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CCS Data" sheetId="3" state="visible" r:id="rId3"/>
    <sheet xmlns:r="http://schemas.openxmlformats.org/officeDocument/2006/relationships" name="Industry EE" sheetId="4" state="visible" r:id="rId4"/>
    <sheet xmlns:r="http://schemas.openxmlformats.org/officeDocument/2006/relationships" name="Croplands" sheetId="5" state="visible" r:id="rId5"/>
    <sheet xmlns:r="http://schemas.openxmlformats.org/officeDocument/2006/relationships" name="F-gas substitution" sheetId="6" state="visible" r:id="rId6"/>
    <sheet xmlns:r="http://schemas.openxmlformats.org/officeDocument/2006/relationships" name="Abatement Potential" sheetId="7" state="visible" r:id="rId7"/>
    <sheet xmlns:r="http://schemas.openxmlformats.org/officeDocument/2006/relationships" name="Abatement Pivot" sheetId="8" state="visible" r:id="rId8"/>
    <sheet xmlns:r="http://schemas.openxmlformats.org/officeDocument/2006/relationships" name="Assignments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SoPEASbRIC" sheetId="11" state="visible" r:id="rId11"/>
  </sheets>
  <definedNames/>
  <calcPr calcId="191029" fullCalcOnLoad="1"/>
  <pivotCaches>
    <pivotCache xmlns:r="http://schemas.openxmlformats.org/officeDocument/2006/relationships" cacheId="0" r:id="rId12"/>
  </pivotCaches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\(&quot;$&quot;#,##0\)"/>
    <numFmt numFmtId="166" formatCode="&quot;$&quot;#,##0.00_);[Red]\(&quot;$&quot;#,##0.00\)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2"/>
    <xf numFmtId="164" fontId="0" fillId="0" borderId="0" pivotButton="0" quotePrefix="0" xfId="1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pivotButton="0" quotePrefix="0" xfId="0"/>
    <xf numFmtId="9" fontId="0" fillId="0" borderId="0" pivotButton="0" quotePrefix="0" xfId="1"/>
    <xf numFmtId="9" fontId="2" fillId="0" borderId="0" pivotButton="0" quotePrefix="0" xfId="1"/>
    <xf numFmtId="165" fontId="0" fillId="0" borderId="0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1" fillId="0" borderId="0" pivotButton="0" quotePrefix="0" xfId="1"/>
    <xf numFmtId="0" fontId="0" fillId="0" borderId="0" pivotButton="0" quotePrefix="0" xfId="0"/>
    <xf numFmtId="0" fontId="0" fillId="0" borderId="0" pivotButton="0" quotePrefix="0" xfId="1"/>
    <xf numFmtId="166" fontId="0" fillId="0" borderId="0" pivotButton="0" quotePrefix="0" xfId="1"/>
    <xf numFmtId="166" fontId="0" fillId="0" borderId="0" pivotButton="0" quotePrefix="0" xfId="0"/>
    <xf numFmtId="0" fontId="5" fillId="0" borderId="0" applyAlignment="1" pivotButton="0" quotePrefix="0" xfId="0">
      <alignment horizontal="right" indent="1"/>
    </xf>
    <xf numFmtId="0" fontId="6" fillId="0" borderId="0" pivotButton="0" quotePrefix="0" xfId="0"/>
    <xf numFmtId="166" fontId="0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12</col>
      <colOff>103778</colOff>
      <row>23</row>
      <rowOff>56595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7971428" cy="44380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11</col>
      <colOff>408617</colOff>
      <row>83</row>
      <rowOff>18000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429500"/>
          <a:ext cx="7666667" cy="840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21</col>
      <colOff>265067</colOff>
      <row>26</row>
      <rowOff>189857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066667" cy="51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egan Mahajan" refreshedDate="44102.43183344907" createdVersion="6" refreshedVersion="6" minRefreshableVersion="3" recordCount="10666" r:id="rId1">
  <cacheSource type="worksheet">
    <worksheetSource ref="A1:J10667" sheet="Abatement Potential"/>
  </cacheSource>
  <cacheFields count="10">
    <cacheField name="sector" uniqueList="1" numFmtId="0" sqlType="0" hierarchy="0" level="0" databaseField="1">
      <sharedItems count="0"/>
    </cacheField>
    <cacheField name="source" uniqueList="1" numFmtId="0" sqlType="0" hierarchy="0" level="0" databaseField="1">
      <sharedItems count="0"/>
    </cacheField>
    <cacheField name="year" uniqueList="1" numFmtId="0" sqlType="0" hierarchy="0" level="0" databaseField="1">
      <sharedItems count="0" containsInteger="1" containsNumber="1" containsSemiMixedTypes="0" containsString="0" minValue="2015" maxValue="2050"/>
    </cacheField>
    <cacheField name="country" uniqueList="1" numFmtId="0" sqlType="0" hierarchy="0" level="0" databaseField="1">
      <sharedItems count="0"/>
    </cacheField>
    <cacheField name="country_code" uniqueList="1" numFmtId="0" sqlType="0" hierarchy="0" level="0" databaseField="1">
      <sharedItems count="0" containsBlank="1"/>
    </cacheField>
    <cacheField name="tech" uniqueList="1" numFmtId="0" sqlType="0" hierarchy="0" level="0" databaseField="1">
      <sharedItems count="132" containsBlank="1">
        <s v="100% Residue Incorporation"/>
        <s v="20% Reduced Fertilizer"/>
        <s v="Split Fertilization"/>
        <s v="No Till"/>
        <s v="Nitrification Inhibitor Fertilizer"/>
        <s v="Intensive grazing"/>
        <s v="Antimethanogen"/>
        <s v="Propionate precursors"/>
        <s v="Large-scale covered lagoon without engine"/>
        <s v="Large-scale complete mix digester without engine"/>
        <s v="Large-scale fixed-film digester without engine"/>
        <s v="Large-scale plug-flow digester without engine"/>
        <s v="Large-scale covered lagoon with engine"/>
        <s v="Large-scale complete mix digester with engine"/>
        <s v="Large-scale fixed-film digester with engine"/>
        <s v="Large-scale plug-flow digester with engine"/>
        <s v="Antibiotics"/>
        <s v="bST"/>
        <s v="MD with no till"/>
        <s v="Dryland rice"/>
        <s v="Dryland rice with 20% reduced fertilizer"/>
        <s v="MD with auto-fertilization"/>
        <s v="MD with nitrification inhibitor fertilizer"/>
        <s v="Mid-season drainage"/>
        <s v="CF with ammonium sulfate fertilizer"/>
        <s v="MD with ammonium sulfate fertilizer"/>
        <s v="MD with 10% reduced fertilizer"/>
        <s v="CF with nitrification inhibitor fertilizer"/>
        <s v="AWD with nitrification inhibitor"/>
        <s v="MD with 20% reduced fertilizer"/>
        <s v="MD with slow release fertilizer"/>
        <s v="Alternate wetting &amp; drying"/>
        <s v="Dry-Seeding with 20% reduced fertilizer"/>
        <s v="CF with slow release fertilizer"/>
        <s v="AWD with slow release"/>
        <s v="MD with 30% reduced fertilizer"/>
        <s v="Dry-Seeding"/>
        <s v="MD with dry seeding"/>
        <s v="MD with 100% residue incorporation"/>
        <s v="CF with auto-fertilization"/>
        <s v="Degasification for power generation"/>
        <s v="On-site use in coal drying"/>
        <s v="Open Flare"/>
        <s v="Stand Alone VAM"/>
        <s v="On-site use in mine bioler"/>
        <s v="Supplemental VAM"/>
        <s v="Degasification for pipeline injection"/>
        <s v="Installing Plunger Lift Systems in Gas Wells"/>
        <s v="Optimize glycol circulation rates in dehydrators"/>
        <s v="Replacing wet seals with dry seals in centrifugal compressors"/>
        <s v="Directed inspection and maintenance at compressor stations"/>
        <s v="Replace Gas-Assisted Glycol Pumps with Electric Pumps"/>
        <s v="Fuel Gas Retrofit for BD valve - Take Recip. Compressors Offline"/>
        <s v="Directed inspection and maintenance at gate stations and surface facilities"/>
        <s v="DI&amp;M on Offshore Oil Platforms"/>
        <s v="Direct Inspection &amp; Maintenance - (Production Gas Well\Pipeline Leaks\Chemical Injection Pumps)"/>
        <s v="Reciprocating Compressor Rod Packing (Static-Pac)"/>
        <s v="Installing flash tank separators on dehydrators"/>
        <s v="Installing Catalytic Converters on Gas Engines and Turbines"/>
        <s v="Directed Inspection and Maintenance of compressors - transport"/>
        <s v="Installing Surge Vessels for Capturing Blowdown Vents"/>
        <s v="Direct I&amp;M type activities at transmission and distribution facilities"/>
        <s v="Early replacement of Reciprocating Compressor Rod Packing Rings"/>
        <s v="Using a Portable Evacuation Compressor for Pipeline Blowdowns"/>
        <s v="Replacing High-bleed Pneumatic Devices in the Natural Gas Industry"/>
        <s v="Early replacement of Reciprocating Compressor Rod Packing Rings and Rods"/>
        <s v="Replace Cast Iron Pipeline"/>
        <s v="Installing Electronic Starters on Production Field Compressors"/>
        <s v="Flaring instead of venting on shallow water platforms"/>
        <s v="Convert gas pneumatic controls to instrument air"/>
        <s v="Reduced Emission Completions for Hydraulically Fractured Oil Wells"/>
        <m/>
        <s v="Substitute NIK for HFC-152a"/>
        <s v="Substitute NIK for HFC-134a"/>
        <s v="Substitute HC for HFC-152a"/>
        <s v="Substitute HFO-1234ze for HFC-134a"/>
        <s v="Substitute HFO-1234ze for HFC-152a"/>
        <s v="Dry Powder Inhalers"/>
        <s v="Substitute HC for HFC-134a"/>
        <s v="Substitute HFC-152a for HFC-134a"/>
        <s v="Minor retrofit (process computer control systems only)"/>
        <s v="Major Retrofit (process computer control systems + alumina point feeding)"/>
        <s v="Improved SF6 Handling"/>
        <s v="SF6 Recycling"/>
        <s v="Equipment Refurbishment"/>
        <s v="SF6 Free GIE"/>
        <s v="Leak Detection Leak Repair - with Handheld Detector"/>
        <s v="Leak detection and leak repair"/>
        <s v="FK-5-1-12 in New Class A Total Flooding Applications"/>
        <s v="Inert gas systems"/>
        <s v="Water mist systems"/>
        <s v="PU Rigid: Spray Foam (Low-Pressure) - HFO-1234ze"/>
        <s v="Alternate cover gas - SO2"/>
        <s v="Altenate cover gas - HFC-134a"/>
        <s v="Alternate cover gas - NovecTM612"/>
        <s v="Homogeneous decomposition in the burner"/>
        <s v="Catalytic decomposition in the burner"/>
        <s v="Tail-gas catalytic decomposition"/>
        <s v="Non-selective catalytic reduction"/>
        <s v="Thermal abatement"/>
        <s v="NF3 remote clean"/>
        <s v="Catamal abatement"/>
        <s v="Plasma abatement"/>
        <s v="NH3 and CO2 in cold storage and industrial process refrigeration (IPR)"/>
        <s v="Large Retail Food - CO2 Transcritical"/>
        <s v="Commercial Unitary AC - MCHE"/>
        <s v="Window Dehumid - R-32"/>
        <s v="Medium Retail Food - CO2"/>
        <s v="Leak Repair for Existing Large Equipment"/>
        <s v="Refrigerant Recovery at Disposal for Existing Refrigeration/AC Equipment"/>
        <s v="Refrigerant Recovery at Servicing for Existing Small Equipment"/>
        <s v="Ice Makers - R-290"/>
        <s v="Buses and Trains - 513A"/>
        <s v="Commercial Unitary AC - R-32 and MCHE"/>
        <s v="Commercial Unitary AC - R-32"/>
        <s v="Residential Unitary AC - R-452B and MCHE"/>
        <s v="Heat Pumps - R-32R-452B"/>
        <s v="Transport - R-452A"/>
        <s v="Window Dehumid - R-290"/>
        <s v="Process optimization"/>
        <s v="Gas replacement"/>
        <s v="Replace HFC cleaning system with NIK Aqueous cleaning system"/>
        <s v="Replace HFC cleaning system with NIK Semi aqueous cleaning system"/>
        <s v="Land_x001f_ll gas recovery for direct use"/>
        <s v="Electricity generation with a microturbine"/>
        <s v="Electricity generation with combined heat and power"/>
        <s v="Electricity generation with a reciprocating engine"/>
        <s v="Electricity generation with a gas turbine"/>
        <s v="Flaring of landfill gas"/>
        <s v="Wastewater treatment plant with anaerobic sludge digester with co-gen"/>
        <s v="Septic tank to aerobic wwtp"/>
        <s v="Latrine to aerobic wwtp"/>
      </sharedItems>
    </cacheField>
    <cacheField name="p" uniqueList="1" numFmtId="0" sqlType="0" hierarchy="0" level="0" databaseField="1">
      <sharedItems count="0" containsInteger="1" containsNumber="1" containsSemiMixedTypes="0" containsString="0" minValue="-100000" maxValue="6594466"/>
    </cacheField>
    <cacheField name="q" uniqueList="1" numFmtId="0" sqlType="0" hierarchy="0" level="0" databaseField="1">
      <sharedItems count="0" containsNumber="1" containsSemiMixedTypes="0" containsString="0" minValue="0" maxValue="73.40589904785151"/>
    </cacheField>
    <cacheField name="q Adjusted for GWP" uniqueList="1" numFmtId="0" sqlType="0" hierarchy="0" level="0" databaseField="1">
      <sharedItems count="0" containsNumber="1" containsSemiMixedTypes="0" containsString="0" minValue="0" maxValue="73.40589904785151"/>
    </cacheField>
    <cacheField name="assigned policy" uniqueList="1" numFmtId="0" sqlType="0" hierarchy="0" level="0" databaseField="1">
      <sharedItems count="16">
        <s v="crop and rice measures"/>
        <s v="livestock measures"/>
        <s v="coal mining - methane capture"/>
        <s v="coal mining - methane destruction"/>
        <s v="ngps - production methane capture"/>
        <s v="ngps - T&amp;D methane capture"/>
        <s v="ngps - processing methane capture"/>
        <s v="ngps - processing methane destruction"/>
        <s v="ngps - production methane destruction"/>
        <e v="#N/A"/>
        <s v="F-gas substitution"/>
        <s v="F-gas inspection maintenance retrofitting"/>
        <s v="F-gas recovery and recycling"/>
        <s v="F-gas destruction"/>
        <s v="waste - methane capture"/>
        <s v="waste - methane destruction"/>
      </sharedItems>
    </cacheField>
  </cacheFields>
</pivotCacheDefinition>
</file>

<file path=xl/pivotCache/pivotCacheRecords1.xml><?xml version="1.0" encoding="utf-8"?>
<pivotCacheRecords xmlns="http://schemas.openxmlformats.org/spreadsheetml/2006/main" count="10666">
  <r>
    <s v="AGRICULTURE"/>
    <s v="CROP"/>
    <n v="2015"/>
    <s v="United States"/>
    <s v="USA"/>
    <x v="0"/>
    <n v="-100000"/>
    <n v="0"/>
    <n v="0"/>
    <x v="0"/>
  </r>
  <r>
    <s v="AGRICULTURE"/>
    <s v="CROP"/>
    <n v="2015"/>
    <s v="United States"/>
    <s v="USA"/>
    <x v="0"/>
    <n v="-1395"/>
    <n v="0.0003962689952459"/>
    <n v="0.0003523868581884681"/>
    <x v="0"/>
  </r>
  <r>
    <s v="AGRICULTURE"/>
    <s v="CROP"/>
    <n v="2015"/>
    <s v="United States"/>
    <s v="USA"/>
    <x v="0"/>
    <n v="-1395"/>
    <n v="0"/>
    <n v="0"/>
    <x v="0"/>
  </r>
  <r>
    <s v="AGRICULTURE"/>
    <s v="CROP"/>
    <n v="2015"/>
    <s v="United States"/>
    <s v="USA"/>
    <x v="1"/>
    <n v="-789"/>
    <n v="0.0043263388797641"/>
    <n v="0.00384724766153519"/>
    <x v="0"/>
  </r>
  <r>
    <s v="AGRICULTURE"/>
    <s v="CROP"/>
    <n v="2015"/>
    <s v="United States"/>
    <s v="USA"/>
    <x v="1"/>
    <n v="-677"/>
    <n v="0.202967718243598"/>
    <n v="0.1804914272971593"/>
    <x v="0"/>
  </r>
  <r>
    <s v="AGRICULTURE"/>
    <s v="CROP"/>
    <n v="2015"/>
    <s v="United States"/>
    <s v="USA"/>
    <x v="2"/>
    <n v="-646"/>
    <n v="0.0190776996314526"/>
    <n v="0.0169650684642112"/>
    <x v="0"/>
  </r>
  <r>
    <s v="AGRICULTURE"/>
    <s v="CROP"/>
    <n v="2015"/>
    <s v="United States"/>
    <s v="USA"/>
    <x v="2"/>
    <n v="-573"/>
    <n v="0.0034521669149399"/>
    <n v="0.003069879974694878"/>
    <x v="0"/>
  </r>
  <r>
    <s v="AGRICULTURE"/>
    <s v="CROP"/>
    <n v="2015"/>
    <s v="United States"/>
    <s v="USA"/>
    <x v="3"/>
    <n v="-424"/>
    <n v="1.26699888706207"/>
    <n v="1.126693641179358"/>
    <x v="0"/>
  </r>
  <r>
    <s v="AGRICULTURE"/>
    <s v="CROP"/>
    <n v="2015"/>
    <s v="United States"/>
    <s v="USA"/>
    <x v="2"/>
    <n v="-375"/>
    <n v="0.0004493499873206"/>
    <n v="0.0003995897538253657"/>
    <x v="0"/>
  </r>
  <r>
    <s v="AGRICULTURE"/>
    <s v="CROP"/>
    <n v="2015"/>
    <s v="United States"/>
    <s v="USA"/>
    <x v="2"/>
    <n v="-315"/>
    <n v="0.529258668422699"/>
    <n v="0.4706494870201853"/>
    <x v="0"/>
  </r>
  <r>
    <s v="AGRICULTURE"/>
    <s v="CROP"/>
    <n v="2015"/>
    <s v="United States"/>
    <s v="USA"/>
    <x v="2"/>
    <n v="-297"/>
    <n v="0.0129327904433012"/>
    <n v="0.01150063579689536"/>
    <x v="0"/>
  </r>
  <r>
    <s v="AGRICULTURE"/>
    <s v="CROP"/>
    <n v="2015"/>
    <s v="United States"/>
    <s v="USA"/>
    <x v="2"/>
    <n v="-272"/>
    <n v="0.0001897990005091"/>
    <n v="0.000168780990385609"/>
    <x v="0"/>
  </r>
  <r>
    <s v="AGRICULTURE"/>
    <s v="CROP"/>
    <n v="2015"/>
    <s v="United States"/>
    <s v="USA"/>
    <x v="2"/>
    <n v="-264"/>
    <n v="0.0930787101387978"/>
    <n v="0.08277133619725308"/>
    <x v="0"/>
  </r>
  <r>
    <s v="AGRICULTURE"/>
    <s v="CROP"/>
    <n v="2015"/>
    <s v="United States"/>
    <s v="USA"/>
    <x v="2"/>
    <n v="-248"/>
    <n v="0.0283326301723719"/>
    <n v="0.02519512414657233"/>
    <x v="0"/>
  </r>
  <r>
    <s v="AGRICULTURE"/>
    <s v="CROP"/>
    <n v="2015"/>
    <s v="United States"/>
    <s v="USA"/>
    <x v="2"/>
    <n v="-210"/>
    <n v="0.0046965451911092"/>
    <n v="0.004176457971959524"/>
    <x v="0"/>
  </r>
  <r>
    <s v="AGRICULTURE"/>
    <s v="CROP"/>
    <n v="2015"/>
    <s v="United States"/>
    <s v="USA"/>
    <x v="3"/>
    <n v="-157"/>
    <n v="3.04802751541137"/>
    <n v="2.710494267060446"/>
    <x v="0"/>
  </r>
  <r>
    <s v="AGRICULTURE"/>
    <s v="CROP"/>
    <n v="2015"/>
    <s v="United States"/>
    <s v="USA"/>
    <x v="2"/>
    <n v="-150"/>
    <n v="0.100875653326511"/>
    <n v="0.08970485950176313"/>
    <x v="0"/>
  </r>
  <r>
    <s v="AGRICULTURE"/>
    <s v="CROP"/>
    <n v="2015"/>
    <s v="United States"/>
    <s v="USA"/>
    <x v="3"/>
    <n v="-127"/>
    <n v="0.0047435471788049"/>
    <n v="0.004218255041554693"/>
    <x v="0"/>
  </r>
  <r>
    <s v="AGRICULTURE"/>
    <s v="CROP"/>
    <n v="2015"/>
    <s v="United States"/>
    <s v="USA"/>
    <x v="3"/>
    <n v="-94"/>
    <n v="0.025218553841114"/>
    <n v="0.02242589519427923"/>
    <x v="0"/>
  </r>
  <r>
    <s v="AGRICULTURE"/>
    <s v="CROP"/>
    <n v="2015"/>
    <s v="United States"/>
    <s v="USA"/>
    <x v="3"/>
    <n v="-58"/>
    <n v="0.602668404579162"/>
    <n v="0.5359299570922078"/>
    <x v="0"/>
  </r>
  <r>
    <s v="AGRICULTURE"/>
    <s v="CROP"/>
    <n v="2015"/>
    <s v="United States"/>
    <s v="USA"/>
    <x v="3"/>
    <n v="-49"/>
    <n v="0.0643807128071785"/>
    <n v="0.05725130501309497"/>
    <x v="0"/>
  </r>
  <r>
    <s v="AGRICULTURE"/>
    <s v="CROP"/>
    <n v="2015"/>
    <s v="United States"/>
    <s v="USA"/>
    <x v="3"/>
    <n v="-25"/>
    <n v="0.360141307115554"/>
    <n v="0.3202598872000731"/>
    <x v="0"/>
  </r>
  <r>
    <s v="AGRICULTURE"/>
    <s v="CROP"/>
    <n v="2015"/>
    <s v="United States"/>
    <s v="USA"/>
    <x v="1"/>
    <n v="-18"/>
    <n v="2.20467972755432"/>
    <n v="1.960537341617097"/>
    <x v="0"/>
  </r>
  <r>
    <s v="AGRICULTURE"/>
    <s v="CROP"/>
    <n v="2015"/>
    <s v="United States"/>
    <s v="USA"/>
    <x v="3"/>
    <n v="29"/>
    <n v="0.0808623880147934"/>
    <n v="0.07190782826818876"/>
    <x v="0"/>
  </r>
  <r>
    <s v="AGRICULTURE"/>
    <s v="CROP"/>
    <n v="2015"/>
    <s v="United States"/>
    <s v="USA"/>
    <x v="3"/>
    <n v="44"/>
    <n v="0.160499513149261"/>
    <n v="0.1427260771293764"/>
    <x v="0"/>
  </r>
  <r>
    <s v="AGRICULTURE"/>
    <s v="CROP"/>
    <n v="2015"/>
    <s v="United States"/>
    <s v="USA"/>
    <x v="1"/>
    <n v="137"/>
    <n v="0.22539983689785"/>
    <n v="0.2004394522749337"/>
    <x v="0"/>
  </r>
  <r>
    <s v="AGRICULTURE"/>
    <s v="CROP"/>
    <n v="2015"/>
    <s v="United States"/>
    <s v="USA"/>
    <x v="3"/>
    <n v="143"/>
    <n v="0.0642335489392281"/>
    <n v="0.05712043781508539"/>
    <x v="0"/>
  </r>
  <r>
    <s v="AGRICULTURE"/>
    <s v="CROP"/>
    <n v="2015"/>
    <s v="United States"/>
    <s v="USA"/>
    <x v="1"/>
    <n v="161"/>
    <n v="0.0140380747616291"/>
    <n v="0.01248352285849568"/>
    <x v="0"/>
  </r>
  <r>
    <s v="AGRICULTURE"/>
    <s v="CROP"/>
    <n v="2015"/>
    <s v="United States"/>
    <s v="USA"/>
    <x v="3"/>
    <n v="184"/>
    <n v="0.0025223779957741"/>
    <n v="0.002243054257987035"/>
    <x v="0"/>
  </r>
  <r>
    <s v="AGRICULTURE"/>
    <s v="CROP"/>
    <n v="2015"/>
    <s v="United States"/>
    <s v="USA"/>
    <x v="1"/>
    <n v="189"/>
    <n v="0.214346125721931"/>
    <n v="0.1906098097862809"/>
    <x v="0"/>
  </r>
  <r>
    <s v="AGRICULTURE"/>
    <s v="CROP"/>
    <n v="2015"/>
    <s v="United States"/>
    <s v="USA"/>
    <x v="1"/>
    <n v="195"/>
    <n v="0.0571334734559059"/>
    <n v="0.05080661230139283"/>
    <x v="0"/>
  </r>
  <r>
    <s v="AGRICULTURE"/>
    <s v="CROP"/>
    <n v="2015"/>
    <s v="United States"/>
    <s v="USA"/>
    <x v="3"/>
    <n v="199"/>
    <n v="0.0207895133644342"/>
    <n v="0.01848731893145994"/>
    <x v="0"/>
  </r>
  <r>
    <s v="AGRICULTURE"/>
    <s v="CROP"/>
    <n v="2015"/>
    <s v="United States"/>
    <s v="USA"/>
    <x v="1"/>
    <n v="230"/>
    <n v="0.0965635403990746"/>
    <n v="0.08587026243541869"/>
    <x v="0"/>
  </r>
  <r>
    <s v="AGRICULTURE"/>
    <s v="CROP"/>
    <n v="2015"/>
    <s v="United States"/>
    <s v="USA"/>
    <x v="2"/>
    <n v="230"/>
    <n v="0.171695590019226"/>
    <n v="0.1526823199835399"/>
    <x v="0"/>
  </r>
  <r>
    <s v="AGRICULTURE"/>
    <s v="CROP"/>
    <n v="2015"/>
    <s v="United States"/>
    <s v="USA"/>
    <x v="3"/>
    <n v="253"/>
    <n v="0.0102657908573747"/>
    <n v="0.009128975091289581"/>
    <x v="0"/>
  </r>
  <r>
    <s v="AGRICULTURE"/>
    <s v="CROP"/>
    <n v="2015"/>
    <s v="United States"/>
    <s v="USA"/>
    <x v="3"/>
    <n v="264"/>
    <n v="0.000903041975107"/>
    <n v="0.0008030406825615939"/>
    <x v="0"/>
  </r>
  <r>
    <s v="AGRICULTURE"/>
    <s v="CROP"/>
    <n v="2015"/>
    <s v="United States"/>
    <s v="USA"/>
    <x v="2"/>
    <n v="360"/>
    <n v="0.0032982549164444"/>
    <n v="0.002933011922341497"/>
    <x v="0"/>
  </r>
  <r>
    <s v="AGRICULTURE"/>
    <s v="CROP"/>
    <n v="2015"/>
    <s v="United States"/>
    <s v="USA"/>
    <x v="4"/>
    <n v="463"/>
    <n v="0.115058243274688"/>
    <n v="0.1023168941872225"/>
    <x v="0"/>
  </r>
  <r>
    <s v="AGRICULTURE"/>
    <s v="CROP"/>
    <n v="2015"/>
    <s v="United States"/>
    <s v="USA"/>
    <x v="4"/>
    <n v="502"/>
    <n v="0.0055683711543679"/>
    <n v="0.004951739449354006"/>
    <x v="0"/>
  </r>
  <r>
    <s v="AGRICULTURE"/>
    <s v="CROP"/>
    <n v="2015"/>
    <s v="United States"/>
    <s v="USA"/>
    <x v="4"/>
    <n v="524"/>
    <n v="0.7429131269454951"/>
    <n v="0.6606442236260275"/>
    <x v="0"/>
  </r>
  <r>
    <s v="AGRICULTURE"/>
    <s v="CROP"/>
    <n v="2015"/>
    <s v="United States"/>
    <s v="USA"/>
    <x v="4"/>
    <n v="540"/>
    <n v="0.0129089700058103"/>
    <n v="0.01147945319308634"/>
    <x v="0"/>
  </r>
  <r>
    <s v="AGRICULTURE"/>
    <s v="CROP"/>
    <n v="2015"/>
    <s v="United States"/>
    <s v="USA"/>
    <x v="1"/>
    <n v="561"/>
    <n v="0.0009777919622137999"/>
    <n v="0.000869512986532406"/>
    <x v="0"/>
  </r>
  <r>
    <s v="AGRICULTURE"/>
    <s v="CROP"/>
    <n v="2015"/>
    <s v="United States"/>
    <s v="USA"/>
    <x v="4"/>
    <n v="577"/>
    <n v="0.521903812885284"/>
    <n v="0.4641090953510076"/>
    <x v="0"/>
  </r>
  <r>
    <s v="AGRICULTURE"/>
    <s v="CROP"/>
    <n v="2015"/>
    <s v="United States"/>
    <s v="USA"/>
    <x v="1"/>
    <n v="636"/>
    <n v="0.0005337679758668"/>
    <n v="0.0004746594416265168"/>
    <x v="0"/>
  </r>
  <r>
    <s v="AGRICULTURE"/>
    <s v="CROP"/>
    <n v="2015"/>
    <s v="United States"/>
    <s v="USA"/>
    <x v="4"/>
    <n v="636"/>
    <n v="0.0060445140115917"/>
    <n v="0.005375155077422149"/>
    <x v="0"/>
  </r>
  <r>
    <s v="AGRICULTURE"/>
    <s v="CROP"/>
    <n v="2015"/>
    <s v="United States"/>
    <s v="USA"/>
    <x v="4"/>
    <n v="643"/>
    <n v="0.0398211665451527"/>
    <n v="0.03541144004854183"/>
    <x v="0"/>
  </r>
  <r>
    <s v="AGRICULTURE"/>
    <s v="CROP"/>
    <n v="2015"/>
    <s v="United States"/>
    <s v="USA"/>
    <x v="4"/>
    <n v="662"/>
    <n v="0.0300335753709078"/>
    <n v="0.02670770964191466"/>
    <x v="0"/>
  </r>
  <r>
    <s v="AGRICULTURE"/>
    <s v="CROP"/>
    <n v="2015"/>
    <s v="United States"/>
    <s v="USA"/>
    <x v="4"/>
    <n v="699"/>
    <n v="0.014247446320951"/>
    <n v="0.01266970897668462"/>
    <x v="0"/>
  </r>
  <r>
    <s v="AGRICULTURE"/>
    <s v="CROP"/>
    <n v="2015"/>
    <s v="United States"/>
    <s v="USA"/>
    <x v="4"/>
    <n v="790"/>
    <n v="0.0006863030139357"/>
    <n v="0.0006103030157481896"/>
    <x v="0"/>
  </r>
  <r>
    <s v="AGRICULTURE"/>
    <s v="CROP"/>
    <n v="2015"/>
    <s v="United States"/>
    <s v="USA"/>
    <x v="1"/>
    <n v="805"/>
    <n v="0.0073761460371315"/>
    <n v="0.006559324496106871"/>
    <x v="0"/>
  </r>
  <r>
    <s v="AGRICULTURE"/>
    <s v="CROP"/>
    <n v="2015"/>
    <s v="United States"/>
    <s v="USA"/>
    <x v="1"/>
    <n v="833"/>
    <n v="0.0045343209058046"/>
    <n v="0.004032198120933621"/>
    <x v="0"/>
  </r>
  <r>
    <s v="AGRICULTURE"/>
    <s v="CROP"/>
    <n v="2015"/>
    <s v="United States"/>
    <s v="USA"/>
    <x v="4"/>
    <n v="893"/>
    <n v="0.0993290767073631"/>
    <n v="0.08832954807869538"/>
    <x v="0"/>
  </r>
  <r>
    <s v="AGRICULTURE"/>
    <s v="CROP"/>
    <n v="2015"/>
    <s v="United States"/>
    <s v="USA"/>
    <x v="4"/>
    <n v="1022"/>
    <n v="0.0008508060127497"/>
    <n v="0.00075658923952574"/>
    <x v="0"/>
  </r>
  <r>
    <s v="AGRICULTURE"/>
    <s v="CROP"/>
    <n v="2015"/>
    <s v="United States"/>
    <s v="USA"/>
    <x v="4"/>
    <n v="1099"/>
    <n v="0.007991037331521501"/>
    <n v="0.007106123801520797"/>
    <x v="0"/>
  </r>
  <r>
    <s v="AGRICULTURE"/>
    <s v="CROP"/>
    <n v="2015"/>
    <s v="United States"/>
    <s v="USA"/>
    <x v="4"/>
    <n v="1121"/>
    <n v="0.000222667993512"/>
    <n v="0.0001980101284586577"/>
    <x v="0"/>
  </r>
  <r>
    <s v="AGRICULTURE"/>
    <s v="CROP"/>
    <n v="2015"/>
    <s v="United States"/>
    <s v="USA"/>
    <x v="1"/>
    <n v="1347"/>
    <n v="0.0140228942036629"/>
    <n v="0.01247002336902909"/>
    <x v="0"/>
  </r>
  <r>
    <s v="AGRICULTURE"/>
    <s v="CROP"/>
    <n v="2015"/>
    <s v="United States"/>
    <s v="USA"/>
    <x v="1"/>
    <n v="1542"/>
    <n v="0.0001258309930563"/>
    <n v="0.0001118966884561057"/>
    <x v="0"/>
  </r>
  <r>
    <s v="AGRICULTURE"/>
    <s v="CROP"/>
    <n v="2015"/>
    <s v="United States"/>
    <s v="USA"/>
    <x v="1"/>
    <n v="100000"/>
    <n v="1e-12"/>
    <n v="8.892617449664429e-13"/>
    <x v="0"/>
  </r>
  <r>
    <s v="AGRICULTURE"/>
    <s v="CROP"/>
    <n v="2020"/>
    <s v="United States"/>
    <s v="USA"/>
    <x v="0"/>
    <n v="-100000"/>
    <n v="0"/>
    <n v="0"/>
    <x v="0"/>
  </r>
  <r>
    <s v="AGRICULTURE"/>
    <s v="CROP"/>
    <n v="2020"/>
    <s v="United States"/>
    <s v="USA"/>
    <x v="0"/>
    <n v="-4961"/>
    <n v="0.000132251996547"/>
    <n v="0.0001176066412246812"/>
    <x v="0"/>
  </r>
  <r>
    <s v="AGRICULTURE"/>
    <s v="CROP"/>
    <n v="2020"/>
    <s v="United States"/>
    <s v="USA"/>
    <x v="0"/>
    <n v="-4961"/>
    <n v="0"/>
    <n v="0"/>
    <x v="0"/>
  </r>
  <r>
    <s v="AGRICULTURE"/>
    <s v="CROP"/>
    <n v="2020"/>
    <s v="United States"/>
    <s v="USA"/>
    <x v="1"/>
    <n v="-861"/>
    <n v="0.0045148460194468"/>
    <n v="0.004014879849508061"/>
    <x v="0"/>
  </r>
  <r>
    <s v="AGRICULTURE"/>
    <s v="CROP"/>
    <n v="2020"/>
    <s v="United States"/>
    <s v="USA"/>
    <x v="1"/>
    <n v="-781"/>
    <n v="0.185524195432663"/>
    <n v="0.1649795697639453"/>
    <x v="0"/>
  </r>
  <r>
    <s v="AGRICULTURE"/>
    <s v="CROP"/>
    <n v="2020"/>
    <s v="United States"/>
    <s v="USA"/>
    <x v="2"/>
    <n v="-539"/>
    <n v="0.06536815315485001"/>
    <n v="0.05812939793971561"/>
    <x v="0"/>
  </r>
  <r>
    <s v="AGRICULTURE"/>
    <s v="CROP"/>
    <n v="2020"/>
    <s v="United States"/>
    <s v="USA"/>
    <x v="3"/>
    <n v="-522"/>
    <n v="1.09599530696868"/>
    <n v="0.9746266991500008"/>
    <x v="0"/>
  </r>
  <r>
    <s v="AGRICULTURE"/>
    <s v="CROP"/>
    <n v="2020"/>
    <s v="United States"/>
    <s v="USA"/>
    <x v="2"/>
    <n v="-492"/>
    <n v="0.0031275860965252"/>
    <n v="0.002781242669728785"/>
    <x v="0"/>
  </r>
  <r>
    <s v="AGRICULTURE"/>
    <s v="CROP"/>
    <n v="2020"/>
    <s v="United States"/>
    <s v="USA"/>
    <x v="2"/>
    <n v="-470"/>
    <n v="0.0126521997153759"/>
    <n v="0.01125111719655911"/>
    <x v="0"/>
  </r>
  <r>
    <s v="AGRICULTURE"/>
    <s v="CROP"/>
    <n v="2020"/>
    <s v="United States"/>
    <s v="USA"/>
    <x v="2"/>
    <n v="-433"/>
    <n v="0.0805089473724365"/>
    <n v="0.0715935270258244"/>
    <x v="0"/>
  </r>
  <r>
    <s v="AGRICULTURE"/>
    <s v="CROP"/>
    <n v="2020"/>
    <s v="United States"/>
    <s v="USA"/>
    <x v="2"/>
    <n v="-376"/>
    <n v="0.0256744213402271"/>
    <n v="0.02283128072201403"/>
    <x v="0"/>
  </r>
  <r>
    <s v="AGRICULTURE"/>
    <s v="CROP"/>
    <n v="2020"/>
    <s v="United States"/>
    <s v="USA"/>
    <x v="2"/>
    <n v="-263"/>
    <n v="0.0004545109986793"/>
    <n v="0.000404179243791995"/>
    <x v="0"/>
  </r>
  <r>
    <s v="AGRICULTURE"/>
    <s v="CROP"/>
    <n v="2020"/>
    <s v="United States"/>
    <s v="USA"/>
    <x v="2"/>
    <n v="-246"/>
    <n v="0.0100571531802416"/>
    <n v="0.008943441586456456"/>
    <x v="0"/>
  </r>
  <r>
    <s v="AGRICULTURE"/>
    <s v="CROP"/>
    <n v="2020"/>
    <s v="United States"/>
    <s v="USA"/>
    <x v="2"/>
    <n v="-232"/>
    <n v="0.0045527941547334"/>
    <n v="0.004048625674511246"/>
    <x v="0"/>
  </r>
  <r>
    <s v="AGRICULTURE"/>
    <s v="CROP"/>
    <n v="2020"/>
    <s v="United States"/>
    <s v="USA"/>
    <x v="2"/>
    <n v="-229"/>
    <n v="0.370598018169403"/>
    <n v="0.3295586403184289"/>
    <x v="0"/>
  </r>
  <r>
    <s v="AGRICULTURE"/>
    <s v="CROP"/>
    <n v="2020"/>
    <s v="United States"/>
    <s v="USA"/>
    <x v="3"/>
    <n v="-211"/>
    <n v="2.80884361267089"/>
    <n v="2.497797172341563"/>
    <x v="0"/>
  </r>
  <r>
    <s v="AGRICULTURE"/>
    <s v="CROP"/>
    <n v="2020"/>
    <s v="United States"/>
    <s v="USA"/>
    <x v="2"/>
    <n v="-194"/>
    <n v="0.000248111988185"/>
    <n v="0.0002206364995604866"/>
    <x v="0"/>
  </r>
  <r>
    <s v="AGRICULTURE"/>
    <s v="CROP"/>
    <n v="2020"/>
    <s v="United States"/>
    <s v="USA"/>
    <x v="3"/>
    <n v="-116"/>
    <n v="0.0228034239262342"/>
    <n v="0.02027821255185256"/>
    <x v="0"/>
  </r>
  <r>
    <s v="AGRICULTURE"/>
    <s v="CROP"/>
    <n v="2020"/>
    <s v="United States"/>
    <s v="USA"/>
    <x v="3"/>
    <n v="-98"/>
    <n v="0.552625715732574"/>
    <n v="0.4914289082856783"/>
    <x v="0"/>
  </r>
  <r>
    <s v="AGRICULTURE"/>
    <s v="CROP"/>
    <n v="2020"/>
    <s v="United States"/>
    <s v="USA"/>
    <x v="3"/>
    <n v="-82"/>
    <n v="0.378362864255905"/>
    <n v="0.3364636208987075"/>
    <x v="0"/>
  </r>
  <r>
    <s v="AGRICULTURE"/>
    <s v="CROP"/>
    <n v="2020"/>
    <s v="United States"/>
    <s v="USA"/>
    <x v="3"/>
    <n v="-42"/>
    <n v="0.0688937306404114"/>
    <n v="0.06126455912654034"/>
    <x v="0"/>
  </r>
  <r>
    <s v="AGRICULTURE"/>
    <s v="CROP"/>
    <n v="2020"/>
    <s v="United States"/>
    <s v="USA"/>
    <x v="3"/>
    <n v="-40"/>
    <n v="0.0058678518980742"/>
    <n v="0.005218056218086118"/>
    <x v="0"/>
  </r>
  <r>
    <s v="AGRICULTURE"/>
    <s v="CROP"/>
    <n v="2020"/>
    <s v="United States"/>
    <s v="USA"/>
    <x v="3"/>
    <n v="-39"/>
    <n v="0.0924922674894333"/>
    <n v="0.08224983518355646"/>
    <x v="0"/>
  </r>
  <r>
    <s v="AGRICULTURE"/>
    <s v="CROP"/>
    <n v="2020"/>
    <s v="United States"/>
    <s v="USA"/>
    <x v="3"/>
    <n v="-10"/>
    <n v="0.158488437533378"/>
    <n v="0.1409377045179368"/>
    <x v="0"/>
  </r>
  <r>
    <s v="AGRICULTURE"/>
    <s v="CROP"/>
    <n v="2020"/>
    <s v="United States"/>
    <s v="USA"/>
    <x v="1"/>
    <n v="23"/>
    <n v="2.88697671890258"/>
    <n v="2.567277954728804"/>
    <x v="0"/>
  </r>
  <r>
    <s v="AGRICULTURE"/>
    <s v="CROP"/>
    <n v="2020"/>
    <s v="United States"/>
    <s v="USA"/>
    <x v="1"/>
    <n v="100"/>
    <n v="0.08906390517950059"/>
    <n v="0.07920112373344851"/>
    <x v="0"/>
  </r>
  <r>
    <s v="AGRICULTURE"/>
    <s v="CROP"/>
    <n v="2020"/>
    <s v="United States"/>
    <s v="USA"/>
    <x v="1"/>
    <n v="139"/>
    <n v="0.0200538691133261"/>
    <n v="0.01783313864104502"/>
    <x v="0"/>
  </r>
  <r>
    <s v="AGRICULTURE"/>
    <s v="CROP"/>
    <n v="2020"/>
    <s v="United States"/>
    <s v="USA"/>
    <x v="1"/>
    <n v="146"/>
    <n v="0.271088927984237"/>
    <n v="0.241069013140345"/>
    <x v="0"/>
  </r>
  <r>
    <s v="AGRICULTURE"/>
    <s v="CROP"/>
    <n v="2020"/>
    <s v="United States"/>
    <s v="USA"/>
    <x v="3"/>
    <n v="157"/>
    <n v="0.0665347874164581"/>
    <n v="0.05916684115893086"/>
    <x v="0"/>
  </r>
  <r>
    <s v="AGRICULTURE"/>
    <s v="CROP"/>
    <n v="2020"/>
    <s v="United States"/>
    <s v="USA"/>
    <x v="3"/>
    <n v="192"/>
    <n v="0.0025514049921185"/>
    <n v="0.002268866855407391"/>
    <x v="0"/>
  </r>
  <r>
    <s v="AGRICULTURE"/>
    <s v="CROP"/>
    <n v="2020"/>
    <s v="United States"/>
    <s v="USA"/>
    <x v="3"/>
    <n v="193"/>
    <n v="0.009603513404726999"/>
    <n v="0.008540037088096157"/>
    <x v="0"/>
  </r>
  <r>
    <s v="AGRICULTURE"/>
    <s v="CROP"/>
    <n v="2020"/>
    <s v="United States"/>
    <s v="USA"/>
    <x v="1"/>
    <n v="204"/>
    <n v="0.132657155394554"/>
    <n v="0.1179669334884457"/>
    <x v="0"/>
  </r>
  <r>
    <s v="AGRICULTURE"/>
    <s v="CROP"/>
    <n v="2020"/>
    <s v="United States"/>
    <s v="USA"/>
    <x v="3"/>
    <n v="209"/>
    <n v="0.0189396273344755"/>
    <n v="0.01684228605246983"/>
    <x v="0"/>
  </r>
  <r>
    <s v="AGRICULTURE"/>
    <s v="CROP"/>
    <n v="2020"/>
    <s v="United States"/>
    <s v="USA"/>
    <x v="1"/>
    <n v="218"/>
    <n v="0.301577925682067"/>
    <n v="0.2681817124353951"/>
    <x v="0"/>
  </r>
  <r>
    <s v="AGRICULTURE"/>
    <s v="CROP"/>
    <n v="2020"/>
    <s v="United States"/>
    <s v="USA"/>
    <x v="3"/>
    <n v="245"/>
    <n v="0.0009224839741364"/>
    <n v="0.0008203297085441141"/>
    <x v="0"/>
  </r>
  <r>
    <s v="AGRICULTURE"/>
    <s v="CROP"/>
    <n v="2020"/>
    <s v="United States"/>
    <s v="USA"/>
    <x v="2"/>
    <n v="277"/>
    <n v="0.159581527113914"/>
    <n v="0.1419097472657289"/>
    <x v="0"/>
  </r>
  <r>
    <s v="AGRICULTURE"/>
    <s v="CROP"/>
    <n v="2020"/>
    <s v="United States"/>
    <s v="USA"/>
    <x v="2"/>
    <n v="405"/>
    <n v="0.0036119660362601"/>
    <n v="0.003211983220164183"/>
    <x v="0"/>
  </r>
  <r>
    <s v="AGRICULTURE"/>
    <s v="CROP"/>
    <n v="2020"/>
    <s v="United States"/>
    <s v="USA"/>
    <x v="4"/>
    <n v="452"/>
    <n v="0.125061646103858"/>
    <n v="0.1112125376426925"/>
    <x v="0"/>
  </r>
  <r>
    <s v="AGRICULTURE"/>
    <s v="CROP"/>
    <n v="2020"/>
    <s v="United States"/>
    <s v="USA"/>
    <x v="4"/>
    <n v="490"/>
    <n v="0.0058640511706471"/>
    <n v="0.005214676376582152"/>
    <x v="0"/>
  </r>
  <r>
    <s v="AGRICULTURE"/>
    <s v="CROP"/>
    <n v="2020"/>
    <s v="United States"/>
    <s v="USA"/>
    <x v="1"/>
    <n v="511"/>
    <n v="0.0009210500284098"/>
    <n v="0.0008190545554650905"/>
    <x v="0"/>
  </r>
  <r>
    <s v="AGRICULTURE"/>
    <s v="CROP"/>
    <n v="2020"/>
    <s v="United States"/>
    <s v="USA"/>
    <x v="1"/>
    <n v="544"/>
    <n v="0.0015505669871345"/>
    <n v="0.001378859904666586"/>
    <x v="0"/>
  </r>
  <r>
    <s v="AGRICULTURE"/>
    <s v="CROP"/>
    <n v="2020"/>
    <s v="United States"/>
    <s v="USA"/>
    <x v="4"/>
    <n v="599"/>
    <n v="0.0125867733731866"/>
    <n v="0.01119293605333708"/>
    <x v="0"/>
  </r>
  <r>
    <s v="AGRICULTURE"/>
    <s v="CROP"/>
    <n v="2020"/>
    <s v="United States"/>
    <s v="USA"/>
    <x v="4"/>
    <n v="616"/>
    <n v="0.0203246138989925"/>
    <n v="0.01807390162158729"/>
    <x v="0"/>
  </r>
  <r>
    <s v="AGRICULTURE"/>
    <s v="CROP"/>
    <n v="2020"/>
    <s v="United States"/>
    <s v="USA"/>
    <x v="4"/>
    <n v="625"/>
    <n v="0.75219440460205"/>
    <n v="0.6688977087904135"/>
    <x v="0"/>
  </r>
  <r>
    <s v="AGRICULTURE"/>
    <s v="CROP"/>
    <n v="2020"/>
    <s v="United States"/>
    <s v="USA"/>
    <x v="4"/>
    <n v="648"/>
    <n v="0.469332247972488"/>
    <n v="0.417359213801038"/>
    <x v="0"/>
  </r>
  <r>
    <s v="AGRICULTURE"/>
    <s v="CROP"/>
    <n v="2020"/>
    <s v="United States"/>
    <s v="USA"/>
    <x v="4"/>
    <n v="655"/>
    <n v="0.0381050705909729"/>
    <n v="0.03388538156579805"/>
    <x v="0"/>
  </r>
  <r>
    <s v="AGRICULTURE"/>
    <s v="CROP"/>
    <n v="2020"/>
    <s v="United States"/>
    <s v="USA"/>
    <x v="4"/>
    <n v="819"/>
    <n v="0.0006549640092999"/>
    <n v="0.0005824344378002466"/>
    <x v="0"/>
  </r>
  <r>
    <s v="AGRICULTURE"/>
    <s v="CROP"/>
    <n v="2020"/>
    <s v="United States"/>
    <s v="USA"/>
    <x v="1"/>
    <n v="881"/>
    <n v="0.009070155210792999"/>
    <n v="0.008065742049866258"/>
    <x v="0"/>
  </r>
  <r>
    <s v="AGRICULTURE"/>
    <s v="CROP"/>
    <n v="2020"/>
    <s v="United States"/>
    <s v="USA"/>
    <x v="1"/>
    <n v="909"/>
    <n v="0.0058618509210646"/>
    <n v="0.005212719778799057"/>
    <x v="0"/>
  </r>
  <r>
    <s v="AGRICULTURE"/>
    <s v="CROP"/>
    <n v="2020"/>
    <s v="United States"/>
    <s v="USA"/>
    <x v="4"/>
    <n v="910"/>
    <n v="0.000935833028052"/>
    <n v="0.0008322005115227517"/>
    <x v="0"/>
  </r>
  <r>
    <s v="AGRICULTURE"/>
    <s v="CROP"/>
    <n v="2020"/>
    <s v="United States"/>
    <s v="USA"/>
    <x v="4"/>
    <n v="945"/>
    <n v="0.0234472043812275"/>
    <n v="0.02085070188263519"/>
    <x v="0"/>
  </r>
  <r>
    <s v="AGRICULTURE"/>
    <s v="CROP"/>
    <n v="2020"/>
    <s v="United States"/>
    <s v="USA"/>
    <x v="4"/>
    <n v="1066"/>
    <n v="0.0002309389965376"/>
    <n v="0.0002053652150418255"/>
    <x v="0"/>
  </r>
  <r>
    <s v="AGRICULTURE"/>
    <s v="CROP"/>
    <n v="2020"/>
    <s v="United States"/>
    <s v="USA"/>
    <x v="4"/>
    <n v="1156"/>
    <n v="0.0740846395492554"/>
    <n v="0.06588063584078081"/>
    <x v="0"/>
  </r>
  <r>
    <s v="AGRICULTURE"/>
    <s v="CROP"/>
    <n v="2020"/>
    <s v="United States"/>
    <s v="USA"/>
    <x v="1"/>
    <n v="1196"/>
    <n v="0.0002181949967053"/>
    <n v="0.0001940324635131023"/>
    <x v="0"/>
  </r>
  <r>
    <s v="AGRICULTURE"/>
    <s v="CROP"/>
    <n v="2020"/>
    <s v="United States"/>
    <s v="USA"/>
    <x v="1"/>
    <n v="1243"/>
    <n v="0.020391745492816"/>
    <n v="0.01813359917985315"/>
    <x v="0"/>
  </r>
  <r>
    <s v="AGRICULTURE"/>
    <s v="CROP"/>
    <n v="2020"/>
    <s v="United States"/>
    <s v="USA"/>
    <x v="4"/>
    <n v="1331"/>
    <n v="0.0064552570693195"/>
    <n v="0.005740413165670025"/>
    <x v="0"/>
  </r>
  <r>
    <s v="AGRICULTURE"/>
    <s v="CROP"/>
    <n v="2020"/>
    <s v="United States"/>
    <s v="USA"/>
    <x v="4"/>
    <n v="100000"/>
    <n v="1e-12"/>
    <n v="8.892617449664429e-13"/>
    <x v="0"/>
  </r>
  <r>
    <s v="AGRICULTURE"/>
    <s v="CROP"/>
    <n v="2025"/>
    <s v="United States"/>
    <s v="USA"/>
    <x v="2"/>
    <n v="-100000"/>
    <n v="0"/>
    <n v="0"/>
    <x v="0"/>
  </r>
  <r>
    <s v="AGRICULTURE"/>
    <s v="CROP"/>
    <n v="2025"/>
    <s v="United States"/>
    <s v="USA"/>
    <x v="2"/>
    <n v="-2381"/>
    <n v="0.000939629971981"/>
    <n v="0.0008355769885065939"/>
    <x v="0"/>
  </r>
  <r>
    <s v="AGRICULTURE"/>
    <s v="CROP"/>
    <n v="2025"/>
    <s v="United States"/>
    <s v="USA"/>
    <x v="2"/>
    <n v="-2381"/>
    <n v="0"/>
    <n v="0"/>
    <x v="0"/>
  </r>
  <r>
    <s v="AGRICULTURE"/>
    <s v="CROP"/>
    <n v="2025"/>
    <s v="United States"/>
    <s v="USA"/>
    <x v="1"/>
    <n v="-941"/>
    <n v="0.0046797888353467"/>
    <n v="0.004161557185794884"/>
    <x v="0"/>
  </r>
  <r>
    <s v="AGRICULTURE"/>
    <s v="CROP"/>
    <n v="2025"/>
    <s v="United States"/>
    <s v="USA"/>
    <x v="1"/>
    <n v="-834"/>
    <n v="0.184175685048103"/>
    <n v="0.1637803910662661"/>
    <x v="0"/>
  </r>
  <r>
    <s v="AGRICULTURE"/>
    <s v="CROP"/>
    <n v="2025"/>
    <s v="United States"/>
    <s v="USA"/>
    <x v="3"/>
    <n v="-626"/>
    <n v="0.986075520515441"/>
    <n v="0.8768792380422545"/>
    <x v="0"/>
  </r>
  <r>
    <s v="AGRICULTURE"/>
    <s v="CROP"/>
    <n v="2025"/>
    <s v="United States"/>
    <s v="USA"/>
    <x v="2"/>
    <n v="-477"/>
    <n v="0.0036710989661515"/>
    <n v="0.003264567872584388"/>
    <x v="0"/>
  </r>
  <r>
    <s v="AGRICULTURE"/>
    <s v="CROP"/>
    <n v="2025"/>
    <s v="United States"/>
    <s v="USA"/>
    <x v="2"/>
    <n v="-423"/>
    <n v="0.0731658264994621"/>
    <n v="0.06506357054482367"/>
    <x v="0"/>
  </r>
  <r>
    <s v="AGRICULTURE"/>
    <s v="CROP"/>
    <n v="2025"/>
    <s v="United States"/>
    <s v="USA"/>
    <x v="2"/>
    <n v="-418"/>
    <n v="0.0134365046396852"/>
    <n v="0.01194856956213617"/>
    <x v="0"/>
  </r>
  <r>
    <s v="AGRICULTURE"/>
    <s v="CROP"/>
    <n v="2025"/>
    <s v="United States"/>
    <s v="USA"/>
    <x v="2"/>
    <n v="-395"/>
    <n v="0.0320845730602741"/>
    <n v="0.02853158342608268"/>
    <x v="0"/>
  </r>
  <r>
    <s v="AGRICULTURE"/>
    <s v="CROP"/>
    <n v="2025"/>
    <s v="United States"/>
    <s v="USA"/>
    <x v="2"/>
    <n v="-347"/>
    <n v="0.0729842633008957"/>
    <n v="0.06490211333804484"/>
    <x v="0"/>
  </r>
  <r>
    <s v="AGRICULTURE"/>
    <s v="CROP"/>
    <n v="2025"/>
    <s v="United States"/>
    <s v="USA"/>
    <x v="2"/>
    <n v="-326"/>
    <n v="0.0005826550186612"/>
    <n v="0.0005181328186081142"/>
    <x v="0"/>
  </r>
  <r>
    <s v="AGRICULTURE"/>
    <s v="CROP"/>
    <n v="2025"/>
    <s v="United States"/>
    <s v="USA"/>
    <x v="3"/>
    <n v="-293"/>
    <n v="2.652596950531"/>
    <n v="2.358852992921863"/>
    <x v="0"/>
  </r>
  <r>
    <s v="AGRICULTURE"/>
    <s v="CROP"/>
    <n v="2025"/>
    <s v="United States"/>
    <s v="USA"/>
    <x v="2"/>
    <n v="-283"/>
    <n v="0.0051843258552253"/>
    <n v="0.004610222656492297"/>
    <x v="0"/>
  </r>
  <r>
    <s v="AGRICULTURE"/>
    <s v="CROP"/>
    <n v="2025"/>
    <s v="United States"/>
    <s v="USA"/>
    <x v="2"/>
    <n v="-261"/>
    <n v="0.0002606789930724"/>
    <n v="0.0002318118562556577"/>
    <x v="0"/>
  </r>
  <r>
    <s v="AGRICULTURE"/>
    <s v="CROP"/>
    <n v="2025"/>
    <s v="United States"/>
    <s v="USA"/>
    <x v="3"/>
    <n v="-141"/>
    <n v="0.020930677652359"/>
    <n v="0.0186128509324669"/>
    <x v="0"/>
  </r>
  <r>
    <s v="AGRICULTURE"/>
    <s v="CROP"/>
    <n v="2025"/>
    <s v="United States"/>
    <s v="USA"/>
    <x v="3"/>
    <n v="-139"/>
    <n v="0.374326020479202"/>
    <n v="0.3328738101576796"/>
    <x v="0"/>
  </r>
  <r>
    <s v="AGRICULTURE"/>
    <s v="CROP"/>
    <n v="2025"/>
    <s v="United States"/>
    <s v="USA"/>
    <x v="3"/>
    <n v="-90"/>
    <n v="0.0655356794595718"/>
    <n v="0.05827837267378029"/>
    <x v="0"/>
  </r>
  <r>
    <s v="AGRICULTURE"/>
    <s v="CROP"/>
    <n v="2025"/>
    <s v="United States"/>
    <s v="USA"/>
    <x v="2"/>
    <n v="-78"/>
    <n v="0.449719905853271"/>
    <n v="0.3999187082252242"/>
    <x v="0"/>
  </r>
  <r>
    <s v="AGRICULTURE"/>
    <s v="CROP"/>
    <n v="2025"/>
    <s v="United States"/>
    <s v="USA"/>
    <x v="3"/>
    <n v="-77"/>
    <n v="0.572690904140472"/>
    <n v="0.5092721127423661"/>
    <x v="0"/>
  </r>
  <r>
    <s v="AGRICULTURE"/>
    <s v="CROP"/>
    <n v="2025"/>
    <s v="United States"/>
    <s v="USA"/>
    <x v="3"/>
    <n v="-59"/>
    <n v="0.008323576301336301"/>
    <n v="0.00740183798608765"/>
    <x v="0"/>
  </r>
  <r>
    <s v="AGRICULTURE"/>
    <s v="CROP"/>
    <n v="2025"/>
    <s v="United States"/>
    <s v="USA"/>
    <x v="1"/>
    <n v="-17"/>
    <n v="3.62371158599853"/>
    <n v="3.222428088220169"/>
    <x v="0"/>
  </r>
  <r>
    <s v="AGRICULTURE"/>
    <s v="CROP"/>
    <n v="2025"/>
    <s v="United States"/>
    <s v="USA"/>
    <x v="3"/>
    <n v="-11"/>
    <n v="0.158875495195388"/>
    <n v="0.1412819000898584"/>
    <x v="0"/>
  </r>
  <r>
    <s v="AGRICULTURE"/>
    <s v="CROP"/>
    <n v="2025"/>
    <s v="United States"/>
    <s v="USA"/>
    <x v="3"/>
    <n v="8"/>
    <n v="0.0776064321398735"/>
    <n v="0.06901243126532375"/>
    <x v="0"/>
  </r>
  <r>
    <s v="AGRICULTURE"/>
    <s v="CROP"/>
    <n v="2025"/>
    <s v="United States"/>
    <s v="USA"/>
    <x v="1"/>
    <n v="85"/>
    <n v="0.102085627615451"/>
    <n v="0.09078084334931044"/>
    <x v="0"/>
  </r>
  <r>
    <s v="AGRICULTURE"/>
    <s v="CROP"/>
    <n v="2025"/>
    <s v="United States"/>
    <s v="USA"/>
    <x v="3"/>
    <n v="119"/>
    <n v="0.0092248301953077"/>
    <n v="0.008203288596498458"/>
    <x v="0"/>
  </r>
  <r>
    <s v="AGRICULTURE"/>
    <s v="CROP"/>
    <n v="2025"/>
    <s v="United States"/>
    <s v="USA"/>
    <x v="3"/>
    <n v="124"/>
    <n v="0.0624385587871075"/>
    <n v="0.05552422174021305"/>
    <x v="0"/>
  </r>
  <r>
    <s v="AGRICULTURE"/>
    <s v="CROP"/>
    <n v="2025"/>
    <s v="United States"/>
    <s v="USA"/>
    <x v="1"/>
    <n v="142"/>
    <n v="0.371099680662155"/>
    <n v="0.3300047495821177"/>
    <x v="0"/>
  </r>
  <r>
    <s v="AGRICULTURE"/>
    <s v="CROP"/>
    <n v="2025"/>
    <s v="United States"/>
    <s v="USA"/>
    <x v="3"/>
    <n v="147"/>
    <n v="0.0189007017761469"/>
    <n v="0.01680767104254674"/>
    <x v="0"/>
  </r>
  <r>
    <s v="AGRICULTURE"/>
    <s v="CROP"/>
    <n v="2025"/>
    <s v="United States"/>
    <s v="USA"/>
    <x v="3"/>
    <n v="167"/>
    <n v="0.0024953079409897"/>
    <n v="0.002218981893833123"/>
    <x v="0"/>
  </r>
  <r>
    <s v="AGRICULTURE"/>
    <s v="CROP"/>
    <n v="2025"/>
    <s v="United States"/>
    <s v="USA"/>
    <x v="3"/>
    <n v="216"/>
    <n v="0.0008912840276025"/>
    <n v="0.0007925847896465185"/>
    <x v="0"/>
  </r>
  <r>
    <s v="AGRICULTURE"/>
    <s v="CROP"/>
    <n v="2025"/>
    <s v="United States"/>
    <s v="USA"/>
    <x v="1"/>
    <n v="219"/>
    <n v="0.386113584041595"/>
    <n v="0.3433560395000761"/>
    <x v="0"/>
  </r>
  <r>
    <s v="AGRICULTURE"/>
    <s v="CROP"/>
    <n v="2025"/>
    <s v="United States"/>
    <s v="USA"/>
    <x v="1"/>
    <n v="235"/>
    <n v="0.0254444759339094"/>
    <n v="0.02262679906874494"/>
    <x v="0"/>
  </r>
  <r>
    <s v="AGRICULTURE"/>
    <s v="CROP"/>
    <n v="2025"/>
    <s v="United States"/>
    <s v="USA"/>
    <x v="1"/>
    <n v="271"/>
    <n v="0.162666037678718"/>
    <n v="0.1446526845129539"/>
    <x v="0"/>
  </r>
  <r>
    <s v="AGRICULTURE"/>
    <s v="CROP"/>
    <n v="2025"/>
    <s v="United States"/>
    <s v="USA"/>
    <x v="2"/>
    <n v="346"/>
    <n v="0.170465499162674"/>
    <n v="0.1515884472419752"/>
    <x v="0"/>
  </r>
  <r>
    <s v="AGRICULTURE"/>
    <s v="CROP"/>
    <n v="2025"/>
    <s v="United States"/>
    <s v="USA"/>
    <x v="2"/>
    <n v="381"/>
    <n v="0.0038609120529145"/>
    <n v="0.00343336138933672"/>
    <x v="0"/>
  </r>
  <r>
    <s v="AGRICULTURE"/>
    <s v="CROP"/>
    <n v="2025"/>
    <s v="United States"/>
    <s v="USA"/>
    <x v="1"/>
    <n v="445"/>
    <n v="0.0010765730403364"/>
    <n v="0.0009573552204333758"/>
    <x v="0"/>
  </r>
  <r>
    <s v="AGRICULTURE"/>
    <s v="CROP"/>
    <n v="2025"/>
    <s v="United States"/>
    <s v="USA"/>
    <x v="4"/>
    <n v="479"/>
    <n v="0.0062488499097526"/>
    <n v="0.005556863174779997"/>
    <x v="0"/>
  </r>
  <r>
    <s v="AGRICULTURE"/>
    <s v="CROP"/>
    <n v="2025"/>
    <s v="United States"/>
    <s v="USA"/>
    <x v="4"/>
    <n v="536"/>
    <n v="0.124902740120887"/>
    <n v="0.1110712286309901"/>
    <x v="0"/>
  </r>
  <r>
    <s v="AGRICULTURE"/>
    <s v="CROP"/>
    <n v="2025"/>
    <s v="United States"/>
    <s v="USA"/>
    <x v="4"/>
    <n v="549"/>
    <n v="0.0493952184915543"/>
    <n v="0.04392527818879829"/>
    <x v="0"/>
  </r>
  <r>
    <s v="AGRICULTURE"/>
    <s v="CROP"/>
    <n v="2025"/>
    <s v="United States"/>
    <s v="USA"/>
    <x v="4"/>
    <n v="559"/>
    <n v="0.0067945178598166"/>
    <n v="0.006042104808226171"/>
    <x v="0"/>
  </r>
  <r>
    <s v="AGRICULTURE"/>
    <s v="CROP"/>
    <n v="2025"/>
    <s v="United States"/>
    <s v="USA"/>
    <x v="1"/>
    <n v="601"/>
    <n v="0.0024602059274912"/>
    <n v="0.002187767016057611"/>
    <x v="0"/>
  </r>
  <r>
    <s v="AGRICULTURE"/>
    <s v="CROP"/>
    <n v="2025"/>
    <s v="United States"/>
    <s v="USA"/>
    <x v="4"/>
    <n v="622"/>
    <n v="0.0149177890270948"/>
    <n v="0.01326581910127558"/>
    <x v="0"/>
  </r>
  <r>
    <s v="AGRICULTURE"/>
    <s v="CROP"/>
    <n v="2025"/>
    <s v="United States"/>
    <s v="USA"/>
    <x v="4"/>
    <n v="648"/>
    <n v="0.0007919709896669"/>
    <n v="0.0007042695042339882"/>
    <x v="0"/>
  </r>
  <r>
    <s v="AGRICULTURE"/>
    <s v="CROP"/>
    <n v="2025"/>
    <s v="United States"/>
    <s v="USA"/>
    <x v="4"/>
    <n v="651"/>
    <n v="0.85823518037796"/>
    <n v="0.7631957140944946"/>
    <x v="0"/>
  </r>
  <r>
    <s v="AGRICULTURE"/>
    <s v="CROP"/>
    <n v="2025"/>
    <s v="United States"/>
    <s v="USA"/>
    <x v="4"/>
    <n v="654"/>
    <n v="0.0123005071654916"/>
    <n v="0.01093837046595729"/>
    <x v="0"/>
  </r>
  <r>
    <s v="AGRICULTURE"/>
    <s v="CROP"/>
    <n v="2025"/>
    <s v="United States"/>
    <s v="USA"/>
    <x v="4"/>
    <n v="664"/>
    <n v="0.467100501060485"/>
    <n v="0.4153746066477467"/>
    <x v="0"/>
  </r>
  <r>
    <s v="AGRICULTURE"/>
    <s v="CROP"/>
    <n v="2025"/>
    <s v="United States"/>
    <s v="USA"/>
    <x v="1"/>
    <n v="759"/>
    <n v="0.0118080517277122"/>
    <n v="0.01050044868403937"/>
    <x v="0"/>
  </r>
  <r>
    <s v="AGRICULTURE"/>
    <s v="CROP"/>
    <n v="2025"/>
    <s v="United States"/>
    <s v="USA"/>
    <x v="1"/>
    <n v="855"/>
    <n v="0.0075297891162336"/>
    <n v="0.006695953408731222"/>
    <x v="0"/>
  </r>
  <r>
    <s v="AGRICULTURE"/>
    <s v="CROP"/>
    <n v="2025"/>
    <s v="United States"/>
    <s v="USA"/>
    <x v="4"/>
    <n v="955"/>
    <n v="0.0012604360235855"/>
    <n v="0.001120857537752206"/>
    <x v="0"/>
  </r>
  <r>
    <s v="AGRICULTURE"/>
    <s v="CROP"/>
    <n v="2025"/>
    <s v="United States"/>
    <s v="USA"/>
    <x v="4"/>
    <n v="977"/>
    <n v="0.0002649310044944"/>
    <n v="0.0002355930073524027"/>
    <x v="0"/>
  </r>
  <r>
    <s v="AGRICULTURE"/>
    <s v="CROP"/>
    <n v="2025"/>
    <s v="United States"/>
    <s v="USA"/>
    <x v="4"/>
    <n v="1102"/>
    <n v="0.0195383206009865"/>
    <n v="0.01737468107134706"/>
    <x v="0"/>
  </r>
  <r>
    <s v="AGRICULTURE"/>
    <s v="CROP"/>
    <n v="2025"/>
    <s v="United States"/>
    <s v="USA"/>
    <x v="4"/>
    <n v="1130"/>
    <n v="0.07812695205211639"/>
    <n v="0.06947530971077465"/>
    <x v="0"/>
  </r>
  <r>
    <s v="AGRICULTURE"/>
    <s v="CROP"/>
    <n v="2025"/>
    <s v="United States"/>
    <s v="USA"/>
    <x v="1"/>
    <n v="1183"/>
    <n v="0.0002803200040944"/>
    <n v="0.0002492778559899866"/>
    <x v="0"/>
  </r>
  <r>
    <s v="AGRICULTURE"/>
    <s v="CROP"/>
    <n v="2025"/>
    <s v="United States"/>
    <s v="USA"/>
    <x v="4"/>
    <n v="1223"/>
    <n v="0.0070964260958135"/>
    <n v="0.006310580252988515"/>
    <x v="0"/>
  </r>
  <r>
    <s v="AGRICULTURE"/>
    <s v="CROP"/>
    <n v="2025"/>
    <s v="United States"/>
    <s v="USA"/>
    <x v="1"/>
    <n v="1304"/>
    <n v="0.0243529975414276"/>
    <n v="0.0216561890888534"/>
    <x v="0"/>
  </r>
  <r>
    <s v="AGRICULTURE"/>
    <s v="CROP"/>
    <n v="2025"/>
    <s v="United States"/>
    <s v="USA"/>
    <x v="1"/>
    <n v="100000"/>
    <n v="1e-12"/>
    <n v="8.892617449664429e-13"/>
    <x v="0"/>
  </r>
  <r>
    <s v="AGRICULTURE"/>
    <s v="CROP"/>
    <n v="2030"/>
    <s v="United States"/>
    <s v="USA"/>
    <x v="1"/>
    <n v="-100000"/>
    <n v="0"/>
    <n v="0"/>
    <x v="0"/>
  </r>
  <r>
    <s v="AGRICULTURE"/>
    <s v="CROP"/>
    <n v="2030"/>
    <s v="United States"/>
    <s v="USA"/>
    <x v="1"/>
    <n v="-1041"/>
    <n v="0"/>
    <n v="0"/>
    <x v="0"/>
  </r>
  <r>
    <s v="AGRICULTURE"/>
    <s v="CROP"/>
    <n v="2030"/>
    <s v="United States"/>
    <s v="USA"/>
    <x v="1"/>
    <n v="-1041"/>
    <n v="0.0046121529303491"/>
    <n v="0.004101411162894334"/>
    <x v="0"/>
  </r>
  <r>
    <s v="AGRICULTURE"/>
    <s v="CROP"/>
    <n v="2030"/>
    <s v="United States"/>
    <s v="USA"/>
    <x v="2"/>
    <n v="-995"/>
    <n v="0.08802499622106549"/>
    <n v="0.07827726174020924"/>
    <x v="0"/>
  </r>
  <r>
    <s v="AGRICULTURE"/>
    <s v="CROP"/>
    <n v="2030"/>
    <s v="United States"/>
    <s v="USA"/>
    <x v="1"/>
    <n v="-828"/>
    <n v="0.185468882322311"/>
    <n v="0.1649303819309142"/>
    <x v="0"/>
  </r>
  <r>
    <s v="AGRICULTURE"/>
    <s v="CROP"/>
    <n v="2030"/>
    <s v="United States"/>
    <s v="USA"/>
    <x v="2"/>
    <n v="-811"/>
    <n v="0.0529237166047096"/>
    <n v="0.04706303657801357"/>
    <x v="0"/>
  </r>
  <r>
    <s v="AGRICULTURE"/>
    <s v="CROP"/>
    <n v="2030"/>
    <s v="United States"/>
    <s v="USA"/>
    <x v="3"/>
    <n v="-703"/>
    <n v="0.862758457660675"/>
    <n v="0.7672180915438889"/>
    <x v="0"/>
  </r>
  <r>
    <s v="AGRICULTURE"/>
    <s v="CROP"/>
    <n v="2030"/>
    <s v="United States"/>
    <s v="USA"/>
    <x v="2"/>
    <n v="-571"/>
    <n v="0.062669537961483"/>
    <n v="0.05572962268386911"/>
    <x v="0"/>
  </r>
  <r>
    <s v="AGRICULTURE"/>
    <s v="CROP"/>
    <n v="2030"/>
    <s v="United States"/>
    <s v="USA"/>
    <x v="2"/>
    <n v="-559"/>
    <n v="0.0133567582815886"/>
    <n v="0.01187765417658047"/>
    <x v="0"/>
  </r>
  <r>
    <s v="AGRICULTURE"/>
    <s v="CROP"/>
    <n v="2030"/>
    <s v="United States"/>
    <s v="USA"/>
    <x v="2"/>
    <n v="-529"/>
    <n v="0.0035226659383625"/>
    <n v="0.003132572059282089"/>
    <x v="0"/>
  </r>
  <r>
    <s v="AGRICULTURE"/>
    <s v="CROP"/>
    <n v="2030"/>
    <s v="United States"/>
    <s v="USA"/>
    <x v="3"/>
    <n v="-463"/>
    <n v="1.96094620227813"/>
    <n v="1.743794441623169"/>
    <x v="0"/>
  </r>
  <r>
    <s v="AGRICULTURE"/>
    <s v="CROP"/>
    <n v="2030"/>
    <s v="United States"/>
    <s v="USA"/>
    <x v="2"/>
    <n v="-362"/>
    <n v="0.0252621565014124"/>
    <n v="0.02246466937206136"/>
    <x v="0"/>
  </r>
  <r>
    <s v="AGRICULTURE"/>
    <s v="CROP"/>
    <n v="2030"/>
    <s v="United States"/>
    <s v="USA"/>
    <x v="2"/>
    <n v="-254"/>
    <n v="0.0048167160712183"/>
    <n v="0.004283321338499495"/>
    <x v="0"/>
  </r>
  <r>
    <s v="AGRICULTURE"/>
    <s v="CROP"/>
    <n v="2030"/>
    <s v="United States"/>
    <s v="USA"/>
    <x v="3"/>
    <n v="-234"/>
    <n v="0.06657667458057399"/>
    <n v="0.05920408981158425"/>
    <x v="0"/>
  </r>
  <r>
    <s v="AGRICULTURE"/>
    <s v="CROP"/>
    <n v="2030"/>
    <s v="United States"/>
    <s v="USA"/>
    <x v="3"/>
    <n v="-222"/>
    <n v="0.343490153551101"/>
    <n v="0.3054526533256435"/>
    <x v="0"/>
  </r>
  <r>
    <s v="AGRICULTURE"/>
    <s v="CROP"/>
    <n v="2030"/>
    <s v="United States"/>
    <s v="USA"/>
    <x v="2"/>
    <n v="-214"/>
    <n v="0.0005831209709868"/>
    <n v="0.0005185471721862483"/>
    <x v="0"/>
  </r>
  <r>
    <s v="AGRICULTURE"/>
    <s v="CROP"/>
    <n v="2030"/>
    <s v="United States"/>
    <s v="USA"/>
    <x v="3"/>
    <n v="-176"/>
    <n v="0.0189127158373594"/>
    <n v="0.0168183546875847"/>
    <x v="0"/>
  </r>
  <r>
    <s v="AGRICULTURE"/>
    <s v="CROP"/>
    <n v="2030"/>
    <s v="United States"/>
    <s v="USA"/>
    <x v="3"/>
    <n v="-164"/>
    <n v="0.497309178113937"/>
    <n v="0.4422380275174272"/>
    <x v="0"/>
  </r>
  <r>
    <s v="AGRICULTURE"/>
    <s v="CROP"/>
    <n v="2030"/>
    <s v="United States"/>
    <s v="USA"/>
    <x v="2"/>
    <n v="-157"/>
    <n v="0.0002877480001189"/>
    <n v="0.0002558832886963372"/>
    <x v="0"/>
  </r>
  <r>
    <s v="AGRICULTURE"/>
    <s v="CROP"/>
    <n v="2030"/>
    <s v="United States"/>
    <s v="USA"/>
    <x v="3"/>
    <n v="-86"/>
    <n v="0.132352490909397"/>
    <n v="0.1176960070167457"/>
    <x v="0"/>
  </r>
  <r>
    <s v="AGRICULTURE"/>
    <s v="CROP"/>
    <n v="2030"/>
    <s v="United States"/>
    <s v="USA"/>
    <x v="1"/>
    <n v="-31"/>
    <n v="4.46772861480712"/>
    <n v="3.972980144039889"/>
    <x v="0"/>
  </r>
  <r>
    <s v="AGRICULTURE"/>
    <s v="CROP"/>
    <n v="2030"/>
    <s v="United States"/>
    <s v="USA"/>
    <x v="3"/>
    <n v="-31"/>
    <n v="0.0738591551780701"/>
    <n v="0.0656801212153979"/>
    <x v="0"/>
  </r>
  <r>
    <s v="AGRICULTURE"/>
    <s v="CROP"/>
    <n v="2030"/>
    <s v="United States"/>
    <s v="USA"/>
    <x v="3"/>
    <n v="-1"/>
    <n v="0.008271493017673499"/>
    <n v="0.007355522314374085"/>
    <x v="0"/>
  </r>
  <r>
    <s v="AGRICULTURE"/>
    <s v="CROP"/>
    <n v="2030"/>
    <s v="United States"/>
    <s v="USA"/>
    <x v="3"/>
    <n v="24"/>
    <n v="0.0603556483983994"/>
    <n v="0.05367196921334175"/>
    <x v="0"/>
  </r>
  <r>
    <s v="AGRICULTURE"/>
    <s v="CROP"/>
    <n v="2030"/>
    <s v="United States"/>
    <s v="USA"/>
    <x v="3"/>
    <n v="77"/>
    <n v="0.0176039729267359"/>
    <n v="0.01565453968317118"/>
    <x v="0"/>
  </r>
  <r>
    <s v="AGRICULTURE"/>
    <s v="CROP"/>
    <n v="2030"/>
    <s v="United States"/>
    <s v="USA"/>
    <x v="1"/>
    <n v="120"/>
    <n v="0.150247305631637"/>
    <n v="0.133609181182496"/>
    <x v="0"/>
  </r>
  <r>
    <s v="AGRICULTURE"/>
    <s v="CROP"/>
    <n v="2030"/>
    <s v="United States"/>
    <s v="USA"/>
    <x v="3"/>
    <n v="175"/>
    <n v="0.0025038099847734"/>
    <n v="0.002226542436123996"/>
    <x v="0"/>
  </r>
  <r>
    <s v="AGRICULTURE"/>
    <s v="CROP"/>
    <n v="2030"/>
    <s v="United States"/>
    <s v="USA"/>
    <x v="1"/>
    <n v="180"/>
    <n v="0.364553809165954"/>
    <n v="0.3241837564730799"/>
    <x v="0"/>
  </r>
  <r>
    <s v="AGRICULTURE"/>
    <s v="CROP"/>
    <n v="2030"/>
    <s v="United States"/>
    <s v="USA"/>
    <x v="1"/>
    <n v="182"/>
    <n v="0.1664669662714"/>
    <n v="0.1480327049057752"/>
    <x v="0"/>
  </r>
  <r>
    <s v="AGRICULTURE"/>
    <s v="CROP"/>
    <n v="2030"/>
    <s v="United States"/>
    <s v="USA"/>
    <x v="3"/>
    <n v="193"/>
    <n v="0.0008682640036568"/>
    <n v="0.000772113962983396"/>
    <x v="0"/>
  </r>
  <r>
    <s v="AGRICULTURE"/>
    <s v="CROP"/>
    <n v="2030"/>
    <s v="United States"/>
    <s v="USA"/>
    <x v="1"/>
    <n v="211"/>
    <n v="0.458997964859008"/>
    <n v="0.4081693311665675"/>
    <x v="0"/>
  </r>
  <r>
    <s v="AGRICULTURE"/>
    <s v="CROP"/>
    <n v="2030"/>
    <s v="United States"/>
    <s v="USA"/>
    <x v="1"/>
    <n v="225"/>
    <n v="0.0278776343911886"/>
    <n v="0.0247905138042449"/>
    <x v="0"/>
  </r>
  <r>
    <s v="AGRICULTURE"/>
    <s v="CROP"/>
    <n v="2030"/>
    <s v="United States"/>
    <s v="USA"/>
    <x v="2"/>
    <n v="259"/>
    <n v="0.17907902598381"/>
    <n v="0.1592481271332539"/>
    <x v="0"/>
  </r>
  <r>
    <s v="AGRICULTURE"/>
    <s v="CROP"/>
    <n v="2030"/>
    <s v="United States"/>
    <s v="USA"/>
    <x v="1"/>
    <n v="429"/>
    <n v="0.0013396119466051"/>
    <n v="0.001191265657215945"/>
    <x v="0"/>
  </r>
  <r>
    <s v="AGRICULTURE"/>
    <s v="CROP"/>
    <n v="2030"/>
    <s v="United States"/>
    <s v="USA"/>
    <x v="2"/>
    <n v="432"/>
    <n v="0.0039802850224078"/>
    <n v="0.003539515204490157"/>
    <x v="0"/>
  </r>
  <r>
    <s v="AGRICULTURE"/>
    <s v="CROP"/>
    <n v="2030"/>
    <s v="United States"/>
    <s v="USA"/>
    <x v="4"/>
    <n v="460"/>
    <n v="0.006522246170789"/>
    <n v="0.005799984010936527"/>
    <x v="0"/>
  </r>
  <r>
    <s v="AGRICULTURE"/>
    <s v="CROP"/>
    <n v="2030"/>
    <s v="United States"/>
    <s v="USA"/>
    <x v="4"/>
    <n v="513"/>
    <n v="0.13489943742752"/>
    <n v="0.1199609091217879"/>
    <x v="0"/>
  </r>
  <r>
    <s v="AGRICULTURE"/>
    <s v="CROP"/>
    <n v="2030"/>
    <s v="United States"/>
    <s v="USA"/>
    <x v="4"/>
    <n v="580"/>
    <n v="0.0148642575368285"/>
    <n v="0.01321821559483071"/>
    <x v="0"/>
  </r>
  <r>
    <s v="AGRICULTURE"/>
    <s v="CROP"/>
    <n v="2030"/>
    <s v="United States"/>
    <s v="USA"/>
    <x v="4"/>
    <n v="590"/>
    <n v="0.0065373159013689"/>
    <n v="0.005813384945848182"/>
    <x v="0"/>
  </r>
  <r>
    <s v="AGRICULTURE"/>
    <s v="CROP"/>
    <n v="2030"/>
    <s v="United States"/>
    <s v="USA"/>
    <x v="1"/>
    <n v="607"/>
    <n v="0.0029267419595271"/>
    <n v="0.002602639661995575"/>
    <x v="0"/>
  </r>
  <r>
    <s v="AGRICULTURE"/>
    <s v="CROP"/>
    <n v="2030"/>
    <s v="United States"/>
    <s v="USA"/>
    <x v="4"/>
    <n v="623"/>
    <n v="0.0424041114747524"/>
    <n v="0.03770835416378988"/>
    <x v="0"/>
  </r>
  <r>
    <s v="AGRICULTURE"/>
    <s v="CROP"/>
    <n v="2030"/>
    <s v="United States"/>
    <s v="USA"/>
    <x v="1"/>
    <n v="634"/>
    <n v="0.0143458610400558"/>
    <n v="0.01275722542152613"/>
    <x v="0"/>
  </r>
  <r>
    <s v="AGRICULTURE"/>
    <s v="CROP"/>
    <n v="2030"/>
    <s v="United States"/>
    <s v="USA"/>
    <x v="4"/>
    <n v="657"/>
    <n v="0.000802583002951"/>
    <n v="0.000713706361684614"/>
    <x v="0"/>
  </r>
  <r>
    <s v="AGRICULTURE"/>
    <s v="CROP"/>
    <n v="2030"/>
    <s v="United States"/>
    <s v="USA"/>
    <x v="4"/>
    <n v="689"/>
    <n v="0.0122824003919959"/>
    <n v="0.0109222688049628"/>
    <x v="0"/>
  </r>
  <r>
    <s v="AGRICULTURE"/>
    <s v="CROP"/>
    <n v="2030"/>
    <s v="United States"/>
    <s v="USA"/>
    <x v="4"/>
    <n v="726"/>
    <n v="0.41584900021553"/>
    <n v="0.3697986075742129"/>
    <x v="0"/>
  </r>
  <r>
    <s v="AGRICULTURE"/>
    <s v="CROP"/>
    <n v="2030"/>
    <s v="United States"/>
    <s v="USA"/>
    <x v="4"/>
    <n v="843"/>
    <n v="0.681476831436157"/>
    <n v="0.6060112762771195"/>
    <x v="0"/>
  </r>
  <r>
    <s v="AGRICULTURE"/>
    <s v="CROP"/>
    <n v="2030"/>
    <s v="United States"/>
    <s v="USA"/>
    <x v="1"/>
    <n v="901"/>
    <n v="0.0083306403830647"/>
    <n v="0.007408119803732032"/>
    <x v="0"/>
  </r>
  <r>
    <s v="AGRICULTURE"/>
    <s v="CROP"/>
    <n v="2030"/>
    <s v="United States"/>
    <s v="USA"/>
    <x v="4"/>
    <n v="943"/>
    <n v="0.0013039669720456"/>
    <n v="0.001159567944939879"/>
    <x v="0"/>
  </r>
  <r>
    <s v="AGRICULTURE"/>
    <s v="CROP"/>
    <n v="2030"/>
    <s v="United States"/>
    <s v="USA"/>
    <x v="4"/>
    <n v="954"/>
    <n v="0.0002762509975582"/>
    <n v="0.0002456594441373255"/>
    <x v="0"/>
  </r>
  <r>
    <s v="AGRICULTURE"/>
    <s v="CROP"/>
    <n v="2030"/>
    <s v="United States"/>
    <s v="USA"/>
    <x v="4"/>
    <n v="1020"/>
    <n v="0.030820719897747"/>
    <n v="0.02740768715739247"/>
    <x v="0"/>
  </r>
  <r>
    <s v="AGRICULTURE"/>
    <s v="CROP"/>
    <n v="2030"/>
    <s v="United States"/>
    <s v="USA"/>
    <x v="1"/>
    <n v="1112"/>
    <n v="0.0003490670060273"/>
    <n v="0.0003104119348900487"/>
    <x v="0"/>
  </r>
  <r>
    <s v="AGRICULTURE"/>
    <s v="CROP"/>
    <n v="2030"/>
    <s v="United States"/>
    <s v="USA"/>
    <x v="4"/>
    <n v="1118"/>
    <n v="0.0077210729941726"/>
    <n v="0.006866054843811205"/>
    <x v="0"/>
  </r>
  <r>
    <s v="AGRICULTURE"/>
    <s v="CROP"/>
    <n v="2030"/>
    <s v="United States"/>
    <s v="USA"/>
    <x v="4"/>
    <n v="1162"/>
    <n v="0.0755107626318932"/>
    <n v="0.06714883254178422"/>
    <x v="0"/>
  </r>
  <r>
    <s v="AGRICULTURE"/>
    <s v="CROP"/>
    <n v="2030"/>
    <s v="United States"/>
    <s v="USA"/>
    <x v="1"/>
    <n v="1229"/>
    <n v="0.02886120416224"/>
    <n v="0.02566516477514631"/>
    <x v="0"/>
  </r>
  <r>
    <s v="AGRICULTURE"/>
    <s v="CROP"/>
    <n v="2030"/>
    <s v="United States"/>
    <s v="USA"/>
    <x v="1"/>
    <n v="100000"/>
    <n v="1e-12"/>
    <n v="8.892617449664429e-13"/>
    <x v="0"/>
  </r>
  <r>
    <s v="AGRICULTURE"/>
    <s v="CROP"/>
    <n v="2035"/>
    <s v="United States"/>
    <s v="USA"/>
    <x v="0"/>
    <n v="-100000"/>
    <n v="0"/>
    <n v="0"/>
    <x v="0"/>
  </r>
  <r>
    <s v="AGRICULTURE"/>
    <s v="CROP"/>
    <n v="2035"/>
    <s v="United States"/>
    <s v="USA"/>
    <x v="0"/>
    <n v="-6536"/>
    <n v="0"/>
    <n v="0"/>
    <x v="0"/>
  </r>
  <r>
    <s v="AGRICULTURE"/>
    <s v="CROP"/>
    <n v="2035"/>
    <s v="United States"/>
    <s v="USA"/>
    <x v="0"/>
    <n v="-6536"/>
    <n v="0.0001456180034438"/>
    <n v="0.0001294925198409631"/>
    <x v="0"/>
  </r>
  <r>
    <s v="AGRICULTURE"/>
    <s v="CROP"/>
    <n v="2035"/>
    <s v="United States"/>
    <s v="USA"/>
    <x v="2"/>
    <n v="-1602"/>
    <n v="0.0132441697642207"/>
    <n v="0.0117775335151627"/>
    <x v="0"/>
  </r>
  <r>
    <s v="AGRICULTURE"/>
    <s v="CROP"/>
    <n v="2035"/>
    <s v="United States"/>
    <s v="USA"/>
    <x v="1"/>
    <n v="-1110"/>
    <n v="0.0047107022255659"/>
    <n v="0.004189047281124039"/>
    <x v="0"/>
  </r>
  <r>
    <s v="AGRICULTURE"/>
    <s v="CROP"/>
    <n v="2035"/>
    <s v="United States"/>
    <s v="USA"/>
    <x v="2"/>
    <n v="-985"/>
    <n v="0.283717721700668"/>
    <n v="0.2522993162774397"/>
    <x v="0"/>
  </r>
  <r>
    <s v="AGRICULTURE"/>
    <s v="CROP"/>
    <n v="2035"/>
    <s v="United States"/>
    <s v="USA"/>
    <x v="2"/>
    <n v="-882"/>
    <n v="0.0482985116541386"/>
    <n v="0.04295001875284137"/>
    <x v="0"/>
  </r>
  <r>
    <s v="AGRICULTURE"/>
    <s v="CROP"/>
    <n v="2035"/>
    <s v="United States"/>
    <s v="USA"/>
    <x v="1"/>
    <n v="-836"/>
    <n v="0.190373331308364"/>
    <n v="0.1692917207943505"/>
    <x v="0"/>
  </r>
  <r>
    <s v="AGRICULTURE"/>
    <s v="CROP"/>
    <n v="2035"/>
    <s v="United States"/>
    <s v="USA"/>
    <x v="3"/>
    <n v="-820"/>
    <n v="1.36714994907379"/>
    <n v="1.215754149344142"/>
    <x v="0"/>
  </r>
  <r>
    <s v="AGRICULTURE"/>
    <s v="CROP"/>
    <n v="2035"/>
    <s v="United States"/>
    <s v="USA"/>
    <x v="2"/>
    <n v="-785"/>
    <n v="0.0513214655220509"/>
    <n v="0.04563821598437412"/>
    <x v="0"/>
  </r>
  <r>
    <s v="AGRICULTURE"/>
    <s v="CROP"/>
    <n v="2035"/>
    <s v="United States"/>
    <s v="USA"/>
    <x v="3"/>
    <n v="-764"/>
    <n v="0.833875119686126"/>
    <n v="0.7415332440161859"/>
    <x v="0"/>
  </r>
  <r>
    <s v="AGRICULTURE"/>
    <s v="CROP"/>
    <n v="2035"/>
    <s v="United States"/>
    <s v="USA"/>
    <x v="2"/>
    <n v="-668"/>
    <n v="0.0130294729024172"/>
    <n v="0.0115866118091965"/>
    <x v="0"/>
  </r>
  <r>
    <s v="AGRICULTURE"/>
    <s v="CROP"/>
    <n v="2035"/>
    <s v="United States"/>
    <s v="USA"/>
    <x v="3"/>
    <n v="-576"/>
    <n v="0.0390427596867085"/>
    <n v="0.03471923260730789"/>
    <x v="0"/>
  </r>
  <r>
    <s v="AGRICULTURE"/>
    <s v="CROP"/>
    <n v="2035"/>
    <s v="United States"/>
    <s v="USA"/>
    <x v="2"/>
    <n v="-560"/>
    <n v="0.0046365791931748"/>
    <n v="0.004123132503997724"/>
    <x v="0"/>
  </r>
  <r>
    <s v="AGRICULTURE"/>
    <s v="CROP"/>
    <n v="2035"/>
    <s v="United States"/>
    <s v="USA"/>
    <x v="2"/>
    <n v="-411"/>
    <n v="0.0240865331143141"/>
    <n v="0.02141923246742697"/>
    <x v="0"/>
  </r>
  <r>
    <s v="AGRICULTURE"/>
    <s v="CROP"/>
    <n v="2035"/>
    <s v="United States"/>
    <s v="USA"/>
    <x v="3"/>
    <n v="-325"/>
    <n v="0.297277212142944"/>
    <n v="0.2643572524089938"/>
    <x v="0"/>
  </r>
  <r>
    <s v="AGRICULTURE"/>
    <s v="CROP"/>
    <n v="2035"/>
    <s v="United States"/>
    <s v="USA"/>
    <x v="2"/>
    <n v="-294"/>
    <n v="0.0050149927847087"/>
    <n v="0.00445964123472418"/>
    <x v="0"/>
  </r>
  <r>
    <s v="AGRICULTURE"/>
    <s v="CROP"/>
    <n v="2035"/>
    <s v="United States"/>
    <s v="USA"/>
    <x v="3"/>
    <n v="-242"/>
    <n v="0.429793864488601"/>
    <n v="0.3821992419110042"/>
    <x v="0"/>
  </r>
  <r>
    <s v="AGRICULTURE"/>
    <s v="CROP"/>
    <n v="2035"/>
    <s v="United States"/>
    <s v="USA"/>
    <x v="2"/>
    <n v="-230"/>
    <n v="0.0005959009868093"/>
    <n v="0.0005299119513572634"/>
    <x v="0"/>
  </r>
  <r>
    <s v="AGRICULTURE"/>
    <s v="CROP"/>
    <n v="2035"/>
    <s v="United States"/>
    <s v="USA"/>
    <x v="3"/>
    <n v="-195"/>
    <n v="0.0183624681085348"/>
    <n v="0.01632904043208631"/>
    <x v="0"/>
  </r>
  <r>
    <s v="AGRICULTURE"/>
    <s v="CROP"/>
    <n v="2035"/>
    <s v="United States"/>
    <s v="USA"/>
    <x v="3"/>
    <n v="-180"/>
    <n v="0.0080515798181295"/>
    <n v="0.007159961918806434"/>
    <x v="0"/>
  </r>
  <r>
    <s v="AGRICULTURE"/>
    <s v="CROP"/>
    <n v="2035"/>
    <s v="United States"/>
    <s v="USA"/>
    <x v="3"/>
    <n v="-121"/>
    <n v="0.101524390280246"/>
    <n v="0.09028175645726573"/>
    <x v="0"/>
  </r>
  <r>
    <s v="AGRICULTURE"/>
    <s v="CROP"/>
    <n v="2035"/>
    <s v="United States"/>
    <s v="USA"/>
    <x v="3"/>
    <n v="-116"/>
    <n v="0.006011996883899"/>
    <n v="0.005346238839708843"/>
    <x v="0"/>
  </r>
  <r>
    <s v="AGRICULTURE"/>
    <s v="CROP"/>
    <n v="2035"/>
    <s v="United States"/>
    <s v="USA"/>
    <x v="2"/>
    <n v="-105"/>
    <n v="0.0002668889937922"/>
    <n v="0.0002373341723319899"/>
    <x v="0"/>
  </r>
  <r>
    <s v="AGRICULTURE"/>
    <s v="CROP"/>
    <n v="2035"/>
    <s v="United States"/>
    <s v="USA"/>
    <x v="3"/>
    <n v="-70"/>
    <n v="0.0732144713401794"/>
    <n v="0.06510682854076356"/>
    <x v="0"/>
  </r>
  <r>
    <s v="AGRICULTURE"/>
    <s v="CROP"/>
    <n v="2035"/>
    <s v="United States"/>
    <s v="USA"/>
    <x v="3"/>
    <n v="-60"/>
    <n v="0.0546744354069233"/>
    <n v="0.04861988383501568"/>
    <x v="0"/>
  </r>
  <r>
    <s v="AGRICULTURE"/>
    <s v="CROP"/>
    <n v="2035"/>
    <s v="United States"/>
    <s v="USA"/>
    <x v="1"/>
    <n v="0"/>
    <n v="4.28499555587768"/>
    <n v="3.810482625193239"/>
    <x v="0"/>
  </r>
  <r>
    <s v="AGRICULTURE"/>
    <s v="CROP"/>
    <n v="2035"/>
    <s v="United States"/>
    <s v="USA"/>
    <x v="3"/>
    <n v="83"/>
    <n v="0.0152155887335539"/>
    <n v="0.01353064098789189"/>
    <x v="0"/>
  </r>
  <r>
    <s v="AGRICULTURE"/>
    <s v="CROP"/>
    <n v="2035"/>
    <s v="United States"/>
    <s v="USA"/>
    <x v="3"/>
    <n v="179"/>
    <n v="0.0008129120105878"/>
    <n v="0.0007228915530394865"/>
    <x v="0"/>
  </r>
  <r>
    <s v="AGRICULTURE"/>
    <s v="CROP"/>
    <n v="2035"/>
    <s v="United States"/>
    <s v="USA"/>
    <x v="1"/>
    <n v="187"/>
    <n v="0.46728977560997"/>
    <n v="0.4155429212638995"/>
    <x v="0"/>
  </r>
  <r>
    <s v="AGRICULTURE"/>
    <s v="CROP"/>
    <n v="2035"/>
    <s v="United States"/>
    <s v="USA"/>
    <x v="3"/>
    <n v="196"/>
    <n v="0.0021594238933176"/>
    <n v="0.001920293059493839"/>
    <x v="0"/>
  </r>
  <r>
    <s v="AGRICULTURE"/>
    <s v="CROP"/>
    <n v="2035"/>
    <s v="United States"/>
    <s v="USA"/>
    <x v="1"/>
    <n v="206"/>
    <n v="0.134269446134567"/>
    <n v="0.1194006819653029"/>
    <x v="0"/>
  </r>
  <r>
    <s v="AGRICULTURE"/>
    <s v="CROP"/>
    <n v="2035"/>
    <s v="United States"/>
    <s v="USA"/>
    <x v="1"/>
    <n v="221"/>
    <n v="0.474308967590332"/>
    <n v="0.4217848201726107"/>
    <x v="0"/>
  </r>
  <r>
    <s v="AGRICULTURE"/>
    <s v="CROP"/>
    <n v="2035"/>
    <s v="United States"/>
    <s v="USA"/>
    <x v="1"/>
    <n v="235"/>
    <n v="0.167576342821121"/>
    <n v="0.1490192310322049"/>
    <x v="0"/>
  </r>
  <r>
    <s v="AGRICULTURE"/>
    <s v="CROP"/>
    <n v="2035"/>
    <s v="United States"/>
    <s v="USA"/>
    <x v="1"/>
    <n v="250"/>
    <n v="0.0278908666223288"/>
    <n v="0.02480228072119843"/>
    <x v="0"/>
  </r>
  <r>
    <s v="AGRICULTURE"/>
    <s v="CROP"/>
    <n v="2035"/>
    <s v="United States"/>
    <s v="USA"/>
    <x v="2"/>
    <n v="297"/>
    <n v="0.181719437241554"/>
    <n v="0.1615961438557443"/>
    <x v="0"/>
  </r>
  <r>
    <s v="AGRICULTURE"/>
    <s v="CROP"/>
    <n v="2035"/>
    <s v="United States"/>
    <s v="USA"/>
    <x v="4"/>
    <n v="412"/>
    <n v="0.0065863518975675"/>
    <n v="0.005856990781393918"/>
    <x v="0"/>
  </r>
  <r>
    <s v="AGRICULTURE"/>
    <s v="CROP"/>
    <n v="2035"/>
    <s v="United States"/>
    <s v="USA"/>
    <x v="2"/>
    <n v="444"/>
    <n v="0.0041802451014519"/>
    <n v="0.003717332053304542"/>
    <x v="0"/>
  </r>
  <r>
    <s v="AGRICULTURE"/>
    <s v="CROP"/>
    <n v="2035"/>
    <s v="United States"/>
    <s v="USA"/>
    <x v="4"/>
    <n v="535"/>
    <n v="0.126802116632461"/>
    <n v="0.1127602715020207"/>
    <x v="0"/>
  </r>
  <r>
    <s v="AGRICULTURE"/>
    <s v="CROP"/>
    <n v="2035"/>
    <s v="United States"/>
    <s v="USA"/>
    <x v="1"/>
    <n v="536"/>
    <n v="0.0013979750219733"/>
    <n v="0.001243165707459478"/>
    <x v="0"/>
  </r>
  <r>
    <s v="AGRICULTURE"/>
    <s v="CROP"/>
    <n v="2035"/>
    <s v="United States"/>
    <s v="USA"/>
    <x v="4"/>
    <n v="551"/>
    <n v="0.0150112807750702"/>
    <n v="0.01334895773622015"/>
    <x v="0"/>
  </r>
  <r>
    <s v="AGRICULTURE"/>
    <s v="CROP"/>
    <n v="2035"/>
    <s v="United States"/>
    <s v="USA"/>
    <x v="4"/>
    <n v="566"/>
    <n v="0.0066148638725281"/>
    <n v="0.00588234538999982"/>
    <x v="0"/>
  </r>
  <r>
    <s v="AGRICULTURE"/>
    <s v="CROP"/>
    <n v="2035"/>
    <s v="United States"/>
    <s v="USA"/>
    <x v="4"/>
    <n v="623"/>
    <n v="0.890658974647522"/>
    <n v="0.7920289539650782"/>
    <x v="0"/>
  </r>
  <r>
    <s v="AGRICULTURE"/>
    <s v="CROP"/>
    <n v="2035"/>
    <s v="United States"/>
    <s v="USA"/>
    <x v="4"/>
    <n v="640"/>
    <n v="0.0426479913294315"/>
    <n v="0.03792522718892399"/>
    <x v="0"/>
  </r>
  <r>
    <s v="AGRICULTURE"/>
    <s v="CROP"/>
    <n v="2035"/>
    <s v="United States"/>
    <s v="USA"/>
    <x v="4"/>
    <n v="661"/>
    <n v="0.03320237621665"/>
    <n v="0.0295256030114505"/>
    <x v="0"/>
  </r>
  <r>
    <s v="AGRICULTURE"/>
    <s v="CROP"/>
    <n v="2035"/>
    <s v="United States"/>
    <s v="USA"/>
    <x v="4"/>
    <n v="677"/>
    <n v="0.0008160070283338"/>
    <n v="0.0007256438339209967"/>
    <x v="0"/>
  </r>
  <r>
    <s v="AGRICULTURE"/>
    <s v="CROP"/>
    <n v="2035"/>
    <s v="United States"/>
    <s v="USA"/>
    <x v="4"/>
    <n v="690"/>
    <n v="0.440402269363403"/>
    <n v="0.3916328905412812"/>
    <x v="0"/>
  </r>
  <r>
    <s v="AGRICULTURE"/>
    <s v="CROP"/>
    <n v="2035"/>
    <s v="United States"/>
    <s v="USA"/>
    <x v="4"/>
    <n v="716"/>
    <n v="0.0124733494594693"/>
    <n v="0.01109207250590391"/>
    <x v="0"/>
  </r>
  <r>
    <s v="AGRICULTURE"/>
    <s v="CROP"/>
    <n v="2035"/>
    <s v="United States"/>
    <s v="USA"/>
    <x v="1"/>
    <n v="756"/>
    <n v="0.0021139960736036"/>
    <n v="0.001879895837264947"/>
    <x v="0"/>
  </r>
  <r>
    <s v="AGRICULTURE"/>
    <s v="CROP"/>
    <n v="2035"/>
    <s v="United States"/>
    <s v="USA"/>
    <x v="4"/>
    <n v="874"/>
    <n v="0.0010653750505298"/>
    <n v="0.0009473972764778424"/>
    <x v="0"/>
  </r>
  <r>
    <s v="AGRICULTURE"/>
    <s v="CROP"/>
    <n v="2035"/>
    <s v="United States"/>
    <s v="USA"/>
    <x v="1"/>
    <n v="880"/>
    <n v="0.0091602317988873"/>
    <n v="0.008145843713775618"/>
    <x v="0"/>
  </r>
  <r>
    <s v="AGRICULTURE"/>
    <s v="CROP"/>
    <n v="2035"/>
    <s v="United States"/>
    <s v="USA"/>
    <x v="1"/>
    <n v="885"/>
    <n v="0.0128138558939099"/>
    <n v="0.01139487185196686"/>
    <x v="0"/>
  </r>
  <r>
    <s v="AGRICULTURE"/>
    <s v="CROP"/>
    <n v="2035"/>
    <s v="United States"/>
    <s v="USA"/>
    <x v="4"/>
    <n v="1016"/>
    <n v="0.0002681989863049"/>
    <n v="0.0002384990985597265"/>
    <x v="0"/>
  </r>
  <r>
    <s v="AGRICULTURE"/>
    <s v="CROP"/>
    <n v="2035"/>
    <s v="United States"/>
    <s v="USA"/>
    <x v="4"/>
    <n v="1238"/>
    <n v="0.070933610200882"/>
    <n v="0.06307854598400581"/>
    <x v="0"/>
  </r>
  <r>
    <s v="AGRICULTURE"/>
    <s v="CROP"/>
    <n v="2035"/>
    <s v="United States"/>
    <s v="USA"/>
    <x v="1"/>
    <n v="1274"/>
    <n v="0.0003575570008252"/>
    <n v="0.0003179617624787852"/>
    <x v="0"/>
  </r>
  <r>
    <s v="AGRICULTURE"/>
    <s v="CROP"/>
    <n v="2035"/>
    <s v="United States"/>
    <s v="USA"/>
    <x v="1"/>
    <n v="1299"/>
    <n v="0.0298900958150625"/>
    <n v="0.02658011876171665"/>
    <x v="0"/>
  </r>
  <r>
    <s v="AGRICULTURE"/>
    <s v="CROP"/>
    <n v="2035"/>
    <s v="United States"/>
    <s v="USA"/>
    <x v="4"/>
    <n v="1452"/>
    <n v="0.0060030929744244"/>
    <n v="0.005338320933632437"/>
    <x v="0"/>
  </r>
  <r>
    <s v="AGRICULTURE"/>
    <s v="CROP"/>
    <n v="2035"/>
    <s v="United States"/>
    <s v="USA"/>
    <x v="4"/>
    <n v="100000"/>
    <n v="1e-12"/>
    <n v="8.892617449664429e-13"/>
    <x v="0"/>
  </r>
  <r>
    <s v="AGRICULTURE"/>
    <s v="CROP"/>
    <n v="2040"/>
    <s v="United States"/>
    <s v="USA"/>
    <x v="0"/>
    <n v="-100000"/>
    <n v="0"/>
    <n v="0"/>
    <x v="0"/>
  </r>
  <r>
    <s v="AGRICULTURE"/>
    <s v="CROP"/>
    <n v="2040"/>
    <s v="United States"/>
    <s v="USA"/>
    <x v="0"/>
    <n v="-7206"/>
    <n v="0.0001402479974786"/>
    <n v="0.0001247171789658691"/>
    <x v="0"/>
  </r>
  <r>
    <s v="AGRICULTURE"/>
    <s v="CROP"/>
    <n v="2040"/>
    <s v="United States"/>
    <s v="USA"/>
    <x v="0"/>
    <n v="-7206"/>
    <n v="0"/>
    <n v="0"/>
    <x v="0"/>
  </r>
  <r>
    <s v="AGRICULTURE"/>
    <s v="CROP"/>
    <n v="2040"/>
    <s v="United States"/>
    <s v="USA"/>
    <x v="2"/>
    <n v="-1700"/>
    <n v="0.013215989805758"/>
    <n v="0.01175247415612708"/>
    <x v="0"/>
  </r>
  <r>
    <s v="AGRICULTURE"/>
    <s v="CROP"/>
    <n v="2040"/>
    <s v="United States"/>
    <s v="USA"/>
    <x v="1"/>
    <n v="-1202"/>
    <n v="0.0047170389443636"/>
    <n v="0.004194682282739443"/>
    <x v="0"/>
  </r>
  <r>
    <s v="AGRICULTURE"/>
    <s v="CROP"/>
    <n v="2040"/>
    <s v="United States"/>
    <s v="USA"/>
    <x v="2"/>
    <n v="-1049"/>
    <n v="0.286944419145584"/>
    <n v="0.2551686948777844"/>
    <x v="0"/>
  </r>
  <r>
    <s v="AGRICULTURE"/>
    <s v="CROP"/>
    <n v="2040"/>
    <s v="United States"/>
    <s v="USA"/>
    <x v="2"/>
    <n v="-927"/>
    <n v="0.048656303435564"/>
    <n v="0.04326818929672638"/>
    <x v="0"/>
  </r>
  <r>
    <s v="AGRICULTURE"/>
    <s v="CROP"/>
    <n v="2040"/>
    <s v="United States"/>
    <s v="USA"/>
    <x v="3"/>
    <n v="-887"/>
    <n v="1.36340057849884"/>
    <n v="1.212419977524136"/>
    <x v="0"/>
  </r>
  <r>
    <s v="AGRICULTURE"/>
    <s v="CROP"/>
    <n v="2040"/>
    <s v="United States"/>
    <s v="USA"/>
    <x v="1"/>
    <n v="-886"/>
    <n v="0.183468028903007"/>
    <n v="0.1631510995278418"/>
    <x v="0"/>
  </r>
  <r>
    <s v="AGRICULTURE"/>
    <s v="CROP"/>
    <n v="2040"/>
    <s v="United States"/>
    <s v="USA"/>
    <x v="2"/>
    <n v="-862"/>
    <n v="0.0502670034766197"/>
    <n v="0.04470052322585309"/>
    <x v="0"/>
  </r>
  <r>
    <s v="AGRICULTURE"/>
    <s v="CROP"/>
    <n v="2040"/>
    <s v="United States"/>
    <s v="USA"/>
    <x v="3"/>
    <n v="-811"/>
    <n v="0.80362844467163"/>
    <n v="0.7146360330133622"/>
    <x v="0"/>
  </r>
  <r>
    <s v="AGRICULTURE"/>
    <s v="CROP"/>
    <n v="2040"/>
    <s v="United States"/>
    <s v="USA"/>
    <x v="2"/>
    <n v="-727"/>
    <n v="0.0126620093360543"/>
    <n v="0.01125984051696104"/>
    <x v="0"/>
  </r>
  <r>
    <s v="AGRICULTURE"/>
    <s v="CROP"/>
    <n v="2040"/>
    <s v="United States"/>
    <s v="USA"/>
    <x v="3"/>
    <n v="-619"/>
    <n v="0.0385175533592701"/>
    <n v="0.03425218671210261"/>
    <x v="0"/>
  </r>
  <r>
    <s v="AGRICULTURE"/>
    <s v="CROP"/>
    <n v="2040"/>
    <s v="United States"/>
    <s v="USA"/>
    <x v="2"/>
    <n v="-594"/>
    <n v="0.0046305991709232"/>
    <n v="0.004117814698975329"/>
    <x v="0"/>
  </r>
  <r>
    <s v="AGRICULTURE"/>
    <s v="CROP"/>
    <n v="2040"/>
    <s v="United States"/>
    <s v="USA"/>
    <x v="2"/>
    <n v="-451"/>
    <n v="0.0236201863735914"/>
    <n v="0.02100452815101249"/>
    <x v="0"/>
  </r>
  <r>
    <s v="AGRICULTURE"/>
    <s v="CROP"/>
    <n v="2040"/>
    <s v="United States"/>
    <s v="USA"/>
    <x v="3"/>
    <n v="-344"/>
    <n v="0.297311812639236"/>
    <n v="0.2643880213067031"/>
    <x v="0"/>
  </r>
  <r>
    <s v="AGRICULTURE"/>
    <s v="CROP"/>
    <n v="2040"/>
    <s v="United States"/>
    <s v="USA"/>
    <x v="2"/>
    <n v="-320"/>
    <n v="0.0048782927915454"/>
    <n v="0.004338079160266882"/>
    <x v="0"/>
  </r>
  <r>
    <s v="AGRICULTURE"/>
    <s v="CROP"/>
    <n v="2040"/>
    <s v="United States"/>
    <s v="USA"/>
    <x v="3"/>
    <n v="-267"/>
    <n v="0.417778581380844"/>
    <n v="0.3715145102883344"/>
    <x v="0"/>
  </r>
  <r>
    <s v="AGRICULTURE"/>
    <s v="CROP"/>
    <n v="2040"/>
    <s v="United States"/>
    <s v="USA"/>
    <x v="2"/>
    <n v="-241"/>
    <n v="0.0005888050072825999"/>
    <n v="0.000523601768221104"/>
    <x v="0"/>
  </r>
  <r>
    <s v="AGRICULTURE"/>
    <s v="CROP"/>
    <n v="2040"/>
    <s v="United States"/>
    <s v="USA"/>
    <x v="3"/>
    <n v="-212"/>
    <n v="0.0183871705085039"/>
    <n v="0.0163510073313877"/>
    <x v="0"/>
  </r>
  <r>
    <s v="AGRICULTURE"/>
    <s v="CROP"/>
    <n v="2040"/>
    <s v="United States"/>
    <s v="USA"/>
    <x v="3"/>
    <n v="-192"/>
    <n v="0.007987248711288"/>
    <n v="0.007102754726480939"/>
    <x v="0"/>
  </r>
  <r>
    <s v="AGRICULTURE"/>
    <s v="CROP"/>
    <n v="2040"/>
    <s v="United States"/>
    <s v="USA"/>
    <x v="3"/>
    <n v="-134"/>
    <n v="0.0986886844038963"/>
    <n v="0.08776007170145141"/>
    <x v="0"/>
  </r>
  <r>
    <s v="AGRICULTURE"/>
    <s v="CROP"/>
    <n v="2040"/>
    <s v="United States"/>
    <s v="USA"/>
    <x v="3"/>
    <n v="-125"/>
    <n v="0.0059257932007313"/>
    <n v="0.005269581201992599"/>
    <x v="0"/>
  </r>
  <r>
    <s v="AGRICULTURE"/>
    <s v="CROP"/>
    <n v="2040"/>
    <s v="United States"/>
    <s v="USA"/>
    <x v="2"/>
    <n v="-113"/>
    <n v="0.0002635669952724"/>
    <n v="0.0002343800461314966"/>
    <x v="0"/>
  </r>
  <r>
    <s v="AGRICULTURE"/>
    <s v="CROP"/>
    <n v="2040"/>
    <s v="United States"/>
    <s v="USA"/>
    <x v="3"/>
    <n v="-73"/>
    <n v="0.0721120089292526"/>
    <n v="0.06412645089346287"/>
    <x v="0"/>
  </r>
  <r>
    <s v="AGRICULTURE"/>
    <s v="CROP"/>
    <n v="2040"/>
    <s v="United States"/>
    <s v="USA"/>
    <x v="3"/>
    <n v="-66"/>
    <n v="0.0528033562004566"/>
    <n v="0.04695600467490268"/>
    <x v="0"/>
  </r>
  <r>
    <s v="AGRICULTURE"/>
    <s v="CROP"/>
    <n v="2040"/>
    <s v="United States"/>
    <s v="USA"/>
    <x v="1"/>
    <n v="0"/>
    <n v="4.3403525352478"/>
    <n v="3.859709469263983"/>
    <x v="0"/>
  </r>
  <r>
    <s v="AGRICULTURE"/>
    <s v="CROP"/>
    <n v="2040"/>
    <s v="United States"/>
    <s v="USA"/>
    <x v="3"/>
    <n v="91"/>
    <n v="0.0146703980863094"/>
    <n v="0.01304582380158386"/>
    <x v="0"/>
  </r>
  <r>
    <s v="AGRICULTURE"/>
    <s v="CROP"/>
    <n v="2040"/>
    <s v="United States"/>
    <s v="USA"/>
    <x v="3"/>
    <n v="194"/>
    <n v="0.0007970210281201"/>
    <n v="0.0007087603102410285"/>
    <x v="0"/>
  </r>
  <r>
    <s v="AGRICULTURE"/>
    <s v="CROP"/>
    <n v="2040"/>
    <s v="United States"/>
    <s v="USA"/>
    <x v="1"/>
    <n v="205"/>
    <n v="0.458830833435058"/>
    <n v="0.408020707584867"/>
    <x v="0"/>
  </r>
  <r>
    <s v="AGRICULTURE"/>
    <s v="CROP"/>
    <n v="2040"/>
    <s v="United States"/>
    <s v="USA"/>
    <x v="3"/>
    <n v="207"/>
    <n v="0.0021193320862949"/>
    <n v="0.001884640949221975"/>
    <x v="0"/>
  </r>
  <r>
    <s v="AGRICULTURE"/>
    <s v="CROP"/>
    <n v="2040"/>
    <s v="United States"/>
    <s v="USA"/>
    <x v="1"/>
    <n v="218"/>
    <n v="0.134208410978317"/>
    <n v="0.1193464057357517"/>
    <x v="0"/>
  </r>
  <r>
    <s v="AGRICULTURE"/>
    <s v="CROP"/>
    <n v="2040"/>
    <s v="United States"/>
    <s v="USA"/>
    <x v="1"/>
    <n v="232"/>
    <n v="0.478913426399231"/>
    <n v="0.4258793892476383"/>
    <x v="0"/>
  </r>
  <r>
    <s v="AGRICULTURE"/>
    <s v="CROP"/>
    <n v="2040"/>
    <s v="United States"/>
    <s v="USA"/>
    <x v="1"/>
    <n v="257"/>
    <n v="0.164555683732032"/>
    <n v="0.1463330744596929"/>
    <x v="0"/>
  </r>
  <r>
    <s v="AGRICULTURE"/>
    <s v="CROP"/>
    <n v="2040"/>
    <s v="United States"/>
    <s v="USA"/>
    <x v="1"/>
    <n v="261"/>
    <n v="0.0276146810501814"/>
    <n v="0.02455667945737608"/>
    <x v="0"/>
  </r>
  <r>
    <s v="AGRICULTURE"/>
    <s v="CROP"/>
    <n v="2040"/>
    <s v="United States"/>
    <s v="USA"/>
    <x v="2"/>
    <n v="315"/>
    <n v="0.175128027796745"/>
    <n v="0.1557346555910652"/>
    <x v="0"/>
  </r>
  <r>
    <s v="AGRICULTURE"/>
    <s v="CROP"/>
    <n v="2040"/>
    <s v="United States"/>
    <s v="USA"/>
    <x v="4"/>
    <n v="426"/>
    <n v="0.0065786549821496"/>
    <n v="0.005850146208958537"/>
    <x v="0"/>
  </r>
  <r>
    <s v="AGRICULTURE"/>
    <s v="CROP"/>
    <n v="2040"/>
    <s v="United States"/>
    <s v="USA"/>
    <x v="2"/>
    <n v="481"/>
    <n v="0.0041858679614961"/>
    <n v="0.003722332247639149"/>
    <x v="0"/>
  </r>
  <r>
    <s v="AGRICULTURE"/>
    <s v="CROP"/>
    <n v="2040"/>
    <s v="United States"/>
    <s v="USA"/>
    <x v="4"/>
    <n v="552"/>
    <n v="0.127901270985603"/>
    <n v="0.1137377074200832"/>
    <x v="0"/>
  </r>
  <r>
    <s v="AGRICULTURE"/>
    <s v="CROP"/>
    <n v="2040"/>
    <s v="United States"/>
    <s v="USA"/>
    <x v="1"/>
    <n v="559"/>
    <n v="0.0013855679426342"/>
    <n v="0.001232132566436453"/>
    <x v="0"/>
  </r>
  <r>
    <s v="AGRICULTURE"/>
    <s v="CROP"/>
    <n v="2040"/>
    <s v="United States"/>
    <s v="USA"/>
    <x v="4"/>
    <n v="564"/>
    <n v="0.0146004678681493"/>
    <n v="0.01298363753375693"/>
    <x v="0"/>
  </r>
  <r>
    <s v="AGRICULTURE"/>
    <s v="CROP"/>
    <n v="2040"/>
    <s v="United States"/>
    <s v="USA"/>
    <x v="4"/>
    <n v="587"/>
    <n v="0.006436481140554"/>
    <n v="0.005723716450492651"/>
    <x v="0"/>
  </r>
  <r>
    <s v="AGRICULTURE"/>
    <s v="CROP"/>
    <n v="2040"/>
    <s v="United States"/>
    <s v="USA"/>
    <x v="4"/>
    <n v="648"/>
    <n v="0.901858210563659"/>
    <n v="0.8019880060381531"/>
    <x v="0"/>
  </r>
  <r>
    <s v="AGRICULTURE"/>
    <s v="CROP"/>
    <n v="2040"/>
    <s v="United States"/>
    <s v="USA"/>
    <x v="4"/>
    <n v="662"/>
    <n v="0.0418456383049488"/>
    <n v="0.03721172533829339"/>
    <x v="0"/>
  </r>
  <r>
    <s v="AGRICULTURE"/>
    <s v="CROP"/>
    <n v="2040"/>
    <s v="United States"/>
    <s v="USA"/>
    <x v="4"/>
    <n v="678"/>
    <n v="0.0331613123416901"/>
    <n v="0.02948908647834858"/>
    <x v="0"/>
  </r>
  <r>
    <s v="AGRICULTURE"/>
    <s v="CROP"/>
    <n v="2040"/>
    <s v="United States"/>
    <s v="USA"/>
    <x v="4"/>
    <n v="685"/>
    <n v="0.0008066699956543999"/>
    <n v="0.0007173407679477047"/>
    <x v="0"/>
  </r>
  <r>
    <s v="AGRICULTURE"/>
    <s v="CROP"/>
    <n v="2040"/>
    <s v="United States"/>
    <s v="USA"/>
    <x v="4"/>
    <n v="713"/>
    <n v="0.424427807331085"/>
    <n v="0.3774274125595219"/>
    <x v="0"/>
  </r>
  <r>
    <s v="AGRICULTURE"/>
    <s v="CROP"/>
    <n v="2040"/>
    <s v="United States"/>
    <s v="USA"/>
    <x v="4"/>
    <n v="752"/>
    <n v="0.0124901281669736"/>
    <n v="0.01110699316861746"/>
    <x v="0"/>
  </r>
  <r>
    <s v="AGRICULTURE"/>
    <s v="CROP"/>
    <n v="2040"/>
    <s v="United States"/>
    <s v="USA"/>
    <x v="1"/>
    <n v="811"/>
    <n v="0.002094954950735"/>
    <n v="0.001862963295116695"/>
    <x v="0"/>
  </r>
  <r>
    <s v="AGRICULTURE"/>
    <s v="CROP"/>
    <n v="2040"/>
    <s v="United States"/>
    <s v="USA"/>
    <x v="4"/>
    <n v="901"/>
    <n v="0.0010521890362725"/>
    <n v="0.0009356714584302433"/>
    <x v="0"/>
  </r>
  <r>
    <s v="AGRICULTURE"/>
    <s v="CROP"/>
    <n v="2040"/>
    <s v="United States"/>
    <s v="USA"/>
    <x v="1"/>
    <n v="932"/>
    <n v="0.009167061187326899"/>
    <n v="0.008151916827656472"/>
    <x v="0"/>
  </r>
  <r>
    <s v="AGRICULTURE"/>
    <s v="CROP"/>
    <n v="2040"/>
    <s v="United States"/>
    <s v="USA"/>
    <x v="1"/>
    <n v="961"/>
    <n v="0.0124950418248773"/>
    <n v="0.01111136269661908"/>
    <x v="0"/>
  </r>
  <r>
    <s v="AGRICULTURE"/>
    <s v="CROP"/>
    <n v="2040"/>
    <s v="United States"/>
    <s v="USA"/>
    <x v="4"/>
    <n v="1048"/>
    <n v="0.000264917005552"/>
    <n v="0.0002355805586284564"/>
    <x v="0"/>
  </r>
  <r>
    <s v="AGRICULTURE"/>
    <s v="CROP"/>
    <n v="2040"/>
    <s v="United States"/>
    <s v="USA"/>
    <x v="4"/>
    <n v="1259"/>
    <n v="0.0695679560303688"/>
    <n v="0.06186412197331454"/>
    <x v="0"/>
  </r>
  <r>
    <s v="AGRICULTURE"/>
    <s v="CROP"/>
    <n v="2040"/>
    <s v="United States"/>
    <s v="USA"/>
    <x v="1"/>
    <n v="1363"/>
    <n v="0.0003548969980329"/>
    <n v="0.0003155963237540889"/>
    <x v="0"/>
  </r>
  <r>
    <s v="AGRICULTURE"/>
    <s v="CROP"/>
    <n v="2040"/>
    <s v="United States"/>
    <s v="USA"/>
    <x v="1"/>
    <n v="1408"/>
    <n v="0.0291805323213339"/>
    <n v="0.02594913109111907"/>
    <x v="0"/>
  </r>
  <r>
    <s v="AGRICULTURE"/>
    <s v="CROP"/>
    <n v="2040"/>
    <s v="United States"/>
    <s v="USA"/>
    <x v="4"/>
    <n v="1459"/>
    <n v="0.0059316898696125"/>
    <n v="0.005274824884051384"/>
    <x v="0"/>
  </r>
  <r>
    <s v="AGRICULTURE"/>
    <s v="CROP"/>
    <n v="2040"/>
    <s v="United States"/>
    <s v="USA"/>
    <x v="4"/>
    <n v="100000"/>
    <n v="1e-12"/>
    <n v="8.892617449664429e-13"/>
    <x v="0"/>
  </r>
  <r>
    <s v="AGRICULTURE"/>
    <s v="CROP"/>
    <n v="2045"/>
    <s v="United States"/>
    <s v="USA"/>
    <x v="0"/>
    <n v="-100000"/>
    <n v="0"/>
    <n v="0"/>
    <x v="0"/>
  </r>
  <r>
    <s v="AGRICULTURE"/>
    <s v="CROP"/>
    <n v="2045"/>
    <s v="United States"/>
    <s v="USA"/>
    <x v="0"/>
    <n v="-8039"/>
    <n v="0.0001346549979644"/>
    <n v="0.0001197435384582752"/>
    <x v="0"/>
  </r>
  <r>
    <s v="AGRICULTURE"/>
    <s v="CROP"/>
    <n v="2045"/>
    <s v="United States"/>
    <s v="USA"/>
    <x v="0"/>
    <n v="-8039"/>
    <n v="0"/>
    <n v="0"/>
    <x v="0"/>
  </r>
  <r>
    <s v="AGRICULTURE"/>
    <s v="CROP"/>
    <n v="2045"/>
    <s v="United States"/>
    <s v="USA"/>
    <x v="2"/>
    <n v="-1807"/>
    <n v="0.0131759205833077"/>
    <n v="0.01171684212945148"/>
    <x v="0"/>
  </r>
  <r>
    <s v="AGRICULTURE"/>
    <s v="CROP"/>
    <n v="2045"/>
    <s v="United States"/>
    <s v="USA"/>
    <x v="1"/>
    <n v="-1306"/>
    <n v="0.0047026881948113"/>
    <n v="0.004181920710150988"/>
    <x v="0"/>
  </r>
  <r>
    <s v="AGRICULTURE"/>
    <s v="CROP"/>
    <n v="2045"/>
    <s v="United States"/>
    <s v="USA"/>
    <x v="2"/>
    <n v="-1128"/>
    <n v="0.289486646652221"/>
    <n v="0.2574294005464381"/>
    <x v="0"/>
  </r>
  <r>
    <s v="AGRICULTURE"/>
    <s v="CROP"/>
    <n v="2045"/>
    <s v="United States"/>
    <s v="USA"/>
    <x v="2"/>
    <n v="-990"/>
    <n v="0.0488954186439514"/>
    <n v="0.04348082530418497"/>
    <x v="0"/>
  </r>
  <r>
    <s v="AGRICULTURE"/>
    <s v="CROP"/>
    <n v="2045"/>
    <s v="United States"/>
    <s v="USA"/>
    <x v="3"/>
    <n v="-966"/>
    <n v="1.35625004768371"/>
    <n v="1.206061284014037"/>
    <x v="0"/>
  </r>
  <r>
    <s v="AGRICULTURE"/>
    <s v="CROP"/>
    <n v="2045"/>
    <s v="United States"/>
    <s v="USA"/>
    <x v="2"/>
    <n v="-959"/>
    <n v="0.0490301884710789"/>
    <n v="0.0436006709558252"/>
    <x v="0"/>
  </r>
  <r>
    <s v="AGRICULTURE"/>
    <s v="CROP"/>
    <n v="2045"/>
    <s v="United States"/>
    <s v="USA"/>
    <x v="1"/>
    <n v="-943"/>
    <n v="0.176112174987793"/>
    <n v="0.1566098200394803"/>
    <x v="0"/>
  </r>
  <r>
    <s v="AGRICULTURE"/>
    <s v="CROP"/>
    <n v="2045"/>
    <s v="United States"/>
    <s v="USA"/>
    <x v="3"/>
    <n v="-863"/>
    <n v="0.771408259868621"/>
    <n v="0.6859838552522972"/>
    <x v="0"/>
  </r>
  <r>
    <s v="AGRICULTURE"/>
    <s v="CROP"/>
    <n v="2045"/>
    <s v="United States"/>
    <s v="USA"/>
    <x v="2"/>
    <n v="-799"/>
    <n v="0.0122533049434423"/>
    <n v="0.01089639533561144"/>
    <x v="0"/>
  </r>
  <r>
    <s v="AGRICULTURE"/>
    <s v="CROP"/>
    <n v="2045"/>
    <s v="United States"/>
    <s v="USA"/>
    <x v="3"/>
    <n v="-665"/>
    <n v="0.0379655621945858"/>
    <n v="0.03376132208578939"/>
    <x v="0"/>
  </r>
  <r>
    <s v="AGRICULTURE"/>
    <s v="CROP"/>
    <n v="2045"/>
    <s v="United States"/>
    <s v="USA"/>
    <x v="2"/>
    <n v="-632"/>
    <n v="0.004620383027941"/>
    <n v="0.004108729873840151"/>
    <x v="0"/>
  </r>
  <r>
    <s v="AGRICULTURE"/>
    <s v="CROP"/>
    <n v="2045"/>
    <s v="United States"/>
    <s v="USA"/>
    <x v="2"/>
    <n v="-501"/>
    <n v="0.0230665449053049"/>
    <n v="0.02051219597283825"/>
    <x v="0"/>
  </r>
  <r>
    <s v="AGRICULTURE"/>
    <s v="CROP"/>
    <n v="2045"/>
    <s v="United States"/>
    <s v="USA"/>
    <x v="3"/>
    <n v="-370"/>
    <n v="0.29662075638771"/>
    <n v="0.2637734914186012"/>
    <x v="0"/>
  </r>
  <r>
    <s v="AGRICULTURE"/>
    <s v="CROP"/>
    <n v="2045"/>
    <s v="United States"/>
    <s v="USA"/>
    <x v="2"/>
    <n v="-351"/>
    <n v="0.0047253579832613"/>
    <n v="0.004202080085786056"/>
    <x v="0"/>
  </r>
  <r>
    <s v="AGRICULTURE"/>
    <s v="CROP"/>
    <n v="2045"/>
    <s v="United States"/>
    <s v="USA"/>
    <x v="3"/>
    <n v="-300"/>
    <n v="0.40442743897438"/>
    <n v="0.3596418500946668"/>
    <x v="0"/>
  </r>
  <r>
    <s v="AGRICULTURE"/>
    <s v="CROP"/>
    <n v="2045"/>
    <s v="United States"/>
    <s v="USA"/>
    <x v="2"/>
    <n v="-255"/>
    <n v="0.000580310006626"/>
    <n v="0.0005160474891137248"/>
    <x v="0"/>
  </r>
  <r>
    <s v="AGRICULTURE"/>
    <s v="CROP"/>
    <n v="2045"/>
    <s v="United States"/>
    <s v="USA"/>
    <x v="3"/>
    <n v="-230"/>
    <n v="0.0183312315493822"/>
    <n v="0.01630126295498753"/>
    <x v="0"/>
  </r>
  <r>
    <s v="AGRICULTURE"/>
    <s v="CROP"/>
    <n v="2045"/>
    <s v="United States"/>
    <s v="USA"/>
    <x v="3"/>
    <n v="-206"/>
    <n v="0.007916573435068099"/>
    <n v="0.007039905907023645"/>
    <x v="0"/>
  </r>
  <r>
    <s v="AGRICULTURE"/>
    <s v="CROP"/>
    <n v="2045"/>
    <s v="United States"/>
    <s v="USA"/>
    <x v="3"/>
    <n v="-151"/>
    <n v="0.0955372750759125"/>
    <n v="0.08495764394334501"/>
    <x v="0"/>
  </r>
  <r>
    <s v="AGRICULTURE"/>
    <s v="CROP"/>
    <n v="2045"/>
    <s v="United States"/>
    <s v="USA"/>
    <x v="3"/>
    <n v="-136"/>
    <n v="0.0058243838138878"/>
    <n v="0.005179401713692171"/>
    <x v="0"/>
  </r>
  <r>
    <s v="AGRICULTURE"/>
    <s v="CROP"/>
    <n v="2045"/>
    <s v="United States"/>
    <s v="USA"/>
    <x v="2"/>
    <n v="-123"/>
    <n v="0.0002595469995867"/>
    <n v="0.0002308052177532735"/>
    <x v="0"/>
  </r>
  <r>
    <s v="AGRICULTURE"/>
    <s v="CROP"/>
    <n v="2045"/>
    <s v="United States"/>
    <s v="USA"/>
    <x v="3"/>
    <n v="-78"/>
    <n v="0.0708474144339561"/>
    <n v="0.06300189538590056"/>
    <x v="0"/>
  </r>
  <r>
    <s v="AGRICULTURE"/>
    <s v="CROP"/>
    <n v="2045"/>
    <s v="United States"/>
    <s v="USA"/>
    <x v="3"/>
    <n v="-73"/>
    <n v="0.0507843308150768"/>
    <n v="0.0451605626375683"/>
    <x v="0"/>
  </r>
  <r>
    <s v="AGRICULTURE"/>
    <s v="CROP"/>
    <n v="2045"/>
    <s v="United States"/>
    <s v="USA"/>
    <x v="1"/>
    <n v="0"/>
    <n v="4.3854079246521"/>
    <n v="3.899775503465793"/>
    <x v="0"/>
  </r>
  <r>
    <s v="AGRICULTURE"/>
    <s v="CROP"/>
    <n v="2045"/>
    <s v="United States"/>
    <s v="USA"/>
    <x v="3"/>
    <n v="101"/>
    <n v="0.0140859000384808"/>
    <n v="0.01252605204764232"/>
    <x v="0"/>
  </r>
  <r>
    <s v="AGRICULTURE"/>
    <s v="CROP"/>
    <n v="2045"/>
    <s v="United States"/>
    <s v="USA"/>
    <x v="3"/>
    <n v="213"/>
    <n v="0.0007792619871907"/>
    <n v="0.0006929678745152199"/>
    <x v="0"/>
  </r>
  <r>
    <s v="AGRICULTURE"/>
    <s v="CROP"/>
    <n v="2045"/>
    <s v="United States"/>
    <s v="USA"/>
    <x v="3"/>
    <n v="220"/>
    <n v="0.0020747790113091"/>
    <n v="0.001845021604016482"/>
    <x v="0"/>
  </r>
  <r>
    <s v="AGRICULTURE"/>
    <s v="CROP"/>
    <n v="2045"/>
    <s v="United States"/>
    <s v="USA"/>
    <x v="1"/>
    <n v="228"/>
    <n v="0.448643028736114"/>
    <n v="0.3989610826009067"/>
    <x v="0"/>
  </r>
  <r>
    <s v="AGRICULTURE"/>
    <s v="CROP"/>
    <n v="2045"/>
    <s v="United States"/>
    <s v="USA"/>
    <x v="1"/>
    <n v="232"/>
    <n v="0.134022638201713"/>
    <n v="0.1191812051122616"/>
    <x v="0"/>
  </r>
  <r>
    <s v="AGRICULTURE"/>
    <s v="CROP"/>
    <n v="2045"/>
    <s v="United States"/>
    <s v="USA"/>
    <x v="1"/>
    <n v="247"/>
    <n v="0.4823499917984"/>
    <n v="0.4289353953911946"/>
    <x v="0"/>
  </r>
  <r>
    <s v="AGRICULTURE"/>
    <s v="CROP"/>
    <n v="2045"/>
    <s v="United States"/>
    <s v="USA"/>
    <x v="1"/>
    <n v="276"/>
    <n v="0.0272706244140863"/>
    <n v="0.02425072305279486"/>
    <x v="0"/>
  </r>
  <r>
    <s v="AGRICULTURE"/>
    <s v="CROP"/>
    <n v="2045"/>
    <s v="United States"/>
    <s v="USA"/>
    <x v="1"/>
    <n v="286"/>
    <n v="0.160914257168769"/>
    <n v="0.1430948931198785"/>
    <x v="0"/>
  </r>
  <r>
    <s v="AGRICULTURE"/>
    <s v="CROP"/>
    <n v="2045"/>
    <s v="United States"/>
    <s v="USA"/>
    <x v="2"/>
    <n v="335"/>
    <n v="0.16810655593872"/>
    <n v="0.1494907292743651"/>
    <x v="0"/>
  </r>
  <r>
    <s v="AGRICULTURE"/>
    <s v="CROP"/>
    <n v="2045"/>
    <s v="United States"/>
    <s v="USA"/>
    <x v="4"/>
    <n v="441"/>
    <n v="0.0065649268217385"/>
    <n v="0.005837938281076182"/>
    <x v="0"/>
  </r>
  <r>
    <s v="AGRICULTURE"/>
    <s v="CROP"/>
    <n v="2045"/>
    <s v="United States"/>
    <s v="USA"/>
    <x v="2"/>
    <n v="523"/>
    <n v="0.0041731330566108"/>
    <n v="0.003711007583898866"/>
    <x v="0"/>
  </r>
  <r>
    <s v="AGRICULTURE"/>
    <s v="CROP"/>
    <n v="2045"/>
    <s v="United States"/>
    <s v="USA"/>
    <x v="4"/>
    <n v="576"/>
    <n v="0.128688484430313"/>
    <n v="0.1144377462215871"/>
    <x v="0"/>
  </r>
  <r>
    <s v="AGRICULTURE"/>
    <s v="CROP"/>
    <n v="2045"/>
    <s v="United States"/>
    <s v="USA"/>
    <x v="4"/>
    <n v="581"/>
    <n v="0.0141411861404777"/>
    <n v="0.01257521586317648"/>
    <x v="0"/>
  </r>
  <r>
    <s v="AGRICULTURE"/>
    <s v="CROP"/>
    <n v="2045"/>
    <s v="United States"/>
    <s v="USA"/>
    <x v="1"/>
    <n v="590"/>
    <n v="0.0013696970418096"/>
    <n v="0.00121801918147498"/>
    <x v="0"/>
  </r>
  <r>
    <s v="AGRICULTURE"/>
    <s v="CROP"/>
    <n v="2045"/>
    <s v="United States"/>
    <s v="USA"/>
    <x v="4"/>
    <n v="612"/>
    <n v="0.0062365368939936"/>
    <n v="0.005545913680900349"/>
    <x v="0"/>
  </r>
  <r>
    <s v="AGRICULTURE"/>
    <s v="CROP"/>
    <n v="2045"/>
    <s v="United States"/>
    <s v="USA"/>
    <x v="4"/>
    <n v="679"/>
    <n v="0.910914540290832"/>
    <n v="0.8100414536143304"/>
    <x v="0"/>
  </r>
  <r>
    <s v="AGRICULTURE"/>
    <s v="CROP"/>
    <n v="2045"/>
    <s v="United States"/>
    <s v="USA"/>
    <x v="4"/>
    <n v="691"/>
    <n v="0.0408873148262501"/>
    <n v="0.03635952492938348"/>
    <x v="0"/>
  </r>
  <r>
    <s v="AGRICULTURE"/>
    <s v="CROP"/>
    <n v="2045"/>
    <s v="United States"/>
    <s v="USA"/>
    <x v="4"/>
    <n v="697"/>
    <n v="0.0007954000029713"/>
    <n v="0.0007073187945885721"/>
    <x v="0"/>
  </r>
  <r>
    <s v="AGRICULTURE"/>
    <s v="CROP"/>
    <n v="2045"/>
    <s v="United States"/>
    <s v="USA"/>
    <x v="4"/>
    <n v="698"/>
    <n v="0.0330898873507977"/>
    <n v="0.02942557096631339"/>
    <x v="0"/>
  </r>
  <r>
    <s v="AGRICULTURE"/>
    <s v="CROP"/>
    <n v="2045"/>
    <s v="United States"/>
    <s v="USA"/>
    <x v="4"/>
    <n v="739"/>
    <n v="0.407411068677902"/>
    <n v="0.3622950778511544"/>
    <x v="0"/>
  </r>
  <r>
    <s v="AGRICULTURE"/>
    <s v="CROP"/>
    <n v="2045"/>
    <s v="United States"/>
    <s v="USA"/>
    <x v="4"/>
    <n v="793"/>
    <n v="0.0124521292746067"/>
    <n v="0.01107320220728448"/>
    <x v="0"/>
  </r>
  <r>
    <s v="AGRICULTURE"/>
    <s v="CROP"/>
    <n v="2045"/>
    <s v="United States"/>
    <s v="USA"/>
    <x v="1"/>
    <n v="879"/>
    <n v="0.0020700648892671"/>
    <n v="0.001840829515623428"/>
    <x v="0"/>
  </r>
  <r>
    <s v="AGRICULTURE"/>
    <s v="CROP"/>
    <n v="2045"/>
    <s v="United States"/>
    <s v="USA"/>
    <x v="4"/>
    <n v="936"/>
    <n v="0.0010362169705331"/>
    <n v="0.0009214681113801057"/>
    <x v="0"/>
  </r>
  <r>
    <s v="AGRICULTURE"/>
    <s v="CROP"/>
    <n v="2045"/>
    <s v="United States"/>
    <s v="USA"/>
    <x v="1"/>
    <n v="989"/>
    <n v="0.0091651752591133"/>
    <n v="0.008150239743842365"/>
    <x v="0"/>
  </r>
  <r>
    <s v="AGRICULTURE"/>
    <s v="CROP"/>
    <n v="2045"/>
    <s v="United States"/>
    <s v="USA"/>
    <x v="1"/>
    <n v="1052"/>
    <n v="0.0121324239298701"/>
    <n v="0.01078890047454891"/>
    <x v="0"/>
  </r>
  <r>
    <s v="AGRICULTURE"/>
    <s v="CROP"/>
    <n v="2045"/>
    <s v="United States"/>
    <s v="USA"/>
    <x v="4"/>
    <n v="1089"/>
    <n v="0.0002609319926705"/>
    <n v="0.0002320368391197399"/>
    <x v="0"/>
  </r>
  <r>
    <s v="AGRICULTURE"/>
    <s v="CROP"/>
    <n v="2045"/>
    <s v="United States"/>
    <s v="USA"/>
    <x v="4"/>
    <n v="1289"/>
    <n v="0.0679447650909424"/>
    <n v="0.06042068036610649"/>
    <x v="0"/>
  </r>
  <r>
    <s v="AGRICULTURE"/>
    <s v="CROP"/>
    <n v="2045"/>
    <s v="United States"/>
    <s v="USA"/>
    <x v="4"/>
    <n v="1473"/>
    <n v="0.0058461870066822"/>
    <n v="0.005198790458962359"/>
    <x v="0"/>
  </r>
  <r>
    <s v="AGRICULTURE"/>
    <s v="CROP"/>
    <n v="2045"/>
    <s v="United States"/>
    <s v="USA"/>
    <x v="1"/>
    <n v="1476"/>
    <n v="0.0003512219991535"/>
    <n v="0.000312328287837844"/>
    <x v="0"/>
  </r>
  <r>
    <s v="AGRICULTURE"/>
    <s v="CROP"/>
    <n v="2045"/>
    <s v="United States"/>
    <s v="USA"/>
    <x v="1"/>
    <n v="1539"/>
    <n v="0.0283661875873804"/>
    <n v="0.02522496547199935"/>
    <x v="0"/>
  </r>
  <r>
    <s v="AGRICULTURE"/>
    <s v="CROP"/>
    <n v="2045"/>
    <s v="United States"/>
    <s v="USA"/>
    <x v="1"/>
    <n v="100000"/>
    <n v="1e-12"/>
    <n v="8.892617449664429e-13"/>
    <x v="0"/>
  </r>
  <r>
    <s v="AGRICULTURE"/>
    <s v="CROP"/>
    <n v="2050"/>
    <s v="United States"/>
    <s v="USA"/>
    <x v="0"/>
    <n v="-100000"/>
    <n v="0"/>
    <n v="0"/>
    <x v="0"/>
  </r>
  <r>
    <s v="AGRICULTURE"/>
    <s v="CROP"/>
    <n v="2050"/>
    <s v="United States"/>
    <s v="USA"/>
    <x v="0"/>
    <n v="-8867"/>
    <n v="0"/>
    <n v="0"/>
    <x v="0"/>
  </r>
  <r>
    <s v="AGRICULTURE"/>
    <s v="CROP"/>
    <n v="2050"/>
    <s v="United States"/>
    <s v="USA"/>
    <x v="0"/>
    <n v="-8867"/>
    <n v="0.0001281680015381"/>
    <n v="0.0001139749006966326"/>
    <x v="0"/>
  </r>
  <r>
    <s v="AGRICULTURE"/>
    <s v="CROP"/>
    <n v="2050"/>
    <s v="United States"/>
    <s v="USA"/>
    <x v="2"/>
    <n v="-1901"/>
    <n v="0.0130918165668845"/>
    <n v="0.0116420516450483"/>
    <x v="0"/>
  </r>
  <r>
    <s v="AGRICULTURE"/>
    <s v="CROP"/>
    <n v="2050"/>
    <s v="United States"/>
    <s v="USA"/>
    <x v="1"/>
    <n v="-1429"/>
    <n v="0.0046821311116219"/>
    <n v="0.004163640082482562"/>
    <x v="0"/>
  </r>
  <r>
    <s v="AGRICULTURE"/>
    <s v="CROP"/>
    <n v="2050"/>
    <s v="United States"/>
    <s v="USA"/>
    <x v="2"/>
    <n v="-1206"/>
    <n v="0.290010899305343"/>
    <n v="0.2578955983755567"/>
    <x v="0"/>
  </r>
  <r>
    <s v="AGRICULTURE"/>
    <s v="CROP"/>
    <n v="2050"/>
    <s v="United States"/>
    <s v="USA"/>
    <x v="2"/>
    <n v="-1071"/>
    <n v="0.0475200526416302"/>
    <n v="0.0422577649329933"/>
    <x v="0"/>
  </r>
  <r>
    <s v="AGRICULTURE"/>
    <s v="CROP"/>
    <n v="2050"/>
    <s v="United States"/>
    <s v="USA"/>
    <x v="2"/>
    <n v="-1052"/>
    <n v="0.0487928837537766"/>
    <n v="0.04338964494882818"/>
    <x v="0"/>
  </r>
  <r>
    <s v="AGRICULTURE"/>
    <s v="CROP"/>
    <n v="2050"/>
    <s v="United States"/>
    <s v="USA"/>
    <x v="3"/>
    <n v="-1048"/>
    <n v="1.33967864513397"/>
    <n v="1.191324969666114"/>
    <x v="0"/>
  </r>
  <r>
    <s v="AGRICULTURE"/>
    <s v="CROP"/>
    <n v="2050"/>
    <s v="United States"/>
    <s v="USA"/>
    <x v="1"/>
    <n v="-1015"/>
    <n v="0.168891742825508"/>
    <n v="0.150188965935435"/>
    <x v="0"/>
  </r>
  <r>
    <s v="AGRICULTURE"/>
    <s v="CROP"/>
    <n v="2050"/>
    <s v="United States"/>
    <s v="USA"/>
    <x v="3"/>
    <n v="-928"/>
    <n v="0.739781260490417"/>
    <n v="0.6578591745971829"/>
    <x v="0"/>
  </r>
  <r>
    <s v="AGRICULTURE"/>
    <s v="CROP"/>
    <n v="2050"/>
    <s v="United States"/>
    <s v="USA"/>
    <x v="2"/>
    <n v="-876"/>
    <n v="0.0117818862199783"/>
    <n v="0.01047718069897399"/>
    <x v="0"/>
  </r>
  <r>
    <s v="AGRICULTURE"/>
    <s v="CROP"/>
    <n v="2050"/>
    <s v="United States"/>
    <s v="USA"/>
    <x v="3"/>
    <n v="-708"/>
    <n v="0.0372962839901447"/>
    <n v="0.03316615858184008"/>
    <x v="0"/>
  </r>
  <r>
    <s v="AGRICULTURE"/>
    <s v="CROP"/>
    <n v="2050"/>
    <s v="United States"/>
    <s v="USA"/>
    <x v="2"/>
    <n v="-665"/>
    <n v="0.0045946431346238"/>
    <n v="0.004085840371393647"/>
    <x v="0"/>
  </r>
  <r>
    <s v="AGRICULTURE"/>
    <s v="CROP"/>
    <n v="2050"/>
    <s v="United States"/>
    <s v="USA"/>
    <x v="2"/>
    <n v="-559"/>
    <n v="0.0223824772983789"/>
    <n v="0.01990388081902822"/>
    <x v="0"/>
  </r>
  <r>
    <s v="AGRICULTURE"/>
    <s v="CROP"/>
    <n v="2050"/>
    <s v="United States"/>
    <s v="USA"/>
    <x v="3"/>
    <n v="-396"/>
    <n v="0.29387691617012"/>
    <n v="0.261333499278798"/>
    <x v="0"/>
  </r>
  <r>
    <s v="AGRICULTURE"/>
    <s v="CROP"/>
    <n v="2050"/>
    <s v="United States"/>
    <s v="USA"/>
    <x v="2"/>
    <n v="-384"/>
    <n v="0.0045478590764105"/>
    <n v="0.004044237098150277"/>
    <x v="0"/>
  </r>
  <r>
    <s v="AGRICULTURE"/>
    <s v="CROP"/>
    <n v="2050"/>
    <s v="United States"/>
    <s v="USA"/>
    <x v="3"/>
    <n v="-338"/>
    <n v="0.389027148485183"/>
    <n v="0.3459469609012533"/>
    <x v="0"/>
  </r>
  <r>
    <s v="AGRICULTURE"/>
    <s v="CROP"/>
    <n v="2050"/>
    <s v="United States"/>
    <s v="USA"/>
    <x v="2"/>
    <n v="-267"/>
    <n v="0.0005673160194419"/>
    <n v="0.0005044924333963205"/>
    <x v="0"/>
  </r>
  <r>
    <s v="AGRICULTURE"/>
    <s v="CROP"/>
    <n v="2050"/>
    <s v="United States"/>
    <s v="USA"/>
    <x v="3"/>
    <n v="-252"/>
    <n v="0.018251096829772"/>
    <n v="0.01623000221439456"/>
    <x v="0"/>
  </r>
  <r>
    <s v="AGRICULTURE"/>
    <s v="CROP"/>
    <n v="2050"/>
    <s v="United States"/>
    <s v="USA"/>
    <x v="3"/>
    <n v="-218"/>
    <n v="0.007820462808013001"/>
    <n v="0.006954438403098809"/>
    <x v="0"/>
  </r>
  <r>
    <s v="AGRICULTURE"/>
    <s v="CROP"/>
    <n v="2050"/>
    <s v="United States"/>
    <s v="USA"/>
    <x v="3"/>
    <n v="-170"/>
    <n v="0.0919016376137733"/>
    <n v="0.08172461062969774"/>
    <x v="0"/>
  </r>
  <r>
    <s v="AGRICULTURE"/>
    <s v="CROP"/>
    <n v="2050"/>
    <s v="United States"/>
    <s v="USA"/>
    <x v="3"/>
    <n v="-146"/>
    <n v="0.0056769819930196"/>
    <n v="0.005048322913255685"/>
    <x v="0"/>
  </r>
  <r>
    <s v="AGRICULTURE"/>
    <s v="CROP"/>
    <n v="2050"/>
    <s v="United States"/>
    <s v="USA"/>
    <x v="2"/>
    <n v="-132"/>
    <n v="0.0002534509985708"/>
    <n v="0.000225384277252557"/>
    <x v="0"/>
  </r>
  <r>
    <s v="AGRICULTURE"/>
    <s v="CROP"/>
    <n v="2050"/>
    <s v="United States"/>
    <s v="USA"/>
    <x v="3"/>
    <n v="-82"/>
    <n v="0.06904493272304529"/>
    <n v="0.06139901735438592"/>
    <x v="0"/>
  </r>
  <r>
    <s v="AGRICULTURE"/>
    <s v="CROP"/>
    <n v="2050"/>
    <s v="United States"/>
    <s v="USA"/>
    <x v="3"/>
    <n v="-80"/>
    <n v="0.0485316552221775"/>
    <n v="0.04315734440898335"/>
    <x v="0"/>
  </r>
  <r>
    <s v="AGRICULTURE"/>
    <s v="CROP"/>
    <n v="2050"/>
    <s v="United States"/>
    <s v="USA"/>
    <x v="1"/>
    <n v="0"/>
    <n v="4.39988136291503"/>
    <n v="3.912646178431151"/>
    <x v="0"/>
  </r>
  <r>
    <s v="AGRICULTURE"/>
    <s v="CROP"/>
    <n v="2050"/>
    <s v="United States"/>
    <s v="USA"/>
    <x v="3"/>
    <n v="112"/>
    <n v="0.0134385749697685"/>
    <n v="0.0119504106274787"/>
    <x v="0"/>
  </r>
  <r>
    <s v="AGRICULTURE"/>
    <s v="CROP"/>
    <n v="2050"/>
    <s v="United States"/>
    <s v="USA"/>
    <x v="3"/>
    <n v="230"/>
    <n v="0.0007555679767393"/>
    <n v="0.0006718976974359547"/>
    <x v="0"/>
  </r>
  <r>
    <s v="AGRICULTURE"/>
    <s v="CROP"/>
    <n v="2050"/>
    <s v="United States"/>
    <s v="USA"/>
    <x v="3"/>
    <n v="232"/>
    <n v="0.0020148491021246"/>
    <n v="0.001791728228399393"/>
    <x v="0"/>
  </r>
  <r>
    <s v="AGRICULTURE"/>
    <s v="CROP"/>
    <n v="2050"/>
    <s v="United States"/>
    <s v="USA"/>
    <x v="1"/>
    <n v="243"/>
    <n v="0.133384078741073"/>
    <n v="0.118613358612028"/>
    <x v="0"/>
  </r>
  <r>
    <s v="AGRICULTURE"/>
    <s v="CROP"/>
    <n v="2050"/>
    <s v="United States"/>
    <s v="USA"/>
    <x v="1"/>
    <n v="254"/>
    <n v="0.435880541801452"/>
    <n v="0.3876118911992778"/>
    <x v="0"/>
  </r>
  <r>
    <s v="AGRICULTURE"/>
    <s v="CROP"/>
    <n v="2050"/>
    <s v="United States"/>
    <s v="USA"/>
    <x v="1"/>
    <n v="262"/>
    <n v="0.482406198978424"/>
    <n v="0.4289853782861824"/>
    <x v="0"/>
  </r>
  <r>
    <s v="AGRICULTURE"/>
    <s v="CROP"/>
    <n v="2050"/>
    <s v="United States"/>
    <s v="USA"/>
    <x v="1"/>
    <n v="288"/>
    <n v="0.0267124101519585"/>
    <n v="0.02375432446398994"/>
    <x v="0"/>
  </r>
  <r>
    <s v="AGRICULTURE"/>
    <s v="CROP"/>
    <n v="2050"/>
    <s v="United States"/>
    <s v="USA"/>
    <x v="1"/>
    <n v="318"/>
    <n v="0.156348556280136"/>
    <n v="0.1390347899806579"/>
    <x v="0"/>
  </r>
  <r>
    <s v="AGRICULTURE"/>
    <s v="CROP"/>
    <n v="2050"/>
    <s v="United States"/>
    <s v="USA"/>
    <x v="2"/>
    <n v="361"/>
    <n v="0.161214336752891"/>
    <n v="0.1433617424144836"/>
    <x v="0"/>
  </r>
  <r>
    <s v="AGRICULTURE"/>
    <s v="CROP"/>
    <n v="2050"/>
    <s v="United States"/>
    <s v="USA"/>
    <x v="4"/>
    <n v="454"/>
    <n v="0.0065291211940348"/>
    <n v="0.005806097706104772"/>
    <x v="0"/>
  </r>
  <r>
    <s v="AGRICULTURE"/>
    <s v="CROP"/>
    <n v="2050"/>
    <s v="United States"/>
    <s v="USA"/>
    <x v="2"/>
    <n v="572"/>
    <n v="0.0041548907756805"/>
    <n v="0.003694785421326619"/>
    <x v="0"/>
  </r>
  <r>
    <s v="AGRICULTURE"/>
    <s v="CROP"/>
    <n v="2050"/>
    <s v="United States"/>
    <s v="USA"/>
    <x v="4"/>
    <n v="600"/>
    <n v="0.128575041890144"/>
    <n v="0.1143368661103629"/>
    <x v="0"/>
  </r>
  <r>
    <s v="AGRICULTURE"/>
    <s v="CROP"/>
    <n v="2050"/>
    <s v="United States"/>
    <s v="USA"/>
    <x v="4"/>
    <n v="601"/>
    <n v="0.0136085245758295"/>
    <n v="0.01210154031072086"/>
    <x v="0"/>
  </r>
  <r>
    <s v="AGRICULTURE"/>
    <s v="CROP"/>
    <n v="2050"/>
    <s v="United States"/>
    <s v="USA"/>
    <x v="1"/>
    <n v="616"/>
    <n v="0.0013430010294542"/>
    <n v="0.001194279438944171"/>
    <x v="0"/>
  </r>
  <r>
    <s v="AGRICULTURE"/>
    <s v="CROP"/>
    <n v="2050"/>
    <s v="United States"/>
    <s v="USA"/>
    <x v="4"/>
    <n v="641"/>
    <n v="0.00600402103737"/>
    <n v="0.00533914622450688"/>
    <x v="0"/>
  </r>
  <r>
    <s v="AGRICULTURE"/>
    <s v="CROP"/>
    <n v="2050"/>
    <s v="United States"/>
    <s v="USA"/>
    <x v="4"/>
    <n v="707"/>
    <n v="0.0007779460283928"/>
    <n v="0.0006917976426982953"/>
    <x v="0"/>
  </r>
  <r>
    <s v="AGRICULTURE"/>
    <s v="CROP"/>
    <n v="2050"/>
    <s v="United States"/>
    <s v="USA"/>
    <x v="4"/>
    <n v="710"/>
    <n v="0.91361916065216"/>
    <n v="0.8124465690363167"/>
    <x v="0"/>
  </r>
  <r>
    <s v="AGRICULTURE"/>
    <s v="CROP"/>
    <n v="2050"/>
    <s v="United States"/>
    <s v="USA"/>
    <x v="4"/>
    <n v="714"/>
    <n v="0.0329072326421738"/>
    <n v="0.02926314312139617"/>
    <x v="0"/>
  </r>
  <r>
    <s v="AGRICULTURE"/>
    <s v="CROP"/>
    <n v="2050"/>
    <s v="United States"/>
    <s v="USA"/>
    <x v="4"/>
    <n v="726"/>
    <n v="0.0396962985396385"/>
    <n v="0.0353003997080678"/>
    <x v="0"/>
  </r>
  <r>
    <s v="AGRICULTURE"/>
    <s v="CROP"/>
    <n v="2050"/>
    <s v="United States"/>
    <s v="USA"/>
    <x v="4"/>
    <n v="772"/>
    <n v="0.390707582235336"/>
    <n v="0.3474413063502149"/>
    <x v="0"/>
  </r>
  <r>
    <s v="AGRICULTURE"/>
    <s v="CROP"/>
    <n v="2050"/>
    <s v="United States"/>
    <s v="USA"/>
    <x v="4"/>
    <n v="842"/>
    <n v="0.0123976962640882"/>
    <n v="0.01102479701336702"/>
    <x v="0"/>
  </r>
  <r>
    <s v="AGRICULTURE"/>
    <s v="CROP"/>
    <n v="2050"/>
    <s v="United States"/>
    <s v="USA"/>
    <x v="1"/>
    <n v="941"/>
    <n v="0.0020282480400056"/>
    <n v="0.001803643391280148"/>
    <x v="0"/>
  </r>
  <r>
    <s v="AGRICULTURE"/>
    <s v="CROP"/>
    <n v="2050"/>
    <s v="United States"/>
    <s v="USA"/>
    <x v="4"/>
    <n v="969"/>
    <n v="0.001011952990666"/>
    <n v="0.0008998910823036577"/>
    <x v="0"/>
  </r>
  <r>
    <s v="AGRICULTURE"/>
    <s v="CROP"/>
    <n v="2050"/>
    <s v="United States"/>
    <s v="USA"/>
    <x v="1"/>
    <n v="1038"/>
    <n v="0.009132088162004901"/>
    <n v="0.008120816654131875"/>
    <x v="0"/>
  </r>
  <r>
    <s v="AGRICULTURE"/>
    <s v="CROP"/>
    <n v="2050"/>
    <s v="United States"/>
    <s v="USA"/>
    <x v="4"/>
    <n v="1127"/>
    <n v="0.0002548570046201"/>
    <n v="0.0002266345846453909"/>
    <x v="0"/>
  </r>
  <r>
    <s v="AGRICULTURE"/>
    <s v="CROP"/>
    <n v="2050"/>
    <s v="United States"/>
    <s v="USA"/>
    <x v="1"/>
    <n v="1150"/>
    <n v="0.0117043107748032"/>
    <n v="0.01040819582323103"/>
    <x v="0"/>
  </r>
  <r>
    <s v="AGRICULTURE"/>
    <s v="CROP"/>
    <n v="2050"/>
    <s v="United States"/>
    <s v="USA"/>
    <x v="4"/>
    <n v="1326"/>
    <n v="0.0659368857741356"/>
    <n v="0.05863515010116085"/>
    <x v="0"/>
  </r>
  <r>
    <s v="AGRICULTURE"/>
    <s v="CROP"/>
    <n v="2050"/>
    <s v="United States"/>
    <s v="USA"/>
    <x v="4"/>
    <n v="1484"/>
    <n v="0.0057153590023518"/>
    <n v="0.00508245011954103"/>
    <x v="0"/>
  </r>
  <r>
    <s v="AGRICULTURE"/>
    <s v="CROP"/>
    <n v="2050"/>
    <s v="United States"/>
    <s v="USA"/>
    <x v="1"/>
    <n v="1579"/>
    <n v="0.0003446479968261"/>
    <n v="0.0003064822790567668"/>
    <x v="0"/>
  </r>
  <r>
    <s v="AGRICULTURE"/>
    <s v="CROP"/>
    <n v="2050"/>
    <s v="United States"/>
    <s v="USA"/>
    <x v="1"/>
    <n v="1681"/>
    <n v="0.0273960065096617"/>
    <n v="0.02436222055389379"/>
    <x v="0"/>
  </r>
  <r>
    <s v="AGRICULTURE"/>
    <s v="CROP"/>
    <n v="2050"/>
    <s v="United States"/>
    <s v="USA"/>
    <x v="1"/>
    <n v="100000"/>
    <n v="1e-12"/>
    <n v="8.892617449664429e-13"/>
    <x v="0"/>
  </r>
  <r>
    <s v="AGRICULTURE"/>
    <s v="LIVE"/>
    <n v="2015"/>
    <s v="United States"/>
    <s v="USA"/>
    <x v="5"/>
    <n v="-100000"/>
    <n v="0"/>
    <n v="0"/>
    <x v="1"/>
  </r>
  <r>
    <s v="AGRICULTURE"/>
    <s v="LIVE"/>
    <n v="2015"/>
    <s v="United States"/>
    <s v="USA"/>
    <x v="5"/>
    <n v="-1918"/>
    <n v="0"/>
    <n v="0"/>
    <x v="1"/>
  </r>
  <r>
    <s v="AGRICULTURE"/>
    <s v="LIVE"/>
    <n v="2015"/>
    <s v="United States"/>
    <s v="USA"/>
    <x v="5"/>
    <n v="-1918"/>
    <n v="0.404524993448831"/>
    <n v="0.404524993448831"/>
    <x v="1"/>
  </r>
  <r>
    <s v="AGRICULTURE"/>
    <s v="LIVE"/>
    <n v="2015"/>
    <s v="United States"/>
    <s v="USA"/>
    <x v="6"/>
    <n v="-59"/>
    <n v="0.101473000306782"/>
    <n v="0.101473000306782"/>
    <x v="1"/>
  </r>
  <r>
    <s v="AGRICULTURE"/>
    <s v="LIVE"/>
    <n v="2015"/>
    <s v="United States"/>
    <s v="USA"/>
    <x v="7"/>
    <n v="-7"/>
    <n v="5.94756701992309"/>
    <n v="5.94756701992309"/>
    <x v="1"/>
  </r>
  <r>
    <s v="AGRICULTURE"/>
    <s v="LIVE"/>
    <n v="2015"/>
    <s v="United States"/>
    <s v="USA"/>
    <x v="8"/>
    <n v="4"/>
    <n v="5.24346285933643"/>
    <n v="5.24346285933643"/>
    <x v="1"/>
  </r>
  <r>
    <s v="AGRICULTURE"/>
    <s v="LIVE"/>
    <n v="2015"/>
    <s v="United States"/>
    <s v="USA"/>
    <x v="9"/>
    <n v="10"/>
    <n v="5.24346285933643"/>
    <n v="5.24346285933643"/>
    <x v="1"/>
  </r>
  <r>
    <s v="AGRICULTURE"/>
    <s v="LIVE"/>
    <n v="2015"/>
    <s v="United States"/>
    <s v="USA"/>
    <x v="10"/>
    <n v="17"/>
    <n v="5.24346285933643"/>
    <n v="5.24346285933643"/>
    <x v="1"/>
  </r>
  <r>
    <s v="AGRICULTURE"/>
    <s v="LIVE"/>
    <n v="2015"/>
    <s v="United States"/>
    <s v="USA"/>
    <x v="9"/>
    <n v="22"/>
    <n v="3.28381501678745"/>
    <n v="3.28381501678745"/>
    <x v="1"/>
  </r>
  <r>
    <s v="AGRICULTURE"/>
    <s v="LIVE"/>
    <n v="2015"/>
    <s v="United States"/>
    <s v="USA"/>
    <x v="5"/>
    <n v="25"/>
    <n v="2.91452004946768"/>
    <n v="2.91452004946768"/>
    <x v="1"/>
  </r>
  <r>
    <s v="AGRICULTURE"/>
    <s v="LIVE"/>
    <n v="2015"/>
    <s v="United States"/>
    <s v="USA"/>
    <x v="8"/>
    <n v="29"/>
    <n v="3.28381501678745"/>
    <n v="3.28381501678745"/>
    <x v="1"/>
  </r>
  <r>
    <s v="AGRICULTURE"/>
    <s v="LIVE"/>
    <n v="2015"/>
    <s v="United States"/>
    <s v="USA"/>
    <x v="11"/>
    <n v="30"/>
    <n v="3.28381501678745"/>
    <n v="3.28381501678745"/>
    <x v="1"/>
  </r>
  <r>
    <s v="AGRICULTURE"/>
    <s v="LIVE"/>
    <n v="2015"/>
    <s v="United States"/>
    <s v="USA"/>
    <x v="12"/>
    <n v="32"/>
    <n v="5.24346285933643"/>
    <n v="5.24346285933643"/>
    <x v="1"/>
  </r>
  <r>
    <s v="AGRICULTURE"/>
    <s v="LIVE"/>
    <n v="2015"/>
    <s v="United States"/>
    <s v="USA"/>
    <x v="13"/>
    <n v="41"/>
    <n v="5.24346285933643"/>
    <n v="5.24346285933643"/>
    <x v="1"/>
  </r>
  <r>
    <s v="AGRICULTURE"/>
    <s v="LIVE"/>
    <n v="2015"/>
    <s v="United States"/>
    <s v="USA"/>
    <x v="14"/>
    <n v="46"/>
    <n v="5.24346285933643"/>
    <n v="5.24346285933643"/>
    <x v="1"/>
  </r>
  <r>
    <s v="AGRICULTURE"/>
    <s v="LIVE"/>
    <n v="2015"/>
    <s v="United States"/>
    <s v="USA"/>
    <x v="6"/>
    <n v="51"/>
    <n v="5.94756701992309"/>
    <n v="5.94756701992309"/>
    <x v="1"/>
  </r>
  <r>
    <s v="AGRICULTURE"/>
    <s v="LIVE"/>
    <n v="2015"/>
    <s v="United States"/>
    <s v="USA"/>
    <x v="7"/>
    <n v="52"/>
    <n v="4.22674591676059"/>
    <n v="4.22674591676059"/>
    <x v="1"/>
  </r>
  <r>
    <s v="AGRICULTURE"/>
    <s v="LIVE"/>
    <n v="2015"/>
    <s v="United States"/>
    <s v="USA"/>
    <x v="13"/>
    <n v="58"/>
    <n v="3.28381501678745"/>
    <n v="3.28381501678745"/>
    <x v="1"/>
  </r>
  <r>
    <s v="AGRICULTURE"/>
    <s v="LIVE"/>
    <n v="2015"/>
    <s v="United States"/>
    <s v="USA"/>
    <x v="12"/>
    <n v="66"/>
    <n v="3.28381501678745"/>
    <n v="3.28381501678745"/>
    <x v="1"/>
  </r>
  <r>
    <s v="AGRICULTURE"/>
    <s v="LIVE"/>
    <n v="2015"/>
    <s v="United States"/>
    <s v="USA"/>
    <x v="15"/>
    <n v="70"/>
    <n v="3.28381501678745"/>
    <n v="3.28381501678745"/>
    <x v="1"/>
  </r>
  <r>
    <s v="AGRICULTURE"/>
    <s v="LIVE"/>
    <n v="2015"/>
    <s v="United States"/>
    <s v="USA"/>
    <x v="16"/>
    <n v="112"/>
    <n v="3.15998001247976"/>
    <n v="3.15998001247976"/>
    <x v="1"/>
  </r>
  <r>
    <s v="AGRICULTURE"/>
    <s v="LIVE"/>
    <n v="2015"/>
    <s v="United States"/>
    <s v="USA"/>
    <x v="6"/>
    <n v="226"/>
    <n v="2.09646697360096"/>
    <n v="2.09646697360096"/>
    <x v="1"/>
  </r>
  <r>
    <s v="AGRICULTURE"/>
    <s v="LIVE"/>
    <n v="2015"/>
    <s v="United States"/>
    <s v="USA"/>
    <x v="17"/>
    <n v="288"/>
    <n v="1.08113298244745"/>
    <n v="1.08113298244745"/>
    <x v="1"/>
  </r>
  <r>
    <s v="AGRICULTURE"/>
    <s v="LIVE"/>
    <n v="2015"/>
    <s v="United States"/>
    <s v="USA"/>
    <x v="6"/>
    <n v="3916"/>
    <n v="0.024865000101272"/>
    <n v="0.024865000101272"/>
    <x v="1"/>
  </r>
  <r>
    <s v="AGRICULTURE"/>
    <s v="LIVE"/>
    <n v="2015"/>
    <s v="United States"/>
    <s v="USA"/>
    <x v="6"/>
    <n v="100000"/>
    <n v="1e-12"/>
    <n v="1e-12"/>
    <x v="1"/>
  </r>
  <r>
    <s v="AGRICULTURE"/>
    <s v="LIVE"/>
    <n v="2020"/>
    <s v="United States"/>
    <s v="USA"/>
    <x v="5"/>
    <n v="-100000"/>
    <n v="0"/>
    <n v="0"/>
    <x v="1"/>
  </r>
  <r>
    <s v="AGRICULTURE"/>
    <s v="LIVE"/>
    <n v="2020"/>
    <s v="United States"/>
    <s v="USA"/>
    <x v="5"/>
    <n v="-2012"/>
    <n v="0"/>
    <n v="0"/>
    <x v="1"/>
  </r>
  <r>
    <s v="AGRICULTURE"/>
    <s v="LIVE"/>
    <n v="2020"/>
    <s v="United States"/>
    <s v="USA"/>
    <x v="5"/>
    <n v="-2012"/>
    <n v="0.411653996131462"/>
    <n v="0.411653996131462"/>
    <x v="1"/>
  </r>
  <r>
    <s v="AGRICULTURE"/>
    <s v="LIVE"/>
    <n v="2020"/>
    <s v="United States"/>
    <s v="USA"/>
    <x v="6"/>
    <n v="-54"/>
    <n v="0.109733001473273"/>
    <n v="0.109733001473273"/>
    <x v="1"/>
  </r>
  <r>
    <s v="AGRICULTURE"/>
    <s v="LIVE"/>
    <n v="2020"/>
    <s v="United States"/>
    <s v="USA"/>
    <x v="7"/>
    <n v="-4"/>
    <n v="6.26353904680036"/>
    <n v="6.26353904680036"/>
    <x v="1"/>
  </r>
  <r>
    <s v="AGRICULTURE"/>
    <s v="LIVE"/>
    <n v="2020"/>
    <s v="United States"/>
    <s v="USA"/>
    <x v="8"/>
    <n v="4"/>
    <n v="5.33988196615609"/>
    <n v="5.33988196615609"/>
    <x v="1"/>
  </r>
  <r>
    <s v="AGRICULTURE"/>
    <s v="LIVE"/>
    <n v="2020"/>
    <s v="United States"/>
    <s v="USA"/>
    <x v="9"/>
    <n v="10"/>
    <n v="5.33988196615609"/>
    <n v="5.33988196615609"/>
    <x v="1"/>
  </r>
  <r>
    <s v="AGRICULTURE"/>
    <s v="LIVE"/>
    <n v="2020"/>
    <s v="United States"/>
    <s v="USA"/>
    <x v="10"/>
    <n v="17"/>
    <n v="5.33988196615609"/>
    <n v="5.33988196615609"/>
    <x v="1"/>
  </r>
  <r>
    <s v="AGRICULTURE"/>
    <s v="LIVE"/>
    <n v="2020"/>
    <s v="United States"/>
    <s v="USA"/>
    <x v="5"/>
    <n v="19"/>
    <n v="3.06935701705515"/>
    <n v="3.06935701705515"/>
    <x v="1"/>
  </r>
  <r>
    <s v="AGRICULTURE"/>
    <s v="LIVE"/>
    <n v="2020"/>
    <s v="United States"/>
    <s v="USA"/>
    <x v="9"/>
    <n v="21"/>
    <n v="3.35441100160028"/>
    <n v="3.35441100160028"/>
    <x v="1"/>
  </r>
  <r>
    <s v="AGRICULTURE"/>
    <s v="LIVE"/>
    <n v="2020"/>
    <s v="United States"/>
    <s v="USA"/>
    <x v="8"/>
    <n v="28"/>
    <n v="3.35441100160028"/>
    <n v="3.35441100160028"/>
    <x v="1"/>
  </r>
  <r>
    <s v="AGRICULTURE"/>
    <s v="LIVE"/>
    <n v="2020"/>
    <s v="United States"/>
    <s v="USA"/>
    <x v="11"/>
    <n v="29"/>
    <n v="3.35441100160028"/>
    <n v="3.35441100160028"/>
    <x v="1"/>
  </r>
  <r>
    <s v="AGRICULTURE"/>
    <s v="LIVE"/>
    <n v="2020"/>
    <s v="United States"/>
    <s v="USA"/>
    <x v="12"/>
    <n v="31"/>
    <n v="5.33988196615609"/>
    <n v="5.33988196615609"/>
    <x v="1"/>
  </r>
  <r>
    <s v="AGRICULTURE"/>
    <s v="LIVE"/>
    <n v="2020"/>
    <s v="United States"/>
    <s v="USA"/>
    <x v="13"/>
    <n v="40"/>
    <n v="5.33988196615609"/>
    <n v="5.33988196615609"/>
    <x v="1"/>
  </r>
  <r>
    <s v="AGRICULTURE"/>
    <s v="LIVE"/>
    <n v="2020"/>
    <s v="United States"/>
    <s v="USA"/>
    <x v="14"/>
    <n v="44"/>
    <n v="5.33988196615609"/>
    <n v="5.33988196615609"/>
    <x v="1"/>
  </r>
  <r>
    <s v="AGRICULTURE"/>
    <s v="LIVE"/>
    <n v="2020"/>
    <s v="United States"/>
    <s v="USA"/>
    <x v="6"/>
    <n v="53"/>
    <n v="6.26353904680036"/>
    <n v="6.26353904680036"/>
    <x v="1"/>
  </r>
  <r>
    <s v="AGRICULTURE"/>
    <s v="LIVE"/>
    <n v="2020"/>
    <s v="United States"/>
    <s v="USA"/>
    <x v="13"/>
    <n v="56"/>
    <n v="3.35441100160028"/>
    <n v="3.35441100160028"/>
    <x v="1"/>
  </r>
  <r>
    <s v="AGRICULTURE"/>
    <s v="LIVE"/>
    <n v="2020"/>
    <s v="United States"/>
    <s v="USA"/>
    <x v="7"/>
    <n v="58"/>
    <n v="4.30123199055833"/>
    <n v="4.30123199055833"/>
    <x v="1"/>
  </r>
  <r>
    <s v="AGRICULTURE"/>
    <s v="LIVE"/>
    <n v="2020"/>
    <s v="United States"/>
    <s v="USA"/>
    <x v="12"/>
    <n v="64"/>
    <n v="3.35441100160028"/>
    <n v="3.35441100160028"/>
    <x v="1"/>
  </r>
  <r>
    <s v="AGRICULTURE"/>
    <s v="LIVE"/>
    <n v="2020"/>
    <s v="United States"/>
    <s v="USA"/>
    <x v="15"/>
    <n v="68"/>
    <n v="3.35441100160028"/>
    <n v="3.35441100160028"/>
    <x v="1"/>
  </r>
  <r>
    <s v="AGRICULTURE"/>
    <s v="LIVE"/>
    <n v="2020"/>
    <s v="United States"/>
    <s v="USA"/>
    <x v="16"/>
    <n v="115"/>
    <n v="3.32785498853377"/>
    <n v="3.32785498853377"/>
    <x v="1"/>
  </r>
  <r>
    <s v="AGRICULTURE"/>
    <s v="LIVE"/>
    <n v="2020"/>
    <s v="United States"/>
    <s v="USA"/>
    <x v="6"/>
    <n v="231"/>
    <n v="2.13341099000774"/>
    <n v="2.13341099000774"/>
    <x v="1"/>
  </r>
  <r>
    <s v="AGRICULTURE"/>
    <s v="LIVE"/>
    <n v="2020"/>
    <s v="United States"/>
    <s v="USA"/>
    <x v="17"/>
    <n v="334"/>
    <n v="1.10018501965998"/>
    <n v="1.10018501965998"/>
    <x v="1"/>
  </r>
  <r>
    <s v="AGRICULTURE"/>
    <s v="LIVE"/>
    <n v="2020"/>
    <s v="United States"/>
    <s v="USA"/>
    <x v="6"/>
    <n v="4014"/>
    <n v="0.0247150000941474"/>
    <n v="0.0247150000941474"/>
    <x v="1"/>
  </r>
  <r>
    <s v="AGRICULTURE"/>
    <s v="LIVE"/>
    <n v="2020"/>
    <s v="United States"/>
    <s v="USA"/>
    <x v="6"/>
    <n v="100000"/>
    <n v="1e-12"/>
    <n v="1e-12"/>
    <x v="1"/>
  </r>
  <r>
    <s v="AGRICULTURE"/>
    <s v="LIVE"/>
    <n v="2025"/>
    <s v="United States"/>
    <s v="USA"/>
    <x v="5"/>
    <n v="-100000"/>
    <n v="0"/>
    <n v="0"/>
    <x v="1"/>
  </r>
  <r>
    <s v="AGRICULTURE"/>
    <s v="LIVE"/>
    <n v="2025"/>
    <s v="United States"/>
    <s v="USA"/>
    <x v="5"/>
    <n v="-2202"/>
    <n v="0"/>
    <n v="0"/>
    <x v="1"/>
  </r>
  <r>
    <s v="AGRICULTURE"/>
    <s v="LIVE"/>
    <n v="2025"/>
    <s v="United States"/>
    <s v="USA"/>
    <x v="5"/>
    <n v="-2202"/>
    <n v="0.406798003058611"/>
    <n v="0.406798003058611"/>
    <x v="1"/>
  </r>
  <r>
    <s v="AGRICULTURE"/>
    <s v="LIVE"/>
    <n v="2025"/>
    <s v="United States"/>
    <s v="USA"/>
    <x v="6"/>
    <n v="-49"/>
    <n v="0.114732000269327"/>
    <n v="0.114732000269327"/>
    <x v="1"/>
  </r>
  <r>
    <s v="AGRICULTURE"/>
    <s v="LIVE"/>
    <n v="2025"/>
    <s v="United States"/>
    <s v="USA"/>
    <x v="7"/>
    <n v="0"/>
    <n v="6.42279210457672"/>
    <n v="6.42279210457672"/>
    <x v="1"/>
  </r>
  <r>
    <s v="AGRICULTURE"/>
    <s v="LIVE"/>
    <n v="2025"/>
    <s v="United States"/>
    <s v="USA"/>
    <x v="8"/>
    <n v="4"/>
    <n v="5.30791413374026"/>
    <n v="5.30791413374026"/>
    <x v="1"/>
  </r>
  <r>
    <s v="AGRICULTURE"/>
    <s v="LIVE"/>
    <n v="2025"/>
    <s v="United States"/>
    <s v="USA"/>
    <x v="9"/>
    <n v="10"/>
    <n v="5.30791413374026"/>
    <n v="5.30791413374026"/>
    <x v="1"/>
  </r>
  <r>
    <s v="AGRICULTURE"/>
    <s v="LIVE"/>
    <n v="2025"/>
    <s v="United States"/>
    <s v="USA"/>
    <x v="10"/>
    <n v="17"/>
    <n v="5.30791413374026"/>
    <n v="5.30791413374026"/>
    <x v="1"/>
  </r>
  <r>
    <s v="AGRICULTURE"/>
    <s v="LIVE"/>
    <n v="2025"/>
    <s v="United States"/>
    <s v="USA"/>
    <x v="5"/>
    <n v="17"/>
    <n v="3.14739397726953"/>
    <n v="3.14739397726953"/>
    <x v="1"/>
  </r>
  <r>
    <s v="AGRICULTURE"/>
    <s v="LIVE"/>
    <n v="2025"/>
    <s v="United States"/>
    <s v="USA"/>
    <x v="9"/>
    <n v="21"/>
    <n v="3.31578305170774"/>
    <n v="3.31578305170774"/>
    <x v="1"/>
  </r>
  <r>
    <s v="AGRICULTURE"/>
    <s v="LIVE"/>
    <n v="2025"/>
    <s v="United States"/>
    <s v="USA"/>
    <x v="8"/>
    <n v="28"/>
    <n v="3.31578305170774"/>
    <n v="3.31578305170774"/>
    <x v="1"/>
  </r>
  <r>
    <s v="AGRICULTURE"/>
    <s v="LIVE"/>
    <n v="2025"/>
    <s v="United States"/>
    <s v="USA"/>
    <x v="11"/>
    <n v="29"/>
    <n v="3.31578305170774"/>
    <n v="3.31578305170774"/>
    <x v="1"/>
  </r>
  <r>
    <s v="AGRICULTURE"/>
    <s v="LIVE"/>
    <n v="2025"/>
    <s v="United States"/>
    <s v="USA"/>
    <x v="12"/>
    <n v="30"/>
    <n v="5.30791413374026"/>
    <n v="5.30791413374026"/>
    <x v="1"/>
  </r>
  <r>
    <s v="AGRICULTURE"/>
    <s v="LIVE"/>
    <n v="2025"/>
    <s v="United States"/>
    <s v="USA"/>
    <x v="13"/>
    <n v="39"/>
    <n v="5.30791413374026"/>
    <n v="5.30791413374026"/>
    <x v="1"/>
  </r>
  <r>
    <s v="AGRICULTURE"/>
    <s v="LIVE"/>
    <n v="2025"/>
    <s v="United States"/>
    <s v="USA"/>
    <x v="14"/>
    <n v="44"/>
    <n v="5.30791413374026"/>
    <n v="5.30791413374026"/>
    <x v="1"/>
  </r>
  <r>
    <s v="AGRICULTURE"/>
    <s v="LIVE"/>
    <n v="2025"/>
    <s v="United States"/>
    <s v="USA"/>
    <x v="13"/>
    <n v="55"/>
    <n v="3.31578305170774"/>
    <n v="3.31578305170774"/>
    <x v="1"/>
  </r>
  <r>
    <s v="AGRICULTURE"/>
    <s v="LIVE"/>
    <n v="2025"/>
    <s v="United States"/>
    <s v="USA"/>
    <x v="6"/>
    <n v="58"/>
    <n v="6.42279210457672"/>
    <n v="6.42279210457672"/>
    <x v="1"/>
  </r>
  <r>
    <s v="AGRICULTURE"/>
    <s v="LIVE"/>
    <n v="2025"/>
    <s v="United States"/>
    <s v="USA"/>
    <x v="7"/>
    <n v="63"/>
    <n v="4.25049506639788"/>
    <n v="4.25049506639788"/>
    <x v="1"/>
  </r>
  <r>
    <s v="AGRICULTURE"/>
    <s v="LIVE"/>
    <n v="2025"/>
    <s v="United States"/>
    <s v="USA"/>
    <x v="12"/>
    <n v="63"/>
    <n v="3.31578305170774"/>
    <n v="3.31578305170774"/>
    <x v="1"/>
  </r>
  <r>
    <s v="AGRICULTURE"/>
    <s v="LIVE"/>
    <n v="2025"/>
    <s v="United States"/>
    <s v="USA"/>
    <x v="15"/>
    <n v="67"/>
    <n v="3.31578305170774"/>
    <n v="3.31578305170774"/>
    <x v="1"/>
  </r>
  <r>
    <s v="AGRICULTURE"/>
    <s v="LIVE"/>
    <n v="2025"/>
    <s v="United States"/>
    <s v="USA"/>
    <x v="16"/>
    <n v="123"/>
    <n v="3.41246998403676"/>
    <n v="3.41246998403676"/>
    <x v="1"/>
  </r>
  <r>
    <s v="AGRICULTURE"/>
    <s v="LIVE"/>
    <n v="2025"/>
    <s v="United States"/>
    <s v="USA"/>
    <x v="6"/>
    <n v="240"/>
    <n v="2.10824495356303"/>
    <n v="2.10824495356303"/>
    <x v="1"/>
  </r>
  <r>
    <s v="AGRICULTURE"/>
    <s v="LIVE"/>
    <n v="2025"/>
    <s v="United States"/>
    <s v="USA"/>
    <x v="17"/>
    <n v="386"/>
    <n v="1.08720800775074"/>
    <n v="1.08720800775074"/>
    <x v="1"/>
  </r>
  <r>
    <s v="AGRICULTURE"/>
    <s v="LIVE"/>
    <n v="2025"/>
    <s v="United States"/>
    <s v="USA"/>
    <x v="6"/>
    <n v="4175"/>
    <n v="0.0241839997179341"/>
    <n v="0.0241839997179341"/>
    <x v="1"/>
  </r>
  <r>
    <s v="AGRICULTURE"/>
    <s v="LIVE"/>
    <n v="2025"/>
    <s v="United States"/>
    <s v="USA"/>
    <x v="6"/>
    <n v="100000"/>
    <n v="1e-12"/>
    <n v="1e-12"/>
    <x v="1"/>
  </r>
  <r>
    <s v="AGRICULTURE"/>
    <s v="LIVE"/>
    <n v="2030"/>
    <s v="United States"/>
    <s v="USA"/>
    <x v="5"/>
    <n v="-100000"/>
    <n v="0"/>
    <n v="0"/>
    <x v="1"/>
  </r>
  <r>
    <s v="AGRICULTURE"/>
    <s v="LIVE"/>
    <n v="2030"/>
    <s v="United States"/>
    <s v="USA"/>
    <x v="5"/>
    <n v="-2370"/>
    <n v="0.398120998251215"/>
    <n v="0.398120998251215"/>
    <x v="1"/>
  </r>
  <r>
    <s v="AGRICULTURE"/>
    <s v="LIVE"/>
    <n v="2030"/>
    <s v="United States"/>
    <s v="USA"/>
    <x v="5"/>
    <n v="-2370"/>
    <n v="0"/>
    <n v="0"/>
    <x v="1"/>
  </r>
  <r>
    <s v="AGRICULTURE"/>
    <s v="LIVE"/>
    <n v="2030"/>
    <s v="United States"/>
    <s v="USA"/>
    <x v="6"/>
    <n v="-45"/>
    <n v="0.118388999797502"/>
    <n v="0.118388999797502"/>
    <x v="1"/>
  </r>
  <r>
    <s v="AGRICULTURE"/>
    <s v="LIVE"/>
    <n v="2030"/>
    <s v="United States"/>
    <s v="USA"/>
    <x v="8"/>
    <n v="4"/>
    <n v="5.24543412161074"/>
    <n v="5.24543412161074"/>
    <x v="1"/>
  </r>
  <r>
    <s v="AGRICULTURE"/>
    <s v="LIVE"/>
    <n v="2030"/>
    <s v="United States"/>
    <s v="USA"/>
    <x v="7"/>
    <n v="6"/>
    <n v="6.52036195042637"/>
    <n v="6.52036195042637"/>
    <x v="1"/>
  </r>
  <r>
    <s v="AGRICULTURE"/>
    <s v="LIVE"/>
    <n v="2030"/>
    <s v="United States"/>
    <s v="USA"/>
    <x v="9"/>
    <n v="10"/>
    <n v="5.24543412161074"/>
    <n v="5.24543412161074"/>
    <x v="1"/>
  </r>
  <r>
    <s v="AGRICULTURE"/>
    <s v="LIVE"/>
    <n v="2030"/>
    <s v="United States"/>
    <s v="USA"/>
    <x v="5"/>
    <n v="14"/>
    <n v="3.19520896673202"/>
    <n v="3.19520896673202"/>
    <x v="1"/>
  </r>
  <r>
    <s v="AGRICULTURE"/>
    <s v="LIVE"/>
    <n v="2030"/>
    <s v="United States"/>
    <s v="USA"/>
    <x v="10"/>
    <n v="17"/>
    <n v="5.24543412161074"/>
    <n v="5.24543412161074"/>
    <x v="1"/>
  </r>
  <r>
    <s v="AGRICULTURE"/>
    <s v="LIVE"/>
    <n v="2030"/>
    <s v="United States"/>
    <s v="USA"/>
    <x v="9"/>
    <n v="21"/>
    <n v="3.24582801903966"/>
    <n v="3.24582801903966"/>
    <x v="1"/>
  </r>
  <r>
    <s v="AGRICULTURE"/>
    <s v="LIVE"/>
    <n v="2030"/>
    <s v="United States"/>
    <s v="USA"/>
    <x v="8"/>
    <n v="28"/>
    <n v="3.24582801903966"/>
    <n v="3.24582801903966"/>
    <x v="1"/>
  </r>
  <r>
    <s v="AGRICULTURE"/>
    <s v="LIVE"/>
    <n v="2030"/>
    <s v="United States"/>
    <s v="USA"/>
    <x v="11"/>
    <n v="28"/>
    <n v="3.24582801903966"/>
    <n v="3.24582801903966"/>
    <x v="1"/>
  </r>
  <r>
    <s v="AGRICULTURE"/>
    <s v="LIVE"/>
    <n v="2030"/>
    <s v="United States"/>
    <s v="USA"/>
    <x v="12"/>
    <n v="30"/>
    <n v="5.24543412161074"/>
    <n v="5.24543412161074"/>
    <x v="1"/>
  </r>
  <r>
    <s v="AGRICULTURE"/>
    <s v="LIVE"/>
    <n v="2030"/>
    <s v="United States"/>
    <s v="USA"/>
    <x v="13"/>
    <n v="39"/>
    <n v="5.24543412161074"/>
    <n v="5.24543412161074"/>
    <x v="1"/>
  </r>
  <r>
    <s v="AGRICULTURE"/>
    <s v="LIVE"/>
    <n v="2030"/>
    <s v="United States"/>
    <s v="USA"/>
    <x v="14"/>
    <n v="43"/>
    <n v="5.24543412161074"/>
    <n v="5.24543412161074"/>
    <x v="1"/>
  </r>
  <r>
    <s v="AGRICULTURE"/>
    <s v="LIVE"/>
    <n v="2030"/>
    <s v="United States"/>
    <s v="USA"/>
    <x v="13"/>
    <n v="55"/>
    <n v="3.24582801903966"/>
    <n v="3.24582801903966"/>
    <x v="1"/>
  </r>
  <r>
    <s v="AGRICULTURE"/>
    <s v="LIVE"/>
    <n v="2030"/>
    <s v="United States"/>
    <s v="USA"/>
    <x v="12"/>
    <n v="63"/>
    <n v="3.24582801903966"/>
    <n v="3.24582801903966"/>
    <x v="1"/>
  </r>
  <r>
    <s v="AGRICULTURE"/>
    <s v="LIVE"/>
    <n v="2030"/>
    <s v="United States"/>
    <s v="USA"/>
    <x v="6"/>
    <n v="64"/>
    <n v="6.52036195042637"/>
    <n v="6.52036195042637"/>
    <x v="1"/>
  </r>
  <r>
    <s v="AGRICULTURE"/>
    <s v="LIVE"/>
    <n v="2030"/>
    <s v="United States"/>
    <s v="USA"/>
    <x v="15"/>
    <n v="67"/>
    <n v="3.24582801903966"/>
    <n v="3.24582801903966"/>
    <x v="1"/>
  </r>
  <r>
    <s v="AGRICULTURE"/>
    <s v="LIVE"/>
    <n v="2030"/>
    <s v="United States"/>
    <s v="USA"/>
    <x v="7"/>
    <n v="68"/>
    <n v="4.15981903136435"/>
    <n v="4.15981903136435"/>
    <x v="1"/>
  </r>
  <r>
    <s v="AGRICULTURE"/>
    <s v="LIVE"/>
    <n v="2030"/>
    <s v="United States"/>
    <s v="USA"/>
    <x v="16"/>
    <n v="134"/>
    <n v="3.46430597966991"/>
    <n v="3.46430597966991"/>
    <x v="1"/>
  </r>
  <r>
    <s v="AGRICULTURE"/>
    <s v="LIVE"/>
    <n v="2030"/>
    <s v="United States"/>
    <s v="USA"/>
    <x v="6"/>
    <n v="248"/>
    <n v="2.06326899939688"/>
    <n v="2.06326899939688"/>
    <x v="1"/>
  </r>
  <r>
    <s v="AGRICULTURE"/>
    <s v="LIVE"/>
    <n v="2030"/>
    <s v="United States"/>
    <s v="USA"/>
    <x v="17"/>
    <n v="430"/>
    <n v="1.06401400308561"/>
    <n v="1.06401400308561"/>
    <x v="1"/>
  </r>
  <r>
    <s v="AGRICULTURE"/>
    <s v="LIVE"/>
    <n v="2030"/>
    <s v="United States"/>
    <s v="USA"/>
    <x v="6"/>
    <n v="4326"/>
    <n v="0.0236650000151712"/>
    <n v="0.0236650000151712"/>
    <x v="1"/>
  </r>
  <r>
    <s v="AGRICULTURE"/>
    <s v="LIVE"/>
    <n v="2030"/>
    <s v="United States"/>
    <s v="USA"/>
    <x v="6"/>
    <n v="100000"/>
    <n v="1e-12"/>
    <n v="1e-12"/>
    <x v="1"/>
  </r>
  <r>
    <s v="AGRICULTURE"/>
    <s v="LIVE"/>
    <n v="2035"/>
    <s v="United States"/>
    <s v="USA"/>
    <x v="5"/>
    <n v="-100000"/>
    <n v="0"/>
    <n v="0"/>
    <x v="1"/>
  </r>
  <r>
    <s v="AGRICULTURE"/>
    <s v="LIVE"/>
    <n v="2035"/>
    <s v="United States"/>
    <s v="USA"/>
    <x v="5"/>
    <n v="-4505"/>
    <n v="0"/>
    <n v="0"/>
    <x v="1"/>
  </r>
  <r>
    <s v="AGRICULTURE"/>
    <s v="LIVE"/>
    <n v="2035"/>
    <s v="United States"/>
    <s v="USA"/>
    <x v="5"/>
    <n v="-4505"/>
    <n v="0.386573000700991"/>
    <n v="0.386573000700991"/>
    <x v="1"/>
  </r>
  <r>
    <s v="AGRICULTURE"/>
    <s v="LIVE"/>
    <n v="2035"/>
    <s v="United States"/>
    <s v="USA"/>
    <x v="5"/>
    <n v="-37"/>
    <n v="3.21827001310885"/>
    <n v="3.21827001310885"/>
    <x v="1"/>
  </r>
  <r>
    <s v="AGRICULTURE"/>
    <s v="LIVE"/>
    <n v="2035"/>
    <s v="United States"/>
    <s v="USA"/>
    <x v="8"/>
    <n v="4"/>
    <n v="5.15176090205568"/>
    <n v="5.15176090205568"/>
    <x v="1"/>
  </r>
  <r>
    <s v="AGRICULTURE"/>
    <s v="LIVE"/>
    <n v="2035"/>
    <s v="United States"/>
    <s v="USA"/>
    <x v="9"/>
    <n v="10"/>
    <n v="5.15176090205568"/>
    <n v="5.15176090205568"/>
    <x v="1"/>
  </r>
  <r>
    <s v="AGRICULTURE"/>
    <s v="LIVE"/>
    <n v="2035"/>
    <s v="United States"/>
    <s v="USA"/>
    <x v="10"/>
    <n v="16"/>
    <n v="5.15176090205568"/>
    <n v="5.15176090205568"/>
    <x v="1"/>
  </r>
  <r>
    <s v="AGRICULTURE"/>
    <s v="LIVE"/>
    <n v="2035"/>
    <s v="United States"/>
    <s v="USA"/>
    <x v="9"/>
    <n v="21"/>
    <n v="3.1524239711573"/>
    <n v="3.1524239711573"/>
    <x v="1"/>
  </r>
  <r>
    <s v="AGRICULTURE"/>
    <s v="LIVE"/>
    <n v="2035"/>
    <s v="United States"/>
    <s v="USA"/>
    <x v="11"/>
    <n v="28"/>
    <n v="3.1524239711573"/>
    <n v="3.1524239711573"/>
    <x v="1"/>
  </r>
  <r>
    <s v="AGRICULTURE"/>
    <s v="LIVE"/>
    <n v="2035"/>
    <s v="United States"/>
    <s v="USA"/>
    <x v="8"/>
    <n v="28"/>
    <n v="3.1524239711573"/>
    <n v="3.1524239711573"/>
    <x v="1"/>
  </r>
  <r>
    <s v="AGRICULTURE"/>
    <s v="LIVE"/>
    <n v="2035"/>
    <s v="United States"/>
    <s v="USA"/>
    <x v="12"/>
    <n v="29"/>
    <n v="5.15176090205568"/>
    <n v="5.15176090205568"/>
    <x v="1"/>
  </r>
  <r>
    <s v="AGRICULTURE"/>
    <s v="LIVE"/>
    <n v="2035"/>
    <s v="United States"/>
    <s v="USA"/>
    <x v="13"/>
    <n v="38"/>
    <n v="5.15176090205568"/>
    <n v="5.15176090205568"/>
    <x v="1"/>
  </r>
  <r>
    <s v="AGRICULTURE"/>
    <s v="LIVE"/>
    <n v="2035"/>
    <s v="United States"/>
    <s v="USA"/>
    <x v="14"/>
    <n v="43"/>
    <n v="5.15176090205568"/>
    <n v="5.15176090205568"/>
    <x v="1"/>
  </r>
  <r>
    <s v="AGRICULTURE"/>
    <s v="LIVE"/>
    <n v="2035"/>
    <s v="United States"/>
    <s v="USA"/>
    <x v="13"/>
    <n v="55"/>
    <n v="3.1524239711573"/>
    <n v="3.1524239711573"/>
    <x v="1"/>
  </r>
  <r>
    <s v="AGRICULTURE"/>
    <s v="LIVE"/>
    <n v="2035"/>
    <s v="United States"/>
    <s v="USA"/>
    <x v="12"/>
    <n v="62"/>
    <n v="3.1524239711573"/>
    <n v="3.1524239711573"/>
    <x v="1"/>
  </r>
  <r>
    <s v="AGRICULTURE"/>
    <s v="LIVE"/>
    <n v="2035"/>
    <s v="United States"/>
    <s v="USA"/>
    <x v="15"/>
    <n v="67"/>
    <n v="3.1524239711573"/>
    <n v="3.1524239711573"/>
    <x v="1"/>
  </r>
  <r>
    <s v="AGRICULTURE"/>
    <s v="LIVE"/>
    <n v="2035"/>
    <s v="United States"/>
    <s v="USA"/>
    <x v="7"/>
    <n v="86"/>
    <n v="6.56742104215845"/>
    <n v="6.56742104215845"/>
    <x v="1"/>
  </r>
  <r>
    <s v="AGRICULTURE"/>
    <s v="LIVE"/>
    <n v="2035"/>
    <s v="United States"/>
    <s v="USA"/>
    <x v="6"/>
    <n v="86"/>
    <n v="6.56742104215845"/>
    <n v="6.56742104215845"/>
    <x v="1"/>
  </r>
  <r>
    <s v="AGRICULTURE"/>
    <s v="LIVE"/>
    <n v="2035"/>
    <s v="United States"/>
    <s v="USA"/>
    <x v="6"/>
    <n v="107"/>
    <n v="0.120962002101919"/>
    <n v="0.120962002101919"/>
    <x v="1"/>
  </r>
  <r>
    <s v="AGRICULTURE"/>
    <s v="LIVE"/>
    <n v="2035"/>
    <s v="United States"/>
    <s v="USA"/>
    <x v="7"/>
    <n v="133"/>
    <n v="4.03915505763598"/>
    <n v="4.03915505763598"/>
    <x v="1"/>
  </r>
  <r>
    <s v="AGRICULTURE"/>
    <s v="LIVE"/>
    <n v="2035"/>
    <s v="United States"/>
    <s v="USA"/>
    <x v="16"/>
    <n v="161"/>
    <n v="3.48931099020865"/>
    <n v="3.48931099020865"/>
    <x v="1"/>
  </r>
  <r>
    <s v="AGRICULTURE"/>
    <s v="LIVE"/>
    <n v="2035"/>
    <s v="United States"/>
    <s v="USA"/>
    <x v="6"/>
    <n v="267"/>
    <n v="2.00342099136707"/>
    <n v="2.00342099136707"/>
    <x v="1"/>
  </r>
  <r>
    <s v="AGRICULTURE"/>
    <s v="LIVE"/>
    <n v="2035"/>
    <s v="United States"/>
    <s v="USA"/>
    <x v="17"/>
    <n v="1145"/>
    <n v="1.03315200542886"/>
    <n v="1.03315200542886"/>
    <x v="1"/>
  </r>
  <r>
    <s v="AGRICULTURE"/>
    <s v="LIVE"/>
    <n v="2035"/>
    <s v="United States"/>
    <s v="USA"/>
    <x v="6"/>
    <n v="4737"/>
    <n v="0.0231570001342334"/>
    <n v="0.0231570001342334"/>
    <x v="1"/>
  </r>
  <r>
    <s v="AGRICULTURE"/>
    <s v="LIVE"/>
    <n v="2035"/>
    <s v="United States"/>
    <s v="USA"/>
    <x v="6"/>
    <n v="100000"/>
    <n v="1e-12"/>
    <n v="1e-12"/>
    <x v="1"/>
  </r>
  <r>
    <s v="AGRICULTURE"/>
    <s v="LIVE"/>
    <n v="2040"/>
    <s v="United States"/>
    <s v="USA"/>
    <x v="5"/>
    <n v="-100000"/>
    <n v="0"/>
    <n v="0"/>
    <x v="1"/>
  </r>
  <r>
    <s v="AGRICULTURE"/>
    <s v="LIVE"/>
    <n v="2040"/>
    <s v="United States"/>
    <s v="USA"/>
    <x v="5"/>
    <n v="-4672"/>
    <n v="0"/>
    <n v="0"/>
    <x v="1"/>
  </r>
  <r>
    <s v="AGRICULTURE"/>
    <s v="LIVE"/>
    <n v="2040"/>
    <s v="United States"/>
    <s v="USA"/>
    <x v="5"/>
    <n v="-4672"/>
    <n v="0.37241099582684"/>
    <n v="0.37241099582684"/>
    <x v="1"/>
  </r>
  <r>
    <s v="AGRICULTURE"/>
    <s v="LIVE"/>
    <n v="2040"/>
    <s v="United States"/>
    <s v="USA"/>
    <x v="5"/>
    <n v="-40"/>
    <n v="3.22604208625853"/>
    <n v="3.22604208625853"/>
    <x v="1"/>
  </r>
  <r>
    <s v="AGRICULTURE"/>
    <s v="LIVE"/>
    <n v="2040"/>
    <s v="United States"/>
    <s v="USA"/>
    <x v="8"/>
    <n v="4"/>
    <n v="5.04166804181659"/>
    <n v="5.04166804181659"/>
    <x v="1"/>
  </r>
  <r>
    <s v="AGRICULTURE"/>
    <s v="LIVE"/>
    <n v="2040"/>
    <s v="United States"/>
    <s v="USA"/>
    <x v="9"/>
    <n v="10"/>
    <n v="5.04166804181659"/>
    <n v="5.04166804181659"/>
    <x v="1"/>
  </r>
  <r>
    <s v="AGRICULTURE"/>
    <s v="LIVE"/>
    <n v="2040"/>
    <s v="United States"/>
    <s v="USA"/>
    <x v="10"/>
    <n v="16"/>
    <n v="5.04166804181659"/>
    <n v="5.04166804181659"/>
    <x v="1"/>
  </r>
  <r>
    <s v="AGRICULTURE"/>
    <s v="LIVE"/>
    <n v="2040"/>
    <s v="United States"/>
    <s v="USA"/>
    <x v="9"/>
    <n v="21"/>
    <n v="3.03773502150511"/>
    <n v="3.03773502150511"/>
    <x v="1"/>
  </r>
  <r>
    <s v="AGRICULTURE"/>
    <s v="LIVE"/>
    <n v="2040"/>
    <s v="United States"/>
    <s v="USA"/>
    <x v="8"/>
    <n v="28"/>
    <n v="3.03773502150511"/>
    <n v="3.03773502150511"/>
    <x v="1"/>
  </r>
  <r>
    <s v="AGRICULTURE"/>
    <s v="LIVE"/>
    <n v="2040"/>
    <s v="United States"/>
    <s v="USA"/>
    <x v="11"/>
    <n v="28"/>
    <n v="3.03773502150511"/>
    <n v="3.03773502150511"/>
    <x v="1"/>
  </r>
  <r>
    <s v="AGRICULTURE"/>
    <s v="LIVE"/>
    <n v="2040"/>
    <s v="United States"/>
    <s v="USA"/>
    <x v="12"/>
    <n v="29"/>
    <n v="5.04166804181659"/>
    <n v="5.04166804181659"/>
    <x v="1"/>
  </r>
  <r>
    <s v="AGRICULTURE"/>
    <s v="LIVE"/>
    <n v="2040"/>
    <s v="United States"/>
    <s v="USA"/>
    <x v="13"/>
    <n v="38"/>
    <n v="5.04166804181659"/>
    <n v="5.04166804181659"/>
    <x v="1"/>
  </r>
  <r>
    <s v="AGRICULTURE"/>
    <s v="LIVE"/>
    <n v="2040"/>
    <s v="United States"/>
    <s v="USA"/>
    <x v="14"/>
    <n v="42"/>
    <n v="5.04166804181659"/>
    <n v="5.04166804181659"/>
    <x v="1"/>
  </r>
  <r>
    <s v="AGRICULTURE"/>
    <s v="LIVE"/>
    <n v="2040"/>
    <s v="United States"/>
    <s v="USA"/>
    <x v="13"/>
    <n v="54"/>
    <n v="3.03773502150511"/>
    <n v="3.03773502150511"/>
    <x v="1"/>
  </r>
  <r>
    <s v="AGRICULTURE"/>
    <s v="LIVE"/>
    <n v="2040"/>
    <s v="United States"/>
    <s v="USA"/>
    <x v="12"/>
    <n v="62"/>
    <n v="3.03773502150511"/>
    <n v="3.03773502150511"/>
    <x v="1"/>
  </r>
  <r>
    <s v="AGRICULTURE"/>
    <s v="LIVE"/>
    <n v="2040"/>
    <s v="United States"/>
    <s v="USA"/>
    <x v="15"/>
    <n v="67"/>
    <n v="3.03773502150511"/>
    <n v="3.03773502150511"/>
    <x v="1"/>
  </r>
  <r>
    <s v="AGRICULTURE"/>
    <s v="LIVE"/>
    <n v="2040"/>
    <s v="United States"/>
    <s v="USA"/>
    <x v="6"/>
    <n v="92"/>
    <n v="6.58328101670667"/>
    <n v="6.58328101670667"/>
    <x v="1"/>
  </r>
  <r>
    <s v="AGRICULTURE"/>
    <s v="LIVE"/>
    <n v="2040"/>
    <s v="United States"/>
    <s v="USA"/>
    <x v="7"/>
    <n v="92"/>
    <n v="6.58328101670667"/>
    <n v="6.58328101670667"/>
    <x v="1"/>
  </r>
  <r>
    <s v="AGRICULTURE"/>
    <s v="LIVE"/>
    <n v="2040"/>
    <s v="United States"/>
    <s v="USA"/>
    <x v="6"/>
    <n v="119"/>
    <n v="0.122718001444923"/>
    <n v="0.122718001444923"/>
    <x v="1"/>
  </r>
  <r>
    <s v="AGRICULTURE"/>
    <s v="LIVE"/>
    <n v="2040"/>
    <s v="United States"/>
    <s v="USA"/>
    <x v="7"/>
    <n v="138"/>
    <n v="3.89118407319369"/>
    <n v="3.89118407319369"/>
    <x v="1"/>
  </r>
  <r>
    <s v="AGRICULTURE"/>
    <s v="LIVE"/>
    <n v="2040"/>
    <s v="United States"/>
    <s v="USA"/>
    <x v="16"/>
    <n v="173"/>
    <n v="3.49773903155892"/>
    <n v="3.49773903155892"/>
    <x v="1"/>
  </r>
  <r>
    <s v="AGRICULTURE"/>
    <s v="LIVE"/>
    <n v="2040"/>
    <s v="United States"/>
    <s v="USA"/>
    <x v="6"/>
    <n v="277"/>
    <n v="1.93002900464728"/>
    <n v="1.93002900464728"/>
    <x v="1"/>
  </r>
  <r>
    <s v="AGRICULTURE"/>
    <s v="LIVE"/>
    <n v="2040"/>
    <s v="United States"/>
    <s v="USA"/>
    <x v="17"/>
    <n v="1189"/>
    <n v="0.995302999535056"/>
    <n v="0.995302999535056"/>
    <x v="1"/>
  </r>
  <r>
    <s v="AGRICULTURE"/>
    <s v="LIVE"/>
    <n v="2040"/>
    <s v="United States"/>
    <s v="USA"/>
    <x v="6"/>
    <n v="4913"/>
    <n v="0.0226600001333281"/>
    <n v="0.0226600001333281"/>
    <x v="1"/>
  </r>
  <r>
    <s v="AGRICULTURE"/>
    <s v="LIVE"/>
    <n v="2040"/>
    <s v="United States"/>
    <s v="USA"/>
    <x v="6"/>
    <n v="100000"/>
    <n v="1e-12"/>
    <n v="1e-12"/>
    <x v="1"/>
  </r>
  <r>
    <s v="AGRICULTURE"/>
    <s v="LIVE"/>
    <n v="2045"/>
    <s v="United States"/>
    <s v="USA"/>
    <x v="5"/>
    <n v="-100000"/>
    <n v="0"/>
    <n v="0"/>
    <x v="1"/>
  </r>
  <r>
    <s v="AGRICULTURE"/>
    <s v="LIVE"/>
    <n v="2045"/>
    <s v="United States"/>
    <s v="USA"/>
    <x v="5"/>
    <n v="-4869"/>
    <n v="0"/>
    <n v="0"/>
    <x v="1"/>
  </r>
  <r>
    <s v="AGRICULTURE"/>
    <s v="LIVE"/>
    <n v="2045"/>
    <s v="United States"/>
    <s v="USA"/>
    <x v="5"/>
    <n v="-4869"/>
    <n v="0.356425997465748"/>
    <n v="0.356425997465748"/>
    <x v="1"/>
  </r>
  <r>
    <s v="AGRICULTURE"/>
    <s v="LIVE"/>
    <n v="2045"/>
    <s v="United States"/>
    <s v="USA"/>
    <x v="5"/>
    <n v="-43"/>
    <n v="3.20141304098069"/>
    <n v="3.20141304098069"/>
    <x v="1"/>
  </r>
  <r>
    <s v="AGRICULTURE"/>
    <s v="LIVE"/>
    <n v="2045"/>
    <s v="United States"/>
    <s v="USA"/>
    <x v="8"/>
    <n v="4"/>
    <n v="4.90382910371772"/>
    <n v="4.90382910371772"/>
    <x v="1"/>
  </r>
  <r>
    <s v="AGRICULTURE"/>
    <s v="LIVE"/>
    <n v="2045"/>
    <s v="United States"/>
    <s v="USA"/>
    <x v="9"/>
    <n v="10"/>
    <n v="4.90382910371772"/>
    <n v="4.90382910371772"/>
    <x v="1"/>
  </r>
  <r>
    <s v="AGRICULTURE"/>
    <s v="LIVE"/>
    <n v="2045"/>
    <s v="United States"/>
    <s v="USA"/>
    <x v="10"/>
    <n v="16"/>
    <n v="4.90382910371772"/>
    <n v="4.90382910371772"/>
    <x v="1"/>
  </r>
  <r>
    <s v="AGRICULTURE"/>
    <s v="LIVE"/>
    <n v="2045"/>
    <s v="United States"/>
    <s v="USA"/>
    <x v="9"/>
    <n v="21"/>
    <n v="2.90794501693676"/>
    <n v="2.90794501693676"/>
    <x v="1"/>
  </r>
  <r>
    <s v="AGRICULTURE"/>
    <s v="LIVE"/>
    <n v="2045"/>
    <s v="United States"/>
    <s v="USA"/>
    <x v="8"/>
    <n v="28"/>
    <n v="2.90794501693676"/>
    <n v="2.90794501693676"/>
    <x v="1"/>
  </r>
  <r>
    <s v="AGRICULTURE"/>
    <s v="LIVE"/>
    <n v="2045"/>
    <s v="United States"/>
    <s v="USA"/>
    <x v="11"/>
    <n v="28"/>
    <n v="2.90794501693676"/>
    <n v="2.90794501693676"/>
    <x v="1"/>
  </r>
  <r>
    <s v="AGRICULTURE"/>
    <s v="LIVE"/>
    <n v="2045"/>
    <s v="United States"/>
    <s v="USA"/>
    <x v="12"/>
    <n v="28"/>
    <n v="4.90382910371772"/>
    <n v="4.90382910371772"/>
    <x v="1"/>
  </r>
  <r>
    <s v="AGRICULTURE"/>
    <s v="LIVE"/>
    <n v="2045"/>
    <s v="United States"/>
    <s v="USA"/>
    <x v="13"/>
    <n v="38"/>
    <n v="4.90382910371772"/>
    <n v="4.90382910371772"/>
    <x v="1"/>
  </r>
  <r>
    <s v="AGRICULTURE"/>
    <s v="LIVE"/>
    <n v="2045"/>
    <s v="United States"/>
    <s v="USA"/>
    <x v="14"/>
    <n v="42"/>
    <n v="4.90382910371772"/>
    <n v="4.90382910371772"/>
    <x v="1"/>
  </r>
  <r>
    <s v="AGRICULTURE"/>
    <s v="LIVE"/>
    <n v="2045"/>
    <s v="United States"/>
    <s v="USA"/>
    <x v="13"/>
    <n v="54"/>
    <n v="2.90794501693676"/>
    <n v="2.90794501693676"/>
    <x v="1"/>
  </r>
  <r>
    <s v="AGRICULTURE"/>
    <s v="LIVE"/>
    <n v="2045"/>
    <s v="United States"/>
    <s v="USA"/>
    <x v="12"/>
    <n v="62"/>
    <n v="2.90794501693676"/>
    <n v="2.90794501693676"/>
    <x v="1"/>
  </r>
  <r>
    <s v="AGRICULTURE"/>
    <s v="LIVE"/>
    <n v="2045"/>
    <s v="United States"/>
    <s v="USA"/>
    <x v="15"/>
    <n v="66"/>
    <n v="2.90794501693676"/>
    <n v="2.90794501693676"/>
    <x v="1"/>
  </r>
  <r>
    <s v="AGRICULTURE"/>
    <s v="LIVE"/>
    <n v="2045"/>
    <s v="United States"/>
    <s v="USA"/>
    <x v="6"/>
    <n v="100"/>
    <n v="6.53302496675496"/>
    <n v="6.53302496675496"/>
    <x v="1"/>
  </r>
  <r>
    <s v="AGRICULTURE"/>
    <s v="LIVE"/>
    <n v="2045"/>
    <s v="United States"/>
    <s v="USA"/>
    <x v="7"/>
    <n v="100"/>
    <n v="6.53302496675496"/>
    <n v="6.53302496675496"/>
    <x v="1"/>
  </r>
  <r>
    <s v="AGRICULTURE"/>
    <s v="LIVE"/>
    <n v="2045"/>
    <s v="United States"/>
    <s v="USA"/>
    <x v="6"/>
    <n v="130"/>
    <n v="0.123307999883877"/>
    <n v="0.123307999883877"/>
    <x v="1"/>
  </r>
  <r>
    <s v="AGRICULTURE"/>
    <s v="LIVE"/>
    <n v="2045"/>
    <s v="United States"/>
    <s v="USA"/>
    <x v="7"/>
    <n v="144"/>
    <n v="3.72417202070687"/>
    <n v="3.72417202070687"/>
    <x v="1"/>
  </r>
  <r>
    <s v="AGRICULTURE"/>
    <s v="LIVE"/>
    <n v="2045"/>
    <s v="United States"/>
    <s v="USA"/>
    <x v="16"/>
    <n v="187"/>
    <n v="3.47103505279392"/>
    <n v="3.47103505279392"/>
    <x v="1"/>
  </r>
  <r>
    <s v="AGRICULTURE"/>
    <s v="LIVE"/>
    <n v="2045"/>
    <s v="United States"/>
    <s v="USA"/>
    <x v="6"/>
    <n v="289"/>
    <n v="1.84719001794621"/>
    <n v="1.84719001794621"/>
    <x v="1"/>
  </r>
  <r>
    <s v="AGRICULTURE"/>
    <s v="LIVE"/>
    <n v="2045"/>
    <s v="United States"/>
    <s v="USA"/>
    <x v="17"/>
    <n v="1237"/>
    <n v="0.952584003860124"/>
    <n v="0.952584003860124"/>
    <x v="1"/>
  </r>
  <r>
    <s v="AGRICULTURE"/>
    <s v="LIVE"/>
    <n v="2045"/>
    <s v="United States"/>
    <s v="USA"/>
    <x v="6"/>
    <n v="5121"/>
    <n v="0.022176000114996"/>
    <n v="0.022176000114996"/>
    <x v="1"/>
  </r>
  <r>
    <s v="AGRICULTURE"/>
    <s v="LIVE"/>
    <n v="2045"/>
    <s v="United States"/>
    <s v="USA"/>
    <x v="6"/>
    <n v="100000"/>
    <n v="1e-12"/>
    <n v="1e-12"/>
    <x v="1"/>
  </r>
  <r>
    <s v="AGRICULTURE"/>
    <s v="LIVE"/>
    <n v="2050"/>
    <s v="United States"/>
    <s v="USA"/>
    <x v="5"/>
    <n v="-100000"/>
    <n v="0"/>
    <n v="0"/>
    <x v="1"/>
  </r>
  <r>
    <s v="AGRICULTURE"/>
    <s v="LIVE"/>
    <n v="2050"/>
    <s v="United States"/>
    <s v="USA"/>
    <x v="5"/>
    <n v="-5046"/>
    <n v="0"/>
    <n v="0"/>
    <x v="1"/>
  </r>
  <r>
    <s v="AGRICULTURE"/>
    <s v="LIVE"/>
    <n v="2050"/>
    <s v="United States"/>
    <s v="USA"/>
    <x v="5"/>
    <n v="-5046"/>
    <n v="0.339938000484153"/>
    <n v="0.339938000484153"/>
    <x v="1"/>
  </r>
  <r>
    <s v="AGRICULTURE"/>
    <s v="LIVE"/>
    <n v="2050"/>
    <s v="United States"/>
    <s v="USA"/>
    <x v="5"/>
    <n v="-47"/>
    <n v="3.16230702213943"/>
    <n v="3.16230702213943"/>
    <x v="1"/>
  </r>
  <r>
    <s v="AGRICULTURE"/>
    <s v="LIVE"/>
    <n v="2050"/>
    <s v="United States"/>
    <s v="USA"/>
    <x v="8"/>
    <n v="4"/>
    <n v="4.74949003346773"/>
    <n v="4.74949003346773"/>
    <x v="1"/>
  </r>
  <r>
    <s v="AGRICULTURE"/>
    <s v="LIVE"/>
    <n v="2050"/>
    <s v="United States"/>
    <s v="USA"/>
    <x v="9"/>
    <n v="10"/>
    <n v="4.74949003346773"/>
    <n v="4.74949003346773"/>
    <x v="1"/>
  </r>
  <r>
    <s v="AGRICULTURE"/>
    <s v="LIVE"/>
    <n v="2050"/>
    <s v="United States"/>
    <s v="USA"/>
    <x v="10"/>
    <n v="16"/>
    <n v="4.74949003346773"/>
    <n v="4.74949003346773"/>
    <x v="1"/>
  </r>
  <r>
    <s v="AGRICULTURE"/>
    <s v="LIVE"/>
    <n v="2050"/>
    <s v="United States"/>
    <s v="USA"/>
    <x v="9"/>
    <n v="21"/>
    <n v="2.77396897677067"/>
    <n v="2.77396897677067"/>
    <x v="1"/>
  </r>
  <r>
    <s v="AGRICULTURE"/>
    <s v="LIVE"/>
    <n v="2050"/>
    <s v="United States"/>
    <s v="USA"/>
    <x v="8"/>
    <n v="27"/>
    <n v="2.77396897677067"/>
    <n v="2.77396897677067"/>
    <x v="1"/>
  </r>
  <r>
    <s v="AGRICULTURE"/>
    <s v="LIVE"/>
    <n v="2050"/>
    <s v="United States"/>
    <s v="USA"/>
    <x v="11"/>
    <n v="28"/>
    <n v="2.77396897677067"/>
    <n v="2.77396897677067"/>
    <x v="1"/>
  </r>
  <r>
    <s v="AGRICULTURE"/>
    <s v="LIVE"/>
    <n v="2050"/>
    <s v="United States"/>
    <s v="USA"/>
    <x v="12"/>
    <n v="28"/>
    <n v="4.74949003346773"/>
    <n v="4.74949003346773"/>
    <x v="1"/>
  </r>
  <r>
    <s v="AGRICULTURE"/>
    <s v="LIVE"/>
    <n v="2050"/>
    <s v="United States"/>
    <s v="USA"/>
    <x v="13"/>
    <n v="37"/>
    <n v="4.74949003346773"/>
    <n v="4.74949003346773"/>
    <x v="1"/>
  </r>
  <r>
    <s v="AGRICULTURE"/>
    <s v="LIVE"/>
    <n v="2050"/>
    <s v="United States"/>
    <s v="USA"/>
    <x v="14"/>
    <n v="42"/>
    <n v="4.74949003346773"/>
    <n v="4.74949003346773"/>
    <x v="1"/>
  </r>
  <r>
    <s v="AGRICULTURE"/>
    <s v="LIVE"/>
    <n v="2050"/>
    <s v="United States"/>
    <s v="USA"/>
    <x v="13"/>
    <n v="54"/>
    <n v="2.77396897677067"/>
    <n v="2.77396897677067"/>
    <x v="1"/>
  </r>
  <r>
    <s v="AGRICULTURE"/>
    <s v="LIVE"/>
    <n v="2050"/>
    <s v="United States"/>
    <s v="USA"/>
    <x v="12"/>
    <n v="62"/>
    <n v="2.77396897677067"/>
    <n v="2.77396897677067"/>
    <x v="1"/>
  </r>
  <r>
    <s v="AGRICULTURE"/>
    <s v="LIVE"/>
    <n v="2050"/>
    <s v="United States"/>
    <s v="USA"/>
    <x v="15"/>
    <n v="66"/>
    <n v="2.77396897677067"/>
    <n v="2.77396897677067"/>
    <x v="1"/>
  </r>
  <r>
    <s v="AGRICULTURE"/>
    <s v="LIVE"/>
    <n v="2050"/>
    <s v="United States"/>
    <s v="USA"/>
    <x v="7"/>
    <n v="108"/>
    <n v="6.45322305270565"/>
    <n v="6.45322305270565"/>
    <x v="1"/>
  </r>
  <r>
    <s v="AGRICULTURE"/>
    <s v="LIVE"/>
    <n v="2050"/>
    <s v="United States"/>
    <s v="USA"/>
    <x v="6"/>
    <n v="108"/>
    <n v="6.45322305270565"/>
    <n v="6.45322305270565"/>
    <x v="1"/>
  </r>
  <r>
    <s v="AGRICULTURE"/>
    <s v="LIVE"/>
    <n v="2050"/>
    <s v="United States"/>
    <s v="USA"/>
    <x v="6"/>
    <n v="140"/>
    <n v="0.123059000316175"/>
    <n v="0.123059000316175"/>
    <x v="1"/>
  </r>
  <r>
    <s v="AGRICULTURE"/>
    <s v="LIVE"/>
    <n v="2050"/>
    <s v="United States"/>
    <s v="USA"/>
    <x v="7"/>
    <n v="149"/>
    <n v="3.55188696206391"/>
    <n v="3.55188696206391"/>
    <x v="1"/>
  </r>
  <r>
    <s v="AGRICULTURE"/>
    <s v="LIVE"/>
    <n v="2050"/>
    <s v="United States"/>
    <s v="USA"/>
    <x v="16"/>
    <n v="203"/>
    <n v="3.42863701808255"/>
    <n v="3.42863701808255"/>
    <x v="1"/>
  </r>
  <r>
    <s v="AGRICULTURE"/>
    <s v="LIVE"/>
    <n v="2050"/>
    <s v="United States"/>
    <s v="USA"/>
    <x v="6"/>
    <n v="299"/>
    <n v="1.7617379931795"/>
    <n v="1.7617379931795"/>
    <x v="1"/>
  </r>
  <r>
    <s v="AGRICULTURE"/>
    <s v="LIVE"/>
    <n v="2050"/>
    <s v="United States"/>
    <s v="USA"/>
    <x v="17"/>
    <n v="1282"/>
    <n v="0.908515999331598"/>
    <n v="0.908515999331598"/>
    <x v="1"/>
  </r>
  <r>
    <s v="AGRICULTURE"/>
    <s v="LIVE"/>
    <n v="2050"/>
    <s v="United States"/>
    <s v="USA"/>
    <x v="6"/>
    <n v="5304"/>
    <n v="0.0216989999171346"/>
    <n v="0.0216989999171346"/>
    <x v="1"/>
  </r>
  <r>
    <s v="AGRICULTURE"/>
    <s v="LIVE"/>
    <n v="2050"/>
    <s v="United States"/>
    <s v="USA"/>
    <x v="6"/>
    <n v="100000"/>
    <n v="1e-12"/>
    <n v="1e-12"/>
    <x v="1"/>
  </r>
  <r>
    <s v="AGRICULTURE"/>
    <s v="RICE"/>
    <n v="2015"/>
    <s v="United States"/>
    <s v="USA"/>
    <x v="18"/>
    <n v="-100000"/>
    <n v="0"/>
    <n v="0"/>
    <x v="0"/>
  </r>
  <r>
    <s v="AGRICULTURE"/>
    <s v="RICE"/>
    <n v="2015"/>
    <s v="United States"/>
    <s v="USA"/>
    <x v="18"/>
    <n v="-47"/>
    <n v="0"/>
    <n v="0"/>
    <x v="0"/>
  </r>
  <r>
    <s v="AGRICULTURE"/>
    <s v="RICE"/>
    <n v="2015"/>
    <s v="United States"/>
    <s v="USA"/>
    <x v="18"/>
    <n v="-47"/>
    <n v="0.0494019985198975"/>
    <n v="0.05533023834228521"/>
    <x v="0"/>
  </r>
  <r>
    <s v="AGRICULTURE"/>
    <s v="RICE"/>
    <n v="2015"/>
    <s v="United States"/>
    <s v="USA"/>
    <x v="19"/>
    <n v="-11"/>
    <n v="0.476606011390686"/>
    <n v="0.5337987327575684"/>
    <x v="0"/>
  </r>
  <r>
    <s v="AGRICULTURE"/>
    <s v="RICE"/>
    <n v="2015"/>
    <s v="United States"/>
    <s v="USA"/>
    <x v="20"/>
    <n v="-10"/>
    <n v="0.554071009159088"/>
    <n v="0.6205595302581787"/>
    <x v="0"/>
  </r>
  <r>
    <s v="AGRICULTURE"/>
    <s v="RICE"/>
    <n v="2015"/>
    <s v="United States"/>
    <s v="USA"/>
    <x v="21"/>
    <n v="6"/>
    <n v="0.0847639963030815"/>
    <n v="0.09493567585945129"/>
    <x v="0"/>
  </r>
  <r>
    <s v="AGRICULTURE"/>
    <s v="RICE"/>
    <n v="2015"/>
    <s v="United States"/>
    <s v="USA"/>
    <x v="22"/>
    <n v="8"/>
    <n v="0.197295993566513"/>
    <n v="0.2209715127944946"/>
    <x v="0"/>
  </r>
  <r>
    <s v="AGRICULTURE"/>
    <s v="RICE"/>
    <n v="2015"/>
    <s v="United States"/>
    <s v="USA"/>
    <x v="23"/>
    <n v="13"/>
    <n v="0.08862400054931641"/>
    <n v="0.09925888061523438"/>
    <x v="0"/>
  </r>
  <r>
    <s v="AGRICULTURE"/>
    <s v="RICE"/>
    <n v="2015"/>
    <s v="United States"/>
    <s v="USA"/>
    <x v="20"/>
    <n v="15"/>
    <n v="0.133588001132011"/>
    <n v="0.1496185612678523"/>
    <x v="0"/>
  </r>
  <r>
    <s v="AGRICULTURE"/>
    <s v="RICE"/>
    <n v="2015"/>
    <s v="United States"/>
    <s v="USA"/>
    <x v="24"/>
    <n v="16"/>
    <n v="0.008055999875068699"/>
    <n v="0.009022719860076944"/>
    <x v="0"/>
  </r>
  <r>
    <s v="AGRICULTURE"/>
    <s v="RICE"/>
    <n v="2015"/>
    <s v="United States"/>
    <s v="USA"/>
    <x v="25"/>
    <n v="17"/>
    <n v="0.10012000054121"/>
    <n v="0.1121344006061552"/>
    <x v="0"/>
  </r>
  <r>
    <s v="AGRICULTURE"/>
    <s v="RICE"/>
    <n v="2015"/>
    <s v="United States"/>
    <s v="USA"/>
    <x v="19"/>
    <n v="17"/>
    <n v="0.119030997157096"/>
    <n v="0.1333147168159475"/>
    <x v="0"/>
  </r>
  <r>
    <s v="AGRICULTURE"/>
    <s v="RICE"/>
    <n v="2015"/>
    <s v="United States"/>
    <s v="USA"/>
    <x v="26"/>
    <n v="26"/>
    <n v="0.0891290009021759"/>
    <n v="0.09982448101043702"/>
    <x v="0"/>
  </r>
  <r>
    <s v="AGRICULTURE"/>
    <s v="RICE"/>
    <n v="2015"/>
    <s v="United States"/>
    <s v="USA"/>
    <x v="27"/>
    <n v="31"/>
    <n v="0.0168760009109974"/>
    <n v="0.01890112102031709"/>
    <x v="0"/>
  </r>
  <r>
    <s v="AGRICULTURE"/>
    <s v="RICE"/>
    <n v="2015"/>
    <s v="United States"/>
    <s v="USA"/>
    <x v="22"/>
    <n v="41"/>
    <n v="0.06408599764108661"/>
    <n v="0.07177631735801701"/>
    <x v="0"/>
  </r>
  <r>
    <s v="AGRICULTURE"/>
    <s v="RICE"/>
    <n v="2015"/>
    <s v="United States"/>
    <s v="USA"/>
    <x v="18"/>
    <n v="49"/>
    <n v="0.0323319993913174"/>
    <n v="0.03621183931827549"/>
    <x v="0"/>
  </r>
  <r>
    <s v="AGRICULTURE"/>
    <s v="RICE"/>
    <n v="2015"/>
    <s v="United States"/>
    <s v="USA"/>
    <x v="21"/>
    <n v="60"/>
    <n v="0.0402650013566017"/>
    <n v="0.04509680151939391"/>
    <x v="0"/>
  </r>
  <r>
    <s v="AGRICULTURE"/>
    <s v="RICE"/>
    <n v="2015"/>
    <s v="United States"/>
    <s v="USA"/>
    <x v="28"/>
    <n v="62"/>
    <n v="0.313062995672226"/>
    <n v="0.3506305551528932"/>
    <x v="0"/>
  </r>
  <r>
    <s v="AGRICULTURE"/>
    <s v="RICE"/>
    <n v="2015"/>
    <s v="United States"/>
    <s v="USA"/>
    <x v="25"/>
    <n v="63"/>
    <n v="0.0429349988698959"/>
    <n v="0.04808719873428341"/>
    <x v="0"/>
  </r>
  <r>
    <s v="AGRICULTURE"/>
    <s v="RICE"/>
    <n v="2015"/>
    <s v="United States"/>
    <s v="USA"/>
    <x v="23"/>
    <n v="64"/>
    <n v="0.0406170003116131"/>
    <n v="0.04549104034900667"/>
    <x v="0"/>
  </r>
  <r>
    <s v="AGRICULTURE"/>
    <s v="RICE"/>
    <n v="2015"/>
    <s v="United States"/>
    <s v="USA"/>
    <x v="29"/>
    <n v="71"/>
    <n v="0.0924630016088486"/>
    <n v="0.1035585618019104"/>
    <x v="0"/>
  </r>
  <r>
    <s v="AGRICULTURE"/>
    <s v="RICE"/>
    <n v="2015"/>
    <s v="United States"/>
    <s v="USA"/>
    <x v="26"/>
    <n v="74"/>
    <n v="0.0395420007407665"/>
    <n v="0.04428704082965848"/>
    <x v="0"/>
  </r>
  <r>
    <s v="AGRICULTURE"/>
    <s v="RICE"/>
    <n v="2015"/>
    <s v="United States"/>
    <s v="USA"/>
    <x v="30"/>
    <n v="76"/>
    <n v="0.153429999947547"/>
    <n v="0.1718415999412526"/>
    <x v="0"/>
  </r>
  <r>
    <s v="AGRICULTURE"/>
    <s v="RICE"/>
    <n v="2015"/>
    <s v="United States"/>
    <s v="USA"/>
    <x v="31"/>
    <n v="93"/>
    <n v="0.23089000582695"/>
    <n v="0.258596806526184"/>
    <x v="0"/>
  </r>
  <r>
    <s v="AGRICULTURE"/>
    <s v="RICE"/>
    <n v="2015"/>
    <s v="United States"/>
    <s v="USA"/>
    <x v="32"/>
    <n v="97"/>
    <n v="0.0382779985666275"/>
    <n v="0.0428713583946228"/>
    <x v="0"/>
  </r>
  <r>
    <s v="AGRICULTURE"/>
    <s v="RICE"/>
    <n v="2015"/>
    <s v="United States"/>
    <s v="USA"/>
    <x v="28"/>
    <n v="98"/>
    <n v="0.0770590007305145"/>
    <n v="0.08630608081817624"/>
    <x v="0"/>
  </r>
  <r>
    <s v="AGRICULTURE"/>
    <s v="RICE"/>
    <n v="2015"/>
    <s v="United States"/>
    <s v="USA"/>
    <x v="29"/>
    <n v="110"/>
    <n v="0.0371639989316463"/>
    <n v="0.04162367880344386"/>
    <x v="0"/>
  </r>
  <r>
    <s v="AGRICULTURE"/>
    <s v="RICE"/>
    <n v="2015"/>
    <s v="United States"/>
    <s v="USA"/>
    <x v="30"/>
    <n v="111"/>
    <n v="0.0482439994812012"/>
    <n v="0.05403327941894535"/>
    <x v="0"/>
  </r>
  <r>
    <s v="AGRICULTURE"/>
    <s v="RICE"/>
    <n v="2015"/>
    <s v="United States"/>
    <s v="USA"/>
    <x v="33"/>
    <n v="119"/>
    <n v="0.0278709996491671"/>
    <n v="0.03121551960706715"/>
    <x v="0"/>
  </r>
  <r>
    <s v="AGRICULTURE"/>
    <s v="RICE"/>
    <n v="2015"/>
    <s v="United States"/>
    <s v="USA"/>
    <x v="34"/>
    <n v="128"/>
    <n v="0.189140006899833"/>
    <n v="0.211836807727813"/>
    <x v="0"/>
  </r>
  <r>
    <s v="AGRICULTURE"/>
    <s v="RICE"/>
    <n v="2015"/>
    <s v="United States"/>
    <s v="USA"/>
    <x v="31"/>
    <n v="143"/>
    <n v="0.0573589988052845"/>
    <n v="0.06424207866191865"/>
    <x v="0"/>
  </r>
  <r>
    <s v="AGRICULTURE"/>
    <s v="RICE"/>
    <n v="2015"/>
    <s v="United States"/>
    <s v="USA"/>
    <x v="35"/>
    <n v="147"/>
    <n v="0.09427200257778171"/>
    <n v="0.1055846428871155"/>
    <x v="0"/>
  </r>
  <r>
    <s v="AGRICULTURE"/>
    <s v="RICE"/>
    <n v="2015"/>
    <s v="United States"/>
    <s v="USA"/>
    <x v="33"/>
    <n v="159"/>
    <n v="0.0398790016770363"/>
    <n v="0.04466448187828066"/>
    <x v="0"/>
  </r>
  <r>
    <s v="AGRICULTURE"/>
    <s v="RICE"/>
    <n v="2015"/>
    <s v="United States"/>
    <s v="USA"/>
    <x v="34"/>
    <n v="183"/>
    <n v="0.0482809990644455"/>
    <n v="0.05407471895217897"/>
    <x v="0"/>
  </r>
  <r>
    <s v="AGRICULTURE"/>
    <s v="RICE"/>
    <n v="2015"/>
    <s v="United States"/>
    <s v="USA"/>
    <x v="35"/>
    <n v="185"/>
    <n v="0.0326059982180595"/>
    <n v="0.03651871800422664"/>
    <x v="0"/>
  </r>
  <r>
    <s v="AGRICULTURE"/>
    <s v="RICE"/>
    <n v="2015"/>
    <s v="United States"/>
    <s v="USA"/>
    <x v="36"/>
    <n v="197"/>
    <n v="0.0181879997253418"/>
    <n v="0.02037055969238282"/>
    <x v="0"/>
  </r>
  <r>
    <s v="AGRICULTURE"/>
    <s v="RICE"/>
    <n v="2015"/>
    <s v="United States"/>
    <s v="USA"/>
    <x v="32"/>
    <n v="203"/>
    <n v="0.0228979997336864"/>
    <n v="0.02564575970172877"/>
    <x v="0"/>
  </r>
  <r>
    <s v="AGRICULTURE"/>
    <s v="RICE"/>
    <n v="2015"/>
    <s v="United States"/>
    <s v="USA"/>
    <x v="37"/>
    <n v="211"/>
    <n v="0.07366000115871429"/>
    <n v="0.08249920129776002"/>
    <x v="0"/>
  </r>
  <r>
    <s v="AGRICULTURE"/>
    <s v="RICE"/>
    <n v="2015"/>
    <s v="United States"/>
    <s v="USA"/>
    <x v="37"/>
    <n v="222"/>
    <n v="0.028948999941349"/>
    <n v="0.03242287993431088"/>
    <x v="0"/>
  </r>
  <r>
    <s v="AGRICULTURE"/>
    <s v="RICE"/>
    <n v="2015"/>
    <s v="United States"/>
    <s v="USA"/>
    <x v="38"/>
    <n v="248"/>
    <n v="0.0111090000718832"/>
    <n v="0.01244208008050919"/>
    <x v="0"/>
  </r>
  <r>
    <s v="AGRICULTURE"/>
    <s v="RICE"/>
    <n v="2015"/>
    <s v="United States"/>
    <s v="USA"/>
    <x v="39"/>
    <n v="1460"/>
    <n v="0.0011380000505596"/>
    <n v="0.001274560056626752"/>
    <x v="0"/>
  </r>
  <r>
    <s v="AGRICULTURE"/>
    <s v="RICE"/>
    <n v="2015"/>
    <s v="United States"/>
    <s v="USA"/>
    <x v="39"/>
    <n v="100000"/>
    <n v="1e-12"/>
    <n v="1.12e-12"/>
    <x v="0"/>
  </r>
  <r>
    <s v="AGRICULTURE"/>
    <s v="RICE"/>
    <n v="2020"/>
    <s v="United States"/>
    <s v="USA"/>
    <x v="18"/>
    <n v="-100000"/>
    <n v="0"/>
    <n v="0"/>
    <x v="0"/>
  </r>
  <r>
    <s v="AGRICULTURE"/>
    <s v="RICE"/>
    <n v="2020"/>
    <s v="United States"/>
    <s v="USA"/>
    <x v="18"/>
    <n v="-45"/>
    <n v="0.0490109995007515"/>
    <n v="0.05489231944084168"/>
    <x v="0"/>
  </r>
  <r>
    <s v="AGRICULTURE"/>
    <s v="RICE"/>
    <n v="2020"/>
    <s v="United States"/>
    <s v="USA"/>
    <x v="18"/>
    <n v="-45"/>
    <n v="0"/>
    <n v="0"/>
    <x v="0"/>
  </r>
  <r>
    <s v="AGRICULTURE"/>
    <s v="RICE"/>
    <n v="2020"/>
    <s v="United States"/>
    <s v="USA"/>
    <x v="20"/>
    <n v="-13"/>
    <n v="0.543727993965148"/>
    <n v="0.6089753532409659"/>
    <x v="0"/>
  </r>
  <r>
    <s v="AGRICULTURE"/>
    <s v="RICE"/>
    <n v="2020"/>
    <s v="United States"/>
    <s v="USA"/>
    <x v="19"/>
    <n v="-13"/>
    <n v="0.42943799495697"/>
    <n v="0.4809705543518064"/>
    <x v="0"/>
  </r>
  <r>
    <s v="AGRICULTURE"/>
    <s v="RICE"/>
    <n v="2020"/>
    <s v="United States"/>
    <s v="USA"/>
    <x v="21"/>
    <n v="5"/>
    <n v="0.104332998394966"/>
    <n v="0.1168529582023619"/>
    <x v="0"/>
  </r>
  <r>
    <s v="AGRICULTURE"/>
    <s v="RICE"/>
    <n v="2020"/>
    <s v="United States"/>
    <s v="USA"/>
    <x v="22"/>
    <n v="10"/>
    <n v="0.19581900537014"/>
    <n v="0.2193172860145568"/>
    <x v="0"/>
  </r>
  <r>
    <s v="AGRICULTURE"/>
    <s v="RICE"/>
    <n v="2020"/>
    <s v="United States"/>
    <s v="USA"/>
    <x v="23"/>
    <n v="11"/>
    <n v="0.107120998203754"/>
    <n v="0.1199755179882045"/>
    <x v="0"/>
  </r>
  <r>
    <s v="AGRICULTURE"/>
    <s v="RICE"/>
    <n v="2020"/>
    <s v="United States"/>
    <s v="USA"/>
    <x v="24"/>
    <n v="13"/>
    <n v="0.009762999601662201"/>
    <n v="0.01093455955386167"/>
    <x v="0"/>
  </r>
  <r>
    <s v="AGRICULTURE"/>
    <s v="RICE"/>
    <n v="2020"/>
    <s v="United States"/>
    <s v="USA"/>
    <x v="25"/>
    <n v="14"/>
    <n v="0.12109799683094"/>
    <n v="0.1356297564506528"/>
    <x v="0"/>
  </r>
  <r>
    <s v="AGRICULTURE"/>
    <s v="RICE"/>
    <n v="2020"/>
    <s v="United States"/>
    <s v="USA"/>
    <x v="26"/>
    <n v="16"/>
    <n v="0.109200000762939"/>
    <n v="0.1223040008544917"/>
    <x v="0"/>
  </r>
  <r>
    <s v="AGRICULTURE"/>
    <s v="RICE"/>
    <n v="2020"/>
    <s v="United States"/>
    <s v="USA"/>
    <x v="20"/>
    <n v="16"/>
    <n v="0.131586000323295"/>
    <n v="0.1473763203620904"/>
    <x v="0"/>
  </r>
  <r>
    <s v="AGRICULTURE"/>
    <s v="RICE"/>
    <n v="2020"/>
    <s v="United States"/>
    <s v="USA"/>
    <x v="19"/>
    <n v="22"/>
    <n v="0.10768000036478"/>
    <n v="0.1206016004085536"/>
    <x v="0"/>
  </r>
  <r>
    <s v="AGRICULTURE"/>
    <s v="RICE"/>
    <n v="2020"/>
    <s v="United States"/>
    <s v="USA"/>
    <x v="27"/>
    <n v="40"/>
    <n v="0.015522999688983"/>
    <n v="0.01738575965166096"/>
    <x v="0"/>
  </r>
  <r>
    <s v="AGRICULTURE"/>
    <s v="RICE"/>
    <n v="2020"/>
    <s v="United States"/>
    <s v="USA"/>
    <x v="29"/>
    <n v="42"/>
    <n v="0.111625999212265"/>
    <n v="0.1250211191177368"/>
    <x v="0"/>
  </r>
  <r>
    <s v="AGRICULTURE"/>
    <s v="RICE"/>
    <n v="2020"/>
    <s v="United States"/>
    <s v="USA"/>
    <x v="32"/>
    <n v="52"/>
    <n v="0.0468740016222"/>
    <n v="0.052498881816864"/>
    <x v="0"/>
  </r>
  <r>
    <s v="AGRICULTURE"/>
    <s v="RICE"/>
    <n v="2020"/>
    <s v="United States"/>
    <s v="USA"/>
    <x v="22"/>
    <n v="53"/>
    <n v="0.0595760010182858"/>
    <n v="0.0667251211404801"/>
    <x v="0"/>
  </r>
  <r>
    <s v="AGRICULTURE"/>
    <s v="RICE"/>
    <n v="2020"/>
    <s v="United States"/>
    <s v="USA"/>
    <x v="30"/>
    <n v="61"/>
    <n v="0.158684998750686"/>
    <n v="0.1777271986007684"/>
    <x v="0"/>
  </r>
  <r>
    <s v="AGRICULTURE"/>
    <s v="RICE"/>
    <n v="2020"/>
    <s v="United States"/>
    <s v="USA"/>
    <x v="28"/>
    <n v="67"/>
    <n v="0.311085999011993"/>
    <n v="0.3484163188934322"/>
    <x v="0"/>
  </r>
  <r>
    <s v="AGRICULTURE"/>
    <s v="RICE"/>
    <n v="2020"/>
    <s v="United States"/>
    <s v="USA"/>
    <x v="21"/>
    <n v="74"/>
    <n v="0.0392669998109341"/>
    <n v="0.0439790397882462"/>
    <x v="0"/>
  </r>
  <r>
    <s v="AGRICULTURE"/>
    <s v="RICE"/>
    <n v="2020"/>
    <s v="United States"/>
    <s v="USA"/>
    <x v="25"/>
    <n v="76"/>
    <n v="0.0424540005624294"/>
    <n v="0.04754848062992093"/>
    <x v="0"/>
  </r>
  <r>
    <s v="AGRICULTURE"/>
    <s v="RICE"/>
    <n v="2020"/>
    <s v="United States"/>
    <s v="USA"/>
    <x v="18"/>
    <n v="76"/>
    <n v="0.0266789998859167"/>
    <n v="0.02988047987222671"/>
    <x v="0"/>
  </r>
  <r>
    <s v="AGRICULTURE"/>
    <s v="RICE"/>
    <n v="2020"/>
    <s v="United States"/>
    <s v="USA"/>
    <x v="23"/>
    <n v="78"/>
    <n v="0.0394910015165806"/>
    <n v="0.04422992169857028"/>
    <x v="0"/>
  </r>
  <r>
    <s v="AGRICULTURE"/>
    <s v="RICE"/>
    <n v="2020"/>
    <s v="United States"/>
    <s v="USA"/>
    <x v="26"/>
    <n v="83"/>
    <n v="0.0391589999198914"/>
    <n v="0.04385807991027837"/>
    <x v="0"/>
  </r>
  <r>
    <s v="AGRICULTURE"/>
    <s v="RICE"/>
    <n v="2020"/>
    <s v="United States"/>
    <s v="USA"/>
    <x v="31"/>
    <n v="95"/>
    <n v="0.237593993544578"/>
    <n v="0.2661052727699274"/>
    <x v="0"/>
  </r>
  <r>
    <s v="AGRICULTURE"/>
    <s v="RICE"/>
    <n v="2020"/>
    <s v="United States"/>
    <s v="USA"/>
    <x v="35"/>
    <n v="102"/>
    <n v="0.113496996462345"/>
    <n v="0.1271166360378264"/>
    <x v="0"/>
  </r>
  <r>
    <s v="AGRICULTURE"/>
    <s v="RICE"/>
    <n v="2020"/>
    <s v="United States"/>
    <s v="USA"/>
    <x v="29"/>
    <n v="110"/>
    <n v="0.0374809987843037"/>
    <n v="0.04197871863842015"/>
    <x v="0"/>
  </r>
  <r>
    <s v="AGRICULTURE"/>
    <s v="RICE"/>
    <n v="2020"/>
    <s v="United States"/>
    <s v="USA"/>
    <x v="34"/>
    <n v="114"/>
    <n v="0.202512994408607"/>
    <n v="0.2268145537376399"/>
    <x v="0"/>
  </r>
  <r>
    <s v="AGRICULTURE"/>
    <s v="RICE"/>
    <n v="2020"/>
    <s v="United States"/>
    <s v="USA"/>
    <x v="30"/>
    <n v="117"/>
    <n v="0.0463839992880821"/>
    <n v="0.05195007920265196"/>
    <x v="0"/>
  </r>
  <r>
    <s v="AGRICULTURE"/>
    <s v="RICE"/>
    <n v="2020"/>
    <s v="United States"/>
    <s v="USA"/>
    <x v="28"/>
    <n v="118"/>
    <n v="0.0737039968371391"/>
    <n v="0.0825484764575958"/>
    <x v="0"/>
  </r>
  <r>
    <s v="AGRICULTURE"/>
    <s v="RICE"/>
    <n v="2020"/>
    <s v="United States"/>
    <s v="USA"/>
    <x v="33"/>
    <n v="123"/>
    <n v="0.0332010015845299"/>
    <n v="0.03718512177467349"/>
    <x v="0"/>
  </r>
  <r>
    <s v="AGRICULTURE"/>
    <s v="RICE"/>
    <n v="2020"/>
    <s v="United States"/>
    <s v="USA"/>
    <x v="33"/>
    <n v="146"/>
    <n v="0.0223960001021624"/>
    <n v="0.02508352011442189"/>
    <x v="0"/>
  </r>
  <r>
    <s v="AGRICULTURE"/>
    <s v="RICE"/>
    <n v="2020"/>
    <s v="United States"/>
    <s v="USA"/>
    <x v="31"/>
    <n v="168"/>
    <n v="0.0553659982979298"/>
    <n v="0.06200991809368138"/>
    <x v="0"/>
  </r>
  <r>
    <s v="AGRICULTURE"/>
    <s v="RICE"/>
    <n v="2020"/>
    <s v="United States"/>
    <s v="USA"/>
    <x v="35"/>
    <n v="181"/>
    <n v="0.0335480011999607"/>
    <n v="0.03757376134395599"/>
    <x v="0"/>
  </r>
  <r>
    <s v="AGRICULTURE"/>
    <s v="RICE"/>
    <n v="2020"/>
    <s v="United States"/>
    <s v="USA"/>
    <x v="34"/>
    <n v="194"/>
    <n v="0.0484579987823963"/>
    <n v="0.05427295863628386"/>
    <x v="0"/>
  </r>
  <r>
    <s v="AGRICULTURE"/>
    <s v="RICE"/>
    <n v="2020"/>
    <s v="United States"/>
    <s v="USA"/>
    <x v="37"/>
    <n v="210"/>
    <n v="0.0749540030956268"/>
    <n v="0.08394848346710203"/>
    <x v="0"/>
  </r>
  <r>
    <s v="AGRICULTURE"/>
    <s v="RICE"/>
    <n v="2020"/>
    <s v="United States"/>
    <s v="USA"/>
    <x v="32"/>
    <n v="238"/>
    <n v="0.0204709991812706"/>
    <n v="0.02292751908302307"/>
    <x v="0"/>
  </r>
  <r>
    <s v="AGRICULTURE"/>
    <s v="RICE"/>
    <n v="2020"/>
    <s v="United States"/>
    <s v="USA"/>
    <x v="37"/>
    <n v="294"/>
    <n v="0.0245120003819466"/>
    <n v="0.02745344042778019"/>
    <x v="0"/>
  </r>
  <r>
    <s v="AGRICULTURE"/>
    <s v="RICE"/>
    <n v="2020"/>
    <s v="United States"/>
    <s v="USA"/>
    <x v="36"/>
    <n v="334"/>
    <n v="0.0123880002647638"/>
    <n v="0.01387456029653546"/>
    <x v="0"/>
  </r>
  <r>
    <s v="AGRICULTURE"/>
    <s v="RICE"/>
    <n v="2020"/>
    <s v="United States"/>
    <s v="USA"/>
    <x v="38"/>
    <n v="398"/>
    <n v="0.008066000416874899"/>
    <n v="0.009033920466899888"/>
    <x v="0"/>
  </r>
  <r>
    <s v="AGRICULTURE"/>
    <s v="RICE"/>
    <n v="2020"/>
    <s v="United States"/>
    <s v="USA"/>
    <x v="38"/>
    <n v="100000"/>
    <n v="1e-12"/>
    <n v="1.12e-12"/>
    <x v="0"/>
  </r>
  <r>
    <s v="AGRICULTURE"/>
    <s v="RICE"/>
    <n v="2025"/>
    <s v="United States"/>
    <s v="USA"/>
    <x v="18"/>
    <n v="-100000"/>
    <n v="0"/>
    <n v="0"/>
    <x v="0"/>
  </r>
  <r>
    <s v="AGRICULTURE"/>
    <s v="RICE"/>
    <n v="2025"/>
    <s v="United States"/>
    <s v="USA"/>
    <x v="18"/>
    <n v="-46"/>
    <n v="0.0457560010254383"/>
    <n v="0.0512467211484909"/>
    <x v="0"/>
  </r>
  <r>
    <s v="AGRICULTURE"/>
    <s v="RICE"/>
    <n v="2025"/>
    <s v="United States"/>
    <s v="USA"/>
    <x v="18"/>
    <n v="-46"/>
    <n v="0"/>
    <n v="0"/>
    <x v="0"/>
  </r>
  <r>
    <s v="AGRICULTURE"/>
    <s v="RICE"/>
    <n v="2025"/>
    <s v="United States"/>
    <s v="USA"/>
    <x v="19"/>
    <n v="-14"/>
    <n v="0.405335009098053"/>
    <n v="0.4539752101898194"/>
    <x v="0"/>
  </r>
  <r>
    <s v="AGRICULTURE"/>
    <s v="RICE"/>
    <n v="2025"/>
    <s v="United States"/>
    <s v="USA"/>
    <x v="20"/>
    <n v="-14"/>
    <n v="0.534493029117584"/>
    <n v="0.5986321926116941"/>
    <x v="0"/>
  </r>
  <r>
    <s v="AGRICULTURE"/>
    <s v="RICE"/>
    <n v="2025"/>
    <s v="United States"/>
    <s v="USA"/>
    <x v="21"/>
    <n v="6"/>
    <n v="0.115445002913475"/>
    <n v="0.129298403263092"/>
    <x v="0"/>
  </r>
  <r>
    <s v="AGRICULTURE"/>
    <s v="RICE"/>
    <n v="2025"/>
    <s v="United States"/>
    <s v="USA"/>
    <x v="22"/>
    <n v="11"/>
    <n v="0.192994996905326"/>
    <n v="0.2161543965339651"/>
    <x v="0"/>
  </r>
  <r>
    <s v="AGRICULTURE"/>
    <s v="RICE"/>
    <n v="2025"/>
    <s v="United States"/>
    <s v="USA"/>
    <x v="23"/>
    <n v="11"/>
    <n v="0.117836996912956"/>
    <n v="0.1319774365425107"/>
    <x v="0"/>
  </r>
  <r>
    <s v="AGRICULTURE"/>
    <s v="RICE"/>
    <n v="2025"/>
    <s v="United States"/>
    <s v="USA"/>
    <x v="24"/>
    <n v="12"/>
    <n v="0.0107500003650784"/>
    <n v="0.01204000040888781"/>
    <x v="0"/>
  </r>
  <r>
    <s v="AGRICULTURE"/>
    <s v="RICE"/>
    <n v="2025"/>
    <s v="United States"/>
    <s v="USA"/>
    <x v="25"/>
    <n v="14"/>
    <n v="0.131650000810623"/>
    <n v="0.1474480009078978"/>
    <x v="0"/>
  </r>
  <r>
    <s v="AGRICULTURE"/>
    <s v="RICE"/>
    <n v="2025"/>
    <s v="United States"/>
    <s v="USA"/>
    <x v="26"/>
    <n v="14"/>
    <n v="0.119787000119686"/>
    <n v="0.1341614401340483"/>
    <x v="0"/>
  </r>
  <r>
    <s v="AGRICULTURE"/>
    <s v="RICE"/>
    <n v="2025"/>
    <s v="United States"/>
    <s v="USA"/>
    <x v="20"/>
    <n v="17"/>
    <n v="0.12687200307846"/>
    <n v="0.1420966434478752"/>
    <x v="0"/>
  </r>
  <r>
    <s v="AGRICULTURE"/>
    <s v="RICE"/>
    <n v="2025"/>
    <s v="United States"/>
    <s v="USA"/>
    <x v="19"/>
    <n v="26"/>
    <n v="0.09958600252866739"/>
    <n v="0.1115363228321075"/>
    <x v="0"/>
  </r>
  <r>
    <s v="AGRICULTURE"/>
    <s v="RICE"/>
    <n v="2025"/>
    <s v="United States"/>
    <s v="USA"/>
    <x v="29"/>
    <n v="31"/>
    <n v="0.122261002659797"/>
    <n v="0.1369323229789726"/>
    <x v="0"/>
  </r>
  <r>
    <s v="AGRICULTURE"/>
    <s v="RICE"/>
    <n v="2025"/>
    <s v="United States"/>
    <s v="USA"/>
    <x v="32"/>
    <n v="39"/>
    <n v="0.0523700006306171"/>
    <n v="0.05865440070629116"/>
    <x v="0"/>
  </r>
  <r>
    <s v="AGRICULTURE"/>
    <s v="RICE"/>
    <n v="2025"/>
    <s v="United States"/>
    <s v="USA"/>
    <x v="27"/>
    <n v="53"/>
    <n v="0.013420999981463"/>
    <n v="0.01503151997923856"/>
    <x v="0"/>
  </r>
  <r>
    <s v="AGRICULTURE"/>
    <s v="RICE"/>
    <n v="2025"/>
    <s v="United States"/>
    <s v="USA"/>
    <x v="30"/>
    <n v="53"/>
    <n v="0.160280004143714"/>
    <n v="0.1795136046409597"/>
    <x v="0"/>
  </r>
  <r>
    <s v="AGRICULTURE"/>
    <s v="RICE"/>
    <n v="2025"/>
    <s v="United States"/>
    <s v="USA"/>
    <x v="22"/>
    <n v="61"/>
    <n v="0.0559160001575947"/>
    <n v="0.06262592017650608"/>
    <x v="0"/>
  </r>
  <r>
    <s v="AGRICULTURE"/>
    <s v="RICE"/>
    <n v="2025"/>
    <s v="United States"/>
    <s v="USA"/>
    <x v="28"/>
    <n v="70"/>
    <n v="0.306057006120681"/>
    <n v="0.3427838468551627"/>
    <x v="0"/>
  </r>
  <r>
    <s v="AGRICULTURE"/>
    <s v="RICE"/>
    <n v="2025"/>
    <s v="United States"/>
    <s v="USA"/>
    <x v="21"/>
    <n v="81"/>
    <n v="0.038612999022007"/>
    <n v="0.04324655890464785"/>
    <x v="0"/>
  </r>
  <r>
    <s v="AGRICULTURE"/>
    <s v="RICE"/>
    <n v="2025"/>
    <s v="United States"/>
    <s v="USA"/>
    <x v="35"/>
    <n v="82"/>
    <n v="0.124059997498989"/>
    <n v="0.1389471971988677"/>
    <x v="0"/>
  </r>
  <r>
    <s v="AGRICULTURE"/>
    <s v="RICE"/>
    <n v="2025"/>
    <s v="United States"/>
    <s v="USA"/>
    <x v="25"/>
    <n v="83"/>
    <n v="0.0417199991643429"/>
    <n v="0.04672639906406405"/>
    <x v="0"/>
  </r>
  <r>
    <s v="AGRICULTURE"/>
    <s v="RICE"/>
    <n v="2025"/>
    <s v="United States"/>
    <s v="USA"/>
    <x v="23"/>
    <n v="86"/>
    <n v="0.0387890003621578"/>
    <n v="0.04344368040561674"/>
    <x v="0"/>
  </r>
  <r>
    <s v="AGRICULTURE"/>
    <s v="RICE"/>
    <n v="2025"/>
    <s v="United States"/>
    <s v="USA"/>
    <x v="26"/>
    <n v="89"/>
    <n v="0.0385599993169308"/>
    <n v="0.0431871992349625"/>
    <x v="0"/>
  </r>
  <r>
    <s v="AGRICULTURE"/>
    <s v="RICE"/>
    <n v="2025"/>
    <s v="United States"/>
    <s v="USA"/>
    <x v="31"/>
    <n v="97"/>
    <n v="0.240033000707626"/>
    <n v="0.2688369607925412"/>
    <x v="0"/>
  </r>
  <r>
    <s v="AGRICULTURE"/>
    <s v="RICE"/>
    <n v="2025"/>
    <s v="United States"/>
    <s v="USA"/>
    <x v="18"/>
    <n v="97"/>
    <n v="0.0229880008846521"/>
    <n v="0.02574656099081036"/>
    <x v="0"/>
  </r>
  <r>
    <s v="AGRICULTURE"/>
    <s v="RICE"/>
    <n v="2025"/>
    <s v="United States"/>
    <s v="USA"/>
    <x v="33"/>
    <n v="98"/>
    <n v="0.0268810000270605"/>
    <n v="0.03010672003030776"/>
    <x v="0"/>
  </r>
  <r>
    <s v="AGRICULTURE"/>
    <s v="RICE"/>
    <n v="2025"/>
    <s v="United States"/>
    <s v="USA"/>
    <x v="29"/>
    <n v="108"/>
    <n v="0.0374949984252453"/>
    <n v="0.04199439823627474"/>
    <x v="0"/>
  </r>
  <r>
    <s v="AGRICULTURE"/>
    <s v="RICE"/>
    <n v="2025"/>
    <s v="United States"/>
    <s v="USA"/>
    <x v="34"/>
    <n v="108"/>
    <n v="0.208700001239776"/>
    <n v="0.2337440013885491"/>
    <x v="0"/>
  </r>
  <r>
    <s v="AGRICULTURE"/>
    <s v="RICE"/>
    <n v="2025"/>
    <s v="United States"/>
    <s v="USA"/>
    <x v="30"/>
    <n v="119"/>
    <n v="0.0446470007300377"/>
    <n v="0.05000464081764223"/>
    <x v="0"/>
  </r>
  <r>
    <s v="AGRICULTURE"/>
    <s v="RICE"/>
    <n v="2025"/>
    <s v="United States"/>
    <s v="USA"/>
    <x v="28"/>
    <n v="131"/>
    <n v="0.0698309987783432"/>
    <n v="0.07821071863174439"/>
    <x v="0"/>
  </r>
  <r>
    <s v="AGRICULTURE"/>
    <s v="RICE"/>
    <n v="2025"/>
    <s v="United States"/>
    <s v="USA"/>
    <x v="33"/>
    <n v="164"/>
    <n v="0.0189650002866983"/>
    <n v="0.0212408003211021"/>
    <x v="0"/>
  </r>
  <r>
    <s v="AGRICULTURE"/>
    <s v="RICE"/>
    <n v="2025"/>
    <s v="United States"/>
    <s v="USA"/>
    <x v="35"/>
    <n v="174"/>
    <n v="0.0339820012450218"/>
    <n v="0.03805984139442442"/>
    <x v="0"/>
  </r>
  <r>
    <s v="AGRICULTURE"/>
    <s v="RICE"/>
    <n v="2025"/>
    <s v="United States"/>
    <s v="USA"/>
    <x v="31"/>
    <n v="183"/>
    <n v="0.0532299987971783"/>
    <n v="0.05961759865283971"/>
    <x v="0"/>
  </r>
  <r>
    <s v="AGRICULTURE"/>
    <s v="RICE"/>
    <n v="2025"/>
    <s v="United States"/>
    <s v="USA"/>
    <x v="34"/>
    <n v="199"/>
    <n v="0.0477590002119541"/>
    <n v="0.0534900802373886"/>
    <x v="0"/>
  </r>
  <r>
    <s v="AGRICULTURE"/>
    <s v="RICE"/>
    <n v="2025"/>
    <s v="United States"/>
    <s v="USA"/>
    <x v="37"/>
    <n v="205"/>
    <n v="0.0787549987435341"/>
    <n v="0.0882055985927582"/>
    <x v="0"/>
  </r>
  <r>
    <s v="AGRICULTURE"/>
    <s v="RICE"/>
    <n v="2025"/>
    <s v="United States"/>
    <s v="USA"/>
    <x v="32"/>
    <n v="259"/>
    <n v="0.0192120000720024"/>
    <n v="0.02151744008064269"/>
    <x v="0"/>
  </r>
  <r>
    <s v="AGRICULTURE"/>
    <s v="RICE"/>
    <n v="2025"/>
    <s v="United States"/>
    <s v="USA"/>
    <x v="37"/>
    <n v="331"/>
    <n v="0.0226860009133816"/>
    <n v="0.02540832102298739"/>
    <x v="0"/>
  </r>
  <r>
    <s v="AGRICULTURE"/>
    <s v="RICE"/>
    <n v="2025"/>
    <s v="United States"/>
    <s v="USA"/>
    <x v="38"/>
    <n v="385"/>
    <n v="0.008948000147938701"/>
    <n v="0.01002176016569135"/>
    <x v="0"/>
  </r>
  <r>
    <s v="AGRICULTURE"/>
    <s v="RICE"/>
    <n v="2025"/>
    <s v="United States"/>
    <s v="USA"/>
    <x v="36"/>
    <n v="456"/>
    <n v="0.0095739997923374"/>
    <n v="0.01072287976741789"/>
    <x v="0"/>
  </r>
  <r>
    <s v="AGRICULTURE"/>
    <s v="RICE"/>
    <n v="2025"/>
    <s v="United States"/>
    <s v="USA"/>
    <x v="36"/>
    <n v="100000"/>
    <n v="1e-12"/>
    <n v="1.12e-12"/>
    <x v="0"/>
  </r>
  <r>
    <s v="AGRICULTURE"/>
    <s v="RICE"/>
    <n v="2030"/>
    <s v="United States"/>
    <s v="USA"/>
    <x v="18"/>
    <n v="-100000"/>
    <n v="0"/>
    <n v="0"/>
    <x v="0"/>
  </r>
  <r>
    <s v="AGRICULTURE"/>
    <s v="RICE"/>
    <n v="2030"/>
    <s v="United States"/>
    <s v="USA"/>
    <x v="18"/>
    <n v="-49"/>
    <n v="0.041983000934124"/>
    <n v="0.04702096104621888"/>
    <x v="0"/>
  </r>
  <r>
    <s v="AGRICULTURE"/>
    <s v="RICE"/>
    <n v="2030"/>
    <s v="United States"/>
    <s v="USA"/>
    <x v="18"/>
    <n v="-49"/>
    <n v="0"/>
    <n v="0"/>
    <x v="0"/>
  </r>
  <r>
    <s v="AGRICULTURE"/>
    <s v="RICE"/>
    <n v="2030"/>
    <s v="United States"/>
    <s v="USA"/>
    <x v="19"/>
    <n v="-15"/>
    <n v="0.386081993579864"/>
    <n v="0.4324118328094477"/>
    <x v="0"/>
  </r>
  <r>
    <s v="AGRICULTURE"/>
    <s v="RICE"/>
    <n v="2030"/>
    <s v="United States"/>
    <s v="USA"/>
    <x v="20"/>
    <n v="-15"/>
    <n v="0.517428994178772"/>
    <n v="0.5795204734802246"/>
    <x v="0"/>
  </r>
  <r>
    <s v="AGRICULTURE"/>
    <s v="RICE"/>
    <n v="2030"/>
    <s v="United States"/>
    <s v="USA"/>
    <x v="21"/>
    <n v="6"/>
    <n v="0.121118001639843"/>
    <n v="0.1356521618366242"/>
    <x v="0"/>
  </r>
  <r>
    <s v="AGRICULTURE"/>
    <s v="RICE"/>
    <n v="2030"/>
    <s v="United States"/>
    <s v="USA"/>
    <x v="24"/>
    <n v="11"/>
    <n v="0.0111849997192621"/>
    <n v="0.01252719968557355"/>
    <x v="0"/>
  </r>
  <r>
    <s v="AGRICULTURE"/>
    <s v="RICE"/>
    <n v="2030"/>
    <s v="United States"/>
    <s v="USA"/>
    <x v="23"/>
    <n v="11"/>
    <n v="0.122231997549533"/>
    <n v="0.136899837255477"/>
    <x v="0"/>
  </r>
  <r>
    <s v="AGRICULTURE"/>
    <s v="RICE"/>
    <n v="2030"/>
    <s v="United States"/>
    <s v="USA"/>
    <x v="22"/>
    <n v="11"/>
    <n v="0.191506996750831"/>
    <n v="0.2144878363609307"/>
    <x v="0"/>
  </r>
  <r>
    <s v="AGRICULTURE"/>
    <s v="RICE"/>
    <n v="2030"/>
    <s v="United States"/>
    <s v="USA"/>
    <x v="26"/>
    <n v="13"/>
    <n v="0.124268002808094"/>
    <n v="0.1391801631450653"/>
    <x v="0"/>
  </r>
  <r>
    <s v="AGRICULTURE"/>
    <s v="RICE"/>
    <n v="2030"/>
    <s v="United States"/>
    <s v="USA"/>
    <x v="25"/>
    <n v="14"/>
    <n v="0.134928002953529"/>
    <n v="0.1511193633079525"/>
    <x v="0"/>
  </r>
  <r>
    <s v="AGRICULTURE"/>
    <s v="RICE"/>
    <n v="2030"/>
    <s v="United States"/>
    <s v="USA"/>
    <x v="20"/>
    <n v="18"/>
    <n v="0.121812000870704"/>
    <n v="0.1364294409751885"/>
    <x v="0"/>
  </r>
  <r>
    <s v="AGRICULTURE"/>
    <s v="RICE"/>
    <n v="2030"/>
    <s v="United States"/>
    <s v="USA"/>
    <x v="29"/>
    <n v="24"/>
    <n v="0.127094000577926"/>
    <n v="0.1423452806472771"/>
    <x v="0"/>
  </r>
  <r>
    <s v="AGRICULTURE"/>
    <s v="RICE"/>
    <n v="2030"/>
    <s v="United States"/>
    <s v="USA"/>
    <x v="19"/>
    <n v="28"/>
    <n v="0.0940240025520325"/>
    <n v="0.1053068828582764"/>
    <x v="0"/>
  </r>
  <r>
    <s v="AGRICULTURE"/>
    <s v="RICE"/>
    <n v="2030"/>
    <s v="United States"/>
    <s v="USA"/>
    <x v="32"/>
    <n v="35"/>
    <n v="0.0541100017726421"/>
    <n v="0.06060320198535916"/>
    <x v="0"/>
  </r>
  <r>
    <s v="AGRICULTURE"/>
    <s v="RICE"/>
    <n v="2030"/>
    <s v="United States"/>
    <s v="USA"/>
    <x v="30"/>
    <n v="49"/>
    <n v="0.159693002700805"/>
    <n v="0.1788561630249016"/>
    <x v="0"/>
  </r>
  <r>
    <s v="AGRICULTURE"/>
    <s v="RICE"/>
    <n v="2030"/>
    <s v="United States"/>
    <s v="USA"/>
    <x v="27"/>
    <n v="62"/>
    <n v="0.0119449999183416"/>
    <n v="0.01337839990854259"/>
    <x v="0"/>
  </r>
  <r>
    <s v="AGRICULTURE"/>
    <s v="RICE"/>
    <n v="2030"/>
    <s v="United States"/>
    <s v="USA"/>
    <x v="22"/>
    <n v="65"/>
    <n v="0.0540580004453659"/>
    <n v="0.06054496049880981"/>
    <x v="0"/>
  </r>
  <r>
    <s v="AGRICULTURE"/>
    <s v="RICE"/>
    <n v="2030"/>
    <s v="United States"/>
    <s v="USA"/>
    <x v="35"/>
    <n v="71"/>
    <n v="0.128599002957344"/>
    <n v="0.1440308833122253"/>
    <x v="0"/>
  </r>
  <r>
    <s v="AGRICULTURE"/>
    <s v="RICE"/>
    <n v="2030"/>
    <s v="United States"/>
    <s v="USA"/>
    <x v="28"/>
    <n v="73"/>
    <n v="0.2985819876194"/>
    <n v="0.3344118261337281"/>
    <x v="0"/>
  </r>
  <r>
    <s v="AGRICULTURE"/>
    <s v="RICE"/>
    <n v="2030"/>
    <s v="United States"/>
    <s v="USA"/>
    <x v="33"/>
    <n v="80"/>
    <n v="0.0216550007462502"/>
    <n v="0.02425360083580023"/>
    <x v="0"/>
  </r>
  <r>
    <s v="AGRICULTURE"/>
    <s v="RICE"/>
    <n v="2030"/>
    <s v="United States"/>
    <s v="USA"/>
    <x v="21"/>
    <n v="84"/>
    <n v="0.0383099988102913"/>
    <n v="0.04290719866752626"/>
    <x v="0"/>
  </r>
  <r>
    <s v="AGRICULTURE"/>
    <s v="RICE"/>
    <n v="2030"/>
    <s v="United States"/>
    <s v="USA"/>
    <x v="25"/>
    <n v="86"/>
    <n v="0.0409299992024899"/>
    <n v="0.04584159910678869"/>
    <x v="0"/>
  </r>
  <r>
    <s v="AGRICULTURE"/>
    <s v="RICE"/>
    <n v="2030"/>
    <s v="United States"/>
    <s v="USA"/>
    <x v="23"/>
    <n v="88"/>
    <n v="0.0382400006055832"/>
    <n v="0.04282880067825318"/>
    <x v="0"/>
  </r>
  <r>
    <s v="AGRICULTURE"/>
    <s v="RICE"/>
    <n v="2030"/>
    <s v="United States"/>
    <s v="USA"/>
    <x v="26"/>
    <n v="92"/>
    <n v="0.038077000528574"/>
    <n v="0.04264624059200288"/>
    <x v="0"/>
  </r>
  <r>
    <s v="AGRICULTURE"/>
    <s v="RICE"/>
    <n v="2030"/>
    <s v="United States"/>
    <s v="USA"/>
    <x v="31"/>
    <n v="99"/>
    <n v="0.23887799680233"/>
    <n v="0.2675433564186096"/>
    <x v="0"/>
  </r>
  <r>
    <s v="AGRICULTURE"/>
    <s v="RICE"/>
    <n v="2030"/>
    <s v="United States"/>
    <s v="USA"/>
    <x v="34"/>
    <n v="105"/>
    <n v="0.209740996360778"/>
    <n v="0.2349099159240714"/>
    <x v="0"/>
  </r>
  <r>
    <s v="AGRICULTURE"/>
    <s v="RICE"/>
    <n v="2030"/>
    <s v="United States"/>
    <s v="USA"/>
    <x v="29"/>
    <n v="105"/>
    <n v="0.0374529995024204"/>
    <n v="0.04194735944271085"/>
    <x v="0"/>
  </r>
  <r>
    <s v="AGRICULTURE"/>
    <s v="RICE"/>
    <n v="2030"/>
    <s v="United States"/>
    <s v="USA"/>
    <x v="18"/>
    <n v="111"/>
    <n v="0.0207020007073879"/>
    <n v="0.02318624079227445"/>
    <x v="0"/>
  </r>
  <r>
    <s v="AGRICULTURE"/>
    <s v="RICE"/>
    <n v="2030"/>
    <s v="United States"/>
    <s v="USA"/>
    <x v="30"/>
    <n v="118"/>
    <n v="0.0435729995369911"/>
    <n v="0.04880175948143003"/>
    <x v="0"/>
  </r>
  <r>
    <s v="AGRICULTURE"/>
    <s v="RICE"/>
    <n v="2030"/>
    <s v="United States"/>
    <s v="USA"/>
    <x v="28"/>
    <n v="139"/>
    <n v="0.0669500008225441"/>
    <n v="0.07498400092124939"/>
    <x v="0"/>
  </r>
  <r>
    <s v="AGRICULTURE"/>
    <s v="RICE"/>
    <n v="2030"/>
    <s v="United States"/>
    <s v="USA"/>
    <x v="35"/>
    <n v="166"/>
    <n v="0.0342019982635975"/>
    <n v="0.03830623805522921"/>
    <x v="0"/>
  </r>
  <r>
    <s v="AGRICULTURE"/>
    <s v="RICE"/>
    <n v="2030"/>
    <s v="United States"/>
    <s v="USA"/>
    <x v="33"/>
    <n v="174"/>
    <n v="0.0168760009109974"/>
    <n v="0.01890112102031709"/>
    <x v="0"/>
  </r>
  <r>
    <s v="AGRICULTURE"/>
    <s v="RICE"/>
    <n v="2030"/>
    <s v="United States"/>
    <s v="USA"/>
    <x v="31"/>
    <n v="191"/>
    <n v="0.0517849996685982"/>
    <n v="0.05799919962882999"/>
    <x v="0"/>
  </r>
  <r>
    <s v="AGRICULTURE"/>
    <s v="RICE"/>
    <n v="2030"/>
    <s v="United States"/>
    <s v="USA"/>
    <x v="37"/>
    <n v="200"/>
    <n v="0.0813380032777786"/>
    <n v="0.09109856367111203"/>
    <x v="0"/>
  </r>
  <r>
    <s v="AGRICULTURE"/>
    <s v="RICE"/>
    <n v="2030"/>
    <s v="United States"/>
    <s v="USA"/>
    <x v="34"/>
    <n v="200"/>
    <n v="0.0470889993011951"/>
    <n v="0.05273967921733852"/>
    <x v="0"/>
  </r>
  <r>
    <s v="AGRICULTURE"/>
    <s v="RICE"/>
    <n v="2030"/>
    <s v="United States"/>
    <s v="USA"/>
    <x v="32"/>
    <n v="273"/>
    <n v="0.0183669999241829"/>
    <n v="0.02057103991508485"/>
    <x v="0"/>
  </r>
  <r>
    <s v="AGRICULTURE"/>
    <s v="RICE"/>
    <n v="2030"/>
    <s v="United States"/>
    <s v="USA"/>
    <x v="37"/>
    <n v="346"/>
    <n v="0.0219919998198748"/>
    <n v="0.02463103979825978"/>
    <x v="0"/>
  </r>
  <r>
    <s v="AGRICULTURE"/>
    <s v="RICE"/>
    <n v="2030"/>
    <s v="United States"/>
    <s v="USA"/>
    <x v="38"/>
    <n v="351"/>
    <n v="0.0100370002910495"/>
    <n v="0.01124144032597544"/>
    <x v="0"/>
  </r>
  <r>
    <s v="AGRICULTURE"/>
    <s v="RICE"/>
    <n v="2030"/>
    <s v="United States"/>
    <s v="USA"/>
    <x v="36"/>
    <n v="538"/>
    <n v="0.0082289995625615"/>
    <n v="0.009216479510068881"/>
    <x v="0"/>
  </r>
  <r>
    <s v="AGRICULTURE"/>
    <s v="RICE"/>
    <n v="2030"/>
    <s v="United States"/>
    <s v="USA"/>
    <x v="36"/>
    <n v="100000"/>
    <n v="1e-12"/>
    <n v="1.12e-12"/>
    <x v="0"/>
  </r>
  <r>
    <s v="AGRICULTURE"/>
    <s v="RICE"/>
    <n v="2035"/>
    <s v="United States"/>
    <s v="USA"/>
    <x v="18"/>
    <n v="-100000"/>
    <n v="0"/>
    <n v="0"/>
    <x v="0"/>
  </r>
  <r>
    <s v="AGRICULTURE"/>
    <s v="RICE"/>
    <n v="2035"/>
    <s v="United States"/>
    <s v="USA"/>
    <x v="18"/>
    <n v="-50"/>
    <n v="0"/>
    <n v="0"/>
    <x v="0"/>
  </r>
  <r>
    <s v="AGRICULTURE"/>
    <s v="RICE"/>
    <n v="2035"/>
    <s v="United States"/>
    <s v="USA"/>
    <x v="18"/>
    <n v="-50"/>
    <n v="0.0411869995296001"/>
    <n v="0.04612943947315212"/>
    <x v="0"/>
  </r>
  <r>
    <s v="AGRICULTURE"/>
    <s v="RICE"/>
    <n v="2035"/>
    <s v="United States"/>
    <s v="USA"/>
    <x v="19"/>
    <n v="-15"/>
    <n v="0.378769010305404"/>
    <n v="0.4242212915420525"/>
    <x v="0"/>
  </r>
  <r>
    <s v="AGRICULTURE"/>
    <s v="RICE"/>
    <n v="2035"/>
    <s v="United States"/>
    <s v="USA"/>
    <x v="20"/>
    <n v="-15"/>
    <n v="0.5076280236244201"/>
    <n v="0.5685433864593505"/>
    <x v="0"/>
  </r>
  <r>
    <s v="AGRICULTURE"/>
    <s v="RICE"/>
    <n v="2035"/>
    <s v="United States"/>
    <s v="USA"/>
    <x v="21"/>
    <n v="7"/>
    <n v="0.118823997676372"/>
    <n v="0.1330828773975367"/>
    <x v="0"/>
  </r>
  <r>
    <s v="AGRICULTURE"/>
    <s v="RICE"/>
    <n v="2035"/>
    <s v="United States"/>
    <s v="USA"/>
    <x v="22"/>
    <n v="11"/>
    <n v="0.187879994511604"/>
    <n v="0.2104255938529965"/>
    <x v="0"/>
  </r>
  <r>
    <s v="AGRICULTURE"/>
    <s v="RICE"/>
    <n v="2035"/>
    <s v="United States"/>
    <s v="USA"/>
    <x v="24"/>
    <n v="11"/>
    <n v="0.0109729999676347"/>
    <n v="0.01228975996375087"/>
    <x v="0"/>
  </r>
  <r>
    <s v="AGRICULTURE"/>
    <s v="RICE"/>
    <n v="2035"/>
    <s v="United States"/>
    <s v="USA"/>
    <x v="23"/>
    <n v="12"/>
    <n v="0.119916997849941"/>
    <n v="0.1343070375919339"/>
    <x v="0"/>
  </r>
  <r>
    <s v="AGRICULTURE"/>
    <s v="RICE"/>
    <n v="2035"/>
    <s v="United States"/>
    <s v="USA"/>
    <x v="26"/>
    <n v="13"/>
    <n v="0.121914997696876"/>
    <n v="0.1365447974205011"/>
    <x v="0"/>
  </r>
  <r>
    <s v="AGRICULTURE"/>
    <s v="RICE"/>
    <n v="2035"/>
    <s v="United States"/>
    <s v="USA"/>
    <x v="25"/>
    <n v="14"/>
    <n v="0.132372006773948"/>
    <n v="0.1482566475868218"/>
    <x v="0"/>
  </r>
  <r>
    <s v="AGRICULTURE"/>
    <s v="RICE"/>
    <n v="2035"/>
    <s v="United States"/>
    <s v="USA"/>
    <x v="20"/>
    <n v="18"/>
    <n v="0.119505003094673"/>
    <n v="0.1338456034660338"/>
    <x v="0"/>
  </r>
  <r>
    <s v="AGRICULTURE"/>
    <s v="RICE"/>
    <n v="2035"/>
    <s v="United States"/>
    <s v="USA"/>
    <x v="29"/>
    <n v="25"/>
    <n v="0.124687001109123"/>
    <n v="0.1396494412422178"/>
    <x v="0"/>
  </r>
  <r>
    <s v="AGRICULTURE"/>
    <s v="RICE"/>
    <n v="2035"/>
    <s v="United States"/>
    <s v="USA"/>
    <x v="19"/>
    <n v="29"/>
    <n v="0.0922430008649826"/>
    <n v="0.1033121609687805"/>
    <x v="0"/>
  </r>
  <r>
    <s v="AGRICULTURE"/>
    <s v="RICE"/>
    <n v="2035"/>
    <s v="United States"/>
    <s v="USA"/>
    <x v="32"/>
    <n v="36"/>
    <n v="0.0530849993228912"/>
    <n v="0.05945519924163815"/>
    <x v="0"/>
  </r>
  <r>
    <s v="AGRICULTURE"/>
    <s v="RICE"/>
    <n v="2035"/>
    <s v="United States"/>
    <s v="USA"/>
    <x v="30"/>
    <n v="49"/>
    <n v="0.156668007373809"/>
    <n v="0.1754681682586661"/>
    <x v="0"/>
  </r>
  <r>
    <s v="AGRICULTURE"/>
    <s v="RICE"/>
    <n v="2035"/>
    <s v="United States"/>
    <s v="USA"/>
    <x v="27"/>
    <n v="63"/>
    <n v="0.0117180002853274"/>
    <n v="0.01312416031956669"/>
    <x v="0"/>
  </r>
  <r>
    <s v="AGRICULTURE"/>
    <s v="RICE"/>
    <n v="2035"/>
    <s v="United States"/>
    <s v="USA"/>
    <x v="22"/>
    <n v="66"/>
    <n v="0.0530340000987053"/>
    <n v="0.05939808011054994"/>
    <x v="0"/>
  </r>
  <r>
    <s v="AGRICULTURE"/>
    <s v="RICE"/>
    <n v="2035"/>
    <s v="United States"/>
    <s v="USA"/>
    <x v="35"/>
    <n v="73"/>
    <n v="0.126164004206657"/>
    <n v="0.1413036847114559"/>
    <x v="0"/>
  </r>
  <r>
    <s v="AGRICULTURE"/>
    <s v="RICE"/>
    <n v="2035"/>
    <s v="United States"/>
    <s v="USA"/>
    <x v="28"/>
    <n v="75"/>
    <n v="0.292926996946334"/>
    <n v="0.3280782365798941"/>
    <x v="0"/>
  </r>
  <r>
    <s v="AGRICULTURE"/>
    <s v="RICE"/>
    <n v="2035"/>
    <s v="United States"/>
    <s v="USA"/>
    <x v="33"/>
    <n v="80"/>
    <n v="0.0212450008839369"/>
    <n v="0.02379440099000933"/>
    <x v="0"/>
  </r>
  <r>
    <s v="AGRICULTURE"/>
    <s v="RICE"/>
    <n v="2035"/>
    <s v="United States"/>
    <s v="USA"/>
    <x v="21"/>
    <n v="86"/>
    <n v="0.0375839993357658"/>
    <n v="0.0420940792560577"/>
    <x v="0"/>
  </r>
  <r>
    <s v="AGRICULTURE"/>
    <s v="RICE"/>
    <n v="2035"/>
    <s v="United States"/>
    <s v="USA"/>
    <x v="25"/>
    <n v="88"/>
    <n v="0.0401550009846687"/>
    <n v="0.04497360110282894"/>
    <x v="0"/>
  </r>
  <r>
    <s v="AGRICULTURE"/>
    <s v="RICE"/>
    <n v="2035"/>
    <s v="United States"/>
    <s v="USA"/>
    <x v="23"/>
    <n v="90"/>
    <n v="0.037516001611948"/>
    <n v="0.04201792180538176"/>
    <x v="0"/>
  </r>
  <r>
    <s v="AGRICULTURE"/>
    <s v="RICE"/>
    <n v="2035"/>
    <s v="United States"/>
    <s v="USA"/>
    <x v="26"/>
    <n v="94"/>
    <n v="0.0373549982905388"/>
    <n v="0.04183759808540346"/>
    <x v="0"/>
  </r>
  <r>
    <s v="AGRICULTURE"/>
    <s v="RICE"/>
    <n v="2035"/>
    <s v="United States"/>
    <s v="USA"/>
    <x v="31"/>
    <n v="101"/>
    <n v="0.234353005886077"/>
    <n v="0.2624753665924063"/>
    <x v="0"/>
  </r>
  <r>
    <s v="AGRICULTURE"/>
    <s v="RICE"/>
    <n v="2035"/>
    <s v="United States"/>
    <s v="USA"/>
    <x v="29"/>
    <n v="107"/>
    <n v="0.0367439985275269"/>
    <n v="0.04115327835083013"/>
    <x v="0"/>
  </r>
  <r>
    <s v="AGRICULTURE"/>
    <s v="RICE"/>
    <n v="2035"/>
    <s v="United States"/>
    <s v="USA"/>
    <x v="34"/>
    <n v="108"/>
    <n v="0.205769002437591"/>
    <n v="0.2304612827301019"/>
    <x v="0"/>
  </r>
  <r>
    <s v="AGRICULTURE"/>
    <s v="RICE"/>
    <n v="2035"/>
    <s v="United States"/>
    <s v="USA"/>
    <x v="18"/>
    <n v="114"/>
    <n v="0.0203099995851517"/>
    <n v="0.02274719953536991"/>
    <x v="0"/>
  </r>
  <r>
    <s v="AGRICULTURE"/>
    <s v="RICE"/>
    <n v="2035"/>
    <s v="United States"/>
    <s v="USA"/>
    <x v="30"/>
    <n v="121"/>
    <n v="0.042748000472784"/>
    <n v="0.04787776052951809"/>
    <x v="0"/>
  </r>
  <r>
    <s v="AGRICULTURE"/>
    <s v="RICE"/>
    <n v="2035"/>
    <s v="United States"/>
    <s v="USA"/>
    <x v="28"/>
    <n v="142"/>
    <n v="0.0656820014119148"/>
    <n v="0.07356384158134457"/>
    <x v="0"/>
  </r>
  <r>
    <s v="AGRICULTURE"/>
    <s v="RICE"/>
    <n v="2035"/>
    <s v="United States"/>
    <s v="USA"/>
    <x v="35"/>
    <n v="170"/>
    <n v="0.0335539989173412"/>
    <n v="0.03758047878742214"/>
    <x v="0"/>
  </r>
  <r>
    <s v="AGRICULTURE"/>
    <s v="RICE"/>
    <n v="2035"/>
    <s v="United States"/>
    <s v="USA"/>
    <x v="33"/>
    <n v="178"/>
    <n v="0.0165560003370047"/>
    <n v="0.01854272037744526"/>
    <x v="0"/>
  </r>
  <r>
    <s v="AGRICULTURE"/>
    <s v="RICE"/>
    <n v="2035"/>
    <s v="United States"/>
    <s v="USA"/>
    <x v="31"/>
    <n v="196"/>
    <n v="0.0508040003478527"/>
    <n v="0.05690048038959503"/>
    <x v="0"/>
  </r>
  <r>
    <s v="AGRICULTURE"/>
    <s v="RICE"/>
    <n v="2035"/>
    <s v="United States"/>
    <s v="USA"/>
    <x v="37"/>
    <n v="204"/>
    <n v="0.0797979980707169"/>
    <n v="0.08937375783920294"/>
    <x v="0"/>
  </r>
  <r>
    <s v="AGRICULTURE"/>
    <s v="RICE"/>
    <n v="2035"/>
    <s v="United States"/>
    <s v="USA"/>
    <x v="34"/>
    <n v="205"/>
    <n v="0.0461970008909702"/>
    <n v="0.05174064099788663"/>
    <x v="0"/>
  </r>
  <r>
    <s v="AGRICULTURE"/>
    <s v="RICE"/>
    <n v="2035"/>
    <s v="United States"/>
    <s v="USA"/>
    <x v="32"/>
    <n v="279"/>
    <n v="0.0180190000683069"/>
    <n v="0.02018128007650373"/>
    <x v="0"/>
  </r>
  <r>
    <s v="AGRICULTURE"/>
    <s v="RICE"/>
    <n v="2035"/>
    <s v="United States"/>
    <s v="USA"/>
    <x v="37"/>
    <n v="354"/>
    <n v="0.0215760003775358"/>
    <n v="0.0241651204228401"/>
    <x v="0"/>
  </r>
  <r>
    <s v="AGRICULTURE"/>
    <s v="RICE"/>
    <n v="2035"/>
    <s v="United States"/>
    <s v="USA"/>
    <x v="38"/>
    <n v="360"/>
    <n v="0.0098470002412796"/>
    <n v="0.01102864027023315"/>
    <x v="0"/>
  </r>
  <r>
    <s v="AGRICULTURE"/>
    <s v="RICE"/>
    <n v="2035"/>
    <s v="United States"/>
    <s v="USA"/>
    <x v="36"/>
    <n v="550"/>
    <n v="0.008073000237345701"/>
    <n v="0.009041760265827186"/>
    <x v="0"/>
  </r>
  <r>
    <s v="AGRICULTURE"/>
    <s v="RICE"/>
    <n v="2035"/>
    <s v="United States"/>
    <s v="USA"/>
    <x v="36"/>
    <n v="100000"/>
    <n v="1e-12"/>
    <n v="1.12e-12"/>
    <x v="0"/>
  </r>
  <r>
    <s v="AGRICULTURE"/>
    <s v="RICE"/>
    <n v="2040"/>
    <s v="United States"/>
    <s v="USA"/>
    <x v="18"/>
    <n v="-100000"/>
    <n v="0"/>
    <n v="0"/>
    <x v="0"/>
  </r>
  <r>
    <s v="AGRICULTURE"/>
    <s v="RICE"/>
    <n v="2040"/>
    <s v="United States"/>
    <s v="USA"/>
    <x v="18"/>
    <n v="-51"/>
    <n v="0"/>
    <n v="0"/>
    <x v="0"/>
  </r>
  <r>
    <s v="AGRICULTURE"/>
    <s v="RICE"/>
    <n v="2040"/>
    <s v="United States"/>
    <s v="USA"/>
    <x v="18"/>
    <n v="-51"/>
    <n v="0.0402280017733574"/>
    <n v="0.04505536198616029"/>
    <x v="0"/>
  </r>
  <r>
    <s v="AGRICULTURE"/>
    <s v="RICE"/>
    <n v="2040"/>
    <s v="United States"/>
    <s v="USA"/>
    <x v="19"/>
    <n v="-16"/>
    <n v="0.369946986436843"/>
    <n v="0.4143406248092642"/>
    <x v="0"/>
  </r>
  <r>
    <s v="AGRICULTURE"/>
    <s v="RICE"/>
    <n v="2040"/>
    <s v="United States"/>
    <s v="USA"/>
    <x v="20"/>
    <n v="-15"/>
    <n v="0.495804995298385"/>
    <n v="0.5553015947341913"/>
    <x v="0"/>
  </r>
  <r>
    <s v="AGRICULTURE"/>
    <s v="RICE"/>
    <n v="2040"/>
    <s v="United States"/>
    <s v="USA"/>
    <x v="21"/>
    <n v="7"/>
    <n v="0.116056002676487"/>
    <n v="0.1299827229976654"/>
    <x v="0"/>
  </r>
  <r>
    <s v="AGRICULTURE"/>
    <s v="RICE"/>
    <n v="2040"/>
    <s v="United States"/>
    <s v="USA"/>
    <x v="22"/>
    <n v="11"/>
    <n v="0.183504000306129"/>
    <n v="0.2055244803428645"/>
    <x v="0"/>
  </r>
  <r>
    <s v="AGRICULTURE"/>
    <s v="RICE"/>
    <n v="2040"/>
    <s v="United States"/>
    <s v="USA"/>
    <x v="23"/>
    <n v="12"/>
    <n v="0.117123998701572"/>
    <n v="0.1311788785457607"/>
    <x v="0"/>
  </r>
  <r>
    <s v="AGRICULTURE"/>
    <s v="RICE"/>
    <n v="2040"/>
    <s v="United States"/>
    <s v="USA"/>
    <x v="24"/>
    <n v="12"/>
    <n v="0.0107180001214147"/>
    <n v="0.01200416013598446"/>
    <x v="0"/>
  </r>
  <r>
    <s v="AGRICULTURE"/>
    <s v="RICE"/>
    <n v="2040"/>
    <s v="United States"/>
    <s v="USA"/>
    <x v="26"/>
    <n v="14"/>
    <n v="0.119075000286102"/>
    <n v="0.1333640003204342"/>
    <x v="0"/>
  </r>
  <r>
    <s v="AGRICULTURE"/>
    <s v="RICE"/>
    <n v="2040"/>
    <s v="United States"/>
    <s v="USA"/>
    <x v="25"/>
    <n v="15"/>
    <n v="0.129289001226425"/>
    <n v="0.144803681373596"/>
    <x v="0"/>
  </r>
  <r>
    <s v="AGRICULTURE"/>
    <s v="RICE"/>
    <n v="2040"/>
    <s v="United States"/>
    <s v="USA"/>
    <x v="20"/>
    <n v="19"/>
    <n v="0.116720996797084"/>
    <n v="0.1307275164127341"/>
    <x v="0"/>
  </r>
  <r>
    <s v="AGRICULTURE"/>
    <s v="RICE"/>
    <n v="2040"/>
    <s v="United States"/>
    <s v="USA"/>
    <x v="29"/>
    <n v="25"/>
    <n v="0.121783003211021"/>
    <n v="0.1363969635963435"/>
    <x v="0"/>
  </r>
  <r>
    <s v="AGRICULTURE"/>
    <s v="RICE"/>
    <n v="2040"/>
    <s v="United States"/>
    <s v="USA"/>
    <x v="19"/>
    <n v="29"/>
    <n v="0.09009400010108951"/>
    <n v="0.1009052801132203"/>
    <x v="0"/>
  </r>
  <r>
    <s v="AGRICULTURE"/>
    <s v="RICE"/>
    <n v="2040"/>
    <s v="United States"/>
    <s v="USA"/>
    <x v="32"/>
    <n v="37"/>
    <n v="0.0518480017781258"/>
    <n v="0.0580697619915009"/>
    <x v="0"/>
  </r>
  <r>
    <s v="AGRICULTURE"/>
    <s v="RICE"/>
    <n v="2040"/>
    <s v="United States"/>
    <s v="USA"/>
    <x v="30"/>
    <n v="50"/>
    <n v="0.153018996119499"/>
    <n v="0.1713812756538389"/>
    <x v="0"/>
  </r>
  <r>
    <s v="AGRICULTURE"/>
    <s v="RICE"/>
    <n v="2040"/>
    <s v="United States"/>
    <s v="USA"/>
    <x v="27"/>
    <n v="64"/>
    <n v="0.0114449998363853"/>
    <n v="0.01281839981675154"/>
    <x v="0"/>
  </r>
  <r>
    <s v="AGRICULTURE"/>
    <s v="RICE"/>
    <n v="2040"/>
    <s v="United States"/>
    <s v="USA"/>
    <x v="22"/>
    <n v="68"/>
    <n v="0.0517989993095398"/>
    <n v="0.05801487922668459"/>
    <x v="0"/>
  </r>
  <r>
    <s v="AGRICULTURE"/>
    <s v="RICE"/>
    <n v="2040"/>
    <s v="United States"/>
    <s v="USA"/>
    <x v="35"/>
    <n v="75"/>
    <n v="0.123225003480911"/>
    <n v="0.1380120038986203"/>
    <x v="0"/>
  </r>
  <r>
    <s v="AGRICULTURE"/>
    <s v="RICE"/>
    <n v="2040"/>
    <s v="United States"/>
    <s v="USA"/>
    <x v="28"/>
    <n v="76"/>
    <n v="0.286103993654251"/>
    <n v="0.3204364728927611"/>
    <x v="0"/>
  </r>
  <r>
    <s v="AGRICULTURE"/>
    <s v="RICE"/>
    <n v="2040"/>
    <s v="United States"/>
    <s v="USA"/>
    <x v="33"/>
    <n v="82"/>
    <n v="0.0207499992102385"/>
    <n v="0.02323999911546712"/>
    <x v="0"/>
  </r>
  <r>
    <s v="AGRICULTURE"/>
    <s v="RICE"/>
    <n v="2040"/>
    <s v="United States"/>
    <s v="USA"/>
    <x v="21"/>
    <n v="88"/>
    <n v="0.0367089994251728"/>
    <n v="0.04111407935619354"/>
    <x v="0"/>
  </r>
  <r>
    <s v="AGRICULTURE"/>
    <s v="RICE"/>
    <n v="2040"/>
    <s v="United States"/>
    <s v="USA"/>
    <x v="25"/>
    <n v="90"/>
    <n v="0.0392200015485287"/>
    <n v="0.04392640173435215"/>
    <x v="0"/>
  </r>
  <r>
    <s v="AGRICULTURE"/>
    <s v="RICE"/>
    <n v="2040"/>
    <s v="United States"/>
    <s v="USA"/>
    <x v="23"/>
    <n v="93"/>
    <n v="0.036642000079155"/>
    <n v="0.0410390400886536"/>
    <x v="0"/>
  </r>
  <r>
    <s v="AGRICULTURE"/>
    <s v="RICE"/>
    <n v="2040"/>
    <s v="United States"/>
    <s v="USA"/>
    <x v="26"/>
    <n v="96"/>
    <n v="0.0364850014448166"/>
    <n v="0.0408632016181946"/>
    <x v="0"/>
  </r>
  <r>
    <s v="AGRICULTURE"/>
    <s v="RICE"/>
    <n v="2040"/>
    <s v="United States"/>
    <s v="USA"/>
    <x v="31"/>
    <n v="103"/>
    <n v="0.228894993662834"/>
    <n v="0.2563623929023741"/>
    <x v="0"/>
  </r>
  <r>
    <s v="AGRICULTURE"/>
    <s v="RICE"/>
    <n v="2040"/>
    <s v="United States"/>
    <s v="USA"/>
    <x v="29"/>
    <n v="110"/>
    <n v="0.0358880013227463"/>
    <n v="0.04019456148147586"/>
    <x v="0"/>
  </r>
  <r>
    <s v="AGRICULTURE"/>
    <s v="RICE"/>
    <n v="2040"/>
    <s v="United States"/>
    <s v="USA"/>
    <x v="34"/>
    <n v="110"/>
    <n v="0.200975999236106"/>
    <n v="0.2250931191444387"/>
    <x v="0"/>
  </r>
  <r>
    <s v="AGRICULTURE"/>
    <s v="RICE"/>
    <n v="2040"/>
    <s v="United States"/>
    <s v="USA"/>
    <x v="18"/>
    <n v="117"/>
    <n v="0.019836999475956"/>
    <n v="0.02221743941307072"/>
    <x v="0"/>
  </r>
  <r>
    <s v="AGRICULTURE"/>
    <s v="RICE"/>
    <n v="2040"/>
    <s v="United States"/>
    <s v="USA"/>
    <x v="30"/>
    <n v="124"/>
    <n v="0.0417519994080067"/>
    <n v="0.04676223933696751"/>
    <x v="0"/>
  </r>
  <r>
    <s v="AGRICULTURE"/>
    <s v="RICE"/>
    <n v="2040"/>
    <s v="United States"/>
    <s v="USA"/>
    <x v="28"/>
    <n v="145"/>
    <n v="0.0641520023345947"/>
    <n v="0.07185024261474607"/>
    <x v="0"/>
  </r>
  <r>
    <s v="AGRICULTURE"/>
    <s v="RICE"/>
    <n v="2040"/>
    <s v="United States"/>
    <s v="USA"/>
    <x v="35"/>
    <n v="174"/>
    <n v="0.0327729992568493"/>
    <n v="0.03670575916767122"/>
    <x v="0"/>
  </r>
  <r>
    <s v="AGRICULTURE"/>
    <s v="RICE"/>
    <n v="2040"/>
    <s v="United States"/>
    <s v="USA"/>
    <x v="33"/>
    <n v="182"/>
    <n v="0.0161710008978844"/>
    <n v="0.01811152100563053"/>
    <x v="0"/>
  </r>
  <r>
    <s v="AGRICULTURE"/>
    <s v="RICE"/>
    <n v="2040"/>
    <s v="United States"/>
    <s v="USA"/>
    <x v="31"/>
    <n v="200"/>
    <n v="0.0496210008859634"/>
    <n v="0.05557552099227901"/>
    <x v="0"/>
  </r>
  <r>
    <s v="AGRICULTURE"/>
    <s v="RICE"/>
    <n v="2040"/>
    <s v="United States"/>
    <s v="USA"/>
    <x v="37"/>
    <n v="209"/>
    <n v="0.07793900370597839"/>
    <n v="0.08729168415069581"/>
    <x v="0"/>
  </r>
  <r>
    <s v="AGRICULTURE"/>
    <s v="RICE"/>
    <n v="2040"/>
    <s v="United States"/>
    <s v="USA"/>
    <x v="34"/>
    <n v="210"/>
    <n v="0.0451209992170334"/>
    <n v="0.05053551912307741"/>
    <x v="0"/>
  </r>
  <r>
    <s v="AGRICULTURE"/>
    <s v="RICE"/>
    <n v="2040"/>
    <s v="United States"/>
    <s v="USA"/>
    <x v="32"/>
    <n v="285"/>
    <n v="0.0175989996641874"/>
    <n v="0.01971087962388989"/>
    <x v="0"/>
  </r>
  <r>
    <s v="AGRICULTURE"/>
    <s v="RICE"/>
    <n v="2040"/>
    <s v="United States"/>
    <s v="USA"/>
    <x v="37"/>
    <n v="362"/>
    <n v="0.0210730005055666"/>
    <n v="0.02360176056623459"/>
    <x v="0"/>
  </r>
  <r>
    <s v="AGRICULTURE"/>
    <s v="RICE"/>
    <n v="2040"/>
    <s v="United States"/>
    <s v="USA"/>
    <x v="38"/>
    <n v="368"/>
    <n v="0.009616999886929999"/>
    <n v="0.0107710398733616"/>
    <x v="0"/>
  </r>
  <r>
    <s v="AGRICULTURE"/>
    <s v="RICE"/>
    <n v="2040"/>
    <s v="United States"/>
    <s v="USA"/>
    <x v="36"/>
    <n v="563"/>
    <n v="0.007884999737143499"/>
    <n v="0.00883119970560072"/>
    <x v="0"/>
  </r>
  <r>
    <s v="AGRICULTURE"/>
    <s v="RICE"/>
    <n v="2040"/>
    <s v="United States"/>
    <s v="USA"/>
    <x v="36"/>
    <n v="100000"/>
    <n v="1e-12"/>
    <n v="1.12e-12"/>
    <x v="0"/>
  </r>
  <r>
    <s v="AGRICULTURE"/>
    <s v="RICE"/>
    <n v="2045"/>
    <s v="United States"/>
    <s v="USA"/>
    <x v="18"/>
    <n v="-100000"/>
    <n v="0"/>
    <n v="0"/>
    <x v="0"/>
  </r>
  <r>
    <s v="AGRICULTURE"/>
    <s v="RICE"/>
    <n v="2045"/>
    <s v="United States"/>
    <s v="USA"/>
    <x v="18"/>
    <n v="-52"/>
    <n v="0.0391589999198914"/>
    <n v="0.04385807991027837"/>
    <x v="0"/>
  </r>
  <r>
    <s v="AGRICULTURE"/>
    <s v="RICE"/>
    <n v="2045"/>
    <s v="United States"/>
    <s v="USA"/>
    <x v="18"/>
    <n v="-52"/>
    <n v="0"/>
    <n v="0"/>
    <x v="0"/>
  </r>
  <r>
    <s v="AGRICULTURE"/>
    <s v="RICE"/>
    <n v="2045"/>
    <s v="United States"/>
    <s v="USA"/>
    <x v="19"/>
    <n v="-16"/>
    <n v="0.360119998455047"/>
    <n v="0.4033343982696527"/>
    <x v="0"/>
  </r>
  <r>
    <s v="AGRICULTURE"/>
    <s v="RICE"/>
    <n v="2045"/>
    <s v="United States"/>
    <s v="USA"/>
    <x v="20"/>
    <n v="-16"/>
    <n v="0.482634991407394"/>
    <n v="0.5405511903762814"/>
    <x v="0"/>
  </r>
  <r>
    <s v="AGRICULTURE"/>
    <s v="RICE"/>
    <n v="2045"/>
    <s v="United States"/>
    <s v="USA"/>
    <x v="21"/>
    <n v="7"/>
    <n v="0.112972997128963"/>
    <n v="0.1265297567844386"/>
    <x v="0"/>
  </r>
  <r>
    <s v="AGRICULTURE"/>
    <s v="RICE"/>
    <n v="2045"/>
    <s v="United States"/>
    <s v="USA"/>
    <x v="22"/>
    <n v="11"/>
    <n v="0.178629994392395"/>
    <n v="0.2000655937194824"/>
    <x v="0"/>
  </r>
  <r>
    <s v="AGRICULTURE"/>
    <s v="RICE"/>
    <n v="2045"/>
    <s v="United States"/>
    <s v="USA"/>
    <x v="24"/>
    <n v="12"/>
    <n v="0.0104329995810986"/>
    <n v="0.01168495953083043"/>
    <x v="0"/>
  </r>
  <r>
    <s v="AGRICULTURE"/>
    <s v="RICE"/>
    <n v="2045"/>
    <s v="United States"/>
    <s v="USA"/>
    <x v="23"/>
    <n v="12"/>
    <n v="0.114013001322746"/>
    <n v="0.1276945614814755"/>
    <x v="0"/>
  </r>
  <r>
    <s v="AGRICULTURE"/>
    <s v="RICE"/>
    <n v="2045"/>
    <s v="United States"/>
    <s v="USA"/>
    <x v="26"/>
    <n v="14"/>
    <n v="0.115911997854709"/>
    <n v="0.1298214375972741"/>
    <x v="0"/>
  </r>
  <r>
    <s v="AGRICULTURE"/>
    <s v="RICE"/>
    <n v="2045"/>
    <s v="United States"/>
    <s v="USA"/>
    <x v="25"/>
    <n v="15"/>
    <n v="0.12585499882698"/>
    <n v="0.1409575986862176"/>
    <x v="0"/>
  </r>
  <r>
    <s v="AGRICULTURE"/>
    <s v="RICE"/>
    <n v="2045"/>
    <s v="United States"/>
    <s v="USA"/>
    <x v="20"/>
    <n v="19"/>
    <n v="0.113620996475219"/>
    <n v="0.1272555160522453"/>
    <x v="0"/>
  </r>
  <r>
    <s v="AGRICULTURE"/>
    <s v="RICE"/>
    <n v="2045"/>
    <s v="United States"/>
    <s v="USA"/>
    <x v="29"/>
    <n v="26"/>
    <n v="0.11854799836874"/>
    <n v="0.1327737581729888"/>
    <x v="0"/>
  </r>
  <r>
    <s v="AGRICULTURE"/>
    <s v="RICE"/>
    <n v="2045"/>
    <s v="United States"/>
    <s v="USA"/>
    <x v="19"/>
    <n v="30"/>
    <n v="0.08770100027322771"/>
    <n v="0.09822512030601505"/>
    <x v="0"/>
  </r>
  <r>
    <s v="AGRICULTURE"/>
    <s v="RICE"/>
    <n v="2045"/>
    <s v="United States"/>
    <s v="USA"/>
    <x v="32"/>
    <n v="38"/>
    <n v="0.0504710003733635"/>
    <n v="0.05652752041816713"/>
    <x v="0"/>
  </r>
  <r>
    <s v="AGRICULTURE"/>
    <s v="RICE"/>
    <n v="2045"/>
    <s v="United States"/>
    <s v="USA"/>
    <x v="30"/>
    <n v="51"/>
    <n v="0.148955002427101"/>
    <n v="0.1668296027183531"/>
    <x v="0"/>
  </r>
  <r>
    <s v="AGRICULTURE"/>
    <s v="RICE"/>
    <n v="2045"/>
    <s v="United States"/>
    <s v="USA"/>
    <x v="27"/>
    <n v="65"/>
    <n v="0.011141000315547"/>
    <n v="0.01247792035341264"/>
    <x v="0"/>
  </r>
  <r>
    <s v="AGRICULTURE"/>
    <s v="RICE"/>
    <n v="2045"/>
    <s v="United States"/>
    <s v="USA"/>
    <x v="22"/>
    <n v="69"/>
    <n v="0.0504230000078678"/>
    <n v="0.05647376000881194"/>
    <x v="0"/>
  </r>
  <r>
    <s v="AGRICULTURE"/>
    <s v="RICE"/>
    <n v="2045"/>
    <s v="United States"/>
    <s v="USA"/>
    <x v="35"/>
    <n v="76"/>
    <n v="0.119952000677585"/>
    <n v="0.1343462407588952"/>
    <x v="0"/>
  </r>
  <r>
    <s v="AGRICULTURE"/>
    <s v="RICE"/>
    <n v="2045"/>
    <s v="United States"/>
    <s v="USA"/>
    <x v="28"/>
    <n v="78"/>
    <n v="0.278504014015197"/>
    <n v="0.3119244956970206"/>
    <x v="0"/>
  </r>
  <r>
    <s v="AGRICULTURE"/>
    <s v="RICE"/>
    <n v="2045"/>
    <s v="United States"/>
    <s v="USA"/>
    <x v="33"/>
    <n v="81"/>
    <n v="0.0201990008354187"/>
    <n v="0.02262288093566895"/>
    <x v="0"/>
  </r>
  <r>
    <s v="AGRICULTURE"/>
    <s v="RICE"/>
    <n v="2045"/>
    <s v="United States"/>
    <s v="USA"/>
    <x v="21"/>
    <n v="90"/>
    <n v="0.0357340015470982"/>
    <n v="0.04002208173274999"/>
    <x v="0"/>
  </r>
  <r>
    <s v="AGRICULTURE"/>
    <s v="RICE"/>
    <n v="2045"/>
    <s v="United States"/>
    <s v="USA"/>
    <x v="25"/>
    <n v="92"/>
    <n v="0.0381780005991459"/>
    <n v="0.04275936067104342"/>
    <x v="0"/>
  </r>
  <r>
    <s v="AGRICULTURE"/>
    <s v="RICE"/>
    <n v="2045"/>
    <s v="United States"/>
    <s v="USA"/>
    <x v="23"/>
    <n v="95"/>
    <n v="0.0356689989566803"/>
    <n v="0.03994927883148194"/>
    <x v="0"/>
  </r>
  <r>
    <s v="AGRICULTURE"/>
    <s v="RICE"/>
    <n v="2045"/>
    <s v="United States"/>
    <s v="USA"/>
    <x v="26"/>
    <n v="98"/>
    <n v="0.0355160012841225"/>
    <n v="0.03977792143821721"/>
    <x v="0"/>
  </r>
  <r>
    <s v="AGRICULTURE"/>
    <s v="RICE"/>
    <n v="2045"/>
    <s v="United States"/>
    <s v="USA"/>
    <x v="31"/>
    <n v="106"/>
    <n v="0.222815006971359"/>
    <n v="0.2495528078079221"/>
    <x v="0"/>
  </r>
  <r>
    <s v="AGRICULTURE"/>
    <s v="RICE"/>
    <n v="2045"/>
    <s v="United States"/>
    <s v="USA"/>
    <x v="34"/>
    <n v="112"/>
    <n v="0.195638000965118"/>
    <n v="0.2191145610809322"/>
    <x v="0"/>
  </r>
  <r>
    <s v="AGRICULTURE"/>
    <s v="RICE"/>
    <n v="2045"/>
    <s v="United States"/>
    <s v="USA"/>
    <x v="29"/>
    <n v="112"/>
    <n v="0.034935001283884"/>
    <n v="0.03912720143795009"/>
    <x v="0"/>
  </r>
  <r>
    <s v="AGRICULTURE"/>
    <s v="RICE"/>
    <n v="2045"/>
    <s v="United States"/>
    <s v="USA"/>
    <x v="18"/>
    <n v="120"/>
    <n v="0.0193099994212389"/>
    <n v="0.02162719935178757"/>
    <x v="0"/>
  </r>
  <r>
    <s v="AGRICULTURE"/>
    <s v="RICE"/>
    <n v="2045"/>
    <s v="United States"/>
    <s v="USA"/>
    <x v="30"/>
    <n v="126"/>
    <n v="0.040642999112606"/>
    <n v="0.04552015900611872"/>
    <x v="0"/>
  </r>
  <r>
    <s v="AGRICULTURE"/>
    <s v="RICE"/>
    <n v="2045"/>
    <s v="United States"/>
    <s v="USA"/>
    <x v="28"/>
    <n v="149"/>
    <n v="0.0624479986727238"/>
    <n v="0.06994175851345066"/>
    <x v="0"/>
  </r>
  <r>
    <s v="AGRICULTURE"/>
    <s v="RICE"/>
    <n v="2045"/>
    <s v="United States"/>
    <s v="USA"/>
    <x v="35"/>
    <n v="178"/>
    <n v="0.0319020003080368"/>
    <n v="0.03573024034500122"/>
    <x v="0"/>
  </r>
  <r>
    <s v="AGRICULTURE"/>
    <s v="RICE"/>
    <n v="2045"/>
    <s v="United States"/>
    <s v="USA"/>
    <x v="33"/>
    <n v="185"/>
    <n v="0.0157409999519587"/>
    <n v="0.01762991994619375"/>
    <x v="0"/>
  </r>
  <r>
    <s v="AGRICULTURE"/>
    <s v="RICE"/>
    <n v="2045"/>
    <s v="United States"/>
    <s v="USA"/>
    <x v="31"/>
    <n v="205"/>
    <n v="0.0483019985258579"/>
    <n v="0.05409823834896085"/>
    <x v="0"/>
  </r>
  <r>
    <s v="AGRICULTURE"/>
    <s v="RICE"/>
    <n v="2045"/>
    <s v="United States"/>
    <s v="USA"/>
    <x v="34"/>
    <n v="214"/>
    <n v="0.0439230017364025"/>
    <n v="0.0491937619447708"/>
    <x v="0"/>
  </r>
  <r>
    <s v="AGRICULTURE"/>
    <s v="RICE"/>
    <n v="2045"/>
    <s v="United States"/>
    <s v="USA"/>
    <x v="37"/>
    <n v="214"/>
    <n v="0.07586900144815439"/>
    <n v="0.08497328162193293"/>
    <x v="0"/>
  </r>
  <r>
    <s v="AGRICULTURE"/>
    <s v="RICE"/>
    <n v="2045"/>
    <s v="United States"/>
    <s v="USA"/>
    <x v="32"/>
    <n v="292"/>
    <n v="0.0171319991350174"/>
    <n v="0.01918783903121949"/>
    <x v="0"/>
  </r>
  <r>
    <s v="AGRICULTURE"/>
    <s v="RICE"/>
    <n v="2045"/>
    <s v="United States"/>
    <s v="USA"/>
    <x v="37"/>
    <n v="371"/>
    <n v="0.0205140002071857"/>
    <n v="0.02297568023204799"/>
    <x v="0"/>
  </r>
  <r>
    <s v="AGRICULTURE"/>
    <s v="RICE"/>
    <n v="2045"/>
    <s v="United States"/>
    <s v="USA"/>
    <x v="38"/>
    <n v="376"/>
    <n v="0.00936200004071"/>
    <n v="0.0104854400455952"/>
    <x v="0"/>
  </r>
  <r>
    <s v="AGRICULTURE"/>
    <s v="RICE"/>
    <n v="2045"/>
    <s v="United States"/>
    <s v="USA"/>
    <x v="36"/>
    <n v="576"/>
    <n v="0.0076759997755289"/>
    <n v="0.008597119748592369"/>
    <x v="0"/>
  </r>
  <r>
    <s v="AGRICULTURE"/>
    <s v="RICE"/>
    <n v="2045"/>
    <s v="United States"/>
    <s v="USA"/>
    <x v="36"/>
    <n v="100000"/>
    <n v="1e-12"/>
    <n v="1.12e-12"/>
    <x v="0"/>
  </r>
  <r>
    <s v="AGRICULTURE"/>
    <s v="RICE"/>
    <n v="2050"/>
    <s v="United States"/>
    <s v="USA"/>
    <x v="18"/>
    <n v="-100000"/>
    <n v="0"/>
    <n v="0"/>
    <x v="0"/>
  </r>
  <r>
    <s v="AGRICULTURE"/>
    <s v="RICE"/>
    <n v="2050"/>
    <s v="United States"/>
    <s v="USA"/>
    <x v="18"/>
    <n v="-53"/>
    <n v="0.0379149988293648"/>
    <n v="0.04246479868888858"/>
    <x v="0"/>
  </r>
  <r>
    <s v="AGRICULTURE"/>
    <s v="RICE"/>
    <n v="2050"/>
    <s v="United States"/>
    <s v="USA"/>
    <x v="18"/>
    <n v="-53"/>
    <n v="0"/>
    <n v="0"/>
    <x v="0"/>
  </r>
  <r>
    <s v="AGRICULTURE"/>
    <s v="RICE"/>
    <n v="2050"/>
    <s v="United States"/>
    <s v="USA"/>
    <x v="19"/>
    <n v="-17"/>
    <n v="0.3486790060997"/>
    <n v="0.390520486831664"/>
    <x v="0"/>
  </r>
  <r>
    <s v="AGRICULTURE"/>
    <s v="RICE"/>
    <n v="2050"/>
    <s v="United States"/>
    <s v="USA"/>
    <x v="20"/>
    <n v="-16"/>
    <n v="0.46730101108551"/>
    <n v="0.5233771324157712"/>
    <x v="0"/>
  </r>
  <r>
    <s v="AGRICULTURE"/>
    <s v="RICE"/>
    <n v="2050"/>
    <s v="United States"/>
    <s v="USA"/>
    <x v="21"/>
    <n v="7"/>
    <n v="0.109384000301361"/>
    <n v="0.1225100803375243"/>
    <x v="0"/>
  </r>
  <r>
    <s v="AGRICULTURE"/>
    <s v="RICE"/>
    <n v="2050"/>
    <s v="United States"/>
    <s v="USA"/>
    <x v="23"/>
    <n v="12"/>
    <n v="0.110390998423099"/>
    <n v="0.1236379182338709"/>
    <x v="0"/>
  </r>
  <r>
    <s v="AGRICULTURE"/>
    <s v="RICE"/>
    <n v="2050"/>
    <s v="United States"/>
    <s v="USA"/>
    <x v="24"/>
    <n v="12"/>
    <n v="0.0101009998470545"/>
    <n v="0.01131311982870104"/>
    <x v="0"/>
  </r>
  <r>
    <s v="AGRICULTURE"/>
    <s v="RICE"/>
    <n v="2050"/>
    <s v="United States"/>
    <s v="USA"/>
    <x v="22"/>
    <n v="12"/>
    <n v="0.172955006361007"/>
    <n v="0.1937096071243279"/>
    <x v="0"/>
  </r>
  <r>
    <s v="AGRICULTURE"/>
    <s v="RICE"/>
    <n v="2050"/>
    <s v="United States"/>
    <s v="USA"/>
    <x v="26"/>
    <n v="14"/>
    <n v="0.112228997051715"/>
    <n v="0.1256964766979208"/>
    <x v="0"/>
  </r>
  <r>
    <s v="AGRICULTURE"/>
    <s v="RICE"/>
    <n v="2050"/>
    <s v="United States"/>
    <s v="USA"/>
    <x v="25"/>
    <n v="15"/>
    <n v="0.121855996549129"/>
    <n v="0.1364787161350245"/>
    <x v="0"/>
  </r>
  <r>
    <s v="AGRICULTURE"/>
    <s v="RICE"/>
    <n v="2050"/>
    <s v="United States"/>
    <s v="USA"/>
    <x v="20"/>
    <n v="19"/>
    <n v="0.110010996460914"/>
    <n v="0.1232123160362237"/>
    <x v="0"/>
  </r>
  <r>
    <s v="AGRICULTURE"/>
    <s v="RICE"/>
    <n v="2050"/>
    <s v="United States"/>
    <s v="USA"/>
    <x v="29"/>
    <n v="27"/>
    <n v="0.114780999720096"/>
    <n v="0.1285547196865075"/>
    <x v="0"/>
  </r>
  <r>
    <s v="AGRICULTURE"/>
    <s v="RICE"/>
    <n v="2050"/>
    <s v="United States"/>
    <s v="USA"/>
    <x v="19"/>
    <n v="31"/>
    <n v="0.0849149972200394"/>
    <n v="0.09510479688644413"/>
    <x v="0"/>
  </r>
  <r>
    <s v="AGRICULTURE"/>
    <s v="RICE"/>
    <n v="2050"/>
    <s v="United States"/>
    <s v="USA"/>
    <x v="32"/>
    <n v="39"/>
    <n v="0.0488680005073547"/>
    <n v="0.05473216056823727"/>
    <x v="0"/>
  </r>
  <r>
    <s v="AGRICULTURE"/>
    <s v="RICE"/>
    <n v="2050"/>
    <s v="United States"/>
    <s v="USA"/>
    <x v="30"/>
    <n v="52"/>
    <n v="0.144222006201744"/>
    <n v="0.1615286469459533"/>
    <x v="0"/>
  </r>
  <r>
    <s v="AGRICULTURE"/>
    <s v="RICE"/>
    <n v="2050"/>
    <s v="United States"/>
    <s v="USA"/>
    <x v="27"/>
    <n v="66"/>
    <n v="0.0107869999483228"/>
    <n v="0.01208143994212154"/>
    <x v="0"/>
  </r>
  <r>
    <s v="AGRICULTURE"/>
    <s v="RICE"/>
    <n v="2050"/>
    <s v="United States"/>
    <s v="USA"/>
    <x v="22"/>
    <n v="71"/>
    <n v="0.048820998519659"/>
    <n v="0.05467951834201808"/>
    <x v="0"/>
  </r>
  <r>
    <s v="AGRICULTURE"/>
    <s v="RICE"/>
    <n v="2050"/>
    <s v="United States"/>
    <s v="USA"/>
    <x v="35"/>
    <n v="78"/>
    <n v="0.116140998899936"/>
    <n v="0.1300779187679283"/>
    <x v="0"/>
  </r>
  <r>
    <s v="AGRICULTURE"/>
    <s v="RICE"/>
    <n v="2050"/>
    <s v="United States"/>
    <s v="USA"/>
    <x v="28"/>
    <n v="80"/>
    <n v="0.269656002521514"/>
    <n v="0.3020147228240957"/>
    <x v="0"/>
  </r>
  <r>
    <s v="AGRICULTURE"/>
    <s v="RICE"/>
    <n v="2050"/>
    <s v="United States"/>
    <s v="USA"/>
    <x v="33"/>
    <n v="82"/>
    <n v="0.019556999206543"/>
    <n v="0.02190383911132816"/>
    <x v="0"/>
  </r>
  <r>
    <s v="AGRICULTURE"/>
    <s v="RICE"/>
    <n v="2050"/>
    <s v="United States"/>
    <s v="USA"/>
    <x v="21"/>
    <n v="92"/>
    <n v="0.0345980003476143"/>
    <n v="0.03874976038932802"/>
    <x v="0"/>
  </r>
  <r>
    <s v="AGRICULTURE"/>
    <s v="RICE"/>
    <n v="2050"/>
    <s v="United States"/>
    <s v="USA"/>
    <x v="25"/>
    <n v="94"/>
    <n v="0.0369650013744831"/>
    <n v="0.04140080153942108"/>
    <x v="0"/>
  </r>
  <r>
    <s v="AGRICULTURE"/>
    <s v="RICE"/>
    <n v="2050"/>
    <s v="United States"/>
    <s v="USA"/>
    <x v="23"/>
    <n v="97"/>
    <n v="0.0345349982380867"/>
    <n v="0.03867919802665711"/>
    <x v="0"/>
  </r>
  <r>
    <s v="AGRICULTURE"/>
    <s v="RICE"/>
    <n v="2050"/>
    <s v="United States"/>
    <s v="USA"/>
    <x v="26"/>
    <n v="100"/>
    <n v="0.0343879982829094"/>
    <n v="0.03851455807685853"/>
    <x v="0"/>
  </r>
  <r>
    <s v="AGRICULTURE"/>
    <s v="RICE"/>
    <n v="2050"/>
    <s v="United States"/>
    <s v="USA"/>
    <x v="31"/>
    <n v="108"/>
    <n v="0.215736001729965"/>
    <n v="0.2416243219375608"/>
    <x v="0"/>
  </r>
  <r>
    <s v="AGRICULTURE"/>
    <s v="RICE"/>
    <n v="2050"/>
    <s v="United States"/>
    <s v="USA"/>
    <x v="29"/>
    <n v="115"/>
    <n v="0.0338249988853931"/>
    <n v="0.03788399875164028"/>
    <x v="0"/>
  </r>
  <r>
    <s v="AGRICULTURE"/>
    <s v="RICE"/>
    <n v="2050"/>
    <s v="United States"/>
    <s v="USA"/>
    <x v="34"/>
    <n v="115"/>
    <n v="0.189421996474266"/>
    <n v="0.2121526360511779"/>
    <x v="0"/>
  </r>
  <r>
    <s v="AGRICULTURE"/>
    <s v="RICE"/>
    <n v="2050"/>
    <s v="United States"/>
    <s v="USA"/>
    <x v="18"/>
    <n v="122"/>
    <n v="0.0186960007995367"/>
    <n v="0.02093952089548111"/>
    <x v="0"/>
  </r>
  <r>
    <s v="AGRICULTURE"/>
    <s v="RICE"/>
    <n v="2050"/>
    <s v="United States"/>
    <s v="USA"/>
    <x v="30"/>
    <n v="129"/>
    <n v="0.0393519997596741"/>
    <n v="0.044074239730835"/>
    <x v="0"/>
  </r>
  <r>
    <s v="AGRICULTURE"/>
    <s v="RICE"/>
    <n v="2050"/>
    <s v="United States"/>
    <s v="USA"/>
    <x v="28"/>
    <n v="152"/>
    <n v="0.0604639984667301"/>
    <n v="0.06771967828273771"/>
    <x v="0"/>
  </r>
  <r>
    <s v="AGRICULTURE"/>
    <s v="RICE"/>
    <n v="2050"/>
    <s v="United States"/>
    <s v="USA"/>
    <x v="35"/>
    <n v="182"/>
    <n v="0.0308880005031824"/>
    <n v="0.03459456056356429"/>
    <x v="0"/>
  </r>
  <r>
    <s v="AGRICULTURE"/>
    <s v="RICE"/>
    <n v="2050"/>
    <s v="United States"/>
    <s v="USA"/>
    <x v="33"/>
    <n v="189"/>
    <n v="0.0152409998700023"/>
    <n v="0.01706991985440258"/>
    <x v="0"/>
  </r>
  <r>
    <s v="AGRICULTURE"/>
    <s v="RICE"/>
    <n v="2050"/>
    <s v="United States"/>
    <s v="USA"/>
    <x v="31"/>
    <n v="210"/>
    <n v="0.0467679984867573"/>
    <n v="0.05238015830516818"/>
    <x v="0"/>
  </r>
  <r>
    <s v="AGRICULTURE"/>
    <s v="RICE"/>
    <n v="2050"/>
    <s v="United States"/>
    <s v="USA"/>
    <x v="34"/>
    <n v="219"/>
    <n v="0.0425270013511181"/>
    <n v="0.04763024151325228"/>
    <x v="0"/>
  </r>
  <r>
    <s v="AGRICULTURE"/>
    <s v="RICE"/>
    <n v="2050"/>
    <s v="United States"/>
    <s v="USA"/>
    <x v="37"/>
    <n v="219"/>
    <n v="0.0734589993953705"/>
    <n v="0.08227407932281497"/>
    <x v="0"/>
  </r>
  <r>
    <s v="AGRICULTURE"/>
    <s v="RICE"/>
    <n v="2050"/>
    <s v="United States"/>
    <s v="USA"/>
    <x v="32"/>
    <n v="299"/>
    <n v="0.0165870003402233"/>
    <n v="0.01857744038105009"/>
    <x v="0"/>
  </r>
  <r>
    <s v="AGRICULTURE"/>
    <s v="RICE"/>
    <n v="2050"/>
    <s v="United States"/>
    <s v="USA"/>
    <x v="37"/>
    <n v="379"/>
    <n v="0.0198619998991489"/>
    <n v="0.02224543988704677"/>
    <x v="0"/>
  </r>
  <r>
    <s v="AGRICULTURE"/>
    <s v="RICE"/>
    <n v="2050"/>
    <s v="United States"/>
    <s v="USA"/>
    <x v="38"/>
    <n v="385"/>
    <n v="0.0090640000998974"/>
    <n v="0.01015168011188509"/>
    <x v="0"/>
  </r>
  <r>
    <s v="AGRICULTURE"/>
    <s v="RICE"/>
    <n v="2050"/>
    <s v="United States"/>
    <s v="USA"/>
    <x v="36"/>
    <n v="590"/>
    <n v="0.0074319997802377"/>
    <n v="0.008323839753866224"/>
    <x v="0"/>
  </r>
  <r>
    <s v="AGRICULTURE"/>
    <s v="RICE"/>
    <n v="2050"/>
    <s v="United States"/>
    <s v="USA"/>
    <x v="36"/>
    <n v="100000"/>
    <n v="1e-12"/>
    <n v="1.12e-12"/>
    <x v="0"/>
  </r>
  <r>
    <s v="ENERGY"/>
    <s v="COL"/>
    <n v="2015"/>
    <s v="United States"/>
    <s v="USA"/>
    <x v="40"/>
    <n v="-100000"/>
    <n v="0"/>
    <n v="0"/>
    <x v="2"/>
  </r>
  <r>
    <s v="ENERGY"/>
    <s v="COL"/>
    <n v="2015"/>
    <s v="United States"/>
    <s v="USA"/>
    <x v="40"/>
    <n v="-11"/>
    <n v="1.65684962272644"/>
    <n v="1.855671577453613"/>
    <x v="2"/>
  </r>
  <r>
    <s v="ENERGY"/>
    <s v="COL"/>
    <n v="2015"/>
    <s v="United States"/>
    <s v="USA"/>
    <x v="40"/>
    <n v="-11"/>
    <n v="0"/>
    <n v="0"/>
    <x v="2"/>
  </r>
  <r>
    <s v="ENERGY"/>
    <s v="COL"/>
    <n v="2015"/>
    <s v="United States"/>
    <s v="USA"/>
    <x v="40"/>
    <n v="-10"/>
    <n v="2.04910624027252"/>
    <n v="2.294998989105223"/>
    <x v="2"/>
  </r>
  <r>
    <s v="ENERGY"/>
    <s v="COL"/>
    <n v="2015"/>
    <s v="United States"/>
    <s v="USA"/>
    <x v="40"/>
    <n v="-9"/>
    <n v="0.452519625425338"/>
    <n v="0.5068219804763786"/>
    <x v="2"/>
  </r>
  <r>
    <s v="ENERGY"/>
    <s v="COL"/>
    <n v="2015"/>
    <s v="United States"/>
    <s v="USA"/>
    <x v="40"/>
    <n v="-8"/>
    <n v="0.657592818140983"/>
    <n v="0.7365039563179011"/>
    <x v="2"/>
  </r>
  <r>
    <s v="ENERGY"/>
    <s v="COL"/>
    <n v="2015"/>
    <s v="United States"/>
    <s v="USA"/>
    <x v="40"/>
    <n v="-7"/>
    <n v="0.278792321681976"/>
    <n v="0.3122474002838131"/>
    <x v="2"/>
  </r>
  <r>
    <s v="ENERGY"/>
    <s v="COL"/>
    <n v="2015"/>
    <s v="United States"/>
    <s v="USA"/>
    <x v="40"/>
    <n v="-6"/>
    <n v="0.569546170532703"/>
    <n v="0.6378917109966273"/>
    <x v="2"/>
  </r>
  <r>
    <s v="ENERGY"/>
    <s v="COL"/>
    <n v="2015"/>
    <s v="United States"/>
    <s v="USA"/>
    <x v="40"/>
    <n v="-5"/>
    <n v="0.19329860061407"/>
    <n v="0.2164944326877584"/>
    <x v="2"/>
  </r>
  <r>
    <s v="ENERGY"/>
    <s v="COL"/>
    <n v="2015"/>
    <s v="United States"/>
    <s v="USA"/>
    <x v="41"/>
    <n v="-5"/>
    <n v="0.113839237019419"/>
    <n v="0.1274999454617493"/>
    <x v="2"/>
  </r>
  <r>
    <s v="ENERGY"/>
    <s v="COL"/>
    <n v="2015"/>
    <s v="United States"/>
    <s v="USA"/>
    <x v="40"/>
    <n v="-4"/>
    <n v="0.361848674714565"/>
    <n v="0.4052705156803129"/>
    <x v="2"/>
  </r>
  <r>
    <s v="ENERGY"/>
    <s v="COL"/>
    <n v="2015"/>
    <s v="United States"/>
    <s v="USA"/>
    <x v="41"/>
    <n v="-4"/>
    <n v="0.0679621500894427"/>
    <n v="0.07611760810017583"/>
    <x v="2"/>
  </r>
  <r>
    <s v="ENERGY"/>
    <s v="COL"/>
    <n v="2015"/>
    <s v="United States"/>
    <s v="USA"/>
    <x v="40"/>
    <n v="-3"/>
    <n v="0.0757317841053009"/>
    <n v="0.08481959819793702"/>
    <x v="2"/>
  </r>
  <r>
    <s v="ENERGY"/>
    <s v="COL"/>
    <n v="2015"/>
    <s v="United States"/>
    <s v="USA"/>
    <x v="41"/>
    <n v="-3"/>
    <n v="0.06838896404951809"/>
    <n v="0.07659563973546027"/>
    <x v="2"/>
  </r>
  <r>
    <s v="ENERGY"/>
    <s v="COL"/>
    <n v="2015"/>
    <s v="United States"/>
    <s v="USA"/>
    <x v="41"/>
    <n v="-2"/>
    <n v="0.448142973706126"/>
    <n v="0.5019201305508612"/>
    <x v="2"/>
  </r>
  <r>
    <s v="ENERGY"/>
    <s v="COL"/>
    <n v="2015"/>
    <s v="United States"/>
    <s v="USA"/>
    <x v="40"/>
    <n v="-2"/>
    <n v="0.354650400578975"/>
    <n v="0.3972084486484521"/>
    <x v="2"/>
  </r>
  <r>
    <s v="ENERGY"/>
    <s v="COL"/>
    <n v="2015"/>
    <s v="United States"/>
    <s v="USA"/>
    <x v="41"/>
    <n v="-1"/>
    <n v="0.177227709908038"/>
    <n v="0.1984950350970026"/>
    <x v="2"/>
  </r>
  <r>
    <s v="ENERGY"/>
    <s v="COL"/>
    <n v="2015"/>
    <s v="United States"/>
    <s v="USA"/>
    <x v="40"/>
    <n v="-1"/>
    <n v="0.0622437633574009"/>
    <n v="0.06971301496028902"/>
    <x v="2"/>
  </r>
  <r>
    <s v="ENERGY"/>
    <s v="COL"/>
    <n v="2015"/>
    <s v="United States"/>
    <s v="USA"/>
    <x v="40"/>
    <n v="0"/>
    <n v="0.174551710486412"/>
    <n v="0.1954979157447815"/>
    <x v="2"/>
  </r>
  <r>
    <s v="ENERGY"/>
    <s v="COL"/>
    <n v="2015"/>
    <s v="United States"/>
    <s v="USA"/>
    <x v="41"/>
    <n v="0"/>
    <n v="0.0821189000271261"/>
    <n v="0.09197316803038125"/>
    <x v="2"/>
  </r>
  <r>
    <s v="ENERGY"/>
    <s v="COL"/>
    <n v="2015"/>
    <s v="United States"/>
    <s v="USA"/>
    <x v="42"/>
    <n v="1"/>
    <n v="0.0920472033321857"/>
    <n v="0.103092867732048"/>
    <x v="3"/>
  </r>
  <r>
    <s v="ENERGY"/>
    <s v="COL"/>
    <n v="2015"/>
    <s v="United States"/>
    <s v="USA"/>
    <x v="43"/>
    <n v="1"/>
    <n v="7.53599385917186"/>
    <n v="8.440313122272483"/>
    <x v="3"/>
  </r>
  <r>
    <s v="ENERGY"/>
    <s v="COL"/>
    <n v="2015"/>
    <s v="United States"/>
    <s v="USA"/>
    <x v="40"/>
    <n v="1"/>
    <n v="0.107944343239069"/>
    <n v="0.1208976644277573"/>
    <x v="2"/>
  </r>
  <r>
    <s v="ENERGY"/>
    <s v="COL"/>
    <n v="2015"/>
    <s v="United States"/>
    <s v="USA"/>
    <x v="44"/>
    <n v="1"/>
    <n v="0.118081278633326"/>
    <n v="0.1322510320693251"/>
    <x v="2"/>
  </r>
  <r>
    <s v="ENERGY"/>
    <s v="COL"/>
    <n v="2015"/>
    <s v="United States"/>
    <s v="USA"/>
    <x v="40"/>
    <n v="2"/>
    <n v="0.147900383919477"/>
    <n v="0.1656484299898142"/>
    <x v="2"/>
  </r>
  <r>
    <s v="ENERGY"/>
    <s v="COL"/>
    <n v="2015"/>
    <s v="United States"/>
    <s v="USA"/>
    <x v="43"/>
    <n v="2"/>
    <n v="11.028630234301"/>
    <n v="12.35206586241712"/>
    <x v="3"/>
  </r>
  <r>
    <s v="ENERGY"/>
    <s v="COL"/>
    <n v="2015"/>
    <s v="United States"/>
    <s v="USA"/>
    <x v="42"/>
    <n v="2"/>
    <n v="0.205820707604289"/>
    <n v="0.2305191925168037"/>
    <x v="3"/>
  </r>
  <r>
    <s v="ENERGY"/>
    <s v="COL"/>
    <n v="2015"/>
    <s v="United States"/>
    <s v="USA"/>
    <x v="44"/>
    <n v="2"/>
    <n v="0.0209944650996476"/>
    <n v="0.02351380091160531"/>
    <x v="2"/>
  </r>
  <r>
    <s v="ENERGY"/>
    <s v="COL"/>
    <n v="2015"/>
    <s v="United States"/>
    <s v="USA"/>
    <x v="44"/>
    <n v="3"/>
    <n v="0.0142135962378234"/>
    <n v="0.01591922778636221"/>
    <x v="2"/>
  </r>
  <r>
    <s v="ENERGY"/>
    <s v="COL"/>
    <n v="2015"/>
    <s v="United States"/>
    <s v="USA"/>
    <x v="42"/>
    <n v="3"/>
    <n v="0.172481986694037"/>
    <n v="0.1931798250973215"/>
    <x v="3"/>
  </r>
  <r>
    <s v="ENERGY"/>
    <s v="COL"/>
    <n v="2015"/>
    <s v="United States"/>
    <s v="USA"/>
    <x v="40"/>
    <n v="3"/>
    <n v="0.237206798046827"/>
    <n v="0.2656716138124463"/>
    <x v="2"/>
  </r>
  <r>
    <s v="ENERGY"/>
    <s v="COL"/>
    <n v="2015"/>
    <s v="United States"/>
    <s v="USA"/>
    <x v="43"/>
    <n v="3"/>
    <n v="4.22387939691543"/>
    <n v="4.730744924545282"/>
    <x v="3"/>
  </r>
  <r>
    <s v="ENERGY"/>
    <s v="COL"/>
    <n v="2015"/>
    <s v="United States"/>
    <s v="USA"/>
    <x v="45"/>
    <n v="3"/>
    <n v="0.043955884873867"/>
    <n v="0.04923059105873104"/>
    <x v="3"/>
  </r>
  <r>
    <s v="ENERGY"/>
    <s v="COL"/>
    <n v="2015"/>
    <s v="United States"/>
    <s v="USA"/>
    <x v="43"/>
    <n v="4"/>
    <n v="0.487319558858871"/>
    <n v="0.5457979059219356"/>
    <x v="3"/>
  </r>
  <r>
    <s v="ENERGY"/>
    <s v="COL"/>
    <n v="2015"/>
    <s v="United States"/>
    <s v="USA"/>
    <x v="44"/>
    <n v="4"/>
    <n v="0.0131781555246562"/>
    <n v="0.01475953418761495"/>
    <x v="2"/>
  </r>
  <r>
    <s v="ENERGY"/>
    <s v="COL"/>
    <n v="2015"/>
    <s v="United States"/>
    <s v="USA"/>
    <x v="42"/>
    <n v="4"/>
    <n v="0.259957582689821"/>
    <n v="0.2911524926125996"/>
    <x v="3"/>
  </r>
  <r>
    <s v="ENERGY"/>
    <s v="COL"/>
    <n v="2015"/>
    <s v="United States"/>
    <s v="USA"/>
    <x v="45"/>
    <n v="5"/>
    <n v="0.141014695167541"/>
    <n v="0.1579364585876459"/>
    <x v="3"/>
  </r>
  <r>
    <s v="ENERGY"/>
    <s v="COL"/>
    <n v="2015"/>
    <s v="United States"/>
    <s v="USA"/>
    <x v="40"/>
    <n v="5"/>
    <n v="0.0409585386514664"/>
    <n v="0.04587356328964237"/>
    <x v="2"/>
  </r>
  <r>
    <s v="ENERGY"/>
    <s v="COL"/>
    <n v="2015"/>
    <s v="United States"/>
    <s v="USA"/>
    <x v="42"/>
    <n v="5"/>
    <n v="0.139013832900673"/>
    <n v="0.1556954928487538"/>
    <x v="3"/>
  </r>
  <r>
    <s v="ENERGY"/>
    <s v="COL"/>
    <n v="2015"/>
    <s v="United States"/>
    <s v="USA"/>
    <x v="44"/>
    <n v="5"/>
    <n v="0.0022754743695259"/>
    <n v="0.002548531293869008"/>
    <x v="2"/>
  </r>
  <r>
    <s v="ENERGY"/>
    <s v="COL"/>
    <n v="2015"/>
    <s v="United States"/>
    <s v="USA"/>
    <x v="44"/>
    <n v="6"/>
    <n v="0.002160084201023"/>
    <n v="0.00241929430514576"/>
    <x v="2"/>
  </r>
  <r>
    <s v="ENERGY"/>
    <s v="COL"/>
    <n v="2015"/>
    <s v="United States"/>
    <s v="USA"/>
    <x v="40"/>
    <n v="6"/>
    <n v="0.0388815142214298"/>
    <n v="0.04354729592800138"/>
    <x v="2"/>
  </r>
  <r>
    <s v="ENERGY"/>
    <s v="COL"/>
    <n v="2015"/>
    <s v="United States"/>
    <s v="USA"/>
    <x v="42"/>
    <n v="6"/>
    <n v="0.114176896400749"/>
    <n v="0.1278781239688389"/>
    <x v="3"/>
  </r>
  <r>
    <s v="ENERGY"/>
    <s v="COL"/>
    <n v="2015"/>
    <s v="United States"/>
    <s v="USA"/>
    <x v="43"/>
    <n v="6"/>
    <n v="0.829407513141632"/>
    <n v="0.9289364147186279"/>
    <x v="3"/>
  </r>
  <r>
    <s v="ENERGY"/>
    <s v="COL"/>
    <n v="2015"/>
    <s v="United States"/>
    <s v="USA"/>
    <x v="43"/>
    <n v="7"/>
    <n v="0.140772610902786"/>
    <n v="0.1576653242111203"/>
    <x v="3"/>
  </r>
  <r>
    <s v="ENERGY"/>
    <s v="COL"/>
    <n v="2015"/>
    <s v="United States"/>
    <s v="USA"/>
    <x v="44"/>
    <n v="7"/>
    <n v="0.0020104784052819"/>
    <n v="0.002251735813915728"/>
    <x v="2"/>
  </r>
  <r>
    <s v="ENERGY"/>
    <s v="COL"/>
    <n v="2015"/>
    <s v="United States"/>
    <s v="USA"/>
    <x v="42"/>
    <n v="7"/>
    <n v="0.0398984616622329"/>
    <n v="0.04468627706170085"/>
    <x v="3"/>
  </r>
  <r>
    <s v="ENERGY"/>
    <s v="COL"/>
    <n v="2015"/>
    <s v="United States"/>
    <s v="USA"/>
    <x v="40"/>
    <n v="8"/>
    <n v="0.07086359336972239"/>
    <n v="0.0793672245740891"/>
    <x v="2"/>
  </r>
  <r>
    <s v="ENERGY"/>
    <s v="COL"/>
    <n v="2015"/>
    <s v="United States"/>
    <s v="USA"/>
    <x v="43"/>
    <n v="8"/>
    <n v="0.727354764938354"/>
    <n v="0.8146373367309566"/>
    <x v="3"/>
  </r>
  <r>
    <s v="ENERGY"/>
    <s v="COL"/>
    <n v="2015"/>
    <s v="United States"/>
    <s v="USA"/>
    <x v="42"/>
    <n v="8"/>
    <n v="0.0163415451534092"/>
    <n v="0.01830253057181831"/>
    <x v="3"/>
  </r>
  <r>
    <s v="ENERGY"/>
    <s v="COL"/>
    <n v="2015"/>
    <s v="United States"/>
    <s v="USA"/>
    <x v="44"/>
    <n v="8"/>
    <n v="0.0076418850803748"/>
    <n v="0.008558911290019776"/>
    <x v="2"/>
  </r>
  <r>
    <s v="ENERGY"/>
    <s v="COL"/>
    <n v="2015"/>
    <s v="United States"/>
    <s v="USA"/>
    <x v="44"/>
    <n v="9"/>
    <n v="0.001855332753621"/>
    <n v="0.00207797268405552"/>
    <x v="2"/>
  </r>
  <r>
    <s v="ENERGY"/>
    <s v="COL"/>
    <n v="2015"/>
    <s v="United States"/>
    <s v="USA"/>
    <x v="42"/>
    <n v="9"/>
    <n v="0.0394809839781374"/>
    <n v="0.04421870205551389"/>
    <x v="3"/>
  </r>
  <r>
    <s v="ENERGY"/>
    <s v="COL"/>
    <n v="2015"/>
    <s v="United States"/>
    <s v="USA"/>
    <x v="40"/>
    <n v="9"/>
    <n v="0.136274933815002"/>
    <n v="0.1526279258728022"/>
    <x v="2"/>
  </r>
  <r>
    <s v="ENERGY"/>
    <s v="COL"/>
    <n v="2015"/>
    <s v="United States"/>
    <s v="USA"/>
    <x v="43"/>
    <n v="9"/>
    <n v="0.0311547257006168"/>
    <n v="0.03489329278469082"/>
    <x v="3"/>
  </r>
  <r>
    <s v="ENERGY"/>
    <s v="COL"/>
    <n v="2015"/>
    <s v="United States"/>
    <s v="USA"/>
    <x v="42"/>
    <n v="10"/>
    <n v="0.0096973171457648"/>
    <n v="0.01086099520325658"/>
    <x v="3"/>
  </r>
  <r>
    <s v="ENERGY"/>
    <s v="COL"/>
    <n v="2015"/>
    <s v="United States"/>
    <s v="USA"/>
    <x v="40"/>
    <n v="10"/>
    <n v="0.0316950790584087"/>
    <n v="0.03549848854541775"/>
    <x v="2"/>
  </r>
  <r>
    <s v="ENERGY"/>
    <s v="COL"/>
    <n v="2015"/>
    <s v="United States"/>
    <s v="USA"/>
    <x v="44"/>
    <n v="10"/>
    <n v="0.0017608377384022"/>
    <n v="0.001972138267010464"/>
    <x v="2"/>
  </r>
  <r>
    <s v="ENERGY"/>
    <s v="COL"/>
    <n v="2015"/>
    <s v="United States"/>
    <s v="USA"/>
    <x v="43"/>
    <n v="10"/>
    <n v="1.09243044257164"/>
    <n v="1.223522095680237"/>
    <x v="3"/>
  </r>
  <r>
    <s v="ENERGY"/>
    <s v="COL"/>
    <n v="2015"/>
    <s v="United States"/>
    <s v="USA"/>
    <x v="44"/>
    <n v="11"/>
    <n v="0.0017008846625686"/>
    <n v="0.001904990822076832"/>
    <x v="2"/>
  </r>
  <r>
    <s v="ENERGY"/>
    <s v="COL"/>
    <n v="2015"/>
    <s v="United States"/>
    <s v="USA"/>
    <x v="43"/>
    <n v="11"/>
    <n v="0.919722974300384"/>
    <n v="1.03008973121643"/>
    <x v="3"/>
  </r>
  <r>
    <s v="ENERGY"/>
    <s v="COL"/>
    <n v="2015"/>
    <s v="United States"/>
    <s v="USA"/>
    <x v="42"/>
    <n v="11"/>
    <n v="0.0059969080612063"/>
    <n v="0.006716537028551056"/>
    <x v="3"/>
  </r>
  <r>
    <s v="ENERGY"/>
    <s v="COL"/>
    <n v="2015"/>
    <s v="United States"/>
    <s v="USA"/>
    <x v="40"/>
    <n v="11"/>
    <n v="0.0306159239262342"/>
    <n v="0.0342898347973823"/>
    <x v="2"/>
  </r>
  <r>
    <s v="ENERGY"/>
    <s v="COL"/>
    <n v="2015"/>
    <s v="United States"/>
    <s v="USA"/>
    <x v="43"/>
    <n v="12"/>
    <n v="0.865473628044128"/>
    <n v="0.9693304634094234"/>
    <x v="3"/>
  </r>
  <r>
    <s v="ENERGY"/>
    <s v="COL"/>
    <n v="2015"/>
    <s v="United States"/>
    <s v="USA"/>
    <x v="44"/>
    <n v="12"/>
    <n v="0.0048361629014835"/>
    <n v="0.00541650244966152"/>
    <x v="2"/>
  </r>
  <r>
    <s v="ENERGY"/>
    <s v="COL"/>
    <n v="2015"/>
    <s v="United States"/>
    <s v="USA"/>
    <x v="42"/>
    <n v="12"/>
    <n v="0.0188529368024319"/>
    <n v="0.02111528921872373"/>
    <x v="3"/>
  </r>
  <r>
    <s v="ENERGY"/>
    <s v="COL"/>
    <n v="2015"/>
    <s v="United States"/>
    <s v="USA"/>
    <x v="40"/>
    <n v="12"/>
    <n v="0.0291075296700001"/>
    <n v="0.03260043323040011"/>
    <x v="2"/>
  </r>
  <r>
    <s v="ENERGY"/>
    <s v="COL"/>
    <n v="2015"/>
    <s v="United States"/>
    <s v="USA"/>
    <x v="43"/>
    <n v="13"/>
    <n v="3.82528208568692"/>
    <n v="4.28431593596935"/>
    <x v="3"/>
  </r>
  <r>
    <s v="ENERGY"/>
    <s v="COL"/>
    <n v="2015"/>
    <s v="United States"/>
    <s v="USA"/>
    <x v="42"/>
    <n v="13"/>
    <n v="0.0025419068988413"/>
    <n v="0.002846935726702256"/>
    <x v="3"/>
  </r>
  <r>
    <s v="ENERGY"/>
    <s v="COL"/>
    <n v="2015"/>
    <s v="United States"/>
    <s v="USA"/>
    <x v="40"/>
    <n v="13"/>
    <n v="0.0579434018582106"/>
    <n v="0.06489661008119588"/>
    <x v="2"/>
  </r>
  <r>
    <s v="ENERGY"/>
    <s v="COL"/>
    <n v="2015"/>
    <s v="United States"/>
    <s v="USA"/>
    <x v="42"/>
    <n v="14"/>
    <n v="0.0022754743695259"/>
    <n v="0.002548531293869008"/>
    <x v="3"/>
  </r>
  <r>
    <s v="ENERGY"/>
    <s v="COL"/>
    <n v="2015"/>
    <s v="United States"/>
    <s v="USA"/>
    <x v="40"/>
    <n v="14"/>
    <n v="0.0275138821452856"/>
    <n v="0.03081554800271987"/>
    <x v="2"/>
  </r>
  <r>
    <s v="ENERGY"/>
    <s v="COL"/>
    <n v="2015"/>
    <s v="United States"/>
    <s v="USA"/>
    <x v="44"/>
    <n v="14"/>
    <n v="0.0030161833856255"/>
    <n v="0.00337812539190056"/>
    <x v="2"/>
  </r>
  <r>
    <s v="ENERGY"/>
    <s v="COL"/>
    <n v="2015"/>
    <s v="United States"/>
    <s v="USA"/>
    <x v="40"/>
    <n v="15"/>
    <n v="0.07912622019648551"/>
    <n v="0.08862136662006377"/>
    <x v="2"/>
  </r>
  <r>
    <s v="ENERGY"/>
    <s v="COL"/>
    <n v="2015"/>
    <s v="United States"/>
    <s v="USA"/>
    <x v="42"/>
    <n v="15"/>
    <n v="0.002160084201023"/>
    <n v="0.00241929430514576"/>
    <x v="3"/>
  </r>
  <r>
    <s v="ENERGY"/>
    <s v="COL"/>
    <n v="2015"/>
    <s v="United States"/>
    <s v="USA"/>
    <x v="44"/>
    <n v="15"/>
    <n v="0.0029082668479532"/>
    <n v="0.003257258869707584"/>
    <x v="2"/>
  </r>
  <r>
    <s v="ENERGY"/>
    <s v="COL"/>
    <n v="2015"/>
    <s v="United States"/>
    <s v="USA"/>
    <x v="43"/>
    <n v="15"/>
    <n v="0.0878172591328621"/>
    <n v="0.09835533022880556"/>
    <x v="3"/>
  </r>
  <r>
    <s v="ENERGY"/>
    <s v="COL"/>
    <n v="2015"/>
    <s v="United States"/>
    <s v="USA"/>
    <x v="44"/>
    <n v="16"/>
    <n v="0.0028559119673446"/>
    <n v="0.003198621403425952"/>
    <x v="2"/>
  </r>
  <r>
    <s v="ENERGY"/>
    <s v="COL"/>
    <n v="2015"/>
    <s v="United States"/>
    <s v="USA"/>
    <x v="42"/>
    <n v="16"/>
    <n v="0.0117760273860767"/>
    <n v="0.01318915067240591"/>
    <x v="3"/>
  </r>
  <r>
    <s v="ENERGY"/>
    <s v="COL"/>
    <n v="2015"/>
    <s v="United States"/>
    <s v="USA"/>
    <x v="40"/>
    <n v="16"/>
    <n v="0.051406417042017"/>
    <n v="0.05757518708705904"/>
    <x v="2"/>
  </r>
  <r>
    <s v="ENERGY"/>
    <s v="COL"/>
    <n v="2015"/>
    <s v="United States"/>
    <s v="USA"/>
    <x v="42"/>
    <n v="17"/>
    <n v="0.0075708298245445"/>
    <n v="0.008479329403489841"/>
    <x v="3"/>
  </r>
  <r>
    <s v="ENERGY"/>
    <s v="COL"/>
    <n v="2015"/>
    <s v="United States"/>
    <s v="USA"/>
    <x v="40"/>
    <n v="18"/>
    <n v="0.0239577833563089"/>
    <n v="0.02683271735906597"/>
    <x v="2"/>
  </r>
  <r>
    <s v="ENERGY"/>
    <s v="COL"/>
    <n v="2015"/>
    <s v="United States"/>
    <s v="USA"/>
    <x v="43"/>
    <n v="18"/>
    <n v="0.0278342962265015"/>
    <n v="0.03117441177368168"/>
    <x v="3"/>
  </r>
  <r>
    <s v="ENERGY"/>
    <s v="COL"/>
    <n v="2015"/>
    <s v="United States"/>
    <s v="USA"/>
    <x v="42"/>
    <n v="18"/>
    <n v="0.0017608377384022"/>
    <n v="0.001972138267010464"/>
    <x v="3"/>
  </r>
  <r>
    <s v="ENERGY"/>
    <s v="COL"/>
    <n v="2015"/>
    <s v="United States"/>
    <s v="USA"/>
    <x v="44"/>
    <n v="19"/>
    <n v="0.0013309880159795"/>
    <n v="0.00149070657789704"/>
    <x v="2"/>
  </r>
  <r>
    <s v="ENERGY"/>
    <s v="COL"/>
    <n v="2015"/>
    <s v="United States"/>
    <s v="USA"/>
    <x v="40"/>
    <n v="19"/>
    <n v="0.0918404012918472"/>
    <n v="0.1028612494468689"/>
    <x v="2"/>
  </r>
  <r>
    <s v="ENERGY"/>
    <s v="COL"/>
    <n v="2015"/>
    <s v="United States"/>
    <s v="USA"/>
    <x v="42"/>
    <n v="19"/>
    <n v="0.0033179696183652"/>
    <n v="0.003716125972569024"/>
    <x v="3"/>
  </r>
  <r>
    <s v="ENERGY"/>
    <s v="COL"/>
    <n v="2015"/>
    <s v="United States"/>
    <s v="USA"/>
    <x v="44"/>
    <n v="20"/>
    <n v="0.0038424250669777"/>
    <n v="0.004303516075015024"/>
    <x v="2"/>
  </r>
  <r>
    <s v="ENERGY"/>
    <s v="COL"/>
    <n v="2015"/>
    <s v="United States"/>
    <s v="USA"/>
    <x v="42"/>
    <n v="20"/>
    <n v="0.0032190779456869"/>
    <n v="0.003605367299169329"/>
    <x v="3"/>
  </r>
  <r>
    <s v="ENERGY"/>
    <s v="COL"/>
    <n v="2015"/>
    <s v="United States"/>
    <s v="USA"/>
    <x v="43"/>
    <n v="20"/>
    <n v="0.0914290770888329"/>
    <n v="0.1024005663394928"/>
    <x v="3"/>
  </r>
  <r>
    <s v="ENERGY"/>
    <s v="COL"/>
    <n v="2015"/>
    <s v="United States"/>
    <s v="USA"/>
    <x v="44"/>
    <n v="21"/>
    <n v="0.0012598194880411"/>
    <n v="0.001410997826606032"/>
    <x v="2"/>
  </r>
  <r>
    <s v="ENERGY"/>
    <s v="COL"/>
    <n v="2015"/>
    <s v="United States"/>
    <s v="USA"/>
    <x v="42"/>
    <n v="21"/>
    <n v="0.0030161833856255"/>
    <n v="0.00337812539190056"/>
    <x v="3"/>
  </r>
  <r>
    <s v="ENERGY"/>
    <s v="COL"/>
    <n v="2015"/>
    <s v="United States"/>
    <s v="USA"/>
    <x v="40"/>
    <n v="21"/>
    <n v="0.0217236932367086"/>
    <n v="0.02433053642511364"/>
    <x v="2"/>
  </r>
  <r>
    <s v="ENERGY"/>
    <s v="COL"/>
    <n v="2015"/>
    <s v="United States"/>
    <s v="USA"/>
    <x v="40"/>
    <n v="22"/>
    <n v="0.0210719630122185"/>
    <n v="0.02360059857368472"/>
    <x v="2"/>
  </r>
  <r>
    <s v="ENERGY"/>
    <s v="COL"/>
    <n v="2015"/>
    <s v="United States"/>
    <s v="USA"/>
    <x v="42"/>
    <n v="22"/>
    <n v="0.0057641788152978"/>
    <n v="0.006455880273133536"/>
    <x v="3"/>
  </r>
  <r>
    <s v="ENERGY"/>
    <s v="COL"/>
    <n v="2015"/>
    <s v="United States"/>
    <s v="USA"/>
    <x v="40"/>
    <n v="23"/>
    <n v="0.0204832199960947"/>
    <n v="0.02294120639562607"/>
    <x v="2"/>
  </r>
  <r>
    <s v="ENERGY"/>
    <s v="COL"/>
    <n v="2015"/>
    <s v="United States"/>
    <s v="USA"/>
    <x v="44"/>
    <n v="23"/>
    <n v="0.0012068718206137"/>
    <n v="0.001351696439087344"/>
    <x v="2"/>
  </r>
  <r>
    <s v="ENERGY"/>
    <s v="COL"/>
    <n v="2015"/>
    <s v="United States"/>
    <s v="USA"/>
    <x v="42"/>
    <n v="24"/>
    <n v="0.0039003968704492"/>
    <n v="0.004368444494903105"/>
    <x v="3"/>
  </r>
  <r>
    <s v="ENERGY"/>
    <s v="COL"/>
    <n v="2015"/>
    <s v="United States"/>
    <s v="USA"/>
    <x v="40"/>
    <n v="24"/>
    <n v="0.0200416389852762"/>
    <n v="0.02244663566350935"/>
    <x v="2"/>
  </r>
  <r>
    <s v="ENERGY"/>
    <s v="COL"/>
    <n v="2015"/>
    <s v="United States"/>
    <s v="USA"/>
    <x v="42"/>
    <n v="25"/>
    <n v="0.0025328357005492"/>
    <n v="0.002836775984615104"/>
    <x v="3"/>
  </r>
  <r>
    <s v="ENERGY"/>
    <s v="COL"/>
    <n v="2015"/>
    <s v="United States"/>
    <s v="USA"/>
    <x v="40"/>
    <n v="25"/>
    <n v="0.0194112677127123"/>
    <n v="0.02174061983823778"/>
    <x v="2"/>
  </r>
  <r>
    <s v="ENERGY"/>
    <s v="COL"/>
    <n v="2015"/>
    <s v="United States"/>
    <s v="USA"/>
    <x v="44"/>
    <n v="25"/>
    <n v="0.0011706646764651"/>
    <n v="0.001311144437640912"/>
    <x v="2"/>
  </r>
  <r>
    <s v="ENERGY"/>
    <s v="COL"/>
    <n v="2015"/>
    <s v="United States"/>
    <s v="USA"/>
    <x v="44"/>
    <n v="26"/>
    <n v="0.0011379566276446"/>
    <n v="0.001274511422961952"/>
    <x v="2"/>
  </r>
  <r>
    <s v="ENERGY"/>
    <s v="COL"/>
    <n v="2015"/>
    <s v="United States"/>
    <s v="USA"/>
    <x v="42"/>
    <n v="26"/>
    <n v="0.0012068718206137"/>
    <n v="0.001351696439087344"/>
    <x v="3"/>
  </r>
  <r>
    <s v="ENERGY"/>
    <s v="COL"/>
    <n v="2015"/>
    <s v="United States"/>
    <s v="USA"/>
    <x v="40"/>
    <n v="26"/>
    <n v="0.0186783708631992"/>
    <n v="0.02091977536678311"/>
    <x v="2"/>
  </r>
  <r>
    <s v="ENERGY"/>
    <s v="COL"/>
    <n v="2015"/>
    <s v="United States"/>
    <s v="USA"/>
    <x v="42"/>
    <n v="27"/>
    <n v="0.0023086213041097"/>
    <n v="0.002585655860602864"/>
    <x v="3"/>
  </r>
  <r>
    <s v="ENERGY"/>
    <s v="COL"/>
    <n v="2015"/>
    <s v="United States"/>
    <s v="USA"/>
    <x v="40"/>
    <n v="27"/>
    <n v="0.0366987008601427"/>
    <n v="0.04110254496335983"/>
    <x v="2"/>
  </r>
  <r>
    <s v="ENERGY"/>
    <s v="COL"/>
    <n v="2015"/>
    <s v="United States"/>
    <s v="USA"/>
    <x v="44"/>
    <n v="28"/>
    <n v="0.001113424426876"/>
    <n v="0.00124703535810112"/>
    <x v="2"/>
  </r>
  <r>
    <s v="ENERGY"/>
    <s v="COL"/>
    <n v="2015"/>
    <s v="United States"/>
    <s v="USA"/>
    <x v="42"/>
    <n v="28"/>
    <n v="0.001113424426876"/>
    <n v="0.00124703535810112"/>
    <x v="3"/>
  </r>
  <r>
    <s v="ENERGY"/>
    <s v="COL"/>
    <n v="2015"/>
    <s v="United States"/>
    <s v="USA"/>
    <x v="40"/>
    <n v="28"/>
    <n v="0.0179044269025326"/>
    <n v="0.02005295813083651"/>
    <x v="2"/>
  </r>
  <r>
    <s v="ENERGY"/>
    <s v="COL"/>
    <n v="2015"/>
    <s v="United States"/>
    <s v="USA"/>
    <x v="42"/>
    <n v="29"/>
    <n v="0.0010784037876874"/>
    <n v="0.001207812242209888"/>
    <x v="3"/>
  </r>
  <r>
    <s v="ENERGY"/>
    <s v="COL"/>
    <n v="2015"/>
    <s v="United States"/>
    <s v="USA"/>
    <x v="40"/>
    <n v="29"/>
    <n v="0.017503971233964"/>
    <n v="0.01960444778203968"/>
    <x v="2"/>
  </r>
  <r>
    <s v="ENERGY"/>
    <s v="COL"/>
    <n v="2015"/>
    <s v="United States"/>
    <s v="USA"/>
    <x v="44"/>
    <n v="30"/>
    <n v="0.0010784037876874"/>
    <n v="0.001207812242209888"/>
    <x v="2"/>
  </r>
  <r>
    <s v="ENERGY"/>
    <s v="COL"/>
    <n v="2015"/>
    <s v="United States"/>
    <s v="USA"/>
    <x v="42"/>
    <n v="30"/>
    <n v="0.0020598291885108"/>
    <n v="0.002307008691132096"/>
    <x v="3"/>
  </r>
  <r>
    <s v="ENERGY"/>
    <s v="COL"/>
    <n v="2015"/>
    <s v="United States"/>
    <s v="USA"/>
    <x v="42"/>
    <n v="31"/>
    <n v="0.0020113652572036"/>
    <n v="0.002252729088068032"/>
    <x v="3"/>
  </r>
  <r>
    <s v="ENERGY"/>
    <s v="COL"/>
    <n v="2015"/>
    <s v="United States"/>
    <s v="USA"/>
    <x v="41"/>
    <n v="31"/>
    <n v="0.0010376872960478"/>
    <n v="0.001162209771573536"/>
    <x v="2"/>
  </r>
  <r>
    <s v="ENERGY"/>
    <s v="COL"/>
    <n v="2015"/>
    <s v="United States"/>
    <s v="USA"/>
    <x v="44"/>
    <n v="31"/>
    <n v="0.0010376872960478"/>
    <n v="0.001162209771573536"/>
    <x v="2"/>
  </r>
  <r>
    <s v="ENERGY"/>
    <s v="COL"/>
    <n v="2015"/>
    <s v="United States"/>
    <s v="USA"/>
    <x v="41"/>
    <n v="32"/>
    <n v="0.0020388166885823"/>
    <n v="0.002283474691212176"/>
    <x v="2"/>
  </r>
  <r>
    <s v="ENERGY"/>
    <s v="COL"/>
    <n v="2015"/>
    <s v="United States"/>
    <s v="USA"/>
    <x v="44"/>
    <n v="32"/>
    <n v="0.0020388166885823"/>
    <n v="0.002283474691212176"/>
    <x v="2"/>
  </r>
  <r>
    <s v="ENERGY"/>
    <s v="COL"/>
    <n v="2015"/>
    <s v="United States"/>
    <s v="USA"/>
    <x v="42"/>
    <n v="32"/>
    <n v="0.0009724427945912"/>
    <n v="0.001089135929942144"/>
    <x v="3"/>
  </r>
  <r>
    <s v="ENERGY"/>
    <s v="COL"/>
    <n v="2015"/>
    <s v="United States"/>
    <s v="USA"/>
    <x v="41"/>
    <n v="33"/>
    <n v="0.0009946904610842"/>
    <n v="0.001114053316414304"/>
    <x v="2"/>
  </r>
  <r>
    <s v="ENERGY"/>
    <s v="COL"/>
    <n v="2015"/>
    <s v="United States"/>
    <s v="USA"/>
    <x v="44"/>
    <n v="33"/>
    <n v="0.0009946904610842"/>
    <n v="0.001114053316414304"/>
    <x v="2"/>
  </r>
  <r>
    <s v="ENERGY"/>
    <s v="COL"/>
    <n v="2015"/>
    <s v="United States"/>
    <s v="USA"/>
    <x v="41"/>
    <n v="34"/>
    <n v="0.0009724427945912"/>
    <n v="0.001089135929942144"/>
    <x v="2"/>
  </r>
  <r>
    <s v="ENERGY"/>
    <s v="COL"/>
    <n v="2015"/>
    <s v="United States"/>
    <s v="USA"/>
    <x v="44"/>
    <n v="34"/>
    <n v="0.0009724427945912"/>
    <n v="0.001089135929942144"/>
    <x v="2"/>
  </r>
  <r>
    <s v="ENERGY"/>
    <s v="COL"/>
    <n v="2015"/>
    <s v="United States"/>
    <s v="USA"/>
    <x v="40"/>
    <n v="35"/>
    <n v="0.0303210131824017"/>
    <n v="0.03395953476428991"/>
    <x v="2"/>
  </r>
  <r>
    <s v="ENERGY"/>
    <s v="COL"/>
    <n v="2015"/>
    <s v="United States"/>
    <s v="USA"/>
    <x v="42"/>
    <n v="37"/>
    <n v="0.0016845007194206"/>
    <n v="0.001886640805751072"/>
    <x v="3"/>
  </r>
  <r>
    <s v="ENERGY"/>
    <s v="COL"/>
    <n v="2015"/>
    <s v="United States"/>
    <s v="USA"/>
    <x v="40"/>
    <n v="38"/>
    <n v="0.0141634456813335"/>
    <n v="0.01586305916309352"/>
    <x v="2"/>
  </r>
  <r>
    <s v="ENERGY"/>
    <s v="COL"/>
    <n v="2015"/>
    <s v="United States"/>
    <s v="USA"/>
    <x v="40"/>
    <n v="39"/>
    <n v="0.0139089059084654"/>
    <n v="0.01557797461748125"/>
    <x v="2"/>
  </r>
  <r>
    <s v="ENERGY"/>
    <s v="COL"/>
    <n v="2015"/>
    <s v="United States"/>
    <s v="USA"/>
    <x v="42"/>
    <n v="39"/>
    <n v="0.0007868580869399"/>
    <n v="0.0008812810573726881"/>
    <x v="3"/>
  </r>
  <r>
    <s v="ENERGY"/>
    <s v="COL"/>
    <n v="2015"/>
    <s v="United States"/>
    <s v="USA"/>
    <x v="44"/>
    <n v="40"/>
    <n v="0.0008472925401293"/>
    <n v="0.0009489676449448162"/>
    <x v="2"/>
  </r>
  <r>
    <s v="ENERGY"/>
    <s v="COL"/>
    <n v="2015"/>
    <s v="United States"/>
    <s v="USA"/>
    <x v="42"/>
    <n v="40"/>
    <n v="0.0007727170013823"/>
    <n v="0.0008654430415481761"/>
    <x v="3"/>
  </r>
  <r>
    <s v="ENERGY"/>
    <s v="COL"/>
    <n v="2015"/>
    <s v="United States"/>
    <s v="USA"/>
    <x v="41"/>
    <n v="40"/>
    <n v="0.0008472925401293"/>
    <n v="0.0009489676449448162"/>
    <x v="2"/>
  </r>
  <r>
    <s v="ENERGY"/>
    <s v="COL"/>
    <n v="2015"/>
    <s v="United States"/>
    <s v="USA"/>
    <x v="44"/>
    <n v="41"/>
    <n v="0.0008372081792913"/>
    <n v="0.0009376731608062561"/>
    <x v="2"/>
  </r>
  <r>
    <s v="ENERGY"/>
    <s v="COL"/>
    <n v="2015"/>
    <s v="United States"/>
    <s v="USA"/>
    <x v="41"/>
    <n v="41"/>
    <n v="0.0008372081792913"/>
    <n v="0.0009376731608062561"/>
    <x v="2"/>
  </r>
  <r>
    <s v="ENERGY"/>
    <s v="COL"/>
    <n v="2015"/>
    <s v="United States"/>
    <s v="USA"/>
    <x v="40"/>
    <n v="43"/>
    <n v="0.0260042678564787"/>
    <n v="0.02912477999925615"/>
    <x v="2"/>
  </r>
  <r>
    <s v="ENERGY"/>
    <s v="COL"/>
    <n v="2015"/>
    <s v="United States"/>
    <s v="USA"/>
    <x v="42"/>
    <n v="43"/>
    <n v="0.0014446815475821"/>
    <n v="0.001618043333291952"/>
    <x v="3"/>
  </r>
  <r>
    <s v="ENERGY"/>
    <s v="COL"/>
    <n v="2015"/>
    <s v="United States"/>
    <s v="USA"/>
    <x v="41"/>
    <n v="44"/>
    <n v="0.0007868580869399"/>
    <n v="0.0008812810573726881"/>
    <x v="2"/>
  </r>
  <r>
    <s v="ENERGY"/>
    <s v="COL"/>
    <n v="2015"/>
    <s v="United States"/>
    <s v="USA"/>
    <x v="44"/>
    <n v="44"/>
    <n v="0.0007868580869399"/>
    <n v="0.0008812810573726881"/>
    <x v="2"/>
  </r>
  <r>
    <s v="ENERGY"/>
    <s v="COL"/>
    <n v="2015"/>
    <s v="United States"/>
    <s v="USA"/>
    <x v="42"/>
    <n v="45"/>
    <n v="0.0006800344563089"/>
    <n v="0.0007616385910659681"/>
    <x v="3"/>
  </r>
  <r>
    <s v="ENERGY"/>
    <s v="COL"/>
    <n v="2015"/>
    <s v="United States"/>
    <s v="USA"/>
    <x v="41"/>
    <n v="45"/>
    <n v="0.0007727170013823"/>
    <n v="0.0008654430415481761"/>
    <x v="2"/>
  </r>
  <r>
    <s v="ENERGY"/>
    <s v="COL"/>
    <n v="2015"/>
    <s v="United States"/>
    <s v="USA"/>
    <x v="44"/>
    <n v="45"/>
    <n v="0.0007727170013823"/>
    <n v="0.0008654430415481761"/>
    <x v="2"/>
  </r>
  <r>
    <s v="ENERGY"/>
    <s v="COL"/>
    <n v="2015"/>
    <s v="United States"/>
    <s v="USA"/>
    <x v="40"/>
    <n v="46"/>
    <n v="0.0122406203299761"/>
    <n v="0.01370949476957323"/>
    <x v="2"/>
  </r>
  <r>
    <s v="ENERGY"/>
    <s v="COL"/>
    <n v="2015"/>
    <s v="United States"/>
    <s v="USA"/>
    <x v="44"/>
    <n v="48"/>
    <n v="0.0014446815475821"/>
    <n v="0.001618043333291952"/>
    <x v="2"/>
  </r>
  <r>
    <s v="ENERGY"/>
    <s v="COL"/>
    <n v="2015"/>
    <s v="United States"/>
    <s v="USA"/>
    <x v="42"/>
    <n v="48"/>
    <n v="0.0006444249884225"/>
    <n v="0.0007217559870332001"/>
    <x v="3"/>
  </r>
  <r>
    <s v="ENERGY"/>
    <s v="COL"/>
    <n v="2015"/>
    <s v="United States"/>
    <s v="USA"/>
    <x v="41"/>
    <n v="48"/>
    <n v="0.0014446815475821"/>
    <n v="0.001618043333291952"/>
    <x v="2"/>
  </r>
  <r>
    <s v="ENERGY"/>
    <s v="COL"/>
    <n v="2015"/>
    <s v="United States"/>
    <s v="USA"/>
    <x v="40"/>
    <n v="50"/>
    <n v="0.0115996496751904"/>
    <n v="0.01299160763621325"/>
    <x v="2"/>
  </r>
  <r>
    <s v="ENERGY"/>
    <s v="COL"/>
    <n v="2015"/>
    <s v="United States"/>
    <s v="USA"/>
    <x v="42"/>
    <n v="51"/>
    <n v="0.0006007378688082"/>
    <n v="0.0006728264130651841"/>
    <x v="3"/>
  </r>
  <r>
    <s v="ENERGY"/>
    <s v="COL"/>
    <n v="2015"/>
    <s v="United States"/>
    <s v="USA"/>
    <x v="44"/>
    <n v="52"/>
    <n v="0.0006800344563089"/>
    <n v="0.0007616385910659681"/>
    <x v="2"/>
  </r>
  <r>
    <s v="ENERGY"/>
    <s v="COL"/>
    <n v="2015"/>
    <s v="United States"/>
    <s v="USA"/>
    <x v="41"/>
    <n v="52"/>
    <n v="0.0006800344563089"/>
    <n v="0.0007616385910659681"/>
    <x v="2"/>
  </r>
  <r>
    <s v="ENERGY"/>
    <s v="COL"/>
    <n v="2015"/>
    <s v="United States"/>
    <s v="USA"/>
    <x v="42"/>
    <n v="54"/>
    <n v="0.0005751390126534"/>
    <n v="0.0006441556941718081"/>
    <x v="3"/>
  </r>
  <r>
    <s v="ENERGY"/>
    <s v="COL"/>
    <n v="2015"/>
    <s v="United States"/>
    <s v="USA"/>
    <x v="40"/>
    <n v="54"/>
    <n v="0.0108132818713784"/>
    <n v="0.01211087569594381"/>
    <x v="2"/>
  </r>
  <r>
    <s v="ENERGY"/>
    <s v="COL"/>
    <n v="2015"/>
    <s v="United States"/>
    <s v="USA"/>
    <x v="44"/>
    <n v="55"/>
    <n v="0.0006444249884225"/>
    <n v="0.0007217559870332001"/>
    <x v="2"/>
  </r>
  <r>
    <s v="ENERGY"/>
    <s v="COL"/>
    <n v="2015"/>
    <s v="United States"/>
    <s v="USA"/>
    <x v="42"/>
    <n v="55"/>
    <n v="0.0011156274704263"/>
    <n v="0.001249502766877456"/>
    <x v="3"/>
  </r>
  <r>
    <s v="ENERGY"/>
    <s v="COL"/>
    <n v="2015"/>
    <s v="United States"/>
    <s v="USA"/>
    <x v="41"/>
    <n v="55"/>
    <n v="0.0006444249884225"/>
    <n v="0.0007217559870332001"/>
    <x v="2"/>
  </r>
  <r>
    <s v="ENERGY"/>
    <s v="COL"/>
    <n v="2015"/>
    <s v="United States"/>
    <s v="USA"/>
    <x v="40"/>
    <n v="57"/>
    <n v="0.0103525025770068"/>
    <n v="0.01159480288624762"/>
    <x v="2"/>
  </r>
  <r>
    <s v="ENERGY"/>
    <s v="COL"/>
    <n v="2015"/>
    <s v="United States"/>
    <s v="USA"/>
    <x v="42"/>
    <n v="58"/>
    <n v="0.0005341476062313"/>
    <n v="0.000598245318979056"/>
    <x v="3"/>
  </r>
  <r>
    <s v="ENERGY"/>
    <s v="COL"/>
    <n v="2015"/>
    <s v="United States"/>
    <s v="USA"/>
    <x v="40"/>
    <n v="59"/>
    <n v="0.0200812947005033"/>
    <n v="0.0224910500645637"/>
    <x v="2"/>
  </r>
  <r>
    <s v="ENERGY"/>
    <s v="COL"/>
    <n v="2015"/>
    <s v="United States"/>
    <s v="USA"/>
    <x v="44"/>
    <n v="59"/>
    <n v="0.0006007378688082"/>
    <n v="0.0006728264130651841"/>
    <x v="2"/>
  </r>
  <r>
    <s v="ENERGY"/>
    <s v="COL"/>
    <n v="2015"/>
    <s v="United States"/>
    <s v="USA"/>
    <x v="41"/>
    <n v="59"/>
    <n v="0.0006007378688082"/>
    <n v="0.0006728264130651841"/>
    <x v="2"/>
  </r>
  <r>
    <s v="ENERGY"/>
    <s v="COL"/>
    <n v="2015"/>
    <s v="United States"/>
    <s v="USA"/>
    <x v="42"/>
    <n v="59"/>
    <n v="0.0005185335758142"/>
    <n v="0.000580757604911904"/>
    <x v="3"/>
  </r>
  <r>
    <s v="ENERGY"/>
    <s v="COL"/>
    <n v="2015"/>
    <s v="United States"/>
    <s v="USA"/>
    <x v="42"/>
    <n v="60"/>
    <n v="0.0005099618574604"/>
    <n v="0.000571157280355648"/>
    <x v="3"/>
  </r>
  <r>
    <s v="ENERGY"/>
    <s v="COL"/>
    <n v="2015"/>
    <s v="United States"/>
    <s v="USA"/>
    <x v="40"/>
    <n v="62"/>
    <n v="0.0096146566793323"/>
    <n v="0.01076841548085218"/>
    <x v="2"/>
  </r>
  <r>
    <s v="ENERGY"/>
    <s v="COL"/>
    <n v="2015"/>
    <s v="United States"/>
    <s v="USA"/>
    <x v="44"/>
    <n v="62"/>
    <n v="0.0005751390126534"/>
    <n v="0.0006441556941718081"/>
    <x v="2"/>
  </r>
  <r>
    <s v="ENERGY"/>
    <s v="COL"/>
    <n v="2015"/>
    <s v="United States"/>
    <s v="USA"/>
    <x v="43"/>
    <n v="62"/>
    <n v="0.373303711414337"/>
    <n v="0.4181001567840575"/>
    <x v="3"/>
  </r>
  <r>
    <s v="ENERGY"/>
    <s v="COL"/>
    <n v="2015"/>
    <s v="United States"/>
    <s v="USA"/>
    <x v="41"/>
    <n v="62"/>
    <n v="0.0005751390126534"/>
    <n v="0.0006441556941718081"/>
    <x v="2"/>
  </r>
  <r>
    <s v="ENERGY"/>
    <s v="COL"/>
    <n v="2015"/>
    <s v="United States"/>
    <s v="USA"/>
    <x v="41"/>
    <n v="64"/>
    <n v="0.0005591655499302"/>
    <n v="0.0006262654159218241"/>
    <x v="2"/>
  </r>
  <r>
    <s v="ENERGY"/>
    <s v="COL"/>
    <n v="2015"/>
    <s v="United States"/>
    <s v="USA"/>
    <x v="42"/>
    <n v="64"/>
    <n v="0.0009624563099351"/>
    <n v="0.001077951067127312"/>
    <x v="3"/>
  </r>
  <r>
    <s v="ENERGY"/>
    <s v="COL"/>
    <n v="2015"/>
    <s v="United States"/>
    <s v="USA"/>
    <x v="44"/>
    <n v="64"/>
    <n v="0.0005591655499302"/>
    <n v="0.0006262654159218241"/>
    <x v="2"/>
  </r>
  <r>
    <s v="ENERGY"/>
    <s v="COL"/>
    <n v="2015"/>
    <s v="United States"/>
    <s v="USA"/>
    <x v="40"/>
    <n v="65"/>
    <n v="0.0093336040154099"/>
    <n v="0.01045363649725909"/>
    <x v="2"/>
  </r>
  <r>
    <s v="ENERGY"/>
    <s v="COL"/>
    <n v="2015"/>
    <s v="United States"/>
    <s v="USA"/>
    <x v="41"/>
    <n v="65"/>
    <n v="0.0005564619204961"/>
    <n v="0.0006232373509556321"/>
    <x v="2"/>
  </r>
  <r>
    <s v="ENERGY"/>
    <s v="COL"/>
    <n v="2015"/>
    <s v="United States"/>
    <s v="USA"/>
    <x v="44"/>
    <n v="65"/>
    <n v="0.0005564619204961"/>
    <n v="0.0006232373509556321"/>
    <x v="2"/>
  </r>
  <r>
    <s v="ENERGY"/>
    <s v="COL"/>
    <n v="2015"/>
    <s v="United States"/>
    <s v="USA"/>
    <x v="42"/>
    <n v="66"/>
    <n v="0.0004649178590626"/>
    <n v="0.0005207080021501121"/>
    <x v="3"/>
  </r>
  <r>
    <s v="ENERGY"/>
    <s v="COL"/>
    <n v="2015"/>
    <s v="United States"/>
    <s v="USA"/>
    <x v="40"/>
    <n v="66"/>
    <n v="0.009179312735796001"/>
    <n v="0.01028083026409152"/>
    <x v="2"/>
  </r>
  <r>
    <s v="ENERGY"/>
    <s v="COL"/>
    <n v="2015"/>
    <s v="United States"/>
    <s v="USA"/>
    <x v="44"/>
    <n v="68"/>
    <n v="0.0005341476062313"/>
    <n v="0.000598245318979056"/>
    <x v="2"/>
  </r>
  <r>
    <s v="ENERGY"/>
    <s v="COL"/>
    <n v="2015"/>
    <s v="United States"/>
    <s v="USA"/>
    <x v="41"/>
    <n v="68"/>
    <n v="0.0005341476062313"/>
    <n v="0.000598245318979056"/>
    <x v="2"/>
  </r>
  <r>
    <s v="ENERGY"/>
    <s v="COL"/>
    <n v="2015"/>
    <s v="United States"/>
    <s v="USA"/>
    <x v="42"/>
    <n v="68"/>
    <n v="0.0004519555077422"/>
    <n v="0.000506190168671264"/>
    <x v="3"/>
  </r>
  <r>
    <s v="ENERGY"/>
    <s v="COL"/>
    <n v="2015"/>
    <s v="United States"/>
    <s v="USA"/>
    <x v="44"/>
    <n v="70"/>
    <n v="0.0005185335758142"/>
    <n v="0.000580757604911904"/>
    <x v="2"/>
  </r>
  <r>
    <s v="ENERGY"/>
    <s v="COL"/>
    <n v="2015"/>
    <s v="United States"/>
    <s v="USA"/>
    <x v="41"/>
    <n v="70"/>
    <n v="0.0005185335758142"/>
    <n v="0.000580757604911904"/>
    <x v="2"/>
  </r>
  <r>
    <s v="ENERGY"/>
    <s v="COL"/>
    <n v="2015"/>
    <s v="United States"/>
    <s v="USA"/>
    <x v="40"/>
    <n v="70"/>
    <n v="0.008679229766130401"/>
    <n v="0.009720737338066049"/>
    <x v="2"/>
  </r>
  <r>
    <s v="ENERGY"/>
    <s v="COL"/>
    <n v="2015"/>
    <s v="United States"/>
    <s v="USA"/>
    <x v="40"/>
    <n v="71"/>
    <n v="0.0086449841037393"/>
    <n v="0.009682382196188017"/>
    <x v="2"/>
  </r>
  <r>
    <s v="ENERGY"/>
    <s v="COL"/>
    <n v="2015"/>
    <s v="United States"/>
    <s v="USA"/>
    <x v="41"/>
    <n v="71"/>
    <n v="0.0005099618574604"/>
    <n v="0.000571157280355648"/>
    <x v="2"/>
  </r>
  <r>
    <s v="ENERGY"/>
    <s v="COL"/>
    <n v="2015"/>
    <s v="United States"/>
    <s v="USA"/>
    <x v="44"/>
    <n v="71"/>
    <n v="0.0005099618574604"/>
    <n v="0.000571157280355648"/>
    <x v="2"/>
  </r>
  <r>
    <s v="ENERGY"/>
    <s v="COL"/>
    <n v="2015"/>
    <s v="United States"/>
    <s v="USA"/>
    <x v="40"/>
    <n v="74"/>
    <n v="0.0083685209974647"/>
    <n v="0.009372743517160465"/>
    <x v="2"/>
  </r>
  <r>
    <s v="ENERGY"/>
    <s v="COL"/>
    <n v="2015"/>
    <s v="United States"/>
    <s v="USA"/>
    <x v="41"/>
    <n v="76"/>
    <n v="0.0009624563099351"/>
    <n v="0.001077951067127312"/>
    <x v="2"/>
  </r>
  <r>
    <s v="ENERGY"/>
    <s v="COL"/>
    <n v="2015"/>
    <s v="United States"/>
    <s v="USA"/>
    <x v="40"/>
    <n v="76"/>
    <n v="0.008135199546814"/>
    <n v="0.009111423492431681"/>
    <x v="2"/>
  </r>
  <r>
    <s v="ENERGY"/>
    <s v="COL"/>
    <n v="2015"/>
    <s v="United States"/>
    <s v="USA"/>
    <x v="44"/>
    <n v="76"/>
    <n v="0.0009624563099351"/>
    <n v="0.001077951067127312"/>
    <x v="2"/>
  </r>
  <r>
    <s v="ENERGY"/>
    <s v="COL"/>
    <n v="2015"/>
    <s v="United States"/>
    <s v="USA"/>
    <x v="44"/>
    <n v="79"/>
    <n v="0.0004649178590626"/>
    <n v="0.0005207080021501121"/>
    <x v="2"/>
  </r>
  <r>
    <s v="ENERGY"/>
    <s v="COL"/>
    <n v="2015"/>
    <s v="United States"/>
    <s v="USA"/>
    <x v="41"/>
    <n v="79"/>
    <n v="0.0004649178590626"/>
    <n v="0.0005207080021501121"/>
    <x v="2"/>
  </r>
  <r>
    <s v="ENERGY"/>
    <s v="COL"/>
    <n v="2015"/>
    <s v="United States"/>
    <s v="USA"/>
    <x v="41"/>
    <n v="81"/>
    <n v="0.0004519555077422"/>
    <n v="0.000506190168671264"/>
    <x v="2"/>
  </r>
  <r>
    <s v="ENERGY"/>
    <s v="COL"/>
    <n v="2015"/>
    <s v="United States"/>
    <s v="USA"/>
    <x v="44"/>
    <n v="81"/>
    <n v="0.0004519555077422"/>
    <n v="0.000506190168671264"/>
    <x v="2"/>
  </r>
  <r>
    <s v="ENERGY"/>
    <s v="COL"/>
    <n v="2015"/>
    <s v="United States"/>
    <s v="USA"/>
    <x v="41"/>
    <n v="100000"/>
    <n v="1e-12"/>
    <n v="1.12e-12"/>
    <x v="2"/>
  </r>
  <r>
    <s v="ENERGY"/>
    <s v="COL"/>
    <n v="2020"/>
    <s v="United States"/>
    <s v="USA"/>
    <x v="40"/>
    <n v="-100000"/>
    <n v="0"/>
    <n v="0"/>
    <x v="2"/>
  </r>
  <r>
    <s v="ENERGY"/>
    <s v="COL"/>
    <n v="2020"/>
    <s v="United States"/>
    <s v="USA"/>
    <x v="40"/>
    <n v="-8"/>
    <n v="0"/>
    <n v="0"/>
    <x v="2"/>
  </r>
  <r>
    <s v="ENERGY"/>
    <s v="COL"/>
    <n v="2020"/>
    <s v="United States"/>
    <s v="USA"/>
    <x v="40"/>
    <n v="-8"/>
    <n v="1.45475715398788"/>
    <n v="1.629328012466426"/>
    <x v="2"/>
  </r>
  <r>
    <s v="ENERGY"/>
    <s v="COL"/>
    <n v="2020"/>
    <s v="United States"/>
    <s v="USA"/>
    <x v="40"/>
    <n v="-7"/>
    <n v="1.79916867613792"/>
    <n v="2.01506891727447"/>
    <x v="2"/>
  </r>
  <r>
    <s v="ENERGY"/>
    <s v="COL"/>
    <n v="2020"/>
    <s v="United States"/>
    <s v="USA"/>
    <x v="40"/>
    <n v="-6"/>
    <n v="0.39732402563095"/>
    <n v="0.445002908706664"/>
    <x v="2"/>
  </r>
  <r>
    <s v="ENERGY"/>
    <s v="COL"/>
    <n v="2020"/>
    <s v="United States"/>
    <s v="USA"/>
    <x v="40"/>
    <n v="-5"/>
    <n v="0.577383637428283"/>
    <n v="0.646669673919677"/>
    <x v="2"/>
  </r>
  <r>
    <s v="ENERGY"/>
    <s v="COL"/>
    <n v="2020"/>
    <s v="United States"/>
    <s v="USA"/>
    <x v="40"/>
    <n v="-4"/>
    <n v="0.244786918163299"/>
    <n v="0.2741613483428949"/>
    <x v="2"/>
  </r>
  <r>
    <s v="ENERGY"/>
    <s v="COL"/>
    <n v="2020"/>
    <s v="United States"/>
    <s v="USA"/>
    <x v="40"/>
    <n v="-3"/>
    <n v="0.500076375901699"/>
    <n v="0.5600855410099029"/>
    <x v="2"/>
  </r>
  <r>
    <s v="ENERGY"/>
    <s v="COL"/>
    <n v="2020"/>
    <s v="United States"/>
    <s v="USA"/>
    <x v="41"/>
    <n v="-3"/>
    <n v="0.137552799656987"/>
    <n v="0.1540591356158255"/>
    <x v="2"/>
  </r>
  <r>
    <s v="ENERGY"/>
    <s v="COL"/>
    <n v="2020"/>
    <s v="United States"/>
    <s v="USA"/>
    <x v="40"/>
    <n v="-2"/>
    <n v="0.0873301699757576"/>
    <n v="0.09780979037284852"/>
    <x v="2"/>
  </r>
  <r>
    <s v="ENERGY"/>
    <s v="COL"/>
    <n v="2020"/>
    <s v="United States"/>
    <s v="USA"/>
    <x v="41"/>
    <n v="-2"/>
    <n v="0.0652944194152951"/>
    <n v="0.07312974974513052"/>
    <x v="2"/>
  </r>
  <r>
    <s v="ENERGY"/>
    <s v="COL"/>
    <n v="2020"/>
    <s v="United States"/>
    <s v="USA"/>
    <x v="41"/>
    <n v="-1"/>
    <n v="0.326702915132045"/>
    <n v="0.3659072649478904"/>
    <x v="2"/>
  </r>
  <r>
    <s v="ENERGY"/>
    <s v="COL"/>
    <n v="2020"/>
    <s v="United States"/>
    <s v="USA"/>
    <x v="40"/>
    <n v="-1"/>
    <n v="0.400103613734245"/>
    <n v="0.4481160473823544"/>
    <x v="2"/>
  </r>
  <r>
    <s v="ENERGY"/>
    <s v="COL"/>
    <n v="2020"/>
    <s v="United States"/>
    <s v="USA"/>
    <x v="41"/>
    <n v="0"/>
    <n v="0.164366847835481"/>
    <n v="0.1840908695757387"/>
    <x v="2"/>
  </r>
  <r>
    <s v="ENERGY"/>
    <s v="COL"/>
    <n v="2020"/>
    <s v="United States"/>
    <s v="USA"/>
    <x v="40"/>
    <n v="0"/>
    <n v="0.0664944797754288"/>
    <n v="0.07447381734848026"/>
    <x v="2"/>
  </r>
  <r>
    <s v="ENERGY"/>
    <s v="COL"/>
    <n v="2020"/>
    <s v="United States"/>
    <s v="USA"/>
    <x v="41"/>
    <n v="1"/>
    <n v="0.0062635522335768"/>
    <n v="0.007015178501606017"/>
    <x v="2"/>
  </r>
  <r>
    <s v="ENERGY"/>
    <s v="COL"/>
    <n v="2020"/>
    <s v="United States"/>
    <s v="USA"/>
    <x v="40"/>
    <n v="1"/>
    <n v="0.19177496433258"/>
    <n v="0.2147879600524896"/>
    <x v="2"/>
  </r>
  <r>
    <s v="ENERGY"/>
    <s v="COL"/>
    <n v="2020"/>
    <s v="United States"/>
    <s v="USA"/>
    <x v="43"/>
    <n v="1"/>
    <n v="6.66339460760355"/>
    <n v="7.463001960515976"/>
    <x v="3"/>
  </r>
  <r>
    <s v="ENERGY"/>
    <s v="COL"/>
    <n v="2020"/>
    <s v="United States"/>
    <s v="USA"/>
    <x v="44"/>
    <n v="1"/>
    <n v="0.223372128792107"/>
    <n v="0.2501767842471598"/>
    <x v="2"/>
  </r>
  <r>
    <s v="ENERGY"/>
    <s v="COL"/>
    <n v="2020"/>
    <s v="United States"/>
    <s v="USA"/>
    <x v="42"/>
    <n v="1"/>
    <n v="0.080819845199585"/>
    <n v="0.09051822662353522"/>
    <x v="3"/>
  </r>
  <r>
    <s v="ENERGY"/>
    <s v="COL"/>
    <n v="2020"/>
    <s v="United States"/>
    <s v="USA"/>
    <x v="43"/>
    <n v="2"/>
    <n v="9.7516155578196"/>
    <n v="10.92180942475795"/>
    <x v="3"/>
  </r>
  <r>
    <s v="ENERGY"/>
    <s v="COL"/>
    <n v="2020"/>
    <s v="United States"/>
    <s v="USA"/>
    <x v="42"/>
    <n v="2"/>
    <n v="0.180715942755341"/>
    <n v="0.2024018558859819"/>
    <x v="3"/>
  </r>
  <r>
    <s v="ENERGY"/>
    <s v="COL"/>
    <n v="2020"/>
    <s v="United States"/>
    <s v="USA"/>
    <x v="40"/>
    <n v="2"/>
    <n v="0.119617324322462"/>
    <n v="0.1339714032411574"/>
    <x v="2"/>
  </r>
  <r>
    <s v="ENERGY"/>
    <s v="COL"/>
    <n v="2020"/>
    <s v="United States"/>
    <s v="USA"/>
    <x v="44"/>
    <n v="2"/>
    <n v="0.020993709564209"/>
    <n v="0.02351295471191409"/>
    <x v="2"/>
  </r>
  <r>
    <s v="ENERGY"/>
    <s v="COL"/>
    <n v="2020"/>
    <s v="United States"/>
    <s v="USA"/>
    <x v="45"/>
    <n v="3"/>
    <n v="0.0388661958277225"/>
    <n v="0.0435301393270492"/>
    <x v="3"/>
  </r>
  <r>
    <s v="ENERGY"/>
    <s v="COL"/>
    <n v="2020"/>
    <s v="United States"/>
    <s v="USA"/>
    <x v="40"/>
    <n v="3"/>
    <n v="0.158125828951597"/>
    <n v="0.1771009284257886"/>
    <x v="2"/>
  </r>
  <r>
    <s v="ENERGY"/>
    <s v="COL"/>
    <n v="2020"/>
    <s v="United States"/>
    <s v="USA"/>
    <x v="44"/>
    <n v="3"/>
    <n v="0.0210820124484599"/>
    <n v="0.02361185394227509"/>
    <x v="2"/>
  </r>
  <r>
    <s v="ENERGY"/>
    <s v="COL"/>
    <n v="2020"/>
    <s v="United States"/>
    <s v="USA"/>
    <x v="43"/>
    <n v="3"/>
    <n v="3.73479282855987"/>
    <n v="4.182967967987055"/>
    <x v="3"/>
  </r>
  <r>
    <s v="ENERGY"/>
    <s v="COL"/>
    <n v="2020"/>
    <s v="United States"/>
    <s v="USA"/>
    <x v="42"/>
    <n v="3"/>
    <n v="0.15144367609173"/>
    <n v="0.1696169172227376"/>
    <x v="3"/>
  </r>
  <r>
    <s v="ENERGY"/>
    <s v="COL"/>
    <n v="2020"/>
    <s v="United States"/>
    <s v="USA"/>
    <x v="42"/>
    <n v="4"/>
    <n v="0.228249534033238"/>
    <n v="0.2556394781172266"/>
    <x v="3"/>
  </r>
  <r>
    <s v="ENERGY"/>
    <s v="COL"/>
    <n v="2020"/>
    <s v="United States"/>
    <s v="USA"/>
    <x v="43"/>
    <n v="4"/>
    <n v="0.430892422795295"/>
    <n v="0.4825995135307304"/>
    <x v="3"/>
  </r>
  <r>
    <s v="ENERGY"/>
    <s v="COL"/>
    <n v="2020"/>
    <s v="United States"/>
    <s v="USA"/>
    <x v="40"/>
    <n v="4"/>
    <n v="0.144564718008041"/>
    <n v="0.1619124841690059"/>
    <x v="2"/>
  </r>
  <r>
    <s v="ENERGY"/>
    <s v="COL"/>
    <n v="2020"/>
    <s v="United States"/>
    <s v="USA"/>
    <x v="44"/>
    <n v="4"/>
    <n v="0.0145452814176679"/>
    <n v="0.01629071518778805"/>
    <x v="2"/>
  </r>
  <r>
    <s v="ENERGY"/>
    <s v="COL"/>
    <n v="2020"/>
    <s v="United States"/>
    <s v="USA"/>
    <x v="44"/>
    <n v="5"/>
    <n v="0.0068570654839277"/>
    <n v="0.007679913341999025"/>
    <x v="2"/>
  </r>
  <r>
    <s v="ENERGY"/>
    <s v="COL"/>
    <n v="2020"/>
    <s v="United States"/>
    <s v="USA"/>
    <x v="45"/>
    <n v="5"/>
    <n v="0.124686479568481"/>
    <n v="0.1396488571166987"/>
    <x v="3"/>
  </r>
  <r>
    <s v="ENERGY"/>
    <s v="COL"/>
    <n v="2020"/>
    <s v="United States"/>
    <s v="USA"/>
    <x v="42"/>
    <n v="5"/>
    <n v="0.12205776432529"/>
    <n v="0.1367046960443248"/>
    <x v="3"/>
  </r>
  <r>
    <s v="ENERGY"/>
    <s v="COL"/>
    <n v="2020"/>
    <s v="United States"/>
    <s v="USA"/>
    <x v="44"/>
    <n v="6"/>
    <n v="0.0019979258067906"/>
    <n v="0.002237676903605472"/>
    <x v="2"/>
  </r>
  <r>
    <s v="ENERGY"/>
    <s v="COL"/>
    <n v="2020"/>
    <s v="United States"/>
    <s v="USA"/>
    <x v="42"/>
    <n v="6"/>
    <n v="0.100250286515802"/>
    <n v="0.1122803208976983"/>
    <x v="3"/>
  </r>
  <r>
    <s v="ENERGY"/>
    <s v="COL"/>
    <n v="2020"/>
    <s v="United States"/>
    <s v="USA"/>
    <x v="40"/>
    <n v="6"/>
    <n v="0.2979606539011"/>
    <n v="0.333715932369232"/>
    <x v="2"/>
  </r>
  <r>
    <s v="ENERGY"/>
    <s v="COL"/>
    <n v="2020"/>
    <s v="United States"/>
    <s v="USA"/>
    <x v="43"/>
    <n v="6"/>
    <n v="0.733369648456573"/>
    <n v="0.8213740062713619"/>
    <x v="3"/>
  </r>
  <r>
    <s v="ENERGY"/>
    <s v="COL"/>
    <n v="2020"/>
    <s v="United States"/>
    <s v="USA"/>
    <x v="40"/>
    <n v="7"/>
    <n v="0.0401734858751297"/>
    <n v="0.04499430418014527"/>
    <x v="2"/>
  </r>
  <r>
    <s v="ENERGY"/>
    <s v="COL"/>
    <n v="2020"/>
    <s v="United States"/>
    <s v="USA"/>
    <x v="42"/>
    <n v="7"/>
    <n v="0.035031889565289"/>
    <n v="0.03923571631312368"/>
    <x v="3"/>
  </r>
  <r>
    <s v="ENERGY"/>
    <s v="COL"/>
    <n v="2020"/>
    <s v="United States"/>
    <s v="USA"/>
    <x v="43"/>
    <n v="7"/>
    <n v="0.124472431838512"/>
    <n v="0.1394091236591335"/>
    <x v="3"/>
  </r>
  <r>
    <s v="ENERGY"/>
    <s v="COL"/>
    <n v="2020"/>
    <s v="United States"/>
    <s v="USA"/>
    <x v="44"/>
    <n v="7"/>
    <n v="0.0018966101342812"/>
    <n v="0.002124203350394944"/>
    <x v="2"/>
  </r>
  <r>
    <s v="ENERGY"/>
    <s v="COL"/>
    <n v="2020"/>
    <s v="United States"/>
    <s v="USA"/>
    <x v="43"/>
    <n v="8"/>
    <n v="0.643133699893951"/>
    <n v="0.7203097438812252"/>
    <x v="3"/>
  </r>
  <r>
    <s v="ENERGY"/>
    <s v="COL"/>
    <n v="2020"/>
    <s v="United States"/>
    <s v="USA"/>
    <x v="44"/>
    <n v="8"/>
    <n v="0.0017652523238212"/>
    <n v="0.001977082602679744"/>
    <x v="2"/>
  </r>
  <r>
    <s v="ENERGY"/>
    <s v="COL"/>
    <n v="2020"/>
    <s v="United States"/>
    <s v="USA"/>
    <x v="42"/>
    <n v="8"/>
    <n v="0.0143483027350157"/>
    <n v="0.01607009906321758"/>
    <x v="3"/>
  </r>
  <r>
    <s v="ENERGY"/>
    <s v="COL"/>
    <n v="2020"/>
    <s v="United States"/>
    <s v="USA"/>
    <x v="44"/>
    <n v="9"/>
    <n v="0.0050498630153015"/>
    <n v="0.00565584657713768"/>
    <x v="2"/>
  </r>
  <r>
    <s v="ENERGY"/>
    <s v="COL"/>
    <n v="2020"/>
    <s v="United States"/>
    <s v="USA"/>
    <x v="40"/>
    <n v="9"/>
    <n v="0.0359626635909081"/>
    <n v="0.04027818322181707"/>
    <x v="2"/>
  </r>
  <r>
    <s v="ENERGY"/>
    <s v="COL"/>
    <n v="2020"/>
    <s v="United States"/>
    <s v="USA"/>
    <x v="43"/>
    <n v="9"/>
    <n v="0.0275472924113274"/>
    <n v="0.03085296750068669"/>
    <x v="3"/>
  </r>
  <r>
    <s v="ENERGY"/>
    <s v="COL"/>
    <n v="2020"/>
    <s v="United States"/>
    <s v="USA"/>
    <x v="42"/>
    <n v="9"/>
    <n v="0.0346653340384364"/>
    <n v="0.03882517412304877"/>
    <x v="3"/>
  </r>
  <r>
    <s v="ENERGY"/>
    <s v="COL"/>
    <n v="2020"/>
    <s v="United States"/>
    <s v="USA"/>
    <x v="42"/>
    <n v="10"/>
    <n v="0.008514497196301801"/>
    <n v="0.009536236859858018"/>
    <x v="3"/>
  </r>
  <r>
    <s v="ENERGY"/>
    <s v="COL"/>
    <n v="2020"/>
    <s v="United States"/>
    <s v="USA"/>
    <x v="40"/>
    <n v="10"/>
    <n v="0.0341389812529087"/>
    <n v="0.03823565900325775"/>
    <x v="2"/>
  </r>
  <r>
    <s v="ENERGY"/>
    <s v="COL"/>
    <n v="2020"/>
    <s v="United States"/>
    <s v="USA"/>
    <x v="44"/>
    <n v="10"/>
    <n v="0.0032889418071136"/>
    <n v="0.003683614823967233"/>
    <x v="2"/>
  </r>
  <r>
    <s v="ENERGY"/>
    <s v="COL"/>
    <n v="2020"/>
    <s v="United States"/>
    <s v="USA"/>
    <x v="43"/>
    <n v="10"/>
    <n v="0.96593689918518"/>
    <n v="1.081849327087402"/>
    <x v="3"/>
  </r>
  <r>
    <s v="ENERGY"/>
    <s v="COL"/>
    <n v="2020"/>
    <s v="United States"/>
    <s v="USA"/>
    <x v="40"/>
    <n v="11"/>
    <n v="0.0317745432257652"/>
    <n v="0.03558748841285703"/>
    <x v="2"/>
  </r>
  <r>
    <s v="ENERGY"/>
    <s v="COL"/>
    <n v="2020"/>
    <s v="United States"/>
    <s v="USA"/>
    <x v="43"/>
    <n v="11"/>
    <n v="0.813227474689483"/>
    <n v="0.910814771652221"/>
    <x v="3"/>
  </r>
  <r>
    <s v="ENERGY"/>
    <s v="COL"/>
    <n v="2020"/>
    <s v="United States"/>
    <s v="USA"/>
    <x v="42"/>
    <n v="11"/>
    <n v="0.0052654417231679"/>
    <n v="0.005897294729948048"/>
    <x v="3"/>
  </r>
  <r>
    <s v="ENERGY"/>
    <s v="COL"/>
    <n v="2020"/>
    <s v="United States"/>
    <s v="USA"/>
    <x v="44"/>
    <n v="11"/>
    <n v="0.0015460614813492"/>
    <n v="0.001731588859111104"/>
    <x v="2"/>
  </r>
  <r>
    <s v="ENERGY"/>
    <s v="COL"/>
    <n v="2020"/>
    <s v="United States"/>
    <s v="USA"/>
    <x v="42"/>
    <n v="12"/>
    <n v="0.0165533698163927"/>
    <n v="0.01853977419435983"/>
    <x v="3"/>
  </r>
  <r>
    <s v="ENERGY"/>
    <s v="COL"/>
    <n v="2020"/>
    <s v="United States"/>
    <s v="USA"/>
    <x v="43"/>
    <n v="12"/>
    <n v="4.14760894235223"/>
    <n v="4.645322015434498"/>
    <x v="3"/>
  </r>
  <r>
    <s v="ENERGY"/>
    <s v="COL"/>
    <n v="2020"/>
    <s v="United States"/>
    <s v="USA"/>
    <x v="40"/>
    <n v="12"/>
    <n v="0.120775938034057"/>
    <n v="0.1352690505981439"/>
    <x v="2"/>
  </r>
  <r>
    <s v="ENERGY"/>
    <s v="COL"/>
    <n v="2020"/>
    <s v="United States"/>
    <s v="USA"/>
    <x v="44"/>
    <n v="12"/>
    <n v="0.0014934210339561"/>
    <n v="0.001672631558030832"/>
    <x v="2"/>
  </r>
  <r>
    <s v="ENERGY"/>
    <s v="COL"/>
    <n v="2020"/>
    <s v="United States"/>
    <s v="USA"/>
    <x v="42"/>
    <n v="13"/>
    <n v="0.0022318605333567"/>
    <n v="0.002499683797359504"/>
    <x v="3"/>
  </r>
  <r>
    <s v="ENERGY"/>
    <s v="COL"/>
    <n v="2020"/>
    <s v="United States"/>
    <s v="USA"/>
    <x v="40"/>
    <n v="13"/>
    <n v="0.0293225478380919"/>
    <n v="0.03284125357866293"/>
    <x v="2"/>
  </r>
  <r>
    <s v="ENERGY"/>
    <s v="COL"/>
    <n v="2020"/>
    <s v="United States"/>
    <s v="USA"/>
    <x v="40"/>
    <n v="14"/>
    <n v="0.0278291050344706"/>
    <n v="0.03116859763860708"/>
    <x v="2"/>
  </r>
  <r>
    <s v="ENERGY"/>
    <s v="COL"/>
    <n v="2020"/>
    <s v="United States"/>
    <s v="USA"/>
    <x v="42"/>
    <n v="14"/>
    <n v="0.0019979258067906"/>
    <n v="0.002237676903605472"/>
    <x v="3"/>
  </r>
  <r>
    <s v="ENERGY"/>
    <s v="COL"/>
    <n v="2020"/>
    <s v="United States"/>
    <s v="USA"/>
    <x v="44"/>
    <n v="14"/>
    <n v="0.0042462771525607"/>
    <n v="0.004755830410867985"/>
    <x v="2"/>
  </r>
  <r>
    <s v="ENERGY"/>
    <s v="COL"/>
    <n v="2020"/>
    <s v="United States"/>
    <s v="USA"/>
    <x v="42"/>
    <n v="15"/>
    <n v="0.0018966101342812"/>
    <n v="0.002124203350394944"/>
    <x v="3"/>
  </r>
  <r>
    <s v="ENERGY"/>
    <s v="COL"/>
    <n v="2020"/>
    <s v="United States"/>
    <s v="USA"/>
    <x v="43"/>
    <n v="15"/>
    <n v="0.0776488184928894"/>
    <n v="0.08696667671203615"/>
    <x v="3"/>
  </r>
  <r>
    <s v="ENERGY"/>
    <s v="COL"/>
    <n v="2020"/>
    <s v="United States"/>
    <s v="USA"/>
    <x v="44"/>
    <n v="15"/>
    <n v="0.0013421059120446"/>
    <n v="0.001503158621489952"/>
    <x v="2"/>
  </r>
  <r>
    <s v="ENERGY"/>
    <s v="COL"/>
    <n v="2020"/>
    <s v="United States"/>
    <s v="USA"/>
    <x v="40"/>
    <n v="15"/>
    <n v="0.0268815793097019"/>
    <n v="0.03010736882686613"/>
    <x v="2"/>
  </r>
  <r>
    <s v="ENERGY"/>
    <s v="COL"/>
    <n v="2020"/>
    <s v="United States"/>
    <s v="USA"/>
    <x v="40"/>
    <n v="16"/>
    <n v="0.0764329861849546"/>
    <n v="0.08560494452714916"/>
    <x v="2"/>
  </r>
  <r>
    <s v="ENERGY"/>
    <s v="COL"/>
    <n v="2020"/>
    <s v="United States"/>
    <s v="USA"/>
    <x v="44"/>
    <n v="16"/>
    <n v="0.0013061817735434"/>
    <n v="0.001462923586368608"/>
    <x v="2"/>
  </r>
  <r>
    <s v="ENERGY"/>
    <s v="COL"/>
    <n v="2020"/>
    <s v="United States"/>
    <s v="USA"/>
    <x v="42"/>
    <n v="16"/>
    <n v="0.0103396587073803"/>
    <n v="0.01158041775226594"/>
    <x v="3"/>
  </r>
  <r>
    <s v="ENERGY"/>
    <s v="COL"/>
    <n v="2020"/>
    <s v="United States"/>
    <s v="USA"/>
    <x v="40"/>
    <n v="17"/>
    <n v="0.0241579059511423"/>
    <n v="0.02705685466527938"/>
    <x v="2"/>
  </r>
  <r>
    <s v="ENERGY"/>
    <s v="COL"/>
    <n v="2020"/>
    <s v="United States"/>
    <s v="USA"/>
    <x v="42"/>
    <n v="17"/>
    <n v="0.0066473858896643"/>
    <n v="0.007445072196424016"/>
    <x v="3"/>
  </r>
  <r>
    <s v="ENERGY"/>
    <s v="COL"/>
    <n v="2020"/>
    <s v="United States"/>
    <s v="USA"/>
    <x v="44"/>
    <n v="17"/>
    <n v="0.0038168034516275"/>
    <n v="0.004274819865822801"/>
    <x v="2"/>
  </r>
  <r>
    <s v="ENERGY"/>
    <s v="COL"/>
    <n v="2020"/>
    <s v="United States"/>
    <s v="USA"/>
    <x v="40"/>
    <n v="18"/>
    <n v="0.0235112700611353"/>
    <n v="0.02633262246847154"/>
    <x v="2"/>
  </r>
  <r>
    <s v="ENERGY"/>
    <s v="COL"/>
    <n v="2020"/>
    <s v="United States"/>
    <s v="USA"/>
    <x v="42"/>
    <n v="18"/>
    <n v="0.0015460614813492"/>
    <n v="0.001731588859111104"/>
    <x v="3"/>
  </r>
  <r>
    <s v="ENERGY"/>
    <s v="COL"/>
    <n v="2020"/>
    <s v="United States"/>
    <s v="USA"/>
    <x v="43"/>
    <n v="18"/>
    <n v="0.0246113371104002"/>
    <n v="0.02756469756364823"/>
    <x v="3"/>
  </r>
  <r>
    <s v="ENERGY"/>
    <s v="COL"/>
    <n v="2020"/>
    <s v="United States"/>
    <s v="USA"/>
    <x v="44"/>
    <n v="18"/>
    <n v="0.0012442957377061"/>
    <n v="0.001393611226230832"/>
    <x v="2"/>
  </r>
  <r>
    <s v="ENERGY"/>
    <s v="COL"/>
    <n v="2020"/>
    <s v="United States"/>
    <s v="USA"/>
    <x v="42"/>
    <n v="19"/>
    <n v="0.0043299996759742"/>
    <n v="0.004849599637091105"/>
    <x v="3"/>
  </r>
  <r>
    <s v="ENERGY"/>
    <s v="COL"/>
    <n v="2020"/>
    <s v="United States"/>
    <s v="USA"/>
    <x v="40"/>
    <n v="19"/>
    <n v="0.06870246306061741"/>
    <n v="0.07694675862789151"/>
    <x v="2"/>
  </r>
  <r>
    <s v="ENERGY"/>
    <s v="COL"/>
    <n v="2020"/>
    <s v="United States"/>
    <s v="USA"/>
    <x v="40"/>
    <n v="20"/>
    <n v="0.0223973244428635"/>
    <n v="0.02508500337600712"/>
    <x v="2"/>
  </r>
  <r>
    <s v="ENERGY"/>
    <s v="COL"/>
    <n v="2020"/>
    <s v="United States"/>
    <s v="USA"/>
    <x v="43"/>
    <n v="20"/>
    <n v="0.0808424204587936"/>
    <n v="0.09054351091384884"/>
    <x v="3"/>
  </r>
  <r>
    <s v="ENERGY"/>
    <s v="COL"/>
    <n v="2020"/>
    <s v="United States"/>
    <s v="USA"/>
    <x v="42"/>
    <n v="20"/>
    <n v="0.0014096985105425"/>
    <n v="0.0015788623318076"/>
    <x v="3"/>
  </r>
  <r>
    <s v="ENERGY"/>
    <s v="COL"/>
    <n v="2020"/>
    <s v="United States"/>
    <s v="USA"/>
    <x v="44"/>
    <n v="21"/>
    <n v="0.001168642193079"/>
    <n v="0.00130887925624848"/>
    <x v="2"/>
  </r>
  <r>
    <s v="ENERGY"/>
    <s v="COL"/>
    <n v="2020"/>
    <s v="United States"/>
    <s v="USA"/>
    <x v="42"/>
    <n v="21"/>
    <n v="0.002648287685588"/>
    <n v="0.00296608220785856"/>
    <x v="3"/>
  </r>
  <r>
    <s v="ENERGY"/>
    <s v="COL"/>
    <n v="2020"/>
    <s v="United States"/>
    <s v="USA"/>
    <x v="40"/>
    <n v="21"/>
    <n v="0.0210355594754219"/>
    <n v="0.02355982661247253"/>
    <x v="2"/>
  </r>
  <r>
    <s v="ENERGY"/>
    <s v="COL"/>
    <n v="2020"/>
    <s v="United States"/>
    <s v="USA"/>
    <x v="44"/>
    <n v="22"/>
    <n v="0.0022560078650713"/>
    <n v="0.002526728808879857"/>
    <x v="2"/>
  </r>
  <r>
    <s v="ENERGY"/>
    <s v="COL"/>
    <n v="2020"/>
    <s v="United States"/>
    <s v="USA"/>
    <x v="42"/>
    <n v="22"/>
    <n v="0.0050610991893336"/>
    <n v="0.005668431092053633"/>
    <x v="3"/>
  </r>
  <r>
    <s v="ENERGY"/>
    <s v="COL"/>
    <n v="2020"/>
    <s v="United States"/>
    <s v="USA"/>
    <x v="40"/>
    <n v="23"/>
    <n v="0.0806382670998573"/>
    <n v="0.09031485915184019"/>
    <x v="2"/>
  </r>
  <r>
    <s v="ENERGY"/>
    <s v="COL"/>
    <n v="2020"/>
    <s v="United States"/>
    <s v="USA"/>
    <x v="44"/>
    <n v="23"/>
    <n v="0.0022238957462832"/>
    <n v="0.002490763235837184"/>
    <x v="2"/>
  </r>
  <r>
    <s v="ENERGY"/>
    <s v="COL"/>
    <n v="2020"/>
    <s v="United States"/>
    <s v="USA"/>
    <x v="42"/>
    <n v="23"/>
    <n v="0.001168642193079"/>
    <n v="0.00130887925624848"/>
    <x v="3"/>
  </r>
  <r>
    <s v="ENERGY"/>
    <s v="COL"/>
    <n v="2020"/>
    <s v="United States"/>
    <s v="USA"/>
    <x v="42"/>
    <n v="24"/>
    <n v="0.0022560078650713"/>
    <n v="0.002526728808879857"/>
    <x v="3"/>
  </r>
  <r>
    <s v="ENERGY"/>
    <s v="COL"/>
    <n v="2020"/>
    <s v="United States"/>
    <s v="USA"/>
    <x v="40"/>
    <n v="25"/>
    <n v="0.0190739687532187"/>
    <n v="0.02136284500360494"/>
    <x v="2"/>
  </r>
  <r>
    <s v="ENERGY"/>
    <s v="COL"/>
    <n v="2020"/>
    <s v="United States"/>
    <s v="USA"/>
    <x v="44"/>
    <n v="25"/>
    <n v="0.0010596649954095"/>
    <n v="0.00118682479485864"/>
    <x v="2"/>
  </r>
  <r>
    <s v="ENERGY"/>
    <s v="COL"/>
    <n v="2020"/>
    <s v="United States"/>
    <s v="USA"/>
    <x v="42"/>
    <n v="25"/>
    <n v="0.0022238957462832"/>
    <n v="0.002490763235837184"/>
    <x v="3"/>
  </r>
  <r>
    <s v="ENERGY"/>
    <s v="COL"/>
    <n v="2020"/>
    <s v="United States"/>
    <s v="USA"/>
    <x v="40"/>
    <n v="26"/>
    <n v="0.0185017324984074"/>
    <n v="0.02072194039821629"/>
    <x v="2"/>
  </r>
  <r>
    <s v="ENERGY"/>
    <s v="COL"/>
    <n v="2020"/>
    <s v="United States"/>
    <s v="USA"/>
    <x v="42"/>
    <n v="26"/>
    <n v="0.0010596649954095"/>
    <n v="0.00118682479485864"/>
    <x v="3"/>
  </r>
  <r>
    <s v="ENERGY"/>
    <s v="COL"/>
    <n v="2020"/>
    <s v="United States"/>
    <s v="USA"/>
    <x v="44"/>
    <n v="27"/>
    <n v="0.0010278740664944"/>
    <n v="0.001151218954473728"/>
    <x v="2"/>
  </r>
  <r>
    <s v="ENERGY"/>
    <s v="COL"/>
    <n v="2020"/>
    <s v="United States"/>
    <s v="USA"/>
    <x v="40"/>
    <n v="27"/>
    <n v="0.0355818830430508"/>
    <n v="0.0398517090082169"/>
    <x v="2"/>
  </r>
  <r>
    <s v="ENERGY"/>
    <s v="COL"/>
    <n v="2020"/>
    <s v="United States"/>
    <s v="USA"/>
    <x v="42"/>
    <n v="27"/>
    <n v="0.0020270296372473"/>
    <n v="0.002270273193716976"/>
    <x v="3"/>
  </r>
  <r>
    <s v="ENERGY"/>
    <s v="COL"/>
    <n v="2020"/>
    <s v="United States"/>
    <s v="USA"/>
    <x v="42"/>
    <n v="28"/>
    <n v="0.0009776155930012"/>
    <n v="0.001094929464161344"/>
    <x v="3"/>
  </r>
  <r>
    <s v="ENERGY"/>
    <s v="COL"/>
    <n v="2020"/>
    <s v="United States"/>
    <s v="USA"/>
    <x v="40"/>
    <n v="29"/>
    <n v="0.01704359985888"/>
    <n v="0.0190888318419456"/>
    <x v="2"/>
  </r>
  <r>
    <s v="ENERGY"/>
    <s v="COL"/>
    <n v="2020"/>
    <s v="United States"/>
    <s v="USA"/>
    <x v="42"/>
    <n v="29"/>
    <n v="0.0009468666394241"/>
    <n v="0.001060490636154992"/>
    <x v="3"/>
  </r>
  <r>
    <s v="ENERGY"/>
    <s v="COL"/>
    <n v="2020"/>
    <s v="United States"/>
    <s v="USA"/>
    <x v="44"/>
    <n v="29"/>
    <n v="0.0009991555707529001"/>
    <n v="0.001119054239243248"/>
    <x v="2"/>
  </r>
  <r>
    <s v="ENERGY"/>
    <s v="COL"/>
    <n v="2020"/>
    <s v="United States"/>
    <s v="USA"/>
    <x v="42"/>
    <n v="30"/>
    <n v="0.001808583678212"/>
    <n v="0.00202561371959744"/>
    <x v="3"/>
  </r>
  <r>
    <s v="ENERGY"/>
    <s v="COL"/>
    <n v="2020"/>
    <s v="United States"/>
    <s v="USA"/>
    <x v="40"/>
    <n v="30"/>
    <n v="0.0164000950753689"/>
    <n v="0.01836810648441317"/>
    <x v="2"/>
  </r>
  <r>
    <s v="ENERGY"/>
    <s v="COL"/>
    <n v="2020"/>
    <s v="United States"/>
    <s v="USA"/>
    <x v="44"/>
    <n v="30"/>
    <n v="0.0009776155930012"/>
    <n v="0.001094929464161344"/>
    <x v="2"/>
  </r>
  <r>
    <s v="ENERGY"/>
    <s v="COL"/>
    <n v="2020"/>
    <s v="United States"/>
    <s v="USA"/>
    <x v="42"/>
    <n v="31"/>
    <n v="0.0017660310259089"/>
    <n v="0.001977954749017968"/>
    <x v="3"/>
  </r>
  <r>
    <s v="ENERGY"/>
    <s v="COL"/>
    <n v="2020"/>
    <s v="United States"/>
    <s v="USA"/>
    <x v="40"/>
    <n v="31"/>
    <n v="0.0322224143892527"/>
    <n v="0.03608910411596303"/>
    <x v="2"/>
  </r>
  <r>
    <s v="ENERGY"/>
    <s v="COL"/>
    <n v="2020"/>
    <s v="United States"/>
    <s v="USA"/>
    <x v="40"/>
    <n v="32"/>
    <n v="0.0157205536961555"/>
    <n v="0.01760702013969416"/>
    <x v="2"/>
  </r>
  <r>
    <s v="ENERGY"/>
    <s v="COL"/>
    <n v="2020"/>
    <s v="United States"/>
    <s v="USA"/>
    <x v="42"/>
    <n v="32"/>
    <n v="0.0008538301335648"/>
    <n v="0.0009562897495925761"/>
    <x v="3"/>
  </r>
  <r>
    <s v="ENERGY"/>
    <s v="COL"/>
    <n v="2020"/>
    <s v="United States"/>
    <s v="USA"/>
    <x v="44"/>
    <n v="32"/>
    <n v="0.0009468666394241"/>
    <n v="0.001060490636154992"/>
    <x v="2"/>
  </r>
  <r>
    <s v="ENERGY"/>
    <s v="COL"/>
    <n v="2020"/>
    <s v="United States"/>
    <s v="USA"/>
    <x v="40"/>
    <n v="33"/>
    <n v="0.0153689421713352"/>
    <n v="0.01721321523189542"/>
    <x v="2"/>
  </r>
  <r>
    <s v="ENERGY"/>
    <s v="COL"/>
    <n v="2020"/>
    <s v="United States"/>
    <s v="USA"/>
    <x v="41"/>
    <n v="34"/>
    <n v="0.0009111164254136"/>
    <n v="0.001020450396463232"/>
    <x v="2"/>
  </r>
  <r>
    <s v="ENERGY"/>
    <s v="COL"/>
    <n v="2020"/>
    <s v="United States"/>
    <s v="USA"/>
    <x v="44"/>
    <n v="34"/>
    <n v="0.0009111164254136"/>
    <n v="0.001020450396463232"/>
    <x v="2"/>
  </r>
  <r>
    <s v="ENERGY"/>
    <s v="COL"/>
    <n v="2020"/>
    <s v="United States"/>
    <s v="USA"/>
    <x v="41"/>
    <n v="35"/>
    <n v="0.0017901341780089"/>
    <n v="0.002004950279369968"/>
    <x v="2"/>
  </r>
  <r>
    <s v="ENERGY"/>
    <s v="COL"/>
    <n v="2020"/>
    <s v="United States"/>
    <s v="USA"/>
    <x v="44"/>
    <n v="35"/>
    <n v="0.0017901341780089"/>
    <n v="0.002004950279369968"/>
    <x v="2"/>
  </r>
  <r>
    <s v="ENERGY"/>
    <s v="COL"/>
    <n v="2020"/>
    <s v="United States"/>
    <s v="USA"/>
    <x v="44"/>
    <n v="36"/>
    <n v="0.0008733641006984"/>
    <n v="0.000978167792782208"/>
    <x v="2"/>
  </r>
  <r>
    <s v="ENERGY"/>
    <s v="COL"/>
    <n v="2020"/>
    <s v="United States"/>
    <s v="USA"/>
    <x v="41"/>
    <n v="36"/>
    <n v="0.0008733641006984"/>
    <n v="0.000978167792782208"/>
    <x v="2"/>
  </r>
  <r>
    <s v="ENERGY"/>
    <s v="COL"/>
    <n v="2020"/>
    <s v="United States"/>
    <s v="USA"/>
    <x v="41"/>
    <n v="37"/>
    <n v="0.0008538301335648"/>
    <n v="0.0009562897495925761"/>
    <x v="2"/>
  </r>
  <r>
    <s v="ENERGY"/>
    <s v="COL"/>
    <n v="2020"/>
    <s v="United States"/>
    <s v="USA"/>
    <x v="44"/>
    <n v="37"/>
    <n v="0.0008538301335648"/>
    <n v="0.0009562897495925761"/>
    <x v="2"/>
  </r>
  <r>
    <s v="ENERGY"/>
    <s v="COL"/>
    <n v="2020"/>
    <s v="United States"/>
    <s v="USA"/>
    <x v="42"/>
    <n v="37"/>
    <n v="0.0014790355344303"/>
    <n v="0.001656519798561936"/>
    <x v="3"/>
  </r>
  <r>
    <s v="ENERGY"/>
    <s v="COL"/>
    <n v="2020"/>
    <s v="United States"/>
    <s v="USA"/>
    <x v="42"/>
    <n v="39"/>
    <n v="0.0006908819195814"/>
    <n v="0.0007737877499311681"/>
    <x v="3"/>
  </r>
  <r>
    <s v="ENERGY"/>
    <s v="COL"/>
    <n v="2020"/>
    <s v="United States"/>
    <s v="USA"/>
    <x v="40"/>
    <n v="39"/>
    <n v="0.0133910086005926"/>
    <n v="0.01499792963266371"/>
    <x v="2"/>
  </r>
  <r>
    <s v="ENERGY"/>
    <s v="COL"/>
    <n v="2020"/>
    <s v="United States"/>
    <s v="USA"/>
    <x v="40"/>
    <n v="40"/>
    <n v="0.0132316304370761"/>
    <n v="0.01481942608952523"/>
    <x v="2"/>
  </r>
  <r>
    <s v="ENERGY"/>
    <s v="COL"/>
    <n v="2020"/>
    <s v="United States"/>
    <s v="USA"/>
    <x v="42"/>
    <n v="40"/>
    <n v="0.0006784657016397"/>
    <n v="0.000759881585836464"/>
    <x v="3"/>
  </r>
  <r>
    <s v="ENERGY"/>
    <s v="COL"/>
    <n v="2020"/>
    <s v="United States"/>
    <s v="USA"/>
    <x v="42"/>
    <n v="43"/>
    <n v="0.0012684680405073"/>
    <n v="0.001420684205368176"/>
    <x v="3"/>
  </r>
  <r>
    <s v="ENERGY"/>
    <s v="COL"/>
    <n v="2020"/>
    <s v="United States"/>
    <s v="USA"/>
    <x v="40"/>
    <n v="43"/>
    <n v="0.0124358749017119"/>
    <n v="0.01392817988991733"/>
    <x v="2"/>
  </r>
  <r>
    <s v="ENERGY"/>
    <s v="COL"/>
    <n v="2020"/>
    <s v="United States"/>
    <s v="USA"/>
    <x v="44"/>
    <n v="43"/>
    <n v="0.0007439449545927"/>
    <n v="0.000833218349143824"/>
    <x v="2"/>
  </r>
  <r>
    <s v="ENERGY"/>
    <s v="COL"/>
    <n v="2020"/>
    <s v="United States"/>
    <s v="USA"/>
    <x v="41"/>
    <n v="43"/>
    <n v="0.0007439449545927"/>
    <n v="0.000833218349143824"/>
    <x v="2"/>
  </r>
  <r>
    <s v="ENERGY"/>
    <s v="COL"/>
    <n v="2020"/>
    <s v="United States"/>
    <s v="USA"/>
    <x v="41"/>
    <n v="44"/>
    <n v="0.0007350905798376"/>
    <n v="0.0008233014494181121"/>
    <x v="2"/>
  </r>
  <r>
    <s v="ENERGY"/>
    <s v="COL"/>
    <n v="2020"/>
    <s v="United States"/>
    <s v="USA"/>
    <x v="40"/>
    <n v="44"/>
    <n v="0.0122123826295137"/>
    <n v="0.01367786854505535"/>
    <x v="2"/>
  </r>
  <r>
    <s v="ENERGY"/>
    <s v="COL"/>
    <n v="2020"/>
    <s v="United States"/>
    <s v="USA"/>
    <x v="44"/>
    <n v="44"/>
    <n v="0.0007350905798376"/>
    <n v="0.0008233014494181121"/>
    <x v="2"/>
  </r>
  <r>
    <s v="ENERGY"/>
    <s v="COL"/>
    <n v="2020"/>
    <s v="United States"/>
    <s v="USA"/>
    <x v="42"/>
    <n v="45"/>
    <n v="0.0005970879574306"/>
    <n v="0.0006687385123222721"/>
    <x v="3"/>
  </r>
  <r>
    <s v="ENERGY"/>
    <s v="COL"/>
    <n v="2020"/>
    <s v="United States"/>
    <s v="USA"/>
    <x v="40"/>
    <n v="47"/>
    <n v="0.0228324253112078"/>
    <n v="0.02557231634855274"/>
    <x v="2"/>
  </r>
  <r>
    <s v="ENERGY"/>
    <s v="COL"/>
    <n v="2020"/>
    <s v="United States"/>
    <s v="USA"/>
    <x v="44"/>
    <n v="47"/>
    <n v="0.0006908819195814"/>
    <n v="0.0007737877499311681"/>
    <x v="2"/>
  </r>
  <r>
    <s v="ENERGY"/>
    <s v="COL"/>
    <n v="2020"/>
    <s v="United States"/>
    <s v="USA"/>
    <x v="41"/>
    <n v="47"/>
    <n v="0.0006908819195814"/>
    <n v="0.0007737877499311681"/>
    <x v="2"/>
  </r>
  <r>
    <s v="ENERGY"/>
    <s v="COL"/>
    <n v="2020"/>
    <s v="United States"/>
    <s v="USA"/>
    <x v="41"/>
    <n v="48"/>
    <n v="0.0006784657016397"/>
    <n v="0.000759881585836464"/>
    <x v="2"/>
  </r>
  <r>
    <s v="ENERGY"/>
    <s v="COL"/>
    <n v="2020"/>
    <s v="United States"/>
    <s v="USA"/>
    <x v="42"/>
    <n v="48"/>
    <n v="0.0005658219452016"/>
    <n v="0.0006337205786257921"/>
    <x v="3"/>
  </r>
  <r>
    <s v="ENERGY"/>
    <s v="COL"/>
    <n v="2020"/>
    <s v="United States"/>
    <s v="USA"/>
    <x v="44"/>
    <n v="48"/>
    <n v="0.0006784657016397"/>
    <n v="0.000759881585836464"/>
    <x v="2"/>
  </r>
  <r>
    <s v="ENERGY"/>
    <s v="COL"/>
    <n v="2020"/>
    <s v="United States"/>
    <s v="USA"/>
    <x v="40"/>
    <n v="51"/>
    <n v="0.0107475835829973"/>
    <n v="0.01203729361295698"/>
    <x v="2"/>
  </r>
  <r>
    <s v="ENERGY"/>
    <s v="COL"/>
    <n v="2020"/>
    <s v="United States"/>
    <s v="USA"/>
    <x v="41"/>
    <n v="51"/>
    <n v="0.0006351547199301"/>
    <n v="0.0007113732863217121"/>
    <x v="2"/>
  </r>
  <r>
    <s v="ENERGY"/>
    <s v="COL"/>
    <n v="2020"/>
    <s v="United States"/>
    <s v="USA"/>
    <x v="42"/>
    <n v="51"/>
    <n v="0.0005274635041133"/>
    <n v="0.000590759124606896"/>
    <x v="3"/>
  </r>
  <r>
    <s v="ENERGY"/>
    <s v="COL"/>
    <n v="2020"/>
    <s v="United States"/>
    <s v="USA"/>
    <x v="44"/>
    <n v="51"/>
    <n v="0.0006351547199301"/>
    <n v="0.0007113732863217121"/>
    <x v="2"/>
  </r>
  <r>
    <s v="ENERGY"/>
    <s v="COL"/>
    <n v="2020"/>
    <s v="United States"/>
    <s v="USA"/>
    <x v="41"/>
    <n v="52"/>
    <n v="0.0006333133205771"/>
    <n v="0.000709310919046352"/>
    <x v="2"/>
  </r>
  <r>
    <s v="ENERGY"/>
    <s v="COL"/>
    <n v="2020"/>
    <s v="United States"/>
    <s v="USA"/>
    <x v="44"/>
    <n v="52"/>
    <n v="0.0006333133205771"/>
    <n v="0.000709310919046352"/>
    <x v="2"/>
  </r>
  <r>
    <s v="ENERGY"/>
    <s v="COL"/>
    <n v="2020"/>
    <s v="United States"/>
    <s v="USA"/>
    <x v="42"/>
    <n v="53"/>
    <n v="0.0005049870233051"/>
    <n v="0.000565585466101712"/>
    <x v="3"/>
  </r>
  <r>
    <s v="ENERGY"/>
    <s v="COL"/>
    <n v="2020"/>
    <s v="United States"/>
    <s v="USA"/>
    <x v="40"/>
    <n v="54"/>
    <n v="0.0101847946643829"/>
    <n v="0.01140697002410885"/>
    <x v="2"/>
  </r>
  <r>
    <s v="ENERGY"/>
    <s v="COL"/>
    <n v="2020"/>
    <s v="United States"/>
    <s v="USA"/>
    <x v="42"/>
    <n v="55"/>
    <n v="0.0009795500081964"/>
    <n v="0.001097096009179968"/>
    <x v="3"/>
  </r>
  <r>
    <s v="ENERGY"/>
    <s v="COL"/>
    <n v="2020"/>
    <s v="United States"/>
    <s v="USA"/>
    <x v="44"/>
    <n v="55"/>
    <n v="0.0005970879574306"/>
    <n v="0.0006687385123222721"/>
    <x v="2"/>
  </r>
  <r>
    <s v="ENERGY"/>
    <s v="COL"/>
    <n v="2020"/>
    <s v="United States"/>
    <s v="USA"/>
    <x v="41"/>
    <n v="55"/>
    <n v="0.0005970879574306"/>
    <n v="0.0006687385123222721"/>
    <x v="2"/>
  </r>
  <r>
    <s v="ENERGY"/>
    <s v="COL"/>
    <n v="2020"/>
    <s v="United States"/>
    <s v="USA"/>
    <x v="41"/>
    <n v="58"/>
    <n v="0.0005658219452016"/>
    <n v="0.0006337205786257921"/>
    <x v="2"/>
  </r>
  <r>
    <s v="ENERGY"/>
    <s v="COL"/>
    <n v="2020"/>
    <s v="United States"/>
    <s v="USA"/>
    <x v="44"/>
    <n v="58"/>
    <n v="0.0005658219452016"/>
    <n v="0.0006337205786257921"/>
    <x v="2"/>
  </r>
  <r>
    <s v="ENERGY"/>
    <s v="COL"/>
    <n v="2020"/>
    <s v="United States"/>
    <s v="USA"/>
    <x v="42"/>
    <n v="58"/>
    <n v="0.0004689955094364"/>
    <n v="0.0005252749705687681"/>
    <x v="3"/>
  </r>
  <r>
    <s v="ENERGY"/>
    <s v="COL"/>
    <n v="2020"/>
    <s v="United States"/>
    <s v="USA"/>
    <x v="40"/>
    <n v="59"/>
    <n v="0.009494342841208"/>
    <n v="0.01063366398215296"/>
    <x v="2"/>
  </r>
  <r>
    <s v="ENERGY"/>
    <s v="COL"/>
    <n v="2020"/>
    <s v="United States"/>
    <s v="USA"/>
    <x v="42"/>
    <n v="59"/>
    <n v="0.0004552860045806"/>
    <n v="0.0005099203251302721"/>
    <x v="3"/>
  </r>
  <r>
    <s v="ENERGY"/>
    <s v="COL"/>
    <n v="2020"/>
    <s v="United States"/>
    <s v="USA"/>
    <x v="42"/>
    <n v="60"/>
    <n v="0.0004477597831283"/>
    <n v="0.000501490957103696"/>
    <x v="3"/>
  </r>
  <r>
    <s v="ENERGY"/>
    <s v="COL"/>
    <n v="2020"/>
    <s v="United States"/>
    <s v="USA"/>
    <x v="43"/>
    <n v="61"/>
    <n v="0.330078542232513"/>
    <n v="0.3696879673004146"/>
    <x v="3"/>
  </r>
  <r>
    <s v="ENERGY"/>
    <s v="COL"/>
    <n v="2020"/>
    <s v="United States"/>
    <s v="USA"/>
    <x v="40"/>
    <n v="62"/>
    <n v="0.009089767001569301"/>
    <n v="0.01018053904175762"/>
    <x v="2"/>
  </r>
  <r>
    <s v="ENERGY"/>
    <s v="COL"/>
    <n v="2020"/>
    <s v="United States"/>
    <s v="USA"/>
    <x v="44"/>
    <n v="63"/>
    <n v="0.0005274635041133"/>
    <n v="0.000590759124606896"/>
    <x v="2"/>
  </r>
  <r>
    <s v="ENERGY"/>
    <s v="COL"/>
    <n v="2020"/>
    <s v="United States"/>
    <s v="USA"/>
    <x v="41"/>
    <n v="63"/>
    <n v="0.0005274635041133"/>
    <n v="0.000590759124606896"/>
    <x v="2"/>
  </r>
  <r>
    <s v="ENERGY"/>
    <s v="COL"/>
    <n v="2020"/>
    <s v="United States"/>
    <s v="USA"/>
    <x v="42"/>
    <n v="64"/>
    <n v="0.0008450617315248"/>
    <n v="0.0009464691393077761"/>
    <x v="3"/>
  </r>
  <r>
    <s v="ENERGY"/>
    <s v="COL"/>
    <n v="2020"/>
    <s v="United States"/>
    <s v="USA"/>
    <x v="40"/>
    <n v="64"/>
    <n v="0.0176318995654583"/>
    <n v="0.0197477275133133"/>
    <x v="2"/>
  </r>
  <r>
    <s v="ENERGY"/>
    <s v="COL"/>
    <n v="2020"/>
    <s v="United States"/>
    <s v="USA"/>
    <x v="42"/>
    <n v="66"/>
    <n v="0.0004082099767402"/>
    <n v="0.0004571951739490241"/>
    <x v="3"/>
  </r>
  <r>
    <s v="ENERGY"/>
    <s v="COL"/>
    <n v="2020"/>
    <s v="United States"/>
    <s v="USA"/>
    <x v="41"/>
    <n v="66"/>
    <n v="0.0005049870233051"/>
    <n v="0.000565585466101712"/>
    <x v="2"/>
  </r>
  <r>
    <s v="ENERGY"/>
    <s v="COL"/>
    <n v="2020"/>
    <s v="United States"/>
    <s v="USA"/>
    <x v="44"/>
    <n v="66"/>
    <n v="0.0005049870233051"/>
    <n v="0.000565585466101712"/>
    <x v="2"/>
  </r>
  <r>
    <s v="ENERGY"/>
    <s v="COL"/>
    <n v="2020"/>
    <s v="United States"/>
    <s v="USA"/>
    <x v="40"/>
    <n v="67"/>
    <n v="0.0084419194608927"/>
    <n v="0.009454949796199826"/>
    <x v="2"/>
  </r>
  <r>
    <s v="ENERGY"/>
    <s v="COL"/>
    <n v="2020"/>
    <s v="United States"/>
    <s v="USA"/>
    <x v="44"/>
    <n v="68"/>
    <n v="0.0009795500081964"/>
    <n v="0.001097096009179968"/>
    <x v="2"/>
  </r>
  <r>
    <s v="ENERGY"/>
    <s v="COL"/>
    <n v="2020"/>
    <s v="United States"/>
    <s v="USA"/>
    <x v="42"/>
    <n v="68"/>
    <n v="0.0003968287201133"/>
    <n v="0.000444448166526896"/>
    <x v="3"/>
  </r>
  <r>
    <s v="ENERGY"/>
    <s v="COL"/>
    <n v="2020"/>
    <s v="United States"/>
    <s v="USA"/>
    <x v="41"/>
    <n v="68"/>
    <n v="0.0009795500081964"/>
    <n v="0.001097096009179968"/>
    <x v="2"/>
  </r>
  <r>
    <s v="ENERGY"/>
    <s v="COL"/>
    <n v="2020"/>
    <s v="United States"/>
    <s v="USA"/>
    <x v="40"/>
    <n v="70"/>
    <n v="0.008195147849619401"/>
    <n v="0.009178565591573729"/>
    <x v="2"/>
  </r>
  <r>
    <s v="ENERGY"/>
    <s v="COL"/>
    <n v="2020"/>
    <s v="United States"/>
    <s v="USA"/>
    <x v="44"/>
    <n v="71"/>
    <n v="0.0004689955094364"/>
    <n v="0.0005252749705687681"/>
    <x v="2"/>
  </r>
  <r>
    <s v="ENERGY"/>
    <s v="COL"/>
    <n v="2020"/>
    <s v="United States"/>
    <s v="USA"/>
    <x v="40"/>
    <n v="71"/>
    <n v="0.0080596758052707"/>
    <n v="0.009026836901903184"/>
    <x v="2"/>
  </r>
  <r>
    <s v="ENERGY"/>
    <s v="COL"/>
    <n v="2020"/>
    <s v="United States"/>
    <s v="USA"/>
    <x v="41"/>
    <n v="71"/>
    <n v="0.0004689955094364"/>
    <n v="0.0005252749705687681"/>
    <x v="2"/>
  </r>
  <r>
    <s v="ENERGY"/>
    <s v="COL"/>
    <n v="2020"/>
    <s v="United States"/>
    <s v="USA"/>
    <x v="44"/>
    <n v="74"/>
    <n v="0.0004552860045806"/>
    <n v="0.0005099203251302721"/>
    <x v="2"/>
  </r>
  <r>
    <s v="ENERGY"/>
    <s v="COL"/>
    <n v="2020"/>
    <s v="United States"/>
    <s v="USA"/>
    <x v="41"/>
    <n v="74"/>
    <n v="0.0004552860045806"/>
    <n v="0.0005099203251302721"/>
    <x v="2"/>
  </r>
  <r>
    <s v="ENERGY"/>
    <s v="COL"/>
    <n v="2020"/>
    <s v="United States"/>
    <s v="USA"/>
    <x v="44"/>
    <n v="75"/>
    <n v="0.0004477597831283"/>
    <n v="0.000501490957103696"/>
    <x v="2"/>
  </r>
  <r>
    <s v="ENERGY"/>
    <s v="COL"/>
    <n v="2020"/>
    <s v="United States"/>
    <s v="USA"/>
    <x v="41"/>
    <n v="75"/>
    <n v="0.0004477597831283"/>
    <n v="0.000501490957103696"/>
    <x v="2"/>
  </r>
  <r>
    <s v="ENERGY"/>
    <s v="COL"/>
    <n v="2020"/>
    <s v="United States"/>
    <s v="USA"/>
    <x v="40"/>
    <n v="76"/>
    <n v="0.0152111109346151"/>
    <n v="0.01703644424676892"/>
    <x v="2"/>
  </r>
  <r>
    <s v="ENERGY"/>
    <s v="COL"/>
    <n v="2020"/>
    <s v="United States"/>
    <s v="USA"/>
    <x v="40"/>
    <n v="79"/>
    <n v="0.0073477798141539"/>
    <n v="0.008229513391852369"/>
    <x v="2"/>
  </r>
  <r>
    <s v="ENERGY"/>
    <s v="COL"/>
    <n v="2020"/>
    <s v="United States"/>
    <s v="USA"/>
    <x v="44"/>
    <n v="80"/>
    <n v="0.0008450617315248"/>
    <n v="0.0009464691393077761"/>
    <x v="2"/>
  </r>
  <r>
    <s v="ENERGY"/>
    <s v="COL"/>
    <n v="2020"/>
    <s v="United States"/>
    <s v="USA"/>
    <x v="41"/>
    <n v="80"/>
    <n v="0.0008450617315248"/>
    <n v="0.0009464691393077761"/>
    <x v="2"/>
  </r>
  <r>
    <s v="ENERGY"/>
    <s v="COL"/>
    <n v="2020"/>
    <s v="United States"/>
    <s v="USA"/>
    <x v="40"/>
    <n v="81"/>
    <n v="0.0071429167874157"/>
    <n v="0.008000066801905585"/>
    <x v="2"/>
  </r>
  <r>
    <s v="ENERGY"/>
    <s v="COL"/>
    <n v="2020"/>
    <s v="United States"/>
    <s v="USA"/>
    <x v="44"/>
    <n v="83"/>
    <n v="0.0004082099767402"/>
    <n v="0.0004571951739490241"/>
    <x v="2"/>
  </r>
  <r>
    <s v="ENERGY"/>
    <s v="COL"/>
    <n v="2020"/>
    <s v="United States"/>
    <s v="USA"/>
    <x v="41"/>
    <n v="83"/>
    <n v="0.0004082099767402"/>
    <n v="0.0004571951739490241"/>
    <x v="2"/>
  </r>
  <r>
    <s v="ENERGY"/>
    <s v="COL"/>
    <n v="2020"/>
    <s v="United States"/>
    <s v="USA"/>
    <x v="44"/>
    <n v="85"/>
    <n v="0.0003968287201133"/>
    <n v="0.000444448166526896"/>
    <x v="2"/>
  </r>
  <r>
    <s v="ENERGY"/>
    <s v="COL"/>
    <n v="2020"/>
    <s v="United States"/>
    <s v="USA"/>
    <x v="41"/>
    <n v="85"/>
    <n v="0.0003968287201133"/>
    <n v="0.000444448166526896"/>
    <x v="2"/>
  </r>
  <r>
    <s v="ENERGY"/>
    <s v="COL"/>
    <n v="2020"/>
    <s v="United States"/>
    <s v="USA"/>
    <x v="44"/>
    <n v="100000"/>
    <n v="1e-12"/>
    <n v="1.12e-12"/>
    <x v="2"/>
  </r>
  <r>
    <s v="ENERGY"/>
    <s v="COL"/>
    <n v="2025"/>
    <s v="United States"/>
    <s v="USA"/>
    <x v="40"/>
    <n v="-100000"/>
    <n v="0"/>
    <n v="0"/>
    <x v="2"/>
  </r>
  <r>
    <s v="ENERGY"/>
    <s v="COL"/>
    <n v="2025"/>
    <s v="United States"/>
    <s v="USA"/>
    <x v="40"/>
    <n v="-8"/>
    <n v="1.29328179359436"/>
    <n v="1.448475608825683"/>
    <x v="2"/>
  </r>
  <r>
    <s v="ENERGY"/>
    <s v="COL"/>
    <n v="2025"/>
    <s v="United States"/>
    <s v="USA"/>
    <x v="40"/>
    <n v="-8"/>
    <n v="0"/>
    <n v="0"/>
    <x v="2"/>
  </r>
  <r>
    <s v="ENERGY"/>
    <s v="COL"/>
    <n v="2025"/>
    <s v="United States"/>
    <s v="USA"/>
    <x v="40"/>
    <n v="-7"/>
    <n v="0.87464353442192"/>
    <n v="0.9796007585525505"/>
    <x v="2"/>
  </r>
  <r>
    <s v="ENERGY"/>
    <s v="COL"/>
    <n v="2025"/>
    <s v="United States"/>
    <s v="USA"/>
    <x v="40"/>
    <n v="-6"/>
    <n v="0.91572019457817"/>
    <n v="1.02560661792755"/>
    <x v="2"/>
  </r>
  <r>
    <s v="ENERGY"/>
    <s v="COL"/>
    <n v="2025"/>
    <s v="United States"/>
    <s v="USA"/>
    <x v="40"/>
    <n v="-5"/>
    <n v="0.303731232881546"/>
    <n v="0.3401789808273316"/>
    <x v="2"/>
  </r>
  <r>
    <s v="ENERGY"/>
    <s v="COL"/>
    <n v="2025"/>
    <s v="United States"/>
    <s v="USA"/>
    <x v="40"/>
    <n v="-4"/>
    <n v="0.489272713661193"/>
    <n v="0.5479854393005362"/>
    <x v="2"/>
  </r>
  <r>
    <s v="ENERGY"/>
    <s v="COL"/>
    <n v="2025"/>
    <s v="United States"/>
    <s v="USA"/>
    <x v="41"/>
    <n v="-3"/>
    <n v="0.122284687124192"/>
    <n v="0.1369588495790951"/>
    <x v="2"/>
  </r>
  <r>
    <s v="ENERGY"/>
    <s v="COL"/>
    <n v="2025"/>
    <s v="United States"/>
    <s v="USA"/>
    <x v="40"/>
    <n v="-3"/>
    <n v="0.100229576230049"/>
    <n v="0.1122571253776549"/>
    <x v="2"/>
  </r>
  <r>
    <s v="ENERGY"/>
    <s v="COL"/>
    <n v="2025"/>
    <s v="United States"/>
    <s v="USA"/>
    <x v="41"/>
    <n v="-2"/>
    <n v="0.0580468596890569"/>
    <n v="0.06501248285174374"/>
    <x v="2"/>
  </r>
  <r>
    <s v="ENERGY"/>
    <s v="COL"/>
    <n v="2025"/>
    <s v="United States"/>
    <s v="USA"/>
    <x v="40"/>
    <n v="-2"/>
    <n v="0.444568820297718"/>
    <n v="0.4979170787334442"/>
    <x v="2"/>
  </r>
  <r>
    <s v="ENERGY"/>
    <s v="COL"/>
    <n v="2025"/>
    <s v="United States"/>
    <s v="USA"/>
    <x v="40"/>
    <n v="-1"/>
    <n v="0.295494958758354"/>
    <n v="0.3309543538093566"/>
    <x v="2"/>
  </r>
  <r>
    <s v="ENERGY"/>
    <s v="COL"/>
    <n v="2025"/>
    <s v="United States"/>
    <s v="USA"/>
    <x v="41"/>
    <n v="-1"/>
    <n v="0.325543441344052"/>
    <n v="0.3646086543053383"/>
    <x v="2"/>
  </r>
  <r>
    <s v="ENERGY"/>
    <s v="COL"/>
    <n v="2025"/>
    <s v="United States"/>
    <s v="USA"/>
    <x v="41"/>
    <n v="0"/>
    <n v="0.11101848911494"/>
    <n v="0.1243407078087328"/>
    <x v="2"/>
  </r>
  <r>
    <s v="ENERGY"/>
    <s v="COL"/>
    <n v="2025"/>
    <s v="United States"/>
    <s v="USA"/>
    <x v="40"/>
    <n v="0"/>
    <n v="0.137834571301937"/>
    <n v="0.1543747198581694"/>
    <x v="2"/>
  </r>
  <r>
    <s v="ENERGY"/>
    <s v="COL"/>
    <n v="2025"/>
    <s v="United States"/>
    <s v="USA"/>
    <x v="43"/>
    <n v="1"/>
    <n v="5.96423295512795"/>
    <n v="6.679940909743305"/>
    <x v="3"/>
  </r>
  <r>
    <s v="ENERGY"/>
    <s v="COL"/>
    <n v="2025"/>
    <s v="United States"/>
    <s v="USA"/>
    <x v="42"/>
    <n v="1"/>
    <n v="0.07184898853302001"/>
    <n v="0.08047086715698241"/>
    <x v="3"/>
  </r>
  <r>
    <s v="ENERGY"/>
    <s v="COL"/>
    <n v="2025"/>
    <s v="United States"/>
    <s v="USA"/>
    <x v="40"/>
    <n v="1"/>
    <n v="0.0591137148439884"/>
    <n v="0.06620736062526701"/>
    <x v="2"/>
  </r>
  <r>
    <s v="ENERGY"/>
    <s v="COL"/>
    <n v="2025"/>
    <s v="United States"/>
    <s v="USA"/>
    <x v="44"/>
    <n v="1"/>
    <n v="0.198578235227614"/>
    <n v="0.2224076234549277"/>
    <x v="2"/>
  </r>
  <r>
    <s v="ENERGY"/>
    <s v="COL"/>
    <n v="2025"/>
    <s v="United States"/>
    <s v="USA"/>
    <x v="41"/>
    <n v="1"/>
    <n v="0.005568309687078"/>
    <n v="0.006236506849527361"/>
    <x v="2"/>
  </r>
  <r>
    <s v="ENERGY"/>
    <s v="COL"/>
    <n v="2025"/>
    <s v="United States"/>
    <s v="USA"/>
    <x v="40"/>
    <n v="2"/>
    <n v="0.276828318834304"/>
    <n v="0.3100477170944205"/>
    <x v="2"/>
  </r>
  <r>
    <s v="ENERGY"/>
    <s v="COL"/>
    <n v="2025"/>
    <s v="United States"/>
    <s v="USA"/>
    <x v="42"/>
    <n v="2"/>
    <n v="0.16065680142492"/>
    <n v="0.1799356175959104"/>
    <x v="3"/>
  </r>
  <r>
    <s v="ENERGY"/>
    <s v="COL"/>
    <n v="2025"/>
    <s v="United States"/>
    <s v="USA"/>
    <x v="43"/>
    <n v="2"/>
    <n v="8.728420197963709"/>
    <n v="9.775830621719356"/>
    <x v="3"/>
  </r>
  <r>
    <s v="ENERGY"/>
    <s v="COL"/>
    <n v="2025"/>
    <s v="United States"/>
    <s v="USA"/>
    <x v="44"/>
    <n v="2"/>
    <n v="0.0186634466517717"/>
    <n v="0.02090306024998431"/>
    <x v="2"/>
  </r>
  <r>
    <s v="ENERGY"/>
    <s v="COL"/>
    <n v="2025"/>
    <s v="United States"/>
    <s v="USA"/>
    <x v="42"/>
    <n v="3"/>
    <n v="0.134633709676563"/>
    <n v="0.1507897548377506"/>
    <x v="3"/>
  </r>
  <r>
    <s v="ENERGY"/>
    <s v="COL"/>
    <n v="2025"/>
    <s v="United States"/>
    <s v="USA"/>
    <x v="43"/>
    <n v="3"/>
    <n v="3.34291693568229"/>
    <n v="3.744066967964165"/>
    <x v="3"/>
  </r>
  <r>
    <s v="ENERGY"/>
    <s v="COL"/>
    <n v="2025"/>
    <s v="United States"/>
    <s v="USA"/>
    <x v="40"/>
    <n v="3"/>
    <n v="0.0485854148864746"/>
    <n v="0.05441566467285156"/>
    <x v="2"/>
  </r>
  <r>
    <s v="ENERGY"/>
    <s v="COL"/>
    <n v="2025"/>
    <s v="United States"/>
    <s v="USA"/>
    <x v="44"/>
    <n v="3"/>
    <n v="0.0187419482972473"/>
    <n v="0.02099098209291698"/>
    <x v="2"/>
  </r>
  <r>
    <s v="ENERGY"/>
    <s v="COL"/>
    <n v="2025"/>
    <s v="United States"/>
    <s v="USA"/>
    <x v="45"/>
    <n v="3"/>
    <n v="0.0347881317138672"/>
    <n v="0.03896270751953127"/>
    <x v="3"/>
  </r>
  <r>
    <s v="ENERGY"/>
    <s v="COL"/>
    <n v="2025"/>
    <s v="United States"/>
    <s v="USA"/>
    <x v="40"/>
    <n v="4"/>
    <n v="0.0919887386262417"/>
    <n v="0.1030273872613907"/>
    <x v="2"/>
  </r>
  <r>
    <s v="ENERGY"/>
    <s v="COL"/>
    <n v="2025"/>
    <s v="United States"/>
    <s v="USA"/>
    <x v="44"/>
    <n v="4"/>
    <n v="0.008740295423194801"/>
    <n v="0.009789130873978178"/>
    <x v="2"/>
  </r>
  <r>
    <s v="ENERGY"/>
    <s v="COL"/>
    <n v="2025"/>
    <s v="United States"/>
    <s v="USA"/>
    <x v="43"/>
    <n v="4"/>
    <n v="0.385680712759494"/>
    <n v="0.4319623982906333"/>
    <x v="3"/>
  </r>
  <r>
    <s v="ENERGY"/>
    <s v="COL"/>
    <n v="2025"/>
    <s v="United States"/>
    <s v="USA"/>
    <x v="42"/>
    <n v="4"/>
    <n v="0.202914261724799"/>
    <n v="0.2272639731317749"/>
    <x v="3"/>
  </r>
  <r>
    <s v="ENERGY"/>
    <s v="COL"/>
    <n v="2025"/>
    <s v="United States"/>
    <s v="USA"/>
    <x v="44"/>
    <n v="5"/>
    <n v="0.010286430362612"/>
    <n v="0.01152080200612544"/>
    <x v="2"/>
  </r>
  <r>
    <s v="ENERGY"/>
    <s v="COL"/>
    <n v="2025"/>
    <s v="United States"/>
    <s v="USA"/>
    <x v="42"/>
    <n v="5"/>
    <n v="0.108509579673409"/>
    <n v="0.1215307292342181"/>
    <x v="3"/>
  </r>
  <r>
    <s v="ENERGY"/>
    <s v="COL"/>
    <n v="2025"/>
    <s v="United States"/>
    <s v="USA"/>
    <x v="40"/>
    <n v="5"/>
    <n v="0.128518298268318"/>
    <n v="0.1439404940605162"/>
    <x v="2"/>
  </r>
  <r>
    <s v="ENERGY"/>
    <s v="COL"/>
    <n v="2025"/>
    <s v="United States"/>
    <s v="USA"/>
    <x v="45"/>
    <n v="5"/>
    <n v="0.111603654921054"/>
    <n v="0.1249960935115805"/>
    <x v="3"/>
  </r>
  <r>
    <s v="ENERGY"/>
    <s v="COL"/>
    <n v="2025"/>
    <s v="United States"/>
    <s v="USA"/>
    <x v="43"/>
    <n v="6"/>
    <n v="0.656420350074768"/>
    <n v="0.7351907920837402"/>
    <x v="3"/>
  </r>
  <r>
    <s v="ENERGY"/>
    <s v="COL"/>
    <n v="2025"/>
    <s v="United States"/>
    <s v="USA"/>
    <x v="40"/>
    <n v="6"/>
    <n v="0.0387861952185631"/>
    <n v="0.04344053864479068"/>
    <x v="2"/>
  </r>
  <r>
    <s v="ENERGY"/>
    <s v="COL"/>
    <n v="2025"/>
    <s v="United States"/>
    <s v="USA"/>
    <x v="42"/>
    <n v="6"/>
    <n v="0.08912269026041029"/>
    <n v="0.09981741309165953"/>
    <x v="3"/>
  </r>
  <r>
    <s v="ENERGY"/>
    <s v="COL"/>
    <n v="2025"/>
    <s v="United States"/>
    <s v="USA"/>
    <x v="42"/>
    <n v="7"/>
    <n v="0.0311434143222868"/>
    <n v="0.03488062404096122"/>
    <x v="3"/>
  </r>
  <r>
    <s v="ENERGY"/>
    <s v="COL"/>
    <n v="2025"/>
    <s v="United States"/>
    <s v="USA"/>
    <x v="43"/>
    <n v="7"/>
    <n v="0.111412070691585"/>
    <n v="0.1247815191745752"/>
    <x v="3"/>
  </r>
  <r>
    <s v="ENERGY"/>
    <s v="COL"/>
    <n v="2025"/>
    <s v="United States"/>
    <s v="USA"/>
    <x v="40"/>
    <n v="7"/>
    <n v="0.226101383566856"/>
    <n v="0.2532335495948788"/>
    <x v="2"/>
  </r>
  <r>
    <s v="ENERGY"/>
    <s v="COL"/>
    <n v="2025"/>
    <s v="United States"/>
    <s v="USA"/>
    <x v="44"/>
    <n v="7"/>
    <n v="0.003462249529548"/>
    <n v="0.003877719473093761"/>
    <x v="2"/>
  </r>
  <r>
    <s v="ENERGY"/>
    <s v="COL"/>
    <n v="2025"/>
    <s v="United States"/>
    <s v="USA"/>
    <x v="42"/>
    <n v="8"/>
    <n v="0.0127556675579399"/>
    <n v="0.01428634766489269"/>
    <x v="3"/>
  </r>
  <r>
    <s v="ENERGY"/>
    <s v="COL"/>
    <n v="2025"/>
    <s v="United States"/>
    <s v="USA"/>
    <x v="40"/>
    <n v="8"/>
    <n v="0.0357143059372902"/>
    <n v="0.04000002264976503"/>
    <x v="2"/>
  </r>
  <r>
    <s v="ENERGY"/>
    <s v="COL"/>
    <n v="2025"/>
    <s v="United States"/>
    <s v="USA"/>
    <x v="43"/>
    <n v="8"/>
    <n v="0.575652420520782"/>
    <n v="0.6447307109832759"/>
    <x v="3"/>
  </r>
  <r>
    <s v="ENERGY"/>
    <s v="COL"/>
    <n v="2025"/>
    <s v="United States"/>
    <s v="USA"/>
    <x v="42"/>
    <n v="9"/>
    <n v="0.0308175454847515"/>
    <n v="0.03451565094292169"/>
    <x v="3"/>
  </r>
  <r>
    <s v="ENERGY"/>
    <s v="COL"/>
    <n v="2025"/>
    <s v="United States"/>
    <s v="USA"/>
    <x v="43"/>
    <n v="9"/>
    <n v="0.0246568713337183"/>
    <n v="0.0276156958937645"/>
    <x v="3"/>
  </r>
  <r>
    <s v="ENERGY"/>
    <s v="COL"/>
    <n v="2025"/>
    <s v="United States"/>
    <s v="USA"/>
    <x v="44"/>
    <n v="9"/>
    <n v="0.003072987194173"/>
    <n v="0.00344174565747376"/>
    <x v="2"/>
  </r>
  <r>
    <s v="ENERGY"/>
    <s v="COL"/>
    <n v="2025"/>
    <s v="United States"/>
    <s v="USA"/>
    <x v="42"/>
    <n v="10"/>
    <n v="0.0075694038532674"/>
    <n v="0.008477732315659488"/>
    <x v="3"/>
  </r>
  <r>
    <s v="ENERGY"/>
    <s v="COL"/>
    <n v="2025"/>
    <s v="United States"/>
    <s v="USA"/>
    <x v="43"/>
    <n v="10"/>
    <n v="0.864585280418396"/>
    <n v="0.9683355140686036"/>
    <x v="3"/>
  </r>
  <r>
    <s v="ENERGY"/>
    <s v="COL"/>
    <n v="2025"/>
    <s v="United States"/>
    <s v="USA"/>
    <x v="40"/>
    <n v="10"/>
    <n v="0.0319708734750748"/>
    <n v="0.03580737829208378"/>
    <x v="2"/>
  </r>
  <r>
    <s v="ENERGY"/>
    <s v="COL"/>
    <n v="2025"/>
    <s v="United States"/>
    <s v="USA"/>
    <x v="44"/>
    <n v="10"/>
    <n v="0.0059095383621752"/>
    <n v="0.006618682965636224"/>
    <x v="2"/>
  </r>
  <r>
    <s v="ENERGY"/>
    <s v="COL"/>
    <n v="2025"/>
    <s v="United States"/>
    <s v="USA"/>
    <x v="43"/>
    <n v="11"/>
    <n v="0.727898955345153"/>
    <n v="0.8152468299865715"/>
    <x v="3"/>
  </r>
  <r>
    <s v="ENERGY"/>
    <s v="COL"/>
    <n v="2025"/>
    <s v="United States"/>
    <s v="USA"/>
    <x v="42"/>
    <n v="11"/>
    <n v="0.0046809874475002"/>
    <n v="0.005242705941200225"/>
    <x v="3"/>
  </r>
  <r>
    <s v="ENERGY"/>
    <s v="COL"/>
    <n v="2025"/>
    <s v="United States"/>
    <s v="USA"/>
    <x v="40"/>
    <n v="11"/>
    <n v="0.0303496178239584"/>
    <n v="0.03399157196283341"/>
    <x v="2"/>
  </r>
  <r>
    <s v="ENERGY"/>
    <s v="COL"/>
    <n v="2025"/>
    <s v="United States"/>
    <s v="USA"/>
    <x v="44"/>
    <n v="12"/>
    <n v="0.002702105557546"/>
    <n v="0.00302635822445152"/>
    <x v="2"/>
  </r>
  <r>
    <s v="ENERGY"/>
    <s v="COL"/>
    <n v="2025"/>
    <s v="United States"/>
    <s v="USA"/>
    <x v="40"/>
    <n v="12"/>
    <n v="0.0282476264983416"/>
    <n v="0.03163734167814259"/>
    <x v="2"/>
  </r>
  <r>
    <s v="ENERGY"/>
    <s v="COL"/>
    <n v="2025"/>
    <s v="United States"/>
    <s v="USA"/>
    <x v="43"/>
    <n v="12"/>
    <n v="3.71241806074976"/>
    <n v="4.157908228039731"/>
    <x v="3"/>
  </r>
  <r>
    <s v="ENERGY"/>
    <s v="COL"/>
    <n v="2025"/>
    <s v="United States"/>
    <s v="USA"/>
    <x v="42"/>
    <n v="12"/>
    <n v="0.0147159763146192"/>
    <n v="0.01648189347237351"/>
    <x v="3"/>
  </r>
  <r>
    <s v="ENERGY"/>
    <s v="COL"/>
    <n v="2025"/>
    <s v="United States"/>
    <s v="USA"/>
    <x v="40"/>
    <n v="13"/>
    <n v="0.107370033860206"/>
    <n v="0.1202544379234307"/>
    <x v="2"/>
  </r>
  <r>
    <s v="ENERGY"/>
    <s v="COL"/>
    <n v="2025"/>
    <s v="United States"/>
    <s v="USA"/>
    <x v="42"/>
    <n v="13"/>
    <n v="0.001984128030017"/>
    <n v="0.00222222339361904"/>
    <x v="3"/>
  </r>
  <r>
    <s v="ENERGY"/>
    <s v="COL"/>
    <n v="2025"/>
    <s v="United States"/>
    <s v="USA"/>
    <x v="44"/>
    <n v="14"/>
    <n v="0.0037749481853098"/>
    <n v="0.004227941967546976"/>
    <x v="2"/>
  </r>
  <r>
    <s v="ENERGY"/>
    <s v="COL"/>
    <n v="2025"/>
    <s v="United States"/>
    <s v="USA"/>
    <x v="40"/>
    <n v="14"/>
    <n v="0.0260677989572287"/>
    <n v="0.02919593483209615"/>
    <x v="2"/>
  </r>
  <r>
    <s v="ENERGY"/>
    <s v="COL"/>
    <n v="2025"/>
    <s v="United States"/>
    <s v="USA"/>
    <x v="42"/>
    <n v="14"/>
    <n v="0.0017761596245691"/>
    <n v="0.001989298779517392"/>
    <x v="3"/>
  </r>
  <r>
    <s v="ENERGY"/>
    <s v="COL"/>
    <n v="2025"/>
    <s v="United States"/>
    <s v="USA"/>
    <x v="43"/>
    <n v="15"/>
    <n v="0.0695014595985413"/>
    <n v="0.07784163475036626"/>
    <x v="3"/>
  </r>
  <r>
    <s v="ENERGY"/>
    <s v="COL"/>
    <n v="2025"/>
    <s v="United States"/>
    <s v="USA"/>
    <x v="42"/>
    <n v="15"/>
    <n v="0.0016860899049789"/>
    <n v="0.001888420693576368"/>
    <x v="3"/>
  </r>
  <r>
    <s v="ENERGY"/>
    <s v="COL"/>
    <n v="2025"/>
    <s v="United States"/>
    <s v="USA"/>
    <x v="40"/>
    <n v="15"/>
    <n v="0.0247401259839535"/>
    <n v="0.02770894110202792"/>
    <x v="2"/>
  </r>
  <r>
    <s v="ENERGY"/>
    <s v="COL"/>
    <n v="2025"/>
    <s v="United States"/>
    <s v="USA"/>
    <x v="42"/>
    <n v="16"/>
    <n v="0.0091919758124277"/>
    <n v="0.01029501290991902"/>
    <x v="3"/>
  </r>
  <r>
    <s v="ENERGY"/>
    <s v="COL"/>
    <n v="2025"/>
    <s v="United States"/>
    <s v="USA"/>
    <x v="40"/>
    <n v="16"/>
    <n v="0.023897772654891"/>
    <n v="0.02676550537347792"/>
    <x v="2"/>
  </r>
  <r>
    <s v="ENERGY"/>
    <s v="COL"/>
    <n v="2025"/>
    <s v="United States"/>
    <s v="USA"/>
    <x v="44"/>
    <n v="16"/>
    <n v="0.0011931345798075"/>
    <n v="0.0013363107293844"/>
    <x v="2"/>
  </r>
  <r>
    <s v="ENERGY"/>
    <s v="COL"/>
    <n v="2025"/>
    <s v="United States"/>
    <s v="USA"/>
    <x v="40"/>
    <n v="17"/>
    <n v="0.06794906780123711"/>
    <n v="0.07610295593738557"/>
    <x v="2"/>
  </r>
  <r>
    <s v="ENERGY"/>
    <s v="COL"/>
    <n v="2025"/>
    <s v="United States"/>
    <s v="USA"/>
    <x v="44"/>
    <n v="17"/>
    <n v="0.0022982116788626"/>
    <n v="0.002573997080326112"/>
    <x v="2"/>
  </r>
  <r>
    <s v="ENERGY"/>
    <s v="COL"/>
    <n v="2025"/>
    <s v="United States"/>
    <s v="USA"/>
    <x v="42"/>
    <n v="17"/>
    <n v="0.0059095383621752"/>
    <n v="0.006618682965636224"/>
    <x v="3"/>
  </r>
  <r>
    <s v="ENERGY"/>
    <s v="COL"/>
    <n v="2025"/>
    <s v="United States"/>
    <s v="USA"/>
    <x v="43"/>
    <n v="18"/>
    <n v="0.0220289751887321"/>
    <n v="0.02467245221137995"/>
    <x v="3"/>
  </r>
  <r>
    <s v="ENERGY"/>
    <s v="COL"/>
    <n v="2025"/>
    <s v="United States"/>
    <s v="USA"/>
    <x v="42"/>
    <n v="18"/>
    <n v="0.002702105557546"/>
    <n v="0.00302635822445152"/>
    <x v="3"/>
  </r>
  <r>
    <s v="ENERGY"/>
    <s v="COL"/>
    <n v="2025"/>
    <s v="United States"/>
    <s v="USA"/>
    <x v="44"/>
    <n v="18"/>
    <n v="0.0033623130293563"/>
    <n v="0.003765790592879056"/>
    <x v="2"/>
  </r>
  <r>
    <s v="ENERGY"/>
    <s v="COL"/>
    <n v="2025"/>
    <s v="United States"/>
    <s v="USA"/>
    <x v="42"/>
    <n v="19"/>
    <n v="0.0025217236252502"/>
    <n v="0.002824330460280224"/>
    <x v="3"/>
  </r>
  <r>
    <s v="ENERGY"/>
    <s v="COL"/>
    <n v="2025"/>
    <s v="United States"/>
    <s v="USA"/>
    <x v="40"/>
    <n v="19"/>
    <n v="0.0423779860138893"/>
    <n v="0.04746334433555602"/>
    <x v="2"/>
  </r>
  <r>
    <s v="ENERGY"/>
    <s v="COL"/>
    <n v="2025"/>
    <s v="United States"/>
    <s v="USA"/>
    <x v="42"/>
    <n v="20"/>
    <n v="0.0012532245600596"/>
    <n v="0.001403611507266752"/>
    <x v="3"/>
  </r>
  <r>
    <s v="ENERGY"/>
    <s v="COL"/>
    <n v="2025"/>
    <s v="United States"/>
    <s v="USA"/>
    <x v="40"/>
    <n v="20"/>
    <n v="0.0610766150057316"/>
    <n v="0.0684058088064194"/>
    <x v="2"/>
  </r>
  <r>
    <s v="ENERGY"/>
    <s v="COL"/>
    <n v="2025"/>
    <s v="United States"/>
    <s v="USA"/>
    <x v="43"/>
    <n v="20"/>
    <n v="0.0723599717020988"/>
    <n v="0.08104316830635067"/>
    <x v="3"/>
  </r>
  <r>
    <s v="ENERGY"/>
    <s v="COL"/>
    <n v="2025"/>
    <s v="United States"/>
    <s v="USA"/>
    <x v="40"/>
    <n v="21"/>
    <n v="0.0199112631380558"/>
    <n v="0.0223006147146225"/>
    <x v="2"/>
  </r>
  <r>
    <s v="ENERGY"/>
    <s v="COL"/>
    <n v="2025"/>
    <s v="United States"/>
    <s v="USA"/>
    <x v="44"/>
    <n v="21"/>
    <n v="0.0010389250237495"/>
    <n v="0.00116359602659944"/>
    <x v="2"/>
  </r>
  <r>
    <s v="ENERGY"/>
    <s v="COL"/>
    <n v="2025"/>
    <s v="United States"/>
    <s v="USA"/>
    <x v="42"/>
    <n v="21"/>
    <n v="0.0034913462586701"/>
    <n v="0.003910307809710512"/>
    <x v="3"/>
  </r>
  <r>
    <s v="ENERGY"/>
    <s v="COL"/>
    <n v="2025"/>
    <s v="United States"/>
    <s v="USA"/>
    <x v="42"/>
    <n v="22"/>
    <n v="0.0033623130293563"/>
    <n v="0.003765790592879056"/>
    <x v="3"/>
  </r>
  <r>
    <s v="ENERGY"/>
    <s v="COL"/>
    <n v="2025"/>
    <s v="United States"/>
    <s v="USA"/>
    <x v="44"/>
    <n v="23"/>
    <n v="0.0029992694035172"/>
    <n v="0.003359181731939264"/>
    <x v="2"/>
  </r>
  <r>
    <s v="ENERGY"/>
    <s v="COL"/>
    <n v="2025"/>
    <s v="United States"/>
    <s v="USA"/>
    <x v="42"/>
    <n v="23"/>
    <n v="0.0010389250237495"/>
    <n v="0.00116359602659944"/>
    <x v="3"/>
  </r>
  <r>
    <s v="ENERGY"/>
    <s v="COL"/>
    <n v="2025"/>
    <s v="United States"/>
    <s v="USA"/>
    <x v="40"/>
    <n v="23"/>
    <n v="0.0187006499618292"/>
    <n v="0.0209447279572487"/>
    <x v="2"/>
  </r>
  <r>
    <s v="ENERGY"/>
    <s v="COL"/>
    <n v="2025"/>
    <s v="United States"/>
    <s v="USA"/>
    <x v="42"/>
    <n v="24"/>
    <n v="0.0029992694035172"/>
    <n v="0.003359181731939264"/>
    <x v="3"/>
  </r>
  <r>
    <s v="ENERGY"/>
    <s v="COL"/>
    <n v="2025"/>
    <s v="United States"/>
    <s v="USA"/>
    <x v="40"/>
    <n v="24"/>
    <n v="0.0539868492633104"/>
    <n v="0.06046527117490765"/>
    <x v="2"/>
  </r>
  <r>
    <s v="ENERGY"/>
    <s v="COL"/>
    <n v="2025"/>
    <s v="United States"/>
    <s v="USA"/>
    <x v="44"/>
    <n v="24"/>
    <n v="0.0009833732619882001"/>
    <n v="0.001101378053426784"/>
    <x v="2"/>
  </r>
  <r>
    <s v="ENERGY"/>
    <s v="COL"/>
    <n v="2025"/>
    <s v="United States"/>
    <s v="USA"/>
    <x v="40"/>
    <n v="25"/>
    <n v="0.0177007187157869"/>
    <n v="0.01982480496168133"/>
    <x v="2"/>
  </r>
  <r>
    <s v="ENERGY"/>
    <s v="COL"/>
    <n v="2025"/>
    <s v="United States"/>
    <s v="USA"/>
    <x v="42"/>
    <n v="25"/>
    <n v="0.0009833732619882001"/>
    <n v="0.001101378053426784"/>
    <x v="3"/>
  </r>
  <r>
    <s v="ENERGY"/>
    <s v="COL"/>
    <n v="2025"/>
    <s v="United States"/>
    <s v="USA"/>
    <x v="40"/>
    <n v="26"/>
    <n v="0.0169567931443453"/>
    <n v="0.01899160832166674"/>
    <x v="2"/>
  </r>
  <r>
    <s v="ENERGY"/>
    <s v="COL"/>
    <n v="2025"/>
    <s v="United States"/>
    <s v="USA"/>
    <x v="44"/>
    <n v="26"/>
    <n v="0.0009420440765098"/>
    <n v="0.001055089365690976"/>
    <x v="2"/>
  </r>
  <r>
    <s v="ENERGY"/>
    <s v="COL"/>
    <n v="2025"/>
    <s v="United States"/>
    <s v="USA"/>
    <x v="42"/>
    <n v="26"/>
    <n v="0.0009420440765098"/>
    <n v="0.001055089365690976"/>
    <x v="3"/>
  </r>
  <r>
    <s v="ENERGY"/>
    <s v="COL"/>
    <n v="2025"/>
    <s v="United States"/>
    <s v="USA"/>
    <x v="42"/>
    <n v="27"/>
    <n v="0.0018020331044681"/>
    <n v="0.002018277077004272"/>
    <x v="3"/>
  </r>
  <r>
    <s v="ENERGY"/>
    <s v="COL"/>
    <n v="2025"/>
    <s v="United States"/>
    <s v="USA"/>
    <x v="40"/>
    <n v="27"/>
    <n v="0.0164480749517679"/>
    <n v="0.01842184394598005"/>
    <x v="2"/>
  </r>
  <r>
    <s v="ENERGY"/>
    <s v="COL"/>
    <n v="2025"/>
    <s v="United States"/>
    <s v="USA"/>
    <x v="40"/>
    <n v="28"/>
    <n v="0.0159885212779045"/>
    <n v="0.01790714383125304"/>
    <x v="2"/>
  </r>
  <r>
    <s v="ENERGY"/>
    <s v="COL"/>
    <n v="2025"/>
    <s v="United States"/>
    <s v="USA"/>
    <x v="44"/>
    <n v="28"/>
    <n v="0.0009137819288298"/>
    <n v="0.001023435760289376"/>
    <x v="2"/>
  </r>
  <r>
    <s v="ENERGY"/>
    <s v="COL"/>
    <n v="2025"/>
    <s v="United States"/>
    <s v="USA"/>
    <x v="42"/>
    <n v="28"/>
    <n v="0.0008691021357663"/>
    <n v="0.000973394392058256"/>
    <x v="3"/>
  </r>
  <r>
    <s v="ENERGY"/>
    <s v="COL"/>
    <n v="2025"/>
    <s v="United States"/>
    <s v="USA"/>
    <x v="40"/>
    <n v="29"/>
    <n v="0.0156438387930393"/>
    <n v="0.01752109944820402"/>
    <x v="2"/>
  </r>
  <r>
    <s v="ENERGY"/>
    <s v="COL"/>
    <n v="2025"/>
    <s v="United States"/>
    <s v="USA"/>
    <x v="42"/>
    <n v="29"/>
    <n v="0.0008417661883868"/>
    <n v="0.0009427781309932161"/>
    <x v="3"/>
  </r>
  <r>
    <s v="ENERGY"/>
    <s v="COL"/>
    <n v="2025"/>
    <s v="United States"/>
    <s v="USA"/>
    <x v="44"/>
    <n v="30"/>
    <n v="0.0008882511756383"/>
    <n v="0.0009948413167148961"/>
    <x v="2"/>
  </r>
  <r>
    <s v="ENERGY"/>
    <s v="COL"/>
    <n v="2025"/>
    <s v="United States"/>
    <s v="USA"/>
    <x v="40"/>
    <n v="30"/>
    <n v="0.0151517912745476"/>
    <n v="0.01697000622749331"/>
    <x v="2"/>
  </r>
  <r>
    <s v="ENERGY"/>
    <s v="COL"/>
    <n v="2025"/>
    <s v="United States"/>
    <s v="USA"/>
    <x v="42"/>
    <n v="30"/>
    <n v="0.0016078342450783"/>
    <n v="0.001800774354487696"/>
    <x v="3"/>
  </r>
  <r>
    <s v="ENERGY"/>
    <s v="COL"/>
    <n v="2025"/>
    <s v="United States"/>
    <s v="USA"/>
    <x v="44"/>
    <n v="31"/>
    <n v="0.0008691021357663"/>
    <n v="0.000973394392058256"/>
    <x v="2"/>
  </r>
  <r>
    <s v="ENERGY"/>
    <s v="COL"/>
    <n v="2025"/>
    <s v="United States"/>
    <s v="USA"/>
    <x v="42"/>
    <n v="31"/>
    <n v="0.00157000485342"/>
    <n v="0.0017584054358304"/>
    <x v="3"/>
  </r>
  <r>
    <s v="ENERGY"/>
    <s v="COL"/>
    <n v="2025"/>
    <s v="United States"/>
    <s v="USA"/>
    <x v="42"/>
    <n v="32"/>
    <n v="0.0007590565364808"/>
    <n v="0.0008501433208584962"/>
    <x v="3"/>
  </r>
  <r>
    <s v="ENERGY"/>
    <s v="COL"/>
    <n v="2025"/>
    <s v="United States"/>
    <s v="USA"/>
    <x v="40"/>
    <n v="32"/>
    <n v="0.0289410166442394"/>
    <n v="0.03241393864154813"/>
    <x v="2"/>
  </r>
  <r>
    <s v="ENERGY"/>
    <s v="COL"/>
    <n v="2025"/>
    <s v="United States"/>
    <s v="USA"/>
    <x v="40"/>
    <n v="33"/>
    <n v="0.0282600875943899"/>
    <n v="0.03165129810571669"/>
    <x v="2"/>
  </r>
  <r>
    <s v="ENERGY"/>
    <s v="COL"/>
    <n v="2025"/>
    <s v="United States"/>
    <s v="USA"/>
    <x v="44"/>
    <n v="33"/>
    <n v="0.0008417661883868"/>
    <n v="0.0009427781309932161"/>
    <x v="2"/>
  </r>
  <r>
    <s v="ENERGY"/>
    <s v="COL"/>
    <n v="2025"/>
    <s v="United States"/>
    <s v="USA"/>
    <x v="40"/>
    <n v="34"/>
    <n v="0.0136630181223154"/>
    <n v="0.01530258029699325"/>
    <x v="2"/>
  </r>
  <r>
    <s v="ENERGY"/>
    <s v="COL"/>
    <n v="2025"/>
    <s v="United States"/>
    <s v="USA"/>
    <x v="44"/>
    <n v="35"/>
    <n v="0.0008099842234515"/>
    <n v="0.00090718233026568"/>
    <x v="2"/>
  </r>
  <r>
    <s v="ENERGY"/>
    <s v="COL"/>
    <n v="2025"/>
    <s v="United States"/>
    <s v="USA"/>
    <x v="41"/>
    <n v="35"/>
    <n v="0.0008099842234515"/>
    <n v="0.00090718233026568"/>
    <x v="2"/>
  </r>
  <r>
    <s v="ENERGY"/>
    <s v="COL"/>
    <n v="2025"/>
    <s v="United States"/>
    <s v="USA"/>
    <x v="44"/>
    <n v="36"/>
    <n v="0.0015914325485937"/>
    <n v="0.001782404454424944"/>
    <x v="2"/>
  </r>
  <r>
    <s v="ENERGY"/>
    <s v="COL"/>
    <n v="2025"/>
    <s v="United States"/>
    <s v="USA"/>
    <x v="42"/>
    <n v="36"/>
    <n v="0.0006613684236072"/>
    <n v="0.000740732634440064"/>
    <x v="3"/>
  </r>
  <r>
    <s v="ENERGY"/>
    <s v="COL"/>
    <n v="2025"/>
    <s v="United States"/>
    <s v="USA"/>
    <x v="41"/>
    <n v="36"/>
    <n v="0.0015914325485937"/>
    <n v="0.001782404454424944"/>
    <x v="2"/>
  </r>
  <r>
    <s v="ENERGY"/>
    <s v="COL"/>
    <n v="2025"/>
    <s v="United States"/>
    <s v="USA"/>
    <x v="42"/>
    <n v="37"/>
    <n v="0.0006534968852066"/>
    <n v="0.0007319165114313921"/>
    <x v="3"/>
  </r>
  <r>
    <s v="ENERGY"/>
    <s v="COL"/>
    <n v="2025"/>
    <s v="United States"/>
    <s v="USA"/>
    <x v="41"/>
    <n v="37"/>
    <n v="0.000776422326453"/>
    <n v="0.00086959300562736"/>
    <x v="2"/>
  </r>
  <r>
    <s v="ENERGY"/>
    <s v="COL"/>
    <n v="2025"/>
    <s v="United States"/>
    <s v="USA"/>
    <x v="44"/>
    <n v="37"/>
    <n v="0.000776422326453"/>
    <n v="0.00086959300562736"/>
    <x v="2"/>
  </r>
  <r>
    <s v="ENERGY"/>
    <s v="COL"/>
    <n v="2025"/>
    <s v="United States"/>
    <s v="USA"/>
    <x v="41"/>
    <n v="38"/>
    <n v="0.0007590565364808"/>
    <n v="0.0008501433208584962"/>
    <x v="2"/>
  </r>
  <r>
    <s v="ENERGY"/>
    <s v="COL"/>
    <n v="2025"/>
    <s v="United States"/>
    <s v="USA"/>
    <x v="44"/>
    <n v="38"/>
    <n v="0.0007590565364808"/>
    <n v="0.0008501433208584962"/>
    <x v="2"/>
  </r>
  <r>
    <s v="ENERGY"/>
    <s v="COL"/>
    <n v="2025"/>
    <s v="United States"/>
    <s v="USA"/>
    <x v="42"/>
    <n v="39"/>
    <n v="0.0006141953053884"/>
    <n v="0.000687898742035008"/>
    <x v="3"/>
  </r>
  <r>
    <s v="ENERGY"/>
    <s v="COL"/>
    <n v="2025"/>
    <s v="United States"/>
    <s v="USA"/>
    <x v="42"/>
    <n v="40"/>
    <n v="0.0006031572702341"/>
    <n v="0.000675536142662192"/>
    <x v="3"/>
  </r>
  <r>
    <s v="ENERGY"/>
    <s v="COL"/>
    <n v="2025"/>
    <s v="United States"/>
    <s v="USA"/>
    <x v="40"/>
    <n v="41"/>
    <n v="0.0236675757914782"/>
    <n v="0.02650768488645559"/>
    <x v="2"/>
  </r>
  <r>
    <s v="ENERGY"/>
    <s v="COL"/>
    <n v="2025"/>
    <s v="United States"/>
    <s v="USA"/>
    <x v="42"/>
    <n v="43"/>
    <n v="0.0011276704026386"/>
    <n v="0.001262990850955232"/>
    <x v="3"/>
  </r>
  <r>
    <s v="ENERGY"/>
    <s v="COL"/>
    <n v="2025"/>
    <s v="United States"/>
    <s v="USA"/>
    <x v="41"/>
    <n v="44"/>
    <n v="0.0006613684236072"/>
    <n v="0.000740732634440064"/>
    <x v="2"/>
  </r>
  <r>
    <s v="ENERGY"/>
    <s v="COL"/>
    <n v="2025"/>
    <s v="United States"/>
    <s v="USA"/>
    <x v="44"/>
    <n v="44"/>
    <n v="0.0006613684236072"/>
    <n v="0.000740732634440064"/>
    <x v="2"/>
  </r>
  <r>
    <s v="ENERGY"/>
    <s v="COL"/>
    <n v="2025"/>
    <s v="United States"/>
    <s v="USA"/>
    <x v="41"/>
    <n v="45"/>
    <n v="0.0006534968852066"/>
    <n v="0.0007319165114313921"/>
    <x v="2"/>
  </r>
  <r>
    <s v="ENERGY"/>
    <s v="COL"/>
    <n v="2025"/>
    <s v="United States"/>
    <s v="USA"/>
    <x v="40"/>
    <n v="45"/>
    <n v="0.0110555151477456"/>
    <n v="0.01238217696547507"/>
    <x v="2"/>
  </r>
  <r>
    <s v="ENERGY"/>
    <s v="COL"/>
    <n v="2025"/>
    <s v="United States"/>
    <s v="USA"/>
    <x v="42"/>
    <n v="45"/>
    <n v="0.0005308123072609"/>
    <n v="0.0005945097841322081"/>
    <x v="3"/>
  </r>
  <r>
    <s v="ENERGY"/>
    <s v="COL"/>
    <n v="2025"/>
    <s v="United States"/>
    <s v="USA"/>
    <x v="44"/>
    <n v="45"/>
    <n v="0.0006534968852066"/>
    <n v="0.0007319165114313921"/>
    <x v="2"/>
  </r>
  <r>
    <s v="ENERGY"/>
    <s v="COL"/>
    <n v="2025"/>
    <s v="United States"/>
    <s v="USA"/>
    <x v="40"/>
    <n v="46"/>
    <n v="0.0108568305149674"/>
    <n v="0.01215965017676349"/>
    <x v="2"/>
  </r>
  <r>
    <s v="ENERGY"/>
    <s v="COL"/>
    <n v="2025"/>
    <s v="United States"/>
    <s v="USA"/>
    <x v="42"/>
    <n v="48"/>
    <n v="0.0005030167521909"/>
    <n v="0.000563378762453808"/>
    <x v="3"/>
  </r>
  <r>
    <s v="ENERGY"/>
    <s v="COL"/>
    <n v="2025"/>
    <s v="United States"/>
    <s v="USA"/>
    <x v="44"/>
    <n v="48"/>
    <n v="0.0006141953053884"/>
    <n v="0.000687898742035008"/>
    <x v="2"/>
  </r>
  <r>
    <s v="ENERGY"/>
    <s v="COL"/>
    <n v="2025"/>
    <s v="United States"/>
    <s v="USA"/>
    <x v="41"/>
    <n v="48"/>
    <n v="0.0006141953053884"/>
    <n v="0.000687898742035008"/>
    <x v="2"/>
  </r>
  <r>
    <s v="ENERGY"/>
    <s v="COL"/>
    <n v="2025"/>
    <s v="United States"/>
    <s v="USA"/>
    <x v="40"/>
    <n v="49"/>
    <n v="0.0101637672632933"/>
    <n v="0.0113834193348885"/>
    <x v="2"/>
  </r>
  <r>
    <s v="ENERGY"/>
    <s v="COL"/>
    <n v="2025"/>
    <s v="United States"/>
    <s v="USA"/>
    <x v="41"/>
    <n v="49"/>
    <n v="0.0006031572702341"/>
    <n v="0.000675536142662192"/>
    <x v="2"/>
  </r>
  <r>
    <s v="ENERGY"/>
    <s v="COL"/>
    <n v="2025"/>
    <s v="United States"/>
    <s v="USA"/>
    <x v="44"/>
    <n v="49"/>
    <n v="0.0006031572702341"/>
    <n v="0.000675536142662192"/>
    <x v="2"/>
  </r>
  <r>
    <s v="ENERGY"/>
    <s v="COL"/>
    <n v="2025"/>
    <s v="United States"/>
    <s v="USA"/>
    <x v="40"/>
    <n v="50"/>
    <n v="0.010134301148355"/>
    <n v="0.0113504172861576"/>
    <x v="2"/>
  </r>
  <r>
    <s v="ENERGY"/>
    <s v="COL"/>
    <n v="2025"/>
    <s v="United States"/>
    <s v="USA"/>
    <x v="42"/>
    <n v="51"/>
    <n v="0.0004689160559792"/>
    <n v="0.000525185982696704"/>
    <x v="3"/>
  </r>
  <r>
    <s v="ENERGY"/>
    <s v="COL"/>
    <n v="2025"/>
    <s v="United States"/>
    <s v="USA"/>
    <x v="42"/>
    <n v="53"/>
    <n v="0.0004489344137255"/>
    <n v="0.00050280654337256"/>
    <x v="3"/>
  </r>
  <r>
    <s v="ENERGY"/>
    <s v="COL"/>
    <n v="2025"/>
    <s v="United States"/>
    <s v="USA"/>
    <x v="40"/>
    <n v="53"/>
    <n v="0.0095546217635274"/>
    <n v="0.01070117637515069"/>
    <x v="2"/>
  </r>
  <r>
    <s v="ENERGY"/>
    <s v="COL"/>
    <n v="2025"/>
    <s v="United States"/>
    <s v="USA"/>
    <x v="44"/>
    <n v="53"/>
    <n v="0.0011276704026386"/>
    <n v="0.001262990850955232"/>
    <x v="2"/>
  </r>
  <r>
    <s v="ENERGY"/>
    <s v="COL"/>
    <n v="2025"/>
    <s v="United States"/>
    <s v="USA"/>
    <x v="41"/>
    <n v="53"/>
    <n v="0.0011276704026386"/>
    <n v="0.001262990850955232"/>
    <x v="2"/>
  </r>
  <r>
    <s v="ENERGY"/>
    <s v="COL"/>
    <n v="2025"/>
    <s v="United States"/>
    <s v="USA"/>
    <x v="42"/>
    <n v="55"/>
    <n v="0.0008708217646927"/>
    <n v="0.0009753203764558241"/>
    <x v="3"/>
  </r>
  <r>
    <s v="ENERGY"/>
    <s v="COL"/>
    <n v="2025"/>
    <s v="United States"/>
    <s v="USA"/>
    <x v="40"/>
    <n v="56"/>
    <n v="0.009054301306605299"/>
    <n v="0.01014081746339794"/>
    <x v="2"/>
  </r>
  <r>
    <s v="ENERGY"/>
    <s v="COL"/>
    <n v="2025"/>
    <s v="United States"/>
    <s v="USA"/>
    <x v="42"/>
    <n v="57"/>
    <n v="0.000416937895352"/>
    <n v="0.00046697044279424"/>
    <x v="3"/>
  </r>
  <r>
    <s v="ENERGY"/>
    <s v="COL"/>
    <n v="2025"/>
    <s v="United States"/>
    <s v="USA"/>
    <x v="41"/>
    <n v="57"/>
    <n v="0.0005308123072609"/>
    <n v="0.0005945097841322081"/>
    <x v="2"/>
  </r>
  <r>
    <s v="ENERGY"/>
    <s v="COL"/>
    <n v="2025"/>
    <s v="United States"/>
    <s v="USA"/>
    <x v="44"/>
    <n v="57"/>
    <n v="0.0005308123072609"/>
    <n v="0.0005945097841322081"/>
    <x v="2"/>
  </r>
  <r>
    <s v="ENERGY"/>
    <s v="COL"/>
    <n v="2025"/>
    <s v="United States"/>
    <s v="USA"/>
    <x v="42"/>
    <n v="59"/>
    <n v="0.0004047500842717"/>
    <n v="0.0004533200943843041"/>
    <x v="3"/>
  </r>
  <r>
    <s v="ENERGY"/>
    <s v="COL"/>
    <n v="2025"/>
    <s v="United States"/>
    <s v="USA"/>
    <x v="44"/>
    <n v="60"/>
    <n v="0.0005030167521909"/>
    <n v="0.000563378762453808"/>
    <x v="2"/>
  </r>
  <r>
    <s v="ENERGY"/>
    <s v="COL"/>
    <n v="2025"/>
    <s v="United States"/>
    <s v="USA"/>
    <x v="42"/>
    <n v="60"/>
    <n v="0.0003980592591688"/>
    <n v="0.0004458263702690561"/>
    <x v="3"/>
  </r>
  <r>
    <s v="ENERGY"/>
    <s v="COL"/>
    <n v="2025"/>
    <s v="United States"/>
    <s v="USA"/>
    <x v="41"/>
    <n v="60"/>
    <n v="0.0005030167521909"/>
    <n v="0.000563378762453808"/>
    <x v="2"/>
  </r>
  <r>
    <s v="ENERGY"/>
    <s v="COL"/>
    <n v="2025"/>
    <s v="United States"/>
    <s v="USA"/>
    <x v="40"/>
    <n v="61"/>
    <n v="0.008440488949418099"/>
    <n v="0.009453347623348271"/>
    <x v="2"/>
  </r>
  <r>
    <s v="ENERGY"/>
    <s v="COL"/>
    <n v="2025"/>
    <s v="United States"/>
    <s v="USA"/>
    <x v="43"/>
    <n v="61"/>
    <n v="0.295444816350936"/>
    <n v="0.3308981943130483"/>
    <x v="3"/>
  </r>
  <r>
    <s v="ENERGY"/>
    <s v="COL"/>
    <n v="2025"/>
    <s v="United States"/>
    <s v="USA"/>
    <x v="42"/>
    <n v="64"/>
    <n v="0.0007512614538427"/>
    <n v="0.0008414128283038241"/>
    <x v="3"/>
  </r>
  <r>
    <s v="ENERGY"/>
    <s v="COL"/>
    <n v="2025"/>
    <s v="United States"/>
    <s v="USA"/>
    <x v="40"/>
    <n v="64"/>
    <n v="0.0080808196216822"/>
    <n v="0.009050517976284065"/>
    <x v="2"/>
  </r>
  <r>
    <s v="ENERGY"/>
    <s v="COL"/>
    <n v="2025"/>
    <s v="United States"/>
    <s v="USA"/>
    <x v="44"/>
    <n v="65"/>
    <n v="0.0004689160559792"/>
    <n v="0.000525185982696704"/>
    <x v="2"/>
  </r>
  <r>
    <s v="ENERGY"/>
    <s v="COL"/>
    <n v="2025"/>
    <s v="United States"/>
    <s v="USA"/>
    <x v="41"/>
    <n v="65"/>
    <n v="0.0004689160559792"/>
    <n v="0.000525185982696704"/>
    <x v="2"/>
  </r>
  <r>
    <s v="ENERGY"/>
    <s v="COL"/>
    <n v="2025"/>
    <s v="United States"/>
    <s v="USA"/>
    <x v="40"/>
    <n v="66"/>
    <n v="0.0078563885763288"/>
    <n v="0.008799155205488256"/>
    <x v="2"/>
  </r>
  <r>
    <s v="ENERGY"/>
    <s v="COL"/>
    <n v="2025"/>
    <s v="United States"/>
    <s v="USA"/>
    <x v="42"/>
    <n v="66"/>
    <n v="0.000362899445463"/>
    <n v="0.00040644737891856"/>
    <x v="3"/>
  </r>
  <r>
    <s v="ENERGY"/>
    <s v="COL"/>
    <n v="2025"/>
    <s v="United States"/>
    <s v="USA"/>
    <x v="40"/>
    <n v="67"/>
    <n v="0.007818402722477901"/>
    <n v="0.00875661104917525"/>
    <x v="2"/>
  </r>
  <r>
    <s v="ENERGY"/>
    <s v="COL"/>
    <n v="2025"/>
    <s v="United States"/>
    <s v="USA"/>
    <x v="41"/>
    <n v="68"/>
    <n v="0.0004489344137255"/>
    <n v="0.00050280654337256"/>
    <x v="2"/>
  </r>
  <r>
    <s v="ENERGY"/>
    <s v="COL"/>
    <n v="2025"/>
    <s v="United States"/>
    <s v="USA"/>
    <x v="42"/>
    <n v="68"/>
    <n v="0.0003527814697009"/>
    <n v="0.000395115246065008"/>
    <x v="3"/>
  </r>
  <r>
    <s v="ENERGY"/>
    <s v="COL"/>
    <n v="2025"/>
    <s v="United States"/>
    <s v="USA"/>
    <x v="44"/>
    <n v="68"/>
    <n v="0.0004489344137255"/>
    <n v="0.00050280654337256"/>
    <x v="2"/>
  </r>
  <r>
    <s v="ENERGY"/>
    <s v="COL"/>
    <n v="2025"/>
    <s v="United States"/>
    <s v="USA"/>
    <x v="44"/>
    <n v="70"/>
    <n v="0.0008708217646927"/>
    <n v="0.0009753203764558241"/>
    <x v="2"/>
  </r>
  <r>
    <s v="ENERGY"/>
    <s v="COL"/>
    <n v="2025"/>
    <s v="United States"/>
    <s v="USA"/>
    <x v="40"/>
    <n v="70"/>
    <n v="0.0075048818252981"/>
    <n v="0.008405467644333873"/>
    <x v="2"/>
  </r>
  <r>
    <s v="ENERGY"/>
    <s v="COL"/>
    <n v="2025"/>
    <s v="United States"/>
    <s v="USA"/>
    <x v="41"/>
    <n v="70"/>
    <n v="0.0008708217646927"/>
    <n v="0.0009753203764558241"/>
    <x v="2"/>
  </r>
  <r>
    <s v="ENERGY"/>
    <s v="COL"/>
    <n v="2025"/>
    <s v="United States"/>
    <s v="USA"/>
    <x v="40"/>
    <n v="72"/>
    <n v="0.0072855018079281"/>
    <n v="0.008159762024879473"/>
    <x v="2"/>
  </r>
  <r>
    <s v="ENERGY"/>
    <s v="COL"/>
    <n v="2025"/>
    <s v="United States"/>
    <s v="USA"/>
    <x v="44"/>
    <n v="73"/>
    <n v="0.000416937895352"/>
    <n v="0.00046697044279424"/>
    <x v="2"/>
  </r>
  <r>
    <s v="ENERGY"/>
    <s v="COL"/>
    <n v="2025"/>
    <s v="United States"/>
    <s v="USA"/>
    <x v="41"/>
    <n v="73"/>
    <n v="0.000416937895352"/>
    <n v="0.00046697044279424"/>
    <x v="2"/>
  </r>
  <r>
    <s v="ENERGY"/>
    <s v="COL"/>
    <n v="2025"/>
    <s v="United States"/>
    <s v="USA"/>
    <x v="40"/>
    <n v="74"/>
    <n v="0.0071650668978691"/>
    <n v="0.008024874925613393"/>
    <x v="2"/>
  </r>
  <r>
    <s v="ENERGY"/>
    <s v="COL"/>
    <n v="2025"/>
    <s v="United States"/>
    <s v="USA"/>
    <x v="44"/>
    <n v="76"/>
    <n v="0.0004047500842717"/>
    <n v="0.0004533200943843041"/>
    <x v="2"/>
  </r>
  <r>
    <s v="ENERGY"/>
    <s v="COL"/>
    <n v="2025"/>
    <s v="United States"/>
    <s v="USA"/>
    <x v="41"/>
    <n v="76"/>
    <n v="0.0004047500842717"/>
    <n v="0.0004533200943843041"/>
    <x v="2"/>
  </r>
  <r>
    <s v="ENERGY"/>
    <s v="COL"/>
    <n v="2025"/>
    <s v="United States"/>
    <s v="USA"/>
    <x v="44"/>
    <n v="77"/>
    <n v="0.0003980592591688"/>
    <n v="0.0004458263702690561"/>
    <x v="2"/>
  </r>
  <r>
    <s v="ENERGY"/>
    <s v="COL"/>
    <n v="2025"/>
    <s v="United States"/>
    <s v="USA"/>
    <x v="41"/>
    <n v="77"/>
    <n v="0.0003980592591688"/>
    <n v="0.0004458263702690561"/>
    <x v="2"/>
  </r>
  <r>
    <s v="ENERGY"/>
    <s v="COL"/>
    <n v="2025"/>
    <s v="United States"/>
    <s v="USA"/>
    <x v="40"/>
    <n v="78"/>
    <n v="0.0067747184075415"/>
    <n v="0.007587684616446481"/>
    <x v="2"/>
  </r>
  <r>
    <s v="ENERGY"/>
    <s v="COL"/>
    <n v="2025"/>
    <s v="United States"/>
    <s v="USA"/>
    <x v="40"/>
    <n v="79"/>
    <n v="0.0067479875870049"/>
    <n v="0.007557746097445489"/>
    <x v="2"/>
  </r>
  <r>
    <s v="ENERGY"/>
    <s v="COL"/>
    <n v="2025"/>
    <s v="United States"/>
    <s v="USA"/>
    <x v="41"/>
    <n v="82"/>
    <n v="0.0007512614538427"/>
    <n v="0.0008414128283038241"/>
    <x v="2"/>
  </r>
  <r>
    <s v="ENERGY"/>
    <s v="COL"/>
    <n v="2025"/>
    <s v="United States"/>
    <s v="USA"/>
    <x v="40"/>
    <n v="82"/>
    <n v="0.0065321899019182"/>
    <n v="0.007316052690148385"/>
    <x v="2"/>
  </r>
  <r>
    <s v="ENERGY"/>
    <s v="COL"/>
    <n v="2025"/>
    <s v="United States"/>
    <s v="USA"/>
    <x v="44"/>
    <n v="82"/>
    <n v="0.0007512614538427"/>
    <n v="0.0008414128283038241"/>
    <x v="2"/>
  </r>
  <r>
    <s v="ENERGY"/>
    <s v="COL"/>
    <n v="2025"/>
    <s v="United States"/>
    <s v="USA"/>
    <x v="40"/>
    <n v="84"/>
    <n v="0.0063500665128231"/>
    <n v="0.007112074494361872"/>
    <x v="2"/>
  </r>
  <r>
    <s v="ENERGY"/>
    <s v="COL"/>
    <n v="2025"/>
    <s v="United States"/>
    <s v="USA"/>
    <x v="44"/>
    <n v="85"/>
    <n v="0.000362899445463"/>
    <n v="0.00040644737891856"/>
    <x v="2"/>
  </r>
  <r>
    <s v="ENERGY"/>
    <s v="COL"/>
    <n v="2025"/>
    <s v="United States"/>
    <s v="USA"/>
    <x v="41"/>
    <n v="85"/>
    <n v="0.000362899445463"/>
    <n v="0.00040644737891856"/>
    <x v="2"/>
  </r>
  <r>
    <s v="ENERGY"/>
    <s v="COL"/>
    <n v="2025"/>
    <s v="United States"/>
    <s v="USA"/>
    <x v="41"/>
    <n v="88"/>
    <n v="0.0003527814697009"/>
    <n v="0.000395115246065008"/>
    <x v="2"/>
  </r>
  <r>
    <s v="ENERGY"/>
    <s v="COL"/>
    <n v="2025"/>
    <s v="United States"/>
    <s v="USA"/>
    <x v="44"/>
    <n v="88"/>
    <n v="0.0003527814697009"/>
    <n v="0.000395115246065008"/>
    <x v="2"/>
  </r>
  <r>
    <s v="ENERGY"/>
    <s v="COL"/>
    <n v="2025"/>
    <s v="United States"/>
    <s v="USA"/>
    <x v="44"/>
    <n v="100000"/>
    <n v="1e-12"/>
    <n v="1.12e-12"/>
    <x v="2"/>
  </r>
  <r>
    <s v="ENERGY"/>
    <s v="COL"/>
    <n v="2030"/>
    <s v="United States"/>
    <s v="USA"/>
    <x v="46"/>
    <n v="-100000"/>
    <n v="0"/>
    <n v="0"/>
    <x v="2"/>
  </r>
  <r>
    <s v="ENERGY"/>
    <s v="COL"/>
    <n v="2030"/>
    <s v="United States"/>
    <s v="USA"/>
    <x v="46"/>
    <n v="-9"/>
    <n v="0"/>
    <n v="0"/>
    <x v="2"/>
  </r>
  <r>
    <s v="ENERGY"/>
    <s v="COL"/>
    <n v="2030"/>
    <s v="United States"/>
    <s v="USA"/>
    <x v="46"/>
    <n v="-9"/>
    <n v="0.880736678838729"/>
    <n v="0.9864250802993766"/>
    <x v="2"/>
  </r>
  <r>
    <s v="ENERGY"/>
    <s v="COL"/>
    <n v="2030"/>
    <s v="United States"/>
    <s v="USA"/>
    <x v="40"/>
    <n v="-6"/>
    <n v="1.36373661458492"/>
    <n v="1.52738500833511"/>
    <x v="2"/>
  </r>
  <r>
    <s v="ENERGY"/>
    <s v="COL"/>
    <n v="2030"/>
    <s v="United States"/>
    <s v="USA"/>
    <x v="40"/>
    <n v="-5"/>
    <n v="0.301164269447326"/>
    <n v="0.3373039817810051"/>
    <x v="2"/>
  </r>
  <r>
    <s v="ENERGY"/>
    <s v="COL"/>
    <n v="2030"/>
    <s v="United States"/>
    <s v="USA"/>
    <x v="40"/>
    <n v="-4"/>
    <n v="0.229574240744113"/>
    <n v="0.2571231496334066"/>
    <x v="2"/>
  </r>
  <r>
    <s v="ENERGY"/>
    <s v="COL"/>
    <n v="2030"/>
    <s v="United States"/>
    <s v="USA"/>
    <x v="41"/>
    <n v="-3"/>
    <n v="0.104262479580938"/>
    <n v="0.1167739771306506"/>
    <x v="2"/>
  </r>
  <r>
    <s v="ENERGY"/>
    <s v="COL"/>
    <n v="2030"/>
    <s v="United States"/>
    <s v="USA"/>
    <x v="40"/>
    <n v="-3"/>
    <n v="0.308158032596111"/>
    <n v="0.3451369965076444"/>
    <x v="2"/>
  </r>
  <r>
    <s v="ENERGY"/>
    <s v="COL"/>
    <n v="2030"/>
    <s v="United States"/>
    <s v="USA"/>
    <x v="40"/>
    <n v="-2"/>
    <n v="0.316468819975853"/>
    <n v="0.3544450783729554"/>
    <x v="2"/>
  </r>
  <r>
    <s v="ENERGY"/>
    <s v="COL"/>
    <n v="2030"/>
    <s v="United States"/>
    <s v="USA"/>
    <x v="41"/>
    <n v="-2"/>
    <n v="0.0494919610209763"/>
    <n v="0.05543099634349346"/>
    <x v="2"/>
  </r>
  <r>
    <s v="ENERGY"/>
    <s v="COL"/>
    <n v="2030"/>
    <s v="United States"/>
    <s v="USA"/>
    <x v="40"/>
    <n v="-1"/>
    <n v="0.214232310652732"/>
    <n v="0.2399401879310598"/>
    <x v="2"/>
  </r>
  <r>
    <s v="ENERGY"/>
    <s v="COL"/>
    <n v="2030"/>
    <s v="United States"/>
    <s v="USA"/>
    <x v="41"/>
    <n v="-1"/>
    <n v="0.223072490189224"/>
    <n v="0.2498411890119309"/>
    <x v="2"/>
  </r>
  <r>
    <s v="ENERGY"/>
    <s v="COL"/>
    <n v="2030"/>
    <s v="United States"/>
    <s v="USA"/>
    <x v="40"/>
    <n v="0"/>
    <n v="0.303271148353815"/>
    <n v="0.3396636861562728"/>
    <x v="2"/>
  </r>
  <r>
    <s v="ENERGY"/>
    <s v="COL"/>
    <n v="2030"/>
    <s v="United States"/>
    <s v="USA"/>
    <x v="41"/>
    <n v="0"/>
    <n v="0.14914932148531"/>
    <n v="0.1670472400635472"/>
    <x v="2"/>
  </r>
  <r>
    <s v="ENERGY"/>
    <s v="COL"/>
    <n v="2030"/>
    <s v="United States"/>
    <s v="USA"/>
    <x v="44"/>
    <n v="1"/>
    <n v="0.174059605924412"/>
    <n v="0.1949467586353414"/>
    <x v="2"/>
  </r>
  <r>
    <s v="ENERGY"/>
    <s v="COL"/>
    <n v="2030"/>
    <s v="United States"/>
    <s v="USA"/>
    <x v="43"/>
    <n v="1"/>
    <n v="5.11892991140484"/>
    <n v="5.733201500773421"/>
    <x v="3"/>
  </r>
  <r>
    <s v="ENERGY"/>
    <s v="COL"/>
    <n v="2030"/>
    <s v="United States"/>
    <s v="USA"/>
    <x v="42"/>
    <n v="1"/>
    <n v="0.0612599458545446"/>
    <n v="0.06861113935708996"/>
    <x v="3"/>
  </r>
  <r>
    <s v="ENERGY"/>
    <s v="COL"/>
    <n v="2030"/>
    <s v="United States"/>
    <s v="USA"/>
    <x v="43"/>
    <n v="2"/>
    <n v="7.80538945272564"/>
    <n v="8.742036187052717"/>
    <x v="3"/>
  </r>
  <r>
    <s v="ENERGY"/>
    <s v="COL"/>
    <n v="2030"/>
    <s v="United States"/>
    <s v="USA"/>
    <x v="40"/>
    <n v="2"/>
    <n v="0.19576346874237"/>
    <n v="0.2192550849914544"/>
    <x v="2"/>
  </r>
  <r>
    <s v="ENERGY"/>
    <s v="COL"/>
    <n v="2030"/>
    <s v="United States"/>
    <s v="USA"/>
    <x v="42"/>
    <n v="2"/>
    <n v="0.136979344300925"/>
    <n v="0.153416865617036"/>
    <x v="3"/>
  </r>
  <r>
    <s v="ENERGY"/>
    <s v="COL"/>
    <n v="2030"/>
    <s v="United States"/>
    <s v="USA"/>
    <x v="44"/>
    <n v="2"/>
    <n v="0.015912844100967"/>
    <n v="0.01782238539308304"/>
    <x v="2"/>
  </r>
  <r>
    <s v="ENERGY"/>
    <s v="COL"/>
    <n v="2030"/>
    <s v="United States"/>
    <s v="USA"/>
    <x v="43"/>
    <n v="3"/>
    <n v="2.55509243160486"/>
    <n v="2.861703523397443"/>
    <x v="3"/>
  </r>
  <r>
    <s v="ENERGY"/>
    <s v="COL"/>
    <n v="2030"/>
    <s v="United States"/>
    <s v="USA"/>
    <x v="40"/>
    <n v="3"/>
    <n v="0.0906677208840847"/>
    <n v="0.1015478473901749"/>
    <x v="2"/>
  </r>
  <r>
    <s v="ENERGY"/>
    <s v="COL"/>
    <n v="2030"/>
    <s v="United States"/>
    <s v="USA"/>
    <x v="44"/>
    <n v="3"/>
    <n v="0.0139723944012076"/>
    <n v="0.01564908172935251"/>
    <x v="2"/>
  </r>
  <r>
    <s v="ENERGY"/>
    <s v="COL"/>
    <n v="2030"/>
    <s v="United States"/>
    <s v="USA"/>
    <x v="45"/>
    <n v="3"/>
    <n v="0.0298576541244984"/>
    <n v="0.03344057261943821"/>
    <x v="3"/>
  </r>
  <r>
    <s v="ENERGY"/>
    <s v="COL"/>
    <n v="2030"/>
    <s v="United States"/>
    <s v="USA"/>
    <x v="42"/>
    <n v="3"/>
    <n v="0.114791509229689"/>
    <n v="0.1285664903372517"/>
    <x v="3"/>
  </r>
  <r>
    <s v="ENERGY"/>
    <s v="COL"/>
    <n v="2030"/>
    <s v="United States"/>
    <s v="USA"/>
    <x v="43"/>
    <n v="4"/>
    <n v="0.331018678843975"/>
    <n v="0.3707409203052521"/>
    <x v="3"/>
  </r>
  <r>
    <s v="ENERGY"/>
    <s v="COL"/>
    <n v="2030"/>
    <s v="United States"/>
    <s v="USA"/>
    <x v="44"/>
    <n v="4"/>
    <n v="0.0076525186887011"/>
    <n v="0.008570820931345233"/>
    <x v="2"/>
  </r>
  <r>
    <s v="ENERGY"/>
    <s v="COL"/>
    <n v="2030"/>
    <s v="United States"/>
    <s v="USA"/>
    <x v="40"/>
    <n v="4"/>
    <n v="0.0414249375462532"/>
    <n v="0.04639593005180358"/>
    <x v="2"/>
  </r>
  <r>
    <s v="ENERGY"/>
    <s v="COL"/>
    <n v="2030"/>
    <s v="United States"/>
    <s v="USA"/>
    <x v="42"/>
    <n v="4"/>
    <n v="0.173008932732045"/>
    <n v="0.1937700046598904"/>
    <x v="3"/>
  </r>
  <r>
    <s v="ENERGY"/>
    <s v="COL"/>
    <n v="2030"/>
    <s v="United States"/>
    <s v="USA"/>
    <x v="42"/>
    <n v="5"/>
    <n v="0.0925175328738987"/>
    <n v="0.1036196368187666"/>
    <x v="3"/>
  </r>
  <r>
    <s v="ENERGY"/>
    <s v="COL"/>
    <n v="2030"/>
    <s v="United States"/>
    <s v="USA"/>
    <x v="40"/>
    <n v="5"/>
    <n v="0.116168972104787"/>
    <n v="0.1301092487573614"/>
    <x v="2"/>
  </r>
  <r>
    <s v="ENERGY"/>
    <s v="COL"/>
    <n v="2030"/>
    <s v="United States"/>
    <s v="USA"/>
    <x v="44"/>
    <n v="5"/>
    <n v="0.0105774461990222"/>
    <n v="0.01184673974290487"/>
    <x v="2"/>
  </r>
  <r>
    <s v="ENERGY"/>
    <s v="COL"/>
    <n v="2030"/>
    <s v="United States"/>
    <s v="USA"/>
    <x v="45"/>
    <n v="5"/>
    <n v="0.09578621387481689"/>
    <n v="0.1072805595397949"/>
    <x v="3"/>
  </r>
  <r>
    <s v="ENERGY"/>
    <s v="COL"/>
    <n v="2030"/>
    <s v="United States"/>
    <s v="USA"/>
    <x v="42"/>
    <n v="6"/>
    <n v="0.0759878670796752"/>
    <n v="0.08510641112923623"/>
    <x v="3"/>
  </r>
  <r>
    <s v="ENERGY"/>
    <s v="COL"/>
    <n v="2030"/>
    <s v="United States"/>
    <s v="USA"/>
    <x v="40"/>
    <n v="6"/>
    <n v="0.0718399360775948"/>
    <n v="0.08046072840690618"/>
    <x v="2"/>
  </r>
  <r>
    <s v="ENERGY"/>
    <s v="COL"/>
    <n v="2030"/>
    <s v="United States"/>
    <s v="USA"/>
    <x v="43"/>
    <n v="6"/>
    <n v="0.563386678695678"/>
    <n v="0.6309930801391594"/>
    <x v="3"/>
  </r>
  <r>
    <s v="ENERGY"/>
    <s v="COL"/>
    <n v="2030"/>
    <s v="United States"/>
    <s v="USA"/>
    <x v="44"/>
    <n v="7"/>
    <n v="0.0015143908094615"/>
    <n v="0.00169611770659688"/>
    <x v="2"/>
  </r>
  <r>
    <s v="ENERGY"/>
    <s v="COL"/>
    <n v="2030"/>
    <s v="United States"/>
    <s v="USA"/>
    <x v="43"/>
    <n v="7"/>
    <n v="0.0956217795610428"/>
    <n v="0.107096393108368"/>
    <x v="3"/>
  </r>
  <r>
    <s v="ENERGY"/>
    <s v="COL"/>
    <n v="2030"/>
    <s v="United States"/>
    <s v="USA"/>
    <x v="40"/>
    <n v="7"/>
    <n v="0.0659054033458233"/>
    <n v="0.0738140517473221"/>
    <x v="2"/>
  </r>
  <r>
    <s v="ENERGY"/>
    <s v="COL"/>
    <n v="2030"/>
    <s v="United States"/>
    <s v="USA"/>
    <x v="42"/>
    <n v="7"/>
    <n v="0.0265535248909146"/>
    <n v="0.02973994787782436"/>
    <x v="3"/>
  </r>
  <r>
    <s v="ENERGY"/>
    <s v="COL"/>
    <n v="2030"/>
    <s v="United States"/>
    <s v="USA"/>
    <x v="43"/>
    <n v="8"/>
    <n v="0.494065940380096"/>
    <n v="0.5533538532257075"/>
    <x v="3"/>
  </r>
  <r>
    <s v="ENERGY"/>
    <s v="COL"/>
    <n v="2030"/>
    <s v="United States"/>
    <s v="USA"/>
    <x v="42"/>
    <n v="8"/>
    <n v="0.0108757484704256"/>
    <n v="0.01218083828687667"/>
    <x v="3"/>
  </r>
  <r>
    <s v="ENERGY"/>
    <s v="COL"/>
    <n v="2030"/>
    <s v="United States"/>
    <s v="USA"/>
    <x v="40"/>
    <n v="8"/>
    <n v="0.159943267703056"/>
    <n v="0.1791364598274227"/>
    <x v="2"/>
  </r>
  <r>
    <s v="ENERGY"/>
    <s v="COL"/>
    <n v="2030"/>
    <s v="United States"/>
    <s v="USA"/>
    <x v="44"/>
    <n v="8"/>
    <n v="0.0014375954633579"/>
    <n v="0.001610106918960848"/>
    <x v="2"/>
  </r>
  <r>
    <s v="ENERGY"/>
    <s v="COL"/>
    <n v="2030"/>
    <s v="United States"/>
    <s v="USA"/>
    <x v="42"/>
    <n v="9"/>
    <n v="0.0262756822630763"/>
    <n v="0.02942876413464546"/>
    <x v="3"/>
  </r>
  <r>
    <s v="ENERGY"/>
    <s v="COL"/>
    <n v="2030"/>
    <s v="United States"/>
    <s v="USA"/>
    <x v="43"/>
    <n v="9"/>
    <n v="0.176534099504351"/>
    <n v="0.1977181914448732"/>
    <x v="3"/>
  </r>
  <r>
    <s v="ENERGY"/>
    <s v="COL"/>
    <n v="2030"/>
    <s v="United States"/>
    <s v="USA"/>
    <x v="40"/>
    <n v="9"/>
    <n v="0.0304507613182068"/>
    <n v="0.03410485267639162"/>
    <x v="2"/>
  </r>
  <r>
    <s v="ENERGY"/>
    <s v="COL"/>
    <n v="2030"/>
    <s v="United States"/>
    <s v="USA"/>
    <x v="44"/>
    <n v="9"/>
    <n v="0.0013380286982283"/>
    <n v="0.001498592142015696"/>
    <x v="2"/>
  </r>
  <r>
    <s v="ENERGY"/>
    <s v="COL"/>
    <n v="2030"/>
    <s v="United States"/>
    <s v="USA"/>
    <x v="42"/>
    <n v="10"/>
    <n v="0.006453831680119"/>
    <n v="0.007228291481733281"/>
    <x v="3"/>
  </r>
  <r>
    <s v="ENERGY"/>
    <s v="COL"/>
    <n v="2030"/>
    <s v="United States"/>
    <s v="USA"/>
    <x v="44"/>
    <n v="10"/>
    <n v="0.0050858849426731"/>
    <n v="0.005696191135793872"/>
    <x v="2"/>
  </r>
  <r>
    <s v="ENERGY"/>
    <s v="COL"/>
    <n v="2030"/>
    <s v="United States"/>
    <s v="USA"/>
    <x v="43"/>
    <n v="10"/>
    <n v="0.586676910519599"/>
    <n v="0.657078139781951"/>
    <x v="3"/>
  </r>
  <r>
    <s v="ENERGY"/>
    <s v="COL"/>
    <n v="2030"/>
    <s v="United States"/>
    <s v="USA"/>
    <x v="44"/>
    <n v="11"/>
    <n v="0.0012347749434412"/>
    <n v="0.001382947936654144"/>
    <x v="2"/>
  </r>
  <r>
    <s v="ENERGY"/>
    <s v="COL"/>
    <n v="2030"/>
    <s v="United States"/>
    <s v="USA"/>
    <x v="43"/>
    <n v="11"/>
    <n v="0.624734759330749"/>
    <n v="0.6997029304504389"/>
    <x v="3"/>
  </r>
  <r>
    <s v="ENERGY"/>
    <s v="COL"/>
    <n v="2030"/>
    <s v="United States"/>
    <s v="USA"/>
    <x v="42"/>
    <n v="11"/>
    <n v="0.0039911074563861"/>
    <n v="0.004470040351152432"/>
    <x v="3"/>
  </r>
  <r>
    <s v="ENERGY"/>
    <s v="COL"/>
    <n v="2030"/>
    <s v="United States"/>
    <s v="USA"/>
    <x v="40"/>
    <n v="11"/>
    <n v="0.0272590350359678"/>
    <n v="0.03053011924028394"/>
    <x v="2"/>
  </r>
  <r>
    <s v="ENERGY"/>
    <s v="COL"/>
    <n v="2030"/>
    <s v="United States"/>
    <s v="USA"/>
    <x v="44"/>
    <n v="12"/>
    <n v="0.0011718859896064"/>
    <n v="0.001312512308359168"/>
    <x v="2"/>
  </r>
  <r>
    <s v="ENERGY"/>
    <s v="COL"/>
    <n v="2030"/>
    <s v="United States"/>
    <s v="USA"/>
    <x v="42"/>
    <n v="12"/>
    <n v="0.0125471485080197"/>
    <n v="0.01405280632898206"/>
    <x v="3"/>
  </r>
  <r>
    <s v="ENERGY"/>
    <s v="COL"/>
    <n v="2030"/>
    <s v="United States"/>
    <s v="USA"/>
    <x v="43"/>
    <n v="12"/>
    <n v="3.18626179918646"/>
    <n v="3.568613215088836"/>
    <x v="3"/>
  </r>
  <r>
    <s v="ENERGY"/>
    <s v="COL"/>
    <n v="2030"/>
    <s v="United States"/>
    <s v="USA"/>
    <x v="40"/>
    <n v="12"/>
    <n v="0.0258767176419497"/>
    <n v="0.02898192375898366"/>
    <x v="2"/>
  </r>
  <r>
    <s v="ENERGY"/>
    <s v="COL"/>
    <n v="2030"/>
    <s v="United States"/>
    <s v="USA"/>
    <x v="42"/>
    <n v="13"/>
    <n v="0.0016917089233175"/>
    <n v="0.0018947139941156"/>
    <x v="3"/>
  </r>
  <r>
    <s v="ENERGY"/>
    <s v="COL"/>
    <n v="2030"/>
    <s v="United States"/>
    <s v="USA"/>
    <x v="44"/>
    <n v="13"/>
    <n v="0.0011319855693728"/>
    <n v="0.001267823837697536"/>
    <x v="2"/>
  </r>
  <r>
    <s v="ENERGY"/>
    <s v="COL"/>
    <n v="2030"/>
    <s v="United States"/>
    <s v="USA"/>
    <x v="40"/>
    <n v="13"/>
    <n v="0.0240845158696175"/>
    <n v="0.0269746577739716"/>
    <x v="2"/>
  </r>
  <r>
    <s v="ENERGY"/>
    <s v="COL"/>
    <n v="2030"/>
    <s v="United States"/>
    <s v="USA"/>
    <x v="42"/>
    <n v="14"/>
    <n v="0.0015143908094615"/>
    <n v="0.00169611770659688"/>
    <x v="3"/>
  </r>
  <r>
    <s v="ENERGY"/>
    <s v="COL"/>
    <n v="2030"/>
    <s v="United States"/>
    <s v="USA"/>
    <x v="40"/>
    <n v="14"/>
    <n v="0.0915459282696247"/>
    <n v="0.1025314396619797"/>
    <x v="2"/>
  </r>
  <r>
    <s v="ENERGY"/>
    <s v="COL"/>
    <n v="2030"/>
    <s v="United States"/>
    <s v="USA"/>
    <x v="44"/>
    <n v="14"/>
    <n v="0.0021500741131604"/>
    <n v="0.002408083006739648"/>
    <x v="2"/>
  </r>
  <r>
    <s v="ENERGY"/>
    <s v="COL"/>
    <n v="2030"/>
    <s v="United States"/>
    <s v="USA"/>
    <x v="40"/>
    <n v="15"/>
    <n v="0.0222259499132633"/>
    <n v="0.0248930639028549"/>
    <x v="2"/>
  </r>
  <r>
    <s v="ENERGY"/>
    <s v="COL"/>
    <n v="2030"/>
    <s v="United States"/>
    <s v="USA"/>
    <x v="44"/>
    <n v="15"/>
    <n v="0.0010685254819691"/>
    <n v="0.001196748539805392"/>
    <x v="2"/>
  </r>
  <r>
    <s v="ENERGY"/>
    <s v="COL"/>
    <n v="2030"/>
    <s v="United States"/>
    <s v="USA"/>
    <x v="43"/>
    <n v="15"/>
    <n v="0.059651106595993"/>
    <n v="0.06680923938751217"/>
    <x v="3"/>
  </r>
  <r>
    <s v="ENERGY"/>
    <s v="COL"/>
    <n v="2030"/>
    <s v="United States"/>
    <s v="USA"/>
    <x v="42"/>
    <n v="15"/>
    <n v="0.0014375954633579"/>
    <n v="0.001610106918960848"/>
    <x v="3"/>
  </r>
  <r>
    <s v="ENERGY"/>
    <s v="COL"/>
    <n v="2030"/>
    <s v="United States"/>
    <s v="USA"/>
    <x v="42"/>
    <n v="16"/>
    <n v="0.0091117249103263"/>
    <n v="0.01020513189956546"/>
    <x v="3"/>
  </r>
  <r>
    <s v="ENERGY"/>
    <s v="COL"/>
    <n v="2030"/>
    <s v="United States"/>
    <s v="USA"/>
    <x v="44"/>
    <n v="16"/>
    <n v="0.001017291448079"/>
    <n v="0.00113936642184848"/>
    <x v="2"/>
  </r>
  <r>
    <s v="ENERGY"/>
    <s v="COL"/>
    <n v="2030"/>
    <s v="United States"/>
    <s v="USA"/>
    <x v="40"/>
    <n v="16"/>
    <n v="0.0210939478129148"/>
    <n v="0.02362522155046458"/>
    <x v="2"/>
  </r>
  <r>
    <s v="ENERGY"/>
    <s v="COL"/>
    <n v="2030"/>
    <s v="United States"/>
    <s v="USA"/>
    <x v="40"/>
    <n v="17"/>
    <n v="0.0203757397830486"/>
    <n v="0.02282082855701443"/>
    <x v="2"/>
  </r>
  <r>
    <s v="ENERGY"/>
    <s v="COL"/>
    <n v="2030"/>
    <s v="United States"/>
    <s v="USA"/>
    <x v="44"/>
    <n v="17"/>
    <n v="0.0009900615550578"/>
    <n v="0.001108868941664736"/>
    <x v="2"/>
  </r>
  <r>
    <s v="ENERGY"/>
    <s v="COL"/>
    <n v="2030"/>
    <s v="United States"/>
    <s v="USA"/>
    <x v="42"/>
    <n v="17"/>
    <n v="0.0037641410017386"/>
    <n v="0.004215837921947232"/>
    <x v="3"/>
  </r>
  <r>
    <s v="ENERGY"/>
    <s v="COL"/>
    <n v="2030"/>
    <s v="United States"/>
    <s v="USA"/>
    <x v="44"/>
    <n v="18"/>
    <n v="0.0019355316180736"/>
    <n v="0.002167795412242432"/>
    <x v="2"/>
  </r>
  <r>
    <s v="ENERGY"/>
    <s v="COL"/>
    <n v="2030"/>
    <s v="United States"/>
    <s v="USA"/>
    <x v="40"/>
    <n v="18"/>
    <n v="0.0387013349682093"/>
    <n v="0.04334549516439442"/>
    <x v="2"/>
  </r>
  <r>
    <s v="ENERGY"/>
    <s v="COL"/>
    <n v="2030"/>
    <s v="United States"/>
    <s v="USA"/>
    <x v="43"/>
    <n v="18"/>
    <n v="0.0189068373292685"/>
    <n v="0.02117565780878072"/>
    <x v="3"/>
  </r>
  <r>
    <s v="ENERGY"/>
    <s v="COL"/>
    <n v="2030"/>
    <s v="United States"/>
    <s v="USA"/>
    <x v="42"/>
    <n v="18"/>
    <n v="0.0023038715589792"/>
    <n v="0.002580336146056704"/>
    <x v="3"/>
  </r>
  <r>
    <s v="ENERGY"/>
    <s v="COL"/>
    <n v="2030"/>
    <s v="United States"/>
    <s v="USA"/>
    <x v="44"/>
    <n v="19"/>
    <n v="0.0019006881047972"/>
    <n v="0.002128770677372864"/>
    <x v="2"/>
  </r>
  <r>
    <s v="ENERGY"/>
    <s v="COL"/>
    <n v="2030"/>
    <s v="United States"/>
    <s v="USA"/>
    <x v="42"/>
    <n v="19"/>
    <n v="0.0021500741131604"/>
    <n v="0.002408083006739648"/>
    <x v="3"/>
  </r>
  <r>
    <s v="ENERGY"/>
    <s v="COL"/>
    <n v="2030"/>
    <s v="United States"/>
    <s v="USA"/>
    <x v="40"/>
    <n v="19"/>
    <n v="0.0192334577441216"/>
    <n v="0.02154147267341619"/>
    <x v="2"/>
  </r>
  <r>
    <s v="ENERGY"/>
    <s v="COL"/>
    <n v="2030"/>
    <s v="United States"/>
    <s v="USA"/>
    <x v="40"/>
    <n v="20"/>
    <n v="0.018311245366931"/>
    <n v="0.02050859481096272"/>
    <x v="2"/>
  </r>
  <r>
    <s v="ENERGY"/>
    <s v="COL"/>
    <n v="2030"/>
    <s v="United States"/>
    <s v="USA"/>
    <x v="43"/>
    <n v="20"/>
    <n v="0.0621044859290123"/>
    <n v="0.06955702424049379"/>
    <x v="3"/>
  </r>
  <r>
    <s v="ENERGY"/>
    <s v="COL"/>
    <n v="2030"/>
    <s v="United States"/>
    <s v="USA"/>
    <x v="42"/>
    <n v="20"/>
    <n v="0.0020858169300482"/>
    <n v="0.002336114961653984"/>
    <x v="3"/>
  </r>
  <r>
    <s v="ENERGY"/>
    <s v="COL"/>
    <n v="2030"/>
    <s v="United States"/>
    <s v="USA"/>
    <x v="42"/>
    <n v="21"/>
    <n v="0.0019595031044446"/>
    <n v="0.002194643476977952"/>
    <x v="3"/>
  </r>
  <r>
    <s v="ENERGY"/>
    <s v="COL"/>
    <n v="2030"/>
    <s v="United States"/>
    <s v="USA"/>
    <x v="40"/>
    <n v="21"/>
    <n v="0.0526606794446707"/>
    <n v="0.05897996097803119"/>
    <x v="2"/>
  </r>
  <r>
    <s v="ENERGY"/>
    <s v="COL"/>
    <n v="2030"/>
    <s v="United States"/>
    <s v="USA"/>
    <x v="44"/>
    <n v="22"/>
    <n v="0.00088580918964"/>
    <n v="0.0009921062923968001"/>
    <x v="2"/>
  </r>
  <r>
    <s v="ENERGY"/>
    <s v="COL"/>
    <n v="2030"/>
    <s v="United States"/>
    <s v="USA"/>
    <x v="42"/>
    <n v="22"/>
    <n v="0.0028667781734839"/>
    <n v="0.003210791554301968"/>
    <x v="3"/>
  </r>
  <r>
    <s v="ENERGY"/>
    <s v="COL"/>
    <n v="2030"/>
    <s v="United States"/>
    <s v="USA"/>
    <x v="40"/>
    <n v="22"/>
    <n v="0.0342123843729496"/>
    <n v="0.03831787049770356"/>
    <x v="2"/>
  </r>
  <r>
    <s v="ENERGY"/>
    <s v="COL"/>
    <n v="2030"/>
    <s v="United States"/>
    <s v="USA"/>
    <x v="42"/>
    <n v="23"/>
    <n v="0.00088580918964"/>
    <n v="0.0009921062923968001"/>
    <x v="3"/>
  </r>
  <r>
    <s v="ENERGY"/>
    <s v="COL"/>
    <n v="2030"/>
    <s v="United States"/>
    <s v="USA"/>
    <x v="42"/>
    <n v="24"/>
    <n v="0.0025572396698408"/>
    <n v="0.002864108430221696"/>
    <x v="3"/>
  </r>
  <r>
    <s v="ENERGY"/>
    <s v="COL"/>
    <n v="2030"/>
    <s v="United States"/>
    <s v="USA"/>
    <x v="40"/>
    <n v="24"/>
    <n v="0.0159445647150278"/>
    <n v="0.01785791248083114"/>
    <x v="2"/>
  </r>
  <r>
    <s v="ENERGY"/>
    <s v="COL"/>
    <n v="2030"/>
    <s v="United States"/>
    <s v="USA"/>
    <x v="44"/>
    <n v="24"/>
    <n v="0.0025572396698408"/>
    <n v="0.002864108430221696"/>
    <x v="2"/>
  </r>
  <r>
    <s v="ENERGY"/>
    <s v="COL"/>
    <n v="2030"/>
    <s v="United States"/>
    <s v="USA"/>
    <x v="40"/>
    <n v="25"/>
    <n v="0.0307802213355899"/>
    <n v="0.03447384789586069"/>
    <x v="2"/>
  </r>
  <r>
    <s v="ENERGY"/>
    <s v="COL"/>
    <n v="2030"/>
    <s v="United States"/>
    <s v="USA"/>
    <x v="42"/>
    <n v="25"/>
    <n v="0.0008384445682168"/>
    <n v="0.0009390579164028161"/>
    <x v="3"/>
  </r>
  <r>
    <s v="ENERGY"/>
    <s v="COL"/>
    <n v="2030"/>
    <s v="United States"/>
    <s v="USA"/>
    <x v="44"/>
    <n v="25"/>
    <n v="0.0008384445682168"/>
    <n v="0.0009390579164028161"/>
    <x v="2"/>
  </r>
  <r>
    <s v="ENERGY"/>
    <s v="COL"/>
    <n v="2030"/>
    <s v="United States"/>
    <s v="USA"/>
    <x v="40"/>
    <n v="26"/>
    <n v="0.0303420936688781"/>
    <n v="0.03398314490914348"/>
    <x v="2"/>
  </r>
  <r>
    <s v="ENERGY"/>
    <s v="COL"/>
    <n v="2030"/>
    <s v="United States"/>
    <s v="USA"/>
    <x v="42"/>
    <n v="26"/>
    <n v="0.000803206465207"/>
    <n v="0.00089959124103184"/>
    <x v="3"/>
  </r>
  <r>
    <s v="ENERGY"/>
    <s v="COL"/>
    <n v="2030"/>
    <s v="United States"/>
    <s v="USA"/>
    <x v="44"/>
    <n v="27"/>
    <n v="0.000803206465207"/>
    <n v="0.00089959124103184"/>
    <x v="2"/>
  </r>
  <r>
    <s v="ENERGY"/>
    <s v="COL"/>
    <n v="2030"/>
    <s v="United States"/>
    <s v="USA"/>
    <x v="42"/>
    <n v="27"/>
    <n v="0.0015364510472864"/>
    <n v="0.001720825172960768"/>
    <x v="3"/>
  </r>
  <r>
    <s v="ENERGY"/>
    <s v="COL"/>
    <n v="2030"/>
    <s v="United States"/>
    <s v="USA"/>
    <x v="40"/>
    <n v="27"/>
    <n v="0.0144577156752348"/>
    <n v="0.01619264155626298"/>
    <x v="2"/>
  </r>
  <r>
    <s v="ENERGY"/>
    <s v="COL"/>
    <n v="2030"/>
    <s v="United States"/>
    <s v="USA"/>
    <x v="42"/>
    <n v="28"/>
    <n v="0.0007410146063194"/>
    <n v="0.000829936359077728"/>
    <x v="3"/>
  </r>
  <r>
    <s v="ENERGY"/>
    <s v="COL"/>
    <n v="2030"/>
    <s v="United States"/>
    <s v="USA"/>
    <x v="42"/>
    <n v="29"/>
    <n v="0.0007177073857747"/>
    <n v="0.0008038322720676641"/>
    <x v="3"/>
  </r>
  <r>
    <s v="ENERGY"/>
    <s v="COL"/>
    <n v="2030"/>
    <s v="United States"/>
    <s v="USA"/>
    <x v="44"/>
    <n v="29"/>
    <n v="0.0007791095413268"/>
    <n v="0.0008726026862860161"/>
    <x v="2"/>
  </r>
  <r>
    <s v="ENERGY"/>
    <s v="COL"/>
    <n v="2030"/>
    <s v="United States"/>
    <s v="USA"/>
    <x v="40"/>
    <n v="29"/>
    <n v="0.0140239717438817"/>
    <n v="0.01570684835314751"/>
    <x v="2"/>
  </r>
  <r>
    <s v="ENERGY"/>
    <s v="COL"/>
    <n v="2030"/>
    <s v="United States"/>
    <s v="USA"/>
    <x v="40"/>
    <n v="30"/>
    <n v="0.0269704097881913"/>
    <n v="0.03020685896277426"/>
    <x v="2"/>
  </r>
  <r>
    <s v="ENERGY"/>
    <s v="COL"/>
    <n v="2030"/>
    <s v="United States"/>
    <s v="USA"/>
    <x v="42"/>
    <n v="30"/>
    <n v="0.0020474980701692"/>
    <n v="0.002293197838589504"/>
    <x v="3"/>
  </r>
  <r>
    <s v="ENERGY"/>
    <s v="COL"/>
    <n v="2030"/>
    <s v="United States"/>
    <s v="USA"/>
    <x v="44"/>
    <n v="31"/>
    <n v="0.0007573415059596"/>
    <n v="0.0008482224866747521"/>
    <x v="2"/>
  </r>
  <r>
    <s v="ENERGY"/>
    <s v="COL"/>
    <n v="2030"/>
    <s v="United States"/>
    <s v="USA"/>
    <x v="42"/>
    <n v="31"/>
    <n v="0.0006619938649237"/>
    <n v="0.000741433128714544"/>
    <x v="3"/>
  </r>
  <r>
    <s v="ENERGY"/>
    <s v="COL"/>
    <n v="2030"/>
    <s v="United States"/>
    <s v="USA"/>
    <x v="42"/>
    <n v="32"/>
    <n v="0.0006471874658018"/>
    <n v="0.0007248499616980161"/>
    <x v="3"/>
  </r>
  <r>
    <s v="ENERGY"/>
    <s v="COL"/>
    <n v="2030"/>
    <s v="United States"/>
    <s v="USA"/>
    <x v="44"/>
    <n v="32"/>
    <n v="0.0007410146063194"/>
    <n v="0.000829936359077728"/>
    <x v="2"/>
  </r>
  <r>
    <s v="ENERGY"/>
    <s v="COL"/>
    <n v="2030"/>
    <s v="United States"/>
    <s v="USA"/>
    <x v="40"/>
    <n v="32"/>
    <n v="0.01291873306036"/>
    <n v="0.0144689810276032"/>
    <x v="2"/>
  </r>
  <r>
    <s v="ENERGY"/>
    <s v="COL"/>
    <n v="2030"/>
    <s v="United States"/>
    <s v="USA"/>
    <x v="40"/>
    <n v="33"/>
    <n v="0.0124309696257114"/>
    <n v="0.01392268598079677"/>
    <x v="2"/>
  </r>
  <r>
    <s v="ENERGY"/>
    <s v="COL"/>
    <n v="2030"/>
    <s v="United States"/>
    <s v="USA"/>
    <x v="44"/>
    <n v="34"/>
    <n v="0.0007177073857747"/>
    <n v="0.0008038322720676641"/>
    <x v="2"/>
  </r>
  <r>
    <s v="ENERGY"/>
    <s v="COL"/>
    <n v="2030"/>
    <s v="United States"/>
    <s v="USA"/>
    <x v="40"/>
    <n v="34"/>
    <n v="0.0244239950552583"/>
    <n v="0.0273548744618893"/>
    <x v="2"/>
  </r>
  <r>
    <s v="ENERGY"/>
    <s v="COL"/>
    <n v="2030"/>
    <s v="United States"/>
    <s v="USA"/>
    <x v="40"/>
    <n v="35"/>
    <n v="0.0119158895686269"/>
    <n v="0.01334579631686213"/>
    <x v="2"/>
  </r>
  <r>
    <s v="ENERGY"/>
    <s v="COL"/>
    <n v="2030"/>
    <s v="United States"/>
    <s v="USA"/>
    <x v="42"/>
    <n v="36"/>
    <n v="0.0005638965521939"/>
    <n v="0.0006315641384571681"/>
    <x v="3"/>
  </r>
  <r>
    <s v="ENERGY"/>
    <s v="COL"/>
    <n v="2030"/>
    <s v="United States"/>
    <s v="USA"/>
    <x v="40"/>
    <n v="36"/>
    <n v="0.0116493739187717"/>
    <n v="0.01304729878902431"/>
    <x v="2"/>
  </r>
  <r>
    <s v="ENERGY"/>
    <s v="COL"/>
    <n v="2030"/>
    <s v="United States"/>
    <s v="USA"/>
    <x v="41"/>
    <n v="36"/>
    <n v="0.0006906094495207"/>
    <n v="0.000773482583463184"/>
    <x v="2"/>
  </r>
  <r>
    <s v="ENERGY"/>
    <s v="COL"/>
    <n v="2030"/>
    <s v="United States"/>
    <s v="USA"/>
    <x v="44"/>
    <n v="36"/>
    <n v="0.0006906094495207"/>
    <n v="0.000773482583463184"/>
    <x v="2"/>
  </r>
  <r>
    <s v="ENERGY"/>
    <s v="COL"/>
    <n v="2030"/>
    <s v="United States"/>
    <s v="USA"/>
    <x v="41"/>
    <n v="37"/>
    <n v="0.0013568886206485"/>
    <n v="0.00151971525512632"/>
    <x v="2"/>
  </r>
  <r>
    <s v="ENERGY"/>
    <s v="COL"/>
    <n v="2030"/>
    <s v="United States"/>
    <s v="USA"/>
    <x v="42"/>
    <n v="37"/>
    <n v="0.0005571850924753"/>
    <n v="0.000624047303572336"/>
    <x v="3"/>
  </r>
  <r>
    <s v="ENERGY"/>
    <s v="COL"/>
    <n v="2030"/>
    <s v="United States"/>
    <s v="USA"/>
    <x v="44"/>
    <n v="37"/>
    <n v="0.0013568886206485"/>
    <n v="0.00151971525512632"/>
    <x v="2"/>
  </r>
  <r>
    <s v="ENERGY"/>
    <s v="COL"/>
    <n v="2030"/>
    <s v="United States"/>
    <s v="USA"/>
    <x v="44"/>
    <n v="38"/>
    <n v="0.0006619938649237"/>
    <n v="0.000741433128714544"/>
    <x v="2"/>
  </r>
  <r>
    <s v="ENERGY"/>
    <s v="COL"/>
    <n v="2030"/>
    <s v="United States"/>
    <s v="USA"/>
    <x v="41"/>
    <n v="38"/>
    <n v="0.0006619938649237"/>
    <n v="0.000741433128714544"/>
    <x v="2"/>
  </r>
  <r>
    <s v="ENERGY"/>
    <s v="COL"/>
    <n v="2030"/>
    <s v="United States"/>
    <s v="USA"/>
    <x v="44"/>
    <n v="39"/>
    <n v="0.0006471874658018"/>
    <n v="0.0007248499616980161"/>
    <x v="2"/>
  </r>
  <r>
    <s v="ENERGY"/>
    <s v="COL"/>
    <n v="2030"/>
    <s v="United States"/>
    <s v="USA"/>
    <x v="42"/>
    <n v="39"/>
    <n v="0.0005236757569946"/>
    <n v="0.0005865168478339521"/>
    <x v="3"/>
  </r>
  <r>
    <s v="ENERGY"/>
    <s v="COL"/>
    <n v="2030"/>
    <s v="United States"/>
    <s v="USA"/>
    <x v="41"/>
    <n v="39"/>
    <n v="0.0006471874658018"/>
    <n v="0.0007248499616980161"/>
    <x v="2"/>
  </r>
  <r>
    <s v="ENERGY"/>
    <s v="COL"/>
    <n v="2030"/>
    <s v="United States"/>
    <s v="USA"/>
    <x v="42"/>
    <n v="40"/>
    <n v="0.0005142644513398"/>
    <n v="0.0005759761855005761"/>
    <x v="3"/>
  </r>
  <r>
    <s v="ENERGY"/>
    <s v="COL"/>
    <n v="2030"/>
    <s v="United States"/>
    <s v="USA"/>
    <x v="40"/>
    <n v="43"/>
    <n v="0.0201794691383839"/>
    <n v="0.02260100543498997"/>
    <x v="2"/>
  </r>
  <r>
    <s v="ENERGY"/>
    <s v="COL"/>
    <n v="2030"/>
    <s v="United States"/>
    <s v="USA"/>
    <x v="42"/>
    <n v="43"/>
    <n v="0.0009614753653295"/>
    <n v="0.00107685240916904"/>
    <x v="3"/>
  </r>
  <r>
    <s v="ENERGY"/>
    <s v="COL"/>
    <n v="2030"/>
    <s v="United States"/>
    <s v="USA"/>
    <x v="42"/>
    <n v="45"/>
    <n v="0.0004525816475507"/>
    <n v="0.000506891445256784"/>
    <x v="3"/>
  </r>
  <r>
    <s v="ENERGY"/>
    <s v="COL"/>
    <n v="2030"/>
    <s v="United States"/>
    <s v="USA"/>
    <x v="41"/>
    <n v="46"/>
    <n v="0.0011210816446692"/>
    <n v="0.001255611442029504"/>
    <x v="2"/>
  </r>
  <r>
    <s v="ENERGY"/>
    <s v="COL"/>
    <n v="2030"/>
    <s v="United States"/>
    <s v="USA"/>
    <x v="44"/>
    <n v="46"/>
    <n v="0.0011210816446692"/>
    <n v="0.001255611442029504"/>
    <x v="2"/>
  </r>
  <r>
    <s v="ENERGY"/>
    <s v="COL"/>
    <n v="2030"/>
    <s v="United States"/>
    <s v="USA"/>
    <x v="40"/>
    <n v="47"/>
    <n v="0.009426163509488101"/>
    <n v="0.01055730313062667"/>
    <x v="2"/>
  </r>
  <r>
    <s v="ENERGY"/>
    <s v="COL"/>
    <n v="2030"/>
    <s v="United States"/>
    <s v="USA"/>
    <x v="40"/>
    <n v="48"/>
    <n v="0.0092567596584558"/>
    <n v="0.0103675708174705"/>
    <x v="2"/>
  </r>
  <r>
    <s v="ENERGY"/>
    <s v="COL"/>
    <n v="2030"/>
    <s v="United States"/>
    <s v="USA"/>
    <x v="42"/>
    <n v="48"/>
    <n v="0.0004288825730328"/>
    <n v="0.000480348481796736"/>
    <x v="3"/>
  </r>
  <r>
    <s v="ENERGY"/>
    <s v="COL"/>
    <n v="2030"/>
    <s v="United States"/>
    <s v="USA"/>
    <x v="44"/>
    <n v="50"/>
    <n v="0.0005236757569946"/>
    <n v="0.0005865168478339521"/>
    <x v="2"/>
  </r>
  <r>
    <s v="ENERGY"/>
    <s v="COL"/>
    <n v="2030"/>
    <s v="United States"/>
    <s v="USA"/>
    <x v="41"/>
    <n v="50"/>
    <n v="0.0005236757569946"/>
    <n v="0.0005865168478339521"/>
    <x v="2"/>
  </r>
  <r>
    <s v="ENERGY"/>
    <s v="COL"/>
    <n v="2030"/>
    <s v="United States"/>
    <s v="USA"/>
    <x v="40"/>
    <n v="51"/>
    <n v="0.008665840141475201"/>
    <n v="0.009705740958452226"/>
    <x v="2"/>
  </r>
  <r>
    <s v="ENERGY"/>
    <s v="COL"/>
    <n v="2030"/>
    <s v="United States"/>
    <s v="USA"/>
    <x v="44"/>
    <n v="51"/>
    <n v="0.0005142644513398"/>
    <n v="0.0005759761855005761"/>
    <x v="2"/>
  </r>
  <r>
    <s v="ENERGY"/>
    <s v="COL"/>
    <n v="2030"/>
    <s v="United States"/>
    <s v="USA"/>
    <x v="42"/>
    <n v="51"/>
    <n v="0.0003998076135758"/>
    <n v="0.000447784527204896"/>
    <x v="3"/>
  </r>
  <r>
    <s v="ENERGY"/>
    <s v="COL"/>
    <n v="2030"/>
    <s v="United States"/>
    <s v="USA"/>
    <x v="41"/>
    <n v="51"/>
    <n v="0.0005142644513398"/>
    <n v="0.0005759761855005761"/>
    <x v="2"/>
  </r>
  <r>
    <s v="ENERGY"/>
    <s v="COL"/>
    <n v="2030"/>
    <s v="United States"/>
    <s v="USA"/>
    <x v="40"/>
    <n v="52"/>
    <n v="0.008640715852379801"/>
    <n v="0.009677601754665378"/>
    <x v="2"/>
  </r>
  <r>
    <s v="ENERGY"/>
    <s v="COL"/>
    <n v="2030"/>
    <s v="United States"/>
    <s v="USA"/>
    <x v="42"/>
    <n v="53"/>
    <n v="0.0003827708424069"/>
    <n v="0.000428703343495728"/>
    <x v="3"/>
  </r>
  <r>
    <s v="ENERGY"/>
    <s v="COL"/>
    <n v="2030"/>
    <s v="United States"/>
    <s v="USA"/>
    <x v="42"/>
    <n v="55"/>
    <n v="0.0007424807990901"/>
    <n v="0.0008315784949809121"/>
    <x v="3"/>
  </r>
  <r>
    <s v="ENERGY"/>
    <s v="COL"/>
    <n v="2030"/>
    <s v="United States"/>
    <s v="USA"/>
    <x v="40"/>
    <n v="55"/>
    <n v="0.008146469481289401"/>
    <n v="0.00912404581904413"/>
    <x v="2"/>
  </r>
  <r>
    <s v="ENERGY"/>
    <s v="COL"/>
    <n v="2030"/>
    <s v="United States"/>
    <s v="USA"/>
    <x v="41"/>
    <n v="55"/>
    <n v="0.0009614753653295"/>
    <n v="0.00107685240916904"/>
    <x v="2"/>
  </r>
  <r>
    <s v="ENERGY"/>
    <s v="COL"/>
    <n v="2030"/>
    <s v="United States"/>
    <s v="USA"/>
    <x v="44"/>
    <n v="55"/>
    <n v="0.0009614753653295"/>
    <n v="0.00107685240916904"/>
    <x v="2"/>
  </r>
  <r>
    <s v="ENERGY"/>
    <s v="COL"/>
    <n v="2030"/>
    <s v="United States"/>
    <s v="USA"/>
    <x v="42"/>
    <n v="57"/>
    <n v="0.0003554899303708"/>
    <n v="0.000398148722015296"/>
    <x v="3"/>
  </r>
  <r>
    <s v="ENERGY"/>
    <s v="COL"/>
    <n v="2030"/>
    <s v="United States"/>
    <s v="USA"/>
    <x v="41"/>
    <n v="58"/>
    <n v="0.0004525816475507"/>
    <n v="0.000506891445256784"/>
    <x v="2"/>
  </r>
  <r>
    <s v="ENERGY"/>
    <s v="COL"/>
    <n v="2030"/>
    <s v="United States"/>
    <s v="USA"/>
    <x v="44"/>
    <n v="58"/>
    <n v="0.0004525816475507"/>
    <n v="0.000506891445256784"/>
    <x v="2"/>
  </r>
  <r>
    <s v="ENERGY"/>
    <s v="COL"/>
    <n v="2030"/>
    <s v="United States"/>
    <s v="USA"/>
    <x v="40"/>
    <n v="59"/>
    <n v="0.0077198860235512"/>
    <n v="0.008646272346377345"/>
    <x v="2"/>
  </r>
  <r>
    <s v="ENERGY"/>
    <s v="COL"/>
    <n v="2030"/>
    <s v="United States"/>
    <s v="USA"/>
    <x v="42"/>
    <n v="59"/>
    <n v="0.0003450983786024"/>
    <n v="0.000386510184034688"/>
    <x v="3"/>
  </r>
  <r>
    <s v="ENERGY"/>
    <s v="COL"/>
    <n v="2030"/>
    <s v="United States"/>
    <s v="USA"/>
    <x v="42"/>
    <n v="60"/>
    <n v="0.0003393936494831"/>
    <n v="0.0003801208874210721"/>
    <x v="3"/>
  </r>
  <r>
    <s v="ENERGY"/>
    <s v="COL"/>
    <n v="2030"/>
    <s v="United States"/>
    <s v="USA"/>
    <x v="43"/>
    <n v="61"/>
    <n v="0.253571808338165"/>
    <n v="0.2840004253387448"/>
    <x v="3"/>
  </r>
  <r>
    <s v="ENERGY"/>
    <s v="COL"/>
    <n v="2030"/>
    <s v="United States"/>
    <s v="USA"/>
    <x v="41"/>
    <n v="62"/>
    <n v="0.0004288825730328"/>
    <n v="0.000480348481796736"/>
    <x v="2"/>
  </r>
  <r>
    <s v="ENERGY"/>
    <s v="COL"/>
    <n v="2030"/>
    <s v="United States"/>
    <s v="USA"/>
    <x v="44"/>
    <n v="62"/>
    <n v="0.0004288825730328"/>
    <n v="0.000480348481796736"/>
    <x v="2"/>
  </r>
  <r>
    <s v="ENERGY"/>
    <s v="COL"/>
    <n v="2030"/>
    <s v="United States"/>
    <s v="USA"/>
    <x v="40"/>
    <n v="64"/>
    <n v="0.0071965367533267"/>
    <n v="0.008060121163725906"/>
    <x v="2"/>
  </r>
  <r>
    <s v="ENERGY"/>
    <s v="COL"/>
    <n v="2030"/>
    <s v="United States"/>
    <s v="USA"/>
    <x v="42"/>
    <n v="64"/>
    <n v="0.0006405411695596"/>
    <n v="0.0007174061099067521"/>
    <x v="3"/>
  </r>
  <r>
    <s v="ENERGY"/>
    <s v="COL"/>
    <n v="2030"/>
    <s v="United States"/>
    <s v="USA"/>
    <x v="42"/>
    <n v="66"/>
    <n v="0.0003094156272709"/>
    <n v="0.000346545502543408"/>
    <x v="3"/>
  </r>
  <r>
    <s v="ENERGY"/>
    <s v="COL"/>
    <n v="2030"/>
    <s v="United States"/>
    <s v="USA"/>
    <x v="40"/>
    <n v="67"/>
    <n v="0.0068898750469089"/>
    <n v="0.007716660052537968"/>
    <x v="2"/>
  </r>
  <r>
    <s v="ENERGY"/>
    <s v="COL"/>
    <n v="2030"/>
    <s v="United States"/>
    <s v="USA"/>
    <x v="41"/>
    <n v="67"/>
    <n v="0.0003998076135758"/>
    <n v="0.000447784527204896"/>
    <x v="2"/>
  </r>
  <r>
    <s v="ENERGY"/>
    <s v="COL"/>
    <n v="2030"/>
    <s v="United States"/>
    <s v="USA"/>
    <x v="44"/>
    <n v="67"/>
    <n v="0.0003998076135758"/>
    <n v="0.000447784527204896"/>
    <x v="2"/>
  </r>
  <r>
    <s v="ENERGY"/>
    <s v="COL"/>
    <n v="2030"/>
    <s v="United States"/>
    <s v="USA"/>
    <x v="42"/>
    <n v="68"/>
    <n v="0.0003007888444699"/>
    <n v="0.000336883505806288"/>
    <x v="3"/>
  </r>
  <r>
    <s v="ENERGY"/>
    <s v="COL"/>
    <n v="2030"/>
    <s v="United States"/>
    <s v="USA"/>
    <x v="40"/>
    <n v="69"/>
    <n v="0.0133646545000374"/>
    <n v="0.01496841304004189"/>
    <x v="2"/>
  </r>
  <r>
    <s v="ENERGY"/>
    <s v="COL"/>
    <n v="2030"/>
    <s v="United States"/>
    <s v="USA"/>
    <x v="44"/>
    <n v="70"/>
    <n v="0.0003827708424069"/>
    <n v="0.000428703343495728"/>
    <x v="2"/>
  </r>
  <r>
    <s v="ENERGY"/>
    <s v="COL"/>
    <n v="2030"/>
    <s v="United States"/>
    <s v="USA"/>
    <x v="41"/>
    <n v="70"/>
    <n v="0.0003827708424069"/>
    <n v="0.000428703343495728"/>
    <x v="2"/>
  </r>
  <r>
    <s v="ENERGY"/>
    <s v="COL"/>
    <n v="2030"/>
    <s v="United States"/>
    <s v="USA"/>
    <x v="44"/>
    <n v="72"/>
    <n v="0.0003721400571521"/>
    <n v="0.0004167968640103521"/>
    <x v="2"/>
  </r>
  <r>
    <s v="ENERGY"/>
    <s v="COL"/>
    <n v="2030"/>
    <s v="United States"/>
    <s v="USA"/>
    <x v="41"/>
    <n v="72"/>
    <n v="0.0003721400571521"/>
    <n v="0.0004167968640103521"/>
    <x v="2"/>
  </r>
  <r>
    <s v="ENERGY"/>
    <s v="COL"/>
    <n v="2030"/>
    <s v="United States"/>
    <s v="USA"/>
    <x v="40"/>
    <n v="73"/>
    <n v="0.0063988189212978"/>
    <n v="0.007166677191853536"/>
    <x v="2"/>
  </r>
  <r>
    <s v="ENERGY"/>
    <s v="COL"/>
    <n v="2030"/>
    <s v="United States"/>
    <s v="USA"/>
    <x v="44"/>
    <n v="73"/>
    <n v="0.000370340741938"/>
    <n v="0.0004147816309705601"/>
    <x v="2"/>
  </r>
  <r>
    <s v="ENERGY"/>
    <s v="COL"/>
    <n v="2030"/>
    <s v="United States"/>
    <s v="USA"/>
    <x v="41"/>
    <n v="73"/>
    <n v="0.000370340741938"/>
    <n v="0.0004147816309705601"/>
    <x v="2"/>
  </r>
  <r>
    <s v="ENERGY"/>
    <s v="COL"/>
    <n v="2030"/>
    <s v="United States"/>
    <s v="USA"/>
    <x v="40"/>
    <n v="75"/>
    <n v="0.0062117706984282"/>
    <n v="0.006957183182239585"/>
    <x v="2"/>
  </r>
  <r>
    <s v="ENERGY"/>
    <s v="COL"/>
    <n v="2030"/>
    <s v="United States"/>
    <s v="USA"/>
    <x v="44"/>
    <n v="76"/>
    <n v="0.0003554899303708"/>
    <n v="0.000398148722015296"/>
    <x v="2"/>
  </r>
  <r>
    <s v="ENERGY"/>
    <s v="COL"/>
    <n v="2030"/>
    <s v="United States"/>
    <s v="USA"/>
    <x v="41"/>
    <n v="76"/>
    <n v="0.0003554899303708"/>
    <n v="0.000398148722015296"/>
    <x v="2"/>
  </r>
  <r>
    <s v="ENERGY"/>
    <s v="COL"/>
    <n v="2030"/>
    <s v="United States"/>
    <s v="USA"/>
    <x v="40"/>
    <n v="77"/>
    <n v="0.0061090853996575"/>
    <n v="0.0068421756476164"/>
    <x v="2"/>
  </r>
  <r>
    <s v="ENERGY"/>
    <s v="COL"/>
    <n v="2030"/>
    <s v="United States"/>
    <s v="USA"/>
    <x v="41"/>
    <n v="78"/>
    <n v="0.0003450983786024"/>
    <n v="0.000386510184034688"/>
    <x v="2"/>
  </r>
  <r>
    <s v="ENERGY"/>
    <s v="COL"/>
    <n v="2030"/>
    <s v="United States"/>
    <s v="USA"/>
    <x v="44"/>
    <n v="78"/>
    <n v="0.0003450983786024"/>
    <n v="0.000386510184034688"/>
    <x v="2"/>
  </r>
  <r>
    <s v="ENERGY"/>
    <s v="COL"/>
    <n v="2030"/>
    <s v="United States"/>
    <s v="USA"/>
    <x v="44"/>
    <n v="80"/>
    <n v="0.0003393936494831"/>
    <n v="0.0003801208874210721"/>
    <x v="2"/>
  </r>
  <r>
    <s v="ENERGY"/>
    <s v="COL"/>
    <n v="2030"/>
    <s v="United States"/>
    <s v="USA"/>
    <x v="41"/>
    <n v="80"/>
    <n v="0.0003393936494831"/>
    <n v="0.0003801208874210721"/>
    <x v="2"/>
  </r>
  <r>
    <s v="ENERGY"/>
    <s v="COL"/>
    <n v="2030"/>
    <s v="United States"/>
    <s v="USA"/>
    <x v="40"/>
    <n v="81"/>
    <n v="0.0057762661017478"/>
    <n v="0.006469418033957537"/>
    <x v="2"/>
  </r>
  <r>
    <s v="ENERGY"/>
    <s v="COL"/>
    <n v="2030"/>
    <s v="United States"/>
    <s v="USA"/>
    <x v="40"/>
    <n v="82"/>
    <n v="0.005753475241363"/>
    <n v="0.00644389227032656"/>
    <x v="2"/>
  </r>
  <r>
    <s v="ENERGY"/>
    <s v="COL"/>
    <n v="2030"/>
    <s v="United States"/>
    <s v="USA"/>
    <x v="40"/>
    <n v="85"/>
    <n v="0.0055694812908769"/>
    <n v="0.006237819045782128"/>
    <x v="2"/>
  </r>
  <r>
    <s v="ENERGY"/>
    <s v="COL"/>
    <n v="2030"/>
    <s v="United States"/>
    <s v="USA"/>
    <x v="41"/>
    <n v="85"/>
    <n v="0.0006405411695596"/>
    <n v="0.0007174061099067521"/>
    <x v="2"/>
  </r>
  <r>
    <s v="ENERGY"/>
    <s v="COL"/>
    <n v="2030"/>
    <s v="United States"/>
    <s v="USA"/>
    <x v="44"/>
    <n v="85"/>
    <n v="0.0006405411695596"/>
    <n v="0.0007174061099067521"/>
    <x v="2"/>
  </r>
  <r>
    <s v="ENERGY"/>
    <s v="COL"/>
    <n v="2030"/>
    <s v="United States"/>
    <s v="USA"/>
    <x v="40"/>
    <n v="87"/>
    <n v="0.0054141990840435"/>
    <n v="0.006063902974128721"/>
    <x v="2"/>
  </r>
  <r>
    <s v="ENERGY"/>
    <s v="COL"/>
    <n v="2030"/>
    <s v="United States"/>
    <s v="USA"/>
    <x v="41"/>
    <n v="88"/>
    <n v="0.0003094156272709"/>
    <n v="0.000346545502543408"/>
    <x v="2"/>
  </r>
  <r>
    <s v="ENERGY"/>
    <s v="COL"/>
    <n v="2030"/>
    <s v="United States"/>
    <s v="USA"/>
    <x v="44"/>
    <n v="88"/>
    <n v="0.0003094156272709"/>
    <n v="0.000346545502543408"/>
    <x v="2"/>
  </r>
  <r>
    <s v="ENERGY"/>
    <s v="COL"/>
    <n v="2030"/>
    <s v="United States"/>
    <s v="USA"/>
    <x v="44"/>
    <n v="91"/>
    <n v="0.0003007888444699"/>
    <n v="0.000336883505806288"/>
    <x v="2"/>
  </r>
  <r>
    <s v="ENERGY"/>
    <s v="COL"/>
    <n v="2030"/>
    <s v="United States"/>
    <s v="USA"/>
    <x v="41"/>
    <n v="91"/>
    <n v="0.0003007888444699"/>
    <n v="0.000336883505806288"/>
    <x v="2"/>
  </r>
  <r>
    <s v="ENERGY"/>
    <s v="COL"/>
    <n v="2030"/>
    <s v="United States"/>
    <s v="USA"/>
    <x v="44"/>
    <n v="100000"/>
    <n v="1e-12"/>
    <n v="1.12e-12"/>
    <x v="2"/>
  </r>
  <r>
    <s v="ENERGY"/>
    <s v="COL"/>
    <n v="2035"/>
    <s v="United States"/>
    <s v="USA"/>
    <x v="46"/>
    <n v="-100000"/>
    <n v="0"/>
    <n v="0"/>
    <x v="2"/>
  </r>
  <r>
    <s v="ENERGY"/>
    <s v="COL"/>
    <n v="2035"/>
    <s v="United States"/>
    <s v="USA"/>
    <x v="46"/>
    <n v="-13"/>
    <n v="0.853753000497818"/>
    <n v="0.9562033605575563"/>
    <x v="2"/>
  </r>
  <r>
    <s v="ENERGY"/>
    <s v="COL"/>
    <n v="2035"/>
    <s v="United States"/>
    <s v="USA"/>
    <x v="46"/>
    <n v="-13"/>
    <n v="0"/>
    <n v="0"/>
    <x v="2"/>
  </r>
  <r>
    <s v="ENERGY"/>
    <s v="COL"/>
    <n v="2035"/>
    <s v="United States"/>
    <s v="USA"/>
    <x v="46"/>
    <n v="-10"/>
    <n v="0.380345940589904"/>
    <n v="0.4259874534606926"/>
    <x v="2"/>
  </r>
  <r>
    <s v="ENERGY"/>
    <s v="COL"/>
    <n v="2035"/>
    <s v="United States"/>
    <s v="USA"/>
    <x v="46"/>
    <n v="-9"/>
    <n v="0.518905043601989"/>
    <n v="0.5811736488342277"/>
    <x v="2"/>
  </r>
  <r>
    <s v="ENERGY"/>
    <s v="COL"/>
    <n v="2035"/>
    <s v="United States"/>
    <s v="USA"/>
    <x v="46"/>
    <n v="-7"/>
    <n v="0.2826479524374"/>
    <n v="0.316565706729888"/>
    <x v="2"/>
  </r>
  <r>
    <s v="ENERGY"/>
    <s v="COL"/>
    <n v="2035"/>
    <s v="United States"/>
    <s v="USA"/>
    <x v="46"/>
    <n v="-6"/>
    <n v="0.107156231999397"/>
    <n v="0.1200149798393246"/>
    <x v="2"/>
  </r>
  <r>
    <s v="ENERGY"/>
    <s v="COL"/>
    <n v="2035"/>
    <s v="United States"/>
    <s v="USA"/>
    <x v="41"/>
    <n v="-4"/>
    <n v="0.0135356029495597"/>
    <n v="0.01515987530350687"/>
    <x v="2"/>
  </r>
  <r>
    <s v="ENERGY"/>
    <s v="COL"/>
    <n v="2035"/>
    <s v="United States"/>
    <s v="USA"/>
    <x v="46"/>
    <n v="-4"/>
    <n v="0.177748635411262"/>
    <n v="0.1990784716606135"/>
    <x v="2"/>
  </r>
  <r>
    <s v="ENERGY"/>
    <s v="COL"/>
    <n v="2035"/>
    <s v="United States"/>
    <s v="USA"/>
    <x v="41"/>
    <n v="-3"/>
    <n v="0.11764239706099"/>
    <n v="0.1317594847083088"/>
    <x v="2"/>
  </r>
  <r>
    <s v="ENERGY"/>
    <s v="COL"/>
    <n v="2035"/>
    <s v="United States"/>
    <s v="USA"/>
    <x v="40"/>
    <n v="-3"/>
    <n v="0.195132538676261"/>
    <n v="0.2185484433174124"/>
    <x v="2"/>
  </r>
  <r>
    <s v="ENERGY"/>
    <s v="COL"/>
    <n v="2035"/>
    <s v="United States"/>
    <s v="USA"/>
    <x v="46"/>
    <n v="-3"/>
    <n v="0.08077838271856309"/>
    <n v="0.09047178864479068"/>
    <x v="2"/>
  </r>
  <r>
    <s v="ENERGY"/>
    <s v="COL"/>
    <n v="2035"/>
    <s v="United States"/>
    <s v="USA"/>
    <x v="41"/>
    <n v="-2"/>
    <n v="0.0160176269710064"/>
    <n v="0.01793974220752717"/>
    <x v="2"/>
  </r>
  <r>
    <s v="ENERGY"/>
    <s v="COL"/>
    <n v="2035"/>
    <s v="United States"/>
    <s v="USA"/>
    <x v="40"/>
    <n v="-2"/>
    <n v="0.0818123891949654"/>
    <n v="0.09162987589836126"/>
    <x v="2"/>
  </r>
  <r>
    <s v="ENERGY"/>
    <s v="COL"/>
    <n v="2035"/>
    <s v="United States"/>
    <s v="USA"/>
    <x v="41"/>
    <n v="-1"/>
    <n v="0.265724835451692"/>
    <n v="0.2976118157058951"/>
    <x v="2"/>
  </r>
  <r>
    <s v="ENERGY"/>
    <s v="COL"/>
    <n v="2035"/>
    <s v="United States"/>
    <s v="USA"/>
    <x v="40"/>
    <n v="-1"/>
    <n v="0.362879298627376"/>
    <n v="0.4064248144626612"/>
    <x v="2"/>
  </r>
  <r>
    <s v="ENERGY"/>
    <s v="COL"/>
    <n v="2035"/>
    <s v="United States"/>
    <s v="USA"/>
    <x v="41"/>
    <n v="0"/>
    <n v="0.0906188385561109"/>
    <n v="0.1014930991828442"/>
    <x v="2"/>
  </r>
  <r>
    <s v="ENERGY"/>
    <s v="COL"/>
    <n v="2035"/>
    <s v="United States"/>
    <s v="USA"/>
    <x v="40"/>
    <n v="0"/>
    <n v="0.06337094306945799"/>
    <n v="0.07097545623779296"/>
    <x v="2"/>
  </r>
  <r>
    <s v="ENERGY"/>
    <s v="COL"/>
    <n v="2035"/>
    <s v="United States"/>
    <s v="USA"/>
    <x v="43"/>
    <n v="1"/>
    <n v="4.93208407238125"/>
    <n v="5.523934161067"/>
    <x v="3"/>
  </r>
  <r>
    <s v="ENERGY"/>
    <s v="COL"/>
    <n v="2035"/>
    <s v="United States"/>
    <s v="USA"/>
    <x v="40"/>
    <n v="1"/>
    <n v="0.290334288030862"/>
    <n v="0.3251744025945654"/>
    <x v="2"/>
  </r>
  <r>
    <s v="ENERGY"/>
    <s v="COL"/>
    <n v="2035"/>
    <s v="United States"/>
    <s v="USA"/>
    <x v="44"/>
    <n v="1"/>
    <n v="0.166634617839008"/>
    <n v="0.186630771979689"/>
    <x v="2"/>
  </r>
  <r>
    <s v="ENERGY"/>
    <s v="COL"/>
    <n v="2035"/>
    <s v="United States"/>
    <s v="USA"/>
    <x v="42"/>
    <n v="1"/>
    <n v="0.0586467385292053"/>
    <n v="0.06568434715270995"/>
    <x v="3"/>
  </r>
  <r>
    <s v="ENERGY"/>
    <s v="COL"/>
    <n v="2035"/>
    <s v="United States"/>
    <s v="USA"/>
    <x v="42"/>
    <n v="2"/>
    <n v="0.131136116571724"/>
    <n v="0.1468724505603309"/>
    <x v="3"/>
  </r>
  <r>
    <s v="ENERGY"/>
    <s v="COL"/>
    <n v="2035"/>
    <s v="United States"/>
    <s v="USA"/>
    <x v="44"/>
    <n v="2"/>
    <n v="0.015234038233757"/>
    <n v="0.01706212282180784"/>
    <x v="2"/>
  </r>
  <r>
    <s v="ENERGY"/>
    <s v="COL"/>
    <n v="2035"/>
    <s v="United States"/>
    <s v="USA"/>
    <x v="43"/>
    <n v="2"/>
    <n v="7.52048529684543"/>
    <n v="8.422943532466883"/>
    <x v="3"/>
  </r>
  <r>
    <s v="ENERGY"/>
    <s v="COL"/>
    <n v="2035"/>
    <s v="United States"/>
    <s v="USA"/>
    <x v="45"/>
    <n v="3"/>
    <n v="0.0287678204476833"/>
    <n v="0.0322199589014053"/>
    <x v="3"/>
  </r>
  <r>
    <s v="ENERGY"/>
    <s v="COL"/>
    <n v="2035"/>
    <s v="United States"/>
    <s v="USA"/>
    <x v="44"/>
    <n v="3"/>
    <n v="0.0133763642515987"/>
    <n v="0.01498152796179055"/>
    <x v="2"/>
  </r>
  <r>
    <s v="ENERGY"/>
    <s v="COL"/>
    <n v="2035"/>
    <s v="United States"/>
    <s v="USA"/>
    <x v="42"/>
    <n v="3"/>
    <n v="0.109894765540957"/>
    <n v="0.1230821374058719"/>
    <x v="3"/>
  </r>
  <r>
    <s v="ENERGY"/>
    <s v="COL"/>
    <n v="2035"/>
    <s v="United States"/>
    <s v="USA"/>
    <x v="43"/>
    <n v="3"/>
    <n v="2.46182909607887"/>
    <n v="2.757248587608335"/>
    <x v="3"/>
  </r>
  <r>
    <s v="ENERGY"/>
    <s v="COL"/>
    <n v="2035"/>
    <s v="United States"/>
    <s v="USA"/>
    <x v="40"/>
    <n v="3"/>
    <n v="0.187412649393081"/>
    <n v="0.2099021673202507"/>
    <x v="2"/>
  </r>
  <r>
    <s v="ENERGY"/>
    <s v="COL"/>
    <n v="2035"/>
    <s v="United States"/>
    <s v="USA"/>
    <x v="44"/>
    <n v="4"/>
    <n v="0.0038208558689803"/>
    <n v="0.004279358573257936"/>
    <x v="2"/>
  </r>
  <r>
    <s v="ENERGY"/>
    <s v="COL"/>
    <n v="2035"/>
    <s v="United States"/>
    <s v="USA"/>
    <x v="43"/>
    <n v="4"/>
    <n v="0.318936187773942"/>
    <n v="0.3572085303068151"/>
    <x v="3"/>
  </r>
  <r>
    <s v="ENERGY"/>
    <s v="COL"/>
    <n v="2035"/>
    <s v="United States"/>
    <s v="USA"/>
    <x v="40"/>
    <n v="4"/>
    <n v="0.086800042539835"/>
    <n v="0.09721604764461521"/>
    <x v="2"/>
  </r>
  <r>
    <s v="ENERGY"/>
    <s v="COL"/>
    <n v="2035"/>
    <s v="United States"/>
    <s v="USA"/>
    <x v="42"/>
    <n v="4"/>
    <n v="0.165628763381391"/>
    <n v="0.1855042149871579"/>
    <x v="3"/>
  </r>
  <r>
    <s v="ENERGY"/>
    <s v="COL"/>
    <n v="2035"/>
    <s v="United States"/>
    <s v="USA"/>
    <x v="40"/>
    <n v="5"/>
    <n v="0.07795723900198941"/>
    <n v="0.08731210768222815"/>
    <x v="2"/>
  </r>
  <r>
    <s v="ENERGY"/>
    <s v="COL"/>
    <n v="2035"/>
    <s v="United States"/>
    <s v="USA"/>
    <x v="42"/>
    <n v="5"/>
    <n v="0.0885709426365793"/>
    <n v="0.09919945575296883"/>
    <x v="3"/>
  </r>
  <r>
    <s v="ENERGY"/>
    <s v="COL"/>
    <n v="2035"/>
    <s v="United States"/>
    <s v="USA"/>
    <x v="45"/>
    <n v="5"/>
    <n v="0.092289924621582"/>
    <n v="0.1033647155761719"/>
    <x v="3"/>
  </r>
  <r>
    <s v="ENERGY"/>
    <s v="COL"/>
    <n v="2035"/>
    <s v="United States"/>
    <s v="USA"/>
    <x v="44"/>
    <n v="5"/>
    <n v="0.0136314601404592"/>
    <n v="0.01526723535731431"/>
    <x v="2"/>
  </r>
  <r>
    <s v="ENERGY"/>
    <s v="COL"/>
    <n v="2035"/>
    <s v="United States"/>
    <s v="USA"/>
    <x v="43"/>
    <n v="6"/>
    <n v="0.542822539806366"/>
    <n v="0.6079612445831299"/>
    <x v="3"/>
  </r>
  <r>
    <s v="ENERGY"/>
    <s v="COL"/>
    <n v="2035"/>
    <s v="United States"/>
    <s v="USA"/>
    <x v="40"/>
    <n v="6"/>
    <n v="0.0729140713810921"/>
    <n v="0.08166375994682316"/>
    <x v="2"/>
  </r>
  <r>
    <s v="ENERGY"/>
    <s v="COL"/>
    <n v="2035"/>
    <s v="United States"/>
    <s v="USA"/>
    <x v="42"/>
    <n v="6"/>
    <n v="0.0727463969960809"/>
    <n v="0.08147596463561062"/>
    <x v="3"/>
  </r>
  <r>
    <s v="ENERGY"/>
    <s v="COL"/>
    <n v="2035"/>
    <s v="United States"/>
    <s v="USA"/>
    <x v="40"/>
    <n v="7"/>
    <n v="0.0687754079699516"/>
    <n v="0.0770284569263458"/>
    <x v="2"/>
  </r>
  <r>
    <s v="ENERGY"/>
    <s v="COL"/>
    <n v="2035"/>
    <s v="United States"/>
    <s v="USA"/>
    <x v="42"/>
    <n v="7"/>
    <n v="0.025420811958611"/>
    <n v="0.02847130939364433"/>
    <x v="3"/>
  </r>
  <r>
    <s v="ENERGY"/>
    <s v="COL"/>
    <n v="2035"/>
    <s v="United States"/>
    <s v="USA"/>
    <x v="44"/>
    <n v="7"/>
    <n v="0.0014497903175652"/>
    <n v="0.001623765155673024"/>
    <x v="2"/>
  </r>
  <r>
    <s v="ENERGY"/>
    <s v="COL"/>
    <n v="2035"/>
    <s v="United States"/>
    <s v="USA"/>
    <x v="43"/>
    <n v="7"/>
    <n v="0.092131495475769"/>
    <n v="0.1031872749328613"/>
    <x v="3"/>
  </r>
  <r>
    <s v="ENERGY"/>
    <s v="COL"/>
    <n v="2035"/>
    <s v="United States"/>
    <s v="USA"/>
    <x v="44"/>
    <n v="8"/>
    <n v="0.0013762708986178"/>
    <n v="0.001541423406451936"/>
    <x v="2"/>
  </r>
  <r>
    <s v="ENERGY"/>
    <s v="COL"/>
    <n v="2035"/>
    <s v="United States"/>
    <s v="USA"/>
    <x v="43"/>
    <n v="8"/>
    <n v="0.476032078266143"/>
    <n v="0.5331559276580803"/>
    <x v="3"/>
  </r>
  <r>
    <s v="ENERGY"/>
    <s v="COL"/>
    <n v="2035"/>
    <s v="United States"/>
    <s v="USA"/>
    <x v="42"/>
    <n v="8"/>
    <n v="0.0104118136223406"/>
    <n v="0.01166123125702147"/>
    <x v="3"/>
  </r>
  <r>
    <s v="ENERGY"/>
    <s v="COL"/>
    <n v="2035"/>
    <s v="United States"/>
    <s v="USA"/>
    <x v="40"/>
    <n v="8"/>
    <n v="0.0942329037934542"/>
    <n v="0.1055408522486687"/>
    <x v="2"/>
  </r>
  <r>
    <s v="ENERGY"/>
    <s v="COL"/>
    <n v="2035"/>
    <s v="United States"/>
    <s v="USA"/>
    <x v="44"/>
    <n v="9"/>
    <n v="0.0012809514300898"/>
    <n v="0.001434665601700576"/>
    <x v="2"/>
  </r>
  <r>
    <s v="ENERGY"/>
    <s v="COL"/>
    <n v="2035"/>
    <s v="United States"/>
    <s v="USA"/>
    <x v="40"/>
    <n v="9"/>
    <n v="0.12198157981038"/>
    <n v="0.1366193693876256"/>
    <x v="2"/>
  </r>
  <r>
    <s v="ENERGY"/>
    <s v="COL"/>
    <n v="2035"/>
    <s v="United States"/>
    <s v="USA"/>
    <x v="42"/>
    <n v="9"/>
    <n v="0.0251548213418573"/>
    <n v="0.02817339990288018"/>
    <x v="3"/>
  </r>
  <r>
    <s v="ENERGY"/>
    <s v="COL"/>
    <n v="2035"/>
    <s v="United States"/>
    <s v="USA"/>
    <x v="43"/>
    <n v="9"/>
    <n v="0.17009043879807"/>
    <n v="0.1905012914538384"/>
    <x v="3"/>
  </r>
  <r>
    <s v="ENERGY"/>
    <s v="COL"/>
    <n v="2035"/>
    <s v="United States"/>
    <s v="USA"/>
    <x v="40"/>
    <n v="10"/>
    <n v="0.029151801019907"/>
    <n v="0.03265001714229585"/>
    <x v="2"/>
  </r>
  <r>
    <s v="ENERGY"/>
    <s v="COL"/>
    <n v="2035"/>
    <s v="United States"/>
    <s v="USA"/>
    <x v="44"/>
    <n v="10"/>
    <n v="0.0036644217325374"/>
    <n v="0.004104152340441888"/>
    <x v="2"/>
  </r>
  <r>
    <s v="ENERGY"/>
    <s v="COL"/>
    <n v="2035"/>
    <s v="United States"/>
    <s v="USA"/>
    <x v="43"/>
    <n v="10"/>
    <n v="0.565262652933597"/>
    <n v="0.6330941712856287"/>
    <x v="3"/>
  </r>
  <r>
    <s v="ENERGY"/>
    <s v="COL"/>
    <n v="2035"/>
    <s v="United States"/>
    <s v="USA"/>
    <x v="42"/>
    <n v="10"/>
    <n v="0.006178525974974"/>
    <n v="0.00691994909197088"/>
    <x v="3"/>
  </r>
  <r>
    <s v="ENERGY"/>
    <s v="COL"/>
    <n v="2035"/>
    <s v="United States"/>
    <s v="USA"/>
    <x v="44"/>
    <n v="11"/>
    <n v="0.002386613166891"/>
    <n v="0.00267300674691792"/>
    <x v="2"/>
  </r>
  <r>
    <s v="ENERGY"/>
    <s v="COL"/>
    <n v="2035"/>
    <s v="United States"/>
    <s v="USA"/>
    <x v="43"/>
    <n v="11"/>
    <n v="0.60193133354187"/>
    <n v="0.6741630935668945"/>
    <x v="3"/>
  </r>
  <r>
    <s v="ENERGY"/>
    <s v="COL"/>
    <n v="2035"/>
    <s v="United States"/>
    <s v="USA"/>
    <x v="42"/>
    <n v="11"/>
    <n v="0.0038208558689803"/>
    <n v="0.004279358573257936"/>
    <x v="3"/>
  </r>
  <r>
    <s v="ENERGY"/>
    <s v="COL"/>
    <n v="2035"/>
    <s v="United States"/>
    <s v="USA"/>
    <x v="43"/>
    <n v="12"/>
    <n v="3.06996017508208"/>
    <n v="3.43835539609193"/>
    <x v="3"/>
  </r>
  <r>
    <s v="ENERGY"/>
    <s v="COL"/>
    <n v="2035"/>
    <s v="United States"/>
    <s v="USA"/>
    <x v="44"/>
    <n v="12"/>
    <n v="0.0011218959698454"/>
    <n v="0.001256523486226848"/>
    <x v="2"/>
  </r>
  <r>
    <s v="ENERGY"/>
    <s v="COL"/>
    <n v="2035"/>
    <s v="United States"/>
    <s v="USA"/>
    <x v="40"/>
    <n v="12"/>
    <n v="0.0260962266474962"/>
    <n v="0.02922777384519575"/>
    <x v="2"/>
  </r>
  <r>
    <s v="ENERGY"/>
    <s v="COL"/>
    <n v="2035"/>
    <s v="United States"/>
    <s v="USA"/>
    <x v="42"/>
    <n v="12"/>
    <n v="0.0120119156781584"/>
    <n v="0.01345334555953741"/>
    <x v="3"/>
  </r>
  <r>
    <s v="ENERGY"/>
    <s v="COL"/>
    <n v="2035"/>
    <s v="United States"/>
    <s v="USA"/>
    <x v="40"/>
    <n v="13"/>
    <n v="0.0247728750109673"/>
    <n v="0.02774562001228338"/>
    <x v="2"/>
  </r>
  <r>
    <s v="ENERGY"/>
    <s v="COL"/>
    <n v="2035"/>
    <s v="United States"/>
    <s v="USA"/>
    <x v="44"/>
    <n v="13"/>
    <n v="0.0010836976580322"/>
    <n v="0.001213741376996064"/>
    <x v="2"/>
  </r>
  <r>
    <s v="ENERGY"/>
    <s v="COL"/>
    <n v="2035"/>
    <s v="United States"/>
    <s v="USA"/>
    <x v="42"/>
    <n v="13"/>
    <n v="0.0016195444623008"/>
    <n v="0.001813889797776896"/>
    <x v="3"/>
  </r>
  <r>
    <s v="ENERGY"/>
    <s v="COL"/>
    <n v="2035"/>
    <s v="United States"/>
    <s v="USA"/>
    <x v="42"/>
    <n v="14"/>
    <n v="0.0014497903175652"/>
    <n v="0.001623765155673024"/>
    <x v="3"/>
  </r>
  <r>
    <s v="ENERGY"/>
    <s v="COL"/>
    <n v="2035"/>
    <s v="United States"/>
    <s v="USA"/>
    <x v="40"/>
    <n v="14"/>
    <n v="0.0230571255087852"/>
    <n v="0.02582398056983943"/>
    <x v="2"/>
  </r>
  <r>
    <s v="ENERGY"/>
    <s v="COL"/>
    <n v="2035"/>
    <s v="United States"/>
    <s v="USA"/>
    <x v="43"/>
    <n v="14"/>
    <n v="0.057473786175251"/>
    <n v="0.06437064051628112"/>
    <x v="3"/>
  </r>
  <r>
    <s v="ENERGY"/>
    <s v="COL"/>
    <n v="2035"/>
    <s v="United States"/>
    <s v="USA"/>
    <x v="42"/>
    <n v="15"/>
    <n v="0.0013762708986178"/>
    <n v="0.001541423406451936"/>
    <x v="3"/>
  </r>
  <r>
    <s v="ENERGY"/>
    <s v="COL"/>
    <n v="2035"/>
    <s v="United States"/>
    <s v="USA"/>
    <x v="40"/>
    <n v="15"/>
    <n v="0.0659595914185047"/>
    <n v="0.07387474238872527"/>
    <x v="2"/>
  </r>
  <r>
    <s v="ENERGY"/>
    <s v="COL"/>
    <n v="2035"/>
    <s v="United States"/>
    <s v="USA"/>
    <x v="44"/>
    <n v="15"/>
    <n v="0.0030813014600426"/>
    <n v="0.003451057635247713"/>
    <x v="2"/>
  </r>
  <r>
    <s v="ENERGY"/>
    <s v="COL"/>
    <n v="2035"/>
    <s v="United States"/>
    <s v="USA"/>
    <x v="42"/>
    <n v="16"/>
    <n v="0.008723039762117"/>
    <n v="0.009769804533571042"/>
    <x v="3"/>
  </r>
  <r>
    <s v="ENERGY"/>
    <s v="COL"/>
    <n v="2035"/>
    <s v="United States"/>
    <s v="USA"/>
    <x v="40"/>
    <n v="16"/>
    <n v="0.0429590381681919"/>
    <n v="0.04811412274837493"/>
    <x v="2"/>
  </r>
  <r>
    <s v="ENERGY"/>
    <s v="COL"/>
    <n v="2035"/>
    <s v="United States"/>
    <s v="USA"/>
    <x v="44"/>
    <n v="17"/>
    <n v="0.0009738961234689"/>
    <n v="0.001090763658285168"/>
    <x v="2"/>
  </r>
  <r>
    <s v="ENERGY"/>
    <s v="COL"/>
    <n v="2035"/>
    <s v="United States"/>
    <s v="USA"/>
    <x v="42"/>
    <n v="17"/>
    <n v="0.0036035713274032"/>
    <n v="0.004035999886691584"/>
    <x v="3"/>
  </r>
  <r>
    <s v="ENERGY"/>
    <s v="COL"/>
    <n v="2035"/>
    <s v="United States"/>
    <s v="USA"/>
    <x v="40"/>
    <n v="17"/>
    <n v="0.0201941281557083"/>
    <n v="0.0226174235343933"/>
    <x v="2"/>
  </r>
  <r>
    <s v="ENERGY"/>
    <s v="COL"/>
    <n v="2035"/>
    <s v="United States"/>
    <s v="USA"/>
    <x v="43"/>
    <n v="17"/>
    <n v="0.0182167198508978"/>
    <n v="0.02040272623300554"/>
    <x v="3"/>
  </r>
  <r>
    <s v="ENERGY"/>
    <s v="COL"/>
    <n v="2035"/>
    <s v="United States"/>
    <s v="USA"/>
    <x v="44"/>
    <n v="18"/>
    <n v="0.0009478278225288"/>
    <n v="0.001061567161232256"/>
    <x v="2"/>
  </r>
  <r>
    <s v="ENERGY"/>
    <s v="COL"/>
    <n v="2035"/>
    <s v="United States"/>
    <s v="USA"/>
    <x v="40"/>
    <n v="18"/>
    <n v="0.0195065569132566"/>
    <n v="0.02184734374284739"/>
    <x v="2"/>
  </r>
  <r>
    <s v="ENERGY"/>
    <s v="COL"/>
    <n v="2035"/>
    <s v="United States"/>
    <s v="USA"/>
    <x v="42"/>
    <n v="18"/>
    <n v="0.0022055936278775"/>
    <n v="0.0024702648632228"/>
    <x v="3"/>
  </r>
  <r>
    <s v="ENERGY"/>
    <s v="COL"/>
    <n v="2035"/>
    <s v="United States"/>
    <s v="USA"/>
    <x v="43"/>
    <n v="19"/>
    <n v="0.0598376132547855"/>
    <n v="0.06701812684535977"/>
    <x v="3"/>
  </r>
  <r>
    <s v="ENERGY"/>
    <s v="COL"/>
    <n v="2035"/>
    <s v="United States"/>
    <s v="USA"/>
    <x v="42"/>
    <n v="19"/>
    <n v="0.0020583568839356"/>
    <n v="0.002305359710007872"/>
    <x v="3"/>
  </r>
  <r>
    <s v="ENERGY"/>
    <s v="COL"/>
    <n v="2035"/>
    <s v="United States"/>
    <s v="USA"/>
    <x v="44"/>
    <n v="19"/>
    <n v="0.0027696548495442"/>
    <n v="0.003102013431489505"/>
    <x v="2"/>
  </r>
  <r>
    <s v="ENERGY"/>
    <s v="COL"/>
    <n v="2035"/>
    <s v="United States"/>
    <s v="USA"/>
    <x v="44"/>
    <n v="20"/>
    <n v="0.0009029204375111"/>
    <n v="0.001011270890012432"/>
    <x v="2"/>
  </r>
  <r>
    <s v="ENERGY"/>
    <s v="COL"/>
    <n v="2035"/>
    <s v="United States"/>
    <s v="USA"/>
    <x v="42"/>
    <n v="20"/>
    <n v="0.0019968406995758"/>
    <n v="0.002236461583524896"/>
    <x v="3"/>
  </r>
  <r>
    <s v="ENERGY"/>
    <s v="COL"/>
    <n v="2035"/>
    <s v="United States"/>
    <s v="USA"/>
    <x v="40"/>
    <n v="20"/>
    <n v="0.0554634258151054"/>
    <n v="0.06211903691291805"/>
    <x v="2"/>
  </r>
  <r>
    <s v="ENERGY"/>
    <s v="COL"/>
    <n v="2035"/>
    <s v="United States"/>
    <s v="USA"/>
    <x v="42"/>
    <n v="21"/>
    <n v="0.0018759152153507"/>
    <n v="0.002101025041192784"/>
    <x v="3"/>
  </r>
  <r>
    <s v="ENERGY"/>
    <s v="COL"/>
    <n v="2035"/>
    <s v="United States"/>
    <s v="USA"/>
    <x v="40"/>
    <n v="21"/>
    <n v="0.0175301302224398"/>
    <n v="0.01963374584913258"/>
    <x v="2"/>
  </r>
  <r>
    <s v="ENERGY"/>
    <s v="COL"/>
    <n v="2035"/>
    <s v="United States"/>
    <s v="USA"/>
    <x v="40"/>
    <n v="22"/>
    <n v="0.0170609019696712"/>
    <n v="0.01910821020603175"/>
    <x v="2"/>
  </r>
  <r>
    <s v="ENERGY"/>
    <s v="COL"/>
    <n v="2035"/>
    <s v="United States"/>
    <s v="USA"/>
    <x v="42"/>
    <n v="22"/>
    <n v="0.0027444878942333"/>
    <n v="0.003073826441541297"/>
    <x v="3"/>
  </r>
  <r>
    <s v="ENERGY"/>
    <s v="COL"/>
    <n v="2035"/>
    <s v="United States"/>
    <s v="USA"/>
    <x v="42"/>
    <n v="23"/>
    <n v="0.0008480225806125"/>
    <n v="0.0009497852902860001"/>
    <x v="3"/>
  </r>
  <r>
    <s v="ENERGY"/>
    <s v="COL"/>
    <n v="2035"/>
    <s v="United States"/>
    <s v="USA"/>
    <x v="44"/>
    <n v="23"/>
    <n v="0.0008480225806125"/>
    <n v="0.0009497852902860001"/>
    <x v="2"/>
  </r>
  <r>
    <s v="ENERGY"/>
    <s v="COL"/>
    <n v="2035"/>
    <s v="United States"/>
    <s v="USA"/>
    <x v="40"/>
    <n v="23"/>
    <n v="0.0498537868261337"/>
    <n v="0.05583624124526975"/>
    <x v="2"/>
  </r>
  <r>
    <s v="ENERGY"/>
    <s v="COL"/>
    <n v="2035"/>
    <s v="United States"/>
    <s v="USA"/>
    <x v="44"/>
    <n v="24"/>
    <n v="0.0016370670637116"/>
    <n v="0.001833515111356992"/>
    <x v="2"/>
  </r>
  <r>
    <s v="ENERGY"/>
    <s v="COL"/>
    <n v="2035"/>
    <s v="United States"/>
    <s v="USA"/>
    <x v="40"/>
    <n v="24"/>
    <n v="0.0162525679916143"/>
    <n v="0.01820287615060802"/>
    <x v="2"/>
  </r>
  <r>
    <s v="ENERGY"/>
    <s v="COL"/>
    <n v="2035"/>
    <s v="United States"/>
    <s v="USA"/>
    <x v="42"/>
    <n v="24"/>
    <n v="0.0024481536238454"/>
    <n v="0.002741932058706848"/>
    <x v="3"/>
  </r>
  <r>
    <s v="ENERGY"/>
    <s v="COL"/>
    <n v="2035"/>
    <s v="United States"/>
    <s v="USA"/>
    <x v="44"/>
    <n v="25"/>
    <n v="0.0016137650236487"/>
    <n v="0.001807416826486544"/>
    <x v="2"/>
  </r>
  <r>
    <s v="ENERGY"/>
    <s v="COL"/>
    <n v="2035"/>
    <s v="United States"/>
    <s v="USA"/>
    <x v="42"/>
    <n v="25"/>
    <n v="0.0008026784635149"/>
    <n v="0.0008989998791366881"/>
    <x v="3"/>
  </r>
  <r>
    <s v="ENERGY"/>
    <s v="COL"/>
    <n v="2035"/>
    <s v="United States"/>
    <s v="USA"/>
    <x v="40"/>
    <n v="26"/>
    <n v="0.0152644058689475"/>
    <n v="0.0170961345732212"/>
    <x v="2"/>
  </r>
  <r>
    <s v="ENERGY"/>
    <s v="COL"/>
    <n v="2035"/>
    <s v="United States"/>
    <s v="USA"/>
    <x v="42"/>
    <n v="26"/>
    <n v="0.0007689435151406"/>
    <n v="0.0008612167369574721"/>
    <x v="3"/>
  </r>
  <r>
    <s v="ENERGY"/>
    <s v="COL"/>
    <n v="2035"/>
    <s v="United States"/>
    <s v="USA"/>
    <x v="42"/>
    <n v="27"/>
    <n v="0.0014709095121361"/>
    <n v="0.001647418653592432"/>
    <x v="3"/>
  </r>
  <r>
    <s v="ENERGY"/>
    <s v="COL"/>
    <n v="2035"/>
    <s v="United States"/>
    <s v="USA"/>
    <x v="40"/>
    <n v="27"/>
    <n v="0.0585149768739939"/>
    <n v="0.06553677409887318"/>
    <x v="2"/>
  </r>
  <r>
    <s v="ENERGY"/>
    <s v="COL"/>
    <n v="2035"/>
    <s v="United States"/>
    <s v="USA"/>
    <x v="42"/>
    <n v="28"/>
    <n v="0.0007094045868143"/>
    <n v="0.0007945331372320161"/>
    <x v="3"/>
  </r>
  <r>
    <s v="ENERGY"/>
    <s v="COL"/>
    <n v="2035"/>
    <s v="United States"/>
    <s v="USA"/>
    <x v="44"/>
    <n v="28"/>
    <n v="0.0007689435151406"/>
    <n v="0.0008612167369574721"/>
    <x v="2"/>
  </r>
  <r>
    <s v="ENERGY"/>
    <s v="COL"/>
    <n v="2035"/>
    <s v="United States"/>
    <s v="USA"/>
    <x v="42"/>
    <n v="29"/>
    <n v="0.0006870916695334"/>
    <n v="0.0007695426698774081"/>
    <x v="3"/>
  </r>
  <r>
    <s v="ENERGY"/>
    <s v="COL"/>
    <n v="2035"/>
    <s v="United States"/>
    <s v="USA"/>
    <x v="40"/>
    <n v="29"/>
    <n v="0.0138409826904535"/>
    <n v="0.01550190061330792"/>
    <x v="2"/>
  </r>
  <r>
    <s v="ENERGY"/>
    <s v="COL"/>
    <n v="2035"/>
    <s v="United States"/>
    <s v="USA"/>
    <x v="40"/>
    <n v="30"/>
    <n v="0.0134257413446903"/>
    <n v="0.01503683030605314"/>
    <x v="2"/>
  </r>
  <r>
    <s v="ENERGY"/>
    <s v="COL"/>
    <n v="2035"/>
    <s v="United States"/>
    <s v="USA"/>
    <x v="42"/>
    <n v="30"/>
    <n v="0.0019601564272307"/>
    <n v="0.002195375198498384"/>
    <x v="3"/>
  </r>
  <r>
    <s v="ENERGY"/>
    <s v="COL"/>
    <n v="2035"/>
    <s v="United States"/>
    <s v="USA"/>
    <x v="44"/>
    <n v="30"/>
    <n v="0.0007458744803444"/>
    <n v="0.0008353794179857281"/>
    <x v="2"/>
  </r>
  <r>
    <s v="ENERGY"/>
    <s v="COL"/>
    <n v="2035"/>
    <s v="United States"/>
    <s v="USA"/>
    <x v="40"/>
    <n v="31"/>
    <n v="0.0130506306886673"/>
    <n v="0.01461670637130738"/>
    <x v="2"/>
  </r>
  <r>
    <s v="ENERGY"/>
    <s v="COL"/>
    <n v="2035"/>
    <s v="United States"/>
    <s v="USA"/>
    <x v="42"/>
    <n v="31"/>
    <n v="0.0006337547092699"/>
    <n v="0.0007098052743822881"/>
    <x v="3"/>
  </r>
  <r>
    <s v="ENERGY"/>
    <s v="COL"/>
    <n v="2035"/>
    <s v="United States"/>
    <s v="USA"/>
    <x v="40"/>
    <n v="32"/>
    <n v="0.0127692827954888"/>
    <n v="0.01430159673094746"/>
    <x v="2"/>
  </r>
  <r>
    <s v="ENERGY"/>
    <s v="COL"/>
    <n v="2035"/>
    <s v="United States"/>
    <s v="USA"/>
    <x v="44"/>
    <n v="32"/>
    <n v="0.0007250350317917999"/>
    <n v="0.000812039235606816"/>
    <x v="2"/>
  </r>
  <r>
    <s v="ENERGY"/>
    <s v="COL"/>
    <n v="2035"/>
    <s v="United States"/>
    <s v="USA"/>
    <x v="42"/>
    <n v="32"/>
    <n v="0.0006195799214765"/>
    <n v="0.0006939295120536801"/>
    <x v="3"/>
  </r>
  <r>
    <s v="ENERGY"/>
    <s v="COL"/>
    <n v="2035"/>
    <s v="United States"/>
    <s v="USA"/>
    <x v="44"/>
    <n v="33"/>
    <n v="0.0007094045868143"/>
    <n v="0.0007945331372320161"/>
    <x v="2"/>
  </r>
  <r>
    <s v="ENERGY"/>
    <s v="COL"/>
    <n v="2035"/>
    <s v="United States"/>
    <s v="USA"/>
    <x v="40"/>
    <n v="33"/>
    <n v="0.0123676499351859"/>
    <n v="0.01385176792740821"/>
    <x v="2"/>
  </r>
  <r>
    <s v="ENERGY"/>
    <s v="COL"/>
    <n v="2035"/>
    <s v="United States"/>
    <s v="USA"/>
    <x v="44"/>
    <n v="35"/>
    <n v="0.0006870916695334"/>
    <n v="0.0007695426698774081"/>
    <x v="2"/>
  </r>
  <r>
    <s v="ENERGY"/>
    <s v="COL"/>
    <n v="2035"/>
    <s v="United States"/>
    <s v="USA"/>
    <x v="40"/>
    <n v="35"/>
    <n v="0.0119006931781769"/>
    <n v="0.01332877635955813"/>
    <x v="2"/>
  </r>
  <r>
    <s v="ENERGY"/>
    <s v="COL"/>
    <n v="2035"/>
    <s v="United States"/>
    <s v="USA"/>
    <x v="40"/>
    <n v="36"/>
    <n v="0.0233821226283908"/>
    <n v="0.0261879773437977"/>
    <x v="2"/>
  </r>
  <r>
    <s v="ENERGY"/>
    <s v="COL"/>
    <n v="2035"/>
    <s v="United States"/>
    <s v="USA"/>
    <x v="42"/>
    <n v="36"/>
    <n v="0.0005398420034908"/>
    <n v="0.0006046230439096961"/>
    <x v="3"/>
  </r>
  <r>
    <s v="ENERGY"/>
    <s v="COL"/>
    <n v="2035"/>
    <s v="United States"/>
    <s v="USA"/>
    <x v="40"/>
    <n v="37"/>
    <n v="0.0114075848832726"/>
    <n v="0.01277649506926531"/>
    <x v="2"/>
  </r>
  <r>
    <s v="ENERGY"/>
    <s v="COL"/>
    <n v="2035"/>
    <s v="United States"/>
    <s v="USA"/>
    <x v="42"/>
    <n v="37"/>
    <n v="0.0005334168090485"/>
    <n v="0.00059742682613432"/>
    <x v="3"/>
  </r>
  <r>
    <s v="ENERGY"/>
    <s v="COL"/>
    <n v="2035"/>
    <s v="United States"/>
    <s v="USA"/>
    <x v="41"/>
    <n v="38"/>
    <n v="0.0019601564272307"/>
    <n v="0.002195375198498384"/>
    <x v="2"/>
  </r>
  <r>
    <s v="ENERGY"/>
    <s v="COL"/>
    <n v="2035"/>
    <s v="United States"/>
    <s v="USA"/>
    <x v="40"/>
    <n v="38"/>
    <n v="0.0111524388194084"/>
    <n v="0.01249073147773741"/>
    <x v="2"/>
  </r>
  <r>
    <s v="ENERGY"/>
    <s v="COL"/>
    <n v="2035"/>
    <s v="United States"/>
    <s v="USA"/>
    <x v="44"/>
    <n v="38"/>
    <n v="0.0019601564272307"/>
    <n v="0.002195375198498384"/>
    <x v="2"/>
  </r>
  <r>
    <s v="ENERGY"/>
    <s v="COL"/>
    <n v="2035"/>
    <s v="United States"/>
    <s v="USA"/>
    <x v="42"/>
    <n v="39"/>
    <n v="0.0005013369373046"/>
    <n v="0.0005614973697811521"/>
    <x v="3"/>
  </r>
  <r>
    <s v="ENERGY"/>
    <s v="COL"/>
    <n v="2035"/>
    <s v="United States"/>
    <s v="USA"/>
    <x v="44"/>
    <n v="39"/>
    <n v="0.0006337547092699"/>
    <n v="0.0007098052743822881"/>
    <x v="2"/>
  </r>
  <r>
    <s v="ENERGY"/>
    <s v="COL"/>
    <n v="2035"/>
    <s v="United States"/>
    <s v="USA"/>
    <x v="41"/>
    <n v="39"/>
    <n v="0.0006337547092699"/>
    <n v="0.0007098052743822881"/>
    <x v="2"/>
  </r>
  <r>
    <s v="ENERGY"/>
    <s v="COL"/>
    <n v="2035"/>
    <s v="United States"/>
    <s v="USA"/>
    <x v="41"/>
    <n v="40"/>
    <n v="0.0006195799214765"/>
    <n v="0.0006939295120536801"/>
    <x v="2"/>
  </r>
  <r>
    <s v="ENERGY"/>
    <s v="COL"/>
    <n v="2035"/>
    <s v="United States"/>
    <s v="USA"/>
    <x v="42"/>
    <n v="40"/>
    <n v="0.0004923270898871"/>
    <n v="0.000551406340673552"/>
    <x v="3"/>
  </r>
  <r>
    <s v="ENERGY"/>
    <s v="COL"/>
    <n v="2035"/>
    <s v="United States"/>
    <s v="USA"/>
    <x v="44"/>
    <n v="40"/>
    <n v="0.0006195799214765"/>
    <n v="0.0006939295120536801"/>
    <x v="2"/>
  </r>
  <r>
    <s v="ENERGY"/>
    <s v="COL"/>
    <n v="2035"/>
    <s v="United States"/>
    <s v="USA"/>
    <x v="42"/>
    <n v="43"/>
    <n v="0.0009204609959852"/>
    <n v="0.001030916315503424"/>
    <x v="3"/>
  </r>
  <r>
    <s v="ENERGY"/>
    <s v="COL"/>
    <n v="2035"/>
    <s v="United States"/>
    <s v="USA"/>
    <x v="40"/>
    <n v="45"/>
    <n v="0.0193186579272151"/>
    <n v="0.02163689687848091"/>
    <x v="2"/>
  </r>
  <r>
    <s v="ENERGY"/>
    <s v="COL"/>
    <n v="2035"/>
    <s v="United States"/>
    <s v="USA"/>
    <x v="42"/>
    <n v="45"/>
    <n v="0.0004332755634096"/>
    <n v="0.0004852686310187521"/>
    <x v="3"/>
  </r>
  <r>
    <s v="ENERGY"/>
    <s v="COL"/>
    <n v="2035"/>
    <s v="United States"/>
    <s v="USA"/>
    <x v="44"/>
    <n v="47"/>
    <n v="0.0005398420034908"/>
    <n v="0.0006046230439096961"/>
    <x v="2"/>
  </r>
  <r>
    <s v="ENERGY"/>
    <s v="COL"/>
    <n v="2035"/>
    <s v="United States"/>
    <s v="USA"/>
    <x v="41"/>
    <n v="47"/>
    <n v="0.0005398420034908"/>
    <n v="0.0006046230439096961"/>
    <x v="2"/>
  </r>
  <r>
    <s v="ENERGY"/>
    <s v="COL"/>
    <n v="2035"/>
    <s v="United States"/>
    <s v="USA"/>
    <x v="41"/>
    <n v="48"/>
    <n v="0.0005334168090485"/>
    <n v="0.00059742682613432"/>
    <x v="2"/>
  </r>
  <r>
    <s v="ENERGY"/>
    <s v="COL"/>
    <n v="2035"/>
    <s v="United States"/>
    <s v="USA"/>
    <x v="44"/>
    <n v="48"/>
    <n v="0.0005334168090485"/>
    <n v="0.00059742682613432"/>
    <x v="2"/>
  </r>
  <r>
    <s v="ENERGY"/>
    <s v="COL"/>
    <n v="2035"/>
    <s v="United States"/>
    <s v="USA"/>
    <x v="42"/>
    <n v="48"/>
    <n v="0.0004105874104425"/>
    <n v="0.0004598578996956"/>
    <x v="3"/>
  </r>
  <r>
    <s v="ENERGY"/>
    <s v="COL"/>
    <n v="2035"/>
    <s v="United States"/>
    <s v="USA"/>
    <x v="40"/>
    <n v="49"/>
    <n v="0.0090240640565753"/>
    <n v="0.01010695174336434"/>
    <x v="2"/>
  </r>
  <r>
    <s v="ENERGY"/>
    <s v="COL"/>
    <n v="2035"/>
    <s v="United States"/>
    <s v="USA"/>
    <x v="40"/>
    <n v="50"/>
    <n v="0.008861888200044601"/>
    <n v="0.009925314784049954"/>
    <x v="2"/>
  </r>
  <r>
    <s v="ENERGY"/>
    <s v="COL"/>
    <n v="2035"/>
    <s v="United States"/>
    <s v="USA"/>
    <x v="44"/>
    <n v="51"/>
    <n v="0.0005013369373046"/>
    <n v="0.0005614973697811521"/>
    <x v="2"/>
  </r>
  <r>
    <s v="ENERGY"/>
    <s v="COL"/>
    <n v="2035"/>
    <s v="United States"/>
    <s v="USA"/>
    <x v="42"/>
    <n v="51"/>
    <n v="0.0003827527107205"/>
    <n v="0.0004286830360069601"/>
    <x v="3"/>
  </r>
  <r>
    <s v="ENERGY"/>
    <s v="COL"/>
    <n v="2035"/>
    <s v="United States"/>
    <s v="USA"/>
    <x v="41"/>
    <n v="51"/>
    <n v="0.0005013369373046"/>
    <n v="0.0005614973697811521"/>
    <x v="2"/>
  </r>
  <r>
    <s v="ENERGY"/>
    <s v="COL"/>
    <n v="2035"/>
    <s v="United States"/>
    <s v="USA"/>
    <x v="44"/>
    <n v="52"/>
    <n v="0.0004923270898871"/>
    <n v="0.000551406340673552"/>
    <x v="2"/>
  </r>
  <r>
    <s v="ENERGY"/>
    <s v="COL"/>
    <n v="2035"/>
    <s v="United States"/>
    <s v="USA"/>
    <x v="41"/>
    <n v="52"/>
    <n v="0.0004923270898871"/>
    <n v="0.000551406340673552"/>
    <x v="2"/>
  </r>
  <r>
    <s v="ENERGY"/>
    <s v="COL"/>
    <n v="2035"/>
    <s v="United States"/>
    <s v="USA"/>
    <x v="42"/>
    <n v="53"/>
    <n v="0.0003664427204058"/>
    <n v="0.000410415846854496"/>
    <x v="3"/>
  </r>
  <r>
    <s v="ENERGY"/>
    <s v="COL"/>
    <n v="2035"/>
    <s v="United States"/>
    <s v="USA"/>
    <x v="40"/>
    <n v="54"/>
    <n v="0.0165682975202799"/>
    <n v="0.01855649322271349"/>
    <x v="2"/>
  </r>
  <r>
    <s v="ENERGY"/>
    <s v="COL"/>
    <n v="2035"/>
    <s v="United States"/>
    <s v="USA"/>
    <x v="42"/>
    <n v="55"/>
    <n v="0.0007108082645573"/>
    <n v="0.000796105256304176"/>
    <x v="3"/>
  </r>
  <r>
    <s v="ENERGY"/>
    <s v="COL"/>
    <n v="2035"/>
    <s v="United States"/>
    <s v="USA"/>
    <x v="44"/>
    <n v="56"/>
    <n v="0.0009204609959852"/>
    <n v="0.001030916315503424"/>
    <x v="2"/>
  </r>
  <r>
    <s v="ENERGY"/>
    <s v="COL"/>
    <n v="2035"/>
    <s v="United States"/>
    <s v="USA"/>
    <x v="41"/>
    <n v="56"/>
    <n v="0.0009204609959852"/>
    <n v="0.001030916315503424"/>
    <x v="2"/>
  </r>
  <r>
    <s v="ENERGY"/>
    <s v="COL"/>
    <n v="2035"/>
    <s v="United States"/>
    <s v="USA"/>
    <x v="42"/>
    <n v="57"/>
    <n v="0.0003403255541343"/>
    <n v="0.0003811646206304161"/>
    <x v="3"/>
  </r>
  <r>
    <s v="ENERGY"/>
    <s v="COL"/>
    <n v="2035"/>
    <s v="United States"/>
    <s v="USA"/>
    <x v="40"/>
    <n v="58"/>
    <n v="0.007798959966749"/>
    <n v="0.008734835162758881"/>
    <x v="2"/>
  </r>
  <r>
    <s v="ENERGY"/>
    <s v="COL"/>
    <n v="2035"/>
    <s v="United States"/>
    <s v="USA"/>
    <x v="42"/>
    <n v="59"/>
    <n v="0.0003303772537038"/>
    <n v="0.0003700225241482561"/>
    <x v="3"/>
  </r>
  <r>
    <s v="ENERGY"/>
    <s v="COL"/>
    <n v="2035"/>
    <s v="United States"/>
    <s v="USA"/>
    <x v="41"/>
    <n v="60"/>
    <n v="0.0004332755634096"/>
    <n v="0.0004852686310187521"/>
    <x v="2"/>
  </r>
  <r>
    <s v="ENERGY"/>
    <s v="COL"/>
    <n v="2035"/>
    <s v="United States"/>
    <s v="USA"/>
    <x v="43"/>
    <n v="60"/>
    <n v="0.244316190481185"/>
    <n v="0.2736341333389272"/>
    <x v="3"/>
  </r>
  <r>
    <s v="ENERGY"/>
    <s v="COL"/>
    <n v="2035"/>
    <s v="United States"/>
    <s v="USA"/>
    <x v="42"/>
    <n v="60"/>
    <n v="0.0003249158908147"/>
    <n v="0.000363905797712464"/>
    <x v="3"/>
  </r>
  <r>
    <s v="ENERGY"/>
    <s v="COL"/>
    <n v="2035"/>
    <s v="United States"/>
    <s v="USA"/>
    <x v="44"/>
    <n v="60"/>
    <n v="0.0004332755634096"/>
    <n v="0.0004852686310187521"/>
    <x v="2"/>
  </r>
  <r>
    <s v="ENERGY"/>
    <s v="COL"/>
    <n v="2035"/>
    <s v="United States"/>
    <s v="USA"/>
    <x v="40"/>
    <n v="61"/>
    <n v="0.0073905736207962"/>
    <n v="0.008277442455291745"/>
    <x v="2"/>
  </r>
  <r>
    <s v="ENERGY"/>
    <s v="COL"/>
    <n v="2035"/>
    <s v="United States"/>
    <s v="USA"/>
    <x v="42"/>
    <n v="63"/>
    <n v="0.0003072146500926"/>
    <n v="0.000344080408103712"/>
    <x v="3"/>
  </r>
  <r>
    <s v="ENERGY"/>
    <s v="COL"/>
    <n v="2035"/>
    <s v="United States"/>
    <s v="USA"/>
    <x v="44"/>
    <n v="64"/>
    <n v="0.0004105874104425"/>
    <n v="0.0004598578996956"/>
    <x v="2"/>
  </r>
  <r>
    <s v="ENERGY"/>
    <s v="COL"/>
    <n v="2035"/>
    <s v="United States"/>
    <s v="USA"/>
    <x v="42"/>
    <n v="64"/>
    <n v="0.000306002504658"/>
    <n v="0.0003427228052169601"/>
    <x v="3"/>
  </r>
  <r>
    <s v="ENERGY"/>
    <s v="COL"/>
    <n v="2035"/>
    <s v="United States"/>
    <s v="USA"/>
    <x v="41"/>
    <n v="64"/>
    <n v="0.0004105874104425"/>
    <n v="0.0004598578996956"/>
    <x v="2"/>
  </r>
  <r>
    <s v="ENERGY"/>
    <s v="COL"/>
    <n v="2035"/>
    <s v="United States"/>
    <s v="USA"/>
    <x v="42"/>
    <n v="66"/>
    <n v="0.000296216661809"/>
    <n v="0.00033176266122608"/>
    <x v="3"/>
  </r>
  <r>
    <s v="ENERGY"/>
    <s v="COL"/>
    <n v="2035"/>
    <s v="United States"/>
    <s v="USA"/>
    <x v="40"/>
    <n v="66"/>
    <n v="0.0068895490840077"/>
    <n v="0.007716294974088625"/>
    <x v="2"/>
  </r>
  <r>
    <s v="ENERGY"/>
    <s v="COL"/>
    <n v="2035"/>
    <s v="United States"/>
    <s v="USA"/>
    <x v="42"/>
    <n v="68"/>
    <n v="0.0002879578678403"/>
    <n v="0.000322512811981136"/>
    <x v="3"/>
  </r>
  <r>
    <s v="ENERGY"/>
    <s v="COL"/>
    <n v="2035"/>
    <s v="United States"/>
    <s v="USA"/>
    <x v="44"/>
    <n v="69"/>
    <n v="0.0003827527107205"/>
    <n v="0.0004286830360069601"/>
    <x v="2"/>
  </r>
  <r>
    <s v="ENERGY"/>
    <s v="COL"/>
    <n v="2035"/>
    <s v="United States"/>
    <s v="USA"/>
    <x v="41"/>
    <n v="69"/>
    <n v="0.0003827527107205"/>
    <n v="0.0004286830360069601"/>
    <x v="2"/>
  </r>
  <r>
    <s v="ENERGY"/>
    <s v="COL"/>
    <n v="2035"/>
    <s v="United States"/>
    <s v="USA"/>
    <x v="40"/>
    <n v="70"/>
    <n v="0.006595968734473"/>
    <n v="0.007387484982609761"/>
    <x v="2"/>
  </r>
  <r>
    <s v="ENERGY"/>
    <s v="COL"/>
    <n v="2035"/>
    <s v="United States"/>
    <s v="USA"/>
    <x v="41"/>
    <n v="72"/>
    <n v="0.0003664427204058"/>
    <n v="0.000410415846854496"/>
    <x v="2"/>
  </r>
  <r>
    <s v="ENERGY"/>
    <s v="COL"/>
    <n v="2035"/>
    <s v="United States"/>
    <s v="USA"/>
    <x v="40"/>
    <n v="72"/>
    <n v="0.0127945486456156"/>
    <n v="0.01432989448308947"/>
    <x v="2"/>
  </r>
  <r>
    <s v="ENERGY"/>
    <s v="COL"/>
    <n v="2035"/>
    <s v="United States"/>
    <s v="USA"/>
    <x v="44"/>
    <n v="72"/>
    <n v="0.0003664427204058"/>
    <n v="0.000410415846854496"/>
    <x v="2"/>
  </r>
  <r>
    <s v="ENERGY"/>
    <s v="COL"/>
    <n v="2035"/>
    <s v="United States"/>
    <s v="USA"/>
    <x v="41"/>
    <n v="74"/>
    <n v="0.0003562654310372"/>
    <n v="0.000399017282761664"/>
    <x v="2"/>
  </r>
  <r>
    <s v="ENERGY"/>
    <s v="COL"/>
    <n v="2035"/>
    <s v="United States"/>
    <s v="USA"/>
    <x v="44"/>
    <n v="74"/>
    <n v="0.0003562654310372"/>
    <n v="0.000399017282761664"/>
    <x v="2"/>
  </r>
  <r>
    <s v="ENERGY"/>
    <s v="COL"/>
    <n v="2035"/>
    <s v="United States"/>
    <s v="USA"/>
    <x v="41"/>
    <n v="75"/>
    <n v="0.0003545428335201"/>
    <n v="0.000397087973542512"/>
    <x v="2"/>
  </r>
  <r>
    <s v="ENERGY"/>
    <s v="COL"/>
    <n v="2035"/>
    <s v="United States"/>
    <s v="USA"/>
    <x v="44"/>
    <n v="75"/>
    <n v="0.0003545428335201"/>
    <n v="0.000397087973542512"/>
    <x v="2"/>
  </r>
  <r>
    <s v="ENERGY"/>
    <s v="COL"/>
    <n v="2035"/>
    <s v="United States"/>
    <s v="USA"/>
    <x v="40"/>
    <n v="76"/>
    <n v="0.0061258599162102"/>
    <n v="0.006860963106155424"/>
    <x v="2"/>
  </r>
  <r>
    <s v="ENERGY"/>
    <s v="COL"/>
    <n v="2035"/>
    <s v="United States"/>
    <s v="USA"/>
    <x v="40"/>
    <n v="78"/>
    <n v="0.0059467907994986"/>
    <n v="0.006660405695438432"/>
    <x v="2"/>
  </r>
  <r>
    <s v="ENERGY"/>
    <s v="COL"/>
    <n v="2035"/>
    <s v="United States"/>
    <s v="USA"/>
    <x v="44"/>
    <n v="78"/>
    <n v="0.0003403255541343"/>
    <n v="0.0003811646206304161"/>
    <x v="2"/>
  </r>
  <r>
    <s v="ENERGY"/>
    <s v="COL"/>
    <n v="2035"/>
    <s v="United States"/>
    <s v="USA"/>
    <x v="41"/>
    <n v="78"/>
    <n v="0.0003403255541343"/>
    <n v="0.0003811646206304161"/>
    <x v="2"/>
  </r>
  <r>
    <s v="ENERGY"/>
    <s v="COL"/>
    <n v="2035"/>
    <s v="United States"/>
    <s v="USA"/>
    <x v="40"/>
    <n v="80"/>
    <n v="0.0058484859764576"/>
    <n v="0.006550304293632513"/>
    <x v="2"/>
  </r>
  <r>
    <s v="ENERGY"/>
    <s v="COL"/>
    <n v="2035"/>
    <s v="United States"/>
    <s v="USA"/>
    <x v="41"/>
    <n v="81"/>
    <n v="0.0003303772537038"/>
    <n v="0.0003700225241482561"/>
    <x v="2"/>
  </r>
  <r>
    <s v="ENERGY"/>
    <s v="COL"/>
    <n v="2035"/>
    <s v="United States"/>
    <s v="USA"/>
    <x v="44"/>
    <n v="81"/>
    <n v="0.0003303772537038"/>
    <n v="0.0003700225241482561"/>
    <x v="2"/>
  </r>
  <r>
    <s v="ENERGY"/>
    <s v="COL"/>
    <n v="2035"/>
    <s v="United States"/>
    <s v="USA"/>
    <x v="41"/>
    <n v="82"/>
    <n v="0.0003249158908147"/>
    <n v="0.000363905797712464"/>
    <x v="2"/>
  </r>
  <r>
    <s v="ENERGY"/>
    <s v="COL"/>
    <n v="2035"/>
    <s v="United States"/>
    <s v="USA"/>
    <x v="44"/>
    <n v="82"/>
    <n v="0.0003249158908147"/>
    <n v="0.000363905797712464"/>
    <x v="2"/>
  </r>
  <r>
    <s v="ENERGY"/>
    <s v="COL"/>
    <n v="2035"/>
    <s v="United States"/>
    <s v="USA"/>
    <x v="40"/>
    <n v="85"/>
    <n v="0.0110379089601338"/>
    <n v="0.01236245803534986"/>
    <x v="2"/>
  </r>
  <r>
    <s v="ENERGY"/>
    <s v="COL"/>
    <n v="2035"/>
    <s v="United States"/>
    <s v="USA"/>
    <x v="44"/>
    <n v="87"/>
    <n v="0.0003072146500926"/>
    <n v="0.000344080408103712"/>
    <x v="2"/>
  </r>
  <r>
    <s v="ENERGY"/>
    <s v="COL"/>
    <n v="2035"/>
    <s v="United States"/>
    <s v="USA"/>
    <x v="41"/>
    <n v="87"/>
    <n v="0.0003072146500926"/>
    <n v="0.000344080408103712"/>
    <x v="2"/>
  </r>
  <r>
    <s v="ENERGY"/>
    <s v="COL"/>
    <n v="2035"/>
    <s v="United States"/>
    <s v="USA"/>
    <x v="40"/>
    <n v="88"/>
    <n v="0.0053318999707699"/>
    <n v="0.005971727967262289"/>
    <x v="2"/>
  </r>
  <r>
    <s v="ENERGY"/>
    <s v="COL"/>
    <n v="2035"/>
    <s v="United States"/>
    <s v="USA"/>
    <x v="44"/>
    <n v="88"/>
    <n v="0.000306002504658"/>
    <n v="0.0003427228052169601"/>
    <x v="2"/>
  </r>
  <r>
    <s v="ENERGY"/>
    <s v="COL"/>
    <n v="2035"/>
    <s v="United States"/>
    <s v="USA"/>
    <x v="41"/>
    <n v="88"/>
    <n v="0.000306002504658"/>
    <n v="0.0003427228052169601"/>
    <x v="2"/>
  </r>
  <r>
    <s v="ENERGY"/>
    <s v="COL"/>
    <n v="2035"/>
    <s v="United States"/>
    <s v="USA"/>
    <x v="40"/>
    <n v="91"/>
    <n v="0.0051832417957485"/>
    <n v="0.00580523081123832"/>
    <x v="2"/>
  </r>
  <r>
    <s v="ENERGY"/>
    <s v="COL"/>
    <n v="2035"/>
    <s v="United States"/>
    <s v="USA"/>
    <x v="44"/>
    <n v="91"/>
    <n v="0.000296216661809"/>
    <n v="0.00033176266122608"/>
    <x v="2"/>
  </r>
  <r>
    <s v="ENERGY"/>
    <s v="COL"/>
    <n v="2035"/>
    <s v="United States"/>
    <s v="USA"/>
    <x v="41"/>
    <n v="91"/>
    <n v="0.000296216661809"/>
    <n v="0.00033176266122608"/>
    <x v="2"/>
  </r>
  <r>
    <s v="ENERGY"/>
    <s v="COL"/>
    <n v="2035"/>
    <s v="United States"/>
    <s v="USA"/>
    <x v="44"/>
    <n v="93"/>
    <n v="0.0002879578678403"/>
    <n v="0.000322512811981136"/>
    <x v="2"/>
  </r>
  <r>
    <s v="ENERGY"/>
    <s v="COL"/>
    <n v="2035"/>
    <s v="United States"/>
    <s v="USA"/>
    <x v="41"/>
    <n v="93"/>
    <n v="0.0002879578678403"/>
    <n v="0.000322512811981136"/>
    <x v="2"/>
  </r>
  <r>
    <s v="ENERGY"/>
    <s v="COL"/>
    <n v="2035"/>
    <s v="United States"/>
    <s v="USA"/>
    <x v="44"/>
    <n v="100000"/>
    <n v="1e-12"/>
    <n v="1.12e-12"/>
    <x v="2"/>
  </r>
  <r>
    <s v="ENERGY"/>
    <s v="COL"/>
    <n v="2040"/>
    <s v="United States"/>
    <s v="USA"/>
    <x v="46"/>
    <n v="-100000"/>
    <n v="0"/>
    <n v="0"/>
    <x v="2"/>
  </r>
  <r>
    <s v="ENERGY"/>
    <s v="COL"/>
    <n v="2040"/>
    <s v="United States"/>
    <s v="USA"/>
    <x v="46"/>
    <n v="-17"/>
    <n v="0"/>
    <n v="0"/>
    <x v="2"/>
  </r>
  <r>
    <s v="ENERGY"/>
    <s v="COL"/>
    <n v="2040"/>
    <s v="United States"/>
    <s v="USA"/>
    <x v="46"/>
    <n v="-17"/>
    <n v="0.441307187080383"/>
    <n v="0.4942640495300291"/>
    <x v="2"/>
  </r>
  <r>
    <s v="ENERGY"/>
    <s v="COL"/>
    <n v="2040"/>
    <s v="United States"/>
    <s v="USA"/>
    <x v="46"/>
    <n v="-16"/>
    <n v="0.383904904127121"/>
    <n v="0.4299734926223756"/>
    <x v="2"/>
  </r>
  <r>
    <s v="ENERGY"/>
    <s v="COL"/>
    <n v="2040"/>
    <s v="United States"/>
    <s v="USA"/>
    <x v="46"/>
    <n v="-14"/>
    <n v="0.367630988359451"/>
    <n v="0.4117467069625852"/>
    <x v="2"/>
  </r>
  <r>
    <s v="ENERGY"/>
    <s v="COL"/>
    <n v="2040"/>
    <s v="United States"/>
    <s v="USA"/>
    <x v="46"/>
    <n v="-13"/>
    <n v="0.352810755372047"/>
    <n v="0.3951480460166927"/>
    <x v="2"/>
  </r>
  <r>
    <s v="ENERGY"/>
    <s v="COL"/>
    <n v="2040"/>
    <s v="United States"/>
    <s v="USA"/>
    <x v="46"/>
    <n v="-12"/>
    <n v="0.148747324943542"/>
    <n v="0.1665970039367671"/>
    <x v="2"/>
  </r>
  <r>
    <s v="ENERGY"/>
    <s v="COL"/>
    <n v="2040"/>
    <s v="United States"/>
    <s v="USA"/>
    <x v="46"/>
    <n v="-10"/>
    <n v="0.273199044167995"/>
    <n v="0.3059829294681544"/>
    <x v="2"/>
  </r>
  <r>
    <s v="ENERGY"/>
    <s v="COL"/>
    <n v="2040"/>
    <s v="United States"/>
    <s v="USA"/>
    <x v="46"/>
    <n v="-9"/>
    <n v="0.103574000298976"/>
    <n v="0.1160028803348531"/>
    <x v="2"/>
  </r>
  <r>
    <s v="ENERGY"/>
    <s v="COL"/>
    <n v="2040"/>
    <s v="United States"/>
    <s v="USA"/>
    <x v="46"/>
    <n v="-8"/>
    <n v="0.0902296081185341"/>
    <n v="0.1010571610927582"/>
    <x v="2"/>
  </r>
  <r>
    <s v="ENERGY"/>
    <s v="COL"/>
    <n v="2040"/>
    <s v="United States"/>
    <s v="USA"/>
    <x v="46"/>
    <n v="-7"/>
    <n v="0.0815768986940384"/>
    <n v="0.09136612653732303"/>
    <x v="2"/>
  </r>
  <r>
    <s v="ENERGY"/>
    <s v="COL"/>
    <n v="2040"/>
    <s v="United States"/>
    <s v="USA"/>
    <x v="46"/>
    <n v="-6"/>
    <n v="0.230616264045238"/>
    <n v="0.2582902157306666"/>
    <x v="2"/>
  </r>
  <r>
    <s v="ENERGY"/>
    <s v="COL"/>
    <n v="2040"/>
    <s v="United States"/>
    <s v="USA"/>
    <x v="41"/>
    <n v="-4"/>
    <n v="0.0378906615078449"/>
    <n v="0.04243754088878629"/>
    <x v="2"/>
  </r>
  <r>
    <s v="ENERGY"/>
    <s v="COL"/>
    <n v="2040"/>
    <s v="United States"/>
    <s v="USA"/>
    <x v="41"/>
    <n v="-3"/>
    <n v="0.09569675661623479"/>
    <n v="0.107180367410183"/>
    <x v="2"/>
  </r>
  <r>
    <s v="ENERGY"/>
    <s v="COL"/>
    <n v="2040"/>
    <s v="United States"/>
    <s v="USA"/>
    <x v="41"/>
    <n v="-2"/>
    <n v="0.0070320097729564"/>
    <n v="0.007875850945711169"/>
    <x v="2"/>
  </r>
  <r>
    <s v="ENERGY"/>
    <s v="COL"/>
    <n v="2040"/>
    <s v="United States"/>
    <s v="USA"/>
    <x v="46"/>
    <n v="-2"/>
    <n v="0.178638260811567"/>
    <n v="0.2000748521089551"/>
    <x v="2"/>
  </r>
  <r>
    <s v="ENERGY"/>
    <s v="COL"/>
    <n v="2040"/>
    <s v="United States"/>
    <s v="USA"/>
    <x v="46"/>
    <n v="-1"/>
    <n v="0.114137265831232"/>
    <n v="0.1278337377309799"/>
    <x v="2"/>
  </r>
  <r>
    <s v="ENERGY"/>
    <s v="COL"/>
    <n v="2040"/>
    <s v="United States"/>
    <s v="USA"/>
    <x v="41"/>
    <n v="-1"/>
    <n v="0.259124198462814"/>
    <n v="0.2902191022783517"/>
    <x v="2"/>
  </r>
  <r>
    <s v="ENERGY"/>
    <s v="COL"/>
    <n v="2040"/>
    <s v="United States"/>
    <s v="USA"/>
    <x v="41"/>
    <n v="0"/>
    <n v="0.0812992574647069"/>
    <n v="0.09105516836047173"/>
    <x v="2"/>
  </r>
  <r>
    <s v="ENERGY"/>
    <s v="COL"/>
    <n v="2040"/>
    <s v="United States"/>
    <s v="USA"/>
    <x v="46"/>
    <n v="0"/>
    <n v="0.0548472553491592"/>
    <n v="0.06142892599105831"/>
    <x v="2"/>
  </r>
  <r>
    <s v="ENERGY"/>
    <s v="COL"/>
    <n v="2040"/>
    <s v="United States"/>
    <s v="USA"/>
    <x v="46"/>
    <n v="1"/>
    <n v="0.0495381020009518"/>
    <n v="0.05548267424106602"/>
    <x v="2"/>
  </r>
  <r>
    <s v="ENERGY"/>
    <s v="COL"/>
    <n v="2040"/>
    <s v="United States"/>
    <s v="USA"/>
    <x v="42"/>
    <n v="1"/>
    <n v="0.0560266003012657"/>
    <n v="0.06274979233741759"/>
    <x v="3"/>
  </r>
  <r>
    <s v="ENERGY"/>
    <s v="COL"/>
    <n v="2040"/>
    <s v="United States"/>
    <s v="USA"/>
    <x v="44"/>
    <n v="1"/>
    <n v="0.154847881523892"/>
    <n v="0.1734296273067591"/>
    <x v="2"/>
  </r>
  <r>
    <s v="ENERGY"/>
    <s v="COL"/>
    <n v="2040"/>
    <s v="United States"/>
    <s v="USA"/>
    <x v="41"/>
    <n v="1"/>
    <n v="0.0043420717120171"/>
    <n v="0.004863120317459152"/>
    <x v="2"/>
  </r>
  <r>
    <s v="ENERGY"/>
    <s v="COL"/>
    <n v="2040"/>
    <s v="United States"/>
    <s v="USA"/>
    <x v="43"/>
    <n v="1"/>
    <n v="4.74114706739783"/>
    <n v="5.31008471548557"/>
    <x v="3"/>
  </r>
  <r>
    <s v="ENERGY"/>
    <s v="COL"/>
    <n v="2040"/>
    <s v="United States"/>
    <s v="USA"/>
    <x v="42"/>
    <n v="2"/>
    <n v="0.125277403742075"/>
    <n v="0.140310692191124"/>
    <x v="3"/>
  </r>
  <r>
    <s v="ENERGY"/>
    <s v="COL"/>
    <n v="2040"/>
    <s v="United States"/>
    <s v="USA"/>
    <x v="44"/>
    <n v="2"/>
    <n v="0.0145534332841635"/>
    <n v="0.01629984527826312"/>
    <x v="2"/>
  </r>
  <r>
    <s v="ENERGY"/>
    <s v="COL"/>
    <n v="2040"/>
    <s v="United States"/>
    <s v="USA"/>
    <x v="40"/>
    <n v="2"/>
    <n v="0.277363147586584"/>
    <n v="0.3106467252969741"/>
    <x v="2"/>
  </r>
  <r>
    <s v="ENERGY"/>
    <s v="COL"/>
    <n v="2040"/>
    <s v="United States"/>
    <s v="USA"/>
    <x v="43"/>
    <n v="2"/>
    <n v="7.22934286668896"/>
    <n v="8.096864010691636"/>
    <x v="3"/>
  </r>
  <r>
    <s v="ENERGY"/>
    <s v="COL"/>
    <n v="2040"/>
    <s v="United States"/>
    <s v="USA"/>
    <x v="42"/>
    <n v="3"/>
    <n v="0.104985044337809"/>
    <n v="0.1175832496583461"/>
    <x v="3"/>
  </r>
  <r>
    <s v="ENERGY"/>
    <s v="COL"/>
    <n v="2040"/>
    <s v="United States"/>
    <s v="USA"/>
    <x v="43"/>
    <n v="3"/>
    <n v="2.36652366071939"/>
    <n v="2.650506500005717"/>
    <x v="3"/>
  </r>
  <r>
    <s v="ENERGY"/>
    <s v="COL"/>
    <n v="2040"/>
    <s v="United States"/>
    <s v="USA"/>
    <x v="44"/>
    <n v="3"/>
    <n v="0.0127787535311654"/>
    <n v="0.01431220395490525"/>
    <x v="2"/>
  </r>
  <r>
    <s v="ENERGY"/>
    <s v="COL"/>
    <n v="2040"/>
    <s v="United States"/>
    <s v="USA"/>
    <x v="45"/>
    <n v="3"/>
    <n v="0.0276541244238615"/>
    <n v="0.03097261935472488"/>
    <x v="3"/>
  </r>
  <r>
    <s v="ENERGY"/>
    <s v="COL"/>
    <n v="2040"/>
    <s v="United States"/>
    <s v="USA"/>
    <x v="42"/>
    <n v="4"/>
    <n v="0.158229034859687"/>
    <n v="0.1772165190428495"/>
    <x v="3"/>
  </r>
  <r>
    <s v="ENERGY"/>
    <s v="COL"/>
    <n v="2040"/>
    <s v="United States"/>
    <s v="USA"/>
    <x v="40"/>
    <n v="4"/>
    <n v="0.179039690643549"/>
    <n v="0.2005244535207749"/>
    <x v="2"/>
  </r>
  <r>
    <s v="ENERGY"/>
    <s v="COL"/>
    <n v="2040"/>
    <s v="United States"/>
    <s v="USA"/>
    <x v="43"/>
    <n v="4"/>
    <n v="0.306589126586914"/>
    <n v="0.3433798217773437"/>
    <x v="3"/>
  </r>
  <r>
    <s v="ENERGY"/>
    <s v="COL"/>
    <n v="2040"/>
    <s v="United States"/>
    <s v="USA"/>
    <x v="44"/>
    <n v="4"/>
    <n v="0.0036501530557871"/>
    <n v="0.004088171422481552"/>
    <x v="2"/>
  </r>
  <r>
    <s v="ENERGY"/>
    <s v="COL"/>
    <n v="2040"/>
    <s v="United States"/>
    <s v="USA"/>
    <x v="42"/>
    <n v="5"/>
    <n v="0.08461389527656139"/>
    <n v="0.09476756270974877"/>
    <x v="3"/>
  </r>
  <r>
    <s v="ENERGY"/>
    <s v="COL"/>
    <n v="2040"/>
    <s v="United States"/>
    <s v="USA"/>
    <x v="40"/>
    <n v="5"/>
    <n v="0.0829221121966839"/>
    <n v="0.09287276566028597"/>
    <x v="2"/>
  </r>
  <r>
    <s v="ENERGY"/>
    <s v="COL"/>
    <n v="2040"/>
    <s v="United States"/>
    <s v="USA"/>
    <x v="44"/>
    <n v="5"/>
    <n v="0.0114752643276006"/>
    <n v="0.01285229604691267"/>
    <x v="2"/>
  </r>
  <r>
    <s v="ENERGY"/>
    <s v="COL"/>
    <n v="2040"/>
    <s v="United States"/>
    <s v="USA"/>
    <x v="45"/>
    <n v="5"/>
    <n v="0.0887170806527138"/>
    <n v="0.09936313033103947"/>
    <x v="3"/>
  </r>
  <r>
    <s v="ENERGY"/>
    <s v="COL"/>
    <n v="2040"/>
    <s v="United States"/>
    <s v="USA"/>
    <x v="40"/>
    <n v="6"/>
    <n v="0.0744743756949902"/>
    <n v="0.08341130077838903"/>
    <x v="2"/>
  </r>
  <r>
    <s v="ENERGY"/>
    <s v="COL"/>
    <n v="2040"/>
    <s v="United States"/>
    <s v="USA"/>
    <x v="44"/>
    <n v="6"/>
    <n v="0.0015471888473257"/>
    <n v="0.001732851509004784"/>
    <x v="2"/>
  </r>
  <r>
    <s v="ENERGY"/>
    <s v="COL"/>
    <n v="2040"/>
    <s v="United States"/>
    <s v="USA"/>
    <x v="43"/>
    <n v="6"/>
    <n v="0.521808147430419"/>
    <n v="0.5844251251220693"/>
    <x v="3"/>
  </r>
  <r>
    <s v="ENERGY"/>
    <s v="COL"/>
    <n v="2040"/>
    <s v="United States"/>
    <s v="USA"/>
    <x v="42"/>
    <n v="6"/>
    <n v="0.0694963370915502"/>
    <n v="0.07783589754253624"/>
    <x v="3"/>
  </r>
  <r>
    <s v="ENERGY"/>
    <s v="COL"/>
    <n v="2040"/>
    <s v="United States"/>
    <s v="USA"/>
    <x v="42"/>
    <n v="7"/>
    <n v="0.0242850964423269"/>
    <n v="0.02719930801540613"/>
    <x v="3"/>
  </r>
  <r>
    <s v="ENERGY"/>
    <s v="COL"/>
    <n v="2040"/>
    <s v="United States"/>
    <s v="USA"/>
    <x v="43"/>
    <n v="7"/>
    <n v="0.0885647833347321"/>
    <n v="0.09919255733489996"/>
    <x v="3"/>
  </r>
  <r>
    <s v="ENERGY"/>
    <s v="COL"/>
    <n v="2040"/>
    <s v="United States"/>
    <s v="USA"/>
    <x v="40"/>
    <n v="7"/>
    <n v="0.0696565173566341"/>
    <n v="0.0780152994394302"/>
    <x v="2"/>
  </r>
  <r>
    <s v="ENERGY"/>
    <s v="COL"/>
    <n v="2040"/>
    <s v="United States"/>
    <s v="USA"/>
    <x v="44"/>
    <n v="7"/>
    <n v="0.0013850186951458"/>
    <n v="0.001551220938563296"/>
    <x v="2"/>
  </r>
  <r>
    <s v="ENERGY"/>
    <s v="COL"/>
    <n v="2040"/>
    <s v="United States"/>
    <s v="USA"/>
    <x v="43"/>
    <n v="8"/>
    <n v="0.457603305578231"/>
    <n v="0.5125157022476188"/>
    <x v="3"/>
  </r>
  <r>
    <s v="ENERGY"/>
    <s v="COL"/>
    <n v="2040"/>
    <s v="United States"/>
    <s v="USA"/>
    <x v="42"/>
    <n v="8"/>
    <n v="0.009946649195626401"/>
    <n v="0.01114024709910157"/>
    <x v="3"/>
  </r>
  <r>
    <s v="ENERGY"/>
    <s v="COL"/>
    <n v="2040"/>
    <s v="United States"/>
    <s v="USA"/>
    <x v="40"/>
    <n v="8"/>
    <n v="0.0657027550041676"/>
    <n v="0.07358708560466772"/>
    <x v="2"/>
  </r>
  <r>
    <s v="ENERGY"/>
    <s v="COL"/>
    <n v="2040"/>
    <s v="United States"/>
    <s v="USA"/>
    <x v="44"/>
    <n v="8"/>
    <n v="0.0013147838180885"/>
    <n v="0.00147255787625912"/>
    <x v="2"/>
  </r>
  <r>
    <s v="ENERGY"/>
    <s v="COL"/>
    <n v="2040"/>
    <s v="United States"/>
    <s v="USA"/>
    <x v="40"/>
    <n v="9"/>
    <n v="0.0302448067814112"/>
    <n v="0.03387418359518055"/>
    <x v="2"/>
  </r>
  <r>
    <s v="ENERGY"/>
    <s v="COL"/>
    <n v="2040"/>
    <s v="United States"/>
    <s v="USA"/>
    <x v="42"/>
    <n v="9"/>
    <n v="0.0240309906657785"/>
    <n v="0.02691470954567192"/>
    <x v="3"/>
  </r>
  <r>
    <s v="ENERGY"/>
    <s v="COL"/>
    <n v="2040"/>
    <s v="United States"/>
    <s v="USA"/>
    <x v="44"/>
    <n v="9"/>
    <n v="0.0012237229384482"/>
    <n v="0.001370569691061984"/>
    <x v="2"/>
  </r>
  <r>
    <s v="ENERGY"/>
    <s v="COL"/>
    <n v="2040"/>
    <s v="United States"/>
    <s v="USA"/>
    <x v="43"/>
    <n v="9"/>
    <n v="0.163505677133798"/>
    <n v="0.1831263583898538"/>
    <x v="3"/>
  </r>
  <r>
    <s v="ENERGY"/>
    <s v="COL"/>
    <n v="2040"/>
    <s v="United States"/>
    <s v="USA"/>
    <x v="42"/>
    <n v="10"/>
    <n v="0.0059024902293459"/>
    <n v="0.006610789056867408"/>
    <x v="3"/>
  </r>
  <r>
    <s v="ENERGY"/>
    <s v="COL"/>
    <n v="2040"/>
    <s v="United States"/>
    <s v="USA"/>
    <x v="44"/>
    <n v="10"/>
    <n v="0.0011725394288078"/>
    <n v="0.001313244160264736"/>
    <x v="2"/>
  </r>
  <r>
    <s v="ENERGY"/>
    <s v="COL"/>
    <n v="2040"/>
    <s v="United States"/>
    <s v="USA"/>
    <x v="43"/>
    <n v="10"/>
    <n v="0.543379485607147"/>
    <n v="0.6085850238800047"/>
    <x v="3"/>
  </r>
  <r>
    <s v="ENERGY"/>
    <s v="COL"/>
    <n v="2040"/>
    <s v="United States"/>
    <s v="USA"/>
    <x v="40"/>
    <n v="10"/>
    <n v="0.176309950649738"/>
    <n v="0.1974671447277066"/>
    <x v="2"/>
  </r>
  <r>
    <s v="ENERGY"/>
    <s v="COL"/>
    <n v="2040"/>
    <s v="United States"/>
    <s v="USA"/>
    <x v="40"/>
    <n v="11"/>
    <n v="0.0278493985533714"/>
    <n v="0.03119132637977597"/>
    <x v="2"/>
  </r>
  <r>
    <s v="ENERGY"/>
    <s v="COL"/>
    <n v="2040"/>
    <s v="United States"/>
    <s v="USA"/>
    <x v="42"/>
    <n v="11"/>
    <n v="0.0036501530557871"/>
    <n v="0.004088171422481552"/>
    <x v="3"/>
  </r>
  <r>
    <s v="ENERGY"/>
    <s v="COL"/>
    <n v="2040"/>
    <s v="United States"/>
    <s v="USA"/>
    <x v="44"/>
    <n v="11"/>
    <n v="0.0046081559266895"/>
    <n v="0.005161134637892241"/>
    <x v="2"/>
  </r>
  <r>
    <s v="ENERGY"/>
    <s v="COL"/>
    <n v="2040"/>
    <s v="United States"/>
    <s v="USA"/>
    <x v="43"/>
    <n v="11"/>
    <n v="0.5786286592483521"/>
    <n v="0.6480640983581544"/>
    <x v="3"/>
  </r>
  <r>
    <s v="ENERGY"/>
    <s v="COL"/>
    <n v="2040"/>
    <s v="United States"/>
    <s v="USA"/>
    <x v="43"/>
    <n v="12"/>
    <n v="2.95111206965521"/>
    <n v="3.305245518013835"/>
    <x v="3"/>
  </r>
  <r>
    <s v="ENERGY"/>
    <s v="COL"/>
    <n v="2040"/>
    <s v="United States"/>
    <s v="USA"/>
    <x v="42"/>
    <n v="12"/>
    <n v="0.0114752643276006"/>
    <n v="0.01285229604691267"/>
    <x v="3"/>
  </r>
  <r>
    <s v="ENERGY"/>
    <s v="COL"/>
    <n v="2040"/>
    <s v="United States"/>
    <s v="USA"/>
    <x v="44"/>
    <n v="13"/>
    <n v="0.0010717734694481"/>
    <n v="0.001200386285781872"/>
    <x v="2"/>
  </r>
  <r>
    <s v="ENERGY"/>
    <s v="COL"/>
    <n v="2040"/>
    <s v="United States"/>
    <s v="USA"/>
    <x v="42"/>
    <n v="13"/>
    <n v="0.0015471888473257"/>
    <n v="0.001732851509004784"/>
    <x v="3"/>
  </r>
  <r>
    <s v="ENERGY"/>
    <s v="COL"/>
    <n v="2040"/>
    <s v="United States"/>
    <s v="USA"/>
    <x v="40"/>
    <n v="13"/>
    <n v="0.0249303355813026"/>
    <n v="0.02792197585105892"/>
    <x v="2"/>
  </r>
  <r>
    <s v="ENERGY"/>
    <s v="COL"/>
    <n v="2040"/>
    <s v="United States"/>
    <s v="USA"/>
    <x v="43"/>
    <n v="14"/>
    <n v="0.055248785763979"/>
    <n v="0.06187864005565649"/>
    <x v="3"/>
  </r>
  <r>
    <s v="ENERGY"/>
    <s v="COL"/>
    <n v="2040"/>
    <s v="United States"/>
    <s v="USA"/>
    <x v="44"/>
    <n v="14"/>
    <n v="0.0010352816898376"/>
    <n v="0.001159515492618112"/>
    <x v="2"/>
  </r>
  <r>
    <s v="ENERGY"/>
    <s v="COL"/>
    <n v="2040"/>
    <s v="United States"/>
    <s v="USA"/>
    <x v="42"/>
    <n v="14"/>
    <n v="0.0013850186951458"/>
    <n v="0.001551220938563296"/>
    <x v="3"/>
  </r>
  <r>
    <s v="ENERGY"/>
    <s v="COL"/>
    <n v="2040"/>
    <s v="United States"/>
    <s v="USA"/>
    <x v="40"/>
    <n v="14"/>
    <n v="0.0236661080271006"/>
    <n v="0.02650604099035268"/>
    <x v="2"/>
  </r>
  <r>
    <s v="ENERGY"/>
    <s v="COL"/>
    <n v="2040"/>
    <s v="United States"/>
    <s v="USA"/>
    <x v="44"/>
    <n v="15"/>
    <n v="0.0019663964631036"/>
    <n v="0.002202364038676032"/>
    <x v="2"/>
  </r>
  <r>
    <s v="ENERGY"/>
    <s v="COL"/>
    <n v="2040"/>
    <s v="United States"/>
    <s v="USA"/>
    <x v="42"/>
    <n v="15"/>
    <n v="0.0013147838180885"/>
    <n v="0.00147255787625912"/>
    <x v="3"/>
  </r>
  <r>
    <s v="ENERGY"/>
    <s v="COL"/>
    <n v="2040"/>
    <s v="United States"/>
    <s v="USA"/>
    <x v="44"/>
    <n v="16"/>
    <n v="0.0009772429475560999"/>
    <n v="0.001094512101262832"/>
    <x v="2"/>
  </r>
  <r>
    <s v="ENERGY"/>
    <s v="COL"/>
    <n v="2040"/>
    <s v="United States"/>
    <s v="USA"/>
    <x v="42"/>
    <n v="16"/>
    <n v="0.0083333239890635"/>
    <n v="0.009333322867751121"/>
    <x v="3"/>
  </r>
  <r>
    <s v="ENERGY"/>
    <s v="COL"/>
    <n v="2040"/>
    <s v="United States"/>
    <s v="USA"/>
    <x v="40"/>
    <n v="16"/>
    <n v="0.0220270119607449"/>
    <n v="0.02467025339603429"/>
    <x v="2"/>
  </r>
  <r>
    <s v="ENERGY"/>
    <s v="COL"/>
    <n v="2040"/>
    <s v="United States"/>
    <s v="USA"/>
    <x v="43"/>
    <n v="17"/>
    <n v="0.0175114907324314"/>
    <n v="0.01961286962032317"/>
    <x v="3"/>
  </r>
  <r>
    <s v="ENERGY"/>
    <s v="COL"/>
    <n v="2040"/>
    <s v="United States"/>
    <s v="USA"/>
    <x v="40"/>
    <n v="17"/>
    <n v="0.0837252978235483"/>
    <n v="0.0937723335623741"/>
    <x v="2"/>
  </r>
  <r>
    <s v="ENERGY"/>
    <s v="COL"/>
    <n v="2040"/>
    <s v="United States"/>
    <s v="USA"/>
    <x v="44"/>
    <n v="17"/>
    <n v="0.0009303857805207"/>
    <n v="0.001042032074183184"/>
    <x v="2"/>
  </r>
  <r>
    <s v="ENERGY"/>
    <s v="COL"/>
    <n v="2040"/>
    <s v="United States"/>
    <s v="USA"/>
    <x v="42"/>
    <n v="17"/>
    <n v="0.0034425760386512"/>
    <n v="0.003855685163289344"/>
    <x v="3"/>
  </r>
  <r>
    <s v="ENERGY"/>
    <s v="COL"/>
    <n v="2040"/>
    <s v="United States"/>
    <s v="USA"/>
    <x v="40"/>
    <n v="18"/>
    <n v="0.0203272197395563"/>
    <n v="0.02276648610830306"/>
    <x v="2"/>
  </r>
  <r>
    <s v="ENERGY"/>
    <s v="COL"/>
    <n v="2040"/>
    <s v="United States"/>
    <s v="USA"/>
    <x v="42"/>
    <n v="18"/>
    <n v="0.0021070551592857"/>
    <n v="0.002359901778399984"/>
    <x v="3"/>
  </r>
  <r>
    <s v="ENERGY"/>
    <s v="COL"/>
    <n v="2040"/>
    <s v="United States"/>
    <s v="USA"/>
    <x v="44"/>
    <n v="18"/>
    <n v="0.0009054820984602001"/>
    <n v="0.001014139950275424"/>
    <x v="2"/>
  </r>
  <r>
    <s v="ENERGY"/>
    <s v="COL"/>
    <n v="2040"/>
    <s v="United States"/>
    <s v="USA"/>
    <x v="42"/>
    <n v="19"/>
    <n v="0.0019663964631036"/>
    <n v="0.002202364038676032"/>
    <x v="3"/>
  </r>
  <r>
    <s v="ENERGY"/>
    <s v="COL"/>
    <n v="2040"/>
    <s v="United States"/>
    <s v="USA"/>
    <x v="43"/>
    <n v="19"/>
    <n v="0.0575211048126221"/>
    <n v="0.06442363739013676"/>
    <x v="3"/>
  </r>
  <r>
    <s v="ENERGY"/>
    <s v="COL"/>
    <n v="2040"/>
    <s v="United States"/>
    <s v="USA"/>
    <x v="44"/>
    <n v="19"/>
    <n v="0.0017701820470393"/>
    <n v="0.001982603892684016"/>
    <x v="2"/>
  </r>
  <r>
    <s v="ENERGY"/>
    <s v="COL"/>
    <n v="2040"/>
    <s v="United States"/>
    <s v="USA"/>
    <x v="40"/>
    <n v="19"/>
    <n v="0.0192919243127108"/>
    <n v="0.0216069552302361"/>
    <x v="2"/>
  </r>
  <r>
    <s v="ENERGY"/>
    <s v="COL"/>
    <n v="2040"/>
    <s v="United States"/>
    <s v="USA"/>
    <x v="42"/>
    <n v="20"/>
    <n v="0.0019076287280768"/>
    <n v="0.002136544175446016"/>
    <x v="3"/>
  </r>
  <r>
    <s v="ENERGY"/>
    <s v="COL"/>
    <n v="2040"/>
    <s v="United States"/>
    <s v="USA"/>
    <x v="44"/>
    <n v="20"/>
    <n v="0.001738315098919"/>
    <n v="0.00194691291078928"/>
    <x v="2"/>
  </r>
  <r>
    <s v="ENERGY"/>
    <s v="COL"/>
    <n v="2040"/>
    <s v="United States"/>
    <s v="USA"/>
    <x v="40"/>
    <n v="20"/>
    <n v="0.0186350699514151"/>
    <n v="0.02087127834558491"/>
    <x v="2"/>
  </r>
  <r>
    <s v="ENERGY"/>
    <s v="COL"/>
    <n v="2040"/>
    <s v="United States"/>
    <s v="USA"/>
    <x v="40"/>
    <n v="21"/>
    <n v="0.0353951379656792"/>
    <n v="0.03964255452156071"/>
    <x v="2"/>
  </r>
  <r>
    <s v="ENERGY"/>
    <s v="COL"/>
    <n v="2040"/>
    <s v="United States"/>
    <s v="USA"/>
    <x v="42"/>
    <n v="21"/>
    <n v="0.0017921057296917"/>
    <n v="0.002007158417254704"/>
    <x v="3"/>
  </r>
  <r>
    <s v="ENERGY"/>
    <s v="COL"/>
    <n v="2040"/>
    <s v="United States"/>
    <s v="USA"/>
    <x v="42"/>
    <n v="22"/>
    <n v="0.0026218735147268"/>
    <n v="0.002936498336494016"/>
    <x v="3"/>
  </r>
  <r>
    <s v="ENERGY"/>
    <s v="COL"/>
    <n v="2040"/>
    <s v="United States"/>
    <s v="USA"/>
    <x v="40"/>
    <n v="22"/>
    <n v="0.0175903718918562"/>
    <n v="0.01970121651887895"/>
    <x v="2"/>
  </r>
  <r>
    <s v="ENERGY"/>
    <s v="COL"/>
    <n v="2040"/>
    <s v="United States"/>
    <s v="USA"/>
    <x v="40"/>
    <n v="23"/>
    <n v="0.0167469438165426"/>
    <n v="0.01875657707452771"/>
    <x v="2"/>
  </r>
  <r>
    <s v="ENERGY"/>
    <s v="COL"/>
    <n v="2040"/>
    <s v="United States"/>
    <s v="USA"/>
    <x v="42"/>
    <n v="23"/>
    <n v="0.0008101357962005"/>
    <n v="0.00090735209174456"/>
    <x v="3"/>
  </r>
  <r>
    <s v="ENERGY"/>
    <s v="COL"/>
    <n v="2040"/>
    <s v="United States"/>
    <s v="USA"/>
    <x v="44"/>
    <n v="23"/>
    <n v="0.0008101357962005"/>
    <n v="0.00090735209174456"/>
    <x v="2"/>
  </r>
  <r>
    <s v="ENERGY"/>
    <s v="COL"/>
    <n v="2040"/>
    <s v="United States"/>
    <s v="USA"/>
    <x v="42"/>
    <n v="24"/>
    <n v="0.0023387784603983"/>
    <n v="0.002619431875646096"/>
    <x v="3"/>
  </r>
  <r>
    <s v="ENERGY"/>
    <s v="COL"/>
    <n v="2040"/>
    <s v="United States"/>
    <s v="USA"/>
    <x v="40"/>
    <n v="24"/>
    <n v="0.032257903367281"/>
    <n v="0.03612885177135473"/>
    <x v="2"/>
  </r>
  <r>
    <s v="ENERGY"/>
    <s v="COL"/>
    <n v="2040"/>
    <s v="United States"/>
    <s v="USA"/>
    <x v="44"/>
    <n v="25"/>
    <n v="0.0015639284974895"/>
    <n v="0.00175159991718824"/>
    <x v="2"/>
  </r>
  <r>
    <s v="ENERGY"/>
    <s v="COL"/>
    <n v="2040"/>
    <s v="United States"/>
    <s v="USA"/>
    <x v="40"/>
    <n v="25"/>
    <n v="0.0471937246620655"/>
    <n v="0.05285697162151336"/>
    <x v="2"/>
  </r>
  <r>
    <s v="ENERGY"/>
    <s v="COL"/>
    <n v="2040"/>
    <s v="United States"/>
    <s v="USA"/>
    <x v="42"/>
    <n v="25"/>
    <n v="0.0007668174803257"/>
    <n v="0.0008588355779647842"/>
    <x v="3"/>
  </r>
  <r>
    <s v="ENERGY"/>
    <s v="COL"/>
    <n v="2040"/>
    <s v="United States"/>
    <s v="USA"/>
    <x v="42"/>
    <n v="26"/>
    <n v="0.0007345897029154"/>
    <n v="0.0008227404672652482"/>
    <x v="3"/>
  </r>
  <r>
    <s v="ENERGY"/>
    <s v="COL"/>
    <n v="2040"/>
    <s v="United States"/>
    <s v="USA"/>
    <x v="44"/>
    <n v="26"/>
    <n v="0.0015416674432345"/>
    <n v="0.00172666753642264"/>
    <x v="2"/>
  </r>
  <r>
    <s v="ENERGY"/>
    <s v="COL"/>
    <n v="2040"/>
    <s v="United States"/>
    <s v="USA"/>
    <x v="42"/>
    <n v="27"/>
    <n v="0.0014051942853257"/>
    <n v="0.001573817599564784"/>
    <x v="3"/>
  </r>
  <r>
    <s v="ENERGY"/>
    <s v="COL"/>
    <n v="2040"/>
    <s v="United States"/>
    <s v="USA"/>
    <x v="40"/>
    <n v="27"/>
    <n v="0.0145824449136853"/>
    <n v="0.01633233830332754"/>
    <x v="2"/>
  </r>
  <r>
    <s v="ENERGY"/>
    <s v="COL"/>
    <n v="2040"/>
    <s v="United States"/>
    <s v="USA"/>
    <x v="42"/>
    <n v="28"/>
    <n v="0.0006777108064853"/>
    <n v="0.000759036103263536"/>
    <x v="3"/>
  </r>
  <r>
    <s v="ENERGY"/>
    <s v="COL"/>
    <n v="2040"/>
    <s v="United States"/>
    <s v="USA"/>
    <x v="40"/>
    <n v="29"/>
    <n v="0.055900726467371"/>
    <n v="0.06260881364345552"/>
    <x v="2"/>
  </r>
  <r>
    <s v="ENERGY"/>
    <s v="COL"/>
    <n v="2040"/>
    <s v="United States"/>
    <s v="USA"/>
    <x v="42"/>
    <n v="29"/>
    <n v="0.0006563947536051"/>
    <n v="0.0007351621240377121"/>
    <x v="3"/>
  </r>
  <r>
    <s v="ENERGY"/>
    <s v="COL"/>
    <n v="2040"/>
    <s v="United States"/>
    <s v="USA"/>
    <x v="44"/>
    <n v="29"/>
    <n v="0.0007345897029154"/>
    <n v="0.0008227404672652482"/>
    <x v="2"/>
  </r>
  <r>
    <s v="ENERGY"/>
    <s v="COL"/>
    <n v="2040"/>
    <s v="United States"/>
    <s v="USA"/>
    <x v="42"/>
    <n v="30"/>
    <n v="0.0018725833506323"/>
    <n v="0.002097293352708176"/>
    <x v="3"/>
  </r>
  <r>
    <s v="ENERGY"/>
    <s v="COL"/>
    <n v="2040"/>
    <s v="United States"/>
    <s v="USA"/>
    <x v="40"/>
    <n v="31"/>
    <n v="0.0132226152345538"/>
    <n v="0.01480932906270026"/>
    <x v="2"/>
  </r>
  <r>
    <s v="ENERGY"/>
    <s v="COL"/>
    <n v="2040"/>
    <s v="United States"/>
    <s v="USA"/>
    <x v="42"/>
    <n v="31"/>
    <n v="0.0006054406985641"/>
    <n v="0.0006780935823917921"/>
    <x v="3"/>
  </r>
  <r>
    <s v="ENERGY"/>
    <s v="COL"/>
    <n v="2040"/>
    <s v="United States"/>
    <s v="USA"/>
    <x v="44"/>
    <n v="31"/>
    <n v="0.000712551351171"/>
    <n v="0.00079805751331152"/>
    <x v="2"/>
  </r>
  <r>
    <s v="ENERGY"/>
    <s v="COL"/>
    <n v="2040"/>
    <s v="United States"/>
    <s v="USA"/>
    <x v="42"/>
    <n v="32"/>
    <n v="0.0005918992101215"/>
    <n v="0.00066292711533608"/>
    <x v="3"/>
  </r>
  <r>
    <s v="ENERGY"/>
    <s v="COL"/>
    <n v="2040"/>
    <s v="United States"/>
    <s v="USA"/>
    <x v="40"/>
    <n v="32"/>
    <n v="0.0128259249031544"/>
    <n v="0.01436503589153293"/>
    <x v="2"/>
  </r>
  <r>
    <s v="ENERGY"/>
    <s v="COL"/>
    <n v="2040"/>
    <s v="United States"/>
    <s v="USA"/>
    <x v="44"/>
    <n v="33"/>
    <n v="0.0006926429341547"/>
    <n v="0.0007757600862532641"/>
    <x v="2"/>
  </r>
  <r>
    <s v="ENERGY"/>
    <s v="COL"/>
    <n v="2040"/>
    <s v="United States"/>
    <s v="USA"/>
    <x v="40"/>
    <n v="33"/>
    <n v="0.0124675733968616"/>
    <n v="0.01396368220448499"/>
    <x v="2"/>
  </r>
  <r>
    <s v="ENERGY"/>
    <s v="COL"/>
    <n v="2040"/>
    <s v="United States"/>
    <s v="USA"/>
    <x v="40"/>
    <n v="34"/>
    <n v="0.0121987946331501"/>
    <n v="0.01366264998912811"/>
    <x v="2"/>
  </r>
  <r>
    <s v="ENERGY"/>
    <s v="COL"/>
    <n v="2040"/>
    <s v="United States"/>
    <s v="USA"/>
    <x v="44"/>
    <n v="34"/>
    <n v="0.0006777108064853"/>
    <n v="0.000759036103263536"/>
    <x v="2"/>
  </r>
  <r>
    <s v="ENERGY"/>
    <s v="COL"/>
    <n v="2040"/>
    <s v="United States"/>
    <s v="USA"/>
    <x v="42"/>
    <n v="36"/>
    <n v="0.0005157236591913"/>
    <n v="0.0005776104982942561"/>
    <x v="3"/>
  </r>
  <r>
    <s v="ENERGY"/>
    <s v="COL"/>
    <n v="2040"/>
    <s v="United States"/>
    <s v="USA"/>
    <x v="40"/>
    <n v="36"/>
    <n v="0.0118151055648923"/>
    <n v="0.01323291823267938"/>
    <x v="2"/>
  </r>
  <r>
    <s v="ENERGY"/>
    <s v="COL"/>
    <n v="2040"/>
    <s v="United States"/>
    <s v="USA"/>
    <x v="40"/>
    <n v="37"/>
    <n v="0.0113690104335546"/>
    <n v="0.01273329168558115"/>
    <x v="2"/>
  </r>
  <r>
    <s v="ENERGY"/>
    <s v="COL"/>
    <n v="2040"/>
    <s v="United States"/>
    <s v="USA"/>
    <x v="44"/>
    <n v="37"/>
    <n v="0.0006563947536051"/>
    <n v="0.0007351621240377121"/>
    <x v="2"/>
  </r>
  <r>
    <s v="ENERGY"/>
    <s v="COL"/>
    <n v="2040"/>
    <s v="United States"/>
    <s v="USA"/>
    <x v="42"/>
    <n v="37"/>
    <n v="0.0005095856031403"/>
    <n v="0.0005707358755171361"/>
    <x v="3"/>
  </r>
  <r>
    <s v="ENERGY"/>
    <s v="COL"/>
    <n v="2040"/>
    <s v="United States"/>
    <s v="USA"/>
    <x v="40"/>
    <n v="38"/>
    <n v="0.0223374897614121"/>
    <n v="0.02501798853278155"/>
    <x v="2"/>
  </r>
  <r>
    <s v="ENERGY"/>
    <s v="COL"/>
    <n v="2040"/>
    <s v="United States"/>
    <s v="USA"/>
    <x v="42"/>
    <n v="39"/>
    <n v="0.0004789388913196"/>
    <n v="0.0005364115582779521"/>
    <x v="3"/>
  </r>
  <r>
    <s v="ENERGY"/>
    <s v="COL"/>
    <n v="2040"/>
    <s v="United States"/>
    <s v="USA"/>
    <x v="40"/>
    <n v="39"/>
    <n v="0.0108979325741529"/>
    <n v="0.01220568448305125"/>
    <x v="2"/>
  </r>
  <r>
    <s v="ENERGY"/>
    <s v="COL"/>
    <n v="2040"/>
    <s v="United States"/>
    <s v="USA"/>
    <x v="41"/>
    <n v="39"/>
    <n v="0.0012537613511086"/>
    <n v="0.001404212713241632"/>
    <x v="2"/>
  </r>
  <r>
    <s v="ENERGY"/>
    <s v="COL"/>
    <n v="2040"/>
    <s v="United States"/>
    <s v="USA"/>
    <x v="44"/>
    <n v="39"/>
    <n v="0.0012537613511086"/>
    <n v="0.001404212713241632"/>
    <x v="2"/>
  </r>
  <r>
    <s v="ENERGY"/>
    <s v="COL"/>
    <n v="2040"/>
    <s v="United States"/>
    <s v="USA"/>
    <x v="40"/>
    <n v="40"/>
    <n v="0.010654185898602"/>
    <n v="0.01193268820643424"/>
    <x v="2"/>
  </r>
  <r>
    <s v="ENERGY"/>
    <s v="COL"/>
    <n v="2040"/>
    <s v="United States"/>
    <s v="USA"/>
    <x v="44"/>
    <n v="40"/>
    <n v="0.0006188219995238"/>
    <n v="0.0006930806394666561"/>
    <x v="2"/>
  </r>
  <r>
    <s v="ENERGY"/>
    <s v="COL"/>
    <n v="2040"/>
    <s v="United States"/>
    <s v="USA"/>
    <x v="42"/>
    <n v="40"/>
    <n v="0.000470331608085"/>
    <n v="0.0005267714010552"/>
    <x v="3"/>
  </r>
  <r>
    <s v="ENERGY"/>
    <s v="COL"/>
    <n v="2040"/>
    <s v="United States"/>
    <s v="USA"/>
    <x v="41"/>
    <n v="40"/>
    <n v="0.0006188219995238"/>
    <n v="0.0006930806394666561"/>
    <x v="2"/>
  </r>
  <r>
    <s v="ENERGY"/>
    <s v="COL"/>
    <n v="2040"/>
    <s v="United States"/>
    <s v="USA"/>
    <x v="44"/>
    <n v="41"/>
    <n v="0.0006054406985641"/>
    <n v="0.0006780935823917921"/>
    <x v="2"/>
  </r>
  <r>
    <s v="ENERGY"/>
    <s v="COL"/>
    <n v="2040"/>
    <s v="United States"/>
    <s v="USA"/>
    <x v="41"/>
    <n v="41"/>
    <n v="0.0006054406985641"/>
    <n v="0.0006780935823917921"/>
    <x v="2"/>
  </r>
  <r>
    <s v="ENERGY"/>
    <s v="COL"/>
    <n v="2040"/>
    <s v="United States"/>
    <s v="USA"/>
    <x v="41"/>
    <n v="42"/>
    <n v="0.0005918992101215"/>
    <n v="0.00066292711533608"/>
    <x v="2"/>
  </r>
  <r>
    <s v="ENERGY"/>
    <s v="COL"/>
    <n v="2040"/>
    <s v="United States"/>
    <s v="USA"/>
    <x v="44"/>
    <n v="42"/>
    <n v="0.0005918992101215"/>
    <n v="0.00066292711533608"/>
    <x v="2"/>
  </r>
  <r>
    <s v="ENERGY"/>
    <s v="COL"/>
    <n v="2040"/>
    <s v="United States"/>
    <s v="USA"/>
    <x v="42"/>
    <n v="42"/>
    <n v="0.0004403072234709"/>
    <n v="0.000493144090287408"/>
    <x v="3"/>
  </r>
  <r>
    <s v="ENERGY"/>
    <s v="COL"/>
    <n v="2040"/>
    <s v="United States"/>
    <s v="USA"/>
    <x v="42"/>
    <n v="43"/>
    <n v="0.0004390307003632"/>
    <n v="0.000491714384406784"/>
    <x v="3"/>
  </r>
  <r>
    <s v="ENERGY"/>
    <s v="COL"/>
    <n v="2040"/>
    <s v="United States"/>
    <s v="USA"/>
    <x v="42"/>
    <n v="45"/>
    <n v="0.0004139182856306"/>
    <n v="0.000463588479906272"/>
    <x v="3"/>
  </r>
  <r>
    <s v="ENERGY"/>
    <s v="COL"/>
    <n v="2040"/>
    <s v="United States"/>
    <s v="USA"/>
    <x v="40"/>
    <n v="47"/>
    <n v="0.0092830266803503"/>
    <n v="0.01039698988199234"/>
    <x v="2"/>
  </r>
  <r>
    <s v="ENERGY"/>
    <s v="COL"/>
    <n v="2040"/>
    <s v="United States"/>
    <s v="USA"/>
    <x v="42"/>
    <n v="48"/>
    <n v="0.0003922437608708"/>
    <n v="0.000439313012175296"/>
    <x v="3"/>
  </r>
  <r>
    <s v="ENERGY"/>
    <s v="COL"/>
    <n v="2040"/>
    <s v="United States"/>
    <s v="USA"/>
    <x v="40"/>
    <n v="48"/>
    <n v="0.0091725410893559"/>
    <n v="0.01027324602007861"/>
    <x v="2"/>
  </r>
  <r>
    <s v="ENERGY"/>
    <s v="COL"/>
    <n v="2040"/>
    <s v="United States"/>
    <s v="USA"/>
    <x v="44"/>
    <n v="49"/>
    <n v="0.0010253092623316"/>
    <n v="0.001148346373811392"/>
    <x v="2"/>
  </r>
  <r>
    <s v="ENERGY"/>
    <s v="COL"/>
    <n v="2040"/>
    <s v="United States"/>
    <s v="USA"/>
    <x v="41"/>
    <n v="49"/>
    <n v="0.0010253092623316"/>
    <n v="0.001148346373811392"/>
    <x v="2"/>
  </r>
  <r>
    <s v="ENERGY"/>
    <s v="COL"/>
    <n v="2040"/>
    <s v="United States"/>
    <s v="USA"/>
    <x v="42"/>
    <n v="51"/>
    <n v="0.0003656526387203"/>
    <n v="0.000409530955366736"/>
    <x v="3"/>
  </r>
  <r>
    <s v="ENERGY"/>
    <s v="COL"/>
    <n v="2040"/>
    <s v="United States"/>
    <s v="USA"/>
    <x v="40"/>
    <n v="52"/>
    <n v="0.0086209001019597"/>
    <n v="0.009655408114194864"/>
    <x v="2"/>
  </r>
  <r>
    <s v="ENERGY"/>
    <s v="COL"/>
    <n v="2040"/>
    <s v="United States"/>
    <s v="USA"/>
    <x v="42"/>
    <n v="53"/>
    <n v="0.0003500712919049"/>
    <n v="0.0003920798469334881"/>
    <x v="3"/>
  </r>
  <r>
    <s v="ENERGY"/>
    <s v="COL"/>
    <n v="2040"/>
    <s v="United States"/>
    <s v="USA"/>
    <x v="44"/>
    <n v="53"/>
    <n v="0.0004789388913196"/>
    <n v="0.0005364115582779521"/>
    <x v="2"/>
  </r>
  <r>
    <s v="ENERGY"/>
    <s v="COL"/>
    <n v="2040"/>
    <s v="United States"/>
    <s v="USA"/>
    <x v="40"/>
    <n v="53"/>
    <n v="0.008465969003737001"/>
    <n v="0.009481885284185441"/>
    <x v="2"/>
  </r>
  <r>
    <s v="ENERGY"/>
    <s v="COL"/>
    <n v="2040"/>
    <s v="United States"/>
    <s v="USA"/>
    <x v="41"/>
    <n v="53"/>
    <n v="0.0004789388913196"/>
    <n v="0.0005364115582779521"/>
    <x v="2"/>
  </r>
  <r>
    <s v="ENERGY"/>
    <s v="COL"/>
    <n v="2040"/>
    <s v="United States"/>
    <s v="USA"/>
    <x v="44"/>
    <n v="54"/>
    <n v="0.000470331608085"/>
    <n v="0.0005267714010552"/>
    <x v="2"/>
  </r>
  <r>
    <s v="ENERGY"/>
    <s v="COL"/>
    <n v="2040"/>
    <s v="United States"/>
    <s v="USA"/>
    <x v="41"/>
    <n v="54"/>
    <n v="0.000470331608085"/>
    <n v="0.0005267714010552"/>
    <x v="2"/>
  </r>
  <r>
    <s v="ENERGY"/>
    <s v="COL"/>
    <n v="2040"/>
    <s v="United States"/>
    <s v="USA"/>
    <x v="42"/>
    <n v="55"/>
    <n v="0.0006790517654736"/>
    <n v="0.0007605379773304321"/>
    <x v="3"/>
  </r>
  <r>
    <s v="ENERGY"/>
    <s v="COL"/>
    <n v="2040"/>
    <s v="United States"/>
    <s v="USA"/>
    <x v="40"/>
    <n v="57"/>
    <n v="0.0158280823379755"/>
    <n v="0.01772745221853256"/>
    <x v="2"/>
  </r>
  <r>
    <s v="ENERGY"/>
    <s v="COL"/>
    <n v="2040"/>
    <s v="United States"/>
    <s v="USA"/>
    <x v="42"/>
    <n v="57"/>
    <n v="0.0003251209564041"/>
    <n v="0.000364135471172592"/>
    <x v="3"/>
  </r>
  <r>
    <s v="ENERGY"/>
    <s v="COL"/>
    <n v="2040"/>
    <s v="United States"/>
    <s v="USA"/>
    <x v="44"/>
    <n v="58"/>
    <n v="0.0008793379238341"/>
    <n v="0.0009848584746941921"/>
    <x v="2"/>
  </r>
  <r>
    <s v="ENERGY"/>
    <s v="COL"/>
    <n v="2040"/>
    <s v="United States"/>
    <s v="USA"/>
    <x v="41"/>
    <n v="58"/>
    <n v="0.0008793379238341"/>
    <n v="0.0009848584746941921"/>
    <x v="2"/>
  </r>
  <r>
    <s v="ENERGY"/>
    <s v="COL"/>
    <n v="2040"/>
    <s v="United States"/>
    <s v="USA"/>
    <x v="42"/>
    <n v="59"/>
    <n v="0.0003156171296723"/>
    <n v="0.000353491185232976"/>
    <x v="3"/>
  </r>
  <r>
    <s v="ENERGY"/>
    <s v="COL"/>
    <n v="2040"/>
    <s v="United States"/>
    <s v="USA"/>
    <x v="42"/>
    <n v="60"/>
    <n v="0.000310399744194"/>
    <n v="0.00034764771349728"/>
    <x v="3"/>
  </r>
  <r>
    <s v="ENERGY"/>
    <s v="COL"/>
    <n v="2040"/>
    <s v="United States"/>
    <s v="USA"/>
    <x v="43"/>
    <n v="60"/>
    <n v="0.23485791683197"/>
    <n v="0.2630408668518064"/>
    <x v="3"/>
  </r>
  <r>
    <s v="ENERGY"/>
    <s v="COL"/>
    <n v="2040"/>
    <s v="United States"/>
    <s v="USA"/>
    <x v="40"/>
    <n v="61"/>
    <n v="0.0074505289085209"/>
    <n v="0.008344592377543408"/>
    <x v="2"/>
  </r>
  <r>
    <s v="ENERGY"/>
    <s v="COL"/>
    <n v="2040"/>
    <s v="United States"/>
    <s v="USA"/>
    <x v="44"/>
    <n v="62"/>
    <n v="0.0004139182856306"/>
    <n v="0.000463588479906272"/>
    <x v="2"/>
  </r>
  <r>
    <s v="ENERGY"/>
    <s v="COL"/>
    <n v="2040"/>
    <s v="United States"/>
    <s v="USA"/>
    <x v="41"/>
    <n v="62"/>
    <n v="0.0004139182856306"/>
    <n v="0.000463588479906272"/>
    <x v="2"/>
  </r>
  <r>
    <s v="ENERGY"/>
    <s v="COL"/>
    <n v="2040"/>
    <s v="United States"/>
    <s v="USA"/>
    <x v="42"/>
    <n v="63"/>
    <n v="0.0002934893418569"/>
    <n v="0.000328708062879728"/>
    <x v="3"/>
  </r>
  <r>
    <s v="ENERGY"/>
    <s v="COL"/>
    <n v="2040"/>
    <s v="United States"/>
    <s v="USA"/>
    <x v="42"/>
    <n v="64"/>
    <n v="0.0002923313586507"/>
    <n v="0.000327411121688784"/>
    <x v="3"/>
  </r>
  <r>
    <s v="ENERGY"/>
    <s v="COL"/>
    <n v="2040"/>
    <s v="United States"/>
    <s v="USA"/>
    <x v="40"/>
    <n v="65"/>
    <n v="0.0070603876374662"/>
    <n v="0.007907634153962145"/>
    <x v="2"/>
  </r>
  <r>
    <s v="ENERGY"/>
    <s v="COL"/>
    <n v="2040"/>
    <s v="United States"/>
    <s v="USA"/>
    <x v="42"/>
    <n v="66"/>
    <n v="0.0002829827135429"/>
    <n v="0.000316940639168048"/>
    <x v="3"/>
  </r>
  <r>
    <s v="ENERGY"/>
    <s v="COL"/>
    <n v="2040"/>
    <s v="United States"/>
    <s v="USA"/>
    <x v="41"/>
    <n v="66"/>
    <n v="0.0003922437608708"/>
    <n v="0.000439313012175296"/>
    <x v="2"/>
  </r>
  <r>
    <s v="ENERGY"/>
    <s v="COL"/>
    <n v="2040"/>
    <s v="United States"/>
    <s v="USA"/>
    <x v="44"/>
    <n v="66"/>
    <n v="0.0003922437608708"/>
    <n v="0.000439313012175296"/>
    <x v="2"/>
  </r>
  <r>
    <s v="ENERGY"/>
    <s v="COL"/>
    <n v="2040"/>
    <s v="United States"/>
    <s v="USA"/>
    <x v="42"/>
    <n v="68"/>
    <n v="0.0002750928979367"/>
    <n v="0.000308104045689104"/>
    <x v="3"/>
  </r>
  <r>
    <s v="ENERGY"/>
    <s v="COL"/>
    <n v="2040"/>
    <s v="United States"/>
    <s v="USA"/>
    <x v="40"/>
    <n v="70"/>
    <n v="0.0065817474387586"/>
    <n v="0.007371557131409633"/>
    <x v="2"/>
  </r>
  <r>
    <s v="ENERGY"/>
    <s v="COL"/>
    <n v="2040"/>
    <s v="United States"/>
    <s v="USA"/>
    <x v="41"/>
    <n v="71"/>
    <n v="0.0003656526387203"/>
    <n v="0.000409530955366736"/>
    <x v="2"/>
  </r>
  <r>
    <s v="ENERGY"/>
    <s v="COL"/>
    <n v="2040"/>
    <s v="United States"/>
    <s v="USA"/>
    <x v="44"/>
    <n v="71"/>
    <n v="0.0003656526387203"/>
    <n v="0.000409530955366736"/>
    <x v="2"/>
  </r>
  <r>
    <s v="ENERGY"/>
    <s v="COL"/>
    <n v="2040"/>
    <s v="United States"/>
    <s v="USA"/>
    <x v="40"/>
    <n v="73"/>
    <n v="0.0063012833707035"/>
    <n v="0.007057437375187921"/>
    <x v="2"/>
  </r>
  <r>
    <s v="ENERGY"/>
    <s v="COL"/>
    <n v="2040"/>
    <s v="United States"/>
    <s v="USA"/>
    <x v="41"/>
    <n v="75"/>
    <n v="0.0003500712919049"/>
    <n v="0.0003920798469334881"/>
    <x v="2"/>
  </r>
  <r>
    <s v="ENERGY"/>
    <s v="COL"/>
    <n v="2040"/>
    <s v="United States"/>
    <s v="USA"/>
    <x v="44"/>
    <n v="75"/>
    <n v="0.0003500712919049"/>
    <n v="0.0003920798469334881"/>
    <x v="2"/>
  </r>
  <r>
    <s v="ENERGY"/>
    <s v="COL"/>
    <n v="2040"/>
    <s v="United States"/>
    <s v="USA"/>
    <x v="40"/>
    <n v="76"/>
    <n v="0.0122229321859777"/>
    <n v="0.01368968404829503"/>
    <x v="2"/>
  </r>
  <r>
    <s v="ENERGY"/>
    <s v="COL"/>
    <n v="2040"/>
    <s v="United States"/>
    <s v="USA"/>
    <x v="44"/>
    <n v="77"/>
    <n v="0.0006790517654736"/>
    <n v="0.0007605379773304321"/>
    <x v="2"/>
  </r>
  <r>
    <s v="ENERGY"/>
    <s v="COL"/>
    <n v="2040"/>
    <s v="United States"/>
    <s v="USA"/>
    <x v="41"/>
    <n v="77"/>
    <n v="0.0006790517654736"/>
    <n v="0.0007605379773304321"/>
    <x v="2"/>
  </r>
  <r>
    <s v="ENERGY"/>
    <s v="COL"/>
    <n v="2040"/>
    <s v="United States"/>
    <s v="USA"/>
    <x v="40"/>
    <n v="79"/>
    <n v="0.0058521772734821"/>
    <n v="0.006554438546299952"/>
    <x v="2"/>
  </r>
  <r>
    <s v="ENERGY"/>
    <s v="COL"/>
    <n v="2040"/>
    <s v="United States"/>
    <s v="USA"/>
    <x v="41"/>
    <n v="81"/>
    <n v="0.0003251209564041"/>
    <n v="0.000364135471172592"/>
    <x v="2"/>
  </r>
  <r>
    <s v="ENERGY"/>
    <s v="COL"/>
    <n v="2040"/>
    <s v="United States"/>
    <s v="USA"/>
    <x v="44"/>
    <n v="81"/>
    <n v="0.0003251209564041"/>
    <n v="0.000364135471172592"/>
    <x v="2"/>
  </r>
  <r>
    <s v="ENERGY"/>
    <s v="COL"/>
    <n v="2040"/>
    <s v="United States"/>
    <s v="USA"/>
    <x v="40"/>
    <n v="82"/>
    <n v="0.0056811082176864"/>
    <n v="0.006362841203808769"/>
    <x v="2"/>
  </r>
  <r>
    <s v="ENERGY"/>
    <s v="COL"/>
    <n v="2040"/>
    <s v="United States"/>
    <s v="USA"/>
    <x v="40"/>
    <n v="84"/>
    <n v="0.0055871955119073"/>
    <n v="0.006257658973336177"/>
    <x v="2"/>
  </r>
  <r>
    <s v="ENERGY"/>
    <s v="COL"/>
    <n v="2040"/>
    <s v="United States"/>
    <s v="USA"/>
    <x v="44"/>
    <n v="84"/>
    <n v="0.0003156171296723"/>
    <n v="0.000353491185232976"/>
    <x v="2"/>
  </r>
  <r>
    <s v="ENERGY"/>
    <s v="COL"/>
    <n v="2040"/>
    <s v="United States"/>
    <s v="USA"/>
    <x v="41"/>
    <n v="84"/>
    <n v="0.0003156171296723"/>
    <n v="0.000353491185232976"/>
    <x v="2"/>
  </r>
  <r>
    <s v="ENERGY"/>
    <s v="COL"/>
    <n v="2040"/>
    <s v="United States"/>
    <s v="USA"/>
    <x v="44"/>
    <n v="85"/>
    <n v="0.000310399744194"/>
    <n v="0.00034764771349728"/>
    <x v="2"/>
  </r>
  <r>
    <s v="ENERGY"/>
    <s v="COL"/>
    <n v="2040"/>
    <s v="United States"/>
    <s v="USA"/>
    <x v="41"/>
    <n v="85"/>
    <n v="0.000310399744194"/>
    <n v="0.00034764771349728"/>
    <x v="2"/>
  </r>
  <r>
    <s v="ENERGY"/>
    <s v="COL"/>
    <n v="2040"/>
    <s v="United States"/>
    <s v="USA"/>
    <x v="40"/>
    <n v="89"/>
    <n v="0.010544772259891"/>
    <n v="0.01181014493107792"/>
    <x v="2"/>
  </r>
  <r>
    <s v="ENERGY"/>
    <s v="COL"/>
    <n v="2040"/>
    <s v="United States"/>
    <s v="USA"/>
    <x v="41"/>
    <n v="90"/>
    <n v="0.0002934893418569"/>
    <n v="0.000328708062879728"/>
    <x v="2"/>
  </r>
  <r>
    <s v="ENERGY"/>
    <s v="COL"/>
    <n v="2040"/>
    <s v="United States"/>
    <s v="USA"/>
    <x v="44"/>
    <n v="90"/>
    <n v="0.0002934893418569"/>
    <n v="0.000328708062879728"/>
    <x v="2"/>
  </r>
  <r>
    <s v="ENERGY"/>
    <s v="COL"/>
    <n v="2040"/>
    <s v="United States"/>
    <s v="USA"/>
    <x v="44"/>
    <n v="91"/>
    <n v="0.0002923313586507"/>
    <n v="0.000327411121688784"/>
    <x v="2"/>
  </r>
  <r>
    <s v="ENERGY"/>
    <s v="COL"/>
    <n v="2040"/>
    <s v="United States"/>
    <s v="USA"/>
    <x v="41"/>
    <n v="91"/>
    <n v="0.0002923313586507"/>
    <n v="0.000327411121688784"/>
    <x v="2"/>
  </r>
  <r>
    <s v="ENERGY"/>
    <s v="COL"/>
    <n v="2040"/>
    <s v="United States"/>
    <s v="USA"/>
    <x v="40"/>
    <n v="92"/>
    <n v="0.0050936890766025"/>
    <n v="0.0057049317657948"/>
    <x v="2"/>
  </r>
  <r>
    <s v="ENERGY"/>
    <s v="COL"/>
    <n v="2040"/>
    <s v="United States"/>
    <s v="USA"/>
    <x v="44"/>
    <n v="94"/>
    <n v="0.0002829827135429"/>
    <n v="0.000316940639168048"/>
    <x v="2"/>
  </r>
  <r>
    <s v="ENERGY"/>
    <s v="COL"/>
    <n v="2040"/>
    <s v="United States"/>
    <s v="USA"/>
    <x v="41"/>
    <n v="94"/>
    <n v="0.0002829827135429"/>
    <n v="0.000316940639168048"/>
    <x v="2"/>
  </r>
  <r>
    <s v="ENERGY"/>
    <s v="COL"/>
    <n v="2040"/>
    <s v="United States"/>
    <s v="USA"/>
    <x v="40"/>
    <n v="95"/>
    <n v="0.0049516721628606"/>
    <n v="0.005545872822403873"/>
    <x v="2"/>
  </r>
  <r>
    <s v="ENERGY"/>
    <s v="COL"/>
    <n v="2040"/>
    <s v="United States"/>
    <s v="USA"/>
    <x v="41"/>
    <n v="97"/>
    <n v="0.0002750928979367"/>
    <n v="0.000308104045689104"/>
    <x v="2"/>
  </r>
  <r>
    <s v="ENERGY"/>
    <s v="COL"/>
    <n v="2040"/>
    <s v="United States"/>
    <s v="USA"/>
    <x v="44"/>
    <n v="97"/>
    <n v="0.0002750928979367"/>
    <n v="0.000308104045689104"/>
    <x v="2"/>
  </r>
  <r>
    <s v="ENERGY"/>
    <s v="COL"/>
    <n v="2040"/>
    <s v="United States"/>
    <s v="USA"/>
    <x v="41"/>
    <n v="100000"/>
    <n v="1e-12"/>
    <n v="1.12e-12"/>
    <x v="2"/>
  </r>
  <r>
    <s v="ENERGY"/>
    <s v="COL"/>
    <n v="2045"/>
    <s v="United States"/>
    <s v="USA"/>
    <x v="46"/>
    <n v="-100000"/>
    <n v="0"/>
    <n v="0"/>
    <x v="2"/>
  </r>
  <r>
    <s v="ENERGY"/>
    <s v="COL"/>
    <n v="2045"/>
    <s v="United States"/>
    <s v="USA"/>
    <x v="46"/>
    <n v="-21"/>
    <n v="0"/>
    <n v="0"/>
    <x v="2"/>
  </r>
  <r>
    <s v="ENERGY"/>
    <s v="COL"/>
    <n v="2045"/>
    <s v="United States"/>
    <s v="USA"/>
    <x v="46"/>
    <n v="-21"/>
    <n v="0.811118602752685"/>
    <n v="0.9084528350830072"/>
    <x v="2"/>
  </r>
  <r>
    <s v="ENERGY"/>
    <s v="COL"/>
    <n v="2045"/>
    <s v="United States"/>
    <s v="USA"/>
    <x v="46"/>
    <n v="-18"/>
    <n v="0.361352354288101"/>
    <n v="0.4047146368026731"/>
    <x v="2"/>
  </r>
  <r>
    <s v="ENERGY"/>
    <s v="COL"/>
    <n v="2045"/>
    <s v="United States"/>
    <s v="USA"/>
    <x v="46"/>
    <n v="-17"/>
    <n v="0.492992162704467"/>
    <n v="0.552151222229003"/>
    <x v="2"/>
  </r>
  <r>
    <s v="ENERGY"/>
    <s v="COL"/>
    <n v="2045"/>
    <s v="United States"/>
    <s v="USA"/>
    <x v="46"/>
    <n v="-15"/>
    <n v="0.268533185124397"/>
    <n v="0.3007571673393247"/>
    <x v="2"/>
  </r>
  <r>
    <s v="ENERGY"/>
    <s v="COL"/>
    <n v="2045"/>
    <s v="United States"/>
    <s v="USA"/>
    <x v="46"/>
    <n v="-14"/>
    <n v="0.101805105805397"/>
    <n v="0.1140217185020447"/>
    <x v="2"/>
  </r>
  <r>
    <s v="ENERGY"/>
    <s v="COL"/>
    <n v="2045"/>
    <s v="United States"/>
    <s v="USA"/>
    <x v="46"/>
    <n v="-12"/>
    <n v="0.168872289359569"/>
    <n v="0.1891369640827173"/>
    <x v="2"/>
  </r>
  <r>
    <s v="ENERGY"/>
    <s v="COL"/>
    <n v="2045"/>
    <s v="United States"/>
    <s v="USA"/>
    <x v="46"/>
    <n v="-11"/>
    <n v="0.0767445042729378"/>
    <n v="0.08595384478569035"/>
    <x v="2"/>
  </r>
  <r>
    <s v="ENERGY"/>
    <s v="COL"/>
    <n v="2045"/>
    <s v="United States"/>
    <s v="USA"/>
    <x v="46"/>
    <n v="-10"/>
    <n v="0.149933159351348"/>
    <n v="0.1679251384735098"/>
    <x v="2"/>
  </r>
  <r>
    <s v="ENERGY"/>
    <s v="COL"/>
    <n v="2045"/>
    <s v="United States"/>
    <s v="USA"/>
    <x v="46"/>
    <n v="-7"/>
    <n v="0.06286183744668961"/>
    <n v="0.07040525794029237"/>
    <x v="2"/>
  </r>
  <r>
    <s v="ENERGY"/>
    <s v="COL"/>
    <n v="2045"/>
    <s v="United States"/>
    <s v="USA"/>
    <x v="46"/>
    <n v="-6"/>
    <n v="0.112725526094436"/>
    <n v="0.1262525892257683"/>
    <x v="2"/>
  </r>
  <r>
    <s v="ENERGY"/>
    <s v="COL"/>
    <n v="2045"/>
    <s v="United States"/>
    <s v="USA"/>
    <x v="46"/>
    <n v="-5"/>
    <n v="0.112187962979078"/>
    <n v="0.1256505185365674"/>
    <x v="2"/>
  </r>
  <r>
    <s v="ENERGY"/>
    <s v="COL"/>
    <n v="2045"/>
    <s v="United States"/>
    <s v="USA"/>
    <x v="46"/>
    <n v="-4"/>
    <n v="0.0539105385541916"/>
    <n v="0.0603798031806946"/>
    <x v="2"/>
  </r>
  <r>
    <s v="ENERGY"/>
    <s v="COL"/>
    <n v="2045"/>
    <s v="United States"/>
    <s v="USA"/>
    <x v="41"/>
    <n v="-4"/>
    <n v="0.0475526442751288"/>
    <n v="0.05325896158814426"/>
    <x v="2"/>
  </r>
  <r>
    <s v="ENERGY"/>
    <s v="COL"/>
    <n v="2045"/>
    <s v="United States"/>
    <s v="USA"/>
    <x v="41"/>
    <n v="-3"/>
    <n v="0.0823184987530112"/>
    <n v="0.09219671860337256"/>
    <x v="2"/>
  </r>
  <r>
    <s v="ENERGY"/>
    <s v="COL"/>
    <n v="2045"/>
    <s v="United States"/>
    <s v="USA"/>
    <x v="46"/>
    <n v="-3"/>
    <n v="0.048692062497139"/>
    <n v="0.05453510999679569"/>
    <x v="2"/>
  </r>
  <r>
    <s v="ENERGY"/>
    <s v="COL"/>
    <n v="2045"/>
    <s v="United States"/>
    <s v="USA"/>
    <x v="46"/>
    <n v="-2"/>
    <n v="0.0453099682927132"/>
    <n v="0.05074716448783879"/>
    <x v="2"/>
  </r>
  <r>
    <s v="ENERGY"/>
    <s v="COL"/>
    <n v="2045"/>
    <s v="United States"/>
    <s v="USA"/>
    <x v="41"/>
    <n v="-2"/>
    <n v="0.0068363859318197"/>
    <n v="0.007656752243638065"/>
    <x v="2"/>
  </r>
  <r>
    <s v="ENERGY"/>
    <s v="COL"/>
    <n v="2045"/>
    <s v="United States"/>
    <s v="USA"/>
    <x v="41"/>
    <n v="-1"/>
    <n v="0.251915607601404"/>
    <n v="0.2821454805135725"/>
    <x v="2"/>
  </r>
  <r>
    <s v="ENERGY"/>
    <s v="COL"/>
    <n v="2045"/>
    <s v="United States"/>
    <s v="USA"/>
    <x v="46"/>
    <n v="-1"/>
    <n v="0.0433146730065346"/>
    <n v="0.04851243376731875"/>
    <x v="2"/>
  </r>
  <r>
    <s v="ENERGY"/>
    <s v="COL"/>
    <n v="2045"/>
    <s v="United States"/>
    <s v="USA"/>
    <x v="41"/>
    <n v="0"/>
    <n v="0.0790375913493335"/>
    <n v="0.08852210231125353"/>
    <x v="2"/>
  </r>
  <r>
    <s v="ENERGY"/>
    <s v="COL"/>
    <n v="2045"/>
    <s v="United States"/>
    <s v="USA"/>
    <x v="46"/>
    <n v="0"/>
    <n v="0.0453878864645958"/>
    <n v="0.0508344328403473"/>
    <x v="2"/>
  </r>
  <r>
    <s v="ENERGY"/>
    <s v="COL"/>
    <n v="2045"/>
    <s v="United States"/>
    <s v="USA"/>
    <x v="46"/>
    <n v="1"/>
    <n v="0.0459381863474846"/>
    <n v="0.05145076870918276"/>
    <x v="2"/>
  </r>
  <r>
    <s v="ENERGY"/>
    <s v="COL"/>
    <n v="2045"/>
    <s v="United States"/>
    <s v="USA"/>
    <x v="43"/>
    <n v="1"/>
    <n v="4.63718528673052"/>
    <n v="5.193647521138183"/>
    <x v="3"/>
  </r>
  <r>
    <s v="ENERGY"/>
    <s v="COL"/>
    <n v="2045"/>
    <s v="United States"/>
    <s v="USA"/>
    <x v="42"/>
    <n v="1"/>
    <n v="0.0544679947197437"/>
    <n v="0.06100415408611295"/>
    <x v="3"/>
  </r>
  <r>
    <s v="ENERGY"/>
    <s v="COL"/>
    <n v="2045"/>
    <s v="United States"/>
    <s v="USA"/>
    <x v="41"/>
    <n v="1"/>
    <n v="0.0042212791740894"/>
    <n v="0.004727832674980128"/>
    <x v="2"/>
  </r>
  <r>
    <s v="ENERGY"/>
    <s v="COL"/>
    <n v="2045"/>
    <s v="United States"/>
    <s v="USA"/>
    <x v="44"/>
    <n v="1"/>
    <n v="0.150540159549564"/>
    <n v="0.1686049786955117"/>
    <x v="2"/>
  </r>
  <r>
    <s v="ENERGY"/>
    <s v="COL"/>
    <n v="2045"/>
    <s v="United States"/>
    <s v="USA"/>
    <x v="44"/>
    <n v="2"/>
    <n v="0.0141485708300024"/>
    <n v="0.01584639932960269"/>
    <x v="2"/>
  </r>
  <r>
    <s v="ENERGY"/>
    <s v="COL"/>
    <n v="2045"/>
    <s v="United States"/>
    <s v="USA"/>
    <x v="42"/>
    <n v="2"/>
    <n v="0.121792302466929"/>
    <n v="0.1364073787629605"/>
    <x v="3"/>
  </r>
  <r>
    <s v="ENERGY"/>
    <s v="COL"/>
    <n v="2045"/>
    <s v="United States"/>
    <s v="USA"/>
    <x v="43"/>
    <n v="2"/>
    <n v="7.07082088291645"/>
    <n v="7.919319388866424"/>
    <x v="3"/>
  </r>
  <r>
    <s v="ENERGY"/>
    <s v="COL"/>
    <n v="2045"/>
    <s v="United States"/>
    <s v="USA"/>
    <x v="40"/>
    <n v="3"/>
    <n v="0.0521352253854275"/>
    <n v="0.05839145243167881"/>
    <x v="2"/>
  </r>
  <r>
    <s v="ENERGY"/>
    <s v="COL"/>
    <n v="2045"/>
    <s v="United States"/>
    <s v="USA"/>
    <x v="45"/>
    <n v="3"/>
    <n v="0.0270477365702391"/>
    <n v="0.03029346495866779"/>
    <x v="3"/>
  </r>
  <r>
    <s v="ENERGY"/>
    <s v="COL"/>
    <n v="2045"/>
    <s v="United States"/>
    <s v="USA"/>
    <x v="42"/>
    <n v="3"/>
    <n v="0.102064459118992"/>
    <n v="0.114312194213271"/>
    <x v="3"/>
  </r>
  <r>
    <s v="ENERGY"/>
    <s v="COL"/>
    <n v="2045"/>
    <s v="United States"/>
    <s v="USA"/>
    <x v="43"/>
    <n v="3"/>
    <n v="2.31463161855936"/>
    <n v="2.592387412786484"/>
    <x v="3"/>
  </r>
  <r>
    <s v="ENERGY"/>
    <s v="COL"/>
    <n v="2045"/>
    <s v="United States"/>
    <s v="USA"/>
    <x v="44"/>
    <n v="3"/>
    <n v="0.0105591795872897"/>
    <n v="0.01182628113776446"/>
    <x v="2"/>
  </r>
  <r>
    <s v="ENERGY"/>
    <s v="COL"/>
    <n v="2045"/>
    <s v="United States"/>
    <s v="USA"/>
    <x v="46"/>
    <n v="3"/>
    <n v="0.0360281057655811"/>
    <n v="0.04035147845745084"/>
    <x v="2"/>
  </r>
  <r>
    <s v="ENERGY"/>
    <s v="COL"/>
    <n v="2045"/>
    <s v="United States"/>
    <s v="USA"/>
    <x v="43"/>
    <n v="4"/>
    <n v="0.299866367131471"/>
    <n v="0.3358503311872476"/>
    <x v="3"/>
  </r>
  <r>
    <s v="ENERGY"/>
    <s v="COL"/>
    <n v="2045"/>
    <s v="United States"/>
    <s v="USA"/>
    <x v="44"/>
    <n v="4"/>
    <n v="0.0054126904578879"/>
    <n v="0.006062213312834449"/>
    <x v="2"/>
  </r>
  <r>
    <s v="ENERGY"/>
    <s v="COL"/>
    <n v="2045"/>
    <s v="United States"/>
    <s v="USA"/>
    <x v="42"/>
    <n v="4"/>
    <n v="0.153827255126088"/>
    <n v="0.1722865257412186"/>
    <x v="3"/>
  </r>
  <r>
    <s v="ENERGY"/>
    <s v="COL"/>
    <n v="2045"/>
    <s v="United States"/>
    <s v="USA"/>
    <x v="45"/>
    <n v="5"/>
    <n v="0.08677173405885701"/>
    <n v="0.09718434214591985"/>
    <x v="3"/>
  </r>
  <r>
    <s v="ENERGY"/>
    <s v="COL"/>
    <n v="2045"/>
    <s v="United States"/>
    <s v="USA"/>
    <x v="40"/>
    <n v="5"/>
    <n v="0.130510699003934"/>
    <n v="0.1461719828844061"/>
    <x v="2"/>
  </r>
  <r>
    <s v="ENERGY"/>
    <s v="COL"/>
    <n v="2045"/>
    <s v="United States"/>
    <s v="USA"/>
    <x v="44"/>
    <n v="5"/>
    <n v="0.0111560333753005"/>
    <n v="0.01249475738033656"/>
    <x v="2"/>
  </r>
  <r>
    <s v="ENERGY"/>
    <s v="COL"/>
    <n v="2045"/>
    <s v="United States"/>
    <s v="USA"/>
    <x v="42"/>
    <n v="5"/>
    <n v="0.0822600189130753"/>
    <n v="0.09213122118264434"/>
    <x v="3"/>
  </r>
  <r>
    <s v="ENERGY"/>
    <s v="COL"/>
    <n v="2045"/>
    <s v="United States"/>
    <s v="USA"/>
    <x v="40"/>
    <n v="6"/>
    <n v="0.080615296959877"/>
    <n v="0.09028913259506224"/>
    <x v="2"/>
  </r>
  <r>
    <s v="ENERGY"/>
    <s v="COL"/>
    <n v="2045"/>
    <s v="United States"/>
    <s v="USA"/>
    <x v="44"/>
    <n v="6"/>
    <n v="0.0015041474252939"/>
    <n v="0.001684645116329168"/>
    <x v="2"/>
  </r>
  <r>
    <s v="ENERGY"/>
    <s v="COL"/>
    <n v="2045"/>
    <s v="United States"/>
    <s v="USA"/>
    <x v="43"/>
    <n v="6"/>
    <n v="0.5103661417961119"/>
    <n v="0.5716100788116454"/>
    <x v="3"/>
  </r>
  <r>
    <s v="ENERGY"/>
    <s v="COL"/>
    <n v="2045"/>
    <s v="United States"/>
    <s v="USA"/>
    <x v="42"/>
    <n v="6"/>
    <n v="0.0675630131736398"/>
    <n v="0.07567057475447658"/>
    <x v="3"/>
  </r>
  <r>
    <s v="ENERGY"/>
    <s v="COL"/>
    <n v="2045"/>
    <s v="United States"/>
    <s v="USA"/>
    <x v="43"/>
    <n v="7"/>
    <n v="0.08662277460098269"/>
    <n v="0.09701750755310062"/>
    <x v="3"/>
  </r>
  <r>
    <s v="ENERGY"/>
    <s v="COL"/>
    <n v="2045"/>
    <s v="United States"/>
    <s v="USA"/>
    <x v="42"/>
    <n v="7"/>
    <n v="0.0236095085274428"/>
    <n v="0.02644264955073594"/>
    <x v="3"/>
  </r>
  <r>
    <s v="ENERGY"/>
    <s v="COL"/>
    <n v="2045"/>
    <s v="United States"/>
    <s v="USA"/>
    <x v="44"/>
    <n v="7"/>
    <n v="0.0013464887160808"/>
    <n v="0.001508067362010496"/>
    <x v="2"/>
  </r>
  <r>
    <s v="ENERGY"/>
    <s v="COL"/>
    <n v="2045"/>
    <s v="United States"/>
    <s v="USA"/>
    <x v="40"/>
    <n v="7"/>
    <n v="0.0368321128189564"/>
    <n v="0.04125196635723118"/>
    <x v="2"/>
  </r>
  <r>
    <s v="ENERGY"/>
    <s v="COL"/>
    <n v="2045"/>
    <s v="United States"/>
    <s v="USA"/>
    <x v="44"/>
    <n v="8"/>
    <n v="0.001278207753785"/>
    <n v="0.0014315926842392"/>
    <x v="2"/>
  </r>
  <r>
    <s v="ENERGY"/>
    <s v="COL"/>
    <n v="2045"/>
    <s v="United States"/>
    <s v="USA"/>
    <x v="40"/>
    <n v="8"/>
    <n v="0.0697357356548309"/>
    <n v="0.07810402393341062"/>
    <x v="2"/>
  </r>
  <r>
    <s v="ENERGY"/>
    <s v="COL"/>
    <n v="2045"/>
    <s v="United States"/>
    <s v="USA"/>
    <x v="43"/>
    <n v="8"/>
    <n v="0.447569191455841"/>
    <n v="0.5012774944305419"/>
    <x v="3"/>
  </r>
  <r>
    <s v="ENERGY"/>
    <s v="COL"/>
    <n v="2045"/>
    <s v="United States"/>
    <s v="USA"/>
    <x v="42"/>
    <n v="8"/>
    <n v="0.0096699430141598"/>
    <n v="0.01083033617585898"/>
    <x v="3"/>
  </r>
  <r>
    <s v="ENERGY"/>
    <s v="COL"/>
    <n v="2045"/>
    <s v="United States"/>
    <s v="USA"/>
    <x v="43"/>
    <n v="9"/>
    <n v="0.159920401871204"/>
    <n v="0.1791108500957485"/>
    <x v="3"/>
  </r>
  <r>
    <s v="ENERGY"/>
    <s v="COL"/>
    <n v="2045"/>
    <s v="United States"/>
    <s v="USA"/>
    <x v="42"/>
    <n v="9"/>
    <n v="0.0233624710235745"/>
    <n v="0.02616596754640344"/>
    <x v="3"/>
  </r>
  <r>
    <s v="ENERGY"/>
    <s v="COL"/>
    <n v="2045"/>
    <s v="United States"/>
    <s v="USA"/>
    <x v="40"/>
    <n v="9"/>
    <n v="0.06568024307489401"/>
    <n v="0.07356187224388129"/>
    <x v="2"/>
  </r>
  <r>
    <s v="ENERGY"/>
    <s v="COL"/>
    <n v="2045"/>
    <s v="United States"/>
    <s v="USA"/>
    <x v="40"/>
    <n v="10"/>
    <n v="0.0317481867969036"/>
    <n v="0.03555796921253204"/>
    <x v="2"/>
  </r>
  <r>
    <s v="ENERGY"/>
    <s v="COL"/>
    <n v="2045"/>
    <s v="United States"/>
    <s v="USA"/>
    <x v="42"/>
    <n v="10"/>
    <n v="0.0057382885133848"/>
    <n v="0.006426883134990977"/>
    <x v="3"/>
  </r>
  <r>
    <s v="ENERGY"/>
    <s v="COL"/>
    <n v="2045"/>
    <s v="United States"/>
    <s v="USA"/>
    <x v="44"/>
    <n v="10"/>
    <n v="0.0011896800715476"/>
    <n v="0.001332441680133312"/>
    <x v="2"/>
  </r>
  <r>
    <s v="ENERGY"/>
    <s v="COL"/>
    <n v="2045"/>
    <s v="United States"/>
    <s v="USA"/>
    <x v="43"/>
    <n v="10"/>
    <n v="0.531464487314224"/>
    <n v="0.5952402257919309"/>
    <x v="3"/>
  </r>
  <r>
    <s v="ENERGY"/>
    <s v="COL"/>
    <n v="2045"/>
    <s v="United States"/>
    <s v="USA"/>
    <x v="42"/>
    <n v="11"/>
    <n v="0.0035486093256623"/>
    <n v="0.003974442444741776"/>
    <x v="3"/>
  </r>
  <r>
    <s v="ENERGY"/>
    <s v="COL"/>
    <n v="2045"/>
    <s v="United States"/>
    <s v="USA"/>
    <x v="44"/>
    <n v="11"/>
    <n v="0.0045220075407997"/>
    <n v="0.005064648445695664"/>
    <x v="2"/>
  </r>
  <r>
    <s v="ENERGY"/>
    <s v="COL"/>
    <n v="2045"/>
    <s v="United States"/>
    <s v="USA"/>
    <x v="40"/>
    <n v="11"/>
    <n v="0.144700329750776"/>
    <n v="0.1620643693208692"/>
    <x v="2"/>
  </r>
  <r>
    <s v="ENERGY"/>
    <s v="COL"/>
    <n v="2045"/>
    <s v="United States"/>
    <s v="USA"/>
    <x v="43"/>
    <n v="11"/>
    <n v="0.565940737724304"/>
    <n v="0.6338536262512205"/>
    <x v="3"/>
  </r>
  <r>
    <s v="ENERGY"/>
    <s v="COL"/>
    <n v="2045"/>
    <s v="United States"/>
    <s v="USA"/>
    <x v="42"/>
    <n v="12"/>
    <n v="0.0111560333753005"/>
    <n v="0.01249475738033656"/>
    <x v="3"/>
  </r>
  <r>
    <s v="ENERGY"/>
    <s v="COL"/>
    <n v="2045"/>
    <s v="United States"/>
    <s v="USA"/>
    <x v="44"/>
    <n v="12"/>
    <n v="0.001097874250263"/>
    <n v="0.00122961916029456"/>
    <x v="2"/>
  </r>
  <r>
    <s v="ENERGY"/>
    <s v="COL"/>
    <n v="2045"/>
    <s v="United States"/>
    <s v="USA"/>
    <x v="40"/>
    <n v="12"/>
    <n v="0.0831829234957695"/>
    <n v="0.09316487431526185"/>
    <x v="2"/>
  </r>
  <r>
    <s v="ENERGY"/>
    <s v="COL"/>
    <n v="2045"/>
    <s v="United States"/>
    <s v="USA"/>
    <x v="43"/>
    <n v="12"/>
    <n v="2.88640136225149"/>
    <n v="3.232769525721669"/>
    <x v="3"/>
  </r>
  <r>
    <s v="ENERGY"/>
    <s v="COL"/>
    <n v="2045"/>
    <s v="United States"/>
    <s v="USA"/>
    <x v="42"/>
    <n v="13"/>
    <n v="0.0015041474252939"/>
    <n v="0.001684645116329168"/>
    <x v="3"/>
  </r>
  <r>
    <s v="ENERGY"/>
    <s v="COL"/>
    <n v="2045"/>
    <s v="United States"/>
    <s v="USA"/>
    <x v="44"/>
    <n v="13"/>
    <n v="0.0010419577592984"/>
    <n v="0.001166992690414208"/>
    <x v="2"/>
  </r>
  <r>
    <s v="ENERGY"/>
    <s v="COL"/>
    <n v="2045"/>
    <s v="United States"/>
    <s v="USA"/>
    <x v="44"/>
    <n v="14"/>
    <n v="0.0010064811212942"/>
    <n v="0.001127258855849504"/>
    <x v="2"/>
  </r>
  <r>
    <s v="ENERGY"/>
    <s v="COL"/>
    <n v="2045"/>
    <s v="United States"/>
    <s v="USA"/>
    <x v="43"/>
    <n v="14"/>
    <n v="0.0540373176336288"/>
    <n v="0.06052179574966426"/>
    <x v="3"/>
  </r>
  <r>
    <s v="ENERGY"/>
    <s v="COL"/>
    <n v="2045"/>
    <s v="United States"/>
    <s v="USA"/>
    <x v="42"/>
    <n v="14"/>
    <n v="0.0013464887160808"/>
    <n v="0.001508067362010496"/>
    <x v="3"/>
  </r>
  <r>
    <s v="ENERGY"/>
    <s v="COL"/>
    <n v="2045"/>
    <s v="United States"/>
    <s v="USA"/>
    <x v="40"/>
    <n v="15"/>
    <n v="0.0242367964237928"/>
    <n v="0.02714521199464794"/>
    <x v="2"/>
  </r>
  <r>
    <s v="ENERGY"/>
    <s v="COL"/>
    <n v="2045"/>
    <s v="United States"/>
    <s v="USA"/>
    <x v="42"/>
    <n v="15"/>
    <n v="0.001278207753785"/>
    <n v="0.0014315926842392"/>
    <x v="3"/>
  </r>
  <r>
    <s v="ENERGY"/>
    <s v="COL"/>
    <n v="2045"/>
    <s v="United States"/>
    <s v="USA"/>
    <x v="44"/>
    <n v="16"/>
    <n v="0.0028617501957342"/>
    <n v="0.003205160219222304"/>
    <x v="2"/>
  </r>
  <r>
    <s v="ENERGY"/>
    <s v="COL"/>
    <n v="2045"/>
    <s v="United States"/>
    <s v="USA"/>
    <x v="40"/>
    <n v="16"/>
    <n v="0.0230077393352985"/>
    <n v="0.02576866805553432"/>
    <x v="2"/>
  </r>
  <r>
    <s v="ENERGY"/>
    <s v="COL"/>
    <n v="2045"/>
    <s v="United States"/>
    <s v="USA"/>
    <x v="42"/>
    <n v="16"/>
    <n v="0.009231745032593599"/>
    <n v="0.01033955443650483"/>
    <x v="3"/>
  </r>
  <r>
    <s v="ENERGY"/>
    <s v="COL"/>
    <n v="2045"/>
    <s v="United States"/>
    <s v="USA"/>
    <x v="40"/>
    <n v="17"/>
    <n v="0.021414240822196"/>
    <n v="0.02398394972085952"/>
    <x v="2"/>
  </r>
  <r>
    <s v="ENERGY"/>
    <s v="COL"/>
    <n v="2045"/>
    <s v="United States"/>
    <s v="USA"/>
    <x v="42"/>
    <n v="17"/>
    <n v="0.0022165604168549"/>
    <n v="0.002482547666877488"/>
    <x v="3"/>
  </r>
  <r>
    <s v="ENERGY"/>
    <s v="COL"/>
    <n v="2045"/>
    <s v="United States"/>
    <s v="USA"/>
    <x v="43"/>
    <n v="17"/>
    <n v="0.0171275064349174"/>
    <n v="0.01918280720710749"/>
    <x v="3"/>
  </r>
  <r>
    <s v="ENERGY"/>
    <s v="COL"/>
    <n v="2045"/>
    <s v="United States"/>
    <s v="USA"/>
    <x v="42"/>
    <n v="18"/>
    <n v="0.0020484388805926"/>
    <n v="0.002294251546263712"/>
    <x v="3"/>
  </r>
  <r>
    <s v="ENERGY"/>
    <s v="COL"/>
    <n v="2045"/>
    <s v="United States"/>
    <s v="USA"/>
    <x v="40"/>
    <n v="18"/>
    <n v="0.0205185692757368"/>
    <n v="0.02298079758882522"/>
    <x v="2"/>
  </r>
  <r>
    <s v="ENERGY"/>
    <s v="COL"/>
    <n v="2045"/>
    <s v="United States"/>
    <s v="USA"/>
    <x v="44"/>
    <n v="18"/>
    <n v="0.0009045032784343"/>
    <n v="0.001013043671846416"/>
    <x v="2"/>
  </r>
  <r>
    <s v="ENERGY"/>
    <s v="COL"/>
    <n v="2045"/>
    <s v="United States"/>
    <s v="USA"/>
    <x v="43"/>
    <n v="19"/>
    <n v="0.0562598071992397"/>
    <n v="0.06301098406314848"/>
    <x v="3"/>
  </r>
  <r>
    <s v="ENERGY"/>
    <s v="COL"/>
    <n v="2045"/>
    <s v="United States"/>
    <s v="USA"/>
    <x v="44"/>
    <n v="19"/>
    <n v="0.0008802924421616001"/>
    <n v="0.0009859275352209922"/>
    <x v="2"/>
  </r>
  <r>
    <s v="ENERGY"/>
    <s v="COL"/>
    <n v="2045"/>
    <s v="United States"/>
    <s v="USA"/>
    <x v="42"/>
    <n v="19"/>
    <n v="0.0028617501957342"/>
    <n v="0.003205160219222304"/>
    <x v="3"/>
  </r>
  <r>
    <s v="ENERGY"/>
    <s v="COL"/>
    <n v="2045"/>
    <s v="United States"/>
    <s v="USA"/>
    <x v="40"/>
    <n v="19"/>
    <n v="0.08063930459320549"/>
    <n v="0.09031602114439016"/>
    <x v="2"/>
  </r>
  <r>
    <s v="ENERGY"/>
    <s v="COL"/>
    <n v="2045"/>
    <s v="United States"/>
    <s v="USA"/>
    <x v="42"/>
    <n v="20"/>
    <n v="0.0009045032784343"/>
    <n v="0.001013043671846416"/>
    <x v="3"/>
  </r>
  <r>
    <s v="ENERGY"/>
    <s v="COL"/>
    <n v="2045"/>
    <s v="United States"/>
    <s v="USA"/>
    <x v="44"/>
    <n v="20"/>
    <n v="0.0025723092257977"/>
    <n v="0.002880986332893425"/>
    <x v="2"/>
  </r>
  <r>
    <s v="ENERGY"/>
    <s v="COL"/>
    <n v="2045"/>
    <s v="United States"/>
    <s v="USA"/>
    <x v="40"/>
    <n v="21"/>
    <n v="0.0187552403658628"/>
    <n v="0.02100586920976634"/>
    <x v="2"/>
  </r>
  <r>
    <s v="ENERGY"/>
    <s v="COL"/>
    <n v="2045"/>
    <s v="United States"/>
    <s v="USA"/>
    <x v="42"/>
    <n v="21"/>
    <n v="0.0026012297021225"/>
    <n v="0.0029133772663772"/>
    <x v="3"/>
  </r>
  <r>
    <s v="ENERGY"/>
    <s v="COL"/>
    <n v="2045"/>
    <s v="United States"/>
    <s v="USA"/>
    <x v="44"/>
    <n v="21"/>
    <n v="0.0008385848486796"/>
    <n v="0.0009392150305211521"/>
    <x v="2"/>
  </r>
  <r>
    <s v="ENERGY"/>
    <s v="COL"/>
    <n v="2045"/>
    <s v="United States"/>
    <s v="USA"/>
    <x v="42"/>
    <n v="22"/>
    <n v="0.0016899568145163"/>
    <n v="0.001892751632258256"/>
    <x v="3"/>
  </r>
  <r>
    <s v="ENERGY"/>
    <s v="COL"/>
    <n v="2045"/>
    <s v="United States"/>
    <s v="USA"/>
    <x v="40"/>
    <n v="22"/>
    <n v="0.0181166604161263"/>
    <n v="0.02029065966606146"/>
    <x v="2"/>
  </r>
  <r>
    <s v="ENERGY"/>
    <s v="COL"/>
    <n v="2045"/>
    <s v="United States"/>
    <s v="USA"/>
    <x v="40"/>
    <n v="23"/>
    <n v="0.0515115037560463"/>
    <n v="0.05769288420677186"/>
    <x v="2"/>
  </r>
  <r>
    <s v="ENERGY"/>
    <s v="COL"/>
    <n v="2045"/>
    <s v="United States"/>
    <s v="USA"/>
    <x v="42"/>
    <n v="23"/>
    <n v="0.000787598604802"/>
    <n v="0.00088211043737824"/>
    <x v="3"/>
  </r>
  <r>
    <s v="ENERGY"/>
    <s v="COL"/>
    <n v="2045"/>
    <s v="United States"/>
    <s v="USA"/>
    <x v="42"/>
    <n v="24"/>
    <n v="0.0022737159160897"/>
    <n v="0.002546561826020464"/>
    <x v="3"/>
  </r>
  <r>
    <s v="ENERGY"/>
    <s v="COL"/>
    <n v="2045"/>
    <s v="United States"/>
    <s v="USA"/>
    <x v="44"/>
    <n v="24"/>
    <n v="0.000787598604802"/>
    <n v="0.00088211043737824"/>
    <x v="2"/>
  </r>
  <r>
    <s v="ENERGY"/>
    <s v="COL"/>
    <n v="2045"/>
    <s v="United States"/>
    <s v="USA"/>
    <x v="42"/>
    <n v="25"/>
    <n v="0.0007454853621311"/>
    <n v="0.0008349436055868321"/>
    <x v="3"/>
  </r>
  <r>
    <s v="ENERGY"/>
    <s v="COL"/>
    <n v="2045"/>
    <s v="United States"/>
    <s v="USA"/>
    <x v="40"/>
    <n v="25"/>
    <n v="0.016281059011817"/>
    <n v="0.01823478609323504"/>
    <x v="2"/>
  </r>
  <r>
    <s v="ENERGY"/>
    <s v="COL"/>
    <n v="2045"/>
    <s v="United States"/>
    <s v="USA"/>
    <x v="42"/>
    <n v="26"/>
    <n v="0.0014068830059841"/>
    <n v="0.001575708966702192"/>
    <x v="3"/>
  </r>
  <r>
    <s v="ENERGY"/>
    <s v="COL"/>
    <n v="2045"/>
    <s v="United States"/>
    <s v="USA"/>
    <x v="44"/>
    <n v="26"/>
    <n v="0.0015204215305857"/>
    <n v="0.001702872114255984"/>
    <x v="2"/>
  </r>
  <r>
    <s v="ENERGY"/>
    <s v="COL"/>
    <n v="2045"/>
    <s v="United States"/>
    <s v="USA"/>
    <x v="40"/>
    <n v="26"/>
    <n v="0.0313605200499296"/>
    <n v="0.03512378245592115"/>
    <x v="2"/>
  </r>
  <r>
    <s v="ENERGY"/>
    <s v="COL"/>
    <n v="2045"/>
    <s v="United States"/>
    <s v="USA"/>
    <x v="42"/>
    <n v="27"/>
    <n v="0.0006733742775396"/>
    <n v="0.0007541791908443522"/>
    <x v="3"/>
  </r>
  <r>
    <s v="ENERGY"/>
    <s v="COL"/>
    <n v="2045"/>
    <s v="United States"/>
    <s v="USA"/>
    <x v="44"/>
    <n v="27"/>
    <n v="0.0014987797476351"/>
    <n v="0.001678633317351312"/>
    <x v="2"/>
  </r>
  <r>
    <s v="ENERGY"/>
    <s v="COL"/>
    <n v="2045"/>
    <s v="United States"/>
    <s v="USA"/>
    <x v="40"/>
    <n v="27"/>
    <n v="0.0458808392286301"/>
    <n v="0.05138653993606572"/>
    <x v="2"/>
  </r>
  <r>
    <s v="ENERGY"/>
    <s v="COL"/>
    <n v="2045"/>
    <s v="United States"/>
    <s v="USA"/>
    <x v="42"/>
    <n v="28"/>
    <n v="0.0006588575197384"/>
    <n v="0.0007379204221070081"/>
    <x v="3"/>
  </r>
  <r>
    <s v="ENERGY"/>
    <s v="COL"/>
    <n v="2045"/>
    <s v="United States"/>
    <s v="USA"/>
    <x v="42"/>
    <n v="29"/>
    <n v="0.0006381344283"/>
    <n v="0.0007147105596960001"/>
    <x v="3"/>
  </r>
  <r>
    <s v="ENERGY"/>
    <s v="COL"/>
    <n v="2045"/>
    <s v="United States"/>
    <s v="USA"/>
    <x v="42"/>
    <n v="30"/>
    <n v="0.0018204898224212"/>
    <n v="0.002038948601111744"/>
    <x v="3"/>
  </r>
  <r>
    <s v="ENERGY"/>
    <s v="COL"/>
    <n v="2045"/>
    <s v="United States"/>
    <s v="USA"/>
    <x v="40"/>
    <n v="30"/>
    <n v="0.0141767747700214"/>
    <n v="0.01587798774242397"/>
    <x v="2"/>
  </r>
  <r>
    <s v="ENERGY"/>
    <s v="COL"/>
    <n v="2045"/>
    <s v="United States"/>
    <s v="USA"/>
    <x v="44"/>
    <n v="30"/>
    <n v="0.0007141541573219"/>
    <n v="0.0007998526562005281"/>
    <x v="2"/>
  </r>
  <r>
    <s v="ENERGY"/>
    <s v="COL"/>
    <n v="2045"/>
    <s v="United States"/>
    <s v="USA"/>
    <x v="42"/>
    <n v="31"/>
    <n v="0.0005885979044251"/>
    <n v="0.000659229652956112"/>
    <x v="3"/>
  </r>
  <r>
    <s v="ENERGY"/>
    <s v="COL"/>
    <n v="2045"/>
    <s v="United States"/>
    <s v="USA"/>
    <x v="40"/>
    <n v="31"/>
    <n v="0.0409268848598003"/>
    <n v="0.04583811104297634"/>
    <x v="2"/>
  </r>
  <r>
    <s v="ENERGY"/>
    <s v="COL"/>
    <n v="2045"/>
    <s v="United States"/>
    <s v="USA"/>
    <x v="40"/>
    <n v="32"/>
    <n v="0.0134187368676066"/>
    <n v="0.01502898529171939"/>
    <x v="2"/>
  </r>
  <r>
    <s v="ENERGY"/>
    <s v="COL"/>
    <n v="2045"/>
    <s v="United States"/>
    <s v="USA"/>
    <x v="44"/>
    <n v="32"/>
    <n v="0.0006927288486622"/>
    <n v="0.000775856310501664"/>
    <x v="2"/>
  </r>
  <r>
    <s v="ENERGY"/>
    <s v="COL"/>
    <n v="2045"/>
    <s v="United States"/>
    <s v="USA"/>
    <x v="42"/>
    <n v="32"/>
    <n v="0.000575433135964"/>
    <n v="0.0006444851122796801"/>
    <x v="3"/>
  </r>
  <r>
    <s v="ENERGY"/>
    <s v="COL"/>
    <n v="2045"/>
    <s v="United States"/>
    <s v="USA"/>
    <x v="40"/>
    <n v="33"/>
    <n v="0.0128547744825482"/>
    <n v="0.01439734742045399"/>
    <x v="2"/>
  </r>
  <r>
    <s v="ENERGY"/>
    <s v="COL"/>
    <n v="2045"/>
    <s v="United States"/>
    <s v="USA"/>
    <x v="44"/>
    <n v="34"/>
    <n v="0.0006733742775396"/>
    <n v="0.0007541791908443522"/>
    <x v="2"/>
  </r>
  <r>
    <s v="ENERGY"/>
    <s v="COL"/>
    <n v="2045"/>
    <s v="United States"/>
    <s v="USA"/>
    <x v="44"/>
    <n v="35"/>
    <n v="0.0006588575197384"/>
    <n v="0.0007379204221070081"/>
    <x v="2"/>
  </r>
  <r>
    <s v="ENERGY"/>
    <s v="COL"/>
    <n v="2045"/>
    <s v="United States"/>
    <s v="USA"/>
    <x v="40"/>
    <n v="35"/>
    <n v="0.0124691193923354"/>
    <n v="0.01396541371941565"/>
    <x v="2"/>
  </r>
  <r>
    <s v="ENERGY"/>
    <s v="COL"/>
    <n v="2045"/>
    <s v="United States"/>
    <s v="USA"/>
    <x v="40"/>
    <n v="36"/>
    <n v="0.0121207367628813"/>
    <n v="0.01357522517442706"/>
    <x v="2"/>
  </r>
  <r>
    <s v="ENERGY"/>
    <s v="COL"/>
    <n v="2045"/>
    <s v="United States"/>
    <s v="USA"/>
    <x v="42"/>
    <n v="36"/>
    <n v="0.0005013767513447"/>
    <n v="0.000561541961506064"/>
    <x v="3"/>
  </r>
  <r>
    <s v="ENERGY"/>
    <s v="COL"/>
    <n v="2045"/>
    <s v="United States"/>
    <s v="USA"/>
    <x v="40"/>
    <n v="37"/>
    <n v="0.0118594355881214"/>
    <n v="0.01328256785869597"/>
    <x v="2"/>
  </r>
  <r>
    <s v="ENERGY"/>
    <s v="COL"/>
    <n v="2045"/>
    <s v="United States"/>
    <s v="USA"/>
    <x v="42"/>
    <n v="37"/>
    <n v="0.0004954094183631"/>
    <n v="0.000554858548566672"/>
    <x v="3"/>
  </r>
  <r>
    <s v="ENERGY"/>
    <s v="COL"/>
    <n v="2045"/>
    <s v="United States"/>
    <s v="USA"/>
    <x v="44"/>
    <n v="38"/>
    <n v="0.0006381344283"/>
    <n v="0.0007147105596960001"/>
    <x v="2"/>
  </r>
  <r>
    <s v="ENERGY"/>
    <s v="COL"/>
    <n v="2045"/>
    <s v="United States"/>
    <s v="USA"/>
    <x v="40"/>
    <n v="38"/>
    <n v="0.0114864204078913"/>
    <n v="0.01286479085683826"/>
    <x v="2"/>
  </r>
  <r>
    <s v="ENERGY"/>
    <s v="COL"/>
    <n v="2045"/>
    <s v="United States"/>
    <s v="USA"/>
    <x v="42"/>
    <n v="39"/>
    <n v="0.0004656152741518"/>
    <n v="0.0005214891070500161"/>
    <x v="3"/>
  </r>
  <r>
    <s v="ENERGY"/>
    <s v="COL"/>
    <n v="2045"/>
    <s v="United States"/>
    <s v="USA"/>
    <x v="42"/>
    <n v="40"/>
    <n v="0.0004572474281304"/>
    <n v="0.000512117119506048"/>
    <x v="3"/>
  </r>
  <r>
    <s v="ENERGY"/>
    <s v="COL"/>
    <n v="2045"/>
    <s v="United States"/>
    <s v="USA"/>
    <x v="40"/>
    <n v="40"/>
    <n v="0.021939892321825"/>
    <n v="0.024572679400444"/>
    <x v="2"/>
  </r>
  <r>
    <s v="ENERGY"/>
    <s v="COL"/>
    <n v="2045"/>
    <s v="United States"/>
    <s v="USA"/>
    <x v="41"/>
    <n v="40"/>
    <n v="0.000614040880464"/>
    <n v="0.0006877257861196801"/>
    <x v="2"/>
  </r>
  <r>
    <s v="ENERGY"/>
    <s v="COL"/>
    <n v="2045"/>
    <s v="United States"/>
    <s v="USA"/>
    <x v="44"/>
    <n v="40"/>
    <n v="0.000614040880464"/>
    <n v="0.0006877257861196801"/>
    <x v="2"/>
  </r>
  <r>
    <s v="ENERGY"/>
    <s v="COL"/>
    <n v="2045"/>
    <s v="United States"/>
    <s v="USA"/>
    <x v="44"/>
    <n v="41"/>
    <n v="0.0012064489419572"/>
    <n v="0.001351222814992064"/>
    <x v="2"/>
  </r>
  <r>
    <s v="ENERGY"/>
    <s v="COL"/>
    <n v="2045"/>
    <s v="United States"/>
    <s v="USA"/>
    <x v="40"/>
    <n v="41"/>
    <n v="0.0108289243653417"/>
    <n v="0.01212839528918271"/>
    <x v="2"/>
  </r>
  <r>
    <s v="ENERGY"/>
    <s v="COL"/>
    <n v="2045"/>
    <s v="United States"/>
    <s v="USA"/>
    <x v="41"/>
    <n v="41"/>
    <n v="0.0012064489419572"/>
    <n v="0.001351222814992064"/>
    <x v="2"/>
  </r>
  <r>
    <s v="ENERGY"/>
    <s v="COL"/>
    <n v="2045"/>
    <s v="United States"/>
    <s v="USA"/>
    <x v="41"/>
    <n v="42"/>
    <n v="0.0005885979044251"/>
    <n v="0.000659229652956112"/>
    <x v="2"/>
  </r>
  <r>
    <s v="ENERGY"/>
    <s v="COL"/>
    <n v="2045"/>
    <s v="United States"/>
    <s v="USA"/>
    <x v="44"/>
    <n v="42"/>
    <n v="0.0005885979044251"/>
    <n v="0.000659229652956112"/>
    <x v="2"/>
  </r>
  <r>
    <s v="ENERGY"/>
    <s v="COL"/>
    <n v="2045"/>
    <s v="United States"/>
    <s v="USA"/>
    <x v="42"/>
    <n v="42"/>
    <n v="0.0004280582943466"/>
    <n v="0.000479425289668192"/>
    <x v="3"/>
  </r>
  <r>
    <s v="ENERGY"/>
    <s v="COL"/>
    <n v="2045"/>
    <s v="United States"/>
    <s v="USA"/>
    <x v="40"/>
    <n v="42"/>
    <n v="0.0105947628617287"/>
    <n v="0.01186613440513614"/>
    <x v="2"/>
  </r>
  <r>
    <s v="ENERGY"/>
    <s v="COL"/>
    <n v="2045"/>
    <s v="United States"/>
    <s v="USA"/>
    <x v="40"/>
    <n v="43"/>
    <n v="0.0103577962145209"/>
    <n v="0.01160073176026341"/>
    <x v="2"/>
  </r>
  <r>
    <s v="ENERGY"/>
    <s v="COL"/>
    <n v="2045"/>
    <s v="United States"/>
    <s v="USA"/>
    <x v="41"/>
    <n v="43"/>
    <n v="0.000575433135964"/>
    <n v="0.0006444851122796801"/>
    <x v="2"/>
  </r>
  <r>
    <s v="ENERGY"/>
    <s v="COL"/>
    <n v="2045"/>
    <s v="United States"/>
    <s v="USA"/>
    <x v="42"/>
    <n v="43"/>
    <n v="0.0004268172779121"/>
    <n v="0.000478035351261552"/>
    <x v="3"/>
  </r>
  <r>
    <s v="ENERGY"/>
    <s v="COL"/>
    <n v="2045"/>
    <s v="United States"/>
    <s v="USA"/>
    <x v="44"/>
    <n v="43"/>
    <n v="0.000575433135964"/>
    <n v="0.0006444851122796801"/>
    <x v="2"/>
  </r>
  <r>
    <s v="ENERGY"/>
    <s v="COL"/>
    <n v="2045"/>
    <s v="United States"/>
    <s v="USA"/>
    <x v="42"/>
    <n v="45"/>
    <n v="0.0004024034715258"/>
    <n v="0.000450691888108896"/>
    <x v="3"/>
  </r>
  <r>
    <s v="ENERGY"/>
    <s v="COL"/>
    <n v="2045"/>
    <s v="United States"/>
    <s v="USA"/>
    <x v="42"/>
    <n v="48"/>
    <n v="0.0003813319199253"/>
    <n v="0.000427091750316336"/>
    <x v="3"/>
  </r>
  <r>
    <s v="ENERGY"/>
    <s v="COL"/>
    <n v="2045"/>
    <s v="United States"/>
    <s v="USA"/>
    <x v="40"/>
    <n v="50"/>
    <n v="0.009024781174957801"/>
    <n v="0.01010775491595274"/>
    <x v="2"/>
  </r>
  <r>
    <s v="ENERGY"/>
    <s v="COL"/>
    <n v="2045"/>
    <s v="United States"/>
    <s v="USA"/>
    <x v="40"/>
    <n v="51"/>
    <n v="0.008917368948459599"/>
    <n v="0.009987453222274753"/>
    <x v="2"/>
  </r>
  <r>
    <s v="ENERGY"/>
    <s v="COL"/>
    <n v="2045"/>
    <s v="United States"/>
    <s v="USA"/>
    <x v="41"/>
    <n v="51"/>
    <n v="0.0009967861697078001"/>
    <n v="0.001116400510072736"/>
    <x v="2"/>
  </r>
  <r>
    <s v="ENERGY"/>
    <s v="COL"/>
    <n v="2045"/>
    <s v="United States"/>
    <s v="USA"/>
    <x v="44"/>
    <n v="51"/>
    <n v="0.0009967861697078001"/>
    <n v="0.001116400510072736"/>
    <x v="2"/>
  </r>
  <r>
    <s v="ENERGY"/>
    <s v="COL"/>
    <n v="2045"/>
    <s v="United States"/>
    <s v="USA"/>
    <x v="42"/>
    <n v="51"/>
    <n v="0.0003554805298336"/>
    <n v="0.000398138193413632"/>
    <x v="3"/>
  </r>
  <r>
    <s v="ENERGY"/>
    <s v="COL"/>
    <n v="2045"/>
    <s v="United States"/>
    <s v="USA"/>
    <x v="42"/>
    <n v="53"/>
    <n v="0.000340332655469"/>
    <n v="0.00038117257412528"/>
    <x v="3"/>
  </r>
  <r>
    <s v="ENERGY"/>
    <s v="COL"/>
    <n v="2045"/>
    <s v="United States"/>
    <s v="USA"/>
    <x v="44"/>
    <n v="55"/>
    <n v="0.0004656152741518"/>
    <n v="0.0005214891070500161"/>
    <x v="2"/>
  </r>
  <r>
    <s v="ENERGY"/>
    <s v="COL"/>
    <n v="2045"/>
    <s v="United States"/>
    <s v="USA"/>
    <x v="42"/>
    <n v="55"/>
    <n v="0.0006601611967199"/>
    <n v="0.000739380540326288"/>
    <x v="3"/>
  </r>
  <r>
    <s v="ENERGY"/>
    <s v="COL"/>
    <n v="2045"/>
    <s v="United States"/>
    <s v="USA"/>
    <x v="41"/>
    <n v="55"/>
    <n v="0.0004656152741518"/>
    <n v="0.0005214891070500161"/>
    <x v="2"/>
  </r>
  <r>
    <s v="ENERGY"/>
    <s v="COL"/>
    <n v="2045"/>
    <s v="United States"/>
    <s v="USA"/>
    <x v="40"/>
    <n v="55"/>
    <n v="0.0083810752257705"/>
    <n v="0.00938680425286296"/>
    <x v="2"/>
  </r>
  <r>
    <s v="ENERGY"/>
    <s v="COL"/>
    <n v="2045"/>
    <s v="United States"/>
    <s v="USA"/>
    <x v="40"/>
    <n v="56"/>
    <n v="0.008230453357100501"/>
    <n v="0.009218107759952562"/>
    <x v="2"/>
  </r>
  <r>
    <s v="ENERGY"/>
    <s v="COL"/>
    <n v="2045"/>
    <s v="United States"/>
    <s v="USA"/>
    <x v="41"/>
    <n v="56"/>
    <n v="0.0004572474281304"/>
    <n v="0.000512117119506048"/>
    <x v="2"/>
  </r>
  <r>
    <s v="ENERGY"/>
    <s v="COL"/>
    <n v="2045"/>
    <s v="United States"/>
    <s v="USA"/>
    <x v="44"/>
    <n v="56"/>
    <n v="0.0004572474281304"/>
    <n v="0.000512117119506048"/>
    <x v="2"/>
  </r>
  <r>
    <s v="ENERGY"/>
    <s v="COL"/>
    <n v="2045"/>
    <s v="United States"/>
    <s v="USA"/>
    <x v="42"/>
    <n v="57"/>
    <n v="0.0003160764172208"/>
    <n v="0.000354005587287296"/>
    <x v="3"/>
  </r>
  <r>
    <s v="ENERGY"/>
    <s v="COL"/>
    <n v="2045"/>
    <s v="United States"/>
    <s v="USA"/>
    <x v="42"/>
    <n v="59"/>
    <n v="0.0003068369696848"/>
    <n v="0.000343657406046976"/>
    <x v="3"/>
  </r>
  <r>
    <s v="ENERGY"/>
    <s v="COL"/>
    <n v="2045"/>
    <s v="United States"/>
    <s v="USA"/>
    <x v="43"/>
    <n v="60"/>
    <n v="0.229708045721054"/>
    <n v="0.2572730112075805"/>
    <x v="3"/>
  </r>
  <r>
    <s v="ENERGY"/>
    <s v="COL"/>
    <n v="2045"/>
    <s v="United States"/>
    <s v="USA"/>
    <x v="41"/>
    <n v="60"/>
    <n v="0.0004280582943466"/>
    <n v="0.000479425289668192"/>
    <x v="2"/>
  </r>
  <r>
    <s v="ENERGY"/>
    <s v="COL"/>
    <n v="2045"/>
    <s v="United States"/>
    <s v="USA"/>
    <x v="40"/>
    <n v="60"/>
    <n v="0.0153877609409392"/>
    <n v="0.01723429225385191"/>
    <x v="2"/>
  </r>
  <r>
    <s v="ENERGY"/>
    <s v="COL"/>
    <n v="2045"/>
    <s v="United States"/>
    <s v="USA"/>
    <x v="42"/>
    <n v="60"/>
    <n v="0.000301764725009"/>
    <n v="0.00033797649201008"/>
    <x v="3"/>
  </r>
  <r>
    <s v="ENERGY"/>
    <s v="COL"/>
    <n v="2045"/>
    <s v="United States"/>
    <s v="USA"/>
    <x v="44"/>
    <n v="60"/>
    <n v="0.0004280582943466"/>
    <n v="0.000479425289668192"/>
    <x v="2"/>
  </r>
  <r>
    <s v="ENERGY"/>
    <s v="COL"/>
    <n v="2045"/>
    <s v="United States"/>
    <s v="USA"/>
    <x v="41"/>
    <n v="61"/>
    <n v="0.0004268172779121"/>
    <n v="0.000478035351261552"/>
    <x v="2"/>
  </r>
  <r>
    <s v="ENERGY"/>
    <s v="COL"/>
    <n v="2045"/>
    <s v="United States"/>
    <s v="USA"/>
    <x v="44"/>
    <n v="61"/>
    <n v="0.0004268172779121"/>
    <n v="0.000478035351261552"/>
    <x v="2"/>
  </r>
  <r>
    <s v="ENERGY"/>
    <s v="COL"/>
    <n v="2045"/>
    <s v="United States"/>
    <s v="USA"/>
    <x v="42"/>
    <n v="63"/>
    <n v="0.0002853247569874"/>
    <n v="0.000319563727825888"/>
    <x v="3"/>
  </r>
  <r>
    <s v="ENERGY"/>
    <s v="COL"/>
    <n v="2045"/>
    <s v="United States"/>
    <s v="USA"/>
    <x v="42"/>
    <n v="64"/>
    <n v="0.0002841989626177"/>
    <n v="0.0003183028381318241"/>
    <x v="3"/>
  </r>
  <r>
    <s v="ENERGY"/>
    <s v="COL"/>
    <n v="2045"/>
    <s v="United States"/>
    <s v="USA"/>
    <x v="40"/>
    <n v="64"/>
    <n v="0.0072432621382177"/>
    <n v="0.008112453594803825"/>
    <x v="2"/>
  </r>
  <r>
    <s v="ENERGY"/>
    <s v="COL"/>
    <n v="2045"/>
    <s v="United States"/>
    <s v="USA"/>
    <x v="44"/>
    <n v="65"/>
    <n v="0.0004024034715258"/>
    <n v="0.000450691888108896"/>
    <x v="2"/>
  </r>
  <r>
    <s v="ENERGY"/>
    <s v="COL"/>
    <n v="2045"/>
    <s v="United States"/>
    <s v="USA"/>
    <x v="41"/>
    <n v="65"/>
    <n v="0.0004024034715258"/>
    <n v="0.000450691888108896"/>
    <x v="2"/>
  </r>
  <r>
    <s v="ENERGY"/>
    <s v="COL"/>
    <n v="2045"/>
    <s v="United States"/>
    <s v="USA"/>
    <x v="42"/>
    <n v="66"/>
    <n v="0.0002751103893388"/>
    <n v="0.000308123636059456"/>
    <x v="3"/>
  </r>
  <r>
    <s v="ENERGY"/>
    <s v="COL"/>
    <n v="2045"/>
    <s v="United States"/>
    <s v="USA"/>
    <x v="40"/>
    <n v="68"/>
    <n v="0.0068639745004475"/>
    <n v="0.007687651440501201"/>
    <x v="2"/>
  </r>
  <r>
    <s v="ENERGY"/>
    <s v="COL"/>
    <n v="2045"/>
    <s v="United States"/>
    <s v="USA"/>
    <x v="42"/>
    <n v="68"/>
    <n v="0.0002674400748219"/>
    <n v="0.000299532883800528"/>
    <x v="3"/>
  </r>
  <r>
    <s v="ENERGY"/>
    <s v="COL"/>
    <n v="2045"/>
    <s v="United States"/>
    <s v="USA"/>
    <x v="41"/>
    <n v="69"/>
    <n v="0.0003813319199253"/>
    <n v="0.000427091750316336"/>
    <x v="2"/>
  </r>
  <r>
    <s v="ENERGY"/>
    <s v="COL"/>
    <n v="2045"/>
    <s v="United States"/>
    <s v="USA"/>
    <x v="44"/>
    <n v="69"/>
    <n v="0.0003813319199253"/>
    <n v="0.000427091750316336"/>
    <x v="2"/>
  </r>
  <r>
    <s v="ENERGY"/>
    <s v="COL"/>
    <n v="2045"/>
    <s v="United States"/>
    <s v="USA"/>
    <x v="44"/>
    <n v="74"/>
    <n v="0.0003554805298336"/>
    <n v="0.000398138193413632"/>
    <x v="2"/>
  </r>
  <r>
    <s v="ENERGY"/>
    <s v="COL"/>
    <n v="2045"/>
    <s v="United States"/>
    <s v="USA"/>
    <x v="40"/>
    <n v="74"/>
    <n v="0.0063986494205892"/>
    <n v="0.007166487351059904"/>
    <x v="2"/>
  </r>
  <r>
    <s v="ENERGY"/>
    <s v="COL"/>
    <n v="2045"/>
    <s v="United States"/>
    <s v="USA"/>
    <x v="41"/>
    <n v="74"/>
    <n v="0.0003554805298336"/>
    <n v="0.000398138193413632"/>
    <x v="2"/>
  </r>
  <r>
    <s v="ENERGY"/>
    <s v="COL"/>
    <n v="2045"/>
    <s v="United States"/>
    <s v="USA"/>
    <x v="40"/>
    <n v="77"/>
    <n v="0.0061259875074029"/>
    <n v="0.006861106008291249"/>
    <x v="2"/>
  </r>
  <r>
    <s v="ENERGY"/>
    <s v="COL"/>
    <n v="2045"/>
    <s v="United States"/>
    <s v="USA"/>
    <x v="44"/>
    <n v="78"/>
    <n v="0.000340332655469"/>
    <n v="0.00038117257412528"/>
    <x v="2"/>
  </r>
  <r>
    <s v="ENERGY"/>
    <s v="COL"/>
    <n v="2045"/>
    <s v="United States"/>
    <s v="USA"/>
    <x v="41"/>
    <n v="78"/>
    <n v="0.000340332655469"/>
    <n v="0.00038117257412528"/>
    <x v="2"/>
  </r>
  <r>
    <s v="ENERGY"/>
    <s v="COL"/>
    <n v="2045"/>
    <s v="United States"/>
    <s v="USA"/>
    <x v="44"/>
    <n v="80"/>
    <n v="0.0006601611967199"/>
    <n v="0.000739380540326288"/>
    <x v="2"/>
  </r>
  <r>
    <s v="ENERGY"/>
    <s v="COL"/>
    <n v="2045"/>
    <s v="United States"/>
    <s v="USA"/>
    <x v="41"/>
    <n v="80"/>
    <n v="0.0006601611967199"/>
    <n v="0.000739380540326288"/>
    <x v="2"/>
  </r>
  <r>
    <s v="ENERGY"/>
    <s v="COL"/>
    <n v="2045"/>
    <s v="United States"/>
    <s v="USA"/>
    <x v="40"/>
    <n v="80"/>
    <n v="0.0118829016573727"/>
    <n v="0.01330884985625742"/>
    <x v="2"/>
  </r>
  <r>
    <s v="ENERGY"/>
    <s v="COL"/>
    <n v="2045"/>
    <s v="United States"/>
    <s v="USA"/>
    <x v="40"/>
    <n v="84"/>
    <n v="0.00568937510252"/>
    <n v="0.006372100114822401"/>
    <x v="2"/>
  </r>
  <r>
    <s v="ENERGY"/>
    <s v="COL"/>
    <n v="2045"/>
    <s v="United States"/>
    <s v="USA"/>
    <x v="41"/>
    <n v="84"/>
    <n v="0.0003160764172208"/>
    <n v="0.000354005587287296"/>
    <x v="2"/>
  </r>
  <r>
    <s v="ENERGY"/>
    <s v="COL"/>
    <n v="2045"/>
    <s v="United States"/>
    <s v="USA"/>
    <x v="44"/>
    <n v="84"/>
    <n v="0.0003160764172208"/>
    <n v="0.000354005587287296"/>
    <x v="2"/>
  </r>
  <r>
    <s v="ENERGY"/>
    <s v="COL"/>
    <n v="2045"/>
    <s v="United States"/>
    <s v="USA"/>
    <x v="40"/>
    <n v="86"/>
    <n v="0.0055230655707419"/>
    <n v="0.006185833439230928"/>
    <x v="2"/>
  </r>
  <r>
    <s v="ENERGY"/>
    <s v="COL"/>
    <n v="2045"/>
    <s v="United States"/>
    <s v="USA"/>
    <x v="44"/>
    <n v="87"/>
    <n v="0.0003068369696848"/>
    <n v="0.000343657406046976"/>
    <x v="2"/>
  </r>
  <r>
    <s v="ENERGY"/>
    <s v="COL"/>
    <n v="2045"/>
    <s v="United States"/>
    <s v="USA"/>
    <x v="41"/>
    <n v="87"/>
    <n v="0.0003068369696848"/>
    <n v="0.000343657406046976"/>
    <x v="2"/>
  </r>
  <r>
    <s v="ENERGY"/>
    <s v="COL"/>
    <n v="2045"/>
    <s v="United States"/>
    <s v="USA"/>
    <x v="44"/>
    <n v="88"/>
    <n v="0.000301764725009"/>
    <n v="0.00033797649201008"/>
    <x v="2"/>
  </r>
  <r>
    <s v="ENERGY"/>
    <s v="COL"/>
    <n v="2045"/>
    <s v="United States"/>
    <s v="USA"/>
    <x v="40"/>
    <n v="88"/>
    <n v="0.0054317647591233"/>
    <n v="0.006083576530218097"/>
    <x v="2"/>
  </r>
  <r>
    <s v="ENERGY"/>
    <s v="COL"/>
    <n v="2045"/>
    <s v="United States"/>
    <s v="USA"/>
    <x v="41"/>
    <n v="88"/>
    <n v="0.000301764725009"/>
    <n v="0.00033797649201008"/>
    <x v="2"/>
  </r>
  <r>
    <s v="ENERGY"/>
    <s v="COL"/>
    <n v="2045"/>
    <s v="United States"/>
    <s v="USA"/>
    <x v="40"/>
    <n v="93"/>
    <n v="0.0051358453929424"/>
    <n v="0.005752146840095488"/>
    <x v="2"/>
  </r>
  <r>
    <s v="ENERGY"/>
    <s v="COL"/>
    <n v="2045"/>
    <s v="United States"/>
    <s v="USA"/>
    <x v="41"/>
    <n v="94"/>
    <n v="0.0005695237196051"/>
    <n v="0.000637866565957712"/>
    <x v="2"/>
  </r>
  <r>
    <s v="ENERGY"/>
    <s v="COL"/>
    <n v="2045"/>
    <s v="United States"/>
    <s v="USA"/>
    <x v="44"/>
    <n v="94"/>
    <n v="0.0005695237196051"/>
    <n v="0.000637866565957712"/>
    <x v="2"/>
  </r>
  <r>
    <s v="ENERGY"/>
    <s v="COL"/>
    <n v="2045"/>
    <s v="United States"/>
    <s v="USA"/>
    <x v="40"/>
    <n v="94"/>
    <n v="0.0051155816763639"/>
    <n v="0.005729451477527569"/>
    <x v="2"/>
  </r>
  <r>
    <s v="ENERGY"/>
    <s v="COL"/>
    <n v="2045"/>
    <s v="United States"/>
    <s v="USA"/>
    <x v="44"/>
    <n v="97"/>
    <n v="0.0002751103893388"/>
    <n v="0.000308123636059456"/>
    <x v="2"/>
  </r>
  <r>
    <s v="ENERGY"/>
    <s v="COL"/>
    <n v="2045"/>
    <s v="United States"/>
    <s v="USA"/>
    <x v="40"/>
    <n v="97"/>
    <n v="0.0049519874155521"/>
    <n v="0.005546225905418352"/>
    <x v="2"/>
  </r>
  <r>
    <s v="ENERGY"/>
    <s v="COL"/>
    <n v="2045"/>
    <s v="United States"/>
    <s v="USA"/>
    <x v="41"/>
    <n v="97"/>
    <n v="0.0002751103893388"/>
    <n v="0.000308123636059456"/>
    <x v="2"/>
  </r>
  <r>
    <s v="ENERGY"/>
    <s v="COL"/>
    <n v="2045"/>
    <s v="United States"/>
    <s v="USA"/>
    <x v="40"/>
    <n v="100"/>
    <n v="0.0048139211721718"/>
    <n v="0.005391591712832417"/>
    <x v="2"/>
  </r>
  <r>
    <s v="ENERGY"/>
    <s v="COL"/>
    <n v="2045"/>
    <s v="United States"/>
    <s v="USA"/>
    <x v="41"/>
    <n v="100"/>
    <n v="0.0002674400748219"/>
    <n v="0.000299532883800528"/>
    <x v="2"/>
  </r>
  <r>
    <s v="ENERGY"/>
    <s v="COL"/>
    <n v="2045"/>
    <s v="United States"/>
    <s v="USA"/>
    <x v="44"/>
    <n v="100"/>
    <n v="0.0002674400748219"/>
    <n v="0.000299532883800528"/>
    <x v="2"/>
  </r>
  <r>
    <s v="ENERGY"/>
    <s v="COL"/>
    <n v="2045"/>
    <s v="United States"/>
    <s v="USA"/>
    <x v="44"/>
    <n v="100000"/>
    <n v="1e-12"/>
    <n v="1.12e-12"/>
    <x v="2"/>
  </r>
  <r>
    <s v="ENERGY"/>
    <s v="COL"/>
    <n v="2050"/>
    <s v="United States"/>
    <s v="USA"/>
    <x v="46"/>
    <n v="-100000"/>
    <n v="0"/>
    <n v="0"/>
    <x v="2"/>
  </r>
  <r>
    <s v="ENERGY"/>
    <s v="COL"/>
    <n v="2050"/>
    <s v="United States"/>
    <s v="USA"/>
    <x v="46"/>
    <n v="-29"/>
    <n v="0"/>
    <n v="0"/>
    <x v="2"/>
  </r>
  <r>
    <s v="ENERGY"/>
    <s v="COL"/>
    <n v="2050"/>
    <s v="United States"/>
    <s v="USA"/>
    <x v="46"/>
    <n v="-29"/>
    <n v="0.421393781900405"/>
    <n v="0.4719610357284537"/>
    <x v="2"/>
  </r>
  <r>
    <s v="ENERGY"/>
    <s v="COL"/>
    <n v="2050"/>
    <s v="United States"/>
    <s v="USA"/>
    <x v="46"/>
    <n v="-28"/>
    <n v="0.366581708192825"/>
    <n v="0.410571513175964"/>
    <x v="2"/>
  </r>
  <r>
    <s v="ENERGY"/>
    <s v="COL"/>
    <n v="2050"/>
    <s v="United States"/>
    <s v="USA"/>
    <x v="46"/>
    <n v="-25"/>
    <n v="0.5060688853263851"/>
    <n v="0.5667971515655513"/>
    <x v="2"/>
  </r>
  <r>
    <s v="ENERGY"/>
    <s v="COL"/>
    <n v="2050"/>
    <s v="United States"/>
    <s v="USA"/>
    <x v="46"/>
    <n v="-24"/>
    <n v="0.323899179697036"/>
    <n v="0.3627670812606804"/>
    <x v="2"/>
  </r>
  <r>
    <s v="ENERGY"/>
    <s v="COL"/>
    <n v="2050"/>
    <s v="United States"/>
    <s v="USA"/>
    <x v="46"/>
    <n v="-22"/>
    <n v="0.260871298611164"/>
    <n v="0.2921758544445037"/>
    <x v="2"/>
  </r>
  <r>
    <s v="ENERGY"/>
    <s v="COL"/>
    <n v="2050"/>
    <s v="United States"/>
    <s v="USA"/>
    <x v="46"/>
    <n v="-21"/>
    <n v="0.09890036284923551"/>
    <n v="0.1107684063911438"/>
    <x v="2"/>
  </r>
  <r>
    <s v="ENERGY"/>
    <s v="COL"/>
    <n v="2050"/>
    <s v="United States"/>
    <s v="USA"/>
    <x v="46"/>
    <n v="-19"/>
    <n v="0.164053969085216"/>
    <n v="0.1837404453754419"/>
    <x v="2"/>
  </r>
  <r>
    <s v="ENERGY"/>
    <s v="COL"/>
    <n v="2050"/>
    <s v="United States"/>
    <s v="USA"/>
    <x v="46"/>
    <n v="-18"/>
    <n v="0.07455480098724369"/>
    <n v="0.08350137710571294"/>
    <x v="2"/>
  </r>
  <r>
    <s v="ENERGY"/>
    <s v="COL"/>
    <n v="2050"/>
    <s v="United States"/>
    <s v="USA"/>
    <x v="46"/>
    <n v="-17"/>
    <n v="0.145655214786529"/>
    <n v="0.1631338405609125"/>
    <x v="2"/>
  </r>
  <r>
    <s v="ENERGY"/>
    <s v="COL"/>
    <n v="2050"/>
    <s v="United States"/>
    <s v="USA"/>
    <x v="46"/>
    <n v="-13"/>
    <n v="0.170577444136142"/>
    <n v="0.1910467374324791"/>
    <x v="2"/>
  </r>
  <r>
    <s v="ENERGY"/>
    <s v="COL"/>
    <n v="2050"/>
    <s v="United States"/>
    <s v="USA"/>
    <x v="46"/>
    <n v="-12"/>
    <n v="0.108986970037221"/>
    <n v="0.1220654064416875"/>
    <x v="2"/>
  </r>
  <r>
    <s v="ENERGY"/>
    <s v="COL"/>
    <n v="2050"/>
    <s v="United States"/>
    <s v="USA"/>
    <x v="46"/>
    <n v="-11"/>
    <n v="0.0523723438382149"/>
    <n v="0.0586570250988007"/>
    <x v="2"/>
  </r>
  <r>
    <s v="ENERGY"/>
    <s v="COL"/>
    <n v="2050"/>
    <s v="United States"/>
    <s v="USA"/>
    <x v="46"/>
    <n v="-10"/>
    <n v="0.0473027601838112"/>
    <n v="0.05297909140586855"/>
    <x v="2"/>
  </r>
  <r>
    <s v="ENERGY"/>
    <s v="COL"/>
    <n v="2050"/>
    <s v="United States"/>
    <s v="USA"/>
    <x v="46"/>
    <n v="-8"/>
    <n v="0.0860959738492966"/>
    <n v="0.0964274907112122"/>
    <x v="2"/>
  </r>
  <r>
    <s v="ENERGY"/>
    <s v="COL"/>
    <n v="2050"/>
    <s v="United States"/>
    <s v="USA"/>
    <x v="46"/>
    <n v="-7"/>
    <n v="0.0440928600728512"/>
    <n v="0.04938400328159335"/>
    <x v="2"/>
  </r>
  <r>
    <s v="ENERGY"/>
    <s v="COL"/>
    <n v="2050"/>
    <s v="United States"/>
    <s v="USA"/>
    <x v="46"/>
    <n v="-6"/>
    <n v="0.0446274615824223"/>
    <n v="0.04998275697231298"/>
    <x v="2"/>
  </r>
  <r>
    <s v="ENERGY"/>
    <s v="COL"/>
    <n v="2050"/>
    <s v="United States"/>
    <s v="USA"/>
    <x v="41"/>
    <n v="-4"/>
    <n v="0.0457214554771781"/>
    <n v="0.05120803013443948"/>
    <x v="2"/>
  </r>
  <r>
    <s v="ENERGY"/>
    <s v="COL"/>
    <n v="2050"/>
    <s v="United States"/>
    <s v="USA"/>
    <x v="46"/>
    <n v="-3"/>
    <n v="0.07690168544650081"/>
    <n v="0.08612988770008091"/>
    <x v="2"/>
  </r>
  <r>
    <s v="ENERGY"/>
    <s v="COL"/>
    <n v="2050"/>
    <s v="United States"/>
    <s v="USA"/>
    <x v="41"/>
    <n v="-3"/>
    <n v="0.0791485235095024"/>
    <n v="0.08864634633064269"/>
    <x v="2"/>
  </r>
  <r>
    <s v="ENERGY"/>
    <s v="COL"/>
    <n v="2050"/>
    <s v="United States"/>
    <s v="USA"/>
    <x v="41"/>
    <n v="-2"/>
    <n v="0.0065731257200241"/>
    <n v="0.007361900806426993"/>
    <x v="2"/>
  </r>
  <r>
    <s v="ENERGY"/>
    <s v="COL"/>
    <n v="2050"/>
    <s v="United States"/>
    <s v="USA"/>
    <x v="41"/>
    <n v="-1"/>
    <n v="0.242214677855372"/>
    <n v="0.2712804391980167"/>
    <x v="2"/>
  </r>
  <r>
    <s v="ENERGY"/>
    <s v="COL"/>
    <n v="2050"/>
    <s v="United States"/>
    <s v="USA"/>
    <x v="46"/>
    <n v="-1"/>
    <n v="0.0347685962915421"/>
    <n v="0.03894082784652716"/>
    <x v="2"/>
  </r>
  <r>
    <s v="ENERGY"/>
    <s v="COL"/>
    <n v="2050"/>
    <s v="United States"/>
    <s v="USA"/>
    <x v="41"/>
    <n v="0"/>
    <n v="0.0759939579293132"/>
    <n v="0.08511323288083079"/>
    <x v="2"/>
  </r>
  <r>
    <s v="ENERGY"/>
    <s v="COL"/>
    <n v="2050"/>
    <s v="United States"/>
    <s v="USA"/>
    <x v="44"/>
    <n v="1"/>
    <n v="0.144743060460314"/>
    <n v="0.1621122277155517"/>
    <x v="2"/>
  </r>
  <r>
    <s v="ENERGY"/>
    <s v="COL"/>
    <n v="2050"/>
    <s v="United States"/>
    <s v="USA"/>
    <x v="41"/>
    <n v="1"/>
    <n v="0.0040587238036096"/>
    <n v="0.004545770660042752"/>
    <x v="2"/>
  </r>
  <r>
    <s v="ENERGY"/>
    <s v="COL"/>
    <n v="2050"/>
    <s v="United States"/>
    <s v="USA"/>
    <x v="46"/>
    <n v="1"/>
    <n v="0.0683997124433517"/>
    <n v="0.07660767793655392"/>
    <x v="2"/>
  </r>
  <r>
    <s v="ENERGY"/>
    <s v="COL"/>
    <n v="2050"/>
    <s v="United States"/>
    <s v="USA"/>
    <x v="43"/>
    <n v="1"/>
    <n v="4.48484969511628"/>
    <n v="5.023031658530233"/>
    <x v="3"/>
  </r>
  <r>
    <s v="ENERGY"/>
    <s v="COL"/>
    <n v="2050"/>
    <s v="United States"/>
    <s v="USA"/>
    <x v="42"/>
    <n v="1"/>
    <n v="0.0523705054074526"/>
    <n v="0.05865496605634692"/>
    <x v="3"/>
  </r>
  <r>
    <s v="ENERGY"/>
    <s v="COL"/>
    <n v="2050"/>
    <s v="United States"/>
    <s v="USA"/>
    <x v="46"/>
    <n v="2"/>
    <n v="0.0324085466563702"/>
    <n v="0.03629757225513462"/>
    <x v="2"/>
  </r>
  <r>
    <s v="ENERGY"/>
    <s v="COL"/>
    <n v="2050"/>
    <s v="United States"/>
    <s v="USA"/>
    <x v="42"/>
    <n v="2"/>
    <n v="0.117102245800197"/>
    <n v="0.1311545152962207"/>
    <x v="3"/>
  </r>
  <r>
    <s v="ENERGY"/>
    <s v="COL"/>
    <n v="2050"/>
    <s v="United States"/>
    <s v="USA"/>
    <x v="43"/>
    <n v="2"/>
    <n v="6.83853827044367"/>
    <n v="7.659162862896911"/>
    <x v="3"/>
  </r>
  <r>
    <s v="ENERGY"/>
    <s v="COL"/>
    <n v="2050"/>
    <s v="United States"/>
    <s v="USA"/>
    <x v="44"/>
    <n v="2"/>
    <n v="0.0136037280317396"/>
    <n v="0.01523617539554835"/>
    <x v="2"/>
  </r>
  <r>
    <s v="ENERGY"/>
    <s v="COL"/>
    <n v="2050"/>
    <s v="United States"/>
    <s v="USA"/>
    <x v="45"/>
    <n v="3"/>
    <n v="0.0261591952294111"/>
    <n v="0.02929829865694044"/>
    <x v="3"/>
  </r>
  <r>
    <s v="ENERGY"/>
    <s v="COL"/>
    <n v="2050"/>
    <s v="United States"/>
    <s v="USA"/>
    <x v="43"/>
    <n v="3"/>
    <n v="2.23859390616416"/>
    <n v="2.507225174903859"/>
    <x v="3"/>
  </r>
  <r>
    <s v="ENERGY"/>
    <s v="COL"/>
    <n v="2050"/>
    <s v="United States"/>
    <s v="USA"/>
    <x v="46"/>
    <n v="3"/>
    <n v="0.0341070033609867"/>
    <n v="0.03819984376430511"/>
    <x v="2"/>
  </r>
  <r>
    <s v="ENERGY"/>
    <s v="COL"/>
    <n v="2050"/>
    <s v="United States"/>
    <s v="USA"/>
    <x v="42"/>
    <n v="3"/>
    <n v="0.0981340929865837"/>
    <n v="0.1099101841449737"/>
    <x v="3"/>
  </r>
  <r>
    <s v="ENERGY"/>
    <s v="COL"/>
    <n v="2050"/>
    <s v="United States"/>
    <s v="USA"/>
    <x v="44"/>
    <n v="3"/>
    <n v="0.008327580871991799"/>
    <n v="0.009326890576630817"/>
    <x v="2"/>
  </r>
  <r>
    <s v="ENERGY"/>
    <s v="COL"/>
    <n v="2050"/>
    <s v="United States"/>
    <s v="USA"/>
    <x v="42"/>
    <n v="4"/>
    <n v="0.147903573699295"/>
    <n v="0.1656520025432104"/>
    <x v="3"/>
  </r>
  <r>
    <s v="ENERGY"/>
    <s v="COL"/>
    <n v="2050"/>
    <s v="United States"/>
    <s v="USA"/>
    <x v="43"/>
    <n v="4"/>
    <n v="0.290015496313571"/>
    <n v="0.3248173558711995"/>
    <x v="3"/>
  </r>
  <r>
    <s v="ENERGY"/>
    <s v="COL"/>
    <n v="2050"/>
    <s v="United States"/>
    <s v="USA"/>
    <x v="44"/>
    <n v="4"/>
    <n v="0.0070292339660227"/>
    <n v="0.007872742041945425"/>
    <x v="2"/>
  </r>
  <r>
    <s v="ENERGY"/>
    <s v="COL"/>
    <n v="2050"/>
    <s v="United States"/>
    <s v="USA"/>
    <x v="46"/>
    <n v="4"/>
    <n v="0.056047236546874"/>
    <n v="0.06277290493249889"/>
    <x v="2"/>
  </r>
  <r>
    <s v="ENERGY"/>
    <s v="COL"/>
    <n v="2050"/>
    <s v="United States"/>
    <s v="USA"/>
    <x v="42"/>
    <n v="5"/>
    <n v="0.0790922946762294"/>
    <n v="0.08858337003737693"/>
    <x v="3"/>
  </r>
  <r>
    <s v="ENERGY"/>
    <s v="COL"/>
    <n v="2050"/>
    <s v="United States"/>
    <s v="USA"/>
    <x v="45"/>
    <n v="5"/>
    <n v="0.08392120897769929"/>
    <n v="0.09399175405502322"/>
    <x v="3"/>
  </r>
  <r>
    <s v="ENERGY"/>
    <s v="COL"/>
    <n v="2050"/>
    <s v="United States"/>
    <s v="USA"/>
    <x v="46"/>
    <n v="5"/>
    <n v="0.0565695185214281"/>
    <n v="0.06335786074399948"/>
    <x v="2"/>
  </r>
  <r>
    <s v="ENERGY"/>
    <s v="COL"/>
    <n v="2050"/>
    <s v="United States"/>
    <s v="USA"/>
    <x v="44"/>
    <n v="5"/>
    <n v="0.009235254721715999"/>
    <n v="0.01034348528832192"/>
    <x v="2"/>
  </r>
  <r>
    <s v="ENERGY"/>
    <s v="COL"/>
    <n v="2050"/>
    <s v="United States"/>
    <s v="USA"/>
    <x v="44"/>
    <n v="6"/>
    <n v="0.0029373994329944"/>
    <n v="0.003289887364953728"/>
    <x v="2"/>
  </r>
  <r>
    <s v="ENERGY"/>
    <s v="COL"/>
    <n v="2050"/>
    <s v="United States"/>
    <s v="USA"/>
    <x v="42"/>
    <n v="6"/>
    <n v="0.0649612536653876"/>
    <n v="0.07275660410523412"/>
    <x v="3"/>
  </r>
  <r>
    <s v="ENERGY"/>
    <s v="COL"/>
    <n v="2050"/>
    <s v="United States"/>
    <s v="USA"/>
    <x v="43"/>
    <n v="6"/>
    <n v="0.493600159883499"/>
    <n v="0.5528321790695189"/>
    <x v="3"/>
  </r>
  <r>
    <s v="ENERGY"/>
    <s v="COL"/>
    <n v="2050"/>
    <s v="United States"/>
    <s v="USA"/>
    <x v="43"/>
    <n v="7"/>
    <n v="0.08377713710069661"/>
    <n v="0.09383039355278021"/>
    <x v="3"/>
  </r>
  <r>
    <s v="ENERGY"/>
    <s v="COL"/>
    <n v="2050"/>
    <s v="United States"/>
    <s v="USA"/>
    <x v="42"/>
    <n v="7"/>
    <n v="0.0227003381587565"/>
    <n v="0.02542437873780728"/>
    <x v="3"/>
  </r>
  <r>
    <s v="ENERGY"/>
    <s v="COL"/>
    <n v="2050"/>
    <s v="United States"/>
    <s v="USA"/>
    <x v="46"/>
    <n v="7"/>
    <n v="0.0255163032561541"/>
    <n v="0.02857825964689259"/>
    <x v="2"/>
  </r>
  <r>
    <s v="ENERGY"/>
    <s v="COL"/>
    <n v="2050"/>
    <s v="United States"/>
    <s v="USA"/>
    <x v="44"/>
    <n v="8"/>
    <n v="0.0012946372153237"/>
    <n v="0.001449993681162544"/>
    <x v="2"/>
  </r>
  <r>
    <s v="ENERGY"/>
    <s v="COL"/>
    <n v="2050"/>
    <s v="United States"/>
    <s v="USA"/>
    <x v="42"/>
    <n v="8"/>
    <n v="0.0092975662555546"/>
    <n v="0.01041327420622115"/>
    <x v="3"/>
  </r>
  <r>
    <s v="ENERGY"/>
    <s v="COL"/>
    <n v="2050"/>
    <s v="United States"/>
    <s v="USA"/>
    <x v="43"/>
    <n v="8"/>
    <n v="0.432866156101226"/>
    <n v="0.4848100948333731"/>
    <x v="3"/>
  </r>
  <r>
    <s v="ENERGY"/>
    <s v="COL"/>
    <n v="2050"/>
    <s v="United States"/>
    <s v="USA"/>
    <x v="44"/>
    <n v="9"/>
    <n v="0.001228985725902"/>
    <n v="0.00137646401301024"/>
    <x v="2"/>
  </r>
  <r>
    <s v="ENERGY"/>
    <s v="COL"/>
    <n v="2050"/>
    <s v="United States"/>
    <s v="USA"/>
    <x v="46"/>
    <n v="9"/>
    <n v="0.0258205812424421"/>
    <n v="0.02891905099153515"/>
    <x v="2"/>
  </r>
  <r>
    <s v="ENERGY"/>
    <s v="COL"/>
    <n v="2050"/>
    <s v="United States"/>
    <s v="USA"/>
    <x v="43"/>
    <n v="9"/>
    <n v="0.154666870832443"/>
    <n v="0.1732268953323362"/>
    <x v="3"/>
  </r>
  <r>
    <s v="ENERGY"/>
    <s v="COL"/>
    <n v="2050"/>
    <s v="United States"/>
    <s v="USA"/>
    <x v="42"/>
    <n v="9"/>
    <n v="0.0224628131836653"/>
    <n v="0.02515835076570514"/>
    <x v="3"/>
  </r>
  <r>
    <s v="ENERGY"/>
    <s v="COL"/>
    <n v="2050"/>
    <s v="United States"/>
    <s v="USA"/>
    <x v="42"/>
    <n v="10"/>
    <n v="0.0055173148866743"/>
    <n v="0.006179392673075216"/>
    <x v="3"/>
  </r>
  <r>
    <s v="ENERGY"/>
    <s v="COL"/>
    <n v="2050"/>
    <s v="United States"/>
    <s v="USA"/>
    <x v="44"/>
    <n v="10"/>
    <n v="0.0011438670335338"/>
    <n v="0.001281131077557856"/>
    <x v="2"/>
  </r>
  <r>
    <s v="ENERGY"/>
    <s v="COL"/>
    <n v="2050"/>
    <s v="United States"/>
    <s v="USA"/>
    <x v="43"/>
    <n v="10"/>
    <n v="0.514005422592163"/>
    <n v="0.5756860733032226"/>
    <x v="3"/>
  </r>
  <r>
    <s v="ENERGY"/>
    <s v="COL"/>
    <n v="2050"/>
    <s v="United States"/>
    <s v="USA"/>
    <x v="44"/>
    <n v="11"/>
    <n v="0.003272264264524"/>
    <n v="0.00366493597626688"/>
    <x v="2"/>
  </r>
  <r>
    <s v="ENERGY"/>
    <s v="COL"/>
    <n v="2050"/>
    <s v="United States"/>
    <s v="USA"/>
    <x v="43"/>
    <n v="11"/>
    <n v="0.547349095344543"/>
    <n v="0.6130309867858882"/>
    <x v="3"/>
  </r>
  <r>
    <s v="ENERGY"/>
    <s v="COL"/>
    <n v="2050"/>
    <s v="United States"/>
    <s v="USA"/>
    <x v="42"/>
    <n v="11"/>
    <n v="0.0034119571791962"/>
    <n v="0.003821392040699745"/>
    <x v="3"/>
  </r>
  <r>
    <s v="ENERGY"/>
    <s v="COL"/>
    <n v="2050"/>
    <s v="United States"/>
    <s v="USA"/>
    <x v="46"/>
    <n v="11"/>
    <n v="0.0234642662107944"/>
    <n v="0.02627997815608973"/>
    <x v="2"/>
  </r>
  <r>
    <s v="ENERGY"/>
    <s v="COL"/>
    <n v="2050"/>
    <s v="United States"/>
    <s v="USA"/>
    <x v="40"/>
    <n v="12"/>
    <n v="0.0553811769932508"/>
    <n v="0.0620269182324409"/>
    <x v="2"/>
  </r>
  <r>
    <s v="ENERGY"/>
    <s v="COL"/>
    <n v="2050"/>
    <s v="United States"/>
    <s v="USA"/>
    <x v="46"/>
    <n v="12"/>
    <n v="0.0462900474667549"/>
    <n v="0.05184485316276549"/>
    <x v="2"/>
  </r>
  <r>
    <s v="ENERGY"/>
    <s v="COL"/>
    <n v="2050"/>
    <s v="United States"/>
    <s v="USA"/>
    <x v="42"/>
    <n v="12"/>
    <n v="0.0107264294056222"/>
    <n v="0.01201360093429686"/>
    <x v="3"/>
  </r>
  <r>
    <s v="ENERGY"/>
    <s v="COL"/>
    <n v="2050"/>
    <s v="United States"/>
    <s v="USA"/>
    <x v="44"/>
    <n v="12"/>
    <n v="0.0021312036551535"/>
    <n v="0.00238694809377192"/>
    <x v="2"/>
  </r>
  <r>
    <s v="ENERGY"/>
    <s v="COL"/>
    <n v="2050"/>
    <s v="United States"/>
    <s v="USA"/>
    <x v="43"/>
    <n v="12"/>
    <n v="2.7915805503726"/>
    <n v="3.126570216417313"/>
    <x v="3"/>
  </r>
  <r>
    <s v="ENERGY"/>
    <s v="COL"/>
    <n v="2050"/>
    <s v="United States"/>
    <s v="USA"/>
    <x v="42"/>
    <n v="13"/>
    <n v="0.0014462247490883"/>
    <n v="0.001619771718978896"/>
    <x v="3"/>
  </r>
  <r>
    <s v="ENERGY"/>
    <s v="COL"/>
    <n v="2050"/>
    <s v="United States"/>
    <s v="USA"/>
    <x v="40"/>
    <n v="13"/>
    <n v="0.0542462263256311"/>
    <n v="0.06075577348470684"/>
    <x v="2"/>
  </r>
  <r>
    <s v="ENERGY"/>
    <s v="COL"/>
    <n v="2050"/>
    <s v="United States"/>
    <s v="USA"/>
    <x v="43"/>
    <n v="14"/>
    <n v="0.0522621423006058"/>
    <n v="0.05853359937667851"/>
    <x v="3"/>
  </r>
  <r>
    <s v="ENERGY"/>
    <s v="COL"/>
    <n v="2050"/>
    <s v="United States"/>
    <s v="USA"/>
    <x v="42"/>
    <n v="14"/>
    <n v="0.0012946372153237"/>
    <n v="0.001449993681162544"/>
    <x v="3"/>
  </r>
  <r>
    <s v="ENERGY"/>
    <s v="COL"/>
    <n v="2050"/>
    <s v="United States"/>
    <s v="USA"/>
    <x v="40"/>
    <n v="14"/>
    <n v="0.0260320454835892"/>
    <n v="0.02915589094161991"/>
    <x v="2"/>
  </r>
  <r>
    <s v="ENERGY"/>
    <s v="COL"/>
    <n v="2050"/>
    <s v="United States"/>
    <s v="USA"/>
    <x v="44"/>
    <n v="14"/>
    <n v="0.0010018333559856"/>
    <n v="0.001122053358703872"/>
    <x v="2"/>
  </r>
  <r>
    <s v="ENERGY"/>
    <s v="COL"/>
    <n v="2050"/>
    <s v="United States"/>
    <s v="USA"/>
    <x v="44"/>
    <n v="15"/>
    <n v="0.0009677229099907001"/>
    <n v="0.001083849659189584"/>
    <x v="2"/>
  </r>
  <r>
    <s v="ENERGY"/>
    <s v="COL"/>
    <n v="2050"/>
    <s v="United States"/>
    <s v="USA"/>
    <x v="42"/>
    <n v="15"/>
    <n v="0.001228985725902"/>
    <n v="0.00137646401301024"/>
    <x v="3"/>
  </r>
  <r>
    <s v="ENERGY"/>
    <s v="COL"/>
    <n v="2050"/>
    <s v="United States"/>
    <s v="USA"/>
    <x v="42"/>
    <n v="16"/>
    <n v="0.008876243024133101"/>
    <n v="0.009941392187029073"/>
    <x v="3"/>
  </r>
  <r>
    <s v="ENERGY"/>
    <s v="COL"/>
    <n v="2050"/>
    <s v="United States"/>
    <s v="USA"/>
    <x v="44"/>
    <n v="16"/>
    <n v="0.0009200448985212"/>
    <n v="0.001030450286343744"/>
    <x v="2"/>
  </r>
  <r>
    <s v="ENERGY"/>
    <s v="COL"/>
    <n v="2050"/>
    <s v="United States"/>
    <s v="USA"/>
    <x v="40"/>
    <n v="16"/>
    <n v="0.0233034715056419"/>
    <n v="0.02609988808631893"/>
    <x v="2"/>
  </r>
  <r>
    <s v="ENERGY"/>
    <s v="COL"/>
    <n v="2050"/>
    <s v="United States"/>
    <s v="USA"/>
    <x v="43"/>
    <n v="17"/>
    <n v="0.016564853489399"/>
    <n v="0.01855263590812688"/>
    <x v="3"/>
  </r>
  <r>
    <s v="ENERGY"/>
    <s v="COL"/>
    <n v="2050"/>
    <s v="United States"/>
    <s v="USA"/>
    <x v="40"/>
    <n v="17"/>
    <n v="0.0221217423677444"/>
    <n v="0.02477635145187373"/>
    <x v="2"/>
  </r>
  <r>
    <s v="ENERGY"/>
    <s v="COL"/>
    <n v="2050"/>
    <s v="United States"/>
    <s v="USA"/>
    <x v="44"/>
    <n v="17"/>
    <n v="0.001831503061112"/>
    <n v="0.00205128342844544"/>
    <x v="2"/>
  </r>
  <r>
    <s v="ENERGY"/>
    <s v="COL"/>
    <n v="2050"/>
    <s v="United States"/>
    <s v="USA"/>
    <x v="42"/>
    <n v="17"/>
    <n v="0.0021312036551535"/>
    <n v="0.00238694809377192"/>
    <x v="3"/>
  </r>
  <r>
    <s v="ENERGY"/>
    <s v="COL"/>
    <n v="2050"/>
    <s v="United States"/>
    <s v="USA"/>
    <x v="42"/>
    <n v="18"/>
    <n v="0.0019695562659763"/>
    <n v="0.002205903017893456"/>
    <x v="3"/>
  </r>
  <r>
    <s v="ENERGY"/>
    <s v="COL"/>
    <n v="2050"/>
    <s v="United States"/>
    <s v="USA"/>
    <x v="42"/>
    <n v="19"/>
    <n v="0.0027515479596332"/>
    <n v="0.003081733714789185"/>
    <x v="3"/>
  </r>
  <r>
    <s v="ENERGY"/>
    <s v="COL"/>
    <n v="2050"/>
    <s v="United States"/>
    <s v="USA"/>
    <x v="44"/>
    <n v="19"/>
    <n v="0.000869672105182"/>
    <n v="0.0009740327578038401"/>
    <x v="2"/>
  </r>
  <r>
    <s v="ENERGY"/>
    <s v="COL"/>
    <n v="2050"/>
    <s v="United States"/>
    <s v="USA"/>
    <x v="43"/>
    <n v="19"/>
    <n v="0.0544116236269474"/>
    <n v="0.0609410184621811"/>
    <x v="3"/>
  </r>
  <r>
    <s v="ENERGY"/>
    <s v="COL"/>
    <n v="2050"/>
    <s v="United States"/>
    <s v="USA"/>
    <x v="40"/>
    <n v="19"/>
    <n v="0.0205896068364382"/>
    <n v="0.02306035965681079"/>
    <x v="2"/>
  </r>
  <r>
    <s v="ENERGY"/>
    <s v="COL"/>
    <n v="2050"/>
    <s v="United States"/>
    <s v="USA"/>
    <x v="42"/>
    <n v="20"/>
    <n v="0.000869672105182"/>
    <n v="0.0009740327578038401"/>
    <x v="3"/>
  </r>
  <r>
    <s v="ENERGY"/>
    <s v="COL"/>
    <n v="2050"/>
    <s v="United States"/>
    <s v="USA"/>
    <x v="44"/>
    <n v="20"/>
    <n v="0.0008463935810141"/>
    <n v="0.0009479608107357921"/>
    <x v="2"/>
  </r>
  <r>
    <s v="ENERGY"/>
    <s v="COL"/>
    <n v="2050"/>
    <s v="United States"/>
    <s v="USA"/>
    <x v="40"/>
    <n v="20"/>
    <n v="0.0782616827636957"/>
    <n v="0.0876530846953392"/>
    <x v="2"/>
  </r>
  <r>
    <s v="ENERGY"/>
    <s v="COL"/>
    <n v="2050"/>
    <s v="United States"/>
    <s v="USA"/>
    <x v="44"/>
    <n v="21"/>
    <n v="0.0024732531164773"/>
    <n v="0.002770043490454576"/>
    <x v="2"/>
  </r>
  <r>
    <s v="ENERGY"/>
    <s v="COL"/>
    <n v="2050"/>
    <s v="United States"/>
    <s v="USA"/>
    <x v="40"/>
    <n v="21"/>
    <n v="0.0190007388591766"/>
    <n v="0.0212808275222778"/>
    <x v="2"/>
  </r>
  <r>
    <s v="ENERGY"/>
    <s v="COL"/>
    <n v="2050"/>
    <s v="United States"/>
    <s v="USA"/>
    <x v="42"/>
    <n v="21"/>
    <n v="0.0025010599056259"/>
    <n v="0.002801187094301009"/>
    <x v="3"/>
  </r>
  <r>
    <s v="ENERGY"/>
    <s v="COL"/>
    <n v="2050"/>
    <s v="United States"/>
    <s v="USA"/>
    <x v="42"/>
    <n v="22"/>
    <n v="0.0016248788451776"/>
    <n v="0.001819864306598912"/>
    <x v="3"/>
  </r>
  <r>
    <s v="ENERGY"/>
    <s v="COL"/>
    <n v="2050"/>
    <s v="United States"/>
    <s v="USA"/>
    <x v="44"/>
    <n v="22"/>
    <n v="0.0008062920533121"/>
    <n v="0.0009030470997095521"/>
    <x v="2"/>
  </r>
  <r>
    <s v="ENERGY"/>
    <s v="COL"/>
    <n v="2050"/>
    <s v="United States"/>
    <s v="USA"/>
    <x v="40"/>
    <n v="22"/>
    <n v="0.0180330015718937"/>
    <n v="0.02019696176052094"/>
    <x v="2"/>
  </r>
  <r>
    <s v="ENERGY"/>
    <s v="COL"/>
    <n v="2050"/>
    <s v="United States"/>
    <s v="USA"/>
    <x v="40"/>
    <n v="23"/>
    <n v="0.0174190122634172"/>
    <n v="0.01950929373502727"/>
    <x v="2"/>
  </r>
  <r>
    <s v="ENERGY"/>
    <s v="COL"/>
    <n v="2050"/>
    <s v="United States"/>
    <s v="USA"/>
    <x v="42"/>
    <n v="23"/>
    <n v="0.0007572692120448"/>
    <n v="0.0008481415174901761"/>
    <x v="3"/>
  </r>
  <r>
    <s v="ENERGY"/>
    <s v="COL"/>
    <n v="2050"/>
    <s v="United States"/>
    <s v="USA"/>
    <x v="42"/>
    <n v="24"/>
    <n v="0.0021861581481062"/>
    <n v="0.002448497125878944"/>
    <x v="3"/>
  </r>
  <r>
    <s v="ENERGY"/>
    <s v="COL"/>
    <n v="2050"/>
    <s v="United States"/>
    <s v="USA"/>
    <x v="42"/>
    <n v="25"/>
    <n v="0.0007167777512223"/>
    <n v="0.0008027910813689761"/>
    <x v="3"/>
  </r>
  <r>
    <s v="ENERGY"/>
    <s v="COL"/>
    <n v="2050"/>
    <s v="United States"/>
    <s v="USA"/>
    <x v="40"/>
    <n v="25"/>
    <n v="0.0495278630405664"/>
    <n v="0.05547120660543438"/>
    <x v="2"/>
  </r>
  <r>
    <s v="ENERGY"/>
    <s v="COL"/>
    <n v="2050"/>
    <s v="United States"/>
    <s v="USA"/>
    <x v="44"/>
    <n v="25"/>
    <n v="0.0007572692120448"/>
    <n v="0.0008481415174901761"/>
    <x v="2"/>
  </r>
  <r>
    <s v="ENERGY"/>
    <s v="COL"/>
    <n v="2050"/>
    <s v="United States"/>
    <s v="USA"/>
    <x v="42"/>
    <n v="26"/>
    <n v="0.0013527058181353"/>
    <n v="0.001515030516311536"/>
    <x v="3"/>
  </r>
  <r>
    <s v="ENERGY"/>
    <s v="COL"/>
    <n v="2050"/>
    <s v="United States"/>
    <s v="USA"/>
    <x v="42"/>
    <n v="27"/>
    <n v="0.0006474435213022"/>
    <n v="0.0007251367438584641"/>
    <x v="3"/>
  </r>
  <r>
    <s v="ENERGY"/>
    <s v="COL"/>
    <n v="2050"/>
    <s v="United States"/>
    <s v="USA"/>
    <x v="44"/>
    <n v="27"/>
    <n v="0.001461872132495"/>
    <n v="0.0016372967883944"/>
    <x v="2"/>
  </r>
  <r>
    <s v="ENERGY"/>
    <s v="COL"/>
    <n v="2050"/>
    <s v="United States"/>
    <s v="USA"/>
    <x v="40"/>
    <n v="27"/>
    <n v="0.0156540982425213"/>
    <n v="0.01753259003162386"/>
    <x v="2"/>
  </r>
  <r>
    <s v="ENERGY"/>
    <s v="COL"/>
    <n v="2050"/>
    <s v="United States"/>
    <s v="USA"/>
    <x v="44"/>
    <n v="28"/>
    <n v="0.0014410637668334"/>
    <n v="0.001613991418853408"/>
    <x v="2"/>
  </r>
  <r>
    <s v="ENERGY"/>
    <s v="COL"/>
    <n v="2050"/>
    <s v="United States"/>
    <s v="USA"/>
    <x v="40"/>
    <n v="28"/>
    <n v="0.0450190780684352"/>
    <n v="0.05042136743664743"/>
    <x v="2"/>
  </r>
  <r>
    <s v="ENERGY"/>
    <s v="COL"/>
    <n v="2050"/>
    <s v="United States"/>
    <s v="USA"/>
    <x v="42"/>
    <n v="28"/>
    <n v="0.0006334858480840999"/>
    <n v="0.000709504149854192"/>
    <x v="3"/>
  </r>
  <r>
    <s v="ENERGY"/>
    <s v="COL"/>
    <n v="2050"/>
    <s v="United States"/>
    <s v="USA"/>
    <x v="42"/>
    <n v="29"/>
    <n v="0.0006135607836768"/>
    <n v="0.000687188077718016"/>
    <x v="3"/>
  </r>
  <r>
    <s v="ENERGY"/>
    <s v="COL"/>
    <n v="2050"/>
    <s v="United States"/>
    <s v="USA"/>
    <x v="40"/>
    <n v="29"/>
    <n v="0.0292478194460273"/>
    <n v="0.03275755777955058"/>
    <x v="2"/>
  </r>
  <r>
    <s v="ENERGY"/>
    <s v="COL"/>
    <n v="2050"/>
    <s v="United States"/>
    <s v="USA"/>
    <x v="42"/>
    <n v="30"/>
    <n v="0.001750385214109"/>
    <n v="0.00196043143980208"/>
    <x v="3"/>
  </r>
  <r>
    <s v="ENERGY"/>
    <s v="COL"/>
    <n v="2050"/>
    <s v="United States"/>
    <s v="USA"/>
    <x v="42"/>
    <n v="31"/>
    <n v="0.0005659318412654"/>
    <n v="0.0006338436622172481"/>
    <x v="3"/>
  </r>
  <r>
    <s v="ENERGY"/>
    <s v="COL"/>
    <n v="2050"/>
    <s v="United States"/>
    <s v="USA"/>
    <x v="44"/>
    <n v="31"/>
    <n v="0.0006866530166008"/>
    <n v="0.0007690513785928961"/>
    <x v="2"/>
  </r>
  <r>
    <s v="ENERGY"/>
    <s v="COL"/>
    <n v="2050"/>
    <s v="United States"/>
    <s v="USA"/>
    <x v="42"/>
    <n v="32"/>
    <n v="0.0005532739451155"/>
    <n v="0.0006196668185293601"/>
    <x v="3"/>
  </r>
  <r>
    <s v="ENERGY"/>
    <s v="COL"/>
    <n v="2050"/>
    <s v="United States"/>
    <s v="USA"/>
    <x v="40"/>
    <n v="32"/>
    <n v="0.0136308465152979"/>
    <n v="0.01526654809713365"/>
    <x v="2"/>
  </r>
  <r>
    <s v="ENERGY"/>
    <s v="COL"/>
    <n v="2050"/>
    <s v="United States"/>
    <s v="USA"/>
    <x v="40"/>
    <n v="33"/>
    <n v="0.0393508458510041"/>
    <n v="0.0440729473531246"/>
    <x v="2"/>
  </r>
  <r>
    <s v="ENERGY"/>
    <s v="COL"/>
    <n v="2050"/>
    <s v="United States"/>
    <s v="USA"/>
    <x v="44"/>
    <n v="33"/>
    <n v="0.0006660528015345"/>
    <n v="0.0007459791377186401"/>
    <x v="2"/>
  </r>
  <r>
    <s v="ENERGY"/>
    <s v="COL"/>
    <n v="2050"/>
    <s v="United States"/>
    <s v="USA"/>
    <x v="40"/>
    <n v="34"/>
    <n v="0.0129019990563393"/>
    <n v="0.01445023894310002"/>
    <x v="2"/>
  </r>
  <r>
    <s v="ENERGY"/>
    <s v="COL"/>
    <n v="2050"/>
    <s v="United States"/>
    <s v="USA"/>
    <x v="44"/>
    <n v="35"/>
    <n v="0.0006474435213022"/>
    <n v="0.0007251367438584641"/>
    <x v="2"/>
  </r>
  <r>
    <s v="ENERGY"/>
    <s v="COL"/>
    <n v="2050"/>
    <s v="United States"/>
    <s v="USA"/>
    <x v="40"/>
    <n v="35"/>
    <n v="0.0123597541823983"/>
    <n v="0.0138429246842861"/>
    <x v="2"/>
  </r>
  <r>
    <s v="ENERGY"/>
    <s v="COL"/>
    <n v="2050"/>
    <s v="United States"/>
    <s v="USA"/>
    <x v="42"/>
    <n v="36"/>
    <n v="0.000482069386635"/>
    <n v="0.0005399177130312001"/>
    <x v="3"/>
  </r>
  <r>
    <s v="ENERGY"/>
    <s v="COL"/>
    <n v="2050"/>
    <s v="United States"/>
    <s v="USA"/>
    <x v="42"/>
    <n v="37"/>
    <n v="0.0004763318574987"/>
    <n v="0.000533491680398544"/>
    <x v="3"/>
  </r>
  <r>
    <s v="ENERGY"/>
    <s v="COL"/>
    <n v="2050"/>
    <s v="United States"/>
    <s v="USA"/>
    <x v="40"/>
    <n v="37"/>
    <n v="0.0119889508932829"/>
    <n v="0.01342762500047685"/>
    <x v="2"/>
  </r>
  <r>
    <s v="ENERGY"/>
    <s v="COL"/>
    <n v="2050"/>
    <s v="United States"/>
    <s v="USA"/>
    <x v="44"/>
    <n v="37"/>
    <n v="0.0006334858480840999"/>
    <n v="0.000709504149854192"/>
    <x v="2"/>
  </r>
  <r>
    <s v="ENERGY"/>
    <s v="COL"/>
    <n v="2050"/>
    <s v="United States"/>
    <s v="USA"/>
    <x v="40"/>
    <n v="38"/>
    <n v="0.0116539839655161"/>
    <n v="0.01305246204137803"/>
    <x v="2"/>
  </r>
  <r>
    <s v="ENERGY"/>
    <s v="COL"/>
    <n v="2050"/>
    <s v="United States"/>
    <s v="USA"/>
    <x v="40"/>
    <n v="39"/>
    <n v="0.0114027447998524"/>
    <n v="0.01277107417583469"/>
    <x v="2"/>
  </r>
  <r>
    <s v="ENERGY"/>
    <s v="COL"/>
    <n v="2050"/>
    <s v="United States"/>
    <s v="USA"/>
    <x v="44"/>
    <n v="39"/>
    <n v="0.0006135607836768"/>
    <n v="0.000687188077718016"/>
    <x v="2"/>
  </r>
  <r>
    <s v="ENERGY"/>
    <s v="COL"/>
    <n v="2050"/>
    <s v="United States"/>
    <s v="USA"/>
    <x v="42"/>
    <n v="39"/>
    <n v="0.0004476850444917"/>
    <n v="0.000501407249830704"/>
    <x v="3"/>
  </r>
  <r>
    <s v="ENERGY"/>
    <s v="COL"/>
    <n v="2050"/>
    <s v="United States"/>
    <s v="USA"/>
    <x v="40"/>
    <n v="40"/>
    <n v="0.0110440934076905"/>
    <n v="0.01236938461661336"/>
    <x v="2"/>
  </r>
  <r>
    <s v="ENERGY"/>
    <s v="COL"/>
    <n v="2050"/>
    <s v="United States"/>
    <s v="USA"/>
    <x v="42"/>
    <n v="40"/>
    <n v="0.0004396394360811"/>
    <n v="0.000492396168410832"/>
    <x v="3"/>
  </r>
  <r>
    <s v="ENERGY"/>
    <s v="COL"/>
    <n v="2050"/>
    <s v="United States"/>
    <s v="USA"/>
    <x v="41"/>
    <n v="42"/>
    <n v="0.0005903949495405"/>
    <n v="0.0006612423434853601"/>
    <x v="2"/>
  </r>
  <r>
    <s v="ENERGY"/>
    <s v="COL"/>
    <n v="2050"/>
    <s v="United States"/>
    <s v="USA"/>
    <x v="44"/>
    <n v="42"/>
    <n v="0.0005903949495405"/>
    <n v="0.0006612423434853601"/>
    <x v="2"/>
  </r>
  <r>
    <s v="ENERGY"/>
    <s v="COL"/>
    <n v="2050"/>
    <s v="United States"/>
    <s v="USA"/>
    <x v="42"/>
    <n v="42"/>
    <n v="0.0004115743504371"/>
    <n v="0.0004609632724895521"/>
    <x v="3"/>
  </r>
  <r>
    <s v="ENERGY"/>
    <s v="COL"/>
    <n v="2050"/>
    <s v="United States"/>
    <s v="USA"/>
    <x v="40"/>
    <n v="42"/>
    <n v="0.0106271095573902"/>
    <n v="0.01190236270427702"/>
    <x v="2"/>
  </r>
  <r>
    <s v="ENERGY"/>
    <s v="COL"/>
    <n v="2050"/>
    <s v="United States"/>
    <s v="USA"/>
    <x v="44"/>
    <n v="43"/>
    <n v="0.0011599902645685"/>
    <n v="0.00129918909631672"/>
    <x v="2"/>
  </r>
  <r>
    <s v="ENERGY"/>
    <s v="COL"/>
    <n v="2050"/>
    <s v="United States"/>
    <s v="USA"/>
    <x v="42"/>
    <n v="43"/>
    <n v="0.0004103811224923"/>
    <n v="0.0004596268571913761"/>
    <x v="3"/>
  </r>
  <r>
    <s v="ENERGY"/>
    <s v="COL"/>
    <n v="2050"/>
    <s v="United States"/>
    <s v="USA"/>
    <x v="40"/>
    <n v="43"/>
    <n v="0.0208798246458173"/>
    <n v="0.02338540360331538"/>
    <x v="2"/>
  </r>
  <r>
    <s v="ENERGY"/>
    <s v="COL"/>
    <n v="2050"/>
    <s v="United States"/>
    <s v="USA"/>
    <x v="41"/>
    <n v="43"/>
    <n v="0.0011599902645685"/>
    <n v="0.00129918909631672"/>
    <x v="2"/>
  </r>
  <r>
    <s v="ENERGY"/>
    <s v="COL"/>
    <n v="2050"/>
    <s v="United States"/>
    <s v="USA"/>
    <x v="44"/>
    <n v="44"/>
    <n v="0.0005659318412654"/>
    <n v="0.0006338436622172481"/>
    <x v="2"/>
  </r>
  <r>
    <s v="ENERGY"/>
    <s v="COL"/>
    <n v="2050"/>
    <s v="United States"/>
    <s v="USA"/>
    <x v="40"/>
    <n v="44"/>
    <n v="0.0101867727935314"/>
    <n v="0.01140918552875517"/>
    <x v="2"/>
  </r>
  <r>
    <s v="ENERGY"/>
    <s v="COL"/>
    <n v="2050"/>
    <s v="United States"/>
    <s v="USA"/>
    <x v="41"/>
    <n v="44"/>
    <n v="0.0005659318412654"/>
    <n v="0.0006338436622172481"/>
    <x v="2"/>
  </r>
  <r>
    <s v="ENERGY"/>
    <s v="COL"/>
    <n v="2050"/>
    <s v="United States"/>
    <s v="USA"/>
    <x v="42"/>
    <n v="45"/>
    <n v="0.0003869074571412"/>
    <n v="0.000433336351998144"/>
    <x v="3"/>
  </r>
  <r>
    <s v="ENERGY"/>
    <s v="COL"/>
    <n v="2050"/>
    <s v="United States"/>
    <s v="USA"/>
    <x v="44"/>
    <n v="45"/>
    <n v="0.0005532739451155"/>
    <n v="0.0006196668185293601"/>
    <x v="2"/>
  </r>
  <r>
    <s v="ENERGY"/>
    <s v="COL"/>
    <n v="2050"/>
    <s v="United States"/>
    <s v="USA"/>
    <x v="41"/>
    <n v="45"/>
    <n v="0.0005532739451155"/>
    <n v="0.0006196668185293601"/>
    <x v="2"/>
  </r>
  <r>
    <s v="ENERGY"/>
    <s v="COL"/>
    <n v="2050"/>
    <s v="United States"/>
    <s v="USA"/>
    <x v="40"/>
    <n v="45"/>
    <n v="0.0099589312449098"/>
    <n v="0.01115400299429898"/>
    <x v="2"/>
  </r>
  <r>
    <s v="ENERGY"/>
    <s v="COL"/>
    <n v="2050"/>
    <s v="United States"/>
    <s v="USA"/>
    <x v="42"/>
    <n v="48"/>
    <n v="0.0003666473494377"/>
    <n v="0.0004106450313702241"/>
    <x v="3"/>
  </r>
  <r>
    <s v="ENERGY"/>
    <s v="COL"/>
    <n v="2050"/>
    <s v="United States"/>
    <s v="USA"/>
    <x v="42"/>
    <n v="51"/>
    <n v="0.0003417914558668"/>
    <n v="0.0003828064305708161"/>
    <x v="3"/>
  </r>
  <r>
    <s v="ENERGY"/>
    <s v="COL"/>
    <n v="2050"/>
    <s v="United States"/>
    <s v="USA"/>
    <x v="44"/>
    <n v="53"/>
    <n v="0.0009584012441337"/>
    <n v="0.001073409393429744"/>
    <x v="2"/>
  </r>
  <r>
    <s v="ENERGY"/>
    <s v="COL"/>
    <n v="2050"/>
    <s v="United States"/>
    <s v="USA"/>
    <x v="42"/>
    <n v="53"/>
    <n v="0.000327226909576"/>
    <n v="0.00036649413872512"/>
    <x v="3"/>
  </r>
  <r>
    <s v="ENERGY"/>
    <s v="COL"/>
    <n v="2050"/>
    <s v="United States"/>
    <s v="USA"/>
    <x v="41"/>
    <n v="53"/>
    <n v="0.0009584012441337"/>
    <n v="0.001073409393429744"/>
    <x v="2"/>
  </r>
  <r>
    <s v="ENERGY"/>
    <s v="COL"/>
    <n v="2050"/>
    <s v="United States"/>
    <s v="USA"/>
    <x v="40"/>
    <n v="53"/>
    <n v="0.0086772488430142"/>
    <n v="0.009718518704175906"/>
    <x v="2"/>
  </r>
  <r>
    <s v="ENERGY"/>
    <s v="COL"/>
    <n v="2050"/>
    <s v="United States"/>
    <s v="USA"/>
    <x v="40"/>
    <n v="54"/>
    <n v="0.0085739735513926"/>
    <n v="0.009602850377559714"/>
    <x v="2"/>
  </r>
  <r>
    <s v="ENERGY"/>
    <s v="COL"/>
    <n v="2050"/>
    <s v="United States"/>
    <s v="USA"/>
    <x v="42"/>
    <n v="55"/>
    <n v="0.0006347392627504"/>
    <n v="0.0007109079742804481"/>
    <x v="3"/>
  </r>
  <r>
    <s v="ENERGY"/>
    <s v="COL"/>
    <n v="2050"/>
    <s v="United States"/>
    <s v="USA"/>
    <x v="44"/>
    <n v="57"/>
    <n v="0.0004476850444917"/>
    <n v="0.000501407249830704"/>
    <x v="2"/>
  </r>
  <r>
    <s v="ENERGY"/>
    <s v="COL"/>
    <n v="2050"/>
    <s v="United States"/>
    <s v="USA"/>
    <x v="41"/>
    <n v="57"/>
    <n v="0.0004476850444917"/>
    <n v="0.000501407249830704"/>
    <x v="2"/>
  </r>
  <r>
    <s v="ENERGY"/>
    <s v="COL"/>
    <n v="2050"/>
    <s v="United States"/>
    <s v="USA"/>
    <x v="42"/>
    <n v="57"/>
    <n v="0.0003039047296625"/>
    <n v="0.000340373297222"/>
    <x v="3"/>
  </r>
  <r>
    <s v="ENERGY"/>
    <s v="COL"/>
    <n v="2050"/>
    <s v="United States"/>
    <s v="USA"/>
    <x v="40"/>
    <n v="58"/>
    <n v="0.008058330975472899"/>
    <n v="0.009025330692529648"/>
    <x v="2"/>
  </r>
  <r>
    <s v="ENERGY"/>
    <s v="COL"/>
    <n v="2050"/>
    <s v="United States"/>
    <s v="USA"/>
    <x v="41"/>
    <n v="58"/>
    <n v="0.0004396394360811"/>
    <n v="0.000492396168410832"/>
    <x v="2"/>
  </r>
  <r>
    <s v="ENERGY"/>
    <s v="COL"/>
    <n v="2050"/>
    <s v="United States"/>
    <s v="USA"/>
    <x v="44"/>
    <n v="58"/>
    <n v="0.0004396394360811"/>
    <n v="0.000492396168410832"/>
    <x v="2"/>
  </r>
  <r>
    <s v="ENERGY"/>
    <s v="COL"/>
    <n v="2050"/>
    <s v="United States"/>
    <s v="USA"/>
    <x v="40"/>
    <n v="59"/>
    <n v="0.007913510315120199"/>
    <n v="0.008863131552934625"/>
    <x v="2"/>
  </r>
  <r>
    <s v="ENERGY"/>
    <s v="COL"/>
    <n v="2050"/>
    <s v="United States"/>
    <s v="USA"/>
    <x v="42"/>
    <n v="59"/>
    <n v="0.0002950210764538"/>
    <n v="0.000330423605628256"/>
    <x v="3"/>
  </r>
  <r>
    <s v="ENERGY"/>
    <s v="COL"/>
    <n v="2050"/>
    <s v="United States"/>
    <s v="USA"/>
    <x v="42"/>
    <n v="60"/>
    <n v="0.000290144176688"/>
    <n v="0.00032496147789056"/>
    <x v="3"/>
  </r>
  <r>
    <s v="ENERGY"/>
    <s v="COL"/>
    <n v="2050"/>
    <s v="United States"/>
    <s v="USA"/>
    <x v="43"/>
    <n v="60"/>
    <n v="0.222161933779716"/>
    <n v="0.2488213658332819"/>
    <x v="3"/>
  </r>
  <r>
    <s v="ENERGY"/>
    <s v="COL"/>
    <n v="2050"/>
    <s v="United States"/>
    <s v="USA"/>
    <x v="44"/>
    <n v="63"/>
    <n v="0.0008219554729294"/>
    <n v="0.0009205901296809281"/>
    <x v="2"/>
  </r>
  <r>
    <s v="ENERGY"/>
    <s v="COL"/>
    <n v="2050"/>
    <s v="United States"/>
    <s v="USA"/>
    <x v="42"/>
    <n v="63"/>
    <n v="0.0002743372751866"/>
    <n v="0.000307257748208992"/>
    <x v="3"/>
  </r>
  <r>
    <s v="ENERGY"/>
    <s v="COL"/>
    <n v="2050"/>
    <s v="United States"/>
    <s v="USA"/>
    <x v="40"/>
    <n v="63"/>
    <n v="0.0147951985709369"/>
    <n v="0.01657062239944933"/>
    <x v="2"/>
  </r>
  <r>
    <s v="ENERGY"/>
    <s v="COL"/>
    <n v="2050"/>
    <s v="United States"/>
    <s v="USA"/>
    <x v="41"/>
    <n v="63"/>
    <n v="0.0008219554729294"/>
    <n v="0.0009205901296809281"/>
    <x v="2"/>
  </r>
  <r>
    <s v="ENERGY"/>
    <s v="COL"/>
    <n v="2050"/>
    <s v="United States"/>
    <s v="USA"/>
    <x v="42"/>
    <n v="64"/>
    <n v="0.0002732548455242"/>
    <n v="0.000306045426987104"/>
    <x v="3"/>
  </r>
  <r>
    <s v="ENERGY"/>
    <s v="COL"/>
    <n v="2050"/>
    <s v="United States"/>
    <s v="USA"/>
    <x v="42"/>
    <n v="66"/>
    <n v="0.0002645162749104"/>
    <n v="0.000296258227899648"/>
    <x v="3"/>
  </r>
  <r>
    <s v="ENERGY"/>
    <s v="COL"/>
    <n v="2050"/>
    <s v="United States"/>
    <s v="USA"/>
    <x v="44"/>
    <n v="67"/>
    <n v="0.0003869074571412"/>
    <n v="0.000433336351998144"/>
    <x v="2"/>
  </r>
  <r>
    <s v="ENERGY"/>
    <s v="COL"/>
    <n v="2050"/>
    <s v="United States"/>
    <s v="USA"/>
    <x v="41"/>
    <n v="67"/>
    <n v="0.0003869074571412"/>
    <n v="0.000433336351998144"/>
    <x v="2"/>
  </r>
  <r>
    <s v="ENERGY"/>
    <s v="COL"/>
    <n v="2050"/>
    <s v="United States"/>
    <s v="USA"/>
    <x v="42"/>
    <n v="68"/>
    <n v="0.000257141306065"/>
    <n v="0.0002879982627928"/>
    <x v="3"/>
  </r>
  <r>
    <s v="ENERGY"/>
    <s v="COL"/>
    <n v="2050"/>
    <s v="United States"/>
    <s v="USA"/>
    <x v="40"/>
    <n v="68"/>
    <n v="0.0069643338210881"/>
    <n v="0.007800053879618673"/>
    <x v="2"/>
  </r>
  <r>
    <s v="ENERGY"/>
    <s v="COL"/>
    <n v="2050"/>
    <s v="United States"/>
    <s v="USA"/>
    <x v="41"/>
    <n v="71"/>
    <n v="0.0003666473494377"/>
    <n v="0.0004106450313702241"/>
    <x v="2"/>
  </r>
  <r>
    <s v="ENERGY"/>
    <s v="COL"/>
    <n v="2050"/>
    <s v="United States"/>
    <s v="USA"/>
    <x v="44"/>
    <n v="71"/>
    <n v="0.0003666473494377"/>
    <n v="0.0004106450313702241"/>
    <x v="2"/>
  </r>
  <r>
    <s v="ENERGY"/>
    <s v="COL"/>
    <n v="2050"/>
    <s v="United States"/>
    <s v="USA"/>
    <x v="40"/>
    <n v="72"/>
    <n v="0.0065996521152556"/>
    <n v="0.007391610369086273"/>
    <x v="2"/>
  </r>
  <r>
    <s v="ENERGY"/>
    <s v="COL"/>
    <n v="2050"/>
    <s v="United States"/>
    <s v="USA"/>
    <x v="41"/>
    <n v="77"/>
    <n v="0.0003417914558668"/>
    <n v="0.0003828064305708161"/>
    <x v="2"/>
  </r>
  <r>
    <s v="ENERGY"/>
    <s v="COL"/>
    <n v="2050"/>
    <s v="United States"/>
    <s v="USA"/>
    <x v="44"/>
    <n v="77"/>
    <n v="0.0003417914558668"/>
    <n v="0.0003828064305708161"/>
    <x v="2"/>
  </r>
  <r>
    <s v="ENERGY"/>
    <s v="COL"/>
    <n v="2050"/>
    <s v="United States"/>
    <s v="USA"/>
    <x v="40"/>
    <n v="77"/>
    <n v="0.0061522461473942"/>
    <n v="0.006890515685081505"/>
    <x v="2"/>
  </r>
  <r>
    <s v="ENERGY"/>
    <s v="COL"/>
    <n v="2050"/>
    <s v="United States"/>
    <s v="USA"/>
    <x v="41"/>
    <n v="81"/>
    <n v="0.000327226909576"/>
    <n v="0.00036649413872512"/>
    <x v="2"/>
  </r>
  <r>
    <s v="ENERGY"/>
    <s v="COL"/>
    <n v="2050"/>
    <s v="United States"/>
    <s v="USA"/>
    <x v="40"/>
    <n v="81"/>
    <n v="0.0058900839649141"/>
    <n v="0.006596894040703793"/>
    <x v="2"/>
  </r>
  <r>
    <s v="ENERGY"/>
    <s v="COL"/>
    <n v="2050"/>
    <s v="United States"/>
    <s v="USA"/>
    <x v="44"/>
    <n v="81"/>
    <n v="0.000327226909576"/>
    <n v="0.00036649413872512"/>
    <x v="2"/>
  </r>
  <r>
    <s v="ENERGY"/>
    <s v="COL"/>
    <n v="2050"/>
    <s v="United States"/>
    <s v="USA"/>
    <x v="41"/>
    <n v="83"/>
    <n v="0.0003181387437508"/>
    <n v="0.000356315393000896"/>
    <x v="2"/>
  </r>
  <r>
    <s v="ENERGY"/>
    <s v="COL"/>
    <n v="2050"/>
    <s v="United States"/>
    <s v="USA"/>
    <x v="44"/>
    <n v="83"/>
    <n v="0.0003181387437508"/>
    <n v="0.000356315393000896"/>
    <x v="2"/>
  </r>
  <r>
    <s v="ENERGY"/>
    <s v="COL"/>
    <n v="2050"/>
    <s v="United States"/>
    <s v="USA"/>
    <x v="41"/>
    <n v="84"/>
    <n v="0.0003166005189996"/>
    <n v="0.000354592581279552"/>
    <x v="2"/>
  </r>
  <r>
    <s v="ENERGY"/>
    <s v="COL"/>
    <n v="2050"/>
    <s v="United States"/>
    <s v="USA"/>
    <x v="44"/>
    <n v="84"/>
    <n v="0.0003166005189996"/>
    <n v="0.000354592581279552"/>
    <x v="2"/>
  </r>
  <r>
    <s v="ENERGY"/>
    <s v="COL"/>
    <n v="2050"/>
    <s v="United States"/>
    <s v="USA"/>
    <x v="40"/>
    <n v="84"/>
    <n v="0.011425307020545"/>
    <n v="0.0127963438630104"/>
    <x v="2"/>
  </r>
  <r>
    <s v="ENERGY"/>
    <s v="COL"/>
    <n v="2050"/>
    <s v="United States"/>
    <s v="USA"/>
    <x v="44"/>
    <n v="88"/>
    <n v="0.0003039047296625"/>
    <n v="0.000340373297222"/>
    <x v="2"/>
  </r>
  <r>
    <s v="ENERGY"/>
    <s v="COL"/>
    <n v="2050"/>
    <s v="United States"/>
    <s v="USA"/>
    <x v="41"/>
    <n v="88"/>
    <n v="0.0003039047296625"/>
    <n v="0.000340373297222"/>
    <x v="2"/>
  </r>
  <r>
    <s v="ENERGY"/>
    <s v="COL"/>
    <n v="2050"/>
    <s v="United States"/>
    <s v="USA"/>
    <x v="40"/>
    <n v="88"/>
    <n v="0.005470285192132"/>
    <n v="0.00612671941518784"/>
    <x v="2"/>
  </r>
  <r>
    <s v="ENERGY"/>
    <s v="COL"/>
    <n v="2050"/>
    <s v="United States"/>
    <s v="USA"/>
    <x v="44"/>
    <n v="90"/>
    <n v="0.0002950210764538"/>
    <n v="0.000330423605628256"/>
    <x v="2"/>
  </r>
  <r>
    <s v="ENERGY"/>
    <s v="COL"/>
    <n v="2050"/>
    <s v="United States"/>
    <s v="USA"/>
    <x v="41"/>
    <n v="90"/>
    <n v="0.0002950210764538"/>
    <n v="0.000330423605628256"/>
    <x v="2"/>
  </r>
  <r>
    <s v="ENERGY"/>
    <s v="COL"/>
    <n v="2050"/>
    <s v="United States"/>
    <s v="USA"/>
    <x v="40"/>
    <n v="91"/>
    <n v="0.005310379434377"/>
    <n v="0.005947624966502241"/>
    <x v="2"/>
  </r>
  <r>
    <s v="ENERGY"/>
    <s v="COL"/>
    <n v="2050"/>
    <s v="United States"/>
    <s v="USA"/>
    <x v="44"/>
    <n v="92"/>
    <n v="0.000290144176688"/>
    <n v="0.00032496147789056"/>
    <x v="2"/>
  </r>
  <r>
    <s v="ENERGY"/>
    <s v="COL"/>
    <n v="2050"/>
    <s v="United States"/>
    <s v="USA"/>
    <x v="40"/>
    <n v="92"/>
    <n v="0.0052225948311388"/>
    <n v="0.005849306210875456"/>
    <x v="2"/>
  </r>
  <r>
    <s v="ENERGY"/>
    <s v="COL"/>
    <n v="2050"/>
    <s v="United States"/>
    <s v="USA"/>
    <x v="41"/>
    <n v="92"/>
    <n v="0.000290144176688"/>
    <n v="0.00032496147789056"/>
    <x v="2"/>
  </r>
  <r>
    <s v="ENERGY"/>
    <s v="COL"/>
    <n v="2050"/>
    <s v="United States"/>
    <s v="USA"/>
    <x v="40"/>
    <n v="98"/>
    <n v="0.0098566585220397"/>
    <n v="0.01103945754468446"/>
    <x v="2"/>
  </r>
  <r>
    <s v="ENERGY"/>
    <s v="COL"/>
    <n v="2050"/>
    <s v="United States"/>
    <s v="USA"/>
    <x v="44"/>
    <n v="98"/>
    <n v="0.0005475921207108"/>
    <n v="0.0006133031751960961"/>
    <x v="2"/>
  </r>
  <r>
    <s v="ENERGY"/>
    <s v="COL"/>
    <n v="2050"/>
    <s v="United States"/>
    <s v="USA"/>
    <x v="41"/>
    <n v="98"/>
    <n v="0.0005475921207108"/>
    <n v="0.0006133031751960961"/>
    <x v="2"/>
  </r>
  <r>
    <s v="ENERGY"/>
    <s v="COL"/>
    <n v="2050"/>
    <s v="United States"/>
    <s v="USA"/>
    <x v="41"/>
    <n v="101"/>
    <n v="0.0002645162749104"/>
    <n v="0.000296258227899648"/>
    <x v="2"/>
  </r>
  <r>
    <s v="ENERGY"/>
    <s v="COL"/>
    <n v="2050"/>
    <s v="United States"/>
    <s v="USA"/>
    <x v="44"/>
    <n v="101"/>
    <n v="0.0002645162749104"/>
    <n v="0.000296258227899648"/>
    <x v="2"/>
  </r>
  <r>
    <s v="ENERGY"/>
    <s v="COL"/>
    <n v="2050"/>
    <s v="United States"/>
    <s v="USA"/>
    <x v="40"/>
    <n v="102"/>
    <n v="0.0047612930648029"/>
    <n v="0.005332648232579248"/>
    <x v="2"/>
  </r>
  <r>
    <s v="ENERGY"/>
    <s v="COL"/>
    <n v="2050"/>
    <s v="United States"/>
    <s v="USA"/>
    <x v="44"/>
    <n v="105"/>
    <n v="0.000257141306065"/>
    <n v="0.0002879982627928"/>
    <x v="2"/>
  </r>
  <r>
    <s v="ENERGY"/>
    <s v="COL"/>
    <n v="2050"/>
    <s v="United States"/>
    <s v="USA"/>
    <x v="41"/>
    <n v="105"/>
    <n v="0.000257141306065"/>
    <n v="0.0002879982627928"/>
    <x v="2"/>
  </r>
  <r>
    <s v="ENERGY"/>
    <s v="COL"/>
    <n v="2050"/>
    <s v="United States"/>
    <s v="USA"/>
    <x v="40"/>
    <n v="105"/>
    <n v="0.0046285437420011"/>
    <n v="0.005183968991041232"/>
    <x v="2"/>
  </r>
  <r>
    <s v="ENERGY"/>
    <s v="COL"/>
    <n v="2050"/>
    <s v="United States"/>
    <s v="USA"/>
    <x v="40"/>
    <n v="100000"/>
    <n v="1e-12"/>
    <n v="1.12e-12"/>
    <x v="2"/>
  </r>
  <r>
    <s v="ENERGY"/>
    <s v="GAS"/>
    <n v="2015"/>
    <s v="United States"/>
    <s v="USA"/>
    <x v="47"/>
    <n v="-100000"/>
    <n v="0"/>
    <n v="0"/>
    <x v="4"/>
  </r>
  <r>
    <s v="ENERGY"/>
    <s v="GAS"/>
    <n v="2015"/>
    <s v="United States"/>
    <s v="USA"/>
    <x v="47"/>
    <n v="-150"/>
    <n v="2.87345433235168"/>
    <n v="3.218268852233882"/>
    <x v="4"/>
  </r>
  <r>
    <s v="ENERGY"/>
    <s v="GAS"/>
    <n v="2015"/>
    <s v="United States"/>
    <s v="USA"/>
    <x v="47"/>
    <n v="-150"/>
    <n v="0"/>
    <n v="0"/>
    <x v="4"/>
  </r>
  <r>
    <s v="ENERGY"/>
    <s v="GAS"/>
    <n v="2015"/>
    <s v="United States"/>
    <s v="USA"/>
    <x v="48"/>
    <n v="-14"/>
    <n v="0.011270996183157"/>
    <n v="0.01262351572513584"/>
    <x v="4"/>
  </r>
  <r>
    <s v="ENERGY"/>
    <s v="GAS"/>
    <n v="2015"/>
    <s v="United States"/>
    <s v="USA"/>
    <x v="49"/>
    <n v="-10"/>
    <n v="4.4645154774189"/>
    <n v="5.000257334709169"/>
    <x v="5"/>
  </r>
  <r>
    <s v="ENERGY"/>
    <s v="GAS"/>
    <n v="2015"/>
    <s v="United States"/>
    <s v="USA"/>
    <x v="50"/>
    <n v="-7"/>
    <n v="10.019533008337"/>
    <n v="11.22187696933744"/>
    <x v="6"/>
  </r>
  <r>
    <s v="ENERGY"/>
    <s v="GAS"/>
    <n v="2015"/>
    <s v="United States"/>
    <s v="USA"/>
    <x v="51"/>
    <n v="-7"/>
    <n v="0.0157847017981112"/>
    <n v="0.01767886601388455"/>
    <x v="4"/>
  </r>
  <r>
    <s v="ENERGY"/>
    <s v="GAS"/>
    <n v="2015"/>
    <s v="United States"/>
    <s v="USA"/>
    <x v="48"/>
    <n v="-7"/>
    <n v="0.0109410779550672"/>
    <n v="0.01225400730967526"/>
    <x v="4"/>
  </r>
  <r>
    <s v="ENERGY"/>
    <s v="GAS"/>
    <n v="2015"/>
    <s v="United States"/>
    <s v="USA"/>
    <x v="52"/>
    <n v="-7"/>
    <n v="1.69985175132751"/>
    <n v="1.903833961486811"/>
    <x v="6"/>
  </r>
  <r>
    <s v="ENERGY"/>
    <s v="GAS"/>
    <n v="2015"/>
    <s v="United States"/>
    <s v="USA"/>
    <x v="48"/>
    <n v="-6"/>
    <n v="0.898855477571487"/>
    <n v="1.006718134880066"/>
    <x v="4"/>
  </r>
  <r>
    <s v="ENERGY"/>
    <s v="GAS"/>
    <n v="2015"/>
    <s v="United States"/>
    <s v="USA"/>
    <x v="52"/>
    <n v="-6"/>
    <n v="6.78603458404541"/>
    <n v="7.60035873413086"/>
    <x v="6"/>
  </r>
  <r>
    <s v="ENERGY"/>
    <s v="GAS"/>
    <n v="2015"/>
    <s v="United States"/>
    <s v="USA"/>
    <x v="53"/>
    <n v="-5"/>
    <n v="3.76427412033081"/>
    <n v="4.215987014770508"/>
    <x v="4"/>
  </r>
  <r>
    <s v="ENERGY"/>
    <s v="GAS"/>
    <n v="2015"/>
    <s v="United States"/>
    <s v="USA"/>
    <x v="54"/>
    <n v="-4"/>
    <n v="0.198580726981163"/>
    <n v="0.2224104142189026"/>
    <x v="4"/>
  </r>
  <r>
    <s v="ENERGY"/>
    <s v="GAS"/>
    <n v="2015"/>
    <s v="United States"/>
    <s v="USA"/>
    <x v="55"/>
    <n v="-4"/>
    <n v="0.627563416957855"/>
    <n v="0.7028710269927977"/>
    <x v="4"/>
  </r>
  <r>
    <s v="ENERGY"/>
    <s v="GAS"/>
    <n v="2015"/>
    <s v="United States"/>
    <s v="USA"/>
    <x v="53"/>
    <n v="-4"/>
    <n v="2.39904499053955"/>
    <n v="2.686930389404296"/>
    <x v="4"/>
  </r>
  <r>
    <s v="ENERGY"/>
    <s v="GAS"/>
    <n v="2015"/>
    <s v="United States"/>
    <s v="USA"/>
    <x v="56"/>
    <n v="-1"/>
    <n v="1.8959954380989"/>
    <n v="2.123514890670768"/>
    <x v="6"/>
  </r>
  <r>
    <s v="ENERGY"/>
    <s v="GAS"/>
    <n v="2015"/>
    <s v="United States"/>
    <s v="USA"/>
    <x v="53"/>
    <n v="-1"/>
    <n v="3.82726168632507"/>
    <n v="4.286533088684079"/>
    <x v="4"/>
  </r>
  <r>
    <s v="ENERGY"/>
    <s v="GAS"/>
    <n v="2015"/>
    <s v="United States"/>
    <s v="USA"/>
    <x v="57"/>
    <n v="0"/>
    <n v="0.0841207597404718"/>
    <n v="0.09421525090932842"/>
    <x v="4"/>
  </r>
  <r>
    <s v="ENERGY"/>
    <s v="GAS"/>
    <n v="2015"/>
    <s v="United States"/>
    <s v="USA"/>
    <x v="58"/>
    <n v="1"/>
    <n v="3.74495482444763"/>
    <n v="4.194349403381346"/>
    <x v="7"/>
  </r>
  <r>
    <s v="ENERGY"/>
    <s v="GAS"/>
    <n v="2015"/>
    <s v="United States"/>
    <s v="USA"/>
    <x v="47"/>
    <n v="5"/>
    <n v="2.18130350112915"/>
    <n v="2.443059921264648"/>
    <x v="4"/>
  </r>
  <r>
    <s v="ENERGY"/>
    <s v="GAS"/>
    <n v="2015"/>
    <s v="United States"/>
    <s v="USA"/>
    <x v="55"/>
    <n v="6"/>
    <n v="2.48711252212524"/>
    <n v="2.785566024780269"/>
    <x v="4"/>
  </r>
  <r>
    <s v="ENERGY"/>
    <s v="GAS"/>
    <n v="2015"/>
    <s v="United States"/>
    <s v="USA"/>
    <x v="59"/>
    <n v="7"/>
    <n v="0.800514668226242"/>
    <n v="0.896576428413391"/>
    <x v="5"/>
  </r>
  <r>
    <s v="ENERGY"/>
    <s v="GAS"/>
    <n v="2015"/>
    <s v="United States"/>
    <s v="USA"/>
    <x v="53"/>
    <n v="8"/>
    <n v="1.46939754486084"/>
    <n v="1.645725250244141"/>
    <x v="4"/>
  </r>
  <r>
    <s v="ENERGY"/>
    <s v="GAS"/>
    <n v="2015"/>
    <s v="United States"/>
    <s v="USA"/>
    <x v="58"/>
    <n v="8"/>
    <n v="0.12800894677639"/>
    <n v="0.1433700203895568"/>
    <x v="7"/>
  </r>
  <r>
    <s v="ENERGY"/>
    <s v="GAS"/>
    <n v="2015"/>
    <s v="United States"/>
    <s v="USA"/>
    <x v="58"/>
    <n v="9"/>
    <n v="5.8918616771698"/>
    <n v="6.598885078430176"/>
    <x v="7"/>
  </r>
  <r>
    <s v="ENERGY"/>
    <s v="GAS"/>
    <n v="2015"/>
    <s v="United States"/>
    <s v="USA"/>
    <x v="58"/>
    <n v="10"/>
    <n v="1.12813830375671"/>
    <n v="1.263514900207515"/>
    <x v="7"/>
  </r>
  <r>
    <s v="ENERGY"/>
    <s v="GAS"/>
    <n v="2015"/>
    <s v="United States"/>
    <s v="USA"/>
    <x v="48"/>
    <n v="11"/>
    <n v="0.0115017248317599"/>
    <n v="0.01288193181157109"/>
    <x v="4"/>
  </r>
  <r>
    <s v="ENERGY"/>
    <s v="GAS"/>
    <n v="2015"/>
    <s v="United States"/>
    <s v="USA"/>
    <x v="60"/>
    <n v="11"/>
    <n v="0.071769967675209"/>
    <n v="0.08038236379623409"/>
    <x v="4"/>
  </r>
  <r>
    <s v="ENERGY"/>
    <s v="GAS"/>
    <n v="2015"/>
    <s v="United States"/>
    <s v="USA"/>
    <x v="59"/>
    <n v="13"/>
    <n v="0.0338412784039974"/>
    <n v="0.03790223181247709"/>
    <x v="5"/>
  </r>
  <r>
    <s v="ENERGY"/>
    <s v="GAS"/>
    <n v="2015"/>
    <s v="United States"/>
    <s v="USA"/>
    <x v="59"/>
    <n v="14"/>
    <n v="0.0464419201016426"/>
    <n v="0.05201495051383972"/>
    <x v="5"/>
  </r>
  <r>
    <s v="ENERGY"/>
    <s v="GAS"/>
    <n v="2015"/>
    <s v="United States"/>
    <s v="USA"/>
    <x v="58"/>
    <n v="15"/>
    <n v="0.329283773899078"/>
    <n v="0.3687978267669674"/>
    <x v="7"/>
  </r>
  <r>
    <s v="ENERGY"/>
    <s v="GAS"/>
    <n v="2015"/>
    <s v="United States"/>
    <s v="USA"/>
    <x v="55"/>
    <n v="15"/>
    <n v="2.86399722099304"/>
    <n v="3.207676887512205"/>
    <x v="4"/>
  </r>
  <r>
    <s v="ENERGY"/>
    <s v="GAS"/>
    <n v="2015"/>
    <s v="United States"/>
    <s v="USA"/>
    <x v="58"/>
    <n v="25"/>
    <n v="0.0328172408044338"/>
    <n v="0.03675530970096586"/>
    <x v="7"/>
  </r>
  <r>
    <s v="ENERGY"/>
    <s v="GAS"/>
    <n v="2015"/>
    <s v="United States"/>
    <s v="USA"/>
    <x v="58"/>
    <n v="27"/>
    <n v="0.0048212395049632"/>
    <n v="0.005399788245558785"/>
    <x v="7"/>
  </r>
  <r>
    <s v="ENERGY"/>
    <s v="GAS"/>
    <n v="2015"/>
    <s v="United States"/>
    <s v="USA"/>
    <x v="61"/>
    <n v="27"/>
    <n v="0.354155451059341"/>
    <n v="0.3966541051864619"/>
    <x v="5"/>
  </r>
  <r>
    <s v="ENERGY"/>
    <s v="GAS"/>
    <n v="2015"/>
    <s v="United States"/>
    <s v="USA"/>
    <x v="48"/>
    <n v="29"/>
    <n v="0.0007141881505959"/>
    <n v="0.0007998907286674081"/>
    <x v="4"/>
  </r>
  <r>
    <s v="ENERGY"/>
    <s v="GAS"/>
    <n v="2015"/>
    <s v="United States"/>
    <s v="USA"/>
    <x v="58"/>
    <n v="30"/>
    <n v="0.0367705523967743"/>
    <n v="0.04118301868438722"/>
    <x v="7"/>
  </r>
  <r>
    <s v="ENERGY"/>
    <s v="GAS"/>
    <n v="2015"/>
    <s v="United States"/>
    <s v="USA"/>
    <x v="57"/>
    <n v="33"/>
    <n v="1.53873634338378"/>
    <n v="1.723384704589834"/>
    <x v="4"/>
  </r>
  <r>
    <s v="ENERGY"/>
    <s v="GAS"/>
    <n v="2015"/>
    <s v="United States"/>
    <s v="USA"/>
    <x v="59"/>
    <n v="34"/>
    <n v="0.450252920389175"/>
    <n v="0.5042832708358761"/>
    <x v="5"/>
  </r>
  <r>
    <s v="ENERGY"/>
    <s v="GAS"/>
    <n v="2015"/>
    <s v="United States"/>
    <s v="USA"/>
    <x v="60"/>
    <n v="34"/>
    <n v="2.26075389981269"/>
    <n v="2.532044367790213"/>
    <x v="4"/>
  </r>
  <r>
    <s v="ENERGY"/>
    <s v="GAS"/>
    <n v="2015"/>
    <s v="United States"/>
    <s v="USA"/>
    <x v="60"/>
    <n v="37"/>
    <n v="0.620722115039825"/>
    <n v="0.695208768844604"/>
    <x v="4"/>
  </r>
  <r>
    <s v="ENERGY"/>
    <s v="GAS"/>
    <n v="2015"/>
    <s v="United States"/>
    <s v="USA"/>
    <x v="62"/>
    <n v="43"/>
    <n v="0.128385439515113"/>
    <n v="0.1437916922569266"/>
    <x v="6"/>
  </r>
  <r>
    <s v="ENERGY"/>
    <s v="GAS"/>
    <n v="2015"/>
    <s v="United States"/>
    <s v="USA"/>
    <x v="59"/>
    <n v="45"/>
    <n v="2.14417672157287"/>
    <n v="2.401477928161615"/>
    <x v="5"/>
  </r>
  <r>
    <s v="ENERGY"/>
    <s v="GAS"/>
    <n v="2015"/>
    <s v="United States"/>
    <s v="USA"/>
    <x v="63"/>
    <n v="92"/>
    <n v="4.05784797668457"/>
    <n v="4.544789733886719"/>
    <x v="4"/>
  </r>
  <r>
    <s v="ENERGY"/>
    <s v="GAS"/>
    <n v="2015"/>
    <s v="United States"/>
    <s v="USA"/>
    <x v="64"/>
    <n v="148"/>
    <n v="0.0014646942727268"/>
    <n v="0.001640457585454016"/>
    <x v="4"/>
  </r>
  <r>
    <s v="ENERGY"/>
    <s v="GAS"/>
    <n v="2015"/>
    <s v="United States"/>
    <s v="USA"/>
    <x v="65"/>
    <n v="181"/>
    <n v="0.0295062586665154"/>
    <n v="0.03304700970649725"/>
    <x v="6"/>
  </r>
  <r>
    <s v="ENERGY"/>
    <s v="GAS"/>
    <n v="2015"/>
    <s v="United States"/>
    <s v="USA"/>
    <x v="65"/>
    <n v="231"/>
    <n v="0.140870094299316"/>
    <n v="0.1577745056152339"/>
    <x v="6"/>
  </r>
  <r>
    <s v="ENERGY"/>
    <s v="GAS"/>
    <n v="2015"/>
    <s v="United States"/>
    <s v="USA"/>
    <x v="58"/>
    <n v="238"/>
    <n v="0.0002990121138282"/>
    <n v="0.000334893567487584"/>
    <x v="7"/>
  </r>
  <r>
    <s v="ENERGY"/>
    <s v="GAS"/>
    <n v="2015"/>
    <s v="United States"/>
    <s v="USA"/>
    <x v="61"/>
    <n v="249"/>
    <n v="0.0483565554022789"/>
    <n v="0.05415934205055237"/>
    <x v="5"/>
  </r>
  <r>
    <s v="ENERGY"/>
    <s v="GAS"/>
    <n v="2015"/>
    <s v="United States"/>
    <s v="USA"/>
    <x v="53"/>
    <n v="256"/>
    <n v="0.0425626337528229"/>
    <n v="0.04767014980316165"/>
    <x v="4"/>
  </r>
  <r>
    <s v="ENERGY"/>
    <s v="GAS"/>
    <n v="2015"/>
    <s v="United States"/>
    <s v="USA"/>
    <x v="55"/>
    <n v="288"/>
    <n v="1.41425478458404"/>
    <n v="1.583965358734125"/>
    <x v="4"/>
  </r>
  <r>
    <s v="ENERGY"/>
    <s v="GAS"/>
    <n v="2015"/>
    <s v="United States"/>
    <s v="USA"/>
    <x v="57"/>
    <n v="309"/>
    <n v="0.0235300585627556"/>
    <n v="0.02635366559028627"/>
    <x v="4"/>
  </r>
  <r>
    <s v="ENERGY"/>
    <s v="GAS"/>
    <n v="2015"/>
    <s v="United States"/>
    <s v="USA"/>
    <x v="55"/>
    <n v="373"/>
    <n v="0.630345284938812"/>
    <n v="0.7059867191314696"/>
    <x v="4"/>
  </r>
  <r>
    <s v="ENERGY"/>
    <s v="GAS"/>
    <n v="2015"/>
    <s v="United States"/>
    <s v="USA"/>
    <x v="55"/>
    <n v="386"/>
    <n v="0.529148638248443"/>
    <n v="0.5926464748382563"/>
    <x v="4"/>
  </r>
  <r>
    <s v="ENERGY"/>
    <s v="GAS"/>
    <n v="2015"/>
    <s v="United States"/>
    <s v="USA"/>
    <x v="55"/>
    <n v="395"/>
    <n v="0.421619415283203"/>
    <n v="0.4722137451171874"/>
    <x v="4"/>
  </r>
  <r>
    <s v="ENERGY"/>
    <s v="GAS"/>
    <n v="2015"/>
    <s v="United States"/>
    <s v="USA"/>
    <x v="64"/>
    <n v="551"/>
    <n v="0.0001695248065516"/>
    <n v="0.000189867783337792"/>
    <x v="4"/>
  </r>
  <r>
    <s v="ENERGY"/>
    <s v="GAS"/>
    <n v="2015"/>
    <s v="United States"/>
    <s v="USA"/>
    <x v="53"/>
    <n v="564"/>
    <n v="0.0080309305340052"/>
    <n v="0.008994642198085824"/>
    <x v="4"/>
  </r>
  <r>
    <s v="ENERGY"/>
    <s v="GAS"/>
    <n v="2015"/>
    <s v="United States"/>
    <s v="USA"/>
    <x v="55"/>
    <n v="775"/>
    <n v="0.330337882041931"/>
    <n v="0.3699784278869627"/>
    <x v="4"/>
  </r>
  <r>
    <s v="ENERGY"/>
    <s v="GAS"/>
    <n v="2015"/>
    <s v="United States"/>
    <s v="USA"/>
    <x v="66"/>
    <n v="785"/>
    <n v="3.29669332504272"/>
    <n v="3.692296524047847"/>
    <x v="5"/>
  </r>
  <r>
    <s v="ENERGY"/>
    <s v="GAS"/>
    <n v="2015"/>
    <s v="United States"/>
    <s v="USA"/>
    <x v="53"/>
    <n v="1084"/>
    <n v="0.0522619597613811"/>
    <n v="0.05853339493274684"/>
    <x v="4"/>
  </r>
  <r>
    <s v="ENERGY"/>
    <s v="GAS"/>
    <n v="2015"/>
    <s v="United States"/>
    <s v="USA"/>
    <x v="64"/>
    <n v="1133"/>
    <n v="9.94951587927e-05"/>
    <n v="0.000111434577847824"/>
    <x v="4"/>
  </r>
  <r>
    <s v="ENERGY"/>
    <s v="GAS"/>
    <n v="2015"/>
    <s v="United States"/>
    <s v="USA"/>
    <x v="66"/>
    <n v="1709"/>
    <n v="2.98581337928772"/>
    <n v="3.344110984802247"/>
    <x v="5"/>
  </r>
  <r>
    <s v="ENERGY"/>
    <s v="GAS"/>
    <n v="2015"/>
    <s v="United States"/>
    <s v="USA"/>
    <x v="67"/>
    <n v="1928"/>
    <n v="0.110539533197879"/>
    <n v="0.1238042771816245"/>
    <x v="4"/>
  </r>
  <r>
    <s v="ENERGY"/>
    <s v="GAS"/>
    <n v="2015"/>
    <s v="United States"/>
    <s v="USA"/>
    <x v="64"/>
    <n v="4097"/>
    <n v="1.15156435641e-05"/>
    <n v="1.2897520791792e-05"/>
    <x v="4"/>
  </r>
  <r>
    <s v="ENERGY"/>
    <s v="GAS"/>
    <n v="2015"/>
    <s v="United States"/>
    <s v="USA"/>
    <x v="53"/>
    <n v="4702"/>
    <n v="0.002257180865854"/>
    <n v="0.002528042569756481"/>
    <x v="4"/>
  </r>
  <r>
    <s v="ENERGY"/>
    <s v="GAS"/>
    <n v="2015"/>
    <s v="United States"/>
    <s v="USA"/>
    <x v="68"/>
    <n v="7344"/>
    <n v="4.0301923751831"/>
    <n v="4.513815460205072"/>
    <x v="8"/>
  </r>
  <r>
    <s v="ENERGY"/>
    <s v="GAS"/>
    <n v="2015"/>
    <s v="United States"/>
    <s v="USA"/>
    <x v="53"/>
    <n v="8724"/>
    <n v="0.0027700844220817"/>
    <n v="0.003102494552731504"/>
    <x v="4"/>
  </r>
  <r>
    <s v="ENERGY"/>
    <s v="GAS"/>
    <n v="2015"/>
    <s v="United States"/>
    <s v="USA"/>
    <x v="63"/>
    <n v="10779"/>
    <n v="0.0528119802474976"/>
    <n v="0.05914941787719732"/>
    <x v="4"/>
  </r>
  <r>
    <s v="ENERGY"/>
    <s v="GAS"/>
    <n v="2015"/>
    <s v="United States"/>
    <s v="USA"/>
    <x v="53"/>
    <n v="12605"/>
    <n v="0.0040106317028403"/>
    <n v="0.004491907507181136"/>
    <x v="4"/>
  </r>
  <r>
    <s v="ENERGY"/>
    <s v="GAS"/>
    <n v="2015"/>
    <s v="United States"/>
    <s v="USA"/>
    <x v="64"/>
    <n v="13684"/>
    <n v="2.69254787781e-05"/>
    <n v="3.0156536231472e-05"/>
    <x v="4"/>
  </r>
  <r>
    <s v="ENERGY"/>
    <s v="GAS"/>
    <n v="2015"/>
    <s v="United States"/>
    <s v="USA"/>
    <x v="55"/>
    <n v="38665"/>
    <n v="0.0008202695171349"/>
    <n v="0.0009187018591910881"/>
    <x v="4"/>
  </r>
  <r>
    <s v="ENERGY"/>
    <s v="GAS"/>
    <n v="2015"/>
    <s v="United States"/>
    <s v="USA"/>
    <x v="69"/>
    <n v="40552"/>
    <n v="0.0061028930358589"/>
    <n v="0.006835240200161969"/>
    <x v="4"/>
  </r>
  <r>
    <s v="ENERGY"/>
    <s v="GAS"/>
    <n v="2015"/>
    <s v="United States"/>
    <s v="USA"/>
    <x v="60"/>
    <n v="45483"/>
    <n v="0.032940611243248"/>
    <n v="0.03689348459243776"/>
    <x v="4"/>
  </r>
  <r>
    <s v="ENERGY"/>
    <s v="GAS"/>
    <n v="2015"/>
    <s v="United States"/>
    <s v="USA"/>
    <x v="69"/>
    <n v="48682"/>
    <n v="0.0040685953572392"/>
    <n v="0.004556826800107905"/>
    <x v="4"/>
  </r>
  <r>
    <s v="ENERGY"/>
    <s v="GAS"/>
    <n v="2015"/>
    <s v="United States"/>
    <s v="USA"/>
    <x v="64"/>
    <n v="49279"/>
    <n v="3.11637495543e-06"/>
    <n v="3.4903399500816e-06"/>
    <x v="4"/>
  </r>
  <r>
    <s v="ENERGY"/>
    <s v="GAS"/>
    <n v="2015"/>
    <s v="United States"/>
    <s v="USA"/>
    <x v="69"/>
    <n v="58854"/>
    <n v="0.0006780992262065"/>
    <n v="0.0007594711333512801"/>
    <x v="4"/>
  </r>
  <r>
    <s v="ENERGY"/>
    <s v="GAS"/>
    <n v="2015"/>
    <s v="United States"/>
    <s v="USA"/>
    <x v="70"/>
    <n v="92014"/>
    <n v="0.005160344298929"/>
    <n v="0.005779585614800481"/>
    <x v="4"/>
  </r>
  <r>
    <s v="ENERGY"/>
    <s v="GAS"/>
    <n v="2015"/>
    <s v="United States"/>
    <s v="USA"/>
    <x v="69"/>
    <n v="100000"/>
    <n v="1e-12"/>
    <n v="1.12e-12"/>
    <x v="4"/>
  </r>
  <r>
    <s v="ENERGY"/>
    <s v="GAS"/>
    <n v="2015"/>
    <s v="United States"/>
    <s v="USA"/>
    <x v="66"/>
    <n v="124533"/>
    <n v="2.78733611106872"/>
    <n v="3.121816444396967"/>
    <x v="5"/>
  </r>
  <r>
    <s v="ENERGY"/>
    <s v="GAS"/>
    <n v="2015"/>
    <s v="United States"/>
    <s v="USA"/>
    <x v="69"/>
    <n v="298533"/>
    <n v="0.0004145631683059"/>
    <n v="0.000464310748502608"/>
    <x v="4"/>
  </r>
  <r>
    <s v="ENERGY"/>
    <s v="GAS"/>
    <n v="2015"/>
    <s v="United States"/>
    <s v="USA"/>
    <x v="69"/>
    <n v="358376"/>
    <n v="0.0002763754455373"/>
    <n v="0.0003095404990017761"/>
    <x v="4"/>
  </r>
  <r>
    <s v="ENERGY"/>
    <s v="GAS"/>
    <n v="2015"/>
    <s v="United States"/>
    <s v="USA"/>
    <x v="69"/>
    <n v="433244"/>
    <n v="4.60625742562e-05"/>
    <n v="5.159008316694401e-05"/>
    <x v="4"/>
  </r>
  <r>
    <s v="ENERGY"/>
    <s v="GAS"/>
    <n v="2015"/>
    <s v="United States"/>
    <s v="USA"/>
    <x v="70"/>
    <n v="702640"/>
    <n v="0.0027797820512205"/>
    <n v="0.00311335589736696"/>
    <x v="4"/>
  </r>
  <r>
    <s v="ENERGY"/>
    <s v="GAS"/>
    <n v="2015"/>
    <s v="United States"/>
    <s v="USA"/>
    <x v="60"/>
    <n v="2195529"/>
    <n v="0.008421408012509299"/>
    <n v="0.009431976974010416"/>
    <x v="4"/>
  </r>
  <r>
    <s v="ENERGY"/>
    <s v="GAS"/>
    <n v="2015"/>
    <s v="United States"/>
    <s v="USA"/>
    <x v="69"/>
    <n v="3585283"/>
    <n v="0.0001121894965763"/>
    <n v="0.000125652236165456"/>
    <x v="4"/>
  </r>
  <r>
    <s v="ENERGY"/>
    <s v="GAS"/>
    <n v="2015"/>
    <s v="United States"/>
    <s v="USA"/>
    <x v="69"/>
    <n v="4303967"/>
    <n v="7.479300256819999e-05"/>
    <n v="8.3768162876384e-05"/>
    <x v="4"/>
  </r>
  <r>
    <s v="ENERGY"/>
    <s v="GAS"/>
    <n v="2015"/>
    <s v="United States"/>
    <s v="USA"/>
    <x v="69"/>
    <n v="5203080"/>
    <n v="1.24654998217e-05"/>
    <n v="1.3961359800304e-05"/>
    <x v="4"/>
  </r>
  <r>
    <s v="ENERGY"/>
    <s v="GAS"/>
    <n v="2020"/>
    <s v="United States"/>
    <s v="USA"/>
    <x v="47"/>
    <n v="-100000"/>
    <n v="0"/>
    <n v="0"/>
    <x v="4"/>
  </r>
  <r>
    <s v="ENERGY"/>
    <s v="GAS"/>
    <n v="2020"/>
    <s v="United States"/>
    <s v="USA"/>
    <x v="47"/>
    <n v="-146"/>
    <n v="0"/>
    <n v="0"/>
    <x v="4"/>
  </r>
  <r>
    <s v="ENERGY"/>
    <s v="GAS"/>
    <n v="2020"/>
    <s v="United States"/>
    <s v="USA"/>
    <x v="47"/>
    <n v="-146"/>
    <n v="3.18717265129089"/>
    <n v="3.569633369445797"/>
    <x v="4"/>
  </r>
  <r>
    <s v="ENERGY"/>
    <s v="GAS"/>
    <n v="2020"/>
    <s v="United States"/>
    <s v="USA"/>
    <x v="48"/>
    <n v="-10"/>
    <n v="0.0140752401202917"/>
    <n v="0.0157642689347267"/>
    <x v="4"/>
  </r>
  <r>
    <s v="ENERGY"/>
    <s v="GAS"/>
    <n v="2020"/>
    <s v="United States"/>
    <s v="USA"/>
    <x v="49"/>
    <n v="-7"/>
    <n v="5.11916470527648"/>
    <n v="5.733464469909658"/>
    <x v="5"/>
  </r>
  <r>
    <s v="ENERGY"/>
    <s v="GAS"/>
    <n v="2020"/>
    <s v="United States"/>
    <s v="USA"/>
    <x v="51"/>
    <n v="-5"/>
    <n v="0.0167831555008888"/>
    <n v="0.01879713416099546"/>
    <x v="4"/>
  </r>
  <r>
    <s v="ENERGY"/>
    <s v="GAS"/>
    <n v="2020"/>
    <s v="United States"/>
    <s v="USA"/>
    <x v="48"/>
    <n v="-5"/>
    <n v="0.0123437205329537"/>
    <n v="0.01382496699690814"/>
    <x v="4"/>
  </r>
  <r>
    <s v="ENERGY"/>
    <s v="GAS"/>
    <n v="2020"/>
    <s v="United States"/>
    <s v="USA"/>
    <x v="50"/>
    <n v="-5"/>
    <n v="11.3141032159328"/>
    <n v="12.67179560184474"/>
    <x v="6"/>
  </r>
  <r>
    <s v="ENERGY"/>
    <s v="GAS"/>
    <n v="2020"/>
    <s v="United States"/>
    <s v="USA"/>
    <x v="52"/>
    <n v="-4"/>
    <n v="10.4003000259399"/>
    <n v="11.64833602905269"/>
    <x v="6"/>
  </r>
  <r>
    <s v="ENERGY"/>
    <s v="GAS"/>
    <n v="2020"/>
    <s v="United States"/>
    <s v="USA"/>
    <x v="48"/>
    <n v="-4"/>
    <n v="1.11615465581417"/>
    <n v="1.25009321451187"/>
    <x v="4"/>
  </r>
  <r>
    <s v="ENERGY"/>
    <s v="GAS"/>
    <n v="2020"/>
    <s v="United States"/>
    <s v="USA"/>
    <x v="53"/>
    <n v="-2"/>
    <n v="6.99341964721679"/>
    <n v="7.832630004882805"/>
    <x v="4"/>
  </r>
  <r>
    <s v="ENERGY"/>
    <s v="GAS"/>
    <n v="2020"/>
    <s v="United States"/>
    <s v="USA"/>
    <x v="55"/>
    <n v="-2"/>
    <n v="0.702378571033477"/>
    <n v="0.7866639995574943"/>
    <x v="4"/>
  </r>
  <r>
    <s v="ENERGY"/>
    <s v="GAS"/>
    <n v="2020"/>
    <s v="United States"/>
    <s v="USA"/>
    <x v="54"/>
    <n v="-2"/>
    <n v="0.224238276481628"/>
    <n v="0.2511468696594234"/>
    <x v="4"/>
  </r>
  <r>
    <s v="ENERGY"/>
    <s v="GAS"/>
    <n v="2020"/>
    <s v="United States"/>
    <s v="USA"/>
    <x v="56"/>
    <n v="0"/>
    <n v="3.13515496253967"/>
    <n v="3.511373558044431"/>
    <x v="6"/>
  </r>
  <r>
    <s v="ENERGY"/>
    <s v="GAS"/>
    <n v="2020"/>
    <s v="United States"/>
    <s v="USA"/>
    <x v="57"/>
    <n v="1"/>
    <n v="0.0949050076305866"/>
    <n v="0.106293608546257"/>
    <x v="4"/>
  </r>
  <r>
    <s v="ENERGY"/>
    <s v="GAS"/>
    <n v="2020"/>
    <s v="United States"/>
    <s v="USA"/>
    <x v="53"/>
    <n v="1"/>
    <n v="4.43041706085205"/>
    <n v="4.962067108154296"/>
    <x v="4"/>
  </r>
  <r>
    <s v="ENERGY"/>
    <s v="GAS"/>
    <n v="2020"/>
    <s v="United States"/>
    <s v="USA"/>
    <x v="58"/>
    <n v="1"/>
    <n v="4.17829751968383"/>
    <n v="4.67969322204589"/>
    <x v="7"/>
  </r>
  <r>
    <s v="ENERGY"/>
    <s v="GAS"/>
    <n v="2020"/>
    <s v="United States"/>
    <s v="USA"/>
    <x v="56"/>
    <n v="1"/>
    <n v="0.60181325674057"/>
    <n v="0.6740308475494384"/>
    <x v="6"/>
  </r>
  <r>
    <s v="ENERGY"/>
    <s v="GAS"/>
    <n v="2020"/>
    <s v="United States"/>
    <s v="USA"/>
    <x v="59"/>
    <n v="6"/>
    <n v="1.31982418149709"/>
    <n v="1.478203083276741"/>
    <x v="5"/>
  </r>
  <r>
    <s v="ENERGY"/>
    <s v="GAS"/>
    <n v="2020"/>
    <s v="United States"/>
    <s v="USA"/>
    <x v="47"/>
    <n v="7"/>
    <n v="2.4194540977478"/>
    <n v="2.709788589477536"/>
    <x v="4"/>
  </r>
  <r>
    <s v="ENERGY"/>
    <s v="GAS"/>
    <n v="2020"/>
    <s v="United States"/>
    <s v="USA"/>
    <x v="62"/>
    <n v="8"/>
    <n v="0.869694650173187"/>
    <n v="0.9740580081939696"/>
    <x v="6"/>
  </r>
  <r>
    <s v="ENERGY"/>
    <s v="GAS"/>
    <n v="2020"/>
    <s v="United States"/>
    <s v="USA"/>
    <x v="58"/>
    <n v="8"/>
    <n v="0.142821326851844"/>
    <n v="0.1599598860740653"/>
    <x v="7"/>
  </r>
  <r>
    <s v="ENERGY"/>
    <s v="GAS"/>
    <n v="2020"/>
    <s v="United States"/>
    <s v="USA"/>
    <x v="55"/>
    <n v="8"/>
    <n v="2.90407490730285"/>
    <n v="3.252563896179192"/>
    <x v="4"/>
  </r>
  <r>
    <s v="ENERGY"/>
    <s v="GAS"/>
    <n v="2020"/>
    <s v="United States"/>
    <s v="USA"/>
    <x v="58"/>
    <n v="9"/>
    <n v="6.57363104820251"/>
    <n v="7.362466773986812"/>
    <x v="7"/>
  </r>
  <r>
    <s v="ENERGY"/>
    <s v="GAS"/>
    <n v="2020"/>
    <s v="United States"/>
    <s v="USA"/>
    <x v="58"/>
    <n v="10"/>
    <n v="1.25867938995361"/>
    <n v="1.409720916748043"/>
    <x v="7"/>
  </r>
  <r>
    <s v="ENERGY"/>
    <s v="GAS"/>
    <n v="2020"/>
    <s v="United States"/>
    <s v="USA"/>
    <x v="53"/>
    <n v="10"/>
    <n v="1.7009664773941"/>
    <n v="1.905082454681392"/>
    <x v="4"/>
  </r>
  <r>
    <s v="ENERGY"/>
    <s v="GAS"/>
    <n v="2020"/>
    <s v="United States"/>
    <s v="USA"/>
    <x v="59"/>
    <n v="10"/>
    <n v="0.0544759929180145"/>
    <n v="0.06101311206817624"/>
    <x v="5"/>
  </r>
  <r>
    <s v="ENERGY"/>
    <s v="GAS"/>
    <n v="2020"/>
    <s v="United States"/>
    <s v="USA"/>
    <x v="48"/>
    <n v="11"/>
    <n v="0.014363375492394"/>
    <n v="0.01608698055148128"/>
    <x v="4"/>
  </r>
  <r>
    <s v="ENERGY"/>
    <s v="GAS"/>
    <n v="2020"/>
    <s v="United States"/>
    <s v="USA"/>
    <x v="59"/>
    <n v="11"/>
    <n v="0.0767829120159149"/>
    <n v="0.0859968614578247"/>
    <x v="5"/>
  </r>
  <r>
    <s v="ENERGY"/>
    <s v="GAS"/>
    <n v="2020"/>
    <s v="United States"/>
    <s v="USA"/>
    <x v="60"/>
    <n v="12"/>
    <n v="0.08382719755172729"/>
    <n v="0.09388646125793458"/>
    <x v="4"/>
  </r>
  <r>
    <s v="ENERGY"/>
    <s v="GAS"/>
    <n v="2020"/>
    <s v="United States"/>
    <s v="USA"/>
    <x v="58"/>
    <n v="15"/>
    <n v="0.367386430501937"/>
    <n v="0.4114728021621695"/>
    <x v="7"/>
  </r>
  <r>
    <s v="ENERGY"/>
    <s v="GAS"/>
    <n v="2020"/>
    <s v="United States"/>
    <s v="USA"/>
    <x v="55"/>
    <n v="17"/>
    <n v="3.20542931556701"/>
    <n v="3.590080833435052"/>
    <x v="4"/>
  </r>
  <r>
    <s v="ENERGY"/>
    <s v="GAS"/>
    <n v="2020"/>
    <s v="United States"/>
    <s v="USA"/>
    <x v="59"/>
    <n v="22"/>
    <n v="0.806970179080963"/>
    <n v="0.9038066005706786"/>
    <x v="5"/>
  </r>
  <r>
    <s v="ENERGY"/>
    <s v="GAS"/>
    <n v="2020"/>
    <s v="United States"/>
    <s v="USA"/>
    <x v="58"/>
    <n v="25"/>
    <n v="0.0366146452724934"/>
    <n v="0.04100840270519261"/>
    <x v="7"/>
  </r>
  <r>
    <s v="ENERGY"/>
    <s v="GAS"/>
    <n v="2020"/>
    <s v="United States"/>
    <s v="USA"/>
    <x v="58"/>
    <n v="27"/>
    <n v="0.005379123147577"/>
    <n v="0.00602461792528624"/>
    <x v="7"/>
  </r>
  <r>
    <s v="ENERGY"/>
    <s v="GAS"/>
    <n v="2020"/>
    <s v="United States"/>
    <s v="USA"/>
    <x v="61"/>
    <n v="28"/>
    <n v="0.396376192569732"/>
    <n v="0.4439413356780999"/>
    <x v="5"/>
  </r>
  <r>
    <s v="ENERGY"/>
    <s v="GAS"/>
    <n v="2020"/>
    <s v="United States"/>
    <s v="USA"/>
    <x v="58"/>
    <n v="29"/>
    <n v="0.0410254076123238"/>
    <n v="0.04594845652580266"/>
    <x v="7"/>
  </r>
  <r>
    <s v="ENERGY"/>
    <s v="GAS"/>
    <n v="2020"/>
    <s v="United States"/>
    <s v="USA"/>
    <x v="59"/>
    <n v="29"/>
    <n v="3.70313453674316"/>
    <n v="4.147510681152339"/>
    <x v="5"/>
  </r>
  <r>
    <s v="ENERGY"/>
    <s v="GAS"/>
    <n v="2020"/>
    <s v="United States"/>
    <s v="USA"/>
    <x v="65"/>
    <n v="30"/>
    <n v="0.199878081679344"/>
    <n v="0.2238634514808653"/>
    <x v="6"/>
  </r>
  <r>
    <s v="ENERGY"/>
    <s v="GAS"/>
    <n v="2020"/>
    <s v="United States"/>
    <s v="USA"/>
    <x v="48"/>
    <n v="30"/>
    <n v="0.0008057468221523"/>
    <n v="0.000902436440810576"/>
    <x v="4"/>
  </r>
  <r>
    <s v="ENERGY"/>
    <s v="GAS"/>
    <n v="2020"/>
    <s v="United States"/>
    <s v="USA"/>
    <x v="57"/>
    <n v="33"/>
    <n v="1.75701534748077"/>
    <n v="1.967857189178462"/>
    <x v="4"/>
  </r>
  <r>
    <s v="ENERGY"/>
    <s v="GAS"/>
    <n v="2020"/>
    <s v="United States"/>
    <s v="USA"/>
    <x v="60"/>
    <n v="34"/>
    <n v="2.64055681228637"/>
    <n v="2.957423629760735"/>
    <x v="4"/>
  </r>
  <r>
    <s v="ENERGY"/>
    <s v="GAS"/>
    <n v="2020"/>
    <s v="United States"/>
    <s v="USA"/>
    <x v="60"/>
    <n v="37"/>
    <n v="0.725002408027648"/>
    <n v="0.8120026969909658"/>
    <x v="4"/>
  </r>
  <r>
    <s v="ENERGY"/>
    <s v="GAS"/>
    <n v="2020"/>
    <s v="United States"/>
    <s v="USA"/>
    <x v="65"/>
    <n v="41"/>
    <n v="0.882318437099456"/>
    <n v="0.9881966495513909"/>
    <x v="6"/>
  </r>
  <r>
    <s v="ENERGY"/>
    <s v="GAS"/>
    <n v="2020"/>
    <s v="United States"/>
    <s v="USA"/>
    <x v="64"/>
    <n v="87"/>
    <n v="0.0010340127628297"/>
    <n v="0.001158094294369264"/>
    <x v="4"/>
  </r>
  <r>
    <s v="ENERGY"/>
    <s v="GAS"/>
    <n v="2020"/>
    <s v="United States"/>
    <s v="USA"/>
    <x v="63"/>
    <n v="93"/>
    <n v="4.45667552947998"/>
    <n v="4.991476593017578"/>
    <x v="4"/>
  </r>
  <r>
    <s v="ENERGY"/>
    <s v="GAS"/>
    <n v="2020"/>
    <s v="United States"/>
    <s v="USA"/>
    <x v="64"/>
    <n v="120"/>
    <n v="0.0012447234475985"/>
    <n v="0.00139409026131032"/>
    <x v="4"/>
  </r>
  <r>
    <s v="ENERGY"/>
    <s v="GAS"/>
    <n v="2020"/>
    <s v="United States"/>
    <s v="USA"/>
    <x v="53"/>
    <n v="211"/>
    <n v="0.0552616529166698"/>
    <n v="0.06189305126667018"/>
    <x v="4"/>
  </r>
  <r>
    <s v="ENERGY"/>
    <s v="GAS"/>
    <n v="2020"/>
    <s v="United States"/>
    <s v="USA"/>
    <x v="61"/>
    <n v="229"/>
    <n v="0.0564634948968887"/>
    <n v="0.06323911428451535"/>
    <x v="5"/>
  </r>
  <r>
    <s v="ENERGY"/>
    <s v="GAS"/>
    <n v="2020"/>
    <s v="United States"/>
    <s v="USA"/>
    <x v="58"/>
    <n v="233"/>
    <n v="0.0003336119116284"/>
    <n v="0.000373645341023808"/>
    <x v="7"/>
  </r>
  <r>
    <s v="ENERGY"/>
    <s v="GAS"/>
    <n v="2020"/>
    <s v="United States"/>
    <s v="USA"/>
    <x v="57"/>
    <n v="267"/>
    <n v="0.0299435909837484"/>
    <n v="0.03353682190179821"/>
    <x v="4"/>
  </r>
  <r>
    <s v="ENERGY"/>
    <s v="GAS"/>
    <n v="2020"/>
    <s v="United States"/>
    <s v="USA"/>
    <x v="55"/>
    <n v="276"/>
    <n v="1.58285558223724"/>
    <n v="1.772798252105709"/>
    <x v="4"/>
  </r>
  <r>
    <s v="ENERGY"/>
    <s v="GAS"/>
    <n v="2020"/>
    <s v="United States"/>
    <s v="USA"/>
    <x v="55"/>
    <n v="324"/>
    <n v="0.777218878269195"/>
    <n v="0.8704851436614985"/>
    <x v="4"/>
  </r>
  <r>
    <s v="ENERGY"/>
    <s v="GAS"/>
    <n v="2020"/>
    <s v="United States"/>
    <s v="USA"/>
    <x v="55"/>
    <n v="335"/>
    <n v="0.652442932128906"/>
    <n v="0.7307360839843748"/>
    <x v="4"/>
  </r>
  <r>
    <s v="ENERGY"/>
    <s v="GAS"/>
    <n v="2020"/>
    <s v="United States"/>
    <s v="USA"/>
    <x v="55"/>
    <n v="378"/>
    <n v="0.471882909536361"/>
    <n v="0.5285088586807244"/>
    <x v="4"/>
  </r>
  <r>
    <s v="ENERGY"/>
    <s v="GAS"/>
    <n v="2020"/>
    <s v="United States"/>
    <s v="USA"/>
    <x v="64"/>
    <n v="455"/>
    <n v="0.0002245953073725"/>
    <n v="0.0002515467442572"/>
    <x v="4"/>
  </r>
  <r>
    <s v="ENERGY"/>
    <s v="GAS"/>
    <n v="2020"/>
    <s v="United States"/>
    <s v="USA"/>
    <x v="53"/>
    <n v="513"/>
    <n v="0.009432558901608001"/>
    <n v="0.01056446596980096"/>
    <x v="4"/>
  </r>
  <r>
    <s v="ENERGY"/>
    <s v="GAS"/>
    <n v="2020"/>
    <s v="United States"/>
    <s v="USA"/>
    <x v="64"/>
    <n v="659"/>
    <n v="7.0239409979e-05"/>
    <n v="7.866813917648001e-05"/>
    <x v="4"/>
  </r>
  <r>
    <s v="ENERGY"/>
    <s v="GAS"/>
    <n v="2020"/>
    <s v="United States"/>
    <s v="USA"/>
    <x v="55"/>
    <n v="738"/>
    <n v="0.369719207286834"/>
    <n v="0.4140855121612541"/>
    <x v="4"/>
  </r>
  <r>
    <s v="ENERGY"/>
    <s v="GAS"/>
    <n v="2020"/>
    <s v="United States"/>
    <s v="USA"/>
    <x v="66"/>
    <n v="786"/>
    <n v="3.60559058189392"/>
    <n v="4.038261451721191"/>
    <x v="5"/>
  </r>
  <r>
    <s v="ENERGY"/>
    <s v="GAS"/>
    <n v="2020"/>
    <s v="United States"/>
    <s v="USA"/>
    <x v="53"/>
    <n v="889"/>
    <n v="0.06785488128662109"/>
    <n v="0.07599746704101563"/>
    <x v="4"/>
  </r>
  <r>
    <s v="ENERGY"/>
    <s v="GAS"/>
    <n v="2020"/>
    <s v="United States"/>
    <s v="USA"/>
    <x v="64"/>
    <n v="912"/>
    <n v="8.4552768385e-05"/>
    <n v="9.46991005912e-05"/>
    <x v="4"/>
  </r>
  <r>
    <s v="ENERGY"/>
    <s v="GAS"/>
    <n v="2020"/>
    <s v="United States"/>
    <s v="USA"/>
    <x v="66"/>
    <n v="1708"/>
    <n v="3.2655816078186"/>
    <n v="3.657451400756832"/>
    <x v="5"/>
  </r>
  <r>
    <s v="ENERGY"/>
    <s v="GAS"/>
    <n v="2020"/>
    <s v="United States"/>
    <s v="USA"/>
    <x v="67"/>
    <n v="1889"/>
    <n v="0.123330473899841"/>
    <n v="0.1381301307678219"/>
    <x v="4"/>
  </r>
  <r>
    <s v="ENERGY"/>
    <s v="GAS"/>
    <n v="2020"/>
    <s v="United States"/>
    <s v="USA"/>
    <x v="64"/>
    <n v="3380"/>
    <n v="1.52565262397e-05"/>
    <n v="1.7087309388464e-05"/>
    <x v="4"/>
  </r>
  <r>
    <s v="ENERGY"/>
    <s v="GAS"/>
    <n v="2020"/>
    <s v="United States"/>
    <s v="USA"/>
    <x v="53"/>
    <n v="4190"/>
    <n v="0.0026946035213768"/>
    <n v="0.003017955943942016"/>
    <x v="4"/>
  </r>
  <r>
    <s v="ENERGY"/>
    <s v="GAS"/>
    <n v="2020"/>
    <s v="United States"/>
    <s v="USA"/>
    <x v="53"/>
    <n v="7146"/>
    <n v="0.0035965689457953"/>
    <n v="0.004028157219290736"/>
    <x v="4"/>
  </r>
  <r>
    <s v="ENERGY"/>
    <s v="GAS"/>
    <n v="2020"/>
    <s v="United States"/>
    <s v="USA"/>
    <x v="68"/>
    <n v="7395"/>
    <n v="4.37257146835327"/>
    <n v="4.897280044555663"/>
    <x v="8"/>
  </r>
  <r>
    <s v="ENERGY"/>
    <s v="GAS"/>
    <n v="2020"/>
    <s v="United States"/>
    <s v="USA"/>
    <x v="64"/>
    <n v="7941"/>
    <n v="1.90082591871e-05"/>
    <n v="2.1289250289552e-05"/>
    <x v="4"/>
  </r>
  <r>
    <s v="ENERGY"/>
    <s v="GAS"/>
    <n v="2020"/>
    <s v="United States"/>
    <s v="USA"/>
    <x v="53"/>
    <n v="10325"/>
    <n v="0.0052072466351092"/>
    <n v="0.005832116231322304"/>
    <x v="4"/>
  </r>
  <r>
    <s v="ENERGY"/>
    <s v="GAS"/>
    <n v="2020"/>
    <s v="United States"/>
    <s v="USA"/>
    <x v="63"/>
    <n v="10617"/>
    <n v="0.0585778914391994"/>
    <n v="0.06560723841190333"/>
    <x v="4"/>
  </r>
  <r>
    <s v="ENERGY"/>
    <s v="GAS"/>
    <n v="2020"/>
    <s v="United States"/>
    <s v="USA"/>
    <x v="64"/>
    <n v="10995"/>
    <n v="2.28817534662e-05"/>
    <n v="2.5627563882144e-05"/>
    <x v="4"/>
  </r>
  <r>
    <s v="ENERGY"/>
    <s v="GAS"/>
    <n v="2020"/>
    <s v="United States"/>
    <s v="USA"/>
    <x v="55"/>
    <n v="36734"/>
    <n v="0.0009180581546389"/>
    <n v="0.001028225133195568"/>
    <x v="4"/>
  </r>
  <r>
    <s v="ENERGY"/>
    <s v="GAS"/>
    <n v="2020"/>
    <s v="United States"/>
    <s v="USA"/>
    <x v="64"/>
    <n v="40633"/>
    <n v="4.12873623645e-06"/>
    <n v="4.624184584824001e-06"/>
    <x v="4"/>
  </r>
  <r>
    <s v="ENERGY"/>
    <s v="GAS"/>
    <n v="2020"/>
    <s v="United States"/>
    <s v="USA"/>
    <x v="69"/>
    <n v="41664"/>
    <n v="0.0064889285713434"/>
    <n v="0.007267599999904609"/>
    <x v="4"/>
  </r>
  <r>
    <s v="ENERGY"/>
    <s v="GAS"/>
    <n v="2020"/>
    <s v="United States"/>
    <s v="USA"/>
    <x v="60"/>
    <n v="42540"/>
    <n v="0.0384745821356773"/>
    <n v="0.04309153199195858"/>
    <x v="4"/>
  </r>
  <r>
    <s v="ENERGY"/>
    <s v="GAS"/>
    <n v="2020"/>
    <s v="United States"/>
    <s v="USA"/>
    <x v="69"/>
    <n v="50017"/>
    <n v="0.0043259523808956"/>
    <n v="0.004845066666603073"/>
    <x v="4"/>
  </r>
  <r>
    <s v="ENERGY"/>
    <s v="GAS"/>
    <n v="2020"/>
    <s v="United States"/>
    <s v="USA"/>
    <x v="69"/>
    <n v="60466"/>
    <n v="0.00072099204408"/>
    <n v="0.0008075110893696001"/>
    <x v="4"/>
  </r>
  <r>
    <s v="ENERGY"/>
    <s v="GAS"/>
    <n v="2020"/>
    <s v="United States"/>
    <s v="USA"/>
    <x v="70"/>
    <n v="87415"/>
    <n v="0.0057755364105105"/>
    <n v="0.006468600779771761"/>
    <x v="4"/>
  </r>
  <r>
    <s v="ENERGY"/>
    <s v="GAS"/>
    <n v="2020"/>
    <s v="United States"/>
    <s v="USA"/>
    <x v="69"/>
    <n v="100000"/>
    <n v="1e-12"/>
    <n v="1.12e-12"/>
    <x v="4"/>
  </r>
  <r>
    <s v="ENERGY"/>
    <s v="GAS"/>
    <n v="2020"/>
    <s v="United States"/>
    <s v="USA"/>
    <x v="66"/>
    <n v="124383"/>
    <n v="3.04850721359252"/>
    <n v="3.414328079223623"/>
    <x v="5"/>
  </r>
  <r>
    <s v="ENERGY"/>
    <s v="GAS"/>
    <n v="2020"/>
    <s v="United States"/>
    <s v="USA"/>
    <x v="69"/>
    <n v="306707"/>
    <n v="0.0004407861852087"/>
    <n v="0.0004936805274337441"/>
    <x v="4"/>
  </r>
  <r>
    <s v="ENERGY"/>
    <s v="GAS"/>
    <n v="2020"/>
    <s v="United States"/>
    <s v="USA"/>
    <x v="69"/>
    <n v="368189"/>
    <n v="0.0002938574471045"/>
    <n v="0.00032912034075704"/>
    <x v="4"/>
  </r>
  <r>
    <s v="ENERGY"/>
    <s v="GAS"/>
    <n v="2020"/>
    <s v="United States"/>
    <s v="USA"/>
    <x v="69"/>
    <n v="445106"/>
    <n v="4.89762423967e-05"/>
    <n v="5.4853391484304e-05"/>
    <x v="4"/>
  </r>
  <r>
    <s v="ENERGY"/>
    <s v="GAS"/>
    <n v="2020"/>
    <s v="United States"/>
    <s v="USA"/>
    <x v="70"/>
    <n v="667511"/>
    <n v="0.003111174562946"/>
    <n v="0.00348451551049952"/>
    <x v="4"/>
  </r>
  <r>
    <s v="ENERGY"/>
    <s v="GAS"/>
    <n v="2020"/>
    <s v="United States"/>
    <s v="USA"/>
    <x v="60"/>
    <n v="2053355"/>
    <n v="0.009836190380156"/>
    <n v="0.01101653322577472"/>
    <x v="4"/>
  </r>
  <r>
    <s v="ENERGY"/>
    <s v="GAS"/>
    <n v="2020"/>
    <s v="United States"/>
    <s v="USA"/>
    <x v="69"/>
    <n v="3683435"/>
    <n v="0.0001192859926959"/>
    <n v="0.000133600311819408"/>
    <x v="4"/>
  </r>
  <r>
    <s v="ENERGY"/>
    <s v="GAS"/>
    <n v="2020"/>
    <s v="United States"/>
    <s v="USA"/>
    <x v="69"/>
    <n v="4421794"/>
    <n v="7.952399755599999e-05"/>
    <n v="8.906687726272e-05"/>
    <x v="4"/>
  </r>
  <r>
    <s v="ENERGY"/>
    <s v="GAS"/>
    <n v="2020"/>
    <s v="United States"/>
    <s v="USA"/>
    <x v="69"/>
    <n v="5345521"/>
    <n v="1.32539989863e-05"/>
    <n v="1.4844478864656e-05"/>
    <x v="4"/>
  </r>
  <r>
    <s v="ENERGY"/>
    <s v="GAS"/>
    <n v="2025"/>
    <s v="United States"/>
    <s v="USA"/>
    <x v="47"/>
    <n v="-100000"/>
    <n v="0"/>
    <n v="0"/>
    <x v="4"/>
  </r>
  <r>
    <s v="ENERGY"/>
    <s v="GAS"/>
    <n v="2025"/>
    <s v="United States"/>
    <s v="USA"/>
    <x v="47"/>
    <n v="-146"/>
    <n v="3.45244741439819"/>
    <n v="3.866741104125973"/>
    <x v="4"/>
  </r>
  <r>
    <s v="ENERGY"/>
    <s v="GAS"/>
    <n v="2025"/>
    <s v="United States"/>
    <s v="USA"/>
    <x v="47"/>
    <n v="-146"/>
    <n v="0"/>
    <n v="0"/>
    <x v="4"/>
  </r>
  <r>
    <s v="ENERGY"/>
    <s v="GAS"/>
    <n v="2025"/>
    <s v="United States"/>
    <s v="USA"/>
    <x v="48"/>
    <n v="-11"/>
    <n v="0.0167530234903097"/>
    <n v="0.01876338630914687"/>
    <x v="4"/>
  </r>
  <r>
    <s v="ENERGY"/>
    <s v="GAS"/>
    <n v="2025"/>
    <s v="United States"/>
    <s v="USA"/>
    <x v="49"/>
    <n v="-8"/>
    <n v="5.7013554573059"/>
    <n v="6.385518112182609"/>
    <x v="5"/>
  </r>
  <r>
    <s v="ENERGY"/>
    <s v="GAS"/>
    <n v="2025"/>
    <s v="United States"/>
    <s v="USA"/>
    <x v="51"/>
    <n v="-7"/>
    <n v="0.0174792455509305"/>
    <n v="0.01957675501704216"/>
    <x v="4"/>
  </r>
  <r>
    <s v="ENERGY"/>
    <s v="GAS"/>
    <n v="2025"/>
    <s v="United States"/>
    <s v="USA"/>
    <x v="48"/>
    <n v="-6"/>
    <n v="0.0135703114792705"/>
    <n v="0.01519874885678296"/>
    <x v="4"/>
  </r>
  <r>
    <s v="ENERGY"/>
    <s v="GAS"/>
    <n v="2025"/>
    <s v="United States"/>
    <s v="USA"/>
    <x v="50"/>
    <n v="-6"/>
    <n v="12.4390043616294"/>
    <n v="13.93168488502493"/>
    <x v="6"/>
  </r>
  <r>
    <s v="ENERGY"/>
    <s v="GAS"/>
    <n v="2025"/>
    <s v="United States"/>
    <s v="USA"/>
    <x v="52"/>
    <n v="-5"/>
    <n v="12.2115490436554"/>
    <n v="13.67693492889405"/>
    <x v="6"/>
  </r>
  <r>
    <s v="ENERGY"/>
    <s v="GAS"/>
    <n v="2025"/>
    <s v="United States"/>
    <s v="USA"/>
    <x v="48"/>
    <n v="-5"/>
    <n v="1.32311263680458"/>
    <n v="1.48188615322113"/>
    <x v="4"/>
  </r>
  <r>
    <s v="ENERGY"/>
    <s v="GAS"/>
    <n v="2025"/>
    <s v="United States"/>
    <s v="USA"/>
    <x v="54"/>
    <n v="-3"/>
    <n v="0.2465331107378"/>
    <n v="0.276117084026336"/>
    <x v="4"/>
  </r>
  <r>
    <s v="ENERGY"/>
    <s v="GAS"/>
    <n v="2025"/>
    <s v="United States"/>
    <s v="USA"/>
    <x v="55"/>
    <n v="-3"/>
    <n v="0.731510162353515"/>
    <n v="0.8192913818359369"/>
    <x v="4"/>
  </r>
  <r>
    <s v="ENERGY"/>
    <s v="GAS"/>
    <n v="2025"/>
    <s v="United States"/>
    <s v="USA"/>
    <x v="53"/>
    <n v="-3"/>
    <n v="7.72051548957824"/>
    <n v="8.64697734832763"/>
    <x v="4"/>
  </r>
  <r>
    <s v="ENERGY"/>
    <s v="GAS"/>
    <n v="2025"/>
    <s v="United States"/>
    <s v="USA"/>
    <x v="53"/>
    <n v="0"/>
    <n v="4.97315025329589"/>
    <n v="5.569928283691397"/>
    <x v="4"/>
  </r>
  <r>
    <s v="ENERGY"/>
    <s v="GAS"/>
    <n v="2025"/>
    <s v="United States"/>
    <s v="USA"/>
    <x v="56"/>
    <n v="0"/>
    <n v="5.6119664311409"/>
    <n v="6.285402402877808"/>
    <x v="6"/>
  </r>
  <r>
    <s v="ENERGY"/>
    <s v="GAS"/>
    <n v="2025"/>
    <s v="United States"/>
    <s v="USA"/>
    <x v="57"/>
    <n v="0"/>
    <n v="0.104335686191916"/>
    <n v="0.1168559685349459"/>
    <x v="4"/>
  </r>
  <r>
    <s v="ENERGY"/>
    <s v="GAS"/>
    <n v="2025"/>
    <s v="United States"/>
    <s v="USA"/>
    <x v="58"/>
    <n v="1"/>
    <n v="4.54949235916137"/>
    <n v="5.095431442260734"/>
    <x v="7"/>
  </r>
  <r>
    <s v="ENERGY"/>
    <s v="GAS"/>
    <n v="2025"/>
    <s v="United States"/>
    <s v="USA"/>
    <x v="62"/>
    <n v="4"/>
    <n v="1.6382120847702"/>
    <n v="1.834797534942624"/>
    <x v="6"/>
  </r>
  <r>
    <s v="ENERGY"/>
    <s v="GAS"/>
    <n v="2025"/>
    <s v="United States"/>
    <s v="USA"/>
    <x v="59"/>
    <n v="4"/>
    <n v="1.84237371385097"/>
    <n v="2.063458559513086"/>
    <x v="5"/>
  </r>
  <r>
    <s v="ENERGY"/>
    <s v="GAS"/>
    <n v="2025"/>
    <s v="United States"/>
    <s v="USA"/>
    <x v="47"/>
    <n v="5"/>
    <n v="2.62083005905151"/>
    <n v="2.935329666137692"/>
    <x v="4"/>
  </r>
  <r>
    <s v="ENERGY"/>
    <s v="GAS"/>
    <n v="2025"/>
    <s v="United States"/>
    <s v="USA"/>
    <x v="55"/>
    <n v="6"/>
    <n v="3.28278279304504"/>
    <n v="3.676716728210445"/>
    <x v="4"/>
  </r>
  <r>
    <s v="ENERGY"/>
    <s v="GAS"/>
    <n v="2025"/>
    <s v="United States"/>
    <s v="USA"/>
    <x v="59"/>
    <n v="7"/>
    <n v="0.07519442588090899"/>
    <n v="0.08421775698661808"/>
    <x v="5"/>
  </r>
  <r>
    <s v="ENERGY"/>
    <s v="GAS"/>
    <n v="2025"/>
    <s v="United States"/>
    <s v="USA"/>
    <x v="58"/>
    <n v="8"/>
    <n v="0.155509397387504"/>
    <n v="0.1741705250740045"/>
    <x v="7"/>
  </r>
  <r>
    <s v="ENERGY"/>
    <s v="GAS"/>
    <n v="2025"/>
    <s v="United States"/>
    <s v="USA"/>
    <x v="53"/>
    <n v="8"/>
    <n v="1.90933775901794"/>
    <n v="2.138458290100093"/>
    <x v="4"/>
  </r>
  <r>
    <s v="ENERGY"/>
    <s v="GAS"/>
    <n v="2025"/>
    <s v="United States"/>
    <s v="USA"/>
    <x v="59"/>
    <n v="8"/>
    <n v="0.107320480048656"/>
    <n v="0.1201989376544947"/>
    <x v="5"/>
  </r>
  <r>
    <s v="ENERGY"/>
    <s v="GAS"/>
    <n v="2025"/>
    <s v="United States"/>
    <s v="USA"/>
    <x v="58"/>
    <n v="9"/>
    <n v="7.15762424468994"/>
    <n v="8.016539154052733"/>
    <x v="7"/>
  </r>
  <r>
    <s v="ENERGY"/>
    <s v="GAS"/>
    <n v="2025"/>
    <s v="United States"/>
    <s v="USA"/>
    <x v="48"/>
    <n v="9"/>
    <n v="0.0170959755778313"/>
    <n v="0.01914749264717106"/>
    <x v="4"/>
  </r>
  <r>
    <s v="ENERGY"/>
    <s v="GAS"/>
    <n v="2025"/>
    <s v="United States"/>
    <s v="USA"/>
    <x v="58"/>
    <n v="10"/>
    <n v="1.37049901485443"/>
    <n v="1.534958896636962"/>
    <x v="7"/>
  </r>
  <r>
    <s v="ENERGY"/>
    <s v="GAS"/>
    <n v="2025"/>
    <s v="United States"/>
    <s v="USA"/>
    <x v="60"/>
    <n v="10"/>
    <n v="0.09484495222568511"/>
    <n v="0.1062263464927673"/>
    <x v="4"/>
  </r>
  <r>
    <s v="ENERGY"/>
    <s v="GAS"/>
    <n v="2025"/>
    <s v="United States"/>
    <s v="USA"/>
    <x v="58"/>
    <n v="14"/>
    <n v="0.400024592876434"/>
    <n v="0.4480275440216061"/>
    <x v="7"/>
  </r>
  <r>
    <s v="ENERGY"/>
    <s v="GAS"/>
    <n v="2025"/>
    <s v="United States"/>
    <s v="USA"/>
    <x v="59"/>
    <n v="16"/>
    <n v="1.16812002658844"/>
    <n v="1.308294429779053"/>
    <x v="5"/>
  </r>
  <r>
    <s v="ENERGY"/>
    <s v="GAS"/>
    <n v="2025"/>
    <s v="United States"/>
    <s v="USA"/>
    <x v="55"/>
    <n v="16"/>
    <n v="3.33837628364563"/>
    <n v="3.738981437683106"/>
    <x v="4"/>
  </r>
  <r>
    <s v="ENERGY"/>
    <s v="GAS"/>
    <n v="2025"/>
    <s v="United States"/>
    <s v="USA"/>
    <x v="65"/>
    <n v="17"/>
    <n v="0.376503020524978"/>
    <n v="0.4216833829879754"/>
    <x v="6"/>
  </r>
  <r>
    <s v="ENERGY"/>
    <s v="GAS"/>
    <n v="2025"/>
    <s v="United States"/>
    <s v="USA"/>
    <x v="59"/>
    <n v="22"/>
    <n v="5.27755546569824"/>
    <n v="5.91086212158203"/>
    <x v="5"/>
  </r>
  <r>
    <s v="ENERGY"/>
    <s v="GAS"/>
    <n v="2025"/>
    <s v="United States"/>
    <s v="USA"/>
    <x v="58"/>
    <n v="24"/>
    <n v="0.0398674458265305"/>
    <n v="0.04465153932571416"/>
    <x v="7"/>
  </r>
  <r>
    <s v="ENERGY"/>
    <s v="GAS"/>
    <n v="2025"/>
    <s v="United States"/>
    <s v="USA"/>
    <x v="65"/>
    <n v="24"/>
    <n v="1.65071511268615"/>
    <n v="1.848800926208488"/>
    <x v="6"/>
  </r>
  <r>
    <s v="ENERGY"/>
    <s v="GAS"/>
    <n v="2025"/>
    <s v="United States"/>
    <s v="USA"/>
    <x v="58"/>
    <n v="27"/>
    <n v="0.0058569977991283"/>
    <n v="0.006559837535023697"/>
    <x v="7"/>
  </r>
  <r>
    <s v="ENERGY"/>
    <s v="GAS"/>
    <n v="2025"/>
    <s v="United States"/>
    <s v="USA"/>
    <x v="48"/>
    <n v="28"/>
    <n v="0.0008858135552146"/>
    <n v="0.0009921111818403522"/>
    <x v="4"/>
  </r>
  <r>
    <s v="ENERGY"/>
    <s v="GAS"/>
    <n v="2025"/>
    <s v="United States"/>
    <s v="USA"/>
    <x v="61"/>
    <n v="28"/>
    <n v="0.412816107273101"/>
    <n v="0.4623540401458731"/>
    <x v="5"/>
  </r>
  <r>
    <s v="ENERGY"/>
    <s v="GAS"/>
    <n v="2025"/>
    <s v="United States"/>
    <s v="USA"/>
    <x v="58"/>
    <n v="29"/>
    <n v="0.0446700565516949"/>
    <n v="0.05003046333789829"/>
    <x v="7"/>
  </r>
  <r>
    <s v="ENERGY"/>
    <s v="GAS"/>
    <n v="2025"/>
    <s v="United States"/>
    <s v="USA"/>
    <x v="57"/>
    <n v="30"/>
    <n v="1.95138359069824"/>
    <n v="2.185549621582029"/>
    <x v="4"/>
  </r>
  <r>
    <s v="ENERGY"/>
    <s v="GAS"/>
    <n v="2025"/>
    <s v="United States"/>
    <s v="USA"/>
    <x v="60"/>
    <n v="31"/>
    <n v="2.98761600255966"/>
    <n v="3.34612992286682"/>
    <x v="4"/>
  </r>
  <r>
    <s v="ENERGY"/>
    <s v="GAS"/>
    <n v="2025"/>
    <s v="United States"/>
    <s v="USA"/>
    <x v="60"/>
    <n v="34"/>
    <n v="0.820292472839355"/>
    <n v="0.9187275695800777"/>
    <x v="4"/>
  </r>
  <r>
    <s v="ENERGY"/>
    <s v="GAS"/>
    <n v="2025"/>
    <s v="United States"/>
    <s v="USA"/>
    <x v="64"/>
    <n v="63"/>
    <n v="0.0015266606351361"/>
    <n v="0.001709859911352432"/>
    <x v="4"/>
  </r>
  <r>
    <s v="ENERGY"/>
    <s v="GAS"/>
    <n v="2025"/>
    <s v="United States"/>
    <s v="USA"/>
    <x v="63"/>
    <n v="91"/>
    <n v="4.78530693054199"/>
    <n v="5.359543762207029"/>
    <x v="4"/>
  </r>
  <r>
    <s v="ENERGY"/>
    <s v="GAS"/>
    <n v="2025"/>
    <s v="United States"/>
    <s v="USA"/>
    <x v="64"/>
    <n v="102"/>
    <n v="0.0015678418567404"/>
    <n v="0.001755982879549248"/>
    <x v="4"/>
  </r>
  <r>
    <s v="ENERGY"/>
    <s v="GAS"/>
    <n v="2025"/>
    <s v="United States"/>
    <s v="USA"/>
    <x v="53"/>
    <n v="184"/>
    <n v="0.0675306990742683"/>
    <n v="0.07563438296318051"/>
    <x v="4"/>
  </r>
  <r>
    <s v="ENERGY"/>
    <s v="GAS"/>
    <n v="2025"/>
    <s v="United States"/>
    <s v="USA"/>
    <x v="61"/>
    <n v="216"/>
    <n v="0.0638266503810883"/>
    <n v="0.0714858484268189"/>
    <x v="5"/>
  </r>
  <r>
    <s v="ENERGY"/>
    <s v="GAS"/>
    <n v="2025"/>
    <s v="United States"/>
    <s v="USA"/>
    <x v="58"/>
    <n v="230"/>
    <n v="0.0003632495936472"/>
    <n v="0.000406839544884864"/>
    <x v="7"/>
  </r>
  <r>
    <s v="ENERGY"/>
    <s v="GAS"/>
    <n v="2025"/>
    <s v="United States"/>
    <s v="USA"/>
    <x v="57"/>
    <n v="236"/>
    <n v="0.0361156947910786"/>
    <n v="0.04044957816600804"/>
    <x v="4"/>
  </r>
  <r>
    <s v="ENERGY"/>
    <s v="GAS"/>
    <n v="2025"/>
    <s v="United States"/>
    <s v="USA"/>
    <x v="55"/>
    <n v="283"/>
    <n v="1.64850533008575"/>
    <n v="1.84632596969604"/>
    <x v="4"/>
  </r>
  <r>
    <s v="ENERGY"/>
    <s v="GAS"/>
    <n v="2025"/>
    <s v="United States"/>
    <s v="USA"/>
    <x v="55"/>
    <n v="293"/>
    <n v="0.916060805320739"/>
    <n v="1.025988101959228"/>
    <x v="4"/>
  </r>
  <r>
    <s v="ENERGY"/>
    <s v="GAS"/>
    <n v="2025"/>
    <s v="United States"/>
    <s v="USA"/>
    <x v="55"/>
    <n v="303"/>
    <n v="0.768994927406311"/>
    <n v="0.8612743186950684"/>
    <x v="4"/>
  </r>
  <r>
    <s v="ENERGY"/>
    <s v="GAS"/>
    <n v="2025"/>
    <s v="United States"/>
    <s v="USA"/>
    <x v="55"/>
    <n v="388"/>
    <n v="0.491454482078552"/>
    <n v="0.5504290199279783"/>
    <x v="4"/>
  </r>
  <r>
    <s v="ENERGY"/>
    <s v="GAS"/>
    <n v="2025"/>
    <s v="United States"/>
    <s v="USA"/>
    <x v="64"/>
    <n v="393"/>
    <n v="0.0002782843948808"/>
    <n v="0.000311678522266496"/>
    <x v="4"/>
  </r>
  <r>
    <s v="ENERGY"/>
    <s v="GAS"/>
    <n v="2025"/>
    <s v="United States"/>
    <s v="USA"/>
    <x v="64"/>
    <n v="478"/>
    <n v="0.0001037044639816"/>
    <n v="0.000116148999659392"/>
    <x v="4"/>
  </r>
  <r>
    <s v="ENERGY"/>
    <s v="GAS"/>
    <n v="2025"/>
    <s v="United States"/>
    <s v="USA"/>
    <x v="53"/>
    <n v="483"/>
    <n v="0.010712893679738"/>
    <n v="0.01199844092130656"/>
    <x v="4"/>
  </r>
  <r>
    <s v="ENERGY"/>
    <s v="GAS"/>
    <n v="2025"/>
    <s v="United States"/>
    <s v="USA"/>
    <x v="55"/>
    <n v="759"/>
    <n v="0.385053515434265"/>
    <n v="0.4312599372863768"/>
    <x v="4"/>
  </r>
  <r>
    <s v="ENERGY"/>
    <s v="GAS"/>
    <n v="2025"/>
    <s v="United States"/>
    <s v="USA"/>
    <x v="64"/>
    <n v="775"/>
    <n v="0.0001065018732334"/>
    <n v="0.000119282098021408"/>
    <x v="4"/>
  </r>
  <r>
    <s v="ENERGY"/>
    <s v="GAS"/>
    <n v="2025"/>
    <s v="United States"/>
    <s v="USA"/>
    <x v="53"/>
    <n v="780"/>
    <n v="0.0829198360443115"/>
    <n v="0.09287021636962889"/>
    <x v="4"/>
  </r>
  <r>
    <s v="ENERGY"/>
    <s v="GAS"/>
    <n v="2025"/>
    <s v="United States"/>
    <s v="USA"/>
    <x v="66"/>
    <n v="789"/>
    <n v="3.84274220466613"/>
    <n v="4.303871269226066"/>
    <x v="5"/>
  </r>
  <r>
    <s v="ENERGY"/>
    <s v="GAS"/>
    <n v="2025"/>
    <s v="United States"/>
    <s v="USA"/>
    <x v="66"/>
    <n v="1717"/>
    <n v="3.48036980628967"/>
    <n v="3.898014183044431"/>
    <x v="5"/>
  </r>
  <r>
    <s v="ENERGY"/>
    <s v="GAS"/>
    <n v="2025"/>
    <s v="United States"/>
    <s v="USA"/>
    <x v="67"/>
    <n v="1859"/>
    <n v="0.134286999702453"/>
    <n v="0.1504014396667474"/>
    <x v="4"/>
  </r>
  <r>
    <s v="ENERGY"/>
    <s v="GAS"/>
    <n v="2025"/>
    <s v="United States"/>
    <s v="USA"/>
    <x v="64"/>
    <n v="2924"/>
    <n v="1.8903569071e-05"/>
    <n v="2.117199735952e-05"/>
    <x v="4"/>
  </r>
  <r>
    <s v="ENERGY"/>
    <s v="GAS"/>
    <n v="2025"/>
    <s v="United States"/>
    <s v="USA"/>
    <x v="53"/>
    <n v="3905"/>
    <n v="0.0030996911227703"/>
    <n v="0.003471654057502736"/>
    <x v="4"/>
  </r>
  <r>
    <s v="ENERGY"/>
    <s v="GAS"/>
    <n v="2025"/>
    <s v="United States"/>
    <s v="USA"/>
    <x v="64"/>
    <n v="5767"/>
    <n v="2.80646054307e-05"/>
    <n v="3.1432358082384e-05"/>
    <x v="4"/>
  </r>
  <r>
    <s v="ENERGY"/>
    <s v="GAS"/>
    <n v="2025"/>
    <s v="United States"/>
    <s v="USA"/>
    <x v="53"/>
    <n v="6270"/>
    <n v="0.0043950695544481"/>
    <n v="0.004922477900981872"/>
    <x v="4"/>
  </r>
  <r>
    <s v="ENERGY"/>
    <s v="GAS"/>
    <n v="2025"/>
    <s v="United States"/>
    <s v="USA"/>
    <x v="68"/>
    <n v="7613"/>
    <n v="4.5539264678955"/>
    <n v="5.10039764404296"/>
    <x v="8"/>
  </r>
  <r>
    <s v="ENERGY"/>
    <s v="GAS"/>
    <n v="2025"/>
    <s v="United States"/>
    <s v="USA"/>
    <x v="53"/>
    <n v="9058"/>
    <n v="0.006363345310092"/>
    <n v="0.007126946747303041"/>
    <x v="4"/>
  </r>
  <r>
    <s v="ENERGY"/>
    <s v="GAS"/>
    <n v="2025"/>
    <s v="United States"/>
    <s v="USA"/>
    <x v="64"/>
    <n v="9359"/>
    <n v="2.88216433546e-05"/>
    <n v="3.2280240557152e-05"/>
    <x v="4"/>
  </r>
  <r>
    <s v="ENERGY"/>
    <s v="GAS"/>
    <n v="2025"/>
    <s v="United States"/>
    <s v="USA"/>
    <x v="63"/>
    <n v="10508"/>
    <n v="0.0634534507989883"/>
    <n v="0.0710678648948669"/>
    <x v="4"/>
  </r>
  <r>
    <s v="ENERGY"/>
    <s v="GAS"/>
    <n v="2025"/>
    <s v="United States"/>
    <s v="USA"/>
    <x v="64"/>
    <n v="35163"/>
    <n v="5.11570306116e-06"/>
    <n v="5.7295874284992e-06"/>
    <x v="4"/>
  </r>
  <r>
    <s v="ENERGY"/>
    <s v="GAS"/>
    <n v="2025"/>
    <s v="United States"/>
    <s v="USA"/>
    <x v="55"/>
    <n v="37818"/>
    <n v="0.000956135103479"/>
    <n v="0.00107087131589648"/>
    <x v="4"/>
  </r>
  <r>
    <s v="ENERGY"/>
    <s v="GAS"/>
    <n v="2025"/>
    <s v="United States"/>
    <s v="USA"/>
    <x v="60"/>
    <n v="40314"/>
    <n v="0.0435314550995827"/>
    <n v="0.04875522971153263"/>
    <x v="4"/>
  </r>
  <r>
    <s v="ENERGY"/>
    <s v="GAS"/>
    <n v="2025"/>
    <s v="United States"/>
    <s v="USA"/>
    <x v="69"/>
    <n v="42894"/>
    <n v="0.0067580603063107"/>
    <n v="0.007569027543067985"/>
    <x v="4"/>
  </r>
  <r>
    <s v="ENERGY"/>
    <s v="GAS"/>
    <n v="2025"/>
    <s v="United States"/>
    <s v="USA"/>
    <x v="69"/>
    <n v="51494"/>
    <n v="0.0045053735375404"/>
    <n v="0.005046018362045249"/>
    <x v="4"/>
  </r>
  <r>
    <s v="ENERGY"/>
    <s v="GAS"/>
    <n v="2025"/>
    <s v="United States"/>
    <s v="USA"/>
    <x v="69"/>
    <n v="62253"/>
    <n v="0.0007508955895901"/>
    <n v="0.0008410030603409121"/>
    <x v="4"/>
  </r>
  <r>
    <s v="ENERGY"/>
    <s v="GAS"/>
    <n v="2025"/>
    <s v="United States"/>
    <s v="USA"/>
    <x v="70"/>
    <n v="89998"/>
    <n v="0.006015079561621"/>
    <n v="0.006736889109015521"/>
    <x v="4"/>
  </r>
  <r>
    <s v="ENERGY"/>
    <s v="GAS"/>
    <n v="2025"/>
    <s v="United States"/>
    <s v="USA"/>
    <x v="69"/>
    <n v="100000"/>
    <n v="1e-12"/>
    <n v="1.12e-12"/>
    <x v="4"/>
  </r>
  <r>
    <s v="ENERGY"/>
    <s v="GAS"/>
    <n v="2025"/>
    <s v="United States"/>
    <s v="USA"/>
    <x v="66"/>
    <n v="125139"/>
    <n v="3.2490177154541"/>
    <n v="3.638899841308592"/>
    <x v="5"/>
  </r>
  <r>
    <s v="ENERGY"/>
    <s v="GAS"/>
    <n v="2025"/>
    <s v="United States"/>
    <s v="USA"/>
    <x v="69"/>
    <n v="315773"/>
    <n v="0.0004590680182446"/>
    <n v="0.0005141561804339521"/>
    <x v="4"/>
  </r>
  <r>
    <s v="ENERGY"/>
    <s v="GAS"/>
    <n v="2025"/>
    <s v="United States"/>
    <s v="USA"/>
    <x v="69"/>
    <n v="379073"/>
    <n v="0.0003060453454964"/>
    <n v="0.0003427707869559681"/>
    <x v="4"/>
  </r>
  <r>
    <s v="ENERGY"/>
    <s v="GAS"/>
    <n v="2025"/>
    <s v="United States"/>
    <s v="USA"/>
    <x v="69"/>
    <n v="458264"/>
    <n v="5.10075587954e-05"/>
    <n v="5.712846585084801e-05"/>
    <x v="4"/>
  </r>
  <r>
    <s v="ENERGY"/>
    <s v="GAS"/>
    <n v="2025"/>
    <s v="United States"/>
    <s v="USA"/>
    <x v="70"/>
    <n v="687244"/>
    <n v="0.0032402123324573"/>
    <n v="0.003629037812352176"/>
    <x v="4"/>
  </r>
  <r>
    <s v="ENERGY"/>
    <s v="GAS"/>
    <n v="2025"/>
    <s v="United States"/>
    <s v="USA"/>
    <x v="60"/>
    <n v="1945974"/>
    <n v="0.0111290020868182"/>
    <n v="0.01246448233723638"/>
    <x v="4"/>
  </r>
  <r>
    <s v="ENERGY"/>
    <s v="GAS"/>
    <n v="2025"/>
    <s v="United States"/>
    <s v="USA"/>
    <x v="69"/>
    <n v="3792332"/>
    <n v="0.0001242334401468"/>
    <n v="0.000139141452964416"/>
    <x v="4"/>
  </r>
  <r>
    <s v="ENERGY"/>
    <s v="GAS"/>
    <n v="2025"/>
    <s v="United States"/>
    <s v="USA"/>
    <x v="69"/>
    <n v="4552520"/>
    <n v="8.28222982818e-05"/>
    <n v="9.276097407561601e-05"/>
    <x v="4"/>
  </r>
  <r>
    <s v="ENERGY"/>
    <s v="GAS"/>
    <n v="2025"/>
    <s v="United States"/>
    <s v="USA"/>
    <x v="69"/>
    <n v="5503556"/>
    <n v="1.3803715774e-05"/>
    <n v="1.546016166688e-05"/>
    <x v="4"/>
  </r>
  <r>
    <s v="ENERGY"/>
    <s v="GAS"/>
    <n v="2030"/>
    <s v="United States"/>
    <s v="USA"/>
    <x v="47"/>
    <n v="-100000"/>
    <n v="0"/>
    <n v="0"/>
    <x v="4"/>
  </r>
  <r>
    <s v="ENERGY"/>
    <s v="GAS"/>
    <n v="2030"/>
    <s v="United States"/>
    <s v="USA"/>
    <x v="47"/>
    <n v="-146"/>
    <n v="0"/>
    <n v="0"/>
    <x v="4"/>
  </r>
  <r>
    <s v="ENERGY"/>
    <s v="GAS"/>
    <n v="2030"/>
    <s v="United States"/>
    <s v="USA"/>
    <x v="47"/>
    <n v="-146"/>
    <n v="3.64941382408142"/>
    <n v="4.087343482971191"/>
    <x v="4"/>
  </r>
  <r>
    <s v="ENERGY"/>
    <s v="GAS"/>
    <n v="2030"/>
    <s v="United States"/>
    <s v="USA"/>
    <x v="48"/>
    <n v="-11"/>
    <n v="0.019123263657093"/>
    <n v="0.02141805529594416"/>
    <x v="4"/>
  </r>
  <r>
    <s v="ENERGY"/>
    <s v="GAS"/>
    <n v="2030"/>
    <s v="United States"/>
    <s v="USA"/>
    <x v="49"/>
    <n v="-9"/>
    <n v="6.16933250427246"/>
    <n v="6.909652404785156"/>
    <x v="5"/>
  </r>
  <r>
    <s v="ENERGY"/>
    <s v="GAS"/>
    <n v="2030"/>
    <s v="United States"/>
    <s v="USA"/>
    <x v="51"/>
    <n v="-8"/>
    <n v="0.017811493948102"/>
    <n v="0.01994887322187424"/>
    <x v="4"/>
  </r>
  <r>
    <s v="ENERGY"/>
    <s v="GAS"/>
    <n v="2030"/>
    <s v="United States"/>
    <s v="USA"/>
    <x v="50"/>
    <n v="-7"/>
    <n v="13.3012525439262"/>
    <n v="14.89740284919734"/>
    <x v="6"/>
  </r>
  <r>
    <s v="ENERGY"/>
    <s v="GAS"/>
    <n v="2030"/>
    <s v="United States"/>
    <s v="USA"/>
    <x v="48"/>
    <n v="-7"/>
    <n v="0.0145315704867244"/>
    <n v="0.01627535894513133"/>
    <x v="4"/>
  </r>
  <r>
    <s v="ENERGY"/>
    <s v="GAS"/>
    <n v="2030"/>
    <s v="United States"/>
    <s v="USA"/>
    <x v="48"/>
    <n v="-6"/>
    <n v="0.0697957500815392"/>
    <n v="0.07817124009132391"/>
    <x v="4"/>
  </r>
  <r>
    <s v="ENERGY"/>
    <s v="GAS"/>
    <n v="2030"/>
    <s v="United States"/>
    <s v="USA"/>
    <x v="55"/>
    <n v="-5"/>
    <n v="0.745414793491363"/>
    <n v="0.8348645687103267"/>
    <x v="4"/>
  </r>
  <r>
    <s v="ENERGY"/>
    <s v="GAS"/>
    <n v="2030"/>
    <s v="United States"/>
    <s v="USA"/>
    <x v="48"/>
    <n v="-5"/>
    <n v="1.43590807914733"/>
    <n v="1.60821704864501"/>
    <x v="4"/>
  </r>
  <r>
    <s v="ENERGY"/>
    <s v="GAS"/>
    <n v="2030"/>
    <s v="United States"/>
    <s v="USA"/>
    <x v="52"/>
    <n v="-5"/>
    <n v="13.7962067127227"/>
    <n v="15.45175151824943"/>
    <x v="6"/>
  </r>
  <r>
    <s v="ENERGY"/>
    <s v="GAS"/>
    <n v="2030"/>
    <s v="United States"/>
    <s v="USA"/>
    <x v="53"/>
    <n v="-4"/>
    <n v="8.29179215431213"/>
    <n v="9.286807212829586"/>
    <x v="4"/>
  </r>
  <r>
    <s v="ENERGY"/>
    <s v="GAS"/>
    <n v="2030"/>
    <s v="United States"/>
    <s v="USA"/>
    <x v="54"/>
    <n v="-4"/>
    <n v="0.263622283935546"/>
    <n v="0.2952569580078115"/>
    <x v="4"/>
  </r>
  <r>
    <s v="ENERGY"/>
    <s v="GAS"/>
    <n v="2030"/>
    <s v="United States"/>
    <s v="USA"/>
    <x v="53"/>
    <n v="-1"/>
    <n v="5.41691732406616"/>
    <n v="6.0669474029541"/>
    <x v="4"/>
  </r>
  <r>
    <s v="ENERGY"/>
    <s v="GAS"/>
    <n v="2030"/>
    <s v="United States"/>
    <s v="USA"/>
    <x v="57"/>
    <n v="-1"/>
    <n v="0.11172635294497"/>
    <n v="0.1251335152983664"/>
    <x v="4"/>
  </r>
  <r>
    <s v="ENERGY"/>
    <s v="GAS"/>
    <n v="2030"/>
    <s v="United States"/>
    <s v="USA"/>
    <x v="56"/>
    <n v="0"/>
    <n v="7.40077137947082"/>
    <n v="8.28886394500732"/>
    <x v="6"/>
  </r>
  <r>
    <s v="ENERGY"/>
    <s v="GAS"/>
    <n v="2030"/>
    <s v="United States"/>
    <s v="USA"/>
    <x v="58"/>
    <n v="1"/>
    <n v="4.83104515075683"/>
    <n v="5.41077056884765"/>
    <x v="7"/>
  </r>
  <r>
    <s v="ENERGY"/>
    <s v="GAS"/>
    <n v="2030"/>
    <s v="United States"/>
    <s v="USA"/>
    <x v="62"/>
    <n v="3"/>
    <n v="2.38537430763244"/>
    <n v="2.671619224548333"/>
    <x v="6"/>
  </r>
  <r>
    <s v="ENERGY"/>
    <s v="GAS"/>
    <n v="2030"/>
    <s v="United States"/>
    <s v="USA"/>
    <x v="59"/>
    <n v="3"/>
    <n v="2.33432927727699"/>
    <n v="2.614448790550229"/>
    <x v="5"/>
  </r>
  <r>
    <s v="ENERGY"/>
    <s v="GAS"/>
    <n v="2030"/>
    <s v="United States"/>
    <s v="USA"/>
    <x v="47"/>
    <n v="4"/>
    <n v="2.77035164833068"/>
    <n v="3.102793846130362"/>
    <x v="4"/>
  </r>
  <r>
    <s v="ENERGY"/>
    <s v="GAS"/>
    <n v="2030"/>
    <s v="United States"/>
    <s v="USA"/>
    <x v="55"/>
    <n v="5"/>
    <n v="3.59654879570007"/>
    <n v="4.028134651184079"/>
    <x v="4"/>
  </r>
  <r>
    <s v="ENERGY"/>
    <s v="GAS"/>
    <n v="2030"/>
    <s v="United States"/>
    <s v="USA"/>
    <x v="59"/>
    <n v="6"/>
    <n v="0.230730466544628"/>
    <n v="0.2584181225299834"/>
    <x v="5"/>
  </r>
  <r>
    <s v="ENERGY"/>
    <s v="GAS"/>
    <n v="2030"/>
    <s v="United States"/>
    <s v="USA"/>
    <x v="53"/>
    <n v="7"/>
    <n v="2.07971286773681"/>
    <n v="2.329278411865228"/>
    <x v="4"/>
  </r>
  <r>
    <s v="ENERGY"/>
    <s v="GAS"/>
    <n v="2030"/>
    <s v="United States"/>
    <s v="USA"/>
    <x v="58"/>
    <n v="8"/>
    <n v="0.165133357048034"/>
    <n v="0.1849493598937981"/>
    <x v="7"/>
  </r>
  <r>
    <s v="ENERGY"/>
    <s v="GAS"/>
    <n v="2030"/>
    <s v="United States"/>
    <s v="USA"/>
    <x v="48"/>
    <n v="8"/>
    <n v="0.0195147376507521"/>
    <n v="0.02185650616884235"/>
    <x v="4"/>
  </r>
  <r>
    <s v="ENERGY"/>
    <s v="GAS"/>
    <n v="2030"/>
    <s v="United States"/>
    <s v="USA"/>
    <x v="60"/>
    <n v="9"/>
    <n v="0.10405033826828"/>
    <n v="0.1165363788604736"/>
    <x v="4"/>
  </r>
  <r>
    <s v="ENERGY"/>
    <s v="GAS"/>
    <n v="2030"/>
    <s v="United States"/>
    <s v="USA"/>
    <x v="58"/>
    <n v="9"/>
    <n v="7.6005859375"/>
    <n v="8.512656250000001"/>
    <x v="7"/>
  </r>
  <r>
    <s v="ENERGY"/>
    <s v="GAS"/>
    <n v="2030"/>
    <s v="United States"/>
    <s v="USA"/>
    <x v="58"/>
    <n v="10"/>
    <n v="1.45531451702117"/>
    <n v="1.629952259063711"/>
    <x v="7"/>
  </r>
  <r>
    <s v="ENERGY"/>
    <s v="GAS"/>
    <n v="2030"/>
    <s v="United States"/>
    <s v="USA"/>
    <x v="59"/>
    <n v="12"/>
    <n v="1.51043558120727"/>
    <n v="1.691687850952143"/>
    <x v="5"/>
  </r>
  <r>
    <s v="ENERGY"/>
    <s v="GAS"/>
    <n v="2030"/>
    <s v="United States"/>
    <s v="USA"/>
    <x v="65"/>
    <n v="12"/>
    <n v="0.548220038414001"/>
    <n v="0.6140064430236812"/>
    <x v="6"/>
  </r>
  <r>
    <s v="ENERGY"/>
    <s v="GAS"/>
    <n v="2030"/>
    <s v="United States"/>
    <s v="USA"/>
    <x v="58"/>
    <n v="14"/>
    <n v="0.424780786037445"/>
    <n v="0.4757544803619385"/>
    <x v="7"/>
  </r>
  <r>
    <s v="ENERGY"/>
    <s v="GAS"/>
    <n v="2030"/>
    <s v="United States"/>
    <s v="USA"/>
    <x v="55"/>
    <n v="15"/>
    <n v="3.4018325805664"/>
    <n v="3.810052490234368"/>
    <x v="4"/>
  </r>
  <r>
    <s v="ENERGY"/>
    <s v="GAS"/>
    <n v="2030"/>
    <s v="United States"/>
    <s v="USA"/>
    <x v="59"/>
    <n v="17"/>
    <n v="6.76580238342285"/>
    <n v="7.577698669433593"/>
    <x v="5"/>
  </r>
  <r>
    <s v="ENERGY"/>
    <s v="GAS"/>
    <n v="2030"/>
    <s v="United States"/>
    <s v="USA"/>
    <x v="65"/>
    <n v="17"/>
    <n v="2.3974905014038"/>
    <n v="2.685189361572256"/>
    <x v="6"/>
  </r>
  <r>
    <s v="ENERGY"/>
    <s v="GAS"/>
    <n v="2030"/>
    <s v="United States"/>
    <s v="USA"/>
    <x v="58"/>
    <n v="24"/>
    <n v="0.0423347093164921"/>
    <n v="0.04741487443447116"/>
    <x v="7"/>
  </r>
  <r>
    <s v="ENERGY"/>
    <s v="GAS"/>
    <n v="2030"/>
    <s v="United States"/>
    <s v="USA"/>
    <x v="58"/>
    <n v="26"/>
    <n v="0.0062194680795074"/>
    <n v="0.006965804249048289"/>
    <x v="7"/>
  </r>
  <r>
    <s v="ENERGY"/>
    <s v="GAS"/>
    <n v="2030"/>
    <s v="United States"/>
    <s v="USA"/>
    <x v="61"/>
    <n v="27"/>
    <n v="0.420662969350814"/>
    <n v="0.4711425256729117"/>
    <x v="5"/>
  </r>
  <r>
    <s v="ENERGY"/>
    <s v="GAS"/>
    <n v="2030"/>
    <s v="United States"/>
    <s v="USA"/>
    <x v="48"/>
    <n v="27"/>
    <n v="0.000948560598772"/>
    <n v="0.00106238787062464"/>
    <x v="4"/>
  </r>
  <r>
    <s v="ENERGY"/>
    <s v="GAS"/>
    <n v="2030"/>
    <s v="United States"/>
    <s v="USA"/>
    <x v="58"/>
    <n v="28"/>
    <n v="0.047434538602829"/>
    <n v="0.05312668323516848"/>
    <x v="7"/>
  </r>
  <r>
    <s v="ENERGY"/>
    <s v="GAS"/>
    <n v="2030"/>
    <s v="United States"/>
    <s v="USA"/>
    <x v="57"/>
    <n v="29"/>
    <n v="2.10790705680847"/>
    <n v="2.360855903625486"/>
    <x v="4"/>
  </r>
  <r>
    <s v="ENERGY"/>
    <s v="GAS"/>
    <n v="2030"/>
    <s v="United States"/>
    <s v="USA"/>
    <x v="60"/>
    <n v="29"/>
    <n v="3.27758556604385"/>
    <n v="3.670895833969113"/>
    <x v="4"/>
  </r>
  <r>
    <s v="ENERGY"/>
    <s v="GAS"/>
    <n v="2030"/>
    <s v="United States"/>
    <s v="USA"/>
    <x v="60"/>
    <n v="31"/>
    <n v="0.899907708168029"/>
    <n v="1.007896633148193"/>
    <x v="4"/>
  </r>
  <r>
    <s v="ENERGY"/>
    <s v="GAS"/>
    <n v="2030"/>
    <s v="United States"/>
    <s v="USA"/>
    <x v="64"/>
    <n v="50"/>
    <n v="0.0019955611787736"/>
    <n v="0.002235028520226432"/>
    <x v="4"/>
  </r>
  <r>
    <s v="ENERGY"/>
    <s v="GAS"/>
    <n v="2030"/>
    <s v="United States"/>
    <s v="USA"/>
    <x v="64"/>
    <n v="89"/>
    <n v="0.0018634267617017"/>
    <n v="0.002087037973105904"/>
    <x v="4"/>
  </r>
  <r>
    <s v="ENERGY"/>
    <s v="GAS"/>
    <n v="2030"/>
    <s v="United States"/>
    <s v="USA"/>
    <x v="63"/>
    <n v="91"/>
    <n v="5.01858615875244"/>
    <n v="5.620816497802733"/>
    <x v="4"/>
  </r>
  <r>
    <s v="ENERGY"/>
    <s v="GAS"/>
    <n v="2030"/>
    <s v="United States"/>
    <s v="USA"/>
    <x v="53"/>
    <n v="166"/>
    <n v="0.078548364341259"/>
    <n v="0.08797416806221009"/>
    <x v="4"/>
  </r>
  <r>
    <s v="ENERGY"/>
    <s v="GAS"/>
    <n v="2030"/>
    <s v="United States"/>
    <s v="USA"/>
    <x v="61"/>
    <n v="206"/>
    <n v="0.0699271559715271"/>
    <n v="0.07831841468811036"/>
    <x v="5"/>
  </r>
  <r>
    <s v="ENERGY"/>
    <s v="GAS"/>
    <n v="2030"/>
    <s v="United States"/>
    <s v="USA"/>
    <x v="57"/>
    <n v="215"/>
    <n v="0.0416316837072372"/>
    <n v="0.04662748575210567"/>
    <x v="4"/>
  </r>
  <r>
    <s v="ENERGY"/>
    <s v="GAS"/>
    <n v="2030"/>
    <s v="United States"/>
    <s v="USA"/>
    <x v="58"/>
    <n v="228"/>
    <n v="0.0003857298870571"/>
    <n v="0.000432017473503952"/>
    <x v="7"/>
  </r>
  <r>
    <s v="ENERGY"/>
    <s v="GAS"/>
    <n v="2030"/>
    <s v="United States"/>
    <s v="USA"/>
    <x v="55"/>
    <n v="272"/>
    <n v="1.03740692138671"/>
    <n v="1.161895751953115"/>
    <x v="4"/>
  </r>
  <r>
    <s v="ENERGY"/>
    <s v="GAS"/>
    <n v="2030"/>
    <s v="United States"/>
    <s v="USA"/>
    <x v="55"/>
    <n v="281"/>
    <n v="0.870859920978546"/>
    <n v="0.9753631114959717"/>
    <x v="4"/>
  </r>
  <r>
    <s v="ENERGY"/>
    <s v="GAS"/>
    <n v="2030"/>
    <s v="United States"/>
    <s v="USA"/>
    <x v="55"/>
    <n v="291"/>
    <n v="1.6798403263092"/>
    <n v="1.881421165466304"/>
    <x v="4"/>
  </r>
  <r>
    <s v="ENERGY"/>
    <s v="GAS"/>
    <n v="2030"/>
    <s v="United States"/>
    <s v="USA"/>
    <x v="64"/>
    <n v="351"/>
    <n v="0.0003270233573858"/>
    <n v="0.000366266160272096"/>
    <x v="4"/>
  </r>
  <r>
    <s v="ENERGY"/>
    <s v="GAS"/>
    <n v="2030"/>
    <s v="United States"/>
    <s v="USA"/>
    <x v="64"/>
    <n v="384"/>
    <n v="0.0001355563872494"/>
    <n v="0.000151823153719328"/>
    <x v="4"/>
  </r>
  <r>
    <s v="ENERGY"/>
    <s v="GAS"/>
    <n v="2030"/>
    <s v="United States"/>
    <s v="USA"/>
    <x v="55"/>
    <n v="399"/>
    <n v="0.500796139240264"/>
    <n v="0.5608916759490957"/>
    <x v="4"/>
  </r>
  <r>
    <s v="ENERGY"/>
    <s v="GAS"/>
    <n v="2030"/>
    <s v="United States"/>
    <s v="USA"/>
    <x v="53"/>
    <n v="461"/>
    <n v="0.0117821404710412"/>
    <n v="0.01319599732756615"/>
    <x v="4"/>
  </r>
  <r>
    <s v="ENERGY"/>
    <s v="GAS"/>
    <n v="2030"/>
    <s v="United States"/>
    <s v="USA"/>
    <x v="64"/>
    <n v="685"/>
    <n v="0.0001265806495212"/>
    <n v="0.000141770327463744"/>
    <x v="4"/>
  </r>
  <r>
    <s v="ENERGY"/>
    <s v="GAS"/>
    <n v="2030"/>
    <s v="United States"/>
    <s v="USA"/>
    <x v="53"/>
    <n v="704"/>
    <n v="0.0964482501149178"/>
    <n v="0.1080220401287079"/>
    <x v="4"/>
  </r>
  <r>
    <s v="ENERGY"/>
    <s v="GAS"/>
    <n v="2030"/>
    <s v="United States"/>
    <s v="USA"/>
    <x v="55"/>
    <n v="782"/>
    <n v="0.392372667789459"/>
    <n v="0.4394573879241941"/>
    <x v="4"/>
  </r>
  <r>
    <s v="ENERGY"/>
    <s v="GAS"/>
    <n v="2030"/>
    <s v="United States"/>
    <s v="USA"/>
    <x v="66"/>
    <n v="813"/>
    <n v="3.91578555107116"/>
    <n v="4.3856798171997"/>
    <x v="5"/>
  </r>
  <r>
    <s v="ENERGY"/>
    <s v="GAS"/>
    <n v="2030"/>
    <s v="United States"/>
    <s v="USA"/>
    <x v="66"/>
    <n v="1771"/>
    <n v="3.54652500152587"/>
    <n v="3.972108001708975"/>
    <x v="5"/>
  </r>
  <r>
    <s v="ENERGY"/>
    <s v="GAS"/>
    <n v="2030"/>
    <s v="United States"/>
    <s v="USA"/>
    <x v="67"/>
    <n v="1840"/>
    <n v="0.142597585916519"/>
    <n v="0.1597092962265013"/>
    <x v="4"/>
  </r>
  <r>
    <s v="ENERGY"/>
    <s v="GAS"/>
    <n v="2030"/>
    <s v="United States"/>
    <s v="USA"/>
    <x v="64"/>
    <n v="2615"/>
    <n v="2.22143571591e-05"/>
    <n v="2.4880080018192e-05"/>
    <x v="4"/>
  </r>
  <r>
    <s v="ENERGY"/>
    <s v="GAS"/>
    <n v="2030"/>
    <s v="United States"/>
    <s v="USA"/>
    <x v="53"/>
    <n v="3694"/>
    <n v="0.0034443556796759"/>
    <n v="0.003857678361237008"/>
    <x v="4"/>
  </r>
  <r>
    <s v="ENERGY"/>
    <s v="GAS"/>
    <n v="2030"/>
    <s v="United States"/>
    <s v="USA"/>
    <x v="64"/>
    <n v="4639"/>
    <n v="3.66844069504e-05"/>
    <n v="4.1086535784448e-05"/>
    <x v="4"/>
  </r>
  <r>
    <s v="ENERGY"/>
    <s v="GAS"/>
    <n v="2030"/>
    <s v="United States"/>
    <s v="USA"/>
    <x v="53"/>
    <n v="5667"/>
    <n v="0.0051121274009347"/>
    <n v="0.005725582689046865"/>
    <x v="4"/>
  </r>
  <r>
    <s v="ENERGY"/>
    <s v="GAS"/>
    <n v="2030"/>
    <s v="United States"/>
    <s v="USA"/>
    <x v="68"/>
    <n v="7854"/>
    <n v="4.64048814773559"/>
    <n v="5.197346725463862"/>
    <x v="8"/>
  </r>
  <r>
    <s v="ENERGY"/>
    <s v="GAS"/>
    <n v="2030"/>
    <s v="United States"/>
    <s v="USA"/>
    <x v="53"/>
    <n v="8188"/>
    <n v="0.0074015283025801"/>
    <n v="0.008289711698889713"/>
    <x v="4"/>
  </r>
  <r>
    <s v="ENERGY"/>
    <s v="GAS"/>
    <n v="2030"/>
    <s v="United States"/>
    <s v="USA"/>
    <x v="64"/>
    <n v="8279"/>
    <n v="3.42553794326e-05"/>
    <n v="3.8366024964512e-05"/>
    <x v="4"/>
  </r>
  <r>
    <s v="ENERGY"/>
    <s v="GAS"/>
    <n v="2030"/>
    <s v="United States"/>
    <s v="USA"/>
    <x v="63"/>
    <n v="10452"/>
    <n v="0.0670735463500023"/>
    <n v="0.07512237191200259"/>
    <x v="4"/>
  </r>
  <r>
    <s v="ENERGY"/>
    <s v="GAS"/>
    <n v="2030"/>
    <s v="United States"/>
    <s v="USA"/>
    <x v="64"/>
    <n v="31462"/>
    <n v="6.01167175773e-06"/>
    <n v="6.7330723686576e-06"/>
    <x v="4"/>
  </r>
  <r>
    <s v="ENERGY"/>
    <s v="GAS"/>
    <n v="2030"/>
    <s v="United States"/>
    <s v="USA"/>
    <x v="60"/>
    <n v="38638"/>
    <n v="0.0477564930915833"/>
    <n v="0.0534872722625733"/>
    <x v="4"/>
  </r>
  <r>
    <s v="ENERGY"/>
    <s v="GAS"/>
    <n v="2030"/>
    <s v="United States"/>
    <s v="USA"/>
    <x v="55"/>
    <n v="39022"/>
    <n v="0.000974309456069"/>
    <n v="0.00109122659079728"/>
    <x v="4"/>
  </r>
  <r>
    <s v="ENERGY"/>
    <s v="GAS"/>
    <n v="2030"/>
    <s v="United States"/>
    <s v="USA"/>
    <x v="69"/>
    <n v="44260"/>
    <n v="0.0068865185603499"/>
    <n v="0.007712900787591888"/>
    <x v="4"/>
  </r>
  <r>
    <s v="ENERGY"/>
    <s v="GAS"/>
    <n v="2030"/>
    <s v="United States"/>
    <s v="USA"/>
    <x v="69"/>
    <n v="53133"/>
    <n v="0.0045910123735666"/>
    <n v="0.005141933858394592"/>
    <x v="4"/>
  </r>
  <r>
    <s v="ENERGY"/>
    <s v="GAS"/>
    <n v="2030"/>
    <s v="United States"/>
    <s v="USA"/>
    <x v="69"/>
    <n v="64235"/>
    <n v="0.0007651687483303"/>
    <n v="0.0008569889981299361"/>
    <x v="4"/>
  </r>
  <r>
    <s v="ENERGY"/>
    <s v="GAS"/>
    <n v="2030"/>
    <s v="United States"/>
    <s v="USA"/>
    <x v="70"/>
    <n v="92864"/>
    <n v="0.0061294152401388"/>
    <n v="0.006864945068955457"/>
    <x v="4"/>
  </r>
  <r>
    <s v="ENERGY"/>
    <s v="GAS"/>
    <n v="2030"/>
    <s v="United States"/>
    <s v="USA"/>
    <x v="69"/>
    <n v="100000"/>
    <n v="1e-12"/>
    <n v="1.12e-12"/>
    <x v="4"/>
  </r>
  <r>
    <s v="ENERGY"/>
    <s v="GAS"/>
    <n v="2030"/>
    <s v="United States"/>
    <s v="USA"/>
    <x v="66"/>
    <n v="129125"/>
    <n v="3.31077551841735"/>
    <n v="3.708068580627432"/>
    <x v="5"/>
  </r>
  <r>
    <s v="ENERGY"/>
    <s v="GAS"/>
    <n v="2030"/>
    <s v="United States"/>
    <s v="USA"/>
    <x v="69"/>
    <n v="325833"/>
    <n v="0.0004677940451074"/>
    <n v="0.000523929330520288"/>
    <x v="4"/>
  </r>
  <r>
    <s v="ENERGY"/>
    <s v="GAS"/>
    <n v="2030"/>
    <s v="United States"/>
    <s v="USA"/>
    <x v="69"/>
    <n v="391149"/>
    <n v="0.0003118627064396"/>
    <n v="0.000349286231212352"/>
    <x v="4"/>
  </r>
  <r>
    <s v="ENERGY"/>
    <s v="GAS"/>
    <n v="2030"/>
    <s v="United States"/>
    <s v="USA"/>
    <x v="69"/>
    <n v="472863"/>
    <n v="5.19771165273e-05"/>
    <n v="5.821437051057601e-05"/>
    <x v="4"/>
  </r>
  <r>
    <s v="ENERGY"/>
    <s v="GAS"/>
    <n v="2030"/>
    <s v="United States"/>
    <s v="USA"/>
    <x v="70"/>
    <n v="709138"/>
    <n v="0.0033018025569618"/>
    <n v="0.003698018863797216"/>
    <x v="4"/>
  </r>
  <r>
    <s v="ENERGY"/>
    <s v="GAS"/>
    <n v="2030"/>
    <s v="United States"/>
    <s v="USA"/>
    <x v="60"/>
    <n v="1865116"/>
    <n v="0.0122091509401798"/>
    <n v="0.01367424905300138"/>
    <x v="4"/>
  </r>
  <r>
    <s v="ENERGY"/>
    <s v="GAS"/>
    <n v="2030"/>
    <s v="United States"/>
    <s v="USA"/>
    <x v="69"/>
    <n v="3913154"/>
    <n v="0.0001265948958462"/>
    <n v="0.000141786283347744"/>
    <x v="4"/>
  </r>
  <r>
    <s v="ENERGY"/>
    <s v="GAS"/>
    <n v="2030"/>
    <s v="United States"/>
    <s v="USA"/>
    <x v="69"/>
    <n v="4697561"/>
    <n v="8.439659723079999e-05"/>
    <n v="9.4524188898496e-05"/>
    <x v="4"/>
  </r>
  <r>
    <s v="ENERGY"/>
    <s v="GAS"/>
    <n v="2030"/>
    <s v="United States"/>
    <s v="USA"/>
    <x v="69"/>
    <n v="5678897"/>
    <n v="1.4066098629e-05"/>
    <n v="1.575403046448e-05"/>
    <x v="4"/>
  </r>
  <r>
    <s v="ENERGY"/>
    <s v="GAS"/>
    <n v="2035"/>
    <s v="United States"/>
    <s v="USA"/>
    <x v="47"/>
    <n v="-100000"/>
    <n v="0"/>
    <n v="0"/>
    <x v="4"/>
  </r>
  <r>
    <s v="ENERGY"/>
    <s v="GAS"/>
    <n v="2035"/>
    <s v="United States"/>
    <s v="USA"/>
    <x v="47"/>
    <n v="-147"/>
    <n v="0"/>
    <n v="0"/>
    <x v="4"/>
  </r>
  <r>
    <s v="ENERGY"/>
    <s v="GAS"/>
    <n v="2035"/>
    <s v="United States"/>
    <s v="USA"/>
    <x v="47"/>
    <n v="-147"/>
    <n v="3.76804089546203"/>
    <n v="4.220205802917474"/>
    <x v="4"/>
  </r>
  <r>
    <s v="ENERGY"/>
    <s v="GAS"/>
    <n v="2035"/>
    <s v="United States"/>
    <s v="USA"/>
    <x v="48"/>
    <n v="-12"/>
    <n v="0.0210485178977251"/>
    <n v="0.02357434004545211"/>
    <x v="4"/>
  </r>
  <r>
    <s v="ENERGY"/>
    <s v="GAS"/>
    <n v="2035"/>
    <s v="United States"/>
    <s v="USA"/>
    <x v="49"/>
    <n v="-10"/>
    <n v="6.4976447224617"/>
    <n v="7.277362089157105"/>
    <x v="5"/>
  </r>
  <r>
    <s v="ENERGY"/>
    <s v="GAS"/>
    <n v="2035"/>
    <s v="United States"/>
    <s v="USA"/>
    <x v="51"/>
    <n v="-10"/>
    <n v="0.0177709721028805"/>
    <n v="0.01990348875522616"/>
    <x v="4"/>
  </r>
  <r>
    <s v="ENERGY"/>
    <s v="GAS"/>
    <n v="2035"/>
    <s v="United States"/>
    <s v="USA"/>
    <x v="50"/>
    <n v="-8"/>
    <n v="13.27099147439"/>
    <n v="14.8635104513168"/>
    <x v="6"/>
  </r>
  <r>
    <s v="ENERGY"/>
    <s v="GAS"/>
    <n v="2035"/>
    <s v="United States"/>
    <s v="USA"/>
    <x v="48"/>
    <n v="-8"/>
    <n v="0.0151763316243887"/>
    <n v="0.01699749141931535"/>
    <x v="4"/>
  </r>
  <r>
    <s v="ENERGY"/>
    <s v="GAS"/>
    <n v="2035"/>
    <s v="United States"/>
    <s v="USA"/>
    <x v="48"/>
    <n v="-7"/>
    <n v="0.07289256900548929"/>
    <n v="0.08163967728614802"/>
    <x v="4"/>
  </r>
  <r>
    <s v="ENERGY"/>
    <s v="GAS"/>
    <n v="2035"/>
    <s v="United States"/>
    <s v="USA"/>
    <x v="52"/>
    <n v="-6"/>
    <n v="15.0630643367767"/>
    <n v="16.8706320571899"/>
    <x v="6"/>
  </r>
  <r>
    <s v="ENERGY"/>
    <s v="GAS"/>
    <n v="2035"/>
    <s v="United States"/>
    <s v="USA"/>
    <x v="55"/>
    <n v="-6"/>
    <n v="0.743718922138214"/>
    <n v="0.8329651927947997"/>
    <x v="4"/>
  </r>
  <r>
    <s v="ENERGY"/>
    <s v="GAS"/>
    <n v="2035"/>
    <s v="United States"/>
    <s v="USA"/>
    <x v="48"/>
    <n v="-5"/>
    <n v="1.58046948909759"/>
    <n v="1.770125827789301"/>
    <x v="4"/>
  </r>
  <r>
    <s v="ENERGY"/>
    <s v="GAS"/>
    <n v="2035"/>
    <s v="United States"/>
    <s v="USA"/>
    <x v="53"/>
    <n v="-5"/>
    <n v="8.648178815841669"/>
    <n v="9.685960273742671"/>
    <x v="4"/>
  </r>
  <r>
    <s v="ENERGY"/>
    <s v="GAS"/>
    <n v="2035"/>
    <s v="United States"/>
    <s v="USA"/>
    <x v="54"/>
    <n v="-5"/>
    <n v="0.263022541999816"/>
    <n v="0.2945852470397939"/>
    <x v="4"/>
  </r>
  <r>
    <s v="ENERGY"/>
    <s v="GAS"/>
    <n v="2035"/>
    <s v="United States"/>
    <s v="USA"/>
    <x v="53"/>
    <n v="-2"/>
    <n v="5.73728370666503"/>
    <n v="6.425757751464834"/>
    <x v="4"/>
  </r>
  <r>
    <s v="ENERGY"/>
    <s v="GAS"/>
    <n v="2035"/>
    <s v="United States"/>
    <s v="USA"/>
    <x v="57"/>
    <n v="-2"/>
    <n v="0.116683613508939"/>
    <n v="0.1306856471300117"/>
    <x v="4"/>
  </r>
  <r>
    <s v="ENERGY"/>
    <s v="GAS"/>
    <n v="2035"/>
    <s v="United States"/>
    <s v="USA"/>
    <x v="56"/>
    <n v="-1"/>
    <n v="7.40188360214233"/>
    <n v="8.290109634399411"/>
    <x v="6"/>
  </r>
  <r>
    <s v="ENERGY"/>
    <s v="GAS"/>
    <n v="2035"/>
    <s v="United States"/>
    <s v="USA"/>
    <x v="56"/>
    <n v="0"/>
    <n v="1.59302139282226"/>
    <n v="1.784183959960931"/>
    <x v="6"/>
  </r>
  <r>
    <s v="ENERGY"/>
    <s v="GAS"/>
    <n v="2035"/>
    <s v="United States"/>
    <s v="USA"/>
    <x v="58"/>
    <n v="1"/>
    <n v="5.00835752487182"/>
    <n v="5.609360427856439"/>
    <x v="7"/>
  </r>
  <r>
    <s v="ENERGY"/>
    <s v="GAS"/>
    <n v="2035"/>
    <s v="United States"/>
    <s v="USA"/>
    <x v="59"/>
    <n v="2"/>
    <n v="2.76607131958007"/>
    <n v="3.097999877929679"/>
    <x v="5"/>
  </r>
  <r>
    <s v="ENERGY"/>
    <s v="GAS"/>
    <n v="2035"/>
    <s v="United States"/>
    <s v="USA"/>
    <x v="47"/>
    <n v="3"/>
    <n v="2.86040425300598"/>
    <n v="3.203652763366698"/>
    <x v="4"/>
  </r>
  <r>
    <s v="ENERGY"/>
    <s v="GAS"/>
    <n v="2035"/>
    <s v="United States"/>
    <s v="USA"/>
    <x v="62"/>
    <n v="3"/>
    <n v="3.06539440155029"/>
    <n v="3.433241729736325"/>
    <x v="6"/>
  </r>
  <r>
    <s v="ENERGY"/>
    <s v="GAS"/>
    <n v="2035"/>
    <s v="United States"/>
    <s v="USA"/>
    <x v="55"/>
    <n v="4"/>
    <n v="3.82793569564819"/>
    <n v="4.287287979125973"/>
    <x v="4"/>
  </r>
  <r>
    <s v="ENERGY"/>
    <s v="GAS"/>
    <n v="2035"/>
    <s v="United States"/>
    <s v="USA"/>
    <x v="59"/>
    <n v="5"/>
    <n v="0.273003987967968"/>
    <n v="0.3057644665241242"/>
    <x v="5"/>
  </r>
  <r>
    <s v="ENERGY"/>
    <s v="GAS"/>
    <n v="2035"/>
    <s v="United States"/>
    <s v="USA"/>
    <x v="53"/>
    <n v="6"/>
    <n v="2.2027108669281"/>
    <n v="2.467036170959473"/>
    <x v="4"/>
  </r>
  <r>
    <s v="ENERGY"/>
    <s v="GAS"/>
    <n v="2035"/>
    <s v="United States"/>
    <s v="USA"/>
    <x v="48"/>
    <n v="7"/>
    <n v="0.0214794017374516"/>
    <n v="0.02405692994594579"/>
    <x v="4"/>
  </r>
  <r>
    <s v="ENERGY"/>
    <s v="GAS"/>
    <n v="2035"/>
    <s v="United States"/>
    <s v="USA"/>
    <x v="60"/>
    <n v="7"/>
    <n v="0.110929645597934"/>
    <n v="0.1242412030696861"/>
    <x v="4"/>
  </r>
  <r>
    <s v="ENERGY"/>
    <s v="GAS"/>
    <n v="2035"/>
    <s v="United States"/>
    <s v="USA"/>
    <x v="58"/>
    <n v="8"/>
    <n v="0.171194195747375"/>
    <n v="0.19173749923706"/>
    <x v="7"/>
  </r>
  <r>
    <s v="ENERGY"/>
    <s v="GAS"/>
    <n v="2035"/>
    <s v="United States"/>
    <s v="USA"/>
    <x v="58"/>
    <n v="9"/>
    <n v="7.87954783439636"/>
    <n v="8.825093574523924"/>
    <x v="7"/>
  </r>
  <r>
    <s v="ENERGY"/>
    <s v="GAS"/>
    <n v="2035"/>
    <s v="United States"/>
    <s v="USA"/>
    <x v="59"/>
    <n v="10"/>
    <n v="1.81322836875915"/>
    <n v="2.030815773010248"/>
    <x v="5"/>
  </r>
  <r>
    <s v="ENERGY"/>
    <s v="GAS"/>
    <n v="2035"/>
    <s v="United States"/>
    <s v="USA"/>
    <x v="58"/>
    <n v="10"/>
    <n v="1.5087285041809"/>
    <n v="1.689775924682608"/>
    <x v="7"/>
  </r>
  <r>
    <s v="ENERGY"/>
    <s v="GAS"/>
    <n v="2035"/>
    <s v="United States"/>
    <s v="USA"/>
    <x v="65"/>
    <n v="10"/>
    <n v="0.704506039619445"/>
    <n v="0.7890467643737785"/>
    <x v="6"/>
  </r>
  <r>
    <s v="ENERGY"/>
    <s v="GAS"/>
    <n v="2035"/>
    <s v="United States"/>
    <s v="USA"/>
    <x v="65"/>
    <n v="14"/>
    <n v="3.07689070701599"/>
    <n v="3.446117591857909"/>
    <x v="6"/>
  </r>
  <r>
    <s v="ENERGY"/>
    <s v="GAS"/>
    <n v="2035"/>
    <s v="United States"/>
    <s v="USA"/>
    <x v="58"/>
    <n v="14"/>
    <n v="0.440371394157409"/>
    <n v="0.4932159614562981"/>
    <x v="7"/>
  </r>
  <r>
    <s v="ENERGY"/>
    <s v="GAS"/>
    <n v="2035"/>
    <s v="United States"/>
    <s v="USA"/>
    <x v="55"/>
    <n v="15"/>
    <n v="3.39409327507019"/>
    <n v="3.801384468078613"/>
    <x v="4"/>
  </r>
  <r>
    <s v="ENERGY"/>
    <s v="GAS"/>
    <n v="2035"/>
    <s v="United States"/>
    <s v="USA"/>
    <x v="59"/>
    <n v="15"/>
    <n v="8.07806777954101"/>
    <n v="9.047435913085932"/>
    <x v="5"/>
  </r>
  <r>
    <s v="ENERGY"/>
    <s v="GAS"/>
    <n v="2035"/>
    <s v="United States"/>
    <s v="USA"/>
    <x v="58"/>
    <n v="24"/>
    <n v="0.0438885092735291"/>
    <n v="0.0491551303863526"/>
    <x v="7"/>
  </r>
  <r>
    <s v="ENERGY"/>
    <s v="GAS"/>
    <n v="2035"/>
    <s v="United States"/>
    <s v="USA"/>
    <x v="48"/>
    <n v="25"/>
    <n v="0.0009906479390338"/>
    <n v="0.001109525691717856"/>
    <x v="4"/>
  </r>
  <r>
    <s v="ENERGY"/>
    <s v="GAS"/>
    <n v="2035"/>
    <s v="United States"/>
    <s v="USA"/>
    <x v="58"/>
    <n v="26"/>
    <n v="0.0064477389678359"/>
    <n v="0.007221467643976208"/>
    <x v="7"/>
  </r>
  <r>
    <s v="ENERGY"/>
    <s v="GAS"/>
    <n v="2035"/>
    <s v="United States"/>
    <s v="USA"/>
    <x v="57"/>
    <n v="27"/>
    <n v="2.21808004379272"/>
    <n v="2.484249649047847"/>
    <x v="4"/>
  </r>
  <r>
    <s v="ENERGY"/>
    <s v="GAS"/>
    <n v="2035"/>
    <s v="United States"/>
    <s v="USA"/>
    <x v="60"/>
    <n v="27"/>
    <n v="3.4942837357521"/>
    <n v="3.913597784042352"/>
    <x v="4"/>
  </r>
  <r>
    <s v="ENERGY"/>
    <s v="GAS"/>
    <n v="2035"/>
    <s v="United States"/>
    <s v="USA"/>
    <x v="61"/>
    <n v="27"/>
    <n v="0.419705957174301"/>
    <n v="0.4700706720352171"/>
    <x v="5"/>
  </r>
  <r>
    <s v="ENERGY"/>
    <s v="GAS"/>
    <n v="2035"/>
    <s v="United States"/>
    <s v="USA"/>
    <x v="58"/>
    <n v="28"/>
    <n v="0.0491755120456219"/>
    <n v="0.05507657349109654"/>
    <x v="7"/>
  </r>
  <r>
    <s v="ENERGY"/>
    <s v="GAS"/>
    <n v="2035"/>
    <s v="United States"/>
    <s v="USA"/>
    <x v="60"/>
    <n v="29"/>
    <n v="0.959405303001403"/>
    <n v="1.074533939361572"/>
    <x v="4"/>
  </r>
  <r>
    <s v="ENERGY"/>
    <s v="GAS"/>
    <n v="2035"/>
    <s v="United States"/>
    <s v="USA"/>
    <x v="64"/>
    <n v="43"/>
    <n v="0.0024123161565512"/>
    <n v="0.002701794095337344"/>
    <x v="4"/>
  </r>
  <r>
    <s v="ENERGY"/>
    <s v="GAS"/>
    <n v="2035"/>
    <s v="United States"/>
    <s v="USA"/>
    <x v="64"/>
    <n v="81"/>
    <n v="0.002113985363394"/>
    <n v="0.00236766360700128"/>
    <x v="4"/>
  </r>
  <r>
    <s v="ENERGY"/>
    <s v="GAS"/>
    <n v="2035"/>
    <s v="United States"/>
    <s v="USA"/>
    <x v="63"/>
    <n v="91"/>
    <n v="5.07607555389404"/>
    <n v="5.685204620361326"/>
    <x v="4"/>
  </r>
  <r>
    <s v="ENERGY"/>
    <s v="GAS"/>
    <n v="2035"/>
    <s v="United States"/>
    <s v="USA"/>
    <x v="53"/>
    <n v="153"/>
    <n v="0.0876694321632385"/>
    <n v="0.09818976402282713"/>
    <x v="4"/>
  </r>
  <r>
    <s v="ENERGY"/>
    <s v="GAS"/>
    <n v="2035"/>
    <s v="United States"/>
    <s v="USA"/>
    <x v="57"/>
    <n v="199"/>
    <n v="0.0461697541177273"/>
    <n v="0.05171012461185458"/>
    <x v="4"/>
  </r>
  <r>
    <s v="ENERGY"/>
    <s v="GAS"/>
    <n v="2035"/>
    <s v="United States"/>
    <s v="USA"/>
    <x v="61"/>
    <n v="199"/>
    <n v="0.0744259804487228"/>
    <n v="0.08335709810256954"/>
    <x v="5"/>
  </r>
  <r>
    <s v="ENERGY"/>
    <s v="GAS"/>
    <n v="2035"/>
    <s v="United States"/>
    <s v="USA"/>
    <x v="58"/>
    <n v="227"/>
    <n v="0.0003998872125521"/>
    <n v="0.000447873678058352"/>
    <x v="7"/>
  </r>
  <r>
    <s v="ENERGY"/>
    <s v="GAS"/>
    <n v="2035"/>
    <s v="United States"/>
    <s v="USA"/>
    <x v="55"/>
    <n v="256"/>
    <n v="1.13426947593689"/>
    <n v="1.270381813049317"/>
    <x v="4"/>
  </r>
  <r>
    <s v="ENERGY"/>
    <s v="GAS"/>
    <n v="2035"/>
    <s v="United States"/>
    <s v="USA"/>
    <x v="55"/>
    <n v="264"/>
    <n v="0.9521719813346859"/>
    <n v="1.066432619094848"/>
    <x v="4"/>
  </r>
  <r>
    <s v="ENERGY"/>
    <s v="GAS"/>
    <n v="2035"/>
    <s v="United States"/>
    <s v="USA"/>
    <x v="55"/>
    <n v="299"/>
    <n v="1.67601871490478"/>
    <n v="1.877140960693354"/>
    <x v="4"/>
  </r>
  <r>
    <s v="ENERGY"/>
    <s v="GAS"/>
    <n v="2035"/>
    <s v="United States"/>
    <s v="USA"/>
    <x v="64"/>
    <n v="322"/>
    <n v="0.0003679412184283"/>
    <n v="0.0004120941646396961"/>
    <x v="4"/>
  </r>
  <r>
    <s v="ENERGY"/>
    <s v="GAS"/>
    <n v="2035"/>
    <s v="United States"/>
    <s v="USA"/>
    <x v="64"/>
    <n v="328"/>
    <n v="0.000163866134244"/>
    <n v="0.00018353007035328"/>
    <x v="4"/>
  </r>
  <r>
    <s v="ENERGY"/>
    <s v="GAS"/>
    <n v="2035"/>
    <s v="United States"/>
    <s v="USA"/>
    <x v="55"/>
    <n v="411"/>
    <n v="0.499656796455383"/>
    <n v="0.5596156120300291"/>
    <x v="4"/>
  </r>
  <r>
    <s v="ENERGY"/>
    <s v="GAS"/>
    <n v="2035"/>
    <s v="United States"/>
    <s v="USA"/>
    <x v="53"/>
    <n v="445"/>
    <n v="0.0125805484130979"/>
    <n v="0.01409021422266965"/>
    <x v="4"/>
  </r>
  <r>
    <s v="ENERGY"/>
    <s v="GAS"/>
    <n v="2035"/>
    <s v="United States"/>
    <s v="USA"/>
    <x v="64"/>
    <n v="623"/>
    <n v="0.0001436008315068"/>
    <n v="0.000160832931287616"/>
    <x v="4"/>
  </r>
  <r>
    <s v="ENERGY"/>
    <s v="GAS"/>
    <n v="2035"/>
    <s v="United States"/>
    <s v="USA"/>
    <x v="53"/>
    <n v="650"/>
    <n v="0.107647851109504"/>
    <n v="0.1205655932426445"/>
    <x v="4"/>
  </r>
  <r>
    <s v="ENERGY"/>
    <s v="GAS"/>
    <n v="2035"/>
    <s v="United States"/>
    <s v="USA"/>
    <x v="55"/>
    <n v="807"/>
    <n v="0.391480028629303"/>
    <n v="0.4384576320648194"/>
    <x v="4"/>
  </r>
  <r>
    <s v="ENERGY"/>
    <s v="GAS"/>
    <n v="2035"/>
    <s v="United States"/>
    <s v="USA"/>
    <x v="66"/>
    <n v="840"/>
    <n v="3.90687704086303"/>
    <n v="4.375702285766594"/>
    <x v="5"/>
  </r>
  <r>
    <s v="ENERGY"/>
    <s v="GAS"/>
    <n v="2035"/>
    <s v="United States"/>
    <s v="USA"/>
    <x v="67"/>
    <n v="1830"/>
    <n v="0.147831290960311"/>
    <n v="0.1655710458755483"/>
    <x v="4"/>
  </r>
  <r>
    <s v="ENERGY"/>
    <s v="GAS"/>
    <n v="2035"/>
    <s v="United States"/>
    <s v="USA"/>
    <x v="66"/>
    <n v="1830"/>
    <n v="3.5384566783905"/>
    <n v="3.96307147979736"/>
    <x v="5"/>
  </r>
  <r>
    <s v="ENERGY"/>
    <s v="GAS"/>
    <n v="2035"/>
    <s v="United States"/>
    <s v="USA"/>
    <x v="64"/>
    <n v="2398"/>
    <n v="2.49938639172e-05"/>
    <n v="2.7993127587264e-05"/>
    <x v="4"/>
  </r>
  <r>
    <s v="ENERGY"/>
    <s v="GAS"/>
    <n v="2035"/>
    <s v="United States"/>
    <s v="USA"/>
    <x v="53"/>
    <n v="3539"/>
    <n v="0.0037090936675668"/>
    <n v="0.004154184907674816"/>
    <x v="4"/>
  </r>
  <r>
    <s v="ENERGY"/>
    <s v="GAS"/>
    <n v="2035"/>
    <s v="United States"/>
    <s v="USA"/>
    <x v="64"/>
    <n v="3959"/>
    <n v="4.43456156063e-05"/>
    <n v="4.9667089479056e-05"/>
    <x v="4"/>
  </r>
  <r>
    <s v="ENERGY"/>
    <s v="GAS"/>
    <n v="2035"/>
    <s v="United States"/>
    <s v="USA"/>
    <x v="53"/>
    <n v="5239"/>
    <n v="0.0057057491503656"/>
    <n v="0.006390439048409472"/>
    <x v="4"/>
  </r>
  <r>
    <s v="ENERGY"/>
    <s v="GAS"/>
    <n v="2035"/>
    <s v="United States"/>
    <s v="USA"/>
    <x v="64"/>
    <n v="7530"/>
    <n v="3.88613989344e-05"/>
    <n v="4.3524766806528e-05"/>
    <x v="4"/>
  </r>
  <r>
    <s v="ENERGY"/>
    <s v="GAS"/>
    <n v="2035"/>
    <s v="United States"/>
    <s v="USA"/>
    <x v="53"/>
    <n v="7570"/>
    <n v="0.008260996080935"/>
    <n v="0.0092523156106472"/>
    <x v="4"/>
  </r>
  <r>
    <s v="ENERGY"/>
    <s v="GAS"/>
    <n v="2035"/>
    <s v="United States"/>
    <s v="USA"/>
    <x v="68"/>
    <n v="8122"/>
    <n v="4.62993097305297"/>
    <n v="5.185522689819327"/>
    <x v="8"/>
  </r>
  <r>
    <s v="ENERGY"/>
    <s v="GAS"/>
    <n v="2035"/>
    <s v="United States"/>
    <s v="USA"/>
    <x v="63"/>
    <n v="10444"/>
    <n v="0.0692538246512413"/>
    <n v="0.07756428360939027"/>
    <x v="4"/>
  </r>
  <r>
    <s v="ENERGY"/>
    <s v="GAS"/>
    <n v="2035"/>
    <s v="United States"/>
    <s v="USA"/>
    <x v="64"/>
    <n v="28854"/>
    <n v="6.76386434861e-06"/>
    <n v="7.5755280704432e-06"/>
    <x v="4"/>
  </r>
  <r>
    <s v="ENERGY"/>
    <s v="GAS"/>
    <n v="2035"/>
    <s v="United States"/>
    <s v="USA"/>
    <x v="60"/>
    <n v="37397"/>
    <n v="0.0509139224886894"/>
    <n v="0.05702359318733213"/>
    <x v="4"/>
  </r>
  <r>
    <s v="ENERGY"/>
    <s v="GAS"/>
    <n v="2035"/>
    <s v="United States"/>
    <s v="USA"/>
    <x v="55"/>
    <n v="40357"/>
    <n v="0.0009720929083414"/>
    <n v="0.001088744057342368"/>
    <x v="4"/>
  </r>
  <r>
    <s v="ENERGY"/>
    <s v="GAS"/>
    <n v="2035"/>
    <s v="United States"/>
    <s v="USA"/>
    <x v="69"/>
    <n v="45775"/>
    <n v="0.0068708513863385"/>
    <n v="0.007695353552699121"/>
    <x v="4"/>
  </r>
  <r>
    <s v="ENERGY"/>
    <s v="GAS"/>
    <n v="2035"/>
    <s v="United States"/>
    <s v="USA"/>
    <x v="69"/>
    <n v="54952"/>
    <n v="0.0045805675908923"/>
    <n v="0.005130235701799377"/>
    <x v="4"/>
  </r>
  <r>
    <s v="ENERGY"/>
    <s v="GAS"/>
    <n v="2035"/>
    <s v="United States"/>
    <s v="USA"/>
    <x v="69"/>
    <n v="66434"/>
    <n v="0.0007634279318154"/>
    <n v="0.0008550392836332481"/>
    <x v="4"/>
  </r>
  <r>
    <s v="ENERGY"/>
    <s v="GAS"/>
    <n v="2035"/>
    <s v="United States"/>
    <s v="USA"/>
    <x v="70"/>
    <n v="96044"/>
    <n v="0.0061154705472291"/>
    <n v="0.006849327012896593"/>
    <x v="4"/>
  </r>
  <r>
    <s v="ENERGY"/>
    <s v="GAS"/>
    <n v="2035"/>
    <s v="United States"/>
    <s v="USA"/>
    <x v="69"/>
    <n v="100000"/>
    <n v="1e-12"/>
    <n v="1.12e-12"/>
    <x v="4"/>
  </r>
  <r>
    <s v="ENERGY"/>
    <s v="GAS"/>
    <n v="2035"/>
    <s v="United States"/>
    <s v="USA"/>
    <x v="66"/>
    <n v="133547"/>
    <n v="3.30324339866638"/>
    <n v="3.699632606506346"/>
    <x v="5"/>
  </r>
  <r>
    <s v="ENERGY"/>
    <s v="GAS"/>
    <n v="2035"/>
    <s v="United States"/>
    <s v="USA"/>
    <x v="69"/>
    <n v="336994"/>
    <n v="0.0004667298053391"/>
    <n v="0.0005227373819797921"/>
    <x v="4"/>
  </r>
  <r>
    <s v="ENERGY"/>
    <s v="GAS"/>
    <n v="2035"/>
    <s v="United States"/>
    <s v="USA"/>
    <x v="69"/>
    <n v="404547"/>
    <n v="0.0003111532132607"/>
    <n v="0.000348491598851984"/>
    <x v="4"/>
  </r>
  <r>
    <s v="ENERGY"/>
    <s v="GAS"/>
    <n v="2035"/>
    <s v="United States"/>
    <s v="USA"/>
    <x v="69"/>
    <n v="489060"/>
    <n v="5.18588676641e-05"/>
    <n v="5.808193178379201e-05"/>
    <x v="4"/>
  </r>
  <r>
    <s v="ENERGY"/>
    <s v="GAS"/>
    <n v="2035"/>
    <s v="United States"/>
    <s v="USA"/>
    <x v="70"/>
    <n v="733430"/>
    <n v="0.0032942909747362"/>
    <n v="0.003689605891704544"/>
    <x v="4"/>
  </r>
  <r>
    <s v="ENERGY"/>
    <s v="GAS"/>
    <n v="2035"/>
    <s v="United States"/>
    <s v="USA"/>
    <x v="60"/>
    <n v="1805265"/>
    <n v="0.0130163617432117"/>
    <n v="0.0145783251523971"/>
    <x v="4"/>
  </r>
  <r>
    <s v="ENERGY"/>
    <s v="GAS"/>
    <n v="2035"/>
    <s v="United States"/>
    <s v="USA"/>
    <x v="69"/>
    <n v="4047206"/>
    <n v="0.00012630688434"/>
    <n v="0.0001414637104608"/>
    <x v="4"/>
  </r>
  <r>
    <s v="ENERGY"/>
    <s v="GAS"/>
    <n v="2035"/>
    <s v="United States"/>
    <s v="USA"/>
    <x v="69"/>
    <n v="4858485"/>
    <n v="8.42045919853e-05"/>
    <n v="9.4309143023536e-05"/>
    <x v="4"/>
  </r>
  <r>
    <s v="ENERGY"/>
    <s v="GAS"/>
    <n v="2035"/>
    <s v="United States"/>
    <s v="USA"/>
    <x v="69"/>
    <n v="5873439"/>
    <n v="1.40340980579e-05"/>
    <n v="1.5718189824848e-05"/>
    <x v="4"/>
  </r>
  <r>
    <s v="ENERGY"/>
    <s v="GAS"/>
    <n v="2040"/>
    <s v="United States"/>
    <s v="USA"/>
    <x v="47"/>
    <n v="-100000"/>
    <n v="0"/>
    <n v="0"/>
    <x v="4"/>
  </r>
  <r>
    <s v="ENERGY"/>
    <s v="GAS"/>
    <n v="2040"/>
    <s v="United States"/>
    <s v="USA"/>
    <x v="47"/>
    <n v="-149"/>
    <n v="0"/>
    <n v="0"/>
    <x v="4"/>
  </r>
  <r>
    <s v="ENERGY"/>
    <s v="GAS"/>
    <n v="2040"/>
    <s v="United States"/>
    <s v="USA"/>
    <x v="47"/>
    <n v="-149"/>
    <n v="3.96560740470886"/>
    <n v="4.441480293273924"/>
    <x v="4"/>
  </r>
  <r>
    <s v="ENERGY"/>
    <s v="GAS"/>
    <n v="2040"/>
    <s v="United States"/>
    <s v="USA"/>
    <x v="48"/>
    <n v="-13"/>
    <n v="0.023382093757391"/>
    <n v="0.02618794500827792"/>
    <x v="4"/>
  </r>
  <r>
    <s v="ENERGY"/>
    <s v="GAS"/>
    <n v="2040"/>
    <s v="United States"/>
    <s v="USA"/>
    <x v="49"/>
    <n v="-11"/>
    <n v="6.94133281707763"/>
    <n v="7.774292755126946"/>
    <x v="5"/>
  </r>
  <r>
    <s v="ENERGY"/>
    <s v="GAS"/>
    <n v="2040"/>
    <s v="United States"/>
    <s v="USA"/>
    <x v="51"/>
    <n v="-11"/>
    <n v="0.0181117104366422"/>
    <n v="0.02028511568903927"/>
    <x v="4"/>
  </r>
  <r>
    <s v="ENERGY"/>
    <s v="GAS"/>
    <n v="2040"/>
    <s v="United States"/>
    <s v="USA"/>
    <x v="50"/>
    <n v="-10"/>
    <n v="13.5254474878311"/>
    <n v="15.14850118637083"/>
    <x v="6"/>
  </r>
  <r>
    <s v="ENERGY"/>
    <s v="GAS"/>
    <n v="2040"/>
    <s v="United States"/>
    <s v="USA"/>
    <x v="48"/>
    <n v="-9"/>
    <n v="0.0161347165703773"/>
    <n v="0.01807088255882258"/>
    <x v="4"/>
  </r>
  <r>
    <s v="ENERGY"/>
    <s v="GAS"/>
    <n v="2040"/>
    <s v="United States"/>
    <s v="USA"/>
    <x v="48"/>
    <n v="-8"/>
    <n v="0.0774957314133644"/>
    <n v="0.08679521918296813"/>
    <x v="4"/>
  </r>
  <r>
    <s v="ENERGY"/>
    <s v="GAS"/>
    <n v="2040"/>
    <s v="United States"/>
    <s v="USA"/>
    <x v="55"/>
    <n v="-8"/>
    <n v="0.757978856563568"/>
    <n v="0.8489363193511963"/>
    <x v="4"/>
  </r>
  <r>
    <s v="ENERGY"/>
    <s v="GAS"/>
    <n v="2040"/>
    <s v="United States"/>
    <s v="USA"/>
    <x v="52"/>
    <n v="-7"/>
    <n v="3.20860075950622"/>
    <n v="3.593632850646967"/>
    <x v="6"/>
  </r>
  <r>
    <s v="ENERGY"/>
    <s v="GAS"/>
    <n v="2040"/>
    <s v="United States"/>
    <s v="USA"/>
    <x v="53"/>
    <n v="-7"/>
    <n v="3.48143744468689"/>
    <n v="3.899209938049317"/>
    <x v="4"/>
  </r>
  <r>
    <s v="ENERGY"/>
    <s v="GAS"/>
    <n v="2040"/>
    <s v="United States"/>
    <s v="USA"/>
    <x v="53"/>
    <n v="-6"/>
    <n v="5.33256030082702"/>
    <n v="5.972467536926263"/>
    <x v="4"/>
  </r>
  <r>
    <s v="ENERGY"/>
    <s v="GAS"/>
    <n v="2040"/>
    <s v="United States"/>
    <s v="USA"/>
    <x v="52"/>
    <n v="-6"/>
    <n v="13.4163980484008"/>
    <n v="15.0263658142089"/>
    <x v="6"/>
  </r>
  <r>
    <s v="ENERGY"/>
    <s v="GAS"/>
    <n v="2040"/>
    <s v="United States"/>
    <s v="USA"/>
    <x v="54"/>
    <n v="-6"/>
    <n v="0.268065690994262"/>
    <n v="0.3002335739135734"/>
    <x v="4"/>
  </r>
  <r>
    <s v="ENERGY"/>
    <s v="GAS"/>
    <n v="2040"/>
    <s v="United States"/>
    <s v="USA"/>
    <x v="48"/>
    <n v="-6"/>
    <n v="1.75569069385528"/>
    <n v="1.966373577117914"/>
    <x v="4"/>
  </r>
  <r>
    <s v="ENERGY"/>
    <s v="GAS"/>
    <n v="2040"/>
    <s v="United States"/>
    <s v="USA"/>
    <x v="57"/>
    <n v="-3"/>
    <n v="0.124052181839942"/>
    <n v="0.138938443660735"/>
    <x v="4"/>
  </r>
  <r>
    <s v="ENERGY"/>
    <s v="GAS"/>
    <n v="2040"/>
    <s v="United States"/>
    <s v="USA"/>
    <x v="53"/>
    <n v="-3"/>
    <n v="6.17105770111084"/>
    <n v="6.911584625244141"/>
    <x v="4"/>
  </r>
  <r>
    <s v="ENERGY"/>
    <s v="GAS"/>
    <n v="2040"/>
    <s v="United States"/>
    <s v="USA"/>
    <x v="56"/>
    <n v="-1"/>
    <n v="8.82107639312744"/>
    <n v="9.879605560302734"/>
    <x v="6"/>
  </r>
  <r>
    <s v="ENERGY"/>
    <s v="GAS"/>
    <n v="2040"/>
    <s v="United States"/>
    <s v="USA"/>
    <x v="56"/>
    <n v="0"/>
    <n v="1.92251563072204"/>
    <n v="2.153217506408685"/>
    <x v="6"/>
  </r>
  <r>
    <s v="ENERGY"/>
    <s v="GAS"/>
    <n v="2040"/>
    <s v="United States"/>
    <s v="USA"/>
    <x v="58"/>
    <n v="1"/>
    <n v="5.2900857925415"/>
    <n v="5.924896087646481"/>
    <x v="7"/>
  </r>
  <r>
    <s v="ENERGY"/>
    <s v="GAS"/>
    <n v="2040"/>
    <s v="United States"/>
    <s v="USA"/>
    <x v="59"/>
    <n v="2"/>
    <n v="3.24618837237358"/>
    <n v="3.63573097705841"/>
    <x v="5"/>
  </r>
  <r>
    <s v="ENERGY"/>
    <s v="GAS"/>
    <n v="2040"/>
    <s v="United States"/>
    <s v="USA"/>
    <x v="47"/>
    <n v="2"/>
    <n v="3.01038146018981"/>
    <n v="3.371627235412587"/>
    <x v="4"/>
  </r>
  <r>
    <s v="ENERGY"/>
    <s v="GAS"/>
    <n v="2040"/>
    <s v="United States"/>
    <s v="USA"/>
    <x v="62"/>
    <n v="2"/>
    <n v="3.79455041885376"/>
    <n v="4.249896469116212"/>
    <x v="6"/>
  </r>
  <r>
    <s v="ENERGY"/>
    <s v="GAS"/>
    <n v="2040"/>
    <s v="United States"/>
    <s v="USA"/>
    <x v="55"/>
    <n v="3"/>
    <n v="4.13458776473999"/>
    <n v="4.630738296508789"/>
    <x v="4"/>
  </r>
  <r>
    <s v="ENERGY"/>
    <s v="GAS"/>
    <n v="2040"/>
    <s v="United States"/>
    <s v="USA"/>
    <x v="59"/>
    <n v="4"/>
    <n v="0.320059686899185"/>
    <n v="0.3584668493270872"/>
    <x v="5"/>
  </r>
  <r>
    <s v="ENERGY"/>
    <s v="GAS"/>
    <n v="2040"/>
    <s v="United States"/>
    <s v="USA"/>
    <x v="53"/>
    <n v="5"/>
    <n v="2.36924934387207"/>
    <n v="2.653559265136718"/>
    <x v="4"/>
  </r>
  <r>
    <s v="ENERGY"/>
    <s v="GAS"/>
    <n v="2040"/>
    <s v="United States"/>
    <s v="USA"/>
    <x v="60"/>
    <n v="6"/>
    <n v="0.120045349001884"/>
    <n v="0.1344507908821101"/>
    <x v="4"/>
  </r>
  <r>
    <s v="ENERGY"/>
    <s v="GAS"/>
    <n v="2040"/>
    <s v="United States"/>
    <s v="USA"/>
    <x v="48"/>
    <n v="6"/>
    <n v="0.0238607488572598"/>
    <n v="0.02672403872013098"/>
    <x v="4"/>
  </r>
  <r>
    <s v="ENERGY"/>
    <s v="GAS"/>
    <n v="2040"/>
    <s v="United States"/>
    <s v="USA"/>
    <x v="58"/>
    <n v="8"/>
    <n v="0.180824145674705"/>
    <n v="0.2025230431556696"/>
    <x v="7"/>
  </r>
  <r>
    <s v="ENERGY"/>
    <s v="GAS"/>
    <n v="2040"/>
    <s v="United States"/>
    <s v="USA"/>
    <x v="65"/>
    <n v="9"/>
    <n v="0.872084736824035"/>
    <n v="0.9767349052429193"/>
    <x v="6"/>
  </r>
  <r>
    <s v="ENERGY"/>
    <s v="GAS"/>
    <n v="2040"/>
    <s v="United States"/>
    <s v="USA"/>
    <x v="59"/>
    <n v="9"/>
    <n v="2.14728283882141"/>
    <n v="2.404956779479979"/>
    <x v="5"/>
  </r>
  <r>
    <s v="ENERGY"/>
    <s v="GAS"/>
    <n v="2040"/>
    <s v="United States"/>
    <s v="USA"/>
    <x v="58"/>
    <n v="9"/>
    <n v="8.32278490066528"/>
    <n v="9.321519088745115"/>
    <x v="7"/>
  </r>
  <r>
    <s v="ENERGY"/>
    <s v="GAS"/>
    <n v="2040"/>
    <s v="United States"/>
    <s v="USA"/>
    <x v="58"/>
    <n v="10"/>
    <n v="1.59359693527221"/>
    <n v="1.784828567504875"/>
    <x v="7"/>
  </r>
  <r>
    <s v="ENERGY"/>
    <s v="GAS"/>
    <n v="2040"/>
    <s v="United States"/>
    <s v="USA"/>
    <x v="65"/>
    <n v="12"/>
    <n v="3.80569291114807"/>
    <n v="4.262376060485839"/>
    <x v="6"/>
  </r>
  <r>
    <s v="ENERGY"/>
    <s v="GAS"/>
    <n v="2040"/>
    <s v="United States"/>
    <s v="USA"/>
    <x v="59"/>
    <n v="13"/>
    <n v="9.530440330505369"/>
    <n v="10.67409317016601"/>
    <x v="5"/>
  </r>
  <r>
    <s v="ENERGY"/>
    <s v="GAS"/>
    <n v="2040"/>
    <s v="United States"/>
    <s v="USA"/>
    <x v="55"/>
    <n v="14"/>
    <n v="3.45917105674743"/>
    <n v="3.874271583557122"/>
    <x v="4"/>
  </r>
  <r>
    <s v="ENERGY"/>
    <s v="GAS"/>
    <n v="2040"/>
    <s v="United States"/>
    <s v="USA"/>
    <x v="58"/>
    <n v="14"/>
    <n v="0.465142995119094"/>
    <n v="0.5209601545333854"/>
    <x v="7"/>
  </r>
  <r>
    <s v="ENERGY"/>
    <s v="GAS"/>
    <n v="2040"/>
    <s v="United States"/>
    <s v="USA"/>
    <x v="48"/>
    <n v="24"/>
    <n v="0.0010532073210925"/>
    <n v="0.0011795921996236"/>
    <x v="4"/>
  </r>
  <r>
    <s v="ENERGY"/>
    <s v="GAS"/>
    <n v="2040"/>
    <s v="United States"/>
    <s v="USA"/>
    <x v="58"/>
    <n v="24"/>
    <n v="0.0463573075830936"/>
    <n v="0.05192018449306484"/>
    <x v="7"/>
  </r>
  <r>
    <s v="ENERGY"/>
    <s v="GAS"/>
    <n v="2040"/>
    <s v="United States"/>
    <s v="USA"/>
    <x v="60"/>
    <n v="25"/>
    <n v="3.7814285159111"/>
    <n v="4.235199937820433"/>
    <x v="4"/>
  </r>
  <r>
    <s v="ENERGY"/>
    <s v="GAS"/>
    <n v="2040"/>
    <s v="United States"/>
    <s v="USA"/>
    <x v="57"/>
    <n v="26"/>
    <n v="2.37367820739746"/>
    <n v="2.658519592285156"/>
    <x v="4"/>
  </r>
  <r>
    <s v="ENERGY"/>
    <s v="GAS"/>
    <n v="2040"/>
    <s v="United States"/>
    <s v="USA"/>
    <x v="58"/>
    <n v="26"/>
    <n v="0.0068104350939393"/>
    <n v="0.007627687305212016"/>
    <x v="7"/>
  </r>
  <r>
    <s v="ENERGY"/>
    <s v="GAS"/>
    <n v="2040"/>
    <s v="United States"/>
    <s v="USA"/>
    <x v="61"/>
    <n v="27"/>
    <n v="0.427753329277038"/>
    <n v="0.4790837287902826"/>
    <x v="5"/>
  </r>
  <r>
    <s v="ENERGY"/>
    <s v="GAS"/>
    <n v="2040"/>
    <s v="United States"/>
    <s v="USA"/>
    <x v="60"/>
    <n v="28"/>
    <n v="1.03824496269226"/>
    <n v="1.162834358215331"/>
    <x v="4"/>
  </r>
  <r>
    <s v="ENERGY"/>
    <s v="GAS"/>
    <n v="2040"/>
    <s v="United States"/>
    <s v="USA"/>
    <x v="58"/>
    <n v="28"/>
    <n v="0.0519417151808739"/>
    <n v="0.05817472100257877"/>
    <x v="7"/>
  </r>
  <r>
    <s v="ENERGY"/>
    <s v="GAS"/>
    <n v="2040"/>
    <s v="United States"/>
    <s v="USA"/>
    <x v="64"/>
    <n v="38"/>
    <n v="0.0028707988094538"/>
    <n v="0.003215294666588256"/>
    <x v="4"/>
  </r>
  <r>
    <s v="ENERGY"/>
    <s v="GAS"/>
    <n v="2040"/>
    <s v="United States"/>
    <s v="USA"/>
    <x v="64"/>
    <n v="74"/>
    <n v="0.0024040748830885"/>
    <n v="0.00269256386905912"/>
    <x v="4"/>
  </r>
  <r>
    <s v="ENERGY"/>
    <s v="GAS"/>
    <n v="2040"/>
    <s v="United States"/>
    <s v="USA"/>
    <x v="63"/>
    <n v="93"/>
    <n v="5.17340326309204"/>
    <n v="5.794211654663085"/>
    <x v="4"/>
  </r>
  <r>
    <s v="ENERGY"/>
    <s v="GAS"/>
    <n v="2040"/>
    <s v="United States"/>
    <s v="USA"/>
    <x v="53"/>
    <n v="143"/>
    <n v="0.09842740744352339"/>
    <n v="0.1102386963367462"/>
    <x v="4"/>
  </r>
  <r>
    <s v="ENERGY"/>
    <s v="GAS"/>
    <n v="2040"/>
    <s v="United States"/>
    <s v="USA"/>
    <x v="57"/>
    <n v="188"/>
    <n v="0.0515953339636326"/>
    <n v="0.05778677403926852"/>
    <x v="4"/>
  </r>
  <r>
    <s v="ENERGY"/>
    <s v="GAS"/>
    <n v="2040"/>
    <s v="United States"/>
    <s v="USA"/>
    <x v="61"/>
    <n v="194"/>
    <n v="0.08038816601037981"/>
    <n v="0.09003474593162539"/>
    <x v="5"/>
  </r>
  <r>
    <s v="ENERGY"/>
    <s v="GAS"/>
    <n v="2040"/>
    <s v="United States"/>
    <s v="USA"/>
    <x v="58"/>
    <n v="227"/>
    <n v="0.0004223815340083"/>
    <n v="0.000473067318089296"/>
    <x v="7"/>
  </r>
  <r>
    <s v="ENERGY"/>
    <s v="GAS"/>
    <n v="2040"/>
    <s v="United States"/>
    <s v="USA"/>
    <x v="55"/>
    <n v="244"/>
    <n v="1.25279104709625"/>
    <n v="1.4031259727478"/>
    <x v="4"/>
  </r>
  <r>
    <s v="ENERGY"/>
    <s v="GAS"/>
    <n v="2040"/>
    <s v="United States"/>
    <s v="USA"/>
    <x v="55"/>
    <n v="252"/>
    <n v="1.05166590213775"/>
    <n v="1.17786581039428"/>
    <x v="4"/>
  </r>
  <r>
    <s v="ENERGY"/>
    <s v="GAS"/>
    <n v="2040"/>
    <s v="United States"/>
    <s v="USA"/>
    <x v="64"/>
    <n v="291"/>
    <n v="0.0001950103905983"/>
    <n v="0.000218411637470096"/>
    <x v="4"/>
  </r>
  <r>
    <s v="ENERGY"/>
    <s v="GAS"/>
    <n v="2040"/>
    <s v="United States"/>
    <s v="USA"/>
    <x v="64"/>
    <n v="300"/>
    <n v="0.0004158090450801"/>
    <n v="0.000465706130489712"/>
    <x v="4"/>
  </r>
  <r>
    <s v="ENERGY"/>
    <s v="GAS"/>
    <n v="2040"/>
    <s v="United States"/>
    <s v="USA"/>
    <x v="55"/>
    <n v="309"/>
    <n v="1.70815432071685"/>
    <n v="1.913132839202872"/>
    <x v="4"/>
  </r>
  <r>
    <s v="ENERGY"/>
    <s v="GAS"/>
    <n v="2040"/>
    <s v="United States"/>
    <s v="USA"/>
    <x v="55"/>
    <n v="425"/>
    <n v="0.5092371106147759"/>
    <n v="0.5703455638885491"/>
    <x v="4"/>
  </r>
  <r>
    <s v="ENERGY"/>
    <s v="GAS"/>
    <n v="2040"/>
    <s v="United States"/>
    <s v="USA"/>
    <x v="53"/>
    <n v="433"/>
    <n v="0.0136254532262683"/>
    <n v="0.0152605076134205"/>
    <x v="4"/>
  </r>
  <r>
    <s v="ENERGY"/>
    <s v="GAS"/>
    <n v="2040"/>
    <s v="United States"/>
    <s v="USA"/>
    <x v="64"/>
    <n v="578"/>
    <n v="0.0001633063075133"/>
    <n v="0.000182903064414896"/>
    <x v="4"/>
  </r>
  <r>
    <s v="ENERGY"/>
    <s v="GAS"/>
    <n v="2040"/>
    <s v="United States"/>
    <s v="USA"/>
    <x v="53"/>
    <n v="611"/>
    <n v="0.120857395231723"/>
    <n v="0.1353602826595298"/>
    <x v="4"/>
  </r>
  <r>
    <s v="ENERGY"/>
    <s v="GAS"/>
    <n v="2040"/>
    <s v="United States"/>
    <s v="USA"/>
    <x v="55"/>
    <n v="836"/>
    <n v="0.398986190557479"/>
    <n v="0.4468645334243765"/>
    <x v="4"/>
  </r>
  <r>
    <s v="ENERGY"/>
    <s v="GAS"/>
    <n v="2040"/>
    <s v="United States"/>
    <s v="USA"/>
    <x v="66"/>
    <n v="869"/>
    <n v="3.98178696632385"/>
    <n v="4.459601402282712"/>
    <x v="5"/>
  </r>
  <r>
    <s v="ENERGY"/>
    <s v="GAS"/>
    <n v="2040"/>
    <s v="United States"/>
    <s v="USA"/>
    <x v="67"/>
    <n v="1830"/>
    <n v="0.156147047877311"/>
    <n v="0.1748846936225883"/>
    <x v="4"/>
  </r>
  <r>
    <s v="ENERGY"/>
    <s v="GAS"/>
    <n v="2040"/>
    <s v="United States"/>
    <s v="USA"/>
    <x v="66"/>
    <n v="1896"/>
    <n v="3.60630226135253"/>
    <n v="4.039058532714834"/>
    <x v="5"/>
  </r>
  <r>
    <s v="ENERGY"/>
    <s v="GAS"/>
    <n v="2040"/>
    <s v="United States"/>
    <s v="USA"/>
    <x v="64"/>
    <n v="2242"/>
    <n v="2.8245476642e-05"/>
    <n v="3.163493383904e-05"/>
    <x v="4"/>
  </r>
  <r>
    <s v="ENERGY"/>
    <s v="GAS"/>
    <n v="2040"/>
    <s v="United States"/>
    <s v="USA"/>
    <x v="53"/>
    <n v="3427"/>
    <n v="0.0040458389557898"/>
    <n v="0.004531339630484577"/>
    <x v="4"/>
  </r>
  <r>
    <s v="ENERGY"/>
    <s v="GAS"/>
    <n v="2040"/>
    <s v="United States"/>
    <s v="USA"/>
    <x v="64"/>
    <n v="3515"/>
    <n v="5.27739030076e-05"/>
    <n v="5.910677136851201e-05"/>
    <x v="4"/>
  </r>
  <r>
    <s v="ENERGY"/>
    <s v="GAS"/>
    <n v="2040"/>
    <s v="United States"/>
    <s v="USA"/>
    <x v="53"/>
    <n v="4930"/>
    <n v="0.0064059058204293"/>
    <n v="0.007174614518880817"/>
    <x v="4"/>
  </r>
  <r>
    <s v="ENERGY"/>
    <s v="GAS"/>
    <n v="2040"/>
    <s v="United States"/>
    <s v="USA"/>
    <x v="64"/>
    <n v="6996"/>
    <n v="4.41941156168e-05"/>
    <n v="4.9497409490816e-05"/>
    <x v="4"/>
  </r>
  <r>
    <s v="ENERGY"/>
    <s v="GAS"/>
    <n v="2040"/>
    <s v="United States"/>
    <s v="USA"/>
    <x v="53"/>
    <n v="7123"/>
    <n v="0.009274709038436401"/>
    <n v="0.01038767412304877"/>
    <x v="4"/>
  </r>
  <r>
    <s v="ENERGY"/>
    <s v="GAS"/>
    <n v="2040"/>
    <s v="United States"/>
    <s v="USA"/>
    <x v="68"/>
    <n v="8419"/>
    <n v="4.71870422363281"/>
    <n v="5.284948730468748"/>
    <x v="8"/>
  </r>
  <r>
    <s v="ENERGY"/>
    <s v="GAS"/>
    <n v="2040"/>
    <s v="United States"/>
    <s v="USA"/>
    <x v="63"/>
    <n v="10485"/>
    <n v="0.07288495451211929"/>
    <n v="0.08163114905357362"/>
    <x v="4"/>
  </r>
  <r>
    <s v="ENERGY"/>
    <s v="GAS"/>
    <n v="2040"/>
    <s v="United States"/>
    <s v="USA"/>
    <x v="64"/>
    <n v="26978"/>
    <n v="7.64381911722e-06"/>
    <n v="8.561077411286401e-06"/>
    <x v="4"/>
  </r>
  <r>
    <s v="ENERGY"/>
    <s v="GAS"/>
    <n v="2040"/>
    <s v="United States"/>
    <s v="USA"/>
    <x v="60"/>
    <n v="36513"/>
    <n v="0.0550977997481823"/>
    <n v="0.06170953571796418"/>
    <x v="4"/>
  </r>
  <r>
    <s v="ENERGY"/>
    <s v="GAS"/>
    <n v="2040"/>
    <s v="United States"/>
    <s v="USA"/>
    <x v="55"/>
    <n v="41839"/>
    <n v="0.0009907316416502001"/>
    <n v="0.001109619438648224"/>
    <x v="4"/>
  </r>
  <r>
    <s v="ENERGY"/>
    <s v="GAS"/>
    <n v="2040"/>
    <s v="United States"/>
    <s v="USA"/>
    <x v="69"/>
    <n v="47455"/>
    <n v="0.007002592086792"/>
    <n v="0.007842903137207041"/>
    <x v="4"/>
  </r>
  <r>
    <s v="ENERGY"/>
    <s v="GAS"/>
    <n v="2040"/>
    <s v="United States"/>
    <s v="USA"/>
    <x v="69"/>
    <n v="56970"/>
    <n v="0.0046683945693076"/>
    <n v="0.005228601917624513"/>
    <x v="4"/>
  </r>
  <r>
    <s v="ENERGY"/>
    <s v="GAS"/>
    <n v="2040"/>
    <s v="United States"/>
    <s v="USA"/>
    <x v="69"/>
    <n v="68874"/>
    <n v="0.0007780657615513"/>
    <n v="0.0008714336529374561"/>
    <x v="4"/>
  </r>
  <r>
    <s v="ENERGY"/>
    <s v="GAS"/>
    <n v="2040"/>
    <s v="United States"/>
    <s v="USA"/>
    <x v="70"/>
    <n v="99573"/>
    <n v="0.0062327273190022"/>
    <n v="0.006980654597282465"/>
    <x v="4"/>
  </r>
  <r>
    <s v="ENERGY"/>
    <s v="GAS"/>
    <n v="2040"/>
    <s v="United States"/>
    <s v="USA"/>
    <x v="69"/>
    <n v="100000"/>
    <n v="1e-12"/>
    <n v="1.12e-12"/>
    <x v="4"/>
  </r>
  <r>
    <s v="ENERGY"/>
    <s v="GAS"/>
    <n v="2040"/>
    <s v="United States"/>
    <s v="USA"/>
    <x v="66"/>
    <n v="138454"/>
    <n v="3.36657905578613"/>
    <n v="3.770568542480466"/>
    <x v="5"/>
  </r>
  <r>
    <s v="ENERGY"/>
    <s v="GAS"/>
    <n v="2040"/>
    <s v="United States"/>
    <s v="USA"/>
    <x v="69"/>
    <n v="349377"/>
    <n v="0.0004756787966471"/>
    <n v="0.0005327602522447521"/>
    <x v="4"/>
  </r>
  <r>
    <s v="ENERGY"/>
    <s v="GAS"/>
    <n v="2040"/>
    <s v="United States"/>
    <s v="USA"/>
    <x v="69"/>
    <n v="419413"/>
    <n v="0.000317119207466"/>
    <n v="0.00035517351236192"/>
    <x v="4"/>
  </r>
  <r>
    <s v="ENERGY"/>
    <s v="GAS"/>
    <n v="2040"/>
    <s v="United States"/>
    <s v="USA"/>
    <x v="69"/>
    <n v="507032"/>
    <n v="5.28532000317e-05"/>
    <n v="5.919558403550401e-05"/>
    <x v="4"/>
  </r>
  <r>
    <s v="ENERGY"/>
    <s v="GAS"/>
    <n v="2040"/>
    <s v="United States"/>
    <s v="USA"/>
    <x v="70"/>
    <n v="760382"/>
    <n v="0.0033574551343918"/>
    <n v="0.003760349750518816"/>
    <x v="4"/>
  </r>
  <r>
    <s v="ENERGY"/>
    <s v="GAS"/>
    <n v="2040"/>
    <s v="United States"/>
    <s v="USA"/>
    <x v="60"/>
    <n v="1762646"/>
    <n v="0.0140859875828028"/>
    <n v="0.01577630609273914"/>
    <x v="4"/>
  </r>
  <r>
    <s v="ENERGY"/>
    <s v="GAS"/>
    <n v="2040"/>
    <s v="United States"/>
    <s v="USA"/>
    <x v="69"/>
    <n v="4195937"/>
    <n v="0.00012872867228"/>
    <n v="0.0001441761129536"/>
    <x v="4"/>
  </r>
  <r>
    <s v="ENERGY"/>
    <s v="GAS"/>
    <n v="2040"/>
    <s v="United States"/>
    <s v="USA"/>
    <x v="69"/>
    <n v="5037030"/>
    <n v="8.5819112428e-05"/>
    <n v="9.611740591936002e-05"/>
    <x v="4"/>
  </r>
  <r>
    <s v="ENERGY"/>
    <s v="GAS"/>
    <n v="2040"/>
    <s v="United States"/>
    <s v="USA"/>
    <x v="69"/>
    <n v="6089283"/>
    <n v="1.43031857078e-05"/>
    <n v="1.6019567992736e-05"/>
    <x v="4"/>
  </r>
  <r>
    <s v="ENERGY"/>
    <s v="GAS"/>
    <n v="2045"/>
    <s v="United States"/>
    <s v="USA"/>
    <x v="47"/>
    <n v="-100000"/>
    <n v="0"/>
    <n v="0"/>
    <x v="4"/>
  </r>
  <r>
    <s v="ENERGY"/>
    <s v="GAS"/>
    <n v="2045"/>
    <s v="United States"/>
    <s v="USA"/>
    <x v="47"/>
    <n v="-152"/>
    <n v="0"/>
    <n v="0"/>
    <x v="4"/>
  </r>
  <r>
    <s v="ENERGY"/>
    <s v="GAS"/>
    <n v="2045"/>
    <s v="United States"/>
    <s v="USA"/>
    <x v="47"/>
    <n v="-152"/>
    <n v="4.10308980941772"/>
    <n v="4.595460586547847"/>
    <x v="4"/>
  </r>
  <r>
    <s v="ENERGY"/>
    <s v="GAS"/>
    <n v="2045"/>
    <s v="United States"/>
    <s v="USA"/>
    <x v="48"/>
    <n v="-14"/>
    <n v="0.0253380052745342"/>
    <n v="0.02837856590747831"/>
    <x v="4"/>
  </r>
  <r>
    <s v="ENERGY"/>
    <s v="GAS"/>
    <n v="2045"/>
    <s v="United States"/>
    <s v="USA"/>
    <x v="51"/>
    <n v="-14"/>
    <n v="0.0181829109787941"/>
    <n v="0.0203648602962494"/>
    <x v="4"/>
  </r>
  <r>
    <s v="ENERGY"/>
    <s v="GAS"/>
    <n v="2045"/>
    <s v="United States"/>
    <s v="USA"/>
    <x v="49"/>
    <n v="-13"/>
    <n v="0.647124886512756"/>
    <n v="0.7247798728942868"/>
    <x v="5"/>
  </r>
  <r>
    <s v="ENERGY"/>
    <s v="GAS"/>
    <n v="2045"/>
    <s v="United States"/>
    <s v="USA"/>
    <x v="49"/>
    <n v="-12"/>
    <n v="6.54616785049438"/>
    <n v="7.331707992553707"/>
    <x v="5"/>
  </r>
  <r>
    <s v="ENERGY"/>
    <s v="GAS"/>
    <n v="2045"/>
    <s v="United States"/>
    <s v="USA"/>
    <x v="50"/>
    <n v="-11"/>
    <n v="13.5786188840866"/>
    <n v="15.20805315017699"/>
    <x v="6"/>
  </r>
  <r>
    <s v="ENERGY"/>
    <s v="GAS"/>
    <n v="2045"/>
    <s v="United States"/>
    <s v="USA"/>
    <x v="48"/>
    <n v="-10"/>
    <n v="0.0168455448001623"/>
    <n v="0.01886701017618178"/>
    <x v="4"/>
  </r>
  <r>
    <s v="ENERGY"/>
    <s v="GAS"/>
    <n v="2045"/>
    <s v="United States"/>
    <s v="USA"/>
    <x v="55"/>
    <n v="-9"/>
    <n v="0.760958671569824"/>
    <n v="0.8522737121582029"/>
    <x v="4"/>
  </r>
  <r>
    <s v="ENERGY"/>
    <s v="GAS"/>
    <n v="2045"/>
    <s v="United States"/>
    <s v="USA"/>
    <x v="48"/>
    <n v="-9"/>
    <n v="0.08090987056493761"/>
    <n v="0.09061905503273013"/>
    <x v="4"/>
  </r>
  <r>
    <s v="ENERGY"/>
    <s v="GAS"/>
    <n v="2045"/>
    <s v="United States"/>
    <s v="USA"/>
    <x v="53"/>
    <n v="-8"/>
    <n v="8.84864735603332"/>
    <n v="9.910485038757319"/>
    <x v="4"/>
  </r>
  <r>
    <s v="ENERGY"/>
    <s v="GAS"/>
    <n v="2045"/>
    <s v="United States"/>
    <s v="USA"/>
    <x v="54"/>
    <n v="-8"/>
    <n v="0.269119530916214"/>
    <n v="0.3014138746261597"/>
    <x v="4"/>
  </r>
  <r>
    <s v="ENERGY"/>
    <s v="GAS"/>
    <n v="2045"/>
    <s v="United States"/>
    <s v="USA"/>
    <x v="52"/>
    <n v="-7"/>
    <n v="17.9203557968139"/>
    <n v="20.07079849243157"/>
    <x v="6"/>
  </r>
  <r>
    <s v="ENERGY"/>
    <s v="GAS"/>
    <n v="2045"/>
    <s v="United States"/>
    <s v="USA"/>
    <x v="48"/>
    <n v="-7"/>
    <n v="1.90255415439605"/>
    <n v="2.130860652923576"/>
    <x v="4"/>
  </r>
  <r>
    <s v="ENERGY"/>
    <s v="GAS"/>
    <n v="2045"/>
    <s v="United States"/>
    <s v="USA"/>
    <x v="57"/>
    <n v="-4"/>
    <n v="0.129517402499914"/>
    <n v="0.1450594907999037"/>
    <x v="4"/>
  </r>
  <r>
    <s v="ENERGY"/>
    <s v="GAS"/>
    <n v="2045"/>
    <s v="United States"/>
    <s v="USA"/>
    <x v="53"/>
    <n v="-4"/>
    <n v="6.50571775436401"/>
    <n v="7.286403884887692"/>
    <x v="4"/>
  </r>
  <r>
    <s v="ENERGY"/>
    <s v="GAS"/>
    <n v="2045"/>
    <s v="United States"/>
    <s v="USA"/>
    <x v="56"/>
    <n v="-1"/>
    <n v="10.0870056152343"/>
    <n v="11.29744628906242"/>
    <x v="6"/>
  </r>
  <r>
    <s v="ENERGY"/>
    <s v="GAS"/>
    <n v="2045"/>
    <s v="United States"/>
    <s v="USA"/>
    <x v="56"/>
    <n v="0"/>
    <n v="2.21820282936096"/>
    <n v="2.484387168884276"/>
    <x v="6"/>
  </r>
  <r>
    <s v="ENERGY"/>
    <s v="GAS"/>
    <n v="2045"/>
    <s v="United States"/>
    <s v="USA"/>
    <x v="47"/>
    <n v="1"/>
    <n v="3.11474728584289"/>
    <n v="3.488516960144037"/>
    <x v="4"/>
  </r>
  <r>
    <s v="ENERGY"/>
    <s v="GAS"/>
    <n v="2045"/>
    <s v="United States"/>
    <s v="USA"/>
    <x v="59"/>
    <n v="1"/>
    <n v="3.6701023876667"/>
    <n v="4.110514674186704"/>
    <x v="5"/>
  </r>
  <r>
    <s v="ENERGY"/>
    <s v="GAS"/>
    <n v="2045"/>
    <s v="United States"/>
    <s v="USA"/>
    <x v="58"/>
    <n v="1"/>
    <n v="5.49129819869995"/>
    <n v="6.150253982543945"/>
    <x v="7"/>
  </r>
  <r>
    <s v="ENERGY"/>
    <s v="GAS"/>
    <n v="2045"/>
    <s v="United States"/>
    <s v="USA"/>
    <x v="62"/>
    <n v="2"/>
    <n v="4.45540189743042"/>
    <n v="4.990050125122071"/>
    <x v="6"/>
  </r>
  <r>
    <s v="ENERGY"/>
    <s v="GAS"/>
    <n v="2045"/>
    <s v="United States"/>
    <s v="USA"/>
    <x v="55"/>
    <n v="2"/>
    <n v="4.37457513809204"/>
    <n v="4.899524154663085"/>
    <x v="4"/>
  </r>
  <r>
    <s v="ENERGY"/>
    <s v="GAS"/>
    <n v="2045"/>
    <s v="United States"/>
    <s v="USA"/>
    <x v="59"/>
    <n v="3"/>
    <n v="0.361578568816185"/>
    <n v="0.4049679970741272"/>
    <x v="5"/>
  </r>
  <r>
    <s v="ENERGY"/>
    <s v="GAS"/>
    <n v="2045"/>
    <s v="United States"/>
    <s v="USA"/>
    <x v="53"/>
    <n v="4"/>
    <n v="2.49773502349853"/>
    <n v="2.797463226318354"/>
    <x v="4"/>
  </r>
  <r>
    <s v="ENERGY"/>
    <s v="GAS"/>
    <n v="2045"/>
    <s v="United States"/>
    <s v="USA"/>
    <x v="60"/>
    <n v="5"/>
    <n v="0.127279445528984"/>
    <n v="0.1425529789924621"/>
    <x v="4"/>
  </r>
  <r>
    <s v="ENERGY"/>
    <s v="GAS"/>
    <n v="2045"/>
    <s v="United States"/>
    <s v="USA"/>
    <x v="48"/>
    <n v="5"/>
    <n v="0.0258566997945309"/>
    <n v="0.02895950376987461"/>
    <x v="4"/>
  </r>
  <r>
    <s v="ENERGY"/>
    <s v="GAS"/>
    <n v="2045"/>
    <s v="United States"/>
    <s v="USA"/>
    <x v="59"/>
    <n v="8"/>
    <n v="2.44389462471008"/>
    <n v="2.73716197967529"/>
    <x v="5"/>
  </r>
  <r>
    <s v="ENERGY"/>
    <s v="GAS"/>
    <n v="2045"/>
    <s v="United States"/>
    <s v="USA"/>
    <x v="58"/>
    <n v="8"/>
    <n v="0.187701940536499"/>
    <n v="0.2102261734008789"/>
    <x v="7"/>
  </r>
  <r>
    <s v="ENERGY"/>
    <s v="GAS"/>
    <n v="2045"/>
    <s v="United States"/>
    <s v="USA"/>
    <x v="65"/>
    <n v="8"/>
    <n v="1.02396523952484"/>
    <n v="1.146841068267821"/>
    <x v="6"/>
  </r>
  <r>
    <s v="ENERGY"/>
    <s v="GAS"/>
    <n v="2045"/>
    <s v="United States"/>
    <s v="USA"/>
    <x v="58"/>
    <n v="9"/>
    <n v="8.63934898376464"/>
    <n v="9.676070861816397"/>
    <x v="7"/>
  </r>
  <r>
    <s v="ENERGY"/>
    <s v="GAS"/>
    <n v="2045"/>
    <s v="United States"/>
    <s v="USA"/>
    <x v="58"/>
    <n v="10"/>
    <n v="1.65421068668365"/>
    <n v="1.852715969085688"/>
    <x v="7"/>
  </r>
  <r>
    <s v="ENERGY"/>
    <s v="GAS"/>
    <n v="2045"/>
    <s v="United States"/>
    <s v="USA"/>
    <x v="65"/>
    <n v="10"/>
    <n v="4.46603965759277"/>
    <n v="5.001964416503903"/>
    <x v="6"/>
  </r>
  <r>
    <s v="ENERGY"/>
    <s v="GAS"/>
    <n v="2045"/>
    <s v="United States"/>
    <s v="USA"/>
    <x v="59"/>
    <n v="11"/>
    <n v="10.8171157836914"/>
    <n v="12.11516967773437"/>
    <x v="5"/>
  </r>
  <r>
    <s v="ENERGY"/>
    <s v="GAS"/>
    <n v="2045"/>
    <s v="United States"/>
    <s v="USA"/>
    <x v="55"/>
    <n v="13"/>
    <n v="3.47276997566223"/>
    <n v="3.889502372741698"/>
    <x v="4"/>
  </r>
  <r>
    <s v="ENERGY"/>
    <s v="GAS"/>
    <n v="2045"/>
    <s v="United States"/>
    <s v="USA"/>
    <x v="58"/>
    <n v="14"/>
    <n v="0.482835084199905"/>
    <n v="0.5407752943038937"/>
    <x v="7"/>
  </r>
  <r>
    <s v="ENERGY"/>
    <s v="GAS"/>
    <n v="2045"/>
    <s v="United States"/>
    <s v="USA"/>
    <x v="48"/>
    <n v="23"/>
    <n v="0.0010996072087437"/>
    <n v="0.001231560073792944"/>
    <x v="4"/>
  </r>
  <r>
    <s v="ENERGY"/>
    <s v="GAS"/>
    <n v="2045"/>
    <s v="United States"/>
    <s v="USA"/>
    <x v="58"/>
    <n v="24"/>
    <n v="0.0481205433607101"/>
    <n v="0.05389500856399532"/>
    <x v="7"/>
  </r>
  <r>
    <s v="ENERGY"/>
    <s v="GAS"/>
    <n v="2045"/>
    <s v="United States"/>
    <s v="USA"/>
    <x v="60"/>
    <n v="24"/>
    <n v="4.00930255651474"/>
    <n v="4.490418863296509"/>
    <x v="4"/>
  </r>
  <r>
    <s v="ENERGY"/>
    <s v="GAS"/>
    <n v="2045"/>
    <s v="United States"/>
    <s v="USA"/>
    <x v="57"/>
    <n v="24"/>
    <n v="2.49256443977356"/>
    <n v="2.791672172546388"/>
    <x v="4"/>
  </r>
  <r>
    <s v="ENERGY"/>
    <s v="GAS"/>
    <n v="2045"/>
    <s v="United States"/>
    <s v="USA"/>
    <x v="58"/>
    <n v="26"/>
    <n v="0.0070694754831493"/>
    <n v="0.007917812541127216"/>
    <x v="7"/>
  </r>
  <r>
    <s v="ENERGY"/>
    <s v="GAS"/>
    <n v="2045"/>
    <s v="United States"/>
    <s v="USA"/>
    <x v="60"/>
    <n v="26"/>
    <n v="1.10081100463867"/>
    <n v="1.232908325195311"/>
    <x v="4"/>
  </r>
  <r>
    <s v="ENERGY"/>
    <s v="GAS"/>
    <n v="2045"/>
    <s v="United States"/>
    <s v="USA"/>
    <x v="61"/>
    <n v="26"/>
    <n v="0.429434895515441"/>
    <n v="0.480967082977294"/>
    <x v="5"/>
  </r>
  <r>
    <s v="ENERGY"/>
    <s v="GAS"/>
    <n v="2045"/>
    <s v="United States"/>
    <s v="USA"/>
    <x v="58"/>
    <n v="28"/>
    <n v="0.0539173595607281"/>
    <n v="0.06038744270801548"/>
    <x v="7"/>
  </r>
  <r>
    <s v="ENERGY"/>
    <s v="GAS"/>
    <n v="2045"/>
    <s v="United States"/>
    <s v="USA"/>
    <x v="64"/>
    <n v="34"/>
    <n v="0.0032794701401144"/>
    <n v="0.003673006556928129"/>
    <x v="4"/>
  </r>
  <r>
    <s v="ENERGY"/>
    <s v="GAS"/>
    <n v="2045"/>
    <s v="United States"/>
    <s v="USA"/>
    <x v="64"/>
    <n v="70"/>
    <n v="0.0026543298736215"/>
    <n v="0.00297284945845608"/>
    <x v="4"/>
  </r>
  <r>
    <s v="ENERGY"/>
    <s v="GAS"/>
    <n v="2045"/>
    <s v="United States"/>
    <s v="USA"/>
    <x v="63"/>
    <n v="95"/>
    <n v="5.19374084472656"/>
    <n v="5.816989746093747"/>
    <x v="4"/>
  </r>
  <r>
    <s v="ENERGY"/>
    <s v="GAS"/>
    <n v="2045"/>
    <s v="United States"/>
    <s v="USA"/>
    <x v="53"/>
    <n v="136"/>
    <n v="0.10754257440567"/>
    <n v="0.1204476833343504"/>
    <x v="4"/>
  </r>
  <r>
    <s v="ENERGY"/>
    <s v="GAS"/>
    <n v="2045"/>
    <s v="United States"/>
    <s v="USA"/>
    <x v="57"/>
    <n v="179"/>
    <n v="0.0561820194125175"/>
    <n v="0.06292386174201961"/>
    <x v="4"/>
  </r>
  <r>
    <s v="ENERGY"/>
    <s v="GAS"/>
    <n v="2045"/>
    <s v="United States"/>
    <s v="USA"/>
    <x v="61"/>
    <n v="190"/>
    <n v="0.0850542113184929"/>
    <n v="0.09526071667671206"/>
    <x v="5"/>
  </r>
  <r>
    <s v="ENERGY"/>
    <s v="GAS"/>
    <n v="2045"/>
    <s v="United States"/>
    <s v="USA"/>
    <x v="58"/>
    <n v="228"/>
    <n v="0.0004384471394587"/>
    <n v="0.0004910607961937441"/>
    <x v="7"/>
  </r>
  <r>
    <s v="ENERGY"/>
    <s v="GAS"/>
    <n v="2045"/>
    <s v="United States"/>
    <s v="USA"/>
    <x v="55"/>
    <n v="235"/>
    <n v="1.35069978237152"/>
    <n v="1.512783756256103"/>
    <x v="4"/>
  </r>
  <r>
    <s v="ENERGY"/>
    <s v="GAS"/>
    <n v="2045"/>
    <s v="United States"/>
    <s v="USA"/>
    <x v="55"/>
    <n v="243"/>
    <n v="1.1338562965393"/>
    <n v="1.269919052124016"/>
    <x v="4"/>
  </r>
  <r>
    <s v="ENERGY"/>
    <s v="GAS"/>
    <n v="2045"/>
    <s v="United States"/>
    <s v="USA"/>
    <x v="64"/>
    <n v="265"/>
    <n v="0.0002227710065199"/>
    <n v="0.000249503527302288"/>
    <x v="4"/>
  </r>
  <r>
    <s v="ENERGY"/>
    <s v="GAS"/>
    <n v="2045"/>
    <s v="United States"/>
    <s v="USA"/>
    <x v="64"/>
    <n v="284"/>
    <n v="0.000456833280623"/>
    <n v="0.0005116532742977601"/>
    <x v="4"/>
  </r>
  <r>
    <s v="ENERGY"/>
    <s v="GAS"/>
    <n v="2045"/>
    <s v="United States"/>
    <s v="USA"/>
    <x v="55"/>
    <n v="319"/>
    <n v="1.71486949920654"/>
    <n v="1.920653839111325"/>
    <x v="4"/>
  </r>
  <r>
    <s v="ENERGY"/>
    <s v="GAS"/>
    <n v="2045"/>
    <s v="United States"/>
    <s v="USA"/>
    <x v="53"/>
    <n v="425"/>
    <n v="0.0144501123577356"/>
    <n v="0.01618412584066387"/>
    <x v="4"/>
  </r>
  <r>
    <s v="ENERGY"/>
    <s v="GAS"/>
    <n v="2045"/>
    <s v="United States"/>
    <s v="USA"/>
    <x v="55"/>
    <n v="440"/>
    <n v="0.511239051818847"/>
    <n v="0.5725877380371087"/>
    <x v="4"/>
  </r>
  <r>
    <s v="ENERGY"/>
    <s v="GAS"/>
    <n v="2045"/>
    <s v="United States"/>
    <s v="USA"/>
    <x v="64"/>
    <n v="546"/>
    <n v="0.000180305869435"/>
    <n v="0.0002019425737672"/>
    <x v="4"/>
  </r>
  <r>
    <s v="ENERGY"/>
    <s v="GAS"/>
    <n v="2045"/>
    <s v="United States"/>
    <s v="USA"/>
    <x v="53"/>
    <n v="583"/>
    <n v="0.132049769163131"/>
    <n v="0.1478957414627067"/>
    <x v="4"/>
  </r>
  <r>
    <s v="ENERGY"/>
    <s v="GAS"/>
    <n v="2045"/>
    <s v="United States"/>
    <s v="USA"/>
    <x v="55"/>
    <n v="867"/>
    <n v="0.400554686784744"/>
    <n v="0.4486212491989133"/>
    <x v="4"/>
  </r>
  <r>
    <s v="ENERGY"/>
    <s v="GAS"/>
    <n v="2045"/>
    <s v="United States"/>
    <s v="USA"/>
    <x v="66"/>
    <n v="902"/>
    <n v="3.99744009971618"/>
    <n v="4.477132911682122"/>
    <x v="5"/>
  </r>
  <r>
    <s v="ENERGY"/>
    <s v="GAS"/>
    <n v="2045"/>
    <s v="United States"/>
    <s v="USA"/>
    <x v="67"/>
    <n v="1838"/>
    <n v="0.162086218595504"/>
    <n v="0.1815365648269645"/>
    <x v="4"/>
  </r>
  <r>
    <s v="ENERGY"/>
    <s v="GAS"/>
    <n v="2045"/>
    <s v="United States"/>
    <s v="USA"/>
    <x v="66"/>
    <n v="1969"/>
    <n v="3.62047958374023"/>
    <n v="4.054937133789058"/>
    <x v="5"/>
  </r>
  <r>
    <s v="ENERGY"/>
    <s v="GAS"/>
    <n v="2045"/>
    <s v="United States"/>
    <s v="USA"/>
    <x v="64"/>
    <n v="2128"/>
    <n v="3.1032210245e-05"/>
    <n v="3.475607547440001e-05"/>
    <x v="4"/>
  </r>
  <r>
    <s v="ENERGY"/>
    <s v="GAS"/>
    <n v="2045"/>
    <s v="United States"/>
    <s v="USA"/>
    <x v="64"/>
    <n v="3211"/>
    <n v="6.02865111432e-05"/>
    <n v="6.752089248038401e-05"/>
    <x v="4"/>
  </r>
  <r>
    <s v="ENERGY"/>
    <s v="GAS"/>
    <n v="2045"/>
    <s v="United States"/>
    <s v="USA"/>
    <x v="53"/>
    <n v="3351"/>
    <n v="0.004316758364439"/>
    <n v="0.004834769368171681"/>
    <x v="4"/>
  </r>
  <r>
    <s v="ENERGY"/>
    <s v="GAS"/>
    <n v="2045"/>
    <s v="United States"/>
    <s v="USA"/>
    <x v="53"/>
    <n v="4707"/>
    <n v="0.0069991443306208"/>
    <n v="0.007839041650295296"/>
    <x v="4"/>
  </r>
  <r>
    <s v="ENERGY"/>
    <s v="GAS"/>
    <n v="2045"/>
    <s v="United States"/>
    <s v="USA"/>
    <x v="64"/>
    <n v="6611"/>
    <n v="4.87945544592e-05"/>
    <n v="5.464990099430401e-05"/>
    <x v="4"/>
  </r>
  <r>
    <s v="ENERGY"/>
    <s v="GAS"/>
    <n v="2045"/>
    <s v="United States"/>
    <s v="USA"/>
    <x v="53"/>
    <n v="6802"/>
    <n v="0.0101336222141981"/>
    <n v="0.01134965687990187"/>
    <x v="4"/>
  </r>
  <r>
    <s v="ENERGY"/>
    <s v="GAS"/>
    <n v="2045"/>
    <s v="United States"/>
    <s v="USA"/>
    <x v="68"/>
    <n v="8748"/>
    <n v="4.73725461959838"/>
    <n v="5.305725173950186"/>
    <x v="8"/>
  </r>
  <r>
    <s v="ENERGY"/>
    <s v="GAS"/>
    <n v="2045"/>
    <s v="United States"/>
    <s v="USA"/>
    <x v="63"/>
    <n v="10572"/>
    <n v="0.0754117742180824"/>
    <n v="0.0844611871242523"/>
    <x v="4"/>
  </r>
  <r>
    <s v="ENERGY"/>
    <s v="GAS"/>
    <n v="2045"/>
    <s v="United States"/>
    <s v="USA"/>
    <x v="64"/>
    <n v="25621"/>
    <n v="8.39796757646e-06"/>
    <n v="9.4057236856352e-06"/>
    <x v="4"/>
  </r>
  <r>
    <s v="ENERGY"/>
    <s v="GAS"/>
    <n v="2045"/>
    <s v="United States"/>
    <s v="USA"/>
    <x v="60"/>
    <n v="35932"/>
    <n v="0.0584180690348148"/>
    <n v="0.06542823731899258"/>
    <x v="4"/>
  </r>
  <r>
    <s v="ENERGY"/>
    <s v="GAS"/>
    <n v="2045"/>
    <s v="United States"/>
    <s v="USA"/>
    <x v="55"/>
    <n v="43483"/>
    <n v="0.0009946264326572"/>
    <n v="0.001113981604576064"/>
    <x v="4"/>
  </r>
  <r>
    <s v="ENERGY"/>
    <s v="GAS"/>
    <n v="2045"/>
    <s v="United States"/>
    <s v="USA"/>
    <x v="69"/>
    <n v="49320"/>
    <n v="0.0070301205851138"/>
    <n v="0.007873735055327458"/>
    <x v="4"/>
  </r>
  <r>
    <s v="ENERGY"/>
    <s v="GAS"/>
    <n v="2045"/>
    <s v="United States"/>
    <s v="USA"/>
    <x v="69"/>
    <n v="59209"/>
    <n v="0.0046867472119629"/>
    <n v="0.005249156877398449"/>
    <x v="4"/>
  </r>
  <r>
    <s v="ENERGY"/>
    <s v="GAS"/>
    <n v="2045"/>
    <s v="United States"/>
    <s v="USA"/>
    <x v="69"/>
    <n v="71581"/>
    <n v="0.0007811245159246"/>
    <n v="0.0008748594578355521"/>
    <x v="4"/>
  </r>
  <r>
    <s v="ENERGY"/>
    <s v="GAS"/>
    <n v="2045"/>
    <s v="United States"/>
    <s v="USA"/>
    <x v="69"/>
    <n v="100000"/>
    <n v="1e-12"/>
    <n v="1.12e-12"/>
    <x v="4"/>
  </r>
  <r>
    <s v="ENERGY"/>
    <s v="GAS"/>
    <n v="2045"/>
    <s v="United States"/>
    <s v="USA"/>
    <x v="70"/>
    <n v="103487"/>
    <n v="0.0062572294846177"/>
    <n v="0.007008097022771824"/>
    <x v="4"/>
  </r>
  <r>
    <s v="ENERGY"/>
    <s v="GAS"/>
    <n v="2045"/>
    <s v="United States"/>
    <s v="USA"/>
    <x v="66"/>
    <n v="143897"/>
    <n v="3.37981390953064"/>
    <n v="3.785391578674317"/>
    <x v="5"/>
  </r>
  <r>
    <s v="ENERGY"/>
    <s v="GAS"/>
    <n v="2045"/>
    <s v="United States"/>
    <s v="USA"/>
    <x v="69"/>
    <n v="363115"/>
    <n v="0.0004775488050655"/>
    <n v="0.0005348546616733601"/>
    <x v="4"/>
  </r>
  <r>
    <s v="ENERGY"/>
    <s v="GAS"/>
    <n v="2045"/>
    <s v="United States"/>
    <s v="USA"/>
    <x v="69"/>
    <n v="435906"/>
    <n v="0.0003183658700436"/>
    <n v="0.000356569774448832"/>
    <x v="4"/>
  </r>
  <r>
    <s v="ENERGY"/>
    <s v="GAS"/>
    <n v="2045"/>
    <s v="United States"/>
    <s v="USA"/>
    <x v="69"/>
    <n v="526971"/>
    <n v="5.30609759153e-05"/>
    <n v="5.9428293025136e-05"/>
    <x v="4"/>
  </r>
  <r>
    <s v="ENERGY"/>
    <s v="GAS"/>
    <n v="2045"/>
    <s v="United States"/>
    <s v="USA"/>
    <x v="70"/>
    <n v="790285"/>
    <n v="0.0033706540707499"/>
    <n v="0.003775132559239888"/>
    <x v="4"/>
  </r>
  <r>
    <s v="ENERGY"/>
    <s v="GAS"/>
    <n v="2045"/>
    <s v="United States"/>
    <s v="USA"/>
    <x v="60"/>
    <n v="1734637"/>
    <n v="0.0149348294362426"/>
    <n v="0.01672700896859171"/>
    <x v="4"/>
  </r>
  <r>
    <s v="ENERGY"/>
    <s v="GAS"/>
    <n v="2045"/>
    <s v="United States"/>
    <s v="USA"/>
    <x v="69"/>
    <n v="4360955"/>
    <n v="0.000129234729684"/>
    <n v="0.00014474289724608"/>
    <x v="4"/>
  </r>
  <r>
    <s v="ENERGY"/>
    <s v="GAS"/>
    <n v="2045"/>
    <s v="United States"/>
    <s v="USA"/>
    <x v="69"/>
    <n v="5235126"/>
    <n v="8.615648403069999e-05"/>
    <n v="9.649526211438401e-05"/>
    <x v="4"/>
  </r>
  <r>
    <s v="ENERGY"/>
    <s v="GAS"/>
    <n v="2045"/>
    <s v="United States"/>
    <s v="USA"/>
    <x v="69"/>
    <n v="6328763"/>
    <n v="1.43594143083e-05"/>
    <n v="1.6082544025296e-05"/>
    <x v="4"/>
  </r>
  <r>
    <s v="ENERGY"/>
    <s v="GAS"/>
    <n v="2050"/>
    <s v="United States"/>
    <s v="USA"/>
    <x v="47"/>
    <n v="-100000"/>
    <n v="0"/>
    <n v="0"/>
    <x v="4"/>
  </r>
  <r>
    <s v="ENERGY"/>
    <s v="GAS"/>
    <n v="2050"/>
    <s v="United States"/>
    <s v="USA"/>
    <x v="47"/>
    <n v="-159"/>
    <n v="4.12759065628051"/>
    <n v="4.622901535034171"/>
    <x v="4"/>
  </r>
  <r>
    <s v="ENERGY"/>
    <s v="GAS"/>
    <n v="2050"/>
    <s v="United States"/>
    <s v="USA"/>
    <x v="47"/>
    <n v="-159"/>
    <n v="0"/>
    <n v="0"/>
    <x v="4"/>
  </r>
  <r>
    <s v="ENERGY"/>
    <s v="GAS"/>
    <n v="2050"/>
    <s v="United States"/>
    <s v="USA"/>
    <x v="51"/>
    <n v="-17"/>
    <n v="0.0181392235681415"/>
    <n v="0.02031593039631848"/>
    <x v="4"/>
  </r>
  <r>
    <s v="ENERGY"/>
    <s v="GAS"/>
    <n v="2050"/>
    <s v="United States"/>
    <s v="USA"/>
    <x v="48"/>
    <n v="-16"/>
    <n v="0.027066295966506"/>
    <n v="0.03031425148248672"/>
    <x v="4"/>
  </r>
  <r>
    <s v="ENERGY"/>
    <s v="GAS"/>
    <n v="2050"/>
    <s v="United States"/>
    <s v="USA"/>
    <x v="49"/>
    <n v="-15"/>
    <n v="0.645570039749145"/>
    <n v="0.7230384445190424"/>
    <x v="5"/>
  </r>
  <r>
    <s v="ENERGY"/>
    <s v="GAS"/>
    <n v="2050"/>
    <s v="United States"/>
    <s v="USA"/>
    <x v="50"/>
    <n v="-14"/>
    <n v="13.545993745327"/>
    <n v="15.17151299476624"/>
    <x v="6"/>
  </r>
  <r>
    <s v="ENERGY"/>
    <s v="GAS"/>
    <n v="2050"/>
    <s v="United States"/>
    <s v="USA"/>
    <x v="49"/>
    <n v="-14"/>
    <n v="6.53043937683105"/>
    <n v="7.314092102050777"/>
    <x v="5"/>
  </r>
  <r>
    <s v="ENERGY"/>
    <s v="GAS"/>
    <n v="2050"/>
    <s v="United States"/>
    <s v="USA"/>
    <x v="55"/>
    <n v="-12"/>
    <n v="0.759130299091339"/>
    <n v="0.8502259349822998"/>
    <x v="4"/>
  </r>
  <r>
    <s v="ENERGY"/>
    <s v="GAS"/>
    <n v="2050"/>
    <s v="United States"/>
    <s v="USA"/>
    <x v="48"/>
    <n v="-12"/>
    <n v="0.0174292027950287"/>
    <n v="0.01952070713043215"/>
    <x v="4"/>
  </r>
  <r>
    <s v="ENERGY"/>
    <s v="GAS"/>
    <n v="2050"/>
    <s v="United States"/>
    <s v="USA"/>
    <x v="48"/>
    <n v="-11"/>
    <n v="0.0837132036685944"/>
    <n v="0.09375878810882574"/>
    <x v="4"/>
  </r>
  <r>
    <s v="ENERGY"/>
    <s v="GAS"/>
    <n v="2050"/>
    <s v="United States"/>
    <s v="USA"/>
    <x v="54"/>
    <n v="-11"/>
    <n v="0.268472909927368"/>
    <n v="0.3006896591186522"/>
    <x v="4"/>
  </r>
  <r>
    <s v="ENERGY"/>
    <s v="GAS"/>
    <n v="2050"/>
    <s v="United States"/>
    <s v="USA"/>
    <x v="53"/>
    <n v="-11"/>
    <n v="5.39413893222808"/>
    <n v="6.041435604095451"/>
    <x v="4"/>
  </r>
  <r>
    <s v="ENERGY"/>
    <s v="GAS"/>
    <n v="2050"/>
    <s v="United States"/>
    <s v="USA"/>
    <x v="53"/>
    <n v="-10"/>
    <n v="3.4332480430603"/>
    <n v="3.845237808227536"/>
    <x v="4"/>
  </r>
  <r>
    <s v="ENERGY"/>
    <s v="GAS"/>
    <n v="2050"/>
    <s v="United States"/>
    <s v="USA"/>
    <x v="52"/>
    <n v="-9"/>
    <n v="3.65374159812927"/>
    <n v="4.092190589904782"/>
    <x v="6"/>
  </r>
  <r>
    <s v="ENERGY"/>
    <s v="GAS"/>
    <n v="2050"/>
    <s v="United States"/>
    <s v="USA"/>
    <x v="48"/>
    <n v="-8"/>
    <n v="2.03232622146606"/>
    <n v="2.276205368041988"/>
    <x v="4"/>
  </r>
  <r>
    <s v="ENERGY"/>
    <s v="GAS"/>
    <n v="2050"/>
    <s v="United States"/>
    <s v="USA"/>
    <x v="52"/>
    <n v="-8"/>
    <n v="15.4045896530151"/>
    <n v="17.25314041137691"/>
    <x v="6"/>
  </r>
  <r>
    <s v="ENERGY"/>
    <s v="GAS"/>
    <n v="2050"/>
    <s v="United States"/>
    <s v="USA"/>
    <x v="57"/>
    <n v="-6"/>
    <n v="0.13400487229228"/>
    <n v="0.1500854569673536"/>
    <x v="4"/>
  </r>
  <r>
    <s v="ENERGY"/>
    <s v="GAS"/>
    <n v="2050"/>
    <s v="United States"/>
    <s v="USA"/>
    <x v="53"/>
    <n v="-5"/>
    <n v="6.76639127731323"/>
    <n v="7.578358230590818"/>
    <x v="4"/>
  </r>
  <r>
    <s v="ENERGY"/>
    <s v="GAS"/>
    <n v="2050"/>
    <s v="United States"/>
    <s v="USA"/>
    <x v="56"/>
    <n v="-1"/>
    <n v="13.7312130928039"/>
    <n v="15.37895866394037"/>
    <x v="6"/>
  </r>
  <r>
    <s v="ENERGY"/>
    <s v="GAS"/>
    <n v="2050"/>
    <s v="United States"/>
    <s v="USA"/>
    <x v="47"/>
    <n v="-1"/>
    <n v="3.1333463191986"/>
    <n v="3.509347877502432"/>
    <x v="4"/>
  </r>
  <r>
    <s v="ENERGY"/>
    <s v="GAS"/>
    <n v="2050"/>
    <s v="United States"/>
    <s v="USA"/>
    <x v="59"/>
    <n v="0"/>
    <n v="3.68466258049011"/>
    <n v="4.126822090148924"/>
    <x v="5"/>
  </r>
  <r>
    <s v="ENERGY"/>
    <s v="GAS"/>
    <n v="2050"/>
    <s v="United States"/>
    <s v="USA"/>
    <x v="55"/>
    <n v="0"/>
    <n v="4.57733058929443"/>
    <n v="5.126610260009762"/>
    <x v="4"/>
  </r>
  <r>
    <s v="ENERGY"/>
    <s v="GAS"/>
    <n v="2050"/>
    <s v="United States"/>
    <s v="USA"/>
    <x v="58"/>
    <n v="1"/>
    <n v="5.6523060798645"/>
    <n v="6.330582809448241"/>
    <x v="7"/>
  </r>
  <r>
    <s v="ENERGY"/>
    <s v="GAS"/>
    <n v="2050"/>
    <s v="United States"/>
    <s v="USA"/>
    <x v="59"/>
    <n v="1"/>
    <n v="0.369998455047607"/>
    <n v="0.4143982696533198"/>
    <x v="5"/>
  </r>
  <r>
    <s v="ENERGY"/>
    <s v="GAS"/>
    <n v="2050"/>
    <s v="United States"/>
    <s v="USA"/>
    <x v="62"/>
    <n v="2"/>
    <n v="5.06324052810668"/>
    <n v="5.670829391479482"/>
    <x v="6"/>
  </r>
  <r>
    <s v="ENERGY"/>
    <s v="GAS"/>
    <n v="2050"/>
    <s v="United States"/>
    <s v="USA"/>
    <x v="59"/>
    <n v="2"/>
    <n v="0.162568479776382"/>
    <n v="0.1820766973495479"/>
    <x v="5"/>
  </r>
  <r>
    <s v="ENERGY"/>
    <s v="GAS"/>
    <n v="2050"/>
    <s v="United States"/>
    <s v="USA"/>
    <x v="53"/>
    <n v="2"/>
    <n v="2.59781527519226"/>
    <n v="2.909553108215331"/>
    <x v="4"/>
  </r>
  <r>
    <s v="ENERGY"/>
    <s v="GAS"/>
    <n v="2050"/>
    <s v="United States"/>
    <s v="USA"/>
    <x v="48"/>
    <n v="3"/>
    <n v="0.0276203714311123"/>
    <n v="0.03093481600284578"/>
    <x v="4"/>
  </r>
  <r>
    <s v="ENERGY"/>
    <s v="GAS"/>
    <n v="2050"/>
    <s v="United States"/>
    <s v="USA"/>
    <x v="59"/>
    <n v="3"/>
    <n v="0.236660614609718"/>
    <n v="0.2650598883628842"/>
    <x v="5"/>
  </r>
  <r>
    <s v="ENERGY"/>
    <s v="GAS"/>
    <n v="2050"/>
    <s v="United States"/>
    <s v="USA"/>
    <x v="60"/>
    <n v="4"/>
    <n v="0.133476316928863"/>
    <n v="0.1494934749603266"/>
    <x v="4"/>
  </r>
  <r>
    <s v="ENERGY"/>
    <s v="GAS"/>
    <n v="2050"/>
    <s v="United States"/>
    <s v="USA"/>
    <x v="65"/>
    <n v="7"/>
    <n v="1.16366219520568"/>
    <n v="1.303301658630362"/>
    <x v="6"/>
  </r>
  <r>
    <s v="ENERGY"/>
    <s v="GAS"/>
    <n v="2050"/>
    <s v="United States"/>
    <s v="USA"/>
    <x v="59"/>
    <n v="7"/>
    <n v="2.71377682685852"/>
    <n v="3.039430046081543"/>
    <x v="5"/>
  </r>
  <r>
    <s v="ENERGY"/>
    <s v="GAS"/>
    <n v="2050"/>
    <s v="United States"/>
    <s v="USA"/>
    <x v="58"/>
    <n v="8"/>
    <n v="0.193205460906028"/>
    <n v="0.2163901162147514"/>
    <x v="7"/>
  </r>
  <r>
    <s v="ENERGY"/>
    <s v="GAS"/>
    <n v="2050"/>
    <s v="United States"/>
    <s v="USA"/>
    <x v="58"/>
    <n v="9"/>
    <n v="8.892659187316889"/>
    <n v="9.959778289794917"/>
    <x v="7"/>
  </r>
  <r>
    <s v="ENERGY"/>
    <s v="GAS"/>
    <n v="2050"/>
    <s v="United States"/>
    <s v="USA"/>
    <x v="65"/>
    <n v="10"/>
    <n v="5.07333278656005"/>
    <n v="5.682132720947256"/>
    <x v="6"/>
  </r>
  <r>
    <s v="ENERGY"/>
    <s v="GAS"/>
    <n v="2050"/>
    <s v="United States"/>
    <s v="USA"/>
    <x v="59"/>
    <n v="10"/>
    <n v="11.9864387512207"/>
    <n v="13.42481140136718"/>
    <x v="5"/>
  </r>
  <r>
    <s v="ENERGY"/>
    <s v="GAS"/>
    <n v="2050"/>
    <s v="United States"/>
    <s v="USA"/>
    <x v="58"/>
    <n v="10"/>
    <n v="1.70271289348602"/>
    <n v="1.907038440704343"/>
    <x v="7"/>
  </r>
  <r>
    <s v="ENERGY"/>
    <s v="GAS"/>
    <n v="2050"/>
    <s v="United States"/>
    <s v="USA"/>
    <x v="55"/>
    <n v="11"/>
    <n v="3.46442604064941"/>
    <n v="3.880157165527339"/>
    <x v="4"/>
  </r>
  <r>
    <s v="ENERGY"/>
    <s v="GAS"/>
    <n v="2050"/>
    <s v="United States"/>
    <s v="USA"/>
    <x v="58"/>
    <n v="14"/>
    <n v="0.496992051601409"/>
    <n v="0.5566310977935781"/>
    <x v="7"/>
  </r>
  <r>
    <s v="ENERGY"/>
    <s v="GAS"/>
    <n v="2050"/>
    <s v="United States"/>
    <s v="USA"/>
    <x v="48"/>
    <n v="21"/>
    <n v="0.0011377059854567"/>
    <n v="0.001274230703711504"/>
    <x v="4"/>
  </r>
  <r>
    <s v="ENERGY"/>
    <s v="GAS"/>
    <n v="2050"/>
    <s v="United States"/>
    <s v="USA"/>
    <x v="60"/>
    <n v="22"/>
    <n v="4.20450407266616"/>
    <n v="4.7090445613861"/>
    <x v="4"/>
  </r>
  <r>
    <s v="ENERGY"/>
    <s v="GAS"/>
    <n v="2050"/>
    <s v="United States"/>
    <s v="USA"/>
    <x v="57"/>
    <n v="23"/>
    <n v="2.59207201004028"/>
    <n v="2.903120651245114"/>
    <x v="4"/>
  </r>
  <r>
    <s v="ENERGY"/>
    <s v="GAS"/>
    <n v="2050"/>
    <s v="United States"/>
    <s v="USA"/>
    <x v="60"/>
    <n v="24"/>
    <n v="1.1544063091278"/>
    <n v="1.292935066223136"/>
    <x v="4"/>
  </r>
  <r>
    <s v="ENERGY"/>
    <s v="GAS"/>
    <n v="2050"/>
    <s v="United States"/>
    <s v="USA"/>
    <x v="58"/>
    <n v="24"/>
    <n v="0.0495314635336399"/>
    <n v="0.05547523915767669"/>
    <x v="7"/>
  </r>
  <r>
    <s v="ENERGY"/>
    <s v="GAS"/>
    <n v="2050"/>
    <s v="United States"/>
    <s v="USA"/>
    <x v="61"/>
    <n v="25"/>
    <n v="0.428403109312057"/>
    <n v="0.4798114824295039"/>
    <x v="5"/>
  </r>
  <r>
    <s v="ENERGY"/>
    <s v="GAS"/>
    <n v="2050"/>
    <s v="United States"/>
    <s v="USA"/>
    <x v="58"/>
    <n v="27"/>
    <n v="0.0072767557576299"/>
    <n v="0.008149966448545489"/>
    <x v="7"/>
  </r>
  <r>
    <s v="ENERGY"/>
    <s v="GAS"/>
    <n v="2050"/>
    <s v="United States"/>
    <s v="USA"/>
    <x v="58"/>
    <n v="29"/>
    <n v="0.0554982423782349"/>
    <n v="0.06215803146362309"/>
    <x v="7"/>
  </r>
  <r>
    <s v="ENERGY"/>
    <s v="GAS"/>
    <n v="2050"/>
    <s v="United States"/>
    <s v="USA"/>
    <x v="64"/>
    <n v="31"/>
    <n v="0.0036523074377328"/>
    <n v="0.004090584330260737"/>
    <x v="4"/>
  </r>
  <r>
    <s v="ENERGY"/>
    <s v="GAS"/>
    <n v="2050"/>
    <s v="United States"/>
    <s v="USA"/>
    <x v="64"/>
    <n v="66"/>
    <n v="0.0028788812924176"/>
    <n v="0.003224347047507712"/>
    <x v="4"/>
  </r>
  <r>
    <s v="ENERGY"/>
    <s v="GAS"/>
    <n v="2050"/>
    <s v="United States"/>
    <s v="USA"/>
    <x v="63"/>
    <n v="97"/>
    <n v="5.18126201629638"/>
    <n v="5.803013458251946"/>
    <x v="4"/>
  </r>
  <r>
    <s v="ENERGY"/>
    <s v="GAS"/>
    <n v="2050"/>
    <s v="United States"/>
    <s v="USA"/>
    <x v="53"/>
    <n v="130"/>
    <n v="0.115625157952308"/>
    <n v="0.129500176906585"/>
    <x v="4"/>
  </r>
  <r>
    <s v="ENERGY"/>
    <s v="GAS"/>
    <n v="2050"/>
    <s v="United States"/>
    <s v="USA"/>
    <x v="57"/>
    <n v="172"/>
    <n v="0.0602537654340267"/>
    <n v="0.06748421728610991"/>
    <x v="4"/>
  </r>
  <r>
    <s v="ENERGY"/>
    <s v="GAS"/>
    <n v="2050"/>
    <s v="United States"/>
    <s v="USA"/>
    <x v="61"/>
    <n v="187"/>
    <n v="0.0889963582158089"/>
    <n v="0.09967592120170597"/>
    <x v="5"/>
  </r>
  <r>
    <s v="ENERGY"/>
    <s v="GAS"/>
    <n v="2050"/>
    <s v="United States"/>
    <s v="USA"/>
    <x v="55"/>
    <n v="228"/>
    <n v="1.43624424934387"/>
    <n v="1.608593559265135"/>
    <x v="4"/>
  </r>
  <r>
    <s v="ENERGY"/>
    <s v="GAS"/>
    <n v="2050"/>
    <s v="United States"/>
    <s v="USA"/>
    <x v="58"/>
    <n v="230"/>
    <n v="0.0004513026506174"/>
    <n v="0.0005054589686914881"/>
    <x v="7"/>
  </r>
  <r>
    <s v="ENERGY"/>
    <s v="GAS"/>
    <n v="2050"/>
    <s v="United States"/>
    <s v="USA"/>
    <x v="55"/>
    <n v="236"/>
    <n v="1.20566725730896"/>
    <n v="1.350347328186035"/>
    <x v="4"/>
  </r>
  <r>
    <s v="ENERGY"/>
    <s v="GAS"/>
    <n v="2050"/>
    <s v="United States"/>
    <s v="USA"/>
    <x v="64"/>
    <n v="247"/>
    <n v="0.0002480974653736"/>
    <n v="0.000277869161218432"/>
    <x v="4"/>
  </r>
  <r>
    <s v="ENERGY"/>
    <s v="GAS"/>
    <n v="2050"/>
    <s v="United States"/>
    <s v="USA"/>
    <x v="64"/>
    <n v="272"/>
    <n v="0.0004935175529681"/>
    <n v="0.0005527396593242721"/>
    <x v="4"/>
  </r>
  <r>
    <s v="ENERGY"/>
    <s v="GAS"/>
    <n v="2050"/>
    <s v="United States"/>
    <s v="USA"/>
    <x v="55"/>
    <n v="330"/>
    <n v="1.71074914932251"/>
    <n v="1.916039047241211"/>
    <x v="4"/>
  </r>
  <r>
    <s v="ENERGY"/>
    <s v="GAS"/>
    <n v="2050"/>
    <s v="United States"/>
    <s v="USA"/>
    <x v="53"/>
    <n v="420"/>
    <n v="0.0151506224647164"/>
    <n v="0.01696869716048237"/>
    <x v="4"/>
  </r>
  <r>
    <s v="ENERGY"/>
    <s v="GAS"/>
    <n v="2050"/>
    <s v="United States"/>
    <s v="USA"/>
    <x v="55"/>
    <n v="456"/>
    <n v="0.510010719299316"/>
    <n v="0.5712120056152339"/>
    <x v="4"/>
  </r>
  <r>
    <s v="ENERGY"/>
    <s v="GAS"/>
    <n v="2050"/>
    <s v="United States"/>
    <s v="USA"/>
    <x v="64"/>
    <n v="522"/>
    <n v="0.000195559419808"/>
    <n v="0.00021902655018496"/>
    <x v="4"/>
  </r>
  <r>
    <s v="ENERGY"/>
    <s v="GAS"/>
    <n v="2050"/>
    <s v="United States"/>
    <s v="USA"/>
    <x v="53"/>
    <n v="563"/>
    <n v="0.141974225640296"/>
    <n v="0.1590111327171315"/>
    <x v="4"/>
  </r>
  <r>
    <s v="ENERGY"/>
    <s v="GAS"/>
    <n v="2050"/>
    <s v="United States"/>
    <s v="USA"/>
    <x v="55"/>
    <n v="901"/>
    <n v="0.399592280387878"/>
    <n v="0.4475433540344234"/>
    <x v="4"/>
  </r>
  <r>
    <s v="ENERGY"/>
    <s v="GAS"/>
    <n v="2050"/>
    <s v="United States"/>
    <s v="USA"/>
    <x v="66"/>
    <n v="937"/>
    <n v="3.98783564567565"/>
    <n v="4.466375923156728"/>
    <x v="5"/>
  </r>
  <r>
    <s v="ENERGY"/>
    <s v="GAS"/>
    <n v="2050"/>
    <s v="United States"/>
    <s v="USA"/>
    <x v="67"/>
    <n v="1854"/>
    <n v="0.166838675737381"/>
    <n v="0.1868593168258668"/>
    <x v="4"/>
  </r>
  <r>
    <s v="ENERGY"/>
    <s v="GAS"/>
    <n v="2050"/>
    <s v="United States"/>
    <s v="USA"/>
    <x v="64"/>
    <n v="2047"/>
    <n v="3.35241347784e-05"/>
    <n v="3.7547030951808e-05"/>
    <x v="4"/>
  </r>
  <r>
    <s v="ENERGY"/>
    <s v="GAS"/>
    <n v="2050"/>
    <s v="United States"/>
    <s v="USA"/>
    <x v="66"/>
    <n v="2049"/>
    <n v="3.61178064346313"/>
    <n v="4.045194320678706"/>
    <x v="5"/>
  </r>
  <r>
    <s v="ENERGY"/>
    <s v="GAS"/>
    <n v="2050"/>
    <s v="United States"/>
    <s v="USA"/>
    <x v="64"/>
    <n v="2996"/>
    <n v="6.71403831802e-05"/>
    <n v="7.5197229161824e-05"/>
    <x v="4"/>
  </r>
  <r>
    <s v="ENERGY"/>
    <s v="GAS"/>
    <n v="2050"/>
    <s v="United States"/>
    <s v="USA"/>
    <x v="53"/>
    <n v="3303"/>
    <n v="0.0045496947132051"/>
    <n v="0.005095658078789712"/>
    <x v="4"/>
  </r>
  <r>
    <s v="ENERGY"/>
    <s v="GAS"/>
    <n v="2050"/>
    <s v="United States"/>
    <s v="USA"/>
    <x v="53"/>
    <n v="4550"/>
    <n v="0.0075251790694892"/>
    <n v="0.008428200557827904"/>
    <x v="4"/>
  </r>
  <r>
    <s v="ENERGY"/>
    <s v="GAS"/>
    <n v="2050"/>
    <s v="United States"/>
    <s v="USA"/>
    <x v="64"/>
    <n v="6335"/>
    <n v="5.29224853381e-05"/>
    <n v="5.927318357867201e-05"/>
    <x v="4"/>
  </r>
  <r>
    <s v="ENERGY"/>
    <s v="GAS"/>
    <n v="2050"/>
    <s v="United States"/>
    <s v="USA"/>
    <x v="53"/>
    <n v="6575"/>
    <n v="0.0108952345326543"/>
    <n v="0.01220266267657282"/>
    <x v="4"/>
  </r>
  <r>
    <s v="ENERGY"/>
    <s v="GAS"/>
    <n v="2050"/>
    <s v="United States"/>
    <s v="USA"/>
    <x v="68"/>
    <n v="9113"/>
    <n v="4.72587251663208"/>
    <n v="5.29297721862793"/>
    <x v="8"/>
  </r>
  <r>
    <s v="ENERGY"/>
    <s v="GAS"/>
    <n v="2050"/>
    <s v="United States"/>
    <s v="USA"/>
    <x v="63"/>
    <n v="10922"/>
    <n v="0.07586207985877989"/>
    <n v="0.08496552944183348"/>
    <x v="4"/>
  </r>
  <r>
    <s v="ENERGY"/>
    <s v="GAS"/>
    <n v="2050"/>
    <s v="United States"/>
    <s v="USA"/>
    <x v="64"/>
    <n v="24652"/>
    <n v="9.07233425096e-06"/>
    <n v="1.01610143610752e-05"/>
    <x v="4"/>
  </r>
  <r>
    <s v="ENERGY"/>
    <s v="GAS"/>
    <n v="2050"/>
    <s v="United States"/>
    <s v="USA"/>
    <x v="60"/>
    <n v="35615"/>
    <n v="0.0612622797489166"/>
    <n v="0.06861375331878659"/>
    <x v="4"/>
  </r>
  <r>
    <s v="ENERGY"/>
    <s v="GAS"/>
    <n v="2050"/>
    <s v="United States"/>
    <s v="USA"/>
    <x v="55"/>
    <n v="45306"/>
    <n v="0.0009922366589308"/>
    <n v="0.001111305058002496"/>
    <x v="4"/>
  </r>
  <r>
    <s v="ENERGY"/>
    <s v="GAS"/>
    <n v="2050"/>
    <s v="United States"/>
    <s v="USA"/>
    <x v="69"/>
    <n v="51388"/>
    <n v="0.0070132296532393"/>
    <n v="0.007854817211628016"/>
    <x v="4"/>
  </r>
  <r>
    <s v="ENERGY"/>
    <s v="GAS"/>
    <n v="2050"/>
    <s v="United States"/>
    <s v="USA"/>
    <x v="69"/>
    <n v="61692"/>
    <n v="0.0046754865907133"/>
    <n v="0.005236544981598896"/>
    <x v="4"/>
  </r>
  <r>
    <s v="ENERGY"/>
    <s v="GAS"/>
    <n v="2050"/>
    <s v="United States"/>
    <s v="USA"/>
    <x v="69"/>
    <n v="74584"/>
    <n v="0.0007792477263138"/>
    <n v="0.0008727574534714561"/>
    <x v="4"/>
  </r>
  <r>
    <s v="ENERGY"/>
    <s v="GAS"/>
    <n v="2050"/>
    <s v="United States"/>
    <s v="USA"/>
    <x v="69"/>
    <n v="100000"/>
    <n v="1e-12"/>
    <n v="1.12e-12"/>
    <x v="4"/>
  </r>
  <r>
    <s v="ENERGY"/>
    <s v="GAS"/>
    <n v="2050"/>
    <s v="United States"/>
    <s v="USA"/>
    <x v="70"/>
    <n v="107829"/>
    <n v="0.006242195609957"/>
    <n v="0.00699125908315184"/>
    <x v="4"/>
  </r>
  <r>
    <s v="ENERGY"/>
    <s v="GAS"/>
    <n v="2050"/>
    <s v="United States"/>
    <s v="USA"/>
    <x v="66"/>
    <n v="149936"/>
    <n v="3.37169337272644"/>
    <n v="3.776296577453613"/>
    <x v="5"/>
  </r>
  <r>
    <s v="ENERGY"/>
    <s v="GAS"/>
    <n v="2050"/>
    <s v="United States"/>
    <s v="USA"/>
    <x v="69"/>
    <n v="378358"/>
    <n v="0.0004764013865497"/>
    <n v="0.0005335695529356641"/>
    <x v="4"/>
  </r>
  <r>
    <s v="ENERGY"/>
    <s v="GAS"/>
    <n v="2050"/>
    <s v="United States"/>
    <s v="USA"/>
    <x v="69"/>
    <n v="454204"/>
    <n v="0.0003176009340677"/>
    <n v="0.000355713046155824"/>
    <x v="4"/>
  </r>
  <r>
    <s v="ENERGY"/>
    <s v="GAS"/>
    <n v="2050"/>
    <s v="United States"/>
    <s v="USA"/>
    <x v="69"/>
    <n v="549092"/>
    <n v="5.29334902239e-05"/>
    <n v="5.9285509050768e-05"/>
    <x v="4"/>
  </r>
  <r>
    <s v="ENERGY"/>
    <s v="GAS"/>
    <n v="2050"/>
    <s v="United States"/>
    <s v="USA"/>
    <x v="70"/>
    <n v="823461"/>
    <n v="0.003362555289641"/>
    <n v="0.00376606192439792"/>
    <x v="4"/>
  </r>
  <r>
    <s v="ENERGY"/>
    <s v="GAS"/>
    <n v="2050"/>
    <s v="United States"/>
    <s v="USA"/>
    <x v="60"/>
    <n v="1719406"/>
    <n v="0.0156619641929865"/>
    <n v="0.01754139989614488"/>
    <x v="4"/>
  </r>
  <r>
    <s v="ENERGY"/>
    <s v="GAS"/>
    <n v="2050"/>
    <s v="United States"/>
    <s v="USA"/>
    <x v="69"/>
    <n v="4544042"/>
    <n v="0.0001289242209168"/>
    <n v="0.000144395127426816"/>
    <x v="4"/>
  </r>
  <r>
    <s v="ENERGY"/>
    <s v="GAS"/>
    <n v="2050"/>
    <s v="United States"/>
    <s v="USA"/>
    <x v="69"/>
    <n v="5454914"/>
    <n v="8.59494830365e-05"/>
    <n v="9.626342100088001e-05"/>
    <x v="4"/>
  </r>
  <r>
    <s v="ENERGY"/>
    <s v="GAS"/>
    <n v="2050"/>
    <s v="United States"/>
    <s v="USA"/>
    <x v="69"/>
    <n v="6594466"/>
    <n v="1.43249135363e-05"/>
    <n v="1.6043903160656e-05"/>
    <x v="4"/>
  </r>
  <r>
    <s v="INDUSTRIAL"/>
    <s v="AERO"/>
    <n v="2015"/>
    <s v="United States"/>
    <m/>
    <x v="71"/>
    <n v="-100000"/>
    <n v="0"/>
    <n v="0"/>
    <x v="9"/>
  </r>
  <r>
    <s v="INDUSTRIAL"/>
    <s v="AERO"/>
    <n v="2015"/>
    <s v="United States"/>
    <m/>
    <x v="71"/>
    <n v="100000"/>
    <n v="1e-12"/>
    <n v="1e-12"/>
    <x v="9"/>
  </r>
  <r>
    <s v="INDUSTRIAL"/>
    <s v="AERO"/>
    <n v="2020"/>
    <s v="United States"/>
    <s v="USA"/>
    <x v="72"/>
    <n v="-100000"/>
    <n v="0"/>
    <n v="0"/>
    <x v="10"/>
  </r>
  <r>
    <s v="INDUSTRIAL"/>
    <s v="AERO"/>
    <n v="2020"/>
    <s v="United States"/>
    <s v="USA"/>
    <x v="72"/>
    <n v="-20"/>
    <n v="0.76406842470169"/>
    <n v="0.76406842470169"/>
    <x v="10"/>
  </r>
  <r>
    <s v="INDUSTRIAL"/>
    <s v="AERO"/>
    <n v="2020"/>
    <s v="United States"/>
    <s v="USA"/>
    <x v="72"/>
    <n v="-20"/>
    <n v="0"/>
    <n v="0"/>
    <x v="10"/>
  </r>
  <r>
    <s v="INDUSTRIAL"/>
    <s v="AERO"/>
    <n v="2020"/>
    <s v="United States"/>
    <s v="USA"/>
    <x v="73"/>
    <n v="-4"/>
    <n v="0.518409848213195"/>
    <n v="0.518409848213195"/>
    <x v="10"/>
  </r>
  <r>
    <s v="INDUSTRIAL"/>
    <s v="AERO"/>
    <n v="2020"/>
    <s v="United States"/>
    <s v="USA"/>
    <x v="74"/>
    <n v="1"/>
    <n v="0.171382158994674"/>
    <n v="0.171382158994674"/>
    <x v="10"/>
  </r>
  <r>
    <s v="INDUSTRIAL"/>
    <s v="AERO"/>
    <n v="2020"/>
    <s v="United States"/>
    <s v="USA"/>
    <x v="75"/>
    <n v="6"/>
    <n v="0.184369534254074"/>
    <n v="0.184369534254074"/>
    <x v="10"/>
  </r>
  <r>
    <s v="INDUSTRIAL"/>
    <s v="AERO"/>
    <n v="2020"/>
    <s v="United States"/>
    <s v="USA"/>
    <x v="76"/>
    <n v="103"/>
    <n v="0.159801617264747"/>
    <n v="0.159801617264747"/>
    <x v="10"/>
  </r>
  <r>
    <s v="INDUSTRIAL"/>
    <s v="AERO"/>
    <n v="2020"/>
    <s v="United States"/>
    <s v="USA"/>
    <x v="77"/>
    <n v="490"/>
    <n v="0.725717008113861"/>
    <n v="0.725717008113861"/>
    <x v="10"/>
  </r>
  <r>
    <s v="INDUSTRIAL"/>
    <s v="AERO"/>
    <n v="2020"/>
    <s v="United States"/>
    <s v="USA"/>
    <x v="77"/>
    <n v="100000"/>
    <n v="1e-12"/>
    <n v="1e-12"/>
    <x v="10"/>
  </r>
  <r>
    <s v="INDUSTRIAL"/>
    <s v="AERO"/>
    <n v="2025"/>
    <s v="United States"/>
    <s v="USA"/>
    <x v="72"/>
    <n v="-100000"/>
    <n v="0"/>
    <n v="0"/>
    <x v="10"/>
  </r>
  <r>
    <s v="INDUSTRIAL"/>
    <s v="AERO"/>
    <n v="2025"/>
    <s v="United States"/>
    <s v="USA"/>
    <x v="72"/>
    <n v="-20"/>
    <n v="1.0382524728775"/>
    <n v="1.0382524728775"/>
    <x v="10"/>
  </r>
  <r>
    <s v="INDUSTRIAL"/>
    <s v="AERO"/>
    <n v="2025"/>
    <s v="United States"/>
    <s v="USA"/>
    <x v="72"/>
    <n v="-20"/>
    <n v="0"/>
    <n v="0"/>
    <x v="10"/>
  </r>
  <r>
    <s v="INDUSTRIAL"/>
    <s v="AERO"/>
    <n v="2025"/>
    <s v="United States"/>
    <s v="USA"/>
    <x v="73"/>
    <n v="-4"/>
    <n v="0.572357177734375"/>
    <n v="0.572357177734375"/>
    <x v="10"/>
  </r>
  <r>
    <s v="INDUSTRIAL"/>
    <s v="AERO"/>
    <n v="2025"/>
    <s v="United States"/>
    <s v="USA"/>
    <x v="78"/>
    <n v="-3"/>
    <n v="0.570966362953186"/>
    <n v="0.570966362953186"/>
    <x v="10"/>
  </r>
  <r>
    <s v="INDUSTRIAL"/>
    <s v="AERO"/>
    <n v="2025"/>
    <s v="United States"/>
    <s v="USA"/>
    <x v="79"/>
    <n v="-3"/>
    <n v="0.261363118886947"/>
    <n v="0.261363118886947"/>
    <x v="10"/>
  </r>
  <r>
    <s v="INDUSTRIAL"/>
    <s v="AERO"/>
    <n v="2025"/>
    <s v="United States"/>
    <s v="USA"/>
    <x v="74"/>
    <n v="1"/>
    <n v="0.454120337963104"/>
    <n v="0.454120337963104"/>
    <x v="10"/>
  </r>
  <r>
    <s v="INDUSTRIAL"/>
    <s v="AERO"/>
    <n v="2025"/>
    <s v="United States"/>
    <s v="USA"/>
    <x v="75"/>
    <n v="6"/>
    <n v="0.356222301721572"/>
    <n v="0.356222301721572"/>
    <x v="10"/>
  </r>
  <r>
    <s v="INDUSTRIAL"/>
    <s v="AERO"/>
    <n v="2025"/>
    <s v="United States"/>
    <s v="USA"/>
    <x v="76"/>
    <n v="103"/>
    <n v="0.308754503726959"/>
    <n v="0.308754503726959"/>
    <x v="10"/>
  </r>
  <r>
    <s v="INDUSTRIAL"/>
    <s v="AERO"/>
    <n v="2025"/>
    <s v="United States"/>
    <s v="USA"/>
    <x v="77"/>
    <n v="490"/>
    <n v="0.759857058525085"/>
    <n v="0.759857058525085"/>
    <x v="10"/>
  </r>
  <r>
    <s v="INDUSTRIAL"/>
    <s v="AERO"/>
    <n v="2025"/>
    <s v="United States"/>
    <s v="USA"/>
    <x v="77"/>
    <n v="100000"/>
    <n v="1e-12"/>
    <n v="1e-12"/>
    <x v="10"/>
  </r>
  <r>
    <s v="INDUSTRIAL"/>
    <s v="AERO"/>
    <n v="2030"/>
    <s v="United States"/>
    <s v="USA"/>
    <x v="72"/>
    <n v="-100000"/>
    <n v="0"/>
    <n v="0"/>
    <x v="10"/>
  </r>
  <r>
    <s v="INDUSTRIAL"/>
    <s v="AERO"/>
    <n v="2030"/>
    <s v="United States"/>
    <s v="USA"/>
    <x v="72"/>
    <n v="-20"/>
    <n v="1.14629638195037"/>
    <n v="1.14629638195037"/>
    <x v="10"/>
  </r>
  <r>
    <s v="INDUSTRIAL"/>
    <s v="AERO"/>
    <n v="2030"/>
    <s v="United States"/>
    <s v="USA"/>
    <x v="72"/>
    <n v="-20"/>
    <n v="0"/>
    <n v="0"/>
    <x v="10"/>
  </r>
  <r>
    <s v="INDUSTRIAL"/>
    <s v="AERO"/>
    <n v="2030"/>
    <s v="United States"/>
    <s v="USA"/>
    <x v="73"/>
    <n v="-4"/>
    <n v="0.631919622421264"/>
    <n v="0.631919622421264"/>
    <x v="10"/>
  </r>
  <r>
    <s v="INDUSTRIAL"/>
    <s v="AERO"/>
    <n v="2030"/>
    <s v="United States"/>
    <s v="USA"/>
    <x v="79"/>
    <n v="-3"/>
    <n v="0.288561910390853"/>
    <n v="0.288561910390853"/>
    <x v="10"/>
  </r>
  <r>
    <s v="INDUSTRIAL"/>
    <s v="AERO"/>
    <n v="2030"/>
    <s v="United States"/>
    <s v="USA"/>
    <x v="78"/>
    <n v="-3"/>
    <n v="0.630384027957916"/>
    <n v="0.630384027957916"/>
    <x v="10"/>
  </r>
  <r>
    <s v="INDUSTRIAL"/>
    <s v="AERO"/>
    <n v="2030"/>
    <s v="United States"/>
    <s v="USA"/>
    <x v="74"/>
    <n v="1"/>
    <n v="0.557086169719696"/>
    <n v="0.557086169719696"/>
    <x v="10"/>
  </r>
  <r>
    <s v="INDUSTRIAL"/>
    <s v="AERO"/>
    <n v="2030"/>
    <s v="United States"/>
    <s v="USA"/>
    <x v="75"/>
    <n v="6"/>
    <n v="0.5618466138839719"/>
    <n v="0.5618466138839719"/>
    <x v="10"/>
  </r>
  <r>
    <s v="INDUSTRIAL"/>
    <s v="AERO"/>
    <n v="2030"/>
    <s v="United States"/>
    <s v="USA"/>
    <x v="76"/>
    <n v="103"/>
    <n v="0.486977875232696"/>
    <n v="0.486977875232696"/>
    <x v="10"/>
  </r>
  <r>
    <s v="INDUSTRIAL"/>
    <s v="AERO"/>
    <n v="2030"/>
    <s v="United States"/>
    <s v="USA"/>
    <x v="77"/>
    <n v="490"/>
    <n v="0.79396378993988"/>
    <n v="0.79396378993988"/>
    <x v="10"/>
  </r>
  <r>
    <s v="INDUSTRIAL"/>
    <s v="AERO"/>
    <n v="2030"/>
    <s v="United States"/>
    <s v="USA"/>
    <x v="77"/>
    <n v="100000"/>
    <n v="1e-12"/>
    <n v="1e-12"/>
    <x v="10"/>
  </r>
  <r>
    <s v="INDUSTRIAL"/>
    <s v="AERO"/>
    <n v="2035"/>
    <s v="United States"/>
    <s v="USA"/>
    <x v="72"/>
    <n v="-100000"/>
    <n v="0"/>
    <n v="0"/>
    <x v="10"/>
  </r>
  <r>
    <s v="INDUSTRIAL"/>
    <s v="AERO"/>
    <n v="2035"/>
    <s v="United States"/>
    <s v="USA"/>
    <x v="72"/>
    <n v="-20"/>
    <n v="1.19288790225982"/>
    <n v="1.19288790225982"/>
    <x v="10"/>
  </r>
  <r>
    <s v="INDUSTRIAL"/>
    <s v="AERO"/>
    <n v="2035"/>
    <s v="United States"/>
    <s v="USA"/>
    <x v="72"/>
    <n v="-20"/>
    <n v="0"/>
    <n v="0"/>
    <x v="10"/>
  </r>
  <r>
    <s v="INDUSTRIAL"/>
    <s v="AERO"/>
    <n v="2035"/>
    <s v="United States"/>
    <s v="USA"/>
    <x v="73"/>
    <n v="-4"/>
    <n v="0.657603919506073"/>
    <n v="0.657603919506073"/>
    <x v="10"/>
  </r>
  <r>
    <s v="INDUSTRIAL"/>
    <s v="AERO"/>
    <n v="2035"/>
    <s v="United States"/>
    <s v="USA"/>
    <x v="78"/>
    <n v="-3"/>
    <n v="0.656005918979644"/>
    <n v="0.656005918979644"/>
    <x v="10"/>
  </r>
  <r>
    <s v="INDUSTRIAL"/>
    <s v="AERO"/>
    <n v="2035"/>
    <s v="United States"/>
    <s v="USA"/>
    <x v="79"/>
    <n v="-3"/>
    <n v="0.300290465354919"/>
    <n v="0.300290465354919"/>
    <x v="10"/>
  </r>
  <r>
    <s v="INDUSTRIAL"/>
    <s v="AERO"/>
    <n v="2035"/>
    <s v="United States"/>
    <s v="USA"/>
    <x v="74"/>
    <n v="1"/>
    <n v="0.579729080200195"/>
    <n v="0.579729080200195"/>
    <x v="10"/>
  </r>
  <r>
    <s v="INDUSTRIAL"/>
    <s v="AERO"/>
    <n v="2035"/>
    <s v="United States"/>
    <s v="USA"/>
    <x v="75"/>
    <n v="6"/>
    <n v="0.6548447608947749"/>
    <n v="0.6548447608947749"/>
    <x v="10"/>
  </r>
  <r>
    <s v="INDUSTRIAL"/>
    <s v="AERO"/>
    <n v="2035"/>
    <s v="United States"/>
    <s v="USA"/>
    <x v="76"/>
    <n v="103"/>
    <n v="0.567583739757537"/>
    <n v="0.567583739757537"/>
    <x v="10"/>
  </r>
  <r>
    <s v="INDUSTRIAL"/>
    <s v="AERO"/>
    <n v="2035"/>
    <s v="United States"/>
    <s v="USA"/>
    <x v="77"/>
    <n v="490"/>
    <n v="0.826237976551055"/>
    <n v="0.826237976551055"/>
    <x v="10"/>
  </r>
  <r>
    <s v="INDUSTRIAL"/>
    <s v="AERO"/>
    <n v="2035"/>
    <s v="United States"/>
    <s v="USA"/>
    <x v="77"/>
    <n v="100000"/>
    <n v="1e-12"/>
    <n v="1e-12"/>
    <x v="10"/>
  </r>
  <r>
    <s v="INDUSTRIAL"/>
    <s v="AERO"/>
    <n v="2040"/>
    <s v="United States"/>
    <s v="USA"/>
    <x v="72"/>
    <n v="-100000"/>
    <n v="0"/>
    <n v="0"/>
    <x v="10"/>
  </r>
  <r>
    <s v="INDUSTRIAL"/>
    <s v="AERO"/>
    <n v="2040"/>
    <s v="United States"/>
    <s v="USA"/>
    <x v="72"/>
    <n v="-20"/>
    <n v="1.24137270450592"/>
    <n v="1.24137270450592"/>
    <x v="10"/>
  </r>
  <r>
    <s v="INDUSTRIAL"/>
    <s v="AERO"/>
    <n v="2040"/>
    <s v="United States"/>
    <s v="USA"/>
    <x v="72"/>
    <n v="-20"/>
    <n v="0"/>
    <n v="0"/>
    <x v="10"/>
  </r>
  <r>
    <s v="INDUSTRIAL"/>
    <s v="AERO"/>
    <n v="2040"/>
    <s v="United States"/>
    <s v="USA"/>
    <x v="73"/>
    <n v="-4"/>
    <n v="0.684332251548767"/>
    <n v="0.684332251548767"/>
    <x v="10"/>
  </r>
  <r>
    <s v="INDUSTRIAL"/>
    <s v="AERO"/>
    <n v="2040"/>
    <s v="United States"/>
    <s v="USA"/>
    <x v="78"/>
    <n v="-3"/>
    <n v="0.682669281959533"/>
    <n v="0.682669281959533"/>
    <x v="10"/>
  </r>
  <r>
    <s v="INDUSTRIAL"/>
    <s v="AERO"/>
    <n v="2040"/>
    <s v="United States"/>
    <s v="USA"/>
    <x v="79"/>
    <n v="-3"/>
    <n v="0.31249576807022"/>
    <n v="0.31249576807022"/>
    <x v="10"/>
  </r>
  <r>
    <s v="INDUSTRIAL"/>
    <s v="AERO"/>
    <n v="2040"/>
    <s v="United States"/>
    <s v="USA"/>
    <x v="74"/>
    <n v="1"/>
    <n v="0.6032921671867369"/>
    <n v="0.6032921671867369"/>
    <x v="10"/>
  </r>
  <r>
    <s v="INDUSTRIAL"/>
    <s v="AERO"/>
    <n v="2040"/>
    <s v="United States"/>
    <s v="USA"/>
    <x v="75"/>
    <n v="6"/>
    <n v="0.681460916996002"/>
    <n v="0.681460916996002"/>
    <x v="10"/>
  </r>
  <r>
    <s v="INDUSTRIAL"/>
    <s v="AERO"/>
    <n v="2040"/>
    <s v="United States"/>
    <s v="USA"/>
    <x v="76"/>
    <n v="103"/>
    <n v="0.590653181076049"/>
    <n v="0.590653181076049"/>
    <x v="10"/>
  </r>
  <r>
    <s v="INDUSTRIAL"/>
    <s v="AERO"/>
    <n v="2040"/>
    <s v="United States"/>
    <s v="USA"/>
    <x v="77"/>
    <n v="490"/>
    <n v="0.859815597534179"/>
    <n v="0.859815597534179"/>
    <x v="10"/>
  </r>
  <r>
    <s v="INDUSTRIAL"/>
    <s v="AERO"/>
    <n v="2040"/>
    <s v="United States"/>
    <s v="USA"/>
    <x v="77"/>
    <n v="100000"/>
    <n v="1e-12"/>
    <n v="1e-12"/>
    <x v="10"/>
  </r>
  <r>
    <s v="INDUSTRIAL"/>
    <s v="AERO"/>
    <n v="2045"/>
    <s v="United States"/>
    <s v="USA"/>
    <x v="72"/>
    <n v="-100000"/>
    <n v="0"/>
    <n v="0"/>
    <x v="10"/>
  </r>
  <r>
    <s v="INDUSTRIAL"/>
    <s v="AERO"/>
    <n v="2045"/>
    <s v="United States"/>
    <s v="USA"/>
    <x v="72"/>
    <n v="-20"/>
    <n v="1.29182934761047"/>
    <n v="1.29182934761047"/>
    <x v="10"/>
  </r>
  <r>
    <s v="INDUSTRIAL"/>
    <s v="AERO"/>
    <n v="2045"/>
    <s v="United States"/>
    <s v="USA"/>
    <x v="72"/>
    <n v="-20"/>
    <n v="0"/>
    <n v="0"/>
    <x v="10"/>
  </r>
  <r>
    <s v="INDUSTRIAL"/>
    <s v="AERO"/>
    <n v="2045"/>
    <s v="United States"/>
    <s v="USA"/>
    <x v="73"/>
    <n v="-4"/>
    <n v="0.71214747428894"/>
    <n v="0.71214747428894"/>
    <x v="10"/>
  </r>
  <r>
    <s v="INDUSTRIAL"/>
    <s v="AERO"/>
    <n v="2045"/>
    <s v="United States"/>
    <s v="USA"/>
    <x v="78"/>
    <n v="-3"/>
    <n v="0.710416913032531"/>
    <n v="0.710416913032531"/>
    <x v="10"/>
  </r>
  <r>
    <s v="INDUSTRIAL"/>
    <s v="AERO"/>
    <n v="2045"/>
    <s v="United States"/>
    <s v="USA"/>
    <x v="79"/>
    <n v="-3"/>
    <n v="0.325197428464889"/>
    <n v="0.325197428464889"/>
    <x v="10"/>
  </r>
  <r>
    <s v="INDUSTRIAL"/>
    <s v="AERO"/>
    <n v="2045"/>
    <s v="United States"/>
    <s v="USA"/>
    <x v="74"/>
    <n v="1"/>
    <n v="0.627813458442688"/>
    <n v="0.627813458442688"/>
    <x v="10"/>
  </r>
  <r>
    <s v="INDUSTRIAL"/>
    <s v="AERO"/>
    <n v="2045"/>
    <s v="United States"/>
    <s v="USA"/>
    <x v="75"/>
    <n v="6"/>
    <n v="0.709159433841705"/>
    <n v="0.709159433841705"/>
    <x v="10"/>
  </r>
  <r>
    <s v="INDUSTRIAL"/>
    <s v="AERO"/>
    <n v="2045"/>
    <s v="United States"/>
    <s v="USA"/>
    <x v="76"/>
    <n v="103"/>
    <n v="0.614660739898681"/>
    <n v="0.614660739898681"/>
    <x v="10"/>
  </r>
  <r>
    <s v="INDUSTRIAL"/>
    <s v="AERO"/>
    <n v="2045"/>
    <s v="United States"/>
    <s v="USA"/>
    <x v="77"/>
    <n v="490"/>
    <n v="0.894763588905334"/>
    <n v="0.894763588905334"/>
    <x v="10"/>
  </r>
  <r>
    <s v="INDUSTRIAL"/>
    <s v="AERO"/>
    <n v="2045"/>
    <s v="United States"/>
    <s v="USA"/>
    <x v="77"/>
    <n v="100000"/>
    <n v="1e-12"/>
    <n v="1e-12"/>
    <x v="10"/>
  </r>
  <r>
    <s v="INDUSTRIAL"/>
    <s v="AERO"/>
    <n v="2050"/>
    <s v="United States"/>
    <s v="USA"/>
    <x v="72"/>
    <n v="-100000"/>
    <n v="0"/>
    <n v="0"/>
    <x v="10"/>
  </r>
  <r>
    <s v="INDUSTRIAL"/>
    <s v="AERO"/>
    <n v="2050"/>
    <s v="United States"/>
    <s v="USA"/>
    <x v="72"/>
    <n v="-20"/>
    <n v="1.34433460235595"/>
    <n v="1.34433460235595"/>
    <x v="10"/>
  </r>
  <r>
    <s v="INDUSTRIAL"/>
    <s v="AERO"/>
    <n v="2050"/>
    <s v="United States"/>
    <s v="USA"/>
    <x v="72"/>
    <n v="-20"/>
    <n v="0"/>
    <n v="0"/>
    <x v="10"/>
  </r>
  <r>
    <s v="INDUSTRIAL"/>
    <s v="AERO"/>
    <n v="2050"/>
    <s v="United States"/>
    <s v="USA"/>
    <x v="73"/>
    <n v="-4"/>
    <n v="0.741092085838317"/>
    <n v="0.741092085838317"/>
    <x v="10"/>
  </r>
  <r>
    <s v="INDUSTRIAL"/>
    <s v="AERO"/>
    <n v="2050"/>
    <s v="United States"/>
    <s v="USA"/>
    <x v="79"/>
    <n v="-3"/>
    <n v="0.338414788246154"/>
    <n v="0.338414788246154"/>
    <x v="10"/>
  </r>
  <r>
    <s v="INDUSTRIAL"/>
    <s v="AERO"/>
    <n v="2050"/>
    <s v="United States"/>
    <s v="USA"/>
    <x v="78"/>
    <n v="-3"/>
    <n v="0.739291191101074"/>
    <n v="0.739291191101074"/>
    <x v="10"/>
  </r>
  <r>
    <s v="INDUSTRIAL"/>
    <s v="AERO"/>
    <n v="2050"/>
    <s v="United States"/>
    <s v="USA"/>
    <x v="74"/>
    <n v="1"/>
    <n v="0.653330326080322"/>
    <n v="0.653330326080322"/>
    <x v="10"/>
  </r>
  <r>
    <s v="INDUSTRIAL"/>
    <s v="AERO"/>
    <n v="2050"/>
    <s v="United States"/>
    <s v="USA"/>
    <x v="75"/>
    <n v="6"/>
    <n v="0.737982630729675"/>
    <n v="0.737982630729675"/>
    <x v="10"/>
  </r>
  <r>
    <s v="INDUSTRIAL"/>
    <s v="AERO"/>
    <n v="2050"/>
    <s v="United States"/>
    <s v="USA"/>
    <x v="76"/>
    <n v="103"/>
    <n v="0.63964307308197"/>
    <n v="0.63964307308197"/>
    <x v="10"/>
  </r>
  <r>
    <s v="INDUSTRIAL"/>
    <s v="AERO"/>
    <n v="2050"/>
    <s v="United States"/>
    <s v="USA"/>
    <x v="77"/>
    <n v="490"/>
    <n v="0.931132853031158"/>
    <n v="0.931132853031158"/>
    <x v="10"/>
  </r>
  <r>
    <s v="INDUSTRIAL"/>
    <s v="AERO"/>
    <n v="2050"/>
    <s v="United States"/>
    <s v="USA"/>
    <x v="77"/>
    <n v="100000"/>
    <n v="1e-12"/>
    <n v="1e-12"/>
    <x v="10"/>
  </r>
  <r>
    <s v="INDUSTRIAL"/>
    <s v="AL"/>
    <n v="2015"/>
    <s v="United States"/>
    <s v="USA"/>
    <x v="80"/>
    <n v="-100000"/>
    <n v="0"/>
    <n v="0"/>
    <x v="11"/>
  </r>
  <r>
    <s v="INDUSTRIAL"/>
    <s v="AL"/>
    <n v="2015"/>
    <s v="United States"/>
    <s v="USA"/>
    <x v="80"/>
    <n v="-3"/>
    <n v="0"/>
    <n v="0"/>
    <x v="11"/>
  </r>
  <r>
    <s v="INDUSTRIAL"/>
    <s v="AL"/>
    <n v="2015"/>
    <s v="United States"/>
    <s v="USA"/>
    <x v="80"/>
    <n v="-3"/>
    <n v="0.0664827451109886"/>
    <n v="0.0664827451109886"/>
    <x v="11"/>
  </r>
  <r>
    <s v="INDUSTRIAL"/>
    <s v="AL"/>
    <n v="2015"/>
    <s v="United States"/>
    <s v="USA"/>
    <x v="81"/>
    <n v="2"/>
    <n v="0.108073979616165"/>
    <n v="0.108073979616165"/>
    <x v="11"/>
  </r>
  <r>
    <s v="INDUSTRIAL"/>
    <s v="AL"/>
    <n v="2015"/>
    <s v="United States"/>
    <s v="USA"/>
    <x v="80"/>
    <n v="11"/>
    <n v="0.0270184949040413"/>
    <n v="0.0270184949040413"/>
    <x v="11"/>
  </r>
  <r>
    <s v="INDUSTRIAL"/>
    <s v="AL"/>
    <n v="2015"/>
    <s v="United States"/>
    <s v="USA"/>
    <x v="80"/>
    <n v="15"/>
    <n v="0.010427045635879"/>
    <n v="0.010427045635879"/>
    <x v="11"/>
  </r>
  <r>
    <s v="INDUSTRIAL"/>
    <s v="AL"/>
    <n v="2015"/>
    <s v="United States"/>
    <s v="USA"/>
    <x v="81"/>
    <n v="130"/>
    <n v="0.0208540912717581"/>
    <n v="0.0208540912717581"/>
    <x v="11"/>
  </r>
  <r>
    <s v="INDUSTRIAL"/>
    <s v="AL"/>
    <n v="2015"/>
    <s v="United States"/>
    <s v="USA"/>
    <x v="81"/>
    <n v="215"/>
    <n v="0.0965665057301521"/>
    <n v="0.0965665057301521"/>
    <x v="11"/>
  </r>
  <r>
    <s v="INDUSTRIAL"/>
    <s v="AL"/>
    <n v="2015"/>
    <s v="United States"/>
    <s v="USA"/>
    <x v="80"/>
    <n v="343"/>
    <n v="0.14092418551445"/>
    <n v="0.14092418551445"/>
    <x v="11"/>
  </r>
  <r>
    <s v="INDUSTRIAL"/>
    <s v="AL"/>
    <n v="2015"/>
    <s v="United States"/>
    <s v="USA"/>
    <x v="80"/>
    <n v="100000"/>
    <n v="1e-12"/>
    <n v="1e-12"/>
    <x v="11"/>
  </r>
  <r>
    <s v="INDUSTRIAL"/>
    <s v="AL"/>
    <n v="2020"/>
    <s v="United States"/>
    <s v="USA"/>
    <x v="80"/>
    <n v="-100000"/>
    <n v="0"/>
    <n v="0"/>
    <x v="11"/>
  </r>
  <r>
    <s v="INDUSTRIAL"/>
    <s v="AL"/>
    <n v="2020"/>
    <s v="United States"/>
    <s v="USA"/>
    <x v="80"/>
    <n v="-2"/>
    <n v="0"/>
    <n v="0"/>
    <x v="11"/>
  </r>
  <r>
    <s v="INDUSTRIAL"/>
    <s v="AL"/>
    <n v="2020"/>
    <s v="United States"/>
    <s v="USA"/>
    <x v="80"/>
    <n v="-2"/>
    <n v="0.0571067966520786"/>
    <n v="0.0571067966520786"/>
    <x v="11"/>
  </r>
  <r>
    <s v="INDUSTRIAL"/>
    <s v="AL"/>
    <n v="2020"/>
    <s v="United States"/>
    <s v="USA"/>
    <x v="81"/>
    <n v="2"/>
    <n v="0.0873055532574654"/>
    <n v="0.0873055532574654"/>
    <x v="11"/>
  </r>
  <r>
    <s v="INDUSTRIAL"/>
    <s v="AL"/>
    <n v="2020"/>
    <s v="United States"/>
    <s v="USA"/>
    <x v="80"/>
    <n v="9"/>
    <n v="0.0252010393887758"/>
    <n v="0.0252010393887758"/>
    <x v="11"/>
  </r>
  <r>
    <s v="INDUSTRIAL"/>
    <s v="AL"/>
    <n v="2020"/>
    <s v="United States"/>
    <s v="USA"/>
    <x v="80"/>
    <n v="15"/>
    <n v="0.0089351302012801"/>
    <n v="0.0089351302012801"/>
    <x v="11"/>
  </r>
  <r>
    <s v="INDUSTRIAL"/>
    <s v="AL"/>
    <n v="2020"/>
    <s v="United States"/>
    <s v="USA"/>
    <x v="81"/>
    <n v="129"/>
    <n v="0.0169243067502975"/>
    <n v="0.0169243067502975"/>
    <x v="11"/>
  </r>
  <r>
    <s v="INDUSTRIAL"/>
    <s v="AL"/>
    <n v="2020"/>
    <s v="United States"/>
    <s v="USA"/>
    <x v="81"/>
    <n v="214"/>
    <n v="0.07846845686435699"/>
    <n v="0.07846845686435699"/>
    <x v="11"/>
  </r>
  <r>
    <s v="INDUSTRIAL"/>
    <s v="AL"/>
    <n v="2020"/>
    <s v="United States"/>
    <s v="USA"/>
    <x v="80"/>
    <n v="239"/>
    <n v="0.163621842861175"/>
    <n v="0.163621842861175"/>
    <x v="11"/>
  </r>
  <r>
    <s v="INDUSTRIAL"/>
    <s v="AL"/>
    <n v="2020"/>
    <s v="United States"/>
    <s v="USA"/>
    <x v="80"/>
    <n v="100000"/>
    <n v="1e-12"/>
    <n v="1e-12"/>
    <x v="11"/>
  </r>
  <r>
    <s v="INDUSTRIAL"/>
    <s v="AL"/>
    <n v="2025"/>
    <s v="United States"/>
    <s v="USA"/>
    <x v="80"/>
    <n v="-100000"/>
    <n v="0"/>
    <n v="0"/>
    <x v="11"/>
  </r>
  <r>
    <s v="INDUSTRIAL"/>
    <s v="AL"/>
    <n v="2025"/>
    <s v="United States"/>
    <s v="USA"/>
    <x v="80"/>
    <n v="-2"/>
    <n v="0"/>
    <n v="0"/>
    <x v="11"/>
  </r>
  <r>
    <s v="INDUSTRIAL"/>
    <s v="AL"/>
    <n v="2025"/>
    <s v="United States"/>
    <s v="USA"/>
    <x v="80"/>
    <n v="-2"/>
    <n v="0.0693682804703712"/>
    <n v="0.0693682804703712"/>
    <x v="11"/>
  </r>
  <r>
    <s v="INDUSTRIAL"/>
    <s v="AL"/>
    <n v="2025"/>
    <s v="United States"/>
    <s v="USA"/>
    <x v="81"/>
    <n v="2"/>
    <n v="0.100396148860454"/>
    <n v="0.100396148860454"/>
    <x v="11"/>
  </r>
  <r>
    <s v="INDUSTRIAL"/>
    <s v="AL"/>
    <n v="2025"/>
    <s v="United States"/>
    <s v="USA"/>
    <x v="80"/>
    <n v="9"/>
    <n v="0.0326510481536388"/>
    <n v="0.0326510481536388"/>
    <x v="11"/>
  </r>
  <r>
    <s v="INDUSTRIAL"/>
    <s v="AL"/>
    <n v="2025"/>
    <s v="United States"/>
    <s v="USA"/>
    <x v="80"/>
    <n v="14"/>
    <n v="0.0108317015692592"/>
    <n v="0.0108317015692592"/>
    <x v="11"/>
  </r>
  <r>
    <s v="INDUSTRIAL"/>
    <s v="AL"/>
    <n v="2025"/>
    <s v="United States"/>
    <s v="USA"/>
    <x v="81"/>
    <n v="128"/>
    <n v="0.0195464882999659"/>
    <n v="0.0195464882999659"/>
    <x v="11"/>
  </r>
  <r>
    <s v="INDUSTRIAL"/>
    <s v="AL"/>
    <n v="2025"/>
    <s v="United States"/>
    <s v="USA"/>
    <x v="80"/>
    <n v="187"/>
    <n v="0.242310956120491"/>
    <n v="0.242310956120491"/>
    <x v="11"/>
  </r>
  <r>
    <s v="INDUSTRIAL"/>
    <s v="AL"/>
    <n v="2025"/>
    <s v="United States"/>
    <s v="USA"/>
    <x v="81"/>
    <n v="212"/>
    <n v="0.09073337912559511"/>
    <n v="0.09073337912559511"/>
    <x v="11"/>
  </r>
  <r>
    <s v="INDUSTRIAL"/>
    <s v="AL"/>
    <n v="2025"/>
    <s v="United States"/>
    <s v="USA"/>
    <x v="81"/>
    <n v="100000"/>
    <n v="1e-12"/>
    <n v="1e-12"/>
    <x v="11"/>
  </r>
  <r>
    <s v="INDUSTRIAL"/>
    <s v="AL"/>
    <n v="2030"/>
    <s v="United States"/>
    <s v="USA"/>
    <x v="80"/>
    <n v="-100000"/>
    <n v="0"/>
    <n v="0"/>
    <x v="11"/>
  </r>
  <r>
    <s v="INDUSTRIAL"/>
    <s v="AL"/>
    <n v="2030"/>
    <s v="United States"/>
    <s v="USA"/>
    <x v="80"/>
    <n v="-2"/>
    <n v="0"/>
    <n v="0"/>
    <x v="11"/>
  </r>
  <r>
    <s v="INDUSTRIAL"/>
    <s v="AL"/>
    <n v="2030"/>
    <s v="United States"/>
    <s v="USA"/>
    <x v="80"/>
    <n v="-2"/>
    <n v="0.0833360701799393"/>
    <n v="0.0833360701799393"/>
    <x v="11"/>
  </r>
  <r>
    <s v="INDUSTRIAL"/>
    <s v="AL"/>
    <n v="2030"/>
    <s v="United States"/>
    <s v="USA"/>
    <x v="81"/>
    <n v="2"/>
    <n v="0.11481787264347"/>
    <n v="0.11481787264347"/>
    <x v="11"/>
  </r>
  <r>
    <s v="INDUSTRIAL"/>
    <s v="AL"/>
    <n v="2030"/>
    <s v="United States"/>
    <s v="USA"/>
    <x v="80"/>
    <n v="8"/>
    <n v="0.0413146875798702"/>
    <n v="0.0413146875798702"/>
    <x v="11"/>
  </r>
  <r>
    <s v="INDUSTRIAL"/>
    <s v="AL"/>
    <n v="2030"/>
    <s v="United States"/>
    <s v="USA"/>
    <x v="80"/>
    <n v="13"/>
    <n v="0.0129903005436063"/>
    <n v="0.0129903005436063"/>
    <x v="11"/>
  </r>
  <r>
    <s v="INDUSTRIAL"/>
    <s v="AL"/>
    <n v="2030"/>
    <s v="United States"/>
    <s v="USA"/>
    <x v="81"/>
    <n v="127"/>
    <n v="0.0224458109587431"/>
    <n v="0.0224458109587431"/>
    <x v="11"/>
  </r>
  <r>
    <s v="INDUSTRIAL"/>
    <s v="AL"/>
    <n v="2030"/>
    <s v="United States"/>
    <s v="USA"/>
    <x v="80"/>
    <n v="155"/>
    <n v="0.335729032754898"/>
    <n v="0.335729032754898"/>
    <x v="11"/>
  </r>
  <r>
    <s v="INDUSTRIAL"/>
    <s v="AL"/>
    <n v="2030"/>
    <s v="United States"/>
    <s v="USA"/>
    <x v="81"/>
    <n v="211"/>
    <n v="0.104307509958744"/>
    <n v="0.104307509958744"/>
    <x v="11"/>
  </r>
  <r>
    <s v="INDUSTRIAL"/>
    <s v="AL"/>
    <n v="2030"/>
    <s v="United States"/>
    <s v="USA"/>
    <x v="81"/>
    <n v="100000"/>
    <n v="1e-12"/>
    <n v="1e-12"/>
    <x v="11"/>
  </r>
  <r>
    <s v="INDUSTRIAL"/>
    <s v="AL"/>
    <n v="2035"/>
    <s v="United States"/>
    <s v="USA"/>
    <x v="80"/>
    <n v="-100000"/>
    <n v="0"/>
    <n v="0"/>
    <x v="11"/>
  </r>
  <r>
    <s v="INDUSTRIAL"/>
    <s v="AL"/>
    <n v="2035"/>
    <s v="United States"/>
    <s v="USA"/>
    <x v="80"/>
    <n v="-2"/>
    <n v="0.0921052768826485"/>
    <n v="0.0921052768826485"/>
    <x v="11"/>
  </r>
  <r>
    <s v="INDUSTRIAL"/>
    <s v="AL"/>
    <n v="2035"/>
    <s v="United States"/>
    <s v="USA"/>
    <x v="80"/>
    <n v="-2"/>
    <n v="0"/>
    <n v="0"/>
    <x v="11"/>
  </r>
  <r>
    <s v="INDUSTRIAL"/>
    <s v="AL"/>
    <n v="2035"/>
    <s v="United States"/>
    <s v="USA"/>
    <x v="81"/>
    <n v="2"/>
    <n v="0.121380701661109"/>
    <n v="0.121380701661109"/>
    <x v="11"/>
  </r>
  <r>
    <s v="INDUSTRIAL"/>
    <s v="AL"/>
    <n v="2035"/>
    <s v="United States"/>
    <s v="USA"/>
    <x v="80"/>
    <n v="7"/>
    <n v="0.0476521961390972"/>
    <n v="0.0476521961390972"/>
    <x v="11"/>
  </r>
  <r>
    <s v="INDUSTRIAL"/>
    <s v="AL"/>
    <n v="2035"/>
    <s v="United States"/>
    <s v="USA"/>
    <x v="80"/>
    <n v="13"/>
    <n v="0.0143358530476689"/>
    <n v="0.0143358530476689"/>
    <x v="11"/>
  </r>
  <r>
    <s v="INDUSTRIAL"/>
    <s v="AL"/>
    <n v="2035"/>
    <s v="United States"/>
    <s v="USA"/>
    <x v="81"/>
    <n v="127"/>
    <n v="0.0238203499466181"/>
    <n v="0.0238203499466181"/>
    <x v="11"/>
  </r>
  <r>
    <s v="INDUSTRIAL"/>
    <s v="AL"/>
    <n v="2035"/>
    <s v="United States"/>
    <s v="USA"/>
    <x v="80"/>
    <n v="133"/>
    <n v="0.413568377494812"/>
    <n v="0.413568377494812"/>
    <x v="11"/>
  </r>
  <r>
    <s v="INDUSTRIAL"/>
    <s v="AL"/>
    <n v="2035"/>
    <s v="United States"/>
    <s v="USA"/>
    <x v="81"/>
    <n v="210"/>
    <n v="0.110810384154319"/>
    <n v="0.110810384154319"/>
    <x v="11"/>
  </r>
  <r>
    <s v="INDUSTRIAL"/>
    <s v="AL"/>
    <n v="2035"/>
    <s v="United States"/>
    <s v="USA"/>
    <x v="81"/>
    <n v="100000"/>
    <n v="1e-12"/>
    <n v="1e-12"/>
    <x v="11"/>
  </r>
  <r>
    <s v="INDUSTRIAL"/>
    <s v="AL"/>
    <n v="2040"/>
    <s v="United States"/>
    <s v="USA"/>
    <x v="80"/>
    <n v="-100000"/>
    <n v="0"/>
    <n v="0"/>
    <x v="11"/>
  </r>
  <r>
    <s v="INDUSTRIAL"/>
    <s v="AL"/>
    <n v="2040"/>
    <s v="United States"/>
    <s v="USA"/>
    <x v="80"/>
    <n v="-2"/>
    <n v="0.103120818734169"/>
    <n v="0.103120818734169"/>
    <x v="11"/>
  </r>
  <r>
    <s v="INDUSTRIAL"/>
    <s v="AL"/>
    <n v="2040"/>
    <s v="United States"/>
    <s v="USA"/>
    <x v="80"/>
    <n v="-2"/>
    <n v="0"/>
    <n v="0"/>
    <x v="11"/>
  </r>
  <r>
    <s v="INDUSTRIAL"/>
    <s v="AL"/>
    <n v="2040"/>
    <s v="United States"/>
    <s v="USA"/>
    <x v="81"/>
    <n v="2"/>
    <n v="0.130522891879081"/>
    <n v="0.130522891879081"/>
    <x v="11"/>
  </r>
  <r>
    <s v="INDUSTRIAL"/>
    <s v="AL"/>
    <n v="2040"/>
    <s v="United States"/>
    <s v="USA"/>
    <x v="80"/>
    <n v="7"/>
    <n v="0.055289264768362"/>
    <n v="0.055289264768362"/>
    <x v="11"/>
  </r>
  <r>
    <s v="INDUSTRIAL"/>
    <s v="AL"/>
    <n v="2040"/>
    <s v="United States"/>
    <s v="USA"/>
    <x v="80"/>
    <n v="12"/>
    <n v="0.016029566526413"/>
    <n v="0.016029566526413"/>
    <x v="11"/>
  </r>
  <r>
    <s v="INDUSTRIAL"/>
    <s v="AL"/>
    <n v="2040"/>
    <s v="United States"/>
    <s v="USA"/>
    <x v="80"/>
    <n v="118"/>
    <n v="0.504428684711456"/>
    <n v="0.504428684711456"/>
    <x v="11"/>
  </r>
  <r>
    <s v="INDUSTRIAL"/>
    <s v="AL"/>
    <n v="2040"/>
    <s v="United States"/>
    <s v="USA"/>
    <x v="81"/>
    <n v="126"/>
    <n v="0.0257076825946569"/>
    <n v="0.0257076825946569"/>
    <x v="11"/>
  </r>
  <r>
    <s v="INDUSTRIAL"/>
    <s v="AL"/>
    <n v="2040"/>
    <s v="United States"/>
    <s v="USA"/>
    <x v="81"/>
    <n v="209"/>
    <n v="0.119707025587558"/>
    <n v="0.119707025587558"/>
    <x v="11"/>
  </r>
  <r>
    <s v="INDUSTRIAL"/>
    <s v="AL"/>
    <n v="2040"/>
    <s v="United States"/>
    <s v="USA"/>
    <x v="81"/>
    <n v="100000"/>
    <n v="1e-12"/>
    <n v="1e-12"/>
    <x v="11"/>
  </r>
  <r>
    <s v="INDUSTRIAL"/>
    <s v="AL"/>
    <n v="2045"/>
    <s v="United States"/>
    <s v="USA"/>
    <x v="80"/>
    <n v="-100000"/>
    <n v="0"/>
    <n v="0"/>
    <x v="11"/>
  </r>
  <r>
    <s v="INDUSTRIAL"/>
    <s v="AL"/>
    <n v="2045"/>
    <s v="United States"/>
    <s v="USA"/>
    <x v="80"/>
    <n v="-2"/>
    <n v="0.116904407739639"/>
    <n v="0.116904407739639"/>
    <x v="11"/>
  </r>
  <r>
    <s v="INDUSTRIAL"/>
    <s v="AL"/>
    <n v="2045"/>
    <s v="United States"/>
    <s v="USA"/>
    <x v="80"/>
    <n v="-2"/>
    <n v="0"/>
    <n v="0"/>
    <x v="11"/>
  </r>
  <r>
    <s v="INDUSTRIAL"/>
    <s v="AL"/>
    <n v="2045"/>
    <s v="United States"/>
    <s v="USA"/>
    <x v="81"/>
    <n v="2"/>
    <n v="0.142627343535423"/>
    <n v="0.142627343535423"/>
    <x v="11"/>
  </r>
  <r>
    <s v="INDUSTRIAL"/>
    <s v="AL"/>
    <n v="2045"/>
    <s v="United States"/>
    <s v="USA"/>
    <x v="80"/>
    <n v="6"/>
    <n v="0.064605638384819"/>
    <n v="0.064605638384819"/>
    <x v="11"/>
  </r>
  <r>
    <s v="INDUSTRIAL"/>
    <s v="AL"/>
    <n v="2045"/>
    <s v="United States"/>
    <s v="USA"/>
    <x v="80"/>
    <n v="12"/>
    <n v="0.0181514583528042"/>
    <n v="0.0181514583528042"/>
    <x v="11"/>
  </r>
  <r>
    <s v="INDUSTRIAL"/>
    <s v="AL"/>
    <n v="2045"/>
    <s v="United States"/>
    <s v="USA"/>
    <x v="80"/>
    <n v="107"/>
    <n v="0.612998962402343"/>
    <n v="0.612998962402343"/>
    <x v="11"/>
  </r>
  <r>
    <s v="INDUSTRIAL"/>
    <s v="AL"/>
    <n v="2045"/>
    <s v="United States"/>
    <s v="USA"/>
    <x v="81"/>
    <n v="126"/>
    <n v="0.0281882360577583"/>
    <n v="0.0281882360577583"/>
    <x v="11"/>
  </r>
  <r>
    <s v="INDUSTRIAL"/>
    <s v="AL"/>
    <n v="2045"/>
    <s v="United States"/>
    <s v="USA"/>
    <x v="81"/>
    <n v="208"/>
    <n v="0.131378188729286"/>
    <n v="0.131378188729286"/>
    <x v="11"/>
  </r>
  <r>
    <s v="INDUSTRIAL"/>
    <s v="AL"/>
    <n v="2045"/>
    <s v="United States"/>
    <s v="USA"/>
    <x v="81"/>
    <n v="100000"/>
    <n v="1e-12"/>
    <n v="1e-12"/>
    <x v="11"/>
  </r>
  <r>
    <s v="INDUSTRIAL"/>
    <s v="AL"/>
    <n v="2050"/>
    <s v="United States"/>
    <s v="USA"/>
    <x v="80"/>
    <n v="-100000"/>
    <n v="0"/>
    <n v="0"/>
    <x v="11"/>
  </r>
  <r>
    <s v="INDUSTRIAL"/>
    <s v="AL"/>
    <n v="2050"/>
    <s v="United States"/>
    <s v="USA"/>
    <x v="80"/>
    <n v="-1"/>
    <n v="0.134049966931343"/>
    <n v="0.134049966931343"/>
    <x v="11"/>
  </r>
  <r>
    <s v="INDUSTRIAL"/>
    <s v="AL"/>
    <n v="2050"/>
    <s v="United States"/>
    <s v="USA"/>
    <x v="80"/>
    <n v="-1"/>
    <n v="0"/>
    <n v="0"/>
    <x v="11"/>
  </r>
  <r>
    <s v="INDUSTRIAL"/>
    <s v="AL"/>
    <n v="2050"/>
    <s v="United States"/>
    <s v="USA"/>
    <x v="81"/>
    <n v="2"/>
    <n v="0.15813797712326"/>
    <n v="0.15813797712326"/>
    <x v="11"/>
  </r>
  <r>
    <s v="INDUSTRIAL"/>
    <s v="AL"/>
    <n v="2050"/>
    <s v="United States"/>
    <s v="USA"/>
    <x v="80"/>
    <n v="6"/>
    <n v="0.07603075355291369"/>
    <n v="0.07603075355291369"/>
    <x v="11"/>
  </r>
  <r>
    <s v="INDUSTRIAL"/>
    <s v="AL"/>
    <n v="2050"/>
    <s v="United States"/>
    <s v="USA"/>
    <x v="80"/>
    <n v="11"/>
    <n v="0.0207926612347364"/>
    <n v="0.0207926612347364"/>
    <x v="11"/>
  </r>
  <r>
    <s v="INDUSTRIAL"/>
    <s v="AL"/>
    <n v="2050"/>
    <s v="United States"/>
    <s v="USA"/>
    <x v="80"/>
    <n v="98"/>
    <n v="0.7445553541183469"/>
    <n v="0.7445553541183469"/>
    <x v="11"/>
  </r>
  <r>
    <s v="INDUSTRIAL"/>
    <s v="AL"/>
    <n v="2050"/>
    <s v="United States"/>
    <s v="USA"/>
    <x v="81"/>
    <n v="125"/>
    <n v="0.0313550047576427"/>
    <n v="0.0313550047576427"/>
    <x v="11"/>
  </r>
  <r>
    <s v="INDUSTRIAL"/>
    <s v="AL"/>
    <n v="2050"/>
    <s v="United States"/>
    <s v="USA"/>
    <x v="81"/>
    <n v="207"/>
    <n v="0.146263867616653"/>
    <n v="0.146263867616653"/>
    <x v="11"/>
  </r>
  <r>
    <s v="INDUSTRIAL"/>
    <s v="AL"/>
    <n v="2050"/>
    <s v="United States"/>
    <s v="USA"/>
    <x v="81"/>
    <n v="100000"/>
    <n v="1e-12"/>
    <n v="1e-12"/>
    <x v="11"/>
  </r>
  <r>
    <s v="INDUSTRIAL"/>
    <s v="EPS"/>
    <n v="2015"/>
    <s v="United States"/>
    <s v="USA"/>
    <x v="82"/>
    <n v="-100000"/>
    <n v="0"/>
    <n v="0"/>
    <x v="11"/>
  </r>
  <r>
    <s v="INDUSTRIAL"/>
    <s v="EPS"/>
    <n v="2015"/>
    <s v="United States"/>
    <s v="USA"/>
    <x v="82"/>
    <n v="1"/>
    <n v="1.53972017765045"/>
    <n v="1.53972017765045"/>
    <x v="11"/>
  </r>
  <r>
    <s v="INDUSTRIAL"/>
    <s v="EPS"/>
    <n v="2015"/>
    <s v="United States"/>
    <s v="USA"/>
    <x v="82"/>
    <n v="1"/>
    <n v="0"/>
    <n v="0"/>
    <x v="11"/>
  </r>
  <r>
    <s v="INDUSTRIAL"/>
    <s v="EPS"/>
    <n v="2015"/>
    <s v="United States"/>
    <s v="USA"/>
    <x v="83"/>
    <n v="38"/>
    <n v="0.384930044412612"/>
    <n v="0.384930044412612"/>
    <x v="12"/>
  </r>
  <r>
    <s v="INDUSTRIAL"/>
    <s v="EPS"/>
    <n v="2015"/>
    <s v="United States"/>
    <s v="USA"/>
    <x v="84"/>
    <n v="199"/>
    <n v="0.40631502866745"/>
    <n v="0.40631502866745"/>
    <x v="11"/>
  </r>
  <r>
    <s v="INDUSTRIAL"/>
    <s v="EPS"/>
    <n v="2015"/>
    <s v="United States"/>
    <s v="USA"/>
    <x v="85"/>
    <n v="289"/>
    <n v="0.40631502866745"/>
    <n v="0.40631502866745"/>
    <x v="10"/>
  </r>
  <r>
    <s v="INDUSTRIAL"/>
    <s v="EPS"/>
    <n v="2015"/>
    <s v="United States"/>
    <s v="USA"/>
    <x v="86"/>
    <n v="517"/>
    <n v="0.0534625053405762"/>
    <n v="0.0534625053405762"/>
    <x v="11"/>
  </r>
  <r>
    <s v="INDUSTRIAL"/>
    <s v="EPS"/>
    <n v="2015"/>
    <s v="United States"/>
    <s v="USA"/>
    <x v="87"/>
    <n v="1030"/>
    <n v="0.0534625053405762"/>
    <n v="0.0534625053405762"/>
    <x v="11"/>
  </r>
  <r>
    <s v="INDUSTRIAL"/>
    <s v="EPS"/>
    <n v="2015"/>
    <s v="United States"/>
    <s v="USA"/>
    <x v="87"/>
    <n v="100000"/>
    <n v="1e-12"/>
    <n v="1e-12"/>
    <x v="11"/>
  </r>
  <r>
    <s v="INDUSTRIAL"/>
    <s v="EPS"/>
    <n v="2020"/>
    <s v="United States"/>
    <s v="USA"/>
    <x v="82"/>
    <n v="-100000"/>
    <n v="0"/>
    <n v="0"/>
    <x v="11"/>
  </r>
  <r>
    <s v="INDUSTRIAL"/>
    <s v="EPS"/>
    <n v="2020"/>
    <s v="United States"/>
    <s v="USA"/>
    <x v="82"/>
    <n v="1"/>
    <n v="0"/>
    <n v="0"/>
    <x v="11"/>
  </r>
  <r>
    <s v="INDUSTRIAL"/>
    <s v="EPS"/>
    <n v="2020"/>
    <s v="United States"/>
    <s v="USA"/>
    <x v="82"/>
    <n v="1"/>
    <n v="1.1762226819992"/>
    <n v="1.1762226819992"/>
    <x v="11"/>
  </r>
  <r>
    <s v="INDUSTRIAL"/>
    <s v="EPS"/>
    <n v="2020"/>
    <s v="United States"/>
    <s v="USA"/>
    <x v="83"/>
    <n v="38"/>
    <n v="0.294055670499801"/>
    <n v="0.294055670499801"/>
    <x v="12"/>
  </r>
  <r>
    <s v="INDUSTRIAL"/>
    <s v="EPS"/>
    <n v="2020"/>
    <s v="United States"/>
    <s v="USA"/>
    <x v="84"/>
    <n v="199"/>
    <n v="0.309507310390472"/>
    <n v="0.309507310390472"/>
    <x v="11"/>
  </r>
  <r>
    <s v="INDUSTRIAL"/>
    <s v="EPS"/>
    <n v="2020"/>
    <s v="United States"/>
    <s v="USA"/>
    <x v="85"/>
    <n v="288"/>
    <n v="0.309507310390472"/>
    <n v="0.309507310390472"/>
    <x v="10"/>
  </r>
  <r>
    <s v="INDUSTRIAL"/>
    <s v="EPS"/>
    <n v="2020"/>
    <s v="United States"/>
    <s v="USA"/>
    <x v="86"/>
    <n v="494"/>
    <n v="0.0426106452941895"/>
    <n v="0.0426106452941895"/>
    <x v="11"/>
  </r>
  <r>
    <s v="INDUSTRIAL"/>
    <s v="EPS"/>
    <n v="2020"/>
    <s v="United States"/>
    <s v="USA"/>
    <x v="87"/>
    <n v="983"/>
    <n v="0.0426106452941895"/>
    <n v="0.0426106452941895"/>
    <x v="11"/>
  </r>
  <r>
    <s v="INDUSTRIAL"/>
    <s v="EPS"/>
    <n v="2020"/>
    <s v="United States"/>
    <s v="USA"/>
    <x v="87"/>
    <n v="100000"/>
    <n v="1e-12"/>
    <n v="1e-12"/>
    <x v="11"/>
  </r>
  <r>
    <s v="INDUSTRIAL"/>
    <s v="EPS"/>
    <n v="2025"/>
    <s v="United States"/>
    <s v="USA"/>
    <x v="82"/>
    <n v="-100000"/>
    <n v="0"/>
    <n v="0"/>
    <x v="11"/>
  </r>
  <r>
    <s v="INDUSTRIAL"/>
    <s v="EPS"/>
    <n v="2025"/>
    <s v="United States"/>
    <s v="USA"/>
    <x v="82"/>
    <n v="1"/>
    <n v="0.834137558937072"/>
    <n v="0.834137558937072"/>
    <x v="11"/>
  </r>
  <r>
    <s v="INDUSTRIAL"/>
    <s v="EPS"/>
    <n v="2025"/>
    <s v="United States"/>
    <s v="USA"/>
    <x v="82"/>
    <n v="1"/>
    <n v="0"/>
    <n v="0"/>
    <x v="11"/>
  </r>
  <r>
    <s v="INDUSTRIAL"/>
    <s v="EPS"/>
    <n v="2025"/>
    <s v="United States"/>
    <s v="USA"/>
    <x v="83"/>
    <n v="38"/>
    <n v="0.208534389734268"/>
    <n v="0.208534389734268"/>
    <x v="12"/>
  </r>
  <r>
    <s v="INDUSTRIAL"/>
    <s v="EPS"/>
    <n v="2025"/>
    <s v="United States"/>
    <s v="USA"/>
    <x v="84"/>
    <n v="199"/>
    <n v="0.218901738524437"/>
    <n v="0.218901738524437"/>
    <x v="11"/>
  </r>
  <r>
    <s v="INDUSTRIAL"/>
    <s v="EPS"/>
    <n v="2025"/>
    <s v="United States"/>
    <s v="USA"/>
    <x v="85"/>
    <n v="288"/>
    <n v="0.218901738524437"/>
    <n v="0.218901738524437"/>
    <x v="10"/>
  </r>
  <r>
    <s v="INDUSTRIAL"/>
    <s v="EPS"/>
    <n v="2025"/>
    <s v="United States"/>
    <s v="USA"/>
    <x v="86"/>
    <n v="474"/>
    <n v="0.0313989147543907"/>
    <n v="0.0313989147543907"/>
    <x v="11"/>
  </r>
  <r>
    <s v="INDUSTRIAL"/>
    <s v="EPS"/>
    <n v="2025"/>
    <s v="United States"/>
    <s v="USA"/>
    <x v="87"/>
    <n v="942"/>
    <n v="0.0313989147543907"/>
    <n v="0.0313989147543907"/>
    <x v="11"/>
  </r>
  <r>
    <s v="INDUSTRIAL"/>
    <s v="EPS"/>
    <n v="2025"/>
    <s v="United States"/>
    <s v="USA"/>
    <x v="87"/>
    <n v="100000"/>
    <n v="1e-12"/>
    <n v="1e-12"/>
    <x v="11"/>
  </r>
  <r>
    <s v="INDUSTRIAL"/>
    <s v="EPS"/>
    <n v="2030"/>
    <s v="United States"/>
    <s v="USA"/>
    <x v="82"/>
    <n v="-100000"/>
    <n v="0"/>
    <n v="0"/>
    <x v="11"/>
  </r>
  <r>
    <s v="INDUSTRIAL"/>
    <s v="EPS"/>
    <n v="2030"/>
    <s v="United States"/>
    <s v="USA"/>
    <x v="82"/>
    <n v="1"/>
    <n v="0.591378986835479"/>
    <n v="0.591378986835479"/>
    <x v="11"/>
  </r>
  <r>
    <s v="INDUSTRIAL"/>
    <s v="EPS"/>
    <n v="2030"/>
    <s v="United States"/>
    <s v="USA"/>
    <x v="82"/>
    <n v="1"/>
    <n v="0"/>
    <n v="0"/>
    <x v="11"/>
  </r>
  <r>
    <s v="INDUSTRIAL"/>
    <s v="EPS"/>
    <n v="2030"/>
    <s v="United States"/>
    <s v="USA"/>
    <x v="83"/>
    <n v="37"/>
    <n v="0.147844746708869"/>
    <n v="0.147844746708869"/>
    <x v="12"/>
  </r>
  <r>
    <s v="INDUSTRIAL"/>
    <s v="EPS"/>
    <n v="2030"/>
    <s v="United States"/>
    <s v="USA"/>
    <x v="84"/>
    <n v="199"/>
    <n v="0.15480075776577"/>
    <n v="0.15480075776577"/>
    <x v="11"/>
  </r>
  <r>
    <s v="INDUSTRIAL"/>
    <s v="EPS"/>
    <n v="2030"/>
    <s v="United States"/>
    <s v="USA"/>
    <x v="85"/>
    <n v="288"/>
    <n v="0.15480075776577"/>
    <n v="0.15480075776577"/>
    <x v="10"/>
  </r>
  <r>
    <s v="INDUSTRIAL"/>
    <s v="EPS"/>
    <n v="2030"/>
    <s v="United States"/>
    <s v="USA"/>
    <x v="86"/>
    <n v="456"/>
    <n v="0.023049158975482"/>
    <n v="0.023049158975482"/>
    <x v="11"/>
  </r>
  <r>
    <s v="INDUSTRIAL"/>
    <s v="EPS"/>
    <n v="2030"/>
    <s v="United States"/>
    <s v="USA"/>
    <x v="87"/>
    <n v="907"/>
    <n v="0.023049158975482"/>
    <n v="0.023049158975482"/>
    <x v="11"/>
  </r>
  <r>
    <s v="INDUSTRIAL"/>
    <s v="EPS"/>
    <n v="2030"/>
    <s v="United States"/>
    <s v="USA"/>
    <x v="87"/>
    <n v="100000"/>
    <n v="1e-12"/>
    <n v="1e-12"/>
    <x v="11"/>
  </r>
  <r>
    <s v="INDUSTRIAL"/>
    <s v="EPS"/>
    <n v="2035"/>
    <s v="United States"/>
    <s v="USA"/>
    <x v="82"/>
    <n v="-100000"/>
    <n v="0"/>
    <n v="0"/>
    <x v="11"/>
  </r>
  <r>
    <s v="INDUSTRIAL"/>
    <s v="EPS"/>
    <n v="2035"/>
    <s v="United States"/>
    <s v="USA"/>
    <x v="82"/>
    <n v="1"/>
    <n v="0"/>
    <n v="0"/>
    <x v="11"/>
  </r>
  <r>
    <s v="INDUSTRIAL"/>
    <s v="EPS"/>
    <n v="2035"/>
    <s v="United States"/>
    <s v="USA"/>
    <x v="82"/>
    <n v="1"/>
    <n v="0.419161230325698"/>
    <n v="0.419161230325698"/>
    <x v="11"/>
  </r>
  <r>
    <s v="INDUSTRIAL"/>
    <s v="EPS"/>
    <n v="2035"/>
    <s v="United States"/>
    <s v="USA"/>
    <x v="83"/>
    <n v="37"/>
    <n v="0.104790307581424"/>
    <n v="0.104790307581424"/>
    <x v="12"/>
  </r>
  <r>
    <s v="INDUSTRIAL"/>
    <s v="EPS"/>
    <n v="2035"/>
    <s v="United States"/>
    <s v="USA"/>
    <x v="84"/>
    <n v="198"/>
    <n v="0.109457477927207"/>
    <n v="0.109457477927207"/>
    <x v="11"/>
  </r>
  <r>
    <s v="INDUSTRIAL"/>
    <s v="EPS"/>
    <n v="2035"/>
    <s v="United States"/>
    <s v="USA"/>
    <x v="85"/>
    <n v="288"/>
    <n v="0.109457477927207"/>
    <n v="0.109457477927207"/>
    <x v="10"/>
  </r>
  <r>
    <s v="INDUSTRIAL"/>
    <s v="EPS"/>
    <n v="2035"/>
    <s v="United States"/>
    <s v="USA"/>
    <x v="86"/>
    <n v="440"/>
    <n v="0.0168632436543703"/>
    <n v="0.0168632436543703"/>
    <x v="11"/>
  </r>
  <r>
    <s v="INDUSTRIAL"/>
    <s v="EPS"/>
    <n v="2035"/>
    <s v="United States"/>
    <s v="USA"/>
    <x v="87"/>
    <n v="876"/>
    <n v="0.0168632436543703"/>
    <n v="0.0168632436543703"/>
    <x v="11"/>
  </r>
  <r>
    <s v="INDUSTRIAL"/>
    <s v="EPS"/>
    <n v="2035"/>
    <s v="United States"/>
    <s v="USA"/>
    <x v="87"/>
    <n v="100000"/>
    <n v="1e-12"/>
    <n v="1e-12"/>
    <x v="11"/>
  </r>
  <r>
    <s v="INDUSTRIAL"/>
    <s v="EPS"/>
    <n v="2040"/>
    <s v="United States"/>
    <s v="USA"/>
    <x v="82"/>
    <n v="-100000"/>
    <n v="0"/>
    <n v="0"/>
    <x v="11"/>
  </r>
  <r>
    <s v="INDUSTRIAL"/>
    <s v="EPS"/>
    <n v="2040"/>
    <s v="United States"/>
    <s v="USA"/>
    <x v="82"/>
    <n v="1"/>
    <n v="0"/>
    <n v="0"/>
    <x v="11"/>
  </r>
  <r>
    <s v="INDUSTRIAL"/>
    <s v="EPS"/>
    <n v="2040"/>
    <s v="United States"/>
    <s v="USA"/>
    <x v="82"/>
    <n v="1"/>
    <n v="0.29702290892601"/>
    <n v="0.29702290892601"/>
    <x v="11"/>
  </r>
  <r>
    <s v="INDUSTRIAL"/>
    <s v="EPS"/>
    <n v="2040"/>
    <s v="United States"/>
    <s v="USA"/>
    <x v="83"/>
    <n v="37"/>
    <n v="0.07425572723150251"/>
    <n v="0.07425572723150251"/>
    <x v="12"/>
  </r>
  <r>
    <s v="INDUSTRIAL"/>
    <s v="EPS"/>
    <n v="2040"/>
    <s v="United States"/>
    <s v="USA"/>
    <x v="84"/>
    <n v="198"/>
    <n v="0.0773871839046478"/>
    <n v="0.0773871839046478"/>
    <x v="11"/>
  </r>
  <r>
    <s v="INDUSTRIAL"/>
    <s v="EPS"/>
    <n v="2040"/>
    <s v="United States"/>
    <s v="USA"/>
    <x v="85"/>
    <n v="287"/>
    <n v="0.0773871839046478"/>
    <n v="0.0773871839046478"/>
    <x v="10"/>
  </r>
  <r>
    <s v="INDUSTRIAL"/>
    <s v="EPS"/>
    <n v="2040"/>
    <s v="United States"/>
    <s v="USA"/>
    <x v="86"/>
    <n v="426"/>
    <n v="0.0123010203242302"/>
    <n v="0.0123010203242302"/>
    <x v="11"/>
  </r>
  <r>
    <s v="INDUSTRIAL"/>
    <s v="EPS"/>
    <n v="2040"/>
    <s v="United States"/>
    <s v="USA"/>
    <x v="87"/>
    <n v="848"/>
    <n v="0.0123010203242302"/>
    <n v="0.0123010203242302"/>
    <x v="11"/>
  </r>
  <r>
    <s v="INDUSTRIAL"/>
    <s v="EPS"/>
    <n v="2040"/>
    <s v="United States"/>
    <s v="USA"/>
    <x v="87"/>
    <n v="100000"/>
    <n v="1e-12"/>
    <n v="1e-12"/>
    <x v="11"/>
  </r>
  <r>
    <s v="INDUSTRIAL"/>
    <s v="EPS"/>
    <n v="2045"/>
    <s v="United States"/>
    <s v="USA"/>
    <x v="82"/>
    <n v="-100000"/>
    <n v="0"/>
    <n v="0"/>
    <x v="11"/>
  </r>
  <r>
    <s v="INDUSTRIAL"/>
    <s v="EPS"/>
    <n v="2045"/>
    <s v="United States"/>
    <s v="USA"/>
    <x v="82"/>
    <n v="1"/>
    <n v="0.210425540804863"/>
    <n v="0.210425540804863"/>
    <x v="11"/>
  </r>
  <r>
    <s v="INDUSTRIAL"/>
    <s v="EPS"/>
    <n v="2045"/>
    <s v="United States"/>
    <s v="USA"/>
    <x v="82"/>
    <n v="1"/>
    <n v="0"/>
    <n v="0"/>
    <x v="11"/>
  </r>
  <r>
    <s v="INDUSTRIAL"/>
    <s v="EPS"/>
    <n v="2045"/>
    <s v="United States"/>
    <s v="USA"/>
    <x v="83"/>
    <n v="37"/>
    <n v="0.0526063852012157"/>
    <n v="0.0526063852012157"/>
    <x v="12"/>
  </r>
  <r>
    <s v="INDUSTRIAL"/>
    <s v="EPS"/>
    <n v="2045"/>
    <s v="United States"/>
    <s v="USA"/>
    <x v="84"/>
    <n v="198"/>
    <n v="0.0547074489295483"/>
    <n v="0.0547074489295483"/>
    <x v="11"/>
  </r>
  <r>
    <s v="INDUSTRIAL"/>
    <s v="EPS"/>
    <n v="2045"/>
    <s v="United States"/>
    <s v="USA"/>
    <x v="85"/>
    <n v="287"/>
    <n v="0.0547074489295483"/>
    <n v="0.0547074489295483"/>
    <x v="10"/>
  </r>
  <r>
    <s v="INDUSTRIAL"/>
    <s v="EPS"/>
    <n v="2045"/>
    <s v="United States"/>
    <s v="USA"/>
    <x v="86"/>
    <n v="414"/>
    <n v="0.0089494688436389"/>
    <n v="0.0089494688436389"/>
    <x v="11"/>
  </r>
  <r>
    <s v="INDUSTRIAL"/>
    <s v="EPS"/>
    <n v="2045"/>
    <s v="United States"/>
    <s v="USA"/>
    <x v="87"/>
    <n v="823"/>
    <n v="0.0089494688436389"/>
    <n v="0.0089494688436389"/>
    <x v="11"/>
  </r>
  <r>
    <s v="INDUSTRIAL"/>
    <s v="EPS"/>
    <n v="2045"/>
    <s v="United States"/>
    <s v="USA"/>
    <x v="87"/>
    <n v="100000"/>
    <n v="1e-12"/>
    <n v="1e-12"/>
    <x v="11"/>
  </r>
  <r>
    <s v="INDUSTRIAL"/>
    <s v="EPS"/>
    <n v="2050"/>
    <s v="United States"/>
    <s v="USA"/>
    <x v="82"/>
    <n v="-100000"/>
    <n v="0"/>
    <n v="0"/>
    <x v="11"/>
  </r>
  <r>
    <s v="INDUSTRIAL"/>
    <s v="EPS"/>
    <n v="2050"/>
    <s v="United States"/>
    <s v="USA"/>
    <x v="82"/>
    <n v="1"/>
    <n v="0.149043247103691"/>
    <n v="0.149043247103691"/>
    <x v="11"/>
  </r>
  <r>
    <s v="INDUSTRIAL"/>
    <s v="EPS"/>
    <n v="2050"/>
    <s v="United States"/>
    <s v="USA"/>
    <x v="82"/>
    <n v="1"/>
    <n v="0"/>
    <n v="0"/>
    <x v="11"/>
  </r>
  <r>
    <s v="INDUSTRIAL"/>
    <s v="EPS"/>
    <n v="2050"/>
    <s v="United States"/>
    <s v="USA"/>
    <x v="83"/>
    <n v="37"/>
    <n v="0.0372608117759228"/>
    <n v="0.0372608117759228"/>
    <x v="12"/>
  </r>
  <r>
    <s v="INDUSTRIAL"/>
    <s v="EPS"/>
    <n v="2050"/>
    <s v="United States"/>
    <s v="USA"/>
    <x v="84"/>
    <n v="198"/>
    <n v="0.0386705324053764"/>
    <n v="0.0386705324053764"/>
    <x v="11"/>
  </r>
  <r>
    <s v="INDUSTRIAL"/>
    <s v="EPS"/>
    <n v="2050"/>
    <s v="United States"/>
    <s v="USA"/>
    <x v="85"/>
    <n v="287"/>
    <n v="0.0386705324053764"/>
    <n v="0.0386705324053764"/>
    <x v="10"/>
  </r>
  <r>
    <s v="INDUSTRIAL"/>
    <s v="EPS"/>
    <n v="2050"/>
    <s v="United States"/>
    <s v="USA"/>
    <x v="86"/>
    <n v="403"/>
    <n v="0.0064957672730088"/>
    <n v="0.0064957672730088"/>
    <x v="11"/>
  </r>
  <r>
    <s v="INDUSTRIAL"/>
    <s v="EPS"/>
    <n v="2050"/>
    <s v="United States"/>
    <s v="USA"/>
    <x v="87"/>
    <n v="801"/>
    <n v="0.0064957672730088"/>
    <n v="0.0064957672730088"/>
    <x v="11"/>
  </r>
  <r>
    <s v="INDUSTRIAL"/>
    <s v="EPS"/>
    <n v="2050"/>
    <s v="United States"/>
    <s v="USA"/>
    <x v="87"/>
    <n v="100000"/>
    <n v="1e-12"/>
    <n v="1e-12"/>
    <x v="11"/>
  </r>
  <r>
    <s v="INDUSTRIAL"/>
    <s v="FIRE"/>
    <n v="2015"/>
    <s v="United States"/>
    <m/>
    <x v="71"/>
    <n v="-100000"/>
    <n v="0"/>
    <n v="0"/>
    <x v="9"/>
  </r>
  <r>
    <s v="INDUSTRIAL"/>
    <s v="FIRE"/>
    <n v="2015"/>
    <s v="United States"/>
    <m/>
    <x v="71"/>
    <n v="100000"/>
    <n v="1e-12"/>
    <n v="1e-12"/>
    <x v="9"/>
  </r>
  <r>
    <s v="INDUSTRIAL"/>
    <s v="FIRE"/>
    <n v="2020"/>
    <s v="United States"/>
    <s v="USA"/>
    <x v="88"/>
    <n v="-100000"/>
    <n v="0"/>
    <n v="0"/>
    <x v="10"/>
  </r>
  <r>
    <s v="INDUSTRIAL"/>
    <s v="FIRE"/>
    <n v="2020"/>
    <s v="United States"/>
    <s v="USA"/>
    <x v="88"/>
    <n v="22"/>
    <n v="0.0001662918948568"/>
    <n v="0.0001662918948568"/>
    <x v="10"/>
  </r>
  <r>
    <s v="INDUSTRIAL"/>
    <s v="FIRE"/>
    <n v="2020"/>
    <s v="United States"/>
    <s v="USA"/>
    <x v="88"/>
    <n v="22"/>
    <n v="0"/>
    <n v="0"/>
    <x v="10"/>
  </r>
  <r>
    <s v="INDUSTRIAL"/>
    <s v="FIRE"/>
    <n v="2020"/>
    <s v="United States"/>
    <s v="USA"/>
    <x v="88"/>
    <n v="100000"/>
    <n v="1e-12"/>
    <n v="1e-12"/>
    <x v="10"/>
  </r>
  <r>
    <s v="INDUSTRIAL"/>
    <s v="FIRE"/>
    <n v="2025"/>
    <s v="United States"/>
    <s v="USA"/>
    <x v="89"/>
    <n v="-100000"/>
    <n v="0"/>
    <n v="0"/>
    <x v="10"/>
  </r>
  <r>
    <s v="INDUSTRIAL"/>
    <s v="FIRE"/>
    <n v="2025"/>
    <s v="United States"/>
    <s v="USA"/>
    <x v="89"/>
    <n v="19"/>
    <n v="0"/>
    <n v="0"/>
    <x v="10"/>
  </r>
  <r>
    <s v="INDUSTRIAL"/>
    <s v="FIRE"/>
    <n v="2025"/>
    <s v="United States"/>
    <s v="USA"/>
    <x v="89"/>
    <n v="19"/>
    <n v="0.0001446883397875"/>
    <n v="0.0001446883397875"/>
    <x v="10"/>
  </r>
  <r>
    <s v="INDUSTRIAL"/>
    <s v="FIRE"/>
    <n v="2025"/>
    <s v="United States"/>
    <s v="USA"/>
    <x v="88"/>
    <n v="22"/>
    <n v="0.0009524564957246"/>
    <n v="0.0009524564957246"/>
    <x v="10"/>
  </r>
  <r>
    <s v="INDUSTRIAL"/>
    <s v="FIRE"/>
    <n v="2025"/>
    <s v="United States"/>
    <s v="USA"/>
    <x v="90"/>
    <n v="28"/>
    <n v="1.94390740944e-05"/>
    <n v="1.94390740944e-05"/>
    <x v="10"/>
  </r>
  <r>
    <s v="INDUSTRIAL"/>
    <s v="FIRE"/>
    <n v="2025"/>
    <s v="United States"/>
    <s v="USA"/>
    <x v="90"/>
    <n v="100000"/>
    <n v="1e-12"/>
    <n v="1e-12"/>
    <x v="10"/>
  </r>
  <r>
    <s v="INDUSTRIAL"/>
    <s v="FIRE"/>
    <n v="2030"/>
    <s v="United States"/>
    <s v="USA"/>
    <x v="89"/>
    <n v="-100000"/>
    <n v="0"/>
    <n v="0"/>
    <x v="10"/>
  </r>
  <r>
    <s v="INDUSTRIAL"/>
    <s v="FIRE"/>
    <n v="2030"/>
    <s v="United States"/>
    <s v="USA"/>
    <x v="89"/>
    <n v="19"/>
    <n v="0"/>
    <n v="0"/>
    <x v="10"/>
  </r>
  <r>
    <s v="INDUSTRIAL"/>
    <s v="FIRE"/>
    <n v="2030"/>
    <s v="United States"/>
    <s v="USA"/>
    <x v="89"/>
    <n v="19"/>
    <n v="0.0006142730126157"/>
    <n v="0.0006142730126157"/>
    <x v="10"/>
  </r>
  <r>
    <s v="INDUSTRIAL"/>
    <s v="FIRE"/>
    <n v="2030"/>
    <s v="United States"/>
    <s v="USA"/>
    <x v="88"/>
    <n v="22"/>
    <n v="0.0020761608611792"/>
    <n v="0.0020761608611792"/>
    <x v="10"/>
  </r>
  <r>
    <s v="INDUSTRIAL"/>
    <s v="FIRE"/>
    <n v="2030"/>
    <s v="United States"/>
    <s v="USA"/>
    <x v="90"/>
    <n v="28"/>
    <n v="8.15058519947e-05"/>
    <n v="8.15058519947e-05"/>
    <x v="10"/>
  </r>
  <r>
    <s v="INDUSTRIAL"/>
    <s v="FIRE"/>
    <n v="2030"/>
    <s v="United States"/>
    <s v="USA"/>
    <x v="90"/>
    <n v="100000"/>
    <n v="1e-12"/>
    <n v="1e-12"/>
    <x v="10"/>
  </r>
  <r>
    <s v="INDUSTRIAL"/>
    <s v="FIRE"/>
    <n v="2035"/>
    <s v="United States"/>
    <s v="USA"/>
    <x v="89"/>
    <n v="-100000"/>
    <n v="0"/>
    <n v="0"/>
    <x v="10"/>
  </r>
  <r>
    <s v="INDUSTRIAL"/>
    <s v="FIRE"/>
    <n v="2035"/>
    <s v="United States"/>
    <s v="USA"/>
    <x v="89"/>
    <n v="19"/>
    <n v="0.0015372269554064"/>
    <n v="0.0015372269554064"/>
    <x v="10"/>
  </r>
  <r>
    <s v="INDUSTRIAL"/>
    <s v="FIRE"/>
    <n v="2035"/>
    <s v="United States"/>
    <s v="USA"/>
    <x v="89"/>
    <n v="19"/>
    <n v="0"/>
    <n v="0"/>
    <x v="10"/>
  </r>
  <r>
    <s v="INDUSTRIAL"/>
    <s v="FIRE"/>
    <n v="2035"/>
    <s v="United States"/>
    <s v="USA"/>
    <x v="88"/>
    <n v="22"/>
    <n v="0.0034924501087517"/>
    <n v="0.0034924501087517"/>
    <x v="10"/>
  </r>
  <r>
    <s v="INDUSTRIAL"/>
    <s v="FIRE"/>
    <n v="2035"/>
    <s v="United States"/>
    <s v="USA"/>
    <x v="90"/>
    <n v="28"/>
    <n v="0.0002037585218204"/>
    <n v="0.0002037585218204"/>
    <x v="10"/>
  </r>
  <r>
    <s v="INDUSTRIAL"/>
    <s v="FIRE"/>
    <n v="2035"/>
    <s v="United States"/>
    <s v="USA"/>
    <x v="90"/>
    <n v="100000"/>
    <n v="1e-12"/>
    <n v="1e-12"/>
    <x v="10"/>
  </r>
  <r>
    <s v="INDUSTRIAL"/>
    <s v="FIRE"/>
    <n v="2040"/>
    <s v="United States"/>
    <s v="USA"/>
    <x v="89"/>
    <n v="-100000"/>
    <n v="0"/>
    <n v="0"/>
    <x v="10"/>
  </r>
  <r>
    <s v="INDUSTRIAL"/>
    <s v="FIRE"/>
    <n v="2040"/>
    <s v="United States"/>
    <s v="USA"/>
    <x v="89"/>
    <n v="19"/>
    <n v="0"/>
    <n v="0"/>
    <x v="10"/>
  </r>
  <r>
    <s v="INDUSTRIAL"/>
    <s v="FIRE"/>
    <n v="2040"/>
    <s v="United States"/>
    <s v="USA"/>
    <x v="89"/>
    <n v="19"/>
    <n v="0.0027046699542552"/>
    <n v="0.0027046699542552"/>
    <x v="10"/>
  </r>
  <r>
    <s v="INDUSTRIAL"/>
    <s v="FIRE"/>
    <n v="2040"/>
    <s v="United States"/>
    <s v="USA"/>
    <x v="88"/>
    <n v="22"/>
    <n v="0.0048068263567984"/>
    <n v="0.0048068263567984"/>
    <x v="10"/>
  </r>
  <r>
    <s v="INDUSTRIAL"/>
    <s v="FIRE"/>
    <n v="2040"/>
    <s v="United States"/>
    <s v="USA"/>
    <x v="90"/>
    <n v="28"/>
    <n v="0.000358447083272"/>
    <n v="0.000358447083272"/>
    <x v="10"/>
  </r>
  <r>
    <s v="INDUSTRIAL"/>
    <s v="FIRE"/>
    <n v="2040"/>
    <s v="United States"/>
    <s v="USA"/>
    <x v="90"/>
    <n v="100000"/>
    <n v="1e-12"/>
    <n v="1e-12"/>
    <x v="10"/>
  </r>
  <r>
    <s v="INDUSTRIAL"/>
    <s v="FIRE"/>
    <n v="2045"/>
    <s v="United States"/>
    <s v="USA"/>
    <x v="89"/>
    <n v="-100000"/>
    <n v="0"/>
    <n v="0"/>
    <x v="10"/>
  </r>
  <r>
    <s v="INDUSTRIAL"/>
    <s v="FIRE"/>
    <n v="2045"/>
    <s v="United States"/>
    <s v="USA"/>
    <x v="89"/>
    <n v="19"/>
    <n v="0.0037414045073092"/>
    <n v="0.0037414045073092"/>
    <x v="10"/>
  </r>
  <r>
    <s v="INDUSTRIAL"/>
    <s v="FIRE"/>
    <n v="2045"/>
    <s v="United States"/>
    <s v="USA"/>
    <x v="89"/>
    <n v="19"/>
    <n v="0"/>
    <n v="0"/>
    <x v="10"/>
  </r>
  <r>
    <s v="INDUSTRIAL"/>
    <s v="FIRE"/>
    <n v="2045"/>
    <s v="United States"/>
    <s v="USA"/>
    <x v="88"/>
    <n v="22"/>
    <n v="0.0053390339016914"/>
    <n v="0.0053390339016914"/>
    <x v="10"/>
  </r>
  <r>
    <s v="INDUSTRIAL"/>
    <s v="FIRE"/>
    <n v="2045"/>
    <s v="United States"/>
    <s v="USA"/>
    <x v="90"/>
    <n v="28"/>
    <n v="0.0004958066856489"/>
    <n v="0.0004958066856489"/>
    <x v="10"/>
  </r>
  <r>
    <s v="INDUSTRIAL"/>
    <s v="FIRE"/>
    <n v="2045"/>
    <s v="United States"/>
    <s v="USA"/>
    <x v="90"/>
    <n v="100000"/>
    <n v="1e-12"/>
    <n v="1e-12"/>
    <x v="10"/>
  </r>
  <r>
    <s v="INDUSTRIAL"/>
    <s v="FIRE"/>
    <n v="2050"/>
    <s v="United States"/>
    <s v="USA"/>
    <x v="89"/>
    <n v="-100000"/>
    <n v="0"/>
    <n v="0"/>
    <x v="10"/>
  </r>
  <r>
    <s v="INDUSTRIAL"/>
    <s v="FIRE"/>
    <n v="2050"/>
    <s v="United States"/>
    <s v="USA"/>
    <x v="89"/>
    <n v="19"/>
    <n v="0.0045365896075964"/>
    <n v="0.0045365896075964"/>
    <x v="10"/>
  </r>
  <r>
    <s v="INDUSTRIAL"/>
    <s v="FIRE"/>
    <n v="2050"/>
    <s v="United States"/>
    <s v="USA"/>
    <x v="89"/>
    <n v="19"/>
    <n v="0"/>
    <n v="0"/>
    <x v="10"/>
  </r>
  <r>
    <s v="INDUSTRIAL"/>
    <s v="FIRE"/>
    <n v="2050"/>
    <s v="United States"/>
    <s v="USA"/>
    <x v="88"/>
    <n v="22"/>
    <n v="0.0057503841817379"/>
    <n v="0.0057503841817379"/>
    <x v="10"/>
  </r>
  <r>
    <s v="INDUSTRIAL"/>
    <s v="FIRE"/>
    <n v="2050"/>
    <s v="United States"/>
    <s v="USA"/>
    <x v="90"/>
    <n v="28"/>
    <n v="0.0006011733203195"/>
    <n v="0.0006011733203195"/>
    <x v="10"/>
  </r>
  <r>
    <s v="INDUSTRIAL"/>
    <s v="FIRE"/>
    <n v="2050"/>
    <s v="United States"/>
    <s v="USA"/>
    <x v="90"/>
    <n v="100000"/>
    <n v="1e-12"/>
    <n v="1e-12"/>
    <x v="10"/>
  </r>
  <r>
    <s v="INDUSTRIAL"/>
    <s v="FOAM"/>
    <n v="2015"/>
    <s v="United States"/>
    <m/>
    <x v="71"/>
    <n v="-100000"/>
    <n v="0"/>
    <n v="0"/>
    <x v="9"/>
  </r>
  <r>
    <s v="INDUSTRIAL"/>
    <s v="FOAM"/>
    <n v="2015"/>
    <s v="United States"/>
    <m/>
    <x v="71"/>
    <n v="100000"/>
    <n v="1e-12"/>
    <n v="1e-12"/>
    <x v="9"/>
  </r>
  <r>
    <s v="INDUSTRIAL"/>
    <s v="FOAM"/>
    <n v="2020"/>
    <s v="United States"/>
    <s v="USA"/>
    <x v="91"/>
    <n v="-100000"/>
    <n v="0"/>
    <n v="0"/>
    <x v="10"/>
  </r>
  <r>
    <s v="INDUSTRIAL"/>
    <s v="FOAM"/>
    <n v="2020"/>
    <s v="United States"/>
    <s v="USA"/>
    <x v="91"/>
    <n v="10"/>
    <n v="0"/>
    <n v="0"/>
    <x v="10"/>
  </r>
  <r>
    <s v="INDUSTRIAL"/>
    <s v="FOAM"/>
    <n v="2020"/>
    <s v="United States"/>
    <s v="USA"/>
    <x v="91"/>
    <n v="10"/>
    <n v="0.002620066748932"/>
    <n v="0.002620066748932"/>
    <x v="10"/>
  </r>
  <r>
    <s v="INDUSTRIAL"/>
    <s v="FOAM"/>
    <n v="2020"/>
    <s v="United States"/>
    <s v="USA"/>
    <x v="91"/>
    <n v="100000"/>
    <n v="1e-12"/>
    <n v="1e-12"/>
    <x v="10"/>
  </r>
  <r>
    <s v="INDUSTRIAL"/>
    <s v="FOAM"/>
    <n v="2025"/>
    <s v="United States"/>
    <s v="USA"/>
    <x v="91"/>
    <n v="-100000"/>
    <n v="0"/>
    <n v="0"/>
    <x v="10"/>
  </r>
  <r>
    <s v="INDUSTRIAL"/>
    <s v="FOAM"/>
    <n v="2025"/>
    <s v="United States"/>
    <s v="USA"/>
    <x v="91"/>
    <n v="10"/>
    <n v="0.0184998065233231"/>
    <n v="0.0184998065233231"/>
    <x v="10"/>
  </r>
  <r>
    <s v="INDUSTRIAL"/>
    <s v="FOAM"/>
    <n v="2025"/>
    <s v="United States"/>
    <s v="USA"/>
    <x v="91"/>
    <n v="10"/>
    <n v="0"/>
    <n v="0"/>
    <x v="10"/>
  </r>
  <r>
    <s v="INDUSTRIAL"/>
    <s v="FOAM"/>
    <n v="2025"/>
    <s v="United States"/>
    <s v="USA"/>
    <x v="91"/>
    <n v="100000"/>
    <n v="1e-12"/>
    <n v="1e-12"/>
    <x v="10"/>
  </r>
  <r>
    <s v="INDUSTRIAL"/>
    <s v="FOAM"/>
    <n v="2030"/>
    <s v="United States"/>
    <s v="USA"/>
    <x v="91"/>
    <n v="-100000"/>
    <n v="0"/>
    <n v="0"/>
    <x v="10"/>
  </r>
  <r>
    <s v="INDUSTRIAL"/>
    <s v="FOAM"/>
    <n v="2030"/>
    <s v="United States"/>
    <s v="USA"/>
    <x v="91"/>
    <n v="10"/>
    <n v="0.0335820764303207"/>
    <n v="0.0335820764303207"/>
    <x v="10"/>
  </r>
  <r>
    <s v="INDUSTRIAL"/>
    <s v="FOAM"/>
    <n v="2030"/>
    <s v="United States"/>
    <s v="USA"/>
    <x v="91"/>
    <n v="10"/>
    <n v="0"/>
    <n v="0"/>
    <x v="10"/>
  </r>
  <r>
    <s v="INDUSTRIAL"/>
    <s v="FOAM"/>
    <n v="2030"/>
    <s v="United States"/>
    <s v="USA"/>
    <x v="91"/>
    <n v="100000"/>
    <n v="1e-12"/>
    <n v="1e-12"/>
    <x v="10"/>
  </r>
  <r>
    <s v="INDUSTRIAL"/>
    <s v="FOAM"/>
    <n v="2035"/>
    <s v="United States"/>
    <s v="USA"/>
    <x v="91"/>
    <n v="-100000"/>
    <n v="0"/>
    <n v="0"/>
    <x v="10"/>
  </r>
  <r>
    <s v="INDUSTRIAL"/>
    <s v="FOAM"/>
    <n v="2035"/>
    <s v="United States"/>
    <s v="USA"/>
    <x v="91"/>
    <n v="10"/>
    <n v="0"/>
    <n v="0"/>
    <x v="10"/>
  </r>
  <r>
    <s v="INDUSTRIAL"/>
    <s v="FOAM"/>
    <n v="2035"/>
    <s v="United States"/>
    <s v="USA"/>
    <x v="91"/>
    <n v="10"/>
    <n v="0.05893549695611"/>
    <n v="0.05893549695611"/>
    <x v="10"/>
  </r>
  <r>
    <s v="INDUSTRIAL"/>
    <s v="FOAM"/>
    <n v="2035"/>
    <s v="United States"/>
    <s v="USA"/>
    <x v="91"/>
    <n v="100000"/>
    <n v="1e-12"/>
    <n v="1e-12"/>
    <x v="10"/>
  </r>
  <r>
    <s v="INDUSTRIAL"/>
    <s v="FOAM"/>
    <n v="2040"/>
    <s v="United States"/>
    <s v="USA"/>
    <x v="91"/>
    <n v="-100000"/>
    <n v="0"/>
    <n v="0"/>
    <x v="10"/>
  </r>
  <r>
    <s v="INDUSTRIAL"/>
    <s v="FOAM"/>
    <n v="2040"/>
    <s v="United States"/>
    <s v="USA"/>
    <x v="91"/>
    <n v="10"/>
    <n v="0.0783037841320038"/>
    <n v="0.0783037841320038"/>
    <x v="10"/>
  </r>
  <r>
    <s v="INDUSTRIAL"/>
    <s v="FOAM"/>
    <n v="2040"/>
    <s v="United States"/>
    <s v="USA"/>
    <x v="91"/>
    <n v="10"/>
    <n v="0"/>
    <n v="0"/>
    <x v="10"/>
  </r>
  <r>
    <s v="INDUSTRIAL"/>
    <s v="FOAM"/>
    <n v="2040"/>
    <s v="United States"/>
    <s v="USA"/>
    <x v="91"/>
    <n v="100000"/>
    <n v="1e-12"/>
    <n v="1e-12"/>
    <x v="10"/>
  </r>
  <r>
    <s v="INDUSTRIAL"/>
    <s v="FOAM"/>
    <n v="2045"/>
    <s v="United States"/>
    <s v="USA"/>
    <x v="91"/>
    <n v="-100000"/>
    <n v="0"/>
    <n v="0"/>
    <x v="10"/>
  </r>
  <r>
    <s v="INDUSTRIAL"/>
    <s v="FOAM"/>
    <n v="2045"/>
    <s v="United States"/>
    <s v="USA"/>
    <x v="91"/>
    <n v="10"/>
    <n v="0.09315579384565351"/>
    <n v="0.09315579384565351"/>
    <x v="10"/>
  </r>
  <r>
    <s v="INDUSTRIAL"/>
    <s v="FOAM"/>
    <n v="2045"/>
    <s v="United States"/>
    <s v="USA"/>
    <x v="91"/>
    <n v="10"/>
    <n v="0"/>
    <n v="0"/>
    <x v="10"/>
  </r>
  <r>
    <s v="INDUSTRIAL"/>
    <s v="FOAM"/>
    <n v="2045"/>
    <s v="United States"/>
    <s v="USA"/>
    <x v="91"/>
    <n v="100000"/>
    <n v="1e-12"/>
    <n v="1e-12"/>
    <x v="10"/>
  </r>
  <r>
    <s v="INDUSTRIAL"/>
    <s v="FOAM"/>
    <n v="2050"/>
    <s v="United States"/>
    <s v="USA"/>
    <x v="91"/>
    <n v="-100000"/>
    <n v="0"/>
    <n v="0"/>
    <x v="10"/>
  </r>
  <r>
    <s v="INDUSTRIAL"/>
    <s v="FOAM"/>
    <n v="2050"/>
    <s v="United States"/>
    <s v="USA"/>
    <x v="91"/>
    <n v="10"/>
    <n v="0.066092774271965"/>
    <n v="0.066092774271965"/>
    <x v="10"/>
  </r>
  <r>
    <s v="INDUSTRIAL"/>
    <s v="FOAM"/>
    <n v="2050"/>
    <s v="United States"/>
    <s v="USA"/>
    <x v="91"/>
    <n v="10"/>
    <n v="0"/>
    <n v="0"/>
    <x v="10"/>
  </r>
  <r>
    <s v="INDUSTRIAL"/>
    <s v="FOAM"/>
    <n v="2050"/>
    <s v="United States"/>
    <s v="USA"/>
    <x v="91"/>
    <n v="100000"/>
    <n v="1e-12"/>
    <n v="1e-12"/>
    <x v="10"/>
  </r>
  <r>
    <s v="INDUSTRIAL"/>
    <s v="FPD"/>
    <n v="2015"/>
    <s v="United States"/>
    <m/>
    <x v="71"/>
    <n v="-100000"/>
    <n v="0"/>
    <n v="0"/>
    <x v="9"/>
  </r>
  <r>
    <s v="INDUSTRIAL"/>
    <s v="FPD"/>
    <n v="2015"/>
    <s v="United States"/>
    <m/>
    <x v="71"/>
    <n v="100000"/>
    <n v="1e-12"/>
    <n v="1e-12"/>
    <x v="9"/>
  </r>
  <r>
    <s v="INDUSTRIAL"/>
    <s v="FPD"/>
    <n v="2020"/>
    <s v="United States"/>
    <m/>
    <x v="71"/>
    <n v="-100000"/>
    <n v="0"/>
    <n v="0"/>
    <x v="9"/>
  </r>
  <r>
    <s v="INDUSTRIAL"/>
    <s v="FPD"/>
    <n v="2020"/>
    <s v="United States"/>
    <m/>
    <x v="71"/>
    <n v="100000"/>
    <n v="1e-12"/>
    <n v="1e-12"/>
    <x v="9"/>
  </r>
  <r>
    <s v="INDUSTRIAL"/>
    <s v="FPD"/>
    <n v="2025"/>
    <s v="United States"/>
    <m/>
    <x v="71"/>
    <n v="-100000"/>
    <n v="0"/>
    <n v="0"/>
    <x v="9"/>
  </r>
  <r>
    <s v="INDUSTRIAL"/>
    <s v="FPD"/>
    <n v="2025"/>
    <s v="United States"/>
    <m/>
    <x v="71"/>
    <n v="100000"/>
    <n v="1e-12"/>
    <n v="1e-12"/>
    <x v="9"/>
  </r>
  <r>
    <s v="INDUSTRIAL"/>
    <s v="FPD"/>
    <n v="2030"/>
    <s v="United States"/>
    <m/>
    <x v="71"/>
    <n v="-100000"/>
    <n v="0"/>
    <n v="0"/>
    <x v="9"/>
  </r>
  <r>
    <s v="INDUSTRIAL"/>
    <s v="FPD"/>
    <n v="2030"/>
    <s v="United States"/>
    <m/>
    <x v="71"/>
    <n v="100000"/>
    <n v="1e-12"/>
    <n v="1e-12"/>
    <x v="9"/>
  </r>
  <r>
    <s v="INDUSTRIAL"/>
    <s v="FPD"/>
    <n v="2035"/>
    <s v="United States"/>
    <m/>
    <x v="71"/>
    <n v="-100000"/>
    <n v="0"/>
    <n v="0"/>
    <x v="9"/>
  </r>
  <r>
    <s v="INDUSTRIAL"/>
    <s v="FPD"/>
    <n v="2035"/>
    <s v="United States"/>
    <m/>
    <x v="71"/>
    <n v="100000"/>
    <n v="1e-12"/>
    <n v="1e-12"/>
    <x v="9"/>
  </r>
  <r>
    <s v="INDUSTRIAL"/>
    <s v="FPD"/>
    <n v="2040"/>
    <s v="United States"/>
    <m/>
    <x v="71"/>
    <n v="-100000"/>
    <n v="0"/>
    <n v="0"/>
    <x v="9"/>
  </r>
  <r>
    <s v="INDUSTRIAL"/>
    <s v="FPD"/>
    <n v="2040"/>
    <s v="United States"/>
    <m/>
    <x v="71"/>
    <n v="100000"/>
    <n v="1e-12"/>
    <n v="1e-12"/>
    <x v="9"/>
  </r>
  <r>
    <s v="INDUSTRIAL"/>
    <s v="FPD"/>
    <n v="2045"/>
    <s v="United States"/>
    <m/>
    <x v="71"/>
    <n v="-100000"/>
    <n v="0"/>
    <n v="0"/>
    <x v="9"/>
  </r>
  <r>
    <s v="INDUSTRIAL"/>
    <s v="FPD"/>
    <n v="2045"/>
    <s v="United States"/>
    <m/>
    <x v="71"/>
    <n v="100000"/>
    <n v="1e-12"/>
    <n v="1e-12"/>
    <x v="9"/>
  </r>
  <r>
    <s v="INDUSTRIAL"/>
    <s v="FPD"/>
    <n v="2050"/>
    <s v="United States"/>
    <m/>
    <x v="71"/>
    <n v="-100000"/>
    <n v="0"/>
    <n v="0"/>
    <x v="9"/>
  </r>
  <r>
    <s v="INDUSTRIAL"/>
    <s v="FPD"/>
    <n v="2050"/>
    <s v="United States"/>
    <m/>
    <x v="71"/>
    <n v="100000"/>
    <n v="1e-12"/>
    <n v="1e-12"/>
    <x v="9"/>
  </r>
  <r>
    <s v="INDUSTRIAL"/>
    <s v="HCFC"/>
    <n v="2015"/>
    <s v="United States"/>
    <m/>
    <x v="71"/>
    <n v="-100000"/>
    <n v="0"/>
    <n v="0"/>
    <x v="9"/>
  </r>
  <r>
    <s v="INDUSTRIAL"/>
    <s v="HCFC"/>
    <n v="2015"/>
    <s v="United States"/>
    <m/>
    <x v="71"/>
    <n v="100000"/>
    <n v="1e-12"/>
    <n v="1e-12"/>
    <x v="9"/>
  </r>
  <r>
    <s v="INDUSTRIAL"/>
    <s v="HCFC"/>
    <n v="2020"/>
    <s v="United States"/>
    <m/>
    <x v="71"/>
    <n v="-100000"/>
    <n v="0"/>
    <n v="0"/>
    <x v="9"/>
  </r>
  <r>
    <s v="INDUSTRIAL"/>
    <s v="HCFC"/>
    <n v="2020"/>
    <s v="United States"/>
    <m/>
    <x v="71"/>
    <n v="100000"/>
    <n v="1e-12"/>
    <n v="1e-12"/>
    <x v="9"/>
  </r>
  <r>
    <s v="INDUSTRIAL"/>
    <s v="HCFC"/>
    <n v="2025"/>
    <s v="United States"/>
    <m/>
    <x v="71"/>
    <n v="-100000"/>
    <n v="0"/>
    <n v="0"/>
    <x v="9"/>
  </r>
  <r>
    <s v="INDUSTRIAL"/>
    <s v="HCFC"/>
    <n v="2025"/>
    <s v="United States"/>
    <m/>
    <x v="71"/>
    <n v="100000"/>
    <n v="1e-12"/>
    <n v="1e-12"/>
    <x v="9"/>
  </r>
  <r>
    <s v="INDUSTRIAL"/>
    <s v="HCFC"/>
    <n v="2030"/>
    <s v="United States"/>
    <m/>
    <x v="71"/>
    <n v="-100000"/>
    <n v="0"/>
    <n v="0"/>
    <x v="9"/>
  </r>
  <r>
    <s v="INDUSTRIAL"/>
    <s v="HCFC"/>
    <n v="2030"/>
    <s v="United States"/>
    <m/>
    <x v="71"/>
    <n v="100000"/>
    <n v="1e-12"/>
    <n v="1e-12"/>
    <x v="9"/>
  </r>
  <r>
    <s v="INDUSTRIAL"/>
    <s v="HCFC"/>
    <n v="2035"/>
    <s v="United States"/>
    <m/>
    <x v="71"/>
    <n v="-100000"/>
    <n v="0"/>
    <n v="0"/>
    <x v="9"/>
  </r>
  <r>
    <s v="INDUSTRIAL"/>
    <s v="HCFC"/>
    <n v="2035"/>
    <s v="United States"/>
    <m/>
    <x v="71"/>
    <n v="100000"/>
    <n v="1e-12"/>
    <n v="1e-12"/>
    <x v="9"/>
  </r>
  <r>
    <s v="INDUSTRIAL"/>
    <s v="HCFC"/>
    <n v="2040"/>
    <s v="United States"/>
    <m/>
    <x v="71"/>
    <n v="-100000"/>
    <n v="0"/>
    <n v="0"/>
    <x v="9"/>
  </r>
  <r>
    <s v="INDUSTRIAL"/>
    <s v="HCFC"/>
    <n v="2040"/>
    <s v="United States"/>
    <m/>
    <x v="71"/>
    <n v="100000"/>
    <n v="1e-12"/>
    <n v="1e-12"/>
    <x v="9"/>
  </r>
  <r>
    <s v="INDUSTRIAL"/>
    <s v="HCFC"/>
    <n v="2045"/>
    <s v="United States"/>
    <m/>
    <x v="71"/>
    <n v="-100000"/>
    <n v="0"/>
    <n v="0"/>
    <x v="9"/>
  </r>
  <r>
    <s v="INDUSTRIAL"/>
    <s v="HCFC"/>
    <n v="2045"/>
    <s v="United States"/>
    <m/>
    <x v="71"/>
    <n v="100000"/>
    <n v="1e-12"/>
    <n v="1e-12"/>
    <x v="9"/>
  </r>
  <r>
    <s v="INDUSTRIAL"/>
    <s v="HCFC"/>
    <n v="2050"/>
    <s v="United States"/>
    <m/>
    <x v="71"/>
    <n v="-100000"/>
    <n v="0"/>
    <n v="0"/>
    <x v="9"/>
  </r>
  <r>
    <s v="INDUSTRIAL"/>
    <s v="HCFC"/>
    <n v="2050"/>
    <s v="United States"/>
    <m/>
    <x v="71"/>
    <n v="100000"/>
    <n v="1e-12"/>
    <n v="1e-12"/>
    <x v="9"/>
  </r>
  <r>
    <s v="INDUSTRIAL"/>
    <s v="MG"/>
    <n v="2015"/>
    <s v="United States"/>
    <s v="USA"/>
    <x v="92"/>
    <n v="-100000"/>
    <n v="0"/>
    <n v="0"/>
    <x v="10"/>
  </r>
  <r>
    <s v="INDUSTRIAL"/>
    <s v="MG"/>
    <n v="2015"/>
    <s v="United States"/>
    <s v="USA"/>
    <x v="92"/>
    <n v="0"/>
    <n v="0"/>
    <n v="0"/>
    <x v="10"/>
  </r>
  <r>
    <s v="INDUSTRIAL"/>
    <s v="MG"/>
    <n v="2015"/>
    <s v="United States"/>
    <s v="USA"/>
    <x v="92"/>
    <n v="0"/>
    <n v="0.0148495845496655"/>
    <n v="0.0148495845496655"/>
    <x v="10"/>
  </r>
  <r>
    <s v="INDUSTRIAL"/>
    <s v="MG"/>
    <n v="2015"/>
    <s v="United States"/>
    <s v="USA"/>
    <x v="93"/>
    <n v="1"/>
    <n v="0.374207064509391"/>
    <n v="0.374207064509391"/>
    <x v="10"/>
  </r>
  <r>
    <s v="INDUSTRIAL"/>
    <s v="MG"/>
    <n v="2015"/>
    <s v="United States"/>
    <s v="USA"/>
    <x v="94"/>
    <n v="6"/>
    <n v="0.206506982445716"/>
    <n v="0.206506982445716"/>
    <x v="10"/>
  </r>
  <r>
    <s v="INDUSTRIAL"/>
    <s v="MG"/>
    <n v="2015"/>
    <s v="United States"/>
    <s v="USA"/>
    <x v="94"/>
    <n v="7"/>
    <n v="0.192723110318183"/>
    <n v="0.192723110318183"/>
    <x v="10"/>
  </r>
  <r>
    <s v="INDUSTRIAL"/>
    <s v="MG"/>
    <n v="2015"/>
    <s v="United States"/>
    <s v="USA"/>
    <x v="93"/>
    <n v="14"/>
    <n v="0.0017397785559297"/>
    <n v="0.0017397785559297"/>
    <x v="10"/>
  </r>
  <r>
    <s v="INDUSTRIAL"/>
    <s v="MG"/>
    <n v="2015"/>
    <s v="United States"/>
    <s v="USA"/>
    <x v="92"/>
    <n v="19"/>
    <n v="0.0887216925621033"/>
    <n v="0.0887216925621033"/>
    <x v="10"/>
  </r>
  <r>
    <s v="INDUSTRIAL"/>
    <s v="MG"/>
    <n v="2015"/>
    <s v="United States"/>
    <s v="USA"/>
    <x v="94"/>
    <n v="77"/>
    <n v="0.0018561165779829"/>
    <n v="0.0018561165779829"/>
    <x v="10"/>
  </r>
  <r>
    <s v="INDUSTRIAL"/>
    <s v="MG"/>
    <n v="2015"/>
    <s v="United States"/>
    <s v="USA"/>
    <x v="94"/>
    <n v="100000"/>
    <n v="1e-12"/>
    <n v="1e-12"/>
    <x v="10"/>
  </r>
  <r>
    <s v="INDUSTRIAL"/>
    <s v="MG"/>
    <n v="2020"/>
    <s v="United States"/>
    <s v="USA"/>
    <x v="92"/>
    <n v="-100000"/>
    <n v="0"/>
    <n v="0"/>
    <x v="10"/>
  </r>
  <r>
    <s v="INDUSTRIAL"/>
    <s v="MG"/>
    <n v="2020"/>
    <s v="United States"/>
    <s v="USA"/>
    <x v="92"/>
    <n v="0"/>
    <n v="0.0181125979870558"/>
    <n v="0.0181125979870558"/>
    <x v="10"/>
  </r>
  <r>
    <s v="INDUSTRIAL"/>
    <s v="MG"/>
    <n v="2020"/>
    <s v="United States"/>
    <s v="USA"/>
    <x v="92"/>
    <n v="0"/>
    <n v="0"/>
    <n v="0"/>
    <x v="10"/>
  </r>
  <r>
    <s v="INDUSTRIAL"/>
    <s v="MG"/>
    <n v="2020"/>
    <s v="United States"/>
    <s v="USA"/>
    <x v="93"/>
    <n v="1"/>
    <n v="0.422608435153961"/>
    <n v="0.422608435153961"/>
    <x v="10"/>
  </r>
  <r>
    <s v="INDUSTRIAL"/>
    <s v="MG"/>
    <n v="2020"/>
    <s v="United States"/>
    <s v="USA"/>
    <x v="94"/>
    <n v="6"/>
    <n v="0.229770064353942"/>
    <n v="0.229770064353942"/>
    <x v="10"/>
  </r>
  <r>
    <s v="INDUSTRIAL"/>
    <s v="MG"/>
    <n v="2020"/>
    <s v="United States"/>
    <s v="USA"/>
    <x v="94"/>
    <n v="7"/>
    <n v="0.219625100493431"/>
    <n v="0.219625100493431"/>
    <x v="10"/>
  </r>
  <r>
    <s v="INDUSTRIAL"/>
    <s v="MG"/>
    <n v="2020"/>
    <s v="United States"/>
    <s v="USA"/>
    <x v="93"/>
    <n v="14"/>
    <n v="0.0021290329750627"/>
    <n v="0.0021290329750627"/>
    <x v="10"/>
  </r>
  <r>
    <s v="INDUSTRIAL"/>
    <s v="MG"/>
    <n v="2020"/>
    <s v="United States"/>
    <s v="USA"/>
    <x v="92"/>
    <n v="19"/>
    <n v="0.09986975789070129"/>
    <n v="0.09986975789070129"/>
    <x v="10"/>
  </r>
  <r>
    <s v="INDUSTRIAL"/>
    <s v="MG"/>
    <n v="2020"/>
    <s v="United States"/>
    <s v="USA"/>
    <x v="94"/>
    <n v="78"/>
    <n v="0.0022639804519713"/>
    <n v="0.0022639804519713"/>
    <x v="10"/>
  </r>
  <r>
    <s v="INDUSTRIAL"/>
    <s v="MG"/>
    <n v="2020"/>
    <s v="United States"/>
    <s v="USA"/>
    <x v="94"/>
    <n v="100000"/>
    <n v="1e-12"/>
    <n v="1e-12"/>
    <x v="10"/>
  </r>
  <r>
    <s v="INDUSTRIAL"/>
    <s v="MG"/>
    <n v="2025"/>
    <s v="United States"/>
    <s v="USA"/>
    <x v="92"/>
    <n v="-100000"/>
    <n v="0"/>
    <n v="0"/>
    <x v="10"/>
  </r>
  <r>
    <s v="INDUSTRIAL"/>
    <s v="MG"/>
    <n v="2025"/>
    <s v="United States"/>
    <s v="USA"/>
    <x v="92"/>
    <n v="0"/>
    <n v="0.0205391328781843"/>
    <n v="0.0205391328781843"/>
    <x v="10"/>
  </r>
  <r>
    <s v="INDUSTRIAL"/>
    <s v="MG"/>
    <n v="2025"/>
    <s v="United States"/>
    <s v="USA"/>
    <x v="92"/>
    <n v="0"/>
    <n v="0"/>
    <n v="0"/>
    <x v="10"/>
  </r>
  <r>
    <s v="INDUSTRIAL"/>
    <s v="MG"/>
    <n v="2025"/>
    <s v="United States"/>
    <s v="USA"/>
    <x v="93"/>
    <n v="1"/>
    <n v="0.422634661197662"/>
    <n v="0.422634661197662"/>
    <x v="10"/>
  </r>
  <r>
    <s v="INDUSTRIAL"/>
    <s v="MG"/>
    <n v="2025"/>
    <s v="United States"/>
    <s v="USA"/>
    <x v="94"/>
    <n v="6"/>
    <n v="0.238317355513572"/>
    <n v="0.238317355513572"/>
    <x v="10"/>
  </r>
  <r>
    <s v="INDUSTRIAL"/>
    <s v="MG"/>
    <n v="2025"/>
    <s v="United States"/>
    <s v="USA"/>
    <x v="94"/>
    <n v="7"/>
    <n v="0.209713861346244"/>
    <n v="0.209713861346244"/>
    <x v="10"/>
  </r>
  <r>
    <s v="INDUSTRIAL"/>
    <s v="MG"/>
    <n v="2025"/>
    <s v="United States"/>
    <s v="USA"/>
    <x v="93"/>
    <n v="14"/>
    <n v="0.0024217634927481"/>
    <n v="0.0024217634927481"/>
    <x v="10"/>
  </r>
  <r>
    <s v="INDUSTRIAL"/>
    <s v="MG"/>
    <n v="2025"/>
    <s v="United States"/>
    <s v="USA"/>
    <x v="92"/>
    <n v="20"/>
    <n v="0.0995664410293102"/>
    <n v="0.0995664410293102"/>
    <x v="10"/>
  </r>
  <r>
    <s v="INDUSTRIAL"/>
    <s v="MG"/>
    <n v="2025"/>
    <s v="United States"/>
    <s v="USA"/>
    <x v="94"/>
    <n v="78"/>
    <n v="0.0025672896299511"/>
    <n v="0.0025672896299511"/>
    <x v="10"/>
  </r>
  <r>
    <s v="INDUSTRIAL"/>
    <s v="MG"/>
    <n v="2025"/>
    <s v="United States"/>
    <s v="USA"/>
    <x v="94"/>
    <n v="100000"/>
    <n v="1e-12"/>
    <n v="1e-12"/>
    <x v="10"/>
  </r>
  <r>
    <s v="INDUSTRIAL"/>
    <s v="MG"/>
    <n v="2030"/>
    <s v="United States"/>
    <s v="USA"/>
    <x v="92"/>
    <n v="-100000"/>
    <n v="0"/>
    <n v="0"/>
    <x v="10"/>
  </r>
  <r>
    <s v="INDUSTRIAL"/>
    <s v="MG"/>
    <n v="2030"/>
    <s v="United States"/>
    <s v="USA"/>
    <x v="92"/>
    <n v="0"/>
    <n v="0"/>
    <n v="0"/>
    <x v="10"/>
  </r>
  <r>
    <s v="INDUSTRIAL"/>
    <s v="MG"/>
    <n v="2030"/>
    <s v="United States"/>
    <s v="USA"/>
    <x v="92"/>
    <n v="0"/>
    <n v="0.023204792290926"/>
    <n v="0.023204792290926"/>
    <x v="10"/>
  </r>
  <r>
    <s v="INDUSTRIAL"/>
    <s v="MG"/>
    <n v="2030"/>
    <s v="United States"/>
    <s v="USA"/>
    <x v="93"/>
    <n v="1"/>
    <n v="0.422461673617363"/>
    <n v="0.422461673617363"/>
    <x v="10"/>
  </r>
  <r>
    <s v="INDUSTRIAL"/>
    <s v="MG"/>
    <n v="2030"/>
    <s v="United States"/>
    <s v="USA"/>
    <x v="94"/>
    <n v="6"/>
    <n v="0.246989488601684"/>
    <n v="0.246989488601684"/>
    <x v="10"/>
  </r>
  <r>
    <s v="INDUSTRIAL"/>
    <s v="MG"/>
    <n v="2030"/>
    <s v="United States"/>
    <s v="USA"/>
    <x v="94"/>
    <n v="7"/>
    <n v="0.199543222784996"/>
    <n v="0.199543222784996"/>
    <x v="10"/>
  </r>
  <r>
    <s v="INDUSTRIAL"/>
    <s v="MG"/>
    <n v="2030"/>
    <s v="United States"/>
    <s v="USA"/>
    <x v="93"/>
    <n v="14"/>
    <n v="0.0027441342826933"/>
    <n v="0.0027441342826933"/>
    <x v="10"/>
  </r>
  <r>
    <s v="INDUSTRIAL"/>
    <s v="MG"/>
    <n v="2030"/>
    <s v="United States"/>
    <s v="USA"/>
    <x v="92"/>
    <n v="20"/>
    <n v="0.0992332361638546"/>
    <n v="0.0992332361638546"/>
    <x v="10"/>
  </r>
  <r>
    <s v="INDUSTRIAL"/>
    <s v="MG"/>
    <n v="2030"/>
    <s v="United States"/>
    <s v="USA"/>
    <x v="94"/>
    <n v="78"/>
    <n v="0.0029004896059632"/>
    <n v="0.0029004896059632"/>
    <x v="10"/>
  </r>
  <r>
    <s v="INDUSTRIAL"/>
    <s v="MG"/>
    <n v="2030"/>
    <s v="United States"/>
    <s v="USA"/>
    <x v="94"/>
    <n v="100000"/>
    <n v="1e-12"/>
    <n v="1e-12"/>
    <x v="10"/>
  </r>
  <r>
    <s v="INDUSTRIAL"/>
    <s v="MG"/>
    <n v="2035"/>
    <s v="United States"/>
    <s v="USA"/>
    <x v="92"/>
    <n v="-100000"/>
    <n v="0"/>
    <n v="0"/>
    <x v="10"/>
  </r>
  <r>
    <s v="INDUSTRIAL"/>
    <s v="MG"/>
    <n v="2035"/>
    <s v="United States"/>
    <s v="USA"/>
    <x v="92"/>
    <n v="0"/>
    <n v="0"/>
    <n v="0"/>
    <x v="10"/>
  </r>
  <r>
    <s v="INDUSTRIAL"/>
    <s v="MG"/>
    <n v="2035"/>
    <s v="United States"/>
    <s v="USA"/>
    <x v="92"/>
    <n v="0"/>
    <n v="0.023204792290926"/>
    <n v="0.023204792290926"/>
    <x v="10"/>
  </r>
  <r>
    <s v="INDUSTRIAL"/>
    <s v="MG"/>
    <n v="2035"/>
    <s v="United States"/>
    <s v="USA"/>
    <x v="93"/>
    <n v="1"/>
    <n v="0.423642203211784"/>
    <n v="0.423642203211784"/>
    <x v="10"/>
  </r>
  <r>
    <s v="INDUSTRIAL"/>
    <s v="MG"/>
    <n v="2035"/>
    <s v="United States"/>
    <s v="USA"/>
    <x v="94"/>
    <n v="6"/>
    <n v="0.246989950537681"/>
    <n v="0.246989950537681"/>
    <x v="10"/>
  </r>
  <r>
    <s v="INDUSTRIAL"/>
    <s v="MG"/>
    <n v="2035"/>
    <s v="United States"/>
    <s v="USA"/>
    <x v="94"/>
    <n v="7"/>
    <n v="0.199543595314025"/>
    <n v="0.199543595314025"/>
    <x v="10"/>
  </r>
  <r>
    <s v="INDUSTRIAL"/>
    <s v="MG"/>
    <n v="2035"/>
    <s v="United States"/>
    <s v="USA"/>
    <x v="93"/>
    <n v="14"/>
    <n v="0.002751802559942"/>
    <n v="0.002751802559942"/>
    <x v="10"/>
  </r>
  <r>
    <s v="INDUSTRIAL"/>
    <s v="MG"/>
    <n v="2035"/>
    <s v="United States"/>
    <s v="USA"/>
    <x v="92"/>
    <n v="20"/>
    <n v="0.0992332361638546"/>
    <n v="0.0992332361638546"/>
    <x v="10"/>
  </r>
  <r>
    <s v="INDUSTRIAL"/>
    <s v="MG"/>
    <n v="2035"/>
    <s v="United States"/>
    <s v="USA"/>
    <x v="94"/>
    <n v="78"/>
    <n v="0.002900494961068"/>
    <n v="0.002900494961068"/>
    <x v="10"/>
  </r>
  <r>
    <s v="INDUSTRIAL"/>
    <s v="MG"/>
    <n v="2035"/>
    <s v="United States"/>
    <s v="USA"/>
    <x v="94"/>
    <n v="100000"/>
    <n v="1e-12"/>
    <n v="1e-12"/>
    <x v="10"/>
  </r>
  <r>
    <s v="INDUSTRIAL"/>
    <s v="MG"/>
    <n v="2040"/>
    <s v="United States"/>
    <s v="USA"/>
    <x v="92"/>
    <n v="-100000"/>
    <n v="0"/>
    <n v="0"/>
    <x v="10"/>
  </r>
  <r>
    <s v="INDUSTRIAL"/>
    <s v="MG"/>
    <n v="2040"/>
    <s v="United States"/>
    <s v="USA"/>
    <x v="92"/>
    <n v="0"/>
    <n v="0.023204792290926"/>
    <n v="0.023204792290926"/>
    <x v="10"/>
  </r>
  <r>
    <s v="INDUSTRIAL"/>
    <s v="MG"/>
    <n v="2040"/>
    <s v="United States"/>
    <s v="USA"/>
    <x v="92"/>
    <n v="0"/>
    <n v="0"/>
    <n v="0"/>
    <x v="10"/>
  </r>
  <r>
    <s v="INDUSTRIAL"/>
    <s v="MG"/>
    <n v="2040"/>
    <s v="United States"/>
    <s v="USA"/>
    <x v="93"/>
    <n v="1"/>
    <n v="0.424764901399612"/>
    <n v="0.424764901399612"/>
    <x v="10"/>
  </r>
  <r>
    <s v="INDUSTRIAL"/>
    <s v="MG"/>
    <n v="2040"/>
    <s v="United States"/>
    <s v="USA"/>
    <x v="94"/>
    <n v="6"/>
    <n v="0.246990382671356"/>
    <n v="0.246990382671356"/>
    <x v="10"/>
  </r>
  <r>
    <s v="INDUSTRIAL"/>
    <s v="MG"/>
    <n v="2040"/>
    <s v="United States"/>
    <s v="USA"/>
    <x v="94"/>
    <n v="7"/>
    <n v="0.199543938040733"/>
    <n v="0.199543938040733"/>
    <x v="10"/>
  </r>
  <r>
    <s v="INDUSTRIAL"/>
    <s v="MG"/>
    <n v="2040"/>
    <s v="United States"/>
    <s v="USA"/>
    <x v="93"/>
    <n v="14"/>
    <n v="0.0027590950485319"/>
    <n v="0.0027590950485319"/>
    <x v="10"/>
  </r>
  <r>
    <s v="INDUSTRIAL"/>
    <s v="MG"/>
    <n v="2040"/>
    <s v="United States"/>
    <s v="USA"/>
    <x v="92"/>
    <n v="20"/>
    <n v="0.0992332361638546"/>
    <n v="0.0992332361638546"/>
    <x v="10"/>
  </r>
  <r>
    <s v="INDUSTRIAL"/>
    <s v="MG"/>
    <n v="2040"/>
    <s v="United States"/>
    <s v="USA"/>
    <x v="94"/>
    <n v="78"/>
    <n v="0.0029005000833422"/>
    <n v="0.0029005000833422"/>
    <x v="10"/>
  </r>
  <r>
    <s v="INDUSTRIAL"/>
    <s v="MG"/>
    <n v="2040"/>
    <s v="United States"/>
    <s v="USA"/>
    <x v="94"/>
    <n v="100000"/>
    <n v="1e-12"/>
    <n v="1e-12"/>
    <x v="10"/>
  </r>
  <r>
    <s v="INDUSTRIAL"/>
    <s v="MG"/>
    <n v="2045"/>
    <s v="United States"/>
    <s v="USA"/>
    <x v="92"/>
    <n v="-100000"/>
    <n v="0"/>
    <n v="0"/>
    <x v="10"/>
  </r>
  <r>
    <s v="INDUSTRIAL"/>
    <s v="MG"/>
    <n v="2045"/>
    <s v="United States"/>
    <s v="USA"/>
    <x v="92"/>
    <n v="0"/>
    <n v="0"/>
    <n v="0"/>
    <x v="10"/>
  </r>
  <r>
    <s v="INDUSTRIAL"/>
    <s v="MG"/>
    <n v="2045"/>
    <s v="United States"/>
    <s v="USA"/>
    <x v="92"/>
    <n v="0"/>
    <n v="0.023204792290926"/>
    <n v="0.023204792290926"/>
    <x v="10"/>
  </r>
  <r>
    <s v="INDUSTRIAL"/>
    <s v="MG"/>
    <n v="2045"/>
    <s v="United States"/>
    <s v="USA"/>
    <x v="93"/>
    <n v="1"/>
    <n v="0.425832569599151"/>
    <n v="0.425832569599151"/>
    <x v="10"/>
  </r>
  <r>
    <s v="INDUSTRIAL"/>
    <s v="MG"/>
    <n v="2045"/>
    <s v="United States"/>
    <s v="USA"/>
    <x v="94"/>
    <n v="6"/>
    <n v="0.246990799903869"/>
    <n v="0.246990799903869"/>
    <x v="10"/>
  </r>
  <r>
    <s v="INDUSTRIAL"/>
    <s v="MG"/>
    <n v="2045"/>
    <s v="United States"/>
    <s v="USA"/>
    <x v="94"/>
    <n v="7"/>
    <n v="0.19954428076744"/>
    <n v="0.19954428076744"/>
    <x v="10"/>
  </r>
  <r>
    <s v="INDUSTRIAL"/>
    <s v="MG"/>
    <n v="2045"/>
    <s v="United States"/>
    <s v="USA"/>
    <x v="93"/>
    <n v="14"/>
    <n v="0.0027660301420838"/>
    <n v="0.0027660301420838"/>
    <x v="10"/>
  </r>
  <r>
    <s v="INDUSTRIAL"/>
    <s v="MG"/>
    <n v="2045"/>
    <s v="United States"/>
    <s v="USA"/>
    <x v="92"/>
    <n v="20"/>
    <n v="0.0992332361638546"/>
    <n v="0.0992332361638546"/>
    <x v="10"/>
  </r>
  <r>
    <s v="INDUSTRIAL"/>
    <s v="MG"/>
    <n v="2045"/>
    <s v="United States"/>
    <s v="USA"/>
    <x v="94"/>
    <n v="78"/>
    <n v="0.0029005049727857"/>
    <n v="0.0029005049727857"/>
    <x v="10"/>
  </r>
  <r>
    <s v="INDUSTRIAL"/>
    <s v="MG"/>
    <n v="2045"/>
    <s v="United States"/>
    <s v="USA"/>
    <x v="94"/>
    <n v="100000"/>
    <n v="1e-12"/>
    <n v="1e-12"/>
    <x v="10"/>
  </r>
  <r>
    <s v="INDUSTRIAL"/>
    <s v="MG"/>
    <n v="2050"/>
    <s v="United States"/>
    <s v="USA"/>
    <x v="92"/>
    <n v="-100000"/>
    <n v="0"/>
    <n v="0"/>
    <x v="10"/>
  </r>
  <r>
    <s v="INDUSTRIAL"/>
    <s v="MG"/>
    <n v="2050"/>
    <s v="United States"/>
    <s v="USA"/>
    <x v="92"/>
    <n v="0"/>
    <n v="0.023204792290926"/>
    <n v="0.023204792290926"/>
    <x v="10"/>
  </r>
  <r>
    <s v="INDUSTRIAL"/>
    <s v="MG"/>
    <n v="2050"/>
    <s v="United States"/>
    <s v="USA"/>
    <x v="92"/>
    <n v="0"/>
    <n v="0"/>
    <n v="0"/>
    <x v="10"/>
  </r>
  <r>
    <s v="INDUSTRIAL"/>
    <s v="MG"/>
    <n v="2050"/>
    <s v="United States"/>
    <s v="USA"/>
    <x v="93"/>
    <n v="1"/>
    <n v="0.426847904920578"/>
    <n v="0.426847904920578"/>
    <x v="10"/>
  </r>
  <r>
    <s v="INDUSTRIAL"/>
    <s v="MG"/>
    <n v="2050"/>
    <s v="United States"/>
    <s v="USA"/>
    <x v="94"/>
    <n v="6"/>
    <n v="0.24699118733406"/>
    <n v="0.24699118733406"/>
    <x v="10"/>
  </r>
  <r>
    <s v="INDUSTRIAL"/>
    <s v="MG"/>
    <n v="2050"/>
    <s v="United States"/>
    <s v="USA"/>
    <x v="94"/>
    <n v="7"/>
    <n v="0.199544593691825"/>
    <n v="0.199544593691825"/>
    <x v="10"/>
  </r>
  <r>
    <s v="INDUSTRIAL"/>
    <s v="MG"/>
    <n v="2050"/>
    <s v="United States"/>
    <s v="USA"/>
    <x v="93"/>
    <n v="14"/>
    <n v="0.0027726253028959"/>
    <n v="0.0027726253028959"/>
    <x v="10"/>
  </r>
  <r>
    <s v="INDUSTRIAL"/>
    <s v="MG"/>
    <n v="2050"/>
    <s v="United States"/>
    <s v="USA"/>
    <x v="92"/>
    <n v="20"/>
    <n v="0.0992332361638546"/>
    <n v="0.0992332361638546"/>
    <x v="10"/>
  </r>
  <r>
    <s v="INDUSTRIAL"/>
    <s v="MG"/>
    <n v="2050"/>
    <s v="United States"/>
    <s v="USA"/>
    <x v="94"/>
    <n v="78"/>
    <n v="0.0029005096293986"/>
    <n v="0.0029005096293986"/>
    <x v="10"/>
  </r>
  <r>
    <s v="INDUSTRIAL"/>
    <s v="MG"/>
    <n v="2050"/>
    <s v="United States"/>
    <s v="USA"/>
    <x v="94"/>
    <n v="100000"/>
    <n v="1e-12"/>
    <n v="1e-12"/>
    <x v="10"/>
  </r>
  <r>
    <s v="INDUSTRIAL"/>
    <s v="NAA"/>
    <n v="2015"/>
    <s v="United States"/>
    <s v="USA"/>
    <x v="95"/>
    <n v="-100000"/>
    <n v="0"/>
    <n v="0"/>
    <x v="13"/>
  </r>
  <r>
    <s v="INDUSTRIAL"/>
    <s v="NAA"/>
    <n v="2015"/>
    <s v="United States"/>
    <s v="USA"/>
    <x v="95"/>
    <n v="3"/>
    <n v="0.456912219524383"/>
    <n v="0.456912219524383"/>
    <x v="13"/>
  </r>
  <r>
    <s v="INDUSTRIAL"/>
    <s v="NAA"/>
    <n v="2015"/>
    <s v="United States"/>
    <s v="USA"/>
    <x v="95"/>
    <n v="3"/>
    <n v="0"/>
    <n v="0"/>
    <x v="13"/>
  </r>
  <r>
    <s v="INDUSTRIAL"/>
    <s v="NAA"/>
    <n v="2015"/>
    <s v="United States"/>
    <s v="USA"/>
    <x v="96"/>
    <n v="4"/>
    <n v="0.5548219680786129"/>
    <n v="0.5548219680786129"/>
    <x v="13"/>
  </r>
  <r>
    <s v="INDUSTRIAL"/>
    <s v="NAA"/>
    <n v="2015"/>
    <s v="United States"/>
    <s v="USA"/>
    <x v="95"/>
    <n v="5"/>
    <n v="0.54829466342926"/>
    <n v="0.54829466342926"/>
    <x v="13"/>
  </r>
  <r>
    <s v="INDUSTRIAL"/>
    <s v="NAA"/>
    <n v="2015"/>
    <s v="United States"/>
    <s v="USA"/>
    <x v="96"/>
    <n v="6"/>
    <n v="0.665786385536193"/>
    <n v="0.665786385536193"/>
    <x v="13"/>
  </r>
  <r>
    <s v="INDUSTRIAL"/>
    <s v="NAA"/>
    <n v="2015"/>
    <s v="United States"/>
    <s v="USA"/>
    <x v="97"/>
    <n v="8"/>
    <n v="0.620095133781433"/>
    <n v="0.620095133781433"/>
    <x v="13"/>
  </r>
  <r>
    <s v="INDUSTRIAL"/>
    <s v="NAA"/>
    <n v="2015"/>
    <s v="United States"/>
    <s v="USA"/>
    <x v="98"/>
    <n v="10"/>
    <n v="0.587458550930023"/>
    <n v="0.587458550930023"/>
    <x v="13"/>
  </r>
  <r>
    <s v="INDUSTRIAL"/>
    <s v="NAA"/>
    <n v="2015"/>
    <s v="United States"/>
    <s v="USA"/>
    <x v="95"/>
    <n v="10"/>
    <n v="0.82244199514389"/>
    <n v="0.82244199514389"/>
    <x v="13"/>
  </r>
  <r>
    <s v="INDUSTRIAL"/>
    <s v="NAA"/>
    <n v="2015"/>
    <s v="United States"/>
    <s v="USA"/>
    <x v="97"/>
    <n v="11"/>
    <n v="0.7441141605377189"/>
    <n v="0.7441141605377189"/>
    <x v="13"/>
  </r>
  <r>
    <s v="INDUSTRIAL"/>
    <s v="NAA"/>
    <n v="2015"/>
    <s v="United States"/>
    <s v="USA"/>
    <x v="96"/>
    <n v="13"/>
    <n v="0.9986795485019681"/>
    <n v="0.9986795485019681"/>
    <x v="13"/>
  </r>
  <r>
    <s v="INDUSTRIAL"/>
    <s v="NAA"/>
    <n v="2015"/>
    <s v="United States"/>
    <s v="USA"/>
    <x v="98"/>
    <n v="14"/>
    <n v="0.704950273036956"/>
    <n v="0.704950273036956"/>
    <x v="13"/>
  </r>
  <r>
    <s v="INDUSTRIAL"/>
    <s v="NAA"/>
    <n v="2015"/>
    <s v="United States"/>
    <s v="USA"/>
    <x v="97"/>
    <n v="25"/>
    <n v="1.11617124080658"/>
    <n v="1.11617124080658"/>
    <x v="13"/>
  </r>
  <r>
    <s v="INDUSTRIAL"/>
    <s v="NAA"/>
    <n v="2015"/>
    <s v="United States"/>
    <s v="USA"/>
    <x v="98"/>
    <n v="32"/>
    <n v="1.05742540955543"/>
    <n v="1.05742540955543"/>
    <x v="13"/>
  </r>
  <r>
    <s v="INDUSTRIAL"/>
    <s v="NAA"/>
    <n v="2015"/>
    <s v="United States"/>
    <s v="USA"/>
    <x v="98"/>
    <n v="100000"/>
    <n v="1e-12"/>
    <n v="1e-12"/>
    <x v="13"/>
  </r>
  <r>
    <s v="INDUSTRIAL"/>
    <s v="NAA"/>
    <n v="2020"/>
    <s v="United States"/>
    <s v="USA"/>
    <x v="95"/>
    <n v="-100000"/>
    <n v="0"/>
    <n v="0"/>
    <x v="13"/>
  </r>
  <r>
    <s v="INDUSTRIAL"/>
    <s v="NAA"/>
    <n v="2020"/>
    <s v="United States"/>
    <s v="USA"/>
    <x v="95"/>
    <n v="3"/>
    <n v="0"/>
    <n v="0"/>
    <x v="13"/>
  </r>
  <r>
    <s v="INDUSTRIAL"/>
    <s v="NAA"/>
    <n v="2020"/>
    <s v="United States"/>
    <s v="USA"/>
    <x v="95"/>
    <n v="3"/>
    <n v="0.607852339744567"/>
    <n v="0.607852339744567"/>
    <x v="13"/>
  </r>
  <r>
    <s v="INDUSTRIAL"/>
    <s v="NAA"/>
    <n v="2020"/>
    <s v="United States"/>
    <s v="USA"/>
    <x v="96"/>
    <n v="4"/>
    <n v="0.725113451480865"/>
    <n v="0.725113451480865"/>
    <x v="13"/>
  </r>
  <r>
    <s v="INDUSTRIAL"/>
    <s v="NAA"/>
    <n v="2020"/>
    <s v="United States"/>
    <s v="USA"/>
    <x v="95"/>
    <n v="4"/>
    <n v="0.729422807693481"/>
    <n v="0.729422807693481"/>
    <x v="13"/>
  </r>
  <r>
    <s v="INDUSTRIAL"/>
    <s v="NAA"/>
    <n v="2020"/>
    <s v="United States"/>
    <s v="USA"/>
    <x v="96"/>
    <n v="6"/>
    <n v="0.870136141777038"/>
    <n v="0.870136141777038"/>
    <x v="13"/>
  </r>
  <r>
    <s v="INDUSTRIAL"/>
    <s v="NAA"/>
    <n v="2020"/>
    <s v="United States"/>
    <s v="USA"/>
    <x v="97"/>
    <n v="8"/>
    <n v="0.803287506103515"/>
    <n v="0.803287506103515"/>
    <x v="13"/>
  </r>
  <r>
    <s v="INDUSTRIAL"/>
    <s v="NAA"/>
    <n v="2020"/>
    <s v="United States"/>
    <s v="USA"/>
    <x v="95"/>
    <n v="9"/>
    <n v="0.486281871795654"/>
    <n v="0.486281871795654"/>
    <x v="13"/>
  </r>
  <r>
    <s v="INDUSTRIAL"/>
    <s v="NAA"/>
    <n v="2020"/>
    <s v="United States"/>
    <s v="USA"/>
    <x v="95"/>
    <n v="10"/>
    <n v="0.607852339744567"/>
    <n v="0.607852339744567"/>
    <x v="13"/>
  </r>
  <r>
    <s v="INDUSTRIAL"/>
    <s v="NAA"/>
    <n v="2020"/>
    <s v="United States"/>
    <s v="USA"/>
    <x v="98"/>
    <n v="10"/>
    <n v="0.782147705554962"/>
    <n v="0.782147705554962"/>
    <x v="13"/>
  </r>
  <r>
    <s v="INDUSTRIAL"/>
    <s v="NAA"/>
    <n v="2020"/>
    <s v="United States"/>
    <s v="USA"/>
    <x v="97"/>
    <n v="11"/>
    <n v="0.963945031166076"/>
    <n v="0.963945031166076"/>
    <x v="13"/>
  </r>
  <r>
    <s v="INDUSTRIAL"/>
    <s v="NAA"/>
    <n v="2020"/>
    <s v="United States"/>
    <s v="USA"/>
    <x v="96"/>
    <n v="12"/>
    <n v="0.580090761184692"/>
    <n v="0.580090761184692"/>
    <x v="13"/>
  </r>
  <r>
    <s v="INDUSTRIAL"/>
    <s v="NAA"/>
    <n v="2020"/>
    <s v="United States"/>
    <s v="USA"/>
    <x v="96"/>
    <n v="13"/>
    <n v="0.725113451480865"/>
    <n v="0.725113451480865"/>
    <x v="13"/>
  </r>
  <r>
    <s v="INDUSTRIAL"/>
    <s v="NAA"/>
    <n v="2020"/>
    <s v="United States"/>
    <s v="USA"/>
    <x v="98"/>
    <n v="14"/>
    <n v="0.938577234745025"/>
    <n v="0.938577234745025"/>
    <x v="13"/>
  </r>
  <r>
    <s v="INDUSTRIAL"/>
    <s v="NAA"/>
    <n v="2020"/>
    <s v="United States"/>
    <s v="USA"/>
    <x v="97"/>
    <n v="24"/>
    <n v="1.44591754674911"/>
    <n v="1.44591754674911"/>
    <x v="13"/>
  </r>
  <r>
    <s v="INDUSTRIAL"/>
    <s v="NAA"/>
    <n v="2020"/>
    <s v="United States"/>
    <s v="USA"/>
    <x v="98"/>
    <n v="30"/>
    <n v="0.625718176364898"/>
    <n v="0.625718176364898"/>
    <x v="13"/>
  </r>
  <r>
    <s v="INDUSTRIAL"/>
    <s v="NAA"/>
    <n v="2020"/>
    <s v="United States"/>
    <s v="USA"/>
    <x v="98"/>
    <n v="31"/>
    <n v="0.782147705554962"/>
    <n v="0.782147705554962"/>
    <x v="13"/>
  </r>
  <r>
    <s v="INDUSTRIAL"/>
    <s v="NAA"/>
    <n v="2020"/>
    <s v="United States"/>
    <s v="USA"/>
    <x v="98"/>
    <n v="100000"/>
    <n v="1e-12"/>
    <n v="1e-12"/>
    <x v="13"/>
  </r>
  <r>
    <s v="INDUSTRIAL"/>
    <s v="NAA"/>
    <n v="2025"/>
    <s v="United States"/>
    <s v="USA"/>
    <x v="95"/>
    <n v="-100000"/>
    <n v="0"/>
    <n v="0"/>
    <x v="13"/>
  </r>
  <r>
    <s v="INDUSTRIAL"/>
    <s v="NAA"/>
    <n v="2025"/>
    <s v="United States"/>
    <s v="USA"/>
    <x v="95"/>
    <n v="3"/>
    <n v="0"/>
    <n v="0"/>
    <x v="13"/>
  </r>
  <r>
    <s v="INDUSTRIAL"/>
    <s v="NAA"/>
    <n v="2025"/>
    <s v="United States"/>
    <s v="USA"/>
    <x v="95"/>
    <n v="3"/>
    <n v="0.76843512058258"/>
    <n v="0.76843512058258"/>
    <x v="13"/>
  </r>
  <r>
    <s v="INDUSTRIAL"/>
    <s v="NAA"/>
    <n v="2025"/>
    <s v="United States"/>
    <s v="USA"/>
    <x v="95"/>
    <n v="4"/>
    <n v="0.922122120857238"/>
    <n v="0.922122120857238"/>
    <x v="13"/>
  </r>
  <r>
    <s v="INDUSTRIAL"/>
    <s v="NAA"/>
    <n v="2025"/>
    <s v="United States"/>
    <s v="USA"/>
    <x v="96"/>
    <n v="4"/>
    <n v="0.9024978280067441"/>
    <n v="0.9024978280067441"/>
    <x v="13"/>
  </r>
  <r>
    <s v="INDUSTRIAL"/>
    <s v="NAA"/>
    <n v="2025"/>
    <s v="United States"/>
    <s v="USA"/>
    <x v="96"/>
    <n v="6"/>
    <n v="1.08299732208252"/>
    <n v="1.08299732208252"/>
    <x v="13"/>
  </r>
  <r>
    <s v="INDUSTRIAL"/>
    <s v="NAA"/>
    <n v="2025"/>
    <s v="United States"/>
    <s v="USA"/>
    <x v="97"/>
    <n v="7"/>
    <n v="0.9882453083992"/>
    <n v="0.9882453083992"/>
    <x v="13"/>
  </r>
  <r>
    <s v="INDUSTRIAL"/>
    <s v="NAA"/>
    <n v="2025"/>
    <s v="United States"/>
    <s v="USA"/>
    <x v="98"/>
    <n v="9"/>
    <n v="0.9882453083992"/>
    <n v="0.9882453083992"/>
    <x v="13"/>
  </r>
  <r>
    <s v="INDUSTRIAL"/>
    <s v="NAA"/>
    <n v="2025"/>
    <s v="United States"/>
    <s v="USA"/>
    <x v="95"/>
    <n v="9"/>
    <n v="1.38318318128585"/>
    <n v="1.38318318128585"/>
    <x v="13"/>
  </r>
  <r>
    <s v="INDUSTRIAL"/>
    <s v="NAA"/>
    <n v="2025"/>
    <s v="United States"/>
    <s v="USA"/>
    <x v="97"/>
    <n v="11"/>
    <n v="1.18589437007904"/>
    <n v="1.18589437007904"/>
    <x v="13"/>
  </r>
  <r>
    <s v="INDUSTRIAL"/>
    <s v="NAA"/>
    <n v="2025"/>
    <s v="United States"/>
    <s v="USA"/>
    <x v="96"/>
    <n v="12"/>
    <n v="1.62449604272842"/>
    <n v="1.62449604272842"/>
    <x v="13"/>
  </r>
  <r>
    <s v="INDUSTRIAL"/>
    <s v="NAA"/>
    <n v="2025"/>
    <s v="United States"/>
    <s v="USA"/>
    <x v="98"/>
    <n v="13"/>
    <n v="1.18589437007904"/>
    <n v="1.18589437007904"/>
    <x v="13"/>
  </r>
  <r>
    <s v="INDUSTRIAL"/>
    <s v="NAA"/>
    <n v="2025"/>
    <s v="United States"/>
    <s v="USA"/>
    <x v="97"/>
    <n v="23"/>
    <n v="0.79059624671936"/>
    <n v="0.79059624671936"/>
    <x v="13"/>
  </r>
  <r>
    <s v="INDUSTRIAL"/>
    <s v="NAA"/>
    <n v="2025"/>
    <s v="United States"/>
    <s v="USA"/>
    <x v="97"/>
    <n v="24"/>
    <n v="0.9882453083992"/>
    <n v="0.9882453083992"/>
    <x v="13"/>
  </r>
  <r>
    <s v="INDUSTRIAL"/>
    <s v="NAA"/>
    <n v="2025"/>
    <s v="United States"/>
    <s v="USA"/>
    <x v="98"/>
    <n v="29"/>
    <n v="1.77884155511856"/>
    <n v="1.77884155511856"/>
    <x v="13"/>
  </r>
  <r>
    <s v="INDUSTRIAL"/>
    <s v="NAA"/>
    <n v="2025"/>
    <s v="United States"/>
    <s v="USA"/>
    <x v="98"/>
    <n v="100000"/>
    <n v="1e-12"/>
    <n v="1e-12"/>
    <x v="13"/>
  </r>
  <r>
    <s v="INDUSTRIAL"/>
    <s v="NAA"/>
    <n v="2030"/>
    <s v="United States"/>
    <s v="USA"/>
    <x v="95"/>
    <n v="-100000"/>
    <n v="0"/>
    <n v="0"/>
    <x v="13"/>
  </r>
  <r>
    <s v="INDUSTRIAL"/>
    <s v="NAA"/>
    <n v="2030"/>
    <s v="United States"/>
    <s v="USA"/>
    <x v="95"/>
    <n v="3"/>
    <n v="0.9609861969947811"/>
    <n v="0.9609861969947811"/>
    <x v="13"/>
  </r>
  <r>
    <s v="INDUSTRIAL"/>
    <s v="NAA"/>
    <n v="2030"/>
    <s v="United States"/>
    <s v="USA"/>
    <x v="95"/>
    <n v="3"/>
    <n v="0"/>
    <n v="0"/>
    <x v="13"/>
  </r>
  <r>
    <s v="INDUSTRIAL"/>
    <s v="NAA"/>
    <n v="2030"/>
    <s v="United States"/>
    <s v="USA"/>
    <x v="95"/>
    <n v="4"/>
    <n v="1.15318346023559"/>
    <n v="1.15318346023559"/>
    <x v="13"/>
  </r>
  <r>
    <s v="INDUSTRIAL"/>
    <s v="NAA"/>
    <n v="2030"/>
    <s v="United States"/>
    <s v="USA"/>
    <x v="96"/>
    <n v="4"/>
    <n v="1.11321306228637"/>
    <n v="1.11321306228637"/>
    <x v="13"/>
  </r>
  <r>
    <s v="INDUSTRIAL"/>
    <s v="NAA"/>
    <n v="2030"/>
    <s v="United States"/>
    <s v="USA"/>
    <x v="96"/>
    <n v="5"/>
    <n v="1.33585572242736"/>
    <n v="1.33585572242736"/>
    <x v="13"/>
  </r>
  <r>
    <s v="INDUSTRIAL"/>
    <s v="NAA"/>
    <n v="2030"/>
    <s v="United States"/>
    <s v="USA"/>
    <x v="97"/>
    <n v="7"/>
    <n v="1.17997324466705"/>
    <n v="1.17997324466705"/>
    <x v="13"/>
  </r>
  <r>
    <s v="INDUSTRIAL"/>
    <s v="NAA"/>
    <n v="2030"/>
    <s v="United States"/>
    <s v="USA"/>
    <x v="95"/>
    <n v="9"/>
    <n v="1.72977513074874"/>
    <n v="1.72977513074874"/>
    <x v="13"/>
  </r>
  <r>
    <s v="INDUSTRIAL"/>
    <s v="NAA"/>
    <n v="2030"/>
    <s v="United States"/>
    <s v="USA"/>
    <x v="98"/>
    <n v="9"/>
    <n v="1.17997324466705"/>
    <n v="1.17997324466705"/>
    <x v="13"/>
  </r>
  <r>
    <s v="INDUSTRIAL"/>
    <s v="NAA"/>
    <n v="2030"/>
    <s v="United States"/>
    <s v="USA"/>
    <x v="97"/>
    <n v="11"/>
    <n v="1.41596794128418"/>
    <n v="1.41596794128418"/>
    <x v="13"/>
  </r>
  <r>
    <s v="INDUSTRIAL"/>
    <s v="NAA"/>
    <n v="2030"/>
    <s v="United States"/>
    <s v="USA"/>
    <x v="96"/>
    <n v="12"/>
    <n v="2.0037835240364"/>
    <n v="2.0037835240364"/>
    <x v="13"/>
  </r>
  <r>
    <s v="INDUSTRIAL"/>
    <s v="NAA"/>
    <n v="2030"/>
    <s v="United States"/>
    <s v="USA"/>
    <x v="98"/>
    <n v="13"/>
    <n v="1.41596794128418"/>
    <n v="1.41596794128418"/>
    <x v="13"/>
  </r>
  <r>
    <s v="INDUSTRIAL"/>
    <s v="NAA"/>
    <n v="2030"/>
    <s v="United States"/>
    <s v="USA"/>
    <x v="97"/>
    <n v="23"/>
    <n v="0.943978607654571"/>
    <n v="0.943978607654571"/>
    <x v="13"/>
  </r>
  <r>
    <s v="INDUSTRIAL"/>
    <s v="NAA"/>
    <n v="2030"/>
    <s v="United States"/>
    <s v="USA"/>
    <x v="97"/>
    <n v="24"/>
    <n v="1.17997324466705"/>
    <n v="1.17997324466705"/>
    <x v="13"/>
  </r>
  <r>
    <s v="INDUSTRIAL"/>
    <s v="NAA"/>
    <n v="2030"/>
    <s v="United States"/>
    <s v="USA"/>
    <x v="98"/>
    <n v="29"/>
    <n v="2.12395185232162"/>
    <n v="2.12395185232162"/>
    <x v="13"/>
  </r>
  <r>
    <s v="INDUSTRIAL"/>
    <s v="NAA"/>
    <n v="2030"/>
    <s v="United States"/>
    <s v="USA"/>
    <x v="98"/>
    <n v="100000"/>
    <n v="1e-12"/>
    <n v="1e-12"/>
    <x v="13"/>
  </r>
  <r>
    <s v="INDUSTRIAL"/>
    <s v="NAA"/>
    <n v="2035"/>
    <s v="United States"/>
    <s v="USA"/>
    <x v="95"/>
    <n v="-100000"/>
    <n v="0"/>
    <n v="0"/>
    <x v="13"/>
  </r>
  <r>
    <s v="INDUSTRIAL"/>
    <s v="NAA"/>
    <n v="2035"/>
    <s v="United States"/>
    <s v="USA"/>
    <x v="95"/>
    <n v="3"/>
    <n v="0"/>
    <n v="0"/>
    <x v="13"/>
  </r>
  <r>
    <s v="INDUSTRIAL"/>
    <s v="NAA"/>
    <n v="2035"/>
    <s v="United States"/>
    <s v="USA"/>
    <x v="95"/>
    <n v="3"/>
    <n v="1.1851155757904"/>
    <n v="1.1851155757904"/>
    <x v="13"/>
  </r>
  <r>
    <s v="INDUSTRIAL"/>
    <s v="NAA"/>
    <n v="2035"/>
    <s v="United States"/>
    <s v="USA"/>
    <x v="96"/>
    <n v="4"/>
    <n v="1.35616755485534"/>
    <n v="1.35616755485534"/>
    <x v="13"/>
  </r>
  <r>
    <s v="INDUSTRIAL"/>
    <s v="NAA"/>
    <n v="2035"/>
    <s v="United States"/>
    <s v="USA"/>
    <x v="95"/>
    <n v="4"/>
    <n v="1.42213869094848"/>
    <n v="1.42213869094848"/>
    <x v="13"/>
  </r>
  <r>
    <s v="INDUSTRIAL"/>
    <s v="NAA"/>
    <n v="2035"/>
    <s v="United States"/>
    <s v="USA"/>
    <x v="96"/>
    <n v="5"/>
    <n v="1.62740111351013"/>
    <n v="1.62740111351013"/>
    <x v="13"/>
  </r>
  <r>
    <s v="INDUSTRIAL"/>
    <s v="NAA"/>
    <n v="2035"/>
    <s v="United States"/>
    <s v="USA"/>
    <x v="97"/>
    <n v="7"/>
    <n v="1.39422512054443"/>
    <n v="1.39422512054443"/>
    <x v="13"/>
  </r>
  <r>
    <s v="INDUSTRIAL"/>
    <s v="NAA"/>
    <n v="2035"/>
    <s v="United States"/>
    <s v="USA"/>
    <x v="95"/>
    <n v="8"/>
    <n v="2.13320809602737"/>
    <n v="2.13320809602737"/>
    <x v="13"/>
  </r>
  <r>
    <s v="INDUSTRIAL"/>
    <s v="NAA"/>
    <n v="2035"/>
    <s v="United States"/>
    <s v="USA"/>
    <x v="98"/>
    <n v="9"/>
    <n v="1.39422512054443"/>
    <n v="1.39422512054443"/>
    <x v="13"/>
  </r>
  <r>
    <s v="INDUSTRIAL"/>
    <s v="NAA"/>
    <n v="2035"/>
    <s v="United States"/>
    <s v="USA"/>
    <x v="97"/>
    <n v="11"/>
    <n v="1.67307007312774"/>
    <n v="1.67307007312774"/>
    <x v="13"/>
  </r>
  <r>
    <s v="INDUSTRIAL"/>
    <s v="NAA"/>
    <n v="2035"/>
    <s v="United States"/>
    <s v="USA"/>
    <x v="96"/>
    <n v="11"/>
    <n v="1.08493411540985"/>
    <n v="1.08493411540985"/>
    <x v="13"/>
  </r>
  <r>
    <s v="INDUSTRIAL"/>
    <s v="NAA"/>
    <n v="2035"/>
    <s v="United States"/>
    <s v="USA"/>
    <x v="96"/>
    <n v="12"/>
    <n v="1.35616755485534"/>
    <n v="1.35616755485534"/>
    <x v="13"/>
  </r>
  <r>
    <s v="INDUSTRIAL"/>
    <s v="NAA"/>
    <n v="2035"/>
    <s v="United States"/>
    <s v="USA"/>
    <x v="98"/>
    <n v="13"/>
    <n v="1.67307007312774"/>
    <n v="1.67307007312774"/>
    <x v="13"/>
  </r>
  <r>
    <s v="INDUSTRIAL"/>
    <s v="NAA"/>
    <n v="2035"/>
    <s v="United States"/>
    <s v="USA"/>
    <x v="97"/>
    <n v="23"/>
    <n v="1.11538004875183"/>
    <n v="1.11538004875183"/>
    <x v="13"/>
  </r>
  <r>
    <s v="INDUSTRIAL"/>
    <s v="NAA"/>
    <n v="2035"/>
    <s v="United States"/>
    <s v="USA"/>
    <x v="97"/>
    <n v="24"/>
    <n v="1.39422512054443"/>
    <n v="1.39422512054443"/>
    <x v="13"/>
  </r>
  <r>
    <s v="INDUSTRIAL"/>
    <s v="NAA"/>
    <n v="2035"/>
    <s v="United States"/>
    <s v="USA"/>
    <x v="98"/>
    <n v="29"/>
    <n v="2.50960516929626"/>
    <n v="2.50960516929626"/>
    <x v="13"/>
  </r>
  <r>
    <s v="INDUSTRIAL"/>
    <s v="NAA"/>
    <n v="2035"/>
    <s v="United States"/>
    <s v="USA"/>
    <x v="98"/>
    <n v="100000"/>
    <n v="1e-12"/>
    <n v="1e-12"/>
    <x v="13"/>
  </r>
  <r>
    <s v="INDUSTRIAL"/>
    <s v="NAA"/>
    <n v="2040"/>
    <s v="United States"/>
    <s v="USA"/>
    <x v="95"/>
    <n v="-100000"/>
    <n v="0"/>
    <n v="0"/>
    <x v="13"/>
  </r>
  <r>
    <s v="INDUSTRIAL"/>
    <s v="NAA"/>
    <n v="2040"/>
    <s v="United States"/>
    <s v="USA"/>
    <x v="95"/>
    <n v="3"/>
    <n v="0"/>
    <n v="0"/>
    <x v="13"/>
  </r>
  <r>
    <s v="INDUSTRIAL"/>
    <s v="NAA"/>
    <n v="2040"/>
    <s v="United States"/>
    <s v="USA"/>
    <x v="95"/>
    <n v="3"/>
    <n v="1.45769023895263"/>
    <n v="1.45769023895263"/>
    <x v="13"/>
  </r>
  <r>
    <s v="INDUSTRIAL"/>
    <s v="NAA"/>
    <n v="2040"/>
    <s v="United States"/>
    <s v="USA"/>
    <x v="96"/>
    <n v="4"/>
    <n v="1.64816296100616"/>
    <n v="1.64816296100616"/>
    <x v="13"/>
  </r>
  <r>
    <s v="INDUSTRIAL"/>
    <s v="NAA"/>
    <n v="2040"/>
    <s v="United States"/>
    <s v="USA"/>
    <x v="95"/>
    <n v="4"/>
    <n v="1.74922823905944"/>
    <n v="1.74922823905944"/>
    <x v="13"/>
  </r>
  <r>
    <s v="INDUSTRIAL"/>
    <s v="NAA"/>
    <n v="2040"/>
    <s v="United States"/>
    <s v="USA"/>
    <x v="96"/>
    <n v="5"/>
    <n v="1.97779548168182"/>
    <n v="1.97779548168182"/>
    <x v="13"/>
  </r>
  <r>
    <s v="INDUSTRIAL"/>
    <s v="NAA"/>
    <n v="2040"/>
    <s v="United States"/>
    <s v="USA"/>
    <x v="97"/>
    <n v="8"/>
    <n v="1.64816296100616"/>
    <n v="1.64816296100616"/>
    <x v="13"/>
  </r>
  <r>
    <s v="INDUSTRIAL"/>
    <s v="NAA"/>
    <n v="2040"/>
    <s v="United States"/>
    <s v="USA"/>
    <x v="95"/>
    <n v="8"/>
    <n v="2.62384247779846"/>
    <n v="2.62384247779846"/>
    <x v="13"/>
  </r>
  <r>
    <s v="INDUSTRIAL"/>
    <s v="NAA"/>
    <n v="2040"/>
    <s v="United States"/>
    <s v="USA"/>
    <x v="98"/>
    <n v="9"/>
    <n v="1.64816296100616"/>
    <n v="1.64816296100616"/>
    <x v="13"/>
  </r>
  <r>
    <s v="INDUSTRIAL"/>
    <s v="NAA"/>
    <n v="2040"/>
    <s v="United States"/>
    <s v="USA"/>
    <x v="96"/>
    <n v="11"/>
    <n v="2.96669328212738"/>
    <n v="2.96669328212738"/>
    <x v="13"/>
  </r>
  <r>
    <s v="INDUSTRIAL"/>
    <s v="NAA"/>
    <n v="2040"/>
    <s v="United States"/>
    <s v="USA"/>
    <x v="97"/>
    <n v="11"/>
    <n v="1.97779548168182"/>
    <n v="1.97779548168182"/>
    <x v="13"/>
  </r>
  <r>
    <s v="INDUSTRIAL"/>
    <s v="NAA"/>
    <n v="2040"/>
    <s v="United States"/>
    <s v="USA"/>
    <x v="98"/>
    <n v="13"/>
    <n v="1.97779548168182"/>
    <n v="1.97779548168182"/>
    <x v="13"/>
  </r>
  <r>
    <s v="INDUSTRIAL"/>
    <s v="NAA"/>
    <n v="2040"/>
    <s v="United States"/>
    <s v="USA"/>
    <x v="97"/>
    <n v="23"/>
    <n v="1.31853032112121"/>
    <n v="1.31853032112121"/>
    <x v="13"/>
  </r>
  <r>
    <s v="INDUSTRIAL"/>
    <s v="NAA"/>
    <n v="2040"/>
    <s v="United States"/>
    <s v="USA"/>
    <x v="97"/>
    <n v="24"/>
    <n v="1.64816296100616"/>
    <n v="1.64816296100616"/>
    <x v="13"/>
  </r>
  <r>
    <s v="INDUSTRIAL"/>
    <s v="NAA"/>
    <n v="2040"/>
    <s v="United States"/>
    <s v="USA"/>
    <x v="98"/>
    <n v="29"/>
    <n v="2.96669328212738"/>
    <n v="2.96669328212738"/>
    <x v="13"/>
  </r>
  <r>
    <s v="INDUSTRIAL"/>
    <s v="NAA"/>
    <n v="2040"/>
    <s v="United States"/>
    <s v="USA"/>
    <x v="98"/>
    <n v="100000"/>
    <n v="1e-12"/>
    <n v="1e-12"/>
    <x v="13"/>
  </r>
  <r>
    <s v="INDUSTRIAL"/>
    <s v="NAA"/>
    <n v="2045"/>
    <s v="United States"/>
    <s v="USA"/>
    <x v="95"/>
    <n v="-100000"/>
    <n v="0"/>
    <n v="0"/>
    <x v="13"/>
  </r>
  <r>
    <s v="INDUSTRIAL"/>
    <s v="NAA"/>
    <n v="2045"/>
    <s v="United States"/>
    <s v="USA"/>
    <x v="95"/>
    <n v="3"/>
    <n v="1.78881728649139"/>
    <n v="1.78881728649139"/>
    <x v="13"/>
  </r>
  <r>
    <s v="INDUSTRIAL"/>
    <s v="NAA"/>
    <n v="2045"/>
    <s v="United States"/>
    <s v="USA"/>
    <x v="95"/>
    <n v="3"/>
    <n v="0"/>
    <n v="0"/>
    <x v="13"/>
  </r>
  <r>
    <s v="INDUSTRIAL"/>
    <s v="NAA"/>
    <n v="2045"/>
    <s v="United States"/>
    <s v="USA"/>
    <x v="95"/>
    <n v="4"/>
    <n v="2.14658069610595"/>
    <n v="2.14658069610595"/>
    <x v="13"/>
  </r>
  <r>
    <s v="INDUSTRIAL"/>
    <s v="NAA"/>
    <n v="2045"/>
    <s v="United States"/>
    <s v="USA"/>
    <x v="96"/>
    <n v="4"/>
    <n v="1.94922769069671"/>
    <n v="1.94922769069671"/>
    <x v="13"/>
  </r>
  <r>
    <s v="INDUSTRIAL"/>
    <s v="NAA"/>
    <n v="2045"/>
    <s v="United States"/>
    <s v="USA"/>
    <x v="96"/>
    <n v="5"/>
    <n v="2.33907318115234"/>
    <n v="2.33907318115234"/>
    <x v="13"/>
  </r>
  <r>
    <s v="INDUSTRIAL"/>
    <s v="NAA"/>
    <n v="2045"/>
    <s v="United States"/>
    <s v="USA"/>
    <x v="97"/>
    <n v="8"/>
    <n v="1.94922769069671"/>
    <n v="1.94922769069671"/>
    <x v="13"/>
  </r>
  <r>
    <s v="INDUSTRIAL"/>
    <s v="NAA"/>
    <n v="2045"/>
    <s v="United States"/>
    <s v="USA"/>
    <x v="95"/>
    <n v="8"/>
    <n v="3.21987116336822"/>
    <n v="3.21987116336822"/>
    <x v="13"/>
  </r>
  <r>
    <s v="INDUSTRIAL"/>
    <s v="NAA"/>
    <n v="2045"/>
    <s v="United States"/>
    <s v="USA"/>
    <x v="98"/>
    <n v="9"/>
    <n v="1.94922769069671"/>
    <n v="1.94922769069671"/>
    <x v="13"/>
  </r>
  <r>
    <s v="INDUSTRIAL"/>
    <s v="NAA"/>
    <n v="2045"/>
    <s v="United States"/>
    <s v="USA"/>
    <x v="96"/>
    <n v="11"/>
    <n v="3.50860977172851"/>
    <n v="3.50860977172851"/>
    <x v="13"/>
  </r>
  <r>
    <s v="INDUSTRIAL"/>
    <s v="NAA"/>
    <n v="2045"/>
    <s v="United States"/>
    <s v="USA"/>
    <x v="97"/>
    <n v="11"/>
    <n v="2.33907318115234"/>
    <n v="2.33907318115234"/>
    <x v="13"/>
  </r>
  <r>
    <s v="INDUSTRIAL"/>
    <s v="NAA"/>
    <n v="2045"/>
    <s v="United States"/>
    <s v="USA"/>
    <x v="98"/>
    <n v="13"/>
    <n v="2.33907318115234"/>
    <n v="2.33907318115234"/>
    <x v="13"/>
  </r>
  <r>
    <s v="INDUSTRIAL"/>
    <s v="NAA"/>
    <n v="2045"/>
    <s v="United States"/>
    <s v="USA"/>
    <x v="97"/>
    <n v="24"/>
    <n v="3.50860977172851"/>
    <n v="3.50860977172851"/>
    <x v="13"/>
  </r>
  <r>
    <s v="INDUSTRIAL"/>
    <s v="NAA"/>
    <n v="2045"/>
    <s v="United States"/>
    <s v="USA"/>
    <x v="98"/>
    <n v="29"/>
    <n v="3.50860977172851"/>
    <n v="3.50860977172851"/>
    <x v="13"/>
  </r>
  <r>
    <s v="INDUSTRIAL"/>
    <s v="NAA"/>
    <n v="2045"/>
    <s v="United States"/>
    <s v="USA"/>
    <x v="98"/>
    <n v="100000"/>
    <n v="1e-12"/>
    <n v="1e-12"/>
    <x v="13"/>
  </r>
  <r>
    <s v="INDUSTRIAL"/>
    <s v="NAA"/>
    <n v="2050"/>
    <s v="United States"/>
    <s v="USA"/>
    <x v="95"/>
    <n v="-100000"/>
    <n v="0"/>
    <n v="0"/>
    <x v="13"/>
  </r>
  <r>
    <s v="INDUSTRIAL"/>
    <s v="NAA"/>
    <n v="2050"/>
    <s v="United States"/>
    <s v="USA"/>
    <x v="95"/>
    <n v="3"/>
    <n v="2.19065976142883"/>
    <n v="2.19065976142883"/>
    <x v="13"/>
  </r>
  <r>
    <s v="INDUSTRIAL"/>
    <s v="NAA"/>
    <n v="2050"/>
    <s v="United States"/>
    <s v="USA"/>
    <x v="95"/>
    <n v="3"/>
    <n v="0"/>
    <n v="0"/>
    <x v="13"/>
  </r>
  <r>
    <s v="INDUSTRIAL"/>
    <s v="NAA"/>
    <n v="2050"/>
    <s v="United States"/>
    <s v="USA"/>
    <x v="96"/>
    <n v="4"/>
    <n v="2.3062560558319"/>
    <n v="2.3062560558319"/>
    <x v="13"/>
  </r>
  <r>
    <s v="INDUSTRIAL"/>
    <s v="NAA"/>
    <n v="2050"/>
    <s v="United States"/>
    <s v="USA"/>
    <x v="95"/>
    <n v="4"/>
    <n v="2.62879180908203"/>
    <n v="2.62879180908203"/>
    <x v="13"/>
  </r>
  <r>
    <s v="INDUSTRIAL"/>
    <s v="NAA"/>
    <n v="2050"/>
    <s v="United States"/>
    <s v="USA"/>
    <x v="96"/>
    <n v="5"/>
    <n v="2.767507314682"/>
    <n v="2.767507314682"/>
    <x v="13"/>
  </r>
  <r>
    <s v="INDUSTRIAL"/>
    <s v="NAA"/>
    <n v="2050"/>
    <s v="United States"/>
    <s v="USA"/>
    <x v="95"/>
    <n v="7"/>
    <n v="1.75252795219421"/>
    <n v="1.75252795219421"/>
    <x v="13"/>
  </r>
  <r>
    <s v="INDUSTRIAL"/>
    <s v="NAA"/>
    <n v="2050"/>
    <s v="United States"/>
    <s v="USA"/>
    <x v="97"/>
    <n v="8"/>
    <n v="2.3062560558319"/>
    <n v="2.3062560558319"/>
    <x v="13"/>
  </r>
  <r>
    <s v="INDUSTRIAL"/>
    <s v="NAA"/>
    <n v="2050"/>
    <s v="United States"/>
    <s v="USA"/>
    <x v="95"/>
    <n v="8"/>
    <n v="2.19065976142883"/>
    <n v="2.19065976142883"/>
    <x v="13"/>
  </r>
  <r>
    <s v="INDUSTRIAL"/>
    <s v="NAA"/>
    <n v="2050"/>
    <s v="United States"/>
    <s v="USA"/>
    <x v="98"/>
    <n v="9"/>
    <n v="2.3062560558319"/>
    <n v="2.3062560558319"/>
    <x v="13"/>
  </r>
  <r>
    <s v="INDUSTRIAL"/>
    <s v="NAA"/>
    <n v="2050"/>
    <s v="United States"/>
    <s v="USA"/>
    <x v="97"/>
    <n v="11"/>
    <n v="2.767507314682"/>
    <n v="2.767507314682"/>
    <x v="13"/>
  </r>
  <r>
    <s v="INDUSTRIAL"/>
    <s v="NAA"/>
    <n v="2050"/>
    <s v="United States"/>
    <s v="USA"/>
    <x v="96"/>
    <n v="11"/>
    <n v="4.15126097202301"/>
    <n v="4.15126097202301"/>
    <x v="13"/>
  </r>
  <r>
    <s v="INDUSTRIAL"/>
    <s v="NAA"/>
    <n v="2050"/>
    <s v="United States"/>
    <s v="USA"/>
    <x v="98"/>
    <n v="13"/>
    <n v="2.767507314682"/>
    <n v="2.767507314682"/>
    <x v="13"/>
  </r>
  <r>
    <s v="INDUSTRIAL"/>
    <s v="NAA"/>
    <n v="2050"/>
    <s v="United States"/>
    <s v="USA"/>
    <x v="97"/>
    <n v="24"/>
    <n v="4.15126097202301"/>
    <n v="4.15126097202301"/>
    <x v="13"/>
  </r>
  <r>
    <s v="INDUSTRIAL"/>
    <s v="NAA"/>
    <n v="2050"/>
    <s v="United States"/>
    <s v="USA"/>
    <x v="98"/>
    <n v="29"/>
    <n v="4.15126097202301"/>
    <n v="4.15126097202301"/>
    <x v="13"/>
  </r>
  <r>
    <s v="INDUSTRIAL"/>
    <s v="NAA"/>
    <n v="2050"/>
    <s v="United States"/>
    <s v="USA"/>
    <x v="98"/>
    <n v="100000"/>
    <n v="1e-12"/>
    <n v="1e-12"/>
    <x v="13"/>
  </r>
  <r>
    <s v="INDUSTRIAL"/>
    <s v="PV"/>
    <n v="2015"/>
    <s v="United States"/>
    <s v="USA"/>
    <x v="99"/>
    <n v="-100000"/>
    <n v="0"/>
    <n v="0"/>
    <x v="13"/>
  </r>
  <r>
    <s v="INDUSTRIAL"/>
    <s v="PV"/>
    <n v="2015"/>
    <s v="United States"/>
    <s v="USA"/>
    <x v="99"/>
    <n v="1194"/>
    <n v="0.13509914278984"/>
    <n v="0.13509914278984"/>
    <x v="13"/>
  </r>
  <r>
    <s v="INDUSTRIAL"/>
    <s v="PV"/>
    <n v="2015"/>
    <s v="United States"/>
    <s v="USA"/>
    <x v="99"/>
    <n v="1194"/>
    <n v="0"/>
    <n v="0"/>
    <x v="13"/>
  </r>
  <r>
    <s v="INDUSTRIAL"/>
    <s v="PV"/>
    <n v="2015"/>
    <s v="United States"/>
    <s v="USA"/>
    <x v="100"/>
    <n v="1249"/>
    <n v="0.200264602899551"/>
    <n v="0.200264602899551"/>
    <x v="11"/>
  </r>
  <r>
    <s v="INDUSTRIAL"/>
    <s v="PV"/>
    <n v="2015"/>
    <s v="United States"/>
    <s v="USA"/>
    <x v="101"/>
    <n v="13468"/>
    <n v="0.0450520068407059"/>
    <n v="0.0450520068407059"/>
    <x v="11"/>
  </r>
  <r>
    <s v="INDUSTRIAL"/>
    <s v="PV"/>
    <n v="2015"/>
    <s v="United States"/>
    <s v="USA"/>
    <x v="102"/>
    <n v="31545"/>
    <n v="0.0069291638210416"/>
    <n v="0.0069291638210416"/>
    <x v="13"/>
  </r>
  <r>
    <s v="INDUSTRIAL"/>
    <s v="PV"/>
    <n v="2015"/>
    <s v="United States"/>
    <s v="USA"/>
    <x v="102"/>
    <n v="100000"/>
    <n v="1e-12"/>
    <n v="1e-12"/>
    <x v="13"/>
  </r>
  <r>
    <s v="INDUSTRIAL"/>
    <s v="PV"/>
    <n v="2020"/>
    <s v="United States"/>
    <s v="USA"/>
    <x v="99"/>
    <n v="-100000"/>
    <n v="0"/>
    <n v="0"/>
    <x v="13"/>
  </r>
  <r>
    <s v="INDUSTRIAL"/>
    <s v="PV"/>
    <n v="2020"/>
    <s v="United States"/>
    <s v="USA"/>
    <x v="99"/>
    <n v="1193"/>
    <n v="0"/>
    <n v="0"/>
    <x v="13"/>
  </r>
  <r>
    <s v="INDUSTRIAL"/>
    <s v="PV"/>
    <n v="2020"/>
    <s v="United States"/>
    <s v="USA"/>
    <x v="99"/>
    <n v="1193"/>
    <n v="0.0566027536988258"/>
    <n v="0.0566027536988258"/>
    <x v="13"/>
  </r>
  <r>
    <s v="INDUSTRIAL"/>
    <s v="PV"/>
    <n v="2020"/>
    <s v="United States"/>
    <s v="USA"/>
    <x v="100"/>
    <n v="1247"/>
    <n v="0.08390525728464129"/>
    <n v="0.08390525728464129"/>
    <x v="11"/>
  </r>
  <r>
    <s v="INDUSTRIAL"/>
    <s v="PV"/>
    <n v="2020"/>
    <s v="United States"/>
    <s v="USA"/>
    <x v="101"/>
    <n v="13478"/>
    <n v="0.018836285918951"/>
    <n v="0.018836285918951"/>
    <x v="11"/>
  </r>
  <r>
    <s v="INDUSTRIAL"/>
    <s v="PV"/>
    <n v="2020"/>
    <s v="United States"/>
    <s v="USA"/>
    <x v="102"/>
    <n v="31544"/>
    <n v="0.0028993696905673"/>
    <n v="0.0028993696905673"/>
    <x v="13"/>
  </r>
  <r>
    <s v="INDUSTRIAL"/>
    <s v="PV"/>
    <n v="2020"/>
    <s v="United States"/>
    <s v="USA"/>
    <x v="102"/>
    <n v="100000"/>
    <n v="1e-12"/>
    <n v="1e-12"/>
    <x v="13"/>
  </r>
  <r>
    <s v="INDUSTRIAL"/>
    <s v="PV"/>
    <n v="2025"/>
    <s v="United States"/>
    <s v="USA"/>
    <x v="99"/>
    <n v="-100000"/>
    <n v="0"/>
    <n v="0"/>
    <x v="13"/>
  </r>
  <r>
    <s v="INDUSTRIAL"/>
    <s v="PV"/>
    <n v="2025"/>
    <s v="United States"/>
    <s v="USA"/>
    <x v="99"/>
    <n v="1191"/>
    <n v="0"/>
    <n v="0"/>
    <x v="13"/>
  </r>
  <r>
    <s v="INDUSTRIAL"/>
    <s v="PV"/>
    <n v="2025"/>
    <s v="United States"/>
    <s v="USA"/>
    <x v="99"/>
    <n v="1191"/>
    <n v="0.0329209864139557"/>
    <n v="0.0329209864139557"/>
    <x v="13"/>
  </r>
  <r>
    <s v="INDUSTRIAL"/>
    <s v="PV"/>
    <n v="2025"/>
    <s v="United States"/>
    <s v="USA"/>
    <x v="100"/>
    <n v="1246"/>
    <n v="0.0488005168735981"/>
    <n v="0.0488005168735981"/>
    <x v="11"/>
  </r>
  <r>
    <s v="INDUSTRIAL"/>
    <s v="PV"/>
    <n v="2025"/>
    <s v="United States"/>
    <s v="USA"/>
    <x v="101"/>
    <n v="13488"/>
    <n v="0.0109338602051139"/>
    <n v="0.0109338602051139"/>
    <x v="11"/>
  </r>
  <r>
    <s v="INDUSTRIAL"/>
    <s v="PV"/>
    <n v="2025"/>
    <s v="United States"/>
    <s v="USA"/>
    <x v="102"/>
    <n v="31546"/>
    <n v="0.0016842486802489"/>
    <n v="0.0016842486802489"/>
    <x v="13"/>
  </r>
  <r>
    <s v="INDUSTRIAL"/>
    <s v="PV"/>
    <n v="2025"/>
    <s v="United States"/>
    <s v="USA"/>
    <x v="102"/>
    <n v="100000"/>
    <n v="1e-12"/>
    <n v="1e-12"/>
    <x v="13"/>
  </r>
  <r>
    <s v="INDUSTRIAL"/>
    <s v="PV"/>
    <n v="2030"/>
    <s v="United States"/>
    <s v="USA"/>
    <x v="99"/>
    <n v="-100000"/>
    <n v="0"/>
    <n v="0"/>
    <x v="13"/>
  </r>
  <r>
    <s v="INDUSTRIAL"/>
    <s v="PV"/>
    <n v="2030"/>
    <s v="United States"/>
    <s v="USA"/>
    <x v="99"/>
    <n v="1190"/>
    <n v="0"/>
    <n v="0"/>
    <x v="13"/>
  </r>
  <r>
    <s v="INDUSTRIAL"/>
    <s v="PV"/>
    <n v="2030"/>
    <s v="United States"/>
    <s v="USA"/>
    <x v="99"/>
    <n v="1190"/>
    <n v="0.0375954993069172"/>
    <n v="0.0375954993069172"/>
    <x v="13"/>
  </r>
  <r>
    <s v="INDUSTRIAL"/>
    <s v="PV"/>
    <n v="2030"/>
    <s v="United States"/>
    <s v="USA"/>
    <x v="100"/>
    <n v="1245"/>
    <n v="0.0557297989726067"/>
    <n v="0.0557297989726067"/>
    <x v="11"/>
  </r>
  <r>
    <s v="INDUSTRIAL"/>
    <s v="PV"/>
    <n v="2030"/>
    <s v="United States"/>
    <s v="USA"/>
    <x v="101"/>
    <n v="13499"/>
    <n v="0.0124630369246006"/>
    <n v="0.0124630369246006"/>
    <x v="11"/>
  </r>
  <r>
    <s v="INDUSTRIAL"/>
    <s v="PV"/>
    <n v="2030"/>
    <s v="United States"/>
    <s v="USA"/>
    <x v="102"/>
    <n v="31549"/>
    <n v="0.0019211643375456"/>
    <n v="0.0019211643375456"/>
    <x v="13"/>
  </r>
  <r>
    <s v="INDUSTRIAL"/>
    <s v="PV"/>
    <n v="2030"/>
    <s v="United States"/>
    <s v="USA"/>
    <x v="102"/>
    <n v="100000"/>
    <n v="1e-12"/>
    <n v="1e-12"/>
    <x v="13"/>
  </r>
  <r>
    <s v="INDUSTRIAL"/>
    <s v="PV"/>
    <n v="2035"/>
    <s v="United States"/>
    <s v="USA"/>
    <x v="99"/>
    <n v="-100000"/>
    <n v="0"/>
    <n v="0"/>
    <x v="13"/>
  </r>
  <r>
    <s v="INDUSTRIAL"/>
    <s v="PV"/>
    <n v="2035"/>
    <s v="United States"/>
    <s v="USA"/>
    <x v="99"/>
    <n v="1189"/>
    <n v="0.0307481214404106"/>
    <n v="0.0307481214404106"/>
    <x v="13"/>
  </r>
  <r>
    <s v="INDUSTRIAL"/>
    <s v="PV"/>
    <n v="2035"/>
    <s v="United States"/>
    <s v="USA"/>
    <x v="99"/>
    <n v="1189"/>
    <n v="0"/>
    <n v="0"/>
    <x v="13"/>
  </r>
  <r>
    <s v="INDUSTRIAL"/>
    <s v="PV"/>
    <n v="2035"/>
    <s v="United States"/>
    <s v="USA"/>
    <x v="100"/>
    <n v="1243"/>
    <n v="0.0455795675516129"/>
    <n v="0.0455795675516129"/>
    <x v="11"/>
  </r>
  <r>
    <s v="INDUSTRIAL"/>
    <s v="PV"/>
    <n v="2035"/>
    <s v="United States"/>
    <s v="USA"/>
    <x v="101"/>
    <n v="13511"/>
    <n v="0.0101750334724784"/>
    <n v="0.0101750334724784"/>
    <x v="11"/>
  </r>
  <r>
    <s v="INDUSTRIAL"/>
    <s v="PV"/>
    <n v="2035"/>
    <s v="United States"/>
    <s v="USA"/>
    <x v="102"/>
    <n v="31554"/>
    <n v="0.0015695273177698"/>
    <n v="0.0015695273177698"/>
    <x v="13"/>
  </r>
  <r>
    <s v="INDUSTRIAL"/>
    <s v="PV"/>
    <n v="2035"/>
    <s v="United States"/>
    <s v="USA"/>
    <x v="102"/>
    <n v="100000"/>
    <n v="1e-12"/>
    <n v="1e-12"/>
    <x v="13"/>
  </r>
  <r>
    <s v="INDUSTRIAL"/>
    <s v="PV"/>
    <n v="2040"/>
    <s v="United States"/>
    <s v="USA"/>
    <x v="99"/>
    <n v="-100000"/>
    <n v="0"/>
    <n v="0"/>
    <x v="13"/>
  </r>
  <r>
    <s v="INDUSTRIAL"/>
    <s v="PV"/>
    <n v="2040"/>
    <s v="United States"/>
    <s v="USA"/>
    <x v="99"/>
    <n v="1188"/>
    <n v="0"/>
    <n v="0"/>
    <x v="13"/>
  </r>
  <r>
    <s v="INDUSTRIAL"/>
    <s v="PV"/>
    <n v="2040"/>
    <s v="United States"/>
    <s v="USA"/>
    <x v="99"/>
    <n v="1188"/>
    <n v="0.0358364470303059"/>
    <n v="0.0358364470303059"/>
    <x v="13"/>
  </r>
  <r>
    <s v="INDUSTRIAL"/>
    <s v="PV"/>
    <n v="2040"/>
    <s v="United States"/>
    <s v="USA"/>
    <x v="100"/>
    <n v="1242"/>
    <n v="0.0531222634017467"/>
    <n v="0.0531222634017467"/>
    <x v="11"/>
  </r>
  <r>
    <s v="INDUSTRIAL"/>
    <s v="PV"/>
    <n v="2040"/>
    <s v="United States"/>
    <s v="USA"/>
    <x v="101"/>
    <n v="13522"/>
    <n v="0.0118388924747705"/>
    <n v="0.0118388924747705"/>
    <x v="11"/>
  </r>
  <r>
    <s v="INDUSTRIAL"/>
    <s v="PV"/>
    <n v="2040"/>
    <s v="United States"/>
    <s v="USA"/>
    <x v="102"/>
    <n v="31561"/>
    <n v="0.0018273501191288"/>
    <n v="0.0018273501191288"/>
    <x v="13"/>
  </r>
  <r>
    <s v="INDUSTRIAL"/>
    <s v="PV"/>
    <n v="2040"/>
    <s v="United States"/>
    <s v="USA"/>
    <x v="102"/>
    <n v="100000"/>
    <n v="1e-12"/>
    <n v="1e-12"/>
    <x v="13"/>
  </r>
  <r>
    <s v="INDUSTRIAL"/>
    <s v="PV"/>
    <n v="2045"/>
    <s v="United States"/>
    <s v="USA"/>
    <x v="99"/>
    <n v="-100000"/>
    <n v="0"/>
    <n v="0"/>
    <x v="13"/>
  </r>
  <r>
    <s v="INDUSTRIAL"/>
    <s v="PV"/>
    <n v="2045"/>
    <s v="United States"/>
    <s v="USA"/>
    <x v="99"/>
    <n v="1187"/>
    <n v="0.0417891070246696"/>
    <n v="0.0417891070246696"/>
    <x v="13"/>
  </r>
  <r>
    <s v="INDUSTRIAL"/>
    <s v="PV"/>
    <n v="2045"/>
    <s v="United States"/>
    <s v="USA"/>
    <x v="99"/>
    <n v="1187"/>
    <n v="0"/>
    <n v="0"/>
    <x v="13"/>
  </r>
  <r>
    <s v="INDUSTRIAL"/>
    <s v="PV"/>
    <n v="2045"/>
    <s v="United States"/>
    <s v="USA"/>
    <x v="100"/>
    <n v="1242"/>
    <n v="0.0619462057948112"/>
    <n v="0.0619462057948112"/>
    <x v="11"/>
  </r>
  <r>
    <s v="INDUSTRIAL"/>
    <s v="PV"/>
    <n v="2045"/>
    <s v="United States"/>
    <s v="USA"/>
    <x v="101"/>
    <n v="13534"/>
    <n v="0.0137833757326007"/>
    <n v="0.0137833757326007"/>
    <x v="11"/>
  </r>
  <r>
    <s v="INDUSTRIAL"/>
    <s v="PV"/>
    <n v="2045"/>
    <s v="United States"/>
    <s v="USA"/>
    <x v="102"/>
    <n v="31570"/>
    <n v="0.0021287761628628"/>
    <n v="0.0021287761628628"/>
    <x v="13"/>
  </r>
  <r>
    <s v="INDUSTRIAL"/>
    <s v="PV"/>
    <n v="2045"/>
    <s v="United States"/>
    <s v="USA"/>
    <x v="102"/>
    <n v="100000"/>
    <n v="1e-12"/>
    <n v="1e-12"/>
    <x v="13"/>
  </r>
  <r>
    <s v="INDUSTRIAL"/>
    <s v="PV"/>
    <n v="2050"/>
    <s v="United States"/>
    <s v="USA"/>
    <x v="99"/>
    <n v="-100000"/>
    <n v="0"/>
    <n v="0"/>
    <x v="13"/>
  </r>
  <r>
    <s v="INDUSTRIAL"/>
    <s v="PV"/>
    <n v="2050"/>
    <s v="United States"/>
    <s v="USA"/>
    <x v="99"/>
    <n v="1186"/>
    <n v="0.0487507842481136"/>
    <n v="0.0487507842481136"/>
    <x v="13"/>
  </r>
  <r>
    <s v="INDUSTRIAL"/>
    <s v="PV"/>
    <n v="2050"/>
    <s v="United States"/>
    <s v="USA"/>
    <x v="99"/>
    <n v="1186"/>
    <n v="0"/>
    <n v="0"/>
    <x v="13"/>
  </r>
  <r>
    <s v="INDUSTRIAL"/>
    <s v="PV"/>
    <n v="2050"/>
    <s v="United States"/>
    <s v="USA"/>
    <x v="100"/>
    <n v="1241"/>
    <n v="0.0722658708691597"/>
    <n v="0.0722658708691597"/>
    <x v="11"/>
  </r>
  <r>
    <s v="INDUSTRIAL"/>
    <s v="PV"/>
    <n v="2050"/>
    <s v="United States"/>
    <s v="USA"/>
    <x v="101"/>
    <n v="13547"/>
    <n v="0.0160552114248276"/>
    <n v="0.0160552114248276"/>
    <x v="11"/>
  </r>
  <r>
    <s v="INDUSTRIAL"/>
    <s v="PV"/>
    <n v="2050"/>
    <s v="United States"/>
    <s v="USA"/>
    <x v="102"/>
    <n v="31581"/>
    <n v="0.002481080358848"/>
    <n v="0.002481080358848"/>
    <x v="13"/>
  </r>
  <r>
    <s v="INDUSTRIAL"/>
    <s v="PV"/>
    <n v="2050"/>
    <s v="United States"/>
    <s v="USA"/>
    <x v="102"/>
    <n v="100000"/>
    <n v="1e-12"/>
    <n v="1e-12"/>
    <x v="13"/>
  </r>
  <r>
    <s v="INDUSTRIAL"/>
    <s v="RAC"/>
    <n v="2015"/>
    <s v="United States"/>
    <m/>
    <x v="71"/>
    <n v="-100000"/>
    <n v="0"/>
    <n v="0"/>
    <x v="9"/>
  </r>
  <r>
    <s v="INDUSTRIAL"/>
    <s v="RAC"/>
    <n v="2015"/>
    <s v="United States"/>
    <m/>
    <x v="71"/>
    <n v="100000"/>
    <n v="1e-12"/>
    <n v="1e-12"/>
    <x v="9"/>
  </r>
  <r>
    <s v="INDUSTRIAL"/>
    <s v="RAC"/>
    <n v="2020"/>
    <s v="United States"/>
    <s v="USA"/>
    <x v="103"/>
    <n v="-100000"/>
    <n v="0"/>
    <n v="0"/>
    <x v="10"/>
  </r>
  <r>
    <s v="INDUSTRIAL"/>
    <s v="RAC"/>
    <n v="2020"/>
    <s v="United States"/>
    <s v="USA"/>
    <x v="103"/>
    <n v="-51"/>
    <n v="0"/>
    <n v="0"/>
    <x v="10"/>
  </r>
  <r>
    <s v="INDUSTRIAL"/>
    <s v="RAC"/>
    <n v="2020"/>
    <s v="United States"/>
    <s v="USA"/>
    <x v="103"/>
    <n v="-51"/>
    <n v="0.196498170495033"/>
    <n v="0.196498170495033"/>
    <x v="10"/>
  </r>
  <r>
    <s v="INDUSTRIAL"/>
    <s v="RAC"/>
    <n v="2020"/>
    <s v="United States"/>
    <s v="USA"/>
    <x v="104"/>
    <n v="-10"/>
    <n v="0.5184867978096001"/>
    <n v="0.5184867978096001"/>
    <x v="10"/>
  </r>
  <r>
    <s v="INDUSTRIAL"/>
    <s v="RAC"/>
    <n v="2020"/>
    <s v="United States"/>
    <s v="USA"/>
    <x v="105"/>
    <n v="-2"/>
    <n v="0.0606035925447941"/>
    <n v="0.0606035925447941"/>
    <x v="10"/>
  </r>
  <r>
    <s v="INDUSTRIAL"/>
    <s v="RAC"/>
    <n v="2020"/>
    <s v="United States"/>
    <s v="USA"/>
    <x v="106"/>
    <n v="-2"/>
    <n v="0.0015462639275938"/>
    <n v="0.0015462639275938"/>
    <x v="10"/>
  </r>
  <r>
    <s v="INDUSTRIAL"/>
    <s v="RAC"/>
    <n v="2020"/>
    <s v="United States"/>
    <s v="USA"/>
    <x v="107"/>
    <n v="-2"/>
    <n v="0.09115920215845109"/>
    <n v="0.09115920215845109"/>
    <x v="10"/>
  </r>
  <r>
    <s v="INDUSTRIAL"/>
    <s v="RAC"/>
    <n v="2020"/>
    <s v="United States"/>
    <s v="USA"/>
    <x v="108"/>
    <n v="-1"/>
    <n v="2.17544960975647"/>
    <n v="2.17544960975647"/>
    <x v="12"/>
  </r>
  <r>
    <s v="INDUSTRIAL"/>
    <s v="RAC"/>
    <n v="2020"/>
    <s v="United States"/>
    <s v="USA"/>
    <x v="109"/>
    <n v="13"/>
    <n v="10.9952125549316"/>
    <n v="10.9952125549316"/>
    <x v="12"/>
  </r>
  <r>
    <s v="INDUSTRIAL"/>
    <s v="RAC"/>
    <n v="2020"/>
    <s v="United States"/>
    <s v="USA"/>
    <x v="110"/>
    <n v="20"/>
    <n v="9.744429588317869"/>
    <n v="9.744429588317869"/>
    <x v="12"/>
  </r>
  <r>
    <s v="INDUSTRIAL"/>
    <s v="RAC"/>
    <n v="2020"/>
    <s v="United States"/>
    <s v="USA"/>
    <x v="110"/>
    <n v="100000"/>
    <n v="1e-12"/>
    <n v="1e-12"/>
    <x v="12"/>
  </r>
  <r>
    <s v="INDUSTRIAL"/>
    <s v="RAC"/>
    <n v="2025"/>
    <s v="United States"/>
    <s v="USA"/>
    <x v="103"/>
    <n v="-100000"/>
    <n v="0"/>
    <n v="0"/>
    <x v="10"/>
  </r>
  <r>
    <s v="INDUSTRIAL"/>
    <s v="RAC"/>
    <n v="2025"/>
    <s v="United States"/>
    <s v="USA"/>
    <x v="103"/>
    <n v="-51"/>
    <n v="4.26353597640991"/>
    <n v="4.26353597640991"/>
    <x v="10"/>
  </r>
  <r>
    <s v="INDUSTRIAL"/>
    <s v="RAC"/>
    <n v="2025"/>
    <s v="United States"/>
    <s v="USA"/>
    <x v="103"/>
    <n v="-51"/>
    <n v="0"/>
    <n v="0"/>
    <x v="10"/>
  </r>
  <r>
    <s v="INDUSTRIAL"/>
    <s v="RAC"/>
    <n v="2025"/>
    <s v="United States"/>
    <s v="USA"/>
    <x v="104"/>
    <n v="-10"/>
    <n v="2.72138571739196"/>
    <n v="2.72138571739196"/>
    <x v="10"/>
  </r>
  <r>
    <s v="INDUSTRIAL"/>
    <s v="RAC"/>
    <n v="2025"/>
    <s v="United States"/>
    <s v="USA"/>
    <x v="107"/>
    <n v="-2"/>
    <n v="0.48356744647026"/>
    <n v="0.48356744647026"/>
    <x v="10"/>
  </r>
  <r>
    <s v="INDUSTRIAL"/>
    <s v="RAC"/>
    <n v="2025"/>
    <s v="United States"/>
    <s v="USA"/>
    <x v="106"/>
    <n v="-2"/>
    <n v="0.0342476554214954"/>
    <n v="0.0342476554214954"/>
    <x v="10"/>
  </r>
  <r>
    <s v="INDUSTRIAL"/>
    <s v="RAC"/>
    <n v="2025"/>
    <s v="United States"/>
    <s v="USA"/>
    <x v="105"/>
    <n v="-2"/>
    <n v="0.364149779081344"/>
    <n v="0.364149779081344"/>
    <x v="10"/>
  </r>
  <r>
    <s v="INDUSTRIAL"/>
    <s v="RAC"/>
    <n v="2025"/>
    <s v="United States"/>
    <s v="USA"/>
    <x v="108"/>
    <n v="-1"/>
    <n v="12.9561548233032"/>
    <n v="12.9561548233032"/>
    <x v="12"/>
  </r>
  <r>
    <s v="INDUSTRIAL"/>
    <s v="RAC"/>
    <n v="2025"/>
    <s v="United States"/>
    <s v="USA"/>
    <x v="111"/>
    <n v="1"/>
    <n v="0.0177581794559956"/>
    <n v="0.0177581794559956"/>
    <x v="10"/>
  </r>
  <r>
    <s v="INDUSTRIAL"/>
    <s v="RAC"/>
    <n v="2025"/>
    <s v="United States"/>
    <s v="USA"/>
    <x v="109"/>
    <n v="13"/>
    <n v="20.744478225708"/>
    <n v="20.744478225708"/>
    <x v="12"/>
  </r>
  <r>
    <s v="INDUSTRIAL"/>
    <s v="RAC"/>
    <n v="2025"/>
    <s v="United States"/>
    <s v="USA"/>
    <x v="110"/>
    <n v="20"/>
    <n v="11.4308719635009"/>
    <n v="11.4308719635009"/>
    <x v="12"/>
  </r>
  <r>
    <s v="INDUSTRIAL"/>
    <s v="RAC"/>
    <n v="2025"/>
    <s v="United States"/>
    <s v="USA"/>
    <x v="112"/>
    <n v="21"/>
    <n v="0.0015399891417474"/>
    <n v="0.0015399891417474"/>
    <x v="10"/>
  </r>
  <r>
    <s v="INDUSTRIAL"/>
    <s v="RAC"/>
    <n v="2025"/>
    <s v="United States"/>
    <s v="USA"/>
    <x v="112"/>
    <n v="100000"/>
    <n v="1e-12"/>
    <n v="1e-12"/>
    <x v="10"/>
  </r>
  <r>
    <s v="INDUSTRIAL"/>
    <s v="RAC"/>
    <n v="2030"/>
    <s v="United States"/>
    <s v="USA"/>
    <x v="103"/>
    <n v="-100000"/>
    <n v="0"/>
    <n v="0"/>
    <x v="10"/>
  </r>
  <r>
    <s v="INDUSTRIAL"/>
    <s v="RAC"/>
    <n v="2030"/>
    <s v="United States"/>
    <s v="USA"/>
    <x v="103"/>
    <n v="-51"/>
    <n v="0"/>
    <n v="0"/>
    <x v="10"/>
  </r>
  <r>
    <s v="INDUSTRIAL"/>
    <s v="RAC"/>
    <n v="2030"/>
    <s v="United States"/>
    <s v="USA"/>
    <x v="103"/>
    <n v="-51"/>
    <n v="10.7165555953979"/>
    <n v="10.7165555953979"/>
    <x v="10"/>
  </r>
  <r>
    <s v="INDUSTRIAL"/>
    <s v="RAC"/>
    <n v="2030"/>
    <s v="United States"/>
    <s v="USA"/>
    <x v="104"/>
    <n v="-10"/>
    <n v="5.07092237472534"/>
    <n v="5.07092237472534"/>
    <x v="10"/>
  </r>
  <r>
    <s v="INDUSTRIAL"/>
    <s v="RAC"/>
    <n v="2030"/>
    <s v="United States"/>
    <s v="USA"/>
    <x v="113"/>
    <n v="-3"/>
    <n v="0.104824163019657"/>
    <n v="0.104824163019657"/>
    <x v="10"/>
  </r>
  <r>
    <s v="INDUSTRIAL"/>
    <s v="RAC"/>
    <n v="2030"/>
    <s v="United States"/>
    <s v="USA"/>
    <x v="114"/>
    <n v="-2"/>
    <n v="0.447676509618759"/>
    <n v="0.447676509618759"/>
    <x v="10"/>
  </r>
  <r>
    <s v="INDUSTRIAL"/>
    <s v="RAC"/>
    <n v="2030"/>
    <s v="United States"/>
    <s v="USA"/>
    <x v="107"/>
    <n v="-2"/>
    <n v="0.9103851914405821"/>
    <n v="0.9103851914405821"/>
    <x v="10"/>
  </r>
  <r>
    <s v="INDUSTRIAL"/>
    <s v="RAC"/>
    <n v="2030"/>
    <s v="United States"/>
    <s v="USA"/>
    <x v="105"/>
    <n v="-2"/>
    <n v="0.600321352481842"/>
    <n v="0.600321352481842"/>
    <x v="10"/>
  </r>
  <r>
    <s v="INDUSTRIAL"/>
    <s v="RAC"/>
    <n v="2030"/>
    <s v="United States"/>
    <s v="USA"/>
    <x v="106"/>
    <n v="-2"/>
    <n v="0.114923879504203"/>
    <n v="0.114923879504203"/>
    <x v="10"/>
  </r>
  <r>
    <s v="INDUSTRIAL"/>
    <s v="RAC"/>
    <n v="2030"/>
    <s v="United States"/>
    <s v="USA"/>
    <x v="108"/>
    <n v="-1"/>
    <n v="10.990924835205"/>
    <n v="10.990924835205"/>
    <x v="12"/>
  </r>
  <r>
    <s v="INDUSTRIAL"/>
    <s v="RAC"/>
    <n v="2030"/>
    <s v="United States"/>
    <s v="USA"/>
    <x v="111"/>
    <n v="1"/>
    <n v="0.11443131417036"/>
    <n v="0.11443131417036"/>
    <x v="10"/>
  </r>
  <r>
    <s v="INDUSTRIAL"/>
    <s v="RAC"/>
    <n v="2030"/>
    <s v="United States"/>
    <s v="USA"/>
    <x v="115"/>
    <n v="3"/>
    <n v="10.7522869110107"/>
    <n v="10.7522869110107"/>
    <x v="10"/>
  </r>
  <r>
    <s v="INDUSTRIAL"/>
    <s v="RAC"/>
    <n v="2030"/>
    <s v="United States"/>
    <s v="USA"/>
    <x v="116"/>
    <n v="3"/>
    <n v="0.0578709058463573"/>
    <n v="0.0578709058463573"/>
    <x v="10"/>
  </r>
  <r>
    <s v="INDUSTRIAL"/>
    <s v="RAC"/>
    <n v="2030"/>
    <s v="United States"/>
    <s v="USA"/>
    <x v="117"/>
    <n v="9"/>
    <n v="0.6350666284561149"/>
    <n v="0.6350666284561149"/>
    <x v="10"/>
  </r>
  <r>
    <s v="INDUSTRIAL"/>
    <s v="RAC"/>
    <n v="2030"/>
    <s v="United States"/>
    <s v="USA"/>
    <x v="109"/>
    <n v="13"/>
    <n v="25.7515068054199"/>
    <n v="25.7515068054199"/>
    <x v="12"/>
  </r>
  <r>
    <s v="INDUSTRIAL"/>
    <s v="RAC"/>
    <n v="2030"/>
    <s v="United States"/>
    <s v="USA"/>
    <x v="110"/>
    <n v="20"/>
    <n v="9.632160186767569"/>
    <n v="9.632160186767569"/>
    <x v="12"/>
  </r>
  <r>
    <s v="INDUSTRIAL"/>
    <s v="RAC"/>
    <n v="2030"/>
    <s v="United States"/>
    <s v="USA"/>
    <x v="112"/>
    <n v="21"/>
    <n v="0.0357009172439575"/>
    <n v="0.0357009172439575"/>
    <x v="10"/>
  </r>
  <r>
    <s v="INDUSTRIAL"/>
    <s v="RAC"/>
    <n v="2030"/>
    <s v="United States"/>
    <s v="USA"/>
    <x v="118"/>
    <n v="32"/>
    <n v="0.0303549878299236"/>
    <n v="0.0303549878299236"/>
    <x v="10"/>
  </r>
  <r>
    <s v="INDUSTRIAL"/>
    <s v="RAC"/>
    <n v="2030"/>
    <s v="United States"/>
    <s v="USA"/>
    <x v="118"/>
    <n v="100000"/>
    <n v="1e-12"/>
    <n v="1e-12"/>
    <x v="10"/>
  </r>
  <r>
    <s v="INDUSTRIAL"/>
    <s v="RAC"/>
    <n v="2035"/>
    <s v="United States"/>
    <s v="USA"/>
    <x v="103"/>
    <n v="-100000"/>
    <n v="0"/>
    <n v="0"/>
    <x v="10"/>
  </r>
  <r>
    <s v="INDUSTRIAL"/>
    <s v="RAC"/>
    <n v="2035"/>
    <s v="United States"/>
    <s v="USA"/>
    <x v="103"/>
    <n v="-51"/>
    <n v="17.3994522094726"/>
    <n v="17.3994522094726"/>
    <x v="10"/>
  </r>
  <r>
    <s v="INDUSTRIAL"/>
    <s v="RAC"/>
    <n v="2035"/>
    <s v="United States"/>
    <s v="USA"/>
    <x v="103"/>
    <n v="-51"/>
    <n v="0"/>
    <n v="0"/>
    <x v="10"/>
  </r>
  <r>
    <s v="INDUSTRIAL"/>
    <s v="RAC"/>
    <n v="2035"/>
    <s v="United States"/>
    <s v="USA"/>
    <x v="104"/>
    <n v="-10"/>
    <n v="7.53922462463378"/>
    <n v="7.53922462463378"/>
    <x v="10"/>
  </r>
  <r>
    <s v="INDUSTRIAL"/>
    <s v="RAC"/>
    <n v="2035"/>
    <s v="United States"/>
    <s v="USA"/>
    <x v="113"/>
    <n v="-3"/>
    <n v="0.641686856746673"/>
    <n v="0.641686856746673"/>
    <x v="10"/>
  </r>
  <r>
    <s v="INDUSTRIAL"/>
    <s v="RAC"/>
    <n v="2035"/>
    <s v="United States"/>
    <s v="USA"/>
    <x v="105"/>
    <n v="-2"/>
    <n v="0.680098414421081"/>
    <n v="0.680098414421081"/>
    <x v="10"/>
  </r>
  <r>
    <s v="INDUSTRIAL"/>
    <s v="RAC"/>
    <n v="2035"/>
    <s v="United States"/>
    <s v="USA"/>
    <x v="106"/>
    <n v="-2"/>
    <n v="0.799444019794464"/>
    <n v="0.799444019794464"/>
    <x v="10"/>
  </r>
  <r>
    <s v="INDUSTRIAL"/>
    <s v="RAC"/>
    <n v="2035"/>
    <s v="United States"/>
    <s v="USA"/>
    <x v="107"/>
    <n v="-2"/>
    <n v="1.36227595806121"/>
    <n v="1.36227595806121"/>
    <x v="10"/>
  </r>
  <r>
    <s v="INDUSTRIAL"/>
    <s v="RAC"/>
    <n v="2035"/>
    <s v="United States"/>
    <s v="USA"/>
    <x v="114"/>
    <n v="-2"/>
    <n v="0.90292739868164"/>
    <n v="0.90292739868164"/>
    <x v="10"/>
  </r>
  <r>
    <s v="INDUSTRIAL"/>
    <s v="RAC"/>
    <n v="2035"/>
    <s v="United States"/>
    <s v="USA"/>
    <x v="108"/>
    <n v="-1"/>
    <n v="9.60129451751709"/>
    <n v="9.60129451751709"/>
    <x v="12"/>
  </r>
  <r>
    <s v="INDUSTRIAL"/>
    <s v="RAC"/>
    <n v="2035"/>
    <s v="United States"/>
    <s v="USA"/>
    <x v="111"/>
    <n v="1"/>
    <n v="0.457494616508483"/>
    <n v="0.457494616508483"/>
    <x v="10"/>
  </r>
  <r>
    <s v="INDUSTRIAL"/>
    <s v="RAC"/>
    <n v="2035"/>
    <s v="United States"/>
    <s v="USA"/>
    <x v="115"/>
    <n v="3"/>
    <n v="28.9958515167236"/>
    <n v="28.9958515167236"/>
    <x v="10"/>
  </r>
  <r>
    <s v="INDUSTRIAL"/>
    <s v="RAC"/>
    <n v="2035"/>
    <s v="United States"/>
    <s v="USA"/>
    <x v="116"/>
    <n v="3"/>
    <n v="0.158643752336502"/>
    <n v="0.158643752336502"/>
    <x v="10"/>
  </r>
  <r>
    <s v="INDUSTRIAL"/>
    <s v="RAC"/>
    <n v="2035"/>
    <s v="United States"/>
    <s v="USA"/>
    <x v="117"/>
    <n v="9"/>
    <n v="1.81509470939636"/>
    <n v="1.81509470939636"/>
    <x v="10"/>
  </r>
  <r>
    <s v="INDUSTRIAL"/>
    <s v="RAC"/>
    <n v="2035"/>
    <s v="United States"/>
    <s v="USA"/>
    <x v="109"/>
    <n v="13"/>
    <n v="22.4093151092529"/>
    <n v="22.4093151092529"/>
    <x v="12"/>
  </r>
  <r>
    <s v="INDUSTRIAL"/>
    <s v="RAC"/>
    <n v="2035"/>
    <s v="United States"/>
    <s v="USA"/>
    <x v="110"/>
    <n v="20"/>
    <n v="6.46779012680053"/>
    <n v="6.46779012680053"/>
    <x v="12"/>
  </r>
  <r>
    <s v="INDUSTRIAL"/>
    <s v="RAC"/>
    <n v="2035"/>
    <s v="United States"/>
    <s v="USA"/>
    <x v="112"/>
    <n v="21"/>
    <n v="0.118570059537887"/>
    <n v="0.118570059537887"/>
    <x v="10"/>
  </r>
  <r>
    <s v="INDUSTRIAL"/>
    <s v="RAC"/>
    <n v="2035"/>
    <s v="United States"/>
    <s v="USA"/>
    <x v="118"/>
    <n v="32"/>
    <n v="0.185682401061058"/>
    <n v="0.185682401061058"/>
    <x v="10"/>
  </r>
  <r>
    <s v="INDUSTRIAL"/>
    <s v="RAC"/>
    <n v="2035"/>
    <s v="United States"/>
    <s v="USA"/>
    <x v="118"/>
    <n v="100000"/>
    <n v="1e-12"/>
    <n v="1e-12"/>
    <x v="10"/>
  </r>
  <r>
    <s v="INDUSTRIAL"/>
    <s v="RAC"/>
    <n v="2040"/>
    <s v="United States"/>
    <s v="USA"/>
    <x v="103"/>
    <n v="-100000"/>
    <n v="0"/>
    <n v="0"/>
    <x v="10"/>
  </r>
  <r>
    <s v="INDUSTRIAL"/>
    <s v="RAC"/>
    <n v="2040"/>
    <s v="United States"/>
    <s v="USA"/>
    <x v="103"/>
    <n v="-51"/>
    <n v="24.2476539611816"/>
    <n v="24.2476539611816"/>
    <x v="10"/>
  </r>
  <r>
    <s v="INDUSTRIAL"/>
    <s v="RAC"/>
    <n v="2040"/>
    <s v="United States"/>
    <s v="USA"/>
    <x v="103"/>
    <n v="-51"/>
    <n v="0"/>
    <n v="0"/>
    <x v="10"/>
  </r>
  <r>
    <s v="INDUSTRIAL"/>
    <s v="RAC"/>
    <n v="2040"/>
    <s v="United States"/>
    <s v="USA"/>
    <x v="104"/>
    <n v="-10"/>
    <n v="8.909224510192869"/>
    <n v="8.909224510192869"/>
    <x v="10"/>
  </r>
  <r>
    <s v="INDUSTRIAL"/>
    <s v="RAC"/>
    <n v="2040"/>
    <s v="United States"/>
    <s v="USA"/>
    <x v="113"/>
    <n v="-3"/>
    <n v="1.20033979415893"/>
    <n v="1.20033979415893"/>
    <x v="10"/>
  </r>
  <r>
    <s v="INDUSTRIAL"/>
    <s v="RAC"/>
    <n v="2040"/>
    <s v="United States"/>
    <s v="USA"/>
    <x v="114"/>
    <n v="-2"/>
    <n v="1.37664604187011"/>
    <n v="1.37664604187011"/>
    <x v="10"/>
  </r>
  <r>
    <s v="INDUSTRIAL"/>
    <s v="RAC"/>
    <n v="2040"/>
    <s v="United States"/>
    <s v="USA"/>
    <x v="105"/>
    <n v="-2"/>
    <n v="0.612973988056182"/>
    <n v="0.612973988056182"/>
    <x v="10"/>
  </r>
  <r>
    <s v="INDUSTRIAL"/>
    <s v="RAC"/>
    <n v="2040"/>
    <s v="United States"/>
    <s v="USA"/>
    <x v="107"/>
    <n v="-2"/>
    <n v="1.79620492458343"/>
    <n v="1.79620492458343"/>
    <x v="10"/>
  </r>
  <r>
    <s v="INDUSTRIAL"/>
    <s v="RAC"/>
    <n v="2040"/>
    <s v="United States"/>
    <s v="USA"/>
    <x v="106"/>
    <n v="-2"/>
    <n v="1.72011470794677"/>
    <n v="1.72011470794677"/>
    <x v="10"/>
  </r>
  <r>
    <s v="INDUSTRIAL"/>
    <s v="RAC"/>
    <n v="2040"/>
    <s v="United States"/>
    <s v="USA"/>
    <x v="108"/>
    <n v="-1"/>
    <n v="8.38350200653076"/>
    <n v="8.38350200653076"/>
    <x v="12"/>
  </r>
  <r>
    <s v="INDUSTRIAL"/>
    <s v="RAC"/>
    <n v="2040"/>
    <s v="United States"/>
    <s v="USA"/>
    <x v="111"/>
    <n v="1"/>
    <n v="0.657175958156585"/>
    <n v="0.657175958156585"/>
    <x v="10"/>
  </r>
  <r>
    <s v="INDUSTRIAL"/>
    <s v="RAC"/>
    <n v="2040"/>
    <s v="United States"/>
    <s v="USA"/>
    <x v="115"/>
    <n v="3"/>
    <n v="47.9802627563476"/>
    <n v="47.9802627563476"/>
    <x v="10"/>
  </r>
  <r>
    <s v="INDUSTRIAL"/>
    <s v="RAC"/>
    <n v="2040"/>
    <s v="United States"/>
    <s v="USA"/>
    <x v="116"/>
    <n v="3"/>
    <n v="0.324984312057495"/>
    <n v="0.324984312057495"/>
    <x v="10"/>
  </r>
  <r>
    <s v="INDUSTRIAL"/>
    <s v="RAC"/>
    <n v="2040"/>
    <s v="United States"/>
    <s v="USA"/>
    <x v="117"/>
    <n v="9"/>
    <n v="2.89517188072204"/>
    <n v="2.89517188072204"/>
    <x v="10"/>
  </r>
  <r>
    <s v="INDUSTRIAL"/>
    <s v="RAC"/>
    <n v="2040"/>
    <s v="United States"/>
    <s v="USA"/>
    <x v="110"/>
    <n v="20"/>
    <n v="3.54090166091918"/>
    <n v="3.54090166091918"/>
    <x v="12"/>
  </r>
  <r>
    <s v="INDUSTRIAL"/>
    <s v="RAC"/>
    <n v="2040"/>
    <s v="United States"/>
    <s v="USA"/>
    <x v="112"/>
    <n v="21"/>
    <n v="0.239125370979309"/>
    <n v="0.239125370979309"/>
    <x v="10"/>
  </r>
  <r>
    <s v="INDUSTRIAL"/>
    <s v="RAC"/>
    <n v="2040"/>
    <s v="United States"/>
    <s v="USA"/>
    <x v="118"/>
    <n v="32"/>
    <n v="0.347313046455383"/>
    <n v="0.347313046455383"/>
    <x v="10"/>
  </r>
  <r>
    <s v="INDUSTRIAL"/>
    <s v="RAC"/>
    <n v="2040"/>
    <s v="United States"/>
    <s v="USA"/>
    <x v="118"/>
    <n v="100000"/>
    <n v="1e-12"/>
    <n v="1e-12"/>
    <x v="10"/>
  </r>
  <r>
    <s v="INDUSTRIAL"/>
    <s v="RAC"/>
    <n v="2045"/>
    <s v="United States"/>
    <s v="USA"/>
    <x v="103"/>
    <n v="-100000"/>
    <n v="0"/>
    <n v="0"/>
    <x v="10"/>
  </r>
  <r>
    <s v="INDUSTRIAL"/>
    <s v="RAC"/>
    <n v="2045"/>
    <s v="United States"/>
    <s v="USA"/>
    <x v="103"/>
    <n v="-51"/>
    <n v="31.4013385772705"/>
    <n v="31.4013385772705"/>
    <x v="10"/>
  </r>
  <r>
    <s v="INDUSTRIAL"/>
    <s v="RAC"/>
    <n v="2045"/>
    <s v="United States"/>
    <s v="USA"/>
    <x v="103"/>
    <n v="-51"/>
    <n v="0"/>
    <n v="0"/>
    <x v="10"/>
  </r>
  <r>
    <s v="INDUSTRIAL"/>
    <s v="RAC"/>
    <n v="2045"/>
    <s v="United States"/>
    <s v="USA"/>
    <x v="104"/>
    <n v="-10"/>
    <n v="9.33491230010986"/>
    <n v="9.33491230010986"/>
    <x v="10"/>
  </r>
  <r>
    <s v="INDUSTRIAL"/>
    <s v="RAC"/>
    <n v="2045"/>
    <s v="United States"/>
    <s v="USA"/>
    <x v="113"/>
    <n v="-3"/>
    <n v="2.16415309906005"/>
    <n v="2.16415309906005"/>
    <x v="10"/>
  </r>
  <r>
    <s v="INDUSTRIAL"/>
    <s v="RAC"/>
    <n v="2045"/>
    <s v="United States"/>
    <s v="USA"/>
    <x v="105"/>
    <n v="-2"/>
    <n v="0.06966044008731841"/>
    <n v="0.06966044008731841"/>
    <x v="10"/>
  </r>
  <r>
    <s v="INDUSTRIAL"/>
    <s v="RAC"/>
    <n v="2045"/>
    <s v="United States"/>
    <s v="USA"/>
    <x v="114"/>
    <n v="-2"/>
    <n v="1.83526420593261"/>
    <n v="1.83526420593261"/>
    <x v="10"/>
  </r>
  <r>
    <s v="INDUSTRIAL"/>
    <s v="RAC"/>
    <n v="2045"/>
    <s v="United States"/>
    <s v="USA"/>
    <x v="107"/>
    <n v="-2"/>
    <n v="1.89817297458648"/>
    <n v="1.89817297458648"/>
    <x v="10"/>
  </r>
  <r>
    <s v="INDUSTRIAL"/>
    <s v="RAC"/>
    <n v="2045"/>
    <s v="United States"/>
    <s v="USA"/>
    <x v="106"/>
    <n v="-2"/>
    <n v="2.06509518623352"/>
    <n v="2.06509518623352"/>
    <x v="10"/>
  </r>
  <r>
    <s v="INDUSTRIAL"/>
    <s v="RAC"/>
    <n v="2045"/>
    <s v="United States"/>
    <s v="USA"/>
    <x v="108"/>
    <n v="-1"/>
    <n v="7.34606885910034"/>
    <n v="7.34606885910034"/>
    <x v="12"/>
  </r>
  <r>
    <s v="INDUSTRIAL"/>
    <s v="RAC"/>
    <n v="2045"/>
    <s v="United States"/>
    <s v="USA"/>
    <x v="111"/>
    <n v="1"/>
    <n v="0.683922708034515"/>
    <n v="0.683922708034515"/>
    <x v="10"/>
  </r>
  <r>
    <s v="INDUSTRIAL"/>
    <s v="RAC"/>
    <n v="2045"/>
    <s v="United States"/>
    <s v="USA"/>
    <x v="115"/>
    <n v="3"/>
    <n v="70.5389022827148"/>
    <n v="70.5389022827148"/>
    <x v="10"/>
  </r>
  <r>
    <s v="INDUSTRIAL"/>
    <s v="RAC"/>
    <n v="2045"/>
    <s v="United States"/>
    <s v="USA"/>
    <x v="116"/>
    <n v="3"/>
    <n v="0.43167045712471"/>
    <n v="0.43167045712471"/>
    <x v="10"/>
  </r>
  <r>
    <s v="INDUSTRIAL"/>
    <s v="RAC"/>
    <n v="2045"/>
    <s v="United States"/>
    <s v="USA"/>
    <x v="117"/>
    <n v="9"/>
    <n v="3.19714522361755"/>
    <n v="3.19714522361755"/>
    <x v="10"/>
  </r>
  <r>
    <s v="INDUSTRIAL"/>
    <s v="RAC"/>
    <n v="2045"/>
    <s v="United States"/>
    <s v="USA"/>
    <x v="110"/>
    <n v="20"/>
    <n v="2.44250392913818"/>
    <n v="2.44250392913818"/>
    <x v="12"/>
  </r>
  <r>
    <s v="INDUSTRIAL"/>
    <s v="RAC"/>
    <n v="2045"/>
    <s v="United States"/>
    <s v="USA"/>
    <x v="112"/>
    <n v="21"/>
    <n v="0.327528834342956"/>
    <n v="0.327528834342956"/>
    <x v="10"/>
  </r>
  <r>
    <s v="INDUSTRIAL"/>
    <s v="RAC"/>
    <n v="2045"/>
    <s v="United States"/>
    <s v="USA"/>
    <x v="118"/>
    <n v="32"/>
    <n v="3.22670865058898"/>
    <n v="3.22670865058898"/>
    <x v="10"/>
  </r>
  <r>
    <s v="INDUSTRIAL"/>
    <s v="RAC"/>
    <n v="2045"/>
    <s v="United States"/>
    <s v="USA"/>
    <x v="118"/>
    <n v="100000"/>
    <n v="1e-12"/>
    <n v="1e-12"/>
    <x v="10"/>
  </r>
  <r>
    <s v="INDUSTRIAL"/>
    <s v="RAC"/>
    <n v="2050"/>
    <s v="United States"/>
    <s v="USA"/>
    <x v="103"/>
    <n v="-100000"/>
    <n v="0"/>
    <n v="0"/>
    <x v="10"/>
  </r>
  <r>
    <s v="INDUSTRIAL"/>
    <s v="RAC"/>
    <n v="2050"/>
    <s v="United States"/>
    <s v="USA"/>
    <x v="103"/>
    <n v="-51"/>
    <n v="36.4846801757812"/>
    <n v="36.4846801757812"/>
    <x v="10"/>
  </r>
  <r>
    <s v="INDUSTRIAL"/>
    <s v="RAC"/>
    <n v="2050"/>
    <s v="United States"/>
    <s v="USA"/>
    <x v="103"/>
    <n v="-51"/>
    <n v="0"/>
    <n v="0"/>
    <x v="10"/>
  </r>
  <r>
    <s v="INDUSTRIAL"/>
    <s v="RAC"/>
    <n v="2050"/>
    <s v="United States"/>
    <s v="USA"/>
    <x v="104"/>
    <n v="-10"/>
    <n v="9.72473430633544"/>
    <n v="9.72473430633544"/>
    <x v="10"/>
  </r>
  <r>
    <s v="INDUSTRIAL"/>
    <s v="RAC"/>
    <n v="2050"/>
    <s v="United States"/>
    <s v="USA"/>
    <x v="113"/>
    <n v="-3"/>
    <n v="2.25216484069824"/>
    <n v="2.25216484069824"/>
    <x v="10"/>
  </r>
  <r>
    <s v="INDUSTRIAL"/>
    <s v="RAC"/>
    <n v="2050"/>
    <s v="United States"/>
    <s v="USA"/>
    <x v="107"/>
    <n v="-2"/>
    <n v="1.9860588312149"/>
    <n v="1.9860588312149"/>
    <x v="10"/>
  </r>
  <r>
    <s v="INDUSTRIAL"/>
    <s v="RAC"/>
    <n v="2050"/>
    <s v="United States"/>
    <s v="USA"/>
    <x v="114"/>
    <n v="-2"/>
    <n v="1.90991199016571"/>
    <n v="1.90991199016571"/>
    <x v="10"/>
  </r>
  <r>
    <s v="INDUSTRIAL"/>
    <s v="RAC"/>
    <n v="2050"/>
    <s v="United States"/>
    <s v="USA"/>
    <x v="106"/>
    <n v="-2"/>
    <n v="2.25577497482299"/>
    <n v="2.25577497482299"/>
    <x v="10"/>
  </r>
  <r>
    <s v="INDUSTRIAL"/>
    <s v="RAC"/>
    <n v="2050"/>
    <s v="United States"/>
    <s v="USA"/>
    <x v="108"/>
    <n v="-1"/>
    <n v="7.15087032318115"/>
    <n v="7.15087032318115"/>
    <x v="12"/>
  </r>
  <r>
    <s v="INDUSTRIAL"/>
    <s v="RAC"/>
    <n v="2050"/>
    <s v="United States"/>
    <s v="USA"/>
    <x v="111"/>
    <n v="1"/>
    <n v="0.711642920970916"/>
    <n v="0.711642920970916"/>
    <x v="10"/>
  </r>
  <r>
    <s v="INDUSTRIAL"/>
    <s v="RAC"/>
    <n v="2050"/>
    <s v="United States"/>
    <s v="USA"/>
    <x v="116"/>
    <n v="3"/>
    <n v="0.535929203033447"/>
    <n v="0.535929203033447"/>
    <x v="10"/>
  </r>
  <r>
    <s v="INDUSTRIAL"/>
    <s v="RAC"/>
    <n v="2050"/>
    <s v="United States"/>
    <s v="USA"/>
    <x v="115"/>
    <n v="3"/>
    <n v="73.40589904785151"/>
    <n v="73.40589904785151"/>
    <x v="10"/>
  </r>
  <r>
    <s v="INDUSTRIAL"/>
    <s v="RAC"/>
    <n v="2050"/>
    <s v="United States"/>
    <s v="USA"/>
    <x v="117"/>
    <n v="9"/>
    <n v="3.35442590713501"/>
    <n v="3.35442590713501"/>
    <x v="10"/>
  </r>
  <r>
    <s v="INDUSTRIAL"/>
    <s v="RAC"/>
    <n v="2050"/>
    <s v="United States"/>
    <s v="USA"/>
    <x v="110"/>
    <n v="20"/>
    <n v="2.54178237915039"/>
    <n v="2.54178237915039"/>
    <x v="12"/>
  </r>
  <r>
    <s v="INDUSTRIAL"/>
    <s v="RAC"/>
    <n v="2050"/>
    <s v="United States"/>
    <s v="USA"/>
    <x v="112"/>
    <n v="21"/>
    <n v="0.360867321491241"/>
    <n v="0.360867321491241"/>
    <x v="10"/>
  </r>
  <r>
    <s v="INDUSTRIAL"/>
    <s v="RAC"/>
    <n v="2050"/>
    <s v="United States"/>
    <s v="USA"/>
    <x v="118"/>
    <n v="32"/>
    <n v="3.35786795616149"/>
    <n v="3.35786795616149"/>
    <x v="10"/>
  </r>
  <r>
    <s v="INDUSTRIAL"/>
    <s v="RAC"/>
    <n v="2050"/>
    <s v="United States"/>
    <s v="USA"/>
    <x v="118"/>
    <n v="100000"/>
    <n v="1e-12"/>
    <n v="1e-12"/>
    <x v="10"/>
  </r>
  <r>
    <s v="INDUSTRIAL"/>
    <s v="SEMI"/>
    <n v="2015"/>
    <s v="United States"/>
    <s v="USA"/>
    <x v="119"/>
    <n v="-100000"/>
    <n v="0"/>
    <n v="0"/>
    <x v="11"/>
  </r>
  <r>
    <s v="INDUSTRIAL"/>
    <s v="SEMI"/>
    <n v="2015"/>
    <s v="United States"/>
    <s v="USA"/>
    <x v="119"/>
    <n v="-7"/>
    <n v="0.407413929700851"/>
    <n v="0.407413929700851"/>
    <x v="11"/>
  </r>
  <r>
    <s v="INDUSTRIAL"/>
    <s v="SEMI"/>
    <n v="2015"/>
    <s v="United States"/>
    <s v="USA"/>
    <x v="119"/>
    <n v="-7"/>
    <n v="0"/>
    <n v="0"/>
    <x v="11"/>
  </r>
  <r>
    <s v="INDUSTRIAL"/>
    <s v="SEMI"/>
    <n v="2015"/>
    <s v="United States"/>
    <s v="USA"/>
    <x v="102"/>
    <n v="6"/>
    <n v="0.0235165320336819"/>
    <n v="0.0235165320336819"/>
    <x v="13"/>
  </r>
  <r>
    <s v="INDUSTRIAL"/>
    <s v="SEMI"/>
    <n v="2015"/>
    <s v="United States"/>
    <s v="USA"/>
    <x v="120"/>
    <n v="7"/>
    <n v="0.580942094326019"/>
    <n v="0.580942094326019"/>
    <x v="13"/>
  </r>
  <r>
    <s v="INDUSTRIAL"/>
    <s v="SEMI"/>
    <n v="2015"/>
    <s v="United States"/>
    <s v="USA"/>
    <x v="102"/>
    <n v="7"/>
    <n v="0.0533507652580738"/>
    <n v="0.0533507652580738"/>
    <x v="13"/>
  </r>
  <r>
    <s v="INDUSTRIAL"/>
    <s v="SEMI"/>
    <n v="2015"/>
    <s v="United States"/>
    <s v="USA"/>
    <x v="100"/>
    <n v="12"/>
    <n v="0.0266263857483864"/>
    <n v="0.0266263857483864"/>
    <x v="11"/>
  </r>
  <r>
    <s v="INDUSTRIAL"/>
    <s v="SEMI"/>
    <n v="2015"/>
    <s v="United States"/>
    <s v="USA"/>
    <x v="99"/>
    <n v="21"/>
    <n v="0.654207289218902"/>
    <n v="0.654207289218902"/>
    <x v="13"/>
  </r>
  <r>
    <s v="INDUSTRIAL"/>
    <s v="SEMI"/>
    <n v="2015"/>
    <s v="United States"/>
    <s v="USA"/>
    <x v="99"/>
    <n v="23"/>
    <n v="1.23915791511535"/>
    <n v="1.23915791511535"/>
    <x v="13"/>
  </r>
  <r>
    <s v="INDUSTRIAL"/>
    <s v="SEMI"/>
    <n v="2015"/>
    <s v="United States"/>
    <s v="USA"/>
    <x v="101"/>
    <n v="23"/>
    <n v="0.0240014083683491"/>
    <n v="0.0240014083683491"/>
    <x v="11"/>
  </r>
  <r>
    <s v="INDUSTRIAL"/>
    <s v="SEMI"/>
    <n v="2015"/>
    <s v="United States"/>
    <s v="USA"/>
    <x v="101"/>
    <n v="27"/>
    <n v="0.0544507801532745"/>
    <n v="0.0544507801532745"/>
    <x v="11"/>
  </r>
  <r>
    <s v="INDUSTRIAL"/>
    <s v="SEMI"/>
    <n v="2015"/>
    <s v="United States"/>
    <s v="USA"/>
    <x v="100"/>
    <n v="79"/>
    <n v="0.0995481535792351"/>
    <n v="0.0995481535792351"/>
    <x v="11"/>
  </r>
  <r>
    <s v="INDUSTRIAL"/>
    <s v="SEMI"/>
    <n v="2015"/>
    <s v="United States"/>
    <s v="USA"/>
    <x v="100"/>
    <n v="100000"/>
    <n v="1e-12"/>
    <n v="1e-12"/>
    <x v="11"/>
  </r>
  <r>
    <s v="INDUSTRIAL"/>
    <s v="SEMI"/>
    <n v="2020"/>
    <s v="United States"/>
    <s v="USA"/>
    <x v="119"/>
    <n v="-100000"/>
    <n v="0"/>
    <n v="0"/>
    <x v="11"/>
  </r>
  <r>
    <s v="INDUSTRIAL"/>
    <s v="SEMI"/>
    <n v="2020"/>
    <s v="United States"/>
    <s v="USA"/>
    <x v="119"/>
    <n v="-7"/>
    <n v="0.210939079523086"/>
    <n v="0.210939079523086"/>
    <x v="11"/>
  </r>
  <r>
    <s v="INDUSTRIAL"/>
    <s v="SEMI"/>
    <n v="2020"/>
    <s v="United States"/>
    <s v="USA"/>
    <x v="119"/>
    <n v="-7"/>
    <n v="0"/>
    <n v="0"/>
    <x v="11"/>
  </r>
  <r>
    <s v="INDUSTRIAL"/>
    <s v="SEMI"/>
    <n v="2020"/>
    <s v="United States"/>
    <s v="USA"/>
    <x v="102"/>
    <n v="6"/>
    <n v="0.0216385014355183"/>
    <n v="0.0216385014355183"/>
    <x v="13"/>
  </r>
  <r>
    <s v="INDUSTRIAL"/>
    <s v="SEMI"/>
    <n v="2020"/>
    <s v="United States"/>
    <s v="USA"/>
    <x v="120"/>
    <n v="7"/>
    <n v="0.300783514976501"/>
    <n v="0.300783514976501"/>
    <x v="13"/>
  </r>
  <r>
    <s v="INDUSTRIAL"/>
    <s v="SEMI"/>
    <n v="2020"/>
    <s v="United States"/>
    <s v="USA"/>
    <x v="102"/>
    <n v="7"/>
    <n v="0.0372902788221836"/>
    <n v="0.0372902788221836"/>
    <x v="13"/>
  </r>
  <r>
    <s v="INDUSTRIAL"/>
    <s v="SEMI"/>
    <n v="2020"/>
    <s v="United States"/>
    <s v="USA"/>
    <x v="100"/>
    <n v="12"/>
    <n v="0.0306250043213367"/>
    <n v="0.0306250043213367"/>
    <x v="11"/>
  </r>
  <r>
    <s v="INDUSTRIAL"/>
    <s v="SEMI"/>
    <n v="2020"/>
    <s v="United States"/>
    <s v="USA"/>
    <x v="99"/>
    <n v="21"/>
    <n v="0.657087266445159"/>
    <n v="0.657087266445159"/>
    <x v="13"/>
  </r>
  <r>
    <s v="INDUSTRIAL"/>
    <s v="SEMI"/>
    <n v="2020"/>
    <s v="United States"/>
    <s v="USA"/>
    <x v="99"/>
    <n v="23"/>
    <n v="0.866127133369445"/>
    <n v="0.866127133369445"/>
    <x v="13"/>
  </r>
  <r>
    <s v="INDUSTRIAL"/>
    <s v="SEMI"/>
    <n v="2020"/>
    <s v="United States"/>
    <s v="USA"/>
    <x v="101"/>
    <n v="23"/>
    <n v="0.0220846571028233"/>
    <n v="0.0220846571028233"/>
    <x v="11"/>
  </r>
  <r>
    <s v="INDUSTRIAL"/>
    <s v="SEMI"/>
    <n v="2020"/>
    <s v="United States"/>
    <s v="USA"/>
    <x v="101"/>
    <n v="27"/>
    <n v="0.0380591489374638"/>
    <n v="0.0380591489374638"/>
    <x v="11"/>
  </r>
  <r>
    <s v="INDUSTRIAL"/>
    <s v="SEMI"/>
    <n v="2020"/>
    <s v="United States"/>
    <s v="USA"/>
    <x v="100"/>
    <n v="79"/>
    <n v="0.0927741378545761"/>
    <n v="0.0927741378545761"/>
    <x v="11"/>
  </r>
  <r>
    <s v="INDUSTRIAL"/>
    <s v="SEMI"/>
    <n v="2020"/>
    <s v="United States"/>
    <s v="USA"/>
    <x v="100"/>
    <n v="100000"/>
    <n v="1e-12"/>
    <n v="1e-12"/>
    <x v="11"/>
  </r>
  <r>
    <s v="INDUSTRIAL"/>
    <s v="SEMI"/>
    <n v="2025"/>
    <s v="United States"/>
    <s v="USA"/>
    <x v="119"/>
    <n v="-100000"/>
    <n v="0"/>
    <n v="0"/>
    <x v="11"/>
  </r>
  <r>
    <s v="INDUSTRIAL"/>
    <s v="SEMI"/>
    <n v="2025"/>
    <s v="United States"/>
    <s v="USA"/>
    <x v="119"/>
    <n v="-7"/>
    <n v="0"/>
    <n v="0"/>
    <x v="11"/>
  </r>
  <r>
    <s v="INDUSTRIAL"/>
    <s v="SEMI"/>
    <n v="2025"/>
    <s v="United States"/>
    <s v="USA"/>
    <x v="119"/>
    <n v="-7"/>
    <n v="0.122332155704498"/>
    <n v="0.122332155704498"/>
    <x v="11"/>
  </r>
  <r>
    <s v="INDUSTRIAL"/>
    <s v="SEMI"/>
    <n v="2025"/>
    <s v="United States"/>
    <s v="USA"/>
    <x v="102"/>
    <n v="6"/>
    <n v="0.0225859191268682"/>
    <n v="0.0225859191268682"/>
    <x v="13"/>
  </r>
  <r>
    <s v="INDUSTRIAL"/>
    <s v="SEMI"/>
    <n v="2025"/>
    <s v="United States"/>
    <s v="USA"/>
    <x v="120"/>
    <n v="7"/>
    <n v="0.174436584115028"/>
    <n v="0.174436584115028"/>
    <x v="13"/>
  </r>
  <r>
    <s v="INDUSTRIAL"/>
    <s v="SEMI"/>
    <n v="2025"/>
    <s v="United States"/>
    <s v="USA"/>
    <x v="102"/>
    <n v="7"/>
    <n v="0.0300363171845675"/>
    <n v="0.0300363171845675"/>
    <x v="13"/>
  </r>
  <r>
    <s v="INDUSTRIAL"/>
    <s v="SEMI"/>
    <n v="2025"/>
    <s v="United States"/>
    <s v="USA"/>
    <x v="100"/>
    <n v="12"/>
    <n v="0.0365324392914772"/>
    <n v="0.0365324392914772"/>
    <x v="11"/>
  </r>
  <r>
    <s v="INDUSTRIAL"/>
    <s v="SEMI"/>
    <n v="2025"/>
    <s v="United States"/>
    <s v="USA"/>
    <x v="99"/>
    <n v="21"/>
    <n v="0.726956129074096"/>
    <n v="0.726956129074096"/>
    <x v="13"/>
  </r>
  <r>
    <s v="INDUSTRIAL"/>
    <s v="SEMI"/>
    <n v="2025"/>
    <s v="United States"/>
    <s v="USA"/>
    <x v="99"/>
    <n v="23"/>
    <n v="0.697642147541046"/>
    <n v="0.697642147541046"/>
    <x v="13"/>
  </r>
  <r>
    <s v="INDUSTRIAL"/>
    <s v="SEMI"/>
    <n v="2025"/>
    <s v="United States"/>
    <s v="USA"/>
    <x v="101"/>
    <n v="23"/>
    <n v="0.0230516083538532"/>
    <n v="0.0230516083538532"/>
    <x v="11"/>
  </r>
  <r>
    <s v="INDUSTRIAL"/>
    <s v="SEMI"/>
    <n v="2025"/>
    <s v="United States"/>
    <s v="USA"/>
    <x v="101"/>
    <n v="27"/>
    <n v="0.0306556224822998"/>
    <n v="0.0306556224822998"/>
    <x v="11"/>
  </r>
  <r>
    <s v="INDUSTRIAL"/>
    <s v="SEMI"/>
    <n v="2025"/>
    <s v="United States"/>
    <s v="USA"/>
    <x v="100"/>
    <n v="79"/>
    <n v="0.0896724909543991"/>
    <n v="0.0896724909543991"/>
    <x v="11"/>
  </r>
  <r>
    <s v="INDUSTRIAL"/>
    <s v="SEMI"/>
    <n v="2025"/>
    <s v="United States"/>
    <s v="USA"/>
    <x v="100"/>
    <n v="100000"/>
    <n v="1e-12"/>
    <n v="1e-12"/>
    <x v="11"/>
  </r>
  <r>
    <s v="INDUSTRIAL"/>
    <s v="SEMI"/>
    <n v="2030"/>
    <s v="United States"/>
    <s v="USA"/>
    <x v="119"/>
    <n v="-100000"/>
    <n v="0"/>
    <n v="0"/>
    <x v="11"/>
  </r>
  <r>
    <s v="INDUSTRIAL"/>
    <s v="SEMI"/>
    <n v="2030"/>
    <s v="United States"/>
    <s v="USA"/>
    <x v="119"/>
    <n v="-7"/>
    <n v="0.0394778922200203"/>
    <n v="0.0394778922200203"/>
    <x v="11"/>
  </r>
  <r>
    <s v="INDUSTRIAL"/>
    <s v="SEMI"/>
    <n v="2030"/>
    <s v="United States"/>
    <s v="USA"/>
    <x v="119"/>
    <n v="-7"/>
    <n v="0"/>
    <n v="0"/>
    <x v="11"/>
  </r>
  <r>
    <s v="INDUSTRIAL"/>
    <s v="SEMI"/>
    <n v="2030"/>
    <s v="United States"/>
    <s v="USA"/>
    <x v="102"/>
    <n v="6"/>
    <n v="0.0231310743838549"/>
    <n v="0.0231310743838549"/>
    <x v="13"/>
  </r>
  <r>
    <s v="INDUSTRIAL"/>
    <s v="SEMI"/>
    <n v="2030"/>
    <s v="United States"/>
    <s v="USA"/>
    <x v="120"/>
    <n v="7"/>
    <n v="0.0562925487756729"/>
    <n v="0.0562925487756729"/>
    <x v="13"/>
  </r>
  <r>
    <s v="INDUSTRIAL"/>
    <s v="SEMI"/>
    <n v="2030"/>
    <s v="United States"/>
    <s v="USA"/>
    <x v="102"/>
    <n v="7"/>
    <n v="0.0232632961124182"/>
    <n v="0.0232632961124182"/>
    <x v="13"/>
  </r>
  <r>
    <s v="INDUSTRIAL"/>
    <s v="SEMI"/>
    <n v="2030"/>
    <s v="United States"/>
    <s v="USA"/>
    <x v="100"/>
    <n v="12"/>
    <n v="0.0436499230563641"/>
    <n v="0.0436499230563641"/>
    <x v="11"/>
  </r>
  <r>
    <s v="INDUSTRIAL"/>
    <s v="SEMI"/>
    <n v="2030"/>
    <s v="United States"/>
    <s v="USA"/>
    <x v="99"/>
    <n v="21"/>
    <n v="0.800623893737793"/>
    <n v="0.800623893737793"/>
    <x v="13"/>
  </r>
  <r>
    <s v="INDUSTRIAL"/>
    <s v="SEMI"/>
    <n v="2030"/>
    <s v="United States"/>
    <s v="USA"/>
    <x v="99"/>
    <n v="23"/>
    <n v="0.540327727794647"/>
    <n v="0.540327727794647"/>
    <x v="13"/>
  </r>
  <r>
    <s v="INDUSTRIAL"/>
    <s v="SEMI"/>
    <n v="2030"/>
    <s v="United States"/>
    <s v="USA"/>
    <x v="101"/>
    <n v="23"/>
    <n v="0.0236080028116703"/>
    <n v="0.0236080028116703"/>
    <x v="11"/>
  </r>
  <r>
    <s v="INDUSTRIAL"/>
    <s v="SEMI"/>
    <n v="2030"/>
    <s v="United States"/>
    <s v="USA"/>
    <x v="101"/>
    <n v="27"/>
    <n v="0.0237429514527321"/>
    <n v="0.0237429514527321"/>
    <x v="11"/>
  </r>
  <r>
    <s v="INDUSTRIAL"/>
    <s v="SEMI"/>
    <n v="2030"/>
    <s v="United States"/>
    <s v="USA"/>
    <x v="100"/>
    <n v="79"/>
    <n v="0.08681480586528779"/>
    <n v="0.08681480586528779"/>
    <x v="11"/>
  </r>
  <r>
    <s v="INDUSTRIAL"/>
    <s v="SEMI"/>
    <n v="2030"/>
    <s v="United States"/>
    <s v="USA"/>
    <x v="100"/>
    <n v="100000"/>
    <n v="1e-12"/>
    <n v="1e-12"/>
    <x v="11"/>
  </r>
  <r>
    <s v="INDUSTRIAL"/>
    <s v="SEMI"/>
    <n v="2035"/>
    <s v="United States"/>
    <s v="USA"/>
    <x v="119"/>
    <n v="-100000"/>
    <n v="0"/>
    <n v="0"/>
    <x v="11"/>
  </r>
  <r>
    <s v="INDUSTRIAL"/>
    <s v="SEMI"/>
    <n v="2035"/>
    <s v="United States"/>
    <s v="USA"/>
    <x v="119"/>
    <n v="-7"/>
    <n v="0"/>
    <n v="0"/>
    <x v="11"/>
  </r>
  <r>
    <s v="INDUSTRIAL"/>
    <s v="SEMI"/>
    <n v="2035"/>
    <s v="United States"/>
    <s v="USA"/>
    <x v="119"/>
    <n v="-7"/>
    <n v="0.0383489355444908"/>
    <n v="0.0383489355444908"/>
    <x v="11"/>
  </r>
  <r>
    <s v="INDUSTRIAL"/>
    <s v="SEMI"/>
    <n v="2035"/>
    <s v="United States"/>
    <s v="USA"/>
    <x v="102"/>
    <n v="6"/>
    <n v="0.023109158501029"/>
    <n v="0.023109158501029"/>
    <x v="13"/>
  </r>
  <r>
    <s v="INDUSTRIAL"/>
    <s v="SEMI"/>
    <n v="2035"/>
    <s v="United States"/>
    <s v="USA"/>
    <x v="102"/>
    <n v="7"/>
    <n v="0.0203382279723883"/>
    <n v="0.0203382279723883"/>
    <x v="13"/>
  </r>
  <r>
    <s v="INDUSTRIAL"/>
    <s v="SEMI"/>
    <n v="2035"/>
    <s v="United States"/>
    <s v="USA"/>
    <x v="120"/>
    <n v="7"/>
    <n v="0.0546827390789986"/>
    <n v="0.0546827390789986"/>
    <x v="13"/>
  </r>
  <r>
    <s v="INDUSTRIAL"/>
    <s v="SEMI"/>
    <n v="2035"/>
    <s v="United States"/>
    <s v="USA"/>
    <x v="100"/>
    <n v="12"/>
    <n v="0.0523302815854549"/>
    <n v="0.0523302815854549"/>
    <x v="11"/>
  </r>
  <r>
    <s v="INDUSTRIAL"/>
    <s v="SEMI"/>
    <n v="2035"/>
    <s v="United States"/>
    <s v="USA"/>
    <x v="99"/>
    <n v="21"/>
    <n v="0.878360748291015"/>
    <n v="0.878360748291015"/>
    <x v="13"/>
  </r>
  <r>
    <s v="INDUSTRIAL"/>
    <s v="SEMI"/>
    <n v="2035"/>
    <s v="United States"/>
    <s v="USA"/>
    <x v="101"/>
    <n v="23"/>
    <n v="0.0235856343060732"/>
    <n v="0.0235856343060732"/>
    <x v="11"/>
  </r>
  <r>
    <s v="INDUSTRIAL"/>
    <s v="SEMI"/>
    <n v="2035"/>
    <s v="United States"/>
    <s v="USA"/>
    <x v="99"/>
    <n v="24"/>
    <n v="0.472388297319412"/>
    <n v="0.472388297319412"/>
    <x v="13"/>
  </r>
  <r>
    <s v="INDUSTRIAL"/>
    <s v="SEMI"/>
    <n v="2035"/>
    <s v="United States"/>
    <s v="USA"/>
    <x v="101"/>
    <n v="27"/>
    <n v="0.0207575727254152"/>
    <n v="0.0207575727254152"/>
    <x v="11"/>
  </r>
  <r>
    <s v="INDUSTRIAL"/>
    <s v="SEMI"/>
    <n v="2035"/>
    <s v="United States"/>
    <s v="USA"/>
    <x v="100"/>
    <n v="79"/>
    <n v="0.0843321457505226"/>
    <n v="0.0843321457505226"/>
    <x v="11"/>
  </r>
  <r>
    <s v="INDUSTRIAL"/>
    <s v="SEMI"/>
    <n v="2035"/>
    <s v="United States"/>
    <s v="USA"/>
    <x v="100"/>
    <n v="100000"/>
    <n v="1e-12"/>
    <n v="1e-12"/>
    <x v="11"/>
  </r>
  <r>
    <s v="INDUSTRIAL"/>
    <s v="SEMI"/>
    <n v="2040"/>
    <s v="United States"/>
    <s v="USA"/>
    <x v="119"/>
    <n v="-100000"/>
    <n v="0"/>
    <n v="0"/>
    <x v="11"/>
  </r>
  <r>
    <s v="INDUSTRIAL"/>
    <s v="SEMI"/>
    <n v="2040"/>
    <s v="United States"/>
    <s v="USA"/>
    <x v="119"/>
    <n v="-7"/>
    <n v="0.036889623850584"/>
    <n v="0.036889623850584"/>
    <x v="11"/>
  </r>
  <r>
    <s v="INDUSTRIAL"/>
    <s v="SEMI"/>
    <n v="2040"/>
    <s v="United States"/>
    <s v="USA"/>
    <x v="119"/>
    <n v="-7"/>
    <n v="0"/>
    <n v="0"/>
    <x v="11"/>
  </r>
  <r>
    <s v="INDUSTRIAL"/>
    <s v="SEMI"/>
    <n v="2040"/>
    <s v="United States"/>
    <s v="USA"/>
    <x v="102"/>
    <n v="6"/>
    <n v="0.0219480153173208"/>
    <n v="0.0219480153173208"/>
    <x v="13"/>
  </r>
  <r>
    <s v="INDUSTRIAL"/>
    <s v="SEMI"/>
    <n v="2040"/>
    <s v="United States"/>
    <s v="USA"/>
    <x v="120"/>
    <n v="7"/>
    <n v="0.052601870149374"/>
    <n v="0.052601870149374"/>
    <x v="13"/>
  </r>
  <r>
    <s v="INDUSTRIAL"/>
    <s v="SEMI"/>
    <n v="2040"/>
    <s v="United States"/>
    <s v="USA"/>
    <x v="102"/>
    <n v="7"/>
    <n v="0.0173904784023762"/>
    <n v="0.0173904784023762"/>
    <x v="13"/>
  </r>
  <r>
    <s v="INDUSTRIAL"/>
    <s v="SEMI"/>
    <n v="2040"/>
    <s v="United States"/>
    <s v="USA"/>
    <x v="100"/>
    <n v="12"/>
    <n v="0.0621261186897755"/>
    <n v="0.0621261186897755"/>
    <x v="11"/>
  </r>
  <r>
    <s v="INDUSTRIAL"/>
    <s v="SEMI"/>
    <n v="2040"/>
    <s v="United States"/>
    <s v="USA"/>
    <x v="99"/>
    <n v="21"/>
    <n v="0.946053683757782"/>
    <n v="0.946053683757782"/>
    <x v="13"/>
  </r>
  <r>
    <s v="INDUSTRIAL"/>
    <s v="SEMI"/>
    <n v="2040"/>
    <s v="United States"/>
    <s v="USA"/>
    <x v="99"/>
    <n v="24"/>
    <n v="0.403922021389007"/>
    <n v="0.403922021389007"/>
    <x v="13"/>
  </r>
  <r>
    <s v="INDUSTRIAL"/>
    <s v="SEMI"/>
    <n v="2040"/>
    <s v="United States"/>
    <s v="USA"/>
    <x v="101"/>
    <n v="24"/>
    <n v="0.0224005524069071"/>
    <n v="0.0224005524069071"/>
    <x v="11"/>
  </r>
  <r>
    <s v="INDUSTRIAL"/>
    <s v="SEMI"/>
    <n v="2040"/>
    <s v="United States"/>
    <s v="USA"/>
    <x v="101"/>
    <n v="27"/>
    <n v="0.0177490450441837"/>
    <n v="0.0177490450441837"/>
    <x v="11"/>
  </r>
  <r>
    <s v="INDUSTRIAL"/>
    <s v="SEMI"/>
    <n v="2040"/>
    <s v="United States"/>
    <s v="USA"/>
    <x v="100"/>
    <n v="79"/>
    <n v="0.0811230167746544"/>
    <n v="0.0811230167746544"/>
    <x v="11"/>
  </r>
  <r>
    <s v="INDUSTRIAL"/>
    <s v="SEMI"/>
    <n v="2040"/>
    <s v="United States"/>
    <s v="USA"/>
    <x v="100"/>
    <n v="100000"/>
    <n v="1e-12"/>
    <n v="1e-12"/>
    <x v="11"/>
  </r>
  <r>
    <s v="INDUSTRIAL"/>
    <s v="SEMI"/>
    <n v="2045"/>
    <s v="United States"/>
    <s v="USA"/>
    <x v="119"/>
    <n v="-100000"/>
    <n v="0"/>
    <n v="0"/>
    <x v="11"/>
  </r>
  <r>
    <s v="INDUSTRIAL"/>
    <s v="SEMI"/>
    <n v="2045"/>
    <s v="United States"/>
    <s v="USA"/>
    <x v="119"/>
    <n v="-7"/>
    <n v="0"/>
    <n v="0"/>
    <x v="11"/>
  </r>
  <r>
    <s v="INDUSTRIAL"/>
    <s v="SEMI"/>
    <n v="2045"/>
    <s v="United States"/>
    <s v="USA"/>
    <x v="119"/>
    <n v="-7"/>
    <n v="0.0352087803184986"/>
    <n v="0.0352087803184986"/>
    <x v="11"/>
  </r>
  <r>
    <s v="INDUSTRIAL"/>
    <s v="SEMI"/>
    <n v="2045"/>
    <s v="United States"/>
    <s v="USA"/>
    <x v="102"/>
    <n v="6"/>
    <n v="0.0193898063153028"/>
    <n v="0.0193898063153028"/>
    <x v="13"/>
  </r>
  <r>
    <s v="INDUSTRIAL"/>
    <s v="SEMI"/>
    <n v="2045"/>
    <s v="United States"/>
    <s v="USA"/>
    <x v="120"/>
    <n v="7"/>
    <n v="0.0502051115036011"/>
    <n v="0.0502051115036011"/>
    <x v="13"/>
  </r>
  <r>
    <s v="INDUSTRIAL"/>
    <s v="SEMI"/>
    <n v="2045"/>
    <s v="United States"/>
    <s v="USA"/>
    <x v="102"/>
    <n v="7"/>
    <n v="0.0145233338698745"/>
    <n v="0.0145233338698745"/>
    <x v="13"/>
  </r>
  <r>
    <s v="INDUSTRIAL"/>
    <s v="SEMI"/>
    <n v="2045"/>
    <s v="United States"/>
    <s v="USA"/>
    <x v="100"/>
    <n v="12"/>
    <n v="0.0731797963380814"/>
    <n v="0.0731797963380814"/>
    <x v="11"/>
  </r>
  <r>
    <s v="INDUSTRIAL"/>
    <s v="SEMI"/>
    <n v="2045"/>
    <s v="United States"/>
    <s v="USA"/>
    <x v="99"/>
    <n v="21"/>
    <n v="1.00043845176696"/>
    <n v="1.00043845176696"/>
    <x v="13"/>
  </r>
  <r>
    <s v="INDUSTRIAL"/>
    <s v="SEMI"/>
    <n v="2045"/>
    <s v="United States"/>
    <s v="USA"/>
    <x v="101"/>
    <n v="24"/>
    <n v="0.0197895970195532"/>
    <n v="0.0197895970195532"/>
    <x v="11"/>
  </r>
  <r>
    <s v="INDUSTRIAL"/>
    <s v="SEMI"/>
    <n v="2045"/>
    <s v="United States"/>
    <s v="USA"/>
    <x v="99"/>
    <n v="24"/>
    <n v="0.33732795715332"/>
    <n v="0.33732795715332"/>
    <x v="13"/>
  </r>
  <r>
    <s v="INDUSTRIAL"/>
    <s v="SEMI"/>
    <n v="2045"/>
    <s v="United States"/>
    <s v="USA"/>
    <x v="101"/>
    <n v="27"/>
    <n v="0.0148227838799357"/>
    <n v="0.0148227838799357"/>
    <x v="11"/>
  </r>
  <r>
    <s v="INDUSTRIAL"/>
    <s v="SEMI"/>
    <n v="2045"/>
    <s v="United States"/>
    <s v="USA"/>
    <x v="100"/>
    <n v="79"/>
    <n v="0.0774267166852951"/>
    <n v="0.0774267166852951"/>
    <x v="11"/>
  </r>
  <r>
    <s v="INDUSTRIAL"/>
    <s v="SEMI"/>
    <n v="2045"/>
    <s v="United States"/>
    <s v="USA"/>
    <x v="100"/>
    <n v="100000"/>
    <n v="1e-12"/>
    <n v="1e-12"/>
    <x v="11"/>
  </r>
  <r>
    <s v="INDUSTRIAL"/>
    <s v="SEMI"/>
    <n v="2050"/>
    <s v="United States"/>
    <s v="USA"/>
    <x v="119"/>
    <n v="-100000"/>
    <n v="0"/>
    <n v="0"/>
    <x v="11"/>
  </r>
  <r>
    <s v="INDUSTRIAL"/>
    <s v="SEMI"/>
    <n v="2050"/>
    <s v="United States"/>
    <s v="USA"/>
    <x v="119"/>
    <n v="-7"/>
    <n v="0.0334358736872673"/>
    <n v="0.0334358736872673"/>
    <x v="11"/>
  </r>
  <r>
    <s v="INDUSTRIAL"/>
    <s v="SEMI"/>
    <n v="2050"/>
    <s v="United States"/>
    <s v="USA"/>
    <x v="119"/>
    <n v="-7"/>
    <n v="0"/>
    <n v="0"/>
    <x v="11"/>
  </r>
  <r>
    <s v="INDUSTRIAL"/>
    <s v="SEMI"/>
    <n v="2050"/>
    <s v="United States"/>
    <s v="USA"/>
    <x v="102"/>
    <n v="6"/>
    <n v="0.0151500534266233"/>
    <n v="0.0151500534266233"/>
    <x v="13"/>
  </r>
  <r>
    <s v="INDUSTRIAL"/>
    <s v="SEMI"/>
    <n v="2050"/>
    <s v="United States"/>
    <s v="USA"/>
    <x v="102"/>
    <n v="7"/>
    <n v="0.011821735650301"/>
    <n v="0.011821735650301"/>
    <x v="13"/>
  </r>
  <r>
    <s v="INDUSTRIAL"/>
    <s v="SEMI"/>
    <n v="2050"/>
    <s v="United States"/>
    <s v="USA"/>
    <x v="120"/>
    <n v="7"/>
    <n v="0.0476770810782909"/>
    <n v="0.0476770810782909"/>
    <x v="13"/>
  </r>
  <r>
    <s v="INDUSTRIAL"/>
    <s v="SEMI"/>
    <n v="2050"/>
    <s v="United States"/>
    <s v="USA"/>
    <x v="100"/>
    <n v="12"/>
    <n v="0.085767574608326"/>
    <n v="0.085767574608326"/>
    <x v="11"/>
  </r>
  <r>
    <s v="INDUSTRIAL"/>
    <s v="SEMI"/>
    <n v="2050"/>
    <s v="United States"/>
    <s v="USA"/>
    <x v="99"/>
    <n v="21"/>
    <n v="1.03898644447326"/>
    <n v="1.03898644447326"/>
    <x v="13"/>
  </r>
  <r>
    <s v="INDUSTRIAL"/>
    <s v="SEMI"/>
    <n v="2050"/>
    <s v="United States"/>
    <s v="USA"/>
    <x v="101"/>
    <n v="24"/>
    <n v="0.0154624255374074"/>
    <n v="0.0154624255374074"/>
    <x v="11"/>
  </r>
  <r>
    <s v="INDUSTRIAL"/>
    <s v="SEMI"/>
    <n v="2050"/>
    <s v="United States"/>
    <s v="USA"/>
    <x v="99"/>
    <n v="24"/>
    <n v="0.274578958749771"/>
    <n v="0.274578958749771"/>
    <x v="13"/>
  </r>
  <r>
    <s v="INDUSTRIAL"/>
    <s v="SEMI"/>
    <n v="2050"/>
    <s v="United States"/>
    <s v="USA"/>
    <x v="101"/>
    <n v="27"/>
    <n v="0.0120654823258519"/>
    <n v="0.0120654823258519"/>
    <x v="11"/>
  </r>
  <r>
    <s v="INDUSTRIAL"/>
    <s v="SEMI"/>
    <n v="2050"/>
    <s v="United States"/>
    <s v="USA"/>
    <x v="100"/>
    <n v="79"/>
    <n v="0.0735279619693756"/>
    <n v="0.0735279619693756"/>
    <x v="11"/>
  </r>
  <r>
    <s v="INDUSTRIAL"/>
    <s v="SEMI"/>
    <n v="2050"/>
    <s v="United States"/>
    <s v="USA"/>
    <x v="100"/>
    <n v="100000"/>
    <n v="1e-12"/>
    <n v="1e-12"/>
    <x v="11"/>
  </r>
  <r>
    <s v="INDUSTRIAL"/>
    <s v="SOLV"/>
    <n v="2015"/>
    <s v="United States"/>
    <m/>
    <x v="71"/>
    <n v="-100000"/>
    <n v="0"/>
    <n v="0"/>
    <x v="9"/>
  </r>
  <r>
    <s v="INDUSTRIAL"/>
    <s v="SOLV"/>
    <n v="2015"/>
    <s v="United States"/>
    <m/>
    <x v="71"/>
    <n v="100000"/>
    <n v="1e-12"/>
    <n v="1e-12"/>
    <x v="9"/>
  </r>
  <r>
    <s v="INDUSTRIAL"/>
    <s v="SOLV"/>
    <n v="2020"/>
    <s v="United States"/>
    <s v="USA"/>
    <x v="121"/>
    <n v="-100000"/>
    <n v="0"/>
    <n v="0"/>
    <x v="10"/>
  </r>
  <r>
    <s v="INDUSTRIAL"/>
    <s v="SOLV"/>
    <n v="2020"/>
    <s v="United States"/>
    <s v="USA"/>
    <x v="121"/>
    <n v="30"/>
    <n v="0"/>
    <n v="0"/>
    <x v="10"/>
  </r>
  <r>
    <s v="INDUSTRIAL"/>
    <s v="SOLV"/>
    <n v="2020"/>
    <s v="United States"/>
    <s v="USA"/>
    <x v="121"/>
    <n v="30"/>
    <n v="0.0148118967190385"/>
    <n v="0.0148118967190385"/>
    <x v="10"/>
  </r>
  <r>
    <s v="INDUSTRIAL"/>
    <s v="SOLV"/>
    <n v="2020"/>
    <s v="United States"/>
    <s v="USA"/>
    <x v="122"/>
    <n v="42"/>
    <n v="0.0148118967190385"/>
    <n v="0.0148118967190385"/>
    <x v="10"/>
  </r>
  <r>
    <s v="INDUSTRIAL"/>
    <s v="SOLV"/>
    <n v="2020"/>
    <s v="United States"/>
    <s v="USA"/>
    <x v="122"/>
    <n v="100000"/>
    <n v="1e-12"/>
    <n v="1e-12"/>
    <x v="10"/>
  </r>
  <r>
    <s v="INDUSTRIAL"/>
    <s v="SOLV"/>
    <n v="2025"/>
    <s v="United States"/>
    <s v="USA"/>
    <x v="121"/>
    <n v="-100000"/>
    <n v="0"/>
    <n v="0"/>
    <x v="10"/>
  </r>
  <r>
    <s v="INDUSTRIAL"/>
    <s v="SOLV"/>
    <n v="2025"/>
    <s v="United States"/>
    <s v="USA"/>
    <x v="121"/>
    <n v="30"/>
    <n v="0.0381581857800484"/>
    <n v="0.0381581857800484"/>
    <x v="10"/>
  </r>
  <r>
    <s v="INDUSTRIAL"/>
    <s v="SOLV"/>
    <n v="2025"/>
    <s v="United States"/>
    <s v="USA"/>
    <x v="121"/>
    <n v="30"/>
    <n v="0"/>
    <n v="0"/>
    <x v="10"/>
  </r>
  <r>
    <s v="INDUSTRIAL"/>
    <s v="SOLV"/>
    <n v="2025"/>
    <s v="United States"/>
    <s v="USA"/>
    <x v="122"/>
    <n v="42"/>
    <n v="0.0381581857800484"/>
    <n v="0.0381581857800484"/>
    <x v="10"/>
  </r>
  <r>
    <s v="INDUSTRIAL"/>
    <s v="SOLV"/>
    <n v="2025"/>
    <s v="United States"/>
    <s v="USA"/>
    <x v="122"/>
    <n v="100000"/>
    <n v="1e-12"/>
    <n v="1e-12"/>
    <x v="10"/>
  </r>
  <r>
    <s v="INDUSTRIAL"/>
    <s v="SOLV"/>
    <n v="2030"/>
    <s v="United States"/>
    <s v="USA"/>
    <x v="121"/>
    <n v="-100000"/>
    <n v="0"/>
    <n v="0"/>
    <x v="10"/>
  </r>
  <r>
    <s v="INDUSTRIAL"/>
    <s v="SOLV"/>
    <n v="2030"/>
    <s v="United States"/>
    <s v="USA"/>
    <x v="121"/>
    <n v="30"/>
    <n v="0.0662040710449219"/>
    <n v="0.0662040710449219"/>
    <x v="10"/>
  </r>
  <r>
    <s v="INDUSTRIAL"/>
    <s v="SOLV"/>
    <n v="2030"/>
    <s v="United States"/>
    <s v="USA"/>
    <x v="121"/>
    <n v="30"/>
    <n v="0"/>
    <n v="0"/>
    <x v="10"/>
  </r>
  <r>
    <s v="INDUSTRIAL"/>
    <s v="SOLV"/>
    <n v="2030"/>
    <s v="United States"/>
    <s v="USA"/>
    <x v="122"/>
    <n v="42"/>
    <n v="0.0662040710449219"/>
    <n v="0.0662040710449219"/>
    <x v="10"/>
  </r>
  <r>
    <s v="INDUSTRIAL"/>
    <s v="SOLV"/>
    <n v="2030"/>
    <s v="United States"/>
    <s v="USA"/>
    <x v="122"/>
    <n v="100000"/>
    <n v="1e-12"/>
    <n v="1e-12"/>
    <x v="10"/>
  </r>
  <r>
    <s v="INDUSTRIAL"/>
    <s v="SOLV"/>
    <n v="2035"/>
    <s v="United States"/>
    <s v="USA"/>
    <x v="121"/>
    <n v="-100000"/>
    <n v="0"/>
    <n v="0"/>
    <x v="10"/>
  </r>
  <r>
    <s v="INDUSTRIAL"/>
    <s v="SOLV"/>
    <n v="2035"/>
    <s v="United States"/>
    <s v="USA"/>
    <x v="121"/>
    <n v="30"/>
    <n v="0.09394741058349609"/>
    <n v="0.09394741058349609"/>
    <x v="10"/>
  </r>
  <r>
    <s v="INDUSTRIAL"/>
    <s v="SOLV"/>
    <n v="2035"/>
    <s v="United States"/>
    <s v="USA"/>
    <x v="121"/>
    <n v="30"/>
    <n v="0"/>
    <n v="0"/>
    <x v="10"/>
  </r>
  <r>
    <s v="INDUSTRIAL"/>
    <s v="SOLV"/>
    <n v="2035"/>
    <s v="United States"/>
    <s v="USA"/>
    <x v="122"/>
    <n v="42"/>
    <n v="0.09394741058349609"/>
    <n v="0.09394741058349609"/>
    <x v="10"/>
  </r>
  <r>
    <s v="INDUSTRIAL"/>
    <s v="SOLV"/>
    <n v="2035"/>
    <s v="United States"/>
    <s v="USA"/>
    <x v="122"/>
    <n v="100000"/>
    <n v="1e-12"/>
    <n v="1e-12"/>
    <x v="10"/>
  </r>
  <r>
    <s v="INDUSTRIAL"/>
    <s v="SOLV"/>
    <n v="2040"/>
    <s v="United States"/>
    <s v="USA"/>
    <x v="121"/>
    <n v="-100000"/>
    <n v="0"/>
    <n v="0"/>
    <x v="10"/>
  </r>
  <r>
    <s v="INDUSTRIAL"/>
    <s v="SOLV"/>
    <n v="2040"/>
    <s v="United States"/>
    <s v="USA"/>
    <x v="121"/>
    <n v="30"/>
    <n v="0"/>
    <n v="0"/>
    <x v="10"/>
  </r>
  <r>
    <s v="INDUSTRIAL"/>
    <s v="SOLV"/>
    <n v="2040"/>
    <s v="United States"/>
    <s v="USA"/>
    <x v="121"/>
    <n v="30"/>
    <n v="0.09776584804058069"/>
    <n v="0.09776584804058069"/>
    <x v="10"/>
  </r>
  <r>
    <s v="INDUSTRIAL"/>
    <s v="SOLV"/>
    <n v="2040"/>
    <s v="United States"/>
    <s v="USA"/>
    <x v="122"/>
    <n v="42"/>
    <n v="0.09776584804058069"/>
    <n v="0.09776584804058069"/>
    <x v="10"/>
  </r>
  <r>
    <s v="INDUSTRIAL"/>
    <s v="SOLV"/>
    <n v="2040"/>
    <s v="United States"/>
    <s v="USA"/>
    <x v="122"/>
    <n v="100000"/>
    <n v="1e-12"/>
    <n v="1e-12"/>
    <x v="10"/>
  </r>
  <r>
    <s v="INDUSTRIAL"/>
    <s v="SOLV"/>
    <n v="2045"/>
    <s v="United States"/>
    <s v="USA"/>
    <x v="121"/>
    <n v="-100000"/>
    <n v="0"/>
    <n v="0"/>
    <x v="10"/>
  </r>
  <r>
    <s v="INDUSTRIAL"/>
    <s v="SOLV"/>
    <n v="2045"/>
    <s v="United States"/>
    <s v="USA"/>
    <x v="121"/>
    <n v="30"/>
    <n v="0.101739324629306"/>
    <n v="0.101739324629306"/>
    <x v="10"/>
  </r>
  <r>
    <s v="INDUSTRIAL"/>
    <s v="SOLV"/>
    <n v="2045"/>
    <s v="United States"/>
    <s v="USA"/>
    <x v="121"/>
    <n v="30"/>
    <n v="0"/>
    <n v="0"/>
    <x v="10"/>
  </r>
  <r>
    <s v="INDUSTRIAL"/>
    <s v="SOLV"/>
    <n v="2045"/>
    <s v="United States"/>
    <s v="USA"/>
    <x v="122"/>
    <n v="42"/>
    <n v="0.101739324629306"/>
    <n v="0.101739324629306"/>
    <x v="10"/>
  </r>
  <r>
    <s v="INDUSTRIAL"/>
    <s v="SOLV"/>
    <n v="2045"/>
    <s v="United States"/>
    <s v="USA"/>
    <x v="122"/>
    <n v="100000"/>
    <n v="1e-12"/>
    <n v="1e-12"/>
    <x v="10"/>
  </r>
  <r>
    <s v="INDUSTRIAL"/>
    <s v="SOLV"/>
    <n v="2050"/>
    <s v="United States"/>
    <s v="USA"/>
    <x v="121"/>
    <n v="-100000"/>
    <n v="0"/>
    <n v="0"/>
    <x v="10"/>
  </r>
  <r>
    <s v="INDUSTRIAL"/>
    <s v="SOLV"/>
    <n v="2050"/>
    <s v="United States"/>
    <s v="USA"/>
    <x v="121"/>
    <n v="30"/>
    <n v="0"/>
    <n v="0"/>
    <x v="10"/>
  </r>
  <r>
    <s v="INDUSTRIAL"/>
    <s v="SOLV"/>
    <n v="2050"/>
    <s v="United States"/>
    <s v="USA"/>
    <x v="121"/>
    <n v="30"/>
    <n v="0.105874508619308"/>
    <n v="0.105874508619308"/>
    <x v="10"/>
  </r>
  <r>
    <s v="INDUSTRIAL"/>
    <s v="SOLV"/>
    <n v="2050"/>
    <s v="United States"/>
    <s v="USA"/>
    <x v="122"/>
    <n v="42"/>
    <n v="0.105874508619308"/>
    <n v="0.105874508619308"/>
    <x v="10"/>
  </r>
  <r>
    <s v="INDUSTRIAL"/>
    <s v="SOLV"/>
    <n v="2050"/>
    <s v="United States"/>
    <s v="USA"/>
    <x v="122"/>
    <n v="100000"/>
    <n v="1e-12"/>
    <n v="1e-12"/>
    <x v="10"/>
  </r>
  <r>
    <s v="WASTE"/>
    <s v="LAN"/>
    <n v="2015"/>
    <s v="United States"/>
    <s v="USA"/>
    <x v="123"/>
    <n v="-100000"/>
    <n v="0"/>
    <n v="0"/>
    <x v="14"/>
  </r>
  <r>
    <s v="WASTE"/>
    <s v="LAN"/>
    <n v="2015"/>
    <s v="United States"/>
    <s v="USA"/>
    <x v="123"/>
    <n v="-201"/>
    <n v="0"/>
    <n v="0"/>
    <x v="14"/>
  </r>
  <r>
    <s v="WASTE"/>
    <s v="LAN"/>
    <n v="2015"/>
    <s v="United States"/>
    <s v="USA"/>
    <x v="123"/>
    <n v="-201"/>
    <n v="0.0062485747039318"/>
    <n v="0.006998403668403617"/>
    <x v="14"/>
  </r>
  <r>
    <s v="WASTE"/>
    <s v="LAN"/>
    <n v="2015"/>
    <s v="United States"/>
    <s v="USA"/>
    <x v="123"/>
    <n v="-198"/>
    <n v="0.0052224514074624"/>
    <n v="0.005849145576357889"/>
    <x v="14"/>
  </r>
  <r>
    <s v="WASTE"/>
    <s v="LAN"/>
    <n v="2015"/>
    <s v="United States"/>
    <s v="USA"/>
    <x v="123"/>
    <n v="-197"/>
    <n v="0.0044929925352335"/>
    <n v="0.005032151639461521"/>
    <x v="14"/>
  </r>
  <r>
    <s v="WASTE"/>
    <s v="LAN"/>
    <n v="2015"/>
    <s v="United States"/>
    <s v="USA"/>
    <x v="123"/>
    <n v="-195"/>
    <n v="0.006869406439364"/>
    <n v="0.007693735212087681"/>
    <x v="14"/>
  </r>
  <r>
    <s v="WASTE"/>
    <s v="LAN"/>
    <n v="2015"/>
    <s v="United States"/>
    <s v="USA"/>
    <x v="123"/>
    <n v="-192"/>
    <n v="0.0039447196759284"/>
    <n v="0.004418086037039809"/>
    <x v="14"/>
  </r>
  <r>
    <s v="WASTE"/>
    <s v="LAN"/>
    <n v="2015"/>
    <s v="United States"/>
    <s v="USA"/>
    <x v="123"/>
    <n v="-191"/>
    <n v="0.0052118254825473"/>
    <n v="0.005837244540452976"/>
    <x v="14"/>
  </r>
  <r>
    <s v="WASTE"/>
    <s v="LAN"/>
    <n v="2015"/>
    <s v="United States"/>
    <s v="USA"/>
    <x v="123"/>
    <n v="-185"/>
    <n v="0.0038083260878921"/>
    <n v="0.004265325218439153"/>
    <x v="14"/>
  </r>
  <r>
    <s v="WASTE"/>
    <s v="LAN"/>
    <n v="2015"/>
    <s v="United States"/>
    <s v="USA"/>
    <x v="123"/>
    <n v="-184"/>
    <n v="0.0094521059654653"/>
    <n v="0.01058635868132114"/>
    <x v="14"/>
  </r>
  <r>
    <s v="WASTE"/>
    <s v="LAN"/>
    <n v="2015"/>
    <s v="United States"/>
    <s v="USA"/>
    <x v="123"/>
    <n v="-183"/>
    <n v="0.0086151929572225"/>
    <n v="0.009649016112089201"/>
    <x v="14"/>
  </r>
  <r>
    <s v="WASTE"/>
    <s v="LAN"/>
    <n v="2015"/>
    <s v="United States"/>
    <s v="USA"/>
    <x v="123"/>
    <n v="-182"/>
    <n v="0.0069256513379514"/>
    <n v="0.007756729498505569"/>
    <x v="14"/>
  </r>
  <r>
    <s v="WASTE"/>
    <s v="LAN"/>
    <n v="2015"/>
    <s v="United States"/>
    <s v="USA"/>
    <x v="123"/>
    <n v="-181"/>
    <n v="0.0026037867646664"/>
    <n v="0.002916241176426368"/>
    <x v="14"/>
  </r>
  <r>
    <s v="WASTE"/>
    <s v="LAN"/>
    <n v="2015"/>
    <s v="United States"/>
    <s v="USA"/>
    <x v="123"/>
    <n v="-178"/>
    <n v="0.0156418203841895"/>
    <n v="0.01751883883029224"/>
    <x v="14"/>
  </r>
  <r>
    <s v="WASTE"/>
    <s v="LAN"/>
    <n v="2015"/>
    <s v="United States"/>
    <s v="USA"/>
    <x v="123"/>
    <n v="-177"/>
    <n v="0.0293714713770896"/>
    <n v="0.03289604794234036"/>
    <x v="14"/>
  </r>
  <r>
    <s v="WASTE"/>
    <s v="LAN"/>
    <n v="2015"/>
    <s v="United States"/>
    <s v="USA"/>
    <x v="123"/>
    <n v="-176"/>
    <n v="0.0131025470327586"/>
    <n v="0.01467485267668963"/>
    <x v="14"/>
  </r>
  <r>
    <s v="WASTE"/>
    <s v="LAN"/>
    <n v="2015"/>
    <s v="United States"/>
    <s v="USA"/>
    <x v="123"/>
    <n v="-175"/>
    <n v="0.0145600228570402"/>
    <n v="0.01630722559988503"/>
    <x v="14"/>
  </r>
  <r>
    <s v="WASTE"/>
    <s v="LAN"/>
    <n v="2015"/>
    <s v="United States"/>
    <s v="USA"/>
    <x v="123"/>
    <n v="-174"/>
    <n v="0.0151785893831402"/>
    <n v="0.01700002010911703"/>
    <x v="14"/>
  </r>
  <r>
    <s v="WASTE"/>
    <s v="LAN"/>
    <n v="2015"/>
    <s v="United States"/>
    <s v="USA"/>
    <x v="123"/>
    <n v="-173"/>
    <n v="0.0027592000551522"/>
    <n v="0.003090304061770464"/>
    <x v="14"/>
  </r>
  <r>
    <s v="WASTE"/>
    <s v="LAN"/>
    <n v="2015"/>
    <s v="United States"/>
    <s v="USA"/>
    <x v="123"/>
    <n v="-171"/>
    <n v="0.0327301456127316"/>
    <n v="0.03665776308625939"/>
    <x v="14"/>
  </r>
  <r>
    <s v="WASTE"/>
    <s v="LAN"/>
    <n v="2015"/>
    <s v="United States"/>
    <s v="USA"/>
    <x v="123"/>
    <n v="-170"/>
    <n v="0.007309491513297"/>
    <n v="0.008186630494892641"/>
    <x v="14"/>
  </r>
  <r>
    <s v="WASTE"/>
    <s v="LAN"/>
    <n v="2015"/>
    <s v="United States"/>
    <s v="USA"/>
    <x v="123"/>
    <n v="-169"/>
    <n v="0.0062829717062414"/>
    <n v="0.007036928310990368"/>
    <x v="14"/>
  </r>
  <r>
    <s v="WASTE"/>
    <s v="LAN"/>
    <n v="2015"/>
    <s v="United States"/>
    <s v="USA"/>
    <x v="123"/>
    <n v="-168"/>
    <n v="0.008793083485215901"/>
    <n v="0.00984825350344181"/>
    <x v="14"/>
  </r>
  <r>
    <s v="WASTE"/>
    <s v="LAN"/>
    <n v="2015"/>
    <s v="United States"/>
    <s v="USA"/>
    <x v="123"/>
    <n v="-167"/>
    <n v="0.0223765049595386"/>
    <n v="0.02506168555468323"/>
    <x v="14"/>
  </r>
  <r>
    <s v="WASTE"/>
    <s v="LAN"/>
    <n v="2015"/>
    <s v="United States"/>
    <s v="USA"/>
    <x v="123"/>
    <n v="-166"/>
    <n v="0.0150218058843166"/>
    <n v="0.01682442259043459"/>
    <x v="14"/>
  </r>
  <r>
    <s v="WASTE"/>
    <s v="LAN"/>
    <n v="2015"/>
    <s v="United States"/>
    <s v="USA"/>
    <x v="123"/>
    <n v="-165"/>
    <n v="0.0146940858103335"/>
    <n v="0.01645737610757352"/>
    <x v="14"/>
  </r>
  <r>
    <s v="WASTE"/>
    <s v="LAN"/>
    <n v="2015"/>
    <s v="United States"/>
    <s v="USA"/>
    <x v="123"/>
    <n v="-164"/>
    <n v="0.0395766794681549"/>
    <n v="0.04432588100433349"/>
    <x v="14"/>
  </r>
  <r>
    <s v="WASTE"/>
    <s v="LAN"/>
    <n v="2015"/>
    <s v="United States"/>
    <s v="USA"/>
    <x v="123"/>
    <n v="-163"/>
    <n v="0.0189284717198461"/>
    <n v="0.02119988832622764"/>
    <x v="14"/>
  </r>
  <r>
    <s v="WASTE"/>
    <s v="LAN"/>
    <n v="2015"/>
    <s v="United States"/>
    <s v="USA"/>
    <x v="123"/>
    <n v="-162"/>
    <n v="0.008605511626228701"/>
    <n v="0.009638173021376146"/>
    <x v="14"/>
  </r>
  <r>
    <s v="WASTE"/>
    <s v="LAN"/>
    <n v="2015"/>
    <s v="United States"/>
    <s v="USA"/>
    <x v="123"/>
    <n v="-161"/>
    <n v="0.0063839924987406"/>
    <n v="0.007150071598589472"/>
    <x v="14"/>
  </r>
  <r>
    <s v="WASTE"/>
    <s v="LAN"/>
    <n v="2015"/>
    <s v="United States"/>
    <s v="USA"/>
    <x v="123"/>
    <n v="-160"/>
    <n v="0.0182633341755718"/>
    <n v="0.02045493427664042"/>
    <x v="14"/>
  </r>
  <r>
    <s v="WASTE"/>
    <s v="LAN"/>
    <n v="2015"/>
    <s v="United States"/>
    <s v="USA"/>
    <x v="123"/>
    <n v="-159"/>
    <n v="0.0033002733252943"/>
    <n v="0.003696306124329616"/>
    <x v="14"/>
  </r>
  <r>
    <s v="WASTE"/>
    <s v="LAN"/>
    <n v="2015"/>
    <s v="United States"/>
    <s v="USA"/>
    <x v="123"/>
    <n v="-158"/>
    <n v="0.0090195939410478"/>
    <n v="0.01010194521397354"/>
    <x v="14"/>
  </r>
  <r>
    <s v="WASTE"/>
    <s v="LAN"/>
    <n v="2015"/>
    <s v="United States"/>
    <s v="USA"/>
    <x v="123"/>
    <n v="-157"/>
    <n v="0.0217698216438293"/>
    <n v="0.02438220024108882"/>
    <x v="14"/>
  </r>
  <r>
    <s v="WASTE"/>
    <s v="LAN"/>
    <n v="2015"/>
    <s v="United States"/>
    <s v="USA"/>
    <x v="123"/>
    <n v="-156"/>
    <n v="0.0085900600533932"/>
    <n v="0.009620867259800384"/>
    <x v="14"/>
  </r>
  <r>
    <s v="WASTE"/>
    <s v="LAN"/>
    <n v="2015"/>
    <s v="United States"/>
    <s v="USA"/>
    <x v="123"/>
    <n v="-155"/>
    <n v="0.0147786496672779"/>
    <n v="0.01655208762735125"/>
    <x v="14"/>
  </r>
  <r>
    <s v="WASTE"/>
    <s v="LAN"/>
    <n v="2015"/>
    <s v="United States"/>
    <s v="USA"/>
    <x v="123"/>
    <n v="-154"/>
    <n v="0.0216032933676615"/>
    <n v="0.02419568857178088"/>
    <x v="14"/>
  </r>
  <r>
    <s v="WASTE"/>
    <s v="LAN"/>
    <n v="2015"/>
    <s v="United States"/>
    <s v="USA"/>
    <x v="123"/>
    <n v="-153"/>
    <n v="0.0178399549331516"/>
    <n v="0.01998074952512979"/>
    <x v="14"/>
  </r>
  <r>
    <s v="WASTE"/>
    <s v="LAN"/>
    <n v="2015"/>
    <s v="United States"/>
    <s v="USA"/>
    <x v="123"/>
    <n v="-152"/>
    <n v="0.0219038461800665"/>
    <n v="0.02453230772167448"/>
    <x v="14"/>
  </r>
  <r>
    <s v="WASTE"/>
    <s v="LAN"/>
    <n v="2015"/>
    <s v="United States"/>
    <s v="USA"/>
    <x v="123"/>
    <n v="-151"/>
    <n v="0.0227570192655548"/>
    <n v="0.02548786157742138"/>
    <x v="14"/>
  </r>
  <r>
    <s v="WASTE"/>
    <s v="LAN"/>
    <n v="2015"/>
    <s v="United States"/>
    <s v="USA"/>
    <x v="123"/>
    <n v="-150"/>
    <n v="0.0207073363708332"/>
    <n v="0.02319221673533319"/>
    <x v="14"/>
  </r>
  <r>
    <s v="WASTE"/>
    <s v="LAN"/>
    <n v="2015"/>
    <s v="United States"/>
    <s v="USA"/>
    <x v="123"/>
    <n v="-149"/>
    <n v="0.0017831228906289"/>
    <n v="0.001997097637504369"/>
    <x v="14"/>
  </r>
  <r>
    <s v="WASTE"/>
    <s v="LAN"/>
    <n v="2015"/>
    <s v="United States"/>
    <s v="USA"/>
    <x v="123"/>
    <n v="-148"/>
    <n v="0.0055655925534666"/>
    <n v="0.006233463659882593"/>
    <x v="14"/>
  </r>
  <r>
    <s v="WASTE"/>
    <s v="LAN"/>
    <n v="2015"/>
    <s v="United States"/>
    <s v="USA"/>
    <x v="123"/>
    <n v="-147"/>
    <n v="0.0194003437645733"/>
    <n v="0.0217283850163221"/>
    <x v="14"/>
  </r>
  <r>
    <s v="WASTE"/>
    <s v="LAN"/>
    <n v="2015"/>
    <s v="United States"/>
    <s v="USA"/>
    <x v="123"/>
    <n v="-146"/>
    <n v="0.0058625980746001"/>
    <n v="0.006566109843552112"/>
    <x v="14"/>
  </r>
  <r>
    <s v="WASTE"/>
    <s v="LAN"/>
    <n v="2015"/>
    <s v="United States"/>
    <s v="USA"/>
    <x v="123"/>
    <n v="-145"/>
    <n v="0.0029160231351852"/>
    <n v="0.003265945911407424"/>
    <x v="14"/>
  </r>
  <r>
    <s v="WASTE"/>
    <s v="LAN"/>
    <n v="2015"/>
    <s v="United States"/>
    <s v="USA"/>
    <x v="123"/>
    <n v="-144"/>
    <n v="0.008379504433833101"/>
    <n v="0.009385044965893074"/>
    <x v="14"/>
  </r>
  <r>
    <s v="WASTE"/>
    <s v="LAN"/>
    <n v="2015"/>
    <s v="United States"/>
    <s v="USA"/>
    <x v="123"/>
    <n v="-143"/>
    <n v="0.0094541148282588"/>
    <n v="0.01058860860764986"/>
    <x v="14"/>
  </r>
  <r>
    <s v="WASTE"/>
    <s v="LAN"/>
    <n v="2015"/>
    <s v="United States"/>
    <s v="USA"/>
    <x v="123"/>
    <n v="-142"/>
    <n v="0.0081781097687781"/>
    <n v="0.009159482941031473"/>
    <x v="14"/>
  </r>
  <r>
    <s v="WASTE"/>
    <s v="LAN"/>
    <n v="2015"/>
    <s v="United States"/>
    <s v="USA"/>
    <x v="123"/>
    <n v="-141"/>
    <n v="0.0128219745820388"/>
    <n v="0.01436061153188346"/>
    <x v="14"/>
  </r>
  <r>
    <s v="WASTE"/>
    <s v="LAN"/>
    <n v="2015"/>
    <s v="United States"/>
    <s v="USA"/>
    <x v="123"/>
    <n v="-140"/>
    <n v="0.007312536239624"/>
    <n v="0.008190040588378881"/>
    <x v="14"/>
  </r>
  <r>
    <s v="WASTE"/>
    <s v="LAN"/>
    <n v="2015"/>
    <s v="United States"/>
    <s v="USA"/>
    <x v="123"/>
    <n v="-139"/>
    <n v="0.0042333280434832"/>
    <n v="0.004741327408701185"/>
    <x v="14"/>
  </r>
  <r>
    <s v="WASTE"/>
    <s v="LAN"/>
    <n v="2015"/>
    <s v="United States"/>
    <s v="USA"/>
    <x v="123"/>
    <n v="-138"/>
    <n v="0.0092711733886972"/>
    <n v="0.01038371419534087"/>
    <x v="14"/>
  </r>
  <r>
    <s v="WASTE"/>
    <s v="LAN"/>
    <n v="2015"/>
    <s v="United States"/>
    <s v="USA"/>
    <x v="123"/>
    <n v="-136"/>
    <n v="0.0037737090606242"/>
    <n v="0.004226554147899105"/>
    <x v="14"/>
  </r>
  <r>
    <s v="WASTE"/>
    <s v="LAN"/>
    <n v="2015"/>
    <s v="United States"/>
    <s v="USA"/>
    <x v="123"/>
    <n v="-135"/>
    <n v="0.0059285624884069"/>
    <n v="0.006639989987015728"/>
    <x v="14"/>
  </r>
  <r>
    <s v="WASTE"/>
    <s v="LAN"/>
    <n v="2015"/>
    <s v="United States"/>
    <s v="USA"/>
    <x v="123"/>
    <n v="-134"/>
    <n v="0.0054908735910431"/>
    <n v="0.006149778421968273"/>
    <x v="14"/>
  </r>
  <r>
    <s v="WASTE"/>
    <s v="LAN"/>
    <n v="2015"/>
    <s v="United States"/>
    <s v="USA"/>
    <x v="123"/>
    <n v="-133"/>
    <n v="0.0047801292967051"/>
    <n v="0.005353744812309712"/>
    <x v="14"/>
  </r>
  <r>
    <s v="WASTE"/>
    <s v="LAN"/>
    <n v="2015"/>
    <s v="United States"/>
    <s v="USA"/>
    <x v="123"/>
    <n v="-132"/>
    <n v="0.0068819664884359"/>
    <n v="0.007707802467048209"/>
    <x v="14"/>
  </r>
  <r>
    <s v="WASTE"/>
    <s v="LAN"/>
    <n v="2015"/>
    <s v="United States"/>
    <s v="USA"/>
    <x v="123"/>
    <n v="-131"/>
    <n v="0.0058519104495645"/>
    <n v="0.006554139703512241"/>
    <x v="14"/>
  </r>
  <r>
    <s v="WASTE"/>
    <s v="LAN"/>
    <n v="2015"/>
    <s v="United States"/>
    <s v="USA"/>
    <x v="123"/>
    <n v="-130"/>
    <n v="0.012834416818805"/>
    <n v="0.0143745468370616"/>
    <x v="14"/>
  </r>
  <r>
    <s v="WASTE"/>
    <s v="LAN"/>
    <n v="2015"/>
    <s v="United States"/>
    <s v="USA"/>
    <x v="123"/>
    <n v="-128"/>
    <n v="0.0046635394683108"/>
    <n v="0.005223164204508097"/>
    <x v="14"/>
  </r>
  <r>
    <s v="WASTE"/>
    <s v="LAN"/>
    <n v="2015"/>
    <s v="United States"/>
    <s v="USA"/>
    <x v="123"/>
    <n v="-127"/>
    <n v="0.0013299151323736"/>
    <n v="0.001489504948258432"/>
    <x v="14"/>
  </r>
  <r>
    <s v="WASTE"/>
    <s v="LAN"/>
    <n v="2015"/>
    <s v="United States"/>
    <s v="USA"/>
    <x v="123"/>
    <n v="-125"/>
    <n v="0.014512513356749"/>
    <n v="0.01625401495955888"/>
    <x v="14"/>
  </r>
  <r>
    <s v="WASTE"/>
    <s v="LAN"/>
    <n v="2015"/>
    <s v="United States"/>
    <s v="USA"/>
    <x v="123"/>
    <n v="-124"/>
    <n v="0.0097919949912466"/>
    <n v="0.01096703439019619"/>
    <x v="14"/>
  </r>
  <r>
    <s v="WASTE"/>
    <s v="LAN"/>
    <n v="2015"/>
    <s v="United States"/>
    <s v="USA"/>
    <x v="123"/>
    <n v="-122"/>
    <n v="0.0034998244373128"/>
    <n v="0.003919803369790337"/>
    <x v="14"/>
  </r>
  <r>
    <s v="WASTE"/>
    <s v="LAN"/>
    <n v="2015"/>
    <s v="United States"/>
    <s v="USA"/>
    <x v="123"/>
    <n v="-121"/>
    <n v="0.0070807986776344"/>
    <n v="0.007930494518950528"/>
    <x v="14"/>
  </r>
  <r>
    <s v="WASTE"/>
    <s v="LAN"/>
    <n v="2015"/>
    <s v="United States"/>
    <s v="USA"/>
    <x v="123"/>
    <n v="-120"/>
    <n v="0.001466908142902"/>
    <n v="0.00164293712005024"/>
    <x v="14"/>
  </r>
  <r>
    <s v="WASTE"/>
    <s v="LAN"/>
    <n v="2015"/>
    <s v="United States"/>
    <s v="USA"/>
    <x v="123"/>
    <n v="-119"/>
    <n v="0.0057947153691202"/>
    <n v="0.006490081213414625"/>
    <x v="14"/>
  </r>
  <r>
    <s v="WASTE"/>
    <s v="LAN"/>
    <n v="2015"/>
    <s v="United States"/>
    <s v="USA"/>
    <x v="123"/>
    <n v="-118"/>
    <n v="0.0062847189838067"/>
    <n v="0.007038885261863505"/>
    <x v="14"/>
  </r>
  <r>
    <s v="WASTE"/>
    <s v="LAN"/>
    <n v="2015"/>
    <s v="United States"/>
    <s v="USA"/>
    <x v="123"/>
    <n v="-117"/>
    <n v="0.0049522268818691"/>
    <n v="0.005546494107693392"/>
    <x v="14"/>
  </r>
  <r>
    <s v="WASTE"/>
    <s v="LAN"/>
    <n v="2015"/>
    <s v="United States"/>
    <s v="USA"/>
    <x v="123"/>
    <n v="-116"/>
    <n v="0.0013400136958808"/>
    <n v="0.001500815339386496"/>
    <x v="14"/>
  </r>
  <r>
    <s v="WASTE"/>
    <s v="LAN"/>
    <n v="2015"/>
    <s v="United States"/>
    <s v="USA"/>
    <x v="123"/>
    <n v="-114"/>
    <n v="0.0041913407621905"/>
    <n v="0.00469430165365336"/>
    <x v="14"/>
  </r>
  <r>
    <s v="WASTE"/>
    <s v="LAN"/>
    <n v="2015"/>
    <s v="United States"/>
    <s v="USA"/>
    <x v="123"/>
    <n v="-113"/>
    <n v="0.0037344325101003"/>
    <n v="0.004182564411312336"/>
    <x v="14"/>
  </r>
  <r>
    <s v="WASTE"/>
    <s v="LAN"/>
    <n v="2015"/>
    <s v="United States"/>
    <s v="USA"/>
    <x v="123"/>
    <n v="-112"/>
    <n v="0.0010525771649554"/>
    <n v="0.001178886424750048"/>
    <x v="14"/>
  </r>
  <r>
    <s v="WASTE"/>
    <s v="LAN"/>
    <n v="2015"/>
    <s v="United States"/>
    <s v="USA"/>
    <x v="123"/>
    <n v="-111"/>
    <n v="0.0038140233373269"/>
    <n v="0.004271706137806129"/>
    <x v="14"/>
  </r>
  <r>
    <s v="WASTE"/>
    <s v="LAN"/>
    <n v="2015"/>
    <s v="United States"/>
    <s v="USA"/>
    <x v="123"/>
    <n v="-110"/>
    <n v="0.0012183211511001"/>
    <n v="0.001364519689232112"/>
    <x v="14"/>
  </r>
  <r>
    <s v="WASTE"/>
    <s v="LAN"/>
    <n v="2015"/>
    <s v="United States"/>
    <s v="USA"/>
    <x v="123"/>
    <n v="-109"/>
    <n v="0.005997289728839"/>
    <n v="0.006716964496299681"/>
    <x v="14"/>
  </r>
  <r>
    <s v="WASTE"/>
    <s v="LAN"/>
    <n v="2015"/>
    <s v="United States"/>
    <s v="USA"/>
    <x v="123"/>
    <n v="-108"/>
    <n v="0.0011580192949623"/>
    <n v="0.001296981610357776"/>
    <x v="14"/>
  </r>
  <r>
    <s v="WASTE"/>
    <s v="LAN"/>
    <n v="2015"/>
    <s v="United States"/>
    <s v="USA"/>
    <x v="123"/>
    <n v="-107"/>
    <n v="0.0042747600236908"/>
    <n v="0.004787731226533696"/>
    <x v="14"/>
  </r>
  <r>
    <s v="WASTE"/>
    <s v="LAN"/>
    <n v="2015"/>
    <s v="United States"/>
    <s v="USA"/>
    <x v="123"/>
    <n v="-106"/>
    <n v="0.0063675618730485"/>
    <n v="0.00713166929781432"/>
    <x v="14"/>
  </r>
  <r>
    <s v="WASTE"/>
    <s v="LAN"/>
    <n v="2015"/>
    <s v="United States"/>
    <s v="USA"/>
    <x v="123"/>
    <n v="-104"/>
    <n v="0.0011003491235897"/>
    <n v="0.001232391018420464"/>
    <x v="14"/>
  </r>
  <r>
    <s v="WASTE"/>
    <s v="LAN"/>
    <n v="2015"/>
    <s v="United States"/>
    <s v="USA"/>
    <x v="123"/>
    <n v="-103"/>
    <n v="0.002010369033087"/>
    <n v="0.00225161331705744"/>
    <x v="14"/>
  </r>
  <r>
    <s v="WASTE"/>
    <s v="LAN"/>
    <n v="2015"/>
    <s v="United States"/>
    <s v="USA"/>
    <x v="123"/>
    <n v="-102"/>
    <n v="0.0036465605953708"/>
    <n v="0.004084147866815296"/>
    <x v="14"/>
  </r>
  <r>
    <s v="WASTE"/>
    <s v="LAN"/>
    <n v="2015"/>
    <s v="United States"/>
    <s v="USA"/>
    <x v="123"/>
    <n v="-101"/>
    <n v="0.0009049496729858"/>
    <n v="0.001013543633744096"/>
    <x v="14"/>
  </r>
  <r>
    <s v="WASTE"/>
    <s v="LAN"/>
    <n v="2015"/>
    <s v="United States"/>
    <s v="USA"/>
    <x v="123"/>
    <n v="-100"/>
    <n v="0.003946004610043"/>
    <n v="0.00441952516324816"/>
    <x v="14"/>
  </r>
  <r>
    <s v="WASTE"/>
    <s v="LAN"/>
    <n v="2015"/>
    <s v="United States"/>
    <s v="USA"/>
    <x v="123"/>
    <n v="-99"/>
    <n v="0.0015950301312841"/>
    <n v="0.001786433747038192"/>
    <x v="14"/>
  </r>
  <r>
    <s v="WASTE"/>
    <s v="LAN"/>
    <n v="2015"/>
    <s v="United States"/>
    <s v="USA"/>
    <x v="123"/>
    <n v="-98"/>
    <n v="0.0044172373600304"/>
    <n v="0.004947305843234048"/>
    <x v="14"/>
  </r>
  <r>
    <s v="WASTE"/>
    <s v="LAN"/>
    <n v="2015"/>
    <s v="United States"/>
    <s v="USA"/>
    <x v="123"/>
    <n v="-97"/>
    <n v="0.0007721082656644"/>
    <n v="0.0008647612575441281"/>
    <x v="14"/>
  </r>
  <r>
    <s v="WASTE"/>
    <s v="LAN"/>
    <n v="2015"/>
    <s v="United States"/>
    <s v="USA"/>
    <x v="123"/>
    <n v="-96"/>
    <n v="0.0034303754218854"/>
    <n v="0.003842020472511649"/>
    <x v="14"/>
  </r>
  <r>
    <s v="WASTE"/>
    <s v="LAN"/>
    <n v="2015"/>
    <s v="United States"/>
    <s v="USA"/>
    <x v="123"/>
    <n v="-95"/>
    <n v="0.0024585795472376"/>
    <n v="0.002753609092906112"/>
    <x v="14"/>
  </r>
  <r>
    <s v="WASTE"/>
    <s v="LAN"/>
    <n v="2015"/>
    <s v="United States"/>
    <s v="USA"/>
    <x v="123"/>
    <n v="-93"/>
    <n v="0.0018891108920798"/>
    <n v="0.002115804199129376"/>
    <x v="14"/>
  </r>
  <r>
    <s v="WASTE"/>
    <s v="LAN"/>
    <n v="2015"/>
    <s v="United States"/>
    <s v="USA"/>
    <x v="123"/>
    <n v="-91"/>
    <n v="0.0008421815582551"/>
    <n v="0.0009432433452457121"/>
    <x v="14"/>
  </r>
  <r>
    <s v="WASTE"/>
    <s v="LAN"/>
    <n v="2015"/>
    <s v="United States"/>
    <s v="USA"/>
    <x v="123"/>
    <n v="-90"/>
    <n v="0.0007181785185821"/>
    <n v="0.000804359940811952"/>
    <x v="14"/>
  </r>
  <r>
    <s v="WASTE"/>
    <s v="LAN"/>
    <n v="2015"/>
    <s v="United States"/>
    <s v="USA"/>
    <x v="123"/>
    <n v="-88"/>
    <n v="0.0017506785225123"/>
    <n v="0.001960759945213776"/>
    <x v="14"/>
  </r>
  <r>
    <s v="WASTE"/>
    <s v="LAN"/>
    <n v="2015"/>
    <s v="United States"/>
    <s v="USA"/>
    <x v="123"/>
    <n v="-87"/>
    <n v="0.0023662592866458"/>
    <n v="0.002650210401043296"/>
    <x v="14"/>
  </r>
  <r>
    <s v="WASTE"/>
    <s v="LAN"/>
    <n v="2015"/>
    <s v="United States"/>
    <s v="USA"/>
    <x v="123"/>
    <n v="-85"/>
    <n v="0.0007482105283998"/>
    <n v="0.000837995791807776"/>
    <x v="14"/>
  </r>
  <r>
    <s v="WASTE"/>
    <s v="LAN"/>
    <n v="2015"/>
    <s v="United States"/>
    <s v="USA"/>
    <x v="123"/>
    <n v="-84"/>
    <n v="0.0015507028438151"/>
    <n v="0.001736787185072912"/>
    <x v="14"/>
  </r>
  <r>
    <s v="WASTE"/>
    <s v="LAN"/>
    <n v="2015"/>
    <s v="United States"/>
    <s v="USA"/>
    <x v="123"/>
    <n v="-83"/>
    <n v="0.0031208784785122"/>
    <n v="0.003495383895933664"/>
    <x v="14"/>
  </r>
  <r>
    <s v="WASTE"/>
    <s v="LAN"/>
    <n v="2015"/>
    <s v="United States"/>
    <s v="USA"/>
    <x v="123"/>
    <n v="-82"/>
    <n v="0.0007142612012103"/>
    <n v="0.0007999725453555362"/>
    <x v="14"/>
  </r>
  <r>
    <s v="WASTE"/>
    <s v="LAN"/>
    <n v="2015"/>
    <s v="United States"/>
    <s v="USA"/>
    <x v="123"/>
    <n v="-81"/>
    <n v="0.0007234273361973"/>
    <n v="0.0008102386165409762"/>
    <x v="14"/>
  </r>
  <r>
    <s v="WASTE"/>
    <s v="LAN"/>
    <n v="2015"/>
    <s v="United States"/>
    <s v="USA"/>
    <x v="123"/>
    <n v="-79"/>
    <n v="0.0019133162568323"/>
    <n v="0.002142914207652176"/>
    <x v="14"/>
  </r>
  <r>
    <s v="WASTE"/>
    <s v="LAN"/>
    <n v="2015"/>
    <s v="United States"/>
    <s v="USA"/>
    <x v="123"/>
    <n v="-78"/>
    <n v="0.0035977279767394"/>
    <n v="0.004029455333948128"/>
    <x v="14"/>
  </r>
  <r>
    <s v="WASTE"/>
    <s v="LAN"/>
    <n v="2015"/>
    <s v="United States"/>
    <s v="USA"/>
    <x v="123"/>
    <n v="-77"/>
    <n v="0.000636980868876"/>
    <n v="0.00071341857314112"/>
    <x v="14"/>
  </r>
  <r>
    <s v="WASTE"/>
    <s v="LAN"/>
    <n v="2015"/>
    <s v="United States"/>
    <s v="USA"/>
    <x v="123"/>
    <n v="-76"/>
    <n v="0.0010958845959976"/>
    <n v="0.001227390747517312"/>
    <x v="14"/>
  </r>
  <r>
    <s v="WASTE"/>
    <s v="LAN"/>
    <n v="2015"/>
    <s v="United States"/>
    <s v="USA"/>
    <x v="123"/>
    <n v="-75"/>
    <n v="0.000680991448462"/>
    <n v="0.0007627104222774401"/>
    <x v="14"/>
  </r>
  <r>
    <s v="WASTE"/>
    <s v="LAN"/>
    <n v="2015"/>
    <s v="United States"/>
    <s v="USA"/>
    <x v="123"/>
    <n v="-74"/>
    <n v="0.0006816161330789"/>
    <n v="0.0007634100690483681"/>
    <x v="14"/>
  </r>
  <r>
    <s v="WASTE"/>
    <s v="LAN"/>
    <n v="2015"/>
    <s v="United States"/>
    <s v="USA"/>
    <x v="123"/>
    <n v="-73"/>
    <n v="0.0018947616335936"/>
    <n v="0.002122133029624832"/>
    <x v="14"/>
  </r>
  <r>
    <s v="WASTE"/>
    <s v="LAN"/>
    <n v="2015"/>
    <s v="United States"/>
    <s v="USA"/>
    <x v="123"/>
    <n v="-68"/>
    <n v="0.0005348139675333999"/>
    <n v="0.000598991643637408"/>
    <x v="14"/>
  </r>
  <r>
    <s v="WASTE"/>
    <s v="LAN"/>
    <n v="2015"/>
    <s v="United States"/>
    <s v="USA"/>
    <x v="123"/>
    <n v="-66"/>
    <n v="0.0006939905579202"/>
    <n v="0.0007772694248706241"/>
    <x v="14"/>
  </r>
  <r>
    <s v="WASTE"/>
    <s v="LAN"/>
    <n v="2015"/>
    <s v="United States"/>
    <s v="USA"/>
    <x v="123"/>
    <n v="-65"/>
    <n v="0.0005819797515869"/>
    <n v="0.000651817321777328"/>
    <x v="14"/>
  </r>
  <r>
    <s v="WASTE"/>
    <s v="LAN"/>
    <n v="2015"/>
    <s v="United States"/>
    <s v="USA"/>
    <x v="123"/>
    <n v="-64"/>
    <n v="0.0010927045950666"/>
    <n v="0.001223829146474592"/>
    <x v="14"/>
  </r>
  <r>
    <s v="WASTE"/>
    <s v="LAN"/>
    <n v="2015"/>
    <s v="United States"/>
    <s v="USA"/>
    <x v="123"/>
    <n v="-60"/>
    <n v="0.0012573843123391"/>
    <n v="0.001408270429819792"/>
    <x v="14"/>
  </r>
  <r>
    <s v="WASTE"/>
    <s v="LAN"/>
    <n v="2015"/>
    <s v="United States"/>
    <s v="USA"/>
    <x v="123"/>
    <n v="-57"/>
    <n v="0.0010705946478993"/>
    <n v="0.001199066005647216"/>
    <x v="14"/>
  </r>
  <r>
    <s v="WASTE"/>
    <s v="LAN"/>
    <n v="2015"/>
    <s v="United States"/>
    <s v="USA"/>
    <x v="123"/>
    <n v="-56"/>
    <n v="0.0010135506745428"/>
    <n v="0.001135176755487936"/>
    <x v="14"/>
  </r>
  <r>
    <s v="WASTE"/>
    <s v="LAN"/>
    <n v="2015"/>
    <s v="United States"/>
    <s v="USA"/>
    <x v="123"/>
    <n v="-54"/>
    <n v="0.0005660743336193"/>
    <n v="0.0006340032536536161"/>
    <x v="14"/>
  </r>
  <r>
    <s v="WASTE"/>
    <s v="LAN"/>
    <n v="2015"/>
    <s v="United States"/>
    <s v="USA"/>
    <x v="123"/>
    <n v="-53"/>
    <n v="0.000463043776108"/>
    <n v="0.00051860902924096"/>
    <x v="14"/>
  </r>
  <r>
    <s v="WASTE"/>
    <s v="LAN"/>
    <n v="2015"/>
    <s v="United States"/>
    <s v="USA"/>
    <x v="123"/>
    <n v="-52"/>
    <n v="0.0006754022906534"/>
    <n v="0.000756450565531808"/>
    <x v="14"/>
  </r>
  <r>
    <s v="WASTE"/>
    <s v="LAN"/>
    <n v="2015"/>
    <s v="United States"/>
    <s v="USA"/>
    <x v="123"/>
    <n v="-51"/>
    <n v="0.0015020695864223"/>
    <n v="0.001682317936792976"/>
    <x v="14"/>
  </r>
  <r>
    <s v="WASTE"/>
    <s v="LAN"/>
    <n v="2015"/>
    <s v="United States"/>
    <s v="USA"/>
    <x v="123"/>
    <n v="-50"/>
    <n v="0.0011524293222465"/>
    <n v="0.00129072084091608"/>
    <x v="14"/>
  </r>
  <r>
    <s v="WASTE"/>
    <s v="LAN"/>
    <n v="2015"/>
    <s v="United States"/>
    <s v="USA"/>
    <x v="123"/>
    <n v="-49"/>
    <n v="0.0005441787652671"/>
    <n v="0.000609480217099152"/>
    <x v="14"/>
  </r>
  <r>
    <s v="WASTE"/>
    <s v="LAN"/>
    <n v="2015"/>
    <s v="United States"/>
    <s v="USA"/>
    <x v="123"/>
    <n v="-48"/>
    <n v="0.0010739371646196"/>
    <n v="0.001202809624373952"/>
    <x v="14"/>
  </r>
  <r>
    <s v="WASTE"/>
    <s v="LAN"/>
    <n v="2015"/>
    <s v="United States"/>
    <s v="USA"/>
    <x v="123"/>
    <n v="-45"/>
    <n v="0.0005768521805294"/>
    <n v="0.0006460744421929281"/>
    <x v="14"/>
  </r>
  <r>
    <s v="WASTE"/>
    <s v="LAN"/>
    <n v="2015"/>
    <s v="United States"/>
    <s v="USA"/>
    <x v="123"/>
    <n v="-44"/>
    <n v="0.0004813232517336"/>
    <n v="0.000539082041941632"/>
    <x v="14"/>
  </r>
  <r>
    <s v="WASTE"/>
    <s v="LAN"/>
    <n v="2015"/>
    <s v="United States"/>
    <s v="USA"/>
    <x v="123"/>
    <n v="-41"/>
    <n v="0.0004448778636288"/>
    <n v="0.000498263207264256"/>
    <x v="14"/>
  </r>
  <r>
    <s v="WASTE"/>
    <s v="LAN"/>
    <n v="2015"/>
    <s v="United States"/>
    <s v="USA"/>
    <x v="123"/>
    <n v="-39"/>
    <n v="0.0005498618702404"/>
    <n v="0.0006158452946692482"/>
    <x v="14"/>
  </r>
  <r>
    <s v="WASTE"/>
    <s v="LAN"/>
    <n v="2015"/>
    <s v="United States"/>
    <s v="USA"/>
    <x v="123"/>
    <n v="-38"/>
    <n v="0.000984576792689"/>
    <n v="0.00110272600781168"/>
    <x v="14"/>
  </r>
  <r>
    <s v="WASTE"/>
    <s v="LAN"/>
    <n v="2015"/>
    <s v="United States"/>
    <s v="USA"/>
    <x v="123"/>
    <n v="-36"/>
    <n v="0.0009020516008604"/>
    <n v="0.001010297792963648"/>
    <x v="14"/>
  </r>
  <r>
    <s v="WASTE"/>
    <s v="LAN"/>
    <n v="2015"/>
    <s v="United States"/>
    <s v="USA"/>
    <x v="123"/>
    <n v="-32"/>
    <n v="0.0004122853279114"/>
    <n v="0.000461759567260768"/>
    <x v="14"/>
  </r>
  <r>
    <s v="WASTE"/>
    <s v="LAN"/>
    <n v="2015"/>
    <s v="United States"/>
    <s v="USA"/>
    <x v="123"/>
    <n v="-30"/>
    <n v="0.000510947254952"/>
    <n v="0.0005722609255462401"/>
    <x v="14"/>
  </r>
  <r>
    <s v="WASTE"/>
    <s v="LAN"/>
    <n v="2015"/>
    <s v="United States"/>
    <s v="USA"/>
    <x v="123"/>
    <n v="-26"/>
    <n v="0.0008846768760122"/>
    <n v="0.0009908381011336641"/>
    <x v="14"/>
  </r>
  <r>
    <s v="WASTE"/>
    <s v="LAN"/>
    <n v="2015"/>
    <s v="United States"/>
    <s v="USA"/>
    <x v="123"/>
    <n v="-25"/>
    <n v="0.0010110660805367"/>
    <n v="0.001132394010201104"/>
    <x v="14"/>
  </r>
  <r>
    <s v="WASTE"/>
    <s v="LAN"/>
    <n v="2015"/>
    <s v="United States"/>
    <s v="USA"/>
    <x v="123"/>
    <n v="-20"/>
    <n v="0.0012375566584524"/>
    <n v="0.001386063457466688"/>
    <x v="14"/>
  </r>
  <r>
    <s v="WASTE"/>
    <s v="LAN"/>
    <n v="2015"/>
    <s v="United States"/>
    <s v="USA"/>
    <x v="123"/>
    <n v="-15"/>
    <n v="0.0010710854548961"/>
    <n v="0.001199615709483632"/>
    <x v="14"/>
  </r>
  <r>
    <s v="WASTE"/>
    <s v="LAN"/>
    <n v="2015"/>
    <s v="United States"/>
    <s v="USA"/>
    <x v="123"/>
    <n v="-12"/>
    <n v="0.0004564746341202"/>
    <n v="0.000511251590214624"/>
    <x v="14"/>
  </r>
  <r>
    <s v="WASTE"/>
    <s v="LAN"/>
    <n v="2015"/>
    <s v="United States"/>
    <s v="USA"/>
    <x v="123"/>
    <n v="-11"/>
    <n v="0.0003788044268731"/>
    <n v="0.0004242609580978721"/>
    <x v="14"/>
  </r>
  <r>
    <s v="WASTE"/>
    <s v="LAN"/>
    <n v="2015"/>
    <s v="United States"/>
    <s v="USA"/>
    <x v="123"/>
    <n v="-9"/>
    <n v="0.0005817048368044"/>
    <n v="0.000651509417220928"/>
    <x v="14"/>
  </r>
  <r>
    <s v="WASTE"/>
    <s v="LAN"/>
    <n v="2015"/>
    <s v="United States"/>
    <s v="USA"/>
    <x v="123"/>
    <n v="-6"/>
    <n v="0.0004265958559699"/>
    <n v="0.0004777873586862881"/>
    <x v="14"/>
  </r>
  <r>
    <s v="WASTE"/>
    <s v="LAN"/>
    <n v="2015"/>
    <s v="United States"/>
    <s v="USA"/>
    <x v="123"/>
    <n v="-3"/>
    <n v="0.0004298202984501"/>
    <n v="0.000481398734264112"/>
    <x v="14"/>
  </r>
  <r>
    <s v="WASTE"/>
    <s v="LAN"/>
    <n v="2015"/>
    <s v="United States"/>
    <s v="USA"/>
    <x v="123"/>
    <n v="-2"/>
    <n v="0.0004022842331324"/>
    <n v="0.000450558341108288"/>
    <x v="14"/>
  </r>
  <r>
    <s v="WASTE"/>
    <s v="LAN"/>
    <n v="2015"/>
    <s v="United States"/>
    <s v="USA"/>
    <x v="124"/>
    <n v="-2"/>
    <n v="0.0008510566549376"/>
    <n v="0.0009531834535301121"/>
    <x v="14"/>
  </r>
  <r>
    <s v="WASTE"/>
    <s v="LAN"/>
    <n v="2015"/>
    <s v="United States"/>
    <s v="USA"/>
    <x v="124"/>
    <n v="-1"/>
    <n v="0.0050699613639154"/>
    <n v="0.005678356727585249"/>
    <x v="14"/>
  </r>
  <r>
    <s v="WASTE"/>
    <s v="LAN"/>
    <n v="2015"/>
    <s v="United States"/>
    <s v="USA"/>
    <x v="124"/>
    <n v="0"/>
    <n v="0.0063700419850647"/>
    <n v="0.007134447023272464"/>
    <x v="14"/>
  </r>
  <r>
    <s v="WASTE"/>
    <s v="LAN"/>
    <n v="2015"/>
    <s v="United States"/>
    <s v="USA"/>
    <x v="125"/>
    <n v="0"/>
    <n v="0.0014254122506827"/>
    <n v="0.001596461720764624"/>
    <x v="14"/>
  </r>
  <r>
    <s v="WASTE"/>
    <s v="LAN"/>
    <n v="2015"/>
    <s v="United States"/>
    <s v="USA"/>
    <x v="124"/>
    <n v="1"/>
    <n v="0.022188009112142"/>
    <n v="0.02485057020559904"/>
    <x v="14"/>
  </r>
  <r>
    <s v="WASTE"/>
    <s v="LAN"/>
    <n v="2015"/>
    <s v="United States"/>
    <s v="USA"/>
    <x v="125"/>
    <n v="1"/>
    <n v="0.0041380735347047"/>
    <n v="0.004634642358869264"/>
    <x v="14"/>
  </r>
  <r>
    <s v="WASTE"/>
    <s v="LAN"/>
    <n v="2015"/>
    <s v="United States"/>
    <s v="USA"/>
    <x v="124"/>
    <n v="2"/>
    <n v="0.0140336778131314"/>
    <n v="0.01571771915070717"/>
    <x v="14"/>
  </r>
  <r>
    <s v="WASTE"/>
    <s v="LAN"/>
    <n v="2015"/>
    <s v="United States"/>
    <s v="USA"/>
    <x v="126"/>
    <n v="2"/>
    <n v="0.01710494607687"/>
    <n v="0.0191575396060944"/>
    <x v="14"/>
  </r>
  <r>
    <s v="WASTE"/>
    <s v="LAN"/>
    <n v="2015"/>
    <s v="United States"/>
    <s v="USA"/>
    <x v="125"/>
    <n v="2"/>
    <n v="0.0046761791454628"/>
    <n v="0.005237320642918336"/>
    <x v="14"/>
  </r>
  <r>
    <s v="WASTE"/>
    <s v="LAN"/>
    <n v="2015"/>
    <s v="United States"/>
    <s v="USA"/>
    <x v="125"/>
    <n v="3"/>
    <n v="0.0066599056590348"/>
    <n v="0.007459094338118977"/>
    <x v="14"/>
  </r>
  <r>
    <s v="WASTE"/>
    <s v="LAN"/>
    <n v="2015"/>
    <s v="United States"/>
    <s v="USA"/>
    <x v="124"/>
    <n v="3"/>
    <n v="0.0099637640523724"/>
    <n v="0.01115941573865709"/>
    <x v="14"/>
  </r>
  <r>
    <s v="WASTE"/>
    <s v="LAN"/>
    <n v="2015"/>
    <s v="United States"/>
    <s v="USA"/>
    <x v="127"/>
    <n v="3"/>
    <n v="0.0221962288487703"/>
    <n v="0.02485977631062274"/>
    <x v="14"/>
  </r>
  <r>
    <s v="WASTE"/>
    <s v="LAN"/>
    <n v="2015"/>
    <s v="United States"/>
    <s v="USA"/>
    <x v="126"/>
    <n v="3"/>
    <n v="0.064914015121758"/>
    <n v="0.07270369693636897"/>
    <x v="14"/>
  </r>
  <r>
    <s v="WASTE"/>
    <s v="LAN"/>
    <n v="2015"/>
    <s v="United States"/>
    <s v="USA"/>
    <x v="128"/>
    <n v="3"/>
    <n v="0.0969295306131244"/>
    <n v="0.1085610742866993"/>
    <x v="15"/>
  </r>
  <r>
    <s v="WASTE"/>
    <s v="LAN"/>
    <n v="2015"/>
    <s v="United States"/>
    <s v="USA"/>
    <x v="124"/>
    <n v="4"/>
    <n v="0.007320220960537"/>
    <n v="0.008198647475801442"/>
    <x v="14"/>
  </r>
  <r>
    <s v="WASTE"/>
    <s v="LAN"/>
    <n v="2015"/>
    <s v="United States"/>
    <s v="USA"/>
    <x v="128"/>
    <n v="4"/>
    <n v="0.662957529537379"/>
    <n v="0.7425124330818645"/>
    <x v="15"/>
  </r>
  <r>
    <s v="WASTE"/>
    <s v="LAN"/>
    <n v="2015"/>
    <s v="United States"/>
    <s v="USA"/>
    <x v="126"/>
    <n v="4"/>
    <n v="0.152146056294441"/>
    <n v="0.1704035830497739"/>
    <x v="14"/>
  </r>
  <r>
    <s v="WASTE"/>
    <s v="LAN"/>
    <n v="2015"/>
    <s v="United States"/>
    <s v="USA"/>
    <x v="125"/>
    <n v="4"/>
    <n v="0.0156277686473913"/>
    <n v="0.01750310088507826"/>
    <x v="14"/>
  </r>
  <r>
    <s v="WASTE"/>
    <s v="LAN"/>
    <n v="2015"/>
    <s v="United States"/>
    <s v="USA"/>
    <x v="127"/>
    <n v="4"/>
    <n v="0.0531466308166273"/>
    <n v="0.05952422651462258"/>
    <x v="14"/>
  </r>
  <r>
    <s v="WASTE"/>
    <s v="LAN"/>
    <n v="2015"/>
    <s v="United States"/>
    <s v="USA"/>
    <x v="127"/>
    <n v="5"/>
    <n v="0.0271833929000422"/>
    <n v="0.03044540004804727"/>
    <x v="14"/>
  </r>
  <r>
    <s v="WASTE"/>
    <s v="LAN"/>
    <n v="2015"/>
    <s v="United States"/>
    <s v="USA"/>
    <x v="124"/>
    <n v="5"/>
    <n v="0.0075171650823904"/>
    <n v="0.00841922489227725"/>
    <x v="14"/>
  </r>
  <r>
    <s v="WASTE"/>
    <s v="LAN"/>
    <n v="2015"/>
    <s v="United States"/>
    <s v="USA"/>
    <x v="128"/>
    <n v="5"/>
    <n v="0.294987214729189"/>
    <n v="0.3303856804966917"/>
    <x v="15"/>
  </r>
  <r>
    <s v="WASTE"/>
    <s v="LAN"/>
    <n v="2015"/>
    <s v="United States"/>
    <s v="USA"/>
    <x v="125"/>
    <n v="5"/>
    <n v="0.0155639623408206"/>
    <n v="0.01743163782171907"/>
    <x v="14"/>
  </r>
  <r>
    <s v="WASTE"/>
    <s v="LAN"/>
    <n v="2015"/>
    <s v="United States"/>
    <s v="USA"/>
    <x v="126"/>
    <n v="5"/>
    <n v="0.29901495296508"/>
    <n v="0.3348967473208896"/>
    <x v="14"/>
  </r>
  <r>
    <s v="WASTE"/>
    <s v="LAN"/>
    <n v="2015"/>
    <s v="United States"/>
    <s v="USA"/>
    <x v="128"/>
    <n v="6"/>
    <n v="0.129857357824221"/>
    <n v="0.1454402407631275"/>
    <x v="15"/>
  </r>
  <r>
    <s v="WASTE"/>
    <s v="LAN"/>
    <n v="2015"/>
    <s v="United States"/>
    <s v="USA"/>
    <x v="125"/>
    <n v="6"/>
    <n v="0.0135504783829674"/>
    <n v="0.01517653578892349"/>
    <x v="14"/>
  </r>
  <r>
    <s v="WASTE"/>
    <s v="LAN"/>
    <n v="2015"/>
    <s v="United States"/>
    <s v="USA"/>
    <x v="126"/>
    <n v="6"/>
    <n v="0.226155725307762"/>
    <n v="0.2532944123446935"/>
    <x v="14"/>
  </r>
  <r>
    <s v="WASTE"/>
    <s v="LAN"/>
    <n v="2015"/>
    <s v="United States"/>
    <s v="USA"/>
    <x v="124"/>
    <n v="6"/>
    <n v="0.0049928424559766"/>
    <n v="0.005591983550693793"/>
    <x v="14"/>
  </r>
  <r>
    <s v="WASTE"/>
    <s v="LAN"/>
    <n v="2015"/>
    <s v="United States"/>
    <s v="USA"/>
    <x v="127"/>
    <n v="6"/>
    <n v="0.0172818705323152"/>
    <n v="0.01935569499619303"/>
    <x v="14"/>
  </r>
  <r>
    <s v="WASTE"/>
    <s v="LAN"/>
    <n v="2015"/>
    <s v="United States"/>
    <s v="USA"/>
    <x v="128"/>
    <n v="7"/>
    <n v="0.06297362945042551"/>
    <n v="0.07053046498447657"/>
    <x v="15"/>
  </r>
  <r>
    <s v="WASTE"/>
    <s v="LAN"/>
    <n v="2015"/>
    <s v="United States"/>
    <s v="USA"/>
    <x v="125"/>
    <n v="7"/>
    <n v="0.009247608133591699"/>
    <n v="0.0103573211096227"/>
    <x v="14"/>
  </r>
  <r>
    <s v="WASTE"/>
    <s v="LAN"/>
    <n v="2015"/>
    <s v="United States"/>
    <s v="USA"/>
    <x v="127"/>
    <n v="7"/>
    <n v="0.0125736267655157"/>
    <n v="0.01408246197737759"/>
    <x v="14"/>
  </r>
  <r>
    <s v="WASTE"/>
    <s v="LAN"/>
    <n v="2015"/>
    <s v="United States"/>
    <s v="USA"/>
    <x v="126"/>
    <n v="7"/>
    <n v="0.229846085421741"/>
    <n v="0.25742761567235"/>
    <x v="14"/>
  </r>
  <r>
    <s v="WASTE"/>
    <s v="LAN"/>
    <n v="2015"/>
    <s v="United States"/>
    <s v="USA"/>
    <x v="124"/>
    <n v="7"/>
    <n v="0.002320612751646"/>
    <n v="0.00259908628184352"/>
    <x v="14"/>
  </r>
  <r>
    <s v="WASTE"/>
    <s v="LAN"/>
    <n v="2015"/>
    <s v="United States"/>
    <s v="USA"/>
    <x v="128"/>
    <n v="8"/>
    <n v="0.0578376008197665"/>
    <n v="0.06477811291813848"/>
    <x v="15"/>
  </r>
  <r>
    <s v="WASTE"/>
    <s v="LAN"/>
    <n v="2015"/>
    <s v="United States"/>
    <s v="USA"/>
    <x v="126"/>
    <n v="8"/>
    <n v="0.134534140117466"/>
    <n v="0.1506782369315619"/>
    <x v="14"/>
  </r>
  <r>
    <s v="WASTE"/>
    <s v="LAN"/>
    <n v="2015"/>
    <s v="United States"/>
    <s v="USA"/>
    <x v="125"/>
    <n v="8"/>
    <n v="0.0108144000987522"/>
    <n v="0.01211212811060246"/>
    <x v="14"/>
  </r>
  <r>
    <s v="WASTE"/>
    <s v="LAN"/>
    <n v="2015"/>
    <s v="United States"/>
    <s v="USA"/>
    <x v="124"/>
    <n v="8"/>
    <n v="0.0024027927574934"/>
    <n v="0.002691127888392608"/>
    <x v="14"/>
  </r>
  <r>
    <s v="WASTE"/>
    <s v="LAN"/>
    <n v="2015"/>
    <s v="United States"/>
    <s v="USA"/>
    <x v="127"/>
    <n v="8"/>
    <n v="0.0069363626244012"/>
    <n v="0.007768726139329344"/>
    <x v="14"/>
  </r>
  <r>
    <s v="WASTE"/>
    <s v="LAN"/>
    <n v="2015"/>
    <s v="United States"/>
    <s v="USA"/>
    <x v="124"/>
    <n v="9"/>
    <n v="0.0031308492762037"/>
    <n v="0.003506551189348144"/>
    <x v="14"/>
  </r>
  <r>
    <s v="WASTE"/>
    <s v="LAN"/>
    <n v="2015"/>
    <s v="United States"/>
    <s v="USA"/>
    <x v="123"/>
    <n v="9"/>
    <n v="0.0003644772805274"/>
    <n v="0.0004082145541906881"/>
    <x v="14"/>
  </r>
  <r>
    <s v="WASTE"/>
    <s v="LAN"/>
    <n v="2015"/>
    <s v="United States"/>
    <s v="USA"/>
    <x v="126"/>
    <n v="9"/>
    <n v="0.113445804920047"/>
    <n v="0.1270593015104526"/>
    <x v="14"/>
  </r>
  <r>
    <s v="WASTE"/>
    <s v="LAN"/>
    <n v="2015"/>
    <s v="United States"/>
    <s v="USA"/>
    <x v="128"/>
    <n v="9"/>
    <n v="0.0416759700747207"/>
    <n v="0.04667708648368719"/>
    <x v="15"/>
  </r>
  <r>
    <s v="WASTE"/>
    <s v="LAN"/>
    <n v="2015"/>
    <s v="United States"/>
    <s v="USA"/>
    <x v="127"/>
    <n v="9"/>
    <n v="0.0044629671610892"/>
    <n v="0.004998523220419905"/>
    <x v="14"/>
  </r>
  <r>
    <s v="WASTE"/>
    <s v="LAN"/>
    <n v="2015"/>
    <s v="United States"/>
    <s v="USA"/>
    <x v="125"/>
    <n v="9"/>
    <n v="0.008074828365352"/>
    <n v="0.00904380776919424"/>
    <x v="14"/>
  </r>
  <r>
    <s v="WASTE"/>
    <s v="LAN"/>
    <n v="2015"/>
    <s v="United States"/>
    <s v="USA"/>
    <x v="124"/>
    <n v="10"/>
    <n v="0.0021722718374804"/>
    <n v="0.002432944457978048"/>
    <x v="14"/>
  </r>
  <r>
    <s v="WASTE"/>
    <s v="LAN"/>
    <n v="2015"/>
    <s v="United States"/>
    <s v="USA"/>
    <x v="125"/>
    <n v="10"/>
    <n v="0.0068899266771041"/>
    <n v="0.007716717878356593"/>
    <x v="14"/>
  </r>
  <r>
    <s v="WASTE"/>
    <s v="LAN"/>
    <n v="2015"/>
    <s v="United States"/>
    <s v="USA"/>
    <x v="127"/>
    <n v="10"/>
    <n v="0.0032821779605001"/>
    <n v="0.003676039315760112"/>
    <x v="14"/>
  </r>
  <r>
    <s v="WASTE"/>
    <s v="LAN"/>
    <n v="2015"/>
    <s v="United States"/>
    <s v="USA"/>
    <x v="126"/>
    <n v="10"/>
    <n v="0.06622824352234601"/>
    <n v="0.07417563274502753"/>
    <x v="14"/>
  </r>
  <r>
    <s v="WASTE"/>
    <s v="LAN"/>
    <n v="2015"/>
    <s v="United States"/>
    <s v="USA"/>
    <x v="123"/>
    <n v="10"/>
    <n v="0.000343063584296"/>
    <n v="0.00038423121441152"/>
    <x v="14"/>
  </r>
  <r>
    <s v="WASTE"/>
    <s v="LAN"/>
    <n v="2015"/>
    <s v="United States"/>
    <s v="USA"/>
    <x v="128"/>
    <n v="10"/>
    <n v="0.0255406275391579"/>
    <n v="0.02860550284385685"/>
    <x v="15"/>
  </r>
  <r>
    <s v="WASTE"/>
    <s v="LAN"/>
    <n v="2015"/>
    <s v="United States"/>
    <s v="USA"/>
    <x v="125"/>
    <n v="11"/>
    <n v="0.0051685550133698"/>
    <n v="0.005788781614974176"/>
    <x v="14"/>
  </r>
  <r>
    <s v="WASTE"/>
    <s v="LAN"/>
    <n v="2015"/>
    <s v="United States"/>
    <s v="USA"/>
    <x v="126"/>
    <n v="11"/>
    <n v="0.118802222888916"/>
    <n v="0.1330584896355859"/>
    <x v="14"/>
  </r>
  <r>
    <s v="WASTE"/>
    <s v="LAN"/>
    <n v="2015"/>
    <s v="United States"/>
    <s v="USA"/>
    <x v="128"/>
    <n v="11"/>
    <n v="0.0226408434100449"/>
    <n v="0.02535774461925029"/>
    <x v="15"/>
  </r>
  <r>
    <s v="WASTE"/>
    <s v="LAN"/>
    <n v="2015"/>
    <s v="United States"/>
    <s v="USA"/>
    <x v="127"/>
    <n v="11"/>
    <n v="0.004759076575283"/>
    <n v="0.005330165764316961"/>
    <x v="14"/>
  </r>
  <r>
    <s v="WASTE"/>
    <s v="LAN"/>
    <n v="2015"/>
    <s v="United States"/>
    <s v="USA"/>
    <x v="124"/>
    <n v="11"/>
    <n v="0.0020000201475341"/>
    <n v="0.002240022565238192"/>
    <x v="14"/>
  </r>
  <r>
    <s v="WASTE"/>
    <s v="LAN"/>
    <n v="2015"/>
    <s v="United States"/>
    <s v="USA"/>
    <x v="124"/>
    <n v="12"/>
    <n v="0.0009764001442818"/>
    <n v="0.001093568161595616"/>
    <x v="14"/>
  </r>
  <r>
    <s v="WASTE"/>
    <s v="LAN"/>
    <n v="2015"/>
    <s v="United States"/>
    <s v="USA"/>
    <x v="125"/>
    <n v="12"/>
    <n v="0.0035481073427945"/>
    <n v="0.00397388022392984"/>
    <x v="14"/>
  </r>
  <r>
    <s v="WASTE"/>
    <s v="LAN"/>
    <n v="2015"/>
    <s v="United States"/>
    <s v="USA"/>
    <x v="123"/>
    <n v="12"/>
    <n v="0.0003771887277253"/>
    <n v="0.000422451375052336"/>
    <x v="14"/>
  </r>
  <r>
    <s v="WASTE"/>
    <s v="LAN"/>
    <n v="2015"/>
    <s v="United States"/>
    <s v="USA"/>
    <x v="128"/>
    <n v="12"/>
    <n v="0.0139449910493568"/>
    <n v="0.01561838997527962"/>
    <x v="15"/>
  </r>
  <r>
    <s v="WASTE"/>
    <s v="LAN"/>
    <n v="2015"/>
    <s v="United States"/>
    <s v="USA"/>
    <x v="127"/>
    <n v="12"/>
    <n v="0.003474537821603"/>
    <n v="0.00389148236019536"/>
    <x v="14"/>
  </r>
  <r>
    <s v="WASTE"/>
    <s v="LAN"/>
    <n v="2015"/>
    <s v="United States"/>
    <s v="USA"/>
    <x v="126"/>
    <n v="12"/>
    <n v="0.08982636407017711"/>
    <n v="0.1006055277585984"/>
    <x v="14"/>
  </r>
  <r>
    <s v="WASTE"/>
    <s v="LAN"/>
    <n v="2015"/>
    <s v="United States"/>
    <s v="USA"/>
    <x v="126"/>
    <n v="13"/>
    <n v="0.0464324750937521"/>
    <n v="0.05200437210500235"/>
    <x v="14"/>
  </r>
  <r>
    <s v="WASTE"/>
    <s v="LAN"/>
    <n v="2015"/>
    <s v="United States"/>
    <s v="USA"/>
    <x v="127"/>
    <n v="13"/>
    <n v="0.003205029250239"/>
    <n v="0.00358963276026768"/>
    <x v="14"/>
  </r>
  <r>
    <s v="WASTE"/>
    <s v="LAN"/>
    <n v="2015"/>
    <s v="United States"/>
    <s v="USA"/>
    <x v="125"/>
    <n v="13"/>
    <n v="0.0032306250650436"/>
    <n v="0.003618300072848832"/>
    <x v="14"/>
  </r>
  <r>
    <s v="WASTE"/>
    <s v="LAN"/>
    <n v="2015"/>
    <s v="United States"/>
    <s v="USA"/>
    <x v="124"/>
    <n v="13"/>
    <n v="0.0012453001691028"/>
    <n v="0.001394736189395136"/>
    <x v="14"/>
  </r>
  <r>
    <s v="WASTE"/>
    <s v="LAN"/>
    <n v="2015"/>
    <s v="United States"/>
    <s v="USA"/>
    <x v="128"/>
    <n v="13"/>
    <n v="0.0127687716158107"/>
    <n v="0.01430102420970798"/>
    <x v="15"/>
  </r>
  <r>
    <s v="WASTE"/>
    <s v="LAN"/>
    <n v="2015"/>
    <s v="United States"/>
    <s v="USA"/>
    <x v="124"/>
    <n v="14"/>
    <n v="0.0007317820854951"/>
    <n v="0.0008195959357545121"/>
    <x v="14"/>
  </r>
  <r>
    <s v="WASTE"/>
    <s v="LAN"/>
    <n v="2015"/>
    <s v="United States"/>
    <s v="USA"/>
    <x v="126"/>
    <n v="14"/>
    <n v="0.0510440981015563"/>
    <n v="0.05716938987374307"/>
    <x v="14"/>
  </r>
  <r>
    <s v="WASTE"/>
    <s v="LAN"/>
    <n v="2015"/>
    <s v="United States"/>
    <s v="USA"/>
    <x v="123"/>
    <n v="14"/>
    <n v="0.0003128543321509"/>
    <n v="0.000350396852009008"/>
    <x v="14"/>
  </r>
  <r>
    <s v="WASTE"/>
    <s v="LAN"/>
    <n v="2015"/>
    <s v="United States"/>
    <s v="USA"/>
    <x v="127"/>
    <n v="14"/>
    <n v="0.0016958178312052"/>
    <n v="0.001899315970949824"/>
    <x v="14"/>
  </r>
  <r>
    <s v="WASTE"/>
    <s v="LAN"/>
    <n v="2015"/>
    <s v="United States"/>
    <s v="USA"/>
    <x v="128"/>
    <n v="14"/>
    <n v="0.007117840112187"/>
    <n v="0.007971980925649441"/>
    <x v="15"/>
  </r>
  <r>
    <s v="WASTE"/>
    <s v="LAN"/>
    <n v="2015"/>
    <s v="United States"/>
    <s v="USA"/>
    <x v="125"/>
    <n v="14"/>
    <n v="0.0057087319728453"/>
    <n v="0.006393779809586737"/>
    <x v="14"/>
  </r>
  <r>
    <s v="WASTE"/>
    <s v="LAN"/>
    <n v="2015"/>
    <s v="United States"/>
    <s v="USA"/>
    <x v="128"/>
    <n v="15"/>
    <n v="0.0032600914128125"/>
    <n v="0.003651302382350001"/>
    <x v="15"/>
  </r>
  <r>
    <s v="WASTE"/>
    <s v="LAN"/>
    <n v="2015"/>
    <s v="United States"/>
    <s v="USA"/>
    <x v="127"/>
    <n v="15"/>
    <n v="0.0019612856121967"/>
    <n v="0.002196639885660304"/>
    <x v="14"/>
  </r>
  <r>
    <s v="WASTE"/>
    <s v="LAN"/>
    <n v="2015"/>
    <s v="United States"/>
    <s v="USA"/>
    <x v="124"/>
    <n v="15"/>
    <n v="0.0006695846022922"/>
    <n v="0.0007499347545672641"/>
    <x v="14"/>
  </r>
  <r>
    <s v="WASTE"/>
    <s v="LAN"/>
    <n v="2015"/>
    <s v="United States"/>
    <s v="USA"/>
    <x v="125"/>
    <n v="15"/>
    <n v="0.0060723682690877"/>
    <n v="0.006801052461378225"/>
    <x v="14"/>
  </r>
  <r>
    <s v="WASTE"/>
    <s v="LAN"/>
    <n v="2015"/>
    <s v="United States"/>
    <s v="USA"/>
    <x v="126"/>
    <n v="15"/>
    <n v="0.0413651461713016"/>
    <n v="0.0463289637118578"/>
    <x v="14"/>
  </r>
  <r>
    <s v="WASTE"/>
    <s v="LAN"/>
    <n v="2015"/>
    <s v="United States"/>
    <s v="USA"/>
    <x v="126"/>
    <n v="16"/>
    <n v="0.0217983783222735"/>
    <n v="0.02441418372094632"/>
    <x v="14"/>
  </r>
  <r>
    <s v="WASTE"/>
    <s v="LAN"/>
    <n v="2015"/>
    <s v="United States"/>
    <s v="USA"/>
    <x v="128"/>
    <n v="16"/>
    <n v="0.0071723461151123"/>
    <n v="0.008033027648925778"/>
    <x v="15"/>
  </r>
  <r>
    <s v="WASTE"/>
    <s v="LAN"/>
    <n v="2015"/>
    <s v="United States"/>
    <s v="USA"/>
    <x v="127"/>
    <n v="16"/>
    <n v="0.0010928402189165"/>
    <n v="0.00122398104518648"/>
    <x v="14"/>
  </r>
  <r>
    <s v="WASTE"/>
    <s v="LAN"/>
    <n v="2015"/>
    <s v="United States"/>
    <s v="USA"/>
    <x v="125"/>
    <n v="16"/>
    <n v="0.004605110239936"/>
    <n v="0.00515772346872832"/>
    <x v="14"/>
  </r>
  <r>
    <s v="WASTE"/>
    <s v="LAN"/>
    <n v="2015"/>
    <s v="United States"/>
    <s v="USA"/>
    <x v="124"/>
    <n v="16"/>
    <n v="0.0003544339633663"/>
    <n v="0.0003969660389702561"/>
    <x v="14"/>
  </r>
  <r>
    <s v="WASTE"/>
    <s v="LAN"/>
    <n v="2015"/>
    <s v="United States"/>
    <s v="USA"/>
    <x v="123"/>
    <n v="17"/>
    <n v="0.0006959031743463"/>
    <n v="0.000779411555267856"/>
    <x v="14"/>
  </r>
  <r>
    <s v="WASTE"/>
    <s v="LAN"/>
    <n v="2015"/>
    <s v="United States"/>
    <s v="USA"/>
    <x v="125"/>
    <n v="17"/>
    <n v="0.0040426845662296"/>
    <n v="0.004527806714177153"/>
    <x v="14"/>
  </r>
  <r>
    <s v="WASTE"/>
    <s v="LAN"/>
    <n v="2015"/>
    <s v="United States"/>
    <s v="USA"/>
    <x v="124"/>
    <n v="17"/>
    <n v="0.0006598522304557"/>
    <n v="0.0007390344981103841"/>
    <x v="14"/>
  </r>
  <r>
    <s v="WASTE"/>
    <s v="LAN"/>
    <n v="2015"/>
    <s v="United States"/>
    <s v="USA"/>
    <x v="126"/>
    <n v="17"/>
    <n v="0.0244425456039608"/>
    <n v="0.0273756510764361"/>
    <x v="14"/>
  </r>
  <r>
    <s v="WASTE"/>
    <s v="LAN"/>
    <n v="2015"/>
    <s v="United States"/>
    <s v="USA"/>
    <x v="127"/>
    <n v="17"/>
    <n v="0.0008530903578503"/>
    <n v="0.0009554612007923361"/>
    <x v="14"/>
  </r>
  <r>
    <s v="WASTE"/>
    <s v="LAN"/>
    <n v="2015"/>
    <s v="United States"/>
    <s v="USA"/>
    <x v="128"/>
    <n v="17"/>
    <n v="0.0057641347520985"/>
    <n v="0.006455830922350321"/>
    <x v="15"/>
  </r>
  <r>
    <s v="WASTE"/>
    <s v="LAN"/>
    <n v="2015"/>
    <s v="United States"/>
    <s v="USA"/>
    <x v="127"/>
    <n v="18"/>
    <n v="0.0006334228819469"/>
    <n v="0.0007094336277805281"/>
    <x v="14"/>
  </r>
  <r>
    <s v="WASTE"/>
    <s v="LAN"/>
    <n v="2015"/>
    <s v="United States"/>
    <s v="USA"/>
    <x v="128"/>
    <n v="18"/>
    <n v="0.0026444434188306"/>
    <n v="0.002961776629090273"/>
    <x v="15"/>
  </r>
  <r>
    <s v="WASTE"/>
    <s v="LAN"/>
    <n v="2015"/>
    <s v="United States"/>
    <s v="USA"/>
    <x v="125"/>
    <n v="18"/>
    <n v="0.0033703868102748"/>
    <n v="0.003774833227507776"/>
    <x v="14"/>
  </r>
  <r>
    <s v="WASTE"/>
    <s v="LAN"/>
    <n v="2015"/>
    <s v="United States"/>
    <s v="USA"/>
    <x v="126"/>
    <n v="18"/>
    <n v="0.0204084373544902"/>
    <n v="0.02285744983702902"/>
    <x v="14"/>
  </r>
  <r>
    <s v="WASTE"/>
    <s v="LAN"/>
    <n v="2015"/>
    <s v="United States"/>
    <s v="USA"/>
    <x v="124"/>
    <n v="18"/>
    <n v="0.0002336341713089"/>
    <n v="0.000261670271865968"/>
    <x v="14"/>
  </r>
  <r>
    <s v="WASTE"/>
    <s v="LAN"/>
    <n v="2015"/>
    <s v="United States"/>
    <s v="USA"/>
    <x v="128"/>
    <n v="19"/>
    <n v="0.0058059404836968"/>
    <n v="0.006502653341740417"/>
    <x v="15"/>
  </r>
  <r>
    <s v="WASTE"/>
    <s v="LAN"/>
    <n v="2015"/>
    <s v="United States"/>
    <s v="USA"/>
    <x v="123"/>
    <n v="19"/>
    <n v="0.000754993641749"/>
    <n v="0.0008455928787588801"/>
    <x v="14"/>
  </r>
  <r>
    <s v="WASTE"/>
    <s v="LAN"/>
    <n v="2015"/>
    <s v="United States"/>
    <s v="USA"/>
    <x v="124"/>
    <n v="19"/>
    <n v="0.0002951931674033"/>
    <n v="0.0003306163474916961"/>
    <x v="14"/>
  </r>
  <r>
    <s v="WASTE"/>
    <s v="LAN"/>
    <n v="2015"/>
    <s v="United States"/>
    <s v="USA"/>
    <x v="127"/>
    <n v="19"/>
    <n v="0.000594283817918"/>
    <n v="0.0006655978760681601"/>
    <x v="14"/>
  </r>
  <r>
    <s v="WASTE"/>
    <s v="LAN"/>
    <n v="2015"/>
    <s v="United States"/>
    <s v="USA"/>
    <x v="125"/>
    <n v="19"/>
    <n v="0.0012314967461862"/>
    <n v="0.001379276355728544"/>
    <x v="14"/>
  </r>
  <r>
    <s v="WASTE"/>
    <s v="LAN"/>
    <n v="2015"/>
    <s v="United States"/>
    <s v="USA"/>
    <x v="126"/>
    <n v="19"/>
    <n v="0.0254315687343478"/>
    <n v="0.02848335698246954"/>
    <x v="14"/>
  </r>
  <r>
    <s v="WASTE"/>
    <s v="LAN"/>
    <n v="2015"/>
    <s v="United States"/>
    <s v="USA"/>
    <x v="127"/>
    <n v="20"/>
    <n v="0.0010068445990328"/>
    <n v="0.001127665950916736"/>
    <x v="14"/>
  </r>
  <r>
    <s v="WASTE"/>
    <s v="LAN"/>
    <n v="2015"/>
    <s v="United States"/>
    <s v="USA"/>
    <x v="123"/>
    <n v="20"/>
    <n v="0.0003774214710575"/>
    <n v="0.0004227120475844"/>
    <x v="14"/>
  </r>
  <r>
    <s v="WASTE"/>
    <s v="LAN"/>
    <n v="2015"/>
    <s v="United States"/>
    <s v="USA"/>
    <x v="125"/>
    <n v="20"/>
    <n v="0.0024400495458394"/>
    <n v="0.002732855491340128"/>
    <x v="14"/>
  </r>
  <r>
    <s v="WASTE"/>
    <s v="LAN"/>
    <n v="2015"/>
    <s v="United States"/>
    <s v="USA"/>
    <x v="128"/>
    <n v="20"/>
    <n v="0.0031433110707439"/>
    <n v="0.003520508399233169"/>
    <x v="15"/>
  </r>
  <r>
    <s v="WASTE"/>
    <s v="LAN"/>
    <n v="2015"/>
    <s v="United States"/>
    <s v="USA"/>
    <x v="124"/>
    <n v="20"/>
    <n v="0.0002776073815767"/>
    <n v="0.0003109202673659041"/>
    <x v="14"/>
  </r>
  <r>
    <s v="WASTE"/>
    <s v="LAN"/>
    <n v="2015"/>
    <s v="United States"/>
    <s v="USA"/>
    <x v="126"/>
    <n v="20"/>
    <n v="0.0318738396745175"/>
    <n v="0.0356987004354596"/>
    <x v="14"/>
  </r>
  <r>
    <s v="WASTE"/>
    <s v="LAN"/>
    <n v="2015"/>
    <s v="United States"/>
    <s v="USA"/>
    <x v="128"/>
    <n v="21"/>
    <n v="0.0037517106393352"/>
    <n v="0.004201915916055425"/>
    <x v="15"/>
  </r>
  <r>
    <s v="WASTE"/>
    <s v="LAN"/>
    <n v="2015"/>
    <s v="United States"/>
    <s v="USA"/>
    <x v="126"/>
    <n v="21"/>
    <n v="0.0203669494949281"/>
    <n v="0.02281098343431948"/>
    <x v="14"/>
  </r>
  <r>
    <s v="WASTE"/>
    <s v="LAN"/>
    <n v="2015"/>
    <s v="United States"/>
    <s v="USA"/>
    <x v="124"/>
    <n v="21"/>
    <n v="0.0004608263843693"/>
    <n v="0.0005161255504936161"/>
    <x v="14"/>
  </r>
  <r>
    <s v="WASTE"/>
    <s v="LAN"/>
    <n v="2015"/>
    <s v="United States"/>
    <s v="USA"/>
    <x v="127"/>
    <n v="21"/>
    <n v="0.0002679920726223"/>
    <n v="0.000300151121336976"/>
    <x v="14"/>
  </r>
  <r>
    <s v="WASTE"/>
    <s v="LAN"/>
    <n v="2015"/>
    <s v="United States"/>
    <s v="USA"/>
    <x v="125"/>
    <n v="21"/>
    <n v="0.0014850307197776"/>
    <n v="0.001663234406150912"/>
    <x v="14"/>
  </r>
  <r>
    <s v="WASTE"/>
    <s v="LAN"/>
    <n v="2015"/>
    <s v="United States"/>
    <s v="USA"/>
    <x v="125"/>
    <n v="22"/>
    <n v="0.0018165314977523"/>
    <n v="0.002034515277482576"/>
    <x v="14"/>
  </r>
  <r>
    <s v="WASTE"/>
    <s v="LAN"/>
    <n v="2015"/>
    <s v="United States"/>
    <s v="USA"/>
    <x v="128"/>
    <n v="22"/>
    <n v="0.0014122140710242"/>
    <n v="0.001581679759547104"/>
    <x v="15"/>
  </r>
  <r>
    <s v="WASTE"/>
    <s v="LAN"/>
    <n v="2015"/>
    <s v="United States"/>
    <s v="USA"/>
    <x v="126"/>
    <n v="22"/>
    <n v="0.0196605941746384"/>
    <n v="0.02201986547559501"/>
    <x v="14"/>
  </r>
  <r>
    <s v="WASTE"/>
    <s v="LAN"/>
    <n v="2015"/>
    <s v="United States"/>
    <s v="USA"/>
    <x v="127"/>
    <n v="22"/>
    <n v="0.0005165880429557999"/>
    <n v="0.000578578608110496"/>
    <x v="14"/>
  </r>
  <r>
    <s v="WASTE"/>
    <s v="LAN"/>
    <n v="2015"/>
    <s v="United States"/>
    <s v="USA"/>
    <x v="124"/>
    <n v="22"/>
    <n v="0.0001848908868851"/>
    <n v="0.000207077793311312"/>
    <x v="14"/>
  </r>
  <r>
    <s v="WASTE"/>
    <s v="LAN"/>
    <n v="2015"/>
    <s v="United States"/>
    <s v="USA"/>
    <x v="128"/>
    <n v="23"/>
    <n v="0.0026641271542758"/>
    <n v="0.002983822412788897"/>
    <x v="15"/>
  </r>
  <r>
    <s v="WASTE"/>
    <s v="LAN"/>
    <n v="2015"/>
    <s v="United States"/>
    <s v="USA"/>
    <x v="127"/>
    <n v="23"/>
    <n v="0.0002460462783347"/>
    <n v="0.000275571831734864"/>
    <x v="14"/>
  </r>
  <r>
    <s v="WASTE"/>
    <s v="LAN"/>
    <n v="2015"/>
    <s v="United States"/>
    <s v="USA"/>
    <x v="126"/>
    <n v="23"/>
    <n v="0.0217146936338395"/>
    <n v="0.02432045686990024"/>
    <x v="14"/>
  </r>
  <r>
    <s v="WASTE"/>
    <s v="LAN"/>
    <n v="2015"/>
    <s v="United States"/>
    <s v="USA"/>
    <x v="125"/>
    <n v="23"/>
    <n v="0.0006908703071531001"/>
    <n v="0.0007737747440114721"/>
    <x v="14"/>
  </r>
  <r>
    <s v="WASTE"/>
    <s v="LAN"/>
    <n v="2015"/>
    <s v="United States"/>
    <s v="USA"/>
    <x v="124"/>
    <n v="23"/>
    <n v="0.0001154036435764"/>
    <n v="0.000129252080805568"/>
    <x v="14"/>
  </r>
  <r>
    <s v="WASTE"/>
    <s v="LAN"/>
    <n v="2015"/>
    <s v="United States"/>
    <s v="USA"/>
    <x v="127"/>
    <n v="24"/>
    <n v="0.0003572279165382"/>
    <n v="0.000400095266522784"/>
    <x v="14"/>
  </r>
  <r>
    <s v="WASTE"/>
    <s v="LAN"/>
    <n v="2015"/>
    <s v="United States"/>
    <s v="USA"/>
    <x v="125"/>
    <n v="24"/>
    <n v="0.0018011510546785"/>
    <n v="0.00201728918123992"/>
    <x v="14"/>
  </r>
  <r>
    <s v="WASTE"/>
    <s v="LAN"/>
    <n v="2015"/>
    <s v="United States"/>
    <s v="USA"/>
    <x v="124"/>
    <n v="24"/>
    <n v="0.0003320666583022"/>
    <n v="0.0003719146572984641"/>
    <x v="14"/>
  </r>
  <r>
    <s v="WASTE"/>
    <s v="LAN"/>
    <n v="2015"/>
    <s v="United States"/>
    <s v="USA"/>
    <x v="126"/>
    <n v="24"/>
    <n v="0.0150389089249074"/>
    <n v="0.01684357799589629"/>
    <x v="14"/>
  </r>
  <r>
    <s v="WASTE"/>
    <s v="LAN"/>
    <n v="2015"/>
    <s v="United States"/>
    <s v="USA"/>
    <x v="128"/>
    <n v="24"/>
    <n v="0.0012915668194182"/>
    <n v="0.001446554837748384"/>
    <x v="15"/>
  </r>
  <r>
    <s v="WASTE"/>
    <s v="LAN"/>
    <n v="2015"/>
    <s v="United States"/>
    <s v="USA"/>
    <x v="124"/>
    <n v="25"/>
    <n v="0.0002124539241777"/>
    <n v="0.000237948395079024"/>
    <x v="14"/>
  </r>
  <r>
    <s v="WASTE"/>
    <s v="LAN"/>
    <n v="2015"/>
    <s v="United States"/>
    <s v="USA"/>
    <x v="126"/>
    <n v="25"/>
    <n v="0.0174279848579317"/>
    <n v="0.0195193430408835"/>
    <x v="14"/>
  </r>
  <r>
    <s v="WASTE"/>
    <s v="LAN"/>
    <n v="2015"/>
    <s v="United States"/>
    <s v="USA"/>
    <x v="127"/>
    <n v="25"/>
    <n v="0.0007999595909496"/>
    <n v="0.0008959547418635521"/>
    <x v="14"/>
  </r>
  <r>
    <s v="WASTE"/>
    <s v="LAN"/>
    <n v="2015"/>
    <s v="United States"/>
    <s v="USA"/>
    <x v="128"/>
    <n v="25"/>
    <n v="0.0012211673893034"/>
    <n v="0.001367707476019808"/>
    <x v="15"/>
  </r>
  <r>
    <s v="WASTE"/>
    <s v="LAN"/>
    <n v="2015"/>
    <s v="United States"/>
    <s v="USA"/>
    <x v="123"/>
    <n v="25"/>
    <n v="0.0003006392798852"/>
    <n v="0.000336715993471424"/>
    <x v="14"/>
  </r>
  <r>
    <s v="WASTE"/>
    <s v="LAN"/>
    <n v="2015"/>
    <s v="United States"/>
    <s v="USA"/>
    <x v="125"/>
    <n v="25"/>
    <n v="0.000323040119838"/>
    <n v="0.0003618049342185601"/>
    <x v="14"/>
  </r>
  <r>
    <s v="WASTE"/>
    <s v="LAN"/>
    <n v="2015"/>
    <s v="United States"/>
    <s v="USA"/>
    <x v="127"/>
    <n v="26"/>
    <n v="0.0002125843457179"/>
    <n v="0.000238094467204048"/>
    <x v="14"/>
  </r>
  <r>
    <s v="WASTE"/>
    <s v="LAN"/>
    <n v="2015"/>
    <s v="United States"/>
    <s v="USA"/>
    <x v="126"/>
    <n v="26"/>
    <n v="0.0117871754337102"/>
    <n v="0.01320163648575542"/>
    <x v="14"/>
  </r>
  <r>
    <s v="WASTE"/>
    <s v="LAN"/>
    <n v="2015"/>
    <s v="United States"/>
    <s v="USA"/>
    <x v="125"/>
    <n v="26"/>
    <n v="0.0013036618765909"/>
    <n v="0.001460101301781808"/>
    <x v="14"/>
  </r>
  <r>
    <s v="WASTE"/>
    <s v="LAN"/>
    <n v="2015"/>
    <s v="United States"/>
    <s v="USA"/>
    <x v="128"/>
    <n v="26"/>
    <n v="0.0011807207483798"/>
    <n v="0.001322407238185376"/>
    <x v="15"/>
  </r>
  <r>
    <s v="WASTE"/>
    <s v="LAN"/>
    <n v="2015"/>
    <s v="United States"/>
    <s v="USA"/>
    <x v="124"/>
    <n v="26"/>
    <n v="0.0002041773004748"/>
    <n v="0.000228678576531776"/>
    <x v="14"/>
  </r>
  <r>
    <s v="WASTE"/>
    <s v="LAN"/>
    <n v="2015"/>
    <s v="United States"/>
    <s v="USA"/>
    <x v="128"/>
    <n v="27"/>
    <n v="0.0016940723289736"/>
    <n v="0.001897361008450432"/>
    <x v="15"/>
  </r>
  <r>
    <s v="WASTE"/>
    <s v="LAN"/>
    <n v="2015"/>
    <s v="United States"/>
    <s v="USA"/>
    <x v="126"/>
    <n v="27"/>
    <n v="0.0188080386724323"/>
    <n v="0.02106500331312418"/>
    <x v="14"/>
  </r>
  <r>
    <s v="WASTE"/>
    <s v="LAN"/>
    <n v="2015"/>
    <s v="United States"/>
    <s v="USA"/>
    <x v="125"/>
    <n v="27"/>
    <n v="0.0017228424549103"/>
    <n v="0.001929583549499536"/>
    <x v="14"/>
  </r>
  <r>
    <s v="WASTE"/>
    <s v="LAN"/>
    <n v="2015"/>
    <s v="United States"/>
    <s v="USA"/>
    <x v="124"/>
    <n v="27"/>
    <n v="0.0001921805414895"/>
    <n v="0.00021524220646824"/>
    <x v="14"/>
  </r>
  <r>
    <s v="WASTE"/>
    <s v="LAN"/>
    <n v="2015"/>
    <s v="United States"/>
    <s v="USA"/>
    <x v="127"/>
    <n v="27"/>
    <n v="0.0001020810814225"/>
    <n v="0.0001143308111932"/>
    <x v="14"/>
  </r>
  <r>
    <s v="WASTE"/>
    <s v="LAN"/>
    <n v="2015"/>
    <s v="United States"/>
    <s v="USA"/>
    <x v="126"/>
    <n v="28"/>
    <n v="0.007865136722102799"/>
    <n v="0.008808953128755136"/>
    <x v="14"/>
  </r>
  <r>
    <s v="WASTE"/>
    <s v="LAN"/>
    <n v="2015"/>
    <s v="United States"/>
    <s v="USA"/>
    <x v="128"/>
    <n v="28"/>
    <n v="0.0027417929959483"/>
    <n v="0.003070808155462096"/>
    <x v="15"/>
  </r>
  <r>
    <s v="WASTE"/>
    <s v="LAN"/>
    <n v="2015"/>
    <s v="United States"/>
    <s v="USA"/>
    <x v="124"/>
    <n v="28"/>
    <n v="4.49157087132e-05"/>
    <n v="5.030559375878401e-05"/>
    <x v="14"/>
  </r>
  <r>
    <s v="WASTE"/>
    <s v="LAN"/>
    <n v="2015"/>
    <s v="United States"/>
    <s v="USA"/>
    <x v="127"/>
    <n v="28"/>
    <n v="0.0003941031827708"/>
    <n v="0.000441395564703296"/>
    <x v="14"/>
  </r>
  <r>
    <s v="WASTE"/>
    <s v="LAN"/>
    <n v="2015"/>
    <s v="United States"/>
    <s v="USA"/>
    <x v="125"/>
    <n v="28"/>
    <n v="0.0015129095700104"/>
    <n v="0.001694458718411648"/>
    <x v="14"/>
  </r>
  <r>
    <s v="WASTE"/>
    <s v="LAN"/>
    <n v="2015"/>
    <s v="United States"/>
    <s v="USA"/>
    <x v="125"/>
    <n v="29"/>
    <n v="0.0008690923568793"/>
    <n v="0.000973383439704816"/>
    <x v="14"/>
  </r>
  <r>
    <s v="WASTE"/>
    <s v="LAN"/>
    <n v="2015"/>
    <s v="United States"/>
    <s v="USA"/>
    <x v="128"/>
    <n v="29"/>
    <n v="0.0010456481250003"/>
    <n v="0.001171125900000336"/>
    <x v="15"/>
  </r>
  <r>
    <s v="WASTE"/>
    <s v="LAN"/>
    <n v="2015"/>
    <s v="United States"/>
    <s v="USA"/>
    <x v="124"/>
    <n v="29"/>
    <n v="0.0001326927667833"/>
    <n v="0.000148615898797296"/>
    <x v="14"/>
  </r>
  <r>
    <s v="WASTE"/>
    <s v="LAN"/>
    <n v="2015"/>
    <s v="United States"/>
    <s v="USA"/>
    <x v="126"/>
    <n v="29"/>
    <n v="0.0075631770305336"/>
    <n v="0.008470758274197633"/>
    <x v="14"/>
  </r>
  <r>
    <s v="WASTE"/>
    <s v="LAN"/>
    <n v="2015"/>
    <s v="United States"/>
    <s v="USA"/>
    <x v="127"/>
    <n v="29"/>
    <n v="0.0003831318463199"/>
    <n v="0.000429107667878288"/>
    <x v="14"/>
  </r>
  <r>
    <s v="WASTE"/>
    <s v="LAN"/>
    <n v="2015"/>
    <s v="United States"/>
    <s v="USA"/>
    <x v="124"/>
    <n v="30"/>
    <n v="8.610445365779999e-05"/>
    <n v="9.643698809673601e-05"/>
    <x v="14"/>
  </r>
  <r>
    <s v="WASTE"/>
    <s v="LAN"/>
    <n v="2015"/>
    <s v="United States"/>
    <s v="USA"/>
    <x v="127"/>
    <n v="30"/>
    <n v="0.0002782003357424"/>
    <n v="0.0003115843760314881"/>
    <x v="14"/>
  </r>
  <r>
    <s v="WASTE"/>
    <s v="LAN"/>
    <n v="2015"/>
    <s v="United States"/>
    <s v="USA"/>
    <x v="125"/>
    <n v="30"/>
    <n v="0.0017155822133645"/>
    <n v="0.00192145207896824"/>
    <x v="14"/>
  </r>
  <r>
    <s v="WASTE"/>
    <s v="LAN"/>
    <n v="2015"/>
    <s v="United States"/>
    <s v="USA"/>
    <x v="126"/>
    <n v="30"/>
    <n v="0.009753495920449501"/>
    <n v="0.01092391543090344"/>
    <x v="14"/>
  </r>
  <r>
    <s v="WASTE"/>
    <s v="LAN"/>
    <n v="2015"/>
    <s v="United States"/>
    <s v="USA"/>
    <x v="128"/>
    <n v="30"/>
    <n v="0.0005007816362195"/>
    <n v="0.0005608754325658401"/>
    <x v="15"/>
  </r>
  <r>
    <s v="WASTE"/>
    <s v="LAN"/>
    <n v="2015"/>
    <s v="United States"/>
    <s v="USA"/>
    <x v="125"/>
    <n v="31"/>
    <n v="0.0013702719588764"/>
    <n v="0.001534704593941568"/>
    <x v="14"/>
  </r>
  <r>
    <s v="WASTE"/>
    <s v="LAN"/>
    <n v="2015"/>
    <s v="United States"/>
    <s v="USA"/>
    <x v="128"/>
    <n v="31"/>
    <n v="0.0009540422761347"/>
    <n v="0.001068527349270864"/>
    <x v="15"/>
  </r>
  <r>
    <s v="WASTE"/>
    <s v="LAN"/>
    <n v="2015"/>
    <s v="United States"/>
    <s v="USA"/>
    <x v="126"/>
    <n v="31"/>
    <n v="0.0140149418730289"/>
    <n v="0.01569673489779237"/>
    <x v="14"/>
  </r>
  <r>
    <s v="WASTE"/>
    <s v="LAN"/>
    <n v="2015"/>
    <s v="United States"/>
    <s v="USA"/>
    <x v="127"/>
    <n v="31"/>
    <n v="0.0001758479920682"/>
    <n v="0.000196949751116384"/>
    <x v="14"/>
  </r>
  <r>
    <s v="WASTE"/>
    <s v="LAN"/>
    <n v="2015"/>
    <s v="United States"/>
    <s v="USA"/>
    <x v="124"/>
    <n v="32"/>
    <n v="0.0001584509736858"/>
    <n v="0.000177465090528096"/>
    <x v="14"/>
  </r>
  <r>
    <s v="WASTE"/>
    <s v="LAN"/>
    <n v="2015"/>
    <s v="United States"/>
    <s v="USA"/>
    <x v="125"/>
    <n v="32"/>
    <n v="0.0007997328648344"/>
    <n v="0.0008957008086145281"/>
    <x v="14"/>
  </r>
  <r>
    <s v="WASTE"/>
    <s v="LAN"/>
    <n v="2015"/>
    <s v="United States"/>
    <s v="USA"/>
    <x v="128"/>
    <n v="32"/>
    <n v="0.0009424950403627"/>
    <n v="0.001055594445206224"/>
    <x v="15"/>
  </r>
  <r>
    <s v="WASTE"/>
    <s v="LAN"/>
    <n v="2015"/>
    <s v="United States"/>
    <s v="USA"/>
    <x v="126"/>
    <n v="32"/>
    <n v="0.0070919163990766"/>
    <n v="0.007942946366965792"/>
    <x v="14"/>
  </r>
  <r>
    <s v="WASTE"/>
    <s v="LAN"/>
    <n v="2015"/>
    <s v="United States"/>
    <s v="USA"/>
    <x v="127"/>
    <n v="32"/>
    <n v="0.000260745997366"/>
    <n v="0.00029203551704992"/>
    <x v="14"/>
  </r>
  <r>
    <s v="WASTE"/>
    <s v="LAN"/>
    <n v="2015"/>
    <s v="United States"/>
    <s v="USA"/>
    <x v="124"/>
    <n v="33"/>
    <n v="7.75172011345e-05"/>
    <n v="8.681926527064e-05"/>
    <x v="14"/>
  </r>
  <r>
    <s v="WASTE"/>
    <s v="LAN"/>
    <n v="2015"/>
    <s v="United States"/>
    <s v="USA"/>
    <x v="128"/>
    <n v="33"/>
    <n v="0.0009318007796537"/>
    <n v="0.001043616873212144"/>
    <x v="15"/>
  </r>
  <r>
    <s v="WASTE"/>
    <s v="LAN"/>
    <n v="2015"/>
    <s v="United States"/>
    <s v="USA"/>
    <x v="125"/>
    <n v="33"/>
    <n v="0.0010425086366013"/>
    <n v="0.001167609672993456"/>
    <x v="14"/>
  </r>
  <r>
    <s v="WASTE"/>
    <s v="LAN"/>
    <n v="2015"/>
    <s v="United States"/>
    <s v="USA"/>
    <x v="126"/>
    <n v="33"/>
    <n v="0.0043931845575571"/>
    <n v="0.004920366704463952"/>
    <x v="14"/>
  </r>
  <r>
    <s v="WASTE"/>
    <s v="LAN"/>
    <n v="2015"/>
    <s v="United States"/>
    <s v="USA"/>
    <x v="127"/>
    <n v="33"/>
    <n v="0.0001730994554237"/>
    <n v="0.000193871390074544"/>
    <x v="14"/>
  </r>
  <r>
    <s v="WASTE"/>
    <s v="LAN"/>
    <n v="2015"/>
    <s v="United States"/>
    <s v="USA"/>
    <x v="125"/>
    <n v="34"/>
    <n v="0.0010159945813939"/>
    <n v="0.001137913931161168"/>
    <x v="14"/>
  </r>
  <r>
    <s v="WASTE"/>
    <s v="LAN"/>
    <n v="2015"/>
    <s v="United States"/>
    <s v="USA"/>
    <x v="127"/>
    <n v="34"/>
    <n v="8.12837170088e-05"/>
    <n v="9.103776304985601e-05"/>
    <x v="14"/>
  </r>
  <r>
    <s v="WASTE"/>
    <s v="LAN"/>
    <n v="2015"/>
    <s v="United States"/>
    <s v="USA"/>
    <x v="128"/>
    <n v="34"/>
    <n v="0.001318808994256"/>
    <n v="0.00147706607356672"/>
    <x v="15"/>
  </r>
  <r>
    <s v="WASTE"/>
    <s v="LAN"/>
    <n v="2015"/>
    <s v="United States"/>
    <s v="USA"/>
    <x v="126"/>
    <n v="34"/>
    <n v="0.0066238506697118"/>
    <n v="0.007418712750077217"/>
    <x v="14"/>
  </r>
  <r>
    <s v="WASTE"/>
    <s v="LAN"/>
    <n v="2015"/>
    <s v="United States"/>
    <s v="USA"/>
    <x v="124"/>
    <n v="34"/>
    <n v="0.0001114942133427"/>
    <n v="0.000124873518943824"/>
    <x v="14"/>
  </r>
  <r>
    <s v="WASTE"/>
    <s v="LAN"/>
    <n v="2015"/>
    <s v="United States"/>
    <s v="USA"/>
    <x v="128"/>
    <n v="35"/>
    <n v="0.000852114171721"/>
    <n v="0.0009543678723275201"/>
    <x v="15"/>
  </r>
  <r>
    <s v="WASTE"/>
    <s v="LAN"/>
    <n v="2015"/>
    <s v="United States"/>
    <s v="USA"/>
    <x v="123"/>
    <n v="35"/>
    <n v="0.0003435315156821"/>
    <n v="0.000384755297563952"/>
    <x v="14"/>
  </r>
  <r>
    <s v="WASTE"/>
    <s v="LAN"/>
    <n v="2015"/>
    <s v="United States"/>
    <s v="USA"/>
    <x v="124"/>
    <n v="35"/>
    <n v="0.0001429585936421"/>
    <n v="0.000160113624879152"/>
    <x v="14"/>
  </r>
  <r>
    <s v="WASTE"/>
    <s v="LAN"/>
    <n v="2015"/>
    <s v="United States"/>
    <s v="USA"/>
    <x v="126"/>
    <n v="35"/>
    <n v="0.0062795467674732"/>
    <n v="0.007033092379569984"/>
    <x v="14"/>
  </r>
  <r>
    <s v="WASTE"/>
    <s v="LAN"/>
    <n v="2015"/>
    <s v="United States"/>
    <s v="USA"/>
    <x v="127"/>
    <n v="35"/>
    <n v="0.0001568697261973"/>
    <n v="0.000175694093340976"/>
    <x v="14"/>
  </r>
  <r>
    <s v="WASTE"/>
    <s v="LAN"/>
    <n v="2015"/>
    <s v="United States"/>
    <s v="USA"/>
    <x v="125"/>
    <n v="35"/>
    <n v="0.0004982206155546"/>
    <n v="0.000558007089421152"/>
    <x v="14"/>
  </r>
  <r>
    <s v="WASTE"/>
    <s v="LAN"/>
    <n v="2015"/>
    <s v="United States"/>
    <s v="USA"/>
    <x v="127"/>
    <n v="36"/>
    <n v="0.0001539451113786"/>
    <n v="0.000172418524744032"/>
    <x v="14"/>
  </r>
  <r>
    <s v="WASTE"/>
    <s v="LAN"/>
    <n v="2015"/>
    <s v="United States"/>
    <s v="USA"/>
    <x v="123"/>
    <n v="36"/>
    <n v="0.0004319239233155"/>
    <n v="0.00048375479411336"/>
    <x v="14"/>
  </r>
  <r>
    <s v="WASTE"/>
    <s v="LAN"/>
    <n v="2015"/>
    <s v="United States"/>
    <s v="USA"/>
    <x v="125"/>
    <n v="36"/>
    <n v="0.0012239231728017"/>
    <n v="0.001370793953537904"/>
    <x v="14"/>
  </r>
  <r>
    <s v="WASTE"/>
    <s v="LAN"/>
    <n v="2015"/>
    <s v="United States"/>
    <s v="USA"/>
    <x v="128"/>
    <n v="36"/>
    <n v="0.0008127240580507"/>
    <n v="0.000910250945016784"/>
    <x v="15"/>
  </r>
  <r>
    <s v="WASTE"/>
    <s v="LAN"/>
    <n v="2015"/>
    <s v="United States"/>
    <s v="USA"/>
    <x v="124"/>
    <n v="36"/>
    <n v="3.51391281583e-05"/>
    <n v="3.935582353729601e-05"/>
    <x v="14"/>
  </r>
  <r>
    <s v="WASTE"/>
    <s v="LAN"/>
    <n v="2015"/>
    <s v="United States"/>
    <s v="USA"/>
    <x v="126"/>
    <n v="36"/>
    <n v="0.0041045525576919"/>
    <n v="0.004597098864614928"/>
    <x v="14"/>
  </r>
  <r>
    <s v="WASTE"/>
    <s v="LAN"/>
    <n v="2015"/>
    <s v="United States"/>
    <s v="USA"/>
    <x v="126"/>
    <n v="37"/>
    <n v="0.0019500324269757"/>
    <n v="0.002184036318212784"/>
    <x v="14"/>
  </r>
  <r>
    <s v="WASTE"/>
    <s v="LAN"/>
    <n v="2015"/>
    <s v="United States"/>
    <s v="USA"/>
    <x v="127"/>
    <n v="37"/>
    <n v="0.0001506827902631"/>
    <n v="0.000168764725094672"/>
    <x v="14"/>
  </r>
  <r>
    <s v="WASTE"/>
    <s v="LAN"/>
    <n v="2015"/>
    <s v="United States"/>
    <s v="USA"/>
    <x v="123"/>
    <n v="37"/>
    <n v="0.0003308601735625"/>
    <n v="0.0003705633943900001"/>
    <x v="14"/>
  </r>
  <r>
    <s v="WASTE"/>
    <s v="LAN"/>
    <n v="2015"/>
    <s v="United States"/>
    <s v="USA"/>
    <x v="125"/>
    <n v="37"/>
    <n v="0.0004739917494589"/>
    <n v="0.0005308707593939681"/>
    <x v="14"/>
  </r>
  <r>
    <s v="WASTE"/>
    <s v="LAN"/>
    <n v="2015"/>
    <s v="United States"/>
    <s v="USA"/>
    <x v="128"/>
    <n v="37"/>
    <n v="0.0007913372537587"/>
    <n v="0.000886297724209744"/>
    <x v="15"/>
  </r>
  <r>
    <s v="WASTE"/>
    <s v="LAN"/>
    <n v="2015"/>
    <s v="United States"/>
    <s v="USA"/>
    <x v="124"/>
    <n v="37"/>
    <n v="3.13544551318e-05"/>
    <n v="3.511698974761601e-05"/>
    <x v="14"/>
  </r>
  <r>
    <s v="WASTE"/>
    <s v="LAN"/>
    <n v="2015"/>
    <s v="United States"/>
    <s v="USA"/>
    <x v="125"/>
    <n v="38"/>
    <n v="0.0002367956622038"/>
    <n v="0.000265211141668256"/>
    <x v="14"/>
  </r>
  <r>
    <s v="WASTE"/>
    <s v="LAN"/>
    <n v="2015"/>
    <s v="United States"/>
    <s v="USA"/>
    <x v="127"/>
    <n v="38"/>
    <n v="7.11862157914e-05"/>
    <n v="7.972856168636801e-05"/>
    <x v="14"/>
  </r>
  <r>
    <s v="WASTE"/>
    <s v="LAN"/>
    <n v="2015"/>
    <s v="United States"/>
    <s v="USA"/>
    <x v="126"/>
    <n v="38"/>
    <n v="0.0038241924485192"/>
    <n v="0.004283095542341505"/>
    <x v="14"/>
  </r>
  <r>
    <s v="WASTE"/>
    <s v="LAN"/>
    <n v="2015"/>
    <s v="United States"/>
    <s v="USA"/>
    <x v="124"/>
    <n v="38"/>
    <n v="6.56338052067e-05"/>
    <n v="7.350986183150401e-05"/>
    <x v="14"/>
  </r>
  <r>
    <s v="WASTE"/>
    <s v="LAN"/>
    <n v="2015"/>
    <s v="United States"/>
    <s v="USA"/>
    <x v="128"/>
    <n v="39"/>
    <n v="0.000384759681765"/>
    <n v="0.0004309308435768"/>
    <x v="15"/>
  </r>
  <r>
    <s v="WASTE"/>
    <s v="LAN"/>
    <n v="2015"/>
    <s v="United States"/>
    <s v="USA"/>
    <x v="127"/>
    <n v="39"/>
    <n v="0.0001403800779372"/>
    <n v="0.000157225687289664"/>
    <x v="14"/>
  </r>
  <r>
    <s v="WASTE"/>
    <s v="LAN"/>
    <n v="2015"/>
    <s v="United States"/>
    <s v="USA"/>
    <x v="125"/>
    <n v="39"/>
    <n v="0.0011972959473496"/>
    <n v="0.001340971461031552"/>
    <x v="14"/>
  </r>
  <r>
    <s v="WASTE"/>
    <s v="LAN"/>
    <n v="2015"/>
    <s v="United States"/>
    <s v="USA"/>
    <x v="126"/>
    <n v="39"/>
    <n v="0.0019138243515044"/>
    <n v="0.002143483273684928"/>
    <x v="14"/>
  </r>
  <r>
    <s v="WASTE"/>
    <s v="LAN"/>
    <n v="2015"/>
    <s v="United States"/>
    <s v="USA"/>
    <x v="124"/>
    <n v="39"/>
    <n v="9.41803991736e-05"/>
    <n v="0.000105482047074432"/>
    <x v="14"/>
  </r>
  <r>
    <s v="WASTE"/>
    <s v="LAN"/>
    <n v="2015"/>
    <s v="United States"/>
    <s v="USA"/>
    <x v="127"/>
    <n v="40"/>
    <n v="6.865398609080001e-05"/>
    <n v="7.689246442169601e-05"/>
    <x v="14"/>
  </r>
  <r>
    <s v="WASTE"/>
    <s v="LAN"/>
    <n v="2015"/>
    <s v="United States"/>
    <s v="USA"/>
    <x v="124"/>
    <n v="40"/>
    <n v="3.07726550091e-05"/>
    <n v="3.446537361019201e-05"/>
    <x v="14"/>
  </r>
  <r>
    <s v="WASTE"/>
    <s v="LAN"/>
    <n v="2015"/>
    <s v="United States"/>
    <s v="USA"/>
    <x v="125"/>
    <n v="40"/>
    <n v="0.000888771697646"/>
    <n v="0.00099542430136352"/>
    <x v="14"/>
  </r>
  <r>
    <s v="WASTE"/>
    <s v="LAN"/>
    <n v="2015"/>
    <s v="United States"/>
    <s v="USA"/>
    <x v="126"/>
    <n v="40"/>
    <n v="0.0018630577251315"/>
    <n v="0.00208662465214728"/>
    <x v="14"/>
  </r>
  <r>
    <s v="WASTE"/>
    <s v="LAN"/>
    <n v="2015"/>
    <s v="United States"/>
    <s v="USA"/>
    <x v="128"/>
    <n v="40"/>
    <n v="0.0003728374431375"/>
    <n v="0.0004175779363140001"/>
    <x v="15"/>
  </r>
  <r>
    <s v="WASTE"/>
    <s v="LAN"/>
    <n v="2015"/>
    <s v="United States"/>
    <s v="USA"/>
    <x v="128"/>
    <n v="41"/>
    <n v="0.0007199160463642"/>
    <n v="0.0008063059719279042"/>
    <x v="15"/>
  </r>
  <r>
    <s v="WASTE"/>
    <s v="LAN"/>
    <n v="2015"/>
    <s v="United States"/>
    <s v="USA"/>
    <x v="124"/>
    <n v="41"/>
    <n v="8.79206017999e-05"/>
    <n v="9.847107401588801e-05"/>
    <x v="14"/>
  </r>
  <r>
    <s v="WASTE"/>
    <s v="LAN"/>
    <n v="2015"/>
    <s v="United States"/>
    <s v="USA"/>
    <x v="126"/>
    <n v="41"/>
    <n v="0.0071314057568088"/>
    <n v="0.007987174447625856"/>
    <x v="14"/>
  </r>
  <r>
    <s v="WASTE"/>
    <s v="LAN"/>
    <n v="2015"/>
    <s v="United States"/>
    <s v="USA"/>
    <x v="125"/>
    <n v="41"/>
    <n v="0.0008821659430396"/>
    <n v="0.0009880258562043522"/>
    <x v="14"/>
  </r>
  <r>
    <s v="WASTE"/>
    <s v="LAN"/>
    <n v="2015"/>
    <s v="United States"/>
    <s v="USA"/>
    <x v="127"/>
    <n v="42"/>
    <n v="0.0001306406629737"/>
    <n v="0.000146317542530544"/>
    <x v="14"/>
  </r>
  <r>
    <s v="WASTE"/>
    <s v="LAN"/>
    <n v="2015"/>
    <s v="United States"/>
    <s v="USA"/>
    <x v="125"/>
    <n v="42"/>
    <n v="0.0002137278061127"/>
    <n v="0.000239375142846224"/>
    <x v="14"/>
  </r>
  <r>
    <s v="WASTE"/>
    <s v="LAN"/>
    <n v="2015"/>
    <s v="United States"/>
    <s v="USA"/>
    <x v="128"/>
    <n v="42"/>
    <n v="0.0010447890963405"/>
    <n v="0.00117016378790136"/>
    <x v="15"/>
  </r>
  <r>
    <s v="WASTE"/>
    <s v="LAN"/>
    <n v="2015"/>
    <s v="United States"/>
    <s v="USA"/>
    <x v="127"/>
    <n v="43"/>
    <n v="6.4489482611e-05"/>
    <n v="7.222822052432001e-05"/>
    <x v="14"/>
  </r>
  <r>
    <s v="WASTE"/>
    <s v="LAN"/>
    <n v="2015"/>
    <s v="United States"/>
    <s v="USA"/>
    <x v="124"/>
    <n v="43"/>
    <n v="5.68076102354e-05"/>
    <n v="6.362452346364801e-05"/>
    <x v="14"/>
  </r>
  <r>
    <s v="WASTE"/>
    <s v="LAN"/>
    <n v="2015"/>
    <s v="United States"/>
    <s v="USA"/>
    <x v="125"/>
    <n v="43"/>
    <n v="0.0004165369609836"/>
    <n v="0.000466521396301632"/>
    <x v="14"/>
  </r>
  <r>
    <s v="WASTE"/>
    <s v="LAN"/>
    <n v="2015"/>
    <s v="United States"/>
    <s v="USA"/>
    <x v="126"/>
    <n v="43"/>
    <n v="0.007014277507551"/>
    <n v="0.007855990808457121"/>
    <x v="14"/>
  </r>
  <r>
    <s v="WASTE"/>
    <s v="LAN"/>
    <n v="2015"/>
    <s v="United States"/>
    <s v="USA"/>
    <x v="128"/>
    <n v="44"/>
    <n v="0.0003480577433947"/>
    <n v="0.000389824672602064"/>
    <x v="15"/>
  </r>
  <r>
    <s v="WASTE"/>
    <s v="LAN"/>
    <n v="2015"/>
    <s v="United States"/>
    <s v="USA"/>
    <x v="126"/>
    <n v="44"/>
    <n v="0.0050678577972576"/>
    <n v="0.005676000732928512"/>
    <x v="14"/>
  </r>
  <r>
    <s v="WASTE"/>
    <s v="LAN"/>
    <n v="2015"/>
    <s v="United States"/>
    <s v="USA"/>
    <x v="127"/>
    <n v="44"/>
    <n v="0.0002579132778919"/>
    <n v="0.000288862871238928"/>
    <x v="14"/>
  </r>
  <r>
    <s v="WASTE"/>
    <s v="LAN"/>
    <n v="2015"/>
    <s v="United States"/>
    <s v="USA"/>
    <x v="124"/>
    <n v="44"/>
    <n v="0.0001069374193321"/>
    <n v="0.000119769909651952"/>
    <x v="14"/>
  </r>
  <r>
    <s v="WASTE"/>
    <s v="LAN"/>
    <n v="2015"/>
    <s v="United States"/>
    <s v="USA"/>
    <x v="125"/>
    <n v="44"/>
    <n v="0.0006104105123086"/>
    <n v="0.000683659773785632"/>
    <x v="14"/>
  </r>
  <r>
    <s v="WASTE"/>
    <s v="LAN"/>
    <n v="2015"/>
    <s v="United States"/>
    <s v="USA"/>
    <x v="126"/>
    <n v="45"/>
    <n v="0.0016298108967021"/>
    <n v="0.001825388204306352"/>
    <x v="14"/>
  </r>
  <r>
    <s v="WASTE"/>
    <s v="LAN"/>
    <n v="2015"/>
    <s v="United States"/>
    <s v="USA"/>
    <x v="127"/>
    <n v="45"/>
    <n v="0.0001864664882305"/>
    <n v="0.00020884246681816"/>
    <x v="14"/>
  </r>
  <r>
    <s v="WASTE"/>
    <s v="LAN"/>
    <n v="2015"/>
    <s v="United States"/>
    <s v="USA"/>
    <x v="125"/>
    <n v="45"/>
    <n v="0.0005971548816888"/>
    <n v="0.0006688134674914561"/>
    <x v="14"/>
  </r>
  <r>
    <s v="WASTE"/>
    <s v="LAN"/>
    <n v="2015"/>
    <s v="United States"/>
    <s v="USA"/>
    <x v="123"/>
    <n v="46"/>
    <n v="0.0003026780032087"/>
    <n v="0.000338999363593744"/>
    <x v="14"/>
  </r>
  <r>
    <s v="WASTE"/>
    <s v="LAN"/>
    <n v="2015"/>
    <s v="United States"/>
    <s v="USA"/>
    <x v="128"/>
    <n v="46"/>
    <n v="0.0009593942377251"/>
    <n v="0.001074521546252112"/>
    <x v="15"/>
  </r>
  <r>
    <s v="WASTE"/>
    <s v="LAN"/>
    <n v="2015"/>
    <s v="United States"/>
    <s v="USA"/>
    <x v="125"/>
    <n v="46"/>
    <n v="0.000381144345738"/>
    <n v="0.00042688166722656"/>
    <x v="14"/>
  </r>
  <r>
    <s v="WASTE"/>
    <s v="LAN"/>
    <n v="2015"/>
    <s v="United States"/>
    <s v="USA"/>
    <x v="126"/>
    <n v="46"/>
    <n v="0.0015860939165577"/>
    <n v="0.001776425186544624"/>
    <x v="14"/>
  </r>
  <r>
    <s v="WASTE"/>
    <s v="LAN"/>
    <n v="2015"/>
    <s v="United States"/>
    <s v="USA"/>
    <x v="124"/>
    <n v="47"/>
    <n v="2.56506464211e-05"/>
    <n v="2.8728723991632e-05"/>
    <x v="14"/>
  </r>
  <r>
    <s v="WASTE"/>
    <s v="LAN"/>
    <n v="2015"/>
    <s v="United States"/>
    <s v="USA"/>
    <x v="125"/>
    <n v="47"/>
    <n v="0.0005848946457263"/>
    <n v="0.0006550820032134561"/>
    <x v="14"/>
  </r>
  <r>
    <s v="WASTE"/>
    <s v="LAN"/>
    <n v="2015"/>
    <s v="United States"/>
    <s v="USA"/>
    <x v="127"/>
    <n v="47"/>
    <n v="5.84245281061e-05"/>
    <n v="6.543547147883201e-05"/>
    <x v="14"/>
  </r>
  <r>
    <s v="WASTE"/>
    <s v="LAN"/>
    <n v="2015"/>
    <s v="United States"/>
    <s v="USA"/>
    <x v="124"/>
    <n v="48"/>
    <n v="2.48558299063e-05"/>
    <n v="2.7838529495056e-05"/>
    <x v="14"/>
  </r>
  <r>
    <s v="WASTE"/>
    <s v="LAN"/>
    <n v="2015"/>
    <s v="United States"/>
    <s v="USA"/>
    <x v="125"/>
    <n v="48"/>
    <n v="0.0003980917390436"/>
    <n v="0.0004458627477288321"/>
    <x v="14"/>
  </r>
  <r>
    <s v="WASTE"/>
    <s v="LAN"/>
    <n v="2015"/>
    <s v="United States"/>
    <s v="USA"/>
    <x v="126"/>
    <n v="48"/>
    <n v="0.0015365500003099"/>
    <n v="0.001720936000347088"/>
    <x v="14"/>
  </r>
  <r>
    <s v="WASTE"/>
    <s v="LAN"/>
    <n v="2015"/>
    <s v="United States"/>
    <s v="USA"/>
    <x v="127"/>
    <n v="48"/>
    <n v="5.64346337342e-05"/>
    <n v="6.3206789782304e-05"/>
    <x v="14"/>
  </r>
  <r>
    <s v="WASTE"/>
    <s v="LAN"/>
    <n v="2015"/>
    <s v="United States"/>
    <s v="USA"/>
    <x v="126"/>
    <n v="49"/>
    <n v="0.0030275780009106"/>
    <n v="0.003390887361019872"/>
    <x v="14"/>
  </r>
  <r>
    <s v="WASTE"/>
    <s v="LAN"/>
    <n v="2015"/>
    <s v="United States"/>
    <s v="USA"/>
    <x v="125"/>
    <n v="49"/>
    <n v="0.0003660987276817"/>
    <n v="0.000410030575003504"/>
    <x v="14"/>
  </r>
  <r>
    <s v="WASTE"/>
    <s v="LAN"/>
    <n v="2015"/>
    <s v="United States"/>
    <s v="USA"/>
    <x v="124"/>
    <n v="49"/>
    <n v="2.39785349549e-05"/>
    <n v="2.6855959149488e-05"/>
    <x v="14"/>
  </r>
  <r>
    <s v="WASTE"/>
    <s v="LAN"/>
    <n v="2015"/>
    <s v="United States"/>
    <s v="USA"/>
    <x v="125"/>
    <n v="50"/>
    <n v="0.0001791989197955"/>
    <n v="0.00020070279017096"/>
    <x v="14"/>
  </r>
  <r>
    <s v="WASTE"/>
    <s v="LAN"/>
    <n v="2015"/>
    <s v="United States"/>
    <s v="USA"/>
    <x v="124"/>
    <n v="50"/>
    <n v="2.40158678935e-05"/>
    <n v="2.689777204072e-05"/>
    <x v="14"/>
  </r>
  <r>
    <s v="WASTE"/>
    <s v="LAN"/>
    <n v="2015"/>
    <s v="United States"/>
    <s v="USA"/>
    <x v="126"/>
    <n v="50"/>
    <n v="0.0031383436871693"/>
    <n v="0.003514944929629616"/>
    <x v="14"/>
  </r>
  <r>
    <s v="WASTE"/>
    <s v="LAN"/>
    <n v="2015"/>
    <s v="United States"/>
    <s v="USA"/>
    <x v="127"/>
    <n v="50"/>
    <n v="0.0001648280522204"/>
    <n v="0.000184607418486848"/>
    <x v="14"/>
  </r>
  <r>
    <s v="WASTE"/>
    <s v="LAN"/>
    <n v="2015"/>
    <s v="United States"/>
    <s v="USA"/>
    <x v="124"/>
    <n v="51"/>
    <n v="9.28564568312e-05"/>
    <n v="0.000103999231650944"/>
    <x v="14"/>
  </r>
  <r>
    <s v="WASTE"/>
    <s v="LAN"/>
    <n v="2015"/>
    <s v="United States"/>
    <s v="USA"/>
    <x v="127"/>
    <n v="51"/>
    <n v="5.38521453564e-05"/>
    <n v="6.0314402799168e-05"/>
    <x v="14"/>
  </r>
  <r>
    <s v="WASTE"/>
    <s v="LAN"/>
    <n v="2015"/>
    <s v="United States"/>
    <s v="USA"/>
    <x v="126"/>
    <n v="51"/>
    <n v="0.0014491401379928"/>
    <n v="0.001623036954551936"/>
    <x v="14"/>
  </r>
  <r>
    <s v="WASTE"/>
    <s v="LAN"/>
    <n v="2015"/>
    <s v="United States"/>
    <s v="USA"/>
    <x v="123"/>
    <n v="51"/>
    <n v="0.0003107904049102"/>
    <n v="0.000348085253499424"/>
    <x v="14"/>
  </r>
  <r>
    <s v="WASTE"/>
    <s v="LAN"/>
    <n v="2015"/>
    <s v="United States"/>
    <s v="USA"/>
    <x v="125"/>
    <n v="51"/>
    <n v="0.0001757309364621"/>
    <n v="0.000196818648837552"/>
    <x v="14"/>
  </r>
  <r>
    <s v="WASTE"/>
    <s v="LAN"/>
    <n v="2015"/>
    <s v="United States"/>
    <s v="USA"/>
    <x v="125"/>
    <n v="52"/>
    <n v="0.0003718116349773"/>
    <n v="0.0004164290311745761"/>
    <x v="14"/>
  </r>
  <r>
    <s v="WASTE"/>
    <s v="LAN"/>
    <n v="2015"/>
    <s v="United States"/>
    <s v="USA"/>
    <x v="127"/>
    <n v="52"/>
    <n v="5.22012524016e-05"/>
    <n v="5.8465402689792e-05"/>
    <x v="14"/>
  </r>
  <r>
    <s v="WASTE"/>
    <s v="LAN"/>
    <n v="2015"/>
    <s v="United States"/>
    <s v="USA"/>
    <x v="128"/>
    <n v="52"/>
    <n v="0.0002796063199639"/>
    <n v="0.000313159078359568"/>
    <x v="15"/>
  </r>
  <r>
    <s v="WASTE"/>
    <s v="LAN"/>
    <n v="2015"/>
    <s v="United States"/>
    <s v="USA"/>
    <x v="126"/>
    <n v="52"/>
    <n v="0.0028771996730939"/>
    <n v="0.003222463633865168"/>
    <x v="14"/>
  </r>
  <r>
    <s v="WASTE"/>
    <s v="LAN"/>
    <n v="2015"/>
    <s v="United States"/>
    <s v="USA"/>
    <x v="126"/>
    <n v="53"/>
    <n v="0.0014095354126766"/>
    <n v="0.001578679662197792"/>
    <x v="14"/>
  </r>
  <r>
    <s v="WASTE"/>
    <s v="LAN"/>
    <n v="2015"/>
    <s v="United States"/>
    <s v="USA"/>
    <x v="125"/>
    <n v="53"/>
    <n v="0.0005221191822784"/>
    <n v="0.0005847734841518081"/>
    <x v="14"/>
  </r>
  <r>
    <s v="WASTE"/>
    <s v="LAN"/>
    <n v="2015"/>
    <s v="United States"/>
    <s v="USA"/>
    <x v="127"/>
    <n v="53"/>
    <n v="0.0001061113216565"/>
    <n v="0.00011884468025528"/>
    <x v="14"/>
  </r>
  <r>
    <s v="WASTE"/>
    <s v="LAN"/>
    <n v="2015"/>
    <s v="United States"/>
    <s v="USA"/>
    <x v="127"/>
    <n v="54"/>
    <n v="5.04064228153e-05"/>
    <n v="5.645519355313601e-05"/>
    <x v="14"/>
  </r>
  <r>
    <s v="WASTE"/>
    <s v="LAN"/>
    <n v="2015"/>
    <s v="United States"/>
    <s v="USA"/>
    <x v="128"/>
    <n v="54"/>
    <n v="0.0002668887027539"/>
    <n v="0.000298915347084368"/>
    <x v="15"/>
  </r>
  <r>
    <s v="WASTE"/>
    <s v="LAN"/>
    <n v="2015"/>
    <s v="United States"/>
    <s v="USA"/>
    <x v="126"/>
    <n v="54"/>
    <n v="0.0013754884712398"/>
    <n v="0.001540547087788576"/>
    <x v="14"/>
  </r>
  <r>
    <s v="WASTE"/>
    <s v="LAN"/>
    <n v="2015"/>
    <s v="United States"/>
    <s v="USA"/>
    <x v="124"/>
    <n v="54"/>
    <n v="2.15380678128e-05"/>
    <n v="2.412263595033601e-05"/>
    <x v="14"/>
  </r>
  <r>
    <s v="WASTE"/>
    <s v="LAN"/>
    <n v="2015"/>
    <s v="United States"/>
    <s v="USA"/>
    <x v="125"/>
    <n v="54"/>
    <n v="0.0001684684684733"/>
    <n v="0.000188684684690096"/>
    <x v="14"/>
  </r>
  <r>
    <s v="WASTE"/>
    <s v="LAN"/>
    <n v="2015"/>
    <s v="United States"/>
    <s v="USA"/>
    <x v="126"/>
    <n v="55"/>
    <n v="0.0067755710333586"/>
    <n v="0.007588639557361633"/>
    <x v="14"/>
  </r>
  <r>
    <s v="WASTE"/>
    <s v="LAN"/>
    <n v="2015"/>
    <s v="United States"/>
    <s v="USA"/>
    <x v="124"/>
    <n v="55"/>
    <n v="4.24215468229e-05"/>
    <n v="4.751213244164801e-05"/>
    <x v="14"/>
  </r>
  <r>
    <s v="WASTE"/>
    <s v="LAN"/>
    <n v="2015"/>
    <s v="United States"/>
    <s v="USA"/>
    <x v="127"/>
    <n v="55"/>
    <n v="9.941331882149999e-05"/>
    <n v="0.00011134291708008"/>
    <x v="14"/>
  </r>
  <r>
    <s v="WASTE"/>
    <s v="LAN"/>
    <n v="2015"/>
    <s v="United States"/>
    <s v="USA"/>
    <x v="125"/>
    <n v="56"/>
    <n v="0.0001625027070986"/>
    <n v="0.000182003031950432"/>
    <x v="14"/>
  </r>
  <r>
    <s v="WASTE"/>
    <s v="LAN"/>
    <n v="2015"/>
    <s v="United States"/>
    <s v="USA"/>
    <x v="128"/>
    <n v="56"/>
    <n v="0.0002626392524689"/>
    <n v="0.000294155962765168"/>
    <x v="15"/>
  </r>
  <r>
    <s v="WASTE"/>
    <s v="LAN"/>
    <n v="2015"/>
    <s v="United States"/>
    <s v="USA"/>
    <x v="126"/>
    <n v="56"/>
    <n v="0.0014484556159005"/>
    <n v="0.00162227028980856"/>
    <x v="14"/>
  </r>
  <r>
    <s v="WASTE"/>
    <s v="LAN"/>
    <n v="2015"/>
    <s v="United States"/>
    <s v="USA"/>
    <x v="128"/>
    <n v="57"/>
    <n v="0.0005080890550744"/>
    <n v="0.000569059741683328"/>
    <x v="15"/>
  </r>
  <r>
    <s v="WASTE"/>
    <s v="LAN"/>
    <n v="2015"/>
    <s v="United States"/>
    <s v="USA"/>
    <x v="127"/>
    <n v="57"/>
    <n v="9.48178094404e-05"/>
    <n v="0.000106195946573248"/>
    <x v="14"/>
  </r>
  <r>
    <s v="WASTE"/>
    <s v="LAN"/>
    <n v="2015"/>
    <s v="United States"/>
    <s v="USA"/>
    <x v="125"/>
    <n v="57"/>
    <n v="0.0003186827088939"/>
    <n v="0.000356924633961168"/>
    <x v="14"/>
  </r>
  <r>
    <s v="WASTE"/>
    <s v="LAN"/>
    <n v="2015"/>
    <s v="United States"/>
    <s v="USA"/>
    <x v="125"/>
    <n v="58"/>
    <n v="0.000159485367476"/>
    <n v="0.00017862361157312"/>
    <x v="14"/>
  </r>
  <r>
    <s v="WASTE"/>
    <s v="LAN"/>
    <n v="2015"/>
    <s v="United States"/>
    <s v="USA"/>
    <x v="127"/>
    <n v="58"/>
    <n v="4.66369056085e-05"/>
    <n v="5.223333428152001e-05"/>
    <x v="14"/>
  </r>
  <r>
    <s v="WASTE"/>
    <s v="LAN"/>
    <n v="2015"/>
    <s v="United States"/>
    <s v="USA"/>
    <x v="126"/>
    <n v="58"/>
    <n v="0.0025510122068226"/>
    <n v="0.002857133671641312"/>
    <x v="14"/>
  </r>
  <r>
    <s v="WASTE"/>
    <s v="LAN"/>
    <n v="2015"/>
    <s v="United States"/>
    <s v="USA"/>
    <x v="127"/>
    <n v="59"/>
    <n v="4.56857778772e-05"/>
    <n v="5.1168071222464e-05"/>
    <x v="14"/>
  </r>
  <r>
    <s v="WASTE"/>
    <s v="LAN"/>
    <n v="2015"/>
    <s v="United States"/>
    <s v="USA"/>
    <x v="125"/>
    <n v="60"/>
    <n v="0.000155254805577"/>
    <n v="0.00017388538224624"/>
    <x v="14"/>
  </r>
  <r>
    <s v="WASTE"/>
    <s v="LAN"/>
    <n v="2015"/>
    <s v="United States"/>
    <s v="USA"/>
    <x v="126"/>
    <n v="60"/>
    <n v="0.0012249728897586"/>
    <n v="0.001371969636529632"/>
    <x v="14"/>
  </r>
  <r>
    <s v="WASTE"/>
    <s v="LAN"/>
    <n v="2015"/>
    <s v="United States"/>
    <s v="USA"/>
    <x v="127"/>
    <n v="61"/>
    <n v="4.4888631237e-05"/>
    <n v="5.027526698544e-05"/>
    <x v="14"/>
  </r>
  <r>
    <s v="WASTE"/>
    <s v="LAN"/>
    <n v="2015"/>
    <s v="United States"/>
    <s v="USA"/>
    <x v="124"/>
    <n v="61"/>
    <n v="1.86404213309e-05"/>
    <n v="2.0877271890608e-05"/>
    <x v="14"/>
  </r>
  <r>
    <s v="WASTE"/>
    <s v="LAN"/>
    <n v="2015"/>
    <s v="United States"/>
    <s v="USA"/>
    <x v="125"/>
    <n v="62"/>
    <n v="0.0004473456792766"/>
    <n v="0.0005010271607897921"/>
    <x v="14"/>
  </r>
  <r>
    <s v="WASTE"/>
    <s v="LAN"/>
    <n v="2015"/>
    <s v="United States"/>
    <s v="USA"/>
    <x v="126"/>
    <n v="62"/>
    <n v="0.0011985036544502"/>
    <n v="0.001342324092984224"/>
    <x v="14"/>
  </r>
  <r>
    <s v="WASTE"/>
    <s v="LAN"/>
    <n v="2015"/>
    <s v="United States"/>
    <s v="USA"/>
    <x v="125"/>
    <n v="63"/>
    <n v="0.0001469381386414"/>
    <n v="0.000164570715278368"/>
    <x v="14"/>
  </r>
  <r>
    <s v="WASTE"/>
    <s v="LAN"/>
    <n v="2015"/>
    <s v="United States"/>
    <s v="USA"/>
    <x v="127"/>
    <n v="63"/>
    <n v="4.34977009718e-05"/>
    <n v="4.871742508841601e-05"/>
    <x v="14"/>
  </r>
  <r>
    <s v="WASTE"/>
    <s v="LAN"/>
    <n v="2015"/>
    <s v="United States"/>
    <s v="USA"/>
    <x v="126"/>
    <n v="63"/>
    <n v="0.0023667004425079"/>
    <n v="0.002650704495608848"/>
    <x v="14"/>
  </r>
  <r>
    <s v="WASTE"/>
    <s v="LAN"/>
    <n v="2015"/>
    <s v="United States"/>
    <s v="USA"/>
    <x v="124"/>
    <n v="63"/>
    <n v="1.7792581275e-05"/>
    <n v="1.9927691028e-05"/>
    <x v="14"/>
  </r>
  <r>
    <s v="WASTE"/>
    <s v="LAN"/>
    <n v="2015"/>
    <s v="United States"/>
    <s v="USA"/>
    <x v="128"/>
    <n v="64"/>
    <n v="0.0002225430071121"/>
    <n v="0.000249248167965552"/>
    <x v="15"/>
  </r>
  <r>
    <s v="WASTE"/>
    <s v="LAN"/>
    <n v="2015"/>
    <s v="United States"/>
    <s v="USA"/>
    <x v="126"/>
    <n v="64"/>
    <n v="0.0034691261826083"/>
    <n v="0.003885421324521296"/>
    <x v="14"/>
  </r>
  <r>
    <s v="WASTE"/>
    <s v="LAN"/>
    <n v="2015"/>
    <s v="United States"/>
    <s v="USA"/>
    <x v="124"/>
    <n v="65"/>
    <n v="1.75092845893e-05"/>
    <n v="1.9610398740016e-05"/>
    <x v="14"/>
  </r>
  <r>
    <s v="WASTE"/>
    <s v="LAN"/>
    <n v="2015"/>
    <s v="United States"/>
    <s v="USA"/>
    <x v="125"/>
    <n v="65"/>
    <n v="0.0002857777581085"/>
    <n v="0.00032007108908152"/>
    <x v="14"/>
  </r>
  <r>
    <s v="WASTE"/>
    <s v="LAN"/>
    <n v="2015"/>
    <s v="United States"/>
    <s v="USA"/>
    <x v="127"/>
    <n v="65"/>
    <n v="8.399020589420001e-05"/>
    <n v="9.406903060150402e-05"/>
    <x v="14"/>
  </r>
  <r>
    <s v="WASTE"/>
    <s v="LAN"/>
    <n v="2015"/>
    <s v="United States"/>
    <s v="USA"/>
    <x v="126"/>
    <n v="65"/>
    <n v="0.0022924899822101"/>
    <n v="0.002567588780075312"/>
    <x v="14"/>
  </r>
  <r>
    <s v="WASTE"/>
    <s v="LAN"/>
    <n v="2015"/>
    <s v="United States"/>
    <s v="USA"/>
    <x v="126"/>
    <n v="66"/>
    <n v="0.0011366300750524"/>
    <n v="0.001273025684058688"/>
    <x v="14"/>
  </r>
  <r>
    <s v="WASTE"/>
    <s v="LAN"/>
    <n v="2015"/>
    <s v="United States"/>
    <s v="USA"/>
    <x v="124"/>
    <n v="66"/>
    <n v="1.69926170202e-05"/>
    <n v="1.9031731062624e-05"/>
    <x v="14"/>
  </r>
  <r>
    <s v="WASTE"/>
    <s v="LAN"/>
    <n v="2015"/>
    <s v="United States"/>
    <s v="USA"/>
    <x v="125"/>
    <n v="66"/>
    <n v="0.0005809198482893"/>
    <n v="0.000650630230084016"/>
    <x v="14"/>
  </r>
  <r>
    <s v="WASTE"/>
    <s v="LAN"/>
    <n v="2015"/>
    <s v="United States"/>
    <s v="USA"/>
    <x v="126"/>
    <n v="67"/>
    <n v="0.0011077539529651"/>
    <n v="0.001240684427320912"/>
    <x v="14"/>
  </r>
  <r>
    <s v="WASTE"/>
    <s v="LAN"/>
    <n v="2015"/>
    <s v="United States"/>
    <s v="USA"/>
    <x v="127"/>
    <n v="67"/>
    <n v="0.0001218920624524"/>
    <n v="0.000136519109946688"/>
    <x v="14"/>
  </r>
  <r>
    <s v="WASTE"/>
    <s v="LAN"/>
    <n v="2015"/>
    <s v="United States"/>
    <s v="USA"/>
    <x v="123"/>
    <n v="67"/>
    <n v="0.0002719721524045"/>
    <n v="0.00030460881069304"/>
    <x v="14"/>
  </r>
  <r>
    <s v="WASTE"/>
    <s v="LAN"/>
    <n v="2015"/>
    <s v="United States"/>
    <s v="USA"/>
    <x v="125"/>
    <n v="67"/>
    <n v="0.000140146992635"/>
    <n v="0.0001569646317512"/>
    <x v="14"/>
  </r>
  <r>
    <s v="WASTE"/>
    <s v="LAN"/>
    <n v="2015"/>
    <s v="United States"/>
    <s v="USA"/>
    <x v="124"/>
    <n v="67"/>
    <n v="1.68799870153e-05"/>
    <n v="1.8905585457136e-05"/>
    <x v="14"/>
  </r>
  <r>
    <s v="WASTE"/>
    <s v="LAN"/>
    <n v="2015"/>
    <s v="United States"/>
    <s v="USA"/>
    <x v="125"/>
    <n v="68"/>
    <n v="0.0001358175795758"/>
    <n v="0.000152115689124896"/>
    <x v="14"/>
  </r>
  <r>
    <s v="WASTE"/>
    <s v="LAN"/>
    <n v="2015"/>
    <s v="United States"/>
    <s v="USA"/>
    <x v="126"/>
    <n v="68"/>
    <n v="0.0010940199717879"/>
    <n v="0.001225302368402448"/>
    <x v="14"/>
  </r>
  <r>
    <s v="WASTE"/>
    <s v="LAN"/>
    <n v="2015"/>
    <s v="United States"/>
    <s v="USA"/>
    <x v="126"/>
    <n v="70"/>
    <n v="0.0010622313711792"/>
    <n v="0.001189699135720704"/>
    <x v="14"/>
  </r>
  <r>
    <s v="WASTE"/>
    <s v="LAN"/>
    <n v="2015"/>
    <s v="United States"/>
    <s v="USA"/>
    <x v="125"/>
    <n v="70"/>
    <n v="0.0001321744930465"/>
    <n v="0.00014803543221208"/>
    <x v="14"/>
  </r>
  <r>
    <s v="WASTE"/>
    <s v="LAN"/>
    <n v="2015"/>
    <s v="United States"/>
    <s v="USA"/>
    <x v="127"/>
    <n v="71"/>
    <n v="4.0606733819e-05"/>
    <n v="4.547954187728001e-05"/>
    <x v="14"/>
  </r>
  <r>
    <s v="WASTE"/>
    <s v="LAN"/>
    <n v="2015"/>
    <s v="United States"/>
    <s v="USA"/>
    <x v="124"/>
    <n v="71"/>
    <n v="1.48362005348e-05"/>
    <n v="1.6616544598976e-05"/>
    <x v="14"/>
  </r>
  <r>
    <s v="WASTE"/>
    <s v="LAN"/>
    <n v="2015"/>
    <s v="United States"/>
    <s v="USA"/>
    <x v="126"/>
    <n v="71"/>
    <n v="0.0021182047203183"/>
    <n v="0.002372389286756497"/>
    <x v="14"/>
  </r>
  <r>
    <s v="WASTE"/>
    <s v="LAN"/>
    <n v="2015"/>
    <s v="United States"/>
    <s v="USA"/>
    <x v="123"/>
    <n v="72"/>
    <n v="0.0002963519073091"/>
    <n v="0.000331914136186192"/>
    <x v="14"/>
  </r>
  <r>
    <s v="WASTE"/>
    <s v="LAN"/>
    <n v="2015"/>
    <s v="United States"/>
    <s v="USA"/>
    <x v="126"/>
    <n v="72"/>
    <n v="0.0020586916944012"/>
    <n v="0.002305734697729344"/>
    <x v="14"/>
  </r>
  <r>
    <s v="WASTE"/>
    <s v="LAN"/>
    <n v="2015"/>
    <s v="United States"/>
    <s v="USA"/>
    <x v="127"/>
    <n v="72"/>
    <n v="3.76916177629e-05"/>
    <n v="4.221461189444801e-05"/>
    <x v="14"/>
  </r>
  <r>
    <s v="WASTE"/>
    <s v="LAN"/>
    <n v="2015"/>
    <s v="United States"/>
    <s v="USA"/>
    <x v="128"/>
    <n v="72"/>
    <n v="0.0001964239927474"/>
    <n v="0.000219994871877088"/>
    <x v="15"/>
  </r>
  <r>
    <s v="WASTE"/>
    <s v="LAN"/>
    <n v="2015"/>
    <s v="United States"/>
    <s v="USA"/>
    <x v="127"/>
    <n v="73"/>
    <n v="3.72021349904e-05"/>
    <n v="4.1666391189248e-05"/>
    <x v="14"/>
  </r>
  <r>
    <s v="WASTE"/>
    <s v="LAN"/>
    <n v="2015"/>
    <s v="United States"/>
    <s v="USA"/>
    <x v="128"/>
    <n v="73"/>
    <n v="0.0001948886347236"/>
    <n v="0.000218275270890432"/>
    <x v="15"/>
  </r>
  <r>
    <s v="WASTE"/>
    <s v="LAN"/>
    <n v="2015"/>
    <s v="United States"/>
    <s v="USA"/>
    <x v="127"/>
    <n v="74"/>
    <n v="3.70355737687e-05"/>
    <n v="4.1479842620944e-05"/>
    <x v="14"/>
  </r>
  <r>
    <s v="WASTE"/>
    <s v="LAN"/>
    <n v="2015"/>
    <s v="United States"/>
    <s v="USA"/>
    <x v="125"/>
    <n v="74"/>
    <n v="0.0003803440049523"/>
    <n v="0.000425985285546576"/>
    <x v="14"/>
  </r>
  <r>
    <s v="WASTE"/>
    <s v="LAN"/>
    <n v="2015"/>
    <s v="United States"/>
    <s v="USA"/>
    <x v="126"/>
    <n v="75"/>
    <n v="0.0020771934650838"/>
    <n v="0.002326456680893857"/>
    <x v="14"/>
  </r>
  <r>
    <s v="WASTE"/>
    <s v="LAN"/>
    <n v="2015"/>
    <s v="United States"/>
    <s v="USA"/>
    <x v="125"/>
    <n v="76"/>
    <n v="0.0002615286357468"/>
    <n v="0.000292912072036416"/>
    <x v="14"/>
  </r>
  <r>
    <s v="WASTE"/>
    <s v="LAN"/>
    <n v="2015"/>
    <s v="United States"/>
    <s v="USA"/>
    <x v="128"/>
    <n v="76"/>
    <n v="0.000188118981896"/>
    <n v="0.00021069325972352"/>
    <x v="15"/>
  </r>
  <r>
    <s v="WASTE"/>
    <s v="LAN"/>
    <n v="2015"/>
    <s v="United States"/>
    <s v="USA"/>
    <x v="128"/>
    <n v="77"/>
    <n v="0.0001828155800467"/>
    <n v="0.000204753449652304"/>
    <x v="15"/>
  </r>
  <r>
    <s v="WASTE"/>
    <s v="LAN"/>
    <n v="2015"/>
    <s v="United States"/>
    <s v="USA"/>
    <x v="126"/>
    <n v="77"/>
    <n v="0.0009754046332091"/>
    <n v="0.001092453189194192"/>
    <x v="14"/>
  </r>
  <r>
    <s v="WASTE"/>
    <s v="LAN"/>
    <n v="2015"/>
    <s v="United States"/>
    <s v="USA"/>
    <x v="123"/>
    <n v="78"/>
    <n v="0.0002915584191214"/>
    <n v="0.000326545429415968"/>
    <x v="14"/>
  </r>
  <r>
    <s v="WASTE"/>
    <s v="LAN"/>
    <n v="2015"/>
    <s v="United States"/>
    <s v="USA"/>
    <x v="125"/>
    <n v="78"/>
    <n v="0.0001207616805914"/>
    <n v="0.000135253082262368"/>
    <x v="14"/>
  </r>
  <r>
    <s v="WASTE"/>
    <s v="LAN"/>
    <n v="2015"/>
    <s v="United States"/>
    <s v="USA"/>
    <x v="126"/>
    <n v="79"/>
    <n v="0.0009432298829779"/>
    <n v="0.001056417468935248"/>
    <x v="14"/>
  </r>
  <r>
    <s v="WASTE"/>
    <s v="LAN"/>
    <n v="2015"/>
    <s v="United States"/>
    <s v="USA"/>
    <x v="125"/>
    <n v="79"/>
    <n v="0.0001200689366669"/>
    <n v="0.000134477209066928"/>
    <x v="14"/>
  </r>
  <r>
    <s v="WASTE"/>
    <s v="LAN"/>
    <n v="2015"/>
    <s v="United States"/>
    <s v="USA"/>
    <x v="128"/>
    <n v="79"/>
    <n v="0.0001796877768356"/>
    <n v="0.000201250310055872"/>
    <x v="15"/>
  </r>
  <r>
    <s v="WASTE"/>
    <s v="LAN"/>
    <n v="2015"/>
    <s v="United States"/>
    <s v="USA"/>
    <x v="124"/>
    <n v="80"/>
    <n v="2.60875085587e-05"/>
    <n v="2.9218009585744e-05"/>
    <x v="14"/>
  </r>
  <r>
    <s v="WASTE"/>
    <s v="LAN"/>
    <n v="2015"/>
    <s v="United States"/>
    <s v="USA"/>
    <x v="126"/>
    <n v="80"/>
    <n v="0.0018789930618368"/>
    <n v="0.002104472229257216"/>
    <x v="14"/>
  </r>
  <r>
    <s v="WASTE"/>
    <s v="LAN"/>
    <n v="2015"/>
    <s v="United States"/>
    <s v="USA"/>
    <x v="125"/>
    <n v="80"/>
    <n v="0.0001196976954816"/>
    <n v="0.000134061418939392"/>
    <x v="14"/>
  </r>
  <r>
    <s v="WASTE"/>
    <s v="LAN"/>
    <n v="2015"/>
    <s v="United States"/>
    <s v="USA"/>
    <x v="125"/>
    <n v="81"/>
    <n v="0.0001174612843897"/>
    <n v="0.000131556638516464"/>
    <x v="14"/>
  </r>
  <r>
    <s v="WASTE"/>
    <s v="LAN"/>
    <n v="2015"/>
    <s v="United States"/>
    <s v="USA"/>
    <x v="126"/>
    <n v="82"/>
    <n v="0.0009075550478883"/>
    <n v="0.001016461653634896"/>
    <x v="14"/>
  </r>
  <r>
    <s v="WASTE"/>
    <s v="LAN"/>
    <n v="2015"/>
    <s v="United States"/>
    <s v="USA"/>
    <x v="128"/>
    <n v="83"/>
    <n v="0.0001718644634821"/>
    <n v="0.000192488199099952"/>
    <x v="15"/>
  </r>
  <r>
    <s v="WASTE"/>
    <s v="LAN"/>
    <n v="2015"/>
    <s v="United States"/>
    <s v="USA"/>
    <x v="125"/>
    <n v="83"/>
    <n v="0.0002284702568431"/>
    <n v="0.000255886687664272"/>
    <x v="14"/>
  </r>
  <r>
    <s v="WASTE"/>
    <s v="LAN"/>
    <n v="2015"/>
    <s v="United States"/>
    <s v="USA"/>
    <x v="123"/>
    <n v="83"/>
    <n v="0.0002637095167302"/>
    <n v="0.0002953546587378241"/>
    <x v="14"/>
  </r>
  <r>
    <s v="WASTE"/>
    <s v="LAN"/>
    <n v="2015"/>
    <s v="United States"/>
    <s v="USA"/>
    <x v="126"/>
    <n v="83"/>
    <n v="0.0018081935122609"/>
    <n v="0.002025176733732208"/>
    <x v="14"/>
  </r>
  <r>
    <s v="WASTE"/>
    <s v="LAN"/>
    <n v="2015"/>
    <s v="United States"/>
    <s v="USA"/>
    <x v="127"/>
    <n v="83"/>
    <n v="3.26207373291e-05"/>
    <n v="3.6535225808592e-05"/>
    <x v="14"/>
  </r>
  <r>
    <s v="WASTE"/>
    <s v="LAN"/>
    <n v="2015"/>
    <s v="United States"/>
    <s v="USA"/>
    <x v="125"/>
    <n v="84"/>
    <n v="0.0003379897971172"/>
    <n v="0.000378548572771264"/>
    <x v="14"/>
  </r>
  <r>
    <s v="WASTE"/>
    <s v="LAN"/>
    <n v="2015"/>
    <s v="United States"/>
    <s v="USA"/>
    <x v="123"/>
    <n v="84"/>
    <n v="0.0002815619227476"/>
    <n v="0.000315349353477312"/>
    <x v="14"/>
  </r>
  <r>
    <s v="WASTE"/>
    <s v="LAN"/>
    <n v="2015"/>
    <s v="United States"/>
    <s v="USA"/>
    <x v="125"/>
    <n v="85"/>
    <n v="0.0001127948999056"/>
    <n v="0.000126330287894272"/>
    <x v="14"/>
  </r>
  <r>
    <s v="WASTE"/>
    <s v="LAN"/>
    <n v="2015"/>
    <s v="United States"/>
    <s v="USA"/>
    <x v="124"/>
    <n v="85"/>
    <n v="2.47289717663e-05"/>
    <n v="2.7696448378256e-05"/>
    <x v="14"/>
  </r>
  <r>
    <s v="WASTE"/>
    <s v="LAN"/>
    <n v="2015"/>
    <s v="United States"/>
    <s v="USA"/>
    <x v="127"/>
    <n v="86"/>
    <n v="3.11370167765e-05"/>
    <n v="3.487345878968e-05"/>
    <x v="14"/>
  </r>
  <r>
    <s v="WASTE"/>
    <s v="LAN"/>
    <n v="2015"/>
    <s v="United States"/>
    <s v="USA"/>
    <x v="125"/>
    <n v="86"/>
    <n v="0.0001207046370837"/>
    <n v="0.000135189193533744"/>
    <x v="14"/>
  </r>
  <r>
    <s v="WASTE"/>
    <s v="LAN"/>
    <n v="2015"/>
    <s v="United States"/>
    <s v="USA"/>
    <x v="128"/>
    <n v="88"/>
    <n v="0.0001595809007995"/>
    <n v="0.00017873060889544"/>
    <x v="15"/>
  </r>
  <r>
    <s v="WASTE"/>
    <s v="LAN"/>
    <n v="2015"/>
    <s v="United States"/>
    <s v="USA"/>
    <x v="127"/>
    <n v="88"/>
    <n v="3.06412475766e-05"/>
    <n v="3.4318197285792e-05"/>
    <x v="14"/>
  </r>
  <r>
    <s v="WASTE"/>
    <s v="LAN"/>
    <n v="2015"/>
    <s v="United States"/>
    <s v="USA"/>
    <x v="126"/>
    <n v="88"/>
    <n v="0.0017096342635341"/>
    <n v="0.001914790375158192"/>
    <x v="14"/>
  </r>
  <r>
    <s v="WASTE"/>
    <s v="LAN"/>
    <n v="2015"/>
    <s v="United States"/>
    <s v="USA"/>
    <x v="124"/>
    <n v="89"/>
    <n v="1.19791848192e-05"/>
    <n v="1.3416686997504e-05"/>
    <x v="14"/>
  </r>
  <r>
    <s v="WASTE"/>
    <s v="LAN"/>
    <n v="2015"/>
    <s v="United States"/>
    <s v="USA"/>
    <x v="125"/>
    <n v="89"/>
    <n v="0.000106562023575"/>
    <n v="0.000119349466404"/>
    <x v="14"/>
  </r>
  <r>
    <s v="WASTE"/>
    <s v="LAN"/>
    <n v="2015"/>
    <s v="United States"/>
    <s v="USA"/>
    <x v="125"/>
    <n v="90"/>
    <n v="0.000106022322143"/>
    <n v="0.00011874500080016"/>
    <x v="14"/>
  </r>
  <r>
    <s v="WASTE"/>
    <s v="LAN"/>
    <n v="2015"/>
    <s v="United States"/>
    <s v="USA"/>
    <x v="126"/>
    <n v="90"/>
    <n v="0.0008291612030007"/>
    <n v="0.0009286605473607842"/>
    <x v="14"/>
  </r>
  <r>
    <s v="WASTE"/>
    <s v="LAN"/>
    <n v="2015"/>
    <s v="United States"/>
    <s v="USA"/>
    <x v="128"/>
    <n v="90"/>
    <n v="0.0001582263066666"/>
    <n v="0.000177213463466592"/>
    <x v="15"/>
  </r>
  <r>
    <s v="WASTE"/>
    <s v="LAN"/>
    <n v="2015"/>
    <s v="United States"/>
    <s v="USA"/>
    <x v="127"/>
    <n v="90"/>
    <n v="2.97370806948e-05"/>
    <n v="3.3305530378176e-05"/>
    <x v="14"/>
  </r>
  <r>
    <s v="WASTE"/>
    <s v="LAN"/>
    <n v="2015"/>
    <s v="United States"/>
    <s v="USA"/>
    <x v="127"/>
    <n v="91"/>
    <n v="2.9539976822e-05"/>
    <n v="3.308477404064e-05"/>
    <x v="14"/>
  </r>
  <r>
    <s v="WASTE"/>
    <s v="LAN"/>
    <n v="2015"/>
    <s v="United States"/>
    <s v="USA"/>
    <x v="126"/>
    <n v="91"/>
    <n v="0.0008238478330895"/>
    <n v="0.0009227095730602401"/>
    <x v="14"/>
  </r>
  <r>
    <s v="WASTE"/>
    <s v="LAN"/>
    <n v="2015"/>
    <s v="United States"/>
    <s v="USA"/>
    <x v="125"/>
    <n v="92"/>
    <n v="0.0001020810814225"/>
    <n v="0.0001143308111932"/>
    <x v="14"/>
  </r>
  <r>
    <s v="WASTE"/>
    <s v="LAN"/>
    <n v="2015"/>
    <s v="United States"/>
    <s v="USA"/>
    <x v="123"/>
    <n v="93"/>
    <n v="0.0005637370340992001"/>
    <n v="0.0006313854781911042"/>
    <x v="14"/>
  </r>
  <r>
    <s v="WASTE"/>
    <s v="LAN"/>
    <n v="2015"/>
    <s v="United States"/>
    <s v="USA"/>
    <x v="124"/>
    <n v="93"/>
    <n v="2.20963574975e-05"/>
    <n v="2.47479203972e-05"/>
    <x v="14"/>
  </r>
  <r>
    <s v="WASTE"/>
    <s v="LAN"/>
    <n v="2015"/>
    <s v="United States"/>
    <s v="USA"/>
    <x v="123"/>
    <n v="94"/>
    <n v="0.0002595265395939"/>
    <n v="0.000290669724345168"/>
    <x v="14"/>
  </r>
  <r>
    <s v="WASTE"/>
    <s v="LAN"/>
    <n v="2015"/>
    <s v="United States"/>
    <s v="USA"/>
    <x v="128"/>
    <n v="94"/>
    <n v="0.000151613887283"/>
    <n v="0.00016980755375696"/>
    <x v="15"/>
  </r>
  <r>
    <s v="WASTE"/>
    <s v="LAN"/>
    <n v="2015"/>
    <s v="United States"/>
    <s v="USA"/>
    <x v="125"/>
    <n v="95"/>
    <n v="9.98753021122e-05"/>
    <n v="0.000111860338365664"/>
    <x v="14"/>
  </r>
  <r>
    <s v="WASTE"/>
    <s v="LAN"/>
    <n v="2015"/>
    <s v="United States"/>
    <s v="USA"/>
    <x v="123"/>
    <n v="95"/>
    <n v="0.0003228945715819"/>
    <n v="0.000361641920171728"/>
    <x v="14"/>
  </r>
  <r>
    <s v="WASTE"/>
    <s v="LAN"/>
    <n v="2015"/>
    <s v="United States"/>
    <s v="USA"/>
    <x v="126"/>
    <n v="96"/>
    <n v="0.0015676878392696"/>
    <n v="0.001755810379981952"/>
    <x v="14"/>
  </r>
  <r>
    <s v="WASTE"/>
    <s v="LAN"/>
    <n v="2015"/>
    <s v="United States"/>
    <s v="USA"/>
    <x v="126"/>
    <n v="97"/>
    <n v="0.0007738737622275999"/>
    <n v="0.000866738613694912"/>
    <x v="14"/>
  </r>
  <r>
    <s v="WASTE"/>
    <s v="LAN"/>
    <n v="2015"/>
    <s v="United States"/>
    <s v="USA"/>
    <x v="125"/>
    <n v="97"/>
    <n v="0.000197225039301"/>
    <n v="0.00022089204401712"/>
    <x v="14"/>
  </r>
  <r>
    <s v="WASTE"/>
    <s v="LAN"/>
    <n v="2015"/>
    <s v="United States"/>
    <s v="USA"/>
    <x v="125"/>
    <n v="98"/>
    <n v="0.0001930851212819"/>
    <n v="0.000216255335835728"/>
    <x v="14"/>
  </r>
  <r>
    <s v="WASTE"/>
    <s v="LAN"/>
    <n v="2015"/>
    <s v="United States"/>
    <s v="USA"/>
    <x v="125"/>
    <n v="99"/>
    <n v="9.60087345447e-05"/>
    <n v="0.000107529782690064"/>
    <x v="14"/>
  </r>
  <r>
    <s v="WASTE"/>
    <s v="LAN"/>
    <n v="2015"/>
    <s v="United States"/>
    <s v="USA"/>
    <x v="123"/>
    <n v="99"/>
    <n v="0.0002662035112735"/>
    <n v="0.00029814793262632"/>
    <x v="14"/>
  </r>
  <r>
    <s v="WASTE"/>
    <s v="LAN"/>
    <n v="2015"/>
    <s v="United States"/>
    <s v="USA"/>
    <x v="126"/>
    <n v="100"/>
    <n v="0.0015022709849291"/>
    <n v="0.001682543503120592"/>
    <x v="14"/>
  </r>
  <r>
    <s v="WASTE"/>
    <s v="LAN"/>
    <n v="2015"/>
    <s v="United States"/>
    <s v="USA"/>
    <x v="124"/>
    <n v="100"/>
    <n v="4.93072611789e-05"/>
    <n v="5.5224132520368e-05"/>
    <x v="14"/>
  </r>
  <r>
    <s v="WASTE"/>
    <s v="LAN"/>
    <n v="2015"/>
    <s v="United States"/>
    <s v="USA"/>
    <x v="125"/>
    <n v="100"/>
    <n v="0.0001910408318508"/>
    <n v="0.000213965731672896"/>
    <x v="14"/>
  </r>
  <r>
    <s v="WASTE"/>
    <s v="LAN"/>
    <n v="2015"/>
    <s v="United States"/>
    <s v="USA"/>
    <x v="126"/>
    <n v="101"/>
    <n v="0.0008040133398026"/>
    <n v="0.0009004949405789121"/>
    <x v="14"/>
  </r>
  <r>
    <s v="WASTE"/>
    <s v="LAN"/>
    <n v="2015"/>
    <s v="United States"/>
    <s v="USA"/>
    <x v="125"/>
    <n v="102"/>
    <n v="9.4719172921e-05"/>
    <n v="0.00010608547367152"/>
    <x v="14"/>
  </r>
  <r>
    <s v="WASTE"/>
    <s v="LAN"/>
    <n v="2015"/>
    <s v="United States"/>
    <s v="USA"/>
    <x v="128"/>
    <n v="102"/>
    <n v="0.0002784283860819"/>
    <n v="0.000311839792411728"/>
    <x v="15"/>
  </r>
  <r>
    <s v="WASTE"/>
    <s v="LAN"/>
    <n v="2015"/>
    <s v="United States"/>
    <s v="USA"/>
    <x v="126"/>
    <n v="103"/>
    <n v="0.0015265964902937"/>
    <n v="0.001709788069128944"/>
    <x v="14"/>
  </r>
  <r>
    <s v="WASTE"/>
    <s v="LAN"/>
    <n v="2015"/>
    <s v="United States"/>
    <s v="USA"/>
    <x v="123"/>
    <n v="103"/>
    <n v="0.0002515704545658"/>
    <n v="0.000281758909113696"/>
    <x v="14"/>
  </r>
  <r>
    <s v="WASTE"/>
    <s v="LAN"/>
    <n v="2015"/>
    <s v="United States"/>
    <s v="USA"/>
    <x v="128"/>
    <n v="103"/>
    <n v="0.0005813825991936"/>
    <n v="0.000651148511096832"/>
    <x v="15"/>
  </r>
  <r>
    <s v="WASTE"/>
    <s v="LAN"/>
    <n v="2015"/>
    <s v="United States"/>
    <s v="USA"/>
    <x v="127"/>
    <n v="103"/>
    <n v="2.59633507085e-05"/>
    <n v="2.907895279352e-05"/>
    <x v="14"/>
  </r>
  <r>
    <s v="WASTE"/>
    <s v="LAN"/>
    <n v="2015"/>
    <s v="United States"/>
    <s v="USA"/>
    <x v="124"/>
    <n v="103"/>
    <n v="1.01075920611e-05"/>
    <n v="1.1320503108432e-05"/>
    <x v="14"/>
  </r>
  <r>
    <s v="WASTE"/>
    <s v="LAN"/>
    <n v="2015"/>
    <s v="United States"/>
    <s v="USA"/>
    <x v="125"/>
    <n v="103"/>
    <n v="9.23128245631e-05"/>
    <n v="0.000103390363510672"/>
    <x v="14"/>
  </r>
  <r>
    <s v="WASTE"/>
    <s v="LAN"/>
    <n v="2015"/>
    <s v="United States"/>
    <s v="USA"/>
    <x v="125"/>
    <n v="104"/>
    <n v="9.11683382583e-05"/>
    <n v="0.000102108538849296"/>
    <x v="14"/>
  </r>
  <r>
    <s v="WASTE"/>
    <s v="LAN"/>
    <n v="2015"/>
    <s v="United States"/>
    <s v="USA"/>
    <x v="126"/>
    <n v="104"/>
    <n v="0.0007259857375175"/>
    <n v="0.0008131040260196001"/>
    <x v="14"/>
  </r>
  <r>
    <s v="WASTE"/>
    <s v="LAN"/>
    <n v="2015"/>
    <s v="United States"/>
    <s v="USA"/>
    <x v="123"/>
    <n v="105"/>
    <n v="0.0003107168304268"/>
    <n v="0.000348002850078016"/>
    <x v="14"/>
  </r>
  <r>
    <s v="WASTE"/>
    <s v="LAN"/>
    <n v="2015"/>
    <s v="United States"/>
    <s v="USA"/>
    <x v="126"/>
    <n v="105"/>
    <n v="0.0007736905827187"/>
    <n v="0.000866533452644944"/>
    <x v="14"/>
  </r>
  <r>
    <s v="WASTE"/>
    <s v="LAN"/>
    <n v="2015"/>
    <s v="United States"/>
    <s v="USA"/>
    <x v="128"/>
    <n v="108"/>
    <n v="0.0001311988016823"/>
    <n v="0.000146942657884176"/>
    <x v="15"/>
  </r>
  <r>
    <s v="WASTE"/>
    <s v="LAN"/>
    <n v="2015"/>
    <s v="United States"/>
    <s v="USA"/>
    <x v="126"/>
    <n v="108"/>
    <n v="0.0007010943372734001"/>
    <n v="0.0007852256577462082"/>
    <x v="14"/>
  </r>
  <r>
    <s v="WASTE"/>
    <s v="LAN"/>
    <n v="2015"/>
    <s v="United States"/>
    <s v="USA"/>
    <x v="123"/>
    <n v="109"/>
    <n v="0.0003167346003465"/>
    <n v="0.00035474275238808"/>
    <x v="14"/>
  </r>
  <r>
    <s v="WASTE"/>
    <s v="LAN"/>
    <n v="2015"/>
    <s v="United States"/>
    <s v="USA"/>
    <x v="125"/>
    <n v="109"/>
    <n v="0.0002650363530847"/>
    <n v="0.000296840715454864"/>
    <x v="14"/>
  </r>
  <r>
    <s v="WASTE"/>
    <s v="LAN"/>
    <n v="2015"/>
    <s v="United States"/>
    <s v="USA"/>
    <x v="128"/>
    <n v="110"/>
    <n v="0.0001279487914871"/>
    <n v="0.000143302646465552"/>
    <x v="15"/>
  </r>
  <r>
    <s v="WASTE"/>
    <s v="LAN"/>
    <n v="2015"/>
    <s v="United States"/>
    <s v="USA"/>
    <x v="124"/>
    <n v="111"/>
    <n v="1.85618919204e-05"/>
    <n v="2.0789318950848e-05"/>
    <x v="14"/>
  </r>
  <r>
    <s v="WASTE"/>
    <s v="LAN"/>
    <n v="2015"/>
    <s v="United States"/>
    <s v="USA"/>
    <x v="123"/>
    <n v="111"/>
    <n v="0.0002363881940255"/>
    <n v="0.00026475477730856"/>
    <x v="14"/>
  </r>
  <r>
    <s v="WASTE"/>
    <s v="LAN"/>
    <n v="2015"/>
    <s v="United States"/>
    <s v="USA"/>
    <x v="126"/>
    <n v="111"/>
    <n v="0.0006772155757062001"/>
    <n v="0.0007584814447909442"/>
    <x v="14"/>
  </r>
  <r>
    <s v="WASTE"/>
    <s v="LAN"/>
    <n v="2015"/>
    <s v="United States"/>
    <s v="USA"/>
    <x v="125"/>
    <n v="111"/>
    <n v="8.554982923669999e-05"/>
    <n v="9.5815808745104e-05"/>
    <x v="14"/>
  </r>
  <r>
    <s v="WASTE"/>
    <s v="LAN"/>
    <n v="2015"/>
    <s v="United States"/>
    <s v="USA"/>
    <x v="125"/>
    <n v="112"/>
    <n v="8.600780711279999e-05"/>
    <n v="9.6328743966336e-05"/>
    <x v="14"/>
  </r>
  <r>
    <s v="WASTE"/>
    <s v="LAN"/>
    <n v="2015"/>
    <s v="United States"/>
    <s v="USA"/>
    <x v="123"/>
    <n v="112"/>
    <n v="0.0002267679665238"/>
    <n v="0.000253980122506656"/>
    <x v="14"/>
  </r>
  <r>
    <s v="WASTE"/>
    <s v="LAN"/>
    <n v="2015"/>
    <s v="United States"/>
    <s v="USA"/>
    <x v="123"/>
    <n v="113"/>
    <n v="0.0002429207524983"/>
    <n v="0.0002720712427980961"/>
    <x v="14"/>
  </r>
  <r>
    <s v="WASTE"/>
    <s v="LAN"/>
    <n v="2015"/>
    <s v="United States"/>
    <s v="USA"/>
    <x v="123"/>
    <n v="114"/>
    <n v="0.0002644332416821"/>
    <n v="0.0002961652306839521"/>
    <x v="14"/>
  </r>
  <r>
    <s v="WASTE"/>
    <s v="LAN"/>
    <n v="2015"/>
    <s v="United States"/>
    <s v="USA"/>
    <x v="126"/>
    <n v="114"/>
    <n v="0.001319493050687"/>
    <n v="0.00147783221676944"/>
    <x v="14"/>
  </r>
  <r>
    <s v="WASTE"/>
    <s v="LAN"/>
    <n v="2015"/>
    <s v="United States"/>
    <s v="USA"/>
    <x v="126"/>
    <n v="115"/>
    <n v="0.0006584436050616"/>
    <n v="0.0007374568376689921"/>
    <x v="14"/>
  </r>
  <r>
    <s v="WASTE"/>
    <s v="LAN"/>
    <n v="2015"/>
    <s v="United States"/>
    <s v="USA"/>
    <x v="125"/>
    <n v="115"/>
    <n v="8.34745878819e-05"/>
    <n v="9.349153842772801e-05"/>
    <x v="14"/>
  </r>
  <r>
    <s v="WASTE"/>
    <s v="LAN"/>
    <n v="2015"/>
    <s v="United States"/>
    <s v="USA"/>
    <x v="127"/>
    <n v="116"/>
    <n v="2.29161323659e-05"/>
    <n v="2.5666068249808e-05"/>
    <x v="14"/>
  </r>
  <r>
    <s v="WASTE"/>
    <s v="LAN"/>
    <n v="2015"/>
    <s v="United States"/>
    <s v="USA"/>
    <x v="126"/>
    <n v="117"/>
    <n v="0.0006462257588282"/>
    <n v="0.0007237728498875841"/>
    <x v="14"/>
  </r>
  <r>
    <s v="WASTE"/>
    <s v="LAN"/>
    <n v="2015"/>
    <s v="United States"/>
    <s v="USA"/>
    <x v="127"/>
    <n v="117"/>
    <n v="2.27370073844e-05"/>
    <n v="2.5465448270528e-05"/>
    <x v="14"/>
  </r>
  <r>
    <s v="WASTE"/>
    <s v="LAN"/>
    <n v="2015"/>
    <s v="United States"/>
    <s v="USA"/>
    <x v="124"/>
    <n v="117"/>
    <n v="8.74658690009e-06"/>
    <n v="9.796177328100801e-06"/>
    <x v="14"/>
  </r>
  <r>
    <s v="WASTE"/>
    <s v="LAN"/>
    <n v="2015"/>
    <s v="United States"/>
    <s v="USA"/>
    <x v="125"/>
    <n v="118"/>
    <n v="8.96248675417e-05"/>
    <n v="0.000100379851646704"/>
    <x v="14"/>
  </r>
  <r>
    <s v="WASTE"/>
    <s v="LAN"/>
    <n v="2015"/>
    <s v="United States"/>
    <s v="USA"/>
    <x v="125"/>
    <n v="119"/>
    <n v="8.12837170088e-05"/>
    <n v="9.103776304985601e-05"/>
    <x v="14"/>
  </r>
  <r>
    <s v="WASTE"/>
    <s v="LAN"/>
    <n v="2015"/>
    <s v="United States"/>
    <s v="USA"/>
    <x v="124"/>
    <n v="119"/>
    <n v="8.529918886780001e-06"/>
    <n v="9.553509153193602e-06"/>
    <x v="14"/>
  </r>
  <r>
    <s v="WASTE"/>
    <s v="LAN"/>
    <n v="2015"/>
    <s v="United States"/>
    <s v="USA"/>
    <x v="126"/>
    <n v="121"/>
    <n v="0.000626415014267"/>
    <n v="0.0007015848159790401"/>
    <x v="14"/>
  </r>
  <r>
    <s v="WASTE"/>
    <s v="LAN"/>
    <n v="2015"/>
    <s v="United States"/>
    <s v="USA"/>
    <x v="125"/>
    <n v="122"/>
    <n v="7.86024902482e-05"/>
    <n v="8.803478907798402e-05"/>
    <x v="14"/>
  </r>
  <r>
    <s v="WASTE"/>
    <s v="LAN"/>
    <n v="2015"/>
    <s v="United States"/>
    <s v="USA"/>
    <x v="126"/>
    <n v="122"/>
    <n v="0.0006150405388325"/>
    <n v="0.0006888454034924"/>
    <x v="14"/>
  </r>
  <r>
    <s v="WASTE"/>
    <s v="LAN"/>
    <n v="2015"/>
    <s v="United States"/>
    <s v="USA"/>
    <x v="127"/>
    <n v="122"/>
    <n v="8.97751833691e-05"/>
    <n v="0.000100548205373392"/>
    <x v="14"/>
  </r>
  <r>
    <s v="WASTE"/>
    <s v="LAN"/>
    <n v="2015"/>
    <s v="United States"/>
    <s v="USA"/>
    <x v="126"/>
    <n v="124"/>
    <n v="0.0012631724239327"/>
    <n v="0.001414753114804624"/>
    <x v="14"/>
  </r>
  <r>
    <s v="WASTE"/>
    <s v="LAN"/>
    <n v="2015"/>
    <s v="United States"/>
    <s v="USA"/>
    <x v="125"/>
    <n v="124"/>
    <n v="0.000156582762429"/>
    <n v="0.00017537269392048"/>
    <x v="14"/>
  </r>
  <r>
    <s v="WASTE"/>
    <s v="LAN"/>
    <n v="2015"/>
    <s v="United States"/>
    <s v="USA"/>
    <x v="127"/>
    <n v="125"/>
    <n v="2.13284856727e-05"/>
    <n v="2.3887903953424e-05"/>
    <x v="14"/>
  </r>
  <r>
    <s v="WASTE"/>
    <s v="LAN"/>
    <n v="2015"/>
    <s v="United States"/>
    <s v="USA"/>
    <x v="123"/>
    <n v="125"/>
    <n v="0.000242708643782"/>
    <n v="0.00027183368103584"/>
    <x v="14"/>
  </r>
  <r>
    <s v="WASTE"/>
    <s v="LAN"/>
    <n v="2015"/>
    <s v="United States"/>
    <s v="USA"/>
    <x v="126"/>
    <n v="126"/>
    <n v="0.000604348955676"/>
    <n v="0.0006768708303571201"/>
    <x v="14"/>
  </r>
  <r>
    <s v="WASTE"/>
    <s v="LAN"/>
    <n v="2015"/>
    <s v="United States"/>
    <s v="USA"/>
    <x v="125"/>
    <n v="128"/>
    <n v="7.562958489869999e-05"/>
    <n v="8.4705135086544e-05"/>
    <x v="14"/>
  </r>
  <r>
    <s v="WASTE"/>
    <s v="LAN"/>
    <n v="2015"/>
    <s v="United States"/>
    <s v="USA"/>
    <x v="126"/>
    <n v="128"/>
    <n v="0.0005886108847335"/>
    <n v="0.0006592441909015201"/>
    <x v="14"/>
  </r>
  <r>
    <s v="WASTE"/>
    <s v="LAN"/>
    <n v="2015"/>
    <s v="United States"/>
    <s v="USA"/>
    <x v="127"/>
    <n v="128"/>
    <n v="2.09635745705e-05"/>
    <n v="2.347920351896e-05"/>
    <x v="14"/>
  </r>
  <r>
    <s v="WASTE"/>
    <s v="LAN"/>
    <n v="2015"/>
    <s v="United States"/>
    <s v="USA"/>
    <x v="123"/>
    <n v="129"/>
    <n v="0.0002301819768036"/>
    <n v="0.000257803814020032"/>
    <x v="14"/>
  </r>
  <r>
    <s v="WASTE"/>
    <s v="LAN"/>
    <n v="2015"/>
    <s v="United States"/>
    <s v="USA"/>
    <x v="125"/>
    <n v="129"/>
    <n v="0.0001506827902631"/>
    <n v="0.000168764725094672"/>
    <x v="14"/>
  </r>
  <r>
    <s v="WASTE"/>
    <s v="LAN"/>
    <n v="2015"/>
    <s v="United States"/>
    <s v="USA"/>
    <x v="123"/>
    <n v="132"/>
    <n v="0.000224754519877"/>
    <n v="0.00025172506226224"/>
    <x v="14"/>
  </r>
  <r>
    <s v="WASTE"/>
    <s v="LAN"/>
    <n v="2015"/>
    <s v="United States"/>
    <s v="USA"/>
    <x v="126"/>
    <n v="132"/>
    <n v="0.0005731573328376"/>
    <n v="0.000641936212778112"/>
    <x v="14"/>
  </r>
  <r>
    <s v="WASTE"/>
    <s v="LAN"/>
    <n v="2015"/>
    <s v="United States"/>
    <s v="USA"/>
    <x v="126"/>
    <n v="133"/>
    <n v="0.0005646563367918"/>
    <n v="0.0006324150972068161"/>
    <x v="14"/>
  </r>
  <r>
    <s v="WASTE"/>
    <s v="LAN"/>
    <n v="2015"/>
    <s v="United States"/>
    <s v="USA"/>
    <x v="127"/>
    <n v="134"/>
    <n v="2.00508529815e-05"/>
    <n v="2.245695533928e-05"/>
    <x v="14"/>
  </r>
  <r>
    <s v="WASTE"/>
    <s v="LAN"/>
    <n v="2015"/>
    <s v="United States"/>
    <s v="USA"/>
    <x v="126"/>
    <n v="135"/>
    <n v="0.0005596428527497"/>
    <n v="0.0006267999950796641"/>
    <x v="14"/>
  </r>
  <r>
    <s v="WASTE"/>
    <s v="LAN"/>
    <n v="2015"/>
    <s v="United States"/>
    <s v="USA"/>
    <x v="125"/>
    <n v="136"/>
    <n v="7.11862157914e-05"/>
    <n v="7.972856168636801e-05"/>
    <x v="14"/>
  </r>
  <r>
    <s v="WASTE"/>
    <s v="LAN"/>
    <n v="2015"/>
    <s v="United States"/>
    <s v="USA"/>
    <x v="125"/>
    <n v="137"/>
    <n v="7.128331344569999e-05"/>
    <n v="7.9837311059184e-05"/>
    <x v="14"/>
  </r>
  <r>
    <s v="WASTE"/>
    <s v="LAN"/>
    <n v="2015"/>
    <s v="United States"/>
    <s v="USA"/>
    <x v="126"/>
    <n v="138"/>
    <n v="0.0005482293199748"/>
    <n v="0.0006140168383717761"/>
    <x v="14"/>
  </r>
  <r>
    <s v="WASTE"/>
    <s v="LAN"/>
    <n v="2015"/>
    <s v="United States"/>
    <s v="USA"/>
    <x v="125"/>
    <n v="140"/>
    <n v="6.90967644914e-05"/>
    <n v="7.738837623036801e-05"/>
    <x v="14"/>
  </r>
  <r>
    <s v="WASTE"/>
    <s v="LAN"/>
    <n v="2015"/>
    <s v="United States"/>
    <s v="USA"/>
    <x v="126"/>
    <n v="141"/>
    <n v="0.0005386635893956"/>
    <n v="0.0006033032201230721"/>
    <x v="14"/>
  </r>
  <r>
    <s v="WASTE"/>
    <s v="LAN"/>
    <n v="2015"/>
    <s v="United States"/>
    <s v="USA"/>
    <x v="125"/>
    <n v="142"/>
    <n v="6.865398609080001e-05"/>
    <n v="7.689246442169601e-05"/>
    <x v="14"/>
  </r>
  <r>
    <s v="WASTE"/>
    <s v="LAN"/>
    <n v="2015"/>
    <s v="United States"/>
    <s v="USA"/>
    <x v="127"/>
    <n v="143"/>
    <n v="1.86177712749e-05"/>
    <n v="2.0851903827888e-05"/>
    <x v="14"/>
  </r>
  <r>
    <s v="WASTE"/>
    <s v="LAN"/>
    <n v="2015"/>
    <s v="United States"/>
    <s v="USA"/>
    <x v="126"/>
    <n v="145"/>
    <n v="0.0005219724262133"/>
    <n v="0.0005846091173588961"/>
    <x v="14"/>
  </r>
  <r>
    <s v="WASTE"/>
    <s v="LAN"/>
    <n v="2015"/>
    <s v="United States"/>
    <s v="USA"/>
    <x v="127"/>
    <n v="145"/>
    <n v="1.84597356565e-05"/>
    <n v="2.067490393528e-05"/>
    <x v="14"/>
  </r>
  <r>
    <s v="WASTE"/>
    <s v="LAN"/>
    <n v="2015"/>
    <s v="United States"/>
    <s v="USA"/>
    <x v="125"/>
    <n v="149"/>
    <n v="6.491775275209999e-05"/>
    <n v="7.2707883082352e-05"/>
    <x v="14"/>
  </r>
  <r>
    <s v="WASTE"/>
    <s v="LAN"/>
    <n v="2015"/>
    <s v="United States"/>
    <s v="USA"/>
    <x v="126"/>
    <n v="150"/>
    <n v="0.0005035492358729"/>
    <n v="0.0005639751441776481"/>
    <x v="14"/>
  </r>
  <r>
    <s v="WASTE"/>
    <s v="LAN"/>
    <n v="2015"/>
    <s v="United States"/>
    <s v="USA"/>
    <x v="125"/>
    <n v="150"/>
    <n v="6.572291022170001e-05"/>
    <n v="7.360965944830401e-05"/>
    <x v="14"/>
  </r>
  <r>
    <s v="WASTE"/>
    <s v="LAN"/>
    <n v="2015"/>
    <s v="United States"/>
    <s v="USA"/>
    <x v="125"/>
    <n v="151"/>
    <n v="6.4489482611e-05"/>
    <n v="7.222822052432001e-05"/>
    <x v="14"/>
  </r>
  <r>
    <s v="WASTE"/>
    <s v="LAN"/>
    <n v="2015"/>
    <s v="United States"/>
    <s v="USA"/>
    <x v="126"/>
    <n v="151"/>
    <n v="0.0005043332348578"/>
    <n v="0.0005648532230407361"/>
    <x v="14"/>
  </r>
  <r>
    <s v="WASTE"/>
    <s v="LAN"/>
    <n v="2015"/>
    <s v="United States"/>
    <s v="USA"/>
    <x v="127"/>
    <n v="152"/>
    <n v="1.76882858796e-05"/>
    <n v="1.9810880185152e-05"/>
    <x v="14"/>
  </r>
  <r>
    <s v="WASTE"/>
    <s v="LAN"/>
    <n v="2015"/>
    <s v="United States"/>
    <s v="USA"/>
    <x v="126"/>
    <n v="155"/>
    <n v="0.0009788402239791999"/>
    <n v="0.001096301050856704"/>
    <x v="14"/>
  </r>
  <r>
    <s v="WASTE"/>
    <s v="LAN"/>
    <n v="2015"/>
    <s v="United States"/>
    <s v="USA"/>
    <x v="128"/>
    <n v="155"/>
    <n v="8.96811907296e-05"/>
    <n v="0.000100442933617152"/>
    <x v="15"/>
  </r>
  <r>
    <s v="WASTE"/>
    <s v="LAN"/>
    <n v="2015"/>
    <s v="United States"/>
    <s v="USA"/>
    <x v="123"/>
    <n v="155"/>
    <n v="0.0002201708120992"/>
    <n v="0.000246591309551104"/>
    <x v="14"/>
  </r>
  <r>
    <s v="WASTE"/>
    <s v="LAN"/>
    <n v="2015"/>
    <s v="United States"/>
    <s v="USA"/>
    <x v="125"/>
    <n v="155"/>
    <n v="0.0001251892535947"/>
    <n v="0.000140211964026064"/>
    <x v="14"/>
  </r>
  <r>
    <s v="WASTE"/>
    <s v="LAN"/>
    <n v="2015"/>
    <s v="United States"/>
    <s v="USA"/>
    <x v="126"/>
    <n v="156"/>
    <n v="0.0004838645108975"/>
    <n v="0.0005419282522052001"/>
    <x v="14"/>
  </r>
  <r>
    <s v="WASTE"/>
    <s v="LAN"/>
    <n v="2015"/>
    <s v="United States"/>
    <s v="USA"/>
    <x v="123"/>
    <n v="157"/>
    <n v="0.0002643737243488"/>
    <n v="0.000296098571270656"/>
    <x v="14"/>
  </r>
  <r>
    <s v="WASTE"/>
    <s v="LAN"/>
    <n v="2015"/>
    <s v="United States"/>
    <s v="USA"/>
    <x v="125"/>
    <n v="159"/>
    <n v="6.70011140755e-05"/>
    <n v="7.504124776456001e-05"/>
    <x v="14"/>
  </r>
  <r>
    <s v="WASTE"/>
    <s v="LAN"/>
    <n v="2015"/>
    <s v="United States"/>
    <s v="USA"/>
    <x v="123"/>
    <n v="159"/>
    <n v="0.0003268794098403"/>
    <n v="0.000366104939021136"/>
    <x v="14"/>
  </r>
  <r>
    <s v="WASTE"/>
    <s v="LAN"/>
    <n v="2015"/>
    <s v="United States"/>
    <s v="USA"/>
    <x v="123"/>
    <n v="160"/>
    <n v="0.0002163291792385"/>
    <n v="0.00024228868074712"/>
    <x v="14"/>
  </r>
  <r>
    <s v="WASTE"/>
    <s v="LAN"/>
    <n v="2015"/>
    <s v="United States"/>
    <s v="USA"/>
    <x v="125"/>
    <n v="160"/>
    <n v="6.14934688201e-05"/>
    <n v="6.8872685078512e-05"/>
    <x v="14"/>
  </r>
  <r>
    <s v="WASTE"/>
    <s v="LAN"/>
    <n v="2015"/>
    <s v="United States"/>
    <s v="USA"/>
    <x v="125"/>
    <n v="162"/>
    <n v="0.0001262217192561"/>
    <n v="0.000141368325566832"/>
    <x v="14"/>
  </r>
  <r>
    <s v="WASTE"/>
    <s v="LAN"/>
    <n v="2015"/>
    <s v="United States"/>
    <s v="USA"/>
    <x v="124"/>
    <n v="163"/>
    <n v="5.97874577579e-06"/>
    <n v="6.696195268884801e-06"/>
    <x v="14"/>
  </r>
  <r>
    <s v="WASTE"/>
    <s v="LAN"/>
    <n v="2015"/>
    <s v="United States"/>
    <s v="USA"/>
    <x v="125"/>
    <n v="165"/>
    <n v="6.44742103759e-05"/>
    <n v="7.221111562100801e-05"/>
    <x v="14"/>
  </r>
  <r>
    <s v="WASTE"/>
    <s v="LAN"/>
    <n v="2015"/>
    <s v="United States"/>
    <s v="USA"/>
    <x v="127"/>
    <n v="165"/>
    <n v="3.24833126797e-05"/>
    <n v="3.6381310201264e-05"/>
    <x v="14"/>
  </r>
  <r>
    <s v="WASTE"/>
    <s v="LAN"/>
    <n v="2015"/>
    <s v="United States"/>
    <s v="USA"/>
    <x v="126"/>
    <n v="167"/>
    <n v="0.0004872808349319"/>
    <n v="0.0005457545351237281"/>
    <x v="14"/>
  </r>
  <r>
    <s v="WASTE"/>
    <s v="LAN"/>
    <n v="2015"/>
    <s v="United States"/>
    <s v="USA"/>
    <x v="125"/>
    <n v="168"/>
    <n v="5.84245281061e-05"/>
    <n v="6.543547147883201e-05"/>
    <x v="14"/>
  </r>
  <r>
    <s v="WASTE"/>
    <s v="LAN"/>
    <n v="2015"/>
    <s v="United States"/>
    <s v="USA"/>
    <x v="126"/>
    <n v="168"/>
    <n v="0.0004522994277067"/>
    <n v="0.0005065753590315041"/>
    <x v="14"/>
  </r>
  <r>
    <s v="WASTE"/>
    <s v="LAN"/>
    <n v="2015"/>
    <s v="United States"/>
    <s v="USA"/>
    <x v="123"/>
    <n v="170"/>
    <n v="0.0004118530923733"/>
    <n v="0.000461275463458096"/>
    <x v="14"/>
  </r>
  <r>
    <s v="WASTE"/>
    <s v="LAN"/>
    <n v="2015"/>
    <s v="United States"/>
    <s v="USA"/>
    <x v="126"/>
    <n v="170"/>
    <n v="0.0004464256053325"/>
    <n v="0.0004999966779724001"/>
    <x v="14"/>
  </r>
  <r>
    <s v="WASTE"/>
    <s v="LAN"/>
    <n v="2015"/>
    <s v="United States"/>
    <s v="USA"/>
    <x v="126"/>
    <n v="171"/>
    <n v="0.0004444268997759"/>
    <n v="0.000497758127749008"/>
    <x v="14"/>
  </r>
  <r>
    <s v="WASTE"/>
    <s v="LAN"/>
    <n v="2015"/>
    <s v="United States"/>
    <s v="USA"/>
    <x v="126"/>
    <n v="173"/>
    <n v="0.0008139356505126"/>
    <n v="0.0009116079285741121"/>
    <x v="14"/>
  </r>
  <r>
    <s v="WASTE"/>
    <s v="LAN"/>
    <n v="2015"/>
    <s v="United States"/>
    <s v="USA"/>
    <x v="125"/>
    <n v="173"/>
    <n v="5.64346337342e-05"/>
    <n v="6.3206789782304e-05"/>
    <x v="14"/>
  </r>
  <r>
    <s v="WASTE"/>
    <s v="LAN"/>
    <n v="2015"/>
    <s v="United States"/>
    <s v="USA"/>
    <x v="127"/>
    <n v="175"/>
    <n v="1.53065266204e-05"/>
    <n v="1.7143309814848e-05"/>
    <x v="14"/>
  </r>
  <r>
    <s v="WASTE"/>
    <s v="LAN"/>
    <n v="2015"/>
    <s v="United States"/>
    <s v="USA"/>
    <x v="123"/>
    <n v="176"/>
    <n v="0.0001943216775544"/>
    <n v="0.000217640278860928"/>
    <x v="14"/>
  </r>
  <r>
    <s v="WASTE"/>
    <s v="LAN"/>
    <n v="2015"/>
    <s v="United States"/>
    <s v="USA"/>
    <x v="125"/>
    <n v="178"/>
    <n v="5.52376295673e-05"/>
    <n v="6.186614511537601e-05"/>
    <x v="14"/>
  </r>
  <r>
    <s v="WASTE"/>
    <s v="LAN"/>
    <n v="2015"/>
    <s v="United States"/>
    <s v="USA"/>
    <x v="127"/>
    <n v="179"/>
    <n v="1.49273582792e-05"/>
    <n v="1.6718641272704e-05"/>
    <x v="14"/>
  </r>
  <r>
    <s v="WASTE"/>
    <s v="LAN"/>
    <n v="2015"/>
    <s v="United States"/>
    <s v="USA"/>
    <x v="125"/>
    <n v="179"/>
    <n v="5.4720123444e-05"/>
    <n v="6.128653825728001e-05"/>
    <x v="14"/>
  </r>
  <r>
    <s v="WASTE"/>
    <s v="LAN"/>
    <n v="2015"/>
    <s v="United States"/>
    <s v="USA"/>
    <x v="125"/>
    <n v="180"/>
    <n v="5.48702992091e-05"/>
    <n v="6.145473511419201e-05"/>
    <x v="14"/>
  </r>
  <r>
    <s v="WASTE"/>
    <s v="LAN"/>
    <n v="2015"/>
    <s v="United States"/>
    <s v="USA"/>
    <x v="125"/>
    <n v="182"/>
    <n v="5.38521453564e-05"/>
    <n v="6.0314402799168e-05"/>
    <x v="14"/>
  </r>
  <r>
    <s v="WASTE"/>
    <s v="LAN"/>
    <n v="2015"/>
    <s v="United States"/>
    <s v="USA"/>
    <x v="123"/>
    <n v="182"/>
    <n v="0.0003987911040895"/>
    <n v="0.0004466460365802401"/>
    <x v="14"/>
  </r>
  <r>
    <s v="WASTE"/>
    <s v="LAN"/>
    <n v="2015"/>
    <s v="United States"/>
    <s v="USA"/>
    <x v="128"/>
    <n v="187"/>
    <n v="7.36606962164e-05"/>
    <n v="8.249997976236801e-05"/>
    <x v="15"/>
  </r>
  <r>
    <s v="WASTE"/>
    <s v="LAN"/>
    <n v="2015"/>
    <s v="United States"/>
    <s v="USA"/>
    <x v="125"/>
    <n v="188"/>
    <n v="5.22012524016e-05"/>
    <n v="5.8465402689792e-05"/>
    <x v="14"/>
  </r>
  <r>
    <s v="WASTE"/>
    <s v="LAN"/>
    <n v="2015"/>
    <s v="United States"/>
    <s v="USA"/>
    <x v="125"/>
    <n v="191"/>
    <n v="5.12533770234e-05"/>
    <n v="5.740378226620801e-05"/>
    <x v="14"/>
  </r>
  <r>
    <s v="WASTE"/>
    <s v="LAN"/>
    <n v="2015"/>
    <s v="United States"/>
    <s v="USA"/>
    <x v="123"/>
    <n v="192"/>
    <n v="0.0001968565484276"/>
    <n v="0.000220479334238912"/>
    <x v="14"/>
  </r>
  <r>
    <s v="WASTE"/>
    <s v="LAN"/>
    <n v="2015"/>
    <s v="United States"/>
    <s v="USA"/>
    <x v="124"/>
    <n v="192"/>
    <n v="4.91071295983e-06"/>
    <n v="5.499998515009601e-06"/>
    <x v="14"/>
  </r>
  <r>
    <s v="WASTE"/>
    <s v="LAN"/>
    <n v="2015"/>
    <s v="United States"/>
    <s v="USA"/>
    <x v="126"/>
    <n v="194"/>
    <n v="0.0003914488479495"/>
    <n v="0.00043842270970344"/>
    <x v="14"/>
  </r>
  <r>
    <s v="WASTE"/>
    <s v="LAN"/>
    <n v="2015"/>
    <s v="United States"/>
    <s v="USA"/>
    <x v="125"/>
    <n v="195"/>
    <n v="0.0001052643674484"/>
    <n v="0.000117896091542208"/>
    <x v="14"/>
  </r>
  <r>
    <s v="WASTE"/>
    <s v="LAN"/>
    <n v="2015"/>
    <s v="United States"/>
    <s v="USA"/>
    <x v="125"/>
    <n v="196"/>
    <n v="5.03624105477e-05"/>
    <n v="5.640589981342401e-05"/>
    <x v="14"/>
  </r>
  <r>
    <s v="WASTE"/>
    <s v="LAN"/>
    <n v="2015"/>
    <s v="United States"/>
    <s v="USA"/>
    <x v="125"/>
    <n v="200"/>
    <n v="4.90509082738e-05"/>
    <n v="5.493701726665601e-05"/>
    <x v="14"/>
  </r>
  <r>
    <s v="WASTE"/>
    <s v="LAN"/>
    <n v="2015"/>
    <s v="United States"/>
    <s v="USA"/>
    <x v="126"/>
    <n v="202"/>
    <n v="0.0003736442013178"/>
    <n v="0.0004184815054759361"/>
    <x v="14"/>
  </r>
  <r>
    <s v="WASTE"/>
    <s v="LAN"/>
    <n v="2015"/>
    <s v="United States"/>
    <s v="USA"/>
    <x v="125"/>
    <n v="206"/>
    <n v="4.77631110698e-05"/>
    <n v="5.3494684398176e-05"/>
    <x v="14"/>
  </r>
  <r>
    <s v="WASTE"/>
    <s v="LAN"/>
    <n v="2015"/>
    <s v="United States"/>
    <s v="USA"/>
    <x v="126"/>
    <n v="207"/>
    <n v="0.0003676949709188"/>
    <n v="0.000411818367429056"/>
    <x v="14"/>
  </r>
  <r>
    <s v="WASTE"/>
    <s v="LAN"/>
    <n v="2015"/>
    <s v="United States"/>
    <s v="USA"/>
    <x v="125"/>
    <n v="208"/>
    <n v="4.70546983706e-05"/>
    <n v="5.2701262175072e-05"/>
    <x v="14"/>
  </r>
  <r>
    <s v="WASTE"/>
    <s v="LAN"/>
    <n v="2015"/>
    <s v="United States"/>
    <s v="USA"/>
    <x v="125"/>
    <n v="211"/>
    <n v="4.66369056085e-05"/>
    <n v="5.223333428152001e-05"/>
    <x v="14"/>
  </r>
  <r>
    <s v="WASTE"/>
    <s v="LAN"/>
    <n v="2015"/>
    <s v="United States"/>
    <s v="USA"/>
    <x v="126"/>
    <n v="212"/>
    <n v="0.0003568449756131"/>
    <n v="0.0003996663726866721"/>
    <x v="14"/>
  </r>
  <r>
    <s v="WASTE"/>
    <s v="LAN"/>
    <n v="2015"/>
    <s v="United States"/>
    <s v="USA"/>
    <x v="126"/>
    <n v="214"/>
    <n v="0.0003544797364157"/>
    <n v="0.000397017304785584"/>
    <x v="14"/>
  </r>
  <r>
    <s v="WASTE"/>
    <s v="LAN"/>
    <n v="2015"/>
    <s v="United States"/>
    <s v="USA"/>
    <x v="128"/>
    <n v="214"/>
    <n v="6.46387779852e-05"/>
    <n v="7.239543134342401e-05"/>
    <x v="15"/>
  </r>
  <r>
    <s v="WASTE"/>
    <s v="LAN"/>
    <n v="2015"/>
    <s v="United States"/>
    <s v="USA"/>
    <x v="125"/>
    <n v="216"/>
    <n v="4.56857778772e-05"/>
    <n v="5.1168071222464e-05"/>
    <x v="14"/>
  </r>
  <r>
    <s v="WASTE"/>
    <s v="LAN"/>
    <n v="2015"/>
    <s v="United States"/>
    <s v="USA"/>
    <x v="124"/>
    <n v="220"/>
    <n v="4.30925183537e-06"/>
    <n v="4.826362055614401e-06"/>
    <x v="14"/>
  </r>
  <r>
    <s v="WASTE"/>
    <s v="LAN"/>
    <n v="2015"/>
    <s v="United States"/>
    <s v="USA"/>
    <x v="125"/>
    <n v="221"/>
    <n v="4.4888631237e-05"/>
    <n v="5.027526698544e-05"/>
    <x v="14"/>
  </r>
  <r>
    <s v="WASTE"/>
    <s v="LAN"/>
    <n v="2015"/>
    <s v="United States"/>
    <s v="USA"/>
    <x v="123"/>
    <n v="222"/>
    <n v="0.0001816450239858"/>
    <n v="0.000203442426864096"/>
    <x v="14"/>
  </r>
  <r>
    <s v="WASTE"/>
    <s v="LAN"/>
    <n v="2015"/>
    <s v="United States"/>
    <s v="USA"/>
    <x v="125"/>
    <n v="224"/>
    <n v="6.78279684507e-05"/>
    <n v="7.596732466478402e-05"/>
    <x v="14"/>
  </r>
  <r>
    <s v="WASTE"/>
    <s v="LAN"/>
    <n v="2015"/>
    <s v="United States"/>
    <s v="USA"/>
    <x v="123"/>
    <n v="227"/>
    <n v="0.0001792860857677"/>
    <n v="0.000200800416059824"/>
    <x v="14"/>
  </r>
  <r>
    <s v="WASTE"/>
    <s v="LAN"/>
    <n v="2015"/>
    <s v="United States"/>
    <s v="USA"/>
    <x v="125"/>
    <n v="228"/>
    <n v="4.34977009718e-05"/>
    <n v="4.871742508841601e-05"/>
    <x v="14"/>
  </r>
  <r>
    <s v="WASTE"/>
    <s v="LAN"/>
    <n v="2015"/>
    <s v="United States"/>
    <s v="USA"/>
    <x v="123"/>
    <n v="229"/>
    <n v="0.0001784834021237"/>
    <n v="0.000199901410378544"/>
    <x v="14"/>
  </r>
  <r>
    <s v="WASTE"/>
    <s v="LAN"/>
    <n v="2015"/>
    <s v="United States"/>
    <s v="USA"/>
    <x v="125"/>
    <n v="236"/>
    <n v="8.399020589420001e-05"/>
    <n v="9.406903060150402e-05"/>
    <x v="14"/>
  </r>
  <r>
    <s v="WASTE"/>
    <s v="LAN"/>
    <n v="2015"/>
    <s v="United States"/>
    <s v="USA"/>
    <x v="125"/>
    <n v="243"/>
    <n v="8.15700186649e-05"/>
    <n v="9.1358420904688e-05"/>
    <x v="14"/>
  </r>
  <r>
    <s v="WASTE"/>
    <s v="LAN"/>
    <n v="2015"/>
    <s v="United States"/>
    <s v="USA"/>
    <x v="126"/>
    <n v="243"/>
    <n v="0.0003115602303296"/>
    <n v="0.000348947457969152"/>
    <x v="14"/>
  </r>
  <r>
    <s v="WASTE"/>
    <s v="LAN"/>
    <n v="2015"/>
    <s v="United States"/>
    <s v="USA"/>
    <x v="125"/>
    <n v="245"/>
    <n v="4.03220437875e-05"/>
    <n v="4.5160689042e-05"/>
    <x v="14"/>
  </r>
  <r>
    <s v="WASTE"/>
    <s v="LAN"/>
    <n v="2015"/>
    <s v="United States"/>
    <s v="USA"/>
    <x v="123"/>
    <n v="248"/>
    <n v="0.0001956936903298"/>
    <n v="0.000219176933169376"/>
    <x v="14"/>
  </r>
  <r>
    <s v="WASTE"/>
    <s v="LAN"/>
    <n v="2015"/>
    <s v="United States"/>
    <s v="USA"/>
    <x v="128"/>
    <n v="249"/>
    <n v="5.52490382688e-05"/>
    <n v="6.1878922861056e-05"/>
    <x v="15"/>
  </r>
  <r>
    <s v="WASTE"/>
    <s v="LAN"/>
    <n v="2015"/>
    <s v="United States"/>
    <s v="USA"/>
    <x v="124"/>
    <n v="250"/>
    <n v="3.68326914213e-06"/>
    <n v="4.125261439185601e-06"/>
    <x v="14"/>
  </r>
  <r>
    <s v="WASTE"/>
    <s v="LAN"/>
    <n v="2015"/>
    <s v="United States"/>
    <s v="USA"/>
    <x v="127"/>
    <n v="253"/>
    <n v="1.04628052213e-05"/>
    <n v="1.1718341847856e-05"/>
    <x v="14"/>
  </r>
  <r>
    <s v="WASTE"/>
    <s v="LAN"/>
    <n v="2015"/>
    <s v="United States"/>
    <s v="USA"/>
    <x v="123"/>
    <n v="259"/>
    <n v="0.0001500568178017"/>
    <n v="0.000168063635937904"/>
    <x v="14"/>
  </r>
  <r>
    <s v="WASTE"/>
    <s v="LAN"/>
    <n v="2015"/>
    <s v="United States"/>
    <s v="USA"/>
    <x v="125"/>
    <n v="264"/>
    <n v="7.82983515819e-05"/>
    <n v="8.769415377172801e-05"/>
    <x v="14"/>
  </r>
  <r>
    <s v="WASTE"/>
    <s v="LAN"/>
    <n v="2015"/>
    <s v="United States"/>
    <s v="USA"/>
    <x v="125"/>
    <n v="267"/>
    <n v="3.72021349904e-05"/>
    <n v="4.1666391189248e-05"/>
    <x v="14"/>
  </r>
  <r>
    <s v="WASTE"/>
    <s v="LAN"/>
    <n v="2015"/>
    <s v="United States"/>
    <s v="USA"/>
    <x v="125"/>
    <n v="268"/>
    <n v="3.70355737687e-05"/>
    <n v="4.1479842620944e-05"/>
    <x v="14"/>
  </r>
  <r>
    <s v="WASTE"/>
    <s v="LAN"/>
    <n v="2015"/>
    <s v="United States"/>
    <s v="USA"/>
    <x v="126"/>
    <n v="275"/>
    <n v="0.0002749935956672"/>
    <n v="0.000307992827147264"/>
    <x v="14"/>
  </r>
  <r>
    <s v="WASTE"/>
    <s v="LAN"/>
    <n v="2015"/>
    <s v="United States"/>
    <s v="USA"/>
    <x v="126"/>
    <n v="278"/>
    <n v="0.0002728440740611"/>
    <n v="0.000305585362948432"/>
    <x v="14"/>
  </r>
  <r>
    <s v="WASTE"/>
    <s v="LAN"/>
    <n v="2015"/>
    <s v="United States"/>
    <s v="USA"/>
    <x v="123"/>
    <n v="283"/>
    <n v="0.0001572072214913"/>
    <n v="0.000176072088070256"/>
    <x v="14"/>
  </r>
  <r>
    <s v="WASTE"/>
    <s v="LAN"/>
    <n v="2015"/>
    <s v="United States"/>
    <s v="USA"/>
    <x v="126"/>
    <n v="288"/>
    <n v="0.0002633665862959"/>
    <n v="0.0002949705766514081"/>
    <x v="14"/>
  </r>
  <r>
    <s v="WASTE"/>
    <s v="LAN"/>
    <n v="2015"/>
    <s v="United States"/>
    <s v="USA"/>
    <x v="126"/>
    <n v="296"/>
    <n v="0.0002559418207966"/>
    <n v="0.000286654839292192"/>
    <x v="14"/>
  </r>
  <r>
    <s v="WASTE"/>
    <s v="LAN"/>
    <n v="2015"/>
    <s v="United States"/>
    <s v="USA"/>
    <x v="126"/>
    <n v="302"/>
    <n v="0.0002515628875699"/>
    <n v="0.000281750434078288"/>
    <x v="14"/>
  </r>
  <r>
    <s v="WASTE"/>
    <s v="LAN"/>
    <n v="2015"/>
    <s v="United States"/>
    <s v="USA"/>
    <x v="125"/>
    <n v="305"/>
    <n v="3.26207373291e-05"/>
    <n v="3.6535225808592e-05"/>
    <x v="14"/>
  </r>
  <r>
    <s v="WASTE"/>
    <s v="LAN"/>
    <n v="2015"/>
    <s v="United States"/>
    <s v="USA"/>
    <x v="127"/>
    <n v="307"/>
    <n v="8.59374722495e-06"/>
    <n v="9.624996891944e-06"/>
    <x v="14"/>
  </r>
  <r>
    <s v="WASTE"/>
    <s v="LAN"/>
    <n v="2015"/>
    <s v="United States"/>
    <s v="USA"/>
    <x v="123"/>
    <n v="308"/>
    <n v="0.0001433101861039"/>
    <n v="0.000160507408436368"/>
    <x v="14"/>
  </r>
  <r>
    <s v="WASTE"/>
    <s v="LAN"/>
    <n v="2015"/>
    <s v="United States"/>
    <s v="USA"/>
    <x v="123"/>
    <n v="312"/>
    <n v="0.0001476675824961"/>
    <n v="0.000165387692395632"/>
    <x v="14"/>
  </r>
  <r>
    <s v="WASTE"/>
    <s v="LAN"/>
    <n v="2015"/>
    <s v="United States"/>
    <s v="USA"/>
    <x v="126"/>
    <n v="316"/>
    <n v="0.0002406102430541"/>
    <n v="0.0002694834722205921"/>
    <x v="14"/>
  </r>
  <r>
    <s v="WASTE"/>
    <s v="LAN"/>
    <n v="2015"/>
    <s v="United States"/>
    <s v="USA"/>
    <x v="125"/>
    <n v="317"/>
    <n v="3.11370167765e-05"/>
    <n v="3.487345878968e-05"/>
    <x v="14"/>
  </r>
  <r>
    <s v="WASTE"/>
    <s v="LAN"/>
    <n v="2015"/>
    <s v="United States"/>
    <s v="USA"/>
    <x v="123"/>
    <n v="321"/>
    <n v="0.0001423602952855"/>
    <n v="0.00015944353071976"/>
    <x v="14"/>
  </r>
  <r>
    <s v="WASTE"/>
    <s v="LAN"/>
    <n v="2015"/>
    <s v="United States"/>
    <s v="USA"/>
    <x v="125"/>
    <n v="325"/>
    <n v="3.06412475766e-05"/>
    <n v="3.4318197285792e-05"/>
    <x v="14"/>
  </r>
  <r>
    <s v="WASTE"/>
    <s v="LAN"/>
    <n v="2015"/>
    <s v="United States"/>
    <s v="USA"/>
    <x v="125"/>
    <n v="334"/>
    <n v="2.97370806948e-05"/>
    <n v="3.3305530378176e-05"/>
    <x v="14"/>
  </r>
  <r>
    <s v="WASTE"/>
    <s v="LAN"/>
    <n v="2015"/>
    <s v="United States"/>
    <s v="USA"/>
    <x v="125"/>
    <n v="337"/>
    <n v="2.9539976822e-05"/>
    <n v="3.308477404064e-05"/>
    <x v="14"/>
  </r>
  <r>
    <s v="WASTE"/>
    <s v="LAN"/>
    <n v="2015"/>
    <s v="United States"/>
    <s v="USA"/>
    <x v="126"/>
    <n v="340"/>
    <n v="0.0002234132698504"/>
    <n v="0.000250222862232448"/>
    <x v="14"/>
  </r>
  <r>
    <s v="WASTE"/>
    <s v="LAN"/>
    <n v="2015"/>
    <s v="United States"/>
    <s v="USA"/>
    <x v="126"/>
    <n v="343"/>
    <n v="0.000221516835154"/>
    <n v="0.00024809885537248"/>
    <x v="14"/>
  </r>
  <r>
    <s v="WASTE"/>
    <s v="LAN"/>
    <n v="2015"/>
    <s v="United States"/>
    <s v="USA"/>
    <x v="127"/>
    <n v="351"/>
    <n v="7.54119037083e-06"/>
    <n v="8.446133215329601e-06"/>
    <x v="14"/>
  </r>
  <r>
    <s v="WASTE"/>
    <s v="LAN"/>
    <n v="2015"/>
    <s v="United States"/>
    <s v="USA"/>
    <x v="126"/>
    <n v="358"/>
    <n v="0.0002122594305547"/>
    <n v="0.000237730562221264"/>
    <x v="14"/>
  </r>
  <r>
    <s v="WASTE"/>
    <s v="LAN"/>
    <n v="2015"/>
    <s v="United States"/>
    <s v="USA"/>
    <x v="124"/>
    <n v="374"/>
    <n v="2.37470089814e-06"/>
    <n v="2.6596650059168e-06"/>
    <x v="14"/>
  </r>
  <r>
    <s v="WASTE"/>
    <s v="LAN"/>
    <n v="2015"/>
    <s v="United States"/>
    <s v="USA"/>
    <x v="128"/>
    <n v="384"/>
    <n v="3.562051279e-05"/>
    <n v="3.98949743248e-05"/>
    <x v="15"/>
  </r>
  <r>
    <s v="WASTE"/>
    <s v="LAN"/>
    <n v="2015"/>
    <s v="United States"/>
    <s v="USA"/>
    <x v="125"/>
    <n v="384"/>
    <n v="2.59633507085e-05"/>
    <n v="2.907895279352e-05"/>
    <x v="14"/>
  </r>
  <r>
    <s v="WASTE"/>
    <s v="LAN"/>
    <n v="2015"/>
    <s v="United States"/>
    <s v="USA"/>
    <x v="126"/>
    <n v="390"/>
    <n v="0.0003897997376043"/>
    <n v="0.000436575706116816"/>
    <x v="14"/>
  </r>
  <r>
    <s v="WASTE"/>
    <s v="LAN"/>
    <n v="2015"/>
    <s v="United States"/>
    <s v="USA"/>
    <x v="123"/>
    <n v="406"/>
    <n v="0.0001251236681128"/>
    <n v="0.000140138508286336"/>
    <x v="14"/>
  </r>
  <r>
    <s v="WASTE"/>
    <s v="LAN"/>
    <n v="2015"/>
    <s v="United States"/>
    <s v="USA"/>
    <x v="127"/>
    <n v="409"/>
    <n v="6.4457208282e-06"/>
    <n v="7.219207327584001e-06"/>
    <x v="14"/>
  </r>
  <r>
    <s v="WASTE"/>
    <s v="LAN"/>
    <n v="2015"/>
    <s v="United States"/>
    <s v="USA"/>
    <x v="126"/>
    <n v="414"/>
    <n v="0.0001836783339968"/>
    <n v="0.000205719734076416"/>
    <x v="14"/>
  </r>
  <r>
    <s v="WASTE"/>
    <s v="LAN"/>
    <n v="2015"/>
    <s v="United States"/>
    <s v="USA"/>
    <x v="126"/>
    <n v="424"/>
    <n v="0.0001791282993509"/>
    <n v="0.000200623695273008"/>
    <x v="14"/>
  </r>
  <r>
    <s v="WASTE"/>
    <s v="LAN"/>
    <n v="2015"/>
    <s v="United States"/>
    <s v="USA"/>
    <x v="125"/>
    <n v="435"/>
    <n v="2.29161323659e-05"/>
    <n v="2.5666068249808e-05"/>
    <x v="14"/>
  </r>
  <r>
    <s v="WASTE"/>
    <s v="LAN"/>
    <n v="2015"/>
    <s v="United States"/>
    <s v="USA"/>
    <x v="125"/>
    <n v="439"/>
    <n v="2.27370073844e-05"/>
    <n v="2.5465448270528e-05"/>
    <x v="14"/>
  </r>
  <r>
    <s v="WASTE"/>
    <s v="LAN"/>
    <n v="2015"/>
    <s v="United States"/>
    <s v="USA"/>
    <x v="125"/>
    <n v="455"/>
    <n v="2.19472149183e-05"/>
    <n v="2.4580880708496e-05"/>
    <x v="14"/>
  </r>
  <r>
    <s v="WASTE"/>
    <s v="LAN"/>
    <n v="2015"/>
    <s v="United States"/>
    <s v="USA"/>
    <x v="123"/>
    <n v="456"/>
    <n v="0.0001104383845814"/>
    <n v="0.000123690990731168"/>
    <x v="14"/>
  </r>
  <r>
    <s v="WASTE"/>
    <s v="LAN"/>
    <n v="2015"/>
    <s v="United States"/>
    <s v="USA"/>
    <x v="125"/>
    <n v="468"/>
    <n v="2.13284856727e-05"/>
    <n v="2.3887903953424e-05"/>
    <x v="14"/>
  </r>
  <r>
    <s v="WASTE"/>
    <s v="LAN"/>
    <n v="2015"/>
    <s v="United States"/>
    <s v="USA"/>
    <x v="125"/>
    <n v="477"/>
    <n v="2.09635745705e-05"/>
    <n v="2.347920351896e-05"/>
    <x v="14"/>
  </r>
  <r>
    <s v="WASTE"/>
    <s v="LAN"/>
    <n v="2015"/>
    <s v="United States"/>
    <s v="USA"/>
    <x v="123"/>
    <n v="480"/>
    <n v="0.0001095751358662"/>
    <n v="0.000122724152170144"/>
    <x v="14"/>
  </r>
  <r>
    <s v="WASTE"/>
    <s v="LAN"/>
    <n v="2015"/>
    <s v="United States"/>
    <s v="USA"/>
    <x v="123"/>
    <n v="489"/>
    <n v="0.000105768944195"/>
    <n v="0.0001184612174984"/>
    <x v="14"/>
  </r>
  <r>
    <s v="WASTE"/>
    <s v="LAN"/>
    <n v="2015"/>
    <s v="United States"/>
    <s v="USA"/>
    <x v="125"/>
    <n v="500"/>
    <n v="2.00508529815e-05"/>
    <n v="2.245695533928e-05"/>
    <x v="14"/>
  </r>
  <r>
    <s v="WASTE"/>
    <s v="LAN"/>
    <n v="2015"/>
    <s v="United States"/>
    <s v="USA"/>
    <x v="123"/>
    <n v="509"/>
    <n v="0.0001027871330734"/>
    <n v="0.000115121589042208"/>
    <x v="14"/>
  </r>
  <r>
    <s v="WASTE"/>
    <s v="LAN"/>
    <n v="2015"/>
    <s v="United States"/>
    <s v="USA"/>
    <x v="123"/>
    <n v="520"/>
    <n v="0.0001010285341181"/>
    <n v="0.000113151958212272"/>
    <x v="14"/>
  </r>
  <r>
    <s v="WASTE"/>
    <s v="LAN"/>
    <n v="2015"/>
    <s v="United States"/>
    <s v="USA"/>
    <x v="125"/>
    <n v="539"/>
    <n v="1.86177712749e-05"/>
    <n v="2.0851903827888e-05"/>
    <x v="14"/>
  </r>
  <r>
    <s v="WASTE"/>
    <s v="LAN"/>
    <n v="2015"/>
    <s v="United States"/>
    <s v="USA"/>
    <x v="125"/>
    <n v="543"/>
    <n v="1.84597356565e-05"/>
    <n v="2.067490393528e-05"/>
    <x v="14"/>
  </r>
  <r>
    <s v="WASTE"/>
    <s v="LAN"/>
    <n v="2015"/>
    <s v="United States"/>
    <s v="USA"/>
    <x v="123"/>
    <n v="563"/>
    <n v="9.66299121501e-05"/>
    <n v="0.000108225501608112"/>
    <x v="14"/>
  </r>
  <r>
    <s v="WASTE"/>
    <s v="LAN"/>
    <n v="2015"/>
    <s v="United States"/>
    <s v="USA"/>
    <x v="125"/>
    <n v="567"/>
    <n v="1.76882858796e-05"/>
    <n v="1.9810880185152e-05"/>
    <x v="14"/>
  </r>
  <r>
    <s v="WASTE"/>
    <s v="LAN"/>
    <n v="2015"/>
    <s v="United States"/>
    <s v="USA"/>
    <x v="126"/>
    <n v="604"/>
    <n v="0.0001255536626559"/>
    <n v="0.000140620102174608"/>
    <x v="14"/>
  </r>
  <r>
    <s v="WASTE"/>
    <s v="LAN"/>
    <n v="2015"/>
    <s v="United States"/>
    <s v="USA"/>
    <x v="125"/>
    <n v="618"/>
    <n v="3.24833126797e-05"/>
    <n v="3.6381310201264e-05"/>
    <x v="14"/>
  </r>
  <r>
    <s v="WASTE"/>
    <s v="LAN"/>
    <n v="2015"/>
    <s v="United States"/>
    <s v="USA"/>
    <x v="123"/>
    <n v="625"/>
    <n v="8.89619332156e-05"/>
    <n v="9.963736520147202e-05"/>
    <x v="14"/>
  </r>
  <r>
    <s v="WASTE"/>
    <s v="LAN"/>
    <n v="2015"/>
    <s v="United States"/>
    <s v="USA"/>
    <x v="127"/>
    <n v="633"/>
    <n v="4.15572685597e-06"/>
    <n v="4.6544140786864e-06"/>
    <x v="14"/>
  </r>
  <r>
    <s v="WASTE"/>
    <s v="LAN"/>
    <n v="2015"/>
    <s v="United States"/>
    <s v="USA"/>
    <x v="125"/>
    <n v="656"/>
    <n v="1.53065266204e-05"/>
    <n v="1.7143309814848e-05"/>
    <x v="14"/>
  </r>
  <r>
    <s v="WASTE"/>
    <s v="LAN"/>
    <n v="2015"/>
    <s v="United States"/>
    <s v="USA"/>
    <x v="123"/>
    <n v="656"/>
    <n v="8.97235513548e-05"/>
    <n v="0.000100490377517376"/>
    <x v="14"/>
  </r>
  <r>
    <s v="WASTE"/>
    <s v="LAN"/>
    <n v="2015"/>
    <s v="United States"/>
    <s v="USA"/>
    <x v="123"/>
    <n v="660"/>
    <n v="8.52441298775e-05"/>
    <n v="9.547342546280001e-05"/>
    <x v="14"/>
  </r>
  <r>
    <s v="WASTE"/>
    <s v="LAN"/>
    <n v="2015"/>
    <s v="United States"/>
    <s v="USA"/>
    <x v="125"/>
    <n v="672"/>
    <n v="1.49273582792e-05"/>
    <n v="1.6718641272704e-05"/>
    <x v="14"/>
  </r>
  <r>
    <s v="WASTE"/>
    <s v="LAN"/>
    <n v="2015"/>
    <s v="United States"/>
    <s v="USA"/>
    <x v="123"/>
    <n v="733"/>
    <n v="0.0001565449347254"/>
    <n v="0.000175330326892448"/>
    <x v="14"/>
  </r>
  <r>
    <s v="WASTE"/>
    <s v="LAN"/>
    <n v="2015"/>
    <s v="United States"/>
    <s v="USA"/>
    <x v="126"/>
    <n v="735"/>
    <n v="0.0001031249703374"/>
    <n v="0.000115499966777888"/>
    <x v="14"/>
  </r>
  <r>
    <s v="WASTE"/>
    <s v="LAN"/>
    <n v="2015"/>
    <s v="United States"/>
    <s v="USA"/>
    <x v="123"/>
    <n v="787"/>
    <n v="7.37658556318e-05"/>
    <n v="8.261775830761601e-05"/>
    <x v="14"/>
  </r>
  <r>
    <s v="WASTE"/>
    <s v="LAN"/>
    <n v="2015"/>
    <s v="United States"/>
    <s v="USA"/>
    <x v="123"/>
    <n v="800"/>
    <n v="7.193854980869999e-05"/>
    <n v="8.0571175785744e-05"/>
    <x v="14"/>
  </r>
  <r>
    <s v="WASTE"/>
    <s v="LAN"/>
    <n v="2015"/>
    <s v="United States"/>
    <s v="USA"/>
    <x v="126"/>
    <n v="839"/>
    <n v="9.04942862689e-05"/>
    <n v="0.000101353600621168"/>
    <x v="14"/>
  </r>
  <r>
    <s v="WASTE"/>
    <s v="LAN"/>
    <n v="2015"/>
    <s v="United States"/>
    <s v="USA"/>
    <x v="125"/>
    <n v="959"/>
    <n v="1.04628052213e-05"/>
    <n v="1.1718341847856e-05"/>
    <x v="14"/>
  </r>
  <r>
    <s v="WASTE"/>
    <s v="LAN"/>
    <n v="2015"/>
    <s v="United States"/>
    <s v="USA"/>
    <x v="126"/>
    <n v="980"/>
    <n v="7.734865357630001e-05"/>
    <n v="8.663049200545602e-05"/>
    <x v="14"/>
  </r>
  <r>
    <s v="WASTE"/>
    <s v="LAN"/>
    <n v="2015"/>
    <s v="United States"/>
    <s v="USA"/>
    <x v="124"/>
    <n v="1000"/>
    <n v="8.39710480705e-07"/>
    <n v="9.404757383896001e-07"/>
    <x v="14"/>
  </r>
  <r>
    <s v="WASTE"/>
    <s v="LAN"/>
    <n v="2015"/>
    <s v="United States"/>
    <s v="USA"/>
    <x v="124"/>
    <n v="1025"/>
    <n v="8.27597546049e-07"/>
    <n v="9.269092515748802e-07"/>
    <x v="14"/>
  </r>
  <r>
    <s v="WASTE"/>
    <s v="LAN"/>
    <n v="2015"/>
    <s v="United States"/>
    <s v="USA"/>
    <x v="128"/>
    <n v="1077"/>
    <n v="1.2595656699e-05"/>
    <n v="1.410713550288e-05"/>
    <x v="15"/>
  </r>
  <r>
    <s v="WASTE"/>
    <s v="LAN"/>
    <n v="2015"/>
    <s v="United States"/>
    <s v="USA"/>
    <x v="128"/>
    <n v="1096"/>
    <n v="1.24139623949e-05"/>
    <n v="1.3903637882288e-05"/>
    <x v="15"/>
  </r>
  <r>
    <s v="WASTE"/>
    <s v="LAN"/>
    <n v="2015"/>
    <s v="United States"/>
    <s v="USA"/>
    <x v="125"/>
    <n v="1169"/>
    <n v="8.59374722495e-06"/>
    <n v="9.624996891944e-06"/>
    <x v="14"/>
  </r>
  <r>
    <s v="WASTE"/>
    <s v="LAN"/>
    <n v="2015"/>
    <s v="United States"/>
    <s v="USA"/>
    <x v="123"/>
    <n v="1201"/>
    <n v="5.04227900819e-05"/>
    <n v="5.647352489172801e-05"/>
    <x v="14"/>
  </r>
  <r>
    <s v="WASTE"/>
    <s v="LAN"/>
    <n v="2015"/>
    <s v="United States"/>
    <s v="USA"/>
    <x v="125"/>
    <n v="1334"/>
    <n v="7.54119037083e-06"/>
    <n v="8.446133215329601e-06"/>
    <x v="14"/>
  </r>
  <r>
    <s v="WASTE"/>
    <s v="LAN"/>
    <n v="2015"/>
    <s v="United States"/>
    <s v="USA"/>
    <x v="123"/>
    <n v="1507"/>
    <n v="4.14153510064e-05"/>
    <n v="4.6385193127168e-05"/>
    <x v="14"/>
  </r>
  <r>
    <s v="WASTE"/>
    <s v="LAN"/>
    <n v="2015"/>
    <s v="United States"/>
    <s v="USA"/>
    <x v="126"/>
    <n v="1520"/>
    <n v="4.98687186337e-05"/>
    <n v="5.585296486974401e-05"/>
    <x v="14"/>
  </r>
  <r>
    <s v="WASTE"/>
    <s v="LAN"/>
    <n v="2015"/>
    <s v="United States"/>
    <s v="USA"/>
    <x v="125"/>
    <n v="1559"/>
    <n v="6.4457208282e-06"/>
    <n v="7.219207327584001e-06"/>
    <x v="14"/>
  </r>
  <r>
    <s v="WASTE"/>
    <s v="LAN"/>
    <n v="2015"/>
    <s v="United States"/>
    <s v="USA"/>
    <x v="123"/>
    <n v="1752"/>
    <n v="3.63428225683e-05"/>
    <n v="4.0703961276496e-05"/>
    <x v="14"/>
  </r>
  <r>
    <s v="WASTE"/>
    <s v="LAN"/>
    <n v="2015"/>
    <s v="United States"/>
    <s v="USA"/>
    <x v="127"/>
    <n v="1783"/>
    <n v="1.46949332702e-06"/>
    <n v="1.6458325262624e-06"/>
    <x v="14"/>
  </r>
  <r>
    <s v="WASTE"/>
    <s v="LAN"/>
    <n v="2015"/>
    <s v="United States"/>
    <s v="USA"/>
    <x v="127"/>
    <n v="1812"/>
    <n v="1.44829562032e-06"/>
    <n v="1.6220910947584e-06"/>
    <x v="14"/>
  </r>
  <r>
    <s v="WASTE"/>
    <s v="LAN"/>
    <n v="2015"/>
    <s v="United States"/>
    <s v="USA"/>
    <x v="123"/>
    <n v="2059"/>
    <n v="3.10634895868e-05"/>
    <n v="3.4791108337216e-05"/>
    <x v="14"/>
  </r>
  <r>
    <s v="WASTE"/>
    <s v="LAN"/>
    <n v="2015"/>
    <s v="United States"/>
    <s v="USA"/>
    <x v="125"/>
    <n v="2422"/>
    <n v="4.15572685597e-06"/>
    <n v="4.6544140786864e-06"/>
    <x v="14"/>
  </r>
  <r>
    <s v="WASTE"/>
    <s v="LAN"/>
    <n v="2015"/>
    <s v="United States"/>
    <s v="USA"/>
    <x v="123"/>
    <n v="3300"/>
    <n v="2.00274516828e-05"/>
    <n v="2.2430745884736e-05"/>
    <x v="14"/>
  </r>
  <r>
    <s v="WASTE"/>
    <s v="LAN"/>
    <n v="2015"/>
    <s v="United States"/>
    <s v="USA"/>
    <x v="126"/>
    <n v="4298"/>
    <n v="1.76339199243e-05"/>
    <n v="1.9749990315216e-05"/>
    <x v="14"/>
  </r>
  <r>
    <s v="WASTE"/>
    <s v="LAN"/>
    <n v="2015"/>
    <s v="United States"/>
    <s v="USA"/>
    <x v="126"/>
    <n v="4364"/>
    <n v="1.73795469891e-05"/>
    <n v="1.9465092627792e-05"/>
    <x v="14"/>
  </r>
  <r>
    <s v="WASTE"/>
    <s v="LAN"/>
    <n v="2015"/>
    <s v="United States"/>
    <s v="USA"/>
    <x v="125"/>
    <n v="6856"/>
    <n v="1.46949332702e-06"/>
    <n v="1.6458325262624e-06"/>
    <x v="14"/>
  </r>
  <r>
    <s v="WASTE"/>
    <s v="LAN"/>
    <n v="2015"/>
    <s v="United States"/>
    <s v="USA"/>
    <x v="125"/>
    <n v="6959"/>
    <n v="1.44829562032e-06"/>
    <n v="1.6220910947584e-06"/>
    <x v="14"/>
  </r>
  <r>
    <s v="WASTE"/>
    <s v="LAN"/>
    <n v="2015"/>
    <s v="United States"/>
    <s v="USA"/>
    <x v="123"/>
    <n v="9627"/>
    <n v="7.08184370524e-06"/>
    <n v="7.9316649498688e-06"/>
    <x v="14"/>
  </r>
  <r>
    <s v="WASTE"/>
    <s v="LAN"/>
    <n v="2015"/>
    <s v="United States"/>
    <s v="USA"/>
    <x v="123"/>
    <n v="9775"/>
    <n v="6.97968744134e-06"/>
    <n v="7.817249934300801e-06"/>
    <x v="14"/>
  </r>
  <r>
    <s v="WASTE"/>
    <s v="LAN"/>
    <n v="2015"/>
    <s v="United States"/>
    <s v="USA"/>
    <x v="123"/>
    <n v="100000"/>
    <n v="1e-12"/>
    <n v="1.12e-12"/>
    <x v="14"/>
  </r>
  <r>
    <s v="WASTE"/>
    <s v="LAN"/>
    <n v="2020"/>
    <s v="United States"/>
    <s v="USA"/>
    <x v="123"/>
    <n v="-100000"/>
    <n v="0"/>
    <n v="0"/>
    <x v="14"/>
  </r>
  <r>
    <s v="WASTE"/>
    <s v="LAN"/>
    <n v="2020"/>
    <s v="United States"/>
    <s v="USA"/>
    <x v="123"/>
    <n v="-144"/>
    <n v="0.006585150025785"/>
    <n v="0.0073753680288792"/>
    <x v="14"/>
  </r>
  <r>
    <s v="WASTE"/>
    <s v="LAN"/>
    <n v="2020"/>
    <s v="United States"/>
    <s v="USA"/>
    <x v="123"/>
    <n v="-144"/>
    <n v="0"/>
    <n v="0"/>
    <x v="14"/>
  </r>
  <r>
    <s v="WASTE"/>
    <s v="LAN"/>
    <n v="2020"/>
    <s v="United States"/>
    <s v="USA"/>
    <x v="123"/>
    <n v="-142"/>
    <n v="0.0055037555284798"/>
    <n v="0.006164206191897377"/>
    <x v="14"/>
  </r>
  <r>
    <s v="WASTE"/>
    <s v="LAN"/>
    <n v="2020"/>
    <s v="United States"/>
    <s v="USA"/>
    <x v="123"/>
    <n v="-141"/>
    <n v="0.0047350046224892"/>
    <n v="0.005303205177187904"/>
    <x v="14"/>
  </r>
  <r>
    <s v="WASTE"/>
    <s v="LAN"/>
    <n v="2020"/>
    <s v="United States"/>
    <s v="USA"/>
    <x v="123"/>
    <n v="-140"/>
    <n v="0.0072394222952425"/>
    <n v="0.008108152970671601"/>
    <x v="14"/>
  </r>
  <r>
    <s v="WASTE"/>
    <s v="LAN"/>
    <n v="2020"/>
    <s v="United States"/>
    <s v="USA"/>
    <x v="123"/>
    <n v="-137"/>
    <n v="0.004157199524343"/>
    <n v="0.004656063467264161"/>
    <x v="14"/>
  </r>
  <r>
    <s v="WASTE"/>
    <s v="LAN"/>
    <n v="2020"/>
    <s v="United States"/>
    <s v="USA"/>
    <x v="123"/>
    <n v="-136"/>
    <n v="0.0054925568401814"/>
    <n v="0.006151663661003169"/>
    <x v="14"/>
  </r>
  <r>
    <s v="WASTE"/>
    <s v="LAN"/>
    <n v="2020"/>
    <s v="United States"/>
    <s v="USA"/>
    <x v="123"/>
    <n v="-132"/>
    <n v="0.0040134587325156"/>
    <n v="0.004495073780417472"/>
    <x v="14"/>
  </r>
  <r>
    <s v="WASTE"/>
    <s v="LAN"/>
    <n v="2020"/>
    <s v="United States"/>
    <s v="USA"/>
    <x v="123"/>
    <n v="-131"/>
    <n v="0.0099612376652658"/>
    <n v="0.0111565861850977"/>
    <x v="14"/>
  </r>
  <r>
    <s v="WASTE"/>
    <s v="LAN"/>
    <n v="2020"/>
    <s v="United States"/>
    <s v="USA"/>
    <x v="123"/>
    <n v="-130"/>
    <n v="0.013313690200448"/>
    <n v="0.01491133302450176"/>
    <x v="14"/>
  </r>
  <r>
    <s v="WASTE"/>
    <s v="LAN"/>
    <n v="2020"/>
    <s v="United States"/>
    <s v="USA"/>
    <x v="123"/>
    <n v="-128"/>
    <n v="0.0030642510391772"/>
    <n v="0.003431961163878464"/>
    <x v="14"/>
  </r>
  <r>
    <s v="WASTE"/>
    <s v="LAN"/>
    <n v="2020"/>
    <s v="United States"/>
    <s v="USA"/>
    <x v="123"/>
    <n v="-127"/>
    <n v="0.0313941359054297"/>
    <n v="0.03516143221408127"/>
    <x v="14"/>
  </r>
  <r>
    <s v="WASTE"/>
    <s v="LAN"/>
    <n v="2020"/>
    <s v="United States"/>
    <s v="USA"/>
    <x v="123"/>
    <n v="-126"/>
    <n v="0.0212303709704429"/>
    <n v="0.02377801548689605"/>
    <x v="14"/>
  </r>
  <r>
    <s v="WASTE"/>
    <s v="LAN"/>
    <n v="2020"/>
    <s v="United States"/>
    <s v="USA"/>
    <x v="123"/>
    <n v="-125"/>
    <n v="0.0105209262110293"/>
    <n v="0.01178343735635282"/>
    <x v="14"/>
  </r>
  <r>
    <s v="WASTE"/>
    <s v="LAN"/>
    <n v="2020"/>
    <s v="United States"/>
    <s v="USA"/>
    <x v="123"/>
    <n v="-124"/>
    <n v="0.0223879534751177"/>
    <n v="0.02507450789213183"/>
    <x v="14"/>
  </r>
  <r>
    <s v="WASTE"/>
    <s v="LAN"/>
    <n v="2020"/>
    <s v="United States"/>
    <s v="USA"/>
    <x v="123"/>
    <n v="-123"/>
    <n v="0.0173614695668221"/>
    <n v="0.01944484591484075"/>
    <x v="14"/>
  </r>
  <r>
    <s v="WASTE"/>
    <s v="LAN"/>
    <n v="2020"/>
    <s v="United States"/>
    <s v="USA"/>
    <x v="123"/>
    <n v="-122"/>
    <n v="0.0045770020224154"/>
    <n v="0.005126242265105249"/>
    <x v="14"/>
  </r>
  <r>
    <s v="WASTE"/>
    <s v="LAN"/>
    <n v="2020"/>
    <s v="United States"/>
    <s v="USA"/>
    <x v="123"/>
    <n v="-121"/>
    <n v="0.0221405772026628"/>
    <n v="0.02479744646698234"/>
    <x v="14"/>
  </r>
  <r>
    <s v="WASTE"/>
    <s v="LAN"/>
    <n v="2020"/>
    <s v="United States"/>
    <s v="USA"/>
    <x v="123"/>
    <n v="-120"/>
    <n v="0.0072654457762837"/>
    <n v="0.008137299269437745"/>
    <x v="14"/>
  </r>
  <r>
    <s v="WASTE"/>
    <s v="LAN"/>
    <n v="2020"/>
    <s v="United States"/>
    <s v="USA"/>
    <x v="123"/>
    <n v="-119"/>
    <n v="0.0339134098030627"/>
    <n v="0.03798301897943022"/>
    <x v="14"/>
  </r>
  <r>
    <s v="WASTE"/>
    <s v="LAN"/>
    <n v="2020"/>
    <s v="United States"/>
    <s v="USA"/>
    <x v="123"/>
    <n v="-118"/>
    <n v="0.0219418767374009"/>
    <n v="0.02457490194588901"/>
    <x v="14"/>
  </r>
  <r>
    <s v="WASTE"/>
    <s v="LAN"/>
    <n v="2020"/>
    <s v="United States"/>
    <s v="USA"/>
    <x v="123"/>
    <n v="-117"/>
    <n v="0.0329466422554106"/>
    <n v="0.03690023932605987"/>
    <x v="14"/>
  </r>
  <r>
    <s v="WASTE"/>
    <s v="LAN"/>
    <n v="2020"/>
    <s v="United States"/>
    <s v="USA"/>
    <x v="123"/>
    <n v="-116"/>
    <n v="0.0320241104345769"/>
    <n v="0.03586700368672613"/>
    <x v="14"/>
  </r>
  <r>
    <s v="WASTE"/>
    <s v="LAN"/>
    <n v="2020"/>
    <s v="United States"/>
    <s v="USA"/>
    <x v="123"/>
    <n v="-115"/>
    <n v="0.0139003249350935"/>
    <n v="0.01556836392730472"/>
    <x v="14"/>
  </r>
  <r>
    <s v="WASTE"/>
    <s v="LAN"/>
    <n v="2020"/>
    <s v="United States"/>
    <s v="USA"/>
    <x v="123"/>
    <n v="-114"/>
    <n v="0.0095182366203517"/>
    <n v="0.01066042501479391"/>
    <x v="14"/>
  </r>
  <r>
    <s v="WASTE"/>
    <s v="LAN"/>
    <n v="2020"/>
    <s v="United States"/>
    <s v="USA"/>
    <x v="123"/>
    <n v="-113"/>
    <n v="0.0232993056997657"/>
    <n v="0.02609522238373758"/>
    <x v="14"/>
  </r>
  <r>
    <s v="WASTE"/>
    <s v="LAN"/>
    <n v="2020"/>
    <s v="United States"/>
    <s v="USA"/>
    <x v="123"/>
    <n v="-112"/>
    <n v="0.0146471266634762"/>
    <n v="0.01640478186309334"/>
    <x v="14"/>
  </r>
  <r>
    <s v="WASTE"/>
    <s v="LAN"/>
    <n v="2020"/>
    <s v="United States"/>
    <s v="USA"/>
    <x v="123"/>
    <n v="-111"/>
    <n v="0.0139164838474244"/>
    <n v="0.01558646190911533"/>
    <x v="14"/>
  </r>
  <r>
    <s v="WASTE"/>
    <s v="LAN"/>
    <n v="2020"/>
    <s v="United States"/>
    <s v="USA"/>
    <x v="123"/>
    <n v="-110"/>
    <n v="0.0138339446857572"/>
    <n v="0.01549401804804807"/>
    <x v="14"/>
  </r>
  <r>
    <s v="WASTE"/>
    <s v="LAN"/>
    <n v="2020"/>
    <s v="United States"/>
    <s v="USA"/>
    <x v="123"/>
    <n v="-109"/>
    <n v="0.0219544544816017"/>
    <n v="0.02458898901939391"/>
    <x v="14"/>
  </r>
  <r>
    <s v="WASTE"/>
    <s v="LAN"/>
    <n v="2020"/>
    <s v="United States"/>
    <s v="USA"/>
    <x v="123"/>
    <n v="-108"/>
    <n v="0.0104101542383432"/>
    <n v="0.01165937274694439"/>
    <x v="14"/>
  </r>
  <r>
    <s v="WASTE"/>
    <s v="LAN"/>
    <n v="2020"/>
    <s v="United States"/>
    <s v="USA"/>
    <x v="123"/>
    <n v="-107"/>
    <n v="0.0326750446110964"/>
    <n v="0.03659604996442797"/>
    <x v="14"/>
  </r>
  <r>
    <s v="WASTE"/>
    <s v="LAN"/>
    <n v="2020"/>
    <s v="United States"/>
    <s v="USA"/>
    <x v="123"/>
    <n v="-106"/>
    <n v="0.0332967911381274"/>
    <n v="0.03729240607470269"/>
    <x v="14"/>
  </r>
  <r>
    <s v="WASTE"/>
    <s v="LAN"/>
    <n v="2020"/>
    <s v="United States"/>
    <s v="USA"/>
    <x v="123"/>
    <n v="-105"/>
    <n v="0.0175623117247596"/>
    <n v="0.01966978913173075"/>
    <x v="14"/>
  </r>
  <r>
    <s v="WASTE"/>
    <s v="LAN"/>
    <n v="2020"/>
    <s v="United States"/>
    <s v="USA"/>
    <x v="123"/>
    <n v="-104"/>
    <n v="0.0087866624817252"/>
    <n v="0.009841061979532226"/>
    <x v="14"/>
  </r>
  <r>
    <s v="WASTE"/>
    <s v="LAN"/>
    <n v="2020"/>
    <s v="United States"/>
    <s v="USA"/>
    <x v="123"/>
    <n v="-103"/>
    <n v="0.0213932481128722"/>
    <n v="0.02396043788641687"/>
    <x v="14"/>
  </r>
  <r>
    <s v="WASTE"/>
    <s v="LAN"/>
    <n v="2020"/>
    <s v="United States"/>
    <s v="USA"/>
    <x v="123"/>
    <n v="-102"/>
    <n v="0.009495633537881101"/>
    <n v="0.01063510956242683"/>
    <x v="14"/>
  </r>
  <r>
    <s v="WASTE"/>
    <s v="LAN"/>
    <n v="2020"/>
    <s v="United States"/>
    <s v="USA"/>
    <x v="123"/>
    <n v="-101"/>
    <n v="0.009735999861732099"/>
    <n v="0.01090431984513995"/>
    <x v="14"/>
  </r>
  <r>
    <s v="WASTE"/>
    <s v="LAN"/>
    <n v="2020"/>
    <s v="United States"/>
    <s v="USA"/>
    <x v="123"/>
    <n v="-100"/>
    <n v="0.0112043651752174"/>
    <n v="0.01254888899624349"/>
    <x v="14"/>
  </r>
  <r>
    <s v="WASTE"/>
    <s v="LAN"/>
    <n v="2020"/>
    <s v="United States"/>
    <s v="USA"/>
    <x v="123"/>
    <n v="-99"/>
    <n v="0.0024021877907217"/>
    <n v="0.002690450325608304"/>
    <x v="14"/>
  </r>
  <r>
    <s v="WASTE"/>
    <s v="LAN"/>
    <n v="2020"/>
    <s v="United States"/>
    <s v="USA"/>
    <x v="123"/>
    <n v="-98"/>
    <n v="0.0071293867658824"/>
    <n v="0.007984913177788289"/>
    <x v="14"/>
  </r>
  <r>
    <s v="WASTE"/>
    <s v="LAN"/>
    <n v="2020"/>
    <s v="United States"/>
    <s v="USA"/>
    <x v="123"/>
    <n v="-97"/>
    <n v="0.0182826119707897"/>
    <n v="0.02047652540728447"/>
    <x v="14"/>
  </r>
  <r>
    <s v="WASTE"/>
    <s v="LAN"/>
    <n v="2020"/>
    <s v="United States"/>
    <s v="USA"/>
    <x v="123"/>
    <n v="-96"/>
    <n v="0.0119356631767005"/>
    <n v="0.01336794275790456"/>
    <x v="14"/>
  </r>
  <r>
    <s v="WASTE"/>
    <s v="LAN"/>
    <n v="2020"/>
    <s v="United States"/>
    <s v="USA"/>
    <x v="123"/>
    <n v="-95"/>
    <n v="0.004305946524255"/>
    <n v="0.0048226601071656"/>
    <x v="14"/>
  </r>
  <r>
    <s v="WASTE"/>
    <s v="LAN"/>
    <n v="2020"/>
    <s v="United States"/>
    <s v="USA"/>
    <x v="123"/>
    <n v="-94"/>
    <n v="0.0042230328544974"/>
    <n v="0.004729796797037088"/>
    <x v="14"/>
  </r>
  <r>
    <s v="WASTE"/>
    <s v="LAN"/>
    <n v="2020"/>
    <s v="United States"/>
    <s v="USA"/>
    <x v="123"/>
    <n v="-93"/>
    <n v="0.0107102730544284"/>
    <n v="0.01199550582095981"/>
    <x v="14"/>
  </r>
  <r>
    <s v="WASTE"/>
    <s v="LAN"/>
    <n v="2020"/>
    <s v="United States"/>
    <s v="USA"/>
    <x v="123"/>
    <n v="-92"/>
    <n v="0.0064767878502607"/>
    <n v="0.007254002392291984"/>
    <x v="14"/>
  </r>
  <r>
    <s v="WASTE"/>
    <s v="LAN"/>
    <n v="2020"/>
    <s v="United States"/>
    <s v="USA"/>
    <x v="123"/>
    <n v="-91"/>
    <n v="0.0101443625753745"/>
    <n v="0.01136168608441944"/>
    <x v="14"/>
  </r>
  <r>
    <s v="WASTE"/>
    <s v="LAN"/>
    <n v="2020"/>
    <s v="United States"/>
    <s v="USA"/>
    <x v="123"/>
    <n v="-90"/>
    <n v="0.0035511190071702"/>
    <n v="0.003977253288030625"/>
    <x v="14"/>
  </r>
  <r>
    <s v="WASTE"/>
    <s v="LAN"/>
    <n v="2020"/>
    <s v="United States"/>
    <s v="USA"/>
    <x v="123"/>
    <n v="-89"/>
    <n v="0.0078256840351969"/>
    <n v="0.008764766119420529"/>
    <x v="14"/>
  </r>
  <r>
    <s v="WASTE"/>
    <s v="LAN"/>
    <n v="2020"/>
    <s v="United States"/>
    <s v="USA"/>
    <x v="123"/>
    <n v="-88"/>
    <n v="0.0168566459324211"/>
    <n v="0.01887944344431163"/>
    <x v="14"/>
  </r>
  <r>
    <s v="WASTE"/>
    <s v="LAN"/>
    <n v="2020"/>
    <s v="United States"/>
    <s v="USA"/>
    <x v="123"/>
    <n v="-87"/>
    <n v="0.009596172370947899"/>
    <n v="0.01074771305546165"/>
    <x v="14"/>
  </r>
  <r>
    <s v="WASTE"/>
    <s v="LAN"/>
    <n v="2020"/>
    <s v="United States"/>
    <s v="USA"/>
    <x v="123"/>
    <n v="-86"/>
    <n v="0.0057568073971197"/>
    <n v="0.006447624284774064"/>
    <x v="14"/>
  </r>
  <r>
    <s v="WASTE"/>
    <s v="LAN"/>
    <n v="2020"/>
    <s v="United States"/>
    <s v="USA"/>
    <x v="123"/>
    <n v="-85"/>
    <n v="0.0029979191021994"/>
    <n v="0.003357669394463328"/>
    <x v="14"/>
  </r>
  <r>
    <s v="WASTE"/>
    <s v="LAN"/>
    <n v="2020"/>
    <s v="United States"/>
    <s v="USA"/>
    <x v="123"/>
    <n v="-84"/>
    <n v="0.0037709721364081"/>
    <n v="0.004223488792777072"/>
    <x v="14"/>
  </r>
  <r>
    <s v="WASTE"/>
    <s v="LAN"/>
    <n v="2020"/>
    <s v="United States"/>
    <s v="USA"/>
    <x v="123"/>
    <n v="-83"/>
    <n v="0.0013170770835131"/>
    <n v="0.001475126333534672"/>
    <x v="14"/>
  </r>
  <r>
    <s v="WASTE"/>
    <s v="LAN"/>
    <n v="2020"/>
    <s v="United States"/>
    <s v="USA"/>
    <x v="123"/>
    <n v="-82"/>
    <n v="0.0072575515368953"/>
    <n v="0.008128457721322736"/>
    <x v="14"/>
  </r>
  <r>
    <s v="WASTE"/>
    <s v="LAN"/>
    <n v="2020"/>
    <s v="United States"/>
    <s v="USA"/>
    <x v="123"/>
    <n v="-81"/>
    <n v="0.0026578434044495"/>
    <n v="0.00297678461298344"/>
    <x v="14"/>
  </r>
  <r>
    <s v="WASTE"/>
    <s v="LAN"/>
    <n v="2020"/>
    <s v="United States"/>
    <s v="USA"/>
    <x v="123"/>
    <n v="-80"/>
    <n v="0.0013992021558806"/>
    <n v="0.001567106414586272"/>
    <x v="14"/>
  </r>
  <r>
    <s v="WASTE"/>
    <s v="LAN"/>
    <n v="2020"/>
    <s v="United States"/>
    <s v="USA"/>
    <x v="123"/>
    <n v="-79"/>
    <n v="0.0041555012576282"/>
    <n v="0.004654161408543584"/>
    <x v="14"/>
  </r>
  <r>
    <s v="WASTE"/>
    <s v="LAN"/>
    <n v="2020"/>
    <s v="United States"/>
    <s v="USA"/>
    <x v="123"/>
    <n v="-78"/>
    <n v="0.008485642843879799"/>
    <n v="0.009503919985145376"/>
    <x v="14"/>
  </r>
  <r>
    <s v="WASTE"/>
    <s v="LAN"/>
    <n v="2020"/>
    <s v="United States"/>
    <s v="USA"/>
    <x v="123"/>
    <n v="-77"/>
    <n v="0.0054104377049953"/>
    <n v="0.006059690229594736"/>
    <x v="14"/>
  </r>
  <r>
    <s v="WASTE"/>
    <s v="LAN"/>
    <n v="2020"/>
    <s v="United States"/>
    <s v="USA"/>
    <x v="123"/>
    <n v="-76"/>
    <n v="0.0073594094719738"/>
    <n v="0.008242538608610657"/>
    <x v="14"/>
  </r>
  <r>
    <s v="WASTE"/>
    <s v="LAN"/>
    <n v="2020"/>
    <s v="United States"/>
    <s v="USA"/>
    <x v="123"/>
    <n v="-75"/>
    <n v="0.0037879991577938"/>
    <n v="0.004242559056729056"/>
    <x v="14"/>
  </r>
  <r>
    <s v="WASTE"/>
    <s v="LAN"/>
    <n v="2020"/>
    <s v="United States"/>
    <s v="USA"/>
    <x v="123"/>
    <n v="-74"/>
    <n v="0.0083917544689029"/>
    <n v="0.009398765005171249"/>
    <x v="14"/>
  </r>
  <r>
    <s v="WASTE"/>
    <s v="LAN"/>
    <n v="2020"/>
    <s v="United States"/>
    <s v="USA"/>
    <x v="123"/>
    <n v="-73"/>
    <n v="0.0046445367042907"/>
    <n v="0.005201881108805585"/>
    <x v="14"/>
  </r>
  <r>
    <s v="WASTE"/>
    <s v="LAN"/>
    <n v="2020"/>
    <s v="United States"/>
    <s v="USA"/>
    <x v="123"/>
    <n v="-72"/>
    <n v="0.007970380480401201"/>
    <n v="0.008926826138049345"/>
    <x v="14"/>
  </r>
  <r>
    <s v="WASTE"/>
    <s v="LAN"/>
    <n v="2020"/>
    <s v="United States"/>
    <s v="USA"/>
    <x v="123"/>
    <n v="-71"/>
    <n v="0.0063107900787145"/>
    <n v="0.007068084888160241"/>
    <x v="14"/>
  </r>
  <r>
    <s v="WASTE"/>
    <s v="LAN"/>
    <n v="2020"/>
    <s v="United States"/>
    <s v="USA"/>
    <x v="123"/>
    <n v="-70"/>
    <n v="0.0042882927227765"/>
    <n v="0.004802887849509681"/>
    <x v="14"/>
  </r>
  <r>
    <s v="WASTE"/>
    <s v="LAN"/>
    <n v="2020"/>
    <s v="United States"/>
    <s v="USA"/>
    <x v="123"/>
    <n v="-69"/>
    <n v="0.0179976179497316"/>
    <n v="0.02015733210369939"/>
    <x v="14"/>
  </r>
  <r>
    <s v="WASTE"/>
    <s v="LAN"/>
    <n v="2020"/>
    <s v="United States"/>
    <s v="USA"/>
    <x v="123"/>
    <n v="-68"/>
    <n v="0.0012596077285707"/>
    <n v="0.001410760655999184"/>
    <x v="14"/>
  </r>
  <r>
    <s v="WASTE"/>
    <s v="LAN"/>
    <n v="2020"/>
    <s v="United States"/>
    <s v="USA"/>
    <x v="123"/>
    <n v="-67"/>
    <n v="0.0024680036585778"/>
    <n v="0.002764164097607136"/>
    <x v="14"/>
  </r>
  <r>
    <s v="WASTE"/>
    <s v="LAN"/>
    <n v="2020"/>
    <s v="United States"/>
    <s v="USA"/>
    <x v="123"/>
    <n v="-65"/>
    <n v="0.0036302463850006"/>
    <n v="0.004065875951200673"/>
    <x v="14"/>
  </r>
  <r>
    <s v="WASTE"/>
    <s v="LAN"/>
    <n v="2020"/>
    <s v="United States"/>
    <s v="USA"/>
    <x v="123"/>
    <n v="-64"/>
    <n v="0.0081658028066158"/>
    <n v="0.009145699143409698"/>
    <x v="14"/>
  </r>
  <r>
    <s v="WASTE"/>
    <s v="LAN"/>
    <n v="2020"/>
    <s v="United States"/>
    <s v="USA"/>
    <x v="123"/>
    <n v="-63"/>
    <n v="0.0102020425838418"/>
    <n v="0.01142628769390282"/>
    <x v="14"/>
  </r>
  <r>
    <s v="WASTE"/>
    <s v="LAN"/>
    <n v="2020"/>
    <s v="United States"/>
    <s v="USA"/>
    <x v="123"/>
    <n v="-62"/>
    <n v="0.0044816712033935"/>
    <n v="0.005019471747800721"/>
    <x v="14"/>
  </r>
  <r>
    <s v="WASTE"/>
    <s v="LAN"/>
    <n v="2020"/>
    <s v="United States"/>
    <s v="USA"/>
    <x v="123"/>
    <n v="-61"/>
    <n v="0.007074517197907"/>
    <n v="0.00792345926165584"/>
    <x v="14"/>
  </r>
  <r>
    <s v="WASTE"/>
    <s v="LAN"/>
    <n v="2020"/>
    <s v="United States"/>
    <s v="USA"/>
    <x v="123"/>
    <n v="-60"/>
    <n v="0.0009797122329472999"/>
    <n v="0.001097277700900976"/>
    <x v="14"/>
  </r>
  <r>
    <s v="WASTE"/>
    <s v="LAN"/>
    <n v="2020"/>
    <s v="United States"/>
    <s v="USA"/>
    <x v="123"/>
    <n v="-59"/>
    <n v="0.0044970099115744"/>
    <n v="0.005036651100963328"/>
    <x v="14"/>
  </r>
  <r>
    <s v="WASTE"/>
    <s v="LAN"/>
    <n v="2020"/>
    <s v="United States"/>
    <s v="USA"/>
    <x v="123"/>
    <n v="-58"/>
    <n v="0.0020165970781818"/>
    <n v="0.002258588727563616"/>
    <x v="14"/>
  </r>
  <r>
    <s v="WASTE"/>
    <s v="LAN"/>
    <n v="2020"/>
    <s v="United States"/>
    <s v="USA"/>
    <x v="123"/>
    <n v="-57"/>
    <n v="0.0018257940537296"/>
    <n v="0.002044889340177152"/>
    <x v="14"/>
  </r>
  <r>
    <s v="WASTE"/>
    <s v="LAN"/>
    <n v="2020"/>
    <s v="United States"/>
    <s v="USA"/>
    <x v="123"/>
    <n v="-56"/>
    <n v="0.0058298161020502"/>
    <n v="0.006529394034296225"/>
    <x v="14"/>
  </r>
  <r>
    <s v="WASTE"/>
    <s v="LAN"/>
    <n v="2020"/>
    <s v="United States"/>
    <s v="USA"/>
    <x v="123"/>
    <n v="-55"/>
    <n v="0.0064960333984345"/>
    <n v="0.007275557406246641"/>
    <x v="14"/>
  </r>
  <r>
    <s v="WASTE"/>
    <s v="LAN"/>
    <n v="2020"/>
    <s v="United States"/>
    <s v="USA"/>
    <x v="123"/>
    <n v="-54"/>
    <n v="0.0027039409615099"/>
    <n v="0.003028413876891089"/>
    <x v="14"/>
  </r>
  <r>
    <s v="WASTE"/>
    <s v="LAN"/>
    <n v="2020"/>
    <s v="United States"/>
    <s v="USA"/>
    <x v="123"/>
    <n v="-53"/>
    <n v="0.0051595701370388"/>
    <n v="0.005778718553483457"/>
    <x v="14"/>
  </r>
  <r>
    <s v="WASTE"/>
    <s v="LAN"/>
    <n v="2020"/>
    <s v="United States"/>
    <s v="USA"/>
    <x v="123"/>
    <n v="-52"/>
    <n v="0.0016870626132004"/>
    <n v="0.001889510126784448"/>
    <x v="14"/>
  </r>
  <r>
    <s v="WASTE"/>
    <s v="LAN"/>
    <n v="2020"/>
    <s v="United States"/>
    <s v="USA"/>
    <x v="123"/>
    <n v="-51"/>
    <n v="0.0021104994229972"/>
    <n v="0.002363759353756864"/>
    <x v="14"/>
  </r>
  <r>
    <s v="WASTE"/>
    <s v="LAN"/>
    <n v="2020"/>
    <s v="United States"/>
    <s v="USA"/>
    <x v="123"/>
    <n v="-50"/>
    <n v="0.0042438153759576"/>
    <n v="0.004753073221072512"/>
    <x v="14"/>
  </r>
  <r>
    <s v="WASTE"/>
    <s v="LAN"/>
    <n v="2020"/>
    <s v="United States"/>
    <s v="USA"/>
    <x v="123"/>
    <n v="-49"/>
    <n v="0.0017006990965456"/>
    <n v="0.001904782988131072"/>
    <x v="14"/>
  </r>
  <r>
    <s v="WASTE"/>
    <s v="LAN"/>
    <n v="2020"/>
    <s v="United States"/>
    <s v="USA"/>
    <x v="123"/>
    <n v="-48"/>
    <n v="0.0044813111308031"/>
    <n v="0.005019068466499473"/>
    <x v="14"/>
  </r>
  <r>
    <s v="WASTE"/>
    <s v="LAN"/>
    <n v="2020"/>
    <s v="United States"/>
    <s v="USA"/>
    <x v="123"/>
    <n v="-46"/>
    <n v="0.0017962060519494"/>
    <n v="0.002011750778183328"/>
    <x v="14"/>
  </r>
  <r>
    <s v="WASTE"/>
    <s v="LAN"/>
    <n v="2020"/>
    <s v="United States"/>
    <s v="USA"/>
    <x v="123"/>
    <n v="-45"/>
    <n v="0.002994287351612"/>
    <n v="0.00335360183380544"/>
    <x v="14"/>
  </r>
  <r>
    <s v="WASTE"/>
    <s v="LAN"/>
    <n v="2020"/>
    <s v="United States"/>
    <s v="USA"/>
    <x v="123"/>
    <n v="-44"/>
    <n v="0.0008815704495646"/>
    <n v="0.000987358903512352"/>
    <x v="14"/>
  </r>
  <r>
    <s v="WASTE"/>
    <s v="LAN"/>
    <n v="2020"/>
    <s v="United States"/>
    <s v="USA"/>
    <x v="123"/>
    <n v="-43"/>
    <n v="0.001943426032085"/>
    <n v="0.0021766371559352"/>
    <x v="14"/>
  </r>
  <r>
    <s v="WASTE"/>
    <s v="LAN"/>
    <n v="2020"/>
    <s v="United States"/>
    <s v="USA"/>
    <x v="123"/>
    <n v="-42"/>
    <n v="0.0024080526200123"/>
    <n v="0.002697018934413776"/>
    <x v="14"/>
  </r>
  <r>
    <s v="WASTE"/>
    <s v="LAN"/>
    <n v="2020"/>
    <s v="United States"/>
    <s v="USA"/>
    <x v="123"/>
    <n v="-40"/>
    <n v="0.0031252627377398"/>
    <n v="0.003500294266268576"/>
    <x v="14"/>
  </r>
  <r>
    <s v="WASTE"/>
    <s v="LAN"/>
    <n v="2020"/>
    <s v="United States"/>
    <s v="USA"/>
    <x v="123"/>
    <n v="-37"/>
    <n v="0.0007200440741144"/>
    <n v="0.0008064493630081281"/>
    <x v="14"/>
  </r>
  <r>
    <s v="WASTE"/>
    <s v="LAN"/>
    <n v="2020"/>
    <s v="United States"/>
    <s v="USA"/>
    <x v="123"/>
    <n v="-36"/>
    <n v="0.0014748346293345"/>
    <n v="0.00165181478485464"/>
    <x v="14"/>
  </r>
  <r>
    <s v="WASTE"/>
    <s v="LAN"/>
    <n v="2020"/>
    <s v="United States"/>
    <s v="USA"/>
    <x v="123"/>
    <n v="-35"/>
    <n v="0.0006712914328091"/>
    <n v="0.0007518464047461921"/>
    <x v="14"/>
  </r>
  <r>
    <s v="WASTE"/>
    <s v="LAN"/>
    <n v="2020"/>
    <s v="United States"/>
    <s v="USA"/>
    <x v="123"/>
    <n v="-34"/>
    <n v="0.0025747754261829"/>
    <n v="0.002883748477324848"/>
    <x v="14"/>
  </r>
  <r>
    <s v="WASTE"/>
    <s v="LAN"/>
    <n v="2020"/>
    <s v="United States"/>
    <s v="USA"/>
    <x v="123"/>
    <n v="-33"/>
    <n v="0.0035700892913155"/>
    <n v="0.003998500006273361"/>
    <x v="14"/>
  </r>
  <r>
    <s v="WASTE"/>
    <s v="LAN"/>
    <n v="2020"/>
    <s v="United States"/>
    <s v="USA"/>
    <x v="123"/>
    <n v="-32"/>
    <n v="0.0020405552932061"/>
    <n v="0.002285421928390832"/>
    <x v="14"/>
  </r>
  <r>
    <s v="WASTE"/>
    <s v="LAN"/>
    <n v="2020"/>
    <s v="United States"/>
    <s v="USA"/>
    <x v="123"/>
    <n v="-31"/>
    <n v="0.0012127250665799"/>
    <n v="0.001358252074569488"/>
    <x v="14"/>
  </r>
  <r>
    <s v="WASTE"/>
    <s v="LAN"/>
    <n v="2020"/>
    <s v="United States"/>
    <s v="USA"/>
    <x v="123"/>
    <n v="-30"/>
    <n v="0.0012813787907362"/>
    <n v="0.001435144245624544"/>
    <x v="14"/>
  </r>
  <r>
    <s v="WASTE"/>
    <s v="LAN"/>
    <n v="2020"/>
    <s v="United States"/>
    <s v="USA"/>
    <x v="123"/>
    <n v="-28"/>
    <n v="0.0007313718670048"/>
    <n v="0.0008191364910453761"/>
    <x v="14"/>
  </r>
  <r>
    <s v="WASTE"/>
    <s v="LAN"/>
    <n v="2020"/>
    <s v="United States"/>
    <s v="USA"/>
    <x v="123"/>
    <n v="-27"/>
    <n v="0.0012663705274463"/>
    <n v="0.001418334990739856"/>
    <x v="14"/>
  </r>
  <r>
    <s v="WASTE"/>
    <s v="LAN"/>
    <n v="2020"/>
    <s v="United States"/>
    <s v="USA"/>
    <x v="123"/>
    <n v="-26"/>
    <n v="0.0010681449202821"/>
    <n v="0.001196322310715952"/>
    <x v="14"/>
  </r>
  <r>
    <s v="WASTE"/>
    <s v="LAN"/>
    <n v="2020"/>
    <s v="United States"/>
    <s v="USA"/>
    <x v="123"/>
    <n v="-24"/>
    <n v="0.0005636213463731"/>
    <n v="0.000631255907937872"/>
    <x v="14"/>
  </r>
  <r>
    <s v="WASTE"/>
    <s v="LAN"/>
    <n v="2020"/>
    <s v="United States"/>
    <s v="USA"/>
    <x v="123"/>
    <n v="-23"/>
    <n v="0.0006133277202025"/>
    <n v="0.0006869270466268"/>
    <x v="14"/>
  </r>
  <r>
    <s v="WASTE"/>
    <s v="LAN"/>
    <n v="2020"/>
    <s v="United States"/>
    <s v="USA"/>
    <x v="123"/>
    <n v="-22"/>
    <n v="0.0011680815368891"/>
    <n v="0.001308251321315792"/>
    <x v="14"/>
  </r>
  <r>
    <s v="WASTE"/>
    <s v="LAN"/>
    <n v="2020"/>
    <s v="United States"/>
    <s v="USA"/>
    <x v="123"/>
    <n v="-21"/>
    <n v="0.0010008219396695"/>
    <n v="0.00112092057242984"/>
    <x v="14"/>
  </r>
  <r>
    <s v="WASTE"/>
    <s v="LAN"/>
    <n v="2020"/>
    <s v="United States"/>
    <s v="USA"/>
    <x v="123"/>
    <n v="-20"/>
    <n v="0.0010393196716905"/>
    <n v="0.00116403803229336"/>
    <x v="14"/>
  </r>
  <r>
    <s v="WASTE"/>
    <s v="LAN"/>
    <n v="2020"/>
    <s v="United States"/>
    <s v="USA"/>
    <x v="123"/>
    <n v="-18"/>
    <n v="0.0007117823697626999"/>
    <n v="0.000797196254134224"/>
    <x v="14"/>
  </r>
  <r>
    <s v="WASTE"/>
    <s v="LAN"/>
    <n v="2020"/>
    <s v="United States"/>
    <s v="USA"/>
    <x v="123"/>
    <n v="-17"/>
    <n v="0.0006098093581386"/>
    <n v="0.0006829864811152321"/>
    <x v="14"/>
  </r>
  <r>
    <s v="WASTE"/>
    <s v="LAN"/>
    <n v="2020"/>
    <s v="United States"/>
    <s v="USA"/>
    <x v="123"/>
    <n v="-14"/>
    <n v="0.0005965655436739"/>
    <n v="0.0006681534089147681"/>
    <x v="14"/>
  </r>
  <r>
    <s v="WASTE"/>
    <s v="LAN"/>
    <n v="2020"/>
    <s v="United States"/>
    <s v="USA"/>
    <x v="123"/>
    <n v="-13"/>
    <n v="0.0018050736398436"/>
    <n v="0.002021682476624832"/>
    <x v="14"/>
  </r>
  <r>
    <s v="WASTE"/>
    <s v="LAN"/>
    <n v="2020"/>
    <s v="United States"/>
    <s v="USA"/>
    <x v="123"/>
    <n v="-12"/>
    <n v="0.0005821556551382"/>
    <n v="0.000652014333754784"/>
    <x v="14"/>
  </r>
  <r>
    <s v="WASTE"/>
    <s v="LAN"/>
    <n v="2020"/>
    <s v="United States"/>
    <s v="USA"/>
    <x v="123"/>
    <n v="-11"/>
    <n v="0.000578205275815"/>
    <n v="0.0006475899089128"/>
    <x v="14"/>
  </r>
  <r>
    <s v="WASTE"/>
    <s v="LAN"/>
    <n v="2020"/>
    <s v="United States"/>
    <s v="USA"/>
    <x v="123"/>
    <n v="-10"/>
    <n v="0.0014843355747871"/>
    <n v="0.001662455843761552"/>
    <x v="14"/>
  </r>
  <r>
    <s v="WASTE"/>
    <s v="LAN"/>
    <n v="2020"/>
    <s v="United States"/>
    <s v="USA"/>
    <x v="123"/>
    <n v="-8"/>
    <n v="0.0010959091887344"/>
    <n v="0.001227418291382528"/>
    <x v="14"/>
  </r>
  <r>
    <s v="WASTE"/>
    <s v="LAN"/>
    <n v="2020"/>
    <s v="United States"/>
    <s v="USA"/>
    <x v="123"/>
    <n v="-5"/>
    <n v="0.0004814614076167"/>
    <n v="0.0005392367765307041"/>
    <x v="14"/>
  </r>
  <r>
    <s v="WASTE"/>
    <s v="LAN"/>
    <n v="2020"/>
    <s v="United States"/>
    <s v="USA"/>
    <x v="123"/>
    <n v="-3"/>
    <n v="0.0010867292294279"/>
    <n v="0.001217136736959248"/>
    <x v="14"/>
  </r>
  <r>
    <s v="WASTE"/>
    <s v="LAN"/>
    <n v="2020"/>
    <s v="United States"/>
    <s v="USA"/>
    <x v="124"/>
    <n v="-1"/>
    <n v="0.0008665921050124"/>
    <n v="0.0009705831576138881"/>
    <x v="14"/>
  </r>
  <r>
    <s v="WASTE"/>
    <s v="LAN"/>
    <n v="2020"/>
    <s v="United States"/>
    <s v="USA"/>
    <x v="123"/>
    <n v="-1"/>
    <n v="0.0005412101163528999"/>
    <n v="0.000606155330315248"/>
    <x v="14"/>
  </r>
  <r>
    <s v="WASTE"/>
    <s v="LAN"/>
    <n v="2020"/>
    <s v="United States"/>
    <s v="USA"/>
    <x v="124"/>
    <n v="0"/>
    <n v="0.005162509623915"/>
    <n v="0.005782010778784801"/>
    <x v="14"/>
  </r>
  <r>
    <s v="WASTE"/>
    <s v="LAN"/>
    <n v="2020"/>
    <s v="United States"/>
    <s v="USA"/>
    <x v="123"/>
    <n v="0"/>
    <n v="0.0017679224256426"/>
    <n v="0.001980073116719712"/>
    <x v="14"/>
  </r>
  <r>
    <s v="WASTE"/>
    <s v="LAN"/>
    <n v="2020"/>
    <s v="United States"/>
    <s v="USA"/>
    <x v="124"/>
    <n v="1"/>
    <n v="0.0128796843637247"/>
    <n v="0.01442524648737167"/>
    <x v="14"/>
  </r>
  <r>
    <s v="WASTE"/>
    <s v="LAN"/>
    <n v="2020"/>
    <s v="United States"/>
    <s v="USA"/>
    <x v="125"/>
    <n v="1"/>
    <n v="0.0014849851140752"/>
    <n v="0.001663183327764224"/>
    <x v="14"/>
  </r>
  <r>
    <s v="WASTE"/>
    <s v="LAN"/>
    <n v="2020"/>
    <s v="United States"/>
    <s v="USA"/>
    <x v="125"/>
    <n v="2"/>
    <n v="0.0043110179249197"/>
    <n v="0.004828340075910064"/>
    <x v="14"/>
  </r>
  <r>
    <s v="WASTE"/>
    <s v="LAN"/>
    <n v="2020"/>
    <s v="United States"/>
    <s v="USA"/>
    <x v="123"/>
    <n v="2"/>
    <n v="0.0009652411972638"/>
    <n v="0.001081070140935456"/>
    <x v="14"/>
  </r>
  <r>
    <s v="WASTE"/>
    <s v="LAN"/>
    <n v="2020"/>
    <s v="United States"/>
    <s v="USA"/>
    <x v="124"/>
    <n v="2"/>
    <n v="0.0203711306094192"/>
    <n v="0.02281566628254951"/>
    <x v="14"/>
  </r>
  <r>
    <s v="WASTE"/>
    <s v="LAN"/>
    <n v="2020"/>
    <s v="United States"/>
    <s v="USA"/>
    <x v="123"/>
    <n v="3"/>
    <n v="0.0008562612929381"/>
    <n v="0.000959012648090672"/>
    <x v="14"/>
  </r>
  <r>
    <s v="WASTE"/>
    <s v="LAN"/>
    <n v="2020"/>
    <s v="United States"/>
    <s v="USA"/>
    <x v="126"/>
    <n v="3"/>
    <n v="0.0178198218345642"/>
    <n v="0.01995820045471191"/>
    <x v="14"/>
  </r>
  <r>
    <s v="WASTE"/>
    <s v="LAN"/>
    <n v="2020"/>
    <s v="United States"/>
    <s v="USA"/>
    <x v="127"/>
    <n v="3"/>
    <n v="0.0029679681174457"/>
    <n v="0.003324124291539184"/>
    <x v="14"/>
  </r>
  <r>
    <s v="WASTE"/>
    <s v="LAN"/>
    <n v="2020"/>
    <s v="United States"/>
    <s v="USA"/>
    <x v="124"/>
    <n v="3"/>
    <n v="0.0143322122166865"/>
    <n v="0.01605207768268888"/>
    <x v="14"/>
  </r>
  <r>
    <s v="WASTE"/>
    <s v="LAN"/>
    <n v="2020"/>
    <s v="United States"/>
    <s v="USA"/>
    <x v="125"/>
    <n v="3"/>
    <n v="0.006147897336632"/>
    <n v="0.006885645017027841"/>
    <x v="14"/>
  </r>
  <r>
    <s v="WASTE"/>
    <s v="LAN"/>
    <n v="2020"/>
    <s v="United States"/>
    <s v="USA"/>
    <x v="128"/>
    <n v="3"/>
    <n v="0.181382487528026"/>
    <n v="0.2031483860313891"/>
    <x v="15"/>
  </r>
  <r>
    <s v="WASTE"/>
    <s v="LAN"/>
    <n v="2020"/>
    <s v="United States"/>
    <s v="USA"/>
    <x v="128"/>
    <n v="4"/>
    <n v="0.702886550687253"/>
    <n v="0.7872329367697235"/>
    <x v="15"/>
  </r>
  <r>
    <s v="WASTE"/>
    <s v="LAN"/>
    <n v="2020"/>
    <s v="United States"/>
    <s v="USA"/>
    <x v="124"/>
    <n v="4"/>
    <n v="0.009230361232766901"/>
    <n v="0.01033800458069893"/>
    <x v="14"/>
  </r>
  <r>
    <s v="WASTE"/>
    <s v="LAN"/>
    <n v="2020"/>
    <s v="United States"/>
    <s v="USA"/>
    <x v="125"/>
    <n v="4"/>
    <n v="0.0114896350423805"/>
    <n v="0.01286839124746616"/>
    <x v="14"/>
  </r>
  <r>
    <s v="WASTE"/>
    <s v="LAN"/>
    <n v="2020"/>
    <s v="United States"/>
    <s v="USA"/>
    <x v="127"/>
    <n v="4"/>
    <n v="0.03988420474343"/>
    <n v="0.0446703093126416"/>
    <x v="14"/>
  </r>
  <r>
    <s v="WASTE"/>
    <s v="LAN"/>
    <n v="2020"/>
    <s v="United States"/>
    <s v="USA"/>
    <x v="123"/>
    <n v="4"/>
    <n v="0.000487611774588"/>
    <n v="0.00054612518753856"/>
    <x v="14"/>
  </r>
  <r>
    <s v="WASTE"/>
    <s v="LAN"/>
    <n v="2020"/>
    <s v="United States"/>
    <s v="USA"/>
    <x v="126"/>
    <n v="4"/>
    <n v="0.08312417380511759"/>
    <n v="0.09309907466173171"/>
    <x v="14"/>
  </r>
  <r>
    <s v="WASTE"/>
    <s v="LAN"/>
    <n v="2020"/>
    <s v="United States"/>
    <s v="USA"/>
    <x v="126"/>
    <n v="5"/>
    <n v="0.206835530698299"/>
    <n v="0.2316557943820949"/>
    <x v="14"/>
  </r>
  <r>
    <s v="WASTE"/>
    <s v="LAN"/>
    <n v="2020"/>
    <s v="United States"/>
    <s v="USA"/>
    <x v="125"/>
    <n v="5"/>
    <n v="0.0144410860957578"/>
    <n v="0.01617401642724874"/>
    <x v="14"/>
  </r>
  <r>
    <s v="WASTE"/>
    <s v="LAN"/>
    <n v="2020"/>
    <s v="United States"/>
    <s v="USA"/>
    <x v="128"/>
    <n v="5"/>
    <n v="0.274232692318037"/>
    <n v="0.3071406153962015"/>
    <x v="15"/>
  </r>
  <r>
    <s v="WASTE"/>
    <s v="LAN"/>
    <n v="2020"/>
    <s v="United States"/>
    <s v="USA"/>
    <x v="124"/>
    <n v="5"/>
    <n v="0.0092740195395891"/>
    <n v="0.01038690188433979"/>
    <x v="14"/>
  </r>
  <r>
    <s v="WASTE"/>
    <s v="LAN"/>
    <n v="2020"/>
    <s v="United States"/>
    <s v="USA"/>
    <x v="123"/>
    <n v="5"/>
    <n v="0.001337414199952"/>
    <n v="0.00149790390394624"/>
    <x v="14"/>
  </r>
  <r>
    <s v="WASTE"/>
    <s v="LAN"/>
    <n v="2020"/>
    <s v="United States"/>
    <s v="USA"/>
    <x v="127"/>
    <n v="5"/>
    <n v="0.0477465516305529"/>
    <n v="0.05347613782621925"/>
    <x v="14"/>
  </r>
  <r>
    <s v="WASTE"/>
    <s v="LAN"/>
    <n v="2020"/>
    <s v="United States"/>
    <s v="USA"/>
    <x v="124"/>
    <n v="6"/>
    <n v="0.0066846007975983"/>
    <n v="0.007486752893310096"/>
    <x v="14"/>
  </r>
  <r>
    <s v="WASTE"/>
    <s v="LAN"/>
    <n v="2020"/>
    <s v="United States"/>
    <s v="USA"/>
    <x v="126"/>
    <n v="6"/>
    <n v="0.337744158692657"/>
    <n v="0.3782734577357759"/>
    <x v="14"/>
  </r>
  <r>
    <s v="WASTE"/>
    <s v="LAN"/>
    <n v="2020"/>
    <s v="United States"/>
    <s v="USA"/>
    <x v="128"/>
    <n v="6"/>
    <n v="0.136490002740174"/>
    <n v="0.1528688030689949"/>
    <x v="15"/>
  </r>
  <r>
    <s v="WASTE"/>
    <s v="LAN"/>
    <n v="2020"/>
    <s v="United States"/>
    <s v="USA"/>
    <x v="123"/>
    <n v="6"/>
    <n v="0.001359997986583"/>
    <n v="0.00152319774497296"/>
    <x v="14"/>
  </r>
  <r>
    <s v="WASTE"/>
    <s v="LAN"/>
    <n v="2020"/>
    <s v="United States"/>
    <s v="USA"/>
    <x v="125"/>
    <n v="6"/>
    <n v="0.0185427953256294"/>
    <n v="0.02076793076470493"/>
    <x v="14"/>
  </r>
  <r>
    <s v="WASTE"/>
    <s v="LAN"/>
    <n v="2020"/>
    <s v="United States"/>
    <s v="USA"/>
    <x v="127"/>
    <n v="6"/>
    <n v="0.0215677171945572"/>
    <n v="0.02415584325790407"/>
    <x v="14"/>
  </r>
  <r>
    <s v="WASTE"/>
    <s v="LAN"/>
    <n v="2020"/>
    <s v="United States"/>
    <s v="USA"/>
    <x v="128"/>
    <n v="7"/>
    <n v="0.109819487435743"/>
    <n v="0.1229978259280322"/>
    <x v="15"/>
  </r>
  <r>
    <s v="WASTE"/>
    <s v="LAN"/>
    <n v="2020"/>
    <s v="United States"/>
    <s v="USA"/>
    <x v="126"/>
    <n v="7"/>
    <n v="0.304107570089399"/>
    <n v="0.3406004785001269"/>
    <x v="14"/>
  </r>
  <r>
    <s v="WASTE"/>
    <s v="LAN"/>
    <n v="2020"/>
    <s v="United States"/>
    <s v="USA"/>
    <x v="124"/>
    <n v="7"/>
    <n v="0.0059301779983798"/>
    <n v="0.006641799358185377"/>
    <x v="14"/>
  </r>
  <r>
    <s v="WASTE"/>
    <s v="LAN"/>
    <n v="2020"/>
    <s v="United States"/>
    <s v="USA"/>
    <x v="125"/>
    <n v="7"/>
    <n v="0.0103141853469424"/>
    <n v="0.01155188758857549"/>
    <x v="14"/>
  </r>
  <r>
    <s v="WASTE"/>
    <s v="LAN"/>
    <n v="2020"/>
    <s v="United States"/>
    <s v="USA"/>
    <x v="127"/>
    <n v="7"/>
    <n v="0.0183348548016511"/>
    <n v="0.02053503737784923"/>
    <x v="14"/>
  </r>
  <r>
    <s v="WASTE"/>
    <s v="LAN"/>
    <n v="2020"/>
    <s v="United States"/>
    <s v="USA"/>
    <x v="128"/>
    <n v="8"/>
    <n v="0.0936883604153991"/>
    <n v="0.104930963665247"/>
    <x v="15"/>
  </r>
  <r>
    <s v="WASTE"/>
    <s v="LAN"/>
    <n v="2020"/>
    <s v="United States"/>
    <s v="USA"/>
    <x v="127"/>
    <n v="8"/>
    <n v="0.0107994881109335"/>
    <n v="0.01209542668424552"/>
    <x v="14"/>
  </r>
  <r>
    <s v="WASTE"/>
    <s v="LAN"/>
    <n v="2020"/>
    <s v="United States"/>
    <s v="USA"/>
    <x v="125"/>
    <n v="8"/>
    <n v="0.013889012450818"/>
    <n v="0.01555569394491616"/>
    <x v="14"/>
  </r>
  <r>
    <s v="WASTE"/>
    <s v="LAN"/>
    <n v="2020"/>
    <s v="United States"/>
    <s v="USA"/>
    <x v="124"/>
    <n v="8"/>
    <n v="0.0035492790630087"/>
    <n v="0.003975192550569744"/>
    <x v="14"/>
  </r>
  <r>
    <s v="WASTE"/>
    <s v="LAN"/>
    <n v="2020"/>
    <s v="United States"/>
    <s v="USA"/>
    <x v="126"/>
    <n v="8"/>
    <n v="0.156479773111641"/>
    <n v="0.1752573458850379"/>
    <x v="14"/>
  </r>
  <r>
    <s v="WASTE"/>
    <s v="LAN"/>
    <n v="2020"/>
    <s v="United States"/>
    <s v="USA"/>
    <x v="123"/>
    <n v="8"/>
    <n v="0.0005728657706641"/>
    <n v="0.0006416096631437921"/>
    <x v="14"/>
  </r>
  <r>
    <s v="WASTE"/>
    <s v="LAN"/>
    <n v="2020"/>
    <s v="United States"/>
    <s v="USA"/>
    <x v="124"/>
    <n v="9"/>
    <n v="0.0048945688467938"/>
    <n v="0.005481917108409057"/>
    <x v="14"/>
  </r>
  <r>
    <s v="WASTE"/>
    <s v="LAN"/>
    <n v="2020"/>
    <s v="United States"/>
    <s v="USA"/>
    <x v="126"/>
    <n v="9"/>
    <n v="0.132654470391571"/>
    <n v="0.1485730068385595"/>
    <x v="14"/>
  </r>
  <r>
    <s v="WASTE"/>
    <s v="LAN"/>
    <n v="2020"/>
    <s v="United States"/>
    <s v="USA"/>
    <x v="125"/>
    <n v="9"/>
    <n v="0.010824914323166"/>
    <n v="0.01212390404194592"/>
    <x v="14"/>
  </r>
  <r>
    <s v="WASTE"/>
    <s v="LAN"/>
    <n v="2020"/>
    <s v="United States"/>
    <s v="USA"/>
    <x v="128"/>
    <n v="9"/>
    <n v="0.0454008645610884"/>
    <n v="0.05084896830841901"/>
    <x v="15"/>
  </r>
  <r>
    <s v="WASTE"/>
    <s v="LAN"/>
    <n v="2020"/>
    <s v="United States"/>
    <s v="USA"/>
    <x v="127"/>
    <n v="9"/>
    <n v="0.0107606869132724"/>
    <n v="0.01205196934286509"/>
    <x v="14"/>
  </r>
  <r>
    <s v="WASTE"/>
    <s v="LAN"/>
    <n v="2020"/>
    <s v="United States"/>
    <s v="USA"/>
    <x v="126"/>
    <n v="10"/>
    <n v="0.08550556795671579"/>
    <n v="0.0957662361115217"/>
    <x v="14"/>
  </r>
  <r>
    <s v="WASTE"/>
    <s v="LAN"/>
    <n v="2020"/>
    <s v="United States"/>
    <s v="USA"/>
    <x v="128"/>
    <n v="10"/>
    <n v="0.0282515030121431"/>
    <n v="0.03164168337360027"/>
    <x v="15"/>
  </r>
  <r>
    <s v="WASTE"/>
    <s v="LAN"/>
    <n v="2020"/>
    <s v="United States"/>
    <s v="USA"/>
    <x v="125"/>
    <n v="10"/>
    <n v="0.0061111289542168"/>
    <n v="0.006844464428722817"/>
    <x v="14"/>
  </r>
  <r>
    <s v="WASTE"/>
    <s v="LAN"/>
    <n v="2020"/>
    <s v="United States"/>
    <s v="USA"/>
    <x v="123"/>
    <n v="10"/>
    <n v="0.0004344928020146"/>
    <n v="0.000486631938256352"/>
    <x v="14"/>
  </r>
  <r>
    <s v="WASTE"/>
    <s v="LAN"/>
    <n v="2020"/>
    <s v="United States"/>
    <s v="USA"/>
    <x v="124"/>
    <n v="10"/>
    <n v="0.0033085567702074"/>
    <n v="0.003705583582632288"/>
    <x v="14"/>
  </r>
  <r>
    <s v="WASTE"/>
    <s v="LAN"/>
    <n v="2020"/>
    <s v="United States"/>
    <s v="USA"/>
    <x v="127"/>
    <n v="10"/>
    <n v="0.008123832987621401"/>
    <n v="0.00909869294613597"/>
    <x v="14"/>
  </r>
  <r>
    <s v="WASTE"/>
    <s v="LAN"/>
    <n v="2020"/>
    <s v="United States"/>
    <s v="USA"/>
    <x v="124"/>
    <n v="11"/>
    <n v="0.0023084098938853"/>
    <n v="0.002585419081151536"/>
    <x v="14"/>
  </r>
  <r>
    <s v="WASTE"/>
    <s v="LAN"/>
    <n v="2020"/>
    <s v="United States"/>
    <s v="USA"/>
    <x v="123"/>
    <n v="11"/>
    <n v="0.0004888019757345"/>
    <n v="0.0005474582128226401"/>
    <x v="14"/>
  </r>
  <r>
    <s v="WASTE"/>
    <s v="LAN"/>
    <n v="2020"/>
    <s v="United States"/>
    <s v="USA"/>
    <x v="127"/>
    <n v="11"/>
    <n v="0.0057487024751026"/>
    <n v="0.006438546772114913"/>
    <x v="14"/>
  </r>
  <r>
    <s v="WASTE"/>
    <s v="LAN"/>
    <n v="2020"/>
    <s v="United States"/>
    <s v="USA"/>
    <x v="128"/>
    <n v="11"/>
    <n v="0.022762727807276"/>
    <n v="0.02549425514414912"/>
    <x v="15"/>
  </r>
  <r>
    <s v="WASTE"/>
    <s v="LAN"/>
    <n v="2020"/>
    <s v="United States"/>
    <s v="USA"/>
    <x v="126"/>
    <n v="11"/>
    <n v="0.118809613399207"/>
    <n v="0.1330667670071118"/>
    <x v="14"/>
  </r>
  <r>
    <s v="WASTE"/>
    <s v="LAN"/>
    <n v="2020"/>
    <s v="United States"/>
    <s v="USA"/>
    <x v="125"/>
    <n v="11"/>
    <n v="0.0067837925744243"/>
    <n v="0.007597847683355217"/>
    <x v="14"/>
  </r>
  <r>
    <s v="WASTE"/>
    <s v="LAN"/>
    <n v="2020"/>
    <s v="United States"/>
    <s v="USA"/>
    <x v="126"/>
    <n v="12"/>
    <n v="0.144559949170798"/>
    <n v="0.1619071430712938"/>
    <x v="14"/>
  </r>
  <r>
    <s v="WASTE"/>
    <s v="LAN"/>
    <n v="2020"/>
    <s v="United States"/>
    <s v="USA"/>
    <x v="125"/>
    <n v="12"/>
    <n v="0.0054491672781296"/>
    <n v="0.006103067351505152"/>
    <x v="14"/>
  </r>
  <r>
    <s v="WASTE"/>
    <s v="LAN"/>
    <n v="2020"/>
    <s v="United States"/>
    <s v="USA"/>
    <x v="127"/>
    <n v="12"/>
    <n v="0.0049040036683436"/>
    <n v="0.005492484108544833"/>
    <x v="14"/>
  </r>
  <r>
    <s v="WASTE"/>
    <s v="LAN"/>
    <n v="2020"/>
    <s v="United States"/>
    <s v="USA"/>
    <x v="123"/>
    <n v="12"/>
    <n v="0.001184620661661"/>
    <n v="0.00132677514106032"/>
    <x v="14"/>
  </r>
  <r>
    <s v="WASTE"/>
    <s v="LAN"/>
    <n v="2020"/>
    <s v="United States"/>
    <s v="USA"/>
    <x v="124"/>
    <n v="12"/>
    <n v="0.0019419686504989"/>
    <n v="0.002175004888558768"/>
    <x v="14"/>
  </r>
  <r>
    <s v="WASTE"/>
    <s v="LAN"/>
    <n v="2020"/>
    <s v="United States"/>
    <s v="USA"/>
    <x v="128"/>
    <n v="12"/>
    <n v="0.0187154514715075"/>
    <n v="0.0209613056480884"/>
    <x v="15"/>
  </r>
  <r>
    <s v="WASTE"/>
    <s v="LAN"/>
    <n v="2020"/>
    <s v="United States"/>
    <s v="USA"/>
    <x v="126"/>
    <n v="13"/>
    <n v="0.0949388411827385"/>
    <n v="0.1063315021246671"/>
    <x v="14"/>
  </r>
  <r>
    <s v="WASTE"/>
    <s v="LAN"/>
    <n v="2020"/>
    <s v="United States"/>
    <s v="USA"/>
    <x v="128"/>
    <n v="13"/>
    <n v="0.0140437800437212"/>
    <n v="0.01572903364896775"/>
    <x v="15"/>
  </r>
  <r>
    <s v="WASTE"/>
    <s v="LAN"/>
    <n v="2020"/>
    <s v="United States"/>
    <s v="USA"/>
    <x v="125"/>
    <n v="13"/>
    <n v="0.0043631379376166"/>
    <n v="0.004886714490130593"/>
    <x v="14"/>
  </r>
  <r>
    <s v="WASTE"/>
    <s v="LAN"/>
    <n v="2020"/>
    <s v="United States"/>
    <s v="USA"/>
    <x v="123"/>
    <n v="13"/>
    <n v="0.0007691626087762"/>
    <n v="0.0008614621218293442"/>
    <x v="14"/>
  </r>
  <r>
    <s v="WASTE"/>
    <s v="LAN"/>
    <n v="2020"/>
    <s v="United States"/>
    <s v="USA"/>
    <x v="127"/>
    <n v="13"/>
    <n v="0.0031816916016396"/>
    <n v="0.003563494593836352"/>
    <x v="14"/>
  </r>
  <r>
    <s v="WASTE"/>
    <s v="LAN"/>
    <n v="2020"/>
    <s v="United States"/>
    <s v="USA"/>
    <x v="124"/>
    <n v="13"/>
    <n v="0.0017363869337714"/>
    <n v="0.001944753365823968"/>
    <x v="14"/>
  </r>
  <r>
    <s v="WASTE"/>
    <s v="LAN"/>
    <n v="2020"/>
    <s v="United States"/>
    <s v="USA"/>
    <x v="128"/>
    <n v="14"/>
    <n v="0.0046129546826705"/>
    <n v="0.00516650924459096"/>
    <x v="15"/>
  </r>
  <r>
    <s v="WASTE"/>
    <s v="LAN"/>
    <n v="2020"/>
    <s v="United States"/>
    <s v="USA"/>
    <x v="124"/>
    <n v="14"/>
    <n v="0.0008642106331536"/>
    <n v="0.0009679159091320321"/>
    <x v="14"/>
  </r>
  <r>
    <s v="WASTE"/>
    <s v="LAN"/>
    <n v="2020"/>
    <s v="United States"/>
    <s v="USA"/>
    <x v="123"/>
    <n v="14"/>
    <n v="0.0004435274167918"/>
    <n v="0.0004967507068068161"/>
    <x v="14"/>
  </r>
  <r>
    <s v="WASTE"/>
    <s v="LAN"/>
    <n v="2020"/>
    <s v="United States"/>
    <s v="USA"/>
    <x v="126"/>
    <n v="14"/>
    <n v="0.0722964969463646"/>
    <n v="0.08097207657992836"/>
    <x v="14"/>
  </r>
  <r>
    <s v="WASTE"/>
    <s v="LAN"/>
    <n v="2020"/>
    <s v="United States"/>
    <s v="USA"/>
    <x v="127"/>
    <n v="14"/>
    <n v="0.002891200085287"/>
    <n v="0.003238144095521441"/>
    <x v="14"/>
  </r>
  <r>
    <s v="WASTE"/>
    <s v="LAN"/>
    <n v="2020"/>
    <s v="United States"/>
    <s v="USA"/>
    <x v="125"/>
    <n v="14"/>
    <n v="0.0067867956822738"/>
    <n v="0.007601211164146656"/>
    <x v="14"/>
  </r>
  <r>
    <s v="WASTE"/>
    <s v="LAN"/>
    <n v="2020"/>
    <s v="United States"/>
    <s v="USA"/>
    <x v="128"/>
    <n v="15"/>
    <n v="0.0074721034616232"/>
    <n v="0.008368755877017985"/>
    <x v="15"/>
  </r>
  <r>
    <s v="WASTE"/>
    <s v="LAN"/>
    <n v="2020"/>
    <s v="United States"/>
    <s v="USA"/>
    <x v="126"/>
    <n v="15"/>
    <n v="0.0493309102021158"/>
    <n v="0.0552506194263697"/>
    <x v="14"/>
  </r>
  <r>
    <s v="WASTE"/>
    <s v="LAN"/>
    <n v="2020"/>
    <s v="United States"/>
    <s v="USA"/>
    <x v="124"/>
    <n v="15"/>
    <n v="0.0006929371666047"/>
    <n v="0.0007760896265972641"/>
    <x v="14"/>
  </r>
  <r>
    <s v="WASTE"/>
    <s v="LAN"/>
    <n v="2020"/>
    <s v="United States"/>
    <s v="USA"/>
    <x v="125"/>
    <n v="15"/>
    <n v="0.0076009129697923"/>
    <n v="0.008513022526167377"/>
    <x v="14"/>
  </r>
  <r>
    <s v="WASTE"/>
    <s v="LAN"/>
    <n v="2020"/>
    <s v="United States"/>
    <s v="USA"/>
    <x v="127"/>
    <n v="15"/>
    <n v="0.0022312760993373"/>
    <n v="0.002499029231257776"/>
    <x v="14"/>
  </r>
  <r>
    <s v="WASTE"/>
    <s v="LAN"/>
    <n v="2020"/>
    <s v="United States"/>
    <s v="USA"/>
    <x v="123"/>
    <n v="15"/>
    <n v="0.000505271658767"/>
    <n v="0.0005659042578190401"/>
    <x v="14"/>
  </r>
  <r>
    <s v="WASTE"/>
    <s v="LAN"/>
    <n v="2020"/>
    <s v="United States"/>
    <s v="USA"/>
    <x v="127"/>
    <n v="16"/>
    <n v="0.0016934930608841"/>
    <n v="0.001896712228190192"/>
    <x v="14"/>
  </r>
  <r>
    <s v="WASTE"/>
    <s v="LAN"/>
    <n v="2020"/>
    <s v="United States"/>
    <s v="USA"/>
    <x v="125"/>
    <n v="16"/>
    <n v="0.00730388937518"/>
    <n v="0.0081803561002016"/>
    <x v="14"/>
  </r>
  <r>
    <s v="WASTE"/>
    <s v="LAN"/>
    <n v="2020"/>
    <s v="United States"/>
    <s v="USA"/>
    <x v="124"/>
    <n v="16"/>
    <n v="0.000943026629102"/>
    <n v="0.00105618982459424"/>
    <x v="14"/>
  </r>
  <r>
    <s v="WASTE"/>
    <s v="LAN"/>
    <n v="2020"/>
    <s v="United States"/>
    <s v="USA"/>
    <x v="128"/>
    <n v="16"/>
    <n v="0.0060050377505831"/>
    <n v="0.006725642280653073"/>
    <x v="15"/>
  </r>
  <r>
    <s v="WASTE"/>
    <s v="LAN"/>
    <n v="2020"/>
    <s v="United States"/>
    <s v="USA"/>
    <x v="126"/>
    <n v="16"/>
    <n v="0.0452968459576368"/>
    <n v="0.05073246747255322"/>
    <x v="14"/>
  </r>
  <r>
    <s v="WASTE"/>
    <s v="LAN"/>
    <n v="2020"/>
    <s v="United States"/>
    <s v="USA"/>
    <x v="126"/>
    <n v="17"/>
    <n v="0.0211089933291078"/>
    <n v="0.02364207252860074"/>
    <x v="14"/>
  </r>
  <r>
    <s v="WASTE"/>
    <s v="LAN"/>
    <n v="2020"/>
    <s v="United States"/>
    <s v="USA"/>
    <x v="127"/>
    <n v="17"/>
    <n v="0.0008686628716532"/>
    <n v="0.0009729024162515841"/>
    <x v="14"/>
  </r>
  <r>
    <s v="WASTE"/>
    <s v="LAN"/>
    <n v="2020"/>
    <s v="United States"/>
    <s v="USA"/>
    <x v="128"/>
    <n v="17"/>
    <n v="0.0027549638762139"/>
    <n v="0.003085559541359569"/>
    <x v="15"/>
  </r>
  <r>
    <s v="WASTE"/>
    <s v="LAN"/>
    <n v="2020"/>
    <s v="United States"/>
    <s v="USA"/>
    <x v="125"/>
    <n v="17"/>
    <n v="0.0045037168310955"/>
    <n v="0.005044162850826961"/>
    <x v="14"/>
  </r>
  <r>
    <s v="WASTE"/>
    <s v="LAN"/>
    <n v="2020"/>
    <s v="United States"/>
    <s v="USA"/>
    <x v="124"/>
    <n v="17"/>
    <n v="0.0007690326092415"/>
    <n v="0.0008613165223504801"/>
    <x v="14"/>
  </r>
  <r>
    <s v="WASTE"/>
    <s v="LAN"/>
    <n v="2020"/>
    <s v="United States"/>
    <s v="USA"/>
    <x v="126"/>
    <n v="18"/>
    <n v="0.0608354406431317"/>
    <n v="0.0681356935203075"/>
    <x v="14"/>
  </r>
  <r>
    <s v="WASTE"/>
    <s v="LAN"/>
    <n v="2020"/>
    <s v="United States"/>
    <s v="USA"/>
    <x v="125"/>
    <n v="18"/>
    <n v="0.0045293584116735"/>
    <n v="0.00507288142107432"/>
    <x v="14"/>
  </r>
  <r>
    <s v="WASTE"/>
    <s v="LAN"/>
    <n v="2020"/>
    <s v="United States"/>
    <s v="USA"/>
    <x v="124"/>
    <n v="18"/>
    <n v="0.0004738992720377"/>
    <n v="0.0005307671846822241"/>
    <x v="14"/>
  </r>
  <r>
    <s v="WASTE"/>
    <s v="LAN"/>
    <n v="2020"/>
    <s v="United States"/>
    <s v="USA"/>
    <x v="127"/>
    <n v="18"/>
    <n v="0.0010053271544166"/>
    <n v="0.001125966412946592"/>
    <x v="14"/>
  </r>
  <r>
    <s v="WASTE"/>
    <s v="LAN"/>
    <n v="2020"/>
    <s v="United States"/>
    <s v="USA"/>
    <x v="128"/>
    <n v="18"/>
    <n v="0.0060485908179544"/>
    <n v="0.006774421716108928"/>
    <x v="15"/>
  </r>
  <r>
    <s v="WASTE"/>
    <s v="LAN"/>
    <n v="2020"/>
    <s v="United States"/>
    <s v="USA"/>
    <x v="126"/>
    <n v="19"/>
    <n v="0.0424746701028198"/>
    <n v="0.04757163051515818"/>
    <x v="14"/>
  </r>
  <r>
    <s v="WASTE"/>
    <s v="LAN"/>
    <n v="2020"/>
    <s v="United States"/>
    <s v="USA"/>
    <x v="125"/>
    <n v="19"/>
    <n v="0.0017648019420449"/>
    <n v="0.001976578175090288"/>
    <x v="14"/>
  </r>
  <r>
    <s v="WASTE"/>
    <s v="LAN"/>
    <n v="2020"/>
    <s v="United States"/>
    <s v="USA"/>
    <x v="124"/>
    <n v="19"/>
    <n v="0.0001468021073379"/>
    <n v="0.000164418360218448"/>
    <x v="14"/>
  </r>
  <r>
    <s v="WASTE"/>
    <s v="LAN"/>
    <n v="2020"/>
    <s v="United States"/>
    <s v="USA"/>
    <x v="127"/>
    <n v="19"/>
    <n v="0.0012935424747411"/>
    <n v="0.001448767571710032"/>
    <x v="14"/>
  </r>
  <r>
    <s v="WASTE"/>
    <s v="LAN"/>
    <n v="2020"/>
    <s v="United States"/>
    <s v="USA"/>
    <x v="123"/>
    <n v="19"/>
    <n v="0.0013947737170383"/>
    <n v="0.001562146563082896"/>
    <x v="14"/>
  </r>
  <r>
    <s v="WASTE"/>
    <s v="LAN"/>
    <n v="2020"/>
    <s v="United States"/>
    <s v="USA"/>
    <x v="128"/>
    <n v="19"/>
    <n v="0.0040544964140281"/>
    <n v="0.004541035983711473"/>
    <x v="15"/>
  </r>
  <r>
    <s v="WASTE"/>
    <s v="LAN"/>
    <n v="2020"/>
    <s v="United States"/>
    <s v="USA"/>
    <x v="127"/>
    <n v="20"/>
    <n v="0.0008650432573631"/>
    <n v="0.0009688484482466721"/>
    <x v="14"/>
  </r>
  <r>
    <s v="WASTE"/>
    <s v="LAN"/>
    <n v="2020"/>
    <s v="United States"/>
    <s v="USA"/>
    <x v="125"/>
    <n v="20"/>
    <n v="0.0016414985293522"/>
    <n v="0.001838478352874464"/>
    <x v="14"/>
  </r>
  <r>
    <s v="WASTE"/>
    <s v="LAN"/>
    <n v="2020"/>
    <s v="United States"/>
    <s v="USA"/>
    <x v="128"/>
    <n v="20"/>
    <n v="0.0038740916061215"/>
    <n v="0.00433898259885608"/>
    <x v="15"/>
  </r>
  <r>
    <s v="WASTE"/>
    <s v="LAN"/>
    <n v="2020"/>
    <s v="United States"/>
    <s v="USA"/>
    <x v="124"/>
    <n v="20"/>
    <n v="0.000486884797283"/>
    <n v="0.00054531097295696"/>
    <x v="14"/>
  </r>
  <r>
    <s v="WASTE"/>
    <s v="LAN"/>
    <n v="2020"/>
    <s v="United States"/>
    <s v="USA"/>
    <x v="126"/>
    <n v="20"/>
    <n v="0.021819724002853"/>
    <n v="0.02443809088319536"/>
    <x v="14"/>
  </r>
  <r>
    <s v="WASTE"/>
    <s v="LAN"/>
    <n v="2020"/>
    <s v="United States"/>
    <s v="USA"/>
    <x v="126"/>
    <n v="21"/>
    <n v="0.0362473772838712"/>
    <n v="0.04059706255793575"/>
    <x v="14"/>
  </r>
  <r>
    <s v="WASTE"/>
    <s v="LAN"/>
    <n v="2020"/>
    <s v="United States"/>
    <s v="USA"/>
    <x v="127"/>
    <n v="21"/>
    <n v="0.000866760572535"/>
    <n v="0.0009707718412392001"/>
    <x v="14"/>
  </r>
  <r>
    <s v="WASTE"/>
    <s v="LAN"/>
    <n v="2020"/>
    <s v="United States"/>
    <s v="USA"/>
    <x v="125"/>
    <n v="21"/>
    <n v="0.0042358197679278"/>
    <n v="0.004744118140079137"/>
    <x v="14"/>
  </r>
  <r>
    <s v="WASTE"/>
    <s v="LAN"/>
    <n v="2020"/>
    <s v="United States"/>
    <s v="USA"/>
    <x v="124"/>
    <n v="21"/>
    <n v="0.0003912903048331"/>
    <n v="0.000438245141413072"/>
    <x v="14"/>
  </r>
  <r>
    <s v="WASTE"/>
    <s v="LAN"/>
    <n v="2020"/>
    <s v="United States"/>
    <s v="USA"/>
    <x v="123"/>
    <n v="21"/>
    <n v="0.0007609038148075"/>
    <n v="0.0008522122725844"/>
    <x v="14"/>
  </r>
  <r>
    <s v="WASTE"/>
    <s v="LAN"/>
    <n v="2020"/>
    <s v="United States"/>
    <s v="USA"/>
    <x v="128"/>
    <n v="21"/>
    <n v="0.0022208328009583"/>
    <n v="0.002487332737073296"/>
    <x v="15"/>
  </r>
  <r>
    <s v="WASTE"/>
    <s v="LAN"/>
    <n v="2020"/>
    <s v="United States"/>
    <s v="USA"/>
    <x v="126"/>
    <n v="22"/>
    <n v="0.023941510822624"/>
    <n v="0.02681449212133888"/>
    <x v="14"/>
  </r>
  <r>
    <s v="WASTE"/>
    <s v="LAN"/>
    <n v="2020"/>
    <s v="United States"/>
    <s v="USA"/>
    <x v="127"/>
    <n v="22"/>
    <n v="0.0005232063267613"/>
    <n v="0.0005859910859726561"/>
    <x v="14"/>
  </r>
  <r>
    <s v="WASTE"/>
    <s v="LAN"/>
    <n v="2020"/>
    <s v="United States"/>
    <s v="USA"/>
    <x v="128"/>
    <n v="22"/>
    <n v="0.002073576906696"/>
    <n v="0.00232240613549952"/>
    <x v="15"/>
  </r>
  <r>
    <s v="WASTE"/>
    <s v="LAN"/>
    <n v="2020"/>
    <s v="United States"/>
    <s v="USA"/>
    <x v="123"/>
    <n v="22"/>
    <n v="0.0004810623067897"/>
    <n v="0.0005387897836044641"/>
    <x v="14"/>
  </r>
  <r>
    <s v="WASTE"/>
    <s v="LAN"/>
    <n v="2020"/>
    <s v="United States"/>
    <s v="USA"/>
    <x v="124"/>
    <n v="22"/>
    <n v="6.200413190529999e-05"/>
    <n v="6.944462773393601e-05"/>
    <x v="14"/>
  </r>
  <r>
    <s v="WASTE"/>
    <s v="LAN"/>
    <n v="2020"/>
    <s v="United States"/>
    <s v="USA"/>
    <x v="125"/>
    <n v="22"/>
    <n v="0.0015996558940969"/>
    <n v="0.001791614601388528"/>
    <x v="14"/>
  </r>
  <r>
    <s v="WASTE"/>
    <s v="LAN"/>
    <n v="2020"/>
    <s v="United States"/>
    <s v="USA"/>
    <x v="128"/>
    <n v="23"/>
    <n v="0.0013455458101816"/>
    <n v="0.001507011307403392"/>
    <x v="15"/>
  </r>
  <r>
    <s v="WASTE"/>
    <s v="LAN"/>
    <n v="2020"/>
    <s v="United States"/>
    <s v="USA"/>
    <x v="124"/>
    <n v="23"/>
    <n v="0.0001739522813295"/>
    <n v="0.00019482655508904"/>
    <x v="14"/>
  </r>
  <r>
    <s v="WASTE"/>
    <s v="LAN"/>
    <n v="2020"/>
    <s v="United States"/>
    <s v="USA"/>
    <x v="126"/>
    <n v="23"/>
    <n v="0.0233099707402289"/>
    <n v="0.02610716722905637"/>
    <x v="14"/>
  </r>
  <r>
    <s v="WASTE"/>
    <s v="LAN"/>
    <n v="2020"/>
    <s v="United States"/>
    <s v="USA"/>
    <x v="125"/>
    <n v="23"/>
    <n v="0.0010732433584053"/>
    <n v="0.001202032561413936"/>
    <x v="14"/>
  </r>
  <r>
    <s v="WASTE"/>
    <s v="LAN"/>
    <n v="2020"/>
    <s v="United States"/>
    <s v="USA"/>
    <x v="123"/>
    <n v="23"/>
    <n v="0.0004368188092485"/>
    <n v="0.00048923706635832"/>
    <x v="14"/>
  </r>
  <r>
    <s v="WASTE"/>
    <s v="LAN"/>
    <n v="2020"/>
    <s v="United States"/>
    <s v="USA"/>
    <x v="127"/>
    <n v="23"/>
    <n v="0.0003671094964375"/>
    <n v="0.0004111626360100001"/>
    <x v="14"/>
  </r>
  <r>
    <s v="WASTE"/>
    <s v="LAN"/>
    <n v="2020"/>
    <s v="United States"/>
    <s v="USA"/>
    <x v="125"/>
    <n v="24"/>
    <n v="0.0024466063186992"/>
    <n v="0.002740199076943104"/>
    <x v="14"/>
  </r>
  <r>
    <s v="WASTE"/>
    <s v="LAN"/>
    <n v="2020"/>
    <s v="United States"/>
    <s v="USA"/>
    <x v="127"/>
    <n v="24"/>
    <n v="0.0005900081523578"/>
    <n v="0.0006608091306407361"/>
    <x v="14"/>
  </r>
  <r>
    <s v="WASTE"/>
    <s v="LAN"/>
    <n v="2020"/>
    <s v="United States"/>
    <s v="USA"/>
    <x v="126"/>
    <n v="24"/>
    <n v="0.0251597198657691"/>
    <n v="0.02817888624966139"/>
    <x v="14"/>
  </r>
  <r>
    <s v="WASTE"/>
    <s v="LAN"/>
    <n v="2020"/>
    <s v="United States"/>
    <s v="USA"/>
    <x v="128"/>
    <n v="24"/>
    <n v="0.0025486765662208"/>
    <n v="0.002854517754167296"/>
    <x v="15"/>
  </r>
  <r>
    <s v="WASTE"/>
    <s v="LAN"/>
    <n v="2020"/>
    <s v="United States"/>
    <s v="USA"/>
    <x v="124"/>
    <n v="24"/>
    <n v="0.0003376862114237"/>
    <n v="0.0003782085567945441"/>
    <x v="14"/>
  </r>
  <r>
    <s v="WASTE"/>
    <s v="LAN"/>
    <n v="2020"/>
    <s v="United States"/>
    <s v="USA"/>
    <x v="124"/>
    <n v="25"/>
    <n v="0.0002641923674673"/>
    <n v="0.000295895451563376"/>
    <x v="14"/>
  </r>
  <r>
    <s v="WASTE"/>
    <s v="LAN"/>
    <n v="2020"/>
    <s v="United States"/>
    <s v="USA"/>
    <x v="125"/>
    <n v="25"/>
    <n v="0.0014740251936018"/>
    <n v="0.001650908216834016"/>
    <x v="14"/>
  </r>
  <r>
    <s v="WASTE"/>
    <s v="LAN"/>
    <n v="2020"/>
    <s v="United States"/>
    <s v="USA"/>
    <x v="128"/>
    <n v="25"/>
    <n v="0.0011999397538602"/>
    <n v="0.001343932524323424"/>
    <x v="15"/>
  </r>
  <r>
    <s v="WASTE"/>
    <s v="LAN"/>
    <n v="2020"/>
    <s v="United States"/>
    <s v="USA"/>
    <x v="127"/>
    <n v="25"/>
    <n v="0.0003441595399636"/>
    <n v="0.000385458684759232"/>
    <x v="14"/>
  </r>
  <r>
    <s v="WASTE"/>
    <s v="LAN"/>
    <n v="2020"/>
    <s v="United States"/>
    <s v="USA"/>
    <x v="126"/>
    <n v="25"/>
    <n v="0.0199098575394601"/>
    <n v="0.02229904044419532"/>
    <x v="14"/>
  </r>
  <r>
    <s v="WASTE"/>
    <s v="LAN"/>
    <n v="2020"/>
    <s v="United States"/>
    <s v="USA"/>
    <x v="125"/>
    <n v="26"/>
    <n v="0.0030309882131405"/>
    <n v="0.00339470679871736"/>
    <x v="14"/>
  </r>
  <r>
    <s v="WASTE"/>
    <s v="LAN"/>
    <n v="2020"/>
    <s v="United States"/>
    <s v="USA"/>
    <x v="126"/>
    <n v="26"/>
    <n v="0.0141927278600633"/>
    <n v="0.0158958552032709"/>
    <x v="14"/>
  </r>
  <r>
    <s v="WASTE"/>
    <s v="LAN"/>
    <n v="2020"/>
    <s v="United States"/>
    <s v="USA"/>
    <x v="127"/>
    <n v="26"/>
    <n v="0.0002164649122278"/>
    <n v="0.000242440701695136"/>
    <x v="14"/>
  </r>
  <r>
    <s v="WASTE"/>
    <s v="LAN"/>
    <n v="2020"/>
    <s v="United States"/>
    <s v="USA"/>
    <x v="124"/>
    <n v="26"/>
    <n v="0.0002997328374477"/>
    <n v="0.000335700777941424"/>
    <x v="14"/>
  </r>
  <r>
    <s v="WASTE"/>
    <s v="LAN"/>
    <n v="2020"/>
    <s v="United States"/>
    <s v="USA"/>
    <x v="128"/>
    <n v="26"/>
    <n v="0.0023407425032929"/>
    <n v="0.002621631603688048"/>
    <x v="15"/>
  </r>
  <r>
    <s v="WASTE"/>
    <s v="LAN"/>
    <n v="2020"/>
    <s v="United States"/>
    <s v="USA"/>
    <x v="126"/>
    <n v="27"/>
    <n v="0.0164620289579034"/>
    <n v="0.01843747243285181"/>
    <x v="14"/>
  </r>
  <r>
    <s v="WASTE"/>
    <s v="LAN"/>
    <n v="2020"/>
    <s v="United States"/>
    <s v="USA"/>
    <x v="128"/>
    <n v="27"/>
    <n v="0.002233863575384"/>
    <n v="0.00250192720443008"/>
    <x v="15"/>
  </r>
  <r>
    <s v="WASTE"/>
    <s v="LAN"/>
    <n v="2020"/>
    <s v="United States"/>
    <s v="USA"/>
    <x v="127"/>
    <n v="27"/>
    <n v="0.0002056429439108"/>
    <n v="0.000230320097180096"/>
    <x v="14"/>
  </r>
  <r>
    <s v="WASTE"/>
    <s v="LAN"/>
    <n v="2020"/>
    <s v="United States"/>
    <s v="USA"/>
    <x v="125"/>
    <n v="27"/>
    <n v="0.0026593609363772"/>
    <n v="0.002978484248742465"/>
    <x v="14"/>
  </r>
  <r>
    <s v="WASTE"/>
    <s v="LAN"/>
    <n v="2020"/>
    <s v="United States"/>
    <s v="USA"/>
    <x v="124"/>
    <n v="27"/>
    <n v="5.16789004905e-05"/>
    <n v="5.788036854936e-05"/>
    <x v="14"/>
  </r>
  <r>
    <s v="WASTE"/>
    <s v="LAN"/>
    <n v="2020"/>
    <s v="United States"/>
    <s v="USA"/>
    <x v="127"/>
    <n v="28"/>
    <n v="0.0005931962150498"/>
    <n v="0.0006643797608557761"/>
    <x v="14"/>
  </r>
  <r>
    <s v="WASTE"/>
    <s v="LAN"/>
    <n v="2020"/>
    <s v="United States"/>
    <s v="USA"/>
    <x v="128"/>
    <n v="28"/>
    <n v="0.0005491157062352"/>
    <n v="0.000615009590983424"/>
    <x v="15"/>
  </r>
  <r>
    <s v="WASTE"/>
    <s v="LAN"/>
    <n v="2020"/>
    <s v="United States"/>
    <s v="USA"/>
    <x v="124"/>
    <n v="28"/>
    <n v="4.57356109109e-05"/>
    <n v="5.122388422020801e-05"/>
    <x v="14"/>
  </r>
  <r>
    <s v="WASTE"/>
    <s v="LAN"/>
    <n v="2020"/>
    <s v="United States"/>
    <s v="USA"/>
    <x v="125"/>
    <n v="28"/>
    <n v="0.0009054147230927"/>
    <n v="0.001014064489863824"/>
    <x v="14"/>
  </r>
  <r>
    <s v="WASTE"/>
    <s v="LAN"/>
    <n v="2020"/>
    <s v="United States"/>
    <s v="USA"/>
    <x v="126"/>
    <n v="28"/>
    <n v="0.0109964364673942"/>
    <n v="0.0123160088434815"/>
    <x v="14"/>
  </r>
  <r>
    <s v="WASTE"/>
    <s v="LAN"/>
    <n v="2020"/>
    <s v="United States"/>
    <s v="USA"/>
    <x v="123"/>
    <n v="28"/>
    <n v="0.0004495741450228"/>
    <n v="0.000503523042425536"/>
    <x v="14"/>
  </r>
  <r>
    <s v="WASTE"/>
    <s v="LAN"/>
    <n v="2020"/>
    <s v="United States"/>
    <s v="USA"/>
    <x v="124"/>
    <n v="29"/>
    <n v="0.0001351149730908"/>
    <n v="0.000151328769861696"/>
    <x v="14"/>
  </r>
  <r>
    <s v="WASTE"/>
    <s v="LAN"/>
    <n v="2020"/>
    <s v="United States"/>
    <s v="USA"/>
    <x v="123"/>
    <n v="29"/>
    <n v="0.0003992084530182"/>
    <n v="0.000447113467380384"/>
    <x v="14"/>
  </r>
  <r>
    <s v="WASTE"/>
    <s v="LAN"/>
    <n v="2020"/>
    <s v="United States"/>
    <s v="USA"/>
    <x v="127"/>
    <n v="29"/>
    <n v="0.0002869743402698"/>
    <n v="0.000321411261102176"/>
    <x v="14"/>
  </r>
  <r>
    <s v="WASTE"/>
    <s v="LAN"/>
    <n v="2020"/>
    <s v="United States"/>
    <s v="USA"/>
    <x v="126"/>
    <n v="29"/>
    <n v="0.0131462481804192"/>
    <n v="0.0147237979620695"/>
    <x v="14"/>
  </r>
  <r>
    <s v="WASTE"/>
    <s v="LAN"/>
    <n v="2020"/>
    <s v="United States"/>
    <s v="USA"/>
    <x v="128"/>
    <n v="29"/>
    <n v="0.0010256530367769"/>
    <n v="0.001148731401190128"/>
    <x v="15"/>
  </r>
  <r>
    <s v="WASTE"/>
    <s v="LAN"/>
    <n v="2020"/>
    <s v="United States"/>
    <s v="USA"/>
    <x v="125"/>
    <n v="29"/>
    <n v="0.0017872823227663"/>
    <n v="0.002001756201498256"/>
    <x v="14"/>
  </r>
  <r>
    <s v="WASTE"/>
    <s v="LAN"/>
    <n v="2020"/>
    <s v="United States"/>
    <s v="USA"/>
    <x v="127"/>
    <n v="30"/>
    <n v="0.0001829676839407"/>
    <n v="0.000204923806013584"/>
    <x v="14"/>
  </r>
  <r>
    <s v="WASTE"/>
    <s v="LAN"/>
    <n v="2020"/>
    <s v="United States"/>
    <s v="USA"/>
    <x v="125"/>
    <n v="30"/>
    <n v="0.0017763959185686"/>
    <n v="0.001989563428796832"/>
    <x v="14"/>
  </r>
  <r>
    <s v="WASTE"/>
    <s v="LAN"/>
    <n v="2020"/>
    <s v="United States"/>
    <s v="USA"/>
    <x v="124"/>
    <n v="30"/>
    <n v="8.76762242115e-05"/>
    <n v="9.819737111688001e-05"/>
    <x v="14"/>
  </r>
  <r>
    <s v="WASTE"/>
    <s v="LAN"/>
    <n v="2020"/>
    <s v="United States"/>
    <s v="USA"/>
    <x v="128"/>
    <n v="30"/>
    <n v="0.0014718581805937"/>
    <n v="0.001648481162264944"/>
    <x v="15"/>
  </r>
  <r>
    <s v="WASTE"/>
    <s v="LAN"/>
    <n v="2020"/>
    <s v="United States"/>
    <s v="USA"/>
    <x v="126"/>
    <n v="30"/>
    <n v="0.0150992723647505"/>
    <n v="0.01691118504852056"/>
    <x v="14"/>
  </r>
  <r>
    <s v="WASTE"/>
    <s v="LAN"/>
    <n v="2020"/>
    <s v="United States"/>
    <s v="USA"/>
    <x v="123"/>
    <n v="31"/>
    <n v="0.0004529722791631"/>
    <n v="0.0005073289526626721"/>
    <x v="14"/>
  </r>
  <r>
    <s v="WASTE"/>
    <s v="LAN"/>
    <n v="2020"/>
    <s v="United States"/>
    <s v="USA"/>
    <x v="126"/>
    <n v="31"/>
    <n v="0.009764944203197999"/>
    <n v="0.01093673750758176"/>
    <x v="14"/>
  </r>
  <r>
    <s v="WASTE"/>
    <s v="LAN"/>
    <n v="2020"/>
    <s v="United States"/>
    <s v="USA"/>
    <x v="127"/>
    <n v="31"/>
    <n v="0.0002673170747585"/>
    <n v="0.00029939512372952"/>
    <x v="14"/>
  </r>
  <r>
    <s v="WASTE"/>
    <s v="LAN"/>
    <n v="2020"/>
    <s v="United States"/>
    <s v="USA"/>
    <x v="128"/>
    <n v="31"/>
    <n v="0.0009707439749036001"/>
    <n v="0.001087233251892032"/>
    <x v="15"/>
  </r>
  <r>
    <s v="WASTE"/>
    <s v="LAN"/>
    <n v="2020"/>
    <s v="United States"/>
    <s v="USA"/>
    <x v="125"/>
    <n v="31"/>
    <n v="0.0011740286136046"/>
    <n v="0.001314912047237152"/>
    <x v="14"/>
  </r>
  <r>
    <s v="WASTE"/>
    <s v="LAN"/>
    <n v="2020"/>
    <s v="United States"/>
    <s v="USA"/>
    <x v="124"/>
    <n v="31"/>
    <n v="0.0002043141357717"/>
    <n v="0.000228831832064304"/>
    <x v="14"/>
  </r>
  <r>
    <s v="WASTE"/>
    <s v="LAN"/>
    <n v="2020"/>
    <s v="United States"/>
    <s v="USA"/>
    <x v="126"/>
    <n v="32"/>
    <n v="0.0045767913106829"/>
    <n v="0.005126006267964848"/>
    <x v="14"/>
  </r>
  <r>
    <s v="WASTE"/>
    <s v="LAN"/>
    <n v="2020"/>
    <s v="United States"/>
    <s v="USA"/>
    <x v="127"/>
    <n v="32"/>
    <n v="0.0002633707335917"/>
    <n v="0.000294975221622704"/>
    <x v="14"/>
  </r>
  <r>
    <s v="WASTE"/>
    <s v="LAN"/>
    <n v="2020"/>
    <s v="United States"/>
    <s v="USA"/>
    <x v="125"/>
    <n v="32"/>
    <n v="0.0014163571759127"/>
    <n v="0.001586320037022224"/>
    <x v="14"/>
  </r>
  <r>
    <s v="WASTE"/>
    <s v="LAN"/>
    <n v="2020"/>
    <s v="United States"/>
    <s v="USA"/>
    <x v="128"/>
    <n v="32"/>
    <n v="0.0013739265850745"/>
    <n v="0.00153879777528344"/>
    <x v="15"/>
  </r>
  <r>
    <s v="WASTE"/>
    <s v="LAN"/>
    <n v="2020"/>
    <s v="United States"/>
    <s v="USA"/>
    <x v="124"/>
    <n v="32"/>
    <n v="7.89322184573e-05"/>
    <n v="8.840408467217601e-05"/>
    <x v="14"/>
  </r>
  <r>
    <s v="WASTE"/>
    <s v="LAN"/>
    <n v="2020"/>
    <s v="United States"/>
    <s v="USA"/>
    <x v="128"/>
    <n v="33"/>
    <n v="0.0008877269574441001"/>
    <n v="0.0009942541923373921"/>
    <x v="15"/>
  </r>
  <r>
    <s v="WASTE"/>
    <s v="LAN"/>
    <n v="2020"/>
    <s v="United States"/>
    <s v="USA"/>
    <x v="124"/>
    <n v="33"/>
    <n v="0.0001135294551204"/>
    <n v="0.000127152989734848"/>
    <x v="14"/>
  </r>
  <r>
    <s v="WASTE"/>
    <s v="LAN"/>
    <n v="2020"/>
    <s v="United States"/>
    <s v="USA"/>
    <x v="123"/>
    <n v="33"/>
    <n v="0.0004239529953338"/>
    <n v="0.000474827354773856"/>
    <x v="14"/>
  </r>
  <r>
    <s v="WASTE"/>
    <s v="LAN"/>
    <n v="2020"/>
    <s v="United States"/>
    <s v="USA"/>
    <x v="126"/>
    <n v="33"/>
    <n v="0.009458967018872499"/>
    <n v="0.0105940430611372"/>
    <x v="14"/>
  </r>
  <r>
    <s v="WASTE"/>
    <s v="LAN"/>
    <n v="2020"/>
    <s v="United States"/>
    <s v="USA"/>
    <x v="125"/>
    <n v="33"/>
    <n v="0.0017881467647385"/>
    <n v="0.00200272437650712"/>
    <x v="14"/>
  </r>
  <r>
    <s v="WASTE"/>
    <s v="LAN"/>
    <n v="2020"/>
    <s v="United States"/>
    <s v="USA"/>
    <x v="127"/>
    <n v="33"/>
    <n v="8.27674884931e-05"/>
    <n v="9.269958711227201e-05"/>
    <x v="14"/>
  </r>
  <r>
    <s v="WASTE"/>
    <s v="LAN"/>
    <n v="2020"/>
    <s v="United States"/>
    <s v="USA"/>
    <x v="125"/>
    <n v="34"/>
    <n v="0.0012885214528069"/>
    <n v="0.001443144027143728"/>
    <x v="14"/>
  </r>
  <r>
    <s v="WASTE"/>
    <s v="LAN"/>
    <n v="2020"/>
    <s v="United States"/>
    <s v="USA"/>
    <x v="127"/>
    <n v="34"/>
    <n v="0.000170475395862"/>
    <n v="0.00019093244336544"/>
    <x v="14"/>
  </r>
  <r>
    <s v="WASTE"/>
    <s v="LAN"/>
    <n v="2020"/>
    <s v="United States"/>
    <s v="USA"/>
    <x v="128"/>
    <n v="34"/>
    <n v="0.0004265082534403"/>
    <n v="0.0004776892438531361"/>
    <x v="15"/>
  </r>
  <r>
    <s v="WASTE"/>
    <s v="LAN"/>
    <n v="2020"/>
    <s v="United States"/>
    <s v="USA"/>
    <x v="124"/>
    <n v="34"/>
    <n v="0.000145568195876"/>
    <n v="0.00016303637938112"/>
    <x v="14"/>
  </r>
  <r>
    <s v="WASTE"/>
    <s v="LAN"/>
    <n v="2020"/>
    <s v="United States"/>
    <s v="USA"/>
    <x v="126"/>
    <n v="34"/>
    <n v="0.008711974369362"/>
    <n v="0.009757411293685441"/>
    <x v="14"/>
  </r>
  <r>
    <s v="WASTE"/>
    <s v="LAN"/>
    <n v="2020"/>
    <s v="United States"/>
    <s v="USA"/>
    <x v="127"/>
    <n v="35"/>
    <n v="0.0002364512038184"/>
    <n v="0.000264825348276608"/>
    <x v="14"/>
  </r>
  <r>
    <s v="WASTE"/>
    <s v="LAN"/>
    <n v="2020"/>
    <s v="United States"/>
    <s v="USA"/>
    <x v="126"/>
    <n v="35"/>
    <n v="0.0021061121951789"/>
    <n v="0.002358845658600368"/>
    <x v="14"/>
  </r>
  <r>
    <s v="WASTE"/>
    <s v="LAN"/>
    <n v="2020"/>
    <s v="United States"/>
    <s v="USA"/>
    <x v="125"/>
    <n v="35"/>
    <n v="0.0010584552073851"/>
    <n v="0.001185469832271312"/>
    <x v="14"/>
  </r>
  <r>
    <s v="WASTE"/>
    <s v="LAN"/>
    <n v="2020"/>
    <s v="United States"/>
    <s v="USA"/>
    <x v="124"/>
    <n v="35"/>
    <n v="3.57805656677e-05"/>
    <n v="4.0074233547824e-05"/>
    <x v="14"/>
  </r>
  <r>
    <s v="WASTE"/>
    <s v="LAN"/>
    <n v="2020"/>
    <s v="United States"/>
    <s v="USA"/>
    <x v="128"/>
    <n v="35"/>
    <n v="0.0012445923348423"/>
    <n v="0.001393943415023376"/>
    <x v="15"/>
  </r>
  <r>
    <s v="WASTE"/>
    <s v="LAN"/>
    <n v="2020"/>
    <s v="United States"/>
    <s v="USA"/>
    <x v="125"/>
    <n v="36"/>
    <n v="0.0004901603679173"/>
    <n v="0.0005489796120673761"/>
    <x v="14"/>
  </r>
  <r>
    <s v="WASTE"/>
    <s v="LAN"/>
    <n v="2020"/>
    <s v="United States"/>
    <s v="USA"/>
    <x v="124"/>
    <n v="36"/>
    <n v="3.19268074236e-05"/>
    <n v="3.5758024314432e-05"/>
    <x v="14"/>
  </r>
  <r>
    <s v="WASTE"/>
    <s v="LAN"/>
    <n v="2020"/>
    <s v="United States"/>
    <s v="USA"/>
    <x v="126"/>
    <n v="36"/>
    <n v="0.0020315309520811"/>
    <n v="0.002275314666330832"/>
    <x v="14"/>
  </r>
  <r>
    <s v="WASTE"/>
    <s v="LAN"/>
    <n v="2020"/>
    <s v="United States"/>
    <s v="USA"/>
    <x v="127"/>
    <n v="36"/>
    <n v="0.0001534333932796"/>
    <n v="0.000171845400473152"/>
    <x v="14"/>
  </r>
  <r>
    <s v="WASTE"/>
    <s v="LAN"/>
    <n v="2020"/>
    <s v="United States"/>
    <s v="USA"/>
    <x v="124"/>
    <n v="37"/>
    <n v="9.867133121589999e-05"/>
    <n v="0.000110511890961808"/>
    <x v="14"/>
  </r>
  <r>
    <s v="WASTE"/>
    <s v="LAN"/>
    <n v="2020"/>
    <s v="United States"/>
    <s v="USA"/>
    <x v="125"/>
    <n v="37"/>
    <n v="0.0010094685276272"/>
    <n v="0.001130604750942464"/>
    <x v="14"/>
  </r>
  <r>
    <s v="WASTE"/>
    <s v="LAN"/>
    <n v="2020"/>
    <s v="United States"/>
    <s v="USA"/>
    <x v="128"/>
    <n v="37"/>
    <n v="0.00124416872859"/>
    <n v="0.0013934689760208"/>
    <x v="15"/>
  </r>
  <r>
    <s v="WASTE"/>
    <s v="LAN"/>
    <n v="2020"/>
    <s v="United States"/>
    <s v="USA"/>
    <x v="126"/>
    <n v="37"/>
    <n v="0.0059778285212815"/>
    <n v="0.006695167943835281"/>
    <x v="14"/>
  </r>
  <r>
    <s v="WASTE"/>
    <s v="LAN"/>
    <n v="2020"/>
    <s v="United States"/>
    <s v="USA"/>
    <x v="127"/>
    <n v="38"/>
    <n v="0.0002154282701667"/>
    <n v="0.000241279662586704"/>
    <x v="14"/>
  </r>
  <r>
    <s v="WASTE"/>
    <s v="LAN"/>
    <n v="2020"/>
    <s v="United States"/>
    <s v="USA"/>
    <x v="126"/>
    <n v="38"/>
    <n v="0.0041829642141238"/>
    <n v="0.004684919919818657"/>
    <x v="14"/>
  </r>
  <r>
    <s v="WASTE"/>
    <s v="LAN"/>
    <n v="2020"/>
    <s v="United States"/>
    <s v="USA"/>
    <x v="125"/>
    <n v="38"/>
    <n v="0.0011637830903055"/>
    <n v="0.00130343706114216"/>
    <x v="14"/>
  </r>
  <r>
    <s v="WASTE"/>
    <s v="LAN"/>
    <n v="2020"/>
    <s v="United States"/>
    <s v="USA"/>
    <x v="124"/>
    <n v="38"/>
    <n v="6.40601647319e-05"/>
    <n v="7.174738449972801e-05"/>
    <x v="14"/>
  </r>
  <r>
    <s v="WASTE"/>
    <s v="LAN"/>
    <n v="2020"/>
    <s v="United States"/>
    <s v="USA"/>
    <x v="128"/>
    <n v="38"/>
    <n v="0.0003884196048602"/>
    <n v="0.000435029957443424"/>
    <x v="15"/>
  </r>
  <r>
    <s v="WASTE"/>
    <s v="LAN"/>
    <n v="2020"/>
    <s v="United States"/>
    <s v="USA"/>
    <x v="128"/>
    <n v="39"/>
    <n v="0.000750003819121"/>
    <n v="0.0008400042774155201"/>
    <x v="15"/>
  </r>
  <r>
    <s v="WASTE"/>
    <s v="LAN"/>
    <n v="2020"/>
    <s v="United States"/>
    <s v="USA"/>
    <x v="127"/>
    <n v="39"/>
    <n v="6.99072115822e-05"/>
    <n v="7.8296076972064e-05"/>
    <x v="14"/>
  </r>
  <r>
    <s v="WASTE"/>
    <s v="LAN"/>
    <n v="2020"/>
    <s v="United States"/>
    <s v="USA"/>
    <x v="125"/>
    <n v="39"/>
    <n v="0.0009190346900141"/>
    <n v="0.001029318852815792"/>
    <x v="14"/>
  </r>
  <r>
    <s v="WASTE"/>
    <s v="LAN"/>
    <n v="2020"/>
    <s v="United States"/>
    <s v="USA"/>
    <x v="126"/>
    <n v="39"/>
    <n v="0.0102992737665772"/>
    <n v="0.01153518661856646"/>
    <x v="14"/>
  </r>
  <r>
    <s v="WASTE"/>
    <s v="LAN"/>
    <n v="2020"/>
    <s v="United States"/>
    <s v="USA"/>
    <x v="124"/>
    <n v="39"/>
    <n v="3.13343880407e-05"/>
    <n v="3.5094514605584e-05"/>
    <x v="14"/>
  </r>
  <r>
    <s v="WASTE"/>
    <s v="LAN"/>
    <n v="2020"/>
    <s v="United States"/>
    <s v="USA"/>
    <x v="126"/>
    <n v="40"/>
    <n v="0.0057974894298241"/>
    <n v="0.006493188161402993"/>
    <x v="14"/>
  </r>
  <r>
    <s v="WASTE"/>
    <s v="LAN"/>
    <n v="2020"/>
    <s v="United States"/>
    <s v="USA"/>
    <x v="128"/>
    <n v="40"/>
    <n v="0.0010884544462897"/>
    <n v="0.001219068979844464"/>
    <x v="15"/>
  </r>
  <r>
    <s v="WASTE"/>
    <s v="LAN"/>
    <n v="2020"/>
    <s v="United States"/>
    <s v="USA"/>
    <x v="125"/>
    <n v="40"/>
    <n v="0.0002226602373412"/>
    <n v="0.000249379465822144"/>
    <x v="14"/>
  </r>
  <r>
    <s v="WASTE"/>
    <s v="LAN"/>
    <n v="2020"/>
    <s v="United States"/>
    <s v="USA"/>
    <x v="127"/>
    <n v="40"/>
    <n v="0.0001421214619768"/>
    <n v="0.000159176037414016"/>
    <x v="14"/>
  </r>
  <r>
    <s v="WASTE"/>
    <s v="LAN"/>
    <n v="2020"/>
    <s v="United States"/>
    <s v="USA"/>
    <x v="124"/>
    <n v="40"/>
    <n v="8.95255252544e-05"/>
    <n v="0.000100268588284928"/>
    <x v="14"/>
  </r>
  <r>
    <s v="WASTE"/>
    <s v="LAN"/>
    <n v="2020"/>
    <s v="United States"/>
    <s v="USA"/>
    <x v="124"/>
    <n v="41"/>
    <n v="2.93038519885e-05"/>
    <n v="3.282031422712001e-05"/>
    <x v="14"/>
  </r>
  <r>
    <s v="WASTE"/>
    <s v="LAN"/>
    <n v="2020"/>
    <s v="United States"/>
    <s v="USA"/>
    <x v="127"/>
    <n v="41"/>
    <n v="0.000131769462314"/>
    <n v="0.00014758179779168"/>
    <x v="14"/>
  </r>
  <r>
    <s v="WASTE"/>
    <s v="LAN"/>
    <n v="2020"/>
    <s v="United States"/>
    <s v="USA"/>
    <x v="126"/>
    <n v="41"/>
    <n v="0.0055392587091774"/>
    <n v="0.006203969754278688"/>
    <x v="14"/>
  </r>
  <r>
    <s v="WASTE"/>
    <s v="LAN"/>
    <n v="2020"/>
    <s v="United States"/>
    <s v="USA"/>
    <x v="125"/>
    <n v="41"/>
    <n v="0.0006937095022295"/>
    <n v="0.0007769546424970401"/>
    <x v="14"/>
  </r>
  <r>
    <s v="WASTE"/>
    <s v="LAN"/>
    <n v="2020"/>
    <s v="United States"/>
    <s v="USA"/>
    <x v="128"/>
    <n v="41"/>
    <n v="0.0003626042744145"/>
    <n v="0.00040611678734424"/>
    <x v="15"/>
  </r>
  <r>
    <s v="WASTE"/>
    <s v="LAN"/>
    <n v="2020"/>
    <s v="United States"/>
    <s v="USA"/>
    <x v="127"/>
    <n v="42"/>
    <n v="0.0001956986452569"/>
    <n v="0.000219182482687728"/>
    <x v="14"/>
  </r>
  <r>
    <s v="WASTE"/>
    <s v="LAN"/>
    <n v="2020"/>
    <s v="United States"/>
    <s v="USA"/>
    <x v="125"/>
    <n v="42"/>
    <n v="0.0006359216786223"/>
    <n v="0.000712232280056976"/>
    <x v="14"/>
  </r>
  <r>
    <s v="WASTE"/>
    <s v="LAN"/>
    <n v="2020"/>
    <s v="United States"/>
    <s v="USA"/>
    <x v="124"/>
    <n v="42"/>
    <n v="2.8540740459e-05"/>
    <n v="3.196562931408e-05"/>
    <x v="14"/>
  </r>
  <r>
    <s v="WASTE"/>
    <s v="LAN"/>
    <n v="2020"/>
    <s v="United States"/>
    <s v="USA"/>
    <x v="126"/>
    <n v="42"/>
    <n v="0.0070478309644386"/>
    <n v="0.007893570680171233"/>
    <x v="14"/>
  </r>
  <r>
    <s v="WASTE"/>
    <s v="LAN"/>
    <n v="2020"/>
    <s v="United States"/>
    <s v="USA"/>
    <x v="124"/>
    <n v="43"/>
    <n v="0.0001088894823624"/>
    <n v="0.000121956220245888"/>
    <x v="14"/>
  </r>
  <r>
    <s v="WASTE"/>
    <s v="LAN"/>
    <n v="2020"/>
    <s v="United States"/>
    <s v="USA"/>
    <x v="127"/>
    <n v="43"/>
    <n v="6.692262832080001e-05"/>
    <n v="7.495334371929601e-05"/>
    <x v="14"/>
  </r>
  <r>
    <s v="WASTE"/>
    <s v="LAN"/>
    <n v="2020"/>
    <s v="United States"/>
    <s v="USA"/>
    <x v="126"/>
    <n v="43"/>
    <n v="0.0016979263164103"/>
    <n v="0.001901677474379536"/>
    <x v="14"/>
  </r>
  <r>
    <s v="WASTE"/>
    <s v="LAN"/>
    <n v="2020"/>
    <s v="United States"/>
    <s v="USA"/>
    <x v="125"/>
    <n v="43"/>
    <n v="0.0008708720561117"/>
    <n v="0.0009753767028451041"/>
    <x v="14"/>
  </r>
  <r>
    <s v="WASTE"/>
    <s v="LAN"/>
    <n v="2020"/>
    <s v="United States"/>
    <s v="USA"/>
    <x v="128"/>
    <n v="43"/>
    <n v="0.0003365732554812"/>
    <n v="0.0003769620461389441"/>
    <x v="15"/>
  </r>
  <r>
    <s v="WASTE"/>
    <s v="LAN"/>
    <n v="2020"/>
    <s v="United States"/>
    <s v="USA"/>
    <x v="124"/>
    <n v="44"/>
    <n v="2.74598933174e-05"/>
    <n v="3.075508051548801e-05"/>
    <x v="14"/>
  </r>
  <r>
    <s v="WASTE"/>
    <s v="LAN"/>
    <n v="2020"/>
    <s v="United States"/>
    <s v="USA"/>
    <x v="127"/>
    <n v="44"/>
    <n v="0.0001898702976177"/>
    <n v="0.000212654733331824"/>
    <x v="14"/>
  </r>
  <r>
    <s v="WASTE"/>
    <s v="LAN"/>
    <n v="2020"/>
    <s v="United States"/>
    <s v="USA"/>
    <x v="128"/>
    <n v="44"/>
    <n v="0.001015238405671"/>
    <n v="0.00113706701435152"/>
    <x v="15"/>
  </r>
  <r>
    <s v="WASTE"/>
    <s v="LAN"/>
    <n v="2020"/>
    <s v="United States"/>
    <s v="USA"/>
    <x v="126"/>
    <n v="44"/>
    <n v="0.0035766230430454"/>
    <n v="0.004005817808210848"/>
    <x v="14"/>
  </r>
  <r>
    <s v="WASTE"/>
    <s v="LAN"/>
    <n v="2020"/>
    <s v="United States"/>
    <s v="USA"/>
    <x v="125"/>
    <n v="44"/>
    <n v="0.0008054498175625"/>
    <n v="0.0009021037956700001"/>
    <x v="14"/>
  </r>
  <r>
    <s v="WASTE"/>
    <s v="LAN"/>
    <n v="2020"/>
    <s v="United States"/>
    <s v="USA"/>
    <x v="126"/>
    <n v="45"/>
    <n v="0.0018932920647785"/>
    <n v="0.00212048711255192"/>
    <x v="14"/>
  </r>
  <r>
    <s v="WASTE"/>
    <s v="LAN"/>
    <n v="2020"/>
    <s v="United States"/>
    <s v="USA"/>
    <x v="123"/>
    <n v="45"/>
    <n v="0.0003841095895041"/>
    <n v="0.000430202740244592"/>
    <x v="14"/>
  </r>
  <r>
    <s v="WASTE"/>
    <s v="LAN"/>
    <n v="2020"/>
    <s v="United States"/>
    <s v="USA"/>
    <x v="125"/>
    <n v="45"/>
    <n v="0.0004405657964526"/>
    <n v="0.0004934336920269121"/>
    <x v="14"/>
  </r>
  <r>
    <s v="WASTE"/>
    <s v="LAN"/>
    <n v="2020"/>
    <s v="United States"/>
    <s v="USA"/>
    <x v="124"/>
    <n v="45"/>
    <n v="2.74916856142e-05"/>
    <n v="3.0790687887904e-05"/>
    <x v="14"/>
  </r>
  <r>
    <s v="WASTE"/>
    <s v="LAN"/>
    <n v="2020"/>
    <s v="United States"/>
    <s v="USA"/>
    <x v="126"/>
    <n v="46"/>
    <n v="0.0034737307578325"/>
    <n v="0.0038905784487724"/>
    <x v="14"/>
  </r>
  <r>
    <s v="WASTE"/>
    <s v="LAN"/>
    <n v="2020"/>
    <s v="United States"/>
    <s v="USA"/>
    <x v="124"/>
    <n v="46"/>
    <n v="2.61188797595e-05"/>
    <n v="2.925314533064e-05"/>
    <x v="14"/>
  </r>
  <r>
    <s v="WASTE"/>
    <s v="LAN"/>
    <n v="2020"/>
    <s v="United States"/>
    <s v="USA"/>
    <x v="127"/>
    <n v="46"/>
    <n v="5.94910234213e-05"/>
    <n v="6.6629946231856e-05"/>
    <x v="14"/>
  </r>
  <r>
    <s v="WASTE"/>
    <s v="LAN"/>
    <n v="2020"/>
    <s v="United States"/>
    <s v="USA"/>
    <x v="125"/>
    <n v="46"/>
    <n v="0.0004147293657297"/>
    <n v="0.0004644968896172641"/>
    <x v="14"/>
  </r>
  <r>
    <s v="WASTE"/>
    <s v="LAN"/>
    <n v="2020"/>
    <s v="United States"/>
    <s v="USA"/>
    <x v="123"/>
    <n v="46"/>
    <n v="0.0003975057625212"/>
    <n v="0.000445206454023744"/>
    <x v="14"/>
  </r>
  <r>
    <s v="WASTE"/>
    <s v="LAN"/>
    <n v="2020"/>
    <s v="United States"/>
    <s v="USA"/>
    <x v="125"/>
    <n v="47"/>
    <n v="0.000381399251637"/>
    <n v="0.00042716716183344"/>
    <x v="14"/>
  </r>
  <r>
    <s v="WASTE"/>
    <s v="LAN"/>
    <n v="2020"/>
    <s v="United States"/>
    <s v="USA"/>
    <x v="127"/>
    <n v="47"/>
    <n v="5.7464803831e-05"/>
    <n v="6.436058029072e-05"/>
    <x v="14"/>
  </r>
  <r>
    <s v="WASTE"/>
    <s v="LAN"/>
    <n v="2020"/>
    <s v="United States"/>
    <s v="USA"/>
    <x v="124"/>
    <n v="47"/>
    <n v="2.53095549851e-05"/>
    <n v="2.8346701583312e-05"/>
    <x v="14"/>
  </r>
  <r>
    <s v="WASTE"/>
    <s v="LAN"/>
    <n v="2020"/>
    <s v="United States"/>
    <s v="USA"/>
    <x v="126"/>
    <n v="47"/>
    <n v="0.0048573688836768"/>
    <n v="0.005440253149718017"/>
    <x v="14"/>
  </r>
  <r>
    <s v="WASTE"/>
    <s v="LAN"/>
    <n v="2020"/>
    <s v="United States"/>
    <s v="USA"/>
    <x v="125"/>
    <n v="48"/>
    <n v="0.0001866882666945"/>
    <n v="0.00020909085869784"/>
    <x v="14"/>
  </r>
  <r>
    <s v="WASTE"/>
    <s v="LAN"/>
    <n v="2020"/>
    <s v="United States"/>
    <s v="USA"/>
    <x v="127"/>
    <n v="48"/>
    <n v="0.0001678368680587"/>
    <n v="0.000187977292225744"/>
    <x v="14"/>
  </r>
  <r>
    <s v="WASTE"/>
    <s v="LAN"/>
    <n v="2020"/>
    <s v="United States"/>
    <s v="USA"/>
    <x v="124"/>
    <n v="48"/>
    <n v="4.88705045427e-05"/>
    <n v="5.473496508782401e-05"/>
    <x v="14"/>
  </r>
  <r>
    <s v="WASTE"/>
    <s v="LAN"/>
    <n v="2020"/>
    <s v="United States"/>
    <s v="USA"/>
    <x v="123"/>
    <n v="48"/>
    <n v="0.0003615424793679"/>
    <n v="0.000404927576892048"/>
    <x v="14"/>
  </r>
  <r>
    <s v="WASTE"/>
    <s v="LAN"/>
    <n v="2020"/>
    <s v="United States"/>
    <s v="USA"/>
    <x v="126"/>
    <n v="48"/>
    <n v="0.0015662481309846"/>
    <n v="0.001754197906702752"/>
    <x v="14"/>
  </r>
  <r>
    <s v="WASTE"/>
    <s v="LAN"/>
    <n v="2020"/>
    <s v="United States"/>
    <s v="USA"/>
    <x v="125"/>
    <n v="49"/>
    <n v="0.0003883687459165"/>
    <n v="0.0004349729954264801"/>
    <x v="14"/>
  </r>
  <r>
    <s v="WASTE"/>
    <s v="LAN"/>
    <n v="2020"/>
    <s v="United States"/>
    <s v="USA"/>
    <x v="124"/>
    <n v="49"/>
    <n v="9.455147846889999e-05"/>
    <n v="0.000105897655885168"/>
    <x v="14"/>
  </r>
  <r>
    <s v="WASTE"/>
    <s v="LAN"/>
    <n v="2020"/>
    <s v="United States"/>
    <s v="USA"/>
    <x v="123"/>
    <n v="49"/>
    <n v="0.0004128259606659"/>
    <n v="0.000462365075945808"/>
    <x v="14"/>
  </r>
  <r>
    <s v="WASTE"/>
    <s v="LAN"/>
    <n v="2020"/>
    <s v="United States"/>
    <s v="USA"/>
    <x v="127"/>
    <n v="49"/>
    <n v="5.48351781617e-05"/>
    <n v="6.1415399541104e-05"/>
    <x v="14"/>
  </r>
  <r>
    <s v="WASTE"/>
    <s v="LAN"/>
    <n v="2020"/>
    <s v="United States"/>
    <s v="USA"/>
    <x v="126"/>
    <n v="49"/>
    <n v="0.0030107491184026"/>
    <n v="0.003372039012610912"/>
    <x v="14"/>
  </r>
  <r>
    <s v="WASTE"/>
    <s v="LAN"/>
    <n v="2020"/>
    <s v="United States"/>
    <s v="USA"/>
    <x v="125"/>
    <n v="50"/>
    <n v="0.0007583561382489"/>
    <n v="0.0008493588748387681"/>
    <x v="14"/>
  </r>
  <r>
    <s v="WASTE"/>
    <s v="LAN"/>
    <n v="2020"/>
    <s v="United States"/>
    <s v="USA"/>
    <x v="126"/>
    <n v="50"/>
    <n v="0.0014964033616707"/>
    <n v="0.001675971765071184"/>
    <x v="14"/>
  </r>
  <r>
    <s v="WASTE"/>
    <s v="LAN"/>
    <n v="2020"/>
    <s v="United States"/>
    <s v="USA"/>
    <x v="128"/>
    <n v="50"/>
    <n v="0.0002912920317613"/>
    <n v="0.000326247075572656"/>
    <x v="15"/>
  </r>
  <r>
    <s v="WASTE"/>
    <s v="LAN"/>
    <n v="2020"/>
    <s v="United States"/>
    <s v="USA"/>
    <x v="126"/>
    <n v="51"/>
    <n v="0.0014684447087348"/>
    <n v="0.001644658073782976"/>
    <x v="14"/>
  </r>
  <r>
    <s v="WASTE"/>
    <s v="LAN"/>
    <n v="2020"/>
    <s v="United States"/>
    <s v="USA"/>
    <x v="123"/>
    <n v="51"/>
    <n v="0.0003824569866993"/>
    <n v="0.000428351825103216"/>
    <x v="14"/>
  </r>
  <r>
    <s v="WASTE"/>
    <s v="LAN"/>
    <n v="2020"/>
    <s v="United States"/>
    <s v="USA"/>
    <x v="127"/>
    <n v="51"/>
    <n v="0.0001612024498172"/>
    <n v="0.000180546743795264"/>
    <x v="14"/>
  </r>
  <r>
    <s v="WASTE"/>
    <s v="LAN"/>
    <n v="2020"/>
    <s v="United States"/>
    <s v="USA"/>
    <x v="125"/>
    <n v="51"/>
    <n v="0.000356341333827"/>
    <n v="0.00039910229388624"/>
    <x v="14"/>
  </r>
  <r>
    <s v="WASTE"/>
    <s v="LAN"/>
    <n v="2020"/>
    <s v="United States"/>
    <s v="USA"/>
    <x v="128"/>
    <n v="51"/>
    <n v="0.0002780429203995"/>
    <n v="0.00031140807084744"/>
    <x v="15"/>
  </r>
  <r>
    <s v="WASTE"/>
    <s v="LAN"/>
    <n v="2020"/>
    <s v="United States"/>
    <s v="USA"/>
    <x v="124"/>
    <n v="52"/>
    <n v="2.29573579418e-05"/>
    <n v="2.5712240894816e-05"/>
    <x v="14"/>
  </r>
  <r>
    <s v="WASTE"/>
    <s v="LAN"/>
    <n v="2020"/>
    <s v="United States"/>
    <s v="USA"/>
    <x v="126"/>
    <n v="52"/>
    <n v="0.0042826140997931"/>
    <n v="0.004796527791768272"/>
    <x v="14"/>
  </r>
  <r>
    <s v="WASTE"/>
    <s v="LAN"/>
    <n v="2020"/>
    <s v="United States"/>
    <s v="USA"/>
    <x v="123"/>
    <n v="52"/>
    <n v="0.0007805858913343"/>
    <n v="0.0008742561982944161"/>
    <x v="14"/>
  </r>
  <r>
    <s v="WASTE"/>
    <s v="LAN"/>
    <n v="2020"/>
    <s v="United States"/>
    <s v="USA"/>
    <x v="127"/>
    <n v="52"/>
    <n v="5.13265549671e-05"/>
    <n v="5.748574156315201e-05"/>
    <x v="14"/>
  </r>
  <r>
    <s v="WASTE"/>
    <s v="LAN"/>
    <n v="2020"/>
    <s v="United States"/>
    <s v="USA"/>
    <x v="128"/>
    <n v="53"/>
    <n v="0.000273615878541"/>
    <n v="0.00030644978396592"/>
    <x v="15"/>
  </r>
  <r>
    <s v="WASTE"/>
    <s v="LAN"/>
    <n v="2020"/>
    <s v="United States"/>
    <s v="USA"/>
    <x v="126"/>
    <n v="53"/>
    <n v="0.0057180977892131"/>
    <n v="0.006404269523918673"/>
    <x v="14"/>
  </r>
  <r>
    <s v="WASTE"/>
    <s v="LAN"/>
    <n v="2020"/>
    <s v="United States"/>
    <s v="USA"/>
    <x v="127"/>
    <n v="53"/>
    <n v="5.12817387062e-05"/>
    <n v="5.743554735094401e-05"/>
    <x v="14"/>
  </r>
  <r>
    <s v="WASTE"/>
    <s v="LAN"/>
    <n v="2020"/>
    <s v="United States"/>
    <s v="USA"/>
    <x v="124"/>
    <n v="53"/>
    <n v="6.51271493552e-05"/>
    <n v="7.294240727782401e-05"/>
    <x v="14"/>
  </r>
  <r>
    <s v="WASTE"/>
    <s v="LAN"/>
    <n v="2020"/>
    <s v="United States"/>
    <s v="USA"/>
    <x v="125"/>
    <n v="53"/>
    <n v="0.0001692942460068"/>
    <n v="0.000189609555527616"/>
    <x v="14"/>
  </r>
  <r>
    <s v="WASTE"/>
    <s v="LAN"/>
    <n v="2020"/>
    <s v="United States"/>
    <s v="USA"/>
    <x v="125"/>
    <n v="54"/>
    <n v="0.000166909507243"/>
    <n v="0.00018693864811216"/>
    <x v="14"/>
  </r>
  <r>
    <s v="WASTE"/>
    <s v="LAN"/>
    <n v="2020"/>
    <s v="United States"/>
    <s v="USA"/>
    <x v="127"/>
    <n v="54"/>
    <n v="4.99462948937e-05"/>
    <n v="5.593985028094401e-05"/>
    <x v="14"/>
  </r>
  <r>
    <s v="WASTE"/>
    <s v="LAN"/>
    <n v="2020"/>
    <s v="United States"/>
    <s v="USA"/>
    <x v="128"/>
    <n v="54"/>
    <n v="0.0005293238500599"/>
    <n v="0.0005928427120670881"/>
    <x v="15"/>
  </r>
  <r>
    <s v="WASTE"/>
    <s v="LAN"/>
    <n v="2020"/>
    <s v="United States"/>
    <s v="USA"/>
    <x v="123"/>
    <n v="54"/>
    <n v="0.0006806365854573"/>
    <n v="0.0007623129757121761"/>
    <x v="14"/>
  </r>
  <r>
    <s v="WASTE"/>
    <s v="LAN"/>
    <n v="2020"/>
    <s v="United States"/>
    <s v="USA"/>
    <x v="127"/>
    <n v="55"/>
    <n v="4.86349890707e-05"/>
    <n v="5.4471187759184e-05"/>
    <x v="14"/>
  </r>
  <r>
    <s v="WASTE"/>
    <s v="LAN"/>
    <n v="2020"/>
    <s v="United States"/>
    <s v="USA"/>
    <x v="125"/>
    <n v="55"/>
    <n v="0.0003312428598292"/>
    <n v="0.0003709920030087041"/>
    <x v="14"/>
  </r>
  <r>
    <s v="WASTE"/>
    <s v="LAN"/>
    <n v="2020"/>
    <s v="United States"/>
    <s v="USA"/>
    <x v="128"/>
    <n v="56"/>
    <n v="0.0002700352924876"/>
    <n v="0.0003024395275861121"/>
    <x v="15"/>
  </r>
  <r>
    <s v="WASTE"/>
    <s v="LAN"/>
    <n v="2020"/>
    <s v="United States"/>
    <s v="USA"/>
    <x v="126"/>
    <n v="56"/>
    <n v="0.0026576278032735"/>
    <n v="0.00297654313966632"/>
    <x v="14"/>
  </r>
  <r>
    <s v="WASTE"/>
    <s v="LAN"/>
    <n v="2020"/>
    <s v="United States"/>
    <s v="USA"/>
    <x v="127"/>
    <n v="56"/>
    <n v="9.5401868748e-05"/>
    <n v="0.00010685009299776"/>
    <x v="14"/>
  </r>
  <r>
    <s v="WASTE"/>
    <s v="LAN"/>
    <n v="2020"/>
    <s v="United States"/>
    <s v="USA"/>
    <x v="127"/>
    <n v="57"/>
    <n v="4.6519737225e-05"/>
    <n v="5.2102105692e-05"/>
    <x v="14"/>
  </r>
  <r>
    <s v="WASTE"/>
    <s v="LAN"/>
    <n v="2020"/>
    <s v="United States"/>
    <s v="USA"/>
    <x v="125"/>
    <n v="57"/>
    <n v="0.0001617434463697"/>
    <n v="0.000181152659934064"/>
    <x v="14"/>
  </r>
  <r>
    <s v="WASTE"/>
    <s v="LAN"/>
    <n v="2020"/>
    <s v="United States"/>
    <s v="USA"/>
    <x v="125"/>
    <n v="58"/>
    <n v="0.0001868369145086"/>
    <n v="0.000209257344249632"/>
    <x v="14"/>
  </r>
  <r>
    <s v="WASTE"/>
    <s v="LAN"/>
    <n v="2020"/>
    <s v="United States"/>
    <s v="USA"/>
    <x v="126"/>
    <n v="58"/>
    <n v="0.0012761687394232"/>
    <n v="0.001429308988153984"/>
    <x v="14"/>
  </r>
  <r>
    <s v="WASTE"/>
    <s v="LAN"/>
    <n v="2020"/>
    <s v="United States"/>
    <s v="USA"/>
    <x v="125"/>
    <n v="59"/>
    <n v="0.0004660417907871"/>
    <n v="0.0005219668056815521"/>
    <x v="14"/>
  </r>
  <r>
    <s v="WASTE"/>
    <s v="LAN"/>
    <n v="2020"/>
    <s v="United States"/>
    <s v="USA"/>
    <x v="126"/>
    <n v="59"/>
    <n v="0.0012485932093114"/>
    <n v="0.001398424394428768"/>
    <x v="14"/>
  </r>
  <r>
    <s v="WASTE"/>
    <s v="LAN"/>
    <n v="2020"/>
    <s v="United States"/>
    <s v="USA"/>
    <x v="127"/>
    <n v="59"/>
    <n v="4.57080386695e-05"/>
    <n v="5.119300330984e-05"/>
    <x v="14"/>
  </r>
  <r>
    <s v="WASTE"/>
    <s v="LAN"/>
    <n v="2020"/>
    <s v="United States"/>
    <s v="USA"/>
    <x v="124"/>
    <n v="59"/>
    <n v="1.89806869457e-05"/>
    <n v="2.1258369379184e-05"/>
    <x v="14"/>
  </r>
  <r>
    <s v="WASTE"/>
    <s v="LAN"/>
    <n v="2020"/>
    <s v="United States"/>
    <s v="USA"/>
    <x v="126"/>
    <n v="60"/>
    <n v="0.0024656130699441"/>
    <n v="0.002761486638337393"/>
    <x v="14"/>
  </r>
  <r>
    <s v="WASTE"/>
    <s v="LAN"/>
    <n v="2020"/>
    <s v="United States"/>
    <s v="USA"/>
    <x v="125"/>
    <n v="60"/>
    <n v="0.0006997146992944"/>
    <n v="0.0007836804632097281"/>
    <x v="14"/>
  </r>
  <r>
    <s v="WASTE"/>
    <s v="LAN"/>
    <n v="2020"/>
    <s v="United States"/>
    <s v="USA"/>
    <x v="123"/>
    <n v="61"/>
    <n v="0.0004551892052405"/>
    <n v="0.0005098119098693601"/>
    <x v="14"/>
  </r>
  <r>
    <s v="WASTE"/>
    <s v="LAN"/>
    <n v="2020"/>
    <s v="United States"/>
    <s v="USA"/>
    <x v="128"/>
    <n v="61"/>
    <n v="0.0002318438491784"/>
    <n v="0.000259665111079808"/>
    <x v="15"/>
  </r>
  <r>
    <s v="WASTE"/>
    <s v="LAN"/>
    <n v="2020"/>
    <s v="United States"/>
    <s v="USA"/>
    <x v="126"/>
    <n v="61"/>
    <n v="0.0036141129676253"/>
    <n v="0.004047806523740336"/>
    <x v="14"/>
  </r>
  <r>
    <s v="WASTE"/>
    <s v="LAN"/>
    <n v="2020"/>
    <s v="United States"/>
    <s v="USA"/>
    <x v="127"/>
    <n v="61"/>
    <n v="4.42917189503e-05"/>
    <n v="4.960672522433601e-05"/>
    <x v="14"/>
  </r>
  <r>
    <s v="WASTE"/>
    <s v="LAN"/>
    <n v="2020"/>
    <s v="United States"/>
    <s v="USA"/>
    <x v="124"/>
    <n v="61"/>
    <n v="1.81173709279e-05"/>
    <n v="2.0291455439248e-05"/>
    <x v="14"/>
  </r>
  <r>
    <s v="WASTE"/>
    <s v="LAN"/>
    <n v="2020"/>
    <s v="United States"/>
    <s v="USA"/>
    <x v="125"/>
    <n v="62"/>
    <n v="0.0007845928194001"/>
    <n v="0.0008787439577281122"/>
    <x v="14"/>
  </r>
  <r>
    <s v="WASTE"/>
    <s v="LAN"/>
    <n v="2020"/>
    <s v="United States"/>
    <s v="USA"/>
    <x v="127"/>
    <n v="62"/>
    <n v="0.000138893690746"/>
    <n v="0.00015556093363552"/>
    <x v="14"/>
  </r>
  <r>
    <s v="WASTE"/>
    <s v="LAN"/>
    <n v="2020"/>
    <s v="United States"/>
    <s v="USA"/>
    <x v="124"/>
    <n v="62"/>
    <n v="1.78289028554e-05"/>
    <n v="1.9968371198048e-05"/>
    <x v="14"/>
  </r>
  <r>
    <s v="WASTE"/>
    <s v="LAN"/>
    <n v="2020"/>
    <s v="United States"/>
    <s v="USA"/>
    <x v="126"/>
    <n v="62"/>
    <n v="0.0023883010726422"/>
    <n v="0.002674897201359265"/>
    <x v="14"/>
  </r>
  <r>
    <s v="WASTE"/>
    <s v="LAN"/>
    <n v="2020"/>
    <s v="United States"/>
    <s v="USA"/>
    <x v="127"/>
    <n v="63"/>
    <n v="4.27949526056e-05"/>
    <n v="4.7930346918272e-05"/>
    <x v="14"/>
  </r>
  <r>
    <s v="WASTE"/>
    <s v="LAN"/>
    <n v="2020"/>
    <s v="United States"/>
    <s v="USA"/>
    <x v="126"/>
    <n v="63"/>
    <n v="0.0011841338127851"/>
    <n v="0.001326229870319312"/>
    <x v="14"/>
  </r>
  <r>
    <s v="WASTE"/>
    <s v="LAN"/>
    <n v="2020"/>
    <s v="United States"/>
    <s v="USA"/>
    <x v="125"/>
    <n v="63"/>
    <n v="0.0002939675468951"/>
    <n v="0.000329243652522512"/>
    <x v="14"/>
  </r>
  <r>
    <s v="WASTE"/>
    <s v="LAN"/>
    <n v="2020"/>
    <s v="United States"/>
    <s v="USA"/>
    <x v="126"/>
    <n v="64"/>
    <n v="0.0011540508130565"/>
    <n v="0.00129253691062328"/>
    <x v="14"/>
  </r>
  <r>
    <s v="WASTE"/>
    <s v="LAN"/>
    <n v="2020"/>
    <s v="United States"/>
    <s v="USA"/>
    <x v="124"/>
    <n v="64"/>
    <n v="3.44909240084e-05"/>
    <n v="3.862983488940801e-05"/>
    <x v="14"/>
  </r>
  <r>
    <s v="WASTE"/>
    <s v="LAN"/>
    <n v="2020"/>
    <s v="United States"/>
    <s v="USA"/>
    <x v="127"/>
    <n v="64"/>
    <n v="8.30590179248e-05"/>
    <n v="9.302610007577601e-05"/>
    <x v="14"/>
  </r>
  <r>
    <s v="WASTE"/>
    <s v="LAN"/>
    <n v="2020"/>
    <s v="United States"/>
    <s v="USA"/>
    <x v="125"/>
    <n v="64"/>
    <n v="0.0002874980855267"/>
    <n v="0.000321997855789904"/>
    <x v="14"/>
  </r>
  <r>
    <s v="WASTE"/>
    <s v="LAN"/>
    <n v="2020"/>
    <s v="United States"/>
    <s v="USA"/>
    <x v="123"/>
    <n v="65"/>
    <n v="0.0003168330003973"/>
    <n v="0.0003548529604449761"/>
    <x v="14"/>
  </r>
  <r>
    <s v="WASTE"/>
    <s v="LAN"/>
    <n v="2020"/>
    <s v="United States"/>
    <s v="USA"/>
    <x v="124"/>
    <n v="65"/>
    <n v="1.75955901796e-05"/>
    <n v="1.970706100115201e-05"/>
    <x v="14"/>
  </r>
  <r>
    <s v="WASTE"/>
    <s v="LAN"/>
    <n v="2020"/>
    <s v="United States"/>
    <s v="USA"/>
    <x v="127"/>
    <n v="65"/>
    <n v="4.10580905736e-05"/>
    <n v="4.5985061442432e-05"/>
    <x v="14"/>
  </r>
  <r>
    <s v="WASTE"/>
    <s v="LAN"/>
    <n v="2020"/>
    <s v="United States"/>
    <s v="USA"/>
    <x v="126"/>
    <n v="65"/>
    <n v="0.0011397429043427"/>
    <n v="0.001276512052863824"/>
    <x v="14"/>
  </r>
  <r>
    <s v="WASTE"/>
    <s v="LAN"/>
    <n v="2020"/>
    <s v="United States"/>
    <s v="USA"/>
    <x v="123"/>
    <n v="66"/>
    <n v="0.0003620356146712"/>
    <n v="0.000405479888431744"/>
    <x v="14"/>
  </r>
  <r>
    <s v="WASTE"/>
    <s v="LAN"/>
    <n v="2020"/>
    <s v="United States"/>
    <s v="USA"/>
    <x v="126"/>
    <n v="67"/>
    <n v="0.0033133577089757"/>
    <n v="0.003710960634052784"/>
    <x v="14"/>
  </r>
  <r>
    <s v="WASTE"/>
    <s v="LAN"/>
    <n v="2020"/>
    <s v="United States"/>
    <s v="USA"/>
    <x v="125"/>
    <n v="67"/>
    <n v="0.0001376985164825"/>
    <n v="0.0001542223384604"/>
    <x v="14"/>
  </r>
  <r>
    <s v="WASTE"/>
    <s v="LAN"/>
    <n v="2020"/>
    <s v="United States"/>
    <s v="USA"/>
    <x v="124"/>
    <n v="68"/>
    <n v="1.51070244101e-05"/>
    <n v="1.6919867339312e-05"/>
    <x v="14"/>
  </r>
  <r>
    <s v="WASTE"/>
    <s v="LAN"/>
    <n v="2020"/>
    <s v="United States"/>
    <s v="USA"/>
    <x v="127"/>
    <n v="68"/>
    <n v="4.13479792769e-05"/>
    <n v="4.6309736790128e-05"/>
    <x v="14"/>
  </r>
  <r>
    <s v="WASTE"/>
    <s v="LAN"/>
    <n v="2020"/>
    <s v="United States"/>
    <s v="USA"/>
    <x v="128"/>
    <n v="68"/>
    <n v="0.0002046332228929"/>
    <n v="0.000229189209640048"/>
    <x v="15"/>
  </r>
  <r>
    <s v="WASTE"/>
    <s v="LAN"/>
    <n v="2020"/>
    <s v="United States"/>
    <s v="USA"/>
    <x v="125"/>
    <n v="68"/>
    <n v="0.0001603533892194"/>
    <n v="0.000179595795925728"/>
    <x v="14"/>
  </r>
  <r>
    <s v="WASTE"/>
    <s v="LAN"/>
    <n v="2020"/>
    <s v="United States"/>
    <s v="USA"/>
    <x v="128"/>
    <n v="69"/>
    <n v="0.0002030337054748"/>
    <n v="0.000227397750131776"/>
    <x v="15"/>
  </r>
  <r>
    <s v="WASTE"/>
    <s v="LAN"/>
    <n v="2020"/>
    <s v="United States"/>
    <s v="USA"/>
    <x v="126"/>
    <n v="69"/>
    <n v="0.0021447314647958"/>
    <n v="0.002402099240571296"/>
    <x v="14"/>
  </r>
  <r>
    <s v="WASTE"/>
    <s v="LAN"/>
    <n v="2020"/>
    <s v="United States"/>
    <s v="USA"/>
    <x v="123"/>
    <n v="69"/>
    <n v="0.0003486817295197"/>
    <n v="0.000390523537062064"/>
    <x v="14"/>
  </r>
  <r>
    <s v="WASTE"/>
    <s v="LAN"/>
    <n v="2020"/>
    <s v="United States"/>
    <s v="USA"/>
    <x v="125"/>
    <n v="69"/>
    <n v="0.0001577743387315"/>
    <n v="0.00017670725937928"/>
    <x v="14"/>
  </r>
  <r>
    <s v="WASTE"/>
    <s v="LAN"/>
    <n v="2020"/>
    <s v="United States"/>
    <s v="USA"/>
    <x v="125"/>
    <n v="70"/>
    <n v="0.0005523201398319"/>
    <n v="0.000618598556611728"/>
    <x v="14"/>
  </r>
  <r>
    <s v="WASTE"/>
    <s v="LAN"/>
    <n v="2020"/>
    <s v="United States"/>
    <s v="USA"/>
    <x v="127"/>
    <n v="70"/>
    <n v="7.62608833611e-05"/>
    <n v="8.5412189364432e-05"/>
    <x v="14"/>
  </r>
  <r>
    <s v="WASTE"/>
    <s v="LAN"/>
    <n v="2020"/>
    <s v="United States"/>
    <s v="USA"/>
    <x v="126"/>
    <n v="71"/>
    <n v="0.002164006466046"/>
    <n v="0.00242368724197152"/>
    <x v="14"/>
  </r>
  <r>
    <s v="WASTE"/>
    <s v="LAN"/>
    <n v="2020"/>
    <s v="United States"/>
    <s v="USA"/>
    <x v="127"/>
    <n v="71"/>
    <n v="3.77116302843e-05"/>
    <n v="4.2237025918416e-05"/>
    <x v="14"/>
  </r>
  <r>
    <s v="WASTE"/>
    <s v="LAN"/>
    <n v="2020"/>
    <s v="United States"/>
    <s v="USA"/>
    <x v="125"/>
    <n v="72"/>
    <n v="0.0002724588412093"/>
    <n v="0.0003051539021544161"/>
    <x v="14"/>
  </r>
  <r>
    <s v="WASTE"/>
    <s v="LAN"/>
    <n v="2020"/>
    <s v="United States"/>
    <s v="USA"/>
    <x v="128"/>
    <n v="72"/>
    <n v="0.0001959811343113"/>
    <n v="0.000219498870428656"/>
    <x v="15"/>
  </r>
  <r>
    <s v="WASTE"/>
    <s v="LAN"/>
    <n v="2020"/>
    <s v="United States"/>
    <s v="USA"/>
    <x v="127"/>
    <n v="73"/>
    <n v="4.01753786718e-05"/>
    <n v="4.4996424112416e-05"/>
    <x v="14"/>
  </r>
  <r>
    <s v="WASTE"/>
    <s v="LAN"/>
    <n v="2020"/>
    <s v="United States"/>
    <s v="USA"/>
    <x v="126"/>
    <n v="73"/>
    <n v="0.0010161701356992"/>
    <n v="0.001138110551983104"/>
    <x v="14"/>
  </r>
  <r>
    <s v="WASTE"/>
    <s v="LAN"/>
    <n v="2020"/>
    <s v="United States"/>
    <s v="USA"/>
    <x v="128"/>
    <n v="73"/>
    <n v="0.0001904560776893"/>
    <n v="0.000213310807012016"/>
    <x v="15"/>
  </r>
  <r>
    <s v="WASTE"/>
    <s v="LAN"/>
    <n v="2020"/>
    <s v="United States"/>
    <s v="USA"/>
    <x v="125"/>
    <n v="74"/>
    <n v="0.0002508957550162"/>
    <n v="0.000281003245618144"/>
    <x v="14"/>
  </r>
  <r>
    <s v="WASTE"/>
    <s v="LAN"/>
    <n v="2020"/>
    <s v="United States"/>
    <s v="USA"/>
    <x v="125"/>
    <n v="75"/>
    <n v="0.0001247002801392"/>
    <n v="0.000139664313755904"/>
    <x v="14"/>
  </r>
  <r>
    <s v="WASTE"/>
    <s v="LAN"/>
    <n v="2020"/>
    <s v="United States"/>
    <s v="USA"/>
    <x v="126"/>
    <n v="75"/>
    <n v="0.0009826506720855999"/>
    <n v="0.001100568752735872"/>
    <x v="14"/>
  </r>
  <r>
    <s v="WASTE"/>
    <s v="LAN"/>
    <n v="2020"/>
    <s v="United States"/>
    <s v="USA"/>
    <x v="128"/>
    <n v="75"/>
    <n v="0.0001871975546237"/>
    <n v="0.000209661261178544"/>
    <x v="15"/>
  </r>
  <r>
    <s v="WASTE"/>
    <s v="LAN"/>
    <n v="2020"/>
    <s v="United States"/>
    <s v="USA"/>
    <x v="125"/>
    <n v="76"/>
    <n v="0.0001223703875439"/>
    <n v="0.000137054834049168"/>
    <x v="14"/>
  </r>
  <r>
    <s v="WASTE"/>
    <s v="LAN"/>
    <n v="2020"/>
    <s v="United States"/>
    <s v="USA"/>
    <x v="126"/>
    <n v="76"/>
    <n v="0.0030678678303957"/>
    <n v="0.003436011970043184"/>
    <x v="14"/>
  </r>
  <r>
    <s v="WASTE"/>
    <s v="LAN"/>
    <n v="2020"/>
    <s v="United States"/>
    <s v="USA"/>
    <x v="124"/>
    <n v="77"/>
    <n v="2.65637163466e-05"/>
    <n v="2.9751362308192e-05"/>
    <x v="14"/>
  </r>
  <r>
    <s v="WASTE"/>
    <s v="LAN"/>
    <n v="2020"/>
    <s v="United States"/>
    <s v="USA"/>
    <x v="125"/>
    <n v="78"/>
    <n v="0.0001194145734189"/>
    <n v="0.000133744322229168"/>
    <x v="14"/>
  </r>
  <r>
    <s v="WASTE"/>
    <s v="LAN"/>
    <n v="2020"/>
    <s v="United States"/>
    <s v="USA"/>
    <x v="123"/>
    <n v="78"/>
    <n v="0.0004510851576924"/>
    <n v="0.0005052153766154881"/>
    <x v="14"/>
  </r>
  <r>
    <s v="WASTE"/>
    <s v="LAN"/>
    <n v="2020"/>
    <s v="United States"/>
    <s v="USA"/>
    <x v="126"/>
    <n v="78"/>
    <n v="0.0009454849059694"/>
    <n v="0.001058943094685728"/>
    <x v="14"/>
  </r>
  <r>
    <s v="WASTE"/>
    <s v="LAN"/>
    <n v="2020"/>
    <s v="United States"/>
    <s v="USA"/>
    <x v="125"/>
    <n v="79"/>
    <n v="0.0003551070840331"/>
    <n v="0.000397719934117072"/>
    <x v="14"/>
  </r>
  <r>
    <s v="WASTE"/>
    <s v="LAN"/>
    <n v="2020"/>
    <s v="United States"/>
    <s v="USA"/>
    <x v="126"/>
    <n v="79"/>
    <n v="0.0018837641691789"/>
    <n v="0.002109815869480368"/>
    <x v="14"/>
  </r>
  <r>
    <s v="WASTE"/>
    <s v="LAN"/>
    <n v="2020"/>
    <s v="United States"/>
    <s v="USA"/>
    <x v="128"/>
    <n v="79"/>
    <n v="0.0001790472742869"/>
    <n v="0.000200532947201328"/>
    <x v="15"/>
  </r>
  <r>
    <s v="WASTE"/>
    <s v="LAN"/>
    <n v="2020"/>
    <s v="United States"/>
    <s v="USA"/>
    <x v="123"/>
    <n v="79"/>
    <n v="0.0003189815615769"/>
    <n v="0.000357259348966128"/>
    <x v="14"/>
  </r>
  <r>
    <s v="WASTE"/>
    <s v="LAN"/>
    <n v="2020"/>
    <s v="United States"/>
    <s v="USA"/>
    <x v="127"/>
    <n v="80"/>
    <n v="3.32162053382e-05"/>
    <n v="3.7202149978784e-05"/>
    <x v="14"/>
  </r>
  <r>
    <s v="WASTE"/>
    <s v="LAN"/>
    <n v="2020"/>
    <s v="United States"/>
    <s v="USA"/>
    <x v="125"/>
    <n v="80"/>
    <n v="0.0002331217110623"/>
    <n v="0.000261096316389776"/>
    <x v="14"/>
  </r>
  <r>
    <s v="WASTE"/>
    <s v="LAN"/>
    <n v="2020"/>
    <s v="United States"/>
    <s v="USA"/>
    <x v="125"/>
    <n v="81"/>
    <n v="0.0001257492986042"/>
    <n v="0.000140839214436704"/>
    <x v="14"/>
  </r>
  <r>
    <s v="WASTE"/>
    <s v="LAN"/>
    <n v="2020"/>
    <s v="United States"/>
    <s v="USA"/>
    <x v="123"/>
    <n v="82"/>
    <n v="0.0003275309281889"/>
    <n v="0.000366834639571568"/>
    <x v="14"/>
  </r>
  <r>
    <s v="WASTE"/>
    <s v="LAN"/>
    <n v="2020"/>
    <s v="United States"/>
    <s v="USA"/>
    <x v="124"/>
    <n v="82"/>
    <n v="2.51803803621e-05"/>
    <n v="2.8202026005552e-05"/>
    <x v="14"/>
  </r>
  <r>
    <s v="WASTE"/>
    <s v="LAN"/>
    <n v="2020"/>
    <s v="United States"/>
    <s v="USA"/>
    <x v="127"/>
    <n v="83"/>
    <n v="3.17054000334e-05"/>
    <n v="3.551004803740801e-05"/>
    <x v="14"/>
  </r>
  <r>
    <s v="WASTE"/>
    <s v="LAN"/>
    <n v="2020"/>
    <s v="United States"/>
    <s v="USA"/>
    <x v="126"/>
    <n v="83"/>
    <n v="0.0008899359963834"/>
    <n v="0.000996728315949408"/>
    <x v="14"/>
  </r>
  <r>
    <s v="WASTE"/>
    <s v="LAN"/>
    <n v="2020"/>
    <s v="United States"/>
    <s v="USA"/>
    <x v="128"/>
    <n v="83"/>
    <n v="0.0001662503345869"/>
    <n v="0.000186200374737328"/>
    <x v="15"/>
  </r>
  <r>
    <s v="WASTE"/>
    <s v="LAN"/>
    <n v="2020"/>
    <s v="United States"/>
    <s v="USA"/>
    <x v="126"/>
    <n v="84"/>
    <n v="0.0008911498589441"/>
    <n v="0.0009980878420173922"/>
    <x v="14"/>
  </r>
  <r>
    <s v="WASTE"/>
    <s v="LAN"/>
    <n v="2020"/>
    <s v="United States"/>
    <s v="USA"/>
    <x v="125"/>
    <n v="85"/>
    <n v="0.0002214689811808"/>
    <n v="0.000248045258922496"/>
    <x v="14"/>
  </r>
  <r>
    <s v="WASTE"/>
    <s v="LAN"/>
    <n v="2020"/>
    <s v="United States"/>
    <s v="USA"/>
    <x v="127"/>
    <n v="85"/>
    <n v="3.12005795422e-05"/>
    <n v="3.494464908726401e-05"/>
    <x v="14"/>
  </r>
  <r>
    <s v="WASTE"/>
    <s v="LAN"/>
    <n v="2020"/>
    <s v="United States"/>
    <s v="USA"/>
    <x v="128"/>
    <n v="85"/>
    <n v="0.0001648391335038"/>
    <n v="0.000184619829524256"/>
    <x v="15"/>
  </r>
  <r>
    <s v="WASTE"/>
    <s v="LAN"/>
    <n v="2020"/>
    <s v="United States"/>
    <s v="USA"/>
    <x v="126"/>
    <n v="85"/>
    <n v="0.0008638147264719"/>
    <n v="0.000967472493648528"/>
    <x v="14"/>
  </r>
  <r>
    <s v="WASTE"/>
    <s v="LAN"/>
    <n v="2020"/>
    <s v="United States"/>
    <s v="USA"/>
    <x v="124"/>
    <n v="85"/>
    <n v="1.21978564493e-05"/>
    <n v="1.3661599223216e-05"/>
    <x v="14"/>
  </r>
  <r>
    <s v="WASTE"/>
    <s v="LAN"/>
    <n v="2020"/>
    <s v="United States"/>
    <s v="USA"/>
    <x v="126"/>
    <n v="87"/>
    <n v="0.0008582792943344"/>
    <n v="0.0009612728096545281"/>
    <x v="14"/>
  </r>
  <r>
    <s v="WASTE"/>
    <s v="LAN"/>
    <n v="2020"/>
    <s v="United States"/>
    <s v="USA"/>
    <x v="127"/>
    <n v="87"/>
    <n v="3.02799089695e-05"/>
    <n v="3.391349804584e-05"/>
    <x v="14"/>
  </r>
  <r>
    <s v="WASTE"/>
    <s v="LAN"/>
    <n v="2020"/>
    <s v="United States"/>
    <s v="USA"/>
    <x v="125"/>
    <n v="87"/>
    <n v="0.0001063473973772"/>
    <n v="0.000119109085062464"/>
    <x v="14"/>
  </r>
  <r>
    <s v="WASTE"/>
    <s v="LAN"/>
    <n v="2020"/>
    <s v="United States"/>
    <s v="USA"/>
    <x v="127"/>
    <n v="88"/>
    <n v="3.00792071357e-05"/>
    <n v="3.368871199198401e-05"/>
    <x v="14"/>
  </r>
  <r>
    <s v="WASTE"/>
    <s v="LAN"/>
    <n v="2020"/>
    <s v="United States"/>
    <s v="USA"/>
    <x v="124"/>
    <n v="89"/>
    <n v="2.24997093028e-05"/>
    <n v="2.5199674419136e-05"/>
    <x v="14"/>
  </r>
  <r>
    <s v="WASTE"/>
    <s v="LAN"/>
    <n v="2020"/>
    <s v="United States"/>
    <s v="USA"/>
    <x v="128"/>
    <n v="89"/>
    <n v="0.0001579503586981"/>
    <n v="0.000176904401741872"/>
    <x v="15"/>
  </r>
  <r>
    <s v="WASTE"/>
    <s v="LAN"/>
    <n v="2020"/>
    <s v="United States"/>
    <s v="USA"/>
    <x v="125"/>
    <n v="90"/>
    <n v="0.0001040494389599"/>
    <n v="0.000116535371635088"/>
    <x v="14"/>
  </r>
  <r>
    <s v="WASTE"/>
    <s v="LAN"/>
    <n v="2020"/>
    <s v="United States"/>
    <s v="USA"/>
    <x v="125"/>
    <n v="91"/>
    <n v="0.0001036437461153"/>
    <n v="0.000116080995649136"/>
    <x v="14"/>
  </r>
  <r>
    <s v="WASTE"/>
    <s v="LAN"/>
    <n v="2020"/>
    <s v="United States"/>
    <s v="USA"/>
    <x v="126"/>
    <n v="91"/>
    <n v="0.0016332070226781"/>
    <n v="0.001829191865399472"/>
    <x v="14"/>
  </r>
  <r>
    <s v="WASTE"/>
    <s v="LAN"/>
    <n v="2020"/>
    <s v="United States"/>
    <s v="USA"/>
    <x v="125"/>
    <n v="92"/>
    <n v="0.000101824014564"/>
    <n v="0.00011404289631168"/>
    <x v="14"/>
  </r>
  <r>
    <s v="WASTE"/>
    <s v="LAN"/>
    <n v="2020"/>
    <s v="United States"/>
    <s v="USA"/>
    <x v="126"/>
    <n v="92"/>
    <n v="0.0017294632270932"/>
    <n v="0.001936998814344384"/>
    <x v="14"/>
  </r>
  <r>
    <s v="WASTE"/>
    <s v="LAN"/>
    <n v="2020"/>
    <s v="United States"/>
    <s v="USA"/>
    <x v="125"/>
    <n v="93"/>
    <n v="0.0002011548203882"/>
    <n v="0.000225293398834784"/>
    <x v="14"/>
  </r>
  <r>
    <s v="WASTE"/>
    <s v="LAN"/>
    <n v="2020"/>
    <s v="United States"/>
    <s v="USA"/>
    <x v="125"/>
    <n v="94"/>
    <n v="0.0002990463617607"/>
    <n v="0.000334931925171984"/>
    <x v="14"/>
  </r>
  <r>
    <s v="WASTE"/>
    <s v="LAN"/>
    <n v="2020"/>
    <s v="United States"/>
    <s v="USA"/>
    <x v="126"/>
    <n v="94"/>
    <n v="0.0007851723348722"/>
    <n v="0.0008793930150568641"/>
    <x v="14"/>
  </r>
  <r>
    <s v="WASTE"/>
    <s v="LAN"/>
    <n v="2020"/>
    <s v="United States"/>
    <s v="USA"/>
    <x v="127"/>
    <n v="95"/>
    <n v="3.07922855427e-05"/>
    <n v="3.4487359807824e-05"/>
    <x v="14"/>
  </r>
  <r>
    <s v="WASTE"/>
    <s v="LAN"/>
    <n v="2020"/>
    <s v="United States"/>
    <s v="USA"/>
    <x v="126"/>
    <n v="95"/>
    <n v="0.0016174996271729"/>
    <n v="0.001811599582433648"/>
    <x v="14"/>
  </r>
  <r>
    <s v="WASTE"/>
    <s v="LAN"/>
    <n v="2020"/>
    <s v="United States"/>
    <s v="USA"/>
    <x v="128"/>
    <n v="96"/>
    <n v="0.0002900648687501"/>
    <n v="0.000324872653000112"/>
    <x v="15"/>
  </r>
  <r>
    <s v="WASTE"/>
    <s v="LAN"/>
    <n v="2020"/>
    <s v="United States"/>
    <s v="USA"/>
    <x v="124"/>
    <n v="96"/>
    <n v="5.02073289681e-05"/>
    <n v="5.623220844427201e-05"/>
    <x v="14"/>
  </r>
  <r>
    <s v="WASTE"/>
    <s v="LAN"/>
    <n v="2020"/>
    <s v="United States"/>
    <s v="USA"/>
    <x v="125"/>
    <n v="96"/>
    <n v="9.86778177321e-05"/>
    <n v="0.000110519155859952"/>
    <x v="14"/>
  </r>
  <r>
    <s v="WASTE"/>
    <s v="LAN"/>
    <n v="2020"/>
    <s v="United States"/>
    <s v="USA"/>
    <x v="125"/>
    <n v="97"/>
    <n v="9.6170901088e-05"/>
    <n v="0.00010771140921856"/>
    <x v="14"/>
  </r>
  <r>
    <s v="WASTE"/>
    <s v="LAN"/>
    <n v="2020"/>
    <s v="United States"/>
    <s v="USA"/>
    <x v="126"/>
    <n v="97"/>
    <n v="0.0015903983148746"/>
    <n v="0.001781246112659552"/>
    <x v="14"/>
  </r>
  <r>
    <s v="WASTE"/>
    <s v="LAN"/>
    <n v="2020"/>
    <s v="United States"/>
    <s v="USA"/>
    <x v="128"/>
    <n v="98"/>
    <n v="0.0006056805723347"/>
    <n v="0.0006783622410148641"/>
    <x v="15"/>
  </r>
  <r>
    <s v="WASTE"/>
    <s v="LAN"/>
    <n v="2020"/>
    <s v="United States"/>
    <s v="USA"/>
    <x v="126"/>
    <n v="98"/>
    <n v="0.0007563271792606"/>
    <n v="0.0008470864407718721"/>
    <x v="14"/>
  </r>
  <r>
    <s v="WASTE"/>
    <s v="LAN"/>
    <n v="2020"/>
    <s v="United States"/>
    <s v="USA"/>
    <x v="124"/>
    <n v="99"/>
    <n v="1.02920985228e-05"/>
    <n v="1.1527150345536e-05"/>
    <x v="14"/>
  </r>
  <r>
    <s v="WASTE"/>
    <s v="LAN"/>
    <n v="2020"/>
    <s v="United States"/>
    <s v="USA"/>
    <x v="126"/>
    <n v="99"/>
    <n v="0.0008060257532634"/>
    <n v="0.0009027488436550081"/>
    <x v="14"/>
  </r>
  <r>
    <s v="WASTE"/>
    <s v="LAN"/>
    <n v="2020"/>
    <s v="United States"/>
    <s v="USA"/>
    <x v="127"/>
    <n v="99"/>
    <n v="2.64372920356e-05"/>
    <n v="2.9609767079872e-05"/>
    <x v="14"/>
  </r>
  <r>
    <s v="WASTE"/>
    <s v="LAN"/>
    <n v="2020"/>
    <s v="United States"/>
    <s v="USA"/>
    <x v="123"/>
    <n v="99"/>
    <n v="0.0003123147180304"/>
    <n v="0.0003497924841940481"/>
    <x v="14"/>
  </r>
  <r>
    <s v="WASTE"/>
    <s v="LAN"/>
    <n v="2020"/>
    <s v="United States"/>
    <s v="USA"/>
    <x v="125"/>
    <n v="99"/>
    <n v="9.497857536189999e-05"/>
    <n v="0.000106376004405328"/>
    <x v="14"/>
  </r>
  <r>
    <s v="WASTE"/>
    <s v="LAN"/>
    <n v="2020"/>
    <s v="United States"/>
    <s v="USA"/>
    <x v="123"/>
    <n v="100"/>
    <n v="0.0002866217400879"/>
    <n v="0.000321016348898448"/>
    <x v="14"/>
  </r>
  <r>
    <s v="WASTE"/>
    <s v="LAN"/>
    <n v="2020"/>
    <s v="United States"/>
    <s v="USA"/>
    <x v="125"/>
    <n v="102"/>
    <n v="0.000185134667845"/>
    <n v="0.0002073508279864"/>
    <x v="14"/>
  </r>
  <r>
    <s v="WASTE"/>
    <s v="LAN"/>
    <n v="2020"/>
    <s v="United States"/>
    <s v="USA"/>
    <x v="126"/>
    <n v="102"/>
    <n v="0.0007303954917006001"/>
    <n v="0.0008180429507046722"/>
    <x v="14"/>
  </r>
  <r>
    <s v="WASTE"/>
    <s v="LAN"/>
    <n v="2020"/>
    <s v="United States"/>
    <s v="USA"/>
    <x v="128"/>
    <n v="102"/>
    <n v="0.0001366820506519"/>
    <n v="0.000153083896730128"/>
    <x v="15"/>
  </r>
  <r>
    <s v="WASTE"/>
    <s v="LAN"/>
    <n v="2020"/>
    <s v="United States"/>
    <s v="USA"/>
    <x v="125"/>
    <n v="103"/>
    <n v="9.09784721443e-05"/>
    <n v="0.000101895888801616"/>
    <x v="14"/>
  </r>
  <r>
    <s v="WASTE"/>
    <s v="LAN"/>
    <n v="2020"/>
    <s v="United States"/>
    <s v="USA"/>
    <x v="128"/>
    <n v="104"/>
    <n v="0.0001332962128799"/>
    <n v="0.000149291758425488"/>
    <x v="15"/>
  </r>
  <r>
    <s v="WASTE"/>
    <s v="LAN"/>
    <n v="2020"/>
    <s v="United States"/>
    <s v="USA"/>
    <x v="125"/>
    <n v="105"/>
    <n v="0.000178727626917"/>
    <n v="0.00020017494214704"/>
    <x v="14"/>
  </r>
  <r>
    <s v="WASTE"/>
    <s v="LAN"/>
    <n v="2020"/>
    <s v="United States"/>
    <s v="USA"/>
    <x v="123"/>
    <n v="105"/>
    <n v="0.000307262991555"/>
    <n v="0.0003441345505416"/>
    <x v="14"/>
  </r>
  <r>
    <s v="WASTE"/>
    <s v="LAN"/>
    <n v="2020"/>
    <s v="United States"/>
    <s v="USA"/>
    <x v="126"/>
    <n v="105"/>
    <n v="0.0007055187597871"/>
    <n v="0.0007901810109615521"/>
    <x v="14"/>
  </r>
  <r>
    <s v="WASTE"/>
    <s v="LAN"/>
    <n v="2020"/>
    <s v="United States"/>
    <s v="USA"/>
    <x v="124"/>
    <n v="107"/>
    <n v="1.89007259905e-05"/>
    <n v="2.116881310936e-05"/>
    <x v="14"/>
  </r>
  <r>
    <s v="WASTE"/>
    <s v="LAN"/>
    <n v="2020"/>
    <s v="United States"/>
    <s v="USA"/>
    <x v="126"/>
    <n v="108"/>
    <n v="0.0020606014295481"/>
    <n v="0.002307873601093872"/>
    <x v="14"/>
  </r>
  <r>
    <s v="WASTE"/>
    <s v="LAN"/>
    <n v="2020"/>
    <s v="United States"/>
    <s v="USA"/>
    <x v="125"/>
    <n v="109"/>
    <n v="8.69632785907e-05"/>
    <n v="9.739887202158402e-05"/>
    <x v="14"/>
  </r>
  <r>
    <s v="WASTE"/>
    <s v="LAN"/>
    <n v="2020"/>
    <s v="United States"/>
    <s v="USA"/>
    <x v="126"/>
    <n v="110"/>
    <n v="0.0006732337642461"/>
    <n v="0.0007540218159556321"/>
    <x v="14"/>
  </r>
  <r>
    <s v="WASTE"/>
    <s v="LAN"/>
    <n v="2020"/>
    <s v="United States"/>
    <s v="USA"/>
    <x v="123"/>
    <n v="111"/>
    <n v="0.0002967280743178"/>
    <n v="0.0003323354432359361"/>
    <x v="14"/>
  </r>
  <r>
    <s v="WASTE"/>
    <s v="LAN"/>
    <n v="2020"/>
    <s v="United States"/>
    <s v="USA"/>
    <x v="125"/>
    <n v="111"/>
    <n v="9.33705960051e-05"/>
    <n v="0.000104575067525712"/>
    <x v="14"/>
  </r>
  <r>
    <s v="WASTE"/>
    <s v="LAN"/>
    <n v="2020"/>
    <s v="United States"/>
    <s v="USA"/>
    <x v="123"/>
    <n v="112"/>
    <n v="0.0003337952948641"/>
    <n v="0.000373850730247792"/>
    <x v="14"/>
  </r>
  <r>
    <s v="WASTE"/>
    <s v="LAN"/>
    <n v="2020"/>
    <s v="United States"/>
    <s v="USA"/>
    <x v="127"/>
    <n v="112"/>
    <n v="2.3334448997e-05"/>
    <n v="2.613458287664e-05"/>
    <x v="14"/>
  </r>
  <r>
    <s v="WASTE"/>
    <s v="LAN"/>
    <n v="2020"/>
    <s v="United States"/>
    <s v="USA"/>
    <x v="125"/>
    <n v="112"/>
    <n v="8.46808470669e-05"/>
    <n v="9.484254871492801e-05"/>
    <x v="14"/>
  </r>
  <r>
    <s v="WASTE"/>
    <s v="LAN"/>
    <n v="2020"/>
    <s v="United States"/>
    <s v="USA"/>
    <x v="127"/>
    <n v="113"/>
    <n v="2.31520534726e-05"/>
    <n v="2.5930299889312e-05"/>
    <x v="14"/>
  </r>
  <r>
    <s v="WASTE"/>
    <s v="LAN"/>
    <n v="2020"/>
    <s v="United States"/>
    <s v="USA"/>
    <x v="124"/>
    <n v="113"/>
    <n v="8.906249604479999e-06"/>
    <n v="9.9749995570176e-06"/>
    <x v="14"/>
  </r>
  <r>
    <s v="WASTE"/>
    <s v="LAN"/>
    <n v="2020"/>
    <s v="United States"/>
    <s v="USA"/>
    <x v="123"/>
    <n v="113"/>
    <n v="0.0002779140486382"/>
    <n v="0.000311263734474784"/>
    <x v="14"/>
  </r>
  <r>
    <s v="WASTE"/>
    <s v="LAN"/>
    <n v="2020"/>
    <s v="United States"/>
    <s v="USA"/>
    <x v="126"/>
    <n v="114"/>
    <n v="0.000652595073916"/>
    <n v="0.0007309064827859201"/>
    <x v="14"/>
  </r>
  <r>
    <s v="WASTE"/>
    <s v="LAN"/>
    <n v="2020"/>
    <s v="United States"/>
    <s v="USA"/>
    <x v="126"/>
    <n v="115"/>
    <n v="0.0006407452165149"/>
    <n v="0.0007176346424966881"/>
    <x v="14"/>
  </r>
  <r>
    <s v="WASTE"/>
    <s v="LAN"/>
    <n v="2020"/>
    <s v="United States"/>
    <s v="USA"/>
    <x v="125"/>
    <n v="115"/>
    <n v="8.18875632831e-05"/>
    <n v="9.1714070877072e-05"/>
    <x v="14"/>
  </r>
  <r>
    <s v="WASTE"/>
    <s v="LAN"/>
    <n v="2020"/>
    <s v="United States"/>
    <s v="USA"/>
    <x v="124"/>
    <n v="115"/>
    <n v="8.685626198710001e-06"/>
    <n v="9.727901342555201e-06"/>
    <x v="14"/>
  </r>
  <r>
    <s v="WASTE"/>
    <s v="LAN"/>
    <n v="2020"/>
    <s v="United States"/>
    <s v="USA"/>
    <x v="123"/>
    <n v="116"/>
    <n v="0.0003402870788705"/>
    <n v="0.00038112152833496"/>
    <x v="14"/>
  </r>
  <r>
    <s v="WASTE"/>
    <s v="LAN"/>
    <n v="2020"/>
    <s v="United States"/>
    <s v="USA"/>
    <x v="127"/>
    <n v="116"/>
    <n v="6.90661181579e-05"/>
    <n v="7.735405233684801e-05"/>
    <x v="14"/>
  </r>
  <r>
    <s v="WASTE"/>
    <s v="LAN"/>
    <n v="2020"/>
    <s v="United States"/>
    <s v="USA"/>
    <x v="125"/>
    <n v="117"/>
    <n v="0.0001631268969504"/>
    <n v="0.000182702124584448"/>
    <x v="14"/>
  </r>
  <r>
    <s v="WASTE"/>
    <s v="LAN"/>
    <n v="2020"/>
    <s v="United States"/>
    <s v="USA"/>
    <x v="126"/>
    <n v="117"/>
    <n v="0.0013159647351131"/>
    <n v="0.001473880503326672"/>
    <x v="14"/>
  </r>
  <r>
    <s v="WASTE"/>
    <s v="LAN"/>
    <n v="2020"/>
    <s v="United States"/>
    <s v="USA"/>
    <x v="127"/>
    <n v="117"/>
    <n v="2.23478455155e-05"/>
    <n v="2.502958697736e-05"/>
    <x v="14"/>
  </r>
  <r>
    <s v="WASTE"/>
    <s v="LAN"/>
    <n v="2020"/>
    <s v="United States"/>
    <s v="USA"/>
    <x v="126"/>
    <n v="118"/>
    <n v="0.0006296067731455"/>
    <n v="0.00070515958592296"/>
    <x v="14"/>
  </r>
  <r>
    <s v="WASTE"/>
    <s v="LAN"/>
    <n v="2020"/>
    <s v="United States"/>
    <s v="USA"/>
    <x v="125"/>
    <n v="119"/>
    <n v="9.25287531572e-05"/>
    <n v="0.000103632203536064"/>
    <x v="14"/>
  </r>
  <r>
    <s v="WASTE"/>
    <s v="LAN"/>
    <n v="2020"/>
    <s v="United States"/>
    <s v="USA"/>
    <x v="127"/>
    <n v="120"/>
    <n v="2.17178203457e-05"/>
    <n v="2.4323958787184e-05"/>
    <x v="14"/>
  </r>
  <r>
    <s v="WASTE"/>
    <s v="LAN"/>
    <n v="2020"/>
    <s v="United States"/>
    <s v="USA"/>
    <x v="125"/>
    <n v="120"/>
    <n v="7.87904064055e-05"/>
    <n v="8.824525517416001e-05"/>
    <x v="14"/>
  </r>
  <r>
    <s v="WASTE"/>
    <s v="LAN"/>
    <n v="2020"/>
    <s v="United States"/>
    <s v="USA"/>
    <x v="123"/>
    <n v="120"/>
    <n v="0.0003750751493499"/>
    <n v="0.0004200841672718881"/>
    <x v="14"/>
  </r>
  <r>
    <s v="WASTE"/>
    <s v="LAN"/>
    <n v="2020"/>
    <s v="United States"/>
    <s v="USA"/>
    <x v="125"/>
    <n v="121"/>
    <n v="0.0001569803425809"/>
    <n v="0.000175817983690608"/>
    <x v="14"/>
  </r>
  <r>
    <s v="WASTE"/>
    <s v="LAN"/>
    <n v="2020"/>
    <s v="United States"/>
    <s v="USA"/>
    <x v="126"/>
    <n v="121"/>
    <n v="0.0006132109556347001"/>
    <n v="0.0006867962703108641"/>
    <x v="14"/>
  </r>
  <r>
    <s v="WASTE"/>
    <s v="LAN"/>
    <n v="2020"/>
    <s v="United States"/>
    <s v="USA"/>
    <x v="123"/>
    <n v="123"/>
    <n v="0.0002735057496466"/>
    <n v="0.000306326439604192"/>
    <x v="14"/>
  </r>
  <r>
    <s v="WASTE"/>
    <s v="LAN"/>
    <n v="2020"/>
    <s v="United States"/>
    <s v="USA"/>
    <x v="127"/>
    <n v="123"/>
    <n v="2.13462481042e-05"/>
    <n v="2.3907797876704e-05"/>
    <x v="14"/>
  </r>
  <r>
    <s v="WASTE"/>
    <s v="LAN"/>
    <n v="2020"/>
    <s v="United States"/>
    <s v="USA"/>
    <x v="126"/>
    <n v="124"/>
    <n v="0.0005971115315333"/>
    <n v="0.0006687649153172961"/>
    <x v="14"/>
  </r>
  <r>
    <s v="WASTE"/>
    <s v="LAN"/>
    <n v="2020"/>
    <s v="United States"/>
    <s v="USA"/>
    <x v="123"/>
    <n v="124"/>
    <n v="0.0008683028281666"/>
    <n v="0.0009724991675465921"/>
    <x v="14"/>
  </r>
  <r>
    <s v="WASTE"/>
    <s v="LAN"/>
    <n v="2020"/>
    <s v="United States"/>
    <s v="USA"/>
    <x v="126"/>
    <n v="126"/>
    <n v="0.000588255294133"/>
    <n v="0.00065884592942896"/>
    <x v="14"/>
  </r>
  <r>
    <s v="WASTE"/>
    <s v="LAN"/>
    <n v="2020"/>
    <s v="United States"/>
    <s v="USA"/>
    <x v="123"/>
    <n v="127"/>
    <n v="0.0003337952948641"/>
    <n v="0.000373850730247792"/>
    <x v="14"/>
  </r>
  <r>
    <s v="WASTE"/>
    <s v="LAN"/>
    <n v="2020"/>
    <s v="United States"/>
    <s v="USA"/>
    <x v="126"/>
    <n v="127"/>
    <n v="0.0005830322625116"/>
    <n v="0.000652996134012992"/>
    <x v="14"/>
  </r>
  <r>
    <s v="WASTE"/>
    <s v="LAN"/>
    <n v="2020"/>
    <s v="United States"/>
    <s v="USA"/>
    <x v="127"/>
    <n v="128"/>
    <n v="2.04168663913e-05"/>
    <n v="2.2866890358256e-05"/>
    <x v="14"/>
  </r>
  <r>
    <s v="WASTE"/>
    <s v="LAN"/>
    <n v="2020"/>
    <s v="United States"/>
    <s v="USA"/>
    <x v="125"/>
    <n v="128"/>
    <n v="7.4161333032e-05"/>
    <n v="8.306069299584001e-05"/>
    <x v="14"/>
  </r>
  <r>
    <s v="WASTE"/>
    <s v="LAN"/>
    <n v="2020"/>
    <s v="United States"/>
    <s v="USA"/>
    <x v="125"/>
    <n v="129"/>
    <n v="7.42624833947e-05"/>
    <n v="8.317398140206401e-05"/>
    <x v="14"/>
  </r>
  <r>
    <s v="WASTE"/>
    <s v="LAN"/>
    <n v="2020"/>
    <s v="United States"/>
    <s v="USA"/>
    <x v="126"/>
    <n v="130"/>
    <n v="0.0005711417179555"/>
    <n v="0.00063967872411016"/>
    <x v="14"/>
  </r>
  <r>
    <s v="WASTE"/>
    <s v="LAN"/>
    <n v="2020"/>
    <s v="United States"/>
    <s v="USA"/>
    <x v="123"/>
    <n v="130"/>
    <n v="0.0002651211398188"/>
    <n v="0.000296935676597056"/>
    <x v="14"/>
  </r>
  <r>
    <s v="WASTE"/>
    <s v="LAN"/>
    <n v="2020"/>
    <s v="United States"/>
    <s v="USA"/>
    <x v="125"/>
    <n v="132"/>
    <n v="7.198456296459999e-05"/>
    <n v="8.0622710520352e-05"/>
    <x v="14"/>
  </r>
  <r>
    <s v="WASTE"/>
    <s v="LAN"/>
    <n v="2020"/>
    <s v="United States"/>
    <s v="USA"/>
    <x v="126"/>
    <n v="133"/>
    <n v="0.0005611761589535"/>
    <n v="0.0006285172980279201"/>
    <x v="14"/>
  </r>
  <r>
    <s v="WASTE"/>
    <s v="LAN"/>
    <n v="2020"/>
    <s v="United States"/>
    <s v="USA"/>
    <x v="125"/>
    <n v="134"/>
    <n v="7.152327452790001e-05"/>
    <n v="8.010606747124801e-05"/>
    <x v="14"/>
  </r>
  <r>
    <s v="WASTE"/>
    <s v="LAN"/>
    <n v="2020"/>
    <s v="United States"/>
    <s v="USA"/>
    <x v="123"/>
    <n v="136"/>
    <n v="0.000278676772723"/>
    <n v="0.00031211798544976"/>
    <x v="14"/>
  </r>
  <r>
    <s v="WASTE"/>
    <s v="LAN"/>
    <n v="2020"/>
    <s v="United States"/>
    <s v="USA"/>
    <x v="126"/>
    <n v="137"/>
    <n v="0.0005437874933704999"/>
    <n v="0.00060904199257496"/>
    <x v="14"/>
  </r>
  <r>
    <s v="WASTE"/>
    <s v="LAN"/>
    <n v="2020"/>
    <s v="United States"/>
    <s v="USA"/>
    <x v="127"/>
    <n v="137"/>
    <n v="1.89576257981e-05"/>
    <n v="2.1232540893872e-05"/>
    <x v="14"/>
  </r>
  <r>
    <s v="WASTE"/>
    <s v="LAN"/>
    <n v="2020"/>
    <s v="United States"/>
    <s v="USA"/>
    <x v="127"/>
    <n v="139"/>
    <n v="1.87967052625e-05"/>
    <n v="2.1052309894e-05"/>
    <x v="14"/>
  </r>
  <r>
    <s v="WASTE"/>
    <s v="LAN"/>
    <n v="2020"/>
    <s v="United States"/>
    <s v="USA"/>
    <x v="123"/>
    <n v="140"/>
    <n v="0.0005051265761722"/>
    <n v="0.000565741765312864"/>
    <x v="14"/>
  </r>
  <r>
    <s v="WASTE"/>
    <s v="LAN"/>
    <n v="2020"/>
    <s v="United States"/>
    <s v="USA"/>
    <x v="125"/>
    <n v="140"/>
    <n v="6.76308845868e-05"/>
    <n v="7.574659073721601e-05"/>
    <x v="14"/>
  </r>
  <r>
    <s v="WASTE"/>
    <s v="LAN"/>
    <n v="2020"/>
    <s v="United States"/>
    <s v="USA"/>
    <x v="125"/>
    <n v="141"/>
    <n v="6.84696933604e-05"/>
    <n v="7.668605656364802e-05"/>
    <x v="14"/>
  </r>
  <r>
    <s v="WASTE"/>
    <s v="LAN"/>
    <n v="2020"/>
    <s v="United States"/>
    <s v="USA"/>
    <x v="125"/>
    <n v="142"/>
    <n v="6.71847228659e-05"/>
    <n v="7.524688960980801e-05"/>
    <x v="14"/>
  </r>
  <r>
    <s v="WASTE"/>
    <s v="LAN"/>
    <n v="2020"/>
    <s v="United States"/>
    <s v="USA"/>
    <x v="126"/>
    <n v="142"/>
    <n v="0.0010500053758733"/>
    <n v="0.001176006020978096"/>
    <x v="14"/>
  </r>
  <r>
    <s v="WASTE"/>
    <s v="LAN"/>
    <n v="2020"/>
    <s v="United States"/>
    <s v="USA"/>
    <x v="126"/>
    <n v="143"/>
    <n v="0.0011806600377895"/>
    <n v="0.00132233924232424"/>
    <x v="14"/>
  </r>
  <r>
    <s v="WASTE"/>
    <s v="LAN"/>
    <n v="2020"/>
    <s v="United States"/>
    <s v="USA"/>
    <x v="123"/>
    <n v="143"/>
    <n v="0.0002389826695435"/>
    <n v="0.00026766058988872"/>
    <x v="14"/>
  </r>
  <r>
    <s v="WASTE"/>
    <s v="LAN"/>
    <n v="2020"/>
    <s v="United States"/>
    <s v="USA"/>
    <x v="125"/>
    <n v="144"/>
    <n v="7.693722000110001e-05"/>
    <n v="8.616968640123202e-05"/>
    <x v="14"/>
  </r>
  <r>
    <s v="WASTE"/>
    <s v="LAN"/>
    <n v="2020"/>
    <s v="United States"/>
    <s v="USA"/>
    <x v="127"/>
    <n v="145"/>
    <n v="1.80111728696e-05"/>
    <n v="2.0172513613952e-05"/>
    <x v="14"/>
  </r>
  <r>
    <s v="WASTE"/>
    <s v="LAN"/>
    <n v="2020"/>
    <s v="United States"/>
    <s v="USA"/>
    <x v="125"/>
    <n v="146"/>
    <n v="0.0001304213365074"/>
    <n v="0.000146071896888288"/>
    <x v="14"/>
  </r>
  <r>
    <s v="WASTE"/>
    <s v="LAN"/>
    <n v="2020"/>
    <s v="United States"/>
    <s v="USA"/>
    <x v="126"/>
    <n v="146"/>
    <n v="0.0010197493829764"/>
    <n v="0.001142119308933568"/>
    <x v="14"/>
  </r>
  <r>
    <s v="WASTE"/>
    <s v="LAN"/>
    <n v="2020"/>
    <s v="United States"/>
    <s v="USA"/>
    <x v="126"/>
    <n v="147"/>
    <n v="0.0005040869000368"/>
    <n v="0.0005645773280412161"/>
    <x v="14"/>
  </r>
  <r>
    <s v="WASTE"/>
    <s v="LAN"/>
    <n v="2020"/>
    <s v="United States"/>
    <s v="USA"/>
    <x v="128"/>
    <n v="147"/>
    <n v="9.34292766033e-05"/>
    <n v="0.000104640789795696"/>
    <x v="15"/>
  </r>
  <r>
    <s v="WASTE"/>
    <s v="LAN"/>
    <n v="2020"/>
    <s v="United States"/>
    <s v="USA"/>
    <x v="123"/>
    <n v="148"/>
    <n v="0.0002557819825597"/>
    <n v="0.0002864758204668641"/>
    <x v="14"/>
  </r>
  <r>
    <s v="WASTE"/>
    <s v="LAN"/>
    <n v="2020"/>
    <s v="United States"/>
    <s v="USA"/>
    <x v="125"/>
    <n v="149"/>
    <n v="6.9801324571e-05"/>
    <n v="7.817748351952002e-05"/>
    <x v="14"/>
  </r>
  <r>
    <s v="WASTE"/>
    <s v="LAN"/>
    <n v="2020"/>
    <s v="United States"/>
    <s v="USA"/>
    <x v="125"/>
    <n v="150"/>
    <n v="6.40634971205e-05"/>
    <n v="7.175111677496001e-05"/>
    <x v="14"/>
  </r>
  <r>
    <s v="WASTE"/>
    <s v="LAN"/>
    <n v="2020"/>
    <s v="United States"/>
    <s v="USA"/>
    <x v="125"/>
    <n v="152"/>
    <n v="0.0001314969558734"/>
    <n v="0.000147276590578208"/>
    <x v="14"/>
  </r>
  <r>
    <s v="WASTE"/>
    <s v="LAN"/>
    <n v="2020"/>
    <s v="United States"/>
    <s v="USA"/>
    <x v="123"/>
    <n v="155"/>
    <n v="0.000242580572376"/>
    <n v="0.00027169024106112"/>
    <x v="14"/>
  </r>
  <r>
    <s v="WASTE"/>
    <s v="LAN"/>
    <n v="2020"/>
    <s v="United States"/>
    <s v="USA"/>
    <x v="125"/>
    <n v="155"/>
    <n v="6.716881034659999e-05"/>
    <n v="7.5229067588192e-05"/>
    <x v="14"/>
  </r>
  <r>
    <s v="WASTE"/>
    <s v="LAN"/>
    <n v="2020"/>
    <s v="United States"/>
    <s v="USA"/>
    <x v="124"/>
    <n v="156"/>
    <n v="6.08788332102e-06"/>
    <n v="6.818429319542401e-06"/>
    <x v="14"/>
  </r>
  <r>
    <s v="WASTE"/>
    <s v="LAN"/>
    <n v="2020"/>
    <s v="United States"/>
    <s v="USA"/>
    <x v="126"/>
    <n v="157"/>
    <n v="0.0005076459492557"/>
    <n v="0.0005685634631663841"/>
    <x v="14"/>
  </r>
  <r>
    <s v="WASTE"/>
    <s v="LAN"/>
    <n v="2020"/>
    <s v="United States"/>
    <s v="USA"/>
    <x v="126"/>
    <n v="158"/>
    <n v="0.0004712025693152"/>
    <n v="0.000527746877633024"/>
    <x v="14"/>
  </r>
  <r>
    <s v="WASTE"/>
    <s v="LAN"/>
    <n v="2020"/>
    <s v="United States"/>
    <s v="USA"/>
    <x v="127"/>
    <n v="158"/>
    <n v="3.30762704834e-05"/>
    <n v="3.704542294140801e-05"/>
    <x v="14"/>
  </r>
  <r>
    <s v="WASTE"/>
    <s v="LAN"/>
    <n v="2020"/>
    <s v="United States"/>
    <s v="USA"/>
    <x v="123"/>
    <n v="158"/>
    <n v="0.0002368607820245"/>
    <n v="0.0002652840758674401"/>
    <x v="14"/>
  </r>
  <r>
    <s v="WASTE"/>
    <s v="LAN"/>
    <n v="2020"/>
    <s v="United States"/>
    <s v="USA"/>
    <x v="125"/>
    <n v="158"/>
    <n v="6.08662885497e-05"/>
    <n v="6.817024317566401e-05"/>
    <x v="14"/>
  </r>
  <r>
    <s v="WASTE"/>
    <s v="LAN"/>
    <n v="2020"/>
    <s v="United States"/>
    <s v="USA"/>
    <x v="126"/>
    <n v="160"/>
    <n v="0.0004650832852349"/>
    <n v="0.0005208932794630881"/>
    <x v="14"/>
  </r>
  <r>
    <s v="WASTE"/>
    <s v="LAN"/>
    <n v="2020"/>
    <s v="United States"/>
    <s v="USA"/>
    <x v="126"/>
    <n v="161"/>
    <n v="0.0004630010516848"/>
    <n v="0.000518561177886976"/>
    <x v="14"/>
  </r>
  <r>
    <s v="WASTE"/>
    <s v="LAN"/>
    <n v="2020"/>
    <s v="United States"/>
    <s v="USA"/>
    <x v="125"/>
    <n v="163"/>
    <n v="5.87932336202e-05"/>
    <n v="6.5848421654624e-05"/>
    <x v="14"/>
  </r>
  <r>
    <s v="WASTE"/>
    <s v="LAN"/>
    <n v="2020"/>
    <s v="United States"/>
    <s v="USA"/>
    <x v="126"/>
    <n v="163"/>
    <n v="0.0008479528478347"/>
    <n v="0.0009497071895748641"/>
    <x v="14"/>
  </r>
  <r>
    <s v="WASTE"/>
    <s v="LAN"/>
    <n v="2020"/>
    <s v="United States"/>
    <s v="USA"/>
    <x v="127"/>
    <n v="167"/>
    <n v="1.55859361257e-05"/>
    <n v="1.7456248460784e-05"/>
    <x v="14"/>
  </r>
  <r>
    <s v="WASTE"/>
    <s v="LAN"/>
    <n v="2020"/>
    <s v="United States"/>
    <s v="USA"/>
    <x v="125"/>
    <n v="168"/>
    <n v="0.0001145532696682"/>
    <n v="0.000128299662028384"/>
    <x v="14"/>
  </r>
  <r>
    <s v="WASTE"/>
    <s v="LAN"/>
    <n v="2020"/>
    <s v="United States"/>
    <s v="USA"/>
    <x v="125"/>
    <n v="169"/>
    <n v="5.71635173401e-05"/>
    <n v="6.402313942091201e-05"/>
    <x v="14"/>
  </r>
  <r>
    <s v="WASTE"/>
    <s v="LAN"/>
    <n v="2020"/>
    <s v="United States"/>
    <s v="USA"/>
    <x v="125"/>
    <n v="171"/>
    <n v="5.61028136872e-05"/>
    <n v="6.283515132966401e-05"/>
    <x v="14"/>
  </r>
  <r>
    <s v="WASTE"/>
    <s v="LAN"/>
    <n v="2020"/>
    <s v="United States"/>
    <s v="USA"/>
    <x v="127"/>
    <n v="171"/>
    <n v="1.51998456204e-05"/>
    <n v="1.7023827094848e-05"/>
    <x v="14"/>
  </r>
  <r>
    <s v="WASTE"/>
    <s v="LAN"/>
    <n v="2020"/>
    <s v="United States"/>
    <s v="USA"/>
    <x v="123"/>
    <n v="171"/>
    <n v="0.0002786140248645"/>
    <n v="0.00031204770784824"/>
    <x v="14"/>
  </r>
  <r>
    <s v="WASTE"/>
    <s v="LAN"/>
    <n v="2020"/>
    <s v="United States"/>
    <s v="USA"/>
    <x v="126"/>
    <n v="171"/>
    <n v="0.0004932494484819"/>
    <n v="0.0005524393822997281"/>
    <x v="14"/>
  </r>
  <r>
    <s v="WASTE"/>
    <s v="LAN"/>
    <n v="2020"/>
    <s v="United States"/>
    <s v="USA"/>
    <x v="123"/>
    <n v="176"/>
    <n v="0.0002320301573491"/>
    <n v="0.000259873776230992"/>
    <x v="14"/>
  </r>
  <r>
    <s v="WASTE"/>
    <s v="LAN"/>
    <n v="2020"/>
    <s v="United States"/>
    <s v="USA"/>
    <x v="125"/>
    <n v="177"/>
    <n v="5.43829228263e-05"/>
    <n v="6.0908873565456e-05"/>
    <x v="14"/>
  </r>
  <r>
    <s v="WASTE"/>
    <s v="LAN"/>
    <n v="2020"/>
    <s v="United States"/>
    <s v="USA"/>
    <x v="123"/>
    <n v="177"/>
    <n v="0.0003444865287747"/>
    <n v="0.000385824912227664"/>
    <x v="14"/>
  </r>
  <r>
    <s v="WASTE"/>
    <s v="LAN"/>
    <n v="2020"/>
    <s v="United States"/>
    <s v="USA"/>
    <x v="128"/>
    <n v="178"/>
    <n v="7.67392266425e-05"/>
    <n v="8.59479338396e-05"/>
    <x v="15"/>
  </r>
  <r>
    <s v="WASTE"/>
    <s v="LAN"/>
    <n v="2020"/>
    <s v="United States"/>
    <s v="USA"/>
    <x v="125"/>
    <n v="179"/>
    <n v="5.33954334969e-05"/>
    <n v="5.9802885516528e-05"/>
    <x v="14"/>
  </r>
  <r>
    <s v="WASTE"/>
    <s v="LAN"/>
    <n v="2020"/>
    <s v="United States"/>
    <s v="USA"/>
    <x v="123"/>
    <n v="181"/>
    <n v="0.0002279815962538"/>
    <n v="0.000255339387804256"/>
    <x v="14"/>
  </r>
  <r>
    <s v="WASTE"/>
    <s v="LAN"/>
    <n v="2020"/>
    <s v="United States"/>
    <s v="USA"/>
    <x v="124"/>
    <n v="183"/>
    <n v="5.00035412188e-06"/>
    <n v="5.6003966165056e-06"/>
    <x v="14"/>
  </r>
  <r>
    <s v="WASTE"/>
    <s v="LAN"/>
    <n v="2020"/>
    <s v="United States"/>
    <s v="USA"/>
    <x v="126"/>
    <n v="183"/>
    <n v="0.000407808838645"/>
    <n v="0.0004567458992824001"/>
    <x v="14"/>
  </r>
  <r>
    <s v="WASTE"/>
    <s v="LAN"/>
    <n v="2020"/>
    <s v="United States"/>
    <s v="USA"/>
    <x v="125"/>
    <n v="183"/>
    <n v="0.0001096637315641"/>
    <n v="0.000122823379351792"/>
    <x v="14"/>
  </r>
  <r>
    <s v="WASTE"/>
    <s v="LAN"/>
    <n v="2020"/>
    <s v="United States"/>
    <s v="USA"/>
    <x v="125"/>
    <n v="184"/>
    <n v="5.24672323081e-05"/>
    <n v="5.8763300185072e-05"/>
    <x v="14"/>
  </r>
  <r>
    <s v="WASTE"/>
    <s v="LAN"/>
    <n v="2020"/>
    <s v="United States"/>
    <s v="USA"/>
    <x v="125"/>
    <n v="188"/>
    <n v="5.11009129696e-05"/>
    <n v="5.723302252595201e-05"/>
    <x v="14"/>
  </r>
  <r>
    <s v="WASTE"/>
    <s v="LAN"/>
    <n v="2020"/>
    <s v="United States"/>
    <s v="USA"/>
    <x v="126"/>
    <n v="190"/>
    <n v="0.00038926009438"/>
    <n v="0.0004359713057056001"/>
    <x v="14"/>
  </r>
  <r>
    <s v="WASTE"/>
    <s v="LAN"/>
    <n v="2020"/>
    <s v="United States"/>
    <s v="USA"/>
    <x v="123"/>
    <n v="191"/>
    <n v="0.0002209173107985"/>
    <n v="0.00024742738809432"/>
    <x v="14"/>
  </r>
  <r>
    <s v="WASTE"/>
    <s v="LAN"/>
    <n v="2020"/>
    <s v="United States"/>
    <s v="USA"/>
    <x v="123"/>
    <n v="193"/>
    <n v="0.0002131199726136"/>
    <n v="0.000238694369327232"/>
    <x v="14"/>
  </r>
  <r>
    <s v="WASTE"/>
    <s v="LAN"/>
    <n v="2020"/>
    <s v="United States"/>
    <s v="USA"/>
    <x v="126"/>
    <n v="194"/>
    <n v="0.0003830622008536"/>
    <n v="0.0004290296649560321"/>
    <x v="14"/>
  </r>
  <r>
    <s v="WASTE"/>
    <s v="LAN"/>
    <n v="2020"/>
    <s v="United States"/>
    <s v="USA"/>
    <x v="125"/>
    <n v="194"/>
    <n v="4.97592955071e-05"/>
    <n v="5.573041096795201e-05"/>
    <x v="14"/>
  </r>
  <r>
    <s v="WASTE"/>
    <s v="LAN"/>
    <n v="2020"/>
    <s v="United States"/>
    <s v="USA"/>
    <x v="125"/>
    <n v="196"/>
    <n v="4.90212769364e-05"/>
    <n v="5.4903830168768e-05"/>
    <x v="14"/>
  </r>
  <r>
    <s v="WASTE"/>
    <s v="LAN"/>
    <n v="2020"/>
    <s v="United States"/>
    <s v="USA"/>
    <x v="125"/>
    <n v="198"/>
    <n v="4.8586021876e-05"/>
    <n v="5.441634450112e-05"/>
    <x v="14"/>
  </r>
  <r>
    <s v="WASTE"/>
    <s v="LAN"/>
    <n v="2020"/>
    <s v="United States"/>
    <s v="USA"/>
    <x v="123"/>
    <n v="200"/>
    <n v="0.0002047886810033"/>
    <n v="0.000229363322723696"/>
    <x v="14"/>
  </r>
  <r>
    <s v="WASTE"/>
    <s v="LAN"/>
    <n v="2020"/>
    <s v="United States"/>
    <s v="USA"/>
    <x v="126"/>
    <n v="200"/>
    <n v="0.0003717587387655"/>
    <n v="0.00041636978741736"/>
    <x v="14"/>
  </r>
  <r>
    <s v="WASTE"/>
    <s v="LAN"/>
    <n v="2020"/>
    <s v="United States"/>
    <s v="USA"/>
    <x v="126"/>
    <n v="201"/>
    <n v="0.0003692946629599"/>
    <n v="0.0004136100225150881"/>
    <x v="14"/>
  </r>
  <r>
    <s v="WASTE"/>
    <s v="LAN"/>
    <n v="2020"/>
    <s v="United States"/>
    <s v="USA"/>
    <x v="123"/>
    <n v="202"/>
    <n v="0.0002134517708328"/>
    <n v="0.000239065983332736"/>
    <x v="14"/>
  </r>
  <r>
    <s v="WASTE"/>
    <s v="LAN"/>
    <n v="2020"/>
    <s v="United States"/>
    <s v="USA"/>
    <x v="128"/>
    <n v="203"/>
    <n v="6.73402537359e-05"/>
    <n v="7.542108418420801e-05"/>
    <x v="15"/>
  </r>
  <r>
    <s v="WASTE"/>
    <s v="LAN"/>
    <n v="2020"/>
    <s v="United States"/>
    <s v="USA"/>
    <x v="125"/>
    <n v="203"/>
    <n v="4.75951419503e-05"/>
    <n v="5.330655898433601e-05"/>
    <x v="14"/>
  </r>
  <r>
    <s v="WASTE"/>
    <s v="LAN"/>
    <n v="2020"/>
    <s v="United States"/>
    <s v="USA"/>
    <x v="123"/>
    <n v="204"/>
    <n v="0.0002068199391942"/>
    <n v="0.000231638331897504"/>
    <x v="14"/>
  </r>
  <r>
    <s v="WASTE"/>
    <s v="LAN"/>
    <n v="2020"/>
    <s v="United States"/>
    <s v="USA"/>
    <x v="125"/>
    <n v="207"/>
    <n v="4.67646823381e-05"/>
    <n v="5.2376444218672e-05"/>
    <x v="14"/>
  </r>
  <r>
    <s v="WASTE"/>
    <s v="LAN"/>
    <n v="2020"/>
    <s v="United States"/>
    <s v="USA"/>
    <x v="123"/>
    <n v="210"/>
    <n v="0.0002074600924971"/>
    <n v="0.000232355303596752"/>
    <x v="14"/>
  </r>
  <r>
    <s v="WASTE"/>
    <s v="LAN"/>
    <n v="2020"/>
    <s v="United States"/>
    <s v="USA"/>
    <x v="124"/>
    <n v="211"/>
    <n v="4.38791403212e-06"/>
    <n v="4.9144637159744e-06"/>
    <x v="14"/>
  </r>
  <r>
    <s v="WASTE"/>
    <s v="LAN"/>
    <n v="2020"/>
    <s v="United States"/>
    <s v="USA"/>
    <x v="125"/>
    <n v="212"/>
    <n v="7.06627397449e-05"/>
    <n v="7.914226851428802e-05"/>
    <x v="14"/>
  </r>
  <r>
    <s v="WASTE"/>
    <s v="LAN"/>
    <n v="2020"/>
    <s v="United States"/>
    <s v="USA"/>
    <x v="125"/>
    <n v="214"/>
    <n v="4.53156208096e-05"/>
    <n v="5.0753495306752e-05"/>
    <x v="14"/>
  </r>
  <r>
    <s v="WASTE"/>
    <s v="LAN"/>
    <n v="2020"/>
    <s v="United States"/>
    <s v="USA"/>
    <x v="125"/>
    <n v="221"/>
    <n v="8.75004479894e-05"/>
    <n v="9.8000501748128e-05"/>
    <x v="14"/>
  </r>
  <r>
    <s v="WASTE"/>
    <s v="LAN"/>
    <n v="2020"/>
    <s v="United States"/>
    <s v="USA"/>
    <x v="126"/>
    <n v="223"/>
    <n v="0.0003780493861996"/>
    <n v="0.000423415312543552"/>
    <x v="14"/>
  </r>
  <r>
    <s v="WASTE"/>
    <s v="LAN"/>
    <n v="2020"/>
    <s v="United States"/>
    <s v="USA"/>
    <x v="125"/>
    <n v="225"/>
    <n v="4.92226281494e-05"/>
    <n v="5.5129343527328e-05"/>
    <x v="14"/>
  </r>
  <r>
    <s v="WASTE"/>
    <s v="LAN"/>
    <n v="2020"/>
    <s v="United States"/>
    <s v="USA"/>
    <x v="125"/>
    <n v="226"/>
    <n v="4.9165708333e-05"/>
    <n v="5.506559333296001e-05"/>
    <x v="14"/>
  </r>
  <r>
    <s v="WASTE"/>
    <s v="LAN"/>
    <n v="2020"/>
    <s v="United States"/>
    <s v="USA"/>
    <x v="126"/>
    <n v="228"/>
    <n v="0.0003245814004913"/>
    <n v="0.0003635311685502561"/>
    <x v="14"/>
  </r>
  <r>
    <s v="WASTE"/>
    <s v="LAN"/>
    <n v="2020"/>
    <s v="United States"/>
    <s v="USA"/>
    <x v="125"/>
    <n v="228"/>
    <n v="8.49791103974e-05"/>
    <n v="9.517660364508802e-05"/>
    <x v="14"/>
  </r>
  <r>
    <s v="WASTE"/>
    <s v="LAN"/>
    <n v="2020"/>
    <s v="United States"/>
    <s v="USA"/>
    <x v="125"/>
    <n v="230"/>
    <n v="4.20072392444e-05"/>
    <n v="4.7048107953728e-05"/>
    <x v="14"/>
  </r>
  <r>
    <s v="WASTE"/>
    <s v="LAN"/>
    <n v="2020"/>
    <s v="United States"/>
    <s v="USA"/>
    <x v="123"/>
    <n v="230"/>
    <n v="0.0002399642835371"/>
    <n v="0.000268759997561552"/>
    <x v="14"/>
  </r>
  <r>
    <s v="WASTE"/>
    <s v="LAN"/>
    <n v="2020"/>
    <s v="United States"/>
    <s v="USA"/>
    <x v="128"/>
    <n v="236"/>
    <n v="5.75580852455e-05"/>
    <n v="6.446505547496001e-05"/>
    <x v="15"/>
  </r>
  <r>
    <s v="WASTE"/>
    <s v="LAN"/>
    <n v="2020"/>
    <s v="United States"/>
    <s v="USA"/>
    <x v="124"/>
    <n v="239"/>
    <n v="3.75050444745e-06"/>
    <n v="4.200564981144001e-06"/>
    <x v="14"/>
  </r>
  <r>
    <s v="WASTE"/>
    <s v="LAN"/>
    <n v="2020"/>
    <s v="United States"/>
    <s v="USA"/>
    <x v="123"/>
    <n v="239"/>
    <n v="0.0001914292079164"/>
    <n v="0.000214400712866368"/>
    <x v="14"/>
  </r>
  <r>
    <s v="WASTE"/>
    <s v="LAN"/>
    <n v="2020"/>
    <s v="United States"/>
    <s v="USA"/>
    <x v="127"/>
    <n v="242"/>
    <n v="1.06537954707e-05"/>
    <n v="1.1932250927184e-05"/>
    <x v="14"/>
  </r>
  <r>
    <s v="WASTE"/>
    <s v="LAN"/>
    <n v="2020"/>
    <s v="United States"/>
    <s v="USA"/>
    <x v="123"/>
    <n v="243"/>
    <n v="0.0001889432169264"/>
    <n v="0.000211616402957568"/>
    <x v="14"/>
  </r>
  <r>
    <s v="WASTE"/>
    <s v="LAN"/>
    <n v="2020"/>
    <s v="United States"/>
    <s v="USA"/>
    <x v="123"/>
    <n v="244"/>
    <n v="0.0002396867930656"/>
    <n v="0.0002684492082334721"/>
    <x v="14"/>
  </r>
  <r>
    <s v="WASTE"/>
    <s v="LAN"/>
    <n v="2020"/>
    <s v="United States"/>
    <s v="USA"/>
    <x v="123"/>
    <n v="245"/>
    <n v="0.0001880972849904"/>
    <n v="0.000210668959189248"/>
    <x v="14"/>
  </r>
  <r>
    <s v="WASTE"/>
    <s v="LAN"/>
    <n v="2020"/>
    <s v="United States"/>
    <s v="USA"/>
    <x v="125"/>
    <n v="247"/>
    <n v="3.92668807763e-05"/>
    <n v="4.3978906469456e-05"/>
    <x v="14"/>
  </r>
  <r>
    <s v="WASTE"/>
    <s v="LAN"/>
    <n v="2020"/>
    <s v="United States"/>
    <s v="USA"/>
    <x v="125"/>
    <n v="248"/>
    <n v="4.23038327426e-05"/>
    <n v="4.7380292671712e-05"/>
    <x v="14"/>
  </r>
  <r>
    <s v="WASTE"/>
    <s v="LAN"/>
    <n v="2020"/>
    <s v="United States"/>
    <s v="USA"/>
    <x v="125"/>
    <n v="251"/>
    <n v="3.87569416489e-05"/>
    <n v="4.3407774646768e-05"/>
    <x v="14"/>
  </r>
  <r>
    <s v="WASTE"/>
    <s v="LAN"/>
    <n v="2020"/>
    <s v="United States"/>
    <s v="USA"/>
    <x v="125"/>
    <n v="252"/>
    <n v="3.85834209737e-05"/>
    <n v="4.3213431490544e-05"/>
    <x v="14"/>
  </r>
  <r>
    <s v="WASTE"/>
    <s v="LAN"/>
    <n v="2020"/>
    <s v="United States"/>
    <s v="USA"/>
    <x v="123"/>
    <n v="257"/>
    <n v="0.0002062345884042"/>
    <n v="0.000230982739012704"/>
    <x v="14"/>
  </r>
  <r>
    <s v="WASTE"/>
    <s v="LAN"/>
    <n v="2020"/>
    <s v="United States"/>
    <s v="USA"/>
    <x v="126"/>
    <n v="258"/>
    <n v="0.0002864865236916"/>
    <n v="0.000320864906534592"/>
    <x v="14"/>
  </r>
  <r>
    <s v="WASTE"/>
    <s v="LAN"/>
    <n v="2020"/>
    <s v="United States"/>
    <s v="USA"/>
    <x v="126"/>
    <n v="261"/>
    <n v="0.0002842471876647"/>
    <n v="0.000318356850184464"/>
    <x v="14"/>
  </r>
  <r>
    <s v="WASTE"/>
    <s v="LAN"/>
    <n v="2020"/>
    <s v="United States"/>
    <s v="USA"/>
    <x v="125"/>
    <n v="270"/>
    <n v="4.11041219195e-05"/>
    <n v="4.603661654984e-05"/>
    <x v="14"/>
  </r>
  <r>
    <s v="WASTE"/>
    <s v="LAN"/>
    <n v="2020"/>
    <s v="United States"/>
    <s v="USA"/>
    <x v="126"/>
    <n v="271"/>
    <n v="0.000274373596767"/>
    <n v="0.00030729842837904"/>
    <x v="14"/>
  </r>
  <r>
    <s v="WASTE"/>
    <s v="LAN"/>
    <n v="2020"/>
    <s v="United States"/>
    <s v="USA"/>
    <x v="126"/>
    <n v="278"/>
    <n v="0.0002666385262273"/>
    <n v="0.000298635149374576"/>
    <x v="14"/>
  </r>
  <r>
    <s v="WASTE"/>
    <s v="LAN"/>
    <n v="2020"/>
    <s v="United States"/>
    <s v="USA"/>
    <x v="123"/>
    <n v="281"/>
    <n v="0.0001581395335961"/>
    <n v="0.000177116277627632"/>
    <x v="14"/>
  </r>
  <r>
    <s v="WASTE"/>
    <s v="LAN"/>
    <n v="2020"/>
    <s v="United States"/>
    <s v="USA"/>
    <x v="126"/>
    <n v="283"/>
    <n v="0.0002620765590109"/>
    <n v="0.000293525746092208"/>
    <x v="14"/>
  </r>
  <r>
    <s v="WASTE"/>
    <s v="LAN"/>
    <n v="2020"/>
    <s v="United States"/>
    <s v="USA"/>
    <x v="125"/>
    <n v="286"/>
    <n v="3.39840698871e-05"/>
    <n v="3.8062158273552e-05"/>
    <x v="14"/>
  </r>
  <r>
    <s v="WASTE"/>
    <s v="LAN"/>
    <n v="2020"/>
    <s v="United States"/>
    <s v="USA"/>
    <x v="123"/>
    <n v="294"/>
    <n v="0.0003660609800136"/>
    <n v="0.000409988297615232"/>
    <x v="14"/>
  </r>
  <r>
    <s v="WASTE"/>
    <s v="LAN"/>
    <n v="2020"/>
    <s v="United States"/>
    <s v="USA"/>
    <x v="127"/>
    <n v="294"/>
    <n v="8.750619599599999e-06"/>
    <n v="9.800693951552e-06"/>
    <x v="14"/>
  </r>
  <r>
    <s v="WASTE"/>
    <s v="LAN"/>
    <n v="2020"/>
    <s v="United States"/>
    <s v="USA"/>
    <x v="126"/>
    <n v="297"/>
    <n v="0.0002506661694497"/>
    <n v="0.0002807461097836641"/>
    <x v="14"/>
  </r>
  <r>
    <s v="WASTE"/>
    <s v="LAN"/>
    <n v="2020"/>
    <s v="United States"/>
    <s v="USA"/>
    <x v="125"/>
    <n v="298"/>
    <n v="3.24383399857e-05"/>
    <n v="3.6330940783984e-05"/>
    <x v="14"/>
  </r>
  <r>
    <s v="WASTE"/>
    <s v="LAN"/>
    <n v="2020"/>
    <s v="United States"/>
    <s v="USA"/>
    <x v="125"/>
    <n v="305"/>
    <n v="3.19218524965e-05"/>
    <n v="3.575247479608001e-05"/>
    <x v="14"/>
  </r>
  <r>
    <s v="WASTE"/>
    <s v="LAN"/>
    <n v="2020"/>
    <s v="United States"/>
    <s v="USA"/>
    <x v="125"/>
    <n v="313"/>
    <n v="3.09798961098e-05"/>
    <n v="3.469748364297601e-05"/>
    <x v="14"/>
  </r>
  <r>
    <s v="WASTE"/>
    <s v="LAN"/>
    <n v="2020"/>
    <s v="United States"/>
    <s v="USA"/>
    <x v="125"/>
    <n v="316"/>
    <n v="3.0774554034e-05"/>
    <n v="3.446750051808001e-05"/>
    <x v="14"/>
  </r>
  <r>
    <s v="WASTE"/>
    <s v="LAN"/>
    <n v="2020"/>
    <s v="United States"/>
    <s v="USA"/>
    <x v="126"/>
    <n v="319"/>
    <n v="0.0002327504771529"/>
    <n v="0.000260680534411248"/>
    <x v="14"/>
  </r>
  <r>
    <s v="WASTE"/>
    <s v="LAN"/>
    <n v="2020"/>
    <s v="United States"/>
    <s v="USA"/>
    <x v="123"/>
    <n v="321"/>
    <n v="0.0003066510980716"/>
    <n v="0.000343449229840192"/>
    <x v="14"/>
  </r>
  <r>
    <s v="WASTE"/>
    <s v="LAN"/>
    <n v="2020"/>
    <s v="United States"/>
    <s v="USA"/>
    <x v="126"/>
    <n v="322"/>
    <n v="0.0002307747781742"/>
    <n v="0.000258467751555104"/>
    <x v="14"/>
  </r>
  <r>
    <s v="WASTE"/>
    <s v="LAN"/>
    <n v="2020"/>
    <s v="United States"/>
    <s v="USA"/>
    <x v="123"/>
    <n v="331"/>
    <n v="0.000150028441567"/>
    <n v="0.00016803185455504"/>
    <x v="14"/>
  </r>
  <r>
    <s v="WASTE"/>
    <s v="LAN"/>
    <n v="2020"/>
    <s v="United States"/>
    <s v="USA"/>
    <x v="127"/>
    <n v="335"/>
    <n v="7.67884921515e-06"/>
    <n v="8.600311120968e-06"/>
    <x v="14"/>
  </r>
  <r>
    <s v="WASTE"/>
    <s v="LAN"/>
    <n v="2020"/>
    <s v="United States"/>
    <s v="USA"/>
    <x v="126"/>
    <n v="336"/>
    <n v="0.0002211304963566"/>
    <n v="0.000247666155919392"/>
    <x v="14"/>
  </r>
  <r>
    <s v="WASTE"/>
    <s v="LAN"/>
    <n v="2020"/>
    <s v="United States"/>
    <s v="USA"/>
    <x v="125"/>
    <n v="353"/>
    <n v="3.1504114304e-05"/>
    <n v="3.528460802048001e-05"/>
    <x v="14"/>
  </r>
  <r>
    <s v="WASTE"/>
    <s v="LAN"/>
    <n v="2020"/>
    <s v="United States"/>
    <s v="USA"/>
    <x v="124"/>
    <n v="358"/>
    <n v="2.41804923462e-06"/>
    <n v="2.7082151427744e-06"/>
    <x v="14"/>
  </r>
  <r>
    <s v="WASTE"/>
    <s v="LAN"/>
    <n v="2020"/>
    <s v="United States"/>
    <s v="USA"/>
    <x v="125"/>
    <n v="360"/>
    <n v="2.70484488283e-05"/>
    <n v="3.0294262687696e-05"/>
    <x v="14"/>
  </r>
  <r>
    <s v="WASTE"/>
    <s v="LAN"/>
    <n v="2020"/>
    <s v="United States"/>
    <s v="USA"/>
    <x v="128"/>
    <n v="364"/>
    <n v="3.71092173737e-05"/>
    <n v="4.156232345854401e-05"/>
    <x v="15"/>
  </r>
  <r>
    <s v="WASTE"/>
    <s v="LAN"/>
    <n v="2020"/>
    <s v="United States"/>
    <s v="USA"/>
    <x v="126"/>
    <n v="366"/>
    <n v="0.0004060908249812"/>
    <n v="0.0004548217239789441"/>
    <x v="14"/>
  </r>
  <r>
    <s v="WASTE"/>
    <s v="LAN"/>
    <n v="2020"/>
    <s v="United States"/>
    <s v="USA"/>
    <x v="126"/>
    <n v="388"/>
    <n v="0.0001913548767334"/>
    <n v="0.000214317461941408"/>
    <x v="14"/>
  </r>
  <r>
    <s v="WASTE"/>
    <s v="LAN"/>
    <n v="2020"/>
    <s v="United States"/>
    <s v="USA"/>
    <x v="127"/>
    <n v="391"/>
    <n v="6.56338261251e-06"/>
    <n v="7.350988526011201e-06"/>
    <x v="14"/>
  </r>
  <r>
    <s v="WASTE"/>
    <s v="LAN"/>
    <n v="2020"/>
    <s v="United States"/>
    <s v="USA"/>
    <x v="126"/>
    <n v="398"/>
    <n v="0.0001866146922112"/>
    <n v="0.000209008455276544"/>
    <x v="14"/>
  </r>
  <r>
    <s v="WASTE"/>
    <s v="LAN"/>
    <n v="2020"/>
    <s v="United States"/>
    <s v="USA"/>
    <x v="123"/>
    <n v="406"/>
    <n v="0.0001318633730989"/>
    <n v="0.000147686977870768"/>
    <x v="14"/>
  </r>
  <r>
    <s v="WASTE"/>
    <s v="LAN"/>
    <n v="2020"/>
    <s v="United States"/>
    <s v="USA"/>
    <x v="125"/>
    <n v="407"/>
    <n v="2.38738757616e-05"/>
    <n v="2.673874085299201e-05"/>
    <x v="14"/>
  </r>
  <r>
    <s v="WASTE"/>
    <s v="LAN"/>
    <n v="2020"/>
    <s v="United States"/>
    <s v="USA"/>
    <x v="125"/>
    <n v="411"/>
    <n v="2.36872656387e-05"/>
    <n v="2.6529737515344e-05"/>
    <x v="14"/>
  </r>
  <r>
    <s v="WASTE"/>
    <s v="LAN"/>
    <n v="2020"/>
    <s v="United States"/>
    <s v="USA"/>
    <x v="123"/>
    <n v="412"/>
    <n v="0.0001535851042718"/>
    <n v="0.000172015316784416"/>
    <x v="14"/>
  </r>
  <r>
    <s v="WASTE"/>
    <s v="LAN"/>
    <n v="2020"/>
    <s v="United States"/>
    <s v="USA"/>
    <x v="125"/>
    <n v="426"/>
    <n v="2.28644657909e-05"/>
    <n v="2.5608201685808e-05"/>
    <x v="14"/>
  </r>
  <r>
    <s v="WASTE"/>
    <s v="LAN"/>
    <n v="2020"/>
    <s v="United States"/>
    <s v="USA"/>
    <x v="125"/>
    <n v="438"/>
    <n v="2.2219875973e-05"/>
    <n v="2.488626108976e-05"/>
    <x v="14"/>
  </r>
  <r>
    <s v="WASTE"/>
    <s v="LAN"/>
    <n v="2020"/>
    <s v="United States"/>
    <s v="USA"/>
    <x v="125"/>
    <n v="446"/>
    <n v="2.18397144636e-05"/>
    <n v="2.4460480199232e-05"/>
    <x v="14"/>
  </r>
  <r>
    <s v="WASTE"/>
    <s v="LAN"/>
    <n v="2020"/>
    <s v="United States"/>
    <s v="USA"/>
    <x v="123"/>
    <n v="458"/>
    <n v="0.0001163870765595"/>
    <n v="0.00013035352574664"/>
    <x v="14"/>
  </r>
  <r>
    <s v="WASTE"/>
    <s v="LAN"/>
    <n v="2020"/>
    <s v="United States"/>
    <s v="USA"/>
    <x v="125"/>
    <n v="468"/>
    <n v="2.08888486668e-05"/>
    <n v="2.3395510506816e-05"/>
    <x v="14"/>
  </r>
  <r>
    <s v="WASTE"/>
    <s v="LAN"/>
    <n v="2020"/>
    <s v="United States"/>
    <s v="USA"/>
    <x v="123"/>
    <n v="476"/>
    <n v="0.0001154773271992"/>
    <n v="0.000129334606463104"/>
    <x v="14"/>
  </r>
  <r>
    <s v="WASTE"/>
    <s v="LAN"/>
    <n v="2020"/>
    <s v="United States"/>
    <s v="USA"/>
    <x v="123"/>
    <n v="487"/>
    <n v="0.0001114661135944"/>
    <n v="0.000124842047225728"/>
    <x v="14"/>
  </r>
  <r>
    <s v="WASTE"/>
    <s v="LAN"/>
    <n v="2020"/>
    <s v="United States"/>
    <s v="USA"/>
    <x v="125"/>
    <n v="504"/>
    <n v="1.93958730961e-05"/>
    <n v="2.1723377867632e-05"/>
    <x v="14"/>
  </r>
  <r>
    <s v="WASTE"/>
    <s v="LAN"/>
    <n v="2020"/>
    <s v="United States"/>
    <s v="USA"/>
    <x v="123"/>
    <n v="505"/>
    <n v="0.0001083236857085"/>
    <n v="0.00012132252799352"/>
    <x v="14"/>
  </r>
  <r>
    <s v="WASTE"/>
    <s v="LAN"/>
    <n v="2020"/>
    <s v="United States"/>
    <s v="USA"/>
    <x v="125"/>
    <n v="508"/>
    <n v="1.92312327272e-05"/>
    <n v="2.1538980654464e-05"/>
    <x v="14"/>
  </r>
  <r>
    <s v="WASTE"/>
    <s v="LAN"/>
    <n v="2020"/>
    <s v="United States"/>
    <s v="USA"/>
    <x v="123"/>
    <n v="516"/>
    <n v="0.0001064703683369"/>
    <n v="0.000119246812537328"/>
    <x v="14"/>
  </r>
  <r>
    <s v="WASTE"/>
    <s v="LAN"/>
    <n v="2020"/>
    <s v="United States"/>
    <s v="USA"/>
    <x v="125"/>
    <n v="530"/>
    <n v="1.84275413631e-05"/>
    <n v="2.0638846326672e-05"/>
    <x v="14"/>
  </r>
  <r>
    <s v="WASTE"/>
    <s v="LAN"/>
    <n v="2020"/>
    <s v="United States"/>
    <s v="USA"/>
    <x v="123"/>
    <n v="553"/>
    <n v="0.0001018348193611"/>
    <n v="0.000114054997684432"/>
    <x v="14"/>
  </r>
  <r>
    <s v="WASTE"/>
    <s v="LAN"/>
    <n v="2020"/>
    <s v="United States"/>
    <s v="USA"/>
    <x v="126"/>
    <n v="566"/>
    <n v="0.0001308009814238"/>
    <n v="0.000146497099194656"/>
    <x v="14"/>
  </r>
  <r>
    <s v="WASTE"/>
    <s v="LAN"/>
    <n v="2020"/>
    <s v="United States"/>
    <s v="USA"/>
    <x v="125"/>
    <n v="578"/>
    <n v="3.38409008691e-05"/>
    <n v="3.790180897339201e-05"/>
    <x v="14"/>
  </r>
  <r>
    <s v="WASTE"/>
    <s v="LAN"/>
    <n v="2020"/>
    <s v="United States"/>
    <s v="USA"/>
    <x v="127"/>
    <n v="604"/>
    <n v="4.2315864448e-06"/>
    <n v="4.739376818176001e-06"/>
    <x v="14"/>
  </r>
  <r>
    <s v="WASTE"/>
    <s v="LAN"/>
    <n v="2020"/>
    <s v="United States"/>
    <s v="USA"/>
    <x v="123"/>
    <n v="611"/>
    <n v="9.375380614070001e-05"/>
    <n v="0.000105004262877584"/>
    <x v="14"/>
  </r>
  <r>
    <s v="WASTE"/>
    <s v="LAN"/>
    <n v="2020"/>
    <s v="United States"/>
    <s v="USA"/>
    <x v="125"/>
    <n v="613"/>
    <n v="1.59462397278e-05"/>
    <n v="1.7859788495136e-05"/>
    <x v="14"/>
  </r>
  <r>
    <s v="WASTE"/>
    <s v="LAN"/>
    <n v="2020"/>
    <s v="United States"/>
    <s v="USA"/>
    <x v="125"/>
    <n v="628"/>
    <n v="1.55512243509e-05"/>
    <n v="1.7417371273008e-05"/>
    <x v="14"/>
  </r>
  <r>
    <s v="WASTE"/>
    <s v="LAN"/>
    <n v="2020"/>
    <s v="United States"/>
    <s v="USA"/>
    <x v="124"/>
    <n v="631"/>
    <n v="1.43039812883e-06"/>
    <n v="1.6020459042896e-06"/>
    <x v="14"/>
  </r>
  <r>
    <s v="WASTE"/>
    <s v="LAN"/>
    <n v="2020"/>
    <s v="United States"/>
    <s v="USA"/>
    <x v="123"/>
    <n v="632"/>
    <n v="9.4556446129e-05"/>
    <n v="0.00010590321966448"/>
    <x v="14"/>
  </r>
  <r>
    <s v="WASTE"/>
    <s v="LAN"/>
    <n v="2020"/>
    <s v="United States"/>
    <s v="USA"/>
    <x v="123"/>
    <n v="643"/>
    <n v="8.98357466212e-05"/>
    <n v="0.000100616036215744"/>
    <x v="14"/>
  </r>
  <r>
    <s v="WASTE"/>
    <s v="LAN"/>
    <n v="2020"/>
    <s v="United States"/>
    <s v="USA"/>
    <x v="126"/>
    <n v="689"/>
    <n v="0.0001074349202099"/>
    <n v="0.000120327110635088"/>
    <x v="14"/>
  </r>
  <r>
    <s v="WASTE"/>
    <s v="LAN"/>
    <n v="2020"/>
    <s v="United States"/>
    <s v="USA"/>
    <x v="123"/>
    <n v="710"/>
    <n v="0.00016497712204"/>
    <n v="0.0001847743766848"/>
    <x v="14"/>
  </r>
  <r>
    <s v="WASTE"/>
    <s v="LAN"/>
    <n v="2020"/>
    <s v="United States"/>
    <s v="USA"/>
    <x v="123"/>
    <n v="761"/>
    <n v="7.773920515320001e-05"/>
    <n v="8.706790977158402e-05"/>
    <x v="14"/>
  </r>
  <r>
    <s v="WASTE"/>
    <s v="LAN"/>
    <n v="2020"/>
    <s v="United States"/>
    <s v="USA"/>
    <x v="123"/>
    <n v="775"/>
    <n v="7.58134701755e-05"/>
    <n v="8.491108659656002e-05"/>
    <x v="14"/>
  </r>
  <r>
    <s v="WASTE"/>
    <s v="LAN"/>
    <n v="2020"/>
    <s v="United States"/>
    <s v="USA"/>
    <x v="126"/>
    <n v="786"/>
    <n v="9.42763581406e-05"/>
    <n v="0.000105589521117472"/>
    <x v="14"/>
  </r>
  <r>
    <s v="WASTE"/>
    <s v="LAN"/>
    <n v="2020"/>
    <s v="United States"/>
    <s v="USA"/>
    <x v="125"/>
    <n v="897"/>
    <n v="1.09000820885e-05"/>
    <n v="1.220809193912e-05"/>
    <x v="14"/>
  </r>
  <r>
    <s v="WASTE"/>
    <s v="LAN"/>
    <n v="2020"/>
    <s v="United States"/>
    <s v="USA"/>
    <x v="126"/>
    <n v="918"/>
    <n v="8.05813178886e-05"/>
    <n v="9.025107603523201e-05"/>
    <x v="14"/>
  </r>
  <r>
    <s v="WASTE"/>
    <s v="LAN"/>
    <n v="2020"/>
    <s v="United States"/>
    <s v="USA"/>
    <x v="124"/>
    <n v="954"/>
    <n v="8.55038763348e-07"/>
    <n v="9.576434149497601e-07"/>
    <x v="14"/>
  </r>
  <r>
    <s v="WASTE"/>
    <s v="LAN"/>
    <n v="2020"/>
    <s v="United States"/>
    <s v="USA"/>
    <x v="124"/>
    <n v="978"/>
    <n v="8.42704707793e-07"/>
    <n v="9.438292727281601e-07"/>
    <x v="14"/>
  </r>
  <r>
    <s v="WASTE"/>
    <s v="LAN"/>
    <n v="2020"/>
    <s v="United States"/>
    <s v="USA"/>
    <x v="128"/>
    <n v="1020"/>
    <n v="1.31220731419e-05"/>
    <n v="1.4696721918928e-05"/>
    <x v="15"/>
  </r>
  <r>
    <s v="WASTE"/>
    <s v="LAN"/>
    <n v="2020"/>
    <s v="United States"/>
    <s v="USA"/>
    <x v="128"/>
    <n v="1038"/>
    <n v="1.29327854665e-05"/>
    <n v="1.448471972248e-05"/>
    <x v="15"/>
  </r>
  <r>
    <s v="WASTE"/>
    <s v="LAN"/>
    <n v="2020"/>
    <s v="United States"/>
    <s v="USA"/>
    <x v="125"/>
    <n v="1092"/>
    <n v="8.95291032066e-06"/>
    <n v="1.00272595591392e-05"/>
    <x v="14"/>
  </r>
  <r>
    <s v="WASTE"/>
    <s v="LAN"/>
    <n v="2020"/>
    <s v="United States"/>
    <s v="USA"/>
    <x v="127"/>
    <n v="1123"/>
    <n v="2.50319681072e-06"/>
    <n v="2.8035804280064e-06"/>
    <x v="14"/>
  </r>
  <r>
    <s v="WASTE"/>
    <s v="LAN"/>
    <n v="2020"/>
    <s v="United States"/>
    <s v="USA"/>
    <x v="123"/>
    <n v="1148"/>
    <n v="5.3138781368e-05"/>
    <n v="5.951543513216e-05"/>
    <x v="14"/>
  </r>
  <r>
    <s v="WASTE"/>
    <s v="LAN"/>
    <n v="2020"/>
    <s v="United States"/>
    <s v="USA"/>
    <x v="125"/>
    <n v="1247"/>
    <n v="7.85636257206e-06"/>
    <n v="8.799126080707201e-06"/>
    <x v="14"/>
  </r>
  <r>
    <s v="WASTE"/>
    <s v="LAN"/>
    <n v="2020"/>
    <s v="United States"/>
    <s v="USA"/>
    <x v="126"/>
    <n v="1424"/>
    <n v="5.19529057783e-05"/>
    <n v="5.8187254471696e-05"/>
    <x v="14"/>
  </r>
  <r>
    <s v="WASTE"/>
    <s v="LAN"/>
    <n v="2020"/>
    <s v="United States"/>
    <s v="USA"/>
    <x v="123"/>
    <n v="1429"/>
    <n v="4.36461596109e-05"/>
    <n v="4.8883698764208e-05"/>
    <x v="14"/>
  </r>
  <r>
    <s v="WASTE"/>
    <s v="LAN"/>
    <n v="2020"/>
    <s v="United States"/>
    <s v="USA"/>
    <x v="125"/>
    <n v="1458"/>
    <n v="6.71510997563e-06"/>
    <n v="7.520923172705601e-06"/>
    <x v="14"/>
  </r>
  <r>
    <s v="WASTE"/>
    <s v="LAN"/>
    <n v="2020"/>
    <s v="United States"/>
    <s v="USA"/>
    <x v="123"/>
    <n v="1654"/>
    <n v="3.83004044124e-05"/>
    <n v="4.289645294188801e-05"/>
    <x v="14"/>
  </r>
  <r>
    <s v="WASTE"/>
    <s v="LAN"/>
    <n v="2020"/>
    <s v="United States"/>
    <s v="USA"/>
    <x v="127"/>
    <n v="1700"/>
    <n v="1.49631785007e-06"/>
    <n v="1.6758759920784e-06"/>
    <x v="14"/>
  </r>
  <r>
    <s v="WASTE"/>
    <s v="LAN"/>
    <n v="2020"/>
    <s v="United States"/>
    <s v="USA"/>
    <x v="127"/>
    <n v="1727"/>
    <n v="1.47473315337e-06"/>
    <n v="1.6517011317744e-06"/>
    <x v="14"/>
  </r>
  <r>
    <s v="WASTE"/>
    <s v="LAN"/>
    <n v="2020"/>
    <s v="United States"/>
    <s v="USA"/>
    <x v="123"/>
    <n v="1941"/>
    <n v="3.27367015416e-05"/>
    <n v="3.6665105726592e-05"/>
    <x v="14"/>
  </r>
  <r>
    <s v="WASTE"/>
    <s v="LAN"/>
    <n v="2020"/>
    <s v="United States"/>
    <s v="USA"/>
    <x v="125"/>
    <n v="2263"/>
    <n v="4.32940896644e-06"/>
    <n v="4.848938042412801e-06"/>
    <x v="14"/>
  </r>
  <r>
    <s v="WASTE"/>
    <s v="LAN"/>
    <n v="2020"/>
    <s v="United States"/>
    <s v="USA"/>
    <x v="126"/>
    <n v="2719"/>
    <n v="3.07327645714e-05"/>
    <n v="3.442069631996801e-05"/>
    <x v="14"/>
  </r>
  <r>
    <s v="WASTE"/>
    <s v="LAN"/>
    <n v="2020"/>
    <s v="United States"/>
    <s v="USA"/>
    <x v="123"/>
    <n v="3085"/>
    <n v="2.11062179005e-05"/>
    <n v="2.363896404856e-05"/>
    <x v="14"/>
  </r>
  <r>
    <s v="WASTE"/>
    <s v="LAN"/>
    <n v="2020"/>
    <s v="United States"/>
    <s v="USA"/>
    <x v="126"/>
    <n v="4022"/>
    <n v="1.8370901671e-05"/>
    <n v="2.057540987152e-05"/>
    <x v="14"/>
  </r>
  <r>
    <s v="WASTE"/>
    <s v="LAN"/>
    <n v="2020"/>
    <s v="United States"/>
    <s v="USA"/>
    <x v="126"/>
    <n v="4084"/>
    <n v="1.81058985618e-05"/>
    <n v="2.0278606389216e-05"/>
    <x v="14"/>
  </r>
  <r>
    <s v="WASTE"/>
    <s v="LAN"/>
    <n v="2020"/>
    <s v="United States"/>
    <s v="USA"/>
    <x v="125"/>
    <n v="4354"/>
    <n v="2.56106386587e-06"/>
    <n v="2.8683915297744e-06"/>
    <x v="14"/>
  </r>
  <r>
    <s v="WASTE"/>
    <s v="LAN"/>
    <n v="2020"/>
    <s v="United States"/>
    <s v="USA"/>
    <x v="123"/>
    <n v="6056"/>
    <n v="1.24853922898e-05"/>
    <n v="1.3983639364576e-05"/>
    <x v="14"/>
  </r>
  <r>
    <s v="WASTE"/>
    <s v="LAN"/>
    <n v="2020"/>
    <s v="United States"/>
    <s v="USA"/>
    <x v="125"/>
    <n v="6404"/>
    <n v="1.53090854838e-06"/>
    <n v="1.7146175741856e-06"/>
    <x v="14"/>
  </r>
  <r>
    <s v="WASTE"/>
    <s v="LAN"/>
    <n v="2020"/>
    <s v="United States"/>
    <s v="USA"/>
    <x v="125"/>
    <n v="6501"/>
    <n v="1.50882499383e-06"/>
    <n v="1.6898839930896e-06"/>
    <x v="14"/>
  </r>
  <r>
    <s v="WASTE"/>
    <s v="LAN"/>
    <n v="2020"/>
    <s v="United States"/>
    <s v="USA"/>
    <x v="123"/>
    <n v="8925"/>
    <n v="7.46330260881e-06"/>
    <n v="8.3588989218672e-06"/>
    <x v="14"/>
  </r>
  <r>
    <s v="WASTE"/>
    <s v="LAN"/>
    <n v="2020"/>
    <s v="United States"/>
    <s v="USA"/>
    <x v="123"/>
    <n v="9062"/>
    <n v="7.35564344723e-06"/>
    <n v="8.238320660897601e-06"/>
    <x v="14"/>
  </r>
  <r>
    <s v="WASTE"/>
    <s v="LAN"/>
    <n v="2020"/>
    <s v="United States"/>
    <s v="USA"/>
    <x v="123"/>
    <n v="100000"/>
    <n v="1e-12"/>
    <n v="1.12e-12"/>
    <x v="14"/>
  </r>
  <r>
    <s v="WASTE"/>
    <s v="LAN"/>
    <n v="2025"/>
    <s v="United States"/>
    <s v="USA"/>
    <x v="123"/>
    <n v="-100000"/>
    <n v="0"/>
    <n v="0"/>
    <x v="14"/>
  </r>
  <r>
    <s v="WASTE"/>
    <s v="LAN"/>
    <n v="2025"/>
    <s v="United States"/>
    <s v="USA"/>
    <x v="123"/>
    <n v="-174"/>
    <n v="0"/>
    <n v="0"/>
    <x v="14"/>
  </r>
  <r>
    <s v="WASTE"/>
    <s v="LAN"/>
    <n v="2025"/>
    <s v="United States"/>
    <s v="USA"/>
    <x v="123"/>
    <n v="-174"/>
    <n v="0.0072345291264355"/>
    <n v="0.00810267262160776"/>
    <x v="14"/>
  </r>
  <r>
    <s v="WASTE"/>
    <s v="LAN"/>
    <n v="2025"/>
    <s v="United States"/>
    <s v="USA"/>
    <x v="123"/>
    <n v="-172"/>
    <n v="0.0060464954003692"/>
    <n v="0.006772074848413505"/>
    <x v="14"/>
  </r>
  <r>
    <s v="WASTE"/>
    <s v="LAN"/>
    <n v="2025"/>
    <s v="United States"/>
    <s v="USA"/>
    <x v="123"/>
    <n v="-171"/>
    <n v="0.0052019362337887"/>
    <n v="0.005826168581843345"/>
    <x v="14"/>
  </r>
  <r>
    <s v="WASTE"/>
    <s v="LAN"/>
    <n v="2025"/>
    <s v="United States"/>
    <s v="USA"/>
    <x v="123"/>
    <n v="-169"/>
    <n v="0.0079533206298947"/>
    <n v="0.008907719105482065"/>
    <x v="14"/>
  </r>
  <r>
    <s v="WASTE"/>
    <s v="LAN"/>
    <n v="2025"/>
    <s v="United States"/>
    <s v="USA"/>
    <x v="123"/>
    <n v="-166"/>
    <n v="0.004567151889205"/>
    <n v="0.0051152101159096"/>
    <x v="14"/>
  </r>
  <r>
    <s v="WASTE"/>
    <s v="LAN"/>
    <n v="2025"/>
    <s v="United States"/>
    <s v="USA"/>
    <x v="123"/>
    <n v="-165"/>
    <n v="0.0060341926291585"/>
    <n v="0.006758295744657521"/>
    <x v="14"/>
  </r>
  <r>
    <s v="WASTE"/>
    <s v="LAN"/>
    <n v="2025"/>
    <s v="United States"/>
    <s v="USA"/>
    <x v="123"/>
    <n v="-160"/>
    <n v="0.0044092368334532"/>
    <n v="0.004938345253467585"/>
    <x v="14"/>
  </r>
  <r>
    <s v="WASTE"/>
    <s v="LAN"/>
    <n v="2025"/>
    <s v="United States"/>
    <s v="USA"/>
    <x v="123"/>
    <n v="-159"/>
    <n v="0.0109435417689383"/>
    <n v="0.0122567667812109"/>
    <x v="14"/>
  </r>
  <r>
    <s v="WASTE"/>
    <s v="LAN"/>
    <n v="2025"/>
    <s v="United States"/>
    <s v="USA"/>
    <x v="123"/>
    <n v="-158"/>
    <n v="0.0146265891380608"/>
    <n v="0.0163817798346281"/>
    <x v="14"/>
  </r>
  <r>
    <s v="WASTE"/>
    <s v="LAN"/>
    <n v="2025"/>
    <s v="United States"/>
    <s v="USA"/>
    <x v="123"/>
    <n v="-157"/>
    <n v="0.0063810597639531"/>
    <n v="0.007146786935627473"/>
    <x v="14"/>
  </r>
  <r>
    <s v="WASTE"/>
    <s v="LAN"/>
    <n v="2025"/>
    <s v="United States"/>
    <s v="USA"/>
    <x v="123"/>
    <n v="-155"/>
    <n v="0.008552720071747901"/>
    <n v="0.00957904648035765"/>
    <x v="14"/>
  </r>
  <r>
    <s v="WASTE"/>
    <s v="LAN"/>
    <n v="2025"/>
    <s v="United States"/>
    <s v="USA"/>
    <x v="123"/>
    <n v="-154"/>
    <n v="0.0195801053196192"/>
    <n v="0.0219297179579735"/>
    <x v="14"/>
  </r>
  <r>
    <s v="WASTE"/>
    <s v="LAN"/>
    <n v="2025"/>
    <s v="United States"/>
    <s v="USA"/>
    <x v="123"/>
    <n v="-153"/>
    <n v="0.0297727114520967"/>
    <n v="0.03334543682634831"/>
    <x v="14"/>
  </r>
  <r>
    <s v="WASTE"/>
    <s v="LAN"/>
    <n v="2025"/>
    <s v="United States"/>
    <s v="USA"/>
    <x v="123"/>
    <n v="-152"/>
    <n v="0.0262377534527332"/>
    <n v="0.02938628386706119"/>
    <x v="14"/>
  </r>
  <r>
    <s v="WASTE"/>
    <s v="LAN"/>
    <n v="2025"/>
    <s v="United States"/>
    <s v="USA"/>
    <x v="123"/>
    <n v="-151"/>
    <n v="0.0175735992379487"/>
    <n v="0.01968243114650255"/>
    <x v="14"/>
  </r>
  <r>
    <s v="WASTE"/>
    <s v="LAN"/>
    <n v="2025"/>
    <s v="United States"/>
    <s v="USA"/>
    <x v="123"/>
    <n v="-150"/>
    <n v="0.0031945705413818"/>
    <n v="0.003577919006347616"/>
    <x v="14"/>
  </r>
  <r>
    <s v="WASTE"/>
    <s v="LAN"/>
    <n v="2025"/>
    <s v="United States"/>
    <s v="USA"/>
    <x v="123"/>
    <n v="-148"/>
    <n v="0.0404762991238385"/>
    <n v="0.04533345501869913"/>
    <x v="14"/>
  </r>
  <r>
    <s v="WASTE"/>
    <s v="LAN"/>
    <n v="2025"/>
    <s v="United States"/>
    <s v="USA"/>
    <x v="123"/>
    <n v="-147"/>
    <n v="0.0058811393100768"/>
    <n v="0.006586876027286017"/>
    <x v="14"/>
  </r>
  <r>
    <s v="WASTE"/>
    <s v="LAN"/>
    <n v="2025"/>
    <s v="United States"/>
    <s v="USA"/>
    <x v="123"/>
    <n v="-146"/>
    <n v="0.007274353178218"/>
    <n v="0.008147275559604161"/>
    <x v="14"/>
  </r>
  <r>
    <s v="WASTE"/>
    <s v="LAN"/>
    <n v="2025"/>
    <s v="United States"/>
    <s v="USA"/>
    <x v="123"/>
    <n v="-145"/>
    <n v="0.0360877974890172"/>
    <n v="0.04041833318769927"/>
    <x v="14"/>
  </r>
  <r>
    <s v="WASTE"/>
    <s v="LAN"/>
    <n v="2025"/>
    <s v="United States"/>
    <s v="USA"/>
    <x v="123"/>
    <n v="-144"/>
    <n v="0.0173920774832368"/>
    <n v="0.01947912678122522"/>
    <x v="14"/>
  </r>
  <r>
    <s v="WASTE"/>
    <s v="LAN"/>
    <n v="2025"/>
    <s v="United States"/>
    <s v="USA"/>
    <x v="123"/>
    <n v="-143"/>
    <n v="0.0170126464217901"/>
    <n v="0.01905416399240491"/>
    <x v="14"/>
  </r>
  <r>
    <s v="WASTE"/>
    <s v="LAN"/>
    <n v="2025"/>
    <s v="United States"/>
    <s v="USA"/>
    <x v="123"/>
    <n v="-142"/>
    <n v="0.0552314685191959"/>
    <n v="0.06185924474149941"/>
    <x v="14"/>
  </r>
  <r>
    <s v="WASTE"/>
    <s v="LAN"/>
    <n v="2025"/>
    <s v="United States"/>
    <s v="USA"/>
    <x v="123"/>
    <n v="-141"/>
    <n v="0.0125051357317716"/>
    <n v="0.01400575201958419"/>
    <x v="14"/>
  </r>
  <r>
    <s v="WASTE"/>
    <s v="LAN"/>
    <n v="2025"/>
    <s v="United States"/>
    <s v="USA"/>
    <x v="123"/>
    <n v="-140"/>
    <n v="0.0173546788282692"/>
    <n v="0.01943724028766151"/>
    <x v="14"/>
  </r>
  <r>
    <s v="WASTE"/>
    <s v="LAN"/>
    <n v="2025"/>
    <s v="United States"/>
    <s v="USA"/>
    <x v="123"/>
    <n v="-139"/>
    <n v="0.0187173839658499"/>
    <n v="0.02096347004175189"/>
    <x v="14"/>
  </r>
  <r>
    <s v="WASTE"/>
    <s v="LAN"/>
    <n v="2025"/>
    <s v="United States"/>
    <s v="USA"/>
    <x v="123"/>
    <n v="-138"/>
    <n v="0.0062487171962857"/>
    <n v="0.006998563259839985"/>
    <x v="14"/>
  </r>
  <r>
    <s v="WASTE"/>
    <s v="LAN"/>
    <n v="2025"/>
    <s v="United States"/>
    <s v="USA"/>
    <x v="123"/>
    <n v="-137"/>
    <n v="0.0104427840560675"/>
    <n v="0.0116959181427956"/>
    <x v="14"/>
  </r>
  <r>
    <s v="WASTE"/>
    <s v="LAN"/>
    <n v="2025"/>
    <s v="United States"/>
    <s v="USA"/>
    <x v="123"/>
    <n v="-136"/>
    <n v="0.0252048536203802"/>
    <n v="0.02822943605482583"/>
    <x v="14"/>
  </r>
  <r>
    <s v="WASTE"/>
    <s v="LAN"/>
    <n v="2025"/>
    <s v="United States"/>
    <s v="USA"/>
    <x v="123"/>
    <n v="-135"/>
    <n v="0.0126678196247667"/>
    <n v="0.01418795797973871"/>
    <x v="14"/>
  </r>
  <r>
    <s v="WASTE"/>
    <s v="LAN"/>
    <n v="2025"/>
    <s v="United States"/>
    <s v="USA"/>
    <x v="123"/>
    <n v="-134"/>
    <n v="0.0346291149035096"/>
    <n v="0.03878460869193076"/>
    <x v="14"/>
  </r>
  <r>
    <s v="WASTE"/>
    <s v="LAN"/>
    <n v="2025"/>
    <s v="United States"/>
    <s v="USA"/>
    <x v="123"/>
    <n v="-133"/>
    <n v="0.0254260402871296"/>
    <n v="0.02847716512158515"/>
    <x v="14"/>
  </r>
  <r>
    <s v="WASTE"/>
    <s v="LAN"/>
    <n v="2025"/>
    <s v="United States"/>
    <s v="USA"/>
    <x v="123"/>
    <n v="-132"/>
    <n v="0.0162306104321033"/>
    <n v="0.0181782836839557"/>
    <x v="14"/>
  </r>
  <r>
    <s v="WASTE"/>
    <s v="LAN"/>
    <n v="2025"/>
    <s v="United States"/>
    <s v="USA"/>
    <x v="123"/>
    <n v="-131"/>
    <n v="0.0354772352147847"/>
    <n v="0.03973450344055886"/>
    <x v="14"/>
  </r>
  <r>
    <s v="WASTE"/>
    <s v="LAN"/>
    <n v="2025"/>
    <s v="United States"/>
    <s v="USA"/>
    <x v="123"/>
    <n v="-130"/>
    <n v="0.0239747198065743"/>
    <n v="0.02685168618336322"/>
    <x v="14"/>
  </r>
  <r>
    <s v="WASTE"/>
    <s v="LAN"/>
    <n v="2025"/>
    <s v="United States"/>
    <s v="USA"/>
    <x v="123"/>
    <n v="-129"/>
    <n v="0.0020644795149565"/>
    <n v="0.00231221705675128"/>
    <x v="14"/>
  </r>
  <r>
    <s v="WASTE"/>
    <s v="LAN"/>
    <n v="2025"/>
    <s v="United States"/>
    <s v="USA"/>
    <x v="123"/>
    <n v="-128"/>
    <n v="0.0165239584166557"/>
    <n v="0.01850683342665439"/>
    <x v="14"/>
  </r>
  <r>
    <s v="WASTE"/>
    <s v="LAN"/>
    <n v="2025"/>
    <s v="United States"/>
    <s v="USA"/>
    <x v="123"/>
    <n v="-127"/>
    <n v="0.0123813203535974"/>
    <n v="0.01386707879602909"/>
    <x v="14"/>
  </r>
  <r>
    <s v="WASTE"/>
    <s v="LAN"/>
    <n v="2025"/>
    <s v="United States"/>
    <s v="USA"/>
    <x v="123"/>
    <n v="-126"/>
    <n v="0.0101637884508818"/>
    <n v="0.01138344306498762"/>
    <x v="14"/>
  </r>
  <r>
    <s v="WASTE"/>
    <s v="LAN"/>
    <n v="2025"/>
    <s v="United States"/>
    <s v="USA"/>
    <x v="123"/>
    <n v="-125"/>
    <n v="0.0097016954096034"/>
    <n v="0.01086589885875581"/>
    <x v="14"/>
  </r>
  <r>
    <s v="WASTE"/>
    <s v="LAN"/>
    <n v="2025"/>
    <s v="United States"/>
    <s v="USA"/>
    <x v="123"/>
    <n v="-124"/>
    <n v="0.0109458672814071"/>
    <n v="0.01225937135517595"/>
    <x v="14"/>
  </r>
  <r>
    <s v="WASTE"/>
    <s v="LAN"/>
    <n v="2025"/>
    <s v="United States"/>
    <s v="USA"/>
    <x v="123"/>
    <n v="-123"/>
    <n v="0.0094685228541493"/>
    <n v="0.01060474559664722"/>
    <x v="14"/>
  </r>
  <r>
    <s v="WASTE"/>
    <s v="LAN"/>
    <n v="2025"/>
    <s v="United States"/>
    <s v="USA"/>
    <x v="123"/>
    <n v="-122"/>
    <n v="0.0204997853143141"/>
    <n v="0.02295975955203179"/>
    <x v="14"/>
  </r>
  <r>
    <s v="WASTE"/>
    <s v="LAN"/>
    <n v="2025"/>
    <s v="United States"/>
    <s v="USA"/>
    <x v="123"/>
    <n v="-121"/>
    <n v="0.0077130231074989"/>
    <n v="0.008638585880398768"/>
    <x v="14"/>
  </r>
  <r>
    <s v="WASTE"/>
    <s v="LAN"/>
    <n v="2025"/>
    <s v="United States"/>
    <s v="USA"/>
    <x v="123"/>
    <n v="-120"/>
    <n v="0.0070757201174274"/>
    <n v="0.007924806531518688"/>
    <x v="14"/>
  </r>
  <r>
    <s v="WASTE"/>
    <s v="LAN"/>
    <n v="2025"/>
    <s v="United States"/>
    <s v="USA"/>
    <x v="123"/>
    <n v="-119"/>
    <n v="0.0036583397304639"/>
    <n v="0.004097340498119569"/>
    <x v="14"/>
  </r>
  <r>
    <s v="WASTE"/>
    <s v="LAN"/>
    <n v="2025"/>
    <s v="United States"/>
    <s v="USA"/>
    <x v="123"/>
    <n v="-118"/>
    <n v="0.0043691575992852"/>
    <n v="0.004893456511199424"/>
    <x v="14"/>
  </r>
  <r>
    <s v="WASTE"/>
    <s v="LAN"/>
    <n v="2025"/>
    <s v="United States"/>
    <s v="USA"/>
    <x v="123"/>
    <n v="-117"/>
    <n v="0.0084232145454735"/>
    <n v="0.009434000290930321"/>
    <x v="14"/>
  </r>
  <r>
    <s v="WASTE"/>
    <s v="LAN"/>
    <n v="2025"/>
    <s v="United States"/>
    <s v="USA"/>
    <x v="123"/>
    <n v="-116"/>
    <n v="0.008551447186619"/>
    <n v="0.00957762084901328"/>
    <x v="14"/>
  </r>
  <r>
    <s v="WASTE"/>
    <s v="LAN"/>
    <n v="2025"/>
    <s v="United States"/>
    <s v="USA"/>
    <x v="123"/>
    <n v="-115"/>
    <n v="0.0056204103166237"/>
    <n v="0.006294859554618545"/>
    <x v="14"/>
  </r>
  <r>
    <s v="WASTE"/>
    <s v="LAN"/>
    <n v="2025"/>
    <s v="United States"/>
    <s v="USA"/>
    <x v="123"/>
    <n v="-114"/>
    <n v="0.0073004203150049"/>
    <n v="0.008176470752805488"/>
    <x v="14"/>
  </r>
  <r>
    <s v="WASTE"/>
    <s v="LAN"/>
    <n v="2025"/>
    <s v="United States"/>
    <s v="USA"/>
    <x v="123"/>
    <n v="-113"/>
    <n v="0.0184628631686792"/>
    <n v="0.0206784067489207"/>
    <x v="14"/>
  </r>
  <r>
    <s v="WASTE"/>
    <s v="LAN"/>
    <n v="2025"/>
    <s v="United States"/>
    <s v="USA"/>
    <x v="123"/>
    <n v="-111"/>
    <n v="0.0053993931505829"/>
    <n v="0.006047320328652849"/>
    <x v="14"/>
  </r>
  <r>
    <s v="WASTE"/>
    <s v="LAN"/>
    <n v="2025"/>
    <s v="United States"/>
    <s v="USA"/>
    <x v="123"/>
    <n v="-110"/>
    <n v="0.0015397606184706"/>
    <n v="0.001724531892687072"/>
    <x v="14"/>
  </r>
  <r>
    <s v="WASTE"/>
    <s v="LAN"/>
    <n v="2025"/>
    <s v="United States"/>
    <s v="USA"/>
    <x v="123"/>
    <n v="-109"/>
    <n v="0.0015826913295314"/>
    <n v="0.001772614289075168"/>
    <x v="14"/>
  </r>
  <r>
    <s v="WASTE"/>
    <s v="LAN"/>
    <n v="2025"/>
    <s v="United States"/>
    <s v="USA"/>
    <x v="123"/>
    <n v="-108"/>
    <n v="0.0238178391009569"/>
    <n v="0.02667597979307173"/>
    <x v="14"/>
  </r>
  <r>
    <s v="WASTE"/>
    <s v="LAN"/>
    <n v="2025"/>
    <s v="United States"/>
    <s v="USA"/>
    <x v="123"/>
    <n v="-107"/>
    <n v="0.0027389544993639"/>
    <n v="0.003067629039287569"/>
    <x v="14"/>
  </r>
  <r>
    <s v="WASTE"/>
    <s v="LAN"/>
    <n v="2025"/>
    <s v="United States"/>
    <s v="USA"/>
    <x v="123"/>
    <n v="-106"/>
    <n v="0.0040520572802052"/>
    <n v="0.004538304153829824"/>
    <x v="14"/>
  </r>
  <r>
    <s v="WASTE"/>
    <s v="LAN"/>
    <n v="2025"/>
    <s v="United States"/>
    <s v="USA"/>
    <x v="123"/>
    <n v="-105"/>
    <n v="0.0081980684772134"/>
    <n v="0.00918183669447901"/>
    <x v="14"/>
  </r>
  <r>
    <s v="WASTE"/>
    <s v="LAN"/>
    <n v="2025"/>
    <s v="United States"/>
    <s v="USA"/>
    <x v="123"/>
    <n v="-104"/>
    <n v="0.003195074852556"/>
    <n v="0.003578483834862721"/>
    <x v="14"/>
  </r>
  <r>
    <s v="WASTE"/>
    <s v="LAN"/>
    <n v="2025"/>
    <s v="United States"/>
    <s v="USA"/>
    <x v="123"/>
    <n v="-103"/>
    <n v="0.008042080095037801"/>
    <n v="0.009007129706442338"/>
    <x v="14"/>
  </r>
  <r>
    <s v="WASTE"/>
    <s v="LAN"/>
    <n v="2025"/>
    <s v="United States"/>
    <s v="USA"/>
    <x v="123"/>
    <n v="-102"/>
    <n v="0.0060359552735463"/>
    <n v="0.006760269906371857"/>
    <x v="14"/>
  </r>
  <r>
    <s v="WASTE"/>
    <s v="LAN"/>
    <n v="2025"/>
    <s v="United States"/>
    <s v="USA"/>
    <x v="123"/>
    <n v="-101"/>
    <n v="0.0041443243389949"/>
    <n v="0.004641643259674289"/>
    <x v="14"/>
  </r>
  <r>
    <s v="WASTE"/>
    <s v="LAN"/>
    <n v="2025"/>
    <s v="United States"/>
    <s v="USA"/>
    <x v="123"/>
    <n v="-100"/>
    <n v="0.001551452674903"/>
    <n v="0.00173762699589136"/>
    <x v="14"/>
  </r>
  <r>
    <s v="WASTE"/>
    <s v="LAN"/>
    <n v="2025"/>
    <s v="United States"/>
    <s v="USA"/>
    <x v="123"/>
    <n v="-99"/>
    <n v="0.0048526868922636"/>
    <n v="0.005435009319335232"/>
    <x v="14"/>
  </r>
  <r>
    <s v="WASTE"/>
    <s v="LAN"/>
    <n v="2025"/>
    <s v="United States"/>
    <s v="USA"/>
    <x v="123"/>
    <n v="-98"/>
    <n v="0.0043236837955192"/>
    <n v="0.004842525850981504"/>
    <x v="14"/>
  </r>
  <r>
    <s v="WASTE"/>
    <s v="LAN"/>
    <n v="2025"/>
    <s v="United States"/>
    <s v="USA"/>
    <x v="123"/>
    <n v="-97"/>
    <n v="0.0028337788535282"/>
    <n v="0.003173832315951584"/>
    <x v="14"/>
  </r>
  <r>
    <s v="WASTE"/>
    <s v="LAN"/>
    <n v="2025"/>
    <s v="United States"/>
    <s v="USA"/>
    <x v="123"/>
    <n v="-96"/>
    <n v="0.0042112749069929"/>
    <n v="0.004716627895832048"/>
    <x v="14"/>
  </r>
  <r>
    <s v="WASTE"/>
    <s v="LAN"/>
    <n v="2025"/>
    <s v="United States"/>
    <s v="USA"/>
    <x v="123"/>
    <n v="-95"/>
    <n v="0.0013838210143149"/>
    <n v="0.001549879536032688"/>
    <x v="14"/>
  </r>
  <r>
    <s v="WASTE"/>
    <s v="LAN"/>
    <n v="2025"/>
    <s v="United States"/>
    <s v="USA"/>
    <x v="123"/>
    <n v="-94"/>
    <n v="0.0113966016797349"/>
    <n v="0.01276419388130309"/>
    <x v="14"/>
  </r>
  <r>
    <s v="WASTE"/>
    <s v="LAN"/>
    <n v="2025"/>
    <s v="United States"/>
    <s v="USA"/>
    <x v="123"/>
    <n v="-93"/>
    <n v="0.0049492688849568"/>
    <n v="0.005543181151151617"/>
    <x v="14"/>
  </r>
  <r>
    <s v="WASTE"/>
    <s v="LAN"/>
    <n v="2025"/>
    <s v="United States"/>
    <s v="USA"/>
    <x v="123"/>
    <n v="-92"/>
    <n v="0.008921183529309901"/>
    <n v="0.00999172555282709"/>
    <x v="14"/>
  </r>
  <r>
    <s v="WASTE"/>
    <s v="LAN"/>
    <n v="2025"/>
    <s v="United States"/>
    <s v="USA"/>
    <x v="123"/>
    <n v="-91"/>
    <n v="0.0063933925703168"/>
    <n v="0.007160599678754817"/>
    <x v="14"/>
  </r>
  <r>
    <s v="WASTE"/>
    <s v="LAN"/>
    <n v="2025"/>
    <s v="United States"/>
    <s v="USA"/>
    <x v="123"/>
    <n v="-90"/>
    <n v="0.0056300975847989"/>
    <n v="0.006305709294974768"/>
    <x v="14"/>
  </r>
  <r>
    <s v="WASTE"/>
    <s v="LAN"/>
    <n v="2025"/>
    <s v="United States"/>
    <s v="USA"/>
    <x v="123"/>
    <n v="-89"/>
    <n v="0.0074578092899173"/>
    <n v="0.008352746404707376"/>
    <x v="14"/>
  </r>
  <r>
    <s v="WASTE"/>
    <s v="LAN"/>
    <n v="2025"/>
    <s v="United States"/>
    <s v="USA"/>
    <x v="123"/>
    <n v="-88"/>
    <n v="0.0022810122463852"/>
    <n v="0.002554733715951424"/>
    <x v="14"/>
  </r>
  <r>
    <s v="WASTE"/>
    <s v="LAN"/>
    <n v="2025"/>
    <s v="United States"/>
    <s v="USA"/>
    <x v="123"/>
    <n v="-87"/>
    <n v="0.0087185127194971"/>
    <n v="0.009764734245836753"/>
    <x v="14"/>
  </r>
  <r>
    <s v="WASTE"/>
    <s v="LAN"/>
    <n v="2025"/>
    <s v="United States"/>
    <s v="USA"/>
    <x v="123"/>
    <n v="-86"/>
    <n v="0.0030392372282222"/>
    <n v="0.003403945695608864"/>
    <x v="14"/>
  </r>
  <r>
    <s v="WASTE"/>
    <s v="LAN"/>
    <n v="2025"/>
    <s v="United States"/>
    <s v="USA"/>
    <x v="123"/>
    <n v="-85"/>
    <n v="0.0060081656556576"/>
    <n v="0.006729145534336512"/>
    <x v="14"/>
  </r>
  <r>
    <s v="WASTE"/>
    <s v="LAN"/>
    <n v="2025"/>
    <s v="United States"/>
    <s v="USA"/>
    <x v="123"/>
    <n v="-84"/>
    <n v="0.0027836777735502"/>
    <n v="0.003117719106376224"/>
    <x v="14"/>
  </r>
  <r>
    <s v="WASTE"/>
    <s v="LAN"/>
    <n v="2025"/>
    <s v="United States"/>
    <s v="USA"/>
    <x v="123"/>
    <n v="-83"/>
    <n v="0.009436595719307699"/>
    <n v="0.01056898720562462"/>
    <x v="14"/>
  </r>
  <r>
    <s v="WASTE"/>
    <s v="LAN"/>
    <n v="2025"/>
    <s v="United States"/>
    <s v="USA"/>
    <x v="123"/>
    <n v="-82"/>
    <n v="0.012894123676233"/>
    <n v="0.01444141851738096"/>
    <x v="14"/>
  </r>
  <r>
    <s v="WASTE"/>
    <s v="LAN"/>
    <n v="2025"/>
    <s v="United States"/>
    <s v="USA"/>
    <x v="123"/>
    <n v="-81"/>
    <n v="0.0021871912758797"/>
    <n v="0.002449654228985264"/>
    <x v="14"/>
  </r>
  <r>
    <s v="WASTE"/>
    <s v="LAN"/>
    <n v="2025"/>
    <s v="United States"/>
    <s v="USA"/>
    <x v="123"/>
    <n v="-80"/>
    <n v="0.0056788122747093"/>
    <n v="0.006360269747674416"/>
    <x v="14"/>
  </r>
  <r>
    <s v="WASTE"/>
    <s v="LAN"/>
    <n v="2025"/>
    <s v="United States"/>
    <s v="USA"/>
    <x v="123"/>
    <n v="-79"/>
    <n v="0.0018065673066303"/>
    <n v="0.002023355383425936"/>
    <x v="14"/>
  </r>
  <r>
    <s v="WASTE"/>
    <s v="LAN"/>
    <n v="2025"/>
    <s v="United States"/>
    <s v="USA"/>
    <x v="123"/>
    <n v="-77"/>
    <n v="0.0064047097694129"/>
    <n v="0.007173274941742449"/>
    <x v="14"/>
  </r>
  <r>
    <s v="WASTE"/>
    <s v="LAN"/>
    <n v="2025"/>
    <s v="United States"/>
    <s v="USA"/>
    <x v="123"/>
    <n v="-76"/>
    <n v="0.0048378101782873"/>
    <n v="0.005418347399681777"/>
    <x v="14"/>
  </r>
  <r>
    <s v="WASTE"/>
    <s v="LAN"/>
    <n v="2025"/>
    <s v="United States"/>
    <s v="USA"/>
    <x v="123"/>
    <n v="-75"/>
    <n v="0.002063873456791"/>
    <n v="0.00231153827160592"/>
    <x v="14"/>
  </r>
  <r>
    <s v="WASTE"/>
    <s v="LAN"/>
    <n v="2025"/>
    <s v="United States"/>
    <s v="USA"/>
    <x v="123"/>
    <n v="-74"/>
    <n v="0.0008662696345709"/>
    <n v="0.000970221990719408"/>
    <x v="14"/>
  </r>
  <r>
    <s v="WASTE"/>
    <s v="LAN"/>
    <n v="2025"/>
    <s v="United States"/>
    <s v="USA"/>
    <x v="123"/>
    <n v="-73"/>
    <n v="0.0017953861970454"/>
    <n v="0.002010832540690848"/>
    <x v="14"/>
  </r>
  <r>
    <s v="WASTE"/>
    <s v="LAN"/>
    <n v="2025"/>
    <s v="United States"/>
    <s v="USA"/>
    <x v="123"/>
    <n v="-72"/>
    <n v="0.0070275212056004"/>
    <n v="0.007870823750272449"/>
    <x v="14"/>
  </r>
  <r>
    <s v="WASTE"/>
    <s v="LAN"/>
    <n v="2025"/>
    <s v="United States"/>
    <s v="USA"/>
    <x v="123"/>
    <n v="-71"/>
    <n v="0.0027059855055995"/>
    <n v="0.00303070376627144"/>
    <x v="14"/>
  </r>
  <r>
    <s v="WASTE"/>
    <s v="LAN"/>
    <n v="2025"/>
    <s v="United States"/>
    <s v="USA"/>
    <x v="123"/>
    <n v="-70"/>
    <n v="0.0023186213802546"/>
    <n v="0.002596855945885152"/>
    <x v="14"/>
  </r>
  <r>
    <s v="WASTE"/>
    <s v="LAN"/>
    <n v="2025"/>
    <s v="United States"/>
    <s v="USA"/>
    <x v="123"/>
    <n v="-69"/>
    <n v="0.0043994796578772"/>
    <n v="0.004927417216822464"/>
    <x v="14"/>
  </r>
  <r>
    <s v="WASTE"/>
    <s v="LAN"/>
    <n v="2025"/>
    <s v="United States"/>
    <s v="USA"/>
    <x v="123"/>
    <n v="-68"/>
    <n v="0.0080287510063499"/>
    <n v="0.008992201127111889"/>
    <x v="14"/>
  </r>
  <r>
    <s v="WASTE"/>
    <s v="LAN"/>
    <n v="2025"/>
    <s v="United States"/>
    <s v="USA"/>
    <x v="123"/>
    <n v="-67"/>
    <n v="0.0027667042450048"/>
    <n v="0.003098708754405376"/>
    <x v="14"/>
  </r>
  <r>
    <s v="WASTE"/>
    <s v="LAN"/>
    <n v="2025"/>
    <s v="United States"/>
    <s v="USA"/>
    <x v="123"/>
    <n v="-66"/>
    <n v="0.0126963272923604"/>
    <n v="0.01421988656744365"/>
    <x v="14"/>
  </r>
  <r>
    <s v="WASTE"/>
    <s v="LAN"/>
    <n v="2025"/>
    <s v="United States"/>
    <s v="USA"/>
    <x v="123"/>
    <n v="-65"/>
    <n v="0.0007884441874921"/>
    <n v="0.0008830574899911521"/>
    <x v="14"/>
  </r>
  <r>
    <s v="WASTE"/>
    <s v="LAN"/>
    <n v="2025"/>
    <s v="United States"/>
    <s v="USA"/>
    <x v="123"/>
    <n v="-64"/>
    <n v="0.000789167417679"/>
    <n v="0.0008838675078004801"/>
    <x v="14"/>
  </r>
  <r>
    <s v="WASTE"/>
    <s v="LAN"/>
    <n v="2025"/>
    <s v="United States"/>
    <s v="USA"/>
    <x v="123"/>
    <n v="-63"/>
    <n v="0.0106584904715419"/>
    <n v="0.01193750932812693"/>
    <x v="14"/>
  </r>
  <r>
    <s v="WASTE"/>
    <s v="LAN"/>
    <n v="2025"/>
    <s v="United States"/>
    <s v="USA"/>
    <x v="123"/>
    <n v="-62"/>
    <n v="0.0098128473618999"/>
    <n v="0.01099038904532789"/>
    <x v="14"/>
  </r>
  <r>
    <s v="WASTE"/>
    <s v="LAN"/>
    <n v="2025"/>
    <s v="United States"/>
    <s v="USA"/>
    <x v="123"/>
    <n v="-60"/>
    <n v="0.0017689138185233"/>
    <n v="0.001981183476746096"/>
    <x v="14"/>
  </r>
  <r>
    <s v="WASTE"/>
    <s v="LAN"/>
    <n v="2025"/>
    <s v="United States"/>
    <s v="USA"/>
    <x v="123"/>
    <n v="-59"/>
    <n v="0.0006192015716806"/>
    <n v="0.000693505760282272"/>
    <x v="14"/>
  </r>
  <r>
    <s v="WASTE"/>
    <s v="LAN"/>
    <n v="2025"/>
    <s v="United States"/>
    <s v="USA"/>
    <x v="123"/>
    <n v="-57"/>
    <n v="0.0061911685625091"/>
    <n v="0.006934108790010193"/>
    <x v="14"/>
  </r>
  <r>
    <s v="WASTE"/>
    <s v="LAN"/>
    <n v="2025"/>
    <s v="United States"/>
    <s v="USA"/>
    <x v="123"/>
    <n v="-56"/>
    <n v="0.0042386474087834"/>
    <n v="0.004747285097837409"/>
    <x v="14"/>
  </r>
  <r>
    <s v="WASTE"/>
    <s v="LAN"/>
    <n v="2025"/>
    <s v="United States"/>
    <s v="USA"/>
    <x v="123"/>
    <n v="-55"/>
    <n v="0.0122727385023609"/>
    <n v="0.01374546712264421"/>
    <x v="14"/>
  </r>
  <r>
    <s v="WASTE"/>
    <s v="LAN"/>
    <n v="2025"/>
    <s v="United States"/>
    <s v="USA"/>
    <x v="123"/>
    <n v="-54"/>
    <n v="0.0013323151506484"/>
    <n v="0.001492192968726208"/>
    <x v="14"/>
  </r>
  <r>
    <s v="WASTE"/>
    <s v="LAN"/>
    <n v="2025"/>
    <s v="United States"/>
    <s v="USA"/>
    <x v="123"/>
    <n v="-52"/>
    <n v="0.0053638787940145"/>
    <n v="0.00600754424929624"/>
    <x v="14"/>
  </r>
  <r>
    <s v="WASTE"/>
    <s v="LAN"/>
    <n v="2025"/>
    <s v="United States"/>
    <s v="USA"/>
    <x v="123"/>
    <n v="-51"/>
    <n v="0.0026227477937937"/>
    <n v="0.002937477529048944"/>
    <x v="14"/>
  </r>
  <r>
    <s v="WASTE"/>
    <s v="LAN"/>
    <n v="2025"/>
    <s v="United States"/>
    <s v="USA"/>
    <x v="123"/>
    <n v="-50"/>
    <n v="0.0028139129863121"/>
    <n v="0.003151582544669553"/>
    <x v="14"/>
  </r>
  <r>
    <s v="WASTE"/>
    <s v="LAN"/>
    <n v="2025"/>
    <s v="United States"/>
    <s v="USA"/>
    <x v="123"/>
    <n v="-49"/>
    <n v="0.001843421778176"/>
    <n v="0.00206463239155712"/>
    <x v="14"/>
  </r>
  <r>
    <s v="WASTE"/>
    <s v="LAN"/>
    <n v="2025"/>
    <s v="United States"/>
    <s v="USA"/>
    <x v="123"/>
    <n v="-48"/>
    <n v="0.0013912507565692"/>
    <n v="0.001558200847357504"/>
    <x v="14"/>
  </r>
  <r>
    <s v="WASTE"/>
    <s v="LAN"/>
    <n v="2025"/>
    <s v="United States"/>
    <s v="USA"/>
    <x v="123"/>
    <n v="-47"/>
    <n v="0.0006553944549523"/>
    <n v="0.0007340417895465761"/>
    <x v="14"/>
  </r>
  <r>
    <s v="WASTE"/>
    <s v="LAN"/>
    <n v="2025"/>
    <s v="United States"/>
    <s v="USA"/>
    <x v="123"/>
    <n v="-46"/>
    <n v="0.0034145203535445"/>
    <n v="0.003824262795969841"/>
    <x v="14"/>
  </r>
  <r>
    <s v="WASTE"/>
    <s v="LAN"/>
    <n v="2025"/>
    <s v="United States"/>
    <s v="USA"/>
    <x v="123"/>
    <n v="-44"/>
    <n v="0.0042151585221291"/>
    <n v="0.004720977544784592"/>
    <x v="14"/>
  </r>
  <r>
    <s v="WASTE"/>
    <s v="LAN"/>
    <n v="2025"/>
    <s v="United States"/>
    <s v="USA"/>
    <x v="123"/>
    <n v="-43"/>
    <n v="0.0019133131136186"/>
    <n v="0.002142910687252832"/>
    <x v="14"/>
  </r>
  <r>
    <s v="WASTE"/>
    <s v="LAN"/>
    <n v="2025"/>
    <s v="United States"/>
    <s v="USA"/>
    <x v="123"/>
    <n v="-42"/>
    <n v="0.0012433922966011"/>
    <n v="0.001392599372193232"/>
    <x v="14"/>
  </r>
  <r>
    <s v="WASTE"/>
    <s v="LAN"/>
    <n v="2025"/>
    <s v="United States"/>
    <s v="USA"/>
    <x v="123"/>
    <n v="-39"/>
    <n v="0.0006678728968836"/>
    <n v="0.000748017644509632"/>
    <x v="14"/>
  </r>
  <r>
    <s v="WASTE"/>
    <s v="LAN"/>
    <n v="2025"/>
    <s v="United States"/>
    <s v="USA"/>
    <x v="123"/>
    <n v="-38"/>
    <n v="0.0005572705995291"/>
    <n v="0.000624143071472592"/>
    <x v="14"/>
  </r>
  <r>
    <s v="WASTE"/>
    <s v="LAN"/>
    <n v="2025"/>
    <s v="United States"/>
    <s v="USA"/>
    <x v="123"/>
    <n v="-36"/>
    <n v="0.0040650376467966"/>
    <n v="0.004552842164412193"/>
    <x v="14"/>
  </r>
  <r>
    <s v="WASTE"/>
    <s v="LAN"/>
    <n v="2025"/>
    <s v="United States"/>
    <s v="USA"/>
    <x v="123"/>
    <n v="-34"/>
    <n v="0.004692007903941"/>
    <n v="0.005255048852413921"/>
    <x v="14"/>
  </r>
  <r>
    <s v="WASTE"/>
    <s v="LAN"/>
    <n v="2025"/>
    <s v="United States"/>
    <s v="USA"/>
    <x v="123"/>
    <n v="-32"/>
    <n v="0.0005356964538805"/>
    <n v="0.0005999800283461601"/>
    <x v="14"/>
  </r>
  <r>
    <s v="WASTE"/>
    <s v="LAN"/>
    <n v="2025"/>
    <s v="United States"/>
    <s v="USA"/>
    <x v="123"/>
    <n v="-31"/>
    <n v="0.0005086886812933"/>
    <n v="0.000569731323048496"/>
    <x v="14"/>
  </r>
  <r>
    <s v="WASTE"/>
    <s v="LAN"/>
    <n v="2025"/>
    <s v="United States"/>
    <s v="USA"/>
    <x v="123"/>
    <n v="-30"/>
    <n v="0.0014952364144847"/>
    <n v="0.001674664784222864"/>
    <x v="14"/>
  </r>
  <r>
    <s v="WASTE"/>
    <s v="LAN"/>
    <n v="2025"/>
    <s v="United States"/>
    <s v="USA"/>
    <x v="123"/>
    <n v="-29"/>
    <n v="0.0018864706216846"/>
    <n v="0.002112847096286752"/>
    <x v="14"/>
  </r>
  <r>
    <s v="WASTE"/>
    <s v="LAN"/>
    <n v="2025"/>
    <s v="United States"/>
    <s v="USA"/>
    <x v="123"/>
    <n v="-28"/>
    <n v="0.0030933135421947"/>
    <n v="0.003464511167258065"/>
    <x v="14"/>
  </r>
  <r>
    <s v="WASTE"/>
    <s v="LAN"/>
    <n v="2025"/>
    <s v="United States"/>
    <s v="USA"/>
    <x v="123"/>
    <n v="-27"/>
    <n v="0.0005915689398535"/>
    <n v="0.0006625572126359201"/>
    <x v="14"/>
  </r>
  <r>
    <s v="WASTE"/>
    <s v="LAN"/>
    <n v="2025"/>
    <s v="United States"/>
    <s v="USA"/>
    <x v="123"/>
    <n v="-23"/>
    <n v="0.0049687075079419"/>
    <n v="0.005564952408894928"/>
    <x v="14"/>
  </r>
  <r>
    <s v="WASTE"/>
    <s v="LAN"/>
    <n v="2025"/>
    <s v="United States"/>
    <s v="USA"/>
    <x v="123"/>
    <n v="-22"/>
    <n v="0.0043167875846848"/>
    <n v="0.004834802094846976"/>
    <x v="14"/>
  </r>
  <r>
    <s v="WASTE"/>
    <s v="LAN"/>
    <n v="2025"/>
    <s v="United States"/>
    <s v="USA"/>
    <x v="123"/>
    <n v="-20"/>
    <n v="0.0009406995377503"/>
    <n v="0.001053583482280336"/>
    <x v="14"/>
  </r>
  <r>
    <s v="WASTE"/>
    <s v="LAN"/>
    <n v="2025"/>
    <s v="United States"/>
    <s v="USA"/>
    <x v="123"/>
    <n v="-19"/>
    <n v="0.0014128824695945"/>
    <n v="0.00158242836594584"/>
    <x v="14"/>
  </r>
  <r>
    <s v="WASTE"/>
    <s v="LAN"/>
    <n v="2025"/>
    <s v="United States"/>
    <s v="USA"/>
    <x v="123"/>
    <n v="-18"/>
    <n v="0.0014328290708363"/>
    <n v="0.001604768559336656"/>
    <x v="14"/>
  </r>
  <r>
    <s v="WASTE"/>
    <s v="LAN"/>
    <n v="2025"/>
    <s v="United States"/>
    <s v="USA"/>
    <x v="123"/>
    <n v="-15"/>
    <n v="0.0024458988336846"/>
    <n v="0.002739406693726752"/>
    <x v="14"/>
  </r>
  <r>
    <s v="WASTE"/>
    <s v="LAN"/>
    <n v="2025"/>
    <s v="United States"/>
    <s v="USA"/>
    <x v="123"/>
    <n v="-13"/>
    <n v="0.0012400906125549"/>
    <n v="0.001388901486061488"/>
    <x v="14"/>
  </r>
  <r>
    <s v="WASTE"/>
    <s v="LAN"/>
    <n v="2025"/>
    <s v="United States"/>
    <s v="USA"/>
    <x v="123"/>
    <n v="-11"/>
    <n v="0.0013735129614361"/>
    <n v="0.001538334516808432"/>
    <x v="14"/>
  </r>
  <r>
    <s v="WASTE"/>
    <s v="LAN"/>
    <n v="2025"/>
    <s v="United States"/>
    <s v="USA"/>
    <x v="123"/>
    <n v="-10"/>
    <n v="0.000438575487351"/>
    <n v="0.0004912045458331201"/>
    <x v="14"/>
  </r>
  <r>
    <s v="WASTE"/>
    <s v="LAN"/>
    <n v="2025"/>
    <s v="United States"/>
    <s v="USA"/>
    <x v="123"/>
    <n v="-9"/>
    <n v="0.000673491274938"/>
    <n v="0.0007543102279305601"/>
    <x v="14"/>
  </r>
  <r>
    <s v="WASTE"/>
    <s v="LAN"/>
    <n v="2025"/>
    <s v="United States"/>
    <s v="USA"/>
    <x v="123"/>
    <n v="-6"/>
    <n v="0.0018543200567365"/>
    <n v="0.00207683846354488"/>
    <x v="14"/>
  </r>
  <r>
    <s v="WASTE"/>
    <s v="LAN"/>
    <n v="2025"/>
    <s v="United States"/>
    <s v="USA"/>
    <x v="123"/>
    <n v="-5"/>
    <n v="0.0011238837614655"/>
    <n v="0.00125874981284136"/>
    <x v="14"/>
  </r>
  <r>
    <s v="WASTE"/>
    <s v="LAN"/>
    <n v="2025"/>
    <s v="United States"/>
    <s v="USA"/>
    <x v="123"/>
    <n v="-4"/>
    <n v="0.0008588247583248"/>
    <n v="0.000961883729323776"/>
    <x v="14"/>
  </r>
  <r>
    <s v="WASTE"/>
    <s v="LAN"/>
    <n v="2025"/>
    <s v="United States"/>
    <s v="USA"/>
    <x v="123"/>
    <n v="-3"/>
    <n v="0.0004976411000825"/>
    <n v="0.0005573580320924"/>
    <x v="14"/>
  </r>
  <r>
    <s v="WASTE"/>
    <s v="LAN"/>
    <n v="2025"/>
    <s v="United States"/>
    <s v="USA"/>
    <x v="123"/>
    <n v="-2"/>
    <n v="0.000465760123916"/>
    <n v="0.00052165133878592"/>
    <x v="14"/>
  </r>
  <r>
    <s v="WASTE"/>
    <s v="LAN"/>
    <n v="2025"/>
    <s v="United States"/>
    <s v="USA"/>
    <x v="124"/>
    <n v="-1"/>
    <n v="0.0009253753814846"/>
    <n v="0.001036420427262752"/>
    <x v="14"/>
  </r>
  <r>
    <s v="WASTE"/>
    <s v="LAN"/>
    <n v="2025"/>
    <s v="United States"/>
    <s v="USA"/>
    <x v="123"/>
    <n v="-1"/>
    <n v="0.0008359385537915"/>
    <n v="0.0009362511802464801"/>
    <x v="14"/>
  </r>
  <r>
    <s v="WASTE"/>
    <s v="LAN"/>
    <n v="2025"/>
    <s v="United States"/>
    <s v="USA"/>
    <x v="124"/>
    <n v="0"/>
    <n v="0.0055126968072727"/>
    <n v="0.006174220424145425"/>
    <x v="14"/>
  </r>
  <r>
    <s v="WASTE"/>
    <s v="LAN"/>
    <n v="2025"/>
    <s v="United States"/>
    <s v="USA"/>
    <x v="124"/>
    <n v="1"/>
    <n v="0.0125246090465225"/>
    <n v="0.0140275621321052"/>
    <x v="14"/>
  </r>
  <r>
    <s v="WASTE"/>
    <s v="LAN"/>
    <n v="2025"/>
    <s v="United States"/>
    <s v="USA"/>
    <x v="125"/>
    <n v="1"/>
    <n v="0.0016158977523446"/>
    <n v="0.001809805482625952"/>
    <x v="14"/>
  </r>
  <r>
    <s v="WASTE"/>
    <s v="LAN"/>
    <n v="2025"/>
    <s v="United States"/>
    <s v="USA"/>
    <x v="125"/>
    <n v="2"/>
    <n v="0.004691066686064"/>
    <n v="0.00525399468839168"/>
    <x v="14"/>
  </r>
  <r>
    <s v="WASTE"/>
    <s v="LAN"/>
    <n v="2025"/>
    <s v="United States"/>
    <s v="USA"/>
    <x v="124"/>
    <n v="2"/>
    <n v="0.0225466469419189"/>
    <n v="0.02525224457494917"/>
    <x v="14"/>
  </r>
  <r>
    <s v="WASTE"/>
    <s v="LAN"/>
    <n v="2025"/>
    <s v="United States"/>
    <s v="USA"/>
    <x v="125"/>
    <n v="3"/>
    <n v="0.0066898807417601"/>
    <n v="0.007492666430771313"/>
    <x v="14"/>
  </r>
  <r>
    <s v="WASTE"/>
    <s v="LAN"/>
    <n v="2025"/>
    <s v="United States"/>
    <s v="USA"/>
    <x v="126"/>
    <n v="3"/>
    <n v="0.0193907730281353"/>
    <n v="0.02171766579151154"/>
    <x v="14"/>
  </r>
  <r>
    <s v="WASTE"/>
    <s v="LAN"/>
    <n v="2025"/>
    <s v="United States"/>
    <s v="USA"/>
    <x v="124"/>
    <n v="3"/>
    <n v="0.0161918022495229"/>
    <n v="0.01813481851946565"/>
    <x v="14"/>
  </r>
  <r>
    <s v="WASTE"/>
    <s v="LAN"/>
    <n v="2025"/>
    <s v="United States"/>
    <s v="USA"/>
    <x v="127"/>
    <n v="3"/>
    <n v="0.0031692936317995"/>
    <n v="0.00354960886761544"/>
    <x v="14"/>
  </r>
  <r>
    <s v="WASTE"/>
    <s v="LAN"/>
    <n v="2025"/>
    <s v="United States"/>
    <s v="USA"/>
    <x v="128"/>
    <n v="3"/>
    <n v="0.322004796937108"/>
    <n v="0.360645372569561"/>
    <x v="15"/>
  </r>
  <r>
    <s v="WASTE"/>
    <s v="LAN"/>
    <n v="2025"/>
    <s v="United States"/>
    <s v="USA"/>
    <x v="126"/>
    <n v="4"/>
    <n v="0.0904521960765123"/>
    <n v="0.1013064596056938"/>
    <x v="14"/>
  </r>
  <r>
    <s v="WASTE"/>
    <s v="LAN"/>
    <n v="2025"/>
    <s v="United States"/>
    <s v="USA"/>
    <x v="127"/>
    <n v="4"/>
    <n v="0.0463399831205606"/>
    <n v="0.05190078109502787"/>
    <x v="14"/>
  </r>
  <r>
    <s v="WASTE"/>
    <s v="LAN"/>
    <n v="2025"/>
    <s v="United States"/>
    <s v="USA"/>
    <x v="124"/>
    <n v="4"/>
    <n v="0.0094041380798444"/>
    <n v="0.01053263464942573"/>
    <x v="14"/>
  </r>
  <r>
    <s v="WASTE"/>
    <s v="LAN"/>
    <n v="2025"/>
    <s v="United States"/>
    <s v="USA"/>
    <x v="128"/>
    <n v="4"/>
    <n v="0.7221837975084781"/>
    <n v="0.8088458532094955"/>
    <x v="15"/>
  </r>
  <r>
    <s v="WASTE"/>
    <s v="LAN"/>
    <n v="2025"/>
    <s v="United States"/>
    <s v="USA"/>
    <x v="125"/>
    <n v="4"/>
    <n v="0.0137065426679328"/>
    <n v="0.01535132778808474"/>
    <x v="14"/>
  </r>
  <r>
    <s v="WASTE"/>
    <s v="LAN"/>
    <n v="2025"/>
    <s v="United States"/>
    <s v="USA"/>
    <x v="123"/>
    <n v="4"/>
    <n v="0.0011062026023865"/>
    <n v="0.00123894691467288"/>
    <x v="14"/>
  </r>
  <r>
    <s v="WASTE"/>
    <s v="LAN"/>
    <n v="2025"/>
    <s v="United States"/>
    <s v="USA"/>
    <x v="127"/>
    <n v="5"/>
    <n v="0.0493883562739938"/>
    <n v="0.05531495902687306"/>
    <x v="14"/>
  </r>
  <r>
    <s v="WASTE"/>
    <s v="LAN"/>
    <n v="2025"/>
    <s v="United States"/>
    <s v="USA"/>
    <x v="126"/>
    <n v="5"/>
    <n v="0.293842597864568"/>
    <n v="0.3291037096083162"/>
    <x v="14"/>
  </r>
  <r>
    <s v="WASTE"/>
    <s v="LAN"/>
    <n v="2025"/>
    <s v="United States"/>
    <s v="USA"/>
    <x v="128"/>
    <n v="5"/>
    <n v="0.259475118946284"/>
    <n v="0.2906121332198381"/>
    <x v="15"/>
  </r>
  <r>
    <s v="WASTE"/>
    <s v="LAN"/>
    <n v="2025"/>
    <s v="United States"/>
    <s v="USA"/>
    <x v="124"/>
    <n v="5"/>
    <n v="0.009903101716190601"/>
    <n v="0.01109147392213347"/>
    <x v="14"/>
  </r>
  <r>
    <s v="WASTE"/>
    <s v="LAN"/>
    <n v="2025"/>
    <s v="United States"/>
    <s v="USA"/>
    <x v="125"/>
    <n v="5"/>
    <n v="0.0185663104639389"/>
    <n v="0.02079426771961157"/>
    <x v="14"/>
  </r>
  <r>
    <s v="WASTE"/>
    <s v="LAN"/>
    <n v="2025"/>
    <s v="United States"/>
    <s v="USA"/>
    <x v="126"/>
    <n v="6"/>
    <n v="0.38966563809663"/>
    <n v="0.4364255146682257"/>
    <x v="14"/>
  </r>
  <r>
    <s v="WASTE"/>
    <s v="LAN"/>
    <n v="2025"/>
    <s v="United States"/>
    <s v="USA"/>
    <x v="123"/>
    <n v="6"/>
    <n v="0.0008818166097626"/>
    <n v="0.0009876346029341122"/>
    <x v="14"/>
  </r>
  <r>
    <s v="WASTE"/>
    <s v="LAN"/>
    <n v="2025"/>
    <s v="United States"/>
    <s v="USA"/>
    <x v="125"/>
    <n v="6"/>
    <n v="0.0208520191372372"/>
    <n v="0.02335426143370567"/>
    <x v="14"/>
  </r>
  <r>
    <s v="WASTE"/>
    <s v="LAN"/>
    <n v="2025"/>
    <s v="United States"/>
    <s v="USA"/>
    <x v="127"/>
    <n v="6"/>
    <n v="0.0254905465990305"/>
    <n v="0.02854941219091417"/>
    <x v="14"/>
  </r>
  <r>
    <s v="WASTE"/>
    <s v="LAN"/>
    <n v="2025"/>
    <s v="United States"/>
    <s v="USA"/>
    <x v="124"/>
    <n v="6"/>
    <n v="0.007138035580283"/>
    <n v="0.00799459984991696"/>
    <x v="14"/>
  </r>
  <r>
    <s v="WASTE"/>
    <s v="LAN"/>
    <n v="2025"/>
    <s v="United States"/>
    <s v="USA"/>
    <x v="128"/>
    <n v="6"/>
    <n v="0.152326320065185"/>
    <n v="0.1706054784730072"/>
    <x v="15"/>
  </r>
  <r>
    <s v="WASTE"/>
    <s v="LAN"/>
    <n v="2025"/>
    <s v="United States"/>
    <s v="USA"/>
    <x v="124"/>
    <n v="7"/>
    <n v="0.007645718549611"/>
    <n v="0.008563204775564321"/>
    <x v="14"/>
  </r>
  <r>
    <s v="WASTE"/>
    <s v="LAN"/>
    <n v="2025"/>
    <s v="United States"/>
    <s v="USA"/>
    <x v="126"/>
    <n v="7"/>
    <n v="0.269287758506834"/>
    <n v="0.3016022895276541"/>
    <x v="14"/>
  </r>
  <r>
    <s v="WASTE"/>
    <s v="LAN"/>
    <n v="2025"/>
    <s v="United States"/>
    <s v="USA"/>
    <x v="123"/>
    <n v="7"/>
    <n v="0.0004219876718707"/>
    <n v="0.000472626192495184"/>
    <x v="14"/>
  </r>
  <r>
    <s v="WASTE"/>
    <s v="LAN"/>
    <n v="2025"/>
    <s v="United States"/>
    <s v="USA"/>
    <x v="125"/>
    <n v="7"/>
    <n v="0.0116770414169878"/>
    <n v="0.01307828638702634"/>
    <x v="14"/>
  </r>
  <r>
    <s v="WASTE"/>
    <s v="LAN"/>
    <n v="2025"/>
    <s v="United States"/>
    <s v="USA"/>
    <x v="127"/>
    <n v="7"/>
    <n v="0.0176375094160903"/>
    <n v="0.01975401054602114"/>
    <x v="14"/>
  </r>
  <r>
    <s v="WASTE"/>
    <s v="LAN"/>
    <n v="2025"/>
    <s v="United States"/>
    <s v="USA"/>
    <x v="128"/>
    <n v="7"/>
    <n v="0.163495497545227"/>
    <n v="0.1831149572506542"/>
    <x v="15"/>
  </r>
  <r>
    <s v="WASTE"/>
    <s v="LAN"/>
    <n v="2025"/>
    <s v="United States"/>
    <s v="USA"/>
    <x v="127"/>
    <n v="8"/>
    <n v="0.0117399440787267"/>
    <n v="0.01314873736817391"/>
    <x v="14"/>
  </r>
  <r>
    <s v="WASTE"/>
    <s v="LAN"/>
    <n v="2025"/>
    <s v="United States"/>
    <s v="USA"/>
    <x v="126"/>
    <n v="8"/>
    <n v="0.193971259519457"/>
    <n v="0.2172478106617919"/>
    <x v="14"/>
  </r>
  <r>
    <s v="WASTE"/>
    <s v="LAN"/>
    <n v="2025"/>
    <s v="United States"/>
    <s v="USA"/>
    <x v="123"/>
    <n v="8"/>
    <n v="0.0003971951373387"/>
    <n v="0.0004448585538193441"/>
    <x v="14"/>
  </r>
  <r>
    <s v="WASTE"/>
    <s v="LAN"/>
    <n v="2025"/>
    <s v="United States"/>
    <s v="USA"/>
    <x v="125"/>
    <n v="8"/>
    <n v="0.0140297797042876"/>
    <n v="0.01571335326880211"/>
    <x v="14"/>
  </r>
  <r>
    <s v="WASTE"/>
    <s v="LAN"/>
    <n v="2025"/>
    <s v="United States"/>
    <s v="USA"/>
    <x v="124"/>
    <n v="8"/>
    <n v="0.0063296130829258"/>
    <n v="0.007089166652876897"/>
    <x v="14"/>
  </r>
  <r>
    <s v="WASTE"/>
    <s v="LAN"/>
    <n v="2025"/>
    <s v="United States"/>
    <s v="USA"/>
    <x v="128"/>
    <n v="8"/>
    <n v="0.112955697579309"/>
    <n v="0.1265103812888261"/>
    <x v="15"/>
  </r>
  <r>
    <s v="WASTE"/>
    <s v="LAN"/>
    <n v="2025"/>
    <s v="United States"/>
    <s v="USA"/>
    <x v="125"/>
    <n v="9"/>
    <n v="0.0099476805189624"/>
    <n v="0.01114140218123789"/>
    <x v="14"/>
  </r>
  <r>
    <s v="WASTE"/>
    <s v="LAN"/>
    <n v="2025"/>
    <s v="United States"/>
    <s v="USA"/>
    <x v="127"/>
    <n v="9"/>
    <n v="0.0133424322411884"/>
    <n v="0.01494352411013101"/>
    <x v="14"/>
  </r>
  <r>
    <s v="WASTE"/>
    <s v="LAN"/>
    <n v="2025"/>
    <s v="United States"/>
    <s v="USA"/>
    <x v="128"/>
    <n v="9"/>
    <n v="0.0640780308749527"/>
    <n v="0.07176739457994703"/>
    <x v="15"/>
  </r>
  <r>
    <s v="WASTE"/>
    <s v="LAN"/>
    <n v="2025"/>
    <s v="United States"/>
    <s v="USA"/>
    <x v="124"/>
    <n v="9"/>
    <n v="0.007048429310089"/>
    <n v="0.00789424082729968"/>
    <x v="14"/>
  </r>
  <r>
    <s v="WASTE"/>
    <s v="LAN"/>
    <n v="2025"/>
    <s v="United States"/>
    <s v="USA"/>
    <x v="126"/>
    <n v="9"/>
    <n v="0.138976529706269"/>
    <n v="0.1556537132710213"/>
    <x v="14"/>
  </r>
  <r>
    <s v="WASTE"/>
    <s v="LAN"/>
    <n v="2025"/>
    <s v="United States"/>
    <s v="USA"/>
    <x v="128"/>
    <n v="10"/>
    <n v="0.0487809147452936"/>
    <n v="0.05463462451472884"/>
    <x v="15"/>
  </r>
  <r>
    <s v="WASTE"/>
    <s v="LAN"/>
    <n v="2025"/>
    <s v="United States"/>
    <s v="USA"/>
    <x v="123"/>
    <n v="10"/>
    <n v="0.0004367048677523"/>
    <n v="0.0004891094518825761"/>
    <x v="14"/>
  </r>
  <r>
    <s v="WASTE"/>
    <s v="LAN"/>
    <n v="2025"/>
    <s v="United States"/>
    <s v="USA"/>
    <x v="124"/>
    <n v="10"/>
    <n v="0.0052524676430039"/>
    <n v="0.005882763760164369"/>
    <x v="14"/>
  </r>
  <r>
    <s v="WASTE"/>
    <s v="LAN"/>
    <n v="2025"/>
    <s v="United States"/>
    <s v="USA"/>
    <x v="126"/>
    <n v="10"/>
    <n v="0.104857647325843"/>
    <n v="0.1174405650049442"/>
    <x v="14"/>
  </r>
  <r>
    <s v="WASTE"/>
    <s v="LAN"/>
    <n v="2025"/>
    <s v="United States"/>
    <s v="USA"/>
    <x v="125"/>
    <n v="10"/>
    <n v="0.0078106648288667"/>
    <n v="0.008747944608330706"/>
    <x v="14"/>
  </r>
  <r>
    <s v="WASTE"/>
    <s v="LAN"/>
    <n v="2025"/>
    <s v="United States"/>
    <s v="USA"/>
    <x v="127"/>
    <n v="10"/>
    <n v="0.0123840991582256"/>
    <n v="0.01387019105721267"/>
    <x v="14"/>
  </r>
  <r>
    <s v="WASTE"/>
    <s v="LAN"/>
    <n v="2025"/>
    <s v="United States"/>
    <s v="USA"/>
    <x v="126"/>
    <n v="11"/>
    <n v="0.182421495672315"/>
    <n v="0.2043120751529928"/>
    <x v="14"/>
  </r>
  <r>
    <s v="WASTE"/>
    <s v="LAN"/>
    <n v="2025"/>
    <s v="United States"/>
    <s v="USA"/>
    <x v="127"/>
    <n v="11"/>
    <n v="0.008618614083388799"/>
    <n v="0.009652847773395456"/>
    <x v="14"/>
  </r>
  <r>
    <s v="WASTE"/>
    <s v="LAN"/>
    <n v="2025"/>
    <s v="United States"/>
    <s v="USA"/>
    <x v="123"/>
    <n v="11"/>
    <n v="0.0003622192307375"/>
    <n v="0.000405685538426"/>
    <x v="14"/>
  </r>
  <r>
    <s v="WASTE"/>
    <s v="LAN"/>
    <n v="2025"/>
    <s v="United States"/>
    <s v="USA"/>
    <x v="124"/>
    <n v="11"/>
    <n v="0.0031140986538958"/>
    <n v="0.003487790492363296"/>
    <x v="14"/>
  </r>
  <r>
    <s v="WASTE"/>
    <s v="LAN"/>
    <n v="2025"/>
    <s v="United States"/>
    <s v="USA"/>
    <x v="128"/>
    <n v="11"/>
    <n v="0.0318511286750436"/>
    <n v="0.03567326411604883"/>
    <x v="15"/>
  </r>
  <r>
    <s v="WASTE"/>
    <s v="LAN"/>
    <n v="2025"/>
    <s v="United States"/>
    <s v="USA"/>
    <x v="125"/>
    <n v="11"/>
    <n v="0.0085449060425162"/>
    <n v="0.009570294767618144"/>
    <x v="14"/>
  </r>
  <r>
    <s v="WASTE"/>
    <s v="LAN"/>
    <n v="2025"/>
    <s v="United States"/>
    <s v="USA"/>
    <x v="125"/>
    <n v="12"/>
    <n v="0.0049770307377912"/>
    <n v="0.005574274426326144"/>
    <x v="14"/>
  </r>
  <r>
    <s v="WASTE"/>
    <s v="LAN"/>
    <n v="2025"/>
    <s v="United States"/>
    <s v="USA"/>
    <x v="127"/>
    <n v="12"/>
    <n v="0.008342738117789799"/>
    <n v="0.009343866691924576"/>
    <x v="14"/>
  </r>
  <r>
    <s v="WASTE"/>
    <s v="LAN"/>
    <n v="2025"/>
    <s v="United States"/>
    <s v="USA"/>
    <x v="126"/>
    <n v="12"/>
    <n v="0.153337224386632"/>
    <n v="0.1717376913130279"/>
    <x v="14"/>
  </r>
  <r>
    <s v="WASTE"/>
    <s v="LAN"/>
    <n v="2025"/>
    <s v="United States"/>
    <s v="USA"/>
    <x v="124"/>
    <n v="12"/>
    <n v="0.0027207512612222"/>
    <n v="0.003047241412568865"/>
    <x v="14"/>
  </r>
  <r>
    <s v="WASTE"/>
    <s v="LAN"/>
    <n v="2025"/>
    <s v="United States"/>
    <s v="USA"/>
    <x v="128"/>
    <n v="12"/>
    <n v="0.02236507833004"/>
    <n v="0.0250488877296448"/>
    <x v="15"/>
  </r>
  <r>
    <s v="WASTE"/>
    <s v="LAN"/>
    <n v="2025"/>
    <s v="United States"/>
    <s v="USA"/>
    <x v="126"/>
    <n v="13"/>
    <n v="0.143748615402728"/>
    <n v="0.1609984492510554"/>
    <x v="14"/>
  </r>
  <r>
    <s v="WASTE"/>
    <s v="LAN"/>
    <n v="2025"/>
    <s v="United States"/>
    <s v="USA"/>
    <x v="124"/>
    <n v="13"/>
    <n v="0.0016904412696022"/>
    <n v="0.001893294221954464"/>
    <x v="14"/>
  </r>
  <r>
    <s v="WASTE"/>
    <s v="LAN"/>
    <n v="2025"/>
    <s v="United States"/>
    <s v="USA"/>
    <x v="128"/>
    <n v="13"/>
    <n v="0.0174820207757875"/>
    <n v="0.019579863268882"/>
    <x v="15"/>
  </r>
  <r>
    <s v="WASTE"/>
    <s v="LAN"/>
    <n v="2025"/>
    <s v="United States"/>
    <s v="USA"/>
    <x v="125"/>
    <n v="13"/>
    <n v="0.008589978271629699"/>
    <n v="0.009620775664225265"/>
    <x v="14"/>
  </r>
  <r>
    <s v="WASTE"/>
    <s v="LAN"/>
    <n v="2025"/>
    <s v="United States"/>
    <s v="USA"/>
    <x v="123"/>
    <n v="13"/>
    <n v="0.000874996825587"/>
    <n v="0.0009799964446574401"/>
    <x v="14"/>
  </r>
  <r>
    <s v="WASTE"/>
    <s v="LAN"/>
    <n v="2025"/>
    <s v="United States"/>
    <s v="USA"/>
    <x v="127"/>
    <n v="13"/>
    <n v="0.0037008160870755"/>
    <n v="0.00414491401752456"/>
    <x v="14"/>
  </r>
  <r>
    <s v="WASTE"/>
    <s v="LAN"/>
    <n v="2025"/>
    <s v="United States"/>
    <s v="USA"/>
    <x v="126"/>
    <n v="14"/>
    <n v="0.043301013763994"/>
    <n v="0.04849713541567328"/>
    <x v="14"/>
  </r>
  <r>
    <s v="WASTE"/>
    <s v="LAN"/>
    <n v="2025"/>
    <s v="United States"/>
    <s v="USA"/>
    <x v="124"/>
    <n v="14"/>
    <n v="0.001245745079359"/>
    <n v="0.00139523448888208"/>
    <x v="14"/>
  </r>
  <r>
    <s v="WASTE"/>
    <s v="LAN"/>
    <n v="2025"/>
    <s v="United States"/>
    <s v="USA"/>
    <x v="123"/>
    <n v="14"/>
    <n v="0.0008057088125497"/>
    <n v="0.000902393870055664"/>
    <x v="14"/>
  </r>
  <r>
    <s v="WASTE"/>
    <s v="LAN"/>
    <n v="2025"/>
    <s v="United States"/>
    <s v="USA"/>
    <x v="127"/>
    <n v="14"/>
    <n v="0.0039154957630672"/>
    <n v="0.004385355254635265"/>
    <x v="14"/>
  </r>
  <r>
    <s v="WASTE"/>
    <s v="LAN"/>
    <n v="2025"/>
    <s v="United States"/>
    <s v="USA"/>
    <x v="125"/>
    <n v="14"/>
    <n v="0.0105997765203938"/>
    <n v="0.01187174970284106"/>
    <x v="14"/>
  </r>
  <r>
    <s v="WASTE"/>
    <s v="LAN"/>
    <n v="2025"/>
    <s v="United States"/>
    <s v="USA"/>
    <x v="128"/>
    <n v="14"/>
    <n v="0.0118649278301746"/>
    <n v="0.01328871916979555"/>
    <x v="15"/>
  </r>
  <r>
    <s v="WASTE"/>
    <s v="LAN"/>
    <n v="2025"/>
    <s v="United States"/>
    <s v="USA"/>
    <x v="126"/>
    <n v="15"/>
    <n v="0.08974148286506529"/>
    <n v="0.1005104608088731"/>
    <x v="14"/>
  </r>
  <r>
    <s v="WASTE"/>
    <s v="LAN"/>
    <n v="2025"/>
    <s v="United States"/>
    <s v="USA"/>
    <x v="124"/>
    <n v="15"/>
    <n v="0.0010653376739356"/>
    <n v="0.001193178194807872"/>
    <x v="14"/>
  </r>
  <r>
    <s v="WASTE"/>
    <s v="LAN"/>
    <n v="2025"/>
    <s v="United States"/>
    <s v="USA"/>
    <x v="128"/>
    <n v="15"/>
    <n v="0.0100775514729321"/>
    <n v="0.01128685764968395"/>
    <x v="15"/>
  </r>
  <r>
    <s v="WASTE"/>
    <s v="LAN"/>
    <n v="2025"/>
    <s v="United States"/>
    <s v="USA"/>
    <x v="127"/>
    <n v="15"/>
    <n v="0.0025146011903416"/>
    <n v="0.002816353333182592"/>
    <x v="14"/>
  </r>
  <r>
    <s v="WASTE"/>
    <s v="LAN"/>
    <n v="2025"/>
    <s v="United States"/>
    <s v="USA"/>
    <x v="125"/>
    <n v="15"/>
    <n v="0.0067263329401612"/>
    <n v="0.007533492892980546"/>
    <x v="14"/>
  </r>
  <r>
    <s v="WASTE"/>
    <s v="LAN"/>
    <n v="2025"/>
    <s v="United States"/>
    <s v="USA"/>
    <x v="124"/>
    <n v="16"/>
    <n v="0.0014485383144347"/>
    <n v="0.001622362912166864"/>
    <x v="14"/>
  </r>
  <r>
    <s v="WASTE"/>
    <s v="LAN"/>
    <n v="2025"/>
    <s v="United States"/>
    <s v="USA"/>
    <x v="125"/>
    <n v="16"/>
    <n v="0.0105692260258365"/>
    <n v="0.01183753314893688"/>
    <x v="14"/>
  </r>
  <r>
    <s v="WASTE"/>
    <s v="LAN"/>
    <n v="2025"/>
    <s v="United States"/>
    <s v="USA"/>
    <x v="126"/>
    <n v="16"/>
    <n v="0.0297731035389006"/>
    <n v="0.03334587596356867"/>
    <x v="14"/>
  </r>
  <r>
    <s v="WASTE"/>
    <s v="LAN"/>
    <n v="2025"/>
    <s v="United States"/>
    <s v="USA"/>
    <x v="123"/>
    <n v="16"/>
    <n v="0.0016653609345667"/>
    <n v="0.001865204246714704"/>
    <x v="14"/>
  </r>
  <r>
    <s v="WASTE"/>
    <s v="LAN"/>
    <n v="2025"/>
    <s v="United States"/>
    <s v="USA"/>
    <x v="127"/>
    <n v="16"/>
    <n v="0.001824672188377"/>
    <n v="0.00204363285098224"/>
    <x v="14"/>
  </r>
  <r>
    <s v="WASTE"/>
    <s v="LAN"/>
    <n v="2025"/>
    <s v="United States"/>
    <s v="USA"/>
    <x v="128"/>
    <n v="16"/>
    <n v="0.0043636697810143"/>
    <n v="0.004887310154736016"/>
    <x v="15"/>
  </r>
  <r>
    <s v="WASTE"/>
    <s v="LAN"/>
    <n v="2025"/>
    <s v="United States"/>
    <s v="USA"/>
    <x v="123"/>
    <n v="17"/>
    <n v="0.0013674858782906"/>
    <n v="0.001531584183685472"/>
    <x v="14"/>
  </r>
  <r>
    <s v="WASTE"/>
    <s v="LAN"/>
    <n v="2025"/>
    <s v="United States"/>
    <s v="USA"/>
    <x v="128"/>
    <n v="17"/>
    <n v="0.008542896190192601"/>
    <n v="0.009568043733015714"/>
    <x v="15"/>
  </r>
  <r>
    <s v="WASTE"/>
    <s v="LAN"/>
    <n v="2025"/>
    <s v="United States"/>
    <s v="USA"/>
    <x v="125"/>
    <n v="17"/>
    <n v="0.0067349299497437"/>
    <n v="0.007543121543712945"/>
    <x v="14"/>
  </r>
  <r>
    <s v="WASTE"/>
    <s v="LAN"/>
    <n v="2025"/>
    <s v="United States"/>
    <s v="USA"/>
    <x v="127"/>
    <n v="17"/>
    <n v="0.0012546212528832"/>
    <n v="0.001405175803229184"/>
    <x v="14"/>
  </r>
  <r>
    <s v="WASTE"/>
    <s v="LAN"/>
    <n v="2025"/>
    <s v="United States"/>
    <s v="USA"/>
    <x v="124"/>
    <n v="17"/>
    <n v="0.0009153095743386"/>
    <n v="0.001025146723259232"/>
    <x v="14"/>
  </r>
  <r>
    <s v="WASTE"/>
    <s v="LAN"/>
    <n v="2025"/>
    <s v="United States"/>
    <s v="USA"/>
    <x v="126"/>
    <n v="17"/>
    <n v="0.0871662735007703"/>
    <n v="0.09762622632086275"/>
    <x v="14"/>
  </r>
  <r>
    <s v="WASTE"/>
    <s v="LAN"/>
    <n v="2025"/>
    <s v="United States"/>
    <s v="USA"/>
    <x v="125"/>
    <n v="18"/>
    <n v="0.0019203825795557"/>
    <n v="0.002150828489102384"/>
    <x v="14"/>
  </r>
  <r>
    <s v="WASTE"/>
    <s v="LAN"/>
    <n v="2025"/>
    <s v="United States"/>
    <s v="USA"/>
    <x v="127"/>
    <n v="18"/>
    <n v="0.0021780197857879"/>
    <n v="0.002439382160082448"/>
    <x v="14"/>
  </r>
  <r>
    <s v="WASTE"/>
    <s v="LAN"/>
    <n v="2025"/>
    <s v="United States"/>
    <s v="USA"/>
    <x v="124"/>
    <n v="18"/>
    <n v="0.0004088620989933"/>
    <n v="0.000457925550872496"/>
    <x v="14"/>
  </r>
  <r>
    <s v="WASTE"/>
    <s v="LAN"/>
    <n v="2025"/>
    <s v="United States"/>
    <s v="USA"/>
    <x v="128"/>
    <n v="18"/>
    <n v="0.0035633686929941"/>
    <n v="0.003990972936153392"/>
    <x v="15"/>
  </r>
  <r>
    <s v="WASTE"/>
    <s v="LAN"/>
    <n v="2025"/>
    <s v="United States"/>
    <s v="USA"/>
    <x v="126"/>
    <n v="18"/>
    <n v="0.048786323517561"/>
    <n v="0.05464068233966832"/>
    <x v="14"/>
  </r>
  <r>
    <s v="WASTE"/>
    <s v="LAN"/>
    <n v="2025"/>
    <s v="United States"/>
    <s v="USA"/>
    <x v="126"/>
    <n v="19"/>
    <n v="0.0330559287685901"/>
    <n v="0.03702264022082091"/>
    <x v="14"/>
  </r>
  <r>
    <s v="WASTE"/>
    <s v="LAN"/>
    <n v="2025"/>
    <s v="United States"/>
    <s v="USA"/>
    <x v="125"/>
    <n v="19"/>
    <n v="0.0017862090608105"/>
    <n v="0.00200055414810776"/>
    <x v="14"/>
  </r>
  <r>
    <s v="WASTE"/>
    <s v="LAN"/>
    <n v="2025"/>
    <s v="United States"/>
    <s v="USA"/>
    <x v="124"/>
    <n v="19"/>
    <n v="0.0002314956509508"/>
    <n v="0.000259275129064896"/>
    <x v="14"/>
  </r>
  <r>
    <s v="WASTE"/>
    <s v="LAN"/>
    <n v="2025"/>
    <s v="United States"/>
    <s v="USA"/>
    <x v="128"/>
    <n v="19"/>
    <n v="0.0042530720238574"/>
    <n v="0.004763440666720288"/>
    <x v="15"/>
  </r>
  <r>
    <s v="WASTE"/>
    <s v="LAN"/>
    <n v="2025"/>
    <s v="United States"/>
    <s v="USA"/>
    <x v="127"/>
    <n v="19"/>
    <n v="0.0017472860199632"/>
    <n v="0.001956960342358784"/>
    <x v="14"/>
  </r>
  <r>
    <s v="WASTE"/>
    <s v="LAN"/>
    <n v="2025"/>
    <s v="United States"/>
    <s v="USA"/>
    <x v="125"/>
    <n v="20"/>
    <n v="0.0052377727115527"/>
    <n v="0.005866305436939025"/>
    <x v="14"/>
  </r>
  <r>
    <s v="WASTE"/>
    <s v="LAN"/>
    <n v="2025"/>
    <s v="United States"/>
    <s v="USA"/>
    <x v="127"/>
    <n v="20"/>
    <n v="0.0009568410168868"/>
    <n v="0.001071661938913216"/>
    <x v="14"/>
  </r>
  <r>
    <s v="WASTE"/>
    <s v="LAN"/>
    <n v="2025"/>
    <s v="United States"/>
    <s v="USA"/>
    <x v="128"/>
    <n v="20"/>
    <n v="0.0032277280697599"/>
    <n v="0.003615055438131089"/>
    <x v="15"/>
  </r>
  <r>
    <s v="WASTE"/>
    <s v="LAN"/>
    <n v="2025"/>
    <s v="United States"/>
    <s v="USA"/>
    <x v="124"/>
    <n v="20"/>
    <n v="0.0005925076839048"/>
    <n v="0.0006636086059733761"/>
    <x v="14"/>
  </r>
  <r>
    <s v="WASTE"/>
    <s v="LAN"/>
    <n v="2025"/>
    <s v="United States"/>
    <s v="USA"/>
    <x v="126"/>
    <n v="20"/>
    <n v="0.0433794460259378"/>
    <n v="0.04858497954905034"/>
    <x v="14"/>
  </r>
  <r>
    <s v="WASTE"/>
    <s v="LAN"/>
    <n v="2025"/>
    <s v="United States"/>
    <s v="USA"/>
    <x v="128"/>
    <n v="21"/>
    <n v="0.002256378356833"/>
    <n v="0.00252714375965296"/>
    <x v="15"/>
  </r>
  <r>
    <s v="WASTE"/>
    <s v="LAN"/>
    <n v="2025"/>
    <s v="United States"/>
    <s v="USA"/>
    <x v="126"/>
    <n v="21"/>
    <n v="0.0307494672015309"/>
    <n v="0.03443940326571461"/>
    <x v="14"/>
  </r>
  <r>
    <s v="WASTE"/>
    <s v="LAN"/>
    <n v="2025"/>
    <s v="United States"/>
    <s v="USA"/>
    <x v="123"/>
    <n v="21"/>
    <n v="0.000348076748196"/>
    <n v="0.00038984595797952"/>
    <x v="14"/>
  </r>
  <r>
    <s v="WASTE"/>
    <s v="LAN"/>
    <n v="2025"/>
    <s v="United States"/>
    <s v="USA"/>
    <x v="125"/>
    <n v="21"/>
    <n v="0.0027802462282125"/>
    <n v="0.003113875775598"/>
    <x v="14"/>
  </r>
  <r>
    <s v="WASTE"/>
    <s v="LAN"/>
    <n v="2025"/>
    <s v="United States"/>
    <s v="USA"/>
    <x v="127"/>
    <n v="21"/>
    <n v="0.0008972214709502"/>
    <n v="0.001004888047464224"/>
    <x v="14"/>
  </r>
  <r>
    <s v="WASTE"/>
    <s v="LAN"/>
    <n v="2025"/>
    <s v="United States"/>
    <s v="USA"/>
    <x v="124"/>
    <n v="21"/>
    <n v="0.0002758774717222"/>
    <n v="0.000308982768328864"/>
    <x v="14"/>
  </r>
  <r>
    <s v="WASTE"/>
    <s v="LAN"/>
    <n v="2025"/>
    <s v="United States"/>
    <s v="USA"/>
    <x v="124"/>
    <n v="22"/>
    <n v="0.0002550335702836"/>
    <n v="0.000285637598717632"/>
    <x v="14"/>
  </r>
  <r>
    <s v="WASTE"/>
    <s v="LAN"/>
    <n v="2025"/>
    <s v="United States"/>
    <s v="USA"/>
    <x v="126"/>
    <n v="22"/>
    <n v="0.0374226921703666"/>
    <n v="0.0419134152308106"/>
    <x v="14"/>
  </r>
  <r>
    <s v="WASTE"/>
    <s v="LAN"/>
    <n v="2025"/>
    <s v="United States"/>
    <s v="USA"/>
    <x v="128"/>
    <n v="22"/>
    <n v="0.0014641658053733"/>
    <n v="0.001639865702018096"/>
    <x v="15"/>
  </r>
  <r>
    <s v="WASTE"/>
    <s v="LAN"/>
    <n v="2025"/>
    <s v="United States"/>
    <s v="USA"/>
    <x v="125"/>
    <n v="22"/>
    <n v="0.0026767824601848"/>
    <n v="0.002997996355406976"/>
    <x v="14"/>
  </r>
  <r>
    <s v="WASTE"/>
    <s v="LAN"/>
    <n v="2025"/>
    <s v="United States"/>
    <s v="USA"/>
    <x v="127"/>
    <n v="22"/>
    <n v="0.0002675323194126"/>
    <n v="0.0002996361977421121"/>
    <x v="14"/>
  </r>
  <r>
    <s v="WASTE"/>
    <s v="LAN"/>
    <n v="2025"/>
    <s v="United States"/>
    <s v="USA"/>
    <x v="125"/>
    <n v="23"/>
    <n v="0.0013933834852651"/>
    <n v="0.001560589503496912"/>
    <x v="14"/>
  </r>
  <r>
    <s v="WASTE"/>
    <s v="LAN"/>
    <n v="2025"/>
    <s v="United States"/>
    <s v="USA"/>
    <x v="126"/>
    <n v="23"/>
    <n v="0.0321891605854034"/>
    <n v="0.03605185985565181"/>
    <x v="14"/>
  </r>
  <r>
    <s v="WASTE"/>
    <s v="LAN"/>
    <n v="2025"/>
    <s v="United States"/>
    <s v="USA"/>
    <x v="128"/>
    <n v="23"/>
    <n v="0.0027733616298065"/>
    <n v="0.00310616502538328"/>
    <x v="15"/>
  </r>
  <r>
    <s v="WASTE"/>
    <s v="LAN"/>
    <n v="2025"/>
    <s v="United States"/>
    <s v="USA"/>
    <x v="124"/>
    <n v="23"/>
    <n v="0.0003610644489527"/>
    <n v="0.0004043921828270241"/>
    <x v="14"/>
  </r>
  <r>
    <s v="WASTE"/>
    <s v="LAN"/>
    <n v="2025"/>
    <s v="United States"/>
    <s v="USA"/>
    <x v="127"/>
    <n v="23"/>
    <n v="0.0005110676429467"/>
    <n v="0.0005723957601003041"/>
    <x v="14"/>
  </r>
  <r>
    <s v="WASTE"/>
    <s v="LAN"/>
    <n v="2025"/>
    <s v="United States"/>
    <s v="USA"/>
    <x v="124"/>
    <n v="24"/>
    <n v="0.0002310065065103"/>
    <n v="0.000258727287291536"/>
    <x v="14"/>
  </r>
  <r>
    <s v="WASTE"/>
    <s v="LAN"/>
    <n v="2025"/>
    <s v="United States"/>
    <s v="USA"/>
    <x v="128"/>
    <n v="24"/>
    <n v="0.0013057234464213"/>
    <n v="0.001462410259991856"/>
    <x v="15"/>
  </r>
  <r>
    <s v="WASTE"/>
    <s v="LAN"/>
    <n v="2025"/>
    <s v="United States"/>
    <s v="USA"/>
    <x v="125"/>
    <n v="24"/>
    <n v="0.0054931640042923"/>
    <n v="0.006152343684807377"/>
    <x v="14"/>
  </r>
  <r>
    <s v="WASTE"/>
    <s v="LAN"/>
    <n v="2025"/>
    <s v="United States"/>
    <s v="USA"/>
    <x v="127"/>
    <n v="24"/>
    <n v="0.0007471715071006"/>
    <n v="0.0008368320879526721"/>
    <x v="14"/>
  </r>
  <r>
    <s v="WASTE"/>
    <s v="LAN"/>
    <n v="2025"/>
    <s v="United States"/>
    <s v="USA"/>
    <x v="126"/>
    <n v="24"/>
    <n v="0.0165415403898805"/>
    <n v="0.01852652523666616"/>
    <x v="14"/>
  </r>
  <r>
    <s v="WASTE"/>
    <s v="LAN"/>
    <n v="2025"/>
    <s v="United States"/>
    <s v="USA"/>
    <x v="125"/>
    <n v="25"/>
    <n v="0.0015077114512678"/>
    <n v="0.001688636825419936"/>
    <x v="14"/>
  </r>
  <r>
    <s v="WASTE"/>
    <s v="LAN"/>
    <n v="2025"/>
    <s v="United States"/>
    <s v="USA"/>
    <x v="126"/>
    <n v="25"/>
    <n v="0.0253976986277848"/>
    <n v="0.02844542246311898"/>
    <x v="14"/>
  </r>
  <r>
    <s v="WASTE"/>
    <s v="LAN"/>
    <n v="2025"/>
    <s v="United States"/>
    <s v="USA"/>
    <x v="124"/>
    <n v="25"/>
    <n v="0.0002220071255579"/>
    <n v="0.000248647980624848"/>
    <x v="14"/>
  </r>
  <r>
    <s v="WASTE"/>
    <s v="LAN"/>
    <n v="2025"/>
    <s v="United States"/>
    <s v="USA"/>
    <x v="128"/>
    <n v="25"/>
    <n v="0.0038110509049147"/>
    <n v="0.004268377013504464"/>
    <x v="15"/>
  </r>
  <r>
    <s v="WASTE"/>
    <s v="LAN"/>
    <n v="2025"/>
    <s v="United States"/>
    <s v="USA"/>
    <x v="127"/>
    <n v="25"/>
    <n v="0.0003773024291149"/>
    <n v="0.0004225787206086881"/>
    <x v="14"/>
  </r>
  <r>
    <s v="WASTE"/>
    <s v="LAN"/>
    <n v="2025"/>
    <s v="United States"/>
    <s v="USA"/>
    <x v="125"/>
    <n v="26"/>
    <n v="0.0024412946950179"/>
    <n v="0.002734250058420048"/>
    <x v="14"/>
  </r>
  <r>
    <s v="WASTE"/>
    <s v="LAN"/>
    <n v="2025"/>
    <s v="United States"/>
    <s v="USA"/>
    <x v="128"/>
    <n v="26"/>
    <n v="0.0030600426252931"/>
    <n v="0.003427247740328272"/>
    <x v="15"/>
  </r>
  <r>
    <s v="WASTE"/>
    <s v="LAN"/>
    <n v="2025"/>
    <s v="United States"/>
    <s v="USA"/>
    <x v="126"/>
    <n v="26"/>
    <n v="0.0231927449349314"/>
    <n v="0.02597587432712317"/>
    <x v="14"/>
  </r>
  <r>
    <s v="WASTE"/>
    <s v="LAN"/>
    <n v="2025"/>
    <s v="United States"/>
    <s v="USA"/>
    <x v="124"/>
    <n v="26"/>
    <n v="0.0002641471728566"/>
    <n v="0.0002958448335993921"/>
    <x v="14"/>
  </r>
  <r>
    <s v="WASTE"/>
    <s v="LAN"/>
    <n v="2025"/>
    <s v="United States"/>
    <s v="USA"/>
    <x v="127"/>
    <n v="26"/>
    <n v="0.0002195922643295"/>
    <n v="0.00024594333604904"/>
    <x v="14"/>
  </r>
  <r>
    <s v="WASTE"/>
    <s v="LAN"/>
    <n v="2025"/>
    <s v="United States"/>
    <s v="USA"/>
    <x v="126"/>
    <n v="27"/>
    <n v="0.0272517481353134"/>
    <n v="0.03052195791155101"/>
    <x v="14"/>
  </r>
  <r>
    <s v="WASTE"/>
    <s v="LAN"/>
    <n v="2025"/>
    <s v="United States"/>
    <s v="USA"/>
    <x v="124"/>
    <n v="27"/>
    <n v="4.88379810122e-05"/>
    <n v="5.469853873366401e-05"/>
    <x v="14"/>
  </r>
  <r>
    <s v="WASTE"/>
    <s v="LAN"/>
    <n v="2025"/>
    <s v="United States"/>
    <s v="USA"/>
    <x v="125"/>
    <n v="27"/>
    <n v="0.0023757703602314"/>
    <n v="0.002660862803459168"/>
    <x v="14"/>
  </r>
  <r>
    <s v="WASTE"/>
    <s v="LAN"/>
    <n v="2025"/>
    <s v="United States"/>
    <s v="USA"/>
    <x v="128"/>
    <n v="27"/>
    <n v="0.0006100367172621"/>
    <n v="0.000683241123333552"/>
    <x v="15"/>
  </r>
  <r>
    <s v="WASTE"/>
    <s v="LAN"/>
    <n v="2025"/>
    <s v="United States"/>
    <s v="USA"/>
    <x v="127"/>
    <n v="27"/>
    <n v="0.0005287868116284"/>
    <n v="0.000592241229023808"/>
    <x v="14"/>
  </r>
  <r>
    <s v="WASTE"/>
    <s v="LAN"/>
    <n v="2025"/>
    <s v="United States"/>
    <s v="USA"/>
    <x v="127"/>
    <n v="28"/>
    <n v="0.0004110881272936"/>
    <n v="0.0004604187025688321"/>
    <x v="14"/>
  </r>
  <r>
    <s v="WASTE"/>
    <s v="LAN"/>
    <n v="2025"/>
    <s v="United States"/>
    <s v="USA"/>
    <x v="126"/>
    <n v="28"/>
    <n v="0.0167720918543637"/>
    <n v="0.01878474287688735"/>
    <x v="14"/>
  </r>
  <r>
    <s v="WASTE"/>
    <s v="LAN"/>
    <n v="2025"/>
    <s v="United States"/>
    <s v="USA"/>
    <x v="125"/>
    <n v="28"/>
    <n v="0.0015706282574683"/>
    <n v="0.001759103648364496"/>
    <x v="14"/>
  </r>
  <r>
    <s v="WASTE"/>
    <s v="LAN"/>
    <n v="2025"/>
    <s v="United States"/>
    <s v="USA"/>
    <x v="128"/>
    <n v="28"/>
    <n v="0.0016492399154231"/>
    <n v="0.001847148705273872"/>
    <x v="15"/>
  </r>
  <r>
    <s v="WASTE"/>
    <s v="LAN"/>
    <n v="2025"/>
    <s v="United States"/>
    <s v="USA"/>
    <x v="124"/>
    <n v="28"/>
    <n v="0.0001442801949452"/>
    <n v="0.000161593818338624"/>
    <x v="14"/>
  </r>
  <r>
    <s v="WASTE"/>
    <s v="LAN"/>
    <n v="2025"/>
    <s v="United States"/>
    <s v="USA"/>
    <x v="127"/>
    <n v="29"/>
    <n v="0.0003062277828576"/>
    <n v="0.000342975116800512"/>
    <x v="14"/>
  </r>
  <r>
    <s v="WASTE"/>
    <s v="LAN"/>
    <n v="2025"/>
    <s v="United States"/>
    <s v="USA"/>
    <x v="128"/>
    <n v="29"/>
    <n v="0.0010684457374737"/>
    <n v="0.001196659225970544"/>
    <x v="15"/>
  </r>
  <r>
    <s v="WASTE"/>
    <s v="LAN"/>
    <n v="2025"/>
    <s v="United States"/>
    <s v="USA"/>
    <x v="126"/>
    <n v="29"/>
    <n v="0.0225764566566795"/>
    <n v="0.02528563145548104"/>
    <x v="14"/>
  </r>
  <r>
    <s v="WASTE"/>
    <s v="LAN"/>
    <n v="2025"/>
    <s v="United States"/>
    <s v="USA"/>
    <x v="124"/>
    <n v="29"/>
    <n v="9.36235446716e-05"/>
    <n v="0.000104858370032192"/>
    <x v="14"/>
  </r>
  <r>
    <s v="WASTE"/>
    <s v="LAN"/>
    <n v="2025"/>
    <s v="United States"/>
    <s v="USA"/>
    <x v="125"/>
    <n v="29"/>
    <n v="0.0016674977377988"/>
    <n v="0.001867597466334656"/>
    <x v="14"/>
  </r>
  <r>
    <s v="WASTE"/>
    <s v="LAN"/>
    <n v="2025"/>
    <s v="United States"/>
    <s v="USA"/>
    <x v="128"/>
    <n v="30"/>
    <n v="0.0015635553863831"/>
    <n v="0.001751182032749072"/>
    <x v="15"/>
  </r>
  <r>
    <s v="WASTE"/>
    <s v="LAN"/>
    <n v="2025"/>
    <s v="United States"/>
    <s v="USA"/>
    <x v="127"/>
    <n v="30"/>
    <n v="0.0001919314599945"/>
    <n v="0.00021496323519384"/>
    <x v="14"/>
  </r>
  <r>
    <s v="WASTE"/>
    <s v="LAN"/>
    <n v="2025"/>
    <s v="United States"/>
    <s v="USA"/>
    <x v="125"/>
    <n v="30"/>
    <n v="0.0015835699159652"/>
    <n v="0.001773598305881024"/>
    <x v="14"/>
  </r>
  <r>
    <s v="WASTE"/>
    <s v="LAN"/>
    <n v="2025"/>
    <s v="United States"/>
    <s v="USA"/>
    <x v="123"/>
    <n v="30"/>
    <n v="0.0003977369051427"/>
    <n v="0.000445465333759824"/>
    <x v="14"/>
  </r>
  <r>
    <s v="WASTE"/>
    <s v="LAN"/>
    <n v="2025"/>
    <s v="United States"/>
    <s v="USA"/>
    <x v="124"/>
    <n v="30"/>
    <n v="0.0002181733216275"/>
    <n v="0.0002443541202228"/>
    <x v="14"/>
  </r>
  <r>
    <s v="WASTE"/>
    <s v="LAN"/>
    <n v="2025"/>
    <s v="United States"/>
    <s v="USA"/>
    <x v="126"/>
    <n v="30"/>
    <n v="0.0075347372330725"/>
    <n v="0.008438905701041201"/>
    <x v="14"/>
  </r>
  <r>
    <s v="WASTE"/>
    <s v="LAN"/>
    <n v="2025"/>
    <s v="United States"/>
    <s v="USA"/>
    <x v="123"/>
    <n v="31"/>
    <n v="0.0005000766250305"/>
    <n v="0.00056008582003416"/>
    <x v="14"/>
  </r>
  <r>
    <s v="WASTE"/>
    <s v="LAN"/>
    <n v="2025"/>
    <s v="United States"/>
    <s v="USA"/>
    <x v="126"/>
    <n v="31"/>
    <n v="0.0051184538751841"/>
    <n v="0.005732668340206193"/>
    <x v="14"/>
  </r>
  <r>
    <s v="WASTE"/>
    <s v="LAN"/>
    <n v="2025"/>
    <s v="United States"/>
    <s v="USA"/>
    <x v="124"/>
    <n v="31"/>
    <n v="0.0001260845128854"/>
    <n v="0.000141214654431648"/>
    <x v="14"/>
  </r>
  <r>
    <s v="WASTE"/>
    <s v="LAN"/>
    <n v="2025"/>
    <s v="United States"/>
    <s v="USA"/>
    <x v="127"/>
    <n v="31"/>
    <n v="0.0003747543378267"/>
    <n v="0.000419724858365904"/>
    <x v="14"/>
  </r>
  <r>
    <s v="WASTE"/>
    <s v="LAN"/>
    <n v="2025"/>
    <s v="United States"/>
    <s v="USA"/>
    <x v="128"/>
    <n v="31"/>
    <n v="0.0015125512727536"/>
    <n v="0.001694057425484032"/>
    <x v="15"/>
  </r>
  <r>
    <s v="WASTE"/>
    <s v="LAN"/>
    <n v="2025"/>
    <s v="United States"/>
    <s v="USA"/>
    <x v="125"/>
    <n v="31"/>
    <n v="0.0025901840999722"/>
    <n v="0.002901006191968864"/>
    <x v="14"/>
  </r>
  <r>
    <s v="WASTE"/>
    <s v="LAN"/>
    <n v="2025"/>
    <s v="United States"/>
    <s v="USA"/>
    <x v="128"/>
    <n v="32"/>
    <n v="0.0014785924286116"/>
    <n v="0.001656023520044992"/>
    <x v="15"/>
  </r>
  <r>
    <s v="WASTE"/>
    <s v="LAN"/>
    <n v="2025"/>
    <s v="United States"/>
    <s v="USA"/>
    <x v="124"/>
    <n v="32"/>
    <n v="0.0001622821800993"/>
    <n v="0.000181756041711216"/>
    <x v="14"/>
  </r>
  <r>
    <s v="WASTE"/>
    <s v="LAN"/>
    <n v="2025"/>
    <s v="United States"/>
    <s v="USA"/>
    <x v="127"/>
    <n v="32"/>
    <n v="8.8381835667e-05"/>
    <n v="9.898765594704e-05"/>
    <x v="14"/>
  </r>
  <r>
    <s v="WASTE"/>
    <s v="LAN"/>
    <n v="2025"/>
    <s v="United States"/>
    <s v="USA"/>
    <x v="126"/>
    <n v="32"/>
    <n v="0.0122931089717895"/>
    <n v="0.01376828204840424"/>
    <x v="14"/>
  </r>
  <r>
    <s v="WASTE"/>
    <s v="LAN"/>
    <n v="2025"/>
    <s v="United States"/>
    <s v="USA"/>
    <x v="125"/>
    <n v="32"/>
    <n v="0.0015127452788875"/>
    <n v="0.001694274712354"/>
    <x v="14"/>
  </r>
  <r>
    <s v="WASTE"/>
    <s v="LAN"/>
    <n v="2025"/>
    <s v="United States"/>
    <s v="USA"/>
    <x v="123"/>
    <n v="32"/>
    <n v="0.0003830661589745"/>
    <n v="0.00042903409805144"/>
    <x v="14"/>
  </r>
  <r>
    <s v="WASTE"/>
    <s v="LAN"/>
    <n v="2025"/>
    <s v="United States"/>
    <s v="USA"/>
    <x v="128"/>
    <n v="33"/>
    <n v="0.0013744977477472"/>
    <n v="0.001539437477476864"/>
    <x v="15"/>
  </r>
  <r>
    <s v="WASTE"/>
    <s v="LAN"/>
    <n v="2025"/>
    <s v="United States"/>
    <s v="USA"/>
    <x v="127"/>
    <n v="33"/>
    <n v="0.0002671411421034"/>
    <n v="0.000299198079155808"/>
    <x v="14"/>
  </r>
  <r>
    <s v="WASTE"/>
    <s v="LAN"/>
    <n v="2025"/>
    <s v="United States"/>
    <s v="USA"/>
    <x v="125"/>
    <n v="33"/>
    <n v="0.0014301674091257"/>
    <n v="0.001601787498220784"/>
    <x v="14"/>
  </r>
  <r>
    <s v="WASTE"/>
    <s v="LAN"/>
    <n v="2025"/>
    <s v="United States"/>
    <s v="USA"/>
    <x v="126"/>
    <n v="33"/>
    <n v="0.0079698495101184"/>
    <n v="0.008926231451332608"/>
    <x v="14"/>
  </r>
  <r>
    <s v="WASTE"/>
    <s v="LAN"/>
    <n v="2025"/>
    <s v="United States"/>
    <s v="USA"/>
    <x v="124"/>
    <n v="33"/>
    <n v="0.0001944502218976"/>
    <n v="0.000217784248525312"/>
    <x v="14"/>
  </r>
  <r>
    <s v="WASTE"/>
    <s v="LAN"/>
    <n v="2025"/>
    <s v="United States"/>
    <s v="USA"/>
    <x v="126"/>
    <n v="34"/>
    <n v="0.0022106259129941"/>
    <n v="0.002475901022553392"/>
    <x v="14"/>
  </r>
  <r>
    <s v="WASTE"/>
    <s v="LAN"/>
    <n v="2025"/>
    <s v="United States"/>
    <s v="USA"/>
    <x v="127"/>
    <n v="34"/>
    <n v="0.0001673884034972"/>
    <n v="0.000187475011916864"/>
    <x v="14"/>
  </r>
  <r>
    <s v="WASTE"/>
    <s v="LAN"/>
    <n v="2025"/>
    <s v="United States"/>
    <s v="USA"/>
    <x v="124"/>
    <n v="34"/>
    <n v="3.82076577807e-05"/>
    <n v="4.2792576714384e-05"/>
    <x v="14"/>
  </r>
  <r>
    <s v="WASTE"/>
    <s v="LAN"/>
    <n v="2025"/>
    <s v="United States"/>
    <s v="USA"/>
    <x v="125"/>
    <n v="34"/>
    <n v="0.000863182998728"/>
    <n v="0.0009667649585753601"/>
    <x v="14"/>
  </r>
  <r>
    <s v="WASTE"/>
    <s v="LAN"/>
    <n v="2025"/>
    <s v="United States"/>
    <s v="USA"/>
    <x v="128"/>
    <n v="34"/>
    <n v="0.0004439229669515"/>
    <n v="0.0004971937229856801"/>
    <x v="15"/>
  </r>
  <r>
    <s v="WASTE"/>
    <s v="LAN"/>
    <n v="2025"/>
    <s v="United States"/>
    <s v="USA"/>
    <x v="128"/>
    <n v="35"/>
    <n v="0.0013538516068365"/>
    <n v="0.00151631379965688"/>
    <x v="15"/>
  </r>
  <r>
    <s v="WASTE"/>
    <s v="LAN"/>
    <n v="2025"/>
    <s v="United States"/>
    <s v="USA"/>
    <x v="125"/>
    <n v="35"/>
    <n v="0.001357297092909"/>
    <n v="0.00152017274405808"/>
    <x v="14"/>
  </r>
  <r>
    <s v="WASTE"/>
    <s v="LAN"/>
    <n v="2025"/>
    <s v="United States"/>
    <s v="USA"/>
    <x v="126"/>
    <n v="35"/>
    <n v="0.0092449290677905"/>
    <n v="0.01035432055592536"/>
    <x v="14"/>
  </r>
  <r>
    <s v="WASTE"/>
    <s v="LAN"/>
    <n v="2025"/>
    <s v="United States"/>
    <s v="USA"/>
    <x v="124"/>
    <n v="35"/>
    <n v="3.40924925695e-05"/>
    <n v="3.818359167784e-05"/>
    <x v="14"/>
  </r>
  <r>
    <s v="WASTE"/>
    <s v="LAN"/>
    <n v="2025"/>
    <s v="United States"/>
    <s v="USA"/>
    <x v="127"/>
    <n v="35"/>
    <n v="0.0001638411995373"/>
    <n v="0.000183502143481776"/>
    <x v="14"/>
  </r>
  <r>
    <s v="WASTE"/>
    <s v="LAN"/>
    <n v="2025"/>
    <s v="United States"/>
    <s v="USA"/>
    <x v="127"/>
    <n v="36"/>
    <n v="7.740256842229999e-05"/>
    <n v="8.669087663297601e-05"/>
    <x v="14"/>
  </r>
  <r>
    <s v="WASTE"/>
    <s v="LAN"/>
    <n v="2025"/>
    <s v="United States"/>
    <s v="USA"/>
    <x v="124"/>
    <n v="36"/>
    <n v="0.0001053644773492"/>
    <n v="0.000118008214631104"/>
    <x v="14"/>
  </r>
  <r>
    <s v="WASTE"/>
    <s v="LAN"/>
    <n v="2025"/>
    <s v="United States"/>
    <s v="USA"/>
    <x v="126"/>
    <n v="36"/>
    <n v="0.0072487259749323"/>
    <n v="0.008118573091924177"/>
    <x v="14"/>
  </r>
  <r>
    <s v="WASTE"/>
    <s v="LAN"/>
    <n v="2025"/>
    <s v="United States"/>
    <s v="USA"/>
    <x v="125"/>
    <n v="36"/>
    <n v="0.002132479014108"/>
    <n v="0.00238837649580096"/>
    <x v="14"/>
  </r>
  <r>
    <s v="WASTE"/>
    <s v="LAN"/>
    <n v="2025"/>
    <s v="United States"/>
    <s v="USA"/>
    <x v="128"/>
    <n v="36"/>
    <n v="0.0004226617456879"/>
    <n v="0.000473381155170448"/>
    <x v="15"/>
  </r>
  <r>
    <s v="WASTE"/>
    <s v="LAN"/>
    <n v="2025"/>
    <s v="United States"/>
    <s v="USA"/>
    <x v="128"/>
    <n v="37"/>
    <n v="0.0008161223377101"/>
    <n v="0.000914057018235312"/>
    <x v="15"/>
  </r>
  <r>
    <s v="WASTE"/>
    <s v="LAN"/>
    <n v="2025"/>
    <s v="United States"/>
    <s v="USA"/>
    <x v="125"/>
    <n v="37"/>
    <n v="0.0010000545298681"/>
    <n v="0.001120061073452272"/>
    <x v="14"/>
  </r>
  <r>
    <s v="WASTE"/>
    <s v="LAN"/>
    <n v="2025"/>
    <s v="United States"/>
    <s v="USA"/>
    <x v="124"/>
    <n v="37"/>
    <n v="0.0001019588562485"/>
    <n v="0.00011419391899832"/>
    <x v="14"/>
  </r>
  <r>
    <s v="WASTE"/>
    <s v="LAN"/>
    <n v="2025"/>
    <s v="United States"/>
    <s v="USA"/>
    <x v="126"/>
    <n v="37"/>
    <n v="0.0132234294433147"/>
    <n v="0.01481024097651247"/>
    <x v="14"/>
  </r>
  <r>
    <s v="WASTE"/>
    <s v="LAN"/>
    <n v="2025"/>
    <s v="United States"/>
    <s v="USA"/>
    <x v="127"/>
    <n v="37"/>
    <n v="0.0001526388005004"/>
    <n v="0.000170955456560448"/>
    <x v="14"/>
  </r>
  <r>
    <s v="WASTE"/>
    <s v="LAN"/>
    <n v="2025"/>
    <s v="United States"/>
    <s v="USA"/>
    <x v="124"/>
    <n v="38"/>
    <n v="6.62375605316e-05"/>
    <n v="7.418606779539201e-05"/>
    <x v="14"/>
  </r>
  <r>
    <s v="WASTE"/>
    <s v="LAN"/>
    <n v="2025"/>
    <s v="United States"/>
    <s v="USA"/>
    <x v="126"/>
    <n v="38"/>
    <n v="0.0042923849541694"/>
    <n v="0.004807471148669729"/>
    <x v="14"/>
  </r>
  <r>
    <s v="WASTE"/>
    <s v="LAN"/>
    <n v="2025"/>
    <s v="United States"/>
    <s v="USA"/>
    <x v="125"/>
    <n v="38"/>
    <n v="0.0002422894176561"/>
    <n v="0.000271364147774832"/>
    <x v="14"/>
  </r>
  <r>
    <s v="WASTE"/>
    <s v="LAN"/>
    <n v="2025"/>
    <s v="United States"/>
    <s v="USA"/>
    <x v="123"/>
    <n v="38"/>
    <n v="0.0007499971543439"/>
    <n v="0.0008399968128651682"/>
    <x v="14"/>
  </r>
  <r>
    <s v="WASTE"/>
    <s v="LAN"/>
    <n v="2025"/>
    <s v="United States"/>
    <s v="USA"/>
    <x v="128"/>
    <n v="38"/>
    <n v="0.0011844099208247"/>
    <n v="0.001326539111323664"/>
    <x v="15"/>
  </r>
  <r>
    <s v="WASTE"/>
    <s v="LAN"/>
    <n v="2025"/>
    <s v="United States"/>
    <s v="USA"/>
    <x v="127"/>
    <n v="38"/>
    <n v="7.46492078179e-05"/>
    <n v="8.3607112756048e-05"/>
    <x v="14"/>
  </r>
  <r>
    <s v="WASTE"/>
    <s v="LAN"/>
    <n v="2025"/>
    <s v="United States"/>
    <s v="USA"/>
    <x v="124"/>
    <n v="39"/>
    <n v="9.559828322380001e-05"/>
    <n v="0.000107070077210656"/>
    <x v="14"/>
  </r>
  <r>
    <s v="WASTE"/>
    <s v="LAN"/>
    <n v="2025"/>
    <s v="United States"/>
    <s v="USA"/>
    <x v="127"/>
    <n v="39"/>
    <n v="0.0001517619457445"/>
    <n v="0.00016997337923384"/>
    <x v="14"/>
  </r>
  <r>
    <s v="WASTE"/>
    <s v="LAN"/>
    <n v="2025"/>
    <s v="United States"/>
    <s v="USA"/>
    <x v="126"/>
    <n v="39"/>
    <n v="0.0079516335390508"/>
    <n v="0.008905829563736896"/>
    <x v="14"/>
  </r>
  <r>
    <s v="WASTE"/>
    <s v="LAN"/>
    <n v="2025"/>
    <s v="United States"/>
    <s v="USA"/>
    <x v="125"/>
    <n v="39"/>
    <n v="0.0019304726447444"/>
    <n v="0.002162129362113728"/>
    <x v="14"/>
  </r>
  <r>
    <s v="WASTE"/>
    <s v="LAN"/>
    <n v="2025"/>
    <s v="United States"/>
    <s v="USA"/>
    <x v="123"/>
    <n v="39"/>
    <n v="0.0003504371852614"/>
    <n v="0.000392489647492768"/>
    <x v="14"/>
  </r>
  <r>
    <s v="WASTE"/>
    <s v="LAN"/>
    <n v="2025"/>
    <s v="United States"/>
    <s v="USA"/>
    <x v="128"/>
    <n v="39"/>
    <n v="0.000394570583012"/>
    <n v="0.0004419190529734401"/>
    <x v="15"/>
  </r>
  <r>
    <s v="WASTE"/>
    <s v="LAN"/>
    <n v="2025"/>
    <s v="United States"/>
    <s v="USA"/>
    <x v="124"/>
    <n v="40"/>
    <n v="6.17683490418e-05"/>
    <n v="6.918055092681601e-05"/>
    <x v="14"/>
  </r>
  <r>
    <s v="WASTE"/>
    <s v="LAN"/>
    <n v="2025"/>
    <s v="United States"/>
    <s v="USA"/>
    <x v="126"/>
    <n v="40"/>
    <n v="0.0057451028842479"/>
    <n v="0.006434515230357649"/>
    <x v="14"/>
  </r>
  <r>
    <s v="WASTE"/>
    <s v="LAN"/>
    <n v="2025"/>
    <s v="United States"/>
    <s v="USA"/>
    <x v="127"/>
    <n v="40"/>
    <n v="0.0001407077434123"/>
    <n v="0.000157592672621776"/>
    <x v="14"/>
  </r>
  <r>
    <s v="WASTE"/>
    <s v="LAN"/>
    <n v="2025"/>
    <s v="United States"/>
    <s v="USA"/>
    <x v="125"/>
    <n v="40"/>
    <n v="0.0009626730461604999"/>
    <n v="0.00107819381169976"/>
    <x v="14"/>
  </r>
  <r>
    <s v="WASTE"/>
    <s v="LAN"/>
    <n v="2025"/>
    <s v="United States"/>
    <s v="USA"/>
    <x v="125"/>
    <n v="41"/>
    <n v="0.0006769559113309"/>
    <n v="0.000758190620690608"/>
    <x v="14"/>
  </r>
  <r>
    <s v="WASTE"/>
    <s v="LAN"/>
    <n v="2025"/>
    <s v="United States"/>
    <s v="USA"/>
    <x v="126"/>
    <n v="41"/>
    <n v="0.0083995043532923"/>
    <n v="0.009407444875687378"/>
    <x v="14"/>
  </r>
  <r>
    <s v="WASTE"/>
    <s v="LAN"/>
    <n v="2025"/>
    <s v="United States"/>
    <s v="USA"/>
    <x v="128"/>
    <n v="41"/>
    <n v="0.0003662447270472"/>
    <n v="0.0004101940942928641"/>
    <x v="15"/>
  </r>
  <r>
    <s v="WASTE"/>
    <s v="LAN"/>
    <n v="2025"/>
    <s v="United States"/>
    <s v="USA"/>
    <x v="127"/>
    <n v="41"/>
    <n v="0.0002089734334731"/>
    <n v="0.000234050245489872"/>
    <x v="14"/>
  </r>
  <r>
    <s v="WASTE"/>
    <s v="LAN"/>
    <n v="2025"/>
    <s v="United States"/>
    <s v="USA"/>
    <x v="124"/>
    <n v="41"/>
    <n v="5.73627312406e-05"/>
    <n v="6.424625898947201e-05"/>
    <x v="14"/>
  </r>
  <r>
    <s v="WASTE"/>
    <s v="LAN"/>
    <n v="2025"/>
    <s v="United States"/>
    <s v="USA"/>
    <x v="127"/>
    <n v="42"/>
    <n v="0.0002742118958849"/>
    <n v="0.000307117323391088"/>
    <x v="14"/>
  </r>
  <r>
    <s v="WASTE"/>
    <s v="LAN"/>
    <n v="2025"/>
    <s v="United States"/>
    <s v="USA"/>
    <x v="126"/>
    <n v="42"/>
    <n v="0.0038919291691855"/>
    <n v="0.004358960669487761"/>
    <x v="14"/>
  </r>
  <r>
    <s v="WASTE"/>
    <s v="LAN"/>
    <n v="2025"/>
    <s v="United States"/>
    <s v="USA"/>
    <x v="125"/>
    <n v="42"/>
    <n v="0.001642920426093"/>
    <n v="0.00184007087722416"/>
    <x v="14"/>
  </r>
  <r>
    <s v="WASTE"/>
    <s v="LAN"/>
    <n v="2025"/>
    <s v="United States"/>
    <s v="USA"/>
    <x v="124"/>
    <n v="42"/>
    <n v="8.823559619490001e-05"/>
    <n v="9.882386773828802e-05"/>
    <x v="14"/>
  </r>
  <r>
    <s v="WASTE"/>
    <s v="LAN"/>
    <n v="2025"/>
    <s v="United States"/>
    <s v="USA"/>
    <x v="128"/>
    <n v="42"/>
    <n v="0.0011047393491026"/>
    <n v="0.001237308070994912"/>
    <x v="15"/>
  </r>
  <r>
    <s v="WASTE"/>
    <s v="LAN"/>
    <n v="2025"/>
    <s v="United States"/>
    <s v="USA"/>
    <x v="125"/>
    <n v="43"/>
    <n v="0.0007120485242922"/>
    <n v="0.0007974943472072641"/>
    <x v="14"/>
  </r>
  <r>
    <s v="WASTE"/>
    <s v="LAN"/>
    <n v="2025"/>
    <s v="United States"/>
    <s v="USA"/>
    <x v="124"/>
    <n v="43"/>
    <n v="2.93565208267e-05"/>
    <n v="3.2879303325904e-05"/>
    <x v="14"/>
  </r>
  <r>
    <s v="WASTE"/>
    <s v="LAN"/>
    <n v="2025"/>
    <s v="United States"/>
    <s v="USA"/>
    <x v="127"/>
    <n v="43"/>
    <n v="0.0001449871851946"/>
    <n v="0.000162385647417952"/>
    <x v="14"/>
  </r>
  <r>
    <s v="WASTE"/>
    <s v="LAN"/>
    <n v="2025"/>
    <s v="United States"/>
    <s v="USA"/>
    <x v="126"/>
    <n v="43"/>
    <n v="0.0040982789359987"/>
    <n v="0.004590072408318545"/>
    <x v="14"/>
  </r>
  <r>
    <s v="WASTE"/>
    <s v="LAN"/>
    <n v="2025"/>
    <s v="United States"/>
    <s v="USA"/>
    <x v="123"/>
    <n v="44"/>
    <n v="0.0003598296316341"/>
    <n v="0.000403009187430192"/>
    <x v="14"/>
  </r>
  <r>
    <s v="WASTE"/>
    <s v="LAN"/>
    <n v="2025"/>
    <s v="United States"/>
    <s v="USA"/>
    <x v="127"/>
    <n v="44"/>
    <n v="6.352645868900001e-05"/>
    <n v="7.114963373168001e-05"/>
    <x v="14"/>
  </r>
  <r>
    <s v="WASTE"/>
    <s v="LAN"/>
    <n v="2025"/>
    <s v="United States"/>
    <s v="USA"/>
    <x v="125"/>
    <n v="44"/>
    <n v="0.0004150224704063"/>
    <n v="0.000464825166855056"/>
    <x v="14"/>
  </r>
  <r>
    <s v="WASTE"/>
    <s v="LAN"/>
    <n v="2025"/>
    <s v="United States"/>
    <s v="USA"/>
    <x v="124"/>
    <n v="44"/>
    <n v="2.78905954474e-05"/>
    <n v="3.1237466901088e-05"/>
    <x v="14"/>
  </r>
  <r>
    <s v="WASTE"/>
    <s v="LAN"/>
    <n v="2025"/>
    <s v="United States"/>
    <s v="USA"/>
    <x v="128"/>
    <n v="44"/>
    <n v="0.0003658065397758"/>
    <n v="0.000409703324548896"/>
    <x v="15"/>
  </r>
  <r>
    <s v="WASTE"/>
    <s v="LAN"/>
    <n v="2025"/>
    <s v="United States"/>
    <s v="USA"/>
    <x v="126"/>
    <n v="44"/>
    <n v="0.0051740572089329"/>
    <n v="0.005794944074004848"/>
    <x v="14"/>
  </r>
  <r>
    <s v="WASTE"/>
    <s v="LAN"/>
    <n v="2025"/>
    <s v="United States"/>
    <s v="USA"/>
    <x v="126"/>
    <n v="45"/>
    <n v="0.0035577376838773"/>
    <n v="0.003984666205942576"/>
    <x v="14"/>
  </r>
  <r>
    <s v="WASTE"/>
    <s v="LAN"/>
    <n v="2025"/>
    <s v="United States"/>
    <s v="USA"/>
    <x v="125"/>
    <n v="45"/>
    <n v="0.0002031462499872"/>
    <n v="0.000227523799985664"/>
    <x v="14"/>
  </r>
  <r>
    <s v="WASTE"/>
    <s v="LAN"/>
    <n v="2025"/>
    <s v="United States"/>
    <s v="USA"/>
    <x v="127"/>
    <n v="45"/>
    <n v="0.0001296263435506"/>
    <n v="0.000145181504776672"/>
    <x v="14"/>
  </r>
  <r>
    <s v="WASTE"/>
    <s v="LAN"/>
    <n v="2025"/>
    <s v="United States"/>
    <s v="USA"/>
    <x v="124"/>
    <n v="45"/>
    <n v="2.70263699349e-05"/>
    <n v="3.0269534327088e-05"/>
    <x v="14"/>
  </r>
  <r>
    <s v="WASTE"/>
    <s v="LAN"/>
    <n v="2025"/>
    <s v="United States"/>
    <s v="USA"/>
    <x v="127"/>
    <n v="46"/>
    <n v="5.96618592681e-05"/>
    <n v="6.682128238027201e-05"/>
    <x v="14"/>
  </r>
  <r>
    <s v="WASTE"/>
    <s v="LAN"/>
    <n v="2025"/>
    <s v="United States"/>
    <s v="USA"/>
    <x v="124"/>
    <n v="46"/>
    <n v="2.60724664258e-05"/>
    <n v="2.9201162396896e-05"/>
    <x v="14"/>
  </r>
  <r>
    <s v="WASTE"/>
    <s v="LAN"/>
    <n v="2025"/>
    <s v="United States"/>
    <s v="USA"/>
    <x v="125"/>
    <n v="46"/>
    <n v="0.0006990050169406"/>
    <n v="0.0007828856189734721"/>
    <x v="14"/>
  </r>
  <r>
    <s v="WASTE"/>
    <s v="LAN"/>
    <n v="2025"/>
    <s v="United States"/>
    <s v="USA"/>
    <x v="126"/>
    <n v="46"/>
    <n v="0.003571891807951"/>
    <n v="0.004000518824905121"/>
    <x v="14"/>
  </r>
  <r>
    <s v="WASTE"/>
    <s v="LAN"/>
    <n v="2025"/>
    <s v="United States"/>
    <s v="USA"/>
    <x v="127"/>
    <n v="47"/>
    <n v="0.0001195598415507"/>
    <n v="0.000133907022536784"/>
    <x v="14"/>
  </r>
  <r>
    <s v="WASTE"/>
    <s v="LAN"/>
    <n v="2025"/>
    <s v="United States"/>
    <s v="USA"/>
    <x v="125"/>
    <n v="47"/>
    <n v="0.0008252109691966"/>
    <n v="0.0009242362855001921"/>
    <x v="14"/>
  </r>
  <r>
    <s v="WASTE"/>
    <s v="LAN"/>
    <n v="2025"/>
    <s v="United States"/>
    <s v="USA"/>
    <x v="124"/>
    <n v="47"/>
    <n v="5.13431896252e-05"/>
    <n v="5.750437238022401e-05"/>
    <x v="14"/>
  </r>
  <r>
    <s v="WASTE"/>
    <s v="LAN"/>
    <n v="2025"/>
    <s v="United States"/>
    <s v="USA"/>
    <x v="126"/>
    <n v="47"/>
    <n v="0.0032616953831166"/>
    <n v="0.003653098829090592"/>
    <x v="14"/>
  </r>
  <r>
    <s v="WASTE"/>
    <s v="LAN"/>
    <n v="2025"/>
    <s v="United States"/>
    <s v="USA"/>
    <x v="128"/>
    <n v="47"/>
    <n v="0.0006545690412167"/>
    <n v="0.0007331173261627041"/>
    <x v="15"/>
  </r>
  <r>
    <s v="WASTE"/>
    <s v="LAN"/>
    <n v="2025"/>
    <s v="United States"/>
    <s v="USA"/>
    <x v="127"/>
    <n v="48"/>
    <n v="5.85547968512e-05"/>
    <n v="6.558137247334401e-05"/>
    <x v="14"/>
  </r>
  <r>
    <s v="WASTE"/>
    <s v="LAN"/>
    <n v="2025"/>
    <s v="United States"/>
    <s v="USA"/>
    <x v="124"/>
    <n v="48"/>
    <n v="7.57350371714e-05"/>
    <n v="8.4823241631968e-05"/>
    <x v="14"/>
  </r>
  <r>
    <s v="WASTE"/>
    <s v="LAN"/>
    <n v="2025"/>
    <s v="United States"/>
    <s v="USA"/>
    <x v="125"/>
    <n v="48"/>
    <n v="0.0001967736752704"/>
    <n v="0.000220386516302848"/>
    <x v="14"/>
  </r>
  <r>
    <s v="WASTE"/>
    <s v="LAN"/>
    <n v="2025"/>
    <s v="United States"/>
    <s v="USA"/>
    <x v="126"/>
    <n v="48"/>
    <n v="0.0015978992450982"/>
    <n v="0.001789647154509984"/>
    <x v="14"/>
  </r>
  <r>
    <s v="WASTE"/>
    <s v="LAN"/>
    <n v="2025"/>
    <s v="United States"/>
    <s v="USA"/>
    <x v="123"/>
    <n v="48"/>
    <n v="0.0004955678596161"/>
    <n v="0.0005550360027700321"/>
    <x v="14"/>
  </r>
  <r>
    <s v="WASTE"/>
    <s v="LAN"/>
    <n v="2025"/>
    <s v="United States"/>
    <s v="USA"/>
    <x v="127"/>
    <n v="49"/>
    <n v="0.0001164081659226"/>
    <n v="0.000130377145833312"/>
    <x v="14"/>
  </r>
  <r>
    <s v="WASTE"/>
    <s v="LAN"/>
    <n v="2025"/>
    <s v="United States"/>
    <s v="USA"/>
    <x v="126"/>
    <n v="49"/>
    <n v="0.0031080237822607"/>
    <n v="0.003480986636131984"/>
    <x v="14"/>
  </r>
  <r>
    <s v="WASTE"/>
    <s v="LAN"/>
    <n v="2025"/>
    <s v="United States"/>
    <s v="USA"/>
    <x v="128"/>
    <n v="49"/>
    <n v="0.0003025544865523"/>
    <n v="0.000338861024938576"/>
    <x v="15"/>
  </r>
  <r>
    <s v="WASTE"/>
    <s v="LAN"/>
    <n v="2025"/>
    <s v="United States"/>
    <s v="USA"/>
    <x v="125"/>
    <n v="49"/>
    <n v="0.0001909818238346"/>
    <n v="0.000213899642694752"/>
    <x v="14"/>
  </r>
  <r>
    <s v="WASTE"/>
    <s v="LAN"/>
    <n v="2025"/>
    <s v="United States"/>
    <s v="USA"/>
    <x v="124"/>
    <n v="50"/>
    <n v="4.79054815514e-05"/>
    <n v="5.365413933756801e-05"/>
    <x v="14"/>
  </r>
  <r>
    <s v="WASTE"/>
    <s v="LAN"/>
    <n v="2025"/>
    <s v="United States"/>
    <s v="USA"/>
    <x v="126"/>
    <n v="50"/>
    <n v="0.0077743266010657"/>
    <n v="0.008707245793193584"/>
    <x v="14"/>
  </r>
  <r>
    <s v="WASTE"/>
    <s v="LAN"/>
    <n v="2025"/>
    <s v="United States"/>
    <s v="USA"/>
    <x v="127"/>
    <n v="50"/>
    <n v="0.0001105372648453"/>
    <n v="0.000123801736626736"/>
    <x v="14"/>
  </r>
  <r>
    <s v="WASTE"/>
    <s v="LAN"/>
    <n v="2025"/>
    <s v="United States"/>
    <s v="USA"/>
    <x v="128"/>
    <n v="50"/>
    <n v="0.0002977371623274"/>
    <n v="0.000333465621806688"/>
    <x v="15"/>
  </r>
  <r>
    <s v="WASTE"/>
    <s v="LAN"/>
    <n v="2025"/>
    <s v="United States"/>
    <s v="USA"/>
    <x v="125"/>
    <n v="50"/>
    <n v="0.0001842188212322"/>
    <n v="0.000206325079780064"/>
    <x v="14"/>
  </r>
  <r>
    <s v="WASTE"/>
    <s v="LAN"/>
    <n v="2025"/>
    <s v="United States"/>
    <s v="USA"/>
    <x v="128"/>
    <n v="51"/>
    <n v="0.0002889515017159"/>
    <n v="0.000323625681921808"/>
    <x v="15"/>
  </r>
  <r>
    <s v="WASTE"/>
    <s v="LAN"/>
    <n v="2025"/>
    <s v="United States"/>
    <s v="USA"/>
    <x v="124"/>
    <n v="51"/>
    <n v="2.34188846662e-05"/>
    <n v="2.6229150826144e-05"/>
    <x v="14"/>
  </r>
  <r>
    <s v="WASTE"/>
    <s v="LAN"/>
    <n v="2025"/>
    <s v="United States"/>
    <s v="USA"/>
    <x v="126"/>
    <n v="51"/>
    <n v="0.0018285473342985"/>
    <n v="0.00204797301441432"/>
    <x v="14"/>
  </r>
  <r>
    <s v="WASTE"/>
    <s v="LAN"/>
    <n v="2025"/>
    <s v="United States"/>
    <s v="USA"/>
    <x v="125"/>
    <n v="51"/>
    <n v="0.0001816238509491"/>
    <n v="0.000203418713062992"/>
    <x v="14"/>
  </r>
  <r>
    <s v="WASTE"/>
    <s v="LAN"/>
    <n v="2025"/>
    <s v="United States"/>
    <s v="USA"/>
    <x v="127"/>
    <n v="51"/>
    <n v="5.47603194718e-05"/>
    <n v="6.133155780841601e-05"/>
    <x v="14"/>
  </r>
  <r>
    <s v="WASTE"/>
    <s v="LAN"/>
    <n v="2025"/>
    <s v="United States"/>
    <s v="USA"/>
    <x v="125"/>
    <n v="52"/>
    <n v="0.0005887869338039"/>
    <n v="0.000659441365860368"/>
    <x v="14"/>
  </r>
  <r>
    <s v="WASTE"/>
    <s v="LAN"/>
    <n v="2025"/>
    <s v="United States"/>
    <s v="USA"/>
    <x v="128"/>
    <n v="52"/>
    <n v="0.0002870362659451"/>
    <n v="0.000321480617858512"/>
    <x v="15"/>
  </r>
  <r>
    <s v="WASTE"/>
    <s v="LAN"/>
    <n v="2025"/>
    <s v="United States"/>
    <s v="USA"/>
    <x v="127"/>
    <n v="52"/>
    <n v="0.0001120525921579"/>
    <n v="0.000125498903216848"/>
    <x v="14"/>
  </r>
  <r>
    <s v="WASTE"/>
    <s v="LAN"/>
    <n v="2025"/>
    <s v="United States"/>
    <s v="USA"/>
    <x v="124"/>
    <n v="52"/>
    <n v="4.61260187876e-05"/>
    <n v="5.1661141042112e-05"/>
    <x v="14"/>
  </r>
  <r>
    <s v="WASTE"/>
    <s v="LAN"/>
    <n v="2025"/>
    <s v="United States"/>
    <s v="USA"/>
    <x v="126"/>
    <n v="53"/>
    <n v="0.0028919177129865"/>
    <n v="0.003238947838544881"/>
    <x v="14"/>
  </r>
  <r>
    <s v="WASTE"/>
    <s v="LAN"/>
    <n v="2025"/>
    <s v="United States"/>
    <s v="USA"/>
    <x v="125"/>
    <n v="53"/>
    <n v="0.0004007525130874"/>
    <n v="0.000448842814657888"/>
    <x v="14"/>
  </r>
  <r>
    <s v="WASTE"/>
    <s v="LAN"/>
    <n v="2025"/>
    <s v="United States"/>
    <s v="USA"/>
    <x v="124"/>
    <n v="53"/>
    <n v="2.15870804823e-05"/>
    <n v="2.4177530140176e-05"/>
    <x v="14"/>
  </r>
  <r>
    <s v="WASTE"/>
    <s v="LAN"/>
    <n v="2025"/>
    <s v="United States"/>
    <s v="USA"/>
    <x v="127"/>
    <n v="54"/>
    <n v="0.0002111682078976"/>
    <n v="0.000236508392845312"/>
    <x v="14"/>
  </r>
  <r>
    <s v="WASTE"/>
    <s v="LAN"/>
    <n v="2025"/>
    <s v="United States"/>
    <s v="USA"/>
    <x v="125"/>
    <n v="54"/>
    <n v="0.0002033079945249"/>
    <n v="0.000227704953867888"/>
    <x v="14"/>
  </r>
  <r>
    <s v="WASTE"/>
    <s v="LAN"/>
    <n v="2025"/>
    <s v="United States"/>
    <s v="USA"/>
    <x v="128"/>
    <n v="54"/>
    <n v="0.0002938409161288"/>
    <n v="0.0003291018260642561"/>
    <x v="15"/>
  </r>
  <r>
    <s v="WASTE"/>
    <s v="LAN"/>
    <n v="2025"/>
    <s v="United States"/>
    <s v="USA"/>
    <x v="126"/>
    <n v="55"/>
    <n v="0.0013886727392673"/>
    <n v="0.001555313467979376"/>
    <x v="14"/>
  </r>
  <r>
    <s v="WASTE"/>
    <s v="LAN"/>
    <n v="2025"/>
    <s v="United States"/>
    <s v="USA"/>
    <x v="127"/>
    <n v="55"/>
    <n v="4.96752982144e-05"/>
    <n v="5.5636334000128e-05"/>
    <x v="14"/>
  </r>
  <r>
    <s v="WASTE"/>
    <s v="LAN"/>
    <n v="2025"/>
    <s v="United States"/>
    <s v="USA"/>
    <x v="125"/>
    <n v="55"/>
    <n v="0.0003391104692128"/>
    <n v="0.0003798037255183361"/>
    <x v="14"/>
  </r>
  <r>
    <s v="WASTE"/>
    <s v="LAN"/>
    <n v="2025"/>
    <s v="United States"/>
    <s v="USA"/>
    <x v="125"/>
    <n v="56"/>
    <n v="0.0007326665363506999"/>
    <n v="0.000820586520712784"/>
    <x v="14"/>
  </r>
  <r>
    <s v="WASTE"/>
    <s v="LAN"/>
    <n v="2025"/>
    <s v="United States"/>
    <s v="USA"/>
    <x v="126"/>
    <n v="56"/>
    <n v="0.0013586661079898"/>
    <n v="0.001521706040948576"/>
    <x v="14"/>
  </r>
  <r>
    <s v="WASTE"/>
    <s v="LAN"/>
    <n v="2025"/>
    <s v="United States"/>
    <s v="USA"/>
    <x v="125"/>
    <n v="57"/>
    <n v="0.000196749708266"/>
    <n v="0.00022035967325792"/>
    <x v="14"/>
  </r>
  <r>
    <s v="WASTE"/>
    <s v="LAN"/>
    <n v="2025"/>
    <s v="United States"/>
    <s v="USA"/>
    <x v="127"/>
    <n v="57"/>
    <n v="4.88085388497e-05"/>
    <n v="5.466556351166401e-05"/>
    <x v="14"/>
  </r>
  <r>
    <s v="WASTE"/>
    <s v="LAN"/>
    <n v="2025"/>
    <s v="United States"/>
    <s v="USA"/>
    <x v="126"/>
    <n v="57"/>
    <n v="0.0026829756097868"/>
    <n v="0.003004932682961216"/>
    <x v="14"/>
  </r>
  <r>
    <s v="WASTE"/>
    <s v="LAN"/>
    <n v="2025"/>
    <s v="United States"/>
    <s v="USA"/>
    <x v="125"/>
    <n v="58"/>
    <n v="0.0005150922661414"/>
    <n v="0.0005769033380783681"/>
    <x v="14"/>
  </r>
  <r>
    <s v="WASTE"/>
    <s v="LAN"/>
    <n v="2025"/>
    <s v="United States"/>
    <s v="USA"/>
    <x v="126"/>
    <n v="58"/>
    <n v="0.0052419792627916"/>
    <n v="0.005871016774326592"/>
    <x v="14"/>
  </r>
  <r>
    <s v="WASTE"/>
    <s v="LAN"/>
    <n v="2025"/>
    <s v="United States"/>
    <s v="USA"/>
    <x v="128"/>
    <n v="58"/>
    <n v="0.0002522826252971"/>
    <n v="0.0002825565403327521"/>
    <x v="15"/>
  </r>
  <r>
    <s v="WASTE"/>
    <s v="LAN"/>
    <n v="2025"/>
    <s v="United States"/>
    <s v="USA"/>
    <x v="123"/>
    <n v="58"/>
    <n v="0.0003148862742819"/>
    <n v="0.000352672627195728"/>
    <x v="14"/>
  </r>
  <r>
    <s v="WASTE"/>
    <s v="LAN"/>
    <n v="2025"/>
    <s v="United States"/>
    <s v="USA"/>
    <x v="124"/>
    <n v="58"/>
    <n v="2.02682003874e-05"/>
    <n v="2.2700384433888e-05"/>
    <x v="14"/>
  </r>
  <r>
    <s v="WASTE"/>
    <s v="LAN"/>
    <n v="2025"/>
    <s v="United States"/>
    <s v="USA"/>
    <x v="125"/>
    <n v="59"/>
    <n v="0.0006585513183381"/>
    <n v="0.000737577476538672"/>
    <x v="14"/>
  </r>
  <r>
    <s v="WASTE"/>
    <s v="LAN"/>
    <n v="2025"/>
    <s v="United States"/>
    <s v="USA"/>
    <x v="124"/>
    <n v="59"/>
    <n v="1.93463220057e-05"/>
    <n v="2.1667880646384e-05"/>
    <x v="14"/>
  </r>
  <r>
    <s v="WASTE"/>
    <s v="LAN"/>
    <n v="2025"/>
    <s v="United States"/>
    <s v="USA"/>
    <x v="127"/>
    <n v="59"/>
    <n v="4.72961473861e-05"/>
    <n v="5.2971685072432e-05"/>
    <x v="14"/>
  </r>
  <r>
    <s v="WASTE"/>
    <s v="LAN"/>
    <n v="2025"/>
    <s v="United States"/>
    <s v="USA"/>
    <x v="126"/>
    <n v="59"/>
    <n v="0.0012895930558443"/>
    <n v="0.001444344222545616"/>
    <x v="14"/>
  </r>
  <r>
    <s v="WASTE"/>
    <s v="LAN"/>
    <n v="2025"/>
    <s v="United States"/>
    <s v="USA"/>
    <x v="125"/>
    <n v="60"/>
    <n v="0.0001588755985722"/>
    <n v="0.000177940670400864"/>
    <x v="14"/>
  </r>
  <r>
    <s v="WASTE"/>
    <s v="LAN"/>
    <n v="2025"/>
    <s v="United States"/>
    <s v="USA"/>
    <x v="127"/>
    <n v="60"/>
    <n v="0.0001026884128805"/>
    <n v="0.00011501102242616"/>
    <x v="14"/>
  </r>
  <r>
    <s v="WASTE"/>
    <s v="LAN"/>
    <n v="2025"/>
    <s v="United States"/>
    <s v="USA"/>
    <x v="126"/>
    <n v="60"/>
    <n v="0.0025443132035434"/>
    <n v="0.002849630787968608"/>
    <x v="14"/>
  </r>
  <r>
    <s v="WASTE"/>
    <s v="LAN"/>
    <n v="2025"/>
    <s v="United States"/>
    <s v="USA"/>
    <x v="126"/>
    <n v="61"/>
    <n v="0.0012402198044583"/>
    <n v="0.001389046180993296"/>
    <x v="14"/>
  </r>
  <r>
    <s v="WASTE"/>
    <s v="LAN"/>
    <n v="2025"/>
    <s v="United States"/>
    <s v="USA"/>
    <x v="125"/>
    <n v="61"/>
    <n v="0.0001539676159155"/>
    <n v="0.00017244372982536"/>
    <x v="14"/>
  </r>
  <r>
    <s v="WASTE"/>
    <s v="LAN"/>
    <n v="2025"/>
    <s v="United States"/>
    <s v="USA"/>
    <x v="127"/>
    <n v="61"/>
    <n v="9.13246694836e-05"/>
    <n v="0.000102283629821632"/>
    <x v="14"/>
  </r>
  <r>
    <s v="WASTE"/>
    <s v="LAN"/>
    <n v="2025"/>
    <s v="United States"/>
    <s v="USA"/>
    <x v="124"/>
    <n v="61"/>
    <n v="1.90382870642e-05"/>
    <n v="2.1322881511904e-05"/>
    <x v="14"/>
  </r>
  <r>
    <s v="WASTE"/>
    <s v="LAN"/>
    <n v="2025"/>
    <s v="United States"/>
    <s v="USA"/>
    <x v="123"/>
    <n v="61"/>
    <n v="0.0003431128861848"/>
    <n v="0.000384286432526976"/>
    <x v="14"/>
  </r>
  <r>
    <s v="WASTE"/>
    <s v="LAN"/>
    <n v="2025"/>
    <s v="United States"/>
    <s v="USA"/>
    <x v="127"/>
    <n v="62"/>
    <n v="8.86931375135e-05"/>
    <n v="9.933631401512002e-05"/>
    <x v="14"/>
  </r>
  <r>
    <s v="WASTE"/>
    <s v="LAN"/>
    <n v="2025"/>
    <s v="United States"/>
    <s v="USA"/>
    <x v="124"/>
    <n v="62"/>
    <n v="1.84765012818e-05"/>
    <n v="2.0693681435616e-05"/>
    <x v="14"/>
  </r>
  <r>
    <s v="WASTE"/>
    <s v="LAN"/>
    <n v="2025"/>
    <s v="United States"/>
    <s v="USA"/>
    <x v="125"/>
    <n v="62"/>
    <n v="0.0001890545536298"/>
    <n v="0.000211741100065376"/>
    <x v="14"/>
  </r>
  <r>
    <s v="WASTE"/>
    <s v="LAN"/>
    <n v="2025"/>
    <s v="United States"/>
    <s v="USA"/>
    <x v="124"/>
    <n v="63"/>
    <n v="3.71431833628e-05"/>
    <n v="4.1600365366336e-05"/>
    <x v="14"/>
  </r>
  <r>
    <s v="WASTE"/>
    <s v="LAN"/>
    <n v="2025"/>
    <s v="United States"/>
    <s v="USA"/>
    <x v="127"/>
    <n v="63"/>
    <n v="4.38431743532e-05"/>
    <n v="4.910435527558401e-05"/>
    <x v="14"/>
  </r>
  <r>
    <s v="WASTE"/>
    <s v="LAN"/>
    <n v="2025"/>
    <s v="United States"/>
    <s v="USA"/>
    <x v="125"/>
    <n v="63"/>
    <n v="0.0003289987362223"/>
    <n v="0.0003684785845689761"/>
    <x v="14"/>
  </r>
  <r>
    <s v="WASTE"/>
    <s v="LAN"/>
    <n v="2025"/>
    <s v="United States"/>
    <s v="USA"/>
    <x v="126"/>
    <n v="63"/>
    <n v="0.0038043089443818"/>
    <n v="0.004260826017707616"/>
    <x v="14"/>
  </r>
  <r>
    <s v="WASTE"/>
    <s v="LAN"/>
    <n v="2025"/>
    <s v="United States"/>
    <s v="USA"/>
    <x v="126"/>
    <n v="64"/>
    <n v="0.001187986927107"/>
    <n v="0.00133054535835984"/>
    <x v="14"/>
  </r>
  <r>
    <s v="WASTE"/>
    <s v="LAN"/>
    <n v="2025"/>
    <s v="United States"/>
    <s v="USA"/>
    <x v="125"/>
    <n v="64"/>
    <n v="0.0003522652259562"/>
    <n v="0.000394537053070944"/>
    <x v="14"/>
  </r>
  <r>
    <s v="WASTE"/>
    <s v="LAN"/>
    <n v="2025"/>
    <s v="United States"/>
    <s v="USA"/>
    <x v="128"/>
    <n v="65"/>
    <n v="0.0002226731885457"/>
    <n v="0.000249393971171184"/>
    <x v="15"/>
  </r>
  <r>
    <s v="WASTE"/>
    <s v="LAN"/>
    <n v="2025"/>
    <s v="United States"/>
    <s v="USA"/>
    <x v="125"/>
    <n v="65"/>
    <n v="0.0001716833357932"/>
    <n v="0.000192285336088384"/>
    <x v="14"/>
  </r>
  <r>
    <s v="WASTE"/>
    <s v="LAN"/>
    <n v="2025"/>
    <s v="United States"/>
    <s v="USA"/>
    <x v="126"/>
    <n v="65"/>
    <n v="0.0023338057799265"/>
    <n v="0.002613862473517681"/>
    <x v="14"/>
  </r>
  <r>
    <s v="WASTE"/>
    <s v="LAN"/>
    <n v="2025"/>
    <s v="United States"/>
    <s v="USA"/>
    <x v="124"/>
    <n v="66"/>
    <n v="1.6131774828e-05"/>
    <n v="1.806758780736e-05"/>
    <x v="14"/>
  </r>
  <r>
    <s v="WASTE"/>
    <s v="LAN"/>
    <n v="2025"/>
    <s v="United States"/>
    <s v="USA"/>
    <x v="128"/>
    <n v="66"/>
    <n v="0.0002209326630691"/>
    <n v="0.000247444582637392"/>
    <x v="15"/>
  </r>
  <r>
    <s v="WASTE"/>
    <s v="LAN"/>
    <n v="2025"/>
    <s v="United States"/>
    <s v="USA"/>
    <x v="125"/>
    <n v="66"/>
    <n v="0.0006010113138473"/>
    <n v="0.000673132671508976"/>
    <x v="14"/>
  </r>
  <r>
    <s v="WASTE"/>
    <s v="LAN"/>
    <n v="2025"/>
    <s v="United States"/>
    <s v="USA"/>
    <x v="127"/>
    <n v="66"/>
    <n v="4.4152726332e-05"/>
    <n v="4.945105349184e-05"/>
    <x v="14"/>
  </r>
  <r>
    <s v="WASTE"/>
    <s v="LAN"/>
    <n v="2025"/>
    <s v="United States"/>
    <s v="USA"/>
    <x v="123"/>
    <n v="67"/>
    <n v="0.0003375630185474"/>
    <n v="0.000378070580773088"/>
    <x v="14"/>
  </r>
  <r>
    <s v="WASTE"/>
    <s v="LAN"/>
    <n v="2025"/>
    <s v="United States"/>
    <s v="USA"/>
    <x v="127"/>
    <n v="67"/>
    <n v="4.09830463468e-05"/>
    <n v="4.590101190841601e-05"/>
    <x v="14"/>
  </r>
  <r>
    <s v="WASTE"/>
    <s v="LAN"/>
    <n v="2025"/>
    <s v="United States"/>
    <s v="USA"/>
    <x v="126"/>
    <n v="67"/>
    <n v="0.0011355569586158"/>
    <n v="0.001271823793649696"/>
    <x v="14"/>
  </r>
  <r>
    <s v="WASTE"/>
    <s v="LAN"/>
    <n v="2025"/>
    <s v="United States"/>
    <s v="USA"/>
    <x v="125"/>
    <n v="68"/>
    <n v="0.0002964781306218"/>
    <n v="0.000332055506296416"/>
    <x v="14"/>
  </r>
  <r>
    <s v="WASTE"/>
    <s v="LAN"/>
    <n v="2025"/>
    <s v="United States"/>
    <s v="USA"/>
    <x v="126"/>
    <n v="68"/>
    <n v="0.0012192230205983"/>
    <n v="0.001365529783070096"/>
    <x v="14"/>
  </r>
  <r>
    <s v="WASTE"/>
    <s v="LAN"/>
    <n v="2025"/>
    <s v="United States"/>
    <s v="USA"/>
    <x v="127"/>
    <n v="68"/>
    <n v="4.04508173233e-05"/>
    <n v="4.530491540209601e-05"/>
    <x v="14"/>
  </r>
  <r>
    <s v="WASTE"/>
    <s v="LAN"/>
    <n v="2025"/>
    <s v="United States"/>
    <s v="USA"/>
    <x v="125"/>
    <n v="69"/>
    <n v="0.0001368997181999"/>
    <n v="0.000153327684383888"/>
    <x v="14"/>
  </r>
  <r>
    <s v="WASTE"/>
    <s v="LAN"/>
    <n v="2025"/>
    <s v="United States"/>
    <s v="USA"/>
    <x v="126"/>
    <n v="69"/>
    <n v="0.0011057532392442"/>
    <n v="0.001238443627953504"/>
    <x v="14"/>
  </r>
  <r>
    <s v="WASTE"/>
    <s v="LAN"/>
    <n v="2025"/>
    <s v="United States"/>
    <s v="USA"/>
    <x v="123"/>
    <n v="69"/>
    <n v="0.0005688266828656"/>
    <n v="0.0006370858848094721"/>
    <x v="14"/>
  </r>
  <r>
    <s v="WASTE"/>
    <s v="LAN"/>
    <n v="2025"/>
    <s v="United States"/>
    <s v="USA"/>
    <x v="127"/>
    <n v="69"/>
    <n v="4.02697151003e-05"/>
    <n v="4.510208091233601e-05"/>
    <x v="14"/>
  </r>
  <r>
    <s v="WASTE"/>
    <s v="LAN"/>
    <n v="2025"/>
    <s v="United States"/>
    <s v="USA"/>
    <x v="128"/>
    <n v="69"/>
    <n v="0.0002132583467755"/>
    <n v="0.00023884934838856"/>
    <x v="15"/>
  </r>
  <r>
    <s v="WASTE"/>
    <s v="LAN"/>
    <n v="2025"/>
    <s v="United States"/>
    <s v="USA"/>
    <x v="128"/>
    <n v="70"/>
    <n v="0.0002072462229989"/>
    <n v="0.000232115769758768"/>
    <x v="15"/>
  </r>
  <r>
    <s v="WASTE"/>
    <s v="LAN"/>
    <n v="2025"/>
    <s v="United States"/>
    <s v="USA"/>
    <x v="125"/>
    <n v="70"/>
    <n v="0.0002968723274535"/>
    <n v="0.0003324970067479201"/>
    <x v="14"/>
  </r>
  <r>
    <s v="WASTE"/>
    <s v="LAN"/>
    <n v="2025"/>
    <s v="United States"/>
    <s v="USA"/>
    <x v="125"/>
    <n v="71"/>
    <n v="0.0001356935536023"/>
    <n v="0.000151976780034576"/>
    <x v="14"/>
  </r>
  <r>
    <s v="WASTE"/>
    <s v="LAN"/>
    <n v="2025"/>
    <s v="United States"/>
    <s v="USA"/>
    <x v="123"/>
    <n v="71"/>
    <n v="0.0003053199034184"/>
    <n v="0.0003419582918286081"/>
    <x v="14"/>
  </r>
  <r>
    <s v="WASTE"/>
    <s v="LAN"/>
    <n v="2025"/>
    <s v="United States"/>
    <s v="USA"/>
    <x v="126"/>
    <n v="71"/>
    <n v="0.0010692788055167"/>
    <n v="0.001197592262178704"/>
    <x v="14"/>
  </r>
  <r>
    <s v="WASTE"/>
    <s v="LAN"/>
    <n v="2025"/>
    <s v="United States"/>
    <s v="USA"/>
    <x v="127"/>
    <n v="71"/>
    <n v="4.29005813203e-05"/>
    <n v="4.804865107873601e-05"/>
    <x v="14"/>
  </r>
  <r>
    <s v="WASTE"/>
    <s v="LAN"/>
    <n v="2025"/>
    <s v="United States"/>
    <s v="USA"/>
    <x v="128"/>
    <n v="72"/>
    <n v="0.0002037004305748"/>
    <n v="0.000228144482243776"/>
    <x v="15"/>
  </r>
  <r>
    <s v="WASTE"/>
    <s v="LAN"/>
    <n v="2025"/>
    <s v="United States"/>
    <s v="USA"/>
    <x v="126"/>
    <n v="72"/>
    <n v="0.0033383235568181"/>
    <n v="0.003738922383636272"/>
    <x v="14"/>
  </r>
  <r>
    <s v="WASTE"/>
    <s v="LAN"/>
    <n v="2025"/>
    <s v="United States"/>
    <s v="USA"/>
    <x v="125"/>
    <n v="72"/>
    <n v="0.0001331582752755"/>
    <n v="0.00014913726830856"/>
    <x v="14"/>
  </r>
  <r>
    <s v="WASTE"/>
    <s v="LAN"/>
    <n v="2025"/>
    <s v="United States"/>
    <s v="USA"/>
    <x v="123"/>
    <n v="72"/>
    <n v="0.0003259892109782"/>
    <n v="0.000365107916295584"/>
    <x v="14"/>
  </r>
  <r>
    <s v="WASTE"/>
    <s v="LAN"/>
    <n v="2025"/>
    <s v="United States"/>
    <s v="USA"/>
    <x v="127"/>
    <n v="74"/>
    <n v="4.09340100305e-05"/>
    <n v="4.584609123416001e-05"/>
    <x v="14"/>
  </r>
  <r>
    <s v="WASTE"/>
    <s v="LAN"/>
    <n v="2025"/>
    <s v="United States"/>
    <s v="USA"/>
    <x v="125"/>
    <n v="74"/>
    <n v="0.0002590019721538"/>
    <n v="0.000290082208812256"/>
    <x v="14"/>
  </r>
  <r>
    <s v="WASTE"/>
    <s v="LAN"/>
    <n v="2025"/>
    <s v="United States"/>
    <s v="USA"/>
    <x v="126"/>
    <n v="74"/>
    <n v="0.0010288364719599"/>
    <n v="0.001152296848595088"/>
    <x v="14"/>
  </r>
  <r>
    <s v="WASTE"/>
    <s v="LAN"/>
    <n v="2025"/>
    <s v="United States"/>
    <s v="USA"/>
    <x v="124"/>
    <n v="74"/>
    <n v="1.41271548273e-05"/>
    <n v="1.5822413406576e-05"/>
    <x v="14"/>
  </r>
  <r>
    <s v="WASTE"/>
    <s v="LAN"/>
    <n v="2025"/>
    <s v="United States"/>
    <s v="USA"/>
    <x v="126"/>
    <n v="75"/>
    <n v="0.0020498322555795"/>
    <n v="0.00229581212624904"/>
    <x v="14"/>
  </r>
  <r>
    <s v="WASTE"/>
    <s v="LAN"/>
    <n v="2025"/>
    <s v="United States"/>
    <s v="USA"/>
    <x v="128"/>
    <n v="75"/>
    <n v="0.0001948316348717"/>
    <n v="0.000218211431056304"/>
    <x v="15"/>
  </r>
  <r>
    <s v="WASTE"/>
    <s v="LAN"/>
    <n v="2025"/>
    <s v="United States"/>
    <s v="USA"/>
    <x v="124"/>
    <n v="75"/>
    <n v="1.42384506034e-05"/>
    <n v="1.5947064675808e-05"/>
    <x v="14"/>
  </r>
  <r>
    <s v="WASTE"/>
    <s v="LAN"/>
    <n v="2025"/>
    <s v="United States"/>
    <s v="USA"/>
    <x v="125"/>
    <n v="75"/>
    <n v="0.0005110254860483"/>
    <n v="0.0005723485443740961"/>
    <x v="14"/>
  </r>
  <r>
    <s v="WASTE"/>
    <s v="LAN"/>
    <n v="2025"/>
    <s v="United States"/>
    <s v="USA"/>
    <x v="125"/>
    <n v="77"/>
    <n v="0.0002892140037147"/>
    <n v="0.000323919684160464"/>
    <x v="14"/>
  </r>
  <r>
    <s v="WASTE"/>
    <s v="LAN"/>
    <n v="2025"/>
    <s v="United States"/>
    <s v="USA"/>
    <x v="127"/>
    <n v="78"/>
    <n v="3.54693511326e-05"/>
    <n v="3.9725673268512e-05"/>
    <x v="14"/>
  </r>
  <r>
    <s v="WASTE"/>
    <s v="LAN"/>
    <n v="2025"/>
    <s v="United States"/>
    <s v="USA"/>
    <x v="124"/>
    <n v="79"/>
    <n v="1.3251999917e-05"/>
    <n v="1.484223990704e-05"/>
    <x v="14"/>
  </r>
  <r>
    <s v="WASTE"/>
    <s v="LAN"/>
    <n v="2025"/>
    <s v="United States"/>
    <s v="USA"/>
    <x v="126"/>
    <n v="79"/>
    <n v="0.0019381019519642"/>
    <n v="0.002170674186199904"/>
    <x v="14"/>
  </r>
  <r>
    <s v="WASTE"/>
    <s v="LAN"/>
    <n v="2025"/>
    <s v="United States"/>
    <s v="USA"/>
    <x v="128"/>
    <n v="80"/>
    <n v="0.0001809065579437"/>
    <n v="0.000202615344896944"/>
    <x v="15"/>
  </r>
  <r>
    <s v="WASTE"/>
    <s v="LAN"/>
    <n v="2025"/>
    <s v="United States"/>
    <s v="USA"/>
    <x v="125"/>
    <n v="80"/>
    <n v="0.0002409931475995"/>
    <n v="0.00026991232531144"/>
    <x v="14"/>
  </r>
  <r>
    <s v="WASTE"/>
    <s v="LAN"/>
    <n v="2025"/>
    <s v="United States"/>
    <s v="USA"/>
    <x v="123"/>
    <n v="80"/>
    <n v="0.0006526883516926"/>
    <n v="0.000731010953895712"/>
    <x v="14"/>
  </r>
  <r>
    <s v="WASTE"/>
    <s v="LAN"/>
    <n v="2025"/>
    <s v="United States"/>
    <s v="USA"/>
    <x v="124"/>
    <n v="80"/>
    <n v="1.36364342325e-05"/>
    <n v="1.52728063404e-05"/>
    <x v="14"/>
  </r>
  <r>
    <s v="WASTE"/>
    <s v="LAN"/>
    <n v="2025"/>
    <s v="United States"/>
    <s v="USA"/>
    <x v="127"/>
    <n v="80"/>
    <n v="7.1633454354e-05"/>
    <n v="8.022946887648001e-05"/>
    <x v="14"/>
  </r>
  <r>
    <s v="WASTE"/>
    <s v="LAN"/>
    <n v="2025"/>
    <s v="United States"/>
    <s v="USA"/>
    <x v="126"/>
    <n v="81"/>
    <n v="0.0009399665286765"/>
    <n v="0.00105276251211768"/>
    <x v="14"/>
  </r>
  <r>
    <s v="WASTE"/>
    <s v="LAN"/>
    <n v="2025"/>
    <s v="United States"/>
    <s v="USA"/>
    <x v="128"/>
    <n v="81"/>
    <n v="0.0001793709525373"/>
    <n v="0.000200895466841776"/>
    <x v="15"/>
  </r>
  <r>
    <s v="WASTE"/>
    <s v="LAN"/>
    <n v="2025"/>
    <s v="United States"/>
    <s v="USA"/>
    <x v="123"/>
    <n v="81"/>
    <n v="0.0003004768805113"/>
    <n v="0.000336534106172656"/>
    <x v="14"/>
  </r>
  <r>
    <s v="WASTE"/>
    <s v="LAN"/>
    <n v="2025"/>
    <s v="United States"/>
    <s v="USA"/>
    <x v="126"/>
    <n v="82"/>
    <n v="0.0009339430835098"/>
    <n v="0.001046016253530976"/>
    <x v="14"/>
  </r>
  <r>
    <s v="WASTE"/>
    <s v="LAN"/>
    <n v="2025"/>
    <s v="United States"/>
    <s v="USA"/>
    <x v="123"/>
    <n v="82"/>
    <n v="0.0003738436789718"/>
    <n v="0.000418704920448416"/>
    <x v="14"/>
  </r>
  <r>
    <s v="WASTE"/>
    <s v="LAN"/>
    <n v="2025"/>
    <s v="United States"/>
    <s v="USA"/>
    <x v="127"/>
    <n v="82"/>
    <n v="3.33169991791e-05"/>
    <n v="3.7315039080592e-05"/>
    <x v="14"/>
  </r>
  <r>
    <s v="WASTE"/>
    <s v="LAN"/>
    <n v="2025"/>
    <s v="United States"/>
    <s v="USA"/>
    <x v="125"/>
    <n v="82"/>
    <n v="0.0001157227234216"/>
    <n v="0.000129609450232192"/>
    <x v="14"/>
  </r>
  <r>
    <s v="WASTE"/>
    <s v="LAN"/>
    <n v="2025"/>
    <s v="United States"/>
    <s v="USA"/>
    <x v="124"/>
    <n v="83"/>
    <n v="1.30252701638e-05"/>
    <n v="1.4588302583456e-05"/>
    <x v="14"/>
  </r>
  <r>
    <s v="WASTE"/>
    <s v="LAN"/>
    <n v="2025"/>
    <s v="United States"/>
    <s v="USA"/>
    <x v="127"/>
    <n v="84"/>
    <n v="3.23338790622e-05"/>
    <n v="3.621394454966401e-05"/>
    <x v="14"/>
  </r>
  <r>
    <s v="WASTE"/>
    <s v="LAN"/>
    <n v="2025"/>
    <s v="United States"/>
    <s v="USA"/>
    <x v="125"/>
    <n v="85"/>
    <n v="0.0001132221805165"/>
    <n v="0.00012680884217848"/>
    <x v="14"/>
  </r>
  <r>
    <s v="WASTE"/>
    <s v="LAN"/>
    <n v="2025"/>
    <s v="United States"/>
    <s v="USA"/>
    <x v="128"/>
    <n v="85"/>
    <n v="0.0001718748681014"/>
    <n v="0.000192499852273568"/>
    <x v="15"/>
  </r>
  <r>
    <s v="WASTE"/>
    <s v="LAN"/>
    <n v="2025"/>
    <s v="United States"/>
    <s v="USA"/>
    <x v="127"/>
    <n v="85"/>
    <n v="3.21195620927e-05"/>
    <n v="3.597390954382401e-05"/>
    <x v="14"/>
  </r>
  <r>
    <s v="WASTE"/>
    <s v="LAN"/>
    <n v="2025"/>
    <s v="United States"/>
    <s v="USA"/>
    <x v="123"/>
    <n v="85"/>
    <n v="0.0003082074108534"/>
    <n v="0.000345192300155808"/>
    <x v="14"/>
  </r>
  <r>
    <s v="WASTE"/>
    <s v="LAN"/>
    <n v="2025"/>
    <s v="United States"/>
    <s v="USA"/>
    <x v="124"/>
    <n v="86"/>
    <n v="1.15677557915e-05"/>
    <n v="1.295588648648e-05"/>
    <x v="14"/>
  </r>
  <r>
    <s v="WASTE"/>
    <s v="LAN"/>
    <n v="2025"/>
    <s v="United States"/>
    <s v="USA"/>
    <x v="125"/>
    <n v="86"/>
    <n v="0.0001127807263401"/>
    <n v="0.000126314413500912"/>
    <x v="14"/>
  </r>
  <r>
    <s v="WASTE"/>
    <s v="LAN"/>
    <n v="2025"/>
    <s v="United States"/>
    <s v="USA"/>
    <x v="126"/>
    <n v="86"/>
    <n v="0.001777186524123"/>
    <n v="0.00199044890701776"/>
    <x v="14"/>
  </r>
  <r>
    <s v="WASTE"/>
    <s v="LAN"/>
    <n v="2025"/>
    <s v="United States"/>
    <s v="USA"/>
    <x v="126"/>
    <n v="87"/>
    <n v="0.0018819285323843"/>
    <n v="0.002107759956270416"/>
    <x v="14"/>
  </r>
  <r>
    <s v="WASTE"/>
    <s v="LAN"/>
    <n v="2025"/>
    <s v="United States"/>
    <s v="USA"/>
    <x v="124"/>
    <n v="87"/>
    <n v="1.24581711134e-05"/>
    <n v="1.3953151647008e-05"/>
    <x v="14"/>
  </r>
  <r>
    <s v="WASTE"/>
    <s v="LAN"/>
    <n v="2025"/>
    <s v="United States"/>
    <s v="USA"/>
    <x v="125"/>
    <n v="87"/>
    <n v="0.0001108005671995"/>
    <n v="0.00012409663526344"/>
    <x v="14"/>
  </r>
  <r>
    <s v="WASTE"/>
    <s v="LAN"/>
    <n v="2025"/>
    <s v="United States"/>
    <s v="USA"/>
    <x v="123"/>
    <n v="88"/>
    <n v="0.0002912654308602"/>
    <n v="0.000326217282563424"/>
    <x v="14"/>
  </r>
  <r>
    <s v="WASTE"/>
    <s v="LAN"/>
    <n v="2025"/>
    <s v="United States"/>
    <s v="USA"/>
    <x v="125"/>
    <n v="88"/>
    <n v="0.0003277270370745"/>
    <n v="0.00036705428152344"/>
    <x v="14"/>
  </r>
  <r>
    <s v="WASTE"/>
    <s v="LAN"/>
    <n v="2025"/>
    <s v="United States"/>
    <s v="USA"/>
    <x v="123"/>
    <n v="89"/>
    <n v="0.0004120623052586"/>
    <n v="0.0004615097818896321"/>
    <x v="14"/>
  </r>
  <r>
    <s v="WASTE"/>
    <s v="LAN"/>
    <n v="2025"/>
    <s v="United States"/>
    <s v="USA"/>
    <x v="125"/>
    <n v="89"/>
    <n v="0.0002165706537198"/>
    <n v="0.000242559132166176"/>
    <x v="14"/>
  </r>
  <r>
    <s v="WASTE"/>
    <s v="LAN"/>
    <n v="2025"/>
    <s v="United States"/>
    <s v="USA"/>
    <x v="126"/>
    <n v="89"/>
    <n v="0.0017030275776051"/>
    <n v="0.001907390886917712"/>
    <x v="14"/>
  </r>
  <r>
    <s v="WASTE"/>
    <s v="LAN"/>
    <n v="2025"/>
    <s v="United States"/>
    <s v="USA"/>
    <x v="126"/>
    <n v="90"/>
    <n v="0.0009114580461755"/>
    <n v="0.00102083301171656"/>
    <x v="14"/>
  </r>
  <r>
    <s v="WASTE"/>
    <s v="LAN"/>
    <n v="2025"/>
    <s v="United States"/>
    <s v="USA"/>
    <x v="123"/>
    <n v="90"/>
    <n v="0.0003597444447223"/>
    <n v="0.000402913778088976"/>
    <x v="14"/>
  </r>
  <r>
    <s v="WASTE"/>
    <s v="LAN"/>
    <n v="2025"/>
    <s v="United States"/>
    <s v="USA"/>
    <x v="125"/>
    <n v="91"/>
    <n v="0.0001073770108633"/>
    <n v="0.000120262252166896"/>
    <x v="14"/>
  </r>
  <r>
    <s v="WASTE"/>
    <s v="LAN"/>
    <n v="2025"/>
    <s v="United States"/>
    <s v="USA"/>
    <x v="128"/>
    <n v="92"/>
    <n v="0.0003156362799928"/>
    <n v="0.000353512633591936"/>
    <x v="15"/>
  </r>
  <r>
    <s v="WASTE"/>
    <s v="LAN"/>
    <n v="2025"/>
    <s v="United States"/>
    <s v="USA"/>
    <x v="127"/>
    <n v="92"/>
    <n v="3.28810092469e-05"/>
    <n v="3.6826730356528e-05"/>
    <x v="14"/>
  </r>
  <r>
    <s v="WASTE"/>
    <s v="LAN"/>
    <n v="2025"/>
    <s v="United States"/>
    <s v="USA"/>
    <x v="125"/>
    <n v="92"/>
    <n v="0.0001046490870067"/>
    <n v="0.000117206977447504"/>
    <x v="14"/>
  </r>
  <r>
    <s v="WASTE"/>
    <s v="LAN"/>
    <n v="2025"/>
    <s v="United States"/>
    <s v="USA"/>
    <x v="126"/>
    <n v="92"/>
    <n v="0.0017306039226241"/>
    <n v="0.001938276393338992"/>
    <x v="14"/>
  </r>
  <r>
    <s v="WASTE"/>
    <s v="LAN"/>
    <n v="2025"/>
    <s v="United States"/>
    <s v="USA"/>
    <x v="124"/>
    <n v="93"/>
    <n v="5.36130273758e-05"/>
    <n v="6.004659066089601e-05"/>
    <x v="14"/>
  </r>
  <r>
    <s v="WASTE"/>
    <s v="LAN"/>
    <n v="2025"/>
    <s v="United States"/>
    <s v="USA"/>
    <x v="126"/>
    <n v="93"/>
    <n v="0.0008230031235144"/>
    <n v="0.000921763498336128"/>
    <x v="14"/>
  </r>
  <r>
    <s v="WASTE"/>
    <s v="LAN"/>
    <n v="2025"/>
    <s v="United States"/>
    <s v="USA"/>
    <x v="128"/>
    <n v="93"/>
    <n v="0.0006590759148821001"/>
    <n v="0.0007381650246679521"/>
    <x v="15"/>
  </r>
  <r>
    <s v="WASTE"/>
    <s v="LAN"/>
    <n v="2025"/>
    <s v="United States"/>
    <s v="USA"/>
    <x v="125"/>
    <n v="93"/>
    <n v="0.0001033516527968"/>
    <n v="0.000115753851132416"/>
    <x v="14"/>
  </r>
  <r>
    <s v="WASTE"/>
    <s v="LAN"/>
    <n v="2025"/>
    <s v="United States"/>
    <s v="USA"/>
    <x v="123"/>
    <n v="94"/>
    <n v="0.0003667117271107"/>
    <n v="0.0004107171343639841"/>
    <x v="14"/>
  </r>
  <r>
    <s v="WASTE"/>
    <s v="LAN"/>
    <n v="2025"/>
    <s v="United States"/>
    <s v="USA"/>
    <x v="126"/>
    <n v="94"/>
    <n v="0.0008770829881541001"/>
    <n v="0.0009823329467325921"/>
    <x v="14"/>
  </r>
  <r>
    <s v="WASTE"/>
    <s v="LAN"/>
    <n v="2025"/>
    <s v="United States"/>
    <s v="USA"/>
    <x v="123"/>
    <n v="95"/>
    <n v="0.0002736875612754"/>
    <n v="0.000306530068628448"/>
    <x v="14"/>
  </r>
  <r>
    <s v="WASTE"/>
    <s v="LAN"/>
    <n v="2025"/>
    <s v="United States"/>
    <s v="USA"/>
    <x v="126"/>
    <n v="95"/>
    <n v="0.0009151448612101"/>
    <n v="0.001024962244555312"/>
    <x v="14"/>
  </r>
  <r>
    <s v="WASTE"/>
    <s v="LAN"/>
    <n v="2025"/>
    <s v="United States"/>
    <s v="USA"/>
    <x v="123"/>
    <n v="96"/>
    <n v="0.0002625493798405"/>
    <n v="0.00029405530542136"/>
    <x v="14"/>
  </r>
  <r>
    <s v="WASTE"/>
    <s v="LAN"/>
    <n v="2025"/>
    <s v="United States"/>
    <s v="USA"/>
    <x v="127"/>
    <n v="96"/>
    <n v="2.82306064037e-05"/>
    <n v="3.1618279172144e-05"/>
    <x v="14"/>
  </r>
  <r>
    <s v="WASTE"/>
    <s v="LAN"/>
    <n v="2025"/>
    <s v="United States"/>
    <s v="USA"/>
    <x v="124"/>
    <n v="96"/>
    <n v="1.09902402983e-05"/>
    <n v="1.2309069134096e-05"/>
    <x v="14"/>
  </r>
  <r>
    <s v="WASTE"/>
    <s v="LAN"/>
    <n v="2025"/>
    <s v="United States"/>
    <s v="USA"/>
    <x v="126"/>
    <n v="97"/>
    <n v="0.0016935883322731"/>
    <n v="0.001896818932145872"/>
    <x v="14"/>
  </r>
  <r>
    <s v="WASTE"/>
    <s v="LAN"/>
    <n v="2025"/>
    <s v="United States"/>
    <s v="USA"/>
    <x v="123"/>
    <n v="97"/>
    <n v="0.0002812508901116"/>
    <n v="0.0003150009969249921"/>
    <x v="14"/>
  </r>
  <r>
    <s v="WASTE"/>
    <s v="LAN"/>
    <n v="2025"/>
    <s v="United States"/>
    <s v="USA"/>
    <x v="125"/>
    <n v="97"/>
    <n v="0.0003004545942531"/>
    <n v="0.000336509145563472"/>
    <x v="14"/>
  </r>
  <r>
    <s v="WASTE"/>
    <s v="LAN"/>
    <n v="2025"/>
    <s v="United States"/>
    <s v="USA"/>
    <x v="123"/>
    <n v="98"/>
    <n v="0.0003061578318011"/>
    <n v="0.000342896771617232"/>
    <x v="14"/>
  </r>
  <r>
    <s v="WASTE"/>
    <s v="LAN"/>
    <n v="2025"/>
    <s v="United States"/>
    <s v="USA"/>
    <x v="128"/>
    <n v="98"/>
    <n v="0.0001487316185376"/>
    <n v="0.000166579412762112"/>
    <x v="15"/>
  </r>
  <r>
    <s v="WASTE"/>
    <s v="LAN"/>
    <n v="2025"/>
    <s v="United States"/>
    <s v="USA"/>
    <x v="126"/>
    <n v="99"/>
    <n v="0.0007677155663259"/>
    <n v="0.0008598414342850081"/>
    <x v="14"/>
  </r>
  <r>
    <s v="WASTE"/>
    <s v="LAN"/>
    <n v="2025"/>
    <s v="United States"/>
    <s v="USA"/>
    <x v="125"/>
    <n v="99"/>
    <n v="0.0003100538742729"/>
    <n v="0.000347260339185648"/>
    <x v="14"/>
  </r>
  <r>
    <s v="WASTE"/>
    <s v="LAN"/>
    <n v="2025"/>
    <s v="United States"/>
    <s v="USA"/>
    <x v="128"/>
    <n v="100"/>
    <n v="0.0001450472773286"/>
    <n v="0.000162452950608032"/>
    <x v="15"/>
  </r>
  <r>
    <s v="WASTE"/>
    <s v="LAN"/>
    <n v="2025"/>
    <s v="United States"/>
    <s v="USA"/>
    <x v="126"/>
    <n v="102"/>
    <n v="0.0030963104800321"/>
    <n v="0.003467867737635953"/>
    <x v="14"/>
  </r>
  <r>
    <s v="WASTE"/>
    <s v="LAN"/>
    <n v="2025"/>
    <s v="United States"/>
    <s v="USA"/>
    <x v="125"/>
    <n v="103"/>
    <n v="9.4629744126e-05"/>
    <n v="0.00010598531342112"/>
    <x v="14"/>
  </r>
  <r>
    <s v="WASTE"/>
    <s v="LAN"/>
    <n v="2025"/>
    <s v="United States"/>
    <s v="USA"/>
    <x v="125"/>
    <n v="104"/>
    <n v="0.0001016019232338"/>
    <n v="0.000113794154021856"/>
    <x v="14"/>
  </r>
  <r>
    <s v="WASTE"/>
    <s v="LAN"/>
    <n v="2025"/>
    <s v="United States"/>
    <s v="USA"/>
    <x v="124"/>
    <n v="104"/>
    <n v="2.01828133868e-05"/>
    <n v="2.2604750993216e-05"/>
    <x v="14"/>
  </r>
  <r>
    <s v="WASTE"/>
    <s v="LAN"/>
    <n v="2025"/>
    <s v="United States"/>
    <s v="USA"/>
    <x v="126"/>
    <n v="104"/>
    <n v="0.0007325843907893"/>
    <n v="0.0008204945176840161"/>
    <x v="14"/>
  </r>
  <r>
    <s v="WASTE"/>
    <s v="LAN"/>
    <n v="2025"/>
    <s v="United States"/>
    <s v="USA"/>
    <x v="125"/>
    <n v="106"/>
    <n v="9.21461032704e-05"/>
    <n v="0.000103203635662848"/>
    <x v="14"/>
  </r>
  <r>
    <s v="WASTE"/>
    <s v="LAN"/>
    <n v="2025"/>
    <s v="United States"/>
    <s v="USA"/>
    <x v="123"/>
    <n v="107"/>
    <n v="0.000281005341094"/>
    <n v="0.0003147259820252801"/>
    <x v="14"/>
  </r>
  <r>
    <s v="WASTE"/>
    <s v="LAN"/>
    <n v="2025"/>
    <s v="United States"/>
    <s v="USA"/>
    <x v="126"/>
    <n v="108"/>
    <n v="0.0007101262453943"/>
    <n v="0.0007953413948416161"/>
    <x v="14"/>
  </r>
  <r>
    <s v="WASTE"/>
    <s v="LAN"/>
    <n v="2025"/>
    <s v="United States"/>
    <s v="USA"/>
    <x v="127"/>
    <n v="108"/>
    <n v="2.49172881013e-05"/>
    <n v="2.7907362673456e-05"/>
    <x v="14"/>
  </r>
  <r>
    <s v="WASTE"/>
    <s v="LAN"/>
    <n v="2025"/>
    <s v="United States"/>
    <s v="USA"/>
    <x v="125"/>
    <n v="108"/>
    <n v="8.910656470110001e-05"/>
    <n v="9.979935246523202e-05"/>
    <x v="14"/>
  </r>
  <r>
    <s v="WASTE"/>
    <s v="LAN"/>
    <n v="2025"/>
    <s v="United States"/>
    <s v="USA"/>
    <x v="127"/>
    <n v="109"/>
    <n v="2.47225216299e-05"/>
    <n v="2.7689224225488e-05"/>
    <x v="14"/>
  </r>
  <r>
    <s v="WASTE"/>
    <s v="LAN"/>
    <n v="2025"/>
    <s v="United States"/>
    <s v="USA"/>
    <x v="126"/>
    <n v="109"/>
    <n v="0.0006972317351028"/>
    <n v="0.0007808995433151361"/>
    <x v="14"/>
  </r>
  <r>
    <s v="WASTE"/>
    <s v="LAN"/>
    <n v="2025"/>
    <s v="United States"/>
    <s v="USA"/>
    <x v="124"/>
    <n v="109"/>
    <n v="9.51038509811e-06"/>
    <n v="1.06516313098832e-05"/>
    <x v="14"/>
  </r>
  <r>
    <s v="WASTE"/>
    <s v="LAN"/>
    <n v="2025"/>
    <s v="United States"/>
    <s v="USA"/>
    <x v="125"/>
    <n v="110"/>
    <n v="0.0001775077544153"/>
    <n v="0.000198808684945136"/>
    <x v="14"/>
  </r>
  <r>
    <s v="WASTE"/>
    <s v="LAN"/>
    <n v="2025"/>
    <s v="United States"/>
    <s v="USA"/>
    <x v="126"/>
    <n v="110"/>
    <n v="0.0007462669163942"/>
    <n v="0.000835818946361504"/>
    <x v="14"/>
  </r>
  <r>
    <s v="WASTE"/>
    <s v="LAN"/>
    <n v="2025"/>
    <s v="United States"/>
    <s v="USA"/>
    <x v="126"/>
    <n v="111"/>
    <n v="0.000685710052494"/>
    <n v="0.00076799525879328"/>
    <x v="14"/>
  </r>
  <r>
    <s v="WASTE"/>
    <s v="LAN"/>
    <n v="2025"/>
    <s v="United States"/>
    <s v="USA"/>
    <x v="123"/>
    <n v="111"/>
    <n v="0.0002665020874701"/>
    <n v="0.0002984823379665121"/>
    <x v="14"/>
  </r>
  <r>
    <s v="WASTE"/>
    <s v="LAN"/>
    <n v="2025"/>
    <s v="United States"/>
    <s v="USA"/>
    <x v="124"/>
    <n v="111"/>
    <n v="9.27479595703e-06"/>
    <n v="1.03877714718736e-05"/>
    <x v="14"/>
  </r>
  <r>
    <s v="WASTE"/>
    <s v="LAN"/>
    <n v="2025"/>
    <s v="United States"/>
    <s v="USA"/>
    <x v="125"/>
    <n v="112"/>
    <n v="0.0001006858656183"/>
    <n v="0.000112768169492496"/>
    <x v="14"/>
  </r>
  <r>
    <s v="WASTE"/>
    <s v="LAN"/>
    <n v="2025"/>
    <s v="United States"/>
    <s v="USA"/>
    <x v="126"/>
    <n v="112"/>
    <n v="0.0006851113867015"/>
    <n v="0.00076732475310568"/>
    <x v="14"/>
  </r>
  <r>
    <s v="WASTE"/>
    <s v="LAN"/>
    <n v="2025"/>
    <s v="United States"/>
    <s v="USA"/>
    <x v="127"/>
    <n v="113"/>
    <n v="7.375106361e-05"/>
    <n v="8.260119124320002e-05"/>
    <x v="14"/>
  </r>
  <r>
    <s v="WASTE"/>
    <s v="LAN"/>
    <n v="2025"/>
    <s v="United States"/>
    <s v="USA"/>
    <x v="125"/>
    <n v="113"/>
    <n v="8.573637751399999e-05"/>
    <n v="9.602474281568001e-05"/>
    <x v="14"/>
  </r>
  <r>
    <s v="WASTE"/>
    <s v="LAN"/>
    <n v="2025"/>
    <s v="United States"/>
    <s v="USA"/>
    <x v="123"/>
    <n v="113"/>
    <n v="0.0002602182503324"/>
    <n v="0.000291444440372288"/>
    <x v="14"/>
  </r>
  <r>
    <s v="WASTE"/>
    <s v="LAN"/>
    <n v="2025"/>
    <s v="United States"/>
    <s v="USA"/>
    <x v="127"/>
    <n v="114"/>
    <n v="2.38637603616e-05"/>
    <n v="2.6727411604992e-05"/>
    <x v="14"/>
  </r>
  <r>
    <s v="WASTE"/>
    <s v="LAN"/>
    <n v="2025"/>
    <s v="United States"/>
    <s v="USA"/>
    <x v="126"/>
    <n v="114"/>
    <n v="0.0006672701565549"/>
    <n v="0.000747342575341488"/>
    <x v="14"/>
  </r>
  <r>
    <s v="WASTE"/>
    <s v="LAN"/>
    <n v="2025"/>
    <s v="United States"/>
    <s v="USA"/>
    <x v="125"/>
    <n v="114"/>
    <n v="0.0001708193522063"/>
    <n v="0.000191317674471056"/>
    <x v="14"/>
  </r>
  <r>
    <s v="WASTE"/>
    <s v="LAN"/>
    <n v="2025"/>
    <s v="United States"/>
    <s v="USA"/>
    <x v="127"/>
    <n v="116"/>
    <n v="2.31909998547e-05"/>
    <n v="2.5973919837264e-05"/>
    <x v="14"/>
  </r>
  <r>
    <s v="WASTE"/>
    <s v="LAN"/>
    <n v="2025"/>
    <s v="United States"/>
    <s v="USA"/>
    <x v="126"/>
    <n v="118"/>
    <n v="0.0013843814958818"/>
    <n v="0.001550507275387616"/>
    <x v="14"/>
  </r>
  <r>
    <s v="WASTE"/>
    <s v="LAN"/>
    <n v="2025"/>
    <s v="United States"/>
    <s v="USA"/>
    <x v="127"/>
    <n v="119"/>
    <n v="2.27942218771e-05"/>
    <n v="2.552952850235201e-05"/>
    <x v="14"/>
  </r>
  <r>
    <s v="WASTE"/>
    <s v="LAN"/>
    <n v="2025"/>
    <s v="United States"/>
    <s v="USA"/>
    <x v="126"/>
    <n v="119"/>
    <n v="0.0006401144200936"/>
    <n v="0.000716928150504832"/>
    <x v="14"/>
  </r>
  <r>
    <s v="WASTE"/>
    <s v="LAN"/>
    <n v="2025"/>
    <s v="United States"/>
    <s v="USA"/>
    <x v="125"/>
    <n v="120"/>
    <n v="8.069921022979999e-05"/>
    <n v="9.038311545737601e-05"/>
    <x v="14"/>
  </r>
  <r>
    <s v="WASTE"/>
    <s v="LAN"/>
    <n v="2025"/>
    <s v="United States"/>
    <s v="USA"/>
    <x v="126"/>
    <n v="120"/>
    <n v="0.0006344309658743"/>
    <n v="0.0007105626817792161"/>
    <x v="14"/>
  </r>
  <r>
    <s v="WASTE"/>
    <s v="LAN"/>
    <n v="2025"/>
    <s v="United States"/>
    <s v="USA"/>
    <x v="125"/>
    <n v="121"/>
    <n v="8.080928819249999e-05"/>
    <n v="9.05064027756e-05"/>
    <x v="14"/>
  </r>
  <r>
    <s v="WASTE"/>
    <s v="LAN"/>
    <n v="2025"/>
    <s v="United States"/>
    <s v="USA"/>
    <x v="126"/>
    <n v="121"/>
    <n v="0.0007176478975452"/>
    <n v="0.0008037656452506241"/>
    <x v="14"/>
  </r>
  <r>
    <s v="WASTE"/>
    <s v="LAN"/>
    <n v="2025"/>
    <s v="United States"/>
    <s v="USA"/>
    <x v="126"/>
    <n v="123"/>
    <n v="0.0006214921595529"/>
    <n v="0.0006960712186992481"/>
    <x v="14"/>
  </r>
  <r>
    <s v="WASTE"/>
    <s v="LAN"/>
    <n v="2025"/>
    <s v="United States"/>
    <s v="USA"/>
    <x v="127"/>
    <n v="124"/>
    <n v="2.18017994484e-05"/>
    <n v="2.4418015382208e-05"/>
    <x v="14"/>
  </r>
  <r>
    <s v="WASTE"/>
    <s v="LAN"/>
    <n v="2025"/>
    <s v="United States"/>
    <s v="USA"/>
    <x v="125"/>
    <n v="124"/>
    <n v="7.833054405640001e-05"/>
    <n v="8.773020934316802e-05"/>
    <x v="14"/>
  </r>
  <r>
    <s v="WASTE"/>
    <s v="LAN"/>
    <n v="2025"/>
    <s v="United States"/>
    <s v="USA"/>
    <x v="126"/>
    <n v="125"/>
    <n v="0.0006106481305324"/>
    <n v="0.0006839259061962881"/>
    <x v="14"/>
  </r>
  <r>
    <s v="WASTE"/>
    <s v="LAN"/>
    <n v="2025"/>
    <s v="United States"/>
    <s v="USA"/>
    <x v="125"/>
    <n v="126"/>
    <n v="7.782859029249999e-05"/>
    <n v="8.71680211276e-05"/>
    <x v="14"/>
  </r>
  <r>
    <s v="WASTE"/>
    <s v="LAN"/>
    <n v="2025"/>
    <s v="United States"/>
    <s v="USA"/>
    <x v="123"/>
    <n v="128"/>
    <n v="0.0003753558848985"/>
    <n v="0.00042039859108632"/>
    <x v="14"/>
  </r>
  <r>
    <s v="WASTE"/>
    <s v="LAN"/>
    <n v="2025"/>
    <s v="United States"/>
    <s v="USA"/>
    <x v="126"/>
    <n v="129"/>
    <n v="0.0005917264497839"/>
    <n v="0.0006627336237579681"/>
    <x v="14"/>
  </r>
  <r>
    <s v="WASTE"/>
    <s v="LAN"/>
    <n v="2025"/>
    <s v="United States"/>
    <s v="USA"/>
    <x v="123"/>
    <n v="132"/>
    <n v="0.0003686530981213"/>
    <n v="0.0004128914698958561"/>
    <x v="14"/>
  </r>
  <r>
    <s v="WASTE"/>
    <s v="LAN"/>
    <n v="2025"/>
    <s v="United States"/>
    <s v="USA"/>
    <x v="125"/>
    <n v="132"/>
    <n v="7.35930589144e-05"/>
    <n v="8.2424225984128e-05"/>
    <x v="14"/>
  </r>
  <r>
    <s v="WASTE"/>
    <s v="LAN"/>
    <n v="2025"/>
    <s v="United States"/>
    <s v="USA"/>
    <x v="125"/>
    <n v="133"/>
    <n v="7.45058132452e-05"/>
    <n v="8.3446510834624e-05"/>
    <x v="14"/>
  </r>
  <r>
    <s v="WASTE"/>
    <s v="LAN"/>
    <n v="2025"/>
    <s v="United States"/>
    <s v="USA"/>
    <x v="127"/>
    <n v="133"/>
    <n v="2.02435730898e-05"/>
    <n v="2.2672801860576e-05"/>
    <x v="14"/>
  </r>
  <r>
    <s v="WASTE"/>
    <s v="LAN"/>
    <n v="2025"/>
    <s v="United States"/>
    <s v="USA"/>
    <x v="123"/>
    <n v="133"/>
    <n v="0.0002549112832639"/>
    <n v="0.000285500637255568"/>
    <x v="14"/>
  </r>
  <r>
    <s v="WASTE"/>
    <s v="LAN"/>
    <n v="2025"/>
    <s v="United States"/>
    <s v="USA"/>
    <x v="126"/>
    <n v="134"/>
    <n v="0.0011425712145865"/>
    <n v="0.00127967976033688"/>
    <x v="14"/>
  </r>
  <r>
    <s v="WASTE"/>
    <s v="LAN"/>
    <n v="2025"/>
    <s v="United States"/>
    <s v="USA"/>
    <x v="125"/>
    <n v="134"/>
    <n v="7.31075633666e-05"/>
    <n v="8.1880470970592e-05"/>
    <x v="14"/>
  </r>
  <r>
    <s v="WASTE"/>
    <s v="LAN"/>
    <n v="2025"/>
    <s v="United States"/>
    <s v="USA"/>
    <x v="126"/>
    <n v="135"/>
    <n v="0.0012847441830672"/>
    <n v="0.001438913485035264"/>
    <x v="14"/>
  </r>
  <r>
    <s v="WASTE"/>
    <s v="LAN"/>
    <n v="2025"/>
    <s v="United States"/>
    <s v="USA"/>
    <x v="127"/>
    <n v="135"/>
    <n v="2.00717367989e-05"/>
    <n v="2.2480345214768e-05"/>
    <x v="14"/>
  </r>
  <r>
    <s v="WASTE"/>
    <s v="LAN"/>
    <n v="2025"/>
    <s v="United States"/>
    <s v="USA"/>
    <x v="123"/>
    <n v="135"/>
    <n v="0.0003060888848267"/>
    <n v="0.0003428195510059041"/>
    <x v="14"/>
  </r>
  <r>
    <s v="WASTE"/>
    <s v="LAN"/>
    <n v="2025"/>
    <s v="United States"/>
    <s v="USA"/>
    <x v="125"/>
    <n v="135"/>
    <n v="8.37198167574e-05"/>
    <n v="9.3766194768288e-05"/>
    <x v="14"/>
  </r>
  <r>
    <s v="WASTE"/>
    <s v="LAN"/>
    <n v="2025"/>
    <s v="United States"/>
    <s v="USA"/>
    <x v="125"/>
    <n v="137"/>
    <n v="7.11992688593e-05"/>
    <n v="7.9743181122416e-05"/>
    <x v="14"/>
  </r>
  <r>
    <s v="WASTE"/>
    <s v="LAN"/>
    <n v="2025"/>
    <s v="United States"/>
    <s v="USA"/>
    <x v="125"/>
    <n v="138"/>
    <n v="7.071969594109999e-05"/>
    <n v="7.9206059454032e-05"/>
    <x v="14"/>
  </r>
  <r>
    <s v="WASTE"/>
    <s v="LAN"/>
    <n v="2025"/>
    <s v="United States"/>
    <s v="USA"/>
    <x v="123"/>
    <n v="138"/>
    <n v="0.0002504634612706"/>
    <n v="0.000280519076623072"/>
    <x v="14"/>
  </r>
  <r>
    <s v="WASTE"/>
    <s v="LAN"/>
    <n v="2025"/>
    <s v="United States"/>
    <s v="USA"/>
    <x v="126"/>
    <n v="138"/>
    <n v="0.0011096479720436"/>
    <n v="0.001242805728688832"/>
    <x v="14"/>
  </r>
  <r>
    <s v="WASTE"/>
    <s v="LAN"/>
    <n v="2025"/>
    <s v="United States"/>
    <s v="USA"/>
    <x v="126"/>
    <n v="139"/>
    <n v="0.0005485259462148"/>
    <n v="0.0006143490597605761"/>
    <x v="14"/>
  </r>
  <r>
    <s v="WASTE"/>
    <s v="LAN"/>
    <n v="2025"/>
    <s v="United States"/>
    <s v="USA"/>
    <x v="123"/>
    <n v="139"/>
    <n v="0.0003784572763834"/>
    <n v="0.0004238721495494081"/>
    <x v="14"/>
  </r>
  <r>
    <s v="WASTE"/>
    <s v="LAN"/>
    <n v="2025"/>
    <s v="United States"/>
    <s v="USA"/>
    <x v="128"/>
    <n v="140"/>
    <n v="0.0001016657697619"/>
    <n v="0.000113865662133328"/>
    <x v="15"/>
  </r>
  <r>
    <s v="WASTE"/>
    <s v="LAN"/>
    <n v="2025"/>
    <s v="United States"/>
    <s v="USA"/>
    <x v="125"/>
    <n v="140"/>
    <n v="7.5954834756e-05"/>
    <n v="8.506941492672001e-05"/>
    <x v="14"/>
  </r>
  <r>
    <s v="WASTE"/>
    <s v="LAN"/>
    <n v="2025"/>
    <s v="United States"/>
    <s v="USA"/>
    <x v="127"/>
    <n v="141"/>
    <n v="1.92329189304e-05"/>
    <n v="2.1540869202048e-05"/>
    <x v="14"/>
  </r>
  <r>
    <s v="WASTE"/>
    <s v="LAN"/>
    <n v="2025"/>
    <s v="United States"/>
    <s v="USA"/>
    <x v="125"/>
    <n v="142"/>
    <n v="6.971117545619999e-05"/>
    <n v="7.8076516510944e-05"/>
    <x v="14"/>
  </r>
  <r>
    <s v="WASTE"/>
    <s v="LAN"/>
    <n v="2025"/>
    <s v="United States"/>
    <s v="USA"/>
    <x v="123"/>
    <n v="143"/>
    <n v="0.0003502978070173"/>
    <n v="0.000392333543859376"/>
    <x v="14"/>
  </r>
  <r>
    <s v="WASTE"/>
    <s v="LAN"/>
    <n v="2025"/>
    <s v="United States"/>
    <s v="USA"/>
    <x v="125"/>
    <n v="143"/>
    <n v="7.45058132452e-05"/>
    <n v="8.3446510834624e-05"/>
    <x v="14"/>
  </r>
  <r>
    <s v="WASTE"/>
    <s v="LAN"/>
    <n v="2025"/>
    <s v="United States"/>
    <s v="USA"/>
    <x v="125"/>
    <n v="144"/>
    <n v="6.858359120090001e-05"/>
    <n v="7.681362214500801e-05"/>
    <x v="14"/>
  </r>
  <r>
    <s v="WASTE"/>
    <s v="LAN"/>
    <n v="2025"/>
    <s v="United States"/>
    <s v="USA"/>
    <x v="123"/>
    <n v="146"/>
    <n v="0.0002341362996958"/>
    <n v="0.000262232655659296"/>
    <x v="14"/>
  </r>
  <r>
    <s v="WASTE"/>
    <s v="LAN"/>
    <n v="2025"/>
    <s v="United States"/>
    <s v="USA"/>
    <x v="125"/>
    <n v="146"/>
    <n v="7.30902538635e-05"/>
    <n v="8.186108432712e-05"/>
    <x v="14"/>
  </r>
  <r>
    <s v="WASTE"/>
    <s v="LAN"/>
    <n v="2025"/>
    <s v="United States"/>
    <s v="USA"/>
    <x v="123"/>
    <n v="147"/>
    <n v="0.0002427025610814"/>
    <n v="0.000271826868411168"/>
    <x v="14"/>
  </r>
  <r>
    <s v="WASTE"/>
    <s v="LAN"/>
    <n v="2025"/>
    <s v="United States"/>
    <s v="USA"/>
    <x v="126"/>
    <n v="148"/>
    <n v="0.0005523987929337"/>
    <n v="0.0006186866480857441"/>
    <x v="14"/>
  </r>
  <r>
    <s v="WASTE"/>
    <s v="LAN"/>
    <n v="2025"/>
    <s v="United States"/>
    <s v="USA"/>
    <x v="125"/>
    <n v="149"/>
    <n v="0.0001424941801815"/>
    <n v="0.00015959348180328"/>
    <x v="14"/>
  </r>
  <r>
    <s v="WASTE"/>
    <s v="LAN"/>
    <n v="2025"/>
    <s v="United States"/>
    <s v="USA"/>
    <x v="126"/>
    <n v="149"/>
    <n v="0.0005127426120453"/>
    <n v="0.0005742717254907361"/>
    <x v="14"/>
  </r>
  <r>
    <s v="WASTE"/>
    <s v="LAN"/>
    <n v="2025"/>
    <s v="United States"/>
    <s v="USA"/>
    <x v="123"/>
    <n v="151"/>
    <n v="0.0002249834506074"/>
    <n v="0.000251981464680288"/>
    <x v="14"/>
  </r>
  <r>
    <s v="WASTE"/>
    <s v="LAN"/>
    <n v="2025"/>
    <s v="United States"/>
    <s v="USA"/>
    <x v="124"/>
    <n v="151"/>
    <n v="6.50084120934e-06"/>
    <n v="7.280942154460801e-06"/>
    <x v="14"/>
  </r>
  <r>
    <s v="WASTE"/>
    <s v="LAN"/>
    <n v="2025"/>
    <s v="United States"/>
    <s v="USA"/>
    <x v="126"/>
    <n v="151"/>
    <n v="0.0005060838884674"/>
    <n v="0.000566813955083488"/>
    <x v="14"/>
  </r>
  <r>
    <s v="WASTE"/>
    <s v="LAN"/>
    <n v="2025"/>
    <s v="United States"/>
    <s v="USA"/>
    <x v="126"/>
    <n v="152"/>
    <n v="0.0005038180970587"/>
    <n v="0.000564276268705744"/>
    <x v="14"/>
  </r>
  <r>
    <s v="WASTE"/>
    <s v="LAN"/>
    <n v="2025"/>
    <s v="United States"/>
    <s v="USA"/>
    <x v="125"/>
    <n v="152"/>
    <n v="7.49002501834e-05"/>
    <n v="8.388828020540801e-05"/>
    <x v="14"/>
  </r>
  <r>
    <s v="WASTE"/>
    <s v="LAN"/>
    <n v="2025"/>
    <s v="United States"/>
    <s v="USA"/>
    <x v="125"/>
    <n v="153"/>
    <n v="6.397630204450001e-05"/>
    <n v="7.165345828984001e-05"/>
    <x v="14"/>
  </r>
  <r>
    <s v="WASTE"/>
    <s v="LAN"/>
    <n v="2025"/>
    <s v="United States"/>
    <s v="USA"/>
    <x v="127"/>
    <n v="153"/>
    <n v="3.53199229721e-05"/>
    <n v="3.955831372875201e-05"/>
    <x v="14"/>
  </r>
  <r>
    <s v="WASTE"/>
    <s v="LAN"/>
    <n v="2025"/>
    <s v="United States"/>
    <s v="USA"/>
    <x v="126"/>
    <n v="155"/>
    <n v="0.0009227062691934"/>
    <n v="0.001033431021496608"/>
    <x v="14"/>
  </r>
  <r>
    <s v="WASTE"/>
    <s v="LAN"/>
    <n v="2025"/>
    <s v="United States"/>
    <s v="USA"/>
    <x v="123"/>
    <n v="157"/>
    <n v="0.0004617158265319"/>
    <n v="0.000517121725715728"/>
    <x v="14"/>
  </r>
  <r>
    <s v="WASTE"/>
    <s v="LAN"/>
    <n v="2025"/>
    <s v="United States"/>
    <s v="USA"/>
    <x v="125"/>
    <n v="158"/>
    <n v="0.0001246520041605"/>
    <n v="0.00013961024465976"/>
    <x v="14"/>
  </r>
  <r>
    <s v="WASTE"/>
    <s v="LAN"/>
    <n v="2025"/>
    <s v="United States"/>
    <s v="USA"/>
    <x v="125"/>
    <n v="159"/>
    <n v="6.22029110673e-05"/>
    <n v="6.966726039537601e-05"/>
    <x v="14"/>
  </r>
  <r>
    <s v="WASTE"/>
    <s v="LAN"/>
    <n v="2025"/>
    <s v="United States"/>
    <s v="USA"/>
    <x v="125"/>
    <n v="160"/>
    <n v="7.117095083230001e-05"/>
    <n v="7.971146493217601e-05"/>
    <x v="14"/>
  </r>
  <r>
    <s v="WASTE"/>
    <s v="LAN"/>
    <n v="2025"/>
    <s v="United States"/>
    <s v="USA"/>
    <x v="126"/>
    <n v="161"/>
    <n v="0.0005367331323214"/>
    <n v="0.0006011411081999681"/>
    <x v="14"/>
  </r>
  <r>
    <s v="WASTE"/>
    <s v="LAN"/>
    <n v="2025"/>
    <s v="United States"/>
    <s v="USA"/>
    <x v="127"/>
    <n v="162"/>
    <n v="1.66431727848e-05"/>
    <n v="1.8640353518976e-05"/>
    <x v="14"/>
  </r>
  <r>
    <s v="WASTE"/>
    <s v="LAN"/>
    <n v="2025"/>
    <s v="United States"/>
    <s v="USA"/>
    <x v="125"/>
    <n v="162"/>
    <n v="6.10487040831e-05"/>
    <n v="6.837454857307201e-05"/>
    <x v="14"/>
  </r>
  <r>
    <s v="WASTE"/>
    <s v="LAN"/>
    <n v="2025"/>
    <s v="United States"/>
    <s v="USA"/>
    <x v="123"/>
    <n v="165"/>
    <n v="0.0002279182808707"/>
    <n v="0.000255268474575184"/>
    <x v="14"/>
  </r>
  <r>
    <s v="WASTE"/>
    <s v="LAN"/>
    <n v="2025"/>
    <s v="United States"/>
    <s v="USA"/>
    <x v="127"/>
    <n v="166"/>
    <n v="1.62308933795e-05"/>
    <n v="1.817860058504e-05"/>
    <x v="14"/>
  </r>
  <r>
    <s v="WASTE"/>
    <s v="LAN"/>
    <n v="2025"/>
    <s v="United States"/>
    <s v="USA"/>
    <x v="125"/>
    <n v="167"/>
    <n v="5.91771859035e-05"/>
    <n v="6.627844821192e-05"/>
    <x v="14"/>
  </r>
  <r>
    <s v="WASTE"/>
    <s v="LAN"/>
    <n v="2025"/>
    <s v="United States"/>
    <s v="USA"/>
    <x v="125"/>
    <n v="169"/>
    <n v="5.81026433792e-05"/>
    <n v="6.5074960584704e-05"/>
    <x v="14"/>
  </r>
  <r>
    <s v="WASTE"/>
    <s v="LAN"/>
    <n v="2025"/>
    <s v="United States"/>
    <s v="USA"/>
    <x v="126"/>
    <n v="169"/>
    <n v="0.0005121291615069"/>
    <n v="0.0005735846608877281"/>
    <x v="14"/>
  </r>
  <r>
    <s v="WASTE"/>
    <s v="LAN"/>
    <n v="2025"/>
    <s v="United States"/>
    <s v="USA"/>
    <x v="128"/>
    <n v="170"/>
    <n v="8.35043683765e-05"/>
    <n v="9.352489258168002e-05"/>
    <x v="15"/>
  </r>
  <r>
    <s v="WASTE"/>
    <s v="LAN"/>
    <n v="2025"/>
    <s v="United States"/>
    <s v="USA"/>
    <x v="125"/>
    <n v="172"/>
    <n v="0.0001193314164993"/>
    <n v="0.000133651186479216"/>
    <x v="14"/>
  </r>
  <r>
    <s v="WASTE"/>
    <s v="LAN"/>
    <n v="2025"/>
    <s v="United States"/>
    <s v="USA"/>
    <x v="126"/>
    <n v="172"/>
    <n v="0.0004437602765393"/>
    <n v="0.000497011509724016"/>
    <x v="14"/>
  </r>
  <r>
    <s v="WASTE"/>
    <s v="LAN"/>
    <n v="2025"/>
    <s v="United States"/>
    <s v="USA"/>
    <x v="125"/>
    <n v="174"/>
    <n v="5.70926131331e-05"/>
    <n v="6.394372670907201e-05"/>
    <x v="14"/>
  </r>
  <r>
    <s v="WASTE"/>
    <s v="LAN"/>
    <n v="2025"/>
    <s v="United States"/>
    <s v="USA"/>
    <x v="125"/>
    <n v="177"/>
    <n v="5.56058439543e-05"/>
    <n v="6.227854522881601e-05"/>
    <x v="14"/>
  </r>
  <r>
    <s v="WASTE"/>
    <s v="LAN"/>
    <n v="2025"/>
    <s v="United States"/>
    <s v="USA"/>
    <x v="124"/>
    <n v="178"/>
    <n v="5.33954198545e-06"/>
    <n v="5.980287023704001e-06"/>
    <x v="14"/>
  </r>
  <r>
    <s v="WASTE"/>
    <s v="LAN"/>
    <n v="2025"/>
    <s v="United States"/>
    <s v="USA"/>
    <x v="126"/>
    <n v="179"/>
    <n v="0.0004235763044562"/>
    <n v="0.000474405460990944"/>
    <x v="14"/>
  </r>
  <r>
    <s v="WASTE"/>
    <s v="LAN"/>
    <n v="2025"/>
    <s v="United States"/>
    <s v="USA"/>
    <x v="123"/>
    <n v="180"/>
    <n v="0.0003013159148395"/>
    <n v="0.0003374738246202401"/>
    <x v="14"/>
  </r>
  <r>
    <s v="WASTE"/>
    <s v="LAN"/>
    <n v="2025"/>
    <s v="United States"/>
    <s v="USA"/>
    <x v="125"/>
    <n v="183"/>
    <n v="5.41459521628e-05"/>
    <n v="6.0643466422336e-05"/>
    <x v="14"/>
  </r>
  <r>
    <s v="WASTE"/>
    <s v="LAN"/>
    <n v="2025"/>
    <s v="United States"/>
    <s v="USA"/>
    <x v="126"/>
    <n v="183"/>
    <n v="0.0008894684142433"/>
    <n v="0.0009962046239524961"/>
    <x v="14"/>
  </r>
  <r>
    <s v="WASTE"/>
    <s v="LAN"/>
    <n v="2025"/>
    <s v="United States"/>
    <s v="USA"/>
    <x v="125"/>
    <n v="184"/>
    <n v="5.33428719791e-05"/>
    <n v="5.974401661659201e-05"/>
    <x v="14"/>
  </r>
  <r>
    <s v="WASTE"/>
    <s v="LAN"/>
    <n v="2025"/>
    <s v="United States"/>
    <s v="USA"/>
    <x v="125"/>
    <n v="186"/>
    <n v="6.1219172494e-05"/>
    <n v="6.856547319328e-05"/>
    <x v="14"/>
  </r>
  <r>
    <s v="WASTE"/>
    <s v="LAN"/>
    <n v="2025"/>
    <s v="United States"/>
    <s v="USA"/>
    <x v="125"/>
    <n v="187"/>
    <n v="5.28692471562e-05"/>
    <n v="5.9213556814944e-05"/>
    <x v="14"/>
  </r>
  <r>
    <s v="WASTE"/>
    <s v="LAN"/>
    <n v="2025"/>
    <s v="United States"/>
    <s v="USA"/>
    <x v="126"/>
    <n v="188"/>
    <n v="0.0004045320965815"/>
    <n v="0.00045307594817128"/>
    <x v="14"/>
  </r>
  <r>
    <s v="WASTE"/>
    <s v="LAN"/>
    <n v="2025"/>
    <s v="United States"/>
    <s v="USA"/>
    <x v="126"/>
    <n v="190"/>
    <n v="0.0004018507606816"/>
    <n v="0.000450072851963392"/>
    <x v="14"/>
  </r>
  <r>
    <s v="WASTE"/>
    <s v="LAN"/>
    <n v="2025"/>
    <s v="United States"/>
    <s v="USA"/>
    <x v="123"/>
    <n v="190"/>
    <n v="0.0002636277931742"/>
    <n v="0.000295263128355104"/>
    <x v="14"/>
  </r>
  <r>
    <s v="WASTE"/>
    <s v="LAN"/>
    <n v="2025"/>
    <s v="United States"/>
    <s v="USA"/>
    <x v="125"/>
    <n v="191"/>
    <n v="0.0001115950071835"/>
    <n v="0.00012498640804552"/>
    <x v="14"/>
  </r>
  <r>
    <s v="WASTE"/>
    <s v="LAN"/>
    <n v="2025"/>
    <s v="United States"/>
    <s v="USA"/>
    <x v="123"/>
    <n v="191"/>
    <n v="0.000210306563531"/>
    <n v="0.00023554335115472"/>
    <x v="14"/>
  </r>
  <r>
    <s v="WASTE"/>
    <s v="LAN"/>
    <n v="2025"/>
    <s v="United States"/>
    <s v="USA"/>
    <x v="123"/>
    <n v="193"/>
    <n v="0.0002943505242001"/>
    <n v="0.0003296725871041121"/>
    <x v="14"/>
  </r>
  <r>
    <s v="WASTE"/>
    <s v="LAN"/>
    <n v="2025"/>
    <s v="United States"/>
    <s v="USA"/>
    <x v="128"/>
    <n v="194"/>
    <n v="7.32768021408e-05"/>
    <n v="8.207001839769601e-05"/>
    <x v="15"/>
  </r>
  <r>
    <s v="WASTE"/>
    <s v="LAN"/>
    <n v="2025"/>
    <s v="United States"/>
    <s v="USA"/>
    <x v="125"/>
    <n v="195"/>
    <n v="5.08873417857e-05"/>
    <n v="5.6993822799984e-05"/>
    <x v="14"/>
  </r>
  <r>
    <s v="WASTE"/>
    <s v="LAN"/>
    <n v="2025"/>
    <s v="United States"/>
    <s v="USA"/>
    <x v="123"/>
    <n v="196"/>
    <n v="0.0002075754018733"/>
    <n v="0.000232484450098096"/>
    <x v="14"/>
  </r>
  <r>
    <s v="WASTE"/>
    <s v="LAN"/>
    <n v="2025"/>
    <s v="United States"/>
    <s v="USA"/>
    <x v="123"/>
    <n v="197"/>
    <n v="0.0002066460583592"/>
    <n v="0.000231443585362304"/>
    <x v="14"/>
  </r>
  <r>
    <s v="WASTE"/>
    <s v="LAN"/>
    <n v="2025"/>
    <s v="United States"/>
    <s v="USA"/>
    <x v="125"/>
    <n v="200"/>
    <n v="7.68921890995e-05"/>
    <n v="8.611925179144e-05"/>
    <x v="14"/>
  </r>
  <r>
    <s v="WASTE"/>
    <s v="LAN"/>
    <n v="2025"/>
    <s v="United States"/>
    <s v="USA"/>
    <x v="125"/>
    <n v="201"/>
    <n v="4.93105362693e-05"/>
    <n v="5.5227800621616e-05"/>
    <x v="14"/>
  </r>
  <r>
    <s v="WASTE"/>
    <s v="LAN"/>
    <n v="2025"/>
    <s v="United States"/>
    <s v="USA"/>
    <x v="124"/>
    <n v="204"/>
    <n v="4.68555799671e-06"/>
    <n v="5.247824956315201e-06"/>
    <x v="14"/>
  </r>
  <r>
    <s v="WASTE"/>
    <s v="LAN"/>
    <n v="2025"/>
    <s v="United States"/>
    <s v="USA"/>
    <x v="123"/>
    <n v="207"/>
    <n v="0.000263322959654"/>
    <n v="0.0002949217148124801"/>
    <x v="14"/>
  </r>
  <r>
    <s v="WASTE"/>
    <s v="LAN"/>
    <n v="2025"/>
    <s v="United States"/>
    <s v="USA"/>
    <x v="125"/>
    <n v="208"/>
    <n v="4.75701053801e-05"/>
    <n v="5.3278518025712e-05"/>
    <x v="14"/>
  </r>
  <r>
    <s v="WASTE"/>
    <s v="LAN"/>
    <n v="2025"/>
    <s v="United States"/>
    <s v="USA"/>
    <x v="125"/>
    <n v="209"/>
    <n v="4.76441673527e-05"/>
    <n v="5.336146743502401e-05"/>
    <x v="14"/>
  </r>
  <r>
    <s v="WASTE"/>
    <s v="LAN"/>
    <n v="2025"/>
    <s v="United States"/>
    <s v="USA"/>
    <x v="126"/>
    <n v="210"/>
    <n v="0.0004113772884011"/>
    <n v="0.000460742563009232"/>
    <x v="14"/>
  </r>
  <r>
    <s v="WASTE"/>
    <s v="LAN"/>
    <n v="2025"/>
    <s v="United States"/>
    <s v="USA"/>
    <x v="125"/>
    <n v="212"/>
    <n v="5.35619765287e-05"/>
    <n v="5.998941371214401e-05"/>
    <x v="14"/>
  </r>
  <r>
    <s v="WASTE"/>
    <s v="LAN"/>
    <n v="2025"/>
    <s v="United States"/>
    <s v="USA"/>
    <x v="123"/>
    <n v="213"/>
    <n v="0.0002265719376737"/>
    <n v="0.000253760570194544"/>
    <x v="14"/>
  </r>
  <r>
    <s v="WASTE"/>
    <s v="LAN"/>
    <n v="2025"/>
    <s v="United States"/>
    <s v="USA"/>
    <x v="125"/>
    <n v="213"/>
    <n v="5.35000363016e-05"/>
    <n v="5.9920040657792e-05"/>
    <x v="14"/>
  </r>
  <r>
    <s v="WASTE"/>
    <s v="LAN"/>
    <n v="2025"/>
    <s v="United States"/>
    <s v="USA"/>
    <x v="125"/>
    <n v="215"/>
    <n v="9.247066191159999e-05"/>
    <n v="0.000103567141340992"/>
    <x v="14"/>
  </r>
  <r>
    <s v="WASTE"/>
    <s v="LAN"/>
    <n v="2025"/>
    <s v="United States"/>
    <s v="USA"/>
    <x v="125"/>
    <n v="216"/>
    <n v="4.57104943052e-05"/>
    <n v="5.1195753621824e-05"/>
    <x v="14"/>
  </r>
  <r>
    <s v="WASTE"/>
    <s v="LAN"/>
    <n v="2025"/>
    <s v="United States"/>
    <s v="USA"/>
    <x v="126"/>
    <n v="216"/>
    <n v="0.0003531957045197"/>
    <n v="0.000395579189062064"/>
    <x v="14"/>
  </r>
  <r>
    <s v="WASTE"/>
    <s v="LAN"/>
    <n v="2025"/>
    <s v="United States"/>
    <s v="USA"/>
    <x v="123"/>
    <n v="223"/>
    <n v="0.0001737340935506"/>
    <n v="0.000194582184776672"/>
    <x v="14"/>
  </r>
  <r>
    <s v="WASTE"/>
    <s v="LAN"/>
    <n v="2025"/>
    <s v="United States"/>
    <s v="USA"/>
    <x v="128"/>
    <n v="225"/>
    <n v="6.26322653261e-05"/>
    <n v="7.014813716523201e-05"/>
    <x v="15"/>
  </r>
  <r>
    <s v="WASTE"/>
    <s v="LAN"/>
    <n v="2025"/>
    <s v="United States"/>
    <s v="USA"/>
    <x v="124"/>
    <n v="232"/>
    <n v="4.00491126129e-06"/>
    <n v="4.4855006126448e-06"/>
    <x v="14"/>
  </r>
  <r>
    <s v="WASTE"/>
    <s v="LAN"/>
    <n v="2025"/>
    <s v="United States"/>
    <s v="USA"/>
    <x v="125"/>
    <n v="233"/>
    <n v="8.87617861736e-05"/>
    <n v="9.941320051443201e-05"/>
    <x v="14"/>
  </r>
  <r>
    <s v="WASTE"/>
    <s v="LAN"/>
    <n v="2025"/>
    <s v="United States"/>
    <s v="USA"/>
    <x v="127"/>
    <n v="234"/>
    <n v="1.13764717753e-05"/>
    <n v="1.2741648388336e-05"/>
    <x v="14"/>
  </r>
  <r>
    <s v="WASTE"/>
    <s v="LAN"/>
    <n v="2025"/>
    <s v="United States"/>
    <s v="USA"/>
    <x v="125"/>
    <n v="236"/>
    <n v="4.21736585849e-05"/>
    <n v="4.723449761508801e-05"/>
    <x v="14"/>
  </r>
  <r>
    <s v="WASTE"/>
    <s v="LAN"/>
    <n v="2025"/>
    <s v="United States"/>
    <s v="USA"/>
    <x v="125"/>
    <n v="237"/>
    <n v="4.19848402089e-05"/>
    <n v="4.702302103396801e-05"/>
    <x v="14"/>
  </r>
  <r>
    <s v="WASTE"/>
    <s v="LAN"/>
    <n v="2025"/>
    <s v="United States"/>
    <s v="USA"/>
    <x v="123"/>
    <n v="243"/>
    <n v="0.0001820127508836"/>
    <n v="0.000203854280989632"/>
    <x v="14"/>
  </r>
  <r>
    <s v="WASTE"/>
    <s v="LAN"/>
    <n v="2025"/>
    <s v="United States"/>
    <s v="USA"/>
    <x v="126"/>
    <n v="244"/>
    <n v="0.0003117424494121"/>
    <n v="0.000349151543341552"/>
    <x v="14"/>
  </r>
  <r>
    <s v="WASTE"/>
    <s v="LAN"/>
    <n v="2025"/>
    <s v="United States"/>
    <s v="USA"/>
    <x v="126"/>
    <n v="246"/>
    <n v="0.0003093057312071"/>
    <n v="0.000346422418951952"/>
    <x v="14"/>
  </r>
  <r>
    <s v="WASTE"/>
    <s v="LAN"/>
    <n v="2025"/>
    <s v="United States"/>
    <s v="USA"/>
    <x v="123"/>
    <n v="250"/>
    <n v="0.0002201464958489"/>
    <n v="0.000246564075350768"/>
    <x v="14"/>
  </r>
  <r>
    <s v="WASTE"/>
    <s v="LAN"/>
    <n v="2025"/>
    <s v="United States"/>
    <s v="USA"/>
    <x v="125"/>
    <n v="254"/>
    <n v="4.47277598141e-05"/>
    <n v="5.0095090991792e-05"/>
    <x v="14"/>
  </r>
  <r>
    <s v="WASTE"/>
    <s v="LAN"/>
    <n v="2025"/>
    <s v="United States"/>
    <s v="USA"/>
    <x v="126"/>
    <n v="255"/>
    <n v="0.0002985616738442"/>
    <n v="0.000334389074705504"/>
    <x v="14"/>
  </r>
  <r>
    <s v="WASTE"/>
    <s v="LAN"/>
    <n v="2025"/>
    <s v="United States"/>
    <s v="USA"/>
    <x v="126"/>
    <n v="262"/>
    <n v="0.000290144700557"/>
    <n v="0.00032496206462384"/>
    <x v="14"/>
  </r>
  <r>
    <s v="WASTE"/>
    <s v="LAN"/>
    <n v="2025"/>
    <s v="United States"/>
    <s v="USA"/>
    <x v="123"/>
    <n v="265"/>
    <n v="0.0001659229164943"/>
    <n v="0.000185833666473616"/>
    <x v="14"/>
  </r>
  <r>
    <s v="WASTE"/>
    <s v="LAN"/>
    <n v="2025"/>
    <s v="United States"/>
    <s v="USA"/>
    <x v="126"/>
    <n v="267"/>
    <n v="0.0002851806057151"/>
    <n v="0.000319402278400912"/>
    <x v="14"/>
  </r>
  <r>
    <s v="WASTE"/>
    <s v="LAN"/>
    <n v="2025"/>
    <s v="United States"/>
    <s v="USA"/>
    <x v="123"/>
    <n v="268"/>
    <n v="0.0001709678617772"/>
    <n v="0.000191484005190464"/>
    <x v="14"/>
  </r>
  <r>
    <s v="WASTE"/>
    <s v="LAN"/>
    <n v="2025"/>
    <s v="United States"/>
    <s v="USA"/>
    <x v="125"/>
    <n v="268"/>
    <n v="4.26774277003e-05"/>
    <n v="4.7798719024336e-05"/>
    <x v="14"/>
  </r>
  <r>
    <s v="WASTE"/>
    <s v="LAN"/>
    <n v="2025"/>
    <s v="United States"/>
    <s v="USA"/>
    <x v="125"/>
    <n v="270"/>
    <n v="3.69800218323e-05"/>
    <n v="4.1417624452176e-05"/>
    <x v="14"/>
  </r>
  <r>
    <s v="WASTE"/>
    <s v="LAN"/>
    <n v="2025"/>
    <s v="United States"/>
    <s v="USA"/>
    <x v="123"/>
    <n v="276"/>
    <n v="0.000164823140949"/>
    <n v="0.00018460191786288"/>
    <x v="14"/>
  </r>
  <r>
    <s v="WASTE"/>
    <s v="LAN"/>
    <n v="2025"/>
    <s v="United States"/>
    <s v="USA"/>
    <x v="126"/>
    <n v="280"/>
    <n v="0.0002727643004619"/>
    <n v="0.000305496016517328"/>
    <x v="14"/>
  </r>
  <r>
    <s v="WASTE"/>
    <s v="LAN"/>
    <n v="2025"/>
    <s v="United States"/>
    <s v="USA"/>
    <x v="125"/>
    <n v="280"/>
    <n v="3.52980241587e-05"/>
    <n v="3.9533787057744e-05"/>
    <x v="14"/>
  </r>
  <r>
    <s v="WASTE"/>
    <s v="LAN"/>
    <n v="2025"/>
    <s v="United States"/>
    <s v="USA"/>
    <x v="127"/>
    <n v="284"/>
    <n v="9.34419858822e-06"/>
    <n v="1.04655024188064e-05"/>
    <x v="14"/>
  </r>
  <r>
    <s v="WASTE"/>
    <s v="LAN"/>
    <n v="2025"/>
    <s v="United States"/>
    <s v="USA"/>
    <x v="125"/>
    <n v="287"/>
    <n v="3.47360037267e-05"/>
    <n v="3.8904324173904e-05"/>
    <x v="14"/>
  </r>
  <r>
    <s v="WASTE"/>
    <s v="LAN"/>
    <n v="2025"/>
    <s v="United States"/>
    <s v="USA"/>
    <x v="125"/>
    <n v="290"/>
    <n v="3.93863665522e-05"/>
    <n v="4.411273053846401e-05"/>
    <x v="14"/>
  </r>
  <r>
    <s v="WASTE"/>
    <s v="LAN"/>
    <n v="2025"/>
    <s v="United States"/>
    <s v="USA"/>
    <x v="123"/>
    <n v="295"/>
    <n v="0.0002100549318129"/>
    <n v="0.000235261523630448"/>
    <x v="14"/>
  </r>
  <r>
    <s v="WASTE"/>
    <s v="LAN"/>
    <n v="2025"/>
    <s v="United States"/>
    <s v="USA"/>
    <x v="125"/>
    <n v="295"/>
    <n v="3.37110068358e-05"/>
    <n v="3.7756327656096e-05"/>
    <x v="14"/>
  </r>
  <r>
    <s v="WASTE"/>
    <s v="LAN"/>
    <n v="2025"/>
    <s v="United States"/>
    <s v="USA"/>
    <x v="125"/>
    <n v="297"/>
    <n v="3.34875658154e-05"/>
    <n v="3.7506073713248e-05"/>
    <x v="14"/>
  </r>
  <r>
    <s v="WASTE"/>
    <s v="LAN"/>
    <n v="2025"/>
    <s v="United States"/>
    <s v="USA"/>
    <x v="126"/>
    <n v="301"/>
    <n v="0.0002532691869419"/>
    <n v="0.000283661489374928"/>
    <x v="14"/>
  </r>
  <r>
    <s v="WASTE"/>
    <s v="LAN"/>
    <n v="2025"/>
    <s v="United States"/>
    <s v="USA"/>
    <x v="126"/>
    <n v="304"/>
    <n v="0.0002511193160899"/>
    <n v="0.000281253634020688"/>
    <x v="14"/>
  </r>
  <r>
    <s v="WASTE"/>
    <s v="LAN"/>
    <n v="2025"/>
    <s v="United States"/>
    <s v="USA"/>
    <x v="126"/>
    <n v="317"/>
    <n v="0.0002406248095213"/>
    <n v="0.000269499786663856"/>
    <x v="14"/>
  </r>
  <r>
    <s v="WASTE"/>
    <s v="LAN"/>
    <n v="2025"/>
    <s v="United States"/>
    <s v="USA"/>
    <x v="127"/>
    <n v="324"/>
    <n v="8.199726835299999e-06"/>
    <n v="9.183694055536e-06"/>
    <x v="14"/>
  </r>
  <r>
    <s v="WASTE"/>
    <s v="LAN"/>
    <n v="2025"/>
    <s v="United States"/>
    <s v="USA"/>
    <x v="125"/>
    <n v="332"/>
    <n v="3.42814419128e-05"/>
    <n v="3.839521494233601e-05"/>
    <x v="14"/>
  </r>
  <r>
    <s v="WASTE"/>
    <s v="LAN"/>
    <n v="2025"/>
    <s v="United States"/>
    <s v="USA"/>
    <x v="125"/>
    <n v="339"/>
    <n v="2.94329747703e-05"/>
    <n v="3.2964931742736e-05"/>
    <x v="14"/>
  </r>
  <r>
    <s v="WASTE"/>
    <s v="LAN"/>
    <n v="2025"/>
    <s v="United States"/>
    <s v="USA"/>
    <x v="123"/>
    <n v="340"/>
    <n v="0.0001938565692399"/>
    <n v="0.000217119357548688"/>
    <x v="14"/>
  </r>
  <r>
    <s v="WASTE"/>
    <s v="LAN"/>
    <n v="2025"/>
    <s v="United States"/>
    <s v="USA"/>
    <x v="126"/>
    <n v="345"/>
    <n v="0.0004418907774379"/>
    <n v="0.0004949176707304481"/>
    <x v="14"/>
  </r>
  <r>
    <s v="WASTE"/>
    <s v="LAN"/>
    <n v="2025"/>
    <s v="United States"/>
    <s v="USA"/>
    <x v="124"/>
    <n v="347"/>
    <n v="2.58207228399e-06"/>
    <n v="2.8919209580688e-06"/>
    <x v="14"/>
  </r>
  <r>
    <s v="WASTE"/>
    <s v="LAN"/>
    <n v="2025"/>
    <s v="United States"/>
    <s v="USA"/>
    <x v="128"/>
    <n v="348"/>
    <n v="4.03806770919e-05"/>
    <n v="4.522635834292801e-05"/>
    <x v="15"/>
  </r>
  <r>
    <s v="WASTE"/>
    <s v="LAN"/>
    <n v="2025"/>
    <s v="United States"/>
    <s v="USA"/>
    <x v="123"/>
    <n v="350"/>
    <n v="0.0001448667753721"/>
    <n v="0.000162250788416752"/>
    <x v="14"/>
  </r>
  <r>
    <s v="WASTE"/>
    <s v="LAN"/>
    <n v="2025"/>
    <s v="United States"/>
    <s v="USA"/>
    <x v="123"/>
    <n v="360"/>
    <n v="0.0001687305484666"/>
    <n v="0.000188978214282592"/>
    <x v="14"/>
  </r>
  <r>
    <s v="WASTE"/>
    <s v="LAN"/>
    <n v="2025"/>
    <s v="United States"/>
    <s v="USA"/>
    <x v="126"/>
    <n v="366"/>
    <n v="0.0002082242572214"/>
    <n v="0.000233211168087968"/>
    <x v="14"/>
  </r>
  <r>
    <s v="WASTE"/>
    <s v="LAN"/>
    <n v="2025"/>
    <s v="United States"/>
    <s v="USA"/>
    <x v="126"/>
    <n v="375"/>
    <n v="0.0002030661853496"/>
    <n v="0.000227434127591552"/>
    <x v="14"/>
  </r>
  <r>
    <s v="WASTE"/>
    <s v="LAN"/>
    <n v="2025"/>
    <s v="United States"/>
    <s v="USA"/>
    <x v="127"/>
    <n v="378"/>
    <n v="7.00859482095e-06"/>
    <n v="7.849626199464e-06"/>
    <x v="14"/>
  </r>
  <r>
    <s v="WASTE"/>
    <s v="LAN"/>
    <n v="2025"/>
    <s v="United States"/>
    <s v="USA"/>
    <x v="125"/>
    <n v="384"/>
    <n v="2.597853927e-05"/>
    <n v="2.90959639824e-05"/>
    <x v="14"/>
  </r>
  <r>
    <s v="WASTE"/>
    <s v="LAN"/>
    <n v="2025"/>
    <s v="United States"/>
    <s v="USA"/>
    <x v="125"/>
    <n v="387"/>
    <n v="2.57754763879e-05"/>
    <n v="2.8868533554448e-05"/>
    <x v="14"/>
  </r>
  <r>
    <s v="WASTE"/>
    <s v="LAN"/>
    <n v="2025"/>
    <s v="United States"/>
    <s v="USA"/>
    <x v="123"/>
    <n v="393"/>
    <n v="0.0001278643176192"/>
    <n v="0.000143208035733504"/>
    <x v="14"/>
  </r>
  <r>
    <s v="WASTE"/>
    <s v="LAN"/>
    <n v="2025"/>
    <s v="United States"/>
    <s v="USA"/>
    <x v="125"/>
    <n v="401"/>
    <n v="2.48801406997e-05"/>
    <n v="2.7865757583664e-05"/>
    <x v="14"/>
  </r>
  <r>
    <s v="WASTE"/>
    <s v="LAN"/>
    <n v="2025"/>
    <s v="United States"/>
    <s v="USA"/>
    <x v="125"/>
    <n v="413"/>
    <n v="2.41787256527e-05"/>
    <n v="2.7080172731024e-05"/>
    <x v="14"/>
  </r>
  <r>
    <s v="WASTE"/>
    <s v="LAN"/>
    <n v="2025"/>
    <s v="United States"/>
    <s v="USA"/>
    <x v="123"/>
    <n v="414"/>
    <n v="0.0001268648629775"/>
    <n v="0.0001420886465348"/>
    <x v="14"/>
  </r>
  <r>
    <s v="WASTE"/>
    <s v="LAN"/>
    <n v="2025"/>
    <s v="United States"/>
    <s v="USA"/>
    <x v="125"/>
    <n v="420"/>
    <n v="2.37650492636e-05"/>
    <n v="2.6616855175232e-05"/>
    <x v="14"/>
  </r>
  <r>
    <s v="WASTE"/>
    <s v="LAN"/>
    <n v="2025"/>
    <s v="United States"/>
    <s v="USA"/>
    <x v="123"/>
    <n v="421"/>
    <n v="0.0001224580773851"/>
    <n v="0.000137153046671312"/>
    <x v="14"/>
  </r>
  <r>
    <s v="WASTE"/>
    <s v="LAN"/>
    <n v="2025"/>
    <s v="United States"/>
    <s v="USA"/>
    <x v="123"/>
    <n v="439"/>
    <n v="0.0001190057737404"/>
    <n v="0.000133286466589248"/>
    <x v="14"/>
  </r>
  <r>
    <s v="WASTE"/>
    <s v="LAN"/>
    <n v="2025"/>
    <s v="United States"/>
    <s v="USA"/>
    <x v="125"/>
    <n v="440"/>
    <n v="2.27303571592e-05"/>
    <n v="2.5458000018304e-05"/>
    <x v="14"/>
  </r>
  <r>
    <s v="WASTE"/>
    <s v="LAN"/>
    <n v="2025"/>
    <s v="United States"/>
    <s v="USA"/>
    <x v="123"/>
    <n v="448"/>
    <n v="0.0001169696988654"/>
    <n v="0.000131006062729248"/>
    <x v="14"/>
  </r>
  <r>
    <s v="WASTE"/>
    <s v="LAN"/>
    <n v="2025"/>
    <s v="United States"/>
    <s v="USA"/>
    <x v="125"/>
    <n v="475"/>
    <n v="2.11057649722e-05"/>
    <n v="2.3638456768864e-05"/>
    <x v="14"/>
  </r>
  <r>
    <s v="WASTE"/>
    <s v="LAN"/>
    <n v="2025"/>
    <s v="United States"/>
    <s v="USA"/>
    <x v="125"/>
    <n v="479"/>
    <n v="2.09266108868e-05"/>
    <n v="2.3437804193216e-05"/>
    <x v="14"/>
  </r>
  <r>
    <s v="WASTE"/>
    <s v="LAN"/>
    <n v="2025"/>
    <s v="United States"/>
    <s v="USA"/>
    <x v="123"/>
    <n v="485"/>
    <n v="0.0001118770233006"/>
    <n v="0.000125302266096672"/>
    <x v="14"/>
  </r>
  <r>
    <s v="WASTE"/>
    <s v="LAN"/>
    <n v="2025"/>
    <s v="United States"/>
    <s v="USA"/>
    <x v="125"/>
    <n v="500"/>
    <n v="2.00520680664e-05"/>
    <n v="2.2458316234368e-05"/>
    <x v="14"/>
  </r>
  <r>
    <s v="WASTE"/>
    <s v="LAN"/>
    <n v="2025"/>
    <s v="United States"/>
    <s v="USA"/>
    <x v="126"/>
    <n v="534"/>
    <n v="0.0001423320791218"/>
    <n v="0.000159411928616416"/>
    <x v="14"/>
  </r>
  <r>
    <s v="WASTE"/>
    <s v="LAN"/>
    <n v="2025"/>
    <s v="United States"/>
    <s v="USA"/>
    <x v="123"/>
    <n v="539"/>
    <n v="0.0001029991180985"/>
    <n v="0.00011535901227032"/>
    <x v="14"/>
  </r>
  <r>
    <s v="WASTE"/>
    <s v="LAN"/>
    <n v="2025"/>
    <s v="United States"/>
    <s v="USA"/>
    <x v="125"/>
    <n v="544"/>
    <n v="3.68242308468e-05"/>
    <n v="4.1243138548416e-05"/>
    <x v="14"/>
  </r>
  <r>
    <s v="WASTE"/>
    <s v="LAN"/>
    <n v="2025"/>
    <s v="United States"/>
    <s v="USA"/>
    <x v="123"/>
    <n v="566"/>
    <n v="0.0001038809132297"/>
    <n v="0.000116346622817264"/>
    <x v="14"/>
  </r>
  <r>
    <s v="WASTE"/>
    <s v="LAN"/>
    <n v="2025"/>
    <s v="United States"/>
    <s v="USA"/>
    <x v="123"/>
    <n v="568"/>
    <n v="9.86946906778e-05"/>
    <n v="0.000110538053559136"/>
    <x v="14"/>
  </r>
  <r>
    <s v="WASTE"/>
    <s v="LAN"/>
    <n v="2025"/>
    <s v="United States"/>
    <s v="USA"/>
    <x v="125"/>
    <n v="578"/>
    <n v="1.73520220415e-05"/>
    <n v="1.943426468648e-05"/>
    <x v="14"/>
  </r>
  <r>
    <s v="WASTE"/>
    <s v="LAN"/>
    <n v="2025"/>
    <s v="United States"/>
    <s v="USA"/>
    <x v="127"/>
    <n v="585"/>
    <n v="4.51862661066e-06"/>
    <n v="5.0608618039392e-06"/>
    <x v="14"/>
  </r>
  <r>
    <s v="WASTE"/>
    <s v="LAN"/>
    <n v="2025"/>
    <s v="United States"/>
    <s v="USA"/>
    <x v="125"/>
    <n v="592"/>
    <n v="1.69221821125e-05"/>
    <n v="1.8952843966e-05"/>
    <x v="14"/>
  </r>
  <r>
    <s v="WASTE"/>
    <s v="LAN"/>
    <n v="2025"/>
    <s v="United States"/>
    <s v="USA"/>
    <x v="124"/>
    <n v="612"/>
    <n v="1.52742597948e-06"/>
    <n v="1.7107170970176e-06"/>
    <x v="14"/>
  </r>
  <r>
    <s v="WASTE"/>
    <s v="LAN"/>
    <n v="2025"/>
    <s v="United States"/>
    <s v="USA"/>
    <x v="123"/>
    <n v="631"/>
    <n v="0.0001812459522625"/>
    <n v="0.000202995466534"/>
    <x v="14"/>
  </r>
  <r>
    <s v="WASTE"/>
    <s v="LAN"/>
    <n v="2025"/>
    <s v="United States"/>
    <s v="USA"/>
    <x v="126"/>
    <n v="650"/>
    <n v="0.0001169061215478"/>
    <n v="0.000130934856133536"/>
    <x v="14"/>
  </r>
  <r>
    <s v="WASTE"/>
    <s v="LAN"/>
    <n v="2025"/>
    <s v="United States"/>
    <s v="USA"/>
    <x v="123"/>
    <n v="678"/>
    <n v="8.54052777868e-05"/>
    <n v="9.565391112121602e-05"/>
    <x v="14"/>
  </r>
  <r>
    <s v="WASTE"/>
    <s v="LAN"/>
    <n v="2025"/>
    <s v="United States"/>
    <s v="USA"/>
    <x v="123"/>
    <n v="690"/>
    <n v="8.32896403153e-05"/>
    <n v="9.328439715313602e-05"/>
    <x v="14"/>
  </r>
  <r>
    <s v="WASTE"/>
    <s v="LAN"/>
    <n v="2025"/>
    <s v="United States"/>
    <s v="USA"/>
    <x v="126"/>
    <n v="741"/>
    <n v="0.0001025875244522"/>
    <n v="0.000114898027386464"/>
    <x v="14"/>
  </r>
  <r>
    <s v="WASTE"/>
    <s v="LAN"/>
    <n v="2025"/>
    <s v="United States"/>
    <s v="USA"/>
    <x v="125"/>
    <n v="844"/>
    <n v="1.18610068967e-05"/>
    <n v="1.3284327724304e-05"/>
    <x v="14"/>
  </r>
  <r>
    <s v="WASTE"/>
    <s v="LAN"/>
    <n v="2025"/>
    <s v="United States"/>
    <s v="USA"/>
    <x v="126"/>
    <n v="866"/>
    <n v="8.76851700014e-05"/>
    <n v="9.820739040156801e-05"/>
    <x v="14"/>
  </r>
  <r>
    <s v="WASTE"/>
    <s v="LAN"/>
    <n v="2025"/>
    <s v="United States"/>
    <s v="USA"/>
    <x v="124"/>
    <n v="926"/>
    <n v="9.13038377348e-07"/>
    <n v="1.02260298262976e-06"/>
    <x v="14"/>
  </r>
  <r>
    <s v="WASTE"/>
    <s v="LAN"/>
    <n v="2025"/>
    <s v="United States"/>
    <s v="USA"/>
    <x v="124"/>
    <n v="949"/>
    <n v="8.99867643511e-07"/>
    <n v="1.00785176073232e-06"/>
    <x v="14"/>
  </r>
  <r>
    <s v="WASTE"/>
    <s v="LAN"/>
    <n v="2025"/>
    <s v="United States"/>
    <s v="USA"/>
    <x v="128"/>
    <n v="975"/>
    <n v="1.42788830999e-05"/>
    <n v="1.5992349071888e-05"/>
    <x v="15"/>
  </r>
  <r>
    <s v="WASTE"/>
    <s v="LAN"/>
    <n v="2025"/>
    <s v="United States"/>
    <s v="USA"/>
    <x v="128"/>
    <n v="992"/>
    <n v="1.40729080158e-05"/>
    <n v="1.5761656977696e-05"/>
    <x v="15"/>
  </r>
  <r>
    <s v="WASTE"/>
    <s v="LAN"/>
    <n v="2025"/>
    <s v="United States"/>
    <s v="USA"/>
    <x v="125"/>
    <n v="1029"/>
    <n v="9.742176189319999e-06"/>
    <n v="1.09112373320384e-05"/>
    <x v="14"/>
  </r>
  <r>
    <s v="WASTE"/>
    <s v="LAN"/>
    <n v="2025"/>
    <s v="United States"/>
    <s v="USA"/>
    <x v="123"/>
    <n v="1035"/>
    <n v="5.83789369557e-05"/>
    <n v="6.5384409390384e-05"/>
    <x v="14"/>
  </r>
  <r>
    <s v="WASTE"/>
    <s v="LAN"/>
    <n v="2025"/>
    <s v="United States"/>
    <s v="USA"/>
    <x v="127"/>
    <n v="1086"/>
    <n v="2.67299560619e-06"/>
    <n v="2.9937550789328e-06"/>
    <x v="14"/>
  </r>
  <r>
    <s v="WASTE"/>
    <s v="LAN"/>
    <n v="2025"/>
    <s v="United States"/>
    <s v="USA"/>
    <x v="125"/>
    <n v="1174"/>
    <n v="8.548960977350001e-06"/>
    <n v="9.574836294632002e-06"/>
    <x v="14"/>
  </r>
  <r>
    <s v="WASTE"/>
    <s v="LAN"/>
    <n v="2025"/>
    <s v="United States"/>
    <s v="USA"/>
    <x v="123"/>
    <n v="1299"/>
    <n v="4.79502232338e-05"/>
    <n v="5.370425002185601e-05"/>
    <x v="14"/>
  </r>
  <r>
    <s v="WASTE"/>
    <s v="LAN"/>
    <n v="2025"/>
    <s v="United States"/>
    <s v="USA"/>
    <x v="126"/>
    <n v="1343"/>
    <n v="5.65329464735e-05"/>
    <n v="6.331690005032e-05"/>
    <x v="14"/>
  </r>
  <r>
    <s v="WASTE"/>
    <s v="LAN"/>
    <n v="2025"/>
    <s v="United States"/>
    <s v="USA"/>
    <x v="125"/>
    <n v="1373"/>
    <n v="7.30709780328e-06"/>
    <n v="8.1839495396736e-06"/>
    <x v="14"/>
  </r>
  <r>
    <s v="WASTE"/>
    <s v="LAN"/>
    <n v="2025"/>
    <s v="United States"/>
    <s v="USA"/>
    <x v="123"/>
    <n v="1510"/>
    <n v="4.20773067162e-05"/>
    <n v="4.7126583522144e-05"/>
    <x v="14"/>
  </r>
  <r>
    <s v="WASTE"/>
    <s v="LAN"/>
    <n v="2025"/>
    <s v="United States"/>
    <s v="USA"/>
    <x v="127"/>
    <n v="1645"/>
    <n v="1.59781711773e-06"/>
    <n v="1.7895551718576e-06"/>
    <x v="14"/>
  </r>
  <r>
    <s v="WASTE"/>
    <s v="LAN"/>
    <n v="2025"/>
    <s v="United States"/>
    <s v="USA"/>
    <x v="127"/>
    <n v="1672"/>
    <n v="1.57476836193e-06"/>
    <n v="1.7637405653616e-06"/>
    <x v="14"/>
  </r>
  <r>
    <s v="WASTE"/>
    <s v="LAN"/>
    <n v="2025"/>
    <s v="United States"/>
    <s v="USA"/>
    <x v="123"/>
    <n v="1774"/>
    <n v="3.59649566235e-05"/>
    <n v="4.028075141832001e-05"/>
    <x v="14"/>
  </r>
  <r>
    <s v="WASTE"/>
    <s v="LAN"/>
    <n v="2025"/>
    <s v="United States"/>
    <s v="USA"/>
    <x v="125"/>
    <n v="2131"/>
    <n v="4.71107887279e-06"/>
    <n v="5.276408337524801e-06"/>
    <x v="14"/>
  </r>
  <r>
    <s v="WASTE"/>
    <s v="LAN"/>
    <n v="2025"/>
    <s v="United States"/>
    <s v="USA"/>
    <x v="126"/>
    <n v="2563"/>
    <n v="3.34420910804e-05"/>
    <n v="3.7455142010048e-05"/>
    <x v="14"/>
  </r>
  <r>
    <s v="WASTE"/>
    <s v="LAN"/>
    <n v="2025"/>
    <s v="United States"/>
    <s v="USA"/>
    <x v="123"/>
    <n v="2844"/>
    <n v="2.31875583268e-05"/>
    <n v="2.5970065326016e-05"/>
    <x v="14"/>
  </r>
  <r>
    <s v="WASTE"/>
    <s v="LAN"/>
    <n v="2025"/>
    <s v="United States"/>
    <s v="USA"/>
    <x v="126"/>
    <n v="3794"/>
    <n v="1.99904352485e-05"/>
    <n v="2.238928747832e-05"/>
    <x v="14"/>
  </r>
  <r>
    <s v="WASTE"/>
    <s v="LAN"/>
    <n v="2025"/>
    <s v="United States"/>
    <s v="USA"/>
    <x v="126"/>
    <n v="3852"/>
    <n v="1.97020708583e-05"/>
    <n v="2.2066319361296e-05"/>
    <x v="14"/>
  </r>
  <r>
    <s v="WASTE"/>
    <s v="LAN"/>
    <n v="2025"/>
    <s v="United States"/>
    <s v="USA"/>
    <x v="125"/>
    <n v="4098"/>
    <n v="2.78684092336e-06"/>
    <n v="3.1212618341632e-06"/>
    <x v="14"/>
  </r>
  <r>
    <s v="WASTE"/>
    <s v="LAN"/>
    <n v="2025"/>
    <s v="United States"/>
    <s v="USA"/>
    <x v="123"/>
    <n v="5623"/>
    <n v="1.37166107379e-05"/>
    <n v="1.5362604026448e-05"/>
    <x v="14"/>
  </r>
  <r>
    <s v="WASTE"/>
    <s v="LAN"/>
    <n v="2025"/>
    <s v="United States"/>
    <s v="USA"/>
    <x v="125"/>
    <n v="6030"/>
    <n v="1.66586960404e-06"/>
    <n v="1.8657739565248e-06"/>
    <x v="14"/>
  </r>
  <r>
    <s v="WASTE"/>
    <s v="LAN"/>
    <n v="2025"/>
    <s v="United States"/>
    <s v="USA"/>
    <x v="125"/>
    <n v="6121"/>
    <n v="1.64183927609e-06"/>
    <n v="1.8388599892208e-06"/>
    <x v="14"/>
  </r>
  <r>
    <s v="WASTE"/>
    <s v="LAN"/>
    <n v="2025"/>
    <s v="United States"/>
    <s v="USA"/>
    <x v="123"/>
    <n v="8294"/>
    <n v="8.199278454410001e-06"/>
    <n v="9.183191868939202e-06"/>
    <x v="14"/>
  </r>
  <r>
    <s v="WASTE"/>
    <s v="LAN"/>
    <n v="2025"/>
    <s v="United States"/>
    <s v="USA"/>
    <x v="123"/>
    <n v="8422"/>
    <n v="8.08100321592e-06"/>
    <n v="9.050723601830401e-06"/>
    <x v="14"/>
  </r>
  <r>
    <s v="WASTE"/>
    <s v="LAN"/>
    <n v="2025"/>
    <s v="United States"/>
    <s v="USA"/>
    <x v="123"/>
    <n v="100000"/>
    <n v="1e-12"/>
    <n v="1.12e-12"/>
    <x v="14"/>
  </r>
  <r>
    <s v="WASTE"/>
    <s v="LAN"/>
    <n v="2030"/>
    <s v="United States"/>
    <s v="USA"/>
    <x v="123"/>
    <n v="-100000"/>
    <n v="0"/>
    <n v="0"/>
    <x v="14"/>
  </r>
  <r>
    <s v="WASTE"/>
    <s v="LAN"/>
    <n v="2030"/>
    <s v="United States"/>
    <s v="USA"/>
    <x v="123"/>
    <n v="-193"/>
    <n v="0.0078317588195205"/>
    <n v="0.008771569877862961"/>
    <x v="14"/>
  </r>
  <r>
    <s v="WASTE"/>
    <s v="LAN"/>
    <n v="2030"/>
    <s v="United States"/>
    <s v="USA"/>
    <x v="123"/>
    <n v="-193"/>
    <n v="0"/>
    <n v="0"/>
    <x v="14"/>
  </r>
  <r>
    <s v="WASTE"/>
    <s v="LAN"/>
    <n v="2030"/>
    <s v="United States"/>
    <s v="USA"/>
    <x v="123"/>
    <n v="-191"/>
    <n v="0.0065456493757665"/>
    <n v="0.007331127300858481"/>
    <x v="14"/>
  </r>
  <r>
    <s v="WASTE"/>
    <s v="LAN"/>
    <n v="2030"/>
    <s v="United States"/>
    <s v="USA"/>
    <x v="123"/>
    <n v="-190"/>
    <n v="0.0056313695386052"/>
    <n v="0.006307133883237824"/>
    <x v="14"/>
  </r>
  <r>
    <s v="WASTE"/>
    <s v="LAN"/>
    <n v="2030"/>
    <s v="United States"/>
    <s v="USA"/>
    <x v="123"/>
    <n v="-187"/>
    <n v="0.008609889075160001"/>
    <n v="0.009643075764179202"/>
    <x v="14"/>
  </r>
  <r>
    <s v="WASTE"/>
    <s v="LAN"/>
    <n v="2030"/>
    <s v="United States"/>
    <s v="USA"/>
    <x v="123"/>
    <n v="-185"/>
    <n v="0.0049441824667156"/>
    <n v="0.005537484362721473"/>
    <x v="14"/>
  </r>
  <r>
    <s v="WASTE"/>
    <s v="LAN"/>
    <n v="2030"/>
    <s v="United States"/>
    <s v="USA"/>
    <x v="123"/>
    <n v="-183"/>
    <n v="0.0065323309972882"/>
    <n v="0.007316210716962785"/>
    <x v="14"/>
  </r>
  <r>
    <s v="WASTE"/>
    <s v="LAN"/>
    <n v="2030"/>
    <s v="United States"/>
    <s v="USA"/>
    <x v="123"/>
    <n v="-179"/>
    <n v="0.0047732307575643"/>
    <n v="0.005346018448472017"/>
    <x v="14"/>
  </r>
  <r>
    <s v="WASTE"/>
    <s v="LAN"/>
    <n v="2030"/>
    <s v="United States"/>
    <s v="USA"/>
    <x v="123"/>
    <n v="-177"/>
    <n v="0.0118469600565732"/>
    <n v="0.01326859526336198"/>
    <x v="14"/>
  </r>
  <r>
    <s v="WASTE"/>
    <s v="LAN"/>
    <n v="2030"/>
    <s v="United States"/>
    <s v="USA"/>
    <x v="123"/>
    <n v="-176"/>
    <n v="0.022741885157302"/>
    <n v="0.02547091137617824"/>
    <x v="14"/>
  </r>
  <r>
    <s v="WASTE"/>
    <s v="LAN"/>
    <n v="2030"/>
    <s v="United States"/>
    <s v="USA"/>
    <x v="123"/>
    <n v="-173"/>
    <n v="0.0071953895967454"/>
    <n v="0.008058836348354848"/>
    <x v="14"/>
  </r>
  <r>
    <s v="WASTE"/>
    <s v="LAN"/>
    <n v="2030"/>
    <s v="United States"/>
    <s v="USA"/>
    <x v="123"/>
    <n v="-172"/>
    <n v="0.0157722039148211"/>
    <n v="0.01766486838459963"/>
    <x v="14"/>
  </r>
  <r>
    <s v="WASTE"/>
    <s v="LAN"/>
    <n v="2030"/>
    <s v="United States"/>
    <s v="USA"/>
    <x v="123"/>
    <n v="-171"/>
    <n v="0.0176035328768194"/>
    <n v="0.01971595682203773"/>
    <x v="14"/>
  </r>
  <r>
    <s v="WASTE"/>
    <s v="LAN"/>
    <n v="2030"/>
    <s v="United States"/>
    <s v="USA"/>
    <x v="123"/>
    <n v="-170"/>
    <n v="0.0380058148875833"/>
    <n v="0.0425665126740933"/>
    <x v="14"/>
  </r>
  <r>
    <s v="WASTE"/>
    <s v="LAN"/>
    <n v="2030"/>
    <s v="United States"/>
    <s v="USA"/>
    <x v="123"/>
    <n v="-169"/>
    <n v="0.0163660051766783"/>
    <n v="0.0183299257978797"/>
    <x v="14"/>
  </r>
  <r>
    <s v="WASTE"/>
    <s v="LAN"/>
    <n v="2030"/>
    <s v="United States"/>
    <s v="USA"/>
    <x v="123"/>
    <n v="-168"/>
    <n v="0.0186292328871787"/>
    <n v="0.02086474083364015"/>
    <x v="14"/>
  </r>
  <r>
    <s v="WASTE"/>
    <s v="LAN"/>
    <n v="2030"/>
    <s v="United States"/>
    <s v="USA"/>
    <x v="123"/>
    <n v="-167"/>
    <n v="0.0027948338538408"/>
    <n v="0.003130213916301697"/>
    <x v="14"/>
  </r>
  <r>
    <s v="WASTE"/>
    <s v="LAN"/>
    <n v="2030"/>
    <s v="United States"/>
    <s v="USA"/>
    <x v="123"/>
    <n v="-166"/>
    <n v="0.0238768742419779"/>
    <n v="0.02674209915101525"/>
    <x v="14"/>
  </r>
  <r>
    <s v="WASTE"/>
    <s v="LAN"/>
    <n v="2030"/>
    <s v="United States"/>
    <s v="USA"/>
    <x v="123"/>
    <n v="-165"/>
    <n v="0.0174603241030127"/>
    <n v="0.01955556299537422"/>
    <x v="14"/>
  </r>
  <r>
    <s v="WASTE"/>
    <s v="LAN"/>
    <n v="2030"/>
    <s v="United States"/>
    <s v="USA"/>
    <x v="123"/>
    <n v="-164"/>
    <n v="0.008996086195111301"/>
    <n v="0.01007561653852466"/>
    <x v="14"/>
  </r>
  <r>
    <s v="WASTE"/>
    <s v="LAN"/>
    <n v="2030"/>
    <s v="United States"/>
    <s v="USA"/>
    <x v="123"/>
    <n v="-163"/>
    <n v="0.0119104883633554"/>
    <n v="0.01333974696695805"/>
    <x v="14"/>
  </r>
  <r>
    <s v="WASTE"/>
    <s v="LAN"/>
    <n v="2030"/>
    <s v="United States"/>
    <s v="USA"/>
    <x v="123"/>
    <n v="-162"/>
    <n v="0.0154347494244576"/>
    <n v="0.01728691935539252"/>
    <x v="14"/>
  </r>
  <r>
    <s v="WASTE"/>
    <s v="LAN"/>
    <n v="2030"/>
    <s v="United States"/>
    <s v="USA"/>
    <x v="123"/>
    <n v="-161"/>
    <n v="0.0328612215816975"/>
    <n v="0.0368045681715012"/>
    <x v="14"/>
  </r>
  <r>
    <s v="WASTE"/>
    <s v="LAN"/>
    <n v="2030"/>
    <s v="United States"/>
    <s v="USA"/>
    <x v="123"/>
    <n v="-160"/>
    <n v="0.0187892562244087"/>
    <n v="0.02104396697133775"/>
    <x v="14"/>
  </r>
  <r>
    <s v="WASTE"/>
    <s v="LAN"/>
    <n v="2030"/>
    <s v="United States"/>
    <s v="USA"/>
    <x v="123"/>
    <n v="-159"/>
    <n v="0.0328014839906245"/>
    <n v="0.03673766206949945"/>
    <x v="14"/>
  </r>
  <r>
    <s v="WASTE"/>
    <s v="LAN"/>
    <n v="2030"/>
    <s v="United States"/>
    <s v="USA"/>
    <x v="123"/>
    <n v="-158"/>
    <n v="0.0482793007977307"/>
    <n v="0.05407281689345839"/>
    <x v="14"/>
  </r>
  <r>
    <s v="WASTE"/>
    <s v="LAN"/>
    <n v="2030"/>
    <s v="United States"/>
    <s v="USA"/>
    <x v="123"/>
    <n v="-157"/>
    <n v="0.006104945205152"/>
    <n v="0.006837538629770241"/>
    <x v="14"/>
  </r>
  <r>
    <s v="WASTE"/>
    <s v="LAN"/>
    <n v="2030"/>
    <s v="United States"/>
    <s v="USA"/>
    <x v="123"/>
    <n v="-156"/>
    <n v="0.0300679977517575"/>
    <n v="0.0336761574819684"/>
    <x v="14"/>
  </r>
  <r>
    <s v="WASTE"/>
    <s v="LAN"/>
    <n v="2030"/>
    <s v="United States"/>
    <s v="USA"/>
    <x v="123"/>
    <n v="-155"/>
    <n v="0.0062052826397121"/>
    <n v="0.006949916556477552"/>
    <x v="14"/>
  </r>
  <r>
    <s v="WASTE"/>
    <s v="LAN"/>
    <n v="2030"/>
    <s v="United States"/>
    <s v="USA"/>
    <x v="123"/>
    <n v="-154"/>
    <n v="0.0086048578377813"/>
    <n v="0.009637440778315057"/>
    <x v="14"/>
  </r>
  <r>
    <s v="WASTE"/>
    <s v="LAN"/>
    <n v="2030"/>
    <s v="United States"/>
    <s v="USA"/>
    <x v="123"/>
    <n v="-153"/>
    <n v="0.0124622152652591"/>
    <n v="0.01395768109709019"/>
    <x v="14"/>
  </r>
  <r>
    <s v="WASTE"/>
    <s v="LAN"/>
    <n v="2030"/>
    <s v="United States"/>
    <s v="USA"/>
    <x v="123"/>
    <n v="-152"/>
    <n v="0.0352723414544016"/>
    <n v="0.0395050224289298"/>
    <x v="14"/>
  </r>
  <r>
    <s v="WASTE"/>
    <s v="LAN"/>
    <n v="2030"/>
    <s v="United States"/>
    <s v="USA"/>
    <x v="123"/>
    <n v="-151"/>
    <n v="0.0155689450912178"/>
    <n v="0.01743721850216394"/>
    <x v="14"/>
  </r>
  <r>
    <s v="WASTE"/>
    <s v="LAN"/>
    <n v="2030"/>
    <s v="United States"/>
    <s v="USA"/>
    <x v="123"/>
    <n v="-150"/>
    <n v="0.0244740768102929"/>
    <n v="0.02741096602752805"/>
    <x v="14"/>
  </r>
  <r>
    <s v="WASTE"/>
    <s v="LAN"/>
    <n v="2030"/>
    <s v="United States"/>
    <s v="USA"/>
    <x v="123"/>
    <n v="-149"/>
    <n v="0.0256514023058116"/>
    <n v="0.02872957058250899"/>
    <x v="14"/>
  </r>
  <r>
    <s v="WASTE"/>
    <s v="LAN"/>
    <n v="2030"/>
    <s v="United States"/>
    <s v="USA"/>
    <x v="123"/>
    <n v="-148"/>
    <n v="0.0197440641932189"/>
    <n v="0.02211335189640517"/>
    <x v="14"/>
  </r>
  <r>
    <s v="WASTE"/>
    <s v="LAN"/>
    <n v="2030"/>
    <s v="United States"/>
    <s v="USA"/>
    <x v="123"/>
    <n v="-147"/>
    <n v="0.0233907420188189"/>
    <n v="0.02619763106107717"/>
    <x v="14"/>
  </r>
  <r>
    <s v="WASTE"/>
    <s v="LAN"/>
    <n v="2030"/>
    <s v="United States"/>
    <s v="USA"/>
    <x v="123"/>
    <n v="-146"/>
    <n v="0.0255027974490076"/>
    <n v="0.02856313314288851"/>
    <x v="14"/>
  </r>
  <r>
    <s v="WASTE"/>
    <s v="LAN"/>
    <n v="2030"/>
    <s v="United States"/>
    <s v="USA"/>
    <x v="123"/>
    <n v="-145"/>
    <n v="0.0190032250247896"/>
    <n v="0.02128361202776435"/>
    <x v="14"/>
  </r>
  <r>
    <s v="WASTE"/>
    <s v="LAN"/>
    <n v="2030"/>
    <s v="United States"/>
    <s v="USA"/>
    <x v="123"/>
    <n v="-144"/>
    <n v="0.0179396993480623"/>
    <n v="0.02009246326982978"/>
    <x v="14"/>
  </r>
  <r>
    <s v="WASTE"/>
    <s v="LAN"/>
    <n v="2030"/>
    <s v="United States"/>
    <s v="USA"/>
    <x v="123"/>
    <n v="-143"/>
    <n v="0.0161253837868571"/>
    <n v="0.01806042984127995"/>
    <x v="14"/>
  </r>
  <r>
    <s v="WASTE"/>
    <s v="LAN"/>
    <n v="2030"/>
    <s v="United States"/>
    <s v="USA"/>
    <x v="123"/>
    <n v="-142"/>
    <n v="0.008149476139806201"/>
    <n v="0.009127413276582945"/>
    <x v="14"/>
  </r>
  <r>
    <s v="WASTE"/>
    <s v="LAN"/>
    <n v="2030"/>
    <s v="United States"/>
    <s v="USA"/>
    <x v="123"/>
    <n v="-141"/>
    <n v="0.0107785083819181"/>
    <n v="0.01207192938774827"/>
    <x v="14"/>
  </r>
  <r>
    <s v="WASTE"/>
    <s v="LAN"/>
    <n v="2030"/>
    <s v="United States"/>
    <s v="USA"/>
    <x v="123"/>
    <n v="-140"/>
    <n v="0.002259477507323"/>
    <n v="0.00253061480820176"/>
    <x v="14"/>
  </r>
  <r>
    <s v="WASTE"/>
    <s v="LAN"/>
    <n v="2030"/>
    <s v="United States"/>
    <s v="USA"/>
    <x v="123"/>
    <n v="-139"/>
    <n v="0.0145839583128691"/>
    <n v="0.01633403331041339"/>
    <x v="14"/>
  </r>
  <r>
    <s v="WASTE"/>
    <s v="LAN"/>
    <n v="2030"/>
    <s v="United States"/>
    <s v="USA"/>
    <x v="123"/>
    <n v="-138"/>
    <n v="0.025895026512444"/>
    <n v="0.02900242969393728"/>
    <x v="14"/>
  </r>
  <r>
    <s v="WASTE"/>
    <s v="LAN"/>
    <n v="2030"/>
    <s v="United States"/>
    <s v="USA"/>
    <x v="123"/>
    <n v="-137"/>
    <n v="0.0053571541793644"/>
    <n v="0.006000012680888129"/>
    <x v="14"/>
  </r>
  <r>
    <s v="WASTE"/>
    <s v="LAN"/>
    <n v="2030"/>
    <s v="United States"/>
    <s v="USA"/>
    <x v="123"/>
    <n v="-136"/>
    <n v="0.009431776008568701"/>
    <n v="0.01056358912959695"/>
    <x v="14"/>
  </r>
  <r>
    <s v="WASTE"/>
    <s v="LAN"/>
    <n v="2030"/>
    <s v="United States"/>
    <s v="USA"/>
    <x v="123"/>
    <n v="-135"/>
    <n v="0.0038199034752324"/>
    <n v="0.004278291892260288"/>
    <x v="14"/>
  </r>
  <r>
    <s v="WASTE"/>
    <s v="LAN"/>
    <n v="2030"/>
    <s v="United States"/>
    <s v="USA"/>
    <x v="123"/>
    <n v="-134"/>
    <n v="0.0043232142925262"/>
    <n v="0.004842000007629344"/>
    <x v="14"/>
  </r>
  <r>
    <s v="WASTE"/>
    <s v="LAN"/>
    <n v="2030"/>
    <s v="United States"/>
    <s v="USA"/>
    <x v="123"/>
    <n v="-133"/>
    <n v="0.0138262074906379"/>
    <n v="0.01548535238951445"/>
    <x v="14"/>
  </r>
  <r>
    <s v="WASTE"/>
    <s v="LAN"/>
    <n v="2030"/>
    <s v="United States"/>
    <s v="USA"/>
    <x v="123"/>
    <n v="-132"/>
    <n v="0.0080575319007039"/>
    <n v="0.009024435728788369"/>
    <x v="14"/>
  </r>
  <r>
    <s v="WASTE"/>
    <s v="LAN"/>
    <n v="2030"/>
    <s v="United States"/>
    <s v="USA"/>
    <x v="123"/>
    <n v="-131"/>
    <n v="0.009922734228894101"/>
    <n v="0.01111346233636139"/>
    <x v="14"/>
  </r>
  <r>
    <s v="WASTE"/>
    <s v="LAN"/>
    <n v="2030"/>
    <s v="United States"/>
    <s v="USA"/>
    <x v="123"/>
    <n v="-130"/>
    <n v="0.0032525237184018"/>
    <n v="0.003642826564610016"/>
    <x v="14"/>
  </r>
  <r>
    <s v="WASTE"/>
    <s v="LAN"/>
    <n v="2030"/>
    <s v="United States"/>
    <s v="USA"/>
    <x v="123"/>
    <n v="-129"/>
    <n v="0.0034460399765521"/>
    <n v="0.003859564773738353"/>
    <x v="14"/>
  </r>
  <r>
    <s v="WASTE"/>
    <s v="LAN"/>
    <n v="2030"/>
    <s v="United States"/>
    <s v="USA"/>
    <x v="123"/>
    <n v="-128"/>
    <n v="0.0056779664009809"/>
    <n v="0.006359322369098608"/>
    <x v="14"/>
  </r>
  <r>
    <s v="WASTE"/>
    <s v="LAN"/>
    <n v="2030"/>
    <s v="United States"/>
    <s v="USA"/>
    <x v="123"/>
    <n v="-127"/>
    <n v="0.0017133466899395"/>
    <n v="0.00191894829273224"/>
    <x v="14"/>
  </r>
  <r>
    <s v="WASTE"/>
    <s v="LAN"/>
    <n v="2030"/>
    <s v="United States"/>
    <s v="USA"/>
    <x v="123"/>
    <n v="-126"/>
    <n v="0.0119534716941416"/>
    <n v="0.01338788829743859"/>
    <x v="14"/>
  </r>
  <r>
    <s v="WASTE"/>
    <s v="LAN"/>
    <n v="2030"/>
    <s v="United States"/>
    <s v="USA"/>
    <x v="123"/>
    <n v="-125"/>
    <n v="0.0072420670185238"/>
    <n v="0.008111115060746656"/>
    <x v="14"/>
  </r>
  <r>
    <s v="WASTE"/>
    <s v="LAN"/>
    <n v="2030"/>
    <s v="United States"/>
    <s v="USA"/>
    <x v="123"/>
    <n v="-124"/>
    <n v="0.0015276189660653"/>
    <n v="0.001710933241993136"/>
    <x v="14"/>
  </r>
  <r>
    <s v="WASTE"/>
    <s v="LAN"/>
    <n v="2030"/>
    <s v="United States"/>
    <s v="USA"/>
    <x v="123"/>
    <n v="-123"/>
    <n v="0.0048963817534968"/>
    <n v="0.005483947563916416"/>
    <x v="14"/>
  </r>
  <r>
    <s v="WASTE"/>
    <s v="LAN"/>
    <n v="2030"/>
    <s v="United States"/>
    <s v="USA"/>
    <x v="123"/>
    <n v="-122"/>
    <n v="0.0128396131331101"/>
    <n v="0.01438036670908331"/>
    <x v="14"/>
  </r>
  <r>
    <s v="WASTE"/>
    <s v="LAN"/>
    <n v="2030"/>
    <s v="United States"/>
    <s v="USA"/>
    <x v="123"/>
    <n v="-121"/>
    <n v="0.0168045088648796"/>
    <n v="0.01882104992866515"/>
    <x v="14"/>
  </r>
  <r>
    <s v="WASTE"/>
    <s v="LAN"/>
    <n v="2030"/>
    <s v="United States"/>
    <s v="USA"/>
    <x v="123"/>
    <n v="-120"/>
    <n v="0.0077728842152283"/>
    <n v="0.008705630321055697"/>
    <x v="14"/>
  </r>
  <r>
    <s v="WASTE"/>
    <s v="LAN"/>
    <n v="2030"/>
    <s v="United States"/>
    <s v="USA"/>
    <x v="123"/>
    <n v="-119"/>
    <n v="0.0034649706212804"/>
    <n v="0.003880767095834048"/>
    <x v="14"/>
  </r>
  <r>
    <s v="WASTE"/>
    <s v="LAN"/>
    <n v="2030"/>
    <s v="United States"/>
    <s v="USA"/>
    <x v="123"/>
    <n v="-118"/>
    <n v="0.001679529203102"/>
    <n v="0.00188107270747424"/>
    <x v="14"/>
  </r>
  <r>
    <s v="WASTE"/>
    <s v="LAN"/>
    <n v="2030"/>
    <s v="United States"/>
    <s v="USA"/>
    <x v="123"/>
    <n v="-117"/>
    <n v="0.0029561603441834"/>
    <n v="0.003310899585485408"/>
    <x v="14"/>
  </r>
  <r>
    <s v="WASTE"/>
    <s v="LAN"/>
    <n v="2030"/>
    <s v="United States"/>
    <s v="USA"/>
    <x v="123"/>
    <n v="-116"/>
    <n v="0.0041626850143075"/>
    <n v="0.0046622072160244"/>
    <x v="14"/>
  </r>
  <r>
    <s v="WASTE"/>
    <s v="LAN"/>
    <n v="2030"/>
    <s v="United States"/>
    <s v="USA"/>
    <x v="123"/>
    <n v="-115"/>
    <n v="0.0057612209348008"/>
    <n v="0.006452567446976897"/>
    <x v="14"/>
  </r>
  <r>
    <s v="WASTE"/>
    <s v="LAN"/>
    <n v="2030"/>
    <s v="United States"/>
    <s v="USA"/>
    <x v="123"/>
    <n v="-114"/>
    <n v="0.0041143347043544"/>
    <n v="0.004608054868876929"/>
    <x v="14"/>
  </r>
  <r>
    <s v="WASTE"/>
    <s v="LAN"/>
    <n v="2030"/>
    <s v="United States"/>
    <s v="USA"/>
    <x v="123"/>
    <n v="-113"/>
    <n v="0.0083899063756689"/>
    <n v="0.009396695140749168"/>
    <x v="14"/>
  </r>
  <r>
    <s v="WASTE"/>
    <s v="LAN"/>
    <n v="2030"/>
    <s v="United States"/>
    <s v="USA"/>
    <x v="123"/>
    <n v="-112"/>
    <n v="0.008481764001771801"/>
    <n v="0.009499575681984418"/>
    <x v="14"/>
  </r>
  <r>
    <s v="WASTE"/>
    <s v="LAN"/>
    <n v="2030"/>
    <s v="United States"/>
    <s v="USA"/>
    <x v="123"/>
    <n v="-110"/>
    <n v="0.0014303120551631"/>
    <n v="0.001601949501782672"/>
    <x v="14"/>
  </r>
  <r>
    <s v="WASTE"/>
    <s v="LAN"/>
    <n v="2030"/>
    <s v="United States"/>
    <s v="USA"/>
    <x v="123"/>
    <n v="-109"/>
    <n v="0.0029896572232246"/>
    <n v="0.003348416090011552"/>
    <x v="14"/>
  </r>
  <r>
    <s v="WASTE"/>
    <s v="LAN"/>
    <n v="2030"/>
    <s v="United States"/>
    <s v="USA"/>
    <x v="123"/>
    <n v="-108"/>
    <n v="0.0059469598345459"/>
    <n v="0.006660595014691409"/>
    <x v="14"/>
  </r>
  <r>
    <s v="WASTE"/>
    <s v="LAN"/>
    <n v="2030"/>
    <s v="United States"/>
    <s v="USA"/>
    <x v="123"/>
    <n v="-107"/>
    <n v="0.0106175080873072"/>
    <n v="0.01189160905778407"/>
    <x v="14"/>
  </r>
  <r>
    <s v="WASTE"/>
    <s v="LAN"/>
    <n v="2030"/>
    <s v="United States"/>
    <s v="USA"/>
    <x v="123"/>
    <n v="-106"/>
    <n v="0.0048268876271322"/>
    <n v="0.005406114142388064"/>
    <x v="14"/>
  </r>
  <r>
    <s v="WASTE"/>
    <s v="LAN"/>
    <n v="2030"/>
    <s v="United States"/>
    <s v="USA"/>
    <x v="123"/>
    <n v="-105"/>
    <n v="0.0103386906557716"/>
    <n v="0.01157933353446419"/>
    <x v="14"/>
  </r>
  <r>
    <s v="WASTE"/>
    <s v="LAN"/>
    <n v="2030"/>
    <s v="United States"/>
    <s v="USA"/>
    <x v="123"/>
    <n v="-104"/>
    <n v="0.0066125826560892"/>
    <n v="0.007406092574819905"/>
    <x v="14"/>
  </r>
  <r>
    <s v="WASTE"/>
    <s v="LAN"/>
    <n v="2030"/>
    <s v="United States"/>
    <s v="USA"/>
    <x v="123"/>
    <n v="-103"/>
    <n v="0.00481467472855"/>
    <n v="0.005392435695976001"/>
    <x v="14"/>
  </r>
  <r>
    <s v="WASTE"/>
    <s v="LAN"/>
    <n v="2030"/>
    <s v="United States"/>
    <s v="USA"/>
    <x v="123"/>
    <n v="-102"/>
    <n v="0.009153296006843401"/>
    <n v="0.01025169152766461"/>
    <x v="14"/>
  </r>
  <r>
    <s v="WASTE"/>
    <s v="LAN"/>
    <n v="2030"/>
    <s v="United States"/>
    <s v="USA"/>
    <x v="123"/>
    <n v="-101"/>
    <n v="0.0024343273835257"/>
    <n v="0.002726446669548784"/>
    <x v="14"/>
  </r>
  <r>
    <s v="WASTE"/>
    <s v="LAN"/>
    <n v="2030"/>
    <s v="United States"/>
    <s v="USA"/>
    <x v="123"/>
    <n v="-100"/>
    <n v="0.0020847917767242"/>
    <n v="0.002334966789931104"/>
    <x v="14"/>
  </r>
  <r>
    <s v="WASTE"/>
    <s v="LAN"/>
    <n v="2030"/>
    <s v="United States"/>
    <s v="USA"/>
    <x v="123"/>
    <n v="-99"/>
    <n v="0.008022094261832501"/>
    <n v="0.008984745573252401"/>
    <x v="14"/>
  </r>
  <r>
    <s v="WASTE"/>
    <s v="LAN"/>
    <n v="2030"/>
    <s v="United States"/>
    <s v="USA"/>
    <x v="123"/>
    <n v="-98"/>
    <n v="0.0050070476718247"/>
    <n v="0.005607893392443664"/>
    <x v="14"/>
  </r>
  <r>
    <s v="WASTE"/>
    <s v="LAN"/>
    <n v="2030"/>
    <s v="United States"/>
    <s v="USA"/>
    <x v="123"/>
    <n v="-97"/>
    <n v="0.0089295695070177"/>
    <n v="0.01000111784785983"/>
    <x v="14"/>
  </r>
  <r>
    <s v="WASTE"/>
    <s v="LAN"/>
    <n v="2030"/>
    <s v="United States"/>
    <s v="USA"/>
    <x v="123"/>
    <n v="-96"/>
    <n v="0.0038564502610825"/>
    <n v="0.0043192242924124"/>
    <x v="14"/>
  </r>
  <r>
    <s v="WASTE"/>
    <s v="LAN"/>
    <n v="2030"/>
    <s v="United States"/>
    <s v="USA"/>
    <x v="123"/>
    <n v="-94"/>
    <n v="0.0098092806292698"/>
    <n v="0.01098639430478218"/>
    <x v="14"/>
  </r>
  <r>
    <s v="WASTE"/>
    <s v="LAN"/>
    <n v="2030"/>
    <s v="United States"/>
    <s v="USA"/>
    <x v="123"/>
    <n v="-93"/>
    <n v="0.0026722035836428"/>
    <n v="0.002992868013679936"/>
    <x v="14"/>
  </r>
  <r>
    <s v="WASTE"/>
    <s v="LAN"/>
    <n v="2030"/>
    <s v="United States"/>
    <s v="USA"/>
    <x v="123"/>
    <n v="-92"/>
    <n v="0.0064751509926282"/>
    <n v="0.007252169111743585"/>
    <x v="14"/>
  </r>
  <r>
    <s v="WASTE"/>
    <s v="LAN"/>
    <n v="2030"/>
    <s v="United States"/>
    <s v="USA"/>
    <x v="123"/>
    <n v="-91"/>
    <n v="0.0033222909551114"/>
    <n v="0.003720965869724768"/>
    <x v="14"/>
  </r>
  <r>
    <s v="WASTE"/>
    <s v="LAN"/>
    <n v="2030"/>
    <s v="United States"/>
    <s v="USA"/>
    <x v="123"/>
    <n v="-90"/>
    <n v="0.0073766729328781"/>
    <n v="0.008261873684823473"/>
    <x v="14"/>
  </r>
  <r>
    <s v="WASTE"/>
    <s v="LAN"/>
    <n v="2030"/>
    <s v="United States"/>
    <s v="USA"/>
    <x v="123"/>
    <n v="-89"/>
    <n v="0.0065401120809838"/>
    <n v="0.007324925530701857"/>
    <x v="14"/>
  </r>
  <r>
    <s v="WASTE"/>
    <s v="LAN"/>
    <n v="2030"/>
    <s v="United States"/>
    <s v="USA"/>
    <x v="123"/>
    <n v="-87"/>
    <n v="0.0016270522028208"/>
    <n v="0.001822298467159296"/>
    <x v="14"/>
  </r>
  <r>
    <s v="WASTE"/>
    <s v="LAN"/>
    <n v="2030"/>
    <s v="United States"/>
    <s v="USA"/>
    <x v="123"/>
    <n v="-86"/>
    <n v="0.0023774838773534"/>
    <n v="0.002662781942635808"/>
    <x v="14"/>
  </r>
  <r>
    <s v="WASTE"/>
    <s v="LAN"/>
    <n v="2030"/>
    <s v="United States"/>
    <s v="USA"/>
    <x v="123"/>
    <n v="-85"/>
    <n v="0.005677790439222"/>
    <n v="0.006359125291928641"/>
    <x v="14"/>
  </r>
  <r>
    <s v="WASTE"/>
    <s v="LAN"/>
    <n v="2030"/>
    <s v="United States"/>
    <s v="USA"/>
    <x v="123"/>
    <n v="-84"/>
    <n v="0.0030629340326414"/>
    <n v="0.003430486116558368"/>
    <x v="14"/>
  </r>
  <r>
    <s v="WASTE"/>
    <s v="LAN"/>
    <n v="2030"/>
    <s v="United States"/>
    <s v="USA"/>
    <x v="123"/>
    <n v="-83"/>
    <n v="0.002510029822588"/>
    <n v="0.00281123340129856"/>
    <x v="14"/>
  </r>
  <r>
    <s v="WASTE"/>
    <s v="LAN"/>
    <n v="2030"/>
    <s v="United States"/>
    <s v="USA"/>
    <x v="123"/>
    <n v="-82"/>
    <n v="0.0037381261354312"/>
    <n v="0.004186701271682945"/>
    <x v="14"/>
  </r>
  <r>
    <s v="WASTE"/>
    <s v="LAN"/>
    <n v="2030"/>
    <s v="United States"/>
    <s v="USA"/>
    <x v="123"/>
    <n v="-81"/>
    <n v="0.0023125421721488"/>
    <n v="0.002590047232806656"/>
    <x v="14"/>
  </r>
  <r>
    <s v="WASTE"/>
    <s v="LAN"/>
    <n v="2030"/>
    <s v="United States"/>
    <s v="USA"/>
    <x v="123"/>
    <n v="-80"/>
    <n v="0.0021967319771647"/>
    <n v="0.002460339814424464"/>
    <x v="14"/>
  </r>
  <r>
    <s v="WASTE"/>
    <s v="LAN"/>
    <n v="2030"/>
    <s v="United States"/>
    <s v="USA"/>
    <x v="123"/>
    <n v="-79"/>
    <n v="0.0007294343668036"/>
    <n v="0.0008169664908200321"/>
    <x v="14"/>
  </r>
  <r>
    <s v="WASTE"/>
    <s v="LAN"/>
    <n v="2030"/>
    <s v="United States"/>
    <s v="USA"/>
    <x v="123"/>
    <n v="-78"/>
    <n v="0.0063790031708777"/>
    <n v="0.007144483551383025"/>
    <x v="14"/>
  </r>
  <r>
    <s v="WASTE"/>
    <s v="LAN"/>
    <n v="2030"/>
    <s v="United States"/>
    <s v="USA"/>
    <x v="123"/>
    <n v="-77"/>
    <n v="0.0008698249584995"/>
    <n v="0.00097420395351944"/>
    <x v="14"/>
  </r>
  <r>
    <s v="WASTE"/>
    <s v="LAN"/>
    <n v="2030"/>
    <s v="United States"/>
    <s v="USA"/>
    <x v="123"/>
    <n v="-76"/>
    <n v="0.006789268925786"/>
    <n v="0.007603981196880321"/>
    <x v="14"/>
  </r>
  <r>
    <s v="WASTE"/>
    <s v="LAN"/>
    <n v="2030"/>
    <s v="United States"/>
    <s v="USA"/>
    <x v="123"/>
    <n v="-75"/>
    <n v="0.008174590417183899"/>
    <n v="0.009155541267245968"/>
    <x v="14"/>
  </r>
  <r>
    <s v="WASTE"/>
    <s v="LAN"/>
    <n v="2030"/>
    <s v="United States"/>
    <s v="USA"/>
    <x v="123"/>
    <n v="-74"/>
    <n v="0.0019149422878399"/>
    <n v="0.002144735362380688"/>
    <x v="14"/>
  </r>
  <r>
    <s v="WASTE"/>
    <s v="LAN"/>
    <n v="2030"/>
    <s v="United States"/>
    <s v="USA"/>
    <x v="123"/>
    <n v="-73"/>
    <n v="0.009163544978946401"/>
    <n v="0.01026317037641997"/>
    <x v="14"/>
  </r>
  <r>
    <s v="WASTE"/>
    <s v="LAN"/>
    <n v="2030"/>
    <s v="United States"/>
    <s v="USA"/>
    <x v="123"/>
    <n v="-72"/>
    <n v="0.0092269232845865"/>
    <n v="0.01033415407873688"/>
    <x v="14"/>
  </r>
  <r>
    <s v="WASTE"/>
    <s v="LAN"/>
    <n v="2030"/>
    <s v="United States"/>
    <s v="USA"/>
    <x v="123"/>
    <n v="-71"/>
    <n v="0.0007252499926835"/>
    <n v="0.0008122799918055202"/>
    <x v="14"/>
  </r>
  <r>
    <s v="WASTE"/>
    <s v="LAN"/>
    <n v="2030"/>
    <s v="United States"/>
    <s v="USA"/>
    <x v="123"/>
    <n v="-70"/>
    <n v="0.0031235897913575"/>
    <n v="0.0034984205663204"/>
    <x v="14"/>
  </r>
  <r>
    <s v="WASTE"/>
    <s v="LAN"/>
    <n v="2030"/>
    <s v="United States"/>
    <s v="USA"/>
    <x v="123"/>
    <n v="-69"/>
    <n v="0.0021518003195524"/>
    <n v="0.002410016357898688"/>
    <x v="14"/>
  </r>
  <r>
    <s v="WASTE"/>
    <s v="LAN"/>
    <n v="2030"/>
    <s v="United States"/>
    <s v="USA"/>
    <x v="123"/>
    <n v="-68"/>
    <n v="0.0005726049421355"/>
    <n v="0.0006413175351917601"/>
    <x v="14"/>
  </r>
  <r>
    <s v="WASTE"/>
    <s v="LAN"/>
    <n v="2030"/>
    <s v="United States"/>
    <s v="USA"/>
    <x v="123"/>
    <n v="-67"/>
    <n v="0.0033489768393338"/>
    <n v="0.003750854060053856"/>
    <x v="14"/>
  </r>
  <r>
    <s v="WASTE"/>
    <s v="LAN"/>
    <n v="2030"/>
    <s v="United States"/>
    <s v="USA"/>
    <x v="123"/>
    <n v="-66"/>
    <n v="0.0109793954179622"/>
    <n v="0.01229692286811767"/>
    <x v="14"/>
  </r>
  <r>
    <s v="WASTE"/>
    <s v="LAN"/>
    <n v="2030"/>
    <s v="United States"/>
    <s v="USA"/>
    <x v="123"/>
    <n v="-65"/>
    <n v="0.0149975310196169"/>
    <n v="0.01679723474197093"/>
    <x v="14"/>
  </r>
  <r>
    <s v="WASTE"/>
    <s v="LAN"/>
    <n v="2030"/>
    <s v="United States"/>
    <s v="USA"/>
    <x v="123"/>
    <n v="-64"/>
    <n v="0.0012703512329608"/>
    <n v="0.001422793380916096"/>
    <x v="14"/>
  </r>
  <r>
    <s v="WASTE"/>
    <s v="LAN"/>
    <n v="2030"/>
    <s v="United States"/>
    <s v="USA"/>
    <x v="123"/>
    <n v="-62"/>
    <n v="0.0057220722083002"/>
    <n v="0.006408720873296225"/>
    <x v="14"/>
  </r>
  <r>
    <s v="WASTE"/>
    <s v="LAN"/>
    <n v="2030"/>
    <s v="United States"/>
    <s v="USA"/>
    <x v="123"/>
    <n v="-61"/>
    <n v="0.0029872059240006"/>
    <n v="0.003345670634880673"/>
    <x v="14"/>
  </r>
  <r>
    <s v="WASTE"/>
    <s v="LAN"/>
    <n v="2030"/>
    <s v="United States"/>
    <s v="USA"/>
    <x v="123"/>
    <n v="-60"/>
    <n v="0.0019132911693305"/>
    <n v="0.00214288610965016"/>
    <x v="14"/>
  </r>
  <r>
    <s v="WASTE"/>
    <s v="LAN"/>
    <n v="2030"/>
    <s v="United States"/>
    <s v="USA"/>
    <x v="123"/>
    <n v="-59"/>
    <n v="0.0012360691325739"/>
    <n v="0.001384397428482768"/>
    <x v="14"/>
  </r>
  <r>
    <s v="WASTE"/>
    <s v="LAN"/>
    <n v="2030"/>
    <s v="United States"/>
    <s v="USA"/>
    <x v="123"/>
    <n v="-58"/>
    <n v="0.0019795782282017"/>
    <n v="0.002217127615585904"/>
    <x v="14"/>
  </r>
  <r>
    <s v="WASTE"/>
    <s v="LAN"/>
    <n v="2030"/>
    <s v="United States"/>
    <s v="USA"/>
    <x v="123"/>
    <n v="-57"/>
    <n v="0.002820189401973"/>
    <n v="0.00315861213020976"/>
    <x v="14"/>
  </r>
  <r>
    <s v="WASTE"/>
    <s v="LAN"/>
    <n v="2030"/>
    <s v="United States"/>
    <s v="USA"/>
    <x v="123"/>
    <n v="-56"/>
    <n v="0.0012235840549693"/>
    <n v="0.001370414141565616"/>
    <x v="14"/>
  </r>
  <r>
    <s v="WASTE"/>
    <s v="LAN"/>
    <n v="2030"/>
    <s v="United States"/>
    <s v="USA"/>
    <x v="123"/>
    <n v="-55"/>
    <n v="0.0012059237924404"/>
    <n v="0.001350634647533248"/>
    <x v="14"/>
  </r>
  <r>
    <s v="WASTE"/>
    <s v="LAN"/>
    <n v="2030"/>
    <s v="United States"/>
    <s v="USA"/>
    <x v="123"/>
    <n v="-50"/>
    <n v="0.0010832734405994"/>
    <n v="0.001213266253471328"/>
    <x v="14"/>
  </r>
  <r>
    <s v="WASTE"/>
    <s v="LAN"/>
    <n v="2030"/>
    <s v="United States"/>
    <s v="USA"/>
    <x v="123"/>
    <n v="-49"/>
    <n v="0.0011678943410516"/>
    <n v="0.001308041661977792"/>
    <x v="14"/>
  </r>
  <r>
    <s v="WASTE"/>
    <s v="LAN"/>
    <n v="2030"/>
    <s v="United States"/>
    <s v="USA"/>
    <x v="123"/>
    <n v="-48"/>
    <n v="0.0017573133809492"/>
    <n v="0.001968190986663104"/>
    <x v="14"/>
  </r>
  <r>
    <s v="WASTE"/>
    <s v="LAN"/>
    <n v="2030"/>
    <s v="United States"/>
    <s v="USA"/>
    <x v="123"/>
    <n v="-46"/>
    <n v="0.0026670437073335"/>
    <n v="0.00298708895221352"/>
    <x v="14"/>
  </r>
  <r>
    <s v="WASTE"/>
    <s v="LAN"/>
    <n v="2030"/>
    <s v="United States"/>
    <s v="USA"/>
    <x v="123"/>
    <n v="-45"/>
    <n v="0.000585924310144"/>
    <n v="0.0006562352273612801"/>
    <x v="14"/>
  </r>
  <r>
    <s v="WASTE"/>
    <s v="LAN"/>
    <n v="2030"/>
    <s v="United States"/>
    <s v="USA"/>
    <x v="123"/>
    <n v="-44"/>
    <n v="0.0020728569943458"/>
    <n v="0.002321599833667296"/>
    <x v="14"/>
  </r>
  <r>
    <s v="WASTE"/>
    <s v="LAN"/>
    <n v="2030"/>
    <s v="United States"/>
    <s v="USA"/>
    <x v="123"/>
    <n v="-42"/>
    <n v="0.0022999848006293"/>
    <n v="0.002575982976704816"/>
    <x v="14"/>
  </r>
  <r>
    <s v="WASTE"/>
    <s v="LAN"/>
    <n v="2030"/>
    <s v="United States"/>
    <s v="USA"/>
    <x v="123"/>
    <n v="-41"/>
    <n v="0.0015254588797688"/>
    <n v="0.001708513945341056"/>
    <x v="14"/>
  </r>
  <r>
    <s v="WASTE"/>
    <s v="LAN"/>
    <n v="2030"/>
    <s v="United States"/>
    <s v="USA"/>
    <x v="123"/>
    <n v="-40"/>
    <n v="0.0021396657684818"/>
    <n v="0.002396425660699616"/>
    <x v="14"/>
  </r>
  <r>
    <s v="WASTE"/>
    <s v="LAN"/>
    <n v="2030"/>
    <s v="United States"/>
    <s v="USA"/>
    <x v="123"/>
    <n v="-39"/>
    <n v="0.0039125324692577"/>
    <n v="0.004382036365568625"/>
    <x v="14"/>
  </r>
  <r>
    <s v="WASTE"/>
    <s v="LAN"/>
    <n v="2030"/>
    <s v="United States"/>
    <s v="USA"/>
    <x v="123"/>
    <n v="-38"/>
    <n v="0.0005195112316869"/>
    <n v="0.000581852579489328"/>
    <x v="14"/>
  </r>
  <r>
    <s v="WASTE"/>
    <s v="LAN"/>
    <n v="2030"/>
    <s v="United States"/>
    <s v="USA"/>
    <x v="123"/>
    <n v="-37"/>
    <n v="0.000474781030789"/>
    <n v="0.00053175475448368"/>
    <x v="14"/>
  </r>
  <r>
    <s v="WASTE"/>
    <s v="LAN"/>
    <n v="2030"/>
    <s v="United States"/>
    <s v="USA"/>
    <x v="123"/>
    <n v="-36"/>
    <n v="0.0010183567646891"/>
    <n v="0.001140559576451792"/>
    <x v="14"/>
  </r>
  <r>
    <s v="WASTE"/>
    <s v="LAN"/>
    <n v="2030"/>
    <s v="United States"/>
    <s v="USA"/>
    <x v="123"/>
    <n v="-35"/>
    <n v="0.0013893787981942"/>
    <n v="0.001556104253977504"/>
    <x v="14"/>
  </r>
  <r>
    <s v="WASTE"/>
    <s v="LAN"/>
    <n v="2030"/>
    <s v="United States"/>
    <s v="USA"/>
    <x v="123"/>
    <n v="-34"/>
    <n v="0.0015223206137307"/>
    <n v="0.001704999087378384"/>
    <x v="14"/>
  </r>
  <r>
    <s v="WASTE"/>
    <s v="LAN"/>
    <n v="2030"/>
    <s v="United States"/>
    <s v="USA"/>
    <x v="123"/>
    <n v="-33"/>
    <n v="0.0021674614399672"/>
    <n v="0.002427556812763264"/>
    <x v="14"/>
  </r>
  <r>
    <s v="WASTE"/>
    <s v="LAN"/>
    <n v="2030"/>
    <s v="United States"/>
    <s v="USA"/>
    <x v="123"/>
    <n v="-32"/>
    <n v="0.0020165338646621"/>
    <n v="0.002258517928421553"/>
    <x v="14"/>
  </r>
  <r>
    <s v="WASTE"/>
    <s v="LAN"/>
    <n v="2030"/>
    <s v="United States"/>
    <s v="USA"/>
    <x v="123"/>
    <n v="-31"/>
    <n v="0.0008229521918111"/>
    <n v="0.0009217064548284322"/>
    <x v="14"/>
  </r>
  <r>
    <s v="WASTE"/>
    <s v="LAN"/>
    <n v="2030"/>
    <s v="United States"/>
    <s v="USA"/>
    <x v="123"/>
    <n v="-30"/>
    <n v="0.0025962912477553"/>
    <n v="0.002907846197485936"/>
    <x v="14"/>
  </r>
  <r>
    <s v="WASTE"/>
    <s v="LAN"/>
    <n v="2030"/>
    <s v="United States"/>
    <s v="USA"/>
    <x v="123"/>
    <n v="-29"/>
    <n v="0.0005346812540665"/>
    <n v="0.0005988430045544801"/>
    <x v="14"/>
  </r>
  <r>
    <s v="WASTE"/>
    <s v="LAN"/>
    <n v="2030"/>
    <s v="United States"/>
    <s v="USA"/>
    <x v="123"/>
    <n v="-28"/>
    <n v="0.000729089777451"/>
    <n v="0.0008165805507451201"/>
    <x v="14"/>
  </r>
  <r>
    <s v="WASTE"/>
    <s v="LAN"/>
    <n v="2030"/>
    <s v="United States"/>
    <s v="USA"/>
    <x v="123"/>
    <n v="-27"/>
    <n v="0.0014189796638675"/>
    <n v="0.0015892572235316"/>
    <x v="14"/>
  </r>
  <r>
    <s v="WASTE"/>
    <s v="LAN"/>
    <n v="2030"/>
    <s v="United States"/>
    <s v="USA"/>
    <x v="123"/>
    <n v="-26"/>
    <n v="0.0021197654423304"/>
    <n v="0.002374137295410049"/>
    <x v="14"/>
  </r>
  <r>
    <s v="WASTE"/>
    <s v="LAN"/>
    <n v="2030"/>
    <s v="United States"/>
    <s v="USA"/>
    <x v="123"/>
    <n v="-25"/>
    <n v="0.0266325091943145"/>
    <n v="0.02982841029763224"/>
    <x v="14"/>
  </r>
  <r>
    <s v="WASTE"/>
    <s v="LAN"/>
    <n v="2030"/>
    <s v="United States"/>
    <s v="USA"/>
    <x v="123"/>
    <n v="-24"/>
    <n v="0.0147607605904341"/>
    <n v="0.01653205186128619"/>
    <x v="14"/>
  </r>
  <r>
    <s v="WASTE"/>
    <s v="LAN"/>
    <n v="2030"/>
    <s v="United States"/>
    <s v="USA"/>
    <x v="123"/>
    <n v="-21"/>
    <n v="0.0193155007436872"/>
    <n v="0.02163336083292967"/>
    <x v="14"/>
  </r>
  <r>
    <s v="WASTE"/>
    <s v="LAN"/>
    <n v="2030"/>
    <s v="United States"/>
    <s v="USA"/>
    <x v="123"/>
    <n v="-19"/>
    <n v="0.0082672490098048"/>
    <n v="0.009259318890981376"/>
    <x v="14"/>
  </r>
  <r>
    <s v="WASTE"/>
    <s v="LAN"/>
    <n v="2030"/>
    <s v="United States"/>
    <s v="USA"/>
    <x v="123"/>
    <n v="-18"/>
    <n v="0.0014727178495377"/>
    <n v="0.001649443991482224"/>
    <x v="14"/>
  </r>
  <r>
    <s v="WASTE"/>
    <s v="LAN"/>
    <n v="2030"/>
    <s v="United States"/>
    <s v="USA"/>
    <x v="123"/>
    <n v="-17"/>
    <n v="0.0021216109162197"/>
    <n v="0.002376204226166064"/>
    <x v="14"/>
  </r>
  <r>
    <s v="WASTE"/>
    <s v="LAN"/>
    <n v="2030"/>
    <s v="United States"/>
    <s v="USA"/>
    <x v="123"/>
    <n v="-16"/>
    <n v="0.013599596451968"/>
    <n v="0.01523154802620416"/>
    <x v="14"/>
  </r>
  <r>
    <s v="WASTE"/>
    <s v="LAN"/>
    <n v="2030"/>
    <s v="United States"/>
    <s v="USA"/>
    <x v="123"/>
    <n v="-15"/>
    <n v="0.0062881390331313"/>
    <n v="0.007042715717107057"/>
    <x v="14"/>
  </r>
  <r>
    <s v="WASTE"/>
    <s v="LAN"/>
    <n v="2030"/>
    <s v="United States"/>
    <s v="USA"/>
    <x v="123"/>
    <n v="-14"/>
    <n v="0.0256312363781035"/>
    <n v="0.02870698474347592"/>
    <x v="14"/>
  </r>
  <r>
    <s v="WASTE"/>
    <s v="LAN"/>
    <n v="2030"/>
    <s v="United States"/>
    <s v="USA"/>
    <x v="123"/>
    <n v="-13"/>
    <n v="0.0004173638299108"/>
    <n v="0.000467447489500096"/>
    <x v="14"/>
  </r>
  <r>
    <s v="WASTE"/>
    <s v="LAN"/>
    <n v="2030"/>
    <s v="United States"/>
    <s v="USA"/>
    <x v="123"/>
    <n v="-12"/>
    <n v="0.0103325196541846"/>
    <n v="0.01157242201268675"/>
    <x v="14"/>
  </r>
  <r>
    <s v="WASTE"/>
    <s v="LAN"/>
    <n v="2030"/>
    <s v="United States"/>
    <s v="USA"/>
    <x v="123"/>
    <n v="-11"/>
    <n v="0.0044855582527816"/>
    <n v="0.005023825243115392"/>
    <x v="14"/>
  </r>
  <r>
    <s v="WASTE"/>
    <s v="LAN"/>
    <n v="2030"/>
    <s v="United States"/>
    <s v="USA"/>
    <x v="123"/>
    <n v="-10"/>
    <n v="0.0044033261947334"/>
    <n v="0.004931725338101408"/>
    <x v="14"/>
  </r>
  <r>
    <s v="WASTE"/>
    <s v="LAN"/>
    <n v="2030"/>
    <s v="United States"/>
    <s v="USA"/>
    <x v="123"/>
    <n v="-9"/>
    <n v="0.0130678480491042"/>
    <n v="0.01463598981499671"/>
    <x v="14"/>
  </r>
  <r>
    <s v="WASTE"/>
    <s v="LAN"/>
    <n v="2030"/>
    <s v="United States"/>
    <s v="USA"/>
    <x v="123"/>
    <n v="-8"/>
    <n v="0.0054899253300391"/>
    <n v="0.006148716369643792"/>
    <x v="14"/>
  </r>
  <r>
    <s v="WASTE"/>
    <s v="LAN"/>
    <n v="2030"/>
    <s v="United States"/>
    <s v="USA"/>
    <x v="123"/>
    <n v="-7"/>
    <n v="0.0058390340709593"/>
    <n v="0.006539718159474416"/>
    <x v="14"/>
  </r>
  <r>
    <s v="WASTE"/>
    <s v="LAN"/>
    <n v="2030"/>
    <s v="United States"/>
    <s v="USA"/>
    <x v="123"/>
    <n v="-6"/>
    <n v="0.0049184714443982"/>
    <n v="0.005508688017725985"/>
    <x v="14"/>
  </r>
  <r>
    <s v="WASTE"/>
    <s v="LAN"/>
    <n v="2030"/>
    <s v="United States"/>
    <s v="USA"/>
    <x v="123"/>
    <n v="-5"/>
    <n v="0.0029345080256462"/>
    <n v="0.003286648988723744"/>
    <x v="14"/>
  </r>
  <r>
    <s v="WASTE"/>
    <s v="LAN"/>
    <n v="2030"/>
    <s v="United States"/>
    <s v="USA"/>
    <x v="123"/>
    <n v="-4"/>
    <n v="0.0108535981271416"/>
    <n v="0.01215602990239859"/>
    <x v="14"/>
  </r>
  <r>
    <s v="WASTE"/>
    <s v="LAN"/>
    <n v="2030"/>
    <s v="United States"/>
    <s v="USA"/>
    <x v="123"/>
    <n v="-2"/>
    <n v="0.0080351505894214"/>
    <n v="0.008999368660151968"/>
    <x v="14"/>
  </r>
  <r>
    <s v="WASTE"/>
    <s v="LAN"/>
    <n v="2030"/>
    <s v="United States"/>
    <s v="USA"/>
    <x v="124"/>
    <n v="-1"/>
    <n v="0.0009782762499526"/>
    <n v="0.001095669399946912"/>
    <x v="14"/>
  </r>
  <r>
    <s v="WASTE"/>
    <s v="LAN"/>
    <n v="2030"/>
    <s v="United States"/>
    <s v="USA"/>
    <x v="123"/>
    <n v="-1"/>
    <n v="0.0030350957531482"/>
    <n v="0.003399307243525984"/>
    <x v="14"/>
  </r>
  <r>
    <s v="WASTE"/>
    <s v="LAN"/>
    <n v="2030"/>
    <s v="United States"/>
    <s v="USA"/>
    <x v="124"/>
    <n v="0"/>
    <n v="0.0058278407668695"/>
    <n v="0.00652718165889384"/>
    <x v="14"/>
  </r>
  <r>
    <s v="WASTE"/>
    <s v="LAN"/>
    <n v="2030"/>
    <s v="United States"/>
    <s v="USA"/>
    <x v="123"/>
    <n v="0"/>
    <n v="0.0009472301462665"/>
    <n v="0.00106089776381848"/>
    <x v="14"/>
  </r>
  <r>
    <s v="WASTE"/>
    <s v="LAN"/>
    <n v="2030"/>
    <s v="United States"/>
    <s v="USA"/>
    <x v="123"/>
    <n v="1"/>
    <n v="0.0008565566386096"/>
    <n v="0.0009593434352427521"/>
    <x v="14"/>
  </r>
  <r>
    <s v="WASTE"/>
    <s v="LAN"/>
    <n v="2030"/>
    <s v="United States"/>
    <s v="USA"/>
    <x v="124"/>
    <n v="1"/>
    <n v="0.0126282211858779"/>
    <n v="0.01414360772818325"/>
    <x v="14"/>
  </r>
  <r>
    <s v="WASTE"/>
    <s v="LAN"/>
    <n v="2030"/>
    <s v="United States"/>
    <s v="USA"/>
    <x v="125"/>
    <n v="1"/>
    <n v="0.0017352369613945"/>
    <n v="0.00194346539676184"/>
    <x v="14"/>
  </r>
  <r>
    <s v="WASTE"/>
    <s v="LAN"/>
    <n v="2030"/>
    <s v="United States"/>
    <s v="USA"/>
    <x v="125"/>
    <n v="2"/>
    <n v="0.0050375168211758"/>
    <n v="0.005642018839716896"/>
    <x v="14"/>
  </r>
  <r>
    <s v="WASTE"/>
    <s v="LAN"/>
    <n v="2030"/>
    <s v="United States"/>
    <s v="USA"/>
    <x v="124"/>
    <n v="2"/>
    <n v="0.0249078746128362"/>
    <n v="0.02789681956637655"/>
    <x v="14"/>
  </r>
  <r>
    <s v="WASTE"/>
    <s v="LAN"/>
    <n v="2030"/>
    <s v="United States"/>
    <s v="USA"/>
    <x v="127"/>
    <n v="3"/>
    <n v="0.0049047311767936"/>
    <n v="0.005493298918008832"/>
    <x v="14"/>
  </r>
  <r>
    <s v="WASTE"/>
    <s v="LAN"/>
    <n v="2030"/>
    <s v="United States"/>
    <s v="USA"/>
    <x v="124"/>
    <n v="3"/>
    <n v="0.0166575142939109"/>
    <n v="0.01865641600918021"/>
    <x v="14"/>
  </r>
  <r>
    <s v="WASTE"/>
    <s v="LAN"/>
    <n v="2030"/>
    <s v="United States"/>
    <s v="USA"/>
    <x v="125"/>
    <n v="3"/>
    <n v="0.008662526262924099"/>
    <n v="0.009702029414474992"/>
    <x v="14"/>
  </r>
  <r>
    <s v="WASTE"/>
    <s v="LAN"/>
    <n v="2030"/>
    <s v="United States"/>
    <s v="USA"/>
    <x v="128"/>
    <n v="3"/>
    <n v="0.446404385380446"/>
    <n v="0.4999729116260996"/>
    <x v="15"/>
  </r>
  <r>
    <s v="WASTE"/>
    <s v="LAN"/>
    <n v="2030"/>
    <s v="United States"/>
    <s v="USA"/>
    <x v="126"/>
    <n v="3"/>
    <n v="0.0208228435367346"/>
    <n v="0.02332158476114275"/>
    <x v="14"/>
  </r>
  <r>
    <s v="WASTE"/>
    <s v="LAN"/>
    <n v="2030"/>
    <s v="United States"/>
    <s v="USA"/>
    <x v="124"/>
    <n v="4"/>
    <n v="0.0106266530056018"/>
    <n v="0.01190185136627402"/>
    <x v="14"/>
  </r>
  <r>
    <s v="WASTE"/>
    <s v="LAN"/>
    <n v="2030"/>
    <s v="United States"/>
    <s v="USA"/>
    <x v="123"/>
    <n v="4"/>
    <n v="0.0014378988416865"/>
    <n v="0.00161044670268888"/>
    <x v="14"/>
  </r>
  <r>
    <s v="WASTE"/>
    <s v="LAN"/>
    <n v="2030"/>
    <s v="United States"/>
    <s v="USA"/>
    <x v="125"/>
    <n v="4"/>
    <n v="0.0157645477447659"/>
    <n v="0.01765629347413781"/>
    <x v="14"/>
  </r>
  <r>
    <s v="WASTE"/>
    <s v="LAN"/>
    <n v="2030"/>
    <s v="United States"/>
    <s v="USA"/>
    <x v="128"/>
    <n v="4"/>
    <n v="0.725171397440135"/>
    <n v="0.8121919651329513"/>
    <x v="15"/>
  </r>
  <r>
    <s v="WASTE"/>
    <s v="LAN"/>
    <n v="2030"/>
    <s v="United States"/>
    <s v="USA"/>
    <x v="126"/>
    <n v="4"/>
    <n v="0.168511785566806"/>
    <n v="0.1887331998348227"/>
    <x v="14"/>
  </r>
  <r>
    <s v="WASTE"/>
    <s v="LAN"/>
    <n v="2030"/>
    <s v="United States"/>
    <s v="USA"/>
    <x v="127"/>
    <n v="4"/>
    <n v="0.0578161534504034"/>
    <n v="0.06475409186445182"/>
    <x v="14"/>
  </r>
  <r>
    <s v="WASTE"/>
    <s v="LAN"/>
    <n v="2030"/>
    <s v="United States"/>
    <s v="USA"/>
    <x v="128"/>
    <n v="5"/>
    <n v="0.259896944742649"/>
    <n v="0.2910845781117669"/>
    <x v="15"/>
  </r>
  <r>
    <s v="WASTE"/>
    <s v="LAN"/>
    <n v="2030"/>
    <s v="United States"/>
    <s v="USA"/>
    <x v="124"/>
    <n v="5"/>
    <n v="0.009784322581253901"/>
    <n v="0.01095844129100437"/>
    <x v="14"/>
  </r>
  <r>
    <s v="WASTE"/>
    <s v="LAN"/>
    <n v="2030"/>
    <s v="United States"/>
    <s v="USA"/>
    <x v="125"/>
    <n v="5"/>
    <n v="0.0239864866016433"/>
    <n v="0.0268648649938405"/>
    <x v="14"/>
  </r>
  <r>
    <s v="WASTE"/>
    <s v="LAN"/>
    <n v="2030"/>
    <s v="United States"/>
    <s v="USA"/>
    <x v="123"/>
    <n v="5"/>
    <n v="0.002897381054936"/>
    <n v="0.00324506678152832"/>
    <x v="14"/>
  </r>
  <r>
    <s v="WASTE"/>
    <s v="LAN"/>
    <n v="2030"/>
    <s v="United States"/>
    <s v="USA"/>
    <x v="126"/>
    <n v="5"/>
    <n v="0.286657086573541"/>
    <n v="0.321055936962366"/>
    <x v="14"/>
  </r>
  <r>
    <s v="WASTE"/>
    <s v="LAN"/>
    <n v="2030"/>
    <s v="United States"/>
    <s v="USA"/>
    <x v="127"/>
    <n v="5"/>
    <n v="0.0463357058470137"/>
    <n v="0.05189599054865535"/>
    <x v="14"/>
  </r>
  <r>
    <s v="WASTE"/>
    <s v="LAN"/>
    <n v="2030"/>
    <s v="United States"/>
    <s v="USA"/>
    <x v="124"/>
    <n v="6"/>
    <n v="0.008839941263431701"/>
    <n v="0.009900734215043505"/>
    <x v="14"/>
  </r>
  <r>
    <s v="WASTE"/>
    <s v="LAN"/>
    <n v="2030"/>
    <s v="United States"/>
    <s v="USA"/>
    <x v="127"/>
    <n v="6"/>
    <n v="0.0252933157607913"/>
    <n v="0.02832851365208626"/>
    <x v="14"/>
  </r>
  <r>
    <s v="WASTE"/>
    <s v="LAN"/>
    <n v="2030"/>
    <s v="United States"/>
    <s v="USA"/>
    <x v="123"/>
    <n v="6"/>
    <n v="0.0021239006891847"/>
    <n v="0.002378768771886864"/>
    <x v="14"/>
  </r>
  <r>
    <s v="WASTE"/>
    <s v="LAN"/>
    <n v="2030"/>
    <s v="United States"/>
    <s v="USA"/>
    <x v="128"/>
    <n v="6"/>
    <n v="0.170937013579532"/>
    <n v="0.1914494552090759"/>
    <x v="15"/>
  </r>
  <r>
    <s v="WASTE"/>
    <s v="LAN"/>
    <n v="2030"/>
    <s v="United States"/>
    <s v="USA"/>
    <x v="126"/>
    <n v="6"/>
    <n v="0.424489631317555"/>
    <n v="0.4754283870756617"/>
    <x v="14"/>
  </r>
  <r>
    <s v="WASTE"/>
    <s v="LAN"/>
    <n v="2030"/>
    <s v="United States"/>
    <s v="USA"/>
    <x v="125"/>
    <n v="6"/>
    <n v="0.0198537976830266"/>
    <n v="0.02223625340498979"/>
    <x v="14"/>
  </r>
  <r>
    <s v="WASTE"/>
    <s v="LAN"/>
    <n v="2030"/>
    <s v="United States"/>
    <s v="USA"/>
    <x v="127"/>
    <n v="7"/>
    <n v="0.0198705551738385"/>
    <n v="0.02225502179469912"/>
    <x v="14"/>
  </r>
  <r>
    <s v="WASTE"/>
    <s v="LAN"/>
    <n v="2030"/>
    <s v="United States"/>
    <s v="USA"/>
    <x v="128"/>
    <n v="7"/>
    <n v="0.207725184969604"/>
    <n v="0.2326522071659565"/>
    <x v="15"/>
  </r>
  <r>
    <s v="WASTE"/>
    <s v="LAN"/>
    <n v="2030"/>
    <s v="United States"/>
    <s v="USA"/>
    <x v="125"/>
    <n v="7"/>
    <n v="0.0174319259822369"/>
    <n v="0.01952375710010533"/>
    <x v="14"/>
  </r>
  <r>
    <s v="WASTE"/>
    <s v="LAN"/>
    <n v="2030"/>
    <s v="United States"/>
    <s v="USA"/>
    <x v="126"/>
    <n v="7"/>
    <n v="0.303826974704861"/>
    <n v="0.3402862116694443"/>
    <x v="14"/>
  </r>
  <r>
    <s v="WASTE"/>
    <s v="LAN"/>
    <n v="2030"/>
    <s v="United States"/>
    <s v="USA"/>
    <x v="124"/>
    <n v="7"/>
    <n v="0.009138687237282299"/>
    <n v="0.01023532970575618"/>
    <x v="14"/>
  </r>
  <r>
    <s v="WASTE"/>
    <s v="LAN"/>
    <n v="2030"/>
    <s v="United States"/>
    <s v="USA"/>
    <x v="128"/>
    <n v="8"/>
    <n v="0.141300456132739"/>
    <n v="0.1582565108686677"/>
    <x v="15"/>
  </r>
  <r>
    <s v="WASTE"/>
    <s v="LAN"/>
    <n v="2030"/>
    <s v="United States"/>
    <s v="USA"/>
    <x v="127"/>
    <n v="8"/>
    <n v="0.0141440676525235"/>
    <n v="0.01584135577082632"/>
    <x v="14"/>
  </r>
  <r>
    <s v="WASTE"/>
    <s v="LAN"/>
    <n v="2030"/>
    <s v="United States"/>
    <s v="USA"/>
    <x v="124"/>
    <n v="8"/>
    <n v="0.0092156703758519"/>
    <n v="0.01032155082095413"/>
    <x v="14"/>
  </r>
  <r>
    <s v="WASTE"/>
    <s v="LAN"/>
    <n v="2030"/>
    <s v="United States"/>
    <s v="USA"/>
    <x v="126"/>
    <n v="8"/>
    <n v="0.200615681707859"/>
    <n v="0.2246895635128021"/>
    <x v="14"/>
  </r>
  <r>
    <s v="WASTE"/>
    <s v="LAN"/>
    <n v="2030"/>
    <s v="United States"/>
    <s v="USA"/>
    <x v="123"/>
    <n v="8"/>
    <n v="0.0020450653973967"/>
    <n v="0.002290473245084304"/>
    <x v="14"/>
  </r>
  <r>
    <s v="WASTE"/>
    <s v="LAN"/>
    <n v="2030"/>
    <s v="United States"/>
    <s v="USA"/>
    <x v="125"/>
    <n v="8"/>
    <n v="0.0112318842438981"/>
    <n v="0.01257971035316587"/>
    <x v="14"/>
  </r>
  <r>
    <s v="WASTE"/>
    <s v="LAN"/>
    <n v="2030"/>
    <s v="United States"/>
    <s v="USA"/>
    <x v="123"/>
    <n v="9"/>
    <n v="0.0101127781672403"/>
    <n v="0.01132631154730914"/>
    <x v="14"/>
  </r>
  <r>
    <s v="WASTE"/>
    <s v="LAN"/>
    <n v="2030"/>
    <s v="United States"/>
    <s v="USA"/>
    <x v="128"/>
    <n v="9"/>
    <n v="0.134505187626928"/>
    <n v="0.1506458101421594"/>
    <x v="15"/>
  </r>
  <r>
    <s v="WASTE"/>
    <s v="LAN"/>
    <n v="2030"/>
    <s v="United States"/>
    <s v="USA"/>
    <x v="124"/>
    <n v="9"/>
    <n v="0.0107977892039344"/>
    <n v="0.01209352390840653"/>
    <x v="14"/>
  </r>
  <r>
    <s v="WASTE"/>
    <s v="LAN"/>
    <n v="2030"/>
    <s v="United States"/>
    <s v="USA"/>
    <x v="125"/>
    <n v="9"/>
    <n v="0.0102931220899336"/>
    <n v="0.01152829674072563"/>
    <x v="14"/>
  </r>
  <r>
    <s v="WASTE"/>
    <s v="LAN"/>
    <n v="2030"/>
    <s v="United States"/>
    <s v="USA"/>
    <x v="126"/>
    <n v="9"/>
    <n v="0.174972892738878"/>
    <n v="0.1959696398675434"/>
    <x v="14"/>
  </r>
  <r>
    <s v="WASTE"/>
    <s v="LAN"/>
    <n v="2030"/>
    <s v="United States"/>
    <s v="USA"/>
    <x v="127"/>
    <n v="9"/>
    <n v="0.0171964351029601"/>
    <n v="0.01926000731531531"/>
    <x v="14"/>
  </r>
  <r>
    <s v="WASTE"/>
    <s v="LAN"/>
    <n v="2030"/>
    <s v="United States"/>
    <s v="USA"/>
    <x v="128"/>
    <n v="10"/>
    <n v="0.111551423440687"/>
    <n v="0.1249375942535694"/>
    <x v="15"/>
  </r>
  <r>
    <s v="WASTE"/>
    <s v="LAN"/>
    <n v="2030"/>
    <s v="United States"/>
    <s v="USA"/>
    <x v="127"/>
    <n v="10"/>
    <n v="0.0162315614579711"/>
    <n v="0.01817934883292763"/>
    <x v="14"/>
  </r>
  <r>
    <s v="WASTE"/>
    <s v="LAN"/>
    <n v="2030"/>
    <s v="United States"/>
    <s v="USA"/>
    <x v="125"/>
    <n v="10"/>
    <n v="0.010631823388394"/>
    <n v="0.01190764219500128"/>
    <x v="14"/>
  </r>
  <r>
    <s v="WASTE"/>
    <s v="LAN"/>
    <n v="2030"/>
    <s v="United States"/>
    <s v="USA"/>
    <x v="123"/>
    <n v="10"/>
    <n v="0.0084296931745484"/>
    <n v="0.009441256355494209"/>
    <x v="14"/>
  </r>
  <r>
    <s v="WASTE"/>
    <s v="LAN"/>
    <n v="2030"/>
    <s v="United States"/>
    <s v="USA"/>
    <x v="126"/>
    <n v="10"/>
    <n v="0.171964601147919"/>
    <n v="0.1926003532856693"/>
    <x v="14"/>
  </r>
  <r>
    <s v="WASTE"/>
    <s v="LAN"/>
    <n v="2030"/>
    <s v="United States"/>
    <s v="USA"/>
    <x v="124"/>
    <n v="10"/>
    <n v="0.0071284525765805"/>
    <n v="0.007983866885770161"/>
    <x v="14"/>
  </r>
  <r>
    <s v="WASTE"/>
    <s v="LAN"/>
    <n v="2030"/>
    <s v="United States"/>
    <s v="USA"/>
    <x v="124"/>
    <n v="11"/>
    <n v="0.008850270940456499"/>
    <n v="0.00991230345331128"/>
    <x v="14"/>
  </r>
  <r>
    <s v="WASTE"/>
    <s v="LAN"/>
    <n v="2030"/>
    <s v="United States"/>
    <s v="USA"/>
    <x v="125"/>
    <n v="11"/>
    <n v="0.0090301681193523"/>
    <n v="0.01011378829367458"/>
    <x v="14"/>
  </r>
  <r>
    <s v="WASTE"/>
    <s v="LAN"/>
    <n v="2030"/>
    <s v="United States"/>
    <s v="USA"/>
    <x v="127"/>
    <n v="11"/>
    <n v="0.0137760498910211"/>
    <n v="0.01542917587794363"/>
    <x v="14"/>
  </r>
  <r>
    <s v="WASTE"/>
    <s v="LAN"/>
    <n v="2030"/>
    <s v="United States"/>
    <s v="USA"/>
    <x v="126"/>
    <n v="11"/>
    <n v="0.225473843049258"/>
    <n v="0.252530704215169"/>
    <x v="14"/>
  </r>
  <r>
    <s v="WASTE"/>
    <s v="LAN"/>
    <n v="2030"/>
    <s v="United States"/>
    <s v="USA"/>
    <x v="128"/>
    <n v="11"/>
    <n v="0.07335704960860311"/>
    <n v="0.08215989556163548"/>
    <x v="15"/>
  </r>
  <r>
    <s v="WASTE"/>
    <s v="LAN"/>
    <n v="2030"/>
    <s v="United States"/>
    <s v="USA"/>
    <x v="127"/>
    <n v="12"/>
    <n v="0.0107733589538839"/>
    <n v="0.01206616202834997"/>
    <x v="14"/>
  </r>
  <r>
    <s v="WASTE"/>
    <s v="LAN"/>
    <n v="2030"/>
    <s v="United States"/>
    <s v="USA"/>
    <x v="128"/>
    <n v="12"/>
    <n v="0.0681165474234149"/>
    <n v="0.07629053311422469"/>
    <x v="15"/>
  </r>
  <r>
    <s v="WASTE"/>
    <s v="LAN"/>
    <n v="2030"/>
    <s v="United States"/>
    <s v="USA"/>
    <x v="126"/>
    <n v="12"/>
    <n v="0.227040278259664"/>
    <n v="0.2542851116508237"/>
    <x v="14"/>
  </r>
  <r>
    <s v="WASTE"/>
    <s v="LAN"/>
    <n v="2030"/>
    <s v="United States"/>
    <s v="USA"/>
    <x v="125"/>
    <n v="12"/>
    <n v="0.0106386065599509"/>
    <n v="0.01191523934714501"/>
    <x v="14"/>
  </r>
  <r>
    <s v="WASTE"/>
    <s v="LAN"/>
    <n v="2030"/>
    <s v="United States"/>
    <s v="USA"/>
    <x v="124"/>
    <n v="12"/>
    <n v="0.0052286063146312"/>
    <n v="0.005856039072386944"/>
    <x v="14"/>
  </r>
  <r>
    <s v="WASTE"/>
    <s v="LAN"/>
    <n v="2030"/>
    <s v="United States"/>
    <s v="USA"/>
    <x v="127"/>
    <n v="13"/>
    <n v="0.0129028457449749"/>
    <n v="0.01445118723437189"/>
    <x v="14"/>
  </r>
  <r>
    <s v="WASTE"/>
    <s v="LAN"/>
    <n v="2030"/>
    <s v="United States"/>
    <s v="USA"/>
    <x v="124"/>
    <n v="13"/>
    <n v="0.0055946626962395"/>
    <n v="0.006266022219788241"/>
    <x v="14"/>
  </r>
  <r>
    <s v="WASTE"/>
    <s v="LAN"/>
    <n v="2030"/>
    <s v="United States"/>
    <s v="USA"/>
    <x v="126"/>
    <n v="13"/>
    <n v="0.112825201358646"/>
    <n v="0.1263642255216835"/>
    <x v="14"/>
  </r>
  <r>
    <s v="WASTE"/>
    <s v="LAN"/>
    <n v="2030"/>
    <s v="United States"/>
    <s v="USA"/>
    <x v="125"/>
    <n v="13"/>
    <n v="0.009226858790498201"/>
    <n v="0.01033408184535799"/>
    <x v="14"/>
  </r>
  <r>
    <s v="WASTE"/>
    <s v="LAN"/>
    <n v="2030"/>
    <s v="United States"/>
    <s v="USA"/>
    <x v="128"/>
    <n v="13"/>
    <n v="0.0688937093364075"/>
    <n v="0.0771609544567764"/>
    <x v="15"/>
  </r>
  <r>
    <s v="WASTE"/>
    <s v="LAN"/>
    <n v="2030"/>
    <s v="United States"/>
    <s v="USA"/>
    <x v="127"/>
    <n v="14"/>
    <n v="0.0069772422139067"/>
    <n v="0.007814511279575505"/>
    <x v="14"/>
  </r>
  <r>
    <s v="WASTE"/>
    <s v="LAN"/>
    <n v="2030"/>
    <s v="United States"/>
    <s v="USA"/>
    <x v="126"/>
    <n v="14"/>
    <n v="0.106229665223509"/>
    <n v="0.1189772250503301"/>
    <x v="14"/>
  </r>
  <r>
    <s v="WASTE"/>
    <s v="LAN"/>
    <n v="2030"/>
    <s v="United States"/>
    <s v="USA"/>
    <x v="124"/>
    <n v="14"/>
    <n v="0.0013308779598447"/>
    <n v="0.001490583315026064"/>
    <x v="14"/>
  </r>
  <r>
    <s v="WASTE"/>
    <s v="LAN"/>
    <n v="2030"/>
    <s v="United States"/>
    <s v="USA"/>
    <x v="128"/>
    <n v="14"/>
    <n v="0.0203938079066575"/>
    <n v="0.0228410648554564"/>
    <x v="15"/>
  </r>
  <r>
    <s v="WASTE"/>
    <s v="LAN"/>
    <n v="2030"/>
    <s v="United States"/>
    <s v="USA"/>
    <x v="125"/>
    <n v="14"/>
    <n v="0.0159042667364702"/>
    <n v="0.01781277874484663"/>
    <x v="14"/>
  </r>
  <r>
    <s v="WASTE"/>
    <s v="LAN"/>
    <n v="2030"/>
    <s v="United States"/>
    <s v="USA"/>
    <x v="126"/>
    <n v="15"/>
    <n v="0.12664789147675"/>
    <n v="0.14184563845396"/>
    <x v="14"/>
  </r>
  <r>
    <s v="WASTE"/>
    <s v="LAN"/>
    <n v="2030"/>
    <s v="United States"/>
    <s v="USA"/>
    <x v="123"/>
    <n v="15"/>
    <n v="0.005290133645758"/>
    <n v="0.005924949683248961"/>
    <x v="14"/>
  </r>
  <r>
    <s v="WASTE"/>
    <s v="LAN"/>
    <n v="2030"/>
    <s v="United States"/>
    <s v="USA"/>
    <x v="125"/>
    <n v="15"/>
    <n v="0.0129869013908319"/>
    <n v="0.01454532955773173"/>
    <x v="14"/>
  </r>
  <r>
    <s v="WASTE"/>
    <s v="LAN"/>
    <n v="2030"/>
    <s v="United States"/>
    <s v="USA"/>
    <x v="127"/>
    <n v="15"/>
    <n v="0.008710010341019399"/>
    <n v="0.009755211581941727"/>
    <x v="14"/>
  </r>
  <r>
    <s v="WASTE"/>
    <s v="LAN"/>
    <n v="2030"/>
    <s v="United States"/>
    <s v="USA"/>
    <x v="124"/>
    <n v="15"/>
    <n v="0.0039401130779879"/>
    <n v="0.004412926647346448"/>
    <x v="14"/>
  </r>
  <r>
    <s v="WASTE"/>
    <s v="LAN"/>
    <n v="2030"/>
    <s v="United States"/>
    <s v="USA"/>
    <x v="128"/>
    <n v="15"/>
    <n v="0.0403923200210556"/>
    <n v="0.04523939842358227"/>
    <x v="15"/>
  </r>
  <r>
    <s v="WASTE"/>
    <s v="LAN"/>
    <n v="2030"/>
    <s v="United States"/>
    <s v="USA"/>
    <x v="125"/>
    <n v="16"/>
    <n v="0.008136834600009"/>
    <n v="0.00911325475201008"/>
    <x v="14"/>
  </r>
  <r>
    <s v="WASTE"/>
    <s v="LAN"/>
    <n v="2030"/>
    <s v="United States"/>
    <s v="USA"/>
    <x v="127"/>
    <n v="16"/>
    <n v="0.0022584977996303"/>
    <n v="0.002529517535585936"/>
    <x v="14"/>
  </r>
  <r>
    <s v="WASTE"/>
    <s v="LAN"/>
    <n v="2030"/>
    <s v="United States"/>
    <s v="USA"/>
    <x v="126"/>
    <n v="16"/>
    <n v="0.125569996424019"/>
    <n v="0.1406383959949013"/>
    <x v="14"/>
  </r>
  <r>
    <s v="WASTE"/>
    <s v="LAN"/>
    <n v="2030"/>
    <s v="United States"/>
    <s v="USA"/>
    <x v="124"/>
    <n v="16"/>
    <n v="0.0018762229374261"/>
    <n v="0.002101369689917232"/>
    <x v="14"/>
  </r>
  <r>
    <s v="WASTE"/>
    <s v="LAN"/>
    <n v="2030"/>
    <s v="United States"/>
    <s v="USA"/>
    <x v="128"/>
    <n v="16"/>
    <n v="0.0077762725995854"/>
    <n v="0.00870942531153565"/>
    <x v="15"/>
  </r>
  <r>
    <s v="WASTE"/>
    <s v="LAN"/>
    <n v="2030"/>
    <s v="United States"/>
    <s v="USA"/>
    <x v="124"/>
    <n v="17"/>
    <n v="0.0008213543551392"/>
    <n v="0.0009199168777559041"/>
    <x v="14"/>
  </r>
  <r>
    <s v="WASTE"/>
    <s v="LAN"/>
    <n v="2030"/>
    <s v="United States"/>
    <s v="USA"/>
    <x v="128"/>
    <n v="17"/>
    <n v="0.0104570784023963"/>
    <n v="0.01171192781068386"/>
    <x v="15"/>
  </r>
  <r>
    <s v="WASTE"/>
    <s v="LAN"/>
    <n v="2030"/>
    <s v="United States"/>
    <s v="USA"/>
    <x v="125"/>
    <n v="17"/>
    <n v="0.009700050984975001"/>
    <n v="0.010864057103172"/>
    <x v="14"/>
  </r>
  <r>
    <s v="WASTE"/>
    <s v="LAN"/>
    <n v="2030"/>
    <s v="United States"/>
    <s v="USA"/>
    <x v="126"/>
    <n v="17"/>
    <n v="0.09545621462166309"/>
    <n v="0.1069109603762627"/>
    <x v="14"/>
  </r>
  <r>
    <s v="WASTE"/>
    <s v="LAN"/>
    <n v="2030"/>
    <s v="United States"/>
    <s v="USA"/>
    <x v="127"/>
    <n v="17"/>
    <n v="0.0032559973624302"/>
    <n v="0.003646717045921824"/>
    <x v="14"/>
  </r>
  <r>
    <s v="WASTE"/>
    <s v="LAN"/>
    <n v="2030"/>
    <s v="United States"/>
    <s v="USA"/>
    <x v="123"/>
    <n v="17"/>
    <n v="0.0003895345143974"/>
    <n v="0.000436278656125088"/>
    <x v="14"/>
  </r>
  <r>
    <s v="WASTE"/>
    <s v="LAN"/>
    <n v="2030"/>
    <s v="United States"/>
    <s v="USA"/>
    <x v="128"/>
    <n v="18"/>
    <n v="0.013698372291401"/>
    <n v="0.01534217696636912"/>
    <x v="15"/>
  </r>
  <r>
    <s v="WASTE"/>
    <s v="LAN"/>
    <n v="2030"/>
    <s v="United States"/>
    <s v="USA"/>
    <x v="127"/>
    <n v="18"/>
    <n v="0.004597755803843"/>
    <n v="0.005149486500304161"/>
    <x v="14"/>
  </r>
  <r>
    <s v="WASTE"/>
    <s v="LAN"/>
    <n v="2030"/>
    <s v="United States"/>
    <s v="USA"/>
    <x v="124"/>
    <n v="18"/>
    <n v="0.0006425382016459"/>
    <n v="0.0007196427858434081"/>
    <x v="14"/>
  </r>
  <r>
    <s v="WASTE"/>
    <s v="LAN"/>
    <n v="2030"/>
    <s v="United States"/>
    <s v="USA"/>
    <x v="126"/>
    <n v="18"/>
    <n v="0.09565527224913239"/>
    <n v="0.1071339049190283"/>
    <x v="14"/>
  </r>
  <r>
    <s v="WASTE"/>
    <s v="LAN"/>
    <n v="2030"/>
    <s v="United States"/>
    <s v="USA"/>
    <x v="125"/>
    <n v="18"/>
    <n v="0.0049656669725664"/>
    <n v="0.005561547009274369"/>
    <x v="14"/>
  </r>
  <r>
    <s v="WASTE"/>
    <s v="LAN"/>
    <n v="2030"/>
    <s v="United States"/>
    <s v="USA"/>
    <x v="123"/>
    <n v="19"/>
    <n v="0.0047172124031931"/>
    <n v="0.005283277891576272"/>
    <x v="14"/>
  </r>
  <r>
    <s v="WASTE"/>
    <s v="LAN"/>
    <n v="2030"/>
    <s v="United States"/>
    <s v="USA"/>
    <x v="127"/>
    <n v="19"/>
    <n v="0.0022914901928743"/>
    <n v="0.002566469016019216"/>
    <x v="14"/>
  </r>
  <r>
    <s v="WASTE"/>
    <s v="LAN"/>
    <n v="2030"/>
    <s v="United States"/>
    <s v="USA"/>
    <x v="124"/>
    <n v="19"/>
    <n v="0.0009661796793807"/>
    <n v="0.001082121240906384"/>
    <x v="14"/>
  </r>
  <r>
    <s v="WASTE"/>
    <s v="LAN"/>
    <n v="2030"/>
    <s v="United States"/>
    <s v="USA"/>
    <x v="128"/>
    <n v="19"/>
    <n v="0.0049341724370606"/>
    <n v="0.005526273129507872"/>
    <x v="15"/>
  </r>
  <r>
    <s v="WASTE"/>
    <s v="LAN"/>
    <n v="2030"/>
    <s v="United States"/>
    <s v="USA"/>
    <x v="125"/>
    <n v="19"/>
    <n v="0.0075253560498822"/>
    <n v="0.008428398775868064"/>
    <x v="14"/>
  </r>
  <r>
    <s v="WASTE"/>
    <s v="LAN"/>
    <n v="2030"/>
    <s v="United States"/>
    <s v="USA"/>
    <x v="126"/>
    <n v="19"/>
    <n v="0.07482385216280819"/>
    <n v="0.08380271442234519"/>
    <x v="14"/>
  </r>
  <r>
    <s v="WASTE"/>
    <s v="LAN"/>
    <n v="2030"/>
    <s v="United States"/>
    <s v="USA"/>
    <x v="124"/>
    <n v="20"/>
    <n v="0.0008391767551075"/>
    <n v="0.0009398779657204001"/>
    <x v="14"/>
  </r>
  <r>
    <s v="WASTE"/>
    <s v="LAN"/>
    <n v="2030"/>
    <s v="United States"/>
    <s v="USA"/>
    <x v="125"/>
    <n v="20"/>
    <n v="0.0061631917196792"/>
    <n v="0.006902774726040705"/>
    <x v="14"/>
  </r>
  <r>
    <s v="WASTE"/>
    <s v="LAN"/>
    <n v="2030"/>
    <s v="United States"/>
    <s v="USA"/>
    <x v="127"/>
    <n v="20"/>
    <n v="0.0013797733117826"/>
    <n v="0.001545346109196512"/>
    <x v="14"/>
  </r>
  <r>
    <s v="WASTE"/>
    <s v="LAN"/>
    <n v="2030"/>
    <s v="United States"/>
    <s v="USA"/>
    <x v="128"/>
    <n v="20"/>
    <n v="0.0104297176003456"/>
    <n v="0.01168128371238707"/>
    <x v="15"/>
  </r>
  <r>
    <s v="WASTE"/>
    <s v="LAN"/>
    <n v="2030"/>
    <s v="United States"/>
    <s v="USA"/>
    <x v="126"/>
    <n v="20"/>
    <n v="0.0578020934481174"/>
    <n v="0.0647383446618915"/>
    <x v="14"/>
  </r>
  <r>
    <s v="WASTE"/>
    <s v="LAN"/>
    <n v="2030"/>
    <s v="United States"/>
    <s v="USA"/>
    <x v="123"/>
    <n v="20"/>
    <n v="0.0031971971038729"/>
    <n v="0.003580860756337648"/>
    <x v="14"/>
  </r>
  <r>
    <s v="WASTE"/>
    <s v="LAN"/>
    <n v="2030"/>
    <s v="United States"/>
    <s v="USA"/>
    <x v="128"/>
    <n v="21"/>
    <n v="0.0044966922723688"/>
    <n v="0.005036295345053057"/>
    <x v="15"/>
  </r>
  <r>
    <s v="WASTE"/>
    <s v="LAN"/>
    <n v="2030"/>
    <s v="United States"/>
    <s v="USA"/>
    <x v="126"/>
    <n v="21"/>
    <n v="0.0461908164434135"/>
    <n v="0.05173371441662312"/>
    <x v="14"/>
  </r>
  <r>
    <s v="WASTE"/>
    <s v="LAN"/>
    <n v="2030"/>
    <s v="United States"/>
    <s v="USA"/>
    <x v="127"/>
    <n v="21"/>
    <n v="0.0012032712256769"/>
    <n v="0.001347663772758128"/>
    <x v="14"/>
  </r>
  <r>
    <s v="WASTE"/>
    <s v="LAN"/>
    <n v="2030"/>
    <s v="United States"/>
    <s v="USA"/>
    <x v="125"/>
    <n v="21"/>
    <n v="0.0044944880064577"/>
    <n v="0.005033826567232625"/>
    <x v="14"/>
  </r>
  <r>
    <s v="WASTE"/>
    <s v="LAN"/>
    <n v="2030"/>
    <s v="United States"/>
    <s v="USA"/>
    <x v="124"/>
    <n v="21"/>
    <n v="0.0004088989153388"/>
    <n v="0.0004579667851794561"/>
    <x v="14"/>
  </r>
  <r>
    <s v="WASTE"/>
    <s v="LAN"/>
    <n v="2030"/>
    <s v="United States"/>
    <s v="USA"/>
    <x v="123"/>
    <n v="21"/>
    <n v="0.0017851697048172"/>
    <n v="0.001999390069395264"/>
    <x v="14"/>
  </r>
  <r>
    <s v="WASTE"/>
    <s v="LAN"/>
    <n v="2030"/>
    <s v="United States"/>
    <s v="USA"/>
    <x v="125"/>
    <n v="22"/>
    <n v="0.0028364484605845"/>
    <n v="0.00317682227585464"/>
    <x v="14"/>
  </r>
  <r>
    <s v="WASTE"/>
    <s v="LAN"/>
    <n v="2030"/>
    <s v="United States"/>
    <s v="USA"/>
    <x v="126"/>
    <n v="22"/>
    <n v="0.0397030427120626"/>
    <n v="0.04446740783751011"/>
    <x v="14"/>
  </r>
  <r>
    <s v="WASTE"/>
    <s v="LAN"/>
    <n v="2030"/>
    <s v="United States"/>
    <s v="USA"/>
    <x v="124"/>
    <n v="22"/>
    <n v="0.0003236337579438"/>
    <n v="0.000362469808897056"/>
    <x v="14"/>
  </r>
  <r>
    <s v="WASTE"/>
    <s v="LAN"/>
    <n v="2030"/>
    <s v="United States"/>
    <s v="USA"/>
    <x v="127"/>
    <n v="22"/>
    <n v="0.0009943145414581999"/>
    <n v="0.001113632286433184"/>
    <x v="14"/>
  </r>
  <r>
    <s v="WASTE"/>
    <s v="LAN"/>
    <n v="2030"/>
    <s v="United States"/>
    <s v="USA"/>
    <x v="128"/>
    <n v="22"/>
    <n v="0.0037711239419878"/>
    <n v="0.004223658815026336"/>
    <x v="15"/>
  </r>
  <r>
    <s v="WASTE"/>
    <s v="LAN"/>
    <n v="2030"/>
    <s v="United States"/>
    <s v="USA"/>
    <x v="127"/>
    <n v="23"/>
    <n v="0.0026515267818468"/>
    <n v="0.002969709995668416"/>
    <x v="14"/>
  </r>
  <r>
    <s v="WASTE"/>
    <s v="LAN"/>
    <n v="2030"/>
    <s v="United States"/>
    <s v="USA"/>
    <x v="128"/>
    <n v="23"/>
    <n v="0.0014021552633494"/>
    <n v="0.001570413894951328"/>
    <x v="15"/>
  </r>
  <r>
    <s v="WASTE"/>
    <s v="LAN"/>
    <n v="2030"/>
    <s v="United States"/>
    <s v="USA"/>
    <x v="124"/>
    <n v="23"/>
    <n v="0.0004317262209952"/>
    <n v="0.0004835333675146241"/>
    <x v="14"/>
  </r>
  <r>
    <s v="WASTE"/>
    <s v="LAN"/>
    <n v="2030"/>
    <s v="United States"/>
    <s v="USA"/>
    <x v="123"/>
    <n v="23"/>
    <n v="0.0014177809935063"/>
    <n v="0.001587914712727056"/>
    <x v="14"/>
  </r>
  <r>
    <s v="WASTE"/>
    <s v="LAN"/>
    <n v="2030"/>
    <s v="United States"/>
    <s v="USA"/>
    <x v="126"/>
    <n v="23"/>
    <n v="0.0227091345004737"/>
    <n v="0.02543423064053055"/>
    <x v="14"/>
  </r>
  <r>
    <s v="WASTE"/>
    <s v="LAN"/>
    <n v="2030"/>
    <s v="United States"/>
    <s v="USA"/>
    <x v="125"/>
    <n v="23"/>
    <n v="0.007092232874129"/>
    <n v="0.007943300819024481"/>
    <x v="14"/>
  </r>
  <r>
    <s v="WASTE"/>
    <s v="LAN"/>
    <n v="2030"/>
    <s v="United States"/>
    <s v="USA"/>
    <x v="123"/>
    <n v="24"/>
    <n v="0.000811911362689"/>
    <n v="0.0009093407262116801"/>
    <x v="14"/>
  </r>
  <r>
    <s v="WASTE"/>
    <s v="LAN"/>
    <n v="2030"/>
    <s v="United States"/>
    <s v="USA"/>
    <x v="128"/>
    <n v="24"/>
    <n v="0.0048001862014644"/>
    <n v="0.005376208545640129"/>
    <x v="15"/>
  </r>
  <r>
    <s v="WASTE"/>
    <s v="LAN"/>
    <n v="2030"/>
    <s v="United States"/>
    <s v="USA"/>
    <x v="125"/>
    <n v="24"/>
    <n v="0.005034296278609"/>
    <n v="0.00563841183204208"/>
    <x v="14"/>
  </r>
  <r>
    <s v="WASTE"/>
    <s v="LAN"/>
    <n v="2030"/>
    <s v="United States"/>
    <s v="USA"/>
    <x v="127"/>
    <n v="24"/>
    <n v="0.0003988716634922"/>
    <n v="0.000446736263111264"/>
    <x v="14"/>
  </r>
  <r>
    <s v="WASTE"/>
    <s v="LAN"/>
    <n v="2030"/>
    <s v="United States"/>
    <s v="USA"/>
    <x v="126"/>
    <n v="24"/>
    <n v="0.0491730403155088"/>
    <n v="0.05507380515336986"/>
    <x v="14"/>
  </r>
  <r>
    <s v="WASTE"/>
    <s v="LAN"/>
    <n v="2030"/>
    <s v="United States"/>
    <s v="USA"/>
    <x v="124"/>
    <n v="24"/>
    <n v="0.0002342591142224"/>
    <n v="0.000262370207929088"/>
    <x v="14"/>
  </r>
  <r>
    <s v="WASTE"/>
    <s v="LAN"/>
    <n v="2030"/>
    <s v="United States"/>
    <s v="USA"/>
    <x v="124"/>
    <n v="25"/>
    <n v="0.0003877462331729"/>
    <n v="0.000434275781153648"/>
    <x v="14"/>
  </r>
  <r>
    <s v="WASTE"/>
    <s v="LAN"/>
    <n v="2030"/>
    <s v="United States"/>
    <s v="USA"/>
    <x v="127"/>
    <n v="25"/>
    <n v="0.0001173405908048"/>
    <n v="0.000131421461701376"/>
    <x v="14"/>
  </r>
  <r>
    <s v="WASTE"/>
    <s v="LAN"/>
    <n v="2030"/>
    <s v="United States"/>
    <s v="USA"/>
    <x v="123"/>
    <n v="25"/>
    <n v="0.0017929349560291"/>
    <n v="0.002008087150752592"/>
    <x v="14"/>
  </r>
  <r>
    <s v="WASTE"/>
    <s v="LAN"/>
    <n v="2030"/>
    <s v="United States"/>
    <s v="USA"/>
    <x v="126"/>
    <n v="25"/>
    <n v="0.0568031503353268"/>
    <n v="0.06361952837556602"/>
    <x v="14"/>
  </r>
  <r>
    <s v="WASTE"/>
    <s v="LAN"/>
    <n v="2030"/>
    <s v="United States"/>
    <s v="USA"/>
    <x v="128"/>
    <n v="25"/>
    <n v="0.0032860364299268"/>
    <n v="0.003680360801518016"/>
    <x v="15"/>
  </r>
  <r>
    <s v="WASTE"/>
    <s v="LAN"/>
    <n v="2030"/>
    <s v="United States"/>
    <s v="USA"/>
    <x v="125"/>
    <n v="25"/>
    <n v="0.0036075771495234"/>
    <n v="0.004040486407466209"/>
    <x v="14"/>
  </r>
  <r>
    <s v="WASTE"/>
    <s v="LAN"/>
    <n v="2030"/>
    <s v="United States"/>
    <s v="USA"/>
    <x v="125"/>
    <n v="26"/>
    <n v="0.0030794696649536"/>
    <n v="0.003449006024748032"/>
    <x v="14"/>
  </r>
  <r>
    <s v="WASTE"/>
    <s v="LAN"/>
    <n v="2030"/>
    <s v="United States"/>
    <s v="USA"/>
    <x v="126"/>
    <n v="26"/>
    <n v="0.0237320910673589"/>
    <n v="0.02657994199544197"/>
    <x v="14"/>
  </r>
  <r>
    <s v="WASTE"/>
    <s v="LAN"/>
    <n v="2030"/>
    <s v="United States"/>
    <s v="USA"/>
    <x v="127"/>
    <n v="26"/>
    <n v="0.0008996940232464"/>
    <n v="0.001007657306035968"/>
    <x v="14"/>
  </r>
  <r>
    <s v="WASTE"/>
    <s v="LAN"/>
    <n v="2030"/>
    <s v="United States"/>
    <s v="USA"/>
    <x v="128"/>
    <n v="26"/>
    <n v="0.0006550898542628"/>
    <n v="0.0007337006367743361"/>
    <x v="15"/>
  </r>
  <r>
    <s v="WASTE"/>
    <s v="LAN"/>
    <n v="2030"/>
    <s v="United States"/>
    <s v="USA"/>
    <x v="124"/>
    <n v="26"/>
    <n v="5.1629900554e-05"/>
    <n v="5.782548862048e-05"/>
    <x v="14"/>
  </r>
  <r>
    <s v="WASTE"/>
    <s v="LAN"/>
    <n v="2030"/>
    <s v="United States"/>
    <s v="USA"/>
    <x v="124"/>
    <n v="27"/>
    <n v="0.0001970762859855"/>
    <n v="0.00022072544030376"/>
    <x v="14"/>
  </r>
  <r>
    <s v="WASTE"/>
    <s v="LAN"/>
    <n v="2030"/>
    <s v="United States"/>
    <s v="USA"/>
    <x v="126"/>
    <n v="27"/>
    <n v="0.0202711750753224"/>
    <n v="0.02270371608436109"/>
    <x v="14"/>
  </r>
  <r>
    <s v="WASTE"/>
    <s v="LAN"/>
    <n v="2030"/>
    <s v="United States"/>
    <s v="USA"/>
    <x v="123"/>
    <n v="27"/>
    <n v="0.0008773592708167"/>
    <n v="0.0009826423833147041"/>
    <x v="14"/>
  </r>
  <r>
    <s v="WASTE"/>
    <s v="LAN"/>
    <n v="2030"/>
    <s v="United States"/>
    <s v="USA"/>
    <x v="125"/>
    <n v="27"/>
    <n v="0.002075756638078"/>
    <n v="0.00232484743464736"/>
    <x v="14"/>
  </r>
  <r>
    <s v="WASTE"/>
    <s v="LAN"/>
    <n v="2030"/>
    <s v="United States"/>
    <s v="USA"/>
    <x v="128"/>
    <n v="27"/>
    <n v="0.0017710414831527"/>
    <n v="0.001983566461131024"/>
    <x v="15"/>
  </r>
  <r>
    <s v="WASTE"/>
    <s v="LAN"/>
    <n v="2030"/>
    <s v="United States"/>
    <s v="USA"/>
    <x v="127"/>
    <n v="27"/>
    <n v="0.0006709017397952"/>
    <n v="0.0007514099485706241"/>
    <x v="14"/>
  </r>
  <r>
    <s v="WASTE"/>
    <s v="LAN"/>
    <n v="2030"/>
    <s v="United States"/>
    <s v="USA"/>
    <x v="126"/>
    <n v="28"/>
    <n v="0.0358263826929033"/>
    <n v="0.0401255486160517"/>
    <x v="14"/>
  </r>
  <r>
    <s v="WASTE"/>
    <s v="LAN"/>
    <n v="2030"/>
    <s v="United States"/>
    <s v="USA"/>
    <x v="127"/>
    <n v="28"/>
    <n v="0.0004818336747121"/>
    <n v="0.0005396537156775521"/>
    <x v="14"/>
  </r>
  <r>
    <s v="WASTE"/>
    <s v="LAN"/>
    <n v="2030"/>
    <s v="United States"/>
    <s v="USA"/>
    <x v="125"/>
    <n v="28"/>
    <n v="0.0017922312545124"/>
    <n v="0.002007299005053888"/>
    <x v="14"/>
  </r>
  <r>
    <s v="WASTE"/>
    <s v="LAN"/>
    <n v="2030"/>
    <s v="United States"/>
    <s v="USA"/>
    <x v="124"/>
    <n v="28"/>
    <n v="9.89757136267e-05"/>
    <n v="0.000110852799261904"/>
    <x v="14"/>
  </r>
  <r>
    <s v="WASTE"/>
    <s v="LAN"/>
    <n v="2030"/>
    <s v="United States"/>
    <s v="USA"/>
    <x v="128"/>
    <n v="28"/>
    <n v="0.0017092738999054"/>
    <n v="0.001914386767894048"/>
    <x v="15"/>
  </r>
  <r>
    <s v="WASTE"/>
    <s v="LAN"/>
    <n v="2030"/>
    <s v="United States"/>
    <s v="USA"/>
    <x v="127"/>
    <n v="29"/>
    <n v="0.0003046551209991"/>
    <n v="0.000341213735518992"/>
    <x v="14"/>
  </r>
  <r>
    <s v="WASTE"/>
    <s v="LAN"/>
    <n v="2030"/>
    <s v="United States"/>
    <s v="USA"/>
    <x v="128"/>
    <n v="29"/>
    <n v="0.0016519120545126"/>
    <n v="0.001850141501054112"/>
    <x v="15"/>
  </r>
  <r>
    <s v="WASTE"/>
    <s v="LAN"/>
    <n v="2030"/>
    <s v="United States"/>
    <s v="USA"/>
    <x v="125"/>
    <n v="29"/>
    <n v="0.0031795894901734"/>
    <n v="0.003561140228994209"/>
    <x v="14"/>
  </r>
  <r>
    <s v="WASTE"/>
    <s v="LAN"/>
    <n v="2030"/>
    <s v="United States"/>
    <s v="USA"/>
    <x v="124"/>
    <n v="29"/>
    <n v="0.0001838233110902"/>
    <n v="0.000205882108421024"/>
    <x v="14"/>
  </r>
  <r>
    <s v="WASTE"/>
    <s v="LAN"/>
    <n v="2030"/>
    <s v="United States"/>
    <s v="USA"/>
    <x v="126"/>
    <n v="29"/>
    <n v="0.0197525285184383"/>
    <n v="0.0221228319406509"/>
    <x v="14"/>
  </r>
  <r>
    <s v="WASTE"/>
    <s v="LAN"/>
    <n v="2030"/>
    <s v="United States"/>
    <s v="USA"/>
    <x v="126"/>
    <n v="30"/>
    <n v="0.0264718476682901"/>
    <n v="0.02964846938848491"/>
    <x v="14"/>
  </r>
  <r>
    <s v="WASTE"/>
    <s v="LAN"/>
    <n v="2030"/>
    <s v="United States"/>
    <s v="USA"/>
    <x v="124"/>
    <n v="30"/>
    <n v="0.0001361051326967"/>
    <n v="0.000152437748620304"/>
    <x v="14"/>
  </r>
  <r>
    <s v="WASTE"/>
    <s v="LAN"/>
    <n v="2030"/>
    <s v="United States"/>
    <s v="USA"/>
    <x v="125"/>
    <n v="30"/>
    <n v="0.0017908194859046"/>
    <n v="0.002005717824213152"/>
    <x v="14"/>
  </r>
  <r>
    <s v="WASTE"/>
    <s v="LAN"/>
    <n v="2030"/>
    <s v="United States"/>
    <s v="USA"/>
    <x v="123"/>
    <n v="30"/>
    <n v="0.001228648237884"/>
    <n v="0.00137608602643008"/>
    <x v="14"/>
  </r>
  <r>
    <s v="WASTE"/>
    <s v="LAN"/>
    <n v="2030"/>
    <s v="United States"/>
    <s v="USA"/>
    <x v="128"/>
    <n v="30"/>
    <n v="0.002749596547801"/>
    <n v="0.00307954813353712"/>
    <x v="15"/>
  </r>
  <r>
    <s v="WASTE"/>
    <s v="LAN"/>
    <n v="2030"/>
    <s v="United States"/>
    <s v="USA"/>
    <x v="127"/>
    <n v="30"/>
    <n v="0.0003961779075325"/>
    <n v="0.0004437192564364"/>
    <x v="14"/>
  </r>
  <r>
    <s v="WASTE"/>
    <s v="LAN"/>
    <n v="2030"/>
    <s v="United States"/>
    <s v="USA"/>
    <x v="127"/>
    <n v="31"/>
    <n v="9.34343552217e-05"/>
    <n v="0.000104646477848304"/>
    <x v="14"/>
  </r>
  <r>
    <s v="WASTE"/>
    <s v="LAN"/>
    <n v="2030"/>
    <s v="United States"/>
    <s v="USA"/>
    <x v="128"/>
    <n v="31"/>
    <n v="0.0021645042579621"/>
    <n v="0.002424244768917552"/>
    <x v="15"/>
  </r>
  <r>
    <s v="WASTE"/>
    <s v="LAN"/>
    <n v="2030"/>
    <s v="United States"/>
    <s v="USA"/>
    <x v="126"/>
    <n v="31"/>
    <n v="0.0141604708041996"/>
    <n v="0.01585972730070355"/>
    <x v="14"/>
  </r>
  <r>
    <s v="WASTE"/>
    <s v="LAN"/>
    <n v="2030"/>
    <s v="United States"/>
    <s v="USA"/>
    <x v="125"/>
    <n v="31"/>
    <n v="0.0021422202989925"/>
    <n v="0.0023992867348716"/>
    <x v="14"/>
  </r>
  <r>
    <s v="WASTE"/>
    <s v="LAN"/>
    <n v="2030"/>
    <s v="United States"/>
    <s v="USA"/>
    <x v="124"/>
    <n v="31"/>
    <n v="0.0001305780388066"/>
    <n v="0.000146247403463392"/>
    <x v="14"/>
  </r>
  <r>
    <s v="WASTE"/>
    <s v="LAN"/>
    <n v="2030"/>
    <s v="United States"/>
    <s v="USA"/>
    <x v="127"/>
    <n v="32"/>
    <n v="0.0001924458338181"/>
    <n v="0.000215539333876272"/>
    <x v="14"/>
  </r>
  <r>
    <s v="WASTE"/>
    <s v="LAN"/>
    <n v="2030"/>
    <s v="United States"/>
    <s v="USA"/>
    <x v="125"/>
    <n v="32"/>
    <n v="0.0021414367365651"/>
    <n v="0.002398409144952912"/>
    <x v="14"/>
  </r>
  <r>
    <s v="WASTE"/>
    <s v="LAN"/>
    <n v="2030"/>
    <s v="United States"/>
    <s v="USA"/>
    <x v="123"/>
    <n v="32"/>
    <n v="0.0012248047860339"/>
    <n v="0.001371781360357968"/>
    <x v="14"/>
  </r>
  <r>
    <s v="WASTE"/>
    <s v="LAN"/>
    <n v="2030"/>
    <s v="United States"/>
    <s v="USA"/>
    <x v="128"/>
    <n v="32"/>
    <n v="0.0014760087360628"/>
    <n v="0.001653129784390336"/>
    <x v="15"/>
  </r>
  <r>
    <s v="WASTE"/>
    <s v="LAN"/>
    <n v="2030"/>
    <s v="United States"/>
    <s v="USA"/>
    <x v="124"/>
    <n v="32"/>
    <n v="0.0003266372659709"/>
    <n v="0.000365833737887408"/>
    <x v="14"/>
  </r>
  <r>
    <s v="WASTE"/>
    <s v="LAN"/>
    <n v="2030"/>
    <s v="United States"/>
    <s v="USA"/>
    <x v="126"/>
    <n v="32"/>
    <n v="0.0048349245917052"/>
    <n v="0.005415115542709824"/>
    <x v="14"/>
  </r>
  <r>
    <s v="WASTE"/>
    <s v="LAN"/>
    <n v="2030"/>
    <s v="United States"/>
    <s v="USA"/>
    <x v="126"/>
    <n v="33"/>
    <n v="0.010560052935034"/>
    <n v="0.01182725928723808"/>
    <x v="14"/>
  </r>
  <r>
    <s v="WASTE"/>
    <s v="LAN"/>
    <n v="2030"/>
    <s v="United States"/>
    <s v="USA"/>
    <x v="124"/>
    <n v="33"/>
    <n v="0.0001451211101084"/>
    <n v="0.000162535643321408"/>
    <x v="14"/>
  </r>
  <r>
    <s v="WASTE"/>
    <s v="LAN"/>
    <n v="2030"/>
    <s v="United States"/>
    <s v="USA"/>
    <x v="125"/>
    <n v="33"/>
    <n v="0.0035811384732369"/>
    <n v="0.004010875090025328"/>
    <x v="14"/>
  </r>
  <r>
    <s v="WASTE"/>
    <s v="LAN"/>
    <n v="2030"/>
    <s v="United States"/>
    <s v="USA"/>
    <x v="128"/>
    <n v="33"/>
    <n v="0.0009785293077584"/>
    <n v="0.001095952824689408"/>
    <x v="15"/>
  </r>
  <r>
    <s v="WASTE"/>
    <s v="LAN"/>
    <n v="2030"/>
    <s v="United States"/>
    <s v="USA"/>
    <x v="127"/>
    <n v="33"/>
    <n v="0.0003630540086306"/>
    <n v="0.0004066204896662721"/>
    <x v="14"/>
  </r>
  <r>
    <s v="WASTE"/>
    <s v="LAN"/>
    <n v="2030"/>
    <s v="United States"/>
    <s v="USA"/>
    <x v="127"/>
    <n v="34"/>
    <n v="0.0001732074961183"/>
    <n v="0.000193992395652496"/>
    <x v="14"/>
  </r>
  <r>
    <s v="WASTE"/>
    <s v="LAN"/>
    <n v="2030"/>
    <s v="United States"/>
    <s v="USA"/>
    <x v="128"/>
    <n v="34"/>
    <n v="0.0014538378163707"/>
    <n v="0.001628298354335184"/>
    <x v="15"/>
  </r>
  <r>
    <s v="WASTE"/>
    <s v="LAN"/>
    <n v="2030"/>
    <s v="United States"/>
    <s v="USA"/>
    <x v="125"/>
    <n v="34"/>
    <n v="0.0029899233777542"/>
    <n v="0.003348714183084705"/>
    <x v="14"/>
  </r>
  <r>
    <s v="WASTE"/>
    <s v="LAN"/>
    <n v="2030"/>
    <s v="United States"/>
    <s v="USA"/>
    <x v="124"/>
    <n v="34"/>
    <n v="3.60414560419e-05"/>
    <n v="4.0366430766928e-05"/>
    <x v="14"/>
  </r>
  <r>
    <s v="WASTE"/>
    <s v="LAN"/>
    <n v="2030"/>
    <s v="United States"/>
    <s v="USA"/>
    <x v="126"/>
    <n v="34"/>
    <n v="0.0101138767786324"/>
    <n v="0.01132754199206829"/>
    <x v="14"/>
  </r>
  <r>
    <s v="WASTE"/>
    <s v="LAN"/>
    <n v="2030"/>
    <s v="United States"/>
    <s v="USA"/>
    <x v="123"/>
    <n v="34"/>
    <n v="0.0030459151603281"/>
    <n v="0.003411424979567472"/>
    <x v="14"/>
  </r>
  <r>
    <s v="WASTE"/>
    <s v="LAN"/>
    <n v="2030"/>
    <s v="United States"/>
    <s v="USA"/>
    <x v="126"/>
    <n v="35"/>
    <n v="0.0109373978339136"/>
    <n v="0.01224988557398323"/>
    <x v="14"/>
  </r>
  <r>
    <s v="WASTE"/>
    <s v="LAN"/>
    <n v="2030"/>
    <s v="United States"/>
    <s v="USA"/>
    <x v="125"/>
    <n v="35"/>
    <n v="0.001720071741147"/>
    <n v="0.00192648035008464"/>
    <x v="14"/>
  </r>
  <r>
    <s v="WASTE"/>
    <s v="LAN"/>
    <n v="2030"/>
    <s v="United States"/>
    <s v="USA"/>
    <x v="127"/>
    <n v="35"/>
    <n v="8.182743476939999e-05"/>
    <n v="9.1646726941728e-05"/>
    <x v="14"/>
  </r>
  <r>
    <s v="WASTE"/>
    <s v="LAN"/>
    <n v="2030"/>
    <s v="United States"/>
    <s v="USA"/>
    <x v="128"/>
    <n v="35"/>
    <n v="0.0004538766515907"/>
    <n v="0.000508341849781584"/>
    <x v="15"/>
  </r>
  <r>
    <s v="WASTE"/>
    <s v="LAN"/>
    <n v="2030"/>
    <s v="United States"/>
    <s v="USA"/>
    <x v="123"/>
    <n v="35"/>
    <n v="0.001764132786775"/>
    <n v="0.001975828721188"/>
    <x v="14"/>
  </r>
  <r>
    <s v="WASTE"/>
    <s v="LAN"/>
    <n v="2030"/>
    <s v="United States"/>
    <s v="USA"/>
    <x v="124"/>
    <n v="35"/>
    <n v="0.0001113878388423"/>
    <n v="0.000124754379503376"/>
    <x v="14"/>
  </r>
  <r>
    <s v="WASTE"/>
    <s v="LAN"/>
    <n v="2030"/>
    <s v="United States"/>
    <s v="USA"/>
    <x v="126"/>
    <n v="36"/>
    <n v="0.0145125538110733"/>
    <n v="0.0162540602684021"/>
    <x v="14"/>
  </r>
  <r>
    <s v="WASTE"/>
    <s v="LAN"/>
    <n v="2030"/>
    <s v="United States"/>
    <s v="USA"/>
    <x v="128"/>
    <n v="36"/>
    <n v="0.0008763955265749"/>
    <n v="0.0009815629897638881"/>
    <x v="15"/>
  </r>
  <r>
    <s v="WASTE"/>
    <s v="LAN"/>
    <n v="2030"/>
    <s v="United States"/>
    <s v="USA"/>
    <x v="127"/>
    <n v="36"/>
    <n v="0.0001613646891201"/>
    <n v="0.000180728451814512"/>
    <x v="14"/>
  </r>
  <r>
    <s v="WASTE"/>
    <s v="LAN"/>
    <n v="2030"/>
    <s v="United States"/>
    <s v="USA"/>
    <x v="124"/>
    <n v="36"/>
    <n v="0.0001393770144205"/>
    <n v="0.00015610225615096"/>
    <x v="14"/>
  </r>
  <r>
    <s v="WASTE"/>
    <s v="LAN"/>
    <n v="2030"/>
    <s v="United States"/>
    <s v="USA"/>
    <x v="125"/>
    <n v="36"/>
    <n v="0.0006463468598667999"/>
    <n v="0.000723908483050816"/>
    <x v="14"/>
  </r>
  <r>
    <s v="WASTE"/>
    <s v="LAN"/>
    <n v="2030"/>
    <s v="United States"/>
    <s v="USA"/>
    <x v="128"/>
    <n v="37"/>
    <n v="0.0012718823272735"/>
    <n v="0.00142450820654632"/>
    <x v="15"/>
  </r>
  <r>
    <s v="WASTE"/>
    <s v="LAN"/>
    <n v="2030"/>
    <s v="United States"/>
    <s v="USA"/>
    <x v="124"/>
    <n v="37"/>
    <n v="7.00241580489e-05"/>
    <n v="7.8427057014768e-05"/>
    <x v="14"/>
  </r>
  <r>
    <s v="WASTE"/>
    <s v="LAN"/>
    <n v="2030"/>
    <s v="United States"/>
    <s v="USA"/>
    <x v="126"/>
    <n v="37"/>
    <n v="0.010566892568022"/>
    <n v="0.01183491967618464"/>
    <x v="14"/>
  </r>
  <r>
    <s v="WASTE"/>
    <s v="LAN"/>
    <n v="2030"/>
    <s v="United States"/>
    <s v="USA"/>
    <x v="127"/>
    <n v="37"/>
    <n v="0.0001662685608608"/>
    <n v="0.000186220788164096"/>
    <x v="14"/>
  </r>
  <r>
    <s v="WASTE"/>
    <s v="LAN"/>
    <n v="2030"/>
    <s v="United States"/>
    <s v="USA"/>
    <x v="125"/>
    <n v="37"/>
    <n v="0.0020730441901833"/>
    <n v="0.002321809493005297"/>
    <x v="14"/>
  </r>
  <r>
    <s v="WASTE"/>
    <s v="LAN"/>
    <n v="2030"/>
    <s v="United States"/>
    <s v="USA"/>
    <x v="125"/>
    <n v="38"/>
    <n v="0.0025579282373656"/>
    <n v="0.002864879625849472"/>
    <x v="14"/>
  </r>
  <r>
    <s v="WASTE"/>
    <s v="LAN"/>
    <n v="2030"/>
    <s v="United States"/>
    <s v="USA"/>
    <x v="124"/>
    <n v="38"/>
    <n v="0.0001010633459373"/>
    <n v="0.000113190947449776"/>
    <x v="14"/>
  </r>
  <r>
    <s v="WASTE"/>
    <s v="LAN"/>
    <n v="2030"/>
    <s v="United States"/>
    <s v="USA"/>
    <x v="128"/>
    <n v="38"/>
    <n v="0.0004237108514644"/>
    <n v="0.0004745561536401281"/>
    <x v="15"/>
  </r>
  <r>
    <s v="WASTE"/>
    <s v="LAN"/>
    <n v="2030"/>
    <s v="United States"/>
    <s v="USA"/>
    <x v="127"/>
    <n v="38"/>
    <n v="0.0001604377102922"/>
    <n v="0.000179690235527264"/>
    <x v="14"/>
  </r>
  <r>
    <s v="WASTE"/>
    <s v="LAN"/>
    <n v="2030"/>
    <s v="United States"/>
    <s v="USA"/>
    <x v="126"/>
    <n v="38"/>
    <n v="0.0082355414051563"/>
    <n v="0.009223806373775057"/>
    <x v="14"/>
  </r>
  <r>
    <s v="WASTE"/>
    <s v="LAN"/>
    <n v="2030"/>
    <s v="United States"/>
    <s v="USA"/>
    <x v="124"/>
    <n v="39"/>
    <n v="6.52994567645e-05"/>
    <n v="7.313539157624e-05"/>
    <x v="14"/>
  </r>
  <r>
    <s v="WASTE"/>
    <s v="LAN"/>
    <n v="2030"/>
    <s v="United States"/>
    <s v="USA"/>
    <x v="126"/>
    <n v="39"/>
    <n v="0.0115800688508898"/>
    <n v="0.01296967711299658"/>
    <x v="14"/>
  </r>
  <r>
    <s v="WASTE"/>
    <s v="LAN"/>
    <n v="2030"/>
    <s v="United States"/>
    <s v="USA"/>
    <x v="125"/>
    <n v="39"/>
    <n v="0.0011629140208242"/>
    <n v="0.001302463703323104"/>
    <x v="14"/>
  </r>
  <r>
    <s v="WASTE"/>
    <s v="LAN"/>
    <n v="2030"/>
    <s v="United States"/>
    <s v="USA"/>
    <x v="127"/>
    <n v="39"/>
    <n v="0.0001487515764893"/>
    <n v="0.000166601765668016"/>
    <x v="14"/>
  </r>
  <r>
    <s v="WASTE"/>
    <s v="LAN"/>
    <n v="2030"/>
    <s v="United States"/>
    <s v="USA"/>
    <x v="123"/>
    <n v="40"/>
    <n v="0.0003654297324829"/>
    <n v="0.000409281300380848"/>
    <x v="14"/>
  </r>
  <r>
    <s v="WASTE"/>
    <s v="LAN"/>
    <n v="2030"/>
    <s v="United States"/>
    <s v="USA"/>
    <x v="124"/>
    <n v="40"/>
    <n v="6.06419816904e-05"/>
    <n v="6.791901949324801e-05"/>
    <x v="14"/>
  </r>
  <r>
    <s v="WASTE"/>
    <s v="LAN"/>
    <n v="2030"/>
    <s v="United States"/>
    <s v="USA"/>
    <x v="126"/>
    <n v="40"/>
    <n v="0.006621178239584"/>
    <n v="0.007415719628334081"/>
    <x v="14"/>
  </r>
  <r>
    <s v="WASTE"/>
    <s v="LAN"/>
    <n v="2030"/>
    <s v="United States"/>
    <s v="USA"/>
    <x v="125"/>
    <n v="40"/>
    <n v="0.0017642553139012"/>
    <n v="0.001975965951569344"/>
    <x v="14"/>
  </r>
  <r>
    <s v="WASTE"/>
    <s v="LAN"/>
    <n v="2030"/>
    <s v="United States"/>
    <s v="USA"/>
    <x v="128"/>
    <n v="40"/>
    <n v="0.0015796208754182"/>
    <n v="0.001769175380468384"/>
    <x v="15"/>
  </r>
  <r>
    <s v="WASTE"/>
    <s v="LAN"/>
    <n v="2030"/>
    <s v="United States"/>
    <s v="USA"/>
    <x v="127"/>
    <n v="40"/>
    <n v="0.0002964672385133"/>
    <n v="0.000332043307134896"/>
    <x v="14"/>
  </r>
  <r>
    <s v="WASTE"/>
    <s v="LAN"/>
    <n v="2030"/>
    <s v="United States"/>
    <s v="USA"/>
    <x v="125"/>
    <n v="41"/>
    <n v="0.0011244186316617"/>
    <n v="0.001259348867461104"/>
    <x v="14"/>
  </r>
  <r>
    <s v="WASTE"/>
    <s v="LAN"/>
    <n v="2030"/>
    <s v="United States"/>
    <s v="USA"/>
    <x v="126"/>
    <n v="41"/>
    <n v="0.0044009496923536"/>
    <n v="0.004929063655436033"/>
    <x v="14"/>
  </r>
  <r>
    <s v="WASTE"/>
    <s v="LAN"/>
    <n v="2030"/>
    <s v="United States"/>
    <s v="USA"/>
    <x v="127"/>
    <n v="41"/>
    <n v="0.0003696276326082"/>
    <n v="0.000413982948521184"/>
    <x v="14"/>
  </r>
  <r>
    <s v="WASTE"/>
    <s v="LAN"/>
    <n v="2030"/>
    <s v="United States"/>
    <s v="USA"/>
    <x v="123"/>
    <n v="41"/>
    <n v="0.0003305248683318"/>
    <n v="0.0003701878525316161"/>
    <x v="14"/>
  </r>
  <r>
    <s v="WASTE"/>
    <s v="LAN"/>
    <n v="2030"/>
    <s v="United States"/>
    <s v="USA"/>
    <x v="124"/>
    <n v="41"/>
    <n v="9.32797556743e-05"/>
    <n v="0.000104473326355216"/>
    <x v="14"/>
  </r>
  <r>
    <s v="WASTE"/>
    <s v="LAN"/>
    <n v="2030"/>
    <s v="United States"/>
    <s v="USA"/>
    <x v="128"/>
    <n v="42"/>
    <n v="0.0003928224905394"/>
    <n v="0.000439961189404128"/>
    <x v="15"/>
  </r>
  <r>
    <s v="WASTE"/>
    <s v="LAN"/>
    <n v="2030"/>
    <s v="United States"/>
    <s v="USA"/>
    <x v="124"/>
    <n v="42"/>
    <n v="3.10347422783e-05"/>
    <n v="3.4758911351696e-05"/>
    <x v="14"/>
  </r>
  <r>
    <s v="WASTE"/>
    <s v="LAN"/>
    <n v="2030"/>
    <s v="United States"/>
    <s v="USA"/>
    <x v="126"/>
    <n v="42"/>
    <n v="0.0075464709661901"/>
    <n v="0.008452047482132912"/>
    <x v="14"/>
  </r>
  <r>
    <s v="WASTE"/>
    <s v="LAN"/>
    <n v="2030"/>
    <s v="United States"/>
    <s v="USA"/>
    <x v="127"/>
    <n v="42"/>
    <n v="7.594739872729999e-05"/>
    <n v="8.5061086574576e-05"/>
    <x v="14"/>
  </r>
  <r>
    <s v="WASTE"/>
    <s v="LAN"/>
    <n v="2030"/>
    <s v="United States"/>
    <s v="USA"/>
    <x v="125"/>
    <n v="42"/>
    <n v="0.0011219797306694"/>
    <n v="0.001256617298349728"/>
    <x v="14"/>
  </r>
  <r>
    <s v="WASTE"/>
    <s v="LAN"/>
    <n v="2030"/>
    <s v="United States"/>
    <s v="USA"/>
    <x v="124"/>
    <n v="43"/>
    <n v="2.94850142382e-05"/>
    <n v="3.302321594678401e-05"/>
    <x v="14"/>
  </r>
  <r>
    <s v="WASTE"/>
    <s v="LAN"/>
    <n v="2030"/>
    <s v="United States"/>
    <s v="USA"/>
    <x v="125"/>
    <n v="43"/>
    <n v="0.0002181492454838"/>
    <n v="0.000244327154941856"/>
    <x v="14"/>
  </r>
  <r>
    <s v="WASTE"/>
    <s v="LAN"/>
    <n v="2030"/>
    <s v="United States"/>
    <s v="USA"/>
    <x v="126"/>
    <n v="43"/>
    <n v="0.0039017595117912"/>
    <n v="0.004369970653206144"/>
    <x v="14"/>
  </r>
  <r>
    <s v="WASTE"/>
    <s v="LAN"/>
    <n v="2030"/>
    <s v="United States"/>
    <s v="USA"/>
    <x v="127"/>
    <n v="43"/>
    <n v="6.71580783091e-05"/>
    <n v="7.521704770619202e-05"/>
    <x v="14"/>
  </r>
  <r>
    <s v="WASTE"/>
    <s v="LAN"/>
    <n v="2030"/>
    <s v="United States"/>
    <s v="USA"/>
    <x v="127"/>
    <n v="44"/>
    <n v="0.000137036680826"/>
    <n v="0.00015348108252512"/>
    <x v="14"/>
  </r>
  <r>
    <s v="WASTE"/>
    <s v="LAN"/>
    <n v="2030"/>
    <s v="United States"/>
    <s v="USA"/>
    <x v="125"/>
    <n v="44"/>
    <n v="0.0010363683104515"/>
    <n v="0.00116073250770568"/>
    <x v="14"/>
  </r>
  <r>
    <s v="WASTE"/>
    <s v="LAN"/>
    <n v="2030"/>
    <s v="United States"/>
    <s v="USA"/>
    <x v="124"/>
    <n v="44"/>
    <n v="2.85713849735e-05"/>
    <n v="3.199995117032e-05"/>
    <x v="14"/>
  </r>
  <r>
    <s v="WASTE"/>
    <s v="LAN"/>
    <n v="2030"/>
    <s v="United States"/>
    <s v="USA"/>
    <x v="126"/>
    <n v="44"/>
    <n v="0.0017641222802922"/>
    <n v="0.001975816953927264"/>
    <x v="14"/>
  </r>
  <r>
    <s v="WASTE"/>
    <s v="LAN"/>
    <n v="2030"/>
    <s v="United States"/>
    <s v="USA"/>
    <x v="126"/>
    <n v="45"/>
    <n v="0.0056964537361637"/>
    <n v="0.006380028184503344"/>
    <x v="14"/>
  </r>
  <r>
    <s v="WASTE"/>
    <s v="LAN"/>
    <n v="2030"/>
    <s v="United States"/>
    <s v="USA"/>
    <x v="124"/>
    <n v="45"/>
    <n v="2.75629499811e-05"/>
    <n v="3.0870503978832e-05"/>
    <x v="14"/>
  </r>
  <r>
    <s v="WASTE"/>
    <s v="LAN"/>
    <n v="2030"/>
    <s v="United States"/>
    <s v="USA"/>
    <x v="127"/>
    <n v="45"/>
    <n v="0.0001259724667761"/>
    <n v="0.000141089162789232"/>
    <x v="14"/>
  </r>
  <r>
    <s v="WASTE"/>
    <s v="LAN"/>
    <n v="2030"/>
    <s v="United States"/>
    <s v="USA"/>
    <x v="128"/>
    <n v="45"/>
    <n v="0.0003625300596468"/>
    <n v="0.000406033666804416"/>
    <x v="15"/>
  </r>
  <r>
    <s v="WASTE"/>
    <s v="LAN"/>
    <n v="2030"/>
    <s v="United States"/>
    <s v="USA"/>
    <x v="125"/>
    <n v="45"/>
    <n v="0.0010974614415318"/>
    <n v="0.001229156814515616"/>
    <x v="14"/>
  </r>
  <r>
    <s v="WASTE"/>
    <s v="LAN"/>
    <n v="2030"/>
    <s v="United States"/>
    <s v="USA"/>
    <x v="123"/>
    <n v="45"/>
    <n v="0.0003529005043674"/>
    <n v="0.000395248564891488"/>
    <x v="14"/>
  </r>
  <r>
    <s v="WASTE"/>
    <s v="LAN"/>
    <n v="2030"/>
    <s v="United States"/>
    <s v="USA"/>
    <x v="126"/>
    <n v="46"/>
    <n v="0.0017159091075882"/>
    <n v="0.001921818200498784"/>
    <x v="14"/>
  </r>
  <r>
    <s v="WASTE"/>
    <s v="LAN"/>
    <n v="2030"/>
    <s v="United States"/>
    <s v="USA"/>
    <x v="125"/>
    <n v="46"/>
    <n v="0.0002050864277408"/>
    <n v="0.000229696799069696"/>
    <x v="14"/>
  </r>
  <r>
    <s v="WASTE"/>
    <s v="LAN"/>
    <n v="2030"/>
    <s v="United States"/>
    <s v="USA"/>
    <x v="128"/>
    <n v="46"/>
    <n v="0.0003403809678275"/>
    <n v="0.0003812266839668001"/>
    <x v="15"/>
  </r>
  <r>
    <s v="WASTE"/>
    <s v="LAN"/>
    <n v="2030"/>
    <s v="United States"/>
    <s v="USA"/>
    <x v="124"/>
    <n v="46"/>
    <n v="0.0001075119434972"/>
    <n v="0.000120413376716864"/>
    <x v="14"/>
  </r>
  <r>
    <s v="WASTE"/>
    <s v="LAN"/>
    <n v="2030"/>
    <s v="United States"/>
    <s v="USA"/>
    <x v="127"/>
    <n v="46"/>
    <n v="0.0001253969821846"/>
    <n v="0.000140444620046752"/>
    <x v="14"/>
  </r>
  <r>
    <s v="WASTE"/>
    <s v="LAN"/>
    <n v="2030"/>
    <s v="United States"/>
    <s v="USA"/>
    <x v="123"/>
    <n v="47"/>
    <n v="0.0010586130665615"/>
    <n v="0.00118564663454888"/>
    <x v="14"/>
  </r>
  <r>
    <s v="WASTE"/>
    <s v="LAN"/>
    <n v="2030"/>
    <s v="United States"/>
    <s v="USA"/>
    <x v="128"/>
    <n v="47"/>
    <n v="0.0003248990979046"/>
    <n v="0.000363886989653152"/>
    <x v="15"/>
  </r>
  <r>
    <s v="WASTE"/>
    <s v="LAN"/>
    <n v="2030"/>
    <s v="United States"/>
    <s v="USA"/>
    <x v="124"/>
    <n v="47"/>
    <n v="2.68309540843e-05"/>
    <n v="3.0050668574416e-05"/>
    <x v="14"/>
  </r>
  <r>
    <s v="WASTE"/>
    <s v="LAN"/>
    <n v="2030"/>
    <s v="United States"/>
    <s v="USA"/>
    <x v="126"/>
    <n v="47"/>
    <n v="0.0083016058197245"/>
    <n v="0.009297798518091441"/>
    <x v="14"/>
  </r>
  <r>
    <s v="WASTE"/>
    <s v="LAN"/>
    <n v="2030"/>
    <s v="United States"/>
    <s v="USA"/>
    <x v="128"/>
    <n v="48"/>
    <n v="0.0003197260084562"/>
    <n v="0.000358093129470944"/>
    <x v="15"/>
  </r>
  <r>
    <s v="WASTE"/>
    <s v="LAN"/>
    <n v="2030"/>
    <s v="United States"/>
    <s v="USA"/>
    <x v="125"/>
    <n v="48"/>
    <n v="0.0004454456939129"/>
    <n v="0.0004988991771824481"/>
    <x v="14"/>
  </r>
  <r>
    <s v="WASTE"/>
    <s v="LAN"/>
    <n v="2030"/>
    <s v="United States"/>
    <s v="USA"/>
    <x v="127"/>
    <n v="48"/>
    <n v="0.0001819778117351"/>
    <n v="0.000203815149143312"/>
    <x v="14"/>
  </r>
  <r>
    <s v="WASTE"/>
    <s v="LAN"/>
    <n v="2030"/>
    <s v="United States"/>
    <s v="USA"/>
    <x v="126"/>
    <n v="48"/>
    <n v="0.0053480317583308"/>
    <n v="0.005989795569330496"/>
    <x v="14"/>
  </r>
  <r>
    <s v="WASTE"/>
    <s v="LAN"/>
    <n v="2030"/>
    <s v="United States"/>
    <s v="USA"/>
    <x v="126"/>
    <n v="49"/>
    <n v="0.0018547312356532"/>
    <n v="0.002077298983931584"/>
    <x v="14"/>
  </r>
  <r>
    <s v="WASTE"/>
    <s v="LAN"/>
    <n v="2030"/>
    <s v="United States"/>
    <s v="USA"/>
    <x v="125"/>
    <n v="49"/>
    <n v="0.0011684872297337"/>
    <n v="0.001308705697301744"/>
    <x v="14"/>
  </r>
  <r>
    <s v="WASTE"/>
    <s v="LAN"/>
    <n v="2030"/>
    <s v="United States"/>
    <s v="USA"/>
    <x v="124"/>
    <n v="49"/>
    <n v="5.06440919708e-05"/>
    <n v="5.672138300729601e-05"/>
    <x v="14"/>
  </r>
  <r>
    <s v="WASTE"/>
    <s v="LAN"/>
    <n v="2030"/>
    <s v="United States"/>
    <s v="USA"/>
    <x v="123"/>
    <n v="49"/>
    <n v="0.0003095847496297"/>
    <n v="0.000346734919585264"/>
    <x v="14"/>
  </r>
  <r>
    <s v="WASTE"/>
    <s v="LAN"/>
    <n v="2030"/>
    <s v="United States"/>
    <s v="USA"/>
    <x v="128"/>
    <n v="49"/>
    <n v="0.0003102914779447"/>
    <n v="0.000347526455298064"/>
    <x v="15"/>
  </r>
  <r>
    <s v="WASTE"/>
    <s v="LAN"/>
    <n v="2030"/>
    <s v="United States"/>
    <s v="USA"/>
    <x v="127"/>
    <n v="49"/>
    <n v="5.79413899686e-05"/>
    <n v="6.489435676483201e-05"/>
    <x v="14"/>
  </r>
  <r>
    <s v="WASTE"/>
    <s v="LAN"/>
    <n v="2030"/>
    <s v="United States"/>
    <s v="USA"/>
    <x v="125"/>
    <n v="50"/>
    <n v="0.0007608903251821"/>
    <n v="0.000852197164203952"/>
    <x v="14"/>
  </r>
  <r>
    <s v="WASTE"/>
    <s v="LAN"/>
    <n v="2030"/>
    <s v="United States"/>
    <s v="USA"/>
    <x v="126"/>
    <n v="50"/>
    <n v="0.00310549500864"/>
    <n v="0.0034781544096768"/>
    <x v="14"/>
  </r>
  <r>
    <s v="WASTE"/>
    <s v="LAN"/>
    <n v="2030"/>
    <s v="United States"/>
    <s v="USA"/>
    <x v="127"/>
    <n v="50"/>
    <n v="0.0001210308837472"/>
    <n v="0.000135554589796864"/>
    <x v="14"/>
  </r>
  <r>
    <s v="WASTE"/>
    <s v="LAN"/>
    <n v="2030"/>
    <s v="United States"/>
    <s v="USA"/>
    <x v="124"/>
    <n v="50"/>
    <n v="7.35205721867e-05"/>
    <n v="8.2343040849104e-05"/>
    <x v="14"/>
  </r>
  <r>
    <s v="WASTE"/>
    <s v="LAN"/>
    <n v="2030"/>
    <s v="United States"/>
    <s v="USA"/>
    <x v="128"/>
    <n v="50"/>
    <n v="0.0003082347975578"/>
    <n v="0.0003452229732647361"/>
    <x v="15"/>
  </r>
  <r>
    <s v="WASTE"/>
    <s v="LAN"/>
    <n v="2030"/>
    <s v="United States"/>
    <s v="USA"/>
    <x v="125"/>
    <n v="51"/>
    <n v="0.0004696844262071"/>
    <n v="0.0005260465573519521"/>
    <x v="14"/>
  </r>
  <r>
    <s v="WASTE"/>
    <s v="LAN"/>
    <n v="2030"/>
    <s v="United States"/>
    <s v="USA"/>
    <x v="123"/>
    <n v="51"/>
    <n v="0.0013349317596294"/>
    <n v="0.001495123570784928"/>
    <x v="14"/>
  </r>
  <r>
    <s v="WASTE"/>
    <s v="LAN"/>
    <n v="2030"/>
    <s v="United States"/>
    <s v="USA"/>
    <x v="127"/>
    <n v="51"/>
    <n v="0.0001803118248063"/>
    <n v="0.000201949243783056"/>
    <x v="14"/>
  </r>
  <r>
    <s v="WASTE"/>
    <s v="LAN"/>
    <n v="2030"/>
    <s v="United States"/>
    <s v="USA"/>
    <x v="125"/>
    <n v="52"/>
    <n v="0.000218322937144"/>
    <n v="0.00024452168960128"/>
    <x v="14"/>
  </r>
  <r>
    <s v="WASTE"/>
    <s v="LAN"/>
    <n v="2030"/>
    <s v="United States"/>
    <s v="USA"/>
    <x v="126"/>
    <n v="52"/>
    <n v="0.0034450347302482"/>
    <n v="0.003858438897877984"/>
    <x v="14"/>
  </r>
  <r>
    <s v="WASTE"/>
    <s v="LAN"/>
    <n v="2030"/>
    <s v="United States"/>
    <s v="USA"/>
    <x v="127"/>
    <n v="52"/>
    <n v="0.0002910542898462"/>
    <n v="0.000325980804627744"/>
    <x v="14"/>
  </r>
  <r>
    <s v="WASTE"/>
    <s v="LAN"/>
    <n v="2030"/>
    <s v="United States"/>
    <s v="USA"/>
    <x v="124"/>
    <n v="52"/>
    <n v="2.28211483773e-05"/>
    <n v="2.5559686182576e-05"/>
    <x v="14"/>
  </r>
  <r>
    <s v="WASTE"/>
    <s v="LAN"/>
    <n v="2030"/>
    <s v="United States"/>
    <s v="USA"/>
    <x v="128"/>
    <n v="52"/>
    <n v="0.0003155420126859"/>
    <n v="0.000353407054208208"/>
    <x v="15"/>
  </r>
  <r>
    <s v="WASTE"/>
    <s v="LAN"/>
    <n v="2030"/>
    <s v="United States"/>
    <s v="USA"/>
    <x v="127"/>
    <n v="53"/>
    <n v="5.36083862244e-05"/>
    <n v="6.004139257132801e-05"/>
    <x v="14"/>
  </r>
  <r>
    <s v="WASTE"/>
    <s v="LAN"/>
    <n v="2030"/>
    <s v="United States"/>
    <s v="USA"/>
    <x v="125"/>
    <n v="53"/>
    <n v="0.0011509311298141"/>
    <n v="0.001289042865391792"/>
    <x v="14"/>
  </r>
  <r>
    <s v="WASTE"/>
    <s v="LAN"/>
    <n v="2030"/>
    <s v="United States"/>
    <s v="USA"/>
    <x v="126"/>
    <n v="53"/>
    <n v="0.0014590079663321"/>
    <n v="0.001634088922291952"/>
    <x v="14"/>
  </r>
  <r>
    <s v="WASTE"/>
    <s v="LAN"/>
    <n v="2030"/>
    <s v="United States"/>
    <s v="USA"/>
    <x v="125"/>
    <n v="54"/>
    <n v="0.0002112802903866"/>
    <n v="0.000236633925232992"/>
    <x v="14"/>
  </r>
  <r>
    <s v="WASTE"/>
    <s v="LAN"/>
    <n v="2030"/>
    <s v="United States"/>
    <s v="USA"/>
    <x v="126"/>
    <n v="54"/>
    <n v="0.0028811217052862"/>
    <n v="0.003226856309920544"/>
    <x v="14"/>
  </r>
  <r>
    <s v="WASTE"/>
    <s v="LAN"/>
    <n v="2030"/>
    <s v="United States"/>
    <s v="USA"/>
    <x v="127"/>
    <n v="54"/>
    <n v="5.25150826434e-05"/>
    <n v="5.8816892560608e-05"/>
    <x v="14"/>
  </r>
  <r>
    <s v="WASTE"/>
    <s v="LAN"/>
    <n v="2030"/>
    <s v="United States"/>
    <s v="USA"/>
    <x v="123"/>
    <n v="54"/>
    <n v="0.0006157848401926"/>
    <n v="0.0006896790210157121"/>
    <x v="14"/>
  </r>
  <r>
    <s v="WASTE"/>
    <s v="LAN"/>
    <n v="2030"/>
    <s v="United States"/>
    <s v="USA"/>
    <x v="126"/>
    <n v="55"/>
    <n v="0.0042231684783474"/>
    <n v="0.004729948695749089"/>
    <x v="14"/>
  </r>
  <r>
    <s v="WASTE"/>
    <s v="LAN"/>
    <n v="2030"/>
    <s v="United States"/>
    <s v="USA"/>
    <x v="127"/>
    <n v="55"/>
    <n v="5.15987740073e-05"/>
    <n v="5.779062688817601e-05"/>
    <x v="14"/>
  </r>
  <r>
    <s v="WASTE"/>
    <s v="LAN"/>
    <n v="2030"/>
    <s v="United States"/>
    <s v="USA"/>
    <x v="125"/>
    <n v="55"/>
    <n v="0.0003805441374425"/>
    <n v="0.0004262094339356001"/>
    <x v="14"/>
  </r>
  <r>
    <s v="WASTE"/>
    <s v="LAN"/>
    <n v="2030"/>
    <s v="United States"/>
    <s v="USA"/>
    <x v="126"/>
    <n v="56"/>
    <n v="0.0027907809708267"/>
    <n v="0.003125674687325904"/>
    <x v="14"/>
  </r>
  <r>
    <s v="WASTE"/>
    <s v="LAN"/>
    <n v="2030"/>
    <s v="United States"/>
    <s v="USA"/>
    <x v="128"/>
    <n v="56"/>
    <n v="0.0002709145192057"/>
    <n v="0.000303424261510384"/>
    <x v="15"/>
  </r>
  <r>
    <s v="WASTE"/>
    <s v="LAN"/>
    <n v="2030"/>
    <s v="United States"/>
    <s v="USA"/>
    <x v="125"/>
    <n v="56"/>
    <n v="0.0008797767222859"/>
    <n v="0.0009853499289602082"/>
    <x v="14"/>
  </r>
  <r>
    <s v="WASTE"/>
    <s v="LAN"/>
    <n v="2030"/>
    <s v="United States"/>
    <s v="USA"/>
    <x v="124"/>
    <n v="56"/>
    <n v="2.14268711716e-05"/>
    <n v="2.3998095712192e-05"/>
    <x v="14"/>
  </r>
  <r>
    <s v="WASTE"/>
    <s v="LAN"/>
    <n v="2030"/>
    <s v="United States"/>
    <s v="USA"/>
    <x v="126"/>
    <n v="57"/>
    <n v="0.0043147125979885"/>
    <n v="0.004832478109747121"/>
    <x v="14"/>
  </r>
  <r>
    <s v="WASTE"/>
    <s v="LAN"/>
    <n v="2030"/>
    <s v="United States"/>
    <s v="USA"/>
    <x v="127"/>
    <n v="57"/>
    <n v="0.0001052815168805"/>
    <n v="0.00011791529890616"/>
    <x v="14"/>
  </r>
  <r>
    <s v="WASTE"/>
    <s v="LAN"/>
    <n v="2030"/>
    <s v="United States"/>
    <s v="USA"/>
    <x v="125"/>
    <n v="57"/>
    <n v="0.0001706090552034"/>
    <n v="0.000191082141827808"/>
    <x v="14"/>
  </r>
  <r>
    <s v="WASTE"/>
    <s v="LAN"/>
    <n v="2030"/>
    <s v="United States"/>
    <s v="USA"/>
    <x v="124"/>
    <n v="57"/>
    <n v="2.04522930289e-05"/>
    <n v="2.2906568192368e-05"/>
    <x v="14"/>
  </r>
  <r>
    <s v="WASTE"/>
    <s v="LAN"/>
    <n v="2030"/>
    <s v="United States"/>
    <s v="USA"/>
    <x v="123"/>
    <n v="57"/>
    <n v="0.0007306355109904"/>
    <n v="0.0008183117723092481"/>
    <x v="14"/>
  </r>
  <r>
    <s v="WASTE"/>
    <s v="LAN"/>
    <n v="2030"/>
    <s v="United States"/>
    <s v="USA"/>
    <x v="127"/>
    <n v="58"/>
    <n v="0.0001085587973648"/>
    <n v="0.000121585853048576"/>
    <x v="14"/>
  </r>
  <r>
    <s v="WASTE"/>
    <s v="LAN"/>
    <n v="2030"/>
    <s v="United States"/>
    <s v="USA"/>
    <x v="125"/>
    <n v="58"/>
    <n v="0.0001653386134421"/>
    <n v="0.000185179247055152"/>
    <x v="14"/>
  </r>
  <r>
    <s v="WASTE"/>
    <s v="LAN"/>
    <n v="2030"/>
    <s v="United States"/>
    <s v="USA"/>
    <x v="126"/>
    <n v="58"/>
    <n v="0.0028774233069271"/>
    <n v="0.003222714103758352"/>
    <x v="14"/>
  </r>
  <r>
    <s v="WASTE"/>
    <s v="LAN"/>
    <n v="2030"/>
    <s v="United States"/>
    <s v="USA"/>
    <x v="123"/>
    <n v="58"/>
    <n v="0.0007200156396721"/>
    <n v="0.0008064175164327521"/>
    <x v="14"/>
  </r>
  <r>
    <s v="WASTE"/>
    <s v="LAN"/>
    <n v="2030"/>
    <s v="United States"/>
    <s v="USA"/>
    <x v="124"/>
    <n v="59"/>
    <n v="2.0126646632e-05"/>
    <n v="2.254184422784e-05"/>
    <x v="14"/>
  </r>
  <r>
    <s v="WASTE"/>
    <s v="LAN"/>
    <n v="2030"/>
    <s v="United States"/>
    <s v="USA"/>
    <x v="125"/>
    <n v="59"/>
    <n v="0.0004163696867181"/>
    <n v="0.000466334049124272"/>
    <x v="14"/>
  </r>
  <r>
    <s v="WASTE"/>
    <s v="LAN"/>
    <n v="2030"/>
    <s v="United States"/>
    <s v="USA"/>
    <x v="127"/>
    <n v="59"/>
    <n v="9.654542009229999e-05"/>
    <n v="0.000108130870503376"/>
    <x v="14"/>
  </r>
  <r>
    <s v="WASTE"/>
    <s v="LAN"/>
    <n v="2030"/>
    <s v="United States"/>
    <s v="USA"/>
    <x v="125"/>
    <n v="60"/>
    <n v="0.000544201102457"/>
    <n v="0.0006095052347518401"/>
    <x v="14"/>
  </r>
  <r>
    <s v="WASTE"/>
    <s v="LAN"/>
    <n v="2030"/>
    <s v="United States"/>
    <s v="USA"/>
    <x v="126"/>
    <n v="60"/>
    <n v="0.0040852691745386"/>
    <n v="0.004575501475483232"/>
    <x v="14"/>
  </r>
  <r>
    <s v="WASTE"/>
    <s v="LAN"/>
    <n v="2030"/>
    <s v="United States"/>
    <s v="USA"/>
    <x v="124"/>
    <n v="60"/>
    <n v="1.95327465917e-05"/>
    <n v="2.1876676182704e-05"/>
    <x v="14"/>
  </r>
  <r>
    <s v="WASTE"/>
    <s v="LAN"/>
    <n v="2030"/>
    <s v="United States"/>
    <s v="USA"/>
    <x v="123"/>
    <n v="60"/>
    <n v="0.0009071283857338"/>
    <n v="0.001015983792021856"/>
    <x v="14"/>
  </r>
  <r>
    <s v="WASTE"/>
    <s v="LAN"/>
    <n v="2030"/>
    <s v="United States"/>
    <s v="USA"/>
    <x v="124"/>
    <n v="61"/>
    <n v="3.92665460822e-05"/>
    <n v="4.397853161206401e-05"/>
    <x v="14"/>
  </r>
  <r>
    <s v="WASTE"/>
    <s v="LAN"/>
    <n v="2030"/>
    <s v="United States"/>
    <s v="USA"/>
    <x v="125"/>
    <n v="61"/>
    <n v="0.000390861168853"/>
    <n v="0.0004377645091153601"/>
    <x v="14"/>
  </r>
  <r>
    <s v="WASTE"/>
    <s v="LAN"/>
    <n v="2030"/>
    <s v="United States"/>
    <s v="USA"/>
    <x v="127"/>
    <n v="61"/>
    <n v="0.000140113006637"/>
    <n v="0.00015692656743344"/>
    <x v="14"/>
  </r>
  <r>
    <s v="WASTE"/>
    <s v="LAN"/>
    <n v="2030"/>
    <s v="United States"/>
    <s v="USA"/>
    <x v="128"/>
    <n v="61"/>
    <n v="0.0002661782491487"/>
    <n v="0.000298119639046544"/>
    <x v="15"/>
  </r>
  <r>
    <s v="WASTE"/>
    <s v="LAN"/>
    <n v="2030"/>
    <s v="United States"/>
    <s v="USA"/>
    <x v="126"/>
    <n v="61"/>
    <n v="0.0012757235672325"/>
    <n v="0.0014288103953004"/>
    <x v="14"/>
  </r>
  <r>
    <s v="WASTE"/>
    <s v="LAN"/>
    <n v="2030"/>
    <s v="United States"/>
    <s v="USA"/>
    <x v="123"/>
    <n v="62"/>
    <n v="0.0002842235262506"/>
    <n v="0.000318330349400672"/>
    <x v="14"/>
  </r>
  <r>
    <s v="WASTE"/>
    <s v="LAN"/>
    <n v="2030"/>
    <s v="United States"/>
    <s v="USA"/>
    <x v="128"/>
    <n v="62"/>
    <n v="0.0002596634149086"/>
    <n v="0.000290823024697632"/>
    <x v="15"/>
  </r>
  <r>
    <s v="WASTE"/>
    <s v="LAN"/>
    <n v="2030"/>
    <s v="United States"/>
    <s v="USA"/>
    <x v="125"/>
    <n v="62"/>
    <n v="0.000340240294463"/>
    <n v="0.00038106912979856"/>
    <x v="14"/>
  </r>
  <r>
    <s v="WASTE"/>
    <s v="LAN"/>
    <n v="2030"/>
    <s v="United States"/>
    <s v="USA"/>
    <x v="126"/>
    <n v="62"/>
    <n v="0.002506164717488"/>
    <n v="0.00280690448358656"/>
    <x v="14"/>
  </r>
  <r>
    <s v="WASTE"/>
    <s v="LAN"/>
    <n v="2030"/>
    <s v="United States"/>
    <s v="USA"/>
    <x v="125"/>
    <n v="63"/>
    <n v="0.000489520287374"/>
    <n v="0.0005482627218588801"/>
    <x v="14"/>
  </r>
  <r>
    <s v="WASTE"/>
    <s v="LAN"/>
    <n v="2030"/>
    <s v="United States"/>
    <s v="USA"/>
    <x v="124"/>
    <n v="63"/>
    <n v="1.67558337125e-05"/>
    <n v="1.8766533758e-05"/>
    <x v="14"/>
  </r>
  <r>
    <s v="WASTE"/>
    <s v="LAN"/>
    <n v="2030"/>
    <s v="United States"/>
    <s v="USA"/>
    <x v="128"/>
    <n v="63"/>
    <n v="0.0004763675387949"/>
    <n v="0.000533531643450288"/>
    <x v="15"/>
  </r>
  <r>
    <s v="WASTE"/>
    <s v="LAN"/>
    <n v="2030"/>
    <s v="United States"/>
    <s v="USA"/>
    <x v="123"/>
    <n v="64"/>
    <n v="0.000296281214105"/>
    <n v="0.0003318349597976"/>
    <x v="14"/>
  </r>
  <r>
    <s v="WASTE"/>
    <s v="LAN"/>
    <n v="2030"/>
    <s v="United States"/>
    <s v="USA"/>
    <x v="126"/>
    <n v="64"/>
    <n v="0.0025286879390478"/>
    <n v="0.002832130491733536"/>
    <x v="14"/>
  </r>
  <r>
    <s v="WASTE"/>
    <s v="LAN"/>
    <n v="2030"/>
    <s v="United States"/>
    <s v="USA"/>
    <x v="127"/>
    <n v="64"/>
    <n v="4.6676803322e-05"/>
    <n v="5.227801972064e-05"/>
    <x v="14"/>
  </r>
  <r>
    <s v="WASTE"/>
    <s v="LAN"/>
    <n v="2030"/>
    <s v="United States"/>
    <s v="USA"/>
    <x v="124"/>
    <n v="64"/>
    <n v="1.63457261806e-05"/>
    <n v="1.8307213322272e-05"/>
    <x v="14"/>
  </r>
  <r>
    <s v="WASTE"/>
    <s v="LAN"/>
    <n v="2030"/>
    <s v="United States"/>
    <s v="USA"/>
    <x v="125"/>
    <n v="64"/>
    <n v="0.0003183739754604"/>
    <n v="0.0003565788525156481"/>
    <x v="14"/>
  </r>
  <r>
    <s v="WASTE"/>
    <s v="LAN"/>
    <n v="2030"/>
    <s v="United States"/>
    <s v="USA"/>
    <x v="123"/>
    <n v="65"/>
    <n v="0.0003894422843587"/>
    <n v="0.000436175358481744"/>
    <x v="14"/>
  </r>
  <r>
    <s v="WASTE"/>
    <s v="LAN"/>
    <n v="2030"/>
    <s v="United States"/>
    <s v="USA"/>
    <x v="124"/>
    <n v="65"/>
    <n v="1.70539788087e-05"/>
    <n v="1.9100456265744e-05"/>
    <x v="14"/>
  </r>
  <r>
    <s v="WASTE"/>
    <s v="LAN"/>
    <n v="2030"/>
    <s v="United States"/>
    <s v="USA"/>
    <x v="125"/>
    <n v="66"/>
    <n v="0.0001470101997256"/>
    <n v="0.000164651423692672"/>
    <x v="14"/>
  </r>
  <r>
    <s v="WASTE"/>
    <s v="LAN"/>
    <n v="2030"/>
    <s v="United States"/>
    <s v="USA"/>
    <x v="126"/>
    <n v="66"/>
    <n v="0.0011874166084453"/>
    <n v="0.001329906601458736"/>
    <x v="14"/>
  </r>
  <r>
    <s v="WASTE"/>
    <s v="LAN"/>
    <n v="2030"/>
    <s v="United States"/>
    <s v="USA"/>
    <x v="128"/>
    <n v="66"/>
    <n v="0.0002290081465617"/>
    <n v="0.000256489124149104"/>
    <x v="15"/>
  </r>
  <r>
    <s v="WASTE"/>
    <s v="LAN"/>
    <n v="2030"/>
    <s v="United States"/>
    <s v="USA"/>
    <x v="127"/>
    <n v="66"/>
    <n v="8.60891923367e-05"/>
    <n v="9.641989541710402e-05"/>
    <x v="14"/>
  </r>
  <r>
    <s v="WASTE"/>
    <s v="LAN"/>
    <n v="2030"/>
    <s v="United States"/>
    <s v="USA"/>
    <x v="127"/>
    <n v="67"/>
    <n v="4.25718098995e-05"/>
    <n v="4.768042708744e-05"/>
    <x v="14"/>
  </r>
  <r>
    <s v="WASTE"/>
    <s v="LAN"/>
    <n v="2030"/>
    <s v="United States"/>
    <s v="USA"/>
    <x v="125"/>
    <n v="67"/>
    <n v="0.0004645122389775"/>
    <n v="0.0005202537076548"/>
    <x v="14"/>
  </r>
  <r>
    <s v="WASTE"/>
    <s v="LAN"/>
    <n v="2030"/>
    <s v="United States"/>
    <s v="USA"/>
    <x v="128"/>
    <n v="67"/>
    <n v="0.0002225520147476"/>
    <n v="0.000249258256517312"/>
    <x v="15"/>
  </r>
  <r>
    <s v="WASTE"/>
    <s v="LAN"/>
    <n v="2030"/>
    <s v="United States"/>
    <s v="USA"/>
    <x v="123"/>
    <n v="67"/>
    <n v="0.0007505480607506001"/>
    <n v="0.0008406138280406721"/>
    <x v="14"/>
  </r>
  <r>
    <s v="WASTE"/>
    <s v="LAN"/>
    <n v="2030"/>
    <s v="United States"/>
    <s v="USA"/>
    <x v="126"/>
    <n v="67"/>
    <n v="0.001148248440586"/>
    <n v="0.00128603825345632"/>
    <x v="14"/>
  </r>
  <r>
    <s v="WASTE"/>
    <s v="LAN"/>
    <n v="2030"/>
    <s v="United States"/>
    <s v="USA"/>
    <x v="126"/>
    <n v="68"/>
    <n v="0.0024408128811046"/>
    <n v="0.002733710426837152"/>
    <x v="14"/>
  </r>
  <r>
    <s v="WASTE"/>
    <s v="LAN"/>
    <n v="2030"/>
    <s v="United States"/>
    <s v="USA"/>
    <x v="125"/>
    <n v="68"/>
    <n v="0.0003258150827605"/>
    <n v="0.00036491289269176"/>
    <x v="14"/>
  </r>
  <r>
    <s v="WASTE"/>
    <s v="LAN"/>
    <n v="2030"/>
    <s v="United States"/>
    <s v="USA"/>
    <x v="126"/>
    <n v="69"/>
    <n v="0.001144056324847"/>
    <n v="0.00128134308382864"/>
    <x v="14"/>
  </r>
  <r>
    <s v="WASTE"/>
    <s v="LAN"/>
    <n v="2030"/>
    <s v="United States"/>
    <s v="USA"/>
    <x v="127"/>
    <n v="69"/>
    <n v="4.53530774394e-05"/>
    <n v="5.079544673212801e-05"/>
    <x v="14"/>
  </r>
  <r>
    <s v="WASTE"/>
    <s v="LAN"/>
    <n v="2030"/>
    <s v="United States"/>
    <s v="USA"/>
    <x v="128"/>
    <n v="69"/>
    <n v="0.0002187443460571"/>
    <n v="0.000244993667583952"/>
    <x v="15"/>
  </r>
  <r>
    <s v="WASTE"/>
    <s v="LAN"/>
    <n v="2030"/>
    <s v="United States"/>
    <s v="USA"/>
    <x v="125"/>
    <n v="70"/>
    <n v="0.0001395384897478"/>
    <n v="0.000156283108517536"/>
    <x v="14"/>
  </r>
  <r>
    <s v="WASTE"/>
    <s v="LAN"/>
    <n v="2030"/>
    <s v="United States"/>
    <s v="USA"/>
    <x v="126"/>
    <n v="70"/>
    <n v="0.0011048193555325"/>
    <n v="0.0012373976781964"/>
    <x v="14"/>
  </r>
  <r>
    <s v="WASTE"/>
    <s v="LAN"/>
    <n v="2030"/>
    <s v="United States"/>
    <s v="USA"/>
    <x v="123"/>
    <n v="70"/>
    <n v="0.0011638842988759"/>
    <n v="0.001303550414741008"/>
    <x v="14"/>
  </r>
  <r>
    <s v="WASTE"/>
    <s v="LAN"/>
    <n v="2030"/>
    <s v="United States"/>
    <s v="USA"/>
    <x v="125"/>
    <n v="71"/>
    <n v="0.0004149502346991"/>
    <n v="0.000464744262862992"/>
    <x v="14"/>
  </r>
  <r>
    <s v="WASTE"/>
    <s v="LAN"/>
    <n v="2030"/>
    <s v="United States"/>
    <s v="USA"/>
    <x v="123"/>
    <n v="71"/>
    <n v="0.0003314319474157"/>
    <n v="0.000371203781105584"/>
    <x v="14"/>
  </r>
  <r>
    <s v="WASTE"/>
    <s v="LAN"/>
    <n v="2030"/>
    <s v="United States"/>
    <s v="USA"/>
    <x v="126"/>
    <n v="71"/>
    <n v="0.0022012187400833"/>
    <n v="0.002465364988893297"/>
    <x v="14"/>
  </r>
  <r>
    <s v="WASTE"/>
    <s v="LAN"/>
    <n v="2030"/>
    <s v="United States"/>
    <s v="USA"/>
    <x v="128"/>
    <n v="72"/>
    <n v="0.0002092205686495"/>
    <n v="0.00023432703688744"/>
    <x v="15"/>
  </r>
  <r>
    <s v="WASTE"/>
    <s v="LAN"/>
    <n v="2030"/>
    <s v="United States"/>
    <s v="USA"/>
    <x v="125"/>
    <n v="72"/>
    <n v="0.0002724077203311"/>
    <n v="0.000305096646770832"/>
    <x v="14"/>
  </r>
  <r>
    <s v="WASTE"/>
    <s v="LAN"/>
    <n v="2030"/>
    <s v="United States"/>
    <s v="USA"/>
    <x v="127"/>
    <n v="72"/>
    <n v="4.32740853284e-05"/>
    <n v="4.8466975567808e-05"/>
    <x v="14"/>
  </r>
  <r>
    <s v="WASTE"/>
    <s v="LAN"/>
    <n v="2030"/>
    <s v="United States"/>
    <s v="USA"/>
    <x v="126"/>
    <n v="73"/>
    <n v="0.0012216690229252"/>
    <n v="0.001368269305676224"/>
    <x v="14"/>
  </r>
  <r>
    <s v="WASTE"/>
    <s v="LAN"/>
    <n v="2030"/>
    <s v="United States"/>
    <s v="USA"/>
    <x v="124"/>
    <n v="73"/>
    <n v="2.99871808238e-05"/>
    <n v="3.3585642522656e-05"/>
    <x v="14"/>
  </r>
  <r>
    <s v="WASTE"/>
    <s v="LAN"/>
    <n v="2030"/>
    <s v="United States"/>
    <s v="USA"/>
    <x v="125"/>
    <n v="73"/>
    <n v="0.0003105733776465"/>
    <n v="0.00034784218296408"/>
    <x v="14"/>
  </r>
  <r>
    <s v="WASTE"/>
    <s v="LAN"/>
    <n v="2030"/>
    <s v="United States"/>
    <s v="USA"/>
    <x v="126"/>
    <n v="75"/>
    <n v="0.0020812370348722"/>
    <n v="0.002330985479056864"/>
    <x v="14"/>
  </r>
  <r>
    <s v="WASTE"/>
    <s v="LAN"/>
    <n v="2030"/>
    <s v="United States"/>
    <s v="USA"/>
    <x v="127"/>
    <n v="75"/>
    <n v="3.74970222765e-05"/>
    <n v="4.199666494968e-05"/>
    <x v="14"/>
  </r>
  <r>
    <s v="WASTE"/>
    <s v="LAN"/>
    <n v="2030"/>
    <s v="United States"/>
    <s v="USA"/>
    <x v="128"/>
    <n v="75"/>
    <n v="0.0002163235476473"/>
    <n v="0.000242282373364976"/>
    <x v="15"/>
  </r>
  <r>
    <s v="WASTE"/>
    <s v="LAN"/>
    <n v="2030"/>
    <s v="United States"/>
    <s v="USA"/>
    <x v="125"/>
    <n v="76"/>
    <n v="0.0004133521724725"/>
    <n v="0.0004629544331692001"/>
    <x v="14"/>
  </r>
  <r>
    <s v="WASTE"/>
    <s v="LAN"/>
    <n v="2030"/>
    <s v="United States"/>
    <s v="USA"/>
    <x v="126"/>
    <n v="77"/>
    <n v="0.0010093860328197"/>
    <n v="0.001130512356758064"/>
    <x v="14"/>
  </r>
  <r>
    <s v="WASTE"/>
    <s v="LAN"/>
    <n v="2030"/>
    <s v="United States"/>
    <s v="USA"/>
    <x v="124"/>
    <n v="77"/>
    <n v="2.7627072086e-05"/>
    <n v="3.094232073632e-05"/>
    <x v="14"/>
  </r>
  <r>
    <s v="WASTE"/>
    <s v="LAN"/>
    <n v="2030"/>
    <s v="United States"/>
    <s v="USA"/>
    <x v="123"/>
    <n v="77"/>
    <n v="0.0003042030730285"/>
    <n v="0.00034070744179192"/>
    <x v="14"/>
  </r>
  <r>
    <s v="WASTE"/>
    <s v="LAN"/>
    <n v="2030"/>
    <s v="United States"/>
    <s v="USA"/>
    <x v="128"/>
    <n v="77"/>
    <n v="0.0001942670787685"/>
    <n v="0.00021757912822072"/>
    <x v="15"/>
  </r>
  <r>
    <s v="WASTE"/>
    <s v="LAN"/>
    <n v="2030"/>
    <s v="United States"/>
    <s v="USA"/>
    <x v="128"/>
    <n v="78"/>
    <n v="0.0001926180557348"/>
    <n v="0.000215732222422976"/>
    <x v="15"/>
  </r>
  <r>
    <s v="WASTE"/>
    <s v="LAN"/>
    <n v="2030"/>
    <s v="United States"/>
    <s v="USA"/>
    <x v="125"/>
    <n v="78"/>
    <n v="0.0001242692087544"/>
    <n v="0.000139181513804928"/>
    <x v="14"/>
  </r>
  <r>
    <s v="WASTE"/>
    <s v="LAN"/>
    <n v="2030"/>
    <s v="United States"/>
    <s v="USA"/>
    <x v="126"/>
    <n v="78"/>
    <n v="0.0010029177647084"/>
    <n v="0.001123267896473408"/>
    <x v="14"/>
  </r>
  <r>
    <s v="WASTE"/>
    <s v="LAN"/>
    <n v="2030"/>
    <s v="United States"/>
    <s v="USA"/>
    <x v="123"/>
    <n v="78"/>
    <n v="0.0008078645914793"/>
    <n v="0.0009048083424568162"/>
    <x v="14"/>
  </r>
  <r>
    <s v="WASTE"/>
    <s v="LAN"/>
    <n v="2030"/>
    <s v="United States"/>
    <s v="USA"/>
    <x v="124"/>
    <n v="78"/>
    <n v="1.44159876072e-05"/>
    <n v="1.6145906120064e-05"/>
    <x v="14"/>
  </r>
  <r>
    <s v="WASTE"/>
    <s v="LAN"/>
    <n v="2030"/>
    <s v="United States"/>
    <s v="USA"/>
    <x v="127"/>
    <n v="78"/>
    <n v="7.57285197324e-05"/>
    <n v="8.481594210028801e-05"/>
    <x v="14"/>
  </r>
  <r>
    <s v="WASTE"/>
    <s v="LAN"/>
    <n v="2030"/>
    <s v="United States"/>
    <s v="USA"/>
    <x v="125"/>
    <n v="79"/>
    <n v="0.0001628170139156"/>
    <n v="0.000182355055585472"/>
    <x v="14"/>
  </r>
  <r>
    <s v="WASTE"/>
    <s v="LAN"/>
    <n v="2030"/>
    <s v="United States"/>
    <s v="USA"/>
    <x v="125"/>
    <n v="80"/>
    <n v="0.000121583994769"/>
    <n v="0.00013617407414128"/>
    <x v="14"/>
  </r>
  <r>
    <s v="WASTE"/>
    <s v="LAN"/>
    <n v="2030"/>
    <s v="United States"/>
    <s v="USA"/>
    <x v="127"/>
    <n v="80"/>
    <n v="3.52216302417e-05"/>
    <n v="3.9448225870704e-05"/>
    <x v="14"/>
  </r>
  <r>
    <s v="WASTE"/>
    <s v="LAN"/>
    <n v="2030"/>
    <s v="United States"/>
    <s v="USA"/>
    <x v="123"/>
    <n v="80"/>
    <n v="0.0002885025460273"/>
    <n v="0.000323122851550576"/>
    <x v="14"/>
  </r>
  <r>
    <s v="WASTE"/>
    <s v="LAN"/>
    <n v="2030"/>
    <s v="United States"/>
    <s v="USA"/>
    <x v="126"/>
    <n v="81"/>
    <n v="0.0020702166948467"/>
    <n v="0.002318642698228304"/>
    <x v="14"/>
  </r>
  <r>
    <s v="WASTE"/>
    <s v="LAN"/>
    <n v="2030"/>
    <s v="United States"/>
    <s v="USA"/>
    <x v="124"/>
    <n v="81"/>
    <n v="1.37698852996e-05"/>
    <n v="1.5422271535552e-05"/>
    <x v="14"/>
  </r>
  <r>
    <s v="WASTE"/>
    <s v="LAN"/>
    <n v="2030"/>
    <s v="United States"/>
    <s v="USA"/>
    <x v="123"/>
    <n v="82"/>
    <n v="0.0002816999622155"/>
    <n v="0.00031550395768136"/>
    <x v="14"/>
  </r>
  <r>
    <s v="WASTE"/>
    <s v="LAN"/>
    <n v="2030"/>
    <s v="United States"/>
    <s v="USA"/>
    <x v="126"/>
    <n v="82"/>
    <n v="0.002027171140071"/>
    <n v="0.00227043167687952"/>
    <x v="14"/>
  </r>
  <r>
    <s v="WASTE"/>
    <s v="LAN"/>
    <n v="2030"/>
    <s v="United States"/>
    <s v="USA"/>
    <x v="125"/>
    <n v="82"/>
    <n v="0.0002400934754405"/>
    <n v="0.00026890469249336"/>
    <x v="14"/>
  </r>
  <r>
    <s v="WASTE"/>
    <s v="LAN"/>
    <n v="2030"/>
    <s v="United States"/>
    <s v="USA"/>
    <x v="128"/>
    <n v="82"/>
    <n v="0.0001845683727879"/>
    <n v="0.000206716577522448"/>
    <x v="15"/>
  </r>
  <r>
    <s v="WASTE"/>
    <s v="LAN"/>
    <n v="2030"/>
    <s v="United States"/>
    <s v="USA"/>
    <x v="127"/>
    <n v="82"/>
    <n v="3.41823069903e-05"/>
    <n v="3.8284183829136e-05"/>
    <x v="14"/>
  </r>
  <r>
    <s v="WASTE"/>
    <s v="LAN"/>
    <n v="2030"/>
    <s v="United States"/>
    <s v="USA"/>
    <x v="127"/>
    <n v="83"/>
    <n v="3.39557373081e-05"/>
    <n v="3.8030425785072e-05"/>
    <x v="14"/>
  </r>
  <r>
    <s v="WASTE"/>
    <s v="LAN"/>
    <n v="2030"/>
    <s v="United States"/>
    <s v="USA"/>
    <x v="126"/>
    <n v="83"/>
    <n v="0.0009420813876204"/>
    <n v="0.001055131154134848"/>
    <x v="14"/>
  </r>
  <r>
    <s v="WASTE"/>
    <s v="LAN"/>
    <n v="2030"/>
    <s v="United States"/>
    <s v="USA"/>
    <x v="125"/>
    <n v="83"/>
    <n v="0.0002350537106395"/>
    <n v="0.00026326015591624"/>
    <x v="14"/>
  </r>
  <r>
    <s v="WASTE"/>
    <s v="LAN"/>
    <n v="2030"/>
    <s v="United States"/>
    <s v="USA"/>
    <x v="125"/>
    <n v="84"/>
    <n v="0.0003494420743664"/>
    <n v="0.0003913751232903681"/>
    <x v="14"/>
  </r>
  <r>
    <s v="WASTE"/>
    <s v="LAN"/>
    <n v="2030"/>
    <s v="United States"/>
    <s v="USA"/>
    <x v="124"/>
    <n v="84"/>
    <n v="2.53994157902e-05"/>
    <n v="2.844734568502401e-05"/>
    <x v="14"/>
  </r>
  <r>
    <s v="WASTE"/>
    <s v="LAN"/>
    <n v="2030"/>
    <s v="United States"/>
    <s v="USA"/>
    <x v="128"/>
    <n v="85"/>
    <n v="0.00018823123537"/>
    <n v="0.0002108189836144"/>
    <x v="15"/>
  </r>
  <r>
    <s v="WASTE"/>
    <s v="LAN"/>
    <n v="2030"/>
    <s v="United States"/>
    <s v="USA"/>
    <x v="126"/>
    <n v="85"/>
    <n v="0.0018288015271537"/>
    <n v="0.002048257710412144"/>
    <x v="14"/>
  </r>
  <r>
    <s v="WASTE"/>
    <s v="LAN"/>
    <n v="2030"/>
    <s v="United States"/>
    <s v="USA"/>
    <x v="126"/>
    <n v="86"/>
    <n v="0.0009787720628082999"/>
    <n v="0.001096224710345296"/>
    <x v="14"/>
  </r>
  <r>
    <s v="WASTE"/>
    <s v="LAN"/>
    <n v="2030"/>
    <s v="United States"/>
    <s v="USA"/>
    <x v="125"/>
    <n v="86"/>
    <n v="0.0001153071425506"/>
    <n v="0.000129143999656672"/>
    <x v="14"/>
  </r>
  <r>
    <s v="WASTE"/>
    <s v="LAN"/>
    <n v="2030"/>
    <s v="United States"/>
    <s v="USA"/>
    <x v="124"/>
    <n v="86"/>
    <n v="1.1849094335e-05"/>
    <n v="1.32709856552e-05"/>
    <x v="14"/>
  </r>
  <r>
    <s v="WASTE"/>
    <s v="LAN"/>
    <n v="2030"/>
    <s v="United States"/>
    <s v="USA"/>
    <x v="126"/>
    <n v="87"/>
    <n v="0.0018584144418128"/>
    <n v="0.002081424174830336"/>
    <x v="14"/>
  </r>
  <r>
    <s v="WASTE"/>
    <s v="LAN"/>
    <n v="2030"/>
    <s v="United States"/>
    <s v="USA"/>
    <x v="125"/>
    <n v="87"/>
    <n v="0.0001123777547036"/>
    <n v="0.000125863085268032"/>
    <x v="14"/>
  </r>
  <r>
    <s v="WASTE"/>
    <s v="LAN"/>
    <n v="2030"/>
    <s v="United States"/>
    <s v="USA"/>
    <x v="125"/>
    <n v="88"/>
    <n v="0.000110984503408"/>
    <n v="0.00012430264381696"/>
    <x v="14"/>
  </r>
  <r>
    <s v="WASTE"/>
    <s v="LAN"/>
    <n v="2030"/>
    <s v="United States"/>
    <s v="USA"/>
    <x v="126"/>
    <n v="88"/>
    <n v="0.0008837844943628"/>
    <n v="0.0009898386336863361"/>
    <x v="14"/>
  </r>
  <r>
    <s v="WASTE"/>
    <s v="LAN"/>
    <n v="2030"/>
    <s v="United States"/>
    <s v="USA"/>
    <x v="127"/>
    <n v="89"/>
    <n v="3.47607165168e-05"/>
    <n v="3.893200249881601e-05"/>
    <x v="14"/>
  </r>
  <r>
    <s v="WASTE"/>
    <s v="LAN"/>
    <n v="2030"/>
    <s v="United States"/>
    <s v="USA"/>
    <x v="126"/>
    <n v="89"/>
    <n v="0.0009418583358638"/>
    <n v="0.001054881336167456"/>
    <x v="14"/>
  </r>
  <r>
    <s v="WASTE"/>
    <s v="LAN"/>
    <n v="2030"/>
    <s v="United States"/>
    <s v="USA"/>
    <x v="128"/>
    <n v="89"/>
    <n v="0.0003389470221009"/>
    <n v="0.000379620664753008"/>
    <x v="15"/>
  </r>
  <r>
    <s v="WASTE"/>
    <s v="LAN"/>
    <n v="2030"/>
    <s v="United States"/>
    <s v="USA"/>
    <x v="125"/>
    <n v="89"/>
    <n v="0.0001318744762102"/>
    <n v="0.000147699413355424"/>
    <x v="14"/>
  </r>
  <r>
    <s v="WASTE"/>
    <s v="LAN"/>
    <n v="2030"/>
    <s v="United States"/>
    <s v="USA"/>
    <x v="128"/>
    <n v="90"/>
    <n v="0.0007077507325448"/>
    <n v="0.0007926808204501761"/>
    <x v="15"/>
  </r>
  <r>
    <s v="WASTE"/>
    <s v="LAN"/>
    <n v="2030"/>
    <s v="United States"/>
    <s v="USA"/>
    <x v="126"/>
    <n v="90"/>
    <n v="0.0019734790548682"/>
    <n v="0.002210296541452384"/>
    <x v="14"/>
  </r>
  <r>
    <s v="WASTE"/>
    <s v="LAN"/>
    <n v="2030"/>
    <s v="United States"/>
    <s v="USA"/>
    <x v="123"/>
    <n v="91"/>
    <n v="0.0012934170663357"/>
    <n v="0.001448627114295984"/>
    <x v="14"/>
  </r>
  <r>
    <s v="WASTE"/>
    <s v="LAN"/>
    <n v="2030"/>
    <s v="United States"/>
    <s v="USA"/>
    <x v="124"/>
    <n v="91"/>
    <n v="5.66779217479e-05"/>
    <n v="6.3479272357648e-05"/>
    <x v="14"/>
  </r>
  <r>
    <s v="WASTE"/>
    <s v="LAN"/>
    <n v="2030"/>
    <s v="United States"/>
    <s v="USA"/>
    <x v="125"/>
    <n v="91"/>
    <n v="0.0001288007770199"/>
    <n v="0.000144256870262288"/>
    <x v="14"/>
  </r>
  <r>
    <s v="WASTE"/>
    <s v="LAN"/>
    <n v="2030"/>
    <s v="United States"/>
    <s v="USA"/>
    <x v="125"/>
    <n v="92"/>
    <n v="0.0003226441258448"/>
    <n v="0.000361361420946176"/>
    <x v="14"/>
  </r>
  <r>
    <s v="WASTE"/>
    <s v="LAN"/>
    <n v="2030"/>
    <s v="United States"/>
    <s v="USA"/>
    <x v="126"/>
    <n v="92"/>
    <n v="0.0018186651868746"/>
    <n v="0.002036905009299552"/>
    <x v="14"/>
  </r>
  <r>
    <s v="WASTE"/>
    <s v="LAN"/>
    <n v="2030"/>
    <s v="United States"/>
    <s v="USA"/>
    <x v="127"/>
    <n v="93"/>
    <n v="2.98444647342e-05"/>
    <n v="3.3425800502304e-05"/>
    <x v="14"/>
  </r>
  <r>
    <s v="WASTE"/>
    <s v="LAN"/>
    <n v="2030"/>
    <s v="United States"/>
    <s v="USA"/>
    <x v="128"/>
    <n v="94"/>
    <n v="0.000159715913469"/>
    <n v="0.00017888182308528"/>
    <x v="15"/>
  </r>
  <r>
    <s v="WASTE"/>
    <s v="LAN"/>
    <n v="2030"/>
    <s v="United States"/>
    <s v="USA"/>
    <x v="126"/>
    <n v="94"/>
    <n v="0.0008244137861766"/>
    <n v="0.0009233434405177921"/>
    <x v="14"/>
  </r>
  <r>
    <s v="WASTE"/>
    <s v="LAN"/>
    <n v="2030"/>
    <s v="United States"/>
    <s v="USA"/>
    <x v="125"/>
    <n v="94"/>
    <n v="0.0003329523387947"/>
    <n v="0.000372906619450064"/>
    <x v="14"/>
  </r>
  <r>
    <s v="WASTE"/>
    <s v="LAN"/>
    <n v="2030"/>
    <s v="United States"/>
    <s v="USA"/>
    <x v="124"/>
    <n v="94"/>
    <n v="1.16185183288e-05"/>
    <n v="1.3012740528256e-05"/>
    <x v="14"/>
  </r>
  <r>
    <s v="WASTE"/>
    <s v="LAN"/>
    <n v="2030"/>
    <s v="United States"/>
    <s v="USA"/>
    <x v="128"/>
    <n v="96"/>
    <n v="0.000155759480549"/>
    <n v="0.00017445061821488"/>
    <x v="15"/>
  </r>
  <r>
    <s v="WASTE"/>
    <s v="LAN"/>
    <n v="2030"/>
    <s v="United States"/>
    <s v="USA"/>
    <x v="125"/>
    <n v="97"/>
    <n v="0.0001016184542095"/>
    <n v="0.00011381266871464"/>
    <x v="14"/>
  </r>
  <r>
    <s v="WASTE"/>
    <s v="LAN"/>
    <n v="2030"/>
    <s v="United States"/>
    <s v="USA"/>
    <x v="126"/>
    <n v="97"/>
    <n v="0.003324982651975"/>
    <n v="0.003723980570212"/>
    <x v="14"/>
  </r>
  <r>
    <s v="WASTE"/>
    <s v="LAN"/>
    <n v="2030"/>
    <s v="United States"/>
    <s v="USA"/>
    <x v="126"/>
    <n v="99"/>
    <n v="0.0007866880623624"/>
    <n v="0.0008810906298458881"/>
    <x v="14"/>
  </r>
  <r>
    <s v="WASTE"/>
    <s v="LAN"/>
    <n v="2030"/>
    <s v="United States"/>
    <s v="USA"/>
    <x v="125"/>
    <n v="99"/>
    <n v="0.0001091055455618"/>
    <n v="0.000122198211029216"/>
    <x v="14"/>
  </r>
  <r>
    <s v="WASTE"/>
    <s v="LAN"/>
    <n v="2030"/>
    <s v="United States"/>
    <s v="USA"/>
    <x v="125"/>
    <n v="100"/>
    <n v="9.89513791865e-05"/>
    <n v="0.00011082554468888"/>
    <x v="14"/>
  </r>
  <r>
    <s v="WASTE"/>
    <s v="LAN"/>
    <n v="2030"/>
    <s v="United States"/>
    <s v="USA"/>
    <x v="124"/>
    <n v="101"/>
    <n v="2.13366038224e-05"/>
    <n v="2.3896996281088e-05"/>
    <x v="14"/>
  </r>
  <r>
    <s v="WASTE"/>
    <s v="LAN"/>
    <n v="2030"/>
    <s v="United States"/>
    <s v="USA"/>
    <x v="126"/>
    <n v="102"/>
    <n v="0.0007625712896697"/>
    <n v="0.0008540798444300641"/>
    <x v="14"/>
  </r>
  <r>
    <s v="WASTE"/>
    <s v="LAN"/>
    <n v="2030"/>
    <s v="United States"/>
    <s v="USA"/>
    <x v="123"/>
    <n v="102"/>
    <n v="0.0002759548660833"/>
    <n v="0.000309069450013296"/>
    <x v="14"/>
  </r>
  <r>
    <s v="WASTE"/>
    <s v="LAN"/>
    <n v="2030"/>
    <s v="United States"/>
    <s v="USA"/>
    <x v="125"/>
    <n v="103"/>
    <n v="9.56873700488e-05"/>
    <n v="0.000107169854454656"/>
    <x v="14"/>
  </r>
  <r>
    <s v="WASTE"/>
    <s v="LAN"/>
    <n v="2030"/>
    <s v="United States"/>
    <s v="USA"/>
    <x v="126"/>
    <n v="104"/>
    <n v="0.0007487245020457"/>
    <n v="0.0008385714422911841"/>
    <x v="14"/>
  </r>
  <r>
    <s v="WASTE"/>
    <s v="LAN"/>
    <n v="2030"/>
    <s v="United States"/>
    <s v="USA"/>
    <x v="127"/>
    <n v="104"/>
    <n v="2.93227094517e-05"/>
    <n v="3.2841434585904e-05"/>
    <x v="14"/>
  </r>
  <r>
    <s v="WASTE"/>
    <s v="LAN"/>
    <n v="2030"/>
    <s v="United States"/>
    <s v="USA"/>
    <x v="125"/>
    <n v="104"/>
    <n v="9.52792397584e-05"/>
    <n v="0.000106712748529408"/>
    <x v="14"/>
  </r>
  <r>
    <s v="WASTE"/>
    <s v="LAN"/>
    <n v="2030"/>
    <s v="United States"/>
    <s v="USA"/>
    <x v="127"/>
    <n v="105"/>
    <n v="2.63417332462e-05"/>
    <n v="2.9502741235744e-05"/>
    <x v="14"/>
  </r>
  <r>
    <s v="WASTE"/>
    <s v="LAN"/>
    <n v="2030"/>
    <s v="United States"/>
    <s v="USA"/>
    <x v="126"/>
    <n v="105"/>
    <n v="0.0015377330128103"/>
    <n v="0.001722260974347536"/>
    <x v="14"/>
  </r>
  <r>
    <s v="WASTE"/>
    <s v="LAN"/>
    <n v="2030"/>
    <s v="United States"/>
    <s v="USA"/>
    <x v="125"/>
    <n v="105"/>
    <n v="9.53380294959e-05"/>
    <n v="0.000106778593035408"/>
    <x v="14"/>
  </r>
  <r>
    <s v="WASTE"/>
    <s v="LAN"/>
    <n v="2030"/>
    <s v="United States"/>
    <s v="USA"/>
    <x v="124"/>
    <n v="106"/>
    <n v="1.00540646599e-05"/>
    <n v="1.1260552419088e-05"/>
    <x v="14"/>
  </r>
  <r>
    <s v="WASTE"/>
    <s v="LAN"/>
    <n v="2030"/>
    <s v="United States"/>
    <s v="USA"/>
    <x v="127"/>
    <n v="106"/>
    <n v="2.61358327407e-05"/>
    <n v="2.9272132669584e-05"/>
    <x v="14"/>
  </r>
  <r>
    <s v="WASTE"/>
    <s v="LAN"/>
    <n v="2030"/>
    <s v="United States"/>
    <s v="USA"/>
    <x v="123"/>
    <n v="106"/>
    <n v="0.0002711398992687"/>
    <n v="0.000303676687180944"/>
    <x v="14"/>
  </r>
  <r>
    <s v="WASTE"/>
    <s v="LAN"/>
    <n v="2030"/>
    <s v="United States"/>
    <s v="USA"/>
    <x v="125"/>
    <n v="106"/>
    <n v="0.0001081218360923"/>
    <n v="0.000121096456423376"/>
    <x v="14"/>
  </r>
  <r>
    <s v="WASTE"/>
    <s v="LAN"/>
    <n v="2030"/>
    <s v="United States"/>
    <s v="USA"/>
    <x v="126"/>
    <n v="106"/>
    <n v="0.0007357089780271"/>
    <n v="0.0008239940553903521"/>
    <x v="14"/>
  </r>
  <r>
    <s v="WASTE"/>
    <s v="LAN"/>
    <n v="2030"/>
    <s v="United States"/>
    <s v="USA"/>
    <x v="125"/>
    <n v="107"/>
    <n v="9.20682796277e-05"/>
    <n v="0.000103116473183024"/>
    <x v="14"/>
  </r>
  <r>
    <s v="WASTE"/>
    <s v="LAN"/>
    <n v="2030"/>
    <s v="United States"/>
    <s v="USA"/>
    <x v="127"/>
    <n v="107"/>
    <n v="2.86050199065e-05"/>
    <n v="3.203762229528e-05"/>
    <x v="14"/>
  </r>
  <r>
    <s v="WASTE"/>
    <s v="LAN"/>
    <n v="2030"/>
    <s v="United States"/>
    <s v="USA"/>
    <x v="123"/>
    <n v="107"/>
    <n v="0.0004063425003551"/>
    <n v="0.000455103600397712"/>
    <x v="14"/>
  </r>
  <r>
    <s v="WASTE"/>
    <s v="LAN"/>
    <n v="2030"/>
    <s v="United States"/>
    <s v="USA"/>
    <x v="124"/>
    <n v="108"/>
    <n v="9.805007721299999e-06"/>
    <n v="1.0981608647856e-05"/>
    <x v="14"/>
  </r>
  <r>
    <s v="WASTE"/>
    <s v="LAN"/>
    <n v="2030"/>
    <s v="United States"/>
    <s v="USA"/>
    <x v="125"/>
    <n v="108"/>
    <n v="9.17627403396e-05"/>
    <n v="0.000102774269180352"/>
    <x v="14"/>
  </r>
  <r>
    <s v="WASTE"/>
    <s v="LAN"/>
    <n v="2030"/>
    <s v="United States"/>
    <s v="USA"/>
    <x v="125"/>
    <n v="109"/>
    <n v="9.16721619433e-05"/>
    <n v="0.000102672821376496"/>
    <x v="14"/>
  </r>
  <r>
    <s v="WASTE"/>
    <s v="LAN"/>
    <n v="2030"/>
    <s v="United States"/>
    <s v="USA"/>
    <x v="126"/>
    <n v="109"/>
    <n v="0.0007165501592681001"/>
    <n v="0.0008025361783802721"/>
    <x v="14"/>
  </r>
  <r>
    <s v="WASTE"/>
    <s v="LAN"/>
    <n v="2030"/>
    <s v="United States"/>
    <s v="USA"/>
    <x v="123"/>
    <n v="109"/>
    <n v="0.0003313573542982"/>
    <n v="0.000371120236813984"/>
    <x v="14"/>
  </r>
  <r>
    <s v="WASTE"/>
    <s v="LAN"/>
    <n v="2030"/>
    <s v="United States"/>
    <s v="USA"/>
    <x v="123"/>
    <n v="110"/>
    <n v="0.0003990863915533"/>
    <n v="0.000446976758539696"/>
    <x v="14"/>
  </r>
  <r>
    <s v="WASTE"/>
    <s v="LAN"/>
    <n v="2030"/>
    <s v="United States"/>
    <s v="USA"/>
    <x v="127"/>
    <n v="110"/>
    <n v="2.52279787674e-05"/>
    <n v="2.8255336219488e-05"/>
    <x v="14"/>
  </r>
  <r>
    <s v="WASTE"/>
    <s v="LAN"/>
    <n v="2030"/>
    <s v="United States"/>
    <s v="USA"/>
    <x v="126"/>
    <n v="111"/>
    <n v="0.0008024198468774999"/>
    <n v="0.0008987102285028001"/>
    <x v="14"/>
  </r>
  <r>
    <s v="WASTE"/>
    <s v="LAN"/>
    <n v="2030"/>
    <s v="United States"/>
    <s v="USA"/>
    <x v="123"/>
    <n v="111"/>
    <n v="0.0004096999182366"/>
    <n v="0.000458863908424992"/>
    <x v="14"/>
  </r>
  <r>
    <s v="WASTE"/>
    <s v="LAN"/>
    <n v="2030"/>
    <s v="United States"/>
    <s v="USA"/>
    <x v="127"/>
    <n v="111"/>
    <n v="7.796718273309999e-05"/>
    <n v="8.7323244661072e-05"/>
    <x v="14"/>
  </r>
  <r>
    <s v="WASTE"/>
    <s v="LAN"/>
    <n v="2030"/>
    <s v="United States"/>
    <s v="USA"/>
    <x v="126"/>
    <n v="112"/>
    <n v="0.0014866223791614"/>
    <n v="0.001665017064660768"/>
    <x v="14"/>
  </r>
  <r>
    <s v="WASTE"/>
    <s v="LAN"/>
    <n v="2030"/>
    <s v="United States"/>
    <s v="USA"/>
    <x v="127"/>
    <n v="113"/>
    <n v="2.45167575486e-05"/>
    <n v="2.7458768454432e-05"/>
    <x v="14"/>
  </r>
  <r>
    <s v="WASTE"/>
    <s v="LAN"/>
    <n v="2030"/>
    <s v="United States"/>
    <s v="USA"/>
    <x v="126"/>
    <n v="113"/>
    <n v="0.0014734585420229"/>
    <n v="0.001650273567065648"/>
    <x v="14"/>
  </r>
  <r>
    <s v="WASTE"/>
    <s v="LAN"/>
    <n v="2030"/>
    <s v="United States"/>
    <s v="USA"/>
    <x v="123"/>
    <n v="113"/>
    <n v="0.0002534648519941"/>
    <n v="0.000283880634233392"/>
    <x v="14"/>
  </r>
  <r>
    <s v="WASTE"/>
    <s v="LAN"/>
    <n v="2030"/>
    <s v="United States"/>
    <s v="USA"/>
    <x v="126"/>
    <n v="114"/>
    <n v="0.0006812856881879"/>
    <n v="0.000763039970770448"/>
    <x v="14"/>
  </r>
  <r>
    <s v="WASTE"/>
    <s v="LAN"/>
    <n v="2030"/>
    <s v="United States"/>
    <s v="USA"/>
    <x v="125"/>
    <n v="114"/>
    <n v="8.665910718260001e-05"/>
    <n v="9.705820004451202e-05"/>
    <x v="14"/>
  </r>
  <r>
    <s v="WASTE"/>
    <s v="LAN"/>
    <n v="2030"/>
    <s v="United States"/>
    <s v="USA"/>
    <x v="123"/>
    <n v="115"/>
    <n v="0.000262738292804"/>
    <n v="0.00029426688794048"/>
    <x v="14"/>
  </r>
  <r>
    <s v="WASTE"/>
    <s v="LAN"/>
    <n v="2030"/>
    <s v="United States"/>
    <s v="USA"/>
    <x v="127"/>
    <n v="115"/>
    <n v="2.40972985921e-05"/>
    <n v="2.6988974423152e-05"/>
    <x v="14"/>
  </r>
  <r>
    <s v="WASTE"/>
    <s v="LAN"/>
    <n v="2030"/>
    <s v="United States"/>
    <s v="USA"/>
    <x v="126"/>
    <n v="115"/>
    <n v="0.001543453137856"/>
    <n v="0.00172866751439872"/>
    <x v="14"/>
  </r>
  <r>
    <s v="WASTE"/>
    <s v="LAN"/>
    <n v="2030"/>
    <s v="United States"/>
    <s v="USA"/>
    <x v="125"/>
    <n v="115"/>
    <n v="0.0001885830570245"/>
    <n v="0.00021121302386744"/>
    <x v="14"/>
  </r>
  <r>
    <s v="WASTE"/>
    <s v="LAN"/>
    <n v="2030"/>
    <s v="United States"/>
    <s v="USA"/>
    <x v="126"/>
    <n v="116"/>
    <n v="0.0007703027804382"/>
    <n v="0.0008627391140907841"/>
    <x v="14"/>
  </r>
  <r>
    <s v="WASTE"/>
    <s v="LAN"/>
    <n v="2030"/>
    <s v="United States"/>
    <s v="USA"/>
    <x v="123"/>
    <n v="116"/>
    <n v="0.0002435564238112"/>
    <n v="0.000272783194668544"/>
    <x v="14"/>
  </r>
  <r>
    <s v="WASTE"/>
    <s v="LAN"/>
    <n v="2030"/>
    <s v="United States"/>
    <s v="USA"/>
    <x v="126"/>
    <n v="117"/>
    <n v="0.0006673913449049"/>
    <n v="0.0007474783062934881"/>
    <x v="14"/>
  </r>
  <r>
    <s v="WASTE"/>
    <s v="LAN"/>
    <n v="2030"/>
    <s v="United States"/>
    <s v="USA"/>
    <x v="125"/>
    <n v="118"/>
    <n v="8.411549788429999e-05"/>
    <n v="9.420935763041601e-05"/>
    <x v="14"/>
  </r>
  <r>
    <s v="WASTE"/>
    <s v="LAN"/>
    <n v="2030"/>
    <s v="United States"/>
    <s v="USA"/>
    <x v="125"/>
    <n v="119"/>
    <n v="8.357647311639999e-05"/>
    <n v="9.3605649890368e-05"/>
    <x v="14"/>
  </r>
  <r>
    <s v="WASTE"/>
    <s v="LAN"/>
    <n v="2030"/>
    <s v="United States"/>
    <s v="USA"/>
    <x v="126"/>
    <n v="119"/>
    <n v="0.0006557463784702"/>
    <n v="0.000734435943886624"/>
    <x v="14"/>
  </r>
  <r>
    <s v="WASTE"/>
    <s v="LAN"/>
    <n v="2030"/>
    <s v="United States"/>
    <s v="USA"/>
    <x v="123"/>
    <n v="121"/>
    <n v="0.0003792158095166"/>
    <n v="0.000424721706658592"/>
    <x v="14"/>
  </r>
  <r>
    <s v="WASTE"/>
    <s v="LAN"/>
    <n v="2030"/>
    <s v="United States"/>
    <s v="USA"/>
    <x v="127"/>
    <n v="121"/>
    <n v="2.30481400649e-05"/>
    <n v="2.5813916872688e-05"/>
    <x v="14"/>
  </r>
  <r>
    <s v="WASTE"/>
    <s v="LAN"/>
    <n v="2030"/>
    <s v="United States"/>
    <s v="USA"/>
    <x v="123"/>
    <n v="123"/>
    <n v="0.0002459722163621"/>
    <n v="0.000275488882325552"/>
    <x v="14"/>
  </r>
  <r>
    <s v="WASTE"/>
    <s v="LAN"/>
    <n v="2030"/>
    <s v="United States"/>
    <s v="USA"/>
    <x v="126"/>
    <n v="123"/>
    <n v="0.0006354273064062"/>
    <n v="0.0007116785831749441"/>
    <x v="14"/>
  </r>
  <r>
    <s v="WASTE"/>
    <s v="LAN"/>
    <n v="2030"/>
    <s v="United States"/>
    <s v="USA"/>
    <x v="123"/>
    <n v="124"/>
    <n v="0.0002538594708312"/>
    <n v="0.000284322607330944"/>
    <x v="14"/>
  </r>
  <r>
    <s v="WASTE"/>
    <s v="LAN"/>
    <n v="2030"/>
    <s v="United States"/>
    <s v="USA"/>
    <x v="125"/>
    <n v="125"/>
    <n v="7.90281410445e-05"/>
    <n v="8.851151796984001e-05"/>
    <x v="14"/>
  </r>
  <r>
    <s v="WASTE"/>
    <s v="LAN"/>
    <n v="2030"/>
    <s v="United States"/>
    <s v="USA"/>
    <x v="125"/>
    <n v="126"/>
    <n v="8.00083071226e-05"/>
    <n v="8.960930397731201e-05"/>
    <x v="14"/>
  </r>
  <r>
    <s v="WASTE"/>
    <s v="LAN"/>
    <n v="2030"/>
    <s v="United States"/>
    <s v="USA"/>
    <x v="126"/>
    <n v="127"/>
    <n v="0.0019295033998787"/>
    <n v="0.002161043807864144"/>
    <x v="14"/>
  </r>
  <r>
    <s v="WASTE"/>
    <s v="LAN"/>
    <n v="2030"/>
    <s v="United States"/>
    <s v="USA"/>
    <x v="125"/>
    <n v="127"/>
    <n v="0.0001710165452096"/>
    <n v="0.000191538530634752"/>
    <x v="14"/>
  </r>
  <r>
    <s v="WASTE"/>
    <s v="LAN"/>
    <n v="2030"/>
    <s v="United States"/>
    <s v="USA"/>
    <x v="125"/>
    <n v="128"/>
    <n v="8.990278729469999e-05"/>
    <n v="0.000100691121770064"/>
    <x v="14"/>
  </r>
  <r>
    <s v="WASTE"/>
    <s v="LAN"/>
    <n v="2030"/>
    <s v="United States"/>
    <s v="USA"/>
    <x v="123"/>
    <n v="128"/>
    <n v="0.0005051391781308"/>
    <n v="0.000565755879506496"/>
    <x v="14"/>
  </r>
  <r>
    <s v="WASTE"/>
    <s v="LAN"/>
    <n v="2030"/>
    <s v="United States"/>
    <s v="USA"/>
    <x v="126"/>
    <n v="128"/>
    <n v="0.0013796265702695"/>
    <n v="0.00154518175870184"/>
    <x v="14"/>
  </r>
  <r>
    <s v="WASTE"/>
    <s v="LAN"/>
    <n v="2030"/>
    <s v="United States"/>
    <s v="USA"/>
    <x v="127"/>
    <n v="128"/>
    <n v="2.38306183746e-05"/>
    <n v="2.6690292579552e-05"/>
    <x v="14"/>
  </r>
  <r>
    <s v="WASTE"/>
    <s v="LAN"/>
    <n v="2030"/>
    <s v="United States"/>
    <s v="USA"/>
    <x v="127"/>
    <n v="129"/>
    <n v="2.14008359762e-05"/>
    <n v="2.3968936293344e-05"/>
    <x v="14"/>
  </r>
  <r>
    <s v="WASTE"/>
    <s v="LAN"/>
    <n v="2030"/>
    <s v="United States"/>
    <s v="USA"/>
    <x v="125"/>
    <n v="130"/>
    <n v="7.64575597714e-05"/>
    <n v="8.563246694396801e-05"/>
    <x v="14"/>
  </r>
  <r>
    <s v="WASTE"/>
    <s v="LAN"/>
    <n v="2030"/>
    <s v="United States"/>
    <s v="USA"/>
    <x v="127"/>
    <n v="131"/>
    <n v="2.12191753235e-05"/>
    <n v="2.376547636232e-05"/>
    <x v="14"/>
  </r>
  <r>
    <s v="WASTE"/>
    <s v="LAN"/>
    <n v="2030"/>
    <s v="United States"/>
    <s v="USA"/>
    <x v="125"/>
    <n v="131"/>
    <n v="7.594256749139999e-05"/>
    <n v="8.5055675590368e-05"/>
    <x v="14"/>
  </r>
  <r>
    <s v="WASTE"/>
    <s v="LAN"/>
    <n v="2030"/>
    <s v="United States"/>
    <s v="USA"/>
    <x v="126"/>
    <n v="131"/>
    <n v="0.0011915989452973"/>
    <n v="0.001334590818732976"/>
    <x v="14"/>
  </r>
  <r>
    <s v="WASTE"/>
    <s v="LAN"/>
    <n v="2030"/>
    <s v="United States"/>
    <s v="USA"/>
    <x v="123"/>
    <n v="132"/>
    <n v="0.0002467335434631"/>
    <n v="0.000276341568678672"/>
    <x v="14"/>
  </r>
  <r>
    <s v="WASTE"/>
    <s v="LAN"/>
    <n v="2030"/>
    <s v="United States"/>
    <s v="USA"/>
    <x v="126"/>
    <n v="132"/>
    <n v="0.0005890363245271"/>
    <n v="0.0006597206834703521"/>
    <x v="14"/>
  </r>
  <r>
    <s v="WASTE"/>
    <s v="LAN"/>
    <n v="2030"/>
    <s v="United States"/>
    <s v="USA"/>
    <x v="125"/>
    <n v="133"/>
    <n v="8.1564336142e-05"/>
    <n v="9.135205647904001e-05"/>
    <x v="14"/>
  </r>
  <r>
    <s v="WASTE"/>
    <s v="LAN"/>
    <n v="2030"/>
    <s v="United States"/>
    <s v="USA"/>
    <x v="125"/>
    <n v="134"/>
    <n v="7.48595703044e-05"/>
    <n v="8.384271874092801e-05"/>
    <x v="14"/>
  </r>
  <r>
    <s v="WASTE"/>
    <s v="LAN"/>
    <n v="2030"/>
    <s v="United States"/>
    <s v="USA"/>
    <x v="128"/>
    <n v="135"/>
    <n v="0.0001091741069104"/>
    <n v="0.000122274999739648"/>
    <x v="15"/>
  </r>
  <r>
    <s v="WASTE"/>
    <s v="LAN"/>
    <n v="2030"/>
    <s v="United States"/>
    <s v="USA"/>
    <x v="125"/>
    <n v="136"/>
    <n v="0.0001536570125609"/>
    <n v="0.000172095854068208"/>
    <x v="14"/>
  </r>
  <r>
    <s v="WASTE"/>
    <s v="LAN"/>
    <n v="2030"/>
    <s v="United States"/>
    <s v="USA"/>
    <x v="127"/>
    <n v="137"/>
    <n v="2.03324070753e-05"/>
    <n v="2.2772295924336e-05"/>
    <x v="14"/>
  </r>
  <r>
    <s v="WASTE"/>
    <s v="LAN"/>
    <n v="2030"/>
    <s v="United States"/>
    <s v="USA"/>
    <x v="125"/>
    <n v="138"/>
    <n v="7.8488199506e-05"/>
    <n v="8.790678344672001e-05"/>
    <x v="14"/>
  </r>
  <r>
    <s v="WASTE"/>
    <s v="LAN"/>
    <n v="2030"/>
    <s v="United States"/>
    <s v="USA"/>
    <x v="125"/>
    <n v="141"/>
    <n v="7.11235625204e-05"/>
    <n v="7.9658390022848e-05"/>
    <x v="14"/>
  </r>
  <r>
    <s v="WASTE"/>
    <s v="LAN"/>
    <n v="2030"/>
    <s v="United States"/>
    <s v="USA"/>
    <x v="123"/>
    <n v="141"/>
    <n v="0.0004590144089889"/>
    <n v="0.000514096138067568"/>
    <x v="14"/>
  </r>
  <r>
    <s v="WASTE"/>
    <s v="LAN"/>
    <n v="2030"/>
    <s v="United States"/>
    <s v="USA"/>
    <x v="126"/>
    <n v="141"/>
    <n v="0.0005931952036917"/>
    <n v="0.0006643786281347041"/>
    <x v="14"/>
  </r>
  <r>
    <s v="WASTE"/>
    <s v="LAN"/>
    <n v="2030"/>
    <s v="United States"/>
    <s v="USA"/>
    <x v="126"/>
    <n v="142"/>
    <n v="0.0005506103043444"/>
    <n v="0.0006166835408657281"/>
    <x v="14"/>
  </r>
  <r>
    <s v="WASTE"/>
    <s v="LAN"/>
    <n v="2030"/>
    <s v="United States"/>
    <s v="USA"/>
    <x v="125"/>
    <n v="142"/>
    <n v="0.0001644565854804"/>
    <n v="0.000184191375738048"/>
    <x v="14"/>
  </r>
  <r>
    <s v="WASTE"/>
    <s v="LAN"/>
    <n v="2030"/>
    <s v="United States"/>
    <s v="USA"/>
    <x v="126"/>
    <n v="144"/>
    <n v="0.0010844864300452"/>
    <n v="0.001214624801650624"/>
    <x v="14"/>
  </r>
  <r>
    <s v="WASTE"/>
    <s v="LAN"/>
    <n v="2030"/>
    <s v="United States"/>
    <s v="USA"/>
    <x v="125"/>
    <n v="144"/>
    <n v="8.04318697192e-05"/>
    <n v="9.008369408550401e-05"/>
    <x v="14"/>
  </r>
  <r>
    <s v="WASTE"/>
    <s v="LAN"/>
    <n v="2030"/>
    <s v="United States"/>
    <s v="USA"/>
    <x v="125"/>
    <n v="145"/>
    <n v="6.8701148848e-05"/>
    <n v="7.694528670976001e-05"/>
    <x v="14"/>
  </r>
  <r>
    <s v="WASTE"/>
    <s v="LAN"/>
    <n v="2030"/>
    <s v="United States"/>
    <s v="USA"/>
    <x v="127"/>
    <n v="147"/>
    <n v="2.07359153137e-05"/>
    <n v="2.3224225151344e-05"/>
    <x v="14"/>
  </r>
  <r>
    <s v="WASTE"/>
    <s v="LAN"/>
    <n v="2030"/>
    <s v="United States"/>
    <s v="USA"/>
    <x v="124"/>
    <n v="147"/>
    <n v="6.87247438691e-06"/>
    <n v="7.6971713133392e-06"/>
    <x v="14"/>
  </r>
  <r>
    <s v="WASTE"/>
    <s v="LAN"/>
    <n v="2030"/>
    <s v="United States"/>
    <s v="USA"/>
    <x v="126"/>
    <n v="148"/>
    <n v="0.0009908510837704"/>
    <n v="0.001109753213822848"/>
    <x v="14"/>
  </r>
  <r>
    <s v="WASTE"/>
    <s v="LAN"/>
    <n v="2030"/>
    <s v="United States"/>
    <s v="USA"/>
    <x v="127"/>
    <n v="148"/>
    <n v="1.86724137166e-05"/>
    <n v="2.0913103362592e-05"/>
    <x v="14"/>
  </r>
  <r>
    <s v="WASTE"/>
    <s v="LAN"/>
    <n v="2030"/>
    <s v="United States"/>
    <s v="USA"/>
    <x v="127"/>
    <n v="149"/>
    <n v="1.86666420632e-05"/>
    <n v="2.0906639110784e-05"/>
    <x v="14"/>
  </r>
  <r>
    <s v="WASTE"/>
    <s v="LAN"/>
    <n v="2030"/>
    <s v="United States"/>
    <s v="USA"/>
    <x v="125"/>
    <n v="150"/>
    <n v="0.0001338579531875"/>
    <n v="0.00014992090757"/>
    <x v="14"/>
  </r>
  <r>
    <s v="WASTE"/>
    <s v="LAN"/>
    <n v="2030"/>
    <s v="United States"/>
    <s v="USA"/>
    <x v="125"/>
    <n v="151"/>
    <n v="6.67967979098e-05"/>
    <n v="7.481241365897601e-05"/>
    <x v="14"/>
  </r>
  <r>
    <s v="WASTE"/>
    <s v="LAN"/>
    <n v="2030"/>
    <s v="United States"/>
    <s v="USA"/>
    <x v="125"/>
    <n v="152"/>
    <n v="7.64271535445e-05"/>
    <n v="8.559841196984e-05"/>
    <x v="14"/>
  </r>
  <r>
    <s v="WASTE"/>
    <s v="LAN"/>
    <n v="2030"/>
    <s v="United States"/>
    <s v="USA"/>
    <x v="126"/>
    <n v="153"/>
    <n v="0.0005763725494035"/>
    <n v="0.0006455372553319201"/>
    <x v="14"/>
  </r>
  <r>
    <s v="WASTE"/>
    <s v="LAN"/>
    <n v="2030"/>
    <s v="United States"/>
    <s v="USA"/>
    <x v="125"/>
    <n v="153"/>
    <n v="6.55573385302e-05"/>
    <n v="7.342421915382402e-05"/>
    <x v="14"/>
  </r>
  <r>
    <s v="WASTE"/>
    <s v="LAN"/>
    <n v="2030"/>
    <s v="United States"/>
    <s v="USA"/>
    <x v="123"/>
    <n v="156"/>
    <n v="0.0003261903475504"/>
    <n v="0.000365333189256448"/>
    <x v="14"/>
  </r>
  <r>
    <s v="WASTE"/>
    <s v="LAN"/>
    <n v="2030"/>
    <s v="United States"/>
    <s v="USA"/>
    <x v="123"/>
    <n v="157"/>
    <n v="0.0002276679297211"/>
    <n v="0.000254988081287632"/>
    <x v="14"/>
  </r>
  <r>
    <s v="WASTE"/>
    <s v="LAN"/>
    <n v="2030"/>
    <s v="United States"/>
    <s v="USA"/>
    <x v="127"/>
    <n v="157"/>
    <n v="1.75946115633e-05"/>
    <n v="1.9705964950896e-05"/>
    <x v="14"/>
  </r>
  <r>
    <s v="WASTE"/>
    <s v="LAN"/>
    <n v="2030"/>
    <s v="United States"/>
    <s v="USA"/>
    <x v="125"/>
    <n v="158"/>
    <n v="6.354760989779999e-05"/>
    <n v="7.1173323085536e-05"/>
    <x v="14"/>
  </r>
  <r>
    <s v="WASTE"/>
    <s v="LAN"/>
    <n v="2030"/>
    <s v="United States"/>
    <s v="USA"/>
    <x v="125"/>
    <n v="160"/>
    <n v="6.239370850380001e-05"/>
    <n v="6.988095352425602e-05"/>
    <x v="14"/>
  </r>
  <r>
    <s v="WASTE"/>
    <s v="LAN"/>
    <n v="2030"/>
    <s v="United States"/>
    <s v="USA"/>
    <x v="123"/>
    <n v="161"/>
    <n v="0.0005101022688905001"/>
    <n v="0.0005713145411573601"/>
    <x v="14"/>
  </r>
  <r>
    <s v="WASTE"/>
    <s v="LAN"/>
    <n v="2030"/>
    <s v="United States"/>
    <s v="USA"/>
    <x v="126"/>
    <n v="161"/>
    <n v="0.0005499515100382"/>
    <n v="0.0006159456912427841"/>
    <x v="14"/>
  </r>
  <r>
    <s v="WASTE"/>
    <s v="LAN"/>
    <n v="2030"/>
    <s v="United States"/>
    <s v="USA"/>
    <x v="127"/>
    <n v="161"/>
    <n v="1.71587635123e-05"/>
    <n v="1.9217815133776e-05"/>
    <x v="14"/>
  </r>
  <r>
    <s v="WASTE"/>
    <s v="LAN"/>
    <n v="2030"/>
    <s v="United States"/>
    <s v="USA"/>
    <x v="123"/>
    <n v="162"/>
    <n v="0.0002237052394776"/>
    <n v="0.000250549868214912"/>
    <x v="14"/>
  </r>
  <r>
    <s v="WASTE"/>
    <s v="LAN"/>
    <n v="2030"/>
    <s v="United States"/>
    <s v="USA"/>
    <x v="128"/>
    <n v="163"/>
    <n v="8.967143367039999e-05"/>
    <n v="0.000100432005710848"/>
    <x v="15"/>
  </r>
  <r>
    <s v="WASTE"/>
    <s v="LAN"/>
    <n v="2030"/>
    <s v="United States"/>
    <s v="USA"/>
    <x v="125"/>
    <n v="163"/>
    <n v="0.0001281444201595"/>
    <n v="0.00014352175057864"/>
    <x v="14"/>
  </r>
  <r>
    <s v="WASTE"/>
    <s v="LAN"/>
    <n v="2030"/>
    <s v="United States"/>
    <s v="USA"/>
    <x v="126"/>
    <n v="164"/>
    <n v="0.0004765333724208"/>
    <n v="0.000533717377111296"/>
    <x v="14"/>
  </r>
  <r>
    <s v="WASTE"/>
    <s v="LAN"/>
    <n v="2030"/>
    <s v="United States"/>
    <s v="USA"/>
    <x v="125"/>
    <n v="165"/>
    <n v="6.13090815023e-05"/>
    <n v="6.866617128257601e-05"/>
    <x v="14"/>
  </r>
  <r>
    <s v="WASTE"/>
    <s v="LAN"/>
    <n v="2030"/>
    <s v="United States"/>
    <s v="USA"/>
    <x v="123"/>
    <n v="165"/>
    <n v="0.0004096572520211"/>
    <n v="0.0004588161222636321"/>
    <x v="14"/>
  </r>
  <r>
    <s v="WASTE"/>
    <s v="LAN"/>
    <n v="2030"/>
    <s v="United States"/>
    <s v="USA"/>
    <x v="125"/>
    <n v="168"/>
    <n v="5.9712514485e-05"/>
    <n v="6.687801622320001e-05"/>
    <x v="14"/>
  </r>
  <r>
    <s v="WASTE"/>
    <s v="LAN"/>
    <n v="2030"/>
    <s v="United States"/>
    <s v="USA"/>
    <x v="123"/>
    <n v="169"/>
    <n v="0.0003186499234289"/>
    <n v="0.000356887914240368"/>
    <x v="14"/>
  </r>
  <r>
    <s v="WASTE"/>
    <s v="LAN"/>
    <n v="2030"/>
    <s v="United States"/>
    <s v="USA"/>
    <x v="126"/>
    <n v="171"/>
    <n v="0.0004548587603495"/>
    <n v="0.00050944181159144"/>
    <x v="14"/>
  </r>
  <r>
    <s v="WASTE"/>
    <s v="LAN"/>
    <n v="2030"/>
    <s v="United States"/>
    <s v="USA"/>
    <x v="125"/>
    <n v="173"/>
    <n v="5.81448002777e-05"/>
    <n v="6.512217631102401e-05"/>
    <x v="14"/>
  </r>
  <r>
    <s v="WASTE"/>
    <s v="LAN"/>
    <n v="2030"/>
    <s v="United States"/>
    <s v="USA"/>
    <x v="124"/>
    <n v="173"/>
    <n v="5.64478705201e-06"/>
    <n v="6.3221614982512e-06"/>
    <x v="14"/>
  </r>
  <r>
    <s v="WASTE"/>
    <s v="LAN"/>
    <n v="2030"/>
    <s v="United States"/>
    <s v="USA"/>
    <x v="126"/>
    <n v="174"/>
    <n v="0.0009551584371366"/>
    <n v="0.001069777449592992"/>
    <x v="14"/>
  </r>
  <r>
    <s v="WASTE"/>
    <s v="LAN"/>
    <n v="2030"/>
    <s v="United States"/>
    <s v="USA"/>
    <x v="125"/>
    <n v="175"/>
    <n v="0.0001241507306986"/>
    <n v="0.000139048818382432"/>
    <x v="14"/>
  </r>
  <r>
    <s v="WASTE"/>
    <s v="LAN"/>
    <n v="2030"/>
    <s v="United States"/>
    <s v="USA"/>
    <x v="125"/>
    <n v="177"/>
    <n v="0.0001225142077601"/>
    <n v="0.000137215912691312"/>
    <x v="14"/>
  </r>
  <r>
    <s v="WASTE"/>
    <s v="LAN"/>
    <n v="2030"/>
    <s v="United States"/>
    <s v="USA"/>
    <x v="126"/>
    <n v="179"/>
    <n v="0.0004344080516603"/>
    <n v="0.0004865370178595361"/>
    <x v="14"/>
  </r>
  <r>
    <s v="WASTE"/>
    <s v="LAN"/>
    <n v="2030"/>
    <s v="United States"/>
    <s v="USA"/>
    <x v="123"/>
    <n v="179"/>
    <n v="0.0002850609598681"/>
    <n v="0.000319268275052272"/>
    <x v="14"/>
  </r>
  <r>
    <s v="WASTE"/>
    <s v="LAN"/>
    <n v="2030"/>
    <s v="United States"/>
    <s v="USA"/>
    <x v="125"/>
    <n v="179"/>
    <n v="6.55058029224e-05"/>
    <n v="7.3366499273088e-05"/>
    <x v="14"/>
  </r>
  <r>
    <s v="WASTE"/>
    <s v="LAN"/>
    <n v="2030"/>
    <s v="United States"/>
    <s v="USA"/>
    <x v="126"/>
    <n v="180"/>
    <n v="0.0004315287224017"/>
    <n v="0.0004833121690899041"/>
    <x v="14"/>
  </r>
  <r>
    <s v="WASTE"/>
    <s v="LAN"/>
    <n v="2030"/>
    <s v="United States"/>
    <s v="USA"/>
    <x v="123"/>
    <n v="181"/>
    <n v="0.0004333523538662"/>
    <n v="0.000485354636330144"/>
    <x v="14"/>
  </r>
  <r>
    <s v="WASTE"/>
    <s v="LAN"/>
    <n v="2030"/>
    <s v="United States"/>
    <s v="USA"/>
    <x v="125"/>
    <n v="181"/>
    <n v="0.0001198366444441"/>
    <n v="0.000134217041777392"/>
    <x v="14"/>
  </r>
  <r>
    <s v="WASTE"/>
    <s v="LAN"/>
    <n v="2030"/>
    <s v="United States"/>
    <s v="USA"/>
    <x v="125"/>
    <n v="182"/>
    <n v="6.440038851e-05"/>
    <n v="7.21284351312e-05"/>
    <x v="14"/>
  </r>
  <r>
    <s v="WASTE"/>
    <s v="LAN"/>
    <n v="2030"/>
    <s v="United States"/>
    <s v="USA"/>
    <x v="125"/>
    <n v="183"/>
    <n v="6.41918959445e-05"/>
    <n v="7.189492345784001e-05"/>
    <x v="14"/>
  </r>
  <r>
    <s v="WASTE"/>
    <s v="LAN"/>
    <n v="2030"/>
    <s v="United States"/>
    <s v="USA"/>
    <x v="125"/>
    <n v="185"/>
    <n v="5.46455339645e-05"/>
    <n v="6.120299804024e-05"/>
    <x v="14"/>
  </r>
  <r>
    <s v="WASTE"/>
    <s v="LAN"/>
    <n v="2030"/>
    <s v="United States"/>
    <s v="USA"/>
    <x v="128"/>
    <n v="187"/>
    <n v="7.86885284469e-05"/>
    <n v="8.8131151860528e-05"/>
    <x v="15"/>
  </r>
  <r>
    <s v="WASTE"/>
    <s v="LAN"/>
    <n v="2030"/>
    <s v="United States"/>
    <s v="USA"/>
    <x v="125"/>
    <n v="191"/>
    <n v="0.0001355231943307"/>
    <n v="0.000151785977650384"/>
    <x v="14"/>
  </r>
  <r>
    <s v="WASTE"/>
    <s v="LAN"/>
    <n v="2030"/>
    <s v="United States"/>
    <s v="USA"/>
    <x v="125"/>
    <n v="197"/>
    <n v="5.10833087901e-05"/>
    <n v="5.721330584491201e-05"/>
    <x v="14"/>
  </r>
  <r>
    <s v="WASTE"/>
    <s v="LAN"/>
    <n v="2030"/>
    <s v="United States"/>
    <s v="USA"/>
    <x v="125"/>
    <n v="198"/>
    <n v="5.11628386448e-05"/>
    <n v="5.7302379282176e-05"/>
    <x v="14"/>
  </r>
  <r>
    <s v="WASTE"/>
    <s v="LAN"/>
    <n v="2030"/>
    <s v="United States"/>
    <s v="USA"/>
    <x v="126"/>
    <n v="199"/>
    <n v="0.0004417588061187"/>
    <n v="0.0004947698628529441"/>
    <x v="14"/>
  </r>
  <r>
    <s v="WASTE"/>
    <s v="LAN"/>
    <n v="2030"/>
    <s v="United States"/>
    <s v="USA"/>
    <x v="124"/>
    <n v="199"/>
    <n v="4.95341691931e-06"/>
    <n v="5.5478269496272e-06"/>
    <x v="14"/>
  </r>
  <r>
    <s v="WASTE"/>
    <s v="LAN"/>
    <n v="2030"/>
    <s v="United States"/>
    <s v="USA"/>
    <x v="125"/>
    <n v="200"/>
    <n v="5.85458074056e-05"/>
    <n v="6.5571304294272e-05"/>
    <x v="14"/>
  </r>
  <r>
    <s v="WASTE"/>
    <s v="LAN"/>
    <n v="2030"/>
    <s v="United States"/>
    <s v="USA"/>
    <x v="125"/>
    <n v="201"/>
    <n v="5.75176964048e-05"/>
    <n v="6.4419819973376e-05"/>
    <x v="14"/>
  </r>
  <r>
    <s v="WASTE"/>
    <s v="LAN"/>
    <n v="2030"/>
    <s v="United States"/>
    <s v="USA"/>
    <x v="125"/>
    <n v="202"/>
    <n v="5.74511832383e-05"/>
    <n v="6.4345325226896e-05"/>
    <x v="14"/>
  </r>
  <r>
    <s v="WASTE"/>
    <s v="LAN"/>
    <n v="2030"/>
    <s v="United States"/>
    <s v="USA"/>
    <x v="125"/>
    <n v="204"/>
    <n v="9.92999157461e-05"/>
    <n v="0.000111215905635632"/>
    <x v="14"/>
  </r>
  <r>
    <s v="WASTE"/>
    <s v="LAN"/>
    <n v="2030"/>
    <s v="United States"/>
    <s v="USA"/>
    <x v="126"/>
    <n v="205"/>
    <n v="0.0003792803036049"/>
    <n v="0.0004247939400374881"/>
    <x v="14"/>
  </r>
  <r>
    <s v="WASTE"/>
    <s v="LAN"/>
    <n v="2030"/>
    <s v="United States"/>
    <s v="USA"/>
    <x v="125"/>
    <n v="205"/>
    <n v="4.90863603773e-05"/>
    <n v="5.497672362257601e-05"/>
    <x v="14"/>
  </r>
  <r>
    <s v="WASTE"/>
    <s v="LAN"/>
    <n v="2030"/>
    <s v="United States"/>
    <s v="USA"/>
    <x v="123"/>
    <n v="206"/>
    <n v="0.0001970383746084"/>
    <n v="0.000220682979561408"/>
    <x v="14"/>
  </r>
  <r>
    <s v="WASTE"/>
    <s v="LAN"/>
    <n v="2030"/>
    <s v="United States"/>
    <s v="USA"/>
    <x v="123"/>
    <n v="208"/>
    <n v="0.0003317868395243"/>
    <n v="0.000371601260267216"/>
    <x v="14"/>
  </r>
  <r>
    <s v="WASTE"/>
    <s v="LAN"/>
    <n v="2030"/>
    <s v="United States"/>
    <s v="USA"/>
    <x v="123"/>
    <n v="213"/>
    <n v="0.0003250263107475"/>
    <n v="0.0003640294680372001"/>
    <x v="14"/>
  </r>
  <r>
    <s v="WASTE"/>
    <s v="LAN"/>
    <n v="2030"/>
    <s v="United States"/>
    <s v="USA"/>
    <x v="123"/>
    <n v="217"/>
    <n v="0.00055786165467"/>
    <n v="0.0006248050532304"/>
    <x v="14"/>
  </r>
  <r>
    <s v="WASTE"/>
    <s v="LAN"/>
    <n v="2030"/>
    <s v="United States"/>
    <s v="USA"/>
    <x v="128"/>
    <n v="217"/>
    <n v="6.72578535159e-05"/>
    <n v="7.532879593780801e-05"/>
    <x v="15"/>
  </r>
  <r>
    <s v="WASTE"/>
    <s v="LAN"/>
    <n v="2030"/>
    <s v="United States"/>
    <s v="USA"/>
    <x v="123"/>
    <n v="221"/>
    <n v="0.0003185069945175"/>
    <n v="0.0003567278338596001"/>
    <x v="14"/>
  </r>
  <r>
    <s v="WASTE"/>
    <s v="LAN"/>
    <n v="2030"/>
    <s v="United States"/>
    <s v="USA"/>
    <x v="125"/>
    <n v="221"/>
    <n v="9.53171256697e-05"/>
    <n v="0.000106755180750064"/>
    <x v="14"/>
  </r>
  <r>
    <s v="WASTE"/>
    <s v="LAN"/>
    <n v="2030"/>
    <s v="United States"/>
    <s v="USA"/>
    <x v="125"/>
    <n v="224"/>
    <n v="4.52883141406e-05"/>
    <n v="5.0722911837472e-05"/>
    <x v="14"/>
  </r>
  <r>
    <s v="WASTE"/>
    <s v="LAN"/>
    <n v="2030"/>
    <s v="United States"/>
    <s v="USA"/>
    <x v="123"/>
    <n v="224"/>
    <n v="0.0001796202850528"/>
    <n v="0.000201174719259136"/>
    <x v="14"/>
  </r>
  <r>
    <s v="WASTE"/>
    <s v="LAN"/>
    <n v="2030"/>
    <s v="United States"/>
    <s v="USA"/>
    <x v="125"/>
    <n v="225"/>
    <n v="4.50855513918e-05"/>
    <n v="5.049581755881601e-05"/>
    <x v="14"/>
  </r>
  <r>
    <s v="WASTE"/>
    <s v="LAN"/>
    <n v="2030"/>
    <s v="United States"/>
    <s v="USA"/>
    <x v="124"/>
    <n v="226"/>
    <n v="4.23386018156e-06"/>
    <n v="4.741923403347201e-06"/>
    <x v="14"/>
  </r>
  <r>
    <s v="WASTE"/>
    <s v="LAN"/>
    <n v="2030"/>
    <s v="United States"/>
    <s v="USA"/>
    <x v="127"/>
    <n v="228"/>
    <n v="1.20268305182e-05"/>
    <n v="1.3470050180384e-05"/>
    <x v="14"/>
  </r>
  <r>
    <s v="WASTE"/>
    <s v="LAN"/>
    <n v="2030"/>
    <s v="United States"/>
    <s v="USA"/>
    <x v="123"/>
    <n v="229"/>
    <n v="0.0001850817061495"/>
    <n v="0.00020729151088744"/>
    <x v="14"/>
  </r>
  <r>
    <s v="WASTE"/>
    <s v="LAN"/>
    <n v="2030"/>
    <s v="United States"/>
    <s v="USA"/>
    <x v="126"/>
    <n v="232"/>
    <n v="0.0003347656165715"/>
    <n v="0.0003749374905600801"/>
    <x v="14"/>
  </r>
  <r>
    <s v="WASTE"/>
    <s v="LAN"/>
    <n v="2030"/>
    <s v="United States"/>
    <s v="USA"/>
    <x v="126"/>
    <n v="234"/>
    <n v="0.000332148920279"/>
    <n v="0.0003720067907124801"/>
    <x v="14"/>
  </r>
  <r>
    <s v="WASTE"/>
    <s v="LAN"/>
    <n v="2030"/>
    <s v="United States"/>
    <s v="USA"/>
    <x v="123"/>
    <n v="235"/>
    <n v="0.0001784297346603"/>
    <n v="0.000199841302819536"/>
    <x v="14"/>
  </r>
  <r>
    <s v="WASTE"/>
    <s v="LAN"/>
    <n v="2030"/>
    <s v="United States"/>
    <s v="USA"/>
    <x v="126"/>
    <n v="237"/>
    <n v="0.0003726495488081"/>
    <n v="0.0004173674946650721"/>
    <x v="14"/>
  </r>
  <r>
    <s v="WASTE"/>
    <s v="LAN"/>
    <n v="2030"/>
    <s v="United States"/>
    <s v="USA"/>
    <x v="125"/>
    <n v="241"/>
    <n v="4.8031044571e-05"/>
    <n v="5.379476991952e-05"/>
    <x v="14"/>
  </r>
  <r>
    <s v="WASTE"/>
    <s v="LAN"/>
    <n v="2030"/>
    <s v="United States"/>
    <s v="USA"/>
    <x v="123"/>
    <n v="243"/>
    <n v="0.0002904922585003"/>
    <n v="0.000325351329520336"/>
    <x v="14"/>
  </r>
  <r>
    <s v="WASTE"/>
    <s v="LAN"/>
    <n v="2030"/>
    <s v="United States"/>
    <s v="USA"/>
    <x v="126"/>
    <n v="243"/>
    <n v="0.0006841401627753"/>
    <n v="0.0007662369823083361"/>
    <x v="14"/>
  </r>
  <r>
    <s v="WASTE"/>
    <s v="LAN"/>
    <n v="2030"/>
    <s v="United States"/>
    <s v="USA"/>
    <x v="126"/>
    <n v="249"/>
    <n v="0.0003115728031844"/>
    <n v="0.000348961539566528"/>
    <x v="14"/>
  </r>
  <r>
    <s v="WASTE"/>
    <s v="LAN"/>
    <n v="2030"/>
    <s v="United States"/>
    <s v="USA"/>
    <x v="126"/>
    <n v="254"/>
    <n v="0.0003062420873903"/>
    <n v="0.000342991137877136"/>
    <x v="14"/>
  </r>
  <r>
    <s v="WASTE"/>
    <s v="LAN"/>
    <n v="2030"/>
    <s v="United States"/>
    <s v="USA"/>
    <x v="125"/>
    <n v="254"/>
    <n v="4.58292925032e-05"/>
    <n v="5.1328807603584e-05"/>
    <x v="14"/>
  </r>
  <r>
    <s v="WASTE"/>
    <s v="LAN"/>
    <n v="2030"/>
    <s v="United States"/>
    <s v="USA"/>
    <x v="125"/>
    <n v="256"/>
    <n v="3.97111143684e-05"/>
    <n v="4.4476448092608e-05"/>
    <x v="14"/>
  </r>
  <r>
    <s v="WASTE"/>
    <s v="LAN"/>
    <n v="2030"/>
    <s v="United States"/>
    <s v="USA"/>
    <x v="124"/>
    <n v="259"/>
    <n v="3.69397116629e-06"/>
    <n v="4.1372477062448e-06"/>
    <x v="14"/>
  </r>
  <r>
    <s v="WASTE"/>
    <s v="LAN"/>
    <n v="2030"/>
    <s v="United States"/>
    <s v="USA"/>
    <x v="123"/>
    <n v="264"/>
    <n v="0.000227395517868"/>
    <n v="0.00025468298001216"/>
    <x v="14"/>
  </r>
  <r>
    <s v="WASTE"/>
    <s v="LAN"/>
    <n v="2030"/>
    <s v="United States"/>
    <s v="USA"/>
    <x v="126"/>
    <n v="266"/>
    <n v="0.0002929088077508"/>
    <n v="0.000328057864680896"/>
    <x v="14"/>
  </r>
  <r>
    <s v="WASTE"/>
    <s v="LAN"/>
    <n v="2030"/>
    <s v="United States"/>
    <s v="USA"/>
    <x v="125"/>
    <n v="266"/>
    <n v="3.79048942705e-05"/>
    <n v="4.245348158296e-05"/>
    <x v="14"/>
  </r>
  <r>
    <s v="WASTE"/>
    <s v="LAN"/>
    <n v="2030"/>
    <s v="United States"/>
    <s v="USA"/>
    <x v="128"/>
    <n v="267"/>
    <n v="5.8681343944e-05"/>
    <n v="6.572310521728001e-05"/>
    <x v="15"/>
  </r>
  <r>
    <s v="WASTE"/>
    <s v="LAN"/>
    <n v="2030"/>
    <s v="United States"/>
    <s v="USA"/>
    <x v="125"/>
    <n v="272"/>
    <n v="3.73013681383e-05"/>
    <n v="4.177753231489601e-05"/>
    <x v="14"/>
  </r>
  <r>
    <s v="WASTE"/>
    <s v="LAN"/>
    <n v="2030"/>
    <s v="United States"/>
    <s v="USA"/>
    <x v="125"/>
    <n v="275"/>
    <n v="4.22951707151e-05"/>
    <n v="4.737059120091201e-05"/>
    <x v="14"/>
  </r>
  <r>
    <s v="WASTE"/>
    <s v="LAN"/>
    <n v="2030"/>
    <s v="United States"/>
    <s v="USA"/>
    <x v="127"/>
    <n v="276"/>
    <n v="9.878377568379999e-06"/>
    <n v="1.10637828765856e-05"/>
    <x v="14"/>
  </r>
  <r>
    <s v="WASTE"/>
    <s v="LAN"/>
    <n v="2030"/>
    <s v="United States"/>
    <s v="USA"/>
    <x v="125"/>
    <n v="280"/>
    <n v="3.62006721843e-05"/>
    <n v="4.0544752846416e-05"/>
    <x v="14"/>
  </r>
  <r>
    <s v="WASTE"/>
    <s v="LAN"/>
    <n v="2030"/>
    <s v="United States"/>
    <s v="USA"/>
    <x v="125"/>
    <n v="282"/>
    <n v="3.59607256541e-05"/>
    <n v="4.0276012732592e-05"/>
    <x v="14"/>
  </r>
  <r>
    <s v="WASTE"/>
    <s v="LAN"/>
    <n v="2030"/>
    <s v="United States"/>
    <s v="USA"/>
    <x v="126"/>
    <n v="286"/>
    <n v="0.0002719739277381"/>
    <n v="0.000304610799066672"/>
    <x v="14"/>
  </r>
  <r>
    <s v="WASTE"/>
    <s v="LAN"/>
    <n v="2030"/>
    <s v="United States"/>
    <s v="USA"/>
    <x v="126"/>
    <n v="289"/>
    <n v="0.0002696652663872"/>
    <n v="0.000302025098353664"/>
    <x v="14"/>
  </r>
  <r>
    <s v="WASTE"/>
    <s v="LAN"/>
    <n v="2030"/>
    <s v="United States"/>
    <s v="USA"/>
    <x v="126"/>
    <n v="291"/>
    <n v="0.0003028529754374"/>
    <n v="0.000339195332489888"/>
    <x v="14"/>
  </r>
  <r>
    <s v="WASTE"/>
    <s v="LAN"/>
    <n v="2030"/>
    <s v="United States"/>
    <s v="USA"/>
    <x v="126"/>
    <n v="301"/>
    <n v="0.0002583957102615"/>
    <n v="0.00028940319549288"/>
    <x v="14"/>
  </r>
  <r>
    <s v="WASTE"/>
    <s v="LAN"/>
    <n v="2030"/>
    <s v="United States"/>
    <s v="USA"/>
    <x v="123"/>
    <n v="307"/>
    <n v="0.0001568259031046"/>
    <n v="0.000175645011477152"/>
    <x v="14"/>
  </r>
  <r>
    <s v="WASTE"/>
    <s v="LAN"/>
    <n v="2030"/>
    <s v="United States"/>
    <s v="USA"/>
    <x v="123"/>
    <n v="308"/>
    <n v="0.0002098599507008"/>
    <n v="0.000235043144784896"/>
    <x v="14"/>
  </r>
  <r>
    <s v="WASTE"/>
    <s v="LAN"/>
    <n v="2030"/>
    <s v="United States"/>
    <s v="USA"/>
    <x v="127"/>
    <n v="315"/>
    <n v="8.6684794951e-06"/>
    <n v="9.708697034512001e-06"/>
    <x v="14"/>
  </r>
  <r>
    <s v="WASTE"/>
    <s v="LAN"/>
    <n v="2030"/>
    <s v="United States"/>
    <s v="USA"/>
    <x v="125"/>
    <n v="315"/>
    <n v="3.68132350559e-05"/>
    <n v="4.1230823262608e-05"/>
    <x v="14"/>
  </r>
  <r>
    <s v="WASTE"/>
    <s v="LAN"/>
    <n v="2030"/>
    <s v="United States"/>
    <s v="USA"/>
    <x v="123"/>
    <n v="320"/>
    <n v="0.0001826596999308"/>
    <n v="0.000204578863922496"/>
    <x v="14"/>
  </r>
  <r>
    <s v="WASTE"/>
    <s v="LAN"/>
    <n v="2030"/>
    <s v="United States"/>
    <s v="USA"/>
    <x v="125"/>
    <n v="321"/>
    <n v="3.16066943924e-05"/>
    <n v="3.5399497719488e-05"/>
    <x v="14"/>
  </r>
  <r>
    <s v="WASTE"/>
    <s v="LAN"/>
    <n v="2030"/>
    <s v="United States"/>
    <s v="USA"/>
    <x v="126"/>
    <n v="328"/>
    <n v="0.0004745258192997"/>
    <n v="0.0005314689176156641"/>
    <x v="14"/>
  </r>
  <r>
    <s v="WASTE"/>
    <s v="LAN"/>
    <n v="2030"/>
    <s v="United States"/>
    <s v="USA"/>
    <x v="124"/>
    <n v="333"/>
    <n v="2.83169697468e-06"/>
    <n v="3.1715006116416e-06"/>
    <x v="14"/>
  </r>
  <r>
    <s v="WASTE"/>
    <s v="LAN"/>
    <n v="2030"/>
    <s v="United States"/>
    <s v="USA"/>
    <x v="126"/>
    <n v="334"/>
    <n v="0.0002635237178765"/>
    <n v="0.00029514656402168"/>
    <x v="14"/>
  </r>
  <r>
    <s v="WASTE"/>
    <s v="LAN"/>
    <n v="2030"/>
    <s v="United States"/>
    <s v="USA"/>
    <x v="128"/>
    <n v="335"/>
    <n v="4.3362917495e-05"/>
    <n v="4.85664675944e-05"/>
    <x v="15"/>
  </r>
  <r>
    <s v="WASTE"/>
    <s v="LAN"/>
    <n v="2030"/>
    <s v="United States"/>
    <s v="USA"/>
    <x v="124"/>
    <n v="338"/>
    <n v="2.72968145509e-06"/>
    <n v="3.0572432297008e-06"/>
    <x v="14"/>
  </r>
  <r>
    <s v="WASTE"/>
    <s v="LAN"/>
    <n v="2030"/>
    <s v="United States"/>
    <s v="USA"/>
    <x v="123"/>
    <n v="345"/>
    <n v="0.0001384198549204"/>
    <n v="0.000155030237510848"/>
    <x v="14"/>
  </r>
  <r>
    <s v="WASTE"/>
    <s v="LAN"/>
    <n v="2030"/>
    <s v="United States"/>
    <s v="USA"/>
    <x v="128"/>
    <n v="347"/>
    <n v="4.49835060863e-05"/>
    <n v="5.038152681665601e-05"/>
    <x v="15"/>
  </r>
  <r>
    <s v="WASTE"/>
    <s v="LAN"/>
    <n v="2030"/>
    <s v="United States"/>
    <s v="USA"/>
    <x v="126"/>
    <n v="348"/>
    <n v="0.0002236022701254"/>
    <n v="0.000250434542540448"/>
    <x v="14"/>
  </r>
  <r>
    <s v="WASTE"/>
    <s v="LAN"/>
    <n v="2030"/>
    <s v="United States"/>
    <s v="USA"/>
    <x v="126"/>
    <n v="356"/>
    <n v="0.0002180632582167"/>
    <n v="0.000244230849202704"/>
    <x v="14"/>
  </r>
  <r>
    <s v="WASTE"/>
    <s v="LAN"/>
    <n v="2030"/>
    <s v="United States"/>
    <s v="USA"/>
    <x v="125"/>
    <n v="364"/>
    <n v="2.78971365333e-05"/>
    <n v="3.1244792917296e-05"/>
    <x v="14"/>
  </r>
  <r>
    <s v="WASTE"/>
    <s v="LAN"/>
    <n v="2030"/>
    <s v="United States"/>
    <s v="USA"/>
    <x v="125"/>
    <n v="367"/>
    <n v="2.76790760836e-05"/>
    <n v="3.1000565213632e-05"/>
    <x v="14"/>
  </r>
  <r>
    <s v="WASTE"/>
    <s v="LAN"/>
    <n v="2030"/>
    <s v="United States"/>
    <s v="USA"/>
    <x v="123"/>
    <n v="367"/>
    <n v="0.0001373378909193"/>
    <n v="0.000153818437829616"/>
    <x v="14"/>
  </r>
  <r>
    <s v="WASTE"/>
    <s v="LAN"/>
    <n v="2030"/>
    <s v="United States"/>
    <s v="USA"/>
    <x v="127"/>
    <n v="368"/>
    <n v="7.40925497666e-06"/>
    <n v="8.2983655738592e-06"/>
    <x v="14"/>
  </r>
  <r>
    <s v="WASTE"/>
    <s v="LAN"/>
    <n v="2030"/>
    <s v="United States"/>
    <s v="USA"/>
    <x v="123"/>
    <n v="371"/>
    <n v="0.0001325673219981"/>
    <n v="0.000148475400637872"/>
    <x v="14"/>
  </r>
  <r>
    <s v="WASTE"/>
    <s v="LAN"/>
    <n v="2030"/>
    <s v="United States"/>
    <s v="USA"/>
    <x v="125"/>
    <n v="376"/>
    <n v="3.10541290673e-05"/>
    <n v="3.4780624555376e-05"/>
    <x v="14"/>
  </r>
  <r>
    <s v="WASTE"/>
    <s v="LAN"/>
    <n v="2030"/>
    <s v="United States"/>
    <s v="USA"/>
    <x v="125"/>
    <n v="381"/>
    <n v="2.67176183115e-05"/>
    <n v="2.992373250888e-05"/>
    <x v="14"/>
  </r>
  <r>
    <s v="WASTE"/>
    <s v="LAN"/>
    <n v="2030"/>
    <s v="United States"/>
    <s v="USA"/>
    <x v="125"/>
    <n v="386"/>
    <n v="3.02940643451e-05"/>
    <n v="3.3929352066512e-05"/>
    <x v="14"/>
  </r>
  <r>
    <s v="WASTE"/>
    <s v="LAN"/>
    <n v="2030"/>
    <s v="United States"/>
    <s v="USA"/>
    <x v="123"/>
    <n v="388"/>
    <n v="0.0001288300118176"/>
    <n v="0.000144289613235712"/>
    <x v="14"/>
  </r>
  <r>
    <s v="WASTE"/>
    <s v="LAN"/>
    <n v="2030"/>
    <s v="United States"/>
    <s v="USA"/>
    <x v="125"/>
    <n v="391"/>
    <n v="2.59644002654e-05"/>
    <n v="2.9080128297248e-05"/>
    <x v="14"/>
  </r>
  <r>
    <s v="WASTE"/>
    <s v="LAN"/>
    <n v="2030"/>
    <s v="United States"/>
    <s v="USA"/>
    <x v="123"/>
    <n v="397"/>
    <n v="0.0001266258477699"/>
    <n v="0.000141820949502288"/>
    <x v="14"/>
  </r>
  <r>
    <s v="WASTE"/>
    <s v="LAN"/>
    <n v="2030"/>
    <s v="United States"/>
    <s v="USA"/>
    <x v="125"/>
    <n v="399"/>
    <n v="2.55201739492e-05"/>
    <n v="2.8582594823104e-05"/>
    <x v="14"/>
  </r>
  <r>
    <s v="WASTE"/>
    <s v="LAN"/>
    <n v="2030"/>
    <s v="United States"/>
    <s v="USA"/>
    <x v="125"/>
    <n v="418"/>
    <n v="2.44090660999e-05"/>
    <n v="2.7338154031888e-05"/>
    <x v="14"/>
  </r>
  <r>
    <s v="WASTE"/>
    <s v="LAN"/>
    <n v="2030"/>
    <s v="United States"/>
    <s v="USA"/>
    <x v="123"/>
    <n v="433"/>
    <n v="0.0001211127673741"/>
    <n v="0.000135646299458992"/>
    <x v="14"/>
  </r>
  <r>
    <s v="WASTE"/>
    <s v="LAN"/>
    <n v="2030"/>
    <s v="United States"/>
    <s v="USA"/>
    <x v="125"/>
    <n v="450"/>
    <n v="2.26644933718e-05"/>
    <n v="2.5384232576416e-05"/>
    <x v="14"/>
  </r>
  <r>
    <s v="WASTE"/>
    <s v="LAN"/>
    <n v="2030"/>
    <s v="United States"/>
    <s v="USA"/>
    <x v="125"/>
    <n v="454"/>
    <n v="2.24721061386e-05"/>
    <n v="2.5168758875232e-05"/>
    <x v="14"/>
  </r>
  <r>
    <s v="WASTE"/>
    <s v="LAN"/>
    <n v="2030"/>
    <s v="United States"/>
    <s v="USA"/>
    <x v="127"/>
    <n v="463"/>
    <n v="6.46444959784e-06"/>
    <n v="7.2401835495808e-06"/>
    <x v="14"/>
  </r>
  <r>
    <s v="WASTE"/>
    <s v="LAN"/>
    <n v="2030"/>
    <s v="United States"/>
    <s v="USA"/>
    <x v="125"/>
    <n v="463"/>
    <n v="2.52377467405e-05"/>
    <n v="2.826627634936e-05"/>
    <x v="14"/>
  </r>
  <r>
    <s v="WASTE"/>
    <s v="LAN"/>
    <n v="2030"/>
    <s v="United States"/>
    <s v="USA"/>
    <x v="125"/>
    <n v="474"/>
    <n v="2.15329764615e-05"/>
    <n v="2.411693363688e-05"/>
    <x v="14"/>
  </r>
  <r>
    <s v="WASTE"/>
    <s v="LAN"/>
    <n v="2030"/>
    <s v="United States"/>
    <s v="USA"/>
    <x v="123"/>
    <n v="484"/>
    <n v="0.0001115019695135"/>
    <n v="0.00012488220585512"/>
    <x v="14"/>
  </r>
  <r>
    <s v="WASTE"/>
    <s v="LAN"/>
    <n v="2030"/>
    <s v="United States"/>
    <s v="USA"/>
    <x v="123"/>
    <n v="494"/>
    <n v="0.0001540842058603"/>
    <n v="0.000172574310563536"/>
    <x v="14"/>
  </r>
  <r>
    <s v="WASTE"/>
    <s v="LAN"/>
    <n v="2030"/>
    <s v="United States"/>
    <s v="USA"/>
    <x v="126"/>
    <n v="507"/>
    <n v="0.0001528437569505"/>
    <n v="0.00017118500778456"/>
    <x v="14"/>
  </r>
  <r>
    <s v="WASTE"/>
    <s v="LAN"/>
    <n v="2030"/>
    <s v="United States"/>
    <s v="USA"/>
    <x v="123"/>
    <n v="507"/>
    <n v="0.0001503129169578"/>
    <n v="0.000168350466992736"/>
    <x v="14"/>
  </r>
  <r>
    <s v="WASTE"/>
    <s v="LAN"/>
    <n v="2030"/>
    <s v="United States"/>
    <s v="USA"/>
    <x v="123"/>
    <n v="512"/>
    <n v="0.0001068421988748"/>
    <n v="0.000119663262739776"/>
    <x v="14"/>
  </r>
  <r>
    <s v="WASTE"/>
    <s v="LAN"/>
    <n v="2030"/>
    <s v="United States"/>
    <s v="USA"/>
    <x v="123"/>
    <n v="515"/>
    <n v="0.0001124565533246"/>
    <n v="0.000125951339723552"/>
    <x v="14"/>
  </r>
  <r>
    <s v="WASTE"/>
    <s v="LAN"/>
    <n v="2030"/>
    <s v="United States"/>
    <s v="USA"/>
    <x v="125"/>
    <n v="516"/>
    <n v="3.9543818275e-05"/>
    <n v="4.4289076468e-05"/>
    <x v="14"/>
  </r>
  <r>
    <s v="WASTE"/>
    <s v="LAN"/>
    <n v="2030"/>
    <s v="United States"/>
    <s v="USA"/>
    <x v="125"/>
    <n v="531"/>
    <n v="2.1960311642e-05"/>
    <n v="2.459554903904e-05"/>
    <x v="14"/>
  </r>
  <r>
    <s v="WASTE"/>
    <s v="LAN"/>
    <n v="2030"/>
    <s v="United States"/>
    <s v="USA"/>
    <x v="125"/>
    <n v="548"/>
    <n v="1.86335237231e-05"/>
    <n v="2.0869546569872e-05"/>
    <x v="14"/>
  </r>
  <r>
    <s v="WASTE"/>
    <s v="LAN"/>
    <n v="2030"/>
    <s v="United States"/>
    <s v="USA"/>
    <x v="125"/>
    <n v="561"/>
    <n v="1.81719387911e-05"/>
    <n v="2.0352571446032e-05"/>
    <x v="14"/>
  </r>
  <r>
    <s v="WASTE"/>
    <s v="LAN"/>
    <n v="2030"/>
    <s v="United States"/>
    <s v="USA"/>
    <x v="127"/>
    <n v="568"/>
    <n v="4.7769426601e-06"/>
    <n v="5.350175779312001e-06"/>
    <x v="14"/>
  </r>
  <r>
    <s v="WASTE"/>
    <s v="LAN"/>
    <n v="2030"/>
    <s v="United States"/>
    <s v="USA"/>
    <x v="123"/>
    <n v="571"/>
    <n v="0.000196208289708"/>
    <n v="0.00021975328447296"/>
    <x v="14"/>
  </r>
  <r>
    <s v="WASTE"/>
    <s v="LAN"/>
    <n v="2030"/>
    <s v="United States"/>
    <s v="USA"/>
    <x v="124"/>
    <n v="596"/>
    <n v="1.61474429206e-06"/>
    <n v="1.8085136071072e-06"/>
    <x v="14"/>
  </r>
  <r>
    <s v="WASTE"/>
    <s v="LAN"/>
    <n v="2030"/>
    <s v="United States"/>
    <s v="USA"/>
    <x v="127"/>
    <n v="603"/>
    <n v="4.95546964885e-06"/>
    <n v="5.550126006712001e-06"/>
    <x v="14"/>
  </r>
  <r>
    <s v="WASTE"/>
    <s v="LAN"/>
    <n v="2030"/>
    <s v="United States"/>
    <s v="USA"/>
    <x v="123"/>
    <n v="607"/>
    <n v="0.0001252245128853"/>
    <n v="0.000140251454431536"/>
    <x v="14"/>
  </r>
  <r>
    <s v="WASTE"/>
    <s v="LAN"/>
    <n v="2030"/>
    <s v="United States"/>
    <s v="USA"/>
    <x v="123"/>
    <n v="615"/>
    <n v="9.245570981880001e-05"/>
    <n v="0.000103550394997056"/>
    <x v="14"/>
  </r>
  <r>
    <s v="WASTE"/>
    <s v="LAN"/>
    <n v="2030"/>
    <s v="United States"/>
    <s v="USA"/>
    <x v="126"/>
    <n v="617"/>
    <n v="0.0001255399984075"/>
    <n v="0.0001406047982164"/>
    <x v="14"/>
  </r>
  <r>
    <s v="WASTE"/>
    <s v="LAN"/>
    <n v="2030"/>
    <s v="United States"/>
    <s v="USA"/>
    <x v="123"/>
    <n v="624"/>
    <n v="9.016542026069999e-05"/>
    <n v="0.000100985270691984"/>
    <x v="14"/>
  </r>
  <r>
    <s v="WASTE"/>
    <s v="LAN"/>
    <n v="2030"/>
    <s v="United States"/>
    <s v="USA"/>
    <x v="126"/>
    <n v="704"/>
    <n v="0.0001101639427361"/>
    <n v="0.000123383615864432"/>
    <x v="14"/>
  </r>
  <r>
    <s v="WASTE"/>
    <s v="LAN"/>
    <n v="2030"/>
    <s v="United States"/>
    <s v="USA"/>
    <x v="123"/>
    <n v="706"/>
    <n v="0.0001089625438908"/>
    <n v="0.000122038049157696"/>
    <x v="14"/>
  </r>
  <r>
    <s v="WASTE"/>
    <s v="LAN"/>
    <n v="2030"/>
    <s v="United States"/>
    <s v="USA"/>
    <x v="125"/>
    <n v="801"/>
    <n v="1.27369794427e-05"/>
    <n v="1.4265416975824e-05"/>
    <x v="14"/>
  </r>
  <r>
    <s v="WASTE"/>
    <s v="LAN"/>
    <n v="2030"/>
    <s v="United States"/>
    <s v="USA"/>
    <x v="126"/>
    <n v="823"/>
    <n v="9.41609978327e-05"/>
    <n v="0.000105460317572624"/>
    <x v="14"/>
  </r>
  <r>
    <s v="WASTE"/>
    <s v="LAN"/>
    <n v="2030"/>
    <s v="United States"/>
    <s v="USA"/>
    <x v="124"/>
    <n v="902"/>
    <n v="9.652339940659999e-07"/>
    <n v="1.08106207335392e-06"/>
    <x v="14"/>
  </r>
  <r>
    <s v="WASTE"/>
    <s v="LAN"/>
    <n v="2030"/>
    <s v="United States"/>
    <s v="USA"/>
    <x v="124"/>
    <n v="925"/>
    <n v="9.51310312303e-07"/>
    <n v="1.06546754977936e-06"/>
    <x v="14"/>
  </r>
  <r>
    <s v="WASTE"/>
    <s v="LAN"/>
    <n v="2030"/>
    <s v="United States"/>
    <s v="USA"/>
    <x v="128"/>
    <n v="939"/>
    <n v="1.53334240167e-05"/>
    <n v="1.7173434898704e-05"/>
    <x v="15"/>
  </r>
  <r>
    <s v="WASTE"/>
    <s v="LAN"/>
    <n v="2030"/>
    <s v="United States"/>
    <s v="USA"/>
    <x v="123"/>
    <n v="947"/>
    <n v="6.319826934489999e-05"/>
    <n v="7.0782061666288e-05"/>
    <x v="14"/>
  </r>
  <r>
    <s v="WASTE"/>
    <s v="LAN"/>
    <n v="2030"/>
    <s v="United States"/>
    <s v="USA"/>
    <x v="128"/>
    <n v="955"/>
    <n v="1.51122367242e-05"/>
    <n v="1.6925705131104e-05"/>
    <x v="15"/>
  </r>
  <r>
    <s v="WASTE"/>
    <s v="LAN"/>
    <n v="2030"/>
    <s v="United States"/>
    <s v="USA"/>
    <x v="125"/>
    <n v="975"/>
    <n v="1.04616674435e-05"/>
    <n v="1.171706753672e-05"/>
    <x v="14"/>
  </r>
  <r>
    <s v="WASTE"/>
    <s v="LAN"/>
    <n v="2030"/>
    <s v="United States"/>
    <s v="USA"/>
    <x v="127"/>
    <n v="1055"/>
    <n v="2.82580253952e-06"/>
    <n v="3.1648988442624e-06"/>
    <x v="14"/>
  </r>
  <r>
    <s v="WASTE"/>
    <s v="LAN"/>
    <n v="2030"/>
    <s v="United States"/>
    <s v="USA"/>
    <x v="126"/>
    <n v="1066"/>
    <n v="8.21538778837e-05"/>
    <n v="9.201234322974401e-05"/>
    <x v="14"/>
  </r>
  <r>
    <s v="WASTE"/>
    <s v="LAN"/>
    <n v="2030"/>
    <s v="United States"/>
    <s v="USA"/>
    <x v="125"/>
    <n v="1113"/>
    <n v="9.18032856134e-06"/>
    <n v="1.02819679887008e-05"/>
    <x v="14"/>
  </r>
  <r>
    <s v="WASTE"/>
    <s v="LAN"/>
    <n v="2030"/>
    <s v="United States"/>
    <s v="USA"/>
    <x v="123"/>
    <n v="1197"/>
    <n v="5.19086424902e-05"/>
    <n v="5.8137679589024e-05"/>
    <x v="14"/>
  </r>
  <r>
    <s v="WASTE"/>
    <s v="LAN"/>
    <n v="2030"/>
    <s v="United States"/>
    <s v="USA"/>
    <x v="126"/>
    <n v="1276"/>
    <n v="6.07080837653e-05"/>
    <n v="6.799305381713601e-05"/>
    <x v="14"/>
  </r>
  <r>
    <s v="WASTE"/>
    <s v="LAN"/>
    <n v="2030"/>
    <s v="United States"/>
    <s v="USA"/>
    <x v="125"/>
    <n v="1301"/>
    <n v="7.84675012255e-06"/>
    <n v="8.788360137256e-06"/>
    <x v="14"/>
  </r>
  <r>
    <s v="WASTE"/>
    <s v="LAN"/>
    <n v="2030"/>
    <s v="United States"/>
    <s v="USA"/>
    <x v="126"/>
    <n v="1390"/>
    <n v="6.29769056104e-05"/>
    <n v="7.0534134283648e-05"/>
    <x v="14"/>
  </r>
  <r>
    <s v="WASTE"/>
    <s v="LAN"/>
    <n v="2030"/>
    <s v="United States"/>
    <s v="USA"/>
    <x v="123"/>
    <n v="1397"/>
    <n v="4.5550899813e-05"/>
    <n v="5.101700779056e-05"/>
    <x v="14"/>
  </r>
  <r>
    <s v="WASTE"/>
    <s v="LAN"/>
    <n v="2030"/>
    <s v="United States"/>
    <s v="USA"/>
    <x v="127"/>
    <n v="1600"/>
    <n v="1.68915948962e-06"/>
    <n v="1.8918586283744e-06"/>
    <x v="14"/>
  </r>
  <r>
    <s v="WASTE"/>
    <s v="LAN"/>
    <n v="2030"/>
    <s v="United States"/>
    <s v="USA"/>
    <x v="127"/>
    <n v="1625"/>
    <n v="1.66479310337e-06"/>
    <n v="1.8645682757744e-06"/>
    <x v="14"/>
  </r>
  <r>
    <s v="WASTE"/>
    <s v="LAN"/>
    <n v="2030"/>
    <s v="United States"/>
    <s v="USA"/>
    <x v="123"/>
    <n v="1642"/>
    <n v="3.89339584217e-05"/>
    <n v="4.360603343230401e-05"/>
    <x v="14"/>
  </r>
  <r>
    <s v="WASTE"/>
    <s v="LAN"/>
    <n v="2030"/>
    <s v="United States"/>
    <s v="USA"/>
    <x v="125"/>
    <n v="1700"/>
    <n v="6.84615679347e-06"/>
    <n v="7.667695608686401e-06"/>
    <x v="14"/>
  </r>
  <r>
    <s v="WASTE"/>
    <s v="LAN"/>
    <n v="2030"/>
    <s v="United States"/>
    <s v="USA"/>
    <x v="125"/>
    <n v="2020"/>
    <n v="5.05900698045e-06"/>
    <n v="5.666087818104001e-06"/>
    <x v="14"/>
  </r>
  <r>
    <s v="WASTE"/>
    <s v="LAN"/>
    <n v="2030"/>
    <s v="United States"/>
    <s v="USA"/>
    <x v="125"/>
    <n v="2218"/>
    <n v="5.24807546753e-06"/>
    <n v="5.877844523633601e-06"/>
    <x v="14"/>
  </r>
  <r>
    <s v="WASTE"/>
    <s v="LAN"/>
    <n v="2030"/>
    <s v="United States"/>
    <s v="USA"/>
    <x v="123"/>
    <n v="2319"/>
    <n v="3.39692196576e-05"/>
    <n v="3.8045526016512e-05"/>
    <x v="14"/>
  </r>
  <r>
    <s v="WASTE"/>
    <s v="LAN"/>
    <n v="2030"/>
    <s v="United States"/>
    <s v="USA"/>
    <x v="126"/>
    <n v="2433"/>
    <n v="3.59118930646e-05"/>
    <n v="4.022132023235201e-05"/>
    <x v="14"/>
  </r>
  <r>
    <s v="WASTE"/>
    <s v="LAN"/>
    <n v="2030"/>
    <s v="United States"/>
    <s v="USA"/>
    <x v="123"/>
    <n v="2650"/>
    <n v="2.51017518167e-05"/>
    <n v="2.8113962034704e-05"/>
    <x v="14"/>
  </r>
  <r>
    <s v="WASTE"/>
    <s v="LAN"/>
    <n v="2030"/>
    <s v="United States"/>
    <s v="USA"/>
    <x v="123"/>
    <n v="3036"/>
    <n v="2.60398719547e-05"/>
    <n v="2.9164656589264e-05"/>
    <x v="14"/>
  </r>
  <r>
    <s v="WASTE"/>
    <s v="LAN"/>
    <n v="2030"/>
    <s v="United States"/>
    <s v="USA"/>
    <x v="126"/>
    <n v="3604"/>
    <n v="2.1466792532e-05"/>
    <n v="2.404280763584e-05"/>
    <x v="14"/>
  </r>
  <r>
    <s v="WASTE"/>
    <s v="LAN"/>
    <n v="2030"/>
    <s v="United States"/>
    <s v="USA"/>
    <x v="126"/>
    <n v="3659"/>
    <n v="2.11571314139e-05"/>
    <n v="2.3695987183568e-05"/>
    <x v="14"/>
  </r>
  <r>
    <s v="WASTE"/>
    <s v="LAN"/>
    <n v="2030"/>
    <s v="United States"/>
    <s v="USA"/>
    <x v="125"/>
    <n v="3883"/>
    <n v="2.99265775539e-06"/>
    <n v="3.3517766860368e-06"/>
    <x v="14"/>
  </r>
  <r>
    <s v="WASTE"/>
    <s v="LAN"/>
    <n v="2030"/>
    <s v="United States"/>
    <s v="USA"/>
    <x v="123"/>
    <n v="5269"/>
    <n v="1.484895256e-05"/>
    <n v="1.66308268672e-05"/>
    <x v="14"/>
  </r>
  <r>
    <s v="WASTE"/>
    <s v="LAN"/>
    <n v="2030"/>
    <s v="United States"/>
    <s v="USA"/>
    <x v="125"/>
    <n v="5716"/>
    <n v="1.78889933977e-06"/>
    <n v="2.0035672605424e-06"/>
    <x v="14"/>
  </r>
  <r>
    <s v="WASTE"/>
    <s v="LAN"/>
    <n v="2030"/>
    <s v="United States"/>
    <s v="USA"/>
    <x v="125"/>
    <n v="5802"/>
    <n v="1.7630942466e-06"/>
    <n v="1.974665556192e-06"/>
    <x v="14"/>
  </r>
  <r>
    <s v="WASTE"/>
    <s v="LAN"/>
    <n v="2030"/>
    <s v="United States"/>
    <s v="USA"/>
    <x v="123"/>
    <n v="7778"/>
    <n v="8.876150786820001e-06"/>
    <n v="9.941288881238402e-06"/>
    <x v="14"/>
  </r>
  <r>
    <s v="WASTE"/>
    <s v="LAN"/>
    <n v="2030"/>
    <s v="United States"/>
    <s v="USA"/>
    <x v="123"/>
    <n v="7899"/>
    <n v="8.748111213210001e-06"/>
    <n v="9.797884558795202e-06"/>
    <x v="14"/>
  </r>
  <r>
    <s v="WASTE"/>
    <s v="LAN"/>
    <n v="2030"/>
    <s v="United States"/>
    <s v="USA"/>
    <x v="123"/>
    <n v="100000"/>
    <n v="1e-12"/>
    <n v="1.12e-12"/>
    <x v="14"/>
  </r>
  <r>
    <s v="WASTE"/>
    <s v="LAN"/>
    <n v="2035"/>
    <s v="United States"/>
    <s v="USA"/>
    <x v="123"/>
    <n v="-100000"/>
    <n v="0"/>
    <n v="0"/>
    <x v="14"/>
  </r>
  <r>
    <s v="WASTE"/>
    <s v="LAN"/>
    <n v="2035"/>
    <s v="United States"/>
    <s v="USA"/>
    <x v="123"/>
    <n v="-219"/>
    <n v="0"/>
    <n v="0"/>
    <x v="14"/>
  </r>
  <r>
    <s v="WASTE"/>
    <s v="LAN"/>
    <n v="2035"/>
    <s v="United States"/>
    <s v="USA"/>
    <x v="123"/>
    <n v="-219"/>
    <n v="0.0083646951243281"/>
    <n v="0.009368458539247473"/>
    <x v="14"/>
  </r>
  <r>
    <s v="WASTE"/>
    <s v="LAN"/>
    <n v="2035"/>
    <s v="United States"/>
    <s v="USA"/>
    <x v="123"/>
    <n v="-217"/>
    <n v="0.0069910688325763"/>
    <n v="0.007829997092485457"/>
    <x v="14"/>
  </r>
  <r>
    <s v="WASTE"/>
    <s v="LAN"/>
    <n v="2035"/>
    <s v="United States"/>
    <s v="USA"/>
    <x v="123"/>
    <n v="-216"/>
    <n v="0.0060145738534629"/>
    <n v="0.006736322715878448"/>
    <x v="14"/>
  </r>
  <r>
    <s v="WASTE"/>
    <s v="LAN"/>
    <n v="2035"/>
    <s v="United States"/>
    <s v="USA"/>
    <x v="123"/>
    <n v="-212"/>
    <n v="0.009195775724947499"/>
    <n v="0.0102992688119412"/>
    <x v="14"/>
  </r>
  <r>
    <s v="WASTE"/>
    <s v="LAN"/>
    <n v="2035"/>
    <s v="United States"/>
    <s v="USA"/>
    <x v="123"/>
    <n v="-211"/>
    <n v="0.0052806250751019"/>
    <n v="0.005914300084114129"/>
    <x v="14"/>
  </r>
  <r>
    <s v="WASTE"/>
    <s v="LAN"/>
    <n v="2035"/>
    <s v="United States"/>
    <s v="USA"/>
    <x v="123"/>
    <n v="-209"/>
    <n v="0.0069768442772329"/>
    <n v="0.007814065590500848"/>
    <x v="14"/>
  </r>
  <r>
    <s v="WASTE"/>
    <s v="LAN"/>
    <n v="2035"/>
    <s v="United States"/>
    <s v="USA"/>
    <x v="123"/>
    <n v="-204"/>
    <n v="0.0050980406813323"/>
    <n v="0.005709805563092177"/>
    <x v="14"/>
  </r>
  <r>
    <s v="WASTE"/>
    <s v="LAN"/>
    <n v="2035"/>
    <s v="United States"/>
    <s v="USA"/>
    <x v="123"/>
    <n v="-202"/>
    <n v="0.0200310219079256"/>
    <n v="0.02243474453687667"/>
    <x v="14"/>
  </r>
  <r>
    <s v="WASTE"/>
    <s v="LAN"/>
    <n v="2035"/>
    <s v="United States"/>
    <s v="USA"/>
    <x v="123"/>
    <n v="-201"/>
    <n v="0.0169115304015577"/>
    <n v="0.01894091404974463"/>
    <x v="14"/>
  </r>
  <r>
    <s v="WASTE"/>
    <s v="LAN"/>
    <n v="2035"/>
    <s v="United States"/>
    <s v="USA"/>
    <x v="123"/>
    <n v="-198"/>
    <n v="0.0076850224286318"/>
    <n v="0.008607225120067617"/>
    <x v="14"/>
  </r>
  <r>
    <s v="WASTE"/>
    <s v="LAN"/>
    <n v="2035"/>
    <s v="United States"/>
    <s v="USA"/>
    <x v="123"/>
    <n v="-196"/>
    <n v="0.0220797993242741"/>
    <n v="0.024729375243187"/>
    <x v="14"/>
  </r>
  <r>
    <s v="WASTE"/>
    <s v="LAN"/>
    <n v="2035"/>
    <s v="United States"/>
    <s v="USA"/>
    <x v="123"/>
    <n v="-195"/>
    <n v="0.0178616545163095"/>
    <n v="0.02000505305826664"/>
    <x v="14"/>
  </r>
  <r>
    <s v="WASTE"/>
    <s v="LAN"/>
    <n v="2035"/>
    <s v="United States"/>
    <s v="USA"/>
    <x v="123"/>
    <n v="-194"/>
    <n v="0.0167935737408698"/>
    <n v="0.01880880258977418"/>
    <x v="14"/>
  </r>
  <r>
    <s v="WASTE"/>
    <s v="LAN"/>
    <n v="2035"/>
    <s v="United States"/>
    <s v="USA"/>
    <x v="123"/>
    <n v="-193"/>
    <n v="0.0383393256925046"/>
    <n v="0.04294004477560516"/>
    <x v="14"/>
  </r>
  <r>
    <s v="WASTE"/>
    <s v="LAN"/>
    <n v="2035"/>
    <s v="United States"/>
    <s v="USA"/>
    <x v="123"/>
    <n v="-192"/>
    <n v="0.0245212723966688"/>
    <n v="0.02746382508426906"/>
    <x v="14"/>
  </r>
  <r>
    <s v="WASTE"/>
    <s v="LAN"/>
    <n v="2035"/>
    <s v="United States"/>
    <s v="USA"/>
    <x v="123"/>
    <n v="-191"/>
    <n v="0.0039621572941542"/>
    <n v="0.004437616169452705"/>
    <x v="14"/>
  </r>
  <r>
    <s v="WASTE"/>
    <s v="LAN"/>
    <n v="2035"/>
    <s v="United States"/>
    <s v="USA"/>
    <x v="123"/>
    <n v="-190"/>
    <n v="0.0119587474036962"/>
    <n v="0.01339379709213975"/>
    <x v="14"/>
  </r>
  <r>
    <s v="WASTE"/>
    <s v="LAN"/>
    <n v="2035"/>
    <s v="United States"/>
    <s v="USA"/>
    <x v="123"/>
    <n v="-189"/>
    <n v="0.0252341390587389"/>
    <n v="0.02826223574578757"/>
    <x v="14"/>
  </r>
  <r>
    <s v="WASTE"/>
    <s v="LAN"/>
    <n v="2035"/>
    <s v="United States"/>
    <s v="USA"/>
    <x v="123"/>
    <n v="-187"/>
    <n v="0.0031105251982808"/>
    <n v="0.003483788222074496"/>
    <x v="14"/>
  </r>
  <r>
    <s v="WASTE"/>
    <s v="LAN"/>
    <n v="2035"/>
    <s v="United States"/>
    <s v="USA"/>
    <x v="123"/>
    <n v="-186"/>
    <n v="0.0192187028005719"/>
    <n v="0.02152494713664053"/>
    <x v="14"/>
  </r>
  <r>
    <s v="WASTE"/>
    <s v="LAN"/>
    <n v="2035"/>
    <s v="United States"/>
    <s v="USA"/>
    <x v="123"/>
    <n v="-185"/>
    <n v="0.0240801095496863"/>
    <n v="0.02696972269564866"/>
    <x v="14"/>
  </r>
  <r>
    <s v="WASTE"/>
    <s v="LAN"/>
    <n v="2035"/>
    <s v="United States"/>
    <s v="USA"/>
    <x v="123"/>
    <n v="-184"/>
    <n v="0.0240014737937599"/>
    <n v="0.02688165064901109"/>
    <x v="14"/>
  </r>
  <r>
    <s v="WASTE"/>
    <s v="LAN"/>
    <n v="2035"/>
    <s v="United States"/>
    <s v="USA"/>
    <x v="123"/>
    <n v="-183"/>
    <n v="0.0203109241556376"/>
    <n v="0.02274823505431411"/>
    <x v="14"/>
  </r>
  <r>
    <s v="WASTE"/>
    <s v="LAN"/>
    <n v="2035"/>
    <s v="United States"/>
    <s v="USA"/>
    <x v="123"/>
    <n v="-182"/>
    <n v="0.0268663500901312"/>
    <n v="0.03009031210094695"/>
    <x v="14"/>
  </r>
  <r>
    <s v="WASTE"/>
    <s v="LAN"/>
    <n v="2035"/>
    <s v="United States"/>
    <s v="USA"/>
    <x v="123"/>
    <n v="-181"/>
    <n v="0.0397582517471164"/>
    <n v="0.04452924195677037"/>
    <x v="14"/>
  </r>
  <r>
    <s v="WASTE"/>
    <s v="LAN"/>
    <n v="2035"/>
    <s v="United States"/>
    <s v="USA"/>
    <x v="123"/>
    <n v="-180"/>
    <n v="0.037862493423745"/>
    <n v="0.04240599263459441"/>
    <x v="14"/>
  </r>
  <r>
    <s v="WASTE"/>
    <s v="LAN"/>
    <n v="2035"/>
    <s v="United States"/>
    <s v="USA"/>
    <x v="123"/>
    <n v="-179"/>
    <n v="0.013525108457543"/>
    <n v="0.01514812147244816"/>
    <x v="14"/>
  </r>
  <r>
    <s v="WASTE"/>
    <s v="LAN"/>
    <n v="2035"/>
    <s v="United States"/>
    <s v="USA"/>
    <x v="123"/>
    <n v="-178"/>
    <n v="0.0195352714508772"/>
    <n v="0.02187950402498247"/>
    <x v="14"/>
  </r>
  <r>
    <s v="WASTE"/>
    <s v="LAN"/>
    <n v="2035"/>
    <s v="United States"/>
    <s v="USA"/>
    <x v="123"/>
    <n v="-177"/>
    <n v="0.0169226077850908"/>
    <n v="0.0189533207193017"/>
    <x v="14"/>
  </r>
  <r>
    <s v="WASTE"/>
    <s v="LAN"/>
    <n v="2035"/>
    <s v="United States"/>
    <s v="USA"/>
    <x v="123"/>
    <n v="-176"/>
    <n v="0.0145654028747231"/>
    <n v="0.01631325121968987"/>
    <x v="14"/>
  </r>
  <r>
    <s v="WASTE"/>
    <s v="LAN"/>
    <n v="2035"/>
    <s v="United States"/>
    <s v="USA"/>
    <x v="123"/>
    <n v="-175"/>
    <n v="0.0142862608190626"/>
    <n v="0.01600061211735011"/>
    <x v="14"/>
  </r>
  <r>
    <s v="WASTE"/>
    <s v="LAN"/>
    <n v="2035"/>
    <s v="United States"/>
    <s v="USA"/>
    <x v="123"/>
    <n v="-174"/>
    <n v="0.012680582003668"/>
    <n v="0.01420225184410816"/>
    <x v="14"/>
  </r>
  <r>
    <s v="WASTE"/>
    <s v="LAN"/>
    <n v="2035"/>
    <s v="United States"/>
    <s v="USA"/>
    <x v="123"/>
    <n v="-173"/>
    <n v="0.0383209732826799"/>
    <n v="0.04291949007660149"/>
    <x v="14"/>
  </r>
  <r>
    <s v="WASTE"/>
    <s v="LAN"/>
    <n v="2035"/>
    <s v="United States"/>
    <s v="USA"/>
    <x v="123"/>
    <n v="-172"/>
    <n v="0.0057237690780312"/>
    <n v="0.006410621367394944"/>
    <x v="14"/>
  </r>
  <r>
    <s v="WASTE"/>
    <s v="LAN"/>
    <n v="2035"/>
    <s v="United States"/>
    <s v="USA"/>
    <x v="123"/>
    <n v="-171"/>
    <n v="0.0169392318930477"/>
    <n v="0.01897193972021343"/>
    <x v="14"/>
  </r>
  <r>
    <s v="WASTE"/>
    <s v="LAN"/>
    <n v="2035"/>
    <s v="United States"/>
    <s v="USA"/>
    <x v="123"/>
    <n v="-170"/>
    <n v="0.0223473899532109"/>
    <n v="0.02502907674759621"/>
    <x v="14"/>
  </r>
  <r>
    <s v="WASTE"/>
    <s v="LAN"/>
    <n v="2035"/>
    <s v="United States"/>
    <s v="USA"/>
    <x v="123"/>
    <n v="-169"/>
    <n v="0.0228954970370978"/>
    <n v="0.02564295668154954"/>
    <x v="14"/>
  </r>
  <r>
    <s v="WASTE"/>
    <s v="LAN"/>
    <n v="2035"/>
    <s v="United States"/>
    <s v="USA"/>
    <x v="123"/>
    <n v="-168"/>
    <n v="0.0303799107205123"/>
    <n v="0.03402550000697378"/>
    <x v="14"/>
  </r>
  <r>
    <s v="WASTE"/>
    <s v="LAN"/>
    <n v="2035"/>
    <s v="United States"/>
    <s v="USA"/>
    <x v="123"/>
    <n v="-167"/>
    <n v="0.032649616128765"/>
    <n v="0.0365675700642168"/>
    <x v="14"/>
  </r>
  <r>
    <s v="WASTE"/>
    <s v="LAN"/>
    <n v="2035"/>
    <s v="United States"/>
    <s v="USA"/>
    <x v="123"/>
    <n v="-166"/>
    <n v="0.0148583073168993"/>
    <n v="0.01664130419492722"/>
    <x v="14"/>
  </r>
  <r>
    <s v="WASTE"/>
    <s v="LAN"/>
    <n v="2035"/>
    <s v="United States"/>
    <s v="USA"/>
    <x v="123"/>
    <n v="-165"/>
    <n v="0.0170758115127683"/>
    <n v="0.0191249088943005"/>
    <x v="14"/>
  </r>
  <r>
    <s v="WASTE"/>
    <s v="LAN"/>
    <n v="2035"/>
    <s v="United States"/>
    <s v="USA"/>
    <x v="123"/>
    <n v="-164"/>
    <n v="0.0108494041487575"/>
    <n v="0.0121513326466084"/>
    <x v="14"/>
  </r>
  <r>
    <s v="WASTE"/>
    <s v="LAN"/>
    <n v="2035"/>
    <s v="United States"/>
    <s v="USA"/>
    <x v="123"/>
    <n v="-163"/>
    <n v="0.0081683563767001"/>
    <n v="0.009148559141904112"/>
    <x v="14"/>
  </r>
  <r>
    <s v="WASTE"/>
    <s v="LAN"/>
    <n v="2035"/>
    <s v="United States"/>
    <s v="USA"/>
    <x v="123"/>
    <n v="-162"/>
    <n v="0.008121480466797899"/>
    <n v="0.009096058122813649"/>
    <x v="14"/>
  </r>
  <r>
    <s v="WASTE"/>
    <s v="LAN"/>
    <n v="2035"/>
    <s v="United States"/>
    <s v="USA"/>
    <x v="123"/>
    <n v="-161"/>
    <n v="0.0098626944236457"/>
    <n v="0.01104621775448318"/>
    <x v="14"/>
  </r>
  <r>
    <s v="WASTE"/>
    <s v="LAN"/>
    <n v="2035"/>
    <s v="United States"/>
    <s v="USA"/>
    <x v="123"/>
    <n v="-160"/>
    <n v="0.0181194180622697"/>
    <n v="0.02029374822974207"/>
    <x v="14"/>
  </r>
  <r>
    <s v="WASTE"/>
    <s v="LAN"/>
    <n v="2035"/>
    <s v="United States"/>
    <s v="USA"/>
    <x v="123"/>
    <n v="-159"/>
    <n v="0.0131516499677673"/>
    <n v="0.01472984796389938"/>
    <x v="14"/>
  </r>
  <r>
    <s v="WASTE"/>
    <s v="LAN"/>
    <n v="2035"/>
    <s v="United States"/>
    <s v="USA"/>
    <x v="123"/>
    <n v="-158"/>
    <n v="0.0166790874209255"/>
    <n v="0.01868057791143656"/>
    <x v="14"/>
  </r>
  <r>
    <s v="WASTE"/>
    <s v="LAN"/>
    <n v="2035"/>
    <s v="United States"/>
    <s v="USA"/>
    <x v="123"/>
    <n v="-157"/>
    <n v="0.008610448916442699"/>
    <n v="0.009643702786415824"/>
    <x v="14"/>
  </r>
  <r>
    <s v="WASTE"/>
    <s v="LAN"/>
    <n v="2035"/>
    <s v="United States"/>
    <s v="USA"/>
    <x v="123"/>
    <n v="-156"/>
    <n v="0.0044240728020668"/>
    <n v="0.004954961538314817"/>
    <x v="14"/>
  </r>
  <r>
    <s v="WASTE"/>
    <s v="LAN"/>
    <n v="2035"/>
    <s v="United States"/>
    <s v="USA"/>
    <x v="123"/>
    <n v="-155"/>
    <n v="0.0136187030002475"/>
    <n v="0.0152529473602772"/>
    <x v="14"/>
  </r>
  <r>
    <s v="WASTE"/>
    <s v="LAN"/>
    <n v="2035"/>
    <s v="United States"/>
    <s v="USA"/>
    <x v="123"/>
    <n v="-154"/>
    <n v="0.008206815691664799"/>
    <n v="0.009191633574664576"/>
    <x v="14"/>
  </r>
  <r>
    <s v="WASTE"/>
    <s v="LAN"/>
    <n v="2035"/>
    <s v="United States"/>
    <s v="USA"/>
    <x v="123"/>
    <n v="-153"/>
    <n v="0.0101654756581411"/>
    <n v="0.01138533273711803"/>
    <x v="14"/>
  </r>
  <r>
    <s v="WASTE"/>
    <s v="LAN"/>
    <n v="2035"/>
    <s v="United States"/>
    <s v="USA"/>
    <x v="123"/>
    <n v="-152"/>
    <n v="0.0031890398822725"/>
    <n v="0.003571724668145201"/>
    <x v="14"/>
  </r>
  <r>
    <s v="WASTE"/>
    <s v="LAN"/>
    <n v="2035"/>
    <s v="United States"/>
    <s v="USA"/>
    <x v="123"/>
    <n v="-151"/>
    <n v="0.003821482998319"/>
    <n v="0.00428006095811728"/>
    <x v="14"/>
  </r>
  <r>
    <s v="WASTE"/>
    <s v="LAN"/>
    <n v="2035"/>
    <s v="United States"/>
    <s v="USA"/>
    <x v="123"/>
    <n v="-150"/>
    <n v="0.0064494096441194"/>
    <n v="0.007223338801413729"/>
    <x v="14"/>
  </r>
  <r>
    <s v="WASTE"/>
    <s v="LAN"/>
    <n v="2035"/>
    <s v="United States"/>
    <s v="USA"/>
    <x v="123"/>
    <n v="-149"/>
    <n v="0.0029818231705576"/>
    <n v="0.003339641951024512"/>
    <x v="14"/>
  </r>
  <r>
    <s v="WASTE"/>
    <s v="LAN"/>
    <n v="2035"/>
    <s v="United States"/>
    <s v="USA"/>
    <x v="123"/>
    <n v="-148"/>
    <n v="0.0016315705142915"/>
    <n v="0.00182735897600648"/>
    <x v="14"/>
  </r>
  <r>
    <s v="WASTE"/>
    <s v="LAN"/>
    <n v="2035"/>
    <s v="United States"/>
    <s v="USA"/>
    <x v="123"/>
    <n v="-147"/>
    <n v="0.0014112602220848"/>
    <n v="0.001580611448734976"/>
    <x v="14"/>
  </r>
  <r>
    <s v="WASTE"/>
    <s v="LAN"/>
    <n v="2035"/>
    <s v="United States"/>
    <s v="USA"/>
    <x v="123"/>
    <n v="-146"/>
    <n v="0.0015806679148227"/>
    <n v="0.001770348064601424"/>
    <x v="14"/>
  </r>
  <r>
    <s v="WASTE"/>
    <s v="LAN"/>
    <n v="2035"/>
    <s v="United States"/>
    <s v="USA"/>
    <x v="123"/>
    <n v="-145"/>
    <n v="0.0055908813374117"/>
    <n v="0.006261787097901104"/>
    <x v="14"/>
  </r>
  <r>
    <s v="WASTE"/>
    <s v="LAN"/>
    <n v="2035"/>
    <s v="United States"/>
    <s v="USA"/>
    <x v="123"/>
    <n v="-144"/>
    <n v="0.0034713638015091"/>
    <n v="0.003887927457690192"/>
    <x v="14"/>
  </r>
  <r>
    <s v="WASTE"/>
    <s v="LAN"/>
    <n v="2035"/>
    <s v="United States"/>
    <s v="USA"/>
    <x v="123"/>
    <n v="-143"/>
    <n v="0.0130451126024127"/>
    <n v="0.01461052611470223"/>
    <x v="14"/>
  </r>
  <r>
    <s v="WASTE"/>
    <s v="LAN"/>
    <n v="2035"/>
    <s v="United States"/>
    <s v="USA"/>
    <x v="123"/>
    <n v="-142"/>
    <n v="0.0145616651279852"/>
    <n v="0.01630906494334343"/>
    <x v="14"/>
  </r>
  <r>
    <s v="WASTE"/>
    <s v="LAN"/>
    <n v="2035"/>
    <s v="United States"/>
    <s v="USA"/>
    <x v="123"/>
    <n v="-141"/>
    <n v="0.0043791788630188"/>
    <n v="0.004904680326581056"/>
    <x v="14"/>
  </r>
  <r>
    <s v="WASTE"/>
    <s v="LAN"/>
    <n v="2035"/>
    <s v="United States"/>
    <s v="USA"/>
    <x v="123"/>
    <n v="-140"/>
    <n v="0.0041486247209832"/>
    <n v="0.004646459687501185"/>
    <x v="14"/>
  </r>
  <r>
    <s v="WASTE"/>
    <s v="LAN"/>
    <n v="2035"/>
    <s v="United States"/>
    <s v="USA"/>
    <x v="123"/>
    <n v="-139"/>
    <n v="0.0196963070193306"/>
    <n v="0.02205986386165027"/>
    <x v="14"/>
  </r>
  <r>
    <s v="WASTE"/>
    <s v="LAN"/>
    <n v="2035"/>
    <s v="United States"/>
    <s v="USA"/>
    <x v="123"/>
    <n v="-138"/>
    <n v="0.0016928734257817"/>
    <n v="0.001896018236875504"/>
    <x v="14"/>
  </r>
  <r>
    <s v="WASTE"/>
    <s v="LAN"/>
    <n v="2035"/>
    <s v="United States"/>
    <s v="USA"/>
    <x v="123"/>
    <n v="-137"/>
    <n v="0.0058559756726027"/>
    <n v="0.006558692753315025"/>
    <x v="14"/>
  </r>
  <r>
    <s v="WASTE"/>
    <s v="LAN"/>
    <n v="2035"/>
    <s v="United States"/>
    <s v="USA"/>
    <x v="123"/>
    <n v="-136"/>
    <n v="0.0016309135826305"/>
    <n v="0.00182662321254616"/>
    <x v="14"/>
  </r>
  <r>
    <s v="WASTE"/>
    <s v="LAN"/>
    <n v="2035"/>
    <s v="United States"/>
    <s v="USA"/>
    <x v="123"/>
    <n v="-135"/>
    <n v="0.0119245233363472"/>
    <n v="0.01335546613670886"/>
    <x v="14"/>
  </r>
  <r>
    <s v="WASTE"/>
    <s v="LAN"/>
    <n v="2035"/>
    <s v="United States"/>
    <s v="USA"/>
    <x v="123"/>
    <n v="-134"/>
    <n v="0.0055768874008209"/>
    <n v="0.006246113888919409"/>
    <x v="14"/>
  </r>
  <r>
    <s v="WASTE"/>
    <s v="LAN"/>
    <n v="2035"/>
    <s v="United States"/>
    <s v="USA"/>
    <x v="123"/>
    <n v="-133"/>
    <n v="0.0059931835858151"/>
    <n v="0.006712365616112912"/>
    <x v="14"/>
  </r>
  <r>
    <s v="WASTE"/>
    <s v="LAN"/>
    <n v="2035"/>
    <s v="United States"/>
    <s v="USA"/>
    <x v="123"/>
    <n v="-132"/>
    <n v="0.0011854948243126"/>
    <n v="0.001327754203230112"/>
    <x v="14"/>
  </r>
  <r>
    <s v="WASTE"/>
    <s v="LAN"/>
    <n v="2035"/>
    <s v="United States"/>
    <s v="USA"/>
    <x v="123"/>
    <n v="-131"/>
    <n v="0.0078045336995274"/>
    <n v="0.008741077743470689"/>
    <x v="14"/>
  </r>
  <r>
    <s v="WASTE"/>
    <s v="LAN"/>
    <n v="2035"/>
    <s v="United States"/>
    <s v="USA"/>
    <x v="123"/>
    <n v="-130"/>
    <n v="0.0066808124538511"/>
    <n v="0.007482509948313233"/>
    <x v="14"/>
  </r>
  <r>
    <s v="WASTE"/>
    <s v="LAN"/>
    <n v="2035"/>
    <s v="United States"/>
    <s v="USA"/>
    <x v="123"/>
    <n v="-128"/>
    <n v="0.0024994590785354"/>
    <n v="0.002799394167959648"/>
    <x v="14"/>
  </r>
  <r>
    <s v="WASTE"/>
    <s v="LAN"/>
    <n v="2035"/>
    <s v="United States"/>
    <s v="USA"/>
    <x v="123"/>
    <n v="-127"/>
    <n v="0.0023115320364013"/>
    <n v="0.002588915880769456"/>
    <x v="14"/>
  </r>
  <r>
    <s v="WASTE"/>
    <s v="LAN"/>
    <n v="2035"/>
    <s v="United States"/>
    <s v="USA"/>
    <x v="123"/>
    <n v="-126"/>
    <n v="0.0015843310393393"/>
    <n v="0.001774450764060016"/>
    <x v="14"/>
  </r>
  <r>
    <s v="WASTE"/>
    <s v="LAN"/>
    <n v="2035"/>
    <s v="United States"/>
    <s v="USA"/>
    <x v="123"/>
    <n v="-125"/>
    <n v="0.0092034775298089"/>
    <n v="0.01030789483338597"/>
    <x v="14"/>
  </r>
  <r>
    <s v="WASTE"/>
    <s v="LAN"/>
    <n v="2035"/>
    <s v="United States"/>
    <s v="USA"/>
    <x v="123"/>
    <n v="-124"/>
    <n v="0.0078052480239421"/>
    <n v="0.008741877786815153"/>
    <x v="14"/>
  </r>
  <r>
    <s v="WASTE"/>
    <s v="LAN"/>
    <n v="2035"/>
    <s v="United States"/>
    <s v="USA"/>
    <x v="123"/>
    <n v="-123"/>
    <n v="0.0025288707111031"/>
    <n v="0.002832335196435472"/>
    <x v="14"/>
  </r>
  <r>
    <s v="WASTE"/>
    <s v="LAN"/>
    <n v="2035"/>
    <s v="United States"/>
    <s v="USA"/>
    <x v="123"/>
    <n v="-122"/>
    <n v="0.0098160832421854"/>
    <n v="0.01099401323124765"/>
    <x v="14"/>
  </r>
  <r>
    <s v="WASTE"/>
    <s v="LAN"/>
    <n v="2035"/>
    <s v="United States"/>
    <s v="USA"/>
    <x v="123"/>
    <n v="-121"/>
    <n v="0.0054038357920945"/>
    <n v="0.006052296087145841"/>
    <x v="14"/>
  </r>
  <r>
    <s v="WASTE"/>
    <s v="LAN"/>
    <n v="2035"/>
    <s v="United States"/>
    <s v="USA"/>
    <x v="123"/>
    <n v="-120"/>
    <n v="0.0047937636263669"/>
    <n v="0.005369015261530928"/>
    <x v="14"/>
  </r>
  <r>
    <s v="WASTE"/>
    <s v="LAN"/>
    <n v="2035"/>
    <s v="United States"/>
    <s v="USA"/>
    <x v="123"/>
    <n v="-119"/>
    <n v="0.008132278861012299"/>
    <n v="0.009108152324333776"/>
    <x v="14"/>
  </r>
  <r>
    <s v="WASTE"/>
    <s v="LAN"/>
    <n v="2035"/>
    <s v="United States"/>
    <s v="USA"/>
    <x v="123"/>
    <n v="-117"/>
    <n v="0.0049998853937723"/>
    <n v="0.005599871641024977"/>
    <x v="14"/>
  </r>
  <r>
    <s v="WASTE"/>
    <s v="LAN"/>
    <n v="2035"/>
    <s v="United States"/>
    <s v="USA"/>
    <x v="123"/>
    <n v="-116"/>
    <n v="0.0053313456010073"/>
    <n v="0.005971107073128176"/>
    <x v="14"/>
  </r>
  <r>
    <s v="WASTE"/>
    <s v="LAN"/>
    <n v="2035"/>
    <s v="United States"/>
    <s v="USA"/>
    <x v="123"/>
    <n v="-115"/>
    <n v="0.0093955232296139"/>
    <n v="0.01052298601716757"/>
    <x v="14"/>
  </r>
  <r>
    <s v="WASTE"/>
    <s v="LAN"/>
    <n v="2035"/>
    <s v="United States"/>
    <s v="USA"/>
    <x v="123"/>
    <n v="-114"/>
    <n v="0.008662256761454001"/>
    <n v="0.009701727572828481"/>
    <x v="14"/>
  </r>
  <r>
    <s v="WASTE"/>
    <s v="LAN"/>
    <n v="2035"/>
    <s v="United States"/>
    <s v="USA"/>
    <x v="123"/>
    <n v="-113"/>
    <n v="0.0030899851117283"/>
    <n v="0.003460783325135696"/>
    <x v="14"/>
  </r>
  <r>
    <s v="WASTE"/>
    <s v="LAN"/>
    <n v="2035"/>
    <s v="United States"/>
    <s v="USA"/>
    <x v="123"/>
    <n v="-112"/>
    <n v="0.0009116136352532"/>
    <n v="0.001021007271483584"/>
    <x v="14"/>
  </r>
  <r>
    <s v="WASTE"/>
    <s v="LAN"/>
    <n v="2035"/>
    <s v="United States"/>
    <s v="USA"/>
    <x v="123"/>
    <n v="-111"/>
    <n v="0.0096229259506799"/>
    <n v="0.01077767706476149"/>
    <x v="14"/>
  </r>
  <r>
    <s v="WASTE"/>
    <s v="LAN"/>
    <n v="2035"/>
    <s v="United States"/>
    <s v="USA"/>
    <x v="123"/>
    <n v="-110"/>
    <n v="0.0048998022684827"/>
    <n v="0.005487778540700624"/>
    <x v="14"/>
  </r>
  <r>
    <s v="WASTE"/>
    <s v="LAN"/>
    <n v="2035"/>
    <s v="United States"/>
    <s v="USA"/>
    <x v="123"/>
    <n v="-109"/>
    <n v="0.0062918509356678"/>
    <n v="0.007046873047947937"/>
    <x v="14"/>
  </r>
  <r>
    <s v="WASTE"/>
    <s v="LAN"/>
    <n v="2035"/>
    <s v="United States"/>
    <s v="USA"/>
    <x v="123"/>
    <n v="-108"/>
    <n v="0.0048252968117595"/>
    <n v="0.00540433242917064"/>
    <x v="14"/>
  </r>
  <r>
    <s v="WASTE"/>
    <s v="LAN"/>
    <n v="2035"/>
    <s v="United States"/>
    <s v="USA"/>
    <x v="123"/>
    <n v="-107"/>
    <n v="0.0077300345292315"/>
    <n v="0.008657638672739281"/>
    <x v="14"/>
  </r>
  <r>
    <s v="WASTE"/>
    <s v="LAN"/>
    <n v="2035"/>
    <s v="United States"/>
    <s v="USA"/>
    <x v="123"/>
    <n v="-106"/>
    <n v="0.0017377701587975"/>
    <n v="0.0019463025778532"/>
    <x v="14"/>
  </r>
  <r>
    <s v="WASTE"/>
    <s v="LAN"/>
    <n v="2035"/>
    <s v="United States"/>
    <s v="USA"/>
    <x v="123"/>
    <n v="-105"/>
    <n v="0.0006585566443391"/>
    <n v="0.0007375834416597921"/>
    <x v="14"/>
  </r>
  <r>
    <s v="WASTE"/>
    <s v="LAN"/>
    <n v="2035"/>
    <s v="United States"/>
    <s v="USA"/>
    <x v="123"/>
    <n v="-104"/>
    <n v="0.001646647346206"/>
    <n v="0.00184424502775072"/>
    <x v="14"/>
  </r>
  <r>
    <s v="WASTE"/>
    <s v="LAN"/>
    <n v="2035"/>
    <s v="United States"/>
    <s v="USA"/>
    <x v="123"/>
    <n v="-103"/>
    <n v="0.0027801459073089"/>
    <n v="0.003113763416185968"/>
    <x v="14"/>
  </r>
  <r>
    <s v="WASTE"/>
    <s v="LAN"/>
    <n v="2035"/>
    <s v="United States"/>
    <s v="USA"/>
    <x v="123"/>
    <n v="-102"/>
    <n v="0.0023960280814208"/>
    <n v="0.002683551451191296"/>
    <x v="14"/>
  </r>
  <r>
    <s v="WASTE"/>
    <s v="LAN"/>
    <n v="2035"/>
    <s v="United States"/>
    <s v="USA"/>
    <x v="123"/>
    <n v="-101"/>
    <n v="0.0029914141632617"/>
    <n v="0.003350383862853104"/>
    <x v="14"/>
  </r>
  <r>
    <s v="WASTE"/>
    <s v="LAN"/>
    <n v="2035"/>
    <s v="United States"/>
    <s v="USA"/>
    <x v="123"/>
    <n v="-100"/>
    <n v="0.0026808327529579"/>
    <n v="0.003002532683312849"/>
    <x v="14"/>
  </r>
  <r>
    <s v="WASTE"/>
    <s v="LAN"/>
    <n v="2035"/>
    <s v="United States"/>
    <s v="USA"/>
    <x v="123"/>
    <n v="-99"/>
    <n v="0.0031370552605949"/>
    <n v="0.003513501891866288"/>
    <x v="14"/>
  </r>
  <r>
    <s v="WASTE"/>
    <s v="LAN"/>
    <n v="2035"/>
    <s v="United States"/>
    <s v="USA"/>
    <x v="123"/>
    <n v="-98"/>
    <n v="0.000774601881858"/>
    <n v="0.0008675541076809601"/>
    <x v="14"/>
  </r>
  <r>
    <s v="WASTE"/>
    <s v="LAN"/>
    <n v="2035"/>
    <s v="United States"/>
    <s v="USA"/>
    <x v="123"/>
    <n v="-97"/>
    <n v="0.0048161221202463"/>
    <n v="0.005394056774675856"/>
    <x v="14"/>
  </r>
  <r>
    <s v="WASTE"/>
    <s v="LAN"/>
    <n v="2035"/>
    <s v="United States"/>
    <s v="USA"/>
    <x v="123"/>
    <n v="-96"/>
    <n v="0.0007577791111544"/>
    <n v="0.0008487126044929281"/>
    <x v="14"/>
  </r>
  <r>
    <s v="WASTE"/>
    <s v="LAN"/>
    <n v="2035"/>
    <s v="United States"/>
    <s v="USA"/>
    <x v="123"/>
    <n v="-94"/>
    <n v="0.0007394751301035"/>
    <n v="0.0008282121457159201"/>
    <x v="14"/>
  </r>
  <r>
    <s v="WASTE"/>
    <s v="LAN"/>
    <n v="2035"/>
    <s v="United States"/>
    <s v="USA"/>
    <x v="123"/>
    <n v="-93"/>
    <n v="0.0007344572222792"/>
    <n v="0.0008225920889527041"/>
    <x v="14"/>
  </r>
  <r>
    <s v="WASTE"/>
    <s v="LAN"/>
    <n v="2035"/>
    <s v="United States"/>
    <s v="USA"/>
    <x v="123"/>
    <n v="-92"/>
    <n v="0.0040791854844429"/>
    <n v="0.004568687742576048"/>
    <x v="14"/>
  </r>
  <r>
    <s v="WASTE"/>
    <s v="LAN"/>
    <n v="2035"/>
    <s v="United States"/>
    <s v="USA"/>
    <x v="123"/>
    <n v="-91"/>
    <n v="0.0088583333417773"/>
    <n v="0.009921333342790578"/>
    <x v="14"/>
  </r>
  <r>
    <s v="WASTE"/>
    <s v="LAN"/>
    <n v="2035"/>
    <s v="United States"/>
    <s v="USA"/>
    <x v="123"/>
    <n v="-90"/>
    <n v="0.0008082497515716"/>
    <n v="0.0009052397217601922"/>
    <x v="14"/>
  </r>
  <r>
    <s v="WASTE"/>
    <s v="LAN"/>
    <n v="2035"/>
    <s v="United States"/>
    <s v="USA"/>
    <x v="123"/>
    <n v="-89"/>
    <n v="0.0132127134129405"/>
    <n v="0.01479823902249336"/>
    <x v="14"/>
  </r>
  <r>
    <s v="WASTE"/>
    <s v="LAN"/>
    <n v="2035"/>
    <s v="United States"/>
    <s v="USA"/>
    <x v="123"/>
    <n v="-88"/>
    <n v="0.0063688784721307"/>
    <n v="0.007133143888786385"/>
    <x v="14"/>
  </r>
  <r>
    <s v="WASTE"/>
    <s v="LAN"/>
    <n v="2035"/>
    <s v="United States"/>
    <s v="USA"/>
    <x v="123"/>
    <n v="-87"/>
    <n v="0.0020085173309781"/>
    <n v="0.002249539410695472"/>
    <x v="14"/>
  </r>
  <r>
    <s v="WASTE"/>
    <s v="LAN"/>
    <n v="2035"/>
    <s v="United States"/>
    <s v="USA"/>
    <x v="123"/>
    <n v="-86"/>
    <n v="0.0111786963534541"/>
    <n v="0.01252013991586859"/>
    <x v="14"/>
  </r>
  <r>
    <s v="WASTE"/>
    <s v="LAN"/>
    <n v="2035"/>
    <s v="United States"/>
    <s v="USA"/>
    <x v="123"/>
    <n v="-85"/>
    <n v="0.009234941564500301"/>
    <n v="0.01034313455224034"/>
    <x v="14"/>
  </r>
  <r>
    <s v="WASTE"/>
    <s v="LAN"/>
    <n v="2035"/>
    <s v="United States"/>
    <s v="USA"/>
    <x v="123"/>
    <n v="-83"/>
    <n v="0.0037274665664881"/>
    <n v="0.004174762554466672"/>
    <x v="14"/>
  </r>
  <r>
    <s v="WASTE"/>
    <s v="LAN"/>
    <n v="2035"/>
    <s v="United States"/>
    <s v="USA"/>
    <x v="123"/>
    <n v="-81"/>
    <n v="0.008831554150674501"/>
    <n v="0.009891340648755442"/>
    <x v="14"/>
  </r>
  <r>
    <s v="WASTE"/>
    <s v="LAN"/>
    <n v="2035"/>
    <s v="United States"/>
    <s v="USA"/>
    <x v="123"/>
    <n v="-80"/>
    <n v="0.0052771725459024"/>
    <n v="0.005910433251410688"/>
    <x v="14"/>
  </r>
  <r>
    <s v="WASTE"/>
    <s v="LAN"/>
    <n v="2035"/>
    <s v="United States"/>
    <s v="USA"/>
    <x v="123"/>
    <n v="-79"/>
    <n v="0.006768136692699"/>
    <n v="0.007580313095822881"/>
    <x v="14"/>
  </r>
  <r>
    <s v="WASTE"/>
    <s v="LAN"/>
    <n v="2035"/>
    <s v="United States"/>
    <s v="USA"/>
    <x v="123"/>
    <n v="-78"/>
    <n v="0.0049008019268513"/>
    <n v="0.005488898158073457"/>
    <x v="14"/>
  </r>
  <r>
    <s v="WASTE"/>
    <s v="LAN"/>
    <n v="2035"/>
    <s v="United States"/>
    <s v="USA"/>
    <x v="123"/>
    <n v="-77"/>
    <n v="0.0054453355260193"/>
    <n v="0.006098775789141616"/>
    <x v="14"/>
  </r>
  <r>
    <s v="WASTE"/>
    <s v="LAN"/>
    <n v="2035"/>
    <s v="United States"/>
    <s v="USA"/>
    <x v="123"/>
    <n v="-76"/>
    <n v="0.0045162083115429"/>
    <n v="0.005058153308928048"/>
    <x v="14"/>
  </r>
  <r>
    <s v="WASTE"/>
    <s v="LAN"/>
    <n v="2035"/>
    <s v="United States"/>
    <s v="USA"/>
    <x v="123"/>
    <n v="-75"/>
    <n v="0.0038998178206384"/>
    <n v="0.004367795959115009"/>
    <x v="14"/>
  </r>
  <r>
    <s v="WASTE"/>
    <s v="LAN"/>
    <n v="2035"/>
    <s v="United States"/>
    <s v="USA"/>
    <x v="123"/>
    <n v="-73"/>
    <n v="0.0006257953355089"/>
    <n v="0.0007008907757699681"/>
    <x v="14"/>
  </r>
  <r>
    <s v="WASTE"/>
    <s v="LAN"/>
    <n v="2035"/>
    <s v="United States"/>
    <s v="USA"/>
    <x v="123"/>
    <n v="-71"/>
    <n v="0.0024239427875727"/>
    <n v="0.002714815922081424"/>
    <x v="14"/>
  </r>
  <r>
    <s v="WASTE"/>
    <s v="LAN"/>
    <n v="2035"/>
    <s v="United States"/>
    <s v="USA"/>
    <x v="123"/>
    <n v="-70"/>
    <n v="0.0011569882044569"/>
    <n v="0.001295826788991728"/>
    <x v="14"/>
  </r>
  <r>
    <s v="WASTE"/>
    <s v="LAN"/>
    <n v="2035"/>
    <s v="United States"/>
    <s v="USA"/>
    <x v="123"/>
    <n v="-69"/>
    <n v="0.0005070890183561"/>
    <n v="0.000567939700558832"/>
    <x v="14"/>
  </r>
  <r>
    <s v="WASTE"/>
    <s v="LAN"/>
    <n v="2035"/>
    <s v="United States"/>
    <s v="USA"/>
    <x v="123"/>
    <n v="-68"/>
    <n v="0.0005548630142584"/>
    <n v="0.000621446575969408"/>
    <x v="14"/>
  </r>
  <r>
    <s v="WASTE"/>
    <s v="LAN"/>
    <n v="2035"/>
    <s v="United States"/>
    <s v="USA"/>
    <x v="123"/>
    <n v="-67"/>
    <n v="0.0006418142584153"/>
    <n v="0.000718831969425136"/>
    <x v="14"/>
  </r>
  <r>
    <s v="WASTE"/>
    <s v="LAN"/>
    <n v="2035"/>
    <s v="United States"/>
    <s v="USA"/>
    <x v="123"/>
    <n v="-66"/>
    <n v="0.0007276748074219001"/>
    <n v="0.0008149957843125281"/>
    <x v="14"/>
  </r>
  <r>
    <s v="WASTE"/>
    <s v="LAN"/>
    <n v="2035"/>
    <s v="United States"/>
    <s v="USA"/>
    <x v="123"/>
    <n v="-62"/>
    <n v="0.0018768953159451"/>
    <n v="0.002102122753858512"/>
    <x v="14"/>
  </r>
  <r>
    <s v="WASTE"/>
    <s v="LAN"/>
    <n v="2035"/>
    <s v="United States"/>
    <s v="USA"/>
    <x v="123"/>
    <n v="-61"/>
    <n v="0.000611062743701"/>
    <n v="0.0006843902729451201"/>
    <x v="14"/>
  </r>
  <r>
    <s v="WASTE"/>
    <s v="LAN"/>
    <n v="2035"/>
    <s v="United States"/>
    <s v="USA"/>
    <x v="123"/>
    <n v="-60"/>
    <n v="0.0022276372183114"/>
    <n v="0.002494953684508768"/>
    <x v="14"/>
  </r>
  <r>
    <s v="WASTE"/>
    <s v="LAN"/>
    <n v="2035"/>
    <s v="United States"/>
    <s v="USA"/>
    <x v="123"/>
    <n v="-58"/>
    <n v="0.004459589952603"/>
    <n v="0.00499474074691536"/>
    <x v="14"/>
  </r>
  <r>
    <s v="WASTE"/>
    <s v="LAN"/>
    <n v="2035"/>
    <s v="United States"/>
    <s v="USA"/>
    <x v="123"/>
    <n v="-57"/>
    <n v="0.0022998851491138"/>
    <n v="0.002575871367007457"/>
    <x v="14"/>
  </r>
  <r>
    <s v="WASTE"/>
    <s v="LAN"/>
    <n v="2035"/>
    <s v="United States"/>
    <s v="USA"/>
    <x v="123"/>
    <n v="-56"/>
    <n v="0.0021677840268239"/>
    <n v="0.002427918110042769"/>
    <x v="14"/>
  </r>
  <r>
    <s v="WASTE"/>
    <s v="LAN"/>
    <n v="2035"/>
    <s v="United States"/>
    <s v="USA"/>
    <x v="123"/>
    <n v="-55"/>
    <n v="0.0027311058947816"/>
    <n v="0.003058838602155392"/>
    <x v="14"/>
  </r>
  <r>
    <s v="WASTE"/>
    <s v="LAN"/>
    <n v="2035"/>
    <s v="United States"/>
    <s v="USA"/>
    <x v="123"/>
    <n v="-54"/>
    <n v="0.0004188044986222"/>
    <n v="0.0004690610384568641"/>
    <x v="14"/>
  </r>
  <r>
    <s v="WASTE"/>
    <s v="LAN"/>
    <n v="2035"/>
    <s v="United States"/>
    <s v="USA"/>
    <x v="123"/>
    <n v="-53"/>
    <n v="0.0015902307932265"/>
    <n v="0.00178105848841368"/>
    <x v="14"/>
  </r>
  <r>
    <s v="WASTE"/>
    <s v="LAN"/>
    <n v="2035"/>
    <s v="United States"/>
    <s v="USA"/>
    <x v="123"/>
    <n v="-52"/>
    <n v="0.0032712910033297"/>
    <n v="0.003663845923729265"/>
    <x v="14"/>
  </r>
  <r>
    <s v="WASTE"/>
    <s v="LAN"/>
    <n v="2035"/>
    <s v="United States"/>
    <s v="USA"/>
    <x v="123"/>
    <n v="-50"/>
    <n v="0.0027505364269018"/>
    <n v="0.003080600798130016"/>
    <x v="14"/>
  </r>
  <r>
    <s v="WASTE"/>
    <s v="LAN"/>
    <n v="2035"/>
    <s v="United States"/>
    <s v="USA"/>
    <x v="123"/>
    <n v="-48"/>
    <n v="0.0011393633903936"/>
    <n v="0.001276086997240832"/>
    <x v="14"/>
  </r>
  <r>
    <s v="WASTE"/>
    <s v="LAN"/>
    <n v="2035"/>
    <s v="United States"/>
    <s v="USA"/>
    <x v="123"/>
    <n v="-47"/>
    <n v="0.0009770181495696"/>
    <n v="0.001094260327517952"/>
    <x v="14"/>
  </r>
  <r>
    <s v="WASTE"/>
    <s v="LAN"/>
    <n v="2035"/>
    <s v="United States"/>
    <s v="USA"/>
    <x v="123"/>
    <n v="-46"/>
    <n v="0.0027607180236373"/>
    <n v="0.003092004186473776"/>
    <x v="14"/>
  </r>
  <r>
    <s v="WASTE"/>
    <s v="LAN"/>
    <n v="2035"/>
    <s v="United States"/>
    <s v="USA"/>
    <x v="123"/>
    <n v="-45"/>
    <n v="0.0030611343390774"/>
    <n v="0.003428470459766688"/>
    <x v="14"/>
  </r>
  <r>
    <s v="WASTE"/>
    <s v="LAN"/>
    <n v="2035"/>
    <s v="United States"/>
    <s v="USA"/>
    <x v="123"/>
    <n v="-44"/>
    <n v="0.0016336006810889"/>
    <n v="0.001829632762819568"/>
    <x v="14"/>
  </r>
  <r>
    <s v="WASTE"/>
    <s v="LAN"/>
    <n v="2035"/>
    <s v="United States"/>
    <s v="USA"/>
    <x v="123"/>
    <n v="-42"/>
    <n v="0.0004858106840402"/>
    <n v="0.0005441079661250241"/>
    <x v="14"/>
  </r>
  <r>
    <s v="WASTE"/>
    <s v="LAN"/>
    <n v="2035"/>
    <s v="United States"/>
    <s v="USA"/>
    <x v="123"/>
    <n v="-39"/>
    <n v="0.0021749205479864"/>
    <n v="0.002435911013744768"/>
    <x v="14"/>
  </r>
  <r>
    <s v="WASTE"/>
    <s v="LAN"/>
    <n v="2035"/>
    <s v="United States"/>
    <s v="USA"/>
    <x v="123"/>
    <n v="-38"/>
    <n v="0.0009929889347404001"/>
    <n v="0.001112147606909248"/>
    <x v="14"/>
  </r>
  <r>
    <s v="WASTE"/>
    <s v="LAN"/>
    <n v="2035"/>
    <s v="United States"/>
    <s v="USA"/>
    <x v="123"/>
    <n v="-36"/>
    <n v="0.06574588909279561"/>
    <n v="0.07363539578393109"/>
    <x v="14"/>
  </r>
  <r>
    <s v="WASTE"/>
    <s v="LAN"/>
    <n v="2035"/>
    <s v="United States"/>
    <s v="USA"/>
    <x v="123"/>
    <n v="-35"/>
    <n v="0.0014909139717929"/>
    <n v="0.001669823648408048"/>
    <x v="14"/>
  </r>
  <r>
    <s v="WASTE"/>
    <s v="LAN"/>
    <n v="2035"/>
    <s v="United States"/>
    <s v="USA"/>
    <x v="123"/>
    <n v="-34"/>
    <n v="0.0218613781034946"/>
    <n v="0.02448474347591395"/>
    <x v="14"/>
  </r>
  <r>
    <s v="WASTE"/>
    <s v="LAN"/>
    <n v="2035"/>
    <s v="United States"/>
    <s v="USA"/>
    <x v="123"/>
    <n v="-33"/>
    <n v="0.0163817126303911"/>
    <n v="0.01834751814603803"/>
    <x v="14"/>
  </r>
  <r>
    <s v="WASTE"/>
    <s v="LAN"/>
    <n v="2035"/>
    <s v="United States"/>
    <s v="USA"/>
    <x v="123"/>
    <n v="-32"/>
    <n v="0.0170511018950492"/>
    <n v="0.01909723412245511"/>
    <x v="14"/>
  </r>
  <r>
    <s v="WASTE"/>
    <s v="LAN"/>
    <n v="2035"/>
    <s v="United States"/>
    <s v="USA"/>
    <x v="123"/>
    <n v="-31"/>
    <n v="0.0571046309778467"/>
    <n v="0.06395718669518831"/>
    <x v="14"/>
  </r>
  <r>
    <s v="WASTE"/>
    <s v="LAN"/>
    <n v="2035"/>
    <s v="United States"/>
    <s v="USA"/>
    <x v="123"/>
    <n v="-30"/>
    <n v="0.0576595524325967"/>
    <n v="0.0645786987245083"/>
    <x v="14"/>
  </r>
  <r>
    <s v="WASTE"/>
    <s v="LAN"/>
    <n v="2035"/>
    <s v="United States"/>
    <s v="USA"/>
    <x v="123"/>
    <n v="-29"/>
    <n v="0.0157652031630278"/>
    <n v="0.01765702754259114"/>
    <x v="14"/>
  </r>
  <r>
    <s v="WASTE"/>
    <s v="LAN"/>
    <n v="2035"/>
    <s v="United States"/>
    <s v="USA"/>
    <x v="123"/>
    <n v="-27"/>
    <n v="0.0308938231319189"/>
    <n v="0.03460108190774917"/>
    <x v="14"/>
  </r>
  <r>
    <s v="WASTE"/>
    <s v="LAN"/>
    <n v="2035"/>
    <s v="United States"/>
    <s v="USA"/>
    <x v="123"/>
    <n v="-26"/>
    <n v="0.0099989073059987"/>
    <n v="0.01119877618271855"/>
    <x v="14"/>
  </r>
  <r>
    <s v="WASTE"/>
    <s v="LAN"/>
    <n v="2035"/>
    <s v="United States"/>
    <s v="USA"/>
    <x v="123"/>
    <n v="-25"/>
    <n v="0.0184514131688047"/>
    <n v="0.02066558274906127"/>
    <x v="14"/>
  </r>
  <r>
    <s v="WASTE"/>
    <s v="LAN"/>
    <n v="2035"/>
    <s v="United States"/>
    <s v="USA"/>
    <x v="123"/>
    <n v="-24"/>
    <n v="0.0234468523412943"/>
    <n v="0.02626047462224962"/>
    <x v="14"/>
  </r>
  <r>
    <s v="WASTE"/>
    <s v="LAN"/>
    <n v="2035"/>
    <s v="United States"/>
    <s v="USA"/>
    <x v="123"/>
    <n v="-22"/>
    <n v="0.0162092169048265"/>
    <n v="0.01815432293340568"/>
    <x v="14"/>
  </r>
  <r>
    <s v="WASTE"/>
    <s v="LAN"/>
    <n v="2035"/>
    <s v="United States"/>
    <s v="USA"/>
    <x v="123"/>
    <n v="-21"/>
    <n v="0.0190784553997219"/>
    <n v="0.02136787004768853"/>
    <x v="14"/>
  </r>
  <r>
    <s v="WASTE"/>
    <s v="LAN"/>
    <n v="2035"/>
    <s v="United States"/>
    <s v="USA"/>
    <x v="123"/>
    <n v="-20"/>
    <n v="0.0124848945997655"/>
    <n v="0.01398308195173736"/>
    <x v="14"/>
  </r>
  <r>
    <s v="WASTE"/>
    <s v="LAN"/>
    <n v="2035"/>
    <s v="United States"/>
    <s v="USA"/>
    <x v="123"/>
    <n v="-19"/>
    <n v="0.0215033711865544"/>
    <n v="0.02408377572894093"/>
    <x v="14"/>
  </r>
  <r>
    <s v="WASTE"/>
    <s v="LAN"/>
    <n v="2035"/>
    <s v="United States"/>
    <s v="USA"/>
    <x v="123"/>
    <n v="-18"/>
    <n v="0.0226610577665269"/>
    <n v="0.02538038469851013"/>
    <x v="14"/>
  </r>
  <r>
    <s v="WASTE"/>
    <s v="LAN"/>
    <n v="2035"/>
    <s v="United States"/>
    <s v="USA"/>
    <x v="123"/>
    <n v="-17"/>
    <n v="0.0104231988079846"/>
    <n v="0.01167398266494275"/>
    <x v="14"/>
  </r>
  <r>
    <s v="WASTE"/>
    <s v="LAN"/>
    <n v="2035"/>
    <s v="United States"/>
    <s v="USA"/>
    <x v="123"/>
    <n v="-16"/>
    <n v="0.0213343137293123"/>
    <n v="0.02389443137682978"/>
    <x v="14"/>
  </r>
  <r>
    <s v="WASTE"/>
    <s v="LAN"/>
    <n v="2035"/>
    <s v="United States"/>
    <s v="USA"/>
    <x v="123"/>
    <n v="-15"/>
    <n v="0.020855440874584"/>
    <n v="0.02335809377953408"/>
    <x v="14"/>
  </r>
  <r>
    <s v="WASTE"/>
    <s v="LAN"/>
    <n v="2035"/>
    <s v="United States"/>
    <s v="USA"/>
    <x v="123"/>
    <n v="-14"/>
    <n v="0.0125403816637117"/>
    <n v="0.0140452274633571"/>
    <x v="14"/>
  </r>
  <r>
    <s v="WASTE"/>
    <s v="LAN"/>
    <n v="2035"/>
    <s v="United States"/>
    <s v="USA"/>
    <x v="123"/>
    <n v="-13"/>
    <n v="0.0057311318814754"/>
    <n v="0.006418867707252448"/>
    <x v="14"/>
  </r>
  <r>
    <s v="WASTE"/>
    <s v="LAN"/>
    <n v="2035"/>
    <s v="United States"/>
    <s v="USA"/>
    <x v="123"/>
    <n v="-12"/>
    <n v="0.0120919542387128"/>
    <n v="0.01354298874735834"/>
    <x v="14"/>
  </r>
  <r>
    <s v="WASTE"/>
    <s v="LAN"/>
    <n v="2035"/>
    <s v="United States"/>
    <s v="USA"/>
    <x v="123"/>
    <n v="-10"/>
    <n v="0.0232988332863897"/>
    <n v="0.02609469328075647"/>
    <x v="14"/>
  </r>
  <r>
    <s v="WASTE"/>
    <s v="LAN"/>
    <n v="2035"/>
    <s v="United States"/>
    <s v="USA"/>
    <x v="123"/>
    <n v="-9"/>
    <n v="0.0029163034632802"/>
    <n v="0.003266259878873825"/>
    <x v="14"/>
  </r>
  <r>
    <s v="WASTE"/>
    <s v="LAN"/>
    <n v="2035"/>
    <s v="United States"/>
    <s v="USA"/>
    <x v="123"/>
    <n v="-8"/>
    <n v="0.0028277549427003"/>
    <n v="0.003167085535824336"/>
    <x v="14"/>
  </r>
  <r>
    <s v="WASTE"/>
    <s v="LAN"/>
    <n v="2035"/>
    <s v="United States"/>
    <s v="USA"/>
    <x v="123"/>
    <n v="-7"/>
    <n v="0.0128380665846635"/>
    <n v="0.01437863457482312"/>
    <x v="14"/>
  </r>
  <r>
    <s v="WASTE"/>
    <s v="LAN"/>
    <n v="2035"/>
    <s v="United States"/>
    <s v="USA"/>
    <x v="123"/>
    <n v="-6"/>
    <n v="0.0026952500920743"/>
    <n v="0.003018680103123216"/>
    <x v="14"/>
  </r>
  <r>
    <s v="WASTE"/>
    <s v="LAN"/>
    <n v="2035"/>
    <s v="United States"/>
    <s v="USA"/>
    <x v="123"/>
    <n v="-5"/>
    <n v="0.004153034184128"/>
    <n v="0.00465139828622336"/>
    <x v="14"/>
  </r>
  <r>
    <s v="WASTE"/>
    <s v="LAN"/>
    <n v="2035"/>
    <s v="United States"/>
    <s v="USA"/>
    <x v="123"/>
    <n v="-2"/>
    <n v="0.0026516343932599"/>
    <n v="0.002969830520451088"/>
    <x v="14"/>
  </r>
  <r>
    <s v="WASTE"/>
    <s v="LAN"/>
    <n v="2035"/>
    <s v="United States"/>
    <s v="USA"/>
    <x v="123"/>
    <n v="-1"/>
    <n v="0.002268428215757"/>
    <n v="0.00254063960164784"/>
    <x v="14"/>
  </r>
  <r>
    <s v="WASTE"/>
    <s v="LAN"/>
    <n v="2035"/>
    <s v="United States"/>
    <s v="USA"/>
    <x v="124"/>
    <n v="-1"/>
    <n v="0.0010241834679618"/>
    <n v="0.001147085484117216"/>
    <x v="14"/>
  </r>
  <r>
    <s v="WASTE"/>
    <s v="LAN"/>
    <n v="2035"/>
    <s v="United States"/>
    <s v="USA"/>
    <x v="123"/>
    <n v="0"/>
    <n v="0.0021842285059392"/>
    <n v="0.002446335926651905"/>
    <x v="14"/>
  </r>
  <r>
    <s v="WASTE"/>
    <s v="LAN"/>
    <n v="2035"/>
    <s v="United States"/>
    <s v="USA"/>
    <x v="124"/>
    <n v="0"/>
    <n v="0.0061013220110908"/>
    <n v="0.006833480652421697"/>
    <x v="14"/>
  </r>
  <r>
    <s v="WASTE"/>
    <s v="LAN"/>
    <n v="2035"/>
    <s v="United States"/>
    <s v="USA"/>
    <x v="124"/>
    <n v="1"/>
    <n v="0.0125569332158193"/>
    <n v="0.01406376520171762"/>
    <x v="14"/>
  </r>
  <r>
    <s v="WASTE"/>
    <s v="LAN"/>
    <n v="2035"/>
    <s v="United States"/>
    <s v="USA"/>
    <x v="123"/>
    <n v="1"/>
    <n v="0.0047580047976226"/>
    <n v="0.005328965373337312"/>
    <x v="14"/>
  </r>
  <r>
    <s v="WASTE"/>
    <s v="LAN"/>
    <n v="2035"/>
    <s v="United States"/>
    <s v="USA"/>
    <x v="125"/>
    <n v="1"/>
    <n v="0.0018405674491078"/>
    <n v="0.002061435543000736"/>
    <x v="14"/>
  </r>
  <r>
    <s v="WASTE"/>
    <s v="LAN"/>
    <n v="2035"/>
    <s v="United States"/>
    <s v="USA"/>
    <x v="125"/>
    <n v="2"/>
    <n v="0.0053432988934219"/>
    <n v="0.005984494760632528"/>
    <x v="14"/>
  </r>
  <r>
    <s v="WASTE"/>
    <s v="LAN"/>
    <n v="2035"/>
    <s v="United States"/>
    <s v="USA"/>
    <x v="123"/>
    <n v="2"/>
    <n v="0.0053525320254266"/>
    <n v="0.005994835868477793"/>
    <x v="14"/>
  </r>
  <r>
    <s v="WASTE"/>
    <s v="LAN"/>
    <n v="2035"/>
    <s v="United States"/>
    <s v="USA"/>
    <x v="124"/>
    <n v="2"/>
    <n v="0.0267406068451237"/>
    <n v="0.02994947966653855"/>
    <x v="14"/>
  </r>
  <r>
    <s v="WASTE"/>
    <s v="LAN"/>
    <n v="2035"/>
    <s v="United States"/>
    <s v="USA"/>
    <x v="128"/>
    <n v="3"/>
    <n v="0.585288176313042"/>
    <n v="0.6555227574706071"/>
    <x v="15"/>
  </r>
  <r>
    <s v="WASTE"/>
    <s v="LAN"/>
    <n v="2035"/>
    <s v="United States"/>
    <s v="USA"/>
    <x v="126"/>
    <n v="3"/>
    <n v="0.0220868103206158"/>
    <n v="0.0247372275590897"/>
    <x v="14"/>
  </r>
  <r>
    <s v="WASTE"/>
    <s v="LAN"/>
    <n v="2035"/>
    <s v="United States"/>
    <s v="USA"/>
    <x v="125"/>
    <n v="3"/>
    <n v="0.0091883499408141"/>
    <n v="0.01029095193371179"/>
    <x v="14"/>
  </r>
  <r>
    <s v="WASTE"/>
    <s v="LAN"/>
    <n v="2035"/>
    <s v="United States"/>
    <s v="USA"/>
    <x v="124"/>
    <n v="3"/>
    <n v="0.0174391962063964"/>
    <n v="0.01953189975116397"/>
    <x v="14"/>
  </r>
  <r>
    <s v="WASTE"/>
    <s v="LAN"/>
    <n v="2035"/>
    <s v="United States"/>
    <s v="USA"/>
    <x v="127"/>
    <n v="3"/>
    <n v="0.009639497497119001"/>
    <n v="0.01079623719677328"/>
    <x v="14"/>
  </r>
  <r>
    <s v="WASTE"/>
    <s v="LAN"/>
    <n v="2035"/>
    <s v="United States"/>
    <s v="USA"/>
    <x v="123"/>
    <n v="3"/>
    <n v="0.0079344206606038"/>
    <n v="0.008886551139876258"/>
    <x v="14"/>
  </r>
  <r>
    <s v="WASTE"/>
    <s v="LAN"/>
    <n v="2035"/>
    <s v="United States"/>
    <s v="USA"/>
    <x v="126"/>
    <n v="4"/>
    <n v="0.178740609437227"/>
    <n v="0.2001894825696943"/>
    <x v="14"/>
  </r>
  <r>
    <s v="WASTE"/>
    <s v="LAN"/>
    <n v="2035"/>
    <s v="United States"/>
    <s v="USA"/>
    <x v="124"/>
    <n v="4"/>
    <n v="0.0159774369967636"/>
    <n v="0.01789472943637523"/>
    <x v="14"/>
  </r>
  <r>
    <s v="WASTE"/>
    <s v="LAN"/>
    <n v="2035"/>
    <s v="United States"/>
    <s v="USA"/>
    <x v="127"/>
    <n v="4"/>
    <n v="0.0600615026778542"/>
    <n v="0.06726888299919671"/>
    <x v="14"/>
  </r>
  <r>
    <s v="WASTE"/>
    <s v="LAN"/>
    <n v="2035"/>
    <s v="United States"/>
    <s v="USA"/>
    <x v="128"/>
    <n v="4"/>
    <n v="0.686205952893942"/>
    <n v="0.7685506672412151"/>
    <x v="15"/>
  </r>
  <r>
    <s v="WASTE"/>
    <s v="LAN"/>
    <n v="2035"/>
    <s v="United States"/>
    <s v="USA"/>
    <x v="125"/>
    <n v="4"/>
    <n v="0.0206965998513624"/>
    <n v="0.02318019183352589"/>
    <x v="14"/>
  </r>
  <r>
    <s v="WASTE"/>
    <s v="LAN"/>
    <n v="2035"/>
    <s v="United States"/>
    <s v="USA"/>
    <x v="123"/>
    <n v="4"/>
    <n v="0.0043003925238736"/>
    <n v="0.004816439626738432"/>
    <x v="14"/>
  </r>
  <r>
    <s v="WASTE"/>
    <s v="LAN"/>
    <n v="2035"/>
    <s v="United States"/>
    <s v="USA"/>
    <x v="127"/>
    <n v="5"/>
    <n v="0.0532512972131371"/>
    <n v="0.05964145287871356"/>
    <x v="14"/>
  </r>
  <r>
    <s v="WASTE"/>
    <s v="LAN"/>
    <n v="2035"/>
    <s v="United States"/>
    <s v="USA"/>
    <x v="124"/>
    <n v="5"/>
    <n v="0.0198967478354461"/>
    <n v="0.02228435757569963"/>
    <x v="14"/>
  </r>
  <r>
    <s v="WASTE"/>
    <s v="LAN"/>
    <n v="2035"/>
    <s v="United States"/>
    <s v="USA"/>
    <x v="125"/>
    <n v="5"/>
    <n v="0.0313585912808776"/>
    <n v="0.03512162223458291"/>
    <x v="14"/>
  </r>
  <r>
    <s v="WASTE"/>
    <s v="LAN"/>
    <n v="2035"/>
    <s v="United States"/>
    <s v="USA"/>
    <x v="126"/>
    <n v="5"/>
    <n v="0.438450367189943"/>
    <n v="0.4910644112527362"/>
    <x v="14"/>
  </r>
  <r>
    <s v="WASTE"/>
    <s v="LAN"/>
    <n v="2035"/>
    <s v="United States"/>
    <s v="USA"/>
    <x v="128"/>
    <n v="5"/>
    <n v="0.361057385802269"/>
    <n v="0.4043842720985413"/>
    <x v="15"/>
  </r>
  <r>
    <s v="WASTE"/>
    <s v="LAN"/>
    <n v="2035"/>
    <s v="United States"/>
    <s v="USA"/>
    <x v="125"/>
    <n v="6"/>
    <n v="0.0292817960726097"/>
    <n v="0.03279561160132286"/>
    <x v="14"/>
  </r>
  <r>
    <s v="WASTE"/>
    <s v="LAN"/>
    <n v="2035"/>
    <s v="United States"/>
    <s v="USA"/>
    <x v="128"/>
    <n v="6"/>
    <n v="0.432385688880458"/>
    <n v="0.484271971546113"/>
    <x v="15"/>
  </r>
  <r>
    <s v="WASTE"/>
    <s v="LAN"/>
    <n v="2035"/>
    <s v="United States"/>
    <s v="USA"/>
    <x v="124"/>
    <n v="6"/>
    <n v="0.0153093008848373"/>
    <n v="0.01714641699101778"/>
    <x v="14"/>
  </r>
  <r>
    <s v="WASTE"/>
    <s v="LAN"/>
    <n v="2035"/>
    <s v="United States"/>
    <s v="USA"/>
    <x v="126"/>
    <n v="6"/>
    <n v="0.601693882606923"/>
    <n v="0.6738971485197538"/>
    <x v="14"/>
  </r>
  <r>
    <s v="WASTE"/>
    <s v="LAN"/>
    <n v="2035"/>
    <s v="United States"/>
    <s v="USA"/>
    <x v="127"/>
    <n v="6"/>
    <n v="0.0375526109128259"/>
    <n v="0.04205892422236501"/>
    <x v="14"/>
  </r>
  <r>
    <s v="WASTE"/>
    <s v="LAN"/>
    <n v="2035"/>
    <s v="United States"/>
    <s v="USA"/>
    <x v="125"/>
    <n v="7"/>
    <n v="0.0334223170648329"/>
    <n v="0.03743299511261285"/>
    <x v="14"/>
  </r>
  <r>
    <s v="WASTE"/>
    <s v="LAN"/>
    <n v="2035"/>
    <s v="United States"/>
    <s v="USA"/>
    <x v="128"/>
    <n v="7"/>
    <n v="0.202073964523151"/>
    <n v="0.2263228402659291"/>
    <x v="15"/>
  </r>
  <r>
    <s v="WASTE"/>
    <s v="LAN"/>
    <n v="2035"/>
    <s v="United States"/>
    <s v="USA"/>
    <x v="126"/>
    <n v="7"/>
    <n v="0.481722744181752"/>
    <n v="0.5395294734835623"/>
    <x v="14"/>
  </r>
  <r>
    <s v="WASTE"/>
    <s v="LAN"/>
    <n v="2035"/>
    <s v="United States"/>
    <s v="USA"/>
    <x v="123"/>
    <n v="7"/>
    <n v="0.0063953346398193"/>
    <n v="0.007162774796597616"/>
    <x v="14"/>
  </r>
  <r>
    <s v="WASTE"/>
    <s v="LAN"/>
    <n v="2035"/>
    <s v="United States"/>
    <s v="USA"/>
    <x v="124"/>
    <n v="7"/>
    <n v="0.009728449964313801"/>
    <n v="0.01089586396003146"/>
    <x v="14"/>
  </r>
  <r>
    <s v="WASTE"/>
    <s v="LAN"/>
    <n v="2035"/>
    <s v="United States"/>
    <s v="USA"/>
    <x v="127"/>
    <n v="7"/>
    <n v="0.0365326854225714"/>
    <n v="0.04091660767327997"/>
    <x v="14"/>
  </r>
  <r>
    <s v="WASTE"/>
    <s v="LAN"/>
    <n v="2035"/>
    <s v="United States"/>
    <s v="USA"/>
    <x v="126"/>
    <n v="8"/>
    <n v="0.237519499845802"/>
    <n v="0.2660218398272983"/>
    <x v="14"/>
  </r>
  <r>
    <s v="WASTE"/>
    <s v="LAN"/>
    <n v="2035"/>
    <s v="United States"/>
    <s v="USA"/>
    <x v="127"/>
    <n v="8"/>
    <n v="0.0168353181506973"/>
    <n v="0.01885555632878098"/>
    <x v="14"/>
  </r>
  <r>
    <s v="WASTE"/>
    <s v="LAN"/>
    <n v="2035"/>
    <s v="United States"/>
    <s v="USA"/>
    <x v="125"/>
    <n v="8"/>
    <n v="0.0207538491813466"/>
    <n v="0.02324431108310819"/>
    <x v="14"/>
  </r>
  <r>
    <s v="WASTE"/>
    <s v="LAN"/>
    <n v="2035"/>
    <s v="United States"/>
    <s v="USA"/>
    <x v="124"/>
    <n v="8"/>
    <n v="0.0159391146007692"/>
    <n v="0.0178518083528615"/>
    <x v="14"/>
  </r>
  <r>
    <s v="WASTE"/>
    <s v="LAN"/>
    <n v="2035"/>
    <s v="United States"/>
    <s v="USA"/>
    <x v="123"/>
    <n v="8"/>
    <n v="0.0056501176441088"/>
    <n v="0.006328131761401856"/>
    <x v="14"/>
  </r>
  <r>
    <s v="WASTE"/>
    <s v="LAN"/>
    <n v="2035"/>
    <s v="United States"/>
    <s v="USA"/>
    <x v="128"/>
    <n v="8"/>
    <n v="0.221634527202695"/>
    <n v="0.2482306704670184"/>
    <x v="15"/>
  </r>
  <r>
    <s v="WASTE"/>
    <s v="LAN"/>
    <n v="2035"/>
    <s v="United States"/>
    <s v="USA"/>
    <x v="125"/>
    <n v="9"/>
    <n v="0.0098089713719673"/>
    <n v="0.01098604793660338"/>
    <x v="14"/>
  </r>
  <r>
    <s v="WASTE"/>
    <s v="LAN"/>
    <n v="2035"/>
    <s v="United States"/>
    <s v="USA"/>
    <x v="127"/>
    <n v="9"/>
    <n v="0.0231610617192928"/>
    <n v="0.02594038912560794"/>
    <x v="14"/>
  </r>
  <r>
    <s v="WASTE"/>
    <s v="LAN"/>
    <n v="2035"/>
    <s v="United States"/>
    <s v="USA"/>
    <x v="128"/>
    <n v="9"/>
    <n v="0.179869584855623"/>
    <n v="0.2014539350382978"/>
    <x v="15"/>
  </r>
  <r>
    <s v="WASTE"/>
    <s v="LAN"/>
    <n v="2035"/>
    <s v="United States"/>
    <s v="USA"/>
    <x v="124"/>
    <n v="9"/>
    <n v="0.0116111657698639"/>
    <n v="0.01300450566224757"/>
    <x v="14"/>
  </r>
  <r>
    <s v="WASTE"/>
    <s v="LAN"/>
    <n v="2035"/>
    <s v="United States"/>
    <s v="USA"/>
    <x v="123"/>
    <n v="9"/>
    <n v="0.0008671604446134999"/>
    <n v="0.00097121969796712"/>
    <x v="14"/>
  </r>
  <r>
    <s v="WASTE"/>
    <s v="LAN"/>
    <n v="2035"/>
    <s v="United States"/>
    <s v="USA"/>
    <x v="126"/>
    <n v="9"/>
    <n v="0.222214104607701"/>
    <n v="0.2488797971606251"/>
    <x v="14"/>
  </r>
  <r>
    <s v="WASTE"/>
    <s v="LAN"/>
    <n v="2035"/>
    <s v="United States"/>
    <s v="USA"/>
    <x v="125"/>
    <n v="10"/>
    <n v="0.0179507240536623"/>
    <n v="0.02010481094010178"/>
    <x v="14"/>
  </r>
  <r>
    <s v="WASTE"/>
    <s v="LAN"/>
    <n v="2035"/>
    <s v="United States"/>
    <s v="USA"/>
    <x v="124"/>
    <n v="10"/>
    <n v="0.011426121040131"/>
    <n v="0.01279725556494672"/>
    <x v="14"/>
  </r>
  <r>
    <s v="WASTE"/>
    <s v="LAN"/>
    <n v="2035"/>
    <s v="United States"/>
    <s v="USA"/>
    <x v="128"/>
    <n v="10"/>
    <n v="0.182532434584572"/>
    <n v="0.2044363267347206"/>
    <x v="15"/>
  </r>
  <r>
    <s v="WASTE"/>
    <s v="LAN"/>
    <n v="2035"/>
    <s v="United States"/>
    <s v="USA"/>
    <x v="123"/>
    <n v="10"/>
    <n v="0.0003902965690941"/>
    <n v="0.0004371321573853921"/>
    <x v="14"/>
  </r>
  <r>
    <s v="WASTE"/>
    <s v="LAN"/>
    <n v="2035"/>
    <s v="United States"/>
    <s v="USA"/>
    <x v="127"/>
    <n v="10"/>
    <n v="0.0248963051417377"/>
    <n v="0.02788386175874622"/>
    <x v="14"/>
  </r>
  <r>
    <s v="WASTE"/>
    <s v="LAN"/>
    <n v="2035"/>
    <s v="United States"/>
    <s v="USA"/>
    <x v="126"/>
    <n v="10"/>
    <n v="0.286910396534949"/>
    <n v="0.3213396441191429"/>
    <x v="14"/>
  </r>
  <r>
    <s v="WASTE"/>
    <s v="LAN"/>
    <n v="2035"/>
    <s v="United States"/>
    <s v="USA"/>
    <x v="127"/>
    <n v="11"/>
    <n v="0.0142119955562521"/>
    <n v="0.01591743502300235"/>
    <x v="14"/>
  </r>
  <r>
    <s v="WASTE"/>
    <s v="LAN"/>
    <n v="2035"/>
    <s v="United States"/>
    <s v="USA"/>
    <x v="128"/>
    <n v="11"/>
    <n v="0.165492458734661"/>
    <n v="0.1853515537828203"/>
    <x v="15"/>
  </r>
  <r>
    <s v="WASTE"/>
    <s v="LAN"/>
    <n v="2035"/>
    <s v="United States"/>
    <s v="USA"/>
    <x v="126"/>
    <n v="11"/>
    <n v="0.3055927362293"/>
    <n v="0.342263864576816"/>
    <x v="14"/>
  </r>
  <r>
    <s v="WASTE"/>
    <s v="LAN"/>
    <n v="2035"/>
    <s v="United States"/>
    <s v="USA"/>
    <x v="125"/>
    <n v="11"/>
    <n v="0.013520457665436"/>
    <n v="0.01514291258528832"/>
    <x v="14"/>
  </r>
  <r>
    <s v="WASTE"/>
    <s v="LAN"/>
    <n v="2035"/>
    <s v="United States"/>
    <s v="USA"/>
    <x v="124"/>
    <n v="11"/>
    <n v="0.0117742496513529"/>
    <n v="0.01318715960951525"/>
    <x v="14"/>
  </r>
  <r>
    <s v="WASTE"/>
    <s v="LAN"/>
    <n v="2035"/>
    <s v="United States"/>
    <s v="USA"/>
    <x v="128"/>
    <n v="12"/>
    <n v="0.0536267274292186"/>
    <n v="0.06006193472072483"/>
    <x v="15"/>
  </r>
  <r>
    <s v="WASTE"/>
    <s v="LAN"/>
    <n v="2035"/>
    <s v="United States"/>
    <s v="USA"/>
    <x v="123"/>
    <n v="12"/>
    <n v="0.001669101882726"/>
    <n v="0.00186939410865312"/>
    <x v="14"/>
  </r>
  <r>
    <s v="WASTE"/>
    <s v="LAN"/>
    <n v="2035"/>
    <s v="United States"/>
    <s v="USA"/>
    <x v="127"/>
    <n v="12"/>
    <n v="0.0149171107914299"/>
    <n v="0.01670716408640149"/>
    <x v="14"/>
  </r>
  <r>
    <s v="WASTE"/>
    <s v="LAN"/>
    <n v="2035"/>
    <s v="United States"/>
    <s v="USA"/>
    <x v="126"/>
    <n v="12"/>
    <n v="0.261142406612634"/>
    <n v="0.2924794954061501"/>
    <x v="14"/>
  </r>
  <r>
    <s v="WASTE"/>
    <s v="LAN"/>
    <n v="2035"/>
    <s v="United States"/>
    <s v="USA"/>
    <x v="124"/>
    <n v="12"/>
    <n v="0.0081839830672834"/>
    <n v="0.009166061035357409"/>
    <x v="14"/>
  </r>
  <r>
    <s v="WASTE"/>
    <s v="LAN"/>
    <n v="2035"/>
    <s v="United States"/>
    <s v="USA"/>
    <x v="125"/>
    <n v="12"/>
    <n v="0.0143158457358368"/>
    <n v="0.01603374722413722"/>
    <x v="14"/>
  </r>
  <r>
    <s v="WASTE"/>
    <s v="LAN"/>
    <n v="2035"/>
    <s v="United States"/>
    <s v="USA"/>
    <x v="123"/>
    <n v="13"/>
    <n v="0.0071145202964544"/>
    <n v="0.007968262732028929"/>
    <x v="14"/>
  </r>
  <r>
    <s v="WASTE"/>
    <s v="LAN"/>
    <n v="2035"/>
    <s v="United States"/>
    <s v="USA"/>
    <x v="127"/>
    <n v="13"/>
    <n v="0.0201396626798669"/>
    <n v="0.02255642220145093"/>
    <x v="14"/>
  </r>
  <r>
    <s v="WASTE"/>
    <s v="LAN"/>
    <n v="2035"/>
    <s v="United States"/>
    <s v="USA"/>
    <x v="124"/>
    <n v="13"/>
    <n v="0.0063255778659368"/>
    <n v="0.007084647209849217"/>
    <x v="14"/>
  </r>
  <r>
    <s v="WASTE"/>
    <s v="LAN"/>
    <n v="2035"/>
    <s v="United States"/>
    <s v="USA"/>
    <x v="126"/>
    <n v="13"/>
    <n v="0.0671370597556233"/>
    <n v="0.0751935069262981"/>
    <x v="14"/>
  </r>
  <r>
    <s v="WASTE"/>
    <s v="LAN"/>
    <n v="2035"/>
    <s v="United States"/>
    <s v="USA"/>
    <x v="125"/>
    <n v="13"/>
    <n v="0.016194682510104"/>
    <n v="0.01813804441131648"/>
    <x v="14"/>
  </r>
  <r>
    <s v="WASTE"/>
    <s v="LAN"/>
    <n v="2035"/>
    <s v="United States"/>
    <s v="USA"/>
    <x v="128"/>
    <n v="13"/>
    <n v="0.0823766483226791"/>
    <n v="0.09226184612140061"/>
    <x v="15"/>
  </r>
  <r>
    <s v="WASTE"/>
    <s v="LAN"/>
    <n v="2035"/>
    <s v="United States"/>
    <s v="USA"/>
    <x v="126"/>
    <n v="14"/>
    <n v="0.253757030237466"/>
    <n v="0.2842078738659619"/>
    <x v="14"/>
  </r>
  <r>
    <s v="WASTE"/>
    <s v="LAN"/>
    <n v="2035"/>
    <s v="United States"/>
    <s v="USA"/>
    <x v="128"/>
    <n v="14"/>
    <n v="0.0598837704164907"/>
    <n v="0.06706982286646959"/>
    <x v="15"/>
  </r>
  <r>
    <s v="WASTE"/>
    <s v="LAN"/>
    <n v="2035"/>
    <s v="United States"/>
    <s v="USA"/>
    <x v="125"/>
    <n v="14"/>
    <n v="0.0161436984781176"/>
    <n v="0.01808094229549171"/>
    <x v="14"/>
  </r>
  <r>
    <s v="WASTE"/>
    <s v="LAN"/>
    <n v="2035"/>
    <s v="United States"/>
    <s v="USA"/>
    <x v="123"/>
    <n v="14"/>
    <n v="0.00228356194566"/>
    <n v="0.0025575893791392"/>
    <x v="14"/>
  </r>
  <r>
    <s v="WASTE"/>
    <s v="LAN"/>
    <n v="2035"/>
    <s v="United States"/>
    <s v="USA"/>
    <x v="127"/>
    <n v="14"/>
    <n v="0.0100946125021437"/>
    <n v="0.01130596600240094"/>
    <x v="14"/>
  </r>
  <r>
    <s v="WASTE"/>
    <s v="LAN"/>
    <n v="2035"/>
    <s v="United States"/>
    <s v="USA"/>
    <x v="124"/>
    <n v="14"/>
    <n v="0.0027644320434774"/>
    <n v="0.003096163888694688"/>
    <x v="14"/>
  </r>
  <r>
    <s v="WASTE"/>
    <s v="LAN"/>
    <n v="2035"/>
    <s v="United States"/>
    <s v="USA"/>
    <x v="127"/>
    <n v="15"/>
    <n v="0.0104238265193999"/>
    <n v="0.01167468570172789"/>
    <x v="14"/>
  </r>
  <r>
    <s v="WASTE"/>
    <s v="LAN"/>
    <n v="2035"/>
    <s v="United States"/>
    <s v="USA"/>
    <x v="126"/>
    <n v="15"/>
    <n v="0.14652881398797"/>
    <n v="0.1641122716665264"/>
    <x v="14"/>
  </r>
  <r>
    <s v="WASTE"/>
    <s v="LAN"/>
    <n v="2035"/>
    <s v="United States"/>
    <s v="USA"/>
    <x v="124"/>
    <n v="15"/>
    <n v="0.0042454883514438"/>
    <n v="0.004754946953617056"/>
    <x v="14"/>
  </r>
  <r>
    <s v="WASTE"/>
    <s v="LAN"/>
    <n v="2035"/>
    <s v="United States"/>
    <s v="USA"/>
    <x v="125"/>
    <n v="15"/>
    <n v="0.0118574274820276"/>
    <n v="0.01328031877987091"/>
    <x v="14"/>
  </r>
  <r>
    <s v="WASTE"/>
    <s v="LAN"/>
    <n v="2035"/>
    <s v="United States"/>
    <s v="USA"/>
    <x v="123"/>
    <n v="15"/>
    <n v="0.0015142583288252"/>
    <n v="0.001695969328284224"/>
    <x v="14"/>
  </r>
  <r>
    <s v="WASTE"/>
    <s v="LAN"/>
    <n v="2035"/>
    <s v="United States"/>
    <s v="USA"/>
    <x v="128"/>
    <n v="15"/>
    <n v="0.0281408568844199"/>
    <n v="0.03151775971055029"/>
    <x v="15"/>
  </r>
  <r>
    <s v="WASTE"/>
    <s v="LAN"/>
    <n v="2035"/>
    <s v="United States"/>
    <s v="USA"/>
    <x v="125"/>
    <n v="16"/>
    <n v="0.0146548777120188"/>
    <n v="0.01641346303746106"/>
    <x v="14"/>
  </r>
  <r>
    <s v="WASTE"/>
    <s v="LAN"/>
    <n v="2035"/>
    <s v="United States"/>
    <s v="USA"/>
    <x v="126"/>
    <n v="16"/>
    <n v="0.128440387547016"/>
    <n v="0.1438532340526579"/>
    <x v="14"/>
  </r>
  <r>
    <s v="WASTE"/>
    <s v="LAN"/>
    <n v="2035"/>
    <s v="United States"/>
    <s v="USA"/>
    <x v="124"/>
    <n v="16"/>
    <n v="0.0021057704943814"/>
    <n v="0.002358462953707168"/>
    <x v="14"/>
  </r>
  <r>
    <s v="WASTE"/>
    <s v="LAN"/>
    <n v="2035"/>
    <s v="United States"/>
    <s v="USA"/>
    <x v="127"/>
    <n v="16"/>
    <n v="0.0028988582489546"/>
    <n v="0.003246721238829152"/>
    <x v="14"/>
  </r>
  <r>
    <s v="WASTE"/>
    <s v="LAN"/>
    <n v="2035"/>
    <s v="United States"/>
    <s v="USA"/>
    <x v="128"/>
    <n v="16"/>
    <n v="0.0159354734933004"/>
    <n v="0.01784773031249645"/>
    <x v="15"/>
  </r>
  <r>
    <s v="WASTE"/>
    <s v="LAN"/>
    <n v="2035"/>
    <s v="United States"/>
    <s v="USA"/>
    <x v="123"/>
    <n v="16"/>
    <n v="0.0049550998955965"/>
    <n v="0.00554971188306808"/>
    <x v="14"/>
  </r>
  <r>
    <s v="WASTE"/>
    <s v="LAN"/>
    <n v="2035"/>
    <s v="United States"/>
    <s v="USA"/>
    <x v="124"/>
    <n v="17"/>
    <n v="0.0008259978712886001"/>
    <n v="0.0009251176158432321"/>
    <x v="14"/>
  </r>
  <r>
    <s v="WASTE"/>
    <s v="LAN"/>
    <n v="2035"/>
    <s v="United States"/>
    <s v="USA"/>
    <x v="126"/>
    <n v="17"/>
    <n v="0.150660149287432"/>
    <n v="0.1687393672019238"/>
    <x v="14"/>
  </r>
  <r>
    <s v="WASTE"/>
    <s v="LAN"/>
    <n v="2035"/>
    <s v="United States"/>
    <s v="USA"/>
    <x v="128"/>
    <n v="17"/>
    <n v="0.0127862874651328"/>
    <n v="0.01432064196094874"/>
    <x v="15"/>
  </r>
  <r>
    <s v="WASTE"/>
    <s v="LAN"/>
    <n v="2035"/>
    <s v="United States"/>
    <s v="USA"/>
    <x v="127"/>
    <n v="17"/>
    <n v="0.0075126798037672"/>
    <n v="0.008414201380219265"/>
    <x v="14"/>
  </r>
  <r>
    <s v="WASTE"/>
    <s v="LAN"/>
    <n v="2035"/>
    <s v="United States"/>
    <s v="USA"/>
    <x v="125"/>
    <n v="17"/>
    <n v="0.0101116748410277"/>
    <n v="0.01132507582195103"/>
    <x v="14"/>
  </r>
  <r>
    <s v="WASTE"/>
    <s v="LAN"/>
    <n v="2035"/>
    <s v="United States"/>
    <s v="USA"/>
    <x v="125"/>
    <n v="18"/>
    <n v="0.008666925103170801"/>
    <n v="0.009706956115551297"/>
    <x v="14"/>
  </r>
  <r>
    <s v="WASTE"/>
    <s v="LAN"/>
    <n v="2035"/>
    <s v="United States"/>
    <s v="USA"/>
    <x v="123"/>
    <n v="18"/>
    <n v="0.0022623577679042"/>
    <n v="0.002533840700052704"/>
    <x v="14"/>
  </r>
  <r>
    <s v="WASTE"/>
    <s v="LAN"/>
    <n v="2035"/>
    <s v="United States"/>
    <s v="USA"/>
    <x v="128"/>
    <n v="18"/>
    <n v="0.0126838853466325"/>
    <n v="0.0142059515882284"/>
    <x v="15"/>
  </r>
  <r>
    <s v="WASTE"/>
    <s v="LAN"/>
    <n v="2035"/>
    <s v="United States"/>
    <s v="USA"/>
    <x v="126"/>
    <n v="18"/>
    <n v="0.122756276745349"/>
    <n v="0.1374870299547909"/>
    <x v="14"/>
  </r>
  <r>
    <s v="WASTE"/>
    <s v="LAN"/>
    <n v="2035"/>
    <s v="United States"/>
    <s v="USA"/>
    <x v="124"/>
    <n v="18"/>
    <n v="0.000831603196275"/>
    <n v="0.0009313955798280001"/>
    <x v="14"/>
  </r>
  <r>
    <s v="WASTE"/>
    <s v="LAN"/>
    <n v="2035"/>
    <s v="United States"/>
    <s v="USA"/>
    <x v="127"/>
    <n v="18"/>
    <n v="0.0029548827442341"/>
    <n v="0.003309468673542192"/>
    <x v="14"/>
  </r>
  <r>
    <s v="WASTE"/>
    <s v="LAN"/>
    <n v="2035"/>
    <s v="United States"/>
    <s v="USA"/>
    <x v="125"/>
    <n v="19"/>
    <n v="0.0085357454954647"/>
    <n v="0.009560034954920464"/>
    <x v="14"/>
  </r>
  <r>
    <s v="WASTE"/>
    <s v="LAN"/>
    <n v="2035"/>
    <s v="United States"/>
    <s v="USA"/>
    <x v="124"/>
    <n v="19"/>
    <n v="0.0009348859020974"/>
    <n v="0.001047072210349088"/>
    <x v="14"/>
  </r>
  <r>
    <s v="WASTE"/>
    <s v="LAN"/>
    <n v="2035"/>
    <s v="United States"/>
    <s v="USA"/>
    <x v="127"/>
    <n v="19"/>
    <n v="0.0023589042539243"/>
    <n v="0.002641972764395217"/>
    <x v="14"/>
  </r>
  <r>
    <s v="WASTE"/>
    <s v="LAN"/>
    <n v="2035"/>
    <s v="United States"/>
    <s v="USA"/>
    <x v="126"/>
    <n v="19"/>
    <n v="0.0785152078606188"/>
    <n v="0.08793703280389306"/>
    <x v="14"/>
  </r>
  <r>
    <s v="WASTE"/>
    <s v="LAN"/>
    <n v="2035"/>
    <s v="United States"/>
    <s v="USA"/>
    <x v="128"/>
    <n v="19"/>
    <n v="0.0135406585177407"/>
    <n v="0.01516553753986958"/>
    <x v="15"/>
  </r>
  <r>
    <s v="WASTE"/>
    <s v="LAN"/>
    <n v="2035"/>
    <s v="United States"/>
    <s v="USA"/>
    <x v="124"/>
    <n v="20"/>
    <n v="0.0014278385642683"/>
    <n v="0.001599179191980496"/>
    <x v="14"/>
  </r>
  <r>
    <s v="WASTE"/>
    <s v="LAN"/>
    <n v="2035"/>
    <s v="United States"/>
    <s v="USA"/>
    <x v="126"/>
    <n v="20"/>
    <n v="0.07203819393180309"/>
    <n v="0.08068277720361947"/>
    <x v="14"/>
  </r>
  <r>
    <s v="WASTE"/>
    <s v="LAN"/>
    <n v="2035"/>
    <s v="United States"/>
    <s v="USA"/>
    <x v="125"/>
    <n v="20"/>
    <n v="0.004154424474109"/>
    <n v="0.00465295541100208"/>
    <x v="14"/>
  </r>
  <r>
    <s v="WASTE"/>
    <s v="LAN"/>
    <n v="2035"/>
    <s v="United States"/>
    <s v="USA"/>
    <x v="127"/>
    <n v="20"/>
    <n v="0.0020318767928984"/>
    <n v="0.002275702008046208"/>
    <x v="14"/>
  </r>
  <r>
    <s v="WASTE"/>
    <s v="LAN"/>
    <n v="2035"/>
    <s v="United States"/>
    <s v="USA"/>
    <x v="128"/>
    <n v="20"/>
    <n v="0.0073397444793954"/>
    <n v="0.008220513816922849"/>
    <x v="15"/>
  </r>
  <r>
    <s v="WASTE"/>
    <s v="LAN"/>
    <n v="2035"/>
    <s v="United States"/>
    <s v="USA"/>
    <x v="124"/>
    <n v="21"/>
    <n v="0.000745434575947"/>
    <n v="0.0008348867250606401"/>
    <x v="14"/>
  </r>
  <r>
    <s v="WASTE"/>
    <s v="LAN"/>
    <n v="2035"/>
    <s v="United States"/>
    <s v="USA"/>
    <x v="123"/>
    <n v="21"/>
    <n v="0.0013122553937137"/>
    <n v="0.001469726040959344"/>
    <x v="14"/>
  </r>
  <r>
    <s v="WASTE"/>
    <s v="LAN"/>
    <n v="2035"/>
    <s v="United States"/>
    <s v="USA"/>
    <x v="125"/>
    <n v="21"/>
    <n v="0.0074140102660749"/>
    <n v="0.008303691498003888"/>
    <x v="14"/>
  </r>
  <r>
    <s v="WASTE"/>
    <s v="LAN"/>
    <n v="2035"/>
    <s v="United States"/>
    <s v="USA"/>
    <x v="126"/>
    <n v="21"/>
    <n v="0.0521239917725325"/>
    <n v="0.0583788707852364"/>
    <x v="14"/>
  </r>
  <r>
    <s v="WASTE"/>
    <s v="LAN"/>
    <n v="2035"/>
    <s v="United States"/>
    <s v="USA"/>
    <x v="127"/>
    <n v="21"/>
    <n v="0.0007104505348252"/>
    <n v="0.0007957045990042241"/>
    <x v="14"/>
  </r>
  <r>
    <s v="WASTE"/>
    <s v="LAN"/>
    <n v="2035"/>
    <s v="United States"/>
    <s v="USA"/>
    <x v="128"/>
    <n v="21"/>
    <n v="0.011949086736422"/>
    <n v="0.01338297714479264"/>
    <x v="15"/>
  </r>
  <r>
    <s v="WASTE"/>
    <s v="LAN"/>
    <n v="2035"/>
    <s v="United States"/>
    <s v="USA"/>
    <x v="126"/>
    <n v="22"/>
    <n v="0.0439220282714814"/>
    <n v="0.04919267166405918"/>
    <x v="14"/>
  </r>
  <r>
    <s v="WASTE"/>
    <s v="LAN"/>
    <n v="2035"/>
    <s v="United States"/>
    <s v="USA"/>
    <x v="128"/>
    <n v="22"/>
    <n v="0.0094168214127421"/>
    <n v="0.01054683998227115"/>
    <x v="15"/>
  </r>
  <r>
    <s v="WASTE"/>
    <s v="LAN"/>
    <n v="2035"/>
    <s v="United States"/>
    <s v="USA"/>
    <x v="125"/>
    <n v="22"/>
    <n v="0.008276657026726799"/>
    <n v="0.009269855869934016"/>
    <x v="14"/>
  </r>
  <r>
    <s v="WASTE"/>
    <s v="LAN"/>
    <n v="2035"/>
    <s v="United States"/>
    <s v="USA"/>
    <x v="123"/>
    <n v="22"/>
    <n v="0.0013659748947248"/>
    <n v="0.001529891882091776"/>
    <x v="14"/>
  </r>
  <r>
    <s v="WASTE"/>
    <s v="LAN"/>
    <n v="2035"/>
    <s v="United States"/>
    <s v="USA"/>
    <x v="127"/>
    <n v="22"/>
    <n v="0.0024388557358179"/>
    <n v="0.002731518424116048"/>
    <x v="14"/>
  </r>
  <r>
    <s v="WASTE"/>
    <s v="LAN"/>
    <n v="2035"/>
    <s v="United States"/>
    <s v="USA"/>
    <x v="124"/>
    <n v="22"/>
    <n v="0.0011668262486637"/>
    <n v="0.001306845398503344"/>
    <x v="14"/>
  </r>
  <r>
    <s v="WASTE"/>
    <s v="LAN"/>
    <n v="2035"/>
    <s v="United States"/>
    <s v="USA"/>
    <x v="125"/>
    <n v="23"/>
    <n v="0.005339882831322"/>
    <n v="0.00598066877108064"/>
    <x v="14"/>
  </r>
  <r>
    <s v="WASTE"/>
    <s v="LAN"/>
    <n v="2035"/>
    <s v="United States"/>
    <s v="USA"/>
    <x v="128"/>
    <n v="23"/>
    <n v="0.0043792844517156"/>
    <n v="0.004904798585921472"/>
    <x v="15"/>
  </r>
  <r>
    <s v="WASTE"/>
    <s v="LAN"/>
    <n v="2035"/>
    <s v="United States"/>
    <s v="USA"/>
    <x v="124"/>
    <n v="23"/>
    <n v="0.0002556725266913"/>
    <n v="0.000286353229894256"/>
    <x v="14"/>
  </r>
  <r>
    <s v="WASTE"/>
    <s v="LAN"/>
    <n v="2035"/>
    <s v="United States"/>
    <s v="USA"/>
    <x v="126"/>
    <n v="23"/>
    <n v="0.0521578916814178"/>
    <n v="0.05841683868318794"/>
    <x v="14"/>
  </r>
  <r>
    <s v="WASTE"/>
    <s v="LAN"/>
    <n v="2035"/>
    <s v="United States"/>
    <s v="USA"/>
    <x v="127"/>
    <n v="23"/>
    <n v="0.0012719424412353"/>
    <n v="0.001424575534183536"/>
    <x v="14"/>
  </r>
  <r>
    <s v="WASTE"/>
    <s v="LAN"/>
    <n v="2035"/>
    <s v="United States"/>
    <s v="USA"/>
    <x v="124"/>
    <n v="24"/>
    <n v="0.0004070007453265"/>
    <n v="0.00045584083476568"/>
    <x v="14"/>
  </r>
  <r>
    <s v="WASTE"/>
    <s v="LAN"/>
    <n v="2035"/>
    <s v="United States"/>
    <s v="USA"/>
    <x v="128"/>
    <n v="24"/>
    <n v="0.0042445904691704"/>
    <n v="0.004753941325470848"/>
    <x v="15"/>
  </r>
  <r>
    <s v="WASTE"/>
    <s v="LAN"/>
    <n v="2035"/>
    <s v="United States"/>
    <s v="USA"/>
    <x v="125"/>
    <n v="24"/>
    <n v="0.0058479285798967"/>
    <n v="0.006549680009484304"/>
    <x v="14"/>
  </r>
  <r>
    <s v="WASTE"/>
    <s v="LAN"/>
    <n v="2035"/>
    <s v="United States"/>
    <s v="USA"/>
    <x v="126"/>
    <n v="24"/>
    <n v="0.060251155635342"/>
    <n v="0.06748129431158305"/>
    <x v="14"/>
  </r>
  <r>
    <s v="WASTE"/>
    <s v="LAN"/>
    <n v="2035"/>
    <s v="United States"/>
    <s v="USA"/>
    <x v="123"/>
    <n v="24"/>
    <n v="0.0013081504730508"/>
    <n v="0.001465128529816896"/>
    <x v="14"/>
  </r>
  <r>
    <s v="WASTE"/>
    <s v="LAN"/>
    <n v="2035"/>
    <s v="United States"/>
    <s v="USA"/>
    <x v="127"/>
    <n v="24"/>
    <n v="0.0008686404617038"/>
    <n v="0.0009728773171082561"/>
    <x v="14"/>
  </r>
  <r>
    <s v="WASTE"/>
    <s v="LAN"/>
    <n v="2035"/>
    <s v="United States"/>
    <s v="USA"/>
    <x v="123"/>
    <n v="25"/>
    <n v="0.0009966859361156999"/>
    <n v="0.001116288248449584"/>
    <x v="14"/>
  </r>
  <r>
    <s v="WASTE"/>
    <s v="LAN"/>
    <n v="2035"/>
    <s v="United States"/>
    <s v="USA"/>
    <x v="127"/>
    <n v="25"/>
    <n v="0.0007163115296862"/>
    <n v="0.0008022689132485441"/>
    <x v="14"/>
  </r>
  <r>
    <s v="WASTE"/>
    <s v="LAN"/>
    <n v="2035"/>
    <s v="United States"/>
    <s v="USA"/>
    <x v="125"/>
    <n v="25"/>
    <n v="0.0046402687730733"/>
    <n v="0.005197101025842097"/>
    <x v="14"/>
  </r>
  <r>
    <s v="WASTE"/>
    <s v="LAN"/>
    <n v="2035"/>
    <s v="United States"/>
    <s v="USA"/>
    <x v="126"/>
    <n v="25"/>
    <n v="0.0293654492124915"/>
    <n v="0.03288930311799048"/>
    <x v="14"/>
  </r>
  <r>
    <s v="WASTE"/>
    <s v="LAN"/>
    <n v="2035"/>
    <s v="United States"/>
    <s v="USA"/>
    <x v="128"/>
    <n v="25"/>
    <n v="0.0013754568062723"/>
    <n v="0.001540511623024976"/>
    <x v="15"/>
  </r>
  <r>
    <s v="WASTE"/>
    <s v="LAN"/>
    <n v="2035"/>
    <s v="United States"/>
    <s v="USA"/>
    <x v="124"/>
    <n v="25"/>
    <n v="0.0002349486967432"/>
    <n v="0.000263142540352384"/>
    <x v="14"/>
  </r>
  <r>
    <s v="WASTE"/>
    <s v="LAN"/>
    <n v="2035"/>
    <s v="United States"/>
    <s v="USA"/>
    <x v="125"/>
    <n v="26"/>
    <n v="0.0022017571027391"/>
    <n v="0.002465967955067793"/>
    <x v="14"/>
  </r>
  <r>
    <s v="WASTE"/>
    <s v="LAN"/>
    <n v="2035"/>
    <s v="United States"/>
    <s v="USA"/>
    <x v="123"/>
    <n v="26"/>
    <n v="0.0014451268361881"/>
    <n v="0.001618542056530672"/>
    <x v="14"/>
  </r>
  <r>
    <s v="WASTE"/>
    <s v="LAN"/>
    <n v="2035"/>
    <s v="United States"/>
    <s v="USA"/>
    <x v="127"/>
    <n v="26"/>
    <n v="0.0023233647370944"/>
    <n v="0.002602168505545728"/>
    <x v="14"/>
  </r>
  <r>
    <s v="WASTE"/>
    <s v="LAN"/>
    <n v="2035"/>
    <s v="United States"/>
    <s v="USA"/>
    <x v="124"/>
    <n v="26"/>
    <n v="0.0001006912498269"/>
    <n v="0.000112774199806128"/>
    <x v="14"/>
  </r>
  <r>
    <s v="WASTE"/>
    <s v="LAN"/>
    <n v="2035"/>
    <s v="United States"/>
    <s v="USA"/>
    <x v="128"/>
    <n v="26"/>
    <n v="0.0012712475145236"/>
    <n v="0.001423797216266432"/>
    <x v="15"/>
  </r>
  <r>
    <s v="WASTE"/>
    <s v="LAN"/>
    <n v="2035"/>
    <s v="United States"/>
    <s v="USA"/>
    <x v="126"/>
    <n v="26"/>
    <n v="0.0416974658146501"/>
    <n v="0.04670116171240812"/>
    <x v="14"/>
  </r>
  <r>
    <s v="WASTE"/>
    <s v="LAN"/>
    <n v="2035"/>
    <s v="United States"/>
    <s v="USA"/>
    <x v="128"/>
    <n v="27"/>
    <n v="0.0018242972437292"/>
    <n v="0.002043212912976704"/>
    <x v="15"/>
  </r>
  <r>
    <s v="WASTE"/>
    <s v="LAN"/>
    <n v="2035"/>
    <s v="United States"/>
    <s v="USA"/>
    <x v="124"/>
    <n v="27"/>
    <n v="0.0002114704693668"/>
    <n v="0.000236846925690816"/>
    <x v="14"/>
  </r>
  <r>
    <s v="WASTE"/>
    <s v="LAN"/>
    <n v="2035"/>
    <s v="United States"/>
    <s v="USA"/>
    <x v="126"/>
    <n v="27"/>
    <n v="0.0182203899603337"/>
    <n v="0.02040683675557375"/>
    <x v="14"/>
  </r>
  <r>
    <s v="WASTE"/>
    <s v="LAN"/>
    <n v="2035"/>
    <s v="United States"/>
    <s v="USA"/>
    <x v="127"/>
    <n v="27"/>
    <n v="0.0006184320372995"/>
    <n v="0.00069264388177544"/>
    <x v="14"/>
  </r>
  <r>
    <s v="WASTE"/>
    <s v="LAN"/>
    <n v="2035"/>
    <s v="United States"/>
    <s v="USA"/>
    <x v="123"/>
    <n v="27"/>
    <n v="0.0032955224160105"/>
    <n v="0.00369098510593176"/>
    <x v="14"/>
  </r>
  <r>
    <s v="WASTE"/>
    <s v="LAN"/>
    <n v="2035"/>
    <s v="United States"/>
    <s v="USA"/>
    <x v="125"/>
    <n v="27"/>
    <n v="0.0044851418642793"/>
    <n v="0.005023358887992816"/>
    <x v="14"/>
  </r>
  <r>
    <s v="WASTE"/>
    <s v="LAN"/>
    <n v="2035"/>
    <s v="United States"/>
    <s v="USA"/>
    <x v="127"/>
    <n v="28"/>
    <n v="0.0010257876274409"/>
    <n v="0.001148882142733808"/>
    <x v="14"/>
  </r>
  <r>
    <s v="WASTE"/>
    <s v="LAN"/>
    <n v="2035"/>
    <s v="United States"/>
    <s v="USA"/>
    <x v="124"/>
    <n v="28"/>
    <n v="0.0001478166122979"/>
    <n v="0.000165554605773648"/>
    <x v="14"/>
  </r>
  <r>
    <s v="WASTE"/>
    <s v="LAN"/>
    <n v="2035"/>
    <s v="United States"/>
    <s v="USA"/>
    <x v="128"/>
    <n v="28"/>
    <n v="0.0023920076200739"/>
    <n v="0.002679048534482768"/>
    <x v="15"/>
  </r>
  <r>
    <s v="WASTE"/>
    <s v="LAN"/>
    <n v="2035"/>
    <s v="United States"/>
    <s v="USA"/>
    <x v="123"/>
    <n v="28"/>
    <n v="0.001763094245689"/>
    <n v="0.00197466555517168"/>
    <x v="14"/>
  </r>
  <r>
    <s v="WASTE"/>
    <s v="LAN"/>
    <n v="2035"/>
    <s v="United States"/>
    <s v="USA"/>
    <x v="126"/>
    <n v="28"/>
    <n v="0.0237282190937549"/>
    <n v="0.02657560538500549"/>
    <x v="14"/>
  </r>
  <r>
    <s v="WASTE"/>
    <s v="LAN"/>
    <n v="2035"/>
    <s v="United States"/>
    <s v="USA"/>
    <x v="125"/>
    <n v="28"/>
    <n v="0.0028169962752145"/>
    <n v="0.00315503582824024"/>
    <x v="14"/>
  </r>
  <r>
    <s v="WASTE"/>
    <s v="LAN"/>
    <n v="2035"/>
    <s v="United States"/>
    <s v="USA"/>
    <x v="128"/>
    <n v="29"/>
    <n v="0.0029263606993482"/>
    <n v="0.003277523983269984"/>
    <x v="15"/>
  </r>
  <r>
    <s v="WASTE"/>
    <s v="LAN"/>
    <n v="2035"/>
    <s v="United States"/>
    <s v="USA"/>
    <x v="124"/>
    <n v="29"/>
    <n v="0.0001454881858081"/>
    <n v="0.000162946768105072"/>
    <x v="14"/>
  </r>
  <r>
    <s v="WASTE"/>
    <s v="LAN"/>
    <n v="2035"/>
    <s v="United States"/>
    <s v="USA"/>
    <x v="125"/>
    <n v="29"/>
    <n v="0.0021952270180918"/>
    <n v="0.002458654260262816"/>
    <x v="14"/>
  </r>
  <r>
    <s v="WASTE"/>
    <s v="LAN"/>
    <n v="2035"/>
    <s v="United States"/>
    <s v="USA"/>
    <x v="127"/>
    <n v="29"/>
    <n v="0.0003215770993847"/>
    <n v="0.000360166351310864"/>
    <x v="14"/>
  </r>
  <r>
    <s v="WASTE"/>
    <s v="LAN"/>
    <n v="2035"/>
    <s v="United States"/>
    <s v="USA"/>
    <x v="126"/>
    <n v="29"/>
    <n v="0.0352067982312292"/>
    <n v="0.03943161401897671"/>
    <x v="14"/>
  </r>
  <r>
    <s v="WASTE"/>
    <s v="LAN"/>
    <n v="2035"/>
    <s v="United States"/>
    <s v="USA"/>
    <x v="127"/>
    <n v="30"/>
    <n v="0.0003061312600039"/>
    <n v="0.000342867011204368"/>
    <x v="14"/>
  </r>
  <r>
    <s v="WASTE"/>
    <s v="LAN"/>
    <n v="2035"/>
    <s v="United States"/>
    <s v="USA"/>
    <x v="125"/>
    <n v="30"/>
    <n v="0.002594395831693"/>
    <n v="0.00290572333149616"/>
    <x v="14"/>
  </r>
  <r>
    <s v="WASTE"/>
    <s v="LAN"/>
    <n v="2035"/>
    <s v="United States"/>
    <s v="USA"/>
    <x v="123"/>
    <n v="30"/>
    <n v="0.0004322449385654"/>
    <n v="0.0004841143311932481"/>
    <x v="14"/>
  </r>
  <r>
    <s v="WASTE"/>
    <s v="LAN"/>
    <n v="2035"/>
    <s v="United States"/>
    <s v="USA"/>
    <x v="126"/>
    <n v="30"/>
    <n v="0.0176304494962096"/>
    <n v="0.01974610343575476"/>
    <x v="14"/>
  </r>
  <r>
    <s v="WASTE"/>
    <s v="LAN"/>
    <n v="2035"/>
    <s v="United States"/>
    <s v="USA"/>
    <x v="124"/>
    <n v="30"/>
    <n v="0.0002301782005816"/>
    <n v="0.000257799584651392"/>
    <x v="14"/>
  </r>
  <r>
    <s v="WASTE"/>
    <s v="LAN"/>
    <n v="2035"/>
    <s v="United States"/>
    <s v="USA"/>
    <x v="128"/>
    <n v="30"/>
    <n v="0.0028532969299704"/>
    <n v="0.003195692561566849"/>
    <x v="15"/>
  </r>
  <r>
    <s v="WASTE"/>
    <s v="LAN"/>
    <n v="2035"/>
    <s v="United States"/>
    <s v="USA"/>
    <x v="124"/>
    <n v="31"/>
    <n v="0.0001764996559359"/>
    <n v="0.000197679614648208"/>
    <x v="14"/>
  </r>
  <r>
    <s v="WASTE"/>
    <s v="LAN"/>
    <n v="2035"/>
    <s v="United States"/>
    <s v="USA"/>
    <x v="127"/>
    <n v="31"/>
    <n v="0.0002014766796492"/>
    <n v="0.000225653881207104"/>
    <x v="14"/>
  </r>
  <r>
    <s v="WASTE"/>
    <s v="LAN"/>
    <n v="2035"/>
    <s v="United States"/>
    <s v="USA"/>
    <x v="126"/>
    <n v="31"/>
    <n v="0.0083256145007908"/>
    <n v="0.009324688240885696"/>
    <x v="14"/>
  </r>
  <r>
    <s v="WASTE"/>
    <s v="LAN"/>
    <n v="2035"/>
    <s v="United States"/>
    <s v="USA"/>
    <x v="128"/>
    <n v="31"/>
    <n v="0.001565603830386"/>
    <n v="0.00175347629003232"/>
    <x v="15"/>
  </r>
  <r>
    <s v="WASTE"/>
    <s v="LAN"/>
    <n v="2035"/>
    <s v="United States"/>
    <s v="USA"/>
    <x v="125"/>
    <n v="31"/>
    <n v="0.0025883311463986"/>
    <n v="0.002898930883966432"/>
    <x v="14"/>
  </r>
  <r>
    <s v="WASTE"/>
    <s v="LAN"/>
    <n v="2035"/>
    <s v="United States"/>
    <s v="USA"/>
    <x v="123"/>
    <n v="31"/>
    <n v="0.0004239988338668"/>
    <n v="0.0004748786939308161"/>
    <x v="14"/>
  </r>
  <r>
    <s v="WASTE"/>
    <s v="LAN"/>
    <n v="2035"/>
    <s v="United States"/>
    <s v="USA"/>
    <x v="124"/>
    <n v="32"/>
    <n v="0.0002404356127954"/>
    <n v="0.000269287886330848"/>
    <x v="14"/>
  </r>
  <r>
    <s v="WASTE"/>
    <s v="LAN"/>
    <n v="2035"/>
    <s v="United States"/>
    <s v="USA"/>
    <x v="126"/>
    <n v="32"/>
    <n v="0.0230468884110451"/>
    <n v="0.02581251502037051"/>
    <x v="14"/>
  </r>
  <r>
    <s v="WASTE"/>
    <s v="LAN"/>
    <n v="2035"/>
    <s v="United States"/>
    <s v="USA"/>
    <x v="125"/>
    <n v="32"/>
    <n v="0.0042050522752106"/>
    <n v="0.004709658548235873"/>
    <x v="14"/>
  </r>
  <r>
    <s v="WASTE"/>
    <s v="LAN"/>
    <n v="2035"/>
    <s v="United States"/>
    <s v="USA"/>
    <x v="127"/>
    <n v="32"/>
    <n v="0.0002794503161567"/>
    <n v="0.000312984354095504"/>
    <x v="14"/>
  </r>
  <r>
    <s v="WASTE"/>
    <s v="LAN"/>
    <n v="2035"/>
    <s v="United States"/>
    <s v="USA"/>
    <x v="128"/>
    <n v="32"/>
    <n v="0.0010379269369878"/>
    <n v="0.001162478169426336"/>
    <x v="15"/>
  </r>
  <r>
    <s v="WASTE"/>
    <s v="LAN"/>
    <n v="2035"/>
    <s v="United States"/>
    <s v="USA"/>
    <x v="126"/>
    <n v="33"/>
    <n v="0.0117275356315076"/>
    <n v="0.01313483990728851"/>
    <x v="14"/>
  </r>
  <r>
    <s v="WASTE"/>
    <s v="LAN"/>
    <n v="2035"/>
    <s v="United States"/>
    <s v="USA"/>
    <x v="127"/>
    <n v="33"/>
    <n v="0.0002819761721184"/>
    <n v="0.0003158133127726081"/>
    <x v="14"/>
  </r>
  <r>
    <s v="WASTE"/>
    <s v="LAN"/>
    <n v="2035"/>
    <s v="United States"/>
    <s v="USA"/>
    <x v="128"/>
    <n v="33"/>
    <n v="0.0015420871786773"/>
    <n v="0.001727137640118576"/>
    <x v="15"/>
  </r>
  <r>
    <s v="WASTE"/>
    <s v="LAN"/>
    <n v="2035"/>
    <s v="United States"/>
    <s v="USA"/>
    <x v="123"/>
    <n v="33"/>
    <n v="0.0003251874586567"/>
    <n v="0.0003642099536955041"/>
    <x v="14"/>
  </r>
  <r>
    <s v="WASTE"/>
    <s v="LAN"/>
    <n v="2035"/>
    <s v="United States"/>
    <s v="USA"/>
    <x v="125"/>
    <n v="33"/>
    <n v="0.0035081437090412"/>
    <n v="0.003929120954126144"/>
    <x v="14"/>
  </r>
  <r>
    <s v="WASTE"/>
    <s v="LAN"/>
    <n v="2035"/>
    <s v="United States"/>
    <s v="USA"/>
    <x v="124"/>
    <n v="33"/>
    <n v="0.0001149276686192"/>
    <n v="0.000128718988853504"/>
    <x v="14"/>
  </r>
  <r>
    <s v="WASTE"/>
    <s v="LAN"/>
    <n v="2035"/>
    <s v="United States"/>
    <s v="USA"/>
    <x v="126"/>
    <n v="34"/>
    <n v="0.0150619763880968"/>
    <n v="0.01686941355466842"/>
    <x v="14"/>
  </r>
  <r>
    <s v="WASTE"/>
    <s v="LAN"/>
    <n v="2035"/>
    <s v="United States"/>
    <s v="USA"/>
    <x v="128"/>
    <n v="34"/>
    <n v="0.0004814273852389"/>
    <n v="0.000539198671467568"/>
    <x v="15"/>
  </r>
  <r>
    <s v="WASTE"/>
    <s v="LAN"/>
    <n v="2035"/>
    <s v="United States"/>
    <s v="USA"/>
    <x v="125"/>
    <n v="34"/>
    <n v="0.001235002244357"/>
    <n v="0.00138320251367984"/>
    <x v="14"/>
  </r>
  <r>
    <s v="WASTE"/>
    <s v="LAN"/>
    <n v="2035"/>
    <s v="United States"/>
    <s v="USA"/>
    <x v="124"/>
    <n v="34"/>
    <n v="0.0001167181726487"/>
    <n v="0.000130724353366544"/>
    <x v="14"/>
  </r>
  <r>
    <s v="WASTE"/>
    <s v="LAN"/>
    <n v="2035"/>
    <s v="United States"/>
    <s v="USA"/>
    <x v="124"/>
    <n v="35"/>
    <n v="7.535375334559999e-05"/>
    <n v="8.4396203747072e-05"/>
    <x v="14"/>
  </r>
  <r>
    <s v="WASTE"/>
    <s v="LAN"/>
    <n v="2035"/>
    <s v="United States"/>
    <s v="USA"/>
    <x v="127"/>
    <n v="35"/>
    <n v="0.0002546043251641"/>
    <n v="0.000285156844183792"/>
    <x v="14"/>
  </r>
  <r>
    <s v="WASTE"/>
    <s v="LAN"/>
    <n v="2035"/>
    <s v="United States"/>
    <s v="USA"/>
    <x v="125"/>
    <n v="35"/>
    <n v="0.0018079284636769"/>
    <n v="0.002024879879318128"/>
    <x v="14"/>
  </r>
  <r>
    <s v="WASTE"/>
    <s v="LAN"/>
    <n v="2035"/>
    <s v="United States"/>
    <s v="USA"/>
    <x v="126"/>
    <n v="35"/>
    <n v="0.014373981859535"/>
    <n v="0.0160988596826792"/>
    <x v="14"/>
  </r>
  <r>
    <s v="WASTE"/>
    <s v="LAN"/>
    <n v="2035"/>
    <s v="United States"/>
    <s v="USA"/>
    <x v="128"/>
    <n v="35"/>
    <n v="0.0009295935742557"/>
    <n v="0.001041144803166384"/>
    <x v="15"/>
  </r>
  <r>
    <s v="WASTE"/>
    <s v="LAN"/>
    <n v="2035"/>
    <s v="United States"/>
    <s v="USA"/>
    <x v="127"/>
    <n v="36"/>
    <n v="0.0002644194173627"/>
    <n v="0.0002961497474462241"/>
    <x v="14"/>
  </r>
  <r>
    <s v="WASTE"/>
    <s v="LAN"/>
    <n v="2035"/>
    <s v="United States"/>
    <s v="USA"/>
    <x v="125"/>
    <n v="36"/>
    <n v="0.0021103844919708"/>
    <n v="0.002363630631007296"/>
    <x v="14"/>
  </r>
  <r>
    <s v="WASTE"/>
    <s v="LAN"/>
    <n v="2035"/>
    <s v="United States"/>
    <s v="USA"/>
    <x v="124"/>
    <n v="36"/>
    <n v="0.0001815034047468"/>
    <n v="0.000203283813316416"/>
    <x v="14"/>
  </r>
  <r>
    <s v="WASTE"/>
    <s v="LAN"/>
    <n v="2035"/>
    <s v="United States"/>
    <s v="USA"/>
    <x v="128"/>
    <n v="36"/>
    <n v="0.0013490868150257"/>
    <n v="0.001510977232828784"/>
    <x v="15"/>
  </r>
  <r>
    <s v="WASTE"/>
    <s v="LAN"/>
    <n v="2035"/>
    <s v="United States"/>
    <s v="USA"/>
    <x v="126"/>
    <n v="36"/>
    <n v="0.0175062518101186"/>
    <n v="0.01960700202733284"/>
    <x v="14"/>
  </r>
  <r>
    <s v="WASTE"/>
    <s v="LAN"/>
    <n v="2035"/>
    <s v="United States"/>
    <s v="USA"/>
    <x v="127"/>
    <n v="37"/>
    <n v="0.0001679665219854"/>
    <n v="0.000188122504623648"/>
    <x v="14"/>
  </r>
  <r>
    <s v="WASTE"/>
    <s v="LAN"/>
    <n v="2035"/>
    <s v="United States"/>
    <s v="USA"/>
    <x v="125"/>
    <n v="37"/>
    <n v="0.002887237991672"/>
    <n v="0.003233706550672641"/>
    <x v="14"/>
  </r>
  <r>
    <s v="WASTE"/>
    <s v="LAN"/>
    <n v="2035"/>
    <s v="United States"/>
    <s v="USA"/>
    <x v="123"/>
    <n v="37"/>
    <n v="0.001073631021427"/>
    <n v="0.00120246674399824"/>
    <x v="14"/>
  </r>
  <r>
    <s v="WASTE"/>
    <s v="LAN"/>
    <n v="2035"/>
    <s v="United States"/>
    <s v="USA"/>
    <x v="124"/>
    <n v="37"/>
    <n v="0.0001058059133356"/>
    <n v="0.000118502622935872"/>
    <x v="14"/>
  </r>
  <r>
    <s v="WASTE"/>
    <s v="LAN"/>
    <n v="2035"/>
    <s v="United States"/>
    <s v="USA"/>
    <x v="126"/>
    <n v="37"/>
    <n v="0.009853075491264501"/>
    <n v="0.01103544455021624"/>
    <x v="14"/>
  </r>
  <r>
    <s v="WASTE"/>
    <s v="LAN"/>
    <n v="2035"/>
    <s v="United States"/>
    <s v="USA"/>
    <x v="128"/>
    <n v="37"/>
    <n v="0.0004494305176195"/>
    <n v="0.00050336217973384"/>
    <x v="15"/>
  </r>
  <r>
    <s v="WASTE"/>
    <s v="LAN"/>
    <n v="2035"/>
    <s v="United States"/>
    <s v="USA"/>
    <x v="124"/>
    <n v="38"/>
    <n v="3.46328124579e-05"/>
    <n v="3.8788749952848e-05"/>
    <x v="14"/>
  </r>
  <r>
    <s v="WASTE"/>
    <s v="LAN"/>
    <n v="2035"/>
    <s v="United States"/>
    <s v="USA"/>
    <x v="126"/>
    <n v="38"/>
    <n v="0.0068629658780992"/>
    <n v="0.007686521783471104"/>
    <x v="14"/>
  </r>
  <r>
    <s v="WASTE"/>
    <s v="LAN"/>
    <n v="2035"/>
    <s v="United States"/>
    <s v="USA"/>
    <x v="127"/>
    <n v="38"/>
    <n v="0.0001557319919812"/>
    <n v="0.000174419831018944"/>
    <x v="14"/>
  </r>
  <r>
    <s v="WASTE"/>
    <s v="LAN"/>
    <n v="2035"/>
    <s v="United States"/>
    <s v="USA"/>
    <x v="123"/>
    <n v="38"/>
    <n v="0.0014385433169082"/>
    <n v="0.001611168514937184"/>
    <x v="14"/>
  </r>
  <r>
    <s v="WASTE"/>
    <s v="LAN"/>
    <n v="2035"/>
    <s v="United States"/>
    <s v="USA"/>
    <x v="125"/>
    <n v="38"/>
    <n v="0.001871347281849"/>
    <n v="0.00209590895567088"/>
    <x v="14"/>
  </r>
  <r>
    <s v="WASTE"/>
    <s v="LAN"/>
    <n v="2035"/>
    <s v="United States"/>
    <s v="USA"/>
    <x v="123"/>
    <n v="39"/>
    <n v="0.0011306497035548"/>
    <n v="0.001266327667981376"/>
    <x v="14"/>
  </r>
  <r>
    <s v="WASTE"/>
    <s v="LAN"/>
    <n v="2035"/>
    <s v="United States"/>
    <s v="USA"/>
    <x v="124"/>
    <n v="39"/>
    <n v="6.5801814344e-05"/>
    <n v="7.369803206528001e-05"/>
    <x v="14"/>
  </r>
  <r>
    <s v="WASTE"/>
    <s v="LAN"/>
    <n v="2035"/>
    <s v="United States"/>
    <s v="USA"/>
    <x v="128"/>
    <n v="39"/>
    <n v="0.0016755053948145"/>
    <n v="0.00187656604219224"/>
    <x v="15"/>
  </r>
  <r>
    <s v="WASTE"/>
    <s v="LAN"/>
    <n v="2035"/>
    <s v="United States"/>
    <s v="USA"/>
    <x v="127"/>
    <n v="39"/>
    <n v="0.0003103794661001"/>
    <n v="0.000347625002032112"/>
    <x v="14"/>
  </r>
  <r>
    <s v="WASTE"/>
    <s v="LAN"/>
    <n v="2035"/>
    <s v="United States"/>
    <s v="USA"/>
    <x v="126"/>
    <n v="39"/>
    <n v="0.0072581297717988"/>
    <n v="0.008129105344414656"/>
    <x v="14"/>
  </r>
  <r>
    <s v="WASTE"/>
    <s v="LAN"/>
    <n v="2035"/>
    <s v="United States"/>
    <s v="USA"/>
    <x v="125"/>
    <n v="39"/>
    <n v="0.0016766410844866"/>
    <n v="0.001877838014624992"/>
    <x v="14"/>
  </r>
  <r>
    <s v="WASTE"/>
    <s v="LAN"/>
    <n v="2035"/>
    <s v="United States"/>
    <s v="USA"/>
    <x v="124"/>
    <n v="40"/>
    <n v="0.0001290738910029"/>
    <n v="0.000144562757923248"/>
    <x v="14"/>
  </r>
  <r>
    <s v="WASTE"/>
    <s v="LAN"/>
    <n v="2035"/>
    <s v="United States"/>
    <s v="USA"/>
    <x v="127"/>
    <n v="40"/>
    <n v="0.0003869730353472"/>
    <n v="0.000433409799588864"/>
    <x v="14"/>
  </r>
  <r>
    <s v="WASTE"/>
    <s v="LAN"/>
    <n v="2035"/>
    <s v="United States"/>
    <s v="USA"/>
    <x v="126"/>
    <n v="40"/>
    <n v="0.0058934427797794"/>
    <n v="0.006600655913352929"/>
    <x v="14"/>
  </r>
  <r>
    <s v="WASTE"/>
    <s v="LAN"/>
    <n v="2035"/>
    <s v="United States"/>
    <s v="USA"/>
    <x v="125"/>
    <n v="40"/>
    <n v="0.0016978968196781"/>
    <n v="0.001901644438039472"/>
    <x v="14"/>
  </r>
  <r>
    <s v="WASTE"/>
    <s v="LAN"/>
    <n v="2035"/>
    <s v="United States"/>
    <s v="USA"/>
    <x v="125"/>
    <n v="41"/>
    <n v="0.0002313911099918"/>
    <n v="0.000259158043190816"/>
    <x v="14"/>
  </r>
  <r>
    <s v="WASTE"/>
    <s v="LAN"/>
    <n v="2035"/>
    <s v="United States"/>
    <s v="USA"/>
    <x v="128"/>
    <n v="41"/>
    <n v="0.0004166672006249"/>
    <n v="0.0004666672646998881"/>
    <x v="15"/>
  </r>
  <r>
    <s v="WASTE"/>
    <s v="LAN"/>
    <n v="2035"/>
    <s v="United States"/>
    <s v="USA"/>
    <x v="124"/>
    <n v="41"/>
    <n v="3.24911015923e-05"/>
    <n v="3.6390033783376e-05"/>
    <x v="14"/>
  </r>
  <r>
    <s v="WASTE"/>
    <s v="LAN"/>
    <n v="2035"/>
    <s v="United States"/>
    <s v="USA"/>
    <x v="127"/>
    <n v="41"/>
    <n v="7.951135921760001e-05"/>
    <n v="8.905272232371202e-05"/>
    <x v="14"/>
  </r>
  <r>
    <s v="WASTE"/>
    <s v="LAN"/>
    <n v="2035"/>
    <s v="United States"/>
    <s v="USA"/>
    <x v="126"/>
    <n v="41"/>
    <n v="0.0075075500644743"/>
    <n v="0.008408456072211216"/>
    <x v="14"/>
  </r>
  <r>
    <s v="WASTE"/>
    <s v="LAN"/>
    <n v="2035"/>
    <s v="United States"/>
    <s v="USA"/>
    <x v="123"/>
    <n v="41"/>
    <n v="0.00035398529144"/>
    <n v="0.0003964635264128"/>
    <x v="14"/>
  </r>
  <r>
    <s v="WASTE"/>
    <s v="LAN"/>
    <n v="2035"/>
    <s v="United States"/>
    <s v="USA"/>
    <x v="124"/>
    <n v="42"/>
    <n v="3.08686467179e-05"/>
    <n v="3.4572884324048e-05"/>
    <x v="14"/>
  </r>
  <r>
    <s v="WASTE"/>
    <s v="LAN"/>
    <n v="2035"/>
    <s v="United States"/>
    <s v="USA"/>
    <x v="126"/>
    <n v="42"/>
    <n v="0.0064336854266003"/>
    <n v="0.007205727677792336"/>
    <x v="14"/>
  </r>
  <r>
    <s v="WASTE"/>
    <s v="LAN"/>
    <n v="2035"/>
    <s v="United States"/>
    <s v="USA"/>
    <x v="125"/>
    <n v="42"/>
    <n v="0.0010992768657161"/>
    <n v="0.001231190089602032"/>
    <x v="14"/>
  </r>
  <r>
    <s v="WASTE"/>
    <s v="LAN"/>
    <n v="2035"/>
    <s v="United States"/>
    <s v="USA"/>
    <x v="123"/>
    <n v="42"/>
    <n v="0.0015547885559499"/>
    <n v="0.001741363182663888"/>
    <x v="14"/>
  </r>
  <r>
    <s v="WASTE"/>
    <s v="LAN"/>
    <n v="2035"/>
    <s v="United States"/>
    <s v="USA"/>
    <x v="127"/>
    <n v="42"/>
    <n v="7.03095793142e-05"/>
    <n v="7.8746728831904e-05"/>
    <x v="14"/>
  </r>
  <r>
    <s v="WASTE"/>
    <s v="LAN"/>
    <n v="2035"/>
    <s v="United States"/>
    <s v="USA"/>
    <x v="125"/>
    <n v="43"/>
    <n v="0.0011640783777693"/>
    <n v="0.001303767783101616"/>
    <x v="14"/>
  </r>
  <r>
    <s v="WASTE"/>
    <s v="LAN"/>
    <n v="2035"/>
    <s v="United States"/>
    <s v="USA"/>
    <x v="127"/>
    <n v="43"/>
    <n v="0.0001434673613403"/>
    <n v="0.000160683444701136"/>
    <x v="14"/>
  </r>
  <r>
    <s v="WASTE"/>
    <s v="LAN"/>
    <n v="2035"/>
    <s v="United States"/>
    <s v="USA"/>
    <x v="126"/>
    <n v="43"/>
    <n v="0.0060422339010984"/>
    <n v="0.006767301969230209"/>
    <x v="14"/>
  </r>
  <r>
    <s v="WASTE"/>
    <s v="LAN"/>
    <n v="2035"/>
    <s v="United States"/>
    <s v="USA"/>
    <x v="124"/>
    <n v="43"/>
    <n v="2.99121456919e-05"/>
    <n v="3.3501603174928e-05"/>
    <x v="14"/>
  </r>
  <r>
    <s v="WASTE"/>
    <s v="LAN"/>
    <n v="2035"/>
    <s v="United States"/>
    <s v="USA"/>
    <x v="126"/>
    <n v="44"/>
    <n v="0.0018200664781034"/>
    <n v="0.002038474455475808"/>
    <x v="14"/>
  </r>
  <r>
    <s v="WASTE"/>
    <s v="LAN"/>
    <n v="2035"/>
    <s v="United States"/>
    <s v="USA"/>
    <x v="127"/>
    <n v="44"/>
    <n v="0.0001983583206311"/>
    <n v="0.000222161319106832"/>
    <x v="14"/>
  </r>
  <r>
    <s v="WASTE"/>
    <s v="LAN"/>
    <n v="2035"/>
    <s v="United States"/>
    <s v="USA"/>
    <x v="123"/>
    <n v="44"/>
    <n v="0.0004239988338668"/>
    <n v="0.0004748786939308161"/>
    <x v="14"/>
  </r>
  <r>
    <s v="WASTE"/>
    <s v="LAN"/>
    <n v="2035"/>
    <s v="United States"/>
    <s v="USA"/>
    <x v="128"/>
    <n v="44"/>
    <n v="0.0007455783779733"/>
    <n v="0.0008350477833300961"/>
    <x v="15"/>
  </r>
  <r>
    <s v="WASTE"/>
    <s v="LAN"/>
    <n v="2035"/>
    <s v="United States"/>
    <s v="USA"/>
    <x v="125"/>
    <n v="44"/>
    <n v="0.0002175353729399"/>
    <n v="0.000243639617692688"/>
    <x v="14"/>
  </r>
  <r>
    <s v="WASTE"/>
    <s v="LAN"/>
    <n v="2035"/>
    <s v="United States"/>
    <s v="USA"/>
    <x v="124"/>
    <n v="44"/>
    <n v="2.88563878712e-05"/>
    <n v="3.231915441574401e-05"/>
    <x v="14"/>
  </r>
  <r>
    <s v="WASTE"/>
    <s v="LAN"/>
    <n v="2035"/>
    <s v="United States"/>
    <s v="USA"/>
    <x v="123"/>
    <n v="45"/>
    <n v="0.0006330381438601999"/>
    <n v="0.000709002721123424"/>
    <x v="14"/>
  </r>
  <r>
    <s v="WASTE"/>
    <s v="LAN"/>
    <n v="2035"/>
    <s v="United States"/>
    <s v="USA"/>
    <x v="124"/>
    <n v="45"/>
    <n v="0.0001125571216107"/>
    <n v="0.000126063976203984"/>
    <x v="14"/>
  </r>
  <r>
    <s v="WASTE"/>
    <s v="LAN"/>
    <n v="2035"/>
    <s v="United States"/>
    <s v="USA"/>
    <x v="126"/>
    <n v="45"/>
    <n v="0.0088055211817846"/>
    <n v="0.009862183723598752"/>
    <x v="14"/>
  </r>
  <r>
    <s v="WASTE"/>
    <s v="LAN"/>
    <n v="2035"/>
    <s v="United States"/>
    <s v="USA"/>
    <x v="127"/>
    <n v="45"/>
    <n v="6.48070636089e-05"/>
    <n v="7.258391124196801e-05"/>
    <x v="14"/>
  </r>
  <r>
    <s v="WASTE"/>
    <s v="LAN"/>
    <n v="2035"/>
    <s v="United States"/>
    <s v="USA"/>
    <x v="125"/>
    <n v="46"/>
    <n v="0.0006793609645683"/>
    <n v="0.000760884280316496"/>
    <x v="14"/>
  </r>
  <r>
    <s v="WASTE"/>
    <s v="LAN"/>
    <n v="2035"/>
    <s v="United States"/>
    <s v="USA"/>
    <x v="128"/>
    <n v="46"/>
    <n v="0.0003446207847446"/>
    <n v="0.000385975278913952"/>
    <x v="15"/>
  </r>
  <r>
    <s v="WASTE"/>
    <s v="LAN"/>
    <n v="2035"/>
    <s v="United States"/>
    <s v="USA"/>
    <x v="124"/>
    <n v="46"/>
    <n v="2.80900421785e-05"/>
    <n v="3.146084723992e-05"/>
    <x v="14"/>
  </r>
  <r>
    <s v="WASTE"/>
    <s v="LAN"/>
    <n v="2035"/>
    <s v="United States"/>
    <s v="USA"/>
    <x v="126"/>
    <n v="46"/>
    <n v="0.008304108516313099"/>
    <n v="0.009300601538270671"/>
    <x v="14"/>
  </r>
  <r>
    <s v="WASTE"/>
    <s v="LAN"/>
    <n v="2035"/>
    <s v="United States"/>
    <s v="USA"/>
    <x v="123"/>
    <n v="46"/>
    <n v="0.0003008691128343"/>
    <n v="0.000336973406374416"/>
    <x v="14"/>
  </r>
  <r>
    <s v="WASTE"/>
    <s v="LAN"/>
    <n v="2035"/>
    <s v="United States"/>
    <s v="USA"/>
    <x v="127"/>
    <n v="47"/>
    <n v="0.000190517421288"/>
    <n v="0.00021337951184256"/>
    <x v="14"/>
  </r>
  <r>
    <s v="WASTE"/>
    <s v="LAN"/>
    <n v="2035"/>
    <s v="United States"/>
    <s v="USA"/>
    <x v="125"/>
    <n v="47"/>
    <n v="0.0013059440243524"/>
    <n v="0.001462657307274688"/>
    <x v="14"/>
  </r>
  <r>
    <s v="WASTE"/>
    <s v="LAN"/>
    <n v="2035"/>
    <s v="United States"/>
    <s v="USA"/>
    <x v="128"/>
    <n v="47"/>
    <n v="0.0003391336649656"/>
    <n v="0.000379829704761472"/>
    <x v="15"/>
  </r>
  <r>
    <s v="WASTE"/>
    <s v="LAN"/>
    <n v="2035"/>
    <s v="United States"/>
    <s v="USA"/>
    <x v="126"/>
    <n v="47"/>
    <n v="0.0019673150964081"/>
    <n v="0.002203392907977072"/>
    <x v="14"/>
  </r>
  <r>
    <s v="WASTE"/>
    <s v="LAN"/>
    <n v="2035"/>
    <s v="United States"/>
    <s v="USA"/>
    <x v="127"/>
    <n v="48"/>
    <n v="0.0001271017754334"/>
    <n v="0.000142353988485408"/>
    <x v="14"/>
  </r>
  <r>
    <s v="WASTE"/>
    <s v="LAN"/>
    <n v="2035"/>
    <s v="United States"/>
    <s v="USA"/>
    <x v="124"/>
    <n v="48"/>
    <n v="5.30206507392e-05"/>
    <n v="5.9383128827904e-05"/>
    <x v="14"/>
  </r>
  <r>
    <s v="WASTE"/>
    <s v="LAN"/>
    <n v="2035"/>
    <s v="United States"/>
    <s v="USA"/>
    <x v="126"/>
    <n v="48"/>
    <n v="0.0032940015662462"/>
    <n v="0.003689281754195744"/>
    <x v="14"/>
  </r>
  <r>
    <s v="WASTE"/>
    <s v="LAN"/>
    <n v="2035"/>
    <s v="United States"/>
    <s v="USA"/>
    <x v="125"/>
    <n v="48"/>
    <n v="0.0010075503087137"/>
    <n v="0.001128456345759344"/>
    <x v="14"/>
  </r>
  <r>
    <s v="WASTE"/>
    <s v="LAN"/>
    <n v="2035"/>
    <s v="United States"/>
    <s v="USA"/>
    <x v="128"/>
    <n v="48"/>
    <n v="0.0006560714100488"/>
    <n v="0.0007347999792546561"/>
    <x v="15"/>
  </r>
  <r>
    <s v="WASTE"/>
    <s v="LAN"/>
    <n v="2035"/>
    <s v="United States"/>
    <s v="USA"/>
    <x v="125"/>
    <n v="49"/>
    <n v="0.0008188493666239"/>
    <n v="0.0009171112906187682"/>
    <x v="14"/>
  </r>
  <r>
    <s v="WASTE"/>
    <s v="LAN"/>
    <n v="2035"/>
    <s v="United States"/>
    <s v="USA"/>
    <x v="127"/>
    <n v="49"/>
    <n v="0.0001857395836851"/>
    <n v="0.000208028333727312"/>
    <x v="14"/>
  </r>
  <r>
    <s v="WASTE"/>
    <s v="LAN"/>
    <n v="2035"/>
    <s v="United States"/>
    <s v="USA"/>
    <x v="124"/>
    <n v="49"/>
    <n v="7.697065120740001e-05"/>
    <n v="8.620712935228802e-05"/>
    <x v="14"/>
  </r>
  <r>
    <s v="WASTE"/>
    <s v="LAN"/>
    <n v="2035"/>
    <s v="United States"/>
    <s v="USA"/>
    <x v="125"/>
    <n v="50"/>
    <n v="0.0003862594021484"/>
    <n v="0.000432610530406208"/>
    <x v="14"/>
  </r>
  <r>
    <s v="WASTE"/>
    <s v="LAN"/>
    <n v="2035"/>
    <s v="United States"/>
    <s v="USA"/>
    <x v="124"/>
    <n v="50"/>
    <n v="2.38920674747e-05"/>
    <n v="2.6759115571664e-05"/>
    <x v="14"/>
  </r>
  <r>
    <s v="WASTE"/>
    <s v="LAN"/>
    <n v="2035"/>
    <s v="United States"/>
    <s v="USA"/>
    <x v="127"/>
    <n v="50"/>
    <n v="0.000193407482584"/>
    <n v="0.00021661638049408"/>
    <x v="14"/>
  </r>
  <r>
    <s v="WASTE"/>
    <s v="LAN"/>
    <n v="2035"/>
    <s v="United States"/>
    <s v="USA"/>
    <x v="126"/>
    <n v="50"/>
    <n v="0.0036541516892612"/>
    <n v="0.004092649891972545"/>
    <x v="14"/>
  </r>
  <r>
    <s v="WASTE"/>
    <s v="LAN"/>
    <n v="2035"/>
    <s v="United States"/>
    <s v="USA"/>
    <x v="128"/>
    <n v="50"/>
    <n v="0.0003346957091708"/>
    <n v="0.0003748591942712961"/>
    <x v="15"/>
  </r>
  <r>
    <s v="WASTE"/>
    <s v="LAN"/>
    <n v="2035"/>
    <s v="United States"/>
    <s v="USA"/>
    <x v="123"/>
    <n v="50"/>
    <n v="0.0009847305482253001"/>
    <n v="0.001102898214012336"/>
    <x v="14"/>
  </r>
  <r>
    <s v="WASTE"/>
    <s v="LAN"/>
    <n v="2035"/>
    <s v="United States"/>
    <s v="USA"/>
    <x v="125"/>
    <n v="51"/>
    <n v="0.0010586395655992"/>
    <n v="0.001185676313471104"/>
    <x v="14"/>
  </r>
  <r>
    <s v="WASTE"/>
    <s v="LAN"/>
    <n v="2035"/>
    <s v="United States"/>
    <s v="USA"/>
    <x v="123"/>
    <n v="51"/>
    <n v="0.0009688567952253"/>
    <n v="0.001085119610652336"/>
    <x v="14"/>
  </r>
  <r>
    <s v="WASTE"/>
    <s v="LAN"/>
    <n v="2035"/>
    <s v="United States"/>
    <s v="USA"/>
    <x v="126"/>
    <n v="51"/>
    <n v="0.0015475711552426"/>
    <n v="0.001733279693871712"/>
    <x v="14"/>
  </r>
  <r>
    <s v="WASTE"/>
    <s v="LAN"/>
    <n v="2035"/>
    <s v="United States"/>
    <s v="USA"/>
    <x v="127"/>
    <n v="51"/>
    <n v="0.0002410491542832"/>
    <n v="0.000269975052797184"/>
    <x v="14"/>
  </r>
  <r>
    <s v="WASTE"/>
    <s v="LAN"/>
    <n v="2035"/>
    <s v="United States"/>
    <s v="USA"/>
    <x v="127"/>
    <n v="52"/>
    <n v="5.61240522075e-05"/>
    <n v="6.285893847240001e-05"/>
    <x v="14"/>
  </r>
  <r>
    <s v="WASTE"/>
    <s v="LAN"/>
    <n v="2035"/>
    <s v="United States"/>
    <s v="USA"/>
    <x v="126"/>
    <n v="52"/>
    <n v="0.0064130401005968"/>
    <n v="0.007182604912668417"/>
    <x v="14"/>
  </r>
  <r>
    <s v="WASTE"/>
    <s v="LAN"/>
    <n v="2035"/>
    <s v="United States"/>
    <s v="USA"/>
    <x v="123"/>
    <n v="53"/>
    <n v="0.001095594605431"/>
    <n v="0.00122706595808272"/>
    <x v="14"/>
  </r>
  <r>
    <s v="WASTE"/>
    <s v="LAN"/>
    <n v="2035"/>
    <s v="United States"/>
    <s v="USA"/>
    <x v="125"/>
    <n v="53"/>
    <n v="0.0009724649571581"/>
    <n v="0.001089160752017072"/>
    <x v="14"/>
  </r>
  <r>
    <s v="WASTE"/>
    <s v="LAN"/>
    <n v="2035"/>
    <s v="United States"/>
    <s v="USA"/>
    <x v="127"/>
    <n v="53"/>
    <n v="5.49794385734e-05"/>
    <n v="6.157697120220801e-05"/>
    <x v="14"/>
  </r>
  <r>
    <s v="WASTE"/>
    <s v="LAN"/>
    <n v="2035"/>
    <s v="United States"/>
    <s v="USA"/>
    <x v="126"/>
    <n v="53"/>
    <n v="0.0044677463592961"/>
    <n v="0.005003875922411632"/>
    <x v="14"/>
  </r>
  <r>
    <s v="WASTE"/>
    <s v="LAN"/>
    <n v="2035"/>
    <s v="United States"/>
    <s v="USA"/>
    <x v="128"/>
    <n v="54"/>
    <n v="0.0002873592893593"/>
    <n v="0.000321842404082416"/>
    <x v="15"/>
  </r>
  <r>
    <s v="WASTE"/>
    <s v="LAN"/>
    <n v="2035"/>
    <s v="United States"/>
    <s v="USA"/>
    <x v="127"/>
    <n v="54"/>
    <n v="5.40201326658e-05"/>
    <n v="6.050254858569601e-05"/>
    <x v="14"/>
  </r>
  <r>
    <s v="WASTE"/>
    <s v="LAN"/>
    <n v="2035"/>
    <s v="United States"/>
    <s v="USA"/>
    <x v="126"/>
    <n v="54"/>
    <n v="0.0029365710215643"/>
    <n v="0.003288959544152017"/>
    <x v="14"/>
  </r>
  <r>
    <s v="WASTE"/>
    <s v="LAN"/>
    <n v="2035"/>
    <s v="United States"/>
    <s v="USA"/>
    <x v="125"/>
    <n v="54"/>
    <n v="0.0005453237827169"/>
    <n v="0.0006107626366429281"/>
    <x v="14"/>
  </r>
  <r>
    <s v="WASTE"/>
    <s v="LAN"/>
    <n v="2035"/>
    <s v="United States"/>
    <s v="USA"/>
    <x v="127"/>
    <n v="55"/>
    <n v="5.78757717449e-05"/>
    <n v="6.482086435428801e-05"/>
    <x v="14"/>
  </r>
  <r>
    <s v="WASTE"/>
    <s v="LAN"/>
    <n v="2035"/>
    <s v="United States"/>
    <s v="USA"/>
    <x v="125"/>
    <n v="55"/>
    <n v="0.0004633044009097"/>
    <n v="0.0005189009290188641"/>
    <x v="14"/>
  </r>
  <r>
    <s v="WASTE"/>
    <s v="LAN"/>
    <n v="2035"/>
    <s v="United States"/>
    <s v="USA"/>
    <x v="124"/>
    <n v="55"/>
    <n v="2.24323630391e-05"/>
    <n v="2.5124246603792e-05"/>
    <x v="14"/>
  </r>
  <r>
    <s v="WASTE"/>
    <s v="LAN"/>
    <n v="2035"/>
    <s v="United States"/>
    <s v="USA"/>
    <x v="126"/>
    <n v="55"/>
    <n v="0.0031089429976419"/>
    <n v="0.003482016157358929"/>
    <x v="14"/>
  </r>
  <r>
    <s v="WASTE"/>
    <s v="LAN"/>
    <n v="2035"/>
    <s v="United States"/>
    <s v="USA"/>
    <x v="125"/>
    <n v="56"/>
    <n v="0.0004416437295731"/>
    <n v="0.000494640977121872"/>
    <x v="14"/>
  </r>
  <r>
    <s v="WASTE"/>
    <s v="LAN"/>
    <n v="2035"/>
    <s v="United States"/>
    <s v="USA"/>
    <x v="126"/>
    <n v="56"/>
    <n v="0.0030520856380463"/>
    <n v="0.003418335914611857"/>
    <x v="14"/>
  </r>
  <r>
    <s v="WASTE"/>
    <s v="LAN"/>
    <n v="2035"/>
    <s v="United States"/>
    <s v="USA"/>
    <x v="127"/>
    <n v="56"/>
    <n v="0.000165999357705"/>
    <n v="0.0001859192806296"/>
    <x v="14"/>
  </r>
  <r>
    <s v="WASTE"/>
    <s v="LAN"/>
    <n v="2035"/>
    <s v="United States"/>
    <s v="USA"/>
    <x v="124"/>
    <n v="56"/>
    <n v="2.14120500459e-05"/>
    <n v="2.3981496051408e-05"/>
    <x v="14"/>
  </r>
  <r>
    <s v="WASTE"/>
    <s v="LAN"/>
    <n v="2035"/>
    <s v="United States"/>
    <s v="USA"/>
    <x v="127"/>
    <n v="57"/>
    <n v="5.04986783199e-05"/>
    <n v="5.655851971828801e-05"/>
    <x v="14"/>
  </r>
  <r>
    <s v="WASTE"/>
    <s v="LAN"/>
    <n v="2035"/>
    <s v="United States"/>
    <s v="USA"/>
    <x v="125"/>
    <n v="57"/>
    <n v="0.0003747417795239"/>
    <n v="0.0004197107930667681"/>
    <x v="14"/>
  </r>
  <r>
    <s v="WASTE"/>
    <s v="LAN"/>
    <n v="2035"/>
    <s v="United States"/>
    <s v="USA"/>
    <x v="126"/>
    <n v="57"/>
    <n v="0.0015796630177647"/>
    <n v="0.001769222579896464"/>
    <x v="14"/>
  </r>
  <r>
    <s v="WASTE"/>
    <s v="LAN"/>
    <n v="2035"/>
    <s v="United States"/>
    <s v="USA"/>
    <x v="126"/>
    <n v="58"/>
    <n v="0.0041067471029237"/>
    <n v="0.004599556755274545"/>
    <x v="14"/>
  </r>
  <r>
    <s v="WASTE"/>
    <s v="LAN"/>
    <n v="2035"/>
    <s v="United States"/>
    <s v="USA"/>
    <x v="125"/>
    <n v="58"/>
    <n v="0.0006170796841616"/>
    <n v="0.000691129246260992"/>
    <x v="14"/>
  </r>
  <r>
    <s v="WASTE"/>
    <s v="LAN"/>
    <n v="2035"/>
    <s v="United States"/>
    <s v="USA"/>
    <x v="127"/>
    <n v="58"/>
    <n v="5.05772986799e-05"/>
    <n v="5.664657452148801e-05"/>
    <x v="14"/>
  </r>
  <r>
    <s v="WASTE"/>
    <s v="LAN"/>
    <n v="2035"/>
    <s v="United States"/>
    <s v="USA"/>
    <x v="124"/>
    <n v="58"/>
    <n v="2.1071124138e-05"/>
    <n v="2.359965903456e-05"/>
    <x v="14"/>
  </r>
  <r>
    <s v="WASTE"/>
    <s v="LAN"/>
    <n v="2035"/>
    <s v="United States"/>
    <s v="USA"/>
    <x v="123"/>
    <n v="59"/>
    <n v="0.0008190856897272"/>
    <n v="0.0009173759724944641"/>
    <x v="14"/>
  </r>
  <r>
    <s v="WASTE"/>
    <s v="LAN"/>
    <n v="2035"/>
    <s v="United States"/>
    <s v="USA"/>
    <x v="125"/>
    <n v="59"/>
    <n v="0.0001955536863534"/>
    <n v="0.000219020128715808"/>
    <x v="14"/>
  </r>
  <r>
    <s v="WASTE"/>
    <s v="LAN"/>
    <n v="2035"/>
    <s v="United States"/>
    <s v="USA"/>
    <x v="127"/>
    <n v="59"/>
    <n v="9.81634620985e-05"/>
    <n v="0.00010994307755032"/>
    <x v="14"/>
  </r>
  <r>
    <s v="WASTE"/>
    <s v="LAN"/>
    <n v="2035"/>
    <s v="United States"/>
    <s v="USA"/>
    <x v="124"/>
    <n v="59"/>
    <n v="2.04493535421e-05"/>
    <n v="2.2903275967152e-05"/>
    <x v="14"/>
  </r>
  <r>
    <s v="WASTE"/>
    <s v="LAN"/>
    <n v="2035"/>
    <s v="United States"/>
    <s v="USA"/>
    <x v="126"/>
    <n v="59"/>
    <n v="0.0026582912541926"/>
    <n v="0.002977286204695712"/>
    <x v="14"/>
  </r>
  <r>
    <s v="WASTE"/>
    <s v="LAN"/>
    <n v="2035"/>
    <s v="United States"/>
    <s v="USA"/>
    <x v="128"/>
    <n v="59"/>
    <n v="0.000282335531665"/>
    <n v="0.0003162157954648"/>
    <x v="15"/>
  </r>
  <r>
    <s v="WASTE"/>
    <s v="LAN"/>
    <n v="2035"/>
    <s v="United States"/>
    <s v="USA"/>
    <x v="127"/>
    <n v="60"/>
    <n v="4.85245836899e-05"/>
    <n v="5.4347533732688e-05"/>
    <x v="14"/>
  </r>
  <r>
    <s v="WASTE"/>
    <s v="LAN"/>
    <n v="2035"/>
    <s v="United States"/>
    <s v="USA"/>
    <x v="124"/>
    <n v="60"/>
    <n v="4.11091950809e-05"/>
    <n v="4.6042298490608e-05"/>
    <x v="14"/>
  </r>
  <r>
    <s v="WASTE"/>
    <s v="LAN"/>
    <n v="2035"/>
    <s v="United States"/>
    <s v="USA"/>
    <x v="125"/>
    <n v="60"/>
    <n v="0.000684574173647"/>
    <n v="0.00076672307448464"/>
    <x v="14"/>
  </r>
  <r>
    <s v="WASTE"/>
    <s v="LAN"/>
    <n v="2035"/>
    <s v="United States"/>
    <s v="USA"/>
    <x v="124"/>
    <n v="61"/>
    <n v="1.7542130081e-05"/>
    <n v="1.964718569072e-05"/>
    <x v="14"/>
  </r>
  <r>
    <s v="WASTE"/>
    <s v="LAN"/>
    <n v="2035"/>
    <s v="United States"/>
    <s v="USA"/>
    <x v="125"/>
    <n v="61"/>
    <n v="0.0001617740927031"/>
    <n v="0.000181186983827472"/>
    <x v="14"/>
  </r>
  <r>
    <s v="WASTE"/>
    <s v="LAN"/>
    <n v="2035"/>
    <s v="United States"/>
    <s v="USA"/>
    <x v="128"/>
    <n v="61"/>
    <n v="0.0007807087386027"/>
    <n v="0.0008743937872350241"/>
    <x v="15"/>
  </r>
  <r>
    <s v="WASTE"/>
    <s v="LAN"/>
    <n v="2035"/>
    <s v="United States"/>
    <s v="USA"/>
    <x v="126"/>
    <n v="61"/>
    <n v="0.0056966388365254"/>
    <n v="0.006380235496908448"/>
    <x v="14"/>
  </r>
  <r>
    <s v="WASTE"/>
    <s v="LAN"/>
    <n v="2035"/>
    <s v="United States"/>
    <s v="USA"/>
    <x v="127"/>
    <n v="62"/>
    <n v="4.8867190344e-05"/>
    <n v="5.473125318528001e-05"/>
    <x v="14"/>
  </r>
  <r>
    <s v="WASTE"/>
    <s v="LAN"/>
    <n v="2035"/>
    <s v="United States"/>
    <s v="USA"/>
    <x v="126"/>
    <n v="62"/>
    <n v="0.0014822615776211"/>
    <n v="0.001660132966935632"/>
    <x v="14"/>
  </r>
  <r>
    <s v="WASTE"/>
    <s v="LAN"/>
    <n v="2035"/>
    <s v="United States"/>
    <s v="USA"/>
    <x v="125"/>
    <n v="62"/>
    <n v="0.0001759254955687"/>
    <n v="0.000197036555036944"/>
    <x v="14"/>
  </r>
  <r>
    <s v="WASTE"/>
    <s v="LAN"/>
    <n v="2035"/>
    <s v="United States"/>
    <s v="USA"/>
    <x v="124"/>
    <n v="62"/>
    <n v="1.71127776412e-05"/>
    <n v="1.9166310958144e-05"/>
    <x v="14"/>
  </r>
  <r>
    <s v="WASTE"/>
    <s v="LAN"/>
    <n v="2035"/>
    <s v="United States"/>
    <s v="USA"/>
    <x v="126"/>
    <n v="63"/>
    <n v="0.001259493874386"/>
    <n v="0.00141063313931232"/>
    <x v="14"/>
  </r>
  <r>
    <s v="WASTE"/>
    <s v="LAN"/>
    <n v="2035"/>
    <s v="United States"/>
    <s v="USA"/>
    <x v="125"/>
    <n v="63"/>
    <n v="0.0001559338561492"/>
    <n v="0.000174645918887104"/>
    <x v="14"/>
  </r>
  <r>
    <s v="WASTE"/>
    <s v="LAN"/>
    <n v="2035"/>
    <s v="United States"/>
    <s v="USA"/>
    <x v="124"/>
    <n v="63"/>
    <n v="1.78542668436e-05"/>
    <n v="1.9996778864832e-05"/>
    <x v="14"/>
  </r>
  <r>
    <s v="WASTE"/>
    <s v="LAN"/>
    <n v="2035"/>
    <s v="United States"/>
    <s v="USA"/>
    <x v="128"/>
    <n v="64"/>
    <n v="0.0002429091691738"/>
    <n v="0.000272058269474656"/>
    <x v="15"/>
  </r>
  <r>
    <s v="WASTE"/>
    <s v="LAN"/>
    <n v="2035"/>
    <s v="United States"/>
    <s v="USA"/>
    <x v="125"/>
    <n v="64"/>
    <n v="0.0006898059218656"/>
    <n v="0.000772582632489472"/>
    <x v="14"/>
  </r>
  <r>
    <s v="WASTE"/>
    <s v="LAN"/>
    <n v="2035"/>
    <s v="United States"/>
    <s v="USA"/>
    <x v="127"/>
    <n v="64"/>
    <n v="4.53590655525e-05"/>
    <n v="5.080215341880001e-05"/>
    <x v="14"/>
  </r>
  <r>
    <s v="WASTE"/>
    <s v="LAN"/>
    <n v="2035"/>
    <s v="United States"/>
    <s v="USA"/>
    <x v="126"/>
    <n v="65"/>
    <n v="0.003806920722127"/>
    <n v="0.00426375120878224"/>
    <x v="14"/>
  </r>
  <r>
    <s v="WASTE"/>
    <s v="LAN"/>
    <n v="2035"/>
    <s v="United States"/>
    <s v="USA"/>
    <x v="127"/>
    <n v="65"/>
    <n v="8.93395736057e-05"/>
    <n v="0.000100060322438384"/>
    <x v="14"/>
  </r>
  <r>
    <s v="WASTE"/>
    <s v="LAN"/>
    <n v="2035"/>
    <s v="United States"/>
    <s v="USA"/>
    <x v="125"/>
    <n v="65"/>
    <n v="0.0005648795340676001"/>
    <n v="0.0006326650781557121"/>
    <x v="14"/>
  </r>
  <r>
    <s v="WASTE"/>
    <s v="LAN"/>
    <n v="2035"/>
    <s v="United States"/>
    <s v="USA"/>
    <x v="128"/>
    <n v="65"/>
    <n v="0.0002360611251788"/>
    <n v="0.000264388460200256"/>
    <x v="15"/>
  </r>
  <r>
    <s v="WASTE"/>
    <s v="LAN"/>
    <n v="2035"/>
    <s v="United States"/>
    <s v="USA"/>
    <x v="126"/>
    <n v="66"/>
    <n v="0.0012135016731918"/>
    <n v="0.001359121873974816"/>
    <x v="14"/>
  </r>
  <r>
    <s v="WASTE"/>
    <s v="LAN"/>
    <n v="2035"/>
    <s v="United States"/>
    <s v="USA"/>
    <x v="125"/>
    <n v="67"/>
    <n v="0.0002950128546217"/>
    <n v="0.000330414397176304"/>
    <x v="14"/>
  </r>
  <r>
    <s v="WASTE"/>
    <s v="LAN"/>
    <n v="2035"/>
    <s v="United States"/>
    <s v="USA"/>
    <x v="128"/>
    <n v="67"/>
    <n v="0.0002320223429706"/>
    <n v="0.000259865024127072"/>
    <x v="15"/>
  </r>
  <r>
    <s v="WASTE"/>
    <s v="LAN"/>
    <n v="2035"/>
    <s v="United States"/>
    <s v="USA"/>
    <x v="126"/>
    <n v="67"/>
    <n v="0.001171882962808"/>
    <n v="0.00131250891834496"/>
    <x v="14"/>
  </r>
  <r>
    <s v="WASTE"/>
    <s v="LAN"/>
    <n v="2035"/>
    <s v="United States"/>
    <s v="USA"/>
    <x v="127"/>
    <n v="67"/>
    <n v="4.74813459732e-05"/>
    <n v="5.317910748998401e-05"/>
    <x v="14"/>
  </r>
  <r>
    <s v="WASTE"/>
    <s v="LAN"/>
    <n v="2035"/>
    <s v="United States"/>
    <s v="USA"/>
    <x v="123"/>
    <n v="68"/>
    <n v="0.0011575713288039"/>
    <n v="0.001296479888260368"/>
    <x v="14"/>
  </r>
  <r>
    <s v="WASTE"/>
    <s v="LAN"/>
    <n v="2035"/>
    <s v="United States"/>
    <s v="USA"/>
    <x v="125"/>
    <n v="68"/>
    <n v="0.0005820769874845"/>
    <n v="0.0006519262259826401"/>
    <x v="14"/>
  </r>
  <r>
    <s v="WASTE"/>
    <s v="LAN"/>
    <n v="2035"/>
    <s v="United States"/>
    <s v="USA"/>
    <x v="126"/>
    <n v="68"/>
    <n v="0.0023348348913714"/>
    <n v="0.002615015078335968"/>
    <x v="14"/>
  </r>
  <r>
    <s v="WASTE"/>
    <s v="LAN"/>
    <n v="2035"/>
    <s v="United States"/>
    <s v="USA"/>
    <x v="125"/>
    <n v="69"/>
    <n v="0.0001558601943543"/>
    <n v="0.000174563417676816"/>
    <x v="14"/>
  </r>
  <r>
    <s v="WASTE"/>
    <s v="LAN"/>
    <n v="2035"/>
    <s v="United States"/>
    <s v="USA"/>
    <x v="125"/>
    <n v="70"/>
    <n v="0.000173565276782"/>
    <n v="0.00019439310999584"/>
    <x v="14"/>
  </r>
  <r>
    <s v="WASTE"/>
    <s v="LAN"/>
    <n v="2035"/>
    <s v="United States"/>
    <s v="USA"/>
    <x v="126"/>
    <n v="70"/>
    <n v="0.0012958254665136"/>
    <n v="0.001451324522495232"/>
    <x v="14"/>
  </r>
  <r>
    <s v="WASTE"/>
    <s v="LAN"/>
    <n v="2035"/>
    <s v="United States"/>
    <s v="USA"/>
    <x v="128"/>
    <n v="70"/>
    <n v="0.0002219204616267"/>
    <n v="0.000248550917021904"/>
    <x v="15"/>
  </r>
  <r>
    <s v="WASTE"/>
    <s v="LAN"/>
    <n v="2035"/>
    <s v="United States"/>
    <s v="USA"/>
    <x v="127"/>
    <n v="70"/>
    <n v="4.53047941846e-05"/>
    <n v="5.074136948675201e-05"/>
    <x v="14"/>
  </r>
  <r>
    <s v="WASTE"/>
    <s v="LAN"/>
    <n v="2035"/>
    <s v="United States"/>
    <s v="USA"/>
    <x v="124"/>
    <n v="71"/>
    <n v="3.13943783112e-05"/>
    <n v="3.5161703708544e-05"/>
    <x v="14"/>
  </r>
  <r>
    <s v="WASTE"/>
    <s v="LAN"/>
    <n v="2035"/>
    <s v="United States"/>
    <s v="USA"/>
    <x v="126"/>
    <n v="72"/>
    <n v="0.0022075700107962"/>
    <n v="0.002472478412091745"/>
    <x v="14"/>
  </r>
  <r>
    <s v="WASTE"/>
    <s v="LAN"/>
    <n v="2035"/>
    <s v="United States"/>
    <s v="USA"/>
    <x v="128"/>
    <n v="72"/>
    <n v="0.000229454584769"/>
    <n v="0.00025698913494128"/>
    <x v="15"/>
  </r>
  <r>
    <s v="WASTE"/>
    <s v="LAN"/>
    <n v="2035"/>
    <s v="United States"/>
    <s v="USA"/>
    <x v="125"/>
    <n v="72"/>
    <n v="0.0001375985011691"/>
    <n v="0.000154110321309392"/>
    <x v="14"/>
  </r>
  <r>
    <s v="WASTE"/>
    <s v="LAN"/>
    <n v="2035"/>
    <s v="United States"/>
    <s v="USA"/>
    <x v="123"/>
    <n v="72"/>
    <n v="0.0010614849452395"/>
    <n v="0.00118886313866824"/>
    <x v="14"/>
  </r>
  <r>
    <s v="WASTE"/>
    <s v="LAN"/>
    <n v="2035"/>
    <s v="United States"/>
    <s v="USA"/>
    <x v="125"/>
    <n v="73"/>
    <n v="0.0003008445492014"/>
    <n v="0.000336945895105568"/>
    <x v="14"/>
  </r>
  <r>
    <s v="WASTE"/>
    <s v="LAN"/>
    <n v="2035"/>
    <s v="United States"/>
    <s v="USA"/>
    <x v="127"/>
    <n v="74"/>
    <n v="3.92566362279e-05"/>
    <n v="4.3967432575248e-05"/>
    <x v="14"/>
  </r>
  <r>
    <s v="WASTE"/>
    <s v="LAN"/>
    <n v="2035"/>
    <s v="United States"/>
    <s v="USA"/>
    <x v="126"/>
    <n v="74"/>
    <n v="0.0010706566972658"/>
    <n v="0.001199135500937696"/>
    <x v="14"/>
  </r>
  <r>
    <s v="WASTE"/>
    <s v="LAN"/>
    <n v="2035"/>
    <s v="United States"/>
    <s v="USA"/>
    <x v="124"/>
    <n v="75"/>
    <n v="1.42565204442e-05"/>
    <n v="1.5967302897504e-05"/>
    <x v="14"/>
  </r>
  <r>
    <s v="WASTE"/>
    <s v="LAN"/>
    <n v="2035"/>
    <s v="United States"/>
    <s v="USA"/>
    <x v="128"/>
    <n v="75"/>
    <n v="0.0002060592814814"/>
    <n v="0.000230786395259168"/>
    <x v="15"/>
  </r>
  <r>
    <s v="WASTE"/>
    <s v="LAN"/>
    <n v="2035"/>
    <s v="United States"/>
    <s v="USA"/>
    <x v="125"/>
    <n v="75"/>
    <n v="0.0003045126359211"/>
    <n v="0.0003410541522316321"/>
    <x v="14"/>
  </r>
  <r>
    <s v="WASTE"/>
    <s v="LAN"/>
    <n v="2035"/>
    <s v="United States"/>
    <s v="USA"/>
    <x v="126"/>
    <n v="75"/>
    <n v="0.0010637957602739"/>
    <n v="0.001191451251506768"/>
    <x v="14"/>
  </r>
  <r>
    <s v="WASTE"/>
    <s v="LAN"/>
    <n v="2035"/>
    <s v="United States"/>
    <s v="USA"/>
    <x v="127"/>
    <n v="76"/>
    <n v="7.928220657049999e-05"/>
    <n v="8.879607135896001e-05"/>
    <x v="14"/>
  </r>
  <r>
    <s v="WASTE"/>
    <s v="LAN"/>
    <n v="2035"/>
    <s v="United States"/>
    <s v="USA"/>
    <x v="124"/>
    <n v="76"/>
    <n v="2.97594815493e-05"/>
    <n v="3.3330619335216e-05"/>
    <x v="14"/>
  </r>
  <r>
    <s v="WASTE"/>
    <s v="LAN"/>
    <n v="2035"/>
    <s v="United States"/>
    <s v="USA"/>
    <x v="128"/>
    <n v="76"/>
    <n v="0.0002043101558229"/>
    <n v="0.000228827374521648"/>
    <x v="15"/>
  </r>
  <r>
    <s v="WASTE"/>
    <s v="LAN"/>
    <n v="2035"/>
    <s v="United States"/>
    <s v="USA"/>
    <x v="123"/>
    <n v="76"/>
    <n v="0.0002707126841415"/>
    <n v="0.00030319820623848"/>
    <x v="14"/>
  </r>
  <r>
    <s v="WASTE"/>
    <s v="LAN"/>
    <n v="2035"/>
    <s v="United States"/>
    <s v="USA"/>
    <x v="126"/>
    <n v="77"/>
    <n v="0.0011775023303926"/>
    <n v="0.001318802610039712"/>
    <x v="14"/>
  </r>
  <r>
    <s v="WASTE"/>
    <s v="LAN"/>
    <n v="2035"/>
    <s v="United States"/>
    <s v="USA"/>
    <x v="125"/>
    <n v="77"/>
    <n v="0.0001289642532356"/>
    <n v="0.000144439963623872"/>
    <x v="14"/>
  </r>
  <r>
    <s v="WASTE"/>
    <s v="LAN"/>
    <n v="2035"/>
    <s v="United States"/>
    <s v="USA"/>
    <x v="123"/>
    <n v="78"/>
    <n v="0.0002601299784146"/>
    <n v="0.000291345575824352"/>
    <x v="14"/>
  </r>
  <r>
    <s v="WASTE"/>
    <s v="LAN"/>
    <n v="2035"/>
    <s v="United States"/>
    <s v="USA"/>
    <x v="126"/>
    <n v="78"/>
    <n v="0.0031875869026408"/>
    <n v="0.003570097330957696"/>
    <x v="14"/>
  </r>
  <r>
    <s v="WASTE"/>
    <s v="LAN"/>
    <n v="2035"/>
    <s v="United States"/>
    <s v="USA"/>
    <x v="127"/>
    <n v="78"/>
    <n v="3.68744658772e-05"/>
    <n v="4.1299401782464e-05"/>
    <x v="14"/>
  </r>
  <r>
    <s v="WASTE"/>
    <s v="LAN"/>
    <n v="2035"/>
    <s v="United States"/>
    <s v="USA"/>
    <x v="125"/>
    <n v="78"/>
    <n v="0.0001284614263568"/>
    <n v="0.000143876797519616"/>
    <x v="14"/>
  </r>
  <r>
    <s v="WASTE"/>
    <s v="LAN"/>
    <n v="2035"/>
    <s v="United States"/>
    <s v="USA"/>
    <x v="128"/>
    <n v="79"/>
    <n v="0.0001957718486665"/>
    <n v="0.00021926447050648"/>
    <x v="15"/>
  </r>
  <r>
    <s v="WASTE"/>
    <s v="LAN"/>
    <n v="2035"/>
    <s v="United States"/>
    <s v="USA"/>
    <x v="123"/>
    <n v="79"/>
    <n v="0.0006825713790022"/>
    <n v="0.0007644799444824641"/>
    <x v="14"/>
  </r>
  <r>
    <s v="WASTE"/>
    <s v="LAN"/>
    <n v="2035"/>
    <s v="United States"/>
    <s v="USA"/>
    <x v="124"/>
    <n v="79"/>
    <n v="1.44160594573e-05"/>
    <n v="1.6145986592176e-05"/>
    <x v="14"/>
  </r>
  <r>
    <s v="WASTE"/>
    <s v="LAN"/>
    <n v="2035"/>
    <s v="United States"/>
    <s v="USA"/>
    <x v="125"/>
    <n v="79"/>
    <n v="0.0003755276557058"/>
    <n v="0.0004205909743904961"/>
    <x v="14"/>
  </r>
  <r>
    <s v="WASTE"/>
    <s v="LAN"/>
    <n v="2035"/>
    <s v="United States"/>
    <s v="USA"/>
    <x v="126"/>
    <n v="79"/>
    <n v="0.002143586287275"/>
    <n v="0.002400816641748"/>
    <x v="14"/>
  </r>
  <r>
    <s v="WASTE"/>
    <s v="LAN"/>
    <n v="2035"/>
    <s v="United States"/>
    <s v="USA"/>
    <x v="123"/>
    <n v="80"/>
    <n v="0.0013333830283955"/>
    <n v="0.00149338899180296"/>
    <x v="14"/>
  </r>
  <r>
    <s v="WASTE"/>
    <s v="LAN"/>
    <n v="2035"/>
    <s v="United States"/>
    <s v="USA"/>
    <x v="125"/>
    <n v="80"/>
    <n v="0.0004027431277791"/>
    <n v="0.0004510723031125921"/>
    <x v="14"/>
  </r>
  <r>
    <s v="WASTE"/>
    <s v="LAN"/>
    <n v="2035"/>
    <s v="United States"/>
    <s v="USA"/>
    <x v="127"/>
    <n v="80"/>
    <n v="3.57863682439e-05"/>
    <n v="4.008073243316801e-05"/>
    <x v="14"/>
  </r>
  <r>
    <s v="WASTE"/>
    <s v="LAN"/>
    <n v="2035"/>
    <s v="United States"/>
    <s v="USA"/>
    <x v="127"/>
    <n v="81"/>
    <n v="3.55491683877e-05"/>
    <n v="3.9815068594224e-05"/>
    <x v="14"/>
  </r>
  <r>
    <s v="WASTE"/>
    <s v="LAN"/>
    <n v="2035"/>
    <s v="United States"/>
    <s v="USA"/>
    <x v="123"/>
    <n v="81"/>
    <n v="0.0004375792341307"/>
    <n v="0.000490088742226384"/>
    <x v="14"/>
  </r>
  <r>
    <s v="WASTE"/>
    <s v="LAN"/>
    <n v="2035"/>
    <s v="United States"/>
    <s v="USA"/>
    <x v="125"/>
    <n v="81"/>
    <n v="0.0001224078587256"/>
    <n v="0.000137096801772672"/>
    <x v="14"/>
  </r>
  <r>
    <s v="WASTE"/>
    <s v="LAN"/>
    <n v="2035"/>
    <s v="United States"/>
    <s v="USA"/>
    <x v="126"/>
    <n v="81"/>
    <n v="0.0019398115109652"/>
    <n v="0.002172588892281024"/>
    <x v="14"/>
  </r>
  <r>
    <s v="WASTE"/>
    <s v="LAN"/>
    <n v="2035"/>
    <s v="United States"/>
    <s v="USA"/>
    <x v="126"/>
    <n v="82"/>
    <n v="0.0010381845058873"/>
    <n v="0.001162766646593776"/>
    <x v="14"/>
  </r>
  <r>
    <s v="WASTE"/>
    <s v="LAN"/>
    <n v="2035"/>
    <s v="United States"/>
    <s v="USA"/>
    <x v="124"/>
    <n v="82"/>
    <n v="1.28029178086e-05"/>
    <n v="1.4339267945632e-05"/>
    <x v="14"/>
  </r>
  <r>
    <s v="WASTE"/>
    <s v="LAN"/>
    <n v="2035"/>
    <s v="United States"/>
    <s v="USA"/>
    <x v="125"/>
    <n v="82"/>
    <n v="0.0001223064027727"/>
    <n v="0.000136983171105424"/>
    <x v="14"/>
  </r>
  <r>
    <s v="WASTE"/>
    <s v="LAN"/>
    <n v="2035"/>
    <s v="United States"/>
    <s v="USA"/>
    <x v="125"/>
    <n v="83"/>
    <n v="0.0001191991905216"/>
    <n v="0.000133503093384192"/>
    <x v="14"/>
  </r>
  <r>
    <s v="WASTE"/>
    <s v="LAN"/>
    <n v="2035"/>
    <s v="United States"/>
    <s v="USA"/>
    <x v="126"/>
    <n v="83"/>
    <n v="0.000952843343839"/>
    <n v="0.00106718454509968"/>
    <x v="14"/>
  </r>
  <r>
    <s v="WASTE"/>
    <s v="LAN"/>
    <n v="2035"/>
    <s v="United States"/>
    <s v="USA"/>
    <x v="128"/>
    <n v="83"/>
    <n v="0.0001996570499614"/>
    <n v="0.000223615895956768"/>
    <x v="15"/>
  </r>
  <r>
    <s v="WASTE"/>
    <s v="LAN"/>
    <n v="2035"/>
    <s v="United States"/>
    <s v="USA"/>
    <x v="124"/>
    <n v="83"/>
    <n v="1.37884080686e-05"/>
    <n v="1.5443017036832e-05"/>
    <x v="14"/>
  </r>
  <r>
    <s v="WASTE"/>
    <s v="LAN"/>
    <n v="2035"/>
    <s v="United States"/>
    <s v="USA"/>
    <x v="126"/>
    <n v="84"/>
    <n v="0.0019558097119443"/>
    <n v="0.002190506877377616"/>
    <x v="14"/>
  </r>
  <r>
    <s v="WASTE"/>
    <s v="LAN"/>
    <n v="2035"/>
    <s v="United States"/>
    <s v="USA"/>
    <x v="123"/>
    <n v="84"/>
    <n v="0.0004339933802839"/>
    <n v="0.0004860725859179681"/>
    <x v="14"/>
  </r>
  <r>
    <s v="WASTE"/>
    <s v="LAN"/>
    <n v="2035"/>
    <s v="United States"/>
    <s v="USA"/>
    <x v="125"/>
    <n v="84"/>
    <n v="0.0001177213634946"/>
    <n v="0.000131847927113952"/>
    <x v="14"/>
  </r>
  <r>
    <s v="WASTE"/>
    <s v="LAN"/>
    <n v="2035"/>
    <s v="United States"/>
    <s v="USA"/>
    <x v="124"/>
    <n v="84"/>
    <n v="1.24051330204e-05"/>
    <n v="1.3893748982848e-05"/>
    <x v="14"/>
  </r>
  <r>
    <s v="WASTE"/>
    <s v="LAN"/>
    <n v="2035"/>
    <s v="United States"/>
    <s v="USA"/>
    <x v="125"/>
    <n v="85"/>
    <n v="0.0001398793829139"/>
    <n v="0.000156664908863568"/>
    <x v="14"/>
  </r>
  <r>
    <s v="WASTE"/>
    <s v="LAN"/>
    <n v="2035"/>
    <s v="United States"/>
    <s v="USA"/>
    <x v="126"/>
    <n v="85"/>
    <n v="0.0009990300750359999"/>
    <n v="0.00111891368404032"/>
    <x v="14"/>
  </r>
  <r>
    <s v="WASTE"/>
    <s v="LAN"/>
    <n v="2035"/>
    <s v="United States"/>
    <s v="USA"/>
    <x v="128"/>
    <n v="86"/>
    <n v="0.0003595214220695"/>
    <n v="0.0004026639927178401"/>
    <x v="15"/>
  </r>
  <r>
    <s v="WASTE"/>
    <s v="LAN"/>
    <n v="2035"/>
    <s v="United States"/>
    <s v="USA"/>
    <x v="126"/>
    <n v="86"/>
    <n v="0.0020932711195201"/>
    <n v="0.002344463653862512"/>
    <x v="14"/>
  </r>
  <r>
    <s v="WASTE"/>
    <s v="LAN"/>
    <n v="2035"/>
    <s v="United States"/>
    <s v="USA"/>
    <x v="123"/>
    <n v="86"/>
    <n v="0.0002627101493999"/>
    <n v="0.000294235367327888"/>
    <x v="14"/>
  </r>
  <r>
    <s v="WASTE"/>
    <s v="LAN"/>
    <n v="2035"/>
    <s v="United States"/>
    <s v="USA"/>
    <x v="127"/>
    <n v="87"/>
    <n v="3.63919207302e-05"/>
    <n v="4.0758951217824e-05"/>
    <x v="14"/>
  </r>
  <r>
    <s v="WASTE"/>
    <s v="LAN"/>
    <n v="2035"/>
    <s v="United States"/>
    <s v="USA"/>
    <x v="128"/>
    <n v="87"/>
    <n v="0.0007507118862122"/>
    <n v="0.0008407973125576641"/>
    <x v="15"/>
  </r>
  <r>
    <s v="WASTE"/>
    <s v="LAN"/>
    <n v="2035"/>
    <s v="United States"/>
    <s v="USA"/>
    <x v="123"/>
    <n v="87"/>
    <n v="0.0004262434958946"/>
    <n v="0.000477392715401952"/>
    <x v="14"/>
  </r>
  <r>
    <s v="WASTE"/>
    <s v="LAN"/>
    <n v="2035"/>
    <s v="United States"/>
    <s v="USA"/>
    <x v="125"/>
    <n v="87"/>
    <n v="0.0003660846050479"/>
    <n v="0.000410014757653648"/>
    <x v="14"/>
  </r>
  <r>
    <s v="WASTE"/>
    <s v="LAN"/>
    <n v="2035"/>
    <s v="United States"/>
    <s v="USA"/>
    <x v="125"/>
    <n v="88"/>
    <n v="0.0001127634313889"/>
    <n v="0.000126295043155568"/>
    <x v="14"/>
  </r>
  <r>
    <s v="WASTE"/>
    <s v="LAN"/>
    <n v="2035"/>
    <s v="United States"/>
    <s v="USA"/>
    <x v="126"/>
    <n v="88"/>
    <n v="0.0019290599157102"/>
    <n v="0.002160547105595424"/>
    <x v="14"/>
  </r>
  <r>
    <s v="WASTE"/>
    <s v="LAN"/>
    <n v="2035"/>
    <s v="United States"/>
    <s v="USA"/>
    <x v="125"/>
    <n v="89"/>
    <n v="0.0001316385896644"/>
    <n v="0.000147435220424128"/>
    <x v="14"/>
  </r>
  <r>
    <s v="WASTE"/>
    <s v="LAN"/>
    <n v="2035"/>
    <s v="United States"/>
    <s v="USA"/>
    <x v="124"/>
    <n v="89"/>
    <n v="5.93376253164e-05"/>
    <n v="6.6458140354368e-05"/>
    <x v="14"/>
  </r>
  <r>
    <s v="WASTE"/>
    <s v="LAN"/>
    <n v="2035"/>
    <s v="United States"/>
    <s v="USA"/>
    <x v="123"/>
    <n v="89"/>
    <n v="0.0002711341367103"/>
    <n v="0.000303670233115536"/>
    <x v="14"/>
  </r>
  <r>
    <s v="WASTE"/>
    <s v="LAN"/>
    <n v="2035"/>
    <s v="United States"/>
    <s v="USA"/>
    <x v="123"/>
    <n v="90"/>
    <n v="0.0006279656663537001"/>
    <n v="0.0007033215463161441"/>
    <x v="14"/>
  </r>
  <r>
    <s v="WASTE"/>
    <s v="LAN"/>
    <n v="2035"/>
    <s v="United States"/>
    <s v="USA"/>
    <x v="125"/>
    <n v="90"/>
    <n v="0.0002215242711827"/>
    <n v="0.000248107183724624"/>
    <x v="14"/>
  </r>
  <r>
    <s v="WASTE"/>
    <s v="LAN"/>
    <n v="2035"/>
    <s v="United States"/>
    <s v="USA"/>
    <x v="126"/>
    <n v="90"/>
    <n v="0.0008744565420784"/>
    <n v="0.0009793913271278082"/>
    <x v="14"/>
  </r>
  <r>
    <s v="WASTE"/>
    <s v="LAN"/>
    <n v="2035"/>
    <s v="United States"/>
    <s v="USA"/>
    <x v="127"/>
    <n v="91"/>
    <n v="3.12449665216e-05"/>
    <n v="3.4994362504192e-05"/>
    <x v="14"/>
  </r>
  <r>
    <s v="WASTE"/>
    <s v="LAN"/>
    <n v="2035"/>
    <s v="United States"/>
    <s v="USA"/>
    <x v="128"/>
    <n v="91"/>
    <n v="0.0001694108213997"/>
    <n v="0.000189740119967664"/>
    <x v="15"/>
  </r>
  <r>
    <s v="WASTE"/>
    <s v="LAN"/>
    <n v="2035"/>
    <s v="United States"/>
    <s v="USA"/>
    <x v="124"/>
    <n v="92"/>
    <n v="1.21637367556e-05"/>
    <n v="1.3623385166272e-05"/>
    <x v="14"/>
  </r>
  <r>
    <s v="WASTE"/>
    <s v="LAN"/>
    <n v="2035"/>
    <s v="United States"/>
    <s v="USA"/>
    <x v="125"/>
    <n v="93"/>
    <n v="0.0001077867927961"/>
    <n v="0.000120721207931632"/>
    <x v="14"/>
  </r>
  <r>
    <s v="WASTE"/>
    <s v="LAN"/>
    <n v="2035"/>
    <s v="United States"/>
    <s v="USA"/>
    <x v="126"/>
    <n v="93"/>
    <n v="0.00352681230288"/>
    <n v="0.003950029779225601"/>
    <x v="14"/>
  </r>
  <r>
    <s v="WASTE"/>
    <s v="LAN"/>
    <n v="2035"/>
    <s v="United States"/>
    <s v="USA"/>
    <x v="128"/>
    <n v="93"/>
    <n v="0.0001652142236708"/>
    <n v="0.000185039930511296"/>
    <x v="15"/>
  </r>
  <r>
    <s v="WASTE"/>
    <s v="LAN"/>
    <n v="2035"/>
    <s v="United States"/>
    <s v="USA"/>
    <x v="125"/>
    <n v="94"/>
    <n v="0.0001157283550128"/>
    <n v="0.000129615757614336"/>
    <x v="14"/>
  </r>
  <r>
    <s v="WASTE"/>
    <s v="LAN"/>
    <n v="2035"/>
    <s v="United States"/>
    <s v="USA"/>
    <x v="123"/>
    <n v="94"/>
    <n v="0.0006270942976698"/>
    <n v="0.0007023456133901761"/>
    <x v="14"/>
  </r>
  <r>
    <s v="WASTE"/>
    <s v="LAN"/>
    <n v="2035"/>
    <s v="United States"/>
    <s v="USA"/>
    <x v="125"/>
    <n v="95"/>
    <n v="0.0002512047503842"/>
    <n v="0.0002813493204303041"/>
    <x v="14"/>
  </r>
  <r>
    <s v="WASTE"/>
    <s v="LAN"/>
    <n v="2035"/>
    <s v="United States"/>
    <s v="USA"/>
    <x v="126"/>
    <n v="95"/>
    <n v="0.0008344408124685"/>
    <n v="0.0009345737099647201"/>
    <x v="14"/>
  </r>
  <r>
    <s v="WASTE"/>
    <s v="LAN"/>
    <n v="2035"/>
    <s v="United States"/>
    <s v="USA"/>
    <x v="125"/>
    <n v="96"/>
    <n v="0.0001049578277161"/>
    <n v="0.000117552767042032"/>
    <x v="14"/>
  </r>
  <r>
    <s v="WASTE"/>
    <s v="LAN"/>
    <n v="2035"/>
    <s v="United States"/>
    <s v="USA"/>
    <x v="123"/>
    <n v="96"/>
    <n v="0.0002635233104229"/>
    <n v="0.000295146107673648"/>
    <x v="14"/>
  </r>
  <r>
    <s v="WASTE"/>
    <s v="LAN"/>
    <n v="2035"/>
    <s v="United States"/>
    <s v="USA"/>
    <x v="125"/>
    <n v="97"/>
    <n v="0.0001235217932845"/>
    <n v="0.00013834440847864"/>
    <x v="14"/>
  </r>
  <r>
    <s v="WASTE"/>
    <s v="LAN"/>
    <n v="2035"/>
    <s v="United States"/>
    <s v="USA"/>
    <x v="125"/>
    <n v="98"/>
    <n v="0.0001014956797007"/>
    <n v="0.000113675161264784"/>
    <x v="14"/>
  </r>
  <r>
    <s v="WASTE"/>
    <s v="LAN"/>
    <n v="2035"/>
    <s v="United States"/>
    <s v="USA"/>
    <x v="123"/>
    <n v="98"/>
    <n v="0.0004050207498949"/>
    <n v="0.000453623239882288"/>
    <x v="14"/>
  </r>
  <r>
    <s v="WASTE"/>
    <s v="LAN"/>
    <n v="2035"/>
    <s v="United States"/>
    <s v="USA"/>
    <x v="126"/>
    <n v="98"/>
    <n v="0.0008088601171039"/>
    <n v="0.0009059233311563682"/>
    <x v="14"/>
  </r>
  <r>
    <s v="WASTE"/>
    <s v="LAN"/>
    <n v="2035"/>
    <s v="United States"/>
    <s v="USA"/>
    <x v="124"/>
    <n v="99"/>
    <n v="2.23378592636e-05"/>
    <n v="2.5018402375232e-05"/>
    <x v="14"/>
  </r>
  <r>
    <s v="WASTE"/>
    <s v="LAN"/>
    <n v="2035"/>
    <s v="United States"/>
    <s v="USA"/>
    <x v="126"/>
    <n v="99"/>
    <n v="0.0007941727526486"/>
    <n v="0.0008894734829664321"/>
    <x v="14"/>
  </r>
  <r>
    <s v="WASTE"/>
    <s v="LAN"/>
    <n v="2035"/>
    <s v="United States"/>
    <s v="USA"/>
    <x v="123"/>
    <n v="100"/>
    <n v="0.0006171350833029001"/>
    <n v="0.0006911912932992481"/>
    <x v="14"/>
  </r>
  <r>
    <s v="WASTE"/>
    <s v="LAN"/>
    <n v="2035"/>
    <s v="United States"/>
    <s v="USA"/>
    <x v="125"/>
    <n v="100"/>
    <n v="0.0002021879190579"/>
    <n v="0.000226450469344848"/>
    <x v="14"/>
  </r>
  <r>
    <s v="WASTE"/>
    <s v="LAN"/>
    <n v="2035"/>
    <s v="United States"/>
    <s v="USA"/>
    <x v="126"/>
    <n v="100"/>
    <n v="0.0008500256808475"/>
    <n v="0.0009520287625492002"/>
    <x v="14"/>
  </r>
  <r>
    <s v="WASTE"/>
    <s v="LAN"/>
    <n v="2035"/>
    <s v="United States"/>
    <s v="USA"/>
    <x v="125"/>
    <n v="101"/>
    <n v="0.0001146849317593"/>
    <n v="0.000128447123570416"/>
    <x v="14"/>
  </r>
  <r>
    <s v="WASTE"/>
    <s v="LAN"/>
    <n v="2035"/>
    <s v="United States"/>
    <s v="USA"/>
    <x v="126"/>
    <n v="101"/>
    <n v="0.0007810491952114"/>
    <n v="0.0008747750986367681"/>
    <x v="14"/>
  </r>
  <r>
    <s v="WASTE"/>
    <s v="LAN"/>
    <n v="2035"/>
    <s v="United States"/>
    <s v="USA"/>
    <x v="126"/>
    <n v="102"/>
    <n v="0.0007803672342561"/>
    <n v="0.000874011302366832"/>
    <x v="14"/>
  </r>
  <r>
    <s v="WASTE"/>
    <s v="LAN"/>
    <n v="2035"/>
    <s v="United States"/>
    <s v="USA"/>
    <x v="127"/>
    <n v="102"/>
    <n v="3.06987276417e-05"/>
    <n v="3.4382574958704e-05"/>
    <x v="14"/>
  </r>
  <r>
    <s v="WASTE"/>
    <s v="LAN"/>
    <n v="2035"/>
    <s v="United States"/>
    <s v="USA"/>
    <x v="125"/>
    <n v="103"/>
    <n v="9.76569135673e-05"/>
    <n v="0.000109375743195376"/>
    <x v="14"/>
  </r>
  <r>
    <s v="WASTE"/>
    <s v="LAN"/>
    <n v="2035"/>
    <s v="United States"/>
    <s v="USA"/>
    <x v="127"/>
    <n v="103"/>
    <n v="2.75778638752e-05"/>
    <n v="3.0887207540224e-05"/>
    <x v="14"/>
  </r>
  <r>
    <s v="WASTE"/>
    <s v="LAN"/>
    <n v="2035"/>
    <s v="United States"/>
    <s v="USA"/>
    <x v="126"/>
    <n v="104"/>
    <n v="0.0007600454264319999"/>
    <n v="0.00085125087760384"/>
    <x v="14"/>
  </r>
  <r>
    <s v="WASTE"/>
    <s v="LAN"/>
    <n v="2035"/>
    <s v="United States"/>
    <s v="USA"/>
    <x v="125"/>
    <n v="104"/>
    <n v="0.0001945695767063"/>
    <n v="0.000217917925911056"/>
    <x v="14"/>
  </r>
  <r>
    <s v="WASTE"/>
    <s v="LAN"/>
    <n v="2035"/>
    <s v="United States"/>
    <s v="USA"/>
    <x v="124"/>
    <n v="104"/>
    <n v="1.0525867765e-05"/>
    <n v="1.17889718968e-05"/>
    <x v="14"/>
  </r>
  <r>
    <s v="WASTE"/>
    <s v="LAN"/>
    <n v="2035"/>
    <s v="United States"/>
    <s v="USA"/>
    <x v="127"/>
    <n v="104"/>
    <n v="5.73096585867e-05"/>
    <n v="6.418681761710401e-05"/>
    <x v="14"/>
  </r>
  <r>
    <s v="WASTE"/>
    <s v="LAN"/>
    <n v="2035"/>
    <s v="United States"/>
    <s v="USA"/>
    <x v="126"/>
    <n v="106"/>
    <n v="0.0017066114814952"/>
    <n v="0.001911404859274624"/>
    <x v="14"/>
  </r>
  <r>
    <s v="WASTE"/>
    <s v="LAN"/>
    <n v="2035"/>
    <s v="United States"/>
    <s v="USA"/>
    <x v="124"/>
    <n v="106"/>
    <n v="1.02651238194e-05"/>
    <n v="1.1496938677728e-05"/>
    <x v="14"/>
  </r>
  <r>
    <s v="WASTE"/>
    <s v="LAN"/>
    <n v="2035"/>
    <s v="United States"/>
    <s v="USA"/>
    <x v="126"/>
    <n v="107"/>
    <n v="0.0015768618322909"/>
    <n v="0.001766085252165808"/>
    <x v="14"/>
  </r>
  <r>
    <s v="WASTE"/>
    <s v="LAN"/>
    <n v="2035"/>
    <s v="United States"/>
    <s v="USA"/>
    <x v="126"/>
    <n v="108"/>
    <n v="0.0015628988621756"/>
    <n v="0.001750446725636672"/>
    <x v="14"/>
  </r>
  <r>
    <s v="WASTE"/>
    <s v="LAN"/>
    <n v="2035"/>
    <s v="United States"/>
    <s v="USA"/>
    <x v="127"/>
    <n v="108"/>
    <n v="0.000108037771497"/>
    <n v="0.00012100230407664"/>
    <x v="14"/>
  </r>
  <r>
    <s v="WASTE"/>
    <s v="LAN"/>
    <n v="2035"/>
    <s v="United States"/>
    <s v="USA"/>
    <x v="125"/>
    <n v="109"/>
    <n v="9.1919398983e-05"/>
    <n v="0.00010294972686096"/>
    <x v="14"/>
  </r>
  <r>
    <s v="WASTE"/>
    <s v="LAN"/>
    <n v="2035"/>
    <s v="United States"/>
    <s v="USA"/>
    <x v="126"/>
    <n v="109"/>
    <n v="0.0007226403686217999"/>
    <n v="0.000809357212856416"/>
    <x v="14"/>
  </r>
  <r>
    <s v="WASTE"/>
    <s v="LAN"/>
    <n v="2035"/>
    <s v="United States"/>
    <s v="USA"/>
    <x v="127"/>
    <n v="110"/>
    <n v="2.56672483374e-05"/>
    <n v="2.8747318137888e-05"/>
    <x v="14"/>
  </r>
  <r>
    <s v="WASTE"/>
    <s v="LAN"/>
    <n v="2035"/>
    <s v="United States"/>
    <s v="USA"/>
    <x v="125"/>
    <n v="110"/>
    <n v="0.0002000302265515"/>
    <n v="0.00022403385373768"/>
    <x v="14"/>
  </r>
  <r>
    <s v="WASTE"/>
    <s v="LAN"/>
    <n v="2035"/>
    <s v="United States"/>
    <s v="USA"/>
    <x v="126"/>
    <n v="110"/>
    <n v="0.0024542030296288"/>
    <n v="0.002748707393184256"/>
    <x v="14"/>
  </r>
  <r>
    <s v="WASTE"/>
    <s v="LAN"/>
    <n v="2035"/>
    <s v="United States"/>
    <s v="USA"/>
    <x v="126"/>
    <n v="111"/>
    <n v="0.0007079025963321"/>
    <n v="0.000792850907891952"/>
    <x v="14"/>
  </r>
  <r>
    <s v="WASTE"/>
    <s v="LAN"/>
    <n v="2035"/>
    <s v="United States"/>
    <s v="USA"/>
    <x v="125"/>
    <n v="112"/>
    <n v="8.92213938641e-05"/>
    <n v="9.992796112779201e-05"/>
    <x v="14"/>
  </r>
  <r>
    <s v="WASTE"/>
    <s v="LAN"/>
    <n v="2035"/>
    <s v="United States"/>
    <s v="USA"/>
    <x v="127"/>
    <n v="113"/>
    <n v="2.52281042776e-05"/>
    <n v="2.8255476790912e-05"/>
    <x v="14"/>
  </r>
  <r>
    <s v="WASTE"/>
    <s v="LAN"/>
    <n v="2035"/>
    <s v="United States"/>
    <s v="USA"/>
    <x v="125"/>
    <n v="114"/>
    <n v="8.864964911479999e-05"/>
    <n v="9.9287607008576e-05"/>
    <x v="14"/>
  </r>
  <r>
    <s v="WASTE"/>
    <s v="LAN"/>
    <n v="2035"/>
    <s v="United States"/>
    <s v="USA"/>
    <x v="126"/>
    <n v="114"/>
    <n v="0.000695550814271"/>
    <n v="0.0007790169119835201"/>
    <x v="14"/>
  </r>
  <r>
    <s v="WASTE"/>
    <s v="LAN"/>
    <n v="2035"/>
    <s v="United States"/>
    <s v="USA"/>
    <x v="123"/>
    <n v="115"/>
    <n v="0.0005395129555836"/>
    <n v="0.000604254510253632"/>
    <x v="14"/>
  </r>
  <r>
    <s v="WASTE"/>
    <s v="LAN"/>
    <n v="2035"/>
    <s v="United States"/>
    <s v="USA"/>
    <x v="127"/>
    <n v="118"/>
    <n v="2.41297129833e-05"/>
    <n v="2.7025278541296e-05"/>
    <x v="14"/>
  </r>
  <r>
    <s v="WASTE"/>
    <s v="LAN"/>
    <n v="2035"/>
    <s v="United States"/>
    <s v="USA"/>
    <x v="126"/>
    <n v="118"/>
    <n v="0.0006739983218722"/>
    <n v="0.0007548781204968641"/>
    <x v="14"/>
  </r>
  <r>
    <s v="WASTE"/>
    <s v="LAN"/>
    <n v="2035"/>
    <s v="United States"/>
    <s v="USA"/>
    <x v="125"/>
    <n v="119"/>
    <n v="8.38252235553e-05"/>
    <n v="9.388425038193601e-05"/>
    <x v="14"/>
  </r>
  <r>
    <s v="WASTE"/>
    <s v="LAN"/>
    <n v="2035"/>
    <s v="United States"/>
    <s v="USA"/>
    <x v="125"/>
    <n v="120"/>
    <n v="8.48648851388e-05"/>
    <n v="9.504867135545601e-05"/>
    <x v="14"/>
  </r>
  <r>
    <s v="WASTE"/>
    <s v="LAN"/>
    <n v="2035"/>
    <s v="United States"/>
    <s v="USA"/>
    <x v="123"/>
    <n v="120"/>
    <n v="0.0002431603061268"/>
    <n v="0.0002723395428620161"/>
    <x v="14"/>
  </r>
  <r>
    <s v="WASTE"/>
    <s v="LAN"/>
    <n v="2035"/>
    <s v="United States"/>
    <s v="USA"/>
    <x v="126"/>
    <n v="121"/>
    <n v="0.0007451951387338"/>
    <n v="0.000834618555381856"/>
    <x v="14"/>
  </r>
  <r>
    <s v="WASTE"/>
    <s v="LAN"/>
    <n v="2035"/>
    <s v="United States"/>
    <s v="USA"/>
    <x v="125"/>
    <n v="121"/>
    <n v="9.81251869234e-05"/>
    <n v="0.000109900209354208"/>
    <x v="14"/>
  </r>
  <r>
    <s v="WASTE"/>
    <s v="LAN"/>
    <n v="2035"/>
    <s v="United States"/>
    <s v="USA"/>
    <x v="125"/>
    <n v="122"/>
    <n v="0.0002755743262242"/>
    <n v="0.000308643245371104"/>
    <x v="14"/>
  </r>
  <r>
    <s v="WASTE"/>
    <s v="LAN"/>
    <n v="2035"/>
    <s v="United States"/>
    <s v="USA"/>
    <x v="126"/>
    <n v="122"/>
    <n v="0.0020335399312899"/>
    <n v="0.002277564723044688"/>
    <x v="14"/>
  </r>
  <r>
    <s v="WASTE"/>
    <s v="LAN"/>
    <n v="2035"/>
    <s v="United States"/>
    <s v="USA"/>
    <x v="126"/>
    <n v="123"/>
    <n v="0.0007312623201869"/>
    <n v="0.000819013798609328"/>
    <x v="14"/>
  </r>
  <r>
    <s v="WASTE"/>
    <s v="LAN"/>
    <n v="2035"/>
    <s v="United States"/>
    <s v="USA"/>
    <x v="123"/>
    <n v="124"/>
    <n v="0.0002400024968665"/>
    <n v="0.00026880279649048"/>
    <x v="14"/>
  </r>
  <r>
    <s v="WASTE"/>
    <s v="LAN"/>
    <n v="2035"/>
    <s v="United States"/>
    <s v="USA"/>
    <x v="125"/>
    <n v="124"/>
    <n v="8.10986093711e-05"/>
    <n v="9.083044249563201e-05"/>
    <x v="14"/>
  </r>
  <r>
    <s v="WASTE"/>
    <s v="LAN"/>
    <n v="2035"/>
    <s v="United States"/>
    <s v="USA"/>
    <x v="127"/>
    <n v="125"/>
    <n v="2.49489094131e-05"/>
    <n v="2.7942778542672e-05"/>
    <x v="14"/>
  </r>
  <r>
    <s v="WASTE"/>
    <s v="LAN"/>
    <n v="2035"/>
    <s v="United States"/>
    <s v="USA"/>
    <x v="126"/>
    <n v="125"/>
    <n v="0.0012639301712625"/>
    <n v="0.001415601791814"/>
    <x v="14"/>
  </r>
  <r>
    <s v="WASTE"/>
    <s v="LAN"/>
    <n v="2035"/>
    <s v="United States"/>
    <s v="USA"/>
    <x v="123"/>
    <n v="125"/>
    <n v="0.0002389279688941"/>
    <n v="0.000267599325161392"/>
    <x v="14"/>
  </r>
  <r>
    <s v="WASTE"/>
    <s v="LAN"/>
    <n v="2035"/>
    <s v="United States"/>
    <s v="USA"/>
    <x v="125"/>
    <n v="125"/>
    <n v="8.055235957729999e-05"/>
    <n v="9.0218642726576e-05"/>
    <x v="14"/>
  </r>
  <r>
    <s v="WASTE"/>
    <s v="LAN"/>
    <n v="2035"/>
    <s v="United States"/>
    <s v="USA"/>
    <x v="126"/>
    <n v="126"/>
    <n v="0.0006247913697734"/>
    <n v="0.0006997663341462081"/>
    <x v="14"/>
  </r>
  <r>
    <s v="WASTE"/>
    <s v="LAN"/>
    <n v="2035"/>
    <s v="United States"/>
    <s v="USA"/>
    <x v="123"/>
    <n v="126"/>
    <n v="0.0004902494838461"/>
    <n v="0.000549079421907632"/>
    <x v="14"/>
  </r>
  <r>
    <s v="WASTE"/>
    <s v="LAN"/>
    <n v="2035"/>
    <s v="United States"/>
    <s v="USA"/>
    <x v="127"/>
    <n v="126"/>
    <n v="2.24051054829e-05"/>
    <n v="2.5093718140848e-05"/>
    <x v="14"/>
  </r>
  <r>
    <s v="WASTE"/>
    <s v="LAN"/>
    <n v="2035"/>
    <s v="United States"/>
    <s v="USA"/>
    <x v="125"/>
    <n v="127"/>
    <n v="8.651537064e-05"/>
    <n v="9.68972151168e-05"/>
    <x v="14"/>
  </r>
  <r>
    <s v="WASTE"/>
    <s v="LAN"/>
    <n v="2035"/>
    <s v="United States"/>
    <s v="USA"/>
    <x v="125"/>
    <n v="128"/>
    <n v="7.94036168372e-05"/>
    <n v="8.893205085766401e-05"/>
    <x v="14"/>
  </r>
  <r>
    <s v="WASTE"/>
    <s v="LAN"/>
    <n v="2035"/>
    <s v="United States"/>
    <s v="USA"/>
    <x v="123"/>
    <n v="128"/>
    <n v="0.000484338728711"/>
    <n v="0.0005424593761563201"/>
    <x v="14"/>
  </r>
  <r>
    <s v="WASTE"/>
    <s v="LAN"/>
    <n v="2035"/>
    <s v="United States"/>
    <s v="USA"/>
    <x v="127"/>
    <n v="128"/>
    <n v="2.22149210458e-05"/>
    <n v="2.4880711571296e-05"/>
    <x v="14"/>
  </r>
  <r>
    <s v="WASTE"/>
    <s v="LAN"/>
    <n v="2035"/>
    <s v="United States"/>
    <s v="USA"/>
    <x v="125"/>
    <n v="130"/>
    <n v="0.000162984142662"/>
    <n v="0.00018254223978144"/>
    <x v="14"/>
  </r>
  <r>
    <s v="WASTE"/>
    <s v="LAN"/>
    <n v="2035"/>
    <s v="United States"/>
    <s v="USA"/>
    <x v="123"/>
    <n v="130"/>
    <n v="0.0003048113139812"/>
    <n v="0.000341388671658944"/>
    <x v="14"/>
  </r>
  <r>
    <s v="WASTE"/>
    <s v="LAN"/>
    <n v="2035"/>
    <s v="United States"/>
    <s v="USA"/>
    <x v="128"/>
    <n v="131"/>
    <n v="0.0001158010782092"/>
    <n v="0.000129697207594304"/>
    <x v="15"/>
  </r>
  <r>
    <s v="WASTE"/>
    <s v="LAN"/>
    <n v="2035"/>
    <s v="United States"/>
    <s v="USA"/>
    <x v="123"/>
    <n v="131"/>
    <n v="0.0003483869950287"/>
    <n v="0.0003901934344321441"/>
    <x v="14"/>
  </r>
  <r>
    <s v="WASTE"/>
    <s v="LAN"/>
    <n v="2035"/>
    <s v="United States"/>
    <s v="USA"/>
    <x v="125"/>
    <n v="132"/>
    <n v="8.32525038277e-05"/>
    <n v="9.324280428702401e-05"/>
    <x v="14"/>
  </r>
  <r>
    <s v="WASTE"/>
    <s v="LAN"/>
    <n v="2035"/>
    <s v="United States"/>
    <s v="USA"/>
    <x v="127"/>
    <n v="133"/>
    <n v="2.12865397771e-05"/>
    <n v="2.3840924550352e-05"/>
    <x v="14"/>
  </r>
  <r>
    <s v="WASTE"/>
    <s v="LAN"/>
    <n v="2035"/>
    <s v="United States"/>
    <s v="USA"/>
    <x v="126"/>
    <n v="135"/>
    <n v="0.0006292026955634"/>
    <n v="0.0007047070190310081"/>
    <x v="14"/>
  </r>
  <r>
    <s v="WASTE"/>
    <s v="LAN"/>
    <n v="2035"/>
    <s v="United States"/>
    <s v="USA"/>
    <x v="123"/>
    <n v="135"/>
    <n v="0.000200874535949"/>
    <n v="0.00022497948026288"/>
    <x v="14"/>
  </r>
  <r>
    <s v="WASTE"/>
    <s v="LAN"/>
    <n v="2035"/>
    <s v="United States"/>
    <s v="USA"/>
    <x v="125"/>
    <n v="135"/>
    <n v="0.0001623061616556"/>
    <n v="0.000181782901054272"/>
    <x v="14"/>
  </r>
  <r>
    <s v="WASTE"/>
    <s v="LAN"/>
    <n v="2035"/>
    <s v="United States"/>
    <s v="USA"/>
    <x v="125"/>
    <n v="136"/>
    <n v="8.75739351613e-05"/>
    <n v="9.808280738065601e-05"/>
    <x v="14"/>
  </r>
  <r>
    <s v="WASTE"/>
    <s v="LAN"/>
    <n v="2035"/>
    <s v="United States"/>
    <s v="USA"/>
    <x v="126"/>
    <n v="136"/>
    <n v="0.0005840328522027"/>
    <n v="0.000654116794467024"/>
    <x v="14"/>
  </r>
  <r>
    <s v="WASTE"/>
    <s v="LAN"/>
    <n v="2035"/>
    <s v="United States"/>
    <s v="USA"/>
    <x v="125"/>
    <n v="137"/>
    <n v="8.53141609696e-05"/>
    <n v="9.555186028595201e-05"/>
    <x v="14"/>
  </r>
  <r>
    <s v="WASTE"/>
    <s v="LAN"/>
    <n v="2035"/>
    <s v="United States"/>
    <s v="USA"/>
    <x v="126"/>
    <n v="138"/>
    <n v="0.0011503158020787"/>
    <n v="0.001288353698328144"/>
    <x v="14"/>
  </r>
  <r>
    <s v="WASTE"/>
    <s v="LAN"/>
    <n v="2035"/>
    <s v="United States"/>
    <s v="USA"/>
    <x v="125"/>
    <n v="139"/>
    <n v="7.28713785065e-05"/>
    <n v="8.161594392728e-05"/>
    <x v="14"/>
  </r>
  <r>
    <s v="WASTE"/>
    <s v="LAN"/>
    <n v="2035"/>
    <s v="United States"/>
    <s v="USA"/>
    <x v="125"/>
    <n v="143"/>
    <n v="0.0001419832551619"/>
    <n v="0.000159021245781328"/>
    <x v="14"/>
  </r>
  <r>
    <s v="WASTE"/>
    <s v="LAN"/>
    <n v="2035"/>
    <s v="United States"/>
    <s v="USA"/>
    <x v="126"/>
    <n v="143"/>
    <n v="0.001050996594131"/>
    <n v="0.00117711618542672"/>
    <x v="14"/>
  </r>
  <r>
    <s v="WASTE"/>
    <s v="LAN"/>
    <n v="2035"/>
    <s v="United States"/>
    <s v="USA"/>
    <x v="127"/>
    <n v="143"/>
    <n v="2.17089836951e-05"/>
    <n v="2.4314061738512e-05"/>
    <x v="14"/>
  </r>
  <r>
    <s v="WASTE"/>
    <s v="LAN"/>
    <n v="2035"/>
    <s v="United States"/>
    <s v="USA"/>
    <x v="124"/>
    <n v="144"/>
    <n v="7.19497666068e-06"/>
    <n v="8.058373859961601e-06"/>
    <x v="14"/>
  </r>
  <r>
    <s v="WASTE"/>
    <s v="LAN"/>
    <n v="2035"/>
    <s v="United States"/>
    <s v="USA"/>
    <x v="125"/>
    <n v="144"/>
    <n v="7.08514271537e-05"/>
    <n v="7.935359841214401e-05"/>
    <x v="14"/>
  </r>
  <r>
    <s v="WASTE"/>
    <s v="LAN"/>
    <n v="2035"/>
    <s v="United States"/>
    <s v="USA"/>
    <x v="127"/>
    <n v="145"/>
    <n v="3.90912537114e-05"/>
    <n v="4.3782204156768e-05"/>
    <x v="14"/>
  </r>
  <r>
    <s v="WASTE"/>
    <s v="LAN"/>
    <n v="2035"/>
    <s v="United States"/>
    <s v="USA"/>
    <x v="123"/>
    <n v="145"/>
    <n v="0.0003403334703762"/>
    <n v="0.000381173486821344"/>
    <x v="14"/>
  </r>
  <r>
    <s v="WASTE"/>
    <s v="LAN"/>
    <n v="2035"/>
    <s v="United States"/>
    <s v="USA"/>
    <x v="125"/>
    <n v="145"/>
    <n v="8.1066347775e-05"/>
    <n v="9.079430950800001e-05"/>
    <x v="14"/>
  </r>
  <r>
    <s v="WASTE"/>
    <s v="LAN"/>
    <n v="2035"/>
    <s v="United States"/>
    <s v="USA"/>
    <x v="125"/>
    <n v="146"/>
    <n v="6.95367343724e-05"/>
    <n v="7.7881142497088e-05"/>
    <x v="14"/>
  </r>
  <r>
    <s v="WASTE"/>
    <s v="LAN"/>
    <n v="2035"/>
    <s v="United States"/>
    <s v="USA"/>
    <x v="126"/>
    <n v="146"/>
    <n v="0.0006113589042798"/>
    <n v="0.0006847219727933761"/>
    <x v="14"/>
  </r>
  <r>
    <s v="WASTE"/>
    <s v="LAN"/>
    <n v="2035"/>
    <s v="United States"/>
    <s v="USA"/>
    <x v="123"/>
    <n v="148"/>
    <n v="0.0002619666338433"/>
    <n v="0.000293402629904496"/>
    <x v="14"/>
  </r>
  <r>
    <s v="WASTE"/>
    <s v="LAN"/>
    <n v="2035"/>
    <s v="United States"/>
    <s v="USA"/>
    <x v="123"/>
    <n v="150"/>
    <n v="0.0007419925241265"/>
    <n v="0.0008310316270216801"/>
    <x v="14"/>
  </r>
  <r>
    <s v="WASTE"/>
    <s v="LAN"/>
    <n v="2035"/>
    <s v="United States"/>
    <s v="USA"/>
    <x v="125"/>
    <n v="151"/>
    <n v="6.74050097587e-05"/>
    <n v="7.549361092974401e-05"/>
    <x v="14"/>
  </r>
  <r>
    <s v="WASTE"/>
    <s v="LAN"/>
    <n v="2035"/>
    <s v="United States"/>
    <s v="USA"/>
    <x v="126"/>
    <n v="153"/>
    <n v="0.0005833340692334"/>
    <n v="0.000653334157541408"/>
    <x v="14"/>
  </r>
  <r>
    <s v="WASTE"/>
    <s v="LAN"/>
    <n v="2035"/>
    <s v="United States"/>
    <s v="USA"/>
    <x v="125"/>
    <n v="153"/>
    <n v="6.618106272069999e-05"/>
    <n v="7.412279024718399e-05"/>
    <x v="14"/>
  </r>
  <r>
    <s v="WASTE"/>
    <s v="LAN"/>
    <n v="2035"/>
    <s v="United States"/>
    <s v="USA"/>
    <x v="127"/>
    <n v="154"/>
    <n v="1.84202690434e-05"/>
    <n v="2.0630701328608e-05"/>
    <x v="14"/>
  </r>
  <r>
    <s v="WASTE"/>
    <s v="LAN"/>
    <n v="2035"/>
    <s v="United States"/>
    <s v="USA"/>
    <x v="125"/>
    <n v="156"/>
    <n v="0.0001359229063382"/>
    <n v="0.000152233655098784"/>
    <x v="14"/>
  </r>
  <r>
    <s v="WASTE"/>
    <s v="LAN"/>
    <n v="2035"/>
    <s v="United States"/>
    <s v="USA"/>
    <x v="126"/>
    <n v="157"/>
    <n v="0.0005054593784735"/>
    <n v="0.00056611450389032"/>
    <x v="14"/>
  </r>
  <r>
    <s v="WASTE"/>
    <s v="LAN"/>
    <n v="2035"/>
    <s v="United States"/>
    <s v="USA"/>
    <x v="127"/>
    <n v="157"/>
    <n v="1.79639682756e-05"/>
    <n v="2.0119644468672e-05"/>
    <x v="14"/>
  </r>
  <r>
    <s v="WASTE"/>
    <s v="LAN"/>
    <n v="2035"/>
    <s v="United States"/>
    <s v="USA"/>
    <x v="125"/>
    <n v="157"/>
    <n v="6.50306028547e-05"/>
    <n v="7.283427519726401e-05"/>
    <x v="14"/>
  </r>
  <r>
    <s v="WASTE"/>
    <s v="LAN"/>
    <n v="2035"/>
    <s v="United States"/>
    <s v="USA"/>
    <x v="128"/>
    <n v="159"/>
    <n v="9.51145775616e-05"/>
    <n v="0.000106528326868992"/>
    <x v="15"/>
  </r>
  <r>
    <s v="WASTE"/>
    <s v="LAN"/>
    <n v="2035"/>
    <s v="United States"/>
    <s v="USA"/>
    <x v="125"/>
    <n v="160"/>
    <n v="6.3337116444e-05"/>
    <n v="7.093757041728001e-05"/>
    <x v="14"/>
  </r>
  <r>
    <s v="WASTE"/>
    <s v="LAN"/>
    <n v="2035"/>
    <s v="United States"/>
    <s v="USA"/>
    <x v="126"/>
    <n v="163"/>
    <n v="0.0004824690986425"/>
    <n v="0.0005403653904796001"/>
    <x v="14"/>
  </r>
  <r>
    <s v="WASTE"/>
    <s v="LAN"/>
    <n v="2035"/>
    <s v="United States"/>
    <s v="USA"/>
    <x v="125"/>
    <n v="165"/>
    <n v="6.1674247263e-05"/>
    <n v="6.907515693456e-05"/>
    <x v="14"/>
  </r>
  <r>
    <s v="WASTE"/>
    <s v="LAN"/>
    <n v="2035"/>
    <s v="United States"/>
    <s v="USA"/>
    <x v="126"/>
    <n v="166"/>
    <n v="0.0005383503739722"/>
    <n v="0.0006029524188488641"/>
    <x v="14"/>
  </r>
  <r>
    <s v="WASTE"/>
    <s v="LAN"/>
    <n v="2035"/>
    <s v="United States"/>
    <s v="USA"/>
    <x v="123"/>
    <n v="166"/>
    <n v="0.000210446480196"/>
    <n v="0.00023570005781952"/>
    <x v="14"/>
  </r>
  <r>
    <s v="WASTE"/>
    <s v="LAN"/>
    <n v="2035"/>
    <s v="United States"/>
    <s v="USA"/>
    <x v="125"/>
    <n v="166"/>
    <n v="7.12903347448e-05"/>
    <n v="7.9845174914176e-05"/>
    <x v="14"/>
  </r>
  <r>
    <s v="WASTE"/>
    <s v="LAN"/>
    <n v="2035"/>
    <s v="United States"/>
    <s v="USA"/>
    <x v="125"/>
    <n v="167"/>
    <n v="0.0001316868001595"/>
    <n v="0.00014748921617864"/>
    <x v="14"/>
  </r>
  <r>
    <s v="WASTE"/>
    <s v="LAN"/>
    <n v="2035"/>
    <s v="United States"/>
    <s v="USA"/>
    <x v="126"/>
    <n v="167"/>
    <n v="0.0004747871425934"/>
    <n v="0.0005317615997046081"/>
    <x v="14"/>
  </r>
  <r>
    <s v="WASTE"/>
    <s v="LAN"/>
    <n v="2035"/>
    <s v="United States"/>
    <s v="USA"/>
    <x v="125"/>
    <n v="168"/>
    <n v="6.97309005773e-05"/>
    <n v="7.809860864657601e-05"/>
    <x v="14"/>
  </r>
  <r>
    <s v="WASTE"/>
    <s v="LAN"/>
    <n v="2035"/>
    <s v="United States"/>
    <s v="USA"/>
    <x v="125"/>
    <n v="169"/>
    <n v="6.02200307185e-05"/>
    <n v="6.744643440472e-05"/>
    <x v="14"/>
  </r>
  <r>
    <s v="WASTE"/>
    <s v="LAN"/>
    <n v="2035"/>
    <s v="United States"/>
    <s v="USA"/>
    <x v="124"/>
    <n v="170"/>
    <n v="5.90967829339e-06"/>
    <n v="6.6188396885968e-06"/>
    <x v="14"/>
  </r>
  <r>
    <s v="WASTE"/>
    <s v="LAN"/>
    <n v="2035"/>
    <s v="United States"/>
    <s v="USA"/>
    <x v="126"/>
    <n v="171"/>
    <n v="0.0004607770533767"/>
    <n v="0.000516070299781904"/>
    <x v="14"/>
  </r>
  <r>
    <s v="WASTE"/>
    <s v="LAN"/>
    <n v="2035"/>
    <s v="United States"/>
    <s v="USA"/>
    <x v="125"/>
    <n v="171"/>
    <n v="6.94820628269e-05"/>
    <n v="7.7819910366128e-05"/>
    <x v="14"/>
  </r>
  <r>
    <s v="WASTE"/>
    <s v="LAN"/>
    <n v="2035"/>
    <s v="United States"/>
    <s v="USA"/>
    <x v="125"/>
    <n v="173"/>
    <n v="0.0001954204053618"/>
    <n v="0.000218870854005216"/>
    <x v="14"/>
  </r>
  <r>
    <s v="WASTE"/>
    <s v="LAN"/>
    <n v="2035"/>
    <s v="United States"/>
    <s v="USA"/>
    <x v="126"/>
    <n v="173"/>
    <n v="0.0004577229265124"/>
    <n v="0.000512649677693888"/>
    <x v="14"/>
  </r>
  <r>
    <s v="WASTE"/>
    <s v="LAN"/>
    <n v="2035"/>
    <s v="United States"/>
    <s v="USA"/>
    <x v="125"/>
    <n v="174"/>
    <n v="6.80884040776e-05"/>
    <n v="7.625901256691201e-05"/>
    <x v="14"/>
  </r>
  <r>
    <s v="WASTE"/>
    <s v="LAN"/>
    <n v="2035"/>
    <s v="United States"/>
    <s v="USA"/>
    <x v="125"/>
    <n v="176"/>
    <n v="5.79625702812e-05"/>
    <n v="6.4918078714944e-05"/>
    <x v="14"/>
  </r>
  <r>
    <s v="WASTE"/>
    <s v="LAN"/>
    <n v="2035"/>
    <s v="United States"/>
    <s v="USA"/>
    <x v="123"/>
    <n v="180"/>
    <n v="0.0001918431225931"/>
    <n v="0.000214864297304272"/>
    <x v="14"/>
  </r>
  <r>
    <s v="WASTE"/>
    <s v="LAN"/>
    <n v="2035"/>
    <s v="United States"/>
    <s v="USA"/>
    <x v="128"/>
    <n v="181"/>
    <n v="8.34649981698e-05"/>
    <n v="9.348079795017601e-05"/>
    <x v="15"/>
  </r>
  <r>
    <s v="WASTE"/>
    <s v="LAN"/>
    <n v="2035"/>
    <s v="United States"/>
    <s v="USA"/>
    <x v="125"/>
    <n v="182"/>
    <n v="5.6166529248e-05"/>
    <n v="6.290651275776001e-05"/>
    <x v="14"/>
  </r>
  <r>
    <s v="WASTE"/>
    <s v="LAN"/>
    <n v="2035"/>
    <s v="United States"/>
    <s v="USA"/>
    <x v="125"/>
    <n v="183"/>
    <n v="8.75830519362e-05"/>
    <n v="9.809301816854401e-05"/>
    <x v="14"/>
  </r>
  <r>
    <s v="WASTE"/>
    <s v="LAN"/>
    <n v="2035"/>
    <s v="United States"/>
    <s v="USA"/>
    <x v="123"/>
    <n v="183"/>
    <n v="0.0002545374154579"/>
    <n v="0.000285081905312848"/>
    <x v="14"/>
  </r>
  <r>
    <s v="WASTE"/>
    <s v="LAN"/>
    <n v="2035"/>
    <s v="United States"/>
    <s v="USA"/>
    <x v="123"/>
    <n v="188"/>
    <n v="0.0001976761705009"/>
    <n v="0.000221397310961008"/>
    <x v="14"/>
  </r>
  <r>
    <s v="WASTE"/>
    <s v="LAN"/>
    <n v="2035"/>
    <s v="United States"/>
    <s v="USA"/>
    <x v="125"/>
    <n v="188"/>
    <n v="5.41841145605e-05"/>
    <n v="6.068620830776e-05"/>
    <x v="14"/>
  </r>
  <r>
    <s v="WASTE"/>
    <s v="LAN"/>
    <n v="2035"/>
    <s v="United States"/>
    <s v="USA"/>
    <x v="123"/>
    <n v="189"/>
    <n v="0.0003561781486496"/>
    <n v="0.0003989195264875521"/>
    <x v="14"/>
  </r>
  <r>
    <s v="WASTE"/>
    <s v="LAN"/>
    <n v="2035"/>
    <s v="United States"/>
    <s v="USA"/>
    <x v="125"/>
    <n v="189"/>
    <n v="5.42684720131e-05"/>
    <n v="6.078068865467201e-05"/>
    <x v="14"/>
  </r>
  <r>
    <s v="WASTE"/>
    <s v="LAN"/>
    <n v="2035"/>
    <s v="United States"/>
    <s v="USA"/>
    <x v="126"/>
    <n v="190"/>
    <n v="0.0004685739986598"/>
    <n v="0.000524802878498976"/>
    <x v="14"/>
  </r>
  <r>
    <s v="WASTE"/>
    <s v="LAN"/>
    <n v="2035"/>
    <s v="United States"/>
    <s v="USA"/>
    <x v="123"/>
    <n v="190"/>
    <n v="0.0003543643397279"/>
    <n v="0.0003968880604952481"/>
    <x v="14"/>
  </r>
  <r>
    <s v="WASTE"/>
    <s v="LAN"/>
    <n v="2035"/>
    <s v="United States"/>
    <s v="USA"/>
    <x v="125"/>
    <n v="191"/>
    <n v="6.209959246920001e-05"/>
    <n v="6.955154356550401e-05"/>
    <x v="14"/>
  </r>
  <r>
    <s v="WASTE"/>
    <s v="LAN"/>
    <n v="2035"/>
    <s v="United States"/>
    <s v="USA"/>
    <x v="125"/>
    <n v="192"/>
    <n v="0.0001219475998369"/>
    <n v="0.000136581311817328"/>
    <x v="14"/>
  </r>
  <r>
    <s v="WASTE"/>
    <s v="LAN"/>
    <n v="2035"/>
    <s v="United States"/>
    <s v="USA"/>
    <x v="123"/>
    <n v="193"/>
    <n v="0.0001905715471366"/>
    <n v="0.000213440132792992"/>
    <x v="14"/>
  </r>
  <r>
    <s v="WASTE"/>
    <s v="LAN"/>
    <n v="2035"/>
    <s v="United States"/>
    <s v="USA"/>
    <x v="125"/>
    <n v="194"/>
    <n v="0.0001053275118466"/>
    <n v="0.000117966813268192"/>
    <x v="14"/>
  </r>
  <r>
    <s v="WASTE"/>
    <s v="LAN"/>
    <n v="2035"/>
    <s v="United States"/>
    <s v="USA"/>
    <x v="123"/>
    <n v="195"/>
    <n v="0.0003471437375993"/>
    <n v="0.000388800986111216"/>
    <x v="14"/>
  </r>
  <r>
    <s v="WASTE"/>
    <s v="LAN"/>
    <n v="2035"/>
    <s v="United States"/>
    <s v="USA"/>
    <x v="124"/>
    <n v="195"/>
    <n v="5.18586466569e-06"/>
    <n v="5.8081684255728e-06"/>
    <x v="14"/>
  </r>
  <r>
    <s v="WASTE"/>
    <s v="LAN"/>
    <n v="2035"/>
    <s v="United States"/>
    <s v="USA"/>
    <x v="126"/>
    <n v="196"/>
    <n v="0.0004023029759992"/>
    <n v="0.0004505793331191041"/>
    <x v="14"/>
  </r>
  <r>
    <s v="WASTE"/>
    <s v="LAN"/>
    <n v="2035"/>
    <s v="United States"/>
    <s v="USA"/>
    <x v="125"/>
    <n v="196"/>
    <n v="5.20659486938e-05"/>
    <n v="5.831386253705601e-05"/>
    <x v="14"/>
  </r>
  <r>
    <s v="WASTE"/>
    <s v="LAN"/>
    <n v="2035"/>
    <s v="United States"/>
    <s v="USA"/>
    <x v="123"/>
    <n v="199"/>
    <n v="0.0003412856895011"/>
    <n v="0.0003822399722412321"/>
    <x v="14"/>
  </r>
  <r>
    <s v="WASTE"/>
    <s v="LAN"/>
    <n v="2035"/>
    <s v="United States"/>
    <s v="USA"/>
    <x v="123"/>
    <n v="204"/>
    <n v="0.0003401807916816"/>
    <n v="0.000381002486683392"/>
    <x v="14"/>
  </r>
  <r>
    <s v="WASTE"/>
    <s v="LAN"/>
    <n v="2035"/>
    <s v="United States"/>
    <s v="USA"/>
    <x v="128"/>
    <n v="211"/>
    <n v="7.13404733688e-05"/>
    <n v="7.9901330173056e-05"/>
    <x v="15"/>
  </r>
  <r>
    <s v="WASTE"/>
    <s v="LAN"/>
    <n v="2035"/>
    <s v="United States"/>
    <s v="USA"/>
    <x v="125"/>
    <n v="211"/>
    <n v="0.0001011029635265"/>
    <n v="0.00011323531914968"/>
    <x v="14"/>
  </r>
  <r>
    <s v="WASTE"/>
    <s v="LAN"/>
    <n v="2035"/>
    <s v="United States"/>
    <s v="USA"/>
    <x v="125"/>
    <n v="213"/>
    <n v="4.80373601022e-05"/>
    <n v="5.380184331446401e-05"/>
    <x v="14"/>
  </r>
  <r>
    <s v="WASTE"/>
    <s v="LAN"/>
    <n v="2035"/>
    <s v="United States"/>
    <s v="USA"/>
    <x v="125"/>
    <n v="214"/>
    <n v="4.78222900711e-05"/>
    <n v="5.3560964879632e-05"/>
    <x v="14"/>
  </r>
  <r>
    <s v="WASTE"/>
    <s v="LAN"/>
    <n v="2035"/>
    <s v="United States"/>
    <s v="USA"/>
    <x v="124"/>
    <n v="221"/>
    <n v="4.43254111815e-06"/>
    <n v="4.964446052328001e-06"/>
    <x v="14"/>
  </r>
  <r>
    <s v="WASTE"/>
    <s v="LAN"/>
    <n v="2035"/>
    <s v="United States"/>
    <s v="USA"/>
    <x v="127"/>
    <n v="222"/>
    <n v="1.25912092699e-05"/>
    <n v="1.4102154382288e-05"/>
    <x v="14"/>
  </r>
  <r>
    <s v="WASTE"/>
    <s v="LAN"/>
    <n v="2035"/>
    <s v="United States"/>
    <s v="USA"/>
    <x v="126"/>
    <n v="222"/>
    <n v="0.0003550862311386"/>
    <n v="0.000397696578875232"/>
    <x v="14"/>
  </r>
  <r>
    <s v="WASTE"/>
    <s v="LAN"/>
    <n v="2035"/>
    <s v="United States"/>
    <s v="USA"/>
    <x v="123"/>
    <n v="223"/>
    <n v="0.0003102597256657"/>
    <n v="0.0003474908927455841"/>
    <x v="14"/>
  </r>
  <r>
    <s v="WASTE"/>
    <s v="LAN"/>
    <n v="2035"/>
    <s v="United States"/>
    <s v="USA"/>
    <x v="126"/>
    <n v="224"/>
    <n v="0.0003523106861394"/>
    <n v="0.000394587968476128"/>
    <x v="14"/>
  </r>
  <r>
    <s v="WASTE"/>
    <s v="LAN"/>
    <n v="2035"/>
    <s v="United States"/>
    <s v="USA"/>
    <x v="126"/>
    <n v="226"/>
    <n v="0.000395269744331"/>
    <n v="0.00044270211365072"/>
    <x v="14"/>
  </r>
  <r>
    <s v="WASTE"/>
    <s v="LAN"/>
    <n v="2035"/>
    <s v="United States"/>
    <s v="USA"/>
    <x v="125"/>
    <n v="230"/>
    <n v="5.09465753566e-05"/>
    <n v="5.706016439939201e-05"/>
    <x v="14"/>
  </r>
  <r>
    <s v="WASTE"/>
    <s v="LAN"/>
    <n v="2035"/>
    <s v="United States"/>
    <s v="USA"/>
    <x v="126"/>
    <n v="232"/>
    <n v="0.0007256681274157"/>
    <n v="0.0008127483027055841"/>
    <x v="14"/>
  </r>
  <r>
    <s v="WASTE"/>
    <s v="LAN"/>
    <n v="2035"/>
    <s v="United States"/>
    <s v="USA"/>
    <x v="123"/>
    <n v="233"/>
    <n v="0.0002428693696856"/>
    <n v="0.000272013694047872"/>
    <x v="14"/>
  </r>
  <r>
    <s v="WASTE"/>
    <s v="LAN"/>
    <n v="2035"/>
    <s v="United States"/>
    <s v="USA"/>
    <x v="126"/>
    <n v="238"/>
    <n v="0.0003304855781607"/>
    <n v="0.0003701438475399841"/>
    <x v="14"/>
  </r>
  <r>
    <s v="WASTE"/>
    <s v="LAN"/>
    <n v="2035"/>
    <s v="United States"/>
    <s v="USA"/>
    <x v="125"/>
    <n v="242"/>
    <n v="4.86111748614e-05"/>
    <n v="5.4444515844768e-05"/>
    <x v="14"/>
  </r>
  <r>
    <s v="WASTE"/>
    <s v="LAN"/>
    <n v="2035"/>
    <s v="United States"/>
    <s v="USA"/>
    <x v="126"/>
    <n v="243"/>
    <n v="0.0003248312859796"/>
    <n v="0.000363811040297152"/>
    <x v="14"/>
  </r>
  <r>
    <s v="WASTE"/>
    <s v="LAN"/>
    <n v="2035"/>
    <s v="United States"/>
    <s v="USA"/>
    <x v="125"/>
    <n v="244"/>
    <n v="4.21216172981e-05"/>
    <n v="4.7176211373872e-05"/>
    <x v="14"/>
  </r>
  <r>
    <s v="WASTE"/>
    <s v="LAN"/>
    <n v="2035"/>
    <s v="United States"/>
    <s v="USA"/>
    <x v="124"/>
    <n v="253"/>
    <n v="3.86731699109e-06"/>
    <n v="4.331395030020801e-06"/>
    <x v="14"/>
  </r>
  <r>
    <s v="WASTE"/>
    <s v="LAN"/>
    <n v="2035"/>
    <s v="United States"/>
    <s v="USA"/>
    <x v="126"/>
    <n v="254"/>
    <n v="0.0003106886288151"/>
    <n v="0.0003479712642729121"/>
    <x v="14"/>
  </r>
  <r>
    <s v="WASTE"/>
    <s v="LAN"/>
    <n v="2035"/>
    <s v="United States"/>
    <s v="USA"/>
    <x v="125"/>
    <n v="254"/>
    <n v="4.02057594329e-05"/>
    <n v="4.503045056484801e-05"/>
    <x v="14"/>
  </r>
  <r>
    <s v="WASTE"/>
    <s v="LAN"/>
    <n v="2035"/>
    <s v="United States"/>
    <s v="USA"/>
    <x v="128"/>
    <n v="259"/>
    <n v="6.22433581157e-05"/>
    <n v="6.9712561089584e-05"/>
    <x v="15"/>
  </r>
  <r>
    <s v="WASTE"/>
    <s v="LAN"/>
    <n v="2035"/>
    <s v="United States"/>
    <s v="USA"/>
    <x v="125"/>
    <n v="260"/>
    <n v="3.95655952161e-05"/>
    <n v="4.4313466642032e-05"/>
    <x v="14"/>
  </r>
  <r>
    <s v="WASTE"/>
    <s v="LAN"/>
    <n v="2035"/>
    <s v="United States"/>
    <s v="USA"/>
    <x v="125"/>
    <n v="262"/>
    <n v="4.4862528739e-05"/>
    <n v="5.024603218768001e-05"/>
    <x v="14"/>
  </r>
  <r>
    <s v="WASTE"/>
    <s v="LAN"/>
    <n v="2035"/>
    <s v="United States"/>
    <s v="USA"/>
    <x v="123"/>
    <n v="264"/>
    <n v="0.0001674976228969"/>
    <n v="0.000187597337644528"/>
    <x v="14"/>
  </r>
  <r>
    <s v="WASTE"/>
    <s v="LAN"/>
    <n v="2035"/>
    <s v="United States"/>
    <s v="USA"/>
    <x v="125"/>
    <n v="267"/>
    <n v="3.83980877814e-05"/>
    <n v="4.3005858315168e-05"/>
    <x v="14"/>
  </r>
  <r>
    <s v="WASTE"/>
    <s v="LAN"/>
    <n v="2035"/>
    <s v="United States"/>
    <s v="USA"/>
    <x v="125"/>
    <n v="269"/>
    <n v="3.8143578422e-05"/>
    <n v="4.272080783264e-05"/>
    <x v="14"/>
  </r>
  <r>
    <s v="WASTE"/>
    <s v="LAN"/>
    <n v="2035"/>
    <s v="United States"/>
    <s v="USA"/>
    <x v="127"/>
    <n v="270"/>
    <n v="1.03419370134e-05"/>
    <n v="1.1582969455008e-05"/>
    <x v="14"/>
  </r>
  <r>
    <s v="WASTE"/>
    <s v="LAN"/>
    <n v="2035"/>
    <s v="United States"/>
    <s v="USA"/>
    <x v="126"/>
    <n v="273"/>
    <n v="0.0002884829882532"/>
    <n v="0.000323100946843584"/>
    <x v="14"/>
  </r>
  <r>
    <s v="WASTE"/>
    <s v="LAN"/>
    <n v="2035"/>
    <s v="United States"/>
    <s v="USA"/>
    <x v="126"/>
    <n v="276"/>
    <n v="0.0002860342210624"/>
    <n v="0.000320358327589888"/>
    <x v="14"/>
  </r>
  <r>
    <s v="WASTE"/>
    <s v="LAN"/>
    <n v="2035"/>
    <s v="United States"/>
    <s v="USA"/>
    <x v="126"/>
    <n v="278"/>
    <n v="0.0003212364390492"/>
    <n v="0.000359784811735104"/>
    <x v="14"/>
  </r>
  <r>
    <s v="WASTE"/>
    <s v="LAN"/>
    <n v="2035"/>
    <s v="United States"/>
    <s v="USA"/>
    <x v="123"/>
    <n v="278"/>
    <n v="0.0002241405309178"/>
    <n v="0.000251037394627936"/>
    <x v="14"/>
  </r>
  <r>
    <s v="WASTE"/>
    <s v="LAN"/>
    <n v="2035"/>
    <s v="United States"/>
    <s v="USA"/>
    <x v="123"/>
    <n v="281"/>
    <n v="0.0001950893492904"/>
    <n v="0.000218500071205248"/>
    <x v="14"/>
  </r>
  <r>
    <s v="WASTE"/>
    <s v="LAN"/>
    <n v="2035"/>
    <s v="United States"/>
    <s v="USA"/>
    <x v="126"/>
    <n v="288"/>
    <n v="0.0002740805794019"/>
    <n v="0.000306970248930128"/>
    <x v="14"/>
  </r>
  <r>
    <s v="WASTE"/>
    <s v="LAN"/>
    <n v="2035"/>
    <s v="United States"/>
    <s v="USA"/>
    <x v="123"/>
    <n v="295"/>
    <n v="0.0001478390622651"/>
    <n v="0.000165579749736912"/>
    <x v="14"/>
  </r>
  <r>
    <s v="WASTE"/>
    <s v="LAN"/>
    <n v="2035"/>
    <s v="United States"/>
    <s v="USA"/>
    <x v="125"/>
    <n v="300"/>
    <n v="3.90478344343e-05"/>
    <n v="4.3733574566416e-05"/>
    <x v="14"/>
  </r>
  <r>
    <s v="WASTE"/>
    <s v="LAN"/>
    <n v="2035"/>
    <s v="United States"/>
    <s v="USA"/>
    <x v="125"/>
    <n v="306"/>
    <n v="3.35252479999e-05"/>
    <n v="3.754827775988801e-05"/>
    <x v="14"/>
  </r>
  <r>
    <s v="WASTE"/>
    <s v="LAN"/>
    <n v="2035"/>
    <s v="United States"/>
    <s v="USA"/>
    <x v="127"/>
    <n v="308"/>
    <n v="9.0752628239e-06"/>
    <n v="1.0164294362768e-05"/>
    <x v="14"/>
  </r>
  <r>
    <s v="WASTE"/>
    <s v="LAN"/>
    <n v="2035"/>
    <s v="United States"/>
    <s v="USA"/>
    <x v="126"/>
    <n v="314"/>
    <n v="0.0005033299967181"/>
    <n v="0.0005637295963242721"/>
    <x v="14"/>
  </r>
  <r>
    <s v="WASTE"/>
    <s v="LAN"/>
    <n v="2035"/>
    <s v="United States"/>
    <s v="USA"/>
    <x v="123"/>
    <n v="319"/>
    <n v="0.0001466834801249"/>
    <n v="0.000164285497739888"/>
    <x v="14"/>
  </r>
  <r>
    <s v="WASTE"/>
    <s v="LAN"/>
    <n v="2035"/>
    <s v="United States"/>
    <s v="USA"/>
    <x v="126"/>
    <n v="319"/>
    <n v="0.0002795198815875"/>
    <n v="0.000313062267378"/>
    <x v="14"/>
  </r>
  <r>
    <s v="WASTE"/>
    <s v="LAN"/>
    <n v="2035"/>
    <s v="United States"/>
    <s v="USA"/>
    <x v="123"/>
    <n v="321"/>
    <n v="0.0001415882870788"/>
    <n v="0.000158578881528256"/>
    <x v="14"/>
  </r>
  <r>
    <s v="WASTE"/>
    <s v="LAN"/>
    <n v="2035"/>
    <s v="United States"/>
    <s v="USA"/>
    <x v="128"/>
    <n v="325"/>
    <n v="4.59950861114e-05"/>
    <n v="5.151449644476801e-05"/>
    <x v="15"/>
  </r>
  <r>
    <s v="WASTE"/>
    <s v="LAN"/>
    <n v="2035"/>
    <s v="United States"/>
    <s v="USA"/>
    <x v="124"/>
    <n v="325"/>
    <n v="2.96457892546e-06"/>
    <n v="3.3203283965152e-06"/>
    <x v="14"/>
  </r>
  <r>
    <s v="WASTE"/>
    <s v="LAN"/>
    <n v="2035"/>
    <s v="United States"/>
    <s v="USA"/>
    <x v="124"/>
    <n v="331"/>
    <n v="2.85777628051e-06"/>
    <n v="3.2007094341712e-06"/>
    <x v="14"/>
  </r>
  <r>
    <s v="WASTE"/>
    <s v="LAN"/>
    <n v="2035"/>
    <s v="United States"/>
    <s v="USA"/>
    <x v="126"/>
    <n v="333"/>
    <n v="0.0002371751470491"/>
    <n v="0.000265636164694992"/>
    <x v="14"/>
  </r>
  <r>
    <s v="WASTE"/>
    <s v="LAN"/>
    <n v="2035"/>
    <s v="United States"/>
    <s v="USA"/>
    <x v="128"/>
    <n v="337"/>
    <n v="4.77140456496e-05"/>
    <n v="5.343973112755201e-05"/>
    <x v="15"/>
  </r>
  <r>
    <s v="WASTE"/>
    <s v="LAN"/>
    <n v="2035"/>
    <s v="United States"/>
    <s v="USA"/>
    <x v="123"/>
    <n v="338"/>
    <n v="0.0001375966676278"/>
    <n v="0.000154108267743136"/>
    <x v="14"/>
  </r>
  <r>
    <s v="WASTE"/>
    <s v="LAN"/>
    <n v="2035"/>
    <s v="United States"/>
    <s v="USA"/>
    <x v="126"/>
    <n v="341"/>
    <n v="0.0002312999131391"/>
    <n v="0.000259055902715792"/>
    <x v="14"/>
  </r>
  <r>
    <s v="WASTE"/>
    <s v="LAN"/>
    <n v="2035"/>
    <s v="United States"/>
    <s v="USA"/>
    <x v="123"/>
    <n v="345"/>
    <n v="0.0001352425169898"/>
    <n v="0.000151471619028576"/>
    <x v="14"/>
  </r>
  <r>
    <s v="WASTE"/>
    <s v="LAN"/>
    <n v="2035"/>
    <s v="United States"/>
    <s v="USA"/>
    <x v="125"/>
    <n v="347"/>
    <n v="2.95905192615e-05"/>
    <n v="3.314138157288e-05"/>
    <x v="14"/>
  </r>
  <r>
    <s v="WASTE"/>
    <s v="LAN"/>
    <n v="2035"/>
    <s v="United States"/>
    <s v="USA"/>
    <x v="125"/>
    <n v="350"/>
    <n v="2.93592238449e-05"/>
    <n v="3.288233070628801e-05"/>
    <x v="14"/>
  </r>
  <r>
    <s v="WASTE"/>
    <s v="LAN"/>
    <n v="2035"/>
    <s v="United States"/>
    <s v="USA"/>
    <x v="125"/>
    <n v="359"/>
    <n v="3.29391441483e-05"/>
    <n v="3.6891841446096e-05"/>
    <x v="14"/>
  </r>
  <r>
    <s v="WASTE"/>
    <s v="LAN"/>
    <n v="2035"/>
    <s v="United States"/>
    <s v="USA"/>
    <x v="127"/>
    <n v="359"/>
    <n v="7.7569466157e-06"/>
    <n v="8.687780209584002e-06"/>
    <x v="14"/>
  </r>
  <r>
    <s v="WASTE"/>
    <s v="LAN"/>
    <n v="2035"/>
    <s v="United States"/>
    <s v="USA"/>
    <x v="125"/>
    <n v="363"/>
    <n v="2.83394019789e-05"/>
    <n v="3.1740130216368e-05"/>
    <x v="14"/>
  </r>
  <r>
    <s v="WASTE"/>
    <s v="LAN"/>
    <n v="2035"/>
    <s v="United States"/>
    <s v="USA"/>
    <x v="125"/>
    <n v="368"/>
    <n v="3.21329425788e-05"/>
    <n v="3.598889568825601e-05"/>
    <x v="14"/>
  </r>
  <r>
    <s v="WASTE"/>
    <s v="LAN"/>
    <n v="2035"/>
    <s v="United States"/>
    <s v="USA"/>
    <x v="125"/>
    <n v="373"/>
    <n v="2.75404654531e-05"/>
    <n v="3.0845321307472e-05"/>
    <x v="14"/>
  </r>
  <r>
    <s v="WASTE"/>
    <s v="LAN"/>
    <n v="2035"/>
    <s v="United States"/>
    <s v="USA"/>
    <x v="125"/>
    <n v="380"/>
    <n v="2.7069272619e-05"/>
    <n v="3.031758533328001e-05"/>
    <x v="14"/>
  </r>
  <r>
    <s v="WASTE"/>
    <s v="LAN"/>
    <n v="2035"/>
    <s v="United States"/>
    <s v="USA"/>
    <x v="123"/>
    <n v="382"/>
    <n v="0.0001293542736676"/>
    <n v="0.000144876786507712"/>
    <x v="14"/>
  </r>
  <r>
    <s v="WASTE"/>
    <s v="LAN"/>
    <n v="2035"/>
    <s v="United States"/>
    <s v="USA"/>
    <x v="125"/>
    <n v="398"/>
    <n v="2.58907202806e-05"/>
    <n v="2.8997606714272e-05"/>
    <x v="14"/>
  </r>
  <r>
    <s v="WASTE"/>
    <s v="LAN"/>
    <n v="2035"/>
    <s v="United States"/>
    <s v="USA"/>
    <x v="125"/>
    <n v="429"/>
    <n v="2.40402496274e-05"/>
    <n v="2.6925079582688e-05"/>
    <x v="14"/>
  </r>
  <r>
    <s v="WASTE"/>
    <s v="LAN"/>
    <n v="2035"/>
    <s v="United States"/>
    <s v="USA"/>
    <x v="123"/>
    <n v="430"/>
    <n v="0.0001190894763567"/>
    <n v="0.000133380213519504"/>
    <x v="14"/>
  </r>
  <r>
    <s v="WASTE"/>
    <s v="LAN"/>
    <n v="2035"/>
    <s v="United States"/>
    <s v="USA"/>
    <x v="125"/>
    <n v="433"/>
    <n v="2.38361844822e-05"/>
    <n v="2.6696526620064e-05"/>
    <x v="14"/>
  </r>
  <r>
    <s v="WASTE"/>
    <s v="LAN"/>
    <n v="2035"/>
    <s v="United States"/>
    <s v="USA"/>
    <x v="125"/>
    <n v="441"/>
    <n v="2.67697014351e-05"/>
    <n v="2.9982065607312e-05"/>
    <x v="14"/>
  </r>
  <r>
    <s v="WASTE"/>
    <s v="LAN"/>
    <n v="2035"/>
    <s v="United States"/>
    <s v="USA"/>
    <x v="125"/>
    <n v="452"/>
    <n v="2.28400476772e-05"/>
    <n v="2.5580853398464e-05"/>
    <x v="14"/>
  </r>
  <r>
    <s v="WASTE"/>
    <s v="LAN"/>
    <n v="2035"/>
    <s v="United States"/>
    <s v="USA"/>
    <x v="127"/>
    <n v="452"/>
    <n v="6.76780473441e-06"/>
    <n v="7.5799413025392e-06"/>
    <x v="14"/>
  </r>
  <r>
    <s v="WASTE"/>
    <s v="LAN"/>
    <n v="2035"/>
    <s v="United States"/>
    <s v="USA"/>
    <x v="123"/>
    <n v="456"/>
    <n v="0.0001141126122093"/>
    <n v="0.000127806125674416"/>
    <x v="14"/>
  </r>
  <r>
    <s v="WASTE"/>
    <s v="LAN"/>
    <n v="2035"/>
    <s v="United States"/>
    <s v="USA"/>
    <x v="123"/>
    <n v="462"/>
    <n v="0.0001645693555474"/>
    <n v="0.000184317678213088"/>
    <x v="14"/>
  </r>
  <r>
    <s v="WASTE"/>
    <s v="LAN"/>
    <n v="2035"/>
    <s v="United States"/>
    <s v="USA"/>
    <x v="123"/>
    <n v="466"/>
    <n v="0.0001201090126415"/>
    <n v="0.00013452209415848"/>
    <x v="14"/>
  </r>
  <r>
    <s v="WASTE"/>
    <s v="LAN"/>
    <n v="2035"/>
    <s v="United States"/>
    <s v="USA"/>
    <x v="123"/>
    <n v="474"/>
    <n v="0.000160541429068"/>
    <n v="0.00017980640055616"/>
    <x v="14"/>
  </r>
  <r>
    <s v="WASTE"/>
    <s v="LAN"/>
    <n v="2035"/>
    <s v="United States"/>
    <s v="USA"/>
    <x v="126"/>
    <n v="485"/>
    <n v="0.0001621215196792"/>
    <n v="0.000181576102040704"/>
    <x v="14"/>
  </r>
  <r>
    <s v="WASTE"/>
    <s v="LAN"/>
    <n v="2035"/>
    <s v="United States"/>
    <s v="USA"/>
    <x v="125"/>
    <n v="492"/>
    <n v="4.19441639679e-05"/>
    <n v="4.6977463644048e-05"/>
    <x v="14"/>
  </r>
  <r>
    <s v="WASTE"/>
    <s v="LAN"/>
    <n v="2035"/>
    <s v="United States"/>
    <s v="USA"/>
    <x v="125"/>
    <n v="507"/>
    <n v="2.32933234656e-05"/>
    <n v="2.6088522281472e-05"/>
    <x v="14"/>
  </r>
  <r>
    <s v="WASTE"/>
    <s v="LAN"/>
    <n v="2035"/>
    <s v="United States"/>
    <s v="USA"/>
    <x v="123"/>
    <n v="512"/>
    <n v="0.0002095599047607"/>
    <n v="0.000234707093331984"/>
    <x v="14"/>
  </r>
  <r>
    <s v="WASTE"/>
    <s v="LAN"/>
    <n v="2035"/>
    <s v="United States"/>
    <s v="USA"/>
    <x v="125"/>
    <n v="522"/>
    <n v="1.97645949811e-05"/>
    <n v="2.213634637883201e-05"/>
    <x v="14"/>
  </r>
  <r>
    <s v="WASTE"/>
    <s v="LAN"/>
    <n v="2035"/>
    <s v="United States"/>
    <s v="USA"/>
    <x v="125"/>
    <n v="535"/>
    <n v="1.92749921553e-05"/>
    <n v="2.1587991213936e-05"/>
    <x v="14"/>
  </r>
  <r>
    <s v="WASTE"/>
    <s v="LAN"/>
    <n v="2035"/>
    <s v="United States"/>
    <s v="USA"/>
    <x v="123"/>
    <n v="554"/>
    <n v="9.87471503322e-05"/>
    <n v="0.000110596808372064"/>
    <x v="14"/>
  </r>
  <r>
    <s v="WASTE"/>
    <s v="LAN"/>
    <n v="2035"/>
    <s v="United States"/>
    <s v="USA"/>
    <x v="127"/>
    <n v="555"/>
    <n v="5.00110854773e-06"/>
    <n v="5.601241573457601e-06"/>
    <x v="14"/>
  </r>
  <r>
    <s v="WASTE"/>
    <s v="LAN"/>
    <n v="2035"/>
    <s v="United States"/>
    <s v="USA"/>
    <x v="123"/>
    <n v="561"/>
    <n v="9.630100976209999e-05"/>
    <n v="0.000107857130933552"/>
    <x v="14"/>
  </r>
  <r>
    <s v="WASTE"/>
    <s v="LAN"/>
    <n v="2035"/>
    <s v="United States"/>
    <s v="USA"/>
    <x v="123"/>
    <n v="568"/>
    <n v="0.0001337458088528"/>
    <n v="0.000149795305915136"/>
    <x v="14"/>
  </r>
  <r>
    <s v="WASTE"/>
    <s v="LAN"/>
    <n v="2035"/>
    <s v="United States"/>
    <s v="USA"/>
    <x v="124"/>
    <n v="582"/>
    <n v="1.69051884313e-06"/>
    <n v="1.8933811043056e-06"/>
    <x v="14"/>
  </r>
  <r>
    <s v="WASTE"/>
    <s v="LAN"/>
    <n v="2035"/>
    <s v="United States"/>
    <s v="USA"/>
    <x v="127"/>
    <n v="588"/>
    <n v="5.18801334692e-06"/>
    <n v="5.8105749485504e-06"/>
    <x v="14"/>
  </r>
  <r>
    <s v="WASTE"/>
    <s v="LAN"/>
    <n v="2035"/>
    <s v="United States"/>
    <s v="USA"/>
    <x v="126"/>
    <n v="590"/>
    <n v="0.0001331603998551"/>
    <n v="0.000149139647837712"/>
    <x v="14"/>
  </r>
  <r>
    <s v="WASTE"/>
    <s v="LAN"/>
    <n v="2035"/>
    <s v="United States"/>
    <s v="USA"/>
    <x v="123"/>
    <n v="662"/>
    <n v="0.0001163772467407"/>
    <n v="0.000130342516349584"/>
    <x v="14"/>
  </r>
  <r>
    <s v="WASTE"/>
    <s v="LAN"/>
    <n v="2035"/>
    <s v="United States"/>
    <s v="USA"/>
    <x v="126"/>
    <n v="673"/>
    <n v="0.0001168509988929"/>
    <n v="0.000130873118760048"/>
    <x v="14"/>
  </r>
  <r>
    <s v="WASTE"/>
    <s v="LAN"/>
    <n v="2035"/>
    <s v="United States"/>
    <s v="USA"/>
    <x v="125"/>
    <n v="763"/>
    <n v="1.35101263368e-05"/>
    <n v="1.5131341497216e-05"/>
    <x v="14"/>
  </r>
  <r>
    <s v="WASTE"/>
    <s v="LAN"/>
    <n v="2035"/>
    <s v="United States"/>
    <s v="USA"/>
    <x v="126"/>
    <n v="787"/>
    <n v="9.98766627163e-05"/>
    <n v="0.000111861862242256"/>
    <x v="14"/>
  </r>
  <r>
    <s v="WASTE"/>
    <s v="LAN"/>
    <n v="2035"/>
    <s v="United States"/>
    <s v="USA"/>
    <x v="123"/>
    <n v="865"/>
    <n v="6.74987968523e-05"/>
    <n v="7.559865247457601e-05"/>
    <x v="14"/>
  </r>
  <r>
    <s v="WASTE"/>
    <s v="LAN"/>
    <n v="2035"/>
    <s v="United States"/>
    <s v="USA"/>
    <x v="124"/>
    <n v="884"/>
    <n v="1.01052921764e-06"/>
    <n v="1.1317927237568e-06"/>
    <x v="14"/>
  </r>
  <r>
    <s v="WASTE"/>
    <s v="LAN"/>
    <n v="2035"/>
    <s v="United States"/>
    <s v="USA"/>
    <x v="124"/>
    <n v="905"/>
    <n v="9.95952177618e-07"/>
    <n v="1.11546643893216e-06"/>
    <x v="14"/>
  </r>
  <r>
    <s v="WASTE"/>
    <s v="LAN"/>
    <n v="2035"/>
    <s v="United States"/>
    <s v="USA"/>
    <x v="128"/>
    <n v="912"/>
    <n v="1.62641772476e-05"/>
    <n v="1.8215878517312e-05"/>
    <x v="15"/>
  </r>
  <r>
    <s v="WASTE"/>
    <s v="LAN"/>
    <n v="2035"/>
    <s v="United States"/>
    <s v="USA"/>
    <x v="128"/>
    <n v="927"/>
    <n v="1.60295639944e-05"/>
    <n v="1.7953111673728e-05"/>
    <x v="15"/>
  </r>
  <r>
    <s v="WASTE"/>
    <s v="LAN"/>
    <n v="2035"/>
    <s v="United States"/>
    <s v="USA"/>
    <x v="125"/>
    <n v="930"/>
    <n v="1.10967002911e-05"/>
    <n v="1.2428304326032e-05"/>
    <x v="14"/>
  </r>
  <r>
    <s v="WASTE"/>
    <s v="LAN"/>
    <n v="2035"/>
    <s v="United States"/>
    <s v="USA"/>
    <x v="126"/>
    <n v="1018"/>
    <n v="8.71406955412e-05"/>
    <n v="9.759757900614401e-05"/>
    <x v="14"/>
  </r>
  <r>
    <s v="WASTE"/>
    <s v="LAN"/>
    <n v="2035"/>
    <s v="United States"/>
    <s v="USA"/>
    <x v="127"/>
    <n v="1028"/>
    <n v="2.95840800391e-06"/>
    <n v="3.3134169643792e-06"/>
    <x v="14"/>
  </r>
  <r>
    <s v="WASTE"/>
    <s v="LAN"/>
    <n v="2035"/>
    <s v="United States"/>
    <s v="USA"/>
    <x v="125"/>
    <n v="1061"/>
    <n v="9.73758324108e-06"/>
    <n v="1.09060932300096e-05"/>
    <x v="14"/>
  </r>
  <r>
    <s v="WASTE"/>
    <s v="LAN"/>
    <n v="2035"/>
    <s v="United States"/>
    <s v="USA"/>
    <x v="123"/>
    <n v="1102"/>
    <n v="5.5440927099e-05"/>
    <n v="6.209383835088e-05"/>
    <x v="14"/>
  </r>
  <r>
    <s v="WASTE"/>
    <s v="LAN"/>
    <n v="2035"/>
    <s v="United States"/>
    <s v="USA"/>
    <x v="126"/>
    <n v="1219"/>
    <n v="6.43931198283e-05"/>
    <n v="7.2120294207696e-05"/>
    <x v="14"/>
  </r>
  <r>
    <s v="WASTE"/>
    <s v="LAN"/>
    <n v="2035"/>
    <s v="United States"/>
    <s v="USA"/>
    <x v="125"/>
    <n v="1241"/>
    <n v="8.323055226360001e-06"/>
    <n v="9.321821853523202e-06"/>
    <x v="14"/>
  </r>
  <r>
    <s v="WASTE"/>
    <s v="LAN"/>
    <n v="2035"/>
    <s v="United States"/>
    <s v="USA"/>
    <x v="123"/>
    <n v="1293"/>
    <n v="4.8650555982e-05"/>
    <n v="5.448862269984001e-05"/>
    <x v="14"/>
  </r>
  <r>
    <s v="WASTE"/>
    <s v="LAN"/>
    <n v="2035"/>
    <s v="United States"/>
    <s v="USA"/>
    <x v="126"/>
    <n v="1327"/>
    <n v="6.67996646371e-05"/>
    <n v="7.481562439355201e-05"/>
    <x v="14"/>
  </r>
  <r>
    <s v="WASTE"/>
    <s v="LAN"/>
    <n v="2035"/>
    <s v="United States"/>
    <s v="USA"/>
    <x v="123"/>
    <n v="1523"/>
    <n v="4.15833419538e-05"/>
    <n v="4.6573342988256e-05"/>
    <x v="14"/>
  </r>
  <r>
    <s v="WASTE"/>
    <s v="LAN"/>
    <n v="2035"/>
    <s v="United States"/>
    <s v="USA"/>
    <x v="127"/>
    <n v="1562"/>
    <n v="1.7684260456e-06"/>
    <n v="1.980637171072e-06"/>
    <x v="14"/>
  </r>
  <r>
    <s v="WASTE"/>
    <s v="LAN"/>
    <n v="2035"/>
    <s v="United States"/>
    <s v="USA"/>
    <x v="127"/>
    <n v="1587"/>
    <n v="1.74291631083e-06"/>
    <n v="1.9520662681296e-06"/>
    <x v="14"/>
  </r>
  <r>
    <s v="WASTE"/>
    <s v="LAN"/>
    <n v="2035"/>
    <s v="United States"/>
    <s v="USA"/>
    <x v="125"/>
    <n v="1621"/>
    <n v="7.2617249316e-06"/>
    <n v="8.133131923392002e-06"/>
    <x v="14"/>
  </r>
  <r>
    <s v="WASTE"/>
    <s v="LAN"/>
    <n v="2035"/>
    <s v="United States"/>
    <s v="USA"/>
    <x v="125"/>
    <n v="1926"/>
    <n v="5.36609331903e-06"/>
    <n v="6.010024517313601e-06"/>
    <x v="14"/>
  </r>
  <r>
    <s v="WASTE"/>
    <s v="LAN"/>
    <n v="2035"/>
    <s v="United States"/>
    <s v="USA"/>
    <x v="125"/>
    <n v="2113"/>
    <n v="5.56663871976e-06"/>
    <n v="6.2346353661312e-06"/>
    <x v="14"/>
  </r>
  <r>
    <s v="WASTE"/>
    <s v="LAN"/>
    <n v="2035"/>
    <s v="United States"/>
    <s v="USA"/>
    <x v="123"/>
    <n v="2188"/>
    <n v="3.62807622878e-05"/>
    <n v="4.063445376233601e-05"/>
    <x v="14"/>
  </r>
  <r>
    <s v="WASTE"/>
    <s v="LAN"/>
    <n v="2035"/>
    <s v="United States"/>
    <s v="USA"/>
    <x v="126"/>
    <n v="2324"/>
    <n v="3.80917808798e-05"/>
    <n v="4.2662794585376e-05"/>
    <x v="14"/>
  </r>
  <r>
    <s v="WASTE"/>
    <s v="LAN"/>
    <n v="2035"/>
    <s v="United States"/>
    <s v="USA"/>
    <x v="123"/>
    <n v="2479"/>
    <n v="2.68098792731e-05"/>
    <n v="3.0027064785872e-05"/>
    <x v="14"/>
  </r>
  <r>
    <s v="WASTE"/>
    <s v="LAN"/>
    <n v="2035"/>
    <s v="United States"/>
    <s v="USA"/>
    <x v="123"/>
    <n v="2868"/>
    <n v="2.78118368442e-05"/>
    <n v="3.1149257265504e-05"/>
    <x v="14"/>
  </r>
  <r>
    <s v="WASTE"/>
    <s v="LAN"/>
    <n v="2035"/>
    <s v="United States"/>
    <s v="USA"/>
    <x v="126"/>
    <n v="3444"/>
    <n v="2.27698474191e-05"/>
    <n v="2.5502229109392e-05"/>
    <x v="14"/>
  </r>
  <r>
    <s v="WASTE"/>
    <s v="LAN"/>
    <n v="2035"/>
    <s v="United States"/>
    <s v="USA"/>
    <x v="126"/>
    <n v="3497"/>
    <n v="2.24413888645e-05"/>
    <n v="2.513435552824e-05"/>
    <x v="14"/>
  </r>
  <r>
    <s v="WASTE"/>
    <s v="LAN"/>
    <n v="2035"/>
    <s v="United States"/>
    <s v="USA"/>
    <x v="125"/>
    <n v="3701"/>
    <n v="3.17431499752e-06"/>
    <n v="3.5552327972224e-06"/>
    <x v="14"/>
  </r>
  <r>
    <s v="WASTE"/>
    <s v="LAN"/>
    <n v="2035"/>
    <s v="United States"/>
    <s v="USA"/>
    <x v="123"/>
    <n v="4966"/>
    <n v="1.58593975357e-05"/>
    <n v="1.7762525239984e-05"/>
    <x v="14"/>
  </r>
  <r>
    <s v="WASTE"/>
    <s v="LAN"/>
    <n v="2035"/>
    <s v="United States"/>
    <s v="USA"/>
    <x v="125"/>
    <n v="5450"/>
    <n v="1.89748732282e-06"/>
    <n v="2.1251858015584e-06"/>
    <x v="14"/>
  </r>
  <r>
    <s v="WASTE"/>
    <s v="LAN"/>
    <n v="2035"/>
    <s v="United States"/>
    <s v="USA"/>
    <x v="125"/>
    <n v="5533"/>
    <n v="1.87011573871e-06"/>
    <n v="2.0945296273552e-06"/>
    <x v="14"/>
  </r>
  <r>
    <s v="WASTE"/>
    <s v="LAN"/>
    <n v="2035"/>
    <s v="United States"/>
    <s v="USA"/>
    <x v="123"/>
    <n v="7339"/>
    <n v="9.480156222709999e-06"/>
    <n v="1.06177749694352e-05"/>
    <x v="14"/>
  </r>
  <r>
    <s v="WASTE"/>
    <s v="LAN"/>
    <n v="2035"/>
    <s v="United States"/>
    <s v="USA"/>
    <x v="123"/>
    <n v="7454"/>
    <n v="9.34340368985e-06"/>
    <n v="1.0464612132632e-05"/>
    <x v="14"/>
  </r>
  <r>
    <s v="WASTE"/>
    <s v="LAN"/>
    <n v="2035"/>
    <s v="United States"/>
    <s v="USA"/>
    <x v="123"/>
    <n v="100000"/>
    <n v="1e-12"/>
    <n v="1.12e-12"/>
    <x v="14"/>
  </r>
  <r>
    <s v="WASTE"/>
    <s v="LAN"/>
    <n v="2040"/>
    <s v="United States"/>
    <s v="USA"/>
    <x v="123"/>
    <n v="-100000"/>
    <n v="0"/>
    <n v="0"/>
    <x v="14"/>
  </r>
  <r>
    <s v="WASTE"/>
    <s v="LAN"/>
    <n v="2040"/>
    <s v="United States"/>
    <s v="USA"/>
    <x v="123"/>
    <n v="-243"/>
    <n v="0"/>
    <n v="0"/>
    <x v="14"/>
  </r>
  <r>
    <s v="WASTE"/>
    <s v="LAN"/>
    <n v="2040"/>
    <s v="United States"/>
    <s v="USA"/>
    <x v="123"/>
    <n v="-243"/>
    <n v="0.0090634226799011"/>
    <n v="0.01015103340148923"/>
    <x v="14"/>
  </r>
  <r>
    <s v="WASTE"/>
    <s v="LAN"/>
    <n v="2040"/>
    <s v="United States"/>
    <s v="USA"/>
    <x v="123"/>
    <n v="-241"/>
    <n v="0.0140920416451991"/>
    <n v="0.01578308664262299"/>
    <x v="14"/>
  </r>
  <r>
    <s v="WASTE"/>
    <s v="LAN"/>
    <n v="2040"/>
    <s v="United States"/>
    <s v="USA"/>
    <x v="123"/>
    <n v="-236"/>
    <n v="0.0156856556423008"/>
    <n v="0.0175679343193769"/>
    <x v="14"/>
  </r>
  <r>
    <s v="WASTE"/>
    <s v="LAN"/>
    <n v="2040"/>
    <s v="United States"/>
    <s v="USA"/>
    <x v="123"/>
    <n v="-232"/>
    <n v="0.0075596398673952"/>
    <n v="0.008466796651482625"/>
    <x v="14"/>
  </r>
  <r>
    <s v="WASTE"/>
    <s v="LAN"/>
    <n v="2040"/>
    <s v="United States"/>
    <s v="USA"/>
    <x v="123"/>
    <n v="-228"/>
    <n v="0.0055238944478333"/>
    <n v="0.006186761781573296"/>
    <x v="14"/>
  </r>
  <r>
    <s v="WASTE"/>
    <s v="LAN"/>
    <n v="2040"/>
    <s v="United States"/>
    <s v="USA"/>
    <x v="123"/>
    <n v="-227"/>
    <n v="0.0079941956792027"/>
    <n v="0.008953499160707024"/>
    <x v="14"/>
  </r>
  <r>
    <s v="WASTE"/>
    <s v="LAN"/>
    <n v="2040"/>
    <s v="United States"/>
    <s v="USA"/>
    <x v="123"/>
    <n v="-225"/>
    <n v="0.0137100755237043"/>
    <n v="0.01535528458654882"/>
    <x v="14"/>
  </r>
  <r>
    <s v="WASTE"/>
    <s v="LAN"/>
    <n v="2040"/>
    <s v="United States"/>
    <s v="USA"/>
    <x v="123"/>
    <n v="-224"/>
    <n v="0.0183241995982826"/>
    <n v="0.02052310355007651"/>
    <x v="14"/>
  </r>
  <r>
    <s v="WASTE"/>
    <s v="LAN"/>
    <n v="2040"/>
    <s v="United States"/>
    <s v="USA"/>
    <x v="123"/>
    <n v="-223"/>
    <n v="0.0038914768956602"/>
    <n v="0.004358454123139424"/>
    <x v="14"/>
  </r>
  <r>
    <s v="WASTE"/>
    <s v="LAN"/>
    <n v="2040"/>
    <s v="United States"/>
    <s v="USA"/>
    <x v="123"/>
    <n v="-222"/>
    <n v="0.0044354978017509"/>
    <n v="0.004967757537961009"/>
    <x v="14"/>
  </r>
  <r>
    <s v="WASTE"/>
    <s v="LAN"/>
    <n v="2040"/>
    <s v="United States"/>
    <s v="USA"/>
    <x v="123"/>
    <n v="-219"/>
    <n v="0.0325424270704389"/>
    <n v="0.03644751831889156"/>
    <x v="14"/>
  </r>
  <r>
    <s v="WASTE"/>
    <s v="LAN"/>
    <n v="2040"/>
    <s v="United States"/>
    <s v="USA"/>
    <x v="123"/>
    <n v="-218"/>
    <n v="0.0047002802602947"/>
    <n v="0.005264313891530065"/>
    <x v="14"/>
  </r>
  <r>
    <s v="WASTE"/>
    <s v="LAN"/>
    <n v="2040"/>
    <s v="United States"/>
    <s v="USA"/>
    <x v="123"/>
    <n v="-217"/>
    <n v="0.019568498712033"/>
    <n v="0.02191671855747696"/>
    <x v="14"/>
  </r>
  <r>
    <s v="WASTE"/>
    <s v="LAN"/>
    <n v="2040"/>
    <s v="United States"/>
    <s v="USA"/>
    <x v="123"/>
    <n v="-216"/>
    <n v="0.0272939617279917"/>
    <n v="0.03056923713535071"/>
    <x v="14"/>
  </r>
  <r>
    <s v="WASTE"/>
    <s v="LAN"/>
    <n v="2040"/>
    <s v="United States"/>
    <s v="USA"/>
    <x v="123"/>
    <n v="-215"/>
    <n v="0.0328196468763053"/>
    <n v="0.03675800450146194"/>
    <x v="14"/>
  </r>
  <r>
    <s v="WASTE"/>
    <s v="LAN"/>
    <n v="2040"/>
    <s v="United States"/>
    <s v="USA"/>
    <x v="123"/>
    <n v="-214"/>
    <n v="0.0203608018346131"/>
    <n v="0.02280409805476667"/>
    <x v="14"/>
  </r>
  <r>
    <s v="WASTE"/>
    <s v="LAN"/>
    <n v="2040"/>
    <s v="United States"/>
    <s v="USA"/>
    <x v="123"/>
    <n v="-213"/>
    <n v="0.0041226334869862"/>
    <n v="0.004617349505424545"/>
    <x v="14"/>
  </r>
  <r>
    <s v="WASTE"/>
    <s v="LAN"/>
    <n v="2040"/>
    <s v="United States"/>
    <s v="USA"/>
    <x v="123"/>
    <n v="-212"/>
    <n v="0.0264708590693772"/>
    <n v="0.02964736215770247"/>
    <x v="14"/>
  </r>
  <r>
    <s v="WASTE"/>
    <s v="LAN"/>
    <n v="2040"/>
    <s v="United States"/>
    <s v="USA"/>
    <x v="123"/>
    <n v="-211"/>
    <n v="0.0096698794513941"/>
    <n v="0.01083026498556139"/>
    <x v="14"/>
  </r>
  <r>
    <s v="WASTE"/>
    <s v="LAN"/>
    <n v="2040"/>
    <s v="United States"/>
    <s v="USA"/>
    <x v="123"/>
    <n v="-209"/>
    <n v="0.0104132383130491"/>
    <n v="0.01166282691061499"/>
    <x v="14"/>
  </r>
  <r>
    <s v="WASTE"/>
    <s v="LAN"/>
    <n v="2040"/>
    <s v="United States"/>
    <s v="USA"/>
    <x v="123"/>
    <n v="-208"/>
    <n v="0.0162870700005442"/>
    <n v="0.01824151840060951"/>
    <x v="14"/>
  </r>
  <r>
    <s v="WASTE"/>
    <s v="LAN"/>
    <n v="2040"/>
    <s v="United States"/>
    <s v="USA"/>
    <x v="123"/>
    <n v="-207"/>
    <n v="0.0241424986161292"/>
    <n v="0.02703959845006471"/>
    <x v="14"/>
  </r>
  <r>
    <s v="WASTE"/>
    <s v="LAN"/>
    <n v="2040"/>
    <s v="United States"/>
    <s v="USA"/>
    <x v="123"/>
    <n v="-206"/>
    <n v="0.0102824969217181"/>
    <n v="0.01151639655232427"/>
    <x v="14"/>
  </r>
  <r>
    <s v="WASTE"/>
    <s v="LAN"/>
    <n v="2040"/>
    <s v="United States"/>
    <s v="USA"/>
    <x v="123"/>
    <n v="-205"/>
    <n v="0.0320823607034981"/>
    <n v="0.03593224398791788"/>
    <x v="14"/>
  </r>
  <r>
    <s v="WASTE"/>
    <s v="LAN"/>
    <n v="2040"/>
    <s v="United States"/>
    <s v="USA"/>
    <x v="123"/>
    <n v="-204"/>
    <n v="0.0188195705413818"/>
    <n v="0.02107791900634762"/>
    <x v="14"/>
  </r>
  <r>
    <s v="WASTE"/>
    <s v="LAN"/>
    <n v="2040"/>
    <s v="United States"/>
    <s v="USA"/>
    <x v="123"/>
    <n v="-203"/>
    <n v="0.0446921691764146"/>
    <n v="0.05005522947758436"/>
    <x v="14"/>
  </r>
  <r>
    <s v="WASTE"/>
    <s v="LAN"/>
    <n v="2040"/>
    <s v="United States"/>
    <s v="USA"/>
    <x v="123"/>
    <n v="-202"/>
    <n v="0.0333765295799822"/>
    <n v="0.03738171312958007"/>
    <x v="14"/>
  </r>
  <r>
    <s v="WASTE"/>
    <s v="LAN"/>
    <n v="2040"/>
    <s v="United States"/>
    <s v="USA"/>
    <x v="123"/>
    <n v="-201"/>
    <n v="0.0189039837568998"/>
    <n v="0.02117246180772778"/>
    <x v="14"/>
  </r>
  <r>
    <s v="WASTE"/>
    <s v="LAN"/>
    <n v="2040"/>
    <s v="United States"/>
    <s v="USA"/>
    <x v="123"/>
    <n v="-200"/>
    <n v="0.0460508256219327"/>
    <n v="0.05157692469656464"/>
    <x v="14"/>
  </r>
  <r>
    <s v="WASTE"/>
    <s v="LAN"/>
    <n v="2040"/>
    <s v="United States"/>
    <s v="USA"/>
    <x v="123"/>
    <n v="-199"/>
    <n v="0.0075963090639561"/>
    <n v="0.008507866151630832"/>
    <x v="14"/>
  </r>
  <r>
    <s v="WASTE"/>
    <s v="LAN"/>
    <n v="2040"/>
    <s v="United States"/>
    <s v="USA"/>
    <x v="123"/>
    <n v="-198"/>
    <n v="0.013812915654853"/>
    <n v="0.01547046553343536"/>
    <x v="14"/>
  </r>
  <r>
    <s v="WASTE"/>
    <s v="LAN"/>
    <n v="2040"/>
    <s v="United States"/>
    <s v="USA"/>
    <x v="123"/>
    <n v="-197"/>
    <n v="0.0128265921957791"/>
    <n v="0.01436578325927259"/>
    <x v="14"/>
  </r>
  <r>
    <s v="WASTE"/>
    <s v="LAN"/>
    <n v="2040"/>
    <s v="United States"/>
    <s v="USA"/>
    <x v="123"/>
    <n v="-196"/>
    <n v="0.0226841841358691"/>
    <n v="0.0254062862321734"/>
    <x v="14"/>
  </r>
  <r>
    <s v="WASTE"/>
    <s v="LAN"/>
    <n v="2040"/>
    <s v="United States"/>
    <s v="USA"/>
    <x v="123"/>
    <n v="-195"/>
    <n v="0.006730416091159"/>
    <n v="0.007538066022098081"/>
    <x v="14"/>
  </r>
  <r>
    <s v="WASTE"/>
    <s v="LAN"/>
    <n v="2040"/>
    <s v="United States"/>
    <s v="USA"/>
    <x v="123"/>
    <n v="-194"/>
    <n v="0.0171087109483778"/>
    <n v="0.01916175626218314"/>
    <x v="14"/>
  </r>
  <r>
    <s v="WASTE"/>
    <s v="LAN"/>
    <n v="2040"/>
    <s v="United States"/>
    <s v="USA"/>
    <x v="123"/>
    <n v="-193"/>
    <n v="0.0270481561310589"/>
    <n v="0.03029393486678597"/>
    <x v="14"/>
  </r>
  <r>
    <s v="WASTE"/>
    <s v="LAN"/>
    <n v="2040"/>
    <s v="United States"/>
    <s v="USA"/>
    <x v="123"/>
    <n v="-192"/>
    <n v="0.0052881727460772"/>
    <n v="0.005922753475606464"/>
    <x v="14"/>
  </r>
  <r>
    <s v="WASTE"/>
    <s v="LAN"/>
    <n v="2040"/>
    <s v="United States"/>
    <s v="USA"/>
    <x v="123"/>
    <n v="-191"/>
    <n v="0.0221344225574285"/>
    <n v="0.02479055326431992"/>
    <x v="14"/>
  </r>
  <r>
    <s v="WASTE"/>
    <s v="LAN"/>
    <n v="2040"/>
    <s v="United States"/>
    <s v="USA"/>
    <x v="123"/>
    <n v="-190"/>
    <n v="0.0304818672593683"/>
    <n v="0.0341396913304925"/>
    <x v="14"/>
  </r>
  <r>
    <s v="WASTE"/>
    <s v="LAN"/>
    <n v="2040"/>
    <s v="United States"/>
    <s v="USA"/>
    <x v="123"/>
    <n v="-189"/>
    <n v="0.0210416831541806"/>
    <n v="0.02356668513268228"/>
    <x v="14"/>
  </r>
  <r>
    <s v="WASTE"/>
    <s v="LAN"/>
    <n v="2040"/>
    <s v="United States"/>
    <s v="USA"/>
    <x v="123"/>
    <n v="-188"/>
    <n v="0.0361109869554639"/>
    <n v="0.04044430539011958"/>
    <x v="14"/>
  </r>
  <r>
    <s v="WASTE"/>
    <s v="LAN"/>
    <n v="2040"/>
    <s v="United States"/>
    <s v="USA"/>
    <x v="123"/>
    <n v="-187"/>
    <n v="0.0205438672564924"/>
    <n v="0.02300913132727149"/>
    <x v="14"/>
  </r>
  <r>
    <s v="WASTE"/>
    <s v="LAN"/>
    <n v="2040"/>
    <s v="United States"/>
    <s v="USA"/>
    <x v="123"/>
    <n v="-186"/>
    <n v="0.0111354889813811"/>
    <n v="0.01247174765914683"/>
    <x v="14"/>
  </r>
  <r>
    <s v="WASTE"/>
    <s v="LAN"/>
    <n v="2040"/>
    <s v="United States"/>
    <s v="USA"/>
    <x v="123"/>
    <n v="-185"/>
    <n v="0.0343414656817913"/>
    <n v="0.03846244156360626"/>
    <x v="14"/>
  </r>
  <r>
    <s v="WASTE"/>
    <s v="LAN"/>
    <n v="2040"/>
    <s v="United States"/>
    <s v="USA"/>
    <x v="123"/>
    <n v="-184"/>
    <n v="0.0105215214425698"/>
    <n v="0.01178410401567818"/>
    <x v="14"/>
  </r>
  <r>
    <s v="WASTE"/>
    <s v="LAN"/>
    <n v="2040"/>
    <s v="United States"/>
    <s v="USA"/>
    <x v="123"/>
    <n v="-183"/>
    <n v="0.0071118164341897"/>
    <n v="0.007965234406292465"/>
    <x v="14"/>
  </r>
  <r>
    <s v="WASTE"/>
    <s v="LAN"/>
    <n v="2040"/>
    <s v="United States"/>
    <s v="USA"/>
    <x v="123"/>
    <n v="-182"/>
    <n v="0.0113356549991295"/>
    <n v="0.01269593359902504"/>
    <x v="14"/>
  </r>
  <r>
    <s v="WASTE"/>
    <s v="LAN"/>
    <n v="2040"/>
    <s v="United States"/>
    <s v="USA"/>
    <x v="123"/>
    <n v="-181"/>
    <n v="0.0148319464642555"/>
    <n v="0.01661178003996616"/>
    <x v="14"/>
  </r>
  <r>
    <s v="WASTE"/>
    <s v="LAN"/>
    <n v="2040"/>
    <s v="United States"/>
    <s v="USA"/>
    <x v="123"/>
    <n v="-180"/>
    <n v="0.0177142659667879"/>
    <n v="0.01983997788280245"/>
    <x v="14"/>
  </r>
  <r>
    <s v="WASTE"/>
    <s v="LAN"/>
    <n v="2040"/>
    <s v="United States"/>
    <s v="USA"/>
    <x v="123"/>
    <n v="-179"/>
    <n v="0.0084537090733647"/>
    <n v="0.009468154162168466"/>
    <x v="14"/>
  </r>
  <r>
    <s v="WASTE"/>
    <s v="LAN"/>
    <n v="2040"/>
    <s v="United States"/>
    <s v="USA"/>
    <x v="123"/>
    <n v="-178"/>
    <n v="0.0115831670118496"/>
    <n v="0.01297314705327155"/>
    <x v="14"/>
  </r>
  <r>
    <s v="WASTE"/>
    <s v="LAN"/>
    <n v="2040"/>
    <s v="United States"/>
    <s v="USA"/>
    <x v="123"/>
    <n v="-177"/>
    <n v="0.007380428025499"/>
    <n v="0.00826607938855888"/>
    <x v="14"/>
  </r>
  <r>
    <s v="WASTE"/>
    <s v="LAN"/>
    <n v="2040"/>
    <s v="United States"/>
    <s v="USA"/>
    <x v="123"/>
    <n v="-176"/>
    <n v="0.0177847965387627"/>
    <n v="0.01991897212341423"/>
    <x v="14"/>
  </r>
  <r>
    <s v="WASTE"/>
    <s v="LAN"/>
    <n v="2040"/>
    <s v="United States"/>
    <s v="USA"/>
    <x v="123"/>
    <n v="-175"/>
    <n v="0.0123311610659584"/>
    <n v="0.01381090039387341"/>
    <x v="14"/>
  </r>
  <r>
    <s v="WASTE"/>
    <s v="LAN"/>
    <n v="2040"/>
    <s v="United States"/>
    <s v="USA"/>
    <x v="123"/>
    <n v="-174"/>
    <n v="0.008116908371448499"/>
    <n v="0.00909093737602232"/>
    <x v="14"/>
  </r>
  <r>
    <s v="WASTE"/>
    <s v="LAN"/>
    <n v="2040"/>
    <s v="United States"/>
    <s v="USA"/>
    <x v="123"/>
    <n v="-173"/>
    <n v="0.0014487606240436"/>
    <n v="0.001622611898928832"/>
    <x v="14"/>
  </r>
  <r>
    <s v="WASTE"/>
    <s v="LAN"/>
    <n v="2040"/>
    <s v="United States"/>
    <s v="USA"/>
    <x v="123"/>
    <n v="-172"/>
    <n v="0.0083216303028166"/>
    <n v="0.009320225939154592"/>
    <x v="14"/>
  </r>
  <r>
    <s v="WASTE"/>
    <s v="LAN"/>
    <n v="2040"/>
    <s v="United States"/>
    <s v="USA"/>
    <x v="123"/>
    <n v="-171"/>
    <n v="0.0017678603762761"/>
    <n v="0.001980003621429232"/>
    <x v="14"/>
  </r>
  <r>
    <s v="WASTE"/>
    <s v="LAN"/>
    <n v="2040"/>
    <s v="United States"/>
    <s v="USA"/>
    <x v="123"/>
    <n v="-170"/>
    <n v="0.0046087160008028"/>
    <n v="0.005161761920899136"/>
    <x v="14"/>
  </r>
  <r>
    <s v="WASTE"/>
    <s v="LAN"/>
    <n v="2040"/>
    <s v="United States"/>
    <s v="USA"/>
    <x v="123"/>
    <n v="-169"/>
    <n v="0.0017127055907622"/>
    <n v="0.001918230261653664"/>
    <x v="14"/>
  </r>
  <r>
    <s v="WASTE"/>
    <s v="LAN"/>
    <n v="2040"/>
    <s v="United States"/>
    <s v="USA"/>
    <x v="123"/>
    <n v="-167"/>
    <n v="0.0055305225541815"/>
    <n v="0.00619418526068328"/>
    <x v="14"/>
  </r>
  <r>
    <s v="WASTE"/>
    <s v="LAN"/>
    <n v="2040"/>
    <s v="United States"/>
    <s v="USA"/>
    <x v="123"/>
    <n v="-166"/>
    <n v="0.0034355826210231"/>
    <n v="0.003847852535545873"/>
    <x v="14"/>
  </r>
  <r>
    <s v="WASTE"/>
    <s v="LAN"/>
    <n v="2040"/>
    <s v="United States"/>
    <s v="USA"/>
    <x v="123"/>
    <n v="-165"/>
    <n v="0.0033803561236709"/>
    <n v="0.003785998858511408"/>
    <x v="14"/>
  </r>
  <r>
    <s v="WASTE"/>
    <s v="LAN"/>
    <n v="2040"/>
    <s v="United States"/>
    <s v="USA"/>
    <x v="123"/>
    <n v="-164"/>
    <n v="0.0015267404960468"/>
    <n v="0.001709949355572416"/>
    <x v="14"/>
  </r>
  <r>
    <s v="WASTE"/>
    <s v="LAN"/>
    <n v="2040"/>
    <s v="United States"/>
    <s v="USA"/>
    <x v="123"/>
    <n v="-163"/>
    <n v="0.0081290269736201"/>
    <n v="0.009104510210454513"/>
    <x v="14"/>
  </r>
  <r>
    <s v="WASTE"/>
    <s v="LAN"/>
    <n v="2040"/>
    <s v="United States"/>
    <s v="USA"/>
    <x v="123"/>
    <n v="-162"/>
    <n v="0.0028930536354892"/>
    <n v="0.003240220071747904"/>
    <x v="14"/>
  </r>
  <r>
    <s v="WASTE"/>
    <s v="LAN"/>
    <n v="2040"/>
    <s v="United States"/>
    <s v="USA"/>
    <x v="123"/>
    <n v="-161"/>
    <n v="0.0118365782545879"/>
    <n v="0.01325696764513845"/>
    <x v="14"/>
  </r>
  <r>
    <s v="WASTE"/>
    <s v="LAN"/>
    <n v="2040"/>
    <s v="United States"/>
    <s v="USA"/>
    <x v="123"/>
    <n v="-160"/>
    <n v="0.0165122541366145"/>
    <n v="0.01849372463300824"/>
    <x v="14"/>
  </r>
  <r>
    <s v="WASTE"/>
    <s v="LAN"/>
    <n v="2040"/>
    <s v="United States"/>
    <s v="USA"/>
    <x v="123"/>
    <n v="-159"/>
    <n v="0.0078872005688027"/>
    <n v="0.008833664637059025"/>
    <x v="14"/>
  </r>
  <r>
    <s v="WASTE"/>
    <s v="LAN"/>
    <n v="2040"/>
    <s v="United States"/>
    <s v="USA"/>
    <x v="123"/>
    <n v="-158"/>
    <n v="0.0054131239885464"/>
    <n v="0.006062698867171969"/>
    <x v="14"/>
  </r>
  <r>
    <s v="WASTE"/>
    <s v="LAN"/>
    <n v="2040"/>
    <s v="United States"/>
    <s v="USA"/>
    <x v="123"/>
    <n v="-157"/>
    <n v="0.0046791840577498"/>
    <n v="0.005240686144679776"/>
    <x v="14"/>
  </r>
  <r>
    <s v="WASTE"/>
    <s v="LAN"/>
    <n v="2040"/>
    <s v="United States"/>
    <s v="USA"/>
    <x v="123"/>
    <n v="-156"/>
    <n v="0.0235472982749343"/>
    <n v="0.02637297406792642"/>
    <x v="14"/>
  </r>
  <r>
    <s v="WASTE"/>
    <s v="LAN"/>
    <n v="2040"/>
    <s v="United States"/>
    <s v="USA"/>
    <x v="123"/>
    <n v="-155"/>
    <n v="0.0049631925066933"/>
    <n v="0.005558775607496497"/>
    <x v="14"/>
  </r>
  <r>
    <s v="WASTE"/>
    <s v="LAN"/>
    <n v="2040"/>
    <s v="United States"/>
    <s v="USA"/>
    <x v="123"/>
    <n v="-153"/>
    <n v="0.0026377351023257"/>
    <n v="0.002954263314604784"/>
    <x v="14"/>
  </r>
  <r>
    <s v="WASTE"/>
    <s v="LAN"/>
    <n v="2040"/>
    <s v="United States"/>
    <s v="USA"/>
    <x v="123"/>
    <n v="-152"/>
    <n v="0.011488345102407"/>
    <n v="0.01286694651469584"/>
    <x v="14"/>
  </r>
  <r>
    <s v="WASTE"/>
    <s v="LAN"/>
    <n v="2040"/>
    <s v="United States"/>
    <s v="USA"/>
    <x v="123"/>
    <n v="-151"/>
    <n v="0.0012142446357757"/>
    <n v="0.001359953992068784"/>
    <x v="14"/>
  </r>
  <r>
    <s v="WASTE"/>
    <s v="LAN"/>
    <n v="2040"/>
    <s v="United States"/>
    <s v="USA"/>
    <x v="123"/>
    <n v="-150"/>
    <n v="0.0036054082447663"/>
    <n v="0.004038057234138257"/>
    <x v="14"/>
  </r>
  <r>
    <s v="WASTE"/>
    <s v="LAN"/>
    <n v="2040"/>
    <s v="United States"/>
    <s v="USA"/>
    <x v="123"/>
    <n v="-149"/>
    <n v="0.0014629185898229"/>
    <n v="0.001638468820601648"/>
    <x v="14"/>
  </r>
  <r>
    <s v="WASTE"/>
    <s v="LAN"/>
    <n v="2040"/>
    <s v="United States"/>
    <s v="USA"/>
    <x v="123"/>
    <n v="-148"/>
    <n v="0.0041851280257106"/>
    <n v="0.004687343388795872"/>
    <x v="14"/>
  </r>
  <r>
    <s v="WASTE"/>
    <s v="LAN"/>
    <n v="2040"/>
    <s v="United States"/>
    <s v="USA"/>
    <x v="123"/>
    <n v="-147"/>
    <n v="0.0076211582636461"/>
    <n v="0.008535697255283633"/>
    <x v="14"/>
  </r>
  <r>
    <s v="WASTE"/>
    <s v="LAN"/>
    <n v="2040"/>
    <s v="United States"/>
    <s v="USA"/>
    <x v="123"/>
    <n v="-146"/>
    <n v="0.0038586382288486"/>
    <n v="0.004321674816310433"/>
    <x v="14"/>
  </r>
  <r>
    <s v="WASTE"/>
    <s v="LAN"/>
    <n v="2040"/>
    <s v="United States"/>
    <s v="USA"/>
    <x v="123"/>
    <n v="-145"/>
    <n v="0.0043430909281597"/>
    <n v="0.004864261839538865"/>
    <x v="14"/>
  </r>
  <r>
    <s v="WASTE"/>
    <s v="LAN"/>
    <n v="2040"/>
    <s v="United States"/>
    <s v="USA"/>
    <x v="123"/>
    <n v="-144"/>
    <n v="0.0010852630948648"/>
    <n v="0.001215494666248576"/>
    <x v="14"/>
  </r>
  <r>
    <s v="WASTE"/>
    <s v="LAN"/>
    <n v="2040"/>
    <s v="United States"/>
    <s v="USA"/>
    <x v="123"/>
    <n v="-143"/>
    <n v="0.0051414878107607"/>
    <n v="0.005758466348051984"/>
    <x v="14"/>
  </r>
  <r>
    <s v="WASTE"/>
    <s v="LAN"/>
    <n v="2040"/>
    <s v="United States"/>
    <s v="USA"/>
    <x v="123"/>
    <n v="-142"/>
    <n v="0.0057986191823147"/>
    <n v="0.006494453484192465"/>
    <x v="14"/>
  </r>
  <r>
    <s v="WASTE"/>
    <s v="LAN"/>
    <n v="2040"/>
    <s v="United States"/>
    <s v="USA"/>
    <x v="123"/>
    <n v="-141"/>
    <n v="0.0009910273365676"/>
    <n v="0.001109950616955712"/>
    <x v="14"/>
  </r>
  <r>
    <s v="WASTE"/>
    <s v="LAN"/>
    <n v="2040"/>
    <s v="United States"/>
    <s v="USA"/>
    <x v="123"/>
    <n v="-140"/>
    <n v="0.0073963166214526"/>
    <n v="0.008283874616026914"/>
    <x v="14"/>
  </r>
  <r>
    <s v="WASTE"/>
    <s v="LAN"/>
    <n v="2040"/>
    <s v="United States"/>
    <s v="USA"/>
    <x v="123"/>
    <n v="-139"/>
    <n v="0.001222133054398"/>
    <n v="0.00136878902092576"/>
    <x v="14"/>
  </r>
  <r>
    <s v="WASTE"/>
    <s v="LAN"/>
    <n v="2040"/>
    <s v="United States"/>
    <s v="USA"/>
    <x v="123"/>
    <n v="-138"/>
    <n v="0.0107345568249002"/>
    <n v="0.01202270364388822"/>
    <x v="14"/>
  </r>
  <r>
    <s v="WASTE"/>
    <s v="LAN"/>
    <n v="2040"/>
    <s v="United States"/>
    <s v="USA"/>
    <x v="123"/>
    <n v="-137"/>
    <n v="0.0058158689644188"/>
    <n v="0.006513773240149057"/>
    <x v="14"/>
  </r>
  <r>
    <s v="WASTE"/>
    <s v="LAN"/>
    <n v="2040"/>
    <s v="United States"/>
    <s v="USA"/>
    <x v="123"/>
    <n v="-136"/>
    <n v="0.0081402948126197"/>
    <n v="0.009117130190134064"/>
    <x v="14"/>
  </r>
  <r>
    <s v="WASTE"/>
    <s v="LAN"/>
    <n v="2040"/>
    <s v="United States"/>
    <s v="USA"/>
    <x v="123"/>
    <n v="-135"/>
    <n v="0.0071861536707729"/>
    <n v="0.008048492111265649"/>
    <x v="14"/>
  </r>
  <r>
    <s v="WASTE"/>
    <s v="LAN"/>
    <n v="2040"/>
    <s v="United States"/>
    <s v="USA"/>
    <x v="123"/>
    <n v="-134"/>
    <n v="0.0009846945758909"/>
    <n v="0.001102857924997808"/>
    <x v="14"/>
  </r>
  <r>
    <s v="WASTE"/>
    <s v="LAN"/>
    <n v="2040"/>
    <s v="United States"/>
    <s v="USA"/>
    <x v="123"/>
    <n v="-133"/>
    <n v="0.0015577168087475"/>
    <n v="0.0017446428257972"/>
    <x v="14"/>
  </r>
  <r>
    <s v="WASTE"/>
    <s v="LAN"/>
    <n v="2040"/>
    <s v="United States"/>
    <s v="USA"/>
    <x v="123"/>
    <n v="-132"/>
    <n v="0.0040128471446224"/>
    <n v="0.004494388801977088"/>
    <x v="14"/>
  </r>
  <r>
    <s v="WASTE"/>
    <s v="LAN"/>
    <n v="2040"/>
    <s v="United States"/>
    <s v="USA"/>
    <x v="123"/>
    <n v="-131"/>
    <n v="0.0117643732810393"/>
    <n v="0.01317609807476402"/>
    <x v="14"/>
  </r>
  <r>
    <s v="WASTE"/>
    <s v="LAN"/>
    <n v="2040"/>
    <s v="United States"/>
    <s v="USA"/>
    <x v="123"/>
    <n v="-130"/>
    <n v="0.0100410655140877"/>
    <n v="0.01124599337577822"/>
    <x v="14"/>
  </r>
  <r>
    <s v="WASTE"/>
    <s v="LAN"/>
    <n v="2040"/>
    <s v="United States"/>
    <s v="USA"/>
    <x v="123"/>
    <n v="-128"/>
    <n v="0.0037551042623818"/>
    <n v="0.004205716773867617"/>
    <x v="14"/>
  </r>
  <r>
    <s v="WASTE"/>
    <s v="LAN"/>
    <n v="2040"/>
    <s v="United States"/>
    <s v="USA"/>
    <x v="123"/>
    <n v="-126"/>
    <n v="0.0120350052602589"/>
    <n v="0.01347920589148997"/>
    <x v="14"/>
  </r>
  <r>
    <s v="WASTE"/>
    <s v="LAN"/>
    <n v="2040"/>
    <s v="United States"/>
    <s v="USA"/>
    <x v="123"/>
    <n v="-125"/>
    <n v="0.0062349861254916"/>
    <n v="0.006983184460550593"/>
    <x v="14"/>
  </r>
  <r>
    <s v="WASTE"/>
    <s v="LAN"/>
    <n v="2040"/>
    <s v="United States"/>
    <s v="USA"/>
    <x v="123"/>
    <n v="-124"/>
    <n v="0.0134364996338263"/>
    <n v="0.01504887958988546"/>
    <x v="14"/>
  </r>
  <r>
    <s v="WASTE"/>
    <s v="LAN"/>
    <n v="2040"/>
    <s v="United States"/>
    <s v="USA"/>
    <x v="123"/>
    <n v="-123"/>
    <n v="0.0008393066236749"/>
    <n v="0.0009400234185158881"/>
    <x v="14"/>
  </r>
  <r>
    <s v="WASTE"/>
    <s v="LAN"/>
    <n v="2040"/>
    <s v="United States"/>
    <s v="USA"/>
    <x v="123"/>
    <n v="-122"/>
    <n v="0.0017841965891421"/>
    <n v="0.001998300179839152"/>
    <x v="14"/>
  </r>
  <r>
    <s v="WASTE"/>
    <s v="LAN"/>
    <n v="2040"/>
    <s v="United States"/>
    <s v="USA"/>
    <x v="123"/>
    <n v="-121"/>
    <n v="0.001466364308726"/>
    <n v="0.00164232802577312"/>
    <x v="14"/>
  </r>
  <r>
    <s v="WASTE"/>
    <s v="LAN"/>
    <n v="2040"/>
    <s v="United States"/>
    <s v="USA"/>
    <x v="123"/>
    <n v="-120"/>
    <n v="0.0039303016383201"/>
    <n v="0.004401937834918512"/>
    <x v="14"/>
  </r>
  <r>
    <s v="WASTE"/>
    <s v="LAN"/>
    <n v="2040"/>
    <s v="United States"/>
    <s v="USA"/>
    <x v="123"/>
    <n v="-119"/>
    <n v="0.0014993945951574"/>
    <n v="0.001679321946576288"/>
    <x v="14"/>
  </r>
  <r>
    <s v="WASTE"/>
    <s v="LAN"/>
    <n v="2040"/>
    <s v="United States"/>
    <s v="USA"/>
    <x v="123"/>
    <n v="-118"/>
    <n v="0.0015851280768402"/>
    <n v="0.001775343446061024"/>
    <x v="14"/>
  </r>
  <r>
    <s v="WASTE"/>
    <s v="LAN"/>
    <n v="2040"/>
    <s v="United States"/>
    <s v="USA"/>
    <x v="123"/>
    <n v="-117"/>
    <n v="0.003839306649752"/>
    <n v="0.00430002344772224"/>
    <x v="14"/>
  </r>
  <r>
    <s v="WASTE"/>
    <s v="LAN"/>
    <n v="2040"/>
    <s v="United States"/>
    <s v="USA"/>
    <x v="123"/>
    <n v="-116"/>
    <n v="0.003542055899743"/>
    <n v="0.00396710260771216"/>
    <x v="14"/>
  </r>
  <r>
    <s v="WASTE"/>
    <s v="LAN"/>
    <n v="2040"/>
    <s v="United States"/>
    <s v="USA"/>
    <x v="123"/>
    <n v="-115"/>
    <n v="0.0027364466805011"/>
    <n v="0.003064820282161232"/>
    <x v="14"/>
  </r>
  <r>
    <s v="WASTE"/>
    <s v="LAN"/>
    <n v="2040"/>
    <s v="United States"/>
    <s v="USA"/>
    <x v="123"/>
    <n v="-114"/>
    <n v="0.0015589820686728"/>
    <n v="0.001746059916913536"/>
    <x v="14"/>
  </r>
  <r>
    <s v="WASTE"/>
    <s v="LAN"/>
    <n v="2040"/>
    <s v="United States"/>
    <s v="USA"/>
    <x v="123"/>
    <n v="-113"/>
    <n v="0.0058895472902805"/>
    <n v="0.006596292965114161"/>
    <x v="14"/>
  </r>
  <r>
    <s v="WASTE"/>
    <s v="LAN"/>
    <n v="2040"/>
    <s v="United States"/>
    <s v="USA"/>
    <x v="123"/>
    <n v="-110"/>
    <n v="0.0027114347321913"/>
    <n v="0.003036806900054256"/>
    <x v="14"/>
  </r>
  <r>
    <s v="WASTE"/>
    <s v="LAN"/>
    <n v="2040"/>
    <s v="United States"/>
    <s v="USA"/>
    <x v="123"/>
    <n v="-109"/>
    <n v="0.0007448904798366"/>
    <n v="0.0008342773374169922"/>
    <x v="14"/>
  </r>
  <r>
    <s v="WASTE"/>
    <s v="LAN"/>
    <n v="2040"/>
    <s v="United States"/>
    <s v="USA"/>
    <x v="123"/>
    <n v="-108"/>
    <n v="0.0028976232861169"/>
    <n v="0.003245338080450928"/>
    <x v="14"/>
  </r>
  <r>
    <s v="WASTE"/>
    <s v="LAN"/>
    <n v="2040"/>
    <s v="United States"/>
    <s v="USA"/>
    <x v="123"/>
    <n v="-107"/>
    <n v="0.0022160962689668"/>
    <n v="0.002482027821242816"/>
    <x v="14"/>
  </r>
  <r>
    <s v="WASTE"/>
    <s v="LAN"/>
    <n v="2040"/>
    <s v="United States"/>
    <s v="USA"/>
    <x v="123"/>
    <n v="-106"/>
    <n v="0.0016691251657903"/>
    <n v="0.001869420185685136"/>
    <x v="14"/>
  </r>
  <r>
    <s v="WASTE"/>
    <s v="LAN"/>
    <n v="2040"/>
    <s v="United States"/>
    <s v="USA"/>
    <x v="123"/>
    <n v="-105"/>
    <n v="0.0023825071984902"/>
    <n v="0.002668408062309024"/>
    <x v="14"/>
  </r>
  <r>
    <s v="WASTE"/>
    <s v="LAN"/>
    <n v="2040"/>
    <s v="United States"/>
    <s v="USA"/>
    <x v="123"/>
    <n v="-104"/>
    <n v="0.0020298776216805"/>
    <n v="0.00227346293628216"/>
    <x v="14"/>
  </r>
  <r>
    <s v="WASTE"/>
    <s v="LAN"/>
    <n v="2040"/>
    <s v="United States"/>
    <s v="USA"/>
    <x v="123"/>
    <n v="-103"/>
    <n v="0.0073821991682053"/>
    <n v="0.008268063068389937"/>
    <x v="14"/>
  </r>
  <r>
    <s v="WASTE"/>
    <s v="LAN"/>
    <n v="2040"/>
    <s v="United States"/>
    <s v="USA"/>
    <x v="123"/>
    <n v="-102"/>
    <n v="0.0078569855540991"/>
    <n v="0.008799823820590993"/>
    <x v="14"/>
  </r>
  <r>
    <s v="WASTE"/>
    <s v="LAN"/>
    <n v="2040"/>
    <s v="United States"/>
    <s v="USA"/>
    <x v="123"/>
    <n v="-101"/>
    <n v="0.008602316549513499"/>
    <n v="0.009634594535455121"/>
    <x v="14"/>
  </r>
  <r>
    <s v="WASTE"/>
    <s v="LAN"/>
    <n v="2040"/>
    <s v="United States"/>
    <s v="USA"/>
    <x v="123"/>
    <n v="-100"/>
    <n v="0.0007411179249175"/>
    <n v="0.0008300520759076002"/>
    <x v="14"/>
  </r>
  <r>
    <s v="WASTE"/>
    <s v="LAN"/>
    <n v="2040"/>
    <s v="United States"/>
    <s v="USA"/>
    <x v="123"/>
    <n v="-99"/>
    <n v="0.0124284613411874"/>
    <n v="0.01391987670212989"/>
    <x v="14"/>
  </r>
  <r>
    <s v="WASTE"/>
    <s v="LAN"/>
    <n v="2040"/>
    <s v="United States"/>
    <s v="USA"/>
    <x v="123"/>
    <n v="-98"/>
    <n v="0.0126113547594287"/>
    <n v="0.01412471733056015"/>
    <x v="14"/>
  </r>
  <r>
    <s v="WASTE"/>
    <s v="LAN"/>
    <n v="2040"/>
    <s v="United States"/>
    <s v="USA"/>
    <x v="123"/>
    <n v="-97"/>
    <n v="0.0031734196236357"/>
    <n v="0.003554229978471985"/>
    <x v="14"/>
  </r>
  <r>
    <s v="WASTE"/>
    <s v="LAN"/>
    <n v="2040"/>
    <s v="United States"/>
    <s v="USA"/>
    <x v="123"/>
    <n v="-96"/>
    <n v="0.0054972742800601"/>
    <n v="0.006156947193667313"/>
    <x v="14"/>
  </r>
  <r>
    <s v="WASTE"/>
    <s v="LAN"/>
    <n v="2040"/>
    <s v="United States"/>
    <s v="USA"/>
    <x v="123"/>
    <n v="-93"/>
    <n v="0.0054833350004628"/>
    <n v="0.006141335200518337"/>
    <x v="14"/>
  </r>
  <r>
    <s v="WASTE"/>
    <s v="LAN"/>
    <n v="2040"/>
    <s v="United States"/>
    <s v="USA"/>
    <x v="123"/>
    <n v="-92"/>
    <n v="0.0078901499509811"/>
    <n v="0.008836967945098834"/>
    <x v="14"/>
  </r>
  <r>
    <s v="WASTE"/>
    <s v="LAN"/>
    <n v="2040"/>
    <s v="United States"/>
    <s v="USA"/>
    <x v="123"/>
    <n v="-91"/>
    <n v="0.0006954268901609"/>
    <n v="0.0007788781169802081"/>
    <x v="14"/>
  </r>
  <r>
    <s v="WASTE"/>
    <s v="LAN"/>
    <n v="2040"/>
    <s v="United States"/>
    <s v="USA"/>
    <x v="123"/>
    <n v="-89"/>
    <n v="0.0106380544020794"/>
    <n v="0.01191462093032893"/>
    <x v="14"/>
  </r>
  <r>
    <s v="WASTE"/>
    <s v="LAN"/>
    <n v="2040"/>
    <s v="United States"/>
    <s v="USA"/>
    <x v="123"/>
    <n v="-88"/>
    <n v="0.008711904054507599"/>
    <n v="0.009757332541048512"/>
    <x v="14"/>
  </r>
  <r>
    <s v="WASTE"/>
    <s v="LAN"/>
    <n v="2040"/>
    <s v="United States"/>
    <s v="USA"/>
    <x v="123"/>
    <n v="-87"/>
    <n v="0.0004537884669844"/>
    <n v="0.000508243083022528"/>
    <x v="14"/>
  </r>
  <r>
    <s v="WASTE"/>
    <s v="LAN"/>
    <n v="2040"/>
    <s v="United States"/>
    <s v="USA"/>
    <x v="123"/>
    <n v="-86"/>
    <n v="0.0006621065549552"/>
    <n v="0.0007415593415498242"/>
    <x v="14"/>
  </r>
  <r>
    <s v="WASTE"/>
    <s v="LAN"/>
    <n v="2040"/>
    <s v="United States"/>
    <s v="USA"/>
    <x v="123"/>
    <n v="-84"/>
    <n v="0.0026264218613505"/>
    <n v="0.00294159248471256"/>
    <x v="14"/>
  </r>
  <r>
    <s v="WASTE"/>
    <s v="LAN"/>
    <n v="2040"/>
    <s v="United States"/>
    <s v="USA"/>
    <x v="123"/>
    <n v="-83"/>
    <n v="0.0012022726004943"/>
    <n v="0.001346545312553616"/>
    <x v="14"/>
  </r>
  <r>
    <s v="WASTE"/>
    <s v="LAN"/>
    <n v="2040"/>
    <s v="United States"/>
    <s v="USA"/>
    <x v="123"/>
    <n v="-82"/>
    <n v="0.0004976062919013001"/>
    <n v="0.0005573190469294561"/>
    <x v="14"/>
  </r>
  <r>
    <s v="WASTE"/>
    <s v="LAN"/>
    <n v="2040"/>
    <s v="United States"/>
    <s v="USA"/>
    <x v="123"/>
    <n v="-79"/>
    <n v="0.0006234450265765"/>
    <n v="0.0006982584297656801"/>
    <x v="14"/>
  </r>
  <r>
    <s v="WASTE"/>
    <s v="LAN"/>
    <n v="2040"/>
    <s v="United States"/>
    <s v="USA"/>
    <x v="123"/>
    <n v="-78"/>
    <n v="0.0005286664236337"/>
    <n v="0.000592106394469744"/>
    <x v="14"/>
  </r>
  <r>
    <s v="WASTE"/>
    <s v="LAN"/>
    <n v="2040"/>
    <s v="United States"/>
    <s v="USA"/>
    <x v="123"/>
    <n v="-77"/>
    <n v="0.0004360707825981"/>
    <n v="0.000488399276509872"/>
    <x v="14"/>
  </r>
  <r>
    <s v="WASTE"/>
    <s v="LAN"/>
    <n v="2040"/>
    <s v="United States"/>
    <s v="USA"/>
    <x v="123"/>
    <n v="-76"/>
    <n v="0.0037367501063272"/>
    <n v="0.004185160119086465"/>
    <x v="14"/>
  </r>
  <r>
    <s v="WASTE"/>
    <s v="LAN"/>
    <n v="2040"/>
    <s v="United States"/>
    <s v="USA"/>
    <x v="123"/>
    <n v="-75"/>
    <n v="0.0012131951516494"/>
    <n v="0.001358778569847328"/>
    <x v="14"/>
  </r>
  <r>
    <s v="WASTE"/>
    <s v="LAN"/>
    <n v="2040"/>
    <s v="United States"/>
    <s v="USA"/>
    <x v="123"/>
    <n v="-73"/>
    <n v="0.0011785088572651"/>
    <n v="0.001319929920136912"/>
    <x v="14"/>
  </r>
  <r>
    <s v="WASTE"/>
    <s v="LAN"/>
    <n v="2040"/>
    <s v="United States"/>
    <s v="USA"/>
    <x v="123"/>
    <n v="-72"/>
    <n v="0.002960822370369"/>
    <n v="0.00331612105481328"/>
    <x v="14"/>
  </r>
  <r>
    <s v="WASTE"/>
    <s v="LAN"/>
    <n v="2040"/>
    <s v="United States"/>
    <s v="USA"/>
    <x v="123"/>
    <n v="-71"/>
    <n v="0.0036693572765216"/>
    <n v="0.004109680149704193"/>
    <x v="14"/>
  </r>
  <r>
    <s v="WASTE"/>
    <s v="LAN"/>
    <n v="2040"/>
    <s v="United States"/>
    <s v="USA"/>
    <x v="123"/>
    <n v="-70"/>
    <n v="0.0057902199332602"/>
    <n v="0.006485046325251425"/>
    <x v="14"/>
  </r>
  <r>
    <s v="WASTE"/>
    <s v="LAN"/>
    <n v="2040"/>
    <s v="United States"/>
    <s v="USA"/>
    <x v="123"/>
    <n v="-69"/>
    <n v="0.001780734048225"/>
    <n v="0.001994422134012"/>
    <x v="14"/>
  </r>
  <r>
    <s v="WASTE"/>
    <s v="LAN"/>
    <n v="2040"/>
    <s v="United States"/>
    <s v="USA"/>
    <x v="123"/>
    <n v="-67"/>
    <n v="0.0005269119283184"/>
    <n v="0.0005901413597166081"/>
    <x v="14"/>
  </r>
  <r>
    <s v="WASTE"/>
    <s v="LAN"/>
    <n v="2040"/>
    <s v="United States"/>
    <s v="USA"/>
    <x v="123"/>
    <n v="-65"/>
    <n v="0.0031532022403553"/>
    <n v="0.003531586509197936"/>
    <x v="14"/>
  </r>
  <r>
    <s v="WASTE"/>
    <s v="LAN"/>
    <n v="2040"/>
    <s v="United States"/>
    <s v="USA"/>
    <x v="123"/>
    <n v="-64"/>
    <n v="0.0028424175688997"/>
    <n v="0.003183507677167665"/>
    <x v="14"/>
  </r>
  <r>
    <s v="WASTE"/>
    <s v="LAN"/>
    <n v="2040"/>
    <s v="United States"/>
    <s v="USA"/>
    <x v="123"/>
    <n v="-62"/>
    <n v="0.0005474416539073"/>
    <n v="0.0006131346523761761"/>
    <x v="14"/>
  </r>
  <r>
    <s v="WASTE"/>
    <s v="LAN"/>
    <n v="2040"/>
    <s v="United States"/>
    <s v="USA"/>
    <x v="123"/>
    <n v="-60"/>
    <n v="0.0005681899492629"/>
    <n v="0.000636372743174448"/>
    <x v="14"/>
  </r>
  <r>
    <s v="WASTE"/>
    <s v="LAN"/>
    <n v="2040"/>
    <s v="United States"/>
    <s v="USA"/>
    <x v="123"/>
    <n v="-57"/>
    <n v="0.0042783881071955"/>
    <n v="0.004791794680058961"/>
    <x v="14"/>
  </r>
  <r>
    <s v="WASTE"/>
    <s v="LAN"/>
    <n v="2040"/>
    <s v="United States"/>
    <s v="USA"/>
    <x v="123"/>
    <n v="-56"/>
    <n v="0.0023336648009717"/>
    <n v="0.002613704577088304"/>
    <x v="14"/>
  </r>
  <r>
    <s v="WASTE"/>
    <s v="LAN"/>
    <n v="2040"/>
    <s v="United States"/>
    <s v="USA"/>
    <x v="123"/>
    <n v="-55"/>
    <n v="0.0010759361321107"/>
    <n v="0.001205048467963984"/>
    <x v="14"/>
  </r>
  <r>
    <s v="WASTE"/>
    <s v="LAN"/>
    <n v="2040"/>
    <s v="United States"/>
    <s v="USA"/>
    <x v="123"/>
    <n v="-54"/>
    <n v="0.0004799055168405"/>
    <n v="0.0005374941788613601"/>
    <x v="14"/>
  </r>
  <r>
    <s v="WASTE"/>
    <s v="LAN"/>
    <n v="2040"/>
    <s v="United States"/>
    <s v="USA"/>
    <x v="123"/>
    <n v="-53"/>
    <n v="0.0004390279063955"/>
    <n v="0.00049171125516296"/>
    <x v="14"/>
  </r>
  <r>
    <s v="WASTE"/>
    <s v="LAN"/>
    <n v="2040"/>
    <s v="United States"/>
    <s v="USA"/>
    <x v="123"/>
    <n v="-52"/>
    <n v="0.0015455493703485"/>
    <n v="0.00173101529479032"/>
    <x v="14"/>
  </r>
  <r>
    <s v="WASTE"/>
    <s v="LAN"/>
    <n v="2040"/>
    <s v="United States"/>
    <s v="USA"/>
    <x v="123"/>
    <n v="-51"/>
    <n v="0.001829685876146"/>
    <n v="0.00204924818128352"/>
    <x v="14"/>
  </r>
  <r>
    <s v="WASTE"/>
    <s v="LAN"/>
    <n v="2040"/>
    <s v="United States"/>
    <s v="USA"/>
    <x v="123"/>
    <n v="-46"/>
    <n v="0.0014080022228882"/>
    <n v="0.001576962489634784"/>
    <x v="14"/>
  </r>
  <r>
    <s v="WASTE"/>
    <s v="LAN"/>
    <n v="2040"/>
    <s v="United States"/>
    <s v="USA"/>
    <x v="123"/>
    <n v="-43"/>
    <n v="0.0021551201061811"/>
    <n v="0.002413734518922832"/>
    <x v="14"/>
  </r>
  <r>
    <s v="WASTE"/>
    <s v="LAN"/>
    <n v="2040"/>
    <s v="United States"/>
    <s v="USA"/>
    <x v="123"/>
    <n v="-41"/>
    <n v="0.0353688950417563"/>
    <n v="0.03961316244676705"/>
    <x v="14"/>
  </r>
  <r>
    <s v="WASTE"/>
    <s v="LAN"/>
    <n v="2040"/>
    <s v="United States"/>
    <s v="USA"/>
    <x v="123"/>
    <n v="-40"/>
    <n v="0.0364262349903584"/>
    <n v="0.04079738318920141"/>
    <x v="14"/>
  </r>
  <r>
    <s v="WASTE"/>
    <s v="LAN"/>
    <n v="2040"/>
    <s v="United States"/>
    <s v="USA"/>
    <x v="123"/>
    <n v="-39"/>
    <n v="0.0240820107283071"/>
    <n v="0.02697185201570395"/>
    <x v="14"/>
  </r>
  <r>
    <s v="WASTE"/>
    <s v="LAN"/>
    <n v="2040"/>
    <s v="United States"/>
    <s v="USA"/>
    <x v="123"/>
    <n v="-38"/>
    <n v="0.035444050328806"/>
    <n v="0.03969733636826273"/>
    <x v="14"/>
  </r>
  <r>
    <s v="WASTE"/>
    <s v="LAN"/>
    <n v="2040"/>
    <s v="United States"/>
    <s v="USA"/>
    <x v="123"/>
    <n v="-36"/>
    <n v="0.0601704195141792"/>
    <n v="0.06739086985588072"/>
    <x v="14"/>
  </r>
  <r>
    <s v="WASTE"/>
    <s v="LAN"/>
    <n v="2040"/>
    <s v="United States"/>
    <s v="USA"/>
    <x v="123"/>
    <n v="-35"/>
    <n v="0.0443893413757905"/>
    <n v="0.04971606234088537"/>
    <x v="14"/>
  </r>
  <r>
    <s v="WASTE"/>
    <s v="LAN"/>
    <n v="2040"/>
    <s v="United States"/>
    <s v="USA"/>
    <x v="123"/>
    <n v="-34"/>
    <n v="0.0365546457469463"/>
    <n v="0.04094120323657986"/>
    <x v="14"/>
  </r>
  <r>
    <s v="WASTE"/>
    <s v="LAN"/>
    <n v="2040"/>
    <s v="United States"/>
    <s v="USA"/>
    <x v="123"/>
    <n v="-33"/>
    <n v="0.0116138905286789"/>
    <n v="0.01300755739212037"/>
    <x v="14"/>
  </r>
  <r>
    <s v="WASTE"/>
    <s v="LAN"/>
    <n v="2040"/>
    <s v="United States"/>
    <s v="USA"/>
    <x v="123"/>
    <n v="-32"/>
    <n v="0.0332060845103115"/>
    <n v="0.03719081465154888"/>
    <x v="14"/>
  </r>
  <r>
    <s v="WASTE"/>
    <s v="LAN"/>
    <n v="2040"/>
    <s v="United States"/>
    <s v="USA"/>
    <x v="123"/>
    <n v="-31"/>
    <n v="0.0124744820641354"/>
    <n v="0.01397141991183165"/>
    <x v="14"/>
  </r>
  <r>
    <s v="WASTE"/>
    <s v="LAN"/>
    <n v="2040"/>
    <s v="United States"/>
    <s v="USA"/>
    <x v="123"/>
    <n v="-30"/>
    <n v="0.0149778579361737"/>
    <n v="0.01677520088851455"/>
    <x v="14"/>
  </r>
  <r>
    <s v="WASTE"/>
    <s v="LAN"/>
    <n v="2040"/>
    <s v="United States"/>
    <s v="USA"/>
    <x v="123"/>
    <n v="-29"/>
    <n v="0.0174389802850783"/>
    <n v="0.0195316579192877"/>
    <x v="14"/>
  </r>
  <r>
    <s v="WASTE"/>
    <s v="LAN"/>
    <n v="2040"/>
    <s v="United States"/>
    <s v="USA"/>
    <x v="123"/>
    <n v="-28"/>
    <n v="0.0076701021753252"/>
    <n v="0.008590514436364225"/>
    <x v="14"/>
  </r>
  <r>
    <s v="WASTE"/>
    <s v="LAN"/>
    <n v="2040"/>
    <s v="United States"/>
    <s v="USA"/>
    <x v="123"/>
    <n v="-27"/>
    <n v="0.0080682383850217"/>
    <n v="0.009036426991224306"/>
    <x v="14"/>
  </r>
  <r>
    <s v="WASTE"/>
    <s v="LAN"/>
    <n v="2040"/>
    <s v="United States"/>
    <s v="USA"/>
    <x v="123"/>
    <n v="-26"/>
    <n v="0.0138952042907476"/>
    <n v="0.01556262880563731"/>
    <x v="14"/>
  </r>
  <r>
    <s v="WASTE"/>
    <s v="LAN"/>
    <n v="2040"/>
    <s v="United States"/>
    <s v="USA"/>
    <x v="123"/>
    <n v="-25"/>
    <n v="0.0203047236427665"/>
    <n v="0.02274129047989848"/>
    <x v="14"/>
  </r>
  <r>
    <s v="WASTE"/>
    <s v="LAN"/>
    <n v="2040"/>
    <s v="United States"/>
    <s v="USA"/>
    <x v="123"/>
    <n v="-24"/>
    <n v="0.0356845793430693"/>
    <n v="0.03996672886423763"/>
    <x v="14"/>
  </r>
  <r>
    <s v="WASTE"/>
    <s v="LAN"/>
    <n v="2040"/>
    <s v="United States"/>
    <s v="USA"/>
    <x v="123"/>
    <n v="-23"/>
    <n v="0.0254410137422383"/>
    <n v="0.0284939353913069"/>
    <x v="14"/>
  </r>
  <r>
    <s v="WASTE"/>
    <s v="LAN"/>
    <n v="2040"/>
    <s v="United States"/>
    <s v="USA"/>
    <x v="123"/>
    <n v="-22"/>
    <n v="0.0050958166830242"/>
    <n v="0.005707314684987105"/>
    <x v="14"/>
  </r>
  <r>
    <s v="WASTE"/>
    <s v="LAN"/>
    <n v="2040"/>
    <s v="United States"/>
    <s v="USA"/>
    <x v="123"/>
    <n v="-21"/>
    <n v="0.0159331527538598"/>
    <n v="0.01784513108432298"/>
    <x v="14"/>
  </r>
  <r>
    <s v="WASTE"/>
    <s v="LAN"/>
    <n v="2040"/>
    <s v="United States"/>
    <s v="USA"/>
    <x v="123"/>
    <n v="-20"/>
    <n v="0.0267285893496592"/>
    <n v="0.02993602007161831"/>
    <x v="14"/>
  </r>
  <r>
    <s v="WASTE"/>
    <s v="LAN"/>
    <n v="2040"/>
    <s v="United States"/>
    <s v="USA"/>
    <x v="123"/>
    <n v="-19"/>
    <n v="0.0093587097944692"/>
    <n v="0.01048175496980551"/>
    <x v="14"/>
  </r>
  <r>
    <s v="WASTE"/>
    <s v="LAN"/>
    <n v="2040"/>
    <s v="United States"/>
    <s v="USA"/>
    <x v="123"/>
    <n v="-18"/>
    <n v="0.0100287734821904"/>
    <n v="0.01123222630005325"/>
    <x v="14"/>
  </r>
  <r>
    <s v="WASTE"/>
    <s v="LAN"/>
    <n v="2040"/>
    <s v="United States"/>
    <s v="USA"/>
    <x v="123"/>
    <n v="-17"/>
    <n v="0.009706025477498799"/>
    <n v="0.01087074853479866"/>
    <x v="14"/>
  </r>
  <r>
    <s v="WASTE"/>
    <s v="LAN"/>
    <n v="2040"/>
    <s v="United States"/>
    <s v="USA"/>
    <x v="123"/>
    <n v="-16"/>
    <n v="0.0175344401504844"/>
    <n v="0.01963857296854253"/>
    <x v="14"/>
  </r>
  <r>
    <s v="WASTE"/>
    <s v="LAN"/>
    <n v="2040"/>
    <s v="United States"/>
    <s v="USA"/>
    <x v="123"/>
    <n v="-15"/>
    <n v="0.0101131760748103"/>
    <n v="0.01132675720378754"/>
    <x v="14"/>
  </r>
  <r>
    <s v="WASTE"/>
    <s v="LAN"/>
    <n v="2040"/>
    <s v="United States"/>
    <s v="USA"/>
    <x v="123"/>
    <n v="-14"/>
    <n v="0.0030639653559774"/>
    <n v="0.003431641198694688"/>
    <x v="14"/>
  </r>
  <r>
    <s v="WASTE"/>
    <s v="LAN"/>
    <n v="2040"/>
    <s v="United States"/>
    <s v="USA"/>
    <x v="123"/>
    <n v="-13"/>
    <n v="0.0037687306758016"/>
    <n v="0.004220978356897793"/>
    <x v="14"/>
  </r>
  <r>
    <s v="WASTE"/>
    <s v="LAN"/>
    <n v="2040"/>
    <s v="United States"/>
    <s v="USA"/>
    <x v="123"/>
    <n v="-12"/>
    <n v="0.0130440765642561"/>
    <n v="0.01460936575196683"/>
    <x v="14"/>
  </r>
  <r>
    <s v="WASTE"/>
    <s v="LAN"/>
    <n v="2040"/>
    <s v="United States"/>
    <s v="USA"/>
    <x v="123"/>
    <n v="-11"/>
    <n v="0.0044999490492046"/>
    <n v="0.005039942935109153"/>
    <x v="14"/>
  </r>
  <r>
    <s v="WASTE"/>
    <s v="LAN"/>
    <n v="2040"/>
    <s v="United States"/>
    <s v="USA"/>
    <x v="123"/>
    <n v="-9"/>
    <n v="0.0003289220330771"/>
    <n v="0.0003683926770463521"/>
    <x v="14"/>
  </r>
  <r>
    <s v="WASTE"/>
    <s v="LAN"/>
    <n v="2040"/>
    <s v="United States"/>
    <s v="USA"/>
    <x v="123"/>
    <n v="-8"/>
    <n v="0.0053310494404286"/>
    <n v="0.005970775373280032"/>
    <x v="14"/>
  </r>
  <r>
    <s v="WASTE"/>
    <s v="LAN"/>
    <n v="2040"/>
    <s v="United States"/>
    <s v="USA"/>
    <x v="123"/>
    <n v="-6"/>
    <n v="0.0027315807237756"/>
    <n v="0.003059370410628673"/>
    <x v="14"/>
  </r>
  <r>
    <s v="WASTE"/>
    <s v="LAN"/>
    <n v="2040"/>
    <s v="United States"/>
    <s v="USA"/>
    <x v="123"/>
    <n v="-5"/>
    <n v="0.0060950517072342"/>
    <n v="0.006826457912102304"/>
    <x v="14"/>
  </r>
  <r>
    <s v="WASTE"/>
    <s v="LAN"/>
    <n v="2040"/>
    <s v="United States"/>
    <s v="USA"/>
    <x v="123"/>
    <n v="-4"/>
    <n v="0.0057491302140988"/>
    <n v="0.006439025839790656"/>
    <x v="14"/>
  </r>
  <r>
    <s v="WASTE"/>
    <s v="LAN"/>
    <n v="2040"/>
    <s v="United States"/>
    <s v="USA"/>
    <x v="123"/>
    <n v="-3"/>
    <n v="0.008755870163440699"/>
    <n v="0.009806574583053585"/>
    <x v="14"/>
  </r>
  <r>
    <s v="WASTE"/>
    <s v="LAN"/>
    <n v="2040"/>
    <s v="United States"/>
    <s v="USA"/>
    <x v="124"/>
    <n v="-1"/>
    <n v="0.0010911173885688"/>
    <n v="0.001222051475197056"/>
    <x v="14"/>
  </r>
  <r>
    <s v="WASTE"/>
    <s v="LAN"/>
    <n v="2040"/>
    <s v="United States"/>
    <s v="USA"/>
    <x v="123"/>
    <n v="-1"/>
    <n v="0.0042297644540668"/>
    <n v="0.004737336188554817"/>
    <x v="14"/>
  </r>
  <r>
    <s v="WASTE"/>
    <s v="LAN"/>
    <n v="2040"/>
    <s v="United States"/>
    <s v="USA"/>
    <x v="123"/>
    <n v="0"/>
    <n v="0.0020787513349205"/>
    <n v="0.00232820149511096"/>
    <x v="14"/>
  </r>
  <r>
    <s v="WASTE"/>
    <s v="LAN"/>
    <n v="2040"/>
    <s v="United States"/>
    <s v="USA"/>
    <x v="124"/>
    <n v="0"/>
    <n v="0.0057142141158693"/>
    <n v="0.006399919809773617"/>
    <x v="14"/>
  </r>
  <r>
    <s v="WASTE"/>
    <s v="LAN"/>
    <n v="2040"/>
    <s v="United States"/>
    <s v="USA"/>
    <x v="124"/>
    <n v="1"/>
    <n v="0.0106104118749499"/>
    <n v="0.01188366129994389"/>
    <x v="14"/>
  </r>
  <r>
    <s v="WASTE"/>
    <s v="LAN"/>
    <n v="2040"/>
    <s v="United States"/>
    <s v="USA"/>
    <x v="123"/>
    <n v="1"/>
    <n v="0.0105903871590272"/>
    <n v="0.01186123361811047"/>
    <x v="14"/>
  </r>
  <r>
    <s v="WASTE"/>
    <s v="LAN"/>
    <n v="2040"/>
    <s v="United States"/>
    <s v="USA"/>
    <x v="125"/>
    <n v="2"/>
    <n v="0.0077270803740248"/>
    <n v="0.008654330018907776"/>
    <x v="14"/>
  </r>
  <r>
    <s v="WASTE"/>
    <s v="LAN"/>
    <n v="2040"/>
    <s v="United States"/>
    <s v="USA"/>
    <x v="123"/>
    <n v="2"/>
    <n v="0.0003523512859829"/>
    <n v="0.0003946334403008481"/>
    <x v="14"/>
  </r>
  <r>
    <s v="WASTE"/>
    <s v="LAN"/>
    <n v="2040"/>
    <s v="United States"/>
    <s v="USA"/>
    <x v="124"/>
    <n v="2"/>
    <n v="0.0297278946381994"/>
    <n v="0.03329524199478334"/>
    <x v="14"/>
  </r>
  <r>
    <s v="WASTE"/>
    <s v="LAN"/>
    <n v="2040"/>
    <s v="United States"/>
    <s v="USA"/>
    <x v="128"/>
    <n v="3"/>
    <n v="0.762852384708821"/>
    <n v="0.8543946708738795"/>
    <x v="15"/>
  </r>
  <r>
    <s v="WASTE"/>
    <s v="LAN"/>
    <n v="2040"/>
    <s v="United States"/>
    <s v="USA"/>
    <x v="127"/>
    <n v="3"/>
    <n v="0.0069480678066611"/>
    <n v="0.007781835943460433"/>
    <x v="14"/>
  </r>
  <r>
    <s v="WASTE"/>
    <s v="LAN"/>
    <n v="2040"/>
    <s v="United States"/>
    <s v="USA"/>
    <x v="125"/>
    <n v="3"/>
    <n v="0.009883134625852099"/>
    <n v="0.01106911078095435"/>
    <x v="14"/>
  </r>
  <r>
    <s v="WASTE"/>
    <s v="LAN"/>
    <n v="2040"/>
    <s v="United States"/>
    <s v="USA"/>
    <x v="124"/>
    <n v="3"/>
    <n v="0.0208922177844215"/>
    <n v="0.02339928391855208"/>
    <x v="14"/>
  </r>
  <r>
    <s v="WASTE"/>
    <s v="LAN"/>
    <n v="2040"/>
    <s v="United States"/>
    <s v="USA"/>
    <x v="128"/>
    <n v="4"/>
    <n v="0.640459287445992"/>
    <n v="0.7173144019395111"/>
    <x v="15"/>
  </r>
  <r>
    <s v="WASTE"/>
    <s v="LAN"/>
    <n v="2040"/>
    <s v="United States"/>
    <s v="USA"/>
    <x v="124"/>
    <n v="4"/>
    <n v="0.0158855174959172"/>
    <n v="0.01779177959542727"/>
    <x v="14"/>
  </r>
  <r>
    <s v="WASTE"/>
    <s v="LAN"/>
    <n v="2040"/>
    <s v="United States"/>
    <s v="USA"/>
    <x v="127"/>
    <n v="4"/>
    <n v="0.0662398130516522"/>
    <n v="0.07418859061785048"/>
    <x v="14"/>
  </r>
  <r>
    <s v="WASTE"/>
    <s v="LAN"/>
    <n v="2040"/>
    <s v="United States"/>
    <s v="USA"/>
    <x v="125"/>
    <n v="4"/>
    <n v="0.0222615908132866"/>
    <n v="0.02493298171088099"/>
    <x v="14"/>
  </r>
  <r>
    <s v="WASTE"/>
    <s v="LAN"/>
    <n v="2040"/>
    <s v="United States"/>
    <s v="USA"/>
    <x v="126"/>
    <n v="4"/>
    <n v="0.216013148427009"/>
    <n v="0.2419347262382501"/>
    <x v="14"/>
  </r>
  <r>
    <s v="WASTE"/>
    <s v="LAN"/>
    <n v="2040"/>
    <s v="United States"/>
    <s v="USA"/>
    <x v="124"/>
    <n v="5"/>
    <n v="0.0223331671440974"/>
    <n v="0.02501314720138909"/>
    <x v="14"/>
  </r>
  <r>
    <s v="WASTE"/>
    <s v="LAN"/>
    <n v="2040"/>
    <s v="United States"/>
    <s v="USA"/>
    <x v="123"/>
    <n v="5"/>
    <n v="0.001808526692912"/>
    <n v="0.002025549896061441"/>
    <x v="14"/>
  </r>
  <r>
    <s v="WASTE"/>
    <s v="LAN"/>
    <n v="2040"/>
    <s v="United States"/>
    <s v="USA"/>
    <x v="125"/>
    <n v="5"/>
    <n v="0.0337297969963402"/>
    <n v="0.03777737263590102"/>
    <x v="14"/>
  </r>
  <r>
    <s v="WASTE"/>
    <s v="LAN"/>
    <n v="2040"/>
    <s v="United States"/>
    <s v="USA"/>
    <x v="128"/>
    <n v="5"/>
    <n v="0.479574588127434"/>
    <n v="0.5371235387027261"/>
    <x v="15"/>
  </r>
  <r>
    <s v="WASTE"/>
    <s v="LAN"/>
    <n v="2040"/>
    <s v="United States"/>
    <s v="USA"/>
    <x v="126"/>
    <n v="5"/>
    <n v="0.471604151651263"/>
    <n v="0.5281966498494146"/>
    <x v="14"/>
  </r>
  <r>
    <s v="WASTE"/>
    <s v="LAN"/>
    <n v="2040"/>
    <s v="United States"/>
    <s v="USA"/>
    <x v="127"/>
    <n v="5"/>
    <n v="0.0586542242090218"/>
    <n v="0.06569273111410442"/>
    <x v="14"/>
  </r>
  <r>
    <s v="WASTE"/>
    <s v="LAN"/>
    <n v="2040"/>
    <s v="United States"/>
    <s v="USA"/>
    <x v="128"/>
    <n v="6"/>
    <n v="0.362427343381568"/>
    <n v="0.4059186245873562"/>
    <x v="15"/>
  </r>
  <r>
    <s v="WASTE"/>
    <s v="LAN"/>
    <n v="2040"/>
    <s v="United States"/>
    <s v="USA"/>
    <x v="127"/>
    <n v="6"/>
    <n v="0.0470683280727826"/>
    <n v="0.05271652744151652"/>
    <x v="14"/>
  </r>
  <r>
    <s v="WASTE"/>
    <s v="LAN"/>
    <n v="2040"/>
    <s v="United States"/>
    <s v="USA"/>
    <x v="126"/>
    <n v="6"/>
    <n v="0.64719146117568"/>
    <n v="0.7248544365167617"/>
    <x v="14"/>
  </r>
  <r>
    <s v="WASTE"/>
    <s v="LAN"/>
    <n v="2040"/>
    <s v="United States"/>
    <s v="USA"/>
    <x v="125"/>
    <n v="6"/>
    <n v="0.0314959631068632"/>
    <n v="0.03527547867968679"/>
    <x v="14"/>
  </r>
  <r>
    <s v="WASTE"/>
    <s v="LAN"/>
    <n v="2040"/>
    <s v="United States"/>
    <s v="USA"/>
    <x v="124"/>
    <n v="6"/>
    <n v="0.0160387479991186"/>
    <n v="0.01796339775901283"/>
    <x v="14"/>
  </r>
  <r>
    <s v="WASTE"/>
    <s v="LAN"/>
    <n v="2040"/>
    <s v="United States"/>
    <s v="USA"/>
    <x v="123"/>
    <n v="6"/>
    <n v="0.0023598301340826"/>
    <n v="0.002643009750172512"/>
    <x v="14"/>
  </r>
  <r>
    <s v="WASTE"/>
    <s v="LAN"/>
    <n v="2040"/>
    <s v="United States"/>
    <s v="USA"/>
    <x v="125"/>
    <n v="7"/>
    <n v="0.0400395969627425"/>
    <n v="0.04484434859827161"/>
    <x v="14"/>
  </r>
  <r>
    <s v="WASTE"/>
    <s v="LAN"/>
    <n v="2040"/>
    <s v="United States"/>
    <s v="USA"/>
    <x v="127"/>
    <n v="7"/>
    <n v="0.0315326977870427"/>
    <n v="0.03531662152148782"/>
    <x v="14"/>
  </r>
  <r>
    <s v="WASTE"/>
    <s v="LAN"/>
    <n v="2040"/>
    <s v="United States"/>
    <s v="USA"/>
    <x v="124"/>
    <n v="7"/>
    <n v="0.013200036395574"/>
    <n v="0.01478404076304288"/>
    <x v="14"/>
  </r>
  <r>
    <s v="WASTE"/>
    <s v="LAN"/>
    <n v="2040"/>
    <s v="United States"/>
    <s v="USA"/>
    <x v="123"/>
    <n v="7"/>
    <n v="0.0075249813962728"/>
    <n v="0.008427979163825537"/>
    <x v="14"/>
  </r>
  <r>
    <s v="WASTE"/>
    <s v="LAN"/>
    <n v="2040"/>
    <s v="United States"/>
    <s v="USA"/>
    <x v="126"/>
    <n v="7"/>
    <n v="0.582038911059498"/>
    <n v="0.6518835803866379"/>
    <x v="14"/>
  </r>
  <r>
    <s v="WASTE"/>
    <s v="LAN"/>
    <n v="2040"/>
    <s v="United States"/>
    <s v="USA"/>
    <x v="128"/>
    <n v="7"/>
    <n v="0.226738958852365"/>
    <n v="0.2539476339146488"/>
    <x v="15"/>
  </r>
  <r>
    <s v="WASTE"/>
    <s v="LAN"/>
    <n v="2040"/>
    <s v="United States"/>
    <s v="USA"/>
    <x v="127"/>
    <n v="8"/>
    <n v="0.0187247793946881"/>
    <n v="0.02097175292205067"/>
    <x v="14"/>
  </r>
  <r>
    <s v="WASTE"/>
    <s v="LAN"/>
    <n v="2040"/>
    <s v="United States"/>
    <s v="USA"/>
    <x v="126"/>
    <n v="8"/>
    <n v="0.24041277077049"/>
    <n v="0.2692623032629488"/>
    <x v="14"/>
  </r>
  <r>
    <s v="WASTE"/>
    <s v="LAN"/>
    <n v="2040"/>
    <s v="United States"/>
    <s v="USA"/>
    <x v="125"/>
    <n v="8"/>
    <n v="0.0200394054991193"/>
    <n v="0.02244413415901362"/>
    <x v="14"/>
  </r>
  <r>
    <s v="WASTE"/>
    <s v="LAN"/>
    <n v="2040"/>
    <s v="United States"/>
    <s v="USA"/>
    <x v="123"/>
    <n v="8"/>
    <n v="0.0021001653803978"/>
    <n v="0.002352185226045536"/>
    <x v="14"/>
  </r>
  <r>
    <s v="WASTE"/>
    <s v="LAN"/>
    <n v="2040"/>
    <s v="United States"/>
    <s v="USA"/>
    <x v="124"/>
    <n v="8"/>
    <n v="0.0166328047489515"/>
    <n v="0.01862874131882568"/>
    <x v="14"/>
  </r>
  <r>
    <s v="WASTE"/>
    <s v="LAN"/>
    <n v="2040"/>
    <s v="United States"/>
    <s v="USA"/>
    <x v="128"/>
    <n v="8"/>
    <n v="0.273329622345045"/>
    <n v="0.3061291770264504"/>
    <x v="15"/>
  </r>
  <r>
    <s v="WASTE"/>
    <s v="LAN"/>
    <n v="2040"/>
    <s v="United States"/>
    <s v="USA"/>
    <x v="124"/>
    <n v="9"/>
    <n v="0.0122614377178252"/>
    <n v="0.01373281024396423"/>
    <x v="14"/>
  </r>
  <r>
    <s v="WASTE"/>
    <s v="LAN"/>
    <n v="2040"/>
    <s v="United States"/>
    <s v="USA"/>
    <x v="126"/>
    <n v="9"/>
    <n v="0.263961359858512"/>
    <n v="0.2956367230415334"/>
    <x v="14"/>
  </r>
  <r>
    <s v="WASTE"/>
    <s v="LAN"/>
    <n v="2040"/>
    <s v="United States"/>
    <s v="USA"/>
    <x v="127"/>
    <n v="9"/>
    <n v="0.0260032830410637"/>
    <n v="0.02912367700599135"/>
    <x v="14"/>
  </r>
  <r>
    <s v="WASTE"/>
    <s v="LAN"/>
    <n v="2040"/>
    <s v="United States"/>
    <s v="USA"/>
    <x v="125"/>
    <n v="9"/>
    <n v="0.0134505002060905"/>
    <n v="0.01506456023082136"/>
    <x v="14"/>
  </r>
  <r>
    <s v="WASTE"/>
    <s v="LAN"/>
    <n v="2040"/>
    <s v="United States"/>
    <s v="USA"/>
    <x v="128"/>
    <n v="9"/>
    <n v="0.183939777780324"/>
    <n v="0.2060125511139629"/>
    <x v="15"/>
  </r>
  <r>
    <s v="WASTE"/>
    <s v="LAN"/>
    <n v="2040"/>
    <s v="United States"/>
    <s v="USA"/>
    <x v="123"/>
    <n v="10"/>
    <n v="0.0053690136410296"/>
    <n v="0.006013295277953152"/>
    <x v="14"/>
  </r>
  <r>
    <s v="WASTE"/>
    <s v="LAN"/>
    <n v="2040"/>
    <s v="United States"/>
    <s v="USA"/>
    <x v="126"/>
    <n v="10"/>
    <n v="0.315004833973944"/>
    <n v="0.3528054140508173"/>
    <x v="14"/>
  </r>
  <r>
    <s v="WASTE"/>
    <s v="LAN"/>
    <n v="2040"/>
    <s v="United States"/>
    <s v="USA"/>
    <x v="125"/>
    <n v="10"/>
    <n v="0.0177803408587351"/>
    <n v="0.01991398176178331"/>
    <x v="14"/>
  </r>
  <r>
    <s v="WASTE"/>
    <s v="LAN"/>
    <n v="2040"/>
    <s v="United States"/>
    <s v="USA"/>
    <x v="124"/>
    <n v="10"/>
    <n v="0.011998435438727"/>
    <n v="0.01343824769137424"/>
    <x v="14"/>
  </r>
  <r>
    <s v="WASTE"/>
    <s v="LAN"/>
    <n v="2040"/>
    <s v="United States"/>
    <s v="USA"/>
    <x v="127"/>
    <n v="10"/>
    <n v="0.0250501735426951"/>
    <n v="0.02805619436781851"/>
    <x v="14"/>
  </r>
  <r>
    <s v="WASTE"/>
    <s v="LAN"/>
    <n v="2040"/>
    <s v="United States"/>
    <s v="USA"/>
    <x v="128"/>
    <n v="10"/>
    <n v="0.174607237568125"/>
    <n v="0.1955601060763"/>
    <x v="15"/>
  </r>
  <r>
    <s v="WASTE"/>
    <s v="LAN"/>
    <n v="2040"/>
    <s v="United States"/>
    <s v="USA"/>
    <x v="124"/>
    <n v="11"/>
    <n v="0.014247343831812"/>
    <n v="0.01595702509162944"/>
    <x v="14"/>
  </r>
  <r>
    <s v="WASTE"/>
    <s v="LAN"/>
    <n v="2040"/>
    <s v="United States"/>
    <s v="USA"/>
    <x v="128"/>
    <n v="11"/>
    <n v="0.185021435259841"/>
    <n v="0.2072240074910219"/>
    <x v="15"/>
  </r>
  <r>
    <s v="WASTE"/>
    <s v="LAN"/>
    <n v="2040"/>
    <s v="United States"/>
    <s v="USA"/>
    <x v="125"/>
    <n v="11"/>
    <n v="0.0134478536783718"/>
    <n v="0.01506159611977642"/>
    <x v="14"/>
  </r>
  <r>
    <s v="WASTE"/>
    <s v="LAN"/>
    <n v="2040"/>
    <s v="United States"/>
    <s v="USA"/>
    <x v="127"/>
    <n v="11"/>
    <n v="0.016171264462173"/>
    <n v="0.01811181619763376"/>
    <x v="14"/>
  </r>
  <r>
    <s v="WASTE"/>
    <s v="LAN"/>
    <n v="2040"/>
    <s v="United States"/>
    <s v="USA"/>
    <x v="126"/>
    <n v="11"/>
    <n v="0.295187875628471"/>
    <n v="0.3306104207038875"/>
    <x v="14"/>
  </r>
  <r>
    <s v="WASTE"/>
    <s v="LAN"/>
    <n v="2040"/>
    <s v="United States"/>
    <s v="USA"/>
    <x v="128"/>
    <n v="12"/>
    <n v="0.0642576260725036"/>
    <n v="0.07196854120120404"/>
    <x v="15"/>
  </r>
  <r>
    <s v="WASTE"/>
    <s v="LAN"/>
    <n v="2040"/>
    <s v="United States"/>
    <s v="USA"/>
    <x v="123"/>
    <n v="12"/>
    <n v="0.0025255895161536"/>
    <n v="0.002828660258092032"/>
    <x v="14"/>
  </r>
  <r>
    <s v="WASTE"/>
    <s v="LAN"/>
    <n v="2040"/>
    <s v="United States"/>
    <s v="USA"/>
    <x v="125"/>
    <n v="12"/>
    <n v="0.0162539809243754"/>
    <n v="0.01820445863530045"/>
    <x v="14"/>
  </r>
  <r>
    <s v="WASTE"/>
    <s v="LAN"/>
    <n v="2040"/>
    <s v="United States"/>
    <s v="USA"/>
    <x v="127"/>
    <n v="12"/>
    <n v="0.0166579885117244"/>
    <n v="0.01865694713313133"/>
    <x v="14"/>
  </r>
  <r>
    <s v="WASTE"/>
    <s v="LAN"/>
    <n v="2040"/>
    <s v="United States"/>
    <s v="USA"/>
    <x v="126"/>
    <n v="12"/>
    <n v="0.253592185210436"/>
    <n v="0.2840232474356884"/>
    <x v="14"/>
  </r>
  <r>
    <s v="WASTE"/>
    <s v="LAN"/>
    <n v="2040"/>
    <s v="United States"/>
    <s v="USA"/>
    <x v="124"/>
    <n v="12"/>
    <n v="0.0072732757544145"/>
    <n v="0.008146068844944241"/>
    <x v="14"/>
  </r>
  <r>
    <s v="WASTE"/>
    <s v="LAN"/>
    <n v="2040"/>
    <s v="United States"/>
    <s v="USA"/>
    <x v="124"/>
    <n v="13"/>
    <n v="0.0049995325680356"/>
    <n v="0.005599476476199872"/>
    <x v="14"/>
  </r>
  <r>
    <s v="WASTE"/>
    <s v="LAN"/>
    <n v="2040"/>
    <s v="United States"/>
    <s v="USA"/>
    <x v="126"/>
    <n v="13"/>
    <n v="0.148570131976157"/>
    <n v="0.1663985478132959"/>
    <x v="14"/>
  </r>
  <r>
    <s v="WASTE"/>
    <s v="LAN"/>
    <n v="2040"/>
    <s v="United States"/>
    <s v="USA"/>
    <x v="128"/>
    <n v="13"/>
    <n v="0.0483285984955728"/>
    <n v="0.05412803031504154"/>
    <x v="15"/>
  </r>
  <r>
    <s v="WASTE"/>
    <s v="LAN"/>
    <n v="2040"/>
    <s v="United States"/>
    <s v="USA"/>
    <x v="127"/>
    <n v="13"/>
    <n v="0.0227464991621673"/>
    <n v="0.02547607906162738"/>
    <x v="14"/>
  </r>
  <r>
    <s v="WASTE"/>
    <s v="LAN"/>
    <n v="2040"/>
    <s v="United States"/>
    <s v="USA"/>
    <x v="125"/>
    <n v="13"/>
    <n v="0.0181452850811183"/>
    <n v="0.0203227192908525"/>
    <x v="14"/>
  </r>
  <r>
    <s v="WASTE"/>
    <s v="LAN"/>
    <n v="2040"/>
    <s v="United States"/>
    <s v="USA"/>
    <x v="123"/>
    <n v="13"/>
    <n v="0.0007174286874942"/>
    <n v="0.0008035201299935041"/>
    <x v="14"/>
  </r>
  <r>
    <s v="WASTE"/>
    <s v="LAN"/>
    <n v="2040"/>
    <s v="United States"/>
    <s v="USA"/>
    <x v="123"/>
    <n v="14"/>
    <n v="0.0017478735244367"/>
    <n v="0.001957618347369104"/>
    <x v="14"/>
  </r>
  <r>
    <s v="WASTE"/>
    <s v="LAN"/>
    <n v="2040"/>
    <s v="United States"/>
    <s v="USA"/>
    <x v="126"/>
    <n v="14"/>
    <n v="0.22300980752334"/>
    <n v="0.2497709844261408"/>
    <x v="14"/>
  </r>
  <r>
    <s v="WASTE"/>
    <s v="LAN"/>
    <n v="2040"/>
    <s v="United States"/>
    <s v="USA"/>
    <x v="128"/>
    <n v="14"/>
    <n v="0.0710321533260867"/>
    <n v="0.07955601172521712"/>
    <x v="15"/>
  </r>
  <r>
    <s v="WASTE"/>
    <s v="LAN"/>
    <n v="2040"/>
    <s v="United States"/>
    <s v="USA"/>
    <x v="124"/>
    <n v="14"/>
    <n v="0.0037770457929582"/>
    <n v="0.004230291288113185"/>
    <x v="14"/>
  </r>
  <r>
    <s v="WASTE"/>
    <s v="LAN"/>
    <n v="2040"/>
    <s v="United States"/>
    <s v="USA"/>
    <x v="127"/>
    <n v="14"/>
    <n v="0.0077320354757831"/>
    <n v="0.008659879732877074"/>
    <x v="14"/>
  </r>
  <r>
    <s v="WASTE"/>
    <s v="LAN"/>
    <n v="2040"/>
    <s v="United States"/>
    <s v="USA"/>
    <x v="125"/>
    <n v="14"/>
    <n v="0.0222781114280224"/>
    <n v="0.02495148479938509"/>
    <x v="14"/>
  </r>
  <r>
    <s v="WASTE"/>
    <s v="LAN"/>
    <n v="2040"/>
    <s v="United States"/>
    <s v="USA"/>
    <x v="126"/>
    <n v="15"/>
    <n v="0.197932406794279"/>
    <n v="0.2216842956095925"/>
    <x v="14"/>
  </r>
  <r>
    <s v="WASTE"/>
    <s v="LAN"/>
    <n v="2040"/>
    <s v="United States"/>
    <s v="USA"/>
    <x v="125"/>
    <n v="15"/>
    <n v="0.0108612066833302"/>
    <n v="0.01216455148532982"/>
    <x v="14"/>
  </r>
  <r>
    <s v="WASTE"/>
    <s v="LAN"/>
    <n v="2040"/>
    <s v="United States"/>
    <s v="USA"/>
    <x v="128"/>
    <n v="15"/>
    <n v="0.0181554991286248"/>
    <n v="0.02033415902405978"/>
    <x v="15"/>
  </r>
  <r>
    <s v="WASTE"/>
    <s v="LAN"/>
    <n v="2040"/>
    <s v="United States"/>
    <s v="USA"/>
    <x v="123"/>
    <n v="15"/>
    <n v="0.0018321224488318"/>
    <n v="0.002051977142691616"/>
    <x v="14"/>
  </r>
  <r>
    <s v="WASTE"/>
    <s v="LAN"/>
    <n v="2040"/>
    <s v="United States"/>
    <s v="USA"/>
    <x v="124"/>
    <n v="15"/>
    <n v="0.0034577740443638"/>
    <n v="0.003872706929687456"/>
    <x v="14"/>
  </r>
  <r>
    <s v="WASTE"/>
    <s v="LAN"/>
    <n v="2040"/>
    <s v="United States"/>
    <s v="USA"/>
    <x v="127"/>
    <n v="15"/>
    <n v="0.0103057230444392"/>
    <n v="0.01154240980977191"/>
    <x v="14"/>
  </r>
  <r>
    <s v="WASTE"/>
    <s v="LAN"/>
    <n v="2040"/>
    <s v="United States"/>
    <s v="USA"/>
    <x v="123"/>
    <n v="16"/>
    <n v="0.0014174240641296"/>
    <n v="0.001587514951825152"/>
    <x v="14"/>
  </r>
  <r>
    <s v="WASTE"/>
    <s v="LAN"/>
    <n v="2040"/>
    <s v="United States"/>
    <s v="USA"/>
    <x v="127"/>
    <n v="16"/>
    <n v="0.0053013774158899"/>
    <n v="0.005937542705796689"/>
    <x v="14"/>
  </r>
  <r>
    <s v="WASTE"/>
    <s v="LAN"/>
    <n v="2040"/>
    <s v="United States"/>
    <s v="USA"/>
    <x v="124"/>
    <n v="16"/>
    <n v="0.0023499793533119"/>
    <n v="0.002631976875709328"/>
    <x v="14"/>
  </r>
  <r>
    <s v="WASTE"/>
    <s v="LAN"/>
    <n v="2040"/>
    <s v="United States"/>
    <s v="USA"/>
    <x v="126"/>
    <n v="16"/>
    <n v="0.128559364471584"/>
    <n v="0.1439864882081741"/>
    <x v="14"/>
  </r>
  <r>
    <s v="WASTE"/>
    <s v="LAN"/>
    <n v="2040"/>
    <s v="United States"/>
    <s v="USA"/>
    <x v="125"/>
    <n v="16"/>
    <n v="0.0153569823596627"/>
    <n v="0.01719982024282223"/>
    <x v="14"/>
  </r>
  <r>
    <s v="WASTE"/>
    <s v="LAN"/>
    <n v="2040"/>
    <s v="United States"/>
    <s v="USA"/>
    <x v="128"/>
    <n v="16"/>
    <n v="0.0156733121257275"/>
    <n v="0.0175541095808148"/>
    <x v="15"/>
  </r>
  <r>
    <s v="WASTE"/>
    <s v="LAN"/>
    <n v="2040"/>
    <s v="United States"/>
    <s v="USA"/>
    <x v="124"/>
    <n v="17"/>
    <n v="0.0008152921218425"/>
    <n v="0.0009131271764636"/>
    <x v="14"/>
  </r>
  <r>
    <s v="WASTE"/>
    <s v="LAN"/>
    <n v="2040"/>
    <s v="United States"/>
    <s v="USA"/>
    <x v="126"/>
    <n v="17"/>
    <n v="0.165036934893578"/>
    <n v="0.1848413670808074"/>
    <x v="14"/>
  </r>
  <r>
    <s v="WASTE"/>
    <s v="LAN"/>
    <n v="2040"/>
    <s v="United States"/>
    <s v="USA"/>
    <x v="127"/>
    <n v="17"/>
    <n v="0.0060003774560755"/>
    <n v="0.00672042275080456"/>
    <x v="14"/>
  </r>
  <r>
    <s v="WASTE"/>
    <s v="LAN"/>
    <n v="2040"/>
    <s v="United States"/>
    <s v="USA"/>
    <x v="128"/>
    <n v="17"/>
    <n v="0.0180594760458916"/>
    <n v="0.02022661317139859"/>
    <x v="15"/>
  </r>
  <r>
    <s v="WASTE"/>
    <s v="LAN"/>
    <n v="2040"/>
    <s v="United States"/>
    <s v="USA"/>
    <x v="125"/>
    <n v="17"/>
    <n v="0.0073518826393411"/>
    <n v="0.008234108556062032"/>
    <x v="14"/>
  </r>
  <r>
    <s v="WASTE"/>
    <s v="LAN"/>
    <n v="2040"/>
    <s v="United States"/>
    <s v="USA"/>
    <x v="128"/>
    <n v="18"/>
    <n v="0.0066533353528939"/>
    <n v="0.007451735595241168"/>
    <x v="15"/>
  </r>
  <r>
    <s v="WASTE"/>
    <s v="LAN"/>
    <n v="2040"/>
    <s v="United States"/>
    <s v="USA"/>
    <x v="126"/>
    <n v="18"/>
    <n v="0.104793351143598"/>
    <n v="0.1173685532808298"/>
    <x v="14"/>
  </r>
  <r>
    <s v="WASTE"/>
    <s v="LAN"/>
    <n v="2040"/>
    <s v="United States"/>
    <s v="USA"/>
    <x v="124"/>
    <n v="18"/>
    <n v="0.0010904054943239"/>
    <n v="0.001221254153642768"/>
    <x v="14"/>
  </r>
  <r>
    <s v="WASTE"/>
    <s v="LAN"/>
    <n v="2040"/>
    <s v="United States"/>
    <s v="USA"/>
    <x v="127"/>
    <n v="18"/>
    <n v="0.0040855799161363"/>
    <n v="0.004575849506072657"/>
    <x v="14"/>
  </r>
  <r>
    <s v="WASTE"/>
    <s v="LAN"/>
    <n v="2040"/>
    <s v="United States"/>
    <s v="USA"/>
    <x v="125"/>
    <n v="18"/>
    <n v="0.0133428374538198"/>
    <n v="0.01494397794827818"/>
    <x v="14"/>
  </r>
  <r>
    <s v="WASTE"/>
    <s v="LAN"/>
    <n v="2040"/>
    <s v="United States"/>
    <s v="USA"/>
    <x v="124"/>
    <n v="19"/>
    <n v="0.0012836859241361"/>
    <n v="0.001437728235032432"/>
    <x v="14"/>
  </r>
  <r>
    <s v="WASTE"/>
    <s v="LAN"/>
    <n v="2040"/>
    <s v="United States"/>
    <s v="USA"/>
    <x v="128"/>
    <n v="19"/>
    <n v="0.0163613195763901"/>
    <n v="0.01832467792555692"/>
    <x v="15"/>
  </r>
  <r>
    <s v="WASTE"/>
    <s v="LAN"/>
    <n v="2040"/>
    <s v="United States"/>
    <s v="USA"/>
    <x v="123"/>
    <n v="19"/>
    <n v="0.0015658425400034"/>
    <n v="0.001753743644803808"/>
    <x v="14"/>
  </r>
  <r>
    <s v="WASTE"/>
    <s v="LAN"/>
    <n v="2040"/>
    <s v="United States"/>
    <s v="USA"/>
    <x v="125"/>
    <n v="19"/>
    <n v="0.0051733501895797"/>
    <n v="0.005794152212329265"/>
    <x v="14"/>
  </r>
  <r>
    <s v="WASTE"/>
    <s v="LAN"/>
    <n v="2040"/>
    <s v="United States"/>
    <s v="USA"/>
    <x v="126"/>
    <n v="19"/>
    <n v="0.0885653072036803"/>
    <n v="0.09919314406812195"/>
    <x v="14"/>
  </r>
  <r>
    <s v="WASTE"/>
    <s v="LAN"/>
    <n v="2040"/>
    <s v="United States"/>
    <s v="USA"/>
    <x v="127"/>
    <n v="19"/>
    <n v="0.0017462272662669"/>
    <n v="0.001955774538218928"/>
    <x v="14"/>
  </r>
  <r>
    <s v="WASTE"/>
    <s v="LAN"/>
    <n v="2040"/>
    <s v="United States"/>
    <s v="USA"/>
    <x v="125"/>
    <n v="20"/>
    <n v="0.0085440625553019"/>
    <n v="0.009569350061938129"/>
    <x v="14"/>
  </r>
  <r>
    <s v="WASTE"/>
    <s v="LAN"/>
    <n v="2040"/>
    <s v="United States"/>
    <s v="USA"/>
    <x v="126"/>
    <n v="20"/>
    <n v="0.0571455429308116"/>
    <n v="0.064003008082509"/>
    <x v="14"/>
  </r>
  <r>
    <s v="WASTE"/>
    <s v="LAN"/>
    <n v="2040"/>
    <s v="United States"/>
    <s v="USA"/>
    <x v="124"/>
    <n v="20"/>
    <n v="0.0008426309141214"/>
    <n v="0.0009437466238159681"/>
    <x v="14"/>
  </r>
  <r>
    <s v="WASTE"/>
    <s v="LAN"/>
    <n v="2040"/>
    <s v="United States"/>
    <s v="USA"/>
    <x v="128"/>
    <n v="20"/>
    <n v="0.0118338425527327"/>
    <n v="0.01325390365906063"/>
    <x v="15"/>
  </r>
  <r>
    <s v="WASTE"/>
    <s v="LAN"/>
    <n v="2040"/>
    <s v="United States"/>
    <s v="USA"/>
    <x v="123"/>
    <n v="20"/>
    <n v="0.0061139502504375"/>
    <n v="0.00684762428049"/>
    <x v="14"/>
  </r>
  <r>
    <s v="WASTE"/>
    <s v="LAN"/>
    <n v="2040"/>
    <s v="United States"/>
    <s v="USA"/>
    <x v="127"/>
    <n v="20"/>
    <n v="0.0015062290040078"/>
    <n v="0.001686976484488736"/>
    <x v="14"/>
  </r>
  <r>
    <s v="WASTE"/>
    <s v="LAN"/>
    <n v="2040"/>
    <s v="United States"/>
    <s v="USA"/>
    <x v="128"/>
    <n v="21"/>
    <n v="0.007850850175600501"/>
    <n v="0.008792952196672562"/>
    <x v="15"/>
  </r>
  <r>
    <s v="WASTE"/>
    <s v="LAN"/>
    <n v="2040"/>
    <s v="United States"/>
    <s v="USA"/>
    <x v="127"/>
    <n v="21"/>
    <n v="0.0012459057761589"/>
    <n v="0.001395414469297968"/>
    <x v="14"/>
  </r>
  <r>
    <s v="WASTE"/>
    <s v="LAN"/>
    <n v="2040"/>
    <s v="United States"/>
    <s v="USA"/>
    <x v="126"/>
    <n v="21"/>
    <n v="0.0470924470573664"/>
    <n v="0.05274354070425037"/>
    <x v="14"/>
  </r>
  <r>
    <s v="WASTE"/>
    <s v="LAN"/>
    <n v="2040"/>
    <s v="United States"/>
    <s v="USA"/>
    <x v="123"/>
    <n v="21"/>
    <n v="0.0007126264390536"/>
    <n v="0.000798141611740032"/>
    <x v="14"/>
  </r>
  <r>
    <s v="WASTE"/>
    <s v="LAN"/>
    <n v="2040"/>
    <s v="United States"/>
    <s v="USA"/>
    <x v="124"/>
    <n v="21"/>
    <n v="0.0007905295206001"/>
    <n v="0.0008853930630721121"/>
    <x v="14"/>
  </r>
  <r>
    <s v="WASTE"/>
    <s v="LAN"/>
    <n v="2040"/>
    <s v="United States"/>
    <s v="USA"/>
    <x v="125"/>
    <n v="21"/>
    <n v="0.009546005429001501"/>
    <n v="0.01069152608048168"/>
    <x v="14"/>
  </r>
  <r>
    <s v="WASTE"/>
    <s v="LAN"/>
    <n v="2040"/>
    <s v="United States"/>
    <s v="USA"/>
    <x v="128"/>
    <n v="22"/>
    <n v="0.0099823715281673"/>
    <n v="0.01118025611154738"/>
    <x v="15"/>
  </r>
  <r>
    <s v="WASTE"/>
    <s v="LAN"/>
    <n v="2040"/>
    <s v="United States"/>
    <s v="USA"/>
    <x v="127"/>
    <n v="22"/>
    <n v="0.0023856035695644"/>
    <n v="0.002671875997912128"/>
    <x v="14"/>
  </r>
  <r>
    <s v="WASTE"/>
    <s v="LAN"/>
    <n v="2040"/>
    <s v="United States"/>
    <s v="USA"/>
    <x v="126"/>
    <n v="22"/>
    <n v="0.059640479972586"/>
    <n v="0.06679733756929633"/>
    <x v="14"/>
  </r>
  <r>
    <s v="WASTE"/>
    <s v="LAN"/>
    <n v="2040"/>
    <s v="United States"/>
    <s v="USA"/>
    <x v="124"/>
    <n v="22"/>
    <n v="0.0012425256936694"/>
    <n v="0.001391628776909728"/>
    <x v="14"/>
  </r>
  <r>
    <s v="WASTE"/>
    <s v="LAN"/>
    <n v="2040"/>
    <s v="United States"/>
    <s v="USA"/>
    <x v="125"/>
    <n v="22"/>
    <n v="0.0048780854267534"/>
    <n v="0.005463455677963808"/>
    <x v="14"/>
  </r>
  <r>
    <s v="WASTE"/>
    <s v="LAN"/>
    <n v="2040"/>
    <s v="United States"/>
    <s v="USA"/>
    <x v="125"/>
    <n v="23"/>
    <n v="0.0070152984699234"/>
    <n v="0.007857134286314208"/>
    <x v="14"/>
  </r>
  <r>
    <s v="WASTE"/>
    <s v="LAN"/>
    <n v="2040"/>
    <s v="United States"/>
    <s v="USA"/>
    <x v="128"/>
    <n v="23"/>
    <n v="0.0062139421352185"/>
    <n v="0.00695961519144472"/>
    <x v="15"/>
  </r>
  <r>
    <s v="WASTE"/>
    <s v="LAN"/>
    <n v="2040"/>
    <s v="United States"/>
    <s v="USA"/>
    <x v="124"/>
    <n v="23"/>
    <n v="0.0003983023489127"/>
    <n v="0.0004460986307822241"/>
    <x v="14"/>
  </r>
  <r>
    <s v="WASTE"/>
    <s v="LAN"/>
    <n v="2040"/>
    <s v="United States"/>
    <s v="USA"/>
    <x v="126"/>
    <n v="23"/>
    <n v="0.0665131576824933"/>
    <n v="0.0744947366043925"/>
    <x v="14"/>
  </r>
  <r>
    <s v="WASTE"/>
    <s v="LAN"/>
    <n v="2040"/>
    <s v="United States"/>
    <s v="USA"/>
    <x v="127"/>
    <n v="23"/>
    <n v="0.0012263187672943"/>
    <n v="0.001373477019369616"/>
    <x v="14"/>
  </r>
  <r>
    <s v="WASTE"/>
    <s v="LAN"/>
    <n v="2040"/>
    <s v="United States"/>
    <s v="USA"/>
    <x v="127"/>
    <n v="24"/>
    <n v="0.0007480246422347"/>
    <n v="0.0008377875993028641"/>
    <x v="14"/>
  </r>
  <r>
    <s v="WASTE"/>
    <s v="LAN"/>
    <n v="2040"/>
    <s v="United States"/>
    <s v="USA"/>
    <x v="124"/>
    <n v="24"/>
    <n v="0.0004874732658209"/>
    <n v="0.000545970057719408"/>
    <x v="14"/>
  </r>
  <r>
    <s v="WASTE"/>
    <s v="LAN"/>
    <n v="2040"/>
    <s v="United States"/>
    <s v="USA"/>
    <x v="128"/>
    <n v="24"/>
    <n v="0.0022388515644707"/>
    <n v="0.002507513752207184"/>
    <x v="15"/>
  </r>
  <r>
    <s v="WASTE"/>
    <s v="LAN"/>
    <n v="2040"/>
    <s v="United States"/>
    <s v="USA"/>
    <x v="125"/>
    <n v="24"/>
    <n v="0.0056189926108345"/>
    <n v="0.006293271724134641"/>
    <x v="14"/>
  </r>
  <r>
    <s v="WASTE"/>
    <s v="LAN"/>
    <n v="2040"/>
    <s v="United States"/>
    <s v="USA"/>
    <x v="126"/>
    <n v="24"/>
    <n v="0.0386527061928064"/>
    <n v="0.04329103093594317"/>
    <x v="14"/>
  </r>
  <r>
    <s v="WASTE"/>
    <s v="LAN"/>
    <n v="2040"/>
    <s v="United States"/>
    <s v="USA"/>
    <x v="126"/>
    <n v="25"/>
    <n v="0.0314566134475172"/>
    <n v="0.03523140706121927"/>
    <x v="14"/>
  </r>
  <r>
    <s v="WASTE"/>
    <s v="LAN"/>
    <n v="2040"/>
    <s v="United States"/>
    <s v="USA"/>
    <x v="127"/>
    <n v="25"/>
    <n v="0.0015076728886925"/>
    <n v="0.0016885936353356"/>
    <x v="14"/>
  </r>
  <r>
    <s v="WASTE"/>
    <s v="LAN"/>
    <n v="2040"/>
    <s v="United States"/>
    <s v="USA"/>
    <x v="125"/>
    <n v="25"/>
    <n v="0.0023682447790634"/>
    <n v="0.002652434152551008"/>
    <x v="14"/>
  </r>
  <r>
    <s v="WASTE"/>
    <s v="LAN"/>
    <n v="2040"/>
    <s v="United States"/>
    <s v="USA"/>
    <x v="128"/>
    <n v="25"/>
    <n v="0.0014429280417971"/>
    <n v="0.001616079406812752"/>
    <x v="15"/>
  </r>
  <r>
    <s v="WASTE"/>
    <s v="LAN"/>
    <n v="2040"/>
    <s v="United States"/>
    <s v="USA"/>
    <x v="124"/>
    <n v="26"/>
    <n v="0.0002773936757876"/>
    <n v="0.000310680916882112"/>
    <x v="14"/>
  </r>
  <r>
    <s v="WASTE"/>
    <s v="LAN"/>
    <n v="2040"/>
    <s v="United States"/>
    <s v="USA"/>
    <x v="127"/>
    <n v="26"/>
    <n v="0.0017212180246133"/>
    <n v="0.001927764187566896"/>
    <x v="14"/>
  </r>
  <r>
    <s v="WASTE"/>
    <s v="LAN"/>
    <n v="2040"/>
    <s v="United States"/>
    <s v="USA"/>
    <x v="128"/>
    <n v="26"/>
    <n v="0.0019764929893427"/>
    <n v="0.002213672148063824"/>
    <x v="15"/>
  </r>
  <r>
    <s v="WASTE"/>
    <s v="LAN"/>
    <n v="2040"/>
    <s v="United States"/>
    <s v="USA"/>
    <x v="126"/>
    <n v="26"/>
    <n v="0.040874560829252"/>
    <n v="0.04577950812876224"/>
    <x v="14"/>
  </r>
  <r>
    <s v="WASTE"/>
    <s v="LAN"/>
    <n v="2040"/>
    <s v="United States"/>
    <s v="USA"/>
    <x v="125"/>
    <n v="26"/>
    <n v="0.0048242895281874"/>
    <n v="0.005403204271569888"/>
    <x v="14"/>
  </r>
  <r>
    <s v="WASTE"/>
    <s v="LAN"/>
    <n v="2040"/>
    <s v="United States"/>
    <s v="USA"/>
    <x v="124"/>
    <n v="27"/>
    <n v="0.0001103922550101"/>
    <n v="0.000123639325611312"/>
    <x v="14"/>
  </r>
  <r>
    <s v="WASTE"/>
    <s v="LAN"/>
    <n v="2040"/>
    <s v="United States"/>
    <s v="USA"/>
    <x v="128"/>
    <n v="27"/>
    <n v="0.0019517628243193"/>
    <n v="0.002185974363237616"/>
    <x v="15"/>
  </r>
  <r>
    <s v="WASTE"/>
    <s v="LAN"/>
    <n v="2040"/>
    <s v="United States"/>
    <s v="USA"/>
    <x v="126"/>
    <n v="27"/>
    <n v="0.0225357927847654"/>
    <n v="0.02524008791893725"/>
    <x v="14"/>
  </r>
  <r>
    <s v="WASTE"/>
    <s v="LAN"/>
    <n v="2040"/>
    <s v="United States"/>
    <s v="USA"/>
    <x v="125"/>
    <n v="27"/>
    <n v="0.0030300057551358"/>
    <n v="0.003393606445752096"/>
    <x v="14"/>
  </r>
  <r>
    <s v="WASTE"/>
    <s v="LAN"/>
    <n v="2040"/>
    <s v="United States"/>
    <s v="USA"/>
    <x v="127"/>
    <n v="27"/>
    <n v="0.000823294489237"/>
    <n v="0.0009220898279454401"/>
    <x v="14"/>
  </r>
  <r>
    <s v="WASTE"/>
    <s v="LAN"/>
    <n v="2040"/>
    <s v="United States"/>
    <s v="USA"/>
    <x v="124"/>
    <n v="28"/>
    <n v="0.0002050267576124"/>
    <n v="0.000229629968525888"/>
    <x v="14"/>
  </r>
  <r>
    <s v="WASTE"/>
    <s v="LAN"/>
    <n v="2040"/>
    <s v="United States"/>
    <s v="USA"/>
    <x v="128"/>
    <n v="28"/>
    <n v="0.0044263505842537"/>
    <n v="0.004957512654364144"/>
    <x v="15"/>
  </r>
  <r>
    <s v="WASTE"/>
    <s v="LAN"/>
    <n v="2040"/>
    <s v="United States"/>
    <s v="USA"/>
    <x v="127"/>
    <n v="28"/>
    <n v="0.0008069435280049"/>
    <n v="0.0009037767513654881"/>
    <x v="14"/>
  </r>
  <r>
    <s v="WASTE"/>
    <s v="LAN"/>
    <n v="2040"/>
    <s v="United States"/>
    <s v="USA"/>
    <x v="125"/>
    <n v="28"/>
    <n v="0.0023612209188286"/>
    <n v="0.002644567429088032"/>
    <x v="14"/>
  </r>
  <r>
    <s v="WASTE"/>
    <s v="LAN"/>
    <n v="2040"/>
    <s v="United States"/>
    <s v="USA"/>
    <x v="126"/>
    <n v="28"/>
    <n v="0.0302019086666405"/>
    <n v="0.03382613770663737"/>
    <x v="14"/>
  </r>
  <r>
    <s v="WASTE"/>
    <s v="LAN"/>
    <n v="2040"/>
    <s v="United States"/>
    <s v="USA"/>
    <x v="124"/>
    <n v="29"/>
    <n v="0.0002008903611568"/>
    <n v="0.000224997204495616"/>
    <x v="14"/>
  </r>
  <r>
    <s v="WASTE"/>
    <s v="LAN"/>
    <n v="2040"/>
    <s v="United States"/>
    <s v="USA"/>
    <x v="126"/>
    <n v="29"/>
    <n v="0.0296173263341188"/>
    <n v="0.03317140549421306"/>
    <x v="14"/>
  </r>
  <r>
    <s v="WASTE"/>
    <s v="LAN"/>
    <n v="2040"/>
    <s v="United States"/>
    <s v="USA"/>
    <x v="127"/>
    <n v="29"/>
    <n v="0.0005645195124089"/>
    <n v="0.000632261853897968"/>
    <x v="14"/>
  </r>
  <r>
    <s v="WASTE"/>
    <s v="LAN"/>
    <n v="2040"/>
    <s v="United States"/>
    <s v="USA"/>
    <x v="125"/>
    <n v="29"/>
    <n v="0.0027905732276849"/>
    <n v="0.003125442015007088"/>
    <x v="14"/>
  </r>
  <r>
    <s v="WASTE"/>
    <s v="LAN"/>
    <n v="2040"/>
    <s v="United States"/>
    <s v="USA"/>
    <x v="128"/>
    <n v="29"/>
    <n v="0.0030690513085574"/>
    <n v="0.003437337465584288"/>
    <x v="15"/>
  </r>
  <r>
    <s v="WASTE"/>
    <s v="LAN"/>
    <n v="2040"/>
    <s v="United States"/>
    <s v="USA"/>
    <x v="128"/>
    <n v="30"/>
    <n v="0.0016839882591739"/>
    <n v="0.001886066850274768"/>
    <x v="15"/>
  </r>
  <r>
    <s v="WASTE"/>
    <s v="LAN"/>
    <n v="2040"/>
    <s v="United States"/>
    <s v="USA"/>
    <x v="124"/>
    <n v="30"/>
    <n v="0.0001913481974043"/>
    <n v="0.000214309981092816"/>
    <x v="14"/>
  </r>
  <r>
    <s v="WASTE"/>
    <s v="LAN"/>
    <n v="2040"/>
    <s v="United States"/>
    <s v="USA"/>
    <x v="127"/>
    <n v="30"/>
    <n v="0.0001042117219185"/>
    <n v="0.00011671712854872"/>
    <x v="14"/>
  </r>
  <r>
    <s v="WASTE"/>
    <s v="LAN"/>
    <n v="2040"/>
    <s v="United States"/>
    <s v="USA"/>
    <x v="125"/>
    <n v="30"/>
    <n v="0.0036087929911446"/>
    <n v="0.004041848150081953"/>
    <x v="14"/>
  </r>
  <r>
    <s v="WASTE"/>
    <s v="LAN"/>
    <n v="2040"/>
    <s v="United States"/>
    <s v="USA"/>
    <x v="126"/>
    <n v="30"/>
    <n v="0.0124841050710529"/>
    <n v="0.01398219767957925"/>
    <x v="14"/>
  </r>
  <r>
    <s v="WASTE"/>
    <s v="LAN"/>
    <n v="2040"/>
    <s v="United States"/>
    <s v="USA"/>
    <x v="124"/>
    <n v="31"/>
    <n v="0.0003099673049292"/>
    <n v="0.0003471633815207041"/>
    <x v="14"/>
  </r>
  <r>
    <s v="WASTE"/>
    <s v="LAN"/>
    <n v="2040"/>
    <s v="United States"/>
    <s v="USA"/>
    <x v="128"/>
    <n v="31"/>
    <n v="0.0005438794614747"/>
    <n v="0.000609144996851664"/>
    <x v="15"/>
  </r>
  <r>
    <s v="WASTE"/>
    <s v="LAN"/>
    <n v="2040"/>
    <s v="United States"/>
    <s v="USA"/>
    <x v="127"/>
    <n v="31"/>
    <n v="0.000415394497395"/>
    <n v="0.0004652418370824001"/>
    <x v="14"/>
  </r>
  <r>
    <s v="WASTE"/>
    <s v="LAN"/>
    <n v="2040"/>
    <s v="United States"/>
    <s v="USA"/>
    <x v="123"/>
    <n v="31"/>
    <n v="0.0027838051319122"/>
    <n v="0.003117861747741664"/>
    <x v="14"/>
  </r>
  <r>
    <s v="WASTE"/>
    <s v="LAN"/>
    <n v="2040"/>
    <s v="United States"/>
    <s v="USA"/>
    <x v="125"/>
    <n v="31"/>
    <n v="0.0045781288936269"/>
    <n v="0.005127504360862128"/>
    <x v="14"/>
  </r>
  <r>
    <s v="WASTE"/>
    <s v="LAN"/>
    <n v="2040"/>
    <s v="United States"/>
    <s v="USA"/>
    <x v="126"/>
    <n v="31"/>
    <n v="0.0212606557179242"/>
    <n v="0.02381193440407511"/>
    <x v="14"/>
  </r>
  <r>
    <s v="WASTE"/>
    <s v="LAN"/>
    <n v="2040"/>
    <s v="United States"/>
    <s v="USA"/>
    <x v="125"/>
    <n v="32"/>
    <n v="0.0028935637965333"/>
    <n v="0.003240791452117296"/>
    <x v="14"/>
  </r>
  <r>
    <s v="WASTE"/>
    <s v="LAN"/>
    <n v="2040"/>
    <s v="United States"/>
    <s v="USA"/>
    <x v="127"/>
    <n v="32"/>
    <n v="0.0003973669809056"/>
    <n v="0.000445051018614272"/>
    <x v="14"/>
  </r>
  <r>
    <s v="WASTE"/>
    <s v="LAN"/>
    <n v="2040"/>
    <s v="United States"/>
    <s v="USA"/>
    <x v="126"/>
    <n v="32"/>
    <n v="0.0126143228262663"/>
    <n v="0.01412804156541826"/>
    <x v="14"/>
  </r>
  <r>
    <s v="WASTE"/>
    <s v="LAN"/>
    <n v="2040"/>
    <s v="United States"/>
    <s v="USA"/>
    <x v="124"/>
    <n v="32"/>
    <n v="0.0001618603746465"/>
    <n v="0.00018128361960408"/>
    <x v="14"/>
  </r>
  <r>
    <s v="WASTE"/>
    <s v="LAN"/>
    <n v="2040"/>
    <s v="United States"/>
    <s v="USA"/>
    <x v="128"/>
    <n v="32"/>
    <n v="0.0022312245564535"/>
    <n v="0.00249897150322792"/>
    <x v="15"/>
  </r>
  <r>
    <s v="WASTE"/>
    <s v="LAN"/>
    <n v="2040"/>
    <s v="United States"/>
    <s v="USA"/>
    <x v="124"/>
    <n v="33"/>
    <n v="4.01987235819e-05"/>
    <n v="4.502257041172801e-05"/>
    <x v="14"/>
  </r>
  <r>
    <s v="WASTE"/>
    <s v="LAN"/>
    <n v="2040"/>
    <s v="United States"/>
    <s v="USA"/>
    <x v="125"/>
    <n v="33"/>
    <n v="0.0016252327768598"/>
    <n v="0.001820260710082976"/>
    <x v="14"/>
  </r>
  <r>
    <s v="WASTE"/>
    <s v="LAN"/>
    <n v="2040"/>
    <s v="United States"/>
    <s v="USA"/>
    <x v="126"/>
    <n v="33"/>
    <n v="0.0223872414790094"/>
    <n v="0.02507371045649053"/>
    <x v="14"/>
  </r>
  <r>
    <s v="WASTE"/>
    <s v="LAN"/>
    <n v="2040"/>
    <s v="United States"/>
    <s v="USA"/>
    <x v="128"/>
    <n v="33"/>
    <n v="0.0005178308929317"/>
    <n v="0.000579970600083504"/>
    <x v="15"/>
  </r>
  <r>
    <s v="WASTE"/>
    <s v="LAN"/>
    <n v="2040"/>
    <s v="United States"/>
    <s v="USA"/>
    <x v="124"/>
    <n v="34"/>
    <n v="0.00016442575361"/>
    <n v="0.0001841568440432"/>
    <x v="14"/>
  </r>
  <r>
    <s v="WASTE"/>
    <s v="LAN"/>
    <n v="2040"/>
    <s v="United States"/>
    <s v="USA"/>
    <x v="125"/>
    <n v="34"/>
    <n v="0.0023651500814594"/>
    <n v="0.002648968091234528"/>
    <x v="14"/>
  </r>
  <r>
    <s v="WASTE"/>
    <s v="LAN"/>
    <n v="2040"/>
    <s v="United States"/>
    <s v="USA"/>
    <x v="126"/>
    <n v="34"/>
    <n v="0.0139455844182521"/>
    <n v="0.01561905454844235"/>
    <x v="14"/>
  </r>
  <r>
    <s v="WASTE"/>
    <s v="LAN"/>
    <n v="2040"/>
    <s v="United States"/>
    <s v="USA"/>
    <x v="128"/>
    <n v="34"/>
    <n v="0.0009998855530284"/>
    <n v="0.001119871819391808"/>
    <x v="15"/>
  </r>
  <r>
    <s v="WASTE"/>
    <s v="LAN"/>
    <n v="2040"/>
    <s v="United States"/>
    <s v="USA"/>
    <x v="127"/>
    <n v="34"/>
    <n v="0.0001826564330258"/>
    <n v="0.000204575204988896"/>
    <x v="14"/>
  </r>
  <r>
    <s v="WASTE"/>
    <s v="LAN"/>
    <n v="2040"/>
    <s v="United States"/>
    <s v="USA"/>
    <x v="123"/>
    <n v="34"/>
    <n v="0.0011684326454997"/>
    <n v="0.001308644562959664"/>
    <x v="14"/>
  </r>
  <r>
    <s v="WASTE"/>
    <s v="LAN"/>
    <n v="2040"/>
    <s v="United States"/>
    <s v="USA"/>
    <x v="128"/>
    <n v="35"/>
    <n v="0.0014510991459247"/>
    <n v="0.001625231043435664"/>
    <x v="15"/>
  </r>
  <r>
    <s v="WASTE"/>
    <s v="LAN"/>
    <n v="2040"/>
    <s v="United States"/>
    <s v="USA"/>
    <x v="127"/>
    <n v="35"/>
    <n v="0.0003702872782014"/>
    <n v="0.000414721751585568"/>
    <x v="14"/>
  </r>
  <r>
    <s v="WASTE"/>
    <s v="LAN"/>
    <n v="2040"/>
    <s v="United States"/>
    <s v="USA"/>
    <x v="125"/>
    <n v="35"/>
    <n v="0.0027842475101352"/>
    <n v="0.003118357211351424"/>
    <x v="14"/>
  </r>
  <r>
    <s v="WASTE"/>
    <s v="LAN"/>
    <n v="2040"/>
    <s v="United States"/>
    <s v="USA"/>
    <x v="126"/>
    <n v="35"/>
    <n v="0.0141589576378465"/>
    <n v="0.01585803255438808"/>
    <x v="14"/>
  </r>
  <r>
    <s v="WASTE"/>
    <s v="LAN"/>
    <n v="2040"/>
    <s v="United States"/>
    <s v="USA"/>
    <x v="124"/>
    <n v="35"/>
    <n v="0.0001539124605188"/>
    <n v="0.000172381955781056"/>
    <x v="14"/>
  </r>
  <r>
    <s v="WASTE"/>
    <s v="LAN"/>
    <n v="2040"/>
    <s v="United States"/>
    <s v="USA"/>
    <x v="125"/>
    <n v="36"/>
    <n v="0.0018739159859251"/>
    <n v="0.002098785904236112"/>
    <x v="14"/>
  </r>
  <r>
    <s v="WASTE"/>
    <s v="LAN"/>
    <n v="2040"/>
    <s v="United States"/>
    <s v="USA"/>
    <x v="127"/>
    <n v="36"/>
    <n v="0.0001789437083062"/>
    <n v="0.000200416953302944"/>
    <x v="14"/>
  </r>
  <r>
    <s v="WASTE"/>
    <s v="LAN"/>
    <n v="2040"/>
    <s v="United States"/>
    <s v="USA"/>
    <x v="124"/>
    <n v="36"/>
    <n v="7.638124225199999e-05"/>
    <n v="8.554699132224e-05"/>
    <x v="14"/>
  </r>
  <r>
    <s v="WASTE"/>
    <s v="LAN"/>
    <n v="2040"/>
    <s v="United States"/>
    <s v="USA"/>
    <x v="128"/>
    <n v="36"/>
    <n v="0.0004834145656787"/>
    <n v="0.0005414243135601441"/>
    <x v="15"/>
  </r>
  <r>
    <s v="WASTE"/>
    <s v="LAN"/>
    <n v="2040"/>
    <s v="United States"/>
    <s v="USA"/>
    <x v="126"/>
    <n v="36"/>
    <n v="0.0132117783650756"/>
    <n v="0.01479719176888467"/>
    <x v="14"/>
  </r>
  <r>
    <s v="WASTE"/>
    <s v="LAN"/>
    <n v="2040"/>
    <s v="United States"/>
    <s v="USA"/>
    <x v="123"/>
    <n v="37"/>
    <n v="0.0003193530137651"/>
    <n v="0.000357675375416912"/>
    <x v="14"/>
  </r>
  <r>
    <s v="WASTE"/>
    <s v="LAN"/>
    <n v="2040"/>
    <s v="United States"/>
    <s v="USA"/>
    <x v="124"/>
    <n v="37"/>
    <n v="7.5792260759e-05"/>
    <n v="8.488733205008001e-05"/>
    <x v="14"/>
  </r>
  <r>
    <s v="WASTE"/>
    <s v="LAN"/>
    <n v="2040"/>
    <s v="United States"/>
    <s v="USA"/>
    <x v="126"/>
    <n v="37"/>
    <n v="0.0100782343652099"/>
    <n v="0.01128762248903509"/>
    <x v="14"/>
  </r>
  <r>
    <s v="WASTE"/>
    <s v="LAN"/>
    <n v="2040"/>
    <s v="United States"/>
    <s v="USA"/>
    <x v="127"/>
    <n v="37"/>
    <n v="8.322933717859999e-05"/>
    <n v="9.3216857640032e-05"/>
    <x v="14"/>
  </r>
  <r>
    <s v="WASTE"/>
    <s v="LAN"/>
    <n v="2040"/>
    <s v="United States"/>
    <s v="USA"/>
    <x v="125"/>
    <n v="37"/>
    <n v="0.0020128507458139"/>
    <n v="0.002254392835311568"/>
    <x v="14"/>
  </r>
  <r>
    <s v="WASTE"/>
    <s v="LAN"/>
    <n v="2040"/>
    <s v="United States"/>
    <s v="USA"/>
    <x v="127"/>
    <n v="38"/>
    <n v="0.0003290824824944"/>
    <n v="0.000368572380393728"/>
    <x v="14"/>
  </r>
  <r>
    <s v="WASTE"/>
    <s v="LAN"/>
    <n v="2040"/>
    <s v="United States"/>
    <s v="USA"/>
    <x v="128"/>
    <n v="38"/>
    <n v="0.0018022001022473"/>
    <n v="0.002018464114516976"/>
    <x v="15"/>
  </r>
  <r>
    <s v="WASTE"/>
    <s v="LAN"/>
    <n v="2040"/>
    <s v="United States"/>
    <s v="USA"/>
    <x v="124"/>
    <n v="38"/>
    <n v="7.28315426386e-05"/>
    <n v="8.157132775523201e-05"/>
    <x v="14"/>
  </r>
  <r>
    <s v="WASTE"/>
    <s v="LAN"/>
    <n v="2040"/>
    <s v="United States"/>
    <s v="USA"/>
    <x v="125"/>
    <n v="38"/>
    <n v="0.0018034216773231"/>
    <n v="0.002019832278601872"/>
    <x v="14"/>
  </r>
  <r>
    <s v="WASTE"/>
    <s v="LAN"/>
    <n v="2040"/>
    <s v="United States"/>
    <s v="USA"/>
    <x v="126"/>
    <n v="38"/>
    <n v="0.0024969854857773"/>
    <n v="0.002796623744070576"/>
    <x v="14"/>
  </r>
  <r>
    <s v="WASTE"/>
    <s v="LAN"/>
    <n v="2040"/>
    <s v="United States"/>
    <s v="USA"/>
    <x v="127"/>
    <n v="39"/>
    <n v="0.0004189607061562"/>
    <n v="0.000469235990894944"/>
    <x v="14"/>
  </r>
  <r>
    <s v="WASTE"/>
    <s v="LAN"/>
    <n v="2040"/>
    <s v="United States"/>
    <s v="USA"/>
    <x v="126"/>
    <n v="39"/>
    <n v="0.0123262389097363"/>
    <n v="0.01380538757890466"/>
    <x v="14"/>
  </r>
  <r>
    <s v="WASTE"/>
    <s v="LAN"/>
    <n v="2040"/>
    <s v="United States"/>
    <s v="USA"/>
    <x v="125"/>
    <n v="39"/>
    <n v="0.0018262846861035"/>
    <n v="0.00204543884843592"/>
    <x v="14"/>
  </r>
  <r>
    <s v="WASTE"/>
    <s v="LAN"/>
    <n v="2040"/>
    <s v="United States"/>
    <s v="USA"/>
    <x v="124"/>
    <n v="39"/>
    <n v="0.0001371016587655"/>
    <n v="0.00015355385781736"/>
    <x v="14"/>
  </r>
  <r>
    <s v="WASTE"/>
    <s v="LAN"/>
    <n v="2040"/>
    <s v="United States"/>
    <s v="USA"/>
    <x v="125"/>
    <n v="40"/>
    <n v="0.001092653197702"/>
    <n v="0.00122377158142624"/>
    <x v="14"/>
  </r>
  <r>
    <s v="WASTE"/>
    <s v="LAN"/>
    <n v="2040"/>
    <s v="United States"/>
    <s v="USA"/>
    <x v="128"/>
    <n v="40"/>
    <n v="0.0004481738433242"/>
    <n v="0.000501954704523104"/>
    <x v="15"/>
  </r>
  <r>
    <s v="WASTE"/>
    <s v="LAN"/>
    <n v="2040"/>
    <s v="United States"/>
    <s v="USA"/>
    <x v="126"/>
    <n v="40"/>
    <n v="0.0044515437912196"/>
    <n v="0.004985729046165953"/>
    <x v="14"/>
  </r>
  <r>
    <s v="WASTE"/>
    <s v="LAN"/>
    <n v="2040"/>
    <s v="United States"/>
    <s v="USA"/>
    <x v="127"/>
    <n v="40"/>
    <n v="0.0001622716299607"/>
    <n v="0.000181744225555984"/>
    <x v="14"/>
  </r>
  <r>
    <s v="WASTE"/>
    <s v="LAN"/>
    <n v="2040"/>
    <s v="United States"/>
    <s v="USA"/>
    <x v="124"/>
    <n v="40"/>
    <n v="6.918898361619999e-05"/>
    <n v="7.7491661650144e-05"/>
    <x v="14"/>
  </r>
  <r>
    <s v="WASTE"/>
    <s v="LAN"/>
    <n v="2040"/>
    <s v="United States"/>
    <s v="USA"/>
    <x v="123"/>
    <n v="41"/>
    <n v="0.0003137807943858"/>
    <n v="0.000351434489712096"/>
    <x v="14"/>
  </r>
  <r>
    <s v="WASTE"/>
    <s v="LAN"/>
    <n v="2040"/>
    <s v="United States"/>
    <s v="USA"/>
    <x v="127"/>
    <n v="41"/>
    <n v="7.490455027439999e-05"/>
    <n v="8.3893096307328e-05"/>
    <x v="14"/>
  </r>
  <r>
    <s v="WASTE"/>
    <s v="LAN"/>
    <n v="2040"/>
    <s v="United States"/>
    <s v="USA"/>
    <x v="126"/>
    <n v="41"/>
    <n v="0.0090608678292483"/>
    <n v="0.0101481719687581"/>
    <x v="14"/>
  </r>
  <r>
    <s v="WASTE"/>
    <s v="LAN"/>
    <n v="2040"/>
    <s v="United States"/>
    <s v="USA"/>
    <x v="125"/>
    <n v="41"/>
    <n v="0.0013496549363481"/>
    <n v="0.001511613528709872"/>
    <x v="14"/>
  </r>
  <r>
    <s v="WASTE"/>
    <s v="LAN"/>
    <n v="2040"/>
    <s v="United States"/>
    <s v="USA"/>
    <x v="127"/>
    <n v="42"/>
    <n v="0.0001528434368083"/>
    <n v="0.000171184649225296"/>
    <x v="14"/>
  </r>
  <r>
    <s v="WASTE"/>
    <s v="LAN"/>
    <n v="2040"/>
    <s v="United States"/>
    <s v="USA"/>
    <x v="124"/>
    <n v="42"/>
    <n v="3.28860187437e-05"/>
    <n v="3.683234099294401e-05"/>
    <x v="14"/>
  </r>
  <r>
    <s v="WASTE"/>
    <s v="LAN"/>
    <n v="2040"/>
    <s v="United States"/>
    <s v="USA"/>
    <x v="123"/>
    <n v="42"/>
    <n v="0.0021167760714889"/>
    <n v="0.002370789200067568"/>
    <x v="14"/>
  </r>
  <r>
    <s v="WASTE"/>
    <s v="LAN"/>
    <n v="2040"/>
    <s v="United States"/>
    <s v="USA"/>
    <x v="126"/>
    <n v="42"/>
    <n v="0.0039526582695544"/>
    <n v="0.004426977261900928"/>
    <x v="14"/>
  </r>
  <r>
    <s v="WASTE"/>
    <s v="LAN"/>
    <n v="2040"/>
    <s v="United States"/>
    <s v="USA"/>
    <x v="125"/>
    <n v="42"/>
    <n v="0.000475064967759"/>
    <n v="0.0005320727638900801"/>
    <x v="14"/>
  </r>
  <r>
    <s v="WASTE"/>
    <s v="LAN"/>
    <n v="2040"/>
    <s v="United States"/>
    <s v="USA"/>
    <x v="126"/>
    <n v="43"/>
    <n v="0.0019104047678411"/>
    <n v="0.002139653339982032"/>
    <x v="14"/>
  </r>
  <r>
    <s v="WASTE"/>
    <s v="LAN"/>
    <n v="2040"/>
    <s v="United States"/>
    <s v="USA"/>
    <x v="128"/>
    <n v="43"/>
    <n v="0.00080195593182"/>
    <n v="0.0008981906436384001"/>
    <x v="15"/>
  </r>
  <r>
    <s v="WASTE"/>
    <s v="LAN"/>
    <n v="2040"/>
    <s v="United States"/>
    <s v="USA"/>
    <x v="123"/>
    <n v="43"/>
    <n v="0.0005751854914706"/>
    <n v="0.000644207750447072"/>
    <x v="14"/>
  </r>
  <r>
    <s v="WASTE"/>
    <s v="LAN"/>
    <n v="2040"/>
    <s v="United States"/>
    <s v="USA"/>
    <x v="127"/>
    <n v="43"/>
    <n v="7.03477708157e-05"/>
    <n v="7.878950331358401e-05"/>
    <x v="14"/>
  </r>
  <r>
    <s v="WASTE"/>
    <s v="LAN"/>
    <n v="2040"/>
    <s v="United States"/>
    <s v="USA"/>
    <x v="124"/>
    <n v="43"/>
    <n v="3.1867006328e-05"/>
    <n v="3.569104708736e-05"/>
    <x v="14"/>
  </r>
  <r>
    <s v="WASTE"/>
    <s v="LAN"/>
    <n v="2040"/>
    <s v="United States"/>
    <s v="USA"/>
    <x v="127"/>
    <n v="44"/>
    <n v="0.0001409739488736"/>
    <n v="0.000157890822738432"/>
    <x v="14"/>
  </r>
  <r>
    <s v="WASTE"/>
    <s v="LAN"/>
    <n v="2040"/>
    <s v="United States"/>
    <s v="USA"/>
    <x v="126"/>
    <n v="44"/>
    <n v="0.0142527089919895"/>
    <n v="0.01596303407102824"/>
    <x v="14"/>
  </r>
  <r>
    <s v="WASTE"/>
    <s v="LAN"/>
    <n v="2040"/>
    <s v="United States"/>
    <s v="USA"/>
    <x v="125"/>
    <n v="44"/>
    <n v="0.0005082120187581"/>
    <n v="0.000569197461009072"/>
    <x v="14"/>
  </r>
  <r>
    <s v="WASTE"/>
    <s v="LAN"/>
    <n v="2040"/>
    <s v="United States"/>
    <s v="USA"/>
    <x v="124"/>
    <n v="44"/>
    <n v="9.12814066396e-05"/>
    <n v="0.000102235175436352"/>
    <x v="14"/>
  </r>
  <r>
    <s v="WASTE"/>
    <s v="LAN"/>
    <n v="2040"/>
    <s v="United States"/>
    <s v="USA"/>
    <x v="123"/>
    <n v="45"/>
    <n v="0.0011871127644554"/>
    <n v="0.001329566296190048"/>
    <x v="14"/>
  </r>
  <r>
    <s v="WASTE"/>
    <s v="LAN"/>
    <n v="2040"/>
    <s v="United States"/>
    <s v="USA"/>
    <x v="126"/>
    <n v="45"/>
    <n v="0.0043563498184085"/>
    <n v="0.00487911179661752"/>
    <x v="14"/>
  </r>
  <r>
    <s v="WASTE"/>
    <s v="LAN"/>
    <n v="2040"/>
    <s v="United States"/>
    <s v="USA"/>
    <x v="124"/>
    <n v="45"/>
    <n v="8.92997759365e-05"/>
    <n v="0.00010001574904888"/>
    <x v="14"/>
  </r>
  <r>
    <s v="WASTE"/>
    <s v="LAN"/>
    <n v="2040"/>
    <s v="United States"/>
    <s v="USA"/>
    <x v="125"/>
    <n v="45"/>
    <n v="0.0016272134671453"/>
    <n v="0.001822479083202736"/>
    <x v="14"/>
  </r>
  <r>
    <s v="WASTE"/>
    <s v="LAN"/>
    <n v="2040"/>
    <s v="United States"/>
    <s v="USA"/>
    <x v="128"/>
    <n v="45"/>
    <n v="0.0003706795687322"/>
    <n v="0.000415161116980064"/>
    <x v="15"/>
  </r>
  <r>
    <s v="WASTE"/>
    <s v="LAN"/>
    <n v="2040"/>
    <s v="United States"/>
    <s v="USA"/>
    <x v="127"/>
    <n v="45"/>
    <n v="6.9042420364e-05"/>
    <n v="7.732751080768001e-05"/>
    <x v="14"/>
  </r>
  <r>
    <s v="WASTE"/>
    <s v="LAN"/>
    <n v="2040"/>
    <s v="United States"/>
    <s v="USA"/>
    <x v="127"/>
    <n v="46"/>
    <n v="0.0002029683892033"/>
    <n v="0.000227324595907696"/>
    <x v="14"/>
  </r>
  <r>
    <s v="WASTE"/>
    <s v="LAN"/>
    <n v="2040"/>
    <s v="United States"/>
    <s v="USA"/>
    <x v="128"/>
    <n v="46"/>
    <n v="0.0003647775447462"/>
    <n v="0.0004085508501157441"/>
    <x v="15"/>
  </r>
  <r>
    <s v="WASTE"/>
    <s v="LAN"/>
    <n v="2040"/>
    <s v="United States"/>
    <s v="USA"/>
    <x v="126"/>
    <n v="46"/>
    <n v="0.0035430800635368"/>
    <n v="0.003968249671161216"/>
    <x v="14"/>
  </r>
  <r>
    <s v="WASTE"/>
    <s v="LAN"/>
    <n v="2040"/>
    <s v="United States"/>
    <s v="USA"/>
    <x v="125"/>
    <n v="46"/>
    <n v="0.0008681048639119"/>
    <n v="0.0009722774475813281"/>
    <x v="14"/>
  </r>
  <r>
    <s v="WASTE"/>
    <s v="LAN"/>
    <n v="2040"/>
    <s v="United States"/>
    <s v="USA"/>
    <x v="124"/>
    <n v="47"/>
    <n v="5.64857291465e-05"/>
    <n v="6.326401664408e-05"/>
    <x v="14"/>
  </r>
  <r>
    <s v="WASTE"/>
    <s v="LAN"/>
    <n v="2040"/>
    <s v="United States"/>
    <s v="USA"/>
    <x v="127"/>
    <n v="47"/>
    <n v="0.00013540830696"/>
    <n v="0.0001516573037952"/>
    <x v="14"/>
  </r>
  <r>
    <s v="WASTE"/>
    <s v="LAN"/>
    <n v="2040"/>
    <s v="United States"/>
    <s v="USA"/>
    <x v="128"/>
    <n v="47"/>
    <n v="0.0007056807808112"/>
    <n v="0.0007903624745085441"/>
    <x v="15"/>
  </r>
  <r>
    <s v="WASTE"/>
    <s v="LAN"/>
    <n v="2040"/>
    <s v="United States"/>
    <s v="USA"/>
    <x v="125"/>
    <n v="47"/>
    <n v="0.0010963994718622"/>
    <n v="0.001227967408485664"/>
    <x v="14"/>
  </r>
  <r>
    <s v="WASTE"/>
    <s v="LAN"/>
    <n v="2040"/>
    <s v="United States"/>
    <s v="USA"/>
    <x v="125"/>
    <n v="48"/>
    <n v="0.0004154667258263"/>
    <n v="0.0004653227329254561"/>
    <x v="14"/>
  </r>
  <r>
    <s v="WASTE"/>
    <s v="LAN"/>
    <n v="2040"/>
    <s v="United States"/>
    <s v="USA"/>
    <x v="127"/>
    <n v="48"/>
    <n v="0.0001978782966034"/>
    <n v="0.000221623692195808"/>
    <x v="14"/>
  </r>
  <r>
    <s v="WASTE"/>
    <s v="LAN"/>
    <n v="2040"/>
    <s v="United States"/>
    <s v="USA"/>
    <x v="124"/>
    <n v="48"/>
    <n v="5.48681782675e-05"/>
    <n v="6.14523596596e-05"/>
    <x v="14"/>
  </r>
  <r>
    <s v="WASTE"/>
    <s v="LAN"/>
    <n v="2040"/>
    <s v="United States"/>
    <s v="USA"/>
    <x v="126"/>
    <n v="48"/>
    <n v="0.0039304634556174"/>
    <n v="0.004402119070291488"/>
    <x v="14"/>
  </r>
  <r>
    <s v="WASTE"/>
    <s v="LAN"/>
    <n v="2040"/>
    <s v="United States"/>
    <s v="USA"/>
    <x v="123"/>
    <n v="48"/>
    <n v="0.0003040579031222"/>
    <n v="0.000340544851496864"/>
    <x v="14"/>
  </r>
  <r>
    <s v="WASTE"/>
    <s v="LAN"/>
    <n v="2040"/>
    <s v="United States"/>
    <s v="USA"/>
    <x v="125"/>
    <n v="49"/>
    <n v="0.0011386894620955"/>
    <n v="0.00127533219754696"/>
    <x v="14"/>
  </r>
  <r>
    <s v="WASTE"/>
    <s v="LAN"/>
    <n v="2040"/>
    <s v="United States"/>
    <s v="USA"/>
    <x v="127"/>
    <n v="49"/>
    <n v="0.0002736517126323"/>
    <n v="0.000306489918148176"/>
    <x v="14"/>
  </r>
  <r>
    <s v="WASTE"/>
    <s v="LAN"/>
    <n v="2040"/>
    <s v="United States"/>
    <s v="USA"/>
    <x v="124"/>
    <n v="49"/>
    <n v="5.25862596987e-05"/>
    <n v="5.889661086254401e-05"/>
    <x v="14"/>
  </r>
  <r>
    <s v="WASTE"/>
    <s v="LAN"/>
    <n v="2040"/>
    <s v="United States"/>
    <s v="USA"/>
    <x v="126"/>
    <n v="49"/>
    <n v="0.0016645919531584"/>
    <n v="0.001864342987537408"/>
    <x v="14"/>
  </r>
  <r>
    <s v="WASTE"/>
    <s v="LAN"/>
    <n v="2040"/>
    <s v="United States"/>
    <s v="USA"/>
    <x v="128"/>
    <n v="49"/>
    <n v="0.0003600039926823"/>
    <n v="0.000403204471804176"/>
    <x v="15"/>
  </r>
  <r>
    <s v="WASTE"/>
    <s v="LAN"/>
    <n v="2040"/>
    <s v="United States"/>
    <s v="USA"/>
    <x v="127"/>
    <n v="50"/>
    <n v="0.0001891981446533"/>
    <n v="0.000211901922011696"/>
    <x v="14"/>
  </r>
  <r>
    <s v="WASTE"/>
    <s v="LAN"/>
    <n v="2040"/>
    <s v="United States"/>
    <s v="USA"/>
    <x v="126"/>
    <n v="50"/>
    <n v="0.0052812497597188"/>
    <n v="0.005914999730885056"/>
    <x v="14"/>
  </r>
  <r>
    <s v="WASTE"/>
    <s v="LAN"/>
    <n v="2040"/>
    <s v="United States"/>
    <s v="USA"/>
    <x v="123"/>
    <n v="50"/>
    <n v="0.0008875062339939"/>
    <n v="0.0009940069820731682"/>
    <x v="14"/>
  </r>
  <r>
    <s v="WASTE"/>
    <s v="LAN"/>
    <n v="2040"/>
    <s v="United States"/>
    <s v="USA"/>
    <x v="125"/>
    <n v="51"/>
    <n v="0.0010459986951901"/>
    <n v="0.001171518538612912"/>
    <x v="14"/>
  </r>
  <r>
    <s v="WASTE"/>
    <s v="LAN"/>
    <n v="2040"/>
    <s v="United States"/>
    <s v="USA"/>
    <x v="126"/>
    <n v="51"/>
    <n v="0.00642229616642"/>
    <n v="0.007192971706390401"/>
    <x v="14"/>
  </r>
  <r>
    <s v="WASTE"/>
    <s v="LAN"/>
    <n v="2040"/>
    <s v="United States"/>
    <s v="USA"/>
    <x v="127"/>
    <n v="51"/>
    <n v="5.97919497523e-05"/>
    <n v="6.696698372257601e-05"/>
    <x v="14"/>
  </r>
  <r>
    <s v="WASTE"/>
    <s v="LAN"/>
    <n v="2040"/>
    <s v="United States"/>
    <s v="USA"/>
    <x v="127"/>
    <n v="52"/>
    <n v="5.85725319979e-05"/>
    <n v="6.560123583764801e-05"/>
    <x v="14"/>
  </r>
  <r>
    <s v="WASTE"/>
    <s v="LAN"/>
    <n v="2040"/>
    <s v="United States"/>
    <s v="USA"/>
    <x v="123"/>
    <n v="52"/>
    <n v="0.0002846551069524"/>
    <n v="0.000318813719786688"/>
    <x v="14"/>
  </r>
  <r>
    <s v="WASTE"/>
    <s v="LAN"/>
    <n v="2040"/>
    <s v="United States"/>
    <s v="USA"/>
    <x v="126"/>
    <n v="52"/>
    <n v="0.0049641000805423"/>
    <n v="0.005559792090207376"/>
    <x v="14"/>
  </r>
  <r>
    <s v="WASTE"/>
    <s v="LAN"/>
    <n v="2040"/>
    <s v="United States"/>
    <s v="USA"/>
    <x v="125"/>
    <n v="52"/>
    <n v="0.0005865588900633"/>
    <n v="0.000656945956870896"/>
    <x v="14"/>
  </r>
  <r>
    <s v="WASTE"/>
    <s v="LAN"/>
    <n v="2040"/>
    <s v="United States"/>
    <s v="USA"/>
    <x v="128"/>
    <n v="53"/>
    <n v="0.0003090881800745"/>
    <n v="0.0003461787616834401"/>
    <x v="15"/>
  </r>
  <r>
    <s v="WASTE"/>
    <s v="LAN"/>
    <n v="2040"/>
    <s v="United States"/>
    <s v="USA"/>
    <x v="125"/>
    <n v="53"/>
    <n v="0.0004983375692973"/>
    <n v="0.0005581380776129761"/>
    <x v="14"/>
  </r>
  <r>
    <s v="WASTE"/>
    <s v="LAN"/>
    <n v="2040"/>
    <s v="United States"/>
    <s v="USA"/>
    <x v="127"/>
    <n v="53"/>
    <n v="5.75505328015e-05"/>
    <n v="6.445659673768e-05"/>
    <x v="14"/>
  </r>
  <r>
    <s v="WASTE"/>
    <s v="LAN"/>
    <n v="2040"/>
    <s v="United States"/>
    <s v="USA"/>
    <x v="126"/>
    <n v="53"/>
    <n v="0.0015385504812002"/>
    <n v="0.001723176538944224"/>
    <x v="14"/>
  </r>
  <r>
    <s v="WASTE"/>
    <s v="LAN"/>
    <n v="2040"/>
    <s v="United States"/>
    <s v="USA"/>
    <x v="125"/>
    <n v="54"/>
    <n v="0.0004750389925903"/>
    <n v="0.0005320436717011361"/>
    <x v="14"/>
  </r>
  <r>
    <s v="WASTE"/>
    <s v="LAN"/>
    <n v="2040"/>
    <s v="United States"/>
    <s v="USA"/>
    <x v="124"/>
    <n v="54"/>
    <n v="2.38983939198e-05"/>
    <n v="2.6766201190176e-05"/>
    <x v="14"/>
  </r>
  <r>
    <s v="WASTE"/>
    <s v="LAN"/>
    <n v="2040"/>
    <s v="United States"/>
    <s v="USA"/>
    <x v="123"/>
    <n v="54"/>
    <n v="0.0004741314915009"/>
    <n v="0.000531027270481008"/>
    <x v="14"/>
  </r>
  <r>
    <s v="WASTE"/>
    <s v="LAN"/>
    <n v="2040"/>
    <s v="United States"/>
    <s v="USA"/>
    <x v="127"/>
    <n v="54"/>
    <n v="6.165815284480001e-05"/>
    <n v="6.905713118617602e-05"/>
    <x v="14"/>
  </r>
  <r>
    <s v="WASTE"/>
    <s v="LAN"/>
    <n v="2040"/>
    <s v="United States"/>
    <s v="USA"/>
    <x v="126"/>
    <n v="54"/>
    <n v="0.0032828716794029"/>
    <n v="0.003676816280931248"/>
    <x v="14"/>
  </r>
  <r>
    <s v="WASTE"/>
    <s v="LAN"/>
    <n v="2040"/>
    <s v="United States"/>
    <s v="USA"/>
    <x v="125"/>
    <n v="55"/>
    <n v="0.0006208826816874"/>
    <n v="0.0006953886034898881"/>
    <x v="14"/>
  </r>
  <r>
    <s v="WASTE"/>
    <s v="LAN"/>
    <n v="2040"/>
    <s v="United States"/>
    <s v="USA"/>
    <x v="126"/>
    <n v="55"/>
    <n v="0.0016991104930639"/>
    <n v="0.001903003752231568"/>
    <x v="14"/>
  </r>
  <r>
    <s v="WASTE"/>
    <s v="LAN"/>
    <n v="2040"/>
    <s v="United States"/>
    <s v="USA"/>
    <x v="123"/>
    <n v="55"/>
    <n v="0.0003834683448076"/>
    <n v="0.000429484546184512"/>
    <x v="14"/>
  </r>
  <r>
    <s v="WASTE"/>
    <s v="LAN"/>
    <n v="2040"/>
    <s v="United States"/>
    <s v="USA"/>
    <x v="127"/>
    <n v="55"/>
    <n v="0.0001768479814928"/>
    <n v="0.000198069739271936"/>
    <x v="14"/>
  </r>
  <r>
    <s v="WASTE"/>
    <s v="LAN"/>
    <n v="2040"/>
    <s v="United States"/>
    <s v="USA"/>
    <x v="124"/>
    <n v="55"/>
    <n v="2.2811400413e-05"/>
    <n v="2.554876846256e-05"/>
    <x v="14"/>
  </r>
  <r>
    <s v="WASTE"/>
    <s v="LAN"/>
    <n v="2040"/>
    <s v="United States"/>
    <s v="USA"/>
    <x v="127"/>
    <n v="56"/>
    <n v="5.37989362783e-05"/>
    <n v="6.025480863169601e-05"/>
    <x v="14"/>
  </r>
  <r>
    <s v="WASTE"/>
    <s v="LAN"/>
    <n v="2040"/>
    <s v="United States"/>
    <s v="USA"/>
    <x v="125"/>
    <n v="56"/>
    <n v="0.0004459361516638"/>
    <n v="0.000499448489863456"/>
    <x v="14"/>
  </r>
  <r>
    <s v="WASTE"/>
    <s v="LAN"/>
    <n v="2040"/>
    <s v="United States"/>
    <s v="USA"/>
    <x v="126"/>
    <n v="56"/>
    <n v="0.0044172821799293"/>
    <n v="0.004947356041520817"/>
    <x v="14"/>
  </r>
  <r>
    <s v="WASTE"/>
    <s v="LAN"/>
    <n v="2040"/>
    <s v="United States"/>
    <s v="USA"/>
    <x v="123"/>
    <n v="57"/>
    <n v="0.0002937827666756"/>
    <n v="0.000329036698676672"/>
    <x v="14"/>
  </r>
  <r>
    <s v="WASTE"/>
    <s v="LAN"/>
    <n v="2040"/>
    <s v="United States"/>
    <s v="USA"/>
    <x v="125"/>
    <n v="57"/>
    <n v="0.0005962645809632"/>
    <n v="0.0006678163306787841"/>
    <x v="14"/>
  </r>
  <r>
    <s v="WASTE"/>
    <s v="LAN"/>
    <n v="2040"/>
    <s v="United States"/>
    <s v="USA"/>
    <x v="124"/>
    <n v="57"/>
    <n v="2.24481937039e-05"/>
    <n v="2.5141976948368e-05"/>
    <x v="14"/>
  </r>
  <r>
    <s v="WASTE"/>
    <s v="LAN"/>
    <n v="2040"/>
    <s v="United States"/>
    <s v="USA"/>
    <x v="126"/>
    <n v="57"/>
    <n v="0.002859300118871"/>
    <n v="0.00320241613313552"/>
    <x v="14"/>
  </r>
  <r>
    <s v="WASTE"/>
    <s v="LAN"/>
    <n v="2040"/>
    <s v="United States"/>
    <s v="USA"/>
    <x v="127"/>
    <n v="57"/>
    <n v="5.38826971024e-05"/>
    <n v="6.0348620754688e-05"/>
    <x v="14"/>
  </r>
  <r>
    <s v="WASTE"/>
    <s v="LAN"/>
    <n v="2040"/>
    <s v="United States"/>
    <s v="USA"/>
    <x v="124"/>
    <n v="58"/>
    <n v="2.17857887037e-05"/>
    <n v="2.4400083348144e-05"/>
    <x v="14"/>
  </r>
  <r>
    <s v="WASTE"/>
    <s v="LAN"/>
    <n v="2040"/>
    <s v="United States"/>
    <s v="USA"/>
    <x v="126"/>
    <n v="58"/>
    <n v="0.0032423976808786"/>
    <n v="0.003631485402584032"/>
    <x v="14"/>
  </r>
  <r>
    <s v="WASTE"/>
    <s v="LAN"/>
    <n v="2040"/>
    <s v="United States"/>
    <s v="USA"/>
    <x v="128"/>
    <n v="58"/>
    <n v="0.0003036845591851"/>
    <n v="0.0003401267062873121"/>
    <x v="15"/>
  </r>
  <r>
    <s v="WASTE"/>
    <s v="LAN"/>
    <n v="2040"/>
    <s v="United States"/>
    <s v="USA"/>
    <x v="127"/>
    <n v="58"/>
    <n v="0.0001562746074342"/>
    <n v="0.000175027560326304"/>
    <x v="14"/>
  </r>
  <r>
    <s v="WASTE"/>
    <s v="LAN"/>
    <n v="2040"/>
    <s v="United States"/>
    <s v="USA"/>
    <x v="125"/>
    <n v="58"/>
    <n v="0.0003504148917273"/>
    <n v="0.000392464678734576"/>
    <x v="14"/>
  </r>
  <r>
    <s v="WASTE"/>
    <s v="LAN"/>
    <n v="2040"/>
    <s v="United States"/>
    <s v="USA"/>
    <x v="126"/>
    <n v="59"/>
    <n v="0.0028849970549345"/>
    <n v="0.00323119670152664"/>
    <x v="14"/>
  </r>
  <r>
    <s v="WASTE"/>
    <s v="LAN"/>
    <n v="2040"/>
    <s v="United States"/>
    <s v="USA"/>
    <x v="125"/>
    <n v="59"/>
    <n v="0.0003632350126281"/>
    <n v="0.0004068232141434721"/>
    <x v="14"/>
  </r>
  <r>
    <s v="WASTE"/>
    <s v="LAN"/>
    <n v="2040"/>
    <s v="United States"/>
    <s v="USA"/>
    <x v="128"/>
    <n v="59"/>
    <n v="0.0002962517319247"/>
    <n v="0.0003318019397556641"/>
    <x v="15"/>
  </r>
  <r>
    <s v="WASTE"/>
    <s v="LAN"/>
    <n v="2040"/>
    <s v="United States"/>
    <s v="USA"/>
    <x v="124"/>
    <n v="59"/>
    <n v="4.37958206021e-05"/>
    <n v="4.9051319074352e-05"/>
    <x v="14"/>
  </r>
  <r>
    <s v="WASTE"/>
    <s v="LAN"/>
    <n v="2040"/>
    <s v="United States"/>
    <s v="USA"/>
    <x v="124"/>
    <n v="60"/>
    <n v="1.86885681615e-05"/>
    <n v="2.093119634088e-05"/>
    <x v="14"/>
  </r>
  <r>
    <s v="WASTE"/>
    <s v="LAN"/>
    <n v="2040"/>
    <s v="United States"/>
    <s v="USA"/>
    <x v="123"/>
    <n v="60"/>
    <n v="0.0009349136380479"/>
    <n v="0.001047103274613648"/>
    <x v="14"/>
  </r>
  <r>
    <s v="WASTE"/>
    <s v="LAN"/>
    <n v="2040"/>
    <s v="United States"/>
    <s v="USA"/>
    <x v="126"/>
    <n v="60"/>
    <n v="0.0015943439211696"/>
    <n v="0.001785665191709952"/>
    <x v="14"/>
  </r>
  <r>
    <s v="WASTE"/>
    <s v="LAN"/>
    <n v="2040"/>
    <s v="United States"/>
    <s v="USA"/>
    <x v="128"/>
    <n v="60"/>
    <n v="0.0005434909253381"/>
    <n v="0.000608709836378672"/>
    <x v="15"/>
  </r>
  <r>
    <s v="WASTE"/>
    <s v="LAN"/>
    <n v="2040"/>
    <s v="United States"/>
    <s v="USA"/>
    <x v="127"/>
    <n v="61"/>
    <n v="5.20608264196e-05"/>
    <n v="5.830812558995201e-05"/>
    <x v="14"/>
  </r>
  <r>
    <s v="WASTE"/>
    <s v="LAN"/>
    <n v="2040"/>
    <s v="United States"/>
    <s v="USA"/>
    <x v="124"/>
    <n v="61"/>
    <n v="1.82311541721e-05"/>
    <n v="2.0418892672752e-05"/>
    <x v="14"/>
  </r>
  <r>
    <s v="WASTE"/>
    <s v="LAN"/>
    <n v="2040"/>
    <s v="United States"/>
    <s v="USA"/>
    <x v="125"/>
    <n v="61"/>
    <n v="0.0005314428999554"/>
    <n v="0.0005952160479500481"/>
    <x v="14"/>
  </r>
  <r>
    <s v="WASTE"/>
    <s v="LAN"/>
    <n v="2040"/>
    <s v="United States"/>
    <s v="USA"/>
    <x v="126"/>
    <n v="61"/>
    <n v="0.0013547316193581"/>
    <n v="0.001517299413681072"/>
    <x v="14"/>
  </r>
  <r>
    <s v="WASTE"/>
    <s v="LAN"/>
    <n v="2040"/>
    <s v="United States"/>
    <s v="USA"/>
    <x v="126"/>
    <n v="62"/>
    <n v="0.0013100443175063"/>
    <n v="0.001467249635607056"/>
    <x v="14"/>
  </r>
  <r>
    <s v="WASTE"/>
    <s v="LAN"/>
    <n v="2040"/>
    <s v="United States"/>
    <s v="USA"/>
    <x v="124"/>
    <n v="62"/>
    <n v="1.90211030713e-05"/>
    <n v="2.1303635439856e-05"/>
    <x v="14"/>
  </r>
  <r>
    <s v="WASTE"/>
    <s v="LAN"/>
    <n v="2040"/>
    <s v="United States"/>
    <s v="USA"/>
    <x v="125"/>
    <n v="62"/>
    <n v="0.0005868317675777"/>
    <n v="0.000657251579687024"/>
    <x v="14"/>
  </r>
  <r>
    <s v="WASTE"/>
    <s v="LAN"/>
    <n v="2040"/>
    <s v="United States"/>
    <s v="USA"/>
    <x v="126"/>
    <n v="63"/>
    <n v="0.0040900013409555"/>
    <n v="0.004580801501870161"/>
    <x v="14"/>
  </r>
  <r>
    <s v="WASTE"/>
    <s v="LAN"/>
    <n v="2040"/>
    <s v="United States"/>
    <s v="USA"/>
    <x v="128"/>
    <n v="63"/>
    <n v="0.0002612769312691"/>
    <n v="0.000292630163021392"/>
    <x v="15"/>
  </r>
  <r>
    <s v="WASTE"/>
    <s v="LAN"/>
    <n v="2040"/>
    <s v="United States"/>
    <s v="USA"/>
    <x v="127"/>
    <n v="63"/>
    <n v="4.83234325657e-05"/>
    <n v="5.4122244473584e-05"/>
    <x v="14"/>
  </r>
  <r>
    <s v="WASTE"/>
    <s v="LAN"/>
    <n v="2040"/>
    <s v="United States"/>
    <s v="USA"/>
    <x v="123"/>
    <n v="63"/>
    <n v="0.0008363730157726"/>
    <n v="0.000936737777665312"/>
    <x v="14"/>
  </r>
  <r>
    <s v="WASTE"/>
    <s v="LAN"/>
    <n v="2040"/>
    <s v="United States"/>
    <s v="USA"/>
    <x v="125"/>
    <n v="63"/>
    <n v="0.0003990097902715"/>
    <n v="0.0004468909651040801"/>
    <x v="14"/>
  </r>
  <r>
    <s v="WASTE"/>
    <s v="LAN"/>
    <n v="2040"/>
    <s v="United States"/>
    <s v="USA"/>
    <x v="125"/>
    <n v="64"/>
    <n v="0.0001592003973201"/>
    <n v="0.000178304444998512"/>
    <x v="14"/>
  </r>
  <r>
    <s v="WASTE"/>
    <s v="LAN"/>
    <n v="2040"/>
    <s v="United States"/>
    <s v="USA"/>
    <x v="123"/>
    <n v="64"/>
    <n v="0.0007557822391391"/>
    <n v="0.000846476107835792"/>
    <x v="14"/>
  </r>
  <r>
    <s v="WASTE"/>
    <s v="LAN"/>
    <n v="2040"/>
    <s v="United States"/>
    <s v="USA"/>
    <x v="127"/>
    <n v="64"/>
    <n v="9.517821672490001e-05"/>
    <n v="0.000106599602731888"/>
    <x v="14"/>
  </r>
  <r>
    <s v="WASTE"/>
    <s v="LAN"/>
    <n v="2040"/>
    <s v="United States"/>
    <s v="USA"/>
    <x v="128"/>
    <n v="64"/>
    <n v="0.0002539110719226"/>
    <n v="0.000284380400553312"/>
    <x v="15"/>
  </r>
  <r>
    <s v="WASTE"/>
    <s v="LAN"/>
    <n v="2040"/>
    <s v="United States"/>
    <s v="USA"/>
    <x v="125"/>
    <n v="65"/>
    <n v="0.0004734195099445"/>
    <n v="0.0005302298511378401"/>
    <x v="14"/>
  </r>
  <r>
    <s v="WASTE"/>
    <s v="LAN"/>
    <n v="2040"/>
    <s v="United States"/>
    <s v="USA"/>
    <x v="126"/>
    <n v="65"/>
    <n v="0.0012604958610609"/>
    <n v="0.001411755364388208"/>
    <x v="14"/>
  </r>
  <r>
    <s v="WASTE"/>
    <s v="LAN"/>
    <n v="2040"/>
    <s v="United States"/>
    <s v="USA"/>
    <x v="127"/>
    <n v="66"/>
    <n v="5.05844145664e-05"/>
    <n v="5.665454431436801e-05"/>
    <x v="14"/>
  </r>
  <r>
    <s v="WASTE"/>
    <s v="LAN"/>
    <n v="2040"/>
    <s v="United States"/>
    <s v="USA"/>
    <x v="126"/>
    <n v="66"/>
    <n v="0.0025113853625953"/>
    <n v="0.002812751606106736"/>
    <x v="14"/>
  </r>
  <r>
    <s v="WASTE"/>
    <s v="LAN"/>
    <n v="2040"/>
    <s v="United States"/>
    <s v="USA"/>
    <x v="128"/>
    <n v="66"/>
    <n v="0.0002495668886695"/>
    <n v="0.00027951491530984"/>
    <x v="15"/>
  </r>
  <r>
    <s v="WASTE"/>
    <s v="LAN"/>
    <n v="2040"/>
    <s v="United States"/>
    <s v="USA"/>
    <x v="125"/>
    <n v="66"/>
    <n v="0.0003107918018941"/>
    <n v="0.000348086818121392"/>
    <x v="14"/>
  </r>
  <r>
    <s v="WASTE"/>
    <s v="LAN"/>
    <n v="2040"/>
    <s v="United States"/>
    <s v="USA"/>
    <x v="123"/>
    <n v="67"/>
    <n v="0.0004618488310371"/>
    <n v="0.000517270690761552"/>
    <x v="14"/>
  </r>
  <r>
    <s v="WASTE"/>
    <s v="LAN"/>
    <n v="2040"/>
    <s v="United States"/>
    <s v="USA"/>
    <x v="125"/>
    <n v="67"/>
    <n v="0.0003543352358975"/>
    <n v="0.0003968554642052"/>
    <x v="14"/>
  </r>
  <r>
    <s v="WASTE"/>
    <s v="LAN"/>
    <n v="2040"/>
    <s v="United States"/>
    <s v="USA"/>
    <x v="126"/>
    <n v="68"/>
    <n v="0.0013938103802502"/>
    <n v="0.001561067625880224"/>
    <x v="14"/>
  </r>
  <r>
    <s v="WASTE"/>
    <s v="LAN"/>
    <n v="2040"/>
    <s v="United States"/>
    <s v="USA"/>
    <x v="125"/>
    <n v="69"/>
    <n v="0.0001480031351093"/>
    <n v="0.000165763511322416"/>
    <x v="14"/>
  </r>
  <r>
    <s v="WASTE"/>
    <s v="LAN"/>
    <n v="2040"/>
    <s v="United States"/>
    <s v="USA"/>
    <x v="123"/>
    <n v="69"/>
    <n v="0.000739588518627"/>
    <n v="0.00082833914086224"/>
    <x v="14"/>
  </r>
  <r>
    <s v="WASTE"/>
    <s v="LAN"/>
    <n v="2040"/>
    <s v="United States"/>
    <s v="USA"/>
    <x v="126"/>
    <n v="69"/>
    <n v="0.0023744971258566"/>
    <n v="0.002659436780959392"/>
    <x v="14"/>
  </r>
  <r>
    <s v="WASTE"/>
    <s v="LAN"/>
    <n v="2040"/>
    <s v="United States"/>
    <s v="USA"/>
    <x v="128"/>
    <n v="69"/>
    <n v="0.0002387011481915"/>
    <n v="0.00026734528597448"/>
    <x v="15"/>
  </r>
  <r>
    <s v="WASTE"/>
    <s v="LAN"/>
    <n v="2040"/>
    <s v="United States"/>
    <s v="USA"/>
    <x v="127"/>
    <n v="69"/>
    <n v="4.82656141685e-05"/>
    <n v="5.405748786872001e-05"/>
    <x v="14"/>
  </r>
  <r>
    <s v="WASTE"/>
    <s v="LAN"/>
    <n v="2040"/>
    <s v="United States"/>
    <s v="USA"/>
    <x v="125"/>
    <n v="70"/>
    <n v="0.0003235931653762"/>
    <n v="0.000362424345221344"/>
    <x v="14"/>
  </r>
  <r>
    <s v="WASTE"/>
    <s v="LAN"/>
    <n v="2040"/>
    <s v="United States"/>
    <s v="USA"/>
    <x v="123"/>
    <n v="70"/>
    <n v="0.0007572380709462"/>
    <n v="0.0008481066394597441"/>
    <x v="14"/>
  </r>
  <r>
    <s v="WASTE"/>
    <s v="LAN"/>
    <n v="2040"/>
    <s v="United States"/>
    <s v="USA"/>
    <x v="124"/>
    <n v="70"/>
    <n v="3.3446107409e-05"/>
    <n v="3.745964029808e-05"/>
    <x v="14"/>
  </r>
  <r>
    <s v="WASTE"/>
    <s v="LAN"/>
    <n v="2040"/>
    <s v="United States"/>
    <s v="USA"/>
    <x v="128"/>
    <n v="71"/>
    <n v="0.0002468049933668"/>
    <n v="0.000276421592570816"/>
    <x v="15"/>
  </r>
  <r>
    <s v="WASTE"/>
    <s v="LAN"/>
    <n v="2040"/>
    <s v="United States"/>
    <s v="USA"/>
    <x v="126"/>
    <n v="71"/>
    <n v="0.0011516152881086"/>
    <n v="0.001289809122681632"/>
    <x v="14"/>
  </r>
  <r>
    <s v="WASTE"/>
    <s v="LAN"/>
    <n v="2040"/>
    <s v="United States"/>
    <s v="USA"/>
    <x v="125"/>
    <n v="72"/>
    <n v="0.0003275386261521"/>
    <n v="0.000366843261290352"/>
    <x v="14"/>
  </r>
  <r>
    <s v="WASTE"/>
    <s v="LAN"/>
    <n v="2040"/>
    <s v="United States"/>
    <s v="USA"/>
    <x v="126"/>
    <n v="72"/>
    <n v="0.0011442356044427"/>
    <n v="0.001281543876975824"/>
    <x v="14"/>
  </r>
  <r>
    <s v="WASTE"/>
    <s v="LAN"/>
    <n v="2040"/>
    <s v="United States"/>
    <s v="USA"/>
    <x v="127"/>
    <n v="72"/>
    <n v="4.18221898144e-05"/>
    <n v="4.6840852592128e-05"/>
    <x v="14"/>
  </r>
  <r>
    <s v="WASTE"/>
    <s v="LAN"/>
    <n v="2040"/>
    <s v="United States"/>
    <s v="USA"/>
    <x v="124"/>
    <n v="73"/>
    <n v="1.51882322825e-05"/>
    <n v="1.70108201564e-05"/>
    <x v="14"/>
  </r>
  <r>
    <s v="WASTE"/>
    <s v="LAN"/>
    <n v="2040"/>
    <s v="United States"/>
    <s v="USA"/>
    <x v="128"/>
    <n v="73"/>
    <n v="0.0002216406282969"/>
    <n v="0.000248237503692528"/>
    <x v="15"/>
  </r>
  <r>
    <s v="WASTE"/>
    <s v="LAN"/>
    <n v="2040"/>
    <s v="United States"/>
    <s v="USA"/>
    <x v="124"/>
    <n v="74"/>
    <n v="1.5625537344e-05"/>
    <n v="1.750060182528e-05"/>
    <x v="14"/>
  </r>
  <r>
    <s v="WASTE"/>
    <s v="LAN"/>
    <n v="2040"/>
    <s v="United States"/>
    <s v="USA"/>
    <x v="126"/>
    <n v="74"/>
    <n v="0.0012665401445702"/>
    <n v="0.001418524961918624"/>
    <x v="14"/>
  </r>
  <r>
    <s v="WASTE"/>
    <s v="LAN"/>
    <n v="2040"/>
    <s v="United States"/>
    <s v="USA"/>
    <x v="127"/>
    <n v="74"/>
    <n v="4.45436198788e-05"/>
    <n v="4.988885426425601e-05"/>
    <x v="14"/>
  </r>
  <r>
    <s v="WASTE"/>
    <s v="LAN"/>
    <n v="2040"/>
    <s v="United States"/>
    <s v="USA"/>
    <x v="125"/>
    <n v="74"/>
    <n v="0.0001387160009472"/>
    <n v="0.000155361921060864"/>
    <x v="14"/>
  </r>
  <r>
    <s v="WASTE"/>
    <s v="LAN"/>
    <n v="2040"/>
    <s v="United States"/>
    <s v="USA"/>
    <x v="128"/>
    <n v="74"/>
    <n v="0.0002197592402808"/>
    <n v="0.0002461303491144961"/>
    <x v="15"/>
  </r>
  <r>
    <s v="WASTE"/>
    <s v="LAN"/>
    <n v="2040"/>
    <s v="United States"/>
    <s v="USA"/>
    <x v="125"/>
    <n v="75"/>
    <n v="0.0001381751499139"/>
    <n v="0.000154756167903568"/>
    <x v="14"/>
  </r>
  <r>
    <s v="WASTE"/>
    <s v="LAN"/>
    <n v="2040"/>
    <s v="United States"/>
    <s v="USA"/>
    <x v="127"/>
    <n v="75"/>
    <n v="3.99199525418e-05"/>
    <n v="4.471034684681601e-05"/>
    <x v="14"/>
  </r>
  <r>
    <s v="WASTE"/>
    <s v="LAN"/>
    <n v="2040"/>
    <s v="United States"/>
    <s v="USA"/>
    <x v="124"/>
    <n v="75"/>
    <n v="1.60788276844e-05"/>
    <n v="1.8008287006528e-05"/>
    <x v="14"/>
  </r>
  <r>
    <s v="WASTE"/>
    <s v="LAN"/>
    <n v="2040"/>
    <s v="United States"/>
    <s v="USA"/>
    <x v="126"/>
    <n v="75"/>
    <n v="0.0034286187728867"/>
    <n v="0.003840053025633105"/>
    <x v="14"/>
  </r>
  <r>
    <s v="WASTE"/>
    <s v="LAN"/>
    <n v="2040"/>
    <s v="United States"/>
    <s v="USA"/>
    <x v="125"/>
    <n v="76"/>
    <n v="0.0004039234918309"/>
    <n v="0.0004523943108506081"/>
    <x v="14"/>
  </r>
  <r>
    <s v="WASTE"/>
    <s v="LAN"/>
    <n v="2040"/>
    <s v="United States"/>
    <s v="USA"/>
    <x v="123"/>
    <n v="76"/>
    <n v="0.0004388532834128"/>
    <n v="0.0004915156774223361"/>
    <x v="14"/>
  </r>
  <r>
    <s v="WASTE"/>
    <s v="LAN"/>
    <n v="2040"/>
    <s v="United States"/>
    <s v="USA"/>
    <x v="126"/>
    <n v="76"/>
    <n v="0.0012308483710513"/>
    <n v="0.001378550175577456"/>
    <x v="14"/>
  </r>
  <r>
    <s v="WASTE"/>
    <s v="LAN"/>
    <n v="2040"/>
    <s v="United States"/>
    <s v="USA"/>
    <x v="126"/>
    <n v="77"/>
    <n v="0.0010748270433396"/>
    <n v="0.001203806288540352"/>
    <x v="14"/>
  </r>
  <r>
    <s v="WASTE"/>
    <s v="LAN"/>
    <n v="2040"/>
    <s v="United States"/>
    <s v="USA"/>
    <x v="127"/>
    <n v="77"/>
    <n v="3.92843357986e-05"/>
    <n v="4.3998456094432e-05"/>
    <x v="14"/>
  </r>
  <r>
    <s v="WASTE"/>
    <s v="LAN"/>
    <n v="2040"/>
    <s v="United States"/>
    <s v="USA"/>
    <x v="125"/>
    <n v="77"/>
    <n v="0.000433196866652"/>
    <n v="0.00048518049065024"/>
    <x v="14"/>
  </r>
  <r>
    <s v="WASTE"/>
    <s v="LAN"/>
    <n v="2040"/>
    <s v="United States"/>
    <s v="USA"/>
    <x v="126"/>
    <n v="78"/>
    <n v="0.0010467713000253"/>
    <n v="0.001172383856028336"/>
    <x v="14"/>
  </r>
  <r>
    <s v="WASTE"/>
    <s v="LAN"/>
    <n v="2040"/>
    <s v="United States"/>
    <s v="USA"/>
    <x v="128"/>
    <n v="78"/>
    <n v="0.0002105752937496"/>
    <n v="0.000235844328999552"/>
    <x v="15"/>
  </r>
  <r>
    <s v="WASTE"/>
    <s v="LAN"/>
    <n v="2040"/>
    <s v="United States"/>
    <s v="USA"/>
    <x v="124"/>
    <n v="78"/>
    <n v="1.53581986524e-05"/>
    <n v="1.7201182490688e-05"/>
    <x v="14"/>
  </r>
  <r>
    <s v="WASTE"/>
    <s v="LAN"/>
    <n v="2040"/>
    <s v="United States"/>
    <s v="USA"/>
    <x v="125"/>
    <n v="78"/>
    <n v="0.0001316638226854"/>
    <n v="0.000147463481407648"/>
    <x v="14"/>
  </r>
  <r>
    <s v="WASTE"/>
    <s v="LAN"/>
    <n v="2040"/>
    <s v="United States"/>
    <s v="USA"/>
    <x v="126"/>
    <n v="79"/>
    <n v="0.0021564083872363"/>
    <n v="0.002415177393704656"/>
    <x v="14"/>
  </r>
  <r>
    <s v="WASTE"/>
    <s v="LAN"/>
    <n v="2040"/>
    <s v="United States"/>
    <s v="USA"/>
    <x v="123"/>
    <n v="79"/>
    <n v="0.0006804214790463"/>
    <n v="0.0007620720565318561"/>
    <x v="14"/>
  </r>
  <r>
    <s v="WASTE"/>
    <s v="LAN"/>
    <n v="2040"/>
    <s v="United States"/>
    <s v="USA"/>
    <x v="127"/>
    <n v="79"/>
    <n v="7.599755917909999e-05"/>
    <n v="8.5117266280592e-05"/>
    <x v="14"/>
  </r>
  <r>
    <s v="WASTE"/>
    <s v="LAN"/>
    <n v="2040"/>
    <s v="United States"/>
    <s v="USA"/>
    <x v="125"/>
    <n v="79"/>
    <n v="0.0001315546978731"/>
    <n v="0.000147341261617872"/>
    <x v="14"/>
  </r>
  <r>
    <s v="WASTE"/>
    <s v="LAN"/>
    <n v="2040"/>
    <s v="United States"/>
    <s v="USA"/>
    <x v="125"/>
    <n v="80"/>
    <n v="0.0001282125449507"/>
    <n v="0.000143598050344784"/>
    <x v="14"/>
  </r>
  <r>
    <s v="WASTE"/>
    <s v="LAN"/>
    <n v="2040"/>
    <s v="United States"/>
    <s v="USA"/>
    <x v="126"/>
    <n v="80"/>
    <n v="0.0010248933685943"/>
    <n v="0.001147880572825616"/>
    <x v="14"/>
  </r>
  <r>
    <s v="WASTE"/>
    <s v="LAN"/>
    <n v="2040"/>
    <s v="United States"/>
    <s v="USA"/>
    <x v="124"/>
    <n v="81"/>
    <n v="2.83291592496e-05"/>
    <n v="3.172865835955201e-05"/>
    <x v="14"/>
  </r>
  <r>
    <s v="WASTE"/>
    <s v="LAN"/>
    <n v="2040"/>
    <s v="United States"/>
    <s v="USA"/>
    <x v="126"/>
    <n v="81"/>
    <n v="0.00210369983688"/>
    <n v="0.0023561438173056"/>
    <x v="14"/>
  </r>
  <r>
    <s v="WASTE"/>
    <s v="LAN"/>
    <n v="2040"/>
    <s v="United States"/>
    <s v="USA"/>
    <x v="125"/>
    <n v="81"/>
    <n v="0.0001266229664907"/>
    <n v="0.000141817722469584"/>
    <x v="14"/>
  </r>
  <r>
    <s v="WASTE"/>
    <s v="LAN"/>
    <n v="2040"/>
    <s v="United States"/>
    <s v="USA"/>
    <x v="128"/>
    <n v="81"/>
    <n v="0.000214754283661"/>
    <n v="0.00024052479770032"/>
    <x v="15"/>
  </r>
  <r>
    <s v="WASTE"/>
    <s v="LAN"/>
    <n v="2040"/>
    <s v="United States"/>
    <s v="USA"/>
    <x v="125"/>
    <n v="82"/>
    <n v="0.0001504564861534"/>
    <n v="0.000168511264491808"/>
    <x v="14"/>
  </r>
  <r>
    <s v="WASTE"/>
    <s v="LAN"/>
    <n v="2040"/>
    <s v="United States"/>
    <s v="USA"/>
    <x v="126"/>
    <n v="82"/>
    <n v="0.0010745725594461"/>
    <n v="0.001203521266579632"/>
    <x v="14"/>
  </r>
  <r>
    <s v="WASTE"/>
    <s v="LAN"/>
    <n v="2040"/>
    <s v="United States"/>
    <s v="USA"/>
    <x v="124"/>
    <n v="83"/>
    <n v="1.32158511406e-05"/>
    <n v="1.4801753277472e-05"/>
    <x v="14"/>
  </r>
  <r>
    <s v="WASTE"/>
    <s v="LAN"/>
    <n v="2040"/>
    <s v="United States"/>
    <s v="USA"/>
    <x v="126"/>
    <n v="83"/>
    <n v="0.002251555561088"/>
    <n v="0.00252174222841856"/>
    <x v="14"/>
  </r>
  <r>
    <s v="WASTE"/>
    <s v="LAN"/>
    <n v="2040"/>
    <s v="United States"/>
    <s v="USA"/>
    <x v="123"/>
    <n v="83"/>
    <n v="0.0006794772925787"/>
    <n v="0.0007610145676881441"/>
    <x v="14"/>
  </r>
  <r>
    <s v="WASTE"/>
    <s v="LAN"/>
    <n v="2040"/>
    <s v="United States"/>
    <s v="USA"/>
    <x v="128"/>
    <n v="84"/>
    <n v="0.0003867069171974"/>
    <n v="0.000433111747261088"/>
    <x v="15"/>
  </r>
  <r>
    <s v="WASTE"/>
    <s v="LAN"/>
    <n v="2040"/>
    <s v="United States"/>
    <s v="USA"/>
    <x v="125"/>
    <n v="84"/>
    <n v="0.0003937663859688"/>
    <n v="0.000441018352285056"/>
    <x v="14"/>
  </r>
  <r>
    <s v="WASTE"/>
    <s v="LAN"/>
    <n v="2040"/>
    <s v="United States"/>
    <s v="USA"/>
    <x v="126"/>
    <n v="85"/>
    <n v="0.0020749273244292"/>
    <n v="0.002323918603360704"/>
    <x v="14"/>
  </r>
  <r>
    <s v="WASTE"/>
    <s v="LAN"/>
    <n v="2040"/>
    <s v="United States"/>
    <s v="USA"/>
    <x v="127"/>
    <n v="85"/>
    <n v="3.87702566513e-05"/>
    <n v="4.342268744945601e-05"/>
    <x v="14"/>
  </r>
  <r>
    <s v="WASTE"/>
    <s v="LAN"/>
    <n v="2040"/>
    <s v="United States"/>
    <s v="USA"/>
    <x v="128"/>
    <n v="85"/>
    <n v="0.0008074775687419"/>
    <n v="0.000904374876990928"/>
    <x v="15"/>
  </r>
  <r>
    <s v="WASTE"/>
    <s v="LAN"/>
    <n v="2040"/>
    <s v="United States"/>
    <s v="USA"/>
    <x v="125"/>
    <n v="85"/>
    <n v="0.0001212901333929"/>
    <n v="0.000135844949400048"/>
    <x v="14"/>
  </r>
  <r>
    <s v="WASTE"/>
    <s v="LAN"/>
    <n v="2040"/>
    <s v="United States"/>
    <s v="USA"/>
    <x v="125"/>
    <n v="86"/>
    <n v="0.0003798675606959"/>
    <n v="0.000425451667979408"/>
    <x v="14"/>
  </r>
  <r>
    <s v="WASTE"/>
    <s v="LAN"/>
    <n v="2040"/>
    <s v="United States"/>
    <s v="USA"/>
    <x v="123"/>
    <n v="86"/>
    <n v="0.0002634721749928"/>
    <n v="0.000295088835991936"/>
    <x v="14"/>
  </r>
  <r>
    <s v="WASTE"/>
    <s v="LAN"/>
    <n v="2040"/>
    <s v="United States"/>
    <s v="USA"/>
    <x v="124"/>
    <n v="87"/>
    <n v="6.32155433777e-05"/>
    <n v="7.0801408583024e-05"/>
    <x v="14"/>
  </r>
  <r>
    <s v="WASTE"/>
    <s v="LAN"/>
    <n v="2040"/>
    <s v="United States"/>
    <s v="USA"/>
    <x v="126"/>
    <n v="87"/>
    <n v="0.0009405792807229"/>
    <n v="0.001053448794409648"/>
    <x v="14"/>
  </r>
  <r>
    <s v="WASTE"/>
    <s v="LAN"/>
    <n v="2040"/>
    <s v="United States"/>
    <s v="USA"/>
    <x v="128"/>
    <n v="89"/>
    <n v="0.0001822209596867"/>
    <n v="0.000204087474849104"/>
    <x v="15"/>
  </r>
  <r>
    <s v="WASTE"/>
    <s v="LAN"/>
    <n v="2040"/>
    <s v="United States"/>
    <s v="USA"/>
    <x v="127"/>
    <n v="89"/>
    <n v="3.32869312842e-05"/>
    <n v="3.7281363038304e-05"/>
    <x v="14"/>
  </r>
  <r>
    <s v="WASTE"/>
    <s v="LAN"/>
    <n v="2040"/>
    <s v="United States"/>
    <s v="USA"/>
    <x v="126"/>
    <n v="89"/>
    <n v="0.0010463549988344"/>
    <n v="0.001171917598694528"/>
    <x v="14"/>
  </r>
  <r>
    <s v="WASTE"/>
    <s v="LAN"/>
    <n v="2040"/>
    <s v="United States"/>
    <s v="USA"/>
    <x v="125"/>
    <n v="89"/>
    <n v="0.0001159371749964"/>
    <n v="0.000129849635995968"/>
    <x v="14"/>
  </r>
  <r>
    <s v="WASTE"/>
    <s v="LAN"/>
    <n v="2040"/>
    <s v="United States"/>
    <s v="USA"/>
    <x v="123"/>
    <n v="90"/>
    <n v="0.0009287366992794"/>
    <n v="0.001040185103192928"/>
    <x v="14"/>
  </r>
  <r>
    <s v="WASTE"/>
    <s v="LAN"/>
    <n v="2040"/>
    <s v="United States"/>
    <s v="USA"/>
    <x v="124"/>
    <n v="90"/>
    <n v="1.29586778712e-05"/>
    <n v="1.4513719215744e-05"/>
    <x v="14"/>
  </r>
  <r>
    <s v="WASTE"/>
    <s v="LAN"/>
    <n v="2040"/>
    <s v="United States"/>
    <s v="USA"/>
    <x v="126"/>
    <n v="90"/>
    <n v="0.0027471401845105"/>
    <n v="0.00307679700665176"/>
    <x v="14"/>
  </r>
  <r>
    <s v="WASTE"/>
    <s v="LAN"/>
    <n v="2040"/>
    <s v="United States"/>
    <s v="USA"/>
    <x v="125"/>
    <n v="91"/>
    <n v="0.0003946790529881"/>
    <n v="0.0004420405393466721"/>
    <x v="14"/>
  </r>
  <r>
    <s v="WASTE"/>
    <s v="LAN"/>
    <n v="2040"/>
    <s v="United States"/>
    <s v="USA"/>
    <x v="123"/>
    <n v="91"/>
    <n v="0.0002588863135315"/>
    <n v="0.0002899526711552801"/>
    <x v="14"/>
  </r>
  <r>
    <s v="WASTE"/>
    <s v="LAN"/>
    <n v="2040"/>
    <s v="United States"/>
    <s v="USA"/>
    <x v="128"/>
    <n v="91"/>
    <n v="0.0001777070283424"/>
    <n v="0.000199031871743488"/>
    <x v="15"/>
  </r>
  <r>
    <s v="WASTE"/>
    <s v="LAN"/>
    <n v="2040"/>
    <s v="United States"/>
    <s v="USA"/>
    <x v="126"/>
    <n v="92"/>
    <n v="0.0008975377422757"/>
    <n v="0.001005242271348784"/>
    <x v="14"/>
  </r>
  <r>
    <s v="WASTE"/>
    <s v="LAN"/>
    <n v="2040"/>
    <s v="United States"/>
    <s v="USA"/>
    <x v="125"/>
    <n v="92"/>
    <n v="0.0001128942967625"/>
    <n v="0.000126441612374"/>
    <x v="14"/>
  </r>
  <r>
    <s v="WASTE"/>
    <s v="LAN"/>
    <n v="2040"/>
    <s v="United States"/>
    <s v="USA"/>
    <x v="125"/>
    <n v="93"/>
    <n v="0.0001328619982814"/>
    <n v="0.000148805438075168"/>
    <x v="14"/>
  </r>
  <r>
    <s v="WASTE"/>
    <s v="LAN"/>
    <n v="2040"/>
    <s v="United States"/>
    <s v="USA"/>
    <x v="123"/>
    <n v="94"/>
    <n v="0.0002176541747758"/>
    <n v="0.000243772675748896"/>
    <x v="14"/>
  </r>
  <r>
    <s v="WASTE"/>
    <s v="LAN"/>
    <n v="2040"/>
    <s v="United States"/>
    <s v="USA"/>
    <x v="126"/>
    <n v="94"/>
    <n v="0.0008700227481313"/>
    <n v="0.0009744254779070561"/>
    <x v="14"/>
  </r>
  <r>
    <s v="WASTE"/>
    <s v="LAN"/>
    <n v="2040"/>
    <s v="United States"/>
    <s v="USA"/>
    <x v="125"/>
    <n v="94"/>
    <n v="0.0001091703597922"/>
    <n v="0.000122270802967264"/>
    <x v="14"/>
  </r>
  <r>
    <s v="WASTE"/>
    <s v="LAN"/>
    <n v="2040"/>
    <s v="United States"/>
    <s v="USA"/>
    <x v="126"/>
    <n v="96"/>
    <n v="0.0017685258644633"/>
    <n v="0.001980748968198896"/>
    <x v="14"/>
  </r>
  <r>
    <s v="WASTE"/>
    <s v="LAN"/>
    <n v="2040"/>
    <s v="United States"/>
    <s v="USA"/>
    <x v="125"/>
    <n v="96"/>
    <n v="0.0002174765249947"/>
    <n v="0.000243573707994064"/>
    <x v="14"/>
  </r>
  <r>
    <s v="WASTE"/>
    <s v="LAN"/>
    <n v="2040"/>
    <s v="United States"/>
    <s v="USA"/>
    <x v="124"/>
    <n v="97"/>
    <n v="2.37977146753e-05"/>
    <n v="2.6653440436336e-05"/>
    <x v="14"/>
  </r>
  <r>
    <s v="WASTE"/>
    <s v="LAN"/>
    <n v="2040"/>
    <s v="United States"/>
    <s v="USA"/>
    <x v="125"/>
    <n v="97"/>
    <n v="0.0001233569200849"/>
    <n v="0.000138159750495088"/>
    <x v="14"/>
  </r>
  <r>
    <s v="WASTE"/>
    <s v="LAN"/>
    <n v="2040"/>
    <s v="United States"/>
    <s v="USA"/>
    <x v="126"/>
    <n v="97"/>
    <n v="0.0008401088416576"/>
    <n v="0.0009409219026565121"/>
    <x v="14"/>
  </r>
  <r>
    <s v="WASTE"/>
    <s v="LAN"/>
    <n v="2040"/>
    <s v="United States"/>
    <s v="USA"/>
    <x v="126"/>
    <n v="98"/>
    <n v="0.0008393753669225"/>
    <n v="0.0009401004109532001"/>
    <x v="14"/>
  </r>
  <r>
    <s v="WASTE"/>
    <s v="LAN"/>
    <n v="2040"/>
    <s v="United States"/>
    <s v="USA"/>
    <x v="125"/>
    <n v="99"/>
    <n v="0.0001050413193298"/>
    <n v="0.000117646277649376"/>
    <x v="14"/>
  </r>
  <r>
    <s v="WASTE"/>
    <s v="LAN"/>
    <n v="2040"/>
    <s v="United States"/>
    <s v="USA"/>
    <x v="125"/>
    <n v="100"/>
    <n v="0.000209282108699"/>
    <n v="0.00023439596174288"/>
    <x v="14"/>
  </r>
  <r>
    <s v="WASTE"/>
    <s v="LAN"/>
    <n v="2040"/>
    <s v="United States"/>
    <s v="USA"/>
    <x v="127"/>
    <n v="100"/>
    <n v="3.27049929183e-05"/>
    <n v="3.6629592068496e-05"/>
    <x v="14"/>
  </r>
  <r>
    <s v="WASTE"/>
    <s v="LAN"/>
    <n v="2040"/>
    <s v="United States"/>
    <s v="USA"/>
    <x v="126"/>
    <n v="100"/>
    <n v="0.0008175168768503"/>
    <n v="0.0009156189020723361"/>
    <x v="14"/>
  </r>
  <r>
    <s v="WASTE"/>
    <s v="LAN"/>
    <n v="2040"/>
    <s v="United States"/>
    <s v="USA"/>
    <x v="127"/>
    <n v="101"/>
    <n v="2.93801695079e-05"/>
    <n v="3.2905789848848e-05"/>
    <x v="14"/>
  </r>
  <r>
    <s v="WASTE"/>
    <s v="LAN"/>
    <n v="2040"/>
    <s v="United States"/>
    <s v="USA"/>
    <x v="126"/>
    <n v="102"/>
    <n v="0.0018356583314016"/>
    <n v="0.002055937331169792"/>
    <x v="14"/>
  </r>
  <r>
    <s v="WASTE"/>
    <s v="LAN"/>
    <n v="2040"/>
    <s v="United States"/>
    <s v="USA"/>
    <x v="124"/>
    <n v="102"/>
    <n v="1.12137695396e-05"/>
    <n v="1.2559421884352e-05"/>
    <x v="14"/>
  </r>
  <r>
    <s v="WASTE"/>
    <s v="LAN"/>
    <n v="2040"/>
    <s v="United States"/>
    <s v="USA"/>
    <x v="123"/>
    <n v="102"/>
    <n v="0.0003302730619907"/>
    <n v="0.0003699058294295841"/>
    <x v="14"/>
  </r>
  <r>
    <s v="WASTE"/>
    <s v="LAN"/>
    <n v="2040"/>
    <s v="United States"/>
    <s v="USA"/>
    <x v="127"/>
    <n v="102"/>
    <n v="6.10550396232e-05"/>
    <n v="6.8381644377984e-05"/>
    <x v="14"/>
  </r>
  <r>
    <s v="WASTE"/>
    <s v="LAN"/>
    <n v="2040"/>
    <s v="United States"/>
    <s v="USA"/>
    <x v="126"/>
    <n v="103"/>
    <n v="0.0016960974899121"/>
    <n v="0.001899629188701552"/>
    <x v="14"/>
  </r>
  <r>
    <s v="WASTE"/>
    <s v="LAN"/>
    <n v="2040"/>
    <s v="United States"/>
    <s v="USA"/>
    <x v="123"/>
    <n v="103"/>
    <n v="0.0005845800624229"/>
    <n v="0.000654729669913648"/>
    <x v="14"/>
  </r>
  <r>
    <s v="WASTE"/>
    <s v="LAN"/>
    <n v="2040"/>
    <s v="United States"/>
    <s v="USA"/>
    <x v="124"/>
    <n v="104"/>
    <n v="1.09359853013e-05"/>
    <n v="1.2248303537456e-05"/>
    <x v="14"/>
  </r>
  <r>
    <s v="WASTE"/>
    <s v="LAN"/>
    <n v="2040"/>
    <s v="United States"/>
    <s v="USA"/>
    <x v="126"/>
    <n v="104"/>
    <n v="0.0016810787492432"/>
    <n v="0.001882808199152384"/>
    <x v="14"/>
  </r>
  <r>
    <s v="WASTE"/>
    <s v="LAN"/>
    <n v="2040"/>
    <s v="United States"/>
    <s v="USA"/>
    <x v="126"/>
    <n v="105"/>
    <n v="0.0007772833923809"/>
    <n v="0.0008705573994666081"/>
    <x v="14"/>
  </r>
  <r>
    <s v="WASTE"/>
    <s v="LAN"/>
    <n v="2040"/>
    <s v="United States"/>
    <s v="USA"/>
    <x v="125"/>
    <n v="105"/>
    <n v="9.88699539448e-05"/>
    <n v="0.000110734348418176"/>
    <x v="14"/>
  </r>
  <r>
    <s v="WASTE"/>
    <s v="LAN"/>
    <n v="2040"/>
    <s v="United States"/>
    <s v="USA"/>
    <x v="127"/>
    <n v="106"/>
    <n v="2.81379470835e-05"/>
    <n v="3.151450073352e-05"/>
    <x v="14"/>
  </r>
  <r>
    <s v="WASTE"/>
    <s v="LAN"/>
    <n v="2040"/>
    <s v="United States"/>
    <s v="USA"/>
    <x v="125"/>
    <n v="106"/>
    <n v="0.0002151556764147"/>
    <n v="0.000240974357584464"/>
    <x v="14"/>
  </r>
  <r>
    <s v="WASTE"/>
    <s v="LAN"/>
    <n v="2040"/>
    <s v="United States"/>
    <s v="USA"/>
    <x v="126"/>
    <n v="106"/>
    <n v="0.0026397796464153"/>
    <n v="0.002956553203985136"/>
    <x v="14"/>
  </r>
  <r>
    <s v="WASTE"/>
    <s v="LAN"/>
    <n v="2040"/>
    <s v="United States"/>
    <s v="USA"/>
    <x v="126"/>
    <n v="107"/>
    <n v="0.0007614312344231"/>
    <n v="0.0008528029825538721"/>
    <x v="14"/>
  </r>
  <r>
    <s v="WASTE"/>
    <s v="LAN"/>
    <n v="2040"/>
    <s v="United States"/>
    <s v="USA"/>
    <x v="127"/>
    <n v="107"/>
    <n v="8.69604555191e-05"/>
    <n v="9.7395710181392e-05"/>
    <x v="14"/>
  </r>
  <r>
    <s v="WASTE"/>
    <s v="LAN"/>
    <n v="2040"/>
    <s v="United States"/>
    <s v="USA"/>
    <x v="123"/>
    <n v="108"/>
    <n v="0.0003774887591135"/>
    <n v="0.0004227874102071201"/>
    <x v="14"/>
  </r>
  <r>
    <s v="WASTE"/>
    <s v="LAN"/>
    <n v="2040"/>
    <s v="United States"/>
    <s v="USA"/>
    <x v="127"/>
    <n v="108"/>
    <n v="2.73446894425e-05"/>
    <n v="3.06260521756e-05"/>
    <x v="14"/>
  </r>
  <r>
    <s v="WASTE"/>
    <s v="LAN"/>
    <n v="2040"/>
    <s v="United States"/>
    <s v="USA"/>
    <x v="125"/>
    <n v="108"/>
    <n v="9.596793825040001e-05"/>
    <n v="0.000107484090840448"/>
    <x v="14"/>
  </r>
  <r>
    <s v="WASTE"/>
    <s v="LAN"/>
    <n v="2040"/>
    <s v="United States"/>
    <s v="USA"/>
    <x v="126"/>
    <n v="110"/>
    <n v="0.0007481454522349"/>
    <n v="0.000837922906503088"/>
    <x v="14"/>
  </r>
  <r>
    <s v="WASTE"/>
    <s v="LAN"/>
    <n v="2040"/>
    <s v="United States"/>
    <s v="USA"/>
    <x v="125"/>
    <n v="110"/>
    <n v="9.53529670369e-05"/>
    <n v="0.000106795323081328"/>
    <x v="14"/>
  </r>
  <r>
    <s v="WASTE"/>
    <s v="LAN"/>
    <n v="2040"/>
    <s v="United States"/>
    <s v="USA"/>
    <x v="127"/>
    <n v="111"/>
    <n v="2.68768471869e-05"/>
    <n v="3.0102068849328e-05"/>
    <x v="14"/>
  </r>
  <r>
    <s v="WASTE"/>
    <s v="LAN"/>
    <n v="2040"/>
    <s v="United States"/>
    <s v="USA"/>
    <x v="126"/>
    <n v="113"/>
    <n v="0.0007249632617459"/>
    <n v="0.0008119588531554081"/>
    <x v="14"/>
  </r>
  <r>
    <s v="WASTE"/>
    <s v="LAN"/>
    <n v="2040"/>
    <s v="United States"/>
    <s v="USA"/>
    <x v="123"/>
    <n v="114"/>
    <n v="0.0005312014254741"/>
    <n v="0.0005949455965309921"/>
    <x v="14"/>
  </r>
  <r>
    <s v="WASTE"/>
    <s v="LAN"/>
    <n v="2040"/>
    <s v="United States"/>
    <s v="USA"/>
    <x v="125"/>
    <n v="115"/>
    <n v="0.0001814457500586"/>
    <n v="0.000203219240065632"/>
    <x v="14"/>
  </r>
  <r>
    <s v="WASTE"/>
    <s v="LAN"/>
    <n v="2040"/>
    <s v="United States"/>
    <s v="USA"/>
    <x v="126"/>
    <n v="116"/>
    <n v="0.0008015437051654"/>
    <n v="0.000897728949785248"/>
    <x v="14"/>
  </r>
  <r>
    <s v="WASTE"/>
    <s v="LAN"/>
    <n v="2040"/>
    <s v="United States"/>
    <s v="USA"/>
    <x v="125"/>
    <n v="116"/>
    <n v="0.0001055450047716"/>
    <n v="0.000118210405344192"/>
    <x v="14"/>
  </r>
  <r>
    <s v="WASTE"/>
    <s v="LAN"/>
    <n v="2040"/>
    <s v="United States"/>
    <s v="USA"/>
    <x v="127"/>
    <n v="116"/>
    <n v="2.57066731137e-05"/>
    <n v="2.8791473887344e-05"/>
    <x v="14"/>
  </r>
  <r>
    <s v="WASTE"/>
    <s v="LAN"/>
    <n v="2040"/>
    <s v="United States"/>
    <s v="USA"/>
    <x v="123"/>
    <n v="116"/>
    <n v="0.0005247969529591999"/>
    <n v="0.000587772587314304"/>
    <x v="14"/>
  </r>
  <r>
    <s v="WASTE"/>
    <s v="LAN"/>
    <n v="2040"/>
    <s v="United States"/>
    <s v="USA"/>
    <x v="126"/>
    <n v="117"/>
    <n v="0.0013998397625983"/>
    <n v="0.001567820534110096"/>
    <x v="14"/>
  </r>
  <r>
    <s v="WASTE"/>
    <s v="LAN"/>
    <n v="2040"/>
    <s v="United States"/>
    <s v="USA"/>
    <x v="123"/>
    <n v="117"/>
    <n v="0.0002838494547177"/>
    <n v="0.000317911389283824"/>
    <x v="14"/>
  </r>
  <r>
    <s v="WASTE"/>
    <s v="LAN"/>
    <n v="2040"/>
    <s v="United States"/>
    <s v="USA"/>
    <x v="125"/>
    <n v="117"/>
    <n v="0.0001921396105899"/>
    <n v="0.000215196363860688"/>
    <x v="14"/>
  </r>
  <r>
    <s v="WASTE"/>
    <s v="LAN"/>
    <n v="2040"/>
    <s v="United States"/>
    <s v="USA"/>
    <x v="126"/>
    <n v="118"/>
    <n v="0.0015740251983516"/>
    <n v="0.001762908222153792"/>
    <x v="14"/>
  </r>
  <r>
    <s v="WASTE"/>
    <s v="LAN"/>
    <n v="2040"/>
    <s v="United States"/>
    <s v="USA"/>
    <x v="125"/>
    <n v="118"/>
    <n v="0.0001042724907165"/>
    <n v="0.00011678518960248"/>
    <x v="14"/>
  </r>
  <r>
    <s v="WASTE"/>
    <s v="LAN"/>
    <n v="2040"/>
    <s v="United States"/>
    <s v="USA"/>
    <x v="125"/>
    <n v="120"/>
    <n v="0.0001738743376336"/>
    <n v="0.000194739258149632"/>
    <x v="14"/>
  </r>
  <r>
    <s v="WASTE"/>
    <s v="LAN"/>
    <n v="2040"/>
    <s v="United States"/>
    <s v="USA"/>
    <x v="126"/>
    <n v="121"/>
    <n v="0.0013595032505691"/>
    <n v="0.001522643640637392"/>
    <x v="14"/>
  </r>
  <r>
    <s v="WASTE"/>
    <s v="LAN"/>
    <n v="2040"/>
    <s v="United States"/>
    <s v="USA"/>
    <x v="126"/>
    <n v="122"/>
    <n v="0.0006720355013385"/>
    <n v="0.0007526797614991201"/>
    <x v="14"/>
  </r>
  <r>
    <s v="WASTE"/>
    <s v="LAN"/>
    <n v="2040"/>
    <s v="United States"/>
    <s v="USA"/>
    <x v="125"/>
    <n v="122"/>
    <n v="9.30573005462e-05"/>
    <n v="0.000104224176611744"/>
    <x v="14"/>
  </r>
  <r>
    <s v="WASTE"/>
    <s v="LAN"/>
    <n v="2040"/>
    <s v="United States"/>
    <s v="USA"/>
    <x v="127"/>
    <n v="122"/>
    <n v="2.65794060397e-05"/>
    <n v="2.9768934764464e-05"/>
    <x v="14"/>
  </r>
  <r>
    <s v="WASTE"/>
    <s v="LAN"/>
    <n v="2040"/>
    <s v="United States"/>
    <s v="USA"/>
    <x v="125"/>
    <n v="123"/>
    <n v="8.54077807162e-05"/>
    <n v="9.5656714402144e-05"/>
    <x v="14"/>
  </r>
  <r>
    <s v="WASTE"/>
    <s v="LAN"/>
    <n v="2040"/>
    <s v="United States"/>
    <s v="USA"/>
    <x v="127"/>
    <n v="123"/>
    <n v="2.3869355573e-05"/>
    <n v="2.673367824176e-05"/>
    <x v="14"/>
  </r>
  <r>
    <s v="WASTE"/>
    <s v="LAN"/>
    <n v="2040"/>
    <s v="United States"/>
    <s v="USA"/>
    <x v="123"/>
    <n v="123"/>
    <n v="0.00036876249942"/>
    <n v="0.0004130139993504001"/>
    <x v="14"/>
  </r>
  <r>
    <s v="WASTE"/>
    <s v="LAN"/>
    <n v="2040"/>
    <s v="United States"/>
    <s v="USA"/>
    <x v="123"/>
    <n v="124"/>
    <n v="0.0003298911615275"/>
    <n v="0.0003694781009108"/>
    <x v="14"/>
  </r>
  <r>
    <s v="WASTE"/>
    <s v="LAN"/>
    <n v="2040"/>
    <s v="United States"/>
    <s v="USA"/>
    <x v="125"/>
    <n v="125"/>
    <n v="0.00017530831974"/>
    <n v="0.0001963453181088"/>
    <x v="14"/>
  </r>
  <r>
    <s v="WASTE"/>
    <s v="LAN"/>
    <n v="2040"/>
    <s v="United States"/>
    <s v="USA"/>
    <x v="127"/>
    <n v="125"/>
    <n v="2.36667419813e-05"/>
    <n v="2.6506751019056e-05"/>
    <x v="14"/>
  </r>
  <r>
    <s v="WASTE"/>
    <s v="LAN"/>
    <n v="2040"/>
    <s v="United States"/>
    <s v="USA"/>
    <x v="125"/>
    <n v="127"/>
    <n v="8.95477132872e-05"/>
    <n v="0.000100293438881664"/>
    <x v="14"/>
  </r>
  <r>
    <s v="WASTE"/>
    <s v="LAN"/>
    <n v="2040"/>
    <s v="United States"/>
    <s v="USA"/>
    <x v="128"/>
    <n v="128"/>
    <n v="0.0001245574821951"/>
    <n v="0.000139504380058512"/>
    <x v="15"/>
  </r>
  <r>
    <s v="WASTE"/>
    <s v="LAN"/>
    <n v="2040"/>
    <s v="United States"/>
    <s v="USA"/>
    <x v="126"/>
    <n v="130"/>
    <n v="0.0006767804152332"/>
    <n v="0.0007579940650611841"/>
    <x v="14"/>
  </r>
  <r>
    <s v="WASTE"/>
    <s v="LAN"/>
    <n v="2040"/>
    <s v="United States"/>
    <s v="USA"/>
    <x v="125"/>
    <n v="130"/>
    <n v="0.0002687749802135"/>
    <n v="0.00030102797783912"/>
    <x v="14"/>
  </r>
  <r>
    <s v="WASTE"/>
    <s v="LAN"/>
    <n v="2040"/>
    <s v="United States"/>
    <s v="USA"/>
    <x v="127"/>
    <n v="131"/>
    <n v="2.2677686502e-05"/>
    <n v="2.539900888224e-05"/>
    <x v="14"/>
  </r>
  <r>
    <s v="WASTE"/>
    <s v="LAN"/>
    <n v="2040"/>
    <s v="United States"/>
    <s v="USA"/>
    <x v="123"/>
    <n v="131"/>
    <n v="0.000228025674005"/>
    <n v="0.0002553887548856"/>
    <x v="14"/>
  </r>
  <r>
    <s v="WASTE"/>
    <s v="LAN"/>
    <n v="2040"/>
    <s v="United States"/>
    <s v="USA"/>
    <x v="126"/>
    <n v="131"/>
    <n v="0.0006281950045377"/>
    <n v="0.000703578405082224"/>
    <x v="14"/>
  </r>
  <r>
    <s v="WASTE"/>
    <s v="LAN"/>
    <n v="2040"/>
    <s v="United States"/>
    <s v="USA"/>
    <x v="126"/>
    <n v="132"/>
    <n v="0.0006200369098224"/>
    <n v="0.000694441339001088"/>
    <x v="14"/>
  </r>
  <r>
    <s v="WASTE"/>
    <s v="LAN"/>
    <n v="2040"/>
    <s v="United States"/>
    <s v="USA"/>
    <x v="125"/>
    <n v="132"/>
    <n v="9.17652650969e-05"/>
    <n v="0.000102777096908528"/>
    <x v="14"/>
  </r>
  <r>
    <s v="WASTE"/>
    <s v="LAN"/>
    <n v="2040"/>
    <s v="United States"/>
    <s v="USA"/>
    <x v="126"/>
    <n v="133"/>
    <n v="0.0006172609282658"/>
    <n v="0.000691332239657696"/>
    <x v="14"/>
  </r>
  <r>
    <s v="WASTE"/>
    <s v="LAN"/>
    <n v="2040"/>
    <s v="United States"/>
    <s v="USA"/>
    <x v="125"/>
    <n v="133"/>
    <n v="7.83816067269e-05"/>
    <n v="8.778739953412801e-05"/>
    <x v="14"/>
  </r>
  <r>
    <s v="WASTE"/>
    <s v="LAN"/>
    <n v="2040"/>
    <s v="United States"/>
    <s v="USA"/>
    <x v="125"/>
    <n v="137"/>
    <n v="7.671910134380001e-05"/>
    <n v="8.592539350505602e-05"/>
    <x v="14"/>
  </r>
  <r>
    <s v="WASTE"/>
    <s v="LAN"/>
    <n v="2040"/>
    <s v="United States"/>
    <s v="USA"/>
    <x v="123"/>
    <n v="137"/>
    <n v="0.0004740821314044"/>
    <n v="0.0005309719871729281"/>
    <x v="14"/>
  </r>
  <r>
    <s v="WASTE"/>
    <s v="LAN"/>
    <n v="2040"/>
    <s v="United States"/>
    <s v="USA"/>
    <x v="125"/>
    <n v="138"/>
    <n v="0.0001522092497908"/>
    <n v="0.000170474359765696"/>
    <x v="14"/>
  </r>
  <r>
    <s v="WASTE"/>
    <s v="LAN"/>
    <n v="2040"/>
    <s v="United States"/>
    <s v="USA"/>
    <x v="125"/>
    <n v="139"/>
    <n v="8.71962474776e-05"/>
    <n v="9.765979717491201e-05"/>
    <x v="14"/>
  </r>
  <r>
    <s v="WASTE"/>
    <s v="LAN"/>
    <n v="2040"/>
    <s v="United States"/>
    <s v="USA"/>
    <x v="126"/>
    <n v="139"/>
    <n v="0.0011304686777294"/>
    <n v="0.001266124919056928"/>
    <x v="14"/>
  </r>
  <r>
    <s v="WASTE"/>
    <s v="LAN"/>
    <n v="2040"/>
    <s v="United States"/>
    <s v="USA"/>
    <x v="125"/>
    <n v="140"/>
    <n v="7.479480700570001e-05"/>
    <n v="8.377018384638402e-05"/>
    <x v="14"/>
  </r>
  <r>
    <s v="WASTE"/>
    <s v="LAN"/>
    <n v="2040"/>
    <s v="United States"/>
    <s v="USA"/>
    <x v="127"/>
    <n v="140"/>
    <n v="2.31277390412e-05"/>
    <n v="2.5903067726144e-05"/>
    <x v="14"/>
  </r>
  <r>
    <s v="WASTE"/>
    <s v="LAN"/>
    <n v="2040"/>
    <s v="United States"/>
    <s v="USA"/>
    <x v="123"/>
    <n v="141"/>
    <n v="0.0002078683319269"/>
    <n v="0.000232812531758128"/>
    <x v="14"/>
  </r>
  <r>
    <s v="WASTE"/>
    <s v="LAN"/>
    <n v="2040"/>
    <s v="United States"/>
    <s v="USA"/>
    <x v="126"/>
    <n v="141"/>
    <n v="0.0006575873121619"/>
    <n v="0.0007364977896213281"/>
    <x v="14"/>
  </r>
  <r>
    <s v="WASTE"/>
    <s v="LAN"/>
    <n v="2040"/>
    <s v="United States"/>
    <s v="USA"/>
    <x v="127"/>
    <n v="142"/>
    <n v="4.16459988628e-05"/>
    <n v="4.6643518726336e-05"/>
    <x v="14"/>
  </r>
  <r>
    <s v="WASTE"/>
    <s v="LAN"/>
    <n v="2040"/>
    <s v="United States"/>
    <s v="USA"/>
    <x v="124"/>
    <n v="142"/>
    <n v="7.665193152209999e-06"/>
    <n v="8.5850163304752e-06"/>
    <x v="14"/>
  </r>
  <r>
    <s v="WASTE"/>
    <s v="LAN"/>
    <n v="2040"/>
    <s v="United States"/>
    <s v="USA"/>
    <x v="125"/>
    <n v="145"/>
    <n v="7.250189810289999e-05"/>
    <n v="8.1202125875248e-05"/>
    <x v="14"/>
  </r>
  <r>
    <s v="WASTE"/>
    <s v="LAN"/>
    <n v="2040"/>
    <s v="United States"/>
    <s v="USA"/>
    <x v="125"/>
    <n v="147"/>
    <n v="7.118540088409999e-05"/>
    <n v="7.972764899019199e-05"/>
    <x v="14"/>
  </r>
  <r>
    <s v="WASTE"/>
    <s v="LAN"/>
    <n v="2040"/>
    <s v="United States"/>
    <s v="USA"/>
    <x v="126"/>
    <n v="148"/>
    <n v="0.0006274433690123"/>
    <n v="0.0007027365732937761"/>
    <x v="14"/>
  </r>
  <r>
    <s v="WASTE"/>
    <s v="LAN"/>
    <n v="2040"/>
    <s v="United States"/>
    <s v="USA"/>
    <x v="125"/>
    <n v="150"/>
    <n v="0.0001462008294766"/>
    <n v="0.000163744929013792"/>
    <x v="14"/>
  </r>
  <r>
    <s v="WASTE"/>
    <s v="LAN"/>
    <n v="2040"/>
    <s v="United States"/>
    <s v="USA"/>
    <x v="125"/>
    <n v="151"/>
    <n v="6.99479423929e-05"/>
    <n v="7.834169548004801e-05"/>
    <x v="14"/>
  </r>
  <r>
    <s v="WASTE"/>
    <s v="LAN"/>
    <n v="2040"/>
    <s v="United States"/>
    <s v="USA"/>
    <x v="127"/>
    <n v="151"/>
    <n v="1.96240962396e-05"/>
    <n v="2.1978987788352e-05"/>
    <x v="14"/>
  </r>
  <r>
    <s v="WASTE"/>
    <s v="LAN"/>
    <n v="2040"/>
    <s v="United States"/>
    <s v="USA"/>
    <x v="126"/>
    <n v="151"/>
    <n v="0.0005436801002361"/>
    <n v="0.000608921712264432"/>
    <x v="14"/>
  </r>
  <r>
    <s v="WASTE"/>
    <s v="LAN"/>
    <n v="2040"/>
    <s v="United States"/>
    <s v="USA"/>
    <x v="123"/>
    <n v="152"/>
    <n v="0.0004899882915197"/>
    <n v="0.000548786886502064"/>
    <x v="14"/>
  </r>
  <r>
    <s v="WASTE"/>
    <s v="LAN"/>
    <n v="2040"/>
    <s v="United States"/>
    <s v="USA"/>
    <x v="125"/>
    <n v="154"/>
    <n v="6.81264064042e-05"/>
    <n v="7.630157517270401e-05"/>
    <x v="14"/>
  </r>
  <r>
    <s v="WASTE"/>
    <s v="LAN"/>
    <n v="2040"/>
    <s v="United States"/>
    <s v="USA"/>
    <x v="127"/>
    <n v="154"/>
    <n v="1.91379731405e-05"/>
    <n v="2.143452991736e-05"/>
    <x v="14"/>
  </r>
  <r>
    <s v="WASTE"/>
    <s v="LAN"/>
    <n v="2040"/>
    <s v="United States"/>
    <s v="USA"/>
    <x v="123"/>
    <n v="155"/>
    <n v="0.0002064905274892"/>
    <n v="0.000231269390787904"/>
    <x v="14"/>
  </r>
  <r>
    <s v="WASTE"/>
    <s v="LAN"/>
    <n v="2040"/>
    <s v="United States"/>
    <s v="USA"/>
    <x v="128"/>
    <n v="155"/>
    <n v="0.000102306737972"/>
    <n v="0.00011458354652864"/>
    <x v="15"/>
  </r>
  <r>
    <s v="WASTE"/>
    <s v="LAN"/>
    <n v="2040"/>
    <s v="United States"/>
    <s v="USA"/>
    <x v="126"/>
    <n v="157"/>
    <n v="0.0005189513904043"/>
    <n v="0.000581225557252816"/>
    <x v="14"/>
  </r>
  <r>
    <s v="WASTE"/>
    <s v="LAN"/>
    <n v="2040"/>
    <s v="United States"/>
    <s v="USA"/>
    <x v="125"/>
    <n v="159"/>
    <n v="0.0001430188058293"/>
    <n v="0.000160181062528816"/>
    <x v="14"/>
  </r>
  <r>
    <s v="WASTE"/>
    <s v="LAN"/>
    <n v="2040"/>
    <s v="United States"/>
    <s v="USA"/>
    <x v="125"/>
    <n v="160"/>
    <n v="0.0001416444065399"/>
    <n v="0.000158641735324688"/>
    <x v="14"/>
  </r>
  <r>
    <s v="WASTE"/>
    <s v="LAN"/>
    <n v="2040"/>
    <s v="United States"/>
    <s v="USA"/>
    <x v="126"/>
    <n v="160"/>
    <n v="0.0005790581344627"/>
    <n v="0.0006485451105982241"/>
    <x v="14"/>
  </r>
  <r>
    <s v="WASTE"/>
    <s v="LAN"/>
    <n v="2040"/>
    <s v="United States"/>
    <s v="USA"/>
    <x v="126"/>
    <n v="161"/>
    <n v="0.0005106885801069"/>
    <n v="0.0005719712097197281"/>
    <x v="14"/>
  </r>
  <r>
    <s v="WASTE"/>
    <s v="LAN"/>
    <n v="2040"/>
    <s v="United States"/>
    <s v="USA"/>
    <x v="125"/>
    <n v="162"/>
    <n v="0.0001397772794007"/>
    <n v="0.000156550552928784"/>
    <x v="14"/>
  </r>
  <r>
    <s v="WASTE"/>
    <s v="LAN"/>
    <n v="2040"/>
    <s v="United States"/>
    <s v="USA"/>
    <x v="125"/>
    <n v="164"/>
    <n v="7.47360099922e-05"/>
    <n v="8.370433119126401e-05"/>
    <x v="14"/>
  </r>
  <r>
    <s v="WASTE"/>
    <s v="LAN"/>
    <n v="2040"/>
    <s v="United States"/>
    <s v="USA"/>
    <x v="126"/>
    <n v="165"/>
    <n v="0.0004956190823577"/>
    <n v="0.0005550933722406241"/>
    <x v="14"/>
  </r>
  <r>
    <s v="WASTE"/>
    <s v="LAN"/>
    <n v="2040"/>
    <s v="United States"/>
    <s v="USA"/>
    <x v="126"/>
    <n v="166"/>
    <n v="0.0004923340165988"/>
    <n v="0.0005514140985906561"/>
    <x v="14"/>
  </r>
  <r>
    <s v="WASTE"/>
    <s v="LAN"/>
    <n v="2040"/>
    <s v="United States"/>
    <s v="USA"/>
    <x v="125"/>
    <n v="166"/>
    <n v="0.0002101972786477"/>
    <n v="0.000235420952085424"/>
    <x v="14"/>
  </r>
  <r>
    <s v="WASTE"/>
    <s v="LAN"/>
    <n v="2040"/>
    <s v="United States"/>
    <s v="USA"/>
    <x v="125"/>
    <n v="167"/>
    <n v="7.32369662728e-05"/>
    <n v="8.202540222553601e-05"/>
    <x v="14"/>
  </r>
  <r>
    <s v="WASTE"/>
    <s v="LAN"/>
    <n v="2040"/>
    <s v="United States"/>
    <s v="USA"/>
    <x v="124"/>
    <n v="167"/>
    <n v="6.29589612799e-06"/>
    <n v="7.0514036633488e-06"/>
    <x v="14"/>
  </r>
  <r>
    <s v="WASTE"/>
    <s v="LAN"/>
    <n v="2040"/>
    <s v="United States"/>
    <s v="USA"/>
    <x v="125"/>
    <n v="170"/>
    <n v="6.23454543529e-05"/>
    <n v="6.9826908875248e-05"/>
    <x v="14"/>
  </r>
  <r>
    <s v="WASTE"/>
    <s v="LAN"/>
    <n v="2040"/>
    <s v="United States"/>
    <s v="USA"/>
    <x v="123"/>
    <n v="173"/>
    <n v="0.0003859307325911"/>
    <n v="0.0004322424205020321"/>
    <x v="14"/>
  </r>
  <r>
    <s v="WASTE"/>
    <s v="LAN"/>
    <n v="2040"/>
    <s v="United States"/>
    <s v="USA"/>
    <x v="123"/>
    <n v="175"/>
    <n v="0.000383965409128"/>
    <n v="0.00043004125822336"/>
    <x v="14"/>
  </r>
  <r>
    <s v="WASTE"/>
    <s v="LAN"/>
    <n v="2040"/>
    <s v="United States"/>
    <s v="USA"/>
    <x v="125"/>
    <n v="175"/>
    <n v="6.04136075708e-05"/>
    <n v="6.7663240479296e-05"/>
    <x v="14"/>
  </r>
  <r>
    <s v="WASTE"/>
    <s v="LAN"/>
    <n v="2040"/>
    <s v="United States"/>
    <s v="USA"/>
    <x v="128"/>
    <n v="177"/>
    <n v="8.977627294370001e-05"/>
    <n v="0.000100549425696944"/>
    <x v="15"/>
  </r>
  <r>
    <s v="WASTE"/>
    <s v="LAN"/>
    <n v="2040"/>
    <s v="United States"/>
    <s v="USA"/>
    <x v="125"/>
    <n v="177"/>
    <n v="9.42057158682e-05"/>
    <n v="0.000105510401772384"/>
    <x v="14"/>
  </r>
  <r>
    <s v="WASTE"/>
    <s v="LAN"/>
    <n v="2040"/>
    <s v="United States"/>
    <s v="USA"/>
    <x v="123"/>
    <n v="179"/>
    <n v="0.000376141659217"/>
    <n v="0.00042127865832304"/>
    <x v="14"/>
  </r>
  <r>
    <s v="WASTE"/>
    <s v="LAN"/>
    <n v="2040"/>
    <s v="United States"/>
    <s v="USA"/>
    <x v="125"/>
    <n v="181"/>
    <n v="0.0001166533147625"/>
    <n v="0.000130651712534"/>
    <x v="14"/>
  </r>
  <r>
    <s v="WASTE"/>
    <s v="LAN"/>
    <n v="2040"/>
    <s v="United States"/>
    <s v="USA"/>
    <x v="123"/>
    <n v="183"/>
    <n v="0.0003697942593135"/>
    <n v="0.00041416957043112"/>
    <x v="14"/>
  </r>
  <r>
    <s v="WASTE"/>
    <s v="LAN"/>
    <n v="2040"/>
    <s v="United States"/>
    <s v="USA"/>
    <x v="126"/>
    <n v="183"/>
    <n v="0.0005040055839345"/>
    <n v="0.0005644862540066401"/>
    <x v="14"/>
  </r>
  <r>
    <s v="WASTE"/>
    <s v="LAN"/>
    <n v="2040"/>
    <s v="United States"/>
    <s v="USA"/>
    <x v="125"/>
    <n v="183"/>
    <n v="6.67953063385e-05"/>
    <n v="7.481074309912001e-05"/>
    <x v="14"/>
  </r>
  <r>
    <s v="WASTE"/>
    <s v="LAN"/>
    <n v="2040"/>
    <s v="United States"/>
    <s v="USA"/>
    <x v="125"/>
    <n v="184"/>
    <n v="6.56223273836e-05"/>
    <n v="7.3497006669632e-05"/>
    <x v="14"/>
  </r>
  <r>
    <s v="WASTE"/>
    <s v="LAN"/>
    <n v="2040"/>
    <s v="United States"/>
    <s v="USA"/>
    <x v="125"/>
    <n v="185"/>
    <n v="6.55464391457e-05"/>
    <n v="7.341201184318401e-05"/>
    <x v="14"/>
  </r>
  <r>
    <s v="WASTE"/>
    <s v="LAN"/>
    <n v="2040"/>
    <s v="United States"/>
    <s v="USA"/>
    <x v="125"/>
    <n v="186"/>
    <n v="5.67335009691e-05"/>
    <n v="6.354152108539201e-05"/>
    <x v="14"/>
  </r>
  <r>
    <s v="WASTE"/>
    <s v="LAN"/>
    <n v="2040"/>
    <s v="United States"/>
    <s v="USA"/>
    <x v="125"/>
    <n v="187"/>
    <n v="5.6558437791e-05"/>
    <n v="6.334545032592001e-05"/>
    <x v="14"/>
  </r>
  <r>
    <s v="WASTE"/>
    <s v="LAN"/>
    <n v="2040"/>
    <s v="United States"/>
    <s v="USA"/>
    <x v="123"/>
    <n v="188"/>
    <n v="0.0003685970732477"/>
    <n v="0.000412828722037424"/>
    <x v="14"/>
  </r>
  <r>
    <s v="WASTE"/>
    <s v="LAN"/>
    <n v="2040"/>
    <s v="United States"/>
    <s v="USA"/>
    <x v="125"/>
    <n v="188"/>
    <n v="5.60029584449e-05"/>
    <n v="6.2723313458288e-05"/>
    <x v="14"/>
  </r>
  <r>
    <s v="WASTE"/>
    <s v="LAN"/>
    <n v="2040"/>
    <s v="United States"/>
    <s v="USA"/>
    <x v="126"/>
    <n v="189"/>
    <n v="0.0004327234637458"/>
    <n v="0.0004846502793952961"/>
    <x v="14"/>
  </r>
  <r>
    <s v="WASTE"/>
    <s v="LAN"/>
    <n v="2040"/>
    <s v="United States"/>
    <s v="USA"/>
    <x v="124"/>
    <n v="192"/>
    <n v="5.52477831661e-06"/>
    <n v="6.1877517146032e-06"/>
    <x v="14"/>
  </r>
  <r>
    <s v="WASTE"/>
    <s v="LAN"/>
    <n v="2040"/>
    <s v="United States"/>
    <s v="USA"/>
    <x v="125"/>
    <n v="202"/>
    <n v="0.0001087479504349"/>
    <n v="0.000121797704487088"/>
    <x v="14"/>
  </r>
  <r>
    <s v="WASTE"/>
    <s v="LAN"/>
    <n v="2040"/>
    <s v="United States"/>
    <s v="USA"/>
    <x v="125"/>
    <n v="205"/>
    <n v="5.16697436979e-05"/>
    <n v="5.7870112941648e-05"/>
    <x v="14"/>
  </r>
  <r>
    <s v="WASTE"/>
    <s v="LAN"/>
    <n v="2040"/>
    <s v="United States"/>
    <s v="USA"/>
    <x v="123"/>
    <n v="205"/>
    <n v="0.0002631569514051"/>
    <n v="0.0002947357855737121"/>
    <x v="14"/>
  </r>
  <r>
    <s v="WASTE"/>
    <s v="LAN"/>
    <n v="2040"/>
    <s v="United States"/>
    <s v="USA"/>
    <x v="123"/>
    <n v="206"/>
    <n v="0.0003361765993759"/>
    <n v="0.000376517791301008"/>
    <x v="14"/>
  </r>
  <r>
    <s v="WASTE"/>
    <s v="LAN"/>
    <n v="2040"/>
    <s v="United States"/>
    <s v="USA"/>
    <x v="125"/>
    <n v="206"/>
    <n v="5.14384119015e-05"/>
    <n v="5.761102132968001e-05"/>
    <x v="14"/>
  </r>
  <r>
    <s v="WASTE"/>
    <s v="LAN"/>
    <n v="2040"/>
    <s v="United States"/>
    <s v="USA"/>
    <x v="128"/>
    <n v="206"/>
    <n v="7.673494110349999e-05"/>
    <n v="8.594313403592e-05"/>
    <x v="15"/>
  </r>
  <r>
    <s v="WASTE"/>
    <s v="LAN"/>
    <n v="2040"/>
    <s v="United States"/>
    <s v="USA"/>
    <x v="126"/>
    <n v="213"/>
    <n v="0.0003819363482762"/>
    <n v="0.0004277687100693441"/>
    <x v="14"/>
  </r>
  <r>
    <s v="WASTE"/>
    <s v="LAN"/>
    <n v="2040"/>
    <s v="United States"/>
    <s v="USA"/>
    <x v="126"/>
    <n v="215"/>
    <n v="0.0003789509355556"/>
    <n v="0.0004244250478222721"/>
    <x v="14"/>
  </r>
  <r>
    <s v="WASTE"/>
    <s v="LAN"/>
    <n v="2040"/>
    <s v="United States"/>
    <s v="USA"/>
    <x v="127"/>
    <n v="218"/>
    <n v="1.34140873342e-05"/>
    <n v="1.5023777814304e-05"/>
    <x v="14"/>
  </r>
  <r>
    <s v="WASTE"/>
    <s v="LAN"/>
    <n v="2040"/>
    <s v="United States"/>
    <s v="USA"/>
    <x v="126"/>
    <n v="218"/>
    <n v="0.0004251583886798"/>
    <n v="0.000476177395321376"/>
    <x v="14"/>
  </r>
  <r>
    <s v="WASTE"/>
    <s v="LAN"/>
    <n v="2040"/>
    <s v="United States"/>
    <s v="USA"/>
    <x v="124"/>
    <n v="218"/>
    <n v="4.72222245662e-06"/>
    <n v="5.2888891514144e-06"/>
    <x v="14"/>
  </r>
  <r>
    <s v="WASTE"/>
    <s v="LAN"/>
    <n v="2040"/>
    <s v="United States"/>
    <s v="USA"/>
    <x v="125"/>
    <n v="221"/>
    <n v="5.47989438928e-05"/>
    <n v="6.1374817159936e-05"/>
    <x v="14"/>
  </r>
  <r>
    <s v="WASTE"/>
    <s v="LAN"/>
    <n v="2040"/>
    <s v="United States"/>
    <s v="USA"/>
    <x v="126"/>
    <n v="223"/>
    <n v="0.000780540111009"/>
    <n v="0.0008742049243300801"/>
    <x v="14"/>
  </r>
  <r>
    <s v="WASTE"/>
    <s v="LAN"/>
    <n v="2040"/>
    <s v="United States"/>
    <s v="USA"/>
    <x v="123"/>
    <n v="226"/>
    <n v="0.0001814891875256"/>
    <n v="0.000203267890028672"/>
    <x v="14"/>
  </r>
  <r>
    <s v="WASTE"/>
    <s v="LAN"/>
    <n v="2040"/>
    <s v="United States"/>
    <s v="USA"/>
    <x v="126"/>
    <n v="229"/>
    <n v="0.0003554755239747"/>
    <n v="0.000398132586851664"/>
    <x v="14"/>
  </r>
  <r>
    <s v="WASTE"/>
    <s v="LAN"/>
    <n v="2040"/>
    <s v="United States"/>
    <s v="USA"/>
    <x v="125"/>
    <n v="232"/>
    <n v="5.22869486304e-05"/>
    <n v="5.856138246604801e-05"/>
    <x v="14"/>
  </r>
  <r>
    <s v="WASTE"/>
    <s v="LAN"/>
    <n v="2040"/>
    <s v="United States"/>
    <s v="USA"/>
    <x v="125"/>
    <n v="234"/>
    <n v="4.53066786577e-05"/>
    <n v="5.074348009662401e-05"/>
    <x v="14"/>
  </r>
  <r>
    <s v="WASTE"/>
    <s v="LAN"/>
    <n v="2040"/>
    <s v="United States"/>
    <s v="USA"/>
    <x v="126"/>
    <n v="234"/>
    <n v="0.0003493936674204"/>
    <n v="0.0003913209075108481"/>
    <x v="14"/>
  </r>
  <r>
    <s v="WASTE"/>
    <s v="LAN"/>
    <n v="2040"/>
    <s v="United States"/>
    <s v="USA"/>
    <x v="125"/>
    <n v="244"/>
    <n v="4.32459492004e-05"/>
    <n v="4.8435463104448e-05"/>
    <x v="14"/>
  </r>
  <r>
    <s v="WASTE"/>
    <s v="LAN"/>
    <n v="2040"/>
    <s v="United States"/>
    <s v="USA"/>
    <x v="126"/>
    <n v="245"/>
    <n v="0.0003341816191096"/>
    <n v="0.000374283413402752"/>
    <x v="14"/>
  </r>
  <r>
    <s v="WASTE"/>
    <s v="LAN"/>
    <n v="2040"/>
    <s v="United States"/>
    <s v="USA"/>
    <x v="123"/>
    <n v="246"/>
    <n v="0.0002113857335644"/>
    <n v="0.000236752021592128"/>
    <x v="14"/>
  </r>
  <r>
    <s v="WASTE"/>
    <s v="LAN"/>
    <n v="2040"/>
    <s v="United States"/>
    <s v="USA"/>
    <x v="125"/>
    <n v="249"/>
    <n v="4.25573816756e-05"/>
    <n v="4.766426747667201e-05"/>
    <x v="14"/>
  </r>
  <r>
    <s v="WASTE"/>
    <s v="LAN"/>
    <n v="2040"/>
    <s v="United States"/>
    <s v="USA"/>
    <x v="124"/>
    <n v="249"/>
    <n v="4.12005920225e-06"/>
    <n v="4.61446630652e-06"/>
    <x v="14"/>
  </r>
  <r>
    <s v="WASTE"/>
    <s v="LAN"/>
    <n v="2040"/>
    <s v="United States"/>
    <s v="USA"/>
    <x v="123"/>
    <n v="251"/>
    <n v="0.0004030521231471"/>
    <n v="0.000451418377924752"/>
    <x v="14"/>
  </r>
  <r>
    <s v="WASTE"/>
    <s v="LAN"/>
    <n v="2040"/>
    <s v="United States"/>
    <s v="USA"/>
    <x v="125"/>
    <n v="252"/>
    <n v="4.82548457512e-05"/>
    <n v="5.4045427241344e-05"/>
    <x v="14"/>
  </r>
  <r>
    <s v="WASTE"/>
    <s v="LAN"/>
    <n v="2040"/>
    <s v="United States"/>
    <s v="USA"/>
    <x v="128"/>
    <n v="253"/>
    <n v="6.69499422656e-05"/>
    <n v="7.498393533747201e-05"/>
    <x v="15"/>
  </r>
  <r>
    <s v="WASTE"/>
    <s v="LAN"/>
    <n v="2040"/>
    <s v="United States"/>
    <s v="USA"/>
    <x v="125"/>
    <n v="256"/>
    <n v="4.13015914091e-05"/>
    <n v="4.625778237819201e-05"/>
    <x v="14"/>
  </r>
  <r>
    <s v="WASTE"/>
    <s v="LAN"/>
    <n v="2040"/>
    <s v="United States"/>
    <s v="USA"/>
    <x v="125"/>
    <n v="258"/>
    <n v="4.10278335039e-05"/>
    <n v="4.595117352436801e-05"/>
    <x v="14"/>
  </r>
  <r>
    <s v="WASTE"/>
    <s v="LAN"/>
    <n v="2040"/>
    <s v="United States"/>
    <s v="USA"/>
    <x v="126"/>
    <n v="263"/>
    <n v="0.0003102968621533"/>
    <n v="0.000347532485611696"/>
    <x v="14"/>
  </r>
  <r>
    <s v="WASTE"/>
    <s v="LAN"/>
    <n v="2040"/>
    <s v="United States"/>
    <s v="USA"/>
    <x v="127"/>
    <n v="265"/>
    <n v="1.10178179966e-05"/>
    <n v="1.2339956156192e-05"/>
    <x v="14"/>
  </r>
  <r>
    <s v="WASTE"/>
    <s v="LAN"/>
    <n v="2040"/>
    <s v="United States"/>
    <s v="USA"/>
    <x v="126"/>
    <n v="266"/>
    <n v="0.0003076629363932"/>
    <n v="0.0003445824887603841"/>
    <x v="14"/>
  </r>
  <r>
    <s v="WASTE"/>
    <s v="LAN"/>
    <n v="2040"/>
    <s v="United States"/>
    <s v="USA"/>
    <x v="126"/>
    <n v="267"/>
    <n v="0.0003455269907136"/>
    <n v="0.000386990229599232"/>
    <x v="14"/>
  </r>
  <r>
    <s v="WASTE"/>
    <s v="LAN"/>
    <n v="2040"/>
    <s v="United States"/>
    <s v="USA"/>
    <x v="126"/>
    <n v="277"/>
    <n v="0.0002948054170702"/>
    <n v="0.0003301820671186241"/>
    <x v="14"/>
  </r>
  <r>
    <s v="WASTE"/>
    <s v="LAN"/>
    <n v="2040"/>
    <s v="United States"/>
    <s v="USA"/>
    <x v="123"/>
    <n v="277"/>
    <n v="0.0001534155599074"/>
    <n v="0.000171825427096288"/>
    <x v="14"/>
  </r>
  <r>
    <s v="WASTE"/>
    <s v="LAN"/>
    <n v="2040"/>
    <s v="United States"/>
    <s v="USA"/>
    <x v="123"/>
    <n v="278"/>
    <n v="0.0001589363673702"/>
    <n v="0.000178008731454624"/>
    <x v="14"/>
  </r>
  <r>
    <s v="WASTE"/>
    <s v="LAN"/>
    <n v="2040"/>
    <s v="United States"/>
    <s v="USA"/>
    <x v="125"/>
    <n v="288"/>
    <n v="4.20004653279e-05"/>
    <n v="4.704052116724801e-05"/>
    <x v="14"/>
  </r>
  <r>
    <s v="WASTE"/>
    <s v="LAN"/>
    <n v="2040"/>
    <s v="United States"/>
    <s v="USA"/>
    <x v="123"/>
    <n v="293"/>
    <n v="0.0001490905124228"/>
    <n v="0.000166981373913536"/>
    <x v="14"/>
  </r>
  <r>
    <s v="WASTE"/>
    <s v="LAN"/>
    <n v="2040"/>
    <s v="United States"/>
    <s v="USA"/>
    <x v="125"/>
    <n v="294"/>
    <n v="3.60602898581e-05"/>
    <n v="4.038752464107201e-05"/>
    <x v="14"/>
  </r>
  <r>
    <s v="WASTE"/>
    <s v="LAN"/>
    <n v="2040"/>
    <s v="United States"/>
    <s v="USA"/>
    <x v="123"/>
    <n v="300"/>
    <n v="0.0001465397072025"/>
    <n v="0.0001641244720668"/>
    <x v="14"/>
  </r>
  <r>
    <s v="WASTE"/>
    <s v="LAN"/>
    <n v="2040"/>
    <s v="United States"/>
    <s v="USA"/>
    <x v="126"/>
    <n v="302"/>
    <n v="0.0005413897160906"/>
    <n v="0.0006063564820214721"/>
    <x v="14"/>
  </r>
  <r>
    <s v="WASTE"/>
    <s v="LAN"/>
    <n v="2040"/>
    <s v="United States"/>
    <s v="USA"/>
    <x v="127"/>
    <n v="302"/>
    <n v="9.668362508819999e-06"/>
    <n v="1.08285660098784e-05"/>
    <x v="14"/>
  </r>
  <r>
    <s v="WASTE"/>
    <s v="LAN"/>
    <n v="2040"/>
    <s v="United States"/>
    <s v="USA"/>
    <x v="126"/>
    <n v="307"/>
    <n v="0.0003006559854839"/>
    <n v="0.000336734703741968"/>
    <x v="14"/>
  </r>
  <r>
    <s v="WASTE"/>
    <s v="LAN"/>
    <n v="2040"/>
    <s v="United States"/>
    <s v="USA"/>
    <x v="128"/>
    <n v="318"/>
    <n v="4.94730447826e-05"/>
    <n v="5.5409810156512e-05"/>
    <x v="15"/>
  </r>
  <r>
    <s v="WASTE"/>
    <s v="LAN"/>
    <n v="2040"/>
    <s v="United States"/>
    <s v="USA"/>
    <x v="124"/>
    <n v="319"/>
    <n v="3.15832426168e-06"/>
    <n v="3.5373231730816e-06"/>
    <x v="14"/>
  </r>
  <r>
    <s v="WASTE"/>
    <s v="LAN"/>
    <n v="2040"/>
    <s v="United States"/>
    <s v="USA"/>
    <x v="126"/>
    <n v="320"/>
    <n v="0.0002551093348302"/>
    <n v="0.0002857224550098241"/>
    <x v="14"/>
  </r>
  <r>
    <s v="WASTE"/>
    <s v="LAN"/>
    <n v="2040"/>
    <s v="United States"/>
    <s v="USA"/>
    <x v="124"/>
    <n v="325"/>
    <n v="3.04454169964e-06"/>
    <n v="3.4098867035968e-06"/>
    <x v="14"/>
  </r>
  <r>
    <s v="WASTE"/>
    <s v="LAN"/>
    <n v="2040"/>
    <s v="United States"/>
    <s v="USA"/>
    <x v="126"/>
    <n v="328"/>
    <n v="0.0002487898455001"/>
    <n v="0.0002786446269601121"/>
    <x v="14"/>
  </r>
  <r>
    <s v="WASTE"/>
    <s v="LAN"/>
    <n v="2040"/>
    <s v="United States"/>
    <s v="USA"/>
    <x v="128"/>
    <n v="329"/>
    <n v="5.13219820277e-05"/>
    <n v="5.748061987102401e-05"/>
    <x v="15"/>
  </r>
  <r>
    <s v="WASTE"/>
    <s v="LAN"/>
    <n v="2040"/>
    <s v="United States"/>
    <s v="USA"/>
    <x v="125"/>
    <n v="333"/>
    <n v="3.1828029023e-05"/>
    <n v="3.564739250576e-05"/>
    <x v="14"/>
  </r>
  <r>
    <s v="WASTE"/>
    <s v="LAN"/>
    <n v="2040"/>
    <s v="United States"/>
    <s v="USA"/>
    <x v="125"/>
    <n v="336"/>
    <n v="3.15792458423e-05"/>
    <n v="3.5368755343376e-05"/>
    <x v="14"/>
  </r>
  <r>
    <s v="WASTE"/>
    <s v="LAN"/>
    <n v="2040"/>
    <s v="United States"/>
    <s v="USA"/>
    <x v="123"/>
    <n v="336"/>
    <n v="0.0001401595945936"/>
    <n v="0.000156978745944832"/>
    <x v="14"/>
  </r>
  <r>
    <s v="WASTE"/>
    <s v="LAN"/>
    <n v="2040"/>
    <s v="United States"/>
    <s v="USA"/>
    <x v="125"/>
    <n v="344"/>
    <n v="3.54298645107e-05"/>
    <n v="3.968144825198401e-05"/>
    <x v="14"/>
  </r>
  <r>
    <s v="WASTE"/>
    <s v="LAN"/>
    <n v="2040"/>
    <s v="United States"/>
    <s v="USA"/>
    <x v="125"/>
    <n v="349"/>
    <n v="3.04823097395e-05"/>
    <n v="3.414018690824001e-05"/>
    <x v="14"/>
  </r>
  <r>
    <s v="WASTE"/>
    <s v="LAN"/>
    <n v="2040"/>
    <s v="United States"/>
    <s v="USA"/>
    <x v="127"/>
    <n v="352"/>
    <n v="8.26388986752e-06"/>
    <n v="9.2555566516224e-06"/>
    <x v="14"/>
  </r>
  <r>
    <s v="WASTE"/>
    <s v="LAN"/>
    <n v="2040"/>
    <s v="United States"/>
    <s v="USA"/>
    <x v="125"/>
    <n v="353"/>
    <n v="3.45627013303e-05"/>
    <n v="3.8710225489936e-05"/>
    <x v="14"/>
  </r>
  <r>
    <s v="WASTE"/>
    <s v="LAN"/>
    <n v="2040"/>
    <s v="United States"/>
    <s v="USA"/>
    <x v="125"/>
    <n v="358"/>
    <n v="2.96229591186e-05"/>
    <n v="3.3177714212832e-05"/>
    <x v="14"/>
  </r>
  <r>
    <s v="WASTE"/>
    <s v="LAN"/>
    <n v="2040"/>
    <s v="United States"/>
    <s v="USA"/>
    <x v="125"/>
    <n v="365"/>
    <n v="2.9116137739e-05"/>
    <n v="3.261007426768e-05"/>
    <x v="14"/>
  </r>
  <r>
    <s v="WASTE"/>
    <s v="LAN"/>
    <n v="2040"/>
    <s v="United States"/>
    <s v="USA"/>
    <x v="125"/>
    <n v="382"/>
    <n v="2.78484676528e-05"/>
    <n v="3.1190283771136e-05"/>
    <x v="14"/>
  </r>
  <r>
    <s v="WASTE"/>
    <s v="LAN"/>
    <n v="2040"/>
    <s v="United States"/>
    <s v="USA"/>
    <x v="123"/>
    <n v="382"/>
    <n v="0.0001290373620577"/>
    <n v="0.000144521845504624"/>
    <x v="14"/>
  </r>
  <r>
    <s v="WASTE"/>
    <s v="LAN"/>
    <n v="2040"/>
    <s v="United States"/>
    <s v="USA"/>
    <x v="123"/>
    <n v="407"/>
    <n v="0.00012364477152"/>
    <n v="0.0001384821441024"/>
    <x v="14"/>
  </r>
  <r>
    <s v="WASTE"/>
    <s v="LAN"/>
    <n v="2040"/>
    <s v="United States"/>
    <s v="USA"/>
    <x v="125"/>
    <n v="412"/>
    <n v="2.58580730588e-05"/>
    <n v="2.8961041825856e-05"/>
    <x v="14"/>
  </r>
  <r>
    <s v="WASTE"/>
    <s v="LAN"/>
    <n v="2040"/>
    <s v="United States"/>
    <s v="USA"/>
    <x v="125"/>
    <n v="415"/>
    <n v="2.56385774264e-05"/>
    <n v="2.8715206717568e-05"/>
    <x v="14"/>
  </r>
  <r>
    <s v="WASTE"/>
    <s v="LAN"/>
    <n v="2040"/>
    <s v="United States"/>
    <s v="USA"/>
    <x v="123"/>
    <n v="423"/>
    <n v="0.0001301420707023"/>
    <n v="0.000145759119186576"/>
    <x v="14"/>
  </r>
  <r>
    <s v="WASTE"/>
    <s v="LAN"/>
    <n v="2040"/>
    <s v="United States"/>
    <s v="USA"/>
    <x v="125"/>
    <n v="423"/>
    <n v="2.87939146801e-05"/>
    <n v="3.2249184441712e-05"/>
    <x v="14"/>
  </r>
  <r>
    <s v="WASTE"/>
    <s v="LAN"/>
    <n v="2040"/>
    <s v="United States"/>
    <s v="USA"/>
    <x v="125"/>
    <n v="434"/>
    <n v="2.45671180892e-05"/>
    <n v="2.7515172259904e-05"/>
    <x v="14"/>
  </r>
  <r>
    <s v="WASTE"/>
    <s v="LAN"/>
    <n v="2040"/>
    <s v="United States"/>
    <s v="USA"/>
    <x v="123"/>
    <n v="435"/>
    <n v="0.0001783163024811"/>
    <n v="0.000199714258778832"/>
    <x v="14"/>
  </r>
  <r>
    <s v="WASTE"/>
    <s v="LAN"/>
    <n v="2040"/>
    <s v="United States"/>
    <s v="USA"/>
    <x v="127"/>
    <n v="442"/>
    <n v="7.21010383131e-06"/>
    <n v="8.075316291067201e-06"/>
    <x v="14"/>
  </r>
  <r>
    <s v="WASTE"/>
    <s v="LAN"/>
    <n v="2040"/>
    <s v="United States"/>
    <s v="USA"/>
    <x v="123"/>
    <n v="447"/>
    <n v="0.0001739519211696"/>
    <n v="0.000194826151709952"/>
    <x v="14"/>
  </r>
  <r>
    <s v="WASTE"/>
    <s v="LAN"/>
    <n v="2040"/>
    <s v="United States"/>
    <s v="USA"/>
    <x v="123"/>
    <n v="461"/>
    <n v="0.0002270650438732"/>
    <n v="0.000254312849137984"/>
    <x v="14"/>
  </r>
  <r>
    <s v="WASTE"/>
    <s v="LAN"/>
    <n v="2040"/>
    <s v="United States"/>
    <s v="USA"/>
    <x v="126"/>
    <n v="467"/>
    <n v="0.0001743804605212"/>
    <n v="0.000195306115783744"/>
    <x v="14"/>
  </r>
  <r>
    <s v="WASTE"/>
    <s v="LAN"/>
    <n v="2040"/>
    <s v="United States"/>
    <s v="USA"/>
    <x v="125"/>
    <n v="472"/>
    <n v="4.51158084616e-05"/>
    <n v="5.0529705476992e-05"/>
    <x v="14"/>
  </r>
  <r>
    <s v="WASTE"/>
    <s v="LAN"/>
    <n v="2040"/>
    <s v="United States"/>
    <s v="USA"/>
    <x v="125"/>
    <n v="486"/>
    <n v="2.5054667276e-05"/>
    <n v="2.806122734912e-05"/>
    <x v="14"/>
  </r>
  <r>
    <s v="WASTE"/>
    <s v="LAN"/>
    <n v="2040"/>
    <s v="United States"/>
    <s v="USA"/>
    <x v="125"/>
    <n v="501"/>
    <n v="2.12591112358e-05"/>
    <n v="2.3810204584096e-05"/>
    <x v="14"/>
  </r>
  <r>
    <s v="WASTE"/>
    <s v="LAN"/>
    <n v="2040"/>
    <s v="United States"/>
    <s v="USA"/>
    <x v="123"/>
    <n v="501"/>
    <n v="0.0001069957797881"/>
    <n v="0.000119835273362672"/>
    <x v="14"/>
  </r>
  <r>
    <s v="WASTE"/>
    <s v="LAN"/>
    <n v="2040"/>
    <s v="United States"/>
    <s v="USA"/>
    <x v="123"/>
    <n v="505"/>
    <n v="0.0001043453157763"/>
    <n v="0.000116866753669456"/>
    <x v="14"/>
  </r>
  <r>
    <s v="WASTE"/>
    <s v="LAN"/>
    <n v="2040"/>
    <s v="United States"/>
    <s v="USA"/>
    <x v="125"/>
    <n v="514"/>
    <n v="2.07324865187e-05"/>
    <n v="2.3220384900944e-05"/>
    <x v="14"/>
  </r>
  <r>
    <s v="WASTE"/>
    <s v="LAN"/>
    <n v="2040"/>
    <s v="United States"/>
    <s v="USA"/>
    <x v="123"/>
    <n v="535"/>
    <n v="0.0001449179835618"/>
    <n v="0.000162308141589216"/>
    <x v="14"/>
  </r>
  <r>
    <s v="WASTE"/>
    <s v="LAN"/>
    <n v="2040"/>
    <s v="United States"/>
    <s v="USA"/>
    <x v="127"/>
    <n v="544"/>
    <n v="5.32794774699e-06"/>
    <n v="5.9673014766288e-06"/>
    <x v="14"/>
  </r>
  <r>
    <s v="WASTE"/>
    <s v="LAN"/>
    <n v="2040"/>
    <s v="United States"/>
    <s v="USA"/>
    <x v="126"/>
    <n v="568"/>
    <n v="0.0001432294375263"/>
    <n v="0.000160416970029456"/>
    <x v="14"/>
  </r>
  <r>
    <s v="WASTE"/>
    <s v="LAN"/>
    <n v="2040"/>
    <s v="United States"/>
    <s v="USA"/>
    <x v="124"/>
    <n v="572"/>
    <n v="1.80100005309e-06"/>
    <n v="2.0171200594608e-06"/>
    <x v="14"/>
  </r>
  <r>
    <s v="WASTE"/>
    <s v="LAN"/>
    <n v="2040"/>
    <s v="United States"/>
    <s v="USA"/>
    <x v="127"/>
    <n v="576"/>
    <n v="5.52706751478e-06"/>
    <n v="6.190315616553601e-06"/>
    <x v="14"/>
  </r>
  <r>
    <s v="WASTE"/>
    <s v="LAN"/>
    <n v="2040"/>
    <s v="United States"/>
    <s v="USA"/>
    <x v="123"/>
    <n v="625"/>
    <n v="0.0001260985736735"/>
    <n v="0.00014123040251432"/>
    <x v="14"/>
  </r>
  <r>
    <s v="WASTE"/>
    <s v="LAN"/>
    <n v="2040"/>
    <s v="United States"/>
    <s v="USA"/>
    <x v="126"/>
    <n v="648"/>
    <n v="0.0001256867835764"/>
    <n v="0.000140769197605568"/>
    <x v="14"/>
  </r>
  <r>
    <s v="WASTE"/>
    <s v="LAN"/>
    <n v="2040"/>
    <s v="United States"/>
    <s v="USA"/>
    <x v="125"/>
    <n v="733"/>
    <n v="1.45317053466e-05"/>
    <n v="1.6275509988192e-05"/>
    <x v="14"/>
  </r>
  <r>
    <s v="WASTE"/>
    <s v="LAN"/>
    <n v="2040"/>
    <s v="United States"/>
    <s v="USA"/>
    <x v="126"/>
    <n v="757"/>
    <n v="0.0001074289175449"/>
    <n v="0.000120320387650288"/>
    <x v="14"/>
  </r>
  <r>
    <s v="WASTE"/>
    <s v="LAN"/>
    <n v="2040"/>
    <s v="United States"/>
    <s v="USA"/>
    <x v="123"/>
    <n v="793"/>
    <n v="7.313716923819999e-05"/>
    <n v="8.191362954678401e-05"/>
    <x v="14"/>
  </r>
  <r>
    <s v="WASTE"/>
    <s v="LAN"/>
    <n v="2040"/>
    <s v="United States"/>
    <s v="USA"/>
    <x v="124"/>
    <n v="869"/>
    <n v="1.07657069748e-06"/>
    <n v="1.2057591811776e-06"/>
    <x v="14"/>
  </r>
  <r>
    <s v="WASTE"/>
    <s v="LAN"/>
    <n v="2040"/>
    <s v="United States"/>
    <s v="USA"/>
    <x v="124"/>
    <n v="890"/>
    <n v="1.06104107545e-06"/>
    <n v="1.188366004504e-06"/>
    <x v="14"/>
  </r>
  <r>
    <s v="WASTE"/>
    <s v="LAN"/>
    <n v="2040"/>
    <s v="United States"/>
    <s v="USA"/>
    <x v="128"/>
    <n v="892"/>
    <n v="1.74940050783e-05"/>
    <n v="1.9593285687696e-05"/>
    <x v="15"/>
  </r>
  <r>
    <s v="WASTE"/>
    <s v="LAN"/>
    <n v="2040"/>
    <s v="United States"/>
    <s v="USA"/>
    <x v="125"/>
    <n v="893"/>
    <n v="1.19357864605e-05"/>
    <n v="1.336808083576e-05"/>
    <x v="14"/>
  </r>
  <r>
    <s v="WASTE"/>
    <s v="LAN"/>
    <n v="2040"/>
    <s v="United States"/>
    <s v="USA"/>
    <x v="128"/>
    <n v="907"/>
    <n v="1.72416530404e-05"/>
    <n v="1.9310651405248e-05"/>
    <x v="15"/>
  </r>
  <r>
    <s v="WASTE"/>
    <s v="LAN"/>
    <n v="2040"/>
    <s v="United States"/>
    <s v="USA"/>
    <x v="126"/>
    <n v="979"/>
    <n v="9.37299118959e-05"/>
    <n v="0.000104977501323408"/>
    <x v="14"/>
  </r>
  <r>
    <s v="WASTE"/>
    <s v="LAN"/>
    <n v="2040"/>
    <s v="United States"/>
    <s v="USA"/>
    <x v="127"/>
    <n v="1007"/>
    <n v="3.15174997922e-06"/>
    <n v="3.5299599767264e-06"/>
    <x v="14"/>
  </r>
  <r>
    <s v="WASTE"/>
    <s v="LAN"/>
    <n v="2040"/>
    <s v="United States"/>
    <s v="USA"/>
    <x v="125"/>
    <n v="1019"/>
    <n v="1.04738983282e-05"/>
    <n v="1.1730766127584e-05"/>
    <x v="14"/>
  </r>
  <r>
    <s v="WASTE"/>
    <s v="LAN"/>
    <n v="2040"/>
    <s v="United States"/>
    <s v="USA"/>
    <x v="123"/>
    <n v="1020"/>
    <n v="6.00720668444e-05"/>
    <n v="6.728071486572801e-05"/>
    <x v="14"/>
  </r>
  <r>
    <s v="WASTE"/>
    <s v="LAN"/>
    <n v="2040"/>
    <s v="United States"/>
    <s v="USA"/>
    <x v="126"/>
    <n v="1173"/>
    <n v="6.926226342329999e-05"/>
    <n v="7.7573735034096e-05"/>
    <x v="14"/>
  </r>
  <r>
    <s v="WASTE"/>
    <s v="LAN"/>
    <n v="2040"/>
    <s v="United States"/>
    <s v="USA"/>
    <x v="125"/>
    <n v="1191"/>
    <n v="8.95241009857e-06"/>
    <n v="1.00266993103984e-05"/>
    <x v="14"/>
  </r>
  <r>
    <s v="WASTE"/>
    <s v="LAN"/>
    <n v="2040"/>
    <s v="United States"/>
    <s v="USA"/>
    <x v="123"/>
    <n v="1204"/>
    <n v="5.27144766238e-05"/>
    <n v="5.904021381865601e-05"/>
    <x v="14"/>
  </r>
  <r>
    <s v="WASTE"/>
    <s v="LAN"/>
    <n v="2040"/>
    <s v="United States"/>
    <s v="USA"/>
    <x v="126"/>
    <n v="1276"/>
    <n v="7.1850779932e-05"/>
    <n v="8.047287352384001e-05"/>
    <x v="14"/>
  </r>
  <r>
    <s v="WASTE"/>
    <s v="LAN"/>
    <n v="2040"/>
    <s v="United States"/>
    <s v="USA"/>
    <x v="123"/>
    <n v="1419"/>
    <n v="4.50569204986e-05"/>
    <n v="5.046375095843201e-05"/>
    <x v="14"/>
  </r>
  <r>
    <s v="WASTE"/>
    <s v="LAN"/>
    <n v="2040"/>
    <s v="United States"/>
    <s v="USA"/>
    <x v="127"/>
    <n v="1531"/>
    <n v="1.88399872059e-06"/>
    <n v="2.1100785670608e-06"/>
    <x v="14"/>
  </r>
  <r>
    <s v="WASTE"/>
    <s v="LAN"/>
    <n v="2040"/>
    <s v="United States"/>
    <s v="USA"/>
    <x v="125"/>
    <n v="1555"/>
    <n v="7.81082599133e-06"/>
    <n v="8.748125110289601e-06"/>
    <x v="14"/>
  </r>
  <r>
    <s v="WASTE"/>
    <s v="LAN"/>
    <n v="2040"/>
    <s v="United States"/>
    <s v="USA"/>
    <x v="127"/>
    <n v="1555"/>
    <n v="1.85682176834e-06"/>
    <n v="2.0796403805408e-06"/>
    <x v="14"/>
  </r>
  <r>
    <s v="WASTE"/>
    <s v="LAN"/>
    <n v="2040"/>
    <s v="United States"/>
    <s v="USA"/>
    <x v="125"/>
    <n v="1849"/>
    <n v="5.77185528527e-06"/>
    <n v="6.464477919502401e-06"/>
    <x v="14"/>
  </r>
  <r>
    <s v="WASTE"/>
    <s v="LAN"/>
    <n v="2040"/>
    <s v="United States"/>
    <s v="USA"/>
    <x v="125"/>
    <n v="2027"/>
    <n v="5.98756469117e-06"/>
    <n v="6.706072454110401e-06"/>
    <x v="14"/>
  </r>
  <r>
    <s v="WASTE"/>
    <s v="LAN"/>
    <n v="2040"/>
    <s v="United States"/>
    <s v="USA"/>
    <x v="123"/>
    <n v="2078"/>
    <n v="3.93114023609e-05"/>
    <n v="4.402877064420801e-05"/>
    <x v="14"/>
  </r>
  <r>
    <s v="WASTE"/>
    <s v="LAN"/>
    <n v="2040"/>
    <s v="United States"/>
    <s v="USA"/>
    <x v="126"/>
    <n v="2234"/>
    <n v="4.09721214965e-05"/>
    <n v="4.588877607608001e-05"/>
    <x v="14"/>
  </r>
  <r>
    <s v="WASTE"/>
    <s v="LAN"/>
    <n v="2040"/>
    <s v="United States"/>
    <s v="USA"/>
    <x v="123"/>
    <n v="2332"/>
    <n v="2.90493862849e-05"/>
    <n v="3.2535312639088e-05"/>
    <x v="14"/>
  </r>
  <r>
    <s v="WASTE"/>
    <s v="LAN"/>
    <n v="2040"/>
    <s v="United States"/>
    <s v="USA"/>
    <x v="123"/>
    <n v="2727"/>
    <n v="3.01350391965e-05"/>
    <n v="3.375124390008001e-05"/>
    <x v="14"/>
  </r>
  <r>
    <s v="WASTE"/>
    <s v="LAN"/>
    <n v="2040"/>
    <s v="United States"/>
    <s v="USA"/>
    <x v="126"/>
    <n v="3314"/>
    <n v="2.44916082011e-05"/>
    <n v="2.7430601185232e-05"/>
    <x v="14"/>
  </r>
  <r>
    <s v="WASTE"/>
    <s v="LAN"/>
    <n v="2040"/>
    <s v="United States"/>
    <s v="USA"/>
    <x v="126"/>
    <n v="3364"/>
    <n v="2.41383131652e-05"/>
    <n v="2.703491074502401e-05"/>
    <x v="14"/>
  </r>
  <r>
    <s v="WASTE"/>
    <s v="LAN"/>
    <n v="2040"/>
    <s v="United States"/>
    <s v="USA"/>
    <x v="125"/>
    <n v="3550"/>
    <n v="3.41434360962e-06"/>
    <n v="3.8240648427744e-06"/>
    <x v="14"/>
  </r>
  <r>
    <s v="WASTE"/>
    <s v="LAN"/>
    <n v="2040"/>
    <s v="United States"/>
    <s v="USA"/>
    <x v="123"/>
    <n v="4709"/>
    <n v="1.71841784322e-05"/>
    <n v="1.9246279844064e-05"/>
    <x v="14"/>
  </r>
  <r>
    <s v="WASTE"/>
    <s v="LAN"/>
    <n v="2040"/>
    <s v="United States"/>
    <s v="USA"/>
    <x v="125"/>
    <n v="5231"/>
    <n v="2.0409672743e-06"/>
    <n v="2.285883347216e-06"/>
    <x v="14"/>
  </r>
  <r>
    <s v="WASTE"/>
    <s v="LAN"/>
    <n v="2040"/>
    <s v="United States"/>
    <s v="USA"/>
    <x v="125"/>
    <n v="5310"/>
    <n v="2.01152602131e-06"/>
    <n v="2.2529091438672e-06"/>
    <x v="14"/>
  </r>
  <r>
    <s v="WASTE"/>
    <s v="LAN"/>
    <n v="2040"/>
    <s v="United States"/>
    <s v="USA"/>
    <x v="123"/>
    <n v="6967"/>
    <n v="1.0272061445e-05"/>
    <n v="1.15047088184e-05"/>
    <x v="14"/>
  </r>
  <r>
    <s v="WASTE"/>
    <s v="LAN"/>
    <n v="2040"/>
    <s v="United States"/>
    <s v="USA"/>
    <x v="123"/>
    <n v="7076"/>
    <n v="1.01238856587e-05"/>
    <n v="1.1338751937744e-05"/>
    <x v="14"/>
  </r>
  <r>
    <s v="WASTE"/>
    <s v="LAN"/>
    <n v="2040"/>
    <s v="United States"/>
    <s v="USA"/>
    <x v="123"/>
    <n v="100000"/>
    <n v="1e-12"/>
    <n v="1.12e-12"/>
    <x v="14"/>
  </r>
  <r>
    <s v="WASTE"/>
    <s v="LAN"/>
    <n v="2045"/>
    <s v="United States"/>
    <s v="USA"/>
    <x v="123"/>
    <n v="-100000"/>
    <n v="0"/>
    <n v="0"/>
    <x v="14"/>
  </r>
  <r>
    <s v="WASTE"/>
    <s v="LAN"/>
    <n v="2045"/>
    <s v="United States"/>
    <s v="USA"/>
    <x v="123"/>
    <n v="-275"/>
    <n v="0"/>
    <n v="0"/>
    <x v="14"/>
  </r>
  <r>
    <s v="WASTE"/>
    <s v="LAN"/>
    <n v="2045"/>
    <s v="United States"/>
    <s v="USA"/>
    <x v="123"/>
    <n v="-275"/>
    <n v="0.0097548859193921"/>
    <n v="0.01092547222971915"/>
    <x v="14"/>
  </r>
  <r>
    <s v="WASTE"/>
    <s v="LAN"/>
    <n v="2045"/>
    <s v="United States"/>
    <s v="USA"/>
    <x v="123"/>
    <n v="-273"/>
    <n v="0.0151671469211578"/>
    <n v="0.01698720455169674"/>
    <x v="14"/>
  </r>
  <r>
    <s v="WASTE"/>
    <s v="LAN"/>
    <n v="2045"/>
    <s v="United States"/>
    <s v="USA"/>
    <x v="123"/>
    <n v="-267"/>
    <n v="0.006158250849694"/>
    <n v="0.006897240951657281"/>
    <x v="14"/>
  </r>
  <r>
    <s v="WASTE"/>
    <s v="LAN"/>
    <n v="2045"/>
    <s v="United States"/>
    <s v="USA"/>
    <x v="123"/>
    <n v="-266"/>
    <n v="0.0107240900397301"/>
    <n v="0.01201098084449771"/>
    <x v="14"/>
  </r>
  <r>
    <s v="WASTE"/>
    <s v="LAN"/>
    <n v="2045"/>
    <s v="United States"/>
    <s v="USA"/>
    <x v="123"/>
    <n v="-263"/>
    <n v="0.0081363776698709"/>
    <n v="0.009112742990255409"/>
    <x v="14"/>
  </r>
  <r>
    <s v="WASTE"/>
    <s v="LAN"/>
    <n v="2045"/>
    <s v="United States"/>
    <s v="USA"/>
    <x v="123"/>
    <n v="-259"/>
    <n v="0.0100101912394166"/>
    <n v="0.01121141418814659"/>
    <x v="14"/>
  </r>
  <r>
    <s v="WASTE"/>
    <s v="LAN"/>
    <n v="2045"/>
    <s v="United States"/>
    <s v="USA"/>
    <x v="123"/>
    <n v="-258"/>
    <n v="0.0045392159372568"/>
    <n v="0.005083921849727616"/>
    <x v="14"/>
  </r>
  <r>
    <s v="WASTE"/>
    <s v="LAN"/>
    <n v="2045"/>
    <s v="United States"/>
    <s v="USA"/>
    <x v="123"/>
    <n v="-255"/>
    <n v="0.0147560401819646"/>
    <n v="0.01652676500380035"/>
    <x v="14"/>
  </r>
  <r>
    <s v="WASTE"/>
    <s v="LAN"/>
    <n v="2045"/>
    <s v="United States"/>
    <s v="USA"/>
    <x v="123"/>
    <n v="-254"/>
    <n v="0.0239105466753244"/>
    <n v="0.02677981227636333"/>
    <x v="14"/>
  </r>
  <r>
    <s v="WASTE"/>
    <s v="LAN"/>
    <n v="2045"/>
    <s v="United States"/>
    <s v="USA"/>
    <x v="123"/>
    <n v="-253"/>
    <n v="0.0047738892026246"/>
    <n v="0.005346755906939553"/>
    <x v="14"/>
  </r>
  <r>
    <s v="WASTE"/>
    <s v="LAN"/>
    <n v="2045"/>
    <s v="United States"/>
    <s v="USA"/>
    <x v="123"/>
    <n v="-250"/>
    <n v="0.004444258287549"/>
    <n v="0.004977569282054881"/>
    <x v="14"/>
  </r>
  <r>
    <s v="WASTE"/>
    <s v="LAN"/>
    <n v="2045"/>
    <s v="United States"/>
    <s v="USA"/>
    <x v="123"/>
    <n v="-249"/>
    <n v="0.0115898973308504"/>
    <n v="0.01298068501055245"/>
    <x v="14"/>
  </r>
  <r>
    <s v="WASTE"/>
    <s v="LAN"/>
    <n v="2045"/>
    <s v="United States"/>
    <s v="USA"/>
    <x v="123"/>
    <n v="-248"/>
    <n v="0.0240498599596322"/>
    <n v="0.02693584315478807"/>
    <x v="14"/>
  </r>
  <r>
    <s v="WASTE"/>
    <s v="LAN"/>
    <n v="2045"/>
    <s v="United States"/>
    <s v="USA"/>
    <x v="123"/>
    <n v="-247"/>
    <n v="0.0280353780835867"/>
    <n v="0.0313996234536171"/>
    <x v="14"/>
  </r>
  <r>
    <s v="WASTE"/>
    <s v="LAN"/>
    <n v="2045"/>
    <s v="United States"/>
    <s v="USA"/>
    <x v="123"/>
    <n v="-245"/>
    <n v="0.008935942314565201"/>
    <n v="0.01000825539231303"/>
    <x v="14"/>
  </r>
  <r>
    <s v="WASTE"/>
    <s v="LAN"/>
    <n v="2045"/>
    <s v="United States"/>
    <s v="USA"/>
    <x v="123"/>
    <n v="-244"/>
    <n v="0.024722314439714"/>
    <n v="0.02768899217247968"/>
    <x v="14"/>
  </r>
  <r>
    <s v="WASTE"/>
    <s v="LAN"/>
    <n v="2045"/>
    <s v="United States"/>
    <s v="USA"/>
    <x v="123"/>
    <n v="-243"/>
    <n v="0.0504188709892333"/>
    <n v="0.0564691355079413"/>
    <x v="14"/>
  </r>
  <r>
    <s v="WASTE"/>
    <s v="LAN"/>
    <n v="2045"/>
    <s v="United States"/>
    <s v="USA"/>
    <x v="123"/>
    <n v="-241"/>
    <n v="0.0264796561095864"/>
    <n v="0.02965721484273677"/>
    <x v="14"/>
  </r>
  <r>
    <s v="WASTE"/>
    <s v="LAN"/>
    <n v="2045"/>
    <s v="United States"/>
    <s v="USA"/>
    <x v="123"/>
    <n v="-240"/>
    <n v="0.0056381956674159"/>
    <n v="0.006314779147505808"/>
    <x v="14"/>
  </r>
  <r>
    <s v="WASTE"/>
    <s v="LAN"/>
    <n v="2045"/>
    <s v="United States"/>
    <s v="USA"/>
    <x v="123"/>
    <n v="-239"/>
    <n v="0.0067801238037646"/>
    <n v="0.007593738660216353"/>
    <x v="14"/>
  </r>
  <r>
    <s v="WASTE"/>
    <s v="LAN"/>
    <n v="2045"/>
    <s v="United States"/>
    <s v="USA"/>
    <x v="123"/>
    <n v="-238"/>
    <n v="0.0031746914610267"/>
    <n v="0.003555654436349905"/>
    <x v="14"/>
  </r>
  <r>
    <s v="WASTE"/>
    <s v="LAN"/>
    <n v="2045"/>
    <s v="United States"/>
    <s v="USA"/>
    <x v="123"/>
    <n v="-237"/>
    <n v="0.0200650142505765"/>
    <n v="0.02247281596064568"/>
    <x v="14"/>
  </r>
  <r>
    <s v="WASTE"/>
    <s v="LAN"/>
    <n v="2045"/>
    <s v="United States"/>
    <s v="USA"/>
    <x v="123"/>
    <n v="-236"/>
    <n v="0.0187219257932156"/>
    <n v="0.02096855688840148"/>
    <x v="14"/>
  </r>
  <r>
    <s v="WASTE"/>
    <s v="LAN"/>
    <n v="2045"/>
    <s v="United States"/>
    <s v="USA"/>
    <x v="123"/>
    <n v="-235"/>
    <n v="0.0245031879749149"/>
    <n v="0.02744357053190469"/>
    <x v="14"/>
  </r>
  <r>
    <s v="WASTE"/>
    <s v="LAN"/>
    <n v="2045"/>
    <s v="United States"/>
    <s v="USA"/>
    <x v="123"/>
    <n v="-234"/>
    <n v="0.0143846580758691"/>
    <n v="0.0161108170449734"/>
    <x v="14"/>
  </r>
  <r>
    <s v="WASTE"/>
    <s v="LAN"/>
    <n v="2045"/>
    <s v="United States"/>
    <s v="USA"/>
    <x v="123"/>
    <n v="-232"/>
    <n v="0.0274546828586608"/>
    <n v="0.0307492448017001"/>
    <x v="14"/>
  </r>
  <r>
    <s v="WASTE"/>
    <s v="LAN"/>
    <n v="2045"/>
    <s v="United States"/>
    <s v="USA"/>
    <x v="123"/>
    <n v="-231"/>
    <n v="0.0396210181061178"/>
    <n v="0.04437554027885195"/>
    <x v="14"/>
  </r>
  <r>
    <s v="WASTE"/>
    <s v="LAN"/>
    <n v="2045"/>
    <s v="United States"/>
    <s v="USA"/>
    <x v="123"/>
    <n v="-230"/>
    <n v="0.033316221088171"/>
    <n v="0.03731416761875152"/>
    <x v="14"/>
  </r>
  <r>
    <s v="WASTE"/>
    <s v="LAN"/>
    <n v="2045"/>
    <s v="United States"/>
    <s v="USA"/>
    <x v="123"/>
    <n v="-229"/>
    <n v="0.0401281772647053"/>
    <n v="0.04494355853646994"/>
    <x v="14"/>
  </r>
  <r>
    <s v="WASTE"/>
    <s v="LAN"/>
    <n v="2045"/>
    <s v="United States"/>
    <s v="USA"/>
    <x v="123"/>
    <n v="-228"/>
    <n v="0.0241641686297953"/>
    <n v="0.02706386886537074"/>
    <x v="14"/>
  </r>
  <r>
    <s v="WASTE"/>
    <s v="LAN"/>
    <n v="2045"/>
    <s v="United States"/>
    <s v="USA"/>
    <x v="123"/>
    <n v="-227"/>
    <n v="0.0364218731410801"/>
    <n v="0.04079249791800971"/>
    <x v="14"/>
  </r>
  <r>
    <s v="WASTE"/>
    <s v="LAN"/>
    <n v="2045"/>
    <s v="United States"/>
    <s v="USA"/>
    <x v="123"/>
    <n v="-226"/>
    <n v="0.0266361830290407"/>
    <n v="0.02983252499252559"/>
    <x v="14"/>
  </r>
  <r>
    <s v="WASTE"/>
    <s v="LAN"/>
    <n v="2045"/>
    <s v="United States"/>
    <s v="USA"/>
    <x v="123"/>
    <n v="-225"/>
    <n v="0.0046563679352403"/>
    <n v="0.005215132087469136"/>
    <x v="14"/>
  </r>
  <r>
    <s v="WASTE"/>
    <s v="LAN"/>
    <n v="2045"/>
    <s v="United States"/>
    <s v="USA"/>
    <x v="123"/>
    <n v="-224"/>
    <n v="0.0059143786784261"/>
    <n v="0.006624104119837233"/>
    <x v="14"/>
  </r>
  <r>
    <s v="WASTE"/>
    <s v="LAN"/>
    <n v="2045"/>
    <s v="United States"/>
    <s v="USA"/>
    <x v="123"/>
    <n v="-223"/>
    <n v="0.0218546024989337"/>
    <n v="0.02447715479880575"/>
    <x v="14"/>
  </r>
  <r>
    <s v="WASTE"/>
    <s v="LAN"/>
    <n v="2045"/>
    <s v="United States"/>
    <s v="USA"/>
    <x v="123"/>
    <n v="-222"/>
    <n v="0.0185607017483562"/>
    <n v="0.02078798595815894"/>
    <x v="14"/>
  </r>
  <r>
    <s v="WASTE"/>
    <s v="LAN"/>
    <n v="2045"/>
    <s v="United States"/>
    <s v="USA"/>
    <x v="123"/>
    <n v="-221"/>
    <n v="0.0038913441821933"/>
    <n v="0.004358305484056496"/>
    <x v="14"/>
  </r>
  <r>
    <s v="WASTE"/>
    <s v="LAN"/>
    <n v="2045"/>
    <s v="United States"/>
    <s v="USA"/>
    <x v="123"/>
    <n v="-220"/>
    <n v="0.0102550256997347"/>
    <n v="0.01148562878370286"/>
    <x v="14"/>
  </r>
  <r>
    <s v="WASTE"/>
    <s v="LAN"/>
    <n v="2045"/>
    <s v="United States"/>
    <s v="USA"/>
    <x v="123"/>
    <n v="-219"/>
    <n v="0.009891676949337101"/>
    <n v="0.01107867818325755"/>
    <x v="14"/>
  </r>
  <r>
    <s v="WASTE"/>
    <s v="LAN"/>
    <n v="2045"/>
    <s v="United States"/>
    <s v="USA"/>
    <x v="123"/>
    <n v="-218"/>
    <n v="0.0253124048467726"/>
    <n v="0.02834989342838531"/>
    <x v="14"/>
  </r>
  <r>
    <s v="WASTE"/>
    <s v="LAN"/>
    <n v="2045"/>
    <s v="United States"/>
    <s v="USA"/>
    <x v="123"/>
    <n v="-217"/>
    <n v="0.0128635042347014"/>
    <n v="0.01440712474286557"/>
    <x v="14"/>
  </r>
  <r>
    <s v="WASTE"/>
    <s v="LAN"/>
    <n v="2045"/>
    <s v="United States"/>
    <s v="USA"/>
    <x v="123"/>
    <n v="-216"/>
    <n v="0.0415266341296956"/>
    <n v="0.04650983022525908"/>
    <x v="14"/>
  </r>
  <r>
    <s v="WASTE"/>
    <s v="LAN"/>
    <n v="2045"/>
    <s v="United States"/>
    <s v="USA"/>
    <x v="123"/>
    <n v="-215"/>
    <n v="0.0219735365826637"/>
    <n v="0.02461036097258335"/>
    <x v="14"/>
  </r>
  <r>
    <s v="WASTE"/>
    <s v="LAN"/>
    <n v="2045"/>
    <s v="United States"/>
    <s v="USA"/>
    <x v="123"/>
    <n v="-214"/>
    <n v="0.0327327230479568"/>
    <n v="0.03666064981371162"/>
    <x v="14"/>
  </r>
  <r>
    <s v="WASTE"/>
    <s v="LAN"/>
    <n v="2045"/>
    <s v="United States"/>
    <s v="USA"/>
    <x v="123"/>
    <n v="-213"/>
    <n v="0.0388708602404222"/>
    <n v="0.04353536346927287"/>
    <x v="14"/>
  </r>
  <r>
    <s v="WASTE"/>
    <s v="LAN"/>
    <n v="2045"/>
    <s v="United States"/>
    <s v="USA"/>
    <x v="123"/>
    <n v="-212"/>
    <n v="0.0135713976342231"/>
    <n v="0.01519996535032987"/>
    <x v="14"/>
  </r>
  <r>
    <s v="WASTE"/>
    <s v="LAN"/>
    <n v="2045"/>
    <s v="United States"/>
    <s v="USA"/>
    <x v="123"/>
    <n v="-211"/>
    <n v="0.0199137669987977"/>
    <n v="0.02230341903865343"/>
    <x v="14"/>
  </r>
  <r>
    <s v="WASTE"/>
    <s v="LAN"/>
    <n v="2045"/>
    <s v="United States"/>
    <s v="USA"/>
    <x v="123"/>
    <n v="-210"/>
    <n v="0.0144128043903038"/>
    <n v="0.01614234091714026"/>
    <x v="14"/>
  </r>
  <r>
    <s v="WASTE"/>
    <s v="LAN"/>
    <n v="2045"/>
    <s v="United States"/>
    <s v="USA"/>
    <x v="123"/>
    <n v="-209"/>
    <n v="0.0136080385418609"/>
    <n v="0.01524100316688421"/>
    <x v="14"/>
  </r>
  <r>
    <s v="WASTE"/>
    <s v="LAN"/>
    <n v="2045"/>
    <s v="United States"/>
    <s v="USA"/>
    <x v="123"/>
    <n v="-208"/>
    <n v="0.0050842254422605"/>
    <n v="0.005694332495331761"/>
    <x v="14"/>
  </r>
  <r>
    <s v="WASTE"/>
    <s v="LAN"/>
    <n v="2045"/>
    <s v="United States"/>
    <s v="USA"/>
    <x v="123"/>
    <n v="-207"/>
    <n v="0.0183649796526879"/>
    <n v="0.02056877721101045"/>
    <x v="14"/>
  </r>
  <r>
    <s v="WASTE"/>
    <s v="LAN"/>
    <n v="2045"/>
    <s v="United States"/>
    <s v="USA"/>
    <x v="123"/>
    <n v="-206"/>
    <n v="0.023615192505531"/>
    <n v="0.02644901560619472"/>
    <x v="14"/>
  </r>
  <r>
    <s v="WASTE"/>
    <s v="LAN"/>
    <n v="2045"/>
    <s v="United States"/>
    <s v="USA"/>
    <x v="123"/>
    <n v="-205"/>
    <n v="0.0045872693881392"/>
    <n v="0.005137741714715905"/>
    <x v="14"/>
  </r>
  <r>
    <s v="WASTE"/>
    <s v="LAN"/>
    <n v="2045"/>
    <s v="United States"/>
    <s v="USA"/>
    <x v="123"/>
    <n v="-204"/>
    <n v="0.0151686313329265"/>
    <n v="0.01698886709287768"/>
    <x v="14"/>
  </r>
  <r>
    <s v="WASTE"/>
    <s v="LAN"/>
    <n v="2045"/>
    <s v="United States"/>
    <s v="USA"/>
    <x v="123"/>
    <n v="-203"/>
    <n v="0.0054324043449014"/>
    <n v="0.006084292866289569"/>
    <x v="14"/>
  </r>
  <r>
    <s v="WASTE"/>
    <s v="LAN"/>
    <n v="2045"/>
    <s v="United States"/>
    <s v="USA"/>
    <x v="123"/>
    <n v="-202"/>
    <n v="0.0064572263509035"/>
    <n v="0.00723209351301192"/>
    <x v="14"/>
  </r>
  <r>
    <s v="WASTE"/>
    <s v="LAN"/>
    <n v="2045"/>
    <s v="United States"/>
    <s v="USA"/>
    <x v="123"/>
    <n v="-201"/>
    <n v="0.008862426970154"/>
    <n v="0.009925918206572482"/>
    <x v="14"/>
  </r>
  <r>
    <s v="WASTE"/>
    <s v="LAN"/>
    <n v="2045"/>
    <s v="United States"/>
    <s v="USA"/>
    <x v="123"/>
    <n v="-200"/>
    <n v="0.0275595672428608"/>
    <n v="0.0308667153120041"/>
    <x v="14"/>
  </r>
  <r>
    <s v="WASTE"/>
    <s v="LAN"/>
    <n v="2045"/>
    <s v="United States"/>
    <s v="USA"/>
    <x v="123"/>
    <n v="-199"/>
    <n v="0.002831625752151"/>
    <n v="0.00317142084240912"/>
    <x v="14"/>
  </r>
  <r>
    <s v="WASTE"/>
    <s v="LAN"/>
    <n v="2045"/>
    <s v="United States"/>
    <s v="USA"/>
    <x v="123"/>
    <n v="-197"/>
    <n v="0.0032151937484741"/>
    <n v="0.003601016998290992"/>
    <x v="14"/>
  </r>
  <r>
    <s v="WASTE"/>
    <s v="LAN"/>
    <n v="2045"/>
    <s v="United States"/>
    <s v="USA"/>
    <x v="123"/>
    <n v="-196"/>
    <n v="0.003106452873908"/>
    <n v="0.003479227218776961"/>
    <x v="14"/>
  </r>
  <r>
    <s v="WASTE"/>
    <s v="LAN"/>
    <n v="2045"/>
    <s v="United States"/>
    <s v="USA"/>
    <x v="123"/>
    <n v="-195"/>
    <n v="0.0063544637523592"/>
    <n v="0.007116999402642306"/>
    <x v="14"/>
  </r>
  <r>
    <s v="WASTE"/>
    <s v="LAN"/>
    <n v="2045"/>
    <s v="United States"/>
    <s v="USA"/>
    <x v="123"/>
    <n v="-194"/>
    <n v="0.0021760798990726"/>
    <n v="0.002437209486961312"/>
    <x v="14"/>
  </r>
  <r>
    <s v="WASTE"/>
    <s v="LAN"/>
    <n v="2045"/>
    <s v="United States"/>
    <s v="USA"/>
    <x v="123"/>
    <n v="-193"/>
    <n v="0.0016432179836556"/>
    <n v="0.001840404141694272"/>
    <x v="14"/>
  </r>
  <r>
    <s v="WASTE"/>
    <s v="LAN"/>
    <n v="2045"/>
    <s v="United States"/>
    <s v="USA"/>
    <x v="123"/>
    <n v="-192"/>
    <n v="0.0046159117482603"/>
    <n v="0.005169821158051537"/>
    <x v="14"/>
  </r>
  <r>
    <s v="WASTE"/>
    <s v="LAN"/>
    <n v="2045"/>
    <s v="United States"/>
    <s v="USA"/>
    <x v="123"/>
    <n v="-190"/>
    <n v="0.009245846071280499"/>
    <n v="0.01035534759983416"/>
    <x v="14"/>
  </r>
  <r>
    <s v="WASTE"/>
    <s v="LAN"/>
    <n v="2045"/>
    <s v="United States"/>
    <s v="USA"/>
    <x v="123"/>
    <n v="-189"/>
    <n v="0.008343529654666801"/>
    <n v="0.009344753213226817"/>
    <x v="14"/>
  </r>
  <r>
    <s v="WASTE"/>
    <s v="LAN"/>
    <n v="2045"/>
    <s v="United States"/>
    <s v="USA"/>
    <x v="123"/>
    <n v="-188"/>
    <n v="0.0020388420671225"/>
    <n v="0.0022835031151772"/>
    <x v="14"/>
  </r>
  <r>
    <s v="WASTE"/>
    <s v="LAN"/>
    <n v="2045"/>
    <s v="United States"/>
    <s v="USA"/>
    <x v="123"/>
    <n v="-187"/>
    <n v="0.0039656468434259"/>
    <n v="0.004441524464637008"/>
    <x v="14"/>
  </r>
  <r>
    <s v="WASTE"/>
    <s v="LAN"/>
    <n v="2045"/>
    <s v="United States"/>
    <s v="USA"/>
    <x v="123"/>
    <n v="-186"/>
    <n v="0.0038206207100302"/>
    <n v="0.004279095195233824"/>
    <x v="14"/>
  </r>
  <r>
    <s v="WASTE"/>
    <s v="LAN"/>
    <n v="2045"/>
    <s v="United States"/>
    <s v="USA"/>
    <x v="123"/>
    <n v="-185"/>
    <n v="0.0066272699041292"/>
    <n v="0.007422542292624705"/>
    <x v="14"/>
  </r>
  <r>
    <s v="WASTE"/>
    <s v="LAN"/>
    <n v="2045"/>
    <s v="United States"/>
    <s v="USA"/>
    <x v="123"/>
    <n v="-184"/>
    <n v="0.0158135155215859"/>
    <n v="0.01771113738417621"/>
    <x v="14"/>
  </r>
  <r>
    <s v="WASTE"/>
    <s v="LAN"/>
    <n v="2045"/>
    <s v="United States"/>
    <s v="USA"/>
    <x v="123"/>
    <n v="-183"/>
    <n v="0.004539423622191"/>
    <n v="0.005084154456853921"/>
    <x v="14"/>
  </r>
  <r>
    <s v="WASTE"/>
    <s v="LAN"/>
    <n v="2045"/>
    <s v="United States"/>
    <s v="USA"/>
    <x v="123"/>
    <n v="-182"/>
    <n v="0.0052714443299919"/>
    <n v="0.005904017649590929"/>
    <x v="14"/>
  </r>
  <r>
    <s v="WASTE"/>
    <s v="LAN"/>
    <n v="2045"/>
    <s v="United States"/>
    <s v="USA"/>
    <x v="123"/>
    <n v="-181"/>
    <n v="0.0132205380359665"/>
    <n v="0.01480700260028248"/>
    <x v="14"/>
  </r>
  <r>
    <s v="WASTE"/>
    <s v="LAN"/>
    <n v="2045"/>
    <s v="United States"/>
    <s v="USA"/>
    <x v="123"/>
    <n v="-180"/>
    <n v="0.0034049666719511"/>
    <n v="0.003813562672585232"/>
    <x v="14"/>
  </r>
  <r>
    <s v="WASTE"/>
    <s v="LAN"/>
    <n v="2045"/>
    <s v="United States"/>
    <s v="USA"/>
    <x v="123"/>
    <n v="-179"/>
    <n v="0.0016629174351692"/>
    <n v="0.001862467527389504"/>
    <x v="14"/>
  </r>
  <r>
    <s v="WASTE"/>
    <s v="LAN"/>
    <n v="2045"/>
    <s v="United States"/>
    <s v="USA"/>
    <x v="123"/>
    <n v="-178"/>
    <n v="0.0145522677339613"/>
    <n v="0.01629853986203666"/>
    <x v="14"/>
  </r>
  <r>
    <s v="WASTE"/>
    <s v="LAN"/>
    <n v="2045"/>
    <s v="United States"/>
    <s v="USA"/>
    <x v="123"/>
    <n v="-177"/>
    <n v="0.0079866528976709"/>
    <n v="0.008945051245391409"/>
    <x v="14"/>
  </r>
  <r>
    <s v="WASTE"/>
    <s v="LAN"/>
    <n v="2045"/>
    <s v="United States"/>
    <s v="USA"/>
    <x v="123"/>
    <n v="-176"/>
    <n v="0.003994777565822"/>
    <n v="0.004474150873720641"/>
    <x v="14"/>
  </r>
  <r>
    <s v="WASTE"/>
    <s v="LAN"/>
    <n v="2045"/>
    <s v="United States"/>
    <s v="USA"/>
    <x v="123"/>
    <n v="-175"/>
    <n v="0.002034806588199"/>
    <n v="0.00227898337878288"/>
    <x v="14"/>
  </r>
  <r>
    <s v="WASTE"/>
    <s v="LAN"/>
    <n v="2045"/>
    <s v="United States"/>
    <s v="USA"/>
    <x v="123"/>
    <n v="-174"/>
    <n v="0.0112969222245738"/>
    <n v="0.01265255289152266"/>
    <x v="14"/>
  </r>
  <r>
    <s v="WASTE"/>
    <s v="LAN"/>
    <n v="2045"/>
    <s v="United States"/>
    <s v="USA"/>
    <x v="123"/>
    <n v="-173"/>
    <n v="0.009249075432308001"/>
    <n v="0.01035896448418496"/>
    <x v="14"/>
  </r>
  <r>
    <s v="WASTE"/>
    <s v="LAN"/>
    <n v="2045"/>
    <s v="United States"/>
    <s v="USA"/>
    <x v="123"/>
    <n v="-172"/>
    <n v="0.0038604538422078"/>
    <n v="0.004323708303272736"/>
    <x v="14"/>
  </r>
  <r>
    <s v="WASTE"/>
    <s v="LAN"/>
    <n v="2045"/>
    <s v="United States"/>
    <s v="USA"/>
    <x v="123"/>
    <n v="-171"/>
    <n v="0.0038066284614615"/>
    <n v="0.004263423876836881"/>
    <x v="14"/>
  </r>
  <r>
    <s v="WASTE"/>
    <s v="LAN"/>
    <n v="2045"/>
    <s v="United States"/>
    <s v="USA"/>
    <x v="123"/>
    <n v="-170"/>
    <n v="0.0045044180005789"/>
    <n v="0.005044948160648368"/>
    <x v="14"/>
  </r>
  <r>
    <s v="WASTE"/>
    <s v="LAN"/>
    <n v="2045"/>
    <s v="United States"/>
    <s v="USA"/>
    <x v="123"/>
    <n v="-169"/>
    <n v="0.0038557390216738"/>
    <n v="0.004318427704274657"/>
    <x v="14"/>
  </r>
  <r>
    <s v="WASTE"/>
    <s v="LAN"/>
    <n v="2045"/>
    <s v="United States"/>
    <s v="USA"/>
    <x v="123"/>
    <n v="-168"/>
    <n v="0.0007680070702918"/>
    <n v="0.0008601679187268161"/>
    <x v="14"/>
  </r>
  <r>
    <s v="WASTE"/>
    <s v="LAN"/>
    <n v="2045"/>
    <s v="United States"/>
    <s v="USA"/>
    <x v="123"/>
    <n v="-167"/>
    <n v="0.0017859966028482"/>
    <n v="0.002000316195189984"/>
    <x v="14"/>
  </r>
  <r>
    <s v="WASTE"/>
    <s v="LAN"/>
    <n v="2045"/>
    <s v="United States"/>
    <s v="USA"/>
    <x v="123"/>
    <n v="-166"/>
    <n v="0.0060455478960648"/>
    <n v="0.006771013643592576"/>
    <x v="14"/>
  </r>
  <r>
    <s v="WASTE"/>
    <s v="LAN"/>
    <n v="2045"/>
    <s v="United States"/>
    <s v="USA"/>
    <x v="123"/>
    <n v="-165"/>
    <n v="0.0009085505735129"/>
    <n v="0.001017576642334448"/>
    <x v="14"/>
  </r>
  <r>
    <s v="WASTE"/>
    <s v="LAN"/>
    <n v="2045"/>
    <s v="United States"/>
    <s v="USA"/>
    <x v="123"/>
    <n v="-164"/>
    <n v="0.0021239152410999"/>
    <n v="0.002378785070031888"/>
    <x v="14"/>
  </r>
  <r>
    <s v="WASTE"/>
    <s v="LAN"/>
    <n v="2045"/>
    <s v="United States"/>
    <s v="USA"/>
    <x v="123"/>
    <n v="-163"/>
    <n v="0.0049899285077117"/>
    <n v="0.005588719928637105"/>
    <x v="14"/>
  </r>
  <r>
    <s v="WASTE"/>
    <s v="LAN"/>
    <n v="2045"/>
    <s v="United States"/>
    <s v="USA"/>
    <x v="123"/>
    <n v="-160"/>
    <n v="0.0060624284669757"/>
    <n v="0.006789919883012785"/>
    <x v="14"/>
  </r>
  <r>
    <s v="WASTE"/>
    <s v="LAN"/>
    <n v="2045"/>
    <s v="United States"/>
    <s v="USA"/>
    <x v="123"/>
    <n v="-159"/>
    <n v="0.0102476025931537"/>
    <n v="0.01147731490433214"/>
    <x v="14"/>
  </r>
  <r>
    <s v="WASTE"/>
    <s v="LAN"/>
    <n v="2045"/>
    <s v="United States"/>
    <s v="USA"/>
    <x v="123"/>
    <n v="-158"/>
    <n v="0.0051964498125017"/>
    <n v="0.005820023790001905"/>
    <x v="14"/>
  </r>
  <r>
    <s v="WASTE"/>
    <s v="LAN"/>
    <n v="2045"/>
    <s v="United States"/>
    <s v="USA"/>
    <x v="123"/>
    <n v="-157"/>
    <n v="0.0086024765623733"/>
    <n v="0.009634773749858097"/>
    <x v="14"/>
  </r>
  <r>
    <s v="WASTE"/>
    <s v="LAN"/>
    <n v="2045"/>
    <s v="United States"/>
    <s v="USA"/>
    <x v="123"/>
    <n v="-156"/>
    <n v="0.0090632978244685"/>
    <n v="0.01015089356340472"/>
    <x v="14"/>
  </r>
  <r>
    <s v="WASTE"/>
    <s v="LAN"/>
    <n v="2045"/>
    <s v="United States"/>
    <s v="USA"/>
    <x v="123"/>
    <n v="-154"/>
    <n v="0.0009033387177624"/>
    <n v="0.001011739363893888"/>
    <x v="14"/>
  </r>
  <r>
    <s v="WASTE"/>
    <s v="LAN"/>
    <n v="2045"/>
    <s v="United States"/>
    <s v="USA"/>
    <x v="123"/>
    <n v="-153"/>
    <n v="0.005323167599272"/>
    <n v="0.005961947711184641"/>
    <x v="14"/>
  </r>
  <r>
    <s v="WASTE"/>
    <s v="LAN"/>
    <n v="2045"/>
    <s v="United States"/>
    <s v="USA"/>
    <x v="123"/>
    <n v="-152"/>
    <n v="0.0090353253763169"/>
    <n v="0.01011956442147493"/>
    <x v="14"/>
  </r>
  <r>
    <s v="WASTE"/>
    <s v="LAN"/>
    <n v="2045"/>
    <s v="United States"/>
    <s v="USA"/>
    <x v="123"/>
    <n v="-151"/>
    <n v="0.007325608516112"/>
    <n v="0.008204681538045442"/>
    <x v="14"/>
  </r>
  <r>
    <s v="WASTE"/>
    <s v="LAN"/>
    <n v="2045"/>
    <s v="United States"/>
    <s v="USA"/>
    <x v="123"/>
    <n v="-150"/>
    <n v="0.001548279018607"/>
    <n v="0.00173407250083984"/>
    <x v="14"/>
  </r>
  <r>
    <s v="WASTE"/>
    <s v="LAN"/>
    <n v="2045"/>
    <s v="United States"/>
    <s v="USA"/>
    <x v="123"/>
    <n v="-149"/>
    <n v="0.0113884812453762"/>
    <n v="0.01275509899482134"/>
    <x v="14"/>
  </r>
  <r>
    <s v="WASTE"/>
    <s v="LAN"/>
    <n v="2045"/>
    <s v="United States"/>
    <s v="USA"/>
    <x v="123"/>
    <n v="-148"/>
    <n v="0.0008495379588567"/>
    <n v="0.0009514825139195041"/>
    <x v="14"/>
  </r>
  <r>
    <s v="WASTE"/>
    <s v="LAN"/>
    <n v="2045"/>
    <s v="United States"/>
    <s v="USA"/>
    <x v="123"/>
    <n v="-147"/>
    <n v="0.0037440668675117"/>
    <n v="0.004193354891613104"/>
    <x v="14"/>
  </r>
  <r>
    <s v="WASTE"/>
    <s v="LAN"/>
    <n v="2045"/>
    <s v="United States"/>
    <s v="USA"/>
    <x v="123"/>
    <n v="-146"/>
    <n v="0.0083761535352096"/>
    <n v="0.009381291959434752"/>
    <x v="14"/>
  </r>
  <r>
    <s v="WASTE"/>
    <s v="LAN"/>
    <n v="2045"/>
    <s v="United States"/>
    <s v="USA"/>
    <x v="123"/>
    <n v="-145"/>
    <n v="0.0199709611479193"/>
    <n v="0.02236747648566962"/>
    <x v="14"/>
  </r>
  <r>
    <s v="WASTE"/>
    <s v="LAN"/>
    <n v="2045"/>
    <s v="United States"/>
    <s v="USA"/>
    <x v="123"/>
    <n v="-143"/>
    <n v="0.0069822195218876"/>
    <n v="0.007820085864514114"/>
    <x v="14"/>
  </r>
  <r>
    <s v="WASTE"/>
    <s v="LAN"/>
    <n v="2045"/>
    <s v="United States"/>
    <s v="USA"/>
    <x v="123"/>
    <n v="-142"/>
    <n v="0.0006570175755769"/>
    <n v="0.0007358596846461282"/>
    <x v="14"/>
  </r>
  <r>
    <s v="WASTE"/>
    <s v="LAN"/>
    <n v="2045"/>
    <s v="United States"/>
    <s v="USA"/>
    <x v="123"/>
    <n v="-141"/>
    <n v="0.0025193239562213"/>
    <n v="0.002821642830967856"/>
    <x v="14"/>
  </r>
  <r>
    <s v="WASTE"/>
    <s v="LAN"/>
    <n v="2045"/>
    <s v="United States"/>
    <s v="USA"/>
    <x v="123"/>
    <n v="-139"/>
    <n v="0.0017022651154548"/>
    <n v="0.001906536929309376"/>
    <x v="14"/>
  </r>
  <r>
    <s v="WASTE"/>
    <s v="LAN"/>
    <n v="2045"/>
    <s v="United States"/>
    <s v="USA"/>
    <x v="123"/>
    <n v="-138"/>
    <n v="0.00096335291164"/>
    <n v="0.0010789552610368"/>
    <x v="14"/>
  </r>
  <r>
    <s v="WASTE"/>
    <s v="LAN"/>
    <n v="2045"/>
    <s v="United States"/>
    <s v="USA"/>
    <x v="123"/>
    <n v="-137"/>
    <n v="0.0010543959215283"/>
    <n v="0.001180923432111696"/>
    <x v="14"/>
  </r>
  <r>
    <s v="WASTE"/>
    <s v="LAN"/>
    <n v="2045"/>
    <s v="United States"/>
    <s v="USA"/>
    <x v="123"/>
    <n v="-136"/>
    <n v="0.0034885792993009"/>
    <n v="0.003907208815217008"/>
    <x v="14"/>
  </r>
  <r>
    <s v="WASTE"/>
    <s v="LAN"/>
    <n v="2045"/>
    <s v="United States"/>
    <s v="USA"/>
    <x v="123"/>
    <n v="-135"/>
    <n v="0.0031263800337911"/>
    <n v="0.003501545637846032"/>
    <x v="14"/>
  </r>
  <r>
    <s v="WASTE"/>
    <s v="LAN"/>
    <n v="2045"/>
    <s v="United States"/>
    <s v="USA"/>
    <x v="123"/>
    <n v="-134"/>
    <n v="0.0043949907412753"/>
    <n v="0.004922389630228337"/>
    <x v="14"/>
  </r>
  <r>
    <s v="WASTE"/>
    <s v="LAN"/>
    <n v="2045"/>
    <s v="United States"/>
    <s v="USA"/>
    <x v="123"/>
    <n v="-132"/>
    <n v="0.0063406337867491"/>
    <n v="0.007101509841158993"/>
    <x v="14"/>
  </r>
  <r>
    <s v="WASTE"/>
    <s v="LAN"/>
    <n v="2045"/>
    <s v="United States"/>
    <s v="USA"/>
    <x v="123"/>
    <n v="-129"/>
    <n v="0.0021745397825725"/>
    <n v="0.0024354845564812"/>
    <x v="14"/>
  </r>
  <r>
    <s v="WASTE"/>
    <s v="LAN"/>
    <n v="2045"/>
    <s v="United States"/>
    <s v="USA"/>
    <x v="123"/>
    <n v="-128"/>
    <n v="0.0042581356829032"/>
    <n v="0.004769111964851584"/>
    <x v="14"/>
  </r>
  <r>
    <s v="WASTE"/>
    <s v="LAN"/>
    <n v="2045"/>
    <s v="United States"/>
    <s v="USA"/>
    <x v="123"/>
    <n v="-127"/>
    <n v="0.0023851657751948"/>
    <n v="0.002671385668218177"/>
    <x v="14"/>
  </r>
  <r>
    <s v="WASTE"/>
    <s v="LAN"/>
    <n v="2045"/>
    <s v="United States"/>
    <s v="USA"/>
    <x v="123"/>
    <n v="-126"/>
    <n v="0.002194271190092"/>
    <n v="0.002457583732903041"/>
    <x v="14"/>
  </r>
  <r>
    <s v="WASTE"/>
    <s v="LAN"/>
    <n v="2045"/>
    <s v="United States"/>
    <s v="USA"/>
    <x v="123"/>
    <n v="-124"/>
    <n v="0.0021847405005246"/>
    <n v="0.002446909360587553"/>
    <x v="14"/>
  </r>
  <r>
    <s v="WASTE"/>
    <s v="LAN"/>
    <n v="2045"/>
    <s v="United States"/>
    <s v="USA"/>
    <x v="123"/>
    <n v="-123"/>
    <n v="0.0015822922578081"/>
    <n v="0.001772167328745072"/>
    <x v="14"/>
  </r>
  <r>
    <s v="WASTE"/>
    <s v="LAN"/>
    <n v="2045"/>
    <s v="United States"/>
    <s v="USA"/>
    <x v="123"/>
    <n v="-121"/>
    <n v="0.0007484821253456"/>
    <n v="0.000838299980387072"/>
    <x v="14"/>
  </r>
  <r>
    <s v="WASTE"/>
    <s v="LAN"/>
    <n v="2045"/>
    <s v="United States"/>
    <s v="USA"/>
    <x v="123"/>
    <n v="-120"/>
    <n v="0.0014825635589659"/>
    <n v="0.001660471186041808"/>
    <x v="14"/>
  </r>
  <r>
    <s v="WASTE"/>
    <s v="LAN"/>
    <n v="2045"/>
    <s v="United States"/>
    <s v="USA"/>
    <x v="123"/>
    <n v="-119"/>
    <n v="0.0114479417679831"/>
    <n v="0.01282169478014107"/>
    <x v="14"/>
  </r>
  <r>
    <s v="WASTE"/>
    <s v="LAN"/>
    <n v="2045"/>
    <s v="United States"/>
    <s v="USA"/>
    <x v="123"/>
    <n v="-118"/>
    <n v="0.0005355695029721"/>
    <n v="0.0005998378433287521"/>
    <x v="14"/>
  </r>
  <r>
    <s v="WASTE"/>
    <s v="LAN"/>
    <n v="2045"/>
    <s v="United States"/>
    <s v="USA"/>
    <x v="123"/>
    <n v="-117"/>
    <n v="0.0103323410730809"/>
    <n v="0.01157222200185061"/>
    <x v="14"/>
  </r>
  <r>
    <s v="WASTE"/>
    <s v="LAN"/>
    <n v="2045"/>
    <s v="United States"/>
    <s v="USA"/>
    <x v="123"/>
    <n v="-116"/>
    <n v="0.0089827958436217"/>
    <n v="0.0100607313448563"/>
    <x v="14"/>
  </r>
  <r>
    <s v="WASTE"/>
    <s v="LAN"/>
    <n v="2045"/>
    <s v="United States"/>
    <s v="USA"/>
    <x v="123"/>
    <n v="-115"/>
    <n v="0.006705888081342"/>
    <n v="0.007510594651103041"/>
    <x v="14"/>
  </r>
  <r>
    <s v="WASTE"/>
    <s v="LAN"/>
    <n v="2045"/>
    <s v="United States"/>
    <s v="USA"/>
    <x v="123"/>
    <n v="-114"/>
    <n v="0.0220411623595282"/>
    <n v="0.02468610184267158"/>
    <x v="14"/>
  </r>
  <r>
    <s v="WASTE"/>
    <s v="LAN"/>
    <n v="2045"/>
    <s v="United States"/>
    <s v="USA"/>
    <x v="123"/>
    <n v="-113"/>
    <n v="0.0017303328495473"/>
    <n v="0.001937972791492976"/>
    <x v="14"/>
  </r>
  <r>
    <s v="WASTE"/>
    <s v="LAN"/>
    <n v="2045"/>
    <s v="United States"/>
    <s v="USA"/>
    <x v="123"/>
    <n v="-112"/>
    <n v="0.0005198495928198"/>
    <n v="0.0005822315439581761"/>
    <x v="14"/>
  </r>
  <r>
    <s v="WASTE"/>
    <s v="LAN"/>
    <n v="2045"/>
    <s v="United States"/>
    <s v="USA"/>
    <x v="123"/>
    <n v="-111"/>
    <n v="0.0019182758405805"/>
    <n v="0.00214846894145016"/>
    <x v="14"/>
  </r>
  <r>
    <s v="WASTE"/>
    <s v="LAN"/>
    <n v="2045"/>
    <s v="United States"/>
    <s v="USA"/>
    <x v="123"/>
    <n v="-109"/>
    <n v="0.0048423433909193"/>
    <n v="0.005423424597829617"/>
    <x v="14"/>
  </r>
  <r>
    <s v="WASTE"/>
    <s v="LAN"/>
    <n v="2045"/>
    <s v="United States"/>
    <s v="USA"/>
    <x v="123"/>
    <n v="-108"/>
    <n v="0.0042782919481397"/>
    <n v="0.004791686981916464"/>
    <x v="14"/>
  </r>
  <r>
    <s v="WASTE"/>
    <s v="LAN"/>
    <n v="2045"/>
    <s v="United States"/>
    <s v="USA"/>
    <x v="123"/>
    <n v="-107"/>
    <n v="0.004213809967041"/>
    <n v="0.00471946716308592"/>
    <x v="14"/>
  </r>
  <r>
    <s v="WASTE"/>
    <s v="LAN"/>
    <n v="2045"/>
    <s v="United States"/>
    <s v="USA"/>
    <x v="123"/>
    <n v="-105"/>
    <n v="0.0035364574287087"/>
    <n v="0.003960832320153744"/>
    <x v="14"/>
  </r>
  <r>
    <s v="WASTE"/>
    <s v="LAN"/>
    <n v="2045"/>
    <s v="United States"/>
    <s v="USA"/>
    <x v="123"/>
    <n v="-104"/>
    <n v="0.00933035928756"/>
    <n v="0.0104500024020672"/>
    <x v="14"/>
  </r>
  <r>
    <s v="WASTE"/>
    <s v="LAN"/>
    <n v="2045"/>
    <s v="United States"/>
    <s v="USA"/>
    <x v="123"/>
    <n v="-103"/>
    <n v="0.0063503361307085"/>
    <n v="0.007112376466393521"/>
    <x v="14"/>
  </r>
  <r>
    <s v="WASTE"/>
    <s v="LAN"/>
    <n v="2045"/>
    <s v="United States"/>
    <s v="USA"/>
    <x v="123"/>
    <n v="-102"/>
    <n v="0.0005665511125699"/>
    <n v="0.0006345372460782881"/>
    <x v="14"/>
  </r>
  <r>
    <s v="WASTE"/>
    <s v="LAN"/>
    <n v="2045"/>
    <s v="United States"/>
    <s v="USA"/>
    <x v="123"/>
    <n v="-100"/>
    <n v="0.0028267959132791"/>
    <n v="0.003166011422872592"/>
    <x v="14"/>
  </r>
  <r>
    <s v="WASTE"/>
    <s v="LAN"/>
    <n v="2045"/>
    <s v="United States"/>
    <s v="USA"/>
    <x v="123"/>
    <n v="-99"/>
    <n v="0.0005671109538525"/>
    <n v="0.0006351642683148001"/>
    <x v="14"/>
  </r>
  <r>
    <s v="WASTE"/>
    <s v="LAN"/>
    <n v="2045"/>
    <s v="United States"/>
    <s v="USA"/>
    <x v="123"/>
    <n v="-97"/>
    <n v="0.0026189049240202"/>
    <n v="0.002933173514902624"/>
    <x v="14"/>
  </r>
  <r>
    <s v="WASTE"/>
    <s v="LAN"/>
    <n v="2045"/>
    <s v="United States"/>
    <s v="USA"/>
    <x v="123"/>
    <n v="-96"/>
    <n v="0.0009081214084290001"/>
    <n v="0.00101709597744048"/>
    <x v="14"/>
  </r>
  <r>
    <s v="WASTE"/>
    <s v="LAN"/>
    <n v="2045"/>
    <s v="United States"/>
    <s v="USA"/>
    <x v="123"/>
    <n v="-95"/>
    <n v="0.0012684193206951"/>
    <n v="0.001420629639178512"/>
    <x v="14"/>
  </r>
  <r>
    <s v="WASTE"/>
    <s v="LAN"/>
    <n v="2045"/>
    <s v="United States"/>
    <s v="USA"/>
    <x v="123"/>
    <n v="-94"/>
    <n v="0.001025032135658"/>
    <n v="0.00114803599193696"/>
    <x v="14"/>
  </r>
  <r>
    <s v="WASTE"/>
    <s v="LAN"/>
    <n v="2045"/>
    <s v="United States"/>
    <s v="USA"/>
    <x v="123"/>
    <n v="-93"/>
    <n v="0.0027780372765847"/>
    <n v="0.003111401749774864"/>
    <x v="14"/>
  </r>
  <r>
    <s v="WASTE"/>
    <s v="LAN"/>
    <n v="2045"/>
    <s v="United States"/>
    <s v="USA"/>
    <x v="123"/>
    <n v="-92"/>
    <n v="0.0011835142504424"/>
    <n v="0.001325535960495488"/>
    <x v="14"/>
  </r>
  <r>
    <s v="WASTE"/>
    <s v="LAN"/>
    <n v="2045"/>
    <s v="United States"/>
    <s v="USA"/>
    <x v="123"/>
    <n v="-90"/>
    <n v="0.0006115381256677"/>
    <n v="0.0006849227007478241"/>
    <x v="14"/>
  </r>
  <r>
    <s v="WASTE"/>
    <s v="LAN"/>
    <n v="2045"/>
    <s v="United States"/>
    <s v="USA"/>
    <x v="123"/>
    <n v="-88"/>
    <n v="0.0004725220496766"/>
    <n v="0.0005292246956377921"/>
    <x v="14"/>
  </r>
  <r>
    <s v="WASTE"/>
    <s v="LAN"/>
    <n v="2045"/>
    <s v="United States"/>
    <s v="USA"/>
    <x v="123"/>
    <n v="-87"/>
    <n v="0.008169966924469901"/>
    <n v="0.009150362955406289"/>
    <x v="14"/>
  </r>
  <r>
    <s v="WASTE"/>
    <s v="LAN"/>
    <n v="2045"/>
    <s v="United States"/>
    <s v="USA"/>
    <x v="123"/>
    <n v="-86"/>
    <n v="0.0044984463602304"/>
    <n v="0.005038259923458049"/>
    <x v="14"/>
  </r>
  <r>
    <s v="WASTE"/>
    <s v="LAN"/>
    <n v="2045"/>
    <s v="United States"/>
    <s v="USA"/>
    <x v="123"/>
    <n v="-84"/>
    <n v="0.0018650225829333"/>
    <n v="0.002088825292885296"/>
    <x v="14"/>
  </r>
  <r>
    <s v="WASTE"/>
    <s v="LAN"/>
    <n v="2045"/>
    <s v="United States"/>
    <s v="USA"/>
    <x v="123"/>
    <n v="-81"/>
    <n v="0.0039849168388173"/>
    <n v="0.004463106859475377"/>
    <x v="14"/>
  </r>
  <r>
    <s v="WASTE"/>
    <s v="LAN"/>
    <n v="2045"/>
    <s v="United States"/>
    <s v="USA"/>
    <x v="123"/>
    <n v="-76"/>
    <n v="0.0004851866397075"/>
    <n v="0.0005434090364724001"/>
    <x v="14"/>
  </r>
  <r>
    <s v="WASTE"/>
    <s v="LAN"/>
    <n v="2045"/>
    <s v="United States"/>
    <s v="USA"/>
    <x v="123"/>
    <n v="-75"/>
    <n v="0.0015826071612537"/>
    <n v="0.001772520020604144"/>
    <x v="14"/>
  </r>
  <r>
    <s v="WASTE"/>
    <s v="LAN"/>
    <n v="2045"/>
    <s v="United States"/>
    <s v="USA"/>
    <x v="123"/>
    <n v="-73"/>
    <n v="0.0030322626698762"/>
    <n v="0.003396134190261344"/>
    <x v="14"/>
  </r>
  <r>
    <s v="WASTE"/>
    <s v="LAN"/>
    <n v="2045"/>
    <s v="United States"/>
    <s v="USA"/>
    <x v="123"/>
    <n v="-71"/>
    <n v="0.005211396375671"/>
    <n v="0.00583676394075152"/>
    <x v="14"/>
  </r>
  <r>
    <s v="WASTE"/>
    <s v="LAN"/>
    <n v="2045"/>
    <s v="United States"/>
    <s v="USA"/>
    <x v="123"/>
    <n v="-66"/>
    <n v="0.0019692757632583"/>
    <n v="0.002205588854849296"/>
    <x v="14"/>
  </r>
  <r>
    <s v="WASTE"/>
    <s v="LAN"/>
    <n v="2045"/>
    <s v="United States"/>
    <s v="USA"/>
    <x v="123"/>
    <n v="-64"/>
    <n v="0.0006742927362211"/>
    <n v="0.000755207864567632"/>
    <x v="14"/>
  </r>
  <r>
    <s v="WASTE"/>
    <s v="LAN"/>
    <n v="2045"/>
    <s v="United States"/>
    <s v="USA"/>
    <x v="123"/>
    <n v="-62"/>
    <n v="0.0015154210850596"/>
    <n v="0.001697271615266752"/>
    <x v="14"/>
  </r>
  <r>
    <s v="WASTE"/>
    <s v="LAN"/>
    <n v="2045"/>
    <s v="United States"/>
    <s v="USA"/>
    <x v="123"/>
    <n v="-60"/>
    <n v="0.0004116868949495"/>
    <n v="0.0004610893223434401"/>
    <x v="14"/>
  </r>
  <r>
    <s v="WASTE"/>
    <s v="LAN"/>
    <n v="2045"/>
    <s v="United States"/>
    <s v="USA"/>
    <x v="123"/>
    <n v="-59"/>
    <n v="0.0011890227906406"/>
    <n v="0.001331705525517472"/>
    <x v="14"/>
  </r>
  <r>
    <s v="WASTE"/>
    <s v="LAN"/>
    <n v="2045"/>
    <s v="United States"/>
    <s v="USA"/>
    <x v="123"/>
    <n v="-58"/>
    <n v="0.0018343509873375"/>
    <n v="0.002054473105818"/>
    <x v="14"/>
  </r>
  <r>
    <s v="WASTE"/>
    <s v="LAN"/>
    <n v="2045"/>
    <s v="United States"/>
    <s v="USA"/>
    <x v="123"/>
    <n v="-57"/>
    <n v="0.0003856048278976"/>
    <n v="0.000431877407245312"/>
    <x v="14"/>
  </r>
  <r>
    <s v="WASTE"/>
    <s v="LAN"/>
    <n v="2045"/>
    <s v="United States"/>
    <s v="USA"/>
    <x v="123"/>
    <n v="-56"/>
    <n v="0.0004626461595763"/>
    <n v="0.0005181636987254561"/>
    <x v="14"/>
  </r>
  <r>
    <s v="WASTE"/>
    <s v="LAN"/>
    <n v="2045"/>
    <s v="United States"/>
    <s v="USA"/>
    <x v="123"/>
    <n v="-50"/>
    <n v="0.0030136312125251"/>
    <n v="0.003375266958028113"/>
    <x v="14"/>
  </r>
  <r>
    <s v="WASTE"/>
    <s v="LAN"/>
    <n v="2045"/>
    <s v="United States"/>
    <s v="USA"/>
    <x v="123"/>
    <n v="-49"/>
    <n v="0.000354016025085"/>
    <n v="0.0003964979480952001"/>
    <x v="14"/>
  </r>
  <r>
    <s v="WASTE"/>
    <s v="LAN"/>
    <n v="2045"/>
    <s v="United States"/>
    <s v="USA"/>
    <x v="123"/>
    <n v="-48"/>
    <n v="0.0384976085624658"/>
    <n v="0.0431173215899617"/>
    <x v="14"/>
  </r>
  <r>
    <s v="WASTE"/>
    <s v="LAN"/>
    <n v="2045"/>
    <s v="United States"/>
    <s v="USA"/>
    <x v="123"/>
    <n v="-47"/>
    <n v="0.0396104097890202"/>
    <n v="0.04436365896370263"/>
    <x v="14"/>
  </r>
  <r>
    <s v="WASTE"/>
    <s v="LAN"/>
    <n v="2045"/>
    <s v="United States"/>
    <s v="USA"/>
    <x v="123"/>
    <n v="-45"/>
    <n v="0.0254946816712618"/>
    <n v="0.02855404347181322"/>
    <x v="14"/>
  </r>
  <r>
    <s v="WASTE"/>
    <s v="LAN"/>
    <n v="2045"/>
    <s v="United States"/>
    <s v="USA"/>
    <x v="123"/>
    <n v="-44"/>
    <n v="0.0381420538178645"/>
    <n v="0.04271910027600825"/>
    <x v="14"/>
  </r>
  <r>
    <s v="WASTE"/>
    <s v="LAN"/>
    <n v="2045"/>
    <s v="United States"/>
    <s v="USA"/>
    <x v="123"/>
    <n v="-42"/>
    <n v="0.0815859379363246"/>
    <n v="0.09137625048868356"/>
    <x v="14"/>
  </r>
  <r>
    <s v="WASTE"/>
    <s v="LAN"/>
    <n v="2045"/>
    <s v="United States"/>
    <s v="USA"/>
    <x v="123"/>
    <n v="-41"/>
    <n v="0.0187780756677967"/>
    <n v="0.02103144474793231"/>
    <x v="14"/>
  </r>
  <r>
    <s v="WASTE"/>
    <s v="LAN"/>
    <n v="2045"/>
    <s v="United States"/>
    <s v="USA"/>
    <x v="123"/>
    <n v="-40"/>
    <n v="0.0507864356040955"/>
    <n v="0.05688080787658697"/>
    <x v="14"/>
  </r>
  <r>
    <s v="WASTE"/>
    <s v="LAN"/>
    <n v="2045"/>
    <s v="United States"/>
    <s v="USA"/>
    <x v="123"/>
    <n v="-39"/>
    <n v="0.0243686406174675"/>
    <n v="0.0272928774915636"/>
    <x v="14"/>
  </r>
  <r>
    <s v="WASTE"/>
    <s v="LAN"/>
    <n v="2045"/>
    <s v="United States"/>
    <s v="USA"/>
    <x v="123"/>
    <n v="-38"/>
    <n v="0.0240585179999471"/>
    <n v="0.02694554015994075"/>
    <x v="14"/>
  </r>
  <r>
    <s v="WASTE"/>
    <s v="LAN"/>
    <n v="2045"/>
    <s v="United States"/>
    <s v="USA"/>
    <x v="123"/>
    <n v="-37"/>
    <n v="0.0202082479372621"/>
    <n v="0.02263323768973356"/>
    <x v="14"/>
  </r>
  <r>
    <s v="WASTE"/>
    <s v="LAN"/>
    <n v="2045"/>
    <s v="United States"/>
    <s v="USA"/>
    <x v="123"/>
    <n v="-36"/>
    <n v="0.0273436577990651"/>
    <n v="0.03062489673495291"/>
    <x v="14"/>
  </r>
  <r>
    <s v="WASTE"/>
    <s v="LAN"/>
    <n v="2045"/>
    <s v="United States"/>
    <s v="USA"/>
    <x v="123"/>
    <n v="-34"/>
    <n v="0.0173182767466642"/>
    <n v="0.0193964699562639"/>
    <x v="14"/>
  </r>
  <r>
    <s v="WASTE"/>
    <s v="LAN"/>
    <n v="2045"/>
    <s v="United States"/>
    <s v="USA"/>
    <x v="123"/>
    <n v="-33"/>
    <n v="0.0072433794848621"/>
    <n v="0.008112585023045554"/>
    <x v="14"/>
  </r>
  <r>
    <s v="WASTE"/>
    <s v="LAN"/>
    <n v="2045"/>
    <s v="United States"/>
    <s v="USA"/>
    <x v="123"/>
    <n v="-32"/>
    <n v="0.0145598510280252"/>
    <n v="0.01630703315138823"/>
    <x v="14"/>
  </r>
  <r>
    <s v="WASTE"/>
    <s v="LAN"/>
    <n v="2045"/>
    <s v="United States"/>
    <s v="USA"/>
    <x v="123"/>
    <n v="-31"/>
    <n v="0.0262066898867488"/>
    <n v="0.02935149267315866"/>
    <x v="14"/>
  </r>
  <r>
    <s v="WASTE"/>
    <s v="LAN"/>
    <n v="2045"/>
    <s v="United States"/>
    <s v="USA"/>
    <x v="123"/>
    <n v="-30"/>
    <n v="0.0306641845963895"/>
    <n v="0.03434388674795624"/>
    <x v="14"/>
  </r>
  <r>
    <s v="WASTE"/>
    <s v="LAN"/>
    <n v="2045"/>
    <s v="United States"/>
    <s v="USA"/>
    <x v="123"/>
    <n v="-29"/>
    <n v="0.0217949412763119"/>
    <n v="0.02441033422946933"/>
    <x v="14"/>
  </r>
  <r>
    <s v="WASTE"/>
    <s v="LAN"/>
    <n v="2045"/>
    <s v="United States"/>
    <s v="USA"/>
    <x v="123"/>
    <n v="-28"/>
    <n v="0.0111478557810187"/>
    <n v="0.01248559847474095"/>
    <x v="14"/>
  </r>
  <r>
    <s v="WASTE"/>
    <s v="LAN"/>
    <n v="2045"/>
    <s v="United States"/>
    <s v="USA"/>
    <x v="123"/>
    <n v="-27"/>
    <n v="0.0162203344516456"/>
    <n v="0.01816677458584307"/>
    <x v="14"/>
  </r>
  <r>
    <s v="WASTE"/>
    <s v="LAN"/>
    <n v="2045"/>
    <s v="United States"/>
    <s v="USA"/>
    <x v="123"/>
    <n v="-26"/>
    <n v="0.0140512501820922"/>
    <n v="0.01573740020394327"/>
    <x v="14"/>
  </r>
  <r>
    <s v="WASTE"/>
    <s v="LAN"/>
    <n v="2045"/>
    <s v="United States"/>
    <s v="USA"/>
    <x v="123"/>
    <n v="-25"/>
    <n v="0.0175713959615678"/>
    <n v="0.01967996347695594"/>
    <x v="14"/>
  </r>
  <r>
    <s v="WASTE"/>
    <s v="LAN"/>
    <n v="2045"/>
    <s v="United States"/>
    <s v="USA"/>
    <x v="123"/>
    <n v="-24"/>
    <n v="0.0300965788774192"/>
    <n v="0.0337081683427095"/>
    <x v="14"/>
  </r>
  <r>
    <s v="WASTE"/>
    <s v="LAN"/>
    <n v="2045"/>
    <s v="United States"/>
    <s v="USA"/>
    <x v="123"/>
    <n v="-23"/>
    <n v="0.0122042408329435"/>
    <n v="0.01366874973289672"/>
    <x v="14"/>
  </r>
  <r>
    <s v="WASTE"/>
    <s v="LAN"/>
    <n v="2045"/>
    <s v="United States"/>
    <s v="USA"/>
    <x v="123"/>
    <n v="-22"/>
    <n v="0.0147541706683114"/>
    <n v="0.01652467114850877"/>
    <x v="14"/>
  </r>
  <r>
    <s v="WASTE"/>
    <s v="LAN"/>
    <n v="2045"/>
    <s v="United States"/>
    <s v="USA"/>
    <x v="123"/>
    <n v="-20"/>
    <n v="0.0031431936658919"/>
    <n v="0.003520376905798928"/>
    <x v="14"/>
  </r>
  <r>
    <s v="WASTE"/>
    <s v="LAN"/>
    <n v="2045"/>
    <s v="United States"/>
    <s v="USA"/>
    <x v="123"/>
    <n v="-19"/>
    <n v="0.0082155338313896"/>
    <n v="0.009201397891156354"/>
    <x v="14"/>
  </r>
  <r>
    <s v="WASTE"/>
    <s v="LAN"/>
    <n v="2045"/>
    <s v="United States"/>
    <s v="USA"/>
    <x v="123"/>
    <n v="-18"/>
    <n v="0.0076177849259693"/>
    <n v="0.008531919117085618"/>
    <x v="14"/>
  </r>
  <r>
    <s v="WASTE"/>
    <s v="LAN"/>
    <n v="2045"/>
    <s v="United States"/>
    <s v="USA"/>
    <x v="123"/>
    <n v="-17"/>
    <n v="0.0048432573676109"/>
    <n v="0.005424448251724208"/>
    <x v="14"/>
  </r>
  <r>
    <s v="WASTE"/>
    <s v="LAN"/>
    <n v="2045"/>
    <s v="United States"/>
    <s v="USA"/>
    <x v="123"/>
    <n v="-16"/>
    <n v="0.0004850717668887"/>
    <n v="0.000543280378915344"/>
    <x v="14"/>
  </r>
  <r>
    <s v="WASTE"/>
    <s v="LAN"/>
    <n v="2045"/>
    <s v="United States"/>
    <s v="USA"/>
    <x v="123"/>
    <n v="-15"/>
    <n v="0.002645435044542"/>
    <n v="0.00296288724988704"/>
    <x v="14"/>
  </r>
  <r>
    <s v="WASTE"/>
    <s v="LAN"/>
    <n v="2045"/>
    <s v="United States"/>
    <s v="USA"/>
    <x v="123"/>
    <n v="-14"/>
    <n v="0.0056395705323666"/>
    <n v="0.006316318996250592"/>
    <x v="14"/>
  </r>
  <r>
    <s v="WASTE"/>
    <s v="LAN"/>
    <n v="2045"/>
    <s v="United States"/>
    <s v="USA"/>
    <x v="123"/>
    <n v="-13"/>
    <n v="0.0025693962816149"/>
    <n v="0.002877723835408688"/>
    <x v="14"/>
  </r>
  <r>
    <s v="WASTE"/>
    <s v="LAN"/>
    <n v="2045"/>
    <s v="United States"/>
    <s v="USA"/>
    <x v="123"/>
    <n v="-12"/>
    <n v="0.0029793765861541"/>
    <n v="0.003336901776492592"/>
    <x v="14"/>
  </r>
  <r>
    <s v="WASTE"/>
    <s v="LAN"/>
    <n v="2045"/>
    <s v="United States"/>
    <s v="USA"/>
    <x v="123"/>
    <n v="-11"/>
    <n v="0.0054031261242926"/>
    <n v="0.006051501259207713"/>
    <x v="14"/>
  </r>
  <r>
    <s v="WASTE"/>
    <s v="LAN"/>
    <n v="2045"/>
    <s v="United States"/>
    <s v="USA"/>
    <x v="123"/>
    <n v="-10"/>
    <n v="0.009423869894817499"/>
    <n v="0.0105547342821956"/>
    <x v="14"/>
  </r>
  <r>
    <s v="WASTE"/>
    <s v="LAN"/>
    <n v="2045"/>
    <s v="United States"/>
    <s v="USA"/>
    <x v="123"/>
    <n v="-8"/>
    <n v="0.0022373427636921"/>
    <n v="0.002505823895335152"/>
    <x v="14"/>
  </r>
  <r>
    <s v="WASTE"/>
    <s v="LAN"/>
    <n v="2045"/>
    <s v="United States"/>
    <s v="USA"/>
    <x v="123"/>
    <n v="-7"/>
    <n v="0.0092495153076015"/>
    <n v="0.01035945714451368"/>
    <x v="14"/>
  </r>
  <r>
    <s v="WASTE"/>
    <s v="LAN"/>
    <n v="2045"/>
    <s v="United States"/>
    <s v="USA"/>
    <x v="123"/>
    <n v="-6"/>
    <n v="0.0023865636903793"/>
    <n v="0.002672951333224816"/>
    <x v="14"/>
  </r>
  <r>
    <s v="WASTE"/>
    <s v="LAN"/>
    <n v="2045"/>
    <s v="United States"/>
    <s v="USA"/>
    <x v="123"/>
    <n v="-5"/>
    <n v="0.0053648089524359"/>
    <n v="0.006008586026728208"/>
    <x v="14"/>
  </r>
  <r>
    <s v="WASTE"/>
    <s v="LAN"/>
    <n v="2045"/>
    <s v="United States"/>
    <s v="USA"/>
    <x v="123"/>
    <n v="-3"/>
    <n v="0.0019465022487566"/>
    <n v="0.002180082518607392"/>
    <x v="14"/>
  </r>
  <r>
    <s v="WASTE"/>
    <s v="LAN"/>
    <n v="2045"/>
    <s v="United States"/>
    <s v="USA"/>
    <x v="123"/>
    <n v="-1"/>
    <n v="0.0020357826724648"/>
    <n v="0.002280076593160576"/>
    <x v="14"/>
  </r>
  <r>
    <s v="WASTE"/>
    <s v="LAN"/>
    <n v="2045"/>
    <s v="United States"/>
    <s v="USA"/>
    <x v="123"/>
    <n v="0"/>
    <n v="0.0098649986321107"/>
    <n v="0.01104879846796399"/>
    <x v="14"/>
  </r>
  <r>
    <s v="WASTE"/>
    <s v="LAN"/>
    <n v="2045"/>
    <s v="United States"/>
    <s v="USA"/>
    <x v="124"/>
    <n v="0"/>
    <n v="0.0062757608829997"/>
    <n v="0.007028852188959665"/>
    <x v="14"/>
  </r>
  <r>
    <s v="WASTE"/>
    <s v="LAN"/>
    <n v="2045"/>
    <s v="United States"/>
    <s v="USA"/>
    <x v="124"/>
    <n v="1"/>
    <n v="0.0104419249109924"/>
    <n v="0.01169495590031149"/>
    <x v="14"/>
  </r>
  <r>
    <s v="WASTE"/>
    <s v="LAN"/>
    <n v="2045"/>
    <s v="United States"/>
    <s v="USA"/>
    <x v="125"/>
    <n v="2"/>
    <n v="0.0060013151960447"/>
    <n v="0.006721473019570065"/>
    <x v="14"/>
  </r>
  <r>
    <s v="WASTE"/>
    <s v="LAN"/>
    <n v="2045"/>
    <s v="United States"/>
    <s v="USA"/>
    <x v="124"/>
    <n v="2"/>
    <n v="0.032714722212404"/>
    <n v="0.03664048887789248"/>
    <x v="14"/>
  </r>
  <r>
    <s v="WASTE"/>
    <s v="LAN"/>
    <n v="2045"/>
    <s v="United States"/>
    <s v="USA"/>
    <x v="123"/>
    <n v="3"/>
    <n v="0.006889335316373"/>
    <n v="0.00771605555433776"/>
    <x v="14"/>
  </r>
  <r>
    <s v="WASTE"/>
    <s v="LAN"/>
    <n v="2045"/>
    <s v="United States"/>
    <s v="USA"/>
    <x v="128"/>
    <n v="3"/>
    <n v="0.625572263263166"/>
    <n v="0.7006409348547459"/>
    <x v="15"/>
  </r>
  <r>
    <s v="WASTE"/>
    <s v="LAN"/>
    <n v="2045"/>
    <s v="United States"/>
    <s v="USA"/>
    <x v="124"/>
    <n v="3"/>
    <n v="0.020849970402196"/>
    <n v="0.02335196685045952"/>
    <x v="14"/>
  </r>
  <r>
    <s v="WASTE"/>
    <s v="LAN"/>
    <n v="2045"/>
    <s v="United States"/>
    <s v="USA"/>
    <x v="125"/>
    <n v="3"/>
    <n v="0.0103363363305107"/>
    <n v="0.01157669669017198"/>
    <x v="14"/>
  </r>
  <r>
    <s v="WASTE"/>
    <s v="LAN"/>
    <n v="2045"/>
    <s v="United States"/>
    <s v="USA"/>
    <x v="127"/>
    <n v="3"/>
    <n v="0.003964512841776"/>
    <n v="0.004440254382789121"/>
    <x v="14"/>
  </r>
  <r>
    <s v="WASTE"/>
    <s v="LAN"/>
    <n v="2045"/>
    <s v="United States"/>
    <s v="USA"/>
    <x v="126"/>
    <n v="4"/>
    <n v="0.11687977053225"/>
    <n v="0.13090534299612"/>
    <x v="14"/>
  </r>
  <r>
    <s v="WASTE"/>
    <s v="LAN"/>
    <n v="2045"/>
    <s v="United States"/>
    <s v="USA"/>
    <x v="125"/>
    <n v="4"/>
    <n v="0.0201847209827974"/>
    <n v="0.02260688750073309"/>
    <x v="14"/>
  </r>
  <r>
    <s v="WASTE"/>
    <s v="LAN"/>
    <n v="2045"/>
    <s v="United States"/>
    <s v="USA"/>
    <x v="128"/>
    <n v="4"/>
    <n v="0.777655527926981"/>
    <n v="0.8709741912782188"/>
    <x v="15"/>
  </r>
  <r>
    <s v="WASTE"/>
    <s v="LAN"/>
    <n v="2045"/>
    <s v="United States"/>
    <s v="USA"/>
    <x v="123"/>
    <n v="4"/>
    <n v="0.0003033629036509"/>
    <n v="0.000339766452089008"/>
    <x v="14"/>
  </r>
  <r>
    <s v="WASTE"/>
    <s v="LAN"/>
    <n v="2045"/>
    <s v="United States"/>
    <s v="USA"/>
    <x v="124"/>
    <n v="4"/>
    <n v="0.0174702939402778"/>
    <n v="0.01956672921311114"/>
    <x v="14"/>
  </r>
  <r>
    <s v="WASTE"/>
    <s v="LAN"/>
    <n v="2045"/>
    <s v="United States"/>
    <s v="USA"/>
    <x v="127"/>
    <n v="4"/>
    <n v="0.0736803984036669"/>
    <n v="0.08252204621210693"/>
    <x v="14"/>
  </r>
  <r>
    <s v="WASTE"/>
    <s v="LAN"/>
    <n v="2045"/>
    <s v="United States"/>
    <s v="USA"/>
    <x v="125"/>
    <n v="5"/>
    <n v="0.0364442471181974"/>
    <n v="0.04081755677238109"/>
    <x v="14"/>
  </r>
  <r>
    <s v="WASTE"/>
    <s v="LAN"/>
    <n v="2045"/>
    <s v="United States"/>
    <s v="USA"/>
    <x v="128"/>
    <n v="5"/>
    <n v="0.398464886471629"/>
    <n v="0.4462806728482245"/>
    <x v="15"/>
  </r>
  <r>
    <s v="WASTE"/>
    <s v="LAN"/>
    <n v="2045"/>
    <s v="United States"/>
    <s v="USA"/>
    <x v="126"/>
    <n v="5"/>
    <n v="0.491411797702312"/>
    <n v="0.5503812134265895"/>
    <x v="14"/>
  </r>
  <r>
    <s v="WASTE"/>
    <s v="LAN"/>
    <n v="2045"/>
    <s v="United States"/>
    <s v="USA"/>
    <x v="123"/>
    <n v="5"/>
    <n v="0.0040792522777338"/>
    <n v="0.004568762551061856"/>
    <x v="14"/>
  </r>
  <r>
    <s v="WASTE"/>
    <s v="LAN"/>
    <n v="2045"/>
    <s v="United States"/>
    <s v="USA"/>
    <x v="124"/>
    <n v="5"/>
    <n v="0.0242802430293523"/>
    <n v="0.02719387219287458"/>
    <x v="14"/>
  </r>
  <r>
    <s v="WASTE"/>
    <s v="LAN"/>
    <n v="2045"/>
    <s v="United States"/>
    <s v="USA"/>
    <x v="127"/>
    <n v="5"/>
    <n v="0.0613196840859018"/>
    <n v="0.06867804617621003"/>
    <x v="14"/>
  </r>
  <r>
    <s v="WASTE"/>
    <s v="LAN"/>
    <n v="2045"/>
    <s v="United States"/>
    <s v="USA"/>
    <x v="125"/>
    <n v="6"/>
    <n v="0.0348657858557999"/>
    <n v="0.03904968015849589"/>
    <x v="14"/>
  </r>
  <r>
    <s v="WASTE"/>
    <s v="LAN"/>
    <n v="2045"/>
    <s v="United States"/>
    <s v="USA"/>
    <x v="128"/>
    <n v="6"/>
    <n v="0.477183183887973"/>
    <n v="0.5344451659545298"/>
    <x v="15"/>
  </r>
  <r>
    <s v="WASTE"/>
    <s v="LAN"/>
    <n v="2045"/>
    <s v="United States"/>
    <s v="USA"/>
    <x v="123"/>
    <n v="6"/>
    <n v="0.0019307160691824"/>
    <n v="0.002162401997484288"/>
    <x v="14"/>
  </r>
  <r>
    <s v="WASTE"/>
    <s v="LAN"/>
    <n v="2045"/>
    <s v="United States"/>
    <s v="USA"/>
    <x v="127"/>
    <n v="6"/>
    <n v="0.0508412112249061"/>
    <n v="0.05694215657189484"/>
    <x v="14"/>
  </r>
  <r>
    <s v="WASTE"/>
    <s v="LAN"/>
    <n v="2045"/>
    <s v="United States"/>
    <s v="USA"/>
    <x v="124"/>
    <n v="6"/>
    <n v="0.0177078490087297"/>
    <n v="0.01983279088977727"/>
    <x v="14"/>
  </r>
  <r>
    <s v="WASTE"/>
    <s v="LAN"/>
    <n v="2045"/>
    <s v="United States"/>
    <s v="USA"/>
    <x v="126"/>
    <n v="6"/>
    <n v="0.671664726920425"/>
    <n v="0.752264494150876"/>
    <x v="14"/>
  </r>
  <r>
    <s v="WASTE"/>
    <s v="LAN"/>
    <n v="2045"/>
    <s v="United States"/>
    <s v="USA"/>
    <x v="127"/>
    <n v="7"/>
    <n v="0.0339742253418081"/>
    <n v="0.03805113238282507"/>
    <x v="14"/>
  </r>
  <r>
    <s v="WASTE"/>
    <s v="LAN"/>
    <n v="2045"/>
    <s v="United States"/>
    <s v="USA"/>
    <x v="124"/>
    <n v="7"/>
    <n v="0.0145291486696806"/>
    <n v="0.01627264651004227"/>
    <x v="14"/>
  </r>
  <r>
    <s v="WASTE"/>
    <s v="LAN"/>
    <n v="2045"/>
    <s v="United States"/>
    <s v="USA"/>
    <x v="126"/>
    <n v="7"/>
    <n v="0.58649555593729"/>
    <n v="0.6568750226497648"/>
    <x v="14"/>
  </r>
  <r>
    <s v="WASTE"/>
    <s v="LAN"/>
    <n v="2045"/>
    <s v="United States"/>
    <s v="USA"/>
    <x v="125"/>
    <n v="7"/>
    <n v="0.0368850498925894"/>
    <n v="0.04131125587970013"/>
    <x v="14"/>
  </r>
  <r>
    <s v="WASTE"/>
    <s v="LAN"/>
    <n v="2045"/>
    <s v="United States"/>
    <s v="USA"/>
    <x v="123"/>
    <n v="7"/>
    <n v="0.001525561674498"/>
    <n v="0.00170862907543776"/>
    <x v="14"/>
  </r>
  <r>
    <s v="WASTE"/>
    <s v="LAN"/>
    <n v="2045"/>
    <s v="United States"/>
    <s v="USA"/>
    <x v="128"/>
    <n v="7"/>
    <n v="0.219922034535557"/>
    <n v="0.2463126786798239"/>
    <x v="15"/>
  </r>
  <r>
    <s v="WASTE"/>
    <s v="LAN"/>
    <n v="2045"/>
    <s v="United States"/>
    <s v="USA"/>
    <x v="125"/>
    <n v="8"/>
    <n v="0.0229040602571331"/>
    <n v="0.02565254748798907"/>
    <x v="14"/>
  </r>
  <r>
    <s v="WASTE"/>
    <s v="LAN"/>
    <n v="2045"/>
    <s v="United States"/>
    <s v="USA"/>
    <x v="128"/>
    <n v="8"/>
    <n v="0.247684951871633"/>
    <n v="0.277407146096229"/>
    <x v="15"/>
  </r>
  <r>
    <s v="WASTE"/>
    <s v="LAN"/>
    <n v="2045"/>
    <s v="United States"/>
    <s v="USA"/>
    <x v="126"/>
    <n v="8"/>
    <n v="0.276592462323606"/>
    <n v="0.3097835578024388"/>
    <x v="14"/>
  </r>
  <r>
    <s v="WASTE"/>
    <s v="LAN"/>
    <n v="2045"/>
    <s v="United States"/>
    <s v="USA"/>
    <x v="127"/>
    <n v="8"/>
    <n v="0.0198379556823056"/>
    <n v="0.02221851036418227"/>
    <x v="14"/>
  </r>
  <r>
    <s v="WASTE"/>
    <s v="LAN"/>
    <n v="2045"/>
    <s v="United States"/>
    <s v="USA"/>
    <x v="124"/>
    <n v="8"/>
    <n v="0.0195103796722833"/>
    <n v="0.0218516252329573"/>
    <x v="14"/>
  </r>
  <r>
    <s v="WASTE"/>
    <s v="LAN"/>
    <n v="2045"/>
    <s v="United States"/>
    <s v="USA"/>
    <x v="127"/>
    <n v="9"/>
    <n v="0.0307227258163039"/>
    <n v="0.03440945291426037"/>
    <x v="14"/>
  </r>
  <r>
    <s v="WASTE"/>
    <s v="LAN"/>
    <n v="2045"/>
    <s v="United States"/>
    <s v="USA"/>
    <x v="126"/>
    <n v="9"/>
    <n v="0.247067562304437"/>
    <n v="0.2767156697809695"/>
    <x v="14"/>
  </r>
  <r>
    <s v="WASTE"/>
    <s v="LAN"/>
    <n v="2045"/>
    <s v="United States"/>
    <s v="USA"/>
    <x v="128"/>
    <n v="9"/>
    <n v="0.19635856943205"/>
    <n v="0.219921597763896"/>
    <x v="15"/>
  </r>
  <r>
    <s v="WASTE"/>
    <s v="LAN"/>
    <n v="2045"/>
    <s v="United States"/>
    <s v="USA"/>
    <x v="124"/>
    <n v="9"/>
    <n v="0.0109695730789099"/>
    <n v="0.01228592184837909"/>
    <x v="14"/>
  </r>
  <r>
    <s v="WASTE"/>
    <s v="LAN"/>
    <n v="2045"/>
    <s v="United States"/>
    <s v="USA"/>
    <x v="125"/>
    <n v="9"/>
    <n v="0.0116716389893554"/>
    <n v="0.01307223566807805"/>
    <x v="14"/>
  </r>
  <r>
    <s v="WASTE"/>
    <s v="LAN"/>
    <n v="2045"/>
    <s v="United States"/>
    <s v="USA"/>
    <x v="127"/>
    <n v="10"/>
    <n v="0.0248288263974246"/>
    <n v="0.02780828556511555"/>
    <x v="14"/>
  </r>
  <r>
    <s v="WASTE"/>
    <s v="LAN"/>
    <n v="2045"/>
    <s v="United States"/>
    <s v="USA"/>
    <x v="125"/>
    <n v="10"/>
    <n v="0.0197509072022513"/>
    <n v="0.02212101606652146"/>
    <x v="14"/>
  </r>
  <r>
    <s v="WASTE"/>
    <s v="LAN"/>
    <n v="2045"/>
    <s v="United States"/>
    <s v="USA"/>
    <x v="128"/>
    <n v="10"/>
    <n v="0.216767349629662"/>
    <n v="0.2427794315852214"/>
    <x v="15"/>
  </r>
  <r>
    <s v="WASTE"/>
    <s v="LAN"/>
    <n v="2045"/>
    <s v="United States"/>
    <s v="USA"/>
    <x v="126"/>
    <n v="10"/>
    <n v="0.318690097890794"/>
    <n v="0.3569329096376893"/>
    <x v="14"/>
  </r>
  <r>
    <s v="WASTE"/>
    <s v="LAN"/>
    <n v="2045"/>
    <s v="United States"/>
    <s v="USA"/>
    <x v="124"/>
    <n v="10"/>
    <n v="0.0132744115690002"/>
    <n v="0.01486734095728023"/>
    <x v="14"/>
  </r>
  <r>
    <s v="WASTE"/>
    <s v="LAN"/>
    <n v="2045"/>
    <s v="United States"/>
    <s v="USA"/>
    <x v="126"/>
    <n v="11"/>
    <n v="0.346093382686376"/>
    <n v="0.3876245886087412"/>
    <x v="14"/>
  </r>
  <r>
    <s v="WASTE"/>
    <s v="LAN"/>
    <n v="2045"/>
    <s v="United States"/>
    <s v="USA"/>
    <x v="123"/>
    <n v="11"/>
    <n v="0.001685303170234"/>
    <n v="0.00188753955066208"/>
    <x v="14"/>
  </r>
  <r>
    <s v="WASTE"/>
    <s v="LAN"/>
    <n v="2045"/>
    <s v="United States"/>
    <s v="USA"/>
    <x v="124"/>
    <n v="11"/>
    <n v="0.014963700887165"/>
    <n v="0.0167593449936248"/>
    <x v="14"/>
  </r>
  <r>
    <s v="WASTE"/>
    <s v="LAN"/>
    <n v="2045"/>
    <s v="United States"/>
    <s v="USA"/>
    <x v="125"/>
    <n v="11"/>
    <n v="0.0141344540170394"/>
    <n v="0.01583058849908413"/>
    <x v="14"/>
  </r>
  <r>
    <s v="WASTE"/>
    <s v="LAN"/>
    <n v="2045"/>
    <s v="United States"/>
    <s v="USA"/>
    <x v="127"/>
    <n v="11"/>
    <n v="0.0159116899012588"/>
    <n v="0.01782109268940986"/>
    <x v="14"/>
  </r>
  <r>
    <s v="WASTE"/>
    <s v="LAN"/>
    <n v="2045"/>
    <s v="United States"/>
    <s v="USA"/>
    <x v="128"/>
    <n v="11"/>
    <n v="0.171311117243021"/>
    <n v="0.1918684513121836"/>
    <x v="15"/>
  </r>
  <r>
    <s v="WASTE"/>
    <s v="LAN"/>
    <n v="2045"/>
    <s v="United States"/>
    <s v="USA"/>
    <x v="123"/>
    <n v="12"/>
    <n v="0.0034217595821247"/>
    <n v="0.003832370731979664"/>
    <x v="14"/>
  </r>
  <r>
    <s v="WASTE"/>
    <s v="LAN"/>
    <n v="2045"/>
    <s v="United States"/>
    <s v="USA"/>
    <x v="128"/>
    <n v="12"/>
    <n v="0.06727897934615611"/>
    <n v="0.07535245686769484"/>
    <x v="15"/>
  </r>
  <r>
    <s v="WASTE"/>
    <s v="LAN"/>
    <n v="2045"/>
    <s v="United States"/>
    <s v="USA"/>
    <x v="125"/>
    <n v="12"/>
    <n v="0.0157990448642522"/>
    <n v="0.01769493024796246"/>
    <x v="14"/>
  </r>
  <r>
    <s v="WASTE"/>
    <s v="LAN"/>
    <n v="2045"/>
    <s v="United States"/>
    <s v="USA"/>
    <x v="127"/>
    <n v="12"/>
    <n v="0.021647028363077"/>
    <n v="0.02424467176664625"/>
    <x v="14"/>
  </r>
  <r>
    <s v="WASTE"/>
    <s v="LAN"/>
    <n v="2045"/>
    <s v="United States"/>
    <s v="USA"/>
    <x v="126"/>
    <n v="12"/>
    <n v="0.295731835532933"/>
    <n v="0.3312196557968849"/>
    <x v="14"/>
  </r>
  <r>
    <s v="WASTE"/>
    <s v="LAN"/>
    <n v="2045"/>
    <s v="United States"/>
    <s v="USA"/>
    <x v="124"/>
    <n v="12"/>
    <n v="0.0077798322745366"/>
    <n v="0.008713412147480993"/>
    <x v="14"/>
  </r>
  <r>
    <s v="WASTE"/>
    <s v="LAN"/>
    <n v="2045"/>
    <s v="United States"/>
    <s v="USA"/>
    <x v="126"/>
    <n v="13"/>
    <n v="0.082624162081629"/>
    <n v="0.09253906153142448"/>
    <x v="14"/>
  </r>
  <r>
    <s v="WASTE"/>
    <s v="LAN"/>
    <n v="2045"/>
    <s v="United States"/>
    <s v="USA"/>
    <x v="128"/>
    <n v="13"/>
    <n v="0.080965245491825"/>
    <n v="0.09068107495084402"/>
    <x v="15"/>
  </r>
  <r>
    <s v="WASTE"/>
    <s v="LAN"/>
    <n v="2045"/>
    <s v="United States"/>
    <s v="USA"/>
    <x v="123"/>
    <n v="13"/>
    <n v="0.0024358065566048"/>
    <n v="0.002728103343397376"/>
    <x v="14"/>
  </r>
  <r>
    <s v="WASTE"/>
    <s v="LAN"/>
    <n v="2045"/>
    <s v="United States"/>
    <s v="USA"/>
    <x v="125"/>
    <n v="13"/>
    <n v="0.017872539232485"/>
    <n v="0.0200172439403832"/>
    <x v="14"/>
  </r>
  <r>
    <s v="WASTE"/>
    <s v="LAN"/>
    <n v="2045"/>
    <s v="United States"/>
    <s v="USA"/>
    <x v="127"/>
    <n v="13"/>
    <n v="0.0208935844420921"/>
    <n v="0.02340081457514315"/>
    <x v="14"/>
  </r>
  <r>
    <s v="WASTE"/>
    <s v="LAN"/>
    <n v="2045"/>
    <s v="United States"/>
    <s v="USA"/>
    <x v="124"/>
    <n v="13"/>
    <n v="0.00475449753867"/>
    <n v="0.005325037243310401"/>
    <x v="14"/>
  </r>
  <r>
    <s v="WASTE"/>
    <s v="LAN"/>
    <n v="2045"/>
    <s v="United States"/>
    <s v="USA"/>
    <x v="127"/>
    <n v="14"/>
    <n v="0.0082457630924182"/>
    <n v="0.009235254663508384"/>
    <x v="14"/>
  </r>
  <r>
    <s v="WASTE"/>
    <s v="LAN"/>
    <n v="2045"/>
    <s v="United States"/>
    <s v="USA"/>
    <x v="124"/>
    <n v="14"/>
    <n v="0.0050048495613737"/>
    <n v="0.005605431508738544"/>
    <x v="14"/>
  </r>
  <r>
    <s v="WASTE"/>
    <s v="LAN"/>
    <n v="2045"/>
    <s v="United States"/>
    <s v="USA"/>
    <x v="123"/>
    <n v="14"/>
    <n v="0.0003063718904741"/>
    <n v="0.000343136517330992"/>
    <x v="14"/>
  </r>
  <r>
    <s v="WASTE"/>
    <s v="LAN"/>
    <n v="2045"/>
    <s v="United States"/>
    <s v="USA"/>
    <x v="128"/>
    <n v="14"/>
    <n v="0.0660880517680198"/>
    <n v="0.07401861798018218"/>
    <x v="15"/>
  </r>
  <r>
    <s v="WASTE"/>
    <s v="LAN"/>
    <n v="2045"/>
    <s v="United States"/>
    <s v="USA"/>
    <x v="126"/>
    <n v="14"/>
    <n v="0.271516293752938"/>
    <n v="0.3040982490032906"/>
    <x v="14"/>
  </r>
  <r>
    <s v="WASTE"/>
    <s v="LAN"/>
    <n v="2045"/>
    <s v="United States"/>
    <s v="USA"/>
    <x v="125"/>
    <n v="14"/>
    <n v="0.021682636695914"/>
    <n v="0.02428455309942368"/>
    <x v="14"/>
  </r>
  <r>
    <s v="WASTE"/>
    <s v="LAN"/>
    <n v="2045"/>
    <s v="United States"/>
    <s v="USA"/>
    <x v="126"/>
    <n v="15"/>
    <n v="0.197676114272326"/>
    <n v="0.2213972479850052"/>
    <x v="14"/>
  </r>
  <r>
    <s v="WASTE"/>
    <s v="LAN"/>
    <n v="2045"/>
    <s v="United States"/>
    <s v="USA"/>
    <x v="128"/>
    <n v="15"/>
    <n v="0.0337954154238105"/>
    <n v="0.03785086527466777"/>
    <x v="15"/>
  </r>
  <r>
    <s v="WASTE"/>
    <s v="LAN"/>
    <n v="2045"/>
    <s v="United States"/>
    <s v="USA"/>
    <x v="127"/>
    <n v="15"/>
    <n v="0.0103636864223517"/>
    <n v="0.0116073287930339"/>
    <x v="14"/>
  </r>
  <r>
    <s v="WASTE"/>
    <s v="LAN"/>
    <n v="2045"/>
    <s v="United States"/>
    <s v="USA"/>
    <x v="125"/>
    <n v="15"/>
    <n v="0.014303891453892"/>
    <n v="0.01602035842835904"/>
    <x v="14"/>
  </r>
  <r>
    <s v="WASTE"/>
    <s v="LAN"/>
    <n v="2045"/>
    <s v="United States"/>
    <s v="USA"/>
    <x v="124"/>
    <n v="15"/>
    <n v="0.003469367591606"/>
    <n v="0.00388569170259872"/>
    <x v="14"/>
  </r>
  <r>
    <s v="WASTE"/>
    <s v="LAN"/>
    <n v="2045"/>
    <s v="United States"/>
    <s v="USA"/>
    <x v="125"/>
    <n v="16"/>
    <n v="0.0146540680434555"/>
    <n v="0.01641255620867016"/>
    <x v="14"/>
  </r>
  <r>
    <s v="WASTE"/>
    <s v="LAN"/>
    <n v="2045"/>
    <s v="United States"/>
    <s v="USA"/>
    <x v="124"/>
    <n v="16"/>
    <n v="0.0015406984748552"/>
    <n v="0.001725582291837824"/>
    <x v="14"/>
  </r>
  <r>
    <s v="WASTE"/>
    <s v="LAN"/>
    <n v="2045"/>
    <s v="United States"/>
    <s v="USA"/>
    <x v="127"/>
    <n v="16"/>
    <n v="0.0052492784743663"/>
    <n v="0.005879191891290257"/>
    <x v="14"/>
  </r>
  <r>
    <s v="WASTE"/>
    <s v="LAN"/>
    <n v="2045"/>
    <s v="United States"/>
    <s v="USA"/>
    <x v="128"/>
    <n v="16"/>
    <n v="0.0148474600864574"/>
    <n v="0.01662915529683229"/>
    <x v="15"/>
  </r>
  <r>
    <s v="WASTE"/>
    <s v="LAN"/>
    <n v="2045"/>
    <s v="United States"/>
    <s v="USA"/>
    <x v="126"/>
    <n v="16"/>
    <n v="0.128452586475759"/>
    <n v="0.1438668968528501"/>
    <x v="14"/>
  </r>
  <r>
    <s v="WASTE"/>
    <s v="LAN"/>
    <n v="2045"/>
    <s v="United States"/>
    <s v="USA"/>
    <x v="124"/>
    <n v="17"/>
    <n v="0.0009415922395419"/>
    <n v="0.001054583308286928"/>
    <x v="14"/>
  </r>
  <r>
    <s v="WASTE"/>
    <s v="LAN"/>
    <n v="2045"/>
    <s v="United States"/>
    <s v="USA"/>
    <x v="126"/>
    <n v="17"/>
    <n v="0.192756704986095"/>
    <n v="0.2158875095844264"/>
    <x v="14"/>
  </r>
  <r>
    <s v="WASTE"/>
    <s v="LAN"/>
    <n v="2045"/>
    <s v="United States"/>
    <s v="USA"/>
    <x v="127"/>
    <n v="17"/>
    <n v="0.0070337521319743"/>
    <n v="0.007877802387811217"/>
    <x v="14"/>
  </r>
  <r>
    <s v="WASTE"/>
    <s v="LAN"/>
    <n v="2045"/>
    <s v="United States"/>
    <s v="USA"/>
    <x v="125"/>
    <n v="17"/>
    <n v="0.008305044728331301"/>
    <n v="0.009301650095731058"/>
    <x v="14"/>
  </r>
  <r>
    <s v="WASTE"/>
    <s v="LAN"/>
    <n v="2045"/>
    <s v="United States"/>
    <s v="USA"/>
    <x v="128"/>
    <n v="17"/>
    <n v="0.0141110161785036"/>
    <n v="0.01580433811992403"/>
    <x v="15"/>
  </r>
  <r>
    <s v="WASTE"/>
    <s v="LAN"/>
    <n v="2045"/>
    <s v="United States"/>
    <s v="USA"/>
    <x v="127"/>
    <n v="18"/>
    <n v="0.003402316258871"/>
    <n v="0.00381059420993552"/>
    <x v="14"/>
  </r>
  <r>
    <s v="WASTE"/>
    <s v="LAN"/>
    <n v="2045"/>
    <s v="United States"/>
    <s v="USA"/>
    <x v="126"/>
    <n v="18"/>
    <n v="0.129408879205584"/>
    <n v="0.1449379447102541"/>
    <x v="14"/>
  </r>
  <r>
    <s v="WASTE"/>
    <s v="LAN"/>
    <n v="2045"/>
    <s v="United States"/>
    <s v="USA"/>
    <x v="125"/>
    <n v="18"/>
    <n v="0.0105764067266136"/>
    <n v="0.01184557553380723"/>
    <x v="14"/>
  </r>
  <r>
    <s v="WASTE"/>
    <s v="LAN"/>
    <n v="2045"/>
    <s v="United States"/>
    <s v="USA"/>
    <x v="124"/>
    <n v="18"/>
    <n v="0.0013527221090044"/>
    <n v="0.001515048762084928"/>
    <x v="14"/>
  </r>
  <r>
    <s v="WASTE"/>
    <s v="LAN"/>
    <n v="2045"/>
    <s v="United States"/>
    <s v="USA"/>
    <x v="128"/>
    <n v="18"/>
    <n v="0.0139980049571022"/>
    <n v="0.01567776555195446"/>
    <x v="15"/>
  </r>
  <r>
    <s v="WASTE"/>
    <s v="LAN"/>
    <n v="2045"/>
    <s v="United States"/>
    <s v="USA"/>
    <x v="124"/>
    <n v="19"/>
    <n v="0.001607911195606"/>
    <n v="0.00180086053907872"/>
    <x v="14"/>
  </r>
  <r>
    <s v="WASTE"/>
    <s v="LAN"/>
    <n v="2045"/>
    <s v="United States"/>
    <s v="USA"/>
    <x v="127"/>
    <n v="19"/>
    <n v="0.0022300416312646"/>
    <n v="0.002497646627016352"/>
    <x v="14"/>
  </r>
  <r>
    <s v="WASTE"/>
    <s v="LAN"/>
    <n v="2045"/>
    <s v="United States"/>
    <s v="USA"/>
    <x v="125"/>
    <n v="19"/>
    <n v="0.0095662050589453"/>
    <n v="0.01071414966601874"/>
    <x v="14"/>
  </r>
  <r>
    <s v="WASTE"/>
    <s v="LAN"/>
    <n v="2045"/>
    <s v="United States"/>
    <s v="USA"/>
    <x v="128"/>
    <n v="19"/>
    <n v="0.014943543530535"/>
    <n v="0.0167367687541992"/>
    <x v="15"/>
  </r>
  <r>
    <s v="WASTE"/>
    <s v="LAN"/>
    <n v="2045"/>
    <s v="United States"/>
    <s v="USA"/>
    <x v="126"/>
    <n v="19"/>
    <n v="0.0911736995913088"/>
    <n v="0.1021145435422659"/>
    <x v="14"/>
  </r>
  <r>
    <s v="WASTE"/>
    <s v="LAN"/>
    <n v="2045"/>
    <s v="United States"/>
    <s v="USA"/>
    <x v="125"/>
    <n v="20"/>
    <n v="0.0075442126835696"/>
    <n v="0.008449518205597953"/>
    <x v="14"/>
  </r>
  <r>
    <s v="WASTE"/>
    <s v="LAN"/>
    <n v="2045"/>
    <s v="United States"/>
    <s v="USA"/>
    <x v="126"/>
    <n v="20"/>
    <n v="0.0604134607128799"/>
    <n v="0.0676630759984255"/>
    <x v="14"/>
  </r>
  <r>
    <s v="WASTE"/>
    <s v="LAN"/>
    <n v="2045"/>
    <s v="United States"/>
    <s v="USA"/>
    <x v="127"/>
    <n v="20"/>
    <n v="0.0010111292649526"/>
    <n v="0.001132464776746912"/>
    <x v="14"/>
  </r>
  <r>
    <s v="WASTE"/>
    <s v="LAN"/>
    <n v="2045"/>
    <s v="United States"/>
    <s v="USA"/>
    <x v="124"/>
    <n v="20"/>
    <n v="0.0005700904730475"/>
    <n v="0.0006385013298132001"/>
    <x v="14"/>
  </r>
  <r>
    <s v="WASTE"/>
    <s v="LAN"/>
    <n v="2045"/>
    <s v="United States"/>
    <s v="USA"/>
    <x v="128"/>
    <n v="20"/>
    <n v="0.008100181701593099"/>
    <n v="0.009072203505784271"/>
    <x v="15"/>
  </r>
  <r>
    <s v="WASTE"/>
    <s v="LAN"/>
    <n v="2045"/>
    <s v="United States"/>
    <s v="USA"/>
    <x v="126"/>
    <n v="21"/>
    <n v="0.0482378834858537"/>
    <n v="0.05402642950415615"/>
    <x v="14"/>
  </r>
  <r>
    <s v="WASTE"/>
    <s v="LAN"/>
    <n v="2045"/>
    <s v="United States"/>
    <s v="USA"/>
    <x v="125"/>
    <n v="21"/>
    <n v="0.0099425217194948"/>
    <n v="0.01113562432583418"/>
    <x v="14"/>
  </r>
  <r>
    <s v="WASTE"/>
    <s v="LAN"/>
    <n v="2045"/>
    <s v="United States"/>
    <s v="USA"/>
    <x v="128"/>
    <n v="21"/>
    <n v="0.0131870763725601"/>
    <n v="0.01476952553726731"/>
    <x v="15"/>
  </r>
  <r>
    <s v="WASTE"/>
    <s v="LAN"/>
    <n v="2045"/>
    <s v="United States"/>
    <s v="USA"/>
    <x v="124"/>
    <n v="21"/>
    <n v="0.0008096329620457"/>
    <n v="0.000906788917491184"/>
    <x v="14"/>
  </r>
  <r>
    <s v="WASTE"/>
    <s v="LAN"/>
    <n v="2045"/>
    <s v="United States"/>
    <s v="USA"/>
    <x v="127"/>
    <n v="21"/>
    <n v="0.0021721091034124"/>
    <n v="0.002432762195821888"/>
    <x v="14"/>
  </r>
  <r>
    <s v="WASTE"/>
    <s v="LAN"/>
    <n v="2045"/>
    <s v="United States"/>
    <s v="USA"/>
    <x v="123"/>
    <n v="21"/>
    <n v="0.0003161959466524"/>
    <n v="0.000354139460250688"/>
    <x v="14"/>
  </r>
  <r>
    <s v="WASTE"/>
    <s v="LAN"/>
    <n v="2045"/>
    <s v="United States"/>
    <s v="USA"/>
    <x v="127"/>
    <n v="22"/>
    <n v="0.0026545209548203"/>
    <n v="0.002973063469398737"/>
    <x v="14"/>
  </r>
  <r>
    <s v="WASTE"/>
    <s v="LAN"/>
    <n v="2045"/>
    <s v="United States"/>
    <s v="USA"/>
    <x v="124"/>
    <n v="22"/>
    <n v="0.0011183297247044"/>
    <n v="0.001252529291668928"/>
    <x v="14"/>
  </r>
  <r>
    <s v="WASTE"/>
    <s v="LAN"/>
    <n v="2045"/>
    <s v="United States"/>
    <s v="USA"/>
    <x v="123"/>
    <n v="22"/>
    <n v="0.0013185606803745"/>
    <n v="0.00147678796201944"/>
    <x v="14"/>
  </r>
  <r>
    <s v="WASTE"/>
    <s v="LAN"/>
    <n v="2045"/>
    <s v="United States"/>
    <s v="USA"/>
    <x v="126"/>
    <n v="22"/>
    <n v="0.0447227964177728"/>
    <n v="0.05008953198790553"/>
    <x v="14"/>
  </r>
  <r>
    <s v="WASTE"/>
    <s v="LAN"/>
    <n v="2045"/>
    <s v="United States"/>
    <s v="USA"/>
    <x v="125"/>
    <n v="22"/>
    <n v="0.0054855925845914"/>
    <n v="0.006143863694742368"/>
    <x v="14"/>
  </r>
  <r>
    <s v="WASTE"/>
    <s v="LAN"/>
    <n v="2045"/>
    <s v="United States"/>
    <s v="USA"/>
    <x v="128"/>
    <n v="22"/>
    <n v="0.0103924550930969"/>
    <n v="0.01163954970426853"/>
    <x v="15"/>
  </r>
  <r>
    <s v="WASTE"/>
    <s v="LAN"/>
    <n v="2045"/>
    <s v="United States"/>
    <s v="USA"/>
    <x v="128"/>
    <n v="23"/>
    <n v="0.0048330019926652"/>
    <n v="0.005412962231785025"/>
    <x v="15"/>
  </r>
  <r>
    <s v="WASTE"/>
    <s v="LAN"/>
    <n v="2045"/>
    <s v="United States"/>
    <s v="USA"/>
    <x v="125"/>
    <n v="23"/>
    <n v="0.0069366001698654"/>
    <n v="0.007768992190249248"/>
    <x v="14"/>
  </r>
  <r>
    <s v="WASTE"/>
    <s v="LAN"/>
    <n v="2045"/>
    <s v="United States"/>
    <s v="USA"/>
    <x v="127"/>
    <n v="23"/>
    <n v="0.0009817651007324"/>
    <n v="0.001099576912820288"/>
    <x v="14"/>
  </r>
  <r>
    <s v="WASTE"/>
    <s v="LAN"/>
    <n v="2045"/>
    <s v="United States"/>
    <s v="USA"/>
    <x v="126"/>
    <n v="23"/>
    <n v="0.0500815375708044"/>
    <n v="0.05609132207930093"/>
    <x v="14"/>
  </r>
  <r>
    <s v="WASTE"/>
    <s v="LAN"/>
    <n v="2045"/>
    <s v="United States"/>
    <s v="USA"/>
    <x v="124"/>
    <n v="23"/>
    <n v="0.0004098735298612"/>
    <n v="0.0004590583534445441"/>
    <x v="14"/>
  </r>
  <r>
    <s v="WASTE"/>
    <s v="LAN"/>
    <n v="2045"/>
    <s v="United States"/>
    <s v="USA"/>
    <x v="128"/>
    <n v="24"/>
    <n v="0.0039453857461922"/>
    <n v="0.004418832035735265"/>
    <x v="15"/>
  </r>
  <r>
    <s v="WASTE"/>
    <s v="LAN"/>
    <n v="2045"/>
    <s v="United States"/>
    <s v="USA"/>
    <x v="124"/>
    <n v="24"/>
    <n v="0.0004580963068292"/>
    <n v="0.0005130678636487041"/>
    <x v="14"/>
  </r>
  <r>
    <s v="WASTE"/>
    <s v="LAN"/>
    <n v="2045"/>
    <s v="United States"/>
    <s v="USA"/>
    <x v="127"/>
    <n v="24"/>
    <n v="0.00027469098859"/>
    <n v="0.0003076539072208001"/>
    <x v="14"/>
  </r>
  <r>
    <s v="WASTE"/>
    <s v="LAN"/>
    <n v="2045"/>
    <s v="United States"/>
    <s v="USA"/>
    <x v="125"/>
    <n v="24"/>
    <n v="0.0065610524616204"/>
    <n v="0.007348378757014849"/>
    <x v="14"/>
  </r>
  <r>
    <s v="WASTE"/>
    <s v="LAN"/>
    <n v="2045"/>
    <s v="United States"/>
    <s v="USA"/>
    <x v="126"/>
    <n v="24"/>
    <n v="0.0758237782865763"/>
    <n v="0.08492263168096546"/>
    <x v="14"/>
  </r>
  <r>
    <s v="WASTE"/>
    <s v="LAN"/>
    <n v="2045"/>
    <s v="United States"/>
    <s v="USA"/>
    <x v="123"/>
    <n v="24"/>
    <n v="0.0021879292326048"/>
    <n v="0.002450480740517376"/>
    <x v="14"/>
  </r>
  <r>
    <s v="WASTE"/>
    <s v="LAN"/>
    <n v="2045"/>
    <s v="United States"/>
    <s v="USA"/>
    <x v="126"/>
    <n v="25"/>
    <n v="0.0309754454065114"/>
    <n v="0.03469249885529278"/>
    <x v="14"/>
  </r>
  <r>
    <s v="WASTE"/>
    <s v="LAN"/>
    <n v="2045"/>
    <s v="United States"/>
    <s v="USA"/>
    <x v="124"/>
    <n v="25"/>
    <n v="0.0001138044535764"/>
    <n v="0.000127460988005568"/>
    <x v="14"/>
  </r>
  <r>
    <s v="WASTE"/>
    <s v="LAN"/>
    <n v="2045"/>
    <s v="United States"/>
    <s v="USA"/>
    <x v="123"/>
    <n v="25"/>
    <n v="0.0012575743021443"/>
    <n v="0.001408483218401616"/>
    <x v="14"/>
  </r>
  <r>
    <s v="WASTE"/>
    <s v="LAN"/>
    <n v="2045"/>
    <s v="United States"/>
    <s v="USA"/>
    <x v="127"/>
    <n v="25"/>
    <n v="0.0020315647561802"/>
    <n v="0.002275352526921824"/>
    <x v="14"/>
  </r>
  <r>
    <s v="WASTE"/>
    <s v="LAN"/>
    <n v="2045"/>
    <s v="United States"/>
    <s v="USA"/>
    <x v="125"/>
    <n v="25"/>
    <n v="0.0034604009706527"/>
    <n v="0.003875649087131024"/>
    <x v="14"/>
  </r>
  <r>
    <s v="WASTE"/>
    <s v="LAN"/>
    <n v="2045"/>
    <s v="United States"/>
    <s v="USA"/>
    <x v="128"/>
    <n v="25"/>
    <n v="0.0022569287684746"/>
    <n v="0.002527760220691552"/>
    <x v="15"/>
  </r>
  <r>
    <s v="WASTE"/>
    <s v="LAN"/>
    <n v="2045"/>
    <s v="United States"/>
    <s v="USA"/>
    <x v="126"/>
    <n v="26"/>
    <n v="0.0470045981928706"/>
    <n v="0.05264514997601508"/>
    <x v="14"/>
  </r>
  <r>
    <s v="WASTE"/>
    <s v="LAN"/>
    <n v="2045"/>
    <s v="United States"/>
    <s v="USA"/>
    <x v="128"/>
    <n v="26"/>
    <n v="0.001402955618687"/>
    <n v="0.00157131029292944"/>
    <x v="15"/>
  </r>
  <r>
    <s v="WASTE"/>
    <s v="LAN"/>
    <n v="2045"/>
    <s v="United States"/>
    <s v="USA"/>
    <x v="124"/>
    <n v="26"/>
    <n v="0.0001804820749385"/>
    <n v="0.00020213992393112"/>
    <x v="14"/>
  </r>
  <r>
    <s v="WASTE"/>
    <s v="LAN"/>
    <n v="2045"/>
    <s v="United States"/>
    <s v="USA"/>
    <x v="125"/>
    <n v="26"/>
    <n v="0.0036106989718974"/>
    <n v="0.004043982848525089"/>
    <x v="14"/>
  </r>
  <r>
    <s v="WASTE"/>
    <s v="LAN"/>
    <n v="2045"/>
    <s v="United States"/>
    <s v="USA"/>
    <x v="127"/>
    <n v="26"/>
    <n v="0.0017042519903043"/>
    <n v="0.001908762229140816"/>
    <x v="14"/>
  </r>
  <r>
    <s v="WASTE"/>
    <s v="LAN"/>
    <n v="2045"/>
    <s v="United States"/>
    <s v="USA"/>
    <x v="125"/>
    <n v="27"/>
    <n v="0.003722012595972"/>
    <n v="0.00416865410748864"/>
    <x v="14"/>
  </r>
  <r>
    <s v="WASTE"/>
    <s v="LAN"/>
    <n v="2045"/>
    <s v="United States"/>
    <s v="USA"/>
    <x v="128"/>
    <n v="27"/>
    <n v="0.0020133043290116"/>
    <n v="0.002254900848492992"/>
    <x v="15"/>
  </r>
  <r>
    <s v="WASTE"/>
    <s v="LAN"/>
    <n v="2045"/>
    <s v="United States"/>
    <s v="USA"/>
    <x v="124"/>
    <n v="27"/>
    <n v="0.0001171149779111"/>
    <n v="0.000131168775260432"/>
    <x v="14"/>
  </r>
  <r>
    <s v="WASTE"/>
    <s v="LAN"/>
    <n v="2045"/>
    <s v="United States"/>
    <s v="USA"/>
    <x v="123"/>
    <n v="27"/>
    <n v="0.0004127237771172"/>
    <n v="0.0004622506303712641"/>
    <x v="14"/>
  </r>
  <r>
    <s v="WASTE"/>
    <s v="LAN"/>
    <n v="2045"/>
    <s v="United States"/>
    <s v="USA"/>
    <x v="127"/>
    <n v="27"/>
    <n v="0.0008123030493152"/>
    <n v="0.0009097794152330242"/>
    <x v="14"/>
  </r>
  <r>
    <s v="WASTE"/>
    <s v="LAN"/>
    <n v="2045"/>
    <s v="United States"/>
    <s v="USA"/>
    <x v="126"/>
    <n v="27"/>
    <n v="0.0179096136707813"/>
    <n v="0.02005876731127506"/>
    <x v="14"/>
  </r>
  <r>
    <s v="WASTE"/>
    <s v="LAN"/>
    <n v="2045"/>
    <s v="United States"/>
    <s v="USA"/>
    <x v="123"/>
    <n v="28"/>
    <n v="0.0003073201805819"/>
    <n v="0.000344198602251728"/>
    <x v="14"/>
  </r>
  <r>
    <s v="WASTE"/>
    <s v="LAN"/>
    <n v="2045"/>
    <s v="United States"/>
    <s v="USA"/>
    <x v="125"/>
    <n v="28"/>
    <n v="0.0020963248680346"/>
    <n v="0.002347883852198752"/>
    <x v="14"/>
  </r>
  <r>
    <s v="WASTE"/>
    <s v="LAN"/>
    <n v="2045"/>
    <s v="United States"/>
    <s v="USA"/>
    <x v="127"/>
    <n v="28"/>
    <n v="0.0008345340538654"/>
    <n v="0.0009346781403292481"/>
    <x v="14"/>
  </r>
  <r>
    <s v="WASTE"/>
    <s v="LAN"/>
    <n v="2045"/>
    <s v="United States"/>
    <s v="USA"/>
    <x v="128"/>
    <n v="28"/>
    <n v="0.0026398324989714"/>
    <n v="0.002956612398847968"/>
    <x v="15"/>
  </r>
  <r>
    <s v="WASTE"/>
    <s v="LAN"/>
    <n v="2045"/>
    <s v="United States"/>
    <s v="USA"/>
    <x v="126"/>
    <n v="28"/>
    <n v="0.031347239157185"/>
    <n v="0.0351089078560472"/>
    <x v="14"/>
  </r>
  <r>
    <s v="WASTE"/>
    <s v="LAN"/>
    <n v="2045"/>
    <s v="United States"/>
    <s v="USA"/>
    <x v="124"/>
    <n v="28"/>
    <n v="0.0002729160041781"/>
    <n v="0.000305665924679472"/>
    <x v="14"/>
  </r>
  <r>
    <s v="WASTE"/>
    <s v="LAN"/>
    <n v="2045"/>
    <s v="United States"/>
    <s v="USA"/>
    <x v="128"/>
    <n v="29"/>
    <n v="0.0032295475248247"/>
    <n v="0.003617093227803664"/>
    <x v="15"/>
  </r>
  <r>
    <s v="WASTE"/>
    <s v="LAN"/>
    <n v="2045"/>
    <s v="United States"/>
    <s v="USA"/>
    <x v="125"/>
    <n v="29"/>
    <n v="0.0035730740637518"/>
    <n v="0.004001842951402016"/>
    <x v="14"/>
  </r>
  <r>
    <s v="WASTE"/>
    <s v="LAN"/>
    <n v="2045"/>
    <s v="United States"/>
    <s v="USA"/>
    <x v="126"/>
    <n v="29"/>
    <n v="0.035571418935433"/>
    <n v="0.03983998920768497"/>
    <x v="14"/>
  </r>
  <r>
    <s v="WASTE"/>
    <s v="LAN"/>
    <n v="2045"/>
    <s v="United States"/>
    <s v="USA"/>
    <x v="127"/>
    <n v="29"/>
    <n v="0.0003459992803982"/>
    <n v="0.000387519194045984"/>
    <x v="14"/>
  </r>
  <r>
    <s v="WASTE"/>
    <s v="LAN"/>
    <n v="2045"/>
    <s v="United States"/>
    <s v="USA"/>
    <x v="124"/>
    <n v="29"/>
    <n v="0.0002601547203085"/>
    <n v="0.00029137328674552"/>
    <x v="14"/>
  </r>
  <r>
    <s v="WASTE"/>
    <s v="LAN"/>
    <n v="2045"/>
    <s v="United States"/>
    <s v="USA"/>
    <x v="128"/>
    <n v="30"/>
    <n v="0.0031489139655605"/>
    <n v="0.003526783641427761"/>
    <x v="15"/>
  </r>
  <r>
    <s v="WASTE"/>
    <s v="LAN"/>
    <n v="2045"/>
    <s v="United States"/>
    <s v="USA"/>
    <x v="124"/>
    <n v="30"/>
    <n v="0.0001493624477007"/>
    <n v="0.000167285941424784"/>
    <x v="14"/>
  </r>
  <r>
    <s v="WASTE"/>
    <s v="LAN"/>
    <n v="2045"/>
    <s v="United States"/>
    <s v="USA"/>
    <x v="127"/>
    <n v="30"/>
    <n v="0.0002277153471368"/>
    <n v="0.000255041188793216"/>
    <x v="14"/>
  </r>
  <r>
    <s v="WASTE"/>
    <s v="LAN"/>
    <n v="2045"/>
    <s v="United States"/>
    <s v="USA"/>
    <x v="125"/>
    <n v="30"/>
    <n v="0.0020056813664269"/>
    <n v="0.002246363130398128"/>
    <x v="14"/>
  </r>
  <r>
    <s v="WASTE"/>
    <s v="LAN"/>
    <n v="2045"/>
    <s v="United States"/>
    <s v="USA"/>
    <x v="126"/>
    <n v="30"/>
    <n v="0.0028808785136789"/>
    <n v="0.003226583935320368"/>
    <x v="14"/>
  </r>
  <r>
    <s v="WASTE"/>
    <s v="LAN"/>
    <n v="2045"/>
    <s v="United States"/>
    <s v="USA"/>
    <x v="124"/>
    <n v="31"/>
    <n v="0.0003628546983236"/>
    <n v="0.000406397262122432"/>
    <x v="14"/>
  </r>
  <r>
    <s v="WASTE"/>
    <s v="LAN"/>
    <n v="2045"/>
    <s v="United States"/>
    <s v="USA"/>
    <x v="125"/>
    <n v="31"/>
    <n v="0.0048359325446654"/>
    <n v="0.005416244450025249"/>
    <x v="14"/>
  </r>
  <r>
    <s v="WASTE"/>
    <s v="LAN"/>
    <n v="2045"/>
    <s v="United States"/>
    <s v="USA"/>
    <x v="126"/>
    <n v="31"/>
    <n v="0.0318955997936428"/>
    <n v="0.03572307176887994"/>
    <x v="14"/>
  </r>
  <r>
    <s v="WASTE"/>
    <s v="LAN"/>
    <n v="2045"/>
    <s v="United States"/>
    <s v="USA"/>
    <x v="127"/>
    <n v="31"/>
    <n v="0.0004295908584027"/>
    <n v="0.000481141761411024"/>
    <x v="14"/>
  </r>
  <r>
    <s v="WASTE"/>
    <s v="LAN"/>
    <n v="2045"/>
    <s v="United States"/>
    <s v="USA"/>
    <x v="128"/>
    <n v="31"/>
    <n v="0.0017278089071624"/>
    <n v="0.001935145976021888"/>
    <x v="15"/>
  </r>
  <r>
    <s v="WASTE"/>
    <s v="LAN"/>
    <n v="2045"/>
    <s v="United States"/>
    <s v="USA"/>
    <x v="125"/>
    <n v="32"/>
    <n v="0.0039356226334348"/>
    <n v="0.004407897349446977"/>
    <x v="14"/>
  </r>
  <r>
    <s v="WASTE"/>
    <s v="LAN"/>
    <n v="2045"/>
    <s v="United States"/>
    <s v="USA"/>
    <x v="128"/>
    <n v="32"/>
    <n v="0.0011454618070275"/>
    <n v="0.0012829172238708"/>
    <x v="15"/>
  </r>
  <r>
    <s v="WASTE"/>
    <s v="LAN"/>
    <n v="2045"/>
    <s v="United States"/>
    <s v="USA"/>
    <x v="126"/>
    <n v="32"/>
    <n v="0.0118392566218972"/>
    <n v="0.01325996741652486"/>
    <x v="14"/>
  </r>
  <r>
    <s v="WASTE"/>
    <s v="LAN"/>
    <n v="2045"/>
    <s v="United States"/>
    <s v="USA"/>
    <x v="124"/>
    <n v="32"/>
    <n v="8.89112525329e-05"/>
    <n v="9.958060283684802e-05"/>
    <x v="14"/>
  </r>
  <r>
    <s v="WASTE"/>
    <s v="LAN"/>
    <n v="2045"/>
    <s v="United States"/>
    <s v="USA"/>
    <x v="127"/>
    <n v="32"/>
    <n v="0.0002049512040685"/>
    <n v="0.00022954534855672"/>
    <x v="14"/>
  </r>
  <r>
    <s v="WASTE"/>
    <s v="LAN"/>
    <n v="2045"/>
    <s v="United States"/>
    <s v="USA"/>
    <x v="124"/>
    <n v="33"/>
    <n v="8.805598190519999e-05"/>
    <n v="9.8622699733824e-05"/>
    <x v="14"/>
  </r>
  <r>
    <s v="WASTE"/>
    <s v="LAN"/>
    <n v="2045"/>
    <s v="United States"/>
    <s v="USA"/>
    <x v="123"/>
    <n v="33"/>
    <n v="0.0022782684536651"/>
    <n v="0.002551660668104912"/>
    <x v="14"/>
  </r>
  <r>
    <s v="WASTE"/>
    <s v="LAN"/>
    <n v="2045"/>
    <s v="United States"/>
    <s v="USA"/>
    <x v="128"/>
    <n v="33"/>
    <n v="0.0017018557409756"/>
    <n v="0.001906078429892672"/>
    <x v="15"/>
  </r>
  <r>
    <s v="WASTE"/>
    <s v="LAN"/>
    <n v="2045"/>
    <s v="United States"/>
    <s v="USA"/>
    <x v="125"/>
    <n v="33"/>
    <n v="0.0013860483013559"/>
    <n v="0.001552374097518608"/>
    <x v="14"/>
  </r>
  <r>
    <s v="WASTE"/>
    <s v="LAN"/>
    <n v="2045"/>
    <s v="United States"/>
    <s v="USA"/>
    <x v="126"/>
    <n v="33"/>
    <n v="0.0128032665234059"/>
    <n v="0.01433965850621461"/>
    <x v="14"/>
  </r>
  <r>
    <s v="WASTE"/>
    <s v="LAN"/>
    <n v="2045"/>
    <s v="United States"/>
    <s v="USA"/>
    <x v="127"/>
    <n v="34"/>
    <n v="0.0003911227540812"/>
    <n v="0.000438057484570944"/>
    <x v="14"/>
  </r>
  <r>
    <s v="WASTE"/>
    <s v="LAN"/>
    <n v="2045"/>
    <s v="United States"/>
    <s v="USA"/>
    <x v="126"/>
    <n v="34"/>
    <n v="0.0235129951033741"/>
    <n v="0.02633455451577899"/>
    <x v="14"/>
  </r>
  <r>
    <s v="WASTE"/>
    <s v="LAN"/>
    <n v="2045"/>
    <s v="United States"/>
    <s v="USA"/>
    <x v="125"/>
    <n v="34"/>
    <n v="0.0032791559351608"/>
    <n v="0.003672654647380097"/>
    <x v="14"/>
  </r>
  <r>
    <s v="WASTE"/>
    <s v="LAN"/>
    <n v="2045"/>
    <s v="United States"/>
    <s v="USA"/>
    <x v="128"/>
    <n v="34"/>
    <n v="0.0005313058500178"/>
    <n v="0.0005950625520199361"/>
    <x v="15"/>
  </r>
  <r>
    <s v="WASTE"/>
    <s v="LAN"/>
    <n v="2045"/>
    <s v="United States"/>
    <s v="USA"/>
    <x v="124"/>
    <n v="34"/>
    <n v="0.0002083810031763"/>
    <n v="0.000233386723557456"/>
    <x v="14"/>
  </r>
  <r>
    <s v="WASTE"/>
    <s v="LAN"/>
    <n v="2045"/>
    <s v="United States"/>
    <s v="USA"/>
    <x v="124"/>
    <n v="35"/>
    <n v="0.0001257897456526"/>
    <n v="0.000140884515130912"/>
    <x v="14"/>
  </r>
  <r>
    <s v="WASTE"/>
    <s v="LAN"/>
    <n v="2045"/>
    <s v="United States"/>
    <s v="USA"/>
    <x v="125"/>
    <n v="35"/>
    <n v="0.0023798065376468"/>
    <n v="0.002665383322164416"/>
    <x v="14"/>
  </r>
  <r>
    <s v="WASTE"/>
    <s v="LAN"/>
    <n v="2045"/>
    <s v="United States"/>
    <s v="USA"/>
    <x v="126"/>
    <n v="35"/>
    <n v="0.0120981270447373"/>
    <n v="0.01354990229010578"/>
    <x v="14"/>
  </r>
  <r>
    <s v="WASTE"/>
    <s v="LAN"/>
    <n v="2045"/>
    <s v="United States"/>
    <s v="USA"/>
    <x v="127"/>
    <n v="35"/>
    <n v="0.0001954943872988"/>
    <n v="0.000218953713774656"/>
    <x v="14"/>
  </r>
  <r>
    <s v="WASTE"/>
    <s v="LAN"/>
    <n v="2045"/>
    <s v="United States"/>
    <s v="USA"/>
    <x v="128"/>
    <n v="35"/>
    <n v="0.0010259044938721"/>
    <n v="0.001149013033136752"/>
    <x v="15"/>
  </r>
  <r>
    <s v="WASTE"/>
    <s v="LAN"/>
    <n v="2045"/>
    <s v="United States"/>
    <s v="USA"/>
    <x v="127"/>
    <n v="36"/>
    <n v="0.0001898410991998"/>
    <n v="0.000212622031103776"/>
    <x v="14"/>
  </r>
  <r>
    <s v="WASTE"/>
    <s v="LAN"/>
    <n v="2045"/>
    <s v="United States"/>
    <s v="USA"/>
    <x v="126"/>
    <n v="36"/>
    <n v="0.0129214331973344"/>
    <n v="0.01447200518101453"/>
    <x v="14"/>
  </r>
  <r>
    <s v="WASTE"/>
    <s v="LAN"/>
    <n v="2045"/>
    <s v="United States"/>
    <s v="USA"/>
    <x v="125"/>
    <n v="36"/>
    <n v="0.0027625942602754"/>
    <n v="0.003094105571508448"/>
    <x v="14"/>
  </r>
  <r>
    <s v="WASTE"/>
    <s v="LAN"/>
    <n v="2045"/>
    <s v="United States"/>
    <s v="USA"/>
    <x v="128"/>
    <n v="36"/>
    <n v="0.001488859532401"/>
    <n v="0.00166752267628912"/>
    <x v="15"/>
  </r>
  <r>
    <s v="WASTE"/>
    <s v="LAN"/>
    <n v="2045"/>
    <s v="United States"/>
    <s v="USA"/>
    <x v="124"/>
    <n v="36"/>
    <n v="0.0001195852091769"/>
    <n v="0.000133935434278128"/>
    <x v="14"/>
  </r>
  <r>
    <s v="WASTE"/>
    <s v="LAN"/>
    <n v="2045"/>
    <s v="United States"/>
    <s v="USA"/>
    <x v="124"/>
    <n v="37"/>
    <n v="3.91431058233e-05"/>
    <n v="4.384027852209601e-05"/>
    <x v="14"/>
  </r>
  <r>
    <s v="WASTE"/>
    <s v="LAN"/>
    <n v="2045"/>
    <s v="United States"/>
    <s v="USA"/>
    <x v="127"/>
    <n v="37"/>
    <n v="0.000267144816462"/>
    <n v="0.00029920219443744"/>
    <x v="14"/>
  </r>
  <r>
    <s v="WASTE"/>
    <s v="LAN"/>
    <n v="2045"/>
    <s v="United States"/>
    <s v="USA"/>
    <x v="125"/>
    <n v="37"/>
    <n v="0.0020652289967984"/>
    <n v="0.002313056476414208"/>
    <x v="14"/>
  </r>
  <r>
    <s v="WASTE"/>
    <s v="LAN"/>
    <n v="2045"/>
    <s v="United States"/>
    <s v="USA"/>
    <x v="123"/>
    <n v="37"/>
    <n v="0.0012776794610545"/>
    <n v="0.00143100099638104"/>
    <x v="14"/>
  </r>
  <r>
    <s v="WASTE"/>
    <s v="LAN"/>
    <n v="2045"/>
    <s v="United States"/>
    <s v="USA"/>
    <x v="128"/>
    <n v="37"/>
    <n v="0.000495993939694"/>
    <n v="0.0005555132124572801"/>
    <x v="15"/>
  </r>
  <r>
    <s v="WASTE"/>
    <s v="LAN"/>
    <n v="2045"/>
    <s v="United States"/>
    <s v="USA"/>
    <x v="126"/>
    <n v="37"/>
    <n v="0.0133464916143566"/>
    <n v="0.01494807060807939"/>
    <x v="14"/>
  </r>
  <r>
    <s v="WASTE"/>
    <s v="LAN"/>
    <n v="2045"/>
    <s v="United States"/>
    <s v="USA"/>
    <x v="126"/>
    <n v="38"/>
    <n v="0.0074119679629803"/>
    <n v="0.008301404118537936"/>
    <x v="14"/>
  </r>
  <r>
    <s v="WASTE"/>
    <s v="LAN"/>
    <n v="2045"/>
    <s v="United States"/>
    <s v="USA"/>
    <x v="127"/>
    <n v="38"/>
    <n v="0.0003519157908158"/>
    <n v="0.000394145685713696"/>
    <x v="14"/>
  </r>
  <r>
    <s v="WASTE"/>
    <s v="LAN"/>
    <n v="2045"/>
    <s v="United States"/>
    <s v="USA"/>
    <x v="124"/>
    <n v="38"/>
    <n v="0.0001098795983125"/>
    <n v="0.00012306515011"/>
    <x v="14"/>
  </r>
  <r>
    <s v="WASTE"/>
    <s v="LAN"/>
    <n v="2045"/>
    <s v="United States"/>
    <s v="USA"/>
    <x v="125"/>
    <n v="38"/>
    <n v="0.0013162391842343"/>
    <n v="0.001474187886342416"/>
    <x v="14"/>
  </r>
  <r>
    <s v="WASTE"/>
    <s v="LAN"/>
    <n v="2045"/>
    <s v="United States"/>
    <s v="USA"/>
    <x v="124"/>
    <n v="39"/>
    <n v="0.0001103751201299"/>
    <n v="0.000123620134545488"/>
    <x v="14"/>
  </r>
  <r>
    <s v="WASTE"/>
    <s v="LAN"/>
    <n v="2045"/>
    <s v="United States"/>
    <s v="USA"/>
    <x v="126"/>
    <n v="39"/>
    <n v="0.004353440599516"/>
    <n v="0.004875853471457921"/>
    <x v="14"/>
  </r>
  <r>
    <s v="WASTE"/>
    <s v="LAN"/>
    <n v="2045"/>
    <s v="United States"/>
    <s v="USA"/>
    <x v="128"/>
    <n v="39"/>
    <n v="0.0018490968213882"/>
    <n v="0.002070988439954784"/>
    <x v="15"/>
  </r>
  <r>
    <s v="WASTE"/>
    <s v="LAN"/>
    <n v="2045"/>
    <s v="United States"/>
    <s v="USA"/>
    <x v="125"/>
    <n v="39"/>
    <n v="0.0024079190916382"/>
    <n v="0.002696869382634784"/>
    <x v="14"/>
  </r>
  <r>
    <s v="WASTE"/>
    <s v="LAN"/>
    <n v="2045"/>
    <s v="United States"/>
    <s v="USA"/>
    <x v="127"/>
    <n v="39"/>
    <n v="0.0003451226075413"/>
    <n v="0.000386537320446256"/>
    <x v="14"/>
  </r>
  <r>
    <s v="WASTE"/>
    <s v="LAN"/>
    <n v="2045"/>
    <s v="United States"/>
    <s v="USA"/>
    <x v="123"/>
    <n v="40"/>
    <n v="0.0009552155388519"/>
    <n v="0.001069841403514128"/>
    <x v="14"/>
  </r>
  <r>
    <s v="WASTE"/>
    <s v="LAN"/>
    <n v="2045"/>
    <s v="United States"/>
    <s v="USA"/>
    <x v="127"/>
    <n v="40"/>
    <n v="8.98662619875e-05"/>
    <n v="0.000100650213426"/>
    <x v="14"/>
  </r>
  <r>
    <s v="WASTE"/>
    <s v="LAN"/>
    <n v="2045"/>
    <s v="United States"/>
    <s v="USA"/>
    <x v="125"/>
    <n v="40"/>
    <n v="0.0005898498930037"/>
    <n v="0.0006606318801641441"/>
    <x v="14"/>
  </r>
  <r>
    <s v="WASTE"/>
    <s v="LAN"/>
    <n v="2045"/>
    <s v="United States"/>
    <s v="USA"/>
    <x v="124"/>
    <n v="40"/>
    <n v="3.67224747606e-05"/>
    <n v="4.1129171731872e-05"/>
    <x v="14"/>
  </r>
  <r>
    <s v="WASTE"/>
    <s v="LAN"/>
    <n v="2045"/>
    <s v="United States"/>
    <s v="USA"/>
    <x v="126"/>
    <n v="40"/>
    <n v="0.0128609319217503"/>
    <n v="0.01440424375236034"/>
    <x v="14"/>
  </r>
  <r>
    <s v="WASTE"/>
    <s v="LAN"/>
    <n v="2045"/>
    <s v="United States"/>
    <s v="USA"/>
    <x v="126"/>
    <n v="41"/>
    <n v="0.0046752856578678"/>
    <n v="0.005236319936811936"/>
    <x v="14"/>
  </r>
  <r>
    <s v="WASTE"/>
    <s v="LAN"/>
    <n v="2045"/>
    <s v="United States"/>
    <s v="USA"/>
    <x v="123"/>
    <n v="41"/>
    <n v="0.0005061219562776"/>
    <n v="0.0005668565910309121"/>
    <x v="14"/>
  </r>
  <r>
    <s v="WASTE"/>
    <s v="LAN"/>
    <n v="2045"/>
    <s v="United States"/>
    <s v="USA"/>
    <x v="127"/>
    <n v="41"/>
    <n v="0.0001648579273024"/>
    <n v="0.000184640878578688"/>
    <x v="14"/>
  </r>
  <r>
    <s v="WASTE"/>
    <s v="LAN"/>
    <n v="2045"/>
    <s v="United States"/>
    <s v="USA"/>
    <x v="128"/>
    <n v="41"/>
    <n v="0.0004598361847457"/>
    <n v="0.0005150165269151841"/>
    <x v="15"/>
  </r>
  <r>
    <s v="WASTE"/>
    <s v="LAN"/>
    <n v="2045"/>
    <s v="United States"/>
    <s v="USA"/>
    <x v="125"/>
    <n v="41"/>
    <n v="0.0011277127487119"/>
    <n v="0.001263038278557328"/>
    <x v="14"/>
  </r>
  <r>
    <s v="WASTE"/>
    <s v="LAN"/>
    <n v="2045"/>
    <s v="United States"/>
    <s v="USA"/>
    <x v="124"/>
    <n v="41"/>
    <n v="3.4888726077e-05"/>
    <n v="3.907537320624e-05"/>
    <x v="14"/>
  </r>
  <r>
    <s v="WASTE"/>
    <s v="LAN"/>
    <n v="2045"/>
    <s v="United States"/>
    <s v="USA"/>
    <x v="124"/>
    <n v="42"/>
    <n v="3.38076570188e-05"/>
    <n v="3.7864575861056e-05"/>
    <x v="14"/>
  </r>
  <r>
    <s v="WASTE"/>
    <s v="LAN"/>
    <n v="2045"/>
    <s v="United States"/>
    <s v="USA"/>
    <x v="126"/>
    <n v="42"/>
    <n v="0.0066682419274002"/>
    <n v="0.007468430958688225"/>
    <x v="14"/>
  </r>
  <r>
    <s v="WASTE"/>
    <s v="LAN"/>
    <n v="2045"/>
    <s v="United States"/>
    <s v="USA"/>
    <x v="127"/>
    <n v="42"/>
    <n v="7.675957022e-05"/>
    <n v="8.597071864640002e-05"/>
    <x v="14"/>
  </r>
  <r>
    <s v="WASTE"/>
    <s v="LAN"/>
    <n v="2045"/>
    <s v="United States"/>
    <s v="USA"/>
    <x v="125"/>
    <n v="42"/>
    <n v="0.0010356529674027"/>
    <n v="0.001159931323491024"/>
    <x v="14"/>
  </r>
  <r>
    <s v="WASTE"/>
    <s v="LAN"/>
    <n v="2045"/>
    <s v="United States"/>
    <s v="USA"/>
    <x v="125"/>
    <n v="43"/>
    <n v="0.0002400732191745"/>
    <n v="0.00026888200547544"/>
    <x v="14"/>
  </r>
  <r>
    <s v="WASTE"/>
    <s v="LAN"/>
    <n v="2045"/>
    <s v="United States"/>
    <s v="USA"/>
    <x v="126"/>
    <n v="43"/>
    <n v="0.0020086350850761"/>
    <n v="0.002249671295285232"/>
    <x v="14"/>
  </r>
  <r>
    <s v="WASTE"/>
    <s v="LAN"/>
    <n v="2045"/>
    <s v="United States"/>
    <s v="USA"/>
    <x v="127"/>
    <n v="43"/>
    <n v="0.0002241908878204"/>
    <n v="0.000251093794358848"/>
    <x v="14"/>
  </r>
  <r>
    <s v="WASTE"/>
    <s v="LAN"/>
    <n v="2045"/>
    <s v="United States"/>
    <s v="USA"/>
    <x v="124"/>
    <n v="43"/>
    <n v="6.52795897622e-05"/>
    <n v="7.3113140533664e-05"/>
    <x v="14"/>
  </r>
  <r>
    <s v="WASTE"/>
    <s v="LAN"/>
    <n v="2045"/>
    <s v="United States"/>
    <s v="USA"/>
    <x v="125"/>
    <n v="44"/>
    <n v="0.0005214366683504"/>
    <n v="0.000584009068552448"/>
    <x v="14"/>
  </r>
  <r>
    <s v="WASTE"/>
    <s v="LAN"/>
    <n v="2045"/>
    <s v="United States"/>
    <s v="USA"/>
    <x v="124"/>
    <n v="44"/>
    <n v="0.0001262987170776"/>
    <n v="0.000141454563126912"/>
    <x v="14"/>
  </r>
  <r>
    <s v="WASTE"/>
    <s v="LAN"/>
    <n v="2045"/>
    <s v="United States"/>
    <s v="USA"/>
    <x v="123"/>
    <n v="44"/>
    <n v="0.0004970840527676"/>
    <n v="0.0005567341390997121"/>
    <x v="14"/>
  </r>
  <r>
    <s v="WASTE"/>
    <s v="LAN"/>
    <n v="2045"/>
    <s v="United States"/>
    <s v="USA"/>
    <x v="128"/>
    <n v="44"/>
    <n v="0.0008228243677877"/>
    <n v="0.0009215632919222242"/>
    <x v="15"/>
  </r>
  <r>
    <s v="WASTE"/>
    <s v="LAN"/>
    <n v="2045"/>
    <s v="United States"/>
    <s v="USA"/>
    <x v="127"/>
    <n v="44"/>
    <n v="7.32469998184e-05"/>
    <n v="8.2036639796608e-05"/>
    <x v="14"/>
  </r>
  <r>
    <s v="WASTE"/>
    <s v="LAN"/>
    <n v="2045"/>
    <s v="United States"/>
    <s v="USA"/>
    <x v="126"/>
    <n v="44"/>
    <n v="0.009717820910736899"/>
    <n v="0.01088395942002533"/>
    <x v="14"/>
  </r>
  <r>
    <s v="WASTE"/>
    <s v="LAN"/>
    <n v="2045"/>
    <s v="United States"/>
    <s v="USA"/>
    <x v="126"/>
    <n v="45"/>
    <n v="0.0113355988869444"/>
    <n v="0.01269587075337773"/>
    <x v="14"/>
  </r>
  <r>
    <s v="WASTE"/>
    <s v="LAN"/>
    <n v="2045"/>
    <s v="United States"/>
    <s v="USA"/>
    <x v="125"/>
    <n v="45"/>
    <n v="0.0010429019166622"/>
    <n v="0.001168050146661664"/>
    <x v="14"/>
  </r>
  <r>
    <s v="WASTE"/>
    <s v="LAN"/>
    <n v="2045"/>
    <s v="United States"/>
    <s v="USA"/>
    <x v="127"/>
    <n v="45"/>
    <n v="0.0001456165773561"/>
    <n v="0.000163090566638832"/>
    <x v="14"/>
  </r>
  <r>
    <s v="WASTE"/>
    <s v="LAN"/>
    <n v="2045"/>
    <s v="United States"/>
    <s v="USA"/>
    <x v="127"/>
    <n v="46"/>
    <n v="0.0001382725822623"/>
    <n v="0.000154865292133776"/>
    <x v="14"/>
  </r>
  <r>
    <s v="WASTE"/>
    <s v="LAN"/>
    <n v="2045"/>
    <s v="United States"/>
    <s v="USA"/>
    <x v="128"/>
    <n v="46"/>
    <n v="0.0003803253639489"/>
    <n v="0.000425964407622768"/>
    <x v="15"/>
  </r>
  <r>
    <s v="WASTE"/>
    <s v="LAN"/>
    <n v="2045"/>
    <s v="United States"/>
    <s v="USA"/>
    <x v="124"/>
    <n v="46"/>
    <n v="5.99256254645e-05"/>
    <n v="6.711670052024001e-05"/>
    <x v="14"/>
  </r>
  <r>
    <s v="WASTE"/>
    <s v="LAN"/>
    <n v="2045"/>
    <s v="United States"/>
    <s v="USA"/>
    <x v="125"/>
    <n v="46"/>
    <n v="0.0012348278105492"/>
    <n v="0.001383007147815104"/>
    <x v="14"/>
  </r>
  <r>
    <s v="WASTE"/>
    <s v="LAN"/>
    <n v="2045"/>
    <s v="United States"/>
    <s v="USA"/>
    <x v="124"/>
    <n v="47"/>
    <n v="2.92950044241e-05"/>
    <n v="3.2810404954992e-05"/>
    <x v="14"/>
  </r>
  <r>
    <s v="WASTE"/>
    <s v="LAN"/>
    <n v="2045"/>
    <s v="United States"/>
    <s v="USA"/>
    <x v="125"/>
    <n v="47"/>
    <n v="0.0008323320216732"/>
    <n v="0.000932211864273984"/>
    <x v="14"/>
  </r>
  <r>
    <s v="WASTE"/>
    <s v="LAN"/>
    <n v="2045"/>
    <s v="United States"/>
    <s v="USA"/>
    <x v="127"/>
    <n v="47"/>
    <n v="0.0002183063552366"/>
    <n v="0.000244503117864992"/>
    <x v="14"/>
  </r>
  <r>
    <s v="WASTE"/>
    <s v="LAN"/>
    <n v="2045"/>
    <s v="United States"/>
    <s v="USA"/>
    <x v="128"/>
    <n v="47"/>
    <n v="0.0003742697590496"/>
    <n v="0.0004191821301355521"/>
    <x v="15"/>
  </r>
  <r>
    <s v="WASTE"/>
    <s v="LAN"/>
    <n v="2045"/>
    <s v="United States"/>
    <s v="USA"/>
    <x v="126"/>
    <n v="47"/>
    <n v="0.00363527785521"/>
    <n v="0.0040715111978352"/>
    <x v="14"/>
  </r>
  <r>
    <s v="WASTE"/>
    <s v="LAN"/>
    <n v="2045"/>
    <s v="United States"/>
    <s v="USA"/>
    <x v="127"/>
    <n v="48"/>
    <n v="0.0002853118858184"/>
    <n v="0.000319549312116608"/>
    <x v="14"/>
  </r>
  <r>
    <s v="WASTE"/>
    <s v="LAN"/>
    <n v="2045"/>
    <s v="United States"/>
    <s v="USA"/>
    <x v="125"/>
    <n v="48"/>
    <n v="0.0005751195421908"/>
    <n v="0.000644133887253696"/>
    <x v="14"/>
  </r>
  <r>
    <s v="WASTE"/>
    <s v="LAN"/>
    <n v="2045"/>
    <s v="United States"/>
    <s v="USA"/>
    <x v="123"/>
    <n v="48"/>
    <n v="0.0002342593652429"/>
    <n v="0.000262370489072048"/>
    <x v="14"/>
  </r>
  <r>
    <s v="WASTE"/>
    <s v="LAN"/>
    <n v="2045"/>
    <s v="United States"/>
    <s v="USA"/>
    <x v="128"/>
    <n v="48"/>
    <n v="0.0007240439590532"/>
    <n v="0.0008109292341395841"/>
    <x v="15"/>
  </r>
  <r>
    <s v="WASTE"/>
    <s v="LAN"/>
    <n v="2045"/>
    <s v="United States"/>
    <s v="USA"/>
    <x v="124"/>
    <n v="48"/>
    <n v="5.76996717427e-05"/>
    <n v="6.462363235182401e-05"/>
    <x v="14"/>
  </r>
  <r>
    <s v="WASTE"/>
    <s v="LAN"/>
    <n v="2045"/>
    <s v="United States"/>
    <s v="USA"/>
    <x v="125"/>
    <n v="49"/>
    <n v="0.0015945983031997"/>
    <n v="0.001785950099583664"/>
    <x v="14"/>
  </r>
  <r>
    <s v="WASTE"/>
    <s v="LAN"/>
    <n v="2045"/>
    <s v="United States"/>
    <s v="USA"/>
    <x v="126"/>
    <n v="49"/>
    <n v="0.0040327415335923"/>
    <n v="0.004516670517623376"/>
    <x v="14"/>
  </r>
  <r>
    <s v="WASTE"/>
    <s v="LAN"/>
    <n v="2045"/>
    <s v="United States"/>
    <s v="USA"/>
    <x v="127"/>
    <n v="49"/>
    <n v="0.0002084399675368"/>
    <n v="0.000233452763641216"/>
    <x v="14"/>
  </r>
  <r>
    <s v="WASTE"/>
    <s v="LAN"/>
    <n v="2045"/>
    <s v="United States"/>
    <s v="USA"/>
    <x v="124"/>
    <n v="49"/>
    <n v="2.70035761787e-05"/>
    <n v="3.0244005320144e-05"/>
    <x v="14"/>
  </r>
  <r>
    <s v="WASTE"/>
    <s v="LAN"/>
    <n v="2045"/>
    <s v="United States"/>
    <s v="USA"/>
    <x v="127"/>
    <n v="50"/>
    <n v="0.0001274346359423"/>
    <n v="0.000142726792255376"/>
    <x v="14"/>
  </r>
  <r>
    <s v="WASTE"/>
    <s v="LAN"/>
    <n v="2045"/>
    <s v="United States"/>
    <s v="USA"/>
    <x v="128"/>
    <n v="50"/>
    <n v="0.0003693719918374"/>
    <n v="0.000413696630857888"/>
    <x v="15"/>
  </r>
  <r>
    <s v="WASTE"/>
    <s v="LAN"/>
    <n v="2045"/>
    <s v="United States"/>
    <s v="USA"/>
    <x v="123"/>
    <n v="50"/>
    <n v="0.0002835729101207"/>
    <n v="0.000317601659335184"/>
    <x v="14"/>
  </r>
  <r>
    <s v="WASTE"/>
    <s v="LAN"/>
    <n v="2045"/>
    <s v="United States"/>
    <s v="USA"/>
    <x v="126"/>
    <n v="50"/>
    <n v="0.0017079078825191"/>
    <n v="0.001912856828421392"/>
    <x v="14"/>
  </r>
  <r>
    <s v="WASTE"/>
    <s v="LAN"/>
    <n v="2045"/>
    <s v="United States"/>
    <s v="USA"/>
    <x v="125"/>
    <n v="51"/>
    <n v="0.0006474954279838"/>
    <n v="0.000725194879341856"/>
    <x v="14"/>
  </r>
  <r>
    <s v="WASTE"/>
    <s v="LAN"/>
    <n v="2045"/>
    <s v="United States"/>
    <s v="USA"/>
    <x v="123"/>
    <n v="51"/>
    <n v="0.0010062396759167"/>
    <n v="0.001126988437026704"/>
    <x v="14"/>
  </r>
  <r>
    <s v="WASTE"/>
    <s v="LAN"/>
    <n v="2045"/>
    <s v="United States"/>
    <s v="USA"/>
    <x v="126"/>
    <n v="51"/>
    <n v="0.0070774656487629"/>
    <n v="0.007926761526614449"/>
    <x v="14"/>
  </r>
  <r>
    <s v="WASTE"/>
    <s v="LAN"/>
    <n v="2045"/>
    <s v="United States"/>
    <s v="USA"/>
    <x v="127"/>
    <n v="51"/>
    <n v="6.213950837259999e-05"/>
    <n v="6.9596249377312e-05"/>
    <x v="14"/>
  </r>
  <r>
    <s v="WASTE"/>
    <s v="LAN"/>
    <n v="2045"/>
    <s v="United States"/>
    <s v="USA"/>
    <x v="125"/>
    <n v="52"/>
    <n v="0.0008278302557301"/>
    <n v="0.0009271698864177121"/>
    <x v="14"/>
  </r>
  <r>
    <s v="WASTE"/>
    <s v="LAN"/>
    <n v="2045"/>
    <s v="United States"/>
    <s v="USA"/>
    <x v="127"/>
    <n v="52"/>
    <n v="6.105527427280001e-05"/>
    <n v="6.838190718553601e-05"/>
    <x v="14"/>
  </r>
  <r>
    <s v="WASTE"/>
    <s v="LAN"/>
    <n v="2045"/>
    <s v="United States"/>
    <s v="USA"/>
    <x v="126"/>
    <n v="52"/>
    <n v="0.0065517086768523"/>
    <n v="0.007337913718074576"/>
    <x v="14"/>
  </r>
  <r>
    <s v="WASTE"/>
    <s v="LAN"/>
    <n v="2045"/>
    <s v="United States"/>
    <s v="USA"/>
    <x v="126"/>
    <n v="53"/>
    <n v="0.0034721958218142"/>
    <n v="0.003888859320431904"/>
    <x v="14"/>
  </r>
  <r>
    <s v="WASTE"/>
    <s v="LAN"/>
    <n v="2045"/>
    <s v="United States"/>
    <s v="USA"/>
    <x v="123"/>
    <n v="53"/>
    <n v="0.0016524057136849"/>
    <n v="0.001850694399327088"/>
    <x v="14"/>
  </r>
  <r>
    <s v="WASTE"/>
    <s v="LAN"/>
    <n v="2045"/>
    <s v="United States"/>
    <s v="USA"/>
    <x v="124"/>
    <n v="53"/>
    <n v="2.53537691606e-05"/>
    <n v="2.8396221459872e-05"/>
    <x v="14"/>
  </r>
  <r>
    <s v="WASTE"/>
    <s v="LAN"/>
    <n v="2045"/>
    <s v="United States"/>
    <s v="USA"/>
    <x v="127"/>
    <n v="53"/>
    <n v="6.54130417388e-05"/>
    <n v="7.326260674745601e-05"/>
    <x v="14"/>
  </r>
  <r>
    <s v="WASTE"/>
    <s v="LAN"/>
    <n v="2045"/>
    <s v="United States"/>
    <s v="USA"/>
    <x v="125"/>
    <n v="53"/>
    <n v="0.0003932587715099"/>
    <n v="0.000440449824091088"/>
    <x v="14"/>
  </r>
  <r>
    <s v="WASTE"/>
    <s v="LAN"/>
    <n v="2045"/>
    <s v="United States"/>
    <s v="USA"/>
    <x v="128"/>
    <n v="54"/>
    <n v="0.0003171312564518"/>
    <n v="0.000355187007226016"/>
    <x v="15"/>
  </r>
  <r>
    <s v="WASTE"/>
    <s v="LAN"/>
    <n v="2045"/>
    <s v="United States"/>
    <s v="USA"/>
    <x v="123"/>
    <n v="54"/>
    <n v="0.0002786371624097"/>
    <n v="0.000312073621898864"/>
    <x v="14"/>
  </r>
  <r>
    <s v="WASTE"/>
    <s v="LAN"/>
    <n v="2045"/>
    <s v="United States"/>
    <s v="USA"/>
    <x v="125"/>
    <n v="54"/>
    <n v="0.0008051610639086"/>
    <n v="0.000901780391577632"/>
    <x v="14"/>
  </r>
  <r>
    <s v="WASTE"/>
    <s v="LAN"/>
    <n v="2045"/>
    <s v="United States"/>
    <s v="USA"/>
    <x v="127"/>
    <n v="54"/>
    <n v="0.0001876177557278"/>
    <n v="0.000210131886415136"/>
    <x v="14"/>
  </r>
  <r>
    <s v="WASTE"/>
    <s v="LAN"/>
    <n v="2045"/>
    <s v="United States"/>
    <s v="USA"/>
    <x v="126"/>
    <n v="54"/>
    <n v="0.0033878695685416"/>
    <n v="0.003794413916766592"/>
    <x v="14"/>
  </r>
  <r>
    <s v="WASTE"/>
    <s v="LAN"/>
    <n v="2045"/>
    <s v="United States"/>
    <s v="USA"/>
    <x v="126"/>
    <n v="55"/>
    <n v="0.0015590152470395"/>
    <n v="0.00174609707668424"/>
    <x v="14"/>
  </r>
  <r>
    <s v="WASTE"/>
    <s v="LAN"/>
    <n v="2045"/>
    <s v="United States"/>
    <s v="USA"/>
    <x v="125"/>
    <n v="55"/>
    <n v="0.0004135670460528"/>
    <n v="0.0004631950915791361"/>
    <x v="14"/>
  </r>
  <r>
    <s v="WASTE"/>
    <s v="LAN"/>
    <n v="2045"/>
    <s v="United States"/>
    <s v="USA"/>
    <x v="124"/>
    <n v="55"/>
    <n v="2.42005808104e-05"/>
    <n v="2.7104650507648e-05"/>
    <x v="14"/>
  </r>
  <r>
    <s v="WASTE"/>
    <s v="LAN"/>
    <n v="2045"/>
    <s v="United States"/>
    <s v="USA"/>
    <x v="125"/>
    <n v="56"/>
    <n v="0.0006810124614276"/>
    <n v="0.000762733956798912"/>
    <x v="14"/>
  </r>
  <r>
    <s v="WASTE"/>
    <s v="LAN"/>
    <n v="2045"/>
    <s v="United States"/>
    <s v="USA"/>
    <x v="124"/>
    <n v="56"/>
    <n v="2.38152533711e-05"/>
    <n v="2.6673083775632e-05"/>
    <x v="14"/>
  </r>
  <r>
    <s v="WASTE"/>
    <s v="LAN"/>
    <n v="2045"/>
    <s v="United States"/>
    <s v="USA"/>
    <x v="126"/>
    <n v="56"/>
    <n v="0.0047821969492361"/>
    <n v="0.005356060583144433"/>
    <x v="14"/>
  </r>
  <r>
    <s v="WASTE"/>
    <s v="LAN"/>
    <n v="2045"/>
    <s v="United States"/>
    <s v="USA"/>
    <x v="127"/>
    <n v="56"/>
    <n v="0.0001142392829934"/>
    <n v="0.000127947996952608"/>
    <x v="14"/>
  </r>
  <r>
    <s v="WASTE"/>
    <s v="LAN"/>
    <n v="2045"/>
    <s v="United States"/>
    <s v="USA"/>
    <x v="127"/>
    <n v="57"/>
    <n v="0.0001109474651457"/>
    <n v="0.000124261160963184"/>
    <x v="14"/>
  </r>
  <r>
    <s v="WASTE"/>
    <s v="LAN"/>
    <n v="2045"/>
    <s v="United States"/>
    <s v="USA"/>
    <x v="125"/>
    <n v="57"/>
    <n v="0.0002158140996471"/>
    <n v="0.000241711791604752"/>
    <x v="14"/>
  </r>
  <r>
    <s v="WASTE"/>
    <s v="LAN"/>
    <n v="2045"/>
    <s v="United States"/>
    <s v="USA"/>
    <x v="126"/>
    <n v="57"/>
    <n v="0.0014933559577912"/>
    <n v="0.001672558672726144"/>
    <x v="14"/>
  </r>
  <r>
    <s v="WASTE"/>
    <s v="LAN"/>
    <n v="2045"/>
    <s v="United States"/>
    <s v="USA"/>
    <x v="124"/>
    <n v="57"/>
    <n v="2.3112508643e-05"/>
    <n v="2.588600968016e-05"/>
    <x v="14"/>
  </r>
  <r>
    <s v="WASTE"/>
    <s v="LAN"/>
    <n v="2045"/>
    <s v="United States"/>
    <s v="USA"/>
    <x v="127"/>
    <n v="58"/>
    <n v="5.48440293642e-05"/>
    <n v="6.142531288790401e-05"/>
    <x v="14"/>
  </r>
  <r>
    <s v="WASTE"/>
    <s v="LAN"/>
    <n v="2045"/>
    <s v="United States"/>
    <s v="USA"/>
    <x v="123"/>
    <n v="58"/>
    <n v="0.0007960129878484"/>
    <n v="0.0008915345463902081"/>
    <x v="14"/>
  </r>
  <r>
    <s v="WASTE"/>
    <s v="LAN"/>
    <n v="2045"/>
    <s v="United States"/>
    <s v="USA"/>
    <x v="126"/>
    <n v="58"/>
    <n v="0.0029337046435103"/>
    <n v="0.003285749200731536"/>
    <x v="14"/>
  </r>
  <r>
    <s v="WASTE"/>
    <s v="LAN"/>
    <n v="2045"/>
    <s v="United States"/>
    <s v="USA"/>
    <x v="125"/>
    <n v="58"/>
    <n v="0.0007554997719126"/>
    <n v="0.0008461597445421121"/>
    <x v="14"/>
  </r>
  <r>
    <s v="WASTE"/>
    <s v="LAN"/>
    <n v="2045"/>
    <s v="United States"/>
    <s v="USA"/>
    <x v="124"/>
    <n v="58"/>
    <n v="4.6462917453e-05"/>
    <n v="5.203846754736001e-05"/>
    <x v="14"/>
  </r>
  <r>
    <s v="WASTE"/>
    <s v="LAN"/>
    <n v="2045"/>
    <s v="United States"/>
    <s v="USA"/>
    <x v="124"/>
    <n v="59"/>
    <n v="1.98266734515e-05"/>
    <n v="2.220587426568e-05"/>
    <x v="14"/>
  </r>
  <r>
    <s v="WASTE"/>
    <s v="LAN"/>
    <n v="2045"/>
    <s v="United States"/>
    <s v="USA"/>
    <x v="126"/>
    <n v="59"/>
    <n v="0.0033267710823566"/>
    <n v="0.003725983612239392"/>
    <x v="14"/>
  </r>
  <r>
    <s v="WASTE"/>
    <s v="LAN"/>
    <n v="2045"/>
    <s v="United States"/>
    <s v="USA"/>
    <x v="125"/>
    <n v="59"/>
    <n v="0.0001785347558325"/>
    <n v="0.0001999589265324"/>
    <x v="14"/>
  </r>
  <r>
    <s v="WASTE"/>
    <s v="LAN"/>
    <n v="2045"/>
    <s v="United States"/>
    <s v="USA"/>
    <x v="128"/>
    <n v="59"/>
    <n v="0.0003115870058537"/>
    <n v="0.000348977446556144"/>
    <x v="15"/>
  </r>
  <r>
    <s v="WASTE"/>
    <s v="LAN"/>
    <n v="2045"/>
    <s v="United States"/>
    <s v="USA"/>
    <x v="123"/>
    <n v="60"/>
    <n v="0.0008150090579875"/>
    <n v="0.0009128101449460001"/>
    <x v="14"/>
  </r>
  <r>
    <s v="WASTE"/>
    <s v="LAN"/>
    <n v="2045"/>
    <s v="United States"/>
    <s v="USA"/>
    <x v="127"/>
    <n v="60"/>
    <n v="5.52312521904e-05"/>
    <n v="6.1859002453248e-05"/>
    <x v="14"/>
  </r>
  <r>
    <s v="WASTE"/>
    <s v="LAN"/>
    <n v="2045"/>
    <s v="United States"/>
    <s v="USA"/>
    <x v="128"/>
    <n v="60"/>
    <n v="0.0003039607545361"/>
    <n v="0.000340436045080432"/>
    <x v="15"/>
  </r>
  <r>
    <s v="WASTE"/>
    <s v="LAN"/>
    <n v="2045"/>
    <s v="United States"/>
    <s v="USA"/>
    <x v="125"/>
    <n v="60"/>
    <n v="0.0001941523369169"/>
    <n v="0.000217450617346928"/>
    <x v="14"/>
  </r>
  <r>
    <s v="WASTE"/>
    <s v="LAN"/>
    <n v="2045"/>
    <s v="United States"/>
    <s v="USA"/>
    <x v="124"/>
    <n v="60"/>
    <n v="1.93414052774e-05"/>
    <n v="2.1662373910688e-05"/>
    <x v="14"/>
  </r>
  <r>
    <s v="WASTE"/>
    <s v="LAN"/>
    <n v="2045"/>
    <s v="United States"/>
    <s v="USA"/>
    <x v="126"/>
    <n v="60"/>
    <n v="0.0045959021663293"/>
    <n v="0.005147410426288817"/>
    <x v="14"/>
  </r>
  <r>
    <s v="WASTE"/>
    <s v="LAN"/>
    <n v="2045"/>
    <s v="United States"/>
    <s v="USA"/>
    <x v="124"/>
    <n v="61"/>
    <n v="2.01794591703e-05"/>
    <n v="2.2600994270736e-05"/>
    <x v="14"/>
  </r>
  <r>
    <s v="WASTE"/>
    <s v="LAN"/>
    <n v="2045"/>
    <s v="United States"/>
    <s v="USA"/>
    <x v="128"/>
    <n v="61"/>
    <n v="0.0002799107751343"/>
    <n v="0.000313500068150416"/>
    <x v="15"/>
  </r>
  <r>
    <s v="WASTE"/>
    <s v="LAN"/>
    <n v="2045"/>
    <s v="United States"/>
    <s v="USA"/>
    <x v="126"/>
    <n v="61"/>
    <n v="0.0013899842742831"/>
    <n v="0.001556782387197072"/>
    <x v="14"/>
  </r>
  <r>
    <s v="WASTE"/>
    <s v="LAN"/>
    <n v="2045"/>
    <s v="United States"/>
    <s v="USA"/>
    <x v="125"/>
    <n v="61"/>
    <n v="0.0003741698019439"/>
    <n v="0.000419070178177168"/>
    <x v="14"/>
  </r>
  <r>
    <s v="WASTE"/>
    <s v="LAN"/>
    <n v="2045"/>
    <s v="United States"/>
    <s v="USA"/>
    <x v="127"/>
    <n v="62"/>
    <n v="5.12662554684e-05"/>
    <n v="5.741820612460801e-05"/>
    <x v="14"/>
  </r>
  <r>
    <s v="WASTE"/>
    <s v="LAN"/>
    <n v="2045"/>
    <s v="United States"/>
    <s v="USA"/>
    <x v="128"/>
    <n v="62"/>
    <n v="0.0002777228364721"/>
    <n v="0.0003110495768487521"/>
    <x v="15"/>
  </r>
  <r>
    <s v="WASTE"/>
    <s v="LAN"/>
    <n v="2045"/>
    <s v="United States"/>
    <s v="USA"/>
    <x v="125"/>
    <n v="62"/>
    <n v="0.0007732045196462"/>
    <n v="0.0008659890620037441"/>
    <x v="14"/>
  </r>
  <r>
    <s v="WASTE"/>
    <s v="LAN"/>
    <n v="2045"/>
    <s v="United States"/>
    <s v="USA"/>
    <x v="127"/>
    <n v="63"/>
    <n v="0.0001009744228213"/>
    <n v="0.000113091353559856"/>
    <x v="14"/>
  </r>
  <r>
    <s v="WASTE"/>
    <s v="LAN"/>
    <n v="2045"/>
    <s v="United States"/>
    <s v="USA"/>
    <x v="126"/>
    <n v="63"/>
    <n v="0.0013441342161968"/>
    <n v="0.001505430322140416"/>
    <x v="14"/>
  </r>
  <r>
    <s v="WASTE"/>
    <s v="LAN"/>
    <n v="2045"/>
    <s v="United States"/>
    <s v="USA"/>
    <x v="125"/>
    <n v="63"/>
    <n v="0.0004093927855138"/>
    <n v="0.0004585199197754561"/>
    <x v="14"/>
  </r>
  <r>
    <s v="WASTE"/>
    <s v="LAN"/>
    <n v="2045"/>
    <s v="United States"/>
    <s v="USA"/>
    <x v="128"/>
    <n v="64"/>
    <n v="0.0002680758771021"/>
    <n v="0.000300244982354352"/>
    <x v="15"/>
  </r>
  <r>
    <s v="WASTE"/>
    <s v="LAN"/>
    <n v="2045"/>
    <s v="United States"/>
    <s v="USA"/>
    <x v="126"/>
    <n v="64"/>
    <n v="0.0041964311385527"/>
    <n v="0.004700002875179025"/>
    <x v="14"/>
  </r>
  <r>
    <s v="WASTE"/>
    <s v="LAN"/>
    <n v="2045"/>
    <s v="United States"/>
    <s v="USA"/>
    <x v="127"/>
    <n v="65"/>
    <n v="5.3664927691e-05"/>
    <n v="6.010471901392e-05"/>
    <x v="14"/>
  </r>
  <r>
    <s v="WASTE"/>
    <s v="LAN"/>
    <n v="2045"/>
    <s v="United States"/>
    <s v="USA"/>
    <x v="125"/>
    <n v="65"/>
    <n v="0.0003255777846789"/>
    <n v="0.0003646471188403681"/>
    <x v="14"/>
  </r>
  <r>
    <s v="WASTE"/>
    <s v="LAN"/>
    <n v="2045"/>
    <s v="United States"/>
    <s v="USA"/>
    <x v="126"/>
    <n v="66"/>
    <n v="0.0038700327277184"/>
    <n v="0.004334436655044609"/>
    <x v="14"/>
  </r>
  <r>
    <s v="WASTE"/>
    <s v="LAN"/>
    <n v="2045"/>
    <s v="United States"/>
    <s v="USA"/>
    <x v="125"/>
    <n v="66"/>
    <n v="0.0006423832965083"/>
    <n v="0.000719469292089296"/>
    <x v="14"/>
  </r>
  <r>
    <s v="WASTE"/>
    <s v="LAN"/>
    <n v="2045"/>
    <s v="United States"/>
    <s v="USA"/>
    <x v="128"/>
    <n v="66"/>
    <n v="0.0002605183399282"/>
    <n v="0.000291780540719584"/>
    <x v="15"/>
  </r>
  <r>
    <s v="WASTE"/>
    <s v="LAN"/>
    <n v="2045"/>
    <s v="United States"/>
    <s v="USA"/>
    <x v="127"/>
    <n v="67"/>
    <n v="5.12049155077e-05"/>
    <n v="5.734950536862401e-05"/>
    <x v="14"/>
  </r>
  <r>
    <s v="WASTE"/>
    <s v="LAN"/>
    <n v="2045"/>
    <s v="United States"/>
    <s v="USA"/>
    <x v="125"/>
    <n v="67"/>
    <n v="0.000172008149093"/>
    <n v="0.00019264912698416"/>
    <x v="14"/>
  </r>
  <r>
    <s v="WASTE"/>
    <s v="LAN"/>
    <n v="2045"/>
    <s v="United States"/>
    <s v="USA"/>
    <x v="128"/>
    <n v="67"/>
    <n v="0.0002560611173976"/>
    <n v="0.000286788451485312"/>
    <x v="15"/>
  </r>
  <r>
    <s v="WASTE"/>
    <s v="LAN"/>
    <n v="2045"/>
    <s v="United States"/>
    <s v="USA"/>
    <x v="126"/>
    <n v="68"/>
    <n v="0.0014300800394267"/>
    <n v="0.001601689644157904"/>
    <x v="14"/>
  </r>
  <r>
    <s v="WASTE"/>
    <s v="LAN"/>
    <n v="2045"/>
    <s v="United States"/>
    <s v="USA"/>
    <x v="125"/>
    <n v="68"/>
    <n v="0.0001915475731948"/>
    <n v="0.000214533281978176"/>
    <x v="14"/>
  </r>
  <r>
    <s v="WASTE"/>
    <s v="LAN"/>
    <n v="2045"/>
    <s v="United States"/>
    <s v="USA"/>
    <x v="123"/>
    <n v="68"/>
    <n v="0.0007323319441639"/>
    <n v="0.0008202117774635681"/>
    <x v="14"/>
  </r>
  <r>
    <s v="WASTE"/>
    <s v="LAN"/>
    <n v="2045"/>
    <s v="United States"/>
    <s v="USA"/>
    <x v="124"/>
    <n v="69"/>
    <n v="3.54829262506e-05"/>
    <n v="3.9740877400672e-05"/>
    <x v="14"/>
  </r>
  <r>
    <s v="WASTE"/>
    <s v="LAN"/>
    <n v="2045"/>
    <s v="United States"/>
    <s v="USA"/>
    <x v="125"/>
    <n v="70"/>
    <n v="0.0004838681343244"/>
    <n v="0.000541932310443328"/>
    <x v="14"/>
  </r>
  <r>
    <s v="WASTE"/>
    <s v="LAN"/>
    <n v="2045"/>
    <s v="United States"/>
    <s v="USA"/>
    <x v="126"/>
    <n v="70"/>
    <n v="0.0024362861877307"/>
    <n v="0.002728640530258385"/>
    <x v="14"/>
  </r>
  <r>
    <s v="WASTE"/>
    <s v="LAN"/>
    <n v="2045"/>
    <s v="United States"/>
    <s v="USA"/>
    <x v="128"/>
    <n v="70"/>
    <n v="0.0002449126041029"/>
    <n v="0.000274302116595248"/>
    <x v="15"/>
  </r>
  <r>
    <s v="WASTE"/>
    <s v="LAN"/>
    <n v="2045"/>
    <s v="United States"/>
    <s v="USA"/>
    <x v="127"/>
    <n v="71"/>
    <n v="4.43690951215e-05"/>
    <n v="4.969338653608001e-05"/>
    <x v="14"/>
  </r>
  <r>
    <s v="WASTE"/>
    <s v="LAN"/>
    <n v="2045"/>
    <s v="United States"/>
    <s v="USA"/>
    <x v="123"/>
    <n v="71"/>
    <n v="0.0003554701397661"/>
    <n v="0.000398126556538032"/>
    <x v="14"/>
  </r>
  <r>
    <s v="WASTE"/>
    <s v="LAN"/>
    <n v="2045"/>
    <s v="United States"/>
    <s v="USA"/>
    <x v="126"/>
    <n v="72"/>
    <n v="0.0011815825710073"/>
    <n v="0.001323372479528176"/>
    <x v="14"/>
  </r>
  <r>
    <s v="WASTE"/>
    <s v="LAN"/>
    <n v="2045"/>
    <s v="United States"/>
    <s v="USA"/>
    <x v="125"/>
    <n v="72"/>
    <n v="0.000145468962728"/>
    <n v="0.00016292523825536"/>
    <x v="14"/>
  </r>
  <r>
    <s v="WASTE"/>
    <s v="LAN"/>
    <n v="2045"/>
    <s v="United States"/>
    <s v="USA"/>
    <x v="124"/>
    <n v="72"/>
    <n v="1.61131720233e-05"/>
    <n v="1.8046752666096e-05"/>
    <x v="14"/>
  </r>
  <r>
    <s v="WASTE"/>
    <s v="LAN"/>
    <n v="2045"/>
    <s v="United States"/>
    <s v="USA"/>
    <x v="128"/>
    <n v="72"/>
    <n v="0.0002532273356337"/>
    <n v="0.000283614615909744"/>
    <x v="15"/>
  </r>
  <r>
    <s v="WASTE"/>
    <s v="LAN"/>
    <n v="2045"/>
    <s v="United States"/>
    <s v="USA"/>
    <x v="127"/>
    <n v="73"/>
    <n v="4.72562569485e-05"/>
    <n v="5.292700778232001e-05"/>
    <x v="14"/>
  </r>
  <r>
    <s v="WASTE"/>
    <s v="LAN"/>
    <n v="2045"/>
    <s v="United States"/>
    <s v="USA"/>
    <x v="123"/>
    <n v="73"/>
    <n v="0.0007313157548197"/>
    <n v="0.000819073645398064"/>
    <x v="14"/>
  </r>
  <r>
    <s v="WASTE"/>
    <s v="LAN"/>
    <n v="2045"/>
    <s v="United States"/>
    <s v="USA"/>
    <x v="126"/>
    <n v="73"/>
    <n v="0.0011740108020604"/>
    <n v="0.001314892098307648"/>
    <x v="14"/>
  </r>
  <r>
    <s v="WASTE"/>
    <s v="LAN"/>
    <n v="2045"/>
    <s v="United States"/>
    <s v="USA"/>
    <x v="125"/>
    <n v="73"/>
    <n v="0.0001905928365886"/>
    <n v="0.000213463976979232"/>
    <x v="14"/>
  </r>
  <r>
    <s v="WASTE"/>
    <s v="LAN"/>
    <n v="2045"/>
    <s v="United States"/>
    <s v="USA"/>
    <x v="124"/>
    <n v="74"/>
    <n v="3.36351131409e-05"/>
    <n v="3.767132671780801e-05"/>
    <x v="14"/>
  </r>
  <r>
    <s v="WASTE"/>
    <s v="LAN"/>
    <n v="2045"/>
    <s v="United States"/>
    <s v="USA"/>
    <x v="125"/>
    <n v="74"/>
    <n v="0.0001423256617272"/>
    <n v="0.000159404741134464"/>
    <x v="14"/>
  </r>
  <r>
    <s v="WASTE"/>
    <s v="LAN"/>
    <n v="2045"/>
    <s v="United States"/>
    <s v="USA"/>
    <x v="127"/>
    <n v="74"/>
    <n v="4.23510136898e-05"/>
    <n v="4.743313533257601e-05"/>
    <x v="14"/>
  </r>
  <r>
    <s v="WASTE"/>
    <s v="LAN"/>
    <n v="2045"/>
    <s v="United States"/>
    <s v="USA"/>
    <x v="126"/>
    <n v="75"/>
    <n v="0.001299497904256"/>
    <n v="0.00145543765276672"/>
    <x v="14"/>
  </r>
  <r>
    <s v="WASTE"/>
    <s v="LAN"/>
    <n v="2045"/>
    <s v="United States"/>
    <s v="USA"/>
    <x v="128"/>
    <n v="75"/>
    <n v="0.0002274081343785"/>
    <n v="0.00025469711050392"/>
    <x v="15"/>
  </r>
  <r>
    <s v="WASTE"/>
    <s v="LAN"/>
    <n v="2045"/>
    <s v="United States"/>
    <s v="USA"/>
    <x v="128"/>
    <n v="76"/>
    <n v="0.0002254777937196"/>
    <n v="0.000252535128965952"/>
    <x v="15"/>
  </r>
  <r>
    <s v="WASTE"/>
    <s v="LAN"/>
    <n v="2045"/>
    <s v="United States"/>
    <s v="USA"/>
    <x v="126"/>
    <n v="76"/>
    <n v="0.0047807154478505"/>
    <n v="0.005354401301592561"/>
    <x v="14"/>
  </r>
  <r>
    <s v="WASTE"/>
    <s v="LAN"/>
    <n v="2045"/>
    <s v="United States"/>
    <s v="USA"/>
    <x v="127"/>
    <n v="76"/>
    <n v="4.167669249e-05"/>
    <n v="4.667789558880001e-05"/>
    <x v="14"/>
  </r>
  <r>
    <s v="WASTE"/>
    <s v="LAN"/>
    <n v="2045"/>
    <s v="United States"/>
    <s v="USA"/>
    <x v="125"/>
    <n v="76"/>
    <n v="0.0002810523001244"/>
    <n v="0.000314778576139328"/>
    <x v="14"/>
  </r>
  <r>
    <s v="WASTE"/>
    <s v="LAN"/>
    <n v="2045"/>
    <s v="United States"/>
    <s v="USA"/>
    <x v="126"/>
    <n v="77"/>
    <n v="0.0011027960572392"/>
    <n v="0.001235131584107904"/>
    <x v="14"/>
  </r>
  <r>
    <s v="WASTE"/>
    <s v="LAN"/>
    <n v="2045"/>
    <s v="United States"/>
    <s v="USA"/>
    <x v="124"/>
    <n v="77"/>
    <n v="1.62934884429e-05"/>
    <n v="1.8248707056048e-05"/>
    <x v="14"/>
  </r>
  <r>
    <s v="WASTE"/>
    <s v="LAN"/>
    <n v="2045"/>
    <s v="United States"/>
    <s v="USA"/>
    <x v="127"/>
    <n v="77"/>
    <n v="4.04468919442e-05"/>
    <n v="4.530051897750401e-05"/>
    <x v="14"/>
  </r>
  <r>
    <s v="WASTE"/>
    <s v="LAN"/>
    <n v="2045"/>
    <s v="United States"/>
    <s v="USA"/>
    <x v="125"/>
    <n v="77"/>
    <n v="0.0005824726395076"/>
    <n v="0.000652369356248512"/>
    <x v="14"/>
  </r>
  <r>
    <s v="WASTE"/>
    <s v="LAN"/>
    <n v="2045"/>
    <s v="United States"/>
    <s v="USA"/>
    <x v="125"/>
    <n v="78"/>
    <n v="0.0002722395875026"/>
    <n v="0.000304908338002912"/>
    <x v="14"/>
  </r>
  <r>
    <s v="WASTE"/>
    <s v="LAN"/>
    <n v="2045"/>
    <s v="United States"/>
    <s v="USA"/>
    <x v="127"/>
    <n v="78"/>
    <n v="4.01788020099e-05"/>
    <n v="4.5000258251088e-05"/>
    <x v="14"/>
  </r>
  <r>
    <s v="WASTE"/>
    <s v="LAN"/>
    <n v="2045"/>
    <s v="United States"/>
    <s v="USA"/>
    <x v="126"/>
    <n v="79"/>
    <n v="0.002140786498785"/>
    <n v="0.0023976808786392"/>
    <x v="14"/>
  </r>
  <r>
    <s v="WASTE"/>
    <s v="LAN"/>
    <n v="2045"/>
    <s v="United States"/>
    <s v="USA"/>
    <x v="125"/>
    <n v="79"/>
    <n v="0.0001349780068267"/>
    <n v="0.000151175367645904"/>
    <x v="14"/>
  </r>
  <r>
    <s v="WASTE"/>
    <s v="LAN"/>
    <n v="2045"/>
    <s v="United States"/>
    <s v="USA"/>
    <x v="128"/>
    <n v="79"/>
    <n v="0.0002160548610846"/>
    <n v="0.000241981444414752"/>
    <x v="15"/>
  </r>
  <r>
    <s v="WASTE"/>
    <s v="LAN"/>
    <n v="2045"/>
    <s v="United States"/>
    <s v="USA"/>
    <x v="123"/>
    <n v="80"/>
    <n v="0.0007197012891993"/>
    <n v="0.0008060654439032161"/>
    <x v="14"/>
  </r>
  <r>
    <s v="WASTE"/>
    <s v="LAN"/>
    <n v="2045"/>
    <s v="United States"/>
    <s v="USA"/>
    <x v="125"/>
    <n v="80"/>
    <n v="0.000131548877107"/>
    <n v="0.00014733474235984"/>
    <x v="14"/>
  </r>
  <r>
    <s v="WASTE"/>
    <s v="LAN"/>
    <n v="2045"/>
    <s v="United States"/>
    <s v="USA"/>
    <x v="124"/>
    <n v="80"/>
    <n v="3.00543615595e-05"/>
    <n v="3.366088494664001e-05"/>
    <x v="14"/>
  </r>
  <r>
    <s v="WASTE"/>
    <s v="LAN"/>
    <n v="2045"/>
    <s v="United States"/>
    <s v="USA"/>
    <x v="126"/>
    <n v="80"/>
    <n v="0.001145745976828"/>
    <n v="0.00128323549404736"/>
    <x v="14"/>
  </r>
  <r>
    <s v="WASTE"/>
    <s v="LAN"/>
    <n v="2045"/>
    <s v="United States"/>
    <s v="USA"/>
    <x v="126"/>
    <n v="81"/>
    <n v="0.0021754512563348"/>
    <n v="0.002436505407094976"/>
    <x v="14"/>
  </r>
  <r>
    <s v="WASTE"/>
    <s v="LAN"/>
    <n v="2045"/>
    <s v="United States"/>
    <s v="USA"/>
    <x v="126"/>
    <n v="82"/>
    <n v="0.0010345539776608"/>
    <n v="0.001158700454980096"/>
    <x v="14"/>
  </r>
  <r>
    <s v="WASTE"/>
    <s v="LAN"/>
    <n v="2045"/>
    <s v="United States"/>
    <s v="USA"/>
    <x v="125"/>
    <n v="82"/>
    <n v="0.0002842895919457"/>
    <n v="0.000318404342979184"/>
    <x v="14"/>
  </r>
  <r>
    <s v="WASTE"/>
    <s v="LAN"/>
    <n v="2045"/>
    <s v="United States"/>
    <s v="USA"/>
    <x v="124"/>
    <n v="82"/>
    <n v="1.40206757351e-05"/>
    <n v="1.5703156823312e-05"/>
    <x v="14"/>
  </r>
  <r>
    <s v="WASTE"/>
    <s v="LAN"/>
    <n v="2045"/>
    <s v="United States"/>
    <s v="USA"/>
    <x v="128"/>
    <n v="83"/>
    <n v="0.0002203425974585"/>
    <n v="0.00024678370915352"/>
    <x v="15"/>
  </r>
  <r>
    <s v="WASTE"/>
    <s v="LAN"/>
    <n v="2045"/>
    <s v="United States"/>
    <s v="USA"/>
    <x v="127"/>
    <n v="83"/>
    <n v="4.11313048971e-05"/>
    <n v="4.606706148475201e-05"/>
    <x v="14"/>
  </r>
  <r>
    <s v="WASTE"/>
    <s v="LAN"/>
    <n v="2045"/>
    <s v="United States"/>
    <s v="USA"/>
    <x v="126"/>
    <n v="83"/>
    <n v="0.0011025349376723"/>
    <n v="0.001234839130192976"/>
    <x v="14"/>
  </r>
  <r>
    <s v="WASTE"/>
    <s v="LAN"/>
    <n v="2045"/>
    <s v="United States"/>
    <s v="USA"/>
    <x v="125"/>
    <n v="84"/>
    <n v="0.0001507735869382"/>
    <n v="0.000168866417370784"/>
    <x v="14"/>
  </r>
  <r>
    <s v="WASTE"/>
    <s v="LAN"/>
    <n v="2045"/>
    <s v="United States"/>
    <s v="USA"/>
    <x v="126"/>
    <n v="84"/>
    <n v="0.0023101454135031"/>
    <n v="0.002587362863123472"/>
    <x v="14"/>
  </r>
  <r>
    <s v="WASTE"/>
    <s v="LAN"/>
    <n v="2045"/>
    <s v="United States"/>
    <s v="USA"/>
    <x v="123"/>
    <n v="84"/>
    <n v="0.0004062879888806"/>
    <n v="0.000455042547546272"/>
    <x v="14"/>
  </r>
  <r>
    <s v="WASTE"/>
    <s v="LAN"/>
    <n v="2045"/>
    <s v="United States"/>
    <s v="USA"/>
    <x v="125"/>
    <n v="85"/>
    <n v="0.0003776857047342"/>
    <n v="0.000423007989302304"/>
    <x v="14"/>
  </r>
  <r>
    <s v="WASTE"/>
    <s v="LAN"/>
    <n v="2045"/>
    <s v="United States"/>
    <s v="USA"/>
    <x v="123"/>
    <n v="85"/>
    <n v="0.0003055048000533"/>
    <n v="0.000342165376059696"/>
    <x v="14"/>
  </r>
  <r>
    <s v="WASTE"/>
    <s v="LAN"/>
    <n v="2045"/>
    <s v="United States"/>
    <s v="USA"/>
    <x v="126"/>
    <n v="85"/>
    <n v="0.0021289209835231"/>
    <n v="0.002384391501545872"/>
    <x v="14"/>
  </r>
  <r>
    <s v="WASTE"/>
    <s v="LAN"/>
    <n v="2045"/>
    <s v="United States"/>
    <s v="USA"/>
    <x v="124"/>
    <n v="86"/>
    <n v="6.70652725603e-05"/>
    <n v="7.5113105267536e-05"/>
    <x v="14"/>
  </r>
  <r>
    <s v="WASTE"/>
    <s v="LAN"/>
    <n v="2045"/>
    <s v="United States"/>
    <s v="USA"/>
    <x v="128"/>
    <n v="86"/>
    <n v="0.0003967697848566"/>
    <n v="0.0004443821590393921"/>
    <x v="15"/>
  </r>
  <r>
    <s v="WASTE"/>
    <s v="LAN"/>
    <n v="2045"/>
    <s v="United States"/>
    <s v="USA"/>
    <x v="125"/>
    <n v="86"/>
    <n v="0.00014527705207"/>
    <n v="0.0001627102983184"/>
    <x v="14"/>
  </r>
  <r>
    <s v="WASTE"/>
    <s v="LAN"/>
    <n v="2045"/>
    <s v="United States"/>
    <s v="USA"/>
    <x v="125"/>
    <n v="87"/>
    <n v="0.0002444753845339"/>
    <n v="0.0002738124306779681"/>
    <x v="14"/>
  </r>
  <r>
    <s v="WASTE"/>
    <s v="LAN"/>
    <n v="2045"/>
    <s v="United States"/>
    <s v="USA"/>
    <x v="128"/>
    <n v="87"/>
    <n v="0.0008284897194244"/>
    <n v="0.0009279084857553281"/>
    <x v="15"/>
  </r>
  <r>
    <s v="WASTE"/>
    <s v="LAN"/>
    <n v="2045"/>
    <s v="United States"/>
    <s v="USA"/>
    <x v="126"/>
    <n v="88"/>
    <n v="0.0009650549618527"/>
    <n v="0.001080861557275024"/>
    <x v="14"/>
  </r>
  <r>
    <s v="WASTE"/>
    <s v="LAN"/>
    <n v="2045"/>
    <s v="United States"/>
    <s v="USA"/>
    <x v="127"/>
    <n v="88"/>
    <n v="3.53140530933e-05"/>
    <n v="3.955173946449601e-05"/>
    <x v="14"/>
  </r>
  <r>
    <s v="WASTE"/>
    <s v="LAN"/>
    <n v="2045"/>
    <s v="United States"/>
    <s v="USA"/>
    <x v="124"/>
    <n v="89"/>
    <n v="1.37478418765e-05"/>
    <n v="1.539758290168e-05"/>
    <x v="14"/>
  </r>
  <r>
    <s v="WASTE"/>
    <s v="LAN"/>
    <n v="2045"/>
    <s v="United States"/>
    <s v="USA"/>
    <x v="126"/>
    <n v="90"/>
    <n v="0.0029564730357379"/>
    <n v="0.003311249800026448"/>
    <x v="14"/>
  </r>
  <r>
    <s v="WASTE"/>
    <s v="LAN"/>
    <n v="2045"/>
    <s v="United States"/>
    <s v="USA"/>
    <x v="125"/>
    <n v="90"/>
    <n v="0.0001189540853375"/>
    <n v="0.000133228575578"/>
    <x v="14"/>
  </r>
  <r>
    <s v="WASTE"/>
    <s v="LAN"/>
    <n v="2045"/>
    <s v="United States"/>
    <s v="USA"/>
    <x v="125"/>
    <n v="91"/>
    <n v="0.0004049493581988"/>
    <n v="0.000453543281182656"/>
    <x v="14"/>
  </r>
  <r>
    <s v="WASTE"/>
    <s v="LAN"/>
    <n v="2045"/>
    <s v="United States"/>
    <s v="USA"/>
    <x v="126"/>
    <n v="91"/>
    <n v="0.0009357361122966"/>
    <n v="0.001048024445772192"/>
    <x v="14"/>
  </r>
  <r>
    <s v="WASTE"/>
    <s v="LAN"/>
    <n v="2045"/>
    <s v="United States"/>
    <s v="USA"/>
    <x v="128"/>
    <n v="91"/>
    <n v="0.0001869627012638"/>
    <n v="0.000209398225415456"/>
    <x v="15"/>
  </r>
  <r>
    <s v="WASTE"/>
    <s v="LAN"/>
    <n v="2045"/>
    <s v="United States"/>
    <s v="USA"/>
    <x v="123"/>
    <n v="92"/>
    <n v="0.0008746007224545"/>
    <n v="0.0009795528091490402"/>
    <x v="14"/>
  </r>
  <r>
    <s v="WASTE"/>
    <s v="LAN"/>
    <n v="2045"/>
    <s v="United States"/>
    <s v="USA"/>
    <x v="126"/>
    <n v="92"/>
    <n v="0.0009208933915942999"/>
    <n v="0.001031400598585616"/>
    <x v="14"/>
  </r>
  <r>
    <s v="WASTE"/>
    <s v="LAN"/>
    <n v="2045"/>
    <s v="United States"/>
    <s v="USA"/>
    <x v="125"/>
    <n v="93"/>
    <n v="0.0001158320228569"/>
    <n v="0.000129731865599728"/>
    <x v="14"/>
  </r>
  <r>
    <s v="WASTE"/>
    <s v="LAN"/>
    <n v="2045"/>
    <s v="United States"/>
    <s v="USA"/>
    <x v="128"/>
    <n v="93"/>
    <n v="0.0001823313068599"/>
    <n v="0.000204211063683088"/>
    <x v="15"/>
  </r>
  <r>
    <s v="WASTE"/>
    <s v="LAN"/>
    <n v="2045"/>
    <s v="United States"/>
    <s v="USA"/>
    <x v="125"/>
    <n v="94"/>
    <n v="0.000136319315061"/>
    <n v="0.00015267763286832"/>
    <x v="14"/>
  </r>
  <r>
    <s v="WASTE"/>
    <s v="LAN"/>
    <n v="2045"/>
    <s v="United States"/>
    <s v="USA"/>
    <x v="125"/>
    <n v="95"/>
    <n v="0.0001120111846831"/>
    <n v="0.000125452526845072"/>
    <x v="14"/>
  </r>
  <r>
    <s v="WASTE"/>
    <s v="LAN"/>
    <n v="2045"/>
    <s v="United States"/>
    <s v="USA"/>
    <x v="126"/>
    <n v="95"/>
    <n v="0.000892662385013"/>
    <n v="0.0009997818712145601"/>
    <x v="14"/>
  </r>
  <r>
    <s v="WASTE"/>
    <s v="LAN"/>
    <n v="2045"/>
    <s v="United States"/>
    <s v="USA"/>
    <x v="124"/>
    <n v="96"/>
    <n v="2.52469590123e-05"/>
    <n v="2.8276594093776e-05"/>
    <x v="14"/>
  </r>
  <r>
    <s v="WASTE"/>
    <s v="LAN"/>
    <n v="2045"/>
    <s v="United States"/>
    <s v="USA"/>
    <x v="125"/>
    <n v="96"/>
    <n v="0.0001115334307542"/>
    <n v="0.000124917442444704"/>
    <x v="14"/>
  </r>
  <r>
    <s v="WASTE"/>
    <s v="LAN"/>
    <n v="2045"/>
    <s v="United States"/>
    <s v="USA"/>
    <x v="126"/>
    <n v="97"/>
    <n v="0.001814546296373"/>
    <n v="0.00203229185193776"/>
    <x v="14"/>
  </r>
  <r>
    <s v="WASTE"/>
    <s v="LAN"/>
    <n v="2045"/>
    <s v="United States"/>
    <s v="USA"/>
    <x v="125"/>
    <n v="97"/>
    <n v="0.0001116022467613"/>
    <n v="0.000124994516372656"/>
    <x v="14"/>
  </r>
  <r>
    <s v="WASTE"/>
    <s v="LAN"/>
    <n v="2045"/>
    <s v="United States"/>
    <s v="USA"/>
    <x v="123"/>
    <n v="97"/>
    <n v="0.0003550590772647"/>
    <n v="0.0003976661665364641"/>
    <x v="14"/>
  </r>
  <r>
    <s v="WASTE"/>
    <s v="LAN"/>
    <n v="2045"/>
    <s v="United States"/>
    <s v="USA"/>
    <x v="127"/>
    <n v="98"/>
    <n v="3.46966771758e-05"/>
    <n v="3.886027843689601e-05"/>
    <x v="14"/>
  </r>
  <r>
    <s v="WASTE"/>
    <s v="LAN"/>
    <n v="2045"/>
    <s v="United States"/>
    <s v="USA"/>
    <x v="125"/>
    <n v="98"/>
    <n v="0.0001265669125132"/>
    <n v="0.000141754942014784"/>
    <x v="14"/>
  </r>
  <r>
    <s v="WASTE"/>
    <s v="LAN"/>
    <n v="2045"/>
    <s v="United States"/>
    <s v="USA"/>
    <x v="126"/>
    <n v="98"/>
    <n v="0.0008619701256976"/>
    <n v="0.0009654065407813121"/>
    <x v="14"/>
  </r>
  <r>
    <s v="WASTE"/>
    <s v="LAN"/>
    <n v="2045"/>
    <s v="United States"/>
    <s v="USA"/>
    <x v="125"/>
    <n v="99"/>
    <n v="0.0001077746928786"/>
    <n v="0.000120707656024032"/>
    <x v="14"/>
  </r>
  <r>
    <s v="WASTE"/>
    <s v="LAN"/>
    <n v="2045"/>
    <s v="United States"/>
    <s v="USA"/>
    <x v="127"/>
    <n v="99"/>
    <n v="3.1169376598e-05"/>
    <n v="3.490970178976e-05"/>
    <x v="14"/>
  </r>
  <r>
    <s v="WASTE"/>
    <s v="LAN"/>
    <n v="2045"/>
    <s v="United States"/>
    <s v="USA"/>
    <x v="126"/>
    <n v="99"/>
    <n v="0.0008612175006419"/>
    <n v="0.000964563600718928"/>
    <x v="14"/>
  </r>
  <r>
    <s v="WASTE"/>
    <s v="LAN"/>
    <n v="2045"/>
    <s v="United States"/>
    <s v="USA"/>
    <x v="123"/>
    <n v="99"/>
    <n v="0.0006206229445525001"/>
    <n v="0.0006950976978988002"/>
    <x v="14"/>
  </r>
  <r>
    <s v="WASTE"/>
    <s v="LAN"/>
    <n v="2045"/>
    <s v="United States"/>
    <s v="USA"/>
    <x v="125"/>
    <n v="100"/>
    <n v="0.000214728032006"/>
    <n v="0.00024049539584672"/>
    <x v="14"/>
  </r>
  <r>
    <s v="WASTE"/>
    <s v="LAN"/>
    <n v="2045"/>
    <s v="United States"/>
    <s v="USA"/>
    <x v="127"/>
    <n v="100"/>
    <n v="6.47731976642e-05"/>
    <n v="7.254598138390401e-05"/>
    <x v="14"/>
  </r>
  <r>
    <s v="WASTE"/>
    <s v="LAN"/>
    <n v="2045"/>
    <s v="United States"/>
    <s v="USA"/>
    <x v="126"/>
    <n v="101"/>
    <n v="0.000838790263515"/>
    <n v="0.0009394450951368001"/>
    <x v="14"/>
  </r>
  <r>
    <s v="WASTE"/>
    <s v="LAN"/>
    <n v="2045"/>
    <s v="United States"/>
    <s v="USA"/>
    <x v="124"/>
    <n v="101"/>
    <n v="1.18966709124e-05"/>
    <n v="1.3324271421888e-05"/>
    <x v="14"/>
  </r>
  <r>
    <s v="WASTE"/>
    <s v="LAN"/>
    <n v="2045"/>
    <s v="United States"/>
    <s v="USA"/>
    <x v="123"/>
    <n v="101"/>
    <n v="0.0005717276944778999"/>
    <n v="0.000640335017815248"/>
    <x v="14"/>
  </r>
  <r>
    <s v="WASTE"/>
    <s v="LAN"/>
    <n v="2045"/>
    <s v="United States"/>
    <s v="USA"/>
    <x v="126"/>
    <n v="102"/>
    <n v="0.0009441167931072"/>
    <n v="0.001057410808280064"/>
    <x v="14"/>
  </r>
  <r>
    <s v="WASTE"/>
    <s v="LAN"/>
    <n v="2045"/>
    <s v="United States"/>
    <s v="USA"/>
    <x v="123"/>
    <n v="103"/>
    <n v="0.0005648345686495001"/>
    <n v="0.0006326147168874401"/>
    <x v="14"/>
  </r>
  <r>
    <s v="WASTE"/>
    <s v="LAN"/>
    <n v="2045"/>
    <s v="United States"/>
    <s v="USA"/>
    <x v="126"/>
    <n v="103"/>
    <n v="0.0009393088985234"/>
    <n v="0.001052025966346208"/>
    <x v="14"/>
  </r>
  <r>
    <s v="WASTE"/>
    <s v="LAN"/>
    <n v="2045"/>
    <s v="United States"/>
    <s v="USA"/>
    <x v="124"/>
    <n v="103"/>
    <n v="1.16019700727e-05"/>
    <n v="1.2994206481424e-05"/>
    <x v="14"/>
  </r>
  <r>
    <s v="WASTE"/>
    <s v="LAN"/>
    <n v="2045"/>
    <s v="United States"/>
    <s v="USA"/>
    <x v="127"/>
    <n v="104"/>
    <n v="2.98515060422e-05"/>
    <n v="3.343368676726401e-05"/>
    <x v="14"/>
  </r>
  <r>
    <s v="WASTE"/>
    <s v="LAN"/>
    <n v="2045"/>
    <s v="United States"/>
    <s v="USA"/>
    <x v="126"/>
    <n v="104"/>
    <n v="0.0017402332159691"/>
    <n v="0.001949061201885392"/>
    <x v="14"/>
  </r>
  <r>
    <s v="WASTE"/>
    <s v="LAN"/>
    <n v="2045"/>
    <s v="United States"/>
    <s v="USA"/>
    <x v="126"/>
    <n v="105"/>
    <n v="0.0017248236690648"/>
    <n v="0.001931802509352576"/>
    <x v="14"/>
  </r>
  <r>
    <s v="WASTE"/>
    <s v="LAN"/>
    <n v="2045"/>
    <s v="United States"/>
    <s v="USA"/>
    <x v="125"/>
    <n v="105"/>
    <n v="0.0001014427398331"/>
    <n v="0.000113615868613072"/>
    <x v="14"/>
  </r>
  <r>
    <s v="WASTE"/>
    <s v="LAN"/>
    <n v="2045"/>
    <s v="United States"/>
    <s v="USA"/>
    <x v="125"/>
    <n v="106"/>
    <n v="0.0002207544384873"/>
    <n v="0.000247244971105776"/>
    <x v="14"/>
  </r>
  <r>
    <s v="WASTE"/>
    <s v="LAN"/>
    <n v="2045"/>
    <s v="United States"/>
    <s v="USA"/>
    <x v="126"/>
    <n v="106"/>
    <n v="0.0007975097978488"/>
    <n v="0.0008932109735906561"/>
    <x v="14"/>
  </r>
  <r>
    <s v="WASTE"/>
    <s v="LAN"/>
    <n v="2045"/>
    <s v="United States"/>
    <s v="USA"/>
    <x v="127"/>
    <n v="106"/>
    <n v="0.0001212661572936"/>
    <n v="0.000135818096168832"/>
    <x v="14"/>
  </r>
  <r>
    <s v="WASTE"/>
    <s v="LAN"/>
    <n v="2045"/>
    <s v="United States"/>
    <s v="USA"/>
    <x v="126"/>
    <n v="107"/>
    <n v="0.0027084717876278"/>
    <n v="0.003033488402143136"/>
    <x v="14"/>
  </r>
  <r>
    <s v="WASTE"/>
    <s v="LAN"/>
    <n v="2045"/>
    <s v="United States"/>
    <s v="USA"/>
    <x v="126"/>
    <n v="108"/>
    <n v="0.0007812451804057"/>
    <n v="0.0008749946020543841"/>
    <x v="14"/>
  </r>
  <r>
    <s v="WASTE"/>
    <s v="LAN"/>
    <n v="2045"/>
    <s v="United States"/>
    <s v="USA"/>
    <x v="125"/>
    <n v="109"/>
    <n v="9.84652142506e-05"/>
    <n v="0.000110281039960672"/>
    <x v="14"/>
  </r>
  <r>
    <s v="WASTE"/>
    <s v="LAN"/>
    <n v="2045"/>
    <s v="United States"/>
    <s v="USA"/>
    <x v="127"/>
    <n v="109"/>
    <n v="2.85136065941e-05"/>
    <n v="3.1935239385392e-05"/>
    <x v="14"/>
  </r>
  <r>
    <s v="WASTE"/>
    <s v="LAN"/>
    <n v="2045"/>
    <s v="United States"/>
    <s v="USA"/>
    <x v="125"/>
    <n v="110"/>
    <n v="9.783422865440001e-05"/>
    <n v="0.000109574336092928"/>
    <x v="14"/>
  </r>
  <r>
    <s v="WASTE"/>
    <s v="LAN"/>
    <n v="2045"/>
    <s v="United States"/>
    <s v="USA"/>
    <x v="126"/>
    <n v="111"/>
    <n v="0.0007676136447117"/>
    <n v="0.0008597272820771041"/>
    <x v="14"/>
  </r>
  <r>
    <s v="WASTE"/>
    <s v="LAN"/>
    <n v="2045"/>
    <s v="United States"/>
    <s v="USA"/>
    <x v="123"/>
    <n v="112"/>
    <n v="0.0002305294474354"/>
    <n v="0.000258192981127648"/>
    <x v="14"/>
  </r>
  <r>
    <s v="WASTE"/>
    <s v="LAN"/>
    <n v="2045"/>
    <s v="United States"/>
    <s v="USA"/>
    <x v="123"/>
    <n v="113"/>
    <n v="0.0002222440380137"/>
    <n v="0.0002489133225753441"/>
    <x v="14"/>
  </r>
  <r>
    <s v="WASTE"/>
    <s v="LAN"/>
    <n v="2045"/>
    <s v="United States"/>
    <s v="USA"/>
    <x v="127"/>
    <n v="114"/>
    <n v="2.7272169973e-05"/>
    <n v="3.054483036976e-05"/>
    <x v="14"/>
  </r>
  <r>
    <s v="WASTE"/>
    <s v="LAN"/>
    <n v="2045"/>
    <s v="United States"/>
    <s v="USA"/>
    <x v="126"/>
    <n v="114"/>
    <n v="0.0007438281900249"/>
    <n v="0.000833087572827888"/>
    <x v="14"/>
  </r>
  <r>
    <s v="WASTE"/>
    <s v="LAN"/>
    <n v="2045"/>
    <s v="United States"/>
    <s v="USA"/>
    <x v="125"/>
    <n v="115"/>
    <n v="9.25099739106e-05"/>
    <n v="0.000103611170779872"/>
    <x v="14"/>
  </r>
  <r>
    <s v="WASTE"/>
    <s v="LAN"/>
    <n v="2045"/>
    <s v="United States"/>
    <s v="USA"/>
    <x v="125"/>
    <n v="116"/>
    <n v="9.365734877059999e-05"/>
    <n v="0.000104896230623072"/>
    <x v="14"/>
  </r>
  <r>
    <s v="WASTE"/>
    <s v="LAN"/>
    <n v="2045"/>
    <s v="United States"/>
    <s v="USA"/>
    <x v="125"/>
    <n v="117"/>
    <n v="0.0002001911634579"/>
    <n v="0.000224214103072848"/>
    <x v="14"/>
  </r>
  <r>
    <s v="WASTE"/>
    <s v="LAN"/>
    <n v="2045"/>
    <s v="United States"/>
    <s v="USA"/>
    <x v="126"/>
    <n v="117"/>
    <n v="0.0008224013727158"/>
    <n v="0.0009210895374416961"/>
    <x v="14"/>
  </r>
  <r>
    <s v="WASTE"/>
    <s v="LAN"/>
    <n v="2045"/>
    <s v="United States"/>
    <s v="USA"/>
    <x v="126"/>
    <n v="118"/>
    <n v="0.0014362662914209"/>
    <n v="0.001608618246391408"/>
    <x v="14"/>
  </r>
  <r>
    <s v="WASTE"/>
    <s v="LAN"/>
    <n v="2045"/>
    <s v="United States"/>
    <s v="USA"/>
    <x v="125"/>
    <n v="118"/>
    <n v="0.0002122256482835"/>
    <n v="0.00023769272607752"/>
    <x v="14"/>
  </r>
  <r>
    <s v="WASTE"/>
    <s v="LAN"/>
    <n v="2045"/>
    <s v="United States"/>
    <s v="USA"/>
    <x v="126"/>
    <n v="119"/>
    <n v="0.0016149843577296"/>
    <n v="0.001808782480657152"/>
    <x v="14"/>
  </r>
  <r>
    <s v="WASTE"/>
    <s v="LAN"/>
    <n v="2045"/>
    <s v="United States"/>
    <s v="USA"/>
    <x v="125"/>
    <n v="120"/>
    <n v="0.0001783988773241"/>
    <n v="0.000199806742602992"/>
    <x v="14"/>
  </r>
  <r>
    <s v="WASTE"/>
    <s v="LAN"/>
    <n v="2045"/>
    <s v="United States"/>
    <s v="USA"/>
    <x v="123"/>
    <n v="120"/>
    <n v="0.0002968408807646"/>
    <n v="0.0003324617864563521"/>
    <x v="14"/>
  </r>
  <r>
    <s v="WASTE"/>
    <s v="LAN"/>
    <n v="2045"/>
    <s v="United States"/>
    <s v="USA"/>
    <x v="127"/>
    <n v="120"/>
    <n v="2.81980519503e-05"/>
    <n v="3.1581818184336e-05"/>
    <x v="14"/>
  </r>
  <r>
    <s v="WASTE"/>
    <s v="LAN"/>
    <n v="2045"/>
    <s v="United States"/>
    <s v="USA"/>
    <x v="127"/>
    <n v="122"/>
    <n v="2.5322962756e-05"/>
    <n v="2.836171828672e-05"/>
    <x v="14"/>
  </r>
  <r>
    <s v="WASTE"/>
    <s v="LAN"/>
    <n v="2045"/>
    <s v="United States"/>
    <s v="USA"/>
    <x v="126"/>
    <n v="122"/>
    <n v="0.0013948801788501"/>
    <n v="0.001562265800312112"/>
    <x v="14"/>
  </r>
  <r>
    <s v="WASTE"/>
    <s v="LAN"/>
    <n v="2045"/>
    <s v="United States"/>
    <s v="USA"/>
    <x v="126"/>
    <n v="123"/>
    <n v="0.0006895231781527"/>
    <n v="0.000772265959531024"/>
    <x v="14"/>
  </r>
  <r>
    <s v="WASTE"/>
    <s v="LAN"/>
    <n v="2045"/>
    <s v="United States"/>
    <s v="USA"/>
    <x v="127"/>
    <n v="123"/>
    <n v="2.51080109592e-05"/>
    <n v="2.8120972274304e-05"/>
    <x v="14"/>
  </r>
  <r>
    <s v="WASTE"/>
    <s v="LAN"/>
    <n v="2045"/>
    <s v="United States"/>
    <s v="USA"/>
    <x v="125"/>
    <n v="123"/>
    <n v="9.54788338277e-05"/>
    <n v="0.000106936293887024"/>
    <x v="14"/>
  </r>
  <r>
    <s v="WASTE"/>
    <s v="LAN"/>
    <n v="2045"/>
    <s v="United States"/>
    <s v="USA"/>
    <x v="123"/>
    <n v="124"/>
    <n v="0.0005102506256662"/>
    <n v="0.000571480700746144"/>
    <x v="14"/>
  </r>
  <r>
    <s v="WASTE"/>
    <s v="LAN"/>
    <n v="2045"/>
    <s v="United States"/>
    <s v="USA"/>
    <x v="125"/>
    <n v="124"/>
    <n v="8.76302583492e-05"/>
    <n v="9.814588935110401e-05"/>
    <x v="14"/>
  </r>
  <r>
    <s v="WASTE"/>
    <s v="LAN"/>
    <n v="2045"/>
    <s v="United States"/>
    <s v="USA"/>
    <x v="125"/>
    <n v="125"/>
    <n v="0.000179870185093"/>
    <n v="0.00020145460730416"/>
    <x v="14"/>
  </r>
  <r>
    <s v="WASTE"/>
    <s v="LAN"/>
    <n v="2045"/>
    <s v="United States"/>
    <s v="USA"/>
    <x v="125"/>
    <n v="127"/>
    <n v="9.18779187487e-05"/>
    <n v="0.000102903268998544"/>
    <x v="14"/>
  </r>
  <r>
    <s v="WASTE"/>
    <s v="LAN"/>
    <n v="2045"/>
    <s v="United States"/>
    <s v="USA"/>
    <x v="127"/>
    <n v="129"/>
    <n v="2.40587232838e-05"/>
    <n v="2.6945770077856e-05"/>
    <x v="14"/>
  </r>
  <r>
    <s v="WASTE"/>
    <s v="LAN"/>
    <n v="2045"/>
    <s v="United States"/>
    <s v="USA"/>
    <x v="125"/>
    <n v="130"/>
    <n v="0.0001791219619918"/>
    <n v="0.000200616597430816"/>
    <x v="14"/>
  </r>
  <r>
    <s v="WASTE"/>
    <s v="LAN"/>
    <n v="2045"/>
    <s v="United States"/>
    <s v="USA"/>
    <x v="128"/>
    <n v="131"/>
    <n v="0.0001277987030335"/>
    <n v="0.00014313454739752"/>
    <x v="15"/>
  </r>
  <r>
    <s v="WASTE"/>
    <s v="LAN"/>
    <n v="2045"/>
    <s v="United States"/>
    <s v="USA"/>
    <x v="126"/>
    <n v="131"/>
    <n v="0.0006943914922886"/>
    <n v="0.0007777184713632321"/>
    <x v="14"/>
  </r>
  <r>
    <s v="WASTE"/>
    <s v="LAN"/>
    <n v="2045"/>
    <s v="United States"/>
    <s v="USA"/>
    <x v="125"/>
    <n v="131"/>
    <n v="9.664706885810001e-05"/>
    <n v="0.000108244717121072"/>
    <x v="14"/>
  </r>
  <r>
    <s v="WASTE"/>
    <s v="LAN"/>
    <n v="2045"/>
    <s v="United States"/>
    <s v="USA"/>
    <x v="126"/>
    <n v="132"/>
    <n v="0.000644541811198"/>
    <n v="0.0007218868285417601"/>
    <x v="14"/>
  </r>
  <r>
    <s v="WASTE"/>
    <s v="LAN"/>
    <n v="2045"/>
    <s v="United States"/>
    <s v="USA"/>
    <x v="125"/>
    <n v="133"/>
    <n v="9.41531689023e-05"/>
    <n v="0.000105451549170576"/>
    <x v="14"/>
  </r>
  <r>
    <s v="WASTE"/>
    <s v="LAN"/>
    <n v="2045"/>
    <s v="United States"/>
    <s v="USA"/>
    <x v="125"/>
    <n v="134"/>
    <n v="8.04212468211e-05"/>
    <n v="9.0071796439632e-05"/>
    <x v="14"/>
  </r>
  <r>
    <s v="WASTE"/>
    <s v="LAN"/>
    <n v="2045"/>
    <s v="United States"/>
    <s v="USA"/>
    <x v="126"/>
    <n v="134"/>
    <n v="0.0012694947072305"/>
    <n v="0.00142183407209816"/>
    <x v="14"/>
  </r>
  <r>
    <s v="WASTE"/>
    <s v="LAN"/>
    <n v="2045"/>
    <s v="United States"/>
    <s v="USA"/>
    <x v="125"/>
    <n v="138"/>
    <n v="0.000156693487952"/>
    <n v="0.00017549670650624"/>
    <x v="14"/>
  </r>
  <r>
    <s v="WASTE"/>
    <s v="LAN"/>
    <n v="2045"/>
    <s v="United States"/>
    <s v="USA"/>
    <x v="127"/>
    <n v="138"/>
    <n v="2.45361825364e-05"/>
    <n v="2.7480524440768e-05"/>
    <x v="14"/>
  </r>
  <r>
    <s v="WASTE"/>
    <s v="LAN"/>
    <n v="2045"/>
    <s v="United States"/>
    <s v="USA"/>
    <x v="125"/>
    <n v="139"/>
    <n v="7.819201709939999e-05"/>
    <n v="8.7575059151328e-05"/>
    <x v="14"/>
  </r>
  <r>
    <s v="WASTE"/>
    <s v="LAN"/>
    <n v="2045"/>
    <s v="United States"/>
    <s v="USA"/>
    <x v="124"/>
    <n v="140"/>
    <n v="8.13199130789e-06"/>
    <n v="9.107830264836801e-06"/>
    <x v="14"/>
  </r>
  <r>
    <s v="WASTE"/>
    <s v="LAN"/>
    <n v="2045"/>
    <s v="United States"/>
    <s v="USA"/>
    <x v="125"/>
    <n v="140"/>
    <n v="8.94652621355e-05"/>
    <n v="0.00010020109359176"/>
    <x v="14"/>
  </r>
  <r>
    <s v="WASTE"/>
    <s v="LAN"/>
    <n v="2045"/>
    <s v="United States"/>
    <s v="USA"/>
    <x v="127"/>
    <n v="140"/>
    <n v="4.41821775894e-05"/>
    <n v="4.9484038900128e-05"/>
    <x v="14"/>
  </r>
  <r>
    <s v="WASTE"/>
    <s v="LAN"/>
    <n v="2045"/>
    <s v="United States"/>
    <s v="USA"/>
    <x v="126"/>
    <n v="141"/>
    <n v="0.0011598855489865"/>
    <n v="0.00129907181486488"/>
    <x v="14"/>
  </r>
  <r>
    <s v="WASTE"/>
    <s v="LAN"/>
    <n v="2045"/>
    <s v="United States"/>
    <s v="USA"/>
    <x v="125"/>
    <n v="141"/>
    <n v="7.67411183915e-05"/>
    <n v="8.595005259848002e-05"/>
    <x v="14"/>
  </r>
  <r>
    <s v="WASTE"/>
    <s v="LAN"/>
    <n v="2045"/>
    <s v="United States"/>
    <s v="USA"/>
    <x v="126"/>
    <n v="142"/>
    <n v="0.0006746989674866"/>
    <n v="0.0007556628435849921"/>
    <x v="14"/>
  </r>
  <r>
    <s v="WASTE"/>
    <s v="LAN"/>
    <n v="2045"/>
    <s v="United States"/>
    <s v="USA"/>
    <x v="125"/>
    <n v="146"/>
    <n v="7.43885320844e-05"/>
    <n v="8.331515593452801e-05"/>
    <x v="14"/>
  </r>
  <r>
    <s v="WASTE"/>
    <s v="LAN"/>
    <n v="2045"/>
    <s v="United States"/>
    <s v="USA"/>
    <x v="125"/>
    <n v="148"/>
    <n v="7.303777965720001e-05"/>
    <n v="8.180231321606402e-05"/>
    <x v="14"/>
  </r>
  <r>
    <s v="WASTE"/>
    <s v="LAN"/>
    <n v="2045"/>
    <s v="United States"/>
    <s v="USA"/>
    <x v="127"/>
    <n v="148"/>
    <n v="2.08191740967e-05"/>
    <n v="2.3317474988304e-05"/>
    <x v="14"/>
  </r>
  <r>
    <s v="WASTE"/>
    <s v="LAN"/>
    <n v="2045"/>
    <s v="United States"/>
    <s v="USA"/>
    <x v="126"/>
    <n v="149"/>
    <n v="0.0006437706761062"/>
    <n v="0.0007210231572389441"/>
    <x v="14"/>
  </r>
  <r>
    <s v="WASTE"/>
    <s v="LAN"/>
    <n v="2045"/>
    <s v="United States"/>
    <s v="USA"/>
    <x v="125"/>
    <n v="150"/>
    <n v="7.81744092819e-05"/>
    <n v="8.755533839572801e-05"/>
    <x v="14"/>
  </r>
  <r>
    <s v="WASTE"/>
    <s v="LAN"/>
    <n v="2045"/>
    <s v="United States"/>
    <s v="USA"/>
    <x v="125"/>
    <n v="151"/>
    <n v="7.183084380809999e-05"/>
    <n v="8.045054506507201e-05"/>
    <x v="14"/>
  </r>
  <r>
    <s v="WASTE"/>
    <s v="LAN"/>
    <n v="2045"/>
    <s v="United States"/>
    <s v="USA"/>
    <x v="125"/>
    <n v="152"/>
    <n v="7.176812505349999e-05"/>
    <n v="8.038030005992e-05"/>
    <x v="14"/>
  </r>
  <r>
    <s v="WASTE"/>
    <s v="LAN"/>
    <n v="2045"/>
    <s v="United States"/>
    <s v="USA"/>
    <x v="127"/>
    <n v="152"/>
    <n v="2.0303446945e-05"/>
    <n v="2.27398605784e-05"/>
    <x v="14"/>
  </r>
  <r>
    <s v="WASTE"/>
    <s v="LAN"/>
    <n v="2045"/>
    <s v="United States"/>
    <s v="USA"/>
    <x v="126"/>
    <n v="152"/>
    <n v="0.0005578277050517"/>
    <n v="0.000624767029657904"/>
    <x v="14"/>
  </r>
  <r>
    <s v="WASTE"/>
    <s v="LAN"/>
    <n v="2045"/>
    <s v="United States"/>
    <s v="USA"/>
    <x v="125"/>
    <n v="155"/>
    <n v="6.98991862009e-05"/>
    <n v="7.8287088545008e-05"/>
    <x v="14"/>
  </r>
  <r>
    <s v="WASTE"/>
    <s v="LAN"/>
    <n v="2045"/>
    <s v="United States"/>
    <s v="USA"/>
    <x v="123"/>
    <n v="158"/>
    <n v="0.0004153740301263"/>
    <n v="0.000465218913741456"/>
    <x v="14"/>
  </r>
  <r>
    <s v="WASTE"/>
    <s v="LAN"/>
    <n v="2045"/>
    <s v="United States"/>
    <s v="USA"/>
    <x v="126"/>
    <n v="158"/>
    <n v="0.0005324555095285001"/>
    <n v="0.0005963501706719201"/>
    <x v="14"/>
  </r>
  <r>
    <s v="WASTE"/>
    <s v="LAN"/>
    <n v="2045"/>
    <s v="United States"/>
    <s v="USA"/>
    <x v="123"/>
    <n v="159"/>
    <n v="0.0004132587637287"/>
    <n v="0.0004628498153761441"/>
    <x v="14"/>
  </r>
  <r>
    <s v="WASTE"/>
    <s v="LAN"/>
    <n v="2045"/>
    <s v="United States"/>
    <s v="USA"/>
    <x v="128"/>
    <n v="159"/>
    <n v="0.0001049689599313"/>
    <n v="0.000117565235123056"/>
    <x v="15"/>
  </r>
  <r>
    <s v="WASTE"/>
    <s v="LAN"/>
    <n v="2045"/>
    <s v="United States"/>
    <s v="USA"/>
    <x v="125"/>
    <n v="160"/>
    <n v="0.0001467404290452"/>
    <n v="0.000164349280530624"/>
    <x v="14"/>
  </r>
  <r>
    <s v="WASTE"/>
    <s v="LAN"/>
    <n v="2045"/>
    <s v="United States"/>
    <s v="USA"/>
    <x v="125"/>
    <n v="161"/>
    <n v="0.000145330261148"/>
    <n v="0.00016276989248576"/>
    <x v="14"/>
  </r>
  <r>
    <s v="WASTE"/>
    <s v="LAN"/>
    <n v="2045"/>
    <s v="United States"/>
    <s v="USA"/>
    <x v="126"/>
    <n v="161"/>
    <n v="0.0005941263516434"/>
    <n v="0.0006654215138406081"/>
    <x v="14"/>
  </r>
  <r>
    <s v="WASTE"/>
    <s v="LAN"/>
    <n v="2045"/>
    <s v="United States"/>
    <s v="USA"/>
    <x v="125"/>
    <n v="162"/>
    <n v="7.695540261919999e-05"/>
    <n v="8.6190050933504e-05"/>
    <x v="14"/>
  </r>
  <r>
    <s v="WASTE"/>
    <s v="LAN"/>
    <n v="2045"/>
    <s v="United States"/>
    <s v="USA"/>
    <x v="126"/>
    <n v="162"/>
    <n v="0.0005239776801318"/>
    <n v="0.000586855001747616"/>
    <x v="14"/>
  </r>
  <r>
    <s v="WASTE"/>
    <s v="LAN"/>
    <n v="2045"/>
    <s v="United States"/>
    <s v="USA"/>
    <x v="125"/>
    <n v="163"/>
    <n v="6.64591498207e-05"/>
    <n v="7.443424779918402e-05"/>
    <x v="14"/>
  </r>
  <r>
    <s v="WASTE"/>
    <s v="LAN"/>
    <n v="2045"/>
    <s v="United States"/>
    <s v="USA"/>
    <x v="123"/>
    <n v="164"/>
    <n v="0.0004048381233588"/>
    <n v="0.000453418698161856"/>
    <x v="14"/>
  </r>
  <r>
    <s v="WASTE"/>
    <s v="LAN"/>
    <n v="2045"/>
    <s v="United States"/>
    <s v="USA"/>
    <x v="125"/>
    <n v="164"/>
    <n v="7.6680778875e-05"/>
    <n v="8.588247234e-05"/>
    <x v="14"/>
  </r>
  <r>
    <s v="WASTE"/>
    <s v="LAN"/>
    <n v="2045"/>
    <s v="United States"/>
    <s v="USA"/>
    <x v="124"/>
    <n v="165"/>
    <n v="6.67930635245e-06"/>
    <n v="7.480823114744e-06"/>
    <x v="14"/>
  </r>
  <r>
    <s v="WASTE"/>
    <s v="LAN"/>
    <n v="2045"/>
    <s v="United States"/>
    <s v="USA"/>
    <x v="126"/>
    <n v="166"/>
    <n v="0.000508516037371"/>
    <n v="0.0005695379618555201"/>
    <x v="14"/>
  </r>
  <r>
    <s v="WASTE"/>
    <s v="LAN"/>
    <n v="2045"/>
    <s v="United States"/>
    <s v="USA"/>
    <x v="125"/>
    <n v="166"/>
    <n v="7.51764528104e-05"/>
    <n v="8.419762714764802e-05"/>
    <x v="14"/>
  </r>
  <r>
    <s v="WASTE"/>
    <s v="LAN"/>
    <n v="2045"/>
    <s v="United States"/>
    <s v="USA"/>
    <x v="123"/>
    <n v="167"/>
    <n v="0.0003980064939242"/>
    <n v="0.000445767273195104"/>
    <x v="14"/>
  </r>
  <r>
    <s v="WASTE"/>
    <s v="LAN"/>
    <n v="2045"/>
    <s v="United States"/>
    <s v="USA"/>
    <x v="125"/>
    <n v="167"/>
    <n v="0.0001404905560776"/>
    <n v="0.000157349422806912"/>
    <x v="14"/>
  </r>
  <r>
    <s v="WASTE"/>
    <s v="LAN"/>
    <n v="2045"/>
    <s v="United States"/>
    <s v="USA"/>
    <x v="125"/>
    <n v="168"/>
    <n v="7.514273602280001e-05"/>
    <n v="8.415986434553601e-05"/>
    <x v="14"/>
  </r>
  <r>
    <s v="WASTE"/>
    <s v="LAN"/>
    <n v="2045"/>
    <s v="United States"/>
    <s v="USA"/>
    <x v="126"/>
    <n v="168"/>
    <n v="0.0005051455227658"/>
    <n v="0.0005657629854976961"/>
    <x v="14"/>
  </r>
  <r>
    <s v="WASTE"/>
    <s v="LAN"/>
    <n v="2045"/>
    <s v="United States"/>
    <s v="USA"/>
    <x v="125"/>
    <n v="170"/>
    <n v="6.3967803726e-05"/>
    <n v="7.164394017312001e-05"/>
    <x v="14"/>
  </r>
  <r>
    <s v="WASTE"/>
    <s v="LAN"/>
    <n v="2045"/>
    <s v="United States"/>
    <s v="USA"/>
    <x v="123"/>
    <n v="173"/>
    <n v="0.0003967179509345"/>
    <n v="0.0004443241050466401"/>
    <x v="14"/>
  </r>
  <r>
    <s v="WASTE"/>
    <s v="LAN"/>
    <n v="2045"/>
    <s v="United States"/>
    <s v="USA"/>
    <x v="125"/>
    <n v="176"/>
    <n v="6.19856873527e-05"/>
    <n v="6.942396983502401e-05"/>
    <x v="14"/>
  </r>
  <r>
    <s v="WASTE"/>
    <s v="LAN"/>
    <n v="2045"/>
    <s v="United States"/>
    <s v="USA"/>
    <x v="123"/>
    <n v="177"/>
    <n v="0.0002832336176652"/>
    <n v="0.000317221651785024"/>
    <x v="14"/>
  </r>
  <r>
    <s v="WASTE"/>
    <s v="LAN"/>
    <n v="2045"/>
    <s v="United States"/>
    <s v="USA"/>
    <x v="125"/>
    <n v="180"/>
    <n v="9.665713150750001e-05"/>
    <n v="0.0001082559872884"/>
    <x v="14"/>
  </r>
  <r>
    <s v="WASTE"/>
    <s v="LAN"/>
    <n v="2045"/>
    <s v="United States"/>
    <s v="USA"/>
    <x v="128"/>
    <n v="182"/>
    <n v="9.21124228626e-05"/>
    <n v="0.000103165913606112"/>
    <x v="15"/>
  </r>
  <r>
    <s v="WASTE"/>
    <s v="LAN"/>
    <n v="2045"/>
    <s v="United States"/>
    <s v="USA"/>
    <x v="125"/>
    <n v="182"/>
    <n v="0.0001196888588311"/>
    <n v="0.000134051521890832"/>
    <x v="14"/>
  </r>
  <r>
    <s v="WASTE"/>
    <s v="LAN"/>
    <n v="2045"/>
    <s v="United States"/>
    <s v="USA"/>
    <x v="125"/>
    <n v="184"/>
    <n v="6.8533445301e-05"/>
    <n v="7.675745873712001e-05"/>
    <x v="14"/>
  </r>
  <r>
    <s v="WASTE"/>
    <s v="LAN"/>
    <n v="2045"/>
    <s v="United States"/>
    <s v="USA"/>
    <x v="125"/>
    <n v="185"/>
    <n v="0.0001345820273855"/>
    <n v="0.00015073187067176"/>
    <x v="14"/>
  </r>
  <r>
    <s v="WASTE"/>
    <s v="LAN"/>
    <n v="2045"/>
    <s v="United States"/>
    <s v="USA"/>
    <x v="126"/>
    <n v="185"/>
    <n v="0.0005171208176762"/>
    <n v="0.000579175315797344"/>
    <x v="14"/>
  </r>
  <r>
    <s v="WASTE"/>
    <s v="LAN"/>
    <n v="2045"/>
    <s v="United States"/>
    <s v="USA"/>
    <x v="123"/>
    <n v="185"/>
    <n v="0.0001953352912096"/>
    <n v="0.000218775526154752"/>
    <x v="14"/>
  </r>
  <r>
    <s v="WASTE"/>
    <s v="LAN"/>
    <n v="2045"/>
    <s v="United States"/>
    <s v="USA"/>
    <x v="125"/>
    <n v="187"/>
    <n v="5.82098145969e-05"/>
    <n v="6.5194992348528e-05"/>
    <x v="14"/>
  </r>
  <r>
    <s v="WASTE"/>
    <s v="LAN"/>
    <n v="2045"/>
    <s v="United States"/>
    <s v="USA"/>
    <x v="125"/>
    <n v="188"/>
    <n v="5.80302003073e-05"/>
    <n v="6.4993824344176e-05"/>
    <x v="14"/>
  </r>
  <r>
    <s v="WASTE"/>
    <s v="LAN"/>
    <n v="2045"/>
    <s v="United States"/>
    <s v="USA"/>
    <x v="123"/>
    <n v="189"/>
    <n v="0.0003618240880314"/>
    <n v="0.0004052429785951681"/>
    <x v="14"/>
  </r>
  <r>
    <s v="WASTE"/>
    <s v="LAN"/>
    <n v="2045"/>
    <s v="United States"/>
    <s v="USA"/>
    <x v="124"/>
    <n v="189"/>
    <n v="5.86122905588e-06"/>
    <n v="6.564576542585601e-06"/>
    <x v="14"/>
  </r>
  <r>
    <s v="WASTE"/>
    <s v="LAN"/>
    <n v="2045"/>
    <s v="United States"/>
    <s v="USA"/>
    <x v="125"/>
    <n v="189"/>
    <n v="5.74602636334e-05"/>
    <n v="6.435549526940801e-05"/>
    <x v="14"/>
  </r>
  <r>
    <s v="WASTE"/>
    <s v="LAN"/>
    <n v="2045"/>
    <s v="United States"/>
    <s v="USA"/>
    <x v="126"/>
    <n v="190"/>
    <n v="0.0004439837648533"/>
    <n v="0.0004972618166356961"/>
    <x v="14"/>
  </r>
  <r>
    <s v="WASTE"/>
    <s v="LAN"/>
    <n v="2045"/>
    <s v="United States"/>
    <s v="USA"/>
    <x v="125"/>
    <n v="203"/>
    <n v="0.0001115777813538"/>
    <n v="0.000124967115116256"/>
    <x v="14"/>
  </r>
  <r>
    <s v="WASTE"/>
    <s v="LAN"/>
    <n v="2045"/>
    <s v="United States"/>
    <s v="USA"/>
    <x v="123"/>
    <n v="205"/>
    <n v="0.0001724095345708"/>
    <n v="0.000193098678719296"/>
    <x v="14"/>
  </r>
  <r>
    <s v="WASTE"/>
    <s v="LAN"/>
    <n v="2045"/>
    <s v="United States"/>
    <s v="USA"/>
    <x v="125"/>
    <n v="206"/>
    <n v="5.30142897333e-05"/>
    <n v="5.937600450129601e-05"/>
    <x v="14"/>
  </r>
  <r>
    <s v="WASTE"/>
    <s v="LAN"/>
    <n v="2045"/>
    <s v="United States"/>
    <s v="USA"/>
    <x v="125"/>
    <n v="207"/>
    <n v="5.27769370819e-05"/>
    <n v="5.911016953172801e-05"/>
    <x v="14"/>
  </r>
  <r>
    <s v="WASTE"/>
    <s v="LAN"/>
    <n v="2045"/>
    <s v="United States"/>
    <s v="USA"/>
    <x v="123"/>
    <n v="209"/>
    <n v="0.0002275126898894"/>
    <n v="0.000254814212676128"/>
    <x v="14"/>
  </r>
  <r>
    <s v="WASTE"/>
    <s v="LAN"/>
    <n v="2045"/>
    <s v="United States"/>
    <s v="USA"/>
    <x v="128"/>
    <n v="211"/>
    <n v="7.87317330833e-05"/>
    <n v="8.817954105329601e-05"/>
    <x v="15"/>
  </r>
  <r>
    <s v="WASTE"/>
    <s v="LAN"/>
    <n v="2045"/>
    <s v="United States"/>
    <s v="USA"/>
    <x v="127"/>
    <n v="215"/>
    <n v="1.42309854709e-05"/>
    <n v="1.5938703727408e-05"/>
    <x v="14"/>
  </r>
  <r>
    <s v="WASTE"/>
    <s v="LAN"/>
    <n v="2045"/>
    <s v="United States"/>
    <s v="USA"/>
    <x v="126"/>
    <n v="215"/>
    <n v="0.0003918750735465"/>
    <n v="0.0004389000823720801"/>
    <x v="14"/>
  </r>
  <r>
    <s v="WASTE"/>
    <s v="LAN"/>
    <n v="2045"/>
    <s v="United States"/>
    <s v="USA"/>
    <x v="124"/>
    <n v="215"/>
    <n v="5.00979876961e-06"/>
    <n v="5.6109746219632e-06"/>
    <x v="14"/>
  </r>
  <r>
    <s v="WASTE"/>
    <s v="LAN"/>
    <n v="2045"/>
    <s v="United States"/>
    <s v="USA"/>
    <x v="126"/>
    <n v="217"/>
    <n v="0.0003888119827025"/>
    <n v="0.0004354694206268001"/>
    <x v="14"/>
  </r>
  <r>
    <s v="WASTE"/>
    <s v="LAN"/>
    <n v="2045"/>
    <s v="United States"/>
    <s v="USA"/>
    <x v="126"/>
    <n v="219"/>
    <n v="0.0004362218314782"/>
    <n v="0.0004885684512555841"/>
    <x v="14"/>
  </r>
  <r>
    <s v="WASTE"/>
    <s v="LAN"/>
    <n v="2045"/>
    <s v="United States"/>
    <s v="USA"/>
    <x v="125"/>
    <n v="222"/>
    <n v="5.62249151699e-05"/>
    <n v="6.297190499028801e-05"/>
    <x v="14"/>
  </r>
  <r>
    <s v="WASTE"/>
    <s v="LAN"/>
    <n v="2045"/>
    <s v="United States"/>
    <s v="USA"/>
    <x v="123"/>
    <n v="224"/>
    <n v="0.0002613920951262"/>
    <n v="0.000292759146541344"/>
    <x v="14"/>
  </r>
  <r>
    <s v="WASTE"/>
    <s v="LAN"/>
    <n v="2045"/>
    <s v="United States"/>
    <s v="USA"/>
    <x v="126"/>
    <n v="225"/>
    <n v="0.0008008512668312"/>
    <n v="0.0008969534188509441"/>
    <x v="14"/>
  </r>
  <r>
    <s v="WASTE"/>
    <s v="LAN"/>
    <n v="2045"/>
    <s v="United States"/>
    <s v="USA"/>
    <x v="123"/>
    <n v="230"/>
    <n v="0.0001651198836043"/>
    <n v="0.000184934269636816"/>
    <x v="14"/>
  </r>
  <r>
    <s v="WASTE"/>
    <s v="LAN"/>
    <n v="2045"/>
    <s v="United States"/>
    <s v="USA"/>
    <x v="126"/>
    <n v="231"/>
    <n v="0.0003647256817203"/>
    <n v="0.000408492763526736"/>
    <x v="14"/>
  </r>
  <r>
    <s v="WASTE"/>
    <s v="LAN"/>
    <n v="2045"/>
    <s v="United States"/>
    <s v="USA"/>
    <x v="125"/>
    <n v="233"/>
    <n v="5.36475527042e-05"/>
    <n v="6.0085259028704e-05"/>
    <x v="14"/>
  </r>
  <r>
    <s v="WASTE"/>
    <s v="LAN"/>
    <n v="2045"/>
    <s v="United States"/>
    <s v="USA"/>
    <x v="123"/>
    <n v="234"/>
    <n v="0.0001710618817015"/>
    <n v="0.00019158930750568"/>
    <x v="14"/>
  </r>
  <r>
    <s v="WASTE"/>
    <s v="LAN"/>
    <n v="2045"/>
    <s v="United States"/>
    <s v="USA"/>
    <x v="125"/>
    <n v="235"/>
    <n v="4.64856420876e-05"/>
    <n v="5.206391913811201e-05"/>
    <x v="14"/>
  </r>
  <r>
    <s v="WASTE"/>
    <s v="LAN"/>
    <n v="2045"/>
    <s v="United States"/>
    <s v="USA"/>
    <x v="126"/>
    <n v="236"/>
    <n v="0.0003584855585359"/>
    <n v="0.000401503825560208"/>
    <x v="14"/>
  </r>
  <r>
    <s v="WASTE"/>
    <s v="LAN"/>
    <n v="2045"/>
    <s v="United States"/>
    <s v="USA"/>
    <x v="124"/>
    <n v="245"/>
    <n v="4.37096468886e-06"/>
    <n v="4.895480451523201e-06"/>
    <x v="14"/>
  </r>
  <r>
    <s v="WASTE"/>
    <s v="LAN"/>
    <n v="2045"/>
    <s v="United States"/>
    <s v="USA"/>
    <x v="125"/>
    <n v="245"/>
    <n v="4.43712924607e-05"/>
    <n v="4.969584755598401e-05"/>
    <x v="14"/>
  </r>
  <r>
    <s v="WASTE"/>
    <s v="LAN"/>
    <n v="2045"/>
    <s v="United States"/>
    <s v="USA"/>
    <x v="123"/>
    <n v="246"/>
    <n v="0.0001604648714419"/>
    <n v="0.000179720656014928"/>
    <x v="14"/>
  </r>
  <r>
    <s v="WASTE"/>
    <s v="LAN"/>
    <n v="2045"/>
    <s v="United States"/>
    <s v="USA"/>
    <x v="126"/>
    <n v="247"/>
    <n v="0.0003428776690271"/>
    <n v="0.000384022989310352"/>
    <x v="14"/>
  </r>
  <r>
    <s v="WASTE"/>
    <s v="LAN"/>
    <n v="2045"/>
    <s v="United States"/>
    <s v="USA"/>
    <x v="125"/>
    <n v="251"/>
    <n v="4.36648042523e-05"/>
    <n v="4.8904580762576e-05"/>
    <x v="14"/>
  </r>
  <r>
    <s v="WASTE"/>
    <s v="LAN"/>
    <n v="2045"/>
    <s v="United States"/>
    <s v="USA"/>
    <x v="123"/>
    <n v="252"/>
    <n v="0.0001577194634592"/>
    <n v="0.000176645799074304"/>
    <x v="14"/>
  </r>
  <r>
    <s v="WASTE"/>
    <s v="LAN"/>
    <n v="2045"/>
    <s v="United States"/>
    <s v="USA"/>
    <x v="125"/>
    <n v="253"/>
    <n v="4.95105305163e-05"/>
    <n v="5.5451794178256e-05"/>
    <x v="14"/>
  </r>
  <r>
    <s v="WASTE"/>
    <s v="LAN"/>
    <n v="2045"/>
    <s v="United States"/>
    <s v="USA"/>
    <x v="125"/>
    <n v="258"/>
    <n v="4.23763376602e-05"/>
    <n v="4.746149817942401e-05"/>
    <x v="14"/>
  </r>
  <r>
    <s v="WASTE"/>
    <s v="LAN"/>
    <n v="2045"/>
    <s v="United States"/>
    <s v="USA"/>
    <x v="128"/>
    <n v="259"/>
    <n v="6.86921048327e-05"/>
    <n v="7.693515741262401e-05"/>
    <x v="15"/>
  </r>
  <r>
    <s v="WASTE"/>
    <s v="LAN"/>
    <n v="2045"/>
    <s v="United States"/>
    <s v="USA"/>
    <x v="125"/>
    <n v="260"/>
    <n v="4.20954565925e-05"/>
    <n v="4.71469113836e-05"/>
    <x v="14"/>
  </r>
  <r>
    <s v="WASTE"/>
    <s v="LAN"/>
    <n v="2045"/>
    <s v="United States"/>
    <s v="USA"/>
    <x v="127"/>
    <n v="260"/>
    <n v="1.16887858894e-05"/>
    <n v="1.3091440196128e-05"/>
    <x v="14"/>
  </r>
  <r>
    <s v="WASTE"/>
    <s v="LAN"/>
    <n v="2045"/>
    <s v="United States"/>
    <s v="USA"/>
    <x v="126"/>
    <n v="265"/>
    <n v="0.0003183713997714"/>
    <n v="0.000356575967743968"/>
    <x v="14"/>
  </r>
  <r>
    <s v="WASTE"/>
    <s v="LAN"/>
    <n v="2045"/>
    <s v="United States"/>
    <s v="USA"/>
    <x v="126"/>
    <n v="268"/>
    <n v="0.0003156689053867"/>
    <n v="0.000353549174033104"/>
    <x v="14"/>
  </r>
  <r>
    <s v="WASTE"/>
    <s v="LAN"/>
    <n v="2045"/>
    <s v="United States"/>
    <s v="USA"/>
    <x v="126"/>
    <n v="269"/>
    <n v="0.0003545182698872"/>
    <n v="0.000397060462273664"/>
    <x v="14"/>
  </r>
  <r>
    <s v="WASTE"/>
    <s v="LAN"/>
    <n v="2045"/>
    <s v="United States"/>
    <s v="USA"/>
    <x v="126"/>
    <n v="280"/>
    <n v="0.0003024768084288"/>
    <n v="0.000338774025440256"/>
    <x v="14"/>
  </r>
  <r>
    <s v="WASTE"/>
    <s v="LAN"/>
    <n v="2045"/>
    <s v="United States"/>
    <s v="USA"/>
    <x v="123"/>
    <n v="289"/>
    <n v="0.0001508526038378"/>
    <n v="0.000168954916298336"/>
    <x v="14"/>
  </r>
  <r>
    <s v="WASTE"/>
    <s v="LAN"/>
    <n v="2045"/>
    <s v="United States"/>
    <s v="USA"/>
    <x v="125"/>
    <n v="289"/>
    <n v="4.3093397835e-05"/>
    <n v="4.82646055752e-05"/>
    <x v="14"/>
  </r>
  <r>
    <s v="WASTE"/>
    <s v="LAN"/>
    <n v="2045"/>
    <s v="United States"/>
    <s v="USA"/>
    <x v="125"/>
    <n v="296"/>
    <n v="3.69986446458e-05"/>
    <n v="4.1438482003296e-05"/>
    <x v="14"/>
  </r>
  <r>
    <s v="WASTE"/>
    <s v="LAN"/>
    <n v="2045"/>
    <s v="United States"/>
    <s v="USA"/>
    <x v="127"/>
    <n v="297"/>
    <n v="1.02571502794e-05"/>
    <n v="1.1488008312928e-05"/>
    <x v="14"/>
  </r>
  <r>
    <s v="WASTE"/>
    <s v="LAN"/>
    <n v="2045"/>
    <s v="United States"/>
    <s v="USA"/>
    <x v="126"/>
    <n v="304"/>
    <n v="0.0005554776871577"/>
    <n v="0.000622135009616624"/>
    <x v="14"/>
  </r>
  <r>
    <s v="WASTE"/>
    <s v="LAN"/>
    <n v="2045"/>
    <s v="United States"/>
    <s v="USA"/>
    <x v="126"/>
    <n v="309"/>
    <n v="0.0003084796480834"/>
    <n v="0.0003454972058534081"/>
    <x v="14"/>
  </r>
  <r>
    <s v="WASTE"/>
    <s v="LAN"/>
    <n v="2045"/>
    <s v="United States"/>
    <s v="USA"/>
    <x v="124"/>
    <n v="315"/>
    <n v="3.35066147272e-06"/>
    <n v="3.7527408494464e-06"/>
    <x v="14"/>
  </r>
  <r>
    <s v="WASTE"/>
    <s v="LAN"/>
    <n v="2045"/>
    <s v="United States"/>
    <s v="USA"/>
    <x v="124"/>
    <n v="321"/>
    <n v="3.22994969792e-06"/>
    <n v="3.6175436616704e-06"/>
    <x v="14"/>
  </r>
  <r>
    <s v="WASTE"/>
    <s v="LAN"/>
    <n v="2045"/>
    <s v="United States"/>
    <s v="USA"/>
    <x v="126"/>
    <n v="323"/>
    <n v="0.0002617477730382"/>
    <n v="0.000293157505802784"/>
    <x v="14"/>
  </r>
  <r>
    <s v="WASTE"/>
    <s v="LAN"/>
    <n v="2045"/>
    <s v="United States"/>
    <s v="USA"/>
    <x v="128"/>
    <n v="326"/>
    <n v="5.0760427257e-05"/>
    <n v="5.685167852784e-05"/>
    <x v="15"/>
  </r>
  <r>
    <s v="WASTE"/>
    <s v="LAN"/>
    <n v="2045"/>
    <s v="United States"/>
    <s v="USA"/>
    <x v="126"/>
    <n v="331"/>
    <n v="0.0002552638470661"/>
    <n v="0.000285895508714032"/>
    <x v="14"/>
  </r>
  <r>
    <s v="WASTE"/>
    <s v="LAN"/>
    <n v="2045"/>
    <s v="United States"/>
    <s v="USA"/>
    <x v="123"/>
    <n v="333"/>
    <n v="0.0001388818345731"/>
    <n v="0.000155547654721872"/>
    <x v="14"/>
  </r>
  <r>
    <s v="WASTE"/>
    <s v="LAN"/>
    <n v="2045"/>
    <s v="United States"/>
    <s v="USA"/>
    <x v="125"/>
    <n v="335"/>
    <n v="3.26562549162e-05"/>
    <n v="3.6575005506144e-05"/>
    <x v="14"/>
  </r>
  <r>
    <s v="WASTE"/>
    <s v="LAN"/>
    <n v="2045"/>
    <s v="United States"/>
    <s v="USA"/>
    <x v="128"/>
    <n v="336"/>
    <n v="5.26574804098e-05"/>
    <n v="5.897637805897601e-05"/>
    <x v="15"/>
  </r>
  <r>
    <s v="WASTE"/>
    <s v="LAN"/>
    <n v="2045"/>
    <s v="United States"/>
    <s v="USA"/>
    <x v="125"/>
    <n v="338"/>
    <n v="3.24009961332e-05"/>
    <n v="3.628911566918401e-05"/>
    <x v="14"/>
  </r>
  <r>
    <s v="WASTE"/>
    <s v="LAN"/>
    <n v="2045"/>
    <s v="United States"/>
    <s v="USA"/>
    <x v="125"/>
    <n v="346"/>
    <n v="3.63518192898e-05"/>
    <n v="4.071403760457601e-05"/>
    <x v="14"/>
  </r>
  <r>
    <s v="WASTE"/>
    <s v="LAN"/>
    <n v="2045"/>
    <s v="United States"/>
    <s v="USA"/>
    <x v="127"/>
    <n v="346"/>
    <n v="8.767147846809999e-06"/>
    <n v="9.8192055884272e-06"/>
    <x v="14"/>
  </r>
  <r>
    <s v="WASTE"/>
    <s v="LAN"/>
    <n v="2045"/>
    <s v="United States"/>
    <s v="USA"/>
    <x v="125"/>
    <n v="350"/>
    <n v="3.12755182676e-05"/>
    <n v="3.5028580459712e-05"/>
    <x v="14"/>
  </r>
  <r>
    <s v="WASTE"/>
    <s v="LAN"/>
    <n v="2045"/>
    <s v="United States"/>
    <s v="USA"/>
    <x v="125"/>
    <n v="354"/>
    <n v="3.54620897269e-05"/>
    <n v="3.971754049412801e-05"/>
    <x v="14"/>
  </r>
  <r>
    <s v="WASTE"/>
    <s v="LAN"/>
    <n v="2045"/>
    <s v="United States"/>
    <s v="USA"/>
    <x v="123"/>
    <n v="357"/>
    <n v="0.0001330778322881"/>
    <n v="0.000149047172162672"/>
    <x v="14"/>
  </r>
  <r>
    <s v="WASTE"/>
    <s v="LAN"/>
    <n v="2045"/>
    <s v="United States"/>
    <s v="USA"/>
    <x v="125"/>
    <n v="360"/>
    <n v="3.039380681e-05"/>
    <n v="3.40410636272e-05"/>
    <x v="14"/>
  </r>
  <r>
    <s v="WASTE"/>
    <s v="LAN"/>
    <n v="2045"/>
    <s v="United States"/>
    <s v="USA"/>
    <x v="125"/>
    <n v="367"/>
    <n v="2.98737959383e-05"/>
    <n v="3.345865145089601e-05"/>
    <x v="14"/>
  </r>
  <r>
    <s v="WASTE"/>
    <s v="LAN"/>
    <n v="2045"/>
    <s v="United States"/>
    <s v="USA"/>
    <x v="123"/>
    <n v="380"/>
    <n v="0.0001400708133588"/>
    <n v="0.000156879310961856"/>
    <x v="14"/>
  </r>
  <r>
    <s v="WASTE"/>
    <s v="LAN"/>
    <n v="2045"/>
    <s v="United States"/>
    <s v="USA"/>
    <x v="125"/>
    <n v="384"/>
    <n v="2.85731384793e-05"/>
    <n v="3.200191509681601e-05"/>
    <x v="14"/>
  </r>
  <r>
    <s v="WASTE"/>
    <s v="LAN"/>
    <n v="2045"/>
    <s v="United States"/>
    <s v="USA"/>
    <x v="123"/>
    <n v="408"/>
    <n v="0.0002443882112857"/>
    <n v="0.000273714796639984"/>
    <x v="14"/>
  </r>
  <r>
    <s v="WASTE"/>
    <s v="LAN"/>
    <n v="2045"/>
    <s v="United States"/>
    <s v="USA"/>
    <x v="123"/>
    <n v="410"/>
    <n v="0.0001919203496072"/>
    <n v="0.000214950791560064"/>
    <x v="14"/>
  </r>
  <r>
    <s v="WASTE"/>
    <s v="LAN"/>
    <n v="2045"/>
    <s v="United States"/>
    <s v="USA"/>
    <x v="125"/>
    <n v="414"/>
    <n v="2.6530949981e-05"/>
    <n v="2.971466397872e-05"/>
    <x v="14"/>
  </r>
  <r>
    <s v="WASTE"/>
    <s v="LAN"/>
    <n v="2045"/>
    <s v="United States"/>
    <s v="USA"/>
    <x v="125"/>
    <n v="417"/>
    <n v="2.63057427219e-05"/>
    <n v="2.9462431848528e-05"/>
    <x v="14"/>
  </r>
  <r>
    <s v="WASTE"/>
    <s v="LAN"/>
    <n v="2045"/>
    <s v="United States"/>
    <s v="USA"/>
    <x v="123"/>
    <n v="421"/>
    <n v="0.0001872229913715"/>
    <n v="0.00020968975033608"/>
    <x v="14"/>
  </r>
  <r>
    <s v="WASTE"/>
    <s v="LAN"/>
    <n v="2045"/>
    <s v="United States"/>
    <s v="USA"/>
    <x v="125"/>
    <n v="425"/>
    <n v="2.95431873383e-05"/>
    <n v="3.3088369818896e-05"/>
    <x v="14"/>
  </r>
  <r>
    <s v="WASTE"/>
    <s v="LAN"/>
    <n v="2045"/>
    <s v="United States"/>
    <s v="USA"/>
    <x v="127"/>
    <n v="434"/>
    <n v="7.64918786444e-06"/>
    <n v="8.567090408172801e-06"/>
    <x v="14"/>
  </r>
  <r>
    <s v="WASTE"/>
    <s v="LAN"/>
    <n v="2045"/>
    <s v="United States"/>
    <s v="USA"/>
    <x v="125"/>
    <n v="436"/>
    <n v="2.52064019151e-05"/>
    <n v="2.8231170144912e-05"/>
    <x v="14"/>
  </r>
  <r>
    <s v="WASTE"/>
    <s v="LAN"/>
    <n v="2045"/>
    <s v="United States"/>
    <s v="USA"/>
    <x v="123"/>
    <n v="447"/>
    <n v="0.0001151586693595"/>
    <n v="0.00012897770968264"/>
    <x v="14"/>
  </r>
  <r>
    <s v="WASTE"/>
    <s v="LAN"/>
    <n v="2045"/>
    <s v="United States"/>
    <s v="USA"/>
    <x v="123"/>
    <n v="449"/>
    <n v="0.0001123059919337"/>
    <n v="0.000125782710965744"/>
    <x v="14"/>
  </r>
  <r>
    <s v="WASTE"/>
    <s v="LAN"/>
    <n v="2045"/>
    <s v="United States"/>
    <s v="USA"/>
    <x v="126"/>
    <n v="470"/>
    <n v="0.0001789181842469"/>
    <n v="0.000200388366356528"/>
    <x v="14"/>
  </r>
  <r>
    <s v="WASTE"/>
    <s v="LAN"/>
    <n v="2045"/>
    <s v="United States"/>
    <s v="USA"/>
    <x v="125"/>
    <n v="475"/>
    <n v="4.62898078695e-05"/>
    <n v="5.184458481384e-05"/>
    <x v="14"/>
  </r>
  <r>
    <s v="WASTE"/>
    <s v="LAN"/>
    <n v="2045"/>
    <s v="United States"/>
    <s v="USA"/>
    <x v="125"/>
    <n v="488"/>
    <n v="2.5706636734e-05"/>
    <n v="2.879143314208e-05"/>
    <x v="14"/>
  </r>
  <r>
    <s v="WASTE"/>
    <s v="LAN"/>
    <n v="2045"/>
    <s v="United States"/>
    <s v="USA"/>
    <x v="123"/>
    <n v="504"/>
    <n v="0.0001559740048833"/>
    <n v="0.000174690885469296"/>
    <x v="14"/>
  </r>
  <r>
    <s v="WASTE"/>
    <s v="LAN"/>
    <n v="2045"/>
    <s v="United States"/>
    <s v="USA"/>
    <x v="125"/>
    <n v="504"/>
    <n v="2.18123150262e-05"/>
    <n v="2.4429792829344e-05"/>
    <x v="14"/>
  </r>
  <r>
    <s v="WASTE"/>
    <s v="LAN"/>
    <n v="2045"/>
    <s v="United States"/>
    <s v="USA"/>
    <x v="125"/>
    <n v="516"/>
    <n v="2.12719860428e-05"/>
    <n v="2.3824624367936e-05"/>
    <x v="14"/>
  </r>
  <r>
    <s v="WASTE"/>
    <s v="LAN"/>
    <n v="2045"/>
    <s v="United States"/>
    <s v="USA"/>
    <x v="127"/>
    <n v="535"/>
    <n v="5.65241180084e-06"/>
    <n v="6.330701216940801e-06"/>
    <x v="14"/>
  </r>
  <r>
    <s v="WASTE"/>
    <s v="LAN"/>
    <n v="2045"/>
    <s v="United States"/>
    <s v="USA"/>
    <x v="124"/>
    <n v="563"/>
    <n v="1.91067806554e-06"/>
    <n v="2.1399594334048e-06"/>
    <x v="14"/>
  </r>
  <r>
    <s v="WASTE"/>
    <s v="LAN"/>
    <n v="2045"/>
    <s v="United States"/>
    <s v="USA"/>
    <x v="127"/>
    <n v="565"/>
    <n v="5.86365740674e-06"/>
    <n v="6.567296295548801e-06"/>
    <x v="14"/>
  </r>
  <r>
    <s v="WASTE"/>
    <s v="LAN"/>
    <n v="2045"/>
    <s v="United States"/>
    <s v="USA"/>
    <x v="126"/>
    <n v="572"/>
    <n v="0.0001469565468142"/>
    <n v="0.000164591332431904"/>
    <x v="14"/>
  </r>
  <r>
    <s v="WASTE"/>
    <s v="LAN"/>
    <n v="2045"/>
    <s v="United States"/>
    <s v="USA"/>
    <x v="123"/>
    <n v="591"/>
    <n v="0.000135718844831"/>
    <n v="0.00015200510621072"/>
    <x v="14"/>
  </r>
  <r>
    <s v="WASTE"/>
    <s v="LAN"/>
    <n v="2045"/>
    <s v="United States"/>
    <s v="USA"/>
    <x v="126"/>
    <n v="653"/>
    <n v="0.0001289573992835"/>
    <n v="0.00014443228719752"/>
    <x v="14"/>
  </r>
  <r>
    <s v="WASTE"/>
    <s v="LAN"/>
    <n v="2045"/>
    <s v="United States"/>
    <s v="USA"/>
    <x v="123"/>
    <n v="722"/>
    <n v="7.87169192336e-05"/>
    <n v="8.816294954163201e-05"/>
    <x v="14"/>
  </r>
  <r>
    <s v="WASTE"/>
    <s v="LAN"/>
    <n v="2045"/>
    <s v="United States"/>
    <s v="USA"/>
    <x v="125"/>
    <n v="736"/>
    <n v="1.49098486872e-05"/>
    <n v="1.6699030529664e-05"/>
    <x v="14"/>
  </r>
  <r>
    <s v="WASTE"/>
    <s v="LAN"/>
    <n v="2045"/>
    <s v="United States"/>
    <s v="USA"/>
    <x v="126"/>
    <n v="763"/>
    <n v="0.0001102244204958"/>
    <n v="0.000123451350955296"/>
    <x v="14"/>
  </r>
  <r>
    <s v="WASTE"/>
    <s v="LAN"/>
    <n v="2045"/>
    <s v="United States"/>
    <s v="USA"/>
    <x v="124"/>
    <n v="858"/>
    <n v="1.14213219149e-06"/>
    <n v="1.2791880544688e-06"/>
    <x v="14"/>
  </r>
  <r>
    <s v="WASTE"/>
    <s v="LAN"/>
    <n v="2045"/>
    <s v="United States"/>
    <s v="USA"/>
    <x v="124"/>
    <n v="879"/>
    <n v="1.12565680865e-06"/>
    <n v="1.260735625688e-06"/>
    <x v="14"/>
  </r>
  <r>
    <s v="WASTE"/>
    <s v="LAN"/>
    <n v="2045"/>
    <s v="United States"/>
    <s v="USA"/>
    <x v="125"/>
    <n v="897"/>
    <n v="1.22463789012e-05"/>
    <n v="1.3715944369344e-05"/>
    <x v="14"/>
  </r>
  <r>
    <s v="WASTE"/>
    <s v="LAN"/>
    <n v="2045"/>
    <s v="United States"/>
    <s v="USA"/>
    <x v="128"/>
    <n v="914"/>
    <n v="1.79492326424e-05"/>
    <n v="2.0103140559488e-05"/>
    <x v="15"/>
  </r>
  <r>
    <s v="WASTE"/>
    <s v="LAN"/>
    <n v="2045"/>
    <s v="United States"/>
    <s v="USA"/>
    <x v="128"/>
    <n v="930"/>
    <n v="1.76903140527e-05"/>
    <n v="1.9813151739024e-05"/>
    <x v="15"/>
  </r>
  <r>
    <s v="WASTE"/>
    <s v="LAN"/>
    <n v="2045"/>
    <s v="United States"/>
    <s v="USA"/>
    <x v="123"/>
    <n v="941"/>
    <n v="6.46550615784e-05"/>
    <n v="7.2413668967808e-05"/>
    <x v="14"/>
  </r>
  <r>
    <s v="WASTE"/>
    <s v="LAN"/>
    <n v="2045"/>
    <s v="United States"/>
    <s v="USA"/>
    <x v="126"/>
    <n v="985"/>
    <n v="9.61689438554e-05"/>
    <n v="0.000107709217118048"/>
    <x v="14"/>
  </r>
  <r>
    <s v="WASTE"/>
    <s v="LAN"/>
    <n v="2045"/>
    <s v="United States"/>
    <s v="USA"/>
    <x v="127"/>
    <n v="989"/>
    <n v="3.34368678523e-06"/>
    <n v="3.7449291994576e-06"/>
    <x v="14"/>
  </r>
  <r>
    <s v="WASTE"/>
    <s v="LAN"/>
    <n v="2045"/>
    <s v="United States"/>
    <s v="USA"/>
    <x v="125"/>
    <n v="1023"/>
    <n v="1.0746449334e-05"/>
    <n v="1.203602325408e-05"/>
    <x v="14"/>
  </r>
  <r>
    <s v="WASTE"/>
    <s v="LAN"/>
    <n v="2045"/>
    <s v="United States"/>
    <s v="USA"/>
    <x v="123"/>
    <n v="1119"/>
    <n v="5.67361530557e-05"/>
    <n v="6.3544491422384e-05"/>
    <x v="14"/>
  </r>
  <r>
    <s v="WASTE"/>
    <s v="LAN"/>
    <n v="2045"/>
    <s v="United States"/>
    <s v="USA"/>
    <x v="126"/>
    <n v="1182"/>
    <n v="7.10645981599e-05"/>
    <n v="7.959234993908801e-05"/>
    <x v="14"/>
  </r>
  <r>
    <s v="WASTE"/>
    <s v="LAN"/>
    <n v="2045"/>
    <s v="United States"/>
    <s v="USA"/>
    <x v="125"/>
    <n v="1197"/>
    <n v="9.185368980979999e-06"/>
    <n v="1.02876132586976e-05"/>
    <x v="14"/>
  </r>
  <r>
    <s v="WASTE"/>
    <s v="LAN"/>
    <n v="2045"/>
    <s v="United States"/>
    <s v="USA"/>
    <x v="126"/>
    <n v="1284"/>
    <n v="7.372047548420001e-05"/>
    <n v="8.256693254230402e-05"/>
    <x v="14"/>
  </r>
  <r>
    <s v="WASTE"/>
    <s v="LAN"/>
    <n v="2045"/>
    <s v="United States"/>
    <s v="USA"/>
    <x v="123"/>
    <n v="1322"/>
    <n v="4.84943848278e-05"/>
    <n v="5.4313711007136e-05"/>
    <x v="14"/>
  </r>
  <r>
    <s v="WASTE"/>
    <s v="LAN"/>
    <n v="2045"/>
    <s v="United States"/>
    <s v="USA"/>
    <x v="127"/>
    <n v="1506"/>
    <n v="1.99873147722e-06"/>
    <n v="2.2385792544864e-06"/>
    <x v="14"/>
  </r>
  <r>
    <s v="WASTE"/>
    <s v="LAN"/>
    <n v="2045"/>
    <s v="United States"/>
    <s v="USA"/>
    <x v="127"/>
    <n v="1530"/>
    <n v="1.9698993583e-06"/>
    <n v="2.206287281296e-06"/>
    <x v="14"/>
  </r>
  <r>
    <s v="WASTE"/>
    <s v="LAN"/>
    <n v="2045"/>
    <s v="United States"/>
    <s v="USA"/>
    <x v="125"/>
    <n v="1561"/>
    <n v="8.01407895779e-06"/>
    <n v="8.9757684327248e-06"/>
    <x v="14"/>
  </r>
  <r>
    <s v="WASTE"/>
    <s v="LAN"/>
    <n v="2045"/>
    <s v="United States"/>
    <s v="USA"/>
    <x v="125"/>
    <n v="1857"/>
    <n v="5.92204969507e-06"/>
    <n v="6.632695658478401e-06"/>
    <x v="14"/>
  </r>
  <r>
    <s v="WASTE"/>
    <s v="LAN"/>
    <n v="2045"/>
    <s v="United States"/>
    <s v="USA"/>
    <x v="123"/>
    <n v="1982"/>
    <n v="4.23105338996e-05"/>
    <n v="4.738779796755201e-05"/>
    <x v="14"/>
  </r>
  <r>
    <s v="WASTE"/>
    <s v="LAN"/>
    <n v="2045"/>
    <s v="United States"/>
    <s v="USA"/>
    <x v="125"/>
    <n v="2036"/>
    <n v="6.14337250227e-06"/>
    <n v="6.880577202542401e-06"/>
    <x v="14"/>
  </r>
  <r>
    <s v="WASTE"/>
    <s v="LAN"/>
    <n v="2045"/>
    <s v="United States"/>
    <s v="USA"/>
    <x v="123"/>
    <n v="2198"/>
    <n v="3.12656120514e-05"/>
    <n v="3.5017485497568e-05"/>
    <x v="14"/>
  </r>
  <r>
    <s v="WASTE"/>
    <s v="LAN"/>
    <n v="2045"/>
    <s v="United States"/>
    <s v="USA"/>
    <x v="126"/>
    <n v="2249"/>
    <n v="4.20382966695e-05"/>
    <n v="4.708289226984001e-05"/>
    <x v="14"/>
  </r>
  <r>
    <s v="WASTE"/>
    <s v="LAN"/>
    <n v="2045"/>
    <s v="United States"/>
    <s v="USA"/>
    <x v="123"/>
    <n v="2604"/>
    <n v="3.24340908264e-05"/>
    <n v="3.6326181725568e-05"/>
    <x v="14"/>
  </r>
  <r>
    <s v="WASTE"/>
    <s v="LAN"/>
    <n v="2045"/>
    <s v="United States"/>
    <s v="USA"/>
    <x v="126"/>
    <n v="3338"/>
    <n v="2.51289275184e-05"/>
    <n v="2.8144398820608e-05"/>
    <x v="14"/>
  </r>
  <r>
    <s v="WASTE"/>
    <s v="LAN"/>
    <n v="2045"/>
    <s v="United States"/>
    <s v="USA"/>
    <x v="126"/>
    <n v="3389"/>
    <n v="2.476643931e-05"/>
    <n v="2.77384120272e-05"/>
    <x v="14"/>
  </r>
  <r>
    <s v="WASTE"/>
    <s v="LAN"/>
    <n v="2045"/>
    <s v="United States"/>
    <s v="USA"/>
    <x v="125"/>
    <n v="3565"/>
    <n v="3.50319123754e-06"/>
    <n v="3.923574186044801e-06"/>
    <x v="14"/>
  </r>
  <r>
    <s v="WASTE"/>
    <s v="LAN"/>
    <n v="2045"/>
    <s v="United States"/>
    <s v="USA"/>
    <x v="123"/>
    <n v="4484"/>
    <n v="1.849518776e-05"/>
    <n v="2.07146102912e-05"/>
    <x v="14"/>
  </r>
  <r>
    <s v="WASTE"/>
    <s v="LAN"/>
    <n v="2045"/>
    <s v="United States"/>
    <s v="USA"/>
    <x v="125"/>
    <n v="5255"/>
    <n v="2.09407721741e-06"/>
    <n v="2.3453664834992e-06"/>
    <x v="14"/>
  </r>
  <r>
    <s v="WASTE"/>
    <s v="LAN"/>
    <n v="2045"/>
    <s v="United States"/>
    <s v="USA"/>
    <x v="125"/>
    <n v="5334"/>
    <n v="2.0638699425e-06"/>
    <n v="2.3115343356e-06"/>
    <x v="14"/>
  </r>
  <r>
    <s v="WASTE"/>
    <s v="LAN"/>
    <n v="2045"/>
    <s v="United States"/>
    <s v="USA"/>
    <x v="123"/>
    <n v="6641"/>
    <n v="1.10557339212e-05"/>
    <n v="1.2382421991744e-05"/>
    <x v="14"/>
  </r>
  <r>
    <s v="WASTE"/>
    <s v="LAN"/>
    <n v="2045"/>
    <s v="United States"/>
    <s v="USA"/>
    <x v="123"/>
    <n v="6747"/>
    <n v="1.08962531158e-05"/>
    <n v="1.2203803489696e-05"/>
    <x v="14"/>
  </r>
  <r>
    <s v="WASTE"/>
    <s v="LAN"/>
    <n v="2045"/>
    <s v="United States"/>
    <s v="USA"/>
    <x v="123"/>
    <n v="100000"/>
    <n v="1e-12"/>
    <n v="1.12e-12"/>
    <x v="14"/>
  </r>
  <r>
    <s v="WASTE"/>
    <s v="LAN"/>
    <n v="2050"/>
    <s v="United States"/>
    <s v="USA"/>
    <x v="123"/>
    <n v="-100000"/>
    <n v="0"/>
    <n v="0"/>
    <x v="14"/>
  </r>
  <r>
    <s v="WASTE"/>
    <s v="LAN"/>
    <n v="2050"/>
    <s v="United States"/>
    <s v="USA"/>
    <x v="123"/>
    <n v="-330"/>
    <n v="0"/>
    <n v="0"/>
    <x v="14"/>
  </r>
  <r>
    <s v="WASTE"/>
    <s v="LAN"/>
    <n v="2050"/>
    <s v="United States"/>
    <s v="USA"/>
    <x v="123"/>
    <n v="-330"/>
    <n v="0.0102728605270386"/>
    <n v="0.01150560379028323"/>
    <x v="14"/>
  </r>
  <r>
    <s v="WASTE"/>
    <s v="LAN"/>
    <n v="2050"/>
    <s v="United States"/>
    <s v="USA"/>
    <x v="123"/>
    <n v="-329"/>
    <n v="0.0159725067205727"/>
    <n v="0.01788920752704143"/>
    <x v="14"/>
  </r>
  <r>
    <s v="WASTE"/>
    <s v="LAN"/>
    <n v="2050"/>
    <s v="United States"/>
    <s v="USA"/>
    <x v="123"/>
    <n v="-322"/>
    <n v="0.0064852479845285"/>
    <n v="0.00726347774267192"/>
    <x v="14"/>
  </r>
  <r>
    <s v="WASTE"/>
    <s v="LAN"/>
    <n v="2050"/>
    <s v="United States"/>
    <s v="USA"/>
    <x v="123"/>
    <n v="-320"/>
    <n v="0.0112935276702046"/>
    <n v="0.01264875099062915"/>
    <x v="14"/>
  </r>
  <r>
    <s v="WASTE"/>
    <s v="LAN"/>
    <n v="2050"/>
    <s v="United States"/>
    <s v="USA"/>
    <x v="123"/>
    <n v="-316"/>
    <n v="0.0085684107616544"/>
    <n v="0.009596620053052929"/>
    <x v="14"/>
  </r>
  <r>
    <s v="WASTE"/>
    <s v="LAN"/>
    <n v="2050"/>
    <s v="United States"/>
    <s v="USA"/>
    <x v="123"/>
    <n v="-313"/>
    <n v="0.0042807101272047"/>
    <n v="0.004794395342469265"/>
    <x v="14"/>
  </r>
  <r>
    <s v="WASTE"/>
    <s v="LAN"/>
    <n v="2050"/>
    <s v="United States"/>
    <s v="USA"/>
    <x v="123"/>
    <n v="-312"/>
    <n v="0.011041256133467"/>
    <n v="0.01236620686948304"/>
    <x v="14"/>
  </r>
  <r>
    <s v="WASTE"/>
    <s v="LAN"/>
    <n v="2050"/>
    <s v="United States"/>
    <s v="USA"/>
    <x v="123"/>
    <n v="-307"/>
    <n v="0.0265560857951641"/>
    <n v="0.0297428160905838"/>
    <x v="14"/>
  </r>
  <r>
    <s v="WASTE"/>
    <s v="LAN"/>
    <n v="2050"/>
    <s v="United States"/>
    <s v="USA"/>
    <x v="123"/>
    <n v="-306"/>
    <n v="0.0191910360008478"/>
    <n v="0.02149396032094954"/>
    <x v="14"/>
  </r>
  <r>
    <s v="WASTE"/>
    <s v="LAN"/>
    <n v="2050"/>
    <s v="United States"/>
    <s v="USA"/>
    <x v="123"/>
    <n v="-302"/>
    <n v="0.0046802437864244"/>
    <n v="0.005241873040795328"/>
    <x v="14"/>
  </r>
  <r>
    <s v="WASTE"/>
    <s v="LAN"/>
    <n v="2050"/>
    <s v="United States"/>
    <s v="USA"/>
    <x v="123"/>
    <n v="-301"/>
    <n v="0.0050880266353488"/>
    <n v="0.005698589831590657"/>
    <x v="14"/>
  </r>
  <r>
    <s v="WASTE"/>
    <s v="LAN"/>
    <n v="2050"/>
    <s v="United States"/>
    <s v="USA"/>
    <x v="123"/>
    <n v="-300"/>
    <n v="0.0197890533600003"/>
    <n v="0.02216373976320034"/>
    <x v="14"/>
  </r>
  <r>
    <s v="WASTE"/>
    <s v="LAN"/>
    <n v="2050"/>
    <s v="United States"/>
    <s v="USA"/>
    <x v="123"/>
    <n v="-299"/>
    <n v="0.0295900860801339"/>
    <n v="0.03314089640974997"/>
    <x v="14"/>
  </r>
  <r>
    <s v="WASTE"/>
    <s v="LAN"/>
    <n v="2050"/>
    <s v="United States"/>
    <s v="USA"/>
    <x v="123"/>
    <n v="-298"/>
    <n v="0.0057485401630402"/>
    <n v="0.006438364982605024"/>
    <x v="14"/>
  </r>
  <r>
    <s v="WASTE"/>
    <s v="LAN"/>
    <n v="2050"/>
    <s v="United States"/>
    <s v="USA"/>
    <x v="123"/>
    <n v="-297"/>
    <n v="0.0107018095441163"/>
    <n v="0.01198602668941026"/>
    <x v="14"/>
  </r>
  <r>
    <s v="WASTE"/>
    <s v="LAN"/>
    <n v="2050"/>
    <s v="United States"/>
    <s v="USA"/>
    <x v="123"/>
    <n v="-296"/>
    <n v="0.0055491370148957"/>
    <n v="0.006215033456683184"/>
    <x v="14"/>
  </r>
  <r>
    <s v="WASTE"/>
    <s v="LAN"/>
    <n v="2050"/>
    <s v="United States"/>
    <s v="USA"/>
    <x v="123"/>
    <n v="-295"/>
    <n v="0.0048660095781088"/>
    <n v="0.005449930727481856"/>
    <x v="14"/>
  </r>
  <r>
    <s v="WASTE"/>
    <s v="LAN"/>
    <n v="2050"/>
    <s v="United States"/>
    <s v="USA"/>
    <x v="123"/>
    <n v="-294"/>
    <n v="0.030707810074091"/>
    <n v="0.03439274728298192"/>
    <x v="14"/>
  </r>
  <r>
    <s v="WASTE"/>
    <s v="LAN"/>
    <n v="2050"/>
    <s v="United States"/>
    <s v="USA"/>
    <x v="123"/>
    <n v="-293"/>
    <n v="0.0473773903213441"/>
    <n v="0.0530626771599054"/>
    <x v="14"/>
  </r>
  <r>
    <s v="WASTE"/>
    <s v="LAN"/>
    <n v="2050"/>
    <s v="United States"/>
    <s v="USA"/>
    <x v="123"/>
    <n v="-291"/>
    <n v="0.0240655969828367"/>
    <n v="0.0269534686207771"/>
    <x v="14"/>
  </r>
  <r>
    <s v="WASTE"/>
    <s v="LAN"/>
    <n v="2050"/>
    <s v="United States"/>
    <s v="USA"/>
    <x v="123"/>
    <n v="-290"/>
    <n v="0.0116088807117194"/>
    <n v="0.01300194639712573"/>
    <x v="14"/>
  </r>
  <r>
    <s v="WASTE"/>
    <s v="LAN"/>
    <n v="2050"/>
    <s v="United States"/>
    <s v="USA"/>
    <x v="123"/>
    <n v="-289"/>
    <n v="0.0027136669959873"/>
    <n v="0.003039307035505776"/>
    <x v="14"/>
  </r>
  <r>
    <s v="WASTE"/>
    <s v="LAN"/>
    <n v="2050"/>
    <s v="United States"/>
    <s v="USA"/>
    <x v="123"/>
    <n v="-288"/>
    <n v="0.0071401419118047"/>
    <n v="0.007996958941221264"/>
    <x v="14"/>
  </r>
  <r>
    <s v="WASTE"/>
    <s v="LAN"/>
    <n v="2050"/>
    <s v="United States"/>
    <s v="USA"/>
    <x v="123"/>
    <n v="-287"/>
    <n v="0.0146623314358294"/>
    <n v="0.01642181120812893"/>
    <x v="14"/>
  </r>
  <r>
    <s v="WASTE"/>
    <s v="LAN"/>
    <n v="2050"/>
    <s v="United States"/>
    <s v="USA"/>
    <x v="123"/>
    <n v="-286"/>
    <n v="0.02551040193066"/>
    <n v="0.0285716501623392"/>
    <x v="14"/>
  </r>
  <r>
    <s v="WASTE"/>
    <s v="LAN"/>
    <n v="2050"/>
    <s v="United States"/>
    <s v="USA"/>
    <x v="123"/>
    <n v="-285"/>
    <n v="0.005789530929178"/>
    <n v="0.006484274640679361"/>
    <x v="14"/>
  </r>
  <r>
    <s v="WASTE"/>
    <s v="LAN"/>
    <n v="2050"/>
    <s v="United States"/>
    <s v="USA"/>
    <x v="123"/>
    <n v="-284"/>
    <n v="0.0136293736286461"/>
    <n v="0.01526489846408363"/>
    <x v="14"/>
  </r>
  <r>
    <s v="WASTE"/>
    <s v="LAN"/>
    <n v="2050"/>
    <s v="United States"/>
    <s v="USA"/>
    <x v="123"/>
    <n v="-283"/>
    <n v="0.0032490093726665"/>
    <n v="0.00363889049738648"/>
    <x v="14"/>
  </r>
  <r>
    <s v="WASTE"/>
    <s v="LAN"/>
    <n v="2050"/>
    <s v="United States"/>
    <s v="USA"/>
    <x v="123"/>
    <n v="-282"/>
    <n v="0.0195770086720586"/>
    <n v="0.02192624971270563"/>
    <x v="14"/>
  </r>
  <r>
    <s v="WASTE"/>
    <s v="LAN"/>
    <n v="2050"/>
    <s v="United States"/>
    <s v="USA"/>
    <x v="123"/>
    <n v="-281"/>
    <n v="0.0065524321980774"/>
    <n v="0.007338724061846689"/>
    <x v="14"/>
  </r>
  <r>
    <s v="WASTE"/>
    <s v="LAN"/>
    <n v="2050"/>
    <s v="United States"/>
    <s v="USA"/>
    <x v="123"/>
    <n v="-280"/>
    <n v="0.0129135893657804"/>
    <n v="0.01446322008967405"/>
    <x v="14"/>
  </r>
  <r>
    <s v="WASTE"/>
    <s v="LAN"/>
    <n v="2050"/>
    <s v="United States"/>
    <s v="USA"/>
    <x v="123"/>
    <n v="-279"/>
    <n v="0.0450782419648021"/>
    <n v="0.05048763100057835"/>
    <x v="14"/>
  </r>
  <r>
    <s v="WASTE"/>
    <s v="LAN"/>
    <n v="2050"/>
    <s v="United States"/>
    <s v="USA"/>
    <x v="123"/>
    <n v="-278"/>
    <n v="0.0261447201482952"/>
    <n v="0.02928208656609062"/>
    <x v="14"/>
  </r>
  <r>
    <s v="WASTE"/>
    <s v="LAN"/>
    <n v="2050"/>
    <s v="United States"/>
    <s v="USA"/>
    <x v="123"/>
    <n v="-277"/>
    <n v="0.0560549942310899"/>
    <n v="0.06278159353882069"/>
    <x v="14"/>
  </r>
  <r>
    <s v="WASTE"/>
    <s v="LAN"/>
    <n v="2050"/>
    <s v="United States"/>
    <s v="USA"/>
    <x v="123"/>
    <n v="-276"/>
    <n v="0.0133825275115669"/>
    <n v="0.01498843081295493"/>
    <x v="14"/>
  </r>
  <r>
    <s v="WASTE"/>
    <s v="LAN"/>
    <n v="2050"/>
    <s v="United States"/>
    <s v="USA"/>
    <x v="123"/>
    <n v="-275"/>
    <n v="0.0410422631539404"/>
    <n v="0.04596733473241325"/>
    <x v="14"/>
  </r>
  <r>
    <s v="WASTE"/>
    <s v="LAN"/>
    <n v="2050"/>
    <s v="United States"/>
    <s v="USA"/>
    <x v="123"/>
    <n v="-274"/>
    <n v="0.0221370477229357"/>
    <n v="0.02479349344968799"/>
    <x v="14"/>
  </r>
  <r>
    <s v="WASTE"/>
    <s v="LAN"/>
    <n v="2050"/>
    <s v="United States"/>
    <s v="USA"/>
    <x v="123"/>
    <n v="-273"/>
    <n v="0.0218385169282556"/>
    <n v="0.02445913895964627"/>
    <x v="14"/>
  </r>
  <r>
    <s v="WASTE"/>
    <s v="LAN"/>
    <n v="2050"/>
    <s v="United States"/>
    <s v="USA"/>
    <x v="123"/>
    <n v="-272"/>
    <n v="0.0049036163836718"/>
    <n v="0.005492050349712416"/>
    <x v="14"/>
  </r>
  <r>
    <s v="WASTE"/>
    <s v="LAN"/>
    <n v="2050"/>
    <s v="United States"/>
    <s v="USA"/>
    <x v="123"/>
    <n v="-271"/>
    <n v="0.004520523827523"/>
    <n v="0.005062986686825761"/>
    <x v="14"/>
  </r>
  <r>
    <s v="WASTE"/>
    <s v="LAN"/>
    <n v="2050"/>
    <s v="United States"/>
    <s v="USA"/>
    <x v="123"/>
    <n v="-270"/>
    <n v="0.0374703396810219"/>
    <n v="0.04196678044274453"/>
    <x v="14"/>
  </r>
  <r>
    <s v="WASTE"/>
    <s v="LAN"/>
    <n v="2050"/>
    <s v="United States"/>
    <s v="USA"/>
    <x v="123"/>
    <n v="-269"/>
    <n v="0.0040979706682265"/>
    <n v="0.004589727148413681"/>
    <x v="14"/>
  </r>
  <r>
    <s v="WASTE"/>
    <s v="LAN"/>
    <n v="2050"/>
    <s v="United States"/>
    <s v="USA"/>
    <x v="123"/>
    <n v="-268"/>
    <n v="0.0124770571710542"/>
    <n v="0.0139743040315807"/>
    <x v="14"/>
  </r>
  <r>
    <s v="WASTE"/>
    <s v="LAN"/>
    <n v="2050"/>
    <s v="United States"/>
    <s v="USA"/>
    <x v="123"/>
    <n v="-267"/>
    <n v="0.0022739551495761"/>
    <n v="0.002546829767525232"/>
    <x v="14"/>
  </r>
  <r>
    <s v="WASTE"/>
    <s v="LAN"/>
    <n v="2050"/>
    <s v="United States"/>
    <s v="USA"/>
    <x v="123"/>
    <n v="-266"/>
    <n v="0.0035952965263277"/>
    <n v="0.004026732109487024"/>
    <x v="14"/>
  </r>
  <r>
    <s v="WASTE"/>
    <s v="LAN"/>
    <n v="2050"/>
    <s v="United States"/>
    <s v="USA"/>
    <x v="123"/>
    <n v="-265"/>
    <n v="0.008973416173830601"/>
    <n v="0.01005022611469027"/>
    <x v="14"/>
  </r>
  <r>
    <s v="WASTE"/>
    <s v="LAN"/>
    <n v="2050"/>
    <s v="United States"/>
    <s v="USA"/>
    <x v="123"/>
    <n v="-264"/>
    <n v="0.011920256074518"/>
    <n v="0.01335068680346016"/>
    <x v="14"/>
  </r>
  <r>
    <s v="WASTE"/>
    <s v="LAN"/>
    <n v="2050"/>
    <s v="United States"/>
    <s v="USA"/>
    <x v="123"/>
    <n v="-263"/>
    <n v="0.0384591451147571"/>
    <n v="0.04307424252852796"/>
    <x v="14"/>
  </r>
  <r>
    <s v="WASTE"/>
    <s v="LAN"/>
    <n v="2050"/>
    <s v="United States"/>
    <s v="USA"/>
    <x v="123"/>
    <n v="-262"/>
    <n v="0.0148782748728991"/>
    <n v="0.016663667857647"/>
    <x v="14"/>
  </r>
  <r>
    <s v="WASTE"/>
    <s v="LAN"/>
    <n v="2050"/>
    <s v="United States"/>
    <s v="USA"/>
    <x v="123"/>
    <n v="-261"/>
    <n v="0.0241189632797614"/>
    <n v="0.02701323887333277"/>
    <x v="14"/>
  </r>
  <r>
    <s v="WASTE"/>
    <s v="LAN"/>
    <n v="2050"/>
    <s v="United States"/>
    <s v="USA"/>
    <x v="123"/>
    <n v="-260"/>
    <n v="0.0358127621002495"/>
    <n v="0.04011029355227944"/>
    <x v="14"/>
  </r>
  <r>
    <s v="WASTE"/>
    <s v="LAN"/>
    <n v="2050"/>
    <s v="United States"/>
    <s v="USA"/>
    <x v="123"/>
    <n v="-259"/>
    <n v="0.0259290081448853"/>
    <n v="0.02904048912227154"/>
    <x v="14"/>
  </r>
  <r>
    <s v="WASTE"/>
    <s v="LAN"/>
    <n v="2050"/>
    <s v="United States"/>
    <s v="USA"/>
    <x v="123"/>
    <n v="-258"/>
    <n v="0.027724637882784"/>
    <n v="0.03105159442871808"/>
    <x v="14"/>
  </r>
  <r>
    <s v="WASTE"/>
    <s v="LAN"/>
    <n v="2050"/>
    <s v="United States"/>
    <s v="USA"/>
    <x v="123"/>
    <n v="-257"/>
    <n v="0.0166597532806918"/>
    <n v="0.01865892367437482"/>
    <x v="14"/>
  </r>
  <r>
    <s v="WASTE"/>
    <s v="LAN"/>
    <n v="2050"/>
    <s v="United States"/>
    <s v="USA"/>
    <x v="123"/>
    <n v="-256"/>
    <n v="0.0282371493522078"/>
    <n v="0.03162560727447274"/>
    <x v="14"/>
  </r>
  <r>
    <s v="WASTE"/>
    <s v="LAN"/>
    <n v="2050"/>
    <s v="United States"/>
    <s v="USA"/>
    <x v="123"/>
    <n v="-255"/>
    <n v="0.0025289955083281"/>
    <n v="0.002832474969327472"/>
    <x v="14"/>
  </r>
  <r>
    <s v="WASTE"/>
    <s v="LAN"/>
    <n v="2050"/>
    <s v="United States"/>
    <s v="USA"/>
    <x v="123"/>
    <n v="-254"/>
    <n v="0.0123760417336598"/>
    <n v="0.01386116674169898"/>
    <x v="14"/>
  </r>
  <r>
    <s v="WASTE"/>
    <s v="LAN"/>
    <n v="2050"/>
    <s v="United States"/>
    <s v="USA"/>
    <x v="123"/>
    <n v="-253"/>
    <n v="0.0093919772189111"/>
    <n v="0.01051901448518043"/>
    <x v="14"/>
  </r>
  <r>
    <s v="WASTE"/>
    <s v="LAN"/>
    <n v="2050"/>
    <s v="United States"/>
    <s v="USA"/>
    <x v="123"/>
    <n v="-252"/>
    <n v="0.0247353508602828"/>
    <n v="0.02770359296351674"/>
    <x v="14"/>
  </r>
  <r>
    <s v="WASTE"/>
    <s v="LAN"/>
    <n v="2050"/>
    <s v="United States"/>
    <s v="USA"/>
    <x v="123"/>
    <n v="-251"/>
    <n v="0.0224294497165829"/>
    <n v="0.02512098368257285"/>
    <x v="14"/>
  </r>
  <r>
    <s v="WASTE"/>
    <s v="LAN"/>
    <n v="2050"/>
    <s v="United States"/>
    <s v="USA"/>
    <x v="123"/>
    <n v="-250"/>
    <n v="0.0038140158867463"/>
    <n v="0.004271697793155857"/>
    <x v="14"/>
  </r>
  <r>
    <s v="WASTE"/>
    <s v="LAN"/>
    <n v="2050"/>
    <s v="United States"/>
    <s v="USA"/>
    <x v="123"/>
    <n v="-249"/>
    <n v="0.0133272489765659"/>
    <n v="0.01492651885375381"/>
    <x v="14"/>
  </r>
  <r>
    <s v="WASTE"/>
    <s v="LAN"/>
    <n v="2050"/>
    <s v="United States"/>
    <s v="USA"/>
    <x v="123"/>
    <n v="-248"/>
    <n v="0.011988302692771"/>
    <n v="0.01342689901590352"/>
    <x v="14"/>
  </r>
  <r>
    <s v="WASTE"/>
    <s v="LAN"/>
    <n v="2050"/>
    <s v="United States"/>
    <s v="USA"/>
    <x v="123"/>
    <n v="-247"/>
    <n v="0.0110048563219607"/>
    <n v="0.01232543908059599"/>
    <x v="14"/>
  </r>
  <r>
    <s v="WASTE"/>
    <s v="LAN"/>
    <n v="2050"/>
    <s v="United States"/>
    <s v="USA"/>
    <x v="123"/>
    <n v="-246"/>
    <n v="0.007992712315172"/>
    <n v="0.008951837792992641"/>
    <x v="14"/>
  </r>
  <r>
    <s v="WASTE"/>
    <s v="LAN"/>
    <n v="2050"/>
    <s v="United States"/>
    <s v="USA"/>
    <x v="123"/>
    <n v="-245"/>
    <n v="0.0118872459279373"/>
    <n v="0.01331371543928978"/>
    <x v="14"/>
  </r>
  <r>
    <s v="WASTE"/>
    <s v="LAN"/>
    <n v="2050"/>
    <s v="United States"/>
    <s v="USA"/>
    <x v="123"/>
    <n v="-244"/>
    <n v="0.0048335931496695"/>
    <n v="0.00541362432762984"/>
    <x v="14"/>
  </r>
  <r>
    <s v="WASTE"/>
    <s v="LAN"/>
    <n v="2050"/>
    <s v="United States"/>
    <s v="USA"/>
    <x v="123"/>
    <n v="-241"/>
    <n v="0.0140331566799432"/>
    <n v="0.01571713548153639"/>
    <x v="14"/>
  </r>
  <r>
    <s v="WASTE"/>
    <s v="LAN"/>
    <n v="2050"/>
    <s v="United States"/>
    <s v="USA"/>
    <x v="123"/>
    <n v="-240"/>
    <n v="0.0035609988262877"/>
    <n v="0.003988318685442224"/>
    <x v="14"/>
  </r>
  <r>
    <s v="WASTE"/>
    <s v="LAN"/>
    <n v="2050"/>
    <s v="United States"/>
    <s v="USA"/>
    <x v="123"/>
    <n v="-239"/>
    <n v="0.0013347741914913"/>
    <n v="0.001494947094470256"/>
    <x v="14"/>
  </r>
  <r>
    <s v="WASTE"/>
    <s v="LAN"/>
    <n v="2050"/>
    <s v="United States"/>
    <s v="USA"/>
    <x v="123"/>
    <n v="-238"/>
    <n v="0.0104103251360357"/>
    <n v="0.01165956415235998"/>
    <x v="14"/>
  </r>
  <r>
    <s v="WASTE"/>
    <s v="LAN"/>
    <n v="2050"/>
    <s v="United States"/>
    <s v="USA"/>
    <x v="123"/>
    <n v="-237"/>
    <n v="0.0024116449058056"/>
    <n v="0.002701042294502272"/>
    <x v="14"/>
  </r>
  <r>
    <s v="WASTE"/>
    <s v="LAN"/>
    <n v="2050"/>
    <s v="United States"/>
    <s v="USA"/>
    <x v="123"/>
    <n v="-236"/>
    <n v="0.0013923146761954"/>
    <n v="0.001559392437338848"/>
    <x v="14"/>
  </r>
  <r>
    <s v="WASTE"/>
    <s v="LAN"/>
    <n v="2050"/>
    <s v="United States"/>
    <s v="USA"/>
    <x v="123"/>
    <n v="-235"/>
    <n v="0.009546779212541901"/>
    <n v="0.01069239271804693"/>
    <x v="14"/>
  </r>
  <r>
    <s v="WASTE"/>
    <s v="LAN"/>
    <n v="2050"/>
    <s v="United States"/>
    <s v="USA"/>
    <x v="123"/>
    <n v="-234"/>
    <n v="0.0060668557416648"/>
    <n v="0.006794878430664577"/>
    <x v="14"/>
  </r>
  <r>
    <s v="WASTE"/>
    <s v="LAN"/>
    <n v="2050"/>
    <s v="United States"/>
    <s v="USA"/>
    <x v="123"/>
    <n v="-233"/>
    <n v="0.0036030339542776"/>
    <n v="0.004035398028790912"/>
    <x v="14"/>
  </r>
  <r>
    <s v="WASTE"/>
    <s v="LAN"/>
    <n v="2050"/>
    <s v="United States"/>
    <s v="USA"/>
    <x v="123"/>
    <n v="-232"/>
    <n v="0.0040234916377813"/>
    <n v="0.004506310634315056"/>
    <x v="14"/>
  </r>
  <r>
    <s v="WASTE"/>
    <s v="LAN"/>
    <n v="2050"/>
    <s v="United States"/>
    <s v="USA"/>
    <x v="123"/>
    <n v="-231"/>
    <n v="0.0020325132645667"/>
    <n v="0.002276414856314704"/>
    <x v="14"/>
  </r>
  <r>
    <s v="WASTE"/>
    <s v="LAN"/>
    <n v="2050"/>
    <s v="United States"/>
    <s v="USA"/>
    <x v="123"/>
    <n v="-230"/>
    <n v="0.0028822112362832"/>
    <n v="0.003228076584637184"/>
    <x v="14"/>
  </r>
  <r>
    <s v="WASTE"/>
    <s v="LAN"/>
    <n v="2050"/>
    <s v="United States"/>
    <s v="USA"/>
    <x v="123"/>
    <n v="-229"/>
    <n v="0.0071913643041626"/>
    <n v="0.008054328020662112"/>
    <x v="14"/>
  </r>
  <r>
    <s v="WASTE"/>
    <s v="LAN"/>
    <n v="2050"/>
    <s v="United States"/>
    <s v="USA"/>
    <x v="123"/>
    <n v="-227"/>
    <n v="0.0018761298852041"/>
    <n v="0.002101265471428592"/>
    <x v="14"/>
  </r>
  <r>
    <s v="WASTE"/>
    <s v="LAN"/>
    <n v="2050"/>
    <s v="United States"/>
    <s v="USA"/>
    <x v="123"/>
    <n v="-226"/>
    <n v="0.0029731993563473"/>
    <n v="0.003329983279108976"/>
    <x v="14"/>
  </r>
  <r>
    <s v="WASTE"/>
    <s v="LAN"/>
    <n v="2050"/>
    <s v="United States"/>
    <s v="USA"/>
    <x v="123"/>
    <n v="-225"/>
    <n v="0.0067132249241695"/>
    <n v="0.00751881191506984"/>
    <x v="14"/>
  </r>
  <r>
    <s v="WASTE"/>
    <s v="LAN"/>
    <n v="2050"/>
    <s v="United States"/>
    <s v="USA"/>
    <x v="123"/>
    <n v="-224"/>
    <n v="0.00606950459769"/>
    <n v="0.0067978451494128"/>
    <x v="14"/>
  </r>
  <r>
    <s v="WASTE"/>
    <s v="LAN"/>
    <n v="2050"/>
    <s v="United States"/>
    <s v="USA"/>
    <x v="123"/>
    <n v="-223"/>
    <n v="0.0201095154625364"/>
    <n v="0.02252265731804077"/>
    <x v="14"/>
  </r>
  <r>
    <s v="WASTE"/>
    <s v="LAN"/>
    <n v="2050"/>
    <s v="United States"/>
    <s v="USA"/>
    <x v="123"/>
    <n v="-222"/>
    <n v="0.0040624839020893"/>
    <n v="0.004549981970340016"/>
    <x v="14"/>
  </r>
  <r>
    <s v="WASTE"/>
    <s v="LAN"/>
    <n v="2050"/>
    <s v="United States"/>
    <s v="USA"/>
    <x v="123"/>
    <n v="-221"/>
    <n v="0.0011232716497034"/>
    <n v="0.001258064247667808"/>
    <x v="14"/>
  </r>
  <r>
    <s v="WASTE"/>
    <s v="LAN"/>
    <n v="2050"/>
    <s v="United States"/>
    <s v="USA"/>
    <x v="123"/>
    <n v="-220"/>
    <n v="0.0027927992632613"/>
    <n v="0.003127935174852656"/>
    <x v="14"/>
  </r>
  <r>
    <s v="WASTE"/>
    <s v="LAN"/>
    <n v="2050"/>
    <s v="United States"/>
    <s v="USA"/>
    <x v="123"/>
    <n v="-219"/>
    <n v="0.0125935414107516"/>
    <n v="0.01410476638004179"/>
    <x v="14"/>
  </r>
  <r>
    <s v="WASTE"/>
    <s v="LAN"/>
    <n v="2050"/>
    <s v="United States"/>
    <s v="USA"/>
    <x v="123"/>
    <n v="-218"/>
    <n v="0.0031057599699125"/>
    <n v="0.003478451166302"/>
    <x v="14"/>
  </r>
  <r>
    <s v="WASTE"/>
    <s v="LAN"/>
    <n v="2050"/>
    <s v="United States"/>
    <s v="USA"/>
    <x v="123"/>
    <n v="-216"/>
    <n v="0.0033499499550089"/>
    <n v="0.003751943949609969"/>
    <x v="14"/>
  </r>
  <r>
    <s v="WASTE"/>
    <s v="LAN"/>
    <n v="2050"/>
    <s v="United States"/>
    <s v="USA"/>
    <x v="123"/>
    <n v="-215"/>
    <n v="0.026924554258585"/>
    <n v="0.0301555007696152"/>
    <x v="14"/>
  </r>
  <r>
    <s v="WASTE"/>
    <s v="LAN"/>
    <n v="2050"/>
    <s v="United States"/>
    <s v="USA"/>
    <x v="123"/>
    <n v="-213"/>
    <n v="0.0051538307452574"/>
    <n v="0.005772290434688288"/>
    <x v="14"/>
  </r>
  <r>
    <s v="WASTE"/>
    <s v="LAN"/>
    <n v="2050"/>
    <s v="United States"/>
    <s v="USA"/>
    <x v="123"/>
    <n v="-212"/>
    <n v="0.0025013103149831"/>
    <n v="0.002801467552781072"/>
    <x v="14"/>
  </r>
  <r>
    <s v="WASTE"/>
    <s v="LAN"/>
    <n v="2050"/>
    <s v="United States"/>
    <s v="USA"/>
    <x v="123"/>
    <n v="-211"/>
    <n v="0.0075668102363124"/>
    <n v="0.00847482746466989"/>
    <x v="14"/>
  </r>
  <r>
    <s v="WASTE"/>
    <s v="LAN"/>
    <n v="2050"/>
    <s v="United States"/>
    <s v="USA"/>
    <x v="123"/>
    <n v="-209"/>
    <n v="0.0006778105162084"/>
    <n v="0.0007591477781534081"/>
    <x v="14"/>
  </r>
  <r>
    <s v="WASTE"/>
    <s v="LAN"/>
    <n v="2050"/>
    <s v="United States"/>
    <s v="USA"/>
    <x v="123"/>
    <n v="-207"/>
    <n v="0.008804073557257701"/>
    <n v="0.009860562384128626"/>
    <x v="14"/>
  </r>
  <r>
    <s v="WASTE"/>
    <s v="LAN"/>
    <n v="2050"/>
    <s v="United States"/>
    <s v="USA"/>
    <x v="123"/>
    <n v="-205"/>
    <n v="0.0051197272841819"/>
    <n v="0.005734094558283729"/>
    <x v="14"/>
  </r>
  <r>
    <s v="WASTE"/>
    <s v="LAN"/>
    <n v="2050"/>
    <s v="United States"/>
    <s v="USA"/>
    <x v="123"/>
    <n v="-203"/>
    <n v="0.0009513050899841"/>
    <n v="0.001065461700782192"/>
    <x v="14"/>
  </r>
  <r>
    <s v="WASTE"/>
    <s v="LAN"/>
    <n v="2050"/>
    <s v="United States"/>
    <s v="USA"/>
    <x v="123"/>
    <n v="-201"/>
    <n v="0.0009306446881965"/>
    <n v="0.00104232205078008"/>
    <x v="14"/>
  </r>
  <r>
    <s v="WASTE"/>
    <s v="LAN"/>
    <n v="2050"/>
    <s v="United States"/>
    <s v="USA"/>
    <x v="123"/>
    <n v="-200"/>
    <n v="0.0045038070529699"/>
    <n v="0.005044263899326288"/>
    <x v="14"/>
  </r>
  <r>
    <s v="WASTE"/>
    <s v="LAN"/>
    <n v="2050"/>
    <s v="United States"/>
    <s v="USA"/>
    <x v="123"/>
    <n v="-199"/>
    <n v="0.0028234946657903"/>
    <n v="0.003162314025685136"/>
    <x v="14"/>
  </r>
  <r>
    <s v="WASTE"/>
    <s v="LAN"/>
    <n v="2050"/>
    <s v="United States"/>
    <s v="USA"/>
    <x v="123"/>
    <n v="-198"/>
    <n v="0.0032840587664396"/>
    <n v="0.003678145818412352"/>
    <x v="14"/>
  </r>
  <r>
    <s v="WASTE"/>
    <s v="LAN"/>
    <n v="2050"/>
    <s v="United States"/>
    <s v="USA"/>
    <x v="123"/>
    <n v="-197"/>
    <n v="0.0008946476154961"/>
    <n v="0.001002005329355632"/>
    <x v="14"/>
  </r>
  <r>
    <s v="WASTE"/>
    <s v="LAN"/>
    <n v="2050"/>
    <s v="United States"/>
    <s v="USA"/>
    <x v="123"/>
    <n v="-196"/>
    <n v="0.000691904569976"/>
    <n v="0.0007749331183731201"/>
    <x v="14"/>
  </r>
  <r>
    <s v="WASTE"/>
    <s v="LAN"/>
    <n v="2050"/>
    <s v="United States"/>
    <s v="USA"/>
    <x v="123"/>
    <n v="-195"/>
    <n v="0.009164975956082301"/>
    <n v="0.01026477307081218"/>
    <x v="14"/>
  </r>
  <r>
    <s v="WASTE"/>
    <s v="LAN"/>
    <n v="2050"/>
    <s v="United States"/>
    <s v="USA"/>
    <x v="123"/>
    <n v="-194"/>
    <n v="0.0107917399145663"/>
    <n v="0.01208674870431426"/>
    <x v="14"/>
  </r>
  <r>
    <s v="WASTE"/>
    <s v="LAN"/>
    <n v="2050"/>
    <s v="United States"/>
    <s v="USA"/>
    <x v="123"/>
    <n v="-193"/>
    <n v="0.005472376011312"/>
    <n v="0.00612906113266944"/>
    <x v="14"/>
  </r>
  <r>
    <s v="WASTE"/>
    <s v="LAN"/>
    <n v="2050"/>
    <s v="United States"/>
    <s v="USA"/>
    <x v="123"/>
    <n v="-192"/>
    <n v="0.0092265489511192"/>
    <n v="0.01033373482525351"/>
    <x v="14"/>
  </r>
  <r>
    <s v="WASTE"/>
    <s v="LAN"/>
    <n v="2050"/>
    <s v="United States"/>
    <s v="USA"/>
    <x v="123"/>
    <n v="-191"/>
    <n v="0.0042438479140401"/>
    <n v="0.004753109663724912"/>
    <x v="14"/>
  </r>
  <r>
    <s v="WASTE"/>
    <s v="LAN"/>
    <n v="2050"/>
    <s v="United States"/>
    <s v="USA"/>
    <x v="123"/>
    <n v="-189"/>
    <n v="0.0016153955366462"/>
    <n v="0.001809243001043744"/>
    <x v="14"/>
  </r>
  <r>
    <s v="WASTE"/>
    <s v="LAN"/>
    <n v="2050"/>
    <s v="United States"/>
    <s v="USA"/>
    <x v="123"/>
    <n v="-188"/>
    <n v="0.0046313590719365"/>
    <n v="0.005187122160568881"/>
    <x v="14"/>
  </r>
  <r>
    <s v="WASTE"/>
    <s v="LAN"/>
    <n v="2050"/>
    <s v="United States"/>
    <s v="USA"/>
    <x v="123"/>
    <n v="-187"/>
    <n v="0.0117128507699817"/>
    <n v="0.01311839286237951"/>
    <x v="14"/>
  </r>
  <r>
    <s v="WASTE"/>
    <s v="LAN"/>
    <n v="2050"/>
    <s v="United States"/>
    <s v="USA"/>
    <x v="123"/>
    <n v="-186"/>
    <n v="0.0037948763929307"/>
    <n v="0.004250261560082385"/>
    <x v="14"/>
  </r>
  <r>
    <s v="WASTE"/>
    <s v="LAN"/>
    <n v="2050"/>
    <s v="United States"/>
    <s v="USA"/>
    <x v="123"/>
    <n v="-185"/>
    <n v="0.0014627065393142"/>
    <n v="0.001638231324031904"/>
    <x v="14"/>
  </r>
  <r>
    <s v="WASTE"/>
    <s v="LAN"/>
    <n v="2050"/>
    <s v="United States"/>
    <s v="USA"/>
    <x v="123"/>
    <n v="-184"/>
    <n v="0.003505109809339"/>
    <n v="0.003925722986459681"/>
    <x v="14"/>
  </r>
  <r>
    <s v="WASTE"/>
    <s v="LAN"/>
    <n v="2050"/>
    <s v="United States"/>
    <s v="USA"/>
    <x v="123"/>
    <n v="-183"/>
    <n v="0.0041564751882106"/>
    <n v="0.004655252210795872"/>
    <x v="14"/>
  </r>
  <r>
    <s v="WASTE"/>
    <s v="LAN"/>
    <n v="2050"/>
    <s v="United States"/>
    <s v="USA"/>
    <x v="123"/>
    <n v="-182"/>
    <n v="0.007993403240107"/>
    <n v="0.008952611628919841"/>
    <x v="14"/>
  </r>
  <r>
    <s v="WASTE"/>
    <s v="LAN"/>
    <n v="2050"/>
    <s v="United States"/>
    <s v="USA"/>
    <x v="123"/>
    <n v="-181"/>
    <n v="0.0187758941319771"/>
    <n v="0.02102900142781436"/>
    <x v="14"/>
  </r>
  <r>
    <s v="WASTE"/>
    <s v="LAN"/>
    <n v="2050"/>
    <s v="United States"/>
    <s v="USA"/>
    <x v="123"/>
    <n v="-180"/>
    <n v="0.0047224738518707"/>
    <n v="0.005289170714095185"/>
    <x v="14"/>
  </r>
  <r>
    <s v="WASTE"/>
    <s v="LAN"/>
    <n v="2050"/>
    <s v="United States"/>
    <s v="USA"/>
    <x v="123"/>
    <n v="-178"/>
    <n v="0.0112410421133973"/>
    <n v="0.01258996716700498"/>
    <x v="14"/>
  </r>
  <r>
    <s v="WASTE"/>
    <s v="LAN"/>
    <n v="2050"/>
    <s v="United States"/>
    <s v="USA"/>
    <x v="123"/>
    <n v="-177"/>
    <n v="0.0026530975010246"/>
    <n v="0.002971469201147552"/>
    <x v="14"/>
  </r>
  <r>
    <s v="WASTE"/>
    <s v="LAN"/>
    <n v="2050"/>
    <s v="United States"/>
    <s v="USA"/>
    <x v="123"/>
    <n v="-176"/>
    <n v="0.0053986833081581"/>
    <n v="0.006046525305137073"/>
    <x v="14"/>
  </r>
  <r>
    <s v="WASTE"/>
    <s v="LAN"/>
    <n v="2050"/>
    <s v="United States"/>
    <s v="USA"/>
    <x v="123"/>
    <n v="-175"/>
    <n v="0.0004942607483827001"/>
    <n v="0.0005535720381886241"/>
    <x v="14"/>
  </r>
  <r>
    <s v="WASTE"/>
    <s v="LAN"/>
    <n v="2050"/>
    <s v="United States"/>
    <s v="USA"/>
    <x v="123"/>
    <n v="-173"/>
    <n v="0.0005640077288263"/>
    <n v="0.0006316886562854561"/>
    <x v="14"/>
  </r>
  <r>
    <s v="WASTE"/>
    <s v="LAN"/>
    <n v="2050"/>
    <s v="United States"/>
    <s v="USA"/>
    <x v="123"/>
    <n v="-169"/>
    <n v="0.0036738195922226"/>
    <n v="0.004114677943289313"/>
    <x v="14"/>
  </r>
  <r>
    <s v="WASTE"/>
    <s v="LAN"/>
    <n v="2050"/>
    <s v="United States"/>
    <s v="USA"/>
    <x v="123"/>
    <n v="-168"/>
    <n v="0.0032923875842243"/>
    <n v="0.003687474094331216"/>
    <x v="14"/>
  </r>
  <r>
    <s v="WASTE"/>
    <s v="LAN"/>
    <n v="2050"/>
    <s v="United States"/>
    <s v="USA"/>
    <x v="123"/>
    <n v="-167"/>
    <n v="0.0044372815173119"/>
    <n v="0.004969755299389329"/>
    <x v="14"/>
  </r>
  <r>
    <s v="WASTE"/>
    <s v="LAN"/>
    <n v="2050"/>
    <s v="United States"/>
    <s v="USA"/>
    <x v="123"/>
    <n v="-165"/>
    <n v="0.005914781941101"/>
    <n v="0.00662455577403312"/>
    <x v="14"/>
  </r>
  <r>
    <s v="WASTE"/>
    <s v="LAN"/>
    <n v="2050"/>
    <s v="United States"/>
    <s v="USA"/>
    <x v="123"/>
    <n v="-164"/>
    <n v="0.0006613683653995"/>
    <n v="0.0007407325692474401"/>
    <x v="14"/>
  </r>
  <r>
    <s v="WASTE"/>
    <s v="LAN"/>
    <n v="2050"/>
    <s v="United States"/>
    <s v="USA"/>
    <x v="123"/>
    <n v="-163"/>
    <n v="0.0024910685024224"/>
    <n v="0.002789996722713088"/>
    <x v="14"/>
  </r>
  <r>
    <s v="WASTE"/>
    <s v="LAN"/>
    <n v="2050"/>
    <s v="United States"/>
    <s v="USA"/>
    <x v="123"/>
    <n v="-162"/>
    <n v="0.0014517966192216"/>
    <n v="0.001626012213528192"/>
    <x v="14"/>
  </r>
  <r>
    <s v="WASTE"/>
    <s v="LAN"/>
    <n v="2050"/>
    <s v="United States"/>
    <s v="USA"/>
    <x v="123"/>
    <n v="-161"/>
    <n v="0.0043888243380934"/>
    <n v="0.004915483258664609"/>
    <x v="14"/>
  </r>
  <r>
    <s v="WASTE"/>
    <s v="LAN"/>
    <n v="2050"/>
    <s v="United States"/>
    <s v="USA"/>
    <x v="123"/>
    <n v="-160"/>
    <n v="0.0025118158664554"/>
    <n v="0.002813233770430048"/>
    <x v="14"/>
  </r>
  <r>
    <s v="WASTE"/>
    <s v="LAN"/>
    <n v="2050"/>
    <s v="United States"/>
    <s v="USA"/>
    <x v="123"/>
    <n v="-159"/>
    <n v="0.0025599832879379"/>
    <n v="0.002867181282490448"/>
    <x v="14"/>
  </r>
  <r>
    <s v="WASTE"/>
    <s v="LAN"/>
    <n v="2050"/>
    <s v="United States"/>
    <s v="USA"/>
    <x v="123"/>
    <n v="-157"/>
    <n v="0.0023007479030639"/>
    <n v="0.002576837651431568"/>
    <x v="14"/>
  </r>
  <r>
    <s v="WASTE"/>
    <s v="LAN"/>
    <n v="2050"/>
    <s v="United States"/>
    <s v="USA"/>
    <x v="123"/>
    <n v="-156"/>
    <n v="0.0022679247776978"/>
    <n v="0.002540075751021536"/>
    <x v="14"/>
  </r>
  <r>
    <s v="WASTE"/>
    <s v="LAN"/>
    <n v="2050"/>
    <s v="United States"/>
    <s v="USA"/>
    <x v="123"/>
    <n v="-155"/>
    <n v="0.0016213428461924"/>
    <n v="0.001815903987735488"/>
    <x v="14"/>
  </r>
  <r>
    <s v="WASTE"/>
    <s v="LAN"/>
    <n v="2050"/>
    <s v="United States"/>
    <s v="USA"/>
    <x v="123"/>
    <n v="-153"/>
    <n v="0.0006201106007211"/>
    <n v="0.0006945238728076321"/>
    <x v="14"/>
  </r>
  <r>
    <s v="WASTE"/>
    <s v="LAN"/>
    <n v="2050"/>
    <s v="United States"/>
    <s v="USA"/>
    <x v="123"/>
    <n v="-152"/>
    <n v="0.0026638152776286"/>
    <n v="0.002983473110944033"/>
    <x v="14"/>
  </r>
  <r>
    <s v="WASTE"/>
    <s v="LAN"/>
    <n v="2050"/>
    <s v="United States"/>
    <s v="USA"/>
    <x v="123"/>
    <n v="-150"/>
    <n v="0.0019755430985242"/>
    <n v="0.002212608270347104"/>
    <x v="14"/>
  </r>
  <r>
    <s v="WASTE"/>
    <s v="LAN"/>
    <n v="2050"/>
    <s v="United States"/>
    <s v="USA"/>
    <x v="123"/>
    <n v="-148"/>
    <n v="0.0005972239305265"/>
    <n v="0.00066889080218968"/>
    <x v="14"/>
  </r>
  <r>
    <s v="WASTE"/>
    <s v="LAN"/>
    <n v="2050"/>
    <s v="United States"/>
    <s v="USA"/>
    <x v="123"/>
    <n v="-147"/>
    <n v="0.0032431337749586"/>
    <n v="0.003632309827953632"/>
    <x v="14"/>
  </r>
  <r>
    <s v="WASTE"/>
    <s v="LAN"/>
    <n v="2050"/>
    <s v="United States"/>
    <s v="USA"/>
    <x v="123"/>
    <n v="-145"/>
    <n v="0.0139166919980198"/>
    <n v="0.01558669503778218"/>
    <x v="14"/>
  </r>
  <r>
    <s v="WASTE"/>
    <s v="LAN"/>
    <n v="2050"/>
    <s v="United States"/>
    <s v="USA"/>
    <x v="123"/>
    <n v="-144"/>
    <n v="0.0089054340496659"/>
    <n v="0.009974086135625809"/>
    <x v="14"/>
  </r>
  <r>
    <s v="WASTE"/>
    <s v="LAN"/>
    <n v="2050"/>
    <s v="United States"/>
    <s v="USA"/>
    <x v="123"/>
    <n v="-143"/>
    <n v="0.0073213805444539"/>
    <n v="0.008199946209788369"/>
    <x v="14"/>
  </r>
  <r>
    <s v="WASTE"/>
    <s v="LAN"/>
    <n v="2050"/>
    <s v="United States"/>
    <s v="USA"/>
    <x v="123"/>
    <n v="-141"/>
    <n v="0.0125173673732206"/>
    <n v="0.01401945145800707"/>
    <x v="14"/>
  </r>
  <r>
    <s v="WASTE"/>
    <s v="LAN"/>
    <n v="2050"/>
    <s v="United States"/>
    <s v="USA"/>
    <x v="123"/>
    <n v="-140"/>
    <n v="0.0119621222838759"/>
    <n v="0.01339757695794101"/>
    <x v="14"/>
  </r>
  <r>
    <s v="WASTE"/>
    <s v="LAN"/>
    <n v="2050"/>
    <s v="United States"/>
    <s v="USA"/>
    <x v="123"/>
    <n v="-137"/>
    <n v="0.0005439448868856"/>
    <n v="0.0006092182733118721"/>
    <x v="14"/>
  </r>
  <r>
    <s v="WASTE"/>
    <s v="LAN"/>
    <n v="2050"/>
    <s v="United States"/>
    <s v="USA"/>
    <x v="123"/>
    <n v="-136"/>
    <n v="0.0043928283266723"/>
    <n v="0.004919967725872976"/>
    <x v="14"/>
  </r>
  <r>
    <s v="WASTE"/>
    <s v="LAN"/>
    <n v="2050"/>
    <s v="United States"/>
    <s v="USA"/>
    <x v="123"/>
    <n v="-135"/>
    <n v="0.0061058166902512"/>
    <n v="0.006838514693081344"/>
    <x v="14"/>
  </r>
  <r>
    <s v="WASTE"/>
    <s v="LAN"/>
    <n v="2050"/>
    <s v="United States"/>
    <s v="USA"/>
    <x v="123"/>
    <n v="-134"/>
    <n v="0.0044375592842698"/>
    <n v="0.004970066398382177"/>
    <x v="14"/>
  </r>
  <r>
    <s v="WASTE"/>
    <s v="LAN"/>
    <n v="2050"/>
    <s v="United States"/>
    <s v="USA"/>
    <x v="123"/>
    <n v="-133"/>
    <n v="0.0005647770012729"/>
    <n v="0.0006325502414256481"/>
    <x v="14"/>
  </r>
  <r>
    <s v="WASTE"/>
    <s v="LAN"/>
    <n v="2050"/>
    <s v="United States"/>
    <s v="USA"/>
    <x v="123"/>
    <n v="-132"/>
    <n v="0.0037242397665977"/>
    <n v="0.004171148538589424"/>
    <x v="14"/>
  </r>
  <r>
    <s v="WASTE"/>
    <s v="LAN"/>
    <n v="2050"/>
    <s v="United States"/>
    <s v="USA"/>
    <x v="123"/>
    <n v="-131"/>
    <n v="0.0056492430157959"/>
    <n v="0.006327152177691408"/>
    <x v="14"/>
  </r>
  <r>
    <s v="WASTE"/>
    <s v="LAN"/>
    <n v="2050"/>
    <s v="United States"/>
    <s v="USA"/>
    <x v="123"/>
    <n v="-130"/>
    <n v="0.001822217105655"/>
    <n v="0.0020408831583336"/>
    <x v="14"/>
  </r>
  <r>
    <s v="WASTE"/>
    <s v="LAN"/>
    <n v="2050"/>
    <s v="United States"/>
    <s v="USA"/>
    <x v="123"/>
    <n v="-128"/>
    <n v="0.0073545502964407"/>
    <n v="0.008237096332013584"/>
    <x v="14"/>
  </r>
  <r>
    <s v="WASTE"/>
    <s v="LAN"/>
    <n v="2050"/>
    <s v="United States"/>
    <s v="USA"/>
    <x v="123"/>
    <n v="-127"/>
    <n v="0.0096644284203649"/>
    <n v="0.01082415983080869"/>
    <x v="14"/>
  </r>
  <r>
    <s v="WASTE"/>
    <s v="LAN"/>
    <n v="2050"/>
    <s v="United States"/>
    <s v="USA"/>
    <x v="123"/>
    <n v="-126"/>
    <n v="0.0005109495832585"/>
    <n v="0.0005722635332495201"/>
    <x v="14"/>
  </r>
  <r>
    <s v="WASTE"/>
    <s v="LAN"/>
    <n v="2050"/>
    <s v="United States"/>
    <s v="USA"/>
    <x v="123"/>
    <n v="-125"/>
    <n v="0.0012463576858863"/>
    <n v="0.001395920608192656"/>
    <x v="14"/>
  </r>
  <r>
    <s v="WASTE"/>
    <s v="LAN"/>
    <n v="2050"/>
    <s v="United States"/>
    <s v="USA"/>
    <x v="123"/>
    <n v="-121"/>
    <n v="0.0011998967966065"/>
    <n v="0.00134388441219928"/>
    <x v="14"/>
  </r>
  <r>
    <s v="WASTE"/>
    <s v="LAN"/>
    <n v="2050"/>
    <s v="United States"/>
    <s v="USA"/>
    <x v="123"/>
    <n v="-120"/>
    <n v="0.0023050550371408"/>
    <n v="0.002581661641597696"/>
    <x v="14"/>
  </r>
  <r>
    <s v="WASTE"/>
    <s v="LAN"/>
    <n v="2050"/>
    <s v="United States"/>
    <s v="USA"/>
    <x v="123"/>
    <n v="-115"/>
    <n v="0.0035224767634645"/>
    <n v="0.00394517397508024"/>
    <x v="14"/>
  </r>
  <r>
    <s v="WASTE"/>
    <s v="LAN"/>
    <n v="2050"/>
    <s v="United States"/>
    <s v="USA"/>
    <x v="123"/>
    <n v="-114"/>
    <n v="0.0040192913729697"/>
    <n v="0.004501606337726064"/>
    <x v="14"/>
  </r>
  <r>
    <s v="WASTE"/>
    <s v="LAN"/>
    <n v="2050"/>
    <s v="United States"/>
    <s v="USA"/>
    <x v="123"/>
    <n v="-113"/>
    <n v="0.0004335470439401"/>
    <n v="0.000485572689212912"/>
    <x v="14"/>
  </r>
  <r>
    <s v="WASTE"/>
    <s v="LAN"/>
    <n v="2050"/>
    <s v="United States"/>
    <s v="USA"/>
    <x v="123"/>
    <n v="-112"/>
    <n v="0.0031418887665495"/>
    <n v="0.00351891541853544"/>
    <x v="14"/>
  </r>
  <r>
    <s v="WASTE"/>
    <s v="LAN"/>
    <n v="2050"/>
    <s v="United States"/>
    <s v="USA"/>
    <x v="123"/>
    <n v="-111"/>
    <n v="0.0027189513202757"/>
    <n v="0.003045225478708784"/>
    <x v="14"/>
  </r>
  <r>
    <s v="WASTE"/>
    <s v="LAN"/>
    <n v="2050"/>
    <s v="United States"/>
    <s v="USA"/>
    <x v="123"/>
    <n v="-109"/>
    <n v="0.0018224380910397"/>
    <n v="0.002041130661964464"/>
    <x v="14"/>
  </r>
  <r>
    <s v="WASTE"/>
    <s v="LAN"/>
    <n v="2050"/>
    <s v="United States"/>
    <s v="USA"/>
    <x v="123"/>
    <n v="-106"/>
    <n v="0.0039663987990934"/>
    <n v="0.004442366654984609"/>
    <x v="14"/>
  </r>
  <r>
    <s v="WASTE"/>
    <s v="LAN"/>
    <n v="2050"/>
    <s v="United States"/>
    <s v="USA"/>
    <x v="123"/>
    <n v="-104"/>
    <n v="0.0023843222297728"/>
    <n v="0.002670440897345536"/>
    <x v="14"/>
  </r>
  <r>
    <s v="WASTE"/>
    <s v="LAN"/>
    <n v="2050"/>
    <s v="United States"/>
    <s v="USA"/>
    <x v="123"/>
    <n v="-99"/>
    <n v="0.0024329298175871"/>
    <n v="0.002724881395697552"/>
    <x v="14"/>
  </r>
  <r>
    <s v="WASTE"/>
    <s v="LAN"/>
    <n v="2050"/>
    <s v="United States"/>
    <s v="USA"/>
    <x v="123"/>
    <n v="-97"/>
    <n v="0.0004793315310962"/>
    <n v="0.000536851314827744"/>
    <x v="14"/>
  </r>
  <r>
    <s v="WASTE"/>
    <s v="LAN"/>
    <n v="2050"/>
    <s v="United States"/>
    <s v="USA"/>
    <x v="123"/>
    <n v="-96"/>
    <n v="0.0008515268855263"/>
    <n v="0.000953710111789456"/>
    <x v="14"/>
  </r>
  <r>
    <s v="WASTE"/>
    <s v="LAN"/>
    <n v="2050"/>
    <s v="United States"/>
    <s v="USA"/>
    <x v="123"/>
    <n v="-94"/>
    <n v="0.0054881162941456"/>
    <n v="0.006146690249443072"/>
    <x v="14"/>
  </r>
  <r>
    <s v="WASTE"/>
    <s v="LAN"/>
    <n v="2050"/>
    <s v="United States"/>
    <s v="USA"/>
    <x v="123"/>
    <n v="-93"/>
    <n v="0.0004135900235269"/>
    <n v="0.0004632208263501281"/>
    <x v="14"/>
  </r>
  <r>
    <s v="WASTE"/>
    <s v="LAN"/>
    <n v="2050"/>
    <s v="United States"/>
    <s v="USA"/>
    <x v="123"/>
    <n v="-89"/>
    <n v="0.0020738423336297"/>
    <n v="0.002322703413665264"/>
    <x v="14"/>
  </r>
  <r>
    <s v="WASTE"/>
    <s v="LAN"/>
    <n v="2050"/>
    <s v="United States"/>
    <s v="USA"/>
    <x v="123"/>
    <n v="-87"/>
    <n v="0.0028480471810326"/>
    <n v="0.003189812842756512"/>
    <x v="14"/>
  </r>
  <r>
    <s v="WASTE"/>
    <s v="LAN"/>
    <n v="2050"/>
    <s v="United States"/>
    <s v="USA"/>
    <x v="123"/>
    <n v="-86"/>
    <n v="0.0004376472497825"/>
    <n v="0.0004901649197564"/>
    <x v="14"/>
  </r>
  <r>
    <s v="WASTE"/>
    <s v="LAN"/>
    <n v="2050"/>
    <s v="United States"/>
    <s v="USA"/>
    <x v="123"/>
    <n v="-85"/>
    <n v="0.0003993696300313"/>
    <n v="0.000447293985635056"/>
    <x v="14"/>
  </r>
  <r>
    <s v="WASTE"/>
    <s v="LAN"/>
    <n v="2050"/>
    <s v="United States"/>
    <s v="USA"/>
    <x v="123"/>
    <n v="-82"/>
    <n v="0.0007036946481094"/>
    <n v="0.000788138005882528"/>
    <x v="14"/>
  </r>
  <r>
    <s v="WASTE"/>
    <s v="LAN"/>
    <n v="2050"/>
    <s v="United States"/>
    <s v="USA"/>
    <x v="123"/>
    <n v="-81"/>
    <n v="0.0019317532423884"/>
    <n v="0.002163563631475008"/>
    <x v="14"/>
  </r>
  <r>
    <s v="WASTE"/>
    <s v="LAN"/>
    <n v="2050"/>
    <s v="United States"/>
    <s v="USA"/>
    <x v="123"/>
    <n v="-78"/>
    <n v="0.0011235390556976"/>
    <n v="0.001258363742381312"/>
    <x v="14"/>
  </r>
  <r>
    <s v="WASTE"/>
    <s v="LAN"/>
    <n v="2050"/>
    <s v="United States"/>
    <s v="USA"/>
    <x v="123"/>
    <n v="-76"/>
    <n v="0.0003695037739817"/>
    <n v="0.000413844226859504"/>
    <x v="14"/>
  </r>
  <r>
    <s v="WASTE"/>
    <s v="LAN"/>
    <n v="2050"/>
    <s v="United States"/>
    <s v="USA"/>
    <x v="123"/>
    <n v="-75"/>
    <n v="0.0003784266882576"/>
    <n v="0.0004238378908485121"/>
    <x v="14"/>
  </r>
  <r>
    <s v="WASTE"/>
    <s v="LAN"/>
    <n v="2050"/>
    <s v="United States"/>
    <s v="USA"/>
    <x v="123"/>
    <n v="-73"/>
    <n v="0.002813256229274"/>
    <n v="0.00315084697678688"/>
    <x v="14"/>
  </r>
  <r>
    <s v="WASTE"/>
    <s v="LAN"/>
    <n v="2050"/>
    <s v="United States"/>
    <s v="USA"/>
    <x v="123"/>
    <n v="-68"/>
    <n v="0.0003990209370386"/>
    <n v="0.0004469034494832321"/>
    <x v="14"/>
  </r>
  <r>
    <s v="WASTE"/>
    <s v="LAN"/>
    <n v="2050"/>
    <s v="United States"/>
    <s v="USA"/>
    <x v="123"/>
    <n v="-63"/>
    <n v="0.0018521536840126"/>
    <n v="0.002074412126094112"/>
    <x v="14"/>
  </r>
  <r>
    <s v="WASTE"/>
    <s v="LAN"/>
    <n v="2050"/>
    <s v="United States"/>
    <s v="USA"/>
    <x v="123"/>
    <n v="-62"/>
    <n v="0.0004347368667368"/>
    <n v="0.000486905290745216"/>
    <x v="14"/>
  </r>
  <r>
    <s v="WASTE"/>
    <s v="LAN"/>
    <n v="2050"/>
    <s v="United States"/>
    <s v="USA"/>
    <x v="123"/>
    <n v="-58"/>
    <n v="0.0388364195823669"/>
    <n v="0.04349678993225094"/>
    <x v="14"/>
  </r>
  <r>
    <s v="WASTE"/>
    <s v="LAN"/>
    <n v="2050"/>
    <s v="United States"/>
    <s v="USA"/>
    <x v="123"/>
    <n v="-57"/>
    <n v="0.0417978410259821"/>
    <n v="0.04681358194909996"/>
    <x v="14"/>
  </r>
  <r>
    <s v="WASTE"/>
    <s v="LAN"/>
    <n v="2050"/>
    <s v="United States"/>
    <s v="USA"/>
    <x v="123"/>
    <n v="-56"/>
    <n v="0.027369144372642"/>
    <n v="0.03065344169735904"/>
    <x v="14"/>
  </r>
  <r>
    <s v="WASTE"/>
    <s v="LAN"/>
    <n v="2050"/>
    <s v="United States"/>
    <s v="USA"/>
    <x v="123"/>
    <n v="-55"/>
    <n v="0.0394636634737253"/>
    <n v="0.04419930309057234"/>
    <x v="14"/>
  </r>
  <r>
    <s v="WASTE"/>
    <s v="LAN"/>
    <n v="2050"/>
    <s v="United States"/>
    <s v="USA"/>
    <x v="123"/>
    <n v="-53"/>
    <n v="0.037176975980401"/>
    <n v="0.04163821309804912"/>
    <x v="14"/>
  </r>
  <r>
    <s v="WASTE"/>
    <s v="LAN"/>
    <n v="2050"/>
    <s v="United States"/>
    <s v="USA"/>
    <x v="123"/>
    <n v="-52"/>
    <n v="0.0366913601756096"/>
    <n v="0.04109432339668276"/>
    <x v="14"/>
  </r>
  <r>
    <s v="WASTE"/>
    <s v="LAN"/>
    <n v="2050"/>
    <s v="United States"/>
    <s v="USA"/>
    <x v="123"/>
    <n v="-51"/>
    <n v="0.0313421558239497"/>
    <n v="0.03510321452282367"/>
    <x v="14"/>
  </r>
  <r>
    <s v="WASTE"/>
    <s v="LAN"/>
    <n v="2050"/>
    <s v="United States"/>
    <s v="USA"/>
    <x v="123"/>
    <n v="-50"/>
    <n v="0.0778244324028492"/>
    <n v="0.08716336429119111"/>
    <x v="14"/>
  </r>
  <r>
    <s v="WASTE"/>
    <s v="LAN"/>
    <n v="2050"/>
    <s v="United States"/>
    <s v="USA"/>
    <x v="123"/>
    <n v="-49"/>
    <n v="0.0253360010683537"/>
    <n v="0.02837632119655615"/>
    <x v="14"/>
  </r>
  <r>
    <s v="WASTE"/>
    <s v="LAN"/>
    <n v="2050"/>
    <s v="United States"/>
    <s v="USA"/>
    <x v="123"/>
    <n v="-48"/>
    <n v="0.0211761061218567"/>
    <n v="0.0237172388564795"/>
    <x v="14"/>
  </r>
  <r>
    <s v="WASTE"/>
    <s v="LAN"/>
    <n v="2050"/>
    <s v="United States"/>
    <s v="USA"/>
    <x v="123"/>
    <n v="-47"/>
    <n v="0.0090295113623142"/>
    <n v="0.0101130527257919"/>
    <x v="14"/>
  </r>
  <r>
    <s v="WASTE"/>
    <s v="LAN"/>
    <n v="2050"/>
    <s v="United States"/>
    <s v="USA"/>
    <x v="123"/>
    <n v="-46"/>
    <n v="0.0211930124205537"/>
    <n v="0.02373617391102015"/>
    <x v="14"/>
  </r>
  <r>
    <s v="WASTE"/>
    <s v="LAN"/>
    <n v="2050"/>
    <s v="United States"/>
    <s v="USA"/>
    <x v="123"/>
    <n v="-45"/>
    <n v="0.0183592131361365"/>
    <n v="0.02056231871247288"/>
    <x v="14"/>
  </r>
  <r>
    <s v="WASTE"/>
    <s v="LAN"/>
    <n v="2050"/>
    <s v="United States"/>
    <s v="USA"/>
    <x v="123"/>
    <n v="-44"/>
    <n v="0.0076279952190816"/>
    <n v="0.008543354645371393"/>
    <x v="14"/>
  </r>
  <r>
    <s v="WASTE"/>
    <s v="LAN"/>
    <n v="2050"/>
    <s v="United States"/>
    <s v="USA"/>
    <x v="123"/>
    <n v="-43"/>
    <n v="0.0156886164622847"/>
    <n v="0.01757125043775886"/>
    <x v="14"/>
  </r>
  <r>
    <s v="WASTE"/>
    <s v="LAN"/>
    <n v="2050"/>
    <s v="United States"/>
    <s v="USA"/>
    <x v="123"/>
    <n v="-42"/>
    <n v="0.0117955757305026"/>
    <n v="0.01321104481816291"/>
    <x v="14"/>
  </r>
  <r>
    <s v="WASTE"/>
    <s v="LAN"/>
    <n v="2050"/>
    <s v="United States"/>
    <s v="USA"/>
    <x v="123"/>
    <n v="-41"/>
    <n v="0.0064687924459577"/>
    <n v="0.007245047539472625"/>
    <x v="14"/>
  </r>
  <r>
    <s v="WASTE"/>
    <s v="LAN"/>
    <n v="2050"/>
    <s v="United States"/>
    <s v="USA"/>
    <x v="123"/>
    <n v="-40"/>
    <n v="0.0491286898031831"/>
    <n v="0.05502413257956508"/>
    <x v="14"/>
  </r>
  <r>
    <s v="WASTE"/>
    <s v="LAN"/>
    <n v="2050"/>
    <s v="United States"/>
    <s v="USA"/>
    <x v="123"/>
    <n v="-39"/>
    <n v="0.0277747469954193"/>
    <n v="0.03110771663486962"/>
    <x v="14"/>
  </r>
  <r>
    <s v="WASTE"/>
    <s v="LAN"/>
    <n v="2050"/>
    <s v="United States"/>
    <s v="USA"/>
    <x v="123"/>
    <n v="-38"/>
    <n v="0.0053089433349669"/>
    <n v="0.005946016535162928"/>
    <x v="14"/>
  </r>
  <r>
    <s v="WASTE"/>
    <s v="LAN"/>
    <n v="2050"/>
    <s v="United States"/>
    <s v="USA"/>
    <x v="123"/>
    <n v="-37"/>
    <n v="0.0120953153818846"/>
    <n v="0.01354675322771075"/>
    <x v="14"/>
  </r>
  <r>
    <s v="WASTE"/>
    <s v="LAN"/>
    <n v="2050"/>
    <s v="United States"/>
    <s v="USA"/>
    <x v="123"/>
    <n v="-36"/>
    <n v="0.0235408525331877"/>
    <n v="0.02636575483717023"/>
    <x v="14"/>
  </r>
  <r>
    <s v="WASTE"/>
    <s v="LAN"/>
    <n v="2050"/>
    <s v="United States"/>
    <s v="USA"/>
    <x v="123"/>
    <n v="-35"/>
    <n v="0.0121892199385911"/>
    <n v="0.01365192633122203"/>
    <x v="14"/>
  </r>
  <r>
    <s v="WASTE"/>
    <s v="LAN"/>
    <n v="2050"/>
    <s v="United States"/>
    <s v="USA"/>
    <x v="123"/>
    <n v="-34"/>
    <n v="0.0312806486617774"/>
    <n v="0.03503432650119069"/>
    <x v="14"/>
  </r>
  <r>
    <s v="WASTE"/>
    <s v="LAN"/>
    <n v="2050"/>
    <s v="United States"/>
    <s v="USA"/>
    <x v="123"/>
    <n v="-33"/>
    <n v="0.0133766834624112"/>
    <n v="0.01498188547790055"/>
    <x v="14"/>
  </r>
  <r>
    <s v="WASTE"/>
    <s v="LAN"/>
    <n v="2050"/>
    <s v="United States"/>
    <s v="USA"/>
    <x v="123"/>
    <n v="-32"/>
    <n v="0.0109997978433967"/>
    <n v="0.01231977358460431"/>
    <x v="14"/>
  </r>
  <r>
    <s v="WASTE"/>
    <s v="LAN"/>
    <n v="2050"/>
    <s v="United States"/>
    <s v="USA"/>
    <x v="123"/>
    <n v="-31"/>
    <n v="0.0033100941218436"/>
    <n v="0.003707305416464832"/>
    <x v="14"/>
  </r>
  <r>
    <s v="WASTE"/>
    <s v="LAN"/>
    <n v="2050"/>
    <s v="United States"/>
    <s v="USA"/>
    <x v="123"/>
    <n v="-29"/>
    <n v="0.0082527492195368"/>
    <n v="0.009243079125881218"/>
    <x v="14"/>
  </r>
  <r>
    <s v="WASTE"/>
    <s v="LAN"/>
    <n v="2050"/>
    <s v="United States"/>
    <s v="USA"/>
    <x v="123"/>
    <n v="-28"/>
    <n v="0.0003329856263008"/>
    <n v="0.000372943901456896"/>
    <x v="14"/>
  </r>
  <r>
    <s v="WASTE"/>
    <s v="LAN"/>
    <n v="2050"/>
    <s v="United States"/>
    <s v="USA"/>
    <x v="123"/>
    <n v="-27"/>
    <n v="0.0149531571660191"/>
    <n v="0.01674753602594139"/>
    <x v="14"/>
  </r>
  <r>
    <s v="WASTE"/>
    <s v="LAN"/>
    <n v="2050"/>
    <s v="United States"/>
    <s v="USA"/>
    <x v="123"/>
    <n v="-25"/>
    <n v="0.0059390261303633"/>
    <n v="0.006651709266006897"/>
    <x v="14"/>
  </r>
  <r>
    <s v="WASTE"/>
    <s v="LAN"/>
    <n v="2050"/>
    <s v="United States"/>
    <s v="USA"/>
    <x v="123"/>
    <n v="-24"/>
    <n v="0.002705828519538"/>
    <n v="0.00303052794188256"/>
    <x v="14"/>
  </r>
  <r>
    <s v="WASTE"/>
    <s v="LAN"/>
    <n v="2050"/>
    <s v="United States"/>
    <s v="USA"/>
    <x v="123"/>
    <n v="-23"/>
    <n v="0.0024753308389336"/>
    <n v="0.002772370539605632"/>
    <x v="14"/>
  </r>
  <r>
    <s v="WASTE"/>
    <s v="LAN"/>
    <n v="2050"/>
    <s v="United States"/>
    <s v="USA"/>
    <x v="123"/>
    <n v="-22"/>
    <n v="0.0034612170711625"/>
    <n v="0.003876563119702"/>
    <x v="14"/>
  </r>
  <r>
    <s v="WASTE"/>
    <s v="LAN"/>
    <n v="2050"/>
    <s v="United States"/>
    <s v="USA"/>
    <x v="123"/>
    <n v="-21"/>
    <n v="0.0106566520407796"/>
    <n v="0.01193545028567315"/>
    <x v="14"/>
  </r>
  <r>
    <s v="WASTE"/>
    <s v="LAN"/>
    <n v="2050"/>
    <s v="United States"/>
    <s v="USA"/>
    <x v="123"/>
    <n v="-20"/>
    <n v="0.0032900322694331"/>
    <n v="0.003684836141765072"/>
    <x v="14"/>
  </r>
  <r>
    <s v="WASTE"/>
    <s v="LAN"/>
    <n v="2050"/>
    <s v="United States"/>
    <s v="USA"/>
    <x v="123"/>
    <n v="-19"/>
    <n v="0.0044849067926407"/>
    <n v="0.005023095607757585"/>
    <x v="14"/>
  </r>
  <r>
    <s v="WASTE"/>
    <s v="LAN"/>
    <n v="2050"/>
    <s v="United States"/>
    <s v="USA"/>
    <x v="123"/>
    <n v="-18"/>
    <n v="0.0028343789745122"/>
    <n v="0.003174504451453664"/>
    <x v="14"/>
  </r>
  <r>
    <s v="WASTE"/>
    <s v="LAN"/>
    <n v="2050"/>
    <s v="United States"/>
    <s v="USA"/>
    <x v="123"/>
    <n v="-16"/>
    <n v="0.0073074789252132"/>
    <n v="0.008184376396238785"/>
    <x v="14"/>
  </r>
  <r>
    <s v="WASTE"/>
    <s v="LAN"/>
    <n v="2050"/>
    <s v="United States"/>
    <s v="USA"/>
    <x v="123"/>
    <n v="-15"/>
    <n v="0.0002466982987244"/>
    <n v="0.000276302094571328"/>
    <x v="14"/>
  </r>
  <r>
    <s v="WASTE"/>
    <s v="LAN"/>
    <n v="2050"/>
    <s v="United States"/>
    <s v="USA"/>
    <x v="123"/>
    <n v="-14"/>
    <n v="0.0071144159883261"/>
    <n v="0.007968145906925232"/>
    <x v="14"/>
  </r>
  <r>
    <s v="WASTE"/>
    <s v="LAN"/>
    <n v="2050"/>
    <s v="United States"/>
    <s v="USA"/>
    <x v="123"/>
    <n v="-12"/>
    <n v="0.0044382125488482"/>
    <n v="0.004970798054709984"/>
    <x v="14"/>
  </r>
  <r>
    <s v="WASTE"/>
    <s v="LAN"/>
    <n v="2050"/>
    <s v="United States"/>
    <s v="USA"/>
    <x v="123"/>
    <n v="-11"/>
    <n v="0.002341594081372"/>
    <n v="0.00262258537113664"/>
    <x v="14"/>
  </r>
  <r>
    <s v="WASTE"/>
    <s v="LAN"/>
    <n v="2050"/>
    <s v="United States"/>
    <s v="USA"/>
    <x v="123"/>
    <n v="-9"/>
    <n v="0.0061875332612544"/>
    <n v="0.006930037252604929"/>
    <x v="14"/>
  </r>
  <r>
    <s v="WASTE"/>
    <s v="LAN"/>
    <n v="2050"/>
    <s v="United States"/>
    <s v="USA"/>
    <x v="123"/>
    <n v="-7"/>
    <n v="0.0016116087790579"/>
    <n v="0.001805001832544848"/>
    <x v="14"/>
  </r>
  <r>
    <s v="WASTE"/>
    <s v="LAN"/>
    <n v="2050"/>
    <s v="United States"/>
    <s v="USA"/>
    <x v="123"/>
    <n v="-6"/>
    <n v="0.007763046422042"/>
    <n v="0.008694611992687042"/>
    <x v="14"/>
  </r>
  <r>
    <s v="WASTE"/>
    <s v="LAN"/>
    <n v="2050"/>
    <s v="United States"/>
    <s v="USA"/>
    <x v="123"/>
    <n v="-5"/>
    <n v="0.0016065674135461"/>
    <n v="0.001799355503171632"/>
    <x v="14"/>
  </r>
  <r>
    <s v="WASTE"/>
    <s v="LAN"/>
    <n v="2050"/>
    <s v="United States"/>
    <s v="USA"/>
    <x v="123"/>
    <n v="-4"/>
    <n v="0.0023517797235399"/>
    <n v="0.002633993290364688"/>
    <x v="14"/>
  </r>
  <r>
    <s v="WASTE"/>
    <s v="LAN"/>
    <n v="2050"/>
    <s v="United States"/>
    <s v="USA"/>
    <x v="123"/>
    <n v="-1"/>
    <n v="0.0002986303588841"/>
    <n v="0.000334466001950192"/>
    <x v="14"/>
  </r>
  <r>
    <s v="WASTE"/>
    <s v="LAN"/>
    <n v="2050"/>
    <s v="United States"/>
    <s v="USA"/>
    <x v="124"/>
    <n v="0"/>
    <n v="0.0066320556215942"/>
    <n v="0.007427902296185505"/>
    <x v="14"/>
  </r>
  <r>
    <s v="WASTE"/>
    <s v="LAN"/>
    <n v="2050"/>
    <s v="United States"/>
    <s v="USA"/>
    <x v="124"/>
    <n v="1"/>
    <n v="0.0110347456648014"/>
    <n v="0.01235891514457757"/>
    <x v="14"/>
  </r>
  <r>
    <s v="WASTE"/>
    <s v="LAN"/>
    <n v="2050"/>
    <s v="United States"/>
    <s v="USA"/>
    <x v="123"/>
    <n v="1"/>
    <n v="0.0036015789955854"/>
    <n v="0.004033768475055649"/>
    <x v="14"/>
  </r>
  <r>
    <s v="WASTE"/>
    <s v="LAN"/>
    <n v="2050"/>
    <s v="United States"/>
    <s v="USA"/>
    <x v="124"/>
    <n v="2"/>
    <n v="0.0333417151123285"/>
    <n v="0.03734272092580793"/>
    <x v="14"/>
  </r>
  <r>
    <s v="WASTE"/>
    <s v="LAN"/>
    <n v="2050"/>
    <s v="United States"/>
    <s v="USA"/>
    <x v="123"/>
    <n v="2"/>
    <n v="0.0017766637029126"/>
    <n v="0.001989863347262112"/>
    <x v="14"/>
  </r>
  <r>
    <s v="WASTE"/>
    <s v="LAN"/>
    <n v="2050"/>
    <s v="United States"/>
    <s v="USA"/>
    <x v="125"/>
    <n v="2"/>
    <n v="0.0061464584432542"/>
    <n v="0.006884033456444705"/>
    <x v="14"/>
  </r>
  <r>
    <s v="WASTE"/>
    <s v="LAN"/>
    <n v="2050"/>
    <s v="United States"/>
    <s v="USA"/>
    <x v="124"/>
    <n v="3"/>
    <n v="0.0232640134636313"/>
    <n v="0.02605569507926706"/>
    <x v="14"/>
  </r>
  <r>
    <s v="WASTE"/>
    <s v="LAN"/>
    <n v="2050"/>
    <s v="United States"/>
    <s v="USA"/>
    <x v="128"/>
    <n v="3"/>
    <n v="0.5139607386663551"/>
    <n v="0.5756360273063177"/>
    <x v="15"/>
  </r>
  <r>
    <s v="WASTE"/>
    <s v="LAN"/>
    <n v="2050"/>
    <s v="United States"/>
    <s v="USA"/>
    <x v="125"/>
    <n v="3"/>
    <n v="0.0072199238929898"/>
    <n v="0.008086314760148577"/>
    <x v="14"/>
  </r>
  <r>
    <s v="WASTE"/>
    <s v="LAN"/>
    <n v="2050"/>
    <s v="United States"/>
    <s v="USA"/>
    <x v="127"/>
    <n v="3"/>
    <n v="0.0041895906906575"/>
    <n v="0.004692341573536401"/>
    <x v="14"/>
  </r>
  <r>
    <s v="WASTE"/>
    <s v="LAN"/>
    <n v="2050"/>
    <s v="United States"/>
    <s v="USA"/>
    <x v="123"/>
    <n v="3"/>
    <n v="0.0025152657181025"/>
    <n v="0.0028170976042748"/>
    <x v="14"/>
  </r>
  <r>
    <s v="WASTE"/>
    <s v="LAN"/>
    <n v="2050"/>
    <s v="United States"/>
    <s v="USA"/>
    <x v="126"/>
    <n v="4"/>
    <n v="0.0974387805908918"/>
    <n v="0.1091314342617988"/>
    <x v="14"/>
  </r>
  <r>
    <s v="WASTE"/>
    <s v="LAN"/>
    <n v="2050"/>
    <s v="United States"/>
    <s v="USA"/>
    <x v="124"/>
    <n v="4"/>
    <n v="0.0184621377848089"/>
    <n v="0.02067759431898597"/>
    <x v="14"/>
  </r>
  <r>
    <s v="WASTE"/>
    <s v="LAN"/>
    <n v="2050"/>
    <s v="United States"/>
    <s v="USA"/>
    <x v="128"/>
    <n v="4"/>
    <n v="0.890649034176021"/>
    <n v="0.9975269182771437"/>
    <x v="15"/>
  </r>
  <r>
    <s v="WASTE"/>
    <s v="LAN"/>
    <n v="2050"/>
    <s v="United States"/>
    <s v="USA"/>
    <x v="127"/>
    <n v="4"/>
    <n v="0.0778634661110118"/>
    <n v="0.08720708204433322"/>
    <x v="14"/>
  </r>
  <r>
    <s v="WASTE"/>
    <s v="LAN"/>
    <n v="2050"/>
    <s v="United States"/>
    <s v="USA"/>
    <x v="125"/>
    <n v="4"/>
    <n v="0.0210128808394074"/>
    <n v="0.02353442654013629"/>
    <x v="14"/>
  </r>
  <r>
    <s v="WASTE"/>
    <s v="LAN"/>
    <n v="2050"/>
    <s v="United States"/>
    <s v="USA"/>
    <x v="123"/>
    <n v="4"/>
    <n v="0.0002934325311799"/>
    <n v="0.000328644434921488"/>
    <x v="14"/>
  </r>
  <r>
    <s v="WASTE"/>
    <s v="LAN"/>
    <n v="2050"/>
    <s v="United States"/>
    <s v="USA"/>
    <x v="124"/>
    <n v="5"/>
    <n v="0.0256587084732018"/>
    <n v="0.02873775348998602"/>
    <x v="14"/>
  </r>
  <r>
    <s v="WASTE"/>
    <s v="LAN"/>
    <n v="2050"/>
    <s v="United States"/>
    <s v="USA"/>
    <x v="125"/>
    <n v="5"/>
    <n v="0.0323879601201043"/>
    <n v="0.03627451533451682"/>
    <x v="14"/>
  </r>
  <r>
    <s v="WASTE"/>
    <s v="LAN"/>
    <n v="2050"/>
    <s v="United States"/>
    <s v="USA"/>
    <x v="127"/>
    <n v="5"/>
    <n v="0.0674203698872589"/>
    <n v="0.07551081427372998"/>
    <x v="14"/>
  </r>
  <r>
    <s v="WASTE"/>
    <s v="LAN"/>
    <n v="2050"/>
    <s v="United States"/>
    <s v="USA"/>
    <x v="126"/>
    <n v="5"/>
    <n v="0.368426160886883"/>
    <n v="0.412637300193309"/>
    <x v="14"/>
  </r>
  <r>
    <s v="WASTE"/>
    <s v="LAN"/>
    <n v="2050"/>
    <s v="United States"/>
    <s v="USA"/>
    <x v="128"/>
    <n v="5"/>
    <n v="0.42654857924208"/>
    <n v="0.4777344087511297"/>
    <x v="15"/>
  </r>
  <r>
    <s v="WASTE"/>
    <s v="LAN"/>
    <n v="2050"/>
    <s v="United States"/>
    <s v="USA"/>
    <x v="125"/>
    <n v="6"/>
    <n v="0.0436731359222904"/>
    <n v="0.04891391223296525"/>
    <x v="14"/>
  </r>
  <r>
    <s v="WASTE"/>
    <s v="LAN"/>
    <n v="2050"/>
    <s v="United States"/>
    <s v="USA"/>
    <x v="124"/>
    <n v="6"/>
    <n v="0.0191857637255453"/>
    <n v="0.02148805537261074"/>
    <x v="14"/>
  </r>
  <r>
    <s v="WASTE"/>
    <s v="LAN"/>
    <n v="2050"/>
    <s v="United States"/>
    <s v="USA"/>
    <x v="127"/>
    <n v="6"/>
    <n v="0.0545519719598815"/>
    <n v="0.06109820859506728"/>
    <x v="14"/>
  </r>
  <r>
    <s v="WASTE"/>
    <s v="LAN"/>
    <n v="2050"/>
    <s v="United States"/>
    <s v="USA"/>
    <x v="128"/>
    <n v="6"/>
    <n v="0.454625269165262"/>
    <n v="0.5091803014650935"/>
    <x v="15"/>
  </r>
  <r>
    <s v="WASTE"/>
    <s v="LAN"/>
    <n v="2050"/>
    <s v="United States"/>
    <s v="USA"/>
    <x v="126"/>
    <n v="6"/>
    <n v="0.78692814335227"/>
    <n v="0.8813595205545425"/>
    <x v="14"/>
  </r>
  <r>
    <s v="WASTE"/>
    <s v="LAN"/>
    <n v="2050"/>
    <s v="United States"/>
    <s v="USA"/>
    <x v="127"/>
    <n v="7"/>
    <n v="0.0331463706097566"/>
    <n v="0.0371239350829274"/>
    <x v="14"/>
  </r>
  <r>
    <s v="WASTE"/>
    <s v="LAN"/>
    <n v="2050"/>
    <s v="United States"/>
    <s v="USA"/>
    <x v="128"/>
    <n v="7"/>
    <n v="0.25232578231953"/>
    <n v="0.2826048761978737"/>
    <x v="15"/>
  </r>
  <r>
    <s v="WASTE"/>
    <s v="LAN"/>
    <n v="2050"/>
    <s v="United States"/>
    <s v="USA"/>
    <x v="126"/>
    <n v="7"/>
    <n v="0.590142728760838"/>
    <n v="0.6609598562121386"/>
    <x v="14"/>
  </r>
  <r>
    <s v="WASTE"/>
    <s v="LAN"/>
    <n v="2050"/>
    <s v="United States"/>
    <s v="USA"/>
    <x v="125"/>
    <n v="7"/>
    <n v="0.0268672199454159"/>
    <n v="0.03009128633886581"/>
    <x v="14"/>
  </r>
  <r>
    <s v="WASTE"/>
    <s v="LAN"/>
    <n v="2050"/>
    <s v="United States"/>
    <s v="USA"/>
    <x v="124"/>
    <n v="7"/>
    <n v="0.0169467340165284"/>
    <n v="0.01898034209851181"/>
    <x v="14"/>
  </r>
  <r>
    <s v="WASTE"/>
    <s v="LAN"/>
    <n v="2050"/>
    <s v="United States"/>
    <s v="USA"/>
    <x v="125"/>
    <n v="8"/>
    <n v="0.0314874821342528"/>
    <n v="0.03526597999036314"/>
    <x v="14"/>
  </r>
  <r>
    <s v="WASTE"/>
    <s v="LAN"/>
    <n v="2050"/>
    <s v="United States"/>
    <s v="USA"/>
    <x v="124"/>
    <n v="8"/>
    <n v="0.0191029338311637"/>
    <n v="0.02139528589090334"/>
    <x v="14"/>
  </r>
  <r>
    <s v="WASTE"/>
    <s v="LAN"/>
    <n v="2050"/>
    <s v="United States"/>
    <s v="USA"/>
    <x v="126"/>
    <n v="8"/>
    <n v="0.309130617417395"/>
    <n v="0.3462262915074825"/>
    <x v="14"/>
  </r>
  <r>
    <s v="WASTE"/>
    <s v="LAN"/>
    <n v="2050"/>
    <s v="United States"/>
    <s v="USA"/>
    <x v="128"/>
    <n v="8"/>
    <n v="0.24236095463857"/>
    <n v="0.2714442691951984"/>
    <x v="15"/>
  </r>
  <r>
    <s v="WASTE"/>
    <s v="LAN"/>
    <n v="2050"/>
    <s v="United States"/>
    <s v="USA"/>
    <x v="127"/>
    <n v="8"/>
    <n v="0.0243402631604113"/>
    <n v="0.02726109473966066"/>
    <x v="14"/>
  </r>
  <r>
    <s v="WASTE"/>
    <s v="LAN"/>
    <n v="2050"/>
    <s v="United States"/>
    <s v="USA"/>
    <x v="124"/>
    <n v="9"/>
    <n v="0.0122022266732529"/>
    <n v="0.01366649387404325"/>
    <x v="14"/>
  </r>
  <r>
    <s v="WASTE"/>
    <s v="LAN"/>
    <n v="2050"/>
    <s v="United States"/>
    <s v="USA"/>
    <x v="125"/>
    <n v="9"/>
    <n v="0.0139674672973342"/>
    <n v="0.01564356337301431"/>
    <x v="14"/>
  </r>
  <r>
    <s v="WASTE"/>
    <s v="LAN"/>
    <n v="2050"/>
    <s v="United States"/>
    <s v="USA"/>
    <x v="127"/>
    <n v="9"/>
    <n v="0.0316127203695942"/>
    <n v="0.0354062468139455"/>
    <x v="14"/>
  </r>
  <r>
    <s v="WASTE"/>
    <s v="LAN"/>
    <n v="2050"/>
    <s v="United States"/>
    <s v="USA"/>
    <x v="126"/>
    <n v="9"/>
    <n v="0.252584096975624"/>
    <n v="0.2828941886126989"/>
    <x v="14"/>
  </r>
  <r>
    <s v="WASTE"/>
    <s v="LAN"/>
    <n v="2050"/>
    <s v="United States"/>
    <s v="USA"/>
    <x v="128"/>
    <n v="9"/>
    <n v="0.215930659789592"/>
    <n v="0.2418423389643431"/>
    <x v="15"/>
  </r>
  <r>
    <s v="WASTE"/>
    <s v="LAN"/>
    <n v="2050"/>
    <s v="United States"/>
    <s v="USA"/>
    <x v="124"/>
    <n v="10"/>
    <n v="0.0141790248890175"/>
    <n v="0.0158805078756996"/>
    <x v="14"/>
  </r>
  <r>
    <s v="WASTE"/>
    <s v="LAN"/>
    <n v="2050"/>
    <s v="United States"/>
    <s v="USA"/>
    <x v="125"/>
    <n v="10"/>
    <n v="0.0162645826931112"/>
    <n v="0.01821633261628455"/>
    <x v="14"/>
  </r>
  <r>
    <s v="WASTE"/>
    <s v="LAN"/>
    <n v="2050"/>
    <s v="United States"/>
    <s v="USA"/>
    <x v="126"/>
    <n v="10"/>
    <n v="0.268467297777533"/>
    <n v="0.300683373510837"/>
    <x v="14"/>
  </r>
  <r>
    <s v="WASTE"/>
    <s v="LAN"/>
    <n v="2050"/>
    <s v="United States"/>
    <s v="USA"/>
    <x v="127"/>
    <n v="10"/>
    <n v="0.0257191468554083"/>
    <n v="0.0288054444780573"/>
    <x v="14"/>
  </r>
  <r>
    <s v="WASTE"/>
    <s v="LAN"/>
    <n v="2050"/>
    <s v="United States"/>
    <s v="USA"/>
    <x v="128"/>
    <n v="10"/>
    <n v="0.176777972606942"/>
    <n v="0.1979913293197751"/>
    <x v="15"/>
  </r>
  <r>
    <s v="WASTE"/>
    <s v="LAN"/>
    <n v="2050"/>
    <s v="United States"/>
    <s v="USA"/>
    <x v="125"/>
    <n v="11"/>
    <n v="0.0156184279476292"/>
    <n v="0.01749263930134471"/>
    <x v="14"/>
  </r>
  <r>
    <s v="WASTE"/>
    <s v="LAN"/>
    <n v="2050"/>
    <s v="United States"/>
    <s v="USA"/>
    <x v="128"/>
    <n v="11"/>
    <n v="0.179844369413331"/>
    <n v="0.2014256937429308"/>
    <x v="15"/>
  </r>
  <r>
    <s v="WASTE"/>
    <s v="LAN"/>
    <n v="2050"/>
    <s v="United States"/>
    <s v="USA"/>
    <x v="127"/>
    <n v="11"/>
    <n v="0.016928713012021"/>
    <n v="0.01896015857346352"/>
    <x v="14"/>
  </r>
  <r>
    <s v="WASTE"/>
    <s v="LAN"/>
    <n v="2050"/>
    <s v="United States"/>
    <s v="USA"/>
    <x v="123"/>
    <n v="11"/>
    <n v="0.0019215714419261"/>
    <n v="0.002152160014957232"/>
    <x v="14"/>
  </r>
  <r>
    <s v="WASTE"/>
    <s v="LAN"/>
    <n v="2050"/>
    <s v="United States"/>
    <s v="USA"/>
    <x v="126"/>
    <n v="11"/>
    <n v="0.39130957564339"/>
    <n v="0.4382667247205968"/>
    <x v="14"/>
  </r>
  <r>
    <s v="WASTE"/>
    <s v="LAN"/>
    <n v="2050"/>
    <s v="United States"/>
    <s v="USA"/>
    <x v="124"/>
    <n v="11"/>
    <n v="0.0149185285554267"/>
    <n v="0.01670875198207791"/>
    <x v="14"/>
  </r>
  <r>
    <s v="WASTE"/>
    <s v="LAN"/>
    <n v="2050"/>
    <s v="United States"/>
    <s v="USA"/>
    <x v="128"/>
    <n v="12"/>
    <n v="0.111782655352726"/>
    <n v="0.1251965739950531"/>
    <x v="15"/>
  </r>
  <r>
    <s v="WASTE"/>
    <s v="LAN"/>
    <n v="2050"/>
    <s v="United States"/>
    <s v="USA"/>
    <x v="125"/>
    <n v="12"/>
    <n v="0.0184541012276895"/>
    <n v="0.02066859337501224"/>
    <x v="14"/>
  </r>
  <r>
    <s v="WASTE"/>
    <s v="LAN"/>
    <n v="2050"/>
    <s v="United States"/>
    <s v="USA"/>
    <x v="124"/>
    <n v="12"/>
    <n v="0.0095257085195044"/>
    <n v="0.01066879354184493"/>
    <x v="14"/>
  </r>
  <r>
    <s v="WASTE"/>
    <s v="LAN"/>
    <n v="2050"/>
    <s v="United States"/>
    <s v="USA"/>
    <x v="127"/>
    <n v="12"/>
    <n v="0.0223596461582929"/>
    <n v="0.02504280369728805"/>
    <x v="14"/>
  </r>
  <r>
    <s v="WASTE"/>
    <s v="LAN"/>
    <n v="2050"/>
    <s v="United States"/>
    <s v="USA"/>
    <x v="126"/>
    <n v="12"/>
    <n v="0.315545645542442"/>
    <n v="0.3534111230075351"/>
    <x v="14"/>
  </r>
  <r>
    <s v="WASTE"/>
    <s v="LAN"/>
    <n v="2050"/>
    <s v="United States"/>
    <s v="USA"/>
    <x v="125"/>
    <n v="13"/>
    <n v="0.0197205905569717"/>
    <n v="0.02208706142380831"/>
    <x v="14"/>
  </r>
  <r>
    <s v="WASTE"/>
    <s v="LAN"/>
    <n v="2050"/>
    <s v="United States"/>
    <s v="USA"/>
    <x v="126"/>
    <n v="13"/>
    <n v="0.120926207862794"/>
    <n v="0.1354373528063293"/>
    <x v="14"/>
  </r>
  <r>
    <s v="WASTE"/>
    <s v="LAN"/>
    <n v="2050"/>
    <s v="United States"/>
    <s v="USA"/>
    <x v="127"/>
    <n v="13"/>
    <n v="0.0206284458690789"/>
    <n v="0.02310385937336837"/>
    <x v="14"/>
  </r>
  <r>
    <s v="WASTE"/>
    <s v="LAN"/>
    <n v="2050"/>
    <s v="United States"/>
    <s v="USA"/>
    <x v="128"/>
    <n v="13"/>
    <n v="0.0938362031010911"/>
    <n v="0.105096547473222"/>
    <x v="15"/>
  </r>
  <r>
    <s v="WASTE"/>
    <s v="LAN"/>
    <n v="2050"/>
    <s v="United States"/>
    <s v="USA"/>
    <x v="124"/>
    <n v="13"/>
    <n v="0.003446565111517"/>
    <n v="0.003860152924899041"/>
    <x v="14"/>
  </r>
  <r>
    <s v="WASTE"/>
    <s v="LAN"/>
    <n v="2050"/>
    <s v="United States"/>
    <s v="USA"/>
    <x v="124"/>
    <n v="14"/>
    <n v="0.0062397384026553"/>
    <n v="0.006988507010973936"/>
    <x v="14"/>
  </r>
  <r>
    <s v="WASTE"/>
    <s v="LAN"/>
    <n v="2050"/>
    <s v="United States"/>
    <s v="USA"/>
    <x v="127"/>
    <n v="14"/>
    <n v="0.0122864297300112"/>
    <n v="0.01376080129761255"/>
    <x v="14"/>
  </r>
  <r>
    <s v="WASTE"/>
    <s v="LAN"/>
    <n v="2050"/>
    <s v="United States"/>
    <s v="USA"/>
    <x v="126"/>
    <n v="14"/>
    <n v="0.236144235357642"/>
    <n v="0.2644815436005591"/>
    <x v="14"/>
  </r>
  <r>
    <s v="WASTE"/>
    <s v="LAN"/>
    <n v="2050"/>
    <s v="United States"/>
    <s v="USA"/>
    <x v="128"/>
    <n v="14"/>
    <n v="0.0328574436716735"/>
    <n v="0.03680033691227433"/>
    <x v="15"/>
  </r>
  <r>
    <s v="WASTE"/>
    <s v="LAN"/>
    <n v="2050"/>
    <s v="United States"/>
    <s v="USA"/>
    <x v="125"/>
    <n v="14"/>
    <n v="0.0182471638545394"/>
    <n v="0.02043682351708413"/>
    <x v="14"/>
  </r>
  <r>
    <s v="WASTE"/>
    <s v="LAN"/>
    <n v="2050"/>
    <s v="United States"/>
    <s v="USA"/>
    <x v="123"/>
    <n v="14"/>
    <n v="0.0036145345075056"/>
    <n v="0.004048278648406272"/>
    <x v="14"/>
  </r>
  <r>
    <s v="WASTE"/>
    <s v="LAN"/>
    <n v="2050"/>
    <s v="United States"/>
    <s v="USA"/>
    <x v="125"/>
    <n v="15"/>
    <n v="0.0140295205637813"/>
    <n v="0.01571306303143506"/>
    <x v="14"/>
  </r>
  <r>
    <s v="WASTE"/>
    <s v="LAN"/>
    <n v="2050"/>
    <s v="United States"/>
    <s v="USA"/>
    <x v="126"/>
    <n v="15"/>
    <n v="0.166101725772023"/>
    <n v="0.1860339328646658"/>
    <x v="14"/>
  </r>
  <r>
    <s v="WASTE"/>
    <s v="LAN"/>
    <n v="2050"/>
    <s v="United States"/>
    <s v="USA"/>
    <x v="127"/>
    <n v="15"/>
    <n v="0.0072050139715429"/>
    <n v="0.008069615648128048"/>
    <x v="14"/>
  </r>
  <r>
    <s v="WASTE"/>
    <s v="LAN"/>
    <n v="2050"/>
    <s v="United States"/>
    <s v="USA"/>
    <x v="128"/>
    <n v="15"/>
    <n v="0.060617299284786"/>
    <n v="0.06789137519896032"/>
    <x v="15"/>
  </r>
  <r>
    <s v="WASTE"/>
    <s v="LAN"/>
    <n v="2050"/>
    <s v="United States"/>
    <s v="USA"/>
    <x v="124"/>
    <n v="15"/>
    <n v="0.003249545719882"/>
    <n v="0.00363949120626784"/>
    <x v="14"/>
  </r>
  <r>
    <s v="WASTE"/>
    <s v="LAN"/>
    <n v="2050"/>
    <s v="United States"/>
    <s v="USA"/>
    <x v="126"/>
    <n v="16"/>
    <n v="0.196690054610371"/>
    <n v="0.2202928611636155"/>
    <x v="14"/>
  </r>
  <r>
    <s v="WASTE"/>
    <s v="LAN"/>
    <n v="2050"/>
    <s v="United States"/>
    <s v="USA"/>
    <x v="128"/>
    <n v="16"/>
    <n v="0.0209456826560199"/>
    <n v="0.02345916457474229"/>
    <x v="15"/>
  </r>
  <r>
    <s v="WASTE"/>
    <s v="LAN"/>
    <n v="2050"/>
    <s v="United States"/>
    <s v="USA"/>
    <x v="124"/>
    <n v="16"/>
    <n v="0.0013558332648245"/>
    <n v="0.00151853325660344"/>
    <x v="14"/>
  </r>
  <r>
    <s v="WASTE"/>
    <s v="LAN"/>
    <n v="2050"/>
    <s v="United States"/>
    <s v="USA"/>
    <x v="125"/>
    <n v="16"/>
    <n v="0.0139345154748298"/>
    <n v="0.01560665733180938"/>
    <x v="14"/>
  </r>
  <r>
    <s v="WASTE"/>
    <s v="LAN"/>
    <n v="2050"/>
    <s v="United States"/>
    <s v="USA"/>
    <x v="127"/>
    <n v="16"/>
    <n v="0.0065196109935641"/>
    <n v="0.007301964312791793"/>
    <x v="14"/>
  </r>
  <r>
    <s v="WASTE"/>
    <s v="LAN"/>
    <n v="2050"/>
    <s v="United States"/>
    <s v="USA"/>
    <x v="124"/>
    <n v="17"/>
    <n v="0.0009086314676097"/>
    <n v="0.001017667243722864"/>
    <x v="14"/>
  </r>
  <r>
    <s v="WASTE"/>
    <s v="LAN"/>
    <n v="2050"/>
    <s v="United States"/>
    <s v="USA"/>
    <x v="128"/>
    <n v="17"/>
    <n v="0.015162484603934"/>
    <n v="0.01698198275640608"/>
    <x v="15"/>
  </r>
  <r>
    <s v="WASTE"/>
    <s v="LAN"/>
    <n v="2050"/>
    <s v="United States"/>
    <s v="USA"/>
    <x v="126"/>
    <n v="17"/>
    <n v="0.13359260931611"/>
    <n v="0.1496237224340432"/>
    <x v="14"/>
  </r>
  <r>
    <s v="WASTE"/>
    <s v="LAN"/>
    <n v="2050"/>
    <s v="United States"/>
    <s v="USA"/>
    <x v="125"/>
    <n v="17"/>
    <n v="0.013431916187983"/>
    <n v="0.01504374613054096"/>
    <x v="14"/>
  </r>
  <r>
    <s v="WASTE"/>
    <s v="LAN"/>
    <n v="2050"/>
    <s v="United States"/>
    <s v="USA"/>
    <x v="127"/>
    <n v="17"/>
    <n v="0.0062068208499113"/>
    <n v="0.006951639351900657"/>
    <x v="14"/>
  </r>
  <r>
    <s v="WASTE"/>
    <s v="LAN"/>
    <n v="2050"/>
    <s v="United States"/>
    <s v="USA"/>
    <x v="126"/>
    <n v="18"/>
    <n v="0.180778814479708"/>
    <n v="0.202472272217273"/>
    <x v="14"/>
  </r>
  <r>
    <s v="WASTE"/>
    <s v="LAN"/>
    <n v="2050"/>
    <s v="United States"/>
    <s v="USA"/>
    <x v="127"/>
    <n v="18"/>
    <n v="0.0038166463200469"/>
    <n v="0.004274643878452528"/>
    <x v="14"/>
  </r>
  <r>
    <s v="WASTE"/>
    <s v="LAN"/>
    <n v="2050"/>
    <s v="United States"/>
    <s v="USA"/>
    <x v="125"/>
    <n v="18"/>
    <n v="0.0105182468541898"/>
    <n v="0.01178043647669258"/>
    <x v="14"/>
  </r>
  <r>
    <s v="WASTE"/>
    <s v="LAN"/>
    <n v="2050"/>
    <s v="United States"/>
    <s v="USA"/>
    <x v="128"/>
    <n v="18"/>
    <n v="0.0175494904397056"/>
    <n v="0.01965542929247027"/>
    <x v="15"/>
  </r>
  <r>
    <s v="WASTE"/>
    <s v="LAN"/>
    <n v="2050"/>
    <s v="United States"/>
    <s v="USA"/>
    <x v="124"/>
    <n v="18"/>
    <n v="0.0012099543164368"/>
    <n v="0.001355148834409216"/>
    <x v="14"/>
  </r>
  <r>
    <s v="WASTE"/>
    <s v="LAN"/>
    <n v="2050"/>
    <s v="United States"/>
    <s v="USA"/>
    <x v="128"/>
    <n v="19"/>
    <n v="0.0048453841591254"/>
    <n v="0.005426830258220448"/>
    <x v="15"/>
  </r>
  <r>
    <s v="WASTE"/>
    <s v="LAN"/>
    <n v="2050"/>
    <s v="United States"/>
    <s v="USA"/>
    <x v="126"/>
    <n v="19"/>
    <n v="0.0841831765137613"/>
    <n v="0.09428515769541267"/>
    <x v="14"/>
  </r>
  <r>
    <s v="WASTE"/>
    <s v="LAN"/>
    <n v="2050"/>
    <s v="United States"/>
    <s v="USA"/>
    <x v="124"/>
    <n v="19"/>
    <n v="0.0018018856935669"/>
    <n v="0.002018111976794928"/>
    <x v="14"/>
  </r>
  <r>
    <s v="WASTE"/>
    <s v="LAN"/>
    <n v="2050"/>
    <s v="United States"/>
    <s v="USA"/>
    <x v="127"/>
    <n v="19"/>
    <n v="0.0024349763843929"/>
    <n v="0.002727173550520048"/>
    <x v="14"/>
  </r>
  <r>
    <s v="WASTE"/>
    <s v="LAN"/>
    <n v="2050"/>
    <s v="United States"/>
    <s v="USA"/>
    <x v="125"/>
    <n v="19"/>
    <n v="0.0108396583818831"/>
    <n v="0.01214041738770907"/>
    <x v="14"/>
  </r>
  <r>
    <s v="WASTE"/>
    <s v="LAN"/>
    <n v="2050"/>
    <s v="United States"/>
    <s v="USA"/>
    <x v="124"/>
    <n v="20"/>
    <n v="0.0007244682565215"/>
    <n v="0.0008114044473040801"/>
    <x v="14"/>
  </r>
  <r>
    <s v="WASTE"/>
    <s v="LAN"/>
    <n v="2050"/>
    <s v="United States"/>
    <s v="USA"/>
    <x v="125"/>
    <n v="20"/>
    <n v="0.0034276203950867"/>
    <n v="0.003838934842497104"/>
    <x v="14"/>
  </r>
  <r>
    <s v="WASTE"/>
    <s v="LAN"/>
    <n v="2050"/>
    <s v="United States"/>
    <s v="USA"/>
    <x v="127"/>
    <n v="20"/>
    <n v="0.0008578557317378001"/>
    <n v="0.0009607984195463362"/>
    <x v="14"/>
  </r>
  <r>
    <s v="WASTE"/>
    <s v="LAN"/>
    <n v="2050"/>
    <s v="United States"/>
    <s v="USA"/>
    <x v="128"/>
    <n v="20"/>
    <n v="0.0171930722426623"/>
    <n v="0.01925624091178178"/>
    <x v="15"/>
  </r>
  <r>
    <s v="WASTE"/>
    <s v="LAN"/>
    <n v="2050"/>
    <s v="United States"/>
    <s v="USA"/>
    <x v="126"/>
    <n v="20"/>
    <n v="0.0970829660072923"/>
    <n v="0.1087329219281674"/>
    <x v="14"/>
  </r>
  <r>
    <s v="WASTE"/>
    <s v="LAN"/>
    <n v="2050"/>
    <s v="United States"/>
    <s v="USA"/>
    <x v="123"/>
    <n v="21"/>
    <n v="0.001209368580021"/>
    <n v="0.00135449280962352"/>
    <x v="14"/>
  </r>
  <r>
    <s v="WASTE"/>
    <s v="LAN"/>
    <n v="2050"/>
    <s v="United States"/>
    <s v="USA"/>
    <x v="127"/>
    <n v="21"/>
    <n v="0.0030855494114803"/>
    <n v="0.003455815340857936"/>
    <x v="14"/>
  </r>
  <r>
    <s v="WASTE"/>
    <s v="LAN"/>
    <n v="2050"/>
    <s v="United States"/>
    <s v="USA"/>
    <x v="128"/>
    <n v="21"/>
    <n v="0.0124354335130192"/>
    <n v="0.0139276855345815"/>
    <x v="15"/>
  </r>
  <r>
    <s v="WASTE"/>
    <s v="LAN"/>
    <n v="2050"/>
    <s v="United States"/>
    <s v="USA"/>
    <x v="124"/>
    <n v="21"/>
    <n v="0.0014027532815817"/>
    <n v="0.001571083675371504"/>
    <x v="14"/>
  </r>
  <r>
    <s v="WASTE"/>
    <s v="LAN"/>
    <n v="2050"/>
    <s v="United States"/>
    <s v="USA"/>
    <x v="126"/>
    <n v="21"/>
    <n v="0.047819382045418"/>
    <n v="0.05355770789086817"/>
    <x v="14"/>
  </r>
  <r>
    <s v="WASTE"/>
    <s v="LAN"/>
    <n v="2050"/>
    <s v="United States"/>
    <s v="USA"/>
    <x v="125"/>
    <n v="21"/>
    <n v="0.0102554302138742"/>
    <n v="0.01148608183953911"/>
    <x v="14"/>
  </r>
  <r>
    <s v="WASTE"/>
    <s v="LAN"/>
    <n v="2050"/>
    <s v="United States"/>
    <s v="USA"/>
    <x v="123"/>
    <n v="22"/>
    <n v="0.0011898736702278"/>
    <n v="0.001332658510655136"/>
    <x v="14"/>
  </r>
  <r>
    <s v="WASTE"/>
    <s v="LAN"/>
    <n v="2050"/>
    <s v="United States"/>
    <s v="USA"/>
    <x v="127"/>
    <n v="22"/>
    <n v="0.0015192062564893"/>
    <n v="0.001701511007268016"/>
    <x v="14"/>
  </r>
  <r>
    <s v="WASTE"/>
    <s v="LAN"/>
    <n v="2050"/>
    <s v="United States"/>
    <s v="USA"/>
    <x v="124"/>
    <n v="22"/>
    <n v="0.0004621550469892"/>
    <n v="0.000517613652627904"/>
    <x v="14"/>
  </r>
  <r>
    <s v="WASTE"/>
    <s v="LAN"/>
    <n v="2050"/>
    <s v="United States"/>
    <s v="USA"/>
    <x v="126"/>
    <n v="22"/>
    <n v="0.049644909799099"/>
    <n v="0.05560229897499089"/>
    <x v="14"/>
  </r>
  <r>
    <s v="WASTE"/>
    <s v="LAN"/>
    <n v="2050"/>
    <s v="United States"/>
    <s v="USA"/>
    <x v="128"/>
    <n v="22"/>
    <n v="0.0082499601994641"/>
    <n v="0.009239955423399794"/>
    <x v="15"/>
  </r>
  <r>
    <s v="WASTE"/>
    <s v="LAN"/>
    <n v="2050"/>
    <s v="United States"/>
    <s v="USA"/>
    <x v="125"/>
    <n v="22"/>
    <n v="0.0075430544675328"/>
    <n v="0.008448221003636737"/>
    <x v="14"/>
  </r>
  <r>
    <s v="WASTE"/>
    <s v="LAN"/>
    <n v="2050"/>
    <s v="United States"/>
    <s v="USA"/>
    <x v="124"/>
    <n v="23"/>
    <n v="0.0004175588983344"/>
    <n v="0.000467665966134528"/>
    <x v="14"/>
  </r>
  <r>
    <s v="WASTE"/>
    <s v="LAN"/>
    <n v="2050"/>
    <s v="United States"/>
    <s v="USA"/>
    <x v="123"/>
    <n v="23"/>
    <n v="0.0004974146140739"/>
    <n v="0.000557104367762768"/>
    <x v="14"/>
  </r>
  <r>
    <s v="WASTE"/>
    <s v="LAN"/>
    <n v="2050"/>
    <s v="United States"/>
    <s v="USA"/>
    <x v="125"/>
    <n v="23"/>
    <n v="0.0062015358125791"/>
    <n v="0.006945720110088593"/>
    <x v="14"/>
  </r>
  <r>
    <s v="WASTE"/>
    <s v="LAN"/>
    <n v="2050"/>
    <s v="United States"/>
    <s v="USA"/>
    <x v="126"/>
    <n v="23"/>
    <n v="0.0633769913110882"/>
    <n v="0.07098223026841879"/>
    <x v="14"/>
  </r>
  <r>
    <s v="WASTE"/>
    <s v="LAN"/>
    <n v="2050"/>
    <s v="United States"/>
    <s v="USA"/>
    <x v="128"/>
    <n v="23"/>
    <n v="0.0096777211292647"/>
    <n v="0.01083904766477647"/>
    <x v="15"/>
  </r>
  <r>
    <s v="WASTE"/>
    <s v="LAN"/>
    <n v="2050"/>
    <s v="United States"/>
    <s v="USA"/>
    <x v="127"/>
    <n v="23"/>
    <n v="0.0010375029378338"/>
    <n v="0.001162003290373856"/>
    <x v="14"/>
  </r>
  <r>
    <s v="WASTE"/>
    <s v="LAN"/>
    <n v="2050"/>
    <s v="United States"/>
    <s v="USA"/>
    <x v="124"/>
    <n v="24"/>
    <n v="0.0003491846000543"/>
    <n v="0.0003910867520608161"/>
    <x v="14"/>
  </r>
  <r>
    <s v="WASTE"/>
    <s v="LAN"/>
    <n v="2050"/>
    <s v="United States"/>
    <s v="USA"/>
    <x v="125"/>
    <n v="24"/>
    <n v="0.0091025373840239"/>
    <n v="0.01019484187010677"/>
    <x v="14"/>
  </r>
  <r>
    <s v="WASTE"/>
    <s v="LAN"/>
    <n v="2050"/>
    <s v="United States"/>
    <s v="USA"/>
    <x v="128"/>
    <n v="24"/>
    <n v="0.0057549741468392"/>
    <n v="0.006445571044459904"/>
    <x v="15"/>
  </r>
  <r>
    <s v="WASTE"/>
    <s v="LAN"/>
    <n v="2050"/>
    <s v="United States"/>
    <s v="USA"/>
    <x v="127"/>
    <n v="24"/>
    <n v="0.0004459940973902"/>
    <n v="0.000499513389077024"/>
    <x v="14"/>
  </r>
  <r>
    <s v="WASTE"/>
    <s v="LAN"/>
    <n v="2050"/>
    <s v="United States"/>
    <s v="USA"/>
    <x v="126"/>
    <n v="24"/>
    <n v="0.0636785477399826"/>
    <n v="0.07131997346878052"/>
    <x v="14"/>
  </r>
  <r>
    <s v="WASTE"/>
    <s v="LAN"/>
    <n v="2050"/>
    <s v="United States"/>
    <s v="USA"/>
    <x v="127"/>
    <n v="25"/>
    <n v="0.0031845910707489"/>
    <n v="0.003566741999238768"/>
    <x v="14"/>
  </r>
  <r>
    <s v="WASTE"/>
    <s v="LAN"/>
    <n v="2050"/>
    <s v="United States"/>
    <s v="USA"/>
    <x v="126"/>
    <n v="25"/>
    <n v="0.0372197087854147"/>
    <n v="0.04168607383966447"/>
    <x v="14"/>
  </r>
  <r>
    <s v="WASTE"/>
    <s v="LAN"/>
    <n v="2050"/>
    <s v="United States"/>
    <s v="USA"/>
    <x v="125"/>
    <n v="25"/>
    <n v="0.0034836723643821"/>
    <n v="0.003901713048107953"/>
    <x v="14"/>
  </r>
  <r>
    <s v="WASTE"/>
    <s v="LAN"/>
    <n v="2050"/>
    <s v="United States"/>
    <s v="USA"/>
    <x v="128"/>
    <n v="25"/>
    <n v="0.0039396503125317"/>
    <n v="0.004412408350035504"/>
    <x v="15"/>
  </r>
  <r>
    <s v="WASTE"/>
    <s v="LAN"/>
    <n v="2050"/>
    <s v="United States"/>
    <s v="USA"/>
    <x v="124"/>
    <n v="25"/>
    <n v="0.0001202654893859"/>
    <n v="0.000134697348112208"/>
    <x v="14"/>
  </r>
  <r>
    <s v="WASTE"/>
    <s v="LAN"/>
    <n v="2050"/>
    <s v="United States"/>
    <s v="USA"/>
    <x v="126"/>
    <n v="26"/>
    <n v="0.0431024474091828"/>
    <n v="0.04827474109828474"/>
    <x v="14"/>
  </r>
  <r>
    <s v="WASTE"/>
    <s v="LAN"/>
    <n v="2050"/>
    <s v="United States"/>
    <s v="USA"/>
    <x v="128"/>
    <n v="26"/>
    <n v="0.0015162814524956"/>
    <n v="0.001698235226795072"/>
    <x v="15"/>
  </r>
  <r>
    <s v="WASTE"/>
    <s v="LAN"/>
    <n v="2050"/>
    <s v="United States"/>
    <s v="USA"/>
    <x v="127"/>
    <n v="26"/>
    <n v="0.0007386543584289"/>
    <n v="0.000827292881440368"/>
    <x v="14"/>
  </r>
  <r>
    <s v="WASTE"/>
    <s v="LAN"/>
    <n v="2050"/>
    <s v="United States"/>
    <s v="USA"/>
    <x v="124"/>
    <n v="26"/>
    <n v="0.0001907286059577"/>
    <n v="0.000213616038672624"/>
    <x v="14"/>
  </r>
  <r>
    <s v="WASTE"/>
    <s v="LAN"/>
    <n v="2050"/>
    <s v="United States"/>
    <s v="USA"/>
    <x v="125"/>
    <n v="26"/>
    <n v="0.0026507839211263"/>
    <n v="0.002968877991661456"/>
    <x v="14"/>
  </r>
  <r>
    <s v="WASTE"/>
    <s v="LAN"/>
    <n v="2050"/>
    <s v="United States"/>
    <s v="USA"/>
    <x v="127"/>
    <n v="27"/>
    <n v="0.0012251993321115"/>
    <n v="0.00137222325196488"/>
    <x v="14"/>
  </r>
  <r>
    <s v="WASTE"/>
    <s v="LAN"/>
    <n v="2050"/>
    <s v="United States"/>
    <s v="USA"/>
    <x v="128"/>
    <n v="27"/>
    <n v="0.0013924231170677"/>
    <n v="0.001559513891115824"/>
    <x v="15"/>
  </r>
  <r>
    <s v="WASTE"/>
    <s v="LAN"/>
    <n v="2050"/>
    <s v="United States"/>
    <s v="USA"/>
    <x v="123"/>
    <n v="27"/>
    <n v="0.0023514595814049"/>
    <n v="0.002633634731173488"/>
    <x v="14"/>
  </r>
  <r>
    <s v="WASTE"/>
    <s v="LAN"/>
    <n v="2050"/>
    <s v="United States"/>
    <s v="USA"/>
    <x v="124"/>
    <n v="27"/>
    <n v="0.0002384033759881"/>
    <n v="0.000267011781106672"/>
    <x v="14"/>
  </r>
  <r>
    <s v="WASTE"/>
    <s v="LAN"/>
    <n v="2050"/>
    <s v="United States"/>
    <s v="USA"/>
    <x v="125"/>
    <n v="27"/>
    <n v="0.0045136263361201"/>
    <n v="0.005055261496454513"/>
    <x v="14"/>
  </r>
  <r>
    <s v="WASTE"/>
    <s v="LAN"/>
    <n v="2050"/>
    <s v="United States"/>
    <s v="USA"/>
    <x v="126"/>
    <n v="27"/>
    <n v="0.0251257095951587"/>
    <n v="0.02814079474657775"/>
    <x v="14"/>
  </r>
  <r>
    <s v="WASTE"/>
    <s v="LAN"/>
    <n v="2050"/>
    <s v="United States"/>
    <s v="USA"/>
    <x v="127"/>
    <n v="28"/>
    <n v="0.0006328992167255"/>
    <n v="0.0007088471227325601"/>
    <x v="14"/>
  </r>
  <r>
    <s v="WASTE"/>
    <s v="LAN"/>
    <n v="2050"/>
    <s v="United States"/>
    <s v="USA"/>
    <x v="126"/>
    <n v="28"/>
    <n v="0.0258726726751775"/>
    <n v="0.0289773933961988"/>
    <x v="14"/>
  </r>
  <r>
    <s v="WASTE"/>
    <s v="LAN"/>
    <n v="2050"/>
    <s v="United States"/>
    <s v="USA"/>
    <x v="128"/>
    <n v="28"/>
    <n v="0.0027355315978639"/>
    <n v="0.003063795389607568"/>
    <x v="15"/>
  </r>
  <r>
    <s v="WASTE"/>
    <s v="LAN"/>
    <n v="2050"/>
    <s v="United States"/>
    <s v="USA"/>
    <x v="125"/>
    <n v="28"/>
    <n v="0.0033749260473996"/>
    <n v="0.003779917173087552"/>
    <x v="14"/>
  </r>
  <r>
    <s v="WASTE"/>
    <s v="LAN"/>
    <n v="2050"/>
    <s v="United States"/>
    <s v="USA"/>
    <x v="124"/>
    <n v="28"/>
    <n v="0.0002290251395607"/>
    <n v="0.000256508156307984"/>
    <x v="14"/>
  </r>
  <r>
    <s v="WASTE"/>
    <s v="LAN"/>
    <n v="2050"/>
    <s v="United States"/>
    <s v="USA"/>
    <x v="128"/>
    <n v="29"/>
    <n v="0.0026720565510914"/>
    <n v="0.002992703337222368"/>
    <x v="15"/>
  </r>
  <r>
    <s v="WASTE"/>
    <s v="LAN"/>
    <n v="2050"/>
    <s v="United States"/>
    <s v="USA"/>
    <x v="126"/>
    <n v="29"/>
    <n v="0.0346816156525165"/>
    <n v="0.03884340953081848"/>
    <x v="14"/>
  </r>
  <r>
    <s v="WASTE"/>
    <s v="LAN"/>
    <n v="2050"/>
    <s v="United States"/>
    <s v="USA"/>
    <x v="125"/>
    <n v="29"/>
    <n v="0.0031462966871914"/>
    <n v="0.003523852289654368"/>
    <x v="14"/>
  </r>
  <r>
    <s v="WASTE"/>
    <s v="LAN"/>
    <n v="2050"/>
    <s v="United States"/>
    <s v="USA"/>
    <x v="124"/>
    <n v="29"/>
    <n v="0.0002196702662332"/>
    <n v="0.000246030698181184"/>
    <x v="14"/>
  </r>
  <r>
    <s v="WASTE"/>
    <s v="LAN"/>
    <n v="2050"/>
    <s v="United States"/>
    <s v="USA"/>
    <x v="127"/>
    <n v="29"/>
    <n v="0.0001168347807834"/>
    <n v="0.000130854954477408"/>
    <x v="14"/>
  </r>
  <r>
    <s v="WASTE"/>
    <s v="LAN"/>
    <n v="2050"/>
    <s v="United States"/>
    <s v="USA"/>
    <x v="128"/>
    <n v="30"/>
    <n v="0.0045907594030723"/>
    <n v="0.005141650531440977"/>
    <x v="15"/>
  </r>
  <r>
    <s v="WASTE"/>
    <s v="LAN"/>
    <n v="2050"/>
    <s v="United States"/>
    <s v="USA"/>
    <x v="125"/>
    <n v="30"/>
    <n v="0.0025673822965473"/>
    <n v="0.002875468172132977"/>
    <x v="14"/>
  </r>
  <r>
    <s v="WASTE"/>
    <s v="LAN"/>
    <n v="2050"/>
    <s v="United States"/>
    <s v="USA"/>
    <x v="124"/>
    <n v="30"/>
    <n v="0.0003509652597131"/>
    <n v="0.000393081090878672"/>
    <x v="14"/>
  </r>
  <r>
    <s v="WASTE"/>
    <s v="LAN"/>
    <n v="2050"/>
    <s v="United States"/>
    <s v="USA"/>
    <x v="127"/>
    <n v="30"/>
    <n v="0.00035314244451"/>
    <n v="0.0003955195378512"/>
    <x v="14"/>
  </r>
  <r>
    <s v="WASTE"/>
    <s v="LAN"/>
    <n v="2050"/>
    <s v="United States"/>
    <s v="USA"/>
    <x v="126"/>
    <n v="30"/>
    <n v="0.0214561133179814"/>
    <n v="0.02403084691613917"/>
    <x v="14"/>
  </r>
  <r>
    <s v="WASTE"/>
    <s v="LAN"/>
    <n v="2050"/>
    <s v="United States"/>
    <s v="USA"/>
    <x v="123"/>
    <n v="31"/>
    <n v="0.0003743452543858"/>
    <n v="0.0004192666849120961"/>
    <x v="14"/>
  </r>
  <r>
    <s v="WASTE"/>
    <s v="LAN"/>
    <n v="2050"/>
    <s v="United States"/>
    <s v="USA"/>
    <x v="126"/>
    <n v="31"/>
    <n v="0.0201978664845228"/>
    <n v="0.02262161046266554"/>
    <x v="14"/>
  </r>
  <r>
    <s v="WASTE"/>
    <s v="LAN"/>
    <n v="2050"/>
    <s v="United States"/>
    <s v="USA"/>
    <x v="127"/>
    <n v="31"/>
    <n v="0.0003414811071707"/>
    <n v="0.000382458840031184"/>
    <x v="14"/>
  </r>
  <r>
    <s v="WASTE"/>
    <s v="LAN"/>
    <n v="2050"/>
    <s v="United States"/>
    <s v="USA"/>
    <x v="125"/>
    <n v="31"/>
    <n v="0.0031304530857597"/>
    <n v="0.003506107456050865"/>
    <x v="14"/>
  </r>
  <r>
    <s v="WASTE"/>
    <s v="LAN"/>
    <n v="2050"/>
    <s v="United States"/>
    <s v="USA"/>
    <x v="124"/>
    <n v="31"/>
    <n v="0.000233783164731"/>
    <n v="0.00026183714449872"/>
    <x v="14"/>
  </r>
  <r>
    <s v="WASTE"/>
    <s v="LAN"/>
    <n v="2050"/>
    <s v="United States"/>
    <s v="USA"/>
    <x v="128"/>
    <n v="31"/>
    <n v="0.00061362615088"/>
    <n v="0.0006872612889856001"/>
    <x v="15"/>
  </r>
  <r>
    <s v="WASTE"/>
    <s v="LAN"/>
    <n v="2050"/>
    <s v="United States"/>
    <s v="USA"/>
    <x v="124"/>
    <n v="32"/>
    <n v="9.55758805503e-05"/>
    <n v="0.000107044986216336"/>
    <x v="14"/>
  </r>
  <r>
    <s v="WASTE"/>
    <s v="LAN"/>
    <n v="2050"/>
    <s v="United States"/>
    <s v="USA"/>
    <x v="126"/>
    <n v="32"/>
    <n v="0.0218755996320397"/>
    <n v="0.02450067158788447"/>
    <x v="14"/>
  </r>
  <r>
    <s v="WASTE"/>
    <s v="LAN"/>
    <n v="2050"/>
    <s v="United States"/>
    <s v="USA"/>
    <x v="125"/>
    <n v="32"/>
    <n v="0.0053972623427399"/>
    <n v="0.006044933823868688"/>
    <x v="14"/>
  </r>
  <r>
    <s v="WASTE"/>
    <s v="LAN"/>
    <n v="2050"/>
    <s v="United States"/>
    <s v="USA"/>
    <x v="128"/>
    <n v="32"/>
    <n v="0.0017695964197628"/>
    <n v="0.001981947990134336"/>
    <x v="15"/>
  </r>
  <r>
    <s v="WASTE"/>
    <s v="LAN"/>
    <n v="2050"/>
    <s v="United States"/>
    <s v="USA"/>
    <x v="127"/>
    <n v="32"/>
    <n v="0.000216586930037"/>
    <n v="0.00024257736164144"/>
    <x v="14"/>
  </r>
  <r>
    <s v="WASTE"/>
    <s v="LAN"/>
    <n v="2050"/>
    <s v="United States"/>
    <s v="USA"/>
    <x v="128"/>
    <n v="33"/>
    <n v="0.001173165102955"/>
    <n v="0.0013139449153096"/>
    <x v="15"/>
  </r>
  <r>
    <s v="WASTE"/>
    <s v="LAN"/>
    <n v="2050"/>
    <s v="United States"/>
    <s v="USA"/>
    <x v="124"/>
    <n v="33"/>
    <n v="9.43400664255e-05"/>
    <n v="0.00010566087439656"/>
    <x v="14"/>
  </r>
  <r>
    <s v="WASTE"/>
    <s v="LAN"/>
    <n v="2050"/>
    <s v="United States"/>
    <s v="USA"/>
    <x v="127"/>
    <n v="33"/>
    <n v="0.0002047814268735"/>
    <n v="0.00022935519809832"/>
    <x v="14"/>
  </r>
  <r>
    <s v="WASTE"/>
    <s v="LAN"/>
    <n v="2050"/>
    <s v="United States"/>
    <s v="USA"/>
    <x v="125"/>
    <n v="33"/>
    <n v="0.0018755522032734"/>
    <n v="0.002100618467666208"/>
    <x v="14"/>
  </r>
  <r>
    <s v="WASTE"/>
    <s v="LAN"/>
    <n v="2050"/>
    <s v="United States"/>
    <s v="USA"/>
    <x v="126"/>
    <n v="33"/>
    <n v="0.0158320462796837"/>
    <n v="0.01773189183324574"/>
    <x v="14"/>
  </r>
  <r>
    <s v="WASTE"/>
    <s v="LAN"/>
    <n v="2050"/>
    <s v="United States"/>
    <s v="USA"/>
    <x v="128"/>
    <n v="34"/>
    <n v="0.0017430155421607"/>
    <n v="0.001952177407219984"/>
    <x v="15"/>
  </r>
  <r>
    <s v="WASTE"/>
    <s v="LAN"/>
    <n v="2050"/>
    <s v="United States"/>
    <s v="USA"/>
    <x v="127"/>
    <n v="34"/>
    <n v="0.0004151398024987"/>
    <n v="0.0004649565787985441"/>
    <x v="14"/>
  </r>
  <r>
    <s v="WASTE"/>
    <s v="LAN"/>
    <n v="2050"/>
    <s v="United States"/>
    <s v="USA"/>
    <x v="124"/>
    <n v="34"/>
    <n v="0.0002625581437314"/>
    <n v="0.0002940651209791681"/>
    <x v="14"/>
  </r>
  <r>
    <s v="WASTE"/>
    <s v="LAN"/>
    <n v="2050"/>
    <s v="United States"/>
    <s v="USA"/>
    <x v="126"/>
    <n v="34"/>
    <n v="0.0213265558704734"/>
    <n v="0.02388574257493021"/>
    <x v="14"/>
  </r>
  <r>
    <s v="WASTE"/>
    <s v="LAN"/>
    <n v="2050"/>
    <s v="United States"/>
    <s v="USA"/>
    <x v="125"/>
    <n v="34"/>
    <n v="0.0026709940284491"/>
    <n v="0.002991513311862992"/>
    <x v="14"/>
  </r>
  <r>
    <s v="WASTE"/>
    <s v="LAN"/>
    <n v="2050"/>
    <s v="United States"/>
    <s v="USA"/>
    <x v="127"/>
    <n v="35"/>
    <n v="0.0002006189824897"/>
    <n v="0.000224693260388464"/>
    <x v="14"/>
  </r>
  <r>
    <s v="WASTE"/>
    <s v="LAN"/>
    <n v="2050"/>
    <s v="United States"/>
    <s v="USA"/>
    <x v="124"/>
    <n v="35"/>
    <n v="8.56332262629e-05"/>
    <n v="9.590921341444801e-05"/>
    <x v="14"/>
  </r>
  <r>
    <s v="WASTE"/>
    <s v="LAN"/>
    <n v="2050"/>
    <s v="United States"/>
    <s v="USA"/>
    <x v="126"/>
    <n v="35"/>
    <n v="0.0076636099256575"/>
    <n v="0.008583243116736401"/>
    <x v="14"/>
  </r>
  <r>
    <s v="WASTE"/>
    <s v="LAN"/>
    <n v="2050"/>
    <s v="United States"/>
    <s v="USA"/>
    <x v="125"/>
    <n v="35"/>
    <n v="0.001748280483298"/>
    <n v="0.00195807414129376"/>
    <x v="14"/>
  </r>
  <r>
    <s v="WASTE"/>
    <s v="LAN"/>
    <n v="2050"/>
    <s v="United States"/>
    <s v="USA"/>
    <x v="128"/>
    <n v="35"/>
    <n v="0.0005441556568258"/>
    <n v="0.000609454335644896"/>
    <x v="15"/>
  </r>
  <r>
    <s v="WASTE"/>
    <s v="LAN"/>
    <n v="2050"/>
    <s v="United States"/>
    <s v="USA"/>
    <x v="124"/>
    <n v="36"/>
    <n v="8.49729040056e-05"/>
    <n v="9.516965248627201e-05"/>
    <x v="14"/>
  </r>
  <r>
    <s v="WASTE"/>
    <s v="LAN"/>
    <n v="2050"/>
    <s v="United States"/>
    <s v="USA"/>
    <x v="127"/>
    <n v="36"/>
    <n v="9.33108312893e-05"/>
    <n v="0.000104508131044016"/>
    <x v="14"/>
  </r>
  <r>
    <s v="WASTE"/>
    <s v="LAN"/>
    <n v="2050"/>
    <s v="United States"/>
    <s v="USA"/>
    <x v="125"/>
    <n v="36"/>
    <n v="0.0033476596290711"/>
    <n v="0.003749378784559632"/>
    <x v="14"/>
  </r>
  <r>
    <s v="WASTE"/>
    <s v="LAN"/>
    <n v="2050"/>
    <s v="United States"/>
    <s v="USA"/>
    <x v="128"/>
    <n v="36"/>
    <n v="0.001050716266036"/>
    <n v="0.00117680221796032"/>
    <x v="15"/>
  </r>
  <r>
    <s v="WASTE"/>
    <s v="LAN"/>
    <n v="2050"/>
    <s v="United States"/>
    <s v="USA"/>
    <x v="126"/>
    <n v="36"/>
    <n v="0.0148787498474121"/>
    <n v="0.01666419982910156"/>
    <x v="14"/>
  </r>
  <r>
    <s v="WASTE"/>
    <s v="LAN"/>
    <n v="2050"/>
    <s v="United States"/>
    <s v="USA"/>
    <x v="124"/>
    <n v="37"/>
    <n v="8.16535575723e-05"/>
    <n v="9.1451984480976e-05"/>
    <x v="14"/>
  </r>
  <r>
    <s v="WASTE"/>
    <s v="LAN"/>
    <n v="2050"/>
    <s v="United States"/>
    <s v="USA"/>
    <x v="127"/>
    <n v="37"/>
    <n v="0.0003689439181471"/>
    <n v="0.0004132171883247521"/>
    <x v="14"/>
  </r>
  <r>
    <s v="WASTE"/>
    <s v="LAN"/>
    <n v="2050"/>
    <s v="United States"/>
    <s v="USA"/>
    <x v="128"/>
    <n v="37"/>
    <n v="0.0015248678973876"/>
    <n v="0.001707852045074112"/>
    <x v="15"/>
  </r>
  <r>
    <s v="WASTE"/>
    <s v="LAN"/>
    <n v="2050"/>
    <s v="United States"/>
    <s v="USA"/>
    <x v="126"/>
    <n v="37"/>
    <n v="0.0138834193348885"/>
    <n v="0.01554942965507512"/>
    <x v="14"/>
  </r>
  <r>
    <s v="WASTE"/>
    <s v="LAN"/>
    <n v="2050"/>
    <s v="United States"/>
    <s v="USA"/>
    <x v="125"/>
    <n v="37"/>
    <n v="0.0029734771815129"/>
    <n v="0.003330294443294449"/>
    <x v="14"/>
  </r>
  <r>
    <s v="WASTE"/>
    <s v="LAN"/>
    <n v="2050"/>
    <s v="United States"/>
    <s v="USA"/>
    <x v="128"/>
    <n v="38"/>
    <n v="0.0005079896654934"/>
    <n v="0.0005689484253526081"/>
    <x v="15"/>
  </r>
  <r>
    <s v="WASTE"/>
    <s v="LAN"/>
    <n v="2050"/>
    <s v="United States"/>
    <s v="USA"/>
    <x v="126"/>
    <n v="38"/>
    <n v="0.0105905767995864"/>
    <n v="0.01186144601553677"/>
    <x v="14"/>
  </r>
  <r>
    <s v="WASTE"/>
    <s v="LAN"/>
    <n v="2050"/>
    <s v="United States"/>
    <s v="USA"/>
    <x v="124"/>
    <n v="38"/>
    <n v="0.0001537086427561"/>
    <n v="0.000172153679886832"/>
    <x v="14"/>
  </r>
  <r>
    <s v="WASTE"/>
    <s v="LAN"/>
    <n v="2050"/>
    <s v="United States"/>
    <s v="USA"/>
    <x v="125"/>
    <n v="38"/>
    <n v="0.0010740104480647"/>
    <n v="0.001202891701832464"/>
    <x v="14"/>
  </r>
  <r>
    <s v="WASTE"/>
    <s v="LAN"/>
    <n v="2050"/>
    <s v="United States"/>
    <s v="USA"/>
    <x v="127"/>
    <n v="38"/>
    <n v="0.0004697090043919"/>
    <n v="0.0005260740849189281"/>
    <x v="14"/>
  </r>
  <r>
    <s v="WASTE"/>
    <s v="LAN"/>
    <n v="2050"/>
    <s v="United States"/>
    <s v="USA"/>
    <x v="125"/>
    <n v="39"/>
    <n v="0.0021662396611646"/>
    <n v="0.002426188420504352"/>
    <x v="14"/>
  </r>
  <r>
    <s v="WASTE"/>
    <s v="LAN"/>
    <n v="2050"/>
    <s v="United States"/>
    <s v="USA"/>
    <x v="124"/>
    <n v="39"/>
    <n v="7.756977720419999e-05"/>
    <n v="8.6878150468704e-05"/>
    <x v="14"/>
  </r>
  <r>
    <s v="WASTE"/>
    <s v="LAN"/>
    <n v="2050"/>
    <s v="United States"/>
    <s v="USA"/>
    <x v="127"/>
    <n v="39"/>
    <n v="0.0001819274257286"/>
    <n v="0.000203758716816032"/>
    <x v="14"/>
  </r>
  <r>
    <s v="WASTE"/>
    <s v="LAN"/>
    <n v="2050"/>
    <s v="United States"/>
    <s v="USA"/>
    <x v="126"/>
    <n v="39"/>
    <n v="0.0048665157519281"/>
    <n v="0.005450497642159473"/>
    <x v="14"/>
  </r>
  <r>
    <s v="WASTE"/>
    <s v="LAN"/>
    <n v="2050"/>
    <s v="United States"/>
    <s v="USA"/>
    <x v="126"/>
    <n v="40"/>
    <n v="0.0107102701440454"/>
    <n v="0.01199550256133085"/>
    <x v="14"/>
  </r>
  <r>
    <s v="WASTE"/>
    <s v="LAN"/>
    <n v="2050"/>
    <s v="United States"/>
    <s v="USA"/>
    <x v="128"/>
    <n v="40"/>
    <n v="0.0018938176799566"/>
    <n v="0.002121075801551392"/>
    <x v="15"/>
  </r>
  <r>
    <s v="WASTE"/>
    <s v="LAN"/>
    <n v="2050"/>
    <s v="United States"/>
    <s v="USA"/>
    <x v="125"/>
    <n v="40"/>
    <n v="0.000835518410895"/>
    <n v="0.0009357806202024002"/>
    <x v="14"/>
  </r>
  <r>
    <s v="WASTE"/>
    <s v="LAN"/>
    <n v="2050"/>
    <s v="United States"/>
    <s v="USA"/>
    <x v="123"/>
    <n v="40"/>
    <n v="0.0010596700012684"/>
    <n v="0.001186830401420608"/>
    <x v="14"/>
  </r>
  <r>
    <s v="WASTE"/>
    <s v="LAN"/>
    <n v="2050"/>
    <s v="United States"/>
    <s v="USA"/>
    <x v="127"/>
    <n v="40"/>
    <n v="8.39776621433e-05"/>
    <n v="9.405498160049601e-05"/>
    <x v="14"/>
  </r>
  <r>
    <s v="WASTE"/>
    <s v="LAN"/>
    <n v="2050"/>
    <s v="United States"/>
    <s v="USA"/>
    <x v="123"/>
    <n v="41"/>
    <n v="0.0012064338370692"/>
    <n v="0.001351205897517504"/>
    <x v="14"/>
  </r>
  <r>
    <s v="WASTE"/>
    <s v="LAN"/>
    <n v="2050"/>
    <s v="United States"/>
    <s v="USA"/>
    <x v="124"/>
    <n v="41"/>
    <n v="3.68694709323e-05"/>
    <n v="4.129380744417601e-05"/>
    <x v="14"/>
  </r>
  <r>
    <s v="WASTE"/>
    <s v="LAN"/>
    <n v="2050"/>
    <s v="United States"/>
    <s v="USA"/>
    <x v="126"/>
    <n v="41"/>
    <n v="0.0046778446994722"/>
    <n v="0.005239186063408865"/>
    <x v="14"/>
  </r>
  <r>
    <s v="WASTE"/>
    <s v="LAN"/>
    <n v="2050"/>
    <s v="United States"/>
    <s v="USA"/>
    <x v="127"/>
    <n v="41"/>
    <n v="0.000171357220097"/>
    <n v="0.00019192008650864"/>
    <x v="14"/>
  </r>
  <r>
    <s v="WASTE"/>
    <s v="LAN"/>
    <n v="2050"/>
    <s v="United States"/>
    <s v="USA"/>
    <x v="125"/>
    <n v="41"/>
    <n v="0.0012425086752046"/>
    <n v="0.001391609716229152"/>
    <x v="14"/>
  </r>
  <r>
    <s v="WASTE"/>
    <s v="LAN"/>
    <n v="2050"/>
    <s v="United States"/>
    <s v="USA"/>
    <x v="125"/>
    <n v="42"/>
    <n v="0.0013157535868231"/>
    <n v="0.001473644017241872"/>
    <x v="14"/>
  </r>
  <r>
    <s v="WASTE"/>
    <s v="LAN"/>
    <n v="2050"/>
    <s v="United States"/>
    <s v="USA"/>
    <x v="128"/>
    <n v="42"/>
    <n v="0.0004709574277513"/>
    <n v="0.0005274723190814561"/>
    <x v="15"/>
  </r>
  <r>
    <s v="WASTE"/>
    <s v="LAN"/>
    <n v="2050"/>
    <s v="United States"/>
    <s v="USA"/>
    <x v="127"/>
    <n v="42"/>
    <n v="0.0002369189023739"/>
    <n v="0.000265349170658768"/>
    <x v="14"/>
  </r>
  <r>
    <s v="WASTE"/>
    <s v="LAN"/>
    <n v="2050"/>
    <s v="United States"/>
    <s v="USA"/>
    <x v="124"/>
    <n v="42"/>
    <n v="3.57270255336e-05"/>
    <n v="4.0014268597632e-05"/>
    <x v="14"/>
  </r>
  <r>
    <s v="WASTE"/>
    <s v="LAN"/>
    <n v="2050"/>
    <s v="United States"/>
    <s v="USA"/>
    <x v="123"/>
    <n v="42"/>
    <n v="0.0005573334346991"/>
    <n v="0.000624213446862992"/>
    <x v="14"/>
  </r>
  <r>
    <s v="WASTE"/>
    <s v="LAN"/>
    <n v="2050"/>
    <s v="United States"/>
    <s v="USA"/>
    <x v="126"/>
    <n v="42"/>
    <n v="0.009521490661427399"/>
    <n v="0.01066406954079869"/>
    <x v="14"/>
  </r>
  <r>
    <s v="WASTE"/>
    <s v="LAN"/>
    <n v="2050"/>
    <s v="United States"/>
    <s v="USA"/>
    <x v="126"/>
    <n v="43"/>
    <n v="0.0041535976342857"/>
    <n v="0.004652029350399984"/>
    <x v="14"/>
  </r>
  <r>
    <s v="WASTE"/>
    <s v="LAN"/>
    <n v="2050"/>
    <s v="United States"/>
    <s v="USA"/>
    <x v="125"/>
    <n v="43"/>
    <n v="0.0002458794333506"/>
    <n v="0.000275384965352672"/>
    <x v="14"/>
  </r>
  <r>
    <s v="WASTE"/>
    <s v="LAN"/>
    <n v="2050"/>
    <s v="United States"/>
    <s v="USA"/>
    <x v="127"/>
    <n v="43"/>
    <n v="7.74054642534e-05"/>
    <n v="8.669411996380801e-05"/>
    <x v="14"/>
  </r>
  <r>
    <s v="WASTE"/>
    <s v="LAN"/>
    <n v="2050"/>
    <s v="United States"/>
    <s v="USA"/>
    <x v="124"/>
    <n v="43"/>
    <n v="0.0001023382355925"/>
    <n v="0.0001146188238636"/>
    <x v="14"/>
  </r>
  <r>
    <s v="WASTE"/>
    <s v="LAN"/>
    <n v="2050"/>
    <s v="United States"/>
    <s v="USA"/>
    <x v="126"/>
    <n v="44"/>
    <n v="0.002007523085922"/>
    <n v="0.00224842585623264"/>
    <x v="14"/>
  </r>
  <r>
    <s v="WASTE"/>
    <s v="LAN"/>
    <n v="2050"/>
    <s v="United States"/>
    <s v="USA"/>
    <x v="125"/>
    <n v="44"/>
    <n v="0.0002968753105961"/>
    <n v="0.000332500347867632"/>
    <x v="14"/>
  </r>
  <r>
    <s v="WASTE"/>
    <s v="LAN"/>
    <n v="2050"/>
    <s v="United States"/>
    <s v="USA"/>
    <x v="124"/>
    <n v="44"/>
    <n v="0.0001001165692287"/>
    <n v="0.000112130557536144"/>
    <x v="14"/>
  </r>
  <r>
    <s v="WASTE"/>
    <s v="LAN"/>
    <n v="2050"/>
    <s v="United States"/>
    <s v="USA"/>
    <x v="126"/>
    <n v="45"/>
    <n v="0.0173314296407625"/>
    <n v="0.019411201197654"/>
    <x v="14"/>
  </r>
  <r>
    <s v="WASTE"/>
    <s v="LAN"/>
    <n v="2050"/>
    <s v="United States"/>
    <s v="USA"/>
    <x v="127"/>
    <n v="45"/>
    <n v="0.0002275537481182"/>
    <n v="0.000254860197892384"/>
    <x v="14"/>
  </r>
  <r>
    <s v="WASTE"/>
    <s v="LAN"/>
    <n v="2050"/>
    <s v="United States"/>
    <s v="USA"/>
    <x v="128"/>
    <n v="45"/>
    <n v="0.0004346396308392"/>
    <n v="0.000486796386539904"/>
    <x v="15"/>
  </r>
  <r>
    <s v="WASTE"/>
    <s v="LAN"/>
    <n v="2050"/>
    <s v="United States"/>
    <s v="USA"/>
    <x v="123"/>
    <n v="45"/>
    <n v="0.0008382804808207"/>
    <n v="0.0009388741385191841"/>
    <x v="14"/>
  </r>
  <r>
    <s v="WASTE"/>
    <s v="LAN"/>
    <n v="2050"/>
    <s v="United States"/>
    <s v="USA"/>
    <x v="125"/>
    <n v="45"/>
    <n v="0.0004710039502243"/>
    <n v="0.0005275244242512161"/>
    <x v="14"/>
  </r>
  <r>
    <s v="WASTE"/>
    <s v="LAN"/>
    <n v="2050"/>
    <s v="United States"/>
    <s v="USA"/>
    <x v="124"/>
    <n v="46"/>
    <n v="6.332779230429999e-05"/>
    <n v="7.0927127380816e-05"/>
    <x v="14"/>
  </r>
  <r>
    <s v="WASTE"/>
    <s v="LAN"/>
    <n v="2050"/>
    <s v="United States"/>
    <s v="USA"/>
    <x v="127"/>
    <n v="46"/>
    <n v="0.0003031529777218"/>
    <n v="0.0003395313350484161"/>
    <x v="14"/>
  </r>
  <r>
    <s v="WASTE"/>
    <s v="LAN"/>
    <n v="2050"/>
    <s v="United States"/>
    <s v="USA"/>
    <x v="128"/>
    <n v="46"/>
    <n v="0.0004080849466845"/>
    <n v="0.00045705514028664"/>
    <x v="15"/>
  </r>
  <r>
    <s v="WASTE"/>
    <s v="LAN"/>
    <n v="2050"/>
    <s v="United States"/>
    <s v="USA"/>
    <x v="125"/>
    <n v="46"/>
    <n v="0.0017720504256431"/>
    <n v="0.001984696476720272"/>
    <x v="14"/>
  </r>
  <r>
    <s v="WASTE"/>
    <s v="LAN"/>
    <n v="2050"/>
    <s v="United States"/>
    <s v="USA"/>
    <x v="126"/>
    <n v="46"/>
    <n v="0.0022236492950469"/>
    <n v="0.002490487210452528"/>
    <x v="14"/>
  </r>
  <r>
    <s v="WASTE"/>
    <s v="LAN"/>
    <n v="2050"/>
    <s v="United States"/>
    <s v="USA"/>
    <x v="126"/>
    <n v="47"/>
    <n v="0.0018568729283288"/>
    <n v="0.002079697679728256"/>
    <x v="14"/>
  </r>
  <r>
    <s v="WASTE"/>
    <s v="LAN"/>
    <n v="2050"/>
    <s v="United States"/>
    <s v="USA"/>
    <x v="125"/>
    <n v="47"/>
    <n v="0.0008428838045802"/>
    <n v="0.0009440298611298241"/>
    <x v="14"/>
  </r>
  <r>
    <s v="WASTE"/>
    <s v="LAN"/>
    <n v="2050"/>
    <s v="United States"/>
    <s v="USA"/>
    <x v="124"/>
    <n v="47"/>
    <n v="6.15143071627e-05"/>
    <n v="6.8896024022224e-05"/>
    <x v="14"/>
  </r>
  <r>
    <s v="WASTE"/>
    <s v="LAN"/>
    <n v="2050"/>
    <s v="United States"/>
    <s v="USA"/>
    <x v="128"/>
    <n v="47"/>
    <n v="0.0003895236295648"/>
    <n v="0.000436266465112576"/>
    <x v="15"/>
  </r>
  <r>
    <s v="WASTE"/>
    <s v="LAN"/>
    <n v="2050"/>
    <s v="United States"/>
    <s v="USA"/>
    <x v="127"/>
    <n v="47"/>
    <n v="0.000225470517762"/>
    <n v="0.00025252697989344"/>
    <x v="14"/>
  </r>
  <r>
    <s v="WASTE"/>
    <s v="LAN"/>
    <n v="2050"/>
    <s v="United States"/>
    <s v="USA"/>
    <x v="124"/>
    <n v="48"/>
    <n v="5.89559822401e-05"/>
    <n v="6.603070010891201e-05"/>
    <x v="14"/>
  </r>
  <r>
    <s v="WASTE"/>
    <s v="LAN"/>
    <n v="2050"/>
    <s v="United States"/>
    <s v="USA"/>
    <x v="123"/>
    <n v="48"/>
    <n v="0.0008582851733081"/>
    <n v="0.0009612793941050721"/>
    <x v="14"/>
  </r>
  <r>
    <s v="WASTE"/>
    <s v="LAN"/>
    <n v="2050"/>
    <s v="United States"/>
    <s v="USA"/>
    <x v="128"/>
    <n v="48"/>
    <n v="0.0003833215741906"/>
    <n v="0.0004293201630934721"/>
    <x v="15"/>
  </r>
  <r>
    <s v="WASTE"/>
    <s v="LAN"/>
    <n v="2050"/>
    <s v="United States"/>
    <s v="USA"/>
    <x v="127"/>
    <n v="48"/>
    <n v="0.0002276599188917"/>
    <n v="0.000254979109158704"/>
    <x v="14"/>
  </r>
  <r>
    <s v="WASTE"/>
    <s v="LAN"/>
    <n v="2050"/>
    <s v="United States"/>
    <s v="USA"/>
    <x v="126"/>
    <n v="48"/>
    <n v="0.0018663251539692"/>
    <n v="0.002090284172445504"/>
    <x v="14"/>
  </r>
  <r>
    <s v="WASTE"/>
    <s v="LAN"/>
    <n v="2050"/>
    <s v="United States"/>
    <s v="USA"/>
    <x v="125"/>
    <n v="48"/>
    <n v="0.0009255424956791"/>
    <n v="0.001036607595160592"/>
    <x v="14"/>
  </r>
  <r>
    <s v="WASTE"/>
    <s v="LAN"/>
    <n v="2050"/>
    <s v="United States"/>
    <s v="USA"/>
    <x v="126"/>
    <n v="49"/>
    <n v="0.0041302745230496"/>
    <n v="0.004625907465815552"/>
    <x v="14"/>
  </r>
  <r>
    <s v="WASTE"/>
    <s v="LAN"/>
    <n v="2050"/>
    <s v="United States"/>
    <s v="USA"/>
    <x v="128"/>
    <n v="49"/>
    <n v="0.0003720104577951"/>
    <n v="0.000416651712730512"/>
    <x v="15"/>
  </r>
  <r>
    <s v="WASTE"/>
    <s v="LAN"/>
    <n v="2050"/>
    <s v="United States"/>
    <s v="USA"/>
    <x v="127"/>
    <n v="49"/>
    <n v="0.0002033227647189"/>
    <n v="0.000227721496485168"/>
    <x v="14"/>
  </r>
  <r>
    <s v="WASTE"/>
    <s v="LAN"/>
    <n v="2050"/>
    <s v="United States"/>
    <s v="USA"/>
    <x v="125"/>
    <n v="49"/>
    <n v="0.00116540279123"/>
    <n v="0.0013052511261776"/>
    <x v="14"/>
  </r>
  <r>
    <s v="WASTE"/>
    <s v="LAN"/>
    <n v="2050"/>
    <s v="United States"/>
    <s v="USA"/>
    <x v="128"/>
    <n v="50"/>
    <n v="0.0003695446939673"/>
    <n v="0.000413890057243376"/>
    <x v="15"/>
  </r>
  <r>
    <s v="WASTE"/>
    <s v="LAN"/>
    <n v="2050"/>
    <s v="United States"/>
    <s v="USA"/>
    <x v="126"/>
    <n v="50"/>
    <n v="0.0017492140177637"/>
    <n v="0.001959119699895344"/>
    <x v="14"/>
  </r>
  <r>
    <s v="WASTE"/>
    <s v="LAN"/>
    <n v="2050"/>
    <s v="United States"/>
    <s v="USA"/>
    <x v="127"/>
    <n v="50"/>
    <n v="6.56673655612e-05"/>
    <n v="7.3547449428544e-05"/>
    <x v="14"/>
  </r>
  <r>
    <s v="WASTE"/>
    <s v="LAN"/>
    <n v="2050"/>
    <s v="United States"/>
    <s v="USA"/>
    <x v="125"/>
    <n v="50"/>
    <n v="0.0004677612596424"/>
    <n v="0.000523892610799488"/>
    <x v="14"/>
  </r>
  <r>
    <s v="WASTE"/>
    <s v="LAN"/>
    <n v="2050"/>
    <s v="United States"/>
    <s v="USA"/>
    <x v="128"/>
    <n v="51"/>
    <n v="0.0003783053543884"/>
    <n v="0.000423701996915008"/>
    <x v="15"/>
  </r>
  <r>
    <s v="WASTE"/>
    <s v="LAN"/>
    <n v="2050"/>
    <s v="United States"/>
    <s v="USA"/>
    <x v="126"/>
    <n v="51"/>
    <n v="0.0038379285251722"/>
    <n v="0.004298479948192865"/>
    <x v="14"/>
  </r>
  <r>
    <s v="WASTE"/>
    <s v="LAN"/>
    <n v="2050"/>
    <s v="United States"/>
    <s v="USA"/>
    <x v="125"/>
    <n v="51"/>
    <n v="0.0002460631076247"/>
    <n v="0.000275590680539664"/>
    <x v="14"/>
  </r>
  <r>
    <s v="WASTE"/>
    <s v="LAN"/>
    <n v="2050"/>
    <s v="United States"/>
    <s v="USA"/>
    <x v="125"/>
    <n v="52"/>
    <n v="0.0010593475017231"/>
    <n v="0.001186469201929872"/>
    <x v="14"/>
  </r>
  <r>
    <s v="WASTE"/>
    <s v="LAN"/>
    <n v="2050"/>
    <s v="United States"/>
    <s v="USA"/>
    <x v="127"/>
    <n v="52"/>
    <n v="0.0001336483182968"/>
    <n v="0.000149686116492416"/>
    <x v="14"/>
  </r>
  <r>
    <s v="WASTE"/>
    <s v="LAN"/>
    <n v="2050"/>
    <s v="United States"/>
    <s v="USA"/>
    <x v="126"/>
    <n v="52"/>
    <n v="0.0067749854642898"/>
    <n v="0.007587983720004577"/>
    <x v="14"/>
  </r>
  <r>
    <s v="WASTE"/>
    <s v="LAN"/>
    <n v="2050"/>
    <s v="United States"/>
    <s v="USA"/>
    <x v="123"/>
    <n v="53"/>
    <n v="0.0004278614651412"/>
    <n v="0.0004792048409581441"/>
    <x v="14"/>
  </r>
  <r>
    <s v="WASTE"/>
    <s v="LAN"/>
    <n v="2050"/>
    <s v="United States"/>
    <s v="USA"/>
    <x v="127"/>
    <n v="53"/>
    <n v="6.252229650270001e-05"/>
    <n v="7.002497208302401e-05"/>
    <x v="14"/>
  </r>
  <r>
    <s v="WASTE"/>
    <s v="LAN"/>
    <n v="2050"/>
    <s v="United States"/>
    <s v="USA"/>
    <x v="126"/>
    <n v="53"/>
    <n v="0.0052431472577155"/>
    <n v="0.005872324928641361"/>
    <x v="14"/>
  </r>
  <r>
    <s v="WASTE"/>
    <s v="LAN"/>
    <n v="2050"/>
    <s v="United States"/>
    <s v="USA"/>
    <x v="124"/>
    <n v="53"/>
    <n v="2.67931827693e-05"/>
    <n v="3.0008364701616e-05"/>
    <x v="14"/>
  </r>
  <r>
    <s v="WASTE"/>
    <s v="LAN"/>
    <n v="2050"/>
    <s v="United States"/>
    <s v="USA"/>
    <x v="125"/>
    <n v="53"/>
    <n v="0.0004101405211259"/>
    <n v="0.000459357383661008"/>
    <x v="14"/>
  </r>
  <r>
    <s v="WASTE"/>
    <s v="LAN"/>
    <n v="2050"/>
    <s v="United States"/>
    <s v="USA"/>
    <x v="127"/>
    <n v="54"/>
    <n v="0.0001357471046504"/>
    <n v="0.000152036757208448"/>
    <x v="14"/>
  </r>
  <r>
    <s v="WASTE"/>
    <s v="LAN"/>
    <n v="2050"/>
    <s v="United States"/>
    <s v="USA"/>
    <x v="125"/>
    <n v="54"/>
    <n v="0.0007794614357408"/>
    <n v="0.000872996808029696"/>
    <x v="14"/>
  </r>
  <r>
    <s v="WASTE"/>
    <s v="LAN"/>
    <n v="2050"/>
    <s v="United States"/>
    <s v="USA"/>
    <x v="124"/>
    <n v="54"/>
    <n v="2.55745235336e-05"/>
    <n v="2.8643466357632e-05"/>
    <x v="14"/>
  </r>
  <r>
    <s v="WASTE"/>
    <s v="LAN"/>
    <n v="2050"/>
    <s v="United States"/>
    <s v="USA"/>
    <x v="126"/>
    <n v="54"/>
    <n v="0.0032756747677922"/>
    <n v="0.003668755739927265"/>
    <x v="14"/>
  </r>
  <r>
    <s v="WASTE"/>
    <s v="LAN"/>
    <n v="2050"/>
    <s v="United States"/>
    <s v="USA"/>
    <x v="123"/>
    <n v="54"/>
    <n v="0.0007712180376984"/>
    <n v="0.0008637642022222081"/>
    <x v="14"/>
  </r>
  <r>
    <s v="WASTE"/>
    <s v="LAN"/>
    <n v="2050"/>
    <s v="United States"/>
    <s v="USA"/>
    <x v="127"/>
    <n v="55"/>
    <n v="0.0001207250024891"/>
    <n v="0.000135212002787792"/>
    <x v="14"/>
  </r>
  <r>
    <s v="WASTE"/>
    <s v="LAN"/>
    <n v="2050"/>
    <s v="United States"/>
    <s v="USA"/>
    <x v="125"/>
    <n v="55"/>
    <n v="0.0004740590084111"/>
    <n v="0.000530946089420432"/>
    <x v="14"/>
  </r>
  <r>
    <s v="WASTE"/>
    <s v="LAN"/>
    <n v="2050"/>
    <s v="United States"/>
    <s v="USA"/>
    <x v="126"/>
    <n v="55"/>
    <n v="0.003449761425145"/>
    <n v="0.0038637327961624"/>
    <x v="14"/>
  </r>
  <r>
    <s v="WASTE"/>
    <s v="LAN"/>
    <n v="2050"/>
    <s v="United States"/>
    <s v="USA"/>
    <x v="128"/>
    <n v="56"/>
    <n v="0.0003248011635151"/>
    <n v="0.000363777303136912"/>
    <x v="15"/>
  </r>
  <r>
    <s v="WASTE"/>
    <s v="LAN"/>
    <n v="2050"/>
    <s v="United States"/>
    <s v="USA"/>
    <x v="125"/>
    <n v="56"/>
    <n v="0.0006464321486419"/>
    <n v="0.0007240040064789281"/>
    <x v="14"/>
  </r>
  <r>
    <s v="WASTE"/>
    <s v="LAN"/>
    <n v="2050"/>
    <s v="United States"/>
    <s v="USA"/>
    <x v="124"/>
    <n v="56"/>
    <n v="2.51673209277e-05"/>
    <n v="2.8187399439024e-05"/>
    <x v="14"/>
  </r>
  <r>
    <s v="WASTE"/>
    <s v="LAN"/>
    <n v="2050"/>
    <s v="United States"/>
    <s v="USA"/>
    <x v="126"/>
    <n v="56"/>
    <n v="0.0017854874022305"/>
    <n v="0.00199974589049816"/>
    <x v="14"/>
  </r>
  <r>
    <s v="WASTE"/>
    <s v="LAN"/>
    <n v="2050"/>
    <s v="United States"/>
    <s v="USA"/>
    <x v="124"/>
    <n v="57"/>
    <n v="7.352544162130001e-05"/>
    <n v="8.234849461585601e-05"/>
    <x v="14"/>
  </r>
  <r>
    <s v="WASTE"/>
    <s v="LAN"/>
    <n v="2050"/>
    <s v="United States"/>
    <s v="USA"/>
    <x v="127"/>
    <n v="57"/>
    <n v="0.0001752039970597"/>
    <n v="0.000196228476706864"/>
    <x v="14"/>
  </r>
  <r>
    <s v="WASTE"/>
    <s v="LAN"/>
    <n v="2050"/>
    <s v="United States"/>
    <s v="USA"/>
    <x v="125"/>
    <n v="57"/>
    <n v="0.0004649928741856"/>
    <n v="0.0005207920190878721"/>
    <x v="14"/>
  </r>
  <r>
    <s v="WASTE"/>
    <s v="LAN"/>
    <n v="2050"/>
    <s v="United States"/>
    <s v="USA"/>
    <x v="126"/>
    <n v="57"/>
    <n v="0.0046418413985521"/>
    <n v="0.005198862366378352"/>
    <x v="14"/>
  </r>
  <r>
    <s v="WASTE"/>
    <s v="LAN"/>
    <n v="2050"/>
    <s v="United States"/>
    <s v="USA"/>
    <x v="125"/>
    <n v="58"/>
    <n v="0.0005902210978093"/>
    <n v="0.0006610476295464161"/>
    <x v="14"/>
  </r>
  <r>
    <s v="WASTE"/>
    <s v="LAN"/>
    <n v="2050"/>
    <s v="United States"/>
    <s v="USA"/>
    <x v="124"/>
    <n v="58"/>
    <n v="2.09522950172e-05"/>
    <n v="2.3466570419264e-05"/>
    <x v="14"/>
  </r>
  <r>
    <s v="WASTE"/>
    <s v="LAN"/>
    <n v="2050"/>
    <s v="United States"/>
    <s v="USA"/>
    <x v="126"/>
    <n v="59"/>
    <n v="0.0064118868904188"/>
    <n v="0.007181313317269056"/>
    <x v="14"/>
  </r>
  <r>
    <s v="WASTE"/>
    <s v="LAN"/>
    <n v="2050"/>
    <s v="United States"/>
    <s v="USA"/>
    <x v="125"/>
    <n v="59"/>
    <n v="0.0001835506263888"/>
    <n v="0.000205576701555456"/>
    <x v="14"/>
  </r>
  <r>
    <s v="WASTE"/>
    <s v="LAN"/>
    <n v="2050"/>
    <s v="United States"/>
    <s v="USA"/>
    <x v="127"/>
    <n v="59"/>
    <n v="5.83669061598e-05"/>
    <n v="6.5370934898976e-05"/>
    <x v="14"/>
  </r>
  <r>
    <s v="WASTE"/>
    <s v="LAN"/>
    <n v="2050"/>
    <s v="United States"/>
    <s v="USA"/>
    <x v="126"/>
    <n v="60"/>
    <n v="0.0030316603370011"/>
    <n v="0.003395459577441232"/>
    <x v="14"/>
  </r>
  <r>
    <s v="WASTE"/>
    <s v="LAN"/>
    <n v="2050"/>
    <s v="United States"/>
    <s v="USA"/>
    <x v="125"/>
    <n v="60"/>
    <n v="0.0003817006218014"/>
    <n v="0.000427504696417568"/>
    <x v="14"/>
  </r>
  <r>
    <s v="WASTE"/>
    <s v="LAN"/>
    <n v="2050"/>
    <s v="United States"/>
    <s v="USA"/>
    <x v="123"/>
    <n v="60"/>
    <n v="0.0010041928617284"/>
    <n v="0.001124696005135808"/>
    <x v="14"/>
  </r>
  <r>
    <s v="WASTE"/>
    <s v="LAN"/>
    <n v="2050"/>
    <s v="United States"/>
    <s v="USA"/>
    <x v="124"/>
    <n v="60"/>
    <n v="2.04394764296e-05"/>
    <n v="2.2892213601152e-05"/>
    <x v="14"/>
  </r>
  <r>
    <s v="WASTE"/>
    <s v="LAN"/>
    <n v="2050"/>
    <s v="United States"/>
    <s v="USA"/>
    <x v="128"/>
    <n v="60"/>
    <n v="0.00031912283157"/>
    <n v="0.0003574175713584001"/>
    <x v="15"/>
  </r>
  <r>
    <s v="WASTE"/>
    <s v="LAN"/>
    <n v="2050"/>
    <s v="United States"/>
    <s v="USA"/>
    <x v="126"/>
    <n v="61"/>
    <n v="0.0016753948293626"/>
    <n v="0.001876442208886112"/>
    <x v="14"/>
  </r>
  <r>
    <s v="WASTE"/>
    <s v="LAN"/>
    <n v="2050"/>
    <s v="United States"/>
    <s v="USA"/>
    <x v="127"/>
    <n v="61"/>
    <n v="5.41768022231e-05"/>
    <n v="6.0678018489872e-05"/>
    <x v="14"/>
  </r>
  <r>
    <s v="WASTE"/>
    <s v="LAN"/>
    <n v="2050"/>
    <s v="United States"/>
    <s v="USA"/>
    <x v="124"/>
    <n v="61"/>
    <n v="2.13251096284e-05"/>
    <n v="2.3884122783808e-05"/>
    <x v="14"/>
  </r>
  <r>
    <s v="WASTE"/>
    <s v="LAN"/>
    <n v="2050"/>
    <s v="United States"/>
    <s v="USA"/>
    <x v="125"/>
    <n v="61"/>
    <n v="0.0001762514730217"/>
    <n v="0.000197401649784304"/>
    <x v="14"/>
  </r>
  <r>
    <s v="WASTE"/>
    <s v="LAN"/>
    <n v="2050"/>
    <s v="United States"/>
    <s v="USA"/>
    <x v="123"/>
    <n v="61"/>
    <n v="0.0002427703293506"/>
    <n v="0.000271902768872672"/>
    <x v="14"/>
  </r>
  <r>
    <s v="WASTE"/>
    <s v="LAN"/>
    <n v="2050"/>
    <s v="United States"/>
    <s v="USA"/>
    <x v="125"/>
    <n v="62"/>
    <n v="0.0006049865332898"/>
    <n v="0.0006775849172845761"/>
    <x v="14"/>
  </r>
  <r>
    <s v="WASTE"/>
    <s v="LAN"/>
    <n v="2050"/>
    <s v="United States"/>
    <s v="USA"/>
    <x v="123"/>
    <n v="62"/>
    <n v="0.0003739123640116"/>
    <n v="0.000418781847692992"/>
    <x v="14"/>
  </r>
  <r>
    <s v="WASTE"/>
    <s v="LAN"/>
    <n v="2050"/>
    <s v="United States"/>
    <s v="USA"/>
    <x v="126"/>
    <n v="62"/>
    <n v="0.0014236014103517"/>
    <n v="0.001594433579593904"/>
    <x v="14"/>
  </r>
  <r>
    <s v="WASTE"/>
    <s v="LAN"/>
    <n v="2050"/>
    <s v="United States"/>
    <s v="USA"/>
    <x v="127"/>
    <n v="62"/>
    <n v="0.000106707062514"/>
    <n v="0.00011951191001568"/>
    <x v="14"/>
  </r>
  <r>
    <s v="WASTE"/>
    <s v="LAN"/>
    <n v="2050"/>
    <s v="United States"/>
    <s v="USA"/>
    <x v="128"/>
    <n v="62"/>
    <n v="0.000311312120175"/>
    <n v="0.000348669574596"/>
    <x v="15"/>
  </r>
  <r>
    <s v="WASTE"/>
    <s v="LAN"/>
    <n v="2050"/>
    <s v="United States"/>
    <s v="USA"/>
    <x v="128"/>
    <n v="63"/>
    <n v="0.0005711200938094"/>
    <n v="0.000639654505066528"/>
    <x v="15"/>
  </r>
  <r>
    <s v="WASTE"/>
    <s v="LAN"/>
    <n v="2050"/>
    <s v="United States"/>
    <s v="USA"/>
    <x v="125"/>
    <n v="63"/>
    <n v="0.0003938858426409"/>
    <n v="0.0004411521437578081"/>
    <x v="14"/>
  </r>
  <r>
    <s v="WASTE"/>
    <s v="LAN"/>
    <n v="2050"/>
    <s v="United States"/>
    <s v="USA"/>
    <x v="126"/>
    <n v="64"/>
    <n v="0.0043029487133026"/>
    <n v="0.004819302558898913"/>
    <x v="14"/>
  </r>
  <r>
    <s v="WASTE"/>
    <s v="LAN"/>
    <n v="2050"/>
    <s v="United States"/>
    <s v="USA"/>
    <x v="125"/>
    <n v="64"/>
    <n v="0.0004192940541543"/>
    <n v="0.000469609340652816"/>
    <x v="14"/>
  </r>
  <r>
    <s v="WASTE"/>
    <s v="LAN"/>
    <n v="2050"/>
    <s v="United States"/>
    <s v="USA"/>
    <x v="127"/>
    <n v="64"/>
    <n v="5.67116549064e-05"/>
    <n v="6.351705349516801e-05"/>
    <x v="14"/>
  </r>
  <r>
    <s v="WASTE"/>
    <s v="LAN"/>
    <n v="2050"/>
    <s v="United States"/>
    <s v="USA"/>
    <x v="125"/>
    <n v="65"/>
    <n v="0.0001672935904935"/>
    <n v="0.00018736882135272"/>
    <x v="14"/>
  </r>
  <r>
    <s v="WASTE"/>
    <s v="LAN"/>
    <n v="2050"/>
    <s v="United States"/>
    <s v="USA"/>
    <x v="126"/>
    <n v="65"/>
    <n v="0.0013716164976358"/>
    <n v="0.001536210477352096"/>
    <x v="14"/>
  </r>
  <r>
    <s v="WASTE"/>
    <s v="LAN"/>
    <n v="2050"/>
    <s v="United States"/>
    <s v="USA"/>
    <x v="126"/>
    <n v="66"/>
    <n v="0.001324575045146"/>
    <n v="0.00148352405056352"/>
    <x v="14"/>
  </r>
  <r>
    <s v="WASTE"/>
    <s v="LAN"/>
    <n v="2050"/>
    <s v="United States"/>
    <s v="USA"/>
    <x v="125"/>
    <n v="66"/>
    <n v="0.0004974865150871"/>
    <n v="0.0005571848968975521"/>
    <x v="14"/>
  </r>
  <r>
    <s v="WASTE"/>
    <s v="LAN"/>
    <n v="2050"/>
    <s v="United States"/>
    <s v="USA"/>
    <x v="128"/>
    <n v="66"/>
    <n v="0.0002745593374129"/>
    <n v="0.000307506457902448"/>
    <x v="15"/>
  </r>
  <r>
    <s v="WASTE"/>
    <s v="LAN"/>
    <n v="2050"/>
    <s v="United States"/>
    <s v="USA"/>
    <x v="127"/>
    <n v="66"/>
    <n v="5.41119807167e-05"/>
    <n v="6.0605418402704e-05"/>
    <x v="14"/>
  </r>
  <r>
    <s v="WASTE"/>
    <s v="LAN"/>
    <n v="2050"/>
    <s v="United States"/>
    <s v="USA"/>
    <x v="128"/>
    <n v="67"/>
    <n v="0.0002668190281838"/>
    <n v="0.000298837311565856"/>
    <x v="15"/>
  </r>
  <r>
    <s v="WASTE"/>
    <s v="LAN"/>
    <n v="2050"/>
    <s v="United States"/>
    <s v="USA"/>
    <x v="126"/>
    <n v="67"/>
    <n v="0.0026390554849058"/>
    <n v="0.002955742143094496"/>
    <x v="14"/>
  </r>
  <r>
    <s v="WASTE"/>
    <s v="LAN"/>
    <n v="2050"/>
    <s v="United States"/>
    <s v="USA"/>
    <x v="125"/>
    <n v="67"/>
    <n v="0.0003265913692303"/>
    <n v="0.0003657823335379361"/>
    <x v="14"/>
  </r>
  <r>
    <s v="WASTE"/>
    <s v="LAN"/>
    <n v="2050"/>
    <s v="United States"/>
    <s v="USA"/>
    <x v="125"/>
    <n v="68"/>
    <n v="0.0003723484260263"/>
    <n v="0.000417030237149456"/>
    <x v="14"/>
  </r>
  <r>
    <s v="WASTE"/>
    <s v="LAN"/>
    <n v="2050"/>
    <s v="United States"/>
    <s v="USA"/>
    <x v="124"/>
    <n v="68"/>
    <n v="1.86751385627e-05"/>
    <n v="2.0916155190224e-05"/>
    <x v="14"/>
  </r>
  <r>
    <s v="WASTE"/>
    <s v="LAN"/>
    <n v="2050"/>
    <s v="United States"/>
    <s v="USA"/>
    <x v="128"/>
    <n v="69"/>
    <n v="0.0002622540050652"/>
    <n v="0.000293724485673024"/>
    <x v="15"/>
  </r>
  <r>
    <s v="WASTE"/>
    <s v="LAN"/>
    <n v="2050"/>
    <s v="United States"/>
    <s v="USA"/>
    <x v="126"/>
    <n v="69"/>
    <n v="0.0014646667987108"/>
    <n v="0.001640426814556096"/>
    <x v="14"/>
  </r>
  <r>
    <s v="WASTE"/>
    <s v="LAN"/>
    <n v="2050"/>
    <s v="United States"/>
    <s v="USA"/>
    <x v="123"/>
    <n v="69"/>
    <n v="0.0007579167140648"/>
    <n v="0.0008488667197525761"/>
    <x v="14"/>
  </r>
  <r>
    <s v="WASTE"/>
    <s v="LAN"/>
    <n v="2050"/>
    <s v="United States"/>
    <s v="USA"/>
    <x v="124"/>
    <n v="69"/>
    <n v="1.88222638826e-05"/>
    <n v="2.1080935548512e-05"/>
    <x v="14"/>
  </r>
  <r>
    <s v="WASTE"/>
    <s v="LAN"/>
    <n v="2050"/>
    <s v="United States"/>
    <s v="USA"/>
    <x v="127"/>
    <n v="70"/>
    <n v="4.68880680273e-05"/>
    <n v="5.251463619057601e-05"/>
    <x v="14"/>
  </r>
  <r>
    <s v="WASTE"/>
    <s v="LAN"/>
    <n v="2050"/>
    <s v="United States"/>
    <s v="USA"/>
    <x v="126"/>
    <n v="70"/>
    <n v="0.0012467539636418"/>
    <n v="0.001396364439278816"/>
    <x v="14"/>
  </r>
  <r>
    <s v="WASTE"/>
    <s v="LAN"/>
    <n v="2050"/>
    <s v="United States"/>
    <s v="USA"/>
    <x v="125"/>
    <n v="70"/>
    <n v="0.0003408311895328"/>
    <n v="0.000381730932276736"/>
    <x v="14"/>
  </r>
  <r>
    <s v="WASTE"/>
    <s v="LAN"/>
    <n v="2050"/>
    <s v="United States"/>
    <s v="USA"/>
    <x v="123"/>
    <n v="70"/>
    <n v="0.0004179707902949"/>
    <n v="0.000468127285130288"/>
    <x v="14"/>
  </r>
  <r>
    <s v="WASTE"/>
    <s v="LAN"/>
    <n v="2050"/>
    <s v="United States"/>
    <s v="USA"/>
    <x v="124"/>
    <n v="71"/>
    <n v="1.70279672602e-05"/>
    <n v="1.9071323331424e-05"/>
    <x v="14"/>
  </r>
  <r>
    <s v="WASTE"/>
    <s v="LAN"/>
    <n v="2050"/>
    <s v="United States"/>
    <s v="USA"/>
    <x v="125"/>
    <n v="71"/>
    <n v="0.0001547394058434"/>
    <n v="0.000173308134544608"/>
    <x v="14"/>
  </r>
  <r>
    <s v="WASTE"/>
    <s v="LAN"/>
    <n v="2050"/>
    <s v="United States"/>
    <s v="USA"/>
    <x v="126"/>
    <n v="71"/>
    <n v="0.0012484544422477"/>
    <n v="0.001398268975317424"/>
    <x v="14"/>
  </r>
  <r>
    <s v="WASTE"/>
    <s v="LAN"/>
    <n v="2050"/>
    <s v="United States"/>
    <s v="USA"/>
    <x v="127"/>
    <n v="72"/>
    <n v="4.99391426274e-05"/>
    <n v="5.593183974268801e-05"/>
    <x v="14"/>
  </r>
  <r>
    <s v="WASTE"/>
    <s v="LAN"/>
    <n v="2050"/>
    <s v="United States"/>
    <s v="USA"/>
    <x v="128"/>
    <n v="72"/>
    <n v="0.0002508359029889"/>
    <n v="0.000280936211347568"/>
    <x v="15"/>
  </r>
  <r>
    <s v="WASTE"/>
    <s v="LAN"/>
    <n v="2050"/>
    <s v="United States"/>
    <s v="USA"/>
    <x v="126"/>
    <n v="72"/>
    <n v="0.0012101593893021"/>
    <n v="0.001355378516018352"/>
    <x v="14"/>
  </r>
  <r>
    <s v="WASTE"/>
    <s v="LAN"/>
    <n v="2050"/>
    <s v="United States"/>
    <s v="USA"/>
    <x v="127"/>
    <n v="73"/>
    <n v="4.4755415729e-05"/>
    <n v="5.012606561648e-05"/>
    <x v="14"/>
  </r>
  <r>
    <s v="WASTE"/>
    <s v="LAN"/>
    <n v="2050"/>
    <s v="United States"/>
    <s v="USA"/>
    <x v="124"/>
    <n v="73"/>
    <n v="3.55446827598e-05"/>
    <n v="3.9810044690976e-05"/>
    <x v="14"/>
  </r>
  <r>
    <s v="WASTE"/>
    <s v="LAN"/>
    <n v="2050"/>
    <s v="United States"/>
    <s v="USA"/>
    <x v="125"/>
    <n v="73"/>
    <n v="0.0003441895387368"/>
    <n v="0.000385492283385216"/>
    <x v="14"/>
  </r>
  <r>
    <s v="WASTE"/>
    <s v="LAN"/>
    <n v="2050"/>
    <s v="United States"/>
    <s v="USA"/>
    <x v="126"/>
    <n v="73"/>
    <n v="0.001202404499054"/>
    <n v="0.00134669303894048"/>
    <x v="14"/>
  </r>
  <r>
    <s v="WASTE"/>
    <s v="LAN"/>
    <n v="2050"/>
    <s v="United States"/>
    <s v="USA"/>
    <x v="128"/>
    <n v="74"/>
    <n v="0.0002593516837806"/>
    <n v="0.0002904738858342721"/>
    <x v="15"/>
  </r>
  <r>
    <s v="WASTE"/>
    <s v="LAN"/>
    <n v="2050"/>
    <s v="United States"/>
    <s v="USA"/>
    <x v="127"/>
    <n v="75"/>
    <n v="4.40428120783e-05"/>
    <n v="4.9327949527696e-05"/>
    <x v="14"/>
  </r>
  <r>
    <s v="WASTE"/>
    <s v="LAN"/>
    <n v="2050"/>
    <s v="United States"/>
    <s v="USA"/>
    <x v="126"/>
    <n v="75"/>
    <n v="0.0013309265486896"/>
    <n v="0.001490637734532352"/>
    <x v="14"/>
  </r>
  <r>
    <s v="WASTE"/>
    <s v="LAN"/>
    <n v="2050"/>
    <s v="United States"/>
    <s v="USA"/>
    <x v="125"/>
    <n v="75"/>
    <n v="0.000145767829963"/>
    <n v="0.00016325996955856"/>
    <x v="14"/>
  </r>
  <r>
    <s v="WASTE"/>
    <s v="LAN"/>
    <n v="2050"/>
    <s v="United States"/>
    <s v="USA"/>
    <x v="127"/>
    <n v="76"/>
    <n v="4.27431878052e-05"/>
    <n v="4.787237034182401e-05"/>
    <x v="14"/>
  </r>
  <r>
    <s v="WASTE"/>
    <s v="LAN"/>
    <n v="2050"/>
    <s v="United States"/>
    <s v="USA"/>
    <x v="124"/>
    <n v="76"/>
    <n v="1.72185227711e-05"/>
    <n v="1.9284745503632e-05"/>
    <x v="14"/>
  </r>
  <r>
    <s v="WASTE"/>
    <s v="LAN"/>
    <n v="2050"/>
    <s v="United States"/>
    <s v="USA"/>
    <x v="125"/>
    <n v="76"/>
    <n v="0.0001451994903618"/>
    <n v="0.000162623429205216"/>
    <x v="14"/>
  </r>
  <r>
    <s v="WASTE"/>
    <s v="LAN"/>
    <n v="2050"/>
    <s v="United States"/>
    <s v="USA"/>
    <x v="126"/>
    <n v="76"/>
    <n v="0.0024659497430548"/>
    <n v="0.002761863712221376"/>
    <x v="14"/>
  </r>
  <r>
    <s v="WASTE"/>
    <s v="LAN"/>
    <n v="2050"/>
    <s v="United States"/>
    <s v="USA"/>
    <x v="126"/>
    <n v="77"/>
    <n v="0.002430388587527"/>
    <n v="0.00272203521803024"/>
    <x v="14"/>
  </r>
  <r>
    <s v="WASTE"/>
    <s v="LAN"/>
    <n v="2050"/>
    <s v="United States"/>
    <s v="USA"/>
    <x v="125"/>
    <n v="77"/>
    <n v="0.0004244575538905"/>
    <n v="0.0004753924603573601"/>
    <x v="14"/>
  </r>
  <r>
    <s v="WASTE"/>
    <s v="LAN"/>
    <n v="2050"/>
    <s v="United States"/>
    <s v="USA"/>
    <x v="127"/>
    <n v="77"/>
    <n v="4.24598765676e-05"/>
    <n v="4.7555061755712e-05"/>
    <x v="14"/>
  </r>
  <r>
    <s v="WASTE"/>
    <s v="LAN"/>
    <n v="2050"/>
    <s v="United States"/>
    <s v="USA"/>
    <x v="128"/>
    <n v="77"/>
    <n v="0.0002329080598429"/>
    <n v="0.000260857027024048"/>
    <x v="15"/>
  </r>
  <r>
    <s v="WASTE"/>
    <s v="LAN"/>
    <n v="2050"/>
    <s v="United States"/>
    <s v="USA"/>
    <x v="125"/>
    <n v="78"/>
    <n v="0.0004552190948743"/>
    <n v="0.0005098453862592161"/>
    <x v="14"/>
  </r>
  <r>
    <s v="WASTE"/>
    <s v="LAN"/>
    <n v="2050"/>
    <s v="United States"/>
    <s v="USA"/>
    <x v="126"/>
    <n v="78"/>
    <n v="0.0011294675059617"/>
    <n v="0.001265003606677104"/>
    <x v="14"/>
  </r>
  <r>
    <s v="WASTE"/>
    <s v="LAN"/>
    <n v="2050"/>
    <s v="United States"/>
    <s v="USA"/>
    <x v="128"/>
    <n v="78"/>
    <n v="0.00023093103664"/>
    <n v="0.0002586427610368"/>
    <x v="15"/>
  </r>
  <r>
    <s v="WASTE"/>
    <s v="LAN"/>
    <n v="2050"/>
    <s v="United States"/>
    <s v="USA"/>
    <x v="124"/>
    <n v="79"/>
    <n v="3.17606427416e-05"/>
    <n v="3.557191987059201e-05"/>
    <x v="14"/>
  </r>
  <r>
    <s v="WASTE"/>
    <s v="LAN"/>
    <n v="2050"/>
    <s v="United States"/>
    <s v="USA"/>
    <x v="125"/>
    <n v="79"/>
    <n v="0.0001383571652696"/>
    <n v="0.000154960025101952"/>
    <x v="14"/>
  </r>
  <r>
    <s v="WASTE"/>
    <s v="LAN"/>
    <n v="2050"/>
    <s v="United States"/>
    <s v="USA"/>
    <x v="123"/>
    <n v="79"/>
    <n v="0.0009751901670825"/>
    <n v="0.0010922129871324"/>
    <x v="14"/>
  </r>
  <r>
    <s v="WASTE"/>
    <s v="LAN"/>
    <n v="2050"/>
    <s v="United States"/>
    <s v="USA"/>
    <x v="125"/>
    <n v="80"/>
    <n v="0.0001382424816256"/>
    <n v="0.000154831579420672"/>
    <x v="14"/>
  </r>
  <r>
    <s v="WASTE"/>
    <s v="LAN"/>
    <n v="2050"/>
    <s v="United States"/>
    <s v="USA"/>
    <x v="126"/>
    <n v="80"/>
    <n v="0.0033660181798041"/>
    <n v="0.003769940361380592"/>
    <x v="14"/>
  </r>
  <r>
    <s v="WASTE"/>
    <s v="LAN"/>
    <n v="2050"/>
    <s v="United States"/>
    <s v="USA"/>
    <x v="125"/>
    <n v="81"/>
    <n v="0.000134730420541"/>
    <n v="0.00015089807100592"/>
    <x v="14"/>
  </r>
  <r>
    <s v="WASTE"/>
    <s v="LAN"/>
    <n v="2050"/>
    <s v="United States"/>
    <s v="USA"/>
    <x v="124"/>
    <n v="81"/>
    <n v="1.48166736835e-05"/>
    <n v="1.659467452552e-05"/>
    <x v="14"/>
  </r>
  <r>
    <s v="WASTE"/>
    <s v="LAN"/>
    <n v="2050"/>
    <s v="United States"/>
    <s v="USA"/>
    <x v="126"/>
    <n v="82"/>
    <n v="0.0022280650446191"/>
    <n v="0.002495432849973392"/>
    <x v="14"/>
  </r>
  <r>
    <s v="WASTE"/>
    <s v="LAN"/>
    <n v="2050"/>
    <s v="United States"/>
    <s v="USA"/>
    <x v="127"/>
    <n v="82"/>
    <n v="4.34664580098e-05"/>
    <n v="4.868243297097601e-05"/>
    <x v="14"/>
  </r>
  <r>
    <s v="WASTE"/>
    <s v="LAN"/>
    <n v="2050"/>
    <s v="United States"/>
    <s v="USA"/>
    <x v="128"/>
    <n v="82"/>
    <n v="0.0002212802064605"/>
    <n v="0.00024783383123576"/>
    <x v="15"/>
  </r>
  <r>
    <s v="WASTE"/>
    <s v="LAN"/>
    <n v="2050"/>
    <s v="United States"/>
    <s v="USA"/>
    <x v="125"/>
    <n v="82"/>
    <n v="0.0001330600352958"/>
    <n v="0.000149027239531296"/>
    <x v="14"/>
  </r>
  <r>
    <s v="WASTE"/>
    <s v="LAN"/>
    <n v="2050"/>
    <s v="United States"/>
    <s v="USA"/>
    <x v="126"/>
    <n v="83"/>
    <n v="0.0021887749899179"/>
    <n v="0.002451427988708048"/>
    <x v="14"/>
  </r>
  <r>
    <s v="WASTE"/>
    <s v="LAN"/>
    <n v="2050"/>
    <s v="United States"/>
    <s v="USA"/>
    <x v="125"/>
    <n v="83"/>
    <n v="0.0001581051619723"/>
    <n v="0.000177077781408976"/>
    <x v="14"/>
  </r>
  <r>
    <s v="WASTE"/>
    <s v="LAN"/>
    <n v="2050"/>
    <s v="United States"/>
    <s v="USA"/>
    <x v="125"/>
    <n v="84"/>
    <n v="0.0001544200786157"/>
    <n v="0.000172950488049584"/>
    <x v="14"/>
  </r>
  <r>
    <s v="WASTE"/>
    <s v="LAN"/>
    <n v="2050"/>
    <s v="United States"/>
    <s v="USA"/>
    <x v="126"/>
    <n v="84"/>
    <n v="0.0011878140503541"/>
    <n v="0.001330351736396592"/>
    <x v="14"/>
  </r>
  <r>
    <s v="WASTE"/>
    <s v="LAN"/>
    <n v="2050"/>
    <s v="United States"/>
    <s v="USA"/>
    <x v="128"/>
    <n v="85"/>
    <n v="0.0002256716397824"/>
    <n v="0.000252752236556288"/>
    <x v="15"/>
  </r>
  <r>
    <s v="WASTE"/>
    <s v="LAN"/>
    <n v="2050"/>
    <s v="United States"/>
    <s v="USA"/>
    <x v="124"/>
    <n v="85"/>
    <n v="7.08727793608e-05"/>
    <n v="7.9377512884096e-05"/>
    <x v="14"/>
  </r>
  <r>
    <s v="WASTE"/>
    <s v="LAN"/>
    <n v="2050"/>
    <s v="United States"/>
    <s v="USA"/>
    <x v="126"/>
    <n v="85"/>
    <n v="0.001178202801384"/>
    <n v="0.00131958713755008"/>
    <x v="14"/>
  </r>
  <r>
    <s v="WASTE"/>
    <s v="LAN"/>
    <n v="2050"/>
    <s v="United States"/>
    <s v="USA"/>
    <x v="125"/>
    <n v="85"/>
    <n v="0.0002593640238047"/>
    <n v="0.000290487706661264"/>
    <x v="14"/>
  </r>
  <r>
    <s v="WASTE"/>
    <s v="LAN"/>
    <n v="2050"/>
    <s v="United States"/>
    <s v="USA"/>
    <x v="126"/>
    <n v="86"/>
    <n v="0.0021804093848914"/>
    <n v="0.002442058511078368"/>
    <x v="14"/>
  </r>
  <r>
    <s v="WASTE"/>
    <s v="LAN"/>
    <n v="2050"/>
    <s v="United States"/>
    <s v="USA"/>
    <x v="125"/>
    <n v="86"/>
    <n v="0.0002762467192952"/>
    <n v="0.0003093963256106241"/>
    <x v="14"/>
  </r>
  <r>
    <s v="WASTE"/>
    <s v="LAN"/>
    <n v="2050"/>
    <s v="United States"/>
    <s v="USA"/>
    <x v="127"/>
    <n v="87"/>
    <n v="3.73189432139e-05"/>
    <n v="4.1797216399568e-05"/>
    <x v="14"/>
  </r>
  <r>
    <s v="WASTE"/>
    <s v="LAN"/>
    <n v="2050"/>
    <s v="United States"/>
    <s v="USA"/>
    <x v="123"/>
    <n v="87"/>
    <n v="0.0006020858418196"/>
    <n v="0.0006743361428379521"/>
    <x v="14"/>
  </r>
  <r>
    <s v="WASTE"/>
    <s v="LAN"/>
    <n v="2050"/>
    <s v="United States"/>
    <s v="USA"/>
    <x v="125"/>
    <n v="87"/>
    <n v="0.0001248598273378"/>
    <n v="0.000139843006618336"/>
    <x v="14"/>
  </r>
  <r>
    <s v="WASTE"/>
    <s v="LAN"/>
    <n v="2050"/>
    <s v="United States"/>
    <s v="USA"/>
    <x v="125"/>
    <n v="88"/>
    <n v="0.0001255282550119"/>
    <n v="0.000140591645613328"/>
    <x v="14"/>
  </r>
  <r>
    <s v="WASTE"/>
    <s v="LAN"/>
    <n v="2050"/>
    <s v="United States"/>
    <s v="USA"/>
    <x v="124"/>
    <n v="88"/>
    <n v="1.45283502206e-05"/>
    <n v="1.6271752247072e-05"/>
    <x v="14"/>
  </r>
  <r>
    <s v="WASTE"/>
    <s v="LAN"/>
    <n v="2050"/>
    <s v="United States"/>
    <s v="USA"/>
    <x v="123"/>
    <n v="89"/>
    <n v="0.0005948267062195"/>
    <n v="0.0006662059109658401"/>
    <x v="14"/>
  </r>
  <r>
    <s v="WASTE"/>
    <s v="LAN"/>
    <n v="2050"/>
    <s v="United States"/>
    <s v="USA"/>
    <x v="128"/>
    <n v="89"/>
    <n v="0.0004063657543156"/>
    <n v="0.0004551296448334721"/>
    <x v="15"/>
  </r>
  <r>
    <s v="WASTE"/>
    <s v="LAN"/>
    <n v="2050"/>
    <s v="United States"/>
    <s v="USA"/>
    <x v="126"/>
    <n v="89"/>
    <n v="0.0009883950697258"/>
    <n v="0.001107002478092896"/>
    <x v="14"/>
  </r>
  <r>
    <s v="WASTE"/>
    <s v="LAN"/>
    <n v="2050"/>
    <s v="United States"/>
    <s v="USA"/>
    <x v="126"/>
    <n v="90"/>
    <n v="0.0010995480697602"/>
    <n v="0.001231493838131424"/>
    <x v="14"/>
  </r>
  <r>
    <s v="WASTE"/>
    <s v="LAN"/>
    <n v="2050"/>
    <s v="United States"/>
    <s v="USA"/>
    <x v="125"/>
    <n v="90"/>
    <n v="0.000121831020806"/>
    <n v="0.00013645074330272"/>
    <x v="14"/>
  </r>
  <r>
    <s v="WASTE"/>
    <s v="LAN"/>
    <n v="2050"/>
    <s v="United States"/>
    <s v="USA"/>
    <x v="128"/>
    <n v="90"/>
    <n v="0.0008485269499943"/>
    <n v="0.000950350183993616"/>
    <x v="15"/>
  </r>
  <r>
    <s v="WASTE"/>
    <s v="LAN"/>
    <n v="2050"/>
    <s v="United States"/>
    <s v="USA"/>
    <x v="126"/>
    <n v="91"/>
    <n v="0.0028867952059954"/>
    <n v="0.003233210630714849"/>
    <x v="14"/>
  </r>
  <r>
    <s v="WASTE"/>
    <s v="LAN"/>
    <n v="2050"/>
    <s v="United States"/>
    <s v="USA"/>
    <x v="125"/>
    <n v="92"/>
    <n v="0.0004147431609454"/>
    <n v="0.000464512340258848"/>
    <x v="14"/>
  </r>
  <r>
    <s v="WASTE"/>
    <s v="LAN"/>
    <n v="2050"/>
    <s v="United States"/>
    <s v="USA"/>
    <x v="125"/>
    <n v="93"/>
    <n v="0.0001186334484373"/>
    <n v="0.000132869462249776"/>
    <x v="14"/>
  </r>
  <r>
    <s v="WASTE"/>
    <s v="LAN"/>
    <n v="2050"/>
    <s v="United States"/>
    <s v="USA"/>
    <x v="126"/>
    <n v="93"/>
    <n v="0.0009431654470973"/>
    <n v="0.001056345300748976"/>
    <x v="14"/>
  </r>
  <r>
    <s v="WASTE"/>
    <s v="LAN"/>
    <n v="2050"/>
    <s v="United States"/>
    <s v="USA"/>
    <x v="125"/>
    <n v="94"/>
    <n v="0.0001396162406309"/>
    <n v="0.000156370189506608"/>
    <x v="14"/>
  </r>
  <r>
    <s v="WASTE"/>
    <s v="LAN"/>
    <n v="2050"/>
    <s v="United States"/>
    <s v="USA"/>
    <x v="128"/>
    <n v="94"/>
    <n v="0.0001914844324347"/>
    <n v="0.000214462564326864"/>
    <x v="15"/>
  </r>
  <r>
    <s v="WASTE"/>
    <s v="LAN"/>
    <n v="2050"/>
    <s v="United States"/>
    <s v="USA"/>
    <x v="124"/>
    <n v="95"/>
    <n v="2.66803072009e-05"/>
    <n v="2.9881944065008e-05"/>
    <x v="14"/>
  </r>
  <r>
    <s v="WASTE"/>
    <s v="LAN"/>
    <n v="2050"/>
    <s v="United States"/>
    <s v="USA"/>
    <x v="128"/>
    <n v="96"/>
    <n v="0.0001867410319392"/>
    <n v="0.000209149955771904"/>
    <x v="15"/>
  </r>
  <r>
    <s v="WASTE"/>
    <s v="LAN"/>
    <n v="2050"/>
    <s v="United States"/>
    <s v="USA"/>
    <x v="126"/>
    <n v="96"/>
    <n v="0.0009142516646534"/>
    <n v="0.001023961864411808"/>
    <x v="14"/>
  </r>
  <r>
    <s v="WASTE"/>
    <s v="LAN"/>
    <n v="2050"/>
    <s v="United States"/>
    <s v="USA"/>
    <x v="125"/>
    <n v="96"/>
    <n v="0.0001147202056018"/>
    <n v="0.000128486630274016"/>
    <x v="14"/>
  </r>
  <r>
    <s v="WASTE"/>
    <s v="LAN"/>
    <n v="2050"/>
    <s v="United States"/>
    <s v="USA"/>
    <x v="127"/>
    <n v="97"/>
    <n v="3.66665153706e-05"/>
    <n v="4.1066497215072e-05"/>
    <x v="14"/>
  </r>
  <r>
    <s v="WASTE"/>
    <s v="LAN"/>
    <n v="2050"/>
    <s v="United States"/>
    <s v="USA"/>
    <x v="125"/>
    <n v="97"/>
    <n v="0.0002285322698299"/>
    <n v="0.000255956142209488"/>
    <x v="14"/>
  </r>
  <r>
    <s v="WASTE"/>
    <s v="LAN"/>
    <n v="2050"/>
    <s v="United States"/>
    <s v="USA"/>
    <x v="126"/>
    <n v="98"/>
    <n v="0.0018584315548651"/>
    <n v="0.002081443341448912"/>
    <x v="14"/>
  </r>
  <r>
    <s v="WASTE"/>
    <s v="LAN"/>
    <n v="2050"/>
    <s v="United States"/>
    <s v="USA"/>
    <x v="127"/>
    <n v="98"/>
    <n v="3.29389622493e-05"/>
    <n v="3.6891637719216e-05"/>
    <x v="14"/>
  </r>
  <r>
    <s v="WASTE"/>
    <s v="LAN"/>
    <n v="2050"/>
    <s v="United States"/>
    <s v="USA"/>
    <x v="125"/>
    <n v="98"/>
    <n v="0.0001296279660892"/>
    <n v="0.000145183322019904"/>
    <x v="14"/>
  </r>
  <r>
    <s v="WASTE"/>
    <s v="LAN"/>
    <n v="2050"/>
    <s v="United States"/>
    <s v="USA"/>
    <x v="126"/>
    <n v="99"/>
    <n v="0.0008828170830384"/>
    <n v="0.0009887551330030081"/>
    <x v="14"/>
  </r>
  <r>
    <s v="WASTE"/>
    <s v="LAN"/>
    <n v="2050"/>
    <s v="United States"/>
    <s v="USA"/>
    <x v="127"/>
    <n v="99"/>
    <n v="6.84505757818e-05"/>
    <n v="7.666464487561601e-05"/>
    <x v="14"/>
  </r>
  <r>
    <s v="WASTE"/>
    <s v="LAN"/>
    <n v="2050"/>
    <s v="United States"/>
    <s v="USA"/>
    <x v="126"/>
    <n v="100"/>
    <n v="0.0008820462971926"/>
    <n v="0.0009878918528557121"/>
    <x v="14"/>
  </r>
  <r>
    <s v="WASTE"/>
    <s v="LAN"/>
    <n v="2050"/>
    <s v="United States"/>
    <s v="USA"/>
    <x v="124"/>
    <n v="100"/>
    <n v="1.25720825963e-05"/>
    <n v="1.4080732507856e-05"/>
    <x v="14"/>
  </r>
  <r>
    <s v="WASTE"/>
    <s v="LAN"/>
    <n v="2050"/>
    <s v="United States"/>
    <s v="USA"/>
    <x v="125"/>
    <n v="100"/>
    <n v="0.0001103812537622"/>
    <n v="0.000123627004213664"/>
    <x v="14"/>
  </r>
  <r>
    <s v="WASTE"/>
    <s v="LAN"/>
    <n v="2050"/>
    <s v="United States"/>
    <s v="USA"/>
    <x v="125"/>
    <n v="101"/>
    <n v="0.0002199212831329"/>
    <n v="0.000246311837108848"/>
    <x v="14"/>
  </r>
  <r>
    <s v="WASTE"/>
    <s v="LAN"/>
    <n v="2050"/>
    <s v="United States"/>
    <s v="USA"/>
    <x v="126"/>
    <n v="102"/>
    <n v="0.0008590766228735"/>
    <n v="0.0009621658176183201"/>
    <x v="14"/>
  </r>
  <r>
    <s v="WASTE"/>
    <s v="LAN"/>
    <n v="2050"/>
    <s v="United States"/>
    <s v="USA"/>
    <x v="124"/>
    <n v="102"/>
    <n v="1.22606497825e-05"/>
    <n v="1.37319277564e-05"/>
    <x v="14"/>
  </r>
  <r>
    <s v="WASTE"/>
    <s v="LAN"/>
    <n v="2050"/>
    <s v="United States"/>
    <s v="USA"/>
    <x v="127"/>
    <n v="103"/>
    <n v="3.15462712024e-05"/>
    <n v="3.533182374668801e-05"/>
    <x v="14"/>
  </r>
  <r>
    <s v="WASTE"/>
    <s v="LAN"/>
    <n v="2050"/>
    <s v="United States"/>
    <s v="USA"/>
    <x v="126"/>
    <n v="103"/>
    <n v="0.0019289767951705"/>
    <n v="0.00216045401059096"/>
    <x v="14"/>
  </r>
  <r>
    <s v="WASTE"/>
    <s v="LAN"/>
    <n v="2050"/>
    <s v="United States"/>
    <s v="USA"/>
    <x v="127"/>
    <n v="105"/>
    <n v="0.0001281508193642"/>
    <n v="0.000143528917687904"/>
    <x v="14"/>
  </r>
  <r>
    <s v="WASTE"/>
    <s v="LAN"/>
    <n v="2050"/>
    <s v="United States"/>
    <s v="USA"/>
    <x v="126"/>
    <n v="105"/>
    <n v="0.0017823211965151"/>
    <n v="0.001996199740096912"/>
    <x v="14"/>
  </r>
  <r>
    <s v="WASTE"/>
    <s v="LAN"/>
    <n v="2050"/>
    <s v="United States"/>
    <s v="USA"/>
    <x v="126"/>
    <n v="106"/>
    <n v="0.0017665388877504"/>
    <n v="0.001978523554280448"/>
    <x v="14"/>
  </r>
  <r>
    <s v="WASTE"/>
    <s v="LAN"/>
    <n v="2050"/>
    <s v="United States"/>
    <s v="USA"/>
    <x v="125"/>
    <n v="106"/>
    <n v="0.0001038961636368"/>
    <n v="0.000116363703273216"/>
    <x v="14"/>
  </r>
  <r>
    <s v="WASTE"/>
    <s v="LAN"/>
    <n v="2050"/>
    <s v="United States"/>
    <s v="USA"/>
    <x v="127"/>
    <n v="107"/>
    <n v="3.01324125758e-05"/>
    <n v="3.3748302084896e-05"/>
    <x v="14"/>
  </r>
  <r>
    <s v="WASTE"/>
    <s v="LAN"/>
    <n v="2050"/>
    <s v="United States"/>
    <s v="USA"/>
    <x v="126"/>
    <n v="107"/>
    <n v="0.0026672536623664"/>
    <n v="0.002987324101850368"/>
    <x v="14"/>
  </r>
  <r>
    <s v="WASTE"/>
    <s v="LAN"/>
    <n v="2050"/>
    <s v="United States"/>
    <s v="USA"/>
    <x v="125"/>
    <n v="107"/>
    <n v="0.0002260934415972"/>
    <n v="0.000253224654588864"/>
    <x v="14"/>
  </r>
  <r>
    <s v="WASTE"/>
    <s v="LAN"/>
    <n v="2050"/>
    <s v="United States"/>
    <s v="USA"/>
    <x v="126"/>
    <n v="108"/>
    <n v="0.0009235209436156"/>
    <n v="0.001034343456849472"/>
    <x v="14"/>
  </r>
  <r>
    <s v="WASTE"/>
    <s v="LAN"/>
    <n v="2050"/>
    <s v="United States"/>
    <s v="USA"/>
    <x v="125"/>
    <n v="109"/>
    <n v="0.0001008466133499"/>
    <n v="0.000112948206951888"/>
    <x v="14"/>
  </r>
  <r>
    <s v="WASTE"/>
    <s v="LAN"/>
    <n v="2050"/>
    <s v="United States"/>
    <s v="USA"/>
    <x v="126"/>
    <n v="109"/>
    <n v="0.0008001397945918"/>
    <n v="0.0008961565699428161"/>
    <x v="14"/>
  </r>
  <r>
    <s v="WASTE"/>
    <s v="LAN"/>
    <n v="2050"/>
    <s v="United States"/>
    <s v="USA"/>
    <x v="123"/>
    <n v="111"/>
    <n v="0.0005373444291763"/>
    <n v="0.0006018257606774561"/>
    <x v="14"/>
  </r>
  <r>
    <s v="WASTE"/>
    <s v="LAN"/>
    <n v="2050"/>
    <s v="United States"/>
    <s v="USA"/>
    <x v="125"/>
    <n v="111"/>
    <n v="0.0001002003773465"/>
    <n v="0.00011222442262808"/>
    <x v="14"/>
  </r>
  <r>
    <s v="WASTE"/>
    <s v="LAN"/>
    <n v="2050"/>
    <s v="United States"/>
    <s v="USA"/>
    <x v="126"/>
    <n v="112"/>
    <n v="0.0007861785707064"/>
    <n v="0.0008805199991911681"/>
    <x v="14"/>
  </r>
  <r>
    <s v="WASTE"/>
    <s v="LAN"/>
    <n v="2050"/>
    <s v="United States"/>
    <s v="USA"/>
    <x v="127"/>
    <n v="112"/>
    <n v="2.88204955723e-05"/>
    <n v="3.2278955040976e-05"/>
    <x v="14"/>
  </r>
  <r>
    <s v="WASTE"/>
    <s v="LAN"/>
    <n v="2050"/>
    <s v="United States"/>
    <s v="USA"/>
    <x v="126"/>
    <n v="115"/>
    <n v="0.0007618179079145"/>
    <n v="0.00085323605686424"/>
    <x v="14"/>
  </r>
  <r>
    <s v="WASTE"/>
    <s v="LAN"/>
    <n v="2050"/>
    <s v="United States"/>
    <s v="USA"/>
    <x v="125"/>
    <n v="116"/>
    <n v="9.474734542889999e-05"/>
    <n v="0.000106117026880368"/>
    <x v="14"/>
  </r>
  <r>
    <s v="WASTE"/>
    <s v="LAN"/>
    <n v="2050"/>
    <s v="United States"/>
    <s v="USA"/>
    <x v="125"/>
    <n v="117"/>
    <n v="0.000206833021366"/>
    <n v="0.00023165298392992"/>
    <x v="14"/>
  </r>
  <r>
    <s v="WASTE"/>
    <s v="LAN"/>
    <n v="2050"/>
    <s v="United States"/>
    <s v="USA"/>
    <x v="127"/>
    <n v="118"/>
    <n v="2.97989427054e-05"/>
    <n v="3.3374815830048e-05"/>
    <x v="14"/>
  </r>
  <r>
    <s v="WASTE"/>
    <s v="LAN"/>
    <n v="2050"/>
    <s v="United States"/>
    <s v="USA"/>
    <x v="125"/>
    <n v="118"/>
    <n v="9.41222897382e-05"/>
    <n v="0.000105416964506784"/>
    <x v="14"/>
  </r>
  <r>
    <s v="WASTE"/>
    <s v="LAN"/>
    <n v="2050"/>
    <s v="United States"/>
    <s v="USA"/>
    <x v="126"/>
    <n v="118"/>
    <n v="0.0008422913961112001"/>
    <n v="0.0009433663636445441"/>
    <x v="14"/>
  </r>
  <r>
    <s v="WASTE"/>
    <s v="LAN"/>
    <n v="2050"/>
    <s v="United States"/>
    <s v="USA"/>
    <x v="125"/>
    <n v="119"/>
    <n v="0.000217358370719"/>
    <n v="0.00024344137520528"/>
    <x v="14"/>
  </r>
  <r>
    <s v="WASTE"/>
    <s v="LAN"/>
    <n v="2050"/>
    <s v="United States"/>
    <s v="USA"/>
    <x v="126"/>
    <n v="119"/>
    <n v="0.0014710027608089"/>
    <n v="0.001647523092105968"/>
    <x v="14"/>
  </r>
  <r>
    <s v="WASTE"/>
    <s v="LAN"/>
    <n v="2050"/>
    <s v="United States"/>
    <s v="USA"/>
    <x v="127"/>
    <n v="120"/>
    <n v="2.6760628316e-05"/>
    <n v="2.997190371392e-05"/>
    <x v="14"/>
  </r>
  <r>
    <s v="WASTE"/>
    <s v="LAN"/>
    <n v="2050"/>
    <s v="United States"/>
    <s v="USA"/>
    <x v="126"/>
    <n v="120"/>
    <n v="0.0016540432116017"/>
    <n v="0.001852528396993904"/>
    <x v="14"/>
  </r>
  <r>
    <s v="WASTE"/>
    <s v="LAN"/>
    <n v="2050"/>
    <s v="United States"/>
    <s v="USA"/>
    <x v="125"/>
    <n v="121"/>
    <n v="0.0001827134983614"/>
    <n v="0.000204639118164768"/>
    <x v="14"/>
  </r>
  <r>
    <s v="WASTE"/>
    <s v="LAN"/>
    <n v="2050"/>
    <s v="United States"/>
    <s v="USA"/>
    <x v="127"/>
    <n v="122"/>
    <n v="2.65334711003e-05"/>
    <n v="2.9717487632336e-05"/>
    <x v="14"/>
  </r>
  <r>
    <s v="WASTE"/>
    <s v="LAN"/>
    <n v="2050"/>
    <s v="United States"/>
    <s v="USA"/>
    <x v="125"/>
    <n v="123"/>
    <n v="9.77880117716e-05"/>
    <n v="0.000109522573184192"/>
    <x v="14"/>
  </r>
  <r>
    <s v="WASTE"/>
    <s v="LAN"/>
    <n v="2050"/>
    <s v="United States"/>
    <s v="USA"/>
    <x v="126"/>
    <n v="123"/>
    <n v="0.0014286157093011"/>
    <n v="0.001600049594417232"/>
    <x v="14"/>
  </r>
  <r>
    <s v="WASTE"/>
    <s v="LAN"/>
    <n v="2050"/>
    <s v="United States"/>
    <s v="USA"/>
    <x v="126"/>
    <n v="124"/>
    <n v="0.0007061994401738"/>
    <n v="0.0007909433729946561"/>
    <x v="14"/>
  </r>
  <r>
    <s v="WASTE"/>
    <s v="LAN"/>
    <n v="2050"/>
    <s v="United States"/>
    <s v="USA"/>
    <x v="125"/>
    <n v="125"/>
    <n v="8.9749621111e-05"/>
    <n v="0.00010051957564432"/>
    <x v="14"/>
  </r>
  <r>
    <s v="WASTE"/>
    <s v="LAN"/>
    <n v="2050"/>
    <s v="United States"/>
    <s v="USA"/>
    <x v="125"/>
    <n v="126"/>
    <n v="0.0001842203855631"/>
    <n v="0.000206326831830672"/>
    <x v="14"/>
  </r>
  <r>
    <s v="WASTE"/>
    <s v="LAN"/>
    <n v="2050"/>
    <s v="United States"/>
    <s v="USA"/>
    <x v="127"/>
    <n v="127"/>
    <n v="2.54246133409e-05"/>
    <n v="2.8475566941808e-05"/>
    <x v="14"/>
  </r>
  <r>
    <s v="WASTE"/>
    <s v="LAN"/>
    <n v="2050"/>
    <s v="United States"/>
    <s v="USA"/>
    <x v="125"/>
    <n v="128"/>
    <n v="9.410000348e-05"/>
    <n v="0.0001053920038976"/>
    <x v="14"/>
  </r>
  <r>
    <s v="WASTE"/>
    <s v="LAN"/>
    <n v="2050"/>
    <s v="United States"/>
    <s v="USA"/>
    <x v="125"/>
    <n v="131"/>
    <n v="0.0002824385665008"/>
    <n v="0.000316331194480896"/>
    <x v="14"/>
  </r>
  <r>
    <s v="WASTE"/>
    <s v="LAN"/>
    <n v="2050"/>
    <s v="United States"/>
    <s v="USA"/>
    <x v="126"/>
    <n v="132"/>
    <n v="0.0007111855666153"/>
    <n v="0.000796527834609136"/>
    <x v="14"/>
  </r>
  <r>
    <s v="WASTE"/>
    <s v="LAN"/>
    <n v="2050"/>
    <s v="United States"/>
    <s v="USA"/>
    <x v="126"/>
    <n v="133"/>
    <n v="0.0006601302302442"/>
    <n v="0.0007393458578735041"/>
    <x v="14"/>
  </r>
  <r>
    <s v="WASTE"/>
    <s v="LAN"/>
    <n v="2050"/>
    <s v="United States"/>
    <s v="USA"/>
    <x v="125"/>
    <n v="133"/>
    <n v="9.6430288977e-05"/>
    <n v="0.00010800192365424"/>
    <x v="14"/>
  </r>
  <r>
    <s v="WASTE"/>
    <s v="LAN"/>
    <n v="2050"/>
    <s v="United States"/>
    <s v="USA"/>
    <x v="128"/>
    <n v="135"/>
    <n v="0.0001308895443799"/>
    <n v="0.000146596289705488"/>
    <x v="15"/>
  </r>
  <r>
    <s v="WASTE"/>
    <s v="LAN"/>
    <n v="2050"/>
    <s v="United States"/>
    <s v="USA"/>
    <x v="123"/>
    <n v="135"/>
    <n v="0.0002057074016193"/>
    <n v="0.000230392289813616"/>
    <x v="14"/>
  </r>
  <r>
    <s v="WASTE"/>
    <s v="LAN"/>
    <n v="2050"/>
    <s v="United States"/>
    <s v="USA"/>
    <x v="125"/>
    <n v="135"/>
    <n v="8.23662558105e-05"/>
    <n v="9.225020650776001e-05"/>
    <x v="14"/>
  </r>
  <r>
    <s v="WASTE"/>
    <s v="LAN"/>
    <n v="2050"/>
    <s v="United States"/>
    <s v="USA"/>
    <x v="126"/>
    <n v="135"/>
    <n v="0.0013001977931708"/>
    <n v="0.001456221528351296"/>
    <x v="14"/>
  </r>
  <r>
    <s v="WASTE"/>
    <s v="LAN"/>
    <n v="2050"/>
    <s v="United States"/>
    <s v="USA"/>
    <x v="127"/>
    <n v="136"/>
    <n v="2.59291791735e-05"/>
    <n v="2.904068067432e-05"/>
    <x v="14"/>
  </r>
  <r>
    <s v="WASTE"/>
    <s v="LAN"/>
    <n v="2050"/>
    <s v="United States"/>
    <s v="USA"/>
    <x v="127"/>
    <n v="138"/>
    <n v="4.6690538511e-05"/>
    <n v="5.229340313232001e-05"/>
    <x v="14"/>
  </r>
  <r>
    <s v="WASTE"/>
    <s v="LAN"/>
    <n v="2050"/>
    <s v="United States"/>
    <s v="USA"/>
    <x v="125"/>
    <n v="139"/>
    <n v="0.0001604831631994"/>
    <n v="0.000179741142783328"/>
    <x v="14"/>
  </r>
  <r>
    <s v="WASTE"/>
    <s v="LAN"/>
    <n v="2050"/>
    <s v="United States"/>
    <s v="USA"/>
    <x v="124"/>
    <n v="139"/>
    <n v="8.5936699179e-06"/>
    <n v="9.624910308048001e-06"/>
    <x v="14"/>
  </r>
  <r>
    <s v="WASTE"/>
    <s v="LAN"/>
    <n v="2050"/>
    <s v="United States"/>
    <s v="USA"/>
    <x v="125"/>
    <n v="140"/>
    <n v="0.0001717121122056"/>
    <n v="0.000192317565670272"/>
    <x v="14"/>
  </r>
  <r>
    <s v="WASTE"/>
    <s v="LAN"/>
    <n v="2050"/>
    <s v="United States"/>
    <s v="USA"/>
    <x v="125"/>
    <n v="142"/>
    <n v="7.85971205914e-05"/>
    <n v="8.802877506236801e-05"/>
    <x v="14"/>
  </r>
  <r>
    <s v="WASTE"/>
    <s v="LAN"/>
    <n v="2050"/>
    <s v="United States"/>
    <s v="USA"/>
    <x v="126"/>
    <n v="143"/>
    <n v="0.0006910167285241"/>
    <n v="0.0007739387359469921"/>
    <x v="14"/>
  </r>
  <r>
    <s v="WASTE"/>
    <s v="LAN"/>
    <n v="2050"/>
    <s v="United States"/>
    <s v="USA"/>
    <x v="123"/>
    <n v="143"/>
    <n v="0.0004374299896881"/>
    <n v="0.000489921588450672"/>
    <x v="14"/>
  </r>
  <r>
    <s v="WASTE"/>
    <s v="LAN"/>
    <n v="2050"/>
    <s v="United States"/>
    <s v="USA"/>
    <x v="123"/>
    <n v="144"/>
    <n v="0.0007334754336625"/>
    <n v="0.0008214924857020002"/>
    <x v="14"/>
  </r>
  <r>
    <s v="WASTE"/>
    <s v="LAN"/>
    <n v="2050"/>
    <s v="United States"/>
    <s v="USA"/>
    <x v="126"/>
    <n v="144"/>
    <n v="0.0011879376834258"/>
    <n v="0.001330490205436896"/>
    <x v="14"/>
  </r>
  <r>
    <s v="WASTE"/>
    <s v="LAN"/>
    <n v="2050"/>
    <s v="United States"/>
    <s v="USA"/>
    <x v="127"/>
    <n v="146"/>
    <n v="2.20011443162e-05"/>
    <n v="2.4641281634144e-05"/>
    <x v="14"/>
  </r>
  <r>
    <s v="WASTE"/>
    <s v="LAN"/>
    <n v="2050"/>
    <s v="United States"/>
    <s v="USA"/>
    <x v="123"/>
    <n v="147"/>
    <n v="0.000181564304512"/>
    <n v="0.00020335202105344"/>
    <x v="14"/>
  </r>
  <r>
    <s v="WASTE"/>
    <s v="LAN"/>
    <n v="2050"/>
    <s v="United States"/>
    <s v="USA"/>
    <x v="125"/>
    <n v="147"/>
    <n v="7.618763629580001e-05"/>
    <n v="8.533015265129602e-05"/>
    <x v="14"/>
  </r>
  <r>
    <s v="WASTE"/>
    <s v="LAN"/>
    <n v="2050"/>
    <s v="United States"/>
    <s v="USA"/>
    <x v="123"/>
    <n v="148"/>
    <n v="0.0004263346199878"/>
    <n v="0.000477494774386336"/>
    <x v="14"/>
  </r>
  <r>
    <s v="WASTE"/>
    <s v="LAN"/>
    <n v="2050"/>
    <s v="United States"/>
    <s v="USA"/>
    <x v="125"/>
    <n v="149"/>
    <n v="7.48042220948e-05"/>
    <n v="8.378072874617601e-05"/>
    <x v="14"/>
  </r>
  <r>
    <s v="WASTE"/>
    <s v="LAN"/>
    <n v="2050"/>
    <s v="United States"/>
    <s v="USA"/>
    <x v="127"/>
    <n v="150"/>
    <n v="2.14561368921e-05"/>
    <n v="2.4030873319152e-05"/>
    <x v="14"/>
  </r>
  <r>
    <s v="WASTE"/>
    <s v="LAN"/>
    <n v="2050"/>
    <s v="United States"/>
    <s v="USA"/>
    <x v="126"/>
    <n v="150"/>
    <n v="0.0006593404104933"/>
    <n v="0.000738461259752496"/>
    <x v="14"/>
  </r>
  <r>
    <s v="WASTE"/>
    <s v="LAN"/>
    <n v="2050"/>
    <s v="United States"/>
    <s v="USA"/>
    <x v="125"/>
    <n v="151"/>
    <n v="0.0001536331692478"/>
    <n v="0.000172069149557536"/>
    <x v="14"/>
  </r>
  <r>
    <s v="WASTE"/>
    <s v="LAN"/>
    <n v="2050"/>
    <s v="United States"/>
    <s v="USA"/>
    <x v="123"/>
    <n v="152"/>
    <n v="0.0004191402404103"/>
    <n v="0.0004694370692595361"/>
    <x v="14"/>
  </r>
  <r>
    <s v="WASTE"/>
    <s v="LAN"/>
    <n v="2050"/>
    <s v="United States"/>
    <s v="USA"/>
    <x v="125"/>
    <n v="153"/>
    <n v="7.350385567409999e-05"/>
    <n v="8.232431835499201e-05"/>
    <x v="14"/>
  </r>
  <r>
    <s v="WASTE"/>
    <s v="LAN"/>
    <n v="2050"/>
    <s v="United States"/>
    <s v="USA"/>
    <x v="126"/>
    <n v="154"/>
    <n v="0.0005713189020753"/>
    <n v="0.0006398771703243361"/>
    <x v="14"/>
  </r>
  <r>
    <s v="WASTE"/>
    <s v="LAN"/>
    <n v="2050"/>
    <s v="United States"/>
    <s v="USA"/>
    <x v="125"/>
    <n v="156"/>
    <n v="7.15897185728e-05"/>
    <n v="8.0180484801536e-05"/>
    <x v="14"/>
  </r>
  <r>
    <s v="WASTE"/>
    <s v="LAN"/>
    <n v="2050"/>
    <s v="United States"/>
    <s v="USA"/>
    <x v="123"/>
    <n v="158"/>
    <n v="0.0004177832743153"/>
    <n v="0.0004679172672331361"/>
    <x v="14"/>
  </r>
  <r>
    <s v="WASTE"/>
    <s v="LAN"/>
    <n v="2050"/>
    <s v="United States"/>
    <s v="USA"/>
    <x v="125"/>
    <n v="160"/>
    <n v="6.971017864999999e-05"/>
    <n v="7.8075400088e-05"/>
    <x v="14"/>
  </r>
  <r>
    <s v="WASTE"/>
    <s v="LAN"/>
    <n v="2050"/>
    <s v="United States"/>
    <s v="USA"/>
    <x v="126"/>
    <n v="160"/>
    <n v="0.0005453330813907"/>
    <n v="0.000610773051157584"/>
    <x v="14"/>
  </r>
  <r>
    <s v="WASTE"/>
    <s v="LAN"/>
    <n v="2050"/>
    <s v="United States"/>
    <s v="USA"/>
    <x v="125"/>
    <n v="161"/>
    <n v="8.05792078609e-05"/>
    <n v="9.024871280420801e-05"/>
    <x v="14"/>
  </r>
  <r>
    <s v="WASTE"/>
    <s v="LAN"/>
    <n v="2050"/>
    <s v="United States"/>
    <s v="USA"/>
    <x v="126"/>
    <n v="162"/>
    <n v="0.0006084954366088"/>
    <n v="0.0006815148890018561"/>
    <x v="14"/>
  </r>
  <r>
    <s v="WASTE"/>
    <s v="LAN"/>
    <n v="2050"/>
    <s v="United States"/>
    <s v="USA"/>
    <x v="125"/>
    <n v="162"/>
    <n v="0.0001488451089244"/>
    <n v="0.000166706521995328"/>
    <x v="14"/>
  </r>
  <r>
    <s v="WASTE"/>
    <s v="LAN"/>
    <n v="2050"/>
    <s v="United States"/>
    <s v="USA"/>
    <x v="125"/>
    <n v="163"/>
    <n v="7.881658530099999e-05"/>
    <n v="8.827457553712e-05"/>
    <x v="14"/>
  </r>
  <r>
    <s v="WASTE"/>
    <s v="LAN"/>
    <n v="2050"/>
    <s v="United States"/>
    <s v="USA"/>
    <x v="124"/>
    <n v="163"/>
    <n v="7.05851152816e-06"/>
    <n v="7.9055329115392e-06"/>
    <x v="14"/>
  </r>
  <r>
    <s v="WASTE"/>
    <s v="LAN"/>
    <n v="2050"/>
    <s v="United States"/>
    <s v="USA"/>
    <x v="126"/>
    <n v="163"/>
    <n v="0.0005366501864046"/>
    <n v="0.0006010482087731521"/>
    <x v="14"/>
  </r>
  <r>
    <s v="WASTE"/>
    <s v="LAN"/>
    <n v="2050"/>
    <s v="United States"/>
    <s v="USA"/>
    <x v="128"/>
    <n v="163"/>
    <n v="0.0001075076579582"/>
    <n v="0.000120408576913184"/>
    <x v="15"/>
  </r>
  <r>
    <s v="WASTE"/>
    <s v="LAN"/>
    <n v="2050"/>
    <s v="United States"/>
    <s v="USA"/>
    <x v="125"/>
    <n v="164"/>
    <n v="6.80664816173e-05"/>
    <n v="7.623445941137601e-05"/>
    <x v="14"/>
  </r>
  <r>
    <s v="WASTE"/>
    <s v="LAN"/>
    <n v="2050"/>
    <s v="United States"/>
    <s v="USA"/>
    <x v="125"/>
    <n v="165"/>
    <n v="7.85353258834e-05"/>
    <n v="8.7959564989408e-05"/>
    <x v="14"/>
  </r>
  <r>
    <s v="WASTE"/>
    <s v="LAN"/>
    <n v="2050"/>
    <s v="United States"/>
    <s v="USA"/>
    <x v="123"/>
    <n v="166"/>
    <n v="0.0002395933843218"/>
    <n v="0.000268344590440416"/>
    <x v="14"/>
  </r>
  <r>
    <s v="WASTE"/>
    <s v="LAN"/>
    <n v="2050"/>
    <s v="United States"/>
    <s v="USA"/>
    <x v="125"/>
    <n v="167"/>
    <n v="7.69946200307e-05"/>
    <n v="8.623397443438401e-05"/>
    <x v="14"/>
  </r>
  <r>
    <s v="WASTE"/>
    <s v="LAN"/>
    <n v="2050"/>
    <s v="United States"/>
    <s v="USA"/>
    <x v="126"/>
    <n v="168"/>
    <n v="0.0005208146176301"/>
    <n v="0.0005833123717457121"/>
    <x v="14"/>
  </r>
  <r>
    <s v="WASTE"/>
    <s v="LAN"/>
    <n v="2050"/>
    <s v="United States"/>
    <s v="USA"/>
    <x v="125"/>
    <n v="168"/>
    <n v="0.0001438883555238"/>
    <n v="0.000161154958186656"/>
    <x v="14"/>
  </r>
  <r>
    <s v="WASTE"/>
    <s v="LAN"/>
    <n v="2050"/>
    <s v="United States"/>
    <s v="USA"/>
    <x v="125"/>
    <n v="169"/>
    <n v="7.696008106e-05"/>
    <n v="8.619529078720001e-05"/>
    <x v="14"/>
  </r>
  <r>
    <s v="WASTE"/>
    <s v="LAN"/>
    <n v="2050"/>
    <s v="United States"/>
    <s v="USA"/>
    <x v="126"/>
    <n v="169"/>
    <n v="0.000517362554092"/>
    <n v="0.0005794460605830401"/>
    <x v="14"/>
  </r>
  <r>
    <s v="WASTE"/>
    <s v="LAN"/>
    <n v="2050"/>
    <s v="United States"/>
    <s v="USA"/>
    <x v="125"/>
    <n v="171"/>
    <n v="6.551488331750001e-05"/>
    <n v="7.337666931560001e-05"/>
    <x v="14"/>
  </r>
  <r>
    <s v="WASTE"/>
    <s v="LAN"/>
    <n v="2050"/>
    <s v="United States"/>
    <s v="USA"/>
    <x v="123"/>
    <n v="173"/>
    <n v="0.0005549241614062"/>
    <n v="0.000621515060774944"/>
    <x v="14"/>
  </r>
  <r>
    <s v="WASTE"/>
    <s v="LAN"/>
    <n v="2050"/>
    <s v="United States"/>
    <s v="USA"/>
    <x v="125"/>
    <n v="177"/>
    <n v="6.34848256595e-05"/>
    <n v="7.110300473864001e-05"/>
    <x v="14"/>
  </r>
  <r>
    <s v="WASTE"/>
    <s v="LAN"/>
    <n v="2050"/>
    <s v="United States"/>
    <s v="USA"/>
    <x v="123"/>
    <n v="181"/>
    <n v="0.0001801450998755"/>
    <n v="0.00020176251186056"/>
    <x v="14"/>
  </r>
  <r>
    <s v="WASTE"/>
    <s v="LAN"/>
    <n v="2050"/>
    <s v="United States"/>
    <s v="USA"/>
    <x v="125"/>
    <n v="182"/>
    <n v="9.899480937749999e-05"/>
    <n v="0.0001108741865028"/>
    <x v="14"/>
  </r>
  <r>
    <s v="WASTE"/>
    <s v="LAN"/>
    <n v="2050"/>
    <s v="United States"/>
    <s v="USA"/>
    <x v="125"/>
    <n v="183"/>
    <n v="0.0001225835658261"/>
    <n v="0.000137293593725232"/>
    <x v="14"/>
  </r>
  <r>
    <s v="WASTE"/>
    <s v="LAN"/>
    <n v="2050"/>
    <s v="United States"/>
    <s v="USA"/>
    <x v="125"/>
    <n v="185"/>
    <n v="7.019094482530001e-05"/>
    <n v="7.861385820433602e-05"/>
    <x v="14"/>
  </r>
  <r>
    <s v="WASTE"/>
    <s v="LAN"/>
    <n v="2050"/>
    <s v="United States"/>
    <s v="USA"/>
    <x v="126"/>
    <n v="186"/>
    <n v="0.000529627490323"/>
    <n v="0.0005931827891617601"/>
    <x v="14"/>
  </r>
  <r>
    <s v="WASTE"/>
    <s v="LAN"/>
    <n v="2050"/>
    <s v="United States"/>
    <s v="USA"/>
    <x v="125"/>
    <n v="186"/>
    <n v="0.0001378369343001"/>
    <n v="0.000154377366416112"/>
    <x v="14"/>
  </r>
  <r>
    <s v="WASTE"/>
    <s v="LAN"/>
    <n v="2050"/>
    <s v="United States"/>
    <s v="USA"/>
    <x v="128"/>
    <n v="187"/>
    <n v="9.43401828408e-05"/>
    <n v="0.000105661004781696"/>
    <x v="15"/>
  </r>
  <r>
    <s v="WASTE"/>
    <s v="LAN"/>
    <n v="2050"/>
    <s v="United States"/>
    <s v="USA"/>
    <x v="124"/>
    <n v="187"/>
    <n v="6.1939895204e-06"/>
    <n v="6.937268262848e-06"/>
    <x v="14"/>
  </r>
  <r>
    <s v="WASTE"/>
    <s v="LAN"/>
    <n v="2050"/>
    <s v="United States"/>
    <s v="USA"/>
    <x v="125"/>
    <n v="189"/>
    <n v="0.0001190513066831"/>
    <n v="0.000133337463485072"/>
    <x v="14"/>
  </r>
  <r>
    <s v="WASTE"/>
    <s v="LAN"/>
    <n v="2050"/>
    <s v="United States"/>
    <s v="USA"/>
    <x v="123"/>
    <n v="189"/>
    <n v="0.000168985396158"/>
    <n v="0.00018926364369696"/>
    <x v="14"/>
  </r>
  <r>
    <s v="WASTE"/>
    <s v="LAN"/>
    <n v="2050"/>
    <s v="United States"/>
    <s v="USA"/>
    <x v="125"/>
    <n v="190"/>
    <n v="5.88499533478e-05"/>
    <n v="6.591194774953601e-05"/>
    <x v="14"/>
  </r>
  <r>
    <s v="WASTE"/>
    <s v="LAN"/>
    <n v="2050"/>
    <s v="United States"/>
    <s v="USA"/>
    <x v="126"/>
    <n v="192"/>
    <n v="0.0004547216231003"/>
    <n v="0.0005092882178723361"/>
    <x v="14"/>
  </r>
  <r>
    <s v="WASTE"/>
    <s v="LAN"/>
    <n v="2050"/>
    <s v="United States"/>
    <s v="USA"/>
    <x v="123"/>
    <n v="194"/>
    <n v="0.0004413659771672"/>
    <n v="0.0004943298944272641"/>
    <x v="14"/>
  </r>
  <r>
    <s v="WASTE"/>
    <s v="LAN"/>
    <n v="2050"/>
    <s v="United States"/>
    <s v="USA"/>
    <x v="125"/>
    <n v="204"/>
    <n v="5.92654614593e-05"/>
    <n v="6.637731683441601e-05"/>
    <x v="14"/>
  </r>
  <r>
    <s v="WASTE"/>
    <s v="LAN"/>
    <n v="2050"/>
    <s v="United States"/>
    <s v="USA"/>
    <x v="125"/>
    <n v="205"/>
    <n v="5.50108525204e-05"/>
    <n v="6.1612154822848e-05"/>
    <x v="14"/>
  </r>
  <r>
    <s v="WASTE"/>
    <s v="LAN"/>
    <n v="2050"/>
    <s v="United States"/>
    <s v="USA"/>
    <x v="125"/>
    <n v="207"/>
    <n v="5.42964517081e-05"/>
    <n v="6.0812025913072e-05"/>
    <x v="14"/>
  </r>
  <r>
    <s v="WASTE"/>
    <s v="LAN"/>
    <n v="2050"/>
    <s v="United States"/>
    <s v="USA"/>
    <x v="125"/>
    <n v="208"/>
    <n v="5.40533619642e-05"/>
    <n v="6.0539765399904e-05"/>
    <x v="14"/>
  </r>
  <r>
    <s v="WASTE"/>
    <s v="LAN"/>
    <n v="2050"/>
    <s v="United States"/>
    <s v="USA"/>
    <x v="127"/>
    <n v="212"/>
    <n v="1.50389232658e-05"/>
    <n v="1.6843594057696e-05"/>
    <x v="14"/>
  </r>
  <r>
    <s v="WASTE"/>
    <s v="LAN"/>
    <n v="2050"/>
    <s v="United States"/>
    <s v="USA"/>
    <x v="124"/>
    <n v="213"/>
    <n v="5.29422095497e-06"/>
    <n v="5.9295274695664e-06"/>
    <x v="14"/>
  </r>
  <r>
    <s v="WASTE"/>
    <s v="LAN"/>
    <n v="2050"/>
    <s v="United States"/>
    <s v="USA"/>
    <x v="126"/>
    <n v="217"/>
    <n v="0.0004013526777271"/>
    <n v="0.000449514999054352"/>
    <x v="14"/>
  </r>
  <r>
    <s v="WASTE"/>
    <s v="LAN"/>
    <n v="2050"/>
    <s v="United States"/>
    <s v="USA"/>
    <x v="128"/>
    <n v="217"/>
    <n v="8.06358802947e-05"/>
    <n v="9.0312185930064e-05"/>
    <x v="15"/>
  </r>
  <r>
    <s v="WASTE"/>
    <s v="LAN"/>
    <n v="2050"/>
    <s v="United States"/>
    <s v="USA"/>
    <x v="126"/>
    <n v="219"/>
    <n v="0.0003982154885307"/>
    <n v="0.000446001347154384"/>
    <x v="14"/>
  </r>
  <r>
    <s v="WASTE"/>
    <s v="LAN"/>
    <n v="2050"/>
    <s v="United States"/>
    <s v="USA"/>
    <x v="126"/>
    <n v="221"/>
    <n v="0.0004467719700187"/>
    <n v="0.000500384606420944"/>
    <x v="14"/>
  </r>
  <r>
    <s v="WASTE"/>
    <s v="LAN"/>
    <n v="2050"/>
    <s v="United States"/>
    <s v="USA"/>
    <x v="125"/>
    <n v="223"/>
    <n v="5.75847298023e-05"/>
    <n v="6.449489737857601e-05"/>
    <x v="14"/>
  </r>
  <r>
    <s v="WASTE"/>
    <s v="LAN"/>
    <n v="2050"/>
    <s v="United States"/>
    <s v="USA"/>
    <x v="126"/>
    <n v="226"/>
    <n v="0.000435836991528"/>
    <n v="0.00048813743051136"/>
    <x v="14"/>
  </r>
  <r>
    <s v="WASTE"/>
    <s v="LAN"/>
    <n v="2050"/>
    <s v="United States"/>
    <s v="USA"/>
    <x v="126"/>
    <n v="227"/>
    <n v="0.0003843830781989"/>
    <n v="0.0004305090475827681"/>
    <x v="14"/>
  </r>
  <r>
    <s v="WASTE"/>
    <s v="LAN"/>
    <n v="2050"/>
    <s v="United States"/>
    <s v="USA"/>
    <x v="126"/>
    <n v="233"/>
    <n v="0.0003735466452781"/>
    <n v="0.000418372242711472"/>
    <x v="14"/>
  </r>
  <r>
    <s v="WASTE"/>
    <s v="LAN"/>
    <n v="2050"/>
    <s v="United States"/>
    <s v="USA"/>
    <x v="123"/>
    <n v="234"/>
    <n v="0.0001588627346791"/>
    <n v="0.000177926262840592"/>
    <x v="14"/>
  </r>
  <r>
    <s v="WASTE"/>
    <s v="LAN"/>
    <n v="2050"/>
    <s v="United States"/>
    <s v="USA"/>
    <x v="125"/>
    <n v="234"/>
    <n v="5.49450342078e-05"/>
    <n v="6.153843831273601e-05"/>
    <x v="14"/>
  </r>
  <r>
    <s v="WASTE"/>
    <s v="LAN"/>
    <n v="2050"/>
    <s v="United States"/>
    <s v="USA"/>
    <x v="125"/>
    <n v="237"/>
    <n v="4.76099121443e-05"/>
    <n v="5.3323101601616e-05"/>
    <x v="14"/>
  </r>
  <r>
    <s v="WASTE"/>
    <s v="LAN"/>
    <n v="2050"/>
    <s v="United States"/>
    <s v="USA"/>
    <x v="126"/>
    <n v="238"/>
    <n v="0.0003671556187328"/>
    <n v="0.0004112142929807361"/>
    <x v="14"/>
  </r>
  <r>
    <s v="WASTE"/>
    <s v="LAN"/>
    <n v="2050"/>
    <s v="United States"/>
    <s v="USA"/>
    <x v="124"/>
    <n v="242"/>
    <n v="4.6191180445e-06"/>
    <n v="5.173412209840001e-06"/>
    <x v="14"/>
  </r>
  <r>
    <s v="WASTE"/>
    <s v="LAN"/>
    <n v="2050"/>
    <s v="United States"/>
    <s v="USA"/>
    <x v="125"/>
    <n v="246"/>
    <n v="4.54444234492e-05"/>
    <n v="5.089775426310401e-05"/>
    <x v="14"/>
  </r>
  <r>
    <s v="WASTE"/>
    <s v="LAN"/>
    <n v="2050"/>
    <s v="United States"/>
    <s v="USA"/>
    <x v="126"/>
    <n v="249"/>
    <n v="0.0003511702525429"/>
    <n v="0.000393310682848048"/>
    <x v="14"/>
  </r>
  <r>
    <s v="WASTE"/>
    <s v="LAN"/>
    <n v="2050"/>
    <s v="United States"/>
    <s v="USA"/>
    <x v="125"/>
    <n v="252"/>
    <n v="4.47208476544e-05"/>
    <n v="5.0087349372928e-05"/>
    <x v="14"/>
  </r>
  <r>
    <s v="WASTE"/>
    <s v="LAN"/>
    <n v="2050"/>
    <s v="United States"/>
    <s v="USA"/>
    <x v="125"/>
    <n v="254"/>
    <n v="5.07079566887e-05"/>
    <n v="5.679291149134401e-05"/>
    <x v="14"/>
  </r>
  <r>
    <s v="WASTE"/>
    <s v="LAN"/>
    <n v="2050"/>
    <s v="United States"/>
    <s v="USA"/>
    <x v="127"/>
    <n v="257"/>
    <n v="1.23523950606e-05"/>
    <n v="1.3834682467872e-05"/>
    <x v="14"/>
  </r>
  <r>
    <s v="WASTE"/>
    <s v="LAN"/>
    <n v="2050"/>
    <s v="United States"/>
    <s v="USA"/>
    <x v="125"/>
    <n v="259"/>
    <n v="4.34012181358e-05"/>
    <n v="4.8609364312096e-05"/>
    <x v="14"/>
  </r>
  <r>
    <s v="WASTE"/>
    <s v="LAN"/>
    <n v="2050"/>
    <s v="United States"/>
    <s v="USA"/>
    <x v="125"/>
    <n v="261"/>
    <n v="4.31135485996e-05"/>
    <n v="4.8287174431552e-05"/>
    <x v="14"/>
  </r>
  <r>
    <s v="WASTE"/>
    <s v="LAN"/>
    <n v="2050"/>
    <s v="United States"/>
    <s v="USA"/>
    <x v="128"/>
    <n v="265"/>
    <n v="7.03534387867e-05"/>
    <n v="7.879585144110402e-05"/>
    <x v="15"/>
  </r>
  <r>
    <s v="WASTE"/>
    <s v="LAN"/>
    <n v="2050"/>
    <s v="United States"/>
    <s v="USA"/>
    <x v="126"/>
    <n v="267"/>
    <n v="0.00032607128378"/>
    <n v="0.0003651998378336"/>
    <x v="14"/>
  </r>
  <r>
    <s v="WASTE"/>
    <s v="LAN"/>
    <n v="2050"/>
    <s v="United States"/>
    <s v="USA"/>
    <x v="126"/>
    <n v="270"/>
    <n v="0.0003233034512959"/>
    <n v="0.000362099865451408"/>
    <x v="14"/>
  </r>
  <r>
    <s v="WASTE"/>
    <s v="LAN"/>
    <n v="2050"/>
    <s v="United States"/>
    <s v="USA"/>
    <x v="126"/>
    <n v="271"/>
    <n v="0.0003630923747551"/>
    <n v="0.0004066634597257121"/>
    <x v="14"/>
  </r>
  <r>
    <s v="WASTE"/>
    <s v="LAN"/>
    <n v="2050"/>
    <s v="United States"/>
    <s v="USA"/>
    <x v="123"/>
    <n v="277"/>
    <n v="0.0001462563232053"/>
    <n v="0.000163807081989936"/>
    <x v="14"/>
  </r>
  <r>
    <s v="WASTE"/>
    <s v="LAN"/>
    <n v="2050"/>
    <s v="United States"/>
    <s v="USA"/>
    <x v="126"/>
    <n v="282"/>
    <n v="0.0003097922890447"/>
    <n v="0.000346967363730064"/>
    <x v="14"/>
  </r>
  <r>
    <s v="WASTE"/>
    <s v="LAN"/>
    <n v="2050"/>
    <s v="United States"/>
    <s v="USA"/>
    <x v="125"/>
    <n v="291"/>
    <n v="4.41356241936e-05"/>
    <n v="4.943189909683201e-05"/>
    <x v="14"/>
  </r>
  <r>
    <s v="WASTE"/>
    <s v="LAN"/>
    <n v="2050"/>
    <s v="United States"/>
    <s v="USA"/>
    <x v="127"/>
    <n v="293"/>
    <n v="1.0839481547e-05"/>
    <n v="1.214021933264e-05"/>
    <x v="14"/>
  </r>
  <r>
    <s v="WASTE"/>
    <s v="LAN"/>
    <n v="2050"/>
    <s v="United States"/>
    <s v="USA"/>
    <x v="125"/>
    <n v="297"/>
    <n v="3.7893467379e-05"/>
    <n v="4.244068346448001e-05"/>
    <x v="14"/>
  </r>
  <r>
    <s v="WASTE"/>
    <s v="LAN"/>
    <n v="2050"/>
    <s v="United States"/>
    <s v="USA"/>
    <x v="123"/>
    <n v="300"/>
    <n v="0.0001401441259077"/>
    <n v="0.000156961421016624"/>
    <x v="14"/>
  </r>
  <r>
    <s v="WASTE"/>
    <s v="LAN"/>
    <n v="2050"/>
    <s v="United States"/>
    <s v="USA"/>
    <x v="126"/>
    <n v="307"/>
    <n v="0.0005689120444003"/>
    <n v="0.0006371814897283361"/>
    <x v="14"/>
  </r>
  <r>
    <s v="WASTE"/>
    <s v="LAN"/>
    <n v="2050"/>
    <s v="United States"/>
    <s v="USA"/>
    <x v="124"/>
    <n v="311"/>
    <n v="3.54088911081e-06"/>
    <n v="3.9657958041072e-06"/>
    <x v="14"/>
  </r>
  <r>
    <s v="WASTE"/>
    <s v="LAN"/>
    <n v="2050"/>
    <s v="United States"/>
    <s v="USA"/>
    <x v="126"/>
    <n v="311"/>
    <n v="0.0003159402986057"/>
    <n v="0.000353853134438384"/>
    <x v="14"/>
  </r>
  <r>
    <s v="WASTE"/>
    <s v="LAN"/>
    <n v="2050"/>
    <s v="United States"/>
    <s v="USA"/>
    <x v="124"/>
    <n v="318"/>
    <n v="3.41332406606e-06"/>
    <n v="3.8229229539872e-06"/>
    <x v="14"/>
  </r>
  <r>
    <s v="WASTE"/>
    <s v="LAN"/>
    <n v="2050"/>
    <s v="United States"/>
    <s v="USA"/>
    <x v="126"/>
    <n v="326"/>
    <n v="0.0002680782054085"/>
    <n v="0.00030024759005752"/>
    <x v="14"/>
  </r>
  <r>
    <s v="WASTE"/>
    <s v="LAN"/>
    <n v="2050"/>
    <s v="United States"/>
    <s v="USA"/>
    <x v="126"/>
    <n v="333"/>
    <n v="0.0002614374679979"/>
    <n v="0.000292809964157648"/>
    <x v="14"/>
  </r>
  <r>
    <s v="WASTE"/>
    <s v="LAN"/>
    <n v="2050"/>
    <s v="United States"/>
    <s v="USA"/>
    <x v="123"/>
    <n v="334"/>
    <n v="0.0001475084427511"/>
    <n v="0.000165209455881232"/>
    <x v="14"/>
  </r>
  <r>
    <s v="WASTE"/>
    <s v="LAN"/>
    <n v="2050"/>
    <s v="United States"/>
    <s v="USA"/>
    <x v="128"/>
    <n v="335"/>
    <n v="5.19880813954e-05"/>
    <n v="5.822665116284801e-05"/>
    <x v="15"/>
  </r>
  <r>
    <s v="WASTE"/>
    <s v="LAN"/>
    <n v="2050"/>
    <s v="United States"/>
    <s v="USA"/>
    <x v="125"/>
    <n v="337"/>
    <n v="3.34460564773e-05"/>
    <n v="3.745958325457601e-05"/>
    <x v="14"/>
  </r>
  <r>
    <s v="WASTE"/>
    <s v="LAN"/>
    <n v="2050"/>
    <s v="United States"/>
    <s v="USA"/>
    <x v="125"/>
    <n v="340"/>
    <n v="3.31846240442e-05"/>
    <n v="3.7166778929504e-05"/>
    <x v="14"/>
  </r>
  <r>
    <s v="WASTE"/>
    <s v="LAN"/>
    <n v="2050"/>
    <s v="United States"/>
    <s v="USA"/>
    <x v="127"/>
    <n v="342"/>
    <n v="9.264886102759999e-06"/>
    <n v="1.03766724350912e-05"/>
    <x v="14"/>
  </r>
  <r>
    <s v="WASTE"/>
    <s v="LAN"/>
    <n v="2050"/>
    <s v="United States"/>
    <s v="USA"/>
    <x v="128"/>
    <n v="345"/>
    <n v="5.39310130989e-05"/>
    <n v="6.0402734670768e-05"/>
    <x v="15"/>
  </r>
  <r>
    <s v="WASTE"/>
    <s v="LAN"/>
    <n v="2050"/>
    <s v="United States"/>
    <s v="USA"/>
    <x v="125"/>
    <n v="347"/>
    <n v="3.72309950762e-05"/>
    <n v="4.1698714485344e-05"/>
    <x v="14"/>
  </r>
  <r>
    <s v="WASTE"/>
    <s v="LAN"/>
    <n v="2050"/>
    <s v="United States"/>
    <s v="USA"/>
    <x v="123"/>
    <n v="351"/>
    <n v="0.000257364983554"/>
    <n v="0.00028824878158048"/>
    <x v="14"/>
  </r>
  <r>
    <s v="WASTE"/>
    <s v="LAN"/>
    <n v="2050"/>
    <s v="United States"/>
    <s v="USA"/>
    <x v="125"/>
    <n v="352"/>
    <n v="3.20319231832e-05"/>
    <n v="3.587575396518401e-05"/>
    <x v="14"/>
  </r>
  <r>
    <s v="WASTE"/>
    <s v="LAN"/>
    <n v="2050"/>
    <s v="United States"/>
    <s v="USA"/>
    <x v="125"/>
    <n v="356"/>
    <n v="3.63197468687e-05"/>
    <n v="4.0678116492944e-05"/>
    <x v="14"/>
  </r>
  <r>
    <s v="WASTE"/>
    <s v="LAN"/>
    <n v="2050"/>
    <s v="United States"/>
    <s v="USA"/>
    <x v="125"/>
    <n v="362"/>
    <n v="3.11288895318e-05"/>
    <n v="3.486435627561601e-05"/>
    <x v="14"/>
  </r>
  <r>
    <s v="WASTE"/>
    <s v="LAN"/>
    <n v="2050"/>
    <s v="United States"/>
    <s v="USA"/>
    <x v="125"/>
    <n v="369"/>
    <n v="3.05963003484e-05"/>
    <n v="3.4267856390208e-05"/>
    <x v="14"/>
  </r>
  <r>
    <s v="WASTE"/>
    <s v="LAN"/>
    <n v="2050"/>
    <s v="United States"/>
    <s v="USA"/>
    <x v="125"/>
    <n v="386"/>
    <n v="2.92641871056e-05"/>
    <n v="3.2775889558272e-05"/>
    <x v="14"/>
  </r>
  <r>
    <s v="WASTE"/>
    <s v="LAN"/>
    <n v="2050"/>
    <s v="United States"/>
    <s v="USA"/>
    <x v="123"/>
    <n v="387"/>
    <n v="0.0001182693231385"/>
    <n v="0.00013246164191512"/>
    <x v="14"/>
  </r>
  <r>
    <s v="WASTE"/>
    <s v="LAN"/>
    <n v="2050"/>
    <s v="United States"/>
    <s v="USA"/>
    <x v="123"/>
    <n v="388"/>
    <n v="0.0001212734787259"/>
    <n v="0.000135826296173008"/>
    <x v="14"/>
  </r>
  <r>
    <s v="WASTE"/>
    <s v="LAN"/>
    <n v="2050"/>
    <s v="United States"/>
    <s v="USA"/>
    <x v="123"/>
    <n v="391"/>
    <n v="0.0002021111286012"/>
    <n v="0.000226364464033344"/>
    <x v="14"/>
  </r>
  <r>
    <s v="WASTE"/>
    <s v="LAN"/>
    <n v="2050"/>
    <s v="United States"/>
    <s v="USA"/>
    <x v="123"/>
    <n v="402"/>
    <n v="0.0001971643505385"/>
    <n v="0.00022082407260312"/>
    <x v="14"/>
  </r>
  <r>
    <s v="WASTE"/>
    <s v="LAN"/>
    <n v="2050"/>
    <s v="United States"/>
    <s v="USA"/>
    <x v="125"/>
    <n v="416"/>
    <n v="2.7172607588e-05"/>
    <n v="3.043332049856e-05"/>
    <x v="14"/>
  </r>
  <r>
    <s v="WASTE"/>
    <s v="LAN"/>
    <n v="2050"/>
    <s v="United States"/>
    <s v="USA"/>
    <x v="125"/>
    <n v="420"/>
    <n v="2.69419542747e-05"/>
    <n v="3.0174988787664e-05"/>
    <x v="14"/>
  </r>
  <r>
    <s v="WASTE"/>
    <s v="LAN"/>
    <n v="2050"/>
    <s v="United States"/>
    <s v="USA"/>
    <x v="125"/>
    <n v="427"/>
    <n v="3.02576972899e-05"/>
    <n v="3.3888620964688e-05"/>
    <x v="14"/>
  </r>
  <r>
    <s v="WASTE"/>
    <s v="LAN"/>
    <n v="2050"/>
    <s v="United States"/>
    <s v="USA"/>
    <x v="127"/>
    <n v="428"/>
    <n v="8.08345703263e-06"/>
    <n v="9.053471876545601e-06"/>
    <x v="14"/>
  </r>
  <r>
    <s v="WASTE"/>
    <s v="LAN"/>
    <n v="2050"/>
    <s v="United States"/>
    <s v="USA"/>
    <x v="125"/>
    <n v="438"/>
    <n v="2.58160234807e-05"/>
    <n v="2.891394629838401e-05"/>
    <x v="14"/>
  </r>
  <r>
    <s v="WASTE"/>
    <s v="LAN"/>
    <n v="2050"/>
    <s v="United States"/>
    <s v="USA"/>
    <x v="126"/>
    <n v="474"/>
    <n v="0.0001832453563111"/>
    <n v="0.000205234799068432"/>
    <x v="14"/>
  </r>
  <r>
    <s v="WASTE"/>
    <s v="LAN"/>
    <n v="2050"/>
    <s v="United States"/>
    <s v="USA"/>
    <x v="125"/>
    <n v="477"/>
    <n v="4.74093394587e-05"/>
    <n v="5.3098460193744e-05"/>
    <x v="14"/>
  </r>
  <r>
    <s v="WASTE"/>
    <s v="LAN"/>
    <n v="2050"/>
    <s v="United States"/>
    <s v="USA"/>
    <x v="123"/>
    <n v="481"/>
    <n v="0.0001642560673645"/>
    <n v="0.00018396679544824"/>
    <x v="14"/>
  </r>
  <r>
    <s v="WASTE"/>
    <s v="LAN"/>
    <n v="2050"/>
    <s v="United States"/>
    <s v="USA"/>
    <x v="125"/>
    <n v="490"/>
    <n v="2.63283582171e-05"/>
    <n v="2.948776120315201e-05"/>
    <x v="14"/>
  </r>
  <r>
    <s v="WASTE"/>
    <s v="LAN"/>
    <n v="2050"/>
    <s v="United States"/>
    <s v="USA"/>
    <x v="125"/>
    <n v="506"/>
    <n v="2.2339851057e-05"/>
    <n v="2.502063318384e-05"/>
    <x v="14"/>
  </r>
  <r>
    <s v="WASTE"/>
    <s v="LAN"/>
    <n v="2050"/>
    <s v="United States"/>
    <s v="USA"/>
    <x v="125"/>
    <n v="519"/>
    <n v="2.17864544538e-05"/>
    <n v="2.4400828988256e-05"/>
    <x v="14"/>
  </r>
  <r>
    <s v="WASTE"/>
    <s v="LAN"/>
    <n v="2050"/>
    <s v="United States"/>
    <s v="USA"/>
    <x v="127"/>
    <n v="529"/>
    <n v="5.97331700192e-06"/>
    <n v="6.690115042150401e-06"/>
    <x v="14"/>
  </r>
  <r>
    <s v="WASTE"/>
    <s v="LAN"/>
    <n v="2050"/>
    <s v="United States"/>
    <s v="USA"/>
    <x v="127"/>
    <n v="557"/>
    <n v="6.1965556597e-06"/>
    <n v="6.940142338864001e-06"/>
    <x v="14"/>
  </r>
  <r>
    <s v="WASTE"/>
    <s v="LAN"/>
    <n v="2050"/>
    <s v="United States"/>
    <s v="USA"/>
    <x v="124"/>
    <n v="557"/>
    <n v="2.01915327125e-06"/>
    <n v="2.261451663800001e-06"/>
    <x v="14"/>
  </r>
  <r>
    <s v="WASTE"/>
    <s v="LAN"/>
    <n v="2050"/>
    <s v="United States"/>
    <s v="USA"/>
    <x v="123"/>
    <n v="567"/>
    <n v="0.0001429253752576"/>
    <n v="0.000160076420288512"/>
    <x v="14"/>
  </r>
  <r>
    <s v="WASTE"/>
    <s v="LAN"/>
    <n v="2050"/>
    <s v="United States"/>
    <s v="USA"/>
    <x v="126"/>
    <n v="577"/>
    <n v="0.0001505107211415"/>
    <n v="0.00016857200767848"/>
    <x v="14"/>
  </r>
  <r>
    <s v="WASTE"/>
    <s v="LAN"/>
    <n v="2050"/>
    <s v="United States"/>
    <s v="USA"/>
    <x v="123"/>
    <n v="650"/>
    <n v="8.28967095003e-05"/>
    <n v="9.284431464033601e-05"/>
    <x v="14"/>
  </r>
  <r>
    <s v="WASTE"/>
    <s v="LAN"/>
    <n v="2050"/>
    <s v="United States"/>
    <s v="USA"/>
    <x v="126"/>
    <n v="658"/>
    <n v="0.0001320762530668"/>
    <n v="0.000147925403434816"/>
    <x v="14"/>
  </r>
  <r>
    <s v="WASTE"/>
    <s v="LAN"/>
    <n v="2050"/>
    <s v="United States"/>
    <s v="USA"/>
    <x v="125"/>
    <n v="740"/>
    <n v="1.52704469656e-05"/>
    <n v="1.7102900601472e-05"/>
    <x v="14"/>
  </r>
  <r>
    <s v="WASTE"/>
    <s v="LAN"/>
    <n v="2050"/>
    <s v="United States"/>
    <s v="USA"/>
    <x v="126"/>
    <n v="769"/>
    <n v="0.0001128902295022"/>
    <n v="0.000126437057042464"/>
    <x v="14"/>
  </r>
  <r>
    <s v="WASTE"/>
    <s v="LAN"/>
    <n v="2050"/>
    <s v="United States"/>
    <s v="USA"/>
    <x v="124"/>
    <n v="850"/>
    <n v="1.20697461625e-06"/>
    <n v="1.3518115702e-06"/>
    <x v="14"/>
  </r>
  <r>
    <s v="WASTE"/>
    <s v="LAN"/>
    <n v="2050"/>
    <s v="United States"/>
    <s v="USA"/>
    <x v="123"/>
    <n v="866"/>
    <n v="6.80881857988e-05"/>
    <n v="7.625876809465601e-05"/>
    <x v="14"/>
  </r>
  <r>
    <s v="WASTE"/>
    <s v="LAN"/>
    <n v="2050"/>
    <s v="United States"/>
    <s v="USA"/>
    <x v="124"/>
    <n v="871"/>
    <n v="1.1895639318e-06"/>
    <n v="1.332311603616e-06"/>
    <x v="14"/>
  </r>
  <r>
    <s v="WASTE"/>
    <s v="LAN"/>
    <n v="2050"/>
    <s v="United States"/>
    <s v="USA"/>
    <x v="125"/>
    <n v="902"/>
    <n v="1.25425603983e-05"/>
    <n v="1.4047667646096e-05"/>
    <x v="14"/>
  </r>
  <r>
    <s v="WASTE"/>
    <s v="LAN"/>
    <n v="2050"/>
    <s v="United States"/>
    <s v="USA"/>
    <x v="128"/>
    <n v="940"/>
    <n v="1.83833399205e-05"/>
    <n v="2.058934071096e-05"/>
    <x v="15"/>
  </r>
  <r>
    <s v="WASTE"/>
    <s v="LAN"/>
    <n v="2050"/>
    <s v="United States"/>
    <s v="USA"/>
    <x v="128"/>
    <n v="955"/>
    <n v="1.81181585504e-05"/>
    <n v="2.0292337576448e-05"/>
    <x v="15"/>
  </r>
  <r>
    <s v="WASTE"/>
    <s v="LAN"/>
    <n v="2050"/>
    <s v="United States"/>
    <s v="USA"/>
    <x v="127"/>
    <n v="975"/>
    <n v="3.53351833837e-06"/>
    <n v="3.957540538974401e-06"/>
    <x v="14"/>
  </r>
  <r>
    <s v="WASTE"/>
    <s v="LAN"/>
    <n v="2050"/>
    <s v="United States"/>
    <s v="USA"/>
    <x v="126"/>
    <n v="992"/>
    <n v="9.84948201221e-05"/>
    <n v="0.000110314198536752"/>
    <x v="14"/>
  </r>
  <r>
    <s v="WASTE"/>
    <s v="LAN"/>
    <n v="2050"/>
    <s v="United States"/>
    <s v="USA"/>
    <x v="125"/>
    <n v="1029"/>
    <n v="1.10063547254e-05"/>
    <n v="1.2327117292448e-05"/>
    <x v="14"/>
  </r>
  <r>
    <s v="WASTE"/>
    <s v="LAN"/>
    <n v="2050"/>
    <s v="United States"/>
    <s v="USA"/>
    <x v="123"/>
    <n v="1043"/>
    <n v="5.97487851337e-05"/>
    <n v="6.6918639349744e-05"/>
    <x v="14"/>
  </r>
  <r>
    <s v="WASTE"/>
    <s v="LAN"/>
    <n v="2050"/>
    <s v="United States"/>
    <s v="USA"/>
    <x v="126"/>
    <n v="1192"/>
    <n v="7.27833103156e-05"/>
    <n v="8.1517307553472e-05"/>
    <x v="14"/>
  </r>
  <r>
    <s v="WASTE"/>
    <s v="LAN"/>
    <n v="2050"/>
    <s v="United States"/>
    <s v="USA"/>
    <x v="125"/>
    <n v="1203"/>
    <n v="9.407519428350001e-06"/>
    <n v="1.0536421759752e-05"/>
    <x v="14"/>
  </r>
  <r>
    <s v="WASTE"/>
    <s v="LAN"/>
    <n v="2050"/>
    <s v="United States"/>
    <s v="USA"/>
    <x v="123"/>
    <n v="1236"/>
    <n v="5.10693898832e-05"/>
    <n v="5.719771666918401e-05"/>
    <x v="14"/>
  </r>
  <r>
    <s v="WASTE"/>
    <s v="LAN"/>
    <n v="2050"/>
    <s v="United States"/>
    <s v="USA"/>
    <x v="126"/>
    <n v="1293"/>
    <n v="7.55034197937e-05"/>
    <n v="8.456383016894402e-05"/>
    <x v="14"/>
  </r>
  <r>
    <s v="WASTE"/>
    <s v="LAN"/>
    <n v="2050"/>
    <s v="United States"/>
    <s v="USA"/>
    <x v="127"/>
    <n v="1487"/>
    <n v="2.11220572055e-06"/>
    <n v="2.365670407016e-06"/>
    <x v="14"/>
  </r>
  <r>
    <s v="WASTE"/>
    <s v="LAN"/>
    <n v="2050"/>
    <s v="United States"/>
    <s v="USA"/>
    <x v="127"/>
    <n v="1511"/>
    <n v="2.08173673855e-06"/>
    <n v="2.331545147176e-06"/>
    <x v="14"/>
  </r>
  <r>
    <s v="WASTE"/>
    <s v="LAN"/>
    <n v="2050"/>
    <s v="United States"/>
    <s v="USA"/>
    <x v="125"/>
    <n v="1568"/>
    <n v="8.20790137368e-06"/>
    <n v="9.192849538521601e-06"/>
    <x v="14"/>
  </r>
  <r>
    <s v="WASTE"/>
    <s v="LAN"/>
    <n v="2050"/>
    <s v="United States"/>
    <s v="USA"/>
    <x v="125"/>
    <n v="1867"/>
    <n v="6.06527601121e-06"/>
    <n v="6.793109132555201e-06"/>
    <x v="14"/>
  </r>
  <r>
    <s v="WASTE"/>
    <s v="LAN"/>
    <n v="2050"/>
    <s v="United States"/>
    <s v="USA"/>
    <x v="123"/>
    <n v="1925"/>
    <n v="4.45571786258e-05"/>
    <n v="4.9904040060896e-05"/>
    <x v="14"/>
  </r>
  <r>
    <s v="WASTE"/>
    <s v="LAN"/>
    <n v="2050"/>
    <s v="United States"/>
    <s v="USA"/>
    <x v="125"/>
    <n v="2045"/>
    <n v="6.29195164947e-06"/>
    <n v="7.046985847406401e-06"/>
    <x v="14"/>
  </r>
  <r>
    <s v="WASTE"/>
    <s v="LAN"/>
    <n v="2050"/>
    <s v="United States"/>
    <s v="USA"/>
    <x v="123"/>
    <n v="2096"/>
    <n v="3.29257854901e-05"/>
    <n v="3.6876879748912e-05"/>
    <x v="14"/>
  </r>
  <r>
    <s v="WASTE"/>
    <s v="LAN"/>
    <n v="2050"/>
    <s v="United States"/>
    <s v="USA"/>
    <x v="126"/>
    <n v="2265"/>
    <n v="4.30550026067e-05"/>
    <n v="4.8221602919504e-05"/>
    <x v="14"/>
  </r>
  <r>
    <s v="WASTE"/>
    <s v="LAN"/>
    <n v="2050"/>
    <s v="United States"/>
    <s v="USA"/>
    <x v="123"/>
    <n v="2536"/>
    <n v="3.41563099937e-05"/>
    <n v="3.8255067192944e-05"/>
    <x v="14"/>
  </r>
  <r>
    <s v="WASTE"/>
    <s v="LAN"/>
    <n v="2050"/>
    <s v="United States"/>
    <s v="USA"/>
    <x v="126"/>
    <n v="3365"/>
    <n v="2.5736675525e-05"/>
    <n v="2.8825076588e-05"/>
    <x v="14"/>
  </r>
  <r>
    <s v="WASTE"/>
    <s v="LAN"/>
    <n v="2050"/>
    <s v="United States"/>
    <s v="USA"/>
    <x v="126"/>
    <n v="3416"/>
    <n v="2.53654216067e-05"/>
    <n v="2.8409272199504e-05"/>
    <x v="14"/>
  </r>
  <r>
    <s v="WASTE"/>
    <s v="LAN"/>
    <n v="2050"/>
    <s v="United States"/>
    <s v="USA"/>
    <x v="125"/>
    <n v="3581"/>
    <n v="3.5879168081e-06"/>
    <n v="4.018466825072e-06"/>
    <x v="14"/>
  </r>
  <r>
    <s v="WASTE"/>
    <s v="LAN"/>
    <n v="2050"/>
    <s v="United States"/>
    <s v="USA"/>
    <x v="123"/>
    <n v="4344"/>
    <n v="1.94772619579e-05"/>
    <n v="2.1814533392848e-05"/>
    <x v="14"/>
  </r>
  <r>
    <s v="WASTE"/>
    <s v="LAN"/>
    <n v="2050"/>
    <s v="United States"/>
    <s v="USA"/>
    <x v="125"/>
    <n v="5282"/>
    <n v="2.144723112e-06"/>
    <n v="2.40208988544e-06"/>
    <x v="14"/>
  </r>
  <r>
    <s v="WASTE"/>
    <s v="LAN"/>
    <n v="2050"/>
    <s v="United States"/>
    <s v="USA"/>
    <x v="125"/>
    <n v="5362"/>
    <n v="2.1137850581e-06"/>
    <n v="2.367439265072e-06"/>
    <x v="14"/>
  </r>
  <r>
    <s v="WASTE"/>
    <s v="LAN"/>
    <n v="2050"/>
    <s v="United States"/>
    <s v="USA"/>
    <x v="123"/>
    <n v="6446"/>
    <n v="1.16427818284e-05"/>
    <n v="1.3039915647808e-05"/>
    <x v="14"/>
  </r>
  <r>
    <s v="WASTE"/>
    <s v="LAN"/>
    <n v="2050"/>
    <s v="United States"/>
    <s v="USA"/>
    <x v="123"/>
    <n v="6550"/>
    <n v="1.14748336273e-05"/>
    <n v="1.2851813662576e-05"/>
    <x v="14"/>
  </r>
  <r>
    <s v="WASTE"/>
    <s v="LAN"/>
    <n v="2050"/>
    <s v="United States"/>
    <s v="USA"/>
    <x v="123"/>
    <n v="100000"/>
    <n v="1e-12"/>
    <n v="1.12e-12"/>
    <x v="14"/>
  </r>
  <r>
    <s v="WASTE"/>
    <s v="WWR"/>
    <n v="2015"/>
    <s v="United States"/>
    <s v="USA"/>
    <x v="129"/>
    <n v="-100000"/>
    <n v="0"/>
    <n v="0"/>
    <x v="14"/>
  </r>
  <r>
    <s v="WASTE"/>
    <s v="WWR"/>
    <n v="2015"/>
    <s v="United States"/>
    <s v="USA"/>
    <x v="129"/>
    <n v="285"/>
    <n v="0"/>
    <n v="0"/>
    <x v="14"/>
  </r>
  <r>
    <s v="WASTE"/>
    <s v="WWR"/>
    <n v="2015"/>
    <s v="United States"/>
    <s v="USA"/>
    <x v="129"/>
    <n v="285"/>
    <n v="1.20253682136535"/>
    <n v="1.20253682136535"/>
    <x v="14"/>
  </r>
  <r>
    <s v="WASTE"/>
    <s v="WWR"/>
    <n v="2015"/>
    <s v="United States"/>
    <s v="USA"/>
    <x v="129"/>
    <n v="406"/>
    <n v="0.0337554179131985"/>
    <n v="0.0337554179131985"/>
    <x v="14"/>
  </r>
  <r>
    <s v="WASTE"/>
    <s v="WWR"/>
    <n v="2015"/>
    <s v="United States"/>
    <s v="USA"/>
    <x v="130"/>
    <n v="600"/>
    <n v="0.632914125919342"/>
    <n v="0.632914125919342"/>
    <x v="14"/>
  </r>
  <r>
    <s v="WASTE"/>
    <s v="WWR"/>
    <n v="2015"/>
    <s v="United States"/>
    <s v="USA"/>
    <x v="131"/>
    <n v="1029"/>
    <n v="0.168777093291282"/>
    <n v="0.168777093291282"/>
    <x v="14"/>
  </r>
  <r>
    <s v="WASTE"/>
    <s v="WWR"/>
    <n v="2015"/>
    <s v="United States"/>
    <s v="USA"/>
    <x v="130"/>
    <n v="2065"/>
    <n v="3.79748463630676"/>
    <n v="3.79748463630676"/>
    <x v="14"/>
  </r>
  <r>
    <s v="WASTE"/>
    <s v="WWR"/>
    <n v="2015"/>
    <s v="United States"/>
    <s v="USA"/>
    <x v="130"/>
    <n v="100000"/>
    <n v="1e-12"/>
    <n v="1e-12"/>
    <x v="14"/>
  </r>
  <r>
    <s v="WASTE"/>
    <s v="WWR"/>
    <n v="2020"/>
    <s v="United States"/>
    <s v="USA"/>
    <x v="129"/>
    <n v="-100000"/>
    <n v="0"/>
    <n v="0"/>
    <x v="14"/>
  </r>
  <r>
    <s v="WASTE"/>
    <s v="WWR"/>
    <n v="2020"/>
    <s v="United States"/>
    <s v="USA"/>
    <x v="129"/>
    <n v="262"/>
    <n v="0"/>
    <n v="0"/>
    <x v="14"/>
  </r>
  <r>
    <s v="WASTE"/>
    <s v="WWR"/>
    <n v="2020"/>
    <s v="United States"/>
    <s v="USA"/>
    <x v="129"/>
    <n v="262"/>
    <n v="1.46858608722686"/>
    <n v="1.46858608722686"/>
    <x v="14"/>
  </r>
  <r>
    <s v="WASTE"/>
    <s v="WWR"/>
    <n v="2020"/>
    <s v="United States"/>
    <s v="USA"/>
    <x v="129"/>
    <n v="373"/>
    <n v="0.0412234701216221"/>
    <n v="0.0412234701216221"/>
    <x v="14"/>
  </r>
  <r>
    <s v="WASTE"/>
    <s v="WWR"/>
    <n v="2020"/>
    <s v="United States"/>
    <s v="USA"/>
    <x v="130"/>
    <n v="551"/>
    <n v="0.772940099239349"/>
    <n v="0.772940099239349"/>
    <x v="14"/>
  </r>
  <r>
    <s v="WASTE"/>
    <s v="WWR"/>
    <n v="2020"/>
    <s v="United States"/>
    <s v="USA"/>
    <x v="131"/>
    <n v="944"/>
    <n v="0.20611734688282"/>
    <n v="0.20611734688282"/>
    <x v="14"/>
  </r>
  <r>
    <s v="WASTE"/>
    <s v="WWR"/>
    <n v="2020"/>
    <s v="United States"/>
    <s v="USA"/>
    <x v="130"/>
    <n v="1894"/>
    <n v="4.6376404762268"/>
    <n v="4.6376404762268"/>
    <x v="14"/>
  </r>
  <r>
    <s v="WASTE"/>
    <s v="WWR"/>
    <n v="2020"/>
    <s v="United States"/>
    <s v="USA"/>
    <x v="130"/>
    <n v="100000"/>
    <n v="1e-12"/>
    <n v="1e-12"/>
    <x v="14"/>
  </r>
  <r>
    <s v="WASTE"/>
    <s v="WWR"/>
    <n v="2025"/>
    <s v="United States"/>
    <s v="USA"/>
    <x v="129"/>
    <n v="-100000"/>
    <n v="0"/>
    <n v="0"/>
    <x v="14"/>
  </r>
  <r>
    <s v="WASTE"/>
    <s v="WWR"/>
    <n v="2025"/>
    <s v="United States"/>
    <s v="USA"/>
    <x v="129"/>
    <n v="240"/>
    <n v="0"/>
    <n v="0"/>
    <x v="14"/>
  </r>
  <r>
    <s v="WASTE"/>
    <s v="WWR"/>
    <n v="2025"/>
    <s v="United States"/>
    <s v="USA"/>
    <x v="129"/>
    <n v="240"/>
    <n v="1.79080486297607"/>
    <n v="1.79080486297607"/>
    <x v="14"/>
  </r>
  <r>
    <s v="WASTE"/>
    <s v="WWR"/>
    <n v="2025"/>
    <s v="United States"/>
    <s v="USA"/>
    <x v="129"/>
    <n v="342"/>
    <n v="0.0502682067453861"/>
    <n v="0.0502682067453861"/>
    <x v="14"/>
  </r>
  <r>
    <s v="WASTE"/>
    <s v="WWR"/>
    <n v="2025"/>
    <s v="United States"/>
    <s v="USA"/>
    <x v="130"/>
    <n v="508"/>
    <n v="0.942528843879699"/>
    <n v="0.942528843879699"/>
    <x v="14"/>
  </r>
  <r>
    <s v="WASTE"/>
    <s v="WWR"/>
    <n v="2025"/>
    <s v="United States"/>
    <s v="USA"/>
    <x v="131"/>
    <n v="874"/>
    <n v="0.251341015100479"/>
    <n v="0.251341015100479"/>
    <x v="14"/>
  </r>
  <r>
    <s v="WASTE"/>
    <s v="WWR"/>
    <n v="2025"/>
    <s v="United States"/>
    <s v="USA"/>
    <x v="130"/>
    <n v="1756"/>
    <n v="5.65517330169677"/>
    <n v="5.65517330169677"/>
    <x v="14"/>
  </r>
  <r>
    <s v="WASTE"/>
    <s v="WWR"/>
    <n v="2025"/>
    <s v="United States"/>
    <s v="USA"/>
    <x v="130"/>
    <n v="100000"/>
    <n v="1e-12"/>
    <n v="1e-12"/>
    <x v="14"/>
  </r>
  <r>
    <s v="WASTE"/>
    <s v="WWR"/>
    <n v="2030"/>
    <s v="United States"/>
    <s v="USA"/>
    <x v="129"/>
    <n v="-100000"/>
    <n v="0"/>
    <n v="0"/>
    <x v="14"/>
  </r>
  <r>
    <s v="WASTE"/>
    <s v="WWR"/>
    <n v="2030"/>
    <s v="United States"/>
    <s v="USA"/>
    <x v="129"/>
    <n v="220"/>
    <n v="0"/>
    <n v="0"/>
    <x v="14"/>
  </r>
  <r>
    <s v="WASTE"/>
    <s v="WWR"/>
    <n v="2030"/>
    <s v="United States"/>
    <s v="USA"/>
    <x v="129"/>
    <n v="220"/>
    <n v="2.14844965934753"/>
    <n v="2.14844965934753"/>
    <x v="14"/>
  </r>
  <r>
    <s v="WASTE"/>
    <s v="WWR"/>
    <n v="2030"/>
    <s v="United States"/>
    <s v="USA"/>
    <x v="129"/>
    <n v="314"/>
    <n v="0.0603073611855507"/>
    <n v="0.0603073611855507"/>
    <x v="14"/>
  </r>
  <r>
    <s v="WASTE"/>
    <s v="WWR"/>
    <n v="2030"/>
    <s v="United States"/>
    <s v="USA"/>
    <x v="130"/>
    <n v="468"/>
    <n v="1.13076293468475"/>
    <n v="1.13076293468475"/>
    <x v="14"/>
  </r>
  <r>
    <s v="WASTE"/>
    <s v="WWR"/>
    <n v="2030"/>
    <s v="United States"/>
    <s v="USA"/>
    <x v="131"/>
    <n v="809"/>
    <n v="0.301536798477172"/>
    <n v="0.301536798477172"/>
    <x v="14"/>
  </r>
  <r>
    <s v="WASTE"/>
    <s v="WWR"/>
    <n v="2030"/>
    <s v="United States"/>
    <s v="USA"/>
    <x v="130"/>
    <n v="1625"/>
    <n v="6.7845778465271"/>
    <n v="6.7845778465271"/>
    <x v="14"/>
  </r>
  <r>
    <s v="WASTE"/>
    <s v="WWR"/>
    <n v="2030"/>
    <s v="United States"/>
    <s v="USA"/>
    <x v="130"/>
    <n v="100000"/>
    <n v="1e-12"/>
    <n v="1e-12"/>
    <x v="14"/>
  </r>
  <r>
    <s v="WASTE"/>
    <s v="WWR"/>
    <n v="2035"/>
    <s v="United States"/>
    <s v="USA"/>
    <x v="129"/>
    <n v="-100000"/>
    <n v="0"/>
    <n v="0"/>
    <x v="14"/>
  </r>
  <r>
    <s v="WASTE"/>
    <s v="WWR"/>
    <n v="2035"/>
    <s v="United States"/>
    <s v="USA"/>
    <x v="129"/>
    <n v="225"/>
    <n v="0"/>
    <n v="0"/>
    <x v="14"/>
  </r>
  <r>
    <s v="WASTE"/>
    <s v="WWR"/>
    <n v="2035"/>
    <s v="United States"/>
    <s v="USA"/>
    <x v="129"/>
    <n v="225"/>
    <n v="2.20593833923339"/>
    <n v="2.20593833923339"/>
    <x v="14"/>
  </r>
  <r>
    <s v="WASTE"/>
    <s v="WWR"/>
    <n v="2035"/>
    <s v="United States"/>
    <s v="USA"/>
    <x v="129"/>
    <n v="322"/>
    <n v="0.0619210787117481"/>
    <n v="0.0619210787117481"/>
    <x v="14"/>
  </r>
  <r>
    <s v="WASTE"/>
    <s v="WWR"/>
    <n v="2035"/>
    <s v="United States"/>
    <s v="USA"/>
    <x v="130"/>
    <n v="481"/>
    <n v="1.16102015972137"/>
    <n v="1.16102015972137"/>
    <x v="14"/>
  </r>
  <r>
    <s v="WASTE"/>
    <s v="WWR"/>
    <n v="2035"/>
    <s v="United States"/>
    <s v="USA"/>
    <x v="131"/>
    <n v="832"/>
    <n v="0.30960538983345"/>
    <n v="0.30960538983345"/>
    <x v="14"/>
  </r>
  <r>
    <s v="WASTE"/>
    <s v="WWR"/>
    <n v="2035"/>
    <s v="United States"/>
    <s v="USA"/>
    <x v="130"/>
    <n v="1674"/>
    <n v="6.96612119674682"/>
    <n v="6.96612119674682"/>
    <x v="14"/>
  </r>
  <r>
    <s v="WASTE"/>
    <s v="WWR"/>
    <n v="2035"/>
    <s v="United States"/>
    <s v="USA"/>
    <x v="130"/>
    <n v="100000"/>
    <n v="1e-12"/>
    <n v="1e-12"/>
    <x v="14"/>
  </r>
  <r>
    <s v="WASTE"/>
    <s v="WWR"/>
    <n v="2040"/>
    <s v="United States"/>
    <s v="USA"/>
    <x v="129"/>
    <n v="-100000"/>
    <n v="0"/>
    <n v="0"/>
    <x v="14"/>
  </r>
  <r>
    <s v="WASTE"/>
    <s v="WWR"/>
    <n v="2040"/>
    <s v="United States"/>
    <s v="USA"/>
    <x v="129"/>
    <n v="230"/>
    <n v="2.25738906860351"/>
    <n v="2.25738906860351"/>
    <x v="14"/>
  </r>
  <r>
    <s v="WASTE"/>
    <s v="WWR"/>
    <n v="2040"/>
    <s v="United States"/>
    <s v="USA"/>
    <x v="129"/>
    <n v="230"/>
    <n v="0"/>
    <n v="0"/>
    <x v="14"/>
  </r>
  <r>
    <s v="WASTE"/>
    <s v="WWR"/>
    <n v="2040"/>
    <s v="United States"/>
    <s v="USA"/>
    <x v="129"/>
    <n v="329"/>
    <n v="0.06336531043052671"/>
    <n v="0.06336531043052671"/>
    <x v="14"/>
  </r>
  <r>
    <s v="WASTE"/>
    <s v="WWR"/>
    <n v="2040"/>
    <s v="United States"/>
    <s v="USA"/>
    <x v="130"/>
    <n v="493"/>
    <n v="1.18809950351715"/>
    <n v="1.18809950351715"/>
    <x v="14"/>
  </r>
  <r>
    <s v="WASTE"/>
    <s v="WWR"/>
    <n v="2040"/>
    <s v="United States"/>
    <s v="USA"/>
    <x v="131"/>
    <n v="855"/>
    <n v="0.316826552152633"/>
    <n v="0.316826552152633"/>
    <x v="14"/>
  </r>
  <r>
    <s v="WASTE"/>
    <s v="WWR"/>
    <n v="2040"/>
    <s v="United States"/>
    <s v="USA"/>
    <x v="130"/>
    <n v="1723"/>
    <n v="7.12859725952148"/>
    <n v="7.12859725952148"/>
    <x v="14"/>
  </r>
  <r>
    <s v="WASTE"/>
    <s v="WWR"/>
    <n v="2040"/>
    <s v="United States"/>
    <s v="USA"/>
    <x v="130"/>
    <n v="100000"/>
    <n v="1e-12"/>
    <n v="1e-12"/>
    <x v="14"/>
  </r>
  <r>
    <s v="WASTE"/>
    <s v="WWR"/>
    <n v="2045"/>
    <s v="United States"/>
    <s v="USA"/>
    <x v="129"/>
    <n v="-100000"/>
    <n v="0"/>
    <n v="0"/>
    <x v="14"/>
  </r>
  <r>
    <s v="WASTE"/>
    <s v="WWR"/>
    <n v="2045"/>
    <s v="United States"/>
    <s v="USA"/>
    <x v="129"/>
    <n v="233"/>
    <n v="2.304044008255"/>
    <n v="2.304044008255"/>
    <x v="14"/>
  </r>
  <r>
    <s v="WASTE"/>
    <s v="WWR"/>
    <n v="2045"/>
    <s v="United States"/>
    <s v="USA"/>
    <x v="129"/>
    <n v="233"/>
    <n v="0"/>
    <n v="0"/>
    <x v="14"/>
  </r>
  <r>
    <s v="WASTE"/>
    <s v="WWR"/>
    <n v="2045"/>
    <s v="United States"/>
    <s v="USA"/>
    <x v="129"/>
    <n v="334"/>
    <n v="0.0646749138832092"/>
    <n v="0.0646749138832092"/>
    <x v="14"/>
  </r>
  <r>
    <s v="WASTE"/>
    <s v="WWR"/>
    <n v="2045"/>
    <s v="United States"/>
    <s v="USA"/>
    <x v="130"/>
    <n v="503"/>
    <n v="1.21265470981597"/>
    <n v="1.21265470981597"/>
    <x v="14"/>
  </r>
  <r>
    <s v="WASTE"/>
    <s v="WWR"/>
    <n v="2045"/>
    <s v="United States"/>
    <s v="USA"/>
    <x v="131"/>
    <n v="875"/>
    <n v="0.323374599218368"/>
    <n v="0.323374599218368"/>
    <x v="14"/>
  </r>
  <r>
    <s v="WASTE"/>
    <s v="WWR"/>
    <n v="2045"/>
    <s v="United States"/>
    <s v="USA"/>
    <x v="130"/>
    <n v="1763"/>
    <n v="7.27592802047729"/>
    <n v="7.27592802047729"/>
    <x v="14"/>
  </r>
  <r>
    <s v="WASTE"/>
    <s v="WWR"/>
    <n v="2045"/>
    <s v="United States"/>
    <s v="USA"/>
    <x v="130"/>
    <n v="100000"/>
    <n v="1e-12"/>
    <n v="1e-12"/>
    <x v="14"/>
  </r>
  <r>
    <s v="WASTE"/>
    <s v="WWR"/>
    <n v="2050"/>
    <s v="United States"/>
    <s v="USA"/>
    <x v="129"/>
    <n v="-100000"/>
    <n v="0"/>
    <n v="0"/>
    <x v="14"/>
  </r>
  <r>
    <s v="WASTE"/>
    <s v="WWR"/>
    <n v="2050"/>
    <s v="United States"/>
    <s v="USA"/>
    <x v="129"/>
    <n v="235"/>
    <n v="2.34878921508789"/>
    <n v="2.34878921508789"/>
    <x v="14"/>
  </r>
  <r>
    <s v="WASTE"/>
    <s v="WWR"/>
    <n v="2050"/>
    <s v="United States"/>
    <s v="USA"/>
    <x v="129"/>
    <n v="235"/>
    <n v="0"/>
    <n v="0"/>
    <x v="14"/>
  </r>
  <r>
    <s v="WASTE"/>
    <s v="WWR"/>
    <n v="2050"/>
    <s v="United States"/>
    <s v="USA"/>
    <x v="129"/>
    <n v="339"/>
    <n v="0.06593092530965811"/>
    <n v="0.06593092530965811"/>
    <x v="14"/>
  </r>
  <r>
    <s v="WASTE"/>
    <s v="WWR"/>
    <n v="2050"/>
    <s v="United States"/>
    <s v="USA"/>
    <x v="130"/>
    <n v="512"/>
    <n v="1.2362048625946"/>
    <n v="1.2362048625946"/>
    <x v="14"/>
  </r>
  <r>
    <s v="WASTE"/>
    <s v="WWR"/>
    <n v="2050"/>
    <s v="United States"/>
    <s v="USA"/>
    <x v="131"/>
    <n v="893"/>
    <n v="0.32965463399887"/>
    <n v="0.32965463399887"/>
    <x v="14"/>
  </r>
  <r>
    <s v="WASTE"/>
    <s v="WWR"/>
    <n v="2050"/>
    <s v="United States"/>
    <s v="USA"/>
    <x v="130"/>
    <n v="1803"/>
    <n v="7.41722917556762"/>
    <n v="7.41722917556762"/>
    <x v="14"/>
  </r>
  <r>
    <s v="WASTE"/>
    <s v="WWR"/>
    <n v="2050"/>
    <s v="United States"/>
    <s v="USA"/>
    <x v="130"/>
    <n v="100000"/>
    <n v="1e-12"/>
    <n v="1e-12"/>
    <x v="1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2:D151" firstHeaderRow="0" firstDataRow="1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3">
        <item t="data" sd="1" x="0"/>
        <item t="data" sd="1" x="1"/>
        <item t="data" sd="1" x="93"/>
        <item t="data" sd="1" x="94"/>
        <item t="data" sd="1" x="92"/>
        <item t="data" sd="1" x="31"/>
        <item t="data" sd="1" x="16"/>
        <item t="data" sd="1" x="6"/>
        <item t="data" sd="1" x="28"/>
        <item t="data" sd="1" x="34"/>
        <item t="data" sd="1" x="17"/>
        <item t="data" sd="1" x="96"/>
        <item t="data" sd="1" x="101"/>
        <item t="data" sd="1" x="24"/>
        <item t="data" sd="1" x="27"/>
        <item t="data" sd="1" x="33"/>
        <item t="data" sd="1" x="105"/>
        <item t="data" sd="1" x="69"/>
        <item t="data" sd="1" x="40"/>
        <item t="data" sd="1" x="54"/>
        <item t="data" sd="1" x="61"/>
        <item t="data" sd="1" x="55"/>
        <item t="data" sd="1" x="50"/>
        <item t="data" sd="1" x="53"/>
        <item t="data" sd="1" x="59"/>
        <item t="data" sd="1" x="77"/>
        <item t="data" sd="1" x="19"/>
        <item t="data" sd="1" x="20"/>
        <item t="data" sd="1" x="36"/>
        <item t="data" sd="1" x="32"/>
        <item t="data" sd="1" x="62"/>
        <item t="data" sd="1" x="65"/>
        <item t="data" sd="1" x="127"/>
        <item t="data" sd="1" x="124"/>
        <item t="data" sd="1" x="126"/>
        <item t="data" sd="1" x="125"/>
        <item t="data" sd="1" x="84"/>
        <item t="data" sd="1" x="88"/>
        <item t="data" sd="1" x="68"/>
        <item t="data" sd="1" x="128"/>
        <item t="data" sd="1" x="52"/>
        <item t="data" sd="1" x="120"/>
        <item t="data" sd="1" x="95"/>
        <item t="data" sd="1" x="82"/>
        <item t="data" sd="1" x="58"/>
        <item t="data" sd="1" x="67"/>
        <item t="data" sd="1" x="57"/>
        <item t="data" sd="1" x="47"/>
        <item t="data" sd="1" x="60"/>
        <item t="data" sd="1" x="5"/>
        <item t="data" sd="1" x="123"/>
        <item t="data" sd="1" x="104"/>
        <item t="data" sd="1" x="13"/>
        <item t="data" sd="1" x="9"/>
        <item t="data" sd="1" x="12"/>
        <item t="data" sd="1" x="8"/>
        <item t="data" sd="1" x="14"/>
        <item t="data" sd="1" x="10"/>
        <item t="data" sd="1" x="15"/>
        <item t="data" sd="1" x="11"/>
        <item t="data" sd="1" x="131"/>
        <item t="data" sd="1" x="87"/>
        <item t="data" sd="1" x="86"/>
        <item t="data" sd="1" x="108"/>
        <item t="data" sd="1" x="81"/>
        <item t="data" sd="1" x="26"/>
        <item t="data" sd="1" x="38"/>
        <item t="data" sd="1" x="29"/>
        <item t="data" sd="1" x="35"/>
        <item t="data" sd="1" x="25"/>
        <item t="data" sd="1" x="21"/>
        <item t="data" sd="1" x="37"/>
        <item t="data" sd="1" x="22"/>
        <item t="data" sd="1" x="18"/>
        <item t="data" sd="1" x="30"/>
        <item t="data" sd="1" x="107"/>
        <item t="data" sd="1" x="23"/>
        <item t="data" sd="1" x="80"/>
        <item t="data" sd="1" x="100"/>
        <item t="data" sd="1" x="103"/>
        <item t="data" sd="1" x="4"/>
        <item t="data" sd="1" x="3"/>
        <item t="data" sd="1" x="98"/>
        <item t="data" sd="1" x="41"/>
        <item t="data" sd="1" x="44"/>
        <item t="data" sd="1" x="42"/>
        <item t="data" sd="1" x="48"/>
        <item t="data" sd="1" x="102"/>
        <item t="data" sd="1" x="119"/>
        <item t="data" sd="1" x="7"/>
        <item t="data" sd="1" x="91"/>
        <item t="data" sd="1" x="56"/>
        <item t="data" sd="1" x="70"/>
        <item t="data" sd="1" x="109"/>
        <item t="data" sd="1" x="110"/>
        <item t="data" sd="1" x="66"/>
        <item t="data" sd="1" x="51"/>
        <item t="data" sd="1" x="121"/>
        <item t="data" sd="1" x="122"/>
        <item t="data" sd="1" x="64"/>
        <item t="data" sd="1" x="49"/>
        <item t="data" sd="1" x="130"/>
        <item t="data" sd="1" x="85"/>
        <item t="data" sd="1" x="83"/>
        <item t="data" sd="1" x="2"/>
        <item t="data" sd="1" x="43"/>
        <item t="data" sd="1" x="74"/>
        <item t="data" sd="1" x="75"/>
        <item t="data" sd="1" x="76"/>
        <item t="data" sd="1" x="73"/>
        <item t="data" sd="1" x="72"/>
        <item t="data" sd="1" x="45"/>
        <item t="data" sd="1" x="97"/>
        <item t="data" sd="1" x="99"/>
        <item t="data" sd="1" x="63"/>
        <item t="data" sd="1" x="129"/>
        <item t="data" sd="1" x="106"/>
        <item t="data" sd="1" x="71"/>
        <item t="data" sd="1" x="39"/>
        <item t="data" sd="1" x="46"/>
        <item t="data" sd="1" x="78"/>
        <item t="data" sd="1" x="79"/>
        <item t="data" sd="1" x="89"/>
        <item t="data" sd="1" x="9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2"/>
        <item t="data" sd="1" x="3"/>
        <item t="data" sd="1" x="0"/>
        <item t="data" sd="1" x="13"/>
        <item t="data" sd="1" x="11"/>
        <item t="data" sd="1" x="12"/>
        <item t="data" sd="1" x="10"/>
        <item t="data" sd="1" x="1"/>
        <item t="data" sd="1" x="6"/>
        <item t="data" sd="1" x="7"/>
        <item t="data" sd="1" x="4"/>
        <item t="data" sd="1" x="8"/>
        <item t="data" sd="1" x="5"/>
        <item t="data" sd="1" x="14"/>
        <item t="data" sd="1" x="15"/>
        <item t="data" sd="1" x="9"/>
        <item t="default" sd="1"/>
      </items>
    </pivotField>
  </pivotFields>
  <rowFields count="2">
    <field x="9"/>
    <field x="5"/>
  </rowFields>
  <rowItems count="149">
    <i t="data" r="0" i="0">
      <x v="0"/>
    </i>
    <i t="data" r="1" i="0">
      <x v="18"/>
    </i>
    <i t="data" r="1" i="0">
      <x v="83"/>
    </i>
    <i t="data" r="1" i="0">
      <x v="84"/>
    </i>
    <i t="data" r="1" i="0">
      <x v="119"/>
    </i>
    <i t="data" r="0" i="0">
      <x v="1"/>
    </i>
    <i t="data" r="1" i="0">
      <x v="85"/>
    </i>
    <i t="data" r="1" i="0">
      <x v="105"/>
    </i>
    <i t="data" r="1" i="0">
      <x v="111"/>
    </i>
    <i t="data" r="0" i="0">
      <x v="2"/>
    </i>
    <i t="data" r="1" i="0">
      <x v="0"/>
    </i>
    <i t="data" r="1" i="0">
      <x v="1"/>
    </i>
    <i t="data" r="1" i="0">
      <x v="5"/>
    </i>
    <i t="data" r="1" i="0">
      <x v="8"/>
    </i>
    <i t="data" r="1" i="0">
      <x v="9"/>
    </i>
    <i t="data" r="1" i="0">
      <x v="13"/>
    </i>
    <i t="data" r="1" i="0">
      <x v="14"/>
    </i>
    <i t="data" r="1" i="0">
      <x v="15"/>
    </i>
    <i t="data" r="1" i="0">
      <x v="26"/>
    </i>
    <i t="data" r="1" i="0">
      <x v="27"/>
    </i>
    <i t="data" r="1" i="0">
      <x v="28"/>
    </i>
    <i t="data" r="1" i="0">
      <x v="29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70"/>
    </i>
    <i t="data" r="1" i="0">
      <x v="71"/>
    </i>
    <i t="data" r="1" i="0">
      <x v="72"/>
    </i>
    <i t="data" r="1" i="0">
      <x v="73"/>
    </i>
    <i t="data" r="1" i="0">
      <x v="74"/>
    </i>
    <i t="data" r="1" i="0">
      <x v="76"/>
    </i>
    <i t="data" r="1" i="0">
      <x v="80"/>
    </i>
    <i t="data" r="1" i="0">
      <x v="81"/>
    </i>
    <i t="data" r="1" i="0">
      <x v="104"/>
    </i>
    <i t="data" r="1" i="0">
      <x v="118"/>
    </i>
    <i t="data" r="0" i="0">
      <x v="3"/>
    </i>
    <i t="data" r="1" i="0">
      <x v="11"/>
    </i>
    <i t="data" r="1" i="0">
      <x v="41"/>
    </i>
    <i t="data" r="1" i="0">
      <x v="42"/>
    </i>
    <i t="data" r="1" i="0">
      <x v="82"/>
    </i>
    <i t="data" r="1" i="0">
      <x v="87"/>
    </i>
    <i t="data" r="1" i="0">
      <x v="112"/>
    </i>
    <i t="data" r="1" i="0">
      <x v="113"/>
    </i>
    <i t="data" r="0" i="0">
      <x v="4"/>
    </i>
    <i t="data" r="1" i="0">
      <x v="12"/>
    </i>
    <i t="data" r="1" i="0">
      <x v="36"/>
    </i>
    <i t="data" r="1" i="0">
      <x v="43"/>
    </i>
    <i t="data" r="1" i="0">
      <x v="61"/>
    </i>
    <i t="data" r="1" i="0">
      <x v="62"/>
    </i>
    <i t="data" r="1" i="0">
      <x v="64"/>
    </i>
    <i t="data" r="1" i="0">
      <x v="77"/>
    </i>
    <i t="data" r="1" i="0">
      <x v="78"/>
    </i>
    <i t="data" r="1" i="0">
      <x v="88"/>
    </i>
    <i t="data" r="0" i="0">
      <x v="5"/>
    </i>
    <i t="data" r="1" i="0">
      <x v="63"/>
    </i>
    <i t="data" r="1" i="0">
      <x v="93"/>
    </i>
    <i t="data" r="1" i="0">
      <x v="94"/>
    </i>
    <i t="data" r="1" i="0">
      <x v="103"/>
    </i>
    <i t="data" r="0" i="0">
      <x v="6"/>
    </i>
    <i t="data" r="1" i="0">
      <x v="2"/>
    </i>
    <i t="data" r="1" i="0">
      <x v="3"/>
    </i>
    <i t="data" r="1" i="0">
      <x v="4"/>
    </i>
    <i t="data" r="1" i="0">
      <x v="16"/>
    </i>
    <i t="data" r="1" i="0">
      <x v="25"/>
    </i>
    <i t="data" r="1" i="0">
      <x v="37"/>
    </i>
    <i t="data" r="1" i="0">
      <x v="51"/>
    </i>
    <i t="data" r="1" i="0">
      <x v="75"/>
    </i>
    <i t="data" r="1" i="0">
      <x v="79"/>
    </i>
    <i t="data" r="1" i="0">
      <x v="90"/>
    </i>
    <i t="data" r="1" i="0">
      <x v="97"/>
    </i>
    <i t="data" r="1" i="0">
      <x v="98"/>
    </i>
    <i t="data" r="1" i="0">
      <x v="102"/>
    </i>
    <i t="data" r="1" i="0">
      <x v="106"/>
    </i>
    <i t="data" r="1" i="0">
      <x v="107"/>
    </i>
    <i t="data" r="1" i="0">
      <x v="108"/>
    </i>
    <i t="data" r="1" i="0">
      <x v="109"/>
    </i>
    <i t="data" r="1" i="0">
      <x v="110"/>
    </i>
    <i t="data" r="1" i="0">
      <x v="116"/>
    </i>
    <i t="data" r="1" i="0">
      <x v="120"/>
    </i>
    <i t="data" r="1" i="0">
      <x v="121"/>
    </i>
    <i t="data" r="1" i="0">
      <x v="122"/>
    </i>
    <i t="data" r="1" i="0">
      <x v="123"/>
    </i>
    <i t="data" r="1" i="0">
      <x v="124"/>
    </i>
    <i t="data" r="1" i="0">
      <x v="125"/>
    </i>
    <i t="data" r="1" i="0">
      <x v="126"/>
    </i>
    <i t="data" r="1" i="0">
      <x v="127"/>
    </i>
    <i t="data" r="1" i="0">
      <x v="128"/>
    </i>
    <i t="data" r="1" i="0">
      <x v="129"/>
    </i>
    <i t="data" r="1" i="0">
      <x v="130"/>
    </i>
    <i t="data" r="1" i="0">
      <x v="131"/>
    </i>
    <i t="data" r="0" i="0">
      <x v="7"/>
    </i>
    <i t="data" r="1" i="0">
      <x v="6"/>
    </i>
    <i t="data" r="1" i="0">
      <x v="7"/>
    </i>
    <i t="data" r="1" i="0">
      <x v="10"/>
    </i>
    <i t="data" r="1" i="0">
      <x v="49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58"/>
    </i>
    <i t="data" r="1" i="0">
      <x v="59"/>
    </i>
    <i t="data" r="1" i="0">
      <x v="89"/>
    </i>
    <i t="data" r="0" i="0">
      <x v="8"/>
    </i>
    <i t="data" r="1" i="0">
      <x v="22"/>
    </i>
    <i t="data" r="1" i="0">
      <x v="30"/>
    </i>
    <i t="data" r="1" i="0">
      <x v="31"/>
    </i>
    <i t="data" r="1" i="0">
      <x v="40"/>
    </i>
    <i t="data" r="1" i="0">
      <x v="91"/>
    </i>
    <i t="data" r="0" i="0">
      <x v="9"/>
    </i>
    <i t="data" r="1" i="0">
      <x v="44"/>
    </i>
    <i t="data" r="0" i="0">
      <x v="10"/>
    </i>
    <i t="data" r="1" i="0">
      <x v="17"/>
    </i>
    <i t="data" r="1" i="0">
      <x v="19"/>
    </i>
    <i t="data" r="1" i="0">
      <x v="21"/>
    </i>
    <i t="data" r="1" i="0">
      <x v="23"/>
    </i>
    <i t="data" r="1" i="0">
      <x v="45"/>
    </i>
    <i t="data" r="1" i="0">
      <x v="46"/>
    </i>
    <i t="data" r="1" i="0">
      <x v="47"/>
    </i>
    <i t="data" r="1" i="0">
      <x v="48"/>
    </i>
    <i t="data" r="1" i="0">
      <x v="86"/>
    </i>
    <i t="data" r="1" i="0">
      <x v="92"/>
    </i>
    <i t="data" r="1" i="0">
      <x v="96"/>
    </i>
    <i t="data" r="1" i="0">
      <x v="99"/>
    </i>
    <i t="data" r="1" i="0">
      <x v="114"/>
    </i>
    <i t="data" r="0" i="0">
      <x v="11"/>
    </i>
    <i t="data" r="1" i="0">
      <x v="38"/>
    </i>
    <i t="data" r="0" i="0">
      <x v="12"/>
    </i>
    <i t="data" r="1" i="0">
      <x v="20"/>
    </i>
    <i t="data" r="1" i="0">
      <x v="24"/>
    </i>
    <i t="data" r="1" i="0">
      <x v="95"/>
    </i>
    <i t="data" r="1" i="0">
      <x v="100"/>
    </i>
    <i t="data" r="0" i="0">
      <x v="13"/>
    </i>
    <i t="data" r="1" i="0">
      <x v="32"/>
    </i>
    <i t="data" r="1" i="0">
      <x v="33"/>
    </i>
    <i t="data" r="1" i="0">
      <x v="34"/>
    </i>
    <i t="data" r="1" i="0">
      <x v="35"/>
    </i>
    <i t="data" r="1" i="0">
      <x v="50"/>
    </i>
    <i t="data" r="1" i="0">
      <x v="60"/>
    </i>
    <i t="data" r="1" i="0">
      <x v="101"/>
    </i>
    <i t="data" r="1" i="0">
      <x v="115"/>
    </i>
    <i t="data" r="0" i="0">
      <x v="14"/>
    </i>
    <i t="data" r="1" i="0">
      <x v="39"/>
    </i>
    <i t="data" r="0" i="0">
      <x v="15"/>
    </i>
    <i t="data" r="1" i="0">
      <x v="11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q Adjusted for GWP" fld="8" subtotal="sum" showDataAs="normal" baseField="0" baseItem="0" numFmtId="10"/>
    <dataField name="Sum of q Adjusted for GWP2" fld="8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lobalccsinstitute.com/archive/hub/publications/201688/global-ccs-cost-updatev4.pdf" TargetMode="External" Id="rId1"/><Relationship Type="http://schemas.openxmlformats.org/officeDocument/2006/relationships/hyperlink" Target="https://www.sciencedirect.com/science/article/abs/pii/S026499931630709X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topLeftCell="A1" workbookViewId="0">
      <selection activeCell="A1" sqref="A1"/>
    </sheetView>
  </sheetViews>
  <sheetFormatPr baseColWidth="8" defaultRowHeight="15"/>
  <sheetData>
    <row r="1">
      <c r="A1" s="1" t="inlineStr">
        <is>
          <t>SoPEASbRIC Share of Process Emissions Abatement Spending by Recipient ISIC Code</t>
        </is>
      </c>
    </row>
    <row r="2"/>
    <row r="3">
      <c r="A3" s="1" t="inlineStr">
        <is>
          <t>Sources:</t>
        </is>
      </c>
      <c r="B3" s="4" t="inlineStr">
        <is>
          <t>CCS Costs</t>
        </is>
      </c>
      <c r="C3" s="4" t="n"/>
      <c r="D3" s="4" t="n"/>
      <c r="E3" s="4" t="n"/>
      <c r="F3" s="6" t="n"/>
      <c r="G3" s="6" t="n"/>
    </row>
    <row r="4">
      <c r="B4" t="inlineStr">
        <is>
          <t>Global CCS Institute</t>
        </is>
      </c>
    </row>
    <row r="5">
      <c r="B5" s="5" t="n">
        <v>2017</v>
      </c>
    </row>
    <row r="6">
      <c r="B6" t="inlineStr">
        <is>
          <t>GLOBAL COSTS OF CARBON CAPTURE AND STORAGE</t>
        </is>
      </c>
    </row>
    <row r="7">
      <c r="B7" s="2" t="inlineStr">
        <is>
          <t>https://www.globalccsinstitute.com/archive/hub/publications/201688/global-ccs-cost-updatev4.pdf</t>
        </is>
      </c>
    </row>
    <row r="8">
      <c r="B8" t="inlineStr">
        <is>
          <t>Tables C and E</t>
        </is>
      </c>
    </row>
    <row r="9"/>
    <row r="10">
      <c r="B10" s="4" t="inlineStr">
        <is>
          <t>Industrial EE Costs</t>
        </is>
      </c>
      <c r="C10" s="6" t="n"/>
      <c r="D10" s="6" t="n"/>
      <c r="E10" s="6" t="n"/>
      <c r="F10" s="6" t="n"/>
      <c r="G10" s="6" t="n"/>
    </row>
    <row r="11">
      <c r="B11" t="inlineStr">
        <is>
          <t>Heidi Garrett-Peltier</t>
        </is>
      </c>
    </row>
    <row r="12">
      <c r="B12" s="5" t="n">
        <v>2017</v>
      </c>
    </row>
    <row r="13">
      <c r="B13" t="inlineStr">
        <is>
          <t>Green versus brown: Comparing the employment impacts of energy efficiency, renewable energy, and fossil fuels using an input-output model</t>
        </is>
      </c>
    </row>
    <row r="14">
      <c r="B14" s="2" t="inlineStr">
        <is>
          <t>https://www.sciencedirect.com/science/article/abs/pii/S026499931630709X</t>
        </is>
      </c>
    </row>
    <row r="15">
      <c r="B15" t="inlineStr">
        <is>
          <t>Table 2</t>
        </is>
      </c>
    </row>
    <row r="16"/>
    <row r="17">
      <c r="B17" s="4" t="inlineStr">
        <is>
          <t>Process Emissions Costs and Abatement Potential</t>
        </is>
      </c>
      <c r="C17" s="6" t="n"/>
      <c r="D17" s="6" t="n"/>
      <c r="E17" s="6" t="n"/>
      <c r="F17" s="6" t="n"/>
      <c r="G17" s="6" t="n"/>
    </row>
    <row r="18">
      <c r="B18" t="inlineStr">
        <is>
          <t>U.S. Environmental Protection Agency</t>
        </is>
      </c>
    </row>
    <row r="19">
      <c r="B19" s="5" t="n">
        <v>2019</v>
      </c>
    </row>
    <row r="20">
      <c r="B20" t="inlineStr">
        <is>
          <t>Global Non-CO2 Greenhouse Gas Emission Projections &amp; Marginal Abatement Cost Analysis: Methodology Documentation</t>
        </is>
      </c>
    </row>
    <row r="21">
      <c r="B21" s="2" t="inlineStr">
        <is>
          <t>https://www.epa.gov/sites/production/files/2019-09/documents/nonco2_methodology_report.pdf</t>
        </is>
      </c>
    </row>
    <row r="22">
      <c r="B22" t="inlineStr">
        <is>
          <t>Sections 5.3.2.4, 5.3.3.4</t>
        </is>
      </c>
    </row>
    <row r="23"/>
    <row r="24">
      <c r="A24" s="1" t="inlineStr">
        <is>
          <t>Notes:</t>
        </is>
      </c>
    </row>
    <row r="25">
      <c r="A25" t="inlineStr">
        <is>
          <t>The default settings in this file use the same data and assumptions as the file</t>
        </is>
      </c>
    </row>
    <row r="26">
      <c r="A26" t="inlineStr">
        <is>
          <t>indst/ SoCaOMSbRIC, as the costs of most process emissions policies are on</t>
        </is>
      </c>
    </row>
    <row r="27">
      <c r="A27" t="inlineStr">
        <is>
          <t>the purchase and installation of equipment. However, we have tailored the</t>
        </is>
      </c>
    </row>
    <row r="28">
      <c r="A28" t="inlineStr">
        <is>
          <t>croplands and f-gas substitution policies based on descriptions of the capital</t>
        </is>
      </c>
    </row>
    <row r="29">
      <c r="A29" t="inlineStr">
        <is>
          <t>and O&amp;M costs, as well as annual revenue, as a result of the various</t>
        </is>
      </c>
    </row>
    <row r="30">
      <c r="A30" t="inlineStr">
        <is>
          <t>abatement technologies, as described in the Methodology for our EPA</t>
        </is>
      </c>
    </row>
    <row r="31">
      <c r="A31" t="inlineStr">
        <is>
          <t xml:space="preserve">indst/PERAC source data. For more detail, see the Croplands and </t>
        </is>
      </c>
    </row>
    <row r="32">
      <c r="A32" t="inlineStr">
        <is>
          <t>F-gas Substitution tabs.</t>
        </is>
      </c>
    </row>
    <row r="33"/>
    <row r="34"/>
    <row r="35"/>
    <row r="37">
      <c r="A37" s="29" t="inlineStr">
        <is>
          <t>52-code expansion (2026-07-17):</t>
        </is>
      </c>
    </row>
    <row r="38">
      <c r="A38" t="inlineStr">
        <is>
          <t>The output tabs produce the 52-code ISIC list. The derivation above is unchanged and live; output-tab formulas reference the derivation tabs</t>
        </is>
      </c>
    </row>
    <row r="39">
      <c r="A39" t="inlineStr">
        <is>
          <t>directly, with the original header-label criteria written as literals (the derivation tabs still use the pre-split 42-code labels).</t>
        </is>
      </c>
    </row>
    <row r="41">
      <c r="A41" t="inlineStr">
        <is>
          <t>Children of split parents multiply the parent's allocation by the factors on the 'Factors applied' tab (editable; defaults = BEA 2024 gross-</t>
        </is>
      </c>
    </row>
    <row r="42">
      <c r="A42" t="inlineStr">
        <is>
          <t>output shares from io-model/BObIC; semantic overrides documented per row with rationale). The stock output values here were hand-assigned</t>
        </is>
      </c>
    </row>
    <row r="43">
      <c r="A43" t="inlineStr">
        <is>
          <t>literals with no derivation chain (4.0.6 identical); they now live on the 'Assignments' tab and the output-tab formulas reference them.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0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30" customWidth="1" style="24" min="2" max="2"/>
    <col width="44" customWidth="1" style="24" min="6" max="6"/>
  </cols>
  <sheetData>
    <row r="1">
      <c r="A1" s="29" t="inlineStr">
        <is>
          <t>Child factors applied inline in the output-tab formulas (editable). Defaults = BEA 2024 output shares; semantic overrides and fuel reroutes noted per row.</t>
        </is>
      </c>
    </row>
    <row r="2">
      <c r="A2" s="29" t="inlineStr">
        <is>
          <t>File</t>
        </is>
      </c>
      <c r="B2" s="29" t="inlineStr">
        <is>
          <t>Row context</t>
        </is>
      </c>
      <c r="C2" s="29" t="inlineStr">
        <is>
          <t>Child</t>
        </is>
      </c>
      <c r="D2" s="29" t="inlineStr">
        <is>
          <t>Parent</t>
        </is>
      </c>
      <c r="E2" s="29" t="inlineStr">
        <is>
          <t>Factor</t>
        </is>
      </c>
      <c r="F2" s="29" t="inlineStr">
        <is>
          <t>Rationale</t>
        </is>
      </c>
      <c r="G2" s="29" t="inlineStr">
        <is>
          <t>BEA 2024 output share</t>
        </is>
      </c>
    </row>
    <row r="3">
      <c r="A3" t="inlineStr">
        <is>
          <t>SoPEASbRIC.csv</t>
        </is>
      </c>
      <c r="B3" t="inlineStr">
        <is>
          <t>agriculture crop and rice measures</t>
        </is>
      </c>
      <c r="C3" t="inlineStr">
        <is>
          <t>ISIC 01</t>
        </is>
      </c>
      <c r="D3" t="inlineStr">
        <is>
          <t>ISIC 01T03</t>
        </is>
      </c>
      <c r="E3" t="n">
        <v>1</v>
      </c>
      <c r="F3" t="inlineStr">
        <is>
          <t>semantic override</t>
        </is>
      </c>
      <c r="G3" t="n">
        <v>0.9429986826432329</v>
      </c>
    </row>
    <row r="4">
      <c r="A4" t="inlineStr">
        <is>
          <t>SoPEASbRIC.csv</t>
        </is>
      </c>
      <c r="B4" t="inlineStr">
        <is>
          <t>agriculture crop and rice measures</t>
        </is>
      </c>
      <c r="C4" t="inlineStr">
        <is>
          <t>ISIC 02</t>
        </is>
      </c>
      <c r="D4" t="inlineStr">
        <is>
          <t>ISIC 01T03</t>
        </is>
      </c>
      <c r="E4" t="n">
        <v>0</v>
      </c>
      <c r="F4" t="inlineStr">
        <is>
          <t>semantic override</t>
        </is>
      </c>
      <c r="G4" t="n">
        <v>0.04176573136965662</v>
      </c>
    </row>
    <row r="5">
      <c r="A5" t="inlineStr">
        <is>
          <t>SoPEASbRIC.csv</t>
        </is>
      </c>
      <c r="B5" t="inlineStr">
        <is>
          <t>agriculture crop and rice measures</t>
        </is>
      </c>
      <c r="C5" t="inlineStr">
        <is>
          <t>ISIC 03</t>
        </is>
      </c>
      <c r="D5" t="inlineStr">
        <is>
          <t>ISIC 01T03</t>
        </is>
      </c>
      <c r="E5" t="n">
        <v>0</v>
      </c>
      <c r="F5" t="inlineStr">
        <is>
          <t>semantic override</t>
        </is>
      </c>
      <c r="G5" t="n">
        <v>0.01523558598711041</v>
      </c>
    </row>
    <row r="6">
      <c r="A6" t="inlineStr">
        <is>
          <t>SoPEASbRIC.csv</t>
        </is>
      </c>
      <c r="B6" t="inlineStr">
        <is>
          <t>agriculture crop and rice measures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SoPEASbRIC.csv</t>
        </is>
      </c>
      <c r="B7" t="inlineStr">
        <is>
          <t>agriculture crop and rice measures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SoPEASbRIC.csv</t>
        </is>
      </c>
      <c r="B8" t="inlineStr">
        <is>
          <t>agriculture crop and rice measures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SoPEASbRIC.csv</t>
        </is>
      </c>
      <c r="B9" t="inlineStr">
        <is>
          <t>agriculture crop and rice measures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SoPEASbRIC.csv</t>
        </is>
      </c>
      <c r="B10" t="inlineStr">
        <is>
          <t>agriculture crop and rice measures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SoPEASbRIC.csv</t>
        </is>
      </c>
      <c r="B11" t="inlineStr">
        <is>
          <t>agriculture crop and rice measures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SoPEASbRIC.csv</t>
        </is>
      </c>
      <c r="B12" t="inlineStr">
        <is>
          <t>agriculture crop and rice measures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SoPEASbRIC.csv</t>
        </is>
      </c>
      <c r="B13" t="inlineStr">
        <is>
          <t>agriculture crop and rice measures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SoPEASbRIC.csv</t>
        </is>
      </c>
      <c r="B14" t="inlineStr">
        <is>
          <t>agriculture crop and rice measures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SoPEASbRIC.csv</t>
        </is>
      </c>
      <c r="B15" t="inlineStr">
        <is>
          <t>agriculture crop and rice measures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SoPEASbRIC.csv</t>
        </is>
      </c>
      <c r="B16" t="inlineStr">
        <is>
          <t>agriculture crop and rice measures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SoPEASbRIC.csv</t>
        </is>
      </c>
      <c r="B17" t="inlineStr">
        <is>
          <t>agriculture crop and rice measures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SoPEASbRIC.csv</t>
        </is>
      </c>
      <c r="B18" t="inlineStr">
        <is>
          <t>agriculture crop and rice measures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SoPEASbRIC.csv</t>
        </is>
      </c>
      <c r="B19" t="inlineStr">
        <is>
          <t>agriculture livestock measures</t>
        </is>
      </c>
      <c r="C19" t="inlineStr">
        <is>
          <t>ISIC 01</t>
        </is>
      </c>
      <c r="D19" t="inlineStr">
        <is>
          <t>ISIC 01T03</t>
        </is>
      </c>
      <c r="E19" t="n">
        <v>1</v>
      </c>
      <c r="F19" t="inlineStr">
        <is>
          <t>semantic override</t>
        </is>
      </c>
      <c r="G19" t="n">
        <v>0.9429986826432329</v>
      </c>
    </row>
    <row r="20">
      <c r="A20" t="inlineStr">
        <is>
          <t>SoPEASbRIC.csv</t>
        </is>
      </c>
      <c r="B20" t="inlineStr">
        <is>
          <t>agriculture livestock measures</t>
        </is>
      </c>
      <c r="C20" t="inlineStr">
        <is>
          <t>ISIC 02</t>
        </is>
      </c>
      <c r="D20" t="inlineStr">
        <is>
          <t>ISIC 01T03</t>
        </is>
      </c>
      <c r="E20" t="n">
        <v>0</v>
      </c>
      <c r="F20" t="inlineStr">
        <is>
          <t>semantic override</t>
        </is>
      </c>
      <c r="G20" t="n">
        <v>0.04176573136965662</v>
      </c>
    </row>
    <row r="21">
      <c r="A21" t="inlineStr">
        <is>
          <t>SoPEASbRIC.csv</t>
        </is>
      </c>
      <c r="B21" t="inlineStr">
        <is>
          <t>agriculture livestock measures</t>
        </is>
      </c>
      <c r="C21" t="inlineStr">
        <is>
          <t>ISIC 03</t>
        </is>
      </c>
      <c r="D21" t="inlineStr">
        <is>
          <t>ISIC 01T03</t>
        </is>
      </c>
      <c r="E21" t="n">
        <v>0</v>
      </c>
      <c r="F21" t="inlineStr">
        <is>
          <t>semantic override</t>
        </is>
      </c>
      <c r="G21" t="n">
        <v>0.01523558598711041</v>
      </c>
    </row>
    <row r="22">
      <c r="A22" t="inlineStr">
        <is>
          <t>SoPEASbRIC.csv</t>
        </is>
      </c>
      <c r="B22" t="inlineStr">
        <is>
          <t>agriculture livestock measures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SoPEASbRIC.csv</t>
        </is>
      </c>
      <c r="B23" t="inlineStr">
        <is>
          <t>agriculture livestock measures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SoPEASbRIC.csv</t>
        </is>
      </c>
      <c r="B24" t="inlineStr">
        <is>
          <t>agriculture livestock measures</t>
        </is>
      </c>
      <c r="C24" t="inlineStr">
        <is>
          <t>ISIC 301</t>
        </is>
      </c>
      <c r="D24" t="inlineStr">
        <is>
          <t>ISIC 30</t>
        </is>
      </c>
      <c r="E24" t="n">
        <v>0.1171368722490322</v>
      </c>
      <c r="F24" t="inlineStr">
        <is>
          <t>BEA 2024 output share (default)</t>
        </is>
      </c>
      <c r="G24" t="n">
        <v>0.1171368722490322</v>
      </c>
    </row>
    <row r="25">
      <c r="A25" t="inlineStr">
        <is>
          <t>SoPEASbRIC.csv</t>
        </is>
      </c>
      <c r="B25" t="inlineStr">
        <is>
          <t>agriculture livestock measures</t>
        </is>
      </c>
      <c r="C25" t="inlineStr">
        <is>
          <t>ISIC 302T309</t>
        </is>
      </c>
      <c r="D25" t="inlineStr">
        <is>
          <t>ISIC 30</t>
        </is>
      </c>
      <c r="E25" t="n">
        <v>0.8828631277509678</v>
      </c>
      <c r="F25" t="inlineStr">
        <is>
          <t>BEA 2024 output share (default)</t>
        </is>
      </c>
      <c r="G25" t="n">
        <v>0.8828631277509678</v>
      </c>
    </row>
    <row r="26">
      <c r="A26" t="inlineStr">
        <is>
          <t>SoPEASbRIC.csv</t>
        </is>
      </c>
      <c r="B26" t="inlineStr">
        <is>
          <t>agriculture livestock measures</t>
        </is>
      </c>
      <c r="C26" t="inlineStr">
        <is>
          <t>ISIC 49</t>
        </is>
      </c>
      <c r="D26" t="inlineStr">
        <is>
          <t>ISIC 49T53</t>
        </is>
      </c>
      <c r="E26" t="n">
        <v>0.45630816353267</v>
      </c>
      <c r="F26" t="inlineStr">
        <is>
          <t>BEA 2024 output share (default)</t>
        </is>
      </c>
      <c r="G26" t="n">
        <v>0.45630816353267</v>
      </c>
    </row>
    <row r="27">
      <c r="A27" t="inlineStr">
        <is>
          <t>SoPEASbRIC.csv</t>
        </is>
      </c>
      <c r="B27" t="inlineStr">
        <is>
          <t>agriculture livestock measures</t>
        </is>
      </c>
      <c r="C27" t="inlineStr">
        <is>
          <t>ISIC 50</t>
        </is>
      </c>
      <c r="D27" t="inlineStr">
        <is>
          <t>ISIC 49T53</t>
        </is>
      </c>
      <c r="E27" t="n">
        <v>0.04437004750051631</v>
      </c>
      <c r="F27" t="inlineStr">
        <is>
          <t>BEA 2024 output share (default)</t>
        </is>
      </c>
      <c r="G27" t="n">
        <v>0.04437004750051631</v>
      </c>
    </row>
    <row r="28">
      <c r="A28" t="inlineStr">
        <is>
          <t>SoPEASbRIC.csv</t>
        </is>
      </c>
      <c r="B28" t="inlineStr">
        <is>
          <t>agriculture livestock measures</t>
        </is>
      </c>
      <c r="C28" t="inlineStr">
        <is>
          <t>ISIC 51</t>
        </is>
      </c>
      <c r="D28" t="inlineStr">
        <is>
          <t>ISIC 49T53</t>
        </is>
      </c>
      <c r="E28" t="n">
        <v>0.1883750452665103</v>
      </c>
      <c r="F28" t="inlineStr">
        <is>
          <t>BEA 2024 output share (default)</t>
        </is>
      </c>
      <c r="G28" t="n">
        <v>0.1883750452665103</v>
      </c>
    </row>
    <row r="29">
      <c r="A29" t="inlineStr">
        <is>
          <t>SoPEASbRIC.csv</t>
        </is>
      </c>
      <c r="B29" t="inlineStr">
        <is>
          <t>agriculture livestock measures</t>
        </is>
      </c>
      <c r="C29" t="inlineStr">
        <is>
          <t>ISIC 52</t>
        </is>
      </c>
      <c r="D29" t="inlineStr">
        <is>
          <t>ISIC 49T53</t>
        </is>
      </c>
      <c r="E29" t="n">
        <v>0.2228651226758185</v>
      </c>
      <c r="F29" t="inlineStr">
        <is>
          <t>BEA 2024 output share (default)</t>
        </is>
      </c>
      <c r="G29" t="n">
        <v>0.2228651226758185</v>
      </c>
    </row>
    <row r="30">
      <c r="A30" t="inlineStr">
        <is>
          <t>SoPEASbRIC.csv</t>
        </is>
      </c>
      <c r="B30" t="inlineStr">
        <is>
          <t>agriculture livestock measures</t>
        </is>
      </c>
      <c r="C30" t="inlineStr">
        <is>
          <t>ISIC 53</t>
        </is>
      </c>
      <c r="D30" t="inlineStr">
        <is>
          <t>ISIC 49T53</t>
        </is>
      </c>
      <c r="E30" t="n">
        <v>0.08808162102448482</v>
      </c>
      <c r="F30" t="inlineStr">
        <is>
          <t>BEA 2024 output share (default)</t>
        </is>
      </c>
      <c r="G30" t="n">
        <v>0.08808162102448482</v>
      </c>
    </row>
    <row r="31">
      <c r="A31" t="inlineStr">
        <is>
          <t>SoPEASbRIC.csv</t>
        </is>
      </c>
      <c r="B31" t="inlineStr">
        <is>
          <t>agriculture livestock measures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SoPEASbRIC.csv</t>
        </is>
      </c>
      <c r="B32" t="inlineStr">
        <is>
          <t>agriculture livestock measures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SoPEASbRIC.csv</t>
        </is>
      </c>
      <c r="B33" t="inlineStr">
        <is>
          <t>agriculture livestock measures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SoPEASbRIC.csv</t>
        </is>
      </c>
      <c r="B34" t="inlineStr">
        <is>
          <t>agriculture livestock measures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SoPEASbRIC.csv</t>
        </is>
      </c>
      <c r="B35" t="inlineStr">
        <is>
          <t>agriculture tillage</t>
        </is>
      </c>
      <c r="C35" t="inlineStr">
        <is>
          <t>ISIC 01</t>
        </is>
      </c>
      <c r="D35" t="inlineStr">
        <is>
          <t>ISIC 01T03</t>
        </is>
      </c>
      <c r="E35" t="n">
        <v>1</v>
      </c>
      <c r="F35" t="inlineStr">
        <is>
          <t>semantic override</t>
        </is>
      </c>
      <c r="G35" t="n">
        <v>0.9429986826432329</v>
      </c>
    </row>
    <row r="36">
      <c r="A36" t="inlineStr">
        <is>
          <t>SoPEASbRIC.csv</t>
        </is>
      </c>
      <c r="B36" t="inlineStr">
        <is>
          <t>agriculture tillage</t>
        </is>
      </c>
      <c r="C36" t="inlineStr">
        <is>
          <t>ISIC 02</t>
        </is>
      </c>
      <c r="D36" t="inlineStr">
        <is>
          <t>ISIC 01T03</t>
        </is>
      </c>
      <c r="E36" t="n">
        <v>0</v>
      </c>
      <c r="F36" t="inlineStr">
        <is>
          <t>semantic override</t>
        </is>
      </c>
      <c r="G36" t="n">
        <v>0.04176573136965662</v>
      </c>
    </row>
    <row r="37">
      <c r="A37" t="inlineStr">
        <is>
          <t>SoPEASbRIC.csv</t>
        </is>
      </c>
      <c r="B37" t="inlineStr">
        <is>
          <t>agriculture tillage</t>
        </is>
      </c>
      <c r="C37" t="inlineStr">
        <is>
          <t>ISIC 03</t>
        </is>
      </c>
      <c r="D37" t="inlineStr">
        <is>
          <t>ISIC 01T03</t>
        </is>
      </c>
      <c r="E37" t="n">
        <v>0</v>
      </c>
      <c r="F37" t="inlineStr">
        <is>
          <t>semantic override</t>
        </is>
      </c>
      <c r="G37" t="n">
        <v>0.01523558598711041</v>
      </c>
    </row>
    <row r="38">
      <c r="A38" t="inlineStr">
        <is>
          <t>SoPEASbRIC.csv</t>
        </is>
      </c>
      <c r="B38" t="inlineStr">
        <is>
          <t>agriculture tillage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SoPEASbRIC.csv</t>
        </is>
      </c>
      <c r="B39" t="inlineStr">
        <is>
          <t>agriculture tillage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SoPEASbRIC.csv</t>
        </is>
      </c>
      <c r="B40" t="inlineStr">
        <is>
          <t>agriculture tillage</t>
        </is>
      </c>
      <c r="C40" t="inlineStr">
        <is>
          <t>ISIC 301</t>
        </is>
      </c>
      <c r="D40" t="inlineStr">
        <is>
          <t>ISIC 30</t>
        </is>
      </c>
      <c r="E40" t="n">
        <v>0.1171368722490322</v>
      </c>
      <c r="F40" t="inlineStr">
        <is>
          <t>BEA 2024 output share (default)</t>
        </is>
      </c>
      <c r="G40" t="n">
        <v>0.1171368722490322</v>
      </c>
    </row>
    <row r="41">
      <c r="A41" t="inlineStr">
        <is>
          <t>SoPEASbRIC.csv</t>
        </is>
      </c>
      <c r="B41" t="inlineStr">
        <is>
          <t>agriculture tillage</t>
        </is>
      </c>
      <c r="C41" t="inlineStr">
        <is>
          <t>ISIC 302T309</t>
        </is>
      </c>
      <c r="D41" t="inlineStr">
        <is>
          <t>ISIC 30</t>
        </is>
      </c>
      <c r="E41" t="n">
        <v>0.8828631277509678</v>
      </c>
      <c r="F41" t="inlineStr">
        <is>
          <t>BEA 2024 output share (default)</t>
        </is>
      </c>
      <c r="G41" t="n">
        <v>0.8828631277509678</v>
      </c>
    </row>
    <row r="42">
      <c r="A42" t="inlineStr">
        <is>
          <t>SoPEASbRIC.csv</t>
        </is>
      </c>
      <c r="B42" t="inlineStr">
        <is>
          <t>agriculture tillage</t>
        </is>
      </c>
      <c r="C42" t="inlineStr">
        <is>
          <t>ISIC 49</t>
        </is>
      </c>
      <c r="D42" t="inlineStr">
        <is>
          <t>ISIC 49T53</t>
        </is>
      </c>
      <c r="E42" t="n">
        <v>0.45630816353267</v>
      </c>
      <c r="F42" t="inlineStr">
        <is>
          <t>BEA 2024 output share (default)</t>
        </is>
      </c>
      <c r="G42" t="n">
        <v>0.45630816353267</v>
      </c>
    </row>
    <row r="43">
      <c r="A43" t="inlineStr">
        <is>
          <t>SoPEASbRIC.csv</t>
        </is>
      </c>
      <c r="B43" t="inlineStr">
        <is>
          <t>agriculture tillage</t>
        </is>
      </c>
      <c r="C43" t="inlineStr">
        <is>
          <t>ISIC 50</t>
        </is>
      </c>
      <c r="D43" t="inlineStr">
        <is>
          <t>ISIC 49T53</t>
        </is>
      </c>
      <c r="E43" t="n">
        <v>0.04437004750051631</v>
      </c>
      <c r="F43" t="inlineStr">
        <is>
          <t>BEA 2024 output share (default)</t>
        </is>
      </c>
      <c r="G43" t="n">
        <v>0.04437004750051631</v>
      </c>
    </row>
    <row r="44">
      <c r="A44" t="inlineStr">
        <is>
          <t>SoPEASbRIC.csv</t>
        </is>
      </c>
      <c r="B44" t="inlineStr">
        <is>
          <t>agriculture tillage</t>
        </is>
      </c>
      <c r="C44" t="inlineStr">
        <is>
          <t>ISIC 51</t>
        </is>
      </c>
      <c r="D44" t="inlineStr">
        <is>
          <t>ISIC 49T53</t>
        </is>
      </c>
      <c r="E44" t="n">
        <v>0.1883750452665103</v>
      </c>
      <c r="F44" t="inlineStr">
        <is>
          <t>BEA 2024 output share (default)</t>
        </is>
      </c>
      <c r="G44" t="n">
        <v>0.1883750452665103</v>
      </c>
    </row>
    <row r="45">
      <c r="A45" t="inlineStr">
        <is>
          <t>SoPEASbRIC.csv</t>
        </is>
      </c>
      <c r="B45" t="inlineStr">
        <is>
          <t>agriculture tillage</t>
        </is>
      </c>
      <c r="C45" t="inlineStr">
        <is>
          <t>ISIC 52</t>
        </is>
      </c>
      <c r="D45" t="inlineStr">
        <is>
          <t>ISIC 49T53</t>
        </is>
      </c>
      <c r="E45" t="n">
        <v>0.2228651226758185</v>
      </c>
      <c r="F45" t="inlineStr">
        <is>
          <t>BEA 2024 output share (default)</t>
        </is>
      </c>
      <c r="G45" t="n">
        <v>0.2228651226758185</v>
      </c>
    </row>
    <row r="46">
      <c r="A46" t="inlineStr">
        <is>
          <t>SoPEASbRIC.csv</t>
        </is>
      </c>
      <c r="B46" t="inlineStr">
        <is>
          <t>agriculture tillage</t>
        </is>
      </c>
      <c r="C46" t="inlineStr">
        <is>
          <t>ISIC 53</t>
        </is>
      </c>
      <c r="D46" t="inlineStr">
        <is>
          <t>ISIC 49T53</t>
        </is>
      </c>
      <c r="E46" t="n">
        <v>0.08808162102448482</v>
      </c>
      <c r="F46" t="inlineStr">
        <is>
          <t>BEA 2024 output share (default)</t>
        </is>
      </c>
      <c r="G46" t="n">
        <v>0.08808162102448482</v>
      </c>
    </row>
    <row r="47">
      <c r="A47" t="inlineStr">
        <is>
          <t>SoPEASbRIC.csv</t>
        </is>
      </c>
      <c r="B47" t="inlineStr">
        <is>
          <t>agriculture tillage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SoPEASbRIC.csv</t>
        </is>
      </c>
      <c r="B48" t="inlineStr">
        <is>
          <t>agriculture tillage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SoPEASbRIC.csv</t>
        </is>
      </c>
      <c r="B49" t="inlineStr">
        <is>
          <t>agriculture tillage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SoPEASbRIC.csv</t>
        </is>
      </c>
      <c r="B50" t="inlineStr">
        <is>
          <t>agriculture tillage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  <row r="51">
      <c r="A51" t="inlineStr">
        <is>
          <t>SoPEASbRIC.csv</t>
        </is>
      </c>
      <c r="B51" t="inlineStr">
        <is>
          <t>cement industry measures</t>
        </is>
      </c>
      <c r="C51" t="inlineStr">
        <is>
          <t>ISIC 01</t>
        </is>
      </c>
      <c r="D51" t="inlineStr">
        <is>
          <t>ISIC 01T03</t>
        </is>
      </c>
      <c r="E51" t="n">
        <v>1</v>
      </c>
      <c r="F51" t="inlineStr">
        <is>
          <t>semantic override</t>
        </is>
      </c>
      <c r="G51" t="n">
        <v>0.9429986826432329</v>
      </c>
    </row>
    <row r="52">
      <c r="A52" t="inlineStr">
        <is>
          <t>SoPEASbRIC.csv</t>
        </is>
      </c>
      <c r="B52" t="inlineStr">
        <is>
          <t>cement industry measures</t>
        </is>
      </c>
      <c r="C52" t="inlineStr">
        <is>
          <t>ISIC 02</t>
        </is>
      </c>
      <c r="D52" t="inlineStr">
        <is>
          <t>ISIC 01T03</t>
        </is>
      </c>
      <c r="E52" t="n">
        <v>0</v>
      </c>
      <c r="F52" t="inlineStr">
        <is>
          <t>semantic override</t>
        </is>
      </c>
      <c r="G52" t="n">
        <v>0.04176573136965662</v>
      </c>
    </row>
    <row r="53">
      <c r="A53" t="inlineStr">
        <is>
          <t>SoPEASbRIC.csv</t>
        </is>
      </c>
      <c r="B53" t="inlineStr">
        <is>
          <t>cement industry measures</t>
        </is>
      </c>
      <c r="C53" t="inlineStr">
        <is>
          <t>ISIC 03</t>
        </is>
      </c>
      <c r="D53" t="inlineStr">
        <is>
          <t>ISIC 01T03</t>
        </is>
      </c>
      <c r="E53" t="n">
        <v>0</v>
      </c>
      <c r="F53" t="inlineStr">
        <is>
          <t>semantic override</t>
        </is>
      </c>
      <c r="G53" t="n">
        <v>0.01523558598711041</v>
      </c>
    </row>
    <row r="54">
      <c r="A54" t="inlineStr">
        <is>
          <t>SoPEASbRIC.csv</t>
        </is>
      </c>
      <c r="B54" t="inlineStr">
        <is>
          <t>cement industry measures</t>
        </is>
      </c>
      <c r="C54" t="inlineStr">
        <is>
          <t>ISIC 07</t>
        </is>
      </c>
      <c r="D54" t="inlineStr">
        <is>
          <t>ISIC 07T08</t>
        </is>
      </c>
      <c r="E54" t="n">
        <v>0.4327368836123752</v>
      </c>
      <c r="F54" t="inlineStr">
        <is>
          <t>BEA 2024 output share (default)</t>
        </is>
      </c>
      <c r="G54" t="n">
        <v>0.4327368836123752</v>
      </c>
    </row>
    <row r="55">
      <c r="A55" t="inlineStr">
        <is>
          <t>SoPEASbRIC.csv</t>
        </is>
      </c>
      <c r="B55" t="inlineStr">
        <is>
          <t>cement industry measures</t>
        </is>
      </c>
      <c r="C55" t="inlineStr">
        <is>
          <t>ISIC 08</t>
        </is>
      </c>
      <c r="D55" t="inlineStr">
        <is>
          <t>ISIC 07T08</t>
        </is>
      </c>
      <c r="E55" t="n">
        <v>0.5672631163876248</v>
      </c>
      <c r="F55" t="inlineStr">
        <is>
          <t>BEA 2024 output share (default)</t>
        </is>
      </c>
      <c r="G55" t="n">
        <v>0.5672631163876248</v>
      </c>
    </row>
    <row r="56">
      <c r="A56" t="inlineStr">
        <is>
          <t>SoPEASbRIC.csv</t>
        </is>
      </c>
      <c r="B56" t="inlineStr">
        <is>
          <t>cement industry measures</t>
        </is>
      </c>
      <c r="C56" t="inlineStr">
        <is>
          <t>ISIC 301</t>
        </is>
      </c>
      <c r="D56" t="inlineStr">
        <is>
          <t>ISIC 30</t>
        </is>
      </c>
      <c r="E56" t="n">
        <v>0.1171368722490322</v>
      </c>
      <c r="F56" t="inlineStr">
        <is>
          <t>BEA 2024 output share (default)</t>
        </is>
      </c>
      <c r="G56" t="n">
        <v>0.1171368722490322</v>
      </c>
    </row>
    <row r="57">
      <c r="A57" t="inlineStr">
        <is>
          <t>SoPEASbRIC.csv</t>
        </is>
      </c>
      <c r="B57" t="inlineStr">
        <is>
          <t>cement industry measures</t>
        </is>
      </c>
      <c r="C57" t="inlineStr">
        <is>
          <t>ISIC 302T309</t>
        </is>
      </c>
      <c r="D57" t="inlineStr">
        <is>
          <t>ISIC 30</t>
        </is>
      </c>
      <c r="E57" t="n">
        <v>0.8828631277509678</v>
      </c>
      <c r="F57" t="inlineStr">
        <is>
          <t>BEA 2024 output share (default)</t>
        </is>
      </c>
      <c r="G57" t="n">
        <v>0.8828631277509678</v>
      </c>
    </row>
    <row r="58">
      <c r="A58" t="inlineStr">
        <is>
          <t>SoPEASbRIC.csv</t>
        </is>
      </c>
      <c r="B58" t="inlineStr">
        <is>
          <t>cement industry measures</t>
        </is>
      </c>
      <c r="C58" t="inlineStr">
        <is>
          <t>ISIC 49</t>
        </is>
      </c>
      <c r="D58" t="inlineStr">
        <is>
          <t>ISIC 49T53</t>
        </is>
      </c>
      <c r="E58" t="n">
        <v>0.45630816353267</v>
      </c>
      <c r="F58" t="inlineStr">
        <is>
          <t>BEA 2024 output share (default)</t>
        </is>
      </c>
      <c r="G58" t="n">
        <v>0.45630816353267</v>
      </c>
    </row>
    <row r="59">
      <c r="A59" t="inlineStr">
        <is>
          <t>SoPEASbRIC.csv</t>
        </is>
      </c>
      <c r="B59" t="inlineStr">
        <is>
          <t>cement industry measures</t>
        </is>
      </c>
      <c r="C59" t="inlineStr">
        <is>
          <t>ISIC 50</t>
        </is>
      </c>
      <c r="D59" t="inlineStr">
        <is>
          <t>ISIC 49T53</t>
        </is>
      </c>
      <c r="E59" t="n">
        <v>0.04437004750051631</v>
      </c>
      <c r="F59" t="inlineStr">
        <is>
          <t>BEA 2024 output share (default)</t>
        </is>
      </c>
      <c r="G59" t="n">
        <v>0.04437004750051631</v>
      </c>
    </row>
    <row r="60">
      <c r="A60" t="inlineStr">
        <is>
          <t>SoPEASbRIC.csv</t>
        </is>
      </c>
      <c r="B60" t="inlineStr">
        <is>
          <t>cement industry measures</t>
        </is>
      </c>
      <c r="C60" t="inlineStr">
        <is>
          <t>ISIC 51</t>
        </is>
      </c>
      <c r="D60" t="inlineStr">
        <is>
          <t>ISIC 49T53</t>
        </is>
      </c>
      <c r="E60" t="n">
        <v>0.1883750452665103</v>
      </c>
      <c r="F60" t="inlineStr">
        <is>
          <t>BEA 2024 output share (default)</t>
        </is>
      </c>
      <c r="G60" t="n">
        <v>0.1883750452665103</v>
      </c>
    </row>
    <row r="61">
      <c r="A61" t="inlineStr">
        <is>
          <t>SoPEASbRIC.csv</t>
        </is>
      </c>
      <c r="B61" t="inlineStr">
        <is>
          <t>cement industry measures</t>
        </is>
      </c>
      <c r="C61" t="inlineStr">
        <is>
          <t>ISIC 52</t>
        </is>
      </c>
      <c r="D61" t="inlineStr">
        <is>
          <t>ISIC 49T53</t>
        </is>
      </c>
      <c r="E61" t="n">
        <v>0.2228651226758185</v>
      </c>
      <c r="F61" t="inlineStr">
        <is>
          <t>BEA 2024 output share (default)</t>
        </is>
      </c>
      <c r="G61" t="n">
        <v>0.2228651226758185</v>
      </c>
    </row>
    <row r="62">
      <c r="A62" t="inlineStr">
        <is>
          <t>SoPEASbRIC.csv</t>
        </is>
      </c>
      <c r="B62" t="inlineStr">
        <is>
          <t>cement industry measures</t>
        </is>
      </c>
      <c r="C62" t="inlineStr">
        <is>
          <t>ISIC 53</t>
        </is>
      </c>
      <c r="D62" t="inlineStr">
        <is>
          <t>ISIC 49T53</t>
        </is>
      </c>
      <c r="E62" t="n">
        <v>0.08808162102448482</v>
      </c>
      <c r="F62" t="inlineStr">
        <is>
          <t>BEA 2024 output share (default)</t>
        </is>
      </c>
      <c r="G62" t="n">
        <v>0.08808162102448482</v>
      </c>
    </row>
    <row r="63">
      <c r="A63" t="inlineStr">
        <is>
          <t>SoPEASbRIC.csv</t>
        </is>
      </c>
      <c r="B63" t="inlineStr">
        <is>
          <t>cement industry measures</t>
        </is>
      </c>
      <c r="C63" t="inlineStr">
        <is>
          <t>ISIC 69T75</t>
        </is>
      </c>
      <c r="D63" t="inlineStr">
        <is>
          <t>ISIC 69T82</t>
        </is>
      </c>
      <c r="E63" t="n">
        <v>1</v>
      </c>
      <c r="F63" t="inlineStr">
        <is>
          <t>semantic override</t>
        </is>
      </c>
      <c r="G63" t="n">
        <v>0.7298219447914125</v>
      </c>
    </row>
    <row r="64">
      <c r="A64" t="inlineStr">
        <is>
          <t>SoPEASbRIC.csv</t>
        </is>
      </c>
      <c r="B64" t="inlineStr">
        <is>
          <t>cement industry measures</t>
        </is>
      </c>
      <c r="C64" t="inlineStr">
        <is>
          <t>ISIC 77T82</t>
        </is>
      </c>
      <c r="D64" t="inlineStr">
        <is>
          <t>ISIC 69T82</t>
        </is>
      </c>
      <c r="E64" t="n">
        <v>0</v>
      </c>
      <c r="F64" t="inlineStr">
        <is>
          <t>semantic override</t>
        </is>
      </c>
      <c r="G64" t="n">
        <v>0.2701780552085875</v>
      </c>
    </row>
    <row r="65">
      <c r="A65" t="inlineStr">
        <is>
          <t>SoPEASbRIC.csv</t>
        </is>
      </c>
      <c r="B65" t="inlineStr">
        <is>
          <t>cement industry measures</t>
        </is>
      </c>
      <c r="C65" t="inlineStr">
        <is>
          <t>ISIC 90T93</t>
        </is>
      </c>
      <c r="D65" t="inlineStr">
        <is>
          <t>ISIC 90T96</t>
        </is>
      </c>
      <c r="E65" t="n">
        <v>0.4216249514352275</v>
      </c>
      <c r="F65" t="inlineStr">
        <is>
          <t>BEA 2024 output share (default)</t>
        </is>
      </c>
      <c r="G65" t="n">
        <v>0.4216249514352275</v>
      </c>
    </row>
    <row r="66">
      <c r="A66" t="inlineStr">
        <is>
          <t>SoPEASbRIC.csv</t>
        </is>
      </c>
      <c r="B66" t="inlineStr">
        <is>
          <t>cement industry measures</t>
        </is>
      </c>
      <c r="C66" t="inlineStr">
        <is>
          <t>ISIC 94T96</t>
        </is>
      </c>
      <c r="D66" t="inlineStr">
        <is>
          <t>ISIC 90T96</t>
        </is>
      </c>
      <c r="E66" t="n">
        <v>0.5783750485647725</v>
      </c>
      <c r="F66" t="inlineStr">
        <is>
          <t>BEA 2024 output share (default)</t>
        </is>
      </c>
      <c r="G66" t="n">
        <v>0.5783750485647725</v>
      </c>
    </row>
    <row r="67">
      <c r="A67" t="inlineStr">
        <is>
          <t>SoPEASbRIC.csv</t>
        </is>
      </c>
      <c r="B67" t="inlineStr">
        <is>
          <t>chemicals N2O abatement</t>
        </is>
      </c>
      <c r="C67" t="inlineStr">
        <is>
          <t>ISIC 01</t>
        </is>
      </c>
      <c r="D67" t="inlineStr">
        <is>
          <t>ISIC 01T03</t>
        </is>
      </c>
      <c r="E67" t="n">
        <v>1</v>
      </c>
      <c r="F67" t="inlineStr">
        <is>
          <t>semantic override</t>
        </is>
      </c>
      <c r="G67" t="n">
        <v>0.9429986826432329</v>
      </c>
    </row>
    <row r="68">
      <c r="A68" t="inlineStr">
        <is>
          <t>SoPEASbRIC.csv</t>
        </is>
      </c>
      <c r="B68" t="inlineStr">
        <is>
          <t>chemicals N2O abatement</t>
        </is>
      </c>
      <c r="C68" t="inlineStr">
        <is>
          <t>ISIC 02</t>
        </is>
      </c>
      <c r="D68" t="inlineStr">
        <is>
          <t>ISIC 01T03</t>
        </is>
      </c>
      <c r="E68" t="n">
        <v>0</v>
      </c>
      <c r="F68" t="inlineStr">
        <is>
          <t>semantic override</t>
        </is>
      </c>
      <c r="G68" t="n">
        <v>0.04176573136965662</v>
      </c>
    </row>
    <row r="69">
      <c r="A69" t="inlineStr">
        <is>
          <t>SoPEASbRIC.csv</t>
        </is>
      </c>
      <c r="B69" t="inlineStr">
        <is>
          <t>chemicals N2O abatement</t>
        </is>
      </c>
      <c r="C69" t="inlineStr">
        <is>
          <t>ISIC 03</t>
        </is>
      </c>
      <c r="D69" t="inlineStr">
        <is>
          <t>ISIC 01T03</t>
        </is>
      </c>
      <c r="E69" t="n">
        <v>0</v>
      </c>
      <c r="F69" t="inlineStr">
        <is>
          <t>semantic override</t>
        </is>
      </c>
      <c r="G69" t="n">
        <v>0.01523558598711041</v>
      </c>
    </row>
    <row r="70">
      <c r="A70" t="inlineStr">
        <is>
          <t>SoPEASbRIC.csv</t>
        </is>
      </c>
      <c r="B70" t="inlineStr">
        <is>
          <t>chemicals N2O abatement</t>
        </is>
      </c>
      <c r="C70" t="inlineStr">
        <is>
          <t>ISIC 07</t>
        </is>
      </c>
      <c r="D70" t="inlineStr">
        <is>
          <t>ISIC 07T08</t>
        </is>
      </c>
      <c r="E70" t="n">
        <v>0.4327368836123752</v>
      </c>
      <c r="F70" t="inlineStr">
        <is>
          <t>BEA 2024 output share (default)</t>
        </is>
      </c>
      <c r="G70" t="n">
        <v>0.4327368836123752</v>
      </c>
    </row>
    <row r="71">
      <c r="A71" t="inlineStr">
        <is>
          <t>SoPEASbRIC.csv</t>
        </is>
      </c>
      <c r="B71" t="inlineStr">
        <is>
          <t>chemicals N2O abatement</t>
        </is>
      </c>
      <c r="C71" t="inlineStr">
        <is>
          <t>ISIC 08</t>
        </is>
      </c>
      <c r="D71" t="inlineStr">
        <is>
          <t>ISIC 07T08</t>
        </is>
      </c>
      <c r="E71" t="n">
        <v>0.5672631163876248</v>
      </c>
      <c r="F71" t="inlineStr">
        <is>
          <t>BEA 2024 output share (default)</t>
        </is>
      </c>
      <c r="G71" t="n">
        <v>0.5672631163876248</v>
      </c>
    </row>
    <row r="72">
      <c r="A72" t="inlineStr">
        <is>
          <t>SoPEASbRIC.csv</t>
        </is>
      </c>
      <c r="B72" t="inlineStr">
        <is>
          <t>chemicals N2O abatement</t>
        </is>
      </c>
      <c r="C72" t="inlineStr">
        <is>
          <t>ISIC 301</t>
        </is>
      </c>
      <c r="D72" t="inlineStr">
        <is>
          <t>ISIC 30</t>
        </is>
      </c>
      <c r="E72" t="n">
        <v>0.1171368722490322</v>
      </c>
      <c r="F72" t="inlineStr">
        <is>
          <t>BEA 2024 output share (default)</t>
        </is>
      </c>
      <c r="G72" t="n">
        <v>0.1171368722490322</v>
      </c>
    </row>
    <row r="73">
      <c r="A73" t="inlineStr">
        <is>
          <t>SoPEASbRIC.csv</t>
        </is>
      </c>
      <c r="B73" t="inlineStr">
        <is>
          <t>chemicals N2O abatement</t>
        </is>
      </c>
      <c r="C73" t="inlineStr">
        <is>
          <t>ISIC 302T309</t>
        </is>
      </c>
      <c r="D73" t="inlineStr">
        <is>
          <t>ISIC 30</t>
        </is>
      </c>
      <c r="E73" t="n">
        <v>0.8828631277509678</v>
      </c>
      <c r="F73" t="inlineStr">
        <is>
          <t>BEA 2024 output share (default)</t>
        </is>
      </c>
      <c r="G73" t="n">
        <v>0.8828631277509678</v>
      </c>
    </row>
    <row r="74">
      <c r="A74" t="inlineStr">
        <is>
          <t>SoPEASbRIC.csv</t>
        </is>
      </c>
      <c r="B74" t="inlineStr">
        <is>
          <t>chemicals N2O abatement</t>
        </is>
      </c>
      <c r="C74" t="inlineStr">
        <is>
          <t>ISIC 49</t>
        </is>
      </c>
      <c r="D74" t="inlineStr">
        <is>
          <t>ISIC 49T53</t>
        </is>
      </c>
      <c r="E74" t="n">
        <v>0.45630816353267</v>
      </c>
      <c r="F74" t="inlineStr">
        <is>
          <t>BEA 2024 output share (default)</t>
        </is>
      </c>
      <c r="G74" t="n">
        <v>0.45630816353267</v>
      </c>
    </row>
    <row r="75">
      <c r="A75" t="inlineStr">
        <is>
          <t>SoPEASbRIC.csv</t>
        </is>
      </c>
      <c r="B75" t="inlineStr">
        <is>
          <t>chemicals N2O abatement</t>
        </is>
      </c>
      <c r="C75" t="inlineStr">
        <is>
          <t>ISIC 50</t>
        </is>
      </c>
      <c r="D75" t="inlineStr">
        <is>
          <t>ISIC 49T53</t>
        </is>
      </c>
      <c r="E75" t="n">
        <v>0.04437004750051631</v>
      </c>
      <c r="F75" t="inlineStr">
        <is>
          <t>BEA 2024 output share (default)</t>
        </is>
      </c>
      <c r="G75" t="n">
        <v>0.04437004750051631</v>
      </c>
    </row>
    <row r="76">
      <c r="A76" t="inlineStr">
        <is>
          <t>SoPEASbRIC.csv</t>
        </is>
      </c>
      <c r="B76" t="inlineStr">
        <is>
          <t>chemicals N2O abatement</t>
        </is>
      </c>
      <c r="C76" t="inlineStr">
        <is>
          <t>ISIC 51</t>
        </is>
      </c>
      <c r="D76" t="inlineStr">
        <is>
          <t>ISIC 49T53</t>
        </is>
      </c>
      <c r="E76" t="n">
        <v>0.1883750452665103</v>
      </c>
      <c r="F76" t="inlineStr">
        <is>
          <t>BEA 2024 output share (default)</t>
        </is>
      </c>
      <c r="G76" t="n">
        <v>0.1883750452665103</v>
      </c>
    </row>
    <row r="77">
      <c r="A77" t="inlineStr">
        <is>
          <t>SoPEASbRIC.csv</t>
        </is>
      </c>
      <c r="B77" t="inlineStr">
        <is>
          <t>chemicals N2O abatement</t>
        </is>
      </c>
      <c r="C77" t="inlineStr">
        <is>
          <t>ISIC 52</t>
        </is>
      </c>
      <c r="D77" t="inlineStr">
        <is>
          <t>ISIC 49T53</t>
        </is>
      </c>
      <c r="E77" t="n">
        <v>0.2228651226758185</v>
      </c>
      <c r="F77" t="inlineStr">
        <is>
          <t>BEA 2024 output share (default)</t>
        </is>
      </c>
      <c r="G77" t="n">
        <v>0.2228651226758185</v>
      </c>
    </row>
    <row r="78">
      <c r="A78" t="inlineStr">
        <is>
          <t>SoPEASbRIC.csv</t>
        </is>
      </c>
      <c r="B78" t="inlineStr">
        <is>
          <t>chemicals N2O abatement</t>
        </is>
      </c>
      <c r="C78" t="inlineStr">
        <is>
          <t>ISIC 53</t>
        </is>
      </c>
      <c r="D78" t="inlineStr">
        <is>
          <t>ISIC 49T53</t>
        </is>
      </c>
      <c r="E78" t="n">
        <v>0.08808162102448482</v>
      </c>
      <c r="F78" t="inlineStr">
        <is>
          <t>BEA 2024 output share (default)</t>
        </is>
      </c>
      <c r="G78" t="n">
        <v>0.08808162102448482</v>
      </c>
    </row>
    <row r="79">
      <c r="A79" t="inlineStr">
        <is>
          <t>SoPEASbRIC.csv</t>
        </is>
      </c>
      <c r="B79" t="inlineStr">
        <is>
          <t>chemicals N2O abatement</t>
        </is>
      </c>
      <c r="C79" t="inlineStr">
        <is>
          <t>ISIC 69T75</t>
        </is>
      </c>
      <c r="D79" t="inlineStr">
        <is>
          <t>ISIC 69T82</t>
        </is>
      </c>
      <c r="E79" t="n">
        <v>1</v>
      </c>
      <c r="F79" t="inlineStr">
        <is>
          <t>semantic override</t>
        </is>
      </c>
      <c r="G79" t="n">
        <v>0.7298219447914125</v>
      </c>
    </row>
    <row r="80">
      <c r="A80" t="inlineStr">
        <is>
          <t>SoPEASbRIC.csv</t>
        </is>
      </c>
      <c r="B80" t="inlineStr">
        <is>
          <t>chemicals N2O abatement</t>
        </is>
      </c>
      <c r="C80" t="inlineStr">
        <is>
          <t>ISIC 77T82</t>
        </is>
      </c>
      <c r="D80" t="inlineStr">
        <is>
          <t>ISIC 69T82</t>
        </is>
      </c>
      <c r="E80" t="n">
        <v>0</v>
      </c>
      <c r="F80" t="inlineStr">
        <is>
          <t>semantic override</t>
        </is>
      </c>
      <c r="G80" t="n">
        <v>0.2701780552085875</v>
      </c>
    </row>
    <row r="81">
      <c r="A81" t="inlineStr">
        <is>
          <t>SoPEASbRIC.csv</t>
        </is>
      </c>
      <c r="B81" t="inlineStr">
        <is>
          <t>chemicals N2O abatement</t>
        </is>
      </c>
      <c r="C81" t="inlineStr">
        <is>
          <t>ISIC 90T93</t>
        </is>
      </c>
      <c r="D81" t="inlineStr">
        <is>
          <t>ISIC 90T96</t>
        </is>
      </c>
      <c r="E81" t="n">
        <v>0.4216249514352275</v>
      </c>
      <c r="F81" t="inlineStr">
        <is>
          <t>BEA 2024 output share (default)</t>
        </is>
      </c>
      <c r="G81" t="n">
        <v>0.4216249514352275</v>
      </c>
    </row>
    <row r="82">
      <c r="A82" t="inlineStr">
        <is>
          <t>SoPEASbRIC.csv</t>
        </is>
      </c>
      <c r="B82" t="inlineStr">
        <is>
          <t>chemicals N2O abatement</t>
        </is>
      </c>
      <c r="C82" t="inlineStr">
        <is>
          <t>ISIC 94T96</t>
        </is>
      </c>
      <c r="D82" t="inlineStr">
        <is>
          <t>ISIC 90T96</t>
        </is>
      </c>
      <c r="E82" t="n">
        <v>0.5783750485647725</v>
      </c>
      <c r="F82" t="inlineStr">
        <is>
          <t>BEA 2024 output share (default)</t>
        </is>
      </c>
      <c r="G82" t="n">
        <v>0.5783750485647725</v>
      </c>
    </row>
    <row r="83">
      <c r="A83" t="inlineStr">
        <is>
          <t>SoPEASbRIC.csv</t>
        </is>
      </c>
      <c r="B83" t="inlineStr">
        <is>
          <t>chemicals f gas destruction</t>
        </is>
      </c>
      <c r="C83" t="inlineStr">
        <is>
          <t>ISIC 01</t>
        </is>
      </c>
      <c r="D83" t="inlineStr">
        <is>
          <t>ISIC 01T03</t>
        </is>
      </c>
      <c r="E83" t="n">
        <v>1</v>
      </c>
      <c r="F83" t="inlineStr">
        <is>
          <t>semantic override</t>
        </is>
      </c>
      <c r="G83" t="n">
        <v>0.9429986826432329</v>
      </c>
    </row>
    <row r="84">
      <c r="A84" t="inlineStr">
        <is>
          <t>SoPEASbRIC.csv</t>
        </is>
      </c>
      <c r="B84" t="inlineStr">
        <is>
          <t>chemicals f gas destruction</t>
        </is>
      </c>
      <c r="C84" t="inlineStr">
        <is>
          <t>ISIC 02</t>
        </is>
      </c>
      <c r="D84" t="inlineStr">
        <is>
          <t>ISIC 01T03</t>
        </is>
      </c>
      <c r="E84" t="n">
        <v>0</v>
      </c>
      <c r="F84" t="inlineStr">
        <is>
          <t>semantic override</t>
        </is>
      </c>
      <c r="G84" t="n">
        <v>0.04176573136965662</v>
      </c>
    </row>
    <row r="85">
      <c r="A85" t="inlineStr">
        <is>
          <t>SoPEASbRIC.csv</t>
        </is>
      </c>
      <c r="B85" t="inlineStr">
        <is>
          <t>chemicals f gas destruction</t>
        </is>
      </c>
      <c r="C85" t="inlineStr">
        <is>
          <t>ISIC 03</t>
        </is>
      </c>
      <c r="D85" t="inlineStr">
        <is>
          <t>ISIC 01T03</t>
        </is>
      </c>
      <c r="E85" t="n">
        <v>0</v>
      </c>
      <c r="F85" t="inlineStr">
        <is>
          <t>semantic override</t>
        </is>
      </c>
      <c r="G85" t="n">
        <v>0.01523558598711041</v>
      </c>
    </row>
    <row r="86">
      <c r="A86" t="inlineStr">
        <is>
          <t>SoPEASbRIC.csv</t>
        </is>
      </c>
      <c r="B86" t="inlineStr">
        <is>
          <t>chemicals f gas destruction</t>
        </is>
      </c>
      <c r="C86" t="inlineStr">
        <is>
          <t>ISIC 07</t>
        </is>
      </c>
      <c r="D86" t="inlineStr">
        <is>
          <t>ISIC 07T08</t>
        </is>
      </c>
      <c r="E86" t="n">
        <v>0.4327368836123752</v>
      </c>
      <c r="F86" t="inlineStr">
        <is>
          <t>BEA 2024 output share (default)</t>
        </is>
      </c>
      <c r="G86" t="n">
        <v>0.4327368836123752</v>
      </c>
    </row>
    <row r="87">
      <c r="A87" t="inlineStr">
        <is>
          <t>SoPEASbRIC.csv</t>
        </is>
      </c>
      <c r="B87" t="inlineStr">
        <is>
          <t>chemicals f gas destruction</t>
        </is>
      </c>
      <c r="C87" t="inlineStr">
        <is>
          <t>ISIC 08</t>
        </is>
      </c>
      <c r="D87" t="inlineStr">
        <is>
          <t>ISIC 07T08</t>
        </is>
      </c>
      <c r="E87" t="n">
        <v>0.5672631163876248</v>
      </c>
      <c r="F87" t="inlineStr">
        <is>
          <t>BEA 2024 output share (default)</t>
        </is>
      </c>
      <c r="G87" t="n">
        <v>0.5672631163876248</v>
      </c>
    </row>
    <row r="88">
      <c r="A88" t="inlineStr">
        <is>
          <t>SoPEASbRIC.csv</t>
        </is>
      </c>
      <c r="B88" t="inlineStr">
        <is>
          <t>chemicals f gas destruction</t>
        </is>
      </c>
      <c r="C88" t="inlineStr">
        <is>
          <t>ISIC 301</t>
        </is>
      </c>
      <c r="D88" t="inlineStr">
        <is>
          <t>ISIC 30</t>
        </is>
      </c>
      <c r="E88" t="n">
        <v>0.1171368722490322</v>
      </c>
      <c r="F88" t="inlineStr">
        <is>
          <t>BEA 2024 output share (default)</t>
        </is>
      </c>
      <c r="G88" t="n">
        <v>0.1171368722490322</v>
      </c>
    </row>
    <row r="89">
      <c r="A89" t="inlineStr">
        <is>
          <t>SoPEASbRIC.csv</t>
        </is>
      </c>
      <c r="B89" t="inlineStr">
        <is>
          <t>chemicals f gas destruction</t>
        </is>
      </c>
      <c r="C89" t="inlineStr">
        <is>
          <t>ISIC 302T309</t>
        </is>
      </c>
      <c r="D89" t="inlineStr">
        <is>
          <t>ISIC 30</t>
        </is>
      </c>
      <c r="E89" t="n">
        <v>0.8828631277509678</v>
      </c>
      <c r="F89" t="inlineStr">
        <is>
          <t>BEA 2024 output share (default)</t>
        </is>
      </c>
      <c r="G89" t="n">
        <v>0.8828631277509678</v>
      </c>
    </row>
    <row r="90">
      <c r="A90" t="inlineStr">
        <is>
          <t>SoPEASbRIC.csv</t>
        </is>
      </c>
      <c r="B90" t="inlineStr">
        <is>
          <t>chemicals f gas destruction</t>
        </is>
      </c>
      <c r="C90" t="inlineStr">
        <is>
          <t>ISIC 49</t>
        </is>
      </c>
      <c r="D90" t="inlineStr">
        <is>
          <t>ISIC 49T53</t>
        </is>
      </c>
      <c r="E90" t="n">
        <v>0.45630816353267</v>
      </c>
      <c r="F90" t="inlineStr">
        <is>
          <t>BEA 2024 output share (default)</t>
        </is>
      </c>
      <c r="G90" t="n">
        <v>0.45630816353267</v>
      </c>
    </row>
    <row r="91">
      <c r="A91" t="inlineStr">
        <is>
          <t>SoPEASbRIC.csv</t>
        </is>
      </c>
      <c r="B91" t="inlineStr">
        <is>
          <t>chemicals f gas destruction</t>
        </is>
      </c>
      <c r="C91" t="inlineStr">
        <is>
          <t>ISIC 50</t>
        </is>
      </c>
      <c r="D91" t="inlineStr">
        <is>
          <t>ISIC 49T53</t>
        </is>
      </c>
      <c r="E91" t="n">
        <v>0.04437004750051631</v>
      </c>
      <c r="F91" t="inlineStr">
        <is>
          <t>BEA 2024 output share (default)</t>
        </is>
      </c>
      <c r="G91" t="n">
        <v>0.04437004750051631</v>
      </c>
    </row>
    <row r="92">
      <c r="A92" t="inlineStr">
        <is>
          <t>SoPEASbRIC.csv</t>
        </is>
      </c>
      <c r="B92" t="inlineStr">
        <is>
          <t>chemicals f gas destruction</t>
        </is>
      </c>
      <c r="C92" t="inlineStr">
        <is>
          <t>ISIC 51</t>
        </is>
      </c>
      <c r="D92" t="inlineStr">
        <is>
          <t>ISIC 49T53</t>
        </is>
      </c>
      <c r="E92" t="n">
        <v>0.1883750452665103</v>
      </c>
      <c r="F92" t="inlineStr">
        <is>
          <t>BEA 2024 output share (default)</t>
        </is>
      </c>
      <c r="G92" t="n">
        <v>0.1883750452665103</v>
      </c>
    </row>
    <row r="93">
      <c r="A93" t="inlineStr">
        <is>
          <t>SoPEASbRIC.csv</t>
        </is>
      </c>
      <c r="B93" t="inlineStr">
        <is>
          <t>chemicals f gas destruction</t>
        </is>
      </c>
      <c r="C93" t="inlineStr">
        <is>
          <t>ISIC 52</t>
        </is>
      </c>
      <c r="D93" t="inlineStr">
        <is>
          <t>ISIC 49T53</t>
        </is>
      </c>
      <c r="E93" t="n">
        <v>0.2228651226758185</v>
      </c>
      <c r="F93" t="inlineStr">
        <is>
          <t>BEA 2024 output share (default)</t>
        </is>
      </c>
      <c r="G93" t="n">
        <v>0.2228651226758185</v>
      </c>
    </row>
    <row r="94">
      <c r="A94" t="inlineStr">
        <is>
          <t>SoPEASbRIC.csv</t>
        </is>
      </c>
      <c r="B94" t="inlineStr">
        <is>
          <t>chemicals f gas destruction</t>
        </is>
      </c>
      <c r="C94" t="inlineStr">
        <is>
          <t>ISIC 53</t>
        </is>
      </c>
      <c r="D94" t="inlineStr">
        <is>
          <t>ISIC 49T53</t>
        </is>
      </c>
      <c r="E94" t="n">
        <v>0.08808162102448482</v>
      </c>
      <c r="F94" t="inlineStr">
        <is>
          <t>BEA 2024 output share (default)</t>
        </is>
      </c>
      <c r="G94" t="n">
        <v>0.08808162102448482</v>
      </c>
    </row>
    <row r="95">
      <c r="A95" t="inlineStr">
        <is>
          <t>SoPEASbRIC.csv</t>
        </is>
      </c>
      <c r="B95" t="inlineStr">
        <is>
          <t>chemicals f gas destruction</t>
        </is>
      </c>
      <c r="C95" t="inlineStr">
        <is>
          <t>ISIC 69T75</t>
        </is>
      </c>
      <c r="D95" t="inlineStr">
        <is>
          <t>ISIC 69T82</t>
        </is>
      </c>
      <c r="E95" t="n">
        <v>1</v>
      </c>
      <c r="F95" t="inlineStr">
        <is>
          <t>semantic override</t>
        </is>
      </c>
      <c r="G95" t="n">
        <v>0.7298219447914125</v>
      </c>
    </row>
    <row r="96">
      <c r="A96" t="inlineStr">
        <is>
          <t>SoPEASbRIC.csv</t>
        </is>
      </c>
      <c r="B96" t="inlineStr">
        <is>
          <t>chemicals f gas destruction</t>
        </is>
      </c>
      <c r="C96" t="inlineStr">
        <is>
          <t>ISIC 77T82</t>
        </is>
      </c>
      <c r="D96" t="inlineStr">
        <is>
          <t>ISIC 69T82</t>
        </is>
      </c>
      <c r="E96" t="n">
        <v>0</v>
      </c>
      <c r="F96" t="inlineStr">
        <is>
          <t>semantic override</t>
        </is>
      </c>
      <c r="G96" t="n">
        <v>0.2701780552085875</v>
      </c>
    </row>
    <row r="97">
      <c r="A97" t="inlineStr">
        <is>
          <t>SoPEASbRIC.csv</t>
        </is>
      </c>
      <c r="B97" t="inlineStr">
        <is>
          <t>chemicals f gas destruction</t>
        </is>
      </c>
      <c r="C97" t="inlineStr">
        <is>
          <t>ISIC 90T93</t>
        </is>
      </c>
      <c r="D97" t="inlineStr">
        <is>
          <t>ISIC 90T96</t>
        </is>
      </c>
      <c r="E97" t="n">
        <v>0.4216249514352275</v>
      </c>
      <c r="F97" t="inlineStr">
        <is>
          <t>BEA 2024 output share (default)</t>
        </is>
      </c>
      <c r="G97" t="n">
        <v>0.4216249514352275</v>
      </c>
    </row>
    <row r="98">
      <c r="A98" t="inlineStr">
        <is>
          <t>SoPEASbRIC.csv</t>
        </is>
      </c>
      <c r="B98" t="inlineStr">
        <is>
          <t>chemicals f gas destruction</t>
        </is>
      </c>
      <c r="C98" t="inlineStr">
        <is>
          <t>ISIC 94T96</t>
        </is>
      </c>
      <c r="D98" t="inlineStr">
        <is>
          <t>ISIC 90T96</t>
        </is>
      </c>
      <c r="E98" t="n">
        <v>0.5783750485647725</v>
      </c>
      <c r="F98" t="inlineStr">
        <is>
          <t>BEA 2024 output share (default)</t>
        </is>
      </c>
      <c r="G98" t="n">
        <v>0.5783750485647725</v>
      </c>
    </row>
    <row r="99">
      <c r="A99" t="inlineStr">
        <is>
          <t>SoPEASbRIC.csv</t>
        </is>
      </c>
      <c r="B99" t="inlineStr">
        <is>
          <t>chemicals f gas recovery</t>
        </is>
      </c>
      <c r="C99" t="inlineStr">
        <is>
          <t>ISIC 01</t>
        </is>
      </c>
      <c r="D99" t="inlineStr">
        <is>
          <t>ISIC 01T03</t>
        </is>
      </c>
      <c r="E99" t="n">
        <v>1</v>
      </c>
      <c r="F99" t="inlineStr">
        <is>
          <t>semantic override</t>
        </is>
      </c>
      <c r="G99" t="n">
        <v>0.9429986826432329</v>
      </c>
    </row>
    <row r="100">
      <c r="A100" t="inlineStr">
        <is>
          <t>SoPEASbRIC.csv</t>
        </is>
      </c>
      <c r="B100" t="inlineStr">
        <is>
          <t>chemicals f gas recovery</t>
        </is>
      </c>
      <c r="C100" t="inlineStr">
        <is>
          <t>ISIC 02</t>
        </is>
      </c>
      <c r="D100" t="inlineStr">
        <is>
          <t>ISIC 01T03</t>
        </is>
      </c>
      <c r="E100" t="n">
        <v>0</v>
      </c>
      <c r="F100" t="inlineStr">
        <is>
          <t>semantic override</t>
        </is>
      </c>
      <c r="G100" t="n">
        <v>0.04176573136965662</v>
      </c>
    </row>
    <row r="101">
      <c r="A101" t="inlineStr">
        <is>
          <t>SoPEASbRIC.csv</t>
        </is>
      </c>
      <c r="B101" t="inlineStr">
        <is>
          <t>chemicals f gas recovery</t>
        </is>
      </c>
      <c r="C101" t="inlineStr">
        <is>
          <t>ISIC 03</t>
        </is>
      </c>
      <c r="D101" t="inlineStr">
        <is>
          <t>ISIC 01T03</t>
        </is>
      </c>
      <c r="E101" t="n">
        <v>0</v>
      </c>
      <c r="F101" t="inlineStr">
        <is>
          <t>semantic override</t>
        </is>
      </c>
      <c r="G101" t="n">
        <v>0.01523558598711041</v>
      </c>
    </row>
    <row r="102">
      <c r="A102" t="inlineStr">
        <is>
          <t>SoPEASbRIC.csv</t>
        </is>
      </c>
      <c r="B102" t="inlineStr">
        <is>
          <t>chemicals f gas recovery</t>
        </is>
      </c>
      <c r="C102" t="inlineStr">
        <is>
          <t>ISIC 07</t>
        </is>
      </c>
      <c r="D102" t="inlineStr">
        <is>
          <t>ISIC 07T08</t>
        </is>
      </c>
      <c r="E102" t="n">
        <v>0.4327368836123752</v>
      </c>
      <c r="F102" t="inlineStr">
        <is>
          <t>BEA 2024 output share (default)</t>
        </is>
      </c>
      <c r="G102" t="n">
        <v>0.4327368836123752</v>
      </c>
    </row>
    <row r="103">
      <c r="A103" t="inlineStr">
        <is>
          <t>SoPEASbRIC.csv</t>
        </is>
      </c>
      <c r="B103" t="inlineStr">
        <is>
          <t>chemicals f gas recovery</t>
        </is>
      </c>
      <c r="C103" t="inlineStr">
        <is>
          <t>ISIC 08</t>
        </is>
      </c>
      <c r="D103" t="inlineStr">
        <is>
          <t>ISIC 07T08</t>
        </is>
      </c>
      <c r="E103" t="n">
        <v>0.5672631163876248</v>
      </c>
      <c r="F103" t="inlineStr">
        <is>
          <t>BEA 2024 output share (default)</t>
        </is>
      </c>
      <c r="G103" t="n">
        <v>0.5672631163876248</v>
      </c>
    </row>
    <row r="104">
      <c r="A104" t="inlineStr">
        <is>
          <t>SoPEASbRIC.csv</t>
        </is>
      </c>
      <c r="B104" t="inlineStr">
        <is>
          <t>chemicals f gas recovery</t>
        </is>
      </c>
      <c r="C104" t="inlineStr">
        <is>
          <t>ISIC 301</t>
        </is>
      </c>
      <c r="D104" t="inlineStr">
        <is>
          <t>ISIC 30</t>
        </is>
      </c>
      <c r="E104" t="n">
        <v>0.1171368722490322</v>
      </c>
      <c r="F104" t="inlineStr">
        <is>
          <t>BEA 2024 output share (default)</t>
        </is>
      </c>
      <c r="G104" t="n">
        <v>0.1171368722490322</v>
      </c>
    </row>
    <row r="105">
      <c r="A105" t="inlineStr">
        <is>
          <t>SoPEASbRIC.csv</t>
        </is>
      </c>
      <c r="B105" t="inlineStr">
        <is>
          <t>chemicals f gas recovery</t>
        </is>
      </c>
      <c r="C105" t="inlineStr">
        <is>
          <t>ISIC 302T309</t>
        </is>
      </c>
      <c r="D105" t="inlineStr">
        <is>
          <t>ISIC 30</t>
        </is>
      </c>
      <c r="E105" t="n">
        <v>0.8828631277509678</v>
      </c>
      <c r="F105" t="inlineStr">
        <is>
          <t>BEA 2024 output share (default)</t>
        </is>
      </c>
      <c r="G105" t="n">
        <v>0.8828631277509678</v>
      </c>
    </row>
    <row r="106">
      <c r="A106" t="inlineStr">
        <is>
          <t>SoPEASbRIC.csv</t>
        </is>
      </c>
      <c r="B106" t="inlineStr">
        <is>
          <t>chemicals f gas recovery</t>
        </is>
      </c>
      <c r="C106" t="inlineStr">
        <is>
          <t>ISIC 49</t>
        </is>
      </c>
      <c r="D106" t="inlineStr">
        <is>
          <t>ISIC 49T53</t>
        </is>
      </c>
      <c r="E106" t="n">
        <v>0.45630816353267</v>
      </c>
      <c r="F106" t="inlineStr">
        <is>
          <t>BEA 2024 output share (default)</t>
        </is>
      </c>
      <c r="G106" t="n">
        <v>0.45630816353267</v>
      </c>
    </row>
    <row r="107">
      <c r="A107" t="inlineStr">
        <is>
          <t>SoPEASbRIC.csv</t>
        </is>
      </c>
      <c r="B107" t="inlineStr">
        <is>
          <t>chemicals f gas recovery</t>
        </is>
      </c>
      <c r="C107" t="inlineStr">
        <is>
          <t>ISIC 50</t>
        </is>
      </c>
      <c r="D107" t="inlineStr">
        <is>
          <t>ISIC 49T53</t>
        </is>
      </c>
      <c r="E107" t="n">
        <v>0.04437004750051631</v>
      </c>
      <c r="F107" t="inlineStr">
        <is>
          <t>BEA 2024 output share (default)</t>
        </is>
      </c>
      <c r="G107" t="n">
        <v>0.04437004750051631</v>
      </c>
    </row>
    <row r="108">
      <c r="A108" t="inlineStr">
        <is>
          <t>SoPEASbRIC.csv</t>
        </is>
      </c>
      <c r="B108" t="inlineStr">
        <is>
          <t>chemicals f gas recovery</t>
        </is>
      </c>
      <c r="C108" t="inlineStr">
        <is>
          <t>ISIC 51</t>
        </is>
      </c>
      <c r="D108" t="inlineStr">
        <is>
          <t>ISIC 49T53</t>
        </is>
      </c>
      <c r="E108" t="n">
        <v>0.1883750452665103</v>
      </c>
      <c r="F108" t="inlineStr">
        <is>
          <t>BEA 2024 output share (default)</t>
        </is>
      </c>
      <c r="G108" t="n">
        <v>0.1883750452665103</v>
      </c>
    </row>
    <row r="109">
      <c r="A109" t="inlineStr">
        <is>
          <t>SoPEASbRIC.csv</t>
        </is>
      </c>
      <c r="B109" t="inlineStr">
        <is>
          <t>chemicals f gas recovery</t>
        </is>
      </c>
      <c r="C109" t="inlineStr">
        <is>
          <t>ISIC 52</t>
        </is>
      </c>
      <c r="D109" t="inlineStr">
        <is>
          <t>ISIC 49T53</t>
        </is>
      </c>
      <c r="E109" t="n">
        <v>0.2228651226758185</v>
      </c>
      <c r="F109" t="inlineStr">
        <is>
          <t>BEA 2024 output share (default)</t>
        </is>
      </c>
      <c r="G109" t="n">
        <v>0.2228651226758185</v>
      </c>
    </row>
    <row r="110">
      <c r="A110" t="inlineStr">
        <is>
          <t>SoPEASbRIC.csv</t>
        </is>
      </c>
      <c r="B110" t="inlineStr">
        <is>
          <t>chemicals f gas recovery</t>
        </is>
      </c>
      <c r="C110" t="inlineStr">
        <is>
          <t>ISIC 53</t>
        </is>
      </c>
      <c r="D110" t="inlineStr">
        <is>
          <t>ISIC 49T53</t>
        </is>
      </c>
      <c r="E110" t="n">
        <v>0.08808162102448482</v>
      </c>
      <c r="F110" t="inlineStr">
        <is>
          <t>BEA 2024 output share (default)</t>
        </is>
      </c>
      <c r="G110" t="n">
        <v>0.08808162102448482</v>
      </c>
    </row>
    <row r="111">
      <c r="A111" t="inlineStr">
        <is>
          <t>SoPEASbRIC.csv</t>
        </is>
      </c>
      <c r="B111" t="inlineStr">
        <is>
          <t>chemicals f gas recovery</t>
        </is>
      </c>
      <c r="C111" t="inlineStr">
        <is>
          <t>ISIC 69T75</t>
        </is>
      </c>
      <c r="D111" t="inlineStr">
        <is>
          <t>ISIC 69T82</t>
        </is>
      </c>
      <c r="E111" t="n">
        <v>1</v>
      </c>
      <c r="F111" t="inlineStr">
        <is>
          <t>semantic override</t>
        </is>
      </c>
      <c r="G111" t="n">
        <v>0.7298219447914125</v>
      </c>
    </row>
    <row r="112">
      <c r="A112" t="inlineStr">
        <is>
          <t>SoPEASbRIC.csv</t>
        </is>
      </c>
      <c r="B112" t="inlineStr">
        <is>
          <t>chemicals f gas recovery</t>
        </is>
      </c>
      <c r="C112" t="inlineStr">
        <is>
          <t>ISIC 77T82</t>
        </is>
      </c>
      <c r="D112" t="inlineStr">
        <is>
          <t>ISIC 69T82</t>
        </is>
      </c>
      <c r="E112" t="n">
        <v>0</v>
      </c>
      <c r="F112" t="inlineStr">
        <is>
          <t>semantic override</t>
        </is>
      </c>
      <c r="G112" t="n">
        <v>0.2701780552085875</v>
      </c>
    </row>
    <row r="113">
      <c r="A113" t="inlineStr">
        <is>
          <t>SoPEASbRIC.csv</t>
        </is>
      </c>
      <c r="B113" t="inlineStr">
        <is>
          <t>chemicals f gas recovery</t>
        </is>
      </c>
      <c r="C113" t="inlineStr">
        <is>
          <t>ISIC 90T93</t>
        </is>
      </c>
      <c r="D113" t="inlineStr">
        <is>
          <t>ISIC 90T96</t>
        </is>
      </c>
      <c r="E113" t="n">
        <v>0.4216249514352275</v>
      </c>
      <c r="F113" t="inlineStr">
        <is>
          <t>BEA 2024 output share (default)</t>
        </is>
      </c>
      <c r="G113" t="n">
        <v>0.4216249514352275</v>
      </c>
    </row>
    <row r="114">
      <c r="A114" t="inlineStr">
        <is>
          <t>SoPEASbRIC.csv</t>
        </is>
      </c>
      <c r="B114" t="inlineStr">
        <is>
          <t>chemicals f gas recovery</t>
        </is>
      </c>
      <c r="C114" t="inlineStr">
        <is>
          <t>ISIC 94T96</t>
        </is>
      </c>
      <c r="D114" t="inlineStr">
        <is>
          <t>ISIC 90T96</t>
        </is>
      </c>
      <c r="E114" t="n">
        <v>0.5783750485647725</v>
      </c>
      <c r="F114" t="inlineStr">
        <is>
          <t>BEA 2024 output share (default)</t>
        </is>
      </c>
      <c r="G114" t="n">
        <v>0.5783750485647725</v>
      </c>
    </row>
    <row r="115">
      <c r="A115" t="inlineStr">
        <is>
          <t>SoPEASbRIC.csv</t>
        </is>
      </c>
      <c r="B115" t="inlineStr">
        <is>
          <t>chemicals f gas substitution</t>
        </is>
      </c>
      <c r="C115" t="inlineStr">
        <is>
          <t>ISIC 01</t>
        </is>
      </c>
      <c r="D115" t="inlineStr">
        <is>
          <t>ISIC 01T03</t>
        </is>
      </c>
      <c r="E115" t="n">
        <v>1</v>
      </c>
      <c r="F115" t="inlineStr">
        <is>
          <t>semantic override</t>
        </is>
      </c>
      <c r="G115" t="n">
        <v>0.9429986826432329</v>
      </c>
    </row>
    <row r="116">
      <c r="A116" t="inlineStr">
        <is>
          <t>SoPEASbRIC.csv</t>
        </is>
      </c>
      <c r="B116" t="inlineStr">
        <is>
          <t>chemicals f gas substitution</t>
        </is>
      </c>
      <c r="C116" t="inlineStr">
        <is>
          <t>ISIC 02</t>
        </is>
      </c>
      <c r="D116" t="inlineStr">
        <is>
          <t>ISIC 01T03</t>
        </is>
      </c>
      <c r="E116" t="n">
        <v>0</v>
      </c>
      <c r="F116" t="inlineStr">
        <is>
          <t>semantic override</t>
        </is>
      </c>
      <c r="G116" t="n">
        <v>0.04176573136965662</v>
      </c>
    </row>
    <row r="117">
      <c r="A117" t="inlineStr">
        <is>
          <t>SoPEASbRIC.csv</t>
        </is>
      </c>
      <c r="B117" t="inlineStr">
        <is>
          <t>chemicals f gas substitution</t>
        </is>
      </c>
      <c r="C117" t="inlineStr">
        <is>
          <t>ISIC 03</t>
        </is>
      </c>
      <c r="D117" t="inlineStr">
        <is>
          <t>ISIC 01T03</t>
        </is>
      </c>
      <c r="E117" t="n">
        <v>0</v>
      </c>
      <c r="F117" t="inlineStr">
        <is>
          <t>semantic override</t>
        </is>
      </c>
      <c r="G117" t="n">
        <v>0.01523558598711041</v>
      </c>
    </row>
    <row r="118">
      <c r="A118" t="inlineStr">
        <is>
          <t>SoPEASbRIC.csv</t>
        </is>
      </c>
      <c r="B118" t="inlineStr">
        <is>
          <t>chemicals f gas substitution</t>
        </is>
      </c>
      <c r="C118" t="inlineStr">
        <is>
          <t>ISIC 07</t>
        </is>
      </c>
      <c r="D118" t="inlineStr">
        <is>
          <t>ISIC 07T08</t>
        </is>
      </c>
      <c r="E118" t="n">
        <v>0.4327368836123752</v>
      </c>
      <c r="F118" t="inlineStr">
        <is>
          <t>BEA 2024 output share (default)</t>
        </is>
      </c>
      <c r="G118" t="n">
        <v>0.4327368836123752</v>
      </c>
    </row>
    <row r="119">
      <c r="A119" t="inlineStr">
        <is>
          <t>SoPEASbRIC.csv</t>
        </is>
      </c>
      <c r="B119" t="inlineStr">
        <is>
          <t>chemicals f gas substitution</t>
        </is>
      </c>
      <c r="C119" t="inlineStr">
        <is>
          <t>ISIC 08</t>
        </is>
      </c>
      <c r="D119" t="inlineStr">
        <is>
          <t>ISIC 07T08</t>
        </is>
      </c>
      <c r="E119" t="n">
        <v>0.5672631163876248</v>
      </c>
      <c r="F119" t="inlineStr">
        <is>
          <t>BEA 2024 output share (default)</t>
        </is>
      </c>
      <c r="G119" t="n">
        <v>0.5672631163876248</v>
      </c>
    </row>
    <row r="120">
      <c r="A120" t="inlineStr">
        <is>
          <t>SoPEASbRIC.csv</t>
        </is>
      </c>
      <c r="B120" t="inlineStr">
        <is>
          <t>chemicals f gas substitution</t>
        </is>
      </c>
      <c r="C120" t="inlineStr">
        <is>
          <t>ISIC 301</t>
        </is>
      </c>
      <c r="D120" t="inlineStr">
        <is>
          <t>ISIC 30</t>
        </is>
      </c>
      <c r="E120" t="n">
        <v>0.1171368722490322</v>
      </c>
      <c r="F120" t="inlineStr">
        <is>
          <t>BEA 2024 output share (default)</t>
        </is>
      </c>
      <c r="G120" t="n">
        <v>0.1171368722490322</v>
      </c>
    </row>
    <row r="121">
      <c r="A121" t="inlineStr">
        <is>
          <t>SoPEASbRIC.csv</t>
        </is>
      </c>
      <c r="B121" t="inlineStr">
        <is>
          <t>chemicals f gas substitution</t>
        </is>
      </c>
      <c r="C121" t="inlineStr">
        <is>
          <t>ISIC 302T309</t>
        </is>
      </c>
      <c r="D121" t="inlineStr">
        <is>
          <t>ISIC 30</t>
        </is>
      </c>
      <c r="E121" t="n">
        <v>0.8828631277509678</v>
      </c>
      <c r="F121" t="inlineStr">
        <is>
          <t>BEA 2024 output share (default)</t>
        </is>
      </c>
      <c r="G121" t="n">
        <v>0.8828631277509678</v>
      </c>
    </row>
    <row r="122">
      <c r="A122" t="inlineStr">
        <is>
          <t>SoPEASbRIC.csv</t>
        </is>
      </c>
      <c r="B122" t="inlineStr">
        <is>
          <t>chemicals f gas substitution</t>
        </is>
      </c>
      <c r="C122" t="inlineStr">
        <is>
          <t>ISIC 49</t>
        </is>
      </c>
      <c r="D122" t="inlineStr">
        <is>
          <t>ISIC 49T53</t>
        </is>
      </c>
      <c r="E122" t="n">
        <v>0.45630816353267</v>
      </c>
      <c r="F122" t="inlineStr">
        <is>
          <t>BEA 2024 output share (default)</t>
        </is>
      </c>
      <c r="G122" t="n">
        <v>0.45630816353267</v>
      </c>
    </row>
    <row r="123">
      <c r="A123" t="inlineStr">
        <is>
          <t>SoPEASbRIC.csv</t>
        </is>
      </c>
      <c r="B123" t="inlineStr">
        <is>
          <t>chemicals f gas substitution</t>
        </is>
      </c>
      <c r="C123" t="inlineStr">
        <is>
          <t>ISIC 50</t>
        </is>
      </c>
      <c r="D123" t="inlineStr">
        <is>
          <t>ISIC 49T53</t>
        </is>
      </c>
      <c r="E123" t="n">
        <v>0.04437004750051631</v>
      </c>
      <c r="F123" t="inlineStr">
        <is>
          <t>BEA 2024 output share (default)</t>
        </is>
      </c>
      <c r="G123" t="n">
        <v>0.04437004750051631</v>
      </c>
    </row>
    <row r="124">
      <c r="A124" t="inlineStr">
        <is>
          <t>SoPEASbRIC.csv</t>
        </is>
      </c>
      <c r="B124" t="inlineStr">
        <is>
          <t>chemicals f gas substitution</t>
        </is>
      </c>
      <c r="C124" t="inlineStr">
        <is>
          <t>ISIC 51</t>
        </is>
      </c>
      <c r="D124" t="inlineStr">
        <is>
          <t>ISIC 49T53</t>
        </is>
      </c>
      <c r="E124" t="n">
        <v>0.1883750452665103</v>
      </c>
      <c r="F124" t="inlineStr">
        <is>
          <t>BEA 2024 output share (default)</t>
        </is>
      </c>
      <c r="G124" t="n">
        <v>0.1883750452665103</v>
      </c>
    </row>
    <row r="125">
      <c r="A125" t="inlineStr">
        <is>
          <t>SoPEASbRIC.csv</t>
        </is>
      </c>
      <c r="B125" t="inlineStr">
        <is>
          <t>chemicals f gas substitution</t>
        </is>
      </c>
      <c r="C125" t="inlineStr">
        <is>
          <t>ISIC 52</t>
        </is>
      </c>
      <c r="D125" t="inlineStr">
        <is>
          <t>ISIC 49T53</t>
        </is>
      </c>
      <c r="E125" t="n">
        <v>0.2228651226758185</v>
      </c>
      <c r="F125" t="inlineStr">
        <is>
          <t>BEA 2024 output share (default)</t>
        </is>
      </c>
      <c r="G125" t="n">
        <v>0.2228651226758185</v>
      </c>
    </row>
    <row r="126">
      <c r="A126" t="inlineStr">
        <is>
          <t>SoPEASbRIC.csv</t>
        </is>
      </c>
      <c r="B126" t="inlineStr">
        <is>
          <t>chemicals f gas substitution</t>
        </is>
      </c>
      <c r="C126" t="inlineStr">
        <is>
          <t>ISIC 53</t>
        </is>
      </c>
      <c r="D126" t="inlineStr">
        <is>
          <t>ISIC 49T53</t>
        </is>
      </c>
      <c r="E126" t="n">
        <v>0.08808162102448482</v>
      </c>
      <c r="F126" t="inlineStr">
        <is>
          <t>BEA 2024 output share (default)</t>
        </is>
      </c>
      <c r="G126" t="n">
        <v>0.08808162102448482</v>
      </c>
    </row>
    <row r="127">
      <c r="A127" t="inlineStr">
        <is>
          <t>SoPEASbRIC.csv</t>
        </is>
      </c>
      <c r="B127" t="inlineStr">
        <is>
          <t>chemicals f gas substitution</t>
        </is>
      </c>
      <c r="C127" t="inlineStr">
        <is>
          <t>ISIC 69T75</t>
        </is>
      </c>
      <c r="D127" t="inlineStr">
        <is>
          <t>ISIC 69T82</t>
        </is>
      </c>
      <c r="E127" t="n">
        <v>1</v>
      </c>
      <c r="F127" t="inlineStr">
        <is>
          <t>semantic override</t>
        </is>
      </c>
      <c r="G127" t="n">
        <v>0.7298219447914125</v>
      </c>
    </row>
    <row r="128">
      <c r="A128" t="inlineStr">
        <is>
          <t>SoPEASbRIC.csv</t>
        </is>
      </c>
      <c r="B128" t="inlineStr">
        <is>
          <t>chemicals f gas substitution</t>
        </is>
      </c>
      <c r="C128" t="inlineStr">
        <is>
          <t>ISIC 77T82</t>
        </is>
      </c>
      <c r="D128" t="inlineStr">
        <is>
          <t>ISIC 69T82</t>
        </is>
      </c>
      <c r="E128" t="n">
        <v>0</v>
      </c>
      <c r="F128" t="inlineStr">
        <is>
          <t>semantic override</t>
        </is>
      </c>
      <c r="G128" t="n">
        <v>0.2701780552085875</v>
      </c>
    </row>
    <row r="129">
      <c r="A129" t="inlineStr">
        <is>
          <t>SoPEASbRIC.csv</t>
        </is>
      </c>
      <c r="B129" t="inlineStr">
        <is>
          <t>chemicals f gas substitution</t>
        </is>
      </c>
      <c r="C129" t="inlineStr">
        <is>
          <t>ISIC 90T93</t>
        </is>
      </c>
      <c r="D129" t="inlineStr">
        <is>
          <t>ISIC 90T96</t>
        </is>
      </c>
      <c r="E129" t="n">
        <v>0.4216249514352275</v>
      </c>
      <c r="F129" t="inlineStr">
        <is>
          <t>BEA 2024 output share (default)</t>
        </is>
      </c>
      <c r="G129" t="n">
        <v>0.4216249514352275</v>
      </c>
    </row>
    <row r="130">
      <c r="A130" t="inlineStr">
        <is>
          <t>SoPEASbRIC.csv</t>
        </is>
      </c>
      <c r="B130" t="inlineStr">
        <is>
          <t>chemicals f gas substitution</t>
        </is>
      </c>
      <c r="C130" t="inlineStr">
        <is>
          <t>ISIC 94T96</t>
        </is>
      </c>
      <c r="D130" t="inlineStr">
        <is>
          <t>ISIC 90T96</t>
        </is>
      </c>
      <c r="E130" t="n">
        <v>0.5783750485647725</v>
      </c>
      <c r="F130" t="inlineStr">
        <is>
          <t>BEA 2024 output share (default)</t>
        </is>
      </c>
      <c r="G130" t="n">
        <v>0.5783750485647725</v>
      </c>
    </row>
    <row r="131">
      <c r="A131" t="inlineStr">
        <is>
          <t>SoPEASbRIC.csv</t>
        </is>
      </c>
      <c r="B131" t="inlineStr">
        <is>
          <t>chemicals inspct maint retrofit</t>
        </is>
      </c>
      <c r="C131" t="inlineStr">
        <is>
          <t>ISIC 01</t>
        </is>
      </c>
      <c r="D131" t="inlineStr">
        <is>
          <t>ISIC 01T03</t>
        </is>
      </c>
      <c r="E131" t="n">
        <v>1</v>
      </c>
      <c r="F131" t="inlineStr">
        <is>
          <t>semantic override</t>
        </is>
      </c>
      <c r="G131" t="n">
        <v>0.9429986826432329</v>
      </c>
    </row>
    <row r="132">
      <c r="A132" t="inlineStr">
        <is>
          <t>SoPEASbRIC.csv</t>
        </is>
      </c>
      <c r="B132" t="inlineStr">
        <is>
          <t>chemicals inspct maint retrofit</t>
        </is>
      </c>
      <c r="C132" t="inlineStr">
        <is>
          <t>ISIC 02</t>
        </is>
      </c>
      <c r="D132" t="inlineStr">
        <is>
          <t>ISIC 01T03</t>
        </is>
      </c>
      <c r="E132" t="n">
        <v>0</v>
      </c>
      <c r="F132" t="inlineStr">
        <is>
          <t>semantic override</t>
        </is>
      </c>
      <c r="G132" t="n">
        <v>0.04176573136965662</v>
      </c>
    </row>
    <row r="133">
      <c r="A133" t="inlineStr">
        <is>
          <t>SoPEASbRIC.csv</t>
        </is>
      </c>
      <c r="B133" t="inlineStr">
        <is>
          <t>chemicals inspct maint retrofit</t>
        </is>
      </c>
      <c r="C133" t="inlineStr">
        <is>
          <t>ISIC 03</t>
        </is>
      </c>
      <c r="D133" t="inlineStr">
        <is>
          <t>ISIC 01T03</t>
        </is>
      </c>
      <c r="E133" t="n">
        <v>0</v>
      </c>
      <c r="F133" t="inlineStr">
        <is>
          <t>semantic override</t>
        </is>
      </c>
      <c r="G133" t="n">
        <v>0.01523558598711041</v>
      </c>
    </row>
    <row r="134">
      <c r="A134" t="inlineStr">
        <is>
          <t>SoPEASbRIC.csv</t>
        </is>
      </c>
      <c r="B134" t="inlineStr">
        <is>
          <t>chemicals inspct maint retrofit</t>
        </is>
      </c>
      <c r="C134" t="inlineStr">
        <is>
          <t>ISIC 07</t>
        </is>
      </c>
      <c r="D134" t="inlineStr">
        <is>
          <t>ISIC 07T08</t>
        </is>
      </c>
      <c r="E134" t="n">
        <v>0.4327368836123752</v>
      </c>
      <c r="F134" t="inlineStr">
        <is>
          <t>BEA 2024 output share (default)</t>
        </is>
      </c>
      <c r="G134" t="n">
        <v>0.4327368836123752</v>
      </c>
    </row>
    <row r="135">
      <c r="A135" t="inlineStr">
        <is>
          <t>SoPEASbRIC.csv</t>
        </is>
      </c>
      <c r="B135" t="inlineStr">
        <is>
          <t>chemicals inspct maint retrofit</t>
        </is>
      </c>
      <c r="C135" t="inlineStr">
        <is>
          <t>ISIC 08</t>
        </is>
      </c>
      <c r="D135" t="inlineStr">
        <is>
          <t>ISIC 07T08</t>
        </is>
      </c>
      <c r="E135" t="n">
        <v>0.5672631163876248</v>
      </c>
      <c r="F135" t="inlineStr">
        <is>
          <t>BEA 2024 output share (default)</t>
        </is>
      </c>
      <c r="G135" t="n">
        <v>0.5672631163876248</v>
      </c>
    </row>
    <row r="136">
      <c r="A136" t="inlineStr">
        <is>
          <t>SoPEASbRIC.csv</t>
        </is>
      </c>
      <c r="B136" t="inlineStr">
        <is>
          <t>chemicals inspct maint retrofit</t>
        </is>
      </c>
      <c r="C136" t="inlineStr">
        <is>
          <t>ISIC 301</t>
        </is>
      </c>
      <c r="D136" t="inlineStr">
        <is>
          <t>ISIC 30</t>
        </is>
      </c>
      <c r="E136" t="n">
        <v>0.1171368722490322</v>
      </c>
      <c r="F136" t="inlineStr">
        <is>
          <t>BEA 2024 output share (default)</t>
        </is>
      </c>
      <c r="G136" t="n">
        <v>0.1171368722490322</v>
      </c>
    </row>
    <row r="137">
      <c r="A137" t="inlineStr">
        <is>
          <t>SoPEASbRIC.csv</t>
        </is>
      </c>
      <c r="B137" t="inlineStr">
        <is>
          <t>chemicals inspct maint retrofit</t>
        </is>
      </c>
      <c r="C137" t="inlineStr">
        <is>
          <t>ISIC 302T309</t>
        </is>
      </c>
      <c r="D137" t="inlineStr">
        <is>
          <t>ISIC 30</t>
        </is>
      </c>
      <c r="E137" t="n">
        <v>0.8828631277509678</v>
      </c>
      <c r="F137" t="inlineStr">
        <is>
          <t>BEA 2024 output share (default)</t>
        </is>
      </c>
      <c r="G137" t="n">
        <v>0.8828631277509678</v>
      </c>
    </row>
    <row r="138">
      <c r="A138" t="inlineStr">
        <is>
          <t>SoPEASbRIC.csv</t>
        </is>
      </c>
      <c r="B138" t="inlineStr">
        <is>
          <t>chemicals inspct maint retrofit</t>
        </is>
      </c>
      <c r="C138" t="inlineStr">
        <is>
          <t>ISIC 49</t>
        </is>
      </c>
      <c r="D138" t="inlineStr">
        <is>
          <t>ISIC 49T53</t>
        </is>
      </c>
      <c r="E138" t="n">
        <v>0.45630816353267</v>
      </c>
      <c r="F138" t="inlineStr">
        <is>
          <t>BEA 2024 output share (default)</t>
        </is>
      </c>
      <c r="G138" t="n">
        <v>0.45630816353267</v>
      </c>
    </row>
    <row r="139">
      <c r="A139" t="inlineStr">
        <is>
          <t>SoPEASbRIC.csv</t>
        </is>
      </c>
      <c r="B139" t="inlineStr">
        <is>
          <t>chemicals inspct maint retrofit</t>
        </is>
      </c>
      <c r="C139" t="inlineStr">
        <is>
          <t>ISIC 50</t>
        </is>
      </c>
      <c r="D139" t="inlineStr">
        <is>
          <t>ISIC 49T53</t>
        </is>
      </c>
      <c r="E139" t="n">
        <v>0.04437004750051631</v>
      </c>
      <c r="F139" t="inlineStr">
        <is>
          <t>BEA 2024 output share (default)</t>
        </is>
      </c>
      <c r="G139" t="n">
        <v>0.04437004750051631</v>
      </c>
    </row>
    <row r="140">
      <c r="A140" t="inlineStr">
        <is>
          <t>SoPEASbRIC.csv</t>
        </is>
      </c>
      <c r="B140" t="inlineStr">
        <is>
          <t>chemicals inspct maint retrofit</t>
        </is>
      </c>
      <c r="C140" t="inlineStr">
        <is>
          <t>ISIC 51</t>
        </is>
      </c>
      <c r="D140" t="inlineStr">
        <is>
          <t>ISIC 49T53</t>
        </is>
      </c>
      <c r="E140" t="n">
        <v>0.1883750452665103</v>
      </c>
      <c r="F140" t="inlineStr">
        <is>
          <t>BEA 2024 output share (default)</t>
        </is>
      </c>
      <c r="G140" t="n">
        <v>0.1883750452665103</v>
      </c>
    </row>
    <row r="141">
      <c r="A141" t="inlineStr">
        <is>
          <t>SoPEASbRIC.csv</t>
        </is>
      </c>
      <c r="B141" t="inlineStr">
        <is>
          <t>chemicals inspct maint retrofit</t>
        </is>
      </c>
      <c r="C141" t="inlineStr">
        <is>
          <t>ISIC 52</t>
        </is>
      </c>
      <c r="D141" t="inlineStr">
        <is>
          <t>ISIC 49T53</t>
        </is>
      </c>
      <c r="E141" t="n">
        <v>0.2228651226758185</v>
      </c>
      <c r="F141" t="inlineStr">
        <is>
          <t>BEA 2024 output share (default)</t>
        </is>
      </c>
      <c r="G141" t="n">
        <v>0.2228651226758185</v>
      </c>
    </row>
    <row r="142">
      <c r="A142" t="inlineStr">
        <is>
          <t>SoPEASbRIC.csv</t>
        </is>
      </c>
      <c r="B142" t="inlineStr">
        <is>
          <t>chemicals inspct maint retrofit</t>
        </is>
      </c>
      <c r="C142" t="inlineStr">
        <is>
          <t>ISIC 53</t>
        </is>
      </c>
      <c r="D142" t="inlineStr">
        <is>
          <t>ISIC 49T53</t>
        </is>
      </c>
      <c r="E142" t="n">
        <v>0.08808162102448482</v>
      </c>
      <c r="F142" t="inlineStr">
        <is>
          <t>BEA 2024 output share (default)</t>
        </is>
      </c>
      <c r="G142" t="n">
        <v>0.08808162102448482</v>
      </c>
    </row>
    <row r="143">
      <c r="A143" t="inlineStr">
        <is>
          <t>SoPEASbRIC.csv</t>
        </is>
      </c>
      <c r="B143" t="inlineStr">
        <is>
          <t>chemicals inspct maint retrofit</t>
        </is>
      </c>
      <c r="C143" t="inlineStr">
        <is>
          <t>ISIC 69T75</t>
        </is>
      </c>
      <c r="D143" t="inlineStr">
        <is>
          <t>ISIC 69T82</t>
        </is>
      </c>
      <c r="E143" t="n">
        <v>1</v>
      </c>
      <c r="F143" t="inlineStr">
        <is>
          <t>semantic override</t>
        </is>
      </c>
      <c r="G143" t="n">
        <v>0.7298219447914125</v>
      </c>
    </row>
    <row r="144">
      <c r="A144" t="inlineStr">
        <is>
          <t>SoPEASbRIC.csv</t>
        </is>
      </c>
      <c r="B144" t="inlineStr">
        <is>
          <t>chemicals inspct maint retrofit</t>
        </is>
      </c>
      <c r="C144" t="inlineStr">
        <is>
          <t>ISIC 77T82</t>
        </is>
      </c>
      <c r="D144" t="inlineStr">
        <is>
          <t>ISIC 69T82</t>
        </is>
      </c>
      <c r="E144" t="n">
        <v>0</v>
      </c>
      <c r="F144" t="inlineStr">
        <is>
          <t>semantic override</t>
        </is>
      </c>
      <c r="G144" t="n">
        <v>0.2701780552085875</v>
      </c>
    </row>
    <row r="145">
      <c r="A145" t="inlineStr">
        <is>
          <t>SoPEASbRIC.csv</t>
        </is>
      </c>
      <c r="B145" t="inlineStr">
        <is>
          <t>chemicals inspct maint retrofit</t>
        </is>
      </c>
      <c r="C145" t="inlineStr">
        <is>
          <t>ISIC 90T93</t>
        </is>
      </c>
      <c r="D145" t="inlineStr">
        <is>
          <t>ISIC 90T96</t>
        </is>
      </c>
      <c r="E145" t="n">
        <v>0.4216249514352275</v>
      </c>
      <c r="F145" t="inlineStr">
        <is>
          <t>BEA 2024 output share (default)</t>
        </is>
      </c>
      <c r="G145" t="n">
        <v>0.4216249514352275</v>
      </c>
    </row>
    <row r="146">
      <c r="A146" t="inlineStr">
        <is>
          <t>SoPEASbRIC.csv</t>
        </is>
      </c>
      <c r="B146" t="inlineStr">
        <is>
          <t>chemicals inspct maint retrofit</t>
        </is>
      </c>
      <c r="C146" t="inlineStr">
        <is>
          <t>ISIC 94T96</t>
        </is>
      </c>
      <c r="D146" t="inlineStr">
        <is>
          <t>ISIC 90T96</t>
        </is>
      </c>
      <c r="E146" t="n">
        <v>0.5783750485647725</v>
      </c>
      <c r="F146" t="inlineStr">
        <is>
          <t>BEA 2024 output share (default)</t>
        </is>
      </c>
      <c r="G146" t="n">
        <v>0.5783750485647725</v>
      </c>
    </row>
    <row r="147">
      <c r="A147" t="inlineStr">
        <is>
          <t>SoPEASbRIC.csv</t>
        </is>
      </c>
      <c r="B147" t="inlineStr">
        <is>
          <t>coal mining methane capture</t>
        </is>
      </c>
      <c r="C147" t="inlineStr">
        <is>
          <t>ISIC 01</t>
        </is>
      </c>
      <c r="D147" t="inlineStr">
        <is>
          <t>ISIC 01T03</t>
        </is>
      </c>
      <c r="E147" t="n">
        <v>1</v>
      </c>
      <c r="F147" t="inlineStr">
        <is>
          <t>semantic override</t>
        </is>
      </c>
      <c r="G147" t="n">
        <v>0.9429986826432329</v>
      </c>
    </row>
    <row r="148">
      <c r="A148" t="inlineStr">
        <is>
          <t>SoPEASbRIC.csv</t>
        </is>
      </c>
      <c r="B148" t="inlineStr">
        <is>
          <t>coal mining methane capture</t>
        </is>
      </c>
      <c r="C148" t="inlineStr">
        <is>
          <t>ISIC 02</t>
        </is>
      </c>
      <c r="D148" t="inlineStr">
        <is>
          <t>ISIC 01T03</t>
        </is>
      </c>
      <c r="E148" t="n">
        <v>0</v>
      </c>
      <c r="F148" t="inlineStr">
        <is>
          <t>semantic override</t>
        </is>
      </c>
      <c r="G148" t="n">
        <v>0.04176573136965662</v>
      </c>
    </row>
    <row r="149">
      <c r="A149" t="inlineStr">
        <is>
          <t>SoPEASbRIC.csv</t>
        </is>
      </c>
      <c r="B149" t="inlineStr">
        <is>
          <t>coal mining methane capture</t>
        </is>
      </c>
      <c r="C149" t="inlineStr">
        <is>
          <t>ISIC 03</t>
        </is>
      </c>
      <c r="D149" t="inlineStr">
        <is>
          <t>ISIC 01T03</t>
        </is>
      </c>
      <c r="E149" t="n">
        <v>0</v>
      </c>
      <c r="F149" t="inlineStr">
        <is>
          <t>semantic override</t>
        </is>
      </c>
      <c r="G149" t="n">
        <v>0.01523558598711041</v>
      </c>
    </row>
    <row r="150">
      <c r="A150" t="inlineStr">
        <is>
          <t>SoPEASbRIC.csv</t>
        </is>
      </c>
      <c r="B150" t="inlineStr">
        <is>
          <t>coal mining methane capture</t>
        </is>
      </c>
      <c r="C150" t="inlineStr">
        <is>
          <t>ISIC 07</t>
        </is>
      </c>
      <c r="D150" t="inlineStr">
        <is>
          <t>ISIC 07T08</t>
        </is>
      </c>
      <c r="E150" t="n">
        <v>0.4327368836123752</v>
      </c>
      <c r="F150" t="inlineStr">
        <is>
          <t>BEA 2024 output share (default)</t>
        </is>
      </c>
      <c r="G150" t="n">
        <v>0.4327368836123752</v>
      </c>
    </row>
    <row r="151">
      <c r="A151" t="inlineStr">
        <is>
          <t>SoPEASbRIC.csv</t>
        </is>
      </c>
      <c r="B151" t="inlineStr">
        <is>
          <t>coal mining methane capture</t>
        </is>
      </c>
      <c r="C151" t="inlineStr">
        <is>
          <t>ISIC 08</t>
        </is>
      </c>
      <c r="D151" t="inlineStr">
        <is>
          <t>ISIC 07T08</t>
        </is>
      </c>
      <c r="E151" t="n">
        <v>0.5672631163876248</v>
      </c>
      <c r="F151" t="inlineStr">
        <is>
          <t>BEA 2024 output share (default)</t>
        </is>
      </c>
      <c r="G151" t="n">
        <v>0.5672631163876248</v>
      </c>
    </row>
    <row r="152">
      <c r="A152" t="inlineStr">
        <is>
          <t>SoPEASbRIC.csv</t>
        </is>
      </c>
      <c r="B152" t="inlineStr">
        <is>
          <t>coal mining methane capture</t>
        </is>
      </c>
      <c r="C152" t="inlineStr">
        <is>
          <t>ISIC 301</t>
        </is>
      </c>
      <c r="D152" t="inlineStr">
        <is>
          <t>ISIC 30</t>
        </is>
      </c>
      <c r="E152" t="n">
        <v>0.1171368722490322</v>
      </c>
      <c r="F152" t="inlineStr">
        <is>
          <t>BEA 2024 output share (default)</t>
        </is>
      </c>
      <c r="G152" t="n">
        <v>0.1171368722490322</v>
      </c>
    </row>
    <row r="153">
      <c r="A153" t="inlineStr">
        <is>
          <t>SoPEASbRIC.csv</t>
        </is>
      </c>
      <c r="B153" t="inlineStr">
        <is>
          <t>coal mining methane capture</t>
        </is>
      </c>
      <c r="C153" t="inlineStr">
        <is>
          <t>ISIC 302T309</t>
        </is>
      </c>
      <c r="D153" t="inlineStr">
        <is>
          <t>ISIC 30</t>
        </is>
      </c>
      <c r="E153" t="n">
        <v>0.8828631277509678</v>
      </c>
      <c r="F153" t="inlineStr">
        <is>
          <t>BEA 2024 output share (default)</t>
        </is>
      </c>
      <c r="G153" t="n">
        <v>0.8828631277509678</v>
      </c>
    </row>
    <row r="154">
      <c r="A154" t="inlineStr">
        <is>
          <t>SoPEASbRIC.csv</t>
        </is>
      </c>
      <c r="B154" t="inlineStr">
        <is>
          <t>coal mining methane capture</t>
        </is>
      </c>
      <c r="C154" t="inlineStr">
        <is>
          <t>ISIC 49</t>
        </is>
      </c>
      <c r="D154" t="inlineStr">
        <is>
          <t>ISIC 49T53</t>
        </is>
      </c>
      <c r="E154" t="n">
        <v>0.45630816353267</v>
      </c>
      <c r="F154" t="inlineStr">
        <is>
          <t>BEA 2024 output share (default)</t>
        </is>
      </c>
      <c r="G154" t="n">
        <v>0.45630816353267</v>
      </c>
    </row>
    <row r="155">
      <c r="A155" t="inlineStr">
        <is>
          <t>SoPEASbRIC.csv</t>
        </is>
      </c>
      <c r="B155" t="inlineStr">
        <is>
          <t>coal mining methane capture</t>
        </is>
      </c>
      <c r="C155" t="inlineStr">
        <is>
          <t>ISIC 50</t>
        </is>
      </c>
      <c r="D155" t="inlineStr">
        <is>
          <t>ISIC 49T53</t>
        </is>
      </c>
      <c r="E155" t="n">
        <v>0.04437004750051631</v>
      </c>
      <c r="F155" t="inlineStr">
        <is>
          <t>BEA 2024 output share (default)</t>
        </is>
      </c>
      <c r="G155" t="n">
        <v>0.04437004750051631</v>
      </c>
    </row>
    <row r="156">
      <c r="A156" t="inlineStr">
        <is>
          <t>SoPEASbRIC.csv</t>
        </is>
      </c>
      <c r="B156" t="inlineStr">
        <is>
          <t>coal mining methane capture</t>
        </is>
      </c>
      <c r="C156" t="inlineStr">
        <is>
          <t>ISIC 51</t>
        </is>
      </c>
      <c r="D156" t="inlineStr">
        <is>
          <t>ISIC 49T53</t>
        </is>
      </c>
      <c r="E156" t="n">
        <v>0.1883750452665103</v>
      </c>
      <c r="F156" t="inlineStr">
        <is>
          <t>BEA 2024 output share (default)</t>
        </is>
      </c>
      <c r="G156" t="n">
        <v>0.1883750452665103</v>
      </c>
    </row>
    <row r="157">
      <c r="A157" t="inlineStr">
        <is>
          <t>SoPEASbRIC.csv</t>
        </is>
      </c>
      <c r="B157" t="inlineStr">
        <is>
          <t>coal mining methane capture</t>
        </is>
      </c>
      <c r="C157" t="inlineStr">
        <is>
          <t>ISIC 52</t>
        </is>
      </c>
      <c r="D157" t="inlineStr">
        <is>
          <t>ISIC 49T53</t>
        </is>
      </c>
      <c r="E157" t="n">
        <v>0.2228651226758185</v>
      </c>
      <c r="F157" t="inlineStr">
        <is>
          <t>BEA 2024 output share (default)</t>
        </is>
      </c>
      <c r="G157" t="n">
        <v>0.2228651226758185</v>
      </c>
    </row>
    <row r="158">
      <c r="A158" t="inlineStr">
        <is>
          <t>SoPEASbRIC.csv</t>
        </is>
      </c>
      <c r="B158" t="inlineStr">
        <is>
          <t>coal mining methane capture</t>
        </is>
      </c>
      <c r="C158" t="inlineStr">
        <is>
          <t>ISIC 53</t>
        </is>
      </c>
      <c r="D158" t="inlineStr">
        <is>
          <t>ISIC 49T53</t>
        </is>
      </c>
      <c r="E158" t="n">
        <v>0.08808162102448482</v>
      </c>
      <c r="F158" t="inlineStr">
        <is>
          <t>BEA 2024 output share (default)</t>
        </is>
      </c>
      <c r="G158" t="n">
        <v>0.08808162102448482</v>
      </c>
    </row>
    <row r="159">
      <c r="A159" t="inlineStr">
        <is>
          <t>SoPEASbRIC.csv</t>
        </is>
      </c>
      <c r="B159" t="inlineStr">
        <is>
          <t>coal mining methane capture</t>
        </is>
      </c>
      <c r="C159" t="inlineStr">
        <is>
          <t>ISIC 69T75</t>
        </is>
      </c>
      <c r="D159" t="inlineStr">
        <is>
          <t>ISIC 69T82</t>
        </is>
      </c>
      <c r="E159" t="n">
        <v>1</v>
      </c>
      <c r="F159" t="inlineStr">
        <is>
          <t>semantic override</t>
        </is>
      </c>
      <c r="G159" t="n">
        <v>0.7298219447914125</v>
      </c>
    </row>
    <row r="160">
      <c r="A160" t="inlineStr">
        <is>
          <t>SoPEASbRIC.csv</t>
        </is>
      </c>
      <c r="B160" t="inlineStr">
        <is>
          <t>coal mining methane capture</t>
        </is>
      </c>
      <c r="C160" t="inlineStr">
        <is>
          <t>ISIC 77T82</t>
        </is>
      </c>
      <c r="D160" t="inlineStr">
        <is>
          <t>ISIC 69T82</t>
        </is>
      </c>
      <c r="E160" t="n">
        <v>0</v>
      </c>
      <c r="F160" t="inlineStr">
        <is>
          <t>semantic override</t>
        </is>
      </c>
      <c r="G160" t="n">
        <v>0.2701780552085875</v>
      </c>
    </row>
    <row r="161">
      <c r="A161" t="inlineStr">
        <is>
          <t>SoPEASbRIC.csv</t>
        </is>
      </c>
      <c r="B161" t="inlineStr">
        <is>
          <t>coal mining methane capture</t>
        </is>
      </c>
      <c r="C161" t="inlineStr">
        <is>
          <t>ISIC 90T93</t>
        </is>
      </c>
      <c r="D161" t="inlineStr">
        <is>
          <t>ISIC 90T96</t>
        </is>
      </c>
      <c r="E161" t="n">
        <v>0.4216249514352275</v>
      </c>
      <c r="F161" t="inlineStr">
        <is>
          <t>BEA 2024 output share (default)</t>
        </is>
      </c>
      <c r="G161" t="n">
        <v>0.4216249514352275</v>
      </c>
    </row>
    <row r="162">
      <c r="A162" t="inlineStr">
        <is>
          <t>SoPEASbRIC.csv</t>
        </is>
      </c>
      <c r="B162" t="inlineStr">
        <is>
          <t>coal mining methane capture</t>
        </is>
      </c>
      <c r="C162" t="inlineStr">
        <is>
          <t>ISIC 94T96</t>
        </is>
      </c>
      <c r="D162" t="inlineStr">
        <is>
          <t>ISIC 90T96</t>
        </is>
      </c>
      <c r="E162" t="n">
        <v>0.5783750485647725</v>
      </c>
      <c r="F162" t="inlineStr">
        <is>
          <t>BEA 2024 output share (default)</t>
        </is>
      </c>
      <c r="G162" t="n">
        <v>0.5783750485647725</v>
      </c>
    </row>
    <row r="163">
      <c r="A163" t="inlineStr">
        <is>
          <t>SoPEASbRIC.csv</t>
        </is>
      </c>
      <c r="B163" t="inlineStr">
        <is>
          <t>coal mining methane destruction</t>
        </is>
      </c>
      <c r="C163" t="inlineStr">
        <is>
          <t>ISIC 01</t>
        </is>
      </c>
      <c r="D163" t="inlineStr">
        <is>
          <t>ISIC 01T03</t>
        </is>
      </c>
      <c r="E163" t="n">
        <v>1</v>
      </c>
      <c r="F163" t="inlineStr">
        <is>
          <t>semantic override</t>
        </is>
      </c>
      <c r="G163" t="n">
        <v>0.9429986826432329</v>
      </c>
    </row>
    <row r="164">
      <c r="A164" t="inlineStr">
        <is>
          <t>SoPEASbRIC.csv</t>
        </is>
      </c>
      <c r="B164" t="inlineStr">
        <is>
          <t>coal mining methane destruction</t>
        </is>
      </c>
      <c r="C164" t="inlineStr">
        <is>
          <t>ISIC 02</t>
        </is>
      </c>
      <c r="D164" t="inlineStr">
        <is>
          <t>ISIC 01T03</t>
        </is>
      </c>
      <c r="E164" t="n">
        <v>0</v>
      </c>
      <c r="F164" t="inlineStr">
        <is>
          <t>semantic override</t>
        </is>
      </c>
      <c r="G164" t="n">
        <v>0.04176573136965662</v>
      </c>
    </row>
    <row r="165">
      <c r="A165" t="inlineStr">
        <is>
          <t>SoPEASbRIC.csv</t>
        </is>
      </c>
      <c r="B165" t="inlineStr">
        <is>
          <t>coal mining methane destruction</t>
        </is>
      </c>
      <c r="C165" t="inlineStr">
        <is>
          <t>ISIC 03</t>
        </is>
      </c>
      <c r="D165" t="inlineStr">
        <is>
          <t>ISIC 01T03</t>
        </is>
      </c>
      <c r="E165" t="n">
        <v>0</v>
      </c>
      <c r="F165" t="inlineStr">
        <is>
          <t>semantic override</t>
        </is>
      </c>
      <c r="G165" t="n">
        <v>0.01523558598711041</v>
      </c>
    </row>
    <row r="166">
      <c r="A166" t="inlineStr">
        <is>
          <t>SoPEASbRIC.csv</t>
        </is>
      </c>
      <c r="B166" t="inlineStr">
        <is>
          <t>coal mining methane destruction</t>
        </is>
      </c>
      <c r="C166" t="inlineStr">
        <is>
          <t>ISIC 07</t>
        </is>
      </c>
      <c r="D166" t="inlineStr">
        <is>
          <t>ISIC 07T08</t>
        </is>
      </c>
      <c r="E166" t="n">
        <v>0.4327368836123752</v>
      </c>
      <c r="F166" t="inlineStr">
        <is>
          <t>BEA 2024 output share (default)</t>
        </is>
      </c>
      <c r="G166" t="n">
        <v>0.4327368836123752</v>
      </c>
    </row>
    <row r="167">
      <c r="A167" t="inlineStr">
        <is>
          <t>SoPEASbRIC.csv</t>
        </is>
      </c>
      <c r="B167" t="inlineStr">
        <is>
          <t>coal mining methane destruction</t>
        </is>
      </c>
      <c r="C167" t="inlineStr">
        <is>
          <t>ISIC 08</t>
        </is>
      </c>
      <c r="D167" t="inlineStr">
        <is>
          <t>ISIC 07T08</t>
        </is>
      </c>
      <c r="E167" t="n">
        <v>0.5672631163876248</v>
      </c>
      <c r="F167" t="inlineStr">
        <is>
          <t>BEA 2024 output share (default)</t>
        </is>
      </c>
      <c r="G167" t="n">
        <v>0.5672631163876248</v>
      </c>
    </row>
    <row r="168">
      <c r="A168" t="inlineStr">
        <is>
          <t>SoPEASbRIC.csv</t>
        </is>
      </c>
      <c r="B168" t="inlineStr">
        <is>
          <t>coal mining methane destruction</t>
        </is>
      </c>
      <c r="C168" t="inlineStr">
        <is>
          <t>ISIC 301</t>
        </is>
      </c>
      <c r="D168" t="inlineStr">
        <is>
          <t>ISIC 30</t>
        </is>
      </c>
      <c r="E168" t="n">
        <v>0.1171368722490322</v>
      </c>
      <c r="F168" t="inlineStr">
        <is>
          <t>BEA 2024 output share (default)</t>
        </is>
      </c>
      <c r="G168" t="n">
        <v>0.1171368722490322</v>
      </c>
    </row>
    <row r="169">
      <c r="A169" t="inlineStr">
        <is>
          <t>SoPEASbRIC.csv</t>
        </is>
      </c>
      <c r="B169" t="inlineStr">
        <is>
          <t>coal mining methane destruction</t>
        </is>
      </c>
      <c r="C169" t="inlineStr">
        <is>
          <t>ISIC 302T309</t>
        </is>
      </c>
      <c r="D169" t="inlineStr">
        <is>
          <t>ISIC 30</t>
        </is>
      </c>
      <c r="E169" t="n">
        <v>0.8828631277509678</v>
      </c>
      <c r="F169" t="inlineStr">
        <is>
          <t>BEA 2024 output share (default)</t>
        </is>
      </c>
      <c r="G169" t="n">
        <v>0.8828631277509678</v>
      </c>
    </row>
    <row r="170">
      <c r="A170" t="inlineStr">
        <is>
          <t>SoPEASbRIC.csv</t>
        </is>
      </c>
      <c r="B170" t="inlineStr">
        <is>
          <t>coal mining methane destruction</t>
        </is>
      </c>
      <c r="C170" t="inlineStr">
        <is>
          <t>ISIC 49</t>
        </is>
      </c>
      <c r="D170" t="inlineStr">
        <is>
          <t>ISIC 49T53</t>
        </is>
      </c>
      <c r="E170" t="n">
        <v>0.45630816353267</v>
      </c>
      <c r="F170" t="inlineStr">
        <is>
          <t>BEA 2024 output share (default)</t>
        </is>
      </c>
      <c r="G170" t="n">
        <v>0.45630816353267</v>
      </c>
    </row>
    <row r="171">
      <c r="A171" t="inlineStr">
        <is>
          <t>SoPEASbRIC.csv</t>
        </is>
      </c>
      <c r="B171" t="inlineStr">
        <is>
          <t>coal mining methane destruction</t>
        </is>
      </c>
      <c r="C171" t="inlineStr">
        <is>
          <t>ISIC 50</t>
        </is>
      </c>
      <c r="D171" t="inlineStr">
        <is>
          <t>ISIC 49T53</t>
        </is>
      </c>
      <c r="E171" t="n">
        <v>0.04437004750051631</v>
      </c>
      <c r="F171" t="inlineStr">
        <is>
          <t>BEA 2024 output share (default)</t>
        </is>
      </c>
      <c r="G171" t="n">
        <v>0.04437004750051631</v>
      </c>
    </row>
    <row r="172">
      <c r="A172" t="inlineStr">
        <is>
          <t>SoPEASbRIC.csv</t>
        </is>
      </c>
      <c r="B172" t="inlineStr">
        <is>
          <t>coal mining methane destruction</t>
        </is>
      </c>
      <c r="C172" t="inlineStr">
        <is>
          <t>ISIC 51</t>
        </is>
      </c>
      <c r="D172" t="inlineStr">
        <is>
          <t>ISIC 49T53</t>
        </is>
      </c>
      <c r="E172" t="n">
        <v>0.1883750452665103</v>
      </c>
      <c r="F172" t="inlineStr">
        <is>
          <t>BEA 2024 output share (default)</t>
        </is>
      </c>
      <c r="G172" t="n">
        <v>0.1883750452665103</v>
      </c>
    </row>
    <row r="173">
      <c r="A173" t="inlineStr">
        <is>
          <t>SoPEASbRIC.csv</t>
        </is>
      </c>
      <c r="B173" t="inlineStr">
        <is>
          <t>coal mining methane destruction</t>
        </is>
      </c>
      <c r="C173" t="inlineStr">
        <is>
          <t>ISIC 52</t>
        </is>
      </c>
      <c r="D173" t="inlineStr">
        <is>
          <t>ISIC 49T53</t>
        </is>
      </c>
      <c r="E173" t="n">
        <v>0.2228651226758185</v>
      </c>
      <c r="F173" t="inlineStr">
        <is>
          <t>BEA 2024 output share (default)</t>
        </is>
      </c>
      <c r="G173" t="n">
        <v>0.2228651226758185</v>
      </c>
    </row>
    <row r="174">
      <c r="A174" t="inlineStr">
        <is>
          <t>SoPEASbRIC.csv</t>
        </is>
      </c>
      <c r="B174" t="inlineStr">
        <is>
          <t>coal mining methane destruction</t>
        </is>
      </c>
      <c r="C174" t="inlineStr">
        <is>
          <t>ISIC 53</t>
        </is>
      </c>
      <c r="D174" t="inlineStr">
        <is>
          <t>ISIC 49T53</t>
        </is>
      </c>
      <c r="E174" t="n">
        <v>0.08808162102448482</v>
      </c>
      <c r="F174" t="inlineStr">
        <is>
          <t>BEA 2024 output share (default)</t>
        </is>
      </c>
      <c r="G174" t="n">
        <v>0.08808162102448482</v>
      </c>
    </row>
    <row r="175">
      <c r="A175" t="inlineStr">
        <is>
          <t>SoPEASbRIC.csv</t>
        </is>
      </c>
      <c r="B175" t="inlineStr">
        <is>
          <t>coal mining methane destruction</t>
        </is>
      </c>
      <c r="C175" t="inlineStr">
        <is>
          <t>ISIC 69T75</t>
        </is>
      </c>
      <c r="D175" t="inlineStr">
        <is>
          <t>ISIC 69T82</t>
        </is>
      </c>
      <c r="E175" t="n">
        <v>1</v>
      </c>
      <c r="F175" t="inlineStr">
        <is>
          <t>semantic override</t>
        </is>
      </c>
      <c r="G175" t="n">
        <v>0.7298219447914125</v>
      </c>
    </row>
    <row r="176">
      <c r="A176" t="inlineStr">
        <is>
          <t>SoPEASbRIC.csv</t>
        </is>
      </c>
      <c r="B176" t="inlineStr">
        <is>
          <t>coal mining methane destruction</t>
        </is>
      </c>
      <c r="C176" t="inlineStr">
        <is>
          <t>ISIC 77T82</t>
        </is>
      </c>
      <c r="D176" t="inlineStr">
        <is>
          <t>ISIC 69T82</t>
        </is>
      </c>
      <c r="E176" t="n">
        <v>0</v>
      </c>
      <c r="F176" t="inlineStr">
        <is>
          <t>semantic override</t>
        </is>
      </c>
      <c r="G176" t="n">
        <v>0.2701780552085875</v>
      </c>
    </row>
    <row r="177">
      <c r="A177" t="inlineStr">
        <is>
          <t>SoPEASbRIC.csv</t>
        </is>
      </c>
      <c r="B177" t="inlineStr">
        <is>
          <t>coal mining methane destruction</t>
        </is>
      </c>
      <c r="C177" t="inlineStr">
        <is>
          <t>ISIC 90T93</t>
        </is>
      </c>
      <c r="D177" t="inlineStr">
        <is>
          <t>ISIC 90T96</t>
        </is>
      </c>
      <c r="E177" t="n">
        <v>0.4216249514352275</v>
      </c>
      <c r="F177" t="inlineStr">
        <is>
          <t>BEA 2024 output share (default)</t>
        </is>
      </c>
      <c r="G177" t="n">
        <v>0.4216249514352275</v>
      </c>
    </row>
    <row r="178">
      <c r="A178" t="inlineStr">
        <is>
          <t>SoPEASbRIC.csv</t>
        </is>
      </c>
      <c r="B178" t="inlineStr">
        <is>
          <t>coal mining methane destruction</t>
        </is>
      </c>
      <c r="C178" t="inlineStr">
        <is>
          <t>ISIC 94T96</t>
        </is>
      </c>
      <c r="D178" t="inlineStr">
        <is>
          <t>ISIC 90T96</t>
        </is>
      </c>
      <c r="E178" t="n">
        <v>0.5783750485647725</v>
      </c>
      <c r="F178" t="inlineStr">
        <is>
          <t>BEA 2024 output share (default)</t>
        </is>
      </c>
      <c r="G178" t="n">
        <v>0.5783750485647725</v>
      </c>
    </row>
    <row r="179">
      <c r="A179" t="inlineStr">
        <is>
          <t>SoPEASbRIC.csv</t>
        </is>
      </c>
      <c r="B179" t="inlineStr">
        <is>
          <t>ngp processing TnD methane capture</t>
        </is>
      </c>
      <c r="C179" t="inlineStr">
        <is>
          <t>ISIC 01</t>
        </is>
      </c>
      <c r="D179" t="inlineStr">
        <is>
          <t>ISIC 01T03</t>
        </is>
      </c>
      <c r="E179" t="n">
        <v>1</v>
      </c>
      <c r="F179" t="inlineStr">
        <is>
          <t>semantic override</t>
        </is>
      </c>
      <c r="G179" t="n">
        <v>0.9429986826432329</v>
      </c>
    </row>
    <row r="180">
      <c r="A180" t="inlineStr">
        <is>
          <t>SoPEASbRIC.csv</t>
        </is>
      </c>
      <c r="B180" t="inlineStr">
        <is>
          <t>ngp processing TnD methane capture</t>
        </is>
      </c>
      <c r="C180" t="inlineStr">
        <is>
          <t>ISIC 02</t>
        </is>
      </c>
      <c r="D180" t="inlineStr">
        <is>
          <t>ISIC 01T03</t>
        </is>
      </c>
      <c r="E180" t="n">
        <v>0</v>
      </c>
      <c r="F180" t="inlineStr">
        <is>
          <t>semantic override</t>
        </is>
      </c>
      <c r="G180" t="n">
        <v>0.04176573136965662</v>
      </c>
    </row>
    <row r="181">
      <c r="A181" t="inlineStr">
        <is>
          <t>SoPEASbRIC.csv</t>
        </is>
      </c>
      <c r="B181" t="inlineStr">
        <is>
          <t>ngp processing TnD methane capture</t>
        </is>
      </c>
      <c r="C181" t="inlineStr">
        <is>
          <t>ISIC 03</t>
        </is>
      </c>
      <c r="D181" t="inlineStr">
        <is>
          <t>ISIC 01T03</t>
        </is>
      </c>
      <c r="E181" t="n">
        <v>0</v>
      </c>
      <c r="F181" t="inlineStr">
        <is>
          <t>semantic override</t>
        </is>
      </c>
      <c r="G181" t="n">
        <v>0.01523558598711041</v>
      </c>
    </row>
    <row r="182">
      <c r="A182" t="inlineStr">
        <is>
          <t>SoPEASbRIC.csv</t>
        </is>
      </c>
      <c r="B182" t="inlineStr">
        <is>
          <t>ngp processing TnD methane capture</t>
        </is>
      </c>
      <c r="C182" t="inlineStr">
        <is>
          <t>ISIC 07</t>
        </is>
      </c>
      <c r="D182" t="inlineStr">
        <is>
          <t>ISIC 07T08</t>
        </is>
      </c>
      <c r="E182" t="n">
        <v>0.4327368836123752</v>
      </c>
      <c r="F182" t="inlineStr">
        <is>
          <t>BEA 2024 output share (default)</t>
        </is>
      </c>
      <c r="G182" t="n">
        <v>0.4327368836123752</v>
      </c>
    </row>
    <row r="183">
      <c r="A183" t="inlineStr">
        <is>
          <t>SoPEASbRIC.csv</t>
        </is>
      </c>
      <c r="B183" t="inlineStr">
        <is>
          <t>ngp processing TnD methane capture</t>
        </is>
      </c>
      <c r="C183" t="inlineStr">
        <is>
          <t>ISIC 08</t>
        </is>
      </c>
      <c r="D183" t="inlineStr">
        <is>
          <t>ISIC 07T08</t>
        </is>
      </c>
      <c r="E183" t="n">
        <v>0.5672631163876248</v>
      </c>
      <c r="F183" t="inlineStr">
        <is>
          <t>BEA 2024 output share (default)</t>
        </is>
      </c>
      <c r="G183" t="n">
        <v>0.5672631163876248</v>
      </c>
    </row>
    <row r="184">
      <c r="A184" t="inlineStr">
        <is>
          <t>SoPEASbRIC.csv</t>
        </is>
      </c>
      <c r="B184" t="inlineStr">
        <is>
          <t>ngp processing TnD methane capture</t>
        </is>
      </c>
      <c r="C184" t="inlineStr">
        <is>
          <t>ISIC 301</t>
        </is>
      </c>
      <c r="D184" t="inlineStr">
        <is>
          <t>ISIC 30</t>
        </is>
      </c>
      <c r="E184" t="n">
        <v>0.1171368722490322</v>
      </c>
      <c r="F184" t="inlineStr">
        <is>
          <t>BEA 2024 output share (default)</t>
        </is>
      </c>
      <c r="G184" t="n">
        <v>0.1171368722490322</v>
      </c>
    </row>
    <row r="185">
      <c r="A185" t="inlineStr">
        <is>
          <t>SoPEASbRIC.csv</t>
        </is>
      </c>
      <c r="B185" t="inlineStr">
        <is>
          <t>ngp processing TnD methane capture</t>
        </is>
      </c>
      <c r="C185" t="inlineStr">
        <is>
          <t>ISIC 302T309</t>
        </is>
      </c>
      <c r="D185" t="inlineStr">
        <is>
          <t>ISIC 30</t>
        </is>
      </c>
      <c r="E185" t="n">
        <v>0.8828631277509678</v>
      </c>
      <c r="F185" t="inlineStr">
        <is>
          <t>BEA 2024 output share (default)</t>
        </is>
      </c>
      <c r="G185" t="n">
        <v>0.8828631277509678</v>
      </c>
    </row>
    <row r="186">
      <c r="A186" t="inlineStr">
        <is>
          <t>SoPEASbRIC.csv</t>
        </is>
      </c>
      <c r="B186" t="inlineStr">
        <is>
          <t>ngp processing TnD methane capture</t>
        </is>
      </c>
      <c r="C186" t="inlineStr">
        <is>
          <t>ISIC 49</t>
        </is>
      </c>
      <c r="D186" t="inlineStr">
        <is>
          <t>ISIC 49T53</t>
        </is>
      </c>
      <c r="E186" t="n">
        <v>0.45630816353267</v>
      </c>
      <c r="F186" t="inlineStr">
        <is>
          <t>BEA 2024 output share (default)</t>
        </is>
      </c>
      <c r="G186" t="n">
        <v>0.45630816353267</v>
      </c>
    </row>
    <row r="187">
      <c r="A187" t="inlineStr">
        <is>
          <t>SoPEASbRIC.csv</t>
        </is>
      </c>
      <c r="B187" t="inlineStr">
        <is>
          <t>ngp processing TnD methane capture</t>
        </is>
      </c>
      <c r="C187" t="inlineStr">
        <is>
          <t>ISIC 50</t>
        </is>
      </c>
      <c r="D187" t="inlineStr">
        <is>
          <t>ISIC 49T53</t>
        </is>
      </c>
      <c r="E187" t="n">
        <v>0.04437004750051631</v>
      </c>
      <c r="F187" t="inlineStr">
        <is>
          <t>BEA 2024 output share (default)</t>
        </is>
      </c>
      <c r="G187" t="n">
        <v>0.04437004750051631</v>
      </c>
    </row>
    <row r="188">
      <c r="A188" t="inlineStr">
        <is>
          <t>SoPEASbRIC.csv</t>
        </is>
      </c>
      <c r="B188" t="inlineStr">
        <is>
          <t>ngp processing TnD methane capture</t>
        </is>
      </c>
      <c r="C188" t="inlineStr">
        <is>
          <t>ISIC 51</t>
        </is>
      </c>
      <c r="D188" t="inlineStr">
        <is>
          <t>ISIC 49T53</t>
        </is>
      </c>
      <c r="E188" t="n">
        <v>0.1883750452665103</v>
      </c>
      <c r="F188" t="inlineStr">
        <is>
          <t>BEA 2024 output share (default)</t>
        </is>
      </c>
      <c r="G188" t="n">
        <v>0.1883750452665103</v>
      </c>
    </row>
    <row r="189">
      <c r="A189" t="inlineStr">
        <is>
          <t>SoPEASbRIC.csv</t>
        </is>
      </c>
      <c r="B189" t="inlineStr">
        <is>
          <t>ngp processing TnD methane capture</t>
        </is>
      </c>
      <c r="C189" t="inlineStr">
        <is>
          <t>ISIC 52</t>
        </is>
      </c>
      <c r="D189" t="inlineStr">
        <is>
          <t>ISIC 49T53</t>
        </is>
      </c>
      <c r="E189" t="n">
        <v>0.2228651226758185</v>
      </c>
      <c r="F189" t="inlineStr">
        <is>
          <t>BEA 2024 output share (default)</t>
        </is>
      </c>
      <c r="G189" t="n">
        <v>0.2228651226758185</v>
      </c>
    </row>
    <row r="190">
      <c r="A190" t="inlineStr">
        <is>
          <t>SoPEASbRIC.csv</t>
        </is>
      </c>
      <c r="B190" t="inlineStr">
        <is>
          <t>ngp processing TnD methane capture</t>
        </is>
      </c>
      <c r="C190" t="inlineStr">
        <is>
          <t>ISIC 53</t>
        </is>
      </c>
      <c r="D190" t="inlineStr">
        <is>
          <t>ISIC 49T53</t>
        </is>
      </c>
      <c r="E190" t="n">
        <v>0.08808162102448482</v>
      </c>
      <c r="F190" t="inlineStr">
        <is>
          <t>BEA 2024 output share (default)</t>
        </is>
      </c>
      <c r="G190" t="n">
        <v>0.08808162102448482</v>
      </c>
    </row>
    <row r="191">
      <c r="A191" t="inlineStr">
        <is>
          <t>SoPEASbRIC.csv</t>
        </is>
      </c>
      <c r="B191" t="inlineStr">
        <is>
          <t>ngp processing TnD methane capture</t>
        </is>
      </c>
      <c r="C191" t="inlineStr">
        <is>
          <t>ISIC 69T75</t>
        </is>
      </c>
      <c r="D191" t="inlineStr">
        <is>
          <t>ISIC 69T82</t>
        </is>
      </c>
      <c r="E191" t="n">
        <v>1</v>
      </c>
      <c r="F191" t="inlineStr">
        <is>
          <t>semantic override</t>
        </is>
      </c>
      <c r="G191" t="n">
        <v>0.7298219447914125</v>
      </c>
    </row>
    <row r="192">
      <c r="A192" t="inlineStr">
        <is>
          <t>SoPEASbRIC.csv</t>
        </is>
      </c>
      <c r="B192" t="inlineStr">
        <is>
          <t>ngp processing TnD methane capture</t>
        </is>
      </c>
      <c r="C192" t="inlineStr">
        <is>
          <t>ISIC 77T82</t>
        </is>
      </c>
      <c r="D192" t="inlineStr">
        <is>
          <t>ISIC 69T82</t>
        </is>
      </c>
      <c r="E192" t="n">
        <v>0</v>
      </c>
      <c r="F192" t="inlineStr">
        <is>
          <t>semantic override</t>
        </is>
      </c>
      <c r="G192" t="n">
        <v>0.2701780552085875</v>
      </c>
    </row>
    <row r="193">
      <c r="A193" t="inlineStr">
        <is>
          <t>SoPEASbRIC.csv</t>
        </is>
      </c>
      <c r="B193" t="inlineStr">
        <is>
          <t>ngp processing TnD methane capture</t>
        </is>
      </c>
      <c r="C193" t="inlineStr">
        <is>
          <t>ISIC 90T93</t>
        </is>
      </c>
      <c r="D193" t="inlineStr">
        <is>
          <t>ISIC 90T96</t>
        </is>
      </c>
      <c r="E193" t="n">
        <v>0.4216249514352275</v>
      </c>
      <c r="F193" t="inlineStr">
        <is>
          <t>BEA 2024 output share (default)</t>
        </is>
      </c>
      <c r="G193" t="n">
        <v>0.4216249514352275</v>
      </c>
    </row>
    <row r="194">
      <c r="A194" t="inlineStr">
        <is>
          <t>SoPEASbRIC.csv</t>
        </is>
      </c>
      <c r="B194" t="inlineStr">
        <is>
          <t>ngp processing TnD methane capture</t>
        </is>
      </c>
      <c r="C194" t="inlineStr">
        <is>
          <t>ISIC 94T96</t>
        </is>
      </c>
      <c r="D194" t="inlineStr">
        <is>
          <t>ISIC 90T96</t>
        </is>
      </c>
      <c r="E194" t="n">
        <v>0.5783750485647725</v>
      </c>
      <c r="F194" t="inlineStr">
        <is>
          <t>BEA 2024 output share (default)</t>
        </is>
      </c>
      <c r="G194" t="n">
        <v>0.5783750485647725</v>
      </c>
    </row>
    <row r="195">
      <c r="A195" t="inlineStr">
        <is>
          <t>SoPEASbRIC.csv</t>
        </is>
      </c>
      <c r="B195" t="inlineStr">
        <is>
          <t>ngp processing TnD methane destruction</t>
        </is>
      </c>
      <c r="C195" t="inlineStr">
        <is>
          <t>ISIC 01</t>
        </is>
      </c>
      <c r="D195" t="inlineStr">
        <is>
          <t>ISIC 01T03</t>
        </is>
      </c>
      <c r="E195" t="n">
        <v>1</v>
      </c>
      <c r="F195" t="inlineStr">
        <is>
          <t>semantic override</t>
        </is>
      </c>
      <c r="G195" t="n">
        <v>0.9429986826432329</v>
      </c>
    </row>
    <row r="196">
      <c r="A196" t="inlineStr">
        <is>
          <t>SoPEASbRIC.csv</t>
        </is>
      </c>
      <c r="B196" t="inlineStr">
        <is>
          <t>ngp processing TnD methane destruction</t>
        </is>
      </c>
      <c r="C196" t="inlineStr">
        <is>
          <t>ISIC 02</t>
        </is>
      </c>
      <c r="D196" t="inlineStr">
        <is>
          <t>ISIC 01T03</t>
        </is>
      </c>
      <c r="E196" t="n">
        <v>0</v>
      </c>
      <c r="F196" t="inlineStr">
        <is>
          <t>semantic override</t>
        </is>
      </c>
      <c r="G196" t="n">
        <v>0.04176573136965662</v>
      </c>
    </row>
    <row r="197">
      <c r="A197" t="inlineStr">
        <is>
          <t>SoPEASbRIC.csv</t>
        </is>
      </c>
      <c r="B197" t="inlineStr">
        <is>
          <t>ngp processing TnD methane destruction</t>
        </is>
      </c>
      <c r="C197" t="inlineStr">
        <is>
          <t>ISIC 03</t>
        </is>
      </c>
      <c r="D197" t="inlineStr">
        <is>
          <t>ISIC 01T03</t>
        </is>
      </c>
      <c r="E197" t="n">
        <v>0</v>
      </c>
      <c r="F197" t="inlineStr">
        <is>
          <t>semantic override</t>
        </is>
      </c>
      <c r="G197" t="n">
        <v>0.01523558598711041</v>
      </c>
    </row>
    <row r="198">
      <c r="A198" t="inlineStr">
        <is>
          <t>SoPEASbRIC.csv</t>
        </is>
      </c>
      <c r="B198" t="inlineStr">
        <is>
          <t>ngp processing TnD methane destruction</t>
        </is>
      </c>
      <c r="C198" t="inlineStr">
        <is>
          <t>ISIC 07</t>
        </is>
      </c>
      <c r="D198" t="inlineStr">
        <is>
          <t>ISIC 07T08</t>
        </is>
      </c>
      <c r="E198" t="n">
        <v>0.4327368836123752</v>
      </c>
      <c r="F198" t="inlineStr">
        <is>
          <t>BEA 2024 output share (default)</t>
        </is>
      </c>
      <c r="G198" t="n">
        <v>0.4327368836123752</v>
      </c>
    </row>
    <row r="199">
      <c r="A199" t="inlineStr">
        <is>
          <t>SoPEASbRIC.csv</t>
        </is>
      </c>
      <c r="B199" t="inlineStr">
        <is>
          <t>ngp processing TnD methane destruction</t>
        </is>
      </c>
      <c r="C199" t="inlineStr">
        <is>
          <t>ISIC 08</t>
        </is>
      </c>
      <c r="D199" t="inlineStr">
        <is>
          <t>ISIC 07T08</t>
        </is>
      </c>
      <c r="E199" t="n">
        <v>0.5672631163876248</v>
      </c>
      <c r="F199" t="inlineStr">
        <is>
          <t>BEA 2024 output share (default)</t>
        </is>
      </c>
      <c r="G199" t="n">
        <v>0.5672631163876248</v>
      </c>
    </row>
    <row r="200">
      <c r="A200" t="inlineStr">
        <is>
          <t>SoPEASbRIC.csv</t>
        </is>
      </c>
      <c r="B200" t="inlineStr">
        <is>
          <t>ngp processing TnD methane destruction</t>
        </is>
      </c>
      <c r="C200" t="inlineStr">
        <is>
          <t>ISIC 301</t>
        </is>
      </c>
      <c r="D200" t="inlineStr">
        <is>
          <t>ISIC 30</t>
        </is>
      </c>
      <c r="E200" t="n">
        <v>0.1171368722490322</v>
      </c>
      <c r="F200" t="inlineStr">
        <is>
          <t>BEA 2024 output share (default)</t>
        </is>
      </c>
      <c r="G200" t="n">
        <v>0.1171368722490322</v>
      </c>
    </row>
    <row r="201">
      <c r="A201" t="inlineStr">
        <is>
          <t>SoPEASbRIC.csv</t>
        </is>
      </c>
      <c r="B201" t="inlineStr">
        <is>
          <t>ngp processing TnD methane destruction</t>
        </is>
      </c>
      <c r="C201" t="inlineStr">
        <is>
          <t>ISIC 302T309</t>
        </is>
      </c>
      <c r="D201" t="inlineStr">
        <is>
          <t>ISIC 30</t>
        </is>
      </c>
      <c r="E201" t="n">
        <v>0.8828631277509678</v>
      </c>
      <c r="F201" t="inlineStr">
        <is>
          <t>BEA 2024 output share (default)</t>
        </is>
      </c>
      <c r="G201" t="n">
        <v>0.8828631277509678</v>
      </c>
    </row>
    <row r="202">
      <c r="A202" t="inlineStr">
        <is>
          <t>SoPEASbRIC.csv</t>
        </is>
      </c>
      <c r="B202" t="inlineStr">
        <is>
          <t>ngp processing TnD methane destruction</t>
        </is>
      </c>
      <c r="C202" t="inlineStr">
        <is>
          <t>ISIC 49</t>
        </is>
      </c>
      <c r="D202" t="inlineStr">
        <is>
          <t>ISIC 49T53</t>
        </is>
      </c>
      <c r="E202" t="n">
        <v>0.45630816353267</v>
      </c>
      <c r="F202" t="inlineStr">
        <is>
          <t>BEA 2024 output share (default)</t>
        </is>
      </c>
      <c r="G202" t="n">
        <v>0.45630816353267</v>
      </c>
    </row>
    <row r="203">
      <c r="A203" t="inlineStr">
        <is>
          <t>SoPEASbRIC.csv</t>
        </is>
      </c>
      <c r="B203" t="inlineStr">
        <is>
          <t>ngp processing TnD methane destruction</t>
        </is>
      </c>
      <c r="C203" t="inlineStr">
        <is>
          <t>ISIC 50</t>
        </is>
      </c>
      <c r="D203" t="inlineStr">
        <is>
          <t>ISIC 49T53</t>
        </is>
      </c>
      <c r="E203" t="n">
        <v>0.04437004750051631</v>
      </c>
      <c r="F203" t="inlineStr">
        <is>
          <t>BEA 2024 output share (default)</t>
        </is>
      </c>
      <c r="G203" t="n">
        <v>0.04437004750051631</v>
      </c>
    </row>
    <row r="204">
      <c r="A204" t="inlineStr">
        <is>
          <t>SoPEASbRIC.csv</t>
        </is>
      </c>
      <c r="B204" t="inlineStr">
        <is>
          <t>ngp processing TnD methane destruction</t>
        </is>
      </c>
      <c r="C204" t="inlineStr">
        <is>
          <t>ISIC 51</t>
        </is>
      </c>
      <c r="D204" t="inlineStr">
        <is>
          <t>ISIC 49T53</t>
        </is>
      </c>
      <c r="E204" t="n">
        <v>0.1883750452665103</v>
      </c>
      <c r="F204" t="inlineStr">
        <is>
          <t>BEA 2024 output share (default)</t>
        </is>
      </c>
      <c r="G204" t="n">
        <v>0.1883750452665103</v>
      </c>
    </row>
    <row r="205">
      <c r="A205" t="inlineStr">
        <is>
          <t>SoPEASbRIC.csv</t>
        </is>
      </c>
      <c r="B205" t="inlineStr">
        <is>
          <t>ngp processing TnD methane destruction</t>
        </is>
      </c>
      <c r="C205" t="inlineStr">
        <is>
          <t>ISIC 52</t>
        </is>
      </c>
      <c r="D205" t="inlineStr">
        <is>
          <t>ISIC 49T53</t>
        </is>
      </c>
      <c r="E205" t="n">
        <v>0.2228651226758185</v>
      </c>
      <c r="F205" t="inlineStr">
        <is>
          <t>BEA 2024 output share (default)</t>
        </is>
      </c>
      <c r="G205" t="n">
        <v>0.2228651226758185</v>
      </c>
    </row>
    <row r="206">
      <c r="A206" t="inlineStr">
        <is>
          <t>SoPEASbRIC.csv</t>
        </is>
      </c>
      <c r="B206" t="inlineStr">
        <is>
          <t>ngp processing TnD methane destruction</t>
        </is>
      </c>
      <c r="C206" t="inlineStr">
        <is>
          <t>ISIC 53</t>
        </is>
      </c>
      <c r="D206" t="inlineStr">
        <is>
          <t>ISIC 49T53</t>
        </is>
      </c>
      <c r="E206" t="n">
        <v>0.08808162102448482</v>
      </c>
      <c r="F206" t="inlineStr">
        <is>
          <t>BEA 2024 output share (default)</t>
        </is>
      </c>
      <c r="G206" t="n">
        <v>0.08808162102448482</v>
      </c>
    </row>
    <row r="207">
      <c r="A207" t="inlineStr">
        <is>
          <t>SoPEASbRIC.csv</t>
        </is>
      </c>
      <c r="B207" t="inlineStr">
        <is>
          <t>ngp processing TnD methane destruction</t>
        </is>
      </c>
      <c r="C207" t="inlineStr">
        <is>
          <t>ISIC 69T75</t>
        </is>
      </c>
      <c r="D207" t="inlineStr">
        <is>
          <t>ISIC 69T82</t>
        </is>
      </c>
      <c r="E207" t="n">
        <v>1</v>
      </c>
      <c r="F207" t="inlineStr">
        <is>
          <t>semantic override</t>
        </is>
      </c>
      <c r="G207" t="n">
        <v>0.7298219447914125</v>
      </c>
    </row>
    <row r="208">
      <c r="A208" t="inlineStr">
        <is>
          <t>SoPEASbRIC.csv</t>
        </is>
      </c>
      <c r="B208" t="inlineStr">
        <is>
          <t>ngp processing TnD methane destruction</t>
        </is>
      </c>
      <c r="C208" t="inlineStr">
        <is>
          <t>ISIC 77T82</t>
        </is>
      </c>
      <c r="D208" t="inlineStr">
        <is>
          <t>ISIC 69T82</t>
        </is>
      </c>
      <c r="E208" t="n">
        <v>0</v>
      </c>
      <c r="F208" t="inlineStr">
        <is>
          <t>semantic override</t>
        </is>
      </c>
      <c r="G208" t="n">
        <v>0.2701780552085875</v>
      </c>
    </row>
    <row r="209">
      <c r="A209" t="inlineStr">
        <is>
          <t>SoPEASbRIC.csv</t>
        </is>
      </c>
      <c r="B209" t="inlineStr">
        <is>
          <t>ngp processing TnD methane destruction</t>
        </is>
      </c>
      <c r="C209" t="inlineStr">
        <is>
          <t>ISIC 90T93</t>
        </is>
      </c>
      <c r="D209" t="inlineStr">
        <is>
          <t>ISIC 90T96</t>
        </is>
      </c>
      <c r="E209" t="n">
        <v>0.4216249514352275</v>
      </c>
      <c r="F209" t="inlineStr">
        <is>
          <t>BEA 2024 output share (default)</t>
        </is>
      </c>
      <c r="G209" t="n">
        <v>0.4216249514352275</v>
      </c>
    </row>
    <row r="210">
      <c r="A210" t="inlineStr">
        <is>
          <t>SoPEASbRIC.csv</t>
        </is>
      </c>
      <c r="B210" t="inlineStr">
        <is>
          <t>ngp processing TnD methane destruction</t>
        </is>
      </c>
      <c r="C210" t="inlineStr">
        <is>
          <t>ISIC 94T96</t>
        </is>
      </c>
      <c r="D210" t="inlineStr">
        <is>
          <t>ISIC 90T96</t>
        </is>
      </c>
      <c r="E210" t="n">
        <v>0.5783750485647725</v>
      </c>
      <c r="F210" t="inlineStr">
        <is>
          <t>BEA 2024 output share (default)</t>
        </is>
      </c>
      <c r="G210" t="n">
        <v>0.5783750485647725</v>
      </c>
    </row>
    <row r="211">
      <c r="A211" t="inlineStr">
        <is>
          <t>SoPEASbRIC.csv</t>
        </is>
      </c>
      <c r="B211" t="inlineStr">
        <is>
          <t>ngp production methane capture</t>
        </is>
      </c>
      <c r="C211" t="inlineStr">
        <is>
          <t>ISIC 01</t>
        </is>
      </c>
      <c r="D211" t="inlineStr">
        <is>
          <t>ISIC 01T03</t>
        </is>
      </c>
      <c r="E211" t="n">
        <v>1</v>
      </c>
      <c r="F211" t="inlineStr">
        <is>
          <t>semantic override</t>
        </is>
      </c>
      <c r="G211" t="n">
        <v>0.9429986826432329</v>
      </c>
    </row>
    <row r="212">
      <c r="A212" t="inlineStr">
        <is>
          <t>SoPEASbRIC.csv</t>
        </is>
      </c>
      <c r="B212" t="inlineStr">
        <is>
          <t>ngp production methane capture</t>
        </is>
      </c>
      <c r="C212" t="inlineStr">
        <is>
          <t>ISIC 02</t>
        </is>
      </c>
      <c r="D212" t="inlineStr">
        <is>
          <t>ISIC 01T03</t>
        </is>
      </c>
      <c r="E212" t="n">
        <v>0</v>
      </c>
      <c r="F212" t="inlineStr">
        <is>
          <t>semantic override</t>
        </is>
      </c>
      <c r="G212" t="n">
        <v>0.04176573136965662</v>
      </c>
    </row>
    <row r="213">
      <c r="A213" t="inlineStr">
        <is>
          <t>SoPEASbRIC.csv</t>
        </is>
      </c>
      <c r="B213" t="inlineStr">
        <is>
          <t>ngp production methane capture</t>
        </is>
      </c>
      <c r="C213" t="inlineStr">
        <is>
          <t>ISIC 03</t>
        </is>
      </c>
      <c r="D213" t="inlineStr">
        <is>
          <t>ISIC 01T03</t>
        </is>
      </c>
      <c r="E213" t="n">
        <v>0</v>
      </c>
      <c r="F213" t="inlineStr">
        <is>
          <t>semantic override</t>
        </is>
      </c>
      <c r="G213" t="n">
        <v>0.01523558598711041</v>
      </c>
    </row>
    <row r="214">
      <c r="A214" t="inlineStr">
        <is>
          <t>SoPEASbRIC.csv</t>
        </is>
      </c>
      <c r="B214" t="inlineStr">
        <is>
          <t>ngp production methane capture</t>
        </is>
      </c>
      <c r="C214" t="inlineStr">
        <is>
          <t>ISIC 07</t>
        </is>
      </c>
      <c r="D214" t="inlineStr">
        <is>
          <t>ISIC 07T08</t>
        </is>
      </c>
      <c r="E214" t="n">
        <v>0.4327368836123752</v>
      </c>
      <c r="F214" t="inlineStr">
        <is>
          <t>BEA 2024 output share (default)</t>
        </is>
      </c>
      <c r="G214" t="n">
        <v>0.4327368836123752</v>
      </c>
    </row>
    <row r="215">
      <c r="A215" t="inlineStr">
        <is>
          <t>SoPEASbRIC.csv</t>
        </is>
      </c>
      <c r="B215" t="inlineStr">
        <is>
          <t>ngp production methane capture</t>
        </is>
      </c>
      <c r="C215" t="inlineStr">
        <is>
          <t>ISIC 08</t>
        </is>
      </c>
      <c r="D215" t="inlineStr">
        <is>
          <t>ISIC 07T08</t>
        </is>
      </c>
      <c r="E215" t="n">
        <v>0.5672631163876248</v>
      </c>
      <c r="F215" t="inlineStr">
        <is>
          <t>BEA 2024 output share (default)</t>
        </is>
      </c>
      <c r="G215" t="n">
        <v>0.5672631163876248</v>
      </c>
    </row>
    <row r="216">
      <c r="A216" t="inlineStr">
        <is>
          <t>SoPEASbRIC.csv</t>
        </is>
      </c>
      <c r="B216" t="inlineStr">
        <is>
          <t>ngp production methane capture</t>
        </is>
      </c>
      <c r="C216" t="inlineStr">
        <is>
          <t>ISIC 301</t>
        </is>
      </c>
      <c r="D216" t="inlineStr">
        <is>
          <t>ISIC 30</t>
        </is>
      </c>
      <c r="E216" t="n">
        <v>0.1171368722490322</v>
      </c>
      <c r="F216" t="inlineStr">
        <is>
          <t>BEA 2024 output share (default)</t>
        </is>
      </c>
      <c r="G216" t="n">
        <v>0.1171368722490322</v>
      </c>
    </row>
    <row r="217">
      <c r="A217" t="inlineStr">
        <is>
          <t>SoPEASbRIC.csv</t>
        </is>
      </c>
      <c r="B217" t="inlineStr">
        <is>
          <t>ngp production methane capture</t>
        </is>
      </c>
      <c r="C217" t="inlineStr">
        <is>
          <t>ISIC 302T309</t>
        </is>
      </c>
      <c r="D217" t="inlineStr">
        <is>
          <t>ISIC 30</t>
        </is>
      </c>
      <c r="E217" t="n">
        <v>0.8828631277509678</v>
      </c>
      <c r="F217" t="inlineStr">
        <is>
          <t>BEA 2024 output share (default)</t>
        </is>
      </c>
      <c r="G217" t="n">
        <v>0.8828631277509678</v>
      </c>
    </row>
    <row r="218">
      <c r="A218" t="inlineStr">
        <is>
          <t>SoPEASbRIC.csv</t>
        </is>
      </c>
      <c r="B218" t="inlineStr">
        <is>
          <t>ngp production methane capture</t>
        </is>
      </c>
      <c r="C218" t="inlineStr">
        <is>
          <t>ISIC 49</t>
        </is>
      </c>
      <c r="D218" t="inlineStr">
        <is>
          <t>ISIC 49T53</t>
        </is>
      </c>
      <c r="E218" t="n">
        <v>0.45630816353267</v>
      </c>
      <c r="F218" t="inlineStr">
        <is>
          <t>BEA 2024 output share (default)</t>
        </is>
      </c>
      <c r="G218" t="n">
        <v>0.45630816353267</v>
      </c>
    </row>
    <row r="219">
      <c r="A219" t="inlineStr">
        <is>
          <t>SoPEASbRIC.csv</t>
        </is>
      </c>
      <c r="B219" t="inlineStr">
        <is>
          <t>ngp production methane capture</t>
        </is>
      </c>
      <c r="C219" t="inlineStr">
        <is>
          <t>ISIC 50</t>
        </is>
      </c>
      <c r="D219" t="inlineStr">
        <is>
          <t>ISIC 49T53</t>
        </is>
      </c>
      <c r="E219" t="n">
        <v>0.04437004750051631</v>
      </c>
      <c r="F219" t="inlineStr">
        <is>
          <t>BEA 2024 output share (default)</t>
        </is>
      </c>
      <c r="G219" t="n">
        <v>0.04437004750051631</v>
      </c>
    </row>
    <row r="220">
      <c r="A220" t="inlineStr">
        <is>
          <t>SoPEASbRIC.csv</t>
        </is>
      </c>
      <c r="B220" t="inlineStr">
        <is>
          <t>ngp production methane capture</t>
        </is>
      </c>
      <c r="C220" t="inlineStr">
        <is>
          <t>ISIC 51</t>
        </is>
      </c>
      <c r="D220" t="inlineStr">
        <is>
          <t>ISIC 49T53</t>
        </is>
      </c>
      <c r="E220" t="n">
        <v>0.1883750452665103</v>
      </c>
      <c r="F220" t="inlineStr">
        <is>
          <t>BEA 2024 output share (default)</t>
        </is>
      </c>
      <c r="G220" t="n">
        <v>0.1883750452665103</v>
      </c>
    </row>
    <row r="221">
      <c r="A221" t="inlineStr">
        <is>
          <t>SoPEASbRIC.csv</t>
        </is>
      </c>
      <c r="B221" t="inlineStr">
        <is>
          <t>ngp production methane capture</t>
        </is>
      </c>
      <c r="C221" t="inlineStr">
        <is>
          <t>ISIC 52</t>
        </is>
      </c>
      <c r="D221" t="inlineStr">
        <is>
          <t>ISIC 49T53</t>
        </is>
      </c>
      <c r="E221" t="n">
        <v>0.2228651226758185</v>
      </c>
      <c r="F221" t="inlineStr">
        <is>
          <t>BEA 2024 output share (default)</t>
        </is>
      </c>
      <c r="G221" t="n">
        <v>0.2228651226758185</v>
      </c>
    </row>
    <row r="222">
      <c r="A222" t="inlineStr">
        <is>
          <t>SoPEASbRIC.csv</t>
        </is>
      </c>
      <c r="B222" t="inlineStr">
        <is>
          <t>ngp production methane capture</t>
        </is>
      </c>
      <c r="C222" t="inlineStr">
        <is>
          <t>ISIC 53</t>
        </is>
      </c>
      <c r="D222" t="inlineStr">
        <is>
          <t>ISIC 49T53</t>
        </is>
      </c>
      <c r="E222" t="n">
        <v>0.08808162102448482</v>
      </c>
      <c r="F222" t="inlineStr">
        <is>
          <t>BEA 2024 output share (default)</t>
        </is>
      </c>
      <c r="G222" t="n">
        <v>0.08808162102448482</v>
      </c>
    </row>
    <row r="223">
      <c r="A223" t="inlineStr">
        <is>
          <t>SoPEASbRIC.csv</t>
        </is>
      </c>
      <c r="B223" t="inlineStr">
        <is>
          <t>ngp production methane capture</t>
        </is>
      </c>
      <c r="C223" t="inlineStr">
        <is>
          <t>ISIC 69T75</t>
        </is>
      </c>
      <c r="D223" t="inlineStr">
        <is>
          <t>ISIC 69T82</t>
        </is>
      </c>
      <c r="E223" t="n">
        <v>1</v>
      </c>
      <c r="F223" t="inlineStr">
        <is>
          <t>semantic override</t>
        </is>
      </c>
      <c r="G223" t="n">
        <v>0.7298219447914125</v>
      </c>
    </row>
    <row r="224">
      <c r="A224" t="inlineStr">
        <is>
          <t>SoPEASbRIC.csv</t>
        </is>
      </c>
      <c r="B224" t="inlineStr">
        <is>
          <t>ngp production methane capture</t>
        </is>
      </c>
      <c r="C224" t="inlineStr">
        <is>
          <t>ISIC 77T82</t>
        </is>
      </c>
      <c r="D224" t="inlineStr">
        <is>
          <t>ISIC 69T82</t>
        </is>
      </c>
      <c r="E224" t="n">
        <v>0</v>
      </c>
      <c r="F224" t="inlineStr">
        <is>
          <t>semantic override</t>
        </is>
      </c>
      <c r="G224" t="n">
        <v>0.2701780552085875</v>
      </c>
    </row>
    <row r="225">
      <c r="A225" t="inlineStr">
        <is>
          <t>SoPEASbRIC.csv</t>
        </is>
      </c>
      <c r="B225" t="inlineStr">
        <is>
          <t>ngp production methane capture</t>
        </is>
      </c>
      <c r="C225" t="inlineStr">
        <is>
          <t>ISIC 90T93</t>
        </is>
      </c>
      <c r="D225" t="inlineStr">
        <is>
          <t>ISIC 90T96</t>
        </is>
      </c>
      <c r="E225" t="n">
        <v>0.4216249514352275</v>
      </c>
      <c r="F225" t="inlineStr">
        <is>
          <t>BEA 2024 output share (default)</t>
        </is>
      </c>
      <c r="G225" t="n">
        <v>0.4216249514352275</v>
      </c>
    </row>
    <row r="226">
      <c r="A226" t="inlineStr">
        <is>
          <t>SoPEASbRIC.csv</t>
        </is>
      </c>
      <c r="B226" t="inlineStr">
        <is>
          <t>ngp production methane capture</t>
        </is>
      </c>
      <c r="C226" t="inlineStr">
        <is>
          <t>ISIC 94T96</t>
        </is>
      </c>
      <c r="D226" t="inlineStr">
        <is>
          <t>ISIC 90T96</t>
        </is>
      </c>
      <c r="E226" t="n">
        <v>0.5783750485647725</v>
      </c>
      <c r="F226" t="inlineStr">
        <is>
          <t>BEA 2024 output share (default)</t>
        </is>
      </c>
      <c r="G226" t="n">
        <v>0.5783750485647725</v>
      </c>
    </row>
    <row r="227">
      <c r="A227" t="inlineStr">
        <is>
          <t>SoPEASbRIC.csv</t>
        </is>
      </c>
      <c r="B227" t="inlineStr">
        <is>
          <t>ngp production methane destruction</t>
        </is>
      </c>
      <c r="C227" t="inlineStr">
        <is>
          <t>ISIC 01</t>
        </is>
      </c>
      <c r="D227" t="inlineStr">
        <is>
          <t>ISIC 01T03</t>
        </is>
      </c>
      <c r="E227" t="n">
        <v>1</v>
      </c>
      <c r="F227" t="inlineStr">
        <is>
          <t>semantic override</t>
        </is>
      </c>
      <c r="G227" t="n">
        <v>0.9429986826432329</v>
      </c>
    </row>
    <row r="228">
      <c r="A228" t="inlineStr">
        <is>
          <t>SoPEASbRIC.csv</t>
        </is>
      </c>
      <c r="B228" t="inlineStr">
        <is>
          <t>ngp production methane destruction</t>
        </is>
      </c>
      <c r="C228" t="inlineStr">
        <is>
          <t>ISIC 02</t>
        </is>
      </c>
      <c r="D228" t="inlineStr">
        <is>
          <t>ISIC 01T03</t>
        </is>
      </c>
      <c r="E228" t="n">
        <v>0</v>
      </c>
      <c r="F228" t="inlineStr">
        <is>
          <t>semantic override</t>
        </is>
      </c>
      <c r="G228" t="n">
        <v>0.04176573136965662</v>
      </c>
    </row>
    <row r="229">
      <c r="A229" t="inlineStr">
        <is>
          <t>SoPEASbRIC.csv</t>
        </is>
      </c>
      <c r="B229" t="inlineStr">
        <is>
          <t>ngp production methane destruction</t>
        </is>
      </c>
      <c r="C229" t="inlineStr">
        <is>
          <t>ISIC 03</t>
        </is>
      </c>
      <c r="D229" t="inlineStr">
        <is>
          <t>ISIC 01T03</t>
        </is>
      </c>
      <c r="E229" t="n">
        <v>0</v>
      </c>
      <c r="F229" t="inlineStr">
        <is>
          <t>semantic override</t>
        </is>
      </c>
      <c r="G229" t="n">
        <v>0.01523558598711041</v>
      </c>
    </row>
    <row r="230">
      <c r="A230" t="inlineStr">
        <is>
          <t>SoPEASbRIC.csv</t>
        </is>
      </c>
      <c r="B230" t="inlineStr">
        <is>
          <t>ngp production methane destruction</t>
        </is>
      </c>
      <c r="C230" t="inlineStr">
        <is>
          <t>ISIC 07</t>
        </is>
      </c>
      <c r="D230" t="inlineStr">
        <is>
          <t>ISIC 07T08</t>
        </is>
      </c>
      <c r="E230" t="n">
        <v>0.4327368836123752</v>
      </c>
      <c r="F230" t="inlineStr">
        <is>
          <t>BEA 2024 output share (default)</t>
        </is>
      </c>
      <c r="G230" t="n">
        <v>0.4327368836123752</v>
      </c>
    </row>
    <row r="231">
      <c r="A231" t="inlineStr">
        <is>
          <t>SoPEASbRIC.csv</t>
        </is>
      </c>
      <c r="B231" t="inlineStr">
        <is>
          <t>ngp production methane destruction</t>
        </is>
      </c>
      <c r="C231" t="inlineStr">
        <is>
          <t>ISIC 08</t>
        </is>
      </c>
      <c r="D231" t="inlineStr">
        <is>
          <t>ISIC 07T08</t>
        </is>
      </c>
      <c r="E231" t="n">
        <v>0.5672631163876248</v>
      </c>
      <c r="F231" t="inlineStr">
        <is>
          <t>BEA 2024 output share (default)</t>
        </is>
      </c>
      <c r="G231" t="n">
        <v>0.5672631163876248</v>
      </c>
    </row>
    <row r="232">
      <c r="A232" t="inlineStr">
        <is>
          <t>SoPEASbRIC.csv</t>
        </is>
      </c>
      <c r="B232" t="inlineStr">
        <is>
          <t>ngp production methane destruction</t>
        </is>
      </c>
      <c r="C232" t="inlineStr">
        <is>
          <t>ISIC 301</t>
        </is>
      </c>
      <c r="D232" t="inlineStr">
        <is>
          <t>ISIC 30</t>
        </is>
      </c>
      <c r="E232" t="n">
        <v>0.1171368722490322</v>
      </c>
      <c r="F232" t="inlineStr">
        <is>
          <t>BEA 2024 output share (default)</t>
        </is>
      </c>
      <c r="G232" t="n">
        <v>0.1171368722490322</v>
      </c>
    </row>
    <row r="233">
      <c r="A233" t="inlineStr">
        <is>
          <t>SoPEASbRIC.csv</t>
        </is>
      </c>
      <c r="B233" t="inlineStr">
        <is>
          <t>ngp production methane destruction</t>
        </is>
      </c>
      <c r="C233" t="inlineStr">
        <is>
          <t>ISIC 302T309</t>
        </is>
      </c>
      <c r="D233" t="inlineStr">
        <is>
          <t>ISIC 30</t>
        </is>
      </c>
      <c r="E233" t="n">
        <v>0.8828631277509678</v>
      </c>
      <c r="F233" t="inlineStr">
        <is>
          <t>BEA 2024 output share (default)</t>
        </is>
      </c>
      <c r="G233" t="n">
        <v>0.8828631277509678</v>
      </c>
    </row>
    <row r="234">
      <c r="A234" t="inlineStr">
        <is>
          <t>SoPEASbRIC.csv</t>
        </is>
      </c>
      <c r="B234" t="inlineStr">
        <is>
          <t>ngp production methane destruction</t>
        </is>
      </c>
      <c r="C234" t="inlineStr">
        <is>
          <t>ISIC 49</t>
        </is>
      </c>
      <c r="D234" t="inlineStr">
        <is>
          <t>ISIC 49T53</t>
        </is>
      </c>
      <c r="E234" t="n">
        <v>0.45630816353267</v>
      </c>
      <c r="F234" t="inlineStr">
        <is>
          <t>BEA 2024 output share (default)</t>
        </is>
      </c>
      <c r="G234" t="n">
        <v>0.45630816353267</v>
      </c>
    </row>
    <row r="235">
      <c r="A235" t="inlineStr">
        <is>
          <t>SoPEASbRIC.csv</t>
        </is>
      </c>
      <c r="B235" t="inlineStr">
        <is>
          <t>ngp production methane destruction</t>
        </is>
      </c>
      <c r="C235" t="inlineStr">
        <is>
          <t>ISIC 50</t>
        </is>
      </c>
      <c r="D235" t="inlineStr">
        <is>
          <t>ISIC 49T53</t>
        </is>
      </c>
      <c r="E235" t="n">
        <v>0.04437004750051631</v>
      </c>
      <c r="F235" t="inlineStr">
        <is>
          <t>BEA 2024 output share (default)</t>
        </is>
      </c>
      <c r="G235" t="n">
        <v>0.04437004750051631</v>
      </c>
    </row>
    <row r="236">
      <c r="A236" t="inlineStr">
        <is>
          <t>SoPEASbRIC.csv</t>
        </is>
      </c>
      <c r="B236" t="inlineStr">
        <is>
          <t>ngp production methane destruction</t>
        </is>
      </c>
      <c r="C236" t="inlineStr">
        <is>
          <t>ISIC 51</t>
        </is>
      </c>
      <c r="D236" t="inlineStr">
        <is>
          <t>ISIC 49T53</t>
        </is>
      </c>
      <c r="E236" t="n">
        <v>0.1883750452665103</v>
      </c>
      <c r="F236" t="inlineStr">
        <is>
          <t>BEA 2024 output share (default)</t>
        </is>
      </c>
      <c r="G236" t="n">
        <v>0.1883750452665103</v>
      </c>
    </row>
    <row r="237">
      <c r="A237" t="inlineStr">
        <is>
          <t>SoPEASbRIC.csv</t>
        </is>
      </c>
      <c r="B237" t="inlineStr">
        <is>
          <t>ngp production methane destruction</t>
        </is>
      </c>
      <c r="C237" t="inlineStr">
        <is>
          <t>ISIC 52</t>
        </is>
      </c>
      <c r="D237" t="inlineStr">
        <is>
          <t>ISIC 49T53</t>
        </is>
      </c>
      <c r="E237" t="n">
        <v>0.2228651226758185</v>
      </c>
      <c r="F237" t="inlineStr">
        <is>
          <t>BEA 2024 output share (default)</t>
        </is>
      </c>
      <c r="G237" t="n">
        <v>0.2228651226758185</v>
      </c>
    </row>
    <row r="238">
      <c r="A238" t="inlineStr">
        <is>
          <t>SoPEASbRIC.csv</t>
        </is>
      </c>
      <c r="B238" t="inlineStr">
        <is>
          <t>ngp production methane destruction</t>
        </is>
      </c>
      <c r="C238" t="inlineStr">
        <is>
          <t>ISIC 53</t>
        </is>
      </c>
      <c r="D238" t="inlineStr">
        <is>
          <t>ISIC 49T53</t>
        </is>
      </c>
      <c r="E238" t="n">
        <v>0.08808162102448482</v>
      </c>
      <c r="F238" t="inlineStr">
        <is>
          <t>BEA 2024 output share (default)</t>
        </is>
      </c>
      <c r="G238" t="n">
        <v>0.08808162102448482</v>
      </c>
    </row>
    <row r="239">
      <c r="A239" t="inlineStr">
        <is>
          <t>SoPEASbRIC.csv</t>
        </is>
      </c>
      <c r="B239" t="inlineStr">
        <is>
          <t>ngp production methane destruction</t>
        </is>
      </c>
      <c r="C239" t="inlineStr">
        <is>
          <t>ISIC 69T75</t>
        </is>
      </c>
      <c r="D239" t="inlineStr">
        <is>
          <t>ISIC 69T82</t>
        </is>
      </c>
      <c r="E239" t="n">
        <v>1</v>
      </c>
      <c r="F239" t="inlineStr">
        <is>
          <t>semantic override</t>
        </is>
      </c>
      <c r="G239" t="n">
        <v>0.7298219447914125</v>
      </c>
    </row>
    <row r="240">
      <c r="A240" t="inlineStr">
        <is>
          <t>SoPEASbRIC.csv</t>
        </is>
      </c>
      <c r="B240" t="inlineStr">
        <is>
          <t>ngp production methane destruction</t>
        </is>
      </c>
      <c r="C240" t="inlineStr">
        <is>
          <t>ISIC 77T82</t>
        </is>
      </c>
      <c r="D240" t="inlineStr">
        <is>
          <t>ISIC 69T82</t>
        </is>
      </c>
      <c r="E240" t="n">
        <v>0</v>
      </c>
      <c r="F240" t="inlineStr">
        <is>
          <t>semantic override</t>
        </is>
      </c>
      <c r="G240" t="n">
        <v>0.2701780552085875</v>
      </c>
    </row>
    <row r="241">
      <c r="A241" t="inlineStr">
        <is>
          <t>SoPEASbRIC.csv</t>
        </is>
      </c>
      <c r="B241" t="inlineStr">
        <is>
          <t>ngp production methane destruction</t>
        </is>
      </c>
      <c r="C241" t="inlineStr">
        <is>
          <t>ISIC 90T93</t>
        </is>
      </c>
      <c r="D241" t="inlineStr">
        <is>
          <t>ISIC 90T96</t>
        </is>
      </c>
      <c r="E241" t="n">
        <v>0.4216249514352275</v>
      </c>
      <c r="F241" t="inlineStr">
        <is>
          <t>BEA 2024 output share (default)</t>
        </is>
      </c>
      <c r="G241" t="n">
        <v>0.4216249514352275</v>
      </c>
    </row>
    <row r="242">
      <c r="A242" t="inlineStr">
        <is>
          <t>SoPEASbRIC.csv</t>
        </is>
      </c>
      <c r="B242" t="inlineStr">
        <is>
          <t>ngp production methane destruction</t>
        </is>
      </c>
      <c r="C242" t="inlineStr">
        <is>
          <t>ISIC 94T96</t>
        </is>
      </c>
      <c r="D242" t="inlineStr">
        <is>
          <t>ISIC 90T96</t>
        </is>
      </c>
      <c r="E242" t="n">
        <v>0.5783750485647725</v>
      </c>
      <c r="F242" t="inlineStr">
        <is>
          <t>BEA 2024 output share (default)</t>
        </is>
      </c>
      <c r="G242" t="n">
        <v>0.5783750485647725</v>
      </c>
    </row>
    <row r="243">
      <c r="A243" t="inlineStr">
        <is>
          <t>SoPEASbRIC.csv</t>
        </is>
      </c>
      <c r="B243" t="inlineStr">
        <is>
          <t>other metals inspct maint retrofit</t>
        </is>
      </c>
      <c r="C243" t="inlineStr">
        <is>
          <t>ISIC 01</t>
        </is>
      </c>
      <c r="D243" t="inlineStr">
        <is>
          <t>ISIC 01T03</t>
        </is>
      </c>
      <c r="E243" t="n">
        <v>1</v>
      </c>
      <c r="F243" t="inlineStr">
        <is>
          <t>semantic override</t>
        </is>
      </c>
      <c r="G243" t="n">
        <v>0.9429986826432329</v>
      </c>
    </row>
    <row r="244">
      <c r="A244" t="inlineStr">
        <is>
          <t>SoPEASbRIC.csv</t>
        </is>
      </c>
      <c r="B244" t="inlineStr">
        <is>
          <t>other metals inspct maint retrofit</t>
        </is>
      </c>
      <c r="C244" t="inlineStr">
        <is>
          <t>ISIC 02</t>
        </is>
      </c>
      <c r="D244" t="inlineStr">
        <is>
          <t>ISIC 01T03</t>
        </is>
      </c>
      <c r="E244" t="n">
        <v>0</v>
      </c>
      <c r="F244" t="inlineStr">
        <is>
          <t>semantic override</t>
        </is>
      </c>
      <c r="G244" t="n">
        <v>0.04176573136965662</v>
      </c>
    </row>
    <row r="245">
      <c r="A245" t="inlineStr">
        <is>
          <t>SoPEASbRIC.csv</t>
        </is>
      </c>
      <c r="B245" t="inlineStr">
        <is>
          <t>other metals inspct maint retrofit</t>
        </is>
      </c>
      <c r="C245" t="inlineStr">
        <is>
          <t>ISIC 03</t>
        </is>
      </c>
      <c r="D245" t="inlineStr">
        <is>
          <t>ISIC 01T03</t>
        </is>
      </c>
      <c r="E245" t="n">
        <v>0</v>
      </c>
      <c r="F245" t="inlineStr">
        <is>
          <t>semantic override</t>
        </is>
      </c>
      <c r="G245" t="n">
        <v>0.01523558598711041</v>
      </c>
    </row>
    <row r="246">
      <c r="A246" t="inlineStr">
        <is>
          <t>SoPEASbRIC.csv</t>
        </is>
      </c>
      <c r="B246" t="inlineStr">
        <is>
          <t>other metals inspct maint retrofit</t>
        </is>
      </c>
      <c r="C246" t="inlineStr">
        <is>
          <t>ISIC 07</t>
        </is>
      </c>
      <c r="D246" t="inlineStr">
        <is>
          <t>ISIC 07T08</t>
        </is>
      </c>
      <c r="E246" t="n">
        <v>0.4327368836123752</v>
      </c>
      <c r="F246" t="inlineStr">
        <is>
          <t>BEA 2024 output share (default)</t>
        </is>
      </c>
      <c r="G246" t="n">
        <v>0.4327368836123752</v>
      </c>
    </row>
    <row r="247">
      <c r="A247" t="inlineStr">
        <is>
          <t>SoPEASbRIC.csv</t>
        </is>
      </c>
      <c r="B247" t="inlineStr">
        <is>
          <t>other metals inspct maint retrofit</t>
        </is>
      </c>
      <c r="C247" t="inlineStr">
        <is>
          <t>ISIC 08</t>
        </is>
      </c>
      <c r="D247" t="inlineStr">
        <is>
          <t>ISIC 07T08</t>
        </is>
      </c>
      <c r="E247" t="n">
        <v>0.5672631163876248</v>
      </c>
      <c r="F247" t="inlineStr">
        <is>
          <t>BEA 2024 output share (default)</t>
        </is>
      </c>
      <c r="G247" t="n">
        <v>0.5672631163876248</v>
      </c>
    </row>
    <row r="248">
      <c r="A248" t="inlineStr">
        <is>
          <t>SoPEASbRIC.csv</t>
        </is>
      </c>
      <c r="B248" t="inlineStr">
        <is>
          <t>other metals inspct maint retrofit</t>
        </is>
      </c>
      <c r="C248" t="inlineStr">
        <is>
          <t>ISIC 301</t>
        </is>
      </c>
      <c r="D248" t="inlineStr">
        <is>
          <t>ISIC 30</t>
        </is>
      </c>
      <c r="E248" t="n">
        <v>0.1171368722490322</v>
      </c>
      <c r="F248" t="inlineStr">
        <is>
          <t>BEA 2024 output share (default)</t>
        </is>
      </c>
      <c r="G248" t="n">
        <v>0.1171368722490322</v>
      </c>
    </row>
    <row r="249">
      <c r="A249" t="inlineStr">
        <is>
          <t>SoPEASbRIC.csv</t>
        </is>
      </c>
      <c r="B249" t="inlineStr">
        <is>
          <t>other metals inspct maint retrofit</t>
        </is>
      </c>
      <c r="C249" t="inlineStr">
        <is>
          <t>ISIC 302T309</t>
        </is>
      </c>
      <c r="D249" t="inlineStr">
        <is>
          <t>ISIC 30</t>
        </is>
      </c>
      <c r="E249" t="n">
        <v>0.8828631277509678</v>
      </c>
      <c r="F249" t="inlineStr">
        <is>
          <t>BEA 2024 output share (default)</t>
        </is>
      </c>
      <c r="G249" t="n">
        <v>0.8828631277509678</v>
      </c>
    </row>
    <row r="250">
      <c r="A250" t="inlineStr">
        <is>
          <t>SoPEASbRIC.csv</t>
        </is>
      </c>
      <c r="B250" t="inlineStr">
        <is>
          <t>other metals inspct maint retrofit</t>
        </is>
      </c>
      <c r="C250" t="inlineStr">
        <is>
          <t>ISIC 49</t>
        </is>
      </c>
      <c r="D250" t="inlineStr">
        <is>
          <t>ISIC 49T53</t>
        </is>
      </c>
      <c r="E250" t="n">
        <v>0.45630816353267</v>
      </c>
      <c r="F250" t="inlineStr">
        <is>
          <t>BEA 2024 output share (default)</t>
        </is>
      </c>
      <c r="G250" t="n">
        <v>0.45630816353267</v>
      </c>
    </row>
    <row r="251">
      <c r="A251" t="inlineStr">
        <is>
          <t>SoPEASbRIC.csv</t>
        </is>
      </c>
      <c r="B251" t="inlineStr">
        <is>
          <t>other metals inspct maint retrofit</t>
        </is>
      </c>
      <c r="C251" t="inlineStr">
        <is>
          <t>ISIC 50</t>
        </is>
      </c>
      <c r="D251" t="inlineStr">
        <is>
          <t>ISIC 49T53</t>
        </is>
      </c>
      <c r="E251" t="n">
        <v>0.04437004750051631</v>
      </c>
      <c r="F251" t="inlineStr">
        <is>
          <t>BEA 2024 output share (default)</t>
        </is>
      </c>
      <c r="G251" t="n">
        <v>0.04437004750051631</v>
      </c>
    </row>
    <row r="252">
      <c r="A252" t="inlineStr">
        <is>
          <t>SoPEASbRIC.csv</t>
        </is>
      </c>
      <c r="B252" t="inlineStr">
        <is>
          <t>other metals inspct maint retrofit</t>
        </is>
      </c>
      <c r="C252" t="inlineStr">
        <is>
          <t>ISIC 51</t>
        </is>
      </c>
      <c r="D252" t="inlineStr">
        <is>
          <t>ISIC 49T53</t>
        </is>
      </c>
      <c r="E252" t="n">
        <v>0.1883750452665103</v>
      </c>
      <c r="F252" t="inlineStr">
        <is>
          <t>BEA 2024 output share (default)</t>
        </is>
      </c>
      <c r="G252" t="n">
        <v>0.1883750452665103</v>
      </c>
    </row>
    <row r="253">
      <c r="A253" t="inlineStr">
        <is>
          <t>SoPEASbRIC.csv</t>
        </is>
      </c>
      <c r="B253" t="inlineStr">
        <is>
          <t>other metals inspct maint retrofit</t>
        </is>
      </c>
      <c r="C253" t="inlineStr">
        <is>
          <t>ISIC 52</t>
        </is>
      </c>
      <c r="D253" t="inlineStr">
        <is>
          <t>ISIC 49T53</t>
        </is>
      </c>
      <c r="E253" t="n">
        <v>0.2228651226758185</v>
      </c>
      <c r="F253" t="inlineStr">
        <is>
          <t>BEA 2024 output share (default)</t>
        </is>
      </c>
      <c r="G253" t="n">
        <v>0.2228651226758185</v>
      </c>
    </row>
    <row r="254">
      <c r="A254" t="inlineStr">
        <is>
          <t>SoPEASbRIC.csv</t>
        </is>
      </c>
      <c r="B254" t="inlineStr">
        <is>
          <t>other metals inspct maint retrofit</t>
        </is>
      </c>
      <c r="C254" t="inlineStr">
        <is>
          <t>ISIC 53</t>
        </is>
      </c>
      <c r="D254" t="inlineStr">
        <is>
          <t>ISIC 49T53</t>
        </is>
      </c>
      <c r="E254" t="n">
        <v>0.08808162102448482</v>
      </c>
      <c r="F254" t="inlineStr">
        <is>
          <t>BEA 2024 output share (default)</t>
        </is>
      </c>
      <c r="G254" t="n">
        <v>0.08808162102448482</v>
      </c>
    </row>
    <row r="255">
      <c r="A255" t="inlineStr">
        <is>
          <t>SoPEASbRIC.csv</t>
        </is>
      </c>
      <c r="B255" t="inlineStr">
        <is>
          <t>other metals inspct maint retrofit</t>
        </is>
      </c>
      <c r="C255" t="inlineStr">
        <is>
          <t>ISIC 69T75</t>
        </is>
      </c>
      <c r="D255" t="inlineStr">
        <is>
          <t>ISIC 69T82</t>
        </is>
      </c>
      <c r="E255" t="n">
        <v>1</v>
      </c>
      <c r="F255" t="inlineStr">
        <is>
          <t>semantic override</t>
        </is>
      </c>
      <c r="G255" t="n">
        <v>0.7298219447914125</v>
      </c>
    </row>
    <row r="256">
      <c r="A256" t="inlineStr">
        <is>
          <t>SoPEASbRIC.csv</t>
        </is>
      </c>
      <c r="B256" t="inlineStr">
        <is>
          <t>other metals inspct maint retrofit</t>
        </is>
      </c>
      <c r="C256" t="inlineStr">
        <is>
          <t>ISIC 77T82</t>
        </is>
      </c>
      <c r="D256" t="inlineStr">
        <is>
          <t>ISIC 69T82</t>
        </is>
      </c>
      <c r="E256" t="n">
        <v>0</v>
      </c>
      <c r="F256" t="inlineStr">
        <is>
          <t>semantic override</t>
        </is>
      </c>
      <c r="G256" t="n">
        <v>0.2701780552085875</v>
      </c>
    </row>
    <row r="257">
      <c r="A257" t="inlineStr">
        <is>
          <t>SoPEASbRIC.csv</t>
        </is>
      </c>
      <c r="B257" t="inlineStr">
        <is>
          <t>other metals inspct maint retrofit</t>
        </is>
      </c>
      <c r="C257" t="inlineStr">
        <is>
          <t>ISIC 90T93</t>
        </is>
      </c>
      <c r="D257" t="inlineStr">
        <is>
          <t>ISIC 90T96</t>
        </is>
      </c>
      <c r="E257" t="n">
        <v>0.4216249514352275</v>
      </c>
      <c r="F257" t="inlineStr">
        <is>
          <t>BEA 2024 output share (default)</t>
        </is>
      </c>
      <c r="G257" t="n">
        <v>0.4216249514352275</v>
      </c>
    </row>
    <row r="258">
      <c r="A258" t="inlineStr">
        <is>
          <t>SoPEASbRIC.csv</t>
        </is>
      </c>
      <c r="B258" t="inlineStr">
        <is>
          <t>other metals inspct maint retrofit</t>
        </is>
      </c>
      <c r="C258" t="inlineStr">
        <is>
          <t>ISIC 94T96</t>
        </is>
      </c>
      <c r="D258" t="inlineStr">
        <is>
          <t>ISIC 90T96</t>
        </is>
      </c>
      <c r="E258" t="n">
        <v>0.5783750485647725</v>
      </c>
      <c r="F258" t="inlineStr">
        <is>
          <t>BEA 2024 output share (default)</t>
        </is>
      </c>
      <c r="G258" t="n">
        <v>0.5783750485647725</v>
      </c>
    </row>
    <row r="259">
      <c r="A259" t="inlineStr">
        <is>
          <t>SoPEASbRIC.csv</t>
        </is>
      </c>
      <c r="B259" t="inlineStr">
        <is>
          <t>waste management methane capture</t>
        </is>
      </c>
      <c r="C259" t="inlineStr">
        <is>
          <t>ISIC 01</t>
        </is>
      </c>
      <c r="D259" t="inlineStr">
        <is>
          <t>ISIC 01T03</t>
        </is>
      </c>
      <c r="E259" t="n">
        <v>1</v>
      </c>
      <c r="F259" t="inlineStr">
        <is>
          <t>semantic override</t>
        </is>
      </c>
      <c r="G259" t="n">
        <v>0.9429986826432329</v>
      </c>
    </row>
    <row r="260">
      <c r="A260" t="inlineStr">
        <is>
          <t>SoPEASbRIC.csv</t>
        </is>
      </c>
      <c r="B260" t="inlineStr">
        <is>
          <t>waste management methane capture</t>
        </is>
      </c>
      <c r="C260" t="inlineStr">
        <is>
          <t>ISIC 02</t>
        </is>
      </c>
      <c r="D260" t="inlineStr">
        <is>
          <t>ISIC 01T03</t>
        </is>
      </c>
      <c r="E260" t="n">
        <v>0</v>
      </c>
      <c r="F260" t="inlineStr">
        <is>
          <t>semantic override</t>
        </is>
      </c>
      <c r="G260" t="n">
        <v>0.04176573136965662</v>
      </c>
    </row>
    <row r="261">
      <c r="A261" t="inlineStr">
        <is>
          <t>SoPEASbRIC.csv</t>
        </is>
      </c>
      <c r="B261" t="inlineStr">
        <is>
          <t>waste management methane capture</t>
        </is>
      </c>
      <c r="C261" t="inlineStr">
        <is>
          <t>ISIC 03</t>
        </is>
      </c>
      <c r="D261" t="inlineStr">
        <is>
          <t>ISIC 01T03</t>
        </is>
      </c>
      <c r="E261" t="n">
        <v>0</v>
      </c>
      <c r="F261" t="inlineStr">
        <is>
          <t>semantic override</t>
        </is>
      </c>
      <c r="G261" t="n">
        <v>0.01523558598711041</v>
      </c>
    </row>
    <row r="262">
      <c r="A262" t="inlineStr">
        <is>
          <t>SoPEASbRIC.csv</t>
        </is>
      </c>
      <c r="B262" t="inlineStr">
        <is>
          <t>waste management methane capture</t>
        </is>
      </c>
      <c r="C262" t="inlineStr">
        <is>
          <t>ISIC 07</t>
        </is>
      </c>
      <c r="D262" t="inlineStr">
        <is>
          <t>ISIC 07T08</t>
        </is>
      </c>
      <c r="E262" t="n">
        <v>0.4327368836123752</v>
      </c>
      <c r="F262" t="inlineStr">
        <is>
          <t>BEA 2024 output share (default)</t>
        </is>
      </c>
      <c r="G262" t="n">
        <v>0.4327368836123752</v>
      </c>
    </row>
    <row r="263">
      <c r="A263" t="inlineStr">
        <is>
          <t>SoPEASbRIC.csv</t>
        </is>
      </c>
      <c r="B263" t="inlineStr">
        <is>
          <t>waste management methane capture</t>
        </is>
      </c>
      <c r="C263" t="inlineStr">
        <is>
          <t>ISIC 08</t>
        </is>
      </c>
      <c r="D263" t="inlineStr">
        <is>
          <t>ISIC 07T08</t>
        </is>
      </c>
      <c r="E263" t="n">
        <v>0.5672631163876248</v>
      </c>
      <c r="F263" t="inlineStr">
        <is>
          <t>BEA 2024 output share (default)</t>
        </is>
      </c>
      <c r="G263" t="n">
        <v>0.5672631163876248</v>
      </c>
    </row>
    <row r="264">
      <c r="A264" t="inlineStr">
        <is>
          <t>SoPEASbRIC.csv</t>
        </is>
      </c>
      <c r="B264" t="inlineStr">
        <is>
          <t>waste management methane capture</t>
        </is>
      </c>
      <c r="C264" t="inlineStr">
        <is>
          <t>ISIC 301</t>
        </is>
      </c>
      <c r="D264" t="inlineStr">
        <is>
          <t>ISIC 30</t>
        </is>
      </c>
      <c r="E264" t="n">
        <v>0.1171368722490322</v>
      </c>
      <c r="F264" t="inlineStr">
        <is>
          <t>BEA 2024 output share (default)</t>
        </is>
      </c>
      <c r="G264" t="n">
        <v>0.1171368722490322</v>
      </c>
    </row>
    <row r="265">
      <c r="A265" t="inlineStr">
        <is>
          <t>SoPEASbRIC.csv</t>
        </is>
      </c>
      <c r="B265" t="inlineStr">
        <is>
          <t>waste management methane capture</t>
        </is>
      </c>
      <c r="C265" t="inlineStr">
        <is>
          <t>ISIC 302T309</t>
        </is>
      </c>
      <c r="D265" t="inlineStr">
        <is>
          <t>ISIC 30</t>
        </is>
      </c>
      <c r="E265" t="n">
        <v>0.8828631277509678</v>
      </c>
      <c r="F265" t="inlineStr">
        <is>
          <t>BEA 2024 output share (default)</t>
        </is>
      </c>
      <c r="G265" t="n">
        <v>0.8828631277509678</v>
      </c>
    </row>
    <row r="266">
      <c r="A266" t="inlineStr">
        <is>
          <t>SoPEASbRIC.csv</t>
        </is>
      </c>
      <c r="B266" t="inlineStr">
        <is>
          <t>waste management methane capture</t>
        </is>
      </c>
      <c r="C266" t="inlineStr">
        <is>
          <t>ISIC 49</t>
        </is>
      </c>
      <c r="D266" t="inlineStr">
        <is>
          <t>ISIC 49T53</t>
        </is>
      </c>
      <c r="E266" t="n">
        <v>0.45630816353267</v>
      </c>
      <c r="F266" t="inlineStr">
        <is>
          <t>BEA 2024 output share (default)</t>
        </is>
      </c>
      <c r="G266" t="n">
        <v>0.45630816353267</v>
      </c>
    </row>
    <row r="267">
      <c r="A267" t="inlineStr">
        <is>
          <t>SoPEASbRIC.csv</t>
        </is>
      </c>
      <c r="B267" t="inlineStr">
        <is>
          <t>waste management methane capture</t>
        </is>
      </c>
      <c r="C267" t="inlineStr">
        <is>
          <t>ISIC 50</t>
        </is>
      </c>
      <c r="D267" t="inlineStr">
        <is>
          <t>ISIC 49T53</t>
        </is>
      </c>
      <c r="E267" t="n">
        <v>0.04437004750051631</v>
      </c>
      <c r="F267" t="inlineStr">
        <is>
          <t>BEA 2024 output share (default)</t>
        </is>
      </c>
      <c r="G267" t="n">
        <v>0.04437004750051631</v>
      </c>
    </row>
    <row r="268">
      <c r="A268" t="inlineStr">
        <is>
          <t>SoPEASbRIC.csv</t>
        </is>
      </c>
      <c r="B268" t="inlineStr">
        <is>
          <t>waste management methane capture</t>
        </is>
      </c>
      <c r="C268" t="inlineStr">
        <is>
          <t>ISIC 51</t>
        </is>
      </c>
      <c r="D268" t="inlineStr">
        <is>
          <t>ISIC 49T53</t>
        </is>
      </c>
      <c r="E268" t="n">
        <v>0.1883750452665103</v>
      </c>
      <c r="F268" t="inlineStr">
        <is>
          <t>BEA 2024 output share (default)</t>
        </is>
      </c>
      <c r="G268" t="n">
        <v>0.1883750452665103</v>
      </c>
    </row>
    <row r="269">
      <c r="A269" t="inlineStr">
        <is>
          <t>SoPEASbRIC.csv</t>
        </is>
      </c>
      <c r="B269" t="inlineStr">
        <is>
          <t>waste management methane capture</t>
        </is>
      </c>
      <c r="C269" t="inlineStr">
        <is>
          <t>ISIC 52</t>
        </is>
      </c>
      <c r="D269" t="inlineStr">
        <is>
          <t>ISIC 49T53</t>
        </is>
      </c>
      <c r="E269" t="n">
        <v>0.2228651226758185</v>
      </c>
      <c r="F269" t="inlineStr">
        <is>
          <t>BEA 2024 output share (default)</t>
        </is>
      </c>
      <c r="G269" t="n">
        <v>0.2228651226758185</v>
      </c>
    </row>
    <row r="270">
      <c r="A270" t="inlineStr">
        <is>
          <t>SoPEASbRIC.csv</t>
        </is>
      </c>
      <c r="B270" t="inlineStr">
        <is>
          <t>waste management methane capture</t>
        </is>
      </c>
      <c r="C270" t="inlineStr">
        <is>
          <t>ISIC 53</t>
        </is>
      </c>
      <c r="D270" t="inlineStr">
        <is>
          <t>ISIC 49T53</t>
        </is>
      </c>
      <c r="E270" t="n">
        <v>0.08808162102448482</v>
      </c>
      <c r="F270" t="inlineStr">
        <is>
          <t>BEA 2024 output share (default)</t>
        </is>
      </c>
      <c r="G270" t="n">
        <v>0.08808162102448482</v>
      </c>
    </row>
    <row r="271">
      <c r="A271" t="inlineStr">
        <is>
          <t>SoPEASbRIC.csv</t>
        </is>
      </c>
      <c r="B271" t="inlineStr">
        <is>
          <t>waste management methane capture</t>
        </is>
      </c>
      <c r="C271" t="inlineStr">
        <is>
          <t>ISIC 69T75</t>
        </is>
      </c>
      <c r="D271" t="inlineStr">
        <is>
          <t>ISIC 69T82</t>
        </is>
      </c>
      <c r="E271" t="n">
        <v>1</v>
      </c>
      <c r="F271" t="inlineStr">
        <is>
          <t>semantic override</t>
        </is>
      </c>
      <c r="G271" t="n">
        <v>0.7298219447914125</v>
      </c>
    </row>
    <row r="272">
      <c r="A272" t="inlineStr">
        <is>
          <t>SoPEASbRIC.csv</t>
        </is>
      </c>
      <c r="B272" t="inlineStr">
        <is>
          <t>waste management methane capture</t>
        </is>
      </c>
      <c r="C272" t="inlineStr">
        <is>
          <t>ISIC 77T82</t>
        </is>
      </c>
      <c r="D272" t="inlineStr">
        <is>
          <t>ISIC 69T82</t>
        </is>
      </c>
      <c r="E272" t="n">
        <v>0</v>
      </c>
      <c r="F272" t="inlineStr">
        <is>
          <t>semantic override</t>
        </is>
      </c>
      <c r="G272" t="n">
        <v>0.2701780552085875</v>
      </c>
    </row>
    <row r="273">
      <c r="A273" t="inlineStr">
        <is>
          <t>SoPEASbRIC.csv</t>
        </is>
      </c>
      <c r="B273" t="inlineStr">
        <is>
          <t>waste management methane capture</t>
        </is>
      </c>
      <c r="C273" t="inlineStr">
        <is>
          <t>ISIC 90T93</t>
        </is>
      </c>
      <c r="D273" t="inlineStr">
        <is>
          <t>ISIC 90T96</t>
        </is>
      </c>
      <c r="E273" t="n">
        <v>0.4216249514352275</v>
      </c>
      <c r="F273" t="inlineStr">
        <is>
          <t>BEA 2024 output share (default)</t>
        </is>
      </c>
      <c r="G273" t="n">
        <v>0.4216249514352275</v>
      </c>
    </row>
    <row r="274">
      <c r="A274" t="inlineStr">
        <is>
          <t>SoPEASbRIC.csv</t>
        </is>
      </c>
      <c r="B274" t="inlineStr">
        <is>
          <t>waste management methane capture</t>
        </is>
      </c>
      <c r="C274" t="inlineStr">
        <is>
          <t>ISIC 94T96</t>
        </is>
      </c>
      <c r="D274" t="inlineStr">
        <is>
          <t>ISIC 90T96</t>
        </is>
      </c>
      <c r="E274" t="n">
        <v>0.5783750485647725</v>
      </c>
      <c r="F274" t="inlineStr">
        <is>
          <t>BEA 2024 output share (default)</t>
        </is>
      </c>
      <c r="G274" t="n">
        <v>0.5783750485647725</v>
      </c>
    </row>
    <row r="275">
      <c r="A275" t="inlineStr">
        <is>
          <t>SoPEASbRIC.csv</t>
        </is>
      </c>
      <c r="B275" t="inlineStr">
        <is>
          <t>waste management methane destruction</t>
        </is>
      </c>
      <c r="C275" t="inlineStr">
        <is>
          <t>ISIC 01</t>
        </is>
      </c>
      <c r="D275" t="inlineStr">
        <is>
          <t>ISIC 01T03</t>
        </is>
      </c>
      <c r="E275" t="n">
        <v>1</v>
      </c>
      <c r="F275" t="inlineStr">
        <is>
          <t>semantic override</t>
        </is>
      </c>
      <c r="G275" t="n">
        <v>0.9429986826432329</v>
      </c>
    </row>
    <row r="276">
      <c r="A276" t="inlineStr">
        <is>
          <t>SoPEASbRIC.csv</t>
        </is>
      </c>
      <c r="B276" t="inlineStr">
        <is>
          <t>waste management methane destruction</t>
        </is>
      </c>
      <c r="C276" t="inlineStr">
        <is>
          <t>ISIC 02</t>
        </is>
      </c>
      <c r="D276" t="inlineStr">
        <is>
          <t>ISIC 01T03</t>
        </is>
      </c>
      <c r="E276" t="n">
        <v>0</v>
      </c>
      <c r="F276" t="inlineStr">
        <is>
          <t>semantic override</t>
        </is>
      </c>
      <c r="G276" t="n">
        <v>0.04176573136965662</v>
      </c>
    </row>
    <row r="277">
      <c r="A277" t="inlineStr">
        <is>
          <t>SoPEASbRIC.csv</t>
        </is>
      </c>
      <c r="B277" t="inlineStr">
        <is>
          <t>waste management methane destruction</t>
        </is>
      </c>
      <c r="C277" t="inlineStr">
        <is>
          <t>ISIC 03</t>
        </is>
      </c>
      <c r="D277" t="inlineStr">
        <is>
          <t>ISIC 01T03</t>
        </is>
      </c>
      <c r="E277" t="n">
        <v>0</v>
      </c>
      <c r="F277" t="inlineStr">
        <is>
          <t>semantic override</t>
        </is>
      </c>
      <c r="G277" t="n">
        <v>0.01523558598711041</v>
      </c>
    </row>
    <row r="278">
      <c r="A278" t="inlineStr">
        <is>
          <t>SoPEASbRIC.csv</t>
        </is>
      </c>
      <c r="B278" t="inlineStr">
        <is>
          <t>waste management methane destruction</t>
        </is>
      </c>
      <c r="C278" t="inlineStr">
        <is>
          <t>ISIC 07</t>
        </is>
      </c>
      <c r="D278" t="inlineStr">
        <is>
          <t>ISIC 07T08</t>
        </is>
      </c>
      <c r="E278" t="n">
        <v>0.4327368836123752</v>
      </c>
      <c r="F278" t="inlineStr">
        <is>
          <t>BEA 2024 output share (default)</t>
        </is>
      </c>
      <c r="G278" t="n">
        <v>0.4327368836123752</v>
      </c>
    </row>
    <row r="279">
      <c r="A279" t="inlineStr">
        <is>
          <t>SoPEASbRIC.csv</t>
        </is>
      </c>
      <c r="B279" t="inlineStr">
        <is>
          <t>waste management methane destruction</t>
        </is>
      </c>
      <c r="C279" t="inlineStr">
        <is>
          <t>ISIC 08</t>
        </is>
      </c>
      <c r="D279" t="inlineStr">
        <is>
          <t>ISIC 07T08</t>
        </is>
      </c>
      <c r="E279" t="n">
        <v>0.5672631163876248</v>
      </c>
      <c r="F279" t="inlineStr">
        <is>
          <t>BEA 2024 output share (default)</t>
        </is>
      </c>
      <c r="G279" t="n">
        <v>0.5672631163876248</v>
      </c>
    </row>
    <row r="280">
      <c r="A280" t="inlineStr">
        <is>
          <t>SoPEASbRIC.csv</t>
        </is>
      </c>
      <c r="B280" t="inlineStr">
        <is>
          <t>waste management methane destruction</t>
        </is>
      </c>
      <c r="C280" t="inlineStr">
        <is>
          <t>ISIC 301</t>
        </is>
      </c>
      <c r="D280" t="inlineStr">
        <is>
          <t>ISIC 30</t>
        </is>
      </c>
      <c r="E280" t="n">
        <v>0.1171368722490322</v>
      </c>
      <c r="F280" t="inlineStr">
        <is>
          <t>BEA 2024 output share (default)</t>
        </is>
      </c>
      <c r="G280" t="n">
        <v>0.1171368722490322</v>
      </c>
    </row>
    <row r="281">
      <c r="A281" t="inlineStr">
        <is>
          <t>SoPEASbRIC.csv</t>
        </is>
      </c>
      <c r="B281" t="inlineStr">
        <is>
          <t>waste management methane destruction</t>
        </is>
      </c>
      <c r="C281" t="inlineStr">
        <is>
          <t>ISIC 302T309</t>
        </is>
      </c>
      <c r="D281" t="inlineStr">
        <is>
          <t>ISIC 30</t>
        </is>
      </c>
      <c r="E281" t="n">
        <v>0.8828631277509678</v>
      </c>
      <c r="F281" t="inlineStr">
        <is>
          <t>BEA 2024 output share (default)</t>
        </is>
      </c>
      <c r="G281" t="n">
        <v>0.8828631277509678</v>
      </c>
    </row>
    <row r="282">
      <c r="A282" t="inlineStr">
        <is>
          <t>SoPEASbRIC.csv</t>
        </is>
      </c>
      <c r="B282" t="inlineStr">
        <is>
          <t>waste management methane destruction</t>
        </is>
      </c>
      <c r="C282" t="inlineStr">
        <is>
          <t>ISIC 49</t>
        </is>
      </c>
      <c r="D282" t="inlineStr">
        <is>
          <t>ISIC 49T53</t>
        </is>
      </c>
      <c r="E282" t="n">
        <v>0.45630816353267</v>
      </c>
      <c r="F282" t="inlineStr">
        <is>
          <t>BEA 2024 output share (default)</t>
        </is>
      </c>
      <c r="G282" t="n">
        <v>0.45630816353267</v>
      </c>
    </row>
    <row r="283">
      <c r="A283" t="inlineStr">
        <is>
          <t>SoPEASbRIC.csv</t>
        </is>
      </c>
      <c r="B283" t="inlineStr">
        <is>
          <t>waste management methane destruction</t>
        </is>
      </c>
      <c r="C283" t="inlineStr">
        <is>
          <t>ISIC 50</t>
        </is>
      </c>
      <c r="D283" t="inlineStr">
        <is>
          <t>ISIC 49T53</t>
        </is>
      </c>
      <c r="E283" t="n">
        <v>0.04437004750051631</v>
      </c>
      <c r="F283" t="inlineStr">
        <is>
          <t>BEA 2024 output share (default)</t>
        </is>
      </c>
      <c r="G283" t="n">
        <v>0.04437004750051631</v>
      </c>
    </row>
    <row r="284">
      <c r="A284" t="inlineStr">
        <is>
          <t>SoPEASbRIC.csv</t>
        </is>
      </c>
      <c r="B284" t="inlineStr">
        <is>
          <t>waste management methane destruction</t>
        </is>
      </c>
      <c r="C284" t="inlineStr">
        <is>
          <t>ISIC 51</t>
        </is>
      </c>
      <c r="D284" t="inlineStr">
        <is>
          <t>ISIC 49T53</t>
        </is>
      </c>
      <c r="E284" t="n">
        <v>0.1883750452665103</v>
      </c>
      <c r="F284" t="inlineStr">
        <is>
          <t>BEA 2024 output share (default)</t>
        </is>
      </c>
      <c r="G284" t="n">
        <v>0.1883750452665103</v>
      </c>
    </row>
    <row r="285">
      <c r="A285" t="inlineStr">
        <is>
          <t>SoPEASbRIC.csv</t>
        </is>
      </c>
      <c r="B285" t="inlineStr">
        <is>
          <t>waste management methane destruction</t>
        </is>
      </c>
      <c r="C285" t="inlineStr">
        <is>
          <t>ISIC 52</t>
        </is>
      </c>
      <c r="D285" t="inlineStr">
        <is>
          <t>ISIC 49T53</t>
        </is>
      </c>
      <c r="E285" t="n">
        <v>0.2228651226758185</v>
      </c>
      <c r="F285" t="inlineStr">
        <is>
          <t>BEA 2024 output share (default)</t>
        </is>
      </c>
      <c r="G285" t="n">
        <v>0.2228651226758185</v>
      </c>
    </row>
    <row r="286">
      <c r="A286" t="inlineStr">
        <is>
          <t>SoPEASbRIC.csv</t>
        </is>
      </c>
      <c r="B286" t="inlineStr">
        <is>
          <t>waste management methane destruction</t>
        </is>
      </c>
      <c r="C286" t="inlineStr">
        <is>
          <t>ISIC 53</t>
        </is>
      </c>
      <c r="D286" t="inlineStr">
        <is>
          <t>ISIC 49T53</t>
        </is>
      </c>
      <c r="E286" t="n">
        <v>0.08808162102448482</v>
      </c>
      <c r="F286" t="inlineStr">
        <is>
          <t>BEA 2024 output share (default)</t>
        </is>
      </c>
      <c r="G286" t="n">
        <v>0.08808162102448482</v>
      </c>
    </row>
    <row r="287">
      <c r="A287" t="inlineStr">
        <is>
          <t>SoPEASbRIC.csv</t>
        </is>
      </c>
      <c r="B287" t="inlineStr">
        <is>
          <t>waste management methane destruction</t>
        </is>
      </c>
      <c r="C287" t="inlineStr">
        <is>
          <t>ISIC 69T75</t>
        </is>
      </c>
      <c r="D287" t="inlineStr">
        <is>
          <t>ISIC 69T82</t>
        </is>
      </c>
      <c r="E287" t="n">
        <v>1</v>
      </c>
      <c r="F287" t="inlineStr">
        <is>
          <t>semantic override</t>
        </is>
      </c>
      <c r="G287" t="n">
        <v>0.7298219447914125</v>
      </c>
    </row>
    <row r="288">
      <c r="A288" t="inlineStr">
        <is>
          <t>SoPEASbRIC.csv</t>
        </is>
      </c>
      <c r="B288" t="inlineStr">
        <is>
          <t>waste management methane destruction</t>
        </is>
      </c>
      <c r="C288" t="inlineStr">
        <is>
          <t>ISIC 77T82</t>
        </is>
      </c>
      <c r="D288" t="inlineStr">
        <is>
          <t>ISIC 69T82</t>
        </is>
      </c>
      <c r="E288" t="n">
        <v>0</v>
      </c>
      <c r="F288" t="inlineStr">
        <is>
          <t>semantic override</t>
        </is>
      </c>
      <c r="G288" t="n">
        <v>0.2701780552085875</v>
      </c>
    </row>
    <row r="289">
      <c r="A289" t="inlineStr">
        <is>
          <t>SoPEASbRIC.csv</t>
        </is>
      </c>
      <c r="B289" t="inlineStr">
        <is>
          <t>waste management methane destruction</t>
        </is>
      </c>
      <c r="C289" t="inlineStr">
        <is>
          <t>ISIC 90T93</t>
        </is>
      </c>
      <c r="D289" t="inlineStr">
        <is>
          <t>ISIC 90T96</t>
        </is>
      </c>
      <c r="E289" t="n">
        <v>0.4216249514352275</v>
      </c>
      <c r="F289" t="inlineStr">
        <is>
          <t>BEA 2024 output share (default)</t>
        </is>
      </c>
      <c r="G289" t="n">
        <v>0.4216249514352275</v>
      </c>
    </row>
    <row r="290">
      <c r="A290" t="inlineStr">
        <is>
          <t>SoPEASbRIC.csv</t>
        </is>
      </c>
      <c r="B290" t="inlineStr">
        <is>
          <t>waste management methane destruction</t>
        </is>
      </c>
      <c r="C290" t="inlineStr">
        <is>
          <t>ISIC 94T96</t>
        </is>
      </c>
      <c r="D290" t="inlineStr">
        <is>
          <t>ISIC 90T96</t>
        </is>
      </c>
      <c r="E290" t="n">
        <v>0.5783750485647725</v>
      </c>
      <c r="F290" t="inlineStr">
        <is>
          <t>BEA 2024 output share (default)</t>
        </is>
      </c>
      <c r="G290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5:H112"/>
  <sheetViews>
    <sheetView workbookViewId="0">
      <selection activeCell="A1" sqref="A1"/>
    </sheetView>
  </sheetViews>
  <sheetFormatPr baseColWidth="8" defaultRowHeight="15"/>
  <cols>
    <col width="17.42578125" bestFit="1" customWidth="1" style="24" min="1" max="1"/>
  </cols>
  <sheetData>
    <row r="25">
      <c r="A25" t="inlineStr">
        <is>
          <t>Shares by Industry</t>
        </is>
      </c>
      <c r="B25" t="inlineStr">
        <is>
          <t>Iron and Steel</t>
        </is>
      </c>
      <c r="C25" t="inlineStr">
        <is>
          <t>Cement</t>
        </is>
      </c>
      <c r="D25" t="inlineStr">
        <is>
          <t>Nat Gas</t>
        </is>
      </c>
      <c r="E25" t="inlineStr">
        <is>
          <t>Fertilizer</t>
        </is>
      </c>
      <c r="F25" t="inlineStr">
        <is>
          <t>Biomass-to-ethanol</t>
        </is>
      </c>
    </row>
    <row r="26">
      <c r="A26" t="inlineStr">
        <is>
          <t>equipment</t>
        </is>
      </c>
      <c r="B26" t="n">
        <v>57</v>
      </c>
      <c r="C26" t="n">
        <v>34</v>
      </c>
      <c r="D26" t="n">
        <v>22</v>
      </c>
      <c r="E26" t="n">
        <v>7</v>
      </c>
      <c r="F26" t="n">
        <v>22</v>
      </c>
    </row>
    <row r="27">
      <c r="A27" t="inlineStr">
        <is>
          <t>materials</t>
        </is>
      </c>
      <c r="B27" t="n">
        <v>19</v>
      </c>
      <c r="C27" t="n">
        <v>12</v>
      </c>
      <c r="D27" t="n">
        <v>4</v>
      </c>
      <c r="E27" t="n">
        <v>1</v>
      </c>
      <c r="F27" t="n">
        <v>4</v>
      </c>
    </row>
    <row r="28">
      <c r="A28" t="inlineStr">
        <is>
          <t>labor</t>
        </is>
      </c>
      <c r="B28" t="n">
        <v>46</v>
      </c>
      <c r="C28" t="n">
        <v>28</v>
      </c>
      <c r="D28" t="n">
        <v>11</v>
      </c>
      <c r="E28" t="n">
        <v>4</v>
      </c>
      <c r="F28" t="n">
        <v>11</v>
      </c>
    </row>
    <row r="29">
      <c r="A29" t="inlineStr">
        <is>
          <t>Eng/CM/HO/Fees</t>
        </is>
      </c>
      <c r="B29" t="n">
        <v>11</v>
      </c>
      <c r="C29" t="n">
        <v>7</v>
      </c>
      <c r="D29" t="n">
        <v>4</v>
      </c>
      <c r="E29" t="n">
        <v>1</v>
      </c>
      <c r="F29" t="n">
        <v>4</v>
      </c>
    </row>
    <row r="30">
      <c r="A30" t="inlineStr">
        <is>
          <t>Contingencies</t>
        </is>
      </c>
      <c r="B30">
        <f>14+26</f>
        <v/>
      </c>
      <c r="C30">
        <f>8+16</f>
        <v/>
      </c>
      <c r="D30" t="n">
        <v>8</v>
      </c>
      <c r="E30" t="n">
        <v>2</v>
      </c>
      <c r="F30" t="n">
        <v>8</v>
      </c>
    </row>
    <row r="32">
      <c r="A32" t="inlineStr">
        <is>
          <t>Shares by Industry</t>
        </is>
      </c>
      <c r="B32" t="inlineStr">
        <is>
          <t>Iron and Steel</t>
        </is>
      </c>
      <c r="C32" t="inlineStr">
        <is>
          <t>Cement</t>
        </is>
      </c>
      <c r="D32" t="inlineStr">
        <is>
          <t>Nat Gas</t>
        </is>
      </c>
      <c r="E32" t="inlineStr">
        <is>
          <t>Fertilizer</t>
        </is>
      </c>
      <c r="F32" t="inlineStr">
        <is>
          <t>Biomass-to-ethanol</t>
        </is>
      </c>
      <c r="H32" t="inlineStr">
        <is>
          <t>Average</t>
        </is>
      </c>
    </row>
    <row r="33">
      <c r="A33" t="inlineStr">
        <is>
          <t>equipment</t>
        </is>
      </c>
      <c r="B33" s="3">
        <f>B26/SUM(B$26:B$30)</f>
        <v/>
      </c>
      <c r="C33" s="3">
        <f>C26/SUM(C$26:C$30)</f>
        <v/>
      </c>
      <c r="D33" s="3">
        <f>D26/SUM(D$26:D$30)</f>
        <v/>
      </c>
      <c r="E33" s="3">
        <f>E26/SUM(E$26:E$30)</f>
        <v/>
      </c>
      <c r="F33" s="3">
        <f>F26/SUM(F$26:F$30)</f>
        <v/>
      </c>
      <c r="H33">
        <f>AVERAGE(B33:F33)</f>
        <v/>
      </c>
    </row>
    <row r="34">
      <c r="A34" t="inlineStr">
        <is>
          <t>materials</t>
        </is>
      </c>
      <c r="B34" s="3">
        <f>B27/SUM(B$26:B$30)</f>
        <v/>
      </c>
      <c r="C34" s="3">
        <f>C27/SUM(C$26:C$30)</f>
        <v/>
      </c>
      <c r="D34" s="3">
        <f>D27/SUM(D$26:D$30)</f>
        <v/>
      </c>
      <c r="E34" s="3">
        <f>E27/SUM(E$26:E$30)</f>
        <v/>
      </c>
      <c r="F34" s="3">
        <f>F27/SUM(F$26:F$30)</f>
        <v/>
      </c>
      <c r="H34">
        <f>AVERAGE(B34:F34)</f>
        <v/>
      </c>
    </row>
    <row r="35">
      <c r="A35" t="inlineStr">
        <is>
          <t>labor</t>
        </is>
      </c>
      <c r="B35" s="3">
        <f>B28/SUM(B$26:B$30)</f>
        <v/>
      </c>
      <c r="C35" s="3">
        <f>C28/SUM(C$26:C$30)</f>
        <v/>
      </c>
      <c r="D35" s="3">
        <f>D28/SUM(D$26:D$30)</f>
        <v/>
      </c>
      <c r="E35" s="3">
        <f>E28/SUM(E$26:E$30)</f>
        <v/>
      </c>
      <c r="F35" s="3">
        <f>F28/SUM(F$26:F$30)</f>
        <v/>
      </c>
      <c r="H35">
        <f>AVERAGE(B35:F35)</f>
        <v/>
      </c>
    </row>
    <row r="36">
      <c r="A36" t="inlineStr">
        <is>
          <t>Eng/CM/HO/Fees</t>
        </is>
      </c>
      <c r="B36" s="3">
        <f>B29/SUM(B$26:B$30)</f>
        <v/>
      </c>
      <c r="C36" s="3">
        <f>C29/SUM(C$26:C$30)</f>
        <v/>
      </c>
      <c r="D36" s="3">
        <f>D29/SUM(D$26:D$30)</f>
        <v/>
      </c>
      <c r="E36" s="3">
        <f>E29/SUM(E$26:E$30)</f>
        <v/>
      </c>
      <c r="F36" s="3">
        <f>F29/SUM(F$26:F$30)</f>
        <v/>
      </c>
      <c r="H36">
        <f>AVERAGE(B36:F36)</f>
        <v/>
      </c>
    </row>
    <row r="37">
      <c r="A37" t="inlineStr">
        <is>
          <t>Contingencies</t>
        </is>
      </c>
      <c r="B37" s="3">
        <f>B30/SUM(B$26:B$30)</f>
        <v/>
      </c>
      <c r="C37" s="3">
        <f>C30/SUM(C$26:C$30)</f>
        <v/>
      </c>
      <c r="D37" s="3">
        <f>D30/SUM(D$26:D$30)</f>
        <v/>
      </c>
      <c r="E37" s="3">
        <f>E30/SUM(E$26:E$30)</f>
        <v/>
      </c>
      <c r="F37" s="3">
        <f>F30/SUM(F$26:F$30)</f>
        <v/>
      </c>
      <c r="H37">
        <f>AVERAGE(B37:F37)</f>
        <v/>
      </c>
    </row>
    <row r="85">
      <c r="A85" t="inlineStr">
        <is>
          <t>Incremental O&amp;M</t>
        </is>
      </c>
      <c r="B85" t="inlineStr">
        <is>
          <t>PCS1</t>
        </is>
      </c>
    </row>
    <row r="86">
      <c r="A86" t="inlineStr">
        <is>
          <t>VOM</t>
        </is>
      </c>
    </row>
    <row r="87">
      <c r="A87" t="inlineStr">
        <is>
          <t>equipment</t>
        </is>
      </c>
      <c r="B87">
        <f>6.03-3.19</f>
        <v/>
      </c>
    </row>
    <row r="88">
      <c r="A88" t="inlineStr">
        <is>
          <t>material</t>
        </is>
      </c>
      <c r="B88">
        <f>2.89-1.63</f>
        <v/>
      </c>
    </row>
    <row r="89">
      <c r="A89" t="inlineStr">
        <is>
          <t>labor</t>
        </is>
      </c>
      <c r="B89">
        <f>8.92-4.82</f>
        <v/>
      </c>
    </row>
    <row r="90">
      <c r="A90" t="inlineStr">
        <is>
          <t>FOM</t>
        </is>
      </c>
    </row>
    <row r="91">
      <c r="A91" t="inlineStr">
        <is>
          <t>equipment</t>
        </is>
      </c>
      <c r="B91" t="n">
        <v>0</v>
      </c>
    </row>
    <row r="92">
      <c r="A92" t="inlineStr">
        <is>
          <t>material</t>
        </is>
      </c>
      <c r="B92">
        <f>19.3-11.6</f>
        <v/>
      </c>
    </row>
    <row r="93">
      <c r="A93" t="inlineStr">
        <is>
          <t>labor</t>
        </is>
      </c>
      <c r="B93">
        <f>13.8-11</f>
        <v/>
      </c>
    </row>
    <row r="95">
      <c r="A95" t="inlineStr">
        <is>
          <t>Incremental O&amp;M %</t>
        </is>
      </c>
    </row>
    <row r="96">
      <c r="A96" t="inlineStr">
        <is>
          <t>VOM</t>
        </is>
      </c>
    </row>
    <row r="97">
      <c r="A97" t="inlineStr">
        <is>
          <t>equipment</t>
        </is>
      </c>
      <c r="B97">
        <f>B87/SUM(B$87:B$89)</f>
        <v/>
      </c>
    </row>
    <row r="98">
      <c r="A98" t="inlineStr">
        <is>
          <t>material</t>
        </is>
      </c>
      <c r="B98">
        <f>B88/SUM(B$87:B$89)</f>
        <v/>
      </c>
    </row>
    <row r="99">
      <c r="A99" t="inlineStr">
        <is>
          <t>labor</t>
        </is>
      </c>
      <c r="B99">
        <f>B89/SUM(B$87:B$89)</f>
        <v/>
      </c>
    </row>
    <row r="100">
      <c r="A100" t="inlineStr">
        <is>
          <t>FOM</t>
        </is>
      </c>
    </row>
    <row r="101">
      <c r="A101" t="inlineStr">
        <is>
          <t>equipment</t>
        </is>
      </c>
      <c r="B101">
        <f>B91/SUM(B$91:B$93)</f>
        <v/>
      </c>
    </row>
    <row r="102">
      <c r="A102" t="inlineStr">
        <is>
          <t>material</t>
        </is>
      </c>
      <c r="B102">
        <f>B92/SUM(B$91:B$93)</f>
        <v/>
      </c>
    </row>
    <row r="103">
      <c r="A103" t="inlineStr">
        <is>
          <t>labor</t>
        </is>
      </c>
      <c r="B103">
        <f>B93/SUM(B$91:B$93)</f>
        <v/>
      </c>
    </row>
    <row r="105">
      <c r="A105" t="inlineStr">
        <is>
          <t>Estimated FOM and VOM costs at 50% CF</t>
        </is>
      </c>
    </row>
    <row r="106">
      <c r="A106">
        <f>22600000</f>
        <v/>
      </c>
      <c r="B106" t="inlineStr">
        <is>
          <t>FOM</t>
        </is>
      </c>
    </row>
    <row r="107">
      <c r="A107">
        <f>9.64*550*8760*0.5</f>
        <v/>
      </c>
      <c r="B107" t="inlineStr">
        <is>
          <t>VOM</t>
        </is>
      </c>
    </row>
    <row r="109">
      <c r="A109" t="inlineStr">
        <is>
          <t>Share OM Costs</t>
        </is>
      </c>
    </row>
    <row r="110">
      <c r="A110" t="inlineStr">
        <is>
          <t>equipment</t>
        </is>
      </c>
      <c r="B110">
        <f>A$106/SUM($A$106:$A$107)*B101+A$107/SUM($A$106:$A$107)*B97</f>
        <v/>
      </c>
    </row>
    <row r="111">
      <c r="A111" t="inlineStr">
        <is>
          <t>material</t>
        </is>
      </c>
      <c r="B111">
        <f>A$106/SUM($A$106:$A$107)*B102+A$107/SUM($A$106:$A$107)*B98</f>
        <v/>
      </c>
    </row>
    <row r="112">
      <c r="A112" t="inlineStr">
        <is>
          <t>labor</t>
        </is>
      </c>
      <c r="B112">
        <f>A$106/SUM($A$106:$A$107)*B103+A$107/SUM($A$106:$A$107)*B99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32" sqref="F32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style="24" min="1" max="1"/>
    <col width="32.85546875" customWidth="1" style="24" min="2" max="2"/>
    <col width="17" customWidth="1" style="24" min="3" max="4"/>
  </cols>
  <sheetData>
    <row r="1" ht="30" customFormat="1" customHeight="1" s="10">
      <c r="A1" s="10" t="inlineStr">
        <is>
          <t>Abatement measure</t>
        </is>
      </c>
      <c r="B1" s="10" t="inlineStr">
        <is>
          <t>Percent of 2020 Abatement Opportunity</t>
        </is>
      </c>
      <c r="C1" s="10" t="inlineStr">
        <is>
          <t>Capital</t>
        </is>
      </c>
      <c r="D1" s="10" t="inlineStr">
        <is>
          <t>O&amp;M</t>
        </is>
      </c>
    </row>
    <row r="2" ht="30" customHeight="1" s="24">
      <c r="A2" t="inlineStr">
        <is>
          <t>No till</t>
        </is>
      </c>
      <c r="B2" s="16" t="n"/>
      <c r="C2" s="11" t="n">
        <v>0</v>
      </c>
      <c r="D2" s="11" t="inlineStr">
        <is>
          <t>reduced labor costs</t>
        </is>
      </c>
    </row>
    <row r="3" ht="30" customHeight="1" s="24">
      <c r="A3" t="inlineStr">
        <is>
          <t>Reduced fertilization</t>
        </is>
      </c>
      <c r="B3" s="16" t="n"/>
      <c r="C3" s="11" t="n">
        <v>0</v>
      </c>
      <c r="D3" s="11" t="inlineStr">
        <is>
          <t>reduced fertilizer costs</t>
        </is>
      </c>
    </row>
    <row r="4" ht="30" customHeight="1" s="24">
      <c r="A4" t="inlineStr">
        <is>
          <t>Increased fertilization</t>
        </is>
      </c>
      <c r="B4" s="16" t="n"/>
      <c r="C4" s="11" t="n">
        <v>0</v>
      </c>
      <c r="D4" s="11" t="inlineStr">
        <is>
          <t>increases fertilizer costs</t>
        </is>
      </c>
    </row>
    <row r="5">
      <c r="A5" t="inlineStr">
        <is>
          <t>Split Nitrogen Fertilization</t>
        </is>
      </c>
      <c r="B5" s="16" t="n"/>
      <c r="C5" s="11" t="n">
        <v>0</v>
      </c>
      <c r="D5" s="11" t="inlineStr">
        <is>
          <t>14% more labor</t>
        </is>
      </c>
    </row>
    <row r="6" ht="45" customHeight="1" s="24">
      <c r="A6" t="inlineStr">
        <is>
          <t>Nitrification Inhibitors</t>
        </is>
      </c>
      <c r="B6" s="16" t="n"/>
      <c r="C6" s="11" t="inlineStr">
        <is>
          <t>nitrification inhibitor cost ($20 per hectare)</t>
        </is>
      </c>
      <c r="D6" s="11" t="n">
        <v>0</v>
      </c>
    </row>
    <row r="7">
      <c r="A7" t="inlineStr">
        <is>
          <t>100% Residue Incorporation</t>
        </is>
      </c>
      <c r="B7" s="16" t="n"/>
      <c r="C7" t="n">
        <v>0</v>
      </c>
      <c r="D7" t="n">
        <v>0</v>
      </c>
    </row>
    <row r="8" ht="30" customHeight="1" s="24">
      <c r="A8" t="inlineStr">
        <is>
          <t>All rice measures</t>
        </is>
      </c>
      <c r="B8" s="16" t="n"/>
      <c r="C8" s="11" t="n">
        <v>0</v>
      </c>
      <c r="D8" s="11" t="inlineStr">
        <is>
          <t>changes in labor and fertilizer</t>
        </is>
      </c>
    </row>
    <row r="10">
      <c r="A10" t="inlineStr">
        <is>
          <t xml:space="preserve">*Where yields decrease due to abatement options, EPA values the reduction in production at the market price. We do </t>
        </is>
      </c>
    </row>
    <row r="11">
      <c r="A11" t="inlineStr">
        <is>
          <t>not have data on the magnitude of these costs.</t>
        </is>
      </c>
    </row>
    <row r="13">
      <c r="A13" t="inlineStr">
        <is>
          <t xml:space="preserve">*Because savings from reduced labor outweigh costs for this policy, we chose to assign cropland measures costs entirely to the agriculture ISIC code to avoid a </t>
        </is>
      </c>
    </row>
    <row r="14">
      <c r="A14" t="inlineStr">
        <is>
          <t>scenario where we erroneously assign job losses in the chemicals ISIC code, which in reality see more spending.</t>
        </is>
      </c>
    </row>
    <row r="16">
      <c r="A16" t="inlineStr">
        <is>
          <t>ISIC Code</t>
        </is>
      </c>
      <c r="B16" t="inlineStr">
        <is>
          <t>Cost Share</t>
        </is>
      </c>
    </row>
    <row r="17">
      <c r="A17" t="inlineStr">
        <is>
          <t>01T03</t>
        </is>
      </c>
      <c r="B17" t="n">
        <v>1</v>
      </c>
    </row>
    <row r="18">
      <c r="A18" t="inlineStr">
        <is>
          <t>20T21</t>
        </is>
      </c>
      <c r="B18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5"/>
  <sheetViews>
    <sheetView zoomScaleNormal="100" workbookViewId="0">
      <selection activeCell="A1" sqref="A1"/>
    </sheetView>
  </sheetViews>
  <sheetFormatPr baseColWidth="8" defaultRowHeight="15"/>
  <cols>
    <col width="57.42578125" customWidth="1" style="24" min="1" max="1"/>
    <col width="25.7109375" customWidth="1" style="24" min="2" max="2"/>
    <col width="13" customWidth="1" style="24" min="3" max="3"/>
    <col width="24.7109375" customWidth="1" style="24" min="4" max="4"/>
    <col width="29.5703125" customWidth="1" style="24" min="5" max="5"/>
    <col width="10.28515625" bestFit="1" customWidth="1" style="24" min="6" max="6"/>
  </cols>
  <sheetData>
    <row r="1" ht="45" customHeight="1" s="24">
      <c r="B1" s="10" t="inlineStr">
        <is>
          <t>Percent of 2020 Abatement Opportunity</t>
        </is>
      </c>
      <c r="C1" s="10" t="inlineStr">
        <is>
          <t>Abatement cost per MMT CO2e</t>
        </is>
      </c>
      <c r="D1" s="10" t="inlineStr">
        <is>
          <t>Lifetime</t>
        </is>
      </c>
      <c r="E1" s="10" t="inlineStr">
        <is>
          <t>Capital</t>
        </is>
      </c>
      <c r="F1" s="10" t="inlineStr">
        <is>
          <t>O&amp;M</t>
        </is>
      </c>
      <c r="G1" s="10" t="inlineStr">
        <is>
          <t>Annual Revenue</t>
        </is>
      </c>
    </row>
    <row r="2">
      <c r="A2" s="22">
        <f>'Abatement Pivot'!B91</f>
        <v/>
      </c>
      <c r="B2" s="22">
        <f>'Abatement Pivot'!C91</f>
        <v/>
      </c>
      <c r="C2">
        <f>'Abatement Potential'!G4007</f>
        <v/>
      </c>
      <c r="D2" s="22" t="n">
        <v>15</v>
      </c>
      <c r="E2" t="inlineStr">
        <is>
          <t>$16 per system for higher cost of refrigerant</t>
        </is>
      </c>
      <c r="F2" t="inlineStr">
        <is>
          <t>$1.40 for incremental refrigerant replacement costs</t>
        </is>
      </c>
      <c r="G2" t="inlineStr">
        <is>
          <t>none</t>
        </is>
      </c>
    </row>
    <row r="3">
      <c r="A3" s="22">
        <f>'Abatement Pivot'!B72</f>
        <v/>
      </c>
      <c r="B3" s="22">
        <f>'Abatement Pivot'!C72</f>
        <v/>
      </c>
      <c r="C3">
        <f>'Abatement Potential'!G3997</f>
        <v/>
      </c>
      <c r="D3" s="22" t="n">
        <v>25</v>
      </c>
      <c r="E3" t="inlineStr">
        <is>
          <t>$212,000 equipment cost per system, but $18,000 savings from lower refrigerant cost</t>
        </is>
      </c>
      <c r="F3" t="inlineStr">
        <is>
          <t>none</t>
        </is>
      </c>
      <c r="G3" t="inlineStr">
        <is>
          <t>$50,200 for lower refrigerant replacement costs and $32,800 from energy savings</t>
        </is>
      </c>
    </row>
    <row r="4">
      <c r="A4" s="22" t="n"/>
      <c r="B4" s="16" t="n"/>
      <c r="C4" s="16" t="n"/>
    </row>
    <row r="5">
      <c r="A5" s="20" t="inlineStr">
        <is>
          <t>NPV Calculations</t>
        </is>
      </c>
      <c r="B5" s="16" t="n"/>
      <c r="C5" s="16" t="n"/>
    </row>
    <row r="6" s="24">
      <c r="A6" s="22" t="inlineStr">
        <is>
          <t>Year</t>
        </is>
      </c>
      <c r="B6" s="23" t="n">
        <v>1</v>
      </c>
      <c r="C6" s="23" t="n">
        <v>2</v>
      </c>
      <c r="D6" s="23" t="n">
        <v>3</v>
      </c>
      <c r="E6" s="23" t="n">
        <v>4</v>
      </c>
      <c r="F6" s="23" t="n">
        <v>5</v>
      </c>
      <c r="G6" s="23" t="n">
        <v>6</v>
      </c>
      <c r="H6" s="23" t="n">
        <v>7</v>
      </c>
      <c r="I6" s="23" t="n">
        <v>8</v>
      </c>
      <c r="J6" s="23" t="n">
        <v>9</v>
      </c>
      <c r="K6" s="23" t="n">
        <v>10</v>
      </c>
      <c r="L6" s="23" t="n">
        <v>11</v>
      </c>
      <c r="M6" s="23" t="n">
        <v>12</v>
      </c>
      <c r="N6" s="23" t="n">
        <v>13</v>
      </c>
      <c r="O6" s="23" t="n">
        <v>14</v>
      </c>
      <c r="P6" s="23" t="n">
        <v>15</v>
      </c>
      <c r="Q6" s="23" t="n">
        <v>16</v>
      </c>
      <c r="R6" s="23" t="n">
        <v>17</v>
      </c>
      <c r="S6" s="23" t="n">
        <v>18</v>
      </c>
      <c r="T6" s="23" t="n">
        <v>19</v>
      </c>
      <c r="U6" s="23" t="n">
        <v>20</v>
      </c>
      <c r="V6" s="23" t="n">
        <v>21</v>
      </c>
      <c r="W6" s="23" t="n">
        <v>22</v>
      </c>
      <c r="X6" s="23" t="n">
        <v>23</v>
      </c>
      <c r="Y6" s="23" t="n">
        <v>24</v>
      </c>
      <c r="Z6" s="23" t="n">
        <v>25</v>
      </c>
    </row>
    <row r="7">
      <c r="A7" s="22" t="inlineStr">
        <is>
          <t>452B (chemicals)</t>
        </is>
      </c>
      <c r="B7" s="25">
        <f>15+1.4</f>
        <v/>
      </c>
      <c r="C7" s="25" t="n">
        <v>1.4</v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</row>
    <row r="8" s="24">
      <c r="A8" s="22" t="inlineStr">
        <is>
          <t>NH3 and CO2 (equipment)</t>
        </is>
      </c>
      <c r="B8" s="23">
        <f>212000</f>
        <v/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</row>
    <row r="9">
      <c r="A9" s="22" t="inlineStr">
        <is>
          <t>NH3 and CO2 (chemicals)</t>
        </is>
      </c>
      <c r="B9" s="23">
        <f>-50200-18000</f>
        <v/>
      </c>
      <c r="C9" s="23">
        <f>-50200</f>
        <v/>
      </c>
      <c r="D9" s="23">
        <f>-50200</f>
        <v/>
      </c>
      <c r="E9" s="23">
        <f>-50200</f>
        <v/>
      </c>
      <c r="F9" s="23">
        <f>-50200</f>
        <v/>
      </c>
      <c r="G9" s="23">
        <f>-50200</f>
        <v/>
      </c>
      <c r="H9" s="23">
        <f>-50200</f>
        <v/>
      </c>
      <c r="I9" s="23">
        <f>-50200</f>
        <v/>
      </c>
      <c r="J9" s="23">
        <f>-50200</f>
        <v/>
      </c>
      <c r="K9" s="23">
        <f>-50200</f>
        <v/>
      </c>
      <c r="L9" s="23">
        <f>-50200</f>
        <v/>
      </c>
      <c r="M9" s="23">
        <f>-50200</f>
        <v/>
      </c>
      <c r="N9" s="23">
        <f>-50200</f>
        <v/>
      </c>
      <c r="O9" s="23">
        <f>-50200</f>
        <v/>
      </c>
      <c r="P9" s="23">
        <f>-50200</f>
        <v/>
      </c>
      <c r="Q9" s="23">
        <f>-50200</f>
        <v/>
      </c>
      <c r="R9" s="23">
        <f>-50200</f>
        <v/>
      </c>
      <c r="S9" s="23">
        <f>-50200</f>
        <v/>
      </c>
      <c r="T9" s="23">
        <f>-50200</f>
        <v/>
      </c>
      <c r="U9" s="23">
        <f>-50200</f>
        <v/>
      </c>
      <c r="V9" s="23">
        <f>-50200</f>
        <v/>
      </c>
      <c r="W9" s="23">
        <f>-50200</f>
        <v/>
      </c>
      <c r="X9" s="23">
        <f>-50200</f>
        <v/>
      </c>
      <c r="Y9" s="23">
        <f>-50200</f>
        <v/>
      </c>
      <c r="Z9" s="23">
        <f>-50200</f>
        <v/>
      </c>
    </row>
    <row r="10">
      <c r="A10" s="22" t="n"/>
      <c r="B10" s="16" t="n"/>
      <c r="C10" s="16" t="n"/>
    </row>
    <row r="11">
      <c r="A11" s="22" t="inlineStr">
        <is>
          <t>Discount rate used in EPA Methodology:</t>
        </is>
      </c>
      <c r="B11" s="16" t="n">
        <v>0.05</v>
      </c>
      <c r="C11" s="16" t="n"/>
    </row>
    <row r="12">
      <c r="A12" s="22" t="n"/>
      <c r="B12" s="16" t="n"/>
      <c r="C12" s="16" t="n"/>
    </row>
    <row r="13">
      <c r="A13" s="22" t="n"/>
      <c r="B13" s="17" t="inlineStr">
        <is>
          <t>NPV</t>
        </is>
      </c>
      <c r="C13" s="17" t="inlineStr">
        <is>
          <t>% of Policy Cost</t>
        </is>
      </c>
    </row>
    <row r="14">
      <c r="A14" s="20" t="inlineStr">
        <is>
          <t>452B (chemicals)</t>
        </is>
      </c>
      <c r="B14" s="30">
        <f>NPV(B11,B7:P7)</f>
        <v/>
      </c>
      <c r="C14" s="16">
        <f>B14/B14</f>
        <v/>
      </c>
    </row>
    <row r="15">
      <c r="A15" s="20" t="inlineStr">
        <is>
          <t>NH3 and CO2 (equipment)</t>
        </is>
      </c>
      <c r="B15" s="30">
        <f>NPV(B11,B8:Z8)</f>
        <v/>
      </c>
      <c r="C15" s="16">
        <f>B15/SUM(B15:B16)</f>
        <v/>
      </c>
      <c r="E15" s="31" t="n"/>
    </row>
    <row r="16">
      <c r="A16" s="20" t="inlineStr">
        <is>
          <t>NH3 and CO2 (chemicals)</t>
        </is>
      </c>
      <c r="B16" s="30">
        <f>NPV(B11,B9:Z9)</f>
        <v/>
      </c>
      <c r="C16" s="16">
        <f>B16/SUM(B15:B16)</f>
        <v/>
      </c>
    </row>
    <row r="17">
      <c r="A17" s="22" t="n"/>
      <c r="B17" s="16" t="n"/>
      <c r="C17" s="16" t="n"/>
    </row>
    <row r="18">
      <c r="A18" s="22" t="n"/>
      <c r="B18" s="17" t="inlineStr">
        <is>
          <t>g CO2e</t>
        </is>
      </c>
      <c r="C18" s="16" t="n"/>
    </row>
    <row r="19">
      <c r="A19" s="20" t="inlineStr">
        <is>
          <t>Total Abatement Potential</t>
        </is>
      </c>
      <c r="B19" s="25">
        <f>'Abatement Pivot'!D63*1000000000000</f>
        <v/>
      </c>
      <c r="C19" s="16" t="n"/>
    </row>
    <row r="20">
      <c r="A20" s="20" t="inlineStr">
        <is>
          <t>452b potential</t>
        </is>
      </c>
      <c r="B20" s="23">
        <f>B19*B2</f>
        <v/>
      </c>
      <c r="C20" s="17" t="n"/>
      <c r="D20" s="32" t="n"/>
      <c r="E20" s="32" t="n"/>
      <c r="F20" s="32" t="n"/>
    </row>
    <row r="21">
      <c r="A21" s="20" t="inlineStr">
        <is>
          <t>NH3 and CO2 potential</t>
        </is>
      </c>
      <c r="B21" s="23">
        <f>B19*B3</f>
        <v/>
      </c>
      <c r="C21" s="17" t="n"/>
      <c r="D21" s="32" t="n"/>
      <c r="E21" s="32" t="n"/>
      <c r="F21" s="32" t="n"/>
    </row>
    <row r="22">
      <c r="A22" s="22" t="n"/>
      <c r="B22" s="16" t="n"/>
      <c r="C22" s="16" t="n"/>
    </row>
    <row r="23">
      <c r="A23" s="20" t="inlineStr">
        <is>
          <t>Combined policy cost</t>
        </is>
      </c>
      <c r="B23" s="30">
        <f>SUM(B24,B25)</f>
        <v/>
      </c>
      <c r="C23" s="16" t="n"/>
    </row>
    <row r="24">
      <c r="A24" s="20" t="inlineStr">
        <is>
          <t>452b total cost</t>
        </is>
      </c>
      <c r="B24" s="30">
        <f>B20*C2</f>
        <v/>
      </c>
    </row>
    <row r="25">
      <c r="A25" s="20" t="inlineStr">
        <is>
          <t>NH3 and CO2 total cost</t>
        </is>
      </c>
      <c r="B25" s="30">
        <f>B21*C3</f>
        <v/>
      </c>
    </row>
    <row r="26">
      <c r="A26" s="28" t="inlineStr">
        <is>
          <t>equipment cost</t>
        </is>
      </c>
      <c r="B26" s="31">
        <f>B25*C15</f>
        <v/>
      </c>
    </row>
    <row r="27">
      <c r="A27" s="28" t="inlineStr">
        <is>
          <t>chemicals cost</t>
        </is>
      </c>
      <c r="B27" s="31">
        <f>B25*C16</f>
        <v/>
      </c>
    </row>
    <row r="29">
      <c r="A29" t="inlineStr">
        <is>
          <t xml:space="preserve">*Because savings outweigh costs for this policy, we chose to assign f-gas substitution costs entirely to the chemicals ISIC code to avoid a </t>
        </is>
      </c>
    </row>
    <row r="30">
      <c r="A30" t="inlineStr">
        <is>
          <t>scenario where we erroneously assign job losses to an ISIC code that would in reality see more spending.</t>
        </is>
      </c>
    </row>
    <row r="31">
      <c r="A31" t="inlineStr">
        <is>
          <t>Assigning Costs to ISIC Codes</t>
        </is>
      </c>
    </row>
    <row r="32">
      <c r="A32" s="8" t="inlineStr">
        <is>
          <t>ISIC 20T21</t>
        </is>
      </c>
      <c r="B32" t="n">
        <v>1</v>
      </c>
    </row>
    <row r="33">
      <c r="A33" s="8" t="n"/>
    </row>
    <row r="34">
      <c r="A34" s="8" t="n"/>
    </row>
    <row r="35">
      <c r="A35" s="8" t="n"/>
    </row>
  </sheetData>
  <pageMargins left="0.7" right="0.7" top="0.75" bottom="0.75" header="0.3" footer="0.3"/>
  <pageSetup orientation="portrait" horizontalDpi="4294967293" verticalDpi="429496729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8723"/>
  <sheetViews>
    <sheetView topLeftCell="A3886" zoomScaleNormal="100" workbookViewId="0">
      <selection activeCell="H4007" sqref="H4007"/>
    </sheetView>
  </sheetViews>
  <sheetFormatPr baseColWidth="8" defaultRowHeight="15"/>
  <cols>
    <col width="39.85546875" customWidth="1" style="24" min="6" max="6"/>
  </cols>
  <sheetData>
    <row r="1">
      <c r="A1" s="1" t="inlineStr">
        <is>
          <t>sector</t>
        </is>
      </c>
      <c r="B1" s="1" t="inlineStr">
        <is>
          <t>source</t>
        </is>
      </c>
      <c r="C1" s="1" t="inlineStr">
        <is>
          <t>year</t>
        </is>
      </c>
      <c r="D1" s="1" t="inlineStr">
        <is>
          <t>country</t>
        </is>
      </c>
      <c r="E1" s="1" t="inlineStr">
        <is>
          <t>country_code</t>
        </is>
      </c>
      <c r="F1" s="1" t="inlineStr">
        <is>
          <t>tech</t>
        </is>
      </c>
      <c r="G1" s="1" t="inlineStr">
        <is>
          <t>p</t>
        </is>
      </c>
      <c r="H1" s="1" t="inlineStr">
        <is>
          <t>q</t>
        </is>
      </c>
      <c r="I1" s="1" t="inlineStr">
        <is>
          <t>q Adjusted for GWP</t>
        </is>
      </c>
      <c r="J1" s="4" t="inlineStr">
        <is>
          <t>assigned policy</t>
        </is>
      </c>
    </row>
    <row r="2">
      <c r="A2" t="inlineStr">
        <is>
          <t>AGRICULTURE</t>
        </is>
      </c>
      <c r="B2" t="inlineStr">
        <is>
          <t>CROP</t>
        </is>
      </c>
      <c r="C2" t="n">
        <v>2015</v>
      </c>
      <c r="D2" t="inlineStr">
        <is>
          <t>United States</t>
        </is>
      </c>
      <c r="E2" t="inlineStr">
        <is>
          <t>USA</t>
        </is>
      </c>
      <c r="F2" t="inlineStr">
        <is>
          <t>100% Residue Incorporation</t>
        </is>
      </c>
      <c r="G2" t="n">
        <v>-100000</v>
      </c>
      <c r="H2" t="n">
        <v>0</v>
      </c>
      <c r="I2" t="n">
        <v>0</v>
      </c>
      <c r="J2" s="6" t="inlineStr">
        <is>
          <t>crop and rice measures</t>
        </is>
      </c>
    </row>
    <row r="3">
      <c r="A3" t="inlineStr">
        <is>
          <t>AGRICULTURE</t>
        </is>
      </c>
      <c r="B3" t="inlineStr">
        <is>
          <t>CROP</t>
        </is>
      </c>
      <c r="C3" t="n">
        <v>2015</v>
      </c>
      <c r="D3" t="inlineStr">
        <is>
          <t>United States</t>
        </is>
      </c>
      <c r="E3" t="inlineStr">
        <is>
          <t>USA</t>
        </is>
      </c>
      <c r="F3" t="inlineStr">
        <is>
          <t>100% Residue Incorporation</t>
        </is>
      </c>
      <c r="G3" t="n">
        <v>-1395</v>
      </c>
      <c r="H3" t="n">
        <v>0.0003962689952459</v>
      </c>
      <c r="I3" t="n">
        <v>0.0003523868581884681</v>
      </c>
      <c r="J3" s="6" t="inlineStr">
        <is>
          <t>crop and rice measures</t>
        </is>
      </c>
    </row>
    <row r="4">
      <c r="A4" t="inlineStr">
        <is>
          <t>AGRICULTURE</t>
        </is>
      </c>
      <c r="B4" t="inlineStr">
        <is>
          <t>CROP</t>
        </is>
      </c>
      <c r="C4" t="n">
        <v>2015</v>
      </c>
      <c r="D4" t="inlineStr">
        <is>
          <t>United States</t>
        </is>
      </c>
      <c r="E4" t="inlineStr">
        <is>
          <t>USA</t>
        </is>
      </c>
      <c r="F4" t="inlineStr">
        <is>
          <t>100% Residue Incorporation</t>
        </is>
      </c>
      <c r="G4" t="n">
        <v>-1395</v>
      </c>
      <c r="H4" t="n">
        <v>0</v>
      </c>
      <c r="I4" t="n">
        <v>0</v>
      </c>
      <c r="J4" s="6" t="inlineStr">
        <is>
          <t>crop and rice measures</t>
        </is>
      </c>
    </row>
    <row r="5">
      <c r="A5" t="inlineStr">
        <is>
          <t>AGRICULTURE</t>
        </is>
      </c>
      <c r="B5" t="inlineStr">
        <is>
          <t>CROP</t>
        </is>
      </c>
      <c r="C5" t="n">
        <v>2015</v>
      </c>
      <c r="D5" t="inlineStr">
        <is>
          <t>United States</t>
        </is>
      </c>
      <c r="E5" t="inlineStr">
        <is>
          <t>USA</t>
        </is>
      </c>
      <c r="F5" t="inlineStr">
        <is>
          <t>20% Reduced Fertilizer</t>
        </is>
      </c>
      <c r="G5" t="n">
        <v>-789</v>
      </c>
      <c r="H5" t="n">
        <v>0.0043263388797641</v>
      </c>
      <c r="I5" t="n">
        <v>0.00384724766153519</v>
      </c>
      <c r="J5" s="6" t="inlineStr">
        <is>
          <t>crop and rice measures</t>
        </is>
      </c>
    </row>
    <row r="6">
      <c r="A6" t="inlineStr">
        <is>
          <t>AGRICULTURE</t>
        </is>
      </c>
      <c r="B6" t="inlineStr">
        <is>
          <t>CROP</t>
        </is>
      </c>
      <c r="C6" t="n">
        <v>2015</v>
      </c>
      <c r="D6" t="inlineStr">
        <is>
          <t>United States</t>
        </is>
      </c>
      <c r="E6" t="inlineStr">
        <is>
          <t>USA</t>
        </is>
      </c>
      <c r="F6" t="inlineStr">
        <is>
          <t>20% Reduced Fertilizer</t>
        </is>
      </c>
      <c r="G6" t="n">
        <v>-677</v>
      </c>
      <c r="H6" t="n">
        <v>0.202967718243598</v>
      </c>
      <c r="I6" t="n">
        <v>0.1804914272971593</v>
      </c>
      <c r="J6" s="6" t="inlineStr">
        <is>
          <t>crop and rice measures</t>
        </is>
      </c>
    </row>
    <row r="7">
      <c r="A7" t="inlineStr">
        <is>
          <t>AGRICULTURE</t>
        </is>
      </c>
      <c r="B7" t="inlineStr">
        <is>
          <t>CROP</t>
        </is>
      </c>
      <c r="C7" t="n">
        <v>2015</v>
      </c>
      <c r="D7" t="inlineStr">
        <is>
          <t>United States</t>
        </is>
      </c>
      <c r="E7" t="inlineStr">
        <is>
          <t>USA</t>
        </is>
      </c>
      <c r="F7" t="inlineStr">
        <is>
          <t>Split Fertilization</t>
        </is>
      </c>
      <c r="G7" t="n">
        <v>-646</v>
      </c>
      <c r="H7" t="n">
        <v>0.0190776996314526</v>
      </c>
      <c r="I7" t="n">
        <v>0.0169650684642112</v>
      </c>
      <c r="J7" s="6" t="inlineStr">
        <is>
          <t>crop and rice measures</t>
        </is>
      </c>
    </row>
    <row r="8">
      <c r="A8" t="inlineStr">
        <is>
          <t>AGRICULTURE</t>
        </is>
      </c>
      <c r="B8" t="inlineStr">
        <is>
          <t>CROP</t>
        </is>
      </c>
      <c r="C8" t="n">
        <v>2015</v>
      </c>
      <c r="D8" t="inlineStr">
        <is>
          <t>United States</t>
        </is>
      </c>
      <c r="E8" t="inlineStr">
        <is>
          <t>USA</t>
        </is>
      </c>
      <c r="F8" t="inlineStr">
        <is>
          <t>Split Fertilization</t>
        </is>
      </c>
      <c r="G8" t="n">
        <v>-573</v>
      </c>
      <c r="H8" t="n">
        <v>0.0034521669149399</v>
      </c>
      <c r="I8" t="n">
        <v>0.003069879974694878</v>
      </c>
      <c r="J8" s="6" t="inlineStr">
        <is>
          <t>crop and rice measures</t>
        </is>
      </c>
    </row>
    <row r="9">
      <c r="A9" t="inlineStr">
        <is>
          <t>AGRICULTURE</t>
        </is>
      </c>
      <c r="B9" t="inlineStr">
        <is>
          <t>CROP</t>
        </is>
      </c>
      <c r="C9" t="n">
        <v>2015</v>
      </c>
      <c r="D9" t="inlineStr">
        <is>
          <t>United States</t>
        </is>
      </c>
      <c r="E9" t="inlineStr">
        <is>
          <t>USA</t>
        </is>
      </c>
      <c r="F9" t="inlineStr">
        <is>
          <t>No Till</t>
        </is>
      </c>
      <c r="G9" t="n">
        <v>-424</v>
      </c>
      <c r="H9" t="n">
        <v>1.26699888706207</v>
      </c>
      <c r="I9" t="n">
        <v>1.126693641179358</v>
      </c>
      <c r="J9" s="6" t="inlineStr">
        <is>
          <t>crop and rice measures</t>
        </is>
      </c>
    </row>
    <row r="10">
      <c r="A10" t="inlineStr">
        <is>
          <t>AGRICULTURE</t>
        </is>
      </c>
      <c r="B10" t="inlineStr">
        <is>
          <t>CROP</t>
        </is>
      </c>
      <c r="C10" t="n">
        <v>2015</v>
      </c>
      <c r="D10" t="inlineStr">
        <is>
          <t>United States</t>
        </is>
      </c>
      <c r="E10" t="inlineStr">
        <is>
          <t>USA</t>
        </is>
      </c>
      <c r="F10" t="inlineStr">
        <is>
          <t>Split Fertilization</t>
        </is>
      </c>
      <c r="G10" t="n">
        <v>-375</v>
      </c>
      <c r="H10" t="n">
        <v>0.0004493499873206</v>
      </c>
      <c r="I10" t="n">
        <v>0.0003995897538253657</v>
      </c>
      <c r="J10" s="6" t="inlineStr">
        <is>
          <t>crop and rice measures</t>
        </is>
      </c>
    </row>
    <row r="11">
      <c r="A11" t="inlineStr">
        <is>
          <t>AGRICULTURE</t>
        </is>
      </c>
      <c r="B11" t="inlineStr">
        <is>
          <t>CROP</t>
        </is>
      </c>
      <c r="C11" t="n">
        <v>2015</v>
      </c>
      <c r="D11" t="inlineStr">
        <is>
          <t>United States</t>
        </is>
      </c>
      <c r="E11" t="inlineStr">
        <is>
          <t>USA</t>
        </is>
      </c>
      <c r="F11" t="inlineStr">
        <is>
          <t>Split Fertilization</t>
        </is>
      </c>
      <c r="G11" t="n">
        <v>-315</v>
      </c>
      <c r="H11" t="n">
        <v>0.529258668422699</v>
      </c>
      <c r="I11" t="n">
        <v>0.4706494870201853</v>
      </c>
      <c r="J11" s="6" t="inlineStr">
        <is>
          <t>crop and rice measures</t>
        </is>
      </c>
    </row>
    <row r="12">
      <c r="A12" t="inlineStr">
        <is>
          <t>AGRICULTURE</t>
        </is>
      </c>
      <c r="B12" t="inlineStr">
        <is>
          <t>CROP</t>
        </is>
      </c>
      <c r="C12" t="n">
        <v>2015</v>
      </c>
      <c r="D12" t="inlineStr">
        <is>
          <t>United States</t>
        </is>
      </c>
      <c r="E12" t="inlineStr">
        <is>
          <t>USA</t>
        </is>
      </c>
      <c r="F12" t="inlineStr">
        <is>
          <t>Split Fertilization</t>
        </is>
      </c>
      <c r="G12" t="n">
        <v>-297</v>
      </c>
      <c r="H12" t="n">
        <v>0.0129327904433012</v>
      </c>
      <c r="I12" t="n">
        <v>0.01150063579689536</v>
      </c>
      <c r="J12" s="6" t="inlineStr">
        <is>
          <t>crop and rice measures</t>
        </is>
      </c>
    </row>
    <row r="13">
      <c r="A13" t="inlineStr">
        <is>
          <t>AGRICULTURE</t>
        </is>
      </c>
      <c r="B13" t="inlineStr">
        <is>
          <t>CROP</t>
        </is>
      </c>
      <c r="C13" t="n">
        <v>2015</v>
      </c>
      <c r="D13" t="inlineStr">
        <is>
          <t>United States</t>
        </is>
      </c>
      <c r="E13" t="inlineStr">
        <is>
          <t>USA</t>
        </is>
      </c>
      <c r="F13" t="inlineStr">
        <is>
          <t>Split Fertilization</t>
        </is>
      </c>
      <c r="G13" t="n">
        <v>-272</v>
      </c>
      <c r="H13" t="n">
        <v>0.0001897990005091</v>
      </c>
      <c r="I13" t="n">
        <v>0.000168780990385609</v>
      </c>
      <c r="J13" s="6" t="inlineStr">
        <is>
          <t>crop and rice measures</t>
        </is>
      </c>
    </row>
    <row r="14">
      <c r="A14" t="inlineStr">
        <is>
          <t>AGRICULTURE</t>
        </is>
      </c>
      <c r="B14" t="inlineStr">
        <is>
          <t>CROP</t>
        </is>
      </c>
      <c r="C14" t="n">
        <v>2015</v>
      </c>
      <c r="D14" t="inlineStr">
        <is>
          <t>United States</t>
        </is>
      </c>
      <c r="E14" t="inlineStr">
        <is>
          <t>USA</t>
        </is>
      </c>
      <c r="F14" t="inlineStr">
        <is>
          <t>Split Fertilization</t>
        </is>
      </c>
      <c r="G14" t="n">
        <v>-264</v>
      </c>
      <c r="H14" t="n">
        <v>0.0930787101387978</v>
      </c>
      <c r="I14" t="n">
        <v>0.08277133619725308</v>
      </c>
      <c r="J14" s="6" t="inlineStr">
        <is>
          <t>crop and rice measures</t>
        </is>
      </c>
    </row>
    <row r="15">
      <c r="A15" t="inlineStr">
        <is>
          <t>AGRICULTURE</t>
        </is>
      </c>
      <c r="B15" t="inlineStr">
        <is>
          <t>CROP</t>
        </is>
      </c>
      <c r="C15" t="n">
        <v>2015</v>
      </c>
      <c r="D15" t="inlineStr">
        <is>
          <t>United States</t>
        </is>
      </c>
      <c r="E15" t="inlineStr">
        <is>
          <t>USA</t>
        </is>
      </c>
      <c r="F15" t="inlineStr">
        <is>
          <t>Split Fertilization</t>
        </is>
      </c>
      <c r="G15" t="n">
        <v>-248</v>
      </c>
      <c r="H15" t="n">
        <v>0.0283326301723719</v>
      </c>
      <c r="I15" t="n">
        <v>0.02519512414657233</v>
      </c>
      <c r="J15" s="6" t="inlineStr">
        <is>
          <t>crop and rice measures</t>
        </is>
      </c>
    </row>
    <row r="16">
      <c r="A16" t="inlineStr">
        <is>
          <t>AGRICULTURE</t>
        </is>
      </c>
      <c r="B16" t="inlineStr">
        <is>
          <t>CROP</t>
        </is>
      </c>
      <c r="C16" t="n">
        <v>2015</v>
      </c>
      <c r="D16" t="inlineStr">
        <is>
          <t>United States</t>
        </is>
      </c>
      <c r="E16" t="inlineStr">
        <is>
          <t>USA</t>
        </is>
      </c>
      <c r="F16" t="inlineStr">
        <is>
          <t>Split Fertilization</t>
        </is>
      </c>
      <c r="G16" t="n">
        <v>-210</v>
      </c>
      <c r="H16" t="n">
        <v>0.0046965451911092</v>
      </c>
      <c r="I16" t="n">
        <v>0.004176457971959524</v>
      </c>
      <c r="J16" s="6" t="inlineStr">
        <is>
          <t>crop and rice measures</t>
        </is>
      </c>
    </row>
    <row r="17">
      <c r="A17" t="inlineStr">
        <is>
          <t>AGRICULTURE</t>
        </is>
      </c>
      <c r="B17" t="inlineStr">
        <is>
          <t>CROP</t>
        </is>
      </c>
      <c r="C17" t="n">
        <v>2015</v>
      </c>
      <c r="D17" t="inlineStr">
        <is>
          <t>United States</t>
        </is>
      </c>
      <c r="E17" t="inlineStr">
        <is>
          <t>USA</t>
        </is>
      </c>
      <c r="F17" t="inlineStr">
        <is>
          <t>No Till</t>
        </is>
      </c>
      <c r="G17" t="n">
        <v>-157</v>
      </c>
      <c r="H17" t="n">
        <v>3.04802751541137</v>
      </c>
      <c r="I17" t="n">
        <v>2.710494267060446</v>
      </c>
      <c r="J17" s="6" t="inlineStr">
        <is>
          <t>crop and rice measures</t>
        </is>
      </c>
    </row>
    <row r="18">
      <c r="A18" t="inlineStr">
        <is>
          <t>AGRICULTURE</t>
        </is>
      </c>
      <c r="B18" t="inlineStr">
        <is>
          <t>CROP</t>
        </is>
      </c>
      <c r="C18" t="n">
        <v>2015</v>
      </c>
      <c r="D18" t="inlineStr">
        <is>
          <t>United States</t>
        </is>
      </c>
      <c r="E18" t="inlineStr">
        <is>
          <t>USA</t>
        </is>
      </c>
      <c r="F18" t="inlineStr">
        <is>
          <t>Split Fertilization</t>
        </is>
      </c>
      <c r="G18" t="n">
        <v>-150</v>
      </c>
      <c r="H18" t="n">
        <v>0.100875653326511</v>
      </c>
      <c r="I18" t="n">
        <v>0.08970485950176313</v>
      </c>
      <c r="J18" s="6" t="inlineStr">
        <is>
          <t>crop and rice measures</t>
        </is>
      </c>
    </row>
    <row r="19">
      <c r="A19" t="inlineStr">
        <is>
          <t>AGRICULTURE</t>
        </is>
      </c>
      <c r="B19" t="inlineStr">
        <is>
          <t>CROP</t>
        </is>
      </c>
      <c r="C19" t="n">
        <v>2015</v>
      </c>
      <c r="D19" t="inlineStr">
        <is>
          <t>United States</t>
        </is>
      </c>
      <c r="E19" t="inlineStr">
        <is>
          <t>USA</t>
        </is>
      </c>
      <c r="F19" t="inlineStr">
        <is>
          <t>No Till</t>
        </is>
      </c>
      <c r="G19" t="n">
        <v>-127</v>
      </c>
      <c r="H19" t="n">
        <v>0.0047435471788049</v>
      </c>
      <c r="I19" t="n">
        <v>0.004218255041554693</v>
      </c>
      <c r="J19" s="6" t="inlineStr">
        <is>
          <t>crop and rice measures</t>
        </is>
      </c>
    </row>
    <row r="20">
      <c r="A20" t="inlineStr">
        <is>
          <t>AGRICULTURE</t>
        </is>
      </c>
      <c r="B20" t="inlineStr">
        <is>
          <t>CROP</t>
        </is>
      </c>
      <c r="C20" t="n">
        <v>2015</v>
      </c>
      <c r="D20" t="inlineStr">
        <is>
          <t>United States</t>
        </is>
      </c>
      <c r="E20" t="inlineStr">
        <is>
          <t>USA</t>
        </is>
      </c>
      <c r="F20" t="inlineStr">
        <is>
          <t>No Till</t>
        </is>
      </c>
      <c r="G20" t="n">
        <v>-94</v>
      </c>
      <c r="H20" t="n">
        <v>0.025218553841114</v>
      </c>
      <c r="I20" t="n">
        <v>0.02242589519427923</v>
      </c>
      <c r="J20" s="6" t="inlineStr">
        <is>
          <t>crop and rice measures</t>
        </is>
      </c>
    </row>
    <row r="21">
      <c r="A21" t="inlineStr">
        <is>
          <t>AGRICULTURE</t>
        </is>
      </c>
      <c r="B21" t="inlineStr">
        <is>
          <t>CROP</t>
        </is>
      </c>
      <c r="C21" t="n">
        <v>2015</v>
      </c>
      <c r="D21" t="inlineStr">
        <is>
          <t>United States</t>
        </is>
      </c>
      <c r="E21" t="inlineStr">
        <is>
          <t>USA</t>
        </is>
      </c>
      <c r="F21" t="inlineStr">
        <is>
          <t>No Till</t>
        </is>
      </c>
      <c r="G21" t="n">
        <v>-58</v>
      </c>
      <c r="H21" t="n">
        <v>0.602668404579162</v>
      </c>
      <c r="I21" t="n">
        <v>0.5359299570922078</v>
      </c>
      <c r="J21" s="6" t="inlineStr">
        <is>
          <t>crop and rice measures</t>
        </is>
      </c>
    </row>
    <row r="22">
      <c r="A22" t="inlineStr">
        <is>
          <t>AGRICULTURE</t>
        </is>
      </c>
      <c r="B22" t="inlineStr">
        <is>
          <t>CROP</t>
        </is>
      </c>
      <c r="C22" t="n">
        <v>2015</v>
      </c>
      <c r="D22" t="inlineStr">
        <is>
          <t>United States</t>
        </is>
      </c>
      <c r="E22" t="inlineStr">
        <is>
          <t>USA</t>
        </is>
      </c>
      <c r="F22" t="inlineStr">
        <is>
          <t>No Till</t>
        </is>
      </c>
      <c r="G22" t="n">
        <v>-49</v>
      </c>
      <c r="H22" t="n">
        <v>0.0643807128071785</v>
      </c>
      <c r="I22" t="n">
        <v>0.05725130501309497</v>
      </c>
      <c r="J22" s="6" t="inlineStr">
        <is>
          <t>crop and rice measures</t>
        </is>
      </c>
    </row>
    <row r="23">
      <c r="A23" t="inlineStr">
        <is>
          <t>AGRICULTURE</t>
        </is>
      </c>
      <c r="B23" t="inlineStr">
        <is>
          <t>CROP</t>
        </is>
      </c>
      <c r="C23" t="n">
        <v>2015</v>
      </c>
      <c r="D23" t="inlineStr">
        <is>
          <t>United States</t>
        </is>
      </c>
      <c r="E23" t="inlineStr">
        <is>
          <t>USA</t>
        </is>
      </c>
      <c r="F23" t="inlineStr">
        <is>
          <t>No Till</t>
        </is>
      </c>
      <c r="G23" t="n">
        <v>-25</v>
      </c>
      <c r="H23" t="n">
        <v>0.360141307115554</v>
      </c>
      <c r="I23" t="n">
        <v>0.3202598872000731</v>
      </c>
      <c r="J23" s="6" t="inlineStr">
        <is>
          <t>crop and rice measures</t>
        </is>
      </c>
    </row>
    <row r="24">
      <c r="A24" t="inlineStr">
        <is>
          <t>AGRICULTURE</t>
        </is>
      </c>
      <c r="B24" t="inlineStr">
        <is>
          <t>CROP</t>
        </is>
      </c>
      <c r="C24" t="n">
        <v>2015</v>
      </c>
      <c r="D24" t="inlineStr">
        <is>
          <t>United States</t>
        </is>
      </c>
      <c r="E24" t="inlineStr">
        <is>
          <t>USA</t>
        </is>
      </c>
      <c r="F24" t="inlineStr">
        <is>
          <t>20% Reduced Fertilizer</t>
        </is>
      </c>
      <c r="G24" t="n">
        <v>-18</v>
      </c>
      <c r="H24" t="n">
        <v>2.20467972755432</v>
      </c>
      <c r="I24" t="n">
        <v>1.960537341617097</v>
      </c>
      <c r="J24" s="6" t="inlineStr">
        <is>
          <t>crop and rice measures</t>
        </is>
      </c>
    </row>
    <row r="25">
      <c r="A25" t="inlineStr">
        <is>
          <t>AGRICULTURE</t>
        </is>
      </c>
      <c r="B25" t="inlineStr">
        <is>
          <t>CROP</t>
        </is>
      </c>
      <c r="C25" t="n">
        <v>2015</v>
      </c>
      <c r="D25" t="inlineStr">
        <is>
          <t>United States</t>
        </is>
      </c>
      <c r="E25" t="inlineStr">
        <is>
          <t>USA</t>
        </is>
      </c>
      <c r="F25" t="inlineStr">
        <is>
          <t>No Till</t>
        </is>
      </c>
      <c r="G25" t="n">
        <v>29</v>
      </c>
      <c r="H25" t="n">
        <v>0.0808623880147934</v>
      </c>
      <c r="I25" t="n">
        <v>0.07190782826818876</v>
      </c>
      <c r="J25" s="6" t="inlineStr">
        <is>
          <t>crop and rice measures</t>
        </is>
      </c>
    </row>
    <row r="26">
      <c r="A26" t="inlineStr">
        <is>
          <t>AGRICULTURE</t>
        </is>
      </c>
      <c r="B26" t="inlineStr">
        <is>
          <t>CROP</t>
        </is>
      </c>
      <c r="C26" t="n">
        <v>2015</v>
      </c>
      <c r="D26" t="inlineStr">
        <is>
          <t>United States</t>
        </is>
      </c>
      <c r="E26" t="inlineStr">
        <is>
          <t>USA</t>
        </is>
      </c>
      <c r="F26" t="inlineStr">
        <is>
          <t>No Till</t>
        </is>
      </c>
      <c r="G26" t="n">
        <v>44</v>
      </c>
      <c r="H26" t="n">
        <v>0.160499513149261</v>
      </c>
      <c r="I26" t="n">
        <v>0.1427260771293764</v>
      </c>
      <c r="J26" s="6" t="inlineStr">
        <is>
          <t>crop and rice measures</t>
        </is>
      </c>
    </row>
    <row r="27">
      <c r="A27" t="inlineStr">
        <is>
          <t>AGRICULTURE</t>
        </is>
      </c>
      <c r="B27" t="inlineStr">
        <is>
          <t>CROP</t>
        </is>
      </c>
      <c r="C27" t="n">
        <v>2015</v>
      </c>
      <c r="D27" t="inlineStr">
        <is>
          <t>United States</t>
        </is>
      </c>
      <c r="E27" t="inlineStr">
        <is>
          <t>USA</t>
        </is>
      </c>
      <c r="F27" t="inlineStr">
        <is>
          <t>20% Reduced Fertilizer</t>
        </is>
      </c>
      <c r="G27" t="n">
        <v>137</v>
      </c>
      <c r="H27" t="n">
        <v>0.22539983689785</v>
      </c>
      <c r="I27" t="n">
        <v>0.2004394522749337</v>
      </c>
      <c r="J27" s="6" t="inlineStr">
        <is>
          <t>crop and rice measures</t>
        </is>
      </c>
    </row>
    <row r="28">
      <c r="A28" t="inlineStr">
        <is>
          <t>AGRICULTURE</t>
        </is>
      </c>
      <c r="B28" t="inlineStr">
        <is>
          <t>CROP</t>
        </is>
      </c>
      <c r="C28" t="n">
        <v>2015</v>
      </c>
      <c r="D28" t="inlineStr">
        <is>
          <t>United States</t>
        </is>
      </c>
      <c r="E28" t="inlineStr">
        <is>
          <t>USA</t>
        </is>
      </c>
      <c r="F28" t="inlineStr">
        <is>
          <t>No Till</t>
        </is>
      </c>
      <c r="G28" t="n">
        <v>143</v>
      </c>
      <c r="H28" t="n">
        <v>0.0642335489392281</v>
      </c>
      <c r="I28" t="n">
        <v>0.05712043781508539</v>
      </c>
      <c r="J28" s="6" t="inlineStr">
        <is>
          <t>crop and rice measures</t>
        </is>
      </c>
    </row>
    <row r="29">
      <c r="A29" t="inlineStr">
        <is>
          <t>AGRICULTURE</t>
        </is>
      </c>
      <c r="B29" t="inlineStr">
        <is>
          <t>CROP</t>
        </is>
      </c>
      <c r="C29" t="n">
        <v>2015</v>
      </c>
      <c r="D29" t="inlineStr">
        <is>
          <t>United States</t>
        </is>
      </c>
      <c r="E29" t="inlineStr">
        <is>
          <t>USA</t>
        </is>
      </c>
      <c r="F29" t="inlineStr">
        <is>
          <t>20% Reduced Fertilizer</t>
        </is>
      </c>
      <c r="G29" t="n">
        <v>161</v>
      </c>
      <c r="H29" t="n">
        <v>0.0140380747616291</v>
      </c>
      <c r="I29" t="n">
        <v>0.01248352285849568</v>
      </c>
      <c r="J29" s="6" t="inlineStr">
        <is>
          <t>crop and rice measures</t>
        </is>
      </c>
    </row>
    <row r="30">
      <c r="A30" t="inlineStr">
        <is>
          <t>AGRICULTURE</t>
        </is>
      </c>
      <c r="B30" t="inlineStr">
        <is>
          <t>CROP</t>
        </is>
      </c>
      <c r="C30" t="n">
        <v>2015</v>
      </c>
      <c r="D30" t="inlineStr">
        <is>
          <t>United States</t>
        </is>
      </c>
      <c r="E30" t="inlineStr">
        <is>
          <t>USA</t>
        </is>
      </c>
      <c r="F30" t="inlineStr">
        <is>
          <t>No Till</t>
        </is>
      </c>
      <c r="G30" t="n">
        <v>184</v>
      </c>
      <c r="H30" t="n">
        <v>0.0025223779957741</v>
      </c>
      <c r="I30" t="n">
        <v>0.002243054257987035</v>
      </c>
      <c r="J30" s="6" t="inlineStr">
        <is>
          <t>crop and rice measures</t>
        </is>
      </c>
    </row>
    <row r="31">
      <c r="A31" t="inlineStr">
        <is>
          <t>AGRICULTURE</t>
        </is>
      </c>
      <c r="B31" t="inlineStr">
        <is>
          <t>CROP</t>
        </is>
      </c>
      <c r="C31" t="n">
        <v>2015</v>
      </c>
      <c r="D31" t="inlineStr">
        <is>
          <t>United States</t>
        </is>
      </c>
      <c r="E31" t="inlineStr">
        <is>
          <t>USA</t>
        </is>
      </c>
      <c r="F31" t="inlineStr">
        <is>
          <t>20% Reduced Fertilizer</t>
        </is>
      </c>
      <c r="G31" t="n">
        <v>189</v>
      </c>
      <c r="H31" t="n">
        <v>0.214346125721931</v>
      </c>
      <c r="I31" t="n">
        <v>0.1906098097862809</v>
      </c>
      <c r="J31" s="6" t="inlineStr">
        <is>
          <t>crop and rice measures</t>
        </is>
      </c>
    </row>
    <row r="32">
      <c r="A32" t="inlineStr">
        <is>
          <t>AGRICULTURE</t>
        </is>
      </c>
      <c r="B32" t="inlineStr">
        <is>
          <t>CROP</t>
        </is>
      </c>
      <c r="C32" t="n">
        <v>2015</v>
      </c>
      <c r="D32" t="inlineStr">
        <is>
          <t>United States</t>
        </is>
      </c>
      <c r="E32" t="inlineStr">
        <is>
          <t>USA</t>
        </is>
      </c>
      <c r="F32" t="inlineStr">
        <is>
          <t>20% Reduced Fertilizer</t>
        </is>
      </c>
      <c r="G32" t="n">
        <v>195</v>
      </c>
      <c r="H32" t="n">
        <v>0.0571334734559059</v>
      </c>
      <c r="I32" t="n">
        <v>0.05080661230139283</v>
      </c>
      <c r="J32" s="6" t="inlineStr">
        <is>
          <t>crop and rice measures</t>
        </is>
      </c>
    </row>
    <row r="33">
      <c r="A33" t="inlineStr">
        <is>
          <t>AGRICULTURE</t>
        </is>
      </c>
      <c r="B33" t="inlineStr">
        <is>
          <t>CROP</t>
        </is>
      </c>
      <c r="C33" t="n">
        <v>2015</v>
      </c>
      <c r="D33" t="inlineStr">
        <is>
          <t>United States</t>
        </is>
      </c>
      <c r="E33" t="inlineStr">
        <is>
          <t>USA</t>
        </is>
      </c>
      <c r="F33" t="inlineStr">
        <is>
          <t>No Till</t>
        </is>
      </c>
      <c r="G33" t="n">
        <v>199</v>
      </c>
      <c r="H33" t="n">
        <v>0.0207895133644342</v>
      </c>
      <c r="I33" t="n">
        <v>0.01848731893145994</v>
      </c>
      <c r="J33" s="6" t="inlineStr">
        <is>
          <t>crop and rice measures</t>
        </is>
      </c>
    </row>
    <row r="34">
      <c r="A34" t="inlineStr">
        <is>
          <t>AGRICULTURE</t>
        </is>
      </c>
      <c r="B34" t="inlineStr">
        <is>
          <t>CROP</t>
        </is>
      </c>
      <c r="C34" t="n">
        <v>2015</v>
      </c>
      <c r="D34" t="inlineStr">
        <is>
          <t>United States</t>
        </is>
      </c>
      <c r="E34" t="inlineStr">
        <is>
          <t>USA</t>
        </is>
      </c>
      <c r="F34" t="inlineStr">
        <is>
          <t>20% Reduced Fertilizer</t>
        </is>
      </c>
      <c r="G34" t="n">
        <v>230</v>
      </c>
      <c r="H34" t="n">
        <v>0.0965635403990746</v>
      </c>
      <c r="I34" t="n">
        <v>0.08587026243541869</v>
      </c>
      <c r="J34" s="6" t="inlineStr">
        <is>
          <t>crop and rice measures</t>
        </is>
      </c>
    </row>
    <row r="35">
      <c r="A35" t="inlineStr">
        <is>
          <t>AGRICULTURE</t>
        </is>
      </c>
      <c r="B35" t="inlineStr">
        <is>
          <t>CROP</t>
        </is>
      </c>
      <c r="C35" t="n">
        <v>2015</v>
      </c>
      <c r="D35" t="inlineStr">
        <is>
          <t>United States</t>
        </is>
      </c>
      <c r="E35" t="inlineStr">
        <is>
          <t>USA</t>
        </is>
      </c>
      <c r="F35" t="inlineStr">
        <is>
          <t>Split Fertilization</t>
        </is>
      </c>
      <c r="G35" t="n">
        <v>230</v>
      </c>
      <c r="H35" t="n">
        <v>0.171695590019226</v>
      </c>
      <c r="I35" t="n">
        <v>0.1526823199835399</v>
      </c>
      <c r="J35" s="6" t="inlineStr">
        <is>
          <t>crop and rice measures</t>
        </is>
      </c>
    </row>
    <row r="36">
      <c r="A36" t="inlineStr">
        <is>
          <t>AGRICULTURE</t>
        </is>
      </c>
      <c r="B36" t="inlineStr">
        <is>
          <t>CROP</t>
        </is>
      </c>
      <c r="C36" t="n">
        <v>2015</v>
      </c>
      <c r="D36" t="inlineStr">
        <is>
          <t>United States</t>
        </is>
      </c>
      <c r="E36" t="inlineStr">
        <is>
          <t>USA</t>
        </is>
      </c>
      <c r="F36" t="inlineStr">
        <is>
          <t>No Till</t>
        </is>
      </c>
      <c r="G36" t="n">
        <v>253</v>
      </c>
      <c r="H36" t="n">
        <v>0.0102657908573747</v>
      </c>
      <c r="I36" t="n">
        <v>0.009128975091289581</v>
      </c>
      <c r="J36" s="6" t="inlineStr">
        <is>
          <t>crop and rice measures</t>
        </is>
      </c>
    </row>
    <row r="37">
      <c r="A37" t="inlineStr">
        <is>
          <t>AGRICULTURE</t>
        </is>
      </c>
      <c r="B37" t="inlineStr">
        <is>
          <t>CROP</t>
        </is>
      </c>
      <c r="C37" t="n">
        <v>2015</v>
      </c>
      <c r="D37" t="inlineStr">
        <is>
          <t>United States</t>
        </is>
      </c>
      <c r="E37" t="inlineStr">
        <is>
          <t>USA</t>
        </is>
      </c>
      <c r="F37" t="inlineStr">
        <is>
          <t>No Till</t>
        </is>
      </c>
      <c r="G37" t="n">
        <v>264</v>
      </c>
      <c r="H37" t="n">
        <v>0.000903041975107</v>
      </c>
      <c r="I37" t="n">
        <v>0.0008030406825615939</v>
      </c>
      <c r="J37" s="6" t="inlineStr">
        <is>
          <t>crop and rice measures</t>
        </is>
      </c>
    </row>
    <row r="38">
      <c r="A38" t="inlineStr">
        <is>
          <t>AGRICULTURE</t>
        </is>
      </c>
      <c r="B38" t="inlineStr">
        <is>
          <t>CROP</t>
        </is>
      </c>
      <c r="C38" t="n">
        <v>2015</v>
      </c>
      <c r="D38" t="inlineStr">
        <is>
          <t>United States</t>
        </is>
      </c>
      <c r="E38" t="inlineStr">
        <is>
          <t>USA</t>
        </is>
      </c>
      <c r="F38" t="inlineStr">
        <is>
          <t>Split Fertilization</t>
        </is>
      </c>
      <c r="G38" t="n">
        <v>360</v>
      </c>
      <c r="H38" t="n">
        <v>0.0032982549164444</v>
      </c>
      <c r="I38" t="n">
        <v>0.002933011922341497</v>
      </c>
      <c r="J38" s="6" t="inlineStr">
        <is>
          <t>crop and rice measures</t>
        </is>
      </c>
    </row>
    <row r="39">
      <c r="A39" t="inlineStr">
        <is>
          <t>AGRICULTURE</t>
        </is>
      </c>
      <c r="B39" t="inlineStr">
        <is>
          <t>CROP</t>
        </is>
      </c>
      <c r="C39" t="n">
        <v>2015</v>
      </c>
      <c r="D39" t="inlineStr">
        <is>
          <t>United States</t>
        </is>
      </c>
      <c r="E39" t="inlineStr">
        <is>
          <t>USA</t>
        </is>
      </c>
      <c r="F39" t="inlineStr">
        <is>
          <t>Nitrification Inhibitor Fertilizer</t>
        </is>
      </c>
      <c r="G39" t="n">
        <v>463</v>
      </c>
      <c r="H39" t="n">
        <v>0.115058243274688</v>
      </c>
      <c r="I39" t="n">
        <v>0.1023168941872225</v>
      </c>
      <c r="J39" s="6" t="inlineStr">
        <is>
          <t>crop and rice measures</t>
        </is>
      </c>
    </row>
    <row r="40">
      <c r="A40" t="inlineStr">
        <is>
          <t>AGRICULTURE</t>
        </is>
      </c>
      <c r="B40" t="inlineStr">
        <is>
          <t>CROP</t>
        </is>
      </c>
      <c r="C40" t="n">
        <v>2015</v>
      </c>
      <c r="D40" t="inlineStr">
        <is>
          <t>United States</t>
        </is>
      </c>
      <c r="E40" t="inlineStr">
        <is>
          <t>USA</t>
        </is>
      </c>
      <c r="F40" t="inlineStr">
        <is>
          <t>Nitrification Inhibitor Fertilizer</t>
        </is>
      </c>
      <c r="G40" t="n">
        <v>502</v>
      </c>
      <c r="H40" t="n">
        <v>0.0055683711543679</v>
      </c>
      <c r="I40" t="n">
        <v>0.004951739449354006</v>
      </c>
      <c r="J40" s="6" t="inlineStr">
        <is>
          <t>crop and rice measures</t>
        </is>
      </c>
    </row>
    <row r="41">
      <c r="A41" t="inlineStr">
        <is>
          <t>AGRICULTURE</t>
        </is>
      </c>
      <c r="B41" t="inlineStr">
        <is>
          <t>CROP</t>
        </is>
      </c>
      <c r="C41" t="n">
        <v>2015</v>
      </c>
      <c r="D41" t="inlineStr">
        <is>
          <t>United States</t>
        </is>
      </c>
      <c r="E41" t="inlineStr">
        <is>
          <t>USA</t>
        </is>
      </c>
      <c r="F41" t="inlineStr">
        <is>
          <t>Nitrification Inhibitor Fertilizer</t>
        </is>
      </c>
      <c r="G41" t="n">
        <v>524</v>
      </c>
      <c r="H41" t="n">
        <v>0.7429131269454951</v>
      </c>
      <c r="I41" t="n">
        <v>0.6606442236260275</v>
      </c>
      <c r="J41" s="6" t="inlineStr">
        <is>
          <t>crop and rice measures</t>
        </is>
      </c>
    </row>
    <row r="42">
      <c r="A42" t="inlineStr">
        <is>
          <t>AGRICULTURE</t>
        </is>
      </c>
      <c r="B42" t="inlineStr">
        <is>
          <t>CROP</t>
        </is>
      </c>
      <c r="C42" t="n">
        <v>2015</v>
      </c>
      <c r="D42" t="inlineStr">
        <is>
          <t>United States</t>
        </is>
      </c>
      <c r="E42" t="inlineStr">
        <is>
          <t>USA</t>
        </is>
      </c>
      <c r="F42" t="inlineStr">
        <is>
          <t>Nitrification Inhibitor Fertilizer</t>
        </is>
      </c>
      <c r="G42" t="n">
        <v>540</v>
      </c>
      <c r="H42" t="n">
        <v>0.0129089700058103</v>
      </c>
      <c r="I42" t="n">
        <v>0.01147945319308634</v>
      </c>
      <c r="J42" s="6" t="inlineStr">
        <is>
          <t>crop and rice measures</t>
        </is>
      </c>
    </row>
    <row r="43">
      <c r="A43" t="inlineStr">
        <is>
          <t>AGRICULTURE</t>
        </is>
      </c>
      <c r="B43" t="inlineStr">
        <is>
          <t>CROP</t>
        </is>
      </c>
      <c r="C43" t="n">
        <v>2015</v>
      </c>
      <c r="D43" t="inlineStr">
        <is>
          <t>United States</t>
        </is>
      </c>
      <c r="E43" t="inlineStr">
        <is>
          <t>USA</t>
        </is>
      </c>
      <c r="F43" t="inlineStr">
        <is>
          <t>20% Reduced Fertilizer</t>
        </is>
      </c>
      <c r="G43" t="n">
        <v>561</v>
      </c>
      <c r="H43" t="n">
        <v>0.0009777919622137999</v>
      </c>
      <c r="I43" t="n">
        <v>0.000869512986532406</v>
      </c>
      <c r="J43" s="6" t="inlineStr">
        <is>
          <t>crop and rice measures</t>
        </is>
      </c>
    </row>
    <row r="44">
      <c r="A44" t="inlineStr">
        <is>
          <t>AGRICULTURE</t>
        </is>
      </c>
      <c r="B44" t="inlineStr">
        <is>
          <t>CROP</t>
        </is>
      </c>
      <c r="C44" t="n">
        <v>2015</v>
      </c>
      <c r="D44" t="inlineStr">
        <is>
          <t>United States</t>
        </is>
      </c>
      <c r="E44" t="inlineStr">
        <is>
          <t>USA</t>
        </is>
      </c>
      <c r="F44" t="inlineStr">
        <is>
          <t>Nitrification Inhibitor Fertilizer</t>
        </is>
      </c>
      <c r="G44" t="n">
        <v>577</v>
      </c>
      <c r="H44" t="n">
        <v>0.521903812885284</v>
      </c>
      <c r="I44" t="n">
        <v>0.4641090953510076</v>
      </c>
      <c r="J44" s="6" t="inlineStr">
        <is>
          <t>crop and rice measures</t>
        </is>
      </c>
    </row>
    <row r="45">
      <c r="A45" t="inlineStr">
        <is>
          <t>AGRICULTURE</t>
        </is>
      </c>
      <c r="B45" t="inlineStr">
        <is>
          <t>CROP</t>
        </is>
      </c>
      <c r="C45" t="n">
        <v>2015</v>
      </c>
      <c r="D45" t="inlineStr">
        <is>
          <t>United States</t>
        </is>
      </c>
      <c r="E45" t="inlineStr">
        <is>
          <t>USA</t>
        </is>
      </c>
      <c r="F45" t="inlineStr">
        <is>
          <t>20% Reduced Fertilizer</t>
        </is>
      </c>
      <c r="G45" t="n">
        <v>636</v>
      </c>
      <c r="H45" t="n">
        <v>0.0005337679758668</v>
      </c>
      <c r="I45" t="n">
        <v>0.0004746594416265168</v>
      </c>
      <c r="J45" s="6" t="inlineStr">
        <is>
          <t>crop and rice measures</t>
        </is>
      </c>
    </row>
    <row r="46">
      <c r="A46" t="inlineStr">
        <is>
          <t>AGRICULTURE</t>
        </is>
      </c>
      <c r="B46" t="inlineStr">
        <is>
          <t>CROP</t>
        </is>
      </c>
      <c r="C46" t="n">
        <v>2015</v>
      </c>
      <c r="D46" t="inlineStr">
        <is>
          <t>United States</t>
        </is>
      </c>
      <c r="E46" t="inlineStr">
        <is>
          <t>USA</t>
        </is>
      </c>
      <c r="F46" t="inlineStr">
        <is>
          <t>Nitrification Inhibitor Fertilizer</t>
        </is>
      </c>
      <c r="G46" t="n">
        <v>636</v>
      </c>
      <c r="H46" t="n">
        <v>0.0060445140115917</v>
      </c>
      <c r="I46" t="n">
        <v>0.005375155077422149</v>
      </c>
      <c r="J46" s="6" t="inlineStr">
        <is>
          <t>crop and rice measures</t>
        </is>
      </c>
    </row>
    <row r="47">
      <c r="A47" t="inlineStr">
        <is>
          <t>AGRICULTURE</t>
        </is>
      </c>
      <c r="B47" t="inlineStr">
        <is>
          <t>CROP</t>
        </is>
      </c>
      <c r="C47" t="n">
        <v>2015</v>
      </c>
      <c r="D47" t="inlineStr">
        <is>
          <t>United States</t>
        </is>
      </c>
      <c r="E47" t="inlineStr">
        <is>
          <t>USA</t>
        </is>
      </c>
      <c r="F47" t="inlineStr">
        <is>
          <t>Nitrification Inhibitor Fertilizer</t>
        </is>
      </c>
      <c r="G47" t="n">
        <v>643</v>
      </c>
      <c r="H47" t="n">
        <v>0.0398211665451527</v>
      </c>
      <c r="I47" t="n">
        <v>0.03541144004854183</v>
      </c>
      <c r="J47" s="6" t="inlineStr">
        <is>
          <t>crop and rice measures</t>
        </is>
      </c>
    </row>
    <row r="48">
      <c r="A48" t="inlineStr">
        <is>
          <t>AGRICULTURE</t>
        </is>
      </c>
      <c r="B48" t="inlineStr">
        <is>
          <t>CROP</t>
        </is>
      </c>
      <c r="C48" t="n">
        <v>2015</v>
      </c>
      <c r="D48" t="inlineStr">
        <is>
          <t>United States</t>
        </is>
      </c>
      <c r="E48" t="inlineStr">
        <is>
          <t>USA</t>
        </is>
      </c>
      <c r="F48" t="inlineStr">
        <is>
          <t>Nitrification Inhibitor Fertilizer</t>
        </is>
      </c>
      <c r="G48" t="n">
        <v>662</v>
      </c>
      <c r="H48" t="n">
        <v>0.0300335753709078</v>
      </c>
      <c r="I48" t="n">
        <v>0.02670770964191466</v>
      </c>
      <c r="J48" s="6" t="inlineStr">
        <is>
          <t>crop and rice measures</t>
        </is>
      </c>
    </row>
    <row r="49">
      <c r="A49" t="inlineStr">
        <is>
          <t>AGRICULTURE</t>
        </is>
      </c>
      <c r="B49" t="inlineStr">
        <is>
          <t>CROP</t>
        </is>
      </c>
      <c r="C49" t="n">
        <v>2015</v>
      </c>
      <c r="D49" t="inlineStr">
        <is>
          <t>United States</t>
        </is>
      </c>
      <c r="E49" t="inlineStr">
        <is>
          <t>USA</t>
        </is>
      </c>
      <c r="F49" t="inlineStr">
        <is>
          <t>Nitrification Inhibitor Fertilizer</t>
        </is>
      </c>
      <c r="G49" t="n">
        <v>699</v>
      </c>
      <c r="H49" t="n">
        <v>0.014247446320951</v>
      </c>
      <c r="I49" t="n">
        <v>0.01266970897668462</v>
      </c>
      <c r="J49" s="6" t="inlineStr">
        <is>
          <t>crop and rice measures</t>
        </is>
      </c>
    </row>
    <row r="50">
      <c r="A50" t="inlineStr">
        <is>
          <t>AGRICULTURE</t>
        </is>
      </c>
      <c r="B50" t="inlineStr">
        <is>
          <t>CROP</t>
        </is>
      </c>
      <c r="C50" t="n">
        <v>2015</v>
      </c>
      <c r="D50" t="inlineStr">
        <is>
          <t>United States</t>
        </is>
      </c>
      <c r="E50" t="inlineStr">
        <is>
          <t>USA</t>
        </is>
      </c>
      <c r="F50" t="inlineStr">
        <is>
          <t>Nitrification Inhibitor Fertilizer</t>
        </is>
      </c>
      <c r="G50" t="n">
        <v>790</v>
      </c>
      <c r="H50" t="n">
        <v>0.0006863030139357</v>
      </c>
      <c r="I50" t="n">
        <v>0.0006103030157481896</v>
      </c>
      <c r="J50" s="6" t="inlineStr">
        <is>
          <t>crop and rice measures</t>
        </is>
      </c>
    </row>
    <row r="51">
      <c r="A51" t="inlineStr">
        <is>
          <t>AGRICULTURE</t>
        </is>
      </c>
      <c r="B51" t="inlineStr">
        <is>
          <t>CROP</t>
        </is>
      </c>
      <c r="C51" t="n">
        <v>2015</v>
      </c>
      <c r="D51" t="inlineStr">
        <is>
          <t>United States</t>
        </is>
      </c>
      <c r="E51" t="inlineStr">
        <is>
          <t>USA</t>
        </is>
      </c>
      <c r="F51" t="inlineStr">
        <is>
          <t>20% Reduced Fertilizer</t>
        </is>
      </c>
      <c r="G51" t="n">
        <v>805</v>
      </c>
      <c r="H51" t="n">
        <v>0.0073761460371315</v>
      </c>
      <c r="I51" t="n">
        <v>0.006559324496106871</v>
      </c>
      <c r="J51" s="6" t="inlineStr">
        <is>
          <t>crop and rice measures</t>
        </is>
      </c>
    </row>
    <row r="52">
      <c r="A52" t="inlineStr">
        <is>
          <t>AGRICULTURE</t>
        </is>
      </c>
      <c r="B52" t="inlineStr">
        <is>
          <t>CROP</t>
        </is>
      </c>
      <c r="C52" t="n">
        <v>2015</v>
      </c>
      <c r="D52" t="inlineStr">
        <is>
          <t>United States</t>
        </is>
      </c>
      <c r="E52" t="inlineStr">
        <is>
          <t>USA</t>
        </is>
      </c>
      <c r="F52" t="inlineStr">
        <is>
          <t>20% Reduced Fertilizer</t>
        </is>
      </c>
      <c r="G52" t="n">
        <v>833</v>
      </c>
      <c r="H52" t="n">
        <v>0.0045343209058046</v>
      </c>
      <c r="I52" t="n">
        <v>0.004032198120933621</v>
      </c>
      <c r="J52" s="6" t="inlineStr">
        <is>
          <t>crop and rice measures</t>
        </is>
      </c>
    </row>
    <row r="53">
      <c r="A53" t="inlineStr">
        <is>
          <t>AGRICULTURE</t>
        </is>
      </c>
      <c r="B53" t="inlineStr">
        <is>
          <t>CROP</t>
        </is>
      </c>
      <c r="C53" t="n">
        <v>2015</v>
      </c>
      <c r="D53" t="inlineStr">
        <is>
          <t>United States</t>
        </is>
      </c>
      <c r="E53" t="inlineStr">
        <is>
          <t>USA</t>
        </is>
      </c>
      <c r="F53" t="inlineStr">
        <is>
          <t>Nitrification Inhibitor Fertilizer</t>
        </is>
      </c>
      <c r="G53" t="n">
        <v>893</v>
      </c>
      <c r="H53" t="n">
        <v>0.0993290767073631</v>
      </c>
      <c r="I53" t="n">
        <v>0.08832954807869538</v>
      </c>
      <c r="J53" s="6" t="inlineStr">
        <is>
          <t>crop and rice measures</t>
        </is>
      </c>
    </row>
    <row r="54">
      <c r="A54" t="inlineStr">
        <is>
          <t>AGRICULTURE</t>
        </is>
      </c>
      <c r="B54" t="inlineStr">
        <is>
          <t>CROP</t>
        </is>
      </c>
      <c r="C54" t="n">
        <v>2015</v>
      </c>
      <c r="D54" t="inlineStr">
        <is>
          <t>United States</t>
        </is>
      </c>
      <c r="E54" t="inlineStr">
        <is>
          <t>USA</t>
        </is>
      </c>
      <c r="F54" t="inlineStr">
        <is>
          <t>Nitrification Inhibitor Fertilizer</t>
        </is>
      </c>
      <c r="G54" t="n">
        <v>1022</v>
      </c>
      <c r="H54" t="n">
        <v>0.0008508060127497</v>
      </c>
      <c r="I54" t="n">
        <v>0.00075658923952574</v>
      </c>
      <c r="J54" s="6" t="inlineStr">
        <is>
          <t>crop and rice measures</t>
        </is>
      </c>
    </row>
    <row r="55">
      <c r="A55" t="inlineStr">
        <is>
          <t>AGRICULTURE</t>
        </is>
      </c>
      <c r="B55" t="inlineStr">
        <is>
          <t>CROP</t>
        </is>
      </c>
      <c r="C55" t="n">
        <v>2015</v>
      </c>
      <c r="D55" t="inlineStr">
        <is>
          <t>United States</t>
        </is>
      </c>
      <c r="E55" t="inlineStr">
        <is>
          <t>USA</t>
        </is>
      </c>
      <c r="F55" t="inlineStr">
        <is>
          <t>Nitrification Inhibitor Fertilizer</t>
        </is>
      </c>
      <c r="G55" t="n">
        <v>1099</v>
      </c>
      <c r="H55" t="n">
        <v>0.007991037331521501</v>
      </c>
      <c r="I55" t="n">
        <v>0.007106123801520797</v>
      </c>
      <c r="J55" s="6" t="inlineStr">
        <is>
          <t>crop and rice measures</t>
        </is>
      </c>
    </row>
    <row r="56">
      <c r="A56" t="inlineStr">
        <is>
          <t>AGRICULTURE</t>
        </is>
      </c>
      <c r="B56" t="inlineStr">
        <is>
          <t>CROP</t>
        </is>
      </c>
      <c r="C56" t="n">
        <v>2015</v>
      </c>
      <c r="D56" t="inlineStr">
        <is>
          <t>United States</t>
        </is>
      </c>
      <c r="E56" t="inlineStr">
        <is>
          <t>USA</t>
        </is>
      </c>
      <c r="F56" t="inlineStr">
        <is>
          <t>Nitrification Inhibitor Fertilizer</t>
        </is>
      </c>
      <c r="G56" t="n">
        <v>1121</v>
      </c>
      <c r="H56" t="n">
        <v>0.000222667993512</v>
      </c>
      <c r="I56" t="n">
        <v>0.0001980101284586577</v>
      </c>
      <c r="J56" s="6" t="inlineStr">
        <is>
          <t>crop and rice measures</t>
        </is>
      </c>
    </row>
    <row r="57">
      <c r="A57" t="inlineStr">
        <is>
          <t>AGRICULTURE</t>
        </is>
      </c>
      <c r="B57" t="inlineStr">
        <is>
          <t>CROP</t>
        </is>
      </c>
      <c r="C57" t="n">
        <v>2015</v>
      </c>
      <c r="D57" t="inlineStr">
        <is>
          <t>United States</t>
        </is>
      </c>
      <c r="E57" t="inlineStr">
        <is>
          <t>USA</t>
        </is>
      </c>
      <c r="F57" t="inlineStr">
        <is>
          <t>20% Reduced Fertilizer</t>
        </is>
      </c>
      <c r="G57" t="n">
        <v>1347</v>
      </c>
      <c r="H57" t="n">
        <v>0.0140228942036629</v>
      </c>
      <c r="I57" t="n">
        <v>0.01247002336902909</v>
      </c>
      <c r="J57" s="6" t="inlineStr">
        <is>
          <t>crop and rice measures</t>
        </is>
      </c>
    </row>
    <row r="58">
      <c r="A58" t="inlineStr">
        <is>
          <t>AGRICULTURE</t>
        </is>
      </c>
      <c r="B58" t="inlineStr">
        <is>
          <t>CROP</t>
        </is>
      </c>
      <c r="C58" t="n">
        <v>2015</v>
      </c>
      <c r="D58" t="inlineStr">
        <is>
          <t>United States</t>
        </is>
      </c>
      <c r="E58" t="inlineStr">
        <is>
          <t>USA</t>
        </is>
      </c>
      <c r="F58" t="inlineStr">
        <is>
          <t>20% Reduced Fertilizer</t>
        </is>
      </c>
      <c r="G58" t="n">
        <v>1542</v>
      </c>
      <c r="H58" t="n">
        <v>0.0001258309930563</v>
      </c>
      <c r="I58" t="n">
        <v>0.0001118966884561057</v>
      </c>
      <c r="J58" s="6" t="inlineStr">
        <is>
          <t>crop and rice measures</t>
        </is>
      </c>
    </row>
    <row r="59">
      <c r="A59" t="inlineStr">
        <is>
          <t>AGRICULTURE</t>
        </is>
      </c>
      <c r="B59" t="inlineStr">
        <is>
          <t>CROP</t>
        </is>
      </c>
      <c r="C59" t="n">
        <v>2015</v>
      </c>
      <c r="D59" t="inlineStr">
        <is>
          <t>United States</t>
        </is>
      </c>
      <c r="E59" t="inlineStr">
        <is>
          <t>USA</t>
        </is>
      </c>
      <c r="F59" t="inlineStr">
        <is>
          <t>20% Reduced Fertilizer</t>
        </is>
      </c>
      <c r="G59" t="n">
        <v>100000</v>
      </c>
      <c r="H59" s="12" t="n">
        <v>1e-12</v>
      </c>
      <c r="I59" t="n">
        <v>8.892617449664429e-13</v>
      </c>
      <c r="J59" s="6" t="inlineStr">
        <is>
          <t>crop and rice measures</t>
        </is>
      </c>
    </row>
    <row r="60">
      <c r="A60" t="inlineStr">
        <is>
          <t>AGRICULTURE</t>
        </is>
      </c>
      <c r="B60" t="inlineStr">
        <is>
          <t>CROP</t>
        </is>
      </c>
      <c r="C60" t="n">
        <v>2020</v>
      </c>
      <c r="D60" t="inlineStr">
        <is>
          <t>United States</t>
        </is>
      </c>
      <c r="E60" t="inlineStr">
        <is>
          <t>USA</t>
        </is>
      </c>
      <c r="F60" t="inlineStr">
        <is>
          <t>100% Residue Incorporation</t>
        </is>
      </c>
      <c r="G60" t="n">
        <v>-100000</v>
      </c>
      <c r="H60" t="n">
        <v>0</v>
      </c>
      <c r="I60" t="n">
        <v>0</v>
      </c>
      <c r="J60" s="6" t="inlineStr">
        <is>
          <t>crop and rice measures</t>
        </is>
      </c>
    </row>
    <row r="61">
      <c r="A61" t="inlineStr">
        <is>
          <t>AGRICULTURE</t>
        </is>
      </c>
      <c r="B61" t="inlineStr">
        <is>
          <t>CROP</t>
        </is>
      </c>
      <c r="C61" t="n">
        <v>2020</v>
      </c>
      <c r="D61" t="inlineStr">
        <is>
          <t>United States</t>
        </is>
      </c>
      <c r="E61" t="inlineStr">
        <is>
          <t>USA</t>
        </is>
      </c>
      <c r="F61" t="inlineStr">
        <is>
          <t>100% Residue Incorporation</t>
        </is>
      </c>
      <c r="G61" t="n">
        <v>-4961</v>
      </c>
      <c r="H61" t="n">
        <v>0.000132251996547</v>
      </c>
      <c r="I61" t="n">
        <v>0.0001176066412246812</v>
      </c>
      <c r="J61" s="6" t="inlineStr">
        <is>
          <t>crop and rice measures</t>
        </is>
      </c>
    </row>
    <row r="62">
      <c r="A62" t="inlineStr">
        <is>
          <t>AGRICULTURE</t>
        </is>
      </c>
      <c r="B62" t="inlineStr">
        <is>
          <t>CROP</t>
        </is>
      </c>
      <c r="C62" t="n">
        <v>2020</v>
      </c>
      <c r="D62" t="inlineStr">
        <is>
          <t>United States</t>
        </is>
      </c>
      <c r="E62" t="inlineStr">
        <is>
          <t>USA</t>
        </is>
      </c>
      <c r="F62" t="inlineStr">
        <is>
          <t>100% Residue Incorporation</t>
        </is>
      </c>
      <c r="G62" t="n">
        <v>-4961</v>
      </c>
      <c r="H62" t="n">
        <v>0</v>
      </c>
      <c r="I62" t="n">
        <v>0</v>
      </c>
      <c r="J62" s="6" t="inlineStr">
        <is>
          <t>crop and rice measures</t>
        </is>
      </c>
    </row>
    <row r="63">
      <c r="A63" t="inlineStr">
        <is>
          <t>AGRICULTURE</t>
        </is>
      </c>
      <c r="B63" t="inlineStr">
        <is>
          <t>CROP</t>
        </is>
      </c>
      <c r="C63" t="n">
        <v>2020</v>
      </c>
      <c r="D63" t="inlineStr">
        <is>
          <t>United States</t>
        </is>
      </c>
      <c r="E63" t="inlineStr">
        <is>
          <t>USA</t>
        </is>
      </c>
      <c r="F63" t="inlineStr">
        <is>
          <t>20% Reduced Fertilizer</t>
        </is>
      </c>
      <c r="G63" t="n">
        <v>-861</v>
      </c>
      <c r="H63" t="n">
        <v>0.0045148460194468</v>
      </c>
      <c r="I63" t="n">
        <v>0.004014879849508061</v>
      </c>
      <c r="J63" s="6" t="inlineStr">
        <is>
          <t>crop and rice measures</t>
        </is>
      </c>
    </row>
    <row r="64">
      <c r="A64" t="inlineStr">
        <is>
          <t>AGRICULTURE</t>
        </is>
      </c>
      <c r="B64" t="inlineStr">
        <is>
          <t>CROP</t>
        </is>
      </c>
      <c r="C64" t="n">
        <v>2020</v>
      </c>
      <c r="D64" t="inlineStr">
        <is>
          <t>United States</t>
        </is>
      </c>
      <c r="E64" t="inlineStr">
        <is>
          <t>USA</t>
        </is>
      </c>
      <c r="F64" t="inlineStr">
        <is>
          <t>20% Reduced Fertilizer</t>
        </is>
      </c>
      <c r="G64" t="n">
        <v>-781</v>
      </c>
      <c r="H64" t="n">
        <v>0.185524195432663</v>
      </c>
      <c r="I64" t="n">
        <v>0.1649795697639453</v>
      </c>
      <c r="J64" s="6" t="inlineStr">
        <is>
          <t>crop and rice measures</t>
        </is>
      </c>
    </row>
    <row r="65">
      <c r="A65" t="inlineStr">
        <is>
          <t>AGRICULTURE</t>
        </is>
      </c>
      <c r="B65" t="inlineStr">
        <is>
          <t>CROP</t>
        </is>
      </c>
      <c r="C65" t="n">
        <v>2020</v>
      </c>
      <c r="D65" t="inlineStr">
        <is>
          <t>United States</t>
        </is>
      </c>
      <c r="E65" t="inlineStr">
        <is>
          <t>USA</t>
        </is>
      </c>
      <c r="F65" t="inlineStr">
        <is>
          <t>Split Fertilization</t>
        </is>
      </c>
      <c r="G65" t="n">
        <v>-539</v>
      </c>
      <c r="H65" t="n">
        <v>0.06536815315485001</v>
      </c>
      <c r="I65" t="n">
        <v>0.05812939793971561</v>
      </c>
      <c r="J65" s="6" t="inlineStr">
        <is>
          <t>crop and rice measures</t>
        </is>
      </c>
    </row>
    <row r="66">
      <c r="A66" t="inlineStr">
        <is>
          <t>AGRICULTURE</t>
        </is>
      </c>
      <c r="B66" t="inlineStr">
        <is>
          <t>CROP</t>
        </is>
      </c>
      <c r="C66" t="n">
        <v>2020</v>
      </c>
      <c r="D66" t="inlineStr">
        <is>
          <t>United States</t>
        </is>
      </c>
      <c r="E66" t="inlineStr">
        <is>
          <t>USA</t>
        </is>
      </c>
      <c r="F66" t="inlineStr">
        <is>
          <t>No Till</t>
        </is>
      </c>
      <c r="G66" t="n">
        <v>-522</v>
      </c>
      <c r="H66" t="n">
        <v>1.09599530696868</v>
      </c>
      <c r="I66" t="n">
        <v>0.9746266991500008</v>
      </c>
      <c r="J66" s="6" t="inlineStr">
        <is>
          <t>crop and rice measures</t>
        </is>
      </c>
    </row>
    <row r="67">
      <c r="A67" t="inlineStr">
        <is>
          <t>AGRICULTURE</t>
        </is>
      </c>
      <c r="B67" t="inlineStr">
        <is>
          <t>CROP</t>
        </is>
      </c>
      <c r="C67" t="n">
        <v>2020</v>
      </c>
      <c r="D67" t="inlineStr">
        <is>
          <t>United States</t>
        </is>
      </c>
      <c r="E67" t="inlineStr">
        <is>
          <t>USA</t>
        </is>
      </c>
      <c r="F67" t="inlineStr">
        <is>
          <t>Split Fertilization</t>
        </is>
      </c>
      <c r="G67" t="n">
        <v>-492</v>
      </c>
      <c r="H67" t="n">
        <v>0.0031275860965252</v>
      </c>
      <c r="I67" t="n">
        <v>0.002781242669728785</v>
      </c>
      <c r="J67" s="6" t="inlineStr">
        <is>
          <t>crop and rice measures</t>
        </is>
      </c>
    </row>
    <row r="68">
      <c r="A68" t="inlineStr">
        <is>
          <t>AGRICULTURE</t>
        </is>
      </c>
      <c r="B68" t="inlineStr">
        <is>
          <t>CROP</t>
        </is>
      </c>
      <c r="C68" t="n">
        <v>2020</v>
      </c>
      <c r="D68" t="inlineStr">
        <is>
          <t>United States</t>
        </is>
      </c>
      <c r="E68" t="inlineStr">
        <is>
          <t>USA</t>
        </is>
      </c>
      <c r="F68" t="inlineStr">
        <is>
          <t>Split Fertilization</t>
        </is>
      </c>
      <c r="G68" t="n">
        <v>-470</v>
      </c>
      <c r="H68" t="n">
        <v>0.0126521997153759</v>
      </c>
      <c r="I68" t="n">
        <v>0.01125111719655911</v>
      </c>
      <c r="J68" s="6" t="inlineStr">
        <is>
          <t>crop and rice measures</t>
        </is>
      </c>
    </row>
    <row r="69">
      <c r="A69" t="inlineStr">
        <is>
          <t>AGRICULTURE</t>
        </is>
      </c>
      <c r="B69" t="inlineStr">
        <is>
          <t>CROP</t>
        </is>
      </c>
      <c r="C69" t="n">
        <v>2020</v>
      </c>
      <c r="D69" t="inlineStr">
        <is>
          <t>United States</t>
        </is>
      </c>
      <c r="E69" t="inlineStr">
        <is>
          <t>USA</t>
        </is>
      </c>
      <c r="F69" t="inlineStr">
        <is>
          <t>Split Fertilization</t>
        </is>
      </c>
      <c r="G69" t="n">
        <v>-433</v>
      </c>
      <c r="H69" t="n">
        <v>0.0805089473724365</v>
      </c>
      <c r="I69" t="n">
        <v>0.0715935270258244</v>
      </c>
      <c r="J69" s="6" t="inlineStr">
        <is>
          <t>crop and rice measures</t>
        </is>
      </c>
    </row>
    <row r="70">
      <c r="A70" t="inlineStr">
        <is>
          <t>AGRICULTURE</t>
        </is>
      </c>
      <c r="B70" t="inlineStr">
        <is>
          <t>CROP</t>
        </is>
      </c>
      <c r="C70" t="n">
        <v>2020</v>
      </c>
      <c r="D70" t="inlineStr">
        <is>
          <t>United States</t>
        </is>
      </c>
      <c r="E70" t="inlineStr">
        <is>
          <t>USA</t>
        </is>
      </c>
      <c r="F70" t="inlineStr">
        <is>
          <t>Split Fertilization</t>
        </is>
      </c>
      <c r="G70" t="n">
        <v>-376</v>
      </c>
      <c r="H70" t="n">
        <v>0.0256744213402271</v>
      </c>
      <c r="I70" t="n">
        <v>0.02283128072201403</v>
      </c>
      <c r="J70" s="6" t="inlineStr">
        <is>
          <t>crop and rice measures</t>
        </is>
      </c>
    </row>
    <row r="71">
      <c r="A71" t="inlineStr">
        <is>
          <t>AGRICULTURE</t>
        </is>
      </c>
      <c r="B71" t="inlineStr">
        <is>
          <t>CROP</t>
        </is>
      </c>
      <c r="C71" t="n">
        <v>2020</v>
      </c>
      <c r="D71" t="inlineStr">
        <is>
          <t>United States</t>
        </is>
      </c>
      <c r="E71" t="inlineStr">
        <is>
          <t>USA</t>
        </is>
      </c>
      <c r="F71" t="inlineStr">
        <is>
          <t>Split Fertilization</t>
        </is>
      </c>
      <c r="G71" t="n">
        <v>-263</v>
      </c>
      <c r="H71" t="n">
        <v>0.0004545109986793</v>
      </c>
      <c r="I71" t="n">
        <v>0.000404179243791995</v>
      </c>
      <c r="J71" s="6" t="inlineStr">
        <is>
          <t>crop and rice measures</t>
        </is>
      </c>
    </row>
    <row r="72">
      <c r="A72" t="inlineStr">
        <is>
          <t>AGRICULTURE</t>
        </is>
      </c>
      <c r="B72" t="inlineStr">
        <is>
          <t>CROP</t>
        </is>
      </c>
      <c r="C72" t="n">
        <v>2020</v>
      </c>
      <c r="D72" t="inlineStr">
        <is>
          <t>United States</t>
        </is>
      </c>
      <c r="E72" t="inlineStr">
        <is>
          <t>USA</t>
        </is>
      </c>
      <c r="F72" t="inlineStr">
        <is>
          <t>Split Fertilization</t>
        </is>
      </c>
      <c r="G72" t="n">
        <v>-246</v>
      </c>
      <c r="H72" t="n">
        <v>0.0100571531802416</v>
      </c>
      <c r="I72" t="n">
        <v>0.008943441586456456</v>
      </c>
      <c r="J72" s="6" t="inlineStr">
        <is>
          <t>crop and rice measures</t>
        </is>
      </c>
    </row>
    <row r="73">
      <c r="A73" t="inlineStr">
        <is>
          <t>AGRICULTURE</t>
        </is>
      </c>
      <c r="B73" t="inlineStr">
        <is>
          <t>CROP</t>
        </is>
      </c>
      <c r="C73" t="n">
        <v>2020</v>
      </c>
      <c r="D73" t="inlineStr">
        <is>
          <t>United States</t>
        </is>
      </c>
      <c r="E73" t="inlineStr">
        <is>
          <t>USA</t>
        </is>
      </c>
      <c r="F73" t="inlineStr">
        <is>
          <t>Split Fertilization</t>
        </is>
      </c>
      <c r="G73" t="n">
        <v>-232</v>
      </c>
      <c r="H73" t="n">
        <v>0.0045527941547334</v>
      </c>
      <c r="I73" t="n">
        <v>0.004048625674511246</v>
      </c>
      <c r="J73" s="6" t="inlineStr">
        <is>
          <t>crop and rice measures</t>
        </is>
      </c>
    </row>
    <row r="74">
      <c r="A74" t="inlineStr">
        <is>
          <t>AGRICULTURE</t>
        </is>
      </c>
      <c r="B74" t="inlineStr">
        <is>
          <t>CROP</t>
        </is>
      </c>
      <c r="C74" t="n">
        <v>2020</v>
      </c>
      <c r="D74" t="inlineStr">
        <is>
          <t>United States</t>
        </is>
      </c>
      <c r="E74" t="inlineStr">
        <is>
          <t>USA</t>
        </is>
      </c>
      <c r="F74" t="inlineStr">
        <is>
          <t>Split Fertilization</t>
        </is>
      </c>
      <c r="G74" t="n">
        <v>-229</v>
      </c>
      <c r="H74" t="n">
        <v>0.370598018169403</v>
      </c>
      <c r="I74" t="n">
        <v>0.3295586403184289</v>
      </c>
      <c r="J74" s="6" t="inlineStr">
        <is>
          <t>crop and rice measures</t>
        </is>
      </c>
    </row>
    <row r="75">
      <c r="A75" t="inlineStr">
        <is>
          <t>AGRICULTURE</t>
        </is>
      </c>
      <c r="B75" t="inlineStr">
        <is>
          <t>CROP</t>
        </is>
      </c>
      <c r="C75" t="n">
        <v>2020</v>
      </c>
      <c r="D75" t="inlineStr">
        <is>
          <t>United States</t>
        </is>
      </c>
      <c r="E75" t="inlineStr">
        <is>
          <t>USA</t>
        </is>
      </c>
      <c r="F75" t="inlineStr">
        <is>
          <t>No Till</t>
        </is>
      </c>
      <c r="G75" t="n">
        <v>-211</v>
      </c>
      <c r="H75" t="n">
        <v>2.80884361267089</v>
      </c>
      <c r="I75" t="n">
        <v>2.497797172341563</v>
      </c>
      <c r="J75" s="6" t="inlineStr">
        <is>
          <t>crop and rice measures</t>
        </is>
      </c>
    </row>
    <row r="76">
      <c r="A76" t="inlineStr">
        <is>
          <t>AGRICULTURE</t>
        </is>
      </c>
      <c r="B76" t="inlineStr">
        <is>
          <t>CROP</t>
        </is>
      </c>
      <c r="C76" t="n">
        <v>2020</v>
      </c>
      <c r="D76" t="inlineStr">
        <is>
          <t>United States</t>
        </is>
      </c>
      <c r="E76" t="inlineStr">
        <is>
          <t>USA</t>
        </is>
      </c>
      <c r="F76" t="inlineStr">
        <is>
          <t>Split Fertilization</t>
        </is>
      </c>
      <c r="G76" t="n">
        <v>-194</v>
      </c>
      <c r="H76" t="n">
        <v>0.000248111988185</v>
      </c>
      <c r="I76" t="n">
        <v>0.0002206364995604866</v>
      </c>
      <c r="J76" s="6" t="inlineStr">
        <is>
          <t>crop and rice measures</t>
        </is>
      </c>
    </row>
    <row r="77">
      <c r="A77" t="inlineStr">
        <is>
          <t>AGRICULTURE</t>
        </is>
      </c>
      <c r="B77" t="inlineStr">
        <is>
          <t>CROP</t>
        </is>
      </c>
      <c r="C77" t="n">
        <v>2020</v>
      </c>
      <c r="D77" t="inlineStr">
        <is>
          <t>United States</t>
        </is>
      </c>
      <c r="E77" t="inlineStr">
        <is>
          <t>USA</t>
        </is>
      </c>
      <c r="F77" t="inlineStr">
        <is>
          <t>No Till</t>
        </is>
      </c>
      <c r="G77" t="n">
        <v>-116</v>
      </c>
      <c r="H77" t="n">
        <v>0.0228034239262342</v>
      </c>
      <c r="I77" t="n">
        <v>0.02027821255185256</v>
      </c>
      <c r="J77" s="6" t="inlineStr">
        <is>
          <t>crop and rice measures</t>
        </is>
      </c>
    </row>
    <row r="78">
      <c r="A78" t="inlineStr">
        <is>
          <t>AGRICULTURE</t>
        </is>
      </c>
      <c r="B78" t="inlineStr">
        <is>
          <t>CROP</t>
        </is>
      </c>
      <c r="C78" t="n">
        <v>2020</v>
      </c>
      <c r="D78" t="inlineStr">
        <is>
          <t>United States</t>
        </is>
      </c>
      <c r="E78" t="inlineStr">
        <is>
          <t>USA</t>
        </is>
      </c>
      <c r="F78" t="inlineStr">
        <is>
          <t>No Till</t>
        </is>
      </c>
      <c r="G78" t="n">
        <v>-98</v>
      </c>
      <c r="H78" t="n">
        <v>0.552625715732574</v>
      </c>
      <c r="I78" t="n">
        <v>0.4914289082856783</v>
      </c>
      <c r="J78" s="6" t="inlineStr">
        <is>
          <t>crop and rice measures</t>
        </is>
      </c>
    </row>
    <row r="79">
      <c r="A79" t="inlineStr">
        <is>
          <t>AGRICULTURE</t>
        </is>
      </c>
      <c r="B79" t="inlineStr">
        <is>
          <t>CROP</t>
        </is>
      </c>
      <c r="C79" t="n">
        <v>2020</v>
      </c>
      <c r="D79" t="inlineStr">
        <is>
          <t>United States</t>
        </is>
      </c>
      <c r="E79" t="inlineStr">
        <is>
          <t>USA</t>
        </is>
      </c>
      <c r="F79" t="inlineStr">
        <is>
          <t>No Till</t>
        </is>
      </c>
      <c r="G79" t="n">
        <v>-82</v>
      </c>
      <c r="H79" t="n">
        <v>0.378362864255905</v>
      </c>
      <c r="I79" t="n">
        <v>0.3364636208987075</v>
      </c>
      <c r="J79" s="6" t="inlineStr">
        <is>
          <t>crop and rice measures</t>
        </is>
      </c>
    </row>
    <row r="80">
      <c r="A80" t="inlineStr">
        <is>
          <t>AGRICULTURE</t>
        </is>
      </c>
      <c r="B80" t="inlineStr">
        <is>
          <t>CROP</t>
        </is>
      </c>
      <c r="C80" t="n">
        <v>2020</v>
      </c>
      <c r="D80" t="inlineStr">
        <is>
          <t>United States</t>
        </is>
      </c>
      <c r="E80" t="inlineStr">
        <is>
          <t>USA</t>
        </is>
      </c>
      <c r="F80" t="inlineStr">
        <is>
          <t>No Till</t>
        </is>
      </c>
      <c r="G80" t="n">
        <v>-42</v>
      </c>
      <c r="H80" t="n">
        <v>0.0688937306404114</v>
      </c>
      <c r="I80" t="n">
        <v>0.06126455912654034</v>
      </c>
      <c r="J80" s="6" t="inlineStr">
        <is>
          <t>crop and rice measures</t>
        </is>
      </c>
    </row>
    <row r="81">
      <c r="A81" t="inlineStr">
        <is>
          <t>AGRICULTURE</t>
        </is>
      </c>
      <c r="B81" t="inlineStr">
        <is>
          <t>CROP</t>
        </is>
      </c>
      <c r="C81" t="n">
        <v>2020</v>
      </c>
      <c r="D81" t="inlineStr">
        <is>
          <t>United States</t>
        </is>
      </c>
      <c r="E81" t="inlineStr">
        <is>
          <t>USA</t>
        </is>
      </c>
      <c r="F81" t="inlineStr">
        <is>
          <t>No Till</t>
        </is>
      </c>
      <c r="G81" t="n">
        <v>-40</v>
      </c>
      <c r="H81" t="n">
        <v>0.0058678518980742</v>
      </c>
      <c r="I81" t="n">
        <v>0.005218056218086118</v>
      </c>
      <c r="J81" s="6" t="inlineStr">
        <is>
          <t>crop and rice measures</t>
        </is>
      </c>
    </row>
    <row r="82">
      <c r="A82" t="inlineStr">
        <is>
          <t>AGRICULTURE</t>
        </is>
      </c>
      <c r="B82" t="inlineStr">
        <is>
          <t>CROP</t>
        </is>
      </c>
      <c r="C82" t="n">
        <v>2020</v>
      </c>
      <c r="D82" t="inlineStr">
        <is>
          <t>United States</t>
        </is>
      </c>
      <c r="E82" t="inlineStr">
        <is>
          <t>USA</t>
        </is>
      </c>
      <c r="F82" t="inlineStr">
        <is>
          <t>No Till</t>
        </is>
      </c>
      <c r="G82" t="n">
        <v>-39</v>
      </c>
      <c r="H82" t="n">
        <v>0.0924922674894333</v>
      </c>
      <c r="I82" t="n">
        <v>0.08224983518355646</v>
      </c>
      <c r="J82" s="6" t="inlineStr">
        <is>
          <t>crop and rice measures</t>
        </is>
      </c>
    </row>
    <row r="83">
      <c r="A83" t="inlineStr">
        <is>
          <t>AGRICULTURE</t>
        </is>
      </c>
      <c r="B83" t="inlineStr">
        <is>
          <t>CROP</t>
        </is>
      </c>
      <c r="C83" t="n">
        <v>2020</v>
      </c>
      <c r="D83" t="inlineStr">
        <is>
          <t>United States</t>
        </is>
      </c>
      <c r="E83" t="inlineStr">
        <is>
          <t>USA</t>
        </is>
      </c>
      <c r="F83" t="inlineStr">
        <is>
          <t>No Till</t>
        </is>
      </c>
      <c r="G83" t="n">
        <v>-10</v>
      </c>
      <c r="H83" t="n">
        <v>0.158488437533378</v>
      </c>
      <c r="I83" t="n">
        <v>0.1409377045179368</v>
      </c>
      <c r="J83" s="6" t="inlineStr">
        <is>
          <t>crop and rice measures</t>
        </is>
      </c>
    </row>
    <row r="84">
      <c r="A84" t="inlineStr">
        <is>
          <t>AGRICULTURE</t>
        </is>
      </c>
      <c r="B84" t="inlineStr">
        <is>
          <t>CROP</t>
        </is>
      </c>
      <c r="C84" t="n">
        <v>2020</v>
      </c>
      <c r="D84" t="inlineStr">
        <is>
          <t>United States</t>
        </is>
      </c>
      <c r="E84" t="inlineStr">
        <is>
          <t>USA</t>
        </is>
      </c>
      <c r="F84" t="inlineStr">
        <is>
          <t>20% Reduced Fertilizer</t>
        </is>
      </c>
      <c r="G84" t="n">
        <v>23</v>
      </c>
      <c r="H84" t="n">
        <v>2.88697671890258</v>
      </c>
      <c r="I84" t="n">
        <v>2.567277954728804</v>
      </c>
      <c r="J84" s="6" t="inlineStr">
        <is>
          <t>crop and rice measures</t>
        </is>
      </c>
    </row>
    <row r="85">
      <c r="A85" t="inlineStr">
        <is>
          <t>AGRICULTURE</t>
        </is>
      </c>
      <c r="B85" t="inlineStr">
        <is>
          <t>CROP</t>
        </is>
      </c>
      <c r="C85" t="n">
        <v>2020</v>
      </c>
      <c r="D85" t="inlineStr">
        <is>
          <t>United States</t>
        </is>
      </c>
      <c r="E85" t="inlineStr">
        <is>
          <t>USA</t>
        </is>
      </c>
      <c r="F85" t="inlineStr">
        <is>
          <t>20% Reduced Fertilizer</t>
        </is>
      </c>
      <c r="G85" t="n">
        <v>100</v>
      </c>
      <c r="H85" t="n">
        <v>0.08906390517950059</v>
      </c>
      <c r="I85" t="n">
        <v>0.07920112373344851</v>
      </c>
      <c r="J85" s="6" t="inlineStr">
        <is>
          <t>crop and rice measures</t>
        </is>
      </c>
    </row>
    <row r="86">
      <c r="A86" t="inlineStr">
        <is>
          <t>AGRICULTURE</t>
        </is>
      </c>
      <c r="B86" t="inlineStr">
        <is>
          <t>CROP</t>
        </is>
      </c>
      <c r="C86" t="n">
        <v>2020</v>
      </c>
      <c r="D86" t="inlineStr">
        <is>
          <t>United States</t>
        </is>
      </c>
      <c r="E86" t="inlineStr">
        <is>
          <t>USA</t>
        </is>
      </c>
      <c r="F86" t="inlineStr">
        <is>
          <t>20% Reduced Fertilizer</t>
        </is>
      </c>
      <c r="G86" t="n">
        <v>139</v>
      </c>
      <c r="H86" t="n">
        <v>0.0200538691133261</v>
      </c>
      <c r="I86" t="n">
        <v>0.01783313864104502</v>
      </c>
      <c r="J86" s="6" t="inlineStr">
        <is>
          <t>crop and rice measures</t>
        </is>
      </c>
    </row>
    <row r="87">
      <c r="A87" t="inlineStr">
        <is>
          <t>AGRICULTURE</t>
        </is>
      </c>
      <c r="B87" t="inlineStr">
        <is>
          <t>CROP</t>
        </is>
      </c>
      <c r="C87" t="n">
        <v>2020</v>
      </c>
      <c r="D87" t="inlineStr">
        <is>
          <t>United States</t>
        </is>
      </c>
      <c r="E87" t="inlineStr">
        <is>
          <t>USA</t>
        </is>
      </c>
      <c r="F87" t="inlineStr">
        <is>
          <t>20% Reduced Fertilizer</t>
        </is>
      </c>
      <c r="G87" t="n">
        <v>146</v>
      </c>
      <c r="H87" t="n">
        <v>0.271088927984237</v>
      </c>
      <c r="I87" t="n">
        <v>0.241069013140345</v>
      </c>
      <c r="J87" s="6" t="inlineStr">
        <is>
          <t>crop and rice measures</t>
        </is>
      </c>
    </row>
    <row r="88">
      <c r="A88" t="inlineStr">
        <is>
          <t>AGRICULTURE</t>
        </is>
      </c>
      <c r="B88" t="inlineStr">
        <is>
          <t>CROP</t>
        </is>
      </c>
      <c r="C88" t="n">
        <v>2020</v>
      </c>
      <c r="D88" t="inlineStr">
        <is>
          <t>United States</t>
        </is>
      </c>
      <c r="E88" t="inlineStr">
        <is>
          <t>USA</t>
        </is>
      </c>
      <c r="F88" t="inlineStr">
        <is>
          <t>No Till</t>
        </is>
      </c>
      <c r="G88" t="n">
        <v>157</v>
      </c>
      <c r="H88" t="n">
        <v>0.0665347874164581</v>
      </c>
      <c r="I88" t="n">
        <v>0.05916684115893086</v>
      </c>
      <c r="J88" s="6" t="inlineStr">
        <is>
          <t>crop and rice measures</t>
        </is>
      </c>
    </row>
    <row r="89">
      <c r="A89" t="inlineStr">
        <is>
          <t>AGRICULTURE</t>
        </is>
      </c>
      <c r="B89" t="inlineStr">
        <is>
          <t>CROP</t>
        </is>
      </c>
      <c r="C89" t="n">
        <v>2020</v>
      </c>
      <c r="D89" t="inlineStr">
        <is>
          <t>United States</t>
        </is>
      </c>
      <c r="E89" t="inlineStr">
        <is>
          <t>USA</t>
        </is>
      </c>
      <c r="F89" t="inlineStr">
        <is>
          <t>No Till</t>
        </is>
      </c>
      <c r="G89" t="n">
        <v>192</v>
      </c>
      <c r="H89" t="n">
        <v>0.0025514049921185</v>
      </c>
      <c r="I89" t="n">
        <v>0.002268866855407391</v>
      </c>
      <c r="J89" s="6" t="inlineStr">
        <is>
          <t>crop and rice measures</t>
        </is>
      </c>
    </row>
    <row r="90">
      <c r="A90" t="inlineStr">
        <is>
          <t>AGRICULTURE</t>
        </is>
      </c>
      <c r="B90" t="inlineStr">
        <is>
          <t>CROP</t>
        </is>
      </c>
      <c r="C90" t="n">
        <v>2020</v>
      </c>
      <c r="D90" t="inlineStr">
        <is>
          <t>United States</t>
        </is>
      </c>
      <c r="E90" t="inlineStr">
        <is>
          <t>USA</t>
        </is>
      </c>
      <c r="F90" t="inlineStr">
        <is>
          <t>No Till</t>
        </is>
      </c>
      <c r="G90" t="n">
        <v>193</v>
      </c>
      <c r="H90" t="n">
        <v>0.009603513404726999</v>
      </c>
      <c r="I90" t="n">
        <v>0.008540037088096157</v>
      </c>
      <c r="J90" s="6" t="inlineStr">
        <is>
          <t>crop and rice measures</t>
        </is>
      </c>
    </row>
    <row r="91">
      <c r="A91" t="inlineStr">
        <is>
          <t>AGRICULTURE</t>
        </is>
      </c>
      <c r="B91" t="inlineStr">
        <is>
          <t>CROP</t>
        </is>
      </c>
      <c r="C91" t="n">
        <v>2020</v>
      </c>
      <c r="D91" t="inlineStr">
        <is>
          <t>United States</t>
        </is>
      </c>
      <c r="E91" t="inlineStr">
        <is>
          <t>USA</t>
        </is>
      </c>
      <c r="F91" t="inlineStr">
        <is>
          <t>20% Reduced Fertilizer</t>
        </is>
      </c>
      <c r="G91" t="n">
        <v>204</v>
      </c>
      <c r="H91" t="n">
        <v>0.132657155394554</v>
      </c>
      <c r="I91" t="n">
        <v>0.1179669334884457</v>
      </c>
      <c r="J91" s="6" t="inlineStr">
        <is>
          <t>crop and rice measures</t>
        </is>
      </c>
    </row>
    <row r="92">
      <c r="A92" t="inlineStr">
        <is>
          <t>AGRICULTURE</t>
        </is>
      </c>
      <c r="B92" t="inlineStr">
        <is>
          <t>CROP</t>
        </is>
      </c>
      <c r="C92" t="n">
        <v>2020</v>
      </c>
      <c r="D92" t="inlineStr">
        <is>
          <t>United States</t>
        </is>
      </c>
      <c r="E92" t="inlineStr">
        <is>
          <t>USA</t>
        </is>
      </c>
      <c r="F92" t="inlineStr">
        <is>
          <t>No Till</t>
        </is>
      </c>
      <c r="G92" t="n">
        <v>209</v>
      </c>
      <c r="H92" t="n">
        <v>0.0189396273344755</v>
      </c>
      <c r="I92" t="n">
        <v>0.01684228605246983</v>
      </c>
      <c r="J92" s="6" t="inlineStr">
        <is>
          <t>crop and rice measures</t>
        </is>
      </c>
    </row>
    <row r="93">
      <c r="A93" t="inlineStr">
        <is>
          <t>AGRICULTURE</t>
        </is>
      </c>
      <c r="B93" t="inlineStr">
        <is>
          <t>CROP</t>
        </is>
      </c>
      <c r="C93" t="n">
        <v>2020</v>
      </c>
      <c r="D93" t="inlineStr">
        <is>
          <t>United States</t>
        </is>
      </c>
      <c r="E93" t="inlineStr">
        <is>
          <t>USA</t>
        </is>
      </c>
      <c r="F93" t="inlineStr">
        <is>
          <t>20% Reduced Fertilizer</t>
        </is>
      </c>
      <c r="G93" t="n">
        <v>218</v>
      </c>
      <c r="H93" t="n">
        <v>0.301577925682067</v>
      </c>
      <c r="I93" t="n">
        <v>0.2681817124353951</v>
      </c>
      <c r="J93" s="6" t="inlineStr">
        <is>
          <t>crop and rice measures</t>
        </is>
      </c>
    </row>
    <row r="94">
      <c r="A94" t="inlineStr">
        <is>
          <t>AGRICULTURE</t>
        </is>
      </c>
      <c r="B94" t="inlineStr">
        <is>
          <t>CROP</t>
        </is>
      </c>
      <c r="C94" t="n">
        <v>2020</v>
      </c>
      <c r="D94" t="inlineStr">
        <is>
          <t>United States</t>
        </is>
      </c>
      <c r="E94" t="inlineStr">
        <is>
          <t>USA</t>
        </is>
      </c>
      <c r="F94" t="inlineStr">
        <is>
          <t>No Till</t>
        </is>
      </c>
      <c r="G94" t="n">
        <v>245</v>
      </c>
      <c r="H94" t="n">
        <v>0.0009224839741364</v>
      </c>
      <c r="I94" t="n">
        <v>0.0008203297085441141</v>
      </c>
      <c r="J94" s="6" t="inlineStr">
        <is>
          <t>crop and rice measures</t>
        </is>
      </c>
    </row>
    <row r="95">
      <c r="A95" t="inlineStr">
        <is>
          <t>AGRICULTURE</t>
        </is>
      </c>
      <c r="B95" t="inlineStr">
        <is>
          <t>CROP</t>
        </is>
      </c>
      <c r="C95" t="n">
        <v>2020</v>
      </c>
      <c r="D95" t="inlineStr">
        <is>
          <t>United States</t>
        </is>
      </c>
      <c r="E95" t="inlineStr">
        <is>
          <t>USA</t>
        </is>
      </c>
      <c r="F95" t="inlineStr">
        <is>
          <t>Split Fertilization</t>
        </is>
      </c>
      <c r="G95" t="n">
        <v>277</v>
      </c>
      <c r="H95" t="n">
        <v>0.159581527113914</v>
      </c>
      <c r="I95" t="n">
        <v>0.1419097472657289</v>
      </c>
      <c r="J95" s="6" t="inlineStr">
        <is>
          <t>crop and rice measures</t>
        </is>
      </c>
    </row>
    <row r="96">
      <c r="A96" t="inlineStr">
        <is>
          <t>AGRICULTURE</t>
        </is>
      </c>
      <c r="B96" t="inlineStr">
        <is>
          <t>CROP</t>
        </is>
      </c>
      <c r="C96" t="n">
        <v>2020</v>
      </c>
      <c r="D96" t="inlineStr">
        <is>
          <t>United States</t>
        </is>
      </c>
      <c r="E96" t="inlineStr">
        <is>
          <t>USA</t>
        </is>
      </c>
      <c r="F96" t="inlineStr">
        <is>
          <t>Split Fertilization</t>
        </is>
      </c>
      <c r="G96" t="n">
        <v>405</v>
      </c>
      <c r="H96" t="n">
        <v>0.0036119660362601</v>
      </c>
      <c r="I96" t="n">
        <v>0.003211983220164183</v>
      </c>
      <c r="J96" s="6" t="inlineStr">
        <is>
          <t>crop and rice measures</t>
        </is>
      </c>
    </row>
    <row r="97">
      <c r="A97" t="inlineStr">
        <is>
          <t>AGRICULTURE</t>
        </is>
      </c>
      <c r="B97" t="inlineStr">
        <is>
          <t>CROP</t>
        </is>
      </c>
      <c r="C97" t="n">
        <v>2020</v>
      </c>
      <c r="D97" t="inlineStr">
        <is>
          <t>United States</t>
        </is>
      </c>
      <c r="E97" t="inlineStr">
        <is>
          <t>USA</t>
        </is>
      </c>
      <c r="F97" t="inlineStr">
        <is>
          <t>Nitrification Inhibitor Fertilizer</t>
        </is>
      </c>
      <c r="G97" t="n">
        <v>452</v>
      </c>
      <c r="H97" t="n">
        <v>0.125061646103858</v>
      </c>
      <c r="I97" t="n">
        <v>0.1112125376426925</v>
      </c>
      <c r="J97" s="6" t="inlineStr">
        <is>
          <t>crop and rice measures</t>
        </is>
      </c>
    </row>
    <row r="98">
      <c r="A98" t="inlineStr">
        <is>
          <t>AGRICULTURE</t>
        </is>
      </c>
      <c r="B98" t="inlineStr">
        <is>
          <t>CROP</t>
        </is>
      </c>
      <c r="C98" t="n">
        <v>2020</v>
      </c>
      <c r="D98" t="inlineStr">
        <is>
          <t>United States</t>
        </is>
      </c>
      <c r="E98" t="inlineStr">
        <is>
          <t>USA</t>
        </is>
      </c>
      <c r="F98" t="inlineStr">
        <is>
          <t>Nitrification Inhibitor Fertilizer</t>
        </is>
      </c>
      <c r="G98" t="n">
        <v>490</v>
      </c>
      <c r="H98" t="n">
        <v>0.0058640511706471</v>
      </c>
      <c r="I98" t="n">
        <v>0.005214676376582152</v>
      </c>
      <c r="J98" s="6" t="inlineStr">
        <is>
          <t>crop and rice measures</t>
        </is>
      </c>
    </row>
    <row r="99">
      <c r="A99" t="inlineStr">
        <is>
          <t>AGRICULTURE</t>
        </is>
      </c>
      <c r="B99" t="inlineStr">
        <is>
          <t>CROP</t>
        </is>
      </c>
      <c r="C99" t="n">
        <v>2020</v>
      </c>
      <c r="D99" t="inlineStr">
        <is>
          <t>United States</t>
        </is>
      </c>
      <c r="E99" t="inlineStr">
        <is>
          <t>USA</t>
        </is>
      </c>
      <c r="F99" t="inlineStr">
        <is>
          <t>20% Reduced Fertilizer</t>
        </is>
      </c>
      <c r="G99" t="n">
        <v>511</v>
      </c>
      <c r="H99" t="n">
        <v>0.0009210500284098</v>
      </c>
      <c r="I99" t="n">
        <v>0.0008190545554650905</v>
      </c>
      <c r="J99" s="6" t="inlineStr">
        <is>
          <t>crop and rice measures</t>
        </is>
      </c>
    </row>
    <row r="100">
      <c r="A100" t="inlineStr">
        <is>
          <t>AGRICULTURE</t>
        </is>
      </c>
      <c r="B100" t="inlineStr">
        <is>
          <t>CROP</t>
        </is>
      </c>
      <c r="C100" t="n">
        <v>2020</v>
      </c>
      <c r="D100" t="inlineStr">
        <is>
          <t>United States</t>
        </is>
      </c>
      <c r="E100" t="inlineStr">
        <is>
          <t>USA</t>
        </is>
      </c>
      <c r="F100" t="inlineStr">
        <is>
          <t>20% Reduced Fertilizer</t>
        </is>
      </c>
      <c r="G100" t="n">
        <v>544</v>
      </c>
      <c r="H100" t="n">
        <v>0.0015505669871345</v>
      </c>
      <c r="I100" t="n">
        <v>0.001378859904666586</v>
      </c>
      <c r="J100" s="6" t="inlineStr">
        <is>
          <t>crop and rice measures</t>
        </is>
      </c>
    </row>
    <row r="101">
      <c r="A101" t="inlineStr">
        <is>
          <t>AGRICULTURE</t>
        </is>
      </c>
      <c r="B101" t="inlineStr">
        <is>
          <t>CROP</t>
        </is>
      </c>
      <c r="C101" t="n">
        <v>2020</v>
      </c>
      <c r="D101" t="inlineStr">
        <is>
          <t>United States</t>
        </is>
      </c>
      <c r="E101" t="inlineStr">
        <is>
          <t>USA</t>
        </is>
      </c>
      <c r="F101" t="inlineStr">
        <is>
          <t>Nitrification Inhibitor Fertilizer</t>
        </is>
      </c>
      <c r="G101" t="n">
        <v>599</v>
      </c>
      <c r="H101" t="n">
        <v>0.0125867733731866</v>
      </c>
      <c r="I101" t="n">
        <v>0.01119293605333708</v>
      </c>
      <c r="J101" s="6" t="inlineStr">
        <is>
          <t>crop and rice measures</t>
        </is>
      </c>
    </row>
    <row r="102">
      <c r="A102" t="inlineStr">
        <is>
          <t>AGRICULTURE</t>
        </is>
      </c>
      <c r="B102" t="inlineStr">
        <is>
          <t>CROP</t>
        </is>
      </c>
      <c r="C102" t="n">
        <v>2020</v>
      </c>
      <c r="D102" t="inlineStr">
        <is>
          <t>United States</t>
        </is>
      </c>
      <c r="E102" t="inlineStr">
        <is>
          <t>USA</t>
        </is>
      </c>
      <c r="F102" t="inlineStr">
        <is>
          <t>Nitrification Inhibitor Fertilizer</t>
        </is>
      </c>
      <c r="G102" t="n">
        <v>616</v>
      </c>
      <c r="H102" t="n">
        <v>0.0203246138989925</v>
      </c>
      <c r="I102" t="n">
        <v>0.01807390162158729</v>
      </c>
      <c r="J102" s="6" t="inlineStr">
        <is>
          <t>crop and rice measures</t>
        </is>
      </c>
    </row>
    <row r="103">
      <c r="A103" t="inlineStr">
        <is>
          <t>AGRICULTURE</t>
        </is>
      </c>
      <c r="B103" t="inlineStr">
        <is>
          <t>CROP</t>
        </is>
      </c>
      <c r="C103" t="n">
        <v>2020</v>
      </c>
      <c r="D103" t="inlineStr">
        <is>
          <t>United States</t>
        </is>
      </c>
      <c r="E103" t="inlineStr">
        <is>
          <t>USA</t>
        </is>
      </c>
      <c r="F103" t="inlineStr">
        <is>
          <t>Nitrification Inhibitor Fertilizer</t>
        </is>
      </c>
      <c r="G103" t="n">
        <v>625</v>
      </c>
      <c r="H103" t="n">
        <v>0.75219440460205</v>
      </c>
      <c r="I103" t="n">
        <v>0.6688977087904135</v>
      </c>
      <c r="J103" s="6" t="inlineStr">
        <is>
          <t>crop and rice measures</t>
        </is>
      </c>
    </row>
    <row r="104">
      <c r="A104" t="inlineStr">
        <is>
          <t>AGRICULTURE</t>
        </is>
      </c>
      <c r="B104" t="inlineStr">
        <is>
          <t>CROP</t>
        </is>
      </c>
      <c r="C104" t="n">
        <v>2020</v>
      </c>
      <c r="D104" t="inlineStr">
        <is>
          <t>United States</t>
        </is>
      </c>
      <c r="E104" t="inlineStr">
        <is>
          <t>USA</t>
        </is>
      </c>
      <c r="F104" t="inlineStr">
        <is>
          <t>Nitrification Inhibitor Fertilizer</t>
        </is>
      </c>
      <c r="G104" t="n">
        <v>648</v>
      </c>
      <c r="H104" t="n">
        <v>0.469332247972488</v>
      </c>
      <c r="I104" t="n">
        <v>0.417359213801038</v>
      </c>
      <c r="J104" s="6" t="inlineStr">
        <is>
          <t>crop and rice measures</t>
        </is>
      </c>
    </row>
    <row r="105">
      <c r="A105" t="inlineStr">
        <is>
          <t>AGRICULTURE</t>
        </is>
      </c>
      <c r="B105" t="inlineStr">
        <is>
          <t>CROP</t>
        </is>
      </c>
      <c r="C105" t="n">
        <v>2020</v>
      </c>
      <c r="D105" t="inlineStr">
        <is>
          <t>United States</t>
        </is>
      </c>
      <c r="E105" t="inlineStr">
        <is>
          <t>USA</t>
        </is>
      </c>
      <c r="F105" t="inlineStr">
        <is>
          <t>Nitrification Inhibitor Fertilizer</t>
        </is>
      </c>
      <c r="G105" t="n">
        <v>655</v>
      </c>
      <c r="H105" t="n">
        <v>0.0381050705909729</v>
      </c>
      <c r="I105" t="n">
        <v>0.03388538156579805</v>
      </c>
      <c r="J105" s="6" t="inlineStr">
        <is>
          <t>crop and rice measures</t>
        </is>
      </c>
    </row>
    <row r="106">
      <c r="A106" t="inlineStr">
        <is>
          <t>AGRICULTURE</t>
        </is>
      </c>
      <c r="B106" t="inlineStr">
        <is>
          <t>CROP</t>
        </is>
      </c>
      <c r="C106" t="n">
        <v>2020</v>
      </c>
      <c r="D106" t="inlineStr">
        <is>
          <t>United States</t>
        </is>
      </c>
      <c r="E106" t="inlineStr">
        <is>
          <t>USA</t>
        </is>
      </c>
      <c r="F106" t="inlineStr">
        <is>
          <t>Nitrification Inhibitor Fertilizer</t>
        </is>
      </c>
      <c r="G106" t="n">
        <v>819</v>
      </c>
      <c r="H106" t="n">
        <v>0.0006549640092999</v>
      </c>
      <c r="I106" t="n">
        <v>0.0005824344378002466</v>
      </c>
      <c r="J106" s="6" t="inlineStr">
        <is>
          <t>crop and rice measures</t>
        </is>
      </c>
    </row>
    <row r="107">
      <c r="A107" t="inlineStr">
        <is>
          <t>AGRICULTURE</t>
        </is>
      </c>
      <c r="B107" t="inlineStr">
        <is>
          <t>CROP</t>
        </is>
      </c>
      <c r="C107" t="n">
        <v>2020</v>
      </c>
      <c r="D107" t="inlineStr">
        <is>
          <t>United States</t>
        </is>
      </c>
      <c r="E107" t="inlineStr">
        <is>
          <t>USA</t>
        </is>
      </c>
      <c r="F107" t="inlineStr">
        <is>
          <t>20% Reduced Fertilizer</t>
        </is>
      </c>
      <c r="G107" t="n">
        <v>881</v>
      </c>
      <c r="H107" t="n">
        <v>0.009070155210792999</v>
      </c>
      <c r="I107" t="n">
        <v>0.008065742049866258</v>
      </c>
      <c r="J107" s="6" t="inlineStr">
        <is>
          <t>crop and rice measures</t>
        </is>
      </c>
    </row>
    <row r="108">
      <c r="A108" t="inlineStr">
        <is>
          <t>AGRICULTURE</t>
        </is>
      </c>
      <c r="B108" t="inlineStr">
        <is>
          <t>CROP</t>
        </is>
      </c>
      <c r="C108" t="n">
        <v>2020</v>
      </c>
      <c r="D108" t="inlineStr">
        <is>
          <t>United States</t>
        </is>
      </c>
      <c r="E108" t="inlineStr">
        <is>
          <t>USA</t>
        </is>
      </c>
      <c r="F108" t="inlineStr">
        <is>
          <t>20% Reduced Fertilizer</t>
        </is>
      </c>
      <c r="G108" t="n">
        <v>909</v>
      </c>
      <c r="H108" t="n">
        <v>0.0058618509210646</v>
      </c>
      <c r="I108" t="n">
        <v>0.005212719778799057</v>
      </c>
      <c r="J108" s="6" t="inlineStr">
        <is>
          <t>crop and rice measures</t>
        </is>
      </c>
    </row>
    <row r="109">
      <c r="A109" t="inlineStr">
        <is>
          <t>AGRICULTURE</t>
        </is>
      </c>
      <c r="B109" t="inlineStr">
        <is>
          <t>CROP</t>
        </is>
      </c>
      <c r="C109" t="n">
        <v>2020</v>
      </c>
      <c r="D109" t="inlineStr">
        <is>
          <t>United States</t>
        </is>
      </c>
      <c r="E109" t="inlineStr">
        <is>
          <t>USA</t>
        </is>
      </c>
      <c r="F109" t="inlineStr">
        <is>
          <t>Nitrification Inhibitor Fertilizer</t>
        </is>
      </c>
      <c r="G109" t="n">
        <v>910</v>
      </c>
      <c r="H109" t="n">
        <v>0.000935833028052</v>
      </c>
      <c r="I109" t="n">
        <v>0.0008322005115227517</v>
      </c>
      <c r="J109" s="6" t="inlineStr">
        <is>
          <t>crop and rice measures</t>
        </is>
      </c>
    </row>
    <row r="110">
      <c r="A110" t="inlineStr">
        <is>
          <t>AGRICULTURE</t>
        </is>
      </c>
      <c r="B110" t="inlineStr">
        <is>
          <t>CROP</t>
        </is>
      </c>
      <c r="C110" t="n">
        <v>2020</v>
      </c>
      <c r="D110" t="inlineStr">
        <is>
          <t>United States</t>
        </is>
      </c>
      <c r="E110" t="inlineStr">
        <is>
          <t>USA</t>
        </is>
      </c>
      <c r="F110" t="inlineStr">
        <is>
          <t>Nitrification Inhibitor Fertilizer</t>
        </is>
      </c>
      <c r="G110" t="n">
        <v>945</v>
      </c>
      <c r="H110" t="n">
        <v>0.0234472043812275</v>
      </c>
      <c r="I110" t="n">
        <v>0.02085070188263519</v>
      </c>
      <c r="J110" s="6" t="inlineStr">
        <is>
          <t>crop and rice measures</t>
        </is>
      </c>
    </row>
    <row r="111">
      <c r="A111" t="inlineStr">
        <is>
          <t>AGRICULTURE</t>
        </is>
      </c>
      <c r="B111" t="inlineStr">
        <is>
          <t>CROP</t>
        </is>
      </c>
      <c r="C111" t="n">
        <v>2020</v>
      </c>
      <c r="D111" t="inlineStr">
        <is>
          <t>United States</t>
        </is>
      </c>
      <c r="E111" t="inlineStr">
        <is>
          <t>USA</t>
        </is>
      </c>
      <c r="F111" t="inlineStr">
        <is>
          <t>Nitrification Inhibitor Fertilizer</t>
        </is>
      </c>
      <c r="G111" t="n">
        <v>1066</v>
      </c>
      <c r="H111" t="n">
        <v>0.0002309389965376</v>
      </c>
      <c r="I111" t="n">
        <v>0.0002053652150418255</v>
      </c>
      <c r="J111" s="6" t="inlineStr">
        <is>
          <t>crop and rice measures</t>
        </is>
      </c>
    </row>
    <row r="112">
      <c r="A112" t="inlineStr">
        <is>
          <t>AGRICULTURE</t>
        </is>
      </c>
      <c r="B112" t="inlineStr">
        <is>
          <t>CROP</t>
        </is>
      </c>
      <c r="C112" t="n">
        <v>2020</v>
      </c>
      <c r="D112" t="inlineStr">
        <is>
          <t>United States</t>
        </is>
      </c>
      <c r="E112" t="inlineStr">
        <is>
          <t>USA</t>
        </is>
      </c>
      <c r="F112" t="inlineStr">
        <is>
          <t>Nitrification Inhibitor Fertilizer</t>
        </is>
      </c>
      <c r="G112" t="n">
        <v>1156</v>
      </c>
      <c r="H112" t="n">
        <v>0.0740846395492554</v>
      </c>
      <c r="I112" t="n">
        <v>0.06588063584078081</v>
      </c>
      <c r="J112" s="6" t="inlineStr">
        <is>
          <t>crop and rice measures</t>
        </is>
      </c>
    </row>
    <row r="113">
      <c r="A113" t="inlineStr">
        <is>
          <t>AGRICULTURE</t>
        </is>
      </c>
      <c r="B113" t="inlineStr">
        <is>
          <t>CROP</t>
        </is>
      </c>
      <c r="C113" t="n">
        <v>2020</v>
      </c>
      <c r="D113" t="inlineStr">
        <is>
          <t>United States</t>
        </is>
      </c>
      <c r="E113" t="inlineStr">
        <is>
          <t>USA</t>
        </is>
      </c>
      <c r="F113" t="inlineStr">
        <is>
          <t>20% Reduced Fertilizer</t>
        </is>
      </c>
      <c r="G113" t="n">
        <v>1196</v>
      </c>
      <c r="H113" t="n">
        <v>0.0002181949967053</v>
      </c>
      <c r="I113" t="n">
        <v>0.0001940324635131023</v>
      </c>
      <c r="J113" s="6" t="inlineStr">
        <is>
          <t>crop and rice measures</t>
        </is>
      </c>
    </row>
    <row r="114">
      <c r="A114" t="inlineStr">
        <is>
          <t>AGRICULTURE</t>
        </is>
      </c>
      <c r="B114" t="inlineStr">
        <is>
          <t>CROP</t>
        </is>
      </c>
      <c r="C114" t="n">
        <v>2020</v>
      </c>
      <c r="D114" t="inlineStr">
        <is>
          <t>United States</t>
        </is>
      </c>
      <c r="E114" t="inlineStr">
        <is>
          <t>USA</t>
        </is>
      </c>
      <c r="F114" t="inlineStr">
        <is>
          <t>20% Reduced Fertilizer</t>
        </is>
      </c>
      <c r="G114" t="n">
        <v>1243</v>
      </c>
      <c r="H114" t="n">
        <v>0.020391745492816</v>
      </c>
      <c r="I114" t="n">
        <v>0.01813359917985315</v>
      </c>
      <c r="J114" s="6" t="inlineStr">
        <is>
          <t>crop and rice measures</t>
        </is>
      </c>
    </row>
    <row r="115">
      <c r="A115" t="inlineStr">
        <is>
          <t>AGRICULTURE</t>
        </is>
      </c>
      <c r="B115" t="inlineStr">
        <is>
          <t>CROP</t>
        </is>
      </c>
      <c r="C115" t="n">
        <v>2020</v>
      </c>
      <c r="D115" t="inlineStr">
        <is>
          <t>United States</t>
        </is>
      </c>
      <c r="E115" t="inlineStr">
        <is>
          <t>USA</t>
        </is>
      </c>
      <c r="F115" t="inlineStr">
        <is>
          <t>Nitrification Inhibitor Fertilizer</t>
        </is>
      </c>
      <c r="G115" t="n">
        <v>1331</v>
      </c>
      <c r="H115" t="n">
        <v>0.0064552570693195</v>
      </c>
      <c r="I115" t="n">
        <v>0.005740413165670025</v>
      </c>
      <c r="J115" s="6" t="inlineStr">
        <is>
          <t>crop and rice measures</t>
        </is>
      </c>
    </row>
    <row r="116">
      <c r="A116" t="inlineStr">
        <is>
          <t>AGRICULTURE</t>
        </is>
      </c>
      <c r="B116" t="inlineStr">
        <is>
          <t>CROP</t>
        </is>
      </c>
      <c r="C116" t="n">
        <v>2020</v>
      </c>
      <c r="D116" t="inlineStr">
        <is>
          <t>United States</t>
        </is>
      </c>
      <c r="E116" t="inlineStr">
        <is>
          <t>USA</t>
        </is>
      </c>
      <c r="F116" t="inlineStr">
        <is>
          <t>Nitrification Inhibitor Fertilizer</t>
        </is>
      </c>
      <c r="G116" t="n">
        <v>100000</v>
      </c>
      <c r="H116" s="12" t="n">
        <v>1e-12</v>
      </c>
      <c r="I116" t="n">
        <v>8.892617449664429e-13</v>
      </c>
      <c r="J116" s="6" t="inlineStr">
        <is>
          <t>crop and rice measures</t>
        </is>
      </c>
    </row>
    <row r="117">
      <c r="A117" t="inlineStr">
        <is>
          <t>AGRICULTURE</t>
        </is>
      </c>
      <c r="B117" t="inlineStr">
        <is>
          <t>CROP</t>
        </is>
      </c>
      <c r="C117" t="n">
        <v>2025</v>
      </c>
      <c r="D117" t="inlineStr">
        <is>
          <t>United States</t>
        </is>
      </c>
      <c r="E117" t="inlineStr">
        <is>
          <t>USA</t>
        </is>
      </c>
      <c r="F117" t="inlineStr">
        <is>
          <t>Split Fertilization</t>
        </is>
      </c>
      <c r="G117" t="n">
        <v>-100000</v>
      </c>
      <c r="H117" t="n">
        <v>0</v>
      </c>
      <c r="I117" t="n">
        <v>0</v>
      </c>
      <c r="J117" s="6" t="inlineStr">
        <is>
          <t>crop and rice measures</t>
        </is>
      </c>
    </row>
    <row r="118">
      <c r="A118" t="inlineStr">
        <is>
          <t>AGRICULTURE</t>
        </is>
      </c>
      <c r="B118" t="inlineStr">
        <is>
          <t>CROP</t>
        </is>
      </c>
      <c r="C118" t="n">
        <v>2025</v>
      </c>
      <c r="D118" t="inlineStr">
        <is>
          <t>United States</t>
        </is>
      </c>
      <c r="E118" t="inlineStr">
        <is>
          <t>USA</t>
        </is>
      </c>
      <c r="F118" t="inlineStr">
        <is>
          <t>Split Fertilization</t>
        </is>
      </c>
      <c r="G118" t="n">
        <v>-2381</v>
      </c>
      <c r="H118" t="n">
        <v>0.000939629971981</v>
      </c>
      <c r="I118" t="n">
        <v>0.0008355769885065939</v>
      </c>
      <c r="J118" s="6" t="inlineStr">
        <is>
          <t>crop and rice measures</t>
        </is>
      </c>
    </row>
    <row r="119">
      <c r="A119" t="inlineStr">
        <is>
          <t>AGRICULTURE</t>
        </is>
      </c>
      <c r="B119" t="inlineStr">
        <is>
          <t>CROP</t>
        </is>
      </c>
      <c r="C119" t="n">
        <v>2025</v>
      </c>
      <c r="D119" t="inlineStr">
        <is>
          <t>United States</t>
        </is>
      </c>
      <c r="E119" t="inlineStr">
        <is>
          <t>USA</t>
        </is>
      </c>
      <c r="F119" t="inlineStr">
        <is>
          <t>Split Fertilization</t>
        </is>
      </c>
      <c r="G119" t="n">
        <v>-2381</v>
      </c>
      <c r="H119" t="n">
        <v>0</v>
      </c>
      <c r="I119" t="n">
        <v>0</v>
      </c>
      <c r="J119" s="6" t="inlineStr">
        <is>
          <t>crop and rice measures</t>
        </is>
      </c>
    </row>
    <row r="120">
      <c r="A120" t="inlineStr">
        <is>
          <t>AGRICULTURE</t>
        </is>
      </c>
      <c r="B120" t="inlineStr">
        <is>
          <t>CROP</t>
        </is>
      </c>
      <c r="C120" t="n">
        <v>2025</v>
      </c>
      <c r="D120" t="inlineStr">
        <is>
          <t>United States</t>
        </is>
      </c>
      <c r="E120" t="inlineStr">
        <is>
          <t>USA</t>
        </is>
      </c>
      <c r="F120" t="inlineStr">
        <is>
          <t>20% Reduced Fertilizer</t>
        </is>
      </c>
      <c r="G120" t="n">
        <v>-941</v>
      </c>
      <c r="H120" t="n">
        <v>0.0046797888353467</v>
      </c>
      <c r="I120" t="n">
        <v>0.004161557185794884</v>
      </c>
      <c r="J120" s="6" t="inlineStr">
        <is>
          <t>crop and rice measures</t>
        </is>
      </c>
    </row>
    <row r="121">
      <c r="A121" t="inlineStr">
        <is>
          <t>AGRICULTURE</t>
        </is>
      </c>
      <c r="B121" t="inlineStr">
        <is>
          <t>CROP</t>
        </is>
      </c>
      <c r="C121" t="n">
        <v>2025</v>
      </c>
      <c r="D121" t="inlineStr">
        <is>
          <t>United States</t>
        </is>
      </c>
      <c r="E121" t="inlineStr">
        <is>
          <t>USA</t>
        </is>
      </c>
      <c r="F121" t="inlineStr">
        <is>
          <t>20% Reduced Fertilizer</t>
        </is>
      </c>
      <c r="G121" t="n">
        <v>-834</v>
      </c>
      <c r="H121" t="n">
        <v>0.184175685048103</v>
      </c>
      <c r="I121" t="n">
        <v>0.1637803910662661</v>
      </c>
      <c r="J121" s="6" t="inlineStr">
        <is>
          <t>crop and rice measures</t>
        </is>
      </c>
    </row>
    <row r="122">
      <c r="A122" t="inlineStr">
        <is>
          <t>AGRICULTURE</t>
        </is>
      </c>
      <c r="B122" t="inlineStr">
        <is>
          <t>CROP</t>
        </is>
      </c>
      <c r="C122" t="n">
        <v>2025</v>
      </c>
      <c r="D122" t="inlineStr">
        <is>
          <t>United States</t>
        </is>
      </c>
      <c r="E122" t="inlineStr">
        <is>
          <t>USA</t>
        </is>
      </c>
      <c r="F122" t="inlineStr">
        <is>
          <t>No Till</t>
        </is>
      </c>
      <c r="G122" t="n">
        <v>-626</v>
      </c>
      <c r="H122" t="n">
        <v>0.986075520515441</v>
      </c>
      <c r="I122" t="n">
        <v>0.8768792380422545</v>
      </c>
      <c r="J122" s="6" t="inlineStr">
        <is>
          <t>crop and rice measures</t>
        </is>
      </c>
    </row>
    <row r="123">
      <c r="A123" t="inlineStr">
        <is>
          <t>AGRICULTURE</t>
        </is>
      </c>
      <c r="B123" t="inlineStr">
        <is>
          <t>CROP</t>
        </is>
      </c>
      <c r="C123" t="n">
        <v>2025</v>
      </c>
      <c r="D123" t="inlineStr">
        <is>
          <t>United States</t>
        </is>
      </c>
      <c r="E123" t="inlineStr">
        <is>
          <t>USA</t>
        </is>
      </c>
      <c r="F123" t="inlineStr">
        <is>
          <t>Split Fertilization</t>
        </is>
      </c>
      <c r="G123" t="n">
        <v>-477</v>
      </c>
      <c r="H123" t="n">
        <v>0.0036710989661515</v>
      </c>
      <c r="I123" t="n">
        <v>0.003264567872584388</v>
      </c>
      <c r="J123" s="6" t="inlineStr">
        <is>
          <t>crop and rice measures</t>
        </is>
      </c>
    </row>
    <row r="124">
      <c r="A124" t="inlineStr">
        <is>
          <t>AGRICULTURE</t>
        </is>
      </c>
      <c r="B124" t="inlineStr">
        <is>
          <t>CROP</t>
        </is>
      </c>
      <c r="C124" t="n">
        <v>2025</v>
      </c>
      <c r="D124" t="inlineStr">
        <is>
          <t>United States</t>
        </is>
      </c>
      <c r="E124" t="inlineStr">
        <is>
          <t>USA</t>
        </is>
      </c>
      <c r="F124" t="inlineStr">
        <is>
          <t>Split Fertilization</t>
        </is>
      </c>
      <c r="G124" t="n">
        <v>-423</v>
      </c>
      <c r="H124" t="n">
        <v>0.0731658264994621</v>
      </c>
      <c r="I124" t="n">
        <v>0.06506357054482367</v>
      </c>
      <c r="J124" s="6" t="inlineStr">
        <is>
          <t>crop and rice measures</t>
        </is>
      </c>
    </row>
    <row r="125">
      <c r="A125" t="inlineStr">
        <is>
          <t>AGRICULTURE</t>
        </is>
      </c>
      <c r="B125" t="inlineStr">
        <is>
          <t>CROP</t>
        </is>
      </c>
      <c r="C125" t="n">
        <v>2025</v>
      </c>
      <c r="D125" t="inlineStr">
        <is>
          <t>United States</t>
        </is>
      </c>
      <c r="E125" t="inlineStr">
        <is>
          <t>USA</t>
        </is>
      </c>
      <c r="F125" t="inlineStr">
        <is>
          <t>Split Fertilization</t>
        </is>
      </c>
      <c r="G125" t="n">
        <v>-418</v>
      </c>
      <c r="H125" t="n">
        <v>0.0134365046396852</v>
      </c>
      <c r="I125" t="n">
        <v>0.01194856956213617</v>
      </c>
      <c r="J125" s="6" t="inlineStr">
        <is>
          <t>crop and rice measures</t>
        </is>
      </c>
    </row>
    <row r="126">
      <c r="A126" t="inlineStr">
        <is>
          <t>AGRICULTURE</t>
        </is>
      </c>
      <c r="B126" t="inlineStr">
        <is>
          <t>CROP</t>
        </is>
      </c>
      <c r="C126" t="n">
        <v>2025</v>
      </c>
      <c r="D126" t="inlineStr">
        <is>
          <t>United States</t>
        </is>
      </c>
      <c r="E126" t="inlineStr">
        <is>
          <t>USA</t>
        </is>
      </c>
      <c r="F126" t="inlineStr">
        <is>
          <t>Split Fertilization</t>
        </is>
      </c>
      <c r="G126" t="n">
        <v>-395</v>
      </c>
      <c r="H126" t="n">
        <v>0.0320845730602741</v>
      </c>
      <c r="I126" t="n">
        <v>0.02853158342608268</v>
      </c>
      <c r="J126" s="6" t="inlineStr">
        <is>
          <t>crop and rice measures</t>
        </is>
      </c>
    </row>
    <row r="127">
      <c r="A127" t="inlineStr">
        <is>
          <t>AGRICULTURE</t>
        </is>
      </c>
      <c r="B127" t="inlineStr">
        <is>
          <t>CROP</t>
        </is>
      </c>
      <c r="C127" t="n">
        <v>2025</v>
      </c>
      <c r="D127" t="inlineStr">
        <is>
          <t>United States</t>
        </is>
      </c>
      <c r="E127" t="inlineStr">
        <is>
          <t>USA</t>
        </is>
      </c>
      <c r="F127" t="inlineStr">
        <is>
          <t>Split Fertilization</t>
        </is>
      </c>
      <c r="G127" t="n">
        <v>-347</v>
      </c>
      <c r="H127" t="n">
        <v>0.0729842633008957</v>
      </c>
      <c r="I127" t="n">
        <v>0.06490211333804484</v>
      </c>
      <c r="J127" s="6" t="inlineStr">
        <is>
          <t>crop and rice measures</t>
        </is>
      </c>
    </row>
    <row r="128">
      <c r="A128" t="inlineStr">
        <is>
          <t>AGRICULTURE</t>
        </is>
      </c>
      <c r="B128" t="inlineStr">
        <is>
          <t>CROP</t>
        </is>
      </c>
      <c r="C128" t="n">
        <v>2025</v>
      </c>
      <c r="D128" t="inlineStr">
        <is>
          <t>United States</t>
        </is>
      </c>
      <c r="E128" t="inlineStr">
        <is>
          <t>USA</t>
        </is>
      </c>
      <c r="F128" t="inlineStr">
        <is>
          <t>Split Fertilization</t>
        </is>
      </c>
      <c r="G128" t="n">
        <v>-326</v>
      </c>
      <c r="H128" t="n">
        <v>0.0005826550186612</v>
      </c>
      <c r="I128" t="n">
        <v>0.0005181328186081142</v>
      </c>
      <c r="J128" s="6" t="inlineStr">
        <is>
          <t>crop and rice measures</t>
        </is>
      </c>
    </row>
    <row r="129">
      <c r="A129" t="inlineStr">
        <is>
          <t>AGRICULTURE</t>
        </is>
      </c>
      <c r="B129" t="inlineStr">
        <is>
          <t>CROP</t>
        </is>
      </c>
      <c r="C129" t="n">
        <v>2025</v>
      </c>
      <c r="D129" t="inlineStr">
        <is>
          <t>United States</t>
        </is>
      </c>
      <c r="E129" t="inlineStr">
        <is>
          <t>USA</t>
        </is>
      </c>
      <c r="F129" t="inlineStr">
        <is>
          <t>No Till</t>
        </is>
      </c>
      <c r="G129" t="n">
        <v>-293</v>
      </c>
      <c r="H129" t="n">
        <v>2.652596950531</v>
      </c>
      <c r="I129" t="n">
        <v>2.358852992921863</v>
      </c>
      <c r="J129" s="6" t="inlineStr">
        <is>
          <t>crop and rice measures</t>
        </is>
      </c>
    </row>
    <row r="130">
      <c r="A130" t="inlineStr">
        <is>
          <t>AGRICULTURE</t>
        </is>
      </c>
      <c r="B130" t="inlineStr">
        <is>
          <t>CROP</t>
        </is>
      </c>
      <c r="C130" t="n">
        <v>2025</v>
      </c>
      <c r="D130" t="inlineStr">
        <is>
          <t>United States</t>
        </is>
      </c>
      <c r="E130" t="inlineStr">
        <is>
          <t>USA</t>
        </is>
      </c>
      <c r="F130" t="inlineStr">
        <is>
          <t>Split Fertilization</t>
        </is>
      </c>
      <c r="G130" t="n">
        <v>-283</v>
      </c>
      <c r="H130" t="n">
        <v>0.0051843258552253</v>
      </c>
      <c r="I130" t="n">
        <v>0.004610222656492297</v>
      </c>
      <c r="J130" s="6" t="inlineStr">
        <is>
          <t>crop and rice measures</t>
        </is>
      </c>
    </row>
    <row r="131">
      <c r="A131" t="inlineStr">
        <is>
          <t>AGRICULTURE</t>
        </is>
      </c>
      <c r="B131" t="inlineStr">
        <is>
          <t>CROP</t>
        </is>
      </c>
      <c r="C131" t="n">
        <v>2025</v>
      </c>
      <c r="D131" t="inlineStr">
        <is>
          <t>United States</t>
        </is>
      </c>
      <c r="E131" t="inlineStr">
        <is>
          <t>USA</t>
        </is>
      </c>
      <c r="F131" t="inlineStr">
        <is>
          <t>Split Fertilization</t>
        </is>
      </c>
      <c r="G131" t="n">
        <v>-261</v>
      </c>
      <c r="H131" t="n">
        <v>0.0002606789930724</v>
      </c>
      <c r="I131" t="n">
        <v>0.0002318118562556577</v>
      </c>
      <c r="J131" s="6" t="inlineStr">
        <is>
          <t>crop and rice measures</t>
        </is>
      </c>
    </row>
    <row r="132">
      <c r="A132" t="inlineStr">
        <is>
          <t>AGRICULTURE</t>
        </is>
      </c>
      <c r="B132" t="inlineStr">
        <is>
          <t>CROP</t>
        </is>
      </c>
      <c r="C132" t="n">
        <v>2025</v>
      </c>
      <c r="D132" t="inlineStr">
        <is>
          <t>United States</t>
        </is>
      </c>
      <c r="E132" t="inlineStr">
        <is>
          <t>USA</t>
        </is>
      </c>
      <c r="F132" t="inlineStr">
        <is>
          <t>No Till</t>
        </is>
      </c>
      <c r="G132" t="n">
        <v>-141</v>
      </c>
      <c r="H132" t="n">
        <v>0.020930677652359</v>
      </c>
      <c r="I132" t="n">
        <v>0.0186128509324669</v>
      </c>
      <c r="J132" s="6" t="inlineStr">
        <is>
          <t>crop and rice measures</t>
        </is>
      </c>
    </row>
    <row r="133">
      <c r="A133" t="inlineStr">
        <is>
          <t>AGRICULTURE</t>
        </is>
      </c>
      <c r="B133" t="inlineStr">
        <is>
          <t>CROP</t>
        </is>
      </c>
      <c r="C133" t="n">
        <v>2025</v>
      </c>
      <c r="D133" t="inlineStr">
        <is>
          <t>United States</t>
        </is>
      </c>
      <c r="E133" t="inlineStr">
        <is>
          <t>USA</t>
        </is>
      </c>
      <c r="F133" t="inlineStr">
        <is>
          <t>No Till</t>
        </is>
      </c>
      <c r="G133" t="n">
        <v>-139</v>
      </c>
      <c r="H133" t="n">
        <v>0.374326020479202</v>
      </c>
      <c r="I133" t="n">
        <v>0.3328738101576796</v>
      </c>
      <c r="J133" s="6" t="inlineStr">
        <is>
          <t>crop and rice measures</t>
        </is>
      </c>
    </row>
    <row r="134">
      <c r="A134" t="inlineStr">
        <is>
          <t>AGRICULTURE</t>
        </is>
      </c>
      <c r="B134" t="inlineStr">
        <is>
          <t>CROP</t>
        </is>
      </c>
      <c r="C134" t="n">
        <v>2025</v>
      </c>
      <c r="D134" t="inlineStr">
        <is>
          <t>United States</t>
        </is>
      </c>
      <c r="E134" t="inlineStr">
        <is>
          <t>USA</t>
        </is>
      </c>
      <c r="F134" t="inlineStr">
        <is>
          <t>No Till</t>
        </is>
      </c>
      <c r="G134" t="n">
        <v>-90</v>
      </c>
      <c r="H134" t="n">
        <v>0.0655356794595718</v>
      </c>
      <c r="I134" t="n">
        <v>0.05827837267378029</v>
      </c>
      <c r="J134" s="6" t="inlineStr">
        <is>
          <t>crop and rice measures</t>
        </is>
      </c>
    </row>
    <row r="135">
      <c r="A135" t="inlineStr">
        <is>
          <t>AGRICULTURE</t>
        </is>
      </c>
      <c r="B135" t="inlineStr">
        <is>
          <t>CROP</t>
        </is>
      </c>
      <c r="C135" t="n">
        <v>2025</v>
      </c>
      <c r="D135" t="inlineStr">
        <is>
          <t>United States</t>
        </is>
      </c>
      <c r="E135" t="inlineStr">
        <is>
          <t>USA</t>
        </is>
      </c>
      <c r="F135" t="inlineStr">
        <is>
          <t>Split Fertilization</t>
        </is>
      </c>
      <c r="G135" t="n">
        <v>-78</v>
      </c>
      <c r="H135" t="n">
        <v>0.449719905853271</v>
      </c>
      <c r="I135" t="n">
        <v>0.3999187082252242</v>
      </c>
      <c r="J135" s="6" t="inlineStr">
        <is>
          <t>crop and rice measures</t>
        </is>
      </c>
    </row>
    <row r="136">
      <c r="A136" t="inlineStr">
        <is>
          <t>AGRICULTURE</t>
        </is>
      </c>
      <c r="B136" t="inlineStr">
        <is>
          <t>CROP</t>
        </is>
      </c>
      <c r="C136" t="n">
        <v>2025</v>
      </c>
      <c r="D136" t="inlineStr">
        <is>
          <t>United States</t>
        </is>
      </c>
      <c r="E136" t="inlineStr">
        <is>
          <t>USA</t>
        </is>
      </c>
      <c r="F136" t="inlineStr">
        <is>
          <t>No Till</t>
        </is>
      </c>
      <c r="G136" t="n">
        <v>-77</v>
      </c>
      <c r="H136" t="n">
        <v>0.572690904140472</v>
      </c>
      <c r="I136" t="n">
        <v>0.5092721127423661</v>
      </c>
      <c r="J136" s="6" t="inlineStr">
        <is>
          <t>crop and rice measures</t>
        </is>
      </c>
    </row>
    <row r="137">
      <c r="A137" t="inlineStr">
        <is>
          <t>AGRICULTURE</t>
        </is>
      </c>
      <c r="B137" t="inlineStr">
        <is>
          <t>CROP</t>
        </is>
      </c>
      <c r="C137" t="n">
        <v>2025</v>
      </c>
      <c r="D137" t="inlineStr">
        <is>
          <t>United States</t>
        </is>
      </c>
      <c r="E137" t="inlineStr">
        <is>
          <t>USA</t>
        </is>
      </c>
      <c r="F137" t="inlineStr">
        <is>
          <t>No Till</t>
        </is>
      </c>
      <c r="G137" t="n">
        <v>-59</v>
      </c>
      <c r="H137" t="n">
        <v>0.008323576301336301</v>
      </c>
      <c r="I137" t="n">
        <v>0.00740183798608765</v>
      </c>
      <c r="J137" s="6" t="inlineStr">
        <is>
          <t>crop and rice measures</t>
        </is>
      </c>
    </row>
    <row r="138">
      <c r="A138" t="inlineStr">
        <is>
          <t>AGRICULTURE</t>
        </is>
      </c>
      <c r="B138" t="inlineStr">
        <is>
          <t>CROP</t>
        </is>
      </c>
      <c r="C138" t="n">
        <v>2025</v>
      </c>
      <c r="D138" t="inlineStr">
        <is>
          <t>United States</t>
        </is>
      </c>
      <c r="E138" t="inlineStr">
        <is>
          <t>USA</t>
        </is>
      </c>
      <c r="F138" t="inlineStr">
        <is>
          <t>20% Reduced Fertilizer</t>
        </is>
      </c>
      <c r="G138" t="n">
        <v>-17</v>
      </c>
      <c r="H138" t="n">
        <v>3.62371158599853</v>
      </c>
      <c r="I138" t="n">
        <v>3.222428088220169</v>
      </c>
      <c r="J138" s="6" t="inlineStr">
        <is>
          <t>crop and rice measures</t>
        </is>
      </c>
    </row>
    <row r="139">
      <c r="A139" t="inlineStr">
        <is>
          <t>AGRICULTURE</t>
        </is>
      </c>
      <c r="B139" t="inlineStr">
        <is>
          <t>CROP</t>
        </is>
      </c>
      <c r="C139" t="n">
        <v>2025</v>
      </c>
      <c r="D139" t="inlineStr">
        <is>
          <t>United States</t>
        </is>
      </c>
      <c r="E139" t="inlineStr">
        <is>
          <t>USA</t>
        </is>
      </c>
      <c r="F139" t="inlineStr">
        <is>
          <t>No Till</t>
        </is>
      </c>
      <c r="G139" t="n">
        <v>-11</v>
      </c>
      <c r="H139" t="n">
        <v>0.158875495195388</v>
      </c>
      <c r="I139" t="n">
        <v>0.1412819000898584</v>
      </c>
      <c r="J139" s="6" t="inlineStr">
        <is>
          <t>crop and rice measures</t>
        </is>
      </c>
    </row>
    <row r="140">
      <c r="A140" t="inlineStr">
        <is>
          <t>AGRICULTURE</t>
        </is>
      </c>
      <c r="B140" t="inlineStr">
        <is>
          <t>CROP</t>
        </is>
      </c>
      <c r="C140" t="n">
        <v>2025</v>
      </c>
      <c r="D140" t="inlineStr">
        <is>
          <t>United States</t>
        </is>
      </c>
      <c r="E140" t="inlineStr">
        <is>
          <t>USA</t>
        </is>
      </c>
      <c r="F140" t="inlineStr">
        <is>
          <t>No Till</t>
        </is>
      </c>
      <c r="G140" t="n">
        <v>8</v>
      </c>
      <c r="H140" t="n">
        <v>0.0776064321398735</v>
      </c>
      <c r="I140" t="n">
        <v>0.06901243126532375</v>
      </c>
      <c r="J140" s="6" t="inlineStr">
        <is>
          <t>crop and rice measures</t>
        </is>
      </c>
    </row>
    <row r="141">
      <c r="A141" t="inlineStr">
        <is>
          <t>AGRICULTURE</t>
        </is>
      </c>
      <c r="B141" t="inlineStr">
        <is>
          <t>CROP</t>
        </is>
      </c>
      <c r="C141" t="n">
        <v>2025</v>
      </c>
      <c r="D141" t="inlineStr">
        <is>
          <t>United States</t>
        </is>
      </c>
      <c r="E141" t="inlineStr">
        <is>
          <t>USA</t>
        </is>
      </c>
      <c r="F141" t="inlineStr">
        <is>
          <t>20% Reduced Fertilizer</t>
        </is>
      </c>
      <c r="G141" t="n">
        <v>85</v>
      </c>
      <c r="H141" t="n">
        <v>0.102085627615451</v>
      </c>
      <c r="I141" t="n">
        <v>0.09078084334931044</v>
      </c>
      <c r="J141" s="6" t="inlineStr">
        <is>
          <t>crop and rice measures</t>
        </is>
      </c>
    </row>
    <row r="142">
      <c r="A142" t="inlineStr">
        <is>
          <t>AGRICULTURE</t>
        </is>
      </c>
      <c r="B142" t="inlineStr">
        <is>
          <t>CROP</t>
        </is>
      </c>
      <c r="C142" t="n">
        <v>2025</v>
      </c>
      <c r="D142" t="inlineStr">
        <is>
          <t>United States</t>
        </is>
      </c>
      <c r="E142" t="inlineStr">
        <is>
          <t>USA</t>
        </is>
      </c>
      <c r="F142" t="inlineStr">
        <is>
          <t>No Till</t>
        </is>
      </c>
      <c r="G142" t="n">
        <v>119</v>
      </c>
      <c r="H142" t="n">
        <v>0.0092248301953077</v>
      </c>
      <c r="I142" t="n">
        <v>0.008203288596498458</v>
      </c>
      <c r="J142" s="6" t="inlineStr">
        <is>
          <t>crop and rice measures</t>
        </is>
      </c>
    </row>
    <row r="143">
      <c r="A143" t="inlineStr">
        <is>
          <t>AGRICULTURE</t>
        </is>
      </c>
      <c r="B143" t="inlineStr">
        <is>
          <t>CROP</t>
        </is>
      </c>
      <c r="C143" t="n">
        <v>2025</v>
      </c>
      <c r="D143" t="inlineStr">
        <is>
          <t>United States</t>
        </is>
      </c>
      <c r="E143" t="inlineStr">
        <is>
          <t>USA</t>
        </is>
      </c>
      <c r="F143" t="inlineStr">
        <is>
          <t>No Till</t>
        </is>
      </c>
      <c r="G143" t="n">
        <v>124</v>
      </c>
      <c r="H143" t="n">
        <v>0.0624385587871075</v>
      </c>
      <c r="I143" t="n">
        <v>0.05552422174021305</v>
      </c>
      <c r="J143" s="6" t="inlineStr">
        <is>
          <t>crop and rice measures</t>
        </is>
      </c>
    </row>
    <row r="144">
      <c r="A144" t="inlineStr">
        <is>
          <t>AGRICULTURE</t>
        </is>
      </c>
      <c r="B144" t="inlineStr">
        <is>
          <t>CROP</t>
        </is>
      </c>
      <c r="C144" t="n">
        <v>2025</v>
      </c>
      <c r="D144" t="inlineStr">
        <is>
          <t>United States</t>
        </is>
      </c>
      <c r="E144" t="inlineStr">
        <is>
          <t>USA</t>
        </is>
      </c>
      <c r="F144" t="inlineStr">
        <is>
          <t>20% Reduced Fertilizer</t>
        </is>
      </c>
      <c r="G144" t="n">
        <v>142</v>
      </c>
      <c r="H144" t="n">
        <v>0.371099680662155</v>
      </c>
      <c r="I144" t="n">
        <v>0.3300047495821177</v>
      </c>
      <c r="J144" s="6" t="inlineStr">
        <is>
          <t>crop and rice measures</t>
        </is>
      </c>
    </row>
    <row r="145">
      <c r="A145" t="inlineStr">
        <is>
          <t>AGRICULTURE</t>
        </is>
      </c>
      <c r="B145" t="inlineStr">
        <is>
          <t>CROP</t>
        </is>
      </c>
      <c r="C145" t="n">
        <v>2025</v>
      </c>
      <c r="D145" t="inlineStr">
        <is>
          <t>United States</t>
        </is>
      </c>
      <c r="E145" t="inlineStr">
        <is>
          <t>USA</t>
        </is>
      </c>
      <c r="F145" t="inlineStr">
        <is>
          <t>No Till</t>
        </is>
      </c>
      <c r="G145" t="n">
        <v>147</v>
      </c>
      <c r="H145" t="n">
        <v>0.0189007017761469</v>
      </c>
      <c r="I145" t="n">
        <v>0.01680767104254674</v>
      </c>
      <c r="J145" s="6" t="inlineStr">
        <is>
          <t>crop and rice measures</t>
        </is>
      </c>
    </row>
    <row r="146">
      <c r="A146" t="inlineStr">
        <is>
          <t>AGRICULTURE</t>
        </is>
      </c>
      <c r="B146" t="inlineStr">
        <is>
          <t>CROP</t>
        </is>
      </c>
      <c r="C146" t="n">
        <v>2025</v>
      </c>
      <c r="D146" t="inlineStr">
        <is>
          <t>United States</t>
        </is>
      </c>
      <c r="E146" t="inlineStr">
        <is>
          <t>USA</t>
        </is>
      </c>
      <c r="F146" t="inlineStr">
        <is>
          <t>No Till</t>
        </is>
      </c>
      <c r="G146" t="n">
        <v>167</v>
      </c>
      <c r="H146" t="n">
        <v>0.0024953079409897</v>
      </c>
      <c r="I146" t="n">
        <v>0.002218981893833123</v>
      </c>
      <c r="J146" s="6" t="inlineStr">
        <is>
          <t>crop and rice measures</t>
        </is>
      </c>
    </row>
    <row r="147">
      <c r="A147" t="inlineStr">
        <is>
          <t>AGRICULTURE</t>
        </is>
      </c>
      <c r="B147" t="inlineStr">
        <is>
          <t>CROP</t>
        </is>
      </c>
      <c r="C147" t="n">
        <v>2025</v>
      </c>
      <c r="D147" t="inlineStr">
        <is>
          <t>United States</t>
        </is>
      </c>
      <c r="E147" t="inlineStr">
        <is>
          <t>USA</t>
        </is>
      </c>
      <c r="F147" t="inlineStr">
        <is>
          <t>No Till</t>
        </is>
      </c>
      <c r="G147" t="n">
        <v>216</v>
      </c>
      <c r="H147" t="n">
        <v>0.0008912840276025</v>
      </c>
      <c r="I147" t="n">
        <v>0.0007925847896465185</v>
      </c>
      <c r="J147" s="6" t="inlineStr">
        <is>
          <t>crop and rice measures</t>
        </is>
      </c>
    </row>
    <row r="148">
      <c r="A148" t="inlineStr">
        <is>
          <t>AGRICULTURE</t>
        </is>
      </c>
      <c r="B148" t="inlineStr">
        <is>
          <t>CROP</t>
        </is>
      </c>
      <c r="C148" t="n">
        <v>2025</v>
      </c>
      <c r="D148" t="inlineStr">
        <is>
          <t>United States</t>
        </is>
      </c>
      <c r="E148" t="inlineStr">
        <is>
          <t>USA</t>
        </is>
      </c>
      <c r="F148" t="inlineStr">
        <is>
          <t>20% Reduced Fertilizer</t>
        </is>
      </c>
      <c r="G148" t="n">
        <v>219</v>
      </c>
      <c r="H148" t="n">
        <v>0.386113584041595</v>
      </c>
      <c r="I148" t="n">
        <v>0.3433560395000761</v>
      </c>
      <c r="J148" s="6" t="inlineStr">
        <is>
          <t>crop and rice measures</t>
        </is>
      </c>
    </row>
    <row r="149">
      <c r="A149" t="inlineStr">
        <is>
          <t>AGRICULTURE</t>
        </is>
      </c>
      <c r="B149" t="inlineStr">
        <is>
          <t>CROP</t>
        </is>
      </c>
      <c r="C149" t="n">
        <v>2025</v>
      </c>
      <c r="D149" t="inlineStr">
        <is>
          <t>United States</t>
        </is>
      </c>
      <c r="E149" t="inlineStr">
        <is>
          <t>USA</t>
        </is>
      </c>
      <c r="F149" t="inlineStr">
        <is>
          <t>20% Reduced Fertilizer</t>
        </is>
      </c>
      <c r="G149" t="n">
        <v>235</v>
      </c>
      <c r="H149" t="n">
        <v>0.0254444759339094</v>
      </c>
      <c r="I149" t="n">
        <v>0.02262679906874494</v>
      </c>
      <c r="J149" s="6" t="inlineStr">
        <is>
          <t>crop and rice measures</t>
        </is>
      </c>
    </row>
    <row r="150">
      <c r="A150" t="inlineStr">
        <is>
          <t>AGRICULTURE</t>
        </is>
      </c>
      <c r="B150" t="inlineStr">
        <is>
          <t>CROP</t>
        </is>
      </c>
      <c r="C150" t="n">
        <v>2025</v>
      </c>
      <c r="D150" t="inlineStr">
        <is>
          <t>United States</t>
        </is>
      </c>
      <c r="E150" t="inlineStr">
        <is>
          <t>USA</t>
        </is>
      </c>
      <c r="F150" t="inlineStr">
        <is>
          <t>20% Reduced Fertilizer</t>
        </is>
      </c>
      <c r="G150" t="n">
        <v>271</v>
      </c>
      <c r="H150" t="n">
        <v>0.162666037678718</v>
      </c>
      <c r="I150" t="n">
        <v>0.1446526845129539</v>
      </c>
      <c r="J150" s="6" t="inlineStr">
        <is>
          <t>crop and rice measures</t>
        </is>
      </c>
    </row>
    <row r="151">
      <c r="A151" t="inlineStr">
        <is>
          <t>AGRICULTURE</t>
        </is>
      </c>
      <c r="B151" t="inlineStr">
        <is>
          <t>CROP</t>
        </is>
      </c>
      <c r="C151" t="n">
        <v>2025</v>
      </c>
      <c r="D151" t="inlineStr">
        <is>
          <t>United States</t>
        </is>
      </c>
      <c r="E151" t="inlineStr">
        <is>
          <t>USA</t>
        </is>
      </c>
      <c r="F151" t="inlineStr">
        <is>
          <t>Split Fertilization</t>
        </is>
      </c>
      <c r="G151" t="n">
        <v>346</v>
      </c>
      <c r="H151" t="n">
        <v>0.170465499162674</v>
      </c>
      <c r="I151" t="n">
        <v>0.1515884472419752</v>
      </c>
      <c r="J151" s="6" t="inlineStr">
        <is>
          <t>crop and rice measures</t>
        </is>
      </c>
    </row>
    <row r="152">
      <c r="A152" t="inlineStr">
        <is>
          <t>AGRICULTURE</t>
        </is>
      </c>
      <c r="B152" t="inlineStr">
        <is>
          <t>CROP</t>
        </is>
      </c>
      <c r="C152" t="n">
        <v>2025</v>
      </c>
      <c r="D152" t="inlineStr">
        <is>
          <t>United States</t>
        </is>
      </c>
      <c r="E152" t="inlineStr">
        <is>
          <t>USA</t>
        </is>
      </c>
      <c r="F152" t="inlineStr">
        <is>
          <t>Split Fertilization</t>
        </is>
      </c>
      <c r="G152" t="n">
        <v>381</v>
      </c>
      <c r="H152" t="n">
        <v>0.0038609120529145</v>
      </c>
      <c r="I152" t="n">
        <v>0.00343336138933672</v>
      </c>
      <c r="J152" s="6" t="inlineStr">
        <is>
          <t>crop and rice measures</t>
        </is>
      </c>
    </row>
    <row r="153">
      <c r="A153" t="inlineStr">
        <is>
          <t>AGRICULTURE</t>
        </is>
      </c>
      <c r="B153" t="inlineStr">
        <is>
          <t>CROP</t>
        </is>
      </c>
      <c r="C153" t="n">
        <v>2025</v>
      </c>
      <c r="D153" t="inlineStr">
        <is>
          <t>United States</t>
        </is>
      </c>
      <c r="E153" t="inlineStr">
        <is>
          <t>USA</t>
        </is>
      </c>
      <c r="F153" t="inlineStr">
        <is>
          <t>20% Reduced Fertilizer</t>
        </is>
      </c>
      <c r="G153" t="n">
        <v>445</v>
      </c>
      <c r="H153" t="n">
        <v>0.0010765730403364</v>
      </c>
      <c r="I153" t="n">
        <v>0.0009573552204333758</v>
      </c>
      <c r="J153" s="6" t="inlineStr">
        <is>
          <t>crop and rice measures</t>
        </is>
      </c>
    </row>
    <row r="154">
      <c r="A154" t="inlineStr">
        <is>
          <t>AGRICULTURE</t>
        </is>
      </c>
      <c r="B154" t="inlineStr">
        <is>
          <t>CROP</t>
        </is>
      </c>
      <c r="C154" t="n">
        <v>2025</v>
      </c>
      <c r="D154" t="inlineStr">
        <is>
          <t>United States</t>
        </is>
      </c>
      <c r="E154" t="inlineStr">
        <is>
          <t>USA</t>
        </is>
      </c>
      <c r="F154" t="inlineStr">
        <is>
          <t>Nitrification Inhibitor Fertilizer</t>
        </is>
      </c>
      <c r="G154" t="n">
        <v>479</v>
      </c>
      <c r="H154" t="n">
        <v>0.0062488499097526</v>
      </c>
      <c r="I154" t="n">
        <v>0.005556863174779997</v>
      </c>
      <c r="J154" s="6" t="inlineStr">
        <is>
          <t>crop and rice measures</t>
        </is>
      </c>
    </row>
    <row r="155">
      <c r="A155" t="inlineStr">
        <is>
          <t>AGRICULTURE</t>
        </is>
      </c>
      <c r="B155" t="inlineStr">
        <is>
          <t>CROP</t>
        </is>
      </c>
      <c r="C155" t="n">
        <v>2025</v>
      </c>
      <c r="D155" t="inlineStr">
        <is>
          <t>United States</t>
        </is>
      </c>
      <c r="E155" t="inlineStr">
        <is>
          <t>USA</t>
        </is>
      </c>
      <c r="F155" t="inlineStr">
        <is>
          <t>Nitrification Inhibitor Fertilizer</t>
        </is>
      </c>
      <c r="G155" t="n">
        <v>536</v>
      </c>
      <c r="H155" t="n">
        <v>0.124902740120887</v>
      </c>
      <c r="I155" t="n">
        <v>0.1110712286309901</v>
      </c>
      <c r="J155" s="6" t="inlineStr">
        <is>
          <t>crop and rice measures</t>
        </is>
      </c>
    </row>
    <row r="156">
      <c r="A156" t="inlineStr">
        <is>
          <t>AGRICULTURE</t>
        </is>
      </c>
      <c r="B156" t="inlineStr">
        <is>
          <t>CROP</t>
        </is>
      </c>
      <c r="C156" t="n">
        <v>2025</v>
      </c>
      <c r="D156" t="inlineStr">
        <is>
          <t>United States</t>
        </is>
      </c>
      <c r="E156" t="inlineStr">
        <is>
          <t>USA</t>
        </is>
      </c>
      <c r="F156" t="inlineStr">
        <is>
          <t>Nitrification Inhibitor Fertilizer</t>
        </is>
      </c>
      <c r="G156" t="n">
        <v>549</v>
      </c>
      <c r="H156" t="n">
        <v>0.0493952184915543</v>
      </c>
      <c r="I156" t="n">
        <v>0.04392527818879829</v>
      </c>
      <c r="J156" s="6" t="inlineStr">
        <is>
          <t>crop and rice measures</t>
        </is>
      </c>
    </row>
    <row r="157">
      <c r="A157" t="inlineStr">
        <is>
          <t>AGRICULTURE</t>
        </is>
      </c>
      <c r="B157" t="inlineStr">
        <is>
          <t>CROP</t>
        </is>
      </c>
      <c r="C157" t="n">
        <v>2025</v>
      </c>
      <c r="D157" t="inlineStr">
        <is>
          <t>United States</t>
        </is>
      </c>
      <c r="E157" t="inlineStr">
        <is>
          <t>USA</t>
        </is>
      </c>
      <c r="F157" t="inlineStr">
        <is>
          <t>Nitrification Inhibitor Fertilizer</t>
        </is>
      </c>
      <c r="G157" t="n">
        <v>559</v>
      </c>
      <c r="H157" t="n">
        <v>0.0067945178598166</v>
      </c>
      <c r="I157" t="n">
        <v>0.006042104808226171</v>
      </c>
      <c r="J157" s="6" t="inlineStr">
        <is>
          <t>crop and rice measures</t>
        </is>
      </c>
    </row>
    <row r="158">
      <c r="A158" t="inlineStr">
        <is>
          <t>AGRICULTURE</t>
        </is>
      </c>
      <c r="B158" t="inlineStr">
        <is>
          <t>CROP</t>
        </is>
      </c>
      <c r="C158" t="n">
        <v>2025</v>
      </c>
      <c r="D158" t="inlineStr">
        <is>
          <t>United States</t>
        </is>
      </c>
      <c r="E158" t="inlineStr">
        <is>
          <t>USA</t>
        </is>
      </c>
      <c r="F158" t="inlineStr">
        <is>
          <t>20% Reduced Fertilizer</t>
        </is>
      </c>
      <c r="G158" t="n">
        <v>601</v>
      </c>
      <c r="H158" t="n">
        <v>0.0024602059274912</v>
      </c>
      <c r="I158" t="n">
        <v>0.002187767016057611</v>
      </c>
      <c r="J158" s="6" t="inlineStr">
        <is>
          <t>crop and rice measures</t>
        </is>
      </c>
    </row>
    <row r="159">
      <c r="A159" t="inlineStr">
        <is>
          <t>AGRICULTURE</t>
        </is>
      </c>
      <c r="B159" t="inlineStr">
        <is>
          <t>CROP</t>
        </is>
      </c>
      <c r="C159" t="n">
        <v>2025</v>
      </c>
      <c r="D159" t="inlineStr">
        <is>
          <t>United States</t>
        </is>
      </c>
      <c r="E159" t="inlineStr">
        <is>
          <t>USA</t>
        </is>
      </c>
      <c r="F159" t="inlineStr">
        <is>
          <t>Nitrification Inhibitor Fertilizer</t>
        </is>
      </c>
      <c r="G159" t="n">
        <v>622</v>
      </c>
      <c r="H159" t="n">
        <v>0.0149177890270948</v>
      </c>
      <c r="I159" t="n">
        <v>0.01326581910127558</v>
      </c>
      <c r="J159" s="6" t="inlineStr">
        <is>
          <t>crop and rice measures</t>
        </is>
      </c>
    </row>
    <row r="160">
      <c r="A160" t="inlineStr">
        <is>
          <t>AGRICULTURE</t>
        </is>
      </c>
      <c r="B160" t="inlineStr">
        <is>
          <t>CROP</t>
        </is>
      </c>
      <c r="C160" t="n">
        <v>2025</v>
      </c>
      <c r="D160" t="inlineStr">
        <is>
          <t>United States</t>
        </is>
      </c>
      <c r="E160" t="inlineStr">
        <is>
          <t>USA</t>
        </is>
      </c>
      <c r="F160" t="inlineStr">
        <is>
          <t>Nitrification Inhibitor Fertilizer</t>
        </is>
      </c>
      <c r="G160" t="n">
        <v>648</v>
      </c>
      <c r="H160" t="n">
        <v>0.0007919709896669</v>
      </c>
      <c r="I160" t="n">
        <v>0.0007042695042339882</v>
      </c>
      <c r="J160" s="6" t="inlineStr">
        <is>
          <t>crop and rice measures</t>
        </is>
      </c>
    </row>
    <row r="161">
      <c r="A161" t="inlineStr">
        <is>
          <t>AGRICULTURE</t>
        </is>
      </c>
      <c r="B161" t="inlineStr">
        <is>
          <t>CROP</t>
        </is>
      </c>
      <c r="C161" t="n">
        <v>2025</v>
      </c>
      <c r="D161" t="inlineStr">
        <is>
          <t>United States</t>
        </is>
      </c>
      <c r="E161" t="inlineStr">
        <is>
          <t>USA</t>
        </is>
      </c>
      <c r="F161" t="inlineStr">
        <is>
          <t>Nitrification Inhibitor Fertilizer</t>
        </is>
      </c>
      <c r="G161" t="n">
        <v>651</v>
      </c>
      <c r="H161" t="n">
        <v>0.85823518037796</v>
      </c>
      <c r="I161" t="n">
        <v>0.7631957140944946</v>
      </c>
      <c r="J161" s="6" t="inlineStr">
        <is>
          <t>crop and rice measures</t>
        </is>
      </c>
    </row>
    <row r="162">
      <c r="A162" t="inlineStr">
        <is>
          <t>AGRICULTURE</t>
        </is>
      </c>
      <c r="B162" t="inlineStr">
        <is>
          <t>CROP</t>
        </is>
      </c>
      <c r="C162" t="n">
        <v>2025</v>
      </c>
      <c r="D162" t="inlineStr">
        <is>
          <t>United States</t>
        </is>
      </c>
      <c r="E162" t="inlineStr">
        <is>
          <t>USA</t>
        </is>
      </c>
      <c r="F162" t="inlineStr">
        <is>
          <t>Nitrification Inhibitor Fertilizer</t>
        </is>
      </c>
      <c r="G162" t="n">
        <v>654</v>
      </c>
      <c r="H162" t="n">
        <v>0.0123005071654916</v>
      </c>
      <c r="I162" t="n">
        <v>0.01093837046595729</v>
      </c>
      <c r="J162" s="6" t="inlineStr">
        <is>
          <t>crop and rice measures</t>
        </is>
      </c>
    </row>
    <row r="163">
      <c r="A163" t="inlineStr">
        <is>
          <t>AGRICULTURE</t>
        </is>
      </c>
      <c r="B163" t="inlineStr">
        <is>
          <t>CROP</t>
        </is>
      </c>
      <c r="C163" t="n">
        <v>2025</v>
      </c>
      <c r="D163" t="inlineStr">
        <is>
          <t>United States</t>
        </is>
      </c>
      <c r="E163" t="inlineStr">
        <is>
          <t>USA</t>
        </is>
      </c>
      <c r="F163" t="inlineStr">
        <is>
          <t>Nitrification Inhibitor Fertilizer</t>
        </is>
      </c>
      <c r="G163" t="n">
        <v>664</v>
      </c>
      <c r="H163" t="n">
        <v>0.467100501060485</v>
      </c>
      <c r="I163" t="n">
        <v>0.4153746066477467</v>
      </c>
      <c r="J163" s="6" t="inlineStr">
        <is>
          <t>crop and rice measures</t>
        </is>
      </c>
    </row>
    <row r="164">
      <c r="A164" t="inlineStr">
        <is>
          <t>AGRICULTURE</t>
        </is>
      </c>
      <c r="B164" t="inlineStr">
        <is>
          <t>CROP</t>
        </is>
      </c>
      <c r="C164" t="n">
        <v>2025</v>
      </c>
      <c r="D164" t="inlineStr">
        <is>
          <t>United States</t>
        </is>
      </c>
      <c r="E164" t="inlineStr">
        <is>
          <t>USA</t>
        </is>
      </c>
      <c r="F164" t="inlineStr">
        <is>
          <t>20% Reduced Fertilizer</t>
        </is>
      </c>
      <c r="G164" t="n">
        <v>759</v>
      </c>
      <c r="H164" t="n">
        <v>0.0118080517277122</v>
      </c>
      <c r="I164" t="n">
        <v>0.01050044868403937</v>
      </c>
      <c r="J164" s="6" t="inlineStr">
        <is>
          <t>crop and rice measures</t>
        </is>
      </c>
    </row>
    <row r="165">
      <c r="A165" t="inlineStr">
        <is>
          <t>AGRICULTURE</t>
        </is>
      </c>
      <c r="B165" t="inlineStr">
        <is>
          <t>CROP</t>
        </is>
      </c>
      <c r="C165" t="n">
        <v>2025</v>
      </c>
      <c r="D165" t="inlineStr">
        <is>
          <t>United States</t>
        </is>
      </c>
      <c r="E165" t="inlineStr">
        <is>
          <t>USA</t>
        </is>
      </c>
      <c r="F165" t="inlineStr">
        <is>
          <t>20% Reduced Fertilizer</t>
        </is>
      </c>
      <c r="G165" t="n">
        <v>855</v>
      </c>
      <c r="H165" t="n">
        <v>0.0075297891162336</v>
      </c>
      <c r="I165" t="n">
        <v>0.006695953408731222</v>
      </c>
      <c r="J165" s="6" t="inlineStr">
        <is>
          <t>crop and rice measures</t>
        </is>
      </c>
    </row>
    <row r="166">
      <c r="A166" t="inlineStr">
        <is>
          <t>AGRICULTURE</t>
        </is>
      </c>
      <c r="B166" t="inlineStr">
        <is>
          <t>CROP</t>
        </is>
      </c>
      <c r="C166" t="n">
        <v>2025</v>
      </c>
      <c r="D166" t="inlineStr">
        <is>
          <t>United States</t>
        </is>
      </c>
      <c r="E166" t="inlineStr">
        <is>
          <t>USA</t>
        </is>
      </c>
      <c r="F166" t="inlineStr">
        <is>
          <t>Nitrification Inhibitor Fertilizer</t>
        </is>
      </c>
      <c r="G166" t="n">
        <v>955</v>
      </c>
      <c r="H166" t="n">
        <v>0.0012604360235855</v>
      </c>
      <c r="I166" t="n">
        <v>0.001120857537752206</v>
      </c>
      <c r="J166" s="6" t="inlineStr">
        <is>
          <t>crop and rice measures</t>
        </is>
      </c>
    </row>
    <row r="167">
      <c r="A167" t="inlineStr">
        <is>
          <t>AGRICULTURE</t>
        </is>
      </c>
      <c r="B167" t="inlineStr">
        <is>
          <t>CROP</t>
        </is>
      </c>
      <c r="C167" t="n">
        <v>2025</v>
      </c>
      <c r="D167" t="inlineStr">
        <is>
          <t>United States</t>
        </is>
      </c>
      <c r="E167" t="inlineStr">
        <is>
          <t>USA</t>
        </is>
      </c>
      <c r="F167" t="inlineStr">
        <is>
          <t>Nitrification Inhibitor Fertilizer</t>
        </is>
      </c>
      <c r="G167" t="n">
        <v>977</v>
      </c>
      <c r="H167" t="n">
        <v>0.0002649310044944</v>
      </c>
      <c r="I167" t="n">
        <v>0.0002355930073524027</v>
      </c>
      <c r="J167" s="6" t="inlineStr">
        <is>
          <t>crop and rice measures</t>
        </is>
      </c>
    </row>
    <row r="168">
      <c r="A168" t="inlineStr">
        <is>
          <t>AGRICULTURE</t>
        </is>
      </c>
      <c r="B168" t="inlineStr">
        <is>
          <t>CROP</t>
        </is>
      </c>
      <c r="C168" t="n">
        <v>2025</v>
      </c>
      <c r="D168" t="inlineStr">
        <is>
          <t>United States</t>
        </is>
      </c>
      <c r="E168" t="inlineStr">
        <is>
          <t>USA</t>
        </is>
      </c>
      <c r="F168" t="inlineStr">
        <is>
          <t>Nitrification Inhibitor Fertilizer</t>
        </is>
      </c>
      <c r="G168" t="n">
        <v>1102</v>
      </c>
      <c r="H168" t="n">
        <v>0.0195383206009865</v>
      </c>
      <c r="I168" t="n">
        <v>0.01737468107134706</v>
      </c>
      <c r="J168" s="6" t="inlineStr">
        <is>
          <t>crop and rice measures</t>
        </is>
      </c>
    </row>
    <row r="169">
      <c r="A169" t="inlineStr">
        <is>
          <t>AGRICULTURE</t>
        </is>
      </c>
      <c r="B169" t="inlineStr">
        <is>
          <t>CROP</t>
        </is>
      </c>
      <c r="C169" t="n">
        <v>2025</v>
      </c>
      <c r="D169" t="inlineStr">
        <is>
          <t>United States</t>
        </is>
      </c>
      <c r="E169" t="inlineStr">
        <is>
          <t>USA</t>
        </is>
      </c>
      <c r="F169" t="inlineStr">
        <is>
          <t>Nitrification Inhibitor Fertilizer</t>
        </is>
      </c>
      <c r="G169" t="n">
        <v>1130</v>
      </c>
      <c r="H169" t="n">
        <v>0.07812695205211639</v>
      </c>
      <c r="I169" t="n">
        <v>0.06947530971077465</v>
      </c>
      <c r="J169" s="6" t="inlineStr">
        <is>
          <t>crop and rice measures</t>
        </is>
      </c>
    </row>
    <row r="170">
      <c r="A170" t="inlineStr">
        <is>
          <t>AGRICULTURE</t>
        </is>
      </c>
      <c r="B170" t="inlineStr">
        <is>
          <t>CROP</t>
        </is>
      </c>
      <c r="C170" t="n">
        <v>2025</v>
      </c>
      <c r="D170" t="inlineStr">
        <is>
          <t>United States</t>
        </is>
      </c>
      <c r="E170" t="inlineStr">
        <is>
          <t>USA</t>
        </is>
      </c>
      <c r="F170" t="inlineStr">
        <is>
          <t>20% Reduced Fertilizer</t>
        </is>
      </c>
      <c r="G170" t="n">
        <v>1183</v>
      </c>
      <c r="H170" t="n">
        <v>0.0002803200040944</v>
      </c>
      <c r="I170" t="n">
        <v>0.0002492778559899866</v>
      </c>
      <c r="J170" s="6" t="inlineStr">
        <is>
          <t>crop and rice measures</t>
        </is>
      </c>
    </row>
    <row r="171">
      <c r="A171" t="inlineStr">
        <is>
          <t>AGRICULTURE</t>
        </is>
      </c>
      <c r="B171" t="inlineStr">
        <is>
          <t>CROP</t>
        </is>
      </c>
      <c r="C171" t="n">
        <v>2025</v>
      </c>
      <c r="D171" t="inlineStr">
        <is>
          <t>United States</t>
        </is>
      </c>
      <c r="E171" t="inlineStr">
        <is>
          <t>USA</t>
        </is>
      </c>
      <c r="F171" t="inlineStr">
        <is>
          <t>Nitrification Inhibitor Fertilizer</t>
        </is>
      </c>
      <c r="G171" t="n">
        <v>1223</v>
      </c>
      <c r="H171" t="n">
        <v>0.0070964260958135</v>
      </c>
      <c r="I171" t="n">
        <v>0.006310580252988515</v>
      </c>
      <c r="J171" s="6" t="inlineStr">
        <is>
          <t>crop and rice measures</t>
        </is>
      </c>
    </row>
    <row r="172">
      <c r="A172" t="inlineStr">
        <is>
          <t>AGRICULTURE</t>
        </is>
      </c>
      <c r="B172" t="inlineStr">
        <is>
          <t>CROP</t>
        </is>
      </c>
      <c r="C172" t="n">
        <v>2025</v>
      </c>
      <c r="D172" t="inlineStr">
        <is>
          <t>United States</t>
        </is>
      </c>
      <c r="E172" t="inlineStr">
        <is>
          <t>USA</t>
        </is>
      </c>
      <c r="F172" t="inlineStr">
        <is>
          <t>20% Reduced Fertilizer</t>
        </is>
      </c>
      <c r="G172" t="n">
        <v>1304</v>
      </c>
      <c r="H172" t="n">
        <v>0.0243529975414276</v>
      </c>
      <c r="I172" t="n">
        <v>0.0216561890888534</v>
      </c>
      <c r="J172" s="6" t="inlineStr">
        <is>
          <t>crop and rice measures</t>
        </is>
      </c>
    </row>
    <row r="173">
      <c r="A173" t="inlineStr">
        <is>
          <t>AGRICULTURE</t>
        </is>
      </c>
      <c r="B173" t="inlineStr">
        <is>
          <t>CROP</t>
        </is>
      </c>
      <c r="C173" t="n">
        <v>2025</v>
      </c>
      <c r="D173" t="inlineStr">
        <is>
          <t>United States</t>
        </is>
      </c>
      <c r="E173" t="inlineStr">
        <is>
          <t>USA</t>
        </is>
      </c>
      <c r="F173" t="inlineStr">
        <is>
          <t>20% Reduced Fertilizer</t>
        </is>
      </c>
      <c r="G173" t="n">
        <v>100000</v>
      </c>
      <c r="H173" s="12" t="n">
        <v>1e-12</v>
      </c>
      <c r="I173" t="n">
        <v>8.892617449664429e-13</v>
      </c>
      <c r="J173" s="6" t="inlineStr">
        <is>
          <t>crop and rice measures</t>
        </is>
      </c>
    </row>
    <row r="174">
      <c r="A174" t="inlineStr">
        <is>
          <t>AGRICULTURE</t>
        </is>
      </c>
      <c r="B174" t="inlineStr">
        <is>
          <t>CROP</t>
        </is>
      </c>
      <c r="C174" t="n">
        <v>2030</v>
      </c>
      <c r="D174" t="inlineStr">
        <is>
          <t>United States</t>
        </is>
      </c>
      <c r="E174" t="inlineStr">
        <is>
          <t>USA</t>
        </is>
      </c>
      <c r="F174" t="inlineStr">
        <is>
          <t>20% Reduced Fertilizer</t>
        </is>
      </c>
      <c r="G174" t="n">
        <v>-100000</v>
      </c>
      <c r="H174" t="n">
        <v>0</v>
      </c>
      <c r="I174" t="n">
        <v>0</v>
      </c>
      <c r="J174" s="6" t="inlineStr">
        <is>
          <t>crop and rice measures</t>
        </is>
      </c>
    </row>
    <row r="175">
      <c r="A175" t="inlineStr">
        <is>
          <t>AGRICULTURE</t>
        </is>
      </c>
      <c r="B175" t="inlineStr">
        <is>
          <t>CROP</t>
        </is>
      </c>
      <c r="C175" t="n">
        <v>2030</v>
      </c>
      <c r="D175" t="inlineStr">
        <is>
          <t>United States</t>
        </is>
      </c>
      <c r="E175" t="inlineStr">
        <is>
          <t>USA</t>
        </is>
      </c>
      <c r="F175" t="inlineStr">
        <is>
          <t>20% Reduced Fertilizer</t>
        </is>
      </c>
      <c r="G175" t="n">
        <v>-1041</v>
      </c>
      <c r="H175" t="n">
        <v>0</v>
      </c>
      <c r="I175" t="n">
        <v>0</v>
      </c>
      <c r="J175" s="6" t="inlineStr">
        <is>
          <t>crop and rice measures</t>
        </is>
      </c>
    </row>
    <row r="176">
      <c r="A176" t="inlineStr">
        <is>
          <t>AGRICULTURE</t>
        </is>
      </c>
      <c r="B176" t="inlineStr">
        <is>
          <t>CROP</t>
        </is>
      </c>
      <c r="C176" t="n">
        <v>2030</v>
      </c>
      <c r="D176" t="inlineStr">
        <is>
          <t>United States</t>
        </is>
      </c>
      <c r="E176" t="inlineStr">
        <is>
          <t>USA</t>
        </is>
      </c>
      <c r="F176" t="inlineStr">
        <is>
          <t>20% Reduced Fertilizer</t>
        </is>
      </c>
      <c r="G176" t="n">
        <v>-1041</v>
      </c>
      <c r="H176" t="n">
        <v>0.0046121529303491</v>
      </c>
      <c r="I176" t="n">
        <v>0.004101411162894334</v>
      </c>
      <c r="J176" s="6" t="inlineStr">
        <is>
          <t>crop and rice measures</t>
        </is>
      </c>
    </row>
    <row r="177">
      <c r="A177" t="inlineStr">
        <is>
          <t>AGRICULTURE</t>
        </is>
      </c>
      <c r="B177" t="inlineStr">
        <is>
          <t>CROP</t>
        </is>
      </c>
      <c r="C177" t="n">
        <v>2030</v>
      </c>
      <c r="D177" t="inlineStr">
        <is>
          <t>United States</t>
        </is>
      </c>
      <c r="E177" t="inlineStr">
        <is>
          <t>USA</t>
        </is>
      </c>
      <c r="F177" t="inlineStr">
        <is>
          <t>Split Fertilization</t>
        </is>
      </c>
      <c r="G177" t="n">
        <v>-995</v>
      </c>
      <c r="H177" t="n">
        <v>0.08802499622106549</v>
      </c>
      <c r="I177" t="n">
        <v>0.07827726174020924</v>
      </c>
      <c r="J177" s="6" t="inlineStr">
        <is>
          <t>crop and rice measures</t>
        </is>
      </c>
    </row>
    <row r="178">
      <c r="A178" t="inlineStr">
        <is>
          <t>AGRICULTURE</t>
        </is>
      </c>
      <c r="B178" t="inlineStr">
        <is>
          <t>CROP</t>
        </is>
      </c>
      <c r="C178" t="n">
        <v>2030</v>
      </c>
      <c r="D178" t="inlineStr">
        <is>
          <t>United States</t>
        </is>
      </c>
      <c r="E178" t="inlineStr">
        <is>
          <t>USA</t>
        </is>
      </c>
      <c r="F178" t="inlineStr">
        <is>
          <t>20% Reduced Fertilizer</t>
        </is>
      </c>
      <c r="G178" t="n">
        <v>-828</v>
      </c>
      <c r="H178" t="n">
        <v>0.185468882322311</v>
      </c>
      <c r="I178" t="n">
        <v>0.1649303819309142</v>
      </c>
      <c r="J178" s="6" t="inlineStr">
        <is>
          <t>crop and rice measures</t>
        </is>
      </c>
    </row>
    <row r="179">
      <c r="A179" t="inlineStr">
        <is>
          <t>AGRICULTURE</t>
        </is>
      </c>
      <c r="B179" t="inlineStr">
        <is>
          <t>CROP</t>
        </is>
      </c>
      <c r="C179" t="n">
        <v>2030</v>
      </c>
      <c r="D179" t="inlineStr">
        <is>
          <t>United States</t>
        </is>
      </c>
      <c r="E179" t="inlineStr">
        <is>
          <t>USA</t>
        </is>
      </c>
      <c r="F179" t="inlineStr">
        <is>
          <t>Split Fertilization</t>
        </is>
      </c>
      <c r="G179" t="n">
        <v>-811</v>
      </c>
      <c r="H179" t="n">
        <v>0.0529237166047096</v>
      </c>
      <c r="I179" t="n">
        <v>0.04706303657801357</v>
      </c>
      <c r="J179" s="6" t="inlineStr">
        <is>
          <t>crop and rice measures</t>
        </is>
      </c>
    </row>
    <row r="180">
      <c r="A180" t="inlineStr">
        <is>
          <t>AGRICULTURE</t>
        </is>
      </c>
      <c r="B180" t="inlineStr">
        <is>
          <t>CROP</t>
        </is>
      </c>
      <c r="C180" t="n">
        <v>2030</v>
      </c>
      <c r="D180" t="inlineStr">
        <is>
          <t>United States</t>
        </is>
      </c>
      <c r="E180" t="inlineStr">
        <is>
          <t>USA</t>
        </is>
      </c>
      <c r="F180" t="inlineStr">
        <is>
          <t>No Till</t>
        </is>
      </c>
      <c r="G180" t="n">
        <v>-703</v>
      </c>
      <c r="H180" t="n">
        <v>0.862758457660675</v>
      </c>
      <c r="I180" t="n">
        <v>0.7672180915438889</v>
      </c>
      <c r="J180" s="6" t="inlineStr">
        <is>
          <t>crop and rice measures</t>
        </is>
      </c>
    </row>
    <row r="181">
      <c r="A181" t="inlineStr">
        <is>
          <t>AGRICULTURE</t>
        </is>
      </c>
      <c r="B181" t="inlineStr">
        <is>
          <t>CROP</t>
        </is>
      </c>
      <c r="C181" t="n">
        <v>2030</v>
      </c>
      <c r="D181" t="inlineStr">
        <is>
          <t>United States</t>
        </is>
      </c>
      <c r="E181" t="inlineStr">
        <is>
          <t>USA</t>
        </is>
      </c>
      <c r="F181" t="inlineStr">
        <is>
          <t>Split Fertilization</t>
        </is>
      </c>
      <c r="G181" t="n">
        <v>-571</v>
      </c>
      <c r="H181" t="n">
        <v>0.062669537961483</v>
      </c>
      <c r="I181" t="n">
        <v>0.05572962268386911</v>
      </c>
      <c r="J181" s="6" t="inlineStr">
        <is>
          <t>crop and rice measures</t>
        </is>
      </c>
    </row>
    <row r="182">
      <c r="A182" t="inlineStr">
        <is>
          <t>AGRICULTURE</t>
        </is>
      </c>
      <c r="B182" t="inlineStr">
        <is>
          <t>CROP</t>
        </is>
      </c>
      <c r="C182" t="n">
        <v>2030</v>
      </c>
      <c r="D182" t="inlineStr">
        <is>
          <t>United States</t>
        </is>
      </c>
      <c r="E182" t="inlineStr">
        <is>
          <t>USA</t>
        </is>
      </c>
      <c r="F182" t="inlineStr">
        <is>
          <t>Split Fertilization</t>
        </is>
      </c>
      <c r="G182" t="n">
        <v>-559</v>
      </c>
      <c r="H182" t="n">
        <v>0.0133567582815886</v>
      </c>
      <c r="I182" t="n">
        <v>0.01187765417658047</v>
      </c>
      <c r="J182" s="6" t="inlineStr">
        <is>
          <t>crop and rice measures</t>
        </is>
      </c>
    </row>
    <row r="183">
      <c r="A183" t="inlineStr">
        <is>
          <t>AGRICULTURE</t>
        </is>
      </c>
      <c r="B183" t="inlineStr">
        <is>
          <t>CROP</t>
        </is>
      </c>
      <c r="C183" t="n">
        <v>2030</v>
      </c>
      <c r="D183" t="inlineStr">
        <is>
          <t>United States</t>
        </is>
      </c>
      <c r="E183" t="inlineStr">
        <is>
          <t>USA</t>
        </is>
      </c>
      <c r="F183" t="inlineStr">
        <is>
          <t>Split Fertilization</t>
        </is>
      </c>
      <c r="G183" t="n">
        <v>-529</v>
      </c>
      <c r="H183" t="n">
        <v>0.0035226659383625</v>
      </c>
      <c r="I183" t="n">
        <v>0.003132572059282089</v>
      </c>
      <c r="J183" s="6" t="inlineStr">
        <is>
          <t>crop and rice measures</t>
        </is>
      </c>
    </row>
    <row r="184">
      <c r="A184" t="inlineStr">
        <is>
          <t>AGRICULTURE</t>
        </is>
      </c>
      <c r="B184" t="inlineStr">
        <is>
          <t>CROP</t>
        </is>
      </c>
      <c r="C184" t="n">
        <v>2030</v>
      </c>
      <c r="D184" t="inlineStr">
        <is>
          <t>United States</t>
        </is>
      </c>
      <c r="E184" t="inlineStr">
        <is>
          <t>USA</t>
        </is>
      </c>
      <c r="F184" t="inlineStr">
        <is>
          <t>No Till</t>
        </is>
      </c>
      <c r="G184" t="n">
        <v>-463</v>
      </c>
      <c r="H184" t="n">
        <v>1.96094620227813</v>
      </c>
      <c r="I184" t="n">
        <v>1.743794441623169</v>
      </c>
      <c r="J184" s="6" t="inlineStr">
        <is>
          <t>crop and rice measures</t>
        </is>
      </c>
    </row>
    <row r="185">
      <c r="A185" t="inlineStr">
        <is>
          <t>AGRICULTURE</t>
        </is>
      </c>
      <c r="B185" t="inlineStr">
        <is>
          <t>CROP</t>
        </is>
      </c>
      <c r="C185" t="n">
        <v>2030</v>
      </c>
      <c r="D185" t="inlineStr">
        <is>
          <t>United States</t>
        </is>
      </c>
      <c r="E185" t="inlineStr">
        <is>
          <t>USA</t>
        </is>
      </c>
      <c r="F185" t="inlineStr">
        <is>
          <t>Split Fertilization</t>
        </is>
      </c>
      <c r="G185" t="n">
        <v>-362</v>
      </c>
      <c r="H185" t="n">
        <v>0.0252621565014124</v>
      </c>
      <c r="I185" t="n">
        <v>0.02246466937206136</v>
      </c>
      <c r="J185" s="6" t="inlineStr">
        <is>
          <t>crop and rice measures</t>
        </is>
      </c>
    </row>
    <row r="186">
      <c r="A186" t="inlineStr">
        <is>
          <t>AGRICULTURE</t>
        </is>
      </c>
      <c r="B186" t="inlineStr">
        <is>
          <t>CROP</t>
        </is>
      </c>
      <c r="C186" t="n">
        <v>2030</v>
      </c>
      <c r="D186" t="inlineStr">
        <is>
          <t>United States</t>
        </is>
      </c>
      <c r="E186" t="inlineStr">
        <is>
          <t>USA</t>
        </is>
      </c>
      <c r="F186" t="inlineStr">
        <is>
          <t>Split Fertilization</t>
        </is>
      </c>
      <c r="G186" t="n">
        <v>-254</v>
      </c>
      <c r="H186" t="n">
        <v>0.0048167160712183</v>
      </c>
      <c r="I186" t="n">
        <v>0.004283321338499495</v>
      </c>
      <c r="J186" s="6" t="inlineStr">
        <is>
          <t>crop and rice measures</t>
        </is>
      </c>
    </row>
    <row r="187">
      <c r="A187" t="inlineStr">
        <is>
          <t>AGRICULTURE</t>
        </is>
      </c>
      <c r="B187" t="inlineStr">
        <is>
          <t>CROP</t>
        </is>
      </c>
      <c r="C187" t="n">
        <v>2030</v>
      </c>
      <c r="D187" t="inlineStr">
        <is>
          <t>United States</t>
        </is>
      </c>
      <c r="E187" t="inlineStr">
        <is>
          <t>USA</t>
        </is>
      </c>
      <c r="F187" t="inlineStr">
        <is>
          <t>No Till</t>
        </is>
      </c>
      <c r="G187" t="n">
        <v>-234</v>
      </c>
      <c r="H187" t="n">
        <v>0.06657667458057399</v>
      </c>
      <c r="I187" t="n">
        <v>0.05920408981158425</v>
      </c>
      <c r="J187" s="6" t="inlineStr">
        <is>
          <t>crop and rice measures</t>
        </is>
      </c>
    </row>
    <row r="188">
      <c r="A188" t="inlineStr">
        <is>
          <t>AGRICULTURE</t>
        </is>
      </c>
      <c r="B188" t="inlineStr">
        <is>
          <t>CROP</t>
        </is>
      </c>
      <c r="C188" t="n">
        <v>2030</v>
      </c>
      <c r="D188" t="inlineStr">
        <is>
          <t>United States</t>
        </is>
      </c>
      <c r="E188" t="inlineStr">
        <is>
          <t>USA</t>
        </is>
      </c>
      <c r="F188" t="inlineStr">
        <is>
          <t>No Till</t>
        </is>
      </c>
      <c r="G188" t="n">
        <v>-222</v>
      </c>
      <c r="H188" t="n">
        <v>0.343490153551101</v>
      </c>
      <c r="I188" t="n">
        <v>0.3054526533256435</v>
      </c>
      <c r="J188" s="6" t="inlineStr">
        <is>
          <t>crop and rice measures</t>
        </is>
      </c>
    </row>
    <row r="189">
      <c r="A189" t="inlineStr">
        <is>
          <t>AGRICULTURE</t>
        </is>
      </c>
      <c r="B189" t="inlineStr">
        <is>
          <t>CROP</t>
        </is>
      </c>
      <c r="C189" t="n">
        <v>2030</v>
      </c>
      <c r="D189" t="inlineStr">
        <is>
          <t>United States</t>
        </is>
      </c>
      <c r="E189" t="inlineStr">
        <is>
          <t>USA</t>
        </is>
      </c>
      <c r="F189" t="inlineStr">
        <is>
          <t>Split Fertilization</t>
        </is>
      </c>
      <c r="G189" t="n">
        <v>-214</v>
      </c>
      <c r="H189" t="n">
        <v>0.0005831209709868</v>
      </c>
      <c r="I189" t="n">
        <v>0.0005185471721862483</v>
      </c>
      <c r="J189" s="6" t="inlineStr">
        <is>
          <t>crop and rice measures</t>
        </is>
      </c>
    </row>
    <row r="190">
      <c r="A190" t="inlineStr">
        <is>
          <t>AGRICULTURE</t>
        </is>
      </c>
      <c r="B190" t="inlineStr">
        <is>
          <t>CROP</t>
        </is>
      </c>
      <c r="C190" t="n">
        <v>2030</v>
      </c>
      <c r="D190" t="inlineStr">
        <is>
          <t>United States</t>
        </is>
      </c>
      <c r="E190" t="inlineStr">
        <is>
          <t>USA</t>
        </is>
      </c>
      <c r="F190" t="inlineStr">
        <is>
          <t>No Till</t>
        </is>
      </c>
      <c r="G190" t="n">
        <v>-176</v>
      </c>
      <c r="H190" t="n">
        <v>0.0189127158373594</v>
      </c>
      <c r="I190" t="n">
        <v>0.0168183546875847</v>
      </c>
      <c r="J190" s="6" t="inlineStr">
        <is>
          <t>crop and rice measures</t>
        </is>
      </c>
    </row>
    <row r="191">
      <c r="A191" t="inlineStr">
        <is>
          <t>AGRICULTURE</t>
        </is>
      </c>
      <c r="B191" t="inlineStr">
        <is>
          <t>CROP</t>
        </is>
      </c>
      <c r="C191" t="n">
        <v>2030</v>
      </c>
      <c r="D191" t="inlineStr">
        <is>
          <t>United States</t>
        </is>
      </c>
      <c r="E191" t="inlineStr">
        <is>
          <t>USA</t>
        </is>
      </c>
      <c r="F191" t="inlineStr">
        <is>
          <t>No Till</t>
        </is>
      </c>
      <c r="G191" t="n">
        <v>-164</v>
      </c>
      <c r="H191" t="n">
        <v>0.497309178113937</v>
      </c>
      <c r="I191" t="n">
        <v>0.4422380275174272</v>
      </c>
      <c r="J191" s="6" t="inlineStr">
        <is>
          <t>crop and rice measures</t>
        </is>
      </c>
    </row>
    <row r="192">
      <c r="A192" t="inlineStr">
        <is>
          <t>AGRICULTURE</t>
        </is>
      </c>
      <c r="B192" t="inlineStr">
        <is>
          <t>CROP</t>
        </is>
      </c>
      <c r="C192" t="n">
        <v>2030</v>
      </c>
      <c r="D192" t="inlineStr">
        <is>
          <t>United States</t>
        </is>
      </c>
      <c r="E192" t="inlineStr">
        <is>
          <t>USA</t>
        </is>
      </c>
      <c r="F192" t="inlineStr">
        <is>
          <t>Split Fertilization</t>
        </is>
      </c>
      <c r="G192" t="n">
        <v>-157</v>
      </c>
      <c r="H192" t="n">
        <v>0.0002877480001189</v>
      </c>
      <c r="I192" t="n">
        <v>0.0002558832886963372</v>
      </c>
      <c r="J192" s="6" t="inlineStr">
        <is>
          <t>crop and rice measures</t>
        </is>
      </c>
    </row>
    <row r="193">
      <c r="A193" t="inlineStr">
        <is>
          <t>AGRICULTURE</t>
        </is>
      </c>
      <c r="B193" t="inlineStr">
        <is>
          <t>CROP</t>
        </is>
      </c>
      <c r="C193" t="n">
        <v>2030</v>
      </c>
      <c r="D193" t="inlineStr">
        <is>
          <t>United States</t>
        </is>
      </c>
      <c r="E193" t="inlineStr">
        <is>
          <t>USA</t>
        </is>
      </c>
      <c r="F193" t="inlineStr">
        <is>
          <t>No Till</t>
        </is>
      </c>
      <c r="G193" t="n">
        <v>-86</v>
      </c>
      <c r="H193" t="n">
        <v>0.132352490909397</v>
      </c>
      <c r="I193" t="n">
        <v>0.1176960070167457</v>
      </c>
      <c r="J193" s="6" t="inlineStr">
        <is>
          <t>crop and rice measures</t>
        </is>
      </c>
    </row>
    <row r="194">
      <c r="A194" t="inlineStr">
        <is>
          <t>AGRICULTURE</t>
        </is>
      </c>
      <c r="B194" t="inlineStr">
        <is>
          <t>CROP</t>
        </is>
      </c>
      <c r="C194" t="n">
        <v>2030</v>
      </c>
      <c r="D194" t="inlineStr">
        <is>
          <t>United States</t>
        </is>
      </c>
      <c r="E194" t="inlineStr">
        <is>
          <t>USA</t>
        </is>
      </c>
      <c r="F194" t="inlineStr">
        <is>
          <t>20% Reduced Fertilizer</t>
        </is>
      </c>
      <c r="G194" t="n">
        <v>-31</v>
      </c>
      <c r="H194" t="n">
        <v>4.46772861480712</v>
      </c>
      <c r="I194" t="n">
        <v>3.972980144039889</v>
      </c>
      <c r="J194" s="6" t="inlineStr">
        <is>
          <t>crop and rice measures</t>
        </is>
      </c>
    </row>
    <row r="195">
      <c r="A195" t="inlineStr">
        <is>
          <t>AGRICULTURE</t>
        </is>
      </c>
      <c r="B195" t="inlineStr">
        <is>
          <t>CROP</t>
        </is>
      </c>
      <c r="C195" t="n">
        <v>2030</v>
      </c>
      <c r="D195" t="inlineStr">
        <is>
          <t>United States</t>
        </is>
      </c>
      <c r="E195" t="inlineStr">
        <is>
          <t>USA</t>
        </is>
      </c>
      <c r="F195" t="inlineStr">
        <is>
          <t>No Till</t>
        </is>
      </c>
      <c r="G195" t="n">
        <v>-31</v>
      </c>
      <c r="H195" t="n">
        <v>0.0738591551780701</v>
      </c>
      <c r="I195" t="n">
        <v>0.0656801212153979</v>
      </c>
      <c r="J195" s="6" t="inlineStr">
        <is>
          <t>crop and rice measures</t>
        </is>
      </c>
    </row>
    <row r="196">
      <c r="A196" t="inlineStr">
        <is>
          <t>AGRICULTURE</t>
        </is>
      </c>
      <c r="B196" t="inlineStr">
        <is>
          <t>CROP</t>
        </is>
      </c>
      <c r="C196" t="n">
        <v>2030</v>
      </c>
      <c r="D196" t="inlineStr">
        <is>
          <t>United States</t>
        </is>
      </c>
      <c r="E196" t="inlineStr">
        <is>
          <t>USA</t>
        </is>
      </c>
      <c r="F196" t="inlineStr">
        <is>
          <t>No Till</t>
        </is>
      </c>
      <c r="G196" t="n">
        <v>-1</v>
      </c>
      <c r="H196" t="n">
        <v>0.008271493017673499</v>
      </c>
      <c r="I196" t="n">
        <v>0.007355522314374085</v>
      </c>
      <c r="J196" s="6" t="inlineStr">
        <is>
          <t>crop and rice measures</t>
        </is>
      </c>
    </row>
    <row r="197">
      <c r="A197" t="inlineStr">
        <is>
          <t>AGRICULTURE</t>
        </is>
      </c>
      <c r="B197" t="inlineStr">
        <is>
          <t>CROP</t>
        </is>
      </c>
      <c r="C197" t="n">
        <v>2030</v>
      </c>
      <c r="D197" t="inlineStr">
        <is>
          <t>United States</t>
        </is>
      </c>
      <c r="E197" t="inlineStr">
        <is>
          <t>USA</t>
        </is>
      </c>
      <c r="F197" t="inlineStr">
        <is>
          <t>No Till</t>
        </is>
      </c>
      <c r="G197" t="n">
        <v>24</v>
      </c>
      <c r="H197" t="n">
        <v>0.0603556483983994</v>
      </c>
      <c r="I197" t="n">
        <v>0.05367196921334175</v>
      </c>
      <c r="J197" s="6" t="inlineStr">
        <is>
          <t>crop and rice measures</t>
        </is>
      </c>
    </row>
    <row r="198">
      <c r="A198" t="inlineStr">
        <is>
          <t>AGRICULTURE</t>
        </is>
      </c>
      <c r="B198" t="inlineStr">
        <is>
          <t>CROP</t>
        </is>
      </c>
      <c r="C198" t="n">
        <v>2030</v>
      </c>
      <c r="D198" t="inlineStr">
        <is>
          <t>United States</t>
        </is>
      </c>
      <c r="E198" t="inlineStr">
        <is>
          <t>USA</t>
        </is>
      </c>
      <c r="F198" t="inlineStr">
        <is>
          <t>No Till</t>
        </is>
      </c>
      <c r="G198" t="n">
        <v>77</v>
      </c>
      <c r="H198" t="n">
        <v>0.0176039729267359</v>
      </c>
      <c r="I198" t="n">
        <v>0.01565453968317118</v>
      </c>
      <c r="J198" s="6" t="inlineStr">
        <is>
          <t>crop and rice measures</t>
        </is>
      </c>
    </row>
    <row r="199">
      <c r="A199" t="inlineStr">
        <is>
          <t>AGRICULTURE</t>
        </is>
      </c>
      <c r="B199" t="inlineStr">
        <is>
          <t>CROP</t>
        </is>
      </c>
      <c r="C199" t="n">
        <v>2030</v>
      </c>
      <c r="D199" t="inlineStr">
        <is>
          <t>United States</t>
        </is>
      </c>
      <c r="E199" t="inlineStr">
        <is>
          <t>USA</t>
        </is>
      </c>
      <c r="F199" t="inlineStr">
        <is>
          <t>20% Reduced Fertilizer</t>
        </is>
      </c>
      <c r="G199" t="n">
        <v>120</v>
      </c>
      <c r="H199" t="n">
        <v>0.150247305631637</v>
      </c>
      <c r="I199" t="n">
        <v>0.133609181182496</v>
      </c>
      <c r="J199" s="6" t="inlineStr">
        <is>
          <t>crop and rice measures</t>
        </is>
      </c>
    </row>
    <row r="200">
      <c r="A200" t="inlineStr">
        <is>
          <t>AGRICULTURE</t>
        </is>
      </c>
      <c r="B200" t="inlineStr">
        <is>
          <t>CROP</t>
        </is>
      </c>
      <c r="C200" t="n">
        <v>2030</v>
      </c>
      <c r="D200" t="inlineStr">
        <is>
          <t>United States</t>
        </is>
      </c>
      <c r="E200" t="inlineStr">
        <is>
          <t>USA</t>
        </is>
      </c>
      <c r="F200" t="inlineStr">
        <is>
          <t>No Till</t>
        </is>
      </c>
      <c r="G200" t="n">
        <v>175</v>
      </c>
      <c r="H200" t="n">
        <v>0.0025038099847734</v>
      </c>
      <c r="I200" t="n">
        <v>0.002226542436123996</v>
      </c>
      <c r="J200" s="6" t="inlineStr">
        <is>
          <t>crop and rice measures</t>
        </is>
      </c>
    </row>
    <row r="201">
      <c r="A201" t="inlineStr">
        <is>
          <t>AGRICULTURE</t>
        </is>
      </c>
      <c r="B201" t="inlineStr">
        <is>
          <t>CROP</t>
        </is>
      </c>
      <c r="C201" t="n">
        <v>2030</v>
      </c>
      <c r="D201" t="inlineStr">
        <is>
          <t>United States</t>
        </is>
      </c>
      <c r="E201" t="inlineStr">
        <is>
          <t>USA</t>
        </is>
      </c>
      <c r="F201" t="inlineStr">
        <is>
          <t>20% Reduced Fertilizer</t>
        </is>
      </c>
      <c r="G201" t="n">
        <v>180</v>
      </c>
      <c r="H201" t="n">
        <v>0.364553809165954</v>
      </c>
      <c r="I201" t="n">
        <v>0.3241837564730799</v>
      </c>
      <c r="J201" s="6" t="inlineStr">
        <is>
          <t>crop and rice measures</t>
        </is>
      </c>
    </row>
    <row r="202">
      <c r="A202" t="inlineStr">
        <is>
          <t>AGRICULTURE</t>
        </is>
      </c>
      <c r="B202" t="inlineStr">
        <is>
          <t>CROP</t>
        </is>
      </c>
      <c r="C202" t="n">
        <v>2030</v>
      </c>
      <c r="D202" t="inlineStr">
        <is>
          <t>United States</t>
        </is>
      </c>
      <c r="E202" t="inlineStr">
        <is>
          <t>USA</t>
        </is>
      </c>
      <c r="F202" t="inlineStr">
        <is>
          <t>20% Reduced Fertilizer</t>
        </is>
      </c>
      <c r="G202" t="n">
        <v>182</v>
      </c>
      <c r="H202" t="n">
        <v>0.1664669662714</v>
      </c>
      <c r="I202" t="n">
        <v>0.1480327049057752</v>
      </c>
      <c r="J202" s="6" t="inlineStr">
        <is>
          <t>crop and rice measures</t>
        </is>
      </c>
    </row>
    <row r="203">
      <c r="A203" t="inlineStr">
        <is>
          <t>AGRICULTURE</t>
        </is>
      </c>
      <c r="B203" t="inlineStr">
        <is>
          <t>CROP</t>
        </is>
      </c>
      <c r="C203" t="n">
        <v>2030</v>
      </c>
      <c r="D203" t="inlineStr">
        <is>
          <t>United States</t>
        </is>
      </c>
      <c r="E203" t="inlineStr">
        <is>
          <t>USA</t>
        </is>
      </c>
      <c r="F203" t="inlineStr">
        <is>
          <t>No Till</t>
        </is>
      </c>
      <c r="G203" t="n">
        <v>193</v>
      </c>
      <c r="H203" t="n">
        <v>0.0008682640036568</v>
      </c>
      <c r="I203" t="n">
        <v>0.000772113962983396</v>
      </c>
      <c r="J203" s="6" t="inlineStr">
        <is>
          <t>crop and rice measures</t>
        </is>
      </c>
    </row>
    <row r="204">
      <c r="A204" t="inlineStr">
        <is>
          <t>AGRICULTURE</t>
        </is>
      </c>
      <c r="B204" t="inlineStr">
        <is>
          <t>CROP</t>
        </is>
      </c>
      <c r="C204" t="n">
        <v>2030</v>
      </c>
      <c r="D204" t="inlineStr">
        <is>
          <t>United States</t>
        </is>
      </c>
      <c r="E204" t="inlineStr">
        <is>
          <t>USA</t>
        </is>
      </c>
      <c r="F204" t="inlineStr">
        <is>
          <t>20% Reduced Fertilizer</t>
        </is>
      </c>
      <c r="G204" t="n">
        <v>211</v>
      </c>
      <c r="H204" t="n">
        <v>0.458997964859008</v>
      </c>
      <c r="I204" t="n">
        <v>0.4081693311665675</v>
      </c>
      <c r="J204" s="6" t="inlineStr">
        <is>
          <t>crop and rice measures</t>
        </is>
      </c>
    </row>
    <row r="205">
      <c r="A205" t="inlineStr">
        <is>
          <t>AGRICULTURE</t>
        </is>
      </c>
      <c r="B205" t="inlineStr">
        <is>
          <t>CROP</t>
        </is>
      </c>
      <c r="C205" t="n">
        <v>2030</v>
      </c>
      <c r="D205" t="inlineStr">
        <is>
          <t>United States</t>
        </is>
      </c>
      <c r="E205" t="inlineStr">
        <is>
          <t>USA</t>
        </is>
      </c>
      <c r="F205" t="inlineStr">
        <is>
          <t>20% Reduced Fertilizer</t>
        </is>
      </c>
      <c r="G205" t="n">
        <v>225</v>
      </c>
      <c r="H205" t="n">
        <v>0.0278776343911886</v>
      </c>
      <c r="I205" t="n">
        <v>0.0247905138042449</v>
      </c>
      <c r="J205" s="6" t="inlineStr">
        <is>
          <t>crop and rice measures</t>
        </is>
      </c>
    </row>
    <row r="206">
      <c r="A206" t="inlineStr">
        <is>
          <t>AGRICULTURE</t>
        </is>
      </c>
      <c r="B206" t="inlineStr">
        <is>
          <t>CROP</t>
        </is>
      </c>
      <c r="C206" t="n">
        <v>2030</v>
      </c>
      <c r="D206" t="inlineStr">
        <is>
          <t>United States</t>
        </is>
      </c>
      <c r="E206" t="inlineStr">
        <is>
          <t>USA</t>
        </is>
      </c>
      <c r="F206" t="inlineStr">
        <is>
          <t>Split Fertilization</t>
        </is>
      </c>
      <c r="G206" t="n">
        <v>259</v>
      </c>
      <c r="H206" t="n">
        <v>0.17907902598381</v>
      </c>
      <c r="I206" t="n">
        <v>0.1592481271332539</v>
      </c>
      <c r="J206" s="6" t="inlineStr">
        <is>
          <t>crop and rice measures</t>
        </is>
      </c>
    </row>
    <row r="207">
      <c r="A207" t="inlineStr">
        <is>
          <t>AGRICULTURE</t>
        </is>
      </c>
      <c r="B207" t="inlineStr">
        <is>
          <t>CROP</t>
        </is>
      </c>
      <c r="C207" t="n">
        <v>2030</v>
      </c>
      <c r="D207" t="inlineStr">
        <is>
          <t>United States</t>
        </is>
      </c>
      <c r="E207" t="inlineStr">
        <is>
          <t>USA</t>
        </is>
      </c>
      <c r="F207" t="inlineStr">
        <is>
          <t>20% Reduced Fertilizer</t>
        </is>
      </c>
      <c r="G207" t="n">
        <v>429</v>
      </c>
      <c r="H207" t="n">
        <v>0.0013396119466051</v>
      </c>
      <c r="I207" t="n">
        <v>0.001191265657215945</v>
      </c>
      <c r="J207" s="6" t="inlineStr">
        <is>
          <t>crop and rice measures</t>
        </is>
      </c>
    </row>
    <row r="208">
      <c r="A208" t="inlineStr">
        <is>
          <t>AGRICULTURE</t>
        </is>
      </c>
      <c r="B208" t="inlineStr">
        <is>
          <t>CROP</t>
        </is>
      </c>
      <c r="C208" t="n">
        <v>2030</v>
      </c>
      <c r="D208" t="inlineStr">
        <is>
          <t>United States</t>
        </is>
      </c>
      <c r="E208" t="inlineStr">
        <is>
          <t>USA</t>
        </is>
      </c>
      <c r="F208" t="inlineStr">
        <is>
          <t>Split Fertilization</t>
        </is>
      </c>
      <c r="G208" t="n">
        <v>432</v>
      </c>
      <c r="H208" t="n">
        <v>0.0039802850224078</v>
      </c>
      <c r="I208" t="n">
        <v>0.003539515204490157</v>
      </c>
      <c r="J208" s="6" t="inlineStr">
        <is>
          <t>crop and rice measures</t>
        </is>
      </c>
    </row>
    <row r="209">
      <c r="A209" t="inlineStr">
        <is>
          <t>AGRICULTURE</t>
        </is>
      </c>
      <c r="B209" t="inlineStr">
        <is>
          <t>CROP</t>
        </is>
      </c>
      <c r="C209" t="n">
        <v>2030</v>
      </c>
      <c r="D209" t="inlineStr">
        <is>
          <t>United States</t>
        </is>
      </c>
      <c r="E209" t="inlineStr">
        <is>
          <t>USA</t>
        </is>
      </c>
      <c r="F209" t="inlineStr">
        <is>
          <t>Nitrification Inhibitor Fertilizer</t>
        </is>
      </c>
      <c r="G209" t="n">
        <v>460</v>
      </c>
      <c r="H209" t="n">
        <v>0.006522246170789</v>
      </c>
      <c r="I209" t="n">
        <v>0.005799984010936527</v>
      </c>
      <c r="J209" s="6" t="inlineStr">
        <is>
          <t>crop and rice measures</t>
        </is>
      </c>
    </row>
    <row r="210">
      <c r="A210" t="inlineStr">
        <is>
          <t>AGRICULTURE</t>
        </is>
      </c>
      <c r="B210" t="inlineStr">
        <is>
          <t>CROP</t>
        </is>
      </c>
      <c r="C210" t="n">
        <v>2030</v>
      </c>
      <c r="D210" t="inlineStr">
        <is>
          <t>United States</t>
        </is>
      </c>
      <c r="E210" t="inlineStr">
        <is>
          <t>USA</t>
        </is>
      </c>
      <c r="F210" t="inlineStr">
        <is>
          <t>Nitrification Inhibitor Fertilizer</t>
        </is>
      </c>
      <c r="G210" t="n">
        <v>513</v>
      </c>
      <c r="H210" t="n">
        <v>0.13489943742752</v>
      </c>
      <c r="I210" t="n">
        <v>0.1199609091217879</v>
      </c>
      <c r="J210" s="6" t="inlineStr">
        <is>
          <t>crop and rice measures</t>
        </is>
      </c>
    </row>
    <row r="211">
      <c r="A211" t="inlineStr">
        <is>
          <t>AGRICULTURE</t>
        </is>
      </c>
      <c r="B211" t="inlineStr">
        <is>
          <t>CROP</t>
        </is>
      </c>
      <c r="C211" t="n">
        <v>2030</v>
      </c>
      <c r="D211" t="inlineStr">
        <is>
          <t>United States</t>
        </is>
      </c>
      <c r="E211" t="inlineStr">
        <is>
          <t>USA</t>
        </is>
      </c>
      <c r="F211" t="inlineStr">
        <is>
          <t>Nitrification Inhibitor Fertilizer</t>
        </is>
      </c>
      <c r="G211" t="n">
        <v>580</v>
      </c>
      <c r="H211" t="n">
        <v>0.0148642575368285</v>
      </c>
      <c r="I211" t="n">
        <v>0.01321821559483071</v>
      </c>
      <c r="J211" s="6" t="inlineStr">
        <is>
          <t>crop and rice measures</t>
        </is>
      </c>
    </row>
    <row r="212">
      <c r="A212" t="inlineStr">
        <is>
          <t>AGRICULTURE</t>
        </is>
      </c>
      <c r="B212" t="inlineStr">
        <is>
          <t>CROP</t>
        </is>
      </c>
      <c r="C212" t="n">
        <v>2030</v>
      </c>
      <c r="D212" t="inlineStr">
        <is>
          <t>United States</t>
        </is>
      </c>
      <c r="E212" t="inlineStr">
        <is>
          <t>USA</t>
        </is>
      </c>
      <c r="F212" t="inlineStr">
        <is>
          <t>Nitrification Inhibitor Fertilizer</t>
        </is>
      </c>
      <c r="G212" t="n">
        <v>590</v>
      </c>
      <c r="H212" t="n">
        <v>0.0065373159013689</v>
      </c>
      <c r="I212" t="n">
        <v>0.005813384945848182</v>
      </c>
      <c r="J212" s="6" t="inlineStr">
        <is>
          <t>crop and rice measures</t>
        </is>
      </c>
    </row>
    <row r="213">
      <c r="A213" t="inlineStr">
        <is>
          <t>AGRICULTURE</t>
        </is>
      </c>
      <c r="B213" t="inlineStr">
        <is>
          <t>CROP</t>
        </is>
      </c>
      <c r="C213" t="n">
        <v>2030</v>
      </c>
      <c r="D213" t="inlineStr">
        <is>
          <t>United States</t>
        </is>
      </c>
      <c r="E213" t="inlineStr">
        <is>
          <t>USA</t>
        </is>
      </c>
      <c r="F213" t="inlineStr">
        <is>
          <t>20% Reduced Fertilizer</t>
        </is>
      </c>
      <c r="G213" t="n">
        <v>607</v>
      </c>
      <c r="H213" t="n">
        <v>0.0029267419595271</v>
      </c>
      <c r="I213" t="n">
        <v>0.002602639661995575</v>
      </c>
      <c r="J213" s="6" t="inlineStr">
        <is>
          <t>crop and rice measures</t>
        </is>
      </c>
    </row>
    <row r="214">
      <c r="A214" t="inlineStr">
        <is>
          <t>AGRICULTURE</t>
        </is>
      </c>
      <c r="B214" t="inlineStr">
        <is>
          <t>CROP</t>
        </is>
      </c>
      <c r="C214" t="n">
        <v>2030</v>
      </c>
      <c r="D214" t="inlineStr">
        <is>
          <t>United States</t>
        </is>
      </c>
      <c r="E214" t="inlineStr">
        <is>
          <t>USA</t>
        </is>
      </c>
      <c r="F214" t="inlineStr">
        <is>
          <t>Nitrification Inhibitor Fertilizer</t>
        </is>
      </c>
      <c r="G214" t="n">
        <v>623</v>
      </c>
      <c r="H214" t="n">
        <v>0.0424041114747524</v>
      </c>
      <c r="I214" t="n">
        <v>0.03770835416378988</v>
      </c>
      <c r="J214" s="6" t="inlineStr">
        <is>
          <t>crop and rice measures</t>
        </is>
      </c>
    </row>
    <row r="215">
      <c r="A215" t="inlineStr">
        <is>
          <t>AGRICULTURE</t>
        </is>
      </c>
      <c r="B215" t="inlineStr">
        <is>
          <t>CROP</t>
        </is>
      </c>
      <c r="C215" t="n">
        <v>2030</v>
      </c>
      <c r="D215" t="inlineStr">
        <is>
          <t>United States</t>
        </is>
      </c>
      <c r="E215" t="inlineStr">
        <is>
          <t>USA</t>
        </is>
      </c>
      <c r="F215" t="inlineStr">
        <is>
          <t>20% Reduced Fertilizer</t>
        </is>
      </c>
      <c r="G215" t="n">
        <v>634</v>
      </c>
      <c r="H215" t="n">
        <v>0.0143458610400558</v>
      </c>
      <c r="I215" t="n">
        <v>0.01275722542152613</v>
      </c>
      <c r="J215" s="6" t="inlineStr">
        <is>
          <t>crop and rice measures</t>
        </is>
      </c>
    </row>
    <row r="216">
      <c r="A216" t="inlineStr">
        <is>
          <t>AGRICULTURE</t>
        </is>
      </c>
      <c r="B216" t="inlineStr">
        <is>
          <t>CROP</t>
        </is>
      </c>
      <c r="C216" t="n">
        <v>2030</v>
      </c>
      <c r="D216" t="inlineStr">
        <is>
          <t>United States</t>
        </is>
      </c>
      <c r="E216" t="inlineStr">
        <is>
          <t>USA</t>
        </is>
      </c>
      <c r="F216" t="inlineStr">
        <is>
          <t>Nitrification Inhibitor Fertilizer</t>
        </is>
      </c>
      <c r="G216" t="n">
        <v>657</v>
      </c>
      <c r="H216" t="n">
        <v>0.000802583002951</v>
      </c>
      <c r="I216" t="n">
        <v>0.000713706361684614</v>
      </c>
      <c r="J216" s="6" t="inlineStr">
        <is>
          <t>crop and rice measures</t>
        </is>
      </c>
    </row>
    <row r="217">
      <c r="A217" t="inlineStr">
        <is>
          <t>AGRICULTURE</t>
        </is>
      </c>
      <c r="B217" t="inlineStr">
        <is>
          <t>CROP</t>
        </is>
      </c>
      <c r="C217" t="n">
        <v>2030</v>
      </c>
      <c r="D217" t="inlineStr">
        <is>
          <t>United States</t>
        </is>
      </c>
      <c r="E217" t="inlineStr">
        <is>
          <t>USA</t>
        </is>
      </c>
      <c r="F217" t="inlineStr">
        <is>
          <t>Nitrification Inhibitor Fertilizer</t>
        </is>
      </c>
      <c r="G217" t="n">
        <v>689</v>
      </c>
      <c r="H217" t="n">
        <v>0.0122824003919959</v>
      </c>
      <c r="I217" t="n">
        <v>0.0109222688049628</v>
      </c>
      <c r="J217" s="6" t="inlineStr">
        <is>
          <t>crop and rice measures</t>
        </is>
      </c>
    </row>
    <row r="218">
      <c r="A218" t="inlineStr">
        <is>
          <t>AGRICULTURE</t>
        </is>
      </c>
      <c r="B218" t="inlineStr">
        <is>
          <t>CROP</t>
        </is>
      </c>
      <c r="C218" t="n">
        <v>2030</v>
      </c>
      <c r="D218" t="inlineStr">
        <is>
          <t>United States</t>
        </is>
      </c>
      <c r="E218" t="inlineStr">
        <is>
          <t>USA</t>
        </is>
      </c>
      <c r="F218" t="inlineStr">
        <is>
          <t>Nitrification Inhibitor Fertilizer</t>
        </is>
      </c>
      <c r="G218" t="n">
        <v>726</v>
      </c>
      <c r="H218" t="n">
        <v>0.41584900021553</v>
      </c>
      <c r="I218" t="n">
        <v>0.3697986075742129</v>
      </c>
      <c r="J218" s="6" t="inlineStr">
        <is>
          <t>crop and rice measures</t>
        </is>
      </c>
    </row>
    <row r="219">
      <c r="A219" t="inlineStr">
        <is>
          <t>AGRICULTURE</t>
        </is>
      </c>
      <c r="B219" t="inlineStr">
        <is>
          <t>CROP</t>
        </is>
      </c>
      <c r="C219" t="n">
        <v>2030</v>
      </c>
      <c r="D219" t="inlineStr">
        <is>
          <t>United States</t>
        </is>
      </c>
      <c r="E219" t="inlineStr">
        <is>
          <t>USA</t>
        </is>
      </c>
      <c r="F219" t="inlineStr">
        <is>
          <t>Nitrification Inhibitor Fertilizer</t>
        </is>
      </c>
      <c r="G219" t="n">
        <v>843</v>
      </c>
      <c r="H219" t="n">
        <v>0.681476831436157</v>
      </c>
      <c r="I219" t="n">
        <v>0.6060112762771195</v>
      </c>
      <c r="J219" s="6" t="inlineStr">
        <is>
          <t>crop and rice measures</t>
        </is>
      </c>
    </row>
    <row r="220">
      <c r="A220" t="inlineStr">
        <is>
          <t>AGRICULTURE</t>
        </is>
      </c>
      <c r="B220" t="inlineStr">
        <is>
          <t>CROP</t>
        </is>
      </c>
      <c r="C220" t="n">
        <v>2030</v>
      </c>
      <c r="D220" t="inlineStr">
        <is>
          <t>United States</t>
        </is>
      </c>
      <c r="E220" t="inlineStr">
        <is>
          <t>USA</t>
        </is>
      </c>
      <c r="F220" t="inlineStr">
        <is>
          <t>20% Reduced Fertilizer</t>
        </is>
      </c>
      <c r="G220" t="n">
        <v>901</v>
      </c>
      <c r="H220" t="n">
        <v>0.0083306403830647</v>
      </c>
      <c r="I220" t="n">
        <v>0.007408119803732032</v>
      </c>
      <c r="J220" s="6" t="inlineStr">
        <is>
          <t>crop and rice measures</t>
        </is>
      </c>
    </row>
    <row r="221">
      <c r="A221" t="inlineStr">
        <is>
          <t>AGRICULTURE</t>
        </is>
      </c>
      <c r="B221" t="inlineStr">
        <is>
          <t>CROP</t>
        </is>
      </c>
      <c r="C221" t="n">
        <v>2030</v>
      </c>
      <c r="D221" t="inlineStr">
        <is>
          <t>United States</t>
        </is>
      </c>
      <c r="E221" t="inlineStr">
        <is>
          <t>USA</t>
        </is>
      </c>
      <c r="F221" t="inlineStr">
        <is>
          <t>Nitrification Inhibitor Fertilizer</t>
        </is>
      </c>
      <c r="G221" t="n">
        <v>943</v>
      </c>
      <c r="H221" t="n">
        <v>0.0013039669720456</v>
      </c>
      <c r="I221" t="n">
        <v>0.001159567944939879</v>
      </c>
      <c r="J221" s="6" t="inlineStr">
        <is>
          <t>crop and rice measures</t>
        </is>
      </c>
    </row>
    <row r="222">
      <c r="A222" t="inlineStr">
        <is>
          <t>AGRICULTURE</t>
        </is>
      </c>
      <c r="B222" t="inlineStr">
        <is>
          <t>CROP</t>
        </is>
      </c>
      <c r="C222" t="n">
        <v>2030</v>
      </c>
      <c r="D222" t="inlineStr">
        <is>
          <t>United States</t>
        </is>
      </c>
      <c r="E222" t="inlineStr">
        <is>
          <t>USA</t>
        </is>
      </c>
      <c r="F222" t="inlineStr">
        <is>
          <t>Nitrification Inhibitor Fertilizer</t>
        </is>
      </c>
      <c r="G222" t="n">
        <v>954</v>
      </c>
      <c r="H222" t="n">
        <v>0.0002762509975582</v>
      </c>
      <c r="I222" t="n">
        <v>0.0002456594441373255</v>
      </c>
      <c r="J222" s="6" t="inlineStr">
        <is>
          <t>crop and rice measures</t>
        </is>
      </c>
    </row>
    <row r="223">
      <c r="A223" t="inlineStr">
        <is>
          <t>AGRICULTURE</t>
        </is>
      </c>
      <c r="B223" t="inlineStr">
        <is>
          <t>CROP</t>
        </is>
      </c>
      <c r="C223" t="n">
        <v>2030</v>
      </c>
      <c r="D223" t="inlineStr">
        <is>
          <t>United States</t>
        </is>
      </c>
      <c r="E223" t="inlineStr">
        <is>
          <t>USA</t>
        </is>
      </c>
      <c r="F223" t="inlineStr">
        <is>
          <t>Nitrification Inhibitor Fertilizer</t>
        </is>
      </c>
      <c r="G223" t="n">
        <v>1020</v>
      </c>
      <c r="H223" t="n">
        <v>0.030820719897747</v>
      </c>
      <c r="I223" t="n">
        <v>0.02740768715739247</v>
      </c>
      <c r="J223" s="6" t="inlineStr">
        <is>
          <t>crop and rice measures</t>
        </is>
      </c>
    </row>
    <row r="224">
      <c r="A224" t="inlineStr">
        <is>
          <t>AGRICULTURE</t>
        </is>
      </c>
      <c r="B224" t="inlineStr">
        <is>
          <t>CROP</t>
        </is>
      </c>
      <c r="C224" t="n">
        <v>2030</v>
      </c>
      <c r="D224" t="inlineStr">
        <is>
          <t>United States</t>
        </is>
      </c>
      <c r="E224" t="inlineStr">
        <is>
          <t>USA</t>
        </is>
      </c>
      <c r="F224" t="inlineStr">
        <is>
          <t>20% Reduced Fertilizer</t>
        </is>
      </c>
      <c r="G224" t="n">
        <v>1112</v>
      </c>
      <c r="H224" t="n">
        <v>0.0003490670060273</v>
      </c>
      <c r="I224" t="n">
        <v>0.0003104119348900487</v>
      </c>
      <c r="J224" s="6" t="inlineStr">
        <is>
          <t>crop and rice measures</t>
        </is>
      </c>
    </row>
    <row r="225">
      <c r="A225" t="inlineStr">
        <is>
          <t>AGRICULTURE</t>
        </is>
      </c>
      <c r="B225" t="inlineStr">
        <is>
          <t>CROP</t>
        </is>
      </c>
      <c r="C225" t="n">
        <v>2030</v>
      </c>
      <c r="D225" t="inlineStr">
        <is>
          <t>United States</t>
        </is>
      </c>
      <c r="E225" t="inlineStr">
        <is>
          <t>USA</t>
        </is>
      </c>
      <c r="F225" t="inlineStr">
        <is>
          <t>Nitrification Inhibitor Fertilizer</t>
        </is>
      </c>
      <c r="G225" t="n">
        <v>1118</v>
      </c>
      <c r="H225" t="n">
        <v>0.0077210729941726</v>
      </c>
      <c r="I225" t="n">
        <v>0.006866054843811205</v>
      </c>
      <c r="J225" s="6" t="inlineStr">
        <is>
          <t>crop and rice measures</t>
        </is>
      </c>
    </row>
    <row r="226">
      <c r="A226" t="inlineStr">
        <is>
          <t>AGRICULTURE</t>
        </is>
      </c>
      <c r="B226" t="inlineStr">
        <is>
          <t>CROP</t>
        </is>
      </c>
      <c r="C226" t="n">
        <v>2030</v>
      </c>
      <c r="D226" t="inlineStr">
        <is>
          <t>United States</t>
        </is>
      </c>
      <c r="E226" t="inlineStr">
        <is>
          <t>USA</t>
        </is>
      </c>
      <c r="F226" t="inlineStr">
        <is>
          <t>Nitrification Inhibitor Fertilizer</t>
        </is>
      </c>
      <c r="G226" t="n">
        <v>1162</v>
      </c>
      <c r="H226" t="n">
        <v>0.0755107626318932</v>
      </c>
      <c r="I226" t="n">
        <v>0.06714883254178422</v>
      </c>
      <c r="J226" s="6" t="inlineStr">
        <is>
          <t>crop and rice measures</t>
        </is>
      </c>
    </row>
    <row r="227">
      <c r="A227" t="inlineStr">
        <is>
          <t>AGRICULTURE</t>
        </is>
      </c>
      <c r="B227" t="inlineStr">
        <is>
          <t>CROP</t>
        </is>
      </c>
      <c r="C227" t="n">
        <v>2030</v>
      </c>
      <c r="D227" t="inlineStr">
        <is>
          <t>United States</t>
        </is>
      </c>
      <c r="E227" t="inlineStr">
        <is>
          <t>USA</t>
        </is>
      </c>
      <c r="F227" t="inlineStr">
        <is>
          <t>20% Reduced Fertilizer</t>
        </is>
      </c>
      <c r="G227" t="n">
        <v>1229</v>
      </c>
      <c r="H227" t="n">
        <v>0.02886120416224</v>
      </c>
      <c r="I227" t="n">
        <v>0.02566516477514631</v>
      </c>
      <c r="J227" s="6" t="inlineStr">
        <is>
          <t>crop and rice measures</t>
        </is>
      </c>
    </row>
    <row r="228">
      <c r="A228" t="inlineStr">
        <is>
          <t>AGRICULTURE</t>
        </is>
      </c>
      <c r="B228" t="inlineStr">
        <is>
          <t>CROP</t>
        </is>
      </c>
      <c r="C228" t="n">
        <v>2030</v>
      </c>
      <c r="D228" t="inlineStr">
        <is>
          <t>United States</t>
        </is>
      </c>
      <c r="E228" t="inlineStr">
        <is>
          <t>USA</t>
        </is>
      </c>
      <c r="F228" t="inlineStr">
        <is>
          <t>20% Reduced Fertilizer</t>
        </is>
      </c>
      <c r="G228" t="n">
        <v>100000</v>
      </c>
      <c r="H228" s="12" t="n">
        <v>1e-12</v>
      </c>
      <c r="I228" t="n">
        <v>8.892617449664429e-13</v>
      </c>
      <c r="J228" s="6" t="inlineStr">
        <is>
          <t>crop and rice measures</t>
        </is>
      </c>
    </row>
    <row r="229">
      <c r="A229" t="inlineStr">
        <is>
          <t>AGRICULTURE</t>
        </is>
      </c>
      <c r="B229" t="inlineStr">
        <is>
          <t>CROP</t>
        </is>
      </c>
      <c r="C229" t="n">
        <v>2035</v>
      </c>
      <c r="D229" t="inlineStr">
        <is>
          <t>United States</t>
        </is>
      </c>
      <c r="E229" t="inlineStr">
        <is>
          <t>USA</t>
        </is>
      </c>
      <c r="F229" t="inlineStr">
        <is>
          <t>100% Residue Incorporation</t>
        </is>
      </c>
      <c r="G229" t="n">
        <v>-100000</v>
      </c>
      <c r="H229" t="n">
        <v>0</v>
      </c>
      <c r="I229" t="n">
        <v>0</v>
      </c>
      <c r="J229" s="6" t="inlineStr">
        <is>
          <t>crop and rice measures</t>
        </is>
      </c>
    </row>
    <row r="230">
      <c r="A230" t="inlineStr">
        <is>
          <t>AGRICULTURE</t>
        </is>
      </c>
      <c r="B230" t="inlineStr">
        <is>
          <t>CROP</t>
        </is>
      </c>
      <c r="C230" t="n">
        <v>2035</v>
      </c>
      <c r="D230" t="inlineStr">
        <is>
          <t>United States</t>
        </is>
      </c>
      <c r="E230" t="inlineStr">
        <is>
          <t>USA</t>
        </is>
      </c>
      <c r="F230" t="inlineStr">
        <is>
          <t>100% Residue Incorporation</t>
        </is>
      </c>
      <c r="G230" t="n">
        <v>-6536</v>
      </c>
      <c r="H230" t="n">
        <v>0</v>
      </c>
      <c r="I230" t="n">
        <v>0</v>
      </c>
      <c r="J230" s="6" t="inlineStr">
        <is>
          <t>crop and rice measures</t>
        </is>
      </c>
    </row>
    <row r="231">
      <c r="A231" t="inlineStr">
        <is>
          <t>AGRICULTURE</t>
        </is>
      </c>
      <c r="B231" t="inlineStr">
        <is>
          <t>CROP</t>
        </is>
      </c>
      <c r="C231" t="n">
        <v>2035</v>
      </c>
      <c r="D231" t="inlineStr">
        <is>
          <t>United States</t>
        </is>
      </c>
      <c r="E231" t="inlineStr">
        <is>
          <t>USA</t>
        </is>
      </c>
      <c r="F231" t="inlineStr">
        <is>
          <t>100% Residue Incorporation</t>
        </is>
      </c>
      <c r="G231" t="n">
        <v>-6536</v>
      </c>
      <c r="H231" t="n">
        <v>0.0001456180034438</v>
      </c>
      <c r="I231" t="n">
        <v>0.0001294925198409631</v>
      </c>
      <c r="J231" s="6" t="inlineStr">
        <is>
          <t>crop and rice measures</t>
        </is>
      </c>
    </row>
    <row r="232">
      <c r="A232" t="inlineStr">
        <is>
          <t>AGRICULTURE</t>
        </is>
      </c>
      <c r="B232" t="inlineStr">
        <is>
          <t>CROP</t>
        </is>
      </c>
      <c r="C232" t="n">
        <v>2035</v>
      </c>
      <c r="D232" t="inlineStr">
        <is>
          <t>United States</t>
        </is>
      </c>
      <c r="E232" t="inlineStr">
        <is>
          <t>USA</t>
        </is>
      </c>
      <c r="F232" t="inlineStr">
        <is>
          <t>Split Fertilization</t>
        </is>
      </c>
      <c r="G232" t="n">
        <v>-1602</v>
      </c>
      <c r="H232" t="n">
        <v>0.0132441697642207</v>
      </c>
      <c r="I232" t="n">
        <v>0.0117775335151627</v>
      </c>
      <c r="J232" s="6" t="inlineStr">
        <is>
          <t>crop and rice measures</t>
        </is>
      </c>
    </row>
    <row r="233">
      <c r="A233" t="inlineStr">
        <is>
          <t>AGRICULTURE</t>
        </is>
      </c>
      <c r="B233" t="inlineStr">
        <is>
          <t>CROP</t>
        </is>
      </c>
      <c r="C233" t="n">
        <v>2035</v>
      </c>
      <c r="D233" t="inlineStr">
        <is>
          <t>United States</t>
        </is>
      </c>
      <c r="E233" t="inlineStr">
        <is>
          <t>USA</t>
        </is>
      </c>
      <c r="F233" t="inlineStr">
        <is>
          <t>20% Reduced Fertilizer</t>
        </is>
      </c>
      <c r="G233" t="n">
        <v>-1110</v>
      </c>
      <c r="H233" t="n">
        <v>0.0047107022255659</v>
      </c>
      <c r="I233" t="n">
        <v>0.004189047281124039</v>
      </c>
      <c r="J233" s="6" t="inlineStr">
        <is>
          <t>crop and rice measures</t>
        </is>
      </c>
    </row>
    <row r="234">
      <c r="A234" t="inlineStr">
        <is>
          <t>AGRICULTURE</t>
        </is>
      </c>
      <c r="B234" t="inlineStr">
        <is>
          <t>CROP</t>
        </is>
      </c>
      <c r="C234" t="n">
        <v>2035</v>
      </c>
      <c r="D234" t="inlineStr">
        <is>
          <t>United States</t>
        </is>
      </c>
      <c r="E234" t="inlineStr">
        <is>
          <t>USA</t>
        </is>
      </c>
      <c r="F234" t="inlineStr">
        <is>
          <t>Split Fertilization</t>
        </is>
      </c>
      <c r="G234" t="n">
        <v>-985</v>
      </c>
      <c r="H234" t="n">
        <v>0.283717721700668</v>
      </c>
      <c r="I234" t="n">
        <v>0.2522993162774397</v>
      </c>
      <c r="J234" s="6" t="inlineStr">
        <is>
          <t>crop and rice measures</t>
        </is>
      </c>
    </row>
    <row r="235">
      <c r="A235" t="inlineStr">
        <is>
          <t>AGRICULTURE</t>
        </is>
      </c>
      <c r="B235" t="inlineStr">
        <is>
          <t>CROP</t>
        </is>
      </c>
      <c r="C235" t="n">
        <v>2035</v>
      </c>
      <c r="D235" t="inlineStr">
        <is>
          <t>United States</t>
        </is>
      </c>
      <c r="E235" t="inlineStr">
        <is>
          <t>USA</t>
        </is>
      </c>
      <c r="F235" t="inlineStr">
        <is>
          <t>Split Fertilization</t>
        </is>
      </c>
      <c r="G235" t="n">
        <v>-882</v>
      </c>
      <c r="H235" t="n">
        <v>0.0482985116541386</v>
      </c>
      <c r="I235" t="n">
        <v>0.04295001875284137</v>
      </c>
      <c r="J235" s="6" t="inlineStr">
        <is>
          <t>crop and rice measures</t>
        </is>
      </c>
    </row>
    <row r="236">
      <c r="A236" t="inlineStr">
        <is>
          <t>AGRICULTURE</t>
        </is>
      </c>
      <c r="B236" t="inlineStr">
        <is>
          <t>CROP</t>
        </is>
      </c>
      <c r="C236" t="n">
        <v>2035</v>
      </c>
      <c r="D236" t="inlineStr">
        <is>
          <t>United States</t>
        </is>
      </c>
      <c r="E236" t="inlineStr">
        <is>
          <t>USA</t>
        </is>
      </c>
      <c r="F236" t="inlineStr">
        <is>
          <t>20% Reduced Fertilizer</t>
        </is>
      </c>
      <c r="G236" t="n">
        <v>-836</v>
      </c>
      <c r="H236" t="n">
        <v>0.190373331308364</v>
      </c>
      <c r="I236" t="n">
        <v>0.1692917207943505</v>
      </c>
      <c r="J236" s="6" t="inlineStr">
        <is>
          <t>crop and rice measures</t>
        </is>
      </c>
    </row>
    <row r="237">
      <c r="A237" t="inlineStr">
        <is>
          <t>AGRICULTURE</t>
        </is>
      </c>
      <c r="B237" t="inlineStr">
        <is>
          <t>CROP</t>
        </is>
      </c>
      <c r="C237" t="n">
        <v>2035</v>
      </c>
      <c r="D237" t="inlineStr">
        <is>
          <t>United States</t>
        </is>
      </c>
      <c r="E237" t="inlineStr">
        <is>
          <t>USA</t>
        </is>
      </c>
      <c r="F237" t="inlineStr">
        <is>
          <t>No Till</t>
        </is>
      </c>
      <c r="G237" t="n">
        <v>-820</v>
      </c>
      <c r="H237" t="n">
        <v>1.36714994907379</v>
      </c>
      <c r="I237" t="n">
        <v>1.215754149344142</v>
      </c>
      <c r="J237" s="6" t="inlineStr">
        <is>
          <t>crop and rice measures</t>
        </is>
      </c>
    </row>
    <row r="238">
      <c r="A238" t="inlineStr">
        <is>
          <t>AGRICULTURE</t>
        </is>
      </c>
      <c r="B238" t="inlineStr">
        <is>
          <t>CROP</t>
        </is>
      </c>
      <c r="C238" t="n">
        <v>2035</v>
      </c>
      <c r="D238" t="inlineStr">
        <is>
          <t>United States</t>
        </is>
      </c>
      <c r="E238" t="inlineStr">
        <is>
          <t>USA</t>
        </is>
      </c>
      <c r="F238" t="inlineStr">
        <is>
          <t>Split Fertilization</t>
        </is>
      </c>
      <c r="G238" t="n">
        <v>-785</v>
      </c>
      <c r="H238" t="n">
        <v>0.0513214655220509</v>
      </c>
      <c r="I238" t="n">
        <v>0.04563821598437412</v>
      </c>
      <c r="J238" s="6" t="inlineStr">
        <is>
          <t>crop and rice measures</t>
        </is>
      </c>
    </row>
    <row r="239">
      <c r="A239" t="inlineStr">
        <is>
          <t>AGRICULTURE</t>
        </is>
      </c>
      <c r="B239" t="inlineStr">
        <is>
          <t>CROP</t>
        </is>
      </c>
      <c r="C239" t="n">
        <v>2035</v>
      </c>
      <c r="D239" t="inlineStr">
        <is>
          <t>United States</t>
        </is>
      </c>
      <c r="E239" t="inlineStr">
        <is>
          <t>USA</t>
        </is>
      </c>
      <c r="F239" t="inlineStr">
        <is>
          <t>No Till</t>
        </is>
      </c>
      <c r="G239" t="n">
        <v>-764</v>
      </c>
      <c r="H239" t="n">
        <v>0.833875119686126</v>
      </c>
      <c r="I239" t="n">
        <v>0.7415332440161859</v>
      </c>
      <c r="J239" s="6" t="inlineStr">
        <is>
          <t>crop and rice measures</t>
        </is>
      </c>
    </row>
    <row r="240">
      <c r="A240" t="inlineStr">
        <is>
          <t>AGRICULTURE</t>
        </is>
      </c>
      <c r="B240" t="inlineStr">
        <is>
          <t>CROP</t>
        </is>
      </c>
      <c r="C240" t="n">
        <v>2035</v>
      </c>
      <c r="D240" t="inlineStr">
        <is>
          <t>United States</t>
        </is>
      </c>
      <c r="E240" t="inlineStr">
        <is>
          <t>USA</t>
        </is>
      </c>
      <c r="F240" t="inlineStr">
        <is>
          <t>Split Fertilization</t>
        </is>
      </c>
      <c r="G240" t="n">
        <v>-668</v>
      </c>
      <c r="H240" t="n">
        <v>0.0130294729024172</v>
      </c>
      <c r="I240" t="n">
        <v>0.0115866118091965</v>
      </c>
      <c r="J240" s="6" t="inlineStr">
        <is>
          <t>crop and rice measures</t>
        </is>
      </c>
    </row>
    <row r="241">
      <c r="A241" t="inlineStr">
        <is>
          <t>AGRICULTURE</t>
        </is>
      </c>
      <c r="B241" t="inlineStr">
        <is>
          <t>CROP</t>
        </is>
      </c>
      <c r="C241" t="n">
        <v>2035</v>
      </c>
      <c r="D241" t="inlineStr">
        <is>
          <t>United States</t>
        </is>
      </c>
      <c r="E241" t="inlineStr">
        <is>
          <t>USA</t>
        </is>
      </c>
      <c r="F241" t="inlineStr">
        <is>
          <t>No Till</t>
        </is>
      </c>
      <c r="G241" t="n">
        <v>-576</v>
      </c>
      <c r="H241" t="n">
        <v>0.0390427596867085</v>
      </c>
      <c r="I241" t="n">
        <v>0.03471923260730789</v>
      </c>
      <c r="J241" s="6" t="inlineStr">
        <is>
          <t>crop and rice measures</t>
        </is>
      </c>
    </row>
    <row r="242">
      <c r="A242" t="inlineStr">
        <is>
          <t>AGRICULTURE</t>
        </is>
      </c>
      <c r="B242" t="inlineStr">
        <is>
          <t>CROP</t>
        </is>
      </c>
      <c r="C242" t="n">
        <v>2035</v>
      </c>
      <c r="D242" t="inlineStr">
        <is>
          <t>United States</t>
        </is>
      </c>
      <c r="E242" t="inlineStr">
        <is>
          <t>USA</t>
        </is>
      </c>
      <c r="F242" t="inlineStr">
        <is>
          <t>Split Fertilization</t>
        </is>
      </c>
      <c r="G242" t="n">
        <v>-560</v>
      </c>
      <c r="H242" t="n">
        <v>0.0046365791931748</v>
      </c>
      <c r="I242" t="n">
        <v>0.004123132503997724</v>
      </c>
      <c r="J242" s="6" t="inlineStr">
        <is>
          <t>crop and rice measures</t>
        </is>
      </c>
    </row>
    <row r="243">
      <c r="A243" t="inlineStr">
        <is>
          <t>AGRICULTURE</t>
        </is>
      </c>
      <c r="B243" t="inlineStr">
        <is>
          <t>CROP</t>
        </is>
      </c>
      <c r="C243" t="n">
        <v>2035</v>
      </c>
      <c r="D243" t="inlineStr">
        <is>
          <t>United States</t>
        </is>
      </c>
      <c r="E243" t="inlineStr">
        <is>
          <t>USA</t>
        </is>
      </c>
      <c r="F243" t="inlineStr">
        <is>
          <t>Split Fertilization</t>
        </is>
      </c>
      <c r="G243" t="n">
        <v>-411</v>
      </c>
      <c r="H243" t="n">
        <v>0.0240865331143141</v>
      </c>
      <c r="I243" t="n">
        <v>0.02141923246742697</v>
      </c>
      <c r="J243" s="6" t="inlineStr">
        <is>
          <t>crop and rice measures</t>
        </is>
      </c>
    </row>
    <row r="244">
      <c r="A244" t="inlineStr">
        <is>
          <t>AGRICULTURE</t>
        </is>
      </c>
      <c r="B244" t="inlineStr">
        <is>
          <t>CROP</t>
        </is>
      </c>
      <c r="C244" t="n">
        <v>2035</v>
      </c>
      <c r="D244" t="inlineStr">
        <is>
          <t>United States</t>
        </is>
      </c>
      <c r="E244" t="inlineStr">
        <is>
          <t>USA</t>
        </is>
      </c>
      <c r="F244" t="inlineStr">
        <is>
          <t>No Till</t>
        </is>
      </c>
      <c r="G244" t="n">
        <v>-325</v>
      </c>
      <c r="H244" t="n">
        <v>0.297277212142944</v>
      </c>
      <c r="I244" t="n">
        <v>0.2643572524089938</v>
      </c>
      <c r="J244" s="6" t="inlineStr">
        <is>
          <t>crop and rice measures</t>
        </is>
      </c>
    </row>
    <row r="245">
      <c r="A245" t="inlineStr">
        <is>
          <t>AGRICULTURE</t>
        </is>
      </c>
      <c r="B245" t="inlineStr">
        <is>
          <t>CROP</t>
        </is>
      </c>
      <c r="C245" t="n">
        <v>2035</v>
      </c>
      <c r="D245" t="inlineStr">
        <is>
          <t>United States</t>
        </is>
      </c>
      <c r="E245" t="inlineStr">
        <is>
          <t>USA</t>
        </is>
      </c>
      <c r="F245" t="inlineStr">
        <is>
          <t>Split Fertilization</t>
        </is>
      </c>
      <c r="G245" t="n">
        <v>-294</v>
      </c>
      <c r="H245" t="n">
        <v>0.0050149927847087</v>
      </c>
      <c r="I245" t="n">
        <v>0.00445964123472418</v>
      </c>
      <c r="J245" s="6" t="inlineStr">
        <is>
          <t>crop and rice measures</t>
        </is>
      </c>
    </row>
    <row r="246">
      <c r="A246" t="inlineStr">
        <is>
          <t>AGRICULTURE</t>
        </is>
      </c>
      <c r="B246" t="inlineStr">
        <is>
          <t>CROP</t>
        </is>
      </c>
      <c r="C246" t="n">
        <v>2035</v>
      </c>
      <c r="D246" t="inlineStr">
        <is>
          <t>United States</t>
        </is>
      </c>
      <c r="E246" t="inlineStr">
        <is>
          <t>USA</t>
        </is>
      </c>
      <c r="F246" t="inlineStr">
        <is>
          <t>No Till</t>
        </is>
      </c>
      <c r="G246" t="n">
        <v>-242</v>
      </c>
      <c r="H246" t="n">
        <v>0.429793864488601</v>
      </c>
      <c r="I246" t="n">
        <v>0.3821992419110042</v>
      </c>
      <c r="J246" s="6" t="inlineStr">
        <is>
          <t>crop and rice measures</t>
        </is>
      </c>
    </row>
    <row r="247">
      <c r="A247" t="inlineStr">
        <is>
          <t>AGRICULTURE</t>
        </is>
      </c>
      <c r="B247" t="inlineStr">
        <is>
          <t>CROP</t>
        </is>
      </c>
      <c r="C247" t="n">
        <v>2035</v>
      </c>
      <c r="D247" t="inlineStr">
        <is>
          <t>United States</t>
        </is>
      </c>
      <c r="E247" t="inlineStr">
        <is>
          <t>USA</t>
        </is>
      </c>
      <c r="F247" t="inlineStr">
        <is>
          <t>Split Fertilization</t>
        </is>
      </c>
      <c r="G247" t="n">
        <v>-230</v>
      </c>
      <c r="H247" t="n">
        <v>0.0005959009868093</v>
      </c>
      <c r="I247" t="n">
        <v>0.0005299119513572634</v>
      </c>
      <c r="J247" s="6" t="inlineStr">
        <is>
          <t>crop and rice measures</t>
        </is>
      </c>
    </row>
    <row r="248">
      <c r="A248" t="inlineStr">
        <is>
          <t>AGRICULTURE</t>
        </is>
      </c>
      <c r="B248" t="inlineStr">
        <is>
          <t>CROP</t>
        </is>
      </c>
      <c r="C248" t="n">
        <v>2035</v>
      </c>
      <c r="D248" t="inlineStr">
        <is>
          <t>United States</t>
        </is>
      </c>
      <c r="E248" t="inlineStr">
        <is>
          <t>USA</t>
        </is>
      </c>
      <c r="F248" t="inlineStr">
        <is>
          <t>No Till</t>
        </is>
      </c>
      <c r="G248" t="n">
        <v>-195</v>
      </c>
      <c r="H248" t="n">
        <v>0.0183624681085348</v>
      </c>
      <c r="I248" t="n">
        <v>0.01632904043208631</v>
      </c>
      <c r="J248" s="6" t="inlineStr">
        <is>
          <t>crop and rice measures</t>
        </is>
      </c>
    </row>
    <row r="249">
      <c r="A249" t="inlineStr">
        <is>
          <t>AGRICULTURE</t>
        </is>
      </c>
      <c r="B249" t="inlineStr">
        <is>
          <t>CROP</t>
        </is>
      </c>
      <c r="C249" t="n">
        <v>2035</v>
      </c>
      <c r="D249" t="inlineStr">
        <is>
          <t>United States</t>
        </is>
      </c>
      <c r="E249" t="inlineStr">
        <is>
          <t>USA</t>
        </is>
      </c>
      <c r="F249" t="inlineStr">
        <is>
          <t>No Till</t>
        </is>
      </c>
      <c r="G249" t="n">
        <v>-180</v>
      </c>
      <c r="H249" t="n">
        <v>0.0080515798181295</v>
      </c>
      <c r="I249" t="n">
        <v>0.007159961918806434</v>
      </c>
      <c r="J249" s="6" t="inlineStr">
        <is>
          <t>crop and rice measures</t>
        </is>
      </c>
    </row>
    <row r="250">
      <c r="A250" t="inlineStr">
        <is>
          <t>AGRICULTURE</t>
        </is>
      </c>
      <c r="B250" t="inlineStr">
        <is>
          <t>CROP</t>
        </is>
      </c>
      <c r="C250" t="n">
        <v>2035</v>
      </c>
      <c r="D250" t="inlineStr">
        <is>
          <t>United States</t>
        </is>
      </c>
      <c r="E250" t="inlineStr">
        <is>
          <t>USA</t>
        </is>
      </c>
      <c r="F250" t="inlineStr">
        <is>
          <t>No Till</t>
        </is>
      </c>
      <c r="G250" t="n">
        <v>-121</v>
      </c>
      <c r="H250" t="n">
        <v>0.101524390280246</v>
      </c>
      <c r="I250" t="n">
        <v>0.09028175645726573</v>
      </c>
      <c r="J250" s="6" t="inlineStr">
        <is>
          <t>crop and rice measures</t>
        </is>
      </c>
    </row>
    <row r="251">
      <c r="A251" t="inlineStr">
        <is>
          <t>AGRICULTURE</t>
        </is>
      </c>
      <c r="B251" t="inlineStr">
        <is>
          <t>CROP</t>
        </is>
      </c>
      <c r="C251" t="n">
        <v>2035</v>
      </c>
      <c r="D251" t="inlineStr">
        <is>
          <t>United States</t>
        </is>
      </c>
      <c r="E251" t="inlineStr">
        <is>
          <t>USA</t>
        </is>
      </c>
      <c r="F251" t="inlineStr">
        <is>
          <t>No Till</t>
        </is>
      </c>
      <c r="G251" t="n">
        <v>-116</v>
      </c>
      <c r="H251" t="n">
        <v>0.006011996883899</v>
      </c>
      <c r="I251" t="n">
        <v>0.005346238839708843</v>
      </c>
      <c r="J251" s="6" t="inlineStr">
        <is>
          <t>crop and rice measures</t>
        </is>
      </c>
    </row>
    <row r="252">
      <c r="A252" t="inlineStr">
        <is>
          <t>AGRICULTURE</t>
        </is>
      </c>
      <c r="B252" t="inlineStr">
        <is>
          <t>CROP</t>
        </is>
      </c>
      <c r="C252" t="n">
        <v>2035</v>
      </c>
      <c r="D252" t="inlineStr">
        <is>
          <t>United States</t>
        </is>
      </c>
      <c r="E252" t="inlineStr">
        <is>
          <t>USA</t>
        </is>
      </c>
      <c r="F252" t="inlineStr">
        <is>
          <t>Split Fertilization</t>
        </is>
      </c>
      <c r="G252" t="n">
        <v>-105</v>
      </c>
      <c r="H252" t="n">
        <v>0.0002668889937922</v>
      </c>
      <c r="I252" t="n">
        <v>0.0002373341723319899</v>
      </c>
      <c r="J252" s="6" t="inlineStr">
        <is>
          <t>crop and rice measures</t>
        </is>
      </c>
    </row>
    <row r="253">
      <c r="A253" t="inlineStr">
        <is>
          <t>AGRICULTURE</t>
        </is>
      </c>
      <c r="B253" t="inlineStr">
        <is>
          <t>CROP</t>
        </is>
      </c>
      <c r="C253" t="n">
        <v>2035</v>
      </c>
      <c r="D253" t="inlineStr">
        <is>
          <t>United States</t>
        </is>
      </c>
      <c r="E253" t="inlineStr">
        <is>
          <t>USA</t>
        </is>
      </c>
      <c r="F253" t="inlineStr">
        <is>
          <t>No Till</t>
        </is>
      </c>
      <c r="G253" t="n">
        <v>-70</v>
      </c>
      <c r="H253" t="n">
        <v>0.0732144713401794</v>
      </c>
      <c r="I253" t="n">
        <v>0.06510682854076356</v>
      </c>
      <c r="J253" s="6" t="inlineStr">
        <is>
          <t>crop and rice measures</t>
        </is>
      </c>
    </row>
    <row r="254">
      <c r="A254" t="inlineStr">
        <is>
          <t>AGRICULTURE</t>
        </is>
      </c>
      <c r="B254" t="inlineStr">
        <is>
          <t>CROP</t>
        </is>
      </c>
      <c r="C254" t="n">
        <v>2035</v>
      </c>
      <c r="D254" t="inlineStr">
        <is>
          <t>United States</t>
        </is>
      </c>
      <c r="E254" t="inlineStr">
        <is>
          <t>USA</t>
        </is>
      </c>
      <c r="F254" t="inlineStr">
        <is>
          <t>No Till</t>
        </is>
      </c>
      <c r="G254" t="n">
        <v>-60</v>
      </c>
      <c r="H254" t="n">
        <v>0.0546744354069233</v>
      </c>
      <c r="I254" t="n">
        <v>0.04861988383501568</v>
      </c>
      <c r="J254" s="6" t="inlineStr">
        <is>
          <t>crop and rice measures</t>
        </is>
      </c>
    </row>
    <row r="255">
      <c r="A255" t="inlineStr">
        <is>
          <t>AGRICULTURE</t>
        </is>
      </c>
      <c r="B255" t="inlineStr">
        <is>
          <t>CROP</t>
        </is>
      </c>
      <c r="C255" t="n">
        <v>2035</v>
      </c>
      <c r="D255" t="inlineStr">
        <is>
          <t>United States</t>
        </is>
      </c>
      <c r="E255" t="inlineStr">
        <is>
          <t>USA</t>
        </is>
      </c>
      <c r="F255" t="inlineStr">
        <is>
          <t>20% Reduced Fertilizer</t>
        </is>
      </c>
      <c r="G255" t="n">
        <v>0</v>
      </c>
      <c r="H255" t="n">
        <v>4.28499555587768</v>
      </c>
      <c r="I255" t="n">
        <v>3.810482625193239</v>
      </c>
      <c r="J255" s="6" t="inlineStr">
        <is>
          <t>crop and rice measures</t>
        </is>
      </c>
    </row>
    <row r="256">
      <c r="A256" t="inlineStr">
        <is>
          <t>AGRICULTURE</t>
        </is>
      </c>
      <c r="B256" t="inlineStr">
        <is>
          <t>CROP</t>
        </is>
      </c>
      <c r="C256" t="n">
        <v>2035</v>
      </c>
      <c r="D256" t="inlineStr">
        <is>
          <t>United States</t>
        </is>
      </c>
      <c r="E256" t="inlineStr">
        <is>
          <t>USA</t>
        </is>
      </c>
      <c r="F256" t="inlineStr">
        <is>
          <t>No Till</t>
        </is>
      </c>
      <c r="G256" t="n">
        <v>83</v>
      </c>
      <c r="H256" t="n">
        <v>0.0152155887335539</v>
      </c>
      <c r="I256" t="n">
        <v>0.01353064098789189</v>
      </c>
      <c r="J256" s="6" t="inlineStr">
        <is>
          <t>crop and rice measures</t>
        </is>
      </c>
    </row>
    <row r="257">
      <c r="A257" t="inlineStr">
        <is>
          <t>AGRICULTURE</t>
        </is>
      </c>
      <c r="B257" t="inlineStr">
        <is>
          <t>CROP</t>
        </is>
      </c>
      <c r="C257" t="n">
        <v>2035</v>
      </c>
      <c r="D257" t="inlineStr">
        <is>
          <t>United States</t>
        </is>
      </c>
      <c r="E257" t="inlineStr">
        <is>
          <t>USA</t>
        </is>
      </c>
      <c r="F257" t="inlineStr">
        <is>
          <t>No Till</t>
        </is>
      </c>
      <c r="G257" t="n">
        <v>179</v>
      </c>
      <c r="H257" t="n">
        <v>0.0008129120105878</v>
      </c>
      <c r="I257" t="n">
        <v>0.0007228915530394865</v>
      </c>
      <c r="J257" s="6" t="inlineStr">
        <is>
          <t>crop and rice measures</t>
        </is>
      </c>
    </row>
    <row r="258">
      <c r="A258" t="inlineStr">
        <is>
          <t>AGRICULTURE</t>
        </is>
      </c>
      <c r="B258" t="inlineStr">
        <is>
          <t>CROP</t>
        </is>
      </c>
      <c r="C258" t="n">
        <v>2035</v>
      </c>
      <c r="D258" t="inlineStr">
        <is>
          <t>United States</t>
        </is>
      </c>
      <c r="E258" t="inlineStr">
        <is>
          <t>USA</t>
        </is>
      </c>
      <c r="F258" t="inlineStr">
        <is>
          <t>20% Reduced Fertilizer</t>
        </is>
      </c>
      <c r="G258" t="n">
        <v>187</v>
      </c>
      <c r="H258" t="n">
        <v>0.46728977560997</v>
      </c>
      <c r="I258" t="n">
        <v>0.4155429212638995</v>
      </c>
      <c r="J258" s="6" t="inlineStr">
        <is>
          <t>crop and rice measures</t>
        </is>
      </c>
    </row>
    <row r="259">
      <c r="A259" t="inlineStr">
        <is>
          <t>AGRICULTURE</t>
        </is>
      </c>
      <c r="B259" t="inlineStr">
        <is>
          <t>CROP</t>
        </is>
      </c>
      <c r="C259" t="n">
        <v>2035</v>
      </c>
      <c r="D259" t="inlineStr">
        <is>
          <t>United States</t>
        </is>
      </c>
      <c r="E259" t="inlineStr">
        <is>
          <t>USA</t>
        </is>
      </c>
      <c r="F259" t="inlineStr">
        <is>
          <t>No Till</t>
        </is>
      </c>
      <c r="G259" t="n">
        <v>196</v>
      </c>
      <c r="H259" t="n">
        <v>0.0021594238933176</v>
      </c>
      <c r="I259" t="n">
        <v>0.001920293059493839</v>
      </c>
      <c r="J259" s="6" t="inlineStr">
        <is>
          <t>crop and rice measures</t>
        </is>
      </c>
    </row>
    <row r="260">
      <c r="A260" t="inlineStr">
        <is>
          <t>AGRICULTURE</t>
        </is>
      </c>
      <c r="B260" t="inlineStr">
        <is>
          <t>CROP</t>
        </is>
      </c>
      <c r="C260" t="n">
        <v>2035</v>
      </c>
      <c r="D260" t="inlineStr">
        <is>
          <t>United States</t>
        </is>
      </c>
      <c r="E260" t="inlineStr">
        <is>
          <t>USA</t>
        </is>
      </c>
      <c r="F260" t="inlineStr">
        <is>
          <t>20% Reduced Fertilizer</t>
        </is>
      </c>
      <c r="G260" t="n">
        <v>206</v>
      </c>
      <c r="H260" t="n">
        <v>0.134269446134567</v>
      </c>
      <c r="I260" t="n">
        <v>0.1194006819653029</v>
      </c>
      <c r="J260" s="6" t="inlineStr">
        <is>
          <t>crop and rice measures</t>
        </is>
      </c>
    </row>
    <row r="261">
      <c r="A261" t="inlineStr">
        <is>
          <t>AGRICULTURE</t>
        </is>
      </c>
      <c r="B261" t="inlineStr">
        <is>
          <t>CROP</t>
        </is>
      </c>
      <c r="C261" t="n">
        <v>2035</v>
      </c>
      <c r="D261" t="inlineStr">
        <is>
          <t>United States</t>
        </is>
      </c>
      <c r="E261" t="inlineStr">
        <is>
          <t>USA</t>
        </is>
      </c>
      <c r="F261" t="inlineStr">
        <is>
          <t>20% Reduced Fertilizer</t>
        </is>
      </c>
      <c r="G261" t="n">
        <v>221</v>
      </c>
      <c r="H261" t="n">
        <v>0.474308967590332</v>
      </c>
      <c r="I261" t="n">
        <v>0.4217848201726107</v>
      </c>
      <c r="J261" s="6" t="inlineStr">
        <is>
          <t>crop and rice measures</t>
        </is>
      </c>
    </row>
    <row r="262">
      <c r="A262" t="inlineStr">
        <is>
          <t>AGRICULTURE</t>
        </is>
      </c>
      <c r="B262" t="inlineStr">
        <is>
          <t>CROP</t>
        </is>
      </c>
      <c r="C262" t="n">
        <v>2035</v>
      </c>
      <c r="D262" t="inlineStr">
        <is>
          <t>United States</t>
        </is>
      </c>
      <c r="E262" t="inlineStr">
        <is>
          <t>USA</t>
        </is>
      </c>
      <c r="F262" t="inlineStr">
        <is>
          <t>20% Reduced Fertilizer</t>
        </is>
      </c>
      <c r="G262" t="n">
        <v>235</v>
      </c>
      <c r="H262" t="n">
        <v>0.167576342821121</v>
      </c>
      <c r="I262" t="n">
        <v>0.1490192310322049</v>
      </c>
      <c r="J262" s="6" t="inlineStr">
        <is>
          <t>crop and rice measures</t>
        </is>
      </c>
    </row>
    <row r="263">
      <c r="A263" t="inlineStr">
        <is>
          <t>AGRICULTURE</t>
        </is>
      </c>
      <c r="B263" t="inlineStr">
        <is>
          <t>CROP</t>
        </is>
      </c>
      <c r="C263" t="n">
        <v>2035</v>
      </c>
      <c r="D263" t="inlineStr">
        <is>
          <t>United States</t>
        </is>
      </c>
      <c r="E263" t="inlineStr">
        <is>
          <t>USA</t>
        </is>
      </c>
      <c r="F263" t="inlineStr">
        <is>
          <t>20% Reduced Fertilizer</t>
        </is>
      </c>
      <c r="G263" t="n">
        <v>250</v>
      </c>
      <c r="H263" t="n">
        <v>0.0278908666223288</v>
      </c>
      <c r="I263" t="n">
        <v>0.02480228072119843</v>
      </c>
      <c r="J263" s="6" t="inlineStr">
        <is>
          <t>crop and rice measures</t>
        </is>
      </c>
    </row>
    <row r="264">
      <c r="A264" t="inlineStr">
        <is>
          <t>AGRICULTURE</t>
        </is>
      </c>
      <c r="B264" t="inlineStr">
        <is>
          <t>CROP</t>
        </is>
      </c>
      <c r="C264" t="n">
        <v>2035</v>
      </c>
      <c r="D264" t="inlineStr">
        <is>
          <t>United States</t>
        </is>
      </c>
      <c r="E264" t="inlineStr">
        <is>
          <t>USA</t>
        </is>
      </c>
      <c r="F264" t="inlineStr">
        <is>
          <t>Split Fertilization</t>
        </is>
      </c>
      <c r="G264" t="n">
        <v>297</v>
      </c>
      <c r="H264" t="n">
        <v>0.181719437241554</v>
      </c>
      <c r="I264" t="n">
        <v>0.1615961438557443</v>
      </c>
      <c r="J264" s="6" t="inlineStr">
        <is>
          <t>crop and rice measures</t>
        </is>
      </c>
    </row>
    <row r="265">
      <c r="A265" t="inlineStr">
        <is>
          <t>AGRICULTURE</t>
        </is>
      </c>
      <c r="B265" t="inlineStr">
        <is>
          <t>CROP</t>
        </is>
      </c>
      <c r="C265" t="n">
        <v>2035</v>
      </c>
      <c r="D265" t="inlineStr">
        <is>
          <t>United States</t>
        </is>
      </c>
      <c r="E265" t="inlineStr">
        <is>
          <t>USA</t>
        </is>
      </c>
      <c r="F265" t="inlineStr">
        <is>
          <t>Nitrification Inhibitor Fertilizer</t>
        </is>
      </c>
      <c r="G265" t="n">
        <v>412</v>
      </c>
      <c r="H265" t="n">
        <v>0.0065863518975675</v>
      </c>
      <c r="I265" t="n">
        <v>0.005856990781393918</v>
      </c>
      <c r="J265" s="6" t="inlineStr">
        <is>
          <t>crop and rice measures</t>
        </is>
      </c>
    </row>
    <row r="266">
      <c r="A266" t="inlineStr">
        <is>
          <t>AGRICULTURE</t>
        </is>
      </c>
      <c r="B266" t="inlineStr">
        <is>
          <t>CROP</t>
        </is>
      </c>
      <c r="C266" t="n">
        <v>2035</v>
      </c>
      <c r="D266" t="inlineStr">
        <is>
          <t>United States</t>
        </is>
      </c>
      <c r="E266" t="inlineStr">
        <is>
          <t>USA</t>
        </is>
      </c>
      <c r="F266" t="inlineStr">
        <is>
          <t>Split Fertilization</t>
        </is>
      </c>
      <c r="G266" t="n">
        <v>444</v>
      </c>
      <c r="H266" t="n">
        <v>0.0041802451014519</v>
      </c>
      <c r="I266" t="n">
        <v>0.003717332053304542</v>
      </c>
      <c r="J266" s="6" t="inlineStr">
        <is>
          <t>crop and rice measures</t>
        </is>
      </c>
    </row>
    <row r="267">
      <c r="A267" t="inlineStr">
        <is>
          <t>AGRICULTURE</t>
        </is>
      </c>
      <c r="B267" t="inlineStr">
        <is>
          <t>CROP</t>
        </is>
      </c>
      <c r="C267" t="n">
        <v>2035</v>
      </c>
      <c r="D267" t="inlineStr">
        <is>
          <t>United States</t>
        </is>
      </c>
      <c r="E267" t="inlineStr">
        <is>
          <t>USA</t>
        </is>
      </c>
      <c r="F267" t="inlineStr">
        <is>
          <t>Nitrification Inhibitor Fertilizer</t>
        </is>
      </c>
      <c r="G267" t="n">
        <v>535</v>
      </c>
      <c r="H267" t="n">
        <v>0.126802116632461</v>
      </c>
      <c r="I267" t="n">
        <v>0.1127602715020207</v>
      </c>
      <c r="J267" s="6" t="inlineStr">
        <is>
          <t>crop and rice measures</t>
        </is>
      </c>
    </row>
    <row r="268">
      <c r="A268" t="inlineStr">
        <is>
          <t>AGRICULTURE</t>
        </is>
      </c>
      <c r="B268" t="inlineStr">
        <is>
          <t>CROP</t>
        </is>
      </c>
      <c r="C268" t="n">
        <v>2035</v>
      </c>
      <c r="D268" t="inlineStr">
        <is>
          <t>United States</t>
        </is>
      </c>
      <c r="E268" t="inlineStr">
        <is>
          <t>USA</t>
        </is>
      </c>
      <c r="F268" t="inlineStr">
        <is>
          <t>20% Reduced Fertilizer</t>
        </is>
      </c>
      <c r="G268" t="n">
        <v>536</v>
      </c>
      <c r="H268" t="n">
        <v>0.0013979750219733</v>
      </c>
      <c r="I268" t="n">
        <v>0.001243165707459478</v>
      </c>
      <c r="J268" s="6" t="inlineStr">
        <is>
          <t>crop and rice measures</t>
        </is>
      </c>
    </row>
    <row r="269">
      <c r="A269" t="inlineStr">
        <is>
          <t>AGRICULTURE</t>
        </is>
      </c>
      <c r="B269" t="inlineStr">
        <is>
          <t>CROP</t>
        </is>
      </c>
      <c r="C269" t="n">
        <v>2035</v>
      </c>
      <c r="D269" t="inlineStr">
        <is>
          <t>United States</t>
        </is>
      </c>
      <c r="E269" t="inlineStr">
        <is>
          <t>USA</t>
        </is>
      </c>
      <c r="F269" t="inlineStr">
        <is>
          <t>Nitrification Inhibitor Fertilizer</t>
        </is>
      </c>
      <c r="G269" t="n">
        <v>551</v>
      </c>
      <c r="H269" t="n">
        <v>0.0150112807750702</v>
      </c>
      <c r="I269" t="n">
        <v>0.01334895773622015</v>
      </c>
      <c r="J269" s="6" t="inlineStr">
        <is>
          <t>crop and rice measures</t>
        </is>
      </c>
    </row>
    <row r="270">
      <c r="A270" t="inlineStr">
        <is>
          <t>AGRICULTURE</t>
        </is>
      </c>
      <c r="B270" t="inlineStr">
        <is>
          <t>CROP</t>
        </is>
      </c>
      <c r="C270" t="n">
        <v>2035</v>
      </c>
      <c r="D270" t="inlineStr">
        <is>
          <t>United States</t>
        </is>
      </c>
      <c r="E270" t="inlineStr">
        <is>
          <t>USA</t>
        </is>
      </c>
      <c r="F270" t="inlineStr">
        <is>
          <t>Nitrification Inhibitor Fertilizer</t>
        </is>
      </c>
      <c r="G270" t="n">
        <v>566</v>
      </c>
      <c r="H270" t="n">
        <v>0.0066148638725281</v>
      </c>
      <c r="I270" t="n">
        <v>0.00588234538999982</v>
      </c>
      <c r="J270" s="6" t="inlineStr">
        <is>
          <t>crop and rice measures</t>
        </is>
      </c>
    </row>
    <row r="271">
      <c r="A271" t="inlineStr">
        <is>
          <t>AGRICULTURE</t>
        </is>
      </c>
      <c r="B271" t="inlineStr">
        <is>
          <t>CROP</t>
        </is>
      </c>
      <c r="C271" t="n">
        <v>2035</v>
      </c>
      <c r="D271" t="inlineStr">
        <is>
          <t>United States</t>
        </is>
      </c>
      <c r="E271" t="inlineStr">
        <is>
          <t>USA</t>
        </is>
      </c>
      <c r="F271" t="inlineStr">
        <is>
          <t>Nitrification Inhibitor Fertilizer</t>
        </is>
      </c>
      <c r="G271" t="n">
        <v>623</v>
      </c>
      <c r="H271" t="n">
        <v>0.890658974647522</v>
      </c>
      <c r="I271" t="n">
        <v>0.7920289539650782</v>
      </c>
      <c r="J271" s="6" t="inlineStr">
        <is>
          <t>crop and rice measures</t>
        </is>
      </c>
    </row>
    <row r="272">
      <c r="A272" t="inlineStr">
        <is>
          <t>AGRICULTURE</t>
        </is>
      </c>
      <c r="B272" t="inlineStr">
        <is>
          <t>CROP</t>
        </is>
      </c>
      <c r="C272" t="n">
        <v>2035</v>
      </c>
      <c r="D272" t="inlineStr">
        <is>
          <t>United States</t>
        </is>
      </c>
      <c r="E272" t="inlineStr">
        <is>
          <t>USA</t>
        </is>
      </c>
      <c r="F272" t="inlineStr">
        <is>
          <t>Nitrification Inhibitor Fertilizer</t>
        </is>
      </c>
      <c r="G272" t="n">
        <v>640</v>
      </c>
      <c r="H272" t="n">
        <v>0.0426479913294315</v>
      </c>
      <c r="I272" t="n">
        <v>0.03792522718892399</v>
      </c>
      <c r="J272" s="6" t="inlineStr">
        <is>
          <t>crop and rice measures</t>
        </is>
      </c>
    </row>
    <row r="273">
      <c r="A273" t="inlineStr">
        <is>
          <t>AGRICULTURE</t>
        </is>
      </c>
      <c r="B273" t="inlineStr">
        <is>
          <t>CROP</t>
        </is>
      </c>
      <c r="C273" t="n">
        <v>2035</v>
      </c>
      <c r="D273" t="inlineStr">
        <is>
          <t>United States</t>
        </is>
      </c>
      <c r="E273" t="inlineStr">
        <is>
          <t>USA</t>
        </is>
      </c>
      <c r="F273" t="inlineStr">
        <is>
          <t>Nitrification Inhibitor Fertilizer</t>
        </is>
      </c>
      <c r="G273" t="n">
        <v>661</v>
      </c>
      <c r="H273" t="n">
        <v>0.03320237621665</v>
      </c>
      <c r="I273" t="n">
        <v>0.0295256030114505</v>
      </c>
      <c r="J273" s="6" t="inlineStr">
        <is>
          <t>crop and rice measures</t>
        </is>
      </c>
    </row>
    <row r="274">
      <c r="A274" t="inlineStr">
        <is>
          <t>AGRICULTURE</t>
        </is>
      </c>
      <c r="B274" t="inlineStr">
        <is>
          <t>CROP</t>
        </is>
      </c>
      <c r="C274" t="n">
        <v>2035</v>
      </c>
      <c r="D274" t="inlineStr">
        <is>
          <t>United States</t>
        </is>
      </c>
      <c r="E274" t="inlineStr">
        <is>
          <t>USA</t>
        </is>
      </c>
      <c r="F274" t="inlineStr">
        <is>
          <t>Nitrification Inhibitor Fertilizer</t>
        </is>
      </c>
      <c r="G274" t="n">
        <v>677</v>
      </c>
      <c r="H274" t="n">
        <v>0.0008160070283338</v>
      </c>
      <c r="I274" t="n">
        <v>0.0007256438339209967</v>
      </c>
      <c r="J274" s="6" t="inlineStr">
        <is>
          <t>crop and rice measures</t>
        </is>
      </c>
    </row>
    <row r="275">
      <c r="A275" t="inlineStr">
        <is>
          <t>AGRICULTURE</t>
        </is>
      </c>
      <c r="B275" t="inlineStr">
        <is>
          <t>CROP</t>
        </is>
      </c>
      <c r="C275" t="n">
        <v>2035</v>
      </c>
      <c r="D275" t="inlineStr">
        <is>
          <t>United States</t>
        </is>
      </c>
      <c r="E275" t="inlineStr">
        <is>
          <t>USA</t>
        </is>
      </c>
      <c r="F275" t="inlineStr">
        <is>
          <t>Nitrification Inhibitor Fertilizer</t>
        </is>
      </c>
      <c r="G275" t="n">
        <v>690</v>
      </c>
      <c r="H275" t="n">
        <v>0.440402269363403</v>
      </c>
      <c r="I275" t="n">
        <v>0.3916328905412812</v>
      </c>
      <c r="J275" s="6" t="inlineStr">
        <is>
          <t>crop and rice measures</t>
        </is>
      </c>
    </row>
    <row r="276">
      <c r="A276" t="inlineStr">
        <is>
          <t>AGRICULTURE</t>
        </is>
      </c>
      <c r="B276" t="inlineStr">
        <is>
          <t>CROP</t>
        </is>
      </c>
      <c r="C276" t="n">
        <v>2035</v>
      </c>
      <c r="D276" t="inlineStr">
        <is>
          <t>United States</t>
        </is>
      </c>
      <c r="E276" t="inlineStr">
        <is>
          <t>USA</t>
        </is>
      </c>
      <c r="F276" t="inlineStr">
        <is>
          <t>Nitrification Inhibitor Fertilizer</t>
        </is>
      </c>
      <c r="G276" t="n">
        <v>716</v>
      </c>
      <c r="H276" t="n">
        <v>0.0124733494594693</v>
      </c>
      <c r="I276" t="n">
        <v>0.01109207250590391</v>
      </c>
      <c r="J276" s="6" t="inlineStr">
        <is>
          <t>crop and rice measures</t>
        </is>
      </c>
    </row>
    <row r="277">
      <c r="A277" t="inlineStr">
        <is>
          <t>AGRICULTURE</t>
        </is>
      </c>
      <c r="B277" t="inlineStr">
        <is>
          <t>CROP</t>
        </is>
      </c>
      <c r="C277" t="n">
        <v>2035</v>
      </c>
      <c r="D277" t="inlineStr">
        <is>
          <t>United States</t>
        </is>
      </c>
      <c r="E277" t="inlineStr">
        <is>
          <t>USA</t>
        </is>
      </c>
      <c r="F277" t="inlineStr">
        <is>
          <t>20% Reduced Fertilizer</t>
        </is>
      </c>
      <c r="G277" t="n">
        <v>756</v>
      </c>
      <c r="H277" t="n">
        <v>0.0021139960736036</v>
      </c>
      <c r="I277" t="n">
        <v>0.001879895837264947</v>
      </c>
      <c r="J277" s="6" t="inlineStr">
        <is>
          <t>crop and rice measures</t>
        </is>
      </c>
    </row>
    <row r="278">
      <c r="A278" t="inlineStr">
        <is>
          <t>AGRICULTURE</t>
        </is>
      </c>
      <c r="B278" t="inlineStr">
        <is>
          <t>CROP</t>
        </is>
      </c>
      <c r="C278" t="n">
        <v>2035</v>
      </c>
      <c r="D278" t="inlineStr">
        <is>
          <t>United States</t>
        </is>
      </c>
      <c r="E278" t="inlineStr">
        <is>
          <t>USA</t>
        </is>
      </c>
      <c r="F278" t="inlineStr">
        <is>
          <t>Nitrification Inhibitor Fertilizer</t>
        </is>
      </c>
      <c r="G278" t="n">
        <v>874</v>
      </c>
      <c r="H278" t="n">
        <v>0.0010653750505298</v>
      </c>
      <c r="I278" t="n">
        <v>0.0009473972764778424</v>
      </c>
      <c r="J278" s="6" t="inlineStr">
        <is>
          <t>crop and rice measures</t>
        </is>
      </c>
    </row>
    <row r="279">
      <c r="A279" t="inlineStr">
        <is>
          <t>AGRICULTURE</t>
        </is>
      </c>
      <c r="B279" t="inlineStr">
        <is>
          <t>CROP</t>
        </is>
      </c>
      <c r="C279" t="n">
        <v>2035</v>
      </c>
      <c r="D279" t="inlineStr">
        <is>
          <t>United States</t>
        </is>
      </c>
      <c r="E279" t="inlineStr">
        <is>
          <t>USA</t>
        </is>
      </c>
      <c r="F279" t="inlineStr">
        <is>
          <t>20% Reduced Fertilizer</t>
        </is>
      </c>
      <c r="G279" t="n">
        <v>880</v>
      </c>
      <c r="H279" t="n">
        <v>0.0091602317988873</v>
      </c>
      <c r="I279" t="n">
        <v>0.008145843713775618</v>
      </c>
      <c r="J279" s="6" t="inlineStr">
        <is>
          <t>crop and rice measures</t>
        </is>
      </c>
    </row>
    <row r="280">
      <c r="A280" t="inlineStr">
        <is>
          <t>AGRICULTURE</t>
        </is>
      </c>
      <c r="B280" t="inlineStr">
        <is>
          <t>CROP</t>
        </is>
      </c>
      <c r="C280" t="n">
        <v>2035</v>
      </c>
      <c r="D280" t="inlineStr">
        <is>
          <t>United States</t>
        </is>
      </c>
      <c r="E280" t="inlineStr">
        <is>
          <t>USA</t>
        </is>
      </c>
      <c r="F280" t="inlineStr">
        <is>
          <t>20% Reduced Fertilizer</t>
        </is>
      </c>
      <c r="G280" t="n">
        <v>885</v>
      </c>
      <c r="H280" t="n">
        <v>0.0128138558939099</v>
      </c>
      <c r="I280" t="n">
        <v>0.01139487185196686</v>
      </c>
      <c r="J280" s="6" t="inlineStr">
        <is>
          <t>crop and rice measures</t>
        </is>
      </c>
    </row>
    <row r="281">
      <c r="A281" t="inlineStr">
        <is>
          <t>AGRICULTURE</t>
        </is>
      </c>
      <c r="B281" t="inlineStr">
        <is>
          <t>CROP</t>
        </is>
      </c>
      <c r="C281" t="n">
        <v>2035</v>
      </c>
      <c r="D281" t="inlineStr">
        <is>
          <t>United States</t>
        </is>
      </c>
      <c r="E281" t="inlineStr">
        <is>
          <t>USA</t>
        </is>
      </c>
      <c r="F281" t="inlineStr">
        <is>
          <t>Nitrification Inhibitor Fertilizer</t>
        </is>
      </c>
      <c r="G281" t="n">
        <v>1016</v>
      </c>
      <c r="H281" t="n">
        <v>0.0002681989863049</v>
      </c>
      <c r="I281" t="n">
        <v>0.0002384990985597265</v>
      </c>
      <c r="J281" s="6" t="inlineStr">
        <is>
          <t>crop and rice measures</t>
        </is>
      </c>
    </row>
    <row r="282">
      <c r="A282" t="inlineStr">
        <is>
          <t>AGRICULTURE</t>
        </is>
      </c>
      <c r="B282" t="inlineStr">
        <is>
          <t>CROP</t>
        </is>
      </c>
      <c r="C282" t="n">
        <v>2035</v>
      </c>
      <c r="D282" t="inlineStr">
        <is>
          <t>United States</t>
        </is>
      </c>
      <c r="E282" t="inlineStr">
        <is>
          <t>USA</t>
        </is>
      </c>
      <c r="F282" t="inlineStr">
        <is>
          <t>Nitrification Inhibitor Fertilizer</t>
        </is>
      </c>
      <c r="G282" t="n">
        <v>1238</v>
      </c>
      <c r="H282" t="n">
        <v>0.070933610200882</v>
      </c>
      <c r="I282" t="n">
        <v>0.06307854598400581</v>
      </c>
      <c r="J282" s="6" t="inlineStr">
        <is>
          <t>crop and rice measures</t>
        </is>
      </c>
    </row>
    <row r="283">
      <c r="A283" t="inlineStr">
        <is>
          <t>AGRICULTURE</t>
        </is>
      </c>
      <c r="B283" t="inlineStr">
        <is>
          <t>CROP</t>
        </is>
      </c>
      <c r="C283" t="n">
        <v>2035</v>
      </c>
      <c r="D283" t="inlineStr">
        <is>
          <t>United States</t>
        </is>
      </c>
      <c r="E283" t="inlineStr">
        <is>
          <t>USA</t>
        </is>
      </c>
      <c r="F283" t="inlineStr">
        <is>
          <t>20% Reduced Fertilizer</t>
        </is>
      </c>
      <c r="G283" t="n">
        <v>1274</v>
      </c>
      <c r="H283" t="n">
        <v>0.0003575570008252</v>
      </c>
      <c r="I283" t="n">
        <v>0.0003179617624787852</v>
      </c>
      <c r="J283" s="6" t="inlineStr">
        <is>
          <t>crop and rice measures</t>
        </is>
      </c>
    </row>
    <row r="284">
      <c r="A284" t="inlineStr">
        <is>
          <t>AGRICULTURE</t>
        </is>
      </c>
      <c r="B284" t="inlineStr">
        <is>
          <t>CROP</t>
        </is>
      </c>
      <c r="C284" t="n">
        <v>2035</v>
      </c>
      <c r="D284" t="inlineStr">
        <is>
          <t>United States</t>
        </is>
      </c>
      <c r="E284" t="inlineStr">
        <is>
          <t>USA</t>
        </is>
      </c>
      <c r="F284" t="inlineStr">
        <is>
          <t>20% Reduced Fertilizer</t>
        </is>
      </c>
      <c r="G284" t="n">
        <v>1299</v>
      </c>
      <c r="H284" t="n">
        <v>0.0298900958150625</v>
      </c>
      <c r="I284" t="n">
        <v>0.02658011876171665</v>
      </c>
      <c r="J284" s="6" t="inlineStr">
        <is>
          <t>crop and rice measures</t>
        </is>
      </c>
    </row>
    <row r="285">
      <c r="A285" t="inlineStr">
        <is>
          <t>AGRICULTURE</t>
        </is>
      </c>
      <c r="B285" t="inlineStr">
        <is>
          <t>CROP</t>
        </is>
      </c>
      <c r="C285" t="n">
        <v>2035</v>
      </c>
      <c r="D285" t="inlineStr">
        <is>
          <t>United States</t>
        </is>
      </c>
      <c r="E285" t="inlineStr">
        <is>
          <t>USA</t>
        </is>
      </c>
      <c r="F285" t="inlineStr">
        <is>
          <t>Nitrification Inhibitor Fertilizer</t>
        </is>
      </c>
      <c r="G285" t="n">
        <v>1452</v>
      </c>
      <c r="H285" t="n">
        <v>0.0060030929744244</v>
      </c>
      <c r="I285" t="n">
        <v>0.005338320933632437</v>
      </c>
      <c r="J285" s="6" t="inlineStr">
        <is>
          <t>crop and rice measures</t>
        </is>
      </c>
    </row>
    <row r="286">
      <c r="A286" t="inlineStr">
        <is>
          <t>AGRICULTURE</t>
        </is>
      </c>
      <c r="B286" t="inlineStr">
        <is>
          <t>CROP</t>
        </is>
      </c>
      <c r="C286" t="n">
        <v>2035</v>
      </c>
      <c r="D286" t="inlineStr">
        <is>
          <t>United States</t>
        </is>
      </c>
      <c r="E286" t="inlineStr">
        <is>
          <t>USA</t>
        </is>
      </c>
      <c r="F286" t="inlineStr">
        <is>
          <t>Nitrification Inhibitor Fertilizer</t>
        </is>
      </c>
      <c r="G286" t="n">
        <v>100000</v>
      </c>
      <c r="H286" s="12" t="n">
        <v>1e-12</v>
      </c>
      <c r="I286" t="n">
        <v>8.892617449664429e-13</v>
      </c>
      <c r="J286" s="6" t="inlineStr">
        <is>
          <t>crop and rice measures</t>
        </is>
      </c>
    </row>
    <row r="287">
      <c r="A287" t="inlineStr">
        <is>
          <t>AGRICULTURE</t>
        </is>
      </c>
      <c r="B287" t="inlineStr">
        <is>
          <t>CROP</t>
        </is>
      </c>
      <c r="C287" t="n">
        <v>2040</v>
      </c>
      <c r="D287" t="inlineStr">
        <is>
          <t>United States</t>
        </is>
      </c>
      <c r="E287" t="inlineStr">
        <is>
          <t>USA</t>
        </is>
      </c>
      <c r="F287" t="inlineStr">
        <is>
          <t>100% Residue Incorporation</t>
        </is>
      </c>
      <c r="G287" t="n">
        <v>-100000</v>
      </c>
      <c r="H287" t="n">
        <v>0</v>
      </c>
      <c r="I287" t="n">
        <v>0</v>
      </c>
      <c r="J287" s="6" t="inlineStr">
        <is>
          <t>crop and rice measures</t>
        </is>
      </c>
    </row>
    <row r="288">
      <c r="A288" t="inlineStr">
        <is>
          <t>AGRICULTURE</t>
        </is>
      </c>
      <c r="B288" t="inlineStr">
        <is>
          <t>CROP</t>
        </is>
      </c>
      <c r="C288" t="n">
        <v>2040</v>
      </c>
      <c r="D288" t="inlineStr">
        <is>
          <t>United States</t>
        </is>
      </c>
      <c r="E288" t="inlineStr">
        <is>
          <t>USA</t>
        </is>
      </c>
      <c r="F288" t="inlineStr">
        <is>
          <t>100% Residue Incorporation</t>
        </is>
      </c>
      <c r="G288" t="n">
        <v>-7206</v>
      </c>
      <c r="H288" t="n">
        <v>0.0001402479974786</v>
      </c>
      <c r="I288" t="n">
        <v>0.0001247171789658691</v>
      </c>
      <c r="J288" s="6" t="inlineStr">
        <is>
          <t>crop and rice measures</t>
        </is>
      </c>
    </row>
    <row r="289">
      <c r="A289" t="inlineStr">
        <is>
          <t>AGRICULTURE</t>
        </is>
      </c>
      <c r="B289" t="inlineStr">
        <is>
          <t>CROP</t>
        </is>
      </c>
      <c r="C289" t="n">
        <v>2040</v>
      </c>
      <c r="D289" t="inlineStr">
        <is>
          <t>United States</t>
        </is>
      </c>
      <c r="E289" t="inlineStr">
        <is>
          <t>USA</t>
        </is>
      </c>
      <c r="F289" t="inlineStr">
        <is>
          <t>100% Residue Incorporation</t>
        </is>
      </c>
      <c r="G289" t="n">
        <v>-7206</v>
      </c>
      <c r="H289" t="n">
        <v>0</v>
      </c>
      <c r="I289" t="n">
        <v>0</v>
      </c>
      <c r="J289" s="6" t="inlineStr">
        <is>
          <t>crop and rice measures</t>
        </is>
      </c>
    </row>
    <row r="290">
      <c r="A290" t="inlineStr">
        <is>
          <t>AGRICULTURE</t>
        </is>
      </c>
      <c r="B290" t="inlineStr">
        <is>
          <t>CROP</t>
        </is>
      </c>
      <c r="C290" t="n">
        <v>2040</v>
      </c>
      <c r="D290" t="inlineStr">
        <is>
          <t>United States</t>
        </is>
      </c>
      <c r="E290" t="inlineStr">
        <is>
          <t>USA</t>
        </is>
      </c>
      <c r="F290" t="inlineStr">
        <is>
          <t>Split Fertilization</t>
        </is>
      </c>
      <c r="G290" t="n">
        <v>-1700</v>
      </c>
      <c r="H290" t="n">
        <v>0.013215989805758</v>
      </c>
      <c r="I290" t="n">
        <v>0.01175247415612708</v>
      </c>
      <c r="J290" s="6" t="inlineStr">
        <is>
          <t>crop and rice measures</t>
        </is>
      </c>
    </row>
    <row r="291">
      <c r="A291" t="inlineStr">
        <is>
          <t>AGRICULTURE</t>
        </is>
      </c>
      <c r="B291" t="inlineStr">
        <is>
          <t>CROP</t>
        </is>
      </c>
      <c r="C291" t="n">
        <v>2040</v>
      </c>
      <c r="D291" t="inlineStr">
        <is>
          <t>United States</t>
        </is>
      </c>
      <c r="E291" t="inlineStr">
        <is>
          <t>USA</t>
        </is>
      </c>
      <c r="F291" t="inlineStr">
        <is>
          <t>20% Reduced Fertilizer</t>
        </is>
      </c>
      <c r="G291" t="n">
        <v>-1202</v>
      </c>
      <c r="H291" t="n">
        <v>0.0047170389443636</v>
      </c>
      <c r="I291" t="n">
        <v>0.004194682282739443</v>
      </c>
      <c r="J291" s="6" t="inlineStr">
        <is>
          <t>crop and rice measures</t>
        </is>
      </c>
    </row>
    <row r="292">
      <c r="A292" t="inlineStr">
        <is>
          <t>AGRICULTURE</t>
        </is>
      </c>
      <c r="B292" t="inlineStr">
        <is>
          <t>CROP</t>
        </is>
      </c>
      <c r="C292" t="n">
        <v>2040</v>
      </c>
      <c r="D292" t="inlineStr">
        <is>
          <t>United States</t>
        </is>
      </c>
      <c r="E292" t="inlineStr">
        <is>
          <t>USA</t>
        </is>
      </c>
      <c r="F292" t="inlineStr">
        <is>
          <t>Split Fertilization</t>
        </is>
      </c>
      <c r="G292" t="n">
        <v>-1049</v>
      </c>
      <c r="H292" t="n">
        <v>0.286944419145584</v>
      </c>
      <c r="I292" t="n">
        <v>0.2551686948777844</v>
      </c>
      <c r="J292" s="6" t="inlineStr">
        <is>
          <t>crop and rice measures</t>
        </is>
      </c>
    </row>
    <row r="293">
      <c r="A293" t="inlineStr">
        <is>
          <t>AGRICULTURE</t>
        </is>
      </c>
      <c r="B293" t="inlineStr">
        <is>
          <t>CROP</t>
        </is>
      </c>
      <c r="C293" t="n">
        <v>2040</v>
      </c>
      <c r="D293" t="inlineStr">
        <is>
          <t>United States</t>
        </is>
      </c>
      <c r="E293" t="inlineStr">
        <is>
          <t>USA</t>
        </is>
      </c>
      <c r="F293" t="inlineStr">
        <is>
          <t>Split Fertilization</t>
        </is>
      </c>
      <c r="G293" t="n">
        <v>-927</v>
      </c>
      <c r="H293" t="n">
        <v>0.048656303435564</v>
      </c>
      <c r="I293" t="n">
        <v>0.04326818929672638</v>
      </c>
      <c r="J293" s="6" t="inlineStr">
        <is>
          <t>crop and rice measures</t>
        </is>
      </c>
    </row>
    <row r="294">
      <c r="A294" t="inlineStr">
        <is>
          <t>AGRICULTURE</t>
        </is>
      </c>
      <c r="B294" t="inlineStr">
        <is>
          <t>CROP</t>
        </is>
      </c>
      <c r="C294" t="n">
        <v>2040</v>
      </c>
      <c r="D294" t="inlineStr">
        <is>
          <t>United States</t>
        </is>
      </c>
      <c r="E294" t="inlineStr">
        <is>
          <t>USA</t>
        </is>
      </c>
      <c r="F294" t="inlineStr">
        <is>
          <t>No Till</t>
        </is>
      </c>
      <c r="G294" t="n">
        <v>-887</v>
      </c>
      <c r="H294" t="n">
        <v>1.36340057849884</v>
      </c>
      <c r="I294" t="n">
        <v>1.212419977524136</v>
      </c>
      <c r="J294" s="6" t="inlineStr">
        <is>
          <t>crop and rice measures</t>
        </is>
      </c>
    </row>
    <row r="295">
      <c r="A295" t="inlineStr">
        <is>
          <t>AGRICULTURE</t>
        </is>
      </c>
      <c r="B295" t="inlineStr">
        <is>
          <t>CROP</t>
        </is>
      </c>
      <c r="C295" t="n">
        <v>2040</v>
      </c>
      <c r="D295" t="inlineStr">
        <is>
          <t>United States</t>
        </is>
      </c>
      <c r="E295" t="inlineStr">
        <is>
          <t>USA</t>
        </is>
      </c>
      <c r="F295" t="inlineStr">
        <is>
          <t>20% Reduced Fertilizer</t>
        </is>
      </c>
      <c r="G295" t="n">
        <v>-886</v>
      </c>
      <c r="H295" t="n">
        <v>0.183468028903007</v>
      </c>
      <c r="I295" t="n">
        <v>0.1631510995278418</v>
      </c>
      <c r="J295" s="6" t="inlineStr">
        <is>
          <t>crop and rice measures</t>
        </is>
      </c>
    </row>
    <row r="296">
      <c r="A296" t="inlineStr">
        <is>
          <t>AGRICULTURE</t>
        </is>
      </c>
      <c r="B296" t="inlineStr">
        <is>
          <t>CROP</t>
        </is>
      </c>
      <c r="C296" t="n">
        <v>2040</v>
      </c>
      <c r="D296" t="inlineStr">
        <is>
          <t>United States</t>
        </is>
      </c>
      <c r="E296" t="inlineStr">
        <is>
          <t>USA</t>
        </is>
      </c>
      <c r="F296" t="inlineStr">
        <is>
          <t>Split Fertilization</t>
        </is>
      </c>
      <c r="G296" t="n">
        <v>-862</v>
      </c>
      <c r="H296" t="n">
        <v>0.0502670034766197</v>
      </c>
      <c r="I296" t="n">
        <v>0.04470052322585309</v>
      </c>
      <c r="J296" s="6" t="inlineStr">
        <is>
          <t>crop and rice measures</t>
        </is>
      </c>
    </row>
    <row r="297">
      <c r="A297" t="inlineStr">
        <is>
          <t>AGRICULTURE</t>
        </is>
      </c>
      <c r="B297" t="inlineStr">
        <is>
          <t>CROP</t>
        </is>
      </c>
      <c r="C297" t="n">
        <v>2040</v>
      </c>
      <c r="D297" t="inlineStr">
        <is>
          <t>United States</t>
        </is>
      </c>
      <c r="E297" t="inlineStr">
        <is>
          <t>USA</t>
        </is>
      </c>
      <c r="F297" t="inlineStr">
        <is>
          <t>No Till</t>
        </is>
      </c>
      <c r="G297" t="n">
        <v>-811</v>
      </c>
      <c r="H297" t="n">
        <v>0.80362844467163</v>
      </c>
      <c r="I297" t="n">
        <v>0.7146360330133622</v>
      </c>
      <c r="J297" s="6" t="inlineStr">
        <is>
          <t>crop and rice measures</t>
        </is>
      </c>
    </row>
    <row r="298">
      <c r="A298" t="inlineStr">
        <is>
          <t>AGRICULTURE</t>
        </is>
      </c>
      <c r="B298" t="inlineStr">
        <is>
          <t>CROP</t>
        </is>
      </c>
      <c r="C298" t="n">
        <v>2040</v>
      </c>
      <c r="D298" t="inlineStr">
        <is>
          <t>United States</t>
        </is>
      </c>
      <c r="E298" t="inlineStr">
        <is>
          <t>USA</t>
        </is>
      </c>
      <c r="F298" t="inlineStr">
        <is>
          <t>Split Fertilization</t>
        </is>
      </c>
      <c r="G298" t="n">
        <v>-727</v>
      </c>
      <c r="H298" t="n">
        <v>0.0126620093360543</v>
      </c>
      <c r="I298" t="n">
        <v>0.01125984051696104</v>
      </c>
      <c r="J298" s="6" t="inlineStr">
        <is>
          <t>crop and rice measures</t>
        </is>
      </c>
    </row>
    <row r="299">
      <c r="A299" t="inlineStr">
        <is>
          <t>AGRICULTURE</t>
        </is>
      </c>
      <c r="B299" t="inlineStr">
        <is>
          <t>CROP</t>
        </is>
      </c>
      <c r="C299" t="n">
        <v>2040</v>
      </c>
      <c r="D299" t="inlineStr">
        <is>
          <t>United States</t>
        </is>
      </c>
      <c r="E299" t="inlineStr">
        <is>
          <t>USA</t>
        </is>
      </c>
      <c r="F299" t="inlineStr">
        <is>
          <t>No Till</t>
        </is>
      </c>
      <c r="G299" t="n">
        <v>-619</v>
      </c>
      <c r="H299" t="n">
        <v>0.0385175533592701</v>
      </c>
      <c r="I299" t="n">
        <v>0.03425218671210261</v>
      </c>
      <c r="J299" s="6" t="inlineStr">
        <is>
          <t>crop and rice measures</t>
        </is>
      </c>
    </row>
    <row r="300">
      <c r="A300" t="inlineStr">
        <is>
          <t>AGRICULTURE</t>
        </is>
      </c>
      <c r="B300" t="inlineStr">
        <is>
          <t>CROP</t>
        </is>
      </c>
      <c r="C300" t="n">
        <v>2040</v>
      </c>
      <c r="D300" t="inlineStr">
        <is>
          <t>United States</t>
        </is>
      </c>
      <c r="E300" t="inlineStr">
        <is>
          <t>USA</t>
        </is>
      </c>
      <c r="F300" t="inlineStr">
        <is>
          <t>Split Fertilization</t>
        </is>
      </c>
      <c r="G300" t="n">
        <v>-594</v>
      </c>
      <c r="H300" t="n">
        <v>0.0046305991709232</v>
      </c>
      <c r="I300" t="n">
        <v>0.004117814698975329</v>
      </c>
      <c r="J300" s="6" t="inlineStr">
        <is>
          <t>crop and rice measures</t>
        </is>
      </c>
    </row>
    <row r="301">
      <c r="A301" t="inlineStr">
        <is>
          <t>AGRICULTURE</t>
        </is>
      </c>
      <c r="B301" t="inlineStr">
        <is>
          <t>CROP</t>
        </is>
      </c>
      <c r="C301" t="n">
        <v>2040</v>
      </c>
      <c r="D301" t="inlineStr">
        <is>
          <t>United States</t>
        </is>
      </c>
      <c r="E301" t="inlineStr">
        <is>
          <t>USA</t>
        </is>
      </c>
      <c r="F301" t="inlineStr">
        <is>
          <t>Split Fertilization</t>
        </is>
      </c>
      <c r="G301" t="n">
        <v>-451</v>
      </c>
      <c r="H301" t="n">
        <v>0.0236201863735914</v>
      </c>
      <c r="I301" t="n">
        <v>0.02100452815101249</v>
      </c>
      <c r="J301" s="6" t="inlineStr">
        <is>
          <t>crop and rice measures</t>
        </is>
      </c>
    </row>
    <row r="302">
      <c r="A302" t="inlineStr">
        <is>
          <t>AGRICULTURE</t>
        </is>
      </c>
      <c r="B302" t="inlineStr">
        <is>
          <t>CROP</t>
        </is>
      </c>
      <c r="C302" t="n">
        <v>2040</v>
      </c>
      <c r="D302" t="inlineStr">
        <is>
          <t>United States</t>
        </is>
      </c>
      <c r="E302" t="inlineStr">
        <is>
          <t>USA</t>
        </is>
      </c>
      <c r="F302" t="inlineStr">
        <is>
          <t>No Till</t>
        </is>
      </c>
      <c r="G302" t="n">
        <v>-344</v>
      </c>
      <c r="H302" t="n">
        <v>0.297311812639236</v>
      </c>
      <c r="I302" t="n">
        <v>0.2643880213067031</v>
      </c>
      <c r="J302" s="6" t="inlineStr">
        <is>
          <t>crop and rice measures</t>
        </is>
      </c>
    </row>
    <row r="303">
      <c r="A303" t="inlineStr">
        <is>
          <t>AGRICULTURE</t>
        </is>
      </c>
      <c r="B303" t="inlineStr">
        <is>
          <t>CROP</t>
        </is>
      </c>
      <c r="C303" t="n">
        <v>2040</v>
      </c>
      <c r="D303" t="inlineStr">
        <is>
          <t>United States</t>
        </is>
      </c>
      <c r="E303" t="inlineStr">
        <is>
          <t>USA</t>
        </is>
      </c>
      <c r="F303" t="inlineStr">
        <is>
          <t>Split Fertilization</t>
        </is>
      </c>
      <c r="G303" t="n">
        <v>-320</v>
      </c>
      <c r="H303" t="n">
        <v>0.0048782927915454</v>
      </c>
      <c r="I303" t="n">
        <v>0.004338079160266882</v>
      </c>
      <c r="J303" s="6" t="inlineStr">
        <is>
          <t>crop and rice measures</t>
        </is>
      </c>
    </row>
    <row r="304">
      <c r="A304" t="inlineStr">
        <is>
          <t>AGRICULTURE</t>
        </is>
      </c>
      <c r="B304" t="inlineStr">
        <is>
          <t>CROP</t>
        </is>
      </c>
      <c r="C304" t="n">
        <v>2040</v>
      </c>
      <c r="D304" t="inlineStr">
        <is>
          <t>United States</t>
        </is>
      </c>
      <c r="E304" t="inlineStr">
        <is>
          <t>USA</t>
        </is>
      </c>
      <c r="F304" t="inlineStr">
        <is>
          <t>No Till</t>
        </is>
      </c>
      <c r="G304" t="n">
        <v>-267</v>
      </c>
      <c r="H304" t="n">
        <v>0.417778581380844</v>
      </c>
      <c r="I304" t="n">
        <v>0.3715145102883344</v>
      </c>
      <c r="J304" s="6" t="inlineStr">
        <is>
          <t>crop and rice measures</t>
        </is>
      </c>
    </row>
    <row r="305">
      <c r="A305" t="inlineStr">
        <is>
          <t>AGRICULTURE</t>
        </is>
      </c>
      <c r="B305" t="inlineStr">
        <is>
          <t>CROP</t>
        </is>
      </c>
      <c r="C305" t="n">
        <v>2040</v>
      </c>
      <c r="D305" t="inlineStr">
        <is>
          <t>United States</t>
        </is>
      </c>
      <c r="E305" t="inlineStr">
        <is>
          <t>USA</t>
        </is>
      </c>
      <c r="F305" t="inlineStr">
        <is>
          <t>Split Fertilization</t>
        </is>
      </c>
      <c r="G305" t="n">
        <v>-241</v>
      </c>
      <c r="H305" t="n">
        <v>0.0005888050072825999</v>
      </c>
      <c r="I305" t="n">
        <v>0.000523601768221104</v>
      </c>
      <c r="J305" s="6" t="inlineStr">
        <is>
          <t>crop and rice measures</t>
        </is>
      </c>
    </row>
    <row r="306">
      <c r="A306" t="inlineStr">
        <is>
          <t>AGRICULTURE</t>
        </is>
      </c>
      <c r="B306" t="inlineStr">
        <is>
          <t>CROP</t>
        </is>
      </c>
      <c r="C306" t="n">
        <v>2040</v>
      </c>
      <c r="D306" t="inlineStr">
        <is>
          <t>United States</t>
        </is>
      </c>
      <c r="E306" t="inlineStr">
        <is>
          <t>USA</t>
        </is>
      </c>
      <c r="F306" t="inlineStr">
        <is>
          <t>No Till</t>
        </is>
      </c>
      <c r="G306" t="n">
        <v>-212</v>
      </c>
      <c r="H306" t="n">
        <v>0.0183871705085039</v>
      </c>
      <c r="I306" t="n">
        <v>0.0163510073313877</v>
      </c>
      <c r="J306" s="6" t="inlineStr">
        <is>
          <t>crop and rice measures</t>
        </is>
      </c>
    </row>
    <row r="307">
      <c r="A307" t="inlineStr">
        <is>
          <t>AGRICULTURE</t>
        </is>
      </c>
      <c r="B307" t="inlineStr">
        <is>
          <t>CROP</t>
        </is>
      </c>
      <c r="C307" t="n">
        <v>2040</v>
      </c>
      <c r="D307" t="inlineStr">
        <is>
          <t>United States</t>
        </is>
      </c>
      <c r="E307" t="inlineStr">
        <is>
          <t>USA</t>
        </is>
      </c>
      <c r="F307" t="inlineStr">
        <is>
          <t>No Till</t>
        </is>
      </c>
      <c r="G307" t="n">
        <v>-192</v>
      </c>
      <c r="H307" t="n">
        <v>0.007987248711288</v>
      </c>
      <c r="I307" t="n">
        <v>0.007102754726480939</v>
      </c>
      <c r="J307" s="6" t="inlineStr">
        <is>
          <t>crop and rice measures</t>
        </is>
      </c>
    </row>
    <row r="308">
      <c r="A308" t="inlineStr">
        <is>
          <t>AGRICULTURE</t>
        </is>
      </c>
      <c r="B308" t="inlineStr">
        <is>
          <t>CROP</t>
        </is>
      </c>
      <c r="C308" t="n">
        <v>2040</v>
      </c>
      <c r="D308" t="inlineStr">
        <is>
          <t>United States</t>
        </is>
      </c>
      <c r="E308" t="inlineStr">
        <is>
          <t>USA</t>
        </is>
      </c>
      <c r="F308" t="inlineStr">
        <is>
          <t>No Till</t>
        </is>
      </c>
      <c r="G308" t="n">
        <v>-134</v>
      </c>
      <c r="H308" t="n">
        <v>0.0986886844038963</v>
      </c>
      <c r="I308" t="n">
        <v>0.08776007170145141</v>
      </c>
      <c r="J308" s="6" t="inlineStr">
        <is>
          <t>crop and rice measures</t>
        </is>
      </c>
    </row>
    <row r="309">
      <c r="A309" t="inlineStr">
        <is>
          <t>AGRICULTURE</t>
        </is>
      </c>
      <c r="B309" t="inlineStr">
        <is>
          <t>CROP</t>
        </is>
      </c>
      <c r="C309" t="n">
        <v>2040</v>
      </c>
      <c r="D309" t="inlineStr">
        <is>
          <t>United States</t>
        </is>
      </c>
      <c r="E309" t="inlineStr">
        <is>
          <t>USA</t>
        </is>
      </c>
      <c r="F309" t="inlineStr">
        <is>
          <t>No Till</t>
        </is>
      </c>
      <c r="G309" t="n">
        <v>-125</v>
      </c>
      <c r="H309" t="n">
        <v>0.0059257932007313</v>
      </c>
      <c r="I309" t="n">
        <v>0.005269581201992599</v>
      </c>
      <c r="J309" s="6" t="inlineStr">
        <is>
          <t>crop and rice measures</t>
        </is>
      </c>
    </row>
    <row r="310">
      <c r="A310" t="inlineStr">
        <is>
          <t>AGRICULTURE</t>
        </is>
      </c>
      <c r="B310" t="inlineStr">
        <is>
          <t>CROP</t>
        </is>
      </c>
      <c r="C310" t="n">
        <v>2040</v>
      </c>
      <c r="D310" t="inlineStr">
        <is>
          <t>United States</t>
        </is>
      </c>
      <c r="E310" t="inlineStr">
        <is>
          <t>USA</t>
        </is>
      </c>
      <c r="F310" t="inlineStr">
        <is>
          <t>Split Fertilization</t>
        </is>
      </c>
      <c r="G310" t="n">
        <v>-113</v>
      </c>
      <c r="H310" t="n">
        <v>0.0002635669952724</v>
      </c>
      <c r="I310" t="n">
        <v>0.0002343800461314966</v>
      </c>
      <c r="J310" s="6" t="inlineStr">
        <is>
          <t>crop and rice measures</t>
        </is>
      </c>
    </row>
    <row r="311">
      <c r="A311" t="inlineStr">
        <is>
          <t>AGRICULTURE</t>
        </is>
      </c>
      <c r="B311" t="inlineStr">
        <is>
          <t>CROP</t>
        </is>
      </c>
      <c r="C311" t="n">
        <v>2040</v>
      </c>
      <c r="D311" t="inlineStr">
        <is>
          <t>United States</t>
        </is>
      </c>
      <c r="E311" t="inlineStr">
        <is>
          <t>USA</t>
        </is>
      </c>
      <c r="F311" t="inlineStr">
        <is>
          <t>No Till</t>
        </is>
      </c>
      <c r="G311" t="n">
        <v>-73</v>
      </c>
      <c r="H311" t="n">
        <v>0.0721120089292526</v>
      </c>
      <c r="I311" t="n">
        <v>0.06412645089346287</v>
      </c>
      <c r="J311" s="6" t="inlineStr">
        <is>
          <t>crop and rice measures</t>
        </is>
      </c>
    </row>
    <row r="312">
      <c r="A312" t="inlineStr">
        <is>
          <t>AGRICULTURE</t>
        </is>
      </c>
      <c r="B312" t="inlineStr">
        <is>
          <t>CROP</t>
        </is>
      </c>
      <c r="C312" t="n">
        <v>2040</v>
      </c>
      <c r="D312" t="inlineStr">
        <is>
          <t>United States</t>
        </is>
      </c>
      <c r="E312" t="inlineStr">
        <is>
          <t>USA</t>
        </is>
      </c>
      <c r="F312" t="inlineStr">
        <is>
          <t>No Till</t>
        </is>
      </c>
      <c r="G312" t="n">
        <v>-66</v>
      </c>
      <c r="H312" t="n">
        <v>0.0528033562004566</v>
      </c>
      <c r="I312" t="n">
        <v>0.04695600467490268</v>
      </c>
      <c r="J312" s="6" t="inlineStr">
        <is>
          <t>crop and rice measures</t>
        </is>
      </c>
    </row>
    <row r="313">
      <c r="A313" t="inlineStr">
        <is>
          <t>AGRICULTURE</t>
        </is>
      </c>
      <c r="B313" t="inlineStr">
        <is>
          <t>CROP</t>
        </is>
      </c>
      <c r="C313" t="n">
        <v>2040</v>
      </c>
      <c r="D313" t="inlineStr">
        <is>
          <t>United States</t>
        </is>
      </c>
      <c r="E313" t="inlineStr">
        <is>
          <t>USA</t>
        </is>
      </c>
      <c r="F313" t="inlineStr">
        <is>
          <t>20% Reduced Fertilizer</t>
        </is>
      </c>
      <c r="G313" t="n">
        <v>0</v>
      </c>
      <c r="H313" t="n">
        <v>4.3403525352478</v>
      </c>
      <c r="I313" t="n">
        <v>3.859709469263983</v>
      </c>
      <c r="J313" s="6" t="inlineStr">
        <is>
          <t>crop and rice measures</t>
        </is>
      </c>
    </row>
    <row r="314">
      <c r="A314" t="inlineStr">
        <is>
          <t>AGRICULTURE</t>
        </is>
      </c>
      <c r="B314" t="inlineStr">
        <is>
          <t>CROP</t>
        </is>
      </c>
      <c r="C314" t="n">
        <v>2040</v>
      </c>
      <c r="D314" t="inlineStr">
        <is>
          <t>United States</t>
        </is>
      </c>
      <c r="E314" t="inlineStr">
        <is>
          <t>USA</t>
        </is>
      </c>
      <c r="F314" t="inlineStr">
        <is>
          <t>No Till</t>
        </is>
      </c>
      <c r="G314" t="n">
        <v>91</v>
      </c>
      <c r="H314" t="n">
        <v>0.0146703980863094</v>
      </c>
      <c r="I314" t="n">
        <v>0.01304582380158386</v>
      </c>
      <c r="J314" s="6" t="inlineStr">
        <is>
          <t>crop and rice measures</t>
        </is>
      </c>
    </row>
    <row r="315">
      <c r="A315" t="inlineStr">
        <is>
          <t>AGRICULTURE</t>
        </is>
      </c>
      <c r="B315" t="inlineStr">
        <is>
          <t>CROP</t>
        </is>
      </c>
      <c r="C315" t="n">
        <v>2040</v>
      </c>
      <c r="D315" t="inlineStr">
        <is>
          <t>United States</t>
        </is>
      </c>
      <c r="E315" t="inlineStr">
        <is>
          <t>USA</t>
        </is>
      </c>
      <c r="F315" t="inlineStr">
        <is>
          <t>No Till</t>
        </is>
      </c>
      <c r="G315" t="n">
        <v>194</v>
      </c>
      <c r="H315" t="n">
        <v>0.0007970210281201</v>
      </c>
      <c r="I315" t="n">
        <v>0.0007087603102410285</v>
      </c>
      <c r="J315" s="6" t="inlineStr">
        <is>
          <t>crop and rice measures</t>
        </is>
      </c>
    </row>
    <row r="316">
      <c r="A316" t="inlineStr">
        <is>
          <t>AGRICULTURE</t>
        </is>
      </c>
      <c r="B316" t="inlineStr">
        <is>
          <t>CROP</t>
        </is>
      </c>
      <c r="C316" t="n">
        <v>2040</v>
      </c>
      <c r="D316" t="inlineStr">
        <is>
          <t>United States</t>
        </is>
      </c>
      <c r="E316" t="inlineStr">
        <is>
          <t>USA</t>
        </is>
      </c>
      <c r="F316" t="inlineStr">
        <is>
          <t>20% Reduced Fertilizer</t>
        </is>
      </c>
      <c r="G316" t="n">
        <v>205</v>
      </c>
      <c r="H316" t="n">
        <v>0.458830833435058</v>
      </c>
      <c r="I316" t="n">
        <v>0.408020707584867</v>
      </c>
      <c r="J316" s="6" t="inlineStr">
        <is>
          <t>crop and rice measures</t>
        </is>
      </c>
    </row>
    <row r="317">
      <c r="A317" t="inlineStr">
        <is>
          <t>AGRICULTURE</t>
        </is>
      </c>
      <c r="B317" t="inlineStr">
        <is>
          <t>CROP</t>
        </is>
      </c>
      <c r="C317" t="n">
        <v>2040</v>
      </c>
      <c r="D317" t="inlineStr">
        <is>
          <t>United States</t>
        </is>
      </c>
      <c r="E317" t="inlineStr">
        <is>
          <t>USA</t>
        </is>
      </c>
      <c r="F317" t="inlineStr">
        <is>
          <t>No Till</t>
        </is>
      </c>
      <c r="G317" t="n">
        <v>207</v>
      </c>
      <c r="H317" t="n">
        <v>0.0021193320862949</v>
      </c>
      <c r="I317" t="n">
        <v>0.001884640949221975</v>
      </c>
      <c r="J317" s="6" t="inlineStr">
        <is>
          <t>crop and rice measures</t>
        </is>
      </c>
    </row>
    <row r="318">
      <c r="A318" t="inlineStr">
        <is>
          <t>AGRICULTURE</t>
        </is>
      </c>
      <c r="B318" t="inlineStr">
        <is>
          <t>CROP</t>
        </is>
      </c>
      <c r="C318" t="n">
        <v>2040</v>
      </c>
      <c r="D318" t="inlineStr">
        <is>
          <t>United States</t>
        </is>
      </c>
      <c r="E318" t="inlineStr">
        <is>
          <t>USA</t>
        </is>
      </c>
      <c r="F318" t="inlineStr">
        <is>
          <t>20% Reduced Fertilizer</t>
        </is>
      </c>
      <c r="G318" t="n">
        <v>218</v>
      </c>
      <c r="H318" t="n">
        <v>0.134208410978317</v>
      </c>
      <c r="I318" t="n">
        <v>0.1193464057357517</v>
      </c>
      <c r="J318" s="6" t="inlineStr">
        <is>
          <t>crop and rice measures</t>
        </is>
      </c>
    </row>
    <row r="319">
      <c r="A319" t="inlineStr">
        <is>
          <t>AGRICULTURE</t>
        </is>
      </c>
      <c r="B319" t="inlineStr">
        <is>
          <t>CROP</t>
        </is>
      </c>
      <c r="C319" t="n">
        <v>2040</v>
      </c>
      <c r="D319" t="inlineStr">
        <is>
          <t>United States</t>
        </is>
      </c>
      <c r="E319" t="inlineStr">
        <is>
          <t>USA</t>
        </is>
      </c>
      <c r="F319" t="inlineStr">
        <is>
          <t>20% Reduced Fertilizer</t>
        </is>
      </c>
      <c r="G319" t="n">
        <v>232</v>
      </c>
      <c r="H319" t="n">
        <v>0.478913426399231</v>
      </c>
      <c r="I319" t="n">
        <v>0.4258793892476383</v>
      </c>
      <c r="J319" s="6" t="inlineStr">
        <is>
          <t>crop and rice measures</t>
        </is>
      </c>
    </row>
    <row r="320">
      <c r="A320" t="inlineStr">
        <is>
          <t>AGRICULTURE</t>
        </is>
      </c>
      <c r="B320" t="inlineStr">
        <is>
          <t>CROP</t>
        </is>
      </c>
      <c r="C320" t="n">
        <v>2040</v>
      </c>
      <c r="D320" t="inlineStr">
        <is>
          <t>United States</t>
        </is>
      </c>
      <c r="E320" t="inlineStr">
        <is>
          <t>USA</t>
        </is>
      </c>
      <c r="F320" t="inlineStr">
        <is>
          <t>20% Reduced Fertilizer</t>
        </is>
      </c>
      <c r="G320" t="n">
        <v>257</v>
      </c>
      <c r="H320" t="n">
        <v>0.164555683732032</v>
      </c>
      <c r="I320" t="n">
        <v>0.1463330744596929</v>
      </c>
      <c r="J320" s="6" t="inlineStr">
        <is>
          <t>crop and rice measures</t>
        </is>
      </c>
    </row>
    <row r="321">
      <c r="A321" t="inlineStr">
        <is>
          <t>AGRICULTURE</t>
        </is>
      </c>
      <c r="B321" t="inlineStr">
        <is>
          <t>CROP</t>
        </is>
      </c>
      <c r="C321" t="n">
        <v>2040</v>
      </c>
      <c r="D321" t="inlineStr">
        <is>
          <t>United States</t>
        </is>
      </c>
      <c r="E321" t="inlineStr">
        <is>
          <t>USA</t>
        </is>
      </c>
      <c r="F321" t="inlineStr">
        <is>
          <t>20% Reduced Fertilizer</t>
        </is>
      </c>
      <c r="G321" t="n">
        <v>261</v>
      </c>
      <c r="H321" t="n">
        <v>0.0276146810501814</v>
      </c>
      <c r="I321" t="n">
        <v>0.02455667945737608</v>
      </c>
      <c r="J321" s="6" t="inlineStr">
        <is>
          <t>crop and rice measures</t>
        </is>
      </c>
    </row>
    <row r="322">
      <c r="A322" t="inlineStr">
        <is>
          <t>AGRICULTURE</t>
        </is>
      </c>
      <c r="B322" t="inlineStr">
        <is>
          <t>CROP</t>
        </is>
      </c>
      <c r="C322" t="n">
        <v>2040</v>
      </c>
      <c r="D322" t="inlineStr">
        <is>
          <t>United States</t>
        </is>
      </c>
      <c r="E322" t="inlineStr">
        <is>
          <t>USA</t>
        </is>
      </c>
      <c r="F322" t="inlineStr">
        <is>
          <t>Split Fertilization</t>
        </is>
      </c>
      <c r="G322" t="n">
        <v>315</v>
      </c>
      <c r="H322" t="n">
        <v>0.175128027796745</v>
      </c>
      <c r="I322" t="n">
        <v>0.1557346555910652</v>
      </c>
      <c r="J322" s="6" t="inlineStr">
        <is>
          <t>crop and rice measures</t>
        </is>
      </c>
    </row>
    <row r="323">
      <c r="A323" t="inlineStr">
        <is>
          <t>AGRICULTURE</t>
        </is>
      </c>
      <c r="B323" t="inlineStr">
        <is>
          <t>CROP</t>
        </is>
      </c>
      <c r="C323" t="n">
        <v>2040</v>
      </c>
      <c r="D323" t="inlineStr">
        <is>
          <t>United States</t>
        </is>
      </c>
      <c r="E323" t="inlineStr">
        <is>
          <t>USA</t>
        </is>
      </c>
      <c r="F323" t="inlineStr">
        <is>
          <t>Nitrification Inhibitor Fertilizer</t>
        </is>
      </c>
      <c r="G323" t="n">
        <v>426</v>
      </c>
      <c r="H323" t="n">
        <v>0.0065786549821496</v>
      </c>
      <c r="I323" t="n">
        <v>0.005850146208958537</v>
      </c>
      <c r="J323" s="6" t="inlineStr">
        <is>
          <t>crop and rice measures</t>
        </is>
      </c>
    </row>
    <row r="324">
      <c r="A324" t="inlineStr">
        <is>
          <t>AGRICULTURE</t>
        </is>
      </c>
      <c r="B324" t="inlineStr">
        <is>
          <t>CROP</t>
        </is>
      </c>
      <c r="C324" t="n">
        <v>2040</v>
      </c>
      <c r="D324" t="inlineStr">
        <is>
          <t>United States</t>
        </is>
      </c>
      <c r="E324" t="inlineStr">
        <is>
          <t>USA</t>
        </is>
      </c>
      <c r="F324" t="inlineStr">
        <is>
          <t>Split Fertilization</t>
        </is>
      </c>
      <c r="G324" t="n">
        <v>481</v>
      </c>
      <c r="H324" t="n">
        <v>0.0041858679614961</v>
      </c>
      <c r="I324" t="n">
        <v>0.003722332247639149</v>
      </c>
      <c r="J324" s="6" t="inlineStr">
        <is>
          <t>crop and rice measures</t>
        </is>
      </c>
    </row>
    <row r="325">
      <c r="A325" t="inlineStr">
        <is>
          <t>AGRICULTURE</t>
        </is>
      </c>
      <c r="B325" t="inlineStr">
        <is>
          <t>CROP</t>
        </is>
      </c>
      <c r="C325" t="n">
        <v>2040</v>
      </c>
      <c r="D325" t="inlineStr">
        <is>
          <t>United States</t>
        </is>
      </c>
      <c r="E325" t="inlineStr">
        <is>
          <t>USA</t>
        </is>
      </c>
      <c r="F325" t="inlineStr">
        <is>
          <t>Nitrification Inhibitor Fertilizer</t>
        </is>
      </c>
      <c r="G325" t="n">
        <v>552</v>
      </c>
      <c r="H325" t="n">
        <v>0.127901270985603</v>
      </c>
      <c r="I325" t="n">
        <v>0.1137377074200832</v>
      </c>
      <c r="J325" s="6" t="inlineStr">
        <is>
          <t>crop and rice measures</t>
        </is>
      </c>
    </row>
    <row r="326">
      <c r="A326" t="inlineStr">
        <is>
          <t>AGRICULTURE</t>
        </is>
      </c>
      <c r="B326" t="inlineStr">
        <is>
          <t>CROP</t>
        </is>
      </c>
      <c r="C326" t="n">
        <v>2040</v>
      </c>
      <c r="D326" t="inlineStr">
        <is>
          <t>United States</t>
        </is>
      </c>
      <c r="E326" t="inlineStr">
        <is>
          <t>USA</t>
        </is>
      </c>
      <c r="F326" t="inlineStr">
        <is>
          <t>20% Reduced Fertilizer</t>
        </is>
      </c>
      <c r="G326" t="n">
        <v>559</v>
      </c>
      <c r="H326" t="n">
        <v>0.0013855679426342</v>
      </c>
      <c r="I326" t="n">
        <v>0.001232132566436453</v>
      </c>
      <c r="J326" s="6" t="inlineStr">
        <is>
          <t>crop and rice measures</t>
        </is>
      </c>
    </row>
    <row r="327">
      <c r="A327" t="inlineStr">
        <is>
          <t>AGRICULTURE</t>
        </is>
      </c>
      <c r="B327" t="inlineStr">
        <is>
          <t>CROP</t>
        </is>
      </c>
      <c r="C327" t="n">
        <v>2040</v>
      </c>
      <c r="D327" t="inlineStr">
        <is>
          <t>United States</t>
        </is>
      </c>
      <c r="E327" t="inlineStr">
        <is>
          <t>USA</t>
        </is>
      </c>
      <c r="F327" t="inlineStr">
        <is>
          <t>Nitrification Inhibitor Fertilizer</t>
        </is>
      </c>
      <c r="G327" t="n">
        <v>564</v>
      </c>
      <c r="H327" t="n">
        <v>0.0146004678681493</v>
      </c>
      <c r="I327" t="n">
        <v>0.01298363753375693</v>
      </c>
      <c r="J327" s="6" t="inlineStr">
        <is>
          <t>crop and rice measures</t>
        </is>
      </c>
    </row>
    <row r="328">
      <c r="A328" t="inlineStr">
        <is>
          <t>AGRICULTURE</t>
        </is>
      </c>
      <c r="B328" t="inlineStr">
        <is>
          <t>CROP</t>
        </is>
      </c>
      <c r="C328" t="n">
        <v>2040</v>
      </c>
      <c r="D328" t="inlineStr">
        <is>
          <t>United States</t>
        </is>
      </c>
      <c r="E328" t="inlineStr">
        <is>
          <t>USA</t>
        </is>
      </c>
      <c r="F328" t="inlineStr">
        <is>
          <t>Nitrification Inhibitor Fertilizer</t>
        </is>
      </c>
      <c r="G328" t="n">
        <v>587</v>
      </c>
      <c r="H328" t="n">
        <v>0.006436481140554</v>
      </c>
      <c r="I328" t="n">
        <v>0.005723716450492651</v>
      </c>
      <c r="J328" s="6" t="inlineStr">
        <is>
          <t>crop and rice measures</t>
        </is>
      </c>
    </row>
    <row r="329">
      <c r="A329" t="inlineStr">
        <is>
          <t>AGRICULTURE</t>
        </is>
      </c>
      <c r="B329" t="inlineStr">
        <is>
          <t>CROP</t>
        </is>
      </c>
      <c r="C329" t="n">
        <v>2040</v>
      </c>
      <c r="D329" t="inlineStr">
        <is>
          <t>United States</t>
        </is>
      </c>
      <c r="E329" t="inlineStr">
        <is>
          <t>USA</t>
        </is>
      </c>
      <c r="F329" t="inlineStr">
        <is>
          <t>Nitrification Inhibitor Fertilizer</t>
        </is>
      </c>
      <c r="G329" t="n">
        <v>648</v>
      </c>
      <c r="H329" t="n">
        <v>0.901858210563659</v>
      </c>
      <c r="I329" t="n">
        <v>0.8019880060381531</v>
      </c>
      <c r="J329" s="6" t="inlineStr">
        <is>
          <t>crop and rice measures</t>
        </is>
      </c>
    </row>
    <row r="330">
      <c r="A330" t="inlineStr">
        <is>
          <t>AGRICULTURE</t>
        </is>
      </c>
      <c r="B330" t="inlineStr">
        <is>
          <t>CROP</t>
        </is>
      </c>
      <c r="C330" t="n">
        <v>2040</v>
      </c>
      <c r="D330" t="inlineStr">
        <is>
          <t>United States</t>
        </is>
      </c>
      <c r="E330" t="inlineStr">
        <is>
          <t>USA</t>
        </is>
      </c>
      <c r="F330" t="inlineStr">
        <is>
          <t>Nitrification Inhibitor Fertilizer</t>
        </is>
      </c>
      <c r="G330" t="n">
        <v>662</v>
      </c>
      <c r="H330" t="n">
        <v>0.0418456383049488</v>
      </c>
      <c r="I330" t="n">
        <v>0.03721172533829339</v>
      </c>
      <c r="J330" s="6" t="inlineStr">
        <is>
          <t>crop and rice measures</t>
        </is>
      </c>
    </row>
    <row r="331">
      <c r="A331" t="inlineStr">
        <is>
          <t>AGRICULTURE</t>
        </is>
      </c>
      <c r="B331" t="inlineStr">
        <is>
          <t>CROP</t>
        </is>
      </c>
      <c r="C331" t="n">
        <v>2040</v>
      </c>
      <c r="D331" t="inlineStr">
        <is>
          <t>United States</t>
        </is>
      </c>
      <c r="E331" t="inlineStr">
        <is>
          <t>USA</t>
        </is>
      </c>
      <c r="F331" t="inlineStr">
        <is>
          <t>Nitrification Inhibitor Fertilizer</t>
        </is>
      </c>
      <c r="G331" t="n">
        <v>678</v>
      </c>
      <c r="H331" t="n">
        <v>0.0331613123416901</v>
      </c>
      <c r="I331" t="n">
        <v>0.02948908647834858</v>
      </c>
      <c r="J331" s="6" t="inlineStr">
        <is>
          <t>crop and rice measures</t>
        </is>
      </c>
    </row>
    <row r="332">
      <c r="A332" t="inlineStr">
        <is>
          <t>AGRICULTURE</t>
        </is>
      </c>
      <c r="B332" t="inlineStr">
        <is>
          <t>CROP</t>
        </is>
      </c>
      <c r="C332" t="n">
        <v>2040</v>
      </c>
      <c r="D332" t="inlineStr">
        <is>
          <t>United States</t>
        </is>
      </c>
      <c r="E332" t="inlineStr">
        <is>
          <t>USA</t>
        </is>
      </c>
      <c r="F332" t="inlineStr">
        <is>
          <t>Nitrification Inhibitor Fertilizer</t>
        </is>
      </c>
      <c r="G332" t="n">
        <v>685</v>
      </c>
      <c r="H332" t="n">
        <v>0.0008066699956543999</v>
      </c>
      <c r="I332" t="n">
        <v>0.0007173407679477047</v>
      </c>
      <c r="J332" s="6" t="inlineStr">
        <is>
          <t>crop and rice measures</t>
        </is>
      </c>
    </row>
    <row r="333">
      <c r="A333" t="inlineStr">
        <is>
          <t>AGRICULTURE</t>
        </is>
      </c>
      <c r="B333" t="inlineStr">
        <is>
          <t>CROP</t>
        </is>
      </c>
      <c r="C333" t="n">
        <v>2040</v>
      </c>
      <c r="D333" t="inlineStr">
        <is>
          <t>United States</t>
        </is>
      </c>
      <c r="E333" t="inlineStr">
        <is>
          <t>USA</t>
        </is>
      </c>
      <c r="F333" t="inlineStr">
        <is>
          <t>Nitrification Inhibitor Fertilizer</t>
        </is>
      </c>
      <c r="G333" t="n">
        <v>713</v>
      </c>
      <c r="H333" t="n">
        <v>0.424427807331085</v>
      </c>
      <c r="I333" t="n">
        <v>0.3774274125595219</v>
      </c>
      <c r="J333" s="6" t="inlineStr">
        <is>
          <t>crop and rice measures</t>
        </is>
      </c>
    </row>
    <row r="334">
      <c r="A334" t="inlineStr">
        <is>
          <t>AGRICULTURE</t>
        </is>
      </c>
      <c r="B334" t="inlineStr">
        <is>
          <t>CROP</t>
        </is>
      </c>
      <c r="C334" t="n">
        <v>2040</v>
      </c>
      <c r="D334" t="inlineStr">
        <is>
          <t>United States</t>
        </is>
      </c>
      <c r="E334" t="inlineStr">
        <is>
          <t>USA</t>
        </is>
      </c>
      <c r="F334" t="inlineStr">
        <is>
          <t>Nitrification Inhibitor Fertilizer</t>
        </is>
      </c>
      <c r="G334" t="n">
        <v>752</v>
      </c>
      <c r="H334" t="n">
        <v>0.0124901281669736</v>
      </c>
      <c r="I334" t="n">
        <v>0.01110699316861746</v>
      </c>
      <c r="J334" s="6" t="inlineStr">
        <is>
          <t>crop and rice measures</t>
        </is>
      </c>
    </row>
    <row r="335">
      <c r="A335" t="inlineStr">
        <is>
          <t>AGRICULTURE</t>
        </is>
      </c>
      <c r="B335" t="inlineStr">
        <is>
          <t>CROP</t>
        </is>
      </c>
      <c r="C335" t="n">
        <v>2040</v>
      </c>
      <c r="D335" t="inlineStr">
        <is>
          <t>United States</t>
        </is>
      </c>
      <c r="E335" t="inlineStr">
        <is>
          <t>USA</t>
        </is>
      </c>
      <c r="F335" t="inlineStr">
        <is>
          <t>20% Reduced Fertilizer</t>
        </is>
      </c>
      <c r="G335" t="n">
        <v>811</v>
      </c>
      <c r="H335" t="n">
        <v>0.002094954950735</v>
      </c>
      <c r="I335" t="n">
        <v>0.001862963295116695</v>
      </c>
      <c r="J335" s="6" t="inlineStr">
        <is>
          <t>crop and rice measures</t>
        </is>
      </c>
    </row>
    <row r="336">
      <c r="A336" t="inlineStr">
        <is>
          <t>AGRICULTURE</t>
        </is>
      </c>
      <c r="B336" t="inlineStr">
        <is>
          <t>CROP</t>
        </is>
      </c>
      <c r="C336" t="n">
        <v>2040</v>
      </c>
      <c r="D336" t="inlineStr">
        <is>
          <t>United States</t>
        </is>
      </c>
      <c r="E336" t="inlineStr">
        <is>
          <t>USA</t>
        </is>
      </c>
      <c r="F336" t="inlineStr">
        <is>
          <t>Nitrification Inhibitor Fertilizer</t>
        </is>
      </c>
      <c r="G336" t="n">
        <v>901</v>
      </c>
      <c r="H336" t="n">
        <v>0.0010521890362725</v>
      </c>
      <c r="I336" t="n">
        <v>0.0009356714584302433</v>
      </c>
      <c r="J336" s="6" t="inlineStr">
        <is>
          <t>crop and rice measures</t>
        </is>
      </c>
    </row>
    <row r="337">
      <c r="A337" t="inlineStr">
        <is>
          <t>AGRICULTURE</t>
        </is>
      </c>
      <c r="B337" t="inlineStr">
        <is>
          <t>CROP</t>
        </is>
      </c>
      <c r="C337" t="n">
        <v>2040</v>
      </c>
      <c r="D337" t="inlineStr">
        <is>
          <t>United States</t>
        </is>
      </c>
      <c r="E337" t="inlineStr">
        <is>
          <t>USA</t>
        </is>
      </c>
      <c r="F337" t="inlineStr">
        <is>
          <t>20% Reduced Fertilizer</t>
        </is>
      </c>
      <c r="G337" t="n">
        <v>932</v>
      </c>
      <c r="H337" t="n">
        <v>0.009167061187326899</v>
      </c>
      <c r="I337" t="n">
        <v>0.008151916827656472</v>
      </c>
      <c r="J337" s="6" t="inlineStr">
        <is>
          <t>crop and rice measures</t>
        </is>
      </c>
    </row>
    <row r="338">
      <c r="A338" t="inlineStr">
        <is>
          <t>AGRICULTURE</t>
        </is>
      </c>
      <c r="B338" t="inlineStr">
        <is>
          <t>CROP</t>
        </is>
      </c>
      <c r="C338" t="n">
        <v>2040</v>
      </c>
      <c r="D338" t="inlineStr">
        <is>
          <t>United States</t>
        </is>
      </c>
      <c r="E338" t="inlineStr">
        <is>
          <t>USA</t>
        </is>
      </c>
      <c r="F338" t="inlineStr">
        <is>
          <t>20% Reduced Fertilizer</t>
        </is>
      </c>
      <c r="G338" t="n">
        <v>961</v>
      </c>
      <c r="H338" t="n">
        <v>0.0124950418248773</v>
      </c>
      <c r="I338" t="n">
        <v>0.01111136269661908</v>
      </c>
      <c r="J338" s="6" t="inlineStr">
        <is>
          <t>crop and rice measures</t>
        </is>
      </c>
    </row>
    <row r="339">
      <c r="A339" t="inlineStr">
        <is>
          <t>AGRICULTURE</t>
        </is>
      </c>
      <c r="B339" t="inlineStr">
        <is>
          <t>CROP</t>
        </is>
      </c>
      <c r="C339" t="n">
        <v>2040</v>
      </c>
      <c r="D339" t="inlineStr">
        <is>
          <t>United States</t>
        </is>
      </c>
      <c r="E339" t="inlineStr">
        <is>
          <t>USA</t>
        </is>
      </c>
      <c r="F339" t="inlineStr">
        <is>
          <t>Nitrification Inhibitor Fertilizer</t>
        </is>
      </c>
      <c r="G339" t="n">
        <v>1048</v>
      </c>
      <c r="H339" t="n">
        <v>0.000264917005552</v>
      </c>
      <c r="I339" t="n">
        <v>0.0002355805586284564</v>
      </c>
      <c r="J339" s="6" t="inlineStr">
        <is>
          <t>crop and rice measures</t>
        </is>
      </c>
    </row>
    <row r="340">
      <c r="A340" t="inlineStr">
        <is>
          <t>AGRICULTURE</t>
        </is>
      </c>
      <c r="B340" t="inlineStr">
        <is>
          <t>CROP</t>
        </is>
      </c>
      <c r="C340" t="n">
        <v>2040</v>
      </c>
      <c r="D340" t="inlineStr">
        <is>
          <t>United States</t>
        </is>
      </c>
      <c r="E340" t="inlineStr">
        <is>
          <t>USA</t>
        </is>
      </c>
      <c r="F340" t="inlineStr">
        <is>
          <t>Nitrification Inhibitor Fertilizer</t>
        </is>
      </c>
      <c r="G340" t="n">
        <v>1259</v>
      </c>
      <c r="H340" t="n">
        <v>0.0695679560303688</v>
      </c>
      <c r="I340" t="n">
        <v>0.06186412197331454</v>
      </c>
      <c r="J340" s="6" t="inlineStr">
        <is>
          <t>crop and rice measures</t>
        </is>
      </c>
    </row>
    <row r="341">
      <c r="A341" t="inlineStr">
        <is>
          <t>AGRICULTURE</t>
        </is>
      </c>
      <c r="B341" t="inlineStr">
        <is>
          <t>CROP</t>
        </is>
      </c>
      <c r="C341" t="n">
        <v>2040</v>
      </c>
      <c r="D341" t="inlineStr">
        <is>
          <t>United States</t>
        </is>
      </c>
      <c r="E341" t="inlineStr">
        <is>
          <t>USA</t>
        </is>
      </c>
      <c r="F341" t="inlineStr">
        <is>
          <t>20% Reduced Fertilizer</t>
        </is>
      </c>
      <c r="G341" t="n">
        <v>1363</v>
      </c>
      <c r="H341" t="n">
        <v>0.0003548969980329</v>
      </c>
      <c r="I341" t="n">
        <v>0.0003155963237540889</v>
      </c>
      <c r="J341" s="6" t="inlineStr">
        <is>
          <t>crop and rice measures</t>
        </is>
      </c>
    </row>
    <row r="342">
      <c r="A342" t="inlineStr">
        <is>
          <t>AGRICULTURE</t>
        </is>
      </c>
      <c r="B342" t="inlineStr">
        <is>
          <t>CROP</t>
        </is>
      </c>
      <c r="C342" t="n">
        <v>2040</v>
      </c>
      <c r="D342" t="inlineStr">
        <is>
          <t>United States</t>
        </is>
      </c>
      <c r="E342" t="inlineStr">
        <is>
          <t>USA</t>
        </is>
      </c>
      <c r="F342" t="inlineStr">
        <is>
          <t>20% Reduced Fertilizer</t>
        </is>
      </c>
      <c r="G342" t="n">
        <v>1408</v>
      </c>
      <c r="H342" t="n">
        <v>0.0291805323213339</v>
      </c>
      <c r="I342" t="n">
        <v>0.02594913109111907</v>
      </c>
      <c r="J342" s="6" t="inlineStr">
        <is>
          <t>crop and rice measures</t>
        </is>
      </c>
    </row>
    <row r="343">
      <c r="A343" t="inlineStr">
        <is>
          <t>AGRICULTURE</t>
        </is>
      </c>
      <c r="B343" t="inlineStr">
        <is>
          <t>CROP</t>
        </is>
      </c>
      <c r="C343" t="n">
        <v>2040</v>
      </c>
      <c r="D343" t="inlineStr">
        <is>
          <t>United States</t>
        </is>
      </c>
      <c r="E343" t="inlineStr">
        <is>
          <t>USA</t>
        </is>
      </c>
      <c r="F343" t="inlineStr">
        <is>
          <t>Nitrification Inhibitor Fertilizer</t>
        </is>
      </c>
      <c r="G343" t="n">
        <v>1459</v>
      </c>
      <c r="H343" t="n">
        <v>0.0059316898696125</v>
      </c>
      <c r="I343" t="n">
        <v>0.005274824884051384</v>
      </c>
      <c r="J343" s="6" t="inlineStr">
        <is>
          <t>crop and rice measures</t>
        </is>
      </c>
    </row>
    <row r="344">
      <c r="A344" t="inlineStr">
        <is>
          <t>AGRICULTURE</t>
        </is>
      </c>
      <c r="B344" t="inlineStr">
        <is>
          <t>CROP</t>
        </is>
      </c>
      <c r="C344" t="n">
        <v>2040</v>
      </c>
      <c r="D344" t="inlineStr">
        <is>
          <t>United States</t>
        </is>
      </c>
      <c r="E344" t="inlineStr">
        <is>
          <t>USA</t>
        </is>
      </c>
      <c r="F344" t="inlineStr">
        <is>
          <t>Nitrification Inhibitor Fertilizer</t>
        </is>
      </c>
      <c r="G344" t="n">
        <v>100000</v>
      </c>
      <c r="H344" s="12" t="n">
        <v>1e-12</v>
      </c>
      <c r="I344" t="n">
        <v>8.892617449664429e-13</v>
      </c>
      <c r="J344" s="6" t="inlineStr">
        <is>
          <t>crop and rice measures</t>
        </is>
      </c>
    </row>
    <row r="345">
      <c r="A345" t="inlineStr">
        <is>
          <t>AGRICULTURE</t>
        </is>
      </c>
      <c r="B345" t="inlineStr">
        <is>
          <t>CROP</t>
        </is>
      </c>
      <c r="C345" t="n">
        <v>2045</v>
      </c>
      <c r="D345" t="inlineStr">
        <is>
          <t>United States</t>
        </is>
      </c>
      <c r="E345" t="inlineStr">
        <is>
          <t>USA</t>
        </is>
      </c>
      <c r="F345" t="inlineStr">
        <is>
          <t>100% Residue Incorporation</t>
        </is>
      </c>
      <c r="G345" t="n">
        <v>-100000</v>
      </c>
      <c r="H345" t="n">
        <v>0</v>
      </c>
      <c r="I345" t="n">
        <v>0</v>
      </c>
      <c r="J345" s="6" t="inlineStr">
        <is>
          <t>crop and rice measures</t>
        </is>
      </c>
    </row>
    <row r="346">
      <c r="A346" t="inlineStr">
        <is>
          <t>AGRICULTURE</t>
        </is>
      </c>
      <c r="B346" t="inlineStr">
        <is>
          <t>CROP</t>
        </is>
      </c>
      <c r="C346" t="n">
        <v>2045</v>
      </c>
      <c r="D346" t="inlineStr">
        <is>
          <t>United States</t>
        </is>
      </c>
      <c r="E346" t="inlineStr">
        <is>
          <t>USA</t>
        </is>
      </c>
      <c r="F346" t="inlineStr">
        <is>
          <t>100% Residue Incorporation</t>
        </is>
      </c>
      <c r="G346" t="n">
        <v>-8039</v>
      </c>
      <c r="H346" t="n">
        <v>0.0001346549979644</v>
      </c>
      <c r="I346" t="n">
        <v>0.0001197435384582752</v>
      </c>
      <c r="J346" s="6" t="inlineStr">
        <is>
          <t>crop and rice measures</t>
        </is>
      </c>
    </row>
    <row r="347">
      <c r="A347" t="inlineStr">
        <is>
          <t>AGRICULTURE</t>
        </is>
      </c>
      <c r="B347" t="inlineStr">
        <is>
          <t>CROP</t>
        </is>
      </c>
      <c r="C347" t="n">
        <v>2045</v>
      </c>
      <c r="D347" t="inlineStr">
        <is>
          <t>United States</t>
        </is>
      </c>
      <c r="E347" t="inlineStr">
        <is>
          <t>USA</t>
        </is>
      </c>
      <c r="F347" t="inlineStr">
        <is>
          <t>100% Residue Incorporation</t>
        </is>
      </c>
      <c r="G347" t="n">
        <v>-8039</v>
      </c>
      <c r="H347" t="n">
        <v>0</v>
      </c>
      <c r="I347" t="n">
        <v>0</v>
      </c>
      <c r="J347" s="6" t="inlineStr">
        <is>
          <t>crop and rice measures</t>
        </is>
      </c>
    </row>
    <row r="348">
      <c r="A348" t="inlineStr">
        <is>
          <t>AGRICULTURE</t>
        </is>
      </c>
      <c r="B348" t="inlineStr">
        <is>
          <t>CROP</t>
        </is>
      </c>
      <c r="C348" t="n">
        <v>2045</v>
      </c>
      <c r="D348" t="inlineStr">
        <is>
          <t>United States</t>
        </is>
      </c>
      <c r="E348" t="inlineStr">
        <is>
          <t>USA</t>
        </is>
      </c>
      <c r="F348" t="inlineStr">
        <is>
          <t>Split Fertilization</t>
        </is>
      </c>
      <c r="G348" t="n">
        <v>-1807</v>
      </c>
      <c r="H348" t="n">
        <v>0.0131759205833077</v>
      </c>
      <c r="I348" t="n">
        <v>0.01171684212945148</v>
      </c>
      <c r="J348" s="6" t="inlineStr">
        <is>
          <t>crop and rice measures</t>
        </is>
      </c>
    </row>
    <row r="349">
      <c r="A349" t="inlineStr">
        <is>
          <t>AGRICULTURE</t>
        </is>
      </c>
      <c r="B349" t="inlineStr">
        <is>
          <t>CROP</t>
        </is>
      </c>
      <c r="C349" t="n">
        <v>2045</v>
      </c>
      <c r="D349" t="inlineStr">
        <is>
          <t>United States</t>
        </is>
      </c>
      <c r="E349" t="inlineStr">
        <is>
          <t>USA</t>
        </is>
      </c>
      <c r="F349" t="inlineStr">
        <is>
          <t>20% Reduced Fertilizer</t>
        </is>
      </c>
      <c r="G349" t="n">
        <v>-1306</v>
      </c>
      <c r="H349" t="n">
        <v>0.0047026881948113</v>
      </c>
      <c r="I349" t="n">
        <v>0.004181920710150988</v>
      </c>
      <c r="J349" s="6" t="inlineStr">
        <is>
          <t>crop and rice measures</t>
        </is>
      </c>
    </row>
    <row r="350">
      <c r="A350" t="inlineStr">
        <is>
          <t>AGRICULTURE</t>
        </is>
      </c>
      <c r="B350" t="inlineStr">
        <is>
          <t>CROP</t>
        </is>
      </c>
      <c r="C350" t="n">
        <v>2045</v>
      </c>
      <c r="D350" t="inlineStr">
        <is>
          <t>United States</t>
        </is>
      </c>
      <c r="E350" t="inlineStr">
        <is>
          <t>USA</t>
        </is>
      </c>
      <c r="F350" t="inlineStr">
        <is>
          <t>Split Fertilization</t>
        </is>
      </c>
      <c r="G350" t="n">
        <v>-1128</v>
      </c>
      <c r="H350" t="n">
        <v>0.289486646652221</v>
      </c>
      <c r="I350" t="n">
        <v>0.2574294005464381</v>
      </c>
      <c r="J350" s="6" t="inlineStr">
        <is>
          <t>crop and rice measures</t>
        </is>
      </c>
    </row>
    <row r="351">
      <c r="A351" t="inlineStr">
        <is>
          <t>AGRICULTURE</t>
        </is>
      </c>
      <c r="B351" t="inlineStr">
        <is>
          <t>CROP</t>
        </is>
      </c>
      <c r="C351" t="n">
        <v>2045</v>
      </c>
      <c r="D351" t="inlineStr">
        <is>
          <t>United States</t>
        </is>
      </c>
      <c r="E351" t="inlineStr">
        <is>
          <t>USA</t>
        </is>
      </c>
      <c r="F351" t="inlineStr">
        <is>
          <t>Split Fertilization</t>
        </is>
      </c>
      <c r="G351" t="n">
        <v>-990</v>
      </c>
      <c r="H351" t="n">
        <v>0.0488954186439514</v>
      </c>
      <c r="I351" t="n">
        <v>0.04348082530418497</v>
      </c>
      <c r="J351" s="6" t="inlineStr">
        <is>
          <t>crop and rice measures</t>
        </is>
      </c>
    </row>
    <row r="352">
      <c r="A352" t="inlineStr">
        <is>
          <t>AGRICULTURE</t>
        </is>
      </c>
      <c r="B352" t="inlineStr">
        <is>
          <t>CROP</t>
        </is>
      </c>
      <c r="C352" t="n">
        <v>2045</v>
      </c>
      <c r="D352" t="inlineStr">
        <is>
          <t>United States</t>
        </is>
      </c>
      <c r="E352" t="inlineStr">
        <is>
          <t>USA</t>
        </is>
      </c>
      <c r="F352" t="inlineStr">
        <is>
          <t>No Till</t>
        </is>
      </c>
      <c r="G352" t="n">
        <v>-966</v>
      </c>
      <c r="H352" t="n">
        <v>1.35625004768371</v>
      </c>
      <c r="I352" t="n">
        <v>1.206061284014037</v>
      </c>
      <c r="J352" s="6" t="inlineStr">
        <is>
          <t>crop and rice measures</t>
        </is>
      </c>
    </row>
    <row r="353">
      <c r="A353" t="inlineStr">
        <is>
          <t>AGRICULTURE</t>
        </is>
      </c>
      <c r="B353" t="inlineStr">
        <is>
          <t>CROP</t>
        </is>
      </c>
      <c r="C353" t="n">
        <v>2045</v>
      </c>
      <c r="D353" t="inlineStr">
        <is>
          <t>United States</t>
        </is>
      </c>
      <c r="E353" t="inlineStr">
        <is>
          <t>USA</t>
        </is>
      </c>
      <c r="F353" t="inlineStr">
        <is>
          <t>Split Fertilization</t>
        </is>
      </c>
      <c r="G353" t="n">
        <v>-959</v>
      </c>
      <c r="H353" t="n">
        <v>0.0490301884710789</v>
      </c>
      <c r="I353" t="n">
        <v>0.0436006709558252</v>
      </c>
      <c r="J353" s="6" t="inlineStr">
        <is>
          <t>crop and rice measures</t>
        </is>
      </c>
    </row>
    <row r="354">
      <c r="A354" t="inlineStr">
        <is>
          <t>AGRICULTURE</t>
        </is>
      </c>
      <c r="B354" t="inlineStr">
        <is>
          <t>CROP</t>
        </is>
      </c>
      <c r="C354" t="n">
        <v>2045</v>
      </c>
      <c r="D354" t="inlineStr">
        <is>
          <t>United States</t>
        </is>
      </c>
      <c r="E354" t="inlineStr">
        <is>
          <t>USA</t>
        </is>
      </c>
      <c r="F354" t="inlineStr">
        <is>
          <t>20% Reduced Fertilizer</t>
        </is>
      </c>
      <c r="G354" t="n">
        <v>-943</v>
      </c>
      <c r="H354" t="n">
        <v>0.176112174987793</v>
      </c>
      <c r="I354" t="n">
        <v>0.1566098200394803</v>
      </c>
      <c r="J354" s="6" t="inlineStr">
        <is>
          <t>crop and rice measures</t>
        </is>
      </c>
    </row>
    <row r="355">
      <c r="A355" t="inlineStr">
        <is>
          <t>AGRICULTURE</t>
        </is>
      </c>
      <c r="B355" t="inlineStr">
        <is>
          <t>CROP</t>
        </is>
      </c>
      <c r="C355" t="n">
        <v>2045</v>
      </c>
      <c r="D355" t="inlineStr">
        <is>
          <t>United States</t>
        </is>
      </c>
      <c r="E355" t="inlineStr">
        <is>
          <t>USA</t>
        </is>
      </c>
      <c r="F355" t="inlineStr">
        <is>
          <t>No Till</t>
        </is>
      </c>
      <c r="G355" t="n">
        <v>-863</v>
      </c>
      <c r="H355" t="n">
        <v>0.771408259868621</v>
      </c>
      <c r="I355" t="n">
        <v>0.6859838552522972</v>
      </c>
      <c r="J355" s="6" t="inlineStr">
        <is>
          <t>crop and rice measures</t>
        </is>
      </c>
    </row>
    <row r="356">
      <c r="A356" t="inlineStr">
        <is>
          <t>AGRICULTURE</t>
        </is>
      </c>
      <c r="B356" t="inlineStr">
        <is>
          <t>CROP</t>
        </is>
      </c>
      <c r="C356" t="n">
        <v>2045</v>
      </c>
      <c r="D356" t="inlineStr">
        <is>
          <t>United States</t>
        </is>
      </c>
      <c r="E356" t="inlineStr">
        <is>
          <t>USA</t>
        </is>
      </c>
      <c r="F356" t="inlineStr">
        <is>
          <t>Split Fertilization</t>
        </is>
      </c>
      <c r="G356" t="n">
        <v>-799</v>
      </c>
      <c r="H356" t="n">
        <v>0.0122533049434423</v>
      </c>
      <c r="I356" t="n">
        <v>0.01089639533561144</v>
      </c>
      <c r="J356" s="6" t="inlineStr">
        <is>
          <t>crop and rice measures</t>
        </is>
      </c>
    </row>
    <row r="357">
      <c r="A357" t="inlineStr">
        <is>
          <t>AGRICULTURE</t>
        </is>
      </c>
      <c r="B357" t="inlineStr">
        <is>
          <t>CROP</t>
        </is>
      </c>
      <c r="C357" t="n">
        <v>2045</v>
      </c>
      <c r="D357" t="inlineStr">
        <is>
          <t>United States</t>
        </is>
      </c>
      <c r="E357" t="inlineStr">
        <is>
          <t>USA</t>
        </is>
      </c>
      <c r="F357" t="inlineStr">
        <is>
          <t>No Till</t>
        </is>
      </c>
      <c r="G357" t="n">
        <v>-665</v>
      </c>
      <c r="H357" t="n">
        <v>0.0379655621945858</v>
      </c>
      <c r="I357" t="n">
        <v>0.03376132208578939</v>
      </c>
      <c r="J357" s="6" t="inlineStr">
        <is>
          <t>crop and rice measures</t>
        </is>
      </c>
    </row>
    <row r="358">
      <c r="A358" t="inlineStr">
        <is>
          <t>AGRICULTURE</t>
        </is>
      </c>
      <c r="B358" t="inlineStr">
        <is>
          <t>CROP</t>
        </is>
      </c>
      <c r="C358" t="n">
        <v>2045</v>
      </c>
      <c r="D358" t="inlineStr">
        <is>
          <t>United States</t>
        </is>
      </c>
      <c r="E358" t="inlineStr">
        <is>
          <t>USA</t>
        </is>
      </c>
      <c r="F358" t="inlineStr">
        <is>
          <t>Split Fertilization</t>
        </is>
      </c>
      <c r="G358" t="n">
        <v>-632</v>
      </c>
      <c r="H358" t="n">
        <v>0.004620383027941</v>
      </c>
      <c r="I358" t="n">
        <v>0.004108729873840151</v>
      </c>
      <c r="J358" s="6" t="inlineStr">
        <is>
          <t>crop and rice measures</t>
        </is>
      </c>
    </row>
    <row r="359">
      <c r="A359" t="inlineStr">
        <is>
          <t>AGRICULTURE</t>
        </is>
      </c>
      <c r="B359" t="inlineStr">
        <is>
          <t>CROP</t>
        </is>
      </c>
      <c r="C359" t="n">
        <v>2045</v>
      </c>
      <c r="D359" t="inlineStr">
        <is>
          <t>United States</t>
        </is>
      </c>
      <c r="E359" t="inlineStr">
        <is>
          <t>USA</t>
        </is>
      </c>
      <c r="F359" t="inlineStr">
        <is>
          <t>Split Fertilization</t>
        </is>
      </c>
      <c r="G359" t="n">
        <v>-501</v>
      </c>
      <c r="H359" t="n">
        <v>0.0230665449053049</v>
      </c>
      <c r="I359" t="n">
        <v>0.02051219597283825</v>
      </c>
      <c r="J359" s="6" t="inlineStr">
        <is>
          <t>crop and rice measures</t>
        </is>
      </c>
    </row>
    <row r="360">
      <c r="A360" t="inlineStr">
        <is>
          <t>AGRICULTURE</t>
        </is>
      </c>
      <c r="B360" t="inlineStr">
        <is>
          <t>CROP</t>
        </is>
      </c>
      <c r="C360" t="n">
        <v>2045</v>
      </c>
      <c r="D360" t="inlineStr">
        <is>
          <t>United States</t>
        </is>
      </c>
      <c r="E360" t="inlineStr">
        <is>
          <t>USA</t>
        </is>
      </c>
      <c r="F360" t="inlineStr">
        <is>
          <t>No Till</t>
        </is>
      </c>
      <c r="G360" t="n">
        <v>-370</v>
      </c>
      <c r="H360" t="n">
        <v>0.29662075638771</v>
      </c>
      <c r="I360" t="n">
        <v>0.2637734914186012</v>
      </c>
      <c r="J360" s="6" t="inlineStr">
        <is>
          <t>crop and rice measures</t>
        </is>
      </c>
    </row>
    <row r="361">
      <c r="A361" t="inlineStr">
        <is>
          <t>AGRICULTURE</t>
        </is>
      </c>
      <c r="B361" t="inlineStr">
        <is>
          <t>CROP</t>
        </is>
      </c>
      <c r="C361" t="n">
        <v>2045</v>
      </c>
      <c r="D361" t="inlineStr">
        <is>
          <t>United States</t>
        </is>
      </c>
      <c r="E361" t="inlineStr">
        <is>
          <t>USA</t>
        </is>
      </c>
      <c r="F361" t="inlineStr">
        <is>
          <t>Split Fertilization</t>
        </is>
      </c>
      <c r="G361" t="n">
        <v>-351</v>
      </c>
      <c r="H361" t="n">
        <v>0.0047253579832613</v>
      </c>
      <c r="I361" t="n">
        <v>0.004202080085786056</v>
      </c>
      <c r="J361" s="6" t="inlineStr">
        <is>
          <t>crop and rice measures</t>
        </is>
      </c>
    </row>
    <row r="362">
      <c r="A362" t="inlineStr">
        <is>
          <t>AGRICULTURE</t>
        </is>
      </c>
      <c r="B362" t="inlineStr">
        <is>
          <t>CROP</t>
        </is>
      </c>
      <c r="C362" t="n">
        <v>2045</v>
      </c>
      <c r="D362" t="inlineStr">
        <is>
          <t>United States</t>
        </is>
      </c>
      <c r="E362" t="inlineStr">
        <is>
          <t>USA</t>
        </is>
      </c>
      <c r="F362" t="inlineStr">
        <is>
          <t>No Till</t>
        </is>
      </c>
      <c r="G362" t="n">
        <v>-300</v>
      </c>
      <c r="H362" t="n">
        <v>0.40442743897438</v>
      </c>
      <c r="I362" t="n">
        <v>0.3596418500946668</v>
      </c>
      <c r="J362" s="6" t="inlineStr">
        <is>
          <t>crop and rice measures</t>
        </is>
      </c>
    </row>
    <row r="363">
      <c r="A363" t="inlineStr">
        <is>
          <t>AGRICULTURE</t>
        </is>
      </c>
      <c r="B363" t="inlineStr">
        <is>
          <t>CROP</t>
        </is>
      </c>
      <c r="C363" t="n">
        <v>2045</v>
      </c>
      <c r="D363" t="inlineStr">
        <is>
          <t>United States</t>
        </is>
      </c>
      <c r="E363" t="inlineStr">
        <is>
          <t>USA</t>
        </is>
      </c>
      <c r="F363" t="inlineStr">
        <is>
          <t>Split Fertilization</t>
        </is>
      </c>
      <c r="G363" t="n">
        <v>-255</v>
      </c>
      <c r="H363" t="n">
        <v>0.000580310006626</v>
      </c>
      <c r="I363" t="n">
        <v>0.0005160474891137248</v>
      </c>
      <c r="J363" s="6" t="inlineStr">
        <is>
          <t>crop and rice measures</t>
        </is>
      </c>
    </row>
    <row r="364">
      <c r="A364" t="inlineStr">
        <is>
          <t>AGRICULTURE</t>
        </is>
      </c>
      <c r="B364" t="inlineStr">
        <is>
          <t>CROP</t>
        </is>
      </c>
      <c r="C364" t="n">
        <v>2045</v>
      </c>
      <c r="D364" t="inlineStr">
        <is>
          <t>United States</t>
        </is>
      </c>
      <c r="E364" t="inlineStr">
        <is>
          <t>USA</t>
        </is>
      </c>
      <c r="F364" t="inlineStr">
        <is>
          <t>No Till</t>
        </is>
      </c>
      <c r="G364" t="n">
        <v>-230</v>
      </c>
      <c r="H364" t="n">
        <v>0.0183312315493822</v>
      </c>
      <c r="I364" t="n">
        <v>0.01630126295498753</v>
      </c>
      <c r="J364" s="6" t="inlineStr">
        <is>
          <t>crop and rice measures</t>
        </is>
      </c>
    </row>
    <row r="365">
      <c r="A365" t="inlineStr">
        <is>
          <t>AGRICULTURE</t>
        </is>
      </c>
      <c r="B365" t="inlineStr">
        <is>
          <t>CROP</t>
        </is>
      </c>
      <c r="C365" t="n">
        <v>2045</v>
      </c>
      <c r="D365" t="inlineStr">
        <is>
          <t>United States</t>
        </is>
      </c>
      <c r="E365" t="inlineStr">
        <is>
          <t>USA</t>
        </is>
      </c>
      <c r="F365" t="inlineStr">
        <is>
          <t>No Till</t>
        </is>
      </c>
      <c r="G365" t="n">
        <v>-206</v>
      </c>
      <c r="H365" t="n">
        <v>0.007916573435068099</v>
      </c>
      <c r="I365" t="n">
        <v>0.007039905907023645</v>
      </c>
      <c r="J365" s="6" t="inlineStr">
        <is>
          <t>crop and rice measures</t>
        </is>
      </c>
    </row>
    <row r="366">
      <c r="A366" t="inlineStr">
        <is>
          <t>AGRICULTURE</t>
        </is>
      </c>
      <c r="B366" t="inlineStr">
        <is>
          <t>CROP</t>
        </is>
      </c>
      <c r="C366" t="n">
        <v>2045</v>
      </c>
      <c r="D366" t="inlineStr">
        <is>
          <t>United States</t>
        </is>
      </c>
      <c r="E366" t="inlineStr">
        <is>
          <t>USA</t>
        </is>
      </c>
      <c r="F366" t="inlineStr">
        <is>
          <t>No Till</t>
        </is>
      </c>
      <c r="G366" t="n">
        <v>-151</v>
      </c>
      <c r="H366" t="n">
        <v>0.0955372750759125</v>
      </c>
      <c r="I366" t="n">
        <v>0.08495764394334501</v>
      </c>
      <c r="J366" s="6" t="inlineStr">
        <is>
          <t>crop and rice measures</t>
        </is>
      </c>
    </row>
    <row r="367">
      <c r="A367" t="inlineStr">
        <is>
          <t>AGRICULTURE</t>
        </is>
      </c>
      <c r="B367" t="inlineStr">
        <is>
          <t>CROP</t>
        </is>
      </c>
      <c r="C367" t="n">
        <v>2045</v>
      </c>
      <c r="D367" t="inlineStr">
        <is>
          <t>United States</t>
        </is>
      </c>
      <c r="E367" t="inlineStr">
        <is>
          <t>USA</t>
        </is>
      </c>
      <c r="F367" t="inlineStr">
        <is>
          <t>No Till</t>
        </is>
      </c>
      <c r="G367" t="n">
        <v>-136</v>
      </c>
      <c r="H367" t="n">
        <v>0.0058243838138878</v>
      </c>
      <c r="I367" t="n">
        <v>0.005179401713692171</v>
      </c>
      <c r="J367" s="6" t="inlineStr">
        <is>
          <t>crop and rice measures</t>
        </is>
      </c>
    </row>
    <row r="368">
      <c r="A368" t="inlineStr">
        <is>
          <t>AGRICULTURE</t>
        </is>
      </c>
      <c r="B368" t="inlineStr">
        <is>
          <t>CROP</t>
        </is>
      </c>
      <c r="C368" t="n">
        <v>2045</v>
      </c>
      <c r="D368" t="inlineStr">
        <is>
          <t>United States</t>
        </is>
      </c>
      <c r="E368" t="inlineStr">
        <is>
          <t>USA</t>
        </is>
      </c>
      <c r="F368" t="inlineStr">
        <is>
          <t>Split Fertilization</t>
        </is>
      </c>
      <c r="G368" t="n">
        <v>-123</v>
      </c>
      <c r="H368" t="n">
        <v>0.0002595469995867</v>
      </c>
      <c r="I368" t="n">
        <v>0.0002308052177532735</v>
      </c>
      <c r="J368" s="6" t="inlineStr">
        <is>
          <t>crop and rice measures</t>
        </is>
      </c>
    </row>
    <row r="369">
      <c r="A369" t="inlineStr">
        <is>
          <t>AGRICULTURE</t>
        </is>
      </c>
      <c r="B369" t="inlineStr">
        <is>
          <t>CROP</t>
        </is>
      </c>
      <c r="C369" t="n">
        <v>2045</v>
      </c>
      <c r="D369" t="inlineStr">
        <is>
          <t>United States</t>
        </is>
      </c>
      <c r="E369" t="inlineStr">
        <is>
          <t>USA</t>
        </is>
      </c>
      <c r="F369" t="inlineStr">
        <is>
          <t>No Till</t>
        </is>
      </c>
      <c r="G369" t="n">
        <v>-78</v>
      </c>
      <c r="H369" t="n">
        <v>0.0708474144339561</v>
      </c>
      <c r="I369" t="n">
        <v>0.06300189538590056</v>
      </c>
      <c r="J369" s="6" t="inlineStr">
        <is>
          <t>crop and rice measures</t>
        </is>
      </c>
    </row>
    <row r="370">
      <c r="A370" t="inlineStr">
        <is>
          <t>AGRICULTURE</t>
        </is>
      </c>
      <c r="B370" t="inlineStr">
        <is>
          <t>CROP</t>
        </is>
      </c>
      <c r="C370" t="n">
        <v>2045</v>
      </c>
      <c r="D370" t="inlineStr">
        <is>
          <t>United States</t>
        </is>
      </c>
      <c r="E370" t="inlineStr">
        <is>
          <t>USA</t>
        </is>
      </c>
      <c r="F370" t="inlineStr">
        <is>
          <t>No Till</t>
        </is>
      </c>
      <c r="G370" t="n">
        <v>-73</v>
      </c>
      <c r="H370" t="n">
        <v>0.0507843308150768</v>
      </c>
      <c r="I370" t="n">
        <v>0.0451605626375683</v>
      </c>
      <c r="J370" s="6" t="inlineStr">
        <is>
          <t>crop and rice measures</t>
        </is>
      </c>
    </row>
    <row r="371">
      <c r="A371" t="inlineStr">
        <is>
          <t>AGRICULTURE</t>
        </is>
      </c>
      <c r="B371" t="inlineStr">
        <is>
          <t>CROP</t>
        </is>
      </c>
      <c r="C371" t="n">
        <v>2045</v>
      </c>
      <c r="D371" t="inlineStr">
        <is>
          <t>United States</t>
        </is>
      </c>
      <c r="E371" t="inlineStr">
        <is>
          <t>USA</t>
        </is>
      </c>
      <c r="F371" t="inlineStr">
        <is>
          <t>20% Reduced Fertilizer</t>
        </is>
      </c>
      <c r="G371" t="n">
        <v>0</v>
      </c>
      <c r="H371" t="n">
        <v>4.3854079246521</v>
      </c>
      <c r="I371" t="n">
        <v>3.899775503465793</v>
      </c>
      <c r="J371" s="6" t="inlineStr">
        <is>
          <t>crop and rice measures</t>
        </is>
      </c>
    </row>
    <row r="372">
      <c r="A372" t="inlineStr">
        <is>
          <t>AGRICULTURE</t>
        </is>
      </c>
      <c r="B372" t="inlineStr">
        <is>
          <t>CROP</t>
        </is>
      </c>
      <c r="C372" t="n">
        <v>2045</v>
      </c>
      <c r="D372" t="inlineStr">
        <is>
          <t>United States</t>
        </is>
      </c>
      <c r="E372" t="inlineStr">
        <is>
          <t>USA</t>
        </is>
      </c>
      <c r="F372" t="inlineStr">
        <is>
          <t>No Till</t>
        </is>
      </c>
      <c r="G372" t="n">
        <v>101</v>
      </c>
      <c r="H372" t="n">
        <v>0.0140859000384808</v>
      </c>
      <c r="I372" t="n">
        <v>0.01252605204764232</v>
      </c>
      <c r="J372" s="6" t="inlineStr">
        <is>
          <t>crop and rice measures</t>
        </is>
      </c>
    </row>
    <row r="373">
      <c r="A373" t="inlineStr">
        <is>
          <t>AGRICULTURE</t>
        </is>
      </c>
      <c r="B373" t="inlineStr">
        <is>
          <t>CROP</t>
        </is>
      </c>
      <c r="C373" t="n">
        <v>2045</v>
      </c>
      <c r="D373" t="inlineStr">
        <is>
          <t>United States</t>
        </is>
      </c>
      <c r="E373" t="inlineStr">
        <is>
          <t>USA</t>
        </is>
      </c>
      <c r="F373" t="inlineStr">
        <is>
          <t>No Till</t>
        </is>
      </c>
      <c r="G373" t="n">
        <v>213</v>
      </c>
      <c r="H373" t="n">
        <v>0.0007792619871907</v>
      </c>
      <c r="I373" t="n">
        <v>0.0006929678745152199</v>
      </c>
      <c r="J373" s="6" t="inlineStr">
        <is>
          <t>crop and rice measures</t>
        </is>
      </c>
    </row>
    <row r="374">
      <c r="A374" t="inlineStr">
        <is>
          <t>AGRICULTURE</t>
        </is>
      </c>
      <c r="B374" t="inlineStr">
        <is>
          <t>CROP</t>
        </is>
      </c>
      <c r="C374" t="n">
        <v>2045</v>
      </c>
      <c r="D374" t="inlineStr">
        <is>
          <t>United States</t>
        </is>
      </c>
      <c r="E374" t="inlineStr">
        <is>
          <t>USA</t>
        </is>
      </c>
      <c r="F374" t="inlineStr">
        <is>
          <t>No Till</t>
        </is>
      </c>
      <c r="G374" t="n">
        <v>220</v>
      </c>
      <c r="H374" t="n">
        <v>0.0020747790113091</v>
      </c>
      <c r="I374" t="n">
        <v>0.001845021604016482</v>
      </c>
      <c r="J374" s="6" t="inlineStr">
        <is>
          <t>crop and rice measures</t>
        </is>
      </c>
    </row>
    <row r="375">
      <c r="A375" t="inlineStr">
        <is>
          <t>AGRICULTURE</t>
        </is>
      </c>
      <c r="B375" t="inlineStr">
        <is>
          <t>CROP</t>
        </is>
      </c>
      <c r="C375" t="n">
        <v>2045</v>
      </c>
      <c r="D375" t="inlineStr">
        <is>
          <t>United States</t>
        </is>
      </c>
      <c r="E375" t="inlineStr">
        <is>
          <t>USA</t>
        </is>
      </c>
      <c r="F375" t="inlineStr">
        <is>
          <t>20% Reduced Fertilizer</t>
        </is>
      </c>
      <c r="G375" t="n">
        <v>228</v>
      </c>
      <c r="H375" t="n">
        <v>0.448643028736114</v>
      </c>
      <c r="I375" t="n">
        <v>0.3989610826009067</v>
      </c>
      <c r="J375" s="6" t="inlineStr">
        <is>
          <t>crop and rice measures</t>
        </is>
      </c>
    </row>
    <row r="376">
      <c r="A376" t="inlineStr">
        <is>
          <t>AGRICULTURE</t>
        </is>
      </c>
      <c r="B376" t="inlineStr">
        <is>
          <t>CROP</t>
        </is>
      </c>
      <c r="C376" t="n">
        <v>2045</v>
      </c>
      <c r="D376" t="inlineStr">
        <is>
          <t>United States</t>
        </is>
      </c>
      <c r="E376" t="inlineStr">
        <is>
          <t>USA</t>
        </is>
      </c>
      <c r="F376" t="inlineStr">
        <is>
          <t>20% Reduced Fertilizer</t>
        </is>
      </c>
      <c r="G376" t="n">
        <v>232</v>
      </c>
      <c r="H376" t="n">
        <v>0.134022638201713</v>
      </c>
      <c r="I376" t="n">
        <v>0.1191812051122616</v>
      </c>
      <c r="J376" s="6" t="inlineStr">
        <is>
          <t>crop and rice measures</t>
        </is>
      </c>
    </row>
    <row r="377">
      <c r="A377" t="inlineStr">
        <is>
          <t>AGRICULTURE</t>
        </is>
      </c>
      <c r="B377" t="inlineStr">
        <is>
          <t>CROP</t>
        </is>
      </c>
      <c r="C377" t="n">
        <v>2045</v>
      </c>
      <c r="D377" t="inlineStr">
        <is>
          <t>United States</t>
        </is>
      </c>
      <c r="E377" t="inlineStr">
        <is>
          <t>USA</t>
        </is>
      </c>
      <c r="F377" t="inlineStr">
        <is>
          <t>20% Reduced Fertilizer</t>
        </is>
      </c>
      <c r="G377" t="n">
        <v>247</v>
      </c>
      <c r="H377" t="n">
        <v>0.4823499917984</v>
      </c>
      <c r="I377" t="n">
        <v>0.4289353953911946</v>
      </c>
      <c r="J377" s="6" t="inlineStr">
        <is>
          <t>crop and rice measures</t>
        </is>
      </c>
    </row>
    <row r="378">
      <c r="A378" t="inlineStr">
        <is>
          <t>AGRICULTURE</t>
        </is>
      </c>
      <c r="B378" t="inlineStr">
        <is>
          <t>CROP</t>
        </is>
      </c>
      <c r="C378" t="n">
        <v>2045</v>
      </c>
      <c r="D378" t="inlineStr">
        <is>
          <t>United States</t>
        </is>
      </c>
      <c r="E378" t="inlineStr">
        <is>
          <t>USA</t>
        </is>
      </c>
      <c r="F378" t="inlineStr">
        <is>
          <t>20% Reduced Fertilizer</t>
        </is>
      </c>
      <c r="G378" t="n">
        <v>276</v>
      </c>
      <c r="H378" t="n">
        <v>0.0272706244140863</v>
      </c>
      <c r="I378" t="n">
        <v>0.02425072305279486</v>
      </c>
      <c r="J378" s="6" t="inlineStr">
        <is>
          <t>crop and rice measures</t>
        </is>
      </c>
    </row>
    <row r="379">
      <c r="A379" t="inlineStr">
        <is>
          <t>AGRICULTURE</t>
        </is>
      </c>
      <c r="B379" t="inlineStr">
        <is>
          <t>CROP</t>
        </is>
      </c>
      <c r="C379" t="n">
        <v>2045</v>
      </c>
      <c r="D379" t="inlineStr">
        <is>
          <t>United States</t>
        </is>
      </c>
      <c r="E379" t="inlineStr">
        <is>
          <t>USA</t>
        </is>
      </c>
      <c r="F379" t="inlineStr">
        <is>
          <t>20% Reduced Fertilizer</t>
        </is>
      </c>
      <c r="G379" t="n">
        <v>286</v>
      </c>
      <c r="H379" t="n">
        <v>0.160914257168769</v>
      </c>
      <c r="I379" t="n">
        <v>0.1430948931198785</v>
      </c>
      <c r="J379" s="6" t="inlineStr">
        <is>
          <t>crop and rice measures</t>
        </is>
      </c>
    </row>
    <row r="380">
      <c r="A380" t="inlineStr">
        <is>
          <t>AGRICULTURE</t>
        </is>
      </c>
      <c r="B380" t="inlineStr">
        <is>
          <t>CROP</t>
        </is>
      </c>
      <c r="C380" t="n">
        <v>2045</v>
      </c>
      <c r="D380" t="inlineStr">
        <is>
          <t>United States</t>
        </is>
      </c>
      <c r="E380" t="inlineStr">
        <is>
          <t>USA</t>
        </is>
      </c>
      <c r="F380" t="inlineStr">
        <is>
          <t>Split Fertilization</t>
        </is>
      </c>
      <c r="G380" t="n">
        <v>335</v>
      </c>
      <c r="H380" t="n">
        <v>0.16810655593872</v>
      </c>
      <c r="I380" t="n">
        <v>0.1494907292743651</v>
      </c>
      <c r="J380" s="6" t="inlineStr">
        <is>
          <t>crop and rice measures</t>
        </is>
      </c>
    </row>
    <row r="381">
      <c r="A381" t="inlineStr">
        <is>
          <t>AGRICULTURE</t>
        </is>
      </c>
      <c r="B381" t="inlineStr">
        <is>
          <t>CROP</t>
        </is>
      </c>
      <c r="C381" t="n">
        <v>2045</v>
      </c>
      <c r="D381" t="inlineStr">
        <is>
          <t>United States</t>
        </is>
      </c>
      <c r="E381" t="inlineStr">
        <is>
          <t>USA</t>
        </is>
      </c>
      <c r="F381" t="inlineStr">
        <is>
          <t>Nitrification Inhibitor Fertilizer</t>
        </is>
      </c>
      <c r="G381" t="n">
        <v>441</v>
      </c>
      <c r="H381" t="n">
        <v>0.0065649268217385</v>
      </c>
      <c r="I381" t="n">
        <v>0.005837938281076182</v>
      </c>
      <c r="J381" s="6" t="inlineStr">
        <is>
          <t>crop and rice measures</t>
        </is>
      </c>
    </row>
    <row r="382">
      <c r="A382" t="inlineStr">
        <is>
          <t>AGRICULTURE</t>
        </is>
      </c>
      <c r="B382" t="inlineStr">
        <is>
          <t>CROP</t>
        </is>
      </c>
      <c r="C382" t="n">
        <v>2045</v>
      </c>
      <c r="D382" t="inlineStr">
        <is>
          <t>United States</t>
        </is>
      </c>
      <c r="E382" t="inlineStr">
        <is>
          <t>USA</t>
        </is>
      </c>
      <c r="F382" t="inlineStr">
        <is>
          <t>Split Fertilization</t>
        </is>
      </c>
      <c r="G382" t="n">
        <v>523</v>
      </c>
      <c r="H382" t="n">
        <v>0.0041731330566108</v>
      </c>
      <c r="I382" t="n">
        <v>0.003711007583898866</v>
      </c>
      <c r="J382" s="6" t="inlineStr">
        <is>
          <t>crop and rice measures</t>
        </is>
      </c>
    </row>
    <row r="383">
      <c r="A383" t="inlineStr">
        <is>
          <t>AGRICULTURE</t>
        </is>
      </c>
      <c r="B383" t="inlineStr">
        <is>
          <t>CROP</t>
        </is>
      </c>
      <c r="C383" t="n">
        <v>2045</v>
      </c>
      <c r="D383" t="inlineStr">
        <is>
          <t>United States</t>
        </is>
      </c>
      <c r="E383" t="inlineStr">
        <is>
          <t>USA</t>
        </is>
      </c>
      <c r="F383" t="inlineStr">
        <is>
          <t>Nitrification Inhibitor Fertilizer</t>
        </is>
      </c>
      <c r="G383" t="n">
        <v>576</v>
      </c>
      <c r="H383" t="n">
        <v>0.128688484430313</v>
      </c>
      <c r="I383" t="n">
        <v>0.1144377462215871</v>
      </c>
      <c r="J383" s="6" t="inlineStr">
        <is>
          <t>crop and rice measures</t>
        </is>
      </c>
    </row>
    <row r="384">
      <c r="A384" t="inlineStr">
        <is>
          <t>AGRICULTURE</t>
        </is>
      </c>
      <c r="B384" t="inlineStr">
        <is>
          <t>CROP</t>
        </is>
      </c>
      <c r="C384" t="n">
        <v>2045</v>
      </c>
      <c r="D384" t="inlineStr">
        <is>
          <t>United States</t>
        </is>
      </c>
      <c r="E384" t="inlineStr">
        <is>
          <t>USA</t>
        </is>
      </c>
      <c r="F384" t="inlineStr">
        <is>
          <t>Nitrification Inhibitor Fertilizer</t>
        </is>
      </c>
      <c r="G384" t="n">
        <v>581</v>
      </c>
      <c r="H384" t="n">
        <v>0.0141411861404777</v>
      </c>
      <c r="I384" t="n">
        <v>0.01257521586317648</v>
      </c>
      <c r="J384" s="6" t="inlineStr">
        <is>
          <t>crop and rice measures</t>
        </is>
      </c>
    </row>
    <row r="385">
      <c r="A385" t="inlineStr">
        <is>
          <t>AGRICULTURE</t>
        </is>
      </c>
      <c r="B385" t="inlineStr">
        <is>
          <t>CROP</t>
        </is>
      </c>
      <c r="C385" t="n">
        <v>2045</v>
      </c>
      <c r="D385" t="inlineStr">
        <is>
          <t>United States</t>
        </is>
      </c>
      <c r="E385" t="inlineStr">
        <is>
          <t>USA</t>
        </is>
      </c>
      <c r="F385" t="inlineStr">
        <is>
          <t>20% Reduced Fertilizer</t>
        </is>
      </c>
      <c r="G385" t="n">
        <v>590</v>
      </c>
      <c r="H385" t="n">
        <v>0.0013696970418096</v>
      </c>
      <c r="I385" t="n">
        <v>0.00121801918147498</v>
      </c>
      <c r="J385" s="6" t="inlineStr">
        <is>
          <t>crop and rice measures</t>
        </is>
      </c>
    </row>
    <row r="386">
      <c r="A386" t="inlineStr">
        <is>
          <t>AGRICULTURE</t>
        </is>
      </c>
      <c r="B386" t="inlineStr">
        <is>
          <t>CROP</t>
        </is>
      </c>
      <c r="C386" t="n">
        <v>2045</v>
      </c>
      <c r="D386" t="inlineStr">
        <is>
          <t>United States</t>
        </is>
      </c>
      <c r="E386" t="inlineStr">
        <is>
          <t>USA</t>
        </is>
      </c>
      <c r="F386" t="inlineStr">
        <is>
          <t>Nitrification Inhibitor Fertilizer</t>
        </is>
      </c>
      <c r="G386" t="n">
        <v>612</v>
      </c>
      <c r="H386" t="n">
        <v>0.0062365368939936</v>
      </c>
      <c r="I386" t="n">
        <v>0.005545913680900349</v>
      </c>
      <c r="J386" s="6" t="inlineStr">
        <is>
          <t>crop and rice measures</t>
        </is>
      </c>
    </row>
    <row r="387">
      <c r="A387" t="inlineStr">
        <is>
          <t>AGRICULTURE</t>
        </is>
      </c>
      <c r="B387" t="inlineStr">
        <is>
          <t>CROP</t>
        </is>
      </c>
      <c r="C387" t="n">
        <v>2045</v>
      </c>
      <c r="D387" t="inlineStr">
        <is>
          <t>United States</t>
        </is>
      </c>
      <c r="E387" t="inlineStr">
        <is>
          <t>USA</t>
        </is>
      </c>
      <c r="F387" t="inlineStr">
        <is>
          <t>Nitrification Inhibitor Fertilizer</t>
        </is>
      </c>
      <c r="G387" t="n">
        <v>679</v>
      </c>
      <c r="H387" t="n">
        <v>0.910914540290832</v>
      </c>
      <c r="I387" t="n">
        <v>0.8100414536143304</v>
      </c>
      <c r="J387" s="6" t="inlineStr">
        <is>
          <t>crop and rice measures</t>
        </is>
      </c>
    </row>
    <row r="388">
      <c r="A388" t="inlineStr">
        <is>
          <t>AGRICULTURE</t>
        </is>
      </c>
      <c r="B388" t="inlineStr">
        <is>
          <t>CROP</t>
        </is>
      </c>
      <c r="C388" t="n">
        <v>2045</v>
      </c>
      <c r="D388" t="inlineStr">
        <is>
          <t>United States</t>
        </is>
      </c>
      <c r="E388" t="inlineStr">
        <is>
          <t>USA</t>
        </is>
      </c>
      <c r="F388" t="inlineStr">
        <is>
          <t>Nitrification Inhibitor Fertilizer</t>
        </is>
      </c>
      <c r="G388" t="n">
        <v>691</v>
      </c>
      <c r="H388" t="n">
        <v>0.0408873148262501</v>
      </c>
      <c r="I388" t="n">
        <v>0.03635952492938348</v>
      </c>
      <c r="J388" s="6" t="inlineStr">
        <is>
          <t>crop and rice measures</t>
        </is>
      </c>
    </row>
    <row r="389">
      <c r="A389" t="inlineStr">
        <is>
          <t>AGRICULTURE</t>
        </is>
      </c>
      <c r="B389" t="inlineStr">
        <is>
          <t>CROP</t>
        </is>
      </c>
      <c r="C389" t="n">
        <v>2045</v>
      </c>
      <c r="D389" t="inlineStr">
        <is>
          <t>United States</t>
        </is>
      </c>
      <c r="E389" t="inlineStr">
        <is>
          <t>USA</t>
        </is>
      </c>
      <c r="F389" t="inlineStr">
        <is>
          <t>Nitrification Inhibitor Fertilizer</t>
        </is>
      </c>
      <c r="G389" t="n">
        <v>697</v>
      </c>
      <c r="H389" t="n">
        <v>0.0007954000029713</v>
      </c>
      <c r="I389" t="n">
        <v>0.0007073187945885721</v>
      </c>
      <c r="J389" s="6" t="inlineStr">
        <is>
          <t>crop and rice measures</t>
        </is>
      </c>
    </row>
    <row r="390">
      <c r="A390" t="inlineStr">
        <is>
          <t>AGRICULTURE</t>
        </is>
      </c>
      <c r="B390" t="inlineStr">
        <is>
          <t>CROP</t>
        </is>
      </c>
      <c r="C390" t="n">
        <v>2045</v>
      </c>
      <c r="D390" t="inlineStr">
        <is>
          <t>United States</t>
        </is>
      </c>
      <c r="E390" t="inlineStr">
        <is>
          <t>USA</t>
        </is>
      </c>
      <c r="F390" t="inlineStr">
        <is>
          <t>Nitrification Inhibitor Fertilizer</t>
        </is>
      </c>
      <c r="G390" t="n">
        <v>698</v>
      </c>
      <c r="H390" t="n">
        <v>0.0330898873507977</v>
      </c>
      <c r="I390" t="n">
        <v>0.02942557096631339</v>
      </c>
      <c r="J390" s="6" t="inlineStr">
        <is>
          <t>crop and rice measures</t>
        </is>
      </c>
    </row>
    <row r="391">
      <c r="A391" t="inlineStr">
        <is>
          <t>AGRICULTURE</t>
        </is>
      </c>
      <c r="B391" t="inlineStr">
        <is>
          <t>CROP</t>
        </is>
      </c>
      <c r="C391" t="n">
        <v>2045</v>
      </c>
      <c r="D391" t="inlineStr">
        <is>
          <t>United States</t>
        </is>
      </c>
      <c r="E391" t="inlineStr">
        <is>
          <t>USA</t>
        </is>
      </c>
      <c r="F391" t="inlineStr">
        <is>
          <t>Nitrification Inhibitor Fertilizer</t>
        </is>
      </c>
      <c r="G391" t="n">
        <v>739</v>
      </c>
      <c r="H391" t="n">
        <v>0.407411068677902</v>
      </c>
      <c r="I391" t="n">
        <v>0.3622950778511544</v>
      </c>
      <c r="J391" s="6" t="inlineStr">
        <is>
          <t>crop and rice measures</t>
        </is>
      </c>
    </row>
    <row r="392">
      <c r="A392" t="inlineStr">
        <is>
          <t>AGRICULTURE</t>
        </is>
      </c>
      <c r="B392" t="inlineStr">
        <is>
          <t>CROP</t>
        </is>
      </c>
      <c r="C392" t="n">
        <v>2045</v>
      </c>
      <c r="D392" t="inlineStr">
        <is>
          <t>United States</t>
        </is>
      </c>
      <c r="E392" t="inlineStr">
        <is>
          <t>USA</t>
        </is>
      </c>
      <c r="F392" t="inlineStr">
        <is>
          <t>Nitrification Inhibitor Fertilizer</t>
        </is>
      </c>
      <c r="G392" t="n">
        <v>793</v>
      </c>
      <c r="H392" t="n">
        <v>0.0124521292746067</v>
      </c>
      <c r="I392" t="n">
        <v>0.01107320220728448</v>
      </c>
      <c r="J392" s="6" t="inlineStr">
        <is>
          <t>crop and rice measures</t>
        </is>
      </c>
    </row>
    <row r="393">
      <c r="A393" t="inlineStr">
        <is>
          <t>AGRICULTURE</t>
        </is>
      </c>
      <c r="B393" t="inlineStr">
        <is>
          <t>CROP</t>
        </is>
      </c>
      <c r="C393" t="n">
        <v>2045</v>
      </c>
      <c r="D393" t="inlineStr">
        <is>
          <t>United States</t>
        </is>
      </c>
      <c r="E393" t="inlineStr">
        <is>
          <t>USA</t>
        </is>
      </c>
      <c r="F393" t="inlineStr">
        <is>
          <t>20% Reduced Fertilizer</t>
        </is>
      </c>
      <c r="G393" t="n">
        <v>879</v>
      </c>
      <c r="H393" t="n">
        <v>0.0020700648892671</v>
      </c>
      <c r="I393" t="n">
        <v>0.001840829515623428</v>
      </c>
      <c r="J393" s="6" t="inlineStr">
        <is>
          <t>crop and rice measures</t>
        </is>
      </c>
    </row>
    <row r="394">
      <c r="A394" t="inlineStr">
        <is>
          <t>AGRICULTURE</t>
        </is>
      </c>
      <c r="B394" t="inlineStr">
        <is>
          <t>CROP</t>
        </is>
      </c>
      <c r="C394" t="n">
        <v>2045</v>
      </c>
      <c r="D394" t="inlineStr">
        <is>
          <t>United States</t>
        </is>
      </c>
      <c r="E394" t="inlineStr">
        <is>
          <t>USA</t>
        </is>
      </c>
      <c r="F394" t="inlineStr">
        <is>
          <t>Nitrification Inhibitor Fertilizer</t>
        </is>
      </c>
      <c r="G394" t="n">
        <v>936</v>
      </c>
      <c r="H394" t="n">
        <v>0.0010362169705331</v>
      </c>
      <c r="I394" t="n">
        <v>0.0009214681113801057</v>
      </c>
      <c r="J394" s="6" t="inlineStr">
        <is>
          <t>crop and rice measures</t>
        </is>
      </c>
    </row>
    <row r="395">
      <c r="A395" t="inlineStr">
        <is>
          <t>AGRICULTURE</t>
        </is>
      </c>
      <c r="B395" t="inlineStr">
        <is>
          <t>CROP</t>
        </is>
      </c>
      <c r="C395" t="n">
        <v>2045</v>
      </c>
      <c r="D395" t="inlineStr">
        <is>
          <t>United States</t>
        </is>
      </c>
      <c r="E395" t="inlineStr">
        <is>
          <t>USA</t>
        </is>
      </c>
      <c r="F395" t="inlineStr">
        <is>
          <t>20% Reduced Fertilizer</t>
        </is>
      </c>
      <c r="G395" t="n">
        <v>989</v>
      </c>
      <c r="H395" t="n">
        <v>0.0091651752591133</v>
      </c>
      <c r="I395" t="n">
        <v>0.008150239743842365</v>
      </c>
      <c r="J395" s="6" t="inlineStr">
        <is>
          <t>crop and rice measures</t>
        </is>
      </c>
    </row>
    <row r="396">
      <c r="A396" t="inlineStr">
        <is>
          <t>AGRICULTURE</t>
        </is>
      </c>
      <c r="B396" t="inlineStr">
        <is>
          <t>CROP</t>
        </is>
      </c>
      <c r="C396" t="n">
        <v>2045</v>
      </c>
      <c r="D396" t="inlineStr">
        <is>
          <t>United States</t>
        </is>
      </c>
      <c r="E396" t="inlineStr">
        <is>
          <t>USA</t>
        </is>
      </c>
      <c r="F396" t="inlineStr">
        <is>
          <t>20% Reduced Fertilizer</t>
        </is>
      </c>
      <c r="G396" t="n">
        <v>1052</v>
      </c>
      <c r="H396" t="n">
        <v>0.0121324239298701</v>
      </c>
      <c r="I396" t="n">
        <v>0.01078890047454891</v>
      </c>
      <c r="J396" s="6" t="inlineStr">
        <is>
          <t>crop and rice measures</t>
        </is>
      </c>
    </row>
    <row r="397">
      <c r="A397" t="inlineStr">
        <is>
          <t>AGRICULTURE</t>
        </is>
      </c>
      <c r="B397" t="inlineStr">
        <is>
          <t>CROP</t>
        </is>
      </c>
      <c r="C397" t="n">
        <v>2045</v>
      </c>
      <c r="D397" t="inlineStr">
        <is>
          <t>United States</t>
        </is>
      </c>
      <c r="E397" t="inlineStr">
        <is>
          <t>USA</t>
        </is>
      </c>
      <c r="F397" t="inlineStr">
        <is>
          <t>Nitrification Inhibitor Fertilizer</t>
        </is>
      </c>
      <c r="G397" t="n">
        <v>1089</v>
      </c>
      <c r="H397" t="n">
        <v>0.0002609319926705</v>
      </c>
      <c r="I397" t="n">
        <v>0.0002320368391197399</v>
      </c>
      <c r="J397" s="6" t="inlineStr">
        <is>
          <t>crop and rice measures</t>
        </is>
      </c>
    </row>
    <row r="398">
      <c r="A398" t="inlineStr">
        <is>
          <t>AGRICULTURE</t>
        </is>
      </c>
      <c r="B398" t="inlineStr">
        <is>
          <t>CROP</t>
        </is>
      </c>
      <c r="C398" t="n">
        <v>2045</v>
      </c>
      <c r="D398" t="inlineStr">
        <is>
          <t>United States</t>
        </is>
      </c>
      <c r="E398" t="inlineStr">
        <is>
          <t>USA</t>
        </is>
      </c>
      <c r="F398" t="inlineStr">
        <is>
          <t>Nitrification Inhibitor Fertilizer</t>
        </is>
      </c>
      <c r="G398" t="n">
        <v>1289</v>
      </c>
      <c r="H398" t="n">
        <v>0.0679447650909424</v>
      </c>
      <c r="I398" t="n">
        <v>0.06042068036610649</v>
      </c>
      <c r="J398" s="6" t="inlineStr">
        <is>
          <t>crop and rice measures</t>
        </is>
      </c>
    </row>
    <row r="399">
      <c r="A399" t="inlineStr">
        <is>
          <t>AGRICULTURE</t>
        </is>
      </c>
      <c r="B399" t="inlineStr">
        <is>
          <t>CROP</t>
        </is>
      </c>
      <c r="C399" t="n">
        <v>2045</v>
      </c>
      <c r="D399" t="inlineStr">
        <is>
          <t>United States</t>
        </is>
      </c>
      <c r="E399" t="inlineStr">
        <is>
          <t>USA</t>
        </is>
      </c>
      <c r="F399" t="inlineStr">
        <is>
          <t>Nitrification Inhibitor Fertilizer</t>
        </is>
      </c>
      <c r="G399" t="n">
        <v>1473</v>
      </c>
      <c r="H399" t="n">
        <v>0.0058461870066822</v>
      </c>
      <c r="I399" t="n">
        <v>0.005198790458962359</v>
      </c>
      <c r="J399" s="6" t="inlineStr">
        <is>
          <t>crop and rice measures</t>
        </is>
      </c>
    </row>
    <row r="400">
      <c r="A400" t="inlineStr">
        <is>
          <t>AGRICULTURE</t>
        </is>
      </c>
      <c r="B400" t="inlineStr">
        <is>
          <t>CROP</t>
        </is>
      </c>
      <c r="C400" t="n">
        <v>2045</v>
      </c>
      <c r="D400" t="inlineStr">
        <is>
          <t>United States</t>
        </is>
      </c>
      <c r="E400" t="inlineStr">
        <is>
          <t>USA</t>
        </is>
      </c>
      <c r="F400" t="inlineStr">
        <is>
          <t>20% Reduced Fertilizer</t>
        </is>
      </c>
      <c r="G400" t="n">
        <v>1476</v>
      </c>
      <c r="H400" t="n">
        <v>0.0003512219991535</v>
      </c>
      <c r="I400" t="n">
        <v>0.000312328287837844</v>
      </c>
      <c r="J400" s="6" t="inlineStr">
        <is>
          <t>crop and rice measures</t>
        </is>
      </c>
    </row>
    <row r="401">
      <c r="A401" t="inlineStr">
        <is>
          <t>AGRICULTURE</t>
        </is>
      </c>
      <c r="B401" t="inlineStr">
        <is>
          <t>CROP</t>
        </is>
      </c>
      <c r="C401" t="n">
        <v>2045</v>
      </c>
      <c r="D401" t="inlineStr">
        <is>
          <t>United States</t>
        </is>
      </c>
      <c r="E401" t="inlineStr">
        <is>
          <t>USA</t>
        </is>
      </c>
      <c r="F401" t="inlineStr">
        <is>
          <t>20% Reduced Fertilizer</t>
        </is>
      </c>
      <c r="G401" t="n">
        <v>1539</v>
      </c>
      <c r="H401" t="n">
        <v>0.0283661875873804</v>
      </c>
      <c r="I401" t="n">
        <v>0.02522496547199935</v>
      </c>
      <c r="J401" s="6" t="inlineStr">
        <is>
          <t>crop and rice measures</t>
        </is>
      </c>
    </row>
    <row r="402">
      <c r="A402" t="inlineStr">
        <is>
          <t>AGRICULTURE</t>
        </is>
      </c>
      <c r="B402" t="inlineStr">
        <is>
          <t>CROP</t>
        </is>
      </c>
      <c r="C402" t="n">
        <v>2045</v>
      </c>
      <c r="D402" t="inlineStr">
        <is>
          <t>United States</t>
        </is>
      </c>
      <c r="E402" t="inlineStr">
        <is>
          <t>USA</t>
        </is>
      </c>
      <c r="F402" t="inlineStr">
        <is>
          <t>20% Reduced Fertilizer</t>
        </is>
      </c>
      <c r="G402" t="n">
        <v>100000</v>
      </c>
      <c r="H402" s="12" t="n">
        <v>1e-12</v>
      </c>
      <c r="I402" t="n">
        <v>8.892617449664429e-13</v>
      </c>
      <c r="J402" s="6" t="inlineStr">
        <is>
          <t>crop and rice measures</t>
        </is>
      </c>
    </row>
    <row r="403">
      <c r="A403" t="inlineStr">
        <is>
          <t>AGRICULTURE</t>
        </is>
      </c>
      <c r="B403" t="inlineStr">
        <is>
          <t>CROP</t>
        </is>
      </c>
      <c r="C403" t="n">
        <v>2050</v>
      </c>
      <c r="D403" t="inlineStr">
        <is>
          <t>United States</t>
        </is>
      </c>
      <c r="E403" t="inlineStr">
        <is>
          <t>USA</t>
        </is>
      </c>
      <c r="F403" t="inlineStr">
        <is>
          <t>100% Residue Incorporation</t>
        </is>
      </c>
      <c r="G403" t="n">
        <v>-100000</v>
      </c>
      <c r="H403" t="n">
        <v>0</v>
      </c>
      <c r="I403" t="n">
        <v>0</v>
      </c>
      <c r="J403" s="6" t="inlineStr">
        <is>
          <t>crop and rice measures</t>
        </is>
      </c>
    </row>
    <row r="404">
      <c r="A404" t="inlineStr">
        <is>
          <t>AGRICULTURE</t>
        </is>
      </c>
      <c r="B404" t="inlineStr">
        <is>
          <t>CROP</t>
        </is>
      </c>
      <c r="C404" t="n">
        <v>2050</v>
      </c>
      <c r="D404" t="inlineStr">
        <is>
          <t>United States</t>
        </is>
      </c>
      <c r="E404" t="inlineStr">
        <is>
          <t>USA</t>
        </is>
      </c>
      <c r="F404" t="inlineStr">
        <is>
          <t>100% Residue Incorporation</t>
        </is>
      </c>
      <c r="G404" t="n">
        <v>-8867</v>
      </c>
      <c r="H404" t="n">
        <v>0</v>
      </c>
      <c r="I404" t="n">
        <v>0</v>
      </c>
      <c r="J404" s="6" t="inlineStr">
        <is>
          <t>crop and rice measures</t>
        </is>
      </c>
    </row>
    <row r="405">
      <c r="A405" t="inlineStr">
        <is>
          <t>AGRICULTURE</t>
        </is>
      </c>
      <c r="B405" t="inlineStr">
        <is>
          <t>CROP</t>
        </is>
      </c>
      <c r="C405" t="n">
        <v>2050</v>
      </c>
      <c r="D405" t="inlineStr">
        <is>
          <t>United States</t>
        </is>
      </c>
      <c r="E405" t="inlineStr">
        <is>
          <t>USA</t>
        </is>
      </c>
      <c r="F405" t="inlineStr">
        <is>
          <t>100% Residue Incorporation</t>
        </is>
      </c>
      <c r="G405" t="n">
        <v>-8867</v>
      </c>
      <c r="H405" t="n">
        <v>0.0001281680015381</v>
      </c>
      <c r="I405" t="n">
        <v>0.0001139749006966326</v>
      </c>
      <c r="J405" s="6" t="inlineStr">
        <is>
          <t>crop and rice measures</t>
        </is>
      </c>
    </row>
    <row r="406">
      <c r="A406" t="inlineStr">
        <is>
          <t>AGRICULTURE</t>
        </is>
      </c>
      <c r="B406" t="inlineStr">
        <is>
          <t>CROP</t>
        </is>
      </c>
      <c r="C406" t="n">
        <v>2050</v>
      </c>
      <c r="D406" t="inlineStr">
        <is>
          <t>United States</t>
        </is>
      </c>
      <c r="E406" t="inlineStr">
        <is>
          <t>USA</t>
        </is>
      </c>
      <c r="F406" t="inlineStr">
        <is>
          <t>Split Fertilization</t>
        </is>
      </c>
      <c r="G406" t="n">
        <v>-1901</v>
      </c>
      <c r="H406" t="n">
        <v>0.0130918165668845</v>
      </c>
      <c r="I406" t="n">
        <v>0.0116420516450483</v>
      </c>
      <c r="J406" s="6" t="inlineStr">
        <is>
          <t>crop and rice measures</t>
        </is>
      </c>
    </row>
    <row r="407">
      <c r="A407" t="inlineStr">
        <is>
          <t>AGRICULTURE</t>
        </is>
      </c>
      <c r="B407" t="inlineStr">
        <is>
          <t>CROP</t>
        </is>
      </c>
      <c r="C407" t="n">
        <v>2050</v>
      </c>
      <c r="D407" t="inlineStr">
        <is>
          <t>United States</t>
        </is>
      </c>
      <c r="E407" t="inlineStr">
        <is>
          <t>USA</t>
        </is>
      </c>
      <c r="F407" t="inlineStr">
        <is>
          <t>20% Reduced Fertilizer</t>
        </is>
      </c>
      <c r="G407" t="n">
        <v>-1429</v>
      </c>
      <c r="H407" t="n">
        <v>0.0046821311116219</v>
      </c>
      <c r="I407" t="n">
        <v>0.004163640082482562</v>
      </c>
      <c r="J407" s="6" t="inlineStr">
        <is>
          <t>crop and rice measures</t>
        </is>
      </c>
    </row>
    <row r="408">
      <c r="A408" t="inlineStr">
        <is>
          <t>AGRICULTURE</t>
        </is>
      </c>
      <c r="B408" t="inlineStr">
        <is>
          <t>CROP</t>
        </is>
      </c>
      <c r="C408" t="n">
        <v>2050</v>
      </c>
      <c r="D408" t="inlineStr">
        <is>
          <t>United States</t>
        </is>
      </c>
      <c r="E408" t="inlineStr">
        <is>
          <t>USA</t>
        </is>
      </c>
      <c r="F408" t="inlineStr">
        <is>
          <t>Split Fertilization</t>
        </is>
      </c>
      <c r="G408" t="n">
        <v>-1206</v>
      </c>
      <c r="H408" t="n">
        <v>0.290010899305343</v>
      </c>
      <c r="I408" t="n">
        <v>0.2578955983755567</v>
      </c>
      <c r="J408" s="6" t="inlineStr">
        <is>
          <t>crop and rice measures</t>
        </is>
      </c>
    </row>
    <row r="409">
      <c r="A409" t="inlineStr">
        <is>
          <t>AGRICULTURE</t>
        </is>
      </c>
      <c r="B409" t="inlineStr">
        <is>
          <t>CROP</t>
        </is>
      </c>
      <c r="C409" t="n">
        <v>2050</v>
      </c>
      <c r="D409" t="inlineStr">
        <is>
          <t>United States</t>
        </is>
      </c>
      <c r="E409" t="inlineStr">
        <is>
          <t>USA</t>
        </is>
      </c>
      <c r="F409" t="inlineStr">
        <is>
          <t>Split Fertilization</t>
        </is>
      </c>
      <c r="G409" t="n">
        <v>-1071</v>
      </c>
      <c r="H409" t="n">
        <v>0.0475200526416302</v>
      </c>
      <c r="I409" t="n">
        <v>0.0422577649329933</v>
      </c>
      <c r="J409" s="6" t="inlineStr">
        <is>
          <t>crop and rice measures</t>
        </is>
      </c>
    </row>
    <row r="410">
      <c r="A410" t="inlineStr">
        <is>
          <t>AGRICULTURE</t>
        </is>
      </c>
      <c r="B410" t="inlineStr">
        <is>
          <t>CROP</t>
        </is>
      </c>
      <c r="C410" t="n">
        <v>2050</v>
      </c>
      <c r="D410" t="inlineStr">
        <is>
          <t>United States</t>
        </is>
      </c>
      <c r="E410" t="inlineStr">
        <is>
          <t>USA</t>
        </is>
      </c>
      <c r="F410" t="inlineStr">
        <is>
          <t>Split Fertilization</t>
        </is>
      </c>
      <c r="G410" t="n">
        <v>-1052</v>
      </c>
      <c r="H410" t="n">
        <v>0.0487928837537766</v>
      </c>
      <c r="I410" t="n">
        <v>0.04338964494882818</v>
      </c>
      <c r="J410" s="6" t="inlineStr">
        <is>
          <t>crop and rice measures</t>
        </is>
      </c>
    </row>
    <row r="411">
      <c r="A411" t="inlineStr">
        <is>
          <t>AGRICULTURE</t>
        </is>
      </c>
      <c r="B411" t="inlineStr">
        <is>
          <t>CROP</t>
        </is>
      </c>
      <c r="C411" t="n">
        <v>2050</v>
      </c>
      <c r="D411" t="inlineStr">
        <is>
          <t>United States</t>
        </is>
      </c>
      <c r="E411" t="inlineStr">
        <is>
          <t>USA</t>
        </is>
      </c>
      <c r="F411" t="inlineStr">
        <is>
          <t>No Till</t>
        </is>
      </c>
      <c r="G411" t="n">
        <v>-1048</v>
      </c>
      <c r="H411" t="n">
        <v>1.33967864513397</v>
      </c>
      <c r="I411" t="n">
        <v>1.191324969666114</v>
      </c>
      <c r="J411" s="6" t="inlineStr">
        <is>
          <t>crop and rice measures</t>
        </is>
      </c>
    </row>
    <row r="412">
      <c r="A412" t="inlineStr">
        <is>
          <t>AGRICULTURE</t>
        </is>
      </c>
      <c r="B412" t="inlineStr">
        <is>
          <t>CROP</t>
        </is>
      </c>
      <c r="C412" t="n">
        <v>2050</v>
      </c>
      <c r="D412" t="inlineStr">
        <is>
          <t>United States</t>
        </is>
      </c>
      <c r="E412" t="inlineStr">
        <is>
          <t>USA</t>
        </is>
      </c>
      <c r="F412" t="inlineStr">
        <is>
          <t>20% Reduced Fertilizer</t>
        </is>
      </c>
      <c r="G412" t="n">
        <v>-1015</v>
      </c>
      <c r="H412" t="n">
        <v>0.168891742825508</v>
      </c>
      <c r="I412" t="n">
        <v>0.150188965935435</v>
      </c>
      <c r="J412" s="6" t="inlineStr">
        <is>
          <t>crop and rice measures</t>
        </is>
      </c>
    </row>
    <row r="413">
      <c r="A413" t="inlineStr">
        <is>
          <t>AGRICULTURE</t>
        </is>
      </c>
      <c r="B413" t="inlineStr">
        <is>
          <t>CROP</t>
        </is>
      </c>
      <c r="C413" t="n">
        <v>2050</v>
      </c>
      <c r="D413" t="inlineStr">
        <is>
          <t>United States</t>
        </is>
      </c>
      <c r="E413" t="inlineStr">
        <is>
          <t>USA</t>
        </is>
      </c>
      <c r="F413" t="inlineStr">
        <is>
          <t>No Till</t>
        </is>
      </c>
      <c r="G413" t="n">
        <v>-928</v>
      </c>
      <c r="H413" t="n">
        <v>0.739781260490417</v>
      </c>
      <c r="I413" t="n">
        <v>0.6578591745971829</v>
      </c>
      <c r="J413" s="6" t="inlineStr">
        <is>
          <t>crop and rice measures</t>
        </is>
      </c>
    </row>
    <row r="414">
      <c r="A414" t="inlineStr">
        <is>
          <t>AGRICULTURE</t>
        </is>
      </c>
      <c r="B414" t="inlineStr">
        <is>
          <t>CROP</t>
        </is>
      </c>
      <c r="C414" t="n">
        <v>2050</v>
      </c>
      <c r="D414" t="inlineStr">
        <is>
          <t>United States</t>
        </is>
      </c>
      <c r="E414" t="inlineStr">
        <is>
          <t>USA</t>
        </is>
      </c>
      <c r="F414" t="inlineStr">
        <is>
          <t>Split Fertilization</t>
        </is>
      </c>
      <c r="G414" t="n">
        <v>-876</v>
      </c>
      <c r="H414" t="n">
        <v>0.0117818862199783</v>
      </c>
      <c r="I414" t="n">
        <v>0.01047718069897399</v>
      </c>
      <c r="J414" s="6" t="inlineStr">
        <is>
          <t>crop and rice measures</t>
        </is>
      </c>
    </row>
    <row r="415">
      <c r="A415" t="inlineStr">
        <is>
          <t>AGRICULTURE</t>
        </is>
      </c>
      <c r="B415" t="inlineStr">
        <is>
          <t>CROP</t>
        </is>
      </c>
      <c r="C415" t="n">
        <v>2050</v>
      </c>
      <c r="D415" t="inlineStr">
        <is>
          <t>United States</t>
        </is>
      </c>
      <c r="E415" t="inlineStr">
        <is>
          <t>USA</t>
        </is>
      </c>
      <c r="F415" t="inlineStr">
        <is>
          <t>No Till</t>
        </is>
      </c>
      <c r="G415" t="n">
        <v>-708</v>
      </c>
      <c r="H415" t="n">
        <v>0.0372962839901447</v>
      </c>
      <c r="I415" t="n">
        <v>0.03316615858184008</v>
      </c>
      <c r="J415" s="6" t="inlineStr">
        <is>
          <t>crop and rice measures</t>
        </is>
      </c>
    </row>
    <row r="416">
      <c r="A416" t="inlineStr">
        <is>
          <t>AGRICULTURE</t>
        </is>
      </c>
      <c r="B416" t="inlineStr">
        <is>
          <t>CROP</t>
        </is>
      </c>
      <c r="C416" t="n">
        <v>2050</v>
      </c>
      <c r="D416" t="inlineStr">
        <is>
          <t>United States</t>
        </is>
      </c>
      <c r="E416" t="inlineStr">
        <is>
          <t>USA</t>
        </is>
      </c>
      <c r="F416" t="inlineStr">
        <is>
          <t>Split Fertilization</t>
        </is>
      </c>
      <c r="G416" t="n">
        <v>-665</v>
      </c>
      <c r="H416" t="n">
        <v>0.0045946431346238</v>
      </c>
      <c r="I416" t="n">
        <v>0.004085840371393647</v>
      </c>
      <c r="J416" s="6" t="inlineStr">
        <is>
          <t>crop and rice measures</t>
        </is>
      </c>
    </row>
    <row r="417">
      <c r="A417" t="inlineStr">
        <is>
          <t>AGRICULTURE</t>
        </is>
      </c>
      <c r="B417" t="inlineStr">
        <is>
          <t>CROP</t>
        </is>
      </c>
      <c r="C417" t="n">
        <v>2050</v>
      </c>
      <c r="D417" t="inlineStr">
        <is>
          <t>United States</t>
        </is>
      </c>
      <c r="E417" t="inlineStr">
        <is>
          <t>USA</t>
        </is>
      </c>
      <c r="F417" t="inlineStr">
        <is>
          <t>Split Fertilization</t>
        </is>
      </c>
      <c r="G417" t="n">
        <v>-559</v>
      </c>
      <c r="H417" t="n">
        <v>0.0223824772983789</v>
      </c>
      <c r="I417" t="n">
        <v>0.01990388081902822</v>
      </c>
      <c r="J417" s="6" t="inlineStr">
        <is>
          <t>crop and rice measures</t>
        </is>
      </c>
    </row>
    <row r="418">
      <c r="A418" t="inlineStr">
        <is>
          <t>AGRICULTURE</t>
        </is>
      </c>
      <c r="B418" t="inlineStr">
        <is>
          <t>CROP</t>
        </is>
      </c>
      <c r="C418" t="n">
        <v>2050</v>
      </c>
      <c r="D418" t="inlineStr">
        <is>
          <t>United States</t>
        </is>
      </c>
      <c r="E418" t="inlineStr">
        <is>
          <t>USA</t>
        </is>
      </c>
      <c r="F418" t="inlineStr">
        <is>
          <t>No Till</t>
        </is>
      </c>
      <c r="G418" t="n">
        <v>-396</v>
      </c>
      <c r="H418" t="n">
        <v>0.29387691617012</v>
      </c>
      <c r="I418" t="n">
        <v>0.261333499278798</v>
      </c>
      <c r="J418" s="6" t="inlineStr">
        <is>
          <t>crop and rice measures</t>
        </is>
      </c>
    </row>
    <row r="419">
      <c r="A419" t="inlineStr">
        <is>
          <t>AGRICULTURE</t>
        </is>
      </c>
      <c r="B419" t="inlineStr">
        <is>
          <t>CROP</t>
        </is>
      </c>
      <c r="C419" t="n">
        <v>2050</v>
      </c>
      <c r="D419" t="inlineStr">
        <is>
          <t>United States</t>
        </is>
      </c>
      <c r="E419" t="inlineStr">
        <is>
          <t>USA</t>
        </is>
      </c>
      <c r="F419" t="inlineStr">
        <is>
          <t>Split Fertilization</t>
        </is>
      </c>
      <c r="G419" t="n">
        <v>-384</v>
      </c>
      <c r="H419" t="n">
        <v>0.0045478590764105</v>
      </c>
      <c r="I419" t="n">
        <v>0.004044237098150277</v>
      </c>
      <c r="J419" s="6" t="inlineStr">
        <is>
          <t>crop and rice measures</t>
        </is>
      </c>
    </row>
    <row r="420">
      <c r="A420" t="inlineStr">
        <is>
          <t>AGRICULTURE</t>
        </is>
      </c>
      <c r="B420" t="inlineStr">
        <is>
          <t>CROP</t>
        </is>
      </c>
      <c r="C420" t="n">
        <v>2050</v>
      </c>
      <c r="D420" t="inlineStr">
        <is>
          <t>United States</t>
        </is>
      </c>
      <c r="E420" t="inlineStr">
        <is>
          <t>USA</t>
        </is>
      </c>
      <c r="F420" t="inlineStr">
        <is>
          <t>No Till</t>
        </is>
      </c>
      <c r="G420" t="n">
        <v>-338</v>
      </c>
      <c r="H420" t="n">
        <v>0.389027148485183</v>
      </c>
      <c r="I420" t="n">
        <v>0.3459469609012533</v>
      </c>
      <c r="J420" s="6" t="inlineStr">
        <is>
          <t>crop and rice measures</t>
        </is>
      </c>
    </row>
    <row r="421">
      <c r="A421" t="inlineStr">
        <is>
          <t>AGRICULTURE</t>
        </is>
      </c>
      <c r="B421" t="inlineStr">
        <is>
          <t>CROP</t>
        </is>
      </c>
      <c r="C421" t="n">
        <v>2050</v>
      </c>
      <c r="D421" t="inlineStr">
        <is>
          <t>United States</t>
        </is>
      </c>
      <c r="E421" t="inlineStr">
        <is>
          <t>USA</t>
        </is>
      </c>
      <c r="F421" t="inlineStr">
        <is>
          <t>Split Fertilization</t>
        </is>
      </c>
      <c r="G421" t="n">
        <v>-267</v>
      </c>
      <c r="H421" t="n">
        <v>0.0005673160194419</v>
      </c>
      <c r="I421" t="n">
        <v>0.0005044924333963205</v>
      </c>
      <c r="J421" s="6" t="inlineStr">
        <is>
          <t>crop and rice measures</t>
        </is>
      </c>
    </row>
    <row r="422">
      <c r="A422" t="inlineStr">
        <is>
          <t>AGRICULTURE</t>
        </is>
      </c>
      <c r="B422" t="inlineStr">
        <is>
          <t>CROP</t>
        </is>
      </c>
      <c r="C422" t="n">
        <v>2050</v>
      </c>
      <c r="D422" t="inlineStr">
        <is>
          <t>United States</t>
        </is>
      </c>
      <c r="E422" t="inlineStr">
        <is>
          <t>USA</t>
        </is>
      </c>
      <c r="F422" t="inlineStr">
        <is>
          <t>No Till</t>
        </is>
      </c>
      <c r="G422" t="n">
        <v>-252</v>
      </c>
      <c r="H422" t="n">
        <v>0.018251096829772</v>
      </c>
      <c r="I422" t="n">
        <v>0.01623000221439456</v>
      </c>
      <c r="J422" s="6" t="inlineStr">
        <is>
          <t>crop and rice measures</t>
        </is>
      </c>
    </row>
    <row r="423">
      <c r="A423" t="inlineStr">
        <is>
          <t>AGRICULTURE</t>
        </is>
      </c>
      <c r="B423" t="inlineStr">
        <is>
          <t>CROP</t>
        </is>
      </c>
      <c r="C423" t="n">
        <v>2050</v>
      </c>
      <c r="D423" t="inlineStr">
        <is>
          <t>United States</t>
        </is>
      </c>
      <c r="E423" t="inlineStr">
        <is>
          <t>USA</t>
        </is>
      </c>
      <c r="F423" t="inlineStr">
        <is>
          <t>No Till</t>
        </is>
      </c>
      <c r="G423" t="n">
        <v>-218</v>
      </c>
      <c r="H423" t="n">
        <v>0.007820462808013001</v>
      </c>
      <c r="I423" t="n">
        <v>0.006954438403098809</v>
      </c>
      <c r="J423" s="6" t="inlineStr">
        <is>
          <t>crop and rice measures</t>
        </is>
      </c>
    </row>
    <row r="424">
      <c r="A424" t="inlineStr">
        <is>
          <t>AGRICULTURE</t>
        </is>
      </c>
      <c r="B424" t="inlineStr">
        <is>
          <t>CROP</t>
        </is>
      </c>
      <c r="C424" t="n">
        <v>2050</v>
      </c>
      <c r="D424" t="inlineStr">
        <is>
          <t>United States</t>
        </is>
      </c>
      <c r="E424" t="inlineStr">
        <is>
          <t>USA</t>
        </is>
      </c>
      <c r="F424" t="inlineStr">
        <is>
          <t>No Till</t>
        </is>
      </c>
      <c r="G424" t="n">
        <v>-170</v>
      </c>
      <c r="H424" t="n">
        <v>0.0919016376137733</v>
      </c>
      <c r="I424" t="n">
        <v>0.08172461062969774</v>
      </c>
      <c r="J424" s="6" t="inlineStr">
        <is>
          <t>crop and rice measures</t>
        </is>
      </c>
    </row>
    <row r="425">
      <c r="A425" t="inlineStr">
        <is>
          <t>AGRICULTURE</t>
        </is>
      </c>
      <c r="B425" t="inlineStr">
        <is>
          <t>CROP</t>
        </is>
      </c>
      <c r="C425" t="n">
        <v>2050</v>
      </c>
      <c r="D425" t="inlineStr">
        <is>
          <t>United States</t>
        </is>
      </c>
      <c r="E425" t="inlineStr">
        <is>
          <t>USA</t>
        </is>
      </c>
      <c r="F425" t="inlineStr">
        <is>
          <t>No Till</t>
        </is>
      </c>
      <c r="G425" t="n">
        <v>-146</v>
      </c>
      <c r="H425" t="n">
        <v>0.0056769819930196</v>
      </c>
      <c r="I425" t="n">
        <v>0.005048322913255685</v>
      </c>
      <c r="J425" s="6" t="inlineStr">
        <is>
          <t>crop and rice measures</t>
        </is>
      </c>
    </row>
    <row r="426">
      <c r="A426" t="inlineStr">
        <is>
          <t>AGRICULTURE</t>
        </is>
      </c>
      <c r="B426" t="inlineStr">
        <is>
          <t>CROP</t>
        </is>
      </c>
      <c r="C426" t="n">
        <v>2050</v>
      </c>
      <c r="D426" t="inlineStr">
        <is>
          <t>United States</t>
        </is>
      </c>
      <c r="E426" t="inlineStr">
        <is>
          <t>USA</t>
        </is>
      </c>
      <c r="F426" t="inlineStr">
        <is>
          <t>Split Fertilization</t>
        </is>
      </c>
      <c r="G426" t="n">
        <v>-132</v>
      </c>
      <c r="H426" t="n">
        <v>0.0002534509985708</v>
      </c>
      <c r="I426" t="n">
        <v>0.000225384277252557</v>
      </c>
      <c r="J426" s="6" t="inlineStr">
        <is>
          <t>crop and rice measures</t>
        </is>
      </c>
    </row>
    <row r="427">
      <c r="A427" t="inlineStr">
        <is>
          <t>AGRICULTURE</t>
        </is>
      </c>
      <c r="B427" t="inlineStr">
        <is>
          <t>CROP</t>
        </is>
      </c>
      <c r="C427" t="n">
        <v>2050</v>
      </c>
      <c r="D427" t="inlineStr">
        <is>
          <t>United States</t>
        </is>
      </c>
      <c r="E427" t="inlineStr">
        <is>
          <t>USA</t>
        </is>
      </c>
      <c r="F427" t="inlineStr">
        <is>
          <t>No Till</t>
        </is>
      </c>
      <c r="G427" t="n">
        <v>-82</v>
      </c>
      <c r="H427" t="n">
        <v>0.06904493272304529</v>
      </c>
      <c r="I427" t="n">
        <v>0.06139901735438592</v>
      </c>
      <c r="J427" s="6" t="inlineStr">
        <is>
          <t>crop and rice measures</t>
        </is>
      </c>
    </row>
    <row r="428">
      <c r="A428" t="inlineStr">
        <is>
          <t>AGRICULTURE</t>
        </is>
      </c>
      <c r="B428" t="inlineStr">
        <is>
          <t>CROP</t>
        </is>
      </c>
      <c r="C428" t="n">
        <v>2050</v>
      </c>
      <c r="D428" t="inlineStr">
        <is>
          <t>United States</t>
        </is>
      </c>
      <c r="E428" t="inlineStr">
        <is>
          <t>USA</t>
        </is>
      </c>
      <c r="F428" t="inlineStr">
        <is>
          <t>No Till</t>
        </is>
      </c>
      <c r="G428" t="n">
        <v>-80</v>
      </c>
      <c r="H428" t="n">
        <v>0.0485316552221775</v>
      </c>
      <c r="I428" t="n">
        <v>0.04315734440898335</v>
      </c>
      <c r="J428" s="6" t="inlineStr">
        <is>
          <t>crop and rice measures</t>
        </is>
      </c>
    </row>
    <row r="429">
      <c r="A429" t="inlineStr">
        <is>
          <t>AGRICULTURE</t>
        </is>
      </c>
      <c r="B429" t="inlineStr">
        <is>
          <t>CROP</t>
        </is>
      </c>
      <c r="C429" t="n">
        <v>2050</v>
      </c>
      <c r="D429" t="inlineStr">
        <is>
          <t>United States</t>
        </is>
      </c>
      <c r="E429" t="inlineStr">
        <is>
          <t>USA</t>
        </is>
      </c>
      <c r="F429" t="inlineStr">
        <is>
          <t>20% Reduced Fertilizer</t>
        </is>
      </c>
      <c r="G429" t="n">
        <v>0</v>
      </c>
      <c r="H429" t="n">
        <v>4.39988136291503</v>
      </c>
      <c r="I429" t="n">
        <v>3.912646178431151</v>
      </c>
      <c r="J429" s="6" t="inlineStr">
        <is>
          <t>crop and rice measures</t>
        </is>
      </c>
    </row>
    <row r="430">
      <c r="A430" t="inlineStr">
        <is>
          <t>AGRICULTURE</t>
        </is>
      </c>
      <c r="B430" t="inlineStr">
        <is>
          <t>CROP</t>
        </is>
      </c>
      <c r="C430" t="n">
        <v>2050</v>
      </c>
      <c r="D430" t="inlineStr">
        <is>
          <t>United States</t>
        </is>
      </c>
      <c r="E430" t="inlineStr">
        <is>
          <t>USA</t>
        </is>
      </c>
      <c r="F430" t="inlineStr">
        <is>
          <t>No Till</t>
        </is>
      </c>
      <c r="G430" t="n">
        <v>112</v>
      </c>
      <c r="H430" t="n">
        <v>0.0134385749697685</v>
      </c>
      <c r="I430" t="n">
        <v>0.0119504106274787</v>
      </c>
      <c r="J430" s="6" t="inlineStr">
        <is>
          <t>crop and rice measures</t>
        </is>
      </c>
    </row>
    <row r="431">
      <c r="A431" t="inlineStr">
        <is>
          <t>AGRICULTURE</t>
        </is>
      </c>
      <c r="B431" t="inlineStr">
        <is>
          <t>CROP</t>
        </is>
      </c>
      <c r="C431" t="n">
        <v>2050</v>
      </c>
      <c r="D431" t="inlineStr">
        <is>
          <t>United States</t>
        </is>
      </c>
      <c r="E431" t="inlineStr">
        <is>
          <t>USA</t>
        </is>
      </c>
      <c r="F431" t="inlineStr">
        <is>
          <t>No Till</t>
        </is>
      </c>
      <c r="G431" t="n">
        <v>230</v>
      </c>
      <c r="H431" t="n">
        <v>0.0007555679767393</v>
      </c>
      <c r="I431" t="n">
        <v>0.0006718976974359547</v>
      </c>
      <c r="J431" s="6" t="inlineStr">
        <is>
          <t>crop and rice measures</t>
        </is>
      </c>
    </row>
    <row r="432">
      <c r="A432" t="inlineStr">
        <is>
          <t>AGRICULTURE</t>
        </is>
      </c>
      <c r="B432" t="inlineStr">
        <is>
          <t>CROP</t>
        </is>
      </c>
      <c r="C432" t="n">
        <v>2050</v>
      </c>
      <c r="D432" t="inlineStr">
        <is>
          <t>United States</t>
        </is>
      </c>
      <c r="E432" t="inlineStr">
        <is>
          <t>USA</t>
        </is>
      </c>
      <c r="F432" t="inlineStr">
        <is>
          <t>No Till</t>
        </is>
      </c>
      <c r="G432" t="n">
        <v>232</v>
      </c>
      <c r="H432" t="n">
        <v>0.0020148491021246</v>
      </c>
      <c r="I432" t="n">
        <v>0.001791728228399393</v>
      </c>
      <c r="J432" s="6" t="inlineStr">
        <is>
          <t>crop and rice measures</t>
        </is>
      </c>
    </row>
    <row r="433">
      <c r="A433" t="inlineStr">
        <is>
          <t>AGRICULTURE</t>
        </is>
      </c>
      <c r="B433" t="inlineStr">
        <is>
          <t>CROP</t>
        </is>
      </c>
      <c r="C433" t="n">
        <v>2050</v>
      </c>
      <c r="D433" t="inlineStr">
        <is>
          <t>United States</t>
        </is>
      </c>
      <c r="E433" t="inlineStr">
        <is>
          <t>USA</t>
        </is>
      </c>
      <c r="F433" t="inlineStr">
        <is>
          <t>20% Reduced Fertilizer</t>
        </is>
      </c>
      <c r="G433" t="n">
        <v>243</v>
      </c>
      <c r="H433" t="n">
        <v>0.133384078741073</v>
      </c>
      <c r="I433" t="n">
        <v>0.118613358612028</v>
      </c>
      <c r="J433" s="6" t="inlineStr">
        <is>
          <t>crop and rice measures</t>
        </is>
      </c>
    </row>
    <row r="434">
      <c r="A434" t="inlineStr">
        <is>
          <t>AGRICULTURE</t>
        </is>
      </c>
      <c r="B434" t="inlineStr">
        <is>
          <t>CROP</t>
        </is>
      </c>
      <c r="C434" t="n">
        <v>2050</v>
      </c>
      <c r="D434" t="inlineStr">
        <is>
          <t>United States</t>
        </is>
      </c>
      <c r="E434" t="inlineStr">
        <is>
          <t>USA</t>
        </is>
      </c>
      <c r="F434" t="inlineStr">
        <is>
          <t>20% Reduced Fertilizer</t>
        </is>
      </c>
      <c r="G434" t="n">
        <v>254</v>
      </c>
      <c r="H434" t="n">
        <v>0.435880541801452</v>
      </c>
      <c r="I434" t="n">
        <v>0.3876118911992778</v>
      </c>
      <c r="J434" s="6" t="inlineStr">
        <is>
          <t>crop and rice measures</t>
        </is>
      </c>
    </row>
    <row r="435">
      <c r="A435" t="inlineStr">
        <is>
          <t>AGRICULTURE</t>
        </is>
      </c>
      <c r="B435" t="inlineStr">
        <is>
          <t>CROP</t>
        </is>
      </c>
      <c r="C435" t="n">
        <v>2050</v>
      </c>
      <c r="D435" t="inlineStr">
        <is>
          <t>United States</t>
        </is>
      </c>
      <c r="E435" t="inlineStr">
        <is>
          <t>USA</t>
        </is>
      </c>
      <c r="F435" t="inlineStr">
        <is>
          <t>20% Reduced Fertilizer</t>
        </is>
      </c>
      <c r="G435" t="n">
        <v>262</v>
      </c>
      <c r="H435" t="n">
        <v>0.482406198978424</v>
      </c>
      <c r="I435" t="n">
        <v>0.4289853782861824</v>
      </c>
      <c r="J435" s="6" t="inlineStr">
        <is>
          <t>crop and rice measures</t>
        </is>
      </c>
    </row>
    <row r="436">
      <c r="A436" t="inlineStr">
        <is>
          <t>AGRICULTURE</t>
        </is>
      </c>
      <c r="B436" t="inlineStr">
        <is>
          <t>CROP</t>
        </is>
      </c>
      <c r="C436" t="n">
        <v>2050</v>
      </c>
      <c r="D436" t="inlineStr">
        <is>
          <t>United States</t>
        </is>
      </c>
      <c r="E436" t="inlineStr">
        <is>
          <t>USA</t>
        </is>
      </c>
      <c r="F436" t="inlineStr">
        <is>
          <t>20% Reduced Fertilizer</t>
        </is>
      </c>
      <c r="G436" t="n">
        <v>288</v>
      </c>
      <c r="H436" t="n">
        <v>0.0267124101519585</v>
      </c>
      <c r="I436" t="n">
        <v>0.02375432446398994</v>
      </c>
      <c r="J436" s="6" t="inlineStr">
        <is>
          <t>crop and rice measures</t>
        </is>
      </c>
    </row>
    <row r="437">
      <c r="A437" t="inlineStr">
        <is>
          <t>AGRICULTURE</t>
        </is>
      </c>
      <c r="B437" t="inlineStr">
        <is>
          <t>CROP</t>
        </is>
      </c>
      <c r="C437" t="n">
        <v>2050</v>
      </c>
      <c r="D437" t="inlineStr">
        <is>
          <t>United States</t>
        </is>
      </c>
      <c r="E437" t="inlineStr">
        <is>
          <t>USA</t>
        </is>
      </c>
      <c r="F437" t="inlineStr">
        <is>
          <t>20% Reduced Fertilizer</t>
        </is>
      </c>
      <c r="G437" t="n">
        <v>318</v>
      </c>
      <c r="H437" t="n">
        <v>0.156348556280136</v>
      </c>
      <c r="I437" t="n">
        <v>0.1390347899806579</v>
      </c>
      <c r="J437" s="6" t="inlineStr">
        <is>
          <t>crop and rice measures</t>
        </is>
      </c>
    </row>
    <row r="438">
      <c r="A438" t="inlineStr">
        <is>
          <t>AGRICULTURE</t>
        </is>
      </c>
      <c r="B438" t="inlineStr">
        <is>
          <t>CROP</t>
        </is>
      </c>
      <c r="C438" t="n">
        <v>2050</v>
      </c>
      <c r="D438" t="inlineStr">
        <is>
          <t>United States</t>
        </is>
      </c>
      <c r="E438" t="inlineStr">
        <is>
          <t>USA</t>
        </is>
      </c>
      <c r="F438" t="inlineStr">
        <is>
          <t>Split Fertilization</t>
        </is>
      </c>
      <c r="G438" t="n">
        <v>361</v>
      </c>
      <c r="H438" t="n">
        <v>0.161214336752891</v>
      </c>
      <c r="I438" t="n">
        <v>0.1433617424144836</v>
      </c>
      <c r="J438" s="6" t="inlineStr">
        <is>
          <t>crop and rice measures</t>
        </is>
      </c>
    </row>
    <row r="439">
      <c r="A439" t="inlineStr">
        <is>
          <t>AGRICULTURE</t>
        </is>
      </c>
      <c r="B439" t="inlineStr">
        <is>
          <t>CROP</t>
        </is>
      </c>
      <c r="C439" t="n">
        <v>2050</v>
      </c>
      <c r="D439" t="inlineStr">
        <is>
          <t>United States</t>
        </is>
      </c>
      <c r="E439" t="inlineStr">
        <is>
          <t>USA</t>
        </is>
      </c>
      <c r="F439" t="inlineStr">
        <is>
          <t>Nitrification Inhibitor Fertilizer</t>
        </is>
      </c>
      <c r="G439" t="n">
        <v>454</v>
      </c>
      <c r="H439" t="n">
        <v>0.0065291211940348</v>
      </c>
      <c r="I439" t="n">
        <v>0.005806097706104772</v>
      </c>
      <c r="J439" s="6" t="inlineStr">
        <is>
          <t>crop and rice measures</t>
        </is>
      </c>
    </row>
    <row r="440">
      <c r="A440" t="inlineStr">
        <is>
          <t>AGRICULTURE</t>
        </is>
      </c>
      <c r="B440" t="inlineStr">
        <is>
          <t>CROP</t>
        </is>
      </c>
      <c r="C440" t="n">
        <v>2050</v>
      </c>
      <c r="D440" t="inlineStr">
        <is>
          <t>United States</t>
        </is>
      </c>
      <c r="E440" t="inlineStr">
        <is>
          <t>USA</t>
        </is>
      </c>
      <c r="F440" t="inlineStr">
        <is>
          <t>Split Fertilization</t>
        </is>
      </c>
      <c r="G440" t="n">
        <v>572</v>
      </c>
      <c r="H440" t="n">
        <v>0.0041548907756805</v>
      </c>
      <c r="I440" t="n">
        <v>0.003694785421326619</v>
      </c>
      <c r="J440" s="6" t="inlineStr">
        <is>
          <t>crop and rice measures</t>
        </is>
      </c>
    </row>
    <row r="441">
      <c r="A441" t="inlineStr">
        <is>
          <t>AGRICULTURE</t>
        </is>
      </c>
      <c r="B441" t="inlineStr">
        <is>
          <t>CROP</t>
        </is>
      </c>
      <c r="C441" t="n">
        <v>2050</v>
      </c>
      <c r="D441" t="inlineStr">
        <is>
          <t>United States</t>
        </is>
      </c>
      <c r="E441" t="inlineStr">
        <is>
          <t>USA</t>
        </is>
      </c>
      <c r="F441" t="inlineStr">
        <is>
          <t>Nitrification Inhibitor Fertilizer</t>
        </is>
      </c>
      <c r="G441" t="n">
        <v>600</v>
      </c>
      <c r="H441" t="n">
        <v>0.128575041890144</v>
      </c>
      <c r="I441" t="n">
        <v>0.1143368661103629</v>
      </c>
      <c r="J441" s="6" t="inlineStr">
        <is>
          <t>crop and rice measures</t>
        </is>
      </c>
    </row>
    <row r="442">
      <c r="A442" t="inlineStr">
        <is>
          <t>AGRICULTURE</t>
        </is>
      </c>
      <c r="B442" t="inlineStr">
        <is>
          <t>CROP</t>
        </is>
      </c>
      <c r="C442" t="n">
        <v>2050</v>
      </c>
      <c r="D442" t="inlineStr">
        <is>
          <t>United States</t>
        </is>
      </c>
      <c r="E442" t="inlineStr">
        <is>
          <t>USA</t>
        </is>
      </c>
      <c r="F442" t="inlineStr">
        <is>
          <t>Nitrification Inhibitor Fertilizer</t>
        </is>
      </c>
      <c r="G442" t="n">
        <v>601</v>
      </c>
      <c r="H442" t="n">
        <v>0.0136085245758295</v>
      </c>
      <c r="I442" t="n">
        <v>0.01210154031072086</v>
      </c>
      <c r="J442" s="6" t="inlineStr">
        <is>
          <t>crop and rice measures</t>
        </is>
      </c>
    </row>
    <row r="443">
      <c r="A443" t="inlineStr">
        <is>
          <t>AGRICULTURE</t>
        </is>
      </c>
      <c r="B443" t="inlineStr">
        <is>
          <t>CROP</t>
        </is>
      </c>
      <c r="C443" t="n">
        <v>2050</v>
      </c>
      <c r="D443" t="inlineStr">
        <is>
          <t>United States</t>
        </is>
      </c>
      <c r="E443" t="inlineStr">
        <is>
          <t>USA</t>
        </is>
      </c>
      <c r="F443" t="inlineStr">
        <is>
          <t>20% Reduced Fertilizer</t>
        </is>
      </c>
      <c r="G443" t="n">
        <v>616</v>
      </c>
      <c r="H443" t="n">
        <v>0.0013430010294542</v>
      </c>
      <c r="I443" t="n">
        <v>0.001194279438944171</v>
      </c>
      <c r="J443" s="6" t="inlineStr">
        <is>
          <t>crop and rice measures</t>
        </is>
      </c>
    </row>
    <row r="444">
      <c r="A444" t="inlineStr">
        <is>
          <t>AGRICULTURE</t>
        </is>
      </c>
      <c r="B444" t="inlineStr">
        <is>
          <t>CROP</t>
        </is>
      </c>
      <c r="C444" t="n">
        <v>2050</v>
      </c>
      <c r="D444" t="inlineStr">
        <is>
          <t>United States</t>
        </is>
      </c>
      <c r="E444" t="inlineStr">
        <is>
          <t>USA</t>
        </is>
      </c>
      <c r="F444" t="inlineStr">
        <is>
          <t>Nitrification Inhibitor Fertilizer</t>
        </is>
      </c>
      <c r="G444" t="n">
        <v>641</v>
      </c>
      <c r="H444" t="n">
        <v>0.00600402103737</v>
      </c>
      <c r="I444" t="n">
        <v>0.00533914622450688</v>
      </c>
      <c r="J444" s="6" t="inlineStr">
        <is>
          <t>crop and rice measures</t>
        </is>
      </c>
    </row>
    <row r="445">
      <c r="A445" t="inlineStr">
        <is>
          <t>AGRICULTURE</t>
        </is>
      </c>
      <c r="B445" t="inlineStr">
        <is>
          <t>CROP</t>
        </is>
      </c>
      <c r="C445" t="n">
        <v>2050</v>
      </c>
      <c r="D445" t="inlineStr">
        <is>
          <t>United States</t>
        </is>
      </c>
      <c r="E445" t="inlineStr">
        <is>
          <t>USA</t>
        </is>
      </c>
      <c r="F445" t="inlineStr">
        <is>
          <t>Nitrification Inhibitor Fertilizer</t>
        </is>
      </c>
      <c r="G445" t="n">
        <v>707</v>
      </c>
      <c r="H445" t="n">
        <v>0.0007779460283928</v>
      </c>
      <c r="I445" t="n">
        <v>0.0006917976426982953</v>
      </c>
      <c r="J445" s="6" t="inlineStr">
        <is>
          <t>crop and rice measures</t>
        </is>
      </c>
    </row>
    <row r="446">
      <c r="A446" t="inlineStr">
        <is>
          <t>AGRICULTURE</t>
        </is>
      </c>
      <c r="B446" t="inlineStr">
        <is>
          <t>CROP</t>
        </is>
      </c>
      <c r="C446" t="n">
        <v>2050</v>
      </c>
      <c r="D446" t="inlineStr">
        <is>
          <t>United States</t>
        </is>
      </c>
      <c r="E446" t="inlineStr">
        <is>
          <t>USA</t>
        </is>
      </c>
      <c r="F446" t="inlineStr">
        <is>
          <t>Nitrification Inhibitor Fertilizer</t>
        </is>
      </c>
      <c r="G446" t="n">
        <v>710</v>
      </c>
      <c r="H446" t="n">
        <v>0.91361916065216</v>
      </c>
      <c r="I446" t="n">
        <v>0.8124465690363167</v>
      </c>
      <c r="J446" s="6" t="inlineStr">
        <is>
          <t>crop and rice measures</t>
        </is>
      </c>
    </row>
    <row r="447">
      <c r="A447" t="inlineStr">
        <is>
          <t>AGRICULTURE</t>
        </is>
      </c>
      <c r="B447" t="inlineStr">
        <is>
          <t>CROP</t>
        </is>
      </c>
      <c r="C447" t="n">
        <v>2050</v>
      </c>
      <c r="D447" t="inlineStr">
        <is>
          <t>United States</t>
        </is>
      </c>
      <c r="E447" t="inlineStr">
        <is>
          <t>USA</t>
        </is>
      </c>
      <c r="F447" t="inlineStr">
        <is>
          <t>Nitrification Inhibitor Fertilizer</t>
        </is>
      </c>
      <c r="G447" t="n">
        <v>714</v>
      </c>
      <c r="H447" t="n">
        <v>0.0329072326421738</v>
      </c>
      <c r="I447" t="n">
        <v>0.02926314312139617</v>
      </c>
      <c r="J447" s="6" t="inlineStr">
        <is>
          <t>crop and rice measures</t>
        </is>
      </c>
    </row>
    <row r="448">
      <c r="A448" t="inlineStr">
        <is>
          <t>AGRICULTURE</t>
        </is>
      </c>
      <c r="B448" t="inlineStr">
        <is>
          <t>CROP</t>
        </is>
      </c>
      <c r="C448" t="n">
        <v>2050</v>
      </c>
      <c r="D448" t="inlineStr">
        <is>
          <t>United States</t>
        </is>
      </c>
      <c r="E448" t="inlineStr">
        <is>
          <t>USA</t>
        </is>
      </c>
      <c r="F448" t="inlineStr">
        <is>
          <t>Nitrification Inhibitor Fertilizer</t>
        </is>
      </c>
      <c r="G448" t="n">
        <v>726</v>
      </c>
      <c r="H448" t="n">
        <v>0.0396962985396385</v>
      </c>
      <c r="I448" t="n">
        <v>0.0353003997080678</v>
      </c>
      <c r="J448" s="6" t="inlineStr">
        <is>
          <t>crop and rice measures</t>
        </is>
      </c>
    </row>
    <row r="449">
      <c r="A449" t="inlineStr">
        <is>
          <t>AGRICULTURE</t>
        </is>
      </c>
      <c r="B449" t="inlineStr">
        <is>
          <t>CROP</t>
        </is>
      </c>
      <c r="C449" t="n">
        <v>2050</v>
      </c>
      <c r="D449" t="inlineStr">
        <is>
          <t>United States</t>
        </is>
      </c>
      <c r="E449" t="inlineStr">
        <is>
          <t>USA</t>
        </is>
      </c>
      <c r="F449" t="inlineStr">
        <is>
          <t>Nitrification Inhibitor Fertilizer</t>
        </is>
      </c>
      <c r="G449" t="n">
        <v>772</v>
      </c>
      <c r="H449" t="n">
        <v>0.390707582235336</v>
      </c>
      <c r="I449" t="n">
        <v>0.3474413063502149</v>
      </c>
      <c r="J449" s="6" t="inlineStr">
        <is>
          <t>crop and rice measures</t>
        </is>
      </c>
    </row>
    <row r="450">
      <c r="A450" t="inlineStr">
        <is>
          <t>AGRICULTURE</t>
        </is>
      </c>
      <c r="B450" t="inlineStr">
        <is>
          <t>CROP</t>
        </is>
      </c>
      <c r="C450" t="n">
        <v>2050</v>
      </c>
      <c r="D450" t="inlineStr">
        <is>
          <t>United States</t>
        </is>
      </c>
      <c r="E450" t="inlineStr">
        <is>
          <t>USA</t>
        </is>
      </c>
      <c r="F450" t="inlineStr">
        <is>
          <t>Nitrification Inhibitor Fertilizer</t>
        </is>
      </c>
      <c r="G450" t="n">
        <v>842</v>
      </c>
      <c r="H450" t="n">
        <v>0.0123976962640882</v>
      </c>
      <c r="I450" t="n">
        <v>0.01102479701336702</v>
      </c>
      <c r="J450" s="6" t="inlineStr">
        <is>
          <t>crop and rice measures</t>
        </is>
      </c>
    </row>
    <row r="451">
      <c r="A451" t="inlineStr">
        <is>
          <t>AGRICULTURE</t>
        </is>
      </c>
      <c r="B451" t="inlineStr">
        <is>
          <t>CROP</t>
        </is>
      </c>
      <c r="C451" t="n">
        <v>2050</v>
      </c>
      <c r="D451" t="inlineStr">
        <is>
          <t>United States</t>
        </is>
      </c>
      <c r="E451" t="inlineStr">
        <is>
          <t>USA</t>
        </is>
      </c>
      <c r="F451" t="inlineStr">
        <is>
          <t>20% Reduced Fertilizer</t>
        </is>
      </c>
      <c r="G451" t="n">
        <v>941</v>
      </c>
      <c r="H451" t="n">
        <v>0.0020282480400056</v>
      </c>
      <c r="I451" t="n">
        <v>0.001803643391280148</v>
      </c>
      <c r="J451" s="6" t="inlineStr">
        <is>
          <t>crop and rice measures</t>
        </is>
      </c>
    </row>
    <row r="452">
      <c r="A452" t="inlineStr">
        <is>
          <t>AGRICULTURE</t>
        </is>
      </c>
      <c r="B452" t="inlineStr">
        <is>
          <t>CROP</t>
        </is>
      </c>
      <c r="C452" t="n">
        <v>2050</v>
      </c>
      <c r="D452" t="inlineStr">
        <is>
          <t>United States</t>
        </is>
      </c>
      <c r="E452" t="inlineStr">
        <is>
          <t>USA</t>
        </is>
      </c>
      <c r="F452" t="inlineStr">
        <is>
          <t>Nitrification Inhibitor Fertilizer</t>
        </is>
      </c>
      <c r="G452" t="n">
        <v>969</v>
      </c>
      <c r="H452" t="n">
        <v>0.001011952990666</v>
      </c>
      <c r="I452" t="n">
        <v>0.0008998910823036577</v>
      </c>
      <c r="J452" s="6" t="inlineStr">
        <is>
          <t>crop and rice measures</t>
        </is>
      </c>
    </row>
    <row r="453">
      <c r="A453" t="inlineStr">
        <is>
          <t>AGRICULTURE</t>
        </is>
      </c>
      <c r="B453" t="inlineStr">
        <is>
          <t>CROP</t>
        </is>
      </c>
      <c r="C453" t="n">
        <v>2050</v>
      </c>
      <c r="D453" t="inlineStr">
        <is>
          <t>United States</t>
        </is>
      </c>
      <c r="E453" t="inlineStr">
        <is>
          <t>USA</t>
        </is>
      </c>
      <c r="F453" t="inlineStr">
        <is>
          <t>20% Reduced Fertilizer</t>
        </is>
      </c>
      <c r="G453" t="n">
        <v>1038</v>
      </c>
      <c r="H453" t="n">
        <v>0.009132088162004901</v>
      </c>
      <c r="I453" t="n">
        <v>0.008120816654131875</v>
      </c>
      <c r="J453" s="6" t="inlineStr">
        <is>
          <t>crop and rice measures</t>
        </is>
      </c>
    </row>
    <row r="454">
      <c r="A454" t="inlineStr">
        <is>
          <t>AGRICULTURE</t>
        </is>
      </c>
      <c r="B454" t="inlineStr">
        <is>
          <t>CROP</t>
        </is>
      </c>
      <c r="C454" t="n">
        <v>2050</v>
      </c>
      <c r="D454" t="inlineStr">
        <is>
          <t>United States</t>
        </is>
      </c>
      <c r="E454" t="inlineStr">
        <is>
          <t>USA</t>
        </is>
      </c>
      <c r="F454" t="inlineStr">
        <is>
          <t>Nitrification Inhibitor Fertilizer</t>
        </is>
      </c>
      <c r="G454" t="n">
        <v>1127</v>
      </c>
      <c r="H454" t="n">
        <v>0.0002548570046201</v>
      </c>
      <c r="I454" t="n">
        <v>0.0002266345846453909</v>
      </c>
      <c r="J454" s="6" t="inlineStr">
        <is>
          <t>crop and rice measures</t>
        </is>
      </c>
    </row>
    <row r="455">
      <c r="A455" t="inlineStr">
        <is>
          <t>AGRICULTURE</t>
        </is>
      </c>
      <c r="B455" t="inlineStr">
        <is>
          <t>CROP</t>
        </is>
      </c>
      <c r="C455" t="n">
        <v>2050</v>
      </c>
      <c r="D455" t="inlineStr">
        <is>
          <t>United States</t>
        </is>
      </c>
      <c r="E455" t="inlineStr">
        <is>
          <t>USA</t>
        </is>
      </c>
      <c r="F455" t="inlineStr">
        <is>
          <t>20% Reduced Fertilizer</t>
        </is>
      </c>
      <c r="G455" t="n">
        <v>1150</v>
      </c>
      <c r="H455" t="n">
        <v>0.0117043107748032</v>
      </c>
      <c r="I455" t="n">
        <v>0.01040819582323103</v>
      </c>
      <c r="J455" s="6" t="inlineStr">
        <is>
          <t>crop and rice measures</t>
        </is>
      </c>
    </row>
    <row r="456">
      <c r="A456" t="inlineStr">
        <is>
          <t>AGRICULTURE</t>
        </is>
      </c>
      <c r="B456" t="inlineStr">
        <is>
          <t>CROP</t>
        </is>
      </c>
      <c r="C456" t="n">
        <v>2050</v>
      </c>
      <c r="D456" t="inlineStr">
        <is>
          <t>United States</t>
        </is>
      </c>
      <c r="E456" t="inlineStr">
        <is>
          <t>USA</t>
        </is>
      </c>
      <c r="F456" t="inlineStr">
        <is>
          <t>Nitrification Inhibitor Fertilizer</t>
        </is>
      </c>
      <c r="G456" t="n">
        <v>1326</v>
      </c>
      <c r="H456" t="n">
        <v>0.0659368857741356</v>
      </c>
      <c r="I456" t="n">
        <v>0.05863515010116085</v>
      </c>
      <c r="J456" s="6" t="inlineStr">
        <is>
          <t>crop and rice measures</t>
        </is>
      </c>
    </row>
    <row r="457">
      <c r="A457" t="inlineStr">
        <is>
          <t>AGRICULTURE</t>
        </is>
      </c>
      <c r="B457" t="inlineStr">
        <is>
          <t>CROP</t>
        </is>
      </c>
      <c r="C457" t="n">
        <v>2050</v>
      </c>
      <c r="D457" t="inlineStr">
        <is>
          <t>United States</t>
        </is>
      </c>
      <c r="E457" t="inlineStr">
        <is>
          <t>USA</t>
        </is>
      </c>
      <c r="F457" t="inlineStr">
        <is>
          <t>Nitrification Inhibitor Fertilizer</t>
        </is>
      </c>
      <c r="G457" t="n">
        <v>1484</v>
      </c>
      <c r="H457" t="n">
        <v>0.0057153590023518</v>
      </c>
      <c r="I457" t="n">
        <v>0.00508245011954103</v>
      </c>
      <c r="J457" s="6" t="inlineStr">
        <is>
          <t>crop and rice measures</t>
        </is>
      </c>
    </row>
    <row r="458">
      <c r="A458" t="inlineStr">
        <is>
          <t>AGRICULTURE</t>
        </is>
      </c>
      <c r="B458" t="inlineStr">
        <is>
          <t>CROP</t>
        </is>
      </c>
      <c r="C458" t="n">
        <v>2050</v>
      </c>
      <c r="D458" t="inlineStr">
        <is>
          <t>United States</t>
        </is>
      </c>
      <c r="E458" t="inlineStr">
        <is>
          <t>USA</t>
        </is>
      </c>
      <c r="F458" t="inlineStr">
        <is>
          <t>20% Reduced Fertilizer</t>
        </is>
      </c>
      <c r="G458" t="n">
        <v>1579</v>
      </c>
      <c r="H458" t="n">
        <v>0.0003446479968261</v>
      </c>
      <c r="I458" t="n">
        <v>0.0003064822790567668</v>
      </c>
      <c r="J458" s="6" t="inlineStr">
        <is>
          <t>crop and rice measures</t>
        </is>
      </c>
    </row>
    <row r="459">
      <c r="A459" t="inlineStr">
        <is>
          <t>AGRICULTURE</t>
        </is>
      </c>
      <c r="B459" t="inlineStr">
        <is>
          <t>CROP</t>
        </is>
      </c>
      <c r="C459" t="n">
        <v>2050</v>
      </c>
      <c r="D459" t="inlineStr">
        <is>
          <t>United States</t>
        </is>
      </c>
      <c r="E459" t="inlineStr">
        <is>
          <t>USA</t>
        </is>
      </c>
      <c r="F459" t="inlineStr">
        <is>
          <t>20% Reduced Fertilizer</t>
        </is>
      </c>
      <c r="G459" t="n">
        <v>1681</v>
      </c>
      <c r="H459" t="n">
        <v>0.0273960065096617</v>
      </c>
      <c r="I459" t="n">
        <v>0.02436222055389379</v>
      </c>
      <c r="J459" s="6" t="inlineStr">
        <is>
          <t>crop and rice measures</t>
        </is>
      </c>
    </row>
    <row r="460">
      <c r="A460" t="inlineStr">
        <is>
          <t>AGRICULTURE</t>
        </is>
      </c>
      <c r="B460" t="inlineStr">
        <is>
          <t>CROP</t>
        </is>
      </c>
      <c r="C460" t="n">
        <v>2050</v>
      </c>
      <c r="D460" t="inlineStr">
        <is>
          <t>United States</t>
        </is>
      </c>
      <c r="E460" t="inlineStr">
        <is>
          <t>USA</t>
        </is>
      </c>
      <c r="F460" t="inlineStr">
        <is>
          <t>20% Reduced Fertilizer</t>
        </is>
      </c>
      <c r="G460" t="n">
        <v>100000</v>
      </c>
      <c r="H460" s="12" t="n">
        <v>1e-12</v>
      </c>
      <c r="I460" t="n">
        <v>8.892617449664429e-13</v>
      </c>
      <c r="J460" s="6" t="inlineStr">
        <is>
          <t>crop and rice measures</t>
        </is>
      </c>
    </row>
    <row r="461">
      <c r="A461" t="inlineStr">
        <is>
          <t>AGRICULTURE</t>
        </is>
      </c>
      <c r="B461" t="inlineStr">
        <is>
          <t>LIVE</t>
        </is>
      </c>
      <c r="C461" t="n">
        <v>2015</v>
      </c>
      <c r="D461" t="inlineStr">
        <is>
          <t>United States</t>
        </is>
      </c>
      <c r="E461" t="inlineStr">
        <is>
          <t>USA</t>
        </is>
      </c>
      <c r="F461" t="inlineStr">
        <is>
          <t>Intensive grazing</t>
        </is>
      </c>
      <c r="G461" t="n">
        <v>-100000</v>
      </c>
      <c r="H461" t="n">
        <v>0</v>
      </c>
      <c r="I461" t="n">
        <v>0</v>
      </c>
      <c r="J461" s="6" t="inlineStr">
        <is>
          <t>livestock measures</t>
        </is>
      </c>
    </row>
    <row r="462">
      <c r="A462" t="inlineStr">
        <is>
          <t>AGRICULTURE</t>
        </is>
      </c>
      <c r="B462" t="inlineStr">
        <is>
          <t>LIVE</t>
        </is>
      </c>
      <c r="C462" t="n">
        <v>2015</v>
      </c>
      <c r="D462" t="inlineStr">
        <is>
          <t>United States</t>
        </is>
      </c>
      <c r="E462" t="inlineStr">
        <is>
          <t>USA</t>
        </is>
      </c>
      <c r="F462" t="inlineStr">
        <is>
          <t>Intensive grazing</t>
        </is>
      </c>
      <c r="G462" t="n">
        <v>-1918</v>
      </c>
      <c r="H462" t="n">
        <v>0</v>
      </c>
      <c r="I462" t="n">
        <v>0</v>
      </c>
      <c r="J462" s="6" t="inlineStr">
        <is>
          <t>livestock measures</t>
        </is>
      </c>
    </row>
    <row r="463">
      <c r="A463" t="inlineStr">
        <is>
          <t>AGRICULTURE</t>
        </is>
      </c>
      <c r="B463" t="inlineStr">
        <is>
          <t>LIVE</t>
        </is>
      </c>
      <c r="C463" t="n">
        <v>2015</v>
      </c>
      <c r="D463" t="inlineStr">
        <is>
          <t>United States</t>
        </is>
      </c>
      <c r="E463" t="inlineStr">
        <is>
          <t>USA</t>
        </is>
      </c>
      <c r="F463" t="inlineStr">
        <is>
          <t>Intensive grazing</t>
        </is>
      </c>
      <c r="G463" t="n">
        <v>-1918</v>
      </c>
      <c r="H463" t="n">
        <v>0.404524993448831</v>
      </c>
      <c r="I463" t="n">
        <v>0.404524993448831</v>
      </c>
      <c r="J463" s="6" t="inlineStr">
        <is>
          <t>livestock measures</t>
        </is>
      </c>
    </row>
    <row r="464">
      <c r="A464" t="inlineStr">
        <is>
          <t>AGRICULTURE</t>
        </is>
      </c>
      <c r="B464" t="inlineStr">
        <is>
          <t>LIVE</t>
        </is>
      </c>
      <c r="C464" t="n">
        <v>2015</v>
      </c>
      <c r="D464" t="inlineStr">
        <is>
          <t>United States</t>
        </is>
      </c>
      <c r="E464" t="inlineStr">
        <is>
          <t>USA</t>
        </is>
      </c>
      <c r="F464" t="inlineStr">
        <is>
          <t>Antimethanogen</t>
        </is>
      </c>
      <c r="G464" t="n">
        <v>-59</v>
      </c>
      <c r="H464" t="n">
        <v>0.101473000306782</v>
      </c>
      <c r="I464" t="n">
        <v>0.101473000306782</v>
      </c>
      <c r="J464" s="6" t="inlineStr">
        <is>
          <t>livestock measures</t>
        </is>
      </c>
    </row>
    <row r="465">
      <c r="A465" t="inlineStr">
        <is>
          <t>AGRICULTURE</t>
        </is>
      </c>
      <c r="B465" t="inlineStr">
        <is>
          <t>LIVE</t>
        </is>
      </c>
      <c r="C465" t="n">
        <v>2015</v>
      </c>
      <c r="D465" t="inlineStr">
        <is>
          <t>United States</t>
        </is>
      </c>
      <c r="E465" t="inlineStr">
        <is>
          <t>USA</t>
        </is>
      </c>
      <c r="F465" t="inlineStr">
        <is>
          <t>Propionate precursors</t>
        </is>
      </c>
      <c r="G465" t="n">
        <v>-7</v>
      </c>
      <c r="H465" t="n">
        <v>5.94756701992309</v>
      </c>
      <c r="I465" t="n">
        <v>5.94756701992309</v>
      </c>
      <c r="J465" s="6" t="inlineStr">
        <is>
          <t>livestock measures</t>
        </is>
      </c>
    </row>
    <row r="466">
      <c r="A466" t="inlineStr">
        <is>
          <t>AGRICULTURE</t>
        </is>
      </c>
      <c r="B466" t="inlineStr">
        <is>
          <t>LIVE</t>
        </is>
      </c>
      <c r="C466" t="n">
        <v>2015</v>
      </c>
      <c r="D466" t="inlineStr">
        <is>
          <t>United States</t>
        </is>
      </c>
      <c r="E466" t="inlineStr">
        <is>
          <t>USA</t>
        </is>
      </c>
      <c r="F466" t="inlineStr">
        <is>
          <t>Large-scale covered lagoon without engine</t>
        </is>
      </c>
      <c r="G466" t="n">
        <v>4</v>
      </c>
      <c r="H466" t="n">
        <v>5.24346285933643</v>
      </c>
      <c r="I466" t="n">
        <v>5.24346285933643</v>
      </c>
      <c r="J466" s="6" t="inlineStr">
        <is>
          <t>livestock measures</t>
        </is>
      </c>
    </row>
    <row r="467">
      <c r="A467" t="inlineStr">
        <is>
          <t>AGRICULTURE</t>
        </is>
      </c>
      <c r="B467" t="inlineStr">
        <is>
          <t>LIVE</t>
        </is>
      </c>
      <c r="C467" t="n">
        <v>2015</v>
      </c>
      <c r="D467" t="inlineStr">
        <is>
          <t>United States</t>
        </is>
      </c>
      <c r="E467" t="inlineStr">
        <is>
          <t>USA</t>
        </is>
      </c>
      <c r="F467" t="inlineStr">
        <is>
          <t>Large-scale complete mix digester without engine</t>
        </is>
      </c>
      <c r="G467" t="n">
        <v>10</v>
      </c>
      <c r="H467" t="n">
        <v>5.24346285933643</v>
      </c>
      <c r="I467" t="n">
        <v>5.24346285933643</v>
      </c>
      <c r="J467" s="6" t="inlineStr">
        <is>
          <t>livestock measures</t>
        </is>
      </c>
    </row>
    <row r="468">
      <c r="A468" t="inlineStr">
        <is>
          <t>AGRICULTURE</t>
        </is>
      </c>
      <c r="B468" t="inlineStr">
        <is>
          <t>LIVE</t>
        </is>
      </c>
      <c r="C468" t="n">
        <v>2015</v>
      </c>
      <c r="D468" t="inlineStr">
        <is>
          <t>United States</t>
        </is>
      </c>
      <c r="E468" t="inlineStr">
        <is>
          <t>USA</t>
        </is>
      </c>
      <c r="F468" t="inlineStr">
        <is>
          <t>Large-scale fixed-film digester without engine</t>
        </is>
      </c>
      <c r="G468" t="n">
        <v>17</v>
      </c>
      <c r="H468" t="n">
        <v>5.24346285933643</v>
      </c>
      <c r="I468" t="n">
        <v>5.24346285933643</v>
      </c>
      <c r="J468" s="6" t="inlineStr">
        <is>
          <t>livestock measures</t>
        </is>
      </c>
    </row>
    <row r="469">
      <c r="A469" t="inlineStr">
        <is>
          <t>AGRICULTURE</t>
        </is>
      </c>
      <c r="B469" t="inlineStr">
        <is>
          <t>LIVE</t>
        </is>
      </c>
      <c r="C469" t="n">
        <v>2015</v>
      </c>
      <c r="D469" t="inlineStr">
        <is>
          <t>United States</t>
        </is>
      </c>
      <c r="E469" t="inlineStr">
        <is>
          <t>USA</t>
        </is>
      </c>
      <c r="F469" t="inlineStr">
        <is>
          <t>Large-scale complete mix digester without engine</t>
        </is>
      </c>
      <c r="G469" t="n">
        <v>22</v>
      </c>
      <c r="H469" t="n">
        <v>3.28381501678745</v>
      </c>
      <c r="I469" t="n">
        <v>3.28381501678745</v>
      </c>
      <c r="J469" s="6" t="inlineStr">
        <is>
          <t>livestock measures</t>
        </is>
      </c>
    </row>
    <row r="470">
      <c r="A470" t="inlineStr">
        <is>
          <t>AGRICULTURE</t>
        </is>
      </c>
      <c r="B470" t="inlineStr">
        <is>
          <t>LIVE</t>
        </is>
      </c>
      <c r="C470" t="n">
        <v>2015</v>
      </c>
      <c r="D470" t="inlineStr">
        <is>
          <t>United States</t>
        </is>
      </c>
      <c r="E470" t="inlineStr">
        <is>
          <t>USA</t>
        </is>
      </c>
      <c r="F470" t="inlineStr">
        <is>
          <t>Intensive grazing</t>
        </is>
      </c>
      <c r="G470" t="n">
        <v>25</v>
      </c>
      <c r="H470" t="n">
        <v>2.91452004946768</v>
      </c>
      <c r="I470" t="n">
        <v>2.91452004946768</v>
      </c>
      <c r="J470" s="6" t="inlineStr">
        <is>
          <t>livestock measures</t>
        </is>
      </c>
    </row>
    <row r="471">
      <c r="A471" t="inlineStr">
        <is>
          <t>AGRICULTURE</t>
        </is>
      </c>
      <c r="B471" t="inlineStr">
        <is>
          <t>LIVE</t>
        </is>
      </c>
      <c r="C471" t="n">
        <v>2015</v>
      </c>
      <c r="D471" t="inlineStr">
        <is>
          <t>United States</t>
        </is>
      </c>
      <c r="E471" t="inlineStr">
        <is>
          <t>USA</t>
        </is>
      </c>
      <c r="F471" t="inlineStr">
        <is>
          <t>Large-scale covered lagoon without engine</t>
        </is>
      </c>
      <c r="G471" t="n">
        <v>29</v>
      </c>
      <c r="H471" t="n">
        <v>3.28381501678745</v>
      </c>
      <c r="I471" t="n">
        <v>3.28381501678745</v>
      </c>
      <c r="J471" s="6" t="inlineStr">
        <is>
          <t>livestock measures</t>
        </is>
      </c>
    </row>
    <row r="472">
      <c r="A472" t="inlineStr">
        <is>
          <t>AGRICULTURE</t>
        </is>
      </c>
      <c r="B472" t="inlineStr">
        <is>
          <t>LIVE</t>
        </is>
      </c>
      <c r="C472" t="n">
        <v>2015</v>
      </c>
      <c r="D472" t="inlineStr">
        <is>
          <t>United States</t>
        </is>
      </c>
      <c r="E472" t="inlineStr">
        <is>
          <t>USA</t>
        </is>
      </c>
      <c r="F472" t="inlineStr">
        <is>
          <t>Large-scale plug-flow digester without engine</t>
        </is>
      </c>
      <c r="G472" t="n">
        <v>30</v>
      </c>
      <c r="H472" t="n">
        <v>3.28381501678745</v>
      </c>
      <c r="I472" t="n">
        <v>3.28381501678745</v>
      </c>
      <c r="J472" s="6" t="inlineStr">
        <is>
          <t>livestock measures</t>
        </is>
      </c>
    </row>
    <row r="473">
      <c r="A473" t="inlineStr">
        <is>
          <t>AGRICULTURE</t>
        </is>
      </c>
      <c r="B473" t="inlineStr">
        <is>
          <t>LIVE</t>
        </is>
      </c>
      <c r="C473" t="n">
        <v>2015</v>
      </c>
      <c r="D473" t="inlineStr">
        <is>
          <t>United States</t>
        </is>
      </c>
      <c r="E473" t="inlineStr">
        <is>
          <t>USA</t>
        </is>
      </c>
      <c r="F473" t="inlineStr">
        <is>
          <t>Large-scale covered lagoon with engine</t>
        </is>
      </c>
      <c r="G473" t="n">
        <v>32</v>
      </c>
      <c r="H473" t="n">
        <v>5.24346285933643</v>
      </c>
      <c r="I473" t="n">
        <v>5.24346285933643</v>
      </c>
      <c r="J473" s="6" t="inlineStr">
        <is>
          <t>livestock measures</t>
        </is>
      </c>
    </row>
    <row r="474">
      <c r="A474" t="inlineStr">
        <is>
          <t>AGRICULTURE</t>
        </is>
      </c>
      <c r="B474" t="inlineStr">
        <is>
          <t>LIVE</t>
        </is>
      </c>
      <c r="C474" t="n">
        <v>2015</v>
      </c>
      <c r="D474" t="inlineStr">
        <is>
          <t>United States</t>
        </is>
      </c>
      <c r="E474" t="inlineStr">
        <is>
          <t>USA</t>
        </is>
      </c>
      <c r="F474" t="inlineStr">
        <is>
          <t>Large-scale complete mix digester with engine</t>
        </is>
      </c>
      <c r="G474" t="n">
        <v>41</v>
      </c>
      <c r="H474" t="n">
        <v>5.24346285933643</v>
      </c>
      <c r="I474" t="n">
        <v>5.24346285933643</v>
      </c>
      <c r="J474" s="6" t="inlineStr">
        <is>
          <t>livestock measures</t>
        </is>
      </c>
    </row>
    <row r="475">
      <c r="A475" t="inlineStr">
        <is>
          <t>AGRICULTURE</t>
        </is>
      </c>
      <c r="B475" t="inlineStr">
        <is>
          <t>LIVE</t>
        </is>
      </c>
      <c r="C475" t="n">
        <v>2015</v>
      </c>
      <c r="D475" t="inlineStr">
        <is>
          <t>United States</t>
        </is>
      </c>
      <c r="E475" t="inlineStr">
        <is>
          <t>USA</t>
        </is>
      </c>
      <c r="F475" t="inlineStr">
        <is>
          <t>Large-scale fixed-film digester with engine</t>
        </is>
      </c>
      <c r="G475" t="n">
        <v>46</v>
      </c>
      <c r="H475" t="n">
        <v>5.24346285933643</v>
      </c>
      <c r="I475" t="n">
        <v>5.24346285933643</v>
      </c>
      <c r="J475" s="6" t="inlineStr">
        <is>
          <t>livestock measures</t>
        </is>
      </c>
    </row>
    <row r="476">
      <c r="A476" t="inlineStr">
        <is>
          <t>AGRICULTURE</t>
        </is>
      </c>
      <c r="B476" t="inlineStr">
        <is>
          <t>LIVE</t>
        </is>
      </c>
      <c r="C476" t="n">
        <v>2015</v>
      </c>
      <c r="D476" t="inlineStr">
        <is>
          <t>United States</t>
        </is>
      </c>
      <c r="E476" t="inlineStr">
        <is>
          <t>USA</t>
        </is>
      </c>
      <c r="F476" t="inlineStr">
        <is>
          <t>Antimethanogen</t>
        </is>
      </c>
      <c r="G476" t="n">
        <v>51</v>
      </c>
      <c r="H476" t="n">
        <v>5.94756701992309</v>
      </c>
      <c r="I476" t="n">
        <v>5.94756701992309</v>
      </c>
      <c r="J476" s="6" t="inlineStr">
        <is>
          <t>livestock measures</t>
        </is>
      </c>
    </row>
    <row r="477">
      <c r="A477" t="inlineStr">
        <is>
          <t>AGRICULTURE</t>
        </is>
      </c>
      <c r="B477" t="inlineStr">
        <is>
          <t>LIVE</t>
        </is>
      </c>
      <c r="C477" t="n">
        <v>2015</v>
      </c>
      <c r="D477" t="inlineStr">
        <is>
          <t>United States</t>
        </is>
      </c>
      <c r="E477" t="inlineStr">
        <is>
          <t>USA</t>
        </is>
      </c>
      <c r="F477" t="inlineStr">
        <is>
          <t>Propionate precursors</t>
        </is>
      </c>
      <c r="G477" t="n">
        <v>52</v>
      </c>
      <c r="H477" t="n">
        <v>4.22674591676059</v>
      </c>
      <c r="I477" t="n">
        <v>4.22674591676059</v>
      </c>
      <c r="J477" s="6" t="inlineStr">
        <is>
          <t>livestock measures</t>
        </is>
      </c>
    </row>
    <row r="478">
      <c r="A478" t="inlineStr">
        <is>
          <t>AGRICULTURE</t>
        </is>
      </c>
      <c r="B478" t="inlineStr">
        <is>
          <t>LIVE</t>
        </is>
      </c>
      <c r="C478" t="n">
        <v>2015</v>
      </c>
      <c r="D478" t="inlineStr">
        <is>
          <t>United States</t>
        </is>
      </c>
      <c r="E478" t="inlineStr">
        <is>
          <t>USA</t>
        </is>
      </c>
      <c r="F478" t="inlineStr">
        <is>
          <t>Large-scale complete mix digester with engine</t>
        </is>
      </c>
      <c r="G478" t="n">
        <v>58</v>
      </c>
      <c r="H478" t="n">
        <v>3.28381501678745</v>
      </c>
      <c r="I478" t="n">
        <v>3.28381501678745</v>
      </c>
      <c r="J478" s="6" t="inlineStr">
        <is>
          <t>livestock measures</t>
        </is>
      </c>
    </row>
    <row r="479">
      <c r="A479" t="inlineStr">
        <is>
          <t>AGRICULTURE</t>
        </is>
      </c>
      <c r="B479" t="inlineStr">
        <is>
          <t>LIVE</t>
        </is>
      </c>
      <c r="C479" t="n">
        <v>2015</v>
      </c>
      <c r="D479" t="inlineStr">
        <is>
          <t>United States</t>
        </is>
      </c>
      <c r="E479" t="inlineStr">
        <is>
          <t>USA</t>
        </is>
      </c>
      <c r="F479" t="inlineStr">
        <is>
          <t>Large-scale covered lagoon with engine</t>
        </is>
      </c>
      <c r="G479" t="n">
        <v>66</v>
      </c>
      <c r="H479" t="n">
        <v>3.28381501678745</v>
      </c>
      <c r="I479" t="n">
        <v>3.28381501678745</v>
      </c>
      <c r="J479" s="6" t="inlineStr">
        <is>
          <t>livestock measures</t>
        </is>
      </c>
    </row>
    <row r="480">
      <c r="A480" t="inlineStr">
        <is>
          <t>AGRICULTURE</t>
        </is>
      </c>
      <c r="B480" t="inlineStr">
        <is>
          <t>LIVE</t>
        </is>
      </c>
      <c r="C480" t="n">
        <v>2015</v>
      </c>
      <c r="D480" t="inlineStr">
        <is>
          <t>United States</t>
        </is>
      </c>
      <c r="E480" t="inlineStr">
        <is>
          <t>USA</t>
        </is>
      </c>
      <c r="F480" t="inlineStr">
        <is>
          <t>Large-scale plug-flow digester with engine</t>
        </is>
      </c>
      <c r="G480" t="n">
        <v>70</v>
      </c>
      <c r="H480" t="n">
        <v>3.28381501678745</v>
      </c>
      <c r="I480" t="n">
        <v>3.28381501678745</v>
      </c>
      <c r="J480" s="6" t="inlineStr">
        <is>
          <t>livestock measures</t>
        </is>
      </c>
    </row>
    <row r="481">
      <c r="A481" t="inlineStr">
        <is>
          <t>AGRICULTURE</t>
        </is>
      </c>
      <c r="B481" t="inlineStr">
        <is>
          <t>LIVE</t>
        </is>
      </c>
      <c r="C481" t="n">
        <v>2015</v>
      </c>
      <c r="D481" t="inlineStr">
        <is>
          <t>United States</t>
        </is>
      </c>
      <c r="E481" t="inlineStr">
        <is>
          <t>USA</t>
        </is>
      </c>
      <c r="F481" t="inlineStr">
        <is>
          <t>Antibiotics</t>
        </is>
      </c>
      <c r="G481" t="n">
        <v>112</v>
      </c>
      <c r="H481" t="n">
        <v>3.15998001247976</v>
      </c>
      <c r="I481" t="n">
        <v>3.15998001247976</v>
      </c>
      <c r="J481" s="6" t="inlineStr">
        <is>
          <t>livestock measures</t>
        </is>
      </c>
    </row>
    <row r="482">
      <c r="A482" t="inlineStr">
        <is>
          <t>AGRICULTURE</t>
        </is>
      </c>
      <c r="B482" t="inlineStr">
        <is>
          <t>LIVE</t>
        </is>
      </c>
      <c r="C482" t="n">
        <v>2015</v>
      </c>
      <c r="D482" t="inlineStr">
        <is>
          <t>United States</t>
        </is>
      </c>
      <c r="E482" t="inlineStr">
        <is>
          <t>USA</t>
        </is>
      </c>
      <c r="F482" t="inlineStr">
        <is>
          <t>Antimethanogen</t>
        </is>
      </c>
      <c r="G482" t="n">
        <v>226</v>
      </c>
      <c r="H482" t="n">
        <v>2.09646697360096</v>
      </c>
      <c r="I482" t="n">
        <v>2.09646697360096</v>
      </c>
      <c r="J482" s="6" t="inlineStr">
        <is>
          <t>livestock measures</t>
        </is>
      </c>
    </row>
    <row r="483">
      <c r="A483" t="inlineStr">
        <is>
          <t>AGRICULTURE</t>
        </is>
      </c>
      <c r="B483" t="inlineStr">
        <is>
          <t>LIVE</t>
        </is>
      </c>
      <c r="C483" t="n">
        <v>2015</v>
      </c>
      <c r="D483" t="inlineStr">
        <is>
          <t>United States</t>
        </is>
      </c>
      <c r="E483" t="inlineStr">
        <is>
          <t>USA</t>
        </is>
      </c>
      <c r="F483" t="inlineStr">
        <is>
          <t>bST</t>
        </is>
      </c>
      <c r="G483" t="n">
        <v>288</v>
      </c>
      <c r="H483" t="n">
        <v>1.08113298244745</v>
      </c>
      <c r="I483" t="n">
        <v>1.08113298244745</v>
      </c>
      <c r="J483" s="6" t="inlineStr">
        <is>
          <t>livestock measures</t>
        </is>
      </c>
    </row>
    <row r="484">
      <c r="A484" t="inlineStr">
        <is>
          <t>AGRICULTURE</t>
        </is>
      </c>
      <c r="B484" t="inlineStr">
        <is>
          <t>LIVE</t>
        </is>
      </c>
      <c r="C484" t="n">
        <v>2015</v>
      </c>
      <c r="D484" t="inlineStr">
        <is>
          <t>United States</t>
        </is>
      </c>
      <c r="E484" t="inlineStr">
        <is>
          <t>USA</t>
        </is>
      </c>
      <c r="F484" t="inlineStr">
        <is>
          <t>Antimethanogen</t>
        </is>
      </c>
      <c r="G484" t="n">
        <v>3916</v>
      </c>
      <c r="H484" t="n">
        <v>0.024865000101272</v>
      </c>
      <c r="I484" t="n">
        <v>0.024865000101272</v>
      </c>
      <c r="J484" s="6" t="inlineStr">
        <is>
          <t>livestock measures</t>
        </is>
      </c>
    </row>
    <row r="485">
      <c r="A485" t="inlineStr">
        <is>
          <t>AGRICULTURE</t>
        </is>
      </c>
      <c r="B485" t="inlineStr">
        <is>
          <t>LIVE</t>
        </is>
      </c>
      <c r="C485" t="n">
        <v>2015</v>
      </c>
      <c r="D485" t="inlineStr">
        <is>
          <t>United States</t>
        </is>
      </c>
      <c r="E485" t="inlineStr">
        <is>
          <t>USA</t>
        </is>
      </c>
      <c r="F485" t="inlineStr">
        <is>
          <t>Antimethanogen</t>
        </is>
      </c>
      <c r="G485" t="n">
        <v>100000</v>
      </c>
      <c r="H485" s="12" t="n">
        <v>1e-12</v>
      </c>
      <c r="I485" t="n">
        <v>1e-12</v>
      </c>
      <c r="J485" s="6" t="inlineStr">
        <is>
          <t>livestock measures</t>
        </is>
      </c>
    </row>
    <row r="486">
      <c r="A486" t="inlineStr">
        <is>
          <t>AGRICULTURE</t>
        </is>
      </c>
      <c r="B486" t="inlineStr">
        <is>
          <t>LIVE</t>
        </is>
      </c>
      <c r="C486" t="n">
        <v>2020</v>
      </c>
      <c r="D486" t="inlineStr">
        <is>
          <t>United States</t>
        </is>
      </c>
      <c r="E486" t="inlineStr">
        <is>
          <t>USA</t>
        </is>
      </c>
      <c r="F486" t="inlineStr">
        <is>
          <t>Intensive grazing</t>
        </is>
      </c>
      <c r="G486" t="n">
        <v>-100000</v>
      </c>
      <c r="H486" t="n">
        <v>0</v>
      </c>
      <c r="I486" t="n">
        <v>0</v>
      </c>
      <c r="J486" s="6" t="inlineStr">
        <is>
          <t>livestock measures</t>
        </is>
      </c>
    </row>
    <row r="487">
      <c r="A487" t="inlineStr">
        <is>
          <t>AGRICULTURE</t>
        </is>
      </c>
      <c r="B487" t="inlineStr">
        <is>
          <t>LIVE</t>
        </is>
      </c>
      <c r="C487" t="n">
        <v>2020</v>
      </c>
      <c r="D487" t="inlineStr">
        <is>
          <t>United States</t>
        </is>
      </c>
      <c r="E487" t="inlineStr">
        <is>
          <t>USA</t>
        </is>
      </c>
      <c r="F487" t="inlineStr">
        <is>
          <t>Intensive grazing</t>
        </is>
      </c>
      <c r="G487" t="n">
        <v>-2012</v>
      </c>
      <c r="H487" t="n">
        <v>0</v>
      </c>
      <c r="I487" t="n">
        <v>0</v>
      </c>
      <c r="J487" s="6" t="inlineStr">
        <is>
          <t>livestock measures</t>
        </is>
      </c>
    </row>
    <row r="488">
      <c r="A488" t="inlineStr">
        <is>
          <t>AGRICULTURE</t>
        </is>
      </c>
      <c r="B488" t="inlineStr">
        <is>
          <t>LIVE</t>
        </is>
      </c>
      <c r="C488" t="n">
        <v>2020</v>
      </c>
      <c r="D488" t="inlineStr">
        <is>
          <t>United States</t>
        </is>
      </c>
      <c r="E488" t="inlineStr">
        <is>
          <t>USA</t>
        </is>
      </c>
      <c r="F488" t="inlineStr">
        <is>
          <t>Intensive grazing</t>
        </is>
      </c>
      <c r="G488" t="n">
        <v>-2012</v>
      </c>
      <c r="H488" t="n">
        <v>0.411653996131462</v>
      </c>
      <c r="I488" t="n">
        <v>0.411653996131462</v>
      </c>
      <c r="J488" s="6" t="inlineStr">
        <is>
          <t>livestock measures</t>
        </is>
      </c>
    </row>
    <row r="489">
      <c r="A489" t="inlineStr">
        <is>
          <t>AGRICULTURE</t>
        </is>
      </c>
      <c r="B489" t="inlineStr">
        <is>
          <t>LIVE</t>
        </is>
      </c>
      <c r="C489" t="n">
        <v>2020</v>
      </c>
      <c r="D489" t="inlineStr">
        <is>
          <t>United States</t>
        </is>
      </c>
      <c r="E489" t="inlineStr">
        <is>
          <t>USA</t>
        </is>
      </c>
      <c r="F489" t="inlineStr">
        <is>
          <t>Antimethanogen</t>
        </is>
      </c>
      <c r="G489" t="n">
        <v>-54</v>
      </c>
      <c r="H489" t="n">
        <v>0.109733001473273</v>
      </c>
      <c r="I489" t="n">
        <v>0.109733001473273</v>
      </c>
      <c r="J489" s="6" t="inlineStr">
        <is>
          <t>livestock measures</t>
        </is>
      </c>
    </row>
    <row r="490">
      <c r="A490" t="inlineStr">
        <is>
          <t>AGRICULTURE</t>
        </is>
      </c>
      <c r="B490" t="inlineStr">
        <is>
          <t>LIVE</t>
        </is>
      </c>
      <c r="C490" t="n">
        <v>2020</v>
      </c>
      <c r="D490" t="inlineStr">
        <is>
          <t>United States</t>
        </is>
      </c>
      <c r="E490" t="inlineStr">
        <is>
          <t>USA</t>
        </is>
      </c>
      <c r="F490" t="inlineStr">
        <is>
          <t>Propionate precursors</t>
        </is>
      </c>
      <c r="G490" t="n">
        <v>-4</v>
      </c>
      <c r="H490" t="n">
        <v>6.26353904680036</v>
      </c>
      <c r="I490" t="n">
        <v>6.26353904680036</v>
      </c>
      <c r="J490" s="6" t="inlineStr">
        <is>
          <t>livestock measures</t>
        </is>
      </c>
    </row>
    <row r="491">
      <c r="A491" t="inlineStr">
        <is>
          <t>AGRICULTURE</t>
        </is>
      </c>
      <c r="B491" t="inlineStr">
        <is>
          <t>LIVE</t>
        </is>
      </c>
      <c r="C491" t="n">
        <v>2020</v>
      </c>
      <c r="D491" t="inlineStr">
        <is>
          <t>United States</t>
        </is>
      </c>
      <c r="E491" t="inlineStr">
        <is>
          <t>USA</t>
        </is>
      </c>
      <c r="F491" t="inlineStr">
        <is>
          <t>Large-scale covered lagoon without engine</t>
        </is>
      </c>
      <c r="G491" t="n">
        <v>4</v>
      </c>
      <c r="H491" t="n">
        <v>5.33988196615609</v>
      </c>
      <c r="I491" t="n">
        <v>5.33988196615609</v>
      </c>
      <c r="J491" s="6" t="inlineStr">
        <is>
          <t>livestock measures</t>
        </is>
      </c>
    </row>
    <row r="492">
      <c r="A492" t="inlineStr">
        <is>
          <t>AGRICULTURE</t>
        </is>
      </c>
      <c r="B492" t="inlineStr">
        <is>
          <t>LIVE</t>
        </is>
      </c>
      <c r="C492" t="n">
        <v>2020</v>
      </c>
      <c r="D492" t="inlineStr">
        <is>
          <t>United States</t>
        </is>
      </c>
      <c r="E492" t="inlineStr">
        <is>
          <t>USA</t>
        </is>
      </c>
      <c r="F492" t="inlineStr">
        <is>
          <t>Large-scale complete mix digester without engine</t>
        </is>
      </c>
      <c r="G492" t="n">
        <v>10</v>
      </c>
      <c r="H492" t="n">
        <v>5.33988196615609</v>
      </c>
      <c r="I492" t="n">
        <v>5.33988196615609</v>
      </c>
      <c r="J492" s="6" t="inlineStr">
        <is>
          <t>livestock measures</t>
        </is>
      </c>
    </row>
    <row r="493">
      <c r="A493" t="inlineStr">
        <is>
          <t>AGRICULTURE</t>
        </is>
      </c>
      <c r="B493" t="inlineStr">
        <is>
          <t>LIVE</t>
        </is>
      </c>
      <c r="C493" t="n">
        <v>2020</v>
      </c>
      <c r="D493" t="inlineStr">
        <is>
          <t>United States</t>
        </is>
      </c>
      <c r="E493" t="inlineStr">
        <is>
          <t>USA</t>
        </is>
      </c>
      <c r="F493" t="inlineStr">
        <is>
          <t>Large-scale fixed-film digester without engine</t>
        </is>
      </c>
      <c r="G493" t="n">
        <v>17</v>
      </c>
      <c r="H493" t="n">
        <v>5.33988196615609</v>
      </c>
      <c r="I493" t="n">
        <v>5.33988196615609</v>
      </c>
      <c r="J493" s="6" t="inlineStr">
        <is>
          <t>livestock measures</t>
        </is>
      </c>
    </row>
    <row r="494">
      <c r="A494" t="inlineStr">
        <is>
          <t>AGRICULTURE</t>
        </is>
      </c>
      <c r="B494" t="inlineStr">
        <is>
          <t>LIVE</t>
        </is>
      </c>
      <c r="C494" t="n">
        <v>2020</v>
      </c>
      <c r="D494" t="inlineStr">
        <is>
          <t>United States</t>
        </is>
      </c>
      <c r="E494" t="inlineStr">
        <is>
          <t>USA</t>
        </is>
      </c>
      <c r="F494" t="inlineStr">
        <is>
          <t>Intensive grazing</t>
        </is>
      </c>
      <c r="G494" t="n">
        <v>19</v>
      </c>
      <c r="H494" t="n">
        <v>3.06935701705515</v>
      </c>
      <c r="I494" t="n">
        <v>3.06935701705515</v>
      </c>
      <c r="J494" s="6" t="inlineStr">
        <is>
          <t>livestock measures</t>
        </is>
      </c>
    </row>
    <row r="495">
      <c r="A495" t="inlineStr">
        <is>
          <t>AGRICULTURE</t>
        </is>
      </c>
      <c r="B495" t="inlineStr">
        <is>
          <t>LIVE</t>
        </is>
      </c>
      <c r="C495" t="n">
        <v>2020</v>
      </c>
      <c r="D495" t="inlineStr">
        <is>
          <t>United States</t>
        </is>
      </c>
      <c r="E495" t="inlineStr">
        <is>
          <t>USA</t>
        </is>
      </c>
      <c r="F495" t="inlineStr">
        <is>
          <t>Large-scale complete mix digester without engine</t>
        </is>
      </c>
      <c r="G495" t="n">
        <v>21</v>
      </c>
      <c r="H495" t="n">
        <v>3.35441100160028</v>
      </c>
      <c r="I495" t="n">
        <v>3.35441100160028</v>
      </c>
      <c r="J495" s="6" t="inlineStr">
        <is>
          <t>livestock measures</t>
        </is>
      </c>
    </row>
    <row r="496">
      <c r="A496" t="inlineStr">
        <is>
          <t>AGRICULTURE</t>
        </is>
      </c>
      <c r="B496" t="inlineStr">
        <is>
          <t>LIVE</t>
        </is>
      </c>
      <c r="C496" t="n">
        <v>2020</v>
      </c>
      <c r="D496" t="inlineStr">
        <is>
          <t>United States</t>
        </is>
      </c>
      <c r="E496" t="inlineStr">
        <is>
          <t>USA</t>
        </is>
      </c>
      <c r="F496" t="inlineStr">
        <is>
          <t>Large-scale covered lagoon without engine</t>
        </is>
      </c>
      <c r="G496" t="n">
        <v>28</v>
      </c>
      <c r="H496" t="n">
        <v>3.35441100160028</v>
      </c>
      <c r="I496" t="n">
        <v>3.35441100160028</v>
      </c>
      <c r="J496" s="6" t="inlineStr">
        <is>
          <t>livestock measures</t>
        </is>
      </c>
    </row>
    <row r="497">
      <c r="A497" t="inlineStr">
        <is>
          <t>AGRICULTURE</t>
        </is>
      </c>
      <c r="B497" t="inlineStr">
        <is>
          <t>LIVE</t>
        </is>
      </c>
      <c r="C497" t="n">
        <v>2020</v>
      </c>
      <c r="D497" t="inlineStr">
        <is>
          <t>United States</t>
        </is>
      </c>
      <c r="E497" t="inlineStr">
        <is>
          <t>USA</t>
        </is>
      </c>
      <c r="F497" t="inlineStr">
        <is>
          <t>Large-scale plug-flow digester without engine</t>
        </is>
      </c>
      <c r="G497" t="n">
        <v>29</v>
      </c>
      <c r="H497" t="n">
        <v>3.35441100160028</v>
      </c>
      <c r="I497" t="n">
        <v>3.35441100160028</v>
      </c>
      <c r="J497" s="6" t="inlineStr">
        <is>
          <t>livestock measures</t>
        </is>
      </c>
    </row>
    <row r="498">
      <c r="A498" t="inlineStr">
        <is>
          <t>AGRICULTURE</t>
        </is>
      </c>
      <c r="B498" t="inlineStr">
        <is>
          <t>LIVE</t>
        </is>
      </c>
      <c r="C498" t="n">
        <v>2020</v>
      </c>
      <c r="D498" t="inlineStr">
        <is>
          <t>United States</t>
        </is>
      </c>
      <c r="E498" t="inlineStr">
        <is>
          <t>USA</t>
        </is>
      </c>
      <c r="F498" t="inlineStr">
        <is>
          <t>Large-scale covered lagoon with engine</t>
        </is>
      </c>
      <c r="G498" t="n">
        <v>31</v>
      </c>
      <c r="H498" t="n">
        <v>5.33988196615609</v>
      </c>
      <c r="I498" t="n">
        <v>5.33988196615609</v>
      </c>
      <c r="J498" s="6" t="inlineStr">
        <is>
          <t>livestock measures</t>
        </is>
      </c>
    </row>
    <row r="499">
      <c r="A499" t="inlineStr">
        <is>
          <t>AGRICULTURE</t>
        </is>
      </c>
      <c r="B499" t="inlineStr">
        <is>
          <t>LIVE</t>
        </is>
      </c>
      <c r="C499" t="n">
        <v>2020</v>
      </c>
      <c r="D499" t="inlineStr">
        <is>
          <t>United States</t>
        </is>
      </c>
      <c r="E499" t="inlineStr">
        <is>
          <t>USA</t>
        </is>
      </c>
      <c r="F499" t="inlineStr">
        <is>
          <t>Large-scale complete mix digester with engine</t>
        </is>
      </c>
      <c r="G499" t="n">
        <v>40</v>
      </c>
      <c r="H499" t="n">
        <v>5.33988196615609</v>
      </c>
      <c r="I499" t="n">
        <v>5.33988196615609</v>
      </c>
      <c r="J499" s="6" t="inlineStr">
        <is>
          <t>livestock measures</t>
        </is>
      </c>
    </row>
    <row r="500">
      <c r="A500" t="inlineStr">
        <is>
          <t>AGRICULTURE</t>
        </is>
      </c>
      <c r="B500" t="inlineStr">
        <is>
          <t>LIVE</t>
        </is>
      </c>
      <c r="C500" t="n">
        <v>2020</v>
      </c>
      <c r="D500" t="inlineStr">
        <is>
          <t>United States</t>
        </is>
      </c>
      <c r="E500" t="inlineStr">
        <is>
          <t>USA</t>
        </is>
      </c>
      <c r="F500" t="inlineStr">
        <is>
          <t>Large-scale fixed-film digester with engine</t>
        </is>
      </c>
      <c r="G500" t="n">
        <v>44</v>
      </c>
      <c r="H500" t="n">
        <v>5.33988196615609</v>
      </c>
      <c r="I500" t="n">
        <v>5.33988196615609</v>
      </c>
      <c r="J500" s="6" t="inlineStr">
        <is>
          <t>livestock measures</t>
        </is>
      </c>
    </row>
    <row r="501">
      <c r="A501" t="inlineStr">
        <is>
          <t>AGRICULTURE</t>
        </is>
      </c>
      <c r="B501" t="inlineStr">
        <is>
          <t>LIVE</t>
        </is>
      </c>
      <c r="C501" t="n">
        <v>2020</v>
      </c>
      <c r="D501" t="inlineStr">
        <is>
          <t>United States</t>
        </is>
      </c>
      <c r="E501" t="inlineStr">
        <is>
          <t>USA</t>
        </is>
      </c>
      <c r="F501" t="inlineStr">
        <is>
          <t>Antimethanogen</t>
        </is>
      </c>
      <c r="G501" t="n">
        <v>53</v>
      </c>
      <c r="H501" t="n">
        <v>6.26353904680036</v>
      </c>
      <c r="I501" t="n">
        <v>6.26353904680036</v>
      </c>
      <c r="J501" s="6" t="inlineStr">
        <is>
          <t>livestock measures</t>
        </is>
      </c>
    </row>
    <row r="502">
      <c r="A502" t="inlineStr">
        <is>
          <t>AGRICULTURE</t>
        </is>
      </c>
      <c r="B502" t="inlineStr">
        <is>
          <t>LIVE</t>
        </is>
      </c>
      <c r="C502" t="n">
        <v>2020</v>
      </c>
      <c r="D502" t="inlineStr">
        <is>
          <t>United States</t>
        </is>
      </c>
      <c r="E502" t="inlineStr">
        <is>
          <t>USA</t>
        </is>
      </c>
      <c r="F502" t="inlineStr">
        <is>
          <t>Large-scale complete mix digester with engine</t>
        </is>
      </c>
      <c r="G502" t="n">
        <v>56</v>
      </c>
      <c r="H502" t="n">
        <v>3.35441100160028</v>
      </c>
      <c r="I502" t="n">
        <v>3.35441100160028</v>
      </c>
      <c r="J502" s="6" t="inlineStr">
        <is>
          <t>livestock measures</t>
        </is>
      </c>
    </row>
    <row r="503">
      <c r="A503" t="inlineStr">
        <is>
          <t>AGRICULTURE</t>
        </is>
      </c>
      <c r="B503" t="inlineStr">
        <is>
          <t>LIVE</t>
        </is>
      </c>
      <c r="C503" t="n">
        <v>2020</v>
      </c>
      <c r="D503" t="inlineStr">
        <is>
          <t>United States</t>
        </is>
      </c>
      <c r="E503" t="inlineStr">
        <is>
          <t>USA</t>
        </is>
      </c>
      <c r="F503" t="inlineStr">
        <is>
          <t>Propionate precursors</t>
        </is>
      </c>
      <c r="G503" t="n">
        <v>58</v>
      </c>
      <c r="H503" t="n">
        <v>4.30123199055833</v>
      </c>
      <c r="I503" t="n">
        <v>4.30123199055833</v>
      </c>
      <c r="J503" s="6" t="inlineStr">
        <is>
          <t>livestock measures</t>
        </is>
      </c>
    </row>
    <row r="504">
      <c r="A504" t="inlineStr">
        <is>
          <t>AGRICULTURE</t>
        </is>
      </c>
      <c r="B504" t="inlineStr">
        <is>
          <t>LIVE</t>
        </is>
      </c>
      <c r="C504" t="n">
        <v>2020</v>
      </c>
      <c r="D504" t="inlineStr">
        <is>
          <t>United States</t>
        </is>
      </c>
      <c r="E504" t="inlineStr">
        <is>
          <t>USA</t>
        </is>
      </c>
      <c r="F504" t="inlineStr">
        <is>
          <t>Large-scale covered lagoon with engine</t>
        </is>
      </c>
      <c r="G504" t="n">
        <v>64</v>
      </c>
      <c r="H504" t="n">
        <v>3.35441100160028</v>
      </c>
      <c r="I504" t="n">
        <v>3.35441100160028</v>
      </c>
      <c r="J504" s="6" t="inlineStr">
        <is>
          <t>livestock measures</t>
        </is>
      </c>
    </row>
    <row r="505">
      <c r="A505" t="inlineStr">
        <is>
          <t>AGRICULTURE</t>
        </is>
      </c>
      <c r="B505" t="inlineStr">
        <is>
          <t>LIVE</t>
        </is>
      </c>
      <c r="C505" t="n">
        <v>2020</v>
      </c>
      <c r="D505" t="inlineStr">
        <is>
          <t>United States</t>
        </is>
      </c>
      <c r="E505" t="inlineStr">
        <is>
          <t>USA</t>
        </is>
      </c>
      <c r="F505" t="inlineStr">
        <is>
          <t>Large-scale plug-flow digester with engine</t>
        </is>
      </c>
      <c r="G505" t="n">
        <v>68</v>
      </c>
      <c r="H505" t="n">
        <v>3.35441100160028</v>
      </c>
      <c r="I505" t="n">
        <v>3.35441100160028</v>
      </c>
      <c r="J505" s="6" t="inlineStr">
        <is>
          <t>livestock measures</t>
        </is>
      </c>
    </row>
    <row r="506">
      <c r="A506" t="inlineStr">
        <is>
          <t>AGRICULTURE</t>
        </is>
      </c>
      <c r="B506" t="inlineStr">
        <is>
          <t>LIVE</t>
        </is>
      </c>
      <c r="C506" t="n">
        <v>2020</v>
      </c>
      <c r="D506" t="inlineStr">
        <is>
          <t>United States</t>
        </is>
      </c>
      <c r="E506" t="inlineStr">
        <is>
          <t>USA</t>
        </is>
      </c>
      <c r="F506" t="inlineStr">
        <is>
          <t>Antibiotics</t>
        </is>
      </c>
      <c r="G506" t="n">
        <v>115</v>
      </c>
      <c r="H506" t="n">
        <v>3.32785498853377</v>
      </c>
      <c r="I506" t="n">
        <v>3.32785498853377</v>
      </c>
      <c r="J506" s="6" t="inlineStr">
        <is>
          <t>livestock measures</t>
        </is>
      </c>
    </row>
    <row r="507">
      <c r="A507" t="inlineStr">
        <is>
          <t>AGRICULTURE</t>
        </is>
      </c>
      <c r="B507" t="inlineStr">
        <is>
          <t>LIVE</t>
        </is>
      </c>
      <c r="C507" t="n">
        <v>2020</v>
      </c>
      <c r="D507" t="inlineStr">
        <is>
          <t>United States</t>
        </is>
      </c>
      <c r="E507" t="inlineStr">
        <is>
          <t>USA</t>
        </is>
      </c>
      <c r="F507" t="inlineStr">
        <is>
          <t>Antimethanogen</t>
        </is>
      </c>
      <c r="G507" t="n">
        <v>231</v>
      </c>
      <c r="H507" t="n">
        <v>2.13341099000774</v>
      </c>
      <c r="I507" t="n">
        <v>2.13341099000774</v>
      </c>
      <c r="J507" s="6" t="inlineStr">
        <is>
          <t>livestock measures</t>
        </is>
      </c>
    </row>
    <row r="508">
      <c r="A508" t="inlineStr">
        <is>
          <t>AGRICULTURE</t>
        </is>
      </c>
      <c r="B508" t="inlineStr">
        <is>
          <t>LIVE</t>
        </is>
      </c>
      <c r="C508" t="n">
        <v>2020</v>
      </c>
      <c r="D508" t="inlineStr">
        <is>
          <t>United States</t>
        </is>
      </c>
      <c r="E508" t="inlineStr">
        <is>
          <t>USA</t>
        </is>
      </c>
      <c r="F508" t="inlineStr">
        <is>
          <t>bST</t>
        </is>
      </c>
      <c r="G508" t="n">
        <v>334</v>
      </c>
      <c r="H508" t="n">
        <v>1.10018501965998</v>
      </c>
      <c r="I508" t="n">
        <v>1.10018501965998</v>
      </c>
      <c r="J508" s="6" t="inlineStr">
        <is>
          <t>livestock measures</t>
        </is>
      </c>
    </row>
    <row r="509">
      <c r="A509" t="inlineStr">
        <is>
          <t>AGRICULTURE</t>
        </is>
      </c>
      <c r="B509" t="inlineStr">
        <is>
          <t>LIVE</t>
        </is>
      </c>
      <c r="C509" t="n">
        <v>2020</v>
      </c>
      <c r="D509" t="inlineStr">
        <is>
          <t>United States</t>
        </is>
      </c>
      <c r="E509" t="inlineStr">
        <is>
          <t>USA</t>
        </is>
      </c>
      <c r="F509" t="inlineStr">
        <is>
          <t>Antimethanogen</t>
        </is>
      </c>
      <c r="G509" t="n">
        <v>4014</v>
      </c>
      <c r="H509" t="n">
        <v>0.0247150000941474</v>
      </c>
      <c r="I509" t="n">
        <v>0.0247150000941474</v>
      </c>
      <c r="J509" s="6" t="inlineStr">
        <is>
          <t>livestock measures</t>
        </is>
      </c>
    </row>
    <row r="510">
      <c r="A510" t="inlineStr">
        <is>
          <t>AGRICULTURE</t>
        </is>
      </c>
      <c r="B510" t="inlineStr">
        <is>
          <t>LIVE</t>
        </is>
      </c>
      <c r="C510" t="n">
        <v>2020</v>
      </c>
      <c r="D510" t="inlineStr">
        <is>
          <t>United States</t>
        </is>
      </c>
      <c r="E510" t="inlineStr">
        <is>
          <t>USA</t>
        </is>
      </c>
      <c r="F510" t="inlineStr">
        <is>
          <t>Antimethanogen</t>
        </is>
      </c>
      <c r="G510" t="n">
        <v>100000</v>
      </c>
      <c r="H510" s="12" t="n">
        <v>1e-12</v>
      </c>
      <c r="I510" t="n">
        <v>1e-12</v>
      </c>
      <c r="J510" s="6" t="inlineStr">
        <is>
          <t>livestock measures</t>
        </is>
      </c>
    </row>
    <row r="511">
      <c r="A511" t="inlineStr">
        <is>
          <t>AGRICULTURE</t>
        </is>
      </c>
      <c r="B511" t="inlineStr">
        <is>
          <t>LIVE</t>
        </is>
      </c>
      <c r="C511" t="n">
        <v>2025</v>
      </c>
      <c r="D511" t="inlineStr">
        <is>
          <t>United States</t>
        </is>
      </c>
      <c r="E511" t="inlineStr">
        <is>
          <t>USA</t>
        </is>
      </c>
      <c r="F511" t="inlineStr">
        <is>
          <t>Intensive grazing</t>
        </is>
      </c>
      <c r="G511" t="n">
        <v>-100000</v>
      </c>
      <c r="H511" t="n">
        <v>0</v>
      </c>
      <c r="I511" t="n">
        <v>0</v>
      </c>
      <c r="J511" s="6" t="inlineStr">
        <is>
          <t>livestock measures</t>
        </is>
      </c>
    </row>
    <row r="512">
      <c r="A512" t="inlineStr">
        <is>
          <t>AGRICULTURE</t>
        </is>
      </c>
      <c r="B512" t="inlineStr">
        <is>
          <t>LIVE</t>
        </is>
      </c>
      <c r="C512" t="n">
        <v>2025</v>
      </c>
      <c r="D512" t="inlineStr">
        <is>
          <t>United States</t>
        </is>
      </c>
      <c r="E512" t="inlineStr">
        <is>
          <t>USA</t>
        </is>
      </c>
      <c r="F512" t="inlineStr">
        <is>
          <t>Intensive grazing</t>
        </is>
      </c>
      <c r="G512" t="n">
        <v>-2202</v>
      </c>
      <c r="H512" t="n">
        <v>0</v>
      </c>
      <c r="I512" t="n">
        <v>0</v>
      </c>
      <c r="J512" s="6" t="inlineStr">
        <is>
          <t>livestock measures</t>
        </is>
      </c>
    </row>
    <row r="513">
      <c r="A513" t="inlineStr">
        <is>
          <t>AGRICULTURE</t>
        </is>
      </c>
      <c r="B513" t="inlineStr">
        <is>
          <t>LIVE</t>
        </is>
      </c>
      <c r="C513" t="n">
        <v>2025</v>
      </c>
      <c r="D513" t="inlineStr">
        <is>
          <t>United States</t>
        </is>
      </c>
      <c r="E513" t="inlineStr">
        <is>
          <t>USA</t>
        </is>
      </c>
      <c r="F513" t="inlineStr">
        <is>
          <t>Intensive grazing</t>
        </is>
      </c>
      <c r="G513" t="n">
        <v>-2202</v>
      </c>
      <c r="H513" t="n">
        <v>0.406798003058611</v>
      </c>
      <c r="I513" t="n">
        <v>0.406798003058611</v>
      </c>
      <c r="J513" s="6" t="inlineStr">
        <is>
          <t>livestock measures</t>
        </is>
      </c>
    </row>
    <row r="514">
      <c r="A514" t="inlineStr">
        <is>
          <t>AGRICULTURE</t>
        </is>
      </c>
      <c r="B514" t="inlineStr">
        <is>
          <t>LIVE</t>
        </is>
      </c>
      <c r="C514" t="n">
        <v>2025</v>
      </c>
      <c r="D514" t="inlineStr">
        <is>
          <t>United States</t>
        </is>
      </c>
      <c r="E514" t="inlineStr">
        <is>
          <t>USA</t>
        </is>
      </c>
      <c r="F514" t="inlineStr">
        <is>
          <t>Antimethanogen</t>
        </is>
      </c>
      <c r="G514" t="n">
        <v>-49</v>
      </c>
      <c r="H514" t="n">
        <v>0.114732000269327</v>
      </c>
      <c r="I514" t="n">
        <v>0.114732000269327</v>
      </c>
      <c r="J514" s="6" t="inlineStr">
        <is>
          <t>livestock measures</t>
        </is>
      </c>
    </row>
    <row r="515">
      <c r="A515" t="inlineStr">
        <is>
          <t>AGRICULTURE</t>
        </is>
      </c>
      <c r="B515" t="inlineStr">
        <is>
          <t>LIVE</t>
        </is>
      </c>
      <c r="C515" t="n">
        <v>2025</v>
      </c>
      <c r="D515" t="inlineStr">
        <is>
          <t>United States</t>
        </is>
      </c>
      <c r="E515" t="inlineStr">
        <is>
          <t>USA</t>
        </is>
      </c>
      <c r="F515" t="inlineStr">
        <is>
          <t>Propionate precursors</t>
        </is>
      </c>
      <c r="G515" t="n">
        <v>0</v>
      </c>
      <c r="H515" t="n">
        <v>6.42279210457672</v>
      </c>
      <c r="I515" t="n">
        <v>6.42279210457672</v>
      </c>
      <c r="J515" s="6" t="inlineStr">
        <is>
          <t>livestock measures</t>
        </is>
      </c>
    </row>
    <row r="516">
      <c r="A516" t="inlineStr">
        <is>
          <t>AGRICULTURE</t>
        </is>
      </c>
      <c r="B516" t="inlineStr">
        <is>
          <t>LIVE</t>
        </is>
      </c>
      <c r="C516" t="n">
        <v>2025</v>
      </c>
      <c r="D516" t="inlineStr">
        <is>
          <t>United States</t>
        </is>
      </c>
      <c r="E516" t="inlineStr">
        <is>
          <t>USA</t>
        </is>
      </c>
      <c r="F516" t="inlineStr">
        <is>
          <t>Large-scale covered lagoon without engine</t>
        </is>
      </c>
      <c r="G516" t="n">
        <v>4</v>
      </c>
      <c r="H516" t="n">
        <v>5.30791413374026</v>
      </c>
      <c r="I516" t="n">
        <v>5.30791413374026</v>
      </c>
      <c r="J516" s="6" t="inlineStr">
        <is>
          <t>livestock measures</t>
        </is>
      </c>
    </row>
    <row r="517">
      <c r="A517" t="inlineStr">
        <is>
          <t>AGRICULTURE</t>
        </is>
      </c>
      <c r="B517" t="inlineStr">
        <is>
          <t>LIVE</t>
        </is>
      </c>
      <c r="C517" t="n">
        <v>2025</v>
      </c>
      <c r="D517" t="inlineStr">
        <is>
          <t>United States</t>
        </is>
      </c>
      <c r="E517" t="inlineStr">
        <is>
          <t>USA</t>
        </is>
      </c>
      <c r="F517" t="inlineStr">
        <is>
          <t>Large-scale complete mix digester without engine</t>
        </is>
      </c>
      <c r="G517" t="n">
        <v>10</v>
      </c>
      <c r="H517" t="n">
        <v>5.30791413374026</v>
      </c>
      <c r="I517" t="n">
        <v>5.30791413374026</v>
      </c>
      <c r="J517" s="6" t="inlineStr">
        <is>
          <t>livestock measures</t>
        </is>
      </c>
    </row>
    <row r="518">
      <c r="A518" t="inlineStr">
        <is>
          <t>AGRICULTURE</t>
        </is>
      </c>
      <c r="B518" t="inlineStr">
        <is>
          <t>LIVE</t>
        </is>
      </c>
      <c r="C518" t="n">
        <v>2025</v>
      </c>
      <c r="D518" t="inlineStr">
        <is>
          <t>United States</t>
        </is>
      </c>
      <c r="E518" t="inlineStr">
        <is>
          <t>USA</t>
        </is>
      </c>
      <c r="F518" t="inlineStr">
        <is>
          <t>Large-scale fixed-film digester without engine</t>
        </is>
      </c>
      <c r="G518" t="n">
        <v>17</v>
      </c>
      <c r="H518" t="n">
        <v>5.30791413374026</v>
      </c>
      <c r="I518" t="n">
        <v>5.30791413374026</v>
      </c>
      <c r="J518" s="6" t="inlineStr">
        <is>
          <t>livestock measures</t>
        </is>
      </c>
    </row>
    <row r="519">
      <c r="A519" t="inlineStr">
        <is>
          <t>AGRICULTURE</t>
        </is>
      </c>
      <c r="B519" t="inlineStr">
        <is>
          <t>LIVE</t>
        </is>
      </c>
      <c r="C519" t="n">
        <v>2025</v>
      </c>
      <c r="D519" t="inlineStr">
        <is>
          <t>United States</t>
        </is>
      </c>
      <c r="E519" t="inlineStr">
        <is>
          <t>USA</t>
        </is>
      </c>
      <c r="F519" t="inlineStr">
        <is>
          <t>Intensive grazing</t>
        </is>
      </c>
      <c r="G519" t="n">
        <v>17</v>
      </c>
      <c r="H519" t="n">
        <v>3.14739397726953</v>
      </c>
      <c r="I519" t="n">
        <v>3.14739397726953</v>
      </c>
      <c r="J519" s="6" t="inlineStr">
        <is>
          <t>livestock measures</t>
        </is>
      </c>
    </row>
    <row r="520">
      <c r="A520" t="inlineStr">
        <is>
          <t>AGRICULTURE</t>
        </is>
      </c>
      <c r="B520" t="inlineStr">
        <is>
          <t>LIVE</t>
        </is>
      </c>
      <c r="C520" t="n">
        <v>2025</v>
      </c>
      <c r="D520" t="inlineStr">
        <is>
          <t>United States</t>
        </is>
      </c>
      <c r="E520" t="inlineStr">
        <is>
          <t>USA</t>
        </is>
      </c>
      <c r="F520" t="inlineStr">
        <is>
          <t>Large-scale complete mix digester without engine</t>
        </is>
      </c>
      <c r="G520" t="n">
        <v>21</v>
      </c>
      <c r="H520" t="n">
        <v>3.31578305170774</v>
      </c>
      <c r="I520" t="n">
        <v>3.31578305170774</v>
      </c>
      <c r="J520" s="6" t="inlineStr">
        <is>
          <t>livestock measures</t>
        </is>
      </c>
    </row>
    <row r="521">
      <c r="A521" t="inlineStr">
        <is>
          <t>AGRICULTURE</t>
        </is>
      </c>
      <c r="B521" t="inlineStr">
        <is>
          <t>LIVE</t>
        </is>
      </c>
      <c r="C521" t="n">
        <v>2025</v>
      </c>
      <c r="D521" t="inlineStr">
        <is>
          <t>United States</t>
        </is>
      </c>
      <c r="E521" t="inlineStr">
        <is>
          <t>USA</t>
        </is>
      </c>
      <c r="F521" t="inlineStr">
        <is>
          <t>Large-scale covered lagoon without engine</t>
        </is>
      </c>
      <c r="G521" t="n">
        <v>28</v>
      </c>
      <c r="H521" t="n">
        <v>3.31578305170774</v>
      </c>
      <c r="I521" t="n">
        <v>3.31578305170774</v>
      </c>
      <c r="J521" s="6" t="inlineStr">
        <is>
          <t>livestock measures</t>
        </is>
      </c>
    </row>
    <row r="522">
      <c r="A522" t="inlineStr">
        <is>
          <t>AGRICULTURE</t>
        </is>
      </c>
      <c r="B522" t="inlineStr">
        <is>
          <t>LIVE</t>
        </is>
      </c>
      <c r="C522" t="n">
        <v>2025</v>
      </c>
      <c r="D522" t="inlineStr">
        <is>
          <t>United States</t>
        </is>
      </c>
      <c r="E522" t="inlineStr">
        <is>
          <t>USA</t>
        </is>
      </c>
      <c r="F522" t="inlineStr">
        <is>
          <t>Large-scale plug-flow digester without engine</t>
        </is>
      </c>
      <c r="G522" t="n">
        <v>29</v>
      </c>
      <c r="H522" t="n">
        <v>3.31578305170774</v>
      </c>
      <c r="I522" t="n">
        <v>3.31578305170774</v>
      </c>
      <c r="J522" s="6" t="inlineStr">
        <is>
          <t>livestock measures</t>
        </is>
      </c>
    </row>
    <row r="523">
      <c r="A523" t="inlineStr">
        <is>
          <t>AGRICULTURE</t>
        </is>
      </c>
      <c r="B523" t="inlineStr">
        <is>
          <t>LIVE</t>
        </is>
      </c>
      <c r="C523" t="n">
        <v>2025</v>
      </c>
      <c r="D523" t="inlineStr">
        <is>
          <t>United States</t>
        </is>
      </c>
      <c r="E523" t="inlineStr">
        <is>
          <t>USA</t>
        </is>
      </c>
      <c r="F523" t="inlineStr">
        <is>
          <t>Large-scale covered lagoon with engine</t>
        </is>
      </c>
      <c r="G523" t="n">
        <v>30</v>
      </c>
      <c r="H523" t="n">
        <v>5.30791413374026</v>
      </c>
      <c r="I523" t="n">
        <v>5.30791413374026</v>
      </c>
      <c r="J523" s="6" t="inlineStr">
        <is>
          <t>livestock measures</t>
        </is>
      </c>
    </row>
    <row r="524">
      <c r="A524" t="inlineStr">
        <is>
          <t>AGRICULTURE</t>
        </is>
      </c>
      <c r="B524" t="inlineStr">
        <is>
          <t>LIVE</t>
        </is>
      </c>
      <c r="C524" t="n">
        <v>2025</v>
      </c>
      <c r="D524" t="inlineStr">
        <is>
          <t>United States</t>
        </is>
      </c>
      <c r="E524" t="inlineStr">
        <is>
          <t>USA</t>
        </is>
      </c>
      <c r="F524" t="inlineStr">
        <is>
          <t>Large-scale complete mix digester with engine</t>
        </is>
      </c>
      <c r="G524" t="n">
        <v>39</v>
      </c>
      <c r="H524" t="n">
        <v>5.30791413374026</v>
      </c>
      <c r="I524" t="n">
        <v>5.30791413374026</v>
      </c>
      <c r="J524" s="6" t="inlineStr">
        <is>
          <t>livestock measures</t>
        </is>
      </c>
    </row>
    <row r="525">
      <c r="A525" t="inlineStr">
        <is>
          <t>AGRICULTURE</t>
        </is>
      </c>
      <c r="B525" t="inlineStr">
        <is>
          <t>LIVE</t>
        </is>
      </c>
      <c r="C525" t="n">
        <v>2025</v>
      </c>
      <c r="D525" t="inlineStr">
        <is>
          <t>United States</t>
        </is>
      </c>
      <c r="E525" t="inlineStr">
        <is>
          <t>USA</t>
        </is>
      </c>
      <c r="F525" t="inlineStr">
        <is>
          <t>Large-scale fixed-film digester with engine</t>
        </is>
      </c>
      <c r="G525" t="n">
        <v>44</v>
      </c>
      <c r="H525" t="n">
        <v>5.30791413374026</v>
      </c>
      <c r="I525" t="n">
        <v>5.30791413374026</v>
      </c>
      <c r="J525" s="6" t="inlineStr">
        <is>
          <t>livestock measures</t>
        </is>
      </c>
    </row>
    <row r="526">
      <c r="A526" t="inlineStr">
        <is>
          <t>AGRICULTURE</t>
        </is>
      </c>
      <c r="B526" t="inlineStr">
        <is>
          <t>LIVE</t>
        </is>
      </c>
      <c r="C526" t="n">
        <v>2025</v>
      </c>
      <c r="D526" t="inlineStr">
        <is>
          <t>United States</t>
        </is>
      </c>
      <c r="E526" t="inlineStr">
        <is>
          <t>USA</t>
        </is>
      </c>
      <c r="F526" t="inlineStr">
        <is>
          <t>Large-scale complete mix digester with engine</t>
        </is>
      </c>
      <c r="G526" t="n">
        <v>55</v>
      </c>
      <c r="H526" t="n">
        <v>3.31578305170774</v>
      </c>
      <c r="I526" t="n">
        <v>3.31578305170774</v>
      </c>
      <c r="J526" s="6" t="inlineStr">
        <is>
          <t>livestock measures</t>
        </is>
      </c>
    </row>
    <row r="527">
      <c r="A527" t="inlineStr">
        <is>
          <t>AGRICULTURE</t>
        </is>
      </c>
      <c r="B527" t="inlineStr">
        <is>
          <t>LIVE</t>
        </is>
      </c>
      <c r="C527" t="n">
        <v>2025</v>
      </c>
      <c r="D527" t="inlineStr">
        <is>
          <t>United States</t>
        </is>
      </c>
      <c r="E527" t="inlineStr">
        <is>
          <t>USA</t>
        </is>
      </c>
      <c r="F527" t="inlineStr">
        <is>
          <t>Antimethanogen</t>
        </is>
      </c>
      <c r="G527" t="n">
        <v>58</v>
      </c>
      <c r="H527" t="n">
        <v>6.42279210457672</v>
      </c>
      <c r="I527" t="n">
        <v>6.42279210457672</v>
      </c>
      <c r="J527" s="6" t="inlineStr">
        <is>
          <t>livestock measures</t>
        </is>
      </c>
    </row>
    <row r="528">
      <c r="A528" t="inlineStr">
        <is>
          <t>AGRICULTURE</t>
        </is>
      </c>
      <c r="B528" t="inlineStr">
        <is>
          <t>LIVE</t>
        </is>
      </c>
      <c r="C528" t="n">
        <v>2025</v>
      </c>
      <c r="D528" t="inlineStr">
        <is>
          <t>United States</t>
        </is>
      </c>
      <c r="E528" t="inlineStr">
        <is>
          <t>USA</t>
        </is>
      </c>
      <c r="F528" t="inlineStr">
        <is>
          <t>Propionate precursors</t>
        </is>
      </c>
      <c r="G528" t="n">
        <v>63</v>
      </c>
      <c r="H528" t="n">
        <v>4.25049506639788</v>
      </c>
      <c r="I528" t="n">
        <v>4.25049506639788</v>
      </c>
      <c r="J528" s="6" t="inlineStr">
        <is>
          <t>livestock measures</t>
        </is>
      </c>
    </row>
    <row r="529">
      <c r="A529" t="inlineStr">
        <is>
          <t>AGRICULTURE</t>
        </is>
      </c>
      <c r="B529" t="inlineStr">
        <is>
          <t>LIVE</t>
        </is>
      </c>
      <c r="C529" t="n">
        <v>2025</v>
      </c>
      <c r="D529" t="inlineStr">
        <is>
          <t>United States</t>
        </is>
      </c>
      <c r="E529" t="inlineStr">
        <is>
          <t>USA</t>
        </is>
      </c>
      <c r="F529" t="inlineStr">
        <is>
          <t>Large-scale covered lagoon with engine</t>
        </is>
      </c>
      <c r="G529" t="n">
        <v>63</v>
      </c>
      <c r="H529" t="n">
        <v>3.31578305170774</v>
      </c>
      <c r="I529" t="n">
        <v>3.31578305170774</v>
      </c>
      <c r="J529" s="6" t="inlineStr">
        <is>
          <t>livestock measures</t>
        </is>
      </c>
    </row>
    <row r="530">
      <c r="A530" t="inlineStr">
        <is>
          <t>AGRICULTURE</t>
        </is>
      </c>
      <c r="B530" t="inlineStr">
        <is>
          <t>LIVE</t>
        </is>
      </c>
      <c r="C530" t="n">
        <v>2025</v>
      </c>
      <c r="D530" t="inlineStr">
        <is>
          <t>United States</t>
        </is>
      </c>
      <c r="E530" t="inlineStr">
        <is>
          <t>USA</t>
        </is>
      </c>
      <c r="F530" t="inlineStr">
        <is>
          <t>Large-scale plug-flow digester with engine</t>
        </is>
      </c>
      <c r="G530" t="n">
        <v>67</v>
      </c>
      <c r="H530" t="n">
        <v>3.31578305170774</v>
      </c>
      <c r="I530" t="n">
        <v>3.31578305170774</v>
      </c>
      <c r="J530" s="6" t="inlineStr">
        <is>
          <t>livestock measures</t>
        </is>
      </c>
    </row>
    <row r="531">
      <c r="A531" t="inlineStr">
        <is>
          <t>AGRICULTURE</t>
        </is>
      </c>
      <c r="B531" t="inlineStr">
        <is>
          <t>LIVE</t>
        </is>
      </c>
      <c r="C531" t="n">
        <v>2025</v>
      </c>
      <c r="D531" t="inlineStr">
        <is>
          <t>United States</t>
        </is>
      </c>
      <c r="E531" t="inlineStr">
        <is>
          <t>USA</t>
        </is>
      </c>
      <c r="F531" t="inlineStr">
        <is>
          <t>Antibiotics</t>
        </is>
      </c>
      <c r="G531" t="n">
        <v>123</v>
      </c>
      <c r="H531" t="n">
        <v>3.41246998403676</v>
      </c>
      <c r="I531" t="n">
        <v>3.41246998403676</v>
      </c>
      <c r="J531" s="6" t="inlineStr">
        <is>
          <t>livestock measures</t>
        </is>
      </c>
    </row>
    <row r="532">
      <c r="A532" t="inlineStr">
        <is>
          <t>AGRICULTURE</t>
        </is>
      </c>
      <c r="B532" t="inlineStr">
        <is>
          <t>LIVE</t>
        </is>
      </c>
      <c r="C532" t="n">
        <v>2025</v>
      </c>
      <c r="D532" t="inlineStr">
        <is>
          <t>United States</t>
        </is>
      </c>
      <c r="E532" t="inlineStr">
        <is>
          <t>USA</t>
        </is>
      </c>
      <c r="F532" t="inlineStr">
        <is>
          <t>Antimethanogen</t>
        </is>
      </c>
      <c r="G532" t="n">
        <v>240</v>
      </c>
      <c r="H532" t="n">
        <v>2.10824495356303</v>
      </c>
      <c r="I532" t="n">
        <v>2.10824495356303</v>
      </c>
      <c r="J532" s="6" t="inlineStr">
        <is>
          <t>livestock measures</t>
        </is>
      </c>
    </row>
    <row r="533">
      <c r="A533" t="inlineStr">
        <is>
          <t>AGRICULTURE</t>
        </is>
      </c>
      <c r="B533" t="inlineStr">
        <is>
          <t>LIVE</t>
        </is>
      </c>
      <c r="C533" t="n">
        <v>2025</v>
      </c>
      <c r="D533" t="inlineStr">
        <is>
          <t>United States</t>
        </is>
      </c>
      <c r="E533" t="inlineStr">
        <is>
          <t>USA</t>
        </is>
      </c>
      <c r="F533" t="inlineStr">
        <is>
          <t>bST</t>
        </is>
      </c>
      <c r="G533" t="n">
        <v>386</v>
      </c>
      <c r="H533" t="n">
        <v>1.08720800775074</v>
      </c>
      <c r="I533" t="n">
        <v>1.08720800775074</v>
      </c>
      <c r="J533" s="6" t="inlineStr">
        <is>
          <t>livestock measures</t>
        </is>
      </c>
    </row>
    <row r="534">
      <c r="A534" t="inlineStr">
        <is>
          <t>AGRICULTURE</t>
        </is>
      </c>
      <c r="B534" t="inlineStr">
        <is>
          <t>LIVE</t>
        </is>
      </c>
      <c r="C534" t="n">
        <v>2025</v>
      </c>
      <c r="D534" t="inlineStr">
        <is>
          <t>United States</t>
        </is>
      </c>
      <c r="E534" t="inlineStr">
        <is>
          <t>USA</t>
        </is>
      </c>
      <c r="F534" t="inlineStr">
        <is>
          <t>Antimethanogen</t>
        </is>
      </c>
      <c r="G534" t="n">
        <v>4175</v>
      </c>
      <c r="H534" t="n">
        <v>0.0241839997179341</v>
      </c>
      <c r="I534" t="n">
        <v>0.0241839997179341</v>
      </c>
      <c r="J534" s="6" t="inlineStr">
        <is>
          <t>livestock measures</t>
        </is>
      </c>
    </row>
    <row r="535">
      <c r="A535" t="inlineStr">
        <is>
          <t>AGRICULTURE</t>
        </is>
      </c>
      <c r="B535" t="inlineStr">
        <is>
          <t>LIVE</t>
        </is>
      </c>
      <c r="C535" t="n">
        <v>2025</v>
      </c>
      <c r="D535" t="inlineStr">
        <is>
          <t>United States</t>
        </is>
      </c>
      <c r="E535" t="inlineStr">
        <is>
          <t>USA</t>
        </is>
      </c>
      <c r="F535" t="inlineStr">
        <is>
          <t>Antimethanogen</t>
        </is>
      </c>
      <c r="G535" t="n">
        <v>100000</v>
      </c>
      <c r="H535" s="12" t="n">
        <v>1e-12</v>
      </c>
      <c r="I535" t="n">
        <v>1e-12</v>
      </c>
      <c r="J535" s="6" t="inlineStr">
        <is>
          <t>livestock measures</t>
        </is>
      </c>
    </row>
    <row r="536">
      <c r="A536" t="inlineStr">
        <is>
          <t>AGRICULTURE</t>
        </is>
      </c>
      <c r="B536" t="inlineStr">
        <is>
          <t>LIVE</t>
        </is>
      </c>
      <c r="C536" t="n">
        <v>2030</v>
      </c>
      <c r="D536" t="inlineStr">
        <is>
          <t>United States</t>
        </is>
      </c>
      <c r="E536" t="inlineStr">
        <is>
          <t>USA</t>
        </is>
      </c>
      <c r="F536" t="inlineStr">
        <is>
          <t>Intensive grazing</t>
        </is>
      </c>
      <c r="G536" t="n">
        <v>-100000</v>
      </c>
      <c r="H536" t="n">
        <v>0</v>
      </c>
      <c r="I536" t="n">
        <v>0</v>
      </c>
      <c r="J536" s="6" t="inlineStr">
        <is>
          <t>livestock measures</t>
        </is>
      </c>
    </row>
    <row r="537">
      <c r="A537" t="inlineStr">
        <is>
          <t>AGRICULTURE</t>
        </is>
      </c>
      <c r="B537" t="inlineStr">
        <is>
          <t>LIVE</t>
        </is>
      </c>
      <c r="C537" t="n">
        <v>2030</v>
      </c>
      <c r="D537" t="inlineStr">
        <is>
          <t>United States</t>
        </is>
      </c>
      <c r="E537" t="inlineStr">
        <is>
          <t>USA</t>
        </is>
      </c>
      <c r="F537" t="inlineStr">
        <is>
          <t>Intensive grazing</t>
        </is>
      </c>
      <c r="G537" t="n">
        <v>-2370</v>
      </c>
      <c r="H537" t="n">
        <v>0.398120998251215</v>
      </c>
      <c r="I537" t="n">
        <v>0.398120998251215</v>
      </c>
      <c r="J537" s="6" t="inlineStr">
        <is>
          <t>livestock measures</t>
        </is>
      </c>
    </row>
    <row r="538">
      <c r="A538" t="inlineStr">
        <is>
          <t>AGRICULTURE</t>
        </is>
      </c>
      <c r="B538" t="inlineStr">
        <is>
          <t>LIVE</t>
        </is>
      </c>
      <c r="C538" t="n">
        <v>2030</v>
      </c>
      <c r="D538" t="inlineStr">
        <is>
          <t>United States</t>
        </is>
      </c>
      <c r="E538" t="inlineStr">
        <is>
          <t>USA</t>
        </is>
      </c>
      <c r="F538" t="inlineStr">
        <is>
          <t>Intensive grazing</t>
        </is>
      </c>
      <c r="G538" t="n">
        <v>-2370</v>
      </c>
      <c r="H538" t="n">
        <v>0</v>
      </c>
      <c r="I538" t="n">
        <v>0</v>
      </c>
      <c r="J538" s="6" t="inlineStr">
        <is>
          <t>livestock measures</t>
        </is>
      </c>
    </row>
    <row r="539">
      <c r="A539" t="inlineStr">
        <is>
          <t>AGRICULTURE</t>
        </is>
      </c>
      <c r="B539" t="inlineStr">
        <is>
          <t>LIVE</t>
        </is>
      </c>
      <c r="C539" t="n">
        <v>2030</v>
      </c>
      <c r="D539" t="inlineStr">
        <is>
          <t>United States</t>
        </is>
      </c>
      <c r="E539" t="inlineStr">
        <is>
          <t>USA</t>
        </is>
      </c>
      <c r="F539" t="inlineStr">
        <is>
          <t>Antimethanogen</t>
        </is>
      </c>
      <c r="G539" t="n">
        <v>-45</v>
      </c>
      <c r="H539" t="n">
        <v>0.118388999797502</v>
      </c>
      <c r="I539" t="n">
        <v>0.118388999797502</v>
      </c>
      <c r="J539" s="6" t="inlineStr">
        <is>
          <t>livestock measures</t>
        </is>
      </c>
    </row>
    <row r="540">
      <c r="A540" t="inlineStr">
        <is>
          <t>AGRICULTURE</t>
        </is>
      </c>
      <c r="B540" t="inlineStr">
        <is>
          <t>LIVE</t>
        </is>
      </c>
      <c r="C540" t="n">
        <v>2030</v>
      </c>
      <c r="D540" t="inlineStr">
        <is>
          <t>United States</t>
        </is>
      </c>
      <c r="E540" t="inlineStr">
        <is>
          <t>USA</t>
        </is>
      </c>
      <c r="F540" t="inlineStr">
        <is>
          <t>Large-scale covered lagoon without engine</t>
        </is>
      </c>
      <c r="G540" t="n">
        <v>4</v>
      </c>
      <c r="H540" t="n">
        <v>5.24543412161074</v>
      </c>
      <c r="I540" t="n">
        <v>5.24543412161074</v>
      </c>
      <c r="J540" s="6" t="inlineStr">
        <is>
          <t>livestock measures</t>
        </is>
      </c>
    </row>
    <row r="541">
      <c r="A541" t="inlineStr">
        <is>
          <t>AGRICULTURE</t>
        </is>
      </c>
      <c r="B541" t="inlineStr">
        <is>
          <t>LIVE</t>
        </is>
      </c>
      <c r="C541" t="n">
        <v>2030</v>
      </c>
      <c r="D541" t="inlineStr">
        <is>
          <t>United States</t>
        </is>
      </c>
      <c r="E541" t="inlineStr">
        <is>
          <t>USA</t>
        </is>
      </c>
      <c r="F541" t="inlineStr">
        <is>
          <t>Propionate precursors</t>
        </is>
      </c>
      <c r="G541" t="n">
        <v>6</v>
      </c>
      <c r="H541" t="n">
        <v>6.52036195042637</v>
      </c>
      <c r="I541" t="n">
        <v>6.52036195042637</v>
      </c>
      <c r="J541" s="6" t="inlineStr">
        <is>
          <t>livestock measures</t>
        </is>
      </c>
    </row>
    <row r="542">
      <c r="A542" t="inlineStr">
        <is>
          <t>AGRICULTURE</t>
        </is>
      </c>
      <c r="B542" t="inlineStr">
        <is>
          <t>LIVE</t>
        </is>
      </c>
      <c r="C542" t="n">
        <v>2030</v>
      </c>
      <c r="D542" t="inlineStr">
        <is>
          <t>United States</t>
        </is>
      </c>
      <c r="E542" t="inlineStr">
        <is>
          <t>USA</t>
        </is>
      </c>
      <c r="F542" t="inlineStr">
        <is>
          <t>Large-scale complete mix digester without engine</t>
        </is>
      </c>
      <c r="G542" t="n">
        <v>10</v>
      </c>
      <c r="H542" t="n">
        <v>5.24543412161074</v>
      </c>
      <c r="I542" t="n">
        <v>5.24543412161074</v>
      </c>
      <c r="J542" s="6" t="inlineStr">
        <is>
          <t>livestock measures</t>
        </is>
      </c>
    </row>
    <row r="543">
      <c r="A543" t="inlineStr">
        <is>
          <t>AGRICULTURE</t>
        </is>
      </c>
      <c r="B543" t="inlineStr">
        <is>
          <t>LIVE</t>
        </is>
      </c>
      <c r="C543" t="n">
        <v>2030</v>
      </c>
      <c r="D543" t="inlineStr">
        <is>
          <t>United States</t>
        </is>
      </c>
      <c r="E543" t="inlineStr">
        <is>
          <t>USA</t>
        </is>
      </c>
      <c r="F543" t="inlineStr">
        <is>
          <t>Intensive grazing</t>
        </is>
      </c>
      <c r="G543" t="n">
        <v>14</v>
      </c>
      <c r="H543" t="n">
        <v>3.19520896673202</v>
      </c>
      <c r="I543" t="n">
        <v>3.19520896673202</v>
      </c>
      <c r="J543" s="6" t="inlineStr">
        <is>
          <t>livestock measures</t>
        </is>
      </c>
    </row>
    <row r="544">
      <c r="A544" t="inlineStr">
        <is>
          <t>AGRICULTURE</t>
        </is>
      </c>
      <c r="B544" t="inlineStr">
        <is>
          <t>LIVE</t>
        </is>
      </c>
      <c r="C544" t="n">
        <v>2030</v>
      </c>
      <c r="D544" t="inlineStr">
        <is>
          <t>United States</t>
        </is>
      </c>
      <c r="E544" t="inlineStr">
        <is>
          <t>USA</t>
        </is>
      </c>
      <c r="F544" t="inlineStr">
        <is>
          <t>Large-scale fixed-film digester without engine</t>
        </is>
      </c>
      <c r="G544" t="n">
        <v>17</v>
      </c>
      <c r="H544" t="n">
        <v>5.24543412161074</v>
      </c>
      <c r="I544" t="n">
        <v>5.24543412161074</v>
      </c>
      <c r="J544" s="6" t="inlineStr">
        <is>
          <t>livestock measures</t>
        </is>
      </c>
    </row>
    <row r="545">
      <c r="A545" t="inlineStr">
        <is>
          <t>AGRICULTURE</t>
        </is>
      </c>
      <c r="B545" t="inlineStr">
        <is>
          <t>LIVE</t>
        </is>
      </c>
      <c r="C545" t="n">
        <v>2030</v>
      </c>
      <c r="D545" t="inlineStr">
        <is>
          <t>United States</t>
        </is>
      </c>
      <c r="E545" t="inlineStr">
        <is>
          <t>USA</t>
        </is>
      </c>
      <c r="F545" t="inlineStr">
        <is>
          <t>Large-scale complete mix digester without engine</t>
        </is>
      </c>
      <c r="G545" t="n">
        <v>21</v>
      </c>
      <c r="H545" t="n">
        <v>3.24582801903966</v>
      </c>
      <c r="I545" t="n">
        <v>3.24582801903966</v>
      </c>
      <c r="J545" s="6" t="inlineStr">
        <is>
          <t>livestock measures</t>
        </is>
      </c>
    </row>
    <row r="546">
      <c r="A546" t="inlineStr">
        <is>
          <t>AGRICULTURE</t>
        </is>
      </c>
      <c r="B546" t="inlineStr">
        <is>
          <t>LIVE</t>
        </is>
      </c>
      <c r="C546" t="n">
        <v>2030</v>
      </c>
      <c r="D546" t="inlineStr">
        <is>
          <t>United States</t>
        </is>
      </c>
      <c r="E546" t="inlineStr">
        <is>
          <t>USA</t>
        </is>
      </c>
      <c r="F546" t="inlineStr">
        <is>
          <t>Large-scale covered lagoon without engine</t>
        </is>
      </c>
      <c r="G546" t="n">
        <v>28</v>
      </c>
      <c r="H546" t="n">
        <v>3.24582801903966</v>
      </c>
      <c r="I546" t="n">
        <v>3.24582801903966</v>
      </c>
      <c r="J546" s="6" t="inlineStr">
        <is>
          <t>livestock measures</t>
        </is>
      </c>
    </row>
    <row r="547">
      <c r="A547" t="inlineStr">
        <is>
          <t>AGRICULTURE</t>
        </is>
      </c>
      <c r="B547" t="inlineStr">
        <is>
          <t>LIVE</t>
        </is>
      </c>
      <c r="C547" t="n">
        <v>2030</v>
      </c>
      <c r="D547" t="inlineStr">
        <is>
          <t>United States</t>
        </is>
      </c>
      <c r="E547" t="inlineStr">
        <is>
          <t>USA</t>
        </is>
      </c>
      <c r="F547" t="inlineStr">
        <is>
          <t>Large-scale plug-flow digester without engine</t>
        </is>
      </c>
      <c r="G547" t="n">
        <v>28</v>
      </c>
      <c r="H547" t="n">
        <v>3.24582801903966</v>
      </c>
      <c r="I547" t="n">
        <v>3.24582801903966</v>
      </c>
      <c r="J547" s="6" t="inlineStr">
        <is>
          <t>livestock measures</t>
        </is>
      </c>
    </row>
    <row r="548">
      <c r="A548" t="inlineStr">
        <is>
          <t>AGRICULTURE</t>
        </is>
      </c>
      <c r="B548" t="inlineStr">
        <is>
          <t>LIVE</t>
        </is>
      </c>
      <c r="C548" t="n">
        <v>2030</v>
      </c>
      <c r="D548" t="inlineStr">
        <is>
          <t>United States</t>
        </is>
      </c>
      <c r="E548" t="inlineStr">
        <is>
          <t>USA</t>
        </is>
      </c>
      <c r="F548" t="inlineStr">
        <is>
          <t>Large-scale covered lagoon with engine</t>
        </is>
      </c>
      <c r="G548" t="n">
        <v>30</v>
      </c>
      <c r="H548" t="n">
        <v>5.24543412161074</v>
      </c>
      <c r="I548" t="n">
        <v>5.24543412161074</v>
      </c>
      <c r="J548" s="6" t="inlineStr">
        <is>
          <t>livestock measures</t>
        </is>
      </c>
    </row>
    <row r="549">
      <c r="A549" t="inlineStr">
        <is>
          <t>AGRICULTURE</t>
        </is>
      </c>
      <c r="B549" t="inlineStr">
        <is>
          <t>LIVE</t>
        </is>
      </c>
      <c r="C549" t="n">
        <v>2030</v>
      </c>
      <c r="D549" t="inlineStr">
        <is>
          <t>United States</t>
        </is>
      </c>
      <c r="E549" t="inlineStr">
        <is>
          <t>USA</t>
        </is>
      </c>
      <c r="F549" t="inlineStr">
        <is>
          <t>Large-scale complete mix digester with engine</t>
        </is>
      </c>
      <c r="G549" t="n">
        <v>39</v>
      </c>
      <c r="H549" t="n">
        <v>5.24543412161074</v>
      </c>
      <c r="I549" t="n">
        <v>5.24543412161074</v>
      </c>
      <c r="J549" s="6" t="inlineStr">
        <is>
          <t>livestock measures</t>
        </is>
      </c>
    </row>
    <row r="550">
      <c r="A550" t="inlineStr">
        <is>
          <t>AGRICULTURE</t>
        </is>
      </c>
      <c r="B550" t="inlineStr">
        <is>
          <t>LIVE</t>
        </is>
      </c>
      <c r="C550" t="n">
        <v>2030</v>
      </c>
      <c r="D550" t="inlineStr">
        <is>
          <t>United States</t>
        </is>
      </c>
      <c r="E550" t="inlineStr">
        <is>
          <t>USA</t>
        </is>
      </c>
      <c r="F550" t="inlineStr">
        <is>
          <t>Large-scale fixed-film digester with engine</t>
        </is>
      </c>
      <c r="G550" t="n">
        <v>43</v>
      </c>
      <c r="H550" t="n">
        <v>5.24543412161074</v>
      </c>
      <c r="I550" t="n">
        <v>5.24543412161074</v>
      </c>
      <c r="J550" s="6" t="inlineStr">
        <is>
          <t>livestock measures</t>
        </is>
      </c>
    </row>
    <row r="551">
      <c r="A551" t="inlineStr">
        <is>
          <t>AGRICULTURE</t>
        </is>
      </c>
      <c r="B551" t="inlineStr">
        <is>
          <t>LIVE</t>
        </is>
      </c>
      <c r="C551" t="n">
        <v>2030</v>
      </c>
      <c r="D551" t="inlineStr">
        <is>
          <t>United States</t>
        </is>
      </c>
      <c r="E551" t="inlineStr">
        <is>
          <t>USA</t>
        </is>
      </c>
      <c r="F551" t="inlineStr">
        <is>
          <t>Large-scale complete mix digester with engine</t>
        </is>
      </c>
      <c r="G551" t="n">
        <v>55</v>
      </c>
      <c r="H551" t="n">
        <v>3.24582801903966</v>
      </c>
      <c r="I551" t="n">
        <v>3.24582801903966</v>
      </c>
      <c r="J551" s="6" t="inlineStr">
        <is>
          <t>livestock measures</t>
        </is>
      </c>
    </row>
    <row r="552">
      <c r="A552" t="inlineStr">
        <is>
          <t>AGRICULTURE</t>
        </is>
      </c>
      <c r="B552" t="inlineStr">
        <is>
          <t>LIVE</t>
        </is>
      </c>
      <c r="C552" t="n">
        <v>2030</v>
      </c>
      <c r="D552" t="inlineStr">
        <is>
          <t>United States</t>
        </is>
      </c>
      <c r="E552" t="inlineStr">
        <is>
          <t>USA</t>
        </is>
      </c>
      <c r="F552" t="inlineStr">
        <is>
          <t>Large-scale covered lagoon with engine</t>
        </is>
      </c>
      <c r="G552" t="n">
        <v>63</v>
      </c>
      <c r="H552" t="n">
        <v>3.24582801903966</v>
      </c>
      <c r="I552" t="n">
        <v>3.24582801903966</v>
      </c>
      <c r="J552" s="6" t="inlineStr">
        <is>
          <t>livestock measures</t>
        </is>
      </c>
    </row>
    <row r="553">
      <c r="A553" t="inlineStr">
        <is>
          <t>AGRICULTURE</t>
        </is>
      </c>
      <c r="B553" t="inlineStr">
        <is>
          <t>LIVE</t>
        </is>
      </c>
      <c r="C553" t="n">
        <v>2030</v>
      </c>
      <c r="D553" t="inlineStr">
        <is>
          <t>United States</t>
        </is>
      </c>
      <c r="E553" t="inlineStr">
        <is>
          <t>USA</t>
        </is>
      </c>
      <c r="F553" t="inlineStr">
        <is>
          <t>Antimethanogen</t>
        </is>
      </c>
      <c r="G553" t="n">
        <v>64</v>
      </c>
      <c r="H553" t="n">
        <v>6.52036195042637</v>
      </c>
      <c r="I553" t="n">
        <v>6.52036195042637</v>
      </c>
      <c r="J553" s="6" t="inlineStr">
        <is>
          <t>livestock measures</t>
        </is>
      </c>
    </row>
    <row r="554">
      <c r="A554" t="inlineStr">
        <is>
          <t>AGRICULTURE</t>
        </is>
      </c>
      <c r="B554" t="inlineStr">
        <is>
          <t>LIVE</t>
        </is>
      </c>
      <c r="C554" t="n">
        <v>2030</v>
      </c>
      <c r="D554" t="inlineStr">
        <is>
          <t>United States</t>
        </is>
      </c>
      <c r="E554" t="inlineStr">
        <is>
          <t>USA</t>
        </is>
      </c>
      <c r="F554" t="inlineStr">
        <is>
          <t>Large-scale plug-flow digester with engine</t>
        </is>
      </c>
      <c r="G554" t="n">
        <v>67</v>
      </c>
      <c r="H554" t="n">
        <v>3.24582801903966</v>
      </c>
      <c r="I554" t="n">
        <v>3.24582801903966</v>
      </c>
      <c r="J554" s="6" t="inlineStr">
        <is>
          <t>livestock measures</t>
        </is>
      </c>
    </row>
    <row r="555">
      <c r="A555" t="inlineStr">
        <is>
          <t>AGRICULTURE</t>
        </is>
      </c>
      <c r="B555" t="inlineStr">
        <is>
          <t>LIVE</t>
        </is>
      </c>
      <c r="C555" t="n">
        <v>2030</v>
      </c>
      <c r="D555" t="inlineStr">
        <is>
          <t>United States</t>
        </is>
      </c>
      <c r="E555" t="inlineStr">
        <is>
          <t>USA</t>
        </is>
      </c>
      <c r="F555" t="inlineStr">
        <is>
          <t>Propionate precursors</t>
        </is>
      </c>
      <c r="G555" t="n">
        <v>68</v>
      </c>
      <c r="H555" t="n">
        <v>4.15981903136435</v>
      </c>
      <c r="I555" t="n">
        <v>4.15981903136435</v>
      </c>
      <c r="J555" s="6" t="inlineStr">
        <is>
          <t>livestock measures</t>
        </is>
      </c>
    </row>
    <row r="556">
      <c r="A556" t="inlineStr">
        <is>
          <t>AGRICULTURE</t>
        </is>
      </c>
      <c r="B556" t="inlineStr">
        <is>
          <t>LIVE</t>
        </is>
      </c>
      <c r="C556" t="n">
        <v>2030</v>
      </c>
      <c r="D556" t="inlineStr">
        <is>
          <t>United States</t>
        </is>
      </c>
      <c r="E556" t="inlineStr">
        <is>
          <t>USA</t>
        </is>
      </c>
      <c r="F556" t="inlineStr">
        <is>
          <t>Antibiotics</t>
        </is>
      </c>
      <c r="G556" t="n">
        <v>134</v>
      </c>
      <c r="H556" t="n">
        <v>3.46430597966991</v>
      </c>
      <c r="I556" t="n">
        <v>3.46430597966991</v>
      </c>
      <c r="J556" s="6" t="inlineStr">
        <is>
          <t>livestock measures</t>
        </is>
      </c>
    </row>
    <row r="557">
      <c r="A557" t="inlineStr">
        <is>
          <t>AGRICULTURE</t>
        </is>
      </c>
      <c r="B557" t="inlineStr">
        <is>
          <t>LIVE</t>
        </is>
      </c>
      <c r="C557" t="n">
        <v>2030</v>
      </c>
      <c r="D557" t="inlineStr">
        <is>
          <t>United States</t>
        </is>
      </c>
      <c r="E557" t="inlineStr">
        <is>
          <t>USA</t>
        </is>
      </c>
      <c r="F557" t="inlineStr">
        <is>
          <t>Antimethanogen</t>
        </is>
      </c>
      <c r="G557" t="n">
        <v>248</v>
      </c>
      <c r="H557" t="n">
        <v>2.06326899939688</v>
      </c>
      <c r="I557" t="n">
        <v>2.06326899939688</v>
      </c>
      <c r="J557" s="6" t="inlineStr">
        <is>
          <t>livestock measures</t>
        </is>
      </c>
    </row>
    <row r="558">
      <c r="A558" t="inlineStr">
        <is>
          <t>AGRICULTURE</t>
        </is>
      </c>
      <c r="B558" t="inlineStr">
        <is>
          <t>LIVE</t>
        </is>
      </c>
      <c r="C558" t="n">
        <v>2030</v>
      </c>
      <c r="D558" t="inlineStr">
        <is>
          <t>United States</t>
        </is>
      </c>
      <c r="E558" t="inlineStr">
        <is>
          <t>USA</t>
        </is>
      </c>
      <c r="F558" t="inlineStr">
        <is>
          <t>bST</t>
        </is>
      </c>
      <c r="G558" t="n">
        <v>430</v>
      </c>
      <c r="H558" t="n">
        <v>1.06401400308561</v>
      </c>
      <c r="I558" t="n">
        <v>1.06401400308561</v>
      </c>
      <c r="J558" s="6" t="inlineStr">
        <is>
          <t>livestock measures</t>
        </is>
      </c>
    </row>
    <row r="559">
      <c r="A559" t="inlineStr">
        <is>
          <t>AGRICULTURE</t>
        </is>
      </c>
      <c r="B559" t="inlineStr">
        <is>
          <t>LIVE</t>
        </is>
      </c>
      <c r="C559" t="n">
        <v>2030</v>
      </c>
      <c r="D559" t="inlineStr">
        <is>
          <t>United States</t>
        </is>
      </c>
      <c r="E559" t="inlineStr">
        <is>
          <t>USA</t>
        </is>
      </c>
      <c r="F559" t="inlineStr">
        <is>
          <t>Antimethanogen</t>
        </is>
      </c>
      <c r="G559" t="n">
        <v>4326</v>
      </c>
      <c r="H559" t="n">
        <v>0.0236650000151712</v>
      </c>
      <c r="I559" t="n">
        <v>0.0236650000151712</v>
      </c>
      <c r="J559" s="6" t="inlineStr">
        <is>
          <t>livestock measures</t>
        </is>
      </c>
    </row>
    <row r="560">
      <c r="A560" t="inlineStr">
        <is>
          <t>AGRICULTURE</t>
        </is>
      </c>
      <c r="B560" t="inlineStr">
        <is>
          <t>LIVE</t>
        </is>
      </c>
      <c r="C560" t="n">
        <v>2030</v>
      </c>
      <c r="D560" t="inlineStr">
        <is>
          <t>United States</t>
        </is>
      </c>
      <c r="E560" t="inlineStr">
        <is>
          <t>USA</t>
        </is>
      </c>
      <c r="F560" t="inlineStr">
        <is>
          <t>Antimethanogen</t>
        </is>
      </c>
      <c r="G560" t="n">
        <v>100000</v>
      </c>
      <c r="H560" s="12" t="n">
        <v>1e-12</v>
      </c>
      <c r="I560" t="n">
        <v>1e-12</v>
      </c>
      <c r="J560" s="6" t="inlineStr">
        <is>
          <t>livestock measures</t>
        </is>
      </c>
    </row>
    <row r="561">
      <c r="A561" t="inlineStr">
        <is>
          <t>AGRICULTURE</t>
        </is>
      </c>
      <c r="B561" t="inlineStr">
        <is>
          <t>LIVE</t>
        </is>
      </c>
      <c r="C561" t="n">
        <v>2035</v>
      </c>
      <c r="D561" t="inlineStr">
        <is>
          <t>United States</t>
        </is>
      </c>
      <c r="E561" t="inlineStr">
        <is>
          <t>USA</t>
        </is>
      </c>
      <c r="F561" t="inlineStr">
        <is>
          <t>Intensive grazing</t>
        </is>
      </c>
      <c r="G561" t="n">
        <v>-100000</v>
      </c>
      <c r="H561" t="n">
        <v>0</v>
      </c>
      <c r="I561" t="n">
        <v>0</v>
      </c>
      <c r="J561" s="6" t="inlineStr">
        <is>
          <t>livestock measures</t>
        </is>
      </c>
    </row>
    <row r="562">
      <c r="A562" t="inlineStr">
        <is>
          <t>AGRICULTURE</t>
        </is>
      </c>
      <c r="B562" t="inlineStr">
        <is>
          <t>LIVE</t>
        </is>
      </c>
      <c r="C562" t="n">
        <v>2035</v>
      </c>
      <c r="D562" t="inlineStr">
        <is>
          <t>United States</t>
        </is>
      </c>
      <c r="E562" t="inlineStr">
        <is>
          <t>USA</t>
        </is>
      </c>
      <c r="F562" t="inlineStr">
        <is>
          <t>Intensive grazing</t>
        </is>
      </c>
      <c r="G562" t="n">
        <v>-4505</v>
      </c>
      <c r="H562" t="n">
        <v>0</v>
      </c>
      <c r="I562" t="n">
        <v>0</v>
      </c>
      <c r="J562" s="6" t="inlineStr">
        <is>
          <t>livestock measures</t>
        </is>
      </c>
    </row>
    <row r="563">
      <c r="A563" t="inlineStr">
        <is>
          <t>AGRICULTURE</t>
        </is>
      </c>
      <c r="B563" t="inlineStr">
        <is>
          <t>LIVE</t>
        </is>
      </c>
      <c r="C563" t="n">
        <v>2035</v>
      </c>
      <c r="D563" t="inlineStr">
        <is>
          <t>United States</t>
        </is>
      </c>
      <c r="E563" t="inlineStr">
        <is>
          <t>USA</t>
        </is>
      </c>
      <c r="F563" t="inlineStr">
        <is>
          <t>Intensive grazing</t>
        </is>
      </c>
      <c r="G563" t="n">
        <v>-4505</v>
      </c>
      <c r="H563" t="n">
        <v>0.386573000700991</v>
      </c>
      <c r="I563" t="n">
        <v>0.386573000700991</v>
      </c>
      <c r="J563" s="6" t="inlineStr">
        <is>
          <t>livestock measures</t>
        </is>
      </c>
    </row>
    <row r="564">
      <c r="A564" t="inlineStr">
        <is>
          <t>AGRICULTURE</t>
        </is>
      </c>
      <c r="B564" t="inlineStr">
        <is>
          <t>LIVE</t>
        </is>
      </c>
      <c r="C564" t="n">
        <v>2035</v>
      </c>
      <c r="D564" t="inlineStr">
        <is>
          <t>United States</t>
        </is>
      </c>
      <c r="E564" t="inlineStr">
        <is>
          <t>USA</t>
        </is>
      </c>
      <c r="F564" t="inlineStr">
        <is>
          <t>Intensive grazing</t>
        </is>
      </c>
      <c r="G564" t="n">
        <v>-37</v>
      </c>
      <c r="H564" t="n">
        <v>3.21827001310885</v>
      </c>
      <c r="I564" t="n">
        <v>3.21827001310885</v>
      </c>
      <c r="J564" s="6" t="inlineStr">
        <is>
          <t>livestock measures</t>
        </is>
      </c>
    </row>
    <row r="565">
      <c r="A565" t="inlineStr">
        <is>
          <t>AGRICULTURE</t>
        </is>
      </c>
      <c r="B565" t="inlineStr">
        <is>
          <t>LIVE</t>
        </is>
      </c>
      <c r="C565" t="n">
        <v>2035</v>
      </c>
      <c r="D565" t="inlineStr">
        <is>
          <t>United States</t>
        </is>
      </c>
      <c r="E565" t="inlineStr">
        <is>
          <t>USA</t>
        </is>
      </c>
      <c r="F565" t="inlineStr">
        <is>
          <t>Large-scale covered lagoon without engine</t>
        </is>
      </c>
      <c r="G565" t="n">
        <v>4</v>
      </c>
      <c r="H565" t="n">
        <v>5.15176090205568</v>
      </c>
      <c r="I565" t="n">
        <v>5.15176090205568</v>
      </c>
      <c r="J565" s="6" t="inlineStr">
        <is>
          <t>livestock measures</t>
        </is>
      </c>
    </row>
    <row r="566">
      <c r="A566" t="inlineStr">
        <is>
          <t>AGRICULTURE</t>
        </is>
      </c>
      <c r="B566" t="inlineStr">
        <is>
          <t>LIVE</t>
        </is>
      </c>
      <c r="C566" t="n">
        <v>2035</v>
      </c>
      <c r="D566" t="inlineStr">
        <is>
          <t>United States</t>
        </is>
      </c>
      <c r="E566" t="inlineStr">
        <is>
          <t>USA</t>
        </is>
      </c>
      <c r="F566" t="inlineStr">
        <is>
          <t>Large-scale complete mix digester without engine</t>
        </is>
      </c>
      <c r="G566" t="n">
        <v>10</v>
      </c>
      <c r="H566" t="n">
        <v>5.15176090205568</v>
      </c>
      <c r="I566" t="n">
        <v>5.15176090205568</v>
      </c>
      <c r="J566" s="6" t="inlineStr">
        <is>
          <t>livestock measures</t>
        </is>
      </c>
    </row>
    <row r="567">
      <c r="A567" t="inlineStr">
        <is>
          <t>AGRICULTURE</t>
        </is>
      </c>
      <c r="B567" t="inlineStr">
        <is>
          <t>LIVE</t>
        </is>
      </c>
      <c r="C567" t="n">
        <v>2035</v>
      </c>
      <c r="D567" t="inlineStr">
        <is>
          <t>United States</t>
        </is>
      </c>
      <c r="E567" t="inlineStr">
        <is>
          <t>USA</t>
        </is>
      </c>
      <c r="F567" t="inlineStr">
        <is>
          <t>Large-scale fixed-film digester without engine</t>
        </is>
      </c>
      <c r="G567" t="n">
        <v>16</v>
      </c>
      <c r="H567" t="n">
        <v>5.15176090205568</v>
      </c>
      <c r="I567" t="n">
        <v>5.15176090205568</v>
      </c>
      <c r="J567" s="6" t="inlineStr">
        <is>
          <t>livestock measures</t>
        </is>
      </c>
    </row>
    <row r="568">
      <c r="A568" t="inlineStr">
        <is>
          <t>AGRICULTURE</t>
        </is>
      </c>
      <c r="B568" t="inlineStr">
        <is>
          <t>LIVE</t>
        </is>
      </c>
      <c r="C568" t="n">
        <v>2035</v>
      </c>
      <c r="D568" t="inlineStr">
        <is>
          <t>United States</t>
        </is>
      </c>
      <c r="E568" t="inlineStr">
        <is>
          <t>USA</t>
        </is>
      </c>
      <c r="F568" t="inlineStr">
        <is>
          <t>Large-scale complete mix digester without engine</t>
        </is>
      </c>
      <c r="G568" t="n">
        <v>21</v>
      </c>
      <c r="H568" t="n">
        <v>3.1524239711573</v>
      </c>
      <c r="I568" t="n">
        <v>3.1524239711573</v>
      </c>
      <c r="J568" s="6" t="inlineStr">
        <is>
          <t>livestock measures</t>
        </is>
      </c>
    </row>
    <row r="569">
      <c r="A569" t="inlineStr">
        <is>
          <t>AGRICULTURE</t>
        </is>
      </c>
      <c r="B569" t="inlineStr">
        <is>
          <t>LIVE</t>
        </is>
      </c>
      <c r="C569" t="n">
        <v>2035</v>
      </c>
      <c r="D569" t="inlineStr">
        <is>
          <t>United States</t>
        </is>
      </c>
      <c r="E569" t="inlineStr">
        <is>
          <t>USA</t>
        </is>
      </c>
      <c r="F569" t="inlineStr">
        <is>
          <t>Large-scale plug-flow digester without engine</t>
        </is>
      </c>
      <c r="G569" t="n">
        <v>28</v>
      </c>
      <c r="H569" t="n">
        <v>3.1524239711573</v>
      </c>
      <c r="I569" t="n">
        <v>3.1524239711573</v>
      </c>
      <c r="J569" s="6" t="inlineStr">
        <is>
          <t>livestock measures</t>
        </is>
      </c>
    </row>
    <row r="570">
      <c r="A570" t="inlineStr">
        <is>
          <t>AGRICULTURE</t>
        </is>
      </c>
      <c r="B570" t="inlineStr">
        <is>
          <t>LIVE</t>
        </is>
      </c>
      <c r="C570" t="n">
        <v>2035</v>
      </c>
      <c r="D570" t="inlineStr">
        <is>
          <t>United States</t>
        </is>
      </c>
      <c r="E570" t="inlineStr">
        <is>
          <t>USA</t>
        </is>
      </c>
      <c r="F570" t="inlineStr">
        <is>
          <t>Large-scale covered lagoon without engine</t>
        </is>
      </c>
      <c r="G570" t="n">
        <v>28</v>
      </c>
      <c r="H570" t="n">
        <v>3.1524239711573</v>
      </c>
      <c r="I570" t="n">
        <v>3.1524239711573</v>
      </c>
      <c r="J570" s="6" t="inlineStr">
        <is>
          <t>livestock measures</t>
        </is>
      </c>
    </row>
    <row r="571">
      <c r="A571" t="inlineStr">
        <is>
          <t>AGRICULTURE</t>
        </is>
      </c>
      <c r="B571" t="inlineStr">
        <is>
          <t>LIVE</t>
        </is>
      </c>
      <c r="C571" t="n">
        <v>2035</v>
      </c>
      <c r="D571" t="inlineStr">
        <is>
          <t>United States</t>
        </is>
      </c>
      <c r="E571" t="inlineStr">
        <is>
          <t>USA</t>
        </is>
      </c>
      <c r="F571" t="inlineStr">
        <is>
          <t>Large-scale covered lagoon with engine</t>
        </is>
      </c>
      <c r="G571" t="n">
        <v>29</v>
      </c>
      <c r="H571" t="n">
        <v>5.15176090205568</v>
      </c>
      <c r="I571" t="n">
        <v>5.15176090205568</v>
      </c>
      <c r="J571" s="6" t="inlineStr">
        <is>
          <t>livestock measures</t>
        </is>
      </c>
    </row>
    <row r="572">
      <c r="A572" t="inlineStr">
        <is>
          <t>AGRICULTURE</t>
        </is>
      </c>
      <c r="B572" t="inlineStr">
        <is>
          <t>LIVE</t>
        </is>
      </c>
      <c r="C572" t="n">
        <v>2035</v>
      </c>
      <c r="D572" t="inlineStr">
        <is>
          <t>United States</t>
        </is>
      </c>
      <c r="E572" t="inlineStr">
        <is>
          <t>USA</t>
        </is>
      </c>
      <c r="F572" t="inlineStr">
        <is>
          <t>Large-scale complete mix digester with engine</t>
        </is>
      </c>
      <c r="G572" t="n">
        <v>38</v>
      </c>
      <c r="H572" t="n">
        <v>5.15176090205568</v>
      </c>
      <c r="I572" t="n">
        <v>5.15176090205568</v>
      </c>
      <c r="J572" s="6" t="inlineStr">
        <is>
          <t>livestock measures</t>
        </is>
      </c>
    </row>
    <row r="573">
      <c r="A573" t="inlineStr">
        <is>
          <t>AGRICULTURE</t>
        </is>
      </c>
      <c r="B573" t="inlineStr">
        <is>
          <t>LIVE</t>
        </is>
      </c>
      <c r="C573" t="n">
        <v>2035</v>
      </c>
      <c r="D573" t="inlineStr">
        <is>
          <t>United States</t>
        </is>
      </c>
      <c r="E573" t="inlineStr">
        <is>
          <t>USA</t>
        </is>
      </c>
      <c r="F573" t="inlineStr">
        <is>
          <t>Large-scale fixed-film digester with engine</t>
        </is>
      </c>
      <c r="G573" t="n">
        <v>43</v>
      </c>
      <c r="H573" t="n">
        <v>5.15176090205568</v>
      </c>
      <c r="I573" t="n">
        <v>5.15176090205568</v>
      </c>
      <c r="J573" s="6" t="inlineStr">
        <is>
          <t>livestock measures</t>
        </is>
      </c>
    </row>
    <row r="574">
      <c r="A574" t="inlineStr">
        <is>
          <t>AGRICULTURE</t>
        </is>
      </c>
      <c r="B574" t="inlineStr">
        <is>
          <t>LIVE</t>
        </is>
      </c>
      <c r="C574" t="n">
        <v>2035</v>
      </c>
      <c r="D574" t="inlineStr">
        <is>
          <t>United States</t>
        </is>
      </c>
      <c r="E574" t="inlineStr">
        <is>
          <t>USA</t>
        </is>
      </c>
      <c r="F574" t="inlineStr">
        <is>
          <t>Large-scale complete mix digester with engine</t>
        </is>
      </c>
      <c r="G574" t="n">
        <v>55</v>
      </c>
      <c r="H574" t="n">
        <v>3.1524239711573</v>
      </c>
      <c r="I574" t="n">
        <v>3.1524239711573</v>
      </c>
      <c r="J574" s="6" t="inlineStr">
        <is>
          <t>livestock measures</t>
        </is>
      </c>
    </row>
    <row r="575">
      <c r="A575" t="inlineStr">
        <is>
          <t>AGRICULTURE</t>
        </is>
      </c>
      <c r="B575" t="inlineStr">
        <is>
          <t>LIVE</t>
        </is>
      </c>
      <c r="C575" t="n">
        <v>2035</v>
      </c>
      <c r="D575" t="inlineStr">
        <is>
          <t>United States</t>
        </is>
      </c>
      <c r="E575" t="inlineStr">
        <is>
          <t>USA</t>
        </is>
      </c>
      <c r="F575" t="inlineStr">
        <is>
          <t>Large-scale covered lagoon with engine</t>
        </is>
      </c>
      <c r="G575" t="n">
        <v>62</v>
      </c>
      <c r="H575" t="n">
        <v>3.1524239711573</v>
      </c>
      <c r="I575" t="n">
        <v>3.1524239711573</v>
      </c>
      <c r="J575" s="6" t="inlineStr">
        <is>
          <t>livestock measures</t>
        </is>
      </c>
    </row>
    <row r="576">
      <c r="A576" t="inlineStr">
        <is>
          <t>AGRICULTURE</t>
        </is>
      </c>
      <c r="B576" t="inlineStr">
        <is>
          <t>LIVE</t>
        </is>
      </c>
      <c r="C576" t="n">
        <v>2035</v>
      </c>
      <c r="D576" t="inlineStr">
        <is>
          <t>United States</t>
        </is>
      </c>
      <c r="E576" t="inlineStr">
        <is>
          <t>USA</t>
        </is>
      </c>
      <c r="F576" t="inlineStr">
        <is>
          <t>Large-scale plug-flow digester with engine</t>
        </is>
      </c>
      <c r="G576" t="n">
        <v>67</v>
      </c>
      <c r="H576" t="n">
        <v>3.1524239711573</v>
      </c>
      <c r="I576" t="n">
        <v>3.1524239711573</v>
      </c>
      <c r="J576" s="6" t="inlineStr">
        <is>
          <t>livestock measures</t>
        </is>
      </c>
    </row>
    <row r="577">
      <c r="A577" t="inlineStr">
        <is>
          <t>AGRICULTURE</t>
        </is>
      </c>
      <c r="B577" t="inlineStr">
        <is>
          <t>LIVE</t>
        </is>
      </c>
      <c r="C577" t="n">
        <v>2035</v>
      </c>
      <c r="D577" t="inlineStr">
        <is>
          <t>United States</t>
        </is>
      </c>
      <c r="E577" t="inlineStr">
        <is>
          <t>USA</t>
        </is>
      </c>
      <c r="F577" t="inlineStr">
        <is>
          <t>Propionate precursors</t>
        </is>
      </c>
      <c r="G577" t="n">
        <v>86</v>
      </c>
      <c r="H577" t="n">
        <v>6.56742104215845</v>
      </c>
      <c r="I577" t="n">
        <v>6.56742104215845</v>
      </c>
      <c r="J577" s="6" t="inlineStr">
        <is>
          <t>livestock measures</t>
        </is>
      </c>
    </row>
    <row r="578">
      <c r="A578" t="inlineStr">
        <is>
          <t>AGRICULTURE</t>
        </is>
      </c>
      <c r="B578" t="inlineStr">
        <is>
          <t>LIVE</t>
        </is>
      </c>
      <c r="C578" t="n">
        <v>2035</v>
      </c>
      <c r="D578" t="inlineStr">
        <is>
          <t>United States</t>
        </is>
      </c>
      <c r="E578" t="inlineStr">
        <is>
          <t>USA</t>
        </is>
      </c>
      <c r="F578" t="inlineStr">
        <is>
          <t>Antimethanogen</t>
        </is>
      </c>
      <c r="G578" t="n">
        <v>86</v>
      </c>
      <c r="H578" t="n">
        <v>6.56742104215845</v>
      </c>
      <c r="I578" t="n">
        <v>6.56742104215845</v>
      </c>
      <c r="J578" s="6" t="inlineStr">
        <is>
          <t>livestock measures</t>
        </is>
      </c>
    </row>
    <row r="579">
      <c r="A579" t="inlineStr">
        <is>
          <t>AGRICULTURE</t>
        </is>
      </c>
      <c r="B579" t="inlineStr">
        <is>
          <t>LIVE</t>
        </is>
      </c>
      <c r="C579" t="n">
        <v>2035</v>
      </c>
      <c r="D579" t="inlineStr">
        <is>
          <t>United States</t>
        </is>
      </c>
      <c r="E579" t="inlineStr">
        <is>
          <t>USA</t>
        </is>
      </c>
      <c r="F579" t="inlineStr">
        <is>
          <t>Antimethanogen</t>
        </is>
      </c>
      <c r="G579" t="n">
        <v>107</v>
      </c>
      <c r="H579" t="n">
        <v>0.120962002101919</v>
      </c>
      <c r="I579" t="n">
        <v>0.120962002101919</v>
      </c>
      <c r="J579" s="6" t="inlineStr">
        <is>
          <t>livestock measures</t>
        </is>
      </c>
    </row>
    <row r="580">
      <c r="A580" t="inlineStr">
        <is>
          <t>AGRICULTURE</t>
        </is>
      </c>
      <c r="B580" t="inlineStr">
        <is>
          <t>LIVE</t>
        </is>
      </c>
      <c r="C580" t="n">
        <v>2035</v>
      </c>
      <c r="D580" t="inlineStr">
        <is>
          <t>United States</t>
        </is>
      </c>
      <c r="E580" t="inlineStr">
        <is>
          <t>USA</t>
        </is>
      </c>
      <c r="F580" t="inlineStr">
        <is>
          <t>Propionate precursors</t>
        </is>
      </c>
      <c r="G580" t="n">
        <v>133</v>
      </c>
      <c r="H580" t="n">
        <v>4.03915505763598</v>
      </c>
      <c r="I580" t="n">
        <v>4.03915505763598</v>
      </c>
      <c r="J580" s="6" t="inlineStr">
        <is>
          <t>livestock measures</t>
        </is>
      </c>
    </row>
    <row r="581">
      <c r="A581" t="inlineStr">
        <is>
          <t>AGRICULTURE</t>
        </is>
      </c>
      <c r="B581" t="inlineStr">
        <is>
          <t>LIVE</t>
        </is>
      </c>
      <c r="C581" t="n">
        <v>2035</v>
      </c>
      <c r="D581" t="inlineStr">
        <is>
          <t>United States</t>
        </is>
      </c>
      <c r="E581" t="inlineStr">
        <is>
          <t>USA</t>
        </is>
      </c>
      <c r="F581" t="inlineStr">
        <is>
          <t>Antibiotics</t>
        </is>
      </c>
      <c r="G581" t="n">
        <v>161</v>
      </c>
      <c r="H581" t="n">
        <v>3.48931099020865</v>
      </c>
      <c r="I581" t="n">
        <v>3.48931099020865</v>
      </c>
      <c r="J581" s="6" t="inlineStr">
        <is>
          <t>livestock measures</t>
        </is>
      </c>
    </row>
    <row r="582">
      <c r="A582" t="inlineStr">
        <is>
          <t>AGRICULTURE</t>
        </is>
      </c>
      <c r="B582" t="inlineStr">
        <is>
          <t>LIVE</t>
        </is>
      </c>
      <c r="C582" t="n">
        <v>2035</v>
      </c>
      <c r="D582" t="inlineStr">
        <is>
          <t>United States</t>
        </is>
      </c>
      <c r="E582" t="inlineStr">
        <is>
          <t>USA</t>
        </is>
      </c>
      <c r="F582" t="inlineStr">
        <is>
          <t>Antimethanogen</t>
        </is>
      </c>
      <c r="G582" t="n">
        <v>267</v>
      </c>
      <c r="H582" t="n">
        <v>2.00342099136707</v>
      </c>
      <c r="I582" t="n">
        <v>2.00342099136707</v>
      </c>
      <c r="J582" s="6" t="inlineStr">
        <is>
          <t>livestock measures</t>
        </is>
      </c>
    </row>
    <row r="583">
      <c r="A583" t="inlineStr">
        <is>
          <t>AGRICULTURE</t>
        </is>
      </c>
      <c r="B583" t="inlineStr">
        <is>
          <t>LIVE</t>
        </is>
      </c>
      <c r="C583" t="n">
        <v>2035</v>
      </c>
      <c r="D583" t="inlineStr">
        <is>
          <t>United States</t>
        </is>
      </c>
      <c r="E583" t="inlineStr">
        <is>
          <t>USA</t>
        </is>
      </c>
      <c r="F583" t="inlineStr">
        <is>
          <t>bST</t>
        </is>
      </c>
      <c r="G583" t="n">
        <v>1145</v>
      </c>
      <c r="H583" t="n">
        <v>1.03315200542886</v>
      </c>
      <c r="I583" t="n">
        <v>1.03315200542886</v>
      </c>
      <c r="J583" s="6" t="inlineStr">
        <is>
          <t>livestock measures</t>
        </is>
      </c>
    </row>
    <row r="584">
      <c r="A584" t="inlineStr">
        <is>
          <t>AGRICULTURE</t>
        </is>
      </c>
      <c r="B584" t="inlineStr">
        <is>
          <t>LIVE</t>
        </is>
      </c>
      <c r="C584" t="n">
        <v>2035</v>
      </c>
      <c r="D584" t="inlineStr">
        <is>
          <t>United States</t>
        </is>
      </c>
      <c r="E584" t="inlineStr">
        <is>
          <t>USA</t>
        </is>
      </c>
      <c r="F584" t="inlineStr">
        <is>
          <t>Antimethanogen</t>
        </is>
      </c>
      <c r="G584" t="n">
        <v>4737</v>
      </c>
      <c r="H584" t="n">
        <v>0.0231570001342334</v>
      </c>
      <c r="I584" t="n">
        <v>0.0231570001342334</v>
      </c>
      <c r="J584" s="6" t="inlineStr">
        <is>
          <t>livestock measures</t>
        </is>
      </c>
    </row>
    <row r="585">
      <c r="A585" t="inlineStr">
        <is>
          <t>AGRICULTURE</t>
        </is>
      </c>
      <c r="B585" t="inlineStr">
        <is>
          <t>LIVE</t>
        </is>
      </c>
      <c r="C585" t="n">
        <v>2035</v>
      </c>
      <c r="D585" t="inlineStr">
        <is>
          <t>United States</t>
        </is>
      </c>
      <c r="E585" t="inlineStr">
        <is>
          <t>USA</t>
        </is>
      </c>
      <c r="F585" t="inlineStr">
        <is>
          <t>Antimethanogen</t>
        </is>
      </c>
      <c r="G585" t="n">
        <v>100000</v>
      </c>
      <c r="H585" s="12" t="n">
        <v>1e-12</v>
      </c>
      <c r="I585" t="n">
        <v>1e-12</v>
      </c>
      <c r="J585" s="6" t="inlineStr">
        <is>
          <t>livestock measures</t>
        </is>
      </c>
    </row>
    <row r="586">
      <c r="A586" t="inlineStr">
        <is>
          <t>AGRICULTURE</t>
        </is>
      </c>
      <c r="B586" t="inlineStr">
        <is>
          <t>LIVE</t>
        </is>
      </c>
      <c r="C586" t="n">
        <v>2040</v>
      </c>
      <c r="D586" t="inlineStr">
        <is>
          <t>United States</t>
        </is>
      </c>
      <c r="E586" t="inlineStr">
        <is>
          <t>USA</t>
        </is>
      </c>
      <c r="F586" t="inlineStr">
        <is>
          <t>Intensive grazing</t>
        </is>
      </c>
      <c r="G586" t="n">
        <v>-100000</v>
      </c>
      <c r="H586" t="n">
        <v>0</v>
      </c>
      <c r="I586" t="n">
        <v>0</v>
      </c>
      <c r="J586" s="6" t="inlineStr">
        <is>
          <t>livestock measures</t>
        </is>
      </c>
    </row>
    <row r="587">
      <c r="A587" t="inlineStr">
        <is>
          <t>AGRICULTURE</t>
        </is>
      </c>
      <c r="B587" t="inlineStr">
        <is>
          <t>LIVE</t>
        </is>
      </c>
      <c r="C587" t="n">
        <v>2040</v>
      </c>
      <c r="D587" t="inlineStr">
        <is>
          <t>United States</t>
        </is>
      </c>
      <c r="E587" t="inlineStr">
        <is>
          <t>USA</t>
        </is>
      </c>
      <c r="F587" t="inlineStr">
        <is>
          <t>Intensive grazing</t>
        </is>
      </c>
      <c r="G587" t="n">
        <v>-4672</v>
      </c>
      <c r="H587" t="n">
        <v>0</v>
      </c>
      <c r="I587" t="n">
        <v>0</v>
      </c>
      <c r="J587" s="6" t="inlineStr">
        <is>
          <t>livestock measures</t>
        </is>
      </c>
    </row>
    <row r="588">
      <c r="A588" t="inlineStr">
        <is>
          <t>AGRICULTURE</t>
        </is>
      </c>
      <c r="B588" t="inlineStr">
        <is>
          <t>LIVE</t>
        </is>
      </c>
      <c r="C588" t="n">
        <v>2040</v>
      </c>
      <c r="D588" t="inlineStr">
        <is>
          <t>United States</t>
        </is>
      </c>
      <c r="E588" t="inlineStr">
        <is>
          <t>USA</t>
        </is>
      </c>
      <c r="F588" t="inlineStr">
        <is>
          <t>Intensive grazing</t>
        </is>
      </c>
      <c r="G588" t="n">
        <v>-4672</v>
      </c>
      <c r="H588" t="n">
        <v>0.37241099582684</v>
      </c>
      <c r="I588" t="n">
        <v>0.37241099582684</v>
      </c>
      <c r="J588" s="6" t="inlineStr">
        <is>
          <t>livestock measures</t>
        </is>
      </c>
    </row>
    <row r="589">
      <c r="A589" t="inlineStr">
        <is>
          <t>AGRICULTURE</t>
        </is>
      </c>
      <c r="B589" t="inlineStr">
        <is>
          <t>LIVE</t>
        </is>
      </c>
      <c r="C589" t="n">
        <v>2040</v>
      </c>
      <c r="D589" t="inlineStr">
        <is>
          <t>United States</t>
        </is>
      </c>
      <c r="E589" t="inlineStr">
        <is>
          <t>USA</t>
        </is>
      </c>
      <c r="F589" t="inlineStr">
        <is>
          <t>Intensive grazing</t>
        </is>
      </c>
      <c r="G589" t="n">
        <v>-40</v>
      </c>
      <c r="H589" t="n">
        <v>3.22604208625853</v>
      </c>
      <c r="I589" t="n">
        <v>3.22604208625853</v>
      </c>
      <c r="J589" s="6" t="inlineStr">
        <is>
          <t>livestock measures</t>
        </is>
      </c>
    </row>
    <row r="590">
      <c r="A590" t="inlineStr">
        <is>
          <t>AGRICULTURE</t>
        </is>
      </c>
      <c r="B590" t="inlineStr">
        <is>
          <t>LIVE</t>
        </is>
      </c>
      <c r="C590" t="n">
        <v>2040</v>
      </c>
      <c r="D590" t="inlineStr">
        <is>
          <t>United States</t>
        </is>
      </c>
      <c r="E590" t="inlineStr">
        <is>
          <t>USA</t>
        </is>
      </c>
      <c r="F590" t="inlineStr">
        <is>
          <t>Large-scale covered lagoon without engine</t>
        </is>
      </c>
      <c r="G590" t="n">
        <v>4</v>
      </c>
      <c r="H590" t="n">
        <v>5.04166804181659</v>
      </c>
      <c r="I590" t="n">
        <v>5.04166804181659</v>
      </c>
      <c r="J590" s="6" t="inlineStr">
        <is>
          <t>livestock measures</t>
        </is>
      </c>
    </row>
    <row r="591">
      <c r="A591" t="inlineStr">
        <is>
          <t>AGRICULTURE</t>
        </is>
      </c>
      <c r="B591" t="inlineStr">
        <is>
          <t>LIVE</t>
        </is>
      </c>
      <c r="C591" t="n">
        <v>2040</v>
      </c>
      <c r="D591" t="inlineStr">
        <is>
          <t>United States</t>
        </is>
      </c>
      <c r="E591" t="inlineStr">
        <is>
          <t>USA</t>
        </is>
      </c>
      <c r="F591" t="inlineStr">
        <is>
          <t>Large-scale complete mix digester without engine</t>
        </is>
      </c>
      <c r="G591" t="n">
        <v>10</v>
      </c>
      <c r="H591" t="n">
        <v>5.04166804181659</v>
      </c>
      <c r="I591" t="n">
        <v>5.04166804181659</v>
      </c>
      <c r="J591" s="6" t="inlineStr">
        <is>
          <t>livestock measures</t>
        </is>
      </c>
    </row>
    <row r="592">
      <c r="A592" t="inlineStr">
        <is>
          <t>AGRICULTURE</t>
        </is>
      </c>
      <c r="B592" t="inlineStr">
        <is>
          <t>LIVE</t>
        </is>
      </c>
      <c r="C592" t="n">
        <v>2040</v>
      </c>
      <c r="D592" t="inlineStr">
        <is>
          <t>United States</t>
        </is>
      </c>
      <c r="E592" t="inlineStr">
        <is>
          <t>USA</t>
        </is>
      </c>
      <c r="F592" t="inlineStr">
        <is>
          <t>Large-scale fixed-film digester without engine</t>
        </is>
      </c>
      <c r="G592" t="n">
        <v>16</v>
      </c>
      <c r="H592" t="n">
        <v>5.04166804181659</v>
      </c>
      <c r="I592" t="n">
        <v>5.04166804181659</v>
      </c>
      <c r="J592" s="6" t="inlineStr">
        <is>
          <t>livestock measures</t>
        </is>
      </c>
    </row>
    <row r="593">
      <c r="A593" t="inlineStr">
        <is>
          <t>AGRICULTURE</t>
        </is>
      </c>
      <c r="B593" t="inlineStr">
        <is>
          <t>LIVE</t>
        </is>
      </c>
      <c r="C593" t="n">
        <v>2040</v>
      </c>
      <c r="D593" t="inlineStr">
        <is>
          <t>United States</t>
        </is>
      </c>
      <c r="E593" t="inlineStr">
        <is>
          <t>USA</t>
        </is>
      </c>
      <c r="F593" t="inlineStr">
        <is>
          <t>Large-scale complete mix digester without engine</t>
        </is>
      </c>
      <c r="G593" t="n">
        <v>21</v>
      </c>
      <c r="H593" t="n">
        <v>3.03773502150511</v>
      </c>
      <c r="I593" t="n">
        <v>3.03773502150511</v>
      </c>
      <c r="J593" s="6" t="inlineStr">
        <is>
          <t>livestock measures</t>
        </is>
      </c>
    </row>
    <row r="594">
      <c r="A594" t="inlineStr">
        <is>
          <t>AGRICULTURE</t>
        </is>
      </c>
      <c r="B594" t="inlineStr">
        <is>
          <t>LIVE</t>
        </is>
      </c>
      <c r="C594" t="n">
        <v>2040</v>
      </c>
      <c r="D594" t="inlineStr">
        <is>
          <t>United States</t>
        </is>
      </c>
      <c r="E594" t="inlineStr">
        <is>
          <t>USA</t>
        </is>
      </c>
      <c r="F594" t="inlineStr">
        <is>
          <t>Large-scale covered lagoon without engine</t>
        </is>
      </c>
      <c r="G594" t="n">
        <v>28</v>
      </c>
      <c r="H594" t="n">
        <v>3.03773502150511</v>
      </c>
      <c r="I594" t="n">
        <v>3.03773502150511</v>
      </c>
      <c r="J594" s="6" t="inlineStr">
        <is>
          <t>livestock measures</t>
        </is>
      </c>
    </row>
    <row r="595">
      <c r="A595" t="inlineStr">
        <is>
          <t>AGRICULTURE</t>
        </is>
      </c>
      <c r="B595" t="inlineStr">
        <is>
          <t>LIVE</t>
        </is>
      </c>
      <c r="C595" t="n">
        <v>2040</v>
      </c>
      <c r="D595" t="inlineStr">
        <is>
          <t>United States</t>
        </is>
      </c>
      <c r="E595" t="inlineStr">
        <is>
          <t>USA</t>
        </is>
      </c>
      <c r="F595" t="inlineStr">
        <is>
          <t>Large-scale plug-flow digester without engine</t>
        </is>
      </c>
      <c r="G595" t="n">
        <v>28</v>
      </c>
      <c r="H595" t="n">
        <v>3.03773502150511</v>
      </c>
      <c r="I595" t="n">
        <v>3.03773502150511</v>
      </c>
      <c r="J595" s="6" t="inlineStr">
        <is>
          <t>livestock measures</t>
        </is>
      </c>
    </row>
    <row r="596">
      <c r="A596" t="inlineStr">
        <is>
          <t>AGRICULTURE</t>
        </is>
      </c>
      <c r="B596" t="inlineStr">
        <is>
          <t>LIVE</t>
        </is>
      </c>
      <c r="C596" t="n">
        <v>2040</v>
      </c>
      <c r="D596" t="inlineStr">
        <is>
          <t>United States</t>
        </is>
      </c>
      <c r="E596" t="inlineStr">
        <is>
          <t>USA</t>
        </is>
      </c>
      <c r="F596" t="inlineStr">
        <is>
          <t>Large-scale covered lagoon with engine</t>
        </is>
      </c>
      <c r="G596" t="n">
        <v>29</v>
      </c>
      <c r="H596" t="n">
        <v>5.04166804181659</v>
      </c>
      <c r="I596" t="n">
        <v>5.04166804181659</v>
      </c>
      <c r="J596" s="6" t="inlineStr">
        <is>
          <t>livestock measures</t>
        </is>
      </c>
    </row>
    <row r="597">
      <c r="A597" t="inlineStr">
        <is>
          <t>AGRICULTURE</t>
        </is>
      </c>
      <c r="B597" t="inlineStr">
        <is>
          <t>LIVE</t>
        </is>
      </c>
      <c r="C597" t="n">
        <v>2040</v>
      </c>
      <c r="D597" t="inlineStr">
        <is>
          <t>United States</t>
        </is>
      </c>
      <c r="E597" t="inlineStr">
        <is>
          <t>USA</t>
        </is>
      </c>
      <c r="F597" t="inlineStr">
        <is>
          <t>Large-scale complete mix digester with engine</t>
        </is>
      </c>
      <c r="G597" t="n">
        <v>38</v>
      </c>
      <c r="H597" t="n">
        <v>5.04166804181659</v>
      </c>
      <c r="I597" t="n">
        <v>5.04166804181659</v>
      </c>
      <c r="J597" s="6" t="inlineStr">
        <is>
          <t>livestock measures</t>
        </is>
      </c>
    </row>
    <row r="598">
      <c r="A598" t="inlineStr">
        <is>
          <t>AGRICULTURE</t>
        </is>
      </c>
      <c r="B598" t="inlineStr">
        <is>
          <t>LIVE</t>
        </is>
      </c>
      <c r="C598" t="n">
        <v>2040</v>
      </c>
      <c r="D598" t="inlineStr">
        <is>
          <t>United States</t>
        </is>
      </c>
      <c r="E598" t="inlineStr">
        <is>
          <t>USA</t>
        </is>
      </c>
      <c r="F598" t="inlineStr">
        <is>
          <t>Large-scale fixed-film digester with engine</t>
        </is>
      </c>
      <c r="G598" t="n">
        <v>42</v>
      </c>
      <c r="H598" t="n">
        <v>5.04166804181659</v>
      </c>
      <c r="I598" t="n">
        <v>5.04166804181659</v>
      </c>
      <c r="J598" s="6" t="inlineStr">
        <is>
          <t>livestock measures</t>
        </is>
      </c>
    </row>
    <row r="599">
      <c r="A599" t="inlineStr">
        <is>
          <t>AGRICULTURE</t>
        </is>
      </c>
      <c r="B599" t="inlineStr">
        <is>
          <t>LIVE</t>
        </is>
      </c>
      <c r="C599" t="n">
        <v>2040</v>
      </c>
      <c r="D599" t="inlineStr">
        <is>
          <t>United States</t>
        </is>
      </c>
      <c r="E599" t="inlineStr">
        <is>
          <t>USA</t>
        </is>
      </c>
      <c r="F599" t="inlineStr">
        <is>
          <t>Large-scale complete mix digester with engine</t>
        </is>
      </c>
      <c r="G599" t="n">
        <v>54</v>
      </c>
      <c r="H599" t="n">
        <v>3.03773502150511</v>
      </c>
      <c r="I599" t="n">
        <v>3.03773502150511</v>
      </c>
      <c r="J599" s="6" t="inlineStr">
        <is>
          <t>livestock measures</t>
        </is>
      </c>
    </row>
    <row r="600">
      <c r="A600" t="inlineStr">
        <is>
          <t>AGRICULTURE</t>
        </is>
      </c>
      <c r="B600" t="inlineStr">
        <is>
          <t>LIVE</t>
        </is>
      </c>
      <c r="C600" t="n">
        <v>2040</v>
      </c>
      <c r="D600" t="inlineStr">
        <is>
          <t>United States</t>
        </is>
      </c>
      <c r="E600" t="inlineStr">
        <is>
          <t>USA</t>
        </is>
      </c>
      <c r="F600" t="inlineStr">
        <is>
          <t>Large-scale covered lagoon with engine</t>
        </is>
      </c>
      <c r="G600" t="n">
        <v>62</v>
      </c>
      <c r="H600" t="n">
        <v>3.03773502150511</v>
      </c>
      <c r="I600" t="n">
        <v>3.03773502150511</v>
      </c>
      <c r="J600" s="6" t="inlineStr">
        <is>
          <t>livestock measures</t>
        </is>
      </c>
    </row>
    <row r="601">
      <c r="A601" t="inlineStr">
        <is>
          <t>AGRICULTURE</t>
        </is>
      </c>
      <c r="B601" t="inlineStr">
        <is>
          <t>LIVE</t>
        </is>
      </c>
      <c r="C601" t="n">
        <v>2040</v>
      </c>
      <c r="D601" t="inlineStr">
        <is>
          <t>United States</t>
        </is>
      </c>
      <c r="E601" t="inlineStr">
        <is>
          <t>USA</t>
        </is>
      </c>
      <c r="F601" t="inlineStr">
        <is>
          <t>Large-scale plug-flow digester with engine</t>
        </is>
      </c>
      <c r="G601" t="n">
        <v>67</v>
      </c>
      <c r="H601" t="n">
        <v>3.03773502150511</v>
      </c>
      <c r="I601" t="n">
        <v>3.03773502150511</v>
      </c>
      <c r="J601" s="6" t="inlineStr">
        <is>
          <t>livestock measures</t>
        </is>
      </c>
    </row>
    <row r="602">
      <c r="A602" t="inlineStr">
        <is>
          <t>AGRICULTURE</t>
        </is>
      </c>
      <c r="B602" t="inlineStr">
        <is>
          <t>LIVE</t>
        </is>
      </c>
      <c r="C602" t="n">
        <v>2040</v>
      </c>
      <c r="D602" t="inlineStr">
        <is>
          <t>United States</t>
        </is>
      </c>
      <c r="E602" t="inlineStr">
        <is>
          <t>USA</t>
        </is>
      </c>
      <c r="F602" t="inlineStr">
        <is>
          <t>Antimethanogen</t>
        </is>
      </c>
      <c r="G602" t="n">
        <v>92</v>
      </c>
      <c r="H602" t="n">
        <v>6.58328101670667</v>
      </c>
      <c r="I602" t="n">
        <v>6.58328101670667</v>
      </c>
      <c r="J602" s="6" t="inlineStr">
        <is>
          <t>livestock measures</t>
        </is>
      </c>
    </row>
    <row r="603">
      <c r="A603" t="inlineStr">
        <is>
          <t>AGRICULTURE</t>
        </is>
      </c>
      <c r="B603" t="inlineStr">
        <is>
          <t>LIVE</t>
        </is>
      </c>
      <c r="C603" t="n">
        <v>2040</v>
      </c>
      <c r="D603" t="inlineStr">
        <is>
          <t>United States</t>
        </is>
      </c>
      <c r="E603" t="inlineStr">
        <is>
          <t>USA</t>
        </is>
      </c>
      <c r="F603" t="inlineStr">
        <is>
          <t>Propionate precursors</t>
        </is>
      </c>
      <c r="G603" t="n">
        <v>92</v>
      </c>
      <c r="H603" t="n">
        <v>6.58328101670667</v>
      </c>
      <c r="I603" t="n">
        <v>6.58328101670667</v>
      </c>
      <c r="J603" s="6" t="inlineStr">
        <is>
          <t>livestock measures</t>
        </is>
      </c>
    </row>
    <row r="604">
      <c r="A604" t="inlineStr">
        <is>
          <t>AGRICULTURE</t>
        </is>
      </c>
      <c r="B604" t="inlineStr">
        <is>
          <t>LIVE</t>
        </is>
      </c>
      <c r="C604" t="n">
        <v>2040</v>
      </c>
      <c r="D604" t="inlineStr">
        <is>
          <t>United States</t>
        </is>
      </c>
      <c r="E604" t="inlineStr">
        <is>
          <t>USA</t>
        </is>
      </c>
      <c r="F604" t="inlineStr">
        <is>
          <t>Antimethanogen</t>
        </is>
      </c>
      <c r="G604" t="n">
        <v>119</v>
      </c>
      <c r="H604" t="n">
        <v>0.122718001444923</v>
      </c>
      <c r="I604" t="n">
        <v>0.122718001444923</v>
      </c>
      <c r="J604" s="6" t="inlineStr">
        <is>
          <t>livestock measures</t>
        </is>
      </c>
    </row>
    <row r="605">
      <c r="A605" t="inlineStr">
        <is>
          <t>AGRICULTURE</t>
        </is>
      </c>
      <c r="B605" t="inlineStr">
        <is>
          <t>LIVE</t>
        </is>
      </c>
      <c r="C605" t="n">
        <v>2040</v>
      </c>
      <c r="D605" t="inlineStr">
        <is>
          <t>United States</t>
        </is>
      </c>
      <c r="E605" t="inlineStr">
        <is>
          <t>USA</t>
        </is>
      </c>
      <c r="F605" t="inlineStr">
        <is>
          <t>Propionate precursors</t>
        </is>
      </c>
      <c r="G605" t="n">
        <v>138</v>
      </c>
      <c r="H605" t="n">
        <v>3.89118407319369</v>
      </c>
      <c r="I605" t="n">
        <v>3.89118407319369</v>
      </c>
      <c r="J605" s="6" t="inlineStr">
        <is>
          <t>livestock measures</t>
        </is>
      </c>
    </row>
    <row r="606">
      <c r="A606" t="inlineStr">
        <is>
          <t>AGRICULTURE</t>
        </is>
      </c>
      <c r="B606" t="inlineStr">
        <is>
          <t>LIVE</t>
        </is>
      </c>
      <c r="C606" t="n">
        <v>2040</v>
      </c>
      <c r="D606" t="inlineStr">
        <is>
          <t>United States</t>
        </is>
      </c>
      <c r="E606" t="inlineStr">
        <is>
          <t>USA</t>
        </is>
      </c>
      <c r="F606" t="inlineStr">
        <is>
          <t>Antibiotics</t>
        </is>
      </c>
      <c r="G606" t="n">
        <v>173</v>
      </c>
      <c r="H606" t="n">
        <v>3.49773903155892</v>
      </c>
      <c r="I606" t="n">
        <v>3.49773903155892</v>
      </c>
      <c r="J606" s="6" t="inlineStr">
        <is>
          <t>livestock measures</t>
        </is>
      </c>
    </row>
    <row r="607">
      <c r="A607" t="inlineStr">
        <is>
          <t>AGRICULTURE</t>
        </is>
      </c>
      <c r="B607" t="inlineStr">
        <is>
          <t>LIVE</t>
        </is>
      </c>
      <c r="C607" t="n">
        <v>2040</v>
      </c>
      <c r="D607" t="inlineStr">
        <is>
          <t>United States</t>
        </is>
      </c>
      <c r="E607" t="inlineStr">
        <is>
          <t>USA</t>
        </is>
      </c>
      <c r="F607" t="inlineStr">
        <is>
          <t>Antimethanogen</t>
        </is>
      </c>
      <c r="G607" t="n">
        <v>277</v>
      </c>
      <c r="H607" t="n">
        <v>1.93002900464728</v>
      </c>
      <c r="I607" t="n">
        <v>1.93002900464728</v>
      </c>
      <c r="J607" s="6" t="inlineStr">
        <is>
          <t>livestock measures</t>
        </is>
      </c>
    </row>
    <row r="608">
      <c r="A608" t="inlineStr">
        <is>
          <t>AGRICULTURE</t>
        </is>
      </c>
      <c r="B608" t="inlineStr">
        <is>
          <t>LIVE</t>
        </is>
      </c>
      <c r="C608" t="n">
        <v>2040</v>
      </c>
      <c r="D608" t="inlineStr">
        <is>
          <t>United States</t>
        </is>
      </c>
      <c r="E608" t="inlineStr">
        <is>
          <t>USA</t>
        </is>
      </c>
      <c r="F608" t="inlineStr">
        <is>
          <t>bST</t>
        </is>
      </c>
      <c r="G608" t="n">
        <v>1189</v>
      </c>
      <c r="H608" t="n">
        <v>0.995302999535056</v>
      </c>
      <c r="I608" t="n">
        <v>0.995302999535056</v>
      </c>
      <c r="J608" s="6" t="inlineStr">
        <is>
          <t>livestock measures</t>
        </is>
      </c>
    </row>
    <row r="609">
      <c r="A609" t="inlineStr">
        <is>
          <t>AGRICULTURE</t>
        </is>
      </c>
      <c r="B609" t="inlineStr">
        <is>
          <t>LIVE</t>
        </is>
      </c>
      <c r="C609" t="n">
        <v>2040</v>
      </c>
      <c r="D609" t="inlineStr">
        <is>
          <t>United States</t>
        </is>
      </c>
      <c r="E609" t="inlineStr">
        <is>
          <t>USA</t>
        </is>
      </c>
      <c r="F609" t="inlineStr">
        <is>
          <t>Antimethanogen</t>
        </is>
      </c>
      <c r="G609" t="n">
        <v>4913</v>
      </c>
      <c r="H609" t="n">
        <v>0.0226600001333281</v>
      </c>
      <c r="I609" t="n">
        <v>0.0226600001333281</v>
      </c>
      <c r="J609" s="6" t="inlineStr">
        <is>
          <t>livestock measures</t>
        </is>
      </c>
    </row>
    <row r="610">
      <c r="A610" t="inlineStr">
        <is>
          <t>AGRICULTURE</t>
        </is>
      </c>
      <c r="B610" t="inlineStr">
        <is>
          <t>LIVE</t>
        </is>
      </c>
      <c r="C610" t="n">
        <v>2040</v>
      </c>
      <c r="D610" t="inlineStr">
        <is>
          <t>United States</t>
        </is>
      </c>
      <c r="E610" t="inlineStr">
        <is>
          <t>USA</t>
        </is>
      </c>
      <c r="F610" t="inlineStr">
        <is>
          <t>Antimethanogen</t>
        </is>
      </c>
      <c r="G610" t="n">
        <v>100000</v>
      </c>
      <c r="H610" s="12" t="n">
        <v>1e-12</v>
      </c>
      <c r="I610" t="n">
        <v>1e-12</v>
      </c>
      <c r="J610" s="6" t="inlineStr">
        <is>
          <t>livestock measures</t>
        </is>
      </c>
    </row>
    <row r="611">
      <c r="A611" t="inlineStr">
        <is>
          <t>AGRICULTURE</t>
        </is>
      </c>
      <c r="B611" t="inlineStr">
        <is>
          <t>LIVE</t>
        </is>
      </c>
      <c r="C611" t="n">
        <v>2045</v>
      </c>
      <c r="D611" t="inlineStr">
        <is>
          <t>United States</t>
        </is>
      </c>
      <c r="E611" t="inlineStr">
        <is>
          <t>USA</t>
        </is>
      </c>
      <c r="F611" t="inlineStr">
        <is>
          <t>Intensive grazing</t>
        </is>
      </c>
      <c r="G611" t="n">
        <v>-100000</v>
      </c>
      <c r="H611" t="n">
        <v>0</v>
      </c>
      <c r="I611" t="n">
        <v>0</v>
      </c>
      <c r="J611" s="6" t="inlineStr">
        <is>
          <t>livestock measures</t>
        </is>
      </c>
    </row>
    <row r="612">
      <c r="A612" t="inlineStr">
        <is>
          <t>AGRICULTURE</t>
        </is>
      </c>
      <c r="B612" t="inlineStr">
        <is>
          <t>LIVE</t>
        </is>
      </c>
      <c r="C612" t="n">
        <v>2045</v>
      </c>
      <c r="D612" t="inlineStr">
        <is>
          <t>United States</t>
        </is>
      </c>
      <c r="E612" t="inlineStr">
        <is>
          <t>USA</t>
        </is>
      </c>
      <c r="F612" t="inlineStr">
        <is>
          <t>Intensive grazing</t>
        </is>
      </c>
      <c r="G612" t="n">
        <v>-4869</v>
      </c>
      <c r="H612" t="n">
        <v>0</v>
      </c>
      <c r="I612" t="n">
        <v>0</v>
      </c>
      <c r="J612" s="6" t="inlineStr">
        <is>
          <t>livestock measures</t>
        </is>
      </c>
    </row>
    <row r="613">
      <c r="A613" t="inlineStr">
        <is>
          <t>AGRICULTURE</t>
        </is>
      </c>
      <c r="B613" t="inlineStr">
        <is>
          <t>LIVE</t>
        </is>
      </c>
      <c r="C613" t="n">
        <v>2045</v>
      </c>
      <c r="D613" t="inlineStr">
        <is>
          <t>United States</t>
        </is>
      </c>
      <c r="E613" t="inlineStr">
        <is>
          <t>USA</t>
        </is>
      </c>
      <c r="F613" t="inlineStr">
        <is>
          <t>Intensive grazing</t>
        </is>
      </c>
      <c r="G613" t="n">
        <v>-4869</v>
      </c>
      <c r="H613" t="n">
        <v>0.356425997465748</v>
      </c>
      <c r="I613" t="n">
        <v>0.356425997465748</v>
      </c>
      <c r="J613" s="6" t="inlineStr">
        <is>
          <t>livestock measures</t>
        </is>
      </c>
    </row>
    <row r="614">
      <c r="A614" t="inlineStr">
        <is>
          <t>AGRICULTURE</t>
        </is>
      </c>
      <c r="B614" t="inlineStr">
        <is>
          <t>LIVE</t>
        </is>
      </c>
      <c r="C614" t="n">
        <v>2045</v>
      </c>
      <c r="D614" t="inlineStr">
        <is>
          <t>United States</t>
        </is>
      </c>
      <c r="E614" t="inlineStr">
        <is>
          <t>USA</t>
        </is>
      </c>
      <c r="F614" t="inlineStr">
        <is>
          <t>Intensive grazing</t>
        </is>
      </c>
      <c r="G614" t="n">
        <v>-43</v>
      </c>
      <c r="H614" t="n">
        <v>3.20141304098069</v>
      </c>
      <c r="I614" t="n">
        <v>3.20141304098069</v>
      </c>
      <c r="J614" s="6" t="inlineStr">
        <is>
          <t>livestock measures</t>
        </is>
      </c>
    </row>
    <row r="615">
      <c r="A615" t="inlineStr">
        <is>
          <t>AGRICULTURE</t>
        </is>
      </c>
      <c r="B615" t="inlineStr">
        <is>
          <t>LIVE</t>
        </is>
      </c>
      <c r="C615" t="n">
        <v>2045</v>
      </c>
      <c r="D615" t="inlineStr">
        <is>
          <t>United States</t>
        </is>
      </c>
      <c r="E615" t="inlineStr">
        <is>
          <t>USA</t>
        </is>
      </c>
      <c r="F615" t="inlineStr">
        <is>
          <t>Large-scale covered lagoon without engine</t>
        </is>
      </c>
      <c r="G615" t="n">
        <v>4</v>
      </c>
      <c r="H615" t="n">
        <v>4.90382910371772</v>
      </c>
      <c r="I615" t="n">
        <v>4.90382910371772</v>
      </c>
      <c r="J615" s="6" t="inlineStr">
        <is>
          <t>livestock measures</t>
        </is>
      </c>
    </row>
    <row r="616">
      <c r="A616" t="inlineStr">
        <is>
          <t>AGRICULTURE</t>
        </is>
      </c>
      <c r="B616" t="inlineStr">
        <is>
          <t>LIVE</t>
        </is>
      </c>
      <c r="C616" t="n">
        <v>2045</v>
      </c>
      <c r="D616" t="inlineStr">
        <is>
          <t>United States</t>
        </is>
      </c>
      <c r="E616" t="inlineStr">
        <is>
          <t>USA</t>
        </is>
      </c>
      <c r="F616" t="inlineStr">
        <is>
          <t>Large-scale complete mix digester without engine</t>
        </is>
      </c>
      <c r="G616" t="n">
        <v>10</v>
      </c>
      <c r="H616" t="n">
        <v>4.90382910371772</v>
      </c>
      <c r="I616" t="n">
        <v>4.90382910371772</v>
      </c>
      <c r="J616" s="6" t="inlineStr">
        <is>
          <t>livestock measures</t>
        </is>
      </c>
    </row>
    <row r="617">
      <c r="A617" t="inlineStr">
        <is>
          <t>AGRICULTURE</t>
        </is>
      </c>
      <c r="B617" t="inlineStr">
        <is>
          <t>LIVE</t>
        </is>
      </c>
      <c r="C617" t="n">
        <v>2045</v>
      </c>
      <c r="D617" t="inlineStr">
        <is>
          <t>United States</t>
        </is>
      </c>
      <c r="E617" t="inlineStr">
        <is>
          <t>USA</t>
        </is>
      </c>
      <c r="F617" t="inlineStr">
        <is>
          <t>Large-scale fixed-film digester without engine</t>
        </is>
      </c>
      <c r="G617" t="n">
        <v>16</v>
      </c>
      <c r="H617" t="n">
        <v>4.90382910371772</v>
      </c>
      <c r="I617" t="n">
        <v>4.90382910371772</v>
      </c>
      <c r="J617" s="6" t="inlineStr">
        <is>
          <t>livestock measures</t>
        </is>
      </c>
    </row>
    <row r="618">
      <c r="A618" t="inlineStr">
        <is>
          <t>AGRICULTURE</t>
        </is>
      </c>
      <c r="B618" t="inlineStr">
        <is>
          <t>LIVE</t>
        </is>
      </c>
      <c r="C618" t="n">
        <v>2045</v>
      </c>
      <c r="D618" t="inlineStr">
        <is>
          <t>United States</t>
        </is>
      </c>
      <c r="E618" t="inlineStr">
        <is>
          <t>USA</t>
        </is>
      </c>
      <c r="F618" t="inlineStr">
        <is>
          <t>Large-scale complete mix digester without engine</t>
        </is>
      </c>
      <c r="G618" t="n">
        <v>21</v>
      </c>
      <c r="H618" t="n">
        <v>2.90794501693676</v>
      </c>
      <c r="I618" t="n">
        <v>2.90794501693676</v>
      </c>
      <c r="J618" s="6" t="inlineStr">
        <is>
          <t>livestock measures</t>
        </is>
      </c>
    </row>
    <row r="619">
      <c r="A619" t="inlineStr">
        <is>
          <t>AGRICULTURE</t>
        </is>
      </c>
      <c r="B619" t="inlineStr">
        <is>
          <t>LIVE</t>
        </is>
      </c>
      <c r="C619" t="n">
        <v>2045</v>
      </c>
      <c r="D619" t="inlineStr">
        <is>
          <t>United States</t>
        </is>
      </c>
      <c r="E619" t="inlineStr">
        <is>
          <t>USA</t>
        </is>
      </c>
      <c r="F619" t="inlineStr">
        <is>
          <t>Large-scale covered lagoon without engine</t>
        </is>
      </c>
      <c r="G619" t="n">
        <v>28</v>
      </c>
      <c r="H619" t="n">
        <v>2.90794501693676</v>
      </c>
      <c r="I619" t="n">
        <v>2.90794501693676</v>
      </c>
      <c r="J619" s="6" t="inlineStr">
        <is>
          <t>livestock measures</t>
        </is>
      </c>
    </row>
    <row r="620">
      <c r="A620" t="inlineStr">
        <is>
          <t>AGRICULTURE</t>
        </is>
      </c>
      <c r="B620" t="inlineStr">
        <is>
          <t>LIVE</t>
        </is>
      </c>
      <c r="C620" t="n">
        <v>2045</v>
      </c>
      <c r="D620" t="inlineStr">
        <is>
          <t>United States</t>
        </is>
      </c>
      <c r="E620" t="inlineStr">
        <is>
          <t>USA</t>
        </is>
      </c>
      <c r="F620" t="inlineStr">
        <is>
          <t>Large-scale plug-flow digester without engine</t>
        </is>
      </c>
      <c r="G620" t="n">
        <v>28</v>
      </c>
      <c r="H620" t="n">
        <v>2.90794501693676</v>
      </c>
      <c r="I620" t="n">
        <v>2.90794501693676</v>
      </c>
      <c r="J620" s="6" t="inlineStr">
        <is>
          <t>livestock measures</t>
        </is>
      </c>
    </row>
    <row r="621">
      <c r="A621" t="inlineStr">
        <is>
          <t>AGRICULTURE</t>
        </is>
      </c>
      <c r="B621" t="inlineStr">
        <is>
          <t>LIVE</t>
        </is>
      </c>
      <c r="C621" t="n">
        <v>2045</v>
      </c>
      <c r="D621" t="inlineStr">
        <is>
          <t>United States</t>
        </is>
      </c>
      <c r="E621" t="inlineStr">
        <is>
          <t>USA</t>
        </is>
      </c>
      <c r="F621" t="inlineStr">
        <is>
          <t>Large-scale covered lagoon with engine</t>
        </is>
      </c>
      <c r="G621" t="n">
        <v>28</v>
      </c>
      <c r="H621" t="n">
        <v>4.90382910371772</v>
      </c>
      <c r="I621" t="n">
        <v>4.90382910371772</v>
      </c>
      <c r="J621" s="6" t="inlineStr">
        <is>
          <t>livestock measures</t>
        </is>
      </c>
    </row>
    <row r="622">
      <c r="A622" t="inlineStr">
        <is>
          <t>AGRICULTURE</t>
        </is>
      </c>
      <c r="B622" t="inlineStr">
        <is>
          <t>LIVE</t>
        </is>
      </c>
      <c r="C622" t="n">
        <v>2045</v>
      </c>
      <c r="D622" t="inlineStr">
        <is>
          <t>United States</t>
        </is>
      </c>
      <c r="E622" t="inlineStr">
        <is>
          <t>USA</t>
        </is>
      </c>
      <c r="F622" t="inlineStr">
        <is>
          <t>Large-scale complete mix digester with engine</t>
        </is>
      </c>
      <c r="G622" t="n">
        <v>38</v>
      </c>
      <c r="H622" t="n">
        <v>4.90382910371772</v>
      </c>
      <c r="I622" t="n">
        <v>4.90382910371772</v>
      </c>
      <c r="J622" s="6" t="inlineStr">
        <is>
          <t>livestock measures</t>
        </is>
      </c>
    </row>
    <row r="623">
      <c r="A623" t="inlineStr">
        <is>
          <t>AGRICULTURE</t>
        </is>
      </c>
      <c r="B623" t="inlineStr">
        <is>
          <t>LIVE</t>
        </is>
      </c>
      <c r="C623" t="n">
        <v>2045</v>
      </c>
      <c r="D623" t="inlineStr">
        <is>
          <t>United States</t>
        </is>
      </c>
      <c r="E623" t="inlineStr">
        <is>
          <t>USA</t>
        </is>
      </c>
      <c r="F623" t="inlineStr">
        <is>
          <t>Large-scale fixed-film digester with engine</t>
        </is>
      </c>
      <c r="G623" t="n">
        <v>42</v>
      </c>
      <c r="H623" t="n">
        <v>4.90382910371772</v>
      </c>
      <c r="I623" t="n">
        <v>4.90382910371772</v>
      </c>
      <c r="J623" s="6" t="inlineStr">
        <is>
          <t>livestock measures</t>
        </is>
      </c>
    </row>
    <row r="624">
      <c r="A624" t="inlineStr">
        <is>
          <t>AGRICULTURE</t>
        </is>
      </c>
      <c r="B624" t="inlineStr">
        <is>
          <t>LIVE</t>
        </is>
      </c>
      <c r="C624" t="n">
        <v>2045</v>
      </c>
      <c r="D624" t="inlineStr">
        <is>
          <t>United States</t>
        </is>
      </c>
      <c r="E624" t="inlineStr">
        <is>
          <t>USA</t>
        </is>
      </c>
      <c r="F624" t="inlineStr">
        <is>
          <t>Large-scale complete mix digester with engine</t>
        </is>
      </c>
      <c r="G624" t="n">
        <v>54</v>
      </c>
      <c r="H624" t="n">
        <v>2.90794501693676</v>
      </c>
      <c r="I624" t="n">
        <v>2.90794501693676</v>
      </c>
      <c r="J624" s="6" t="inlineStr">
        <is>
          <t>livestock measures</t>
        </is>
      </c>
    </row>
    <row r="625">
      <c r="A625" t="inlineStr">
        <is>
          <t>AGRICULTURE</t>
        </is>
      </c>
      <c r="B625" t="inlineStr">
        <is>
          <t>LIVE</t>
        </is>
      </c>
      <c r="C625" t="n">
        <v>2045</v>
      </c>
      <c r="D625" t="inlineStr">
        <is>
          <t>United States</t>
        </is>
      </c>
      <c r="E625" t="inlineStr">
        <is>
          <t>USA</t>
        </is>
      </c>
      <c r="F625" t="inlineStr">
        <is>
          <t>Large-scale covered lagoon with engine</t>
        </is>
      </c>
      <c r="G625" t="n">
        <v>62</v>
      </c>
      <c r="H625" t="n">
        <v>2.90794501693676</v>
      </c>
      <c r="I625" t="n">
        <v>2.90794501693676</v>
      </c>
      <c r="J625" s="6" t="inlineStr">
        <is>
          <t>livestock measures</t>
        </is>
      </c>
    </row>
    <row r="626">
      <c r="A626" t="inlineStr">
        <is>
          <t>AGRICULTURE</t>
        </is>
      </c>
      <c r="B626" t="inlineStr">
        <is>
          <t>LIVE</t>
        </is>
      </c>
      <c r="C626" t="n">
        <v>2045</v>
      </c>
      <c r="D626" t="inlineStr">
        <is>
          <t>United States</t>
        </is>
      </c>
      <c r="E626" t="inlineStr">
        <is>
          <t>USA</t>
        </is>
      </c>
      <c r="F626" t="inlineStr">
        <is>
          <t>Large-scale plug-flow digester with engine</t>
        </is>
      </c>
      <c r="G626" t="n">
        <v>66</v>
      </c>
      <c r="H626" t="n">
        <v>2.90794501693676</v>
      </c>
      <c r="I626" t="n">
        <v>2.90794501693676</v>
      </c>
      <c r="J626" s="6" t="inlineStr">
        <is>
          <t>livestock measures</t>
        </is>
      </c>
    </row>
    <row r="627">
      <c r="A627" t="inlineStr">
        <is>
          <t>AGRICULTURE</t>
        </is>
      </c>
      <c r="B627" t="inlineStr">
        <is>
          <t>LIVE</t>
        </is>
      </c>
      <c r="C627" t="n">
        <v>2045</v>
      </c>
      <c r="D627" t="inlineStr">
        <is>
          <t>United States</t>
        </is>
      </c>
      <c r="E627" t="inlineStr">
        <is>
          <t>USA</t>
        </is>
      </c>
      <c r="F627" t="inlineStr">
        <is>
          <t>Antimethanogen</t>
        </is>
      </c>
      <c r="G627" t="n">
        <v>100</v>
      </c>
      <c r="H627" t="n">
        <v>6.53302496675496</v>
      </c>
      <c r="I627" t="n">
        <v>6.53302496675496</v>
      </c>
      <c r="J627" s="6" t="inlineStr">
        <is>
          <t>livestock measures</t>
        </is>
      </c>
    </row>
    <row r="628">
      <c r="A628" t="inlineStr">
        <is>
          <t>AGRICULTURE</t>
        </is>
      </c>
      <c r="B628" t="inlineStr">
        <is>
          <t>LIVE</t>
        </is>
      </c>
      <c r="C628" t="n">
        <v>2045</v>
      </c>
      <c r="D628" t="inlineStr">
        <is>
          <t>United States</t>
        </is>
      </c>
      <c r="E628" t="inlineStr">
        <is>
          <t>USA</t>
        </is>
      </c>
      <c r="F628" t="inlineStr">
        <is>
          <t>Propionate precursors</t>
        </is>
      </c>
      <c r="G628" t="n">
        <v>100</v>
      </c>
      <c r="H628" t="n">
        <v>6.53302496675496</v>
      </c>
      <c r="I628" t="n">
        <v>6.53302496675496</v>
      </c>
      <c r="J628" s="6" t="inlineStr">
        <is>
          <t>livestock measures</t>
        </is>
      </c>
    </row>
    <row r="629">
      <c r="A629" t="inlineStr">
        <is>
          <t>AGRICULTURE</t>
        </is>
      </c>
      <c r="B629" t="inlineStr">
        <is>
          <t>LIVE</t>
        </is>
      </c>
      <c r="C629" t="n">
        <v>2045</v>
      </c>
      <c r="D629" t="inlineStr">
        <is>
          <t>United States</t>
        </is>
      </c>
      <c r="E629" t="inlineStr">
        <is>
          <t>USA</t>
        </is>
      </c>
      <c r="F629" t="inlineStr">
        <is>
          <t>Antimethanogen</t>
        </is>
      </c>
      <c r="G629" t="n">
        <v>130</v>
      </c>
      <c r="H629" t="n">
        <v>0.123307999883877</v>
      </c>
      <c r="I629" t="n">
        <v>0.123307999883877</v>
      </c>
      <c r="J629" s="6" t="inlineStr">
        <is>
          <t>livestock measures</t>
        </is>
      </c>
    </row>
    <row r="630">
      <c r="A630" t="inlineStr">
        <is>
          <t>AGRICULTURE</t>
        </is>
      </c>
      <c r="B630" t="inlineStr">
        <is>
          <t>LIVE</t>
        </is>
      </c>
      <c r="C630" t="n">
        <v>2045</v>
      </c>
      <c r="D630" t="inlineStr">
        <is>
          <t>United States</t>
        </is>
      </c>
      <c r="E630" t="inlineStr">
        <is>
          <t>USA</t>
        </is>
      </c>
      <c r="F630" t="inlineStr">
        <is>
          <t>Propionate precursors</t>
        </is>
      </c>
      <c r="G630" t="n">
        <v>144</v>
      </c>
      <c r="H630" t="n">
        <v>3.72417202070687</v>
      </c>
      <c r="I630" t="n">
        <v>3.72417202070687</v>
      </c>
      <c r="J630" s="6" t="inlineStr">
        <is>
          <t>livestock measures</t>
        </is>
      </c>
    </row>
    <row r="631">
      <c r="A631" t="inlineStr">
        <is>
          <t>AGRICULTURE</t>
        </is>
      </c>
      <c r="B631" t="inlineStr">
        <is>
          <t>LIVE</t>
        </is>
      </c>
      <c r="C631" t="n">
        <v>2045</v>
      </c>
      <c r="D631" t="inlineStr">
        <is>
          <t>United States</t>
        </is>
      </c>
      <c r="E631" t="inlineStr">
        <is>
          <t>USA</t>
        </is>
      </c>
      <c r="F631" t="inlineStr">
        <is>
          <t>Antibiotics</t>
        </is>
      </c>
      <c r="G631" t="n">
        <v>187</v>
      </c>
      <c r="H631" t="n">
        <v>3.47103505279392</v>
      </c>
      <c r="I631" t="n">
        <v>3.47103505279392</v>
      </c>
      <c r="J631" s="6" t="inlineStr">
        <is>
          <t>livestock measures</t>
        </is>
      </c>
    </row>
    <row r="632">
      <c r="A632" t="inlineStr">
        <is>
          <t>AGRICULTURE</t>
        </is>
      </c>
      <c r="B632" t="inlineStr">
        <is>
          <t>LIVE</t>
        </is>
      </c>
      <c r="C632" t="n">
        <v>2045</v>
      </c>
      <c r="D632" t="inlineStr">
        <is>
          <t>United States</t>
        </is>
      </c>
      <c r="E632" t="inlineStr">
        <is>
          <t>USA</t>
        </is>
      </c>
      <c r="F632" t="inlineStr">
        <is>
          <t>Antimethanogen</t>
        </is>
      </c>
      <c r="G632" t="n">
        <v>289</v>
      </c>
      <c r="H632" t="n">
        <v>1.84719001794621</v>
      </c>
      <c r="I632" t="n">
        <v>1.84719001794621</v>
      </c>
      <c r="J632" s="6" t="inlineStr">
        <is>
          <t>livestock measures</t>
        </is>
      </c>
    </row>
    <row r="633">
      <c r="A633" t="inlineStr">
        <is>
          <t>AGRICULTURE</t>
        </is>
      </c>
      <c r="B633" t="inlineStr">
        <is>
          <t>LIVE</t>
        </is>
      </c>
      <c r="C633" t="n">
        <v>2045</v>
      </c>
      <c r="D633" t="inlineStr">
        <is>
          <t>United States</t>
        </is>
      </c>
      <c r="E633" t="inlineStr">
        <is>
          <t>USA</t>
        </is>
      </c>
      <c r="F633" t="inlineStr">
        <is>
          <t>bST</t>
        </is>
      </c>
      <c r="G633" t="n">
        <v>1237</v>
      </c>
      <c r="H633" t="n">
        <v>0.952584003860124</v>
      </c>
      <c r="I633" t="n">
        <v>0.952584003860124</v>
      </c>
      <c r="J633" s="6" t="inlineStr">
        <is>
          <t>livestock measures</t>
        </is>
      </c>
    </row>
    <row r="634">
      <c r="A634" t="inlineStr">
        <is>
          <t>AGRICULTURE</t>
        </is>
      </c>
      <c r="B634" t="inlineStr">
        <is>
          <t>LIVE</t>
        </is>
      </c>
      <c r="C634" t="n">
        <v>2045</v>
      </c>
      <c r="D634" t="inlineStr">
        <is>
          <t>United States</t>
        </is>
      </c>
      <c r="E634" t="inlineStr">
        <is>
          <t>USA</t>
        </is>
      </c>
      <c r="F634" t="inlineStr">
        <is>
          <t>Antimethanogen</t>
        </is>
      </c>
      <c r="G634" t="n">
        <v>5121</v>
      </c>
      <c r="H634" t="n">
        <v>0.022176000114996</v>
      </c>
      <c r="I634" t="n">
        <v>0.022176000114996</v>
      </c>
      <c r="J634" s="6" t="inlineStr">
        <is>
          <t>livestock measures</t>
        </is>
      </c>
    </row>
    <row r="635">
      <c r="A635" t="inlineStr">
        <is>
          <t>AGRICULTURE</t>
        </is>
      </c>
      <c r="B635" t="inlineStr">
        <is>
          <t>LIVE</t>
        </is>
      </c>
      <c r="C635" t="n">
        <v>2045</v>
      </c>
      <c r="D635" t="inlineStr">
        <is>
          <t>United States</t>
        </is>
      </c>
      <c r="E635" t="inlineStr">
        <is>
          <t>USA</t>
        </is>
      </c>
      <c r="F635" t="inlineStr">
        <is>
          <t>Antimethanogen</t>
        </is>
      </c>
      <c r="G635" t="n">
        <v>100000</v>
      </c>
      <c r="H635" s="12" t="n">
        <v>1e-12</v>
      </c>
      <c r="I635" t="n">
        <v>1e-12</v>
      </c>
      <c r="J635" s="6" t="inlineStr">
        <is>
          <t>livestock measures</t>
        </is>
      </c>
    </row>
    <row r="636">
      <c r="A636" t="inlineStr">
        <is>
          <t>AGRICULTURE</t>
        </is>
      </c>
      <c r="B636" t="inlineStr">
        <is>
          <t>LIVE</t>
        </is>
      </c>
      <c r="C636" t="n">
        <v>2050</v>
      </c>
      <c r="D636" t="inlineStr">
        <is>
          <t>United States</t>
        </is>
      </c>
      <c r="E636" t="inlineStr">
        <is>
          <t>USA</t>
        </is>
      </c>
      <c r="F636" t="inlineStr">
        <is>
          <t>Intensive grazing</t>
        </is>
      </c>
      <c r="G636" t="n">
        <v>-100000</v>
      </c>
      <c r="H636" t="n">
        <v>0</v>
      </c>
      <c r="I636" t="n">
        <v>0</v>
      </c>
      <c r="J636" s="6" t="inlineStr">
        <is>
          <t>livestock measures</t>
        </is>
      </c>
    </row>
    <row r="637">
      <c r="A637" t="inlineStr">
        <is>
          <t>AGRICULTURE</t>
        </is>
      </c>
      <c r="B637" t="inlineStr">
        <is>
          <t>LIVE</t>
        </is>
      </c>
      <c r="C637" t="n">
        <v>2050</v>
      </c>
      <c r="D637" t="inlineStr">
        <is>
          <t>United States</t>
        </is>
      </c>
      <c r="E637" t="inlineStr">
        <is>
          <t>USA</t>
        </is>
      </c>
      <c r="F637" t="inlineStr">
        <is>
          <t>Intensive grazing</t>
        </is>
      </c>
      <c r="G637" t="n">
        <v>-5046</v>
      </c>
      <c r="H637" t="n">
        <v>0</v>
      </c>
      <c r="I637" t="n">
        <v>0</v>
      </c>
      <c r="J637" s="6" t="inlineStr">
        <is>
          <t>livestock measures</t>
        </is>
      </c>
    </row>
    <row r="638">
      <c r="A638" t="inlineStr">
        <is>
          <t>AGRICULTURE</t>
        </is>
      </c>
      <c r="B638" t="inlineStr">
        <is>
          <t>LIVE</t>
        </is>
      </c>
      <c r="C638" t="n">
        <v>2050</v>
      </c>
      <c r="D638" t="inlineStr">
        <is>
          <t>United States</t>
        </is>
      </c>
      <c r="E638" t="inlineStr">
        <is>
          <t>USA</t>
        </is>
      </c>
      <c r="F638" t="inlineStr">
        <is>
          <t>Intensive grazing</t>
        </is>
      </c>
      <c r="G638" t="n">
        <v>-5046</v>
      </c>
      <c r="H638" t="n">
        <v>0.339938000484153</v>
      </c>
      <c r="I638" t="n">
        <v>0.339938000484153</v>
      </c>
      <c r="J638" s="6" t="inlineStr">
        <is>
          <t>livestock measures</t>
        </is>
      </c>
    </row>
    <row r="639">
      <c r="A639" t="inlineStr">
        <is>
          <t>AGRICULTURE</t>
        </is>
      </c>
      <c r="B639" t="inlineStr">
        <is>
          <t>LIVE</t>
        </is>
      </c>
      <c r="C639" t="n">
        <v>2050</v>
      </c>
      <c r="D639" t="inlineStr">
        <is>
          <t>United States</t>
        </is>
      </c>
      <c r="E639" t="inlineStr">
        <is>
          <t>USA</t>
        </is>
      </c>
      <c r="F639" t="inlineStr">
        <is>
          <t>Intensive grazing</t>
        </is>
      </c>
      <c r="G639" t="n">
        <v>-47</v>
      </c>
      <c r="H639" t="n">
        <v>3.16230702213943</v>
      </c>
      <c r="I639" t="n">
        <v>3.16230702213943</v>
      </c>
      <c r="J639" s="6" t="inlineStr">
        <is>
          <t>livestock measures</t>
        </is>
      </c>
    </row>
    <row r="640">
      <c r="A640" t="inlineStr">
        <is>
          <t>AGRICULTURE</t>
        </is>
      </c>
      <c r="B640" t="inlineStr">
        <is>
          <t>LIVE</t>
        </is>
      </c>
      <c r="C640" t="n">
        <v>2050</v>
      </c>
      <c r="D640" t="inlineStr">
        <is>
          <t>United States</t>
        </is>
      </c>
      <c r="E640" t="inlineStr">
        <is>
          <t>USA</t>
        </is>
      </c>
      <c r="F640" t="inlineStr">
        <is>
          <t>Large-scale covered lagoon without engine</t>
        </is>
      </c>
      <c r="G640" t="n">
        <v>4</v>
      </c>
      <c r="H640" t="n">
        <v>4.74949003346773</v>
      </c>
      <c r="I640" t="n">
        <v>4.74949003346773</v>
      </c>
      <c r="J640" s="6" t="inlineStr">
        <is>
          <t>livestock measures</t>
        </is>
      </c>
    </row>
    <row r="641">
      <c r="A641" t="inlineStr">
        <is>
          <t>AGRICULTURE</t>
        </is>
      </c>
      <c r="B641" t="inlineStr">
        <is>
          <t>LIVE</t>
        </is>
      </c>
      <c r="C641" t="n">
        <v>2050</v>
      </c>
      <c r="D641" t="inlineStr">
        <is>
          <t>United States</t>
        </is>
      </c>
      <c r="E641" t="inlineStr">
        <is>
          <t>USA</t>
        </is>
      </c>
      <c r="F641" t="inlineStr">
        <is>
          <t>Large-scale complete mix digester without engine</t>
        </is>
      </c>
      <c r="G641" t="n">
        <v>10</v>
      </c>
      <c r="H641" t="n">
        <v>4.74949003346773</v>
      </c>
      <c r="I641" t="n">
        <v>4.74949003346773</v>
      </c>
      <c r="J641" s="6" t="inlineStr">
        <is>
          <t>livestock measures</t>
        </is>
      </c>
    </row>
    <row r="642">
      <c r="A642" t="inlineStr">
        <is>
          <t>AGRICULTURE</t>
        </is>
      </c>
      <c r="B642" t="inlineStr">
        <is>
          <t>LIVE</t>
        </is>
      </c>
      <c r="C642" t="n">
        <v>2050</v>
      </c>
      <c r="D642" t="inlineStr">
        <is>
          <t>United States</t>
        </is>
      </c>
      <c r="E642" t="inlineStr">
        <is>
          <t>USA</t>
        </is>
      </c>
      <c r="F642" t="inlineStr">
        <is>
          <t>Large-scale fixed-film digester without engine</t>
        </is>
      </c>
      <c r="G642" t="n">
        <v>16</v>
      </c>
      <c r="H642" t="n">
        <v>4.74949003346773</v>
      </c>
      <c r="I642" t="n">
        <v>4.74949003346773</v>
      </c>
      <c r="J642" s="6" t="inlineStr">
        <is>
          <t>livestock measures</t>
        </is>
      </c>
    </row>
    <row r="643">
      <c r="A643" t="inlineStr">
        <is>
          <t>AGRICULTURE</t>
        </is>
      </c>
      <c r="B643" t="inlineStr">
        <is>
          <t>LIVE</t>
        </is>
      </c>
      <c r="C643" t="n">
        <v>2050</v>
      </c>
      <c r="D643" t="inlineStr">
        <is>
          <t>United States</t>
        </is>
      </c>
      <c r="E643" t="inlineStr">
        <is>
          <t>USA</t>
        </is>
      </c>
      <c r="F643" t="inlineStr">
        <is>
          <t>Large-scale complete mix digester without engine</t>
        </is>
      </c>
      <c r="G643" t="n">
        <v>21</v>
      </c>
      <c r="H643" t="n">
        <v>2.77396897677067</v>
      </c>
      <c r="I643" t="n">
        <v>2.77396897677067</v>
      </c>
      <c r="J643" s="6" t="inlineStr">
        <is>
          <t>livestock measures</t>
        </is>
      </c>
    </row>
    <row r="644">
      <c r="A644" t="inlineStr">
        <is>
          <t>AGRICULTURE</t>
        </is>
      </c>
      <c r="B644" t="inlineStr">
        <is>
          <t>LIVE</t>
        </is>
      </c>
      <c r="C644" t="n">
        <v>2050</v>
      </c>
      <c r="D644" t="inlineStr">
        <is>
          <t>United States</t>
        </is>
      </c>
      <c r="E644" t="inlineStr">
        <is>
          <t>USA</t>
        </is>
      </c>
      <c r="F644" t="inlineStr">
        <is>
          <t>Large-scale covered lagoon without engine</t>
        </is>
      </c>
      <c r="G644" t="n">
        <v>27</v>
      </c>
      <c r="H644" t="n">
        <v>2.77396897677067</v>
      </c>
      <c r="I644" t="n">
        <v>2.77396897677067</v>
      </c>
      <c r="J644" s="6" t="inlineStr">
        <is>
          <t>livestock measures</t>
        </is>
      </c>
    </row>
    <row r="645">
      <c r="A645" t="inlineStr">
        <is>
          <t>AGRICULTURE</t>
        </is>
      </c>
      <c r="B645" t="inlineStr">
        <is>
          <t>LIVE</t>
        </is>
      </c>
      <c r="C645" t="n">
        <v>2050</v>
      </c>
      <c r="D645" t="inlineStr">
        <is>
          <t>United States</t>
        </is>
      </c>
      <c r="E645" t="inlineStr">
        <is>
          <t>USA</t>
        </is>
      </c>
      <c r="F645" t="inlineStr">
        <is>
          <t>Large-scale plug-flow digester without engine</t>
        </is>
      </c>
      <c r="G645" t="n">
        <v>28</v>
      </c>
      <c r="H645" t="n">
        <v>2.77396897677067</v>
      </c>
      <c r="I645" t="n">
        <v>2.77396897677067</v>
      </c>
      <c r="J645" s="6" t="inlineStr">
        <is>
          <t>livestock measures</t>
        </is>
      </c>
    </row>
    <row r="646">
      <c r="A646" t="inlineStr">
        <is>
          <t>AGRICULTURE</t>
        </is>
      </c>
      <c r="B646" t="inlineStr">
        <is>
          <t>LIVE</t>
        </is>
      </c>
      <c r="C646" t="n">
        <v>2050</v>
      </c>
      <c r="D646" t="inlineStr">
        <is>
          <t>United States</t>
        </is>
      </c>
      <c r="E646" t="inlineStr">
        <is>
          <t>USA</t>
        </is>
      </c>
      <c r="F646" t="inlineStr">
        <is>
          <t>Large-scale covered lagoon with engine</t>
        </is>
      </c>
      <c r="G646" t="n">
        <v>28</v>
      </c>
      <c r="H646" t="n">
        <v>4.74949003346773</v>
      </c>
      <c r="I646" t="n">
        <v>4.74949003346773</v>
      </c>
      <c r="J646" s="6" t="inlineStr">
        <is>
          <t>livestock measures</t>
        </is>
      </c>
    </row>
    <row r="647">
      <c r="A647" t="inlineStr">
        <is>
          <t>AGRICULTURE</t>
        </is>
      </c>
      <c r="B647" t="inlineStr">
        <is>
          <t>LIVE</t>
        </is>
      </c>
      <c r="C647" t="n">
        <v>2050</v>
      </c>
      <c r="D647" t="inlineStr">
        <is>
          <t>United States</t>
        </is>
      </c>
      <c r="E647" t="inlineStr">
        <is>
          <t>USA</t>
        </is>
      </c>
      <c r="F647" t="inlineStr">
        <is>
          <t>Large-scale complete mix digester with engine</t>
        </is>
      </c>
      <c r="G647" t="n">
        <v>37</v>
      </c>
      <c r="H647" t="n">
        <v>4.74949003346773</v>
      </c>
      <c r="I647" t="n">
        <v>4.74949003346773</v>
      </c>
      <c r="J647" s="6" t="inlineStr">
        <is>
          <t>livestock measures</t>
        </is>
      </c>
    </row>
    <row r="648">
      <c r="A648" t="inlineStr">
        <is>
          <t>AGRICULTURE</t>
        </is>
      </c>
      <c r="B648" t="inlineStr">
        <is>
          <t>LIVE</t>
        </is>
      </c>
      <c r="C648" t="n">
        <v>2050</v>
      </c>
      <c r="D648" t="inlineStr">
        <is>
          <t>United States</t>
        </is>
      </c>
      <c r="E648" t="inlineStr">
        <is>
          <t>USA</t>
        </is>
      </c>
      <c r="F648" t="inlineStr">
        <is>
          <t>Large-scale fixed-film digester with engine</t>
        </is>
      </c>
      <c r="G648" t="n">
        <v>42</v>
      </c>
      <c r="H648" t="n">
        <v>4.74949003346773</v>
      </c>
      <c r="I648" t="n">
        <v>4.74949003346773</v>
      </c>
      <c r="J648" s="6" t="inlineStr">
        <is>
          <t>livestock measures</t>
        </is>
      </c>
    </row>
    <row r="649">
      <c r="A649" t="inlineStr">
        <is>
          <t>AGRICULTURE</t>
        </is>
      </c>
      <c r="B649" t="inlineStr">
        <is>
          <t>LIVE</t>
        </is>
      </c>
      <c r="C649" t="n">
        <v>2050</v>
      </c>
      <c r="D649" t="inlineStr">
        <is>
          <t>United States</t>
        </is>
      </c>
      <c r="E649" t="inlineStr">
        <is>
          <t>USA</t>
        </is>
      </c>
      <c r="F649" t="inlineStr">
        <is>
          <t>Large-scale complete mix digester with engine</t>
        </is>
      </c>
      <c r="G649" t="n">
        <v>54</v>
      </c>
      <c r="H649" t="n">
        <v>2.77396897677067</v>
      </c>
      <c r="I649" t="n">
        <v>2.77396897677067</v>
      </c>
      <c r="J649" s="6" t="inlineStr">
        <is>
          <t>livestock measures</t>
        </is>
      </c>
    </row>
    <row r="650">
      <c r="A650" t="inlineStr">
        <is>
          <t>AGRICULTURE</t>
        </is>
      </c>
      <c r="B650" t="inlineStr">
        <is>
          <t>LIVE</t>
        </is>
      </c>
      <c r="C650" t="n">
        <v>2050</v>
      </c>
      <c r="D650" t="inlineStr">
        <is>
          <t>United States</t>
        </is>
      </c>
      <c r="E650" t="inlineStr">
        <is>
          <t>USA</t>
        </is>
      </c>
      <c r="F650" t="inlineStr">
        <is>
          <t>Large-scale covered lagoon with engine</t>
        </is>
      </c>
      <c r="G650" t="n">
        <v>62</v>
      </c>
      <c r="H650" t="n">
        <v>2.77396897677067</v>
      </c>
      <c r="I650" t="n">
        <v>2.77396897677067</v>
      </c>
      <c r="J650" s="6" t="inlineStr">
        <is>
          <t>livestock measures</t>
        </is>
      </c>
    </row>
    <row r="651">
      <c r="A651" t="inlineStr">
        <is>
          <t>AGRICULTURE</t>
        </is>
      </c>
      <c r="B651" t="inlineStr">
        <is>
          <t>LIVE</t>
        </is>
      </c>
      <c r="C651" t="n">
        <v>2050</v>
      </c>
      <c r="D651" t="inlineStr">
        <is>
          <t>United States</t>
        </is>
      </c>
      <c r="E651" t="inlineStr">
        <is>
          <t>USA</t>
        </is>
      </c>
      <c r="F651" t="inlineStr">
        <is>
          <t>Large-scale plug-flow digester with engine</t>
        </is>
      </c>
      <c r="G651" t="n">
        <v>66</v>
      </c>
      <c r="H651" t="n">
        <v>2.77396897677067</v>
      </c>
      <c r="I651" t="n">
        <v>2.77396897677067</v>
      </c>
      <c r="J651" s="6" t="inlineStr">
        <is>
          <t>livestock measures</t>
        </is>
      </c>
    </row>
    <row r="652">
      <c r="A652" t="inlineStr">
        <is>
          <t>AGRICULTURE</t>
        </is>
      </c>
      <c r="B652" t="inlineStr">
        <is>
          <t>LIVE</t>
        </is>
      </c>
      <c r="C652" t="n">
        <v>2050</v>
      </c>
      <c r="D652" t="inlineStr">
        <is>
          <t>United States</t>
        </is>
      </c>
      <c r="E652" t="inlineStr">
        <is>
          <t>USA</t>
        </is>
      </c>
      <c r="F652" t="inlineStr">
        <is>
          <t>Propionate precursors</t>
        </is>
      </c>
      <c r="G652" t="n">
        <v>108</v>
      </c>
      <c r="H652" t="n">
        <v>6.45322305270565</v>
      </c>
      <c r="I652" t="n">
        <v>6.45322305270565</v>
      </c>
      <c r="J652" s="6" t="inlineStr">
        <is>
          <t>livestock measures</t>
        </is>
      </c>
    </row>
    <row r="653">
      <c r="A653" t="inlineStr">
        <is>
          <t>AGRICULTURE</t>
        </is>
      </c>
      <c r="B653" t="inlineStr">
        <is>
          <t>LIVE</t>
        </is>
      </c>
      <c r="C653" t="n">
        <v>2050</v>
      </c>
      <c r="D653" t="inlineStr">
        <is>
          <t>United States</t>
        </is>
      </c>
      <c r="E653" t="inlineStr">
        <is>
          <t>USA</t>
        </is>
      </c>
      <c r="F653" t="inlineStr">
        <is>
          <t>Antimethanogen</t>
        </is>
      </c>
      <c r="G653" t="n">
        <v>108</v>
      </c>
      <c r="H653" t="n">
        <v>6.45322305270565</v>
      </c>
      <c r="I653" t="n">
        <v>6.45322305270565</v>
      </c>
      <c r="J653" s="6" t="inlineStr">
        <is>
          <t>livestock measures</t>
        </is>
      </c>
    </row>
    <row r="654">
      <c r="A654" t="inlineStr">
        <is>
          <t>AGRICULTURE</t>
        </is>
      </c>
      <c r="B654" t="inlineStr">
        <is>
          <t>LIVE</t>
        </is>
      </c>
      <c r="C654" t="n">
        <v>2050</v>
      </c>
      <c r="D654" t="inlineStr">
        <is>
          <t>United States</t>
        </is>
      </c>
      <c r="E654" t="inlineStr">
        <is>
          <t>USA</t>
        </is>
      </c>
      <c r="F654" t="inlineStr">
        <is>
          <t>Antimethanogen</t>
        </is>
      </c>
      <c r="G654" t="n">
        <v>140</v>
      </c>
      <c r="H654" t="n">
        <v>0.123059000316175</v>
      </c>
      <c r="I654" t="n">
        <v>0.123059000316175</v>
      </c>
      <c r="J654" s="6" t="inlineStr">
        <is>
          <t>livestock measures</t>
        </is>
      </c>
    </row>
    <row r="655">
      <c r="A655" t="inlineStr">
        <is>
          <t>AGRICULTURE</t>
        </is>
      </c>
      <c r="B655" t="inlineStr">
        <is>
          <t>LIVE</t>
        </is>
      </c>
      <c r="C655" t="n">
        <v>2050</v>
      </c>
      <c r="D655" t="inlineStr">
        <is>
          <t>United States</t>
        </is>
      </c>
      <c r="E655" t="inlineStr">
        <is>
          <t>USA</t>
        </is>
      </c>
      <c r="F655" t="inlineStr">
        <is>
          <t>Propionate precursors</t>
        </is>
      </c>
      <c r="G655" t="n">
        <v>149</v>
      </c>
      <c r="H655" t="n">
        <v>3.55188696206391</v>
      </c>
      <c r="I655" t="n">
        <v>3.55188696206391</v>
      </c>
      <c r="J655" s="6" t="inlineStr">
        <is>
          <t>livestock measures</t>
        </is>
      </c>
    </row>
    <row r="656">
      <c r="A656" t="inlineStr">
        <is>
          <t>AGRICULTURE</t>
        </is>
      </c>
      <c r="B656" t="inlineStr">
        <is>
          <t>LIVE</t>
        </is>
      </c>
      <c r="C656" t="n">
        <v>2050</v>
      </c>
      <c r="D656" t="inlineStr">
        <is>
          <t>United States</t>
        </is>
      </c>
      <c r="E656" t="inlineStr">
        <is>
          <t>USA</t>
        </is>
      </c>
      <c r="F656" t="inlineStr">
        <is>
          <t>Antibiotics</t>
        </is>
      </c>
      <c r="G656" t="n">
        <v>203</v>
      </c>
      <c r="H656" t="n">
        <v>3.42863701808255</v>
      </c>
      <c r="I656" t="n">
        <v>3.42863701808255</v>
      </c>
      <c r="J656" s="6" t="inlineStr">
        <is>
          <t>livestock measures</t>
        </is>
      </c>
    </row>
    <row r="657">
      <c r="A657" t="inlineStr">
        <is>
          <t>AGRICULTURE</t>
        </is>
      </c>
      <c r="B657" t="inlineStr">
        <is>
          <t>LIVE</t>
        </is>
      </c>
      <c r="C657" t="n">
        <v>2050</v>
      </c>
      <c r="D657" t="inlineStr">
        <is>
          <t>United States</t>
        </is>
      </c>
      <c r="E657" t="inlineStr">
        <is>
          <t>USA</t>
        </is>
      </c>
      <c r="F657" t="inlineStr">
        <is>
          <t>Antimethanogen</t>
        </is>
      </c>
      <c r="G657" t="n">
        <v>299</v>
      </c>
      <c r="H657" t="n">
        <v>1.7617379931795</v>
      </c>
      <c r="I657" t="n">
        <v>1.7617379931795</v>
      </c>
      <c r="J657" s="6" t="inlineStr">
        <is>
          <t>livestock measures</t>
        </is>
      </c>
    </row>
    <row r="658">
      <c r="A658" t="inlineStr">
        <is>
          <t>AGRICULTURE</t>
        </is>
      </c>
      <c r="B658" t="inlineStr">
        <is>
          <t>LIVE</t>
        </is>
      </c>
      <c r="C658" t="n">
        <v>2050</v>
      </c>
      <c r="D658" t="inlineStr">
        <is>
          <t>United States</t>
        </is>
      </c>
      <c r="E658" t="inlineStr">
        <is>
          <t>USA</t>
        </is>
      </c>
      <c r="F658" t="inlineStr">
        <is>
          <t>bST</t>
        </is>
      </c>
      <c r="G658" t="n">
        <v>1282</v>
      </c>
      <c r="H658" t="n">
        <v>0.908515999331598</v>
      </c>
      <c r="I658" t="n">
        <v>0.908515999331598</v>
      </c>
      <c r="J658" s="6" t="inlineStr">
        <is>
          <t>livestock measures</t>
        </is>
      </c>
    </row>
    <row r="659">
      <c r="A659" t="inlineStr">
        <is>
          <t>AGRICULTURE</t>
        </is>
      </c>
      <c r="B659" t="inlineStr">
        <is>
          <t>LIVE</t>
        </is>
      </c>
      <c r="C659" t="n">
        <v>2050</v>
      </c>
      <c r="D659" t="inlineStr">
        <is>
          <t>United States</t>
        </is>
      </c>
      <c r="E659" t="inlineStr">
        <is>
          <t>USA</t>
        </is>
      </c>
      <c r="F659" t="inlineStr">
        <is>
          <t>Antimethanogen</t>
        </is>
      </c>
      <c r="G659" t="n">
        <v>5304</v>
      </c>
      <c r="H659" t="n">
        <v>0.0216989999171346</v>
      </c>
      <c r="I659" t="n">
        <v>0.0216989999171346</v>
      </c>
      <c r="J659" s="6" t="inlineStr">
        <is>
          <t>livestock measures</t>
        </is>
      </c>
    </row>
    <row r="660">
      <c r="A660" t="inlineStr">
        <is>
          <t>AGRICULTURE</t>
        </is>
      </c>
      <c r="B660" t="inlineStr">
        <is>
          <t>LIVE</t>
        </is>
      </c>
      <c r="C660" t="n">
        <v>2050</v>
      </c>
      <c r="D660" t="inlineStr">
        <is>
          <t>United States</t>
        </is>
      </c>
      <c r="E660" t="inlineStr">
        <is>
          <t>USA</t>
        </is>
      </c>
      <c r="F660" t="inlineStr">
        <is>
          <t>Antimethanogen</t>
        </is>
      </c>
      <c r="G660" t="n">
        <v>100000</v>
      </c>
      <c r="H660" s="12" t="n">
        <v>1e-12</v>
      </c>
      <c r="I660" t="n">
        <v>1e-12</v>
      </c>
      <c r="J660" s="6" t="inlineStr">
        <is>
          <t>livestock measures</t>
        </is>
      </c>
    </row>
    <row r="661">
      <c r="A661" t="inlineStr">
        <is>
          <t>AGRICULTURE</t>
        </is>
      </c>
      <c r="B661" t="inlineStr">
        <is>
          <t>RICE</t>
        </is>
      </c>
      <c r="C661" t="n">
        <v>2015</v>
      </c>
      <c r="D661" t="inlineStr">
        <is>
          <t>United States</t>
        </is>
      </c>
      <c r="E661" t="inlineStr">
        <is>
          <t>USA</t>
        </is>
      </c>
      <c r="F661" t="inlineStr">
        <is>
          <t>MD with no till</t>
        </is>
      </c>
      <c r="G661" t="n">
        <v>-100000</v>
      </c>
      <c r="H661" t="n">
        <v>0</v>
      </c>
      <c r="I661" t="n">
        <v>0</v>
      </c>
      <c r="J661" s="6" t="inlineStr">
        <is>
          <t>crop and rice measures</t>
        </is>
      </c>
    </row>
    <row r="662">
      <c r="A662" t="inlineStr">
        <is>
          <t>AGRICULTURE</t>
        </is>
      </c>
      <c r="B662" t="inlineStr">
        <is>
          <t>RICE</t>
        </is>
      </c>
      <c r="C662" t="n">
        <v>2015</v>
      </c>
      <c r="D662" t="inlineStr">
        <is>
          <t>United States</t>
        </is>
      </c>
      <c r="E662" t="inlineStr">
        <is>
          <t>USA</t>
        </is>
      </c>
      <c r="F662" t="inlineStr">
        <is>
          <t>MD with no till</t>
        </is>
      </c>
      <c r="G662" t="n">
        <v>-47</v>
      </c>
      <c r="H662" t="n">
        <v>0</v>
      </c>
      <c r="I662" t="n">
        <v>0</v>
      </c>
      <c r="J662" s="6" t="inlineStr">
        <is>
          <t>crop and rice measures</t>
        </is>
      </c>
    </row>
    <row r="663">
      <c r="A663" t="inlineStr">
        <is>
          <t>AGRICULTURE</t>
        </is>
      </c>
      <c r="B663" t="inlineStr">
        <is>
          <t>RICE</t>
        </is>
      </c>
      <c r="C663" t="n">
        <v>2015</v>
      </c>
      <c r="D663" t="inlineStr">
        <is>
          <t>United States</t>
        </is>
      </c>
      <c r="E663" t="inlineStr">
        <is>
          <t>USA</t>
        </is>
      </c>
      <c r="F663" t="inlineStr">
        <is>
          <t>MD with no till</t>
        </is>
      </c>
      <c r="G663" t="n">
        <v>-47</v>
      </c>
      <c r="H663" t="n">
        <v>0.0494019985198975</v>
      </c>
      <c r="I663" t="n">
        <v>0.05533023834228521</v>
      </c>
      <c r="J663" s="6" t="inlineStr">
        <is>
          <t>crop and rice measures</t>
        </is>
      </c>
    </row>
    <row r="664">
      <c r="A664" t="inlineStr">
        <is>
          <t>AGRICULTURE</t>
        </is>
      </c>
      <c r="B664" t="inlineStr">
        <is>
          <t>RICE</t>
        </is>
      </c>
      <c r="C664" t="n">
        <v>2015</v>
      </c>
      <c r="D664" t="inlineStr">
        <is>
          <t>United States</t>
        </is>
      </c>
      <c r="E664" t="inlineStr">
        <is>
          <t>USA</t>
        </is>
      </c>
      <c r="F664" t="inlineStr">
        <is>
          <t>Dryland rice</t>
        </is>
      </c>
      <c r="G664" t="n">
        <v>-11</v>
      </c>
      <c r="H664" t="n">
        <v>0.476606011390686</v>
      </c>
      <c r="I664" t="n">
        <v>0.5337987327575684</v>
      </c>
      <c r="J664" s="6" t="inlineStr">
        <is>
          <t>crop and rice measures</t>
        </is>
      </c>
    </row>
    <row r="665">
      <c r="A665" t="inlineStr">
        <is>
          <t>AGRICULTURE</t>
        </is>
      </c>
      <c r="B665" t="inlineStr">
        <is>
          <t>RICE</t>
        </is>
      </c>
      <c r="C665" t="n">
        <v>2015</v>
      </c>
      <c r="D665" t="inlineStr">
        <is>
          <t>United States</t>
        </is>
      </c>
      <c r="E665" t="inlineStr">
        <is>
          <t>USA</t>
        </is>
      </c>
      <c r="F665" t="inlineStr">
        <is>
          <t>Dryland rice with 20% reduced fertilizer</t>
        </is>
      </c>
      <c r="G665" t="n">
        <v>-10</v>
      </c>
      <c r="H665" t="n">
        <v>0.554071009159088</v>
      </c>
      <c r="I665" t="n">
        <v>0.6205595302581787</v>
      </c>
      <c r="J665" s="6" t="inlineStr">
        <is>
          <t>crop and rice measures</t>
        </is>
      </c>
    </row>
    <row r="666">
      <c r="A666" t="inlineStr">
        <is>
          <t>AGRICULTURE</t>
        </is>
      </c>
      <c r="B666" t="inlineStr">
        <is>
          <t>RICE</t>
        </is>
      </c>
      <c r="C666" t="n">
        <v>2015</v>
      </c>
      <c r="D666" t="inlineStr">
        <is>
          <t>United States</t>
        </is>
      </c>
      <c r="E666" t="inlineStr">
        <is>
          <t>USA</t>
        </is>
      </c>
      <c r="F666" t="inlineStr">
        <is>
          <t>MD with auto-fertilization</t>
        </is>
      </c>
      <c r="G666" t="n">
        <v>6</v>
      </c>
      <c r="H666" t="n">
        <v>0.0847639963030815</v>
      </c>
      <c r="I666" t="n">
        <v>0.09493567585945129</v>
      </c>
      <c r="J666" s="6" t="inlineStr">
        <is>
          <t>crop and rice measures</t>
        </is>
      </c>
    </row>
    <row r="667">
      <c r="A667" t="inlineStr">
        <is>
          <t>AGRICULTURE</t>
        </is>
      </c>
      <c r="B667" t="inlineStr">
        <is>
          <t>RICE</t>
        </is>
      </c>
      <c r="C667" t="n">
        <v>2015</v>
      </c>
      <c r="D667" t="inlineStr">
        <is>
          <t>United States</t>
        </is>
      </c>
      <c r="E667" t="inlineStr">
        <is>
          <t>USA</t>
        </is>
      </c>
      <c r="F667" t="inlineStr">
        <is>
          <t>MD with nitrification inhibitor fertilizer</t>
        </is>
      </c>
      <c r="G667" t="n">
        <v>8</v>
      </c>
      <c r="H667" t="n">
        <v>0.197295993566513</v>
      </c>
      <c r="I667" t="n">
        <v>0.2209715127944946</v>
      </c>
      <c r="J667" s="6" t="inlineStr">
        <is>
          <t>crop and rice measures</t>
        </is>
      </c>
    </row>
    <row r="668">
      <c r="A668" t="inlineStr">
        <is>
          <t>AGRICULTURE</t>
        </is>
      </c>
      <c r="B668" t="inlineStr">
        <is>
          <t>RICE</t>
        </is>
      </c>
      <c r="C668" t="n">
        <v>2015</v>
      </c>
      <c r="D668" t="inlineStr">
        <is>
          <t>United States</t>
        </is>
      </c>
      <c r="E668" t="inlineStr">
        <is>
          <t>USA</t>
        </is>
      </c>
      <c r="F668" t="inlineStr">
        <is>
          <t>Mid-season drainage</t>
        </is>
      </c>
      <c r="G668" t="n">
        <v>13</v>
      </c>
      <c r="H668" t="n">
        <v>0.08862400054931641</v>
      </c>
      <c r="I668" t="n">
        <v>0.09925888061523438</v>
      </c>
      <c r="J668" s="6" t="inlineStr">
        <is>
          <t>crop and rice measures</t>
        </is>
      </c>
    </row>
    <row r="669">
      <c r="A669" t="inlineStr">
        <is>
          <t>AGRICULTURE</t>
        </is>
      </c>
      <c r="B669" t="inlineStr">
        <is>
          <t>RICE</t>
        </is>
      </c>
      <c r="C669" t="n">
        <v>2015</v>
      </c>
      <c r="D669" t="inlineStr">
        <is>
          <t>United States</t>
        </is>
      </c>
      <c r="E669" t="inlineStr">
        <is>
          <t>USA</t>
        </is>
      </c>
      <c r="F669" t="inlineStr">
        <is>
          <t>Dryland rice with 20% reduced fertilizer</t>
        </is>
      </c>
      <c r="G669" t="n">
        <v>15</v>
      </c>
      <c r="H669" t="n">
        <v>0.133588001132011</v>
      </c>
      <c r="I669" t="n">
        <v>0.1496185612678523</v>
      </c>
      <c r="J669" s="6" t="inlineStr">
        <is>
          <t>crop and rice measures</t>
        </is>
      </c>
    </row>
    <row r="670">
      <c r="A670" t="inlineStr">
        <is>
          <t>AGRICULTURE</t>
        </is>
      </c>
      <c r="B670" t="inlineStr">
        <is>
          <t>RICE</t>
        </is>
      </c>
      <c r="C670" t="n">
        <v>2015</v>
      </c>
      <c r="D670" t="inlineStr">
        <is>
          <t>United States</t>
        </is>
      </c>
      <c r="E670" t="inlineStr">
        <is>
          <t>USA</t>
        </is>
      </c>
      <c r="F670" t="inlineStr">
        <is>
          <t>CF with ammonium sulfate fertilizer</t>
        </is>
      </c>
      <c r="G670" t="n">
        <v>16</v>
      </c>
      <c r="H670" t="n">
        <v>0.008055999875068699</v>
      </c>
      <c r="I670" t="n">
        <v>0.009022719860076944</v>
      </c>
      <c r="J670" s="6" t="inlineStr">
        <is>
          <t>crop and rice measures</t>
        </is>
      </c>
    </row>
    <row r="671">
      <c r="A671" t="inlineStr">
        <is>
          <t>AGRICULTURE</t>
        </is>
      </c>
      <c r="B671" t="inlineStr">
        <is>
          <t>RICE</t>
        </is>
      </c>
      <c r="C671" t="n">
        <v>2015</v>
      </c>
      <c r="D671" t="inlineStr">
        <is>
          <t>United States</t>
        </is>
      </c>
      <c r="E671" t="inlineStr">
        <is>
          <t>USA</t>
        </is>
      </c>
      <c r="F671" t="inlineStr">
        <is>
          <t>MD with ammonium sulfate fertilizer</t>
        </is>
      </c>
      <c r="G671" t="n">
        <v>17</v>
      </c>
      <c r="H671" t="n">
        <v>0.10012000054121</v>
      </c>
      <c r="I671" t="n">
        <v>0.1121344006061552</v>
      </c>
      <c r="J671" s="6" t="inlineStr">
        <is>
          <t>crop and rice measures</t>
        </is>
      </c>
    </row>
    <row r="672">
      <c r="A672" t="inlineStr">
        <is>
          <t>AGRICULTURE</t>
        </is>
      </c>
      <c r="B672" t="inlineStr">
        <is>
          <t>RICE</t>
        </is>
      </c>
      <c r="C672" t="n">
        <v>2015</v>
      </c>
      <c r="D672" t="inlineStr">
        <is>
          <t>United States</t>
        </is>
      </c>
      <c r="E672" t="inlineStr">
        <is>
          <t>USA</t>
        </is>
      </c>
      <c r="F672" t="inlineStr">
        <is>
          <t>Dryland rice</t>
        </is>
      </c>
      <c r="G672" t="n">
        <v>17</v>
      </c>
      <c r="H672" t="n">
        <v>0.119030997157096</v>
      </c>
      <c r="I672" t="n">
        <v>0.1333147168159475</v>
      </c>
      <c r="J672" s="6" t="inlineStr">
        <is>
          <t>crop and rice measures</t>
        </is>
      </c>
    </row>
    <row r="673">
      <c r="A673" t="inlineStr">
        <is>
          <t>AGRICULTURE</t>
        </is>
      </c>
      <c r="B673" t="inlineStr">
        <is>
          <t>RICE</t>
        </is>
      </c>
      <c r="C673" t="n">
        <v>2015</v>
      </c>
      <c r="D673" t="inlineStr">
        <is>
          <t>United States</t>
        </is>
      </c>
      <c r="E673" t="inlineStr">
        <is>
          <t>USA</t>
        </is>
      </c>
      <c r="F673" t="inlineStr">
        <is>
          <t>MD with 10% reduced fertilizer</t>
        </is>
      </c>
      <c r="G673" t="n">
        <v>26</v>
      </c>
      <c r="H673" t="n">
        <v>0.0891290009021759</v>
      </c>
      <c r="I673" t="n">
        <v>0.09982448101043702</v>
      </c>
      <c r="J673" s="6" t="inlineStr">
        <is>
          <t>crop and rice measures</t>
        </is>
      </c>
    </row>
    <row r="674">
      <c r="A674" t="inlineStr">
        <is>
          <t>AGRICULTURE</t>
        </is>
      </c>
      <c r="B674" t="inlineStr">
        <is>
          <t>RICE</t>
        </is>
      </c>
      <c r="C674" t="n">
        <v>2015</v>
      </c>
      <c r="D674" t="inlineStr">
        <is>
          <t>United States</t>
        </is>
      </c>
      <c r="E674" t="inlineStr">
        <is>
          <t>USA</t>
        </is>
      </c>
      <c r="F674" t="inlineStr">
        <is>
          <t>CF with nitrification inhibitor fertilizer</t>
        </is>
      </c>
      <c r="G674" t="n">
        <v>31</v>
      </c>
      <c r="H674" t="n">
        <v>0.0168760009109974</v>
      </c>
      <c r="I674" t="n">
        <v>0.01890112102031709</v>
      </c>
      <c r="J674" s="6" t="inlineStr">
        <is>
          <t>crop and rice measures</t>
        </is>
      </c>
    </row>
    <row r="675">
      <c r="A675" t="inlineStr">
        <is>
          <t>AGRICULTURE</t>
        </is>
      </c>
      <c r="B675" t="inlineStr">
        <is>
          <t>RICE</t>
        </is>
      </c>
      <c r="C675" t="n">
        <v>2015</v>
      </c>
      <c r="D675" t="inlineStr">
        <is>
          <t>United States</t>
        </is>
      </c>
      <c r="E675" t="inlineStr">
        <is>
          <t>USA</t>
        </is>
      </c>
      <c r="F675" t="inlineStr">
        <is>
          <t>MD with nitrification inhibitor fertilizer</t>
        </is>
      </c>
      <c r="G675" t="n">
        <v>41</v>
      </c>
      <c r="H675" t="n">
        <v>0.06408599764108661</v>
      </c>
      <c r="I675" t="n">
        <v>0.07177631735801701</v>
      </c>
      <c r="J675" s="6" t="inlineStr">
        <is>
          <t>crop and rice measures</t>
        </is>
      </c>
    </row>
    <row r="676">
      <c r="A676" t="inlineStr">
        <is>
          <t>AGRICULTURE</t>
        </is>
      </c>
      <c r="B676" t="inlineStr">
        <is>
          <t>RICE</t>
        </is>
      </c>
      <c r="C676" t="n">
        <v>2015</v>
      </c>
      <c r="D676" t="inlineStr">
        <is>
          <t>United States</t>
        </is>
      </c>
      <c r="E676" t="inlineStr">
        <is>
          <t>USA</t>
        </is>
      </c>
      <c r="F676" t="inlineStr">
        <is>
          <t>MD with no till</t>
        </is>
      </c>
      <c r="G676" t="n">
        <v>49</v>
      </c>
      <c r="H676" t="n">
        <v>0.0323319993913174</v>
      </c>
      <c r="I676" t="n">
        <v>0.03621183931827549</v>
      </c>
      <c r="J676" s="6" t="inlineStr">
        <is>
          <t>crop and rice measures</t>
        </is>
      </c>
    </row>
    <row r="677">
      <c r="A677" t="inlineStr">
        <is>
          <t>AGRICULTURE</t>
        </is>
      </c>
      <c r="B677" t="inlineStr">
        <is>
          <t>RICE</t>
        </is>
      </c>
      <c r="C677" t="n">
        <v>2015</v>
      </c>
      <c r="D677" t="inlineStr">
        <is>
          <t>United States</t>
        </is>
      </c>
      <c r="E677" t="inlineStr">
        <is>
          <t>USA</t>
        </is>
      </c>
      <c r="F677" t="inlineStr">
        <is>
          <t>MD with auto-fertilization</t>
        </is>
      </c>
      <c r="G677" t="n">
        <v>60</v>
      </c>
      <c r="H677" t="n">
        <v>0.0402650013566017</v>
      </c>
      <c r="I677" t="n">
        <v>0.04509680151939391</v>
      </c>
      <c r="J677" s="6" t="inlineStr">
        <is>
          <t>crop and rice measures</t>
        </is>
      </c>
    </row>
    <row r="678">
      <c r="A678" t="inlineStr">
        <is>
          <t>AGRICULTURE</t>
        </is>
      </c>
      <c r="B678" t="inlineStr">
        <is>
          <t>RICE</t>
        </is>
      </c>
      <c r="C678" t="n">
        <v>2015</v>
      </c>
      <c r="D678" t="inlineStr">
        <is>
          <t>United States</t>
        </is>
      </c>
      <c r="E678" t="inlineStr">
        <is>
          <t>USA</t>
        </is>
      </c>
      <c r="F678" t="inlineStr">
        <is>
          <t>AWD with nitrification inhibitor</t>
        </is>
      </c>
      <c r="G678" t="n">
        <v>62</v>
      </c>
      <c r="H678" t="n">
        <v>0.313062995672226</v>
      </c>
      <c r="I678" t="n">
        <v>0.3506305551528932</v>
      </c>
      <c r="J678" s="6" t="inlineStr">
        <is>
          <t>crop and rice measures</t>
        </is>
      </c>
    </row>
    <row r="679">
      <c r="A679" t="inlineStr">
        <is>
          <t>AGRICULTURE</t>
        </is>
      </c>
      <c r="B679" t="inlineStr">
        <is>
          <t>RICE</t>
        </is>
      </c>
      <c r="C679" t="n">
        <v>2015</v>
      </c>
      <c r="D679" t="inlineStr">
        <is>
          <t>United States</t>
        </is>
      </c>
      <c r="E679" t="inlineStr">
        <is>
          <t>USA</t>
        </is>
      </c>
      <c r="F679" t="inlineStr">
        <is>
          <t>MD with ammonium sulfate fertilizer</t>
        </is>
      </c>
      <c r="G679" t="n">
        <v>63</v>
      </c>
      <c r="H679" t="n">
        <v>0.0429349988698959</v>
      </c>
      <c r="I679" t="n">
        <v>0.04808719873428341</v>
      </c>
      <c r="J679" s="6" t="inlineStr">
        <is>
          <t>crop and rice measures</t>
        </is>
      </c>
    </row>
    <row r="680">
      <c r="A680" t="inlineStr">
        <is>
          <t>AGRICULTURE</t>
        </is>
      </c>
      <c r="B680" t="inlineStr">
        <is>
          <t>RICE</t>
        </is>
      </c>
      <c r="C680" t="n">
        <v>2015</v>
      </c>
      <c r="D680" t="inlineStr">
        <is>
          <t>United States</t>
        </is>
      </c>
      <c r="E680" t="inlineStr">
        <is>
          <t>USA</t>
        </is>
      </c>
      <c r="F680" t="inlineStr">
        <is>
          <t>Mid-season drainage</t>
        </is>
      </c>
      <c r="G680" t="n">
        <v>64</v>
      </c>
      <c r="H680" t="n">
        <v>0.0406170003116131</v>
      </c>
      <c r="I680" t="n">
        <v>0.04549104034900667</v>
      </c>
      <c r="J680" s="6" t="inlineStr">
        <is>
          <t>crop and rice measures</t>
        </is>
      </c>
    </row>
    <row r="681">
      <c r="A681" t="inlineStr">
        <is>
          <t>AGRICULTURE</t>
        </is>
      </c>
      <c r="B681" t="inlineStr">
        <is>
          <t>RICE</t>
        </is>
      </c>
      <c r="C681" t="n">
        <v>2015</v>
      </c>
      <c r="D681" t="inlineStr">
        <is>
          <t>United States</t>
        </is>
      </c>
      <c r="E681" t="inlineStr">
        <is>
          <t>USA</t>
        </is>
      </c>
      <c r="F681" t="inlineStr">
        <is>
          <t>MD with 20% reduced fertilizer</t>
        </is>
      </c>
      <c r="G681" t="n">
        <v>71</v>
      </c>
      <c r="H681" t="n">
        <v>0.0924630016088486</v>
      </c>
      <c r="I681" t="n">
        <v>0.1035585618019104</v>
      </c>
      <c r="J681" s="6" t="inlineStr">
        <is>
          <t>crop and rice measures</t>
        </is>
      </c>
    </row>
    <row r="682">
      <c r="A682" t="inlineStr">
        <is>
          <t>AGRICULTURE</t>
        </is>
      </c>
      <c r="B682" t="inlineStr">
        <is>
          <t>RICE</t>
        </is>
      </c>
      <c r="C682" t="n">
        <v>2015</v>
      </c>
      <c r="D682" t="inlineStr">
        <is>
          <t>United States</t>
        </is>
      </c>
      <c r="E682" t="inlineStr">
        <is>
          <t>USA</t>
        </is>
      </c>
      <c r="F682" t="inlineStr">
        <is>
          <t>MD with 10% reduced fertilizer</t>
        </is>
      </c>
      <c r="G682" t="n">
        <v>74</v>
      </c>
      <c r="H682" t="n">
        <v>0.0395420007407665</v>
      </c>
      <c r="I682" t="n">
        <v>0.04428704082965848</v>
      </c>
      <c r="J682" s="6" t="inlineStr">
        <is>
          <t>crop and rice measures</t>
        </is>
      </c>
    </row>
    <row r="683">
      <c r="A683" t="inlineStr">
        <is>
          <t>AGRICULTURE</t>
        </is>
      </c>
      <c r="B683" t="inlineStr">
        <is>
          <t>RICE</t>
        </is>
      </c>
      <c r="C683" t="n">
        <v>2015</v>
      </c>
      <c r="D683" t="inlineStr">
        <is>
          <t>United States</t>
        </is>
      </c>
      <c r="E683" t="inlineStr">
        <is>
          <t>USA</t>
        </is>
      </c>
      <c r="F683" t="inlineStr">
        <is>
          <t>MD with slow release fertilizer</t>
        </is>
      </c>
      <c r="G683" t="n">
        <v>76</v>
      </c>
      <c r="H683" t="n">
        <v>0.153429999947547</v>
      </c>
      <c r="I683" t="n">
        <v>0.1718415999412526</v>
      </c>
      <c r="J683" s="6" t="inlineStr">
        <is>
          <t>crop and rice measures</t>
        </is>
      </c>
    </row>
    <row r="684">
      <c r="A684" t="inlineStr">
        <is>
          <t>AGRICULTURE</t>
        </is>
      </c>
      <c r="B684" t="inlineStr">
        <is>
          <t>RICE</t>
        </is>
      </c>
      <c r="C684" t="n">
        <v>2015</v>
      </c>
      <c r="D684" t="inlineStr">
        <is>
          <t>United States</t>
        </is>
      </c>
      <c r="E684" t="inlineStr">
        <is>
          <t>USA</t>
        </is>
      </c>
      <c r="F684" t="inlineStr">
        <is>
          <t>Alternate wetting &amp; drying</t>
        </is>
      </c>
      <c r="G684" t="n">
        <v>93</v>
      </c>
      <c r="H684" t="n">
        <v>0.23089000582695</v>
      </c>
      <c r="I684" t="n">
        <v>0.258596806526184</v>
      </c>
      <c r="J684" s="6" t="inlineStr">
        <is>
          <t>crop and rice measures</t>
        </is>
      </c>
    </row>
    <row r="685">
      <c r="A685" t="inlineStr">
        <is>
          <t>AGRICULTURE</t>
        </is>
      </c>
      <c r="B685" t="inlineStr">
        <is>
          <t>RICE</t>
        </is>
      </c>
      <c r="C685" t="n">
        <v>2015</v>
      </c>
      <c r="D685" t="inlineStr">
        <is>
          <t>United States</t>
        </is>
      </c>
      <c r="E685" t="inlineStr">
        <is>
          <t>USA</t>
        </is>
      </c>
      <c r="F685" t="inlineStr">
        <is>
          <t>Dry-Seeding with 20% reduced fertilizer</t>
        </is>
      </c>
      <c r="G685" t="n">
        <v>97</v>
      </c>
      <c r="H685" t="n">
        <v>0.0382779985666275</v>
      </c>
      <c r="I685" t="n">
        <v>0.0428713583946228</v>
      </c>
      <c r="J685" s="6" t="inlineStr">
        <is>
          <t>crop and rice measures</t>
        </is>
      </c>
    </row>
    <row r="686">
      <c r="A686" t="inlineStr">
        <is>
          <t>AGRICULTURE</t>
        </is>
      </c>
      <c r="B686" t="inlineStr">
        <is>
          <t>RICE</t>
        </is>
      </c>
      <c r="C686" t="n">
        <v>2015</v>
      </c>
      <c r="D686" t="inlineStr">
        <is>
          <t>United States</t>
        </is>
      </c>
      <c r="E686" t="inlineStr">
        <is>
          <t>USA</t>
        </is>
      </c>
      <c r="F686" t="inlineStr">
        <is>
          <t>AWD with nitrification inhibitor</t>
        </is>
      </c>
      <c r="G686" t="n">
        <v>98</v>
      </c>
      <c r="H686" t="n">
        <v>0.0770590007305145</v>
      </c>
      <c r="I686" t="n">
        <v>0.08630608081817624</v>
      </c>
      <c r="J686" s="6" t="inlineStr">
        <is>
          <t>crop and rice measures</t>
        </is>
      </c>
    </row>
    <row r="687">
      <c r="A687" t="inlineStr">
        <is>
          <t>AGRICULTURE</t>
        </is>
      </c>
      <c r="B687" t="inlineStr">
        <is>
          <t>RICE</t>
        </is>
      </c>
      <c r="C687" t="n">
        <v>2015</v>
      </c>
      <c r="D687" t="inlineStr">
        <is>
          <t>United States</t>
        </is>
      </c>
      <c r="E687" t="inlineStr">
        <is>
          <t>USA</t>
        </is>
      </c>
      <c r="F687" t="inlineStr">
        <is>
          <t>MD with 20% reduced fertilizer</t>
        </is>
      </c>
      <c r="G687" t="n">
        <v>110</v>
      </c>
      <c r="H687" t="n">
        <v>0.0371639989316463</v>
      </c>
      <c r="I687" t="n">
        <v>0.04162367880344386</v>
      </c>
      <c r="J687" s="6" t="inlineStr">
        <is>
          <t>crop and rice measures</t>
        </is>
      </c>
    </row>
    <row r="688">
      <c r="A688" t="inlineStr">
        <is>
          <t>AGRICULTURE</t>
        </is>
      </c>
      <c r="B688" t="inlineStr">
        <is>
          <t>RICE</t>
        </is>
      </c>
      <c r="C688" t="n">
        <v>2015</v>
      </c>
      <c r="D688" t="inlineStr">
        <is>
          <t>United States</t>
        </is>
      </c>
      <c r="E688" t="inlineStr">
        <is>
          <t>USA</t>
        </is>
      </c>
      <c r="F688" t="inlineStr">
        <is>
          <t>MD with slow release fertilizer</t>
        </is>
      </c>
      <c r="G688" t="n">
        <v>111</v>
      </c>
      <c r="H688" t="n">
        <v>0.0482439994812012</v>
      </c>
      <c r="I688" t="n">
        <v>0.05403327941894535</v>
      </c>
      <c r="J688" s="6" t="inlineStr">
        <is>
          <t>crop and rice measures</t>
        </is>
      </c>
    </row>
    <row r="689">
      <c r="A689" t="inlineStr">
        <is>
          <t>AGRICULTURE</t>
        </is>
      </c>
      <c r="B689" t="inlineStr">
        <is>
          <t>RICE</t>
        </is>
      </c>
      <c r="C689" t="n">
        <v>2015</v>
      </c>
      <c r="D689" t="inlineStr">
        <is>
          <t>United States</t>
        </is>
      </c>
      <c r="E689" t="inlineStr">
        <is>
          <t>USA</t>
        </is>
      </c>
      <c r="F689" t="inlineStr">
        <is>
          <t>CF with slow release fertilizer</t>
        </is>
      </c>
      <c r="G689" t="n">
        <v>119</v>
      </c>
      <c r="H689" t="n">
        <v>0.0278709996491671</v>
      </c>
      <c r="I689" t="n">
        <v>0.03121551960706715</v>
      </c>
      <c r="J689" s="6" t="inlineStr">
        <is>
          <t>crop and rice measures</t>
        </is>
      </c>
    </row>
    <row r="690">
      <c r="A690" t="inlineStr">
        <is>
          <t>AGRICULTURE</t>
        </is>
      </c>
      <c r="B690" t="inlineStr">
        <is>
          <t>RICE</t>
        </is>
      </c>
      <c r="C690" t="n">
        <v>2015</v>
      </c>
      <c r="D690" t="inlineStr">
        <is>
          <t>United States</t>
        </is>
      </c>
      <c r="E690" t="inlineStr">
        <is>
          <t>USA</t>
        </is>
      </c>
      <c r="F690" t="inlineStr">
        <is>
          <t>AWD with slow release</t>
        </is>
      </c>
      <c r="G690" t="n">
        <v>128</v>
      </c>
      <c r="H690" t="n">
        <v>0.189140006899833</v>
      </c>
      <c r="I690" t="n">
        <v>0.211836807727813</v>
      </c>
      <c r="J690" s="6" t="inlineStr">
        <is>
          <t>crop and rice measures</t>
        </is>
      </c>
    </row>
    <row r="691">
      <c r="A691" t="inlineStr">
        <is>
          <t>AGRICULTURE</t>
        </is>
      </c>
      <c r="B691" t="inlineStr">
        <is>
          <t>RICE</t>
        </is>
      </c>
      <c r="C691" t="n">
        <v>2015</v>
      </c>
      <c r="D691" t="inlineStr">
        <is>
          <t>United States</t>
        </is>
      </c>
      <c r="E691" t="inlineStr">
        <is>
          <t>USA</t>
        </is>
      </c>
      <c r="F691" t="inlineStr">
        <is>
          <t>Alternate wetting &amp; drying</t>
        </is>
      </c>
      <c r="G691" t="n">
        <v>143</v>
      </c>
      <c r="H691" t="n">
        <v>0.0573589988052845</v>
      </c>
      <c r="I691" t="n">
        <v>0.06424207866191865</v>
      </c>
      <c r="J691" s="6" t="inlineStr">
        <is>
          <t>crop and rice measures</t>
        </is>
      </c>
    </row>
    <row r="692">
      <c r="A692" t="inlineStr">
        <is>
          <t>AGRICULTURE</t>
        </is>
      </c>
      <c r="B692" t="inlineStr">
        <is>
          <t>RICE</t>
        </is>
      </c>
      <c r="C692" t="n">
        <v>2015</v>
      </c>
      <c r="D692" t="inlineStr">
        <is>
          <t>United States</t>
        </is>
      </c>
      <c r="E692" t="inlineStr">
        <is>
          <t>USA</t>
        </is>
      </c>
      <c r="F692" t="inlineStr">
        <is>
          <t>MD with 30% reduced fertilizer</t>
        </is>
      </c>
      <c r="G692" t="n">
        <v>147</v>
      </c>
      <c r="H692" t="n">
        <v>0.09427200257778171</v>
      </c>
      <c r="I692" t="n">
        <v>0.1055846428871155</v>
      </c>
      <c r="J692" s="6" t="inlineStr">
        <is>
          <t>crop and rice measures</t>
        </is>
      </c>
    </row>
    <row r="693">
      <c r="A693" t="inlineStr">
        <is>
          <t>AGRICULTURE</t>
        </is>
      </c>
      <c r="B693" t="inlineStr">
        <is>
          <t>RICE</t>
        </is>
      </c>
      <c r="C693" t="n">
        <v>2015</v>
      </c>
      <c r="D693" t="inlineStr">
        <is>
          <t>United States</t>
        </is>
      </c>
      <c r="E693" t="inlineStr">
        <is>
          <t>USA</t>
        </is>
      </c>
      <c r="F693" t="inlineStr">
        <is>
          <t>CF with slow release fertilizer</t>
        </is>
      </c>
      <c r="G693" t="n">
        <v>159</v>
      </c>
      <c r="H693" t="n">
        <v>0.0398790016770363</v>
      </c>
      <c r="I693" t="n">
        <v>0.04466448187828066</v>
      </c>
      <c r="J693" s="6" t="inlineStr">
        <is>
          <t>crop and rice measures</t>
        </is>
      </c>
    </row>
    <row r="694">
      <c r="A694" t="inlineStr">
        <is>
          <t>AGRICULTURE</t>
        </is>
      </c>
      <c r="B694" t="inlineStr">
        <is>
          <t>RICE</t>
        </is>
      </c>
      <c r="C694" t="n">
        <v>2015</v>
      </c>
      <c r="D694" t="inlineStr">
        <is>
          <t>United States</t>
        </is>
      </c>
      <c r="E694" t="inlineStr">
        <is>
          <t>USA</t>
        </is>
      </c>
      <c r="F694" t="inlineStr">
        <is>
          <t>AWD with slow release</t>
        </is>
      </c>
      <c r="G694" t="n">
        <v>183</v>
      </c>
      <c r="H694" t="n">
        <v>0.0482809990644455</v>
      </c>
      <c r="I694" t="n">
        <v>0.05407471895217897</v>
      </c>
      <c r="J694" s="6" t="inlineStr">
        <is>
          <t>crop and rice measures</t>
        </is>
      </c>
    </row>
    <row r="695">
      <c r="A695" t="inlineStr">
        <is>
          <t>AGRICULTURE</t>
        </is>
      </c>
      <c r="B695" t="inlineStr">
        <is>
          <t>RICE</t>
        </is>
      </c>
      <c r="C695" t="n">
        <v>2015</v>
      </c>
      <c r="D695" t="inlineStr">
        <is>
          <t>United States</t>
        </is>
      </c>
      <c r="E695" t="inlineStr">
        <is>
          <t>USA</t>
        </is>
      </c>
      <c r="F695" t="inlineStr">
        <is>
          <t>MD with 30% reduced fertilizer</t>
        </is>
      </c>
      <c r="G695" t="n">
        <v>185</v>
      </c>
      <c r="H695" t="n">
        <v>0.0326059982180595</v>
      </c>
      <c r="I695" t="n">
        <v>0.03651871800422664</v>
      </c>
      <c r="J695" s="6" t="inlineStr">
        <is>
          <t>crop and rice measures</t>
        </is>
      </c>
    </row>
    <row r="696">
      <c r="A696" t="inlineStr">
        <is>
          <t>AGRICULTURE</t>
        </is>
      </c>
      <c r="B696" t="inlineStr">
        <is>
          <t>RICE</t>
        </is>
      </c>
      <c r="C696" t="n">
        <v>2015</v>
      </c>
      <c r="D696" t="inlineStr">
        <is>
          <t>United States</t>
        </is>
      </c>
      <c r="E696" t="inlineStr">
        <is>
          <t>USA</t>
        </is>
      </c>
      <c r="F696" t="inlineStr">
        <is>
          <t>Dry-Seeding</t>
        </is>
      </c>
      <c r="G696" t="n">
        <v>197</v>
      </c>
      <c r="H696" t="n">
        <v>0.0181879997253418</v>
      </c>
      <c r="I696" t="n">
        <v>0.02037055969238282</v>
      </c>
      <c r="J696" s="6" t="inlineStr">
        <is>
          <t>crop and rice measures</t>
        </is>
      </c>
    </row>
    <row r="697">
      <c r="A697" t="inlineStr">
        <is>
          <t>AGRICULTURE</t>
        </is>
      </c>
      <c r="B697" t="inlineStr">
        <is>
          <t>RICE</t>
        </is>
      </c>
      <c r="C697" t="n">
        <v>2015</v>
      </c>
      <c r="D697" t="inlineStr">
        <is>
          <t>United States</t>
        </is>
      </c>
      <c r="E697" t="inlineStr">
        <is>
          <t>USA</t>
        </is>
      </c>
      <c r="F697" t="inlineStr">
        <is>
          <t>Dry-Seeding with 20% reduced fertilizer</t>
        </is>
      </c>
      <c r="G697" t="n">
        <v>203</v>
      </c>
      <c r="H697" t="n">
        <v>0.0228979997336864</v>
      </c>
      <c r="I697" t="n">
        <v>0.02564575970172877</v>
      </c>
      <c r="J697" s="6" t="inlineStr">
        <is>
          <t>crop and rice measures</t>
        </is>
      </c>
    </row>
    <row r="698">
      <c r="A698" t="inlineStr">
        <is>
          <t>AGRICULTURE</t>
        </is>
      </c>
      <c r="B698" t="inlineStr">
        <is>
          <t>RICE</t>
        </is>
      </c>
      <c r="C698" t="n">
        <v>2015</v>
      </c>
      <c r="D698" t="inlineStr">
        <is>
          <t>United States</t>
        </is>
      </c>
      <c r="E698" t="inlineStr">
        <is>
          <t>USA</t>
        </is>
      </c>
      <c r="F698" t="inlineStr">
        <is>
          <t>MD with dry seeding</t>
        </is>
      </c>
      <c r="G698" t="n">
        <v>211</v>
      </c>
      <c r="H698" t="n">
        <v>0.07366000115871429</v>
      </c>
      <c r="I698" t="n">
        <v>0.08249920129776002</v>
      </c>
      <c r="J698" s="6" t="inlineStr">
        <is>
          <t>crop and rice measures</t>
        </is>
      </c>
    </row>
    <row r="699">
      <c r="A699" t="inlineStr">
        <is>
          <t>AGRICULTURE</t>
        </is>
      </c>
      <c r="B699" t="inlineStr">
        <is>
          <t>RICE</t>
        </is>
      </c>
      <c r="C699" t="n">
        <v>2015</v>
      </c>
      <c r="D699" t="inlineStr">
        <is>
          <t>United States</t>
        </is>
      </c>
      <c r="E699" t="inlineStr">
        <is>
          <t>USA</t>
        </is>
      </c>
      <c r="F699" t="inlineStr">
        <is>
          <t>MD with dry seeding</t>
        </is>
      </c>
      <c r="G699" t="n">
        <v>222</v>
      </c>
      <c r="H699" t="n">
        <v>0.028948999941349</v>
      </c>
      <c r="I699" t="n">
        <v>0.03242287993431088</v>
      </c>
      <c r="J699" s="6" t="inlineStr">
        <is>
          <t>crop and rice measures</t>
        </is>
      </c>
    </row>
    <row r="700">
      <c r="A700" t="inlineStr">
        <is>
          <t>AGRICULTURE</t>
        </is>
      </c>
      <c r="B700" t="inlineStr">
        <is>
          <t>RICE</t>
        </is>
      </c>
      <c r="C700" t="n">
        <v>2015</v>
      </c>
      <c r="D700" t="inlineStr">
        <is>
          <t>United States</t>
        </is>
      </c>
      <c r="E700" t="inlineStr">
        <is>
          <t>USA</t>
        </is>
      </c>
      <c r="F700" t="inlineStr">
        <is>
          <t>MD with 100% residue incorporation</t>
        </is>
      </c>
      <c r="G700" t="n">
        <v>248</v>
      </c>
      <c r="H700" t="n">
        <v>0.0111090000718832</v>
      </c>
      <c r="I700" t="n">
        <v>0.01244208008050919</v>
      </c>
      <c r="J700" s="6" t="inlineStr">
        <is>
          <t>crop and rice measures</t>
        </is>
      </c>
    </row>
    <row r="701">
      <c r="A701" t="inlineStr">
        <is>
          <t>AGRICULTURE</t>
        </is>
      </c>
      <c r="B701" t="inlineStr">
        <is>
          <t>RICE</t>
        </is>
      </c>
      <c r="C701" t="n">
        <v>2015</v>
      </c>
      <c r="D701" t="inlineStr">
        <is>
          <t>United States</t>
        </is>
      </c>
      <c r="E701" t="inlineStr">
        <is>
          <t>USA</t>
        </is>
      </c>
      <c r="F701" t="inlineStr">
        <is>
          <t>CF with auto-fertilization</t>
        </is>
      </c>
      <c r="G701" t="n">
        <v>1460</v>
      </c>
      <c r="H701" t="n">
        <v>0.0011380000505596</v>
      </c>
      <c r="I701" t="n">
        <v>0.001274560056626752</v>
      </c>
      <c r="J701" s="6" t="inlineStr">
        <is>
          <t>crop and rice measures</t>
        </is>
      </c>
    </row>
    <row r="702">
      <c r="A702" t="inlineStr">
        <is>
          <t>AGRICULTURE</t>
        </is>
      </c>
      <c r="B702" t="inlineStr">
        <is>
          <t>RICE</t>
        </is>
      </c>
      <c r="C702" t="n">
        <v>2015</v>
      </c>
      <c r="D702" t="inlineStr">
        <is>
          <t>United States</t>
        </is>
      </c>
      <c r="E702" t="inlineStr">
        <is>
          <t>USA</t>
        </is>
      </c>
      <c r="F702" t="inlineStr">
        <is>
          <t>CF with auto-fertilization</t>
        </is>
      </c>
      <c r="G702" t="n">
        <v>100000</v>
      </c>
      <c r="H702" s="12" t="n">
        <v>1e-12</v>
      </c>
      <c r="I702" t="n">
        <v>1.12e-12</v>
      </c>
      <c r="J702" s="6" t="inlineStr">
        <is>
          <t>crop and rice measures</t>
        </is>
      </c>
    </row>
    <row r="703">
      <c r="A703" t="inlineStr">
        <is>
          <t>AGRICULTURE</t>
        </is>
      </c>
      <c r="B703" t="inlineStr">
        <is>
          <t>RICE</t>
        </is>
      </c>
      <c r="C703" t="n">
        <v>2020</v>
      </c>
      <c r="D703" t="inlineStr">
        <is>
          <t>United States</t>
        </is>
      </c>
      <c r="E703" t="inlineStr">
        <is>
          <t>USA</t>
        </is>
      </c>
      <c r="F703" t="inlineStr">
        <is>
          <t>MD with no till</t>
        </is>
      </c>
      <c r="G703" t="n">
        <v>-100000</v>
      </c>
      <c r="H703" t="n">
        <v>0</v>
      </c>
      <c r="I703" t="n">
        <v>0</v>
      </c>
      <c r="J703" s="6" t="inlineStr">
        <is>
          <t>crop and rice measures</t>
        </is>
      </c>
    </row>
    <row r="704">
      <c r="A704" t="inlineStr">
        <is>
          <t>AGRICULTURE</t>
        </is>
      </c>
      <c r="B704" t="inlineStr">
        <is>
          <t>RICE</t>
        </is>
      </c>
      <c r="C704" t="n">
        <v>2020</v>
      </c>
      <c r="D704" t="inlineStr">
        <is>
          <t>United States</t>
        </is>
      </c>
      <c r="E704" t="inlineStr">
        <is>
          <t>USA</t>
        </is>
      </c>
      <c r="F704" t="inlineStr">
        <is>
          <t>MD with no till</t>
        </is>
      </c>
      <c r="G704" t="n">
        <v>-45</v>
      </c>
      <c r="H704" t="n">
        <v>0.0490109995007515</v>
      </c>
      <c r="I704" t="n">
        <v>0.05489231944084168</v>
      </c>
      <c r="J704" s="6" t="inlineStr">
        <is>
          <t>crop and rice measures</t>
        </is>
      </c>
    </row>
    <row r="705">
      <c r="A705" t="inlineStr">
        <is>
          <t>AGRICULTURE</t>
        </is>
      </c>
      <c r="B705" t="inlineStr">
        <is>
          <t>RICE</t>
        </is>
      </c>
      <c r="C705" t="n">
        <v>2020</v>
      </c>
      <c r="D705" t="inlineStr">
        <is>
          <t>United States</t>
        </is>
      </c>
      <c r="E705" t="inlineStr">
        <is>
          <t>USA</t>
        </is>
      </c>
      <c r="F705" t="inlineStr">
        <is>
          <t>MD with no till</t>
        </is>
      </c>
      <c r="G705" t="n">
        <v>-45</v>
      </c>
      <c r="H705" t="n">
        <v>0</v>
      </c>
      <c r="I705" t="n">
        <v>0</v>
      </c>
      <c r="J705" s="6" t="inlineStr">
        <is>
          <t>crop and rice measures</t>
        </is>
      </c>
    </row>
    <row r="706">
      <c r="A706" t="inlineStr">
        <is>
          <t>AGRICULTURE</t>
        </is>
      </c>
      <c r="B706" t="inlineStr">
        <is>
          <t>RICE</t>
        </is>
      </c>
      <c r="C706" t="n">
        <v>2020</v>
      </c>
      <c r="D706" t="inlineStr">
        <is>
          <t>United States</t>
        </is>
      </c>
      <c r="E706" t="inlineStr">
        <is>
          <t>USA</t>
        </is>
      </c>
      <c r="F706" t="inlineStr">
        <is>
          <t>Dryland rice with 20% reduced fertilizer</t>
        </is>
      </c>
      <c r="G706" t="n">
        <v>-13</v>
      </c>
      <c r="H706" t="n">
        <v>0.543727993965148</v>
      </c>
      <c r="I706" t="n">
        <v>0.6089753532409659</v>
      </c>
      <c r="J706" s="6" t="inlineStr">
        <is>
          <t>crop and rice measures</t>
        </is>
      </c>
    </row>
    <row r="707">
      <c r="A707" t="inlineStr">
        <is>
          <t>AGRICULTURE</t>
        </is>
      </c>
      <c r="B707" t="inlineStr">
        <is>
          <t>RICE</t>
        </is>
      </c>
      <c r="C707" t="n">
        <v>2020</v>
      </c>
      <c r="D707" t="inlineStr">
        <is>
          <t>United States</t>
        </is>
      </c>
      <c r="E707" t="inlineStr">
        <is>
          <t>USA</t>
        </is>
      </c>
      <c r="F707" t="inlineStr">
        <is>
          <t>Dryland rice</t>
        </is>
      </c>
      <c r="G707" t="n">
        <v>-13</v>
      </c>
      <c r="H707" t="n">
        <v>0.42943799495697</v>
      </c>
      <c r="I707" t="n">
        <v>0.4809705543518064</v>
      </c>
      <c r="J707" s="6" t="inlineStr">
        <is>
          <t>crop and rice measures</t>
        </is>
      </c>
    </row>
    <row r="708">
      <c r="A708" t="inlineStr">
        <is>
          <t>AGRICULTURE</t>
        </is>
      </c>
      <c r="B708" t="inlineStr">
        <is>
          <t>RICE</t>
        </is>
      </c>
      <c r="C708" t="n">
        <v>2020</v>
      </c>
      <c r="D708" t="inlineStr">
        <is>
          <t>United States</t>
        </is>
      </c>
      <c r="E708" t="inlineStr">
        <is>
          <t>USA</t>
        </is>
      </c>
      <c r="F708" t="inlineStr">
        <is>
          <t>MD with auto-fertilization</t>
        </is>
      </c>
      <c r="G708" t="n">
        <v>5</v>
      </c>
      <c r="H708" t="n">
        <v>0.104332998394966</v>
      </c>
      <c r="I708" t="n">
        <v>0.1168529582023619</v>
      </c>
      <c r="J708" s="6" t="inlineStr">
        <is>
          <t>crop and rice measures</t>
        </is>
      </c>
    </row>
    <row r="709">
      <c r="A709" t="inlineStr">
        <is>
          <t>AGRICULTURE</t>
        </is>
      </c>
      <c r="B709" t="inlineStr">
        <is>
          <t>RICE</t>
        </is>
      </c>
      <c r="C709" t="n">
        <v>2020</v>
      </c>
      <c r="D709" t="inlineStr">
        <is>
          <t>United States</t>
        </is>
      </c>
      <c r="E709" t="inlineStr">
        <is>
          <t>USA</t>
        </is>
      </c>
      <c r="F709" t="inlineStr">
        <is>
          <t>MD with nitrification inhibitor fertilizer</t>
        </is>
      </c>
      <c r="G709" t="n">
        <v>10</v>
      </c>
      <c r="H709" t="n">
        <v>0.19581900537014</v>
      </c>
      <c r="I709" t="n">
        <v>0.2193172860145568</v>
      </c>
      <c r="J709" s="6" t="inlineStr">
        <is>
          <t>crop and rice measures</t>
        </is>
      </c>
    </row>
    <row r="710">
      <c r="A710" t="inlineStr">
        <is>
          <t>AGRICULTURE</t>
        </is>
      </c>
      <c r="B710" t="inlineStr">
        <is>
          <t>RICE</t>
        </is>
      </c>
      <c r="C710" t="n">
        <v>2020</v>
      </c>
      <c r="D710" t="inlineStr">
        <is>
          <t>United States</t>
        </is>
      </c>
      <c r="E710" t="inlineStr">
        <is>
          <t>USA</t>
        </is>
      </c>
      <c r="F710" t="inlineStr">
        <is>
          <t>Mid-season drainage</t>
        </is>
      </c>
      <c r="G710" t="n">
        <v>11</v>
      </c>
      <c r="H710" t="n">
        <v>0.107120998203754</v>
      </c>
      <c r="I710" t="n">
        <v>0.1199755179882045</v>
      </c>
      <c r="J710" s="6" t="inlineStr">
        <is>
          <t>crop and rice measures</t>
        </is>
      </c>
    </row>
    <row r="711">
      <c r="A711" t="inlineStr">
        <is>
          <t>AGRICULTURE</t>
        </is>
      </c>
      <c r="B711" t="inlineStr">
        <is>
          <t>RICE</t>
        </is>
      </c>
      <c r="C711" t="n">
        <v>2020</v>
      </c>
      <c r="D711" t="inlineStr">
        <is>
          <t>United States</t>
        </is>
      </c>
      <c r="E711" t="inlineStr">
        <is>
          <t>USA</t>
        </is>
      </c>
      <c r="F711" t="inlineStr">
        <is>
          <t>CF with ammonium sulfate fertilizer</t>
        </is>
      </c>
      <c r="G711" t="n">
        <v>13</v>
      </c>
      <c r="H711" t="n">
        <v>0.009762999601662201</v>
      </c>
      <c r="I711" t="n">
        <v>0.01093455955386167</v>
      </c>
      <c r="J711" s="6" t="inlineStr">
        <is>
          <t>crop and rice measures</t>
        </is>
      </c>
    </row>
    <row r="712">
      <c r="A712" t="inlineStr">
        <is>
          <t>AGRICULTURE</t>
        </is>
      </c>
      <c r="B712" t="inlineStr">
        <is>
          <t>RICE</t>
        </is>
      </c>
      <c r="C712" t="n">
        <v>2020</v>
      </c>
      <c r="D712" t="inlineStr">
        <is>
          <t>United States</t>
        </is>
      </c>
      <c r="E712" t="inlineStr">
        <is>
          <t>USA</t>
        </is>
      </c>
      <c r="F712" t="inlineStr">
        <is>
          <t>MD with ammonium sulfate fertilizer</t>
        </is>
      </c>
      <c r="G712" t="n">
        <v>14</v>
      </c>
      <c r="H712" t="n">
        <v>0.12109799683094</v>
      </c>
      <c r="I712" t="n">
        <v>0.1356297564506528</v>
      </c>
      <c r="J712" s="6" t="inlineStr">
        <is>
          <t>crop and rice measures</t>
        </is>
      </c>
    </row>
    <row r="713">
      <c r="A713" t="inlineStr">
        <is>
          <t>AGRICULTURE</t>
        </is>
      </c>
      <c r="B713" t="inlineStr">
        <is>
          <t>RICE</t>
        </is>
      </c>
      <c r="C713" t="n">
        <v>2020</v>
      </c>
      <c r="D713" t="inlineStr">
        <is>
          <t>United States</t>
        </is>
      </c>
      <c r="E713" t="inlineStr">
        <is>
          <t>USA</t>
        </is>
      </c>
      <c r="F713" t="inlineStr">
        <is>
          <t>MD with 10% reduced fertilizer</t>
        </is>
      </c>
      <c r="G713" t="n">
        <v>16</v>
      </c>
      <c r="H713" t="n">
        <v>0.109200000762939</v>
      </c>
      <c r="I713" t="n">
        <v>0.1223040008544917</v>
      </c>
      <c r="J713" s="6" t="inlineStr">
        <is>
          <t>crop and rice measures</t>
        </is>
      </c>
    </row>
    <row r="714">
      <c r="A714" t="inlineStr">
        <is>
          <t>AGRICULTURE</t>
        </is>
      </c>
      <c r="B714" t="inlineStr">
        <is>
          <t>RICE</t>
        </is>
      </c>
      <c r="C714" t="n">
        <v>2020</v>
      </c>
      <c r="D714" t="inlineStr">
        <is>
          <t>United States</t>
        </is>
      </c>
      <c r="E714" t="inlineStr">
        <is>
          <t>USA</t>
        </is>
      </c>
      <c r="F714" t="inlineStr">
        <is>
          <t>Dryland rice with 20% reduced fertilizer</t>
        </is>
      </c>
      <c r="G714" t="n">
        <v>16</v>
      </c>
      <c r="H714" t="n">
        <v>0.131586000323295</v>
      </c>
      <c r="I714" t="n">
        <v>0.1473763203620904</v>
      </c>
      <c r="J714" s="6" t="inlineStr">
        <is>
          <t>crop and rice measures</t>
        </is>
      </c>
    </row>
    <row r="715">
      <c r="A715" t="inlineStr">
        <is>
          <t>AGRICULTURE</t>
        </is>
      </c>
      <c r="B715" t="inlineStr">
        <is>
          <t>RICE</t>
        </is>
      </c>
      <c r="C715" t="n">
        <v>2020</v>
      </c>
      <c r="D715" t="inlineStr">
        <is>
          <t>United States</t>
        </is>
      </c>
      <c r="E715" t="inlineStr">
        <is>
          <t>USA</t>
        </is>
      </c>
      <c r="F715" t="inlineStr">
        <is>
          <t>Dryland rice</t>
        </is>
      </c>
      <c r="G715" t="n">
        <v>22</v>
      </c>
      <c r="H715" t="n">
        <v>0.10768000036478</v>
      </c>
      <c r="I715" t="n">
        <v>0.1206016004085536</v>
      </c>
      <c r="J715" s="6" t="inlineStr">
        <is>
          <t>crop and rice measures</t>
        </is>
      </c>
    </row>
    <row r="716">
      <c r="A716" t="inlineStr">
        <is>
          <t>AGRICULTURE</t>
        </is>
      </c>
      <c r="B716" t="inlineStr">
        <is>
          <t>RICE</t>
        </is>
      </c>
      <c r="C716" t="n">
        <v>2020</v>
      </c>
      <c r="D716" t="inlineStr">
        <is>
          <t>United States</t>
        </is>
      </c>
      <c r="E716" t="inlineStr">
        <is>
          <t>USA</t>
        </is>
      </c>
      <c r="F716" t="inlineStr">
        <is>
          <t>CF with nitrification inhibitor fertilizer</t>
        </is>
      </c>
      <c r="G716" t="n">
        <v>40</v>
      </c>
      <c r="H716" t="n">
        <v>0.015522999688983</v>
      </c>
      <c r="I716" t="n">
        <v>0.01738575965166096</v>
      </c>
      <c r="J716" s="6" t="inlineStr">
        <is>
          <t>crop and rice measures</t>
        </is>
      </c>
    </row>
    <row r="717">
      <c r="A717" t="inlineStr">
        <is>
          <t>AGRICULTURE</t>
        </is>
      </c>
      <c r="B717" t="inlineStr">
        <is>
          <t>RICE</t>
        </is>
      </c>
      <c r="C717" t="n">
        <v>2020</v>
      </c>
      <c r="D717" t="inlineStr">
        <is>
          <t>United States</t>
        </is>
      </c>
      <c r="E717" t="inlineStr">
        <is>
          <t>USA</t>
        </is>
      </c>
      <c r="F717" t="inlineStr">
        <is>
          <t>MD with 20% reduced fertilizer</t>
        </is>
      </c>
      <c r="G717" t="n">
        <v>42</v>
      </c>
      <c r="H717" t="n">
        <v>0.111625999212265</v>
      </c>
      <c r="I717" t="n">
        <v>0.1250211191177368</v>
      </c>
      <c r="J717" s="6" t="inlineStr">
        <is>
          <t>crop and rice measures</t>
        </is>
      </c>
    </row>
    <row r="718">
      <c r="A718" t="inlineStr">
        <is>
          <t>AGRICULTURE</t>
        </is>
      </c>
      <c r="B718" t="inlineStr">
        <is>
          <t>RICE</t>
        </is>
      </c>
      <c r="C718" t="n">
        <v>2020</v>
      </c>
      <c r="D718" t="inlineStr">
        <is>
          <t>United States</t>
        </is>
      </c>
      <c r="E718" t="inlineStr">
        <is>
          <t>USA</t>
        </is>
      </c>
      <c r="F718" t="inlineStr">
        <is>
          <t>Dry-Seeding with 20% reduced fertilizer</t>
        </is>
      </c>
      <c r="G718" t="n">
        <v>52</v>
      </c>
      <c r="H718" t="n">
        <v>0.0468740016222</v>
      </c>
      <c r="I718" t="n">
        <v>0.052498881816864</v>
      </c>
      <c r="J718" s="6" t="inlineStr">
        <is>
          <t>crop and rice measures</t>
        </is>
      </c>
    </row>
    <row r="719">
      <c r="A719" t="inlineStr">
        <is>
          <t>AGRICULTURE</t>
        </is>
      </c>
      <c r="B719" t="inlineStr">
        <is>
          <t>RICE</t>
        </is>
      </c>
      <c r="C719" t="n">
        <v>2020</v>
      </c>
      <c r="D719" t="inlineStr">
        <is>
          <t>United States</t>
        </is>
      </c>
      <c r="E719" t="inlineStr">
        <is>
          <t>USA</t>
        </is>
      </c>
      <c r="F719" t="inlineStr">
        <is>
          <t>MD with nitrification inhibitor fertilizer</t>
        </is>
      </c>
      <c r="G719" t="n">
        <v>53</v>
      </c>
      <c r="H719" t="n">
        <v>0.0595760010182858</v>
      </c>
      <c r="I719" t="n">
        <v>0.0667251211404801</v>
      </c>
      <c r="J719" s="6" t="inlineStr">
        <is>
          <t>crop and rice measures</t>
        </is>
      </c>
    </row>
    <row r="720">
      <c r="A720" t="inlineStr">
        <is>
          <t>AGRICULTURE</t>
        </is>
      </c>
      <c r="B720" t="inlineStr">
        <is>
          <t>RICE</t>
        </is>
      </c>
      <c r="C720" t="n">
        <v>2020</v>
      </c>
      <c r="D720" t="inlineStr">
        <is>
          <t>United States</t>
        </is>
      </c>
      <c r="E720" t="inlineStr">
        <is>
          <t>USA</t>
        </is>
      </c>
      <c r="F720" t="inlineStr">
        <is>
          <t>MD with slow release fertilizer</t>
        </is>
      </c>
      <c r="G720" t="n">
        <v>61</v>
      </c>
      <c r="H720" t="n">
        <v>0.158684998750686</v>
      </c>
      <c r="I720" t="n">
        <v>0.1777271986007684</v>
      </c>
      <c r="J720" s="6" t="inlineStr">
        <is>
          <t>crop and rice measures</t>
        </is>
      </c>
    </row>
    <row r="721">
      <c r="A721" t="inlineStr">
        <is>
          <t>AGRICULTURE</t>
        </is>
      </c>
      <c r="B721" t="inlineStr">
        <is>
          <t>RICE</t>
        </is>
      </c>
      <c r="C721" t="n">
        <v>2020</v>
      </c>
      <c r="D721" t="inlineStr">
        <is>
          <t>United States</t>
        </is>
      </c>
      <c r="E721" t="inlineStr">
        <is>
          <t>USA</t>
        </is>
      </c>
      <c r="F721" t="inlineStr">
        <is>
          <t>AWD with nitrification inhibitor</t>
        </is>
      </c>
      <c r="G721" t="n">
        <v>67</v>
      </c>
      <c r="H721" t="n">
        <v>0.311085999011993</v>
      </c>
      <c r="I721" t="n">
        <v>0.3484163188934322</v>
      </c>
      <c r="J721" s="6" t="inlineStr">
        <is>
          <t>crop and rice measures</t>
        </is>
      </c>
    </row>
    <row r="722">
      <c r="A722" t="inlineStr">
        <is>
          <t>AGRICULTURE</t>
        </is>
      </c>
      <c r="B722" t="inlineStr">
        <is>
          <t>RICE</t>
        </is>
      </c>
      <c r="C722" t="n">
        <v>2020</v>
      </c>
      <c r="D722" t="inlineStr">
        <is>
          <t>United States</t>
        </is>
      </c>
      <c r="E722" t="inlineStr">
        <is>
          <t>USA</t>
        </is>
      </c>
      <c r="F722" t="inlineStr">
        <is>
          <t>MD with auto-fertilization</t>
        </is>
      </c>
      <c r="G722" t="n">
        <v>74</v>
      </c>
      <c r="H722" t="n">
        <v>0.0392669998109341</v>
      </c>
      <c r="I722" t="n">
        <v>0.0439790397882462</v>
      </c>
      <c r="J722" s="6" t="inlineStr">
        <is>
          <t>crop and rice measures</t>
        </is>
      </c>
    </row>
    <row r="723">
      <c r="A723" t="inlineStr">
        <is>
          <t>AGRICULTURE</t>
        </is>
      </c>
      <c r="B723" t="inlineStr">
        <is>
          <t>RICE</t>
        </is>
      </c>
      <c r="C723" t="n">
        <v>2020</v>
      </c>
      <c r="D723" t="inlineStr">
        <is>
          <t>United States</t>
        </is>
      </c>
      <c r="E723" t="inlineStr">
        <is>
          <t>USA</t>
        </is>
      </c>
      <c r="F723" t="inlineStr">
        <is>
          <t>MD with ammonium sulfate fertilizer</t>
        </is>
      </c>
      <c r="G723" t="n">
        <v>76</v>
      </c>
      <c r="H723" t="n">
        <v>0.0424540005624294</v>
      </c>
      <c r="I723" t="n">
        <v>0.04754848062992093</v>
      </c>
      <c r="J723" s="6" t="inlineStr">
        <is>
          <t>crop and rice measures</t>
        </is>
      </c>
    </row>
    <row r="724">
      <c r="A724" t="inlineStr">
        <is>
          <t>AGRICULTURE</t>
        </is>
      </c>
      <c r="B724" t="inlineStr">
        <is>
          <t>RICE</t>
        </is>
      </c>
      <c r="C724" t="n">
        <v>2020</v>
      </c>
      <c r="D724" t="inlineStr">
        <is>
          <t>United States</t>
        </is>
      </c>
      <c r="E724" t="inlineStr">
        <is>
          <t>USA</t>
        </is>
      </c>
      <c r="F724" t="inlineStr">
        <is>
          <t>MD with no till</t>
        </is>
      </c>
      <c r="G724" t="n">
        <v>76</v>
      </c>
      <c r="H724" t="n">
        <v>0.0266789998859167</v>
      </c>
      <c r="I724" t="n">
        <v>0.02988047987222671</v>
      </c>
      <c r="J724" s="6" t="inlineStr">
        <is>
          <t>crop and rice measures</t>
        </is>
      </c>
    </row>
    <row r="725">
      <c r="A725" t="inlineStr">
        <is>
          <t>AGRICULTURE</t>
        </is>
      </c>
      <c r="B725" t="inlineStr">
        <is>
          <t>RICE</t>
        </is>
      </c>
      <c r="C725" t="n">
        <v>2020</v>
      </c>
      <c r="D725" t="inlineStr">
        <is>
          <t>United States</t>
        </is>
      </c>
      <c r="E725" t="inlineStr">
        <is>
          <t>USA</t>
        </is>
      </c>
      <c r="F725" t="inlineStr">
        <is>
          <t>Mid-season drainage</t>
        </is>
      </c>
      <c r="G725" t="n">
        <v>78</v>
      </c>
      <c r="H725" t="n">
        <v>0.0394910015165806</v>
      </c>
      <c r="I725" t="n">
        <v>0.04422992169857028</v>
      </c>
      <c r="J725" s="6" t="inlineStr">
        <is>
          <t>crop and rice measures</t>
        </is>
      </c>
    </row>
    <row r="726">
      <c r="A726" t="inlineStr">
        <is>
          <t>AGRICULTURE</t>
        </is>
      </c>
      <c r="B726" t="inlineStr">
        <is>
          <t>RICE</t>
        </is>
      </c>
      <c r="C726" t="n">
        <v>2020</v>
      </c>
      <c r="D726" t="inlineStr">
        <is>
          <t>United States</t>
        </is>
      </c>
      <c r="E726" t="inlineStr">
        <is>
          <t>USA</t>
        </is>
      </c>
      <c r="F726" t="inlineStr">
        <is>
          <t>MD with 10% reduced fertilizer</t>
        </is>
      </c>
      <c r="G726" t="n">
        <v>83</v>
      </c>
      <c r="H726" t="n">
        <v>0.0391589999198914</v>
      </c>
      <c r="I726" t="n">
        <v>0.04385807991027837</v>
      </c>
      <c r="J726" s="6" t="inlineStr">
        <is>
          <t>crop and rice measures</t>
        </is>
      </c>
    </row>
    <row r="727">
      <c r="A727" t="inlineStr">
        <is>
          <t>AGRICULTURE</t>
        </is>
      </c>
      <c r="B727" t="inlineStr">
        <is>
          <t>RICE</t>
        </is>
      </c>
      <c r="C727" t="n">
        <v>2020</v>
      </c>
      <c r="D727" t="inlineStr">
        <is>
          <t>United States</t>
        </is>
      </c>
      <c r="E727" t="inlineStr">
        <is>
          <t>USA</t>
        </is>
      </c>
      <c r="F727" t="inlineStr">
        <is>
          <t>Alternate wetting &amp; drying</t>
        </is>
      </c>
      <c r="G727" t="n">
        <v>95</v>
      </c>
      <c r="H727" t="n">
        <v>0.237593993544578</v>
      </c>
      <c r="I727" t="n">
        <v>0.2661052727699274</v>
      </c>
      <c r="J727" s="6" t="inlineStr">
        <is>
          <t>crop and rice measures</t>
        </is>
      </c>
    </row>
    <row r="728">
      <c r="A728" t="inlineStr">
        <is>
          <t>AGRICULTURE</t>
        </is>
      </c>
      <c r="B728" t="inlineStr">
        <is>
          <t>RICE</t>
        </is>
      </c>
      <c r="C728" t="n">
        <v>2020</v>
      </c>
      <c r="D728" t="inlineStr">
        <is>
          <t>United States</t>
        </is>
      </c>
      <c r="E728" t="inlineStr">
        <is>
          <t>USA</t>
        </is>
      </c>
      <c r="F728" t="inlineStr">
        <is>
          <t>MD with 30% reduced fertilizer</t>
        </is>
      </c>
      <c r="G728" t="n">
        <v>102</v>
      </c>
      <c r="H728" t="n">
        <v>0.113496996462345</v>
      </c>
      <c r="I728" t="n">
        <v>0.1271166360378264</v>
      </c>
      <c r="J728" s="6" t="inlineStr">
        <is>
          <t>crop and rice measures</t>
        </is>
      </c>
    </row>
    <row r="729">
      <c r="A729" t="inlineStr">
        <is>
          <t>AGRICULTURE</t>
        </is>
      </c>
      <c r="B729" t="inlineStr">
        <is>
          <t>RICE</t>
        </is>
      </c>
      <c r="C729" t="n">
        <v>2020</v>
      </c>
      <c r="D729" t="inlineStr">
        <is>
          <t>United States</t>
        </is>
      </c>
      <c r="E729" t="inlineStr">
        <is>
          <t>USA</t>
        </is>
      </c>
      <c r="F729" t="inlineStr">
        <is>
          <t>MD with 20% reduced fertilizer</t>
        </is>
      </c>
      <c r="G729" t="n">
        <v>110</v>
      </c>
      <c r="H729" t="n">
        <v>0.0374809987843037</v>
      </c>
      <c r="I729" t="n">
        <v>0.04197871863842015</v>
      </c>
      <c r="J729" s="6" t="inlineStr">
        <is>
          <t>crop and rice measures</t>
        </is>
      </c>
    </row>
    <row r="730">
      <c r="A730" t="inlineStr">
        <is>
          <t>AGRICULTURE</t>
        </is>
      </c>
      <c r="B730" t="inlineStr">
        <is>
          <t>RICE</t>
        </is>
      </c>
      <c r="C730" t="n">
        <v>2020</v>
      </c>
      <c r="D730" t="inlineStr">
        <is>
          <t>United States</t>
        </is>
      </c>
      <c r="E730" t="inlineStr">
        <is>
          <t>USA</t>
        </is>
      </c>
      <c r="F730" t="inlineStr">
        <is>
          <t>AWD with slow release</t>
        </is>
      </c>
      <c r="G730" t="n">
        <v>114</v>
      </c>
      <c r="H730" t="n">
        <v>0.202512994408607</v>
      </c>
      <c r="I730" t="n">
        <v>0.2268145537376399</v>
      </c>
      <c r="J730" s="6" t="inlineStr">
        <is>
          <t>crop and rice measures</t>
        </is>
      </c>
    </row>
    <row r="731">
      <c r="A731" t="inlineStr">
        <is>
          <t>AGRICULTURE</t>
        </is>
      </c>
      <c r="B731" t="inlineStr">
        <is>
          <t>RICE</t>
        </is>
      </c>
      <c r="C731" t="n">
        <v>2020</v>
      </c>
      <c r="D731" t="inlineStr">
        <is>
          <t>United States</t>
        </is>
      </c>
      <c r="E731" t="inlineStr">
        <is>
          <t>USA</t>
        </is>
      </c>
      <c r="F731" t="inlineStr">
        <is>
          <t>MD with slow release fertilizer</t>
        </is>
      </c>
      <c r="G731" t="n">
        <v>117</v>
      </c>
      <c r="H731" t="n">
        <v>0.0463839992880821</v>
      </c>
      <c r="I731" t="n">
        <v>0.05195007920265196</v>
      </c>
      <c r="J731" s="6" t="inlineStr">
        <is>
          <t>crop and rice measures</t>
        </is>
      </c>
    </row>
    <row r="732">
      <c r="A732" t="inlineStr">
        <is>
          <t>AGRICULTURE</t>
        </is>
      </c>
      <c r="B732" t="inlineStr">
        <is>
          <t>RICE</t>
        </is>
      </c>
      <c r="C732" t="n">
        <v>2020</v>
      </c>
      <c r="D732" t="inlineStr">
        <is>
          <t>United States</t>
        </is>
      </c>
      <c r="E732" t="inlineStr">
        <is>
          <t>USA</t>
        </is>
      </c>
      <c r="F732" t="inlineStr">
        <is>
          <t>AWD with nitrification inhibitor</t>
        </is>
      </c>
      <c r="G732" t="n">
        <v>118</v>
      </c>
      <c r="H732" t="n">
        <v>0.0737039968371391</v>
      </c>
      <c r="I732" t="n">
        <v>0.0825484764575958</v>
      </c>
      <c r="J732" s="6" t="inlineStr">
        <is>
          <t>crop and rice measures</t>
        </is>
      </c>
    </row>
    <row r="733">
      <c r="A733" t="inlineStr">
        <is>
          <t>AGRICULTURE</t>
        </is>
      </c>
      <c r="B733" t="inlineStr">
        <is>
          <t>RICE</t>
        </is>
      </c>
      <c r="C733" t="n">
        <v>2020</v>
      </c>
      <c r="D733" t="inlineStr">
        <is>
          <t>United States</t>
        </is>
      </c>
      <c r="E733" t="inlineStr">
        <is>
          <t>USA</t>
        </is>
      </c>
      <c r="F733" t="inlineStr">
        <is>
          <t>CF with slow release fertilizer</t>
        </is>
      </c>
      <c r="G733" t="n">
        <v>123</v>
      </c>
      <c r="H733" t="n">
        <v>0.0332010015845299</v>
      </c>
      <c r="I733" t="n">
        <v>0.03718512177467349</v>
      </c>
      <c r="J733" s="6" t="inlineStr">
        <is>
          <t>crop and rice measures</t>
        </is>
      </c>
    </row>
    <row r="734">
      <c r="A734" t="inlineStr">
        <is>
          <t>AGRICULTURE</t>
        </is>
      </c>
      <c r="B734" t="inlineStr">
        <is>
          <t>RICE</t>
        </is>
      </c>
      <c r="C734" t="n">
        <v>2020</v>
      </c>
      <c r="D734" t="inlineStr">
        <is>
          <t>United States</t>
        </is>
      </c>
      <c r="E734" t="inlineStr">
        <is>
          <t>USA</t>
        </is>
      </c>
      <c r="F734" t="inlineStr">
        <is>
          <t>CF with slow release fertilizer</t>
        </is>
      </c>
      <c r="G734" t="n">
        <v>146</v>
      </c>
      <c r="H734" t="n">
        <v>0.0223960001021624</v>
      </c>
      <c r="I734" t="n">
        <v>0.02508352011442189</v>
      </c>
      <c r="J734" s="6" t="inlineStr">
        <is>
          <t>crop and rice measures</t>
        </is>
      </c>
    </row>
    <row r="735">
      <c r="A735" t="inlineStr">
        <is>
          <t>AGRICULTURE</t>
        </is>
      </c>
      <c r="B735" t="inlineStr">
        <is>
          <t>RICE</t>
        </is>
      </c>
      <c r="C735" t="n">
        <v>2020</v>
      </c>
      <c r="D735" t="inlineStr">
        <is>
          <t>United States</t>
        </is>
      </c>
      <c r="E735" t="inlineStr">
        <is>
          <t>USA</t>
        </is>
      </c>
      <c r="F735" t="inlineStr">
        <is>
          <t>Alternate wetting &amp; drying</t>
        </is>
      </c>
      <c r="G735" t="n">
        <v>168</v>
      </c>
      <c r="H735" t="n">
        <v>0.0553659982979298</v>
      </c>
      <c r="I735" t="n">
        <v>0.06200991809368138</v>
      </c>
      <c r="J735" s="6" t="inlineStr">
        <is>
          <t>crop and rice measures</t>
        </is>
      </c>
    </row>
    <row r="736">
      <c r="A736" t="inlineStr">
        <is>
          <t>AGRICULTURE</t>
        </is>
      </c>
      <c r="B736" t="inlineStr">
        <is>
          <t>RICE</t>
        </is>
      </c>
      <c r="C736" t="n">
        <v>2020</v>
      </c>
      <c r="D736" t="inlineStr">
        <is>
          <t>United States</t>
        </is>
      </c>
      <c r="E736" t="inlineStr">
        <is>
          <t>USA</t>
        </is>
      </c>
      <c r="F736" t="inlineStr">
        <is>
          <t>MD with 30% reduced fertilizer</t>
        </is>
      </c>
      <c r="G736" t="n">
        <v>181</v>
      </c>
      <c r="H736" t="n">
        <v>0.0335480011999607</v>
      </c>
      <c r="I736" t="n">
        <v>0.03757376134395599</v>
      </c>
      <c r="J736" s="6" t="inlineStr">
        <is>
          <t>crop and rice measures</t>
        </is>
      </c>
    </row>
    <row r="737">
      <c r="A737" t="inlineStr">
        <is>
          <t>AGRICULTURE</t>
        </is>
      </c>
      <c r="B737" t="inlineStr">
        <is>
          <t>RICE</t>
        </is>
      </c>
      <c r="C737" t="n">
        <v>2020</v>
      </c>
      <c r="D737" t="inlineStr">
        <is>
          <t>United States</t>
        </is>
      </c>
      <c r="E737" t="inlineStr">
        <is>
          <t>USA</t>
        </is>
      </c>
      <c r="F737" t="inlineStr">
        <is>
          <t>AWD with slow release</t>
        </is>
      </c>
      <c r="G737" t="n">
        <v>194</v>
      </c>
      <c r="H737" t="n">
        <v>0.0484579987823963</v>
      </c>
      <c r="I737" t="n">
        <v>0.05427295863628386</v>
      </c>
      <c r="J737" s="6" t="inlineStr">
        <is>
          <t>crop and rice measures</t>
        </is>
      </c>
    </row>
    <row r="738">
      <c r="A738" t="inlineStr">
        <is>
          <t>AGRICULTURE</t>
        </is>
      </c>
      <c r="B738" t="inlineStr">
        <is>
          <t>RICE</t>
        </is>
      </c>
      <c r="C738" t="n">
        <v>2020</v>
      </c>
      <c r="D738" t="inlineStr">
        <is>
          <t>United States</t>
        </is>
      </c>
      <c r="E738" t="inlineStr">
        <is>
          <t>USA</t>
        </is>
      </c>
      <c r="F738" t="inlineStr">
        <is>
          <t>MD with dry seeding</t>
        </is>
      </c>
      <c r="G738" t="n">
        <v>210</v>
      </c>
      <c r="H738" t="n">
        <v>0.0749540030956268</v>
      </c>
      <c r="I738" t="n">
        <v>0.08394848346710203</v>
      </c>
      <c r="J738" s="6" t="inlineStr">
        <is>
          <t>crop and rice measures</t>
        </is>
      </c>
    </row>
    <row r="739">
      <c r="A739" t="inlineStr">
        <is>
          <t>AGRICULTURE</t>
        </is>
      </c>
      <c r="B739" t="inlineStr">
        <is>
          <t>RICE</t>
        </is>
      </c>
      <c r="C739" t="n">
        <v>2020</v>
      </c>
      <c r="D739" t="inlineStr">
        <is>
          <t>United States</t>
        </is>
      </c>
      <c r="E739" t="inlineStr">
        <is>
          <t>USA</t>
        </is>
      </c>
      <c r="F739" t="inlineStr">
        <is>
          <t>Dry-Seeding with 20% reduced fertilizer</t>
        </is>
      </c>
      <c r="G739" t="n">
        <v>238</v>
      </c>
      <c r="H739" t="n">
        <v>0.0204709991812706</v>
      </c>
      <c r="I739" t="n">
        <v>0.02292751908302307</v>
      </c>
      <c r="J739" s="6" t="inlineStr">
        <is>
          <t>crop and rice measures</t>
        </is>
      </c>
    </row>
    <row r="740">
      <c r="A740" t="inlineStr">
        <is>
          <t>AGRICULTURE</t>
        </is>
      </c>
      <c r="B740" t="inlineStr">
        <is>
          <t>RICE</t>
        </is>
      </c>
      <c r="C740" t="n">
        <v>2020</v>
      </c>
      <c r="D740" t="inlineStr">
        <is>
          <t>United States</t>
        </is>
      </c>
      <c r="E740" t="inlineStr">
        <is>
          <t>USA</t>
        </is>
      </c>
      <c r="F740" t="inlineStr">
        <is>
          <t>MD with dry seeding</t>
        </is>
      </c>
      <c r="G740" t="n">
        <v>294</v>
      </c>
      <c r="H740" t="n">
        <v>0.0245120003819466</v>
      </c>
      <c r="I740" t="n">
        <v>0.02745344042778019</v>
      </c>
      <c r="J740" s="6" t="inlineStr">
        <is>
          <t>crop and rice measures</t>
        </is>
      </c>
    </row>
    <row r="741">
      <c r="A741" t="inlineStr">
        <is>
          <t>AGRICULTURE</t>
        </is>
      </c>
      <c r="B741" t="inlineStr">
        <is>
          <t>RICE</t>
        </is>
      </c>
      <c r="C741" t="n">
        <v>2020</v>
      </c>
      <c r="D741" t="inlineStr">
        <is>
          <t>United States</t>
        </is>
      </c>
      <c r="E741" t="inlineStr">
        <is>
          <t>USA</t>
        </is>
      </c>
      <c r="F741" t="inlineStr">
        <is>
          <t>Dry-Seeding</t>
        </is>
      </c>
      <c r="G741" t="n">
        <v>334</v>
      </c>
      <c r="H741" t="n">
        <v>0.0123880002647638</v>
      </c>
      <c r="I741" t="n">
        <v>0.01387456029653546</v>
      </c>
      <c r="J741" s="6" t="inlineStr">
        <is>
          <t>crop and rice measures</t>
        </is>
      </c>
    </row>
    <row r="742">
      <c r="A742" t="inlineStr">
        <is>
          <t>AGRICULTURE</t>
        </is>
      </c>
      <c r="B742" t="inlineStr">
        <is>
          <t>RICE</t>
        </is>
      </c>
      <c r="C742" t="n">
        <v>2020</v>
      </c>
      <c r="D742" t="inlineStr">
        <is>
          <t>United States</t>
        </is>
      </c>
      <c r="E742" t="inlineStr">
        <is>
          <t>USA</t>
        </is>
      </c>
      <c r="F742" t="inlineStr">
        <is>
          <t>MD with 100% residue incorporation</t>
        </is>
      </c>
      <c r="G742" t="n">
        <v>398</v>
      </c>
      <c r="H742" t="n">
        <v>0.008066000416874899</v>
      </c>
      <c r="I742" t="n">
        <v>0.009033920466899888</v>
      </c>
      <c r="J742" s="6" t="inlineStr">
        <is>
          <t>crop and rice measures</t>
        </is>
      </c>
    </row>
    <row r="743">
      <c r="A743" t="inlineStr">
        <is>
          <t>AGRICULTURE</t>
        </is>
      </c>
      <c r="B743" t="inlineStr">
        <is>
          <t>RICE</t>
        </is>
      </c>
      <c r="C743" t="n">
        <v>2020</v>
      </c>
      <c r="D743" t="inlineStr">
        <is>
          <t>United States</t>
        </is>
      </c>
      <c r="E743" t="inlineStr">
        <is>
          <t>USA</t>
        </is>
      </c>
      <c r="F743" t="inlineStr">
        <is>
          <t>MD with 100% residue incorporation</t>
        </is>
      </c>
      <c r="G743" t="n">
        <v>100000</v>
      </c>
      <c r="H743" s="12" t="n">
        <v>1e-12</v>
      </c>
      <c r="I743" t="n">
        <v>1.12e-12</v>
      </c>
      <c r="J743" s="6" t="inlineStr">
        <is>
          <t>crop and rice measures</t>
        </is>
      </c>
    </row>
    <row r="744">
      <c r="A744" t="inlineStr">
        <is>
          <t>AGRICULTURE</t>
        </is>
      </c>
      <c r="B744" t="inlineStr">
        <is>
          <t>RICE</t>
        </is>
      </c>
      <c r="C744" t="n">
        <v>2025</v>
      </c>
      <c r="D744" t="inlineStr">
        <is>
          <t>United States</t>
        </is>
      </c>
      <c r="E744" t="inlineStr">
        <is>
          <t>USA</t>
        </is>
      </c>
      <c r="F744" t="inlineStr">
        <is>
          <t>MD with no till</t>
        </is>
      </c>
      <c r="G744" t="n">
        <v>-100000</v>
      </c>
      <c r="H744" t="n">
        <v>0</v>
      </c>
      <c r="I744" t="n">
        <v>0</v>
      </c>
      <c r="J744" s="6" t="inlineStr">
        <is>
          <t>crop and rice measures</t>
        </is>
      </c>
    </row>
    <row r="745">
      <c r="A745" t="inlineStr">
        <is>
          <t>AGRICULTURE</t>
        </is>
      </c>
      <c r="B745" t="inlineStr">
        <is>
          <t>RICE</t>
        </is>
      </c>
      <c r="C745" t="n">
        <v>2025</v>
      </c>
      <c r="D745" t="inlineStr">
        <is>
          <t>United States</t>
        </is>
      </c>
      <c r="E745" t="inlineStr">
        <is>
          <t>USA</t>
        </is>
      </c>
      <c r="F745" t="inlineStr">
        <is>
          <t>MD with no till</t>
        </is>
      </c>
      <c r="G745" t="n">
        <v>-46</v>
      </c>
      <c r="H745" t="n">
        <v>0.0457560010254383</v>
      </c>
      <c r="I745" t="n">
        <v>0.0512467211484909</v>
      </c>
      <c r="J745" s="6" t="inlineStr">
        <is>
          <t>crop and rice measures</t>
        </is>
      </c>
    </row>
    <row r="746">
      <c r="A746" t="inlineStr">
        <is>
          <t>AGRICULTURE</t>
        </is>
      </c>
      <c r="B746" t="inlineStr">
        <is>
          <t>RICE</t>
        </is>
      </c>
      <c r="C746" t="n">
        <v>2025</v>
      </c>
      <c r="D746" t="inlineStr">
        <is>
          <t>United States</t>
        </is>
      </c>
      <c r="E746" t="inlineStr">
        <is>
          <t>USA</t>
        </is>
      </c>
      <c r="F746" t="inlineStr">
        <is>
          <t>MD with no till</t>
        </is>
      </c>
      <c r="G746" t="n">
        <v>-46</v>
      </c>
      <c r="H746" t="n">
        <v>0</v>
      </c>
      <c r="I746" t="n">
        <v>0</v>
      </c>
      <c r="J746" s="6" t="inlineStr">
        <is>
          <t>crop and rice measures</t>
        </is>
      </c>
    </row>
    <row r="747">
      <c r="A747" t="inlineStr">
        <is>
          <t>AGRICULTURE</t>
        </is>
      </c>
      <c r="B747" t="inlineStr">
        <is>
          <t>RICE</t>
        </is>
      </c>
      <c r="C747" t="n">
        <v>2025</v>
      </c>
      <c r="D747" t="inlineStr">
        <is>
          <t>United States</t>
        </is>
      </c>
      <c r="E747" t="inlineStr">
        <is>
          <t>USA</t>
        </is>
      </c>
      <c r="F747" t="inlineStr">
        <is>
          <t>Dryland rice</t>
        </is>
      </c>
      <c r="G747" t="n">
        <v>-14</v>
      </c>
      <c r="H747" t="n">
        <v>0.405335009098053</v>
      </c>
      <c r="I747" t="n">
        <v>0.4539752101898194</v>
      </c>
      <c r="J747" s="6" t="inlineStr">
        <is>
          <t>crop and rice measures</t>
        </is>
      </c>
    </row>
    <row r="748">
      <c r="A748" t="inlineStr">
        <is>
          <t>AGRICULTURE</t>
        </is>
      </c>
      <c r="B748" t="inlineStr">
        <is>
          <t>RICE</t>
        </is>
      </c>
      <c r="C748" t="n">
        <v>2025</v>
      </c>
      <c r="D748" t="inlineStr">
        <is>
          <t>United States</t>
        </is>
      </c>
      <c r="E748" t="inlineStr">
        <is>
          <t>USA</t>
        </is>
      </c>
      <c r="F748" t="inlineStr">
        <is>
          <t>Dryland rice with 20% reduced fertilizer</t>
        </is>
      </c>
      <c r="G748" t="n">
        <v>-14</v>
      </c>
      <c r="H748" t="n">
        <v>0.534493029117584</v>
      </c>
      <c r="I748" t="n">
        <v>0.5986321926116941</v>
      </c>
      <c r="J748" s="6" t="inlineStr">
        <is>
          <t>crop and rice measures</t>
        </is>
      </c>
    </row>
    <row r="749">
      <c r="A749" t="inlineStr">
        <is>
          <t>AGRICULTURE</t>
        </is>
      </c>
      <c r="B749" t="inlineStr">
        <is>
          <t>RICE</t>
        </is>
      </c>
      <c r="C749" t="n">
        <v>2025</v>
      </c>
      <c r="D749" t="inlineStr">
        <is>
          <t>United States</t>
        </is>
      </c>
      <c r="E749" t="inlineStr">
        <is>
          <t>USA</t>
        </is>
      </c>
      <c r="F749" t="inlineStr">
        <is>
          <t>MD with auto-fertilization</t>
        </is>
      </c>
      <c r="G749" t="n">
        <v>6</v>
      </c>
      <c r="H749" t="n">
        <v>0.115445002913475</v>
      </c>
      <c r="I749" t="n">
        <v>0.129298403263092</v>
      </c>
      <c r="J749" s="6" t="inlineStr">
        <is>
          <t>crop and rice measures</t>
        </is>
      </c>
    </row>
    <row r="750">
      <c r="A750" t="inlineStr">
        <is>
          <t>AGRICULTURE</t>
        </is>
      </c>
      <c r="B750" t="inlineStr">
        <is>
          <t>RICE</t>
        </is>
      </c>
      <c r="C750" t="n">
        <v>2025</v>
      </c>
      <c r="D750" t="inlineStr">
        <is>
          <t>United States</t>
        </is>
      </c>
      <c r="E750" t="inlineStr">
        <is>
          <t>USA</t>
        </is>
      </c>
      <c r="F750" t="inlineStr">
        <is>
          <t>MD with nitrification inhibitor fertilizer</t>
        </is>
      </c>
      <c r="G750" t="n">
        <v>11</v>
      </c>
      <c r="H750" t="n">
        <v>0.192994996905326</v>
      </c>
      <c r="I750" t="n">
        <v>0.2161543965339651</v>
      </c>
      <c r="J750" s="6" t="inlineStr">
        <is>
          <t>crop and rice measures</t>
        </is>
      </c>
    </row>
    <row r="751">
      <c r="A751" t="inlineStr">
        <is>
          <t>AGRICULTURE</t>
        </is>
      </c>
      <c r="B751" t="inlineStr">
        <is>
          <t>RICE</t>
        </is>
      </c>
      <c r="C751" t="n">
        <v>2025</v>
      </c>
      <c r="D751" t="inlineStr">
        <is>
          <t>United States</t>
        </is>
      </c>
      <c r="E751" t="inlineStr">
        <is>
          <t>USA</t>
        </is>
      </c>
      <c r="F751" t="inlineStr">
        <is>
          <t>Mid-season drainage</t>
        </is>
      </c>
      <c r="G751" t="n">
        <v>11</v>
      </c>
      <c r="H751" t="n">
        <v>0.117836996912956</v>
      </c>
      <c r="I751" t="n">
        <v>0.1319774365425107</v>
      </c>
      <c r="J751" s="6" t="inlineStr">
        <is>
          <t>crop and rice measures</t>
        </is>
      </c>
    </row>
    <row r="752">
      <c r="A752" t="inlineStr">
        <is>
          <t>AGRICULTURE</t>
        </is>
      </c>
      <c r="B752" t="inlineStr">
        <is>
          <t>RICE</t>
        </is>
      </c>
      <c r="C752" t="n">
        <v>2025</v>
      </c>
      <c r="D752" t="inlineStr">
        <is>
          <t>United States</t>
        </is>
      </c>
      <c r="E752" t="inlineStr">
        <is>
          <t>USA</t>
        </is>
      </c>
      <c r="F752" t="inlineStr">
        <is>
          <t>CF with ammonium sulfate fertilizer</t>
        </is>
      </c>
      <c r="G752" t="n">
        <v>12</v>
      </c>
      <c r="H752" t="n">
        <v>0.0107500003650784</v>
      </c>
      <c r="I752" t="n">
        <v>0.01204000040888781</v>
      </c>
      <c r="J752" s="6" t="inlineStr">
        <is>
          <t>crop and rice measures</t>
        </is>
      </c>
    </row>
    <row r="753">
      <c r="A753" t="inlineStr">
        <is>
          <t>AGRICULTURE</t>
        </is>
      </c>
      <c r="B753" t="inlineStr">
        <is>
          <t>RICE</t>
        </is>
      </c>
      <c r="C753" t="n">
        <v>2025</v>
      </c>
      <c r="D753" t="inlineStr">
        <is>
          <t>United States</t>
        </is>
      </c>
      <c r="E753" t="inlineStr">
        <is>
          <t>USA</t>
        </is>
      </c>
      <c r="F753" t="inlineStr">
        <is>
          <t>MD with ammonium sulfate fertilizer</t>
        </is>
      </c>
      <c r="G753" t="n">
        <v>14</v>
      </c>
      <c r="H753" t="n">
        <v>0.131650000810623</v>
      </c>
      <c r="I753" t="n">
        <v>0.1474480009078978</v>
      </c>
      <c r="J753" s="6" t="inlineStr">
        <is>
          <t>crop and rice measures</t>
        </is>
      </c>
    </row>
    <row r="754">
      <c r="A754" t="inlineStr">
        <is>
          <t>AGRICULTURE</t>
        </is>
      </c>
      <c r="B754" t="inlineStr">
        <is>
          <t>RICE</t>
        </is>
      </c>
      <c r="C754" t="n">
        <v>2025</v>
      </c>
      <c r="D754" t="inlineStr">
        <is>
          <t>United States</t>
        </is>
      </c>
      <c r="E754" t="inlineStr">
        <is>
          <t>USA</t>
        </is>
      </c>
      <c r="F754" t="inlineStr">
        <is>
          <t>MD with 10% reduced fertilizer</t>
        </is>
      </c>
      <c r="G754" t="n">
        <v>14</v>
      </c>
      <c r="H754" t="n">
        <v>0.119787000119686</v>
      </c>
      <c r="I754" t="n">
        <v>0.1341614401340483</v>
      </c>
      <c r="J754" s="6" t="inlineStr">
        <is>
          <t>crop and rice measures</t>
        </is>
      </c>
    </row>
    <row r="755">
      <c r="A755" t="inlineStr">
        <is>
          <t>AGRICULTURE</t>
        </is>
      </c>
      <c r="B755" t="inlineStr">
        <is>
          <t>RICE</t>
        </is>
      </c>
      <c r="C755" t="n">
        <v>2025</v>
      </c>
      <c r="D755" t="inlineStr">
        <is>
          <t>United States</t>
        </is>
      </c>
      <c r="E755" t="inlineStr">
        <is>
          <t>USA</t>
        </is>
      </c>
      <c r="F755" t="inlineStr">
        <is>
          <t>Dryland rice with 20% reduced fertilizer</t>
        </is>
      </c>
      <c r="G755" t="n">
        <v>17</v>
      </c>
      <c r="H755" t="n">
        <v>0.12687200307846</v>
      </c>
      <c r="I755" t="n">
        <v>0.1420966434478752</v>
      </c>
      <c r="J755" s="6" t="inlineStr">
        <is>
          <t>crop and rice measures</t>
        </is>
      </c>
    </row>
    <row r="756">
      <c r="A756" t="inlineStr">
        <is>
          <t>AGRICULTURE</t>
        </is>
      </c>
      <c r="B756" t="inlineStr">
        <is>
          <t>RICE</t>
        </is>
      </c>
      <c r="C756" t="n">
        <v>2025</v>
      </c>
      <c r="D756" t="inlineStr">
        <is>
          <t>United States</t>
        </is>
      </c>
      <c r="E756" t="inlineStr">
        <is>
          <t>USA</t>
        </is>
      </c>
      <c r="F756" t="inlineStr">
        <is>
          <t>Dryland rice</t>
        </is>
      </c>
      <c r="G756" t="n">
        <v>26</v>
      </c>
      <c r="H756" t="n">
        <v>0.09958600252866739</v>
      </c>
      <c r="I756" t="n">
        <v>0.1115363228321075</v>
      </c>
      <c r="J756" s="6" t="inlineStr">
        <is>
          <t>crop and rice measures</t>
        </is>
      </c>
    </row>
    <row r="757">
      <c r="A757" t="inlineStr">
        <is>
          <t>AGRICULTURE</t>
        </is>
      </c>
      <c r="B757" t="inlineStr">
        <is>
          <t>RICE</t>
        </is>
      </c>
      <c r="C757" t="n">
        <v>2025</v>
      </c>
      <c r="D757" t="inlineStr">
        <is>
          <t>United States</t>
        </is>
      </c>
      <c r="E757" t="inlineStr">
        <is>
          <t>USA</t>
        </is>
      </c>
      <c r="F757" t="inlineStr">
        <is>
          <t>MD with 20% reduced fertilizer</t>
        </is>
      </c>
      <c r="G757" t="n">
        <v>31</v>
      </c>
      <c r="H757" t="n">
        <v>0.122261002659797</v>
      </c>
      <c r="I757" t="n">
        <v>0.1369323229789726</v>
      </c>
      <c r="J757" s="6" t="inlineStr">
        <is>
          <t>crop and rice measures</t>
        </is>
      </c>
    </row>
    <row r="758">
      <c r="A758" t="inlineStr">
        <is>
          <t>AGRICULTURE</t>
        </is>
      </c>
      <c r="B758" t="inlineStr">
        <is>
          <t>RICE</t>
        </is>
      </c>
      <c r="C758" t="n">
        <v>2025</v>
      </c>
      <c r="D758" t="inlineStr">
        <is>
          <t>United States</t>
        </is>
      </c>
      <c r="E758" t="inlineStr">
        <is>
          <t>USA</t>
        </is>
      </c>
      <c r="F758" t="inlineStr">
        <is>
          <t>Dry-Seeding with 20% reduced fertilizer</t>
        </is>
      </c>
      <c r="G758" t="n">
        <v>39</v>
      </c>
      <c r="H758" t="n">
        <v>0.0523700006306171</v>
      </c>
      <c r="I758" t="n">
        <v>0.05865440070629116</v>
      </c>
      <c r="J758" s="6" t="inlineStr">
        <is>
          <t>crop and rice measures</t>
        </is>
      </c>
    </row>
    <row r="759">
      <c r="A759" t="inlineStr">
        <is>
          <t>AGRICULTURE</t>
        </is>
      </c>
      <c r="B759" t="inlineStr">
        <is>
          <t>RICE</t>
        </is>
      </c>
      <c r="C759" t="n">
        <v>2025</v>
      </c>
      <c r="D759" t="inlineStr">
        <is>
          <t>United States</t>
        </is>
      </c>
      <c r="E759" t="inlineStr">
        <is>
          <t>USA</t>
        </is>
      </c>
      <c r="F759" t="inlineStr">
        <is>
          <t>CF with nitrification inhibitor fertilizer</t>
        </is>
      </c>
      <c r="G759" t="n">
        <v>53</v>
      </c>
      <c r="H759" t="n">
        <v>0.013420999981463</v>
      </c>
      <c r="I759" t="n">
        <v>0.01503151997923856</v>
      </c>
      <c r="J759" s="6" t="inlineStr">
        <is>
          <t>crop and rice measures</t>
        </is>
      </c>
    </row>
    <row r="760">
      <c r="A760" t="inlineStr">
        <is>
          <t>AGRICULTURE</t>
        </is>
      </c>
      <c r="B760" t="inlineStr">
        <is>
          <t>RICE</t>
        </is>
      </c>
      <c r="C760" t="n">
        <v>2025</v>
      </c>
      <c r="D760" t="inlineStr">
        <is>
          <t>United States</t>
        </is>
      </c>
      <c r="E760" t="inlineStr">
        <is>
          <t>USA</t>
        </is>
      </c>
      <c r="F760" t="inlineStr">
        <is>
          <t>MD with slow release fertilizer</t>
        </is>
      </c>
      <c r="G760" t="n">
        <v>53</v>
      </c>
      <c r="H760" t="n">
        <v>0.160280004143714</v>
      </c>
      <c r="I760" t="n">
        <v>0.1795136046409597</v>
      </c>
      <c r="J760" s="6" t="inlineStr">
        <is>
          <t>crop and rice measures</t>
        </is>
      </c>
    </row>
    <row r="761">
      <c r="A761" t="inlineStr">
        <is>
          <t>AGRICULTURE</t>
        </is>
      </c>
      <c r="B761" t="inlineStr">
        <is>
          <t>RICE</t>
        </is>
      </c>
      <c r="C761" t="n">
        <v>2025</v>
      </c>
      <c r="D761" t="inlineStr">
        <is>
          <t>United States</t>
        </is>
      </c>
      <c r="E761" t="inlineStr">
        <is>
          <t>USA</t>
        </is>
      </c>
      <c r="F761" t="inlineStr">
        <is>
          <t>MD with nitrification inhibitor fertilizer</t>
        </is>
      </c>
      <c r="G761" t="n">
        <v>61</v>
      </c>
      <c r="H761" t="n">
        <v>0.0559160001575947</v>
      </c>
      <c r="I761" t="n">
        <v>0.06262592017650608</v>
      </c>
      <c r="J761" s="6" t="inlineStr">
        <is>
          <t>crop and rice measures</t>
        </is>
      </c>
    </row>
    <row r="762">
      <c r="A762" t="inlineStr">
        <is>
          <t>AGRICULTURE</t>
        </is>
      </c>
      <c r="B762" t="inlineStr">
        <is>
          <t>RICE</t>
        </is>
      </c>
      <c r="C762" t="n">
        <v>2025</v>
      </c>
      <c r="D762" t="inlineStr">
        <is>
          <t>United States</t>
        </is>
      </c>
      <c r="E762" t="inlineStr">
        <is>
          <t>USA</t>
        </is>
      </c>
      <c r="F762" t="inlineStr">
        <is>
          <t>AWD with nitrification inhibitor</t>
        </is>
      </c>
      <c r="G762" t="n">
        <v>70</v>
      </c>
      <c r="H762" t="n">
        <v>0.306057006120681</v>
      </c>
      <c r="I762" t="n">
        <v>0.3427838468551627</v>
      </c>
      <c r="J762" s="6" t="inlineStr">
        <is>
          <t>crop and rice measures</t>
        </is>
      </c>
    </row>
    <row r="763">
      <c r="A763" t="inlineStr">
        <is>
          <t>AGRICULTURE</t>
        </is>
      </c>
      <c r="B763" t="inlineStr">
        <is>
          <t>RICE</t>
        </is>
      </c>
      <c r="C763" t="n">
        <v>2025</v>
      </c>
      <c r="D763" t="inlineStr">
        <is>
          <t>United States</t>
        </is>
      </c>
      <c r="E763" t="inlineStr">
        <is>
          <t>USA</t>
        </is>
      </c>
      <c r="F763" t="inlineStr">
        <is>
          <t>MD with auto-fertilization</t>
        </is>
      </c>
      <c r="G763" t="n">
        <v>81</v>
      </c>
      <c r="H763" t="n">
        <v>0.038612999022007</v>
      </c>
      <c r="I763" t="n">
        <v>0.04324655890464785</v>
      </c>
      <c r="J763" s="6" t="inlineStr">
        <is>
          <t>crop and rice measures</t>
        </is>
      </c>
    </row>
    <row r="764">
      <c r="A764" t="inlineStr">
        <is>
          <t>AGRICULTURE</t>
        </is>
      </c>
      <c r="B764" t="inlineStr">
        <is>
          <t>RICE</t>
        </is>
      </c>
      <c r="C764" t="n">
        <v>2025</v>
      </c>
      <c r="D764" t="inlineStr">
        <is>
          <t>United States</t>
        </is>
      </c>
      <c r="E764" t="inlineStr">
        <is>
          <t>USA</t>
        </is>
      </c>
      <c r="F764" t="inlineStr">
        <is>
          <t>MD with 30% reduced fertilizer</t>
        </is>
      </c>
      <c r="G764" t="n">
        <v>82</v>
      </c>
      <c r="H764" t="n">
        <v>0.124059997498989</v>
      </c>
      <c r="I764" t="n">
        <v>0.1389471971988677</v>
      </c>
      <c r="J764" s="6" t="inlineStr">
        <is>
          <t>crop and rice measures</t>
        </is>
      </c>
    </row>
    <row r="765">
      <c r="A765" t="inlineStr">
        <is>
          <t>AGRICULTURE</t>
        </is>
      </c>
      <c r="B765" t="inlineStr">
        <is>
          <t>RICE</t>
        </is>
      </c>
      <c r="C765" t="n">
        <v>2025</v>
      </c>
      <c r="D765" t="inlineStr">
        <is>
          <t>United States</t>
        </is>
      </c>
      <c r="E765" t="inlineStr">
        <is>
          <t>USA</t>
        </is>
      </c>
      <c r="F765" t="inlineStr">
        <is>
          <t>MD with ammonium sulfate fertilizer</t>
        </is>
      </c>
      <c r="G765" t="n">
        <v>83</v>
      </c>
      <c r="H765" t="n">
        <v>0.0417199991643429</v>
      </c>
      <c r="I765" t="n">
        <v>0.04672639906406405</v>
      </c>
      <c r="J765" s="6" t="inlineStr">
        <is>
          <t>crop and rice measures</t>
        </is>
      </c>
    </row>
    <row r="766">
      <c r="A766" t="inlineStr">
        <is>
          <t>AGRICULTURE</t>
        </is>
      </c>
      <c r="B766" t="inlineStr">
        <is>
          <t>RICE</t>
        </is>
      </c>
      <c r="C766" t="n">
        <v>2025</v>
      </c>
      <c r="D766" t="inlineStr">
        <is>
          <t>United States</t>
        </is>
      </c>
      <c r="E766" t="inlineStr">
        <is>
          <t>USA</t>
        </is>
      </c>
      <c r="F766" t="inlineStr">
        <is>
          <t>Mid-season drainage</t>
        </is>
      </c>
      <c r="G766" t="n">
        <v>86</v>
      </c>
      <c r="H766" t="n">
        <v>0.0387890003621578</v>
      </c>
      <c r="I766" t="n">
        <v>0.04344368040561674</v>
      </c>
      <c r="J766" s="6" t="inlineStr">
        <is>
          <t>crop and rice measures</t>
        </is>
      </c>
    </row>
    <row r="767">
      <c r="A767" t="inlineStr">
        <is>
          <t>AGRICULTURE</t>
        </is>
      </c>
      <c r="B767" t="inlineStr">
        <is>
          <t>RICE</t>
        </is>
      </c>
      <c r="C767" t="n">
        <v>2025</v>
      </c>
      <c r="D767" t="inlineStr">
        <is>
          <t>United States</t>
        </is>
      </c>
      <c r="E767" t="inlineStr">
        <is>
          <t>USA</t>
        </is>
      </c>
      <c r="F767" t="inlineStr">
        <is>
          <t>MD with 10% reduced fertilizer</t>
        </is>
      </c>
      <c r="G767" t="n">
        <v>89</v>
      </c>
      <c r="H767" t="n">
        <v>0.0385599993169308</v>
      </c>
      <c r="I767" t="n">
        <v>0.0431871992349625</v>
      </c>
      <c r="J767" s="6" t="inlineStr">
        <is>
          <t>crop and rice measures</t>
        </is>
      </c>
    </row>
    <row r="768">
      <c r="A768" t="inlineStr">
        <is>
          <t>AGRICULTURE</t>
        </is>
      </c>
      <c r="B768" t="inlineStr">
        <is>
          <t>RICE</t>
        </is>
      </c>
      <c r="C768" t="n">
        <v>2025</v>
      </c>
      <c r="D768" t="inlineStr">
        <is>
          <t>United States</t>
        </is>
      </c>
      <c r="E768" t="inlineStr">
        <is>
          <t>USA</t>
        </is>
      </c>
      <c r="F768" t="inlineStr">
        <is>
          <t>Alternate wetting &amp; drying</t>
        </is>
      </c>
      <c r="G768" t="n">
        <v>97</v>
      </c>
      <c r="H768" t="n">
        <v>0.240033000707626</v>
      </c>
      <c r="I768" t="n">
        <v>0.2688369607925412</v>
      </c>
      <c r="J768" s="6" t="inlineStr">
        <is>
          <t>crop and rice measures</t>
        </is>
      </c>
    </row>
    <row r="769">
      <c r="A769" t="inlineStr">
        <is>
          <t>AGRICULTURE</t>
        </is>
      </c>
      <c r="B769" t="inlineStr">
        <is>
          <t>RICE</t>
        </is>
      </c>
      <c r="C769" t="n">
        <v>2025</v>
      </c>
      <c r="D769" t="inlineStr">
        <is>
          <t>United States</t>
        </is>
      </c>
      <c r="E769" t="inlineStr">
        <is>
          <t>USA</t>
        </is>
      </c>
      <c r="F769" t="inlineStr">
        <is>
          <t>MD with no till</t>
        </is>
      </c>
      <c r="G769" t="n">
        <v>97</v>
      </c>
      <c r="H769" t="n">
        <v>0.0229880008846521</v>
      </c>
      <c r="I769" t="n">
        <v>0.02574656099081036</v>
      </c>
      <c r="J769" s="6" t="inlineStr">
        <is>
          <t>crop and rice measures</t>
        </is>
      </c>
    </row>
    <row r="770">
      <c r="A770" t="inlineStr">
        <is>
          <t>AGRICULTURE</t>
        </is>
      </c>
      <c r="B770" t="inlineStr">
        <is>
          <t>RICE</t>
        </is>
      </c>
      <c r="C770" t="n">
        <v>2025</v>
      </c>
      <c r="D770" t="inlineStr">
        <is>
          <t>United States</t>
        </is>
      </c>
      <c r="E770" t="inlineStr">
        <is>
          <t>USA</t>
        </is>
      </c>
      <c r="F770" t="inlineStr">
        <is>
          <t>CF with slow release fertilizer</t>
        </is>
      </c>
      <c r="G770" t="n">
        <v>98</v>
      </c>
      <c r="H770" t="n">
        <v>0.0268810000270605</v>
      </c>
      <c r="I770" t="n">
        <v>0.03010672003030776</v>
      </c>
      <c r="J770" s="6" t="inlineStr">
        <is>
          <t>crop and rice measures</t>
        </is>
      </c>
    </row>
    <row r="771">
      <c r="A771" t="inlineStr">
        <is>
          <t>AGRICULTURE</t>
        </is>
      </c>
      <c r="B771" t="inlineStr">
        <is>
          <t>RICE</t>
        </is>
      </c>
      <c r="C771" t="n">
        <v>2025</v>
      </c>
      <c r="D771" t="inlineStr">
        <is>
          <t>United States</t>
        </is>
      </c>
      <c r="E771" t="inlineStr">
        <is>
          <t>USA</t>
        </is>
      </c>
      <c r="F771" t="inlineStr">
        <is>
          <t>MD with 20% reduced fertilizer</t>
        </is>
      </c>
      <c r="G771" t="n">
        <v>108</v>
      </c>
      <c r="H771" t="n">
        <v>0.0374949984252453</v>
      </c>
      <c r="I771" t="n">
        <v>0.04199439823627474</v>
      </c>
      <c r="J771" s="6" t="inlineStr">
        <is>
          <t>crop and rice measures</t>
        </is>
      </c>
    </row>
    <row r="772">
      <c r="A772" t="inlineStr">
        <is>
          <t>AGRICULTURE</t>
        </is>
      </c>
      <c r="B772" t="inlineStr">
        <is>
          <t>RICE</t>
        </is>
      </c>
      <c r="C772" t="n">
        <v>2025</v>
      </c>
      <c r="D772" t="inlineStr">
        <is>
          <t>United States</t>
        </is>
      </c>
      <c r="E772" t="inlineStr">
        <is>
          <t>USA</t>
        </is>
      </c>
      <c r="F772" t="inlineStr">
        <is>
          <t>AWD with slow release</t>
        </is>
      </c>
      <c r="G772" t="n">
        <v>108</v>
      </c>
      <c r="H772" t="n">
        <v>0.208700001239776</v>
      </c>
      <c r="I772" t="n">
        <v>0.2337440013885491</v>
      </c>
      <c r="J772" s="6" t="inlineStr">
        <is>
          <t>crop and rice measures</t>
        </is>
      </c>
    </row>
    <row r="773">
      <c r="A773" t="inlineStr">
        <is>
          <t>AGRICULTURE</t>
        </is>
      </c>
      <c r="B773" t="inlineStr">
        <is>
          <t>RICE</t>
        </is>
      </c>
      <c r="C773" t="n">
        <v>2025</v>
      </c>
      <c r="D773" t="inlineStr">
        <is>
          <t>United States</t>
        </is>
      </c>
      <c r="E773" t="inlineStr">
        <is>
          <t>USA</t>
        </is>
      </c>
      <c r="F773" t="inlineStr">
        <is>
          <t>MD with slow release fertilizer</t>
        </is>
      </c>
      <c r="G773" t="n">
        <v>119</v>
      </c>
      <c r="H773" t="n">
        <v>0.0446470007300377</v>
      </c>
      <c r="I773" t="n">
        <v>0.05000464081764223</v>
      </c>
      <c r="J773" s="6" t="inlineStr">
        <is>
          <t>crop and rice measures</t>
        </is>
      </c>
    </row>
    <row r="774">
      <c r="A774" t="inlineStr">
        <is>
          <t>AGRICULTURE</t>
        </is>
      </c>
      <c r="B774" t="inlineStr">
        <is>
          <t>RICE</t>
        </is>
      </c>
      <c r="C774" t="n">
        <v>2025</v>
      </c>
      <c r="D774" t="inlineStr">
        <is>
          <t>United States</t>
        </is>
      </c>
      <c r="E774" t="inlineStr">
        <is>
          <t>USA</t>
        </is>
      </c>
      <c r="F774" t="inlineStr">
        <is>
          <t>AWD with nitrification inhibitor</t>
        </is>
      </c>
      <c r="G774" t="n">
        <v>131</v>
      </c>
      <c r="H774" t="n">
        <v>0.0698309987783432</v>
      </c>
      <c r="I774" t="n">
        <v>0.07821071863174439</v>
      </c>
      <c r="J774" s="6" t="inlineStr">
        <is>
          <t>crop and rice measures</t>
        </is>
      </c>
    </row>
    <row r="775">
      <c r="A775" t="inlineStr">
        <is>
          <t>AGRICULTURE</t>
        </is>
      </c>
      <c r="B775" t="inlineStr">
        <is>
          <t>RICE</t>
        </is>
      </c>
      <c r="C775" t="n">
        <v>2025</v>
      </c>
      <c r="D775" t="inlineStr">
        <is>
          <t>United States</t>
        </is>
      </c>
      <c r="E775" t="inlineStr">
        <is>
          <t>USA</t>
        </is>
      </c>
      <c r="F775" t="inlineStr">
        <is>
          <t>CF with slow release fertilizer</t>
        </is>
      </c>
      <c r="G775" t="n">
        <v>164</v>
      </c>
      <c r="H775" t="n">
        <v>0.0189650002866983</v>
      </c>
      <c r="I775" t="n">
        <v>0.0212408003211021</v>
      </c>
      <c r="J775" s="6" t="inlineStr">
        <is>
          <t>crop and rice measures</t>
        </is>
      </c>
    </row>
    <row r="776">
      <c r="A776" t="inlineStr">
        <is>
          <t>AGRICULTURE</t>
        </is>
      </c>
      <c r="B776" t="inlineStr">
        <is>
          <t>RICE</t>
        </is>
      </c>
      <c r="C776" t="n">
        <v>2025</v>
      </c>
      <c r="D776" t="inlineStr">
        <is>
          <t>United States</t>
        </is>
      </c>
      <c r="E776" t="inlineStr">
        <is>
          <t>USA</t>
        </is>
      </c>
      <c r="F776" t="inlineStr">
        <is>
          <t>MD with 30% reduced fertilizer</t>
        </is>
      </c>
      <c r="G776" t="n">
        <v>174</v>
      </c>
      <c r="H776" t="n">
        <v>0.0339820012450218</v>
      </c>
      <c r="I776" t="n">
        <v>0.03805984139442442</v>
      </c>
      <c r="J776" s="6" t="inlineStr">
        <is>
          <t>crop and rice measures</t>
        </is>
      </c>
    </row>
    <row r="777">
      <c r="A777" t="inlineStr">
        <is>
          <t>AGRICULTURE</t>
        </is>
      </c>
      <c r="B777" t="inlineStr">
        <is>
          <t>RICE</t>
        </is>
      </c>
      <c r="C777" t="n">
        <v>2025</v>
      </c>
      <c r="D777" t="inlineStr">
        <is>
          <t>United States</t>
        </is>
      </c>
      <c r="E777" t="inlineStr">
        <is>
          <t>USA</t>
        </is>
      </c>
      <c r="F777" t="inlineStr">
        <is>
          <t>Alternate wetting &amp; drying</t>
        </is>
      </c>
      <c r="G777" t="n">
        <v>183</v>
      </c>
      <c r="H777" t="n">
        <v>0.0532299987971783</v>
      </c>
      <c r="I777" t="n">
        <v>0.05961759865283971</v>
      </c>
      <c r="J777" s="6" t="inlineStr">
        <is>
          <t>crop and rice measures</t>
        </is>
      </c>
    </row>
    <row r="778">
      <c r="A778" t="inlineStr">
        <is>
          <t>AGRICULTURE</t>
        </is>
      </c>
      <c r="B778" t="inlineStr">
        <is>
          <t>RICE</t>
        </is>
      </c>
      <c r="C778" t="n">
        <v>2025</v>
      </c>
      <c r="D778" t="inlineStr">
        <is>
          <t>United States</t>
        </is>
      </c>
      <c r="E778" t="inlineStr">
        <is>
          <t>USA</t>
        </is>
      </c>
      <c r="F778" t="inlineStr">
        <is>
          <t>AWD with slow release</t>
        </is>
      </c>
      <c r="G778" t="n">
        <v>199</v>
      </c>
      <c r="H778" t="n">
        <v>0.0477590002119541</v>
      </c>
      <c r="I778" t="n">
        <v>0.0534900802373886</v>
      </c>
      <c r="J778" s="6" t="inlineStr">
        <is>
          <t>crop and rice measures</t>
        </is>
      </c>
    </row>
    <row r="779">
      <c r="A779" t="inlineStr">
        <is>
          <t>AGRICULTURE</t>
        </is>
      </c>
      <c r="B779" t="inlineStr">
        <is>
          <t>RICE</t>
        </is>
      </c>
      <c r="C779" t="n">
        <v>2025</v>
      </c>
      <c r="D779" t="inlineStr">
        <is>
          <t>United States</t>
        </is>
      </c>
      <c r="E779" t="inlineStr">
        <is>
          <t>USA</t>
        </is>
      </c>
      <c r="F779" t="inlineStr">
        <is>
          <t>MD with dry seeding</t>
        </is>
      </c>
      <c r="G779" t="n">
        <v>205</v>
      </c>
      <c r="H779" t="n">
        <v>0.0787549987435341</v>
      </c>
      <c r="I779" t="n">
        <v>0.0882055985927582</v>
      </c>
      <c r="J779" s="6" t="inlineStr">
        <is>
          <t>crop and rice measures</t>
        </is>
      </c>
    </row>
    <row r="780">
      <c r="A780" t="inlineStr">
        <is>
          <t>AGRICULTURE</t>
        </is>
      </c>
      <c r="B780" t="inlineStr">
        <is>
          <t>RICE</t>
        </is>
      </c>
      <c r="C780" t="n">
        <v>2025</v>
      </c>
      <c r="D780" t="inlineStr">
        <is>
          <t>United States</t>
        </is>
      </c>
      <c r="E780" t="inlineStr">
        <is>
          <t>USA</t>
        </is>
      </c>
      <c r="F780" t="inlineStr">
        <is>
          <t>Dry-Seeding with 20% reduced fertilizer</t>
        </is>
      </c>
      <c r="G780" t="n">
        <v>259</v>
      </c>
      <c r="H780" t="n">
        <v>0.0192120000720024</v>
      </c>
      <c r="I780" t="n">
        <v>0.02151744008064269</v>
      </c>
      <c r="J780" s="6" t="inlineStr">
        <is>
          <t>crop and rice measures</t>
        </is>
      </c>
    </row>
    <row r="781">
      <c r="A781" t="inlineStr">
        <is>
          <t>AGRICULTURE</t>
        </is>
      </c>
      <c r="B781" t="inlineStr">
        <is>
          <t>RICE</t>
        </is>
      </c>
      <c r="C781" t="n">
        <v>2025</v>
      </c>
      <c r="D781" t="inlineStr">
        <is>
          <t>United States</t>
        </is>
      </c>
      <c r="E781" t="inlineStr">
        <is>
          <t>USA</t>
        </is>
      </c>
      <c r="F781" t="inlineStr">
        <is>
          <t>MD with dry seeding</t>
        </is>
      </c>
      <c r="G781" t="n">
        <v>331</v>
      </c>
      <c r="H781" t="n">
        <v>0.0226860009133816</v>
      </c>
      <c r="I781" t="n">
        <v>0.02540832102298739</v>
      </c>
      <c r="J781" s="6" t="inlineStr">
        <is>
          <t>crop and rice measures</t>
        </is>
      </c>
    </row>
    <row r="782">
      <c r="A782" t="inlineStr">
        <is>
          <t>AGRICULTURE</t>
        </is>
      </c>
      <c r="B782" t="inlineStr">
        <is>
          <t>RICE</t>
        </is>
      </c>
      <c r="C782" t="n">
        <v>2025</v>
      </c>
      <c r="D782" t="inlineStr">
        <is>
          <t>United States</t>
        </is>
      </c>
      <c r="E782" t="inlineStr">
        <is>
          <t>USA</t>
        </is>
      </c>
      <c r="F782" t="inlineStr">
        <is>
          <t>MD with 100% residue incorporation</t>
        </is>
      </c>
      <c r="G782" t="n">
        <v>385</v>
      </c>
      <c r="H782" t="n">
        <v>0.008948000147938701</v>
      </c>
      <c r="I782" t="n">
        <v>0.01002176016569135</v>
      </c>
      <c r="J782" s="6" t="inlineStr">
        <is>
          <t>crop and rice measures</t>
        </is>
      </c>
    </row>
    <row r="783">
      <c r="A783" t="inlineStr">
        <is>
          <t>AGRICULTURE</t>
        </is>
      </c>
      <c r="B783" t="inlineStr">
        <is>
          <t>RICE</t>
        </is>
      </c>
      <c r="C783" t="n">
        <v>2025</v>
      </c>
      <c r="D783" t="inlineStr">
        <is>
          <t>United States</t>
        </is>
      </c>
      <c r="E783" t="inlineStr">
        <is>
          <t>USA</t>
        </is>
      </c>
      <c r="F783" t="inlineStr">
        <is>
          <t>Dry-Seeding</t>
        </is>
      </c>
      <c r="G783" t="n">
        <v>456</v>
      </c>
      <c r="H783" t="n">
        <v>0.0095739997923374</v>
      </c>
      <c r="I783" t="n">
        <v>0.01072287976741789</v>
      </c>
      <c r="J783" s="6" t="inlineStr">
        <is>
          <t>crop and rice measures</t>
        </is>
      </c>
    </row>
    <row r="784">
      <c r="A784" t="inlineStr">
        <is>
          <t>AGRICULTURE</t>
        </is>
      </c>
      <c r="B784" t="inlineStr">
        <is>
          <t>RICE</t>
        </is>
      </c>
      <c r="C784" t="n">
        <v>2025</v>
      </c>
      <c r="D784" t="inlineStr">
        <is>
          <t>United States</t>
        </is>
      </c>
      <c r="E784" t="inlineStr">
        <is>
          <t>USA</t>
        </is>
      </c>
      <c r="F784" t="inlineStr">
        <is>
          <t>Dry-Seeding</t>
        </is>
      </c>
      <c r="G784" t="n">
        <v>100000</v>
      </c>
      <c r="H784" s="12" t="n">
        <v>1e-12</v>
      </c>
      <c r="I784" t="n">
        <v>1.12e-12</v>
      </c>
      <c r="J784" s="6" t="inlineStr">
        <is>
          <t>crop and rice measures</t>
        </is>
      </c>
    </row>
    <row r="785">
      <c r="A785" t="inlineStr">
        <is>
          <t>AGRICULTURE</t>
        </is>
      </c>
      <c r="B785" t="inlineStr">
        <is>
          <t>RICE</t>
        </is>
      </c>
      <c r="C785" t="n">
        <v>2030</v>
      </c>
      <c r="D785" t="inlineStr">
        <is>
          <t>United States</t>
        </is>
      </c>
      <c r="E785" t="inlineStr">
        <is>
          <t>USA</t>
        </is>
      </c>
      <c r="F785" t="inlineStr">
        <is>
          <t>MD with no till</t>
        </is>
      </c>
      <c r="G785" t="n">
        <v>-100000</v>
      </c>
      <c r="H785" t="n">
        <v>0</v>
      </c>
      <c r="I785" t="n">
        <v>0</v>
      </c>
      <c r="J785" s="6" t="inlineStr">
        <is>
          <t>crop and rice measures</t>
        </is>
      </c>
    </row>
    <row r="786">
      <c r="A786" t="inlineStr">
        <is>
          <t>AGRICULTURE</t>
        </is>
      </c>
      <c r="B786" t="inlineStr">
        <is>
          <t>RICE</t>
        </is>
      </c>
      <c r="C786" t="n">
        <v>2030</v>
      </c>
      <c r="D786" t="inlineStr">
        <is>
          <t>United States</t>
        </is>
      </c>
      <c r="E786" t="inlineStr">
        <is>
          <t>USA</t>
        </is>
      </c>
      <c r="F786" t="inlineStr">
        <is>
          <t>MD with no till</t>
        </is>
      </c>
      <c r="G786" t="n">
        <v>-49</v>
      </c>
      <c r="H786" t="n">
        <v>0.041983000934124</v>
      </c>
      <c r="I786" t="n">
        <v>0.04702096104621888</v>
      </c>
      <c r="J786" s="6" t="inlineStr">
        <is>
          <t>crop and rice measures</t>
        </is>
      </c>
    </row>
    <row r="787">
      <c r="A787" t="inlineStr">
        <is>
          <t>AGRICULTURE</t>
        </is>
      </c>
      <c r="B787" t="inlineStr">
        <is>
          <t>RICE</t>
        </is>
      </c>
      <c r="C787" t="n">
        <v>2030</v>
      </c>
      <c r="D787" t="inlineStr">
        <is>
          <t>United States</t>
        </is>
      </c>
      <c r="E787" t="inlineStr">
        <is>
          <t>USA</t>
        </is>
      </c>
      <c r="F787" t="inlineStr">
        <is>
          <t>MD with no till</t>
        </is>
      </c>
      <c r="G787" t="n">
        <v>-49</v>
      </c>
      <c r="H787" t="n">
        <v>0</v>
      </c>
      <c r="I787" t="n">
        <v>0</v>
      </c>
      <c r="J787" s="6" t="inlineStr">
        <is>
          <t>crop and rice measures</t>
        </is>
      </c>
    </row>
    <row r="788">
      <c r="A788" t="inlineStr">
        <is>
          <t>AGRICULTURE</t>
        </is>
      </c>
      <c r="B788" t="inlineStr">
        <is>
          <t>RICE</t>
        </is>
      </c>
      <c r="C788" t="n">
        <v>2030</v>
      </c>
      <c r="D788" t="inlineStr">
        <is>
          <t>United States</t>
        </is>
      </c>
      <c r="E788" t="inlineStr">
        <is>
          <t>USA</t>
        </is>
      </c>
      <c r="F788" t="inlineStr">
        <is>
          <t>Dryland rice</t>
        </is>
      </c>
      <c r="G788" t="n">
        <v>-15</v>
      </c>
      <c r="H788" t="n">
        <v>0.386081993579864</v>
      </c>
      <c r="I788" t="n">
        <v>0.4324118328094477</v>
      </c>
      <c r="J788" s="6" t="inlineStr">
        <is>
          <t>crop and rice measures</t>
        </is>
      </c>
    </row>
    <row r="789">
      <c r="A789" t="inlineStr">
        <is>
          <t>AGRICULTURE</t>
        </is>
      </c>
      <c r="B789" t="inlineStr">
        <is>
          <t>RICE</t>
        </is>
      </c>
      <c r="C789" t="n">
        <v>2030</v>
      </c>
      <c r="D789" t="inlineStr">
        <is>
          <t>United States</t>
        </is>
      </c>
      <c r="E789" t="inlineStr">
        <is>
          <t>USA</t>
        </is>
      </c>
      <c r="F789" t="inlineStr">
        <is>
          <t>Dryland rice with 20% reduced fertilizer</t>
        </is>
      </c>
      <c r="G789" t="n">
        <v>-15</v>
      </c>
      <c r="H789" t="n">
        <v>0.517428994178772</v>
      </c>
      <c r="I789" t="n">
        <v>0.5795204734802246</v>
      </c>
      <c r="J789" s="6" t="inlineStr">
        <is>
          <t>crop and rice measures</t>
        </is>
      </c>
    </row>
    <row r="790">
      <c r="A790" t="inlineStr">
        <is>
          <t>AGRICULTURE</t>
        </is>
      </c>
      <c r="B790" t="inlineStr">
        <is>
          <t>RICE</t>
        </is>
      </c>
      <c r="C790" t="n">
        <v>2030</v>
      </c>
      <c r="D790" t="inlineStr">
        <is>
          <t>United States</t>
        </is>
      </c>
      <c r="E790" t="inlineStr">
        <is>
          <t>USA</t>
        </is>
      </c>
      <c r="F790" t="inlineStr">
        <is>
          <t>MD with auto-fertilization</t>
        </is>
      </c>
      <c r="G790" t="n">
        <v>6</v>
      </c>
      <c r="H790" t="n">
        <v>0.121118001639843</v>
      </c>
      <c r="I790" t="n">
        <v>0.1356521618366242</v>
      </c>
      <c r="J790" s="6" t="inlineStr">
        <is>
          <t>crop and rice measures</t>
        </is>
      </c>
    </row>
    <row r="791">
      <c r="A791" t="inlineStr">
        <is>
          <t>AGRICULTURE</t>
        </is>
      </c>
      <c r="B791" t="inlineStr">
        <is>
          <t>RICE</t>
        </is>
      </c>
      <c r="C791" t="n">
        <v>2030</v>
      </c>
      <c r="D791" t="inlineStr">
        <is>
          <t>United States</t>
        </is>
      </c>
      <c r="E791" t="inlineStr">
        <is>
          <t>USA</t>
        </is>
      </c>
      <c r="F791" t="inlineStr">
        <is>
          <t>CF with ammonium sulfate fertilizer</t>
        </is>
      </c>
      <c r="G791" t="n">
        <v>11</v>
      </c>
      <c r="H791" t="n">
        <v>0.0111849997192621</v>
      </c>
      <c r="I791" t="n">
        <v>0.01252719968557355</v>
      </c>
      <c r="J791" s="6" t="inlineStr">
        <is>
          <t>crop and rice measures</t>
        </is>
      </c>
    </row>
    <row r="792">
      <c r="A792" t="inlineStr">
        <is>
          <t>AGRICULTURE</t>
        </is>
      </c>
      <c r="B792" t="inlineStr">
        <is>
          <t>RICE</t>
        </is>
      </c>
      <c r="C792" t="n">
        <v>2030</v>
      </c>
      <c r="D792" t="inlineStr">
        <is>
          <t>United States</t>
        </is>
      </c>
      <c r="E792" t="inlineStr">
        <is>
          <t>USA</t>
        </is>
      </c>
      <c r="F792" t="inlineStr">
        <is>
          <t>Mid-season drainage</t>
        </is>
      </c>
      <c r="G792" t="n">
        <v>11</v>
      </c>
      <c r="H792" t="n">
        <v>0.122231997549533</v>
      </c>
      <c r="I792" t="n">
        <v>0.136899837255477</v>
      </c>
      <c r="J792" s="6" t="inlineStr">
        <is>
          <t>crop and rice measures</t>
        </is>
      </c>
    </row>
    <row r="793">
      <c r="A793" t="inlineStr">
        <is>
          <t>AGRICULTURE</t>
        </is>
      </c>
      <c r="B793" t="inlineStr">
        <is>
          <t>RICE</t>
        </is>
      </c>
      <c r="C793" t="n">
        <v>2030</v>
      </c>
      <c r="D793" t="inlineStr">
        <is>
          <t>United States</t>
        </is>
      </c>
      <c r="E793" t="inlineStr">
        <is>
          <t>USA</t>
        </is>
      </c>
      <c r="F793" t="inlineStr">
        <is>
          <t>MD with nitrification inhibitor fertilizer</t>
        </is>
      </c>
      <c r="G793" t="n">
        <v>11</v>
      </c>
      <c r="H793" t="n">
        <v>0.191506996750831</v>
      </c>
      <c r="I793" t="n">
        <v>0.2144878363609307</v>
      </c>
      <c r="J793" s="6" t="inlineStr">
        <is>
          <t>crop and rice measures</t>
        </is>
      </c>
    </row>
    <row r="794">
      <c r="A794" t="inlineStr">
        <is>
          <t>AGRICULTURE</t>
        </is>
      </c>
      <c r="B794" t="inlineStr">
        <is>
          <t>RICE</t>
        </is>
      </c>
      <c r="C794" t="n">
        <v>2030</v>
      </c>
      <c r="D794" t="inlineStr">
        <is>
          <t>United States</t>
        </is>
      </c>
      <c r="E794" t="inlineStr">
        <is>
          <t>USA</t>
        </is>
      </c>
      <c r="F794" t="inlineStr">
        <is>
          <t>MD with 10% reduced fertilizer</t>
        </is>
      </c>
      <c r="G794" t="n">
        <v>13</v>
      </c>
      <c r="H794" t="n">
        <v>0.124268002808094</v>
      </c>
      <c r="I794" t="n">
        <v>0.1391801631450653</v>
      </c>
      <c r="J794" s="6" t="inlineStr">
        <is>
          <t>crop and rice measures</t>
        </is>
      </c>
    </row>
    <row r="795">
      <c r="A795" t="inlineStr">
        <is>
          <t>AGRICULTURE</t>
        </is>
      </c>
      <c r="B795" t="inlineStr">
        <is>
          <t>RICE</t>
        </is>
      </c>
      <c r="C795" t="n">
        <v>2030</v>
      </c>
      <c r="D795" t="inlineStr">
        <is>
          <t>United States</t>
        </is>
      </c>
      <c r="E795" t="inlineStr">
        <is>
          <t>USA</t>
        </is>
      </c>
      <c r="F795" t="inlineStr">
        <is>
          <t>MD with ammonium sulfate fertilizer</t>
        </is>
      </c>
      <c r="G795" t="n">
        <v>14</v>
      </c>
      <c r="H795" t="n">
        <v>0.134928002953529</v>
      </c>
      <c r="I795" t="n">
        <v>0.1511193633079525</v>
      </c>
      <c r="J795" s="6" t="inlineStr">
        <is>
          <t>crop and rice measures</t>
        </is>
      </c>
    </row>
    <row r="796">
      <c r="A796" t="inlineStr">
        <is>
          <t>AGRICULTURE</t>
        </is>
      </c>
      <c r="B796" t="inlineStr">
        <is>
          <t>RICE</t>
        </is>
      </c>
      <c r="C796" t="n">
        <v>2030</v>
      </c>
      <c r="D796" t="inlineStr">
        <is>
          <t>United States</t>
        </is>
      </c>
      <c r="E796" t="inlineStr">
        <is>
          <t>USA</t>
        </is>
      </c>
      <c r="F796" t="inlineStr">
        <is>
          <t>Dryland rice with 20% reduced fertilizer</t>
        </is>
      </c>
      <c r="G796" t="n">
        <v>18</v>
      </c>
      <c r="H796" t="n">
        <v>0.121812000870704</v>
      </c>
      <c r="I796" t="n">
        <v>0.1364294409751885</v>
      </c>
      <c r="J796" s="6" t="inlineStr">
        <is>
          <t>crop and rice measures</t>
        </is>
      </c>
    </row>
    <row r="797">
      <c r="A797" t="inlineStr">
        <is>
          <t>AGRICULTURE</t>
        </is>
      </c>
      <c r="B797" t="inlineStr">
        <is>
          <t>RICE</t>
        </is>
      </c>
      <c r="C797" t="n">
        <v>2030</v>
      </c>
      <c r="D797" t="inlineStr">
        <is>
          <t>United States</t>
        </is>
      </c>
      <c r="E797" t="inlineStr">
        <is>
          <t>USA</t>
        </is>
      </c>
      <c r="F797" t="inlineStr">
        <is>
          <t>MD with 20% reduced fertilizer</t>
        </is>
      </c>
      <c r="G797" t="n">
        <v>24</v>
      </c>
      <c r="H797" t="n">
        <v>0.127094000577926</v>
      </c>
      <c r="I797" t="n">
        <v>0.1423452806472771</v>
      </c>
      <c r="J797" s="6" t="inlineStr">
        <is>
          <t>crop and rice measures</t>
        </is>
      </c>
    </row>
    <row r="798">
      <c r="A798" t="inlineStr">
        <is>
          <t>AGRICULTURE</t>
        </is>
      </c>
      <c r="B798" t="inlineStr">
        <is>
          <t>RICE</t>
        </is>
      </c>
      <c r="C798" t="n">
        <v>2030</v>
      </c>
      <c r="D798" t="inlineStr">
        <is>
          <t>United States</t>
        </is>
      </c>
      <c r="E798" t="inlineStr">
        <is>
          <t>USA</t>
        </is>
      </c>
      <c r="F798" t="inlineStr">
        <is>
          <t>Dryland rice</t>
        </is>
      </c>
      <c r="G798" t="n">
        <v>28</v>
      </c>
      <c r="H798" t="n">
        <v>0.0940240025520325</v>
      </c>
      <c r="I798" t="n">
        <v>0.1053068828582764</v>
      </c>
      <c r="J798" s="6" t="inlineStr">
        <is>
          <t>crop and rice measures</t>
        </is>
      </c>
    </row>
    <row r="799">
      <c r="A799" t="inlineStr">
        <is>
          <t>AGRICULTURE</t>
        </is>
      </c>
      <c r="B799" t="inlineStr">
        <is>
          <t>RICE</t>
        </is>
      </c>
      <c r="C799" t="n">
        <v>2030</v>
      </c>
      <c r="D799" t="inlineStr">
        <is>
          <t>United States</t>
        </is>
      </c>
      <c r="E799" t="inlineStr">
        <is>
          <t>USA</t>
        </is>
      </c>
      <c r="F799" t="inlineStr">
        <is>
          <t>Dry-Seeding with 20% reduced fertilizer</t>
        </is>
      </c>
      <c r="G799" t="n">
        <v>35</v>
      </c>
      <c r="H799" t="n">
        <v>0.0541100017726421</v>
      </c>
      <c r="I799" t="n">
        <v>0.06060320198535916</v>
      </c>
      <c r="J799" s="6" t="inlineStr">
        <is>
          <t>crop and rice measures</t>
        </is>
      </c>
    </row>
    <row r="800">
      <c r="A800" t="inlineStr">
        <is>
          <t>AGRICULTURE</t>
        </is>
      </c>
      <c r="B800" t="inlineStr">
        <is>
          <t>RICE</t>
        </is>
      </c>
      <c r="C800" t="n">
        <v>2030</v>
      </c>
      <c r="D800" t="inlineStr">
        <is>
          <t>United States</t>
        </is>
      </c>
      <c r="E800" t="inlineStr">
        <is>
          <t>USA</t>
        </is>
      </c>
      <c r="F800" t="inlineStr">
        <is>
          <t>MD with slow release fertilizer</t>
        </is>
      </c>
      <c r="G800" t="n">
        <v>49</v>
      </c>
      <c r="H800" t="n">
        <v>0.159693002700805</v>
      </c>
      <c r="I800" t="n">
        <v>0.1788561630249016</v>
      </c>
      <c r="J800" s="6" t="inlineStr">
        <is>
          <t>crop and rice measures</t>
        </is>
      </c>
    </row>
    <row r="801">
      <c r="A801" t="inlineStr">
        <is>
          <t>AGRICULTURE</t>
        </is>
      </c>
      <c r="B801" t="inlineStr">
        <is>
          <t>RICE</t>
        </is>
      </c>
      <c r="C801" t="n">
        <v>2030</v>
      </c>
      <c r="D801" t="inlineStr">
        <is>
          <t>United States</t>
        </is>
      </c>
      <c r="E801" t="inlineStr">
        <is>
          <t>USA</t>
        </is>
      </c>
      <c r="F801" t="inlineStr">
        <is>
          <t>CF with nitrification inhibitor fertilizer</t>
        </is>
      </c>
      <c r="G801" t="n">
        <v>62</v>
      </c>
      <c r="H801" t="n">
        <v>0.0119449999183416</v>
      </c>
      <c r="I801" t="n">
        <v>0.01337839990854259</v>
      </c>
      <c r="J801" s="6" t="inlineStr">
        <is>
          <t>crop and rice measures</t>
        </is>
      </c>
    </row>
    <row r="802">
      <c r="A802" t="inlineStr">
        <is>
          <t>AGRICULTURE</t>
        </is>
      </c>
      <c r="B802" t="inlineStr">
        <is>
          <t>RICE</t>
        </is>
      </c>
      <c r="C802" t="n">
        <v>2030</v>
      </c>
      <c r="D802" t="inlineStr">
        <is>
          <t>United States</t>
        </is>
      </c>
      <c r="E802" t="inlineStr">
        <is>
          <t>USA</t>
        </is>
      </c>
      <c r="F802" t="inlineStr">
        <is>
          <t>MD with nitrification inhibitor fertilizer</t>
        </is>
      </c>
      <c r="G802" t="n">
        <v>65</v>
      </c>
      <c r="H802" t="n">
        <v>0.0540580004453659</v>
      </c>
      <c r="I802" t="n">
        <v>0.06054496049880981</v>
      </c>
      <c r="J802" s="6" t="inlineStr">
        <is>
          <t>crop and rice measures</t>
        </is>
      </c>
    </row>
    <row r="803">
      <c r="A803" t="inlineStr">
        <is>
          <t>AGRICULTURE</t>
        </is>
      </c>
      <c r="B803" t="inlineStr">
        <is>
          <t>RICE</t>
        </is>
      </c>
      <c r="C803" t="n">
        <v>2030</v>
      </c>
      <c r="D803" t="inlineStr">
        <is>
          <t>United States</t>
        </is>
      </c>
      <c r="E803" t="inlineStr">
        <is>
          <t>USA</t>
        </is>
      </c>
      <c r="F803" t="inlineStr">
        <is>
          <t>MD with 30% reduced fertilizer</t>
        </is>
      </c>
      <c r="G803" t="n">
        <v>71</v>
      </c>
      <c r="H803" t="n">
        <v>0.128599002957344</v>
      </c>
      <c r="I803" t="n">
        <v>0.1440308833122253</v>
      </c>
      <c r="J803" s="6" t="inlineStr">
        <is>
          <t>crop and rice measures</t>
        </is>
      </c>
    </row>
    <row r="804">
      <c r="A804" t="inlineStr">
        <is>
          <t>AGRICULTURE</t>
        </is>
      </c>
      <c r="B804" t="inlineStr">
        <is>
          <t>RICE</t>
        </is>
      </c>
      <c r="C804" t="n">
        <v>2030</v>
      </c>
      <c r="D804" t="inlineStr">
        <is>
          <t>United States</t>
        </is>
      </c>
      <c r="E804" t="inlineStr">
        <is>
          <t>USA</t>
        </is>
      </c>
      <c r="F804" t="inlineStr">
        <is>
          <t>AWD with nitrification inhibitor</t>
        </is>
      </c>
      <c r="G804" t="n">
        <v>73</v>
      </c>
      <c r="H804" t="n">
        <v>0.2985819876194</v>
      </c>
      <c r="I804" t="n">
        <v>0.3344118261337281</v>
      </c>
      <c r="J804" s="6" t="inlineStr">
        <is>
          <t>crop and rice measures</t>
        </is>
      </c>
    </row>
    <row r="805">
      <c r="A805" t="inlineStr">
        <is>
          <t>AGRICULTURE</t>
        </is>
      </c>
      <c r="B805" t="inlineStr">
        <is>
          <t>RICE</t>
        </is>
      </c>
      <c r="C805" t="n">
        <v>2030</v>
      </c>
      <c r="D805" t="inlineStr">
        <is>
          <t>United States</t>
        </is>
      </c>
      <c r="E805" t="inlineStr">
        <is>
          <t>USA</t>
        </is>
      </c>
      <c r="F805" t="inlineStr">
        <is>
          <t>CF with slow release fertilizer</t>
        </is>
      </c>
      <c r="G805" t="n">
        <v>80</v>
      </c>
      <c r="H805" t="n">
        <v>0.0216550007462502</v>
      </c>
      <c r="I805" t="n">
        <v>0.02425360083580023</v>
      </c>
      <c r="J805" s="6" t="inlineStr">
        <is>
          <t>crop and rice measures</t>
        </is>
      </c>
    </row>
    <row r="806">
      <c r="A806" t="inlineStr">
        <is>
          <t>AGRICULTURE</t>
        </is>
      </c>
      <c r="B806" t="inlineStr">
        <is>
          <t>RICE</t>
        </is>
      </c>
      <c r="C806" t="n">
        <v>2030</v>
      </c>
      <c r="D806" t="inlineStr">
        <is>
          <t>United States</t>
        </is>
      </c>
      <c r="E806" t="inlineStr">
        <is>
          <t>USA</t>
        </is>
      </c>
      <c r="F806" t="inlineStr">
        <is>
          <t>MD with auto-fertilization</t>
        </is>
      </c>
      <c r="G806" t="n">
        <v>84</v>
      </c>
      <c r="H806" t="n">
        <v>0.0383099988102913</v>
      </c>
      <c r="I806" t="n">
        <v>0.04290719866752626</v>
      </c>
      <c r="J806" s="6" t="inlineStr">
        <is>
          <t>crop and rice measures</t>
        </is>
      </c>
    </row>
    <row r="807">
      <c r="A807" t="inlineStr">
        <is>
          <t>AGRICULTURE</t>
        </is>
      </c>
      <c r="B807" t="inlineStr">
        <is>
          <t>RICE</t>
        </is>
      </c>
      <c r="C807" t="n">
        <v>2030</v>
      </c>
      <c r="D807" t="inlineStr">
        <is>
          <t>United States</t>
        </is>
      </c>
      <c r="E807" t="inlineStr">
        <is>
          <t>USA</t>
        </is>
      </c>
      <c r="F807" t="inlineStr">
        <is>
          <t>MD with ammonium sulfate fertilizer</t>
        </is>
      </c>
      <c r="G807" t="n">
        <v>86</v>
      </c>
      <c r="H807" t="n">
        <v>0.0409299992024899</v>
      </c>
      <c r="I807" t="n">
        <v>0.04584159910678869</v>
      </c>
      <c r="J807" s="6" t="inlineStr">
        <is>
          <t>crop and rice measures</t>
        </is>
      </c>
    </row>
    <row r="808">
      <c r="A808" t="inlineStr">
        <is>
          <t>AGRICULTURE</t>
        </is>
      </c>
      <c r="B808" t="inlineStr">
        <is>
          <t>RICE</t>
        </is>
      </c>
      <c r="C808" t="n">
        <v>2030</v>
      </c>
      <c r="D808" t="inlineStr">
        <is>
          <t>United States</t>
        </is>
      </c>
      <c r="E808" t="inlineStr">
        <is>
          <t>USA</t>
        </is>
      </c>
      <c r="F808" t="inlineStr">
        <is>
          <t>Mid-season drainage</t>
        </is>
      </c>
      <c r="G808" t="n">
        <v>88</v>
      </c>
      <c r="H808" t="n">
        <v>0.0382400006055832</v>
      </c>
      <c r="I808" t="n">
        <v>0.04282880067825318</v>
      </c>
      <c r="J808" s="6" t="inlineStr">
        <is>
          <t>crop and rice measures</t>
        </is>
      </c>
    </row>
    <row r="809">
      <c r="A809" t="inlineStr">
        <is>
          <t>AGRICULTURE</t>
        </is>
      </c>
      <c r="B809" t="inlineStr">
        <is>
          <t>RICE</t>
        </is>
      </c>
      <c r="C809" t="n">
        <v>2030</v>
      </c>
      <c r="D809" t="inlineStr">
        <is>
          <t>United States</t>
        </is>
      </c>
      <c r="E809" t="inlineStr">
        <is>
          <t>USA</t>
        </is>
      </c>
      <c r="F809" t="inlineStr">
        <is>
          <t>MD with 10% reduced fertilizer</t>
        </is>
      </c>
      <c r="G809" t="n">
        <v>92</v>
      </c>
      <c r="H809" t="n">
        <v>0.038077000528574</v>
      </c>
      <c r="I809" t="n">
        <v>0.04264624059200288</v>
      </c>
      <c r="J809" s="6" t="inlineStr">
        <is>
          <t>crop and rice measures</t>
        </is>
      </c>
    </row>
    <row r="810">
      <c r="A810" t="inlineStr">
        <is>
          <t>AGRICULTURE</t>
        </is>
      </c>
      <c r="B810" t="inlineStr">
        <is>
          <t>RICE</t>
        </is>
      </c>
      <c r="C810" t="n">
        <v>2030</v>
      </c>
      <c r="D810" t="inlineStr">
        <is>
          <t>United States</t>
        </is>
      </c>
      <c r="E810" t="inlineStr">
        <is>
          <t>USA</t>
        </is>
      </c>
      <c r="F810" t="inlineStr">
        <is>
          <t>Alternate wetting &amp; drying</t>
        </is>
      </c>
      <c r="G810" t="n">
        <v>99</v>
      </c>
      <c r="H810" t="n">
        <v>0.23887799680233</v>
      </c>
      <c r="I810" t="n">
        <v>0.2675433564186096</v>
      </c>
      <c r="J810" s="6" t="inlineStr">
        <is>
          <t>crop and rice measures</t>
        </is>
      </c>
    </row>
    <row r="811">
      <c r="A811" t="inlineStr">
        <is>
          <t>AGRICULTURE</t>
        </is>
      </c>
      <c r="B811" t="inlineStr">
        <is>
          <t>RICE</t>
        </is>
      </c>
      <c r="C811" t="n">
        <v>2030</v>
      </c>
      <c r="D811" t="inlineStr">
        <is>
          <t>United States</t>
        </is>
      </c>
      <c r="E811" t="inlineStr">
        <is>
          <t>USA</t>
        </is>
      </c>
      <c r="F811" t="inlineStr">
        <is>
          <t>AWD with slow release</t>
        </is>
      </c>
      <c r="G811" t="n">
        <v>105</v>
      </c>
      <c r="H811" t="n">
        <v>0.209740996360778</v>
      </c>
      <c r="I811" t="n">
        <v>0.2349099159240714</v>
      </c>
      <c r="J811" s="6" t="inlineStr">
        <is>
          <t>crop and rice measures</t>
        </is>
      </c>
    </row>
    <row r="812">
      <c r="A812" t="inlineStr">
        <is>
          <t>AGRICULTURE</t>
        </is>
      </c>
      <c r="B812" t="inlineStr">
        <is>
          <t>RICE</t>
        </is>
      </c>
      <c r="C812" t="n">
        <v>2030</v>
      </c>
      <c r="D812" t="inlineStr">
        <is>
          <t>United States</t>
        </is>
      </c>
      <c r="E812" t="inlineStr">
        <is>
          <t>USA</t>
        </is>
      </c>
      <c r="F812" t="inlineStr">
        <is>
          <t>MD with 20% reduced fertilizer</t>
        </is>
      </c>
      <c r="G812" t="n">
        <v>105</v>
      </c>
      <c r="H812" t="n">
        <v>0.0374529995024204</v>
      </c>
      <c r="I812" t="n">
        <v>0.04194735944271085</v>
      </c>
      <c r="J812" s="6" t="inlineStr">
        <is>
          <t>crop and rice measures</t>
        </is>
      </c>
    </row>
    <row r="813">
      <c r="A813" t="inlineStr">
        <is>
          <t>AGRICULTURE</t>
        </is>
      </c>
      <c r="B813" t="inlineStr">
        <is>
          <t>RICE</t>
        </is>
      </c>
      <c r="C813" t="n">
        <v>2030</v>
      </c>
      <c r="D813" t="inlineStr">
        <is>
          <t>United States</t>
        </is>
      </c>
      <c r="E813" t="inlineStr">
        <is>
          <t>USA</t>
        </is>
      </c>
      <c r="F813" t="inlineStr">
        <is>
          <t>MD with no till</t>
        </is>
      </c>
      <c r="G813" t="n">
        <v>111</v>
      </c>
      <c r="H813" t="n">
        <v>0.0207020007073879</v>
      </c>
      <c r="I813" t="n">
        <v>0.02318624079227445</v>
      </c>
      <c r="J813" s="6" t="inlineStr">
        <is>
          <t>crop and rice measures</t>
        </is>
      </c>
    </row>
    <row r="814">
      <c r="A814" t="inlineStr">
        <is>
          <t>AGRICULTURE</t>
        </is>
      </c>
      <c r="B814" t="inlineStr">
        <is>
          <t>RICE</t>
        </is>
      </c>
      <c r="C814" t="n">
        <v>2030</v>
      </c>
      <c r="D814" t="inlineStr">
        <is>
          <t>United States</t>
        </is>
      </c>
      <c r="E814" t="inlineStr">
        <is>
          <t>USA</t>
        </is>
      </c>
      <c r="F814" t="inlineStr">
        <is>
          <t>MD with slow release fertilizer</t>
        </is>
      </c>
      <c r="G814" t="n">
        <v>118</v>
      </c>
      <c r="H814" t="n">
        <v>0.0435729995369911</v>
      </c>
      <c r="I814" t="n">
        <v>0.04880175948143003</v>
      </c>
      <c r="J814" s="6" t="inlineStr">
        <is>
          <t>crop and rice measures</t>
        </is>
      </c>
    </row>
    <row r="815">
      <c r="A815" t="inlineStr">
        <is>
          <t>AGRICULTURE</t>
        </is>
      </c>
      <c r="B815" t="inlineStr">
        <is>
          <t>RICE</t>
        </is>
      </c>
      <c r="C815" t="n">
        <v>2030</v>
      </c>
      <c r="D815" t="inlineStr">
        <is>
          <t>United States</t>
        </is>
      </c>
      <c r="E815" t="inlineStr">
        <is>
          <t>USA</t>
        </is>
      </c>
      <c r="F815" t="inlineStr">
        <is>
          <t>AWD with nitrification inhibitor</t>
        </is>
      </c>
      <c r="G815" t="n">
        <v>139</v>
      </c>
      <c r="H815" t="n">
        <v>0.0669500008225441</v>
      </c>
      <c r="I815" t="n">
        <v>0.07498400092124939</v>
      </c>
      <c r="J815" s="6" t="inlineStr">
        <is>
          <t>crop and rice measures</t>
        </is>
      </c>
    </row>
    <row r="816">
      <c r="A816" t="inlineStr">
        <is>
          <t>AGRICULTURE</t>
        </is>
      </c>
      <c r="B816" t="inlineStr">
        <is>
          <t>RICE</t>
        </is>
      </c>
      <c r="C816" t="n">
        <v>2030</v>
      </c>
      <c r="D816" t="inlineStr">
        <is>
          <t>United States</t>
        </is>
      </c>
      <c r="E816" t="inlineStr">
        <is>
          <t>USA</t>
        </is>
      </c>
      <c r="F816" t="inlineStr">
        <is>
          <t>MD with 30% reduced fertilizer</t>
        </is>
      </c>
      <c r="G816" t="n">
        <v>166</v>
      </c>
      <c r="H816" t="n">
        <v>0.0342019982635975</v>
      </c>
      <c r="I816" t="n">
        <v>0.03830623805522921</v>
      </c>
      <c r="J816" s="6" t="inlineStr">
        <is>
          <t>crop and rice measures</t>
        </is>
      </c>
    </row>
    <row r="817">
      <c r="A817" t="inlineStr">
        <is>
          <t>AGRICULTURE</t>
        </is>
      </c>
      <c r="B817" t="inlineStr">
        <is>
          <t>RICE</t>
        </is>
      </c>
      <c r="C817" t="n">
        <v>2030</v>
      </c>
      <c r="D817" t="inlineStr">
        <is>
          <t>United States</t>
        </is>
      </c>
      <c r="E817" t="inlineStr">
        <is>
          <t>USA</t>
        </is>
      </c>
      <c r="F817" t="inlineStr">
        <is>
          <t>CF with slow release fertilizer</t>
        </is>
      </c>
      <c r="G817" t="n">
        <v>174</v>
      </c>
      <c r="H817" t="n">
        <v>0.0168760009109974</v>
      </c>
      <c r="I817" t="n">
        <v>0.01890112102031709</v>
      </c>
      <c r="J817" s="6" t="inlineStr">
        <is>
          <t>crop and rice measures</t>
        </is>
      </c>
    </row>
    <row r="818">
      <c r="A818" t="inlineStr">
        <is>
          <t>AGRICULTURE</t>
        </is>
      </c>
      <c r="B818" t="inlineStr">
        <is>
          <t>RICE</t>
        </is>
      </c>
      <c r="C818" t="n">
        <v>2030</v>
      </c>
      <c r="D818" t="inlineStr">
        <is>
          <t>United States</t>
        </is>
      </c>
      <c r="E818" t="inlineStr">
        <is>
          <t>USA</t>
        </is>
      </c>
      <c r="F818" t="inlineStr">
        <is>
          <t>Alternate wetting &amp; drying</t>
        </is>
      </c>
      <c r="G818" t="n">
        <v>191</v>
      </c>
      <c r="H818" t="n">
        <v>0.0517849996685982</v>
      </c>
      <c r="I818" t="n">
        <v>0.05799919962882999</v>
      </c>
      <c r="J818" s="6" t="inlineStr">
        <is>
          <t>crop and rice measures</t>
        </is>
      </c>
    </row>
    <row r="819">
      <c r="A819" t="inlineStr">
        <is>
          <t>AGRICULTURE</t>
        </is>
      </c>
      <c r="B819" t="inlineStr">
        <is>
          <t>RICE</t>
        </is>
      </c>
      <c r="C819" t="n">
        <v>2030</v>
      </c>
      <c r="D819" t="inlineStr">
        <is>
          <t>United States</t>
        </is>
      </c>
      <c r="E819" t="inlineStr">
        <is>
          <t>USA</t>
        </is>
      </c>
      <c r="F819" t="inlineStr">
        <is>
          <t>MD with dry seeding</t>
        </is>
      </c>
      <c r="G819" t="n">
        <v>200</v>
      </c>
      <c r="H819" t="n">
        <v>0.0813380032777786</v>
      </c>
      <c r="I819" t="n">
        <v>0.09109856367111203</v>
      </c>
      <c r="J819" s="6" t="inlineStr">
        <is>
          <t>crop and rice measures</t>
        </is>
      </c>
    </row>
    <row r="820">
      <c r="A820" t="inlineStr">
        <is>
          <t>AGRICULTURE</t>
        </is>
      </c>
      <c r="B820" t="inlineStr">
        <is>
          <t>RICE</t>
        </is>
      </c>
      <c r="C820" t="n">
        <v>2030</v>
      </c>
      <c r="D820" t="inlineStr">
        <is>
          <t>United States</t>
        </is>
      </c>
      <c r="E820" t="inlineStr">
        <is>
          <t>USA</t>
        </is>
      </c>
      <c r="F820" t="inlineStr">
        <is>
          <t>AWD with slow release</t>
        </is>
      </c>
      <c r="G820" t="n">
        <v>200</v>
      </c>
      <c r="H820" t="n">
        <v>0.0470889993011951</v>
      </c>
      <c r="I820" t="n">
        <v>0.05273967921733852</v>
      </c>
      <c r="J820" s="6" t="inlineStr">
        <is>
          <t>crop and rice measures</t>
        </is>
      </c>
    </row>
    <row r="821">
      <c r="A821" t="inlineStr">
        <is>
          <t>AGRICULTURE</t>
        </is>
      </c>
      <c r="B821" t="inlineStr">
        <is>
          <t>RICE</t>
        </is>
      </c>
      <c r="C821" t="n">
        <v>2030</v>
      </c>
      <c r="D821" t="inlineStr">
        <is>
          <t>United States</t>
        </is>
      </c>
      <c r="E821" t="inlineStr">
        <is>
          <t>USA</t>
        </is>
      </c>
      <c r="F821" t="inlineStr">
        <is>
          <t>Dry-Seeding with 20% reduced fertilizer</t>
        </is>
      </c>
      <c r="G821" t="n">
        <v>273</v>
      </c>
      <c r="H821" t="n">
        <v>0.0183669999241829</v>
      </c>
      <c r="I821" t="n">
        <v>0.02057103991508485</v>
      </c>
      <c r="J821" s="6" t="inlineStr">
        <is>
          <t>crop and rice measures</t>
        </is>
      </c>
    </row>
    <row r="822">
      <c r="A822" t="inlineStr">
        <is>
          <t>AGRICULTURE</t>
        </is>
      </c>
      <c r="B822" t="inlineStr">
        <is>
          <t>RICE</t>
        </is>
      </c>
      <c r="C822" t="n">
        <v>2030</v>
      </c>
      <c r="D822" t="inlineStr">
        <is>
          <t>United States</t>
        </is>
      </c>
      <c r="E822" t="inlineStr">
        <is>
          <t>USA</t>
        </is>
      </c>
      <c r="F822" t="inlineStr">
        <is>
          <t>MD with dry seeding</t>
        </is>
      </c>
      <c r="G822" t="n">
        <v>346</v>
      </c>
      <c r="H822" t="n">
        <v>0.0219919998198748</v>
      </c>
      <c r="I822" t="n">
        <v>0.02463103979825978</v>
      </c>
      <c r="J822" s="6" t="inlineStr">
        <is>
          <t>crop and rice measures</t>
        </is>
      </c>
    </row>
    <row r="823">
      <c r="A823" t="inlineStr">
        <is>
          <t>AGRICULTURE</t>
        </is>
      </c>
      <c r="B823" t="inlineStr">
        <is>
          <t>RICE</t>
        </is>
      </c>
      <c r="C823" t="n">
        <v>2030</v>
      </c>
      <c r="D823" t="inlineStr">
        <is>
          <t>United States</t>
        </is>
      </c>
      <c r="E823" t="inlineStr">
        <is>
          <t>USA</t>
        </is>
      </c>
      <c r="F823" t="inlineStr">
        <is>
          <t>MD with 100% residue incorporation</t>
        </is>
      </c>
      <c r="G823" t="n">
        <v>351</v>
      </c>
      <c r="H823" t="n">
        <v>0.0100370002910495</v>
      </c>
      <c r="I823" t="n">
        <v>0.01124144032597544</v>
      </c>
      <c r="J823" s="6" t="inlineStr">
        <is>
          <t>crop and rice measures</t>
        </is>
      </c>
    </row>
    <row r="824">
      <c r="A824" t="inlineStr">
        <is>
          <t>AGRICULTURE</t>
        </is>
      </c>
      <c r="B824" t="inlineStr">
        <is>
          <t>RICE</t>
        </is>
      </c>
      <c r="C824" t="n">
        <v>2030</v>
      </c>
      <c r="D824" t="inlineStr">
        <is>
          <t>United States</t>
        </is>
      </c>
      <c r="E824" t="inlineStr">
        <is>
          <t>USA</t>
        </is>
      </c>
      <c r="F824" t="inlineStr">
        <is>
          <t>Dry-Seeding</t>
        </is>
      </c>
      <c r="G824" t="n">
        <v>538</v>
      </c>
      <c r="H824" t="n">
        <v>0.0082289995625615</v>
      </c>
      <c r="I824" t="n">
        <v>0.009216479510068881</v>
      </c>
      <c r="J824" s="6" t="inlineStr">
        <is>
          <t>crop and rice measures</t>
        </is>
      </c>
    </row>
    <row r="825">
      <c r="A825" t="inlineStr">
        <is>
          <t>AGRICULTURE</t>
        </is>
      </c>
      <c r="B825" t="inlineStr">
        <is>
          <t>RICE</t>
        </is>
      </c>
      <c r="C825" t="n">
        <v>2030</v>
      </c>
      <c r="D825" t="inlineStr">
        <is>
          <t>United States</t>
        </is>
      </c>
      <c r="E825" t="inlineStr">
        <is>
          <t>USA</t>
        </is>
      </c>
      <c r="F825" t="inlineStr">
        <is>
          <t>Dry-Seeding</t>
        </is>
      </c>
      <c r="G825" t="n">
        <v>100000</v>
      </c>
      <c r="H825" s="12" t="n">
        <v>1e-12</v>
      </c>
      <c r="I825" t="n">
        <v>1.12e-12</v>
      </c>
      <c r="J825" s="6" t="inlineStr">
        <is>
          <t>crop and rice measures</t>
        </is>
      </c>
    </row>
    <row r="826">
      <c r="A826" t="inlineStr">
        <is>
          <t>AGRICULTURE</t>
        </is>
      </c>
      <c r="B826" t="inlineStr">
        <is>
          <t>RICE</t>
        </is>
      </c>
      <c r="C826" t="n">
        <v>2035</v>
      </c>
      <c r="D826" t="inlineStr">
        <is>
          <t>United States</t>
        </is>
      </c>
      <c r="E826" t="inlineStr">
        <is>
          <t>USA</t>
        </is>
      </c>
      <c r="F826" t="inlineStr">
        <is>
          <t>MD with no till</t>
        </is>
      </c>
      <c r="G826" t="n">
        <v>-100000</v>
      </c>
      <c r="H826" t="n">
        <v>0</v>
      </c>
      <c r="I826" t="n">
        <v>0</v>
      </c>
      <c r="J826" s="6" t="inlineStr">
        <is>
          <t>crop and rice measures</t>
        </is>
      </c>
    </row>
    <row r="827">
      <c r="A827" t="inlineStr">
        <is>
          <t>AGRICULTURE</t>
        </is>
      </c>
      <c r="B827" t="inlineStr">
        <is>
          <t>RICE</t>
        </is>
      </c>
      <c r="C827" t="n">
        <v>2035</v>
      </c>
      <c r="D827" t="inlineStr">
        <is>
          <t>United States</t>
        </is>
      </c>
      <c r="E827" t="inlineStr">
        <is>
          <t>USA</t>
        </is>
      </c>
      <c r="F827" t="inlineStr">
        <is>
          <t>MD with no till</t>
        </is>
      </c>
      <c r="G827" t="n">
        <v>-50</v>
      </c>
      <c r="H827" t="n">
        <v>0</v>
      </c>
      <c r="I827" t="n">
        <v>0</v>
      </c>
      <c r="J827" s="6" t="inlineStr">
        <is>
          <t>crop and rice measures</t>
        </is>
      </c>
    </row>
    <row r="828">
      <c r="A828" t="inlineStr">
        <is>
          <t>AGRICULTURE</t>
        </is>
      </c>
      <c r="B828" t="inlineStr">
        <is>
          <t>RICE</t>
        </is>
      </c>
      <c r="C828" t="n">
        <v>2035</v>
      </c>
      <c r="D828" t="inlineStr">
        <is>
          <t>United States</t>
        </is>
      </c>
      <c r="E828" t="inlineStr">
        <is>
          <t>USA</t>
        </is>
      </c>
      <c r="F828" t="inlineStr">
        <is>
          <t>MD with no till</t>
        </is>
      </c>
      <c r="G828" t="n">
        <v>-50</v>
      </c>
      <c r="H828" t="n">
        <v>0.0411869995296001</v>
      </c>
      <c r="I828" t="n">
        <v>0.04612943947315212</v>
      </c>
      <c r="J828" s="6" t="inlineStr">
        <is>
          <t>crop and rice measures</t>
        </is>
      </c>
    </row>
    <row r="829">
      <c r="A829" t="inlineStr">
        <is>
          <t>AGRICULTURE</t>
        </is>
      </c>
      <c r="B829" t="inlineStr">
        <is>
          <t>RICE</t>
        </is>
      </c>
      <c r="C829" t="n">
        <v>2035</v>
      </c>
      <c r="D829" t="inlineStr">
        <is>
          <t>United States</t>
        </is>
      </c>
      <c r="E829" t="inlineStr">
        <is>
          <t>USA</t>
        </is>
      </c>
      <c r="F829" t="inlineStr">
        <is>
          <t>Dryland rice</t>
        </is>
      </c>
      <c r="G829" t="n">
        <v>-15</v>
      </c>
      <c r="H829" t="n">
        <v>0.378769010305404</v>
      </c>
      <c r="I829" t="n">
        <v>0.4242212915420525</v>
      </c>
      <c r="J829" s="6" t="inlineStr">
        <is>
          <t>crop and rice measures</t>
        </is>
      </c>
    </row>
    <row r="830">
      <c r="A830" t="inlineStr">
        <is>
          <t>AGRICULTURE</t>
        </is>
      </c>
      <c r="B830" t="inlineStr">
        <is>
          <t>RICE</t>
        </is>
      </c>
      <c r="C830" t="n">
        <v>2035</v>
      </c>
      <c r="D830" t="inlineStr">
        <is>
          <t>United States</t>
        </is>
      </c>
      <c r="E830" t="inlineStr">
        <is>
          <t>USA</t>
        </is>
      </c>
      <c r="F830" t="inlineStr">
        <is>
          <t>Dryland rice with 20% reduced fertilizer</t>
        </is>
      </c>
      <c r="G830" t="n">
        <v>-15</v>
      </c>
      <c r="H830" t="n">
        <v>0.5076280236244201</v>
      </c>
      <c r="I830" t="n">
        <v>0.5685433864593505</v>
      </c>
      <c r="J830" s="6" t="inlineStr">
        <is>
          <t>crop and rice measures</t>
        </is>
      </c>
    </row>
    <row r="831">
      <c r="A831" t="inlineStr">
        <is>
          <t>AGRICULTURE</t>
        </is>
      </c>
      <c r="B831" t="inlineStr">
        <is>
          <t>RICE</t>
        </is>
      </c>
      <c r="C831" t="n">
        <v>2035</v>
      </c>
      <c r="D831" t="inlineStr">
        <is>
          <t>United States</t>
        </is>
      </c>
      <c r="E831" t="inlineStr">
        <is>
          <t>USA</t>
        </is>
      </c>
      <c r="F831" t="inlineStr">
        <is>
          <t>MD with auto-fertilization</t>
        </is>
      </c>
      <c r="G831" t="n">
        <v>7</v>
      </c>
      <c r="H831" t="n">
        <v>0.118823997676372</v>
      </c>
      <c r="I831" t="n">
        <v>0.1330828773975367</v>
      </c>
      <c r="J831" s="6" t="inlineStr">
        <is>
          <t>crop and rice measures</t>
        </is>
      </c>
    </row>
    <row r="832">
      <c r="A832" t="inlineStr">
        <is>
          <t>AGRICULTURE</t>
        </is>
      </c>
      <c r="B832" t="inlineStr">
        <is>
          <t>RICE</t>
        </is>
      </c>
      <c r="C832" t="n">
        <v>2035</v>
      </c>
      <c r="D832" t="inlineStr">
        <is>
          <t>United States</t>
        </is>
      </c>
      <c r="E832" t="inlineStr">
        <is>
          <t>USA</t>
        </is>
      </c>
      <c r="F832" t="inlineStr">
        <is>
          <t>MD with nitrification inhibitor fertilizer</t>
        </is>
      </c>
      <c r="G832" t="n">
        <v>11</v>
      </c>
      <c r="H832" t="n">
        <v>0.187879994511604</v>
      </c>
      <c r="I832" t="n">
        <v>0.2104255938529965</v>
      </c>
      <c r="J832" s="6" t="inlineStr">
        <is>
          <t>crop and rice measures</t>
        </is>
      </c>
    </row>
    <row r="833">
      <c r="A833" t="inlineStr">
        <is>
          <t>AGRICULTURE</t>
        </is>
      </c>
      <c r="B833" t="inlineStr">
        <is>
          <t>RICE</t>
        </is>
      </c>
      <c r="C833" t="n">
        <v>2035</v>
      </c>
      <c r="D833" t="inlineStr">
        <is>
          <t>United States</t>
        </is>
      </c>
      <c r="E833" t="inlineStr">
        <is>
          <t>USA</t>
        </is>
      </c>
      <c r="F833" t="inlineStr">
        <is>
          <t>CF with ammonium sulfate fertilizer</t>
        </is>
      </c>
      <c r="G833" t="n">
        <v>11</v>
      </c>
      <c r="H833" t="n">
        <v>0.0109729999676347</v>
      </c>
      <c r="I833" t="n">
        <v>0.01228975996375087</v>
      </c>
      <c r="J833" s="6" t="inlineStr">
        <is>
          <t>crop and rice measures</t>
        </is>
      </c>
    </row>
    <row r="834">
      <c r="A834" t="inlineStr">
        <is>
          <t>AGRICULTURE</t>
        </is>
      </c>
      <c r="B834" t="inlineStr">
        <is>
          <t>RICE</t>
        </is>
      </c>
      <c r="C834" t="n">
        <v>2035</v>
      </c>
      <c r="D834" t="inlineStr">
        <is>
          <t>United States</t>
        </is>
      </c>
      <c r="E834" t="inlineStr">
        <is>
          <t>USA</t>
        </is>
      </c>
      <c r="F834" t="inlineStr">
        <is>
          <t>Mid-season drainage</t>
        </is>
      </c>
      <c r="G834" t="n">
        <v>12</v>
      </c>
      <c r="H834" t="n">
        <v>0.119916997849941</v>
      </c>
      <c r="I834" t="n">
        <v>0.1343070375919339</v>
      </c>
      <c r="J834" s="6" t="inlineStr">
        <is>
          <t>crop and rice measures</t>
        </is>
      </c>
    </row>
    <row r="835">
      <c r="A835" t="inlineStr">
        <is>
          <t>AGRICULTURE</t>
        </is>
      </c>
      <c r="B835" t="inlineStr">
        <is>
          <t>RICE</t>
        </is>
      </c>
      <c r="C835" t="n">
        <v>2035</v>
      </c>
      <c r="D835" t="inlineStr">
        <is>
          <t>United States</t>
        </is>
      </c>
      <c r="E835" t="inlineStr">
        <is>
          <t>USA</t>
        </is>
      </c>
      <c r="F835" t="inlineStr">
        <is>
          <t>MD with 10% reduced fertilizer</t>
        </is>
      </c>
      <c r="G835" t="n">
        <v>13</v>
      </c>
      <c r="H835" t="n">
        <v>0.121914997696876</v>
      </c>
      <c r="I835" t="n">
        <v>0.1365447974205011</v>
      </c>
      <c r="J835" s="6" t="inlineStr">
        <is>
          <t>crop and rice measures</t>
        </is>
      </c>
    </row>
    <row r="836">
      <c r="A836" t="inlineStr">
        <is>
          <t>AGRICULTURE</t>
        </is>
      </c>
      <c r="B836" t="inlineStr">
        <is>
          <t>RICE</t>
        </is>
      </c>
      <c r="C836" t="n">
        <v>2035</v>
      </c>
      <c r="D836" t="inlineStr">
        <is>
          <t>United States</t>
        </is>
      </c>
      <c r="E836" t="inlineStr">
        <is>
          <t>USA</t>
        </is>
      </c>
      <c r="F836" t="inlineStr">
        <is>
          <t>MD with ammonium sulfate fertilizer</t>
        </is>
      </c>
      <c r="G836" t="n">
        <v>14</v>
      </c>
      <c r="H836" t="n">
        <v>0.132372006773948</v>
      </c>
      <c r="I836" t="n">
        <v>0.1482566475868218</v>
      </c>
      <c r="J836" s="6" t="inlineStr">
        <is>
          <t>crop and rice measures</t>
        </is>
      </c>
    </row>
    <row r="837">
      <c r="A837" t="inlineStr">
        <is>
          <t>AGRICULTURE</t>
        </is>
      </c>
      <c r="B837" t="inlineStr">
        <is>
          <t>RICE</t>
        </is>
      </c>
      <c r="C837" t="n">
        <v>2035</v>
      </c>
      <c r="D837" t="inlineStr">
        <is>
          <t>United States</t>
        </is>
      </c>
      <c r="E837" t="inlineStr">
        <is>
          <t>USA</t>
        </is>
      </c>
      <c r="F837" t="inlineStr">
        <is>
          <t>Dryland rice with 20% reduced fertilizer</t>
        </is>
      </c>
      <c r="G837" t="n">
        <v>18</v>
      </c>
      <c r="H837" t="n">
        <v>0.119505003094673</v>
      </c>
      <c r="I837" t="n">
        <v>0.1338456034660338</v>
      </c>
      <c r="J837" s="6" t="inlineStr">
        <is>
          <t>crop and rice measures</t>
        </is>
      </c>
    </row>
    <row r="838">
      <c r="A838" t="inlineStr">
        <is>
          <t>AGRICULTURE</t>
        </is>
      </c>
      <c r="B838" t="inlineStr">
        <is>
          <t>RICE</t>
        </is>
      </c>
      <c r="C838" t="n">
        <v>2035</v>
      </c>
      <c r="D838" t="inlineStr">
        <is>
          <t>United States</t>
        </is>
      </c>
      <c r="E838" t="inlineStr">
        <is>
          <t>USA</t>
        </is>
      </c>
      <c r="F838" t="inlineStr">
        <is>
          <t>MD with 20% reduced fertilizer</t>
        </is>
      </c>
      <c r="G838" t="n">
        <v>25</v>
      </c>
      <c r="H838" t="n">
        <v>0.124687001109123</v>
      </c>
      <c r="I838" t="n">
        <v>0.1396494412422178</v>
      </c>
      <c r="J838" s="6" t="inlineStr">
        <is>
          <t>crop and rice measures</t>
        </is>
      </c>
    </row>
    <row r="839">
      <c r="A839" t="inlineStr">
        <is>
          <t>AGRICULTURE</t>
        </is>
      </c>
      <c r="B839" t="inlineStr">
        <is>
          <t>RICE</t>
        </is>
      </c>
      <c r="C839" t="n">
        <v>2035</v>
      </c>
      <c r="D839" t="inlineStr">
        <is>
          <t>United States</t>
        </is>
      </c>
      <c r="E839" t="inlineStr">
        <is>
          <t>USA</t>
        </is>
      </c>
      <c r="F839" t="inlineStr">
        <is>
          <t>Dryland rice</t>
        </is>
      </c>
      <c r="G839" t="n">
        <v>29</v>
      </c>
      <c r="H839" t="n">
        <v>0.0922430008649826</v>
      </c>
      <c r="I839" t="n">
        <v>0.1033121609687805</v>
      </c>
      <c r="J839" s="6" t="inlineStr">
        <is>
          <t>crop and rice measures</t>
        </is>
      </c>
    </row>
    <row r="840">
      <c r="A840" t="inlineStr">
        <is>
          <t>AGRICULTURE</t>
        </is>
      </c>
      <c r="B840" t="inlineStr">
        <is>
          <t>RICE</t>
        </is>
      </c>
      <c r="C840" t="n">
        <v>2035</v>
      </c>
      <c r="D840" t="inlineStr">
        <is>
          <t>United States</t>
        </is>
      </c>
      <c r="E840" t="inlineStr">
        <is>
          <t>USA</t>
        </is>
      </c>
      <c r="F840" t="inlineStr">
        <is>
          <t>Dry-Seeding with 20% reduced fertilizer</t>
        </is>
      </c>
      <c r="G840" t="n">
        <v>36</v>
      </c>
      <c r="H840" t="n">
        <v>0.0530849993228912</v>
      </c>
      <c r="I840" t="n">
        <v>0.05945519924163815</v>
      </c>
      <c r="J840" s="6" t="inlineStr">
        <is>
          <t>crop and rice measures</t>
        </is>
      </c>
    </row>
    <row r="841">
      <c r="A841" t="inlineStr">
        <is>
          <t>AGRICULTURE</t>
        </is>
      </c>
      <c r="B841" t="inlineStr">
        <is>
          <t>RICE</t>
        </is>
      </c>
      <c r="C841" t="n">
        <v>2035</v>
      </c>
      <c r="D841" t="inlineStr">
        <is>
          <t>United States</t>
        </is>
      </c>
      <c r="E841" t="inlineStr">
        <is>
          <t>USA</t>
        </is>
      </c>
      <c r="F841" t="inlineStr">
        <is>
          <t>MD with slow release fertilizer</t>
        </is>
      </c>
      <c r="G841" t="n">
        <v>49</v>
      </c>
      <c r="H841" t="n">
        <v>0.156668007373809</v>
      </c>
      <c r="I841" t="n">
        <v>0.1754681682586661</v>
      </c>
      <c r="J841" s="6" t="inlineStr">
        <is>
          <t>crop and rice measures</t>
        </is>
      </c>
    </row>
    <row r="842">
      <c r="A842" t="inlineStr">
        <is>
          <t>AGRICULTURE</t>
        </is>
      </c>
      <c r="B842" t="inlineStr">
        <is>
          <t>RICE</t>
        </is>
      </c>
      <c r="C842" t="n">
        <v>2035</v>
      </c>
      <c r="D842" t="inlineStr">
        <is>
          <t>United States</t>
        </is>
      </c>
      <c r="E842" t="inlineStr">
        <is>
          <t>USA</t>
        </is>
      </c>
      <c r="F842" t="inlineStr">
        <is>
          <t>CF with nitrification inhibitor fertilizer</t>
        </is>
      </c>
      <c r="G842" t="n">
        <v>63</v>
      </c>
      <c r="H842" t="n">
        <v>0.0117180002853274</v>
      </c>
      <c r="I842" t="n">
        <v>0.01312416031956669</v>
      </c>
      <c r="J842" s="6" t="inlineStr">
        <is>
          <t>crop and rice measures</t>
        </is>
      </c>
    </row>
    <row r="843">
      <c r="A843" t="inlineStr">
        <is>
          <t>AGRICULTURE</t>
        </is>
      </c>
      <c r="B843" t="inlineStr">
        <is>
          <t>RICE</t>
        </is>
      </c>
      <c r="C843" t="n">
        <v>2035</v>
      </c>
      <c r="D843" t="inlineStr">
        <is>
          <t>United States</t>
        </is>
      </c>
      <c r="E843" t="inlineStr">
        <is>
          <t>USA</t>
        </is>
      </c>
      <c r="F843" t="inlineStr">
        <is>
          <t>MD with nitrification inhibitor fertilizer</t>
        </is>
      </c>
      <c r="G843" t="n">
        <v>66</v>
      </c>
      <c r="H843" t="n">
        <v>0.0530340000987053</v>
      </c>
      <c r="I843" t="n">
        <v>0.05939808011054994</v>
      </c>
      <c r="J843" s="6" t="inlineStr">
        <is>
          <t>crop and rice measures</t>
        </is>
      </c>
    </row>
    <row r="844">
      <c r="A844" t="inlineStr">
        <is>
          <t>AGRICULTURE</t>
        </is>
      </c>
      <c r="B844" t="inlineStr">
        <is>
          <t>RICE</t>
        </is>
      </c>
      <c r="C844" t="n">
        <v>2035</v>
      </c>
      <c r="D844" t="inlineStr">
        <is>
          <t>United States</t>
        </is>
      </c>
      <c r="E844" t="inlineStr">
        <is>
          <t>USA</t>
        </is>
      </c>
      <c r="F844" t="inlineStr">
        <is>
          <t>MD with 30% reduced fertilizer</t>
        </is>
      </c>
      <c r="G844" t="n">
        <v>73</v>
      </c>
      <c r="H844" t="n">
        <v>0.126164004206657</v>
      </c>
      <c r="I844" t="n">
        <v>0.1413036847114559</v>
      </c>
      <c r="J844" s="6" t="inlineStr">
        <is>
          <t>crop and rice measures</t>
        </is>
      </c>
    </row>
    <row r="845">
      <c r="A845" t="inlineStr">
        <is>
          <t>AGRICULTURE</t>
        </is>
      </c>
      <c r="B845" t="inlineStr">
        <is>
          <t>RICE</t>
        </is>
      </c>
      <c r="C845" t="n">
        <v>2035</v>
      </c>
      <c r="D845" t="inlineStr">
        <is>
          <t>United States</t>
        </is>
      </c>
      <c r="E845" t="inlineStr">
        <is>
          <t>USA</t>
        </is>
      </c>
      <c r="F845" t="inlineStr">
        <is>
          <t>AWD with nitrification inhibitor</t>
        </is>
      </c>
      <c r="G845" t="n">
        <v>75</v>
      </c>
      <c r="H845" t="n">
        <v>0.292926996946334</v>
      </c>
      <c r="I845" t="n">
        <v>0.3280782365798941</v>
      </c>
      <c r="J845" s="6" t="inlineStr">
        <is>
          <t>crop and rice measures</t>
        </is>
      </c>
    </row>
    <row r="846">
      <c r="A846" t="inlineStr">
        <is>
          <t>AGRICULTURE</t>
        </is>
      </c>
      <c r="B846" t="inlineStr">
        <is>
          <t>RICE</t>
        </is>
      </c>
      <c r="C846" t="n">
        <v>2035</v>
      </c>
      <c r="D846" t="inlineStr">
        <is>
          <t>United States</t>
        </is>
      </c>
      <c r="E846" t="inlineStr">
        <is>
          <t>USA</t>
        </is>
      </c>
      <c r="F846" t="inlineStr">
        <is>
          <t>CF with slow release fertilizer</t>
        </is>
      </c>
      <c r="G846" t="n">
        <v>80</v>
      </c>
      <c r="H846" t="n">
        <v>0.0212450008839369</v>
      </c>
      <c r="I846" t="n">
        <v>0.02379440099000933</v>
      </c>
      <c r="J846" s="6" t="inlineStr">
        <is>
          <t>crop and rice measures</t>
        </is>
      </c>
    </row>
    <row r="847">
      <c r="A847" t="inlineStr">
        <is>
          <t>AGRICULTURE</t>
        </is>
      </c>
      <c r="B847" t="inlineStr">
        <is>
          <t>RICE</t>
        </is>
      </c>
      <c r="C847" t="n">
        <v>2035</v>
      </c>
      <c r="D847" t="inlineStr">
        <is>
          <t>United States</t>
        </is>
      </c>
      <c r="E847" t="inlineStr">
        <is>
          <t>USA</t>
        </is>
      </c>
      <c r="F847" t="inlineStr">
        <is>
          <t>MD with auto-fertilization</t>
        </is>
      </c>
      <c r="G847" t="n">
        <v>86</v>
      </c>
      <c r="H847" t="n">
        <v>0.0375839993357658</v>
      </c>
      <c r="I847" t="n">
        <v>0.0420940792560577</v>
      </c>
      <c r="J847" s="6" t="inlineStr">
        <is>
          <t>crop and rice measures</t>
        </is>
      </c>
    </row>
    <row r="848">
      <c r="A848" t="inlineStr">
        <is>
          <t>AGRICULTURE</t>
        </is>
      </c>
      <c r="B848" t="inlineStr">
        <is>
          <t>RICE</t>
        </is>
      </c>
      <c r="C848" t="n">
        <v>2035</v>
      </c>
      <c r="D848" t="inlineStr">
        <is>
          <t>United States</t>
        </is>
      </c>
      <c r="E848" t="inlineStr">
        <is>
          <t>USA</t>
        </is>
      </c>
      <c r="F848" t="inlineStr">
        <is>
          <t>MD with ammonium sulfate fertilizer</t>
        </is>
      </c>
      <c r="G848" t="n">
        <v>88</v>
      </c>
      <c r="H848" t="n">
        <v>0.0401550009846687</v>
      </c>
      <c r="I848" t="n">
        <v>0.04497360110282894</v>
      </c>
      <c r="J848" s="6" t="inlineStr">
        <is>
          <t>crop and rice measures</t>
        </is>
      </c>
    </row>
    <row r="849">
      <c r="A849" t="inlineStr">
        <is>
          <t>AGRICULTURE</t>
        </is>
      </c>
      <c r="B849" t="inlineStr">
        <is>
          <t>RICE</t>
        </is>
      </c>
      <c r="C849" t="n">
        <v>2035</v>
      </c>
      <c r="D849" t="inlineStr">
        <is>
          <t>United States</t>
        </is>
      </c>
      <c r="E849" t="inlineStr">
        <is>
          <t>USA</t>
        </is>
      </c>
      <c r="F849" t="inlineStr">
        <is>
          <t>Mid-season drainage</t>
        </is>
      </c>
      <c r="G849" t="n">
        <v>90</v>
      </c>
      <c r="H849" t="n">
        <v>0.037516001611948</v>
      </c>
      <c r="I849" t="n">
        <v>0.04201792180538176</v>
      </c>
      <c r="J849" s="6" t="inlineStr">
        <is>
          <t>crop and rice measures</t>
        </is>
      </c>
    </row>
    <row r="850">
      <c r="A850" t="inlineStr">
        <is>
          <t>AGRICULTURE</t>
        </is>
      </c>
      <c r="B850" t="inlineStr">
        <is>
          <t>RICE</t>
        </is>
      </c>
      <c r="C850" t="n">
        <v>2035</v>
      </c>
      <c r="D850" t="inlineStr">
        <is>
          <t>United States</t>
        </is>
      </c>
      <c r="E850" t="inlineStr">
        <is>
          <t>USA</t>
        </is>
      </c>
      <c r="F850" t="inlineStr">
        <is>
          <t>MD with 10% reduced fertilizer</t>
        </is>
      </c>
      <c r="G850" t="n">
        <v>94</v>
      </c>
      <c r="H850" t="n">
        <v>0.0373549982905388</v>
      </c>
      <c r="I850" t="n">
        <v>0.04183759808540346</v>
      </c>
      <c r="J850" s="6" t="inlineStr">
        <is>
          <t>crop and rice measures</t>
        </is>
      </c>
    </row>
    <row r="851">
      <c r="A851" t="inlineStr">
        <is>
          <t>AGRICULTURE</t>
        </is>
      </c>
      <c r="B851" t="inlineStr">
        <is>
          <t>RICE</t>
        </is>
      </c>
      <c r="C851" t="n">
        <v>2035</v>
      </c>
      <c r="D851" t="inlineStr">
        <is>
          <t>United States</t>
        </is>
      </c>
      <c r="E851" t="inlineStr">
        <is>
          <t>USA</t>
        </is>
      </c>
      <c r="F851" t="inlineStr">
        <is>
          <t>Alternate wetting &amp; drying</t>
        </is>
      </c>
      <c r="G851" t="n">
        <v>101</v>
      </c>
      <c r="H851" t="n">
        <v>0.234353005886077</v>
      </c>
      <c r="I851" t="n">
        <v>0.2624753665924063</v>
      </c>
      <c r="J851" s="6" t="inlineStr">
        <is>
          <t>crop and rice measures</t>
        </is>
      </c>
    </row>
    <row r="852">
      <c r="A852" t="inlineStr">
        <is>
          <t>AGRICULTURE</t>
        </is>
      </c>
      <c r="B852" t="inlineStr">
        <is>
          <t>RICE</t>
        </is>
      </c>
      <c r="C852" t="n">
        <v>2035</v>
      </c>
      <c r="D852" t="inlineStr">
        <is>
          <t>United States</t>
        </is>
      </c>
      <c r="E852" t="inlineStr">
        <is>
          <t>USA</t>
        </is>
      </c>
      <c r="F852" t="inlineStr">
        <is>
          <t>MD with 20% reduced fertilizer</t>
        </is>
      </c>
      <c r="G852" t="n">
        <v>107</v>
      </c>
      <c r="H852" t="n">
        <v>0.0367439985275269</v>
      </c>
      <c r="I852" t="n">
        <v>0.04115327835083013</v>
      </c>
      <c r="J852" s="6" t="inlineStr">
        <is>
          <t>crop and rice measures</t>
        </is>
      </c>
    </row>
    <row r="853">
      <c r="A853" t="inlineStr">
        <is>
          <t>AGRICULTURE</t>
        </is>
      </c>
      <c r="B853" t="inlineStr">
        <is>
          <t>RICE</t>
        </is>
      </c>
      <c r="C853" t="n">
        <v>2035</v>
      </c>
      <c r="D853" t="inlineStr">
        <is>
          <t>United States</t>
        </is>
      </c>
      <c r="E853" t="inlineStr">
        <is>
          <t>USA</t>
        </is>
      </c>
      <c r="F853" t="inlineStr">
        <is>
          <t>AWD with slow release</t>
        </is>
      </c>
      <c r="G853" t="n">
        <v>108</v>
      </c>
      <c r="H853" t="n">
        <v>0.205769002437591</v>
      </c>
      <c r="I853" t="n">
        <v>0.2304612827301019</v>
      </c>
      <c r="J853" s="6" t="inlineStr">
        <is>
          <t>crop and rice measures</t>
        </is>
      </c>
    </row>
    <row r="854">
      <c r="A854" t="inlineStr">
        <is>
          <t>AGRICULTURE</t>
        </is>
      </c>
      <c r="B854" t="inlineStr">
        <is>
          <t>RICE</t>
        </is>
      </c>
      <c r="C854" t="n">
        <v>2035</v>
      </c>
      <c r="D854" t="inlineStr">
        <is>
          <t>United States</t>
        </is>
      </c>
      <c r="E854" t="inlineStr">
        <is>
          <t>USA</t>
        </is>
      </c>
      <c r="F854" t="inlineStr">
        <is>
          <t>MD with no till</t>
        </is>
      </c>
      <c r="G854" t="n">
        <v>114</v>
      </c>
      <c r="H854" t="n">
        <v>0.0203099995851517</v>
      </c>
      <c r="I854" t="n">
        <v>0.02274719953536991</v>
      </c>
      <c r="J854" s="6" t="inlineStr">
        <is>
          <t>crop and rice measures</t>
        </is>
      </c>
    </row>
    <row r="855">
      <c r="A855" t="inlineStr">
        <is>
          <t>AGRICULTURE</t>
        </is>
      </c>
      <c r="B855" t="inlineStr">
        <is>
          <t>RICE</t>
        </is>
      </c>
      <c r="C855" t="n">
        <v>2035</v>
      </c>
      <c r="D855" t="inlineStr">
        <is>
          <t>United States</t>
        </is>
      </c>
      <c r="E855" t="inlineStr">
        <is>
          <t>USA</t>
        </is>
      </c>
      <c r="F855" t="inlineStr">
        <is>
          <t>MD with slow release fertilizer</t>
        </is>
      </c>
      <c r="G855" t="n">
        <v>121</v>
      </c>
      <c r="H855" t="n">
        <v>0.042748000472784</v>
      </c>
      <c r="I855" t="n">
        <v>0.04787776052951809</v>
      </c>
      <c r="J855" s="6" t="inlineStr">
        <is>
          <t>crop and rice measures</t>
        </is>
      </c>
    </row>
    <row r="856">
      <c r="A856" t="inlineStr">
        <is>
          <t>AGRICULTURE</t>
        </is>
      </c>
      <c r="B856" t="inlineStr">
        <is>
          <t>RICE</t>
        </is>
      </c>
      <c r="C856" t="n">
        <v>2035</v>
      </c>
      <c r="D856" t="inlineStr">
        <is>
          <t>United States</t>
        </is>
      </c>
      <c r="E856" t="inlineStr">
        <is>
          <t>USA</t>
        </is>
      </c>
      <c r="F856" t="inlineStr">
        <is>
          <t>AWD with nitrification inhibitor</t>
        </is>
      </c>
      <c r="G856" t="n">
        <v>142</v>
      </c>
      <c r="H856" t="n">
        <v>0.0656820014119148</v>
      </c>
      <c r="I856" t="n">
        <v>0.07356384158134457</v>
      </c>
      <c r="J856" s="6" t="inlineStr">
        <is>
          <t>crop and rice measures</t>
        </is>
      </c>
    </row>
    <row r="857">
      <c r="A857" t="inlineStr">
        <is>
          <t>AGRICULTURE</t>
        </is>
      </c>
      <c r="B857" t="inlineStr">
        <is>
          <t>RICE</t>
        </is>
      </c>
      <c r="C857" t="n">
        <v>2035</v>
      </c>
      <c r="D857" t="inlineStr">
        <is>
          <t>United States</t>
        </is>
      </c>
      <c r="E857" t="inlineStr">
        <is>
          <t>USA</t>
        </is>
      </c>
      <c r="F857" t="inlineStr">
        <is>
          <t>MD with 30% reduced fertilizer</t>
        </is>
      </c>
      <c r="G857" t="n">
        <v>170</v>
      </c>
      <c r="H857" t="n">
        <v>0.0335539989173412</v>
      </c>
      <c r="I857" t="n">
        <v>0.03758047878742214</v>
      </c>
      <c r="J857" s="6" t="inlineStr">
        <is>
          <t>crop and rice measures</t>
        </is>
      </c>
    </row>
    <row r="858">
      <c r="A858" t="inlineStr">
        <is>
          <t>AGRICULTURE</t>
        </is>
      </c>
      <c r="B858" t="inlineStr">
        <is>
          <t>RICE</t>
        </is>
      </c>
      <c r="C858" t="n">
        <v>2035</v>
      </c>
      <c r="D858" t="inlineStr">
        <is>
          <t>United States</t>
        </is>
      </c>
      <c r="E858" t="inlineStr">
        <is>
          <t>USA</t>
        </is>
      </c>
      <c r="F858" t="inlineStr">
        <is>
          <t>CF with slow release fertilizer</t>
        </is>
      </c>
      <c r="G858" t="n">
        <v>178</v>
      </c>
      <c r="H858" t="n">
        <v>0.0165560003370047</v>
      </c>
      <c r="I858" t="n">
        <v>0.01854272037744526</v>
      </c>
      <c r="J858" s="6" t="inlineStr">
        <is>
          <t>crop and rice measures</t>
        </is>
      </c>
    </row>
    <row r="859">
      <c r="A859" t="inlineStr">
        <is>
          <t>AGRICULTURE</t>
        </is>
      </c>
      <c r="B859" t="inlineStr">
        <is>
          <t>RICE</t>
        </is>
      </c>
      <c r="C859" t="n">
        <v>2035</v>
      </c>
      <c r="D859" t="inlineStr">
        <is>
          <t>United States</t>
        </is>
      </c>
      <c r="E859" t="inlineStr">
        <is>
          <t>USA</t>
        </is>
      </c>
      <c r="F859" t="inlineStr">
        <is>
          <t>Alternate wetting &amp; drying</t>
        </is>
      </c>
      <c r="G859" t="n">
        <v>196</v>
      </c>
      <c r="H859" t="n">
        <v>0.0508040003478527</v>
      </c>
      <c r="I859" t="n">
        <v>0.05690048038959503</v>
      </c>
      <c r="J859" s="6" t="inlineStr">
        <is>
          <t>crop and rice measures</t>
        </is>
      </c>
    </row>
    <row r="860">
      <c r="A860" t="inlineStr">
        <is>
          <t>AGRICULTURE</t>
        </is>
      </c>
      <c r="B860" t="inlineStr">
        <is>
          <t>RICE</t>
        </is>
      </c>
      <c r="C860" t="n">
        <v>2035</v>
      </c>
      <c r="D860" t="inlineStr">
        <is>
          <t>United States</t>
        </is>
      </c>
      <c r="E860" t="inlineStr">
        <is>
          <t>USA</t>
        </is>
      </c>
      <c r="F860" t="inlineStr">
        <is>
          <t>MD with dry seeding</t>
        </is>
      </c>
      <c r="G860" t="n">
        <v>204</v>
      </c>
      <c r="H860" t="n">
        <v>0.0797979980707169</v>
      </c>
      <c r="I860" t="n">
        <v>0.08937375783920294</v>
      </c>
      <c r="J860" s="6" t="inlineStr">
        <is>
          <t>crop and rice measures</t>
        </is>
      </c>
    </row>
    <row r="861">
      <c r="A861" t="inlineStr">
        <is>
          <t>AGRICULTURE</t>
        </is>
      </c>
      <c r="B861" t="inlineStr">
        <is>
          <t>RICE</t>
        </is>
      </c>
      <c r="C861" t="n">
        <v>2035</v>
      </c>
      <c r="D861" t="inlineStr">
        <is>
          <t>United States</t>
        </is>
      </c>
      <c r="E861" t="inlineStr">
        <is>
          <t>USA</t>
        </is>
      </c>
      <c r="F861" t="inlineStr">
        <is>
          <t>AWD with slow release</t>
        </is>
      </c>
      <c r="G861" t="n">
        <v>205</v>
      </c>
      <c r="H861" t="n">
        <v>0.0461970008909702</v>
      </c>
      <c r="I861" t="n">
        <v>0.05174064099788663</v>
      </c>
      <c r="J861" s="6" t="inlineStr">
        <is>
          <t>crop and rice measures</t>
        </is>
      </c>
    </row>
    <row r="862">
      <c r="A862" t="inlineStr">
        <is>
          <t>AGRICULTURE</t>
        </is>
      </c>
      <c r="B862" t="inlineStr">
        <is>
          <t>RICE</t>
        </is>
      </c>
      <c r="C862" t="n">
        <v>2035</v>
      </c>
      <c r="D862" t="inlineStr">
        <is>
          <t>United States</t>
        </is>
      </c>
      <c r="E862" t="inlineStr">
        <is>
          <t>USA</t>
        </is>
      </c>
      <c r="F862" t="inlineStr">
        <is>
          <t>Dry-Seeding with 20% reduced fertilizer</t>
        </is>
      </c>
      <c r="G862" t="n">
        <v>279</v>
      </c>
      <c r="H862" t="n">
        <v>0.0180190000683069</v>
      </c>
      <c r="I862" t="n">
        <v>0.02018128007650373</v>
      </c>
      <c r="J862" s="6" t="inlineStr">
        <is>
          <t>crop and rice measures</t>
        </is>
      </c>
    </row>
    <row r="863">
      <c r="A863" t="inlineStr">
        <is>
          <t>AGRICULTURE</t>
        </is>
      </c>
      <c r="B863" t="inlineStr">
        <is>
          <t>RICE</t>
        </is>
      </c>
      <c r="C863" t="n">
        <v>2035</v>
      </c>
      <c r="D863" t="inlineStr">
        <is>
          <t>United States</t>
        </is>
      </c>
      <c r="E863" t="inlineStr">
        <is>
          <t>USA</t>
        </is>
      </c>
      <c r="F863" t="inlineStr">
        <is>
          <t>MD with dry seeding</t>
        </is>
      </c>
      <c r="G863" t="n">
        <v>354</v>
      </c>
      <c r="H863" t="n">
        <v>0.0215760003775358</v>
      </c>
      <c r="I863" t="n">
        <v>0.0241651204228401</v>
      </c>
      <c r="J863" s="6" t="inlineStr">
        <is>
          <t>crop and rice measures</t>
        </is>
      </c>
    </row>
    <row r="864">
      <c r="A864" t="inlineStr">
        <is>
          <t>AGRICULTURE</t>
        </is>
      </c>
      <c r="B864" t="inlineStr">
        <is>
          <t>RICE</t>
        </is>
      </c>
      <c r="C864" t="n">
        <v>2035</v>
      </c>
      <c r="D864" t="inlineStr">
        <is>
          <t>United States</t>
        </is>
      </c>
      <c r="E864" t="inlineStr">
        <is>
          <t>USA</t>
        </is>
      </c>
      <c r="F864" t="inlineStr">
        <is>
          <t>MD with 100% residue incorporation</t>
        </is>
      </c>
      <c r="G864" t="n">
        <v>360</v>
      </c>
      <c r="H864" t="n">
        <v>0.0098470002412796</v>
      </c>
      <c r="I864" t="n">
        <v>0.01102864027023315</v>
      </c>
      <c r="J864" s="6" t="inlineStr">
        <is>
          <t>crop and rice measures</t>
        </is>
      </c>
    </row>
    <row r="865">
      <c r="A865" t="inlineStr">
        <is>
          <t>AGRICULTURE</t>
        </is>
      </c>
      <c r="B865" t="inlineStr">
        <is>
          <t>RICE</t>
        </is>
      </c>
      <c r="C865" t="n">
        <v>2035</v>
      </c>
      <c r="D865" t="inlineStr">
        <is>
          <t>United States</t>
        </is>
      </c>
      <c r="E865" t="inlineStr">
        <is>
          <t>USA</t>
        </is>
      </c>
      <c r="F865" t="inlineStr">
        <is>
          <t>Dry-Seeding</t>
        </is>
      </c>
      <c r="G865" t="n">
        <v>550</v>
      </c>
      <c r="H865" t="n">
        <v>0.008073000237345701</v>
      </c>
      <c r="I865" t="n">
        <v>0.009041760265827186</v>
      </c>
      <c r="J865" s="6" t="inlineStr">
        <is>
          <t>crop and rice measures</t>
        </is>
      </c>
    </row>
    <row r="866">
      <c r="A866" t="inlineStr">
        <is>
          <t>AGRICULTURE</t>
        </is>
      </c>
      <c r="B866" t="inlineStr">
        <is>
          <t>RICE</t>
        </is>
      </c>
      <c r="C866" t="n">
        <v>2035</v>
      </c>
      <c r="D866" t="inlineStr">
        <is>
          <t>United States</t>
        </is>
      </c>
      <c r="E866" t="inlineStr">
        <is>
          <t>USA</t>
        </is>
      </c>
      <c r="F866" t="inlineStr">
        <is>
          <t>Dry-Seeding</t>
        </is>
      </c>
      <c r="G866" t="n">
        <v>100000</v>
      </c>
      <c r="H866" s="12" t="n">
        <v>1e-12</v>
      </c>
      <c r="I866" t="n">
        <v>1.12e-12</v>
      </c>
      <c r="J866" s="6" t="inlineStr">
        <is>
          <t>crop and rice measures</t>
        </is>
      </c>
    </row>
    <row r="867">
      <c r="A867" t="inlineStr">
        <is>
          <t>AGRICULTURE</t>
        </is>
      </c>
      <c r="B867" t="inlineStr">
        <is>
          <t>RICE</t>
        </is>
      </c>
      <c r="C867" t="n">
        <v>2040</v>
      </c>
      <c r="D867" t="inlineStr">
        <is>
          <t>United States</t>
        </is>
      </c>
      <c r="E867" t="inlineStr">
        <is>
          <t>USA</t>
        </is>
      </c>
      <c r="F867" t="inlineStr">
        <is>
          <t>MD with no till</t>
        </is>
      </c>
      <c r="G867" t="n">
        <v>-100000</v>
      </c>
      <c r="H867" t="n">
        <v>0</v>
      </c>
      <c r="I867" t="n">
        <v>0</v>
      </c>
      <c r="J867" s="6" t="inlineStr">
        <is>
          <t>crop and rice measures</t>
        </is>
      </c>
    </row>
    <row r="868">
      <c r="A868" t="inlineStr">
        <is>
          <t>AGRICULTURE</t>
        </is>
      </c>
      <c r="B868" t="inlineStr">
        <is>
          <t>RICE</t>
        </is>
      </c>
      <c r="C868" t="n">
        <v>2040</v>
      </c>
      <c r="D868" t="inlineStr">
        <is>
          <t>United States</t>
        </is>
      </c>
      <c r="E868" t="inlineStr">
        <is>
          <t>USA</t>
        </is>
      </c>
      <c r="F868" t="inlineStr">
        <is>
          <t>MD with no till</t>
        </is>
      </c>
      <c r="G868" t="n">
        <v>-51</v>
      </c>
      <c r="H868" t="n">
        <v>0</v>
      </c>
      <c r="I868" t="n">
        <v>0</v>
      </c>
      <c r="J868" s="6" t="inlineStr">
        <is>
          <t>crop and rice measures</t>
        </is>
      </c>
    </row>
    <row r="869">
      <c r="A869" t="inlineStr">
        <is>
          <t>AGRICULTURE</t>
        </is>
      </c>
      <c r="B869" t="inlineStr">
        <is>
          <t>RICE</t>
        </is>
      </c>
      <c r="C869" t="n">
        <v>2040</v>
      </c>
      <c r="D869" t="inlineStr">
        <is>
          <t>United States</t>
        </is>
      </c>
      <c r="E869" t="inlineStr">
        <is>
          <t>USA</t>
        </is>
      </c>
      <c r="F869" t="inlineStr">
        <is>
          <t>MD with no till</t>
        </is>
      </c>
      <c r="G869" t="n">
        <v>-51</v>
      </c>
      <c r="H869" t="n">
        <v>0.0402280017733574</v>
      </c>
      <c r="I869" t="n">
        <v>0.04505536198616029</v>
      </c>
      <c r="J869" s="6" t="inlineStr">
        <is>
          <t>crop and rice measures</t>
        </is>
      </c>
    </row>
    <row r="870">
      <c r="A870" t="inlineStr">
        <is>
          <t>AGRICULTURE</t>
        </is>
      </c>
      <c r="B870" t="inlineStr">
        <is>
          <t>RICE</t>
        </is>
      </c>
      <c r="C870" t="n">
        <v>2040</v>
      </c>
      <c r="D870" t="inlineStr">
        <is>
          <t>United States</t>
        </is>
      </c>
      <c r="E870" t="inlineStr">
        <is>
          <t>USA</t>
        </is>
      </c>
      <c r="F870" t="inlineStr">
        <is>
          <t>Dryland rice</t>
        </is>
      </c>
      <c r="G870" t="n">
        <v>-16</v>
      </c>
      <c r="H870" t="n">
        <v>0.369946986436843</v>
      </c>
      <c r="I870" t="n">
        <v>0.4143406248092642</v>
      </c>
      <c r="J870" s="6" t="inlineStr">
        <is>
          <t>crop and rice measures</t>
        </is>
      </c>
    </row>
    <row r="871">
      <c r="A871" t="inlineStr">
        <is>
          <t>AGRICULTURE</t>
        </is>
      </c>
      <c r="B871" t="inlineStr">
        <is>
          <t>RICE</t>
        </is>
      </c>
      <c r="C871" t="n">
        <v>2040</v>
      </c>
      <c r="D871" t="inlineStr">
        <is>
          <t>United States</t>
        </is>
      </c>
      <c r="E871" t="inlineStr">
        <is>
          <t>USA</t>
        </is>
      </c>
      <c r="F871" t="inlineStr">
        <is>
          <t>Dryland rice with 20% reduced fertilizer</t>
        </is>
      </c>
      <c r="G871" t="n">
        <v>-15</v>
      </c>
      <c r="H871" t="n">
        <v>0.495804995298385</v>
      </c>
      <c r="I871" t="n">
        <v>0.5553015947341913</v>
      </c>
      <c r="J871" s="6" t="inlineStr">
        <is>
          <t>crop and rice measures</t>
        </is>
      </c>
    </row>
    <row r="872">
      <c r="A872" t="inlineStr">
        <is>
          <t>AGRICULTURE</t>
        </is>
      </c>
      <c r="B872" t="inlineStr">
        <is>
          <t>RICE</t>
        </is>
      </c>
      <c r="C872" t="n">
        <v>2040</v>
      </c>
      <c r="D872" t="inlineStr">
        <is>
          <t>United States</t>
        </is>
      </c>
      <c r="E872" t="inlineStr">
        <is>
          <t>USA</t>
        </is>
      </c>
      <c r="F872" t="inlineStr">
        <is>
          <t>MD with auto-fertilization</t>
        </is>
      </c>
      <c r="G872" t="n">
        <v>7</v>
      </c>
      <c r="H872" t="n">
        <v>0.116056002676487</v>
      </c>
      <c r="I872" t="n">
        <v>0.1299827229976654</v>
      </c>
      <c r="J872" s="6" t="inlineStr">
        <is>
          <t>crop and rice measures</t>
        </is>
      </c>
    </row>
    <row r="873">
      <c r="A873" t="inlineStr">
        <is>
          <t>AGRICULTURE</t>
        </is>
      </c>
      <c r="B873" t="inlineStr">
        <is>
          <t>RICE</t>
        </is>
      </c>
      <c r="C873" t="n">
        <v>2040</v>
      </c>
      <c r="D873" t="inlineStr">
        <is>
          <t>United States</t>
        </is>
      </c>
      <c r="E873" t="inlineStr">
        <is>
          <t>USA</t>
        </is>
      </c>
      <c r="F873" t="inlineStr">
        <is>
          <t>MD with nitrification inhibitor fertilizer</t>
        </is>
      </c>
      <c r="G873" t="n">
        <v>11</v>
      </c>
      <c r="H873" t="n">
        <v>0.183504000306129</v>
      </c>
      <c r="I873" t="n">
        <v>0.2055244803428645</v>
      </c>
      <c r="J873" s="6" t="inlineStr">
        <is>
          <t>crop and rice measures</t>
        </is>
      </c>
    </row>
    <row r="874">
      <c r="A874" t="inlineStr">
        <is>
          <t>AGRICULTURE</t>
        </is>
      </c>
      <c r="B874" t="inlineStr">
        <is>
          <t>RICE</t>
        </is>
      </c>
      <c r="C874" t="n">
        <v>2040</v>
      </c>
      <c r="D874" t="inlineStr">
        <is>
          <t>United States</t>
        </is>
      </c>
      <c r="E874" t="inlineStr">
        <is>
          <t>USA</t>
        </is>
      </c>
      <c r="F874" t="inlineStr">
        <is>
          <t>Mid-season drainage</t>
        </is>
      </c>
      <c r="G874" t="n">
        <v>12</v>
      </c>
      <c r="H874" t="n">
        <v>0.117123998701572</v>
      </c>
      <c r="I874" t="n">
        <v>0.1311788785457607</v>
      </c>
      <c r="J874" s="6" t="inlineStr">
        <is>
          <t>crop and rice measures</t>
        </is>
      </c>
    </row>
    <row r="875">
      <c r="A875" t="inlineStr">
        <is>
          <t>AGRICULTURE</t>
        </is>
      </c>
      <c r="B875" t="inlineStr">
        <is>
          <t>RICE</t>
        </is>
      </c>
      <c r="C875" t="n">
        <v>2040</v>
      </c>
      <c r="D875" t="inlineStr">
        <is>
          <t>United States</t>
        </is>
      </c>
      <c r="E875" t="inlineStr">
        <is>
          <t>USA</t>
        </is>
      </c>
      <c r="F875" t="inlineStr">
        <is>
          <t>CF with ammonium sulfate fertilizer</t>
        </is>
      </c>
      <c r="G875" t="n">
        <v>12</v>
      </c>
      <c r="H875" t="n">
        <v>0.0107180001214147</v>
      </c>
      <c r="I875" t="n">
        <v>0.01200416013598446</v>
      </c>
      <c r="J875" s="6" t="inlineStr">
        <is>
          <t>crop and rice measures</t>
        </is>
      </c>
    </row>
    <row r="876">
      <c r="A876" t="inlineStr">
        <is>
          <t>AGRICULTURE</t>
        </is>
      </c>
      <c r="B876" t="inlineStr">
        <is>
          <t>RICE</t>
        </is>
      </c>
      <c r="C876" t="n">
        <v>2040</v>
      </c>
      <c r="D876" t="inlineStr">
        <is>
          <t>United States</t>
        </is>
      </c>
      <c r="E876" t="inlineStr">
        <is>
          <t>USA</t>
        </is>
      </c>
      <c r="F876" t="inlineStr">
        <is>
          <t>MD with 10% reduced fertilizer</t>
        </is>
      </c>
      <c r="G876" t="n">
        <v>14</v>
      </c>
      <c r="H876" t="n">
        <v>0.119075000286102</v>
      </c>
      <c r="I876" t="n">
        <v>0.1333640003204342</v>
      </c>
      <c r="J876" s="6" t="inlineStr">
        <is>
          <t>crop and rice measures</t>
        </is>
      </c>
    </row>
    <row r="877">
      <c r="A877" t="inlineStr">
        <is>
          <t>AGRICULTURE</t>
        </is>
      </c>
      <c r="B877" t="inlineStr">
        <is>
          <t>RICE</t>
        </is>
      </c>
      <c r="C877" t="n">
        <v>2040</v>
      </c>
      <c r="D877" t="inlineStr">
        <is>
          <t>United States</t>
        </is>
      </c>
      <c r="E877" t="inlineStr">
        <is>
          <t>USA</t>
        </is>
      </c>
      <c r="F877" t="inlineStr">
        <is>
          <t>MD with ammonium sulfate fertilizer</t>
        </is>
      </c>
      <c r="G877" t="n">
        <v>15</v>
      </c>
      <c r="H877" t="n">
        <v>0.129289001226425</v>
      </c>
      <c r="I877" t="n">
        <v>0.144803681373596</v>
      </c>
      <c r="J877" s="6" t="inlineStr">
        <is>
          <t>crop and rice measures</t>
        </is>
      </c>
    </row>
    <row r="878">
      <c r="A878" t="inlineStr">
        <is>
          <t>AGRICULTURE</t>
        </is>
      </c>
      <c r="B878" t="inlineStr">
        <is>
          <t>RICE</t>
        </is>
      </c>
      <c r="C878" t="n">
        <v>2040</v>
      </c>
      <c r="D878" t="inlineStr">
        <is>
          <t>United States</t>
        </is>
      </c>
      <c r="E878" t="inlineStr">
        <is>
          <t>USA</t>
        </is>
      </c>
      <c r="F878" t="inlineStr">
        <is>
          <t>Dryland rice with 20% reduced fertilizer</t>
        </is>
      </c>
      <c r="G878" t="n">
        <v>19</v>
      </c>
      <c r="H878" t="n">
        <v>0.116720996797084</v>
      </c>
      <c r="I878" t="n">
        <v>0.1307275164127341</v>
      </c>
      <c r="J878" s="6" t="inlineStr">
        <is>
          <t>crop and rice measures</t>
        </is>
      </c>
    </row>
    <row r="879">
      <c r="A879" t="inlineStr">
        <is>
          <t>AGRICULTURE</t>
        </is>
      </c>
      <c r="B879" t="inlineStr">
        <is>
          <t>RICE</t>
        </is>
      </c>
      <c r="C879" t="n">
        <v>2040</v>
      </c>
      <c r="D879" t="inlineStr">
        <is>
          <t>United States</t>
        </is>
      </c>
      <c r="E879" t="inlineStr">
        <is>
          <t>USA</t>
        </is>
      </c>
      <c r="F879" t="inlineStr">
        <is>
          <t>MD with 20% reduced fertilizer</t>
        </is>
      </c>
      <c r="G879" t="n">
        <v>25</v>
      </c>
      <c r="H879" t="n">
        <v>0.121783003211021</v>
      </c>
      <c r="I879" t="n">
        <v>0.1363969635963435</v>
      </c>
      <c r="J879" s="6" t="inlineStr">
        <is>
          <t>crop and rice measures</t>
        </is>
      </c>
    </row>
    <row r="880">
      <c r="A880" t="inlineStr">
        <is>
          <t>AGRICULTURE</t>
        </is>
      </c>
      <c r="B880" t="inlineStr">
        <is>
          <t>RICE</t>
        </is>
      </c>
      <c r="C880" t="n">
        <v>2040</v>
      </c>
      <c r="D880" t="inlineStr">
        <is>
          <t>United States</t>
        </is>
      </c>
      <c r="E880" t="inlineStr">
        <is>
          <t>USA</t>
        </is>
      </c>
      <c r="F880" t="inlineStr">
        <is>
          <t>Dryland rice</t>
        </is>
      </c>
      <c r="G880" t="n">
        <v>29</v>
      </c>
      <c r="H880" t="n">
        <v>0.09009400010108951</v>
      </c>
      <c r="I880" t="n">
        <v>0.1009052801132203</v>
      </c>
      <c r="J880" s="6" t="inlineStr">
        <is>
          <t>crop and rice measures</t>
        </is>
      </c>
    </row>
    <row r="881">
      <c r="A881" t="inlineStr">
        <is>
          <t>AGRICULTURE</t>
        </is>
      </c>
      <c r="B881" t="inlineStr">
        <is>
          <t>RICE</t>
        </is>
      </c>
      <c r="C881" t="n">
        <v>2040</v>
      </c>
      <c r="D881" t="inlineStr">
        <is>
          <t>United States</t>
        </is>
      </c>
      <c r="E881" t="inlineStr">
        <is>
          <t>USA</t>
        </is>
      </c>
      <c r="F881" t="inlineStr">
        <is>
          <t>Dry-Seeding with 20% reduced fertilizer</t>
        </is>
      </c>
      <c r="G881" t="n">
        <v>37</v>
      </c>
      <c r="H881" t="n">
        <v>0.0518480017781258</v>
      </c>
      <c r="I881" t="n">
        <v>0.0580697619915009</v>
      </c>
      <c r="J881" s="6" t="inlineStr">
        <is>
          <t>crop and rice measures</t>
        </is>
      </c>
    </row>
    <row r="882">
      <c r="A882" t="inlineStr">
        <is>
          <t>AGRICULTURE</t>
        </is>
      </c>
      <c r="B882" t="inlineStr">
        <is>
          <t>RICE</t>
        </is>
      </c>
      <c r="C882" t="n">
        <v>2040</v>
      </c>
      <c r="D882" t="inlineStr">
        <is>
          <t>United States</t>
        </is>
      </c>
      <c r="E882" t="inlineStr">
        <is>
          <t>USA</t>
        </is>
      </c>
      <c r="F882" t="inlineStr">
        <is>
          <t>MD with slow release fertilizer</t>
        </is>
      </c>
      <c r="G882" t="n">
        <v>50</v>
      </c>
      <c r="H882" t="n">
        <v>0.153018996119499</v>
      </c>
      <c r="I882" t="n">
        <v>0.1713812756538389</v>
      </c>
      <c r="J882" s="6" t="inlineStr">
        <is>
          <t>crop and rice measures</t>
        </is>
      </c>
    </row>
    <row r="883">
      <c r="A883" t="inlineStr">
        <is>
          <t>AGRICULTURE</t>
        </is>
      </c>
      <c r="B883" t="inlineStr">
        <is>
          <t>RICE</t>
        </is>
      </c>
      <c r="C883" t="n">
        <v>2040</v>
      </c>
      <c r="D883" t="inlineStr">
        <is>
          <t>United States</t>
        </is>
      </c>
      <c r="E883" t="inlineStr">
        <is>
          <t>USA</t>
        </is>
      </c>
      <c r="F883" t="inlineStr">
        <is>
          <t>CF with nitrification inhibitor fertilizer</t>
        </is>
      </c>
      <c r="G883" t="n">
        <v>64</v>
      </c>
      <c r="H883" t="n">
        <v>0.0114449998363853</v>
      </c>
      <c r="I883" t="n">
        <v>0.01281839981675154</v>
      </c>
      <c r="J883" s="6" t="inlineStr">
        <is>
          <t>crop and rice measures</t>
        </is>
      </c>
    </row>
    <row r="884">
      <c r="A884" t="inlineStr">
        <is>
          <t>AGRICULTURE</t>
        </is>
      </c>
      <c r="B884" t="inlineStr">
        <is>
          <t>RICE</t>
        </is>
      </c>
      <c r="C884" t="n">
        <v>2040</v>
      </c>
      <c r="D884" t="inlineStr">
        <is>
          <t>United States</t>
        </is>
      </c>
      <c r="E884" t="inlineStr">
        <is>
          <t>USA</t>
        </is>
      </c>
      <c r="F884" t="inlineStr">
        <is>
          <t>MD with nitrification inhibitor fertilizer</t>
        </is>
      </c>
      <c r="G884" t="n">
        <v>68</v>
      </c>
      <c r="H884" t="n">
        <v>0.0517989993095398</v>
      </c>
      <c r="I884" t="n">
        <v>0.05801487922668459</v>
      </c>
      <c r="J884" s="6" t="inlineStr">
        <is>
          <t>crop and rice measures</t>
        </is>
      </c>
    </row>
    <row r="885">
      <c r="A885" t="inlineStr">
        <is>
          <t>AGRICULTURE</t>
        </is>
      </c>
      <c r="B885" t="inlineStr">
        <is>
          <t>RICE</t>
        </is>
      </c>
      <c r="C885" t="n">
        <v>2040</v>
      </c>
      <c r="D885" t="inlineStr">
        <is>
          <t>United States</t>
        </is>
      </c>
      <c r="E885" t="inlineStr">
        <is>
          <t>USA</t>
        </is>
      </c>
      <c r="F885" t="inlineStr">
        <is>
          <t>MD with 30% reduced fertilizer</t>
        </is>
      </c>
      <c r="G885" t="n">
        <v>75</v>
      </c>
      <c r="H885" t="n">
        <v>0.123225003480911</v>
      </c>
      <c r="I885" t="n">
        <v>0.1380120038986203</v>
      </c>
      <c r="J885" s="6" t="inlineStr">
        <is>
          <t>crop and rice measures</t>
        </is>
      </c>
    </row>
    <row r="886">
      <c r="A886" t="inlineStr">
        <is>
          <t>AGRICULTURE</t>
        </is>
      </c>
      <c r="B886" t="inlineStr">
        <is>
          <t>RICE</t>
        </is>
      </c>
      <c r="C886" t="n">
        <v>2040</v>
      </c>
      <c r="D886" t="inlineStr">
        <is>
          <t>United States</t>
        </is>
      </c>
      <c r="E886" t="inlineStr">
        <is>
          <t>USA</t>
        </is>
      </c>
      <c r="F886" t="inlineStr">
        <is>
          <t>AWD with nitrification inhibitor</t>
        </is>
      </c>
      <c r="G886" t="n">
        <v>76</v>
      </c>
      <c r="H886" t="n">
        <v>0.286103993654251</v>
      </c>
      <c r="I886" t="n">
        <v>0.3204364728927611</v>
      </c>
      <c r="J886" s="6" t="inlineStr">
        <is>
          <t>crop and rice measures</t>
        </is>
      </c>
    </row>
    <row r="887">
      <c r="A887" t="inlineStr">
        <is>
          <t>AGRICULTURE</t>
        </is>
      </c>
      <c r="B887" t="inlineStr">
        <is>
          <t>RICE</t>
        </is>
      </c>
      <c r="C887" t="n">
        <v>2040</v>
      </c>
      <c r="D887" t="inlineStr">
        <is>
          <t>United States</t>
        </is>
      </c>
      <c r="E887" t="inlineStr">
        <is>
          <t>USA</t>
        </is>
      </c>
      <c r="F887" t="inlineStr">
        <is>
          <t>CF with slow release fertilizer</t>
        </is>
      </c>
      <c r="G887" t="n">
        <v>82</v>
      </c>
      <c r="H887" t="n">
        <v>0.0207499992102385</v>
      </c>
      <c r="I887" t="n">
        <v>0.02323999911546712</v>
      </c>
      <c r="J887" s="6" t="inlineStr">
        <is>
          <t>crop and rice measures</t>
        </is>
      </c>
    </row>
    <row r="888">
      <c r="A888" t="inlineStr">
        <is>
          <t>AGRICULTURE</t>
        </is>
      </c>
      <c r="B888" t="inlineStr">
        <is>
          <t>RICE</t>
        </is>
      </c>
      <c r="C888" t="n">
        <v>2040</v>
      </c>
      <c r="D888" t="inlineStr">
        <is>
          <t>United States</t>
        </is>
      </c>
      <c r="E888" t="inlineStr">
        <is>
          <t>USA</t>
        </is>
      </c>
      <c r="F888" t="inlineStr">
        <is>
          <t>MD with auto-fertilization</t>
        </is>
      </c>
      <c r="G888" t="n">
        <v>88</v>
      </c>
      <c r="H888" t="n">
        <v>0.0367089994251728</v>
      </c>
      <c r="I888" t="n">
        <v>0.04111407935619354</v>
      </c>
      <c r="J888" s="6" t="inlineStr">
        <is>
          <t>crop and rice measures</t>
        </is>
      </c>
    </row>
    <row r="889">
      <c r="A889" t="inlineStr">
        <is>
          <t>AGRICULTURE</t>
        </is>
      </c>
      <c r="B889" t="inlineStr">
        <is>
          <t>RICE</t>
        </is>
      </c>
      <c r="C889" t="n">
        <v>2040</v>
      </c>
      <c r="D889" t="inlineStr">
        <is>
          <t>United States</t>
        </is>
      </c>
      <c r="E889" t="inlineStr">
        <is>
          <t>USA</t>
        </is>
      </c>
      <c r="F889" t="inlineStr">
        <is>
          <t>MD with ammonium sulfate fertilizer</t>
        </is>
      </c>
      <c r="G889" t="n">
        <v>90</v>
      </c>
      <c r="H889" t="n">
        <v>0.0392200015485287</v>
      </c>
      <c r="I889" t="n">
        <v>0.04392640173435215</v>
      </c>
      <c r="J889" s="6" t="inlineStr">
        <is>
          <t>crop and rice measures</t>
        </is>
      </c>
    </row>
    <row r="890">
      <c r="A890" t="inlineStr">
        <is>
          <t>AGRICULTURE</t>
        </is>
      </c>
      <c r="B890" t="inlineStr">
        <is>
          <t>RICE</t>
        </is>
      </c>
      <c r="C890" t="n">
        <v>2040</v>
      </c>
      <c r="D890" t="inlineStr">
        <is>
          <t>United States</t>
        </is>
      </c>
      <c r="E890" t="inlineStr">
        <is>
          <t>USA</t>
        </is>
      </c>
      <c r="F890" t="inlineStr">
        <is>
          <t>Mid-season drainage</t>
        </is>
      </c>
      <c r="G890" t="n">
        <v>93</v>
      </c>
      <c r="H890" t="n">
        <v>0.036642000079155</v>
      </c>
      <c r="I890" t="n">
        <v>0.0410390400886536</v>
      </c>
      <c r="J890" s="6" t="inlineStr">
        <is>
          <t>crop and rice measures</t>
        </is>
      </c>
    </row>
    <row r="891">
      <c r="A891" t="inlineStr">
        <is>
          <t>AGRICULTURE</t>
        </is>
      </c>
      <c r="B891" t="inlineStr">
        <is>
          <t>RICE</t>
        </is>
      </c>
      <c r="C891" t="n">
        <v>2040</v>
      </c>
      <c r="D891" t="inlineStr">
        <is>
          <t>United States</t>
        </is>
      </c>
      <c r="E891" t="inlineStr">
        <is>
          <t>USA</t>
        </is>
      </c>
      <c r="F891" t="inlineStr">
        <is>
          <t>MD with 10% reduced fertilizer</t>
        </is>
      </c>
      <c r="G891" t="n">
        <v>96</v>
      </c>
      <c r="H891" t="n">
        <v>0.0364850014448166</v>
      </c>
      <c r="I891" t="n">
        <v>0.0408632016181946</v>
      </c>
      <c r="J891" s="6" t="inlineStr">
        <is>
          <t>crop and rice measures</t>
        </is>
      </c>
    </row>
    <row r="892">
      <c r="A892" t="inlineStr">
        <is>
          <t>AGRICULTURE</t>
        </is>
      </c>
      <c r="B892" t="inlineStr">
        <is>
          <t>RICE</t>
        </is>
      </c>
      <c r="C892" t="n">
        <v>2040</v>
      </c>
      <c r="D892" t="inlineStr">
        <is>
          <t>United States</t>
        </is>
      </c>
      <c r="E892" t="inlineStr">
        <is>
          <t>USA</t>
        </is>
      </c>
      <c r="F892" t="inlineStr">
        <is>
          <t>Alternate wetting &amp; drying</t>
        </is>
      </c>
      <c r="G892" t="n">
        <v>103</v>
      </c>
      <c r="H892" t="n">
        <v>0.228894993662834</v>
      </c>
      <c r="I892" t="n">
        <v>0.2563623929023741</v>
      </c>
      <c r="J892" s="6" t="inlineStr">
        <is>
          <t>crop and rice measures</t>
        </is>
      </c>
    </row>
    <row r="893">
      <c r="A893" t="inlineStr">
        <is>
          <t>AGRICULTURE</t>
        </is>
      </c>
      <c r="B893" t="inlineStr">
        <is>
          <t>RICE</t>
        </is>
      </c>
      <c r="C893" t="n">
        <v>2040</v>
      </c>
      <c r="D893" t="inlineStr">
        <is>
          <t>United States</t>
        </is>
      </c>
      <c r="E893" t="inlineStr">
        <is>
          <t>USA</t>
        </is>
      </c>
      <c r="F893" t="inlineStr">
        <is>
          <t>MD with 20% reduced fertilizer</t>
        </is>
      </c>
      <c r="G893" t="n">
        <v>110</v>
      </c>
      <c r="H893" t="n">
        <v>0.0358880013227463</v>
      </c>
      <c r="I893" t="n">
        <v>0.04019456148147586</v>
      </c>
      <c r="J893" s="6" t="inlineStr">
        <is>
          <t>crop and rice measures</t>
        </is>
      </c>
    </row>
    <row r="894">
      <c r="A894" t="inlineStr">
        <is>
          <t>AGRICULTURE</t>
        </is>
      </c>
      <c r="B894" t="inlineStr">
        <is>
          <t>RICE</t>
        </is>
      </c>
      <c r="C894" t="n">
        <v>2040</v>
      </c>
      <c r="D894" t="inlineStr">
        <is>
          <t>United States</t>
        </is>
      </c>
      <c r="E894" t="inlineStr">
        <is>
          <t>USA</t>
        </is>
      </c>
      <c r="F894" t="inlineStr">
        <is>
          <t>AWD with slow release</t>
        </is>
      </c>
      <c r="G894" t="n">
        <v>110</v>
      </c>
      <c r="H894" t="n">
        <v>0.200975999236106</v>
      </c>
      <c r="I894" t="n">
        <v>0.2250931191444387</v>
      </c>
      <c r="J894" s="6" t="inlineStr">
        <is>
          <t>crop and rice measures</t>
        </is>
      </c>
    </row>
    <row r="895">
      <c r="A895" t="inlineStr">
        <is>
          <t>AGRICULTURE</t>
        </is>
      </c>
      <c r="B895" t="inlineStr">
        <is>
          <t>RICE</t>
        </is>
      </c>
      <c r="C895" t="n">
        <v>2040</v>
      </c>
      <c r="D895" t="inlineStr">
        <is>
          <t>United States</t>
        </is>
      </c>
      <c r="E895" t="inlineStr">
        <is>
          <t>USA</t>
        </is>
      </c>
      <c r="F895" t="inlineStr">
        <is>
          <t>MD with no till</t>
        </is>
      </c>
      <c r="G895" t="n">
        <v>117</v>
      </c>
      <c r="H895" t="n">
        <v>0.019836999475956</v>
      </c>
      <c r="I895" t="n">
        <v>0.02221743941307072</v>
      </c>
      <c r="J895" s="6" t="inlineStr">
        <is>
          <t>crop and rice measures</t>
        </is>
      </c>
    </row>
    <row r="896">
      <c r="A896" t="inlineStr">
        <is>
          <t>AGRICULTURE</t>
        </is>
      </c>
      <c r="B896" t="inlineStr">
        <is>
          <t>RICE</t>
        </is>
      </c>
      <c r="C896" t="n">
        <v>2040</v>
      </c>
      <c r="D896" t="inlineStr">
        <is>
          <t>United States</t>
        </is>
      </c>
      <c r="E896" t="inlineStr">
        <is>
          <t>USA</t>
        </is>
      </c>
      <c r="F896" t="inlineStr">
        <is>
          <t>MD with slow release fertilizer</t>
        </is>
      </c>
      <c r="G896" t="n">
        <v>124</v>
      </c>
      <c r="H896" t="n">
        <v>0.0417519994080067</v>
      </c>
      <c r="I896" t="n">
        <v>0.04676223933696751</v>
      </c>
      <c r="J896" s="6" t="inlineStr">
        <is>
          <t>crop and rice measures</t>
        </is>
      </c>
    </row>
    <row r="897">
      <c r="A897" t="inlineStr">
        <is>
          <t>AGRICULTURE</t>
        </is>
      </c>
      <c r="B897" t="inlineStr">
        <is>
          <t>RICE</t>
        </is>
      </c>
      <c r="C897" t="n">
        <v>2040</v>
      </c>
      <c r="D897" t="inlineStr">
        <is>
          <t>United States</t>
        </is>
      </c>
      <c r="E897" t="inlineStr">
        <is>
          <t>USA</t>
        </is>
      </c>
      <c r="F897" t="inlineStr">
        <is>
          <t>AWD with nitrification inhibitor</t>
        </is>
      </c>
      <c r="G897" t="n">
        <v>145</v>
      </c>
      <c r="H897" t="n">
        <v>0.0641520023345947</v>
      </c>
      <c r="I897" t="n">
        <v>0.07185024261474607</v>
      </c>
      <c r="J897" s="6" t="inlineStr">
        <is>
          <t>crop and rice measures</t>
        </is>
      </c>
    </row>
    <row r="898">
      <c r="A898" t="inlineStr">
        <is>
          <t>AGRICULTURE</t>
        </is>
      </c>
      <c r="B898" t="inlineStr">
        <is>
          <t>RICE</t>
        </is>
      </c>
      <c r="C898" t="n">
        <v>2040</v>
      </c>
      <c r="D898" t="inlineStr">
        <is>
          <t>United States</t>
        </is>
      </c>
      <c r="E898" t="inlineStr">
        <is>
          <t>USA</t>
        </is>
      </c>
      <c r="F898" t="inlineStr">
        <is>
          <t>MD with 30% reduced fertilizer</t>
        </is>
      </c>
      <c r="G898" t="n">
        <v>174</v>
      </c>
      <c r="H898" t="n">
        <v>0.0327729992568493</v>
      </c>
      <c r="I898" t="n">
        <v>0.03670575916767122</v>
      </c>
      <c r="J898" s="6" t="inlineStr">
        <is>
          <t>crop and rice measures</t>
        </is>
      </c>
    </row>
    <row r="899">
      <c r="A899" t="inlineStr">
        <is>
          <t>AGRICULTURE</t>
        </is>
      </c>
      <c r="B899" t="inlineStr">
        <is>
          <t>RICE</t>
        </is>
      </c>
      <c r="C899" t="n">
        <v>2040</v>
      </c>
      <c r="D899" t="inlineStr">
        <is>
          <t>United States</t>
        </is>
      </c>
      <c r="E899" t="inlineStr">
        <is>
          <t>USA</t>
        </is>
      </c>
      <c r="F899" t="inlineStr">
        <is>
          <t>CF with slow release fertilizer</t>
        </is>
      </c>
      <c r="G899" t="n">
        <v>182</v>
      </c>
      <c r="H899" t="n">
        <v>0.0161710008978844</v>
      </c>
      <c r="I899" t="n">
        <v>0.01811152100563053</v>
      </c>
      <c r="J899" s="6" t="inlineStr">
        <is>
          <t>crop and rice measures</t>
        </is>
      </c>
    </row>
    <row r="900">
      <c r="A900" t="inlineStr">
        <is>
          <t>AGRICULTURE</t>
        </is>
      </c>
      <c r="B900" t="inlineStr">
        <is>
          <t>RICE</t>
        </is>
      </c>
      <c r="C900" t="n">
        <v>2040</v>
      </c>
      <c r="D900" t="inlineStr">
        <is>
          <t>United States</t>
        </is>
      </c>
      <c r="E900" t="inlineStr">
        <is>
          <t>USA</t>
        </is>
      </c>
      <c r="F900" t="inlineStr">
        <is>
          <t>Alternate wetting &amp; drying</t>
        </is>
      </c>
      <c r="G900" t="n">
        <v>200</v>
      </c>
      <c r="H900" t="n">
        <v>0.0496210008859634</v>
      </c>
      <c r="I900" t="n">
        <v>0.05557552099227901</v>
      </c>
      <c r="J900" s="6" t="inlineStr">
        <is>
          <t>crop and rice measures</t>
        </is>
      </c>
    </row>
    <row r="901">
      <c r="A901" t="inlineStr">
        <is>
          <t>AGRICULTURE</t>
        </is>
      </c>
      <c r="B901" t="inlineStr">
        <is>
          <t>RICE</t>
        </is>
      </c>
      <c r="C901" t="n">
        <v>2040</v>
      </c>
      <c r="D901" t="inlineStr">
        <is>
          <t>United States</t>
        </is>
      </c>
      <c r="E901" t="inlineStr">
        <is>
          <t>USA</t>
        </is>
      </c>
      <c r="F901" t="inlineStr">
        <is>
          <t>MD with dry seeding</t>
        </is>
      </c>
      <c r="G901" t="n">
        <v>209</v>
      </c>
      <c r="H901" t="n">
        <v>0.07793900370597839</v>
      </c>
      <c r="I901" t="n">
        <v>0.08729168415069581</v>
      </c>
      <c r="J901" s="6" t="inlineStr">
        <is>
          <t>crop and rice measures</t>
        </is>
      </c>
    </row>
    <row r="902">
      <c r="A902" t="inlineStr">
        <is>
          <t>AGRICULTURE</t>
        </is>
      </c>
      <c r="B902" t="inlineStr">
        <is>
          <t>RICE</t>
        </is>
      </c>
      <c r="C902" t="n">
        <v>2040</v>
      </c>
      <c r="D902" t="inlineStr">
        <is>
          <t>United States</t>
        </is>
      </c>
      <c r="E902" t="inlineStr">
        <is>
          <t>USA</t>
        </is>
      </c>
      <c r="F902" t="inlineStr">
        <is>
          <t>AWD with slow release</t>
        </is>
      </c>
      <c r="G902" t="n">
        <v>210</v>
      </c>
      <c r="H902" t="n">
        <v>0.0451209992170334</v>
      </c>
      <c r="I902" t="n">
        <v>0.05053551912307741</v>
      </c>
      <c r="J902" s="6" t="inlineStr">
        <is>
          <t>crop and rice measures</t>
        </is>
      </c>
    </row>
    <row r="903">
      <c r="A903" t="inlineStr">
        <is>
          <t>AGRICULTURE</t>
        </is>
      </c>
      <c r="B903" t="inlineStr">
        <is>
          <t>RICE</t>
        </is>
      </c>
      <c r="C903" t="n">
        <v>2040</v>
      </c>
      <c r="D903" t="inlineStr">
        <is>
          <t>United States</t>
        </is>
      </c>
      <c r="E903" t="inlineStr">
        <is>
          <t>USA</t>
        </is>
      </c>
      <c r="F903" t="inlineStr">
        <is>
          <t>Dry-Seeding with 20% reduced fertilizer</t>
        </is>
      </c>
      <c r="G903" t="n">
        <v>285</v>
      </c>
      <c r="H903" t="n">
        <v>0.0175989996641874</v>
      </c>
      <c r="I903" t="n">
        <v>0.01971087962388989</v>
      </c>
      <c r="J903" s="6" t="inlineStr">
        <is>
          <t>crop and rice measures</t>
        </is>
      </c>
    </row>
    <row r="904">
      <c r="A904" t="inlineStr">
        <is>
          <t>AGRICULTURE</t>
        </is>
      </c>
      <c r="B904" t="inlineStr">
        <is>
          <t>RICE</t>
        </is>
      </c>
      <c r="C904" t="n">
        <v>2040</v>
      </c>
      <c r="D904" t="inlineStr">
        <is>
          <t>United States</t>
        </is>
      </c>
      <c r="E904" t="inlineStr">
        <is>
          <t>USA</t>
        </is>
      </c>
      <c r="F904" t="inlineStr">
        <is>
          <t>MD with dry seeding</t>
        </is>
      </c>
      <c r="G904" t="n">
        <v>362</v>
      </c>
      <c r="H904" t="n">
        <v>0.0210730005055666</v>
      </c>
      <c r="I904" t="n">
        <v>0.02360176056623459</v>
      </c>
      <c r="J904" s="6" t="inlineStr">
        <is>
          <t>crop and rice measures</t>
        </is>
      </c>
    </row>
    <row r="905">
      <c r="A905" t="inlineStr">
        <is>
          <t>AGRICULTURE</t>
        </is>
      </c>
      <c r="B905" t="inlineStr">
        <is>
          <t>RICE</t>
        </is>
      </c>
      <c r="C905" t="n">
        <v>2040</v>
      </c>
      <c r="D905" t="inlineStr">
        <is>
          <t>United States</t>
        </is>
      </c>
      <c r="E905" t="inlineStr">
        <is>
          <t>USA</t>
        </is>
      </c>
      <c r="F905" t="inlineStr">
        <is>
          <t>MD with 100% residue incorporation</t>
        </is>
      </c>
      <c r="G905" t="n">
        <v>368</v>
      </c>
      <c r="H905" t="n">
        <v>0.009616999886929999</v>
      </c>
      <c r="I905" t="n">
        <v>0.0107710398733616</v>
      </c>
      <c r="J905" s="6" t="inlineStr">
        <is>
          <t>crop and rice measures</t>
        </is>
      </c>
    </row>
    <row r="906">
      <c r="A906" t="inlineStr">
        <is>
          <t>AGRICULTURE</t>
        </is>
      </c>
      <c r="B906" t="inlineStr">
        <is>
          <t>RICE</t>
        </is>
      </c>
      <c r="C906" t="n">
        <v>2040</v>
      </c>
      <c r="D906" t="inlineStr">
        <is>
          <t>United States</t>
        </is>
      </c>
      <c r="E906" t="inlineStr">
        <is>
          <t>USA</t>
        </is>
      </c>
      <c r="F906" t="inlineStr">
        <is>
          <t>Dry-Seeding</t>
        </is>
      </c>
      <c r="G906" t="n">
        <v>563</v>
      </c>
      <c r="H906" t="n">
        <v>0.007884999737143499</v>
      </c>
      <c r="I906" t="n">
        <v>0.00883119970560072</v>
      </c>
      <c r="J906" s="6" t="inlineStr">
        <is>
          <t>crop and rice measures</t>
        </is>
      </c>
    </row>
    <row r="907">
      <c r="A907" t="inlineStr">
        <is>
          <t>AGRICULTURE</t>
        </is>
      </c>
      <c r="B907" t="inlineStr">
        <is>
          <t>RICE</t>
        </is>
      </c>
      <c r="C907" t="n">
        <v>2040</v>
      </c>
      <c r="D907" t="inlineStr">
        <is>
          <t>United States</t>
        </is>
      </c>
      <c r="E907" t="inlineStr">
        <is>
          <t>USA</t>
        </is>
      </c>
      <c r="F907" t="inlineStr">
        <is>
          <t>Dry-Seeding</t>
        </is>
      </c>
      <c r="G907" t="n">
        <v>100000</v>
      </c>
      <c r="H907" s="12" t="n">
        <v>1e-12</v>
      </c>
      <c r="I907" t="n">
        <v>1.12e-12</v>
      </c>
      <c r="J907" s="6" t="inlineStr">
        <is>
          <t>crop and rice measures</t>
        </is>
      </c>
    </row>
    <row r="908">
      <c r="A908" t="inlineStr">
        <is>
          <t>AGRICULTURE</t>
        </is>
      </c>
      <c r="B908" t="inlineStr">
        <is>
          <t>RICE</t>
        </is>
      </c>
      <c r="C908" t="n">
        <v>2045</v>
      </c>
      <c r="D908" t="inlineStr">
        <is>
          <t>United States</t>
        </is>
      </c>
      <c r="E908" t="inlineStr">
        <is>
          <t>USA</t>
        </is>
      </c>
      <c r="F908" t="inlineStr">
        <is>
          <t>MD with no till</t>
        </is>
      </c>
      <c r="G908" t="n">
        <v>-100000</v>
      </c>
      <c r="H908" t="n">
        <v>0</v>
      </c>
      <c r="I908" t="n">
        <v>0</v>
      </c>
      <c r="J908" s="6" t="inlineStr">
        <is>
          <t>crop and rice measures</t>
        </is>
      </c>
    </row>
    <row r="909">
      <c r="A909" t="inlineStr">
        <is>
          <t>AGRICULTURE</t>
        </is>
      </c>
      <c r="B909" t="inlineStr">
        <is>
          <t>RICE</t>
        </is>
      </c>
      <c r="C909" t="n">
        <v>2045</v>
      </c>
      <c r="D909" t="inlineStr">
        <is>
          <t>United States</t>
        </is>
      </c>
      <c r="E909" t="inlineStr">
        <is>
          <t>USA</t>
        </is>
      </c>
      <c r="F909" t="inlineStr">
        <is>
          <t>MD with no till</t>
        </is>
      </c>
      <c r="G909" t="n">
        <v>-52</v>
      </c>
      <c r="H909" t="n">
        <v>0.0391589999198914</v>
      </c>
      <c r="I909" t="n">
        <v>0.04385807991027837</v>
      </c>
      <c r="J909" s="6" t="inlineStr">
        <is>
          <t>crop and rice measures</t>
        </is>
      </c>
    </row>
    <row r="910">
      <c r="A910" t="inlineStr">
        <is>
          <t>AGRICULTURE</t>
        </is>
      </c>
      <c r="B910" t="inlineStr">
        <is>
          <t>RICE</t>
        </is>
      </c>
      <c r="C910" t="n">
        <v>2045</v>
      </c>
      <c r="D910" t="inlineStr">
        <is>
          <t>United States</t>
        </is>
      </c>
      <c r="E910" t="inlineStr">
        <is>
          <t>USA</t>
        </is>
      </c>
      <c r="F910" t="inlineStr">
        <is>
          <t>MD with no till</t>
        </is>
      </c>
      <c r="G910" t="n">
        <v>-52</v>
      </c>
      <c r="H910" t="n">
        <v>0</v>
      </c>
      <c r="I910" t="n">
        <v>0</v>
      </c>
      <c r="J910" s="6" t="inlineStr">
        <is>
          <t>crop and rice measures</t>
        </is>
      </c>
    </row>
    <row r="911">
      <c r="A911" t="inlineStr">
        <is>
          <t>AGRICULTURE</t>
        </is>
      </c>
      <c r="B911" t="inlineStr">
        <is>
          <t>RICE</t>
        </is>
      </c>
      <c r="C911" t="n">
        <v>2045</v>
      </c>
      <c r="D911" t="inlineStr">
        <is>
          <t>United States</t>
        </is>
      </c>
      <c r="E911" t="inlineStr">
        <is>
          <t>USA</t>
        </is>
      </c>
      <c r="F911" t="inlineStr">
        <is>
          <t>Dryland rice</t>
        </is>
      </c>
      <c r="G911" t="n">
        <v>-16</v>
      </c>
      <c r="H911" t="n">
        <v>0.360119998455047</v>
      </c>
      <c r="I911" t="n">
        <v>0.4033343982696527</v>
      </c>
      <c r="J911" s="6" t="inlineStr">
        <is>
          <t>crop and rice measures</t>
        </is>
      </c>
    </row>
    <row r="912">
      <c r="A912" t="inlineStr">
        <is>
          <t>AGRICULTURE</t>
        </is>
      </c>
      <c r="B912" t="inlineStr">
        <is>
          <t>RICE</t>
        </is>
      </c>
      <c r="C912" t="n">
        <v>2045</v>
      </c>
      <c r="D912" t="inlineStr">
        <is>
          <t>United States</t>
        </is>
      </c>
      <c r="E912" t="inlineStr">
        <is>
          <t>USA</t>
        </is>
      </c>
      <c r="F912" t="inlineStr">
        <is>
          <t>Dryland rice with 20% reduced fertilizer</t>
        </is>
      </c>
      <c r="G912" t="n">
        <v>-16</v>
      </c>
      <c r="H912" t="n">
        <v>0.482634991407394</v>
      </c>
      <c r="I912" t="n">
        <v>0.5405511903762814</v>
      </c>
      <c r="J912" s="6" t="inlineStr">
        <is>
          <t>crop and rice measures</t>
        </is>
      </c>
    </row>
    <row r="913">
      <c r="A913" t="inlineStr">
        <is>
          <t>AGRICULTURE</t>
        </is>
      </c>
      <c r="B913" t="inlineStr">
        <is>
          <t>RICE</t>
        </is>
      </c>
      <c r="C913" t="n">
        <v>2045</v>
      </c>
      <c r="D913" t="inlineStr">
        <is>
          <t>United States</t>
        </is>
      </c>
      <c r="E913" t="inlineStr">
        <is>
          <t>USA</t>
        </is>
      </c>
      <c r="F913" t="inlineStr">
        <is>
          <t>MD with auto-fertilization</t>
        </is>
      </c>
      <c r="G913" t="n">
        <v>7</v>
      </c>
      <c r="H913" t="n">
        <v>0.112972997128963</v>
      </c>
      <c r="I913" t="n">
        <v>0.1265297567844386</v>
      </c>
      <c r="J913" s="6" t="inlineStr">
        <is>
          <t>crop and rice measures</t>
        </is>
      </c>
    </row>
    <row r="914">
      <c r="A914" t="inlineStr">
        <is>
          <t>AGRICULTURE</t>
        </is>
      </c>
      <c r="B914" t="inlineStr">
        <is>
          <t>RICE</t>
        </is>
      </c>
      <c r="C914" t="n">
        <v>2045</v>
      </c>
      <c r="D914" t="inlineStr">
        <is>
          <t>United States</t>
        </is>
      </c>
      <c r="E914" t="inlineStr">
        <is>
          <t>USA</t>
        </is>
      </c>
      <c r="F914" t="inlineStr">
        <is>
          <t>MD with nitrification inhibitor fertilizer</t>
        </is>
      </c>
      <c r="G914" t="n">
        <v>11</v>
      </c>
      <c r="H914" t="n">
        <v>0.178629994392395</v>
      </c>
      <c r="I914" t="n">
        <v>0.2000655937194824</v>
      </c>
      <c r="J914" s="6" t="inlineStr">
        <is>
          <t>crop and rice measures</t>
        </is>
      </c>
    </row>
    <row r="915">
      <c r="A915" t="inlineStr">
        <is>
          <t>AGRICULTURE</t>
        </is>
      </c>
      <c r="B915" t="inlineStr">
        <is>
          <t>RICE</t>
        </is>
      </c>
      <c r="C915" t="n">
        <v>2045</v>
      </c>
      <c r="D915" t="inlineStr">
        <is>
          <t>United States</t>
        </is>
      </c>
      <c r="E915" t="inlineStr">
        <is>
          <t>USA</t>
        </is>
      </c>
      <c r="F915" t="inlineStr">
        <is>
          <t>CF with ammonium sulfate fertilizer</t>
        </is>
      </c>
      <c r="G915" t="n">
        <v>12</v>
      </c>
      <c r="H915" t="n">
        <v>0.0104329995810986</v>
      </c>
      <c r="I915" t="n">
        <v>0.01168495953083043</v>
      </c>
      <c r="J915" s="6" t="inlineStr">
        <is>
          <t>crop and rice measures</t>
        </is>
      </c>
    </row>
    <row r="916">
      <c r="A916" t="inlineStr">
        <is>
          <t>AGRICULTURE</t>
        </is>
      </c>
      <c r="B916" t="inlineStr">
        <is>
          <t>RICE</t>
        </is>
      </c>
      <c r="C916" t="n">
        <v>2045</v>
      </c>
      <c r="D916" t="inlineStr">
        <is>
          <t>United States</t>
        </is>
      </c>
      <c r="E916" t="inlineStr">
        <is>
          <t>USA</t>
        </is>
      </c>
      <c r="F916" t="inlineStr">
        <is>
          <t>Mid-season drainage</t>
        </is>
      </c>
      <c r="G916" t="n">
        <v>12</v>
      </c>
      <c r="H916" t="n">
        <v>0.114013001322746</v>
      </c>
      <c r="I916" t="n">
        <v>0.1276945614814755</v>
      </c>
      <c r="J916" s="6" t="inlineStr">
        <is>
          <t>crop and rice measures</t>
        </is>
      </c>
    </row>
    <row r="917">
      <c r="A917" t="inlineStr">
        <is>
          <t>AGRICULTURE</t>
        </is>
      </c>
      <c r="B917" t="inlineStr">
        <is>
          <t>RICE</t>
        </is>
      </c>
      <c r="C917" t="n">
        <v>2045</v>
      </c>
      <c r="D917" t="inlineStr">
        <is>
          <t>United States</t>
        </is>
      </c>
      <c r="E917" t="inlineStr">
        <is>
          <t>USA</t>
        </is>
      </c>
      <c r="F917" t="inlineStr">
        <is>
          <t>MD with 10% reduced fertilizer</t>
        </is>
      </c>
      <c r="G917" t="n">
        <v>14</v>
      </c>
      <c r="H917" t="n">
        <v>0.115911997854709</v>
      </c>
      <c r="I917" t="n">
        <v>0.1298214375972741</v>
      </c>
      <c r="J917" s="6" t="inlineStr">
        <is>
          <t>crop and rice measures</t>
        </is>
      </c>
    </row>
    <row r="918">
      <c r="A918" t="inlineStr">
        <is>
          <t>AGRICULTURE</t>
        </is>
      </c>
      <c r="B918" t="inlineStr">
        <is>
          <t>RICE</t>
        </is>
      </c>
      <c r="C918" t="n">
        <v>2045</v>
      </c>
      <c r="D918" t="inlineStr">
        <is>
          <t>United States</t>
        </is>
      </c>
      <c r="E918" t="inlineStr">
        <is>
          <t>USA</t>
        </is>
      </c>
      <c r="F918" t="inlineStr">
        <is>
          <t>MD with ammonium sulfate fertilizer</t>
        </is>
      </c>
      <c r="G918" t="n">
        <v>15</v>
      </c>
      <c r="H918" t="n">
        <v>0.12585499882698</v>
      </c>
      <c r="I918" t="n">
        <v>0.1409575986862176</v>
      </c>
      <c r="J918" s="6" t="inlineStr">
        <is>
          <t>crop and rice measures</t>
        </is>
      </c>
    </row>
    <row r="919">
      <c r="A919" t="inlineStr">
        <is>
          <t>AGRICULTURE</t>
        </is>
      </c>
      <c r="B919" t="inlineStr">
        <is>
          <t>RICE</t>
        </is>
      </c>
      <c r="C919" t="n">
        <v>2045</v>
      </c>
      <c r="D919" t="inlineStr">
        <is>
          <t>United States</t>
        </is>
      </c>
      <c r="E919" t="inlineStr">
        <is>
          <t>USA</t>
        </is>
      </c>
      <c r="F919" t="inlineStr">
        <is>
          <t>Dryland rice with 20% reduced fertilizer</t>
        </is>
      </c>
      <c r="G919" t="n">
        <v>19</v>
      </c>
      <c r="H919" t="n">
        <v>0.113620996475219</v>
      </c>
      <c r="I919" t="n">
        <v>0.1272555160522453</v>
      </c>
      <c r="J919" s="6" t="inlineStr">
        <is>
          <t>crop and rice measures</t>
        </is>
      </c>
    </row>
    <row r="920">
      <c r="A920" t="inlineStr">
        <is>
          <t>AGRICULTURE</t>
        </is>
      </c>
      <c r="B920" t="inlineStr">
        <is>
          <t>RICE</t>
        </is>
      </c>
      <c r="C920" t="n">
        <v>2045</v>
      </c>
      <c r="D920" t="inlineStr">
        <is>
          <t>United States</t>
        </is>
      </c>
      <c r="E920" t="inlineStr">
        <is>
          <t>USA</t>
        </is>
      </c>
      <c r="F920" t="inlineStr">
        <is>
          <t>MD with 20% reduced fertilizer</t>
        </is>
      </c>
      <c r="G920" t="n">
        <v>26</v>
      </c>
      <c r="H920" t="n">
        <v>0.11854799836874</v>
      </c>
      <c r="I920" t="n">
        <v>0.1327737581729888</v>
      </c>
      <c r="J920" s="6" t="inlineStr">
        <is>
          <t>crop and rice measures</t>
        </is>
      </c>
    </row>
    <row r="921">
      <c r="A921" t="inlineStr">
        <is>
          <t>AGRICULTURE</t>
        </is>
      </c>
      <c r="B921" t="inlineStr">
        <is>
          <t>RICE</t>
        </is>
      </c>
      <c r="C921" t="n">
        <v>2045</v>
      </c>
      <c r="D921" t="inlineStr">
        <is>
          <t>United States</t>
        </is>
      </c>
      <c r="E921" t="inlineStr">
        <is>
          <t>USA</t>
        </is>
      </c>
      <c r="F921" t="inlineStr">
        <is>
          <t>Dryland rice</t>
        </is>
      </c>
      <c r="G921" t="n">
        <v>30</v>
      </c>
      <c r="H921" t="n">
        <v>0.08770100027322771</v>
      </c>
      <c r="I921" t="n">
        <v>0.09822512030601505</v>
      </c>
      <c r="J921" s="6" t="inlineStr">
        <is>
          <t>crop and rice measures</t>
        </is>
      </c>
    </row>
    <row r="922">
      <c r="A922" t="inlineStr">
        <is>
          <t>AGRICULTURE</t>
        </is>
      </c>
      <c r="B922" t="inlineStr">
        <is>
          <t>RICE</t>
        </is>
      </c>
      <c r="C922" t="n">
        <v>2045</v>
      </c>
      <c r="D922" t="inlineStr">
        <is>
          <t>United States</t>
        </is>
      </c>
      <c r="E922" t="inlineStr">
        <is>
          <t>USA</t>
        </is>
      </c>
      <c r="F922" t="inlineStr">
        <is>
          <t>Dry-Seeding with 20% reduced fertilizer</t>
        </is>
      </c>
      <c r="G922" t="n">
        <v>38</v>
      </c>
      <c r="H922" t="n">
        <v>0.0504710003733635</v>
      </c>
      <c r="I922" t="n">
        <v>0.05652752041816713</v>
      </c>
      <c r="J922" s="6" t="inlineStr">
        <is>
          <t>crop and rice measures</t>
        </is>
      </c>
    </row>
    <row r="923">
      <c r="A923" t="inlineStr">
        <is>
          <t>AGRICULTURE</t>
        </is>
      </c>
      <c r="B923" t="inlineStr">
        <is>
          <t>RICE</t>
        </is>
      </c>
      <c r="C923" t="n">
        <v>2045</v>
      </c>
      <c r="D923" t="inlineStr">
        <is>
          <t>United States</t>
        </is>
      </c>
      <c r="E923" t="inlineStr">
        <is>
          <t>USA</t>
        </is>
      </c>
      <c r="F923" t="inlineStr">
        <is>
          <t>MD with slow release fertilizer</t>
        </is>
      </c>
      <c r="G923" t="n">
        <v>51</v>
      </c>
      <c r="H923" t="n">
        <v>0.148955002427101</v>
      </c>
      <c r="I923" t="n">
        <v>0.1668296027183531</v>
      </c>
      <c r="J923" s="6" t="inlineStr">
        <is>
          <t>crop and rice measures</t>
        </is>
      </c>
    </row>
    <row r="924">
      <c r="A924" t="inlineStr">
        <is>
          <t>AGRICULTURE</t>
        </is>
      </c>
      <c r="B924" t="inlineStr">
        <is>
          <t>RICE</t>
        </is>
      </c>
      <c r="C924" t="n">
        <v>2045</v>
      </c>
      <c r="D924" t="inlineStr">
        <is>
          <t>United States</t>
        </is>
      </c>
      <c r="E924" t="inlineStr">
        <is>
          <t>USA</t>
        </is>
      </c>
      <c r="F924" t="inlineStr">
        <is>
          <t>CF with nitrification inhibitor fertilizer</t>
        </is>
      </c>
      <c r="G924" t="n">
        <v>65</v>
      </c>
      <c r="H924" t="n">
        <v>0.011141000315547</v>
      </c>
      <c r="I924" t="n">
        <v>0.01247792035341264</v>
      </c>
      <c r="J924" s="6" t="inlineStr">
        <is>
          <t>crop and rice measures</t>
        </is>
      </c>
    </row>
    <row r="925">
      <c r="A925" t="inlineStr">
        <is>
          <t>AGRICULTURE</t>
        </is>
      </c>
      <c r="B925" t="inlineStr">
        <is>
          <t>RICE</t>
        </is>
      </c>
      <c r="C925" t="n">
        <v>2045</v>
      </c>
      <c r="D925" t="inlineStr">
        <is>
          <t>United States</t>
        </is>
      </c>
      <c r="E925" t="inlineStr">
        <is>
          <t>USA</t>
        </is>
      </c>
      <c r="F925" t="inlineStr">
        <is>
          <t>MD with nitrification inhibitor fertilizer</t>
        </is>
      </c>
      <c r="G925" t="n">
        <v>69</v>
      </c>
      <c r="H925" t="n">
        <v>0.0504230000078678</v>
      </c>
      <c r="I925" t="n">
        <v>0.05647376000881194</v>
      </c>
      <c r="J925" s="6" t="inlineStr">
        <is>
          <t>crop and rice measures</t>
        </is>
      </c>
    </row>
    <row r="926">
      <c r="A926" t="inlineStr">
        <is>
          <t>AGRICULTURE</t>
        </is>
      </c>
      <c r="B926" t="inlineStr">
        <is>
          <t>RICE</t>
        </is>
      </c>
      <c r="C926" t="n">
        <v>2045</v>
      </c>
      <c r="D926" t="inlineStr">
        <is>
          <t>United States</t>
        </is>
      </c>
      <c r="E926" t="inlineStr">
        <is>
          <t>USA</t>
        </is>
      </c>
      <c r="F926" t="inlineStr">
        <is>
          <t>MD with 30% reduced fertilizer</t>
        </is>
      </c>
      <c r="G926" t="n">
        <v>76</v>
      </c>
      <c r="H926" t="n">
        <v>0.119952000677585</v>
      </c>
      <c r="I926" t="n">
        <v>0.1343462407588952</v>
      </c>
      <c r="J926" s="6" t="inlineStr">
        <is>
          <t>crop and rice measures</t>
        </is>
      </c>
    </row>
    <row r="927">
      <c r="A927" t="inlineStr">
        <is>
          <t>AGRICULTURE</t>
        </is>
      </c>
      <c r="B927" t="inlineStr">
        <is>
          <t>RICE</t>
        </is>
      </c>
      <c r="C927" t="n">
        <v>2045</v>
      </c>
      <c r="D927" t="inlineStr">
        <is>
          <t>United States</t>
        </is>
      </c>
      <c r="E927" t="inlineStr">
        <is>
          <t>USA</t>
        </is>
      </c>
      <c r="F927" t="inlineStr">
        <is>
          <t>AWD with nitrification inhibitor</t>
        </is>
      </c>
      <c r="G927" t="n">
        <v>78</v>
      </c>
      <c r="H927" t="n">
        <v>0.278504014015197</v>
      </c>
      <c r="I927" t="n">
        <v>0.3119244956970206</v>
      </c>
      <c r="J927" s="6" t="inlineStr">
        <is>
          <t>crop and rice measures</t>
        </is>
      </c>
    </row>
    <row r="928">
      <c r="A928" t="inlineStr">
        <is>
          <t>AGRICULTURE</t>
        </is>
      </c>
      <c r="B928" t="inlineStr">
        <is>
          <t>RICE</t>
        </is>
      </c>
      <c r="C928" t="n">
        <v>2045</v>
      </c>
      <c r="D928" t="inlineStr">
        <is>
          <t>United States</t>
        </is>
      </c>
      <c r="E928" t="inlineStr">
        <is>
          <t>USA</t>
        </is>
      </c>
      <c r="F928" t="inlineStr">
        <is>
          <t>CF with slow release fertilizer</t>
        </is>
      </c>
      <c r="G928" t="n">
        <v>81</v>
      </c>
      <c r="H928" t="n">
        <v>0.0201990008354187</v>
      </c>
      <c r="I928" t="n">
        <v>0.02262288093566895</v>
      </c>
      <c r="J928" s="6" t="inlineStr">
        <is>
          <t>crop and rice measures</t>
        </is>
      </c>
    </row>
    <row r="929">
      <c r="A929" t="inlineStr">
        <is>
          <t>AGRICULTURE</t>
        </is>
      </c>
      <c r="B929" t="inlineStr">
        <is>
          <t>RICE</t>
        </is>
      </c>
      <c r="C929" t="n">
        <v>2045</v>
      </c>
      <c r="D929" t="inlineStr">
        <is>
          <t>United States</t>
        </is>
      </c>
      <c r="E929" t="inlineStr">
        <is>
          <t>USA</t>
        </is>
      </c>
      <c r="F929" t="inlineStr">
        <is>
          <t>MD with auto-fertilization</t>
        </is>
      </c>
      <c r="G929" t="n">
        <v>90</v>
      </c>
      <c r="H929" t="n">
        <v>0.0357340015470982</v>
      </c>
      <c r="I929" t="n">
        <v>0.04002208173274999</v>
      </c>
      <c r="J929" s="6" t="inlineStr">
        <is>
          <t>crop and rice measures</t>
        </is>
      </c>
    </row>
    <row r="930">
      <c r="A930" t="inlineStr">
        <is>
          <t>AGRICULTURE</t>
        </is>
      </c>
      <c r="B930" t="inlineStr">
        <is>
          <t>RICE</t>
        </is>
      </c>
      <c r="C930" t="n">
        <v>2045</v>
      </c>
      <c r="D930" t="inlineStr">
        <is>
          <t>United States</t>
        </is>
      </c>
      <c r="E930" t="inlineStr">
        <is>
          <t>USA</t>
        </is>
      </c>
      <c r="F930" t="inlineStr">
        <is>
          <t>MD with ammonium sulfate fertilizer</t>
        </is>
      </c>
      <c r="G930" t="n">
        <v>92</v>
      </c>
      <c r="H930" t="n">
        <v>0.0381780005991459</v>
      </c>
      <c r="I930" t="n">
        <v>0.04275936067104342</v>
      </c>
      <c r="J930" s="6" t="inlineStr">
        <is>
          <t>crop and rice measures</t>
        </is>
      </c>
    </row>
    <row r="931">
      <c r="A931" t="inlineStr">
        <is>
          <t>AGRICULTURE</t>
        </is>
      </c>
      <c r="B931" t="inlineStr">
        <is>
          <t>RICE</t>
        </is>
      </c>
      <c r="C931" t="n">
        <v>2045</v>
      </c>
      <c r="D931" t="inlineStr">
        <is>
          <t>United States</t>
        </is>
      </c>
      <c r="E931" t="inlineStr">
        <is>
          <t>USA</t>
        </is>
      </c>
      <c r="F931" t="inlineStr">
        <is>
          <t>Mid-season drainage</t>
        </is>
      </c>
      <c r="G931" t="n">
        <v>95</v>
      </c>
      <c r="H931" t="n">
        <v>0.0356689989566803</v>
      </c>
      <c r="I931" t="n">
        <v>0.03994927883148194</v>
      </c>
      <c r="J931" s="6" t="inlineStr">
        <is>
          <t>crop and rice measures</t>
        </is>
      </c>
    </row>
    <row r="932">
      <c r="A932" t="inlineStr">
        <is>
          <t>AGRICULTURE</t>
        </is>
      </c>
      <c r="B932" t="inlineStr">
        <is>
          <t>RICE</t>
        </is>
      </c>
      <c r="C932" t="n">
        <v>2045</v>
      </c>
      <c r="D932" t="inlineStr">
        <is>
          <t>United States</t>
        </is>
      </c>
      <c r="E932" t="inlineStr">
        <is>
          <t>USA</t>
        </is>
      </c>
      <c r="F932" t="inlineStr">
        <is>
          <t>MD with 10% reduced fertilizer</t>
        </is>
      </c>
      <c r="G932" t="n">
        <v>98</v>
      </c>
      <c r="H932" t="n">
        <v>0.0355160012841225</v>
      </c>
      <c r="I932" t="n">
        <v>0.03977792143821721</v>
      </c>
      <c r="J932" s="6" t="inlineStr">
        <is>
          <t>crop and rice measures</t>
        </is>
      </c>
    </row>
    <row r="933">
      <c r="A933" t="inlineStr">
        <is>
          <t>AGRICULTURE</t>
        </is>
      </c>
      <c r="B933" t="inlineStr">
        <is>
          <t>RICE</t>
        </is>
      </c>
      <c r="C933" t="n">
        <v>2045</v>
      </c>
      <c r="D933" t="inlineStr">
        <is>
          <t>United States</t>
        </is>
      </c>
      <c r="E933" t="inlineStr">
        <is>
          <t>USA</t>
        </is>
      </c>
      <c r="F933" t="inlineStr">
        <is>
          <t>Alternate wetting &amp; drying</t>
        </is>
      </c>
      <c r="G933" t="n">
        <v>106</v>
      </c>
      <c r="H933" t="n">
        <v>0.222815006971359</v>
      </c>
      <c r="I933" t="n">
        <v>0.2495528078079221</v>
      </c>
      <c r="J933" s="6" t="inlineStr">
        <is>
          <t>crop and rice measures</t>
        </is>
      </c>
    </row>
    <row r="934">
      <c r="A934" t="inlineStr">
        <is>
          <t>AGRICULTURE</t>
        </is>
      </c>
      <c r="B934" t="inlineStr">
        <is>
          <t>RICE</t>
        </is>
      </c>
      <c r="C934" t="n">
        <v>2045</v>
      </c>
      <c r="D934" t="inlineStr">
        <is>
          <t>United States</t>
        </is>
      </c>
      <c r="E934" t="inlineStr">
        <is>
          <t>USA</t>
        </is>
      </c>
      <c r="F934" t="inlineStr">
        <is>
          <t>AWD with slow release</t>
        </is>
      </c>
      <c r="G934" t="n">
        <v>112</v>
      </c>
      <c r="H934" t="n">
        <v>0.195638000965118</v>
      </c>
      <c r="I934" t="n">
        <v>0.2191145610809322</v>
      </c>
      <c r="J934" s="6" t="inlineStr">
        <is>
          <t>crop and rice measures</t>
        </is>
      </c>
    </row>
    <row r="935">
      <c r="A935" t="inlineStr">
        <is>
          <t>AGRICULTURE</t>
        </is>
      </c>
      <c r="B935" t="inlineStr">
        <is>
          <t>RICE</t>
        </is>
      </c>
      <c r="C935" t="n">
        <v>2045</v>
      </c>
      <c r="D935" t="inlineStr">
        <is>
          <t>United States</t>
        </is>
      </c>
      <c r="E935" t="inlineStr">
        <is>
          <t>USA</t>
        </is>
      </c>
      <c r="F935" t="inlineStr">
        <is>
          <t>MD with 20% reduced fertilizer</t>
        </is>
      </c>
      <c r="G935" t="n">
        <v>112</v>
      </c>
      <c r="H935" t="n">
        <v>0.034935001283884</v>
      </c>
      <c r="I935" t="n">
        <v>0.03912720143795009</v>
      </c>
      <c r="J935" s="6" t="inlineStr">
        <is>
          <t>crop and rice measures</t>
        </is>
      </c>
    </row>
    <row r="936">
      <c r="A936" t="inlineStr">
        <is>
          <t>AGRICULTURE</t>
        </is>
      </c>
      <c r="B936" t="inlineStr">
        <is>
          <t>RICE</t>
        </is>
      </c>
      <c r="C936" t="n">
        <v>2045</v>
      </c>
      <c r="D936" t="inlineStr">
        <is>
          <t>United States</t>
        </is>
      </c>
      <c r="E936" t="inlineStr">
        <is>
          <t>USA</t>
        </is>
      </c>
      <c r="F936" t="inlineStr">
        <is>
          <t>MD with no till</t>
        </is>
      </c>
      <c r="G936" t="n">
        <v>120</v>
      </c>
      <c r="H936" t="n">
        <v>0.0193099994212389</v>
      </c>
      <c r="I936" t="n">
        <v>0.02162719935178757</v>
      </c>
      <c r="J936" s="6" t="inlineStr">
        <is>
          <t>crop and rice measures</t>
        </is>
      </c>
    </row>
    <row r="937">
      <c r="A937" t="inlineStr">
        <is>
          <t>AGRICULTURE</t>
        </is>
      </c>
      <c r="B937" t="inlineStr">
        <is>
          <t>RICE</t>
        </is>
      </c>
      <c r="C937" t="n">
        <v>2045</v>
      </c>
      <c r="D937" t="inlineStr">
        <is>
          <t>United States</t>
        </is>
      </c>
      <c r="E937" t="inlineStr">
        <is>
          <t>USA</t>
        </is>
      </c>
      <c r="F937" t="inlineStr">
        <is>
          <t>MD with slow release fertilizer</t>
        </is>
      </c>
      <c r="G937" t="n">
        <v>126</v>
      </c>
      <c r="H937" t="n">
        <v>0.040642999112606</v>
      </c>
      <c r="I937" t="n">
        <v>0.04552015900611872</v>
      </c>
      <c r="J937" s="6" t="inlineStr">
        <is>
          <t>crop and rice measures</t>
        </is>
      </c>
    </row>
    <row r="938">
      <c r="A938" t="inlineStr">
        <is>
          <t>AGRICULTURE</t>
        </is>
      </c>
      <c r="B938" t="inlineStr">
        <is>
          <t>RICE</t>
        </is>
      </c>
      <c r="C938" t="n">
        <v>2045</v>
      </c>
      <c r="D938" t="inlineStr">
        <is>
          <t>United States</t>
        </is>
      </c>
      <c r="E938" t="inlineStr">
        <is>
          <t>USA</t>
        </is>
      </c>
      <c r="F938" t="inlineStr">
        <is>
          <t>AWD with nitrification inhibitor</t>
        </is>
      </c>
      <c r="G938" t="n">
        <v>149</v>
      </c>
      <c r="H938" t="n">
        <v>0.0624479986727238</v>
      </c>
      <c r="I938" t="n">
        <v>0.06994175851345066</v>
      </c>
      <c r="J938" s="6" t="inlineStr">
        <is>
          <t>crop and rice measures</t>
        </is>
      </c>
    </row>
    <row r="939">
      <c r="A939" t="inlineStr">
        <is>
          <t>AGRICULTURE</t>
        </is>
      </c>
      <c r="B939" t="inlineStr">
        <is>
          <t>RICE</t>
        </is>
      </c>
      <c r="C939" t="n">
        <v>2045</v>
      </c>
      <c r="D939" t="inlineStr">
        <is>
          <t>United States</t>
        </is>
      </c>
      <c r="E939" t="inlineStr">
        <is>
          <t>USA</t>
        </is>
      </c>
      <c r="F939" t="inlineStr">
        <is>
          <t>MD with 30% reduced fertilizer</t>
        </is>
      </c>
      <c r="G939" t="n">
        <v>178</v>
      </c>
      <c r="H939" t="n">
        <v>0.0319020003080368</v>
      </c>
      <c r="I939" t="n">
        <v>0.03573024034500122</v>
      </c>
      <c r="J939" s="6" t="inlineStr">
        <is>
          <t>crop and rice measures</t>
        </is>
      </c>
    </row>
    <row r="940">
      <c r="A940" t="inlineStr">
        <is>
          <t>AGRICULTURE</t>
        </is>
      </c>
      <c r="B940" t="inlineStr">
        <is>
          <t>RICE</t>
        </is>
      </c>
      <c r="C940" t="n">
        <v>2045</v>
      </c>
      <c r="D940" t="inlineStr">
        <is>
          <t>United States</t>
        </is>
      </c>
      <c r="E940" t="inlineStr">
        <is>
          <t>USA</t>
        </is>
      </c>
      <c r="F940" t="inlineStr">
        <is>
          <t>CF with slow release fertilizer</t>
        </is>
      </c>
      <c r="G940" t="n">
        <v>185</v>
      </c>
      <c r="H940" t="n">
        <v>0.0157409999519587</v>
      </c>
      <c r="I940" t="n">
        <v>0.01762991994619375</v>
      </c>
      <c r="J940" s="6" t="inlineStr">
        <is>
          <t>crop and rice measures</t>
        </is>
      </c>
    </row>
    <row r="941">
      <c r="A941" t="inlineStr">
        <is>
          <t>AGRICULTURE</t>
        </is>
      </c>
      <c r="B941" t="inlineStr">
        <is>
          <t>RICE</t>
        </is>
      </c>
      <c r="C941" t="n">
        <v>2045</v>
      </c>
      <c r="D941" t="inlineStr">
        <is>
          <t>United States</t>
        </is>
      </c>
      <c r="E941" t="inlineStr">
        <is>
          <t>USA</t>
        </is>
      </c>
      <c r="F941" t="inlineStr">
        <is>
          <t>Alternate wetting &amp; drying</t>
        </is>
      </c>
      <c r="G941" t="n">
        <v>205</v>
      </c>
      <c r="H941" t="n">
        <v>0.0483019985258579</v>
      </c>
      <c r="I941" t="n">
        <v>0.05409823834896085</v>
      </c>
      <c r="J941" s="6" t="inlineStr">
        <is>
          <t>crop and rice measures</t>
        </is>
      </c>
    </row>
    <row r="942">
      <c r="A942" t="inlineStr">
        <is>
          <t>AGRICULTURE</t>
        </is>
      </c>
      <c r="B942" t="inlineStr">
        <is>
          <t>RICE</t>
        </is>
      </c>
      <c r="C942" t="n">
        <v>2045</v>
      </c>
      <c r="D942" t="inlineStr">
        <is>
          <t>United States</t>
        </is>
      </c>
      <c r="E942" t="inlineStr">
        <is>
          <t>USA</t>
        </is>
      </c>
      <c r="F942" t="inlineStr">
        <is>
          <t>AWD with slow release</t>
        </is>
      </c>
      <c r="G942" t="n">
        <v>214</v>
      </c>
      <c r="H942" t="n">
        <v>0.0439230017364025</v>
      </c>
      <c r="I942" t="n">
        <v>0.0491937619447708</v>
      </c>
      <c r="J942" s="6" t="inlineStr">
        <is>
          <t>crop and rice measures</t>
        </is>
      </c>
    </row>
    <row r="943">
      <c r="A943" t="inlineStr">
        <is>
          <t>AGRICULTURE</t>
        </is>
      </c>
      <c r="B943" t="inlineStr">
        <is>
          <t>RICE</t>
        </is>
      </c>
      <c r="C943" t="n">
        <v>2045</v>
      </c>
      <c r="D943" t="inlineStr">
        <is>
          <t>United States</t>
        </is>
      </c>
      <c r="E943" t="inlineStr">
        <is>
          <t>USA</t>
        </is>
      </c>
      <c r="F943" t="inlineStr">
        <is>
          <t>MD with dry seeding</t>
        </is>
      </c>
      <c r="G943" t="n">
        <v>214</v>
      </c>
      <c r="H943" t="n">
        <v>0.07586900144815439</v>
      </c>
      <c r="I943" t="n">
        <v>0.08497328162193293</v>
      </c>
      <c r="J943" s="6" t="inlineStr">
        <is>
          <t>crop and rice measures</t>
        </is>
      </c>
    </row>
    <row r="944">
      <c r="A944" t="inlineStr">
        <is>
          <t>AGRICULTURE</t>
        </is>
      </c>
      <c r="B944" t="inlineStr">
        <is>
          <t>RICE</t>
        </is>
      </c>
      <c r="C944" t="n">
        <v>2045</v>
      </c>
      <c r="D944" t="inlineStr">
        <is>
          <t>United States</t>
        </is>
      </c>
      <c r="E944" t="inlineStr">
        <is>
          <t>USA</t>
        </is>
      </c>
      <c r="F944" t="inlineStr">
        <is>
          <t>Dry-Seeding with 20% reduced fertilizer</t>
        </is>
      </c>
      <c r="G944" t="n">
        <v>292</v>
      </c>
      <c r="H944" t="n">
        <v>0.0171319991350174</v>
      </c>
      <c r="I944" t="n">
        <v>0.01918783903121949</v>
      </c>
      <c r="J944" s="6" t="inlineStr">
        <is>
          <t>crop and rice measures</t>
        </is>
      </c>
    </row>
    <row r="945">
      <c r="A945" t="inlineStr">
        <is>
          <t>AGRICULTURE</t>
        </is>
      </c>
      <c r="B945" t="inlineStr">
        <is>
          <t>RICE</t>
        </is>
      </c>
      <c r="C945" t="n">
        <v>2045</v>
      </c>
      <c r="D945" t="inlineStr">
        <is>
          <t>United States</t>
        </is>
      </c>
      <c r="E945" t="inlineStr">
        <is>
          <t>USA</t>
        </is>
      </c>
      <c r="F945" t="inlineStr">
        <is>
          <t>MD with dry seeding</t>
        </is>
      </c>
      <c r="G945" t="n">
        <v>371</v>
      </c>
      <c r="H945" t="n">
        <v>0.0205140002071857</v>
      </c>
      <c r="I945" t="n">
        <v>0.02297568023204799</v>
      </c>
      <c r="J945" s="6" t="inlineStr">
        <is>
          <t>crop and rice measures</t>
        </is>
      </c>
    </row>
    <row r="946">
      <c r="A946" t="inlineStr">
        <is>
          <t>AGRICULTURE</t>
        </is>
      </c>
      <c r="B946" t="inlineStr">
        <is>
          <t>RICE</t>
        </is>
      </c>
      <c r="C946" t="n">
        <v>2045</v>
      </c>
      <c r="D946" t="inlineStr">
        <is>
          <t>United States</t>
        </is>
      </c>
      <c r="E946" t="inlineStr">
        <is>
          <t>USA</t>
        </is>
      </c>
      <c r="F946" t="inlineStr">
        <is>
          <t>MD with 100% residue incorporation</t>
        </is>
      </c>
      <c r="G946" t="n">
        <v>376</v>
      </c>
      <c r="H946" t="n">
        <v>0.00936200004071</v>
      </c>
      <c r="I946" t="n">
        <v>0.0104854400455952</v>
      </c>
      <c r="J946" s="6" t="inlineStr">
        <is>
          <t>crop and rice measures</t>
        </is>
      </c>
    </row>
    <row r="947">
      <c r="A947" t="inlineStr">
        <is>
          <t>AGRICULTURE</t>
        </is>
      </c>
      <c r="B947" t="inlineStr">
        <is>
          <t>RICE</t>
        </is>
      </c>
      <c r="C947" t="n">
        <v>2045</v>
      </c>
      <c r="D947" t="inlineStr">
        <is>
          <t>United States</t>
        </is>
      </c>
      <c r="E947" t="inlineStr">
        <is>
          <t>USA</t>
        </is>
      </c>
      <c r="F947" t="inlineStr">
        <is>
          <t>Dry-Seeding</t>
        </is>
      </c>
      <c r="G947" t="n">
        <v>576</v>
      </c>
      <c r="H947" t="n">
        <v>0.0076759997755289</v>
      </c>
      <c r="I947" t="n">
        <v>0.008597119748592369</v>
      </c>
      <c r="J947" s="6" t="inlineStr">
        <is>
          <t>crop and rice measures</t>
        </is>
      </c>
    </row>
    <row r="948">
      <c r="A948" t="inlineStr">
        <is>
          <t>AGRICULTURE</t>
        </is>
      </c>
      <c r="B948" t="inlineStr">
        <is>
          <t>RICE</t>
        </is>
      </c>
      <c r="C948" t="n">
        <v>2045</v>
      </c>
      <c r="D948" t="inlineStr">
        <is>
          <t>United States</t>
        </is>
      </c>
      <c r="E948" t="inlineStr">
        <is>
          <t>USA</t>
        </is>
      </c>
      <c r="F948" t="inlineStr">
        <is>
          <t>Dry-Seeding</t>
        </is>
      </c>
      <c r="G948" t="n">
        <v>100000</v>
      </c>
      <c r="H948" s="12" t="n">
        <v>1e-12</v>
      </c>
      <c r="I948" t="n">
        <v>1.12e-12</v>
      </c>
      <c r="J948" s="6" t="inlineStr">
        <is>
          <t>crop and rice measures</t>
        </is>
      </c>
    </row>
    <row r="949">
      <c r="A949" t="inlineStr">
        <is>
          <t>AGRICULTURE</t>
        </is>
      </c>
      <c r="B949" t="inlineStr">
        <is>
          <t>RICE</t>
        </is>
      </c>
      <c r="C949" t="n">
        <v>2050</v>
      </c>
      <c r="D949" t="inlineStr">
        <is>
          <t>United States</t>
        </is>
      </c>
      <c r="E949" t="inlineStr">
        <is>
          <t>USA</t>
        </is>
      </c>
      <c r="F949" t="inlineStr">
        <is>
          <t>MD with no till</t>
        </is>
      </c>
      <c r="G949" t="n">
        <v>-100000</v>
      </c>
      <c r="H949" t="n">
        <v>0</v>
      </c>
      <c r="I949" t="n">
        <v>0</v>
      </c>
      <c r="J949" s="6" t="inlineStr">
        <is>
          <t>crop and rice measures</t>
        </is>
      </c>
    </row>
    <row r="950">
      <c r="A950" t="inlineStr">
        <is>
          <t>AGRICULTURE</t>
        </is>
      </c>
      <c r="B950" t="inlineStr">
        <is>
          <t>RICE</t>
        </is>
      </c>
      <c r="C950" t="n">
        <v>2050</v>
      </c>
      <c r="D950" t="inlineStr">
        <is>
          <t>United States</t>
        </is>
      </c>
      <c r="E950" t="inlineStr">
        <is>
          <t>USA</t>
        </is>
      </c>
      <c r="F950" t="inlineStr">
        <is>
          <t>MD with no till</t>
        </is>
      </c>
      <c r="G950" t="n">
        <v>-53</v>
      </c>
      <c r="H950" t="n">
        <v>0.0379149988293648</v>
      </c>
      <c r="I950" t="n">
        <v>0.04246479868888858</v>
      </c>
      <c r="J950" s="6" t="inlineStr">
        <is>
          <t>crop and rice measures</t>
        </is>
      </c>
    </row>
    <row r="951">
      <c r="A951" t="inlineStr">
        <is>
          <t>AGRICULTURE</t>
        </is>
      </c>
      <c r="B951" t="inlineStr">
        <is>
          <t>RICE</t>
        </is>
      </c>
      <c r="C951" t="n">
        <v>2050</v>
      </c>
      <c r="D951" t="inlineStr">
        <is>
          <t>United States</t>
        </is>
      </c>
      <c r="E951" t="inlineStr">
        <is>
          <t>USA</t>
        </is>
      </c>
      <c r="F951" t="inlineStr">
        <is>
          <t>MD with no till</t>
        </is>
      </c>
      <c r="G951" t="n">
        <v>-53</v>
      </c>
      <c r="H951" t="n">
        <v>0</v>
      </c>
      <c r="I951" t="n">
        <v>0</v>
      </c>
      <c r="J951" s="6" t="inlineStr">
        <is>
          <t>crop and rice measures</t>
        </is>
      </c>
    </row>
    <row r="952">
      <c r="A952" t="inlineStr">
        <is>
          <t>AGRICULTURE</t>
        </is>
      </c>
      <c r="B952" t="inlineStr">
        <is>
          <t>RICE</t>
        </is>
      </c>
      <c r="C952" t="n">
        <v>2050</v>
      </c>
      <c r="D952" t="inlineStr">
        <is>
          <t>United States</t>
        </is>
      </c>
      <c r="E952" t="inlineStr">
        <is>
          <t>USA</t>
        </is>
      </c>
      <c r="F952" t="inlineStr">
        <is>
          <t>Dryland rice</t>
        </is>
      </c>
      <c r="G952" t="n">
        <v>-17</v>
      </c>
      <c r="H952" t="n">
        <v>0.3486790060997</v>
      </c>
      <c r="I952" t="n">
        <v>0.390520486831664</v>
      </c>
      <c r="J952" s="6" t="inlineStr">
        <is>
          <t>crop and rice measures</t>
        </is>
      </c>
    </row>
    <row r="953">
      <c r="A953" t="inlineStr">
        <is>
          <t>AGRICULTURE</t>
        </is>
      </c>
      <c r="B953" t="inlineStr">
        <is>
          <t>RICE</t>
        </is>
      </c>
      <c r="C953" t="n">
        <v>2050</v>
      </c>
      <c r="D953" t="inlineStr">
        <is>
          <t>United States</t>
        </is>
      </c>
      <c r="E953" t="inlineStr">
        <is>
          <t>USA</t>
        </is>
      </c>
      <c r="F953" t="inlineStr">
        <is>
          <t>Dryland rice with 20% reduced fertilizer</t>
        </is>
      </c>
      <c r="G953" t="n">
        <v>-16</v>
      </c>
      <c r="H953" t="n">
        <v>0.46730101108551</v>
      </c>
      <c r="I953" t="n">
        <v>0.5233771324157712</v>
      </c>
      <c r="J953" s="6" t="inlineStr">
        <is>
          <t>crop and rice measures</t>
        </is>
      </c>
    </row>
    <row r="954">
      <c r="A954" t="inlineStr">
        <is>
          <t>AGRICULTURE</t>
        </is>
      </c>
      <c r="B954" t="inlineStr">
        <is>
          <t>RICE</t>
        </is>
      </c>
      <c r="C954" t="n">
        <v>2050</v>
      </c>
      <c r="D954" t="inlineStr">
        <is>
          <t>United States</t>
        </is>
      </c>
      <c r="E954" t="inlineStr">
        <is>
          <t>USA</t>
        </is>
      </c>
      <c r="F954" t="inlineStr">
        <is>
          <t>MD with auto-fertilization</t>
        </is>
      </c>
      <c r="G954" t="n">
        <v>7</v>
      </c>
      <c r="H954" t="n">
        <v>0.109384000301361</v>
      </c>
      <c r="I954" t="n">
        <v>0.1225100803375243</v>
      </c>
      <c r="J954" s="6" t="inlineStr">
        <is>
          <t>crop and rice measures</t>
        </is>
      </c>
    </row>
    <row r="955">
      <c r="A955" t="inlineStr">
        <is>
          <t>AGRICULTURE</t>
        </is>
      </c>
      <c r="B955" t="inlineStr">
        <is>
          <t>RICE</t>
        </is>
      </c>
      <c r="C955" t="n">
        <v>2050</v>
      </c>
      <c r="D955" t="inlineStr">
        <is>
          <t>United States</t>
        </is>
      </c>
      <c r="E955" t="inlineStr">
        <is>
          <t>USA</t>
        </is>
      </c>
      <c r="F955" t="inlineStr">
        <is>
          <t>Mid-season drainage</t>
        </is>
      </c>
      <c r="G955" t="n">
        <v>12</v>
      </c>
      <c r="H955" t="n">
        <v>0.110390998423099</v>
      </c>
      <c r="I955" t="n">
        <v>0.1236379182338709</v>
      </c>
      <c r="J955" s="6" t="inlineStr">
        <is>
          <t>crop and rice measures</t>
        </is>
      </c>
    </row>
    <row r="956">
      <c r="A956" t="inlineStr">
        <is>
          <t>AGRICULTURE</t>
        </is>
      </c>
      <c r="B956" t="inlineStr">
        <is>
          <t>RICE</t>
        </is>
      </c>
      <c r="C956" t="n">
        <v>2050</v>
      </c>
      <c r="D956" t="inlineStr">
        <is>
          <t>United States</t>
        </is>
      </c>
      <c r="E956" t="inlineStr">
        <is>
          <t>USA</t>
        </is>
      </c>
      <c r="F956" t="inlineStr">
        <is>
          <t>CF with ammonium sulfate fertilizer</t>
        </is>
      </c>
      <c r="G956" t="n">
        <v>12</v>
      </c>
      <c r="H956" t="n">
        <v>0.0101009998470545</v>
      </c>
      <c r="I956" t="n">
        <v>0.01131311982870104</v>
      </c>
      <c r="J956" s="6" t="inlineStr">
        <is>
          <t>crop and rice measures</t>
        </is>
      </c>
    </row>
    <row r="957">
      <c r="A957" t="inlineStr">
        <is>
          <t>AGRICULTURE</t>
        </is>
      </c>
      <c r="B957" t="inlineStr">
        <is>
          <t>RICE</t>
        </is>
      </c>
      <c r="C957" t="n">
        <v>2050</v>
      </c>
      <c r="D957" t="inlineStr">
        <is>
          <t>United States</t>
        </is>
      </c>
      <c r="E957" t="inlineStr">
        <is>
          <t>USA</t>
        </is>
      </c>
      <c r="F957" t="inlineStr">
        <is>
          <t>MD with nitrification inhibitor fertilizer</t>
        </is>
      </c>
      <c r="G957" t="n">
        <v>12</v>
      </c>
      <c r="H957" t="n">
        <v>0.172955006361007</v>
      </c>
      <c r="I957" t="n">
        <v>0.1937096071243279</v>
      </c>
      <c r="J957" s="6" t="inlineStr">
        <is>
          <t>crop and rice measures</t>
        </is>
      </c>
    </row>
    <row r="958">
      <c r="A958" t="inlineStr">
        <is>
          <t>AGRICULTURE</t>
        </is>
      </c>
      <c r="B958" t="inlineStr">
        <is>
          <t>RICE</t>
        </is>
      </c>
      <c r="C958" t="n">
        <v>2050</v>
      </c>
      <c r="D958" t="inlineStr">
        <is>
          <t>United States</t>
        </is>
      </c>
      <c r="E958" t="inlineStr">
        <is>
          <t>USA</t>
        </is>
      </c>
      <c r="F958" t="inlineStr">
        <is>
          <t>MD with 10% reduced fertilizer</t>
        </is>
      </c>
      <c r="G958" t="n">
        <v>14</v>
      </c>
      <c r="H958" t="n">
        <v>0.112228997051715</v>
      </c>
      <c r="I958" t="n">
        <v>0.1256964766979208</v>
      </c>
      <c r="J958" s="6" t="inlineStr">
        <is>
          <t>crop and rice measures</t>
        </is>
      </c>
    </row>
    <row r="959">
      <c r="A959" t="inlineStr">
        <is>
          <t>AGRICULTURE</t>
        </is>
      </c>
      <c r="B959" t="inlineStr">
        <is>
          <t>RICE</t>
        </is>
      </c>
      <c r="C959" t="n">
        <v>2050</v>
      </c>
      <c r="D959" t="inlineStr">
        <is>
          <t>United States</t>
        </is>
      </c>
      <c r="E959" t="inlineStr">
        <is>
          <t>USA</t>
        </is>
      </c>
      <c r="F959" t="inlineStr">
        <is>
          <t>MD with ammonium sulfate fertilizer</t>
        </is>
      </c>
      <c r="G959" t="n">
        <v>15</v>
      </c>
      <c r="H959" t="n">
        <v>0.121855996549129</v>
      </c>
      <c r="I959" t="n">
        <v>0.1364787161350245</v>
      </c>
      <c r="J959" s="6" t="inlineStr">
        <is>
          <t>crop and rice measures</t>
        </is>
      </c>
    </row>
    <row r="960">
      <c r="A960" t="inlineStr">
        <is>
          <t>AGRICULTURE</t>
        </is>
      </c>
      <c r="B960" t="inlineStr">
        <is>
          <t>RICE</t>
        </is>
      </c>
      <c r="C960" t="n">
        <v>2050</v>
      </c>
      <c r="D960" t="inlineStr">
        <is>
          <t>United States</t>
        </is>
      </c>
      <c r="E960" t="inlineStr">
        <is>
          <t>USA</t>
        </is>
      </c>
      <c r="F960" t="inlineStr">
        <is>
          <t>Dryland rice with 20% reduced fertilizer</t>
        </is>
      </c>
      <c r="G960" t="n">
        <v>19</v>
      </c>
      <c r="H960" t="n">
        <v>0.110010996460914</v>
      </c>
      <c r="I960" t="n">
        <v>0.1232123160362237</v>
      </c>
      <c r="J960" s="6" t="inlineStr">
        <is>
          <t>crop and rice measures</t>
        </is>
      </c>
    </row>
    <row r="961">
      <c r="A961" t="inlineStr">
        <is>
          <t>AGRICULTURE</t>
        </is>
      </c>
      <c r="B961" t="inlineStr">
        <is>
          <t>RICE</t>
        </is>
      </c>
      <c r="C961" t="n">
        <v>2050</v>
      </c>
      <c r="D961" t="inlineStr">
        <is>
          <t>United States</t>
        </is>
      </c>
      <c r="E961" t="inlineStr">
        <is>
          <t>USA</t>
        </is>
      </c>
      <c r="F961" t="inlineStr">
        <is>
          <t>MD with 20% reduced fertilizer</t>
        </is>
      </c>
      <c r="G961" t="n">
        <v>27</v>
      </c>
      <c r="H961" t="n">
        <v>0.114780999720096</v>
      </c>
      <c r="I961" t="n">
        <v>0.1285547196865075</v>
      </c>
      <c r="J961" s="6" t="inlineStr">
        <is>
          <t>crop and rice measures</t>
        </is>
      </c>
    </row>
    <row r="962">
      <c r="A962" t="inlineStr">
        <is>
          <t>AGRICULTURE</t>
        </is>
      </c>
      <c r="B962" t="inlineStr">
        <is>
          <t>RICE</t>
        </is>
      </c>
      <c r="C962" t="n">
        <v>2050</v>
      </c>
      <c r="D962" t="inlineStr">
        <is>
          <t>United States</t>
        </is>
      </c>
      <c r="E962" t="inlineStr">
        <is>
          <t>USA</t>
        </is>
      </c>
      <c r="F962" t="inlineStr">
        <is>
          <t>Dryland rice</t>
        </is>
      </c>
      <c r="G962" t="n">
        <v>31</v>
      </c>
      <c r="H962" t="n">
        <v>0.0849149972200394</v>
      </c>
      <c r="I962" t="n">
        <v>0.09510479688644413</v>
      </c>
      <c r="J962" s="6" t="inlineStr">
        <is>
          <t>crop and rice measures</t>
        </is>
      </c>
    </row>
    <row r="963">
      <c r="A963" t="inlineStr">
        <is>
          <t>AGRICULTURE</t>
        </is>
      </c>
      <c r="B963" t="inlineStr">
        <is>
          <t>RICE</t>
        </is>
      </c>
      <c r="C963" t="n">
        <v>2050</v>
      </c>
      <c r="D963" t="inlineStr">
        <is>
          <t>United States</t>
        </is>
      </c>
      <c r="E963" t="inlineStr">
        <is>
          <t>USA</t>
        </is>
      </c>
      <c r="F963" t="inlineStr">
        <is>
          <t>Dry-Seeding with 20% reduced fertilizer</t>
        </is>
      </c>
      <c r="G963" t="n">
        <v>39</v>
      </c>
      <c r="H963" t="n">
        <v>0.0488680005073547</v>
      </c>
      <c r="I963" t="n">
        <v>0.05473216056823727</v>
      </c>
      <c r="J963" s="6" t="inlineStr">
        <is>
          <t>crop and rice measures</t>
        </is>
      </c>
    </row>
    <row r="964">
      <c r="A964" t="inlineStr">
        <is>
          <t>AGRICULTURE</t>
        </is>
      </c>
      <c r="B964" t="inlineStr">
        <is>
          <t>RICE</t>
        </is>
      </c>
      <c r="C964" t="n">
        <v>2050</v>
      </c>
      <c r="D964" t="inlineStr">
        <is>
          <t>United States</t>
        </is>
      </c>
      <c r="E964" t="inlineStr">
        <is>
          <t>USA</t>
        </is>
      </c>
      <c r="F964" t="inlineStr">
        <is>
          <t>MD with slow release fertilizer</t>
        </is>
      </c>
      <c r="G964" t="n">
        <v>52</v>
      </c>
      <c r="H964" t="n">
        <v>0.144222006201744</v>
      </c>
      <c r="I964" t="n">
        <v>0.1615286469459533</v>
      </c>
      <c r="J964" s="6" t="inlineStr">
        <is>
          <t>crop and rice measures</t>
        </is>
      </c>
    </row>
    <row r="965">
      <c r="A965" t="inlineStr">
        <is>
          <t>AGRICULTURE</t>
        </is>
      </c>
      <c r="B965" t="inlineStr">
        <is>
          <t>RICE</t>
        </is>
      </c>
      <c r="C965" t="n">
        <v>2050</v>
      </c>
      <c r="D965" t="inlineStr">
        <is>
          <t>United States</t>
        </is>
      </c>
      <c r="E965" t="inlineStr">
        <is>
          <t>USA</t>
        </is>
      </c>
      <c r="F965" t="inlineStr">
        <is>
          <t>CF with nitrification inhibitor fertilizer</t>
        </is>
      </c>
      <c r="G965" t="n">
        <v>66</v>
      </c>
      <c r="H965" t="n">
        <v>0.0107869999483228</v>
      </c>
      <c r="I965" t="n">
        <v>0.01208143994212154</v>
      </c>
      <c r="J965" s="6" t="inlineStr">
        <is>
          <t>crop and rice measures</t>
        </is>
      </c>
    </row>
    <row r="966">
      <c r="A966" t="inlineStr">
        <is>
          <t>AGRICULTURE</t>
        </is>
      </c>
      <c r="B966" t="inlineStr">
        <is>
          <t>RICE</t>
        </is>
      </c>
      <c r="C966" t="n">
        <v>2050</v>
      </c>
      <c r="D966" t="inlineStr">
        <is>
          <t>United States</t>
        </is>
      </c>
      <c r="E966" t="inlineStr">
        <is>
          <t>USA</t>
        </is>
      </c>
      <c r="F966" t="inlineStr">
        <is>
          <t>MD with nitrification inhibitor fertilizer</t>
        </is>
      </c>
      <c r="G966" t="n">
        <v>71</v>
      </c>
      <c r="H966" t="n">
        <v>0.048820998519659</v>
      </c>
      <c r="I966" t="n">
        <v>0.05467951834201808</v>
      </c>
      <c r="J966" s="6" t="inlineStr">
        <is>
          <t>crop and rice measures</t>
        </is>
      </c>
    </row>
    <row r="967">
      <c r="A967" t="inlineStr">
        <is>
          <t>AGRICULTURE</t>
        </is>
      </c>
      <c r="B967" t="inlineStr">
        <is>
          <t>RICE</t>
        </is>
      </c>
      <c r="C967" t="n">
        <v>2050</v>
      </c>
      <c r="D967" t="inlineStr">
        <is>
          <t>United States</t>
        </is>
      </c>
      <c r="E967" t="inlineStr">
        <is>
          <t>USA</t>
        </is>
      </c>
      <c r="F967" t="inlineStr">
        <is>
          <t>MD with 30% reduced fertilizer</t>
        </is>
      </c>
      <c r="G967" t="n">
        <v>78</v>
      </c>
      <c r="H967" t="n">
        <v>0.116140998899936</v>
      </c>
      <c r="I967" t="n">
        <v>0.1300779187679283</v>
      </c>
      <c r="J967" s="6" t="inlineStr">
        <is>
          <t>crop and rice measures</t>
        </is>
      </c>
    </row>
    <row r="968">
      <c r="A968" t="inlineStr">
        <is>
          <t>AGRICULTURE</t>
        </is>
      </c>
      <c r="B968" t="inlineStr">
        <is>
          <t>RICE</t>
        </is>
      </c>
      <c r="C968" t="n">
        <v>2050</v>
      </c>
      <c r="D968" t="inlineStr">
        <is>
          <t>United States</t>
        </is>
      </c>
      <c r="E968" t="inlineStr">
        <is>
          <t>USA</t>
        </is>
      </c>
      <c r="F968" t="inlineStr">
        <is>
          <t>AWD with nitrification inhibitor</t>
        </is>
      </c>
      <c r="G968" t="n">
        <v>80</v>
      </c>
      <c r="H968" t="n">
        <v>0.269656002521514</v>
      </c>
      <c r="I968" t="n">
        <v>0.3020147228240957</v>
      </c>
      <c r="J968" s="6" t="inlineStr">
        <is>
          <t>crop and rice measures</t>
        </is>
      </c>
    </row>
    <row r="969">
      <c r="A969" t="inlineStr">
        <is>
          <t>AGRICULTURE</t>
        </is>
      </c>
      <c r="B969" t="inlineStr">
        <is>
          <t>RICE</t>
        </is>
      </c>
      <c r="C969" t="n">
        <v>2050</v>
      </c>
      <c r="D969" t="inlineStr">
        <is>
          <t>United States</t>
        </is>
      </c>
      <c r="E969" t="inlineStr">
        <is>
          <t>USA</t>
        </is>
      </c>
      <c r="F969" t="inlineStr">
        <is>
          <t>CF with slow release fertilizer</t>
        </is>
      </c>
      <c r="G969" t="n">
        <v>82</v>
      </c>
      <c r="H969" t="n">
        <v>0.019556999206543</v>
      </c>
      <c r="I969" t="n">
        <v>0.02190383911132816</v>
      </c>
      <c r="J969" s="6" t="inlineStr">
        <is>
          <t>crop and rice measures</t>
        </is>
      </c>
    </row>
    <row r="970">
      <c r="A970" t="inlineStr">
        <is>
          <t>AGRICULTURE</t>
        </is>
      </c>
      <c r="B970" t="inlineStr">
        <is>
          <t>RICE</t>
        </is>
      </c>
      <c r="C970" t="n">
        <v>2050</v>
      </c>
      <c r="D970" t="inlineStr">
        <is>
          <t>United States</t>
        </is>
      </c>
      <c r="E970" t="inlineStr">
        <is>
          <t>USA</t>
        </is>
      </c>
      <c r="F970" t="inlineStr">
        <is>
          <t>MD with auto-fertilization</t>
        </is>
      </c>
      <c r="G970" t="n">
        <v>92</v>
      </c>
      <c r="H970" t="n">
        <v>0.0345980003476143</v>
      </c>
      <c r="I970" t="n">
        <v>0.03874976038932802</v>
      </c>
      <c r="J970" s="6" t="inlineStr">
        <is>
          <t>crop and rice measures</t>
        </is>
      </c>
    </row>
    <row r="971">
      <c r="A971" t="inlineStr">
        <is>
          <t>AGRICULTURE</t>
        </is>
      </c>
      <c r="B971" t="inlineStr">
        <is>
          <t>RICE</t>
        </is>
      </c>
      <c r="C971" t="n">
        <v>2050</v>
      </c>
      <c r="D971" t="inlineStr">
        <is>
          <t>United States</t>
        </is>
      </c>
      <c r="E971" t="inlineStr">
        <is>
          <t>USA</t>
        </is>
      </c>
      <c r="F971" t="inlineStr">
        <is>
          <t>MD with ammonium sulfate fertilizer</t>
        </is>
      </c>
      <c r="G971" t="n">
        <v>94</v>
      </c>
      <c r="H971" t="n">
        <v>0.0369650013744831</v>
      </c>
      <c r="I971" t="n">
        <v>0.04140080153942108</v>
      </c>
      <c r="J971" s="6" t="inlineStr">
        <is>
          <t>crop and rice measures</t>
        </is>
      </c>
    </row>
    <row r="972">
      <c r="A972" t="inlineStr">
        <is>
          <t>AGRICULTURE</t>
        </is>
      </c>
      <c r="B972" t="inlineStr">
        <is>
          <t>RICE</t>
        </is>
      </c>
      <c r="C972" t="n">
        <v>2050</v>
      </c>
      <c r="D972" t="inlineStr">
        <is>
          <t>United States</t>
        </is>
      </c>
      <c r="E972" t="inlineStr">
        <is>
          <t>USA</t>
        </is>
      </c>
      <c r="F972" t="inlineStr">
        <is>
          <t>Mid-season drainage</t>
        </is>
      </c>
      <c r="G972" t="n">
        <v>97</v>
      </c>
      <c r="H972" t="n">
        <v>0.0345349982380867</v>
      </c>
      <c r="I972" t="n">
        <v>0.03867919802665711</v>
      </c>
      <c r="J972" s="6" t="inlineStr">
        <is>
          <t>crop and rice measures</t>
        </is>
      </c>
    </row>
    <row r="973">
      <c r="A973" t="inlineStr">
        <is>
          <t>AGRICULTURE</t>
        </is>
      </c>
      <c r="B973" t="inlineStr">
        <is>
          <t>RICE</t>
        </is>
      </c>
      <c r="C973" t="n">
        <v>2050</v>
      </c>
      <c r="D973" t="inlineStr">
        <is>
          <t>United States</t>
        </is>
      </c>
      <c r="E973" t="inlineStr">
        <is>
          <t>USA</t>
        </is>
      </c>
      <c r="F973" t="inlineStr">
        <is>
          <t>MD with 10% reduced fertilizer</t>
        </is>
      </c>
      <c r="G973" t="n">
        <v>100</v>
      </c>
      <c r="H973" t="n">
        <v>0.0343879982829094</v>
      </c>
      <c r="I973" t="n">
        <v>0.03851455807685853</v>
      </c>
      <c r="J973" s="6" t="inlineStr">
        <is>
          <t>crop and rice measures</t>
        </is>
      </c>
    </row>
    <row r="974">
      <c r="A974" t="inlineStr">
        <is>
          <t>AGRICULTURE</t>
        </is>
      </c>
      <c r="B974" t="inlineStr">
        <is>
          <t>RICE</t>
        </is>
      </c>
      <c r="C974" t="n">
        <v>2050</v>
      </c>
      <c r="D974" t="inlineStr">
        <is>
          <t>United States</t>
        </is>
      </c>
      <c r="E974" t="inlineStr">
        <is>
          <t>USA</t>
        </is>
      </c>
      <c r="F974" t="inlineStr">
        <is>
          <t>Alternate wetting &amp; drying</t>
        </is>
      </c>
      <c r="G974" t="n">
        <v>108</v>
      </c>
      <c r="H974" t="n">
        <v>0.215736001729965</v>
      </c>
      <c r="I974" t="n">
        <v>0.2416243219375608</v>
      </c>
      <c r="J974" s="6" t="inlineStr">
        <is>
          <t>crop and rice measures</t>
        </is>
      </c>
    </row>
    <row r="975">
      <c r="A975" t="inlineStr">
        <is>
          <t>AGRICULTURE</t>
        </is>
      </c>
      <c r="B975" t="inlineStr">
        <is>
          <t>RICE</t>
        </is>
      </c>
      <c r="C975" t="n">
        <v>2050</v>
      </c>
      <c r="D975" t="inlineStr">
        <is>
          <t>United States</t>
        </is>
      </c>
      <c r="E975" t="inlineStr">
        <is>
          <t>USA</t>
        </is>
      </c>
      <c r="F975" t="inlineStr">
        <is>
          <t>MD with 20% reduced fertilizer</t>
        </is>
      </c>
      <c r="G975" t="n">
        <v>115</v>
      </c>
      <c r="H975" t="n">
        <v>0.0338249988853931</v>
      </c>
      <c r="I975" t="n">
        <v>0.03788399875164028</v>
      </c>
      <c r="J975" s="6" t="inlineStr">
        <is>
          <t>crop and rice measures</t>
        </is>
      </c>
    </row>
    <row r="976">
      <c r="A976" t="inlineStr">
        <is>
          <t>AGRICULTURE</t>
        </is>
      </c>
      <c r="B976" t="inlineStr">
        <is>
          <t>RICE</t>
        </is>
      </c>
      <c r="C976" t="n">
        <v>2050</v>
      </c>
      <c r="D976" t="inlineStr">
        <is>
          <t>United States</t>
        </is>
      </c>
      <c r="E976" t="inlineStr">
        <is>
          <t>USA</t>
        </is>
      </c>
      <c r="F976" t="inlineStr">
        <is>
          <t>AWD with slow release</t>
        </is>
      </c>
      <c r="G976" t="n">
        <v>115</v>
      </c>
      <c r="H976" t="n">
        <v>0.189421996474266</v>
      </c>
      <c r="I976" t="n">
        <v>0.2121526360511779</v>
      </c>
      <c r="J976" s="6" t="inlineStr">
        <is>
          <t>crop and rice measures</t>
        </is>
      </c>
    </row>
    <row r="977">
      <c r="A977" t="inlineStr">
        <is>
          <t>AGRICULTURE</t>
        </is>
      </c>
      <c r="B977" t="inlineStr">
        <is>
          <t>RICE</t>
        </is>
      </c>
      <c r="C977" t="n">
        <v>2050</v>
      </c>
      <c r="D977" t="inlineStr">
        <is>
          <t>United States</t>
        </is>
      </c>
      <c r="E977" t="inlineStr">
        <is>
          <t>USA</t>
        </is>
      </c>
      <c r="F977" t="inlineStr">
        <is>
          <t>MD with no till</t>
        </is>
      </c>
      <c r="G977" t="n">
        <v>122</v>
      </c>
      <c r="H977" t="n">
        <v>0.0186960007995367</v>
      </c>
      <c r="I977" t="n">
        <v>0.02093952089548111</v>
      </c>
      <c r="J977" s="6" t="inlineStr">
        <is>
          <t>crop and rice measures</t>
        </is>
      </c>
    </row>
    <row r="978">
      <c r="A978" t="inlineStr">
        <is>
          <t>AGRICULTURE</t>
        </is>
      </c>
      <c r="B978" t="inlineStr">
        <is>
          <t>RICE</t>
        </is>
      </c>
      <c r="C978" t="n">
        <v>2050</v>
      </c>
      <c r="D978" t="inlineStr">
        <is>
          <t>United States</t>
        </is>
      </c>
      <c r="E978" t="inlineStr">
        <is>
          <t>USA</t>
        </is>
      </c>
      <c r="F978" t="inlineStr">
        <is>
          <t>MD with slow release fertilizer</t>
        </is>
      </c>
      <c r="G978" t="n">
        <v>129</v>
      </c>
      <c r="H978" t="n">
        <v>0.0393519997596741</v>
      </c>
      <c r="I978" t="n">
        <v>0.044074239730835</v>
      </c>
      <c r="J978" s="6" t="inlineStr">
        <is>
          <t>crop and rice measures</t>
        </is>
      </c>
    </row>
    <row r="979">
      <c r="A979" t="inlineStr">
        <is>
          <t>AGRICULTURE</t>
        </is>
      </c>
      <c r="B979" t="inlineStr">
        <is>
          <t>RICE</t>
        </is>
      </c>
      <c r="C979" t="n">
        <v>2050</v>
      </c>
      <c r="D979" t="inlineStr">
        <is>
          <t>United States</t>
        </is>
      </c>
      <c r="E979" t="inlineStr">
        <is>
          <t>USA</t>
        </is>
      </c>
      <c r="F979" t="inlineStr">
        <is>
          <t>AWD with nitrification inhibitor</t>
        </is>
      </c>
      <c r="G979" t="n">
        <v>152</v>
      </c>
      <c r="H979" t="n">
        <v>0.0604639984667301</v>
      </c>
      <c r="I979" t="n">
        <v>0.06771967828273771</v>
      </c>
      <c r="J979" s="6" t="inlineStr">
        <is>
          <t>crop and rice measures</t>
        </is>
      </c>
    </row>
    <row r="980">
      <c r="A980" t="inlineStr">
        <is>
          <t>AGRICULTURE</t>
        </is>
      </c>
      <c r="B980" t="inlineStr">
        <is>
          <t>RICE</t>
        </is>
      </c>
      <c r="C980" t="n">
        <v>2050</v>
      </c>
      <c r="D980" t="inlineStr">
        <is>
          <t>United States</t>
        </is>
      </c>
      <c r="E980" t="inlineStr">
        <is>
          <t>USA</t>
        </is>
      </c>
      <c r="F980" t="inlineStr">
        <is>
          <t>MD with 30% reduced fertilizer</t>
        </is>
      </c>
      <c r="G980" t="n">
        <v>182</v>
      </c>
      <c r="H980" t="n">
        <v>0.0308880005031824</v>
      </c>
      <c r="I980" t="n">
        <v>0.03459456056356429</v>
      </c>
      <c r="J980" s="6" t="inlineStr">
        <is>
          <t>crop and rice measures</t>
        </is>
      </c>
    </row>
    <row r="981">
      <c r="A981" t="inlineStr">
        <is>
          <t>AGRICULTURE</t>
        </is>
      </c>
      <c r="B981" t="inlineStr">
        <is>
          <t>RICE</t>
        </is>
      </c>
      <c r="C981" t="n">
        <v>2050</v>
      </c>
      <c r="D981" t="inlineStr">
        <is>
          <t>United States</t>
        </is>
      </c>
      <c r="E981" t="inlineStr">
        <is>
          <t>USA</t>
        </is>
      </c>
      <c r="F981" t="inlineStr">
        <is>
          <t>CF with slow release fertilizer</t>
        </is>
      </c>
      <c r="G981" t="n">
        <v>189</v>
      </c>
      <c r="H981" t="n">
        <v>0.0152409998700023</v>
      </c>
      <c r="I981" t="n">
        <v>0.01706991985440258</v>
      </c>
      <c r="J981" s="6" t="inlineStr">
        <is>
          <t>crop and rice measures</t>
        </is>
      </c>
    </row>
    <row r="982">
      <c r="A982" t="inlineStr">
        <is>
          <t>AGRICULTURE</t>
        </is>
      </c>
      <c r="B982" t="inlineStr">
        <is>
          <t>RICE</t>
        </is>
      </c>
      <c r="C982" t="n">
        <v>2050</v>
      </c>
      <c r="D982" t="inlineStr">
        <is>
          <t>United States</t>
        </is>
      </c>
      <c r="E982" t="inlineStr">
        <is>
          <t>USA</t>
        </is>
      </c>
      <c r="F982" t="inlineStr">
        <is>
          <t>Alternate wetting &amp; drying</t>
        </is>
      </c>
      <c r="G982" t="n">
        <v>210</v>
      </c>
      <c r="H982" t="n">
        <v>0.0467679984867573</v>
      </c>
      <c r="I982" t="n">
        <v>0.05238015830516818</v>
      </c>
      <c r="J982" s="6" t="inlineStr">
        <is>
          <t>crop and rice measures</t>
        </is>
      </c>
    </row>
    <row r="983">
      <c r="A983" t="inlineStr">
        <is>
          <t>AGRICULTURE</t>
        </is>
      </c>
      <c r="B983" t="inlineStr">
        <is>
          <t>RICE</t>
        </is>
      </c>
      <c r="C983" t="n">
        <v>2050</v>
      </c>
      <c r="D983" t="inlineStr">
        <is>
          <t>United States</t>
        </is>
      </c>
      <c r="E983" t="inlineStr">
        <is>
          <t>USA</t>
        </is>
      </c>
      <c r="F983" t="inlineStr">
        <is>
          <t>AWD with slow release</t>
        </is>
      </c>
      <c r="G983" t="n">
        <v>219</v>
      </c>
      <c r="H983" t="n">
        <v>0.0425270013511181</v>
      </c>
      <c r="I983" t="n">
        <v>0.04763024151325228</v>
      </c>
      <c r="J983" s="6" t="inlineStr">
        <is>
          <t>crop and rice measures</t>
        </is>
      </c>
    </row>
    <row r="984">
      <c r="A984" t="inlineStr">
        <is>
          <t>AGRICULTURE</t>
        </is>
      </c>
      <c r="B984" t="inlineStr">
        <is>
          <t>RICE</t>
        </is>
      </c>
      <c r="C984" t="n">
        <v>2050</v>
      </c>
      <c r="D984" t="inlineStr">
        <is>
          <t>United States</t>
        </is>
      </c>
      <c r="E984" t="inlineStr">
        <is>
          <t>USA</t>
        </is>
      </c>
      <c r="F984" t="inlineStr">
        <is>
          <t>MD with dry seeding</t>
        </is>
      </c>
      <c r="G984" t="n">
        <v>219</v>
      </c>
      <c r="H984" t="n">
        <v>0.0734589993953705</v>
      </c>
      <c r="I984" t="n">
        <v>0.08227407932281497</v>
      </c>
      <c r="J984" s="6" t="inlineStr">
        <is>
          <t>crop and rice measures</t>
        </is>
      </c>
    </row>
    <row r="985">
      <c r="A985" t="inlineStr">
        <is>
          <t>AGRICULTURE</t>
        </is>
      </c>
      <c r="B985" t="inlineStr">
        <is>
          <t>RICE</t>
        </is>
      </c>
      <c r="C985" t="n">
        <v>2050</v>
      </c>
      <c r="D985" t="inlineStr">
        <is>
          <t>United States</t>
        </is>
      </c>
      <c r="E985" t="inlineStr">
        <is>
          <t>USA</t>
        </is>
      </c>
      <c r="F985" t="inlineStr">
        <is>
          <t>Dry-Seeding with 20% reduced fertilizer</t>
        </is>
      </c>
      <c r="G985" t="n">
        <v>299</v>
      </c>
      <c r="H985" t="n">
        <v>0.0165870003402233</v>
      </c>
      <c r="I985" t="n">
        <v>0.01857744038105009</v>
      </c>
      <c r="J985" s="6" t="inlineStr">
        <is>
          <t>crop and rice measures</t>
        </is>
      </c>
    </row>
    <row r="986">
      <c r="A986" t="inlineStr">
        <is>
          <t>AGRICULTURE</t>
        </is>
      </c>
      <c r="B986" t="inlineStr">
        <is>
          <t>RICE</t>
        </is>
      </c>
      <c r="C986" t="n">
        <v>2050</v>
      </c>
      <c r="D986" t="inlineStr">
        <is>
          <t>United States</t>
        </is>
      </c>
      <c r="E986" t="inlineStr">
        <is>
          <t>USA</t>
        </is>
      </c>
      <c r="F986" t="inlineStr">
        <is>
          <t>MD with dry seeding</t>
        </is>
      </c>
      <c r="G986" t="n">
        <v>379</v>
      </c>
      <c r="H986" t="n">
        <v>0.0198619998991489</v>
      </c>
      <c r="I986" t="n">
        <v>0.02224543988704677</v>
      </c>
      <c r="J986" s="6" t="inlineStr">
        <is>
          <t>crop and rice measures</t>
        </is>
      </c>
    </row>
    <row r="987">
      <c r="A987" t="inlineStr">
        <is>
          <t>AGRICULTURE</t>
        </is>
      </c>
      <c r="B987" t="inlineStr">
        <is>
          <t>RICE</t>
        </is>
      </c>
      <c r="C987" t="n">
        <v>2050</v>
      </c>
      <c r="D987" t="inlineStr">
        <is>
          <t>United States</t>
        </is>
      </c>
      <c r="E987" t="inlineStr">
        <is>
          <t>USA</t>
        </is>
      </c>
      <c r="F987" t="inlineStr">
        <is>
          <t>MD with 100% residue incorporation</t>
        </is>
      </c>
      <c r="G987" t="n">
        <v>385</v>
      </c>
      <c r="H987" t="n">
        <v>0.0090640000998974</v>
      </c>
      <c r="I987" t="n">
        <v>0.01015168011188509</v>
      </c>
      <c r="J987" s="6" t="inlineStr">
        <is>
          <t>crop and rice measures</t>
        </is>
      </c>
    </row>
    <row r="988">
      <c r="A988" t="inlineStr">
        <is>
          <t>AGRICULTURE</t>
        </is>
      </c>
      <c r="B988" t="inlineStr">
        <is>
          <t>RICE</t>
        </is>
      </c>
      <c r="C988" t="n">
        <v>2050</v>
      </c>
      <c r="D988" t="inlineStr">
        <is>
          <t>United States</t>
        </is>
      </c>
      <c r="E988" t="inlineStr">
        <is>
          <t>USA</t>
        </is>
      </c>
      <c r="F988" t="inlineStr">
        <is>
          <t>Dry-Seeding</t>
        </is>
      </c>
      <c r="G988" t="n">
        <v>590</v>
      </c>
      <c r="H988" t="n">
        <v>0.0074319997802377</v>
      </c>
      <c r="I988" t="n">
        <v>0.008323839753866224</v>
      </c>
      <c r="J988" s="6" t="inlineStr">
        <is>
          <t>crop and rice measures</t>
        </is>
      </c>
    </row>
    <row r="989">
      <c r="A989" t="inlineStr">
        <is>
          <t>AGRICULTURE</t>
        </is>
      </c>
      <c r="B989" t="inlineStr">
        <is>
          <t>RICE</t>
        </is>
      </c>
      <c r="C989" t="n">
        <v>2050</v>
      </c>
      <c r="D989" t="inlineStr">
        <is>
          <t>United States</t>
        </is>
      </c>
      <c r="E989" t="inlineStr">
        <is>
          <t>USA</t>
        </is>
      </c>
      <c r="F989" t="inlineStr">
        <is>
          <t>Dry-Seeding</t>
        </is>
      </c>
      <c r="G989" t="n">
        <v>100000</v>
      </c>
      <c r="H989" s="12" t="n">
        <v>1e-12</v>
      </c>
      <c r="I989" t="n">
        <v>1.12e-12</v>
      </c>
      <c r="J989" s="6" t="inlineStr">
        <is>
          <t>crop and rice measures</t>
        </is>
      </c>
    </row>
    <row r="990">
      <c r="A990" t="inlineStr">
        <is>
          <t>ENERGY</t>
        </is>
      </c>
      <c r="B990" t="inlineStr">
        <is>
          <t>COL</t>
        </is>
      </c>
      <c r="C990" t="n">
        <v>2015</v>
      </c>
      <c r="D990" t="inlineStr">
        <is>
          <t>United States</t>
        </is>
      </c>
      <c r="E990" t="inlineStr">
        <is>
          <t>USA</t>
        </is>
      </c>
      <c r="F990" t="inlineStr">
        <is>
          <t>Degasification for power generation</t>
        </is>
      </c>
      <c r="G990" t="n">
        <v>-100000</v>
      </c>
      <c r="H990" t="n">
        <v>0</v>
      </c>
      <c r="I990" t="n">
        <v>0</v>
      </c>
      <c r="J990" s="6" t="inlineStr">
        <is>
          <t>coal mining - methane capture</t>
        </is>
      </c>
    </row>
    <row r="991">
      <c r="A991" t="inlineStr">
        <is>
          <t>ENERGY</t>
        </is>
      </c>
      <c r="B991" t="inlineStr">
        <is>
          <t>COL</t>
        </is>
      </c>
      <c r="C991" t="n">
        <v>2015</v>
      </c>
      <c r="D991" t="inlineStr">
        <is>
          <t>United States</t>
        </is>
      </c>
      <c r="E991" t="inlineStr">
        <is>
          <t>USA</t>
        </is>
      </c>
      <c r="F991" t="inlineStr">
        <is>
          <t>Degasification for power generation</t>
        </is>
      </c>
      <c r="G991" t="n">
        <v>-11</v>
      </c>
      <c r="H991" t="n">
        <v>1.65684962272644</v>
      </c>
      <c r="I991" t="n">
        <v>1.855671577453613</v>
      </c>
      <c r="J991" s="6" t="inlineStr">
        <is>
          <t>coal mining - methane capture</t>
        </is>
      </c>
    </row>
    <row r="992">
      <c r="A992" t="inlineStr">
        <is>
          <t>ENERGY</t>
        </is>
      </c>
      <c r="B992" t="inlineStr">
        <is>
          <t>COL</t>
        </is>
      </c>
      <c r="C992" t="n">
        <v>2015</v>
      </c>
      <c r="D992" t="inlineStr">
        <is>
          <t>United States</t>
        </is>
      </c>
      <c r="E992" t="inlineStr">
        <is>
          <t>USA</t>
        </is>
      </c>
      <c r="F992" t="inlineStr">
        <is>
          <t>Degasification for power generation</t>
        </is>
      </c>
      <c r="G992" t="n">
        <v>-11</v>
      </c>
      <c r="H992" t="n">
        <v>0</v>
      </c>
      <c r="I992" t="n">
        <v>0</v>
      </c>
      <c r="J992" s="6" t="inlineStr">
        <is>
          <t>coal mining - methane capture</t>
        </is>
      </c>
    </row>
    <row r="993">
      <c r="A993" t="inlineStr">
        <is>
          <t>ENERGY</t>
        </is>
      </c>
      <c r="B993" t="inlineStr">
        <is>
          <t>COL</t>
        </is>
      </c>
      <c r="C993" t="n">
        <v>2015</v>
      </c>
      <c r="D993" t="inlineStr">
        <is>
          <t>United States</t>
        </is>
      </c>
      <c r="E993" t="inlineStr">
        <is>
          <t>USA</t>
        </is>
      </c>
      <c r="F993" t="inlineStr">
        <is>
          <t>Degasification for power generation</t>
        </is>
      </c>
      <c r="G993" t="n">
        <v>-10</v>
      </c>
      <c r="H993" t="n">
        <v>2.04910624027252</v>
      </c>
      <c r="I993" t="n">
        <v>2.294998989105223</v>
      </c>
      <c r="J993" s="6" t="inlineStr">
        <is>
          <t>coal mining - methane capture</t>
        </is>
      </c>
    </row>
    <row r="994">
      <c r="A994" t="inlineStr">
        <is>
          <t>ENERGY</t>
        </is>
      </c>
      <c r="B994" t="inlineStr">
        <is>
          <t>COL</t>
        </is>
      </c>
      <c r="C994" t="n">
        <v>2015</v>
      </c>
      <c r="D994" t="inlineStr">
        <is>
          <t>United States</t>
        </is>
      </c>
      <c r="E994" t="inlineStr">
        <is>
          <t>USA</t>
        </is>
      </c>
      <c r="F994" t="inlineStr">
        <is>
          <t>Degasification for power generation</t>
        </is>
      </c>
      <c r="G994" t="n">
        <v>-9</v>
      </c>
      <c r="H994" t="n">
        <v>0.452519625425338</v>
      </c>
      <c r="I994" t="n">
        <v>0.5068219804763786</v>
      </c>
      <c r="J994" s="6" t="inlineStr">
        <is>
          <t>coal mining - methane capture</t>
        </is>
      </c>
    </row>
    <row r="995">
      <c r="A995" t="inlineStr">
        <is>
          <t>ENERGY</t>
        </is>
      </c>
      <c r="B995" t="inlineStr">
        <is>
          <t>COL</t>
        </is>
      </c>
      <c r="C995" t="n">
        <v>2015</v>
      </c>
      <c r="D995" t="inlineStr">
        <is>
          <t>United States</t>
        </is>
      </c>
      <c r="E995" t="inlineStr">
        <is>
          <t>USA</t>
        </is>
      </c>
      <c r="F995" t="inlineStr">
        <is>
          <t>Degasification for power generation</t>
        </is>
      </c>
      <c r="G995" t="n">
        <v>-8</v>
      </c>
      <c r="H995" t="n">
        <v>0.657592818140983</v>
      </c>
      <c r="I995" t="n">
        <v>0.7365039563179011</v>
      </c>
      <c r="J995" s="6" t="inlineStr">
        <is>
          <t>coal mining - methane capture</t>
        </is>
      </c>
    </row>
    <row r="996">
      <c r="A996" t="inlineStr">
        <is>
          <t>ENERGY</t>
        </is>
      </c>
      <c r="B996" t="inlineStr">
        <is>
          <t>COL</t>
        </is>
      </c>
      <c r="C996" t="n">
        <v>2015</v>
      </c>
      <c r="D996" t="inlineStr">
        <is>
          <t>United States</t>
        </is>
      </c>
      <c r="E996" t="inlineStr">
        <is>
          <t>USA</t>
        </is>
      </c>
      <c r="F996" t="inlineStr">
        <is>
          <t>Degasification for power generation</t>
        </is>
      </c>
      <c r="G996" t="n">
        <v>-7</v>
      </c>
      <c r="H996" t="n">
        <v>0.278792321681976</v>
      </c>
      <c r="I996" t="n">
        <v>0.3122474002838131</v>
      </c>
      <c r="J996" s="6" t="inlineStr">
        <is>
          <t>coal mining - methane capture</t>
        </is>
      </c>
    </row>
    <row r="997">
      <c r="A997" t="inlineStr">
        <is>
          <t>ENERGY</t>
        </is>
      </c>
      <c r="B997" t="inlineStr">
        <is>
          <t>COL</t>
        </is>
      </c>
      <c r="C997" t="n">
        <v>2015</v>
      </c>
      <c r="D997" t="inlineStr">
        <is>
          <t>United States</t>
        </is>
      </c>
      <c r="E997" t="inlineStr">
        <is>
          <t>USA</t>
        </is>
      </c>
      <c r="F997" t="inlineStr">
        <is>
          <t>Degasification for power generation</t>
        </is>
      </c>
      <c r="G997" t="n">
        <v>-6</v>
      </c>
      <c r="H997" t="n">
        <v>0.569546170532703</v>
      </c>
      <c r="I997" t="n">
        <v>0.6378917109966273</v>
      </c>
      <c r="J997" s="6" t="inlineStr">
        <is>
          <t>coal mining - methane capture</t>
        </is>
      </c>
    </row>
    <row r="998">
      <c r="A998" t="inlineStr">
        <is>
          <t>ENERGY</t>
        </is>
      </c>
      <c r="B998" t="inlineStr">
        <is>
          <t>COL</t>
        </is>
      </c>
      <c r="C998" t="n">
        <v>2015</v>
      </c>
      <c r="D998" t="inlineStr">
        <is>
          <t>United States</t>
        </is>
      </c>
      <c r="E998" t="inlineStr">
        <is>
          <t>USA</t>
        </is>
      </c>
      <c r="F998" t="inlineStr">
        <is>
          <t>Degasification for power generation</t>
        </is>
      </c>
      <c r="G998" t="n">
        <v>-5</v>
      </c>
      <c r="H998" t="n">
        <v>0.19329860061407</v>
      </c>
      <c r="I998" t="n">
        <v>0.2164944326877584</v>
      </c>
      <c r="J998" s="6" t="inlineStr">
        <is>
          <t>coal mining - methane capture</t>
        </is>
      </c>
    </row>
    <row r="999">
      <c r="A999" t="inlineStr">
        <is>
          <t>ENERGY</t>
        </is>
      </c>
      <c r="B999" t="inlineStr">
        <is>
          <t>COL</t>
        </is>
      </c>
      <c r="C999" t="n">
        <v>2015</v>
      </c>
      <c r="D999" t="inlineStr">
        <is>
          <t>United States</t>
        </is>
      </c>
      <c r="E999" t="inlineStr">
        <is>
          <t>USA</t>
        </is>
      </c>
      <c r="F999" t="inlineStr">
        <is>
          <t>On-site use in coal drying</t>
        </is>
      </c>
      <c r="G999" t="n">
        <v>-5</v>
      </c>
      <c r="H999" t="n">
        <v>0.113839237019419</v>
      </c>
      <c r="I999" t="n">
        <v>0.1274999454617493</v>
      </c>
      <c r="J999" s="6" t="inlineStr">
        <is>
          <t>coal mining - methane capture</t>
        </is>
      </c>
    </row>
    <row r="1000">
      <c r="A1000" t="inlineStr">
        <is>
          <t>ENERGY</t>
        </is>
      </c>
      <c r="B1000" t="inlineStr">
        <is>
          <t>COL</t>
        </is>
      </c>
      <c r="C1000" t="n">
        <v>2015</v>
      </c>
      <c r="D1000" t="inlineStr">
        <is>
          <t>United States</t>
        </is>
      </c>
      <c r="E1000" t="inlineStr">
        <is>
          <t>USA</t>
        </is>
      </c>
      <c r="F1000" t="inlineStr">
        <is>
          <t>Degasification for power generation</t>
        </is>
      </c>
      <c r="G1000" t="n">
        <v>-4</v>
      </c>
      <c r="H1000" t="n">
        <v>0.361848674714565</v>
      </c>
      <c r="I1000" t="n">
        <v>0.4052705156803129</v>
      </c>
      <c r="J1000" s="6" t="inlineStr">
        <is>
          <t>coal mining - methane capture</t>
        </is>
      </c>
    </row>
    <row r="1001">
      <c r="A1001" t="inlineStr">
        <is>
          <t>ENERGY</t>
        </is>
      </c>
      <c r="B1001" t="inlineStr">
        <is>
          <t>COL</t>
        </is>
      </c>
      <c r="C1001" t="n">
        <v>2015</v>
      </c>
      <c r="D1001" t="inlineStr">
        <is>
          <t>United States</t>
        </is>
      </c>
      <c r="E1001" t="inlineStr">
        <is>
          <t>USA</t>
        </is>
      </c>
      <c r="F1001" t="inlineStr">
        <is>
          <t>On-site use in coal drying</t>
        </is>
      </c>
      <c r="G1001" t="n">
        <v>-4</v>
      </c>
      <c r="H1001" t="n">
        <v>0.0679621500894427</v>
      </c>
      <c r="I1001" t="n">
        <v>0.07611760810017583</v>
      </c>
      <c r="J1001" s="6" t="inlineStr">
        <is>
          <t>coal mining - methane capture</t>
        </is>
      </c>
    </row>
    <row r="1002">
      <c r="A1002" t="inlineStr">
        <is>
          <t>ENERGY</t>
        </is>
      </c>
      <c r="B1002" t="inlineStr">
        <is>
          <t>COL</t>
        </is>
      </c>
      <c r="C1002" t="n">
        <v>2015</v>
      </c>
      <c r="D1002" t="inlineStr">
        <is>
          <t>United States</t>
        </is>
      </c>
      <c r="E1002" t="inlineStr">
        <is>
          <t>USA</t>
        </is>
      </c>
      <c r="F1002" t="inlineStr">
        <is>
          <t>Degasification for power generation</t>
        </is>
      </c>
      <c r="G1002" t="n">
        <v>-3</v>
      </c>
      <c r="H1002" t="n">
        <v>0.0757317841053009</v>
      </c>
      <c r="I1002" t="n">
        <v>0.08481959819793702</v>
      </c>
      <c r="J1002" s="6" t="inlineStr">
        <is>
          <t>coal mining - methane capture</t>
        </is>
      </c>
    </row>
    <row r="1003">
      <c r="A1003" t="inlineStr">
        <is>
          <t>ENERGY</t>
        </is>
      </c>
      <c r="B1003" t="inlineStr">
        <is>
          <t>COL</t>
        </is>
      </c>
      <c r="C1003" t="n">
        <v>2015</v>
      </c>
      <c r="D1003" t="inlineStr">
        <is>
          <t>United States</t>
        </is>
      </c>
      <c r="E1003" t="inlineStr">
        <is>
          <t>USA</t>
        </is>
      </c>
      <c r="F1003" t="inlineStr">
        <is>
          <t>On-site use in coal drying</t>
        </is>
      </c>
      <c r="G1003" t="n">
        <v>-3</v>
      </c>
      <c r="H1003" t="n">
        <v>0.06838896404951809</v>
      </c>
      <c r="I1003" t="n">
        <v>0.07659563973546027</v>
      </c>
      <c r="J1003" s="6" t="inlineStr">
        <is>
          <t>coal mining - methane capture</t>
        </is>
      </c>
    </row>
    <row r="1004">
      <c r="A1004" t="inlineStr">
        <is>
          <t>ENERGY</t>
        </is>
      </c>
      <c r="B1004" t="inlineStr">
        <is>
          <t>COL</t>
        </is>
      </c>
      <c r="C1004" t="n">
        <v>2015</v>
      </c>
      <c r="D1004" t="inlineStr">
        <is>
          <t>United States</t>
        </is>
      </c>
      <c r="E1004" t="inlineStr">
        <is>
          <t>USA</t>
        </is>
      </c>
      <c r="F1004" t="inlineStr">
        <is>
          <t>On-site use in coal drying</t>
        </is>
      </c>
      <c r="G1004" t="n">
        <v>-2</v>
      </c>
      <c r="H1004" t="n">
        <v>0.448142973706126</v>
      </c>
      <c r="I1004" t="n">
        <v>0.5019201305508612</v>
      </c>
      <c r="J1004" s="6" t="inlineStr">
        <is>
          <t>coal mining - methane capture</t>
        </is>
      </c>
    </row>
    <row r="1005">
      <c r="A1005" t="inlineStr">
        <is>
          <t>ENERGY</t>
        </is>
      </c>
      <c r="B1005" t="inlineStr">
        <is>
          <t>COL</t>
        </is>
      </c>
      <c r="C1005" t="n">
        <v>2015</v>
      </c>
      <c r="D1005" t="inlineStr">
        <is>
          <t>United States</t>
        </is>
      </c>
      <c r="E1005" t="inlineStr">
        <is>
          <t>USA</t>
        </is>
      </c>
      <c r="F1005" t="inlineStr">
        <is>
          <t>Degasification for power generation</t>
        </is>
      </c>
      <c r="G1005" t="n">
        <v>-2</v>
      </c>
      <c r="H1005" t="n">
        <v>0.354650400578975</v>
      </c>
      <c r="I1005" t="n">
        <v>0.3972084486484521</v>
      </c>
      <c r="J1005" s="6" t="inlineStr">
        <is>
          <t>coal mining - methane capture</t>
        </is>
      </c>
    </row>
    <row r="1006">
      <c r="A1006" t="inlineStr">
        <is>
          <t>ENERGY</t>
        </is>
      </c>
      <c r="B1006" t="inlineStr">
        <is>
          <t>COL</t>
        </is>
      </c>
      <c r="C1006" t="n">
        <v>2015</v>
      </c>
      <c r="D1006" t="inlineStr">
        <is>
          <t>United States</t>
        </is>
      </c>
      <c r="E1006" t="inlineStr">
        <is>
          <t>USA</t>
        </is>
      </c>
      <c r="F1006" t="inlineStr">
        <is>
          <t>On-site use in coal drying</t>
        </is>
      </c>
      <c r="G1006" t="n">
        <v>-1</v>
      </c>
      <c r="H1006" t="n">
        <v>0.177227709908038</v>
      </c>
      <c r="I1006" t="n">
        <v>0.1984950350970026</v>
      </c>
      <c r="J1006" s="6" t="inlineStr">
        <is>
          <t>coal mining - methane capture</t>
        </is>
      </c>
    </row>
    <row r="1007">
      <c r="A1007" t="inlineStr">
        <is>
          <t>ENERGY</t>
        </is>
      </c>
      <c r="B1007" t="inlineStr">
        <is>
          <t>COL</t>
        </is>
      </c>
      <c r="C1007" t="n">
        <v>2015</v>
      </c>
      <c r="D1007" t="inlineStr">
        <is>
          <t>United States</t>
        </is>
      </c>
      <c r="E1007" t="inlineStr">
        <is>
          <t>USA</t>
        </is>
      </c>
      <c r="F1007" t="inlineStr">
        <is>
          <t>Degasification for power generation</t>
        </is>
      </c>
      <c r="G1007" t="n">
        <v>-1</v>
      </c>
      <c r="H1007" t="n">
        <v>0.0622437633574009</v>
      </c>
      <c r="I1007" t="n">
        <v>0.06971301496028902</v>
      </c>
      <c r="J1007" s="6" t="inlineStr">
        <is>
          <t>coal mining - methane capture</t>
        </is>
      </c>
    </row>
    <row r="1008">
      <c r="A1008" t="inlineStr">
        <is>
          <t>ENERGY</t>
        </is>
      </c>
      <c r="B1008" t="inlineStr">
        <is>
          <t>COL</t>
        </is>
      </c>
      <c r="C1008" t="n">
        <v>2015</v>
      </c>
      <c r="D1008" t="inlineStr">
        <is>
          <t>United States</t>
        </is>
      </c>
      <c r="E1008" t="inlineStr">
        <is>
          <t>USA</t>
        </is>
      </c>
      <c r="F1008" t="inlineStr">
        <is>
          <t>Degasification for power generation</t>
        </is>
      </c>
      <c r="G1008" t="n">
        <v>0</v>
      </c>
      <c r="H1008" t="n">
        <v>0.174551710486412</v>
      </c>
      <c r="I1008" t="n">
        <v>0.1954979157447815</v>
      </c>
      <c r="J1008" s="6" t="inlineStr">
        <is>
          <t>coal mining - methane capture</t>
        </is>
      </c>
    </row>
    <row r="1009">
      <c r="A1009" t="inlineStr">
        <is>
          <t>ENERGY</t>
        </is>
      </c>
      <c r="B1009" t="inlineStr">
        <is>
          <t>COL</t>
        </is>
      </c>
      <c r="C1009" t="n">
        <v>2015</v>
      </c>
      <c r="D1009" t="inlineStr">
        <is>
          <t>United States</t>
        </is>
      </c>
      <c r="E1009" t="inlineStr">
        <is>
          <t>USA</t>
        </is>
      </c>
      <c r="F1009" t="inlineStr">
        <is>
          <t>On-site use in coal drying</t>
        </is>
      </c>
      <c r="G1009" t="n">
        <v>0</v>
      </c>
      <c r="H1009" t="n">
        <v>0.0821189000271261</v>
      </c>
      <c r="I1009" t="n">
        <v>0.09197316803038125</v>
      </c>
      <c r="J1009" s="6" t="inlineStr">
        <is>
          <t>coal mining - methane capture</t>
        </is>
      </c>
    </row>
    <row r="1010">
      <c r="A1010" t="inlineStr">
        <is>
          <t>ENERGY</t>
        </is>
      </c>
      <c r="B1010" t="inlineStr">
        <is>
          <t>COL</t>
        </is>
      </c>
      <c r="C1010" t="n">
        <v>2015</v>
      </c>
      <c r="D1010" t="inlineStr">
        <is>
          <t>United States</t>
        </is>
      </c>
      <c r="E1010" t="inlineStr">
        <is>
          <t>USA</t>
        </is>
      </c>
      <c r="F1010" t="inlineStr">
        <is>
          <t>Open Flare</t>
        </is>
      </c>
      <c r="G1010" t="n">
        <v>1</v>
      </c>
      <c r="H1010" t="n">
        <v>0.0920472033321857</v>
      </c>
      <c r="I1010" t="n">
        <v>0.103092867732048</v>
      </c>
      <c r="J1010" s="6" t="inlineStr">
        <is>
          <t>coal mining - methane destruction</t>
        </is>
      </c>
    </row>
    <row r="1011">
      <c r="A1011" t="inlineStr">
        <is>
          <t>ENERGY</t>
        </is>
      </c>
      <c r="B1011" t="inlineStr">
        <is>
          <t>COL</t>
        </is>
      </c>
      <c r="C1011" t="n">
        <v>2015</v>
      </c>
      <c r="D1011" t="inlineStr">
        <is>
          <t>United States</t>
        </is>
      </c>
      <c r="E1011" t="inlineStr">
        <is>
          <t>USA</t>
        </is>
      </c>
      <c r="F1011" t="inlineStr">
        <is>
          <t>Stand Alone VAM</t>
        </is>
      </c>
      <c r="G1011" t="n">
        <v>1</v>
      </c>
      <c r="H1011" t="n">
        <v>7.53599385917186</v>
      </c>
      <c r="I1011" t="n">
        <v>8.440313122272483</v>
      </c>
      <c r="J1011" s="6" t="inlineStr">
        <is>
          <t>coal mining - methane destruction</t>
        </is>
      </c>
    </row>
    <row r="1012">
      <c r="A1012" t="inlineStr">
        <is>
          <t>ENERGY</t>
        </is>
      </c>
      <c r="B1012" t="inlineStr">
        <is>
          <t>COL</t>
        </is>
      </c>
      <c r="C1012" t="n">
        <v>2015</v>
      </c>
      <c r="D1012" t="inlineStr">
        <is>
          <t>United States</t>
        </is>
      </c>
      <c r="E1012" t="inlineStr">
        <is>
          <t>USA</t>
        </is>
      </c>
      <c r="F1012" t="inlineStr">
        <is>
          <t>Degasification for power generation</t>
        </is>
      </c>
      <c r="G1012" t="n">
        <v>1</v>
      </c>
      <c r="H1012" t="n">
        <v>0.107944343239069</v>
      </c>
      <c r="I1012" t="n">
        <v>0.1208976644277573</v>
      </c>
      <c r="J1012" s="6" t="inlineStr">
        <is>
          <t>coal mining - methane capture</t>
        </is>
      </c>
    </row>
    <row r="1013">
      <c r="A1013" t="inlineStr">
        <is>
          <t>ENERGY</t>
        </is>
      </c>
      <c r="B1013" t="inlineStr">
        <is>
          <t>COL</t>
        </is>
      </c>
      <c r="C1013" t="n">
        <v>2015</v>
      </c>
      <c r="D1013" t="inlineStr">
        <is>
          <t>United States</t>
        </is>
      </c>
      <c r="E1013" t="inlineStr">
        <is>
          <t>USA</t>
        </is>
      </c>
      <c r="F1013" t="inlineStr">
        <is>
          <t>On-site use in mine bioler</t>
        </is>
      </c>
      <c r="G1013" t="n">
        <v>1</v>
      </c>
      <c r="H1013" t="n">
        <v>0.118081278633326</v>
      </c>
      <c r="I1013" t="n">
        <v>0.1322510320693251</v>
      </c>
      <c r="J1013" s="6" t="inlineStr">
        <is>
          <t>coal mining - methane capture</t>
        </is>
      </c>
    </row>
    <row r="1014">
      <c r="A1014" t="inlineStr">
        <is>
          <t>ENERGY</t>
        </is>
      </c>
      <c r="B1014" t="inlineStr">
        <is>
          <t>COL</t>
        </is>
      </c>
      <c r="C1014" t="n">
        <v>2015</v>
      </c>
      <c r="D1014" t="inlineStr">
        <is>
          <t>United States</t>
        </is>
      </c>
      <c r="E1014" t="inlineStr">
        <is>
          <t>USA</t>
        </is>
      </c>
      <c r="F1014" t="inlineStr">
        <is>
          <t>Degasification for power generation</t>
        </is>
      </c>
      <c r="G1014" t="n">
        <v>2</v>
      </c>
      <c r="H1014" t="n">
        <v>0.147900383919477</v>
      </c>
      <c r="I1014" t="n">
        <v>0.1656484299898142</v>
      </c>
      <c r="J1014" s="6" t="inlineStr">
        <is>
          <t>coal mining - methane capture</t>
        </is>
      </c>
    </row>
    <row r="1015">
      <c r="A1015" t="inlineStr">
        <is>
          <t>ENERGY</t>
        </is>
      </c>
      <c r="B1015" t="inlineStr">
        <is>
          <t>COL</t>
        </is>
      </c>
      <c r="C1015" t="n">
        <v>2015</v>
      </c>
      <c r="D1015" t="inlineStr">
        <is>
          <t>United States</t>
        </is>
      </c>
      <c r="E1015" t="inlineStr">
        <is>
          <t>USA</t>
        </is>
      </c>
      <c r="F1015" t="inlineStr">
        <is>
          <t>Stand Alone VAM</t>
        </is>
      </c>
      <c r="G1015" t="n">
        <v>2</v>
      </c>
      <c r="H1015" t="n">
        <v>11.028630234301</v>
      </c>
      <c r="I1015" t="n">
        <v>12.35206586241712</v>
      </c>
      <c r="J1015" s="6" t="inlineStr">
        <is>
          <t>coal mining - methane destruction</t>
        </is>
      </c>
    </row>
    <row r="1016">
      <c r="A1016" t="inlineStr">
        <is>
          <t>ENERGY</t>
        </is>
      </c>
      <c r="B1016" t="inlineStr">
        <is>
          <t>COL</t>
        </is>
      </c>
      <c r="C1016" t="n">
        <v>2015</v>
      </c>
      <c r="D1016" t="inlineStr">
        <is>
          <t>United States</t>
        </is>
      </c>
      <c r="E1016" t="inlineStr">
        <is>
          <t>USA</t>
        </is>
      </c>
      <c r="F1016" t="inlineStr">
        <is>
          <t>Open Flare</t>
        </is>
      </c>
      <c r="G1016" t="n">
        <v>2</v>
      </c>
      <c r="H1016" t="n">
        <v>0.205820707604289</v>
      </c>
      <c r="I1016" t="n">
        <v>0.2305191925168037</v>
      </c>
      <c r="J1016" s="6" t="inlineStr">
        <is>
          <t>coal mining - methane destruction</t>
        </is>
      </c>
    </row>
    <row r="1017">
      <c r="A1017" t="inlineStr">
        <is>
          <t>ENERGY</t>
        </is>
      </c>
      <c r="B1017" t="inlineStr">
        <is>
          <t>COL</t>
        </is>
      </c>
      <c r="C1017" t="n">
        <v>2015</v>
      </c>
      <c r="D1017" t="inlineStr">
        <is>
          <t>United States</t>
        </is>
      </c>
      <c r="E1017" t="inlineStr">
        <is>
          <t>USA</t>
        </is>
      </c>
      <c r="F1017" t="inlineStr">
        <is>
          <t>On-site use in mine bioler</t>
        </is>
      </c>
      <c r="G1017" t="n">
        <v>2</v>
      </c>
      <c r="H1017" t="n">
        <v>0.0209944650996476</v>
      </c>
      <c r="I1017" t="n">
        <v>0.02351380091160531</v>
      </c>
      <c r="J1017" s="6" t="inlineStr">
        <is>
          <t>coal mining - methane capture</t>
        </is>
      </c>
    </row>
    <row r="1018">
      <c r="A1018" t="inlineStr">
        <is>
          <t>ENERGY</t>
        </is>
      </c>
      <c r="B1018" t="inlineStr">
        <is>
          <t>COL</t>
        </is>
      </c>
      <c r="C1018" t="n">
        <v>2015</v>
      </c>
      <c r="D1018" t="inlineStr">
        <is>
          <t>United States</t>
        </is>
      </c>
      <c r="E1018" t="inlineStr">
        <is>
          <t>USA</t>
        </is>
      </c>
      <c r="F1018" t="inlineStr">
        <is>
          <t>On-site use in mine bioler</t>
        </is>
      </c>
      <c r="G1018" t="n">
        <v>3</v>
      </c>
      <c r="H1018" t="n">
        <v>0.0142135962378234</v>
      </c>
      <c r="I1018" t="n">
        <v>0.01591922778636221</v>
      </c>
      <c r="J1018" s="6" t="inlineStr">
        <is>
          <t>coal mining - methane capture</t>
        </is>
      </c>
    </row>
    <row r="1019">
      <c r="A1019" t="inlineStr">
        <is>
          <t>ENERGY</t>
        </is>
      </c>
      <c r="B1019" t="inlineStr">
        <is>
          <t>COL</t>
        </is>
      </c>
      <c r="C1019" t="n">
        <v>2015</v>
      </c>
      <c r="D1019" t="inlineStr">
        <is>
          <t>United States</t>
        </is>
      </c>
      <c r="E1019" t="inlineStr">
        <is>
          <t>USA</t>
        </is>
      </c>
      <c r="F1019" t="inlineStr">
        <is>
          <t>Open Flare</t>
        </is>
      </c>
      <c r="G1019" t="n">
        <v>3</v>
      </c>
      <c r="H1019" t="n">
        <v>0.172481986694037</v>
      </c>
      <c r="I1019" t="n">
        <v>0.1931798250973215</v>
      </c>
      <c r="J1019" s="6" t="inlineStr">
        <is>
          <t>coal mining - methane destruction</t>
        </is>
      </c>
    </row>
    <row r="1020">
      <c r="A1020" t="inlineStr">
        <is>
          <t>ENERGY</t>
        </is>
      </c>
      <c r="B1020" t="inlineStr">
        <is>
          <t>COL</t>
        </is>
      </c>
      <c r="C1020" t="n">
        <v>2015</v>
      </c>
      <c r="D1020" t="inlineStr">
        <is>
          <t>United States</t>
        </is>
      </c>
      <c r="E1020" t="inlineStr">
        <is>
          <t>USA</t>
        </is>
      </c>
      <c r="F1020" t="inlineStr">
        <is>
          <t>Degasification for power generation</t>
        </is>
      </c>
      <c r="G1020" t="n">
        <v>3</v>
      </c>
      <c r="H1020" t="n">
        <v>0.237206798046827</v>
      </c>
      <c r="I1020" t="n">
        <v>0.2656716138124463</v>
      </c>
      <c r="J1020" s="6" t="inlineStr">
        <is>
          <t>coal mining - methane capture</t>
        </is>
      </c>
    </row>
    <row r="1021">
      <c r="A1021" t="inlineStr">
        <is>
          <t>ENERGY</t>
        </is>
      </c>
      <c r="B1021" t="inlineStr">
        <is>
          <t>COL</t>
        </is>
      </c>
      <c r="C1021" t="n">
        <v>2015</v>
      </c>
      <c r="D1021" t="inlineStr">
        <is>
          <t>United States</t>
        </is>
      </c>
      <c r="E1021" t="inlineStr">
        <is>
          <t>USA</t>
        </is>
      </c>
      <c r="F1021" t="inlineStr">
        <is>
          <t>Stand Alone VAM</t>
        </is>
      </c>
      <c r="G1021" t="n">
        <v>3</v>
      </c>
      <c r="H1021" t="n">
        <v>4.22387939691543</v>
      </c>
      <c r="I1021" t="n">
        <v>4.730744924545282</v>
      </c>
      <c r="J1021" s="6" t="inlineStr">
        <is>
          <t>coal mining - methane destruction</t>
        </is>
      </c>
    </row>
    <row r="1022">
      <c r="A1022" t="inlineStr">
        <is>
          <t>ENERGY</t>
        </is>
      </c>
      <c r="B1022" t="inlineStr">
        <is>
          <t>COL</t>
        </is>
      </c>
      <c r="C1022" t="n">
        <v>2015</v>
      </c>
      <c r="D1022" t="inlineStr">
        <is>
          <t>United States</t>
        </is>
      </c>
      <c r="E1022" t="inlineStr">
        <is>
          <t>USA</t>
        </is>
      </c>
      <c r="F1022" t="inlineStr">
        <is>
          <t>Supplemental VAM</t>
        </is>
      </c>
      <c r="G1022" t="n">
        <v>3</v>
      </c>
      <c r="H1022" t="n">
        <v>0.043955884873867</v>
      </c>
      <c r="I1022" t="n">
        <v>0.04923059105873104</v>
      </c>
      <c r="J1022" s="6" t="inlineStr">
        <is>
          <t>coal mining - methane destruction</t>
        </is>
      </c>
    </row>
    <row r="1023">
      <c r="A1023" t="inlineStr">
        <is>
          <t>ENERGY</t>
        </is>
      </c>
      <c r="B1023" t="inlineStr">
        <is>
          <t>COL</t>
        </is>
      </c>
      <c r="C1023" t="n">
        <v>2015</v>
      </c>
      <c r="D1023" t="inlineStr">
        <is>
          <t>United States</t>
        </is>
      </c>
      <c r="E1023" t="inlineStr">
        <is>
          <t>USA</t>
        </is>
      </c>
      <c r="F1023" t="inlineStr">
        <is>
          <t>Stand Alone VAM</t>
        </is>
      </c>
      <c r="G1023" t="n">
        <v>4</v>
      </c>
      <c r="H1023" t="n">
        <v>0.487319558858871</v>
      </c>
      <c r="I1023" t="n">
        <v>0.5457979059219356</v>
      </c>
      <c r="J1023" s="6" t="inlineStr">
        <is>
          <t>coal mining - methane destruction</t>
        </is>
      </c>
    </row>
    <row r="1024">
      <c r="A1024" t="inlineStr">
        <is>
          <t>ENERGY</t>
        </is>
      </c>
      <c r="B1024" t="inlineStr">
        <is>
          <t>COL</t>
        </is>
      </c>
      <c r="C1024" t="n">
        <v>2015</v>
      </c>
      <c r="D1024" t="inlineStr">
        <is>
          <t>United States</t>
        </is>
      </c>
      <c r="E1024" t="inlineStr">
        <is>
          <t>USA</t>
        </is>
      </c>
      <c r="F1024" t="inlineStr">
        <is>
          <t>On-site use in mine bioler</t>
        </is>
      </c>
      <c r="G1024" t="n">
        <v>4</v>
      </c>
      <c r="H1024" t="n">
        <v>0.0131781555246562</v>
      </c>
      <c r="I1024" t="n">
        <v>0.01475953418761495</v>
      </c>
      <c r="J1024" s="6" t="inlineStr">
        <is>
          <t>coal mining - methane capture</t>
        </is>
      </c>
    </row>
    <row r="1025">
      <c r="A1025" t="inlineStr">
        <is>
          <t>ENERGY</t>
        </is>
      </c>
      <c r="B1025" t="inlineStr">
        <is>
          <t>COL</t>
        </is>
      </c>
      <c r="C1025" t="n">
        <v>2015</v>
      </c>
      <c r="D1025" t="inlineStr">
        <is>
          <t>United States</t>
        </is>
      </c>
      <c r="E1025" t="inlineStr">
        <is>
          <t>USA</t>
        </is>
      </c>
      <c r="F1025" t="inlineStr">
        <is>
          <t>Open Flare</t>
        </is>
      </c>
      <c r="G1025" t="n">
        <v>4</v>
      </c>
      <c r="H1025" t="n">
        <v>0.259957582689821</v>
      </c>
      <c r="I1025" t="n">
        <v>0.2911524926125996</v>
      </c>
      <c r="J1025" s="6" t="inlineStr">
        <is>
          <t>coal mining - methane destruction</t>
        </is>
      </c>
    </row>
    <row r="1026">
      <c r="A1026" t="inlineStr">
        <is>
          <t>ENERGY</t>
        </is>
      </c>
      <c r="B1026" t="inlineStr">
        <is>
          <t>COL</t>
        </is>
      </c>
      <c r="C1026" t="n">
        <v>2015</v>
      </c>
      <c r="D1026" t="inlineStr">
        <is>
          <t>United States</t>
        </is>
      </c>
      <c r="E1026" t="inlineStr">
        <is>
          <t>USA</t>
        </is>
      </c>
      <c r="F1026" t="inlineStr">
        <is>
          <t>Supplemental VAM</t>
        </is>
      </c>
      <c r="G1026" t="n">
        <v>5</v>
      </c>
      <c r="H1026" t="n">
        <v>0.141014695167541</v>
      </c>
      <c r="I1026" t="n">
        <v>0.1579364585876459</v>
      </c>
      <c r="J1026" s="6" t="inlineStr">
        <is>
          <t>coal mining - methane destruction</t>
        </is>
      </c>
    </row>
    <row r="1027">
      <c r="A1027" t="inlineStr">
        <is>
          <t>ENERGY</t>
        </is>
      </c>
      <c r="B1027" t="inlineStr">
        <is>
          <t>COL</t>
        </is>
      </c>
      <c r="C1027" t="n">
        <v>2015</v>
      </c>
      <c r="D1027" t="inlineStr">
        <is>
          <t>United States</t>
        </is>
      </c>
      <c r="E1027" t="inlineStr">
        <is>
          <t>USA</t>
        </is>
      </c>
      <c r="F1027" t="inlineStr">
        <is>
          <t>Degasification for power generation</t>
        </is>
      </c>
      <c r="G1027" t="n">
        <v>5</v>
      </c>
      <c r="H1027" t="n">
        <v>0.0409585386514664</v>
      </c>
      <c r="I1027" t="n">
        <v>0.04587356328964237</v>
      </c>
      <c r="J1027" s="6" t="inlineStr">
        <is>
          <t>coal mining - methane capture</t>
        </is>
      </c>
    </row>
    <row r="1028">
      <c r="A1028" t="inlineStr">
        <is>
          <t>ENERGY</t>
        </is>
      </c>
      <c r="B1028" t="inlineStr">
        <is>
          <t>COL</t>
        </is>
      </c>
      <c r="C1028" t="n">
        <v>2015</v>
      </c>
      <c r="D1028" t="inlineStr">
        <is>
          <t>United States</t>
        </is>
      </c>
      <c r="E1028" t="inlineStr">
        <is>
          <t>USA</t>
        </is>
      </c>
      <c r="F1028" t="inlineStr">
        <is>
          <t>Open Flare</t>
        </is>
      </c>
      <c r="G1028" t="n">
        <v>5</v>
      </c>
      <c r="H1028" t="n">
        <v>0.139013832900673</v>
      </c>
      <c r="I1028" t="n">
        <v>0.1556954928487538</v>
      </c>
      <c r="J1028" s="6" t="inlineStr">
        <is>
          <t>coal mining - methane destruction</t>
        </is>
      </c>
    </row>
    <row r="1029">
      <c r="A1029" t="inlineStr">
        <is>
          <t>ENERGY</t>
        </is>
      </c>
      <c r="B1029" t="inlineStr">
        <is>
          <t>COL</t>
        </is>
      </c>
      <c r="C1029" t="n">
        <v>2015</v>
      </c>
      <c r="D1029" t="inlineStr">
        <is>
          <t>United States</t>
        </is>
      </c>
      <c r="E1029" t="inlineStr">
        <is>
          <t>USA</t>
        </is>
      </c>
      <c r="F1029" t="inlineStr">
        <is>
          <t>On-site use in mine bioler</t>
        </is>
      </c>
      <c r="G1029" t="n">
        <v>5</v>
      </c>
      <c r="H1029" t="n">
        <v>0.0022754743695259</v>
      </c>
      <c r="I1029" t="n">
        <v>0.002548531293869008</v>
      </c>
      <c r="J1029" s="6" t="inlineStr">
        <is>
          <t>coal mining - methane capture</t>
        </is>
      </c>
    </row>
    <row r="1030">
      <c r="A1030" t="inlineStr">
        <is>
          <t>ENERGY</t>
        </is>
      </c>
      <c r="B1030" t="inlineStr">
        <is>
          <t>COL</t>
        </is>
      </c>
      <c r="C1030" t="n">
        <v>2015</v>
      </c>
      <c r="D1030" t="inlineStr">
        <is>
          <t>United States</t>
        </is>
      </c>
      <c r="E1030" t="inlineStr">
        <is>
          <t>USA</t>
        </is>
      </c>
      <c r="F1030" t="inlineStr">
        <is>
          <t>On-site use in mine bioler</t>
        </is>
      </c>
      <c r="G1030" t="n">
        <v>6</v>
      </c>
      <c r="H1030" t="n">
        <v>0.002160084201023</v>
      </c>
      <c r="I1030" t="n">
        <v>0.00241929430514576</v>
      </c>
      <c r="J1030" s="6" t="inlineStr">
        <is>
          <t>coal mining - methane capture</t>
        </is>
      </c>
    </row>
    <row r="1031">
      <c r="A1031" t="inlineStr">
        <is>
          <t>ENERGY</t>
        </is>
      </c>
      <c r="B1031" t="inlineStr">
        <is>
          <t>COL</t>
        </is>
      </c>
      <c r="C1031" t="n">
        <v>2015</v>
      </c>
      <c r="D1031" t="inlineStr">
        <is>
          <t>United States</t>
        </is>
      </c>
      <c r="E1031" t="inlineStr">
        <is>
          <t>USA</t>
        </is>
      </c>
      <c r="F1031" t="inlineStr">
        <is>
          <t>Degasification for power generation</t>
        </is>
      </c>
      <c r="G1031" t="n">
        <v>6</v>
      </c>
      <c r="H1031" t="n">
        <v>0.0388815142214298</v>
      </c>
      <c r="I1031" t="n">
        <v>0.04354729592800138</v>
      </c>
      <c r="J1031" s="6" t="inlineStr">
        <is>
          <t>coal mining - methane capture</t>
        </is>
      </c>
    </row>
    <row r="1032">
      <c r="A1032" t="inlineStr">
        <is>
          <t>ENERGY</t>
        </is>
      </c>
      <c r="B1032" t="inlineStr">
        <is>
          <t>COL</t>
        </is>
      </c>
      <c r="C1032" t="n">
        <v>2015</v>
      </c>
      <c r="D1032" t="inlineStr">
        <is>
          <t>United States</t>
        </is>
      </c>
      <c r="E1032" t="inlineStr">
        <is>
          <t>USA</t>
        </is>
      </c>
      <c r="F1032" t="inlineStr">
        <is>
          <t>Open Flare</t>
        </is>
      </c>
      <c r="G1032" t="n">
        <v>6</v>
      </c>
      <c r="H1032" t="n">
        <v>0.114176896400749</v>
      </c>
      <c r="I1032" t="n">
        <v>0.1278781239688389</v>
      </c>
      <c r="J1032" s="6" t="inlineStr">
        <is>
          <t>coal mining - methane destruction</t>
        </is>
      </c>
    </row>
    <row r="1033">
      <c r="A1033" t="inlineStr">
        <is>
          <t>ENERGY</t>
        </is>
      </c>
      <c r="B1033" t="inlineStr">
        <is>
          <t>COL</t>
        </is>
      </c>
      <c r="C1033" t="n">
        <v>2015</v>
      </c>
      <c r="D1033" t="inlineStr">
        <is>
          <t>United States</t>
        </is>
      </c>
      <c r="E1033" t="inlineStr">
        <is>
          <t>USA</t>
        </is>
      </c>
      <c r="F1033" t="inlineStr">
        <is>
          <t>Stand Alone VAM</t>
        </is>
      </c>
      <c r="G1033" t="n">
        <v>6</v>
      </c>
      <c r="H1033" t="n">
        <v>0.829407513141632</v>
      </c>
      <c r="I1033" t="n">
        <v>0.9289364147186279</v>
      </c>
      <c r="J1033" s="6" t="inlineStr">
        <is>
          <t>coal mining - methane destruction</t>
        </is>
      </c>
    </row>
    <row r="1034">
      <c r="A1034" t="inlineStr">
        <is>
          <t>ENERGY</t>
        </is>
      </c>
      <c r="B1034" t="inlineStr">
        <is>
          <t>COL</t>
        </is>
      </c>
      <c r="C1034" t="n">
        <v>2015</v>
      </c>
      <c r="D1034" t="inlineStr">
        <is>
          <t>United States</t>
        </is>
      </c>
      <c r="E1034" t="inlineStr">
        <is>
          <t>USA</t>
        </is>
      </c>
      <c r="F1034" t="inlineStr">
        <is>
          <t>Stand Alone VAM</t>
        </is>
      </c>
      <c r="G1034" t="n">
        <v>7</v>
      </c>
      <c r="H1034" t="n">
        <v>0.140772610902786</v>
      </c>
      <c r="I1034" t="n">
        <v>0.1576653242111203</v>
      </c>
      <c r="J1034" s="6" t="inlineStr">
        <is>
          <t>coal mining - methane destruction</t>
        </is>
      </c>
    </row>
    <row r="1035">
      <c r="A1035" t="inlineStr">
        <is>
          <t>ENERGY</t>
        </is>
      </c>
      <c r="B1035" t="inlineStr">
        <is>
          <t>COL</t>
        </is>
      </c>
      <c r="C1035" t="n">
        <v>2015</v>
      </c>
      <c r="D1035" t="inlineStr">
        <is>
          <t>United States</t>
        </is>
      </c>
      <c r="E1035" t="inlineStr">
        <is>
          <t>USA</t>
        </is>
      </c>
      <c r="F1035" t="inlineStr">
        <is>
          <t>On-site use in mine bioler</t>
        </is>
      </c>
      <c r="G1035" t="n">
        <v>7</v>
      </c>
      <c r="H1035" t="n">
        <v>0.0020104784052819</v>
      </c>
      <c r="I1035" t="n">
        <v>0.002251735813915728</v>
      </c>
      <c r="J1035" s="6" t="inlineStr">
        <is>
          <t>coal mining - methane capture</t>
        </is>
      </c>
    </row>
    <row r="1036">
      <c r="A1036" t="inlineStr">
        <is>
          <t>ENERGY</t>
        </is>
      </c>
      <c r="B1036" t="inlineStr">
        <is>
          <t>COL</t>
        </is>
      </c>
      <c r="C1036" t="n">
        <v>2015</v>
      </c>
      <c r="D1036" t="inlineStr">
        <is>
          <t>United States</t>
        </is>
      </c>
      <c r="E1036" t="inlineStr">
        <is>
          <t>USA</t>
        </is>
      </c>
      <c r="F1036" t="inlineStr">
        <is>
          <t>Open Flare</t>
        </is>
      </c>
      <c r="G1036" t="n">
        <v>7</v>
      </c>
      <c r="H1036" t="n">
        <v>0.0398984616622329</v>
      </c>
      <c r="I1036" t="n">
        <v>0.04468627706170085</v>
      </c>
      <c r="J1036" s="6" t="inlineStr">
        <is>
          <t>coal mining - methane destruction</t>
        </is>
      </c>
    </row>
    <row r="1037">
      <c r="A1037" t="inlineStr">
        <is>
          <t>ENERGY</t>
        </is>
      </c>
      <c r="B1037" t="inlineStr">
        <is>
          <t>COL</t>
        </is>
      </c>
      <c r="C1037" t="n">
        <v>2015</v>
      </c>
      <c r="D1037" t="inlineStr">
        <is>
          <t>United States</t>
        </is>
      </c>
      <c r="E1037" t="inlineStr">
        <is>
          <t>USA</t>
        </is>
      </c>
      <c r="F1037" t="inlineStr">
        <is>
          <t>Degasification for power generation</t>
        </is>
      </c>
      <c r="G1037" t="n">
        <v>8</v>
      </c>
      <c r="H1037" t="n">
        <v>0.07086359336972239</v>
      </c>
      <c r="I1037" t="n">
        <v>0.0793672245740891</v>
      </c>
      <c r="J1037" s="6" t="inlineStr">
        <is>
          <t>coal mining - methane capture</t>
        </is>
      </c>
    </row>
    <row r="1038">
      <c r="A1038" t="inlineStr">
        <is>
          <t>ENERGY</t>
        </is>
      </c>
      <c r="B1038" t="inlineStr">
        <is>
          <t>COL</t>
        </is>
      </c>
      <c r="C1038" t="n">
        <v>2015</v>
      </c>
      <c r="D1038" t="inlineStr">
        <is>
          <t>United States</t>
        </is>
      </c>
      <c r="E1038" t="inlineStr">
        <is>
          <t>USA</t>
        </is>
      </c>
      <c r="F1038" t="inlineStr">
        <is>
          <t>Stand Alone VAM</t>
        </is>
      </c>
      <c r="G1038" t="n">
        <v>8</v>
      </c>
      <c r="H1038" t="n">
        <v>0.727354764938354</v>
      </c>
      <c r="I1038" t="n">
        <v>0.8146373367309566</v>
      </c>
      <c r="J1038" s="6" t="inlineStr">
        <is>
          <t>coal mining - methane destruction</t>
        </is>
      </c>
    </row>
    <row r="1039">
      <c r="A1039" t="inlineStr">
        <is>
          <t>ENERGY</t>
        </is>
      </c>
      <c r="B1039" t="inlineStr">
        <is>
          <t>COL</t>
        </is>
      </c>
      <c r="C1039" t="n">
        <v>2015</v>
      </c>
      <c r="D1039" t="inlineStr">
        <is>
          <t>United States</t>
        </is>
      </c>
      <c r="E1039" t="inlineStr">
        <is>
          <t>USA</t>
        </is>
      </c>
      <c r="F1039" t="inlineStr">
        <is>
          <t>Open Flare</t>
        </is>
      </c>
      <c r="G1039" t="n">
        <v>8</v>
      </c>
      <c r="H1039" t="n">
        <v>0.0163415451534092</v>
      </c>
      <c r="I1039" t="n">
        <v>0.01830253057181831</v>
      </c>
      <c r="J1039" s="6" t="inlineStr">
        <is>
          <t>coal mining - methane destruction</t>
        </is>
      </c>
    </row>
    <row r="1040">
      <c r="A1040" t="inlineStr">
        <is>
          <t>ENERGY</t>
        </is>
      </c>
      <c r="B1040" t="inlineStr">
        <is>
          <t>COL</t>
        </is>
      </c>
      <c r="C1040" t="n">
        <v>2015</v>
      </c>
      <c r="D1040" t="inlineStr">
        <is>
          <t>United States</t>
        </is>
      </c>
      <c r="E1040" t="inlineStr">
        <is>
          <t>USA</t>
        </is>
      </c>
      <c r="F1040" t="inlineStr">
        <is>
          <t>On-site use in mine bioler</t>
        </is>
      </c>
      <c r="G1040" t="n">
        <v>8</v>
      </c>
      <c r="H1040" t="n">
        <v>0.0076418850803748</v>
      </c>
      <c r="I1040" t="n">
        <v>0.008558911290019776</v>
      </c>
      <c r="J1040" s="6" t="inlineStr">
        <is>
          <t>coal mining - methane capture</t>
        </is>
      </c>
    </row>
    <row r="1041">
      <c r="A1041" t="inlineStr">
        <is>
          <t>ENERGY</t>
        </is>
      </c>
      <c r="B1041" t="inlineStr">
        <is>
          <t>COL</t>
        </is>
      </c>
      <c r="C1041" t="n">
        <v>2015</v>
      </c>
      <c r="D1041" t="inlineStr">
        <is>
          <t>United States</t>
        </is>
      </c>
      <c r="E1041" t="inlineStr">
        <is>
          <t>USA</t>
        </is>
      </c>
      <c r="F1041" t="inlineStr">
        <is>
          <t>On-site use in mine bioler</t>
        </is>
      </c>
      <c r="G1041" t="n">
        <v>9</v>
      </c>
      <c r="H1041" t="n">
        <v>0.001855332753621</v>
      </c>
      <c r="I1041" t="n">
        <v>0.00207797268405552</v>
      </c>
      <c r="J1041" s="6" t="inlineStr">
        <is>
          <t>coal mining - methane capture</t>
        </is>
      </c>
    </row>
    <row r="1042">
      <c r="A1042" t="inlineStr">
        <is>
          <t>ENERGY</t>
        </is>
      </c>
      <c r="B1042" t="inlineStr">
        <is>
          <t>COL</t>
        </is>
      </c>
      <c r="C1042" t="n">
        <v>2015</v>
      </c>
      <c r="D1042" t="inlineStr">
        <is>
          <t>United States</t>
        </is>
      </c>
      <c r="E1042" t="inlineStr">
        <is>
          <t>USA</t>
        </is>
      </c>
      <c r="F1042" t="inlineStr">
        <is>
          <t>Open Flare</t>
        </is>
      </c>
      <c r="G1042" t="n">
        <v>9</v>
      </c>
      <c r="H1042" t="n">
        <v>0.0394809839781374</v>
      </c>
      <c r="I1042" t="n">
        <v>0.04421870205551389</v>
      </c>
      <c r="J1042" s="6" t="inlineStr">
        <is>
          <t>coal mining - methane destruction</t>
        </is>
      </c>
    </row>
    <row r="1043">
      <c r="A1043" t="inlineStr">
        <is>
          <t>ENERGY</t>
        </is>
      </c>
      <c r="B1043" t="inlineStr">
        <is>
          <t>COL</t>
        </is>
      </c>
      <c r="C1043" t="n">
        <v>2015</v>
      </c>
      <c r="D1043" t="inlineStr">
        <is>
          <t>United States</t>
        </is>
      </c>
      <c r="E1043" t="inlineStr">
        <is>
          <t>USA</t>
        </is>
      </c>
      <c r="F1043" t="inlineStr">
        <is>
          <t>Degasification for power generation</t>
        </is>
      </c>
      <c r="G1043" t="n">
        <v>9</v>
      </c>
      <c r="H1043" t="n">
        <v>0.136274933815002</v>
      </c>
      <c r="I1043" t="n">
        <v>0.1526279258728022</v>
      </c>
      <c r="J1043" s="6" t="inlineStr">
        <is>
          <t>coal mining - methane capture</t>
        </is>
      </c>
    </row>
    <row r="1044">
      <c r="A1044" t="inlineStr">
        <is>
          <t>ENERGY</t>
        </is>
      </c>
      <c r="B1044" t="inlineStr">
        <is>
          <t>COL</t>
        </is>
      </c>
      <c r="C1044" t="n">
        <v>2015</v>
      </c>
      <c r="D1044" t="inlineStr">
        <is>
          <t>United States</t>
        </is>
      </c>
      <c r="E1044" t="inlineStr">
        <is>
          <t>USA</t>
        </is>
      </c>
      <c r="F1044" t="inlineStr">
        <is>
          <t>Stand Alone VAM</t>
        </is>
      </c>
      <c r="G1044" t="n">
        <v>9</v>
      </c>
      <c r="H1044" t="n">
        <v>0.0311547257006168</v>
      </c>
      <c r="I1044" t="n">
        <v>0.03489329278469082</v>
      </c>
      <c r="J1044" s="6" t="inlineStr">
        <is>
          <t>coal mining - methane destruction</t>
        </is>
      </c>
    </row>
    <row r="1045">
      <c r="A1045" t="inlineStr">
        <is>
          <t>ENERGY</t>
        </is>
      </c>
      <c r="B1045" t="inlineStr">
        <is>
          <t>COL</t>
        </is>
      </c>
      <c r="C1045" t="n">
        <v>2015</v>
      </c>
      <c r="D1045" t="inlineStr">
        <is>
          <t>United States</t>
        </is>
      </c>
      <c r="E1045" t="inlineStr">
        <is>
          <t>USA</t>
        </is>
      </c>
      <c r="F1045" t="inlineStr">
        <is>
          <t>Open Flare</t>
        </is>
      </c>
      <c r="G1045" t="n">
        <v>10</v>
      </c>
      <c r="H1045" t="n">
        <v>0.0096973171457648</v>
      </c>
      <c r="I1045" t="n">
        <v>0.01086099520325658</v>
      </c>
      <c r="J1045" s="6" t="inlineStr">
        <is>
          <t>coal mining - methane destruction</t>
        </is>
      </c>
    </row>
    <row r="1046">
      <c r="A1046" t="inlineStr">
        <is>
          <t>ENERGY</t>
        </is>
      </c>
      <c r="B1046" t="inlineStr">
        <is>
          <t>COL</t>
        </is>
      </c>
      <c r="C1046" t="n">
        <v>2015</v>
      </c>
      <c r="D1046" t="inlineStr">
        <is>
          <t>United States</t>
        </is>
      </c>
      <c r="E1046" t="inlineStr">
        <is>
          <t>USA</t>
        </is>
      </c>
      <c r="F1046" t="inlineStr">
        <is>
          <t>Degasification for power generation</t>
        </is>
      </c>
      <c r="G1046" t="n">
        <v>10</v>
      </c>
      <c r="H1046" t="n">
        <v>0.0316950790584087</v>
      </c>
      <c r="I1046" t="n">
        <v>0.03549848854541775</v>
      </c>
      <c r="J1046" s="6" t="inlineStr">
        <is>
          <t>coal mining - methane capture</t>
        </is>
      </c>
    </row>
    <row r="1047">
      <c r="A1047" t="inlineStr">
        <is>
          <t>ENERGY</t>
        </is>
      </c>
      <c r="B1047" t="inlineStr">
        <is>
          <t>COL</t>
        </is>
      </c>
      <c r="C1047" t="n">
        <v>2015</v>
      </c>
      <c r="D1047" t="inlineStr">
        <is>
          <t>United States</t>
        </is>
      </c>
      <c r="E1047" t="inlineStr">
        <is>
          <t>USA</t>
        </is>
      </c>
      <c r="F1047" t="inlineStr">
        <is>
          <t>On-site use in mine bioler</t>
        </is>
      </c>
      <c r="G1047" t="n">
        <v>10</v>
      </c>
      <c r="H1047" t="n">
        <v>0.0017608377384022</v>
      </c>
      <c r="I1047" t="n">
        <v>0.001972138267010464</v>
      </c>
      <c r="J1047" s="6" t="inlineStr">
        <is>
          <t>coal mining - methane capture</t>
        </is>
      </c>
    </row>
    <row r="1048">
      <c r="A1048" t="inlineStr">
        <is>
          <t>ENERGY</t>
        </is>
      </c>
      <c r="B1048" t="inlineStr">
        <is>
          <t>COL</t>
        </is>
      </c>
      <c r="C1048" t="n">
        <v>2015</v>
      </c>
      <c r="D1048" t="inlineStr">
        <is>
          <t>United States</t>
        </is>
      </c>
      <c r="E1048" t="inlineStr">
        <is>
          <t>USA</t>
        </is>
      </c>
      <c r="F1048" t="inlineStr">
        <is>
          <t>Stand Alone VAM</t>
        </is>
      </c>
      <c r="G1048" t="n">
        <v>10</v>
      </c>
      <c r="H1048" t="n">
        <v>1.09243044257164</v>
      </c>
      <c r="I1048" t="n">
        <v>1.223522095680237</v>
      </c>
      <c r="J1048" s="6" t="inlineStr">
        <is>
          <t>coal mining - methane destruction</t>
        </is>
      </c>
    </row>
    <row r="1049">
      <c r="A1049" t="inlineStr">
        <is>
          <t>ENERGY</t>
        </is>
      </c>
      <c r="B1049" t="inlineStr">
        <is>
          <t>COL</t>
        </is>
      </c>
      <c r="C1049" t="n">
        <v>2015</v>
      </c>
      <c r="D1049" t="inlineStr">
        <is>
          <t>United States</t>
        </is>
      </c>
      <c r="E1049" t="inlineStr">
        <is>
          <t>USA</t>
        </is>
      </c>
      <c r="F1049" t="inlineStr">
        <is>
          <t>On-site use in mine bioler</t>
        </is>
      </c>
      <c r="G1049" t="n">
        <v>11</v>
      </c>
      <c r="H1049" t="n">
        <v>0.0017008846625686</v>
      </c>
      <c r="I1049" t="n">
        <v>0.001904990822076832</v>
      </c>
      <c r="J1049" s="6" t="inlineStr">
        <is>
          <t>coal mining - methane capture</t>
        </is>
      </c>
    </row>
    <row r="1050">
      <c r="A1050" t="inlineStr">
        <is>
          <t>ENERGY</t>
        </is>
      </c>
      <c r="B1050" t="inlineStr">
        <is>
          <t>COL</t>
        </is>
      </c>
      <c r="C1050" t="n">
        <v>2015</v>
      </c>
      <c r="D1050" t="inlineStr">
        <is>
          <t>United States</t>
        </is>
      </c>
      <c r="E1050" t="inlineStr">
        <is>
          <t>USA</t>
        </is>
      </c>
      <c r="F1050" t="inlineStr">
        <is>
          <t>Stand Alone VAM</t>
        </is>
      </c>
      <c r="G1050" t="n">
        <v>11</v>
      </c>
      <c r="H1050" t="n">
        <v>0.919722974300384</v>
      </c>
      <c r="I1050" t="n">
        <v>1.03008973121643</v>
      </c>
      <c r="J1050" s="6" t="inlineStr">
        <is>
          <t>coal mining - methane destruction</t>
        </is>
      </c>
    </row>
    <row r="1051">
      <c r="A1051" t="inlineStr">
        <is>
          <t>ENERGY</t>
        </is>
      </c>
      <c r="B1051" t="inlineStr">
        <is>
          <t>COL</t>
        </is>
      </c>
      <c r="C1051" t="n">
        <v>2015</v>
      </c>
      <c r="D1051" t="inlineStr">
        <is>
          <t>United States</t>
        </is>
      </c>
      <c r="E1051" t="inlineStr">
        <is>
          <t>USA</t>
        </is>
      </c>
      <c r="F1051" t="inlineStr">
        <is>
          <t>Open Flare</t>
        </is>
      </c>
      <c r="G1051" t="n">
        <v>11</v>
      </c>
      <c r="H1051" t="n">
        <v>0.0059969080612063</v>
      </c>
      <c r="I1051" t="n">
        <v>0.006716537028551056</v>
      </c>
      <c r="J1051" s="6" t="inlineStr">
        <is>
          <t>coal mining - methane destruction</t>
        </is>
      </c>
    </row>
    <row r="1052">
      <c r="A1052" t="inlineStr">
        <is>
          <t>ENERGY</t>
        </is>
      </c>
      <c r="B1052" t="inlineStr">
        <is>
          <t>COL</t>
        </is>
      </c>
      <c r="C1052" t="n">
        <v>2015</v>
      </c>
      <c r="D1052" t="inlineStr">
        <is>
          <t>United States</t>
        </is>
      </c>
      <c r="E1052" t="inlineStr">
        <is>
          <t>USA</t>
        </is>
      </c>
      <c r="F1052" t="inlineStr">
        <is>
          <t>Degasification for power generation</t>
        </is>
      </c>
      <c r="G1052" t="n">
        <v>11</v>
      </c>
      <c r="H1052" t="n">
        <v>0.0306159239262342</v>
      </c>
      <c r="I1052" t="n">
        <v>0.0342898347973823</v>
      </c>
      <c r="J1052" s="6" t="inlineStr">
        <is>
          <t>coal mining - methane capture</t>
        </is>
      </c>
    </row>
    <row r="1053">
      <c r="A1053" t="inlineStr">
        <is>
          <t>ENERGY</t>
        </is>
      </c>
      <c r="B1053" t="inlineStr">
        <is>
          <t>COL</t>
        </is>
      </c>
      <c r="C1053" t="n">
        <v>2015</v>
      </c>
      <c r="D1053" t="inlineStr">
        <is>
          <t>United States</t>
        </is>
      </c>
      <c r="E1053" t="inlineStr">
        <is>
          <t>USA</t>
        </is>
      </c>
      <c r="F1053" t="inlineStr">
        <is>
          <t>Stand Alone VAM</t>
        </is>
      </c>
      <c r="G1053" t="n">
        <v>12</v>
      </c>
      <c r="H1053" t="n">
        <v>0.865473628044128</v>
      </c>
      <c r="I1053" t="n">
        <v>0.9693304634094234</v>
      </c>
      <c r="J1053" s="6" t="inlineStr">
        <is>
          <t>coal mining - methane destruction</t>
        </is>
      </c>
    </row>
    <row r="1054">
      <c r="A1054" t="inlineStr">
        <is>
          <t>ENERGY</t>
        </is>
      </c>
      <c r="B1054" t="inlineStr">
        <is>
          <t>COL</t>
        </is>
      </c>
      <c r="C1054" t="n">
        <v>2015</v>
      </c>
      <c r="D1054" t="inlineStr">
        <is>
          <t>United States</t>
        </is>
      </c>
      <c r="E1054" t="inlineStr">
        <is>
          <t>USA</t>
        </is>
      </c>
      <c r="F1054" t="inlineStr">
        <is>
          <t>On-site use in mine bioler</t>
        </is>
      </c>
      <c r="G1054" t="n">
        <v>12</v>
      </c>
      <c r="H1054" t="n">
        <v>0.0048361629014835</v>
      </c>
      <c r="I1054" t="n">
        <v>0.00541650244966152</v>
      </c>
      <c r="J1054" s="6" t="inlineStr">
        <is>
          <t>coal mining - methane capture</t>
        </is>
      </c>
    </row>
    <row r="1055">
      <c r="A1055" t="inlineStr">
        <is>
          <t>ENERGY</t>
        </is>
      </c>
      <c r="B1055" t="inlineStr">
        <is>
          <t>COL</t>
        </is>
      </c>
      <c r="C1055" t="n">
        <v>2015</v>
      </c>
      <c r="D1055" t="inlineStr">
        <is>
          <t>United States</t>
        </is>
      </c>
      <c r="E1055" t="inlineStr">
        <is>
          <t>USA</t>
        </is>
      </c>
      <c r="F1055" t="inlineStr">
        <is>
          <t>Open Flare</t>
        </is>
      </c>
      <c r="G1055" t="n">
        <v>12</v>
      </c>
      <c r="H1055" t="n">
        <v>0.0188529368024319</v>
      </c>
      <c r="I1055" t="n">
        <v>0.02111528921872373</v>
      </c>
      <c r="J1055" s="6" t="inlineStr">
        <is>
          <t>coal mining - methane destruction</t>
        </is>
      </c>
    </row>
    <row r="1056">
      <c r="A1056" t="inlineStr">
        <is>
          <t>ENERGY</t>
        </is>
      </c>
      <c r="B1056" t="inlineStr">
        <is>
          <t>COL</t>
        </is>
      </c>
      <c r="C1056" t="n">
        <v>2015</v>
      </c>
      <c r="D1056" t="inlineStr">
        <is>
          <t>United States</t>
        </is>
      </c>
      <c r="E1056" t="inlineStr">
        <is>
          <t>USA</t>
        </is>
      </c>
      <c r="F1056" t="inlineStr">
        <is>
          <t>Degasification for power generation</t>
        </is>
      </c>
      <c r="G1056" t="n">
        <v>12</v>
      </c>
      <c r="H1056" t="n">
        <v>0.0291075296700001</v>
      </c>
      <c r="I1056" t="n">
        <v>0.03260043323040011</v>
      </c>
      <c r="J1056" s="6" t="inlineStr">
        <is>
          <t>coal mining - methane capture</t>
        </is>
      </c>
    </row>
    <row r="1057">
      <c r="A1057" t="inlineStr">
        <is>
          <t>ENERGY</t>
        </is>
      </c>
      <c r="B1057" t="inlineStr">
        <is>
          <t>COL</t>
        </is>
      </c>
      <c r="C1057" t="n">
        <v>2015</v>
      </c>
      <c r="D1057" t="inlineStr">
        <is>
          <t>United States</t>
        </is>
      </c>
      <c r="E1057" t="inlineStr">
        <is>
          <t>USA</t>
        </is>
      </c>
      <c r="F1057" t="inlineStr">
        <is>
          <t>Stand Alone VAM</t>
        </is>
      </c>
      <c r="G1057" t="n">
        <v>13</v>
      </c>
      <c r="H1057" t="n">
        <v>3.82528208568692</v>
      </c>
      <c r="I1057" t="n">
        <v>4.28431593596935</v>
      </c>
      <c r="J1057" s="6" t="inlineStr">
        <is>
          <t>coal mining - methane destruction</t>
        </is>
      </c>
    </row>
    <row r="1058">
      <c r="A1058" t="inlineStr">
        <is>
          <t>ENERGY</t>
        </is>
      </c>
      <c r="B1058" t="inlineStr">
        <is>
          <t>COL</t>
        </is>
      </c>
      <c r="C1058" t="n">
        <v>2015</v>
      </c>
      <c r="D1058" t="inlineStr">
        <is>
          <t>United States</t>
        </is>
      </c>
      <c r="E1058" t="inlineStr">
        <is>
          <t>USA</t>
        </is>
      </c>
      <c r="F1058" t="inlineStr">
        <is>
          <t>Open Flare</t>
        </is>
      </c>
      <c r="G1058" t="n">
        <v>13</v>
      </c>
      <c r="H1058" t="n">
        <v>0.0025419068988413</v>
      </c>
      <c r="I1058" t="n">
        <v>0.002846935726702256</v>
      </c>
      <c r="J1058" s="6" t="inlineStr">
        <is>
          <t>coal mining - methane destruction</t>
        </is>
      </c>
    </row>
    <row r="1059">
      <c r="A1059" t="inlineStr">
        <is>
          <t>ENERGY</t>
        </is>
      </c>
      <c r="B1059" t="inlineStr">
        <is>
          <t>COL</t>
        </is>
      </c>
      <c r="C1059" t="n">
        <v>2015</v>
      </c>
      <c r="D1059" t="inlineStr">
        <is>
          <t>United States</t>
        </is>
      </c>
      <c r="E1059" t="inlineStr">
        <is>
          <t>USA</t>
        </is>
      </c>
      <c r="F1059" t="inlineStr">
        <is>
          <t>Degasification for power generation</t>
        </is>
      </c>
      <c r="G1059" t="n">
        <v>13</v>
      </c>
      <c r="H1059" t="n">
        <v>0.0579434018582106</v>
      </c>
      <c r="I1059" t="n">
        <v>0.06489661008119588</v>
      </c>
      <c r="J1059" s="6" t="inlineStr">
        <is>
          <t>coal mining - methane capture</t>
        </is>
      </c>
    </row>
    <row r="1060">
      <c r="A1060" t="inlineStr">
        <is>
          <t>ENERGY</t>
        </is>
      </c>
      <c r="B1060" t="inlineStr">
        <is>
          <t>COL</t>
        </is>
      </c>
      <c r="C1060" t="n">
        <v>2015</v>
      </c>
      <c r="D1060" t="inlineStr">
        <is>
          <t>United States</t>
        </is>
      </c>
      <c r="E1060" t="inlineStr">
        <is>
          <t>USA</t>
        </is>
      </c>
      <c r="F1060" t="inlineStr">
        <is>
          <t>Open Flare</t>
        </is>
      </c>
      <c r="G1060" t="n">
        <v>14</v>
      </c>
      <c r="H1060" t="n">
        <v>0.0022754743695259</v>
      </c>
      <c r="I1060" t="n">
        <v>0.002548531293869008</v>
      </c>
      <c r="J1060" s="6" t="inlineStr">
        <is>
          <t>coal mining - methane destruction</t>
        </is>
      </c>
    </row>
    <row r="1061">
      <c r="A1061" t="inlineStr">
        <is>
          <t>ENERGY</t>
        </is>
      </c>
      <c r="B1061" t="inlineStr">
        <is>
          <t>COL</t>
        </is>
      </c>
      <c r="C1061" t="n">
        <v>2015</v>
      </c>
      <c r="D1061" t="inlineStr">
        <is>
          <t>United States</t>
        </is>
      </c>
      <c r="E1061" t="inlineStr">
        <is>
          <t>USA</t>
        </is>
      </c>
      <c r="F1061" t="inlineStr">
        <is>
          <t>Degasification for power generation</t>
        </is>
      </c>
      <c r="G1061" t="n">
        <v>14</v>
      </c>
      <c r="H1061" t="n">
        <v>0.0275138821452856</v>
      </c>
      <c r="I1061" t="n">
        <v>0.03081554800271987</v>
      </c>
      <c r="J1061" s="6" t="inlineStr">
        <is>
          <t>coal mining - methane capture</t>
        </is>
      </c>
    </row>
    <row r="1062">
      <c r="A1062" t="inlineStr">
        <is>
          <t>ENERGY</t>
        </is>
      </c>
      <c r="B1062" t="inlineStr">
        <is>
          <t>COL</t>
        </is>
      </c>
      <c r="C1062" t="n">
        <v>2015</v>
      </c>
      <c r="D1062" t="inlineStr">
        <is>
          <t>United States</t>
        </is>
      </c>
      <c r="E1062" t="inlineStr">
        <is>
          <t>USA</t>
        </is>
      </c>
      <c r="F1062" t="inlineStr">
        <is>
          <t>On-site use in mine bioler</t>
        </is>
      </c>
      <c r="G1062" t="n">
        <v>14</v>
      </c>
      <c r="H1062" t="n">
        <v>0.0030161833856255</v>
      </c>
      <c r="I1062" t="n">
        <v>0.00337812539190056</v>
      </c>
      <c r="J1062" s="6" t="inlineStr">
        <is>
          <t>coal mining - methane capture</t>
        </is>
      </c>
    </row>
    <row r="1063">
      <c r="A1063" t="inlineStr">
        <is>
          <t>ENERGY</t>
        </is>
      </c>
      <c r="B1063" t="inlineStr">
        <is>
          <t>COL</t>
        </is>
      </c>
      <c r="C1063" t="n">
        <v>2015</v>
      </c>
      <c r="D1063" t="inlineStr">
        <is>
          <t>United States</t>
        </is>
      </c>
      <c r="E1063" t="inlineStr">
        <is>
          <t>USA</t>
        </is>
      </c>
      <c r="F1063" t="inlineStr">
        <is>
          <t>Degasification for power generation</t>
        </is>
      </c>
      <c r="G1063" t="n">
        <v>15</v>
      </c>
      <c r="H1063" t="n">
        <v>0.07912622019648551</v>
      </c>
      <c r="I1063" t="n">
        <v>0.08862136662006377</v>
      </c>
      <c r="J1063" s="6" t="inlineStr">
        <is>
          <t>coal mining - methane capture</t>
        </is>
      </c>
    </row>
    <row r="1064">
      <c r="A1064" t="inlineStr">
        <is>
          <t>ENERGY</t>
        </is>
      </c>
      <c r="B1064" t="inlineStr">
        <is>
          <t>COL</t>
        </is>
      </c>
      <c r="C1064" t="n">
        <v>2015</v>
      </c>
      <c r="D1064" t="inlineStr">
        <is>
          <t>United States</t>
        </is>
      </c>
      <c r="E1064" t="inlineStr">
        <is>
          <t>USA</t>
        </is>
      </c>
      <c r="F1064" t="inlineStr">
        <is>
          <t>Open Flare</t>
        </is>
      </c>
      <c r="G1064" t="n">
        <v>15</v>
      </c>
      <c r="H1064" t="n">
        <v>0.002160084201023</v>
      </c>
      <c r="I1064" t="n">
        <v>0.00241929430514576</v>
      </c>
      <c r="J1064" s="6" t="inlineStr">
        <is>
          <t>coal mining - methane destruction</t>
        </is>
      </c>
    </row>
    <row r="1065">
      <c r="A1065" t="inlineStr">
        <is>
          <t>ENERGY</t>
        </is>
      </c>
      <c r="B1065" t="inlineStr">
        <is>
          <t>COL</t>
        </is>
      </c>
      <c r="C1065" t="n">
        <v>2015</v>
      </c>
      <c r="D1065" t="inlineStr">
        <is>
          <t>United States</t>
        </is>
      </c>
      <c r="E1065" t="inlineStr">
        <is>
          <t>USA</t>
        </is>
      </c>
      <c r="F1065" t="inlineStr">
        <is>
          <t>On-site use in mine bioler</t>
        </is>
      </c>
      <c r="G1065" t="n">
        <v>15</v>
      </c>
      <c r="H1065" t="n">
        <v>0.0029082668479532</v>
      </c>
      <c r="I1065" t="n">
        <v>0.003257258869707584</v>
      </c>
      <c r="J1065" s="6" t="inlineStr">
        <is>
          <t>coal mining - methane capture</t>
        </is>
      </c>
    </row>
    <row r="1066">
      <c r="A1066" t="inlineStr">
        <is>
          <t>ENERGY</t>
        </is>
      </c>
      <c r="B1066" t="inlineStr">
        <is>
          <t>COL</t>
        </is>
      </c>
      <c r="C1066" t="n">
        <v>2015</v>
      </c>
      <c r="D1066" t="inlineStr">
        <is>
          <t>United States</t>
        </is>
      </c>
      <c r="E1066" t="inlineStr">
        <is>
          <t>USA</t>
        </is>
      </c>
      <c r="F1066" t="inlineStr">
        <is>
          <t>Stand Alone VAM</t>
        </is>
      </c>
      <c r="G1066" t="n">
        <v>15</v>
      </c>
      <c r="H1066" t="n">
        <v>0.0878172591328621</v>
      </c>
      <c r="I1066" t="n">
        <v>0.09835533022880556</v>
      </c>
      <c r="J1066" s="6" t="inlineStr">
        <is>
          <t>coal mining - methane destruction</t>
        </is>
      </c>
    </row>
    <row r="1067">
      <c r="A1067" t="inlineStr">
        <is>
          <t>ENERGY</t>
        </is>
      </c>
      <c r="B1067" t="inlineStr">
        <is>
          <t>COL</t>
        </is>
      </c>
      <c r="C1067" t="n">
        <v>2015</v>
      </c>
      <c r="D1067" t="inlineStr">
        <is>
          <t>United States</t>
        </is>
      </c>
      <c r="E1067" t="inlineStr">
        <is>
          <t>USA</t>
        </is>
      </c>
      <c r="F1067" t="inlineStr">
        <is>
          <t>On-site use in mine bioler</t>
        </is>
      </c>
      <c r="G1067" t="n">
        <v>16</v>
      </c>
      <c r="H1067" t="n">
        <v>0.0028559119673446</v>
      </c>
      <c r="I1067" t="n">
        <v>0.003198621403425952</v>
      </c>
      <c r="J1067" s="6" t="inlineStr">
        <is>
          <t>coal mining - methane capture</t>
        </is>
      </c>
    </row>
    <row r="1068">
      <c r="A1068" t="inlineStr">
        <is>
          <t>ENERGY</t>
        </is>
      </c>
      <c r="B1068" t="inlineStr">
        <is>
          <t>COL</t>
        </is>
      </c>
      <c r="C1068" t="n">
        <v>2015</v>
      </c>
      <c r="D1068" t="inlineStr">
        <is>
          <t>United States</t>
        </is>
      </c>
      <c r="E1068" t="inlineStr">
        <is>
          <t>USA</t>
        </is>
      </c>
      <c r="F1068" t="inlineStr">
        <is>
          <t>Open Flare</t>
        </is>
      </c>
      <c r="G1068" t="n">
        <v>16</v>
      </c>
      <c r="H1068" t="n">
        <v>0.0117760273860767</v>
      </c>
      <c r="I1068" t="n">
        <v>0.01318915067240591</v>
      </c>
      <c r="J1068" s="6" t="inlineStr">
        <is>
          <t>coal mining - methane destruction</t>
        </is>
      </c>
    </row>
    <row r="1069">
      <c r="A1069" t="inlineStr">
        <is>
          <t>ENERGY</t>
        </is>
      </c>
      <c r="B1069" t="inlineStr">
        <is>
          <t>COL</t>
        </is>
      </c>
      <c r="C1069" t="n">
        <v>2015</v>
      </c>
      <c r="D1069" t="inlineStr">
        <is>
          <t>United States</t>
        </is>
      </c>
      <c r="E1069" t="inlineStr">
        <is>
          <t>USA</t>
        </is>
      </c>
      <c r="F1069" t="inlineStr">
        <is>
          <t>Degasification for power generation</t>
        </is>
      </c>
      <c r="G1069" t="n">
        <v>16</v>
      </c>
      <c r="H1069" t="n">
        <v>0.051406417042017</v>
      </c>
      <c r="I1069" t="n">
        <v>0.05757518708705904</v>
      </c>
      <c r="J1069" s="6" t="inlineStr">
        <is>
          <t>coal mining - methane capture</t>
        </is>
      </c>
    </row>
    <row r="1070">
      <c r="A1070" t="inlineStr">
        <is>
          <t>ENERGY</t>
        </is>
      </c>
      <c r="B1070" t="inlineStr">
        <is>
          <t>COL</t>
        </is>
      </c>
      <c r="C1070" t="n">
        <v>2015</v>
      </c>
      <c r="D1070" t="inlineStr">
        <is>
          <t>United States</t>
        </is>
      </c>
      <c r="E1070" t="inlineStr">
        <is>
          <t>USA</t>
        </is>
      </c>
      <c r="F1070" t="inlineStr">
        <is>
          <t>Open Flare</t>
        </is>
      </c>
      <c r="G1070" t="n">
        <v>17</v>
      </c>
      <c r="H1070" t="n">
        <v>0.0075708298245445</v>
      </c>
      <c r="I1070" t="n">
        <v>0.008479329403489841</v>
      </c>
      <c r="J1070" s="6" t="inlineStr">
        <is>
          <t>coal mining - methane destruction</t>
        </is>
      </c>
    </row>
    <row r="1071">
      <c r="A1071" t="inlineStr">
        <is>
          <t>ENERGY</t>
        </is>
      </c>
      <c r="B1071" t="inlineStr">
        <is>
          <t>COL</t>
        </is>
      </c>
      <c r="C1071" t="n">
        <v>2015</v>
      </c>
      <c r="D1071" t="inlineStr">
        <is>
          <t>United States</t>
        </is>
      </c>
      <c r="E1071" t="inlineStr">
        <is>
          <t>USA</t>
        </is>
      </c>
      <c r="F1071" t="inlineStr">
        <is>
          <t>Degasification for power generation</t>
        </is>
      </c>
      <c r="G1071" t="n">
        <v>18</v>
      </c>
      <c r="H1071" t="n">
        <v>0.0239577833563089</v>
      </c>
      <c r="I1071" t="n">
        <v>0.02683271735906597</v>
      </c>
      <c r="J1071" s="6" t="inlineStr">
        <is>
          <t>coal mining - methane capture</t>
        </is>
      </c>
    </row>
    <row r="1072">
      <c r="A1072" t="inlineStr">
        <is>
          <t>ENERGY</t>
        </is>
      </c>
      <c r="B1072" t="inlineStr">
        <is>
          <t>COL</t>
        </is>
      </c>
      <c r="C1072" t="n">
        <v>2015</v>
      </c>
      <c r="D1072" t="inlineStr">
        <is>
          <t>United States</t>
        </is>
      </c>
      <c r="E1072" t="inlineStr">
        <is>
          <t>USA</t>
        </is>
      </c>
      <c r="F1072" t="inlineStr">
        <is>
          <t>Stand Alone VAM</t>
        </is>
      </c>
      <c r="G1072" t="n">
        <v>18</v>
      </c>
      <c r="H1072" t="n">
        <v>0.0278342962265015</v>
      </c>
      <c r="I1072" t="n">
        <v>0.03117441177368168</v>
      </c>
      <c r="J1072" s="6" t="inlineStr">
        <is>
          <t>coal mining - methane destruction</t>
        </is>
      </c>
    </row>
    <row r="1073">
      <c r="A1073" t="inlineStr">
        <is>
          <t>ENERGY</t>
        </is>
      </c>
      <c r="B1073" t="inlineStr">
        <is>
          <t>COL</t>
        </is>
      </c>
      <c r="C1073" t="n">
        <v>2015</v>
      </c>
      <c r="D1073" t="inlineStr">
        <is>
          <t>United States</t>
        </is>
      </c>
      <c r="E1073" t="inlineStr">
        <is>
          <t>USA</t>
        </is>
      </c>
      <c r="F1073" t="inlineStr">
        <is>
          <t>Open Flare</t>
        </is>
      </c>
      <c r="G1073" t="n">
        <v>18</v>
      </c>
      <c r="H1073" t="n">
        <v>0.0017608377384022</v>
      </c>
      <c r="I1073" t="n">
        <v>0.001972138267010464</v>
      </c>
      <c r="J1073" s="6" t="inlineStr">
        <is>
          <t>coal mining - methane destruction</t>
        </is>
      </c>
    </row>
    <row r="1074">
      <c r="A1074" t="inlineStr">
        <is>
          <t>ENERGY</t>
        </is>
      </c>
      <c r="B1074" t="inlineStr">
        <is>
          <t>COL</t>
        </is>
      </c>
      <c r="C1074" t="n">
        <v>2015</v>
      </c>
      <c r="D1074" t="inlineStr">
        <is>
          <t>United States</t>
        </is>
      </c>
      <c r="E1074" t="inlineStr">
        <is>
          <t>USA</t>
        </is>
      </c>
      <c r="F1074" t="inlineStr">
        <is>
          <t>On-site use in mine bioler</t>
        </is>
      </c>
      <c r="G1074" t="n">
        <v>19</v>
      </c>
      <c r="H1074" t="n">
        <v>0.0013309880159795</v>
      </c>
      <c r="I1074" t="n">
        <v>0.00149070657789704</v>
      </c>
      <c r="J1074" s="6" t="inlineStr">
        <is>
          <t>coal mining - methane capture</t>
        </is>
      </c>
    </row>
    <row r="1075">
      <c r="A1075" t="inlineStr">
        <is>
          <t>ENERGY</t>
        </is>
      </c>
      <c r="B1075" t="inlineStr">
        <is>
          <t>COL</t>
        </is>
      </c>
      <c r="C1075" t="n">
        <v>2015</v>
      </c>
      <c r="D1075" t="inlineStr">
        <is>
          <t>United States</t>
        </is>
      </c>
      <c r="E1075" t="inlineStr">
        <is>
          <t>USA</t>
        </is>
      </c>
      <c r="F1075" t="inlineStr">
        <is>
          <t>Degasification for power generation</t>
        </is>
      </c>
      <c r="G1075" t="n">
        <v>19</v>
      </c>
      <c r="H1075" t="n">
        <v>0.0918404012918472</v>
      </c>
      <c r="I1075" t="n">
        <v>0.1028612494468689</v>
      </c>
      <c r="J1075" s="6" t="inlineStr">
        <is>
          <t>coal mining - methane capture</t>
        </is>
      </c>
    </row>
    <row r="1076">
      <c r="A1076" t="inlineStr">
        <is>
          <t>ENERGY</t>
        </is>
      </c>
      <c r="B1076" t="inlineStr">
        <is>
          <t>COL</t>
        </is>
      </c>
      <c r="C1076" t="n">
        <v>2015</v>
      </c>
      <c r="D1076" t="inlineStr">
        <is>
          <t>United States</t>
        </is>
      </c>
      <c r="E1076" t="inlineStr">
        <is>
          <t>USA</t>
        </is>
      </c>
      <c r="F1076" t="inlineStr">
        <is>
          <t>Open Flare</t>
        </is>
      </c>
      <c r="G1076" t="n">
        <v>19</v>
      </c>
      <c r="H1076" t="n">
        <v>0.0033179696183652</v>
      </c>
      <c r="I1076" t="n">
        <v>0.003716125972569024</v>
      </c>
      <c r="J1076" s="6" t="inlineStr">
        <is>
          <t>coal mining - methane destruction</t>
        </is>
      </c>
    </row>
    <row r="1077">
      <c r="A1077" t="inlineStr">
        <is>
          <t>ENERGY</t>
        </is>
      </c>
      <c r="B1077" t="inlineStr">
        <is>
          <t>COL</t>
        </is>
      </c>
      <c r="C1077" t="n">
        <v>2015</v>
      </c>
      <c r="D1077" t="inlineStr">
        <is>
          <t>United States</t>
        </is>
      </c>
      <c r="E1077" t="inlineStr">
        <is>
          <t>USA</t>
        </is>
      </c>
      <c r="F1077" t="inlineStr">
        <is>
          <t>On-site use in mine bioler</t>
        </is>
      </c>
      <c r="G1077" t="n">
        <v>20</v>
      </c>
      <c r="H1077" t="n">
        <v>0.0038424250669777</v>
      </c>
      <c r="I1077" t="n">
        <v>0.004303516075015024</v>
      </c>
      <c r="J1077" s="6" t="inlineStr">
        <is>
          <t>coal mining - methane capture</t>
        </is>
      </c>
    </row>
    <row r="1078">
      <c r="A1078" t="inlineStr">
        <is>
          <t>ENERGY</t>
        </is>
      </c>
      <c r="B1078" t="inlineStr">
        <is>
          <t>COL</t>
        </is>
      </c>
      <c r="C1078" t="n">
        <v>2015</v>
      </c>
      <c r="D1078" t="inlineStr">
        <is>
          <t>United States</t>
        </is>
      </c>
      <c r="E1078" t="inlineStr">
        <is>
          <t>USA</t>
        </is>
      </c>
      <c r="F1078" t="inlineStr">
        <is>
          <t>Open Flare</t>
        </is>
      </c>
      <c r="G1078" t="n">
        <v>20</v>
      </c>
      <c r="H1078" t="n">
        <v>0.0032190779456869</v>
      </c>
      <c r="I1078" t="n">
        <v>0.003605367299169329</v>
      </c>
      <c r="J1078" s="6" t="inlineStr">
        <is>
          <t>coal mining - methane destruction</t>
        </is>
      </c>
    </row>
    <row r="1079">
      <c r="A1079" t="inlineStr">
        <is>
          <t>ENERGY</t>
        </is>
      </c>
      <c r="B1079" t="inlineStr">
        <is>
          <t>COL</t>
        </is>
      </c>
      <c r="C1079" t="n">
        <v>2015</v>
      </c>
      <c r="D1079" t="inlineStr">
        <is>
          <t>United States</t>
        </is>
      </c>
      <c r="E1079" t="inlineStr">
        <is>
          <t>USA</t>
        </is>
      </c>
      <c r="F1079" t="inlineStr">
        <is>
          <t>Stand Alone VAM</t>
        </is>
      </c>
      <c r="G1079" t="n">
        <v>20</v>
      </c>
      <c r="H1079" t="n">
        <v>0.0914290770888329</v>
      </c>
      <c r="I1079" t="n">
        <v>0.1024005663394928</v>
      </c>
      <c r="J1079" s="6" t="inlineStr">
        <is>
          <t>coal mining - methane destruction</t>
        </is>
      </c>
    </row>
    <row r="1080">
      <c r="A1080" t="inlineStr">
        <is>
          <t>ENERGY</t>
        </is>
      </c>
      <c r="B1080" t="inlineStr">
        <is>
          <t>COL</t>
        </is>
      </c>
      <c r="C1080" t="n">
        <v>2015</v>
      </c>
      <c r="D1080" t="inlineStr">
        <is>
          <t>United States</t>
        </is>
      </c>
      <c r="E1080" t="inlineStr">
        <is>
          <t>USA</t>
        </is>
      </c>
      <c r="F1080" t="inlineStr">
        <is>
          <t>On-site use in mine bioler</t>
        </is>
      </c>
      <c r="G1080" t="n">
        <v>21</v>
      </c>
      <c r="H1080" t="n">
        <v>0.0012598194880411</v>
      </c>
      <c r="I1080" t="n">
        <v>0.001410997826606032</v>
      </c>
      <c r="J1080" s="6" t="inlineStr">
        <is>
          <t>coal mining - methane capture</t>
        </is>
      </c>
    </row>
    <row r="1081">
      <c r="A1081" t="inlineStr">
        <is>
          <t>ENERGY</t>
        </is>
      </c>
      <c r="B1081" t="inlineStr">
        <is>
          <t>COL</t>
        </is>
      </c>
      <c r="C1081" t="n">
        <v>2015</v>
      </c>
      <c r="D1081" t="inlineStr">
        <is>
          <t>United States</t>
        </is>
      </c>
      <c r="E1081" t="inlineStr">
        <is>
          <t>USA</t>
        </is>
      </c>
      <c r="F1081" t="inlineStr">
        <is>
          <t>Open Flare</t>
        </is>
      </c>
      <c r="G1081" t="n">
        <v>21</v>
      </c>
      <c r="H1081" t="n">
        <v>0.0030161833856255</v>
      </c>
      <c r="I1081" t="n">
        <v>0.00337812539190056</v>
      </c>
      <c r="J1081" s="6" t="inlineStr">
        <is>
          <t>coal mining - methane destruction</t>
        </is>
      </c>
    </row>
    <row r="1082">
      <c r="A1082" t="inlineStr">
        <is>
          <t>ENERGY</t>
        </is>
      </c>
      <c r="B1082" t="inlineStr">
        <is>
          <t>COL</t>
        </is>
      </c>
      <c r="C1082" t="n">
        <v>2015</v>
      </c>
      <c r="D1082" t="inlineStr">
        <is>
          <t>United States</t>
        </is>
      </c>
      <c r="E1082" t="inlineStr">
        <is>
          <t>USA</t>
        </is>
      </c>
      <c r="F1082" t="inlineStr">
        <is>
          <t>Degasification for power generation</t>
        </is>
      </c>
      <c r="G1082" t="n">
        <v>21</v>
      </c>
      <c r="H1082" t="n">
        <v>0.0217236932367086</v>
      </c>
      <c r="I1082" t="n">
        <v>0.02433053642511364</v>
      </c>
      <c r="J1082" s="6" t="inlineStr">
        <is>
          <t>coal mining - methane capture</t>
        </is>
      </c>
    </row>
    <row r="1083">
      <c r="A1083" t="inlineStr">
        <is>
          <t>ENERGY</t>
        </is>
      </c>
      <c r="B1083" t="inlineStr">
        <is>
          <t>COL</t>
        </is>
      </c>
      <c r="C1083" t="n">
        <v>2015</v>
      </c>
      <c r="D1083" t="inlineStr">
        <is>
          <t>United States</t>
        </is>
      </c>
      <c r="E1083" t="inlineStr">
        <is>
          <t>USA</t>
        </is>
      </c>
      <c r="F1083" t="inlineStr">
        <is>
          <t>Degasification for power generation</t>
        </is>
      </c>
      <c r="G1083" t="n">
        <v>22</v>
      </c>
      <c r="H1083" t="n">
        <v>0.0210719630122185</v>
      </c>
      <c r="I1083" t="n">
        <v>0.02360059857368472</v>
      </c>
      <c r="J1083" s="6" t="inlineStr">
        <is>
          <t>coal mining - methane capture</t>
        </is>
      </c>
    </row>
    <row r="1084">
      <c r="A1084" t="inlineStr">
        <is>
          <t>ENERGY</t>
        </is>
      </c>
      <c r="B1084" t="inlineStr">
        <is>
          <t>COL</t>
        </is>
      </c>
      <c r="C1084" t="n">
        <v>2015</v>
      </c>
      <c r="D1084" t="inlineStr">
        <is>
          <t>United States</t>
        </is>
      </c>
      <c r="E1084" t="inlineStr">
        <is>
          <t>USA</t>
        </is>
      </c>
      <c r="F1084" t="inlineStr">
        <is>
          <t>Open Flare</t>
        </is>
      </c>
      <c r="G1084" t="n">
        <v>22</v>
      </c>
      <c r="H1084" t="n">
        <v>0.0057641788152978</v>
      </c>
      <c r="I1084" t="n">
        <v>0.006455880273133536</v>
      </c>
      <c r="J1084" s="6" t="inlineStr">
        <is>
          <t>coal mining - methane destruction</t>
        </is>
      </c>
    </row>
    <row r="1085">
      <c r="A1085" t="inlineStr">
        <is>
          <t>ENERGY</t>
        </is>
      </c>
      <c r="B1085" t="inlineStr">
        <is>
          <t>COL</t>
        </is>
      </c>
      <c r="C1085" t="n">
        <v>2015</v>
      </c>
      <c r="D1085" t="inlineStr">
        <is>
          <t>United States</t>
        </is>
      </c>
      <c r="E1085" t="inlineStr">
        <is>
          <t>USA</t>
        </is>
      </c>
      <c r="F1085" t="inlineStr">
        <is>
          <t>Degasification for power generation</t>
        </is>
      </c>
      <c r="G1085" t="n">
        <v>23</v>
      </c>
      <c r="H1085" t="n">
        <v>0.0204832199960947</v>
      </c>
      <c r="I1085" t="n">
        <v>0.02294120639562607</v>
      </c>
      <c r="J1085" s="6" t="inlineStr">
        <is>
          <t>coal mining - methane capture</t>
        </is>
      </c>
    </row>
    <row r="1086">
      <c r="A1086" t="inlineStr">
        <is>
          <t>ENERGY</t>
        </is>
      </c>
      <c r="B1086" t="inlineStr">
        <is>
          <t>COL</t>
        </is>
      </c>
      <c r="C1086" t="n">
        <v>2015</v>
      </c>
      <c r="D1086" t="inlineStr">
        <is>
          <t>United States</t>
        </is>
      </c>
      <c r="E1086" t="inlineStr">
        <is>
          <t>USA</t>
        </is>
      </c>
      <c r="F1086" t="inlineStr">
        <is>
          <t>On-site use in mine bioler</t>
        </is>
      </c>
      <c r="G1086" t="n">
        <v>23</v>
      </c>
      <c r="H1086" t="n">
        <v>0.0012068718206137</v>
      </c>
      <c r="I1086" t="n">
        <v>0.001351696439087344</v>
      </c>
      <c r="J1086" s="6" t="inlineStr">
        <is>
          <t>coal mining - methane capture</t>
        </is>
      </c>
    </row>
    <row r="1087">
      <c r="A1087" t="inlineStr">
        <is>
          <t>ENERGY</t>
        </is>
      </c>
      <c r="B1087" t="inlineStr">
        <is>
          <t>COL</t>
        </is>
      </c>
      <c r="C1087" t="n">
        <v>2015</v>
      </c>
      <c r="D1087" t="inlineStr">
        <is>
          <t>United States</t>
        </is>
      </c>
      <c r="E1087" t="inlineStr">
        <is>
          <t>USA</t>
        </is>
      </c>
      <c r="F1087" t="inlineStr">
        <is>
          <t>Open Flare</t>
        </is>
      </c>
      <c r="G1087" t="n">
        <v>24</v>
      </c>
      <c r="H1087" t="n">
        <v>0.0039003968704492</v>
      </c>
      <c r="I1087" t="n">
        <v>0.004368444494903105</v>
      </c>
      <c r="J1087" s="6" t="inlineStr">
        <is>
          <t>coal mining - methane destruction</t>
        </is>
      </c>
    </row>
    <row r="1088">
      <c r="A1088" t="inlineStr">
        <is>
          <t>ENERGY</t>
        </is>
      </c>
      <c r="B1088" t="inlineStr">
        <is>
          <t>COL</t>
        </is>
      </c>
      <c r="C1088" t="n">
        <v>2015</v>
      </c>
      <c r="D1088" t="inlineStr">
        <is>
          <t>United States</t>
        </is>
      </c>
      <c r="E1088" t="inlineStr">
        <is>
          <t>USA</t>
        </is>
      </c>
      <c r="F1088" t="inlineStr">
        <is>
          <t>Degasification for power generation</t>
        </is>
      </c>
      <c r="G1088" t="n">
        <v>24</v>
      </c>
      <c r="H1088" t="n">
        <v>0.0200416389852762</v>
      </c>
      <c r="I1088" t="n">
        <v>0.02244663566350935</v>
      </c>
      <c r="J1088" s="6" t="inlineStr">
        <is>
          <t>coal mining - methane capture</t>
        </is>
      </c>
    </row>
    <row r="1089">
      <c r="A1089" t="inlineStr">
        <is>
          <t>ENERGY</t>
        </is>
      </c>
      <c r="B1089" t="inlineStr">
        <is>
          <t>COL</t>
        </is>
      </c>
      <c r="C1089" t="n">
        <v>2015</v>
      </c>
      <c r="D1089" t="inlineStr">
        <is>
          <t>United States</t>
        </is>
      </c>
      <c r="E1089" t="inlineStr">
        <is>
          <t>USA</t>
        </is>
      </c>
      <c r="F1089" t="inlineStr">
        <is>
          <t>Open Flare</t>
        </is>
      </c>
      <c r="G1089" t="n">
        <v>25</v>
      </c>
      <c r="H1089" t="n">
        <v>0.0025328357005492</v>
      </c>
      <c r="I1089" t="n">
        <v>0.002836775984615104</v>
      </c>
      <c r="J1089" s="6" t="inlineStr">
        <is>
          <t>coal mining - methane destruction</t>
        </is>
      </c>
    </row>
    <row r="1090">
      <c r="A1090" t="inlineStr">
        <is>
          <t>ENERGY</t>
        </is>
      </c>
      <c r="B1090" t="inlineStr">
        <is>
          <t>COL</t>
        </is>
      </c>
      <c r="C1090" t="n">
        <v>2015</v>
      </c>
      <c r="D1090" t="inlineStr">
        <is>
          <t>United States</t>
        </is>
      </c>
      <c r="E1090" t="inlineStr">
        <is>
          <t>USA</t>
        </is>
      </c>
      <c r="F1090" t="inlineStr">
        <is>
          <t>Degasification for power generation</t>
        </is>
      </c>
      <c r="G1090" t="n">
        <v>25</v>
      </c>
      <c r="H1090" t="n">
        <v>0.0194112677127123</v>
      </c>
      <c r="I1090" t="n">
        <v>0.02174061983823778</v>
      </c>
      <c r="J1090" s="6" t="inlineStr">
        <is>
          <t>coal mining - methane capture</t>
        </is>
      </c>
    </row>
    <row r="1091">
      <c r="A1091" t="inlineStr">
        <is>
          <t>ENERGY</t>
        </is>
      </c>
      <c r="B1091" t="inlineStr">
        <is>
          <t>COL</t>
        </is>
      </c>
      <c r="C1091" t="n">
        <v>2015</v>
      </c>
      <c r="D1091" t="inlineStr">
        <is>
          <t>United States</t>
        </is>
      </c>
      <c r="E1091" t="inlineStr">
        <is>
          <t>USA</t>
        </is>
      </c>
      <c r="F1091" t="inlineStr">
        <is>
          <t>On-site use in mine bioler</t>
        </is>
      </c>
      <c r="G1091" t="n">
        <v>25</v>
      </c>
      <c r="H1091" t="n">
        <v>0.0011706646764651</v>
      </c>
      <c r="I1091" t="n">
        <v>0.001311144437640912</v>
      </c>
      <c r="J1091" s="6" t="inlineStr">
        <is>
          <t>coal mining - methane capture</t>
        </is>
      </c>
    </row>
    <row r="1092">
      <c r="A1092" t="inlineStr">
        <is>
          <t>ENERGY</t>
        </is>
      </c>
      <c r="B1092" t="inlineStr">
        <is>
          <t>COL</t>
        </is>
      </c>
      <c r="C1092" t="n">
        <v>2015</v>
      </c>
      <c r="D1092" t="inlineStr">
        <is>
          <t>United States</t>
        </is>
      </c>
      <c r="E1092" t="inlineStr">
        <is>
          <t>USA</t>
        </is>
      </c>
      <c r="F1092" t="inlineStr">
        <is>
          <t>On-site use in mine bioler</t>
        </is>
      </c>
      <c r="G1092" t="n">
        <v>26</v>
      </c>
      <c r="H1092" t="n">
        <v>0.0011379566276446</v>
      </c>
      <c r="I1092" t="n">
        <v>0.001274511422961952</v>
      </c>
      <c r="J1092" s="6" t="inlineStr">
        <is>
          <t>coal mining - methane capture</t>
        </is>
      </c>
    </row>
    <row r="1093">
      <c r="A1093" t="inlineStr">
        <is>
          <t>ENERGY</t>
        </is>
      </c>
      <c r="B1093" t="inlineStr">
        <is>
          <t>COL</t>
        </is>
      </c>
      <c r="C1093" t="n">
        <v>2015</v>
      </c>
      <c r="D1093" t="inlineStr">
        <is>
          <t>United States</t>
        </is>
      </c>
      <c r="E1093" t="inlineStr">
        <is>
          <t>USA</t>
        </is>
      </c>
      <c r="F1093" t="inlineStr">
        <is>
          <t>Open Flare</t>
        </is>
      </c>
      <c r="G1093" t="n">
        <v>26</v>
      </c>
      <c r="H1093" t="n">
        <v>0.0012068718206137</v>
      </c>
      <c r="I1093" t="n">
        <v>0.001351696439087344</v>
      </c>
      <c r="J1093" s="6" t="inlineStr">
        <is>
          <t>coal mining - methane destruction</t>
        </is>
      </c>
    </row>
    <row r="1094">
      <c r="A1094" t="inlineStr">
        <is>
          <t>ENERGY</t>
        </is>
      </c>
      <c r="B1094" t="inlineStr">
        <is>
          <t>COL</t>
        </is>
      </c>
      <c r="C1094" t="n">
        <v>2015</v>
      </c>
      <c r="D1094" t="inlineStr">
        <is>
          <t>United States</t>
        </is>
      </c>
      <c r="E1094" t="inlineStr">
        <is>
          <t>USA</t>
        </is>
      </c>
      <c r="F1094" t="inlineStr">
        <is>
          <t>Degasification for power generation</t>
        </is>
      </c>
      <c r="G1094" t="n">
        <v>26</v>
      </c>
      <c r="H1094" t="n">
        <v>0.0186783708631992</v>
      </c>
      <c r="I1094" t="n">
        <v>0.02091977536678311</v>
      </c>
      <c r="J1094" s="6" t="inlineStr">
        <is>
          <t>coal mining - methane capture</t>
        </is>
      </c>
    </row>
    <row r="1095">
      <c r="A1095" t="inlineStr">
        <is>
          <t>ENERGY</t>
        </is>
      </c>
      <c r="B1095" t="inlineStr">
        <is>
          <t>COL</t>
        </is>
      </c>
      <c r="C1095" t="n">
        <v>2015</v>
      </c>
      <c r="D1095" t="inlineStr">
        <is>
          <t>United States</t>
        </is>
      </c>
      <c r="E1095" t="inlineStr">
        <is>
          <t>USA</t>
        </is>
      </c>
      <c r="F1095" t="inlineStr">
        <is>
          <t>Open Flare</t>
        </is>
      </c>
      <c r="G1095" t="n">
        <v>27</v>
      </c>
      <c r="H1095" t="n">
        <v>0.0023086213041097</v>
      </c>
      <c r="I1095" t="n">
        <v>0.002585655860602864</v>
      </c>
      <c r="J1095" s="6" t="inlineStr">
        <is>
          <t>coal mining - methane destruction</t>
        </is>
      </c>
    </row>
    <row r="1096">
      <c r="A1096" t="inlineStr">
        <is>
          <t>ENERGY</t>
        </is>
      </c>
      <c r="B1096" t="inlineStr">
        <is>
          <t>COL</t>
        </is>
      </c>
      <c r="C1096" t="n">
        <v>2015</v>
      </c>
      <c r="D1096" t="inlineStr">
        <is>
          <t>United States</t>
        </is>
      </c>
      <c r="E1096" t="inlineStr">
        <is>
          <t>USA</t>
        </is>
      </c>
      <c r="F1096" t="inlineStr">
        <is>
          <t>Degasification for power generation</t>
        </is>
      </c>
      <c r="G1096" t="n">
        <v>27</v>
      </c>
      <c r="H1096" t="n">
        <v>0.0366987008601427</v>
      </c>
      <c r="I1096" t="n">
        <v>0.04110254496335983</v>
      </c>
      <c r="J1096" s="6" t="inlineStr">
        <is>
          <t>coal mining - methane capture</t>
        </is>
      </c>
    </row>
    <row r="1097">
      <c r="A1097" t="inlineStr">
        <is>
          <t>ENERGY</t>
        </is>
      </c>
      <c r="B1097" t="inlineStr">
        <is>
          <t>COL</t>
        </is>
      </c>
      <c r="C1097" t="n">
        <v>2015</v>
      </c>
      <c r="D1097" t="inlineStr">
        <is>
          <t>United States</t>
        </is>
      </c>
      <c r="E1097" t="inlineStr">
        <is>
          <t>USA</t>
        </is>
      </c>
      <c r="F1097" t="inlineStr">
        <is>
          <t>On-site use in mine bioler</t>
        </is>
      </c>
      <c r="G1097" t="n">
        <v>28</v>
      </c>
      <c r="H1097" t="n">
        <v>0.001113424426876</v>
      </c>
      <c r="I1097" t="n">
        <v>0.00124703535810112</v>
      </c>
      <c r="J1097" s="6" t="inlineStr">
        <is>
          <t>coal mining - methane capture</t>
        </is>
      </c>
    </row>
    <row r="1098">
      <c r="A1098" t="inlineStr">
        <is>
          <t>ENERGY</t>
        </is>
      </c>
      <c r="B1098" t="inlineStr">
        <is>
          <t>COL</t>
        </is>
      </c>
      <c r="C1098" t="n">
        <v>2015</v>
      </c>
      <c r="D1098" t="inlineStr">
        <is>
          <t>United States</t>
        </is>
      </c>
      <c r="E1098" t="inlineStr">
        <is>
          <t>USA</t>
        </is>
      </c>
      <c r="F1098" t="inlineStr">
        <is>
          <t>Open Flare</t>
        </is>
      </c>
      <c r="G1098" t="n">
        <v>28</v>
      </c>
      <c r="H1098" t="n">
        <v>0.001113424426876</v>
      </c>
      <c r="I1098" t="n">
        <v>0.00124703535810112</v>
      </c>
      <c r="J1098" s="6" t="inlineStr">
        <is>
          <t>coal mining - methane destruction</t>
        </is>
      </c>
    </row>
    <row r="1099">
      <c r="A1099" t="inlineStr">
        <is>
          <t>ENERGY</t>
        </is>
      </c>
      <c r="B1099" t="inlineStr">
        <is>
          <t>COL</t>
        </is>
      </c>
      <c r="C1099" t="n">
        <v>2015</v>
      </c>
      <c r="D1099" t="inlineStr">
        <is>
          <t>United States</t>
        </is>
      </c>
      <c r="E1099" t="inlineStr">
        <is>
          <t>USA</t>
        </is>
      </c>
      <c r="F1099" t="inlineStr">
        <is>
          <t>Degasification for power generation</t>
        </is>
      </c>
      <c r="G1099" t="n">
        <v>28</v>
      </c>
      <c r="H1099" t="n">
        <v>0.0179044269025326</v>
      </c>
      <c r="I1099" t="n">
        <v>0.02005295813083651</v>
      </c>
      <c r="J1099" s="6" t="inlineStr">
        <is>
          <t>coal mining - methane capture</t>
        </is>
      </c>
    </row>
    <row r="1100">
      <c r="A1100" t="inlineStr">
        <is>
          <t>ENERGY</t>
        </is>
      </c>
      <c r="B1100" t="inlineStr">
        <is>
          <t>COL</t>
        </is>
      </c>
      <c r="C1100" t="n">
        <v>2015</v>
      </c>
      <c r="D1100" t="inlineStr">
        <is>
          <t>United States</t>
        </is>
      </c>
      <c r="E1100" t="inlineStr">
        <is>
          <t>USA</t>
        </is>
      </c>
      <c r="F1100" t="inlineStr">
        <is>
          <t>Open Flare</t>
        </is>
      </c>
      <c r="G1100" t="n">
        <v>29</v>
      </c>
      <c r="H1100" t="n">
        <v>0.0010784037876874</v>
      </c>
      <c r="I1100" t="n">
        <v>0.001207812242209888</v>
      </c>
      <c r="J1100" s="6" t="inlineStr">
        <is>
          <t>coal mining - methane destruction</t>
        </is>
      </c>
    </row>
    <row r="1101">
      <c r="A1101" t="inlineStr">
        <is>
          <t>ENERGY</t>
        </is>
      </c>
      <c r="B1101" t="inlineStr">
        <is>
          <t>COL</t>
        </is>
      </c>
      <c r="C1101" t="n">
        <v>2015</v>
      </c>
      <c r="D1101" t="inlineStr">
        <is>
          <t>United States</t>
        </is>
      </c>
      <c r="E1101" t="inlineStr">
        <is>
          <t>USA</t>
        </is>
      </c>
      <c r="F1101" t="inlineStr">
        <is>
          <t>Degasification for power generation</t>
        </is>
      </c>
      <c r="G1101" t="n">
        <v>29</v>
      </c>
      <c r="H1101" t="n">
        <v>0.017503971233964</v>
      </c>
      <c r="I1101" t="n">
        <v>0.01960444778203968</v>
      </c>
      <c r="J1101" s="6" t="inlineStr">
        <is>
          <t>coal mining - methane capture</t>
        </is>
      </c>
    </row>
    <row r="1102">
      <c r="A1102" t="inlineStr">
        <is>
          <t>ENERGY</t>
        </is>
      </c>
      <c r="B1102" t="inlineStr">
        <is>
          <t>COL</t>
        </is>
      </c>
      <c r="C1102" t="n">
        <v>2015</v>
      </c>
      <c r="D1102" t="inlineStr">
        <is>
          <t>United States</t>
        </is>
      </c>
      <c r="E1102" t="inlineStr">
        <is>
          <t>USA</t>
        </is>
      </c>
      <c r="F1102" t="inlineStr">
        <is>
          <t>On-site use in mine bioler</t>
        </is>
      </c>
      <c r="G1102" t="n">
        <v>30</v>
      </c>
      <c r="H1102" t="n">
        <v>0.0010784037876874</v>
      </c>
      <c r="I1102" t="n">
        <v>0.001207812242209888</v>
      </c>
      <c r="J1102" s="6" t="inlineStr">
        <is>
          <t>coal mining - methane capture</t>
        </is>
      </c>
    </row>
    <row r="1103">
      <c r="A1103" t="inlineStr">
        <is>
          <t>ENERGY</t>
        </is>
      </c>
      <c r="B1103" t="inlineStr">
        <is>
          <t>COL</t>
        </is>
      </c>
      <c r="C1103" t="n">
        <v>2015</v>
      </c>
      <c r="D1103" t="inlineStr">
        <is>
          <t>United States</t>
        </is>
      </c>
      <c r="E1103" t="inlineStr">
        <is>
          <t>USA</t>
        </is>
      </c>
      <c r="F1103" t="inlineStr">
        <is>
          <t>Open Flare</t>
        </is>
      </c>
      <c r="G1103" t="n">
        <v>30</v>
      </c>
      <c r="H1103" t="n">
        <v>0.0020598291885108</v>
      </c>
      <c r="I1103" t="n">
        <v>0.002307008691132096</v>
      </c>
      <c r="J1103" s="6" t="inlineStr">
        <is>
          <t>coal mining - methane destruction</t>
        </is>
      </c>
    </row>
    <row r="1104">
      <c r="A1104" t="inlineStr">
        <is>
          <t>ENERGY</t>
        </is>
      </c>
      <c r="B1104" t="inlineStr">
        <is>
          <t>COL</t>
        </is>
      </c>
      <c r="C1104" t="n">
        <v>2015</v>
      </c>
      <c r="D1104" t="inlineStr">
        <is>
          <t>United States</t>
        </is>
      </c>
      <c r="E1104" t="inlineStr">
        <is>
          <t>USA</t>
        </is>
      </c>
      <c r="F1104" t="inlineStr">
        <is>
          <t>Open Flare</t>
        </is>
      </c>
      <c r="G1104" t="n">
        <v>31</v>
      </c>
      <c r="H1104" t="n">
        <v>0.0020113652572036</v>
      </c>
      <c r="I1104" t="n">
        <v>0.002252729088068032</v>
      </c>
      <c r="J1104" s="6" t="inlineStr">
        <is>
          <t>coal mining - methane destruction</t>
        </is>
      </c>
    </row>
    <row r="1105">
      <c r="A1105" t="inlineStr">
        <is>
          <t>ENERGY</t>
        </is>
      </c>
      <c r="B1105" t="inlineStr">
        <is>
          <t>COL</t>
        </is>
      </c>
      <c r="C1105" t="n">
        <v>2015</v>
      </c>
      <c r="D1105" t="inlineStr">
        <is>
          <t>United States</t>
        </is>
      </c>
      <c r="E1105" t="inlineStr">
        <is>
          <t>USA</t>
        </is>
      </c>
      <c r="F1105" t="inlineStr">
        <is>
          <t>On-site use in coal drying</t>
        </is>
      </c>
      <c r="G1105" t="n">
        <v>31</v>
      </c>
      <c r="H1105" t="n">
        <v>0.0010376872960478</v>
      </c>
      <c r="I1105" t="n">
        <v>0.001162209771573536</v>
      </c>
      <c r="J1105" s="6" t="inlineStr">
        <is>
          <t>coal mining - methane capture</t>
        </is>
      </c>
    </row>
    <row r="1106">
      <c r="A1106" t="inlineStr">
        <is>
          <t>ENERGY</t>
        </is>
      </c>
      <c r="B1106" t="inlineStr">
        <is>
          <t>COL</t>
        </is>
      </c>
      <c r="C1106" t="n">
        <v>2015</v>
      </c>
      <c r="D1106" t="inlineStr">
        <is>
          <t>United States</t>
        </is>
      </c>
      <c r="E1106" t="inlineStr">
        <is>
          <t>USA</t>
        </is>
      </c>
      <c r="F1106" t="inlineStr">
        <is>
          <t>On-site use in mine bioler</t>
        </is>
      </c>
      <c r="G1106" t="n">
        <v>31</v>
      </c>
      <c r="H1106" t="n">
        <v>0.0010376872960478</v>
      </c>
      <c r="I1106" t="n">
        <v>0.001162209771573536</v>
      </c>
      <c r="J1106" s="6" t="inlineStr">
        <is>
          <t>coal mining - methane capture</t>
        </is>
      </c>
    </row>
    <row r="1107">
      <c r="A1107" t="inlineStr">
        <is>
          <t>ENERGY</t>
        </is>
      </c>
      <c r="B1107" t="inlineStr">
        <is>
          <t>COL</t>
        </is>
      </c>
      <c r="C1107" t="n">
        <v>2015</v>
      </c>
      <c r="D1107" t="inlineStr">
        <is>
          <t>United States</t>
        </is>
      </c>
      <c r="E1107" t="inlineStr">
        <is>
          <t>USA</t>
        </is>
      </c>
      <c r="F1107" t="inlineStr">
        <is>
          <t>On-site use in coal drying</t>
        </is>
      </c>
      <c r="G1107" t="n">
        <v>32</v>
      </c>
      <c r="H1107" t="n">
        <v>0.0020388166885823</v>
      </c>
      <c r="I1107" t="n">
        <v>0.002283474691212176</v>
      </c>
      <c r="J1107" s="6" t="inlineStr">
        <is>
          <t>coal mining - methane capture</t>
        </is>
      </c>
    </row>
    <row r="1108">
      <c r="A1108" t="inlineStr">
        <is>
          <t>ENERGY</t>
        </is>
      </c>
      <c r="B1108" t="inlineStr">
        <is>
          <t>COL</t>
        </is>
      </c>
      <c r="C1108" t="n">
        <v>2015</v>
      </c>
      <c r="D1108" t="inlineStr">
        <is>
          <t>United States</t>
        </is>
      </c>
      <c r="E1108" t="inlineStr">
        <is>
          <t>USA</t>
        </is>
      </c>
      <c r="F1108" t="inlineStr">
        <is>
          <t>On-site use in mine bioler</t>
        </is>
      </c>
      <c r="G1108" t="n">
        <v>32</v>
      </c>
      <c r="H1108" t="n">
        <v>0.0020388166885823</v>
      </c>
      <c r="I1108" t="n">
        <v>0.002283474691212176</v>
      </c>
      <c r="J1108" s="6" t="inlineStr">
        <is>
          <t>coal mining - methane capture</t>
        </is>
      </c>
    </row>
    <row r="1109">
      <c r="A1109" t="inlineStr">
        <is>
          <t>ENERGY</t>
        </is>
      </c>
      <c r="B1109" t="inlineStr">
        <is>
          <t>COL</t>
        </is>
      </c>
      <c r="C1109" t="n">
        <v>2015</v>
      </c>
      <c r="D1109" t="inlineStr">
        <is>
          <t>United States</t>
        </is>
      </c>
      <c r="E1109" t="inlineStr">
        <is>
          <t>USA</t>
        </is>
      </c>
      <c r="F1109" t="inlineStr">
        <is>
          <t>Open Flare</t>
        </is>
      </c>
      <c r="G1109" t="n">
        <v>32</v>
      </c>
      <c r="H1109" t="n">
        <v>0.0009724427945912</v>
      </c>
      <c r="I1109" t="n">
        <v>0.001089135929942144</v>
      </c>
      <c r="J1109" s="6" t="inlineStr">
        <is>
          <t>coal mining - methane destruction</t>
        </is>
      </c>
    </row>
    <row r="1110">
      <c r="A1110" t="inlineStr">
        <is>
          <t>ENERGY</t>
        </is>
      </c>
      <c r="B1110" t="inlineStr">
        <is>
          <t>COL</t>
        </is>
      </c>
      <c r="C1110" t="n">
        <v>2015</v>
      </c>
      <c r="D1110" t="inlineStr">
        <is>
          <t>United States</t>
        </is>
      </c>
      <c r="E1110" t="inlineStr">
        <is>
          <t>USA</t>
        </is>
      </c>
      <c r="F1110" t="inlineStr">
        <is>
          <t>On-site use in coal drying</t>
        </is>
      </c>
      <c r="G1110" t="n">
        <v>33</v>
      </c>
      <c r="H1110" t="n">
        <v>0.0009946904610842</v>
      </c>
      <c r="I1110" t="n">
        <v>0.001114053316414304</v>
      </c>
      <c r="J1110" s="6" t="inlineStr">
        <is>
          <t>coal mining - methane capture</t>
        </is>
      </c>
    </row>
    <row r="1111">
      <c r="A1111" t="inlineStr">
        <is>
          <t>ENERGY</t>
        </is>
      </c>
      <c r="B1111" t="inlineStr">
        <is>
          <t>COL</t>
        </is>
      </c>
      <c r="C1111" t="n">
        <v>2015</v>
      </c>
      <c r="D1111" t="inlineStr">
        <is>
          <t>United States</t>
        </is>
      </c>
      <c r="E1111" t="inlineStr">
        <is>
          <t>USA</t>
        </is>
      </c>
      <c r="F1111" t="inlineStr">
        <is>
          <t>On-site use in mine bioler</t>
        </is>
      </c>
      <c r="G1111" t="n">
        <v>33</v>
      </c>
      <c r="H1111" t="n">
        <v>0.0009946904610842</v>
      </c>
      <c r="I1111" t="n">
        <v>0.001114053316414304</v>
      </c>
      <c r="J1111" s="6" t="inlineStr">
        <is>
          <t>coal mining - methane capture</t>
        </is>
      </c>
    </row>
    <row r="1112">
      <c r="A1112" t="inlineStr">
        <is>
          <t>ENERGY</t>
        </is>
      </c>
      <c r="B1112" t="inlineStr">
        <is>
          <t>COL</t>
        </is>
      </c>
      <c r="C1112" t="n">
        <v>2015</v>
      </c>
      <c r="D1112" t="inlineStr">
        <is>
          <t>United States</t>
        </is>
      </c>
      <c r="E1112" t="inlineStr">
        <is>
          <t>USA</t>
        </is>
      </c>
      <c r="F1112" t="inlineStr">
        <is>
          <t>On-site use in coal drying</t>
        </is>
      </c>
      <c r="G1112" t="n">
        <v>34</v>
      </c>
      <c r="H1112" t="n">
        <v>0.0009724427945912</v>
      </c>
      <c r="I1112" t="n">
        <v>0.001089135929942144</v>
      </c>
      <c r="J1112" s="6" t="inlineStr">
        <is>
          <t>coal mining - methane capture</t>
        </is>
      </c>
    </row>
    <row r="1113">
      <c r="A1113" t="inlineStr">
        <is>
          <t>ENERGY</t>
        </is>
      </c>
      <c r="B1113" t="inlineStr">
        <is>
          <t>COL</t>
        </is>
      </c>
      <c r="C1113" t="n">
        <v>2015</v>
      </c>
      <c r="D1113" t="inlineStr">
        <is>
          <t>United States</t>
        </is>
      </c>
      <c r="E1113" t="inlineStr">
        <is>
          <t>USA</t>
        </is>
      </c>
      <c r="F1113" t="inlineStr">
        <is>
          <t>On-site use in mine bioler</t>
        </is>
      </c>
      <c r="G1113" t="n">
        <v>34</v>
      </c>
      <c r="H1113" t="n">
        <v>0.0009724427945912</v>
      </c>
      <c r="I1113" t="n">
        <v>0.001089135929942144</v>
      </c>
      <c r="J1113" s="6" t="inlineStr">
        <is>
          <t>coal mining - methane capture</t>
        </is>
      </c>
    </row>
    <row r="1114">
      <c r="A1114" t="inlineStr">
        <is>
          <t>ENERGY</t>
        </is>
      </c>
      <c r="B1114" t="inlineStr">
        <is>
          <t>COL</t>
        </is>
      </c>
      <c r="C1114" t="n">
        <v>2015</v>
      </c>
      <c r="D1114" t="inlineStr">
        <is>
          <t>United States</t>
        </is>
      </c>
      <c r="E1114" t="inlineStr">
        <is>
          <t>USA</t>
        </is>
      </c>
      <c r="F1114" t="inlineStr">
        <is>
          <t>Degasification for power generation</t>
        </is>
      </c>
      <c r="G1114" t="n">
        <v>35</v>
      </c>
      <c r="H1114" t="n">
        <v>0.0303210131824017</v>
      </c>
      <c r="I1114" t="n">
        <v>0.03395953476428991</v>
      </c>
      <c r="J1114" s="6" t="inlineStr">
        <is>
          <t>coal mining - methane capture</t>
        </is>
      </c>
    </row>
    <row r="1115">
      <c r="A1115" t="inlineStr">
        <is>
          <t>ENERGY</t>
        </is>
      </c>
      <c r="B1115" t="inlineStr">
        <is>
          <t>COL</t>
        </is>
      </c>
      <c r="C1115" t="n">
        <v>2015</v>
      </c>
      <c r="D1115" t="inlineStr">
        <is>
          <t>United States</t>
        </is>
      </c>
      <c r="E1115" t="inlineStr">
        <is>
          <t>USA</t>
        </is>
      </c>
      <c r="F1115" t="inlineStr">
        <is>
          <t>Open Flare</t>
        </is>
      </c>
      <c r="G1115" t="n">
        <v>37</v>
      </c>
      <c r="H1115" t="n">
        <v>0.0016845007194206</v>
      </c>
      <c r="I1115" t="n">
        <v>0.001886640805751072</v>
      </c>
      <c r="J1115" s="6" t="inlineStr">
        <is>
          <t>coal mining - methane destruction</t>
        </is>
      </c>
    </row>
    <row r="1116">
      <c r="A1116" t="inlineStr">
        <is>
          <t>ENERGY</t>
        </is>
      </c>
      <c r="B1116" t="inlineStr">
        <is>
          <t>COL</t>
        </is>
      </c>
      <c r="C1116" t="n">
        <v>2015</v>
      </c>
      <c r="D1116" t="inlineStr">
        <is>
          <t>United States</t>
        </is>
      </c>
      <c r="E1116" t="inlineStr">
        <is>
          <t>USA</t>
        </is>
      </c>
      <c r="F1116" t="inlineStr">
        <is>
          <t>Degasification for power generation</t>
        </is>
      </c>
      <c r="G1116" t="n">
        <v>38</v>
      </c>
      <c r="H1116" t="n">
        <v>0.0141634456813335</v>
      </c>
      <c r="I1116" t="n">
        <v>0.01586305916309352</v>
      </c>
      <c r="J1116" s="6" t="inlineStr">
        <is>
          <t>coal mining - methane capture</t>
        </is>
      </c>
    </row>
    <row r="1117">
      <c r="A1117" t="inlineStr">
        <is>
          <t>ENERGY</t>
        </is>
      </c>
      <c r="B1117" t="inlineStr">
        <is>
          <t>COL</t>
        </is>
      </c>
      <c r="C1117" t="n">
        <v>2015</v>
      </c>
      <c r="D1117" t="inlineStr">
        <is>
          <t>United States</t>
        </is>
      </c>
      <c r="E1117" t="inlineStr">
        <is>
          <t>USA</t>
        </is>
      </c>
      <c r="F1117" t="inlineStr">
        <is>
          <t>Degasification for power generation</t>
        </is>
      </c>
      <c r="G1117" t="n">
        <v>39</v>
      </c>
      <c r="H1117" t="n">
        <v>0.0139089059084654</v>
      </c>
      <c r="I1117" t="n">
        <v>0.01557797461748125</v>
      </c>
      <c r="J1117" s="6" t="inlineStr">
        <is>
          <t>coal mining - methane capture</t>
        </is>
      </c>
    </row>
    <row r="1118">
      <c r="A1118" t="inlineStr">
        <is>
          <t>ENERGY</t>
        </is>
      </c>
      <c r="B1118" t="inlineStr">
        <is>
          <t>COL</t>
        </is>
      </c>
      <c r="C1118" t="n">
        <v>2015</v>
      </c>
      <c r="D1118" t="inlineStr">
        <is>
          <t>United States</t>
        </is>
      </c>
      <c r="E1118" t="inlineStr">
        <is>
          <t>USA</t>
        </is>
      </c>
      <c r="F1118" t="inlineStr">
        <is>
          <t>Open Flare</t>
        </is>
      </c>
      <c r="G1118" t="n">
        <v>39</v>
      </c>
      <c r="H1118" t="n">
        <v>0.0007868580869399</v>
      </c>
      <c r="I1118" t="n">
        <v>0.0008812810573726881</v>
      </c>
      <c r="J1118" s="6" t="inlineStr">
        <is>
          <t>coal mining - methane destruction</t>
        </is>
      </c>
    </row>
    <row r="1119">
      <c r="A1119" t="inlineStr">
        <is>
          <t>ENERGY</t>
        </is>
      </c>
      <c r="B1119" t="inlineStr">
        <is>
          <t>COL</t>
        </is>
      </c>
      <c r="C1119" t="n">
        <v>2015</v>
      </c>
      <c r="D1119" t="inlineStr">
        <is>
          <t>United States</t>
        </is>
      </c>
      <c r="E1119" t="inlineStr">
        <is>
          <t>USA</t>
        </is>
      </c>
      <c r="F1119" t="inlineStr">
        <is>
          <t>On-site use in mine bioler</t>
        </is>
      </c>
      <c r="G1119" t="n">
        <v>40</v>
      </c>
      <c r="H1119" t="n">
        <v>0.0008472925401293</v>
      </c>
      <c r="I1119" t="n">
        <v>0.0009489676449448162</v>
      </c>
      <c r="J1119" s="6" t="inlineStr">
        <is>
          <t>coal mining - methane capture</t>
        </is>
      </c>
    </row>
    <row r="1120">
      <c r="A1120" t="inlineStr">
        <is>
          <t>ENERGY</t>
        </is>
      </c>
      <c r="B1120" t="inlineStr">
        <is>
          <t>COL</t>
        </is>
      </c>
      <c r="C1120" t="n">
        <v>2015</v>
      </c>
      <c r="D1120" t="inlineStr">
        <is>
          <t>United States</t>
        </is>
      </c>
      <c r="E1120" t="inlineStr">
        <is>
          <t>USA</t>
        </is>
      </c>
      <c r="F1120" t="inlineStr">
        <is>
          <t>Open Flare</t>
        </is>
      </c>
      <c r="G1120" t="n">
        <v>40</v>
      </c>
      <c r="H1120" t="n">
        <v>0.0007727170013823</v>
      </c>
      <c r="I1120" t="n">
        <v>0.0008654430415481761</v>
      </c>
      <c r="J1120" s="6" t="inlineStr">
        <is>
          <t>coal mining - methane destruction</t>
        </is>
      </c>
    </row>
    <row r="1121">
      <c r="A1121" t="inlineStr">
        <is>
          <t>ENERGY</t>
        </is>
      </c>
      <c r="B1121" t="inlineStr">
        <is>
          <t>COL</t>
        </is>
      </c>
      <c r="C1121" t="n">
        <v>2015</v>
      </c>
      <c r="D1121" t="inlineStr">
        <is>
          <t>United States</t>
        </is>
      </c>
      <c r="E1121" t="inlineStr">
        <is>
          <t>USA</t>
        </is>
      </c>
      <c r="F1121" t="inlineStr">
        <is>
          <t>On-site use in coal drying</t>
        </is>
      </c>
      <c r="G1121" t="n">
        <v>40</v>
      </c>
      <c r="H1121" t="n">
        <v>0.0008472925401293</v>
      </c>
      <c r="I1121" t="n">
        <v>0.0009489676449448162</v>
      </c>
      <c r="J1121" s="6" t="inlineStr">
        <is>
          <t>coal mining - methane capture</t>
        </is>
      </c>
    </row>
    <row r="1122">
      <c r="A1122" t="inlineStr">
        <is>
          <t>ENERGY</t>
        </is>
      </c>
      <c r="B1122" t="inlineStr">
        <is>
          <t>COL</t>
        </is>
      </c>
      <c r="C1122" t="n">
        <v>2015</v>
      </c>
      <c r="D1122" t="inlineStr">
        <is>
          <t>United States</t>
        </is>
      </c>
      <c r="E1122" t="inlineStr">
        <is>
          <t>USA</t>
        </is>
      </c>
      <c r="F1122" t="inlineStr">
        <is>
          <t>On-site use in mine bioler</t>
        </is>
      </c>
      <c r="G1122" t="n">
        <v>41</v>
      </c>
      <c r="H1122" t="n">
        <v>0.0008372081792913</v>
      </c>
      <c r="I1122" t="n">
        <v>0.0009376731608062561</v>
      </c>
      <c r="J1122" s="6" t="inlineStr">
        <is>
          <t>coal mining - methane capture</t>
        </is>
      </c>
    </row>
    <row r="1123">
      <c r="A1123" t="inlineStr">
        <is>
          <t>ENERGY</t>
        </is>
      </c>
      <c r="B1123" t="inlineStr">
        <is>
          <t>COL</t>
        </is>
      </c>
      <c r="C1123" t="n">
        <v>2015</v>
      </c>
      <c r="D1123" t="inlineStr">
        <is>
          <t>United States</t>
        </is>
      </c>
      <c r="E1123" t="inlineStr">
        <is>
          <t>USA</t>
        </is>
      </c>
      <c r="F1123" t="inlineStr">
        <is>
          <t>On-site use in coal drying</t>
        </is>
      </c>
      <c r="G1123" t="n">
        <v>41</v>
      </c>
      <c r="H1123" t="n">
        <v>0.0008372081792913</v>
      </c>
      <c r="I1123" t="n">
        <v>0.0009376731608062561</v>
      </c>
      <c r="J1123" s="6" t="inlineStr">
        <is>
          <t>coal mining - methane capture</t>
        </is>
      </c>
    </row>
    <row r="1124">
      <c r="A1124" t="inlineStr">
        <is>
          <t>ENERGY</t>
        </is>
      </c>
      <c r="B1124" t="inlineStr">
        <is>
          <t>COL</t>
        </is>
      </c>
      <c r="C1124" t="n">
        <v>2015</v>
      </c>
      <c r="D1124" t="inlineStr">
        <is>
          <t>United States</t>
        </is>
      </c>
      <c r="E1124" t="inlineStr">
        <is>
          <t>USA</t>
        </is>
      </c>
      <c r="F1124" t="inlineStr">
        <is>
          <t>Degasification for power generation</t>
        </is>
      </c>
      <c r="G1124" t="n">
        <v>43</v>
      </c>
      <c r="H1124" t="n">
        <v>0.0260042678564787</v>
      </c>
      <c r="I1124" t="n">
        <v>0.02912477999925615</v>
      </c>
      <c r="J1124" s="6" t="inlineStr">
        <is>
          <t>coal mining - methane capture</t>
        </is>
      </c>
    </row>
    <row r="1125">
      <c r="A1125" t="inlineStr">
        <is>
          <t>ENERGY</t>
        </is>
      </c>
      <c r="B1125" t="inlineStr">
        <is>
          <t>COL</t>
        </is>
      </c>
      <c r="C1125" t="n">
        <v>2015</v>
      </c>
      <c r="D1125" t="inlineStr">
        <is>
          <t>United States</t>
        </is>
      </c>
      <c r="E1125" t="inlineStr">
        <is>
          <t>USA</t>
        </is>
      </c>
      <c r="F1125" t="inlineStr">
        <is>
          <t>Open Flare</t>
        </is>
      </c>
      <c r="G1125" t="n">
        <v>43</v>
      </c>
      <c r="H1125" t="n">
        <v>0.0014446815475821</v>
      </c>
      <c r="I1125" t="n">
        <v>0.001618043333291952</v>
      </c>
      <c r="J1125" s="6" t="inlineStr">
        <is>
          <t>coal mining - methane destruction</t>
        </is>
      </c>
    </row>
    <row r="1126">
      <c r="A1126" t="inlineStr">
        <is>
          <t>ENERGY</t>
        </is>
      </c>
      <c r="B1126" t="inlineStr">
        <is>
          <t>COL</t>
        </is>
      </c>
      <c r="C1126" t="n">
        <v>2015</v>
      </c>
      <c r="D1126" t="inlineStr">
        <is>
          <t>United States</t>
        </is>
      </c>
      <c r="E1126" t="inlineStr">
        <is>
          <t>USA</t>
        </is>
      </c>
      <c r="F1126" t="inlineStr">
        <is>
          <t>On-site use in coal drying</t>
        </is>
      </c>
      <c r="G1126" t="n">
        <v>44</v>
      </c>
      <c r="H1126" t="n">
        <v>0.0007868580869399</v>
      </c>
      <c r="I1126" t="n">
        <v>0.0008812810573726881</v>
      </c>
      <c r="J1126" s="6" t="inlineStr">
        <is>
          <t>coal mining - methane capture</t>
        </is>
      </c>
    </row>
    <row r="1127">
      <c r="A1127" t="inlineStr">
        <is>
          <t>ENERGY</t>
        </is>
      </c>
      <c r="B1127" t="inlineStr">
        <is>
          <t>COL</t>
        </is>
      </c>
      <c r="C1127" t="n">
        <v>2015</v>
      </c>
      <c r="D1127" t="inlineStr">
        <is>
          <t>United States</t>
        </is>
      </c>
      <c r="E1127" t="inlineStr">
        <is>
          <t>USA</t>
        </is>
      </c>
      <c r="F1127" t="inlineStr">
        <is>
          <t>On-site use in mine bioler</t>
        </is>
      </c>
      <c r="G1127" t="n">
        <v>44</v>
      </c>
      <c r="H1127" t="n">
        <v>0.0007868580869399</v>
      </c>
      <c r="I1127" t="n">
        <v>0.0008812810573726881</v>
      </c>
      <c r="J1127" s="6" t="inlineStr">
        <is>
          <t>coal mining - methane capture</t>
        </is>
      </c>
    </row>
    <row r="1128">
      <c r="A1128" t="inlineStr">
        <is>
          <t>ENERGY</t>
        </is>
      </c>
      <c r="B1128" t="inlineStr">
        <is>
          <t>COL</t>
        </is>
      </c>
      <c r="C1128" t="n">
        <v>2015</v>
      </c>
      <c r="D1128" t="inlineStr">
        <is>
          <t>United States</t>
        </is>
      </c>
      <c r="E1128" t="inlineStr">
        <is>
          <t>USA</t>
        </is>
      </c>
      <c r="F1128" t="inlineStr">
        <is>
          <t>Open Flare</t>
        </is>
      </c>
      <c r="G1128" t="n">
        <v>45</v>
      </c>
      <c r="H1128" t="n">
        <v>0.0006800344563089</v>
      </c>
      <c r="I1128" t="n">
        <v>0.0007616385910659681</v>
      </c>
      <c r="J1128" s="6" t="inlineStr">
        <is>
          <t>coal mining - methane destruction</t>
        </is>
      </c>
    </row>
    <row r="1129">
      <c r="A1129" t="inlineStr">
        <is>
          <t>ENERGY</t>
        </is>
      </c>
      <c r="B1129" t="inlineStr">
        <is>
          <t>COL</t>
        </is>
      </c>
      <c r="C1129" t="n">
        <v>2015</v>
      </c>
      <c r="D1129" t="inlineStr">
        <is>
          <t>United States</t>
        </is>
      </c>
      <c r="E1129" t="inlineStr">
        <is>
          <t>USA</t>
        </is>
      </c>
      <c r="F1129" t="inlineStr">
        <is>
          <t>On-site use in coal drying</t>
        </is>
      </c>
      <c r="G1129" t="n">
        <v>45</v>
      </c>
      <c r="H1129" t="n">
        <v>0.0007727170013823</v>
      </c>
      <c r="I1129" t="n">
        <v>0.0008654430415481761</v>
      </c>
      <c r="J1129" s="6" t="inlineStr">
        <is>
          <t>coal mining - methane capture</t>
        </is>
      </c>
    </row>
    <row r="1130">
      <c r="A1130" t="inlineStr">
        <is>
          <t>ENERGY</t>
        </is>
      </c>
      <c r="B1130" t="inlineStr">
        <is>
          <t>COL</t>
        </is>
      </c>
      <c r="C1130" t="n">
        <v>2015</v>
      </c>
      <c r="D1130" t="inlineStr">
        <is>
          <t>United States</t>
        </is>
      </c>
      <c r="E1130" t="inlineStr">
        <is>
          <t>USA</t>
        </is>
      </c>
      <c r="F1130" t="inlineStr">
        <is>
          <t>On-site use in mine bioler</t>
        </is>
      </c>
      <c r="G1130" t="n">
        <v>45</v>
      </c>
      <c r="H1130" t="n">
        <v>0.0007727170013823</v>
      </c>
      <c r="I1130" t="n">
        <v>0.0008654430415481761</v>
      </c>
      <c r="J1130" s="6" t="inlineStr">
        <is>
          <t>coal mining - methane capture</t>
        </is>
      </c>
    </row>
    <row r="1131">
      <c r="A1131" t="inlineStr">
        <is>
          <t>ENERGY</t>
        </is>
      </c>
      <c r="B1131" t="inlineStr">
        <is>
          <t>COL</t>
        </is>
      </c>
      <c r="C1131" t="n">
        <v>2015</v>
      </c>
      <c r="D1131" t="inlineStr">
        <is>
          <t>United States</t>
        </is>
      </c>
      <c r="E1131" t="inlineStr">
        <is>
          <t>USA</t>
        </is>
      </c>
      <c r="F1131" t="inlineStr">
        <is>
          <t>Degasification for power generation</t>
        </is>
      </c>
      <c r="G1131" t="n">
        <v>46</v>
      </c>
      <c r="H1131" t="n">
        <v>0.0122406203299761</v>
      </c>
      <c r="I1131" t="n">
        <v>0.01370949476957323</v>
      </c>
      <c r="J1131" s="6" t="inlineStr">
        <is>
          <t>coal mining - methane capture</t>
        </is>
      </c>
    </row>
    <row r="1132">
      <c r="A1132" t="inlineStr">
        <is>
          <t>ENERGY</t>
        </is>
      </c>
      <c r="B1132" t="inlineStr">
        <is>
          <t>COL</t>
        </is>
      </c>
      <c r="C1132" t="n">
        <v>2015</v>
      </c>
      <c r="D1132" t="inlineStr">
        <is>
          <t>United States</t>
        </is>
      </c>
      <c r="E1132" t="inlineStr">
        <is>
          <t>USA</t>
        </is>
      </c>
      <c r="F1132" t="inlineStr">
        <is>
          <t>On-site use in mine bioler</t>
        </is>
      </c>
      <c r="G1132" t="n">
        <v>48</v>
      </c>
      <c r="H1132" t="n">
        <v>0.0014446815475821</v>
      </c>
      <c r="I1132" t="n">
        <v>0.001618043333291952</v>
      </c>
      <c r="J1132" s="6" t="inlineStr">
        <is>
          <t>coal mining - methane capture</t>
        </is>
      </c>
    </row>
    <row r="1133">
      <c r="A1133" t="inlineStr">
        <is>
          <t>ENERGY</t>
        </is>
      </c>
      <c r="B1133" t="inlineStr">
        <is>
          <t>COL</t>
        </is>
      </c>
      <c r="C1133" t="n">
        <v>2015</v>
      </c>
      <c r="D1133" t="inlineStr">
        <is>
          <t>United States</t>
        </is>
      </c>
      <c r="E1133" t="inlineStr">
        <is>
          <t>USA</t>
        </is>
      </c>
      <c r="F1133" t="inlineStr">
        <is>
          <t>Open Flare</t>
        </is>
      </c>
      <c r="G1133" t="n">
        <v>48</v>
      </c>
      <c r="H1133" t="n">
        <v>0.0006444249884225</v>
      </c>
      <c r="I1133" t="n">
        <v>0.0007217559870332001</v>
      </c>
      <c r="J1133" s="6" t="inlineStr">
        <is>
          <t>coal mining - methane destruction</t>
        </is>
      </c>
    </row>
    <row r="1134">
      <c r="A1134" t="inlineStr">
        <is>
          <t>ENERGY</t>
        </is>
      </c>
      <c r="B1134" t="inlineStr">
        <is>
          <t>COL</t>
        </is>
      </c>
      <c r="C1134" t="n">
        <v>2015</v>
      </c>
      <c r="D1134" t="inlineStr">
        <is>
          <t>United States</t>
        </is>
      </c>
      <c r="E1134" t="inlineStr">
        <is>
          <t>USA</t>
        </is>
      </c>
      <c r="F1134" t="inlineStr">
        <is>
          <t>On-site use in coal drying</t>
        </is>
      </c>
      <c r="G1134" t="n">
        <v>48</v>
      </c>
      <c r="H1134" t="n">
        <v>0.0014446815475821</v>
      </c>
      <c r="I1134" t="n">
        <v>0.001618043333291952</v>
      </c>
      <c r="J1134" s="6" t="inlineStr">
        <is>
          <t>coal mining - methane capture</t>
        </is>
      </c>
    </row>
    <row r="1135">
      <c r="A1135" t="inlineStr">
        <is>
          <t>ENERGY</t>
        </is>
      </c>
      <c r="B1135" t="inlineStr">
        <is>
          <t>COL</t>
        </is>
      </c>
      <c r="C1135" t="n">
        <v>2015</v>
      </c>
      <c r="D1135" t="inlineStr">
        <is>
          <t>United States</t>
        </is>
      </c>
      <c r="E1135" t="inlineStr">
        <is>
          <t>USA</t>
        </is>
      </c>
      <c r="F1135" t="inlineStr">
        <is>
          <t>Degasification for power generation</t>
        </is>
      </c>
      <c r="G1135" t="n">
        <v>50</v>
      </c>
      <c r="H1135" t="n">
        <v>0.0115996496751904</v>
      </c>
      <c r="I1135" t="n">
        <v>0.01299160763621325</v>
      </c>
      <c r="J1135" s="6" t="inlineStr">
        <is>
          <t>coal mining - methane capture</t>
        </is>
      </c>
    </row>
    <row r="1136">
      <c r="A1136" t="inlineStr">
        <is>
          <t>ENERGY</t>
        </is>
      </c>
      <c r="B1136" t="inlineStr">
        <is>
          <t>COL</t>
        </is>
      </c>
      <c r="C1136" t="n">
        <v>2015</v>
      </c>
      <c r="D1136" t="inlineStr">
        <is>
          <t>United States</t>
        </is>
      </c>
      <c r="E1136" t="inlineStr">
        <is>
          <t>USA</t>
        </is>
      </c>
      <c r="F1136" t="inlineStr">
        <is>
          <t>Open Flare</t>
        </is>
      </c>
      <c r="G1136" t="n">
        <v>51</v>
      </c>
      <c r="H1136" t="n">
        <v>0.0006007378688082</v>
      </c>
      <c r="I1136" t="n">
        <v>0.0006728264130651841</v>
      </c>
      <c r="J1136" s="6" t="inlineStr">
        <is>
          <t>coal mining - methane destruction</t>
        </is>
      </c>
    </row>
    <row r="1137">
      <c r="A1137" t="inlineStr">
        <is>
          <t>ENERGY</t>
        </is>
      </c>
      <c r="B1137" t="inlineStr">
        <is>
          <t>COL</t>
        </is>
      </c>
      <c r="C1137" t="n">
        <v>2015</v>
      </c>
      <c r="D1137" t="inlineStr">
        <is>
          <t>United States</t>
        </is>
      </c>
      <c r="E1137" t="inlineStr">
        <is>
          <t>USA</t>
        </is>
      </c>
      <c r="F1137" t="inlineStr">
        <is>
          <t>On-site use in mine bioler</t>
        </is>
      </c>
      <c r="G1137" t="n">
        <v>52</v>
      </c>
      <c r="H1137" t="n">
        <v>0.0006800344563089</v>
      </c>
      <c r="I1137" t="n">
        <v>0.0007616385910659681</v>
      </c>
      <c r="J1137" s="6" t="inlineStr">
        <is>
          <t>coal mining - methane capture</t>
        </is>
      </c>
    </row>
    <row r="1138">
      <c r="A1138" t="inlineStr">
        <is>
          <t>ENERGY</t>
        </is>
      </c>
      <c r="B1138" t="inlineStr">
        <is>
          <t>COL</t>
        </is>
      </c>
      <c r="C1138" t="n">
        <v>2015</v>
      </c>
      <c r="D1138" t="inlineStr">
        <is>
          <t>United States</t>
        </is>
      </c>
      <c r="E1138" t="inlineStr">
        <is>
          <t>USA</t>
        </is>
      </c>
      <c r="F1138" t="inlineStr">
        <is>
          <t>On-site use in coal drying</t>
        </is>
      </c>
      <c r="G1138" t="n">
        <v>52</v>
      </c>
      <c r="H1138" t="n">
        <v>0.0006800344563089</v>
      </c>
      <c r="I1138" t="n">
        <v>0.0007616385910659681</v>
      </c>
      <c r="J1138" s="6" t="inlineStr">
        <is>
          <t>coal mining - methane capture</t>
        </is>
      </c>
    </row>
    <row r="1139">
      <c r="A1139" t="inlineStr">
        <is>
          <t>ENERGY</t>
        </is>
      </c>
      <c r="B1139" t="inlineStr">
        <is>
          <t>COL</t>
        </is>
      </c>
      <c r="C1139" t="n">
        <v>2015</v>
      </c>
      <c r="D1139" t="inlineStr">
        <is>
          <t>United States</t>
        </is>
      </c>
      <c r="E1139" t="inlineStr">
        <is>
          <t>USA</t>
        </is>
      </c>
      <c r="F1139" t="inlineStr">
        <is>
          <t>Open Flare</t>
        </is>
      </c>
      <c r="G1139" t="n">
        <v>54</v>
      </c>
      <c r="H1139" t="n">
        <v>0.0005751390126534</v>
      </c>
      <c r="I1139" t="n">
        <v>0.0006441556941718081</v>
      </c>
      <c r="J1139" s="6" t="inlineStr">
        <is>
          <t>coal mining - methane destruction</t>
        </is>
      </c>
    </row>
    <row r="1140">
      <c r="A1140" t="inlineStr">
        <is>
          <t>ENERGY</t>
        </is>
      </c>
      <c r="B1140" t="inlineStr">
        <is>
          <t>COL</t>
        </is>
      </c>
      <c r="C1140" t="n">
        <v>2015</v>
      </c>
      <c r="D1140" t="inlineStr">
        <is>
          <t>United States</t>
        </is>
      </c>
      <c r="E1140" t="inlineStr">
        <is>
          <t>USA</t>
        </is>
      </c>
      <c r="F1140" t="inlineStr">
        <is>
          <t>Degasification for power generation</t>
        </is>
      </c>
      <c r="G1140" t="n">
        <v>54</v>
      </c>
      <c r="H1140" t="n">
        <v>0.0108132818713784</v>
      </c>
      <c r="I1140" t="n">
        <v>0.01211087569594381</v>
      </c>
      <c r="J1140" s="6" t="inlineStr">
        <is>
          <t>coal mining - methane capture</t>
        </is>
      </c>
    </row>
    <row r="1141">
      <c r="A1141" t="inlineStr">
        <is>
          <t>ENERGY</t>
        </is>
      </c>
      <c r="B1141" t="inlineStr">
        <is>
          <t>COL</t>
        </is>
      </c>
      <c r="C1141" t="n">
        <v>2015</v>
      </c>
      <c r="D1141" t="inlineStr">
        <is>
          <t>United States</t>
        </is>
      </c>
      <c r="E1141" t="inlineStr">
        <is>
          <t>USA</t>
        </is>
      </c>
      <c r="F1141" t="inlineStr">
        <is>
          <t>On-site use in mine bioler</t>
        </is>
      </c>
      <c r="G1141" t="n">
        <v>55</v>
      </c>
      <c r="H1141" t="n">
        <v>0.0006444249884225</v>
      </c>
      <c r="I1141" t="n">
        <v>0.0007217559870332001</v>
      </c>
      <c r="J1141" s="6" t="inlineStr">
        <is>
          <t>coal mining - methane capture</t>
        </is>
      </c>
    </row>
    <row r="1142">
      <c r="A1142" t="inlineStr">
        <is>
          <t>ENERGY</t>
        </is>
      </c>
      <c r="B1142" t="inlineStr">
        <is>
          <t>COL</t>
        </is>
      </c>
      <c r="C1142" t="n">
        <v>2015</v>
      </c>
      <c r="D1142" t="inlineStr">
        <is>
          <t>United States</t>
        </is>
      </c>
      <c r="E1142" t="inlineStr">
        <is>
          <t>USA</t>
        </is>
      </c>
      <c r="F1142" t="inlineStr">
        <is>
          <t>Open Flare</t>
        </is>
      </c>
      <c r="G1142" t="n">
        <v>55</v>
      </c>
      <c r="H1142" t="n">
        <v>0.0011156274704263</v>
      </c>
      <c r="I1142" t="n">
        <v>0.001249502766877456</v>
      </c>
      <c r="J1142" s="6" t="inlineStr">
        <is>
          <t>coal mining - methane destruction</t>
        </is>
      </c>
    </row>
    <row r="1143">
      <c r="A1143" t="inlineStr">
        <is>
          <t>ENERGY</t>
        </is>
      </c>
      <c r="B1143" t="inlineStr">
        <is>
          <t>COL</t>
        </is>
      </c>
      <c r="C1143" t="n">
        <v>2015</v>
      </c>
      <c r="D1143" t="inlineStr">
        <is>
          <t>United States</t>
        </is>
      </c>
      <c r="E1143" t="inlineStr">
        <is>
          <t>USA</t>
        </is>
      </c>
      <c r="F1143" t="inlineStr">
        <is>
          <t>On-site use in coal drying</t>
        </is>
      </c>
      <c r="G1143" t="n">
        <v>55</v>
      </c>
      <c r="H1143" t="n">
        <v>0.0006444249884225</v>
      </c>
      <c r="I1143" t="n">
        <v>0.0007217559870332001</v>
      </c>
      <c r="J1143" s="6" t="inlineStr">
        <is>
          <t>coal mining - methane capture</t>
        </is>
      </c>
    </row>
    <row r="1144">
      <c r="A1144" t="inlineStr">
        <is>
          <t>ENERGY</t>
        </is>
      </c>
      <c r="B1144" t="inlineStr">
        <is>
          <t>COL</t>
        </is>
      </c>
      <c r="C1144" t="n">
        <v>2015</v>
      </c>
      <c r="D1144" t="inlineStr">
        <is>
          <t>United States</t>
        </is>
      </c>
      <c r="E1144" t="inlineStr">
        <is>
          <t>USA</t>
        </is>
      </c>
      <c r="F1144" t="inlineStr">
        <is>
          <t>Degasification for power generation</t>
        </is>
      </c>
      <c r="G1144" t="n">
        <v>57</v>
      </c>
      <c r="H1144" t="n">
        <v>0.0103525025770068</v>
      </c>
      <c r="I1144" t="n">
        <v>0.01159480288624762</v>
      </c>
      <c r="J1144" s="6" t="inlineStr">
        <is>
          <t>coal mining - methane capture</t>
        </is>
      </c>
    </row>
    <row r="1145">
      <c r="A1145" t="inlineStr">
        <is>
          <t>ENERGY</t>
        </is>
      </c>
      <c r="B1145" t="inlineStr">
        <is>
          <t>COL</t>
        </is>
      </c>
      <c r="C1145" t="n">
        <v>2015</v>
      </c>
      <c r="D1145" t="inlineStr">
        <is>
          <t>United States</t>
        </is>
      </c>
      <c r="E1145" t="inlineStr">
        <is>
          <t>USA</t>
        </is>
      </c>
      <c r="F1145" t="inlineStr">
        <is>
          <t>Open Flare</t>
        </is>
      </c>
      <c r="G1145" t="n">
        <v>58</v>
      </c>
      <c r="H1145" t="n">
        <v>0.0005341476062313</v>
      </c>
      <c r="I1145" t="n">
        <v>0.000598245318979056</v>
      </c>
      <c r="J1145" s="6" t="inlineStr">
        <is>
          <t>coal mining - methane destruction</t>
        </is>
      </c>
    </row>
    <row r="1146">
      <c r="A1146" t="inlineStr">
        <is>
          <t>ENERGY</t>
        </is>
      </c>
      <c r="B1146" t="inlineStr">
        <is>
          <t>COL</t>
        </is>
      </c>
      <c r="C1146" t="n">
        <v>2015</v>
      </c>
      <c r="D1146" t="inlineStr">
        <is>
          <t>United States</t>
        </is>
      </c>
      <c r="E1146" t="inlineStr">
        <is>
          <t>USA</t>
        </is>
      </c>
      <c r="F1146" t="inlineStr">
        <is>
          <t>Degasification for power generation</t>
        </is>
      </c>
      <c r="G1146" t="n">
        <v>59</v>
      </c>
      <c r="H1146" t="n">
        <v>0.0200812947005033</v>
      </c>
      <c r="I1146" t="n">
        <v>0.0224910500645637</v>
      </c>
      <c r="J1146" s="6" t="inlineStr">
        <is>
          <t>coal mining - methane capture</t>
        </is>
      </c>
    </row>
    <row r="1147">
      <c r="A1147" t="inlineStr">
        <is>
          <t>ENERGY</t>
        </is>
      </c>
      <c r="B1147" t="inlineStr">
        <is>
          <t>COL</t>
        </is>
      </c>
      <c r="C1147" t="n">
        <v>2015</v>
      </c>
      <c r="D1147" t="inlineStr">
        <is>
          <t>United States</t>
        </is>
      </c>
      <c r="E1147" t="inlineStr">
        <is>
          <t>USA</t>
        </is>
      </c>
      <c r="F1147" t="inlineStr">
        <is>
          <t>On-site use in mine bioler</t>
        </is>
      </c>
      <c r="G1147" t="n">
        <v>59</v>
      </c>
      <c r="H1147" t="n">
        <v>0.0006007378688082</v>
      </c>
      <c r="I1147" t="n">
        <v>0.0006728264130651841</v>
      </c>
      <c r="J1147" s="6" t="inlineStr">
        <is>
          <t>coal mining - methane capture</t>
        </is>
      </c>
    </row>
    <row r="1148">
      <c r="A1148" t="inlineStr">
        <is>
          <t>ENERGY</t>
        </is>
      </c>
      <c r="B1148" t="inlineStr">
        <is>
          <t>COL</t>
        </is>
      </c>
      <c r="C1148" t="n">
        <v>2015</v>
      </c>
      <c r="D1148" t="inlineStr">
        <is>
          <t>United States</t>
        </is>
      </c>
      <c r="E1148" t="inlineStr">
        <is>
          <t>USA</t>
        </is>
      </c>
      <c r="F1148" t="inlineStr">
        <is>
          <t>On-site use in coal drying</t>
        </is>
      </c>
      <c r="G1148" t="n">
        <v>59</v>
      </c>
      <c r="H1148" t="n">
        <v>0.0006007378688082</v>
      </c>
      <c r="I1148" t="n">
        <v>0.0006728264130651841</v>
      </c>
      <c r="J1148" s="6" t="inlineStr">
        <is>
          <t>coal mining - methane capture</t>
        </is>
      </c>
    </row>
    <row r="1149">
      <c r="A1149" t="inlineStr">
        <is>
          <t>ENERGY</t>
        </is>
      </c>
      <c r="B1149" t="inlineStr">
        <is>
          <t>COL</t>
        </is>
      </c>
      <c r="C1149" t="n">
        <v>2015</v>
      </c>
      <c r="D1149" t="inlineStr">
        <is>
          <t>United States</t>
        </is>
      </c>
      <c r="E1149" t="inlineStr">
        <is>
          <t>USA</t>
        </is>
      </c>
      <c r="F1149" t="inlineStr">
        <is>
          <t>Open Flare</t>
        </is>
      </c>
      <c r="G1149" t="n">
        <v>59</v>
      </c>
      <c r="H1149" t="n">
        <v>0.0005185335758142</v>
      </c>
      <c r="I1149" t="n">
        <v>0.000580757604911904</v>
      </c>
      <c r="J1149" s="6" t="inlineStr">
        <is>
          <t>coal mining - methane destruction</t>
        </is>
      </c>
    </row>
    <row r="1150">
      <c r="A1150" t="inlineStr">
        <is>
          <t>ENERGY</t>
        </is>
      </c>
      <c r="B1150" t="inlineStr">
        <is>
          <t>COL</t>
        </is>
      </c>
      <c r="C1150" t="n">
        <v>2015</v>
      </c>
      <c r="D1150" t="inlineStr">
        <is>
          <t>United States</t>
        </is>
      </c>
      <c r="E1150" t="inlineStr">
        <is>
          <t>USA</t>
        </is>
      </c>
      <c r="F1150" t="inlineStr">
        <is>
          <t>Open Flare</t>
        </is>
      </c>
      <c r="G1150" t="n">
        <v>60</v>
      </c>
      <c r="H1150" t="n">
        <v>0.0005099618574604</v>
      </c>
      <c r="I1150" t="n">
        <v>0.000571157280355648</v>
      </c>
      <c r="J1150" s="6" t="inlineStr">
        <is>
          <t>coal mining - methane destruction</t>
        </is>
      </c>
    </row>
    <row r="1151">
      <c r="A1151" t="inlineStr">
        <is>
          <t>ENERGY</t>
        </is>
      </c>
      <c r="B1151" t="inlineStr">
        <is>
          <t>COL</t>
        </is>
      </c>
      <c r="C1151" t="n">
        <v>2015</v>
      </c>
      <c r="D1151" t="inlineStr">
        <is>
          <t>United States</t>
        </is>
      </c>
      <c r="E1151" t="inlineStr">
        <is>
          <t>USA</t>
        </is>
      </c>
      <c r="F1151" t="inlineStr">
        <is>
          <t>Degasification for power generation</t>
        </is>
      </c>
      <c r="G1151" t="n">
        <v>62</v>
      </c>
      <c r="H1151" t="n">
        <v>0.0096146566793323</v>
      </c>
      <c r="I1151" t="n">
        <v>0.01076841548085218</v>
      </c>
      <c r="J1151" s="6" t="inlineStr">
        <is>
          <t>coal mining - methane capture</t>
        </is>
      </c>
    </row>
    <row r="1152">
      <c r="A1152" t="inlineStr">
        <is>
          <t>ENERGY</t>
        </is>
      </c>
      <c r="B1152" t="inlineStr">
        <is>
          <t>COL</t>
        </is>
      </c>
      <c r="C1152" t="n">
        <v>2015</v>
      </c>
      <c r="D1152" t="inlineStr">
        <is>
          <t>United States</t>
        </is>
      </c>
      <c r="E1152" t="inlineStr">
        <is>
          <t>USA</t>
        </is>
      </c>
      <c r="F1152" t="inlineStr">
        <is>
          <t>On-site use in mine bioler</t>
        </is>
      </c>
      <c r="G1152" t="n">
        <v>62</v>
      </c>
      <c r="H1152" t="n">
        <v>0.0005751390126534</v>
      </c>
      <c r="I1152" t="n">
        <v>0.0006441556941718081</v>
      </c>
      <c r="J1152" s="6" t="inlineStr">
        <is>
          <t>coal mining - methane capture</t>
        </is>
      </c>
    </row>
    <row r="1153">
      <c r="A1153" t="inlineStr">
        <is>
          <t>ENERGY</t>
        </is>
      </c>
      <c r="B1153" t="inlineStr">
        <is>
          <t>COL</t>
        </is>
      </c>
      <c r="C1153" t="n">
        <v>2015</v>
      </c>
      <c r="D1153" t="inlineStr">
        <is>
          <t>United States</t>
        </is>
      </c>
      <c r="E1153" t="inlineStr">
        <is>
          <t>USA</t>
        </is>
      </c>
      <c r="F1153" t="inlineStr">
        <is>
          <t>Stand Alone VAM</t>
        </is>
      </c>
      <c r="G1153" t="n">
        <v>62</v>
      </c>
      <c r="H1153" t="n">
        <v>0.373303711414337</v>
      </c>
      <c r="I1153" t="n">
        <v>0.4181001567840575</v>
      </c>
      <c r="J1153" s="6" t="inlineStr">
        <is>
          <t>coal mining - methane destruction</t>
        </is>
      </c>
    </row>
    <row r="1154">
      <c r="A1154" t="inlineStr">
        <is>
          <t>ENERGY</t>
        </is>
      </c>
      <c r="B1154" t="inlineStr">
        <is>
          <t>COL</t>
        </is>
      </c>
      <c r="C1154" t="n">
        <v>2015</v>
      </c>
      <c r="D1154" t="inlineStr">
        <is>
          <t>United States</t>
        </is>
      </c>
      <c r="E1154" t="inlineStr">
        <is>
          <t>USA</t>
        </is>
      </c>
      <c r="F1154" t="inlineStr">
        <is>
          <t>On-site use in coal drying</t>
        </is>
      </c>
      <c r="G1154" t="n">
        <v>62</v>
      </c>
      <c r="H1154" t="n">
        <v>0.0005751390126534</v>
      </c>
      <c r="I1154" t="n">
        <v>0.0006441556941718081</v>
      </c>
      <c r="J1154" s="6" t="inlineStr">
        <is>
          <t>coal mining - methane capture</t>
        </is>
      </c>
    </row>
    <row r="1155">
      <c r="A1155" t="inlineStr">
        <is>
          <t>ENERGY</t>
        </is>
      </c>
      <c r="B1155" t="inlineStr">
        <is>
          <t>COL</t>
        </is>
      </c>
      <c r="C1155" t="n">
        <v>2015</v>
      </c>
      <c r="D1155" t="inlineStr">
        <is>
          <t>United States</t>
        </is>
      </c>
      <c r="E1155" t="inlineStr">
        <is>
          <t>USA</t>
        </is>
      </c>
      <c r="F1155" t="inlineStr">
        <is>
          <t>On-site use in coal drying</t>
        </is>
      </c>
      <c r="G1155" t="n">
        <v>64</v>
      </c>
      <c r="H1155" t="n">
        <v>0.0005591655499302</v>
      </c>
      <c r="I1155" t="n">
        <v>0.0006262654159218241</v>
      </c>
      <c r="J1155" s="6" t="inlineStr">
        <is>
          <t>coal mining - methane capture</t>
        </is>
      </c>
    </row>
    <row r="1156">
      <c r="A1156" t="inlineStr">
        <is>
          <t>ENERGY</t>
        </is>
      </c>
      <c r="B1156" t="inlineStr">
        <is>
          <t>COL</t>
        </is>
      </c>
      <c r="C1156" t="n">
        <v>2015</v>
      </c>
      <c r="D1156" t="inlineStr">
        <is>
          <t>United States</t>
        </is>
      </c>
      <c r="E1156" t="inlineStr">
        <is>
          <t>USA</t>
        </is>
      </c>
      <c r="F1156" t="inlineStr">
        <is>
          <t>Open Flare</t>
        </is>
      </c>
      <c r="G1156" t="n">
        <v>64</v>
      </c>
      <c r="H1156" t="n">
        <v>0.0009624563099351</v>
      </c>
      <c r="I1156" t="n">
        <v>0.001077951067127312</v>
      </c>
      <c r="J1156" s="6" t="inlineStr">
        <is>
          <t>coal mining - methane destruction</t>
        </is>
      </c>
    </row>
    <row r="1157">
      <c r="A1157" t="inlineStr">
        <is>
          <t>ENERGY</t>
        </is>
      </c>
      <c r="B1157" t="inlineStr">
        <is>
          <t>COL</t>
        </is>
      </c>
      <c r="C1157" t="n">
        <v>2015</v>
      </c>
      <c r="D1157" t="inlineStr">
        <is>
          <t>United States</t>
        </is>
      </c>
      <c r="E1157" t="inlineStr">
        <is>
          <t>USA</t>
        </is>
      </c>
      <c r="F1157" t="inlineStr">
        <is>
          <t>On-site use in mine bioler</t>
        </is>
      </c>
      <c r="G1157" t="n">
        <v>64</v>
      </c>
      <c r="H1157" t="n">
        <v>0.0005591655499302</v>
      </c>
      <c r="I1157" t="n">
        <v>0.0006262654159218241</v>
      </c>
      <c r="J1157" s="6" t="inlineStr">
        <is>
          <t>coal mining - methane capture</t>
        </is>
      </c>
    </row>
    <row r="1158">
      <c r="A1158" t="inlineStr">
        <is>
          <t>ENERGY</t>
        </is>
      </c>
      <c r="B1158" t="inlineStr">
        <is>
          <t>COL</t>
        </is>
      </c>
      <c r="C1158" t="n">
        <v>2015</v>
      </c>
      <c r="D1158" t="inlineStr">
        <is>
          <t>United States</t>
        </is>
      </c>
      <c r="E1158" t="inlineStr">
        <is>
          <t>USA</t>
        </is>
      </c>
      <c r="F1158" t="inlineStr">
        <is>
          <t>Degasification for power generation</t>
        </is>
      </c>
      <c r="G1158" t="n">
        <v>65</v>
      </c>
      <c r="H1158" t="n">
        <v>0.0093336040154099</v>
      </c>
      <c r="I1158" t="n">
        <v>0.01045363649725909</v>
      </c>
      <c r="J1158" s="6" t="inlineStr">
        <is>
          <t>coal mining - methane capture</t>
        </is>
      </c>
    </row>
    <row r="1159">
      <c r="A1159" t="inlineStr">
        <is>
          <t>ENERGY</t>
        </is>
      </c>
      <c r="B1159" t="inlineStr">
        <is>
          <t>COL</t>
        </is>
      </c>
      <c r="C1159" t="n">
        <v>2015</v>
      </c>
      <c r="D1159" t="inlineStr">
        <is>
          <t>United States</t>
        </is>
      </c>
      <c r="E1159" t="inlineStr">
        <is>
          <t>USA</t>
        </is>
      </c>
      <c r="F1159" t="inlineStr">
        <is>
          <t>On-site use in coal drying</t>
        </is>
      </c>
      <c r="G1159" t="n">
        <v>65</v>
      </c>
      <c r="H1159" t="n">
        <v>0.0005564619204961</v>
      </c>
      <c r="I1159" t="n">
        <v>0.0006232373509556321</v>
      </c>
      <c r="J1159" s="6" t="inlineStr">
        <is>
          <t>coal mining - methane capture</t>
        </is>
      </c>
    </row>
    <row r="1160">
      <c r="A1160" t="inlineStr">
        <is>
          <t>ENERGY</t>
        </is>
      </c>
      <c r="B1160" t="inlineStr">
        <is>
          <t>COL</t>
        </is>
      </c>
      <c r="C1160" t="n">
        <v>2015</v>
      </c>
      <c r="D1160" t="inlineStr">
        <is>
          <t>United States</t>
        </is>
      </c>
      <c r="E1160" t="inlineStr">
        <is>
          <t>USA</t>
        </is>
      </c>
      <c r="F1160" t="inlineStr">
        <is>
          <t>On-site use in mine bioler</t>
        </is>
      </c>
      <c r="G1160" t="n">
        <v>65</v>
      </c>
      <c r="H1160" t="n">
        <v>0.0005564619204961</v>
      </c>
      <c r="I1160" t="n">
        <v>0.0006232373509556321</v>
      </c>
      <c r="J1160" s="6" t="inlineStr">
        <is>
          <t>coal mining - methane capture</t>
        </is>
      </c>
    </row>
    <row r="1161">
      <c r="A1161" t="inlineStr">
        <is>
          <t>ENERGY</t>
        </is>
      </c>
      <c r="B1161" t="inlineStr">
        <is>
          <t>COL</t>
        </is>
      </c>
      <c r="C1161" t="n">
        <v>2015</v>
      </c>
      <c r="D1161" t="inlineStr">
        <is>
          <t>United States</t>
        </is>
      </c>
      <c r="E1161" t="inlineStr">
        <is>
          <t>USA</t>
        </is>
      </c>
      <c r="F1161" t="inlineStr">
        <is>
          <t>Open Flare</t>
        </is>
      </c>
      <c r="G1161" t="n">
        <v>66</v>
      </c>
      <c r="H1161" t="n">
        <v>0.0004649178590626</v>
      </c>
      <c r="I1161" t="n">
        <v>0.0005207080021501121</v>
      </c>
      <c r="J1161" s="6" t="inlineStr">
        <is>
          <t>coal mining - methane destruction</t>
        </is>
      </c>
    </row>
    <row r="1162">
      <c r="A1162" t="inlineStr">
        <is>
          <t>ENERGY</t>
        </is>
      </c>
      <c r="B1162" t="inlineStr">
        <is>
          <t>COL</t>
        </is>
      </c>
      <c r="C1162" t="n">
        <v>2015</v>
      </c>
      <c r="D1162" t="inlineStr">
        <is>
          <t>United States</t>
        </is>
      </c>
      <c r="E1162" t="inlineStr">
        <is>
          <t>USA</t>
        </is>
      </c>
      <c r="F1162" t="inlineStr">
        <is>
          <t>Degasification for power generation</t>
        </is>
      </c>
      <c r="G1162" t="n">
        <v>66</v>
      </c>
      <c r="H1162" t="n">
        <v>0.009179312735796001</v>
      </c>
      <c r="I1162" t="n">
        <v>0.01028083026409152</v>
      </c>
      <c r="J1162" s="6" t="inlineStr">
        <is>
          <t>coal mining - methane capture</t>
        </is>
      </c>
    </row>
    <row r="1163">
      <c r="A1163" t="inlineStr">
        <is>
          <t>ENERGY</t>
        </is>
      </c>
      <c r="B1163" t="inlineStr">
        <is>
          <t>COL</t>
        </is>
      </c>
      <c r="C1163" t="n">
        <v>2015</v>
      </c>
      <c r="D1163" t="inlineStr">
        <is>
          <t>United States</t>
        </is>
      </c>
      <c r="E1163" t="inlineStr">
        <is>
          <t>USA</t>
        </is>
      </c>
      <c r="F1163" t="inlineStr">
        <is>
          <t>On-site use in mine bioler</t>
        </is>
      </c>
      <c r="G1163" t="n">
        <v>68</v>
      </c>
      <c r="H1163" t="n">
        <v>0.0005341476062313</v>
      </c>
      <c r="I1163" t="n">
        <v>0.000598245318979056</v>
      </c>
      <c r="J1163" s="6" t="inlineStr">
        <is>
          <t>coal mining - methane capture</t>
        </is>
      </c>
    </row>
    <row r="1164">
      <c r="A1164" t="inlineStr">
        <is>
          <t>ENERGY</t>
        </is>
      </c>
      <c r="B1164" t="inlineStr">
        <is>
          <t>COL</t>
        </is>
      </c>
      <c r="C1164" t="n">
        <v>2015</v>
      </c>
      <c r="D1164" t="inlineStr">
        <is>
          <t>United States</t>
        </is>
      </c>
      <c r="E1164" t="inlineStr">
        <is>
          <t>USA</t>
        </is>
      </c>
      <c r="F1164" t="inlineStr">
        <is>
          <t>On-site use in coal drying</t>
        </is>
      </c>
      <c r="G1164" t="n">
        <v>68</v>
      </c>
      <c r="H1164" t="n">
        <v>0.0005341476062313</v>
      </c>
      <c r="I1164" t="n">
        <v>0.000598245318979056</v>
      </c>
      <c r="J1164" s="6" t="inlineStr">
        <is>
          <t>coal mining - methane capture</t>
        </is>
      </c>
    </row>
    <row r="1165">
      <c r="A1165" t="inlineStr">
        <is>
          <t>ENERGY</t>
        </is>
      </c>
      <c r="B1165" t="inlineStr">
        <is>
          <t>COL</t>
        </is>
      </c>
      <c r="C1165" t="n">
        <v>2015</v>
      </c>
      <c r="D1165" t="inlineStr">
        <is>
          <t>United States</t>
        </is>
      </c>
      <c r="E1165" t="inlineStr">
        <is>
          <t>USA</t>
        </is>
      </c>
      <c r="F1165" t="inlineStr">
        <is>
          <t>Open Flare</t>
        </is>
      </c>
      <c r="G1165" t="n">
        <v>68</v>
      </c>
      <c r="H1165" t="n">
        <v>0.0004519555077422</v>
      </c>
      <c r="I1165" t="n">
        <v>0.000506190168671264</v>
      </c>
      <c r="J1165" s="6" t="inlineStr">
        <is>
          <t>coal mining - methane destruction</t>
        </is>
      </c>
    </row>
    <row r="1166">
      <c r="A1166" t="inlineStr">
        <is>
          <t>ENERGY</t>
        </is>
      </c>
      <c r="B1166" t="inlineStr">
        <is>
          <t>COL</t>
        </is>
      </c>
      <c r="C1166" t="n">
        <v>2015</v>
      </c>
      <c r="D1166" t="inlineStr">
        <is>
          <t>United States</t>
        </is>
      </c>
      <c r="E1166" t="inlineStr">
        <is>
          <t>USA</t>
        </is>
      </c>
      <c r="F1166" t="inlineStr">
        <is>
          <t>On-site use in mine bioler</t>
        </is>
      </c>
      <c r="G1166" t="n">
        <v>70</v>
      </c>
      <c r="H1166" t="n">
        <v>0.0005185335758142</v>
      </c>
      <c r="I1166" t="n">
        <v>0.000580757604911904</v>
      </c>
      <c r="J1166" s="6" t="inlineStr">
        <is>
          <t>coal mining - methane capture</t>
        </is>
      </c>
    </row>
    <row r="1167">
      <c r="A1167" t="inlineStr">
        <is>
          <t>ENERGY</t>
        </is>
      </c>
      <c r="B1167" t="inlineStr">
        <is>
          <t>COL</t>
        </is>
      </c>
      <c r="C1167" t="n">
        <v>2015</v>
      </c>
      <c r="D1167" t="inlineStr">
        <is>
          <t>United States</t>
        </is>
      </c>
      <c r="E1167" t="inlineStr">
        <is>
          <t>USA</t>
        </is>
      </c>
      <c r="F1167" t="inlineStr">
        <is>
          <t>On-site use in coal drying</t>
        </is>
      </c>
      <c r="G1167" t="n">
        <v>70</v>
      </c>
      <c r="H1167" t="n">
        <v>0.0005185335758142</v>
      </c>
      <c r="I1167" t="n">
        <v>0.000580757604911904</v>
      </c>
      <c r="J1167" s="6" t="inlineStr">
        <is>
          <t>coal mining - methane capture</t>
        </is>
      </c>
    </row>
    <row r="1168">
      <c r="A1168" t="inlineStr">
        <is>
          <t>ENERGY</t>
        </is>
      </c>
      <c r="B1168" t="inlineStr">
        <is>
          <t>COL</t>
        </is>
      </c>
      <c r="C1168" t="n">
        <v>2015</v>
      </c>
      <c r="D1168" t="inlineStr">
        <is>
          <t>United States</t>
        </is>
      </c>
      <c r="E1168" t="inlineStr">
        <is>
          <t>USA</t>
        </is>
      </c>
      <c r="F1168" t="inlineStr">
        <is>
          <t>Degasification for power generation</t>
        </is>
      </c>
      <c r="G1168" t="n">
        <v>70</v>
      </c>
      <c r="H1168" t="n">
        <v>0.008679229766130401</v>
      </c>
      <c r="I1168" t="n">
        <v>0.009720737338066049</v>
      </c>
      <c r="J1168" s="6" t="inlineStr">
        <is>
          <t>coal mining - methane capture</t>
        </is>
      </c>
    </row>
    <row r="1169">
      <c r="A1169" t="inlineStr">
        <is>
          <t>ENERGY</t>
        </is>
      </c>
      <c r="B1169" t="inlineStr">
        <is>
          <t>COL</t>
        </is>
      </c>
      <c r="C1169" t="n">
        <v>2015</v>
      </c>
      <c r="D1169" t="inlineStr">
        <is>
          <t>United States</t>
        </is>
      </c>
      <c r="E1169" t="inlineStr">
        <is>
          <t>USA</t>
        </is>
      </c>
      <c r="F1169" t="inlineStr">
        <is>
          <t>Degasification for power generation</t>
        </is>
      </c>
      <c r="G1169" t="n">
        <v>71</v>
      </c>
      <c r="H1169" t="n">
        <v>0.0086449841037393</v>
      </c>
      <c r="I1169" t="n">
        <v>0.009682382196188017</v>
      </c>
      <c r="J1169" s="6" t="inlineStr">
        <is>
          <t>coal mining - methane capture</t>
        </is>
      </c>
    </row>
    <row r="1170">
      <c r="A1170" t="inlineStr">
        <is>
          <t>ENERGY</t>
        </is>
      </c>
      <c r="B1170" t="inlineStr">
        <is>
          <t>COL</t>
        </is>
      </c>
      <c r="C1170" t="n">
        <v>2015</v>
      </c>
      <c r="D1170" t="inlineStr">
        <is>
          <t>United States</t>
        </is>
      </c>
      <c r="E1170" t="inlineStr">
        <is>
          <t>USA</t>
        </is>
      </c>
      <c r="F1170" t="inlineStr">
        <is>
          <t>On-site use in coal drying</t>
        </is>
      </c>
      <c r="G1170" t="n">
        <v>71</v>
      </c>
      <c r="H1170" t="n">
        <v>0.0005099618574604</v>
      </c>
      <c r="I1170" t="n">
        <v>0.000571157280355648</v>
      </c>
      <c r="J1170" s="6" t="inlineStr">
        <is>
          <t>coal mining - methane capture</t>
        </is>
      </c>
    </row>
    <row r="1171">
      <c r="A1171" t="inlineStr">
        <is>
          <t>ENERGY</t>
        </is>
      </c>
      <c r="B1171" t="inlineStr">
        <is>
          <t>COL</t>
        </is>
      </c>
      <c r="C1171" t="n">
        <v>2015</v>
      </c>
      <c r="D1171" t="inlineStr">
        <is>
          <t>United States</t>
        </is>
      </c>
      <c r="E1171" t="inlineStr">
        <is>
          <t>USA</t>
        </is>
      </c>
      <c r="F1171" t="inlineStr">
        <is>
          <t>On-site use in mine bioler</t>
        </is>
      </c>
      <c r="G1171" t="n">
        <v>71</v>
      </c>
      <c r="H1171" t="n">
        <v>0.0005099618574604</v>
      </c>
      <c r="I1171" t="n">
        <v>0.000571157280355648</v>
      </c>
      <c r="J1171" s="6" t="inlineStr">
        <is>
          <t>coal mining - methane capture</t>
        </is>
      </c>
    </row>
    <row r="1172">
      <c r="A1172" t="inlineStr">
        <is>
          <t>ENERGY</t>
        </is>
      </c>
      <c r="B1172" t="inlineStr">
        <is>
          <t>COL</t>
        </is>
      </c>
      <c r="C1172" t="n">
        <v>2015</v>
      </c>
      <c r="D1172" t="inlineStr">
        <is>
          <t>United States</t>
        </is>
      </c>
      <c r="E1172" t="inlineStr">
        <is>
          <t>USA</t>
        </is>
      </c>
      <c r="F1172" t="inlineStr">
        <is>
          <t>Degasification for power generation</t>
        </is>
      </c>
      <c r="G1172" t="n">
        <v>74</v>
      </c>
      <c r="H1172" t="n">
        <v>0.0083685209974647</v>
      </c>
      <c r="I1172" t="n">
        <v>0.009372743517160465</v>
      </c>
      <c r="J1172" s="6" t="inlineStr">
        <is>
          <t>coal mining - methane capture</t>
        </is>
      </c>
    </row>
    <row r="1173">
      <c r="A1173" t="inlineStr">
        <is>
          <t>ENERGY</t>
        </is>
      </c>
      <c r="B1173" t="inlineStr">
        <is>
          <t>COL</t>
        </is>
      </c>
      <c r="C1173" t="n">
        <v>2015</v>
      </c>
      <c r="D1173" t="inlineStr">
        <is>
          <t>United States</t>
        </is>
      </c>
      <c r="E1173" t="inlineStr">
        <is>
          <t>USA</t>
        </is>
      </c>
      <c r="F1173" t="inlineStr">
        <is>
          <t>On-site use in coal drying</t>
        </is>
      </c>
      <c r="G1173" t="n">
        <v>76</v>
      </c>
      <c r="H1173" t="n">
        <v>0.0009624563099351</v>
      </c>
      <c r="I1173" t="n">
        <v>0.001077951067127312</v>
      </c>
      <c r="J1173" s="6" t="inlineStr">
        <is>
          <t>coal mining - methane capture</t>
        </is>
      </c>
    </row>
    <row r="1174">
      <c r="A1174" t="inlineStr">
        <is>
          <t>ENERGY</t>
        </is>
      </c>
      <c r="B1174" t="inlineStr">
        <is>
          <t>COL</t>
        </is>
      </c>
      <c r="C1174" t="n">
        <v>2015</v>
      </c>
      <c r="D1174" t="inlineStr">
        <is>
          <t>United States</t>
        </is>
      </c>
      <c r="E1174" t="inlineStr">
        <is>
          <t>USA</t>
        </is>
      </c>
      <c r="F1174" t="inlineStr">
        <is>
          <t>Degasification for power generation</t>
        </is>
      </c>
      <c r="G1174" t="n">
        <v>76</v>
      </c>
      <c r="H1174" t="n">
        <v>0.008135199546814</v>
      </c>
      <c r="I1174" t="n">
        <v>0.009111423492431681</v>
      </c>
      <c r="J1174" s="6" t="inlineStr">
        <is>
          <t>coal mining - methane capture</t>
        </is>
      </c>
    </row>
    <row r="1175">
      <c r="A1175" t="inlineStr">
        <is>
          <t>ENERGY</t>
        </is>
      </c>
      <c r="B1175" t="inlineStr">
        <is>
          <t>COL</t>
        </is>
      </c>
      <c r="C1175" t="n">
        <v>2015</v>
      </c>
      <c r="D1175" t="inlineStr">
        <is>
          <t>United States</t>
        </is>
      </c>
      <c r="E1175" t="inlineStr">
        <is>
          <t>USA</t>
        </is>
      </c>
      <c r="F1175" t="inlineStr">
        <is>
          <t>On-site use in mine bioler</t>
        </is>
      </c>
      <c r="G1175" t="n">
        <v>76</v>
      </c>
      <c r="H1175" t="n">
        <v>0.0009624563099351</v>
      </c>
      <c r="I1175" t="n">
        <v>0.001077951067127312</v>
      </c>
      <c r="J1175" s="6" t="inlineStr">
        <is>
          <t>coal mining - methane capture</t>
        </is>
      </c>
    </row>
    <row r="1176">
      <c r="A1176" t="inlineStr">
        <is>
          <t>ENERGY</t>
        </is>
      </c>
      <c r="B1176" t="inlineStr">
        <is>
          <t>COL</t>
        </is>
      </c>
      <c r="C1176" t="n">
        <v>2015</v>
      </c>
      <c r="D1176" t="inlineStr">
        <is>
          <t>United States</t>
        </is>
      </c>
      <c r="E1176" t="inlineStr">
        <is>
          <t>USA</t>
        </is>
      </c>
      <c r="F1176" t="inlineStr">
        <is>
          <t>On-site use in mine bioler</t>
        </is>
      </c>
      <c r="G1176" t="n">
        <v>79</v>
      </c>
      <c r="H1176" t="n">
        <v>0.0004649178590626</v>
      </c>
      <c r="I1176" t="n">
        <v>0.0005207080021501121</v>
      </c>
      <c r="J1176" s="6" t="inlineStr">
        <is>
          <t>coal mining - methane capture</t>
        </is>
      </c>
    </row>
    <row r="1177">
      <c r="A1177" t="inlineStr">
        <is>
          <t>ENERGY</t>
        </is>
      </c>
      <c r="B1177" t="inlineStr">
        <is>
          <t>COL</t>
        </is>
      </c>
      <c r="C1177" t="n">
        <v>2015</v>
      </c>
      <c r="D1177" t="inlineStr">
        <is>
          <t>United States</t>
        </is>
      </c>
      <c r="E1177" t="inlineStr">
        <is>
          <t>USA</t>
        </is>
      </c>
      <c r="F1177" t="inlineStr">
        <is>
          <t>On-site use in coal drying</t>
        </is>
      </c>
      <c r="G1177" t="n">
        <v>79</v>
      </c>
      <c r="H1177" t="n">
        <v>0.0004649178590626</v>
      </c>
      <c r="I1177" t="n">
        <v>0.0005207080021501121</v>
      </c>
      <c r="J1177" s="6" t="inlineStr">
        <is>
          <t>coal mining - methane capture</t>
        </is>
      </c>
    </row>
    <row r="1178">
      <c r="A1178" t="inlineStr">
        <is>
          <t>ENERGY</t>
        </is>
      </c>
      <c r="B1178" t="inlineStr">
        <is>
          <t>COL</t>
        </is>
      </c>
      <c r="C1178" t="n">
        <v>2015</v>
      </c>
      <c r="D1178" t="inlineStr">
        <is>
          <t>United States</t>
        </is>
      </c>
      <c r="E1178" t="inlineStr">
        <is>
          <t>USA</t>
        </is>
      </c>
      <c r="F1178" t="inlineStr">
        <is>
          <t>On-site use in coal drying</t>
        </is>
      </c>
      <c r="G1178" t="n">
        <v>81</v>
      </c>
      <c r="H1178" t="n">
        <v>0.0004519555077422</v>
      </c>
      <c r="I1178" t="n">
        <v>0.000506190168671264</v>
      </c>
      <c r="J1178" s="6" t="inlineStr">
        <is>
          <t>coal mining - methane capture</t>
        </is>
      </c>
    </row>
    <row r="1179">
      <c r="A1179" t="inlineStr">
        <is>
          <t>ENERGY</t>
        </is>
      </c>
      <c r="B1179" t="inlineStr">
        <is>
          <t>COL</t>
        </is>
      </c>
      <c r="C1179" t="n">
        <v>2015</v>
      </c>
      <c r="D1179" t="inlineStr">
        <is>
          <t>United States</t>
        </is>
      </c>
      <c r="E1179" t="inlineStr">
        <is>
          <t>USA</t>
        </is>
      </c>
      <c r="F1179" t="inlineStr">
        <is>
          <t>On-site use in mine bioler</t>
        </is>
      </c>
      <c r="G1179" t="n">
        <v>81</v>
      </c>
      <c r="H1179" t="n">
        <v>0.0004519555077422</v>
      </c>
      <c r="I1179" t="n">
        <v>0.000506190168671264</v>
      </c>
      <c r="J1179" s="6" t="inlineStr">
        <is>
          <t>coal mining - methane capture</t>
        </is>
      </c>
    </row>
    <row r="1180">
      <c r="A1180" t="inlineStr">
        <is>
          <t>ENERGY</t>
        </is>
      </c>
      <c r="B1180" t="inlineStr">
        <is>
          <t>COL</t>
        </is>
      </c>
      <c r="C1180" t="n">
        <v>2015</v>
      </c>
      <c r="D1180" t="inlineStr">
        <is>
          <t>United States</t>
        </is>
      </c>
      <c r="E1180" t="inlineStr">
        <is>
          <t>USA</t>
        </is>
      </c>
      <c r="F1180" t="inlineStr">
        <is>
          <t>On-site use in coal drying</t>
        </is>
      </c>
      <c r="G1180" t="n">
        <v>100000</v>
      </c>
      <c r="H1180" s="12" t="n">
        <v>1e-12</v>
      </c>
      <c r="I1180" t="n">
        <v>1.12e-12</v>
      </c>
      <c r="J1180" s="6" t="inlineStr">
        <is>
          <t>coal mining - methane capture</t>
        </is>
      </c>
    </row>
    <row r="1181">
      <c r="A1181" t="inlineStr">
        <is>
          <t>ENERGY</t>
        </is>
      </c>
      <c r="B1181" t="inlineStr">
        <is>
          <t>COL</t>
        </is>
      </c>
      <c r="C1181" t="n">
        <v>2020</v>
      </c>
      <c r="D1181" t="inlineStr">
        <is>
          <t>United States</t>
        </is>
      </c>
      <c r="E1181" t="inlineStr">
        <is>
          <t>USA</t>
        </is>
      </c>
      <c r="F1181" t="inlineStr">
        <is>
          <t>Degasification for power generation</t>
        </is>
      </c>
      <c r="G1181" t="n">
        <v>-100000</v>
      </c>
      <c r="H1181" t="n">
        <v>0</v>
      </c>
      <c r="I1181" t="n">
        <v>0</v>
      </c>
      <c r="J1181" s="6" t="inlineStr">
        <is>
          <t>coal mining - methane capture</t>
        </is>
      </c>
    </row>
    <row r="1182">
      <c r="A1182" t="inlineStr">
        <is>
          <t>ENERGY</t>
        </is>
      </c>
      <c r="B1182" t="inlineStr">
        <is>
          <t>COL</t>
        </is>
      </c>
      <c r="C1182" t="n">
        <v>2020</v>
      </c>
      <c r="D1182" t="inlineStr">
        <is>
          <t>United States</t>
        </is>
      </c>
      <c r="E1182" t="inlineStr">
        <is>
          <t>USA</t>
        </is>
      </c>
      <c r="F1182" t="inlineStr">
        <is>
          <t>Degasification for power generation</t>
        </is>
      </c>
      <c r="G1182" t="n">
        <v>-8</v>
      </c>
      <c r="H1182" t="n">
        <v>0</v>
      </c>
      <c r="I1182" t="n">
        <v>0</v>
      </c>
      <c r="J1182" s="6" t="inlineStr">
        <is>
          <t>coal mining - methane capture</t>
        </is>
      </c>
    </row>
    <row r="1183">
      <c r="A1183" t="inlineStr">
        <is>
          <t>ENERGY</t>
        </is>
      </c>
      <c r="B1183" t="inlineStr">
        <is>
          <t>COL</t>
        </is>
      </c>
      <c r="C1183" t="n">
        <v>2020</v>
      </c>
      <c r="D1183" t="inlineStr">
        <is>
          <t>United States</t>
        </is>
      </c>
      <c r="E1183" t="inlineStr">
        <is>
          <t>USA</t>
        </is>
      </c>
      <c r="F1183" t="inlineStr">
        <is>
          <t>Degasification for power generation</t>
        </is>
      </c>
      <c r="G1183" t="n">
        <v>-8</v>
      </c>
      <c r="H1183" t="n">
        <v>1.45475715398788</v>
      </c>
      <c r="I1183" t="n">
        <v>1.629328012466426</v>
      </c>
      <c r="J1183" s="6" t="inlineStr">
        <is>
          <t>coal mining - methane capture</t>
        </is>
      </c>
    </row>
    <row r="1184">
      <c r="A1184" t="inlineStr">
        <is>
          <t>ENERGY</t>
        </is>
      </c>
      <c r="B1184" t="inlineStr">
        <is>
          <t>COL</t>
        </is>
      </c>
      <c r="C1184" t="n">
        <v>2020</v>
      </c>
      <c r="D1184" t="inlineStr">
        <is>
          <t>United States</t>
        </is>
      </c>
      <c r="E1184" t="inlineStr">
        <is>
          <t>USA</t>
        </is>
      </c>
      <c r="F1184" t="inlineStr">
        <is>
          <t>Degasification for power generation</t>
        </is>
      </c>
      <c r="G1184" t="n">
        <v>-7</v>
      </c>
      <c r="H1184" t="n">
        <v>1.79916867613792</v>
      </c>
      <c r="I1184" t="n">
        <v>2.01506891727447</v>
      </c>
      <c r="J1184" s="6" t="inlineStr">
        <is>
          <t>coal mining - methane capture</t>
        </is>
      </c>
    </row>
    <row r="1185">
      <c r="A1185" t="inlineStr">
        <is>
          <t>ENERGY</t>
        </is>
      </c>
      <c r="B1185" t="inlineStr">
        <is>
          <t>COL</t>
        </is>
      </c>
      <c r="C1185" t="n">
        <v>2020</v>
      </c>
      <c r="D1185" t="inlineStr">
        <is>
          <t>United States</t>
        </is>
      </c>
      <c r="E1185" t="inlineStr">
        <is>
          <t>USA</t>
        </is>
      </c>
      <c r="F1185" t="inlineStr">
        <is>
          <t>Degasification for power generation</t>
        </is>
      </c>
      <c r="G1185" t="n">
        <v>-6</v>
      </c>
      <c r="H1185" t="n">
        <v>0.39732402563095</v>
      </c>
      <c r="I1185" t="n">
        <v>0.445002908706664</v>
      </c>
      <c r="J1185" s="6" t="inlineStr">
        <is>
          <t>coal mining - methane capture</t>
        </is>
      </c>
    </row>
    <row r="1186">
      <c r="A1186" t="inlineStr">
        <is>
          <t>ENERGY</t>
        </is>
      </c>
      <c r="B1186" t="inlineStr">
        <is>
          <t>COL</t>
        </is>
      </c>
      <c r="C1186" t="n">
        <v>2020</v>
      </c>
      <c r="D1186" t="inlineStr">
        <is>
          <t>United States</t>
        </is>
      </c>
      <c r="E1186" t="inlineStr">
        <is>
          <t>USA</t>
        </is>
      </c>
      <c r="F1186" t="inlineStr">
        <is>
          <t>Degasification for power generation</t>
        </is>
      </c>
      <c r="G1186" t="n">
        <v>-5</v>
      </c>
      <c r="H1186" t="n">
        <v>0.577383637428283</v>
      </c>
      <c r="I1186" t="n">
        <v>0.646669673919677</v>
      </c>
      <c r="J1186" s="6" t="inlineStr">
        <is>
          <t>coal mining - methane capture</t>
        </is>
      </c>
    </row>
    <row r="1187">
      <c r="A1187" t="inlineStr">
        <is>
          <t>ENERGY</t>
        </is>
      </c>
      <c r="B1187" t="inlineStr">
        <is>
          <t>COL</t>
        </is>
      </c>
      <c r="C1187" t="n">
        <v>2020</v>
      </c>
      <c r="D1187" t="inlineStr">
        <is>
          <t>United States</t>
        </is>
      </c>
      <c r="E1187" t="inlineStr">
        <is>
          <t>USA</t>
        </is>
      </c>
      <c r="F1187" t="inlineStr">
        <is>
          <t>Degasification for power generation</t>
        </is>
      </c>
      <c r="G1187" t="n">
        <v>-4</v>
      </c>
      <c r="H1187" t="n">
        <v>0.244786918163299</v>
      </c>
      <c r="I1187" t="n">
        <v>0.2741613483428949</v>
      </c>
      <c r="J1187" s="6" t="inlineStr">
        <is>
          <t>coal mining - methane capture</t>
        </is>
      </c>
    </row>
    <row r="1188">
      <c r="A1188" t="inlineStr">
        <is>
          <t>ENERGY</t>
        </is>
      </c>
      <c r="B1188" t="inlineStr">
        <is>
          <t>COL</t>
        </is>
      </c>
      <c r="C1188" t="n">
        <v>2020</v>
      </c>
      <c r="D1188" t="inlineStr">
        <is>
          <t>United States</t>
        </is>
      </c>
      <c r="E1188" t="inlineStr">
        <is>
          <t>USA</t>
        </is>
      </c>
      <c r="F1188" t="inlineStr">
        <is>
          <t>Degasification for power generation</t>
        </is>
      </c>
      <c r="G1188" t="n">
        <v>-3</v>
      </c>
      <c r="H1188" t="n">
        <v>0.500076375901699</v>
      </c>
      <c r="I1188" t="n">
        <v>0.5600855410099029</v>
      </c>
      <c r="J1188" s="6" t="inlineStr">
        <is>
          <t>coal mining - methane capture</t>
        </is>
      </c>
    </row>
    <row r="1189">
      <c r="A1189" t="inlineStr">
        <is>
          <t>ENERGY</t>
        </is>
      </c>
      <c r="B1189" t="inlineStr">
        <is>
          <t>COL</t>
        </is>
      </c>
      <c r="C1189" t="n">
        <v>2020</v>
      </c>
      <c r="D1189" t="inlineStr">
        <is>
          <t>United States</t>
        </is>
      </c>
      <c r="E1189" t="inlineStr">
        <is>
          <t>USA</t>
        </is>
      </c>
      <c r="F1189" t="inlineStr">
        <is>
          <t>On-site use in coal drying</t>
        </is>
      </c>
      <c r="G1189" t="n">
        <v>-3</v>
      </c>
      <c r="H1189" t="n">
        <v>0.137552799656987</v>
      </c>
      <c r="I1189" t="n">
        <v>0.1540591356158255</v>
      </c>
      <c r="J1189" s="6" t="inlineStr">
        <is>
          <t>coal mining - methane capture</t>
        </is>
      </c>
    </row>
    <row r="1190">
      <c r="A1190" t="inlineStr">
        <is>
          <t>ENERGY</t>
        </is>
      </c>
      <c r="B1190" t="inlineStr">
        <is>
          <t>COL</t>
        </is>
      </c>
      <c r="C1190" t="n">
        <v>2020</v>
      </c>
      <c r="D1190" t="inlineStr">
        <is>
          <t>United States</t>
        </is>
      </c>
      <c r="E1190" t="inlineStr">
        <is>
          <t>USA</t>
        </is>
      </c>
      <c r="F1190" t="inlineStr">
        <is>
          <t>Degasification for power generation</t>
        </is>
      </c>
      <c r="G1190" t="n">
        <v>-2</v>
      </c>
      <c r="H1190" t="n">
        <v>0.0873301699757576</v>
      </c>
      <c r="I1190" t="n">
        <v>0.09780979037284852</v>
      </c>
      <c r="J1190" s="6" t="inlineStr">
        <is>
          <t>coal mining - methane capture</t>
        </is>
      </c>
    </row>
    <row r="1191">
      <c r="A1191" t="inlineStr">
        <is>
          <t>ENERGY</t>
        </is>
      </c>
      <c r="B1191" t="inlineStr">
        <is>
          <t>COL</t>
        </is>
      </c>
      <c r="C1191" t="n">
        <v>2020</v>
      </c>
      <c r="D1191" t="inlineStr">
        <is>
          <t>United States</t>
        </is>
      </c>
      <c r="E1191" t="inlineStr">
        <is>
          <t>USA</t>
        </is>
      </c>
      <c r="F1191" t="inlineStr">
        <is>
          <t>On-site use in coal drying</t>
        </is>
      </c>
      <c r="G1191" t="n">
        <v>-2</v>
      </c>
      <c r="H1191" t="n">
        <v>0.0652944194152951</v>
      </c>
      <c r="I1191" t="n">
        <v>0.07312974974513052</v>
      </c>
      <c r="J1191" s="6" t="inlineStr">
        <is>
          <t>coal mining - methane capture</t>
        </is>
      </c>
    </row>
    <row r="1192">
      <c r="A1192" t="inlineStr">
        <is>
          <t>ENERGY</t>
        </is>
      </c>
      <c r="B1192" t="inlineStr">
        <is>
          <t>COL</t>
        </is>
      </c>
      <c r="C1192" t="n">
        <v>2020</v>
      </c>
      <c r="D1192" t="inlineStr">
        <is>
          <t>United States</t>
        </is>
      </c>
      <c r="E1192" t="inlineStr">
        <is>
          <t>USA</t>
        </is>
      </c>
      <c r="F1192" t="inlineStr">
        <is>
          <t>On-site use in coal drying</t>
        </is>
      </c>
      <c r="G1192" t="n">
        <v>-1</v>
      </c>
      <c r="H1192" t="n">
        <v>0.326702915132045</v>
      </c>
      <c r="I1192" t="n">
        <v>0.3659072649478904</v>
      </c>
      <c r="J1192" s="6" t="inlineStr">
        <is>
          <t>coal mining - methane capture</t>
        </is>
      </c>
    </row>
    <row r="1193">
      <c r="A1193" t="inlineStr">
        <is>
          <t>ENERGY</t>
        </is>
      </c>
      <c r="B1193" t="inlineStr">
        <is>
          <t>COL</t>
        </is>
      </c>
      <c r="C1193" t="n">
        <v>2020</v>
      </c>
      <c r="D1193" t="inlineStr">
        <is>
          <t>United States</t>
        </is>
      </c>
      <c r="E1193" t="inlineStr">
        <is>
          <t>USA</t>
        </is>
      </c>
      <c r="F1193" t="inlineStr">
        <is>
          <t>Degasification for power generation</t>
        </is>
      </c>
      <c r="G1193" t="n">
        <v>-1</v>
      </c>
      <c r="H1193" t="n">
        <v>0.400103613734245</v>
      </c>
      <c r="I1193" t="n">
        <v>0.4481160473823544</v>
      </c>
      <c r="J1193" s="6" t="inlineStr">
        <is>
          <t>coal mining - methane capture</t>
        </is>
      </c>
    </row>
    <row r="1194">
      <c r="A1194" t="inlineStr">
        <is>
          <t>ENERGY</t>
        </is>
      </c>
      <c r="B1194" t="inlineStr">
        <is>
          <t>COL</t>
        </is>
      </c>
      <c r="C1194" t="n">
        <v>2020</v>
      </c>
      <c r="D1194" t="inlineStr">
        <is>
          <t>United States</t>
        </is>
      </c>
      <c r="E1194" t="inlineStr">
        <is>
          <t>USA</t>
        </is>
      </c>
      <c r="F1194" t="inlineStr">
        <is>
          <t>On-site use in coal drying</t>
        </is>
      </c>
      <c r="G1194" t="n">
        <v>0</v>
      </c>
      <c r="H1194" t="n">
        <v>0.164366847835481</v>
      </c>
      <c r="I1194" t="n">
        <v>0.1840908695757387</v>
      </c>
      <c r="J1194" s="6" t="inlineStr">
        <is>
          <t>coal mining - methane capture</t>
        </is>
      </c>
    </row>
    <row r="1195">
      <c r="A1195" t="inlineStr">
        <is>
          <t>ENERGY</t>
        </is>
      </c>
      <c r="B1195" t="inlineStr">
        <is>
          <t>COL</t>
        </is>
      </c>
      <c r="C1195" t="n">
        <v>2020</v>
      </c>
      <c r="D1195" t="inlineStr">
        <is>
          <t>United States</t>
        </is>
      </c>
      <c r="E1195" t="inlineStr">
        <is>
          <t>USA</t>
        </is>
      </c>
      <c r="F1195" t="inlineStr">
        <is>
          <t>Degasification for power generation</t>
        </is>
      </c>
      <c r="G1195" t="n">
        <v>0</v>
      </c>
      <c r="H1195" t="n">
        <v>0.0664944797754288</v>
      </c>
      <c r="I1195" t="n">
        <v>0.07447381734848026</v>
      </c>
      <c r="J1195" s="6" t="inlineStr">
        <is>
          <t>coal mining - methane capture</t>
        </is>
      </c>
    </row>
    <row r="1196">
      <c r="A1196" t="inlineStr">
        <is>
          <t>ENERGY</t>
        </is>
      </c>
      <c r="B1196" t="inlineStr">
        <is>
          <t>COL</t>
        </is>
      </c>
      <c r="C1196" t="n">
        <v>2020</v>
      </c>
      <c r="D1196" t="inlineStr">
        <is>
          <t>United States</t>
        </is>
      </c>
      <c r="E1196" t="inlineStr">
        <is>
          <t>USA</t>
        </is>
      </c>
      <c r="F1196" t="inlineStr">
        <is>
          <t>On-site use in coal drying</t>
        </is>
      </c>
      <c r="G1196" t="n">
        <v>1</v>
      </c>
      <c r="H1196" t="n">
        <v>0.0062635522335768</v>
      </c>
      <c r="I1196" t="n">
        <v>0.007015178501606017</v>
      </c>
      <c r="J1196" s="6" t="inlineStr">
        <is>
          <t>coal mining - methane capture</t>
        </is>
      </c>
    </row>
    <row r="1197">
      <c r="A1197" t="inlineStr">
        <is>
          <t>ENERGY</t>
        </is>
      </c>
      <c r="B1197" t="inlineStr">
        <is>
          <t>COL</t>
        </is>
      </c>
      <c r="C1197" t="n">
        <v>2020</v>
      </c>
      <c r="D1197" t="inlineStr">
        <is>
          <t>United States</t>
        </is>
      </c>
      <c r="E1197" t="inlineStr">
        <is>
          <t>USA</t>
        </is>
      </c>
      <c r="F1197" t="inlineStr">
        <is>
          <t>Degasification for power generation</t>
        </is>
      </c>
      <c r="G1197" t="n">
        <v>1</v>
      </c>
      <c r="H1197" t="n">
        <v>0.19177496433258</v>
      </c>
      <c r="I1197" t="n">
        <v>0.2147879600524896</v>
      </c>
      <c r="J1197" s="6" t="inlineStr">
        <is>
          <t>coal mining - methane capture</t>
        </is>
      </c>
    </row>
    <row r="1198">
      <c r="A1198" t="inlineStr">
        <is>
          <t>ENERGY</t>
        </is>
      </c>
      <c r="B1198" t="inlineStr">
        <is>
          <t>COL</t>
        </is>
      </c>
      <c r="C1198" t="n">
        <v>2020</v>
      </c>
      <c r="D1198" t="inlineStr">
        <is>
          <t>United States</t>
        </is>
      </c>
      <c r="E1198" t="inlineStr">
        <is>
          <t>USA</t>
        </is>
      </c>
      <c r="F1198" t="inlineStr">
        <is>
          <t>Stand Alone VAM</t>
        </is>
      </c>
      <c r="G1198" t="n">
        <v>1</v>
      </c>
      <c r="H1198" t="n">
        <v>6.66339460760355</v>
      </c>
      <c r="I1198" t="n">
        <v>7.463001960515976</v>
      </c>
      <c r="J1198" s="6" t="inlineStr">
        <is>
          <t>coal mining - methane destruction</t>
        </is>
      </c>
    </row>
    <row r="1199">
      <c r="A1199" t="inlineStr">
        <is>
          <t>ENERGY</t>
        </is>
      </c>
      <c r="B1199" t="inlineStr">
        <is>
          <t>COL</t>
        </is>
      </c>
      <c r="C1199" t="n">
        <v>2020</v>
      </c>
      <c r="D1199" t="inlineStr">
        <is>
          <t>United States</t>
        </is>
      </c>
      <c r="E1199" t="inlineStr">
        <is>
          <t>USA</t>
        </is>
      </c>
      <c r="F1199" t="inlineStr">
        <is>
          <t>On-site use in mine bioler</t>
        </is>
      </c>
      <c r="G1199" t="n">
        <v>1</v>
      </c>
      <c r="H1199" t="n">
        <v>0.223372128792107</v>
      </c>
      <c r="I1199" t="n">
        <v>0.2501767842471598</v>
      </c>
      <c r="J1199" s="6" t="inlineStr">
        <is>
          <t>coal mining - methane capture</t>
        </is>
      </c>
    </row>
    <row r="1200">
      <c r="A1200" t="inlineStr">
        <is>
          <t>ENERGY</t>
        </is>
      </c>
      <c r="B1200" t="inlineStr">
        <is>
          <t>COL</t>
        </is>
      </c>
      <c r="C1200" t="n">
        <v>2020</v>
      </c>
      <c r="D1200" t="inlineStr">
        <is>
          <t>United States</t>
        </is>
      </c>
      <c r="E1200" t="inlineStr">
        <is>
          <t>USA</t>
        </is>
      </c>
      <c r="F1200" t="inlineStr">
        <is>
          <t>Open Flare</t>
        </is>
      </c>
      <c r="G1200" t="n">
        <v>1</v>
      </c>
      <c r="H1200" t="n">
        <v>0.080819845199585</v>
      </c>
      <c r="I1200" t="n">
        <v>0.09051822662353522</v>
      </c>
      <c r="J1200" s="6" t="inlineStr">
        <is>
          <t>coal mining - methane destruction</t>
        </is>
      </c>
    </row>
    <row r="1201">
      <c r="A1201" t="inlineStr">
        <is>
          <t>ENERGY</t>
        </is>
      </c>
      <c r="B1201" t="inlineStr">
        <is>
          <t>COL</t>
        </is>
      </c>
      <c r="C1201" t="n">
        <v>2020</v>
      </c>
      <c r="D1201" t="inlineStr">
        <is>
          <t>United States</t>
        </is>
      </c>
      <c r="E1201" t="inlineStr">
        <is>
          <t>USA</t>
        </is>
      </c>
      <c r="F1201" t="inlineStr">
        <is>
          <t>Stand Alone VAM</t>
        </is>
      </c>
      <c r="G1201" t="n">
        <v>2</v>
      </c>
      <c r="H1201" t="n">
        <v>9.7516155578196</v>
      </c>
      <c r="I1201" t="n">
        <v>10.92180942475795</v>
      </c>
      <c r="J1201" s="6" t="inlineStr">
        <is>
          <t>coal mining - methane destruction</t>
        </is>
      </c>
    </row>
    <row r="1202">
      <c r="A1202" t="inlineStr">
        <is>
          <t>ENERGY</t>
        </is>
      </c>
      <c r="B1202" t="inlineStr">
        <is>
          <t>COL</t>
        </is>
      </c>
      <c r="C1202" t="n">
        <v>2020</v>
      </c>
      <c r="D1202" t="inlineStr">
        <is>
          <t>United States</t>
        </is>
      </c>
      <c r="E1202" t="inlineStr">
        <is>
          <t>USA</t>
        </is>
      </c>
      <c r="F1202" t="inlineStr">
        <is>
          <t>Open Flare</t>
        </is>
      </c>
      <c r="G1202" t="n">
        <v>2</v>
      </c>
      <c r="H1202" t="n">
        <v>0.180715942755341</v>
      </c>
      <c r="I1202" t="n">
        <v>0.2024018558859819</v>
      </c>
      <c r="J1202" s="6" t="inlineStr">
        <is>
          <t>coal mining - methane destruction</t>
        </is>
      </c>
    </row>
    <row r="1203">
      <c r="A1203" t="inlineStr">
        <is>
          <t>ENERGY</t>
        </is>
      </c>
      <c r="B1203" t="inlineStr">
        <is>
          <t>COL</t>
        </is>
      </c>
      <c r="C1203" t="n">
        <v>2020</v>
      </c>
      <c r="D1203" t="inlineStr">
        <is>
          <t>United States</t>
        </is>
      </c>
      <c r="E1203" t="inlineStr">
        <is>
          <t>USA</t>
        </is>
      </c>
      <c r="F1203" t="inlineStr">
        <is>
          <t>Degasification for power generation</t>
        </is>
      </c>
      <c r="G1203" t="n">
        <v>2</v>
      </c>
      <c r="H1203" t="n">
        <v>0.119617324322462</v>
      </c>
      <c r="I1203" t="n">
        <v>0.1339714032411574</v>
      </c>
      <c r="J1203" s="6" t="inlineStr">
        <is>
          <t>coal mining - methane capture</t>
        </is>
      </c>
    </row>
    <row r="1204">
      <c r="A1204" t="inlineStr">
        <is>
          <t>ENERGY</t>
        </is>
      </c>
      <c r="B1204" t="inlineStr">
        <is>
          <t>COL</t>
        </is>
      </c>
      <c r="C1204" t="n">
        <v>2020</v>
      </c>
      <c r="D1204" t="inlineStr">
        <is>
          <t>United States</t>
        </is>
      </c>
      <c r="E1204" t="inlineStr">
        <is>
          <t>USA</t>
        </is>
      </c>
      <c r="F1204" t="inlineStr">
        <is>
          <t>On-site use in mine bioler</t>
        </is>
      </c>
      <c r="G1204" t="n">
        <v>2</v>
      </c>
      <c r="H1204" t="n">
        <v>0.020993709564209</v>
      </c>
      <c r="I1204" t="n">
        <v>0.02351295471191409</v>
      </c>
      <c r="J1204" s="6" t="inlineStr">
        <is>
          <t>coal mining - methane capture</t>
        </is>
      </c>
    </row>
    <row r="1205">
      <c r="A1205" t="inlineStr">
        <is>
          <t>ENERGY</t>
        </is>
      </c>
      <c r="B1205" t="inlineStr">
        <is>
          <t>COL</t>
        </is>
      </c>
      <c r="C1205" t="n">
        <v>2020</v>
      </c>
      <c r="D1205" t="inlineStr">
        <is>
          <t>United States</t>
        </is>
      </c>
      <c r="E1205" t="inlineStr">
        <is>
          <t>USA</t>
        </is>
      </c>
      <c r="F1205" t="inlineStr">
        <is>
          <t>Supplemental VAM</t>
        </is>
      </c>
      <c r="G1205" t="n">
        <v>3</v>
      </c>
      <c r="H1205" t="n">
        <v>0.0388661958277225</v>
      </c>
      <c r="I1205" t="n">
        <v>0.0435301393270492</v>
      </c>
      <c r="J1205" s="6" t="inlineStr">
        <is>
          <t>coal mining - methane destruction</t>
        </is>
      </c>
    </row>
    <row r="1206">
      <c r="A1206" t="inlineStr">
        <is>
          <t>ENERGY</t>
        </is>
      </c>
      <c r="B1206" t="inlineStr">
        <is>
          <t>COL</t>
        </is>
      </c>
      <c r="C1206" t="n">
        <v>2020</v>
      </c>
      <c r="D1206" t="inlineStr">
        <is>
          <t>United States</t>
        </is>
      </c>
      <c r="E1206" t="inlineStr">
        <is>
          <t>USA</t>
        </is>
      </c>
      <c r="F1206" t="inlineStr">
        <is>
          <t>Degasification for power generation</t>
        </is>
      </c>
      <c r="G1206" t="n">
        <v>3</v>
      </c>
      <c r="H1206" t="n">
        <v>0.158125828951597</v>
      </c>
      <c r="I1206" t="n">
        <v>0.1771009284257886</v>
      </c>
      <c r="J1206" s="6" t="inlineStr">
        <is>
          <t>coal mining - methane capture</t>
        </is>
      </c>
    </row>
    <row r="1207">
      <c r="A1207" t="inlineStr">
        <is>
          <t>ENERGY</t>
        </is>
      </c>
      <c r="B1207" t="inlineStr">
        <is>
          <t>COL</t>
        </is>
      </c>
      <c r="C1207" t="n">
        <v>2020</v>
      </c>
      <c r="D1207" t="inlineStr">
        <is>
          <t>United States</t>
        </is>
      </c>
      <c r="E1207" t="inlineStr">
        <is>
          <t>USA</t>
        </is>
      </c>
      <c r="F1207" t="inlineStr">
        <is>
          <t>On-site use in mine bioler</t>
        </is>
      </c>
      <c r="G1207" t="n">
        <v>3</v>
      </c>
      <c r="H1207" t="n">
        <v>0.0210820124484599</v>
      </c>
      <c r="I1207" t="n">
        <v>0.02361185394227509</v>
      </c>
      <c r="J1207" s="6" t="inlineStr">
        <is>
          <t>coal mining - methane capture</t>
        </is>
      </c>
    </row>
    <row r="1208">
      <c r="A1208" t="inlineStr">
        <is>
          <t>ENERGY</t>
        </is>
      </c>
      <c r="B1208" t="inlineStr">
        <is>
          <t>COL</t>
        </is>
      </c>
      <c r="C1208" t="n">
        <v>2020</v>
      </c>
      <c r="D1208" t="inlineStr">
        <is>
          <t>United States</t>
        </is>
      </c>
      <c r="E1208" t="inlineStr">
        <is>
          <t>USA</t>
        </is>
      </c>
      <c r="F1208" t="inlineStr">
        <is>
          <t>Stand Alone VAM</t>
        </is>
      </c>
      <c r="G1208" t="n">
        <v>3</v>
      </c>
      <c r="H1208" t="n">
        <v>3.73479282855987</v>
      </c>
      <c r="I1208" t="n">
        <v>4.182967967987055</v>
      </c>
      <c r="J1208" s="6" t="inlineStr">
        <is>
          <t>coal mining - methane destruction</t>
        </is>
      </c>
    </row>
    <row r="1209">
      <c r="A1209" t="inlineStr">
        <is>
          <t>ENERGY</t>
        </is>
      </c>
      <c r="B1209" t="inlineStr">
        <is>
          <t>COL</t>
        </is>
      </c>
      <c r="C1209" t="n">
        <v>2020</v>
      </c>
      <c r="D1209" t="inlineStr">
        <is>
          <t>United States</t>
        </is>
      </c>
      <c r="E1209" t="inlineStr">
        <is>
          <t>USA</t>
        </is>
      </c>
      <c r="F1209" t="inlineStr">
        <is>
          <t>Open Flare</t>
        </is>
      </c>
      <c r="G1209" t="n">
        <v>3</v>
      </c>
      <c r="H1209" t="n">
        <v>0.15144367609173</v>
      </c>
      <c r="I1209" t="n">
        <v>0.1696169172227376</v>
      </c>
      <c r="J1209" s="6" t="inlineStr">
        <is>
          <t>coal mining - methane destruction</t>
        </is>
      </c>
    </row>
    <row r="1210">
      <c r="A1210" t="inlineStr">
        <is>
          <t>ENERGY</t>
        </is>
      </c>
      <c r="B1210" t="inlineStr">
        <is>
          <t>COL</t>
        </is>
      </c>
      <c r="C1210" t="n">
        <v>2020</v>
      </c>
      <c r="D1210" t="inlineStr">
        <is>
          <t>United States</t>
        </is>
      </c>
      <c r="E1210" t="inlineStr">
        <is>
          <t>USA</t>
        </is>
      </c>
      <c r="F1210" t="inlineStr">
        <is>
          <t>Open Flare</t>
        </is>
      </c>
      <c r="G1210" t="n">
        <v>4</v>
      </c>
      <c r="H1210" t="n">
        <v>0.228249534033238</v>
      </c>
      <c r="I1210" t="n">
        <v>0.2556394781172266</v>
      </c>
      <c r="J1210" s="6" t="inlineStr">
        <is>
          <t>coal mining - methane destruction</t>
        </is>
      </c>
    </row>
    <row r="1211">
      <c r="A1211" t="inlineStr">
        <is>
          <t>ENERGY</t>
        </is>
      </c>
      <c r="B1211" t="inlineStr">
        <is>
          <t>COL</t>
        </is>
      </c>
      <c r="C1211" t="n">
        <v>2020</v>
      </c>
      <c r="D1211" t="inlineStr">
        <is>
          <t>United States</t>
        </is>
      </c>
      <c r="E1211" t="inlineStr">
        <is>
          <t>USA</t>
        </is>
      </c>
      <c r="F1211" t="inlineStr">
        <is>
          <t>Stand Alone VAM</t>
        </is>
      </c>
      <c r="G1211" t="n">
        <v>4</v>
      </c>
      <c r="H1211" t="n">
        <v>0.430892422795295</v>
      </c>
      <c r="I1211" t="n">
        <v>0.4825995135307304</v>
      </c>
      <c r="J1211" s="6" t="inlineStr">
        <is>
          <t>coal mining - methane destruction</t>
        </is>
      </c>
    </row>
    <row r="1212">
      <c r="A1212" t="inlineStr">
        <is>
          <t>ENERGY</t>
        </is>
      </c>
      <c r="B1212" t="inlineStr">
        <is>
          <t>COL</t>
        </is>
      </c>
      <c r="C1212" t="n">
        <v>2020</v>
      </c>
      <c r="D1212" t="inlineStr">
        <is>
          <t>United States</t>
        </is>
      </c>
      <c r="E1212" t="inlineStr">
        <is>
          <t>USA</t>
        </is>
      </c>
      <c r="F1212" t="inlineStr">
        <is>
          <t>Degasification for power generation</t>
        </is>
      </c>
      <c r="G1212" t="n">
        <v>4</v>
      </c>
      <c r="H1212" t="n">
        <v>0.144564718008041</v>
      </c>
      <c r="I1212" t="n">
        <v>0.1619124841690059</v>
      </c>
      <c r="J1212" s="6" t="inlineStr">
        <is>
          <t>coal mining - methane capture</t>
        </is>
      </c>
    </row>
    <row r="1213">
      <c r="A1213" t="inlineStr">
        <is>
          <t>ENERGY</t>
        </is>
      </c>
      <c r="B1213" t="inlineStr">
        <is>
          <t>COL</t>
        </is>
      </c>
      <c r="C1213" t="n">
        <v>2020</v>
      </c>
      <c r="D1213" t="inlineStr">
        <is>
          <t>United States</t>
        </is>
      </c>
      <c r="E1213" t="inlineStr">
        <is>
          <t>USA</t>
        </is>
      </c>
      <c r="F1213" t="inlineStr">
        <is>
          <t>On-site use in mine bioler</t>
        </is>
      </c>
      <c r="G1213" t="n">
        <v>4</v>
      </c>
      <c r="H1213" t="n">
        <v>0.0145452814176679</v>
      </c>
      <c r="I1213" t="n">
        <v>0.01629071518778805</v>
      </c>
      <c r="J1213" s="6" t="inlineStr">
        <is>
          <t>coal mining - methane capture</t>
        </is>
      </c>
    </row>
    <row r="1214">
      <c r="A1214" t="inlineStr">
        <is>
          <t>ENERGY</t>
        </is>
      </c>
      <c r="B1214" t="inlineStr">
        <is>
          <t>COL</t>
        </is>
      </c>
      <c r="C1214" t="n">
        <v>2020</v>
      </c>
      <c r="D1214" t="inlineStr">
        <is>
          <t>United States</t>
        </is>
      </c>
      <c r="E1214" t="inlineStr">
        <is>
          <t>USA</t>
        </is>
      </c>
      <c r="F1214" t="inlineStr">
        <is>
          <t>On-site use in mine bioler</t>
        </is>
      </c>
      <c r="G1214" t="n">
        <v>5</v>
      </c>
      <c r="H1214" t="n">
        <v>0.0068570654839277</v>
      </c>
      <c r="I1214" t="n">
        <v>0.007679913341999025</v>
      </c>
      <c r="J1214" s="6" t="inlineStr">
        <is>
          <t>coal mining - methane capture</t>
        </is>
      </c>
    </row>
    <row r="1215">
      <c r="A1215" t="inlineStr">
        <is>
          <t>ENERGY</t>
        </is>
      </c>
      <c r="B1215" t="inlineStr">
        <is>
          <t>COL</t>
        </is>
      </c>
      <c r="C1215" t="n">
        <v>2020</v>
      </c>
      <c r="D1215" t="inlineStr">
        <is>
          <t>United States</t>
        </is>
      </c>
      <c r="E1215" t="inlineStr">
        <is>
          <t>USA</t>
        </is>
      </c>
      <c r="F1215" t="inlineStr">
        <is>
          <t>Supplemental VAM</t>
        </is>
      </c>
      <c r="G1215" t="n">
        <v>5</v>
      </c>
      <c r="H1215" t="n">
        <v>0.124686479568481</v>
      </c>
      <c r="I1215" t="n">
        <v>0.1396488571166987</v>
      </c>
      <c r="J1215" s="6" t="inlineStr">
        <is>
          <t>coal mining - methane destruction</t>
        </is>
      </c>
    </row>
    <row r="1216">
      <c r="A1216" t="inlineStr">
        <is>
          <t>ENERGY</t>
        </is>
      </c>
      <c r="B1216" t="inlineStr">
        <is>
          <t>COL</t>
        </is>
      </c>
      <c r="C1216" t="n">
        <v>2020</v>
      </c>
      <c r="D1216" t="inlineStr">
        <is>
          <t>United States</t>
        </is>
      </c>
      <c r="E1216" t="inlineStr">
        <is>
          <t>USA</t>
        </is>
      </c>
      <c r="F1216" t="inlineStr">
        <is>
          <t>Open Flare</t>
        </is>
      </c>
      <c r="G1216" t="n">
        <v>5</v>
      </c>
      <c r="H1216" t="n">
        <v>0.12205776432529</v>
      </c>
      <c r="I1216" t="n">
        <v>0.1367046960443248</v>
      </c>
      <c r="J1216" s="6" t="inlineStr">
        <is>
          <t>coal mining - methane destruction</t>
        </is>
      </c>
    </row>
    <row r="1217">
      <c r="A1217" t="inlineStr">
        <is>
          <t>ENERGY</t>
        </is>
      </c>
      <c r="B1217" t="inlineStr">
        <is>
          <t>COL</t>
        </is>
      </c>
      <c r="C1217" t="n">
        <v>2020</v>
      </c>
      <c r="D1217" t="inlineStr">
        <is>
          <t>United States</t>
        </is>
      </c>
      <c r="E1217" t="inlineStr">
        <is>
          <t>USA</t>
        </is>
      </c>
      <c r="F1217" t="inlineStr">
        <is>
          <t>On-site use in mine bioler</t>
        </is>
      </c>
      <c r="G1217" t="n">
        <v>6</v>
      </c>
      <c r="H1217" t="n">
        <v>0.0019979258067906</v>
      </c>
      <c r="I1217" t="n">
        <v>0.002237676903605472</v>
      </c>
      <c r="J1217" s="6" t="inlineStr">
        <is>
          <t>coal mining - methane capture</t>
        </is>
      </c>
    </row>
    <row r="1218">
      <c r="A1218" t="inlineStr">
        <is>
          <t>ENERGY</t>
        </is>
      </c>
      <c r="B1218" t="inlineStr">
        <is>
          <t>COL</t>
        </is>
      </c>
      <c r="C1218" t="n">
        <v>2020</v>
      </c>
      <c r="D1218" t="inlineStr">
        <is>
          <t>United States</t>
        </is>
      </c>
      <c r="E1218" t="inlineStr">
        <is>
          <t>USA</t>
        </is>
      </c>
      <c r="F1218" t="inlineStr">
        <is>
          <t>Open Flare</t>
        </is>
      </c>
      <c r="G1218" t="n">
        <v>6</v>
      </c>
      <c r="H1218" t="n">
        <v>0.100250286515802</v>
      </c>
      <c r="I1218" t="n">
        <v>0.1122803208976983</v>
      </c>
      <c r="J1218" s="6" t="inlineStr">
        <is>
          <t>coal mining - methane destruction</t>
        </is>
      </c>
    </row>
    <row r="1219">
      <c r="A1219" t="inlineStr">
        <is>
          <t>ENERGY</t>
        </is>
      </c>
      <c r="B1219" t="inlineStr">
        <is>
          <t>COL</t>
        </is>
      </c>
      <c r="C1219" t="n">
        <v>2020</v>
      </c>
      <c r="D1219" t="inlineStr">
        <is>
          <t>United States</t>
        </is>
      </c>
      <c r="E1219" t="inlineStr">
        <is>
          <t>USA</t>
        </is>
      </c>
      <c r="F1219" t="inlineStr">
        <is>
          <t>Degasification for power generation</t>
        </is>
      </c>
      <c r="G1219" t="n">
        <v>6</v>
      </c>
      <c r="H1219" t="n">
        <v>0.2979606539011</v>
      </c>
      <c r="I1219" t="n">
        <v>0.333715932369232</v>
      </c>
      <c r="J1219" s="6" t="inlineStr">
        <is>
          <t>coal mining - methane capture</t>
        </is>
      </c>
    </row>
    <row r="1220">
      <c r="A1220" t="inlineStr">
        <is>
          <t>ENERGY</t>
        </is>
      </c>
      <c r="B1220" t="inlineStr">
        <is>
          <t>COL</t>
        </is>
      </c>
      <c r="C1220" t="n">
        <v>2020</v>
      </c>
      <c r="D1220" t="inlineStr">
        <is>
          <t>United States</t>
        </is>
      </c>
      <c r="E1220" t="inlineStr">
        <is>
          <t>USA</t>
        </is>
      </c>
      <c r="F1220" t="inlineStr">
        <is>
          <t>Stand Alone VAM</t>
        </is>
      </c>
      <c r="G1220" t="n">
        <v>6</v>
      </c>
      <c r="H1220" t="n">
        <v>0.733369648456573</v>
      </c>
      <c r="I1220" t="n">
        <v>0.8213740062713619</v>
      </c>
      <c r="J1220" s="6" t="inlineStr">
        <is>
          <t>coal mining - methane destruction</t>
        </is>
      </c>
    </row>
    <row r="1221">
      <c r="A1221" t="inlineStr">
        <is>
          <t>ENERGY</t>
        </is>
      </c>
      <c r="B1221" t="inlineStr">
        <is>
          <t>COL</t>
        </is>
      </c>
      <c r="C1221" t="n">
        <v>2020</v>
      </c>
      <c r="D1221" t="inlineStr">
        <is>
          <t>United States</t>
        </is>
      </c>
      <c r="E1221" t="inlineStr">
        <is>
          <t>USA</t>
        </is>
      </c>
      <c r="F1221" t="inlineStr">
        <is>
          <t>Degasification for power generation</t>
        </is>
      </c>
      <c r="G1221" t="n">
        <v>7</v>
      </c>
      <c r="H1221" t="n">
        <v>0.0401734858751297</v>
      </c>
      <c r="I1221" t="n">
        <v>0.04499430418014527</v>
      </c>
      <c r="J1221" s="6" t="inlineStr">
        <is>
          <t>coal mining - methane capture</t>
        </is>
      </c>
    </row>
    <row r="1222">
      <c r="A1222" t="inlineStr">
        <is>
          <t>ENERGY</t>
        </is>
      </c>
      <c r="B1222" t="inlineStr">
        <is>
          <t>COL</t>
        </is>
      </c>
      <c r="C1222" t="n">
        <v>2020</v>
      </c>
      <c r="D1222" t="inlineStr">
        <is>
          <t>United States</t>
        </is>
      </c>
      <c r="E1222" t="inlineStr">
        <is>
          <t>USA</t>
        </is>
      </c>
      <c r="F1222" t="inlineStr">
        <is>
          <t>Open Flare</t>
        </is>
      </c>
      <c r="G1222" t="n">
        <v>7</v>
      </c>
      <c r="H1222" t="n">
        <v>0.035031889565289</v>
      </c>
      <c r="I1222" t="n">
        <v>0.03923571631312368</v>
      </c>
      <c r="J1222" s="6" t="inlineStr">
        <is>
          <t>coal mining - methane destruction</t>
        </is>
      </c>
    </row>
    <row r="1223">
      <c r="A1223" t="inlineStr">
        <is>
          <t>ENERGY</t>
        </is>
      </c>
      <c r="B1223" t="inlineStr">
        <is>
          <t>COL</t>
        </is>
      </c>
      <c r="C1223" t="n">
        <v>2020</v>
      </c>
      <c r="D1223" t="inlineStr">
        <is>
          <t>United States</t>
        </is>
      </c>
      <c r="E1223" t="inlineStr">
        <is>
          <t>USA</t>
        </is>
      </c>
      <c r="F1223" t="inlineStr">
        <is>
          <t>Stand Alone VAM</t>
        </is>
      </c>
      <c r="G1223" t="n">
        <v>7</v>
      </c>
      <c r="H1223" t="n">
        <v>0.124472431838512</v>
      </c>
      <c r="I1223" t="n">
        <v>0.1394091236591335</v>
      </c>
      <c r="J1223" s="6" t="inlineStr">
        <is>
          <t>coal mining - methane destruction</t>
        </is>
      </c>
    </row>
    <row r="1224">
      <c r="A1224" t="inlineStr">
        <is>
          <t>ENERGY</t>
        </is>
      </c>
      <c r="B1224" t="inlineStr">
        <is>
          <t>COL</t>
        </is>
      </c>
      <c r="C1224" t="n">
        <v>2020</v>
      </c>
      <c r="D1224" t="inlineStr">
        <is>
          <t>United States</t>
        </is>
      </c>
      <c r="E1224" t="inlineStr">
        <is>
          <t>USA</t>
        </is>
      </c>
      <c r="F1224" t="inlineStr">
        <is>
          <t>On-site use in mine bioler</t>
        </is>
      </c>
      <c r="G1224" t="n">
        <v>7</v>
      </c>
      <c r="H1224" t="n">
        <v>0.0018966101342812</v>
      </c>
      <c r="I1224" t="n">
        <v>0.002124203350394944</v>
      </c>
      <c r="J1224" s="6" t="inlineStr">
        <is>
          <t>coal mining - methane capture</t>
        </is>
      </c>
    </row>
    <row r="1225">
      <c r="A1225" t="inlineStr">
        <is>
          <t>ENERGY</t>
        </is>
      </c>
      <c r="B1225" t="inlineStr">
        <is>
          <t>COL</t>
        </is>
      </c>
      <c r="C1225" t="n">
        <v>2020</v>
      </c>
      <c r="D1225" t="inlineStr">
        <is>
          <t>United States</t>
        </is>
      </c>
      <c r="E1225" t="inlineStr">
        <is>
          <t>USA</t>
        </is>
      </c>
      <c r="F1225" t="inlineStr">
        <is>
          <t>Stand Alone VAM</t>
        </is>
      </c>
      <c r="G1225" t="n">
        <v>8</v>
      </c>
      <c r="H1225" t="n">
        <v>0.643133699893951</v>
      </c>
      <c r="I1225" t="n">
        <v>0.7203097438812252</v>
      </c>
      <c r="J1225" s="6" t="inlineStr">
        <is>
          <t>coal mining - methane destruction</t>
        </is>
      </c>
    </row>
    <row r="1226">
      <c r="A1226" t="inlineStr">
        <is>
          <t>ENERGY</t>
        </is>
      </c>
      <c r="B1226" t="inlineStr">
        <is>
          <t>COL</t>
        </is>
      </c>
      <c r="C1226" t="n">
        <v>2020</v>
      </c>
      <c r="D1226" t="inlineStr">
        <is>
          <t>United States</t>
        </is>
      </c>
      <c r="E1226" t="inlineStr">
        <is>
          <t>USA</t>
        </is>
      </c>
      <c r="F1226" t="inlineStr">
        <is>
          <t>On-site use in mine bioler</t>
        </is>
      </c>
      <c r="G1226" t="n">
        <v>8</v>
      </c>
      <c r="H1226" t="n">
        <v>0.0017652523238212</v>
      </c>
      <c r="I1226" t="n">
        <v>0.001977082602679744</v>
      </c>
      <c r="J1226" s="6" t="inlineStr">
        <is>
          <t>coal mining - methane capture</t>
        </is>
      </c>
    </row>
    <row r="1227">
      <c r="A1227" t="inlineStr">
        <is>
          <t>ENERGY</t>
        </is>
      </c>
      <c r="B1227" t="inlineStr">
        <is>
          <t>COL</t>
        </is>
      </c>
      <c r="C1227" t="n">
        <v>2020</v>
      </c>
      <c r="D1227" t="inlineStr">
        <is>
          <t>United States</t>
        </is>
      </c>
      <c r="E1227" t="inlineStr">
        <is>
          <t>USA</t>
        </is>
      </c>
      <c r="F1227" t="inlineStr">
        <is>
          <t>Open Flare</t>
        </is>
      </c>
      <c r="G1227" t="n">
        <v>8</v>
      </c>
      <c r="H1227" t="n">
        <v>0.0143483027350157</v>
      </c>
      <c r="I1227" t="n">
        <v>0.01607009906321758</v>
      </c>
      <c r="J1227" s="6" t="inlineStr">
        <is>
          <t>coal mining - methane destruction</t>
        </is>
      </c>
    </row>
    <row r="1228">
      <c r="A1228" t="inlineStr">
        <is>
          <t>ENERGY</t>
        </is>
      </c>
      <c r="B1228" t="inlineStr">
        <is>
          <t>COL</t>
        </is>
      </c>
      <c r="C1228" t="n">
        <v>2020</v>
      </c>
      <c r="D1228" t="inlineStr">
        <is>
          <t>United States</t>
        </is>
      </c>
      <c r="E1228" t="inlineStr">
        <is>
          <t>USA</t>
        </is>
      </c>
      <c r="F1228" t="inlineStr">
        <is>
          <t>On-site use in mine bioler</t>
        </is>
      </c>
      <c r="G1228" t="n">
        <v>9</v>
      </c>
      <c r="H1228" t="n">
        <v>0.0050498630153015</v>
      </c>
      <c r="I1228" t="n">
        <v>0.00565584657713768</v>
      </c>
      <c r="J1228" s="6" t="inlineStr">
        <is>
          <t>coal mining - methane capture</t>
        </is>
      </c>
    </row>
    <row r="1229">
      <c r="A1229" t="inlineStr">
        <is>
          <t>ENERGY</t>
        </is>
      </c>
      <c r="B1229" t="inlineStr">
        <is>
          <t>COL</t>
        </is>
      </c>
      <c r="C1229" t="n">
        <v>2020</v>
      </c>
      <c r="D1229" t="inlineStr">
        <is>
          <t>United States</t>
        </is>
      </c>
      <c r="E1229" t="inlineStr">
        <is>
          <t>USA</t>
        </is>
      </c>
      <c r="F1229" t="inlineStr">
        <is>
          <t>Degasification for power generation</t>
        </is>
      </c>
      <c r="G1229" t="n">
        <v>9</v>
      </c>
      <c r="H1229" t="n">
        <v>0.0359626635909081</v>
      </c>
      <c r="I1229" t="n">
        <v>0.04027818322181707</v>
      </c>
      <c r="J1229" s="6" t="inlineStr">
        <is>
          <t>coal mining - methane capture</t>
        </is>
      </c>
    </row>
    <row r="1230">
      <c r="A1230" t="inlineStr">
        <is>
          <t>ENERGY</t>
        </is>
      </c>
      <c r="B1230" t="inlineStr">
        <is>
          <t>COL</t>
        </is>
      </c>
      <c r="C1230" t="n">
        <v>2020</v>
      </c>
      <c r="D1230" t="inlineStr">
        <is>
          <t>United States</t>
        </is>
      </c>
      <c r="E1230" t="inlineStr">
        <is>
          <t>USA</t>
        </is>
      </c>
      <c r="F1230" t="inlineStr">
        <is>
          <t>Stand Alone VAM</t>
        </is>
      </c>
      <c r="G1230" t="n">
        <v>9</v>
      </c>
      <c r="H1230" t="n">
        <v>0.0275472924113274</v>
      </c>
      <c r="I1230" t="n">
        <v>0.03085296750068669</v>
      </c>
      <c r="J1230" s="6" t="inlineStr">
        <is>
          <t>coal mining - methane destruction</t>
        </is>
      </c>
    </row>
    <row r="1231">
      <c r="A1231" t="inlineStr">
        <is>
          <t>ENERGY</t>
        </is>
      </c>
      <c r="B1231" t="inlineStr">
        <is>
          <t>COL</t>
        </is>
      </c>
      <c r="C1231" t="n">
        <v>2020</v>
      </c>
      <c r="D1231" t="inlineStr">
        <is>
          <t>United States</t>
        </is>
      </c>
      <c r="E1231" t="inlineStr">
        <is>
          <t>USA</t>
        </is>
      </c>
      <c r="F1231" t="inlineStr">
        <is>
          <t>Open Flare</t>
        </is>
      </c>
      <c r="G1231" t="n">
        <v>9</v>
      </c>
      <c r="H1231" t="n">
        <v>0.0346653340384364</v>
      </c>
      <c r="I1231" t="n">
        <v>0.03882517412304877</v>
      </c>
      <c r="J1231" s="6" t="inlineStr">
        <is>
          <t>coal mining - methane destruction</t>
        </is>
      </c>
    </row>
    <row r="1232">
      <c r="A1232" t="inlineStr">
        <is>
          <t>ENERGY</t>
        </is>
      </c>
      <c r="B1232" t="inlineStr">
        <is>
          <t>COL</t>
        </is>
      </c>
      <c r="C1232" t="n">
        <v>2020</v>
      </c>
      <c r="D1232" t="inlineStr">
        <is>
          <t>United States</t>
        </is>
      </c>
      <c r="E1232" t="inlineStr">
        <is>
          <t>USA</t>
        </is>
      </c>
      <c r="F1232" t="inlineStr">
        <is>
          <t>Open Flare</t>
        </is>
      </c>
      <c r="G1232" t="n">
        <v>10</v>
      </c>
      <c r="H1232" t="n">
        <v>0.008514497196301801</v>
      </c>
      <c r="I1232" t="n">
        <v>0.009536236859858018</v>
      </c>
      <c r="J1232" s="6" t="inlineStr">
        <is>
          <t>coal mining - methane destruction</t>
        </is>
      </c>
    </row>
    <row r="1233">
      <c r="A1233" t="inlineStr">
        <is>
          <t>ENERGY</t>
        </is>
      </c>
      <c r="B1233" t="inlineStr">
        <is>
          <t>COL</t>
        </is>
      </c>
      <c r="C1233" t="n">
        <v>2020</v>
      </c>
      <c r="D1233" t="inlineStr">
        <is>
          <t>United States</t>
        </is>
      </c>
      <c r="E1233" t="inlineStr">
        <is>
          <t>USA</t>
        </is>
      </c>
      <c r="F1233" t="inlineStr">
        <is>
          <t>Degasification for power generation</t>
        </is>
      </c>
      <c r="G1233" t="n">
        <v>10</v>
      </c>
      <c r="H1233" t="n">
        <v>0.0341389812529087</v>
      </c>
      <c r="I1233" t="n">
        <v>0.03823565900325775</v>
      </c>
      <c r="J1233" s="6" t="inlineStr">
        <is>
          <t>coal mining - methane capture</t>
        </is>
      </c>
    </row>
    <row r="1234">
      <c r="A1234" t="inlineStr">
        <is>
          <t>ENERGY</t>
        </is>
      </c>
      <c r="B1234" t="inlineStr">
        <is>
          <t>COL</t>
        </is>
      </c>
      <c r="C1234" t="n">
        <v>2020</v>
      </c>
      <c r="D1234" t="inlineStr">
        <is>
          <t>United States</t>
        </is>
      </c>
      <c r="E1234" t="inlineStr">
        <is>
          <t>USA</t>
        </is>
      </c>
      <c r="F1234" t="inlineStr">
        <is>
          <t>On-site use in mine bioler</t>
        </is>
      </c>
      <c r="G1234" t="n">
        <v>10</v>
      </c>
      <c r="H1234" t="n">
        <v>0.0032889418071136</v>
      </c>
      <c r="I1234" t="n">
        <v>0.003683614823967233</v>
      </c>
      <c r="J1234" s="6" t="inlineStr">
        <is>
          <t>coal mining - methane capture</t>
        </is>
      </c>
    </row>
    <row r="1235">
      <c r="A1235" t="inlineStr">
        <is>
          <t>ENERGY</t>
        </is>
      </c>
      <c r="B1235" t="inlineStr">
        <is>
          <t>COL</t>
        </is>
      </c>
      <c r="C1235" t="n">
        <v>2020</v>
      </c>
      <c r="D1235" t="inlineStr">
        <is>
          <t>United States</t>
        </is>
      </c>
      <c r="E1235" t="inlineStr">
        <is>
          <t>USA</t>
        </is>
      </c>
      <c r="F1235" t="inlineStr">
        <is>
          <t>Stand Alone VAM</t>
        </is>
      </c>
      <c r="G1235" t="n">
        <v>10</v>
      </c>
      <c r="H1235" t="n">
        <v>0.96593689918518</v>
      </c>
      <c r="I1235" t="n">
        <v>1.081849327087402</v>
      </c>
      <c r="J1235" s="6" t="inlineStr">
        <is>
          <t>coal mining - methane destruction</t>
        </is>
      </c>
    </row>
    <row r="1236">
      <c r="A1236" t="inlineStr">
        <is>
          <t>ENERGY</t>
        </is>
      </c>
      <c r="B1236" t="inlineStr">
        <is>
          <t>COL</t>
        </is>
      </c>
      <c r="C1236" t="n">
        <v>2020</v>
      </c>
      <c r="D1236" t="inlineStr">
        <is>
          <t>United States</t>
        </is>
      </c>
      <c r="E1236" t="inlineStr">
        <is>
          <t>USA</t>
        </is>
      </c>
      <c r="F1236" t="inlineStr">
        <is>
          <t>Degasification for power generation</t>
        </is>
      </c>
      <c r="G1236" t="n">
        <v>11</v>
      </c>
      <c r="H1236" t="n">
        <v>0.0317745432257652</v>
      </c>
      <c r="I1236" t="n">
        <v>0.03558748841285703</v>
      </c>
      <c r="J1236" s="6" t="inlineStr">
        <is>
          <t>coal mining - methane capture</t>
        </is>
      </c>
    </row>
    <row r="1237">
      <c r="A1237" t="inlineStr">
        <is>
          <t>ENERGY</t>
        </is>
      </c>
      <c r="B1237" t="inlineStr">
        <is>
          <t>COL</t>
        </is>
      </c>
      <c r="C1237" t="n">
        <v>2020</v>
      </c>
      <c r="D1237" t="inlineStr">
        <is>
          <t>United States</t>
        </is>
      </c>
      <c r="E1237" t="inlineStr">
        <is>
          <t>USA</t>
        </is>
      </c>
      <c r="F1237" t="inlineStr">
        <is>
          <t>Stand Alone VAM</t>
        </is>
      </c>
      <c r="G1237" t="n">
        <v>11</v>
      </c>
      <c r="H1237" t="n">
        <v>0.813227474689483</v>
      </c>
      <c r="I1237" t="n">
        <v>0.910814771652221</v>
      </c>
      <c r="J1237" s="6" t="inlineStr">
        <is>
          <t>coal mining - methane destruction</t>
        </is>
      </c>
    </row>
    <row r="1238">
      <c r="A1238" t="inlineStr">
        <is>
          <t>ENERGY</t>
        </is>
      </c>
      <c r="B1238" t="inlineStr">
        <is>
          <t>COL</t>
        </is>
      </c>
      <c r="C1238" t="n">
        <v>2020</v>
      </c>
      <c r="D1238" t="inlineStr">
        <is>
          <t>United States</t>
        </is>
      </c>
      <c r="E1238" t="inlineStr">
        <is>
          <t>USA</t>
        </is>
      </c>
      <c r="F1238" t="inlineStr">
        <is>
          <t>Open Flare</t>
        </is>
      </c>
      <c r="G1238" t="n">
        <v>11</v>
      </c>
      <c r="H1238" t="n">
        <v>0.0052654417231679</v>
      </c>
      <c r="I1238" t="n">
        <v>0.005897294729948048</v>
      </c>
      <c r="J1238" s="6" t="inlineStr">
        <is>
          <t>coal mining - methane destruction</t>
        </is>
      </c>
    </row>
    <row r="1239">
      <c r="A1239" t="inlineStr">
        <is>
          <t>ENERGY</t>
        </is>
      </c>
      <c r="B1239" t="inlineStr">
        <is>
          <t>COL</t>
        </is>
      </c>
      <c r="C1239" t="n">
        <v>2020</v>
      </c>
      <c r="D1239" t="inlineStr">
        <is>
          <t>United States</t>
        </is>
      </c>
      <c r="E1239" t="inlineStr">
        <is>
          <t>USA</t>
        </is>
      </c>
      <c r="F1239" t="inlineStr">
        <is>
          <t>On-site use in mine bioler</t>
        </is>
      </c>
      <c r="G1239" t="n">
        <v>11</v>
      </c>
      <c r="H1239" t="n">
        <v>0.0015460614813492</v>
      </c>
      <c r="I1239" t="n">
        <v>0.001731588859111104</v>
      </c>
      <c r="J1239" s="6" t="inlineStr">
        <is>
          <t>coal mining - methane capture</t>
        </is>
      </c>
    </row>
    <row r="1240">
      <c r="A1240" t="inlineStr">
        <is>
          <t>ENERGY</t>
        </is>
      </c>
      <c r="B1240" t="inlineStr">
        <is>
          <t>COL</t>
        </is>
      </c>
      <c r="C1240" t="n">
        <v>2020</v>
      </c>
      <c r="D1240" t="inlineStr">
        <is>
          <t>United States</t>
        </is>
      </c>
      <c r="E1240" t="inlineStr">
        <is>
          <t>USA</t>
        </is>
      </c>
      <c r="F1240" t="inlineStr">
        <is>
          <t>Open Flare</t>
        </is>
      </c>
      <c r="G1240" t="n">
        <v>12</v>
      </c>
      <c r="H1240" t="n">
        <v>0.0165533698163927</v>
      </c>
      <c r="I1240" t="n">
        <v>0.01853977419435983</v>
      </c>
      <c r="J1240" s="6" t="inlineStr">
        <is>
          <t>coal mining - methane destruction</t>
        </is>
      </c>
    </row>
    <row r="1241">
      <c r="A1241" t="inlineStr">
        <is>
          <t>ENERGY</t>
        </is>
      </c>
      <c r="B1241" t="inlineStr">
        <is>
          <t>COL</t>
        </is>
      </c>
      <c r="C1241" t="n">
        <v>2020</v>
      </c>
      <c r="D1241" t="inlineStr">
        <is>
          <t>United States</t>
        </is>
      </c>
      <c r="E1241" t="inlineStr">
        <is>
          <t>USA</t>
        </is>
      </c>
      <c r="F1241" t="inlineStr">
        <is>
          <t>Stand Alone VAM</t>
        </is>
      </c>
      <c r="G1241" t="n">
        <v>12</v>
      </c>
      <c r="H1241" t="n">
        <v>4.14760894235223</v>
      </c>
      <c r="I1241" t="n">
        <v>4.645322015434498</v>
      </c>
      <c r="J1241" s="6" t="inlineStr">
        <is>
          <t>coal mining - methane destruction</t>
        </is>
      </c>
    </row>
    <row r="1242">
      <c r="A1242" t="inlineStr">
        <is>
          <t>ENERGY</t>
        </is>
      </c>
      <c r="B1242" t="inlineStr">
        <is>
          <t>COL</t>
        </is>
      </c>
      <c r="C1242" t="n">
        <v>2020</v>
      </c>
      <c r="D1242" t="inlineStr">
        <is>
          <t>United States</t>
        </is>
      </c>
      <c r="E1242" t="inlineStr">
        <is>
          <t>USA</t>
        </is>
      </c>
      <c r="F1242" t="inlineStr">
        <is>
          <t>Degasification for power generation</t>
        </is>
      </c>
      <c r="G1242" t="n">
        <v>12</v>
      </c>
      <c r="H1242" t="n">
        <v>0.120775938034057</v>
      </c>
      <c r="I1242" t="n">
        <v>0.1352690505981439</v>
      </c>
      <c r="J1242" s="6" t="inlineStr">
        <is>
          <t>coal mining - methane capture</t>
        </is>
      </c>
    </row>
    <row r="1243">
      <c r="A1243" t="inlineStr">
        <is>
          <t>ENERGY</t>
        </is>
      </c>
      <c r="B1243" t="inlineStr">
        <is>
          <t>COL</t>
        </is>
      </c>
      <c r="C1243" t="n">
        <v>2020</v>
      </c>
      <c r="D1243" t="inlineStr">
        <is>
          <t>United States</t>
        </is>
      </c>
      <c r="E1243" t="inlineStr">
        <is>
          <t>USA</t>
        </is>
      </c>
      <c r="F1243" t="inlineStr">
        <is>
          <t>On-site use in mine bioler</t>
        </is>
      </c>
      <c r="G1243" t="n">
        <v>12</v>
      </c>
      <c r="H1243" t="n">
        <v>0.0014934210339561</v>
      </c>
      <c r="I1243" t="n">
        <v>0.001672631558030832</v>
      </c>
      <c r="J1243" s="6" t="inlineStr">
        <is>
          <t>coal mining - methane capture</t>
        </is>
      </c>
    </row>
    <row r="1244">
      <c r="A1244" t="inlineStr">
        <is>
          <t>ENERGY</t>
        </is>
      </c>
      <c r="B1244" t="inlineStr">
        <is>
          <t>COL</t>
        </is>
      </c>
      <c r="C1244" t="n">
        <v>2020</v>
      </c>
      <c r="D1244" t="inlineStr">
        <is>
          <t>United States</t>
        </is>
      </c>
      <c r="E1244" t="inlineStr">
        <is>
          <t>USA</t>
        </is>
      </c>
      <c r="F1244" t="inlineStr">
        <is>
          <t>Open Flare</t>
        </is>
      </c>
      <c r="G1244" t="n">
        <v>13</v>
      </c>
      <c r="H1244" t="n">
        <v>0.0022318605333567</v>
      </c>
      <c r="I1244" t="n">
        <v>0.002499683797359504</v>
      </c>
      <c r="J1244" s="6" t="inlineStr">
        <is>
          <t>coal mining - methane destruction</t>
        </is>
      </c>
    </row>
    <row r="1245">
      <c r="A1245" t="inlineStr">
        <is>
          <t>ENERGY</t>
        </is>
      </c>
      <c r="B1245" t="inlineStr">
        <is>
          <t>COL</t>
        </is>
      </c>
      <c r="C1245" t="n">
        <v>2020</v>
      </c>
      <c r="D1245" t="inlineStr">
        <is>
          <t>United States</t>
        </is>
      </c>
      <c r="E1245" t="inlineStr">
        <is>
          <t>USA</t>
        </is>
      </c>
      <c r="F1245" t="inlineStr">
        <is>
          <t>Degasification for power generation</t>
        </is>
      </c>
      <c r="G1245" t="n">
        <v>13</v>
      </c>
      <c r="H1245" t="n">
        <v>0.0293225478380919</v>
      </c>
      <c r="I1245" t="n">
        <v>0.03284125357866293</v>
      </c>
      <c r="J1245" s="6" t="inlineStr">
        <is>
          <t>coal mining - methane capture</t>
        </is>
      </c>
    </row>
    <row r="1246">
      <c r="A1246" t="inlineStr">
        <is>
          <t>ENERGY</t>
        </is>
      </c>
      <c r="B1246" t="inlineStr">
        <is>
          <t>COL</t>
        </is>
      </c>
      <c r="C1246" t="n">
        <v>2020</v>
      </c>
      <c r="D1246" t="inlineStr">
        <is>
          <t>United States</t>
        </is>
      </c>
      <c r="E1246" t="inlineStr">
        <is>
          <t>USA</t>
        </is>
      </c>
      <c r="F1246" t="inlineStr">
        <is>
          <t>Degasification for power generation</t>
        </is>
      </c>
      <c r="G1246" t="n">
        <v>14</v>
      </c>
      <c r="H1246" t="n">
        <v>0.0278291050344706</v>
      </c>
      <c r="I1246" t="n">
        <v>0.03116859763860708</v>
      </c>
      <c r="J1246" s="6" t="inlineStr">
        <is>
          <t>coal mining - methane capture</t>
        </is>
      </c>
    </row>
    <row r="1247">
      <c r="A1247" t="inlineStr">
        <is>
          <t>ENERGY</t>
        </is>
      </c>
      <c r="B1247" t="inlineStr">
        <is>
          <t>COL</t>
        </is>
      </c>
      <c r="C1247" t="n">
        <v>2020</v>
      </c>
      <c r="D1247" t="inlineStr">
        <is>
          <t>United States</t>
        </is>
      </c>
      <c r="E1247" t="inlineStr">
        <is>
          <t>USA</t>
        </is>
      </c>
      <c r="F1247" t="inlineStr">
        <is>
          <t>Open Flare</t>
        </is>
      </c>
      <c r="G1247" t="n">
        <v>14</v>
      </c>
      <c r="H1247" t="n">
        <v>0.0019979258067906</v>
      </c>
      <c r="I1247" t="n">
        <v>0.002237676903605472</v>
      </c>
      <c r="J1247" s="6" t="inlineStr">
        <is>
          <t>coal mining - methane destruction</t>
        </is>
      </c>
    </row>
    <row r="1248">
      <c r="A1248" t="inlineStr">
        <is>
          <t>ENERGY</t>
        </is>
      </c>
      <c r="B1248" t="inlineStr">
        <is>
          <t>COL</t>
        </is>
      </c>
      <c r="C1248" t="n">
        <v>2020</v>
      </c>
      <c r="D1248" t="inlineStr">
        <is>
          <t>United States</t>
        </is>
      </c>
      <c r="E1248" t="inlineStr">
        <is>
          <t>USA</t>
        </is>
      </c>
      <c r="F1248" t="inlineStr">
        <is>
          <t>On-site use in mine bioler</t>
        </is>
      </c>
      <c r="G1248" t="n">
        <v>14</v>
      </c>
      <c r="H1248" t="n">
        <v>0.0042462771525607</v>
      </c>
      <c r="I1248" t="n">
        <v>0.004755830410867985</v>
      </c>
      <c r="J1248" s="6" t="inlineStr">
        <is>
          <t>coal mining - methane capture</t>
        </is>
      </c>
    </row>
    <row r="1249">
      <c r="A1249" t="inlineStr">
        <is>
          <t>ENERGY</t>
        </is>
      </c>
      <c r="B1249" t="inlineStr">
        <is>
          <t>COL</t>
        </is>
      </c>
      <c r="C1249" t="n">
        <v>2020</v>
      </c>
      <c r="D1249" t="inlineStr">
        <is>
          <t>United States</t>
        </is>
      </c>
      <c r="E1249" t="inlineStr">
        <is>
          <t>USA</t>
        </is>
      </c>
      <c r="F1249" t="inlineStr">
        <is>
          <t>Open Flare</t>
        </is>
      </c>
      <c r="G1249" t="n">
        <v>15</v>
      </c>
      <c r="H1249" t="n">
        <v>0.0018966101342812</v>
      </c>
      <c r="I1249" t="n">
        <v>0.002124203350394944</v>
      </c>
      <c r="J1249" s="6" t="inlineStr">
        <is>
          <t>coal mining - methane destruction</t>
        </is>
      </c>
    </row>
    <row r="1250">
      <c r="A1250" t="inlineStr">
        <is>
          <t>ENERGY</t>
        </is>
      </c>
      <c r="B1250" t="inlineStr">
        <is>
          <t>COL</t>
        </is>
      </c>
      <c r="C1250" t="n">
        <v>2020</v>
      </c>
      <c r="D1250" t="inlineStr">
        <is>
          <t>United States</t>
        </is>
      </c>
      <c r="E1250" t="inlineStr">
        <is>
          <t>USA</t>
        </is>
      </c>
      <c r="F1250" t="inlineStr">
        <is>
          <t>Stand Alone VAM</t>
        </is>
      </c>
      <c r="G1250" t="n">
        <v>15</v>
      </c>
      <c r="H1250" t="n">
        <v>0.0776488184928894</v>
      </c>
      <c r="I1250" t="n">
        <v>0.08696667671203615</v>
      </c>
      <c r="J1250" s="6" t="inlineStr">
        <is>
          <t>coal mining - methane destruction</t>
        </is>
      </c>
    </row>
    <row r="1251">
      <c r="A1251" t="inlineStr">
        <is>
          <t>ENERGY</t>
        </is>
      </c>
      <c r="B1251" t="inlineStr">
        <is>
          <t>COL</t>
        </is>
      </c>
      <c r="C1251" t="n">
        <v>2020</v>
      </c>
      <c r="D1251" t="inlineStr">
        <is>
          <t>United States</t>
        </is>
      </c>
      <c r="E1251" t="inlineStr">
        <is>
          <t>USA</t>
        </is>
      </c>
      <c r="F1251" t="inlineStr">
        <is>
          <t>On-site use in mine bioler</t>
        </is>
      </c>
      <c r="G1251" t="n">
        <v>15</v>
      </c>
      <c r="H1251" t="n">
        <v>0.0013421059120446</v>
      </c>
      <c r="I1251" t="n">
        <v>0.001503158621489952</v>
      </c>
      <c r="J1251" s="6" t="inlineStr">
        <is>
          <t>coal mining - methane capture</t>
        </is>
      </c>
    </row>
    <row r="1252">
      <c r="A1252" t="inlineStr">
        <is>
          <t>ENERGY</t>
        </is>
      </c>
      <c r="B1252" t="inlineStr">
        <is>
          <t>COL</t>
        </is>
      </c>
      <c r="C1252" t="n">
        <v>2020</v>
      </c>
      <c r="D1252" t="inlineStr">
        <is>
          <t>United States</t>
        </is>
      </c>
      <c r="E1252" t="inlineStr">
        <is>
          <t>USA</t>
        </is>
      </c>
      <c r="F1252" t="inlineStr">
        <is>
          <t>Degasification for power generation</t>
        </is>
      </c>
      <c r="G1252" t="n">
        <v>15</v>
      </c>
      <c r="H1252" t="n">
        <v>0.0268815793097019</v>
      </c>
      <c r="I1252" t="n">
        <v>0.03010736882686613</v>
      </c>
      <c r="J1252" s="6" t="inlineStr">
        <is>
          <t>coal mining - methane capture</t>
        </is>
      </c>
    </row>
    <row r="1253">
      <c r="A1253" t="inlineStr">
        <is>
          <t>ENERGY</t>
        </is>
      </c>
      <c r="B1253" t="inlineStr">
        <is>
          <t>COL</t>
        </is>
      </c>
      <c r="C1253" t="n">
        <v>2020</v>
      </c>
      <c r="D1253" t="inlineStr">
        <is>
          <t>United States</t>
        </is>
      </c>
      <c r="E1253" t="inlineStr">
        <is>
          <t>USA</t>
        </is>
      </c>
      <c r="F1253" t="inlineStr">
        <is>
          <t>Degasification for power generation</t>
        </is>
      </c>
      <c r="G1253" t="n">
        <v>16</v>
      </c>
      <c r="H1253" t="n">
        <v>0.0764329861849546</v>
      </c>
      <c r="I1253" t="n">
        <v>0.08560494452714916</v>
      </c>
      <c r="J1253" s="6" t="inlineStr">
        <is>
          <t>coal mining - methane capture</t>
        </is>
      </c>
    </row>
    <row r="1254">
      <c r="A1254" t="inlineStr">
        <is>
          <t>ENERGY</t>
        </is>
      </c>
      <c r="B1254" t="inlineStr">
        <is>
          <t>COL</t>
        </is>
      </c>
      <c r="C1254" t="n">
        <v>2020</v>
      </c>
      <c r="D1254" t="inlineStr">
        <is>
          <t>United States</t>
        </is>
      </c>
      <c r="E1254" t="inlineStr">
        <is>
          <t>USA</t>
        </is>
      </c>
      <c r="F1254" t="inlineStr">
        <is>
          <t>On-site use in mine bioler</t>
        </is>
      </c>
      <c r="G1254" t="n">
        <v>16</v>
      </c>
      <c r="H1254" t="n">
        <v>0.0013061817735434</v>
      </c>
      <c r="I1254" t="n">
        <v>0.001462923586368608</v>
      </c>
      <c r="J1254" s="6" t="inlineStr">
        <is>
          <t>coal mining - methane capture</t>
        </is>
      </c>
    </row>
    <row r="1255">
      <c r="A1255" t="inlineStr">
        <is>
          <t>ENERGY</t>
        </is>
      </c>
      <c r="B1255" t="inlineStr">
        <is>
          <t>COL</t>
        </is>
      </c>
      <c r="C1255" t="n">
        <v>2020</v>
      </c>
      <c r="D1255" t="inlineStr">
        <is>
          <t>United States</t>
        </is>
      </c>
      <c r="E1255" t="inlineStr">
        <is>
          <t>USA</t>
        </is>
      </c>
      <c r="F1255" t="inlineStr">
        <is>
          <t>Open Flare</t>
        </is>
      </c>
      <c r="G1255" t="n">
        <v>16</v>
      </c>
      <c r="H1255" t="n">
        <v>0.0103396587073803</v>
      </c>
      <c r="I1255" t="n">
        <v>0.01158041775226594</v>
      </c>
      <c r="J1255" s="6" t="inlineStr">
        <is>
          <t>coal mining - methane destruction</t>
        </is>
      </c>
    </row>
    <row r="1256">
      <c r="A1256" t="inlineStr">
        <is>
          <t>ENERGY</t>
        </is>
      </c>
      <c r="B1256" t="inlineStr">
        <is>
          <t>COL</t>
        </is>
      </c>
      <c r="C1256" t="n">
        <v>2020</v>
      </c>
      <c r="D1256" t="inlineStr">
        <is>
          <t>United States</t>
        </is>
      </c>
      <c r="E1256" t="inlineStr">
        <is>
          <t>USA</t>
        </is>
      </c>
      <c r="F1256" t="inlineStr">
        <is>
          <t>Degasification for power generation</t>
        </is>
      </c>
      <c r="G1256" t="n">
        <v>17</v>
      </c>
      <c r="H1256" t="n">
        <v>0.0241579059511423</v>
      </c>
      <c r="I1256" t="n">
        <v>0.02705685466527938</v>
      </c>
      <c r="J1256" s="6" t="inlineStr">
        <is>
          <t>coal mining - methane capture</t>
        </is>
      </c>
    </row>
    <row r="1257">
      <c r="A1257" t="inlineStr">
        <is>
          <t>ENERGY</t>
        </is>
      </c>
      <c r="B1257" t="inlineStr">
        <is>
          <t>COL</t>
        </is>
      </c>
      <c r="C1257" t="n">
        <v>2020</v>
      </c>
      <c r="D1257" t="inlineStr">
        <is>
          <t>United States</t>
        </is>
      </c>
      <c r="E1257" t="inlineStr">
        <is>
          <t>USA</t>
        </is>
      </c>
      <c r="F1257" t="inlineStr">
        <is>
          <t>Open Flare</t>
        </is>
      </c>
      <c r="G1257" t="n">
        <v>17</v>
      </c>
      <c r="H1257" t="n">
        <v>0.0066473858896643</v>
      </c>
      <c r="I1257" t="n">
        <v>0.007445072196424016</v>
      </c>
      <c r="J1257" s="6" t="inlineStr">
        <is>
          <t>coal mining - methane destruction</t>
        </is>
      </c>
    </row>
    <row r="1258">
      <c r="A1258" t="inlineStr">
        <is>
          <t>ENERGY</t>
        </is>
      </c>
      <c r="B1258" t="inlineStr">
        <is>
          <t>COL</t>
        </is>
      </c>
      <c r="C1258" t="n">
        <v>2020</v>
      </c>
      <c r="D1258" t="inlineStr">
        <is>
          <t>United States</t>
        </is>
      </c>
      <c r="E1258" t="inlineStr">
        <is>
          <t>USA</t>
        </is>
      </c>
      <c r="F1258" t="inlineStr">
        <is>
          <t>On-site use in mine bioler</t>
        </is>
      </c>
      <c r="G1258" t="n">
        <v>17</v>
      </c>
      <c r="H1258" t="n">
        <v>0.0038168034516275</v>
      </c>
      <c r="I1258" t="n">
        <v>0.004274819865822801</v>
      </c>
      <c r="J1258" s="6" t="inlineStr">
        <is>
          <t>coal mining - methane capture</t>
        </is>
      </c>
    </row>
    <row r="1259">
      <c r="A1259" t="inlineStr">
        <is>
          <t>ENERGY</t>
        </is>
      </c>
      <c r="B1259" t="inlineStr">
        <is>
          <t>COL</t>
        </is>
      </c>
      <c r="C1259" t="n">
        <v>2020</v>
      </c>
      <c r="D1259" t="inlineStr">
        <is>
          <t>United States</t>
        </is>
      </c>
      <c r="E1259" t="inlineStr">
        <is>
          <t>USA</t>
        </is>
      </c>
      <c r="F1259" t="inlineStr">
        <is>
          <t>Degasification for power generation</t>
        </is>
      </c>
      <c r="G1259" t="n">
        <v>18</v>
      </c>
      <c r="H1259" t="n">
        <v>0.0235112700611353</v>
      </c>
      <c r="I1259" t="n">
        <v>0.02633262246847154</v>
      </c>
      <c r="J1259" s="6" t="inlineStr">
        <is>
          <t>coal mining - methane capture</t>
        </is>
      </c>
    </row>
    <row r="1260">
      <c r="A1260" t="inlineStr">
        <is>
          <t>ENERGY</t>
        </is>
      </c>
      <c r="B1260" t="inlineStr">
        <is>
          <t>COL</t>
        </is>
      </c>
      <c r="C1260" t="n">
        <v>2020</v>
      </c>
      <c r="D1260" t="inlineStr">
        <is>
          <t>United States</t>
        </is>
      </c>
      <c r="E1260" t="inlineStr">
        <is>
          <t>USA</t>
        </is>
      </c>
      <c r="F1260" t="inlineStr">
        <is>
          <t>Open Flare</t>
        </is>
      </c>
      <c r="G1260" t="n">
        <v>18</v>
      </c>
      <c r="H1260" t="n">
        <v>0.0015460614813492</v>
      </c>
      <c r="I1260" t="n">
        <v>0.001731588859111104</v>
      </c>
      <c r="J1260" s="6" t="inlineStr">
        <is>
          <t>coal mining - methane destruction</t>
        </is>
      </c>
    </row>
    <row r="1261">
      <c r="A1261" t="inlineStr">
        <is>
          <t>ENERGY</t>
        </is>
      </c>
      <c r="B1261" t="inlineStr">
        <is>
          <t>COL</t>
        </is>
      </c>
      <c r="C1261" t="n">
        <v>2020</v>
      </c>
      <c r="D1261" t="inlineStr">
        <is>
          <t>United States</t>
        </is>
      </c>
      <c r="E1261" t="inlineStr">
        <is>
          <t>USA</t>
        </is>
      </c>
      <c r="F1261" t="inlineStr">
        <is>
          <t>Stand Alone VAM</t>
        </is>
      </c>
      <c r="G1261" t="n">
        <v>18</v>
      </c>
      <c r="H1261" t="n">
        <v>0.0246113371104002</v>
      </c>
      <c r="I1261" t="n">
        <v>0.02756469756364823</v>
      </c>
      <c r="J1261" s="6" t="inlineStr">
        <is>
          <t>coal mining - methane destruction</t>
        </is>
      </c>
    </row>
    <row r="1262">
      <c r="A1262" t="inlineStr">
        <is>
          <t>ENERGY</t>
        </is>
      </c>
      <c r="B1262" t="inlineStr">
        <is>
          <t>COL</t>
        </is>
      </c>
      <c r="C1262" t="n">
        <v>2020</v>
      </c>
      <c r="D1262" t="inlineStr">
        <is>
          <t>United States</t>
        </is>
      </c>
      <c r="E1262" t="inlineStr">
        <is>
          <t>USA</t>
        </is>
      </c>
      <c r="F1262" t="inlineStr">
        <is>
          <t>On-site use in mine bioler</t>
        </is>
      </c>
      <c r="G1262" t="n">
        <v>18</v>
      </c>
      <c r="H1262" t="n">
        <v>0.0012442957377061</v>
      </c>
      <c r="I1262" t="n">
        <v>0.001393611226230832</v>
      </c>
      <c r="J1262" s="6" t="inlineStr">
        <is>
          <t>coal mining - methane capture</t>
        </is>
      </c>
    </row>
    <row r="1263">
      <c r="A1263" t="inlineStr">
        <is>
          <t>ENERGY</t>
        </is>
      </c>
      <c r="B1263" t="inlineStr">
        <is>
          <t>COL</t>
        </is>
      </c>
      <c r="C1263" t="n">
        <v>2020</v>
      </c>
      <c r="D1263" t="inlineStr">
        <is>
          <t>United States</t>
        </is>
      </c>
      <c r="E1263" t="inlineStr">
        <is>
          <t>USA</t>
        </is>
      </c>
      <c r="F1263" t="inlineStr">
        <is>
          <t>Open Flare</t>
        </is>
      </c>
      <c r="G1263" t="n">
        <v>19</v>
      </c>
      <c r="H1263" t="n">
        <v>0.0043299996759742</v>
      </c>
      <c r="I1263" t="n">
        <v>0.004849599637091105</v>
      </c>
      <c r="J1263" s="6" t="inlineStr">
        <is>
          <t>coal mining - methane destruction</t>
        </is>
      </c>
    </row>
    <row r="1264">
      <c r="A1264" t="inlineStr">
        <is>
          <t>ENERGY</t>
        </is>
      </c>
      <c r="B1264" t="inlineStr">
        <is>
          <t>COL</t>
        </is>
      </c>
      <c r="C1264" t="n">
        <v>2020</v>
      </c>
      <c r="D1264" t="inlineStr">
        <is>
          <t>United States</t>
        </is>
      </c>
      <c r="E1264" t="inlineStr">
        <is>
          <t>USA</t>
        </is>
      </c>
      <c r="F1264" t="inlineStr">
        <is>
          <t>Degasification for power generation</t>
        </is>
      </c>
      <c r="G1264" t="n">
        <v>19</v>
      </c>
      <c r="H1264" t="n">
        <v>0.06870246306061741</v>
      </c>
      <c r="I1264" t="n">
        <v>0.07694675862789151</v>
      </c>
      <c r="J1264" s="6" t="inlineStr">
        <is>
          <t>coal mining - methane capture</t>
        </is>
      </c>
    </row>
    <row r="1265">
      <c r="A1265" t="inlineStr">
        <is>
          <t>ENERGY</t>
        </is>
      </c>
      <c r="B1265" t="inlineStr">
        <is>
          <t>COL</t>
        </is>
      </c>
      <c r="C1265" t="n">
        <v>2020</v>
      </c>
      <c r="D1265" t="inlineStr">
        <is>
          <t>United States</t>
        </is>
      </c>
      <c r="E1265" t="inlineStr">
        <is>
          <t>USA</t>
        </is>
      </c>
      <c r="F1265" t="inlineStr">
        <is>
          <t>Degasification for power generation</t>
        </is>
      </c>
      <c r="G1265" t="n">
        <v>20</v>
      </c>
      <c r="H1265" t="n">
        <v>0.0223973244428635</v>
      </c>
      <c r="I1265" t="n">
        <v>0.02508500337600712</v>
      </c>
      <c r="J1265" s="6" t="inlineStr">
        <is>
          <t>coal mining - methane capture</t>
        </is>
      </c>
    </row>
    <row r="1266">
      <c r="A1266" t="inlineStr">
        <is>
          <t>ENERGY</t>
        </is>
      </c>
      <c r="B1266" t="inlineStr">
        <is>
          <t>COL</t>
        </is>
      </c>
      <c r="C1266" t="n">
        <v>2020</v>
      </c>
      <c r="D1266" t="inlineStr">
        <is>
          <t>United States</t>
        </is>
      </c>
      <c r="E1266" t="inlineStr">
        <is>
          <t>USA</t>
        </is>
      </c>
      <c r="F1266" t="inlineStr">
        <is>
          <t>Stand Alone VAM</t>
        </is>
      </c>
      <c r="G1266" t="n">
        <v>20</v>
      </c>
      <c r="H1266" t="n">
        <v>0.0808424204587936</v>
      </c>
      <c r="I1266" t="n">
        <v>0.09054351091384884</v>
      </c>
      <c r="J1266" s="6" t="inlineStr">
        <is>
          <t>coal mining - methane destruction</t>
        </is>
      </c>
    </row>
    <row r="1267">
      <c r="A1267" t="inlineStr">
        <is>
          <t>ENERGY</t>
        </is>
      </c>
      <c r="B1267" t="inlineStr">
        <is>
          <t>COL</t>
        </is>
      </c>
      <c r="C1267" t="n">
        <v>2020</v>
      </c>
      <c r="D1267" t="inlineStr">
        <is>
          <t>United States</t>
        </is>
      </c>
      <c r="E1267" t="inlineStr">
        <is>
          <t>USA</t>
        </is>
      </c>
      <c r="F1267" t="inlineStr">
        <is>
          <t>Open Flare</t>
        </is>
      </c>
      <c r="G1267" t="n">
        <v>20</v>
      </c>
      <c r="H1267" t="n">
        <v>0.0014096985105425</v>
      </c>
      <c r="I1267" t="n">
        <v>0.0015788623318076</v>
      </c>
      <c r="J1267" s="6" t="inlineStr">
        <is>
          <t>coal mining - methane destruction</t>
        </is>
      </c>
    </row>
    <row r="1268">
      <c r="A1268" t="inlineStr">
        <is>
          <t>ENERGY</t>
        </is>
      </c>
      <c r="B1268" t="inlineStr">
        <is>
          <t>COL</t>
        </is>
      </c>
      <c r="C1268" t="n">
        <v>2020</v>
      </c>
      <c r="D1268" t="inlineStr">
        <is>
          <t>United States</t>
        </is>
      </c>
      <c r="E1268" t="inlineStr">
        <is>
          <t>USA</t>
        </is>
      </c>
      <c r="F1268" t="inlineStr">
        <is>
          <t>On-site use in mine bioler</t>
        </is>
      </c>
      <c r="G1268" t="n">
        <v>21</v>
      </c>
      <c r="H1268" t="n">
        <v>0.001168642193079</v>
      </c>
      <c r="I1268" t="n">
        <v>0.00130887925624848</v>
      </c>
      <c r="J1268" s="6" t="inlineStr">
        <is>
          <t>coal mining - methane capture</t>
        </is>
      </c>
    </row>
    <row r="1269">
      <c r="A1269" t="inlineStr">
        <is>
          <t>ENERGY</t>
        </is>
      </c>
      <c r="B1269" t="inlineStr">
        <is>
          <t>COL</t>
        </is>
      </c>
      <c r="C1269" t="n">
        <v>2020</v>
      </c>
      <c r="D1269" t="inlineStr">
        <is>
          <t>United States</t>
        </is>
      </c>
      <c r="E1269" t="inlineStr">
        <is>
          <t>USA</t>
        </is>
      </c>
      <c r="F1269" t="inlineStr">
        <is>
          <t>Open Flare</t>
        </is>
      </c>
      <c r="G1269" t="n">
        <v>21</v>
      </c>
      <c r="H1269" t="n">
        <v>0.002648287685588</v>
      </c>
      <c r="I1269" t="n">
        <v>0.00296608220785856</v>
      </c>
      <c r="J1269" s="6" t="inlineStr">
        <is>
          <t>coal mining - methane destruction</t>
        </is>
      </c>
    </row>
    <row r="1270">
      <c r="A1270" t="inlineStr">
        <is>
          <t>ENERGY</t>
        </is>
      </c>
      <c r="B1270" t="inlineStr">
        <is>
          <t>COL</t>
        </is>
      </c>
      <c r="C1270" t="n">
        <v>2020</v>
      </c>
      <c r="D1270" t="inlineStr">
        <is>
          <t>United States</t>
        </is>
      </c>
      <c r="E1270" t="inlineStr">
        <is>
          <t>USA</t>
        </is>
      </c>
      <c r="F1270" t="inlineStr">
        <is>
          <t>Degasification for power generation</t>
        </is>
      </c>
      <c r="G1270" t="n">
        <v>21</v>
      </c>
      <c r="H1270" t="n">
        <v>0.0210355594754219</v>
      </c>
      <c r="I1270" t="n">
        <v>0.02355982661247253</v>
      </c>
      <c r="J1270" s="6" t="inlineStr">
        <is>
          <t>coal mining - methane capture</t>
        </is>
      </c>
    </row>
    <row r="1271">
      <c r="A1271" t="inlineStr">
        <is>
          <t>ENERGY</t>
        </is>
      </c>
      <c r="B1271" t="inlineStr">
        <is>
          <t>COL</t>
        </is>
      </c>
      <c r="C1271" t="n">
        <v>2020</v>
      </c>
      <c r="D1271" t="inlineStr">
        <is>
          <t>United States</t>
        </is>
      </c>
      <c r="E1271" t="inlineStr">
        <is>
          <t>USA</t>
        </is>
      </c>
      <c r="F1271" t="inlineStr">
        <is>
          <t>On-site use in mine bioler</t>
        </is>
      </c>
      <c r="G1271" t="n">
        <v>22</v>
      </c>
      <c r="H1271" t="n">
        <v>0.0022560078650713</v>
      </c>
      <c r="I1271" t="n">
        <v>0.002526728808879857</v>
      </c>
      <c r="J1271" s="6" t="inlineStr">
        <is>
          <t>coal mining - methane capture</t>
        </is>
      </c>
    </row>
    <row r="1272">
      <c r="A1272" t="inlineStr">
        <is>
          <t>ENERGY</t>
        </is>
      </c>
      <c r="B1272" t="inlineStr">
        <is>
          <t>COL</t>
        </is>
      </c>
      <c r="C1272" t="n">
        <v>2020</v>
      </c>
      <c r="D1272" t="inlineStr">
        <is>
          <t>United States</t>
        </is>
      </c>
      <c r="E1272" t="inlineStr">
        <is>
          <t>USA</t>
        </is>
      </c>
      <c r="F1272" t="inlineStr">
        <is>
          <t>Open Flare</t>
        </is>
      </c>
      <c r="G1272" t="n">
        <v>22</v>
      </c>
      <c r="H1272" t="n">
        <v>0.0050610991893336</v>
      </c>
      <c r="I1272" t="n">
        <v>0.005668431092053633</v>
      </c>
      <c r="J1272" s="6" t="inlineStr">
        <is>
          <t>coal mining - methane destruction</t>
        </is>
      </c>
    </row>
    <row r="1273">
      <c r="A1273" t="inlineStr">
        <is>
          <t>ENERGY</t>
        </is>
      </c>
      <c r="B1273" t="inlineStr">
        <is>
          <t>COL</t>
        </is>
      </c>
      <c r="C1273" t="n">
        <v>2020</v>
      </c>
      <c r="D1273" t="inlineStr">
        <is>
          <t>United States</t>
        </is>
      </c>
      <c r="E1273" t="inlineStr">
        <is>
          <t>USA</t>
        </is>
      </c>
      <c r="F1273" t="inlineStr">
        <is>
          <t>Degasification for power generation</t>
        </is>
      </c>
      <c r="G1273" t="n">
        <v>23</v>
      </c>
      <c r="H1273" t="n">
        <v>0.0806382670998573</v>
      </c>
      <c r="I1273" t="n">
        <v>0.09031485915184019</v>
      </c>
      <c r="J1273" s="6" t="inlineStr">
        <is>
          <t>coal mining - methane capture</t>
        </is>
      </c>
    </row>
    <row r="1274">
      <c r="A1274" t="inlineStr">
        <is>
          <t>ENERGY</t>
        </is>
      </c>
      <c r="B1274" t="inlineStr">
        <is>
          <t>COL</t>
        </is>
      </c>
      <c r="C1274" t="n">
        <v>2020</v>
      </c>
      <c r="D1274" t="inlineStr">
        <is>
          <t>United States</t>
        </is>
      </c>
      <c r="E1274" t="inlineStr">
        <is>
          <t>USA</t>
        </is>
      </c>
      <c r="F1274" t="inlineStr">
        <is>
          <t>On-site use in mine bioler</t>
        </is>
      </c>
      <c r="G1274" t="n">
        <v>23</v>
      </c>
      <c r="H1274" t="n">
        <v>0.0022238957462832</v>
      </c>
      <c r="I1274" t="n">
        <v>0.002490763235837184</v>
      </c>
      <c r="J1274" s="6" t="inlineStr">
        <is>
          <t>coal mining - methane capture</t>
        </is>
      </c>
    </row>
    <row r="1275">
      <c r="A1275" t="inlineStr">
        <is>
          <t>ENERGY</t>
        </is>
      </c>
      <c r="B1275" t="inlineStr">
        <is>
          <t>COL</t>
        </is>
      </c>
      <c r="C1275" t="n">
        <v>2020</v>
      </c>
      <c r="D1275" t="inlineStr">
        <is>
          <t>United States</t>
        </is>
      </c>
      <c r="E1275" t="inlineStr">
        <is>
          <t>USA</t>
        </is>
      </c>
      <c r="F1275" t="inlineStr">
        <is>
          <t>Open Flare</t>
        </is>
      </c>
      <c r="G1275" t="n">
        <v>23</v>
      </c>
      <c r="H1275" t="n">
        <v>0.001168642193079</v>
      </c>
      <c r="I1275" t="n">
        <v>0.00130887925624848</v>
      </c>
      <c r="J1275" s="6" t="inlineStr">
        <is>
          <t>coal mining - methane destruction</t>
        </is>
      </c>
    </row>
    <row r="1276">
      <c r="A1276" t="inlineStr">
        <is>
          <t>ENERGY</t>
        </is>
      </c>
      <c r="B1276" t="inlineStr">
        <is>
          <t>COL</t>
        </is>
      </c>
      <c r="C1276" t="n">
        <v>2020</v>
      </c>
      <c r="D1276" t="inlineStr">
        <is>
          <t>United States</t>
        </is>
      </c>
      <c r="E1276" t="inlineStr">
        <is>
          <t>USA</t>
        </is>
      </c>
      <c r="F1276" t="inlineStr">
        <is>
          <t>Open Flare</t>
        </is>
      </c>
      <c r="G1276" t="n">
        <v>24</v>
      </c>
      <c r="H1276" t="n">
        <v>0.0022560078650713</v>
      </c>
      <c r="I1276" t="n">
        <v>0.002526728808879857</v>
      </c>
      <c r="J1276" s="6" t="inlineStr">
        <is>
          <t>coal mining - methane destruction</t>
        </is>
      </c>
    </row>
    <row r="1277">
      <c r="A1277" t="inlineStr">
        <is>
          <t>ENERGY</t>
        </is>
      </c>
      <c r="B1277" t="inlineStr">
        <is>
          <t>COL</t>
        </is>
      </c>
      <c r="C1277" t="n">
        <v>2020</v>
      </c>
      <c r="D1277" t="inlineStr">
        <is>
          <t>United States</t>
        </is>
      </c>
      <c r="E1277" t="inlineStr">
        <is>
          <t>USA</t>
        </is>
      </c>
      <c r="F1277" t="inlineStr">
        <is>
          <t>Degasification for power generation</t>
        </is>
      </c>
      <c r="G1277" t="n">
        <v>25</v>
      </c>
      <c r="H1277" t="n">
        <v>0.0190739687532187</v>
      </c>
      <c r="I1277" t="n">
        <v>0.02136284500360494</v>
      </c>
      <c r="J1277" s="6" t="inlineStr">
        <is>
          <t>coal mining - methane capture</t>
        </is>
      </c>
    </row>
    <row r="1278">
      <c r="A1278" t="inlineStr">
        <is>
          <t>ENERGY</t>
        </is>
      </c>
      <c r="B1278" t="inlineStr">
        <is>
          <t>COL</t>
        </is>
      </c>
      <c r="C1278" t="n">
        <v>2020</v>
      </c>
      <c r="D1278" t="inlineStr">
        <is>
          <t>United States</t>
        </is>
      </c>
      <c r="E1278" t="inlineStr">
        <is>
          <t>USA</t>
        </is>
      </c>
      <c r="F1278" t="inlineStr">
        <is>
          <t>On-site use in mine bioler</t>
        </is>
      </c>
      <c r="G1278" t="n">
        <v>25</v>
      </c>
      <c r="H1278" t="n">
        <v>0.0010596649954095</v>
      </c>
      <c r="I1278" t="n">
        <v>0.00118682479485864</v>
      </c>
      <c r="J1278" s="6" t="inlineStr">
        <is>
          <t>coal mining - methane capture</t>
        </is>
      </c>
    </row>
    <row r="1279">
      <c r="A1279" t="inlineStr">
        <is>
          <t>ENERGY</t>
        </is>
      </c>
      <c r="B1279" t="inlineStr">
        <is>
          <t>COL</t>
        </is>
      </c>
      <c r="C1279" t="n">
        <v>2020</v>
      </c>
      <c r="D1279" t="inlineStr">
        <is>
          <t>United States</t>
        </is>
      </c>
      <c r="E1279" t="inlineStr">
        <is>
          <t>USA</t>
        </is>
      </c>
      <c r="F1279" t="inlineStr">
        <is>
          <t>Open Flare</t>
        </is>
      </c>
      <c r="G1279" t="n">
        <v>25</v>
      </c>
      <c r="H1279" t="n">
        <v>0.0022238957462832</v>
      </c>
      <c r="I1279" t="n">
        <v>0.002490763235837184</v>
      </c>
      <c r="J1279" s="6" t="inlineStr">
        <is>
          <t>coal mining - methane destruction</t>
        </is>
      </c>
    </row>
    <row r="1280">
      <c r="A1280" t="inlineStr">
        <is>
          <t>ENERGY</t>
        </is>
      </c>
      <c r="B1280" t="inlineStr">
        <is>
          <t>COL</t>
        </is>
      </c>
      <c r="C1280" t="n">
        <v>2020</v>
      </c>
      <c r="D1280" t="inlineStr">
        <is>
          <t>United States</t>
        </is>
      </c>
      <c r="E1280" t="inlineStr">
        <is>
          <t>USA</t>
        </is>
      </c>
      <c r="F1280" t="inlineStr">
        <is>
          <t>Degasification for power generation</t>
        </is>
      </c>
      <c r="G1280" t="n">
        <v>26</v>
      </c>
      <c r="H1280" t="n">
        <v>0.0185017324984074</v>
      </c>
      <c r="I1280" t="n">
        <v>0.02072194039821629</v>
      </c>
      <c r="J1280" s="6" t="inlineStr">
        <is>
          <t>coal mining - methane capture</t>
        </is>
      </c>
    </row>
    <row r="1281">
      <c r="A1281" t="inlineStr">
        <is>
          <t>ENERGY</t>
        </is>
      </c>
      <c r="B1281" t="inlineStr">
        <is>
          <t>COL</t>
        </is>
      </c>
      <c r="C1281" t="n">
        <v>2020</v>
      </c>
      <c r="D1281" t="inlineStr">
        <is>
          <t>United States</t>
        </is>
      </c>
      <c r="E1281" t="inlineStr">
        <is>
          <t>USA</t>
        </is>
      </c>
      <c r="F1281" t="inlineStr">
        <is>
          <t>Open Flare</t>
        </is>
      </c>
      <c r="G1281" t="n">
        <v>26</v>
      </c>
      <c r="H1281" t="n">
        <v>0.0010596649954095</v>
      </c>
      <c r="I1281" t="n">
        <v>0.00118682479485864</v>
      </c>
      <c r="J1281" s="6" t="inlineStr">
        <is>
          <t>coal mining - methane destruction</t>
        </is>
      </c>
    </row>
    <row r="1282">
      <c r="A1282" t="inlineStr">
        <is>
          <t>ENERGY</t>
        </is>
      </c>
      <c r="B1282" t="inlineStr">
        <is>
          <t>COL</t>
        </is>
      </c>
      <c r="C1282" t="n">
        <v>2020</v>
      </c>
      <c r="D1282" t="inlineStr">
        <is>
          <t>United States</t>
        </is>
      </c>
      <c r="E1282" t="inlineStr">
        <is>
          <t>USA</t>
        </is>
      </c>
      <c r="F1282" t="inlineStr">
        <is>
          <t>On-site use in mine bioler</t>
        </is>
      </c>
      <c r="G1282" t="n">
        <v>27</v>
      </c>
      <c r="H1282" t="n">
        <v>0.0010278740664944</v>
      </c>
      <c r="I1282" t="n">
        <v>0.001151218954473728</v>
      </c>
      <c r="J1282" s="6" t="inlineStr">
        <is>
          <t>coal mining - methane capture</t>
        </is>
      </c>
    </row>
    <row r="1283">
      <c r="A1283" t="inlineStr">
        <is>
          <t>ENERGY</t>
        </is>
      </c>
      <c r="B1283" t="inlineStr">
        <is>
          <t>COL</t>
        </is>
      </c>
      <c r="C1283" t="n">
        <v>2020</v>
      </c>
      <c r="D1283" t="inlineStr">
        <is>
          <t>United States</t>
        </is>
      </c>
      <c r="E1283" t="inlineStr">
        <is>
          <t>USA</t>
        </is>
      </c>
      <c r="F1283" t="inlineStr">
        <is>
          <t>Degasification for power generation</t>
        </is>
      </c>
      <c r="G1283" t="n">
        <v>27</v>
      </c>
      <c r="H1283" t="n">
        <v>0.0355818830430508</v>
      </c>
      <c r="I1283" t="n">
        <v>0.0398517090082169</v>
      </c>
      <c r="J1283" s="6" t="inlineStr">
        <is>
          <t>coal mining - methane capture</t>
        </is>
      </c>
    </row>
    <row r="1284">
      <c r="A1284" t="inlineStr">
        <is>
          <t>ENERGY</t>
        </is>
      </c>
      <c r="B1284" t="inlineStr">
        <is>
          <t>COL</t>
        </is>
      </c>
      <c r="C1284" t="n">
        <v>2020</v>
      </c>
      <c r="D1284" t="inlineStr">
        <is>
          <t>United States</t>
        </is>
      </c>
      <c r="E1284" t="inlineStr">
        <is>
          <t>USA</t>
        </is>
      </c>
      <c r="F1284" t="inlineStr">
        <is>
          <t>Open Flare</t>
        </is>
      </c>
      <c r="G1284" t="n">
        <v>27</v>
      </c>
      <c r="H1284" t="n">
        <v>0.0020270296372473</v>
      </c>
      <c r="I1284" t="n">
        <v>0.002270273193716976</v>
      </c>
      <c r="J1284" s="6" t="inlineStr">
        <is>
          <t>coal mining - methane destruction</t>
        </is>
      </c>
    </row>
    <row r="1285">
      <c r="A1285" t="inlineStr">
        <is>
          <t>ENERGY</t>
        </is>
      </c>
      <c r="B1285" t="inlineStr">
        <is>
          <t>COL</t>
        </is>
      </c>
      <c r="C1285" t="n">
        <v>2020</v>
      </c>
      <c r="D1285" t="inlineStr">
        <is>
          <t>United States</t>
        </is>
      </c>
      <c r="E1285" t="inlineStr">
        <is>
          <t>USA</t>
        </is>
      </c>
      <c r="F1285" t="inlineStr">
        <is>
          <t>Open Flare</t>
        </is>
      </c>
      <c r="G1285" t="n">
        <v>28</v>
      </c>
      <c r="H1285" t="n">
        <v>0.0009776155930012</v>
      </c>
      <c r="I1285" t="n">
        <v>0.001094929464161344</v>
      </c>
      <c r="J1285" s="6" t="inlineStr">
        <is>
          <t>coal mining - methane destruction</t>
        </is>
      </c>
    </row>
    <row r="1286">
      <c r="A1286" t="inlineStr">
        <is>
          <t>ENERGY</t>
        </is>
      </c>
      <c r="B1286" t="inlineStr">
        <is>
          <t>COL</t>
        </is>
      </c>
      <c r="C1286" t="n">
        <v>2020</v>
      </c>
      <c r="D1286" t="inlineStr">
        <is>
          <t>United States</t>
        </is>
      </c>
      <c r="E1286" t="inlineStr">
        <is>
          <t>USA</t>
        </is>
      </c>
      <c r="F1286" t="inlineStr">
        <is>
          <t>Degasification for power generation</t>
        </is>
      </c>
      <c r="G1286" t="n">
        <v>29</v>
      </c>
      <c r="H1286" t="n">
        <v>0.01704359985888</v>
      </c>
      <c r="I1286" t="n">
        <v>0.0190888318419456</v>
      </c>
      <c r="J1286" s="6" t="inlineStr">
        <is>
          <t>coal mining - methane capture</t>
        </is>
      </c>
    </row>
    <row r="1287">
      <c r="A1287" t="inlineStr">
        <is>
          <t>ENERGY</t>
        </is>
      </c>
      <c r="B1287" t="inlineStr">
        <is>
          <t>COL</t>
        </is>
      </c>
      <c r="C1287" t="n">
        <v>2020</v>
      </c>
      <c r="D1287" t="inlineStr">
        <is>
          <t>United States</t>
        </is>
      </c>
      <c r="E1287" t="inlineStr">
        <is>
          <t>USA</t>
        </is>
      </c>
      <c r="F1287" t="inlineStr">
        <is>
          <t>Open Flare</t>
        </is>
      </c>
      <c r="G1287" t="n">
        <v>29</v>
      </c>
      <c r="H1287" t="n">
        <v>0.0009468666394241</v>
      </c>
      <c r="I1287" t="n">
        <v>0.001060490636154992</v>
      </c>
      <c r="J1287" s="6" t="inlineStr">
        <is>
          <t>coal mining - methane destruction</t>
        </is>
      </c>
    </row>
    <row r="1288">
      <c r="A1288" t="inlineStr">
        <is>
          <t>ENERGY</t>
        </is>
      </c>
      <c r="B1288" t="inlineStr">
        <is>
          <t>COL</t>
        </is>
      </c>
      <c r="C1288" t="n">
        <v>2020</v>
      </c>
      <c r="D1288" t="inlineStr">
        <is>
          <t>United States</t>
        </is>
      </c>
      <c r="E1288" t="inlineStr">
        <is>
          <t>USA</t>
        </is>
      </c>
      <c r="F1288" t="inlineStr">
        <is>
          <t>On-site use in mine bioler</t>
        </is>
      </c>
      <c r="G1288" t="n">
        <v>29</v>
      </c>
      <c r="H1288" t="n">
        <v>0.0009991555707529001</v>
      </c>
      <c r="I1288" t="n">
        <v>0.001119054239243248</v>
      </c>
      <c r="J1288" s="6" t="inlineStr">
        <is>
          <t>coal mining - methane capture</t>
        </is>
      </c>
    </row>
    <row r="1289">
      <c r="A1289" t="inlineStr">
        <is>
          <t>ENERGY</t>
        </is>
      </c>
      <c r="B1289" t="inlineStr">
        <is>
          <t>COL</t>
        </is>
      </c>
      <c r="C1289" t="n">
        <v>2020</v>
      </c>
      <c r="D1289" t="inlineStr">
        <is>
          <t>United States</t>
        </is>
      </c>
      <c r="E1289" t="inlineStr">
        <is>
          <t>USA</t>
        </is>
      </c>
      <c r="F1289" t="inlineStr">
        <is>
          <t>Open Flare</t>
        </is>
      </c>
      <c r="G1289" t="n">
        <v>30</v>
      </c>
      <c r="H1289" t="n">
        <v>0.001808583678212</v>
      </c>
      <c r="I1289" t="n">
        <v>0.00202561371959744</v>
      </c>
      <c r="J1289" s="6" t="inlineStr">
        <is>
          <t>coal mining - methane destruction</t>
        </is>
      </c>
    </row>
    <row r="1290">
      <c r="A1290" t="inlineStr">
        <is>
          <t>ENERGY</t>
        </is>
      </c>
      <c r="B1290" t="inlineStr">
        <is>
          <t>COL</t>
        </is>
      </c>
      <c r="C1290" t="n">
        <v>2020</v>
      </c>
      <c r="D1290" t="inlineStr">
        <is>
          <t>United States</t>
        </is>
      </c>
      <c r="E1290" t="inlineStr">
        <is>
          <t>USA</t>
        </is>
      </c>
      <c r="F1290" t="inlineStr">
        <is>
          <t>Degasification for power generation</t>
        </is>
      </c>
      <c r="G1290" t="n">
        <v>30</v>
      </c>
      <c r="H1290" t="n">
        <v>0.0164000950753689</v>
      </c>
      <c r="I1290" t="n">
        <v>0.01836810648441317</v>
      </c>
      <c r="J1290" s="6" t="inlineStr">
        <is>
          <t>coal mining - methane capture</t>
        </is>
      </c>
    </row>
    <row r="1291">
      <c r="A1291" t="inlineStr">
        <is>
          <t>ENERGY</t>
        </is>
      </c>
      <c r="B1291" t="inlineStr">
        <is>
          <t>COL</t>
        </is>
      </c>
      <c r="C1291" t="n">
        <v>2020</v>
      </c>
      <c r="D1291" t="inlineStr">
        <is>
          <t>United States</t>
        </is>
      </c>
      <c r="E1291" t="inlineStr">
        <is>
          <t>USA</t>
        </is>
      </c>
      <c r="F1291" t="inlineStr">
        <is>
          <t>On-site use in mine bioler</t>
        </is>
      </c>
      <c r="G1291" t="n">
        <v>30</v>
      </c>
      <c r="H1291" t="n">
        <v>0.0009776155930012</v>
      </c>
      <c r="I1291" t="n">
        <v>0.001094929464161344</v>
      </c>
      <c r="J1291" s="6" t="inlineStr">
        <is>
          <t>coal mining - methane capture</t>
        </is>
      </c>
    </row>
    <row r="1292">
      <c r="A1292" t="inlineStr">
        <is>
          <t>ENERGY</t>
        </is>
      </c>
      <c r="B1292" t="inlineStr">
        <is>
          <t>COL</t>
        </is>
      </c>
      <c r="C1292" t="n">
        <v>2020</v>
      </c>
      <c r="D1292" t="inlineStr">
        <is>
          <t>United States</t>
        </is>
      </c>
      <c r="E1292" t="inlineStr">
        <is>
          <t>USA</t>
        </is>
      </c>
      <c r="F1292" t="inlineStr">
        <is>
          <t>Open Flare</t>
        </is>
      </c>
      <c r="G1292" t="n">
        <v>31</v>
      </c>
      <c r="H1292" t="n">
        <v>0.0017660310259089</v>
      </c>
      <c r="I1292" t="n">
        <v>0.001977954749017968</v>
      </c>
      <c r="J1292" s="6" t="inlineStr">
        <is>
          <t>coal mining - methane destruction</t>
        </is>
      </c>
    </row>
    <row r="1293">
      <c r="A1293" t="inlineStr">
        <is>
          <t>ENERGY</t>
        </is>
      </c>
      <c r="B1293" t="inlineStr">
        <is>
          <t>COL</t>
        </is>
      </c>
      <c r="C1293" t="n">
        <v>2020</v>
      </c>
      <c r="D1293" t="inlineStr">
        <is>
          <t>United States</t>
        </is>
      </c>
      <c r="E1293" t="inlineStr">
        <is>
          <t>USA</t>
        </is>
      </c>
      <c r="F1293" t="inlineStr">
        <is>
          <t>Degasification for power generation</t>
        </is>
      </c>
      <c r="G1293" t="n">
        <v>31</v>
      </c>
      <c r="H1293" t="n">
        <v>0.0322224143892527</v>
      </c>
      <c r="I1293" t="n">
        <v>0.03608910411596303</v>
      </c>
      <c r="J1293" s="6" t="inlineStr">
        <is>
          <t>coal mining - methane capture</t>
        </is>
      </c>
    </row>
    <row r="1294">
      <c r="A1294" t="inlineStr">
        <is>
          <t>ENERGY</t>
        </is>
      </c>
      <c r="B1294" t="inlineStr">
        <is>
          <t>COL</t>
        </is>
      </c>
      <c r="C1294" t="n">
        <v>2020</v>
      </c>
      <c r="D1294" t="inlineStr">
        <is>
          <t>United States</t>
        </is>
      </c>
      <c r="E1294" t="inlineStr">
        <is>
          <t>USA</t>
        </is>
      </c>
      <c r="F1294" t="inlineStr">
        <is>
          <t>Degasification for power generation</t>
        </is>
      </c>
      <c r="G1294" t="n">
        <v>32</v>
      </c>
      <c r="H1294" t="n">
        <v>0.0157205536961555</v>
      </c>
      <c r="I1294" t="n">
        <v>0.01760702013969416</v>
      </c>
      <c r="J1294" s="6" t="inlineStr">
        <is>
          <t>coal mining - methane capture</t>
        </is>
      </c>
    </row>
    <row r="1295">
      <c r="A1295" t="inlineStr">
        <is>
          <t>ENERGY</t>
        </is>
      </c>
      <c r="B1295" t="inlineStr">
        <is>
          <t>COL</t>
        </is>
      </c>
      <c r="C1295" t="n">
        <v>2020</v>
      </c>
      <c r="D1295" t="inlineStr">
        <is>
          <t>United States</t>
        </is>
      </c>
      <c r="E1295" t="inlineStr">
        <is>
          <t>USA</t>
        </is>
      </c>
      <c r="F1295" t="inlineStr">
        <is>
          <t>Open Flare</t>
        </is>
      </c>
      <c r="G1295" t="n">
        <v>32</v>
      </c>
      <c r="H1295" t="n">
        <v>0.0008538301335648</v>
      </c>
      <c r="I1295" t="n">
        <v>0.0009562897495925761</v>
      </c>
      <c r="J1295" s="6" t="inlineStr">
        <is>
          <t>coal mining - methane destruction</t>
        </is>
      </c>
    </row>
    <row r="1296">
      <c r="A1296" t="inlineStr">
        <is>
          <t>ENERGY</t>
        </is>
      </c>
      <c r="B1296" t="inlineStr">
        <is>
          <t>COL</t>
        </is>
      </c>
      <c r="C1296" t="n">
        <v>2020</v>
      </c>
      <c r="D1296" t="inlineStr">
        <is>
          <t>United States</t>
        </is>
      </c>
      <c r="E1296" t="inlineStr">
        <is>
          <t>USA</t>
        </is>
      </c>
      <c r="F1296" t="inlineStr">
        <is>
          <t>On-site use in mine bioler</t>
        </is>
      </c>
      <c r="G1296" t="n">
        <v>32</v>
      </c>
      <c r="H1296" t="n">
        <v>0.0009468666394241</v>
      </c>
      <c r="I1296" t="n">
        <v>0.001060490636154992</v>
      </c>
      <c r="J1296" s="6" t="inlineStr">
        <is>
          <t>coal mining - methane capture</t>
        </is>
      </c>
    </row>
    <row r="1297">
      <c r="A1297" t="inlineStr">
        <is>
          <t>ENERGY</t>
        </is>
      </c>
      <c r="B1297" t="inlineStr">
        <is>
          <t>COL</t>
        </is>
      </c>
      <c r="C1297" t="n">
        <v>2020</v>
      </c>
      <c r="D1297" t="inlineStr">
        <is>
          <t>United States</t>
        </is>
      </c>
      <c r="E1297" t="inlineStr">
        <is>
          <t>USA</t>
        </is>
      </c>
      <c r="F1297" t="inlineStr">
        <is>
          <t>Degasification for power generation</t>
        </is>
      </c>
      <c r="G1297" t="n">
        <v>33</v>
      </c>
      <c r="H1297" t="n">
        <v>0.0153689421713352</v>
      </c>
      <c r="I1297" t="n">
        <v>0.01721321523189542</v>
      </c>
      <c r="J1297" s="6" t="inlineStr">
        <is>
          <t>coal mining - methane capture</t>
        </is>
      </c>
    </row>
    <row r="1298">
      <c r="A1298" t="inlineStr">
        <is>
          <t>ENERGY</t>
        </is>
      </c>
      <c r="B1298" t="inlineStr">
        <is>
          <t>COL</t>
        </is>
      </c>
      <c r="C1298" t="n">
        <v>2020</v>
      </c>
      <c r="D1298" t="inlineStr">
        <is>
          <t>United States</t>
        </is>
      </c>
      <c r="E1298" t="inlineStr">
        <is>
          <t>USA</t>
        </is>
      </c>
      <c r="F1298" t="inlineStr">
        <is>
          <t>On-site use in coal drying</t>
        </is>
      </c>
      <c r="G1298" t="n">
        <v>34</v>
      </c>
      <c r="H1298" t="n">
        <v>0.0009111164254136</v>
      </c>
      <c r="I1298" t="n">
        <v>0.001020450396463232</v>
      </c>
      <c r="J1298" s="6" t="inlineStr">
        <is>
          <t>coal mining - methane capture</t>
        </is>
      </c>
    </row>
    <row r="1299">
      <c r="A1299" t="inlineStr">
        <is>
          <t>ENERGY</t>
        </is>
      </c>
      <c r="B1299" t="inlineStr">
        <is>
          <t>COL</t>
        </is>
      </c>
      <c r="C1299" t="n">
        <v>2020</v>
      </c>
      <c r="D1299" t="inlineStr">
        <is>
          <t>United States</t>
        </is>
      </c>
      <c r="E1299" t="inlineStr">
        <is>
          <t>USA</t>
        </is>
      </c>
      <c r="F1299" t="inlineStr">
        <is>
          <t>On-site use in mine bioler</t>
        </is>
      </c>
      <c r="G1299" t="n">
        <v>34</v>
      </c>
      <c r="H1299" t="n">
        <v>0.0009111164254136</v>
      </c>
      <c r="I1299" t="n">
        <v>0.001020450396463232</v>
      </c>
      <c r="J1299" s="6" t="inlineStr">
        <is>
          <t>coal mining - methane capture</t>
        </is>
      </c>
    </row>
    <row r="1300">
      <c r="A1300" t="inlineStr">
        <is>
          <t>ENERGY</t>
        </is>
      </c>
      <c r="B1300" t="inlineStr">
        <is>
          <t>COL</t>
        </is>
      </c>
      <c r="C1300" t="n">
        <v>2020</v>
      </c>
      <c r="D1300" t="inlineStr">
        <is>
          <t>United States</t>
        </is>
      </c>
      <c r="E1300" t="inlineStr">
        <is>
          <t>USA</t>
        </is>
      </c>
      <c r="F1300" t="inlineStr">
        <is>
          <t>On-site use in coal drying</t>
        </is>
      </c>
      <c r="G1300" t="n">
        <v>35</v>
      </c>
      <c r="H1300" t="n">
        <v>0.0017901341780089</v>
      </c>
      <c r="I1300" t="n">
        <v>0.002004950279369968</v>
      </c>
      <c r="J1300" s="6" t="inlineStr">
        <is>
          <t>coal mining - methane capture</t>
        </is>
      </c>
    </row>
    <row r="1301">
      <c r="A1301" t="inlineStr">
        <is>
          <t>ENERGY</t>
        </is>
      </c>
      <c r="B1301" t="inlineStr">
        <is>
          <t>COL</t>
        </is>
      </c>
      <c r="C1301" t="n">
        <v>2020</v>
      </c>
      <c r="D1301" t="inlineStr">
        <is>
          <t>United States</t>
        </is>
      </c>
      <c r="E1301" t="inlineStr">
        <is>
          <t>USA</t>
        </is>
      </c>
      <c r="F1301" t="inlineStr">
        <is>
          <t>On-site use in mine bioler</t>
        </is>
      </c>
      <c r="G1301" t="n">
        <v>35</v>
      </c>
      <c r="H1301" t="n">
        <v>0.0017901341780089</v>
      </c>
      <c r="I1301" t="n">
        <v>0.002004950279369968</v>
      </c>
      <c r="J1301" s="6" t="inlineStr">
        <is>
          <t>coal mining - methane capture</t>
        </is>
      </c>
    </row>
    <row r="1302">
      <c r="A1302" t="inlineStr">
        <is>
          <t>ENERGY</t>
        </is>
      </c>
      <c r="B1302" t="inlineStr">
        <is>
          <t>COL</t>
        </is>
      </c>
      <c r="C1302" t="n">
        <v>2020</v>
      </c>
      <c r="D1302" t="inlineStr">
        <is>
          <t>United States</t>
        </is>
      </c>
      <c r="E1302" t="inlineStr">
        <is>
          <t>USA</t>
        </is>
      </c>
      <c r="F1302" t="inlineStr">
        <is>
          <t>On-site use in mine bioler</t>
        </is>
      </c>
      <c r="G1302" t="n">
        <v>36</v>
      </c>
      <c r="H1302" t="n">
        <v>0.0008733641006984</v>
      </c>
      <c r="I1302" t="n">
        <v>0.000978167792782208</v>
      </c>
      <c r="J1302" s="6" t="inlineStr">
        <is>
          <t>coal mining - methane capture</t>
        </is>
      </c>
    </row>
    <row r="1303">
      <c r="A1303" t="inlineStr">
        <is>
          <t>ENERGY</t>
        </is>
      </c>
      <c r="B1303" t="inlineStr">
        <is>
          <t>COL</t>
        </is>
      </c>
      <c r="C1303" t="n">
        <v>2020</v>
      </c>
      <c r="D1303" t="inlineStr">
        <is>
          <t>United States</t>
        </is>
      </c>
      <c r="E1303" t="inlineStr">
        <is>
          <t>USA</t>
        </is>
      </c>
      <c r="F1303" t="inlineStr">
        <is>
          <t>On-site use in coal drying</t>
        </is>
      </c>
      <c r="G1303" t="n">
        <v>36</v>
      </c>
      <c r="H1303" t="n">
        <v>0.0008733641006984</v>
      </c>
      <c r="I1303" t="n">
        <v>0.000978167792782208</v>
      </c>
      <c r="J1303" s="6" t="inlineStr">
        <is>
          <t>coal mining - methane capture</t>
        </is>
      </c>
    </row>
    <row r="1304">
      <c r="A1304" t="inlineStr">
        <is>
          <t>ENERGY</t>
        </is>
      </c>
      <c r="B1304" t="inlineStr">
        <is>
          <t>COL</t>
        </is>
      </c>
      <c r="C1304" t="n">
        <v>2020</v>
      </c>
      <c r="D1304" t="inlineStr">
        <is>
          <t>United States</t>
        </is>
      </c>
      <c r="E1304" t="inlineStr">
        <is>
          <t>USA</t>
        </is>
      </c>
      <c r="F1304" t="inlineStr">
        <is>
          <t>On-site use in coal drying</t>
        </is>
      </c>
      <c r="G1304" t="n">
        <v>37</v>
      </c>
      <c r="H1304" t="n">
        <v>0.0008538301335648</v>
      </c>
      <c r="I1304" t="n">
        <v>0.0009562897495925761</v>
      </c>
      <c r="J1304" s="6" t="inlineStr">
        <is>
          <t>coal mining - methane capture</t>
        </is>
      </c>
    </row>
    <row r="1305">
      <c r="A1305" t="inlineStr">
        <is>
          <t>ENERGY</t>
        </is>
      </c>
      <c r="B1305" t="inlineStr">
        <is>
          <t>COL</t>
        </is>
      </c>
      <c r="C1305" t="n">
        <v>2020</v>
      </c>
      <c r="D1305" t="inlineStr">
        <is>
          <t>United States</t>
        </is>
      </c>
      <c r="E1305" t="inlineStr">
        <is>
          <t>USA</t>
        </is>
      </c>
      <c r="F1305" t="inlineStr">
        <is>
          <t>On-site use in mine bioler</t>
        </is>
      </c>
      <c r="G1305" t="n">
        <v>37</v>
      </c>
      <c r="H1305" t="n">
        <v>0.0008538301335648</v>
      </c>
      <c r="I1305" t="n">
        <v>0.0009562897495925761</v>
      </c>
      <c r="J1305" s="6" t="inlineStr">
        <is>
          <t>coal mining - methane capture</t>
        </is>
      </c>
    </row>
    <row r="1306">
      <c r="A1306" t="inlineStr">
        <is>
          <t>ENERGY</t>
        </is>
      </c>
      <c r="B1306" t="inlineStr">
        <is>
          <t>COL</t>
        </is>
      </c>
      <c r="C1306" t="n">
        <v>2020</v>
      </c>
      <c r="D1306" t="inlineStr">
        <is>
          <t>United States</t>
        </is>
      </c>
      <c r="E1306" t="inlineStr">
        <is>
          <t>USA</t>
        </is>
      </c>
      <c r="F1306" t="inlineStr">
        <is>
          <t>Open Flare</t>
        </is>
      </c>
      <c r="G1306" t="n">
        <v>37</v>
      </c>
      <c r="H1306" t="n">
        <v>0.0014790355344303</v>
      </c>
      <c r="I1306" t="n">
        <v>0.001656519798561936</v>
      </c>
      <c r="J1306" s="6" t="inlineStr">
        <is>
          <t>coal mining - methane destruction</t>
        </is>
      </c>
    </row>
    <row r="1307">
      <c r="A1307" t="inlineStr">
        <is>
          <t>ENERGY</t>
        </is>
      </c>
      <c r="B1307" t="inlineStr">
        <is>
          <t>COL</t>
        </is>
      </c>
      <c r="C1307" t="n">
        <v>2020</v>
      </c>
      <c r="D1307" t="inlineStr">
        <is>
          <t>United States</t>
        </is>
      </c>
      <c r="E1307" t="inlineStr">
        <is>
          <t>USA</t>
        </is>
      </c>
      <c r="F1307" t="inlineStr">
        <is>
          <t>Open Flare</t>
        </is>
      </c>
      <c r="G1307" t="n">
        <v>39</v>
      </c>
      <c r="H1307" t="n">
        <v>0.0006908819195814</v>
      </c>
      <c r="I1307" t="n">
        <v>0.0007737877499311681</v>
      </c>
      <c r="J1307" s="6" t="inlineStr">
        <is>
          <t>coal mining - methane destruction</t>
        </is>
      </c>
    </row>
    <row r="1308">
      <c r="A1308" t="inlineStr">
        <is>
          <t>ENERGY</t>
        </is>
      </c>
      <c r="B1308" t="inlineStr">
        <is>
          <t>COL</t>
        </is>
      </c>
      <c r="C1308" t="n">
        <v>2020</v>
      </c>
      <c r="D1308" t="inlineStr">
        <is>
          <t>United States</t>
        </is>
      </c>
      <c r="E1308" t="inlineStr">
        <is>
          <t>USA</t>
        </is>
      </c>
      <c r="F1308" t="inlineStr">
        <is>
          <t>Degasification for power generation</t>
        </is>
      </c>
      <c r="G1308" t="n">
        <v>39</v>
      </c>
      <c r="H1308" t="n">
        <v>0.0133910086005926</v>
      </c>
      <c r="I1308" t="n">
        <v>0.01499792963266371</v>
      </c>
      <c r="J1308" s="6" t="inlineStr">
        <is>
          <t>coal mining - methane capture</t>
        </is>
      </c>
    </row>
    <row r="1309">
      <c r="A1309" t="inlineStr">
        <is>
          <t>ENERGY</t>
        </is>
      </c>
      <c r="B1309" t="inlineStr">
        <is>
          <t>COL</t>
        </is>
      </c>
      <c r="C1309" t="n">
        <v>2020</v>
      </c>
      <c r="D1309" t="inlineStr">
        <is>
          <t>United States</t>
        </is>
      </c>
      <c r="E1309" t="inlineStr">
        <is>
          <t>USA</t>
        </is>
      </c>
      <c r="F1309" t="inlineStr">
        <is>
          <t>Degasification for power generation</t>
        </is>
      </c>
      <c r="G1309" t="n">
        <v>40</v>
      </c>
      <c r="H1309" t="n">
        <v>0.0132316304370761</v>
      </c>
      <c r="I1309" t="n">
        <v>0.01481942608952523</v>
      </c>
      <c r="J1309" s="6" t="inlineStr">
        <is>
          <t>coal mining - methane capture</t>
        </is>
      </c>
    </row>
    <row r="1310">
      <c r="A1310" t="inlineStr">
        <is>
          <t>ENERGY</t>
        </is>
      </c>
      <c r="B1310" t="inlineStr">
        <is>
          <t>COL</t>
        </is>
      </c>
      <c r="C1310" t="n">
        <v>2020</v>
      </c>
      <c r="D1310" t="inlineStr">
        <is>
          <t>United States</t>
        </is>
      </c>
      <c r="E1310" t="inlineStr">
        <is>
          <t>USA</t>
        </is>
      </c>
      <c r="F1310" t="inlineStr">
        <is>
          <t>Open Flare</t>
        </is>
      </c>
      <c r="G1310" t="n">
        <v>40</v>
      </c>
      <c r="H1310" t="n">
        <v>0.0006784657016397</v>
      </c>
      <c r="I1310" t="n">
        <v>0.000759881585836464</v>
      </c>
      <c r="J1310" s="6" t="inlineStr">
        <is>
          <t>coal mining - methane destruction</t>
        </is>
      </c>
    </row>
    <row r="1311">
      <c r="A1311" t="inlineStr">
        <is>
          <t>ENERGY</t>
        </is>
      </c>
      <c r="B1311" t="inlineStr">
        <is>
          <t>COL</t>
        </is>
      </c>
      <c r="C1311" t="n">
        <v>2020</v>
      </c>
      <c r="D1311" t="inlineStr">
        <is>
          <t>United States</t>
        </is>
      </c>
      <c r="E1311" t="inlineStr">
        <is>
          <t>USA</t>
        </is>
      </c>
      <c r="F1311" t="inlineStr">
        <is>
          <t>Open Flare</t>
        </is>
      </c>
      <c r="G1311" t="n">
        <v>43</v>
      </c>
      <c r="H1311" t="n">
        <v>0.0012684680405073</v>
      </c>
      <c r="I1311" t="n">
        <v>0.001420684205368176</v>
      </c>
      <c r="J1311" s="6" t="inlineStr">
        <is>
          <t>coal mining - methane destruction</t>
        </is>
      </c>
    </row>
    <row r="1312">
      <c r="A1312" t="inlineStr">
        <is>
          <t>ENERGY</t>
        </is>
      </c>
      <c r="B1312" t="inlineStr">
        <is>
          <t>COL</t>
        </is>
      </c>
      <c r="C1312" t="n">
        <v>2020</v>
      </c>
      <c r="D1312" t="inlineStr">
        <is>
          <t>United States</t>
        </is>
      </c>
      <c r="E1312" t="inlineStr">
        <is>
          <t>USA</t>
        </is>
      </c>
      <c r="F1312" t="inlineStr">
        <is>
          <t>Degasification for power generation</t>
        </is>
      </c>
      <c r="G1312" t="n">
        <v>43</v>
      </c>
      <c r="H1312" t="n">
        <v>0.0124358749017119</v>
      </c>
      <c r="I1312" t="n">
        <v>0.01392817988991733</v>
      </c>
      <c r="J1312" s="6" t="inlineStr">
        <is>
          <t>coal mining - methane capture</t>
        </is>
      </c>
    </row>
    <row r="1313">
      <c r="A1313" t="inlineStr">
        <is>
          <t>ENERGY</t>
        </is>
      </c>
      <c r="B1313" t="inlineStr">
        <is>
          <t>COL</t>
        </is>
      </c>
      <c r="C1313" t="n">
        <v>2020</v>
      </c>
      <c r="D1313" t="inlineStr">
        <is>
          <t>United States</t>
        </is>
      </c>
      <c r="E1313" t="inlineStr">
        <is>
          <t>USA</t>
        </is>
      </c>
      <c r="F1313" t="inlineStr">
        <is>
          <t>On-site use in mine bioler</t>
        </is>
      </c>
      <c r="G1313" t="n">
        <v>43</v>
      </c>
      <c r="H1313" t="n">
        <v>0.0007439449545927</v>
      </c>
      <c r="I1313" t="n">
        <v>0.000833218349143824</v>
      </c>
      <c r="J1313" s="6" t="inlineStr">
        <is>
          <t>coal mining - methane capture</t>
        </is>
      </c>
    </row>
    <row r="1314">
      <c r="A1314" t="inlineStr">
        <is>
          <t>ENERGY</t>
        </is>
      </c>
      <c r="B1314" t="inlineStr">
        <is>
          <t>COL</t>
        </is>
      </c>
      <c r="C1314" t="n">
        <v>2020</v>
      </c>
      <c r="D1314" t="inlineStr">
        <is>
          <t>United States</t>
        </is>
      </c>
      <c r="E1314" t="inlineStr">
        <is>
          <t>USA</t>
        </is>
      </c>
      <c r="F1314" t="inlineStr">
        <is>
          <t>On-site use in coal drying</t>
        </is>
      </c>
      <c r="G1314" t="n">
        <v>43</v>
      </c>
      <c r="H1314" t="n">
        <v>0.0007439449545927</v>
      </c>
      <c r="I1314" t="n">
        <v>0.000833218349143824</v>
      </c>
      <c r="J1314" s="6" t="inlineStr">
        <is>
          <t>coal mining - methane capture</t>
        </is>
      </c>
    </row>
    <row r="1315">
      <c r="A1315" t="inlineStr">
        <is>
          <t>ENERGY</t>
        </is>
      </c>
      <c r="B1315" t="inlineStr">
        <is>
          <t>COL</t>
        </is>
      </c>
      <c r="C1315" t="n">
        <v>2020</v>
      </c>
      <c r="D1315" t="inlineStr">
        <is>
          <t>United States</t>
        </is>
      </c>
      <c r="E1315" t="inlineStr">
        <is>
          <t>USA</t>
        </is>
      </c>
      <c r="F1315" t="inlineStr">
        <is>
          <t>On-site use in coal drying</t>
        </is>
      </c>
      <c r="G1315" t="n">
        <v>44</v>
      </c>
      <c r="H1315" t="n">
        <v>0.0007350905798376</v>
      </c>
      <c r="I1315" t="n">
        <v>0.0008233014494181121</v>
      </c>
      <c r="J1315" s="6" t="inlineStr">
        <is>
          <t>coal mining - methane capture</t>
        </is>
      </c>
    </row>
    <row r="1316">
      <c r="A1316" t="inlineStr">
        <is>
          <t>ENERGY</t>
        </is>
      </c>
      <c r="B1316" t="inlineStr">
        <is>
          <t>COL</t>
        </is>
      </c>
      <c r="C1316" t="n">
        <v>2020</v>
      </c>
      <c r="D1316" t="inlineStr">
        <is>
          <t>United States</t>
        </is>
      </c>
      <c r="E1316" t="inlineStr">
        <is>
          <t>USA</t>
        </is>
      </c>
      <c r="F1316" t="inlineStr">
        <is>
          <t>Degasification for power generation</t>
        </is>
      </c>
      <c r="G1316" t="n">
        <v>44</v>
      </c>
      <c r="H1316" t="n">
        <v>0.0122123826295137</v>
      </c>
      <c r="I1316" t="n">
        <v>0.01367786854505535</v>
      </c>
      <c r="J1316" s="6" t="inlineStr">
        <is>
          <t>coal mining - methane capture</t>
        </is>
      </c>
    </row>
    <row r="1317">
      <c r="A1317" t="inlineStr">
        <is>
          <t>ENERGY</t>
        </is>
      </c>
      <c r="B1317" t="inlineStr">
        <is>
          <t>COL</t>
        </is>
      </c>
      <c r="C1317" t="n">
        <v>2020</v>
      </c>
      <c r="D1317" t="inlineStr">
        <is>
          <t>United States</t>
        </is>
      </c>
      <c r="E1317" t="inlineStr">
        <is>
          <t>USA</t>
        </is>
      </c>
      <c r="F1317" t="inlineStr">
        <is>
          <t>On-site use in mine bioler</t>
        </is>
      </c>
      <c r="G1317" t="n">
        <v>44</v>
      </c>
      <c r="H1317" t="n">
        <v>0.0007350905798376</v>
      </c>
      <c r="I1317" t="n">
        <v>0.0008233014494181121</v>
      </c>
      <c r="J1317" s="6" t="inlineStr">
        <is>
          <t>coal mining - methane capture</t>
        </is>
      </c>
    </row>
    <row r="1318">
      <c r="A1318" t="inlineStr">
        <is>
          <t>ENERGY</t>
        </is>
      </c>
      <c r="B1318" t="inlineStr">
        <is>
          <t>COL</t>
        </is>
      </c>
      <c r="C1318" t="n">
        <v>2020</v>
      </c>
      <c r="D1318" t="inlineStr">
        <is>
          <t>United States</t>
        </is>
      </c>
      <c r="E1318" t="inlineStr">
        <is>
          <t>USA</t>
        </is>
      </c>
      <c r="F1318" t="inlineStr">
        <is>
          <t>Open Flare</t>
        </is>
      </c>
      <c r="G1318" t="n">
        <v>45</v>
      </c>
      <c r="H1318" t="n">
        <v>0.0005970879574306</v>
      </c>
      <c r="I1318" t="n">
        <v>0.0006687385123222721</v>
      </c>
      <c r="J1318" s="6" t="inlineStr">
        <is>
          <t>coal mining - methane destruction</t>
        </is>
      </c>
    </row>
    <row r="1319">
      <c r="A1319" t="inlineStr">
        <is>
          <t>ENERGY</t>
        </is>
      </c>
      <c r="B1319" t="inlineStr">
        <is>
          <t>COL</t>
        </is>
      </c>
      <c r="C1319" t="n">
        <v>2020</v>
      </c>
      <c r="D1319" t="inlineStr">
        <is>
          <t>United States</t>
        </is>
      </c>
      <c r="E1319" t="inlineStr">
        <is>
          <t>USA</t>
        </is>
      </c>
      <c r="F1319" t="inlineStr">
        <is>
          <t>Degasification for power generation</t>
        </is>
      </c>
      <c r="G1319" t="n">
        <v>47</v>
      </c>
      <c r="H1319" t="n">
        <v>0.0228324253112078</v>
      </c>
      <c r="I1319" t="n">
        <v>0.02557231634855274</v>
      </c>
      <c r="J1319" s="6" t="inlineStr">
        <is>
          <t>coal mining - methane capture</t>
        </is>
      </c>
    </row>
    <row r="1320">
      <c r="A1320" t="inlineStr">
        <is>
          <t>ENERGY</t>
        </is>
      </c>
      <c r="B1320" t="inlineStr">
        <is>
          <t>COL</t>
        </is>
      </c>
      <c r="C1320" t="n">
        <v>2020</v>
      </c>
      <c r="D1320" t="inlineStr">
        <is>
          <t>United States</t>
        </is>
      </c>
      <c r="E1320" t="inlineStr">
        <is>
          <t>USA</t>
        </is>
      </c>
      <c r="F1320" t="inlineStr">
        <is>
          <t>On-site use in mine bioler</t>
        </is>
      </c>
      <c r="G1320" t="n">
        <v>47</v>
      </c>
      <c r="H1320" t="n">
        <v>0.0006908819195814</v>
      </c>
      <c r="I1320" t="n">
        <v>0.0007737877499311681</v>
      </c>
      <c r="J1320" s="6" t="inlineStr">
        <is>
          <t>coal mining - methane capture</t>
        </is>
      </c>
    </row>
    <row r="1321">
      <c r="A1321" t="inlineStr">
        <is>
          <t>ENERGY</t>
        </is>
      </c>
      <c r="B1321" t="inlineStr">
        <is>
          <t>COL</t>
        </is>
      </c>
      <c r="C1321" t="n">
        <v>2020</v>
      </c>
      <c r="D1321" t="inlineStr">
        <is>
          <t>United States</t>
        </is>
      </c>
      <c r="E1321" t="inlineStr">
        <is>
          <t>USA</t>
        </is>
      </c>
      <c r="F1321" t="inlineStr">
        <is>
          <t>On-site use in coal drying</t>
        </is>
      </c>
      <c r="G1321" t="n">
        <v>47</v>
      </c>
      <c r="H1321" t="n">
        <v>0.0006908819195814</v>
      </c>
      <c r="I1321" t="n">
        <v>0.0007737877499311681</v>
      </c>
      <c r="J1321" s="6" t="inlineStr">
        <is>
          <t>coal mining - methane capture</t>
        </is>
      </c>
    </row>
    <row r="1322">
      <c r="A1322" t="inlineStr">
        <is>
          <t>ENERGY</t>
        </is>
      </c>
      <c r="B1322" t="inlineStr">
        <is>
          <t>COL</t>
        </is>
      </c>
      <c r="C1322" t="n">
        <v>2020</v>
      </c>
      <c r="D1322" t="inlineStr">
        <is>
          <t>United States</t>
        </is>
      </c>
      <c r="E1322" t="inlineStr">
        <is>
          <t>USA</t>
        </is>
      </c>
      <c r="F1322" t="inlineStr">
        <is>
          <t>On-site use in coal drying</t>
        </is>
      </c>
      <c r="G1322" t="n">
        <v>48</v>
      </c>
      <c r="H1322" t="n">
        <v>0.0006784657016397</v>
      </c>
      <c r="I1322" t="n">
        <v>0.000759881585836464</v>
      </c>
      <c r="J1322" s="6" t="inlineStr">
        <is>
          <t>coal mining - methane capture</t>
        </is>
      </c>
    </row>
    <row r="1323">
      <c r="A1323" t="inlineStr">
        <is>
          <t>ENERGY</t>
        </is>
      </c>
      <c r="B1323" t="inlineStr">
        <is>
          <t>COL</t>
        </is>
      </c>
      <c r="C1323" t="n">
        <v>2020</v>
      </c>
      <c r="D1323" t="inlineStr">
        <is>
          <t>United States</t>
        </is>
      </c>
      <c r="E1323" t="inlineStr">
        <is>
          <t>USA</t>
        </is>
      </c>
      <c r="F1323" t="inlineStr">
        <is>
          <t>Open Flare</t>
        </is>
      </c>
      <c r="G1323" t="n">
        <v>48</v>
      </c>
      <c r="H1323" t="n">
        <v>0.0005658219452016</v>
      </c>
      <c r="I1323" t="n">
        <v>0.0006337205786257921</v>
      </c>
      <c r="J1323" s="6" t="inlineStr">
        <is>
          <t>coal mining - methane destruction</t>
        </is>
      </c>
    </row>
    <row r="1324">
      <c r="A1324" t="inlineStr">
        <is>
          <t>ENERGY</t>
        </is>
      </c>
      <c r="B1324" t="inlineStr">
        <is>
          <t>COL</t>
        </is>
      </c>
      <c r="C1324" t="n">
        <v>2020</v>
      </c>
      <c r="D1324" t="inlineStr">
        <is>
          <t>United States</t>
        </is>
      </c>
      <c r="E1324" t="inlineStr">
        <is>
          <t>USA</t>
        </is>
      </c>
      <c r="F1324" t="inlineStr">
        <is>
          <t>On-site use in mine bioler</t>
        </is>
      </c>
      <c r="G1324" t="n">
        <v>48</v>
      </c>
      <c r="H1324" t="n">
        <v>0.0006784657016397</v>
      </c>
      <c r="I1324" t="n">
        <v>0.000759881585836464</v>
      </c>
      <c r="J1324" s="6" t="inlineStr">
        <is>
          <t>coal mining - methane capture</t>
        </is>
      </c>
    </row>
    <row r="1325">
      <c r="A1325" t="inlineStr">
        <is>
          <t>ENERGY</t>
        </is>
      </c>
      <c r="B1325" t="inlineStr">
        <is>
          <t>COL</t>
        </is>
      </c>
      <c r="C1325" t="n">
        <v>2020</v>
      </c>
      <c r="D1325" t="inlineStr">
        <is>
          <t>United States</t>
        </is>
      </c>
      <c r="E1325" t="inlineStr">
        <is>
          <t>USA</t>
        </is>
      </c>
      <c r="F1325" t="inlineStr">
        <is>
          <t>Degasification for power generation</t>
        </is>
      </c>
      <c r="G1325" t="n">
        <v>51</v>
      </c>
      <c r="H1325" t="n">
        <v>0.0107475835829973</v>
      </c>
      <c r="I1325" t="n">
        <v>0.01203729361295698</v>
      </c>
      <c r="J1325" s="6" t="inlineStr">
        <is>
          <t>coal mining - methane capture</t>
        </is>
      </c>
    </row>
    <row r="1326">
      <c r="A1326" t="inlineStr">
        <is>
          <t>ENERGY</t>
        </is>
      </c>
      <c r="B1326" t="inlineStr">
        <is>
          <t>COL</t>
        </is>
      </c>
      <c r="C1326" t="n">
        <v>2020</v>
      </c>
      <c r="D1326" t="inlineStr">
        <is>
          <t>United States</t>
        </is>
      </c>
      <c r="E1326" t="inlineStr">
        <is>
          <t>USA</t>
        </is>
      </c>
      <c r="F1326" t="inlineStr">
        <is>
          <t>On-site use in coal drying</t>
        </is>
      </c>
      <c r="G1326" t="n">
        <v>51</v>
      </c>
      <c r="H1326" t="n">
        <v>0.0006351547199301</v>
      </c>
      <c r="I1326" t="n">
        <v>0.0007113732863217121</v>
      </c>
      <c r="J1326" s="6" t="inlineStr">
        <is>
          <t>coal mining - methane capture</t>
        </is>
      </c>
    </row>
    <row r="1327">
      <c r="A1327" t="inlineStr">
        <is>
          <t>ENERGY</t>
        </is>
      </c>
      <c r="B1327" t="inlineStr">
        <is>
          <t>COL</t>
        </is>
      </c>
      <c r="C1327" t="n">
        <v>2020</v>
      </c>
      <c r="D1327" t="inlineStr">
        <is>
          <t>United States</t>
        </is>
      </c>
      <c r="E1327" t="inlineStr">
        <is>
          <t>USA</t>
        </is>
      </c>
      <c r="F1327" t="inlineStr">
        <is>
          <t>Open Flare</t>
        </is>
      </c>
      <c r="G1327" t="n">
        <v>51</v>
      </c>
      <c r="H1327" t="n">
        <v>0.0005274635041133</v>
      </c>
      <c r="I1327" t="n">
        <v>0.000590759124606896</v>
      </c>
      <c r="J1327" s="6" t="inlineStr">
        <is>
          <t>coal mining - methane destruction</t>
        </is>
      </c>
    </row>
    <row r="1328">
      <c r="A1328" t="inlineStr">
        <is>
          <t>ENERGY</t>
        </is>
      </c>
      <c r="B1328" t="inlineStr">
        <is>
          <t>COL</t>
        </is>
      </c>
      <c r="C1328" t="n">
        <v>2020</v>
      </c>
      <c r="D1328" t="inlineStr">
        <is>
          <t>United States</t>
        </is>
      </c>
      <c r="E1328" t="inlineStr">
        <is>
          <t>USA</t>
        </is>
      </c>
      <c r="F1328" t="inlineStr">
        <is>
          <t>On-site use in mine bioler</t>
        </is>
      </c>
      <c r="G1328" t="n">
        <v>51</v>
      </c>
      <c r="H1328" t="n">
        <v>0.0006351547199301</v>
      </c>
      <c r="I1328" t="n">
        <v>0.0007113732863217121</v>
      </c>
      <c r="J1328" s="6" t="inlineStr">
        <is>
          <t>coal mining - methane capture</t>
        </is>
      </c>
    </row>
    <row r="1329">
      <c r="A1329" t="inlineStr">
        <is>
          <t>ENERGY</t>
        </is>
      </c>
      <c r="B1329" t="inlineStr">
        <is>
          <t>COL</t>
        </is>
      </c>
      <c r="C1329" t="n">
        <v>2020</v>
      </c>
      <c r="D1329" t="inlineStr">
        <is>
          <t>United States</t>
        </is>
      </c>
      <c r="E1329" t="inlineStr">
        <is>
          <t>USA</t>
        </is>
      </c>
      <c r="F1329" t="inlineStr">
        <is>
          <t>On-site use in coal drying</t>
        </is>
      </c>
      <c r="G1329" t="n">
        <v>52</v>
      </c>
      <c r="H1329" t="n">
        <v>0.0006333133205771</v>
      </c>
      <c r="I1329" t="n">
        <v>0.000709310919046352</v>
      </c>
      <c r="J1329" s="6" t="inlineStr">
        <is>
          <t>coal mining - methane capture</t>
        </is>
      </c>
    </row>
    <row r="1330">
      <c r="A1330" t="inlineStr">
        <is>
          <t>ENERGY</t>
        </is>
      </c>
      <c r="B1330" t="inlineStr">
        <is>
          <t>COL</t>
        </is>
      </c>
      <c r="C1330" t="n">
        <v>2020</v>
      </c>
      <c r="D1330" t="inlineStr">
        <is>
          <t>United States</t>
        </is>
      </c>
      <c r="E1330" t="inlineStr">
        <is>
          <t>USA</t>
        </is>
      </c>
      <c r="F1330" t="inlineStr">
        <is>
          <t>On-site use in mine bioler</t>
        </is>
      </c>
      <c r="G1330" t="n">
        <v>52</v>
      </c>
      <c r="H1330" t="n">
        <v>0.0006333133205771</v>
      </c>
      <c r="I1330" t="n">
        <v>0.000709310919046352</v>
      </c>
      <c r="J1330" s="6" t="inlineStr">
        <is>
          <t>coal mining - methane capture</t>
        </is>
      </c>
    </row>
    <row r="1331">
      <c r="A1331" t="inlineStr">
        <is>
          <t>ENERGY</t>
        </is>
      </c>
      <c r="B1331" t="inlineStr">
        <is>
          <t>COL</t>
        </is>
      </c>
      <c r="C1331" t="n">
        <v>2020</v>
      </c>
      <c r="D1331" t="inlineStr">
        <is>
          <t>United States</t>
        </is>
      </c>
      <c r="E1331" t="inlineStr">
        <is>
          <t>USA</t>
        </is>
      </c>
      <c r="F1331" t="inlineStr">
        <is>
          <t>Open Flare</t>
        </is>
      </c>
      <c r="G1331" t="n">
        <v>53</v>
      </c>
      <c r="H1331" t="n">
        <v>0.0005049870233051</v>
      </c>
      <c r="I1331" t="n">
        <v>0.000565585466101712</v>
      </c>
      <c r="J1331" s="6" t="inlineStr">
        <is>
          <t>coal mining - methane destruction</t>
        </is>
      </c>
    </row>
    <row r="1332">
      <c r="A1332" t="inlineStr">
        <is>
          <t>ENERGY</t>
        </is>
      </c>
      <c r="B1332" t="inlineStr">
        <is>
          <t>COL</t>
        </is>
      </c>
      <c r="C1332" t="n">
        <v>2020</v>
      </c>
      <c r="D1332" t="inlineStr">
        <is>
          <t>United States</t>
        </is>
      </c>
      <c r="E1332" t="inlineStr">
        <is>
          <t>USA</t>
        </is>
      </c>
      <c r="F1332" t="inlineStr">
        <is>
          <t>Degasification for power generation</t>
        </is>
      </c>
      <c r="G1332" t="n">
        <v>54</v>
      </c>
      <c r="H1332" t="n">
        <v>0.0101847946643829</v>
      </c>
      <c r="I1332" t="n">
        <v>0.01140697002410885</v>
      </c>
      <c r="J1332" s="6" t="inlineStr">
        <is>
          <t>coal mining - methane capture</t>
        </is>
      </c>
    </row>
    <row r="1333">
      <c r="A1333" t="inlineStr">
        <is>
          <t>ENERGY</t>
        </is>
      </c>
      <c r="B1333" t="inlineStr">
        <is>
          <t>COL</t>
        </is>
      </c>
      <c r="C1333" t="n">
        <v>2020</v>
      </c>
      <c r="D1333" t="inlineStr">
        <is>
          <t>United States</t>
        </is>
      </c>
      <c r="E1333" t="inlineStr">
        <is>
          <t>USA</t>
        </is>
      </c>
      <c r="F1333" t="inlineStr">
        <is>
          <t>Open Flare</t>
        </is>
      </c>
      <c r="G1333" t="n">
        <v>55</v>
      </c>
      <c r="H1333" t="n">
        <v>0.0009795500081964</v>
      </c>
      <c r="I1333" t="n">
        <v>0.001097096009179968</v>
      </c>
      <c r="J1333" s="6" t="inlineStr">
        <is>
          <t>coal mining - methane destruction</t>
        </is>
      </c>
    </row>
    <row r="1334">
      <c r="A1334" t="inlineStr">
        <is>
          <t>ENERGY</t>
        </is>
      </c>
      <c r="B1334" t="inlineStr">
        <is>
          <t>COL</t>
        </is>
      </c>
      <c r="C1334" t="n">
        <v>2020</v>
      </c>
      <c r="D1334" t="inlineStr">
        <is>
          <t>United States</t>
        </is>
      </c>
      <c r="E1334" t="inlineStr">
        <is>
          <t>USA</t>
        </is>
      </c>
      <c r="F1334" t="inlineStr">
        <is>
          <t>On-site use in mine bioler</t>
        </is>
      </c>
      <c r="G1334" t="n">
        <v>55</v>
      </c>
      <c r="H1334" t="n">
        <v>0.0005970879574306</v>
      </c>
      <c r="I1334" t="n">
        <v>0.0006687385123222721</v>
      </c>
      <c r="J1334" s="6" t="inlineStr">
        <is>
          <t>coal mining - methane capture</t>
        </is>
      </c>
    </row>
    <row r="1335">
      <c r="A1335" t="inlineStr">
        <is>
          <t>ENERGY</t>
        </is>
      </c>
      <c r="B1335" t="inlineStr">
        <is>
          <t>COL</t>
        </is>
      </c>
      <c r="C1335" t="n">
        <v>2020</v>
      </c>
      <c r="D1335" t="inlineStr">
        <is>
          <t>United States</t>
        </is>
      </c>
      <c r="E1335" t="inlineStr">
        <is>
          <t>USA</t>
        </is>
      </c>
      <c r="F1335" t="inlineStr">
        <is>
          <t>On-site use in coal drying</t>
        </is>
      </c>
      <c r="G1335" t="n">
        <v>55</v>
      </c>
      <c r="H1335" t="n">
        <v>0.0005970879574306</v>
      </c>
      <c r="I1335" t="n">
        <v>0.0006687385123222721</v>
      </c>
      <c r="J1335" s="6" t="inlineStr">
        <is>
          <t>coal mining - methane capture</t>
        </is>
      </c>
    </row>
    <row r="1336">
      <c r="A1336" t="inlineStr">
        <is>
          <t>ENERGY</t>
        </is>
      </c>
      <c r="B1336" t="inlineStr">
        <is>
          <t>COL</t>
        </is>
      </c>
      <c r="C1336" t="n">
        <v>2020</v>
      </c>
      <c r="D1336" t="inlineStr">
        <is>
          <t>United States</t>
        </is>
      </c>
      <c r="E1336" t="inlineStr">
        <is>
          <t>USA</t>
        </is>
      </c>
      <c r="F1336" t="inlineStr">
        <is>
          <t>On-site use in coal drying</t>
        </is>
      </c>
      <c r="G1336" t="n">
        <v>58</v>
      </c>
      <c r="H1336" t="n">
        <v>0.0005658219452016</v>
      </c>
      <c r="I1336" t="n">
        <v>0.0006337205786257921</v>
      </c>
      <c r="J1336" s="6" t="inlineStr">
        <is>
          <t>coal mining - methane capture</t>
        </is>
      </c>
    </row>
    <row r="1337">
      <c r="A1337" t="inlineStr">
        <is>
          <t>ENERGY</t>
        </is>
      </c>
      <c r="B1337" t="inlineStr">
        <is>
          <t>COL</t>
        </is>
      </c>
      <c r="C1337" t="n">
        <v>2020</v>
      </c>
      <c r="D1337" t="inlineStr">
        <is>
          <t>United States</t>
        </is>
      </c>
      <c r="E1337" t="inlineStr">
        <is>
          <t>USA</t>
        </is>
      </c>
      <c r="F1337" t="inlineStr">
        <is>
          <t>On-site use in mine bioler</t>
        </is>
      </c>
      <c r="G1337" t="n">
        <v>58</v>
      </c>
      <c r="H1337" t="n">
        <v>0.0005658219452016</v>
      </c>
      <c r="I1337" t="n">
        <v>0.0006337205786257921</v>
      </c>
      <c r="J1337" s="6" t="inlineStr">
        <is>
          <t>coal mining - methane capture</t>
        </is>
      </c>
    </row>
    <row r="1338">
      <c r="A1338" t="inlineStr">
        <is>
          <t>ENERGY</t>
        </is>
      </c>
      <c r="B1338" t="inlineStr">
        <is>
          <t>COL</t>
        </is>
      </c>
      <c r="C1338" t="n">
        <v>2020</v>
      </c>
      <c r="D1338" t="inlineStr">
        <is>
          <t>United States</t>
        </is>
      </c>
      <c r="E1338" t="inlineStr">
        <is>
          <t>USA</t>
        </is>
      </c>
      <c r="F1338" t="inlineStr">
        <is>
          <t>Open Flare</t>
        </is>
      </c>
      <c r="G1338" t="n">
        <v>58</v>
      </c>
      <c r="H1338" t="n">
        <v>0.0004689955094364</v>
      </c>
      <c r="I1338" t="n">
        <v>0.0005252749705687681</v>
      </c>
      <c r="J1338" s="6" t="inlineStr">
        <is>
          <t>coal mining - methane destruction</t>
        </is>
      </c>
    </row>
    <row r="1339">
      <c r="A1339" t="inlineStr">
        <is>
          <t>ENERGY</t>
        </is>
      </c>
      <c r="B1339" t="inlineStr">
        <is>
          <t>COL</t>
        </is>
      </c>
      <c r="C1339" t="n">
        <v>2020</v>
      </c>
      <c r="D1339" t="inlineStr">
        <is>
          <t>United States</t>
        </is>
      </c>
      <c r="E1339" t="inlineStr">
        <is>
          <t>USA</t>
        </is>
      </c>
      <c r="F1339" t="inlineStr">
        <is>
          <t>Degasification for power generation</t>
        </is>
      </c>
      <c r="G1339" t="n">
        <v>59</v>
      </c>
      <c r="H1339" t="n">
        <v>0.009494342841208</v>
      </c>
      <c r="I1339" t="n">
        <v>0.01063366398215296</v>
      </c>
      <c r="J1339" s="6" t="inlineStr">
        <is>
          <t>coal mining - methane capture</t>
        </is>
      </c>
    </row>
    <row r="1340">
      <c r="A1340" t="inlineStr">
        <is>
          <t>ENERGY</t>
        </is>
      </c>
      <c r="B1340" t="inlineStr">
        <is>
          <t>COL</t>
        </is>
      </c>
      <c r="C1340" t="n">
        <v>2020</v>
      </c>
      <c r="D1340" t="inlineStr">
        <is>
          <t>United States</t>
        </is>
      </c>
      <c r="E1340" t="inlineStr">
        <is>
          <t>USA</t>
        </is>
      </c>
      <c r="F1340" t="inlineStr">
        <is>
          <t>Open Flare</t>
        </is>
      </c>
      <c r="G1340" t="n">
        <v>59</v>
      </c>
      <c r="H1340" t="n">
        <v>0.0004552860045806</v>
      </c>
      <c r="I1340" t="n">
        <v>0.0005099203251302721</v>
      </c>
      <c r="J1340" s="6" t="inlineStr">
        <is>
          <t>coal mining - methane destruction</t>
        </is>
      </c>
    </row>
    <row r="1341">
      <c r="A1341" t="inlineStr">
        <is>
          <t>ENERGY</t>
        </is>
      </c>
      <c r="B1341" t="inlineStr">
        <is>
          <t>COL</t>
        </is>
      </c>
      <c r="C1341" t="n">
        <v>2020</v>
      </c>
      <c r="D1341" t="inlineStr">
        <is>
          <t>United States</t>
        </is>
      </c>
      <c r="E1341" t="inlineStr">
        <is>
          <t>USA</t>
        </is>
      </c>
      <c r="F1341" t="inlineStr">
        <is>
          <t>Open Flare</t>
        </is>
      </c>
      <c r="G1341" t="n">
        <v>60</v>
      </c>
      <c r="H1341" t="n">
        <v>0.0004477597831283</v>
      </c>
      <c r="I1341" t="n">
        <v>0.000501490957103696</v>
      </c>
      <c r="J1341" s="6" t="inlineStr">
        <is>
          <t>coal mining - methane destruction</t>
        </is>
      </c>
    </row>
    <row r="1342">
      <c r="A1342" t="inlineStr">
        <is>
          <t>ENERGY</t>
        </is>
      </c>
      <c r="B1342" t="inlineStr">
        <is>
          <t>COL</t>
        </is>
      </c>
      <c r="C1342" t="n">
        <v>2020</v>
      </c>
      <c r="D1342" t="inlineStr">
        <is>
          <t>United States</t>
        </is>
      </c>
      <c r="E1342" t="inlineStr">
        <is>
          <t>USA</t>
        </is>
      </c>
      <c r="F1342" t="inlineStr">
        <is>
          <t>Stand Alone VAM</t>
        </is>
      </c>
      <c r="G1342" t="n">
        <v>61</v>
      </c>
      <c r="H1342" t="n">
        <v>0.330078542232513</v>
      </c>
      <c r="I1342" t="n">
        <v>0.3696879673004146</v>
      </c>
      <c r="J1342" s="6" t="inlineStr">
        <is>
          <t>coal mining - methane destruction</t>
        </is>
      </c>
    </row>
    <row r="1343">
      <c r="A1343" t="inlineStr">
        <is>
          <t>ENERGY</t>
        </is>
      </c>
      <c r="B1343" t="inlineStr">
        <is>
          <t>COL</t>
        </is>
      </c>
      <c r="C1343" t="n">
        <v>2020</v>
      </c>
      <c r="D1343" t="inlineStr">
        <is>
          <t>United States</t>
        </is>
      </c>
      <c r="E1343" t="inlineStr">
        <is>
          <t>USA</t>
        </is>
      </c>
      <c r="F1343" t="inlineStr">
        <is>
          <t>Degasification for power generation</t>
        </is>
      </c>
      <c r="G1343" t="n">
        <v>62</v>
      </c>
      <c r="H1343" t="n">
        <v>0.009089767001569301</v>
      </c>
      <c r="I1343" t="n">
        <v>0.01018053904175762</v>
      </c>
      <c r="J1343" s="6" t="inlineStr">
        <is>
          <t>coal mining - methane capture</t>
        </is>
      </c>
    </row>
    <row r="1344">
      <c r="A1344" t="inlineStr">
        <is>
          <t>ENERGY</t>
        </is>
      </c>
      <c r="B1344" t="inlineStr">
        <is>
          <t>COL</t>
        </is>
      </c>
      <c r="C1344" t="n">
        <v>2020</v>
      </c>
      <c r="D1344" t="inlineStr">
        <is>
          <t>United States</t>
        </is>
      </c>
      <c r="E1344" t="inlineStr">
        <is>
          <t>USA</t>
        </is>
      </c>
      <c r="F1344" t="inlineStr">
        <is>
          <t>On-site use in mine bioler</t>
        </is>
      </c>
      <c r="G1344" t="n">
        <v>63</v>
      </c>
      <c r="H1344" t="n">
        <v>0.0005274635041133</v>
      </c>
      <c r="I1344" t="n">
        <v>0.000590759124606896</v>
      </c>
      <c r="J1344" s="6" t="inlineStr">
        <is>
          <t>coal mining - methane capture</t>
        </is>
      </c>
    </row>
    <row r="1345">
      <c r="A1345" t="inlineStr">
        <is>
          <t>ENERGY</t>
        </is>
      </c>
      <c r="B1345" t="inlineStr">
        <is>
          <t>COL</t>
        </is>
      </c>
      <c r="C1345" t="n">
        <v>2020</v>
      </c>
      <c r="D1345" t="inlineStr">
        <is>
          <t>United States</t>
        </is>
      </c>
      <c r="E1345" t="inlineStr">
        <is>
          <t>USA</t>
        </is>
      </c>
      <c r="F1345" t="inlineStr">
        <is>
          <t>On-site use in coal drying</t>
        </is>
      </c>
      <c r="G1345" t="n">
        <v>63</v>
      </c>
      <c r="H1345" t="n">
        <v>0.0005274635041133</v>
      </c>
      <c r="I1345" t="n">
        <v>0.000590759124606896</v>
      </c>
      <c r="J1345" s="6" t="inlineStr">
        <is>
          <t>coal mining - methane capture</t>
        </is>
      </c>
    </row>
    <row r="1346">
      <c r="A1346" t="inlineStr">
        <is>
          <t>ENERGY</t>
        </is>
      </c>
      <c r="B1346" t="inlineStr">
        <is>
          <t>COL</t>
        </is>
      </c>
      <c r="C1346" t="n">
        <v>2020</v>
      </c>
      <c r="D1346" t="inlineStr">
        <is>
          <t>United States</t>
        </is>
      </c>
      <c r="E1346" t="inlineStr">
        <is>
          <t>USA</t>
        </is>
      </c>
      <c r="F1346" t="inlineStr">
        <is>
          <t>Open Flare</t>
        </is>
      </c>
      <c r="G1346" t="n">
        <v>64</v>
      </c>
      <c r="H1346" t="n">
        <v>0.0008450617315248</v>
      </c>
      <c r="I1346" t="n">
        <v>0.0009464691393077761</v>
      </c>
      <c r="J1346" s="6" t="inlineStr">
        <is>
          <t>coal mining - methane destruction</t>
        </is>
      </c>
    </row>
    <row r="1347">
      <c r="A1347" t="inlineStr">
        <is>
          <t>ENERGY</t>
        </is>
      </c>
      <c r="B1347" t="inlineStr">
        <is>
          <t>COL</t>
        </is>
      </c>
      <c r="C1347" t="n">
        <v>2020</v>
      </c>
      <c r="D1347" t="inlineStr">
        <is>
          <t>United States</t>
        </is>
      </c>
      <c r="E1347" t="inlineStr">
        <is>
          <t>USA</t>
        </is>
      </c>
      <c r="F1347" t="inlineStr">
        <is>
          <t>Degasification for power generation</t>
        </is>
      </c>
      <c r="G1347" t="n">
        <v>64</v>
      </c>
      <c r="H1347" t="n">
        <v>0.0176318995654583</v>
      </c>
      <c r="I1347" t="n">
        <v>0.0197477275133133</v>
      </c>
      <c r="J1347" s="6" t="inlineStr">
        <is>
          <t>coal mining - methane capture</t>
        </is>
      </c>
    </row>
    <row r="1348">
      <c r="A1348" t="inlineStr">
        <is>
          <t>ENERGY</t>
        </is>
      </c>
      <c r="B1348" t="inlineStr">
        <is>
          <t>COL</t>
        </is>
      </c>
      <c r="C1348" t="n">
        <v>2020</v>
      </c>
      <c r="D1348" t="inlineStr">
        <is>
          <t>United States</t>
        </is>
      </c>
      <c r="E1348" t="inlineStr">
        <is>
          <t>USA</t>
        </is>
      </c>
      <c r="F1348" t="inlineStr">
        <is>
          <t>Open Flare</t>
        </is>
      </c>
      <c r="G1348" t="n">
        <v>66</v>
      </c>
      <c r="H1348" t="n">
        <v>0.0004082099767402</v>
      </c>
      <c r="I1348" t="n">
        <v>0.0004571951739490241</v>
      </c>
      <c r="J1348" s="6" t="inlineStr">
        <is>
          <t>coal mining - methane destruction</t>
        </is>
      </c>
    </row>
    <row r="1349">
      <c r="A1349" t="inlineStr">
        <is>
          <t>ENERGY</t>
        </is>
      </c>
      <c r="B1349" t="inlineStr">
        <is>
          <t>COL</t>
        </is>
      </c>
      <c r="C1349" t="n">
        <v>2020</v>
      </c>
      <c r="D1349" t="inlineStr">
        <is>
          <t>United States</t>
        </is>
      </c>
      <c r="E1349" t="inlineStr">
        <is>
          <t>USA</t>
        </is>
      </c>
      <c r="F1349" t="inlineStr">
        <is>
          <t>On-site use in coal drying</t>
        </is>
      </c>
      <c r="G1349" t="n">
        <v>66</v>
      </c>
      <c r="H1349" t="n">
        <v>0.0005049870233051</v>
      </c>
      <c r="I1349" t="n">
        <v>0.000565585466101712</v>
      </c>
      <c r="J1349" s="6" t="inlineStr">
        <is>
          <t>coal mining - methane capture</t>
        </is>
      </c>
    </row>
    <row r="1350">
      <c r="A1350" t="inlineStr">
        <is>
          <t>ENERGY</t>
        </is>
      </c>
      <c r="B1350" t="inlineStr">
        <is>
          <t>COL</t>
        </is>
      </c>
      <c r="C1350" t="n">
        <v>2020</v>
      </c>
      <c r="D1350" t="inlineStr">
        <is>
          <t>United States</t>
        </is>
      </c>
      <c r="E1350" t="inlineStr">
        <is>
          <t>USA</t>
        </is>
      </c>
      <c r="F1350" t="inlineStr">
        <is>
          <t>On-site use in mine bioler</t>
        </is>
      </c>
      <c r="G1350" t="n">
        <v>66</v>
      </c>
      <c r="H1350" t="n">
        <v>0.0005049870233051</v>
      </c>
      <c r="I1350" t="n">
        <v>0.000565585466101712</v>
      </c>
      <c r="J1350" s="6" t="inlineStr">
        <is>
          <t>coal mining - methane capture</t>
        </is>
      </c>
    </row>
    <row r="1351">
      <c r="A1351" t="inlineStr">
        <is>
          <t>ENERGY</t>
        </is>
      </c>
      <c r="B1351" t="inlineStr">
        <is>
          <t>COL</t>
        </is>
      </c>
      <c r="C1351" t="n">
        <v>2020</v>
      </c>
      <c r="D1351" t="inlineStr">
        <is>
          <t>United States</t>
        </is>
      </c>
      <c r="E1351" t="inlineStr">
        <is>
          <t>USA</t>
        </is>
      </c>
      <c r="F1351" t="inlineStr">
        <is>
          <t>Degasification for power generation</t>
        </is>
      </c>
      <c r="G1351" t="n">
        <v>67</v>
      </c>
      <c r="H1351" t="n">
        <v>0.0084419194608927</v>
      </c>
      <c r="I1351" t="n">
        <v>0.009454949796199826</v>
      </c>
      <c r="J1351" s="6" t="inlineStr">
        <is>
          <t>coal mining - methane capture</t>
        </is>
      </c>
    </row>
    <row r="1352">
      <c r="A1352" t="inlineStr">
        <is>
          <t>ENERGY</t>
        </is>
      </c>
      <c r="B1352" t="inlineStr">
        <is>
          <t>COL</t>
        </is>
      </c>
      <c r="C1352" t="n">
        <v>2020</v>
      </c>
      <c r="D1352" t="inlineStr">
        <is>
          <t>United States</t>
        </is>
      </c>
      <c r="E1352" t="inlineStr">
        <is>
          <t>USA</t>
        </is>
      </c>
      <c r="F1352" t="inlineStr">
        <is>
          <t>On-site use in mine bioler</t>
        </is>
      </c>
      <c r="G1352" t="n">
        <v>68</v>
      </c>
      <c r="H1352" t="n">
        <v>0.0009795500081964</v>
      </c>
      <c r="I1352" t="n">
        <v>0.001097096009179968</v>
      </c>
      <c r="J1352" s="6" t="inlineStr">
        <is>
          <t>coal mining - methane capture</t>
        </is>
      </c>
    </row>
    <row r="1353">
      <c r="A1353" t="inlineStr">
        <is>
          <t>ENERGY</t>
        </is>
      </c>
      <c r="B1353" t="inlineStr">
        <is>
          <t>COL</t>
        </is>
      </c>
      <c r="C1353" t="n">
        <v>2020</v>
      </c>
      <c r="D1353" t="inlineStr">
        <is>
          <t>United States</t>
        </is>
      </c>
      <c r="E1353" t="inlineStr">
        <is>
          <t>USA</t>
        </is>
      </c>
      <c r="F1353" t="inlineStr">
        <is>
          <t>Open Flare</t>
        </is>
      </c>
      <c r="G1353" t="n">
        <v>68</v>
      </c>
      <c r="H1353" t="n">
        <v>0.0003968287201133</v>
      </c>
      <c r="I1353" t="n">
        <v>0.000444448166526896</v>
      </c>
      <c r="J1353" s="6" t="inlineStr">
        <is>
          <t>coal mining - methane destruction</t>
        </is>
      </c>
    </row>
    <row r="1354">
      <c r="A1354" t="inlineStr">
        <is>
          <t>ENERGY</t>
        </is>
      </c>
      <c r="B1354" t="inlineStr">
        <is>
          <t>COL</t>
        </is>
      </c>
      <c r="C1354" t="n">
        <v>2020</v>
      </c>
      <c r="D1354" t="inlineStr">
        <is>
          <t>United States</t>
        </is>
      </c>
      <c r="E1354" t="inlineStr">
        <is>
          <t>USA</t>
        </is>
      </c>
      <c r="F1354" t="inlineStr">
        <is>
          <t>On-site use in coal drying</t>
        </is>
      </c>
      <c r="G1354" t="n">
        <v>68</v>
      </c>
      <c r="H1354" t="n">
        <v>0.0009795500081964</v>
      </c>
      <c r="I1354" t="n">
        <v>0.001097096009179968</v>
      </c>
      <c r="J1354" s="6" t="inlineStr">
        <is>
          <t>coal mining - methane capture</t>
        </is>
      </c>
    </row>
    <row r="1355">
      <c r="A1355" t="inlineStr">
        <is>
          <t>ENERGY</t>
        </is>
      </c>
      <c r="B1355" t="inlineStr">
        <is>
          <t>COL</t>
        </is>
      </c>
      <c r="C1355" t="n">
        <v>2020</v>
      </c>
      <c r="D1355" t="inlineStr">
        <is>
          <t>United States</t>
        </is>
      </c>
      <c r="E1355" t="inlineStr">
        <is>
          <t>USA</t>
        </is>
      </c>
      <c r="F1355" t="inlineStr">
        <is>
          <t>Degasification for power generation</t>
        </is>
      </c>
      <c r="G1355" t="n">
        <v>70</v>
      </c>
      <c r="H1355" t="n">
        <v>0.008195147849619401</v>
      </c>
      <c r="I1355" t="n">
        <v>0.009178565591573729</v>
      </c>
      <c r="J1355" s="6" t="inlineStr">
        <is>
          <t>coal mining - methane capture</t>
        </is>
      </c>
    </row>
    <row r="1356">
      <c r="A1356" t="inlineStr">
        <is>
          <t>ENERGY</t>
        </is>
      </c>
      <c r="B1356" t="inlineStr">
        <is>
          <t>COL</t>
        </is>
      </c>
      <c r="C1356" t="n">
        <v>2020</v>
      </c>
      <c r="D1356" t="inlineStr">
        <is>
          <t>United States</t>
        </is>
      </c>
      <c r="E1356" t="inlineStr">
        <is>
          <t>USA</t>
        </is>
      </c>
      <c r="F1356" t="inlineStr">
        <is>
          <t>On-site use in mine bioler</t>
        </is>
      </c>
      <c r="G1356" t="n">
        <v>71</v>
      </c>
      <c r="H1356" t="n">
        <v>0.0004689955094364</v>
      </c>
      <c r="I1356" t="n">
        <v>0.0005252749705687681</v>
      </c>
      <c r="J1356" s="6" t="inlineStr">
        <is>
          <t>coal mining - methane capture</t>
        </is>
      </c>
    </row>
    <row r="1357">
      <c r="A1357" t="inlineStr">
        <is>
          <t>ENERGY</t>
        </is>
      </c>
      <c r="B1357" t="inlineStr">
        <is>
          <t>COL</t>
        </is>
      </c>
      <c r="C1357" t="n">
        <v>2020</v>
      </c>
      <c r="D1357" t="inlineStr">
        <is>
          <t>United States</t>
        </is>
      </c>
      <c r="E1357" t="inlineStr">
        <is>
          <t>USA</t>
        </is>
      </c>
      <c r="F1357" t="inlineStr">
        <is>
          <t>Degasification for power generation</t>
        </is>
      </c>
      <c r="G1357" t="n">
        <v>71</v>
      </c>
      <c r="H1357" t="n">
        <v>0.0080596758052707</v>
      </c>
      <c r="I1357" t="n">
        <v>0.009026836901903184</v>
      </c>
      <c r="J1357" s="6" t="inlineStr">
        <is>
          <t>coal mining - methane capture</t>
        </is>
      </c>
    </row>
    <row r="1358">
      <c r="A1358" t="inlineStr">
        <is>
          <t>ENERGY</t>
        </is>
      </c>
      <c r="B1358" t="inlineStr">
        <is>
          <t>COL</t>
        </is>
      </c>
      <c r="C1358" t="n">
        <v>2020</v>
      </c>
      <c r="D1358" t="inlineStr">
        <is>
          <t>United States</t>
        </is>
      </c>
      <c r="E1358" t="inlineStr">
        <is>
          <t>USA</t>
        </is>
      </c>
      <c r="F1358" t="inlineStr">
        <is>
          <t>On-site use in coal drying</t>
        </is>
      </c>
      <c r="G1358" t="n">
        <v>71</v>
      </c>
      <c r="H1358" t="n">
        <v>0.0004689955094364</v>
      </c>
      <c r="I1358" t="n">
        <v>0.0005252749705687681</v>
      </c>
      <c r="J1358" s="6" t="inlineStr">
        <is>
          <t>coal mining - methane capture</t>
        </is>
      </c>
    </row>
    <row r="1359">
      <c r="A1359" t="inlineStr">
        <is>
          <t>ENERGY</t>
        </is>
      </c>
      <c r="B1359" t="inlineStr">
        <is>
          <t>COL</t>
        </is>
      </c>
      <c r="C1359" t="n">
        <v>2020</v>
      </c>
      <c r="D1359" t="inlineStr">
        <is>
          <t>United States</t>
        </is>
      </c>
      <c r="E1359" t="inlineStr">
        <is>
          <t>USA</t>
        </is>
      </c>
      <c r="F1359" t="inlineStr">
        <is>
          <t>On-site use in mine bioler</t>
        </is>
      </c>
      <c r="G1359" t="n">
        <v>74</v>
      </c>
      <c r="H1359" t="n">
        <v>0.0004552860045806</v>
      </c>
      <c r="I1359" t="n">
        <v>0.0005099203251302721</v>
      </c>
      <c r="J1359" s="6" t="inlineStr">
        <is>
          <t>coal mining - methane capture</t>
        </is>
      </c>
    </row>
    <row r="1360">
      <c r="A1360" t="inlineStr">
        <is>
          <t>ENERGY</t>
        </is>
      </c>
      <c r="B1360" t="inlineStr">
        <is>
          <t>COL</t>
        </is>
      </c>
      <c r="C1360" t="n">
        <v>2020</v>
      </c>
      <c r="D1360" t="inlineStr">
        <is>
          <t>United States</t>
        </is>
      </c>
      <c r="E1360" t="inlineStr">
        <is>
          <t>USA</t>
        </is>
      </c>
      <c r="F1360" t="inlineStr">
        <is>
          <t>On-site use in coal drying</t>
        </is>
      </c>
      <c r="G1360" t="n">
        <v>74</v>
      </c>
      <c r="H1360" t="n">
        <v>0.0004552860045806</v>
      </c>
      <c r="I1360" t="n">
        <v>0.0005099203251302721</v>
      </c>
      <c r="J1360" s="6" t="inlineStr">
        <is>
          <t>coal mining - methane capture</t>
        </is>
      </c>
    </row>
    <row r="1361">
      <c r="A1361" t="inlineStr">
        <is>
          <t>ENERGY</t>
        </is>
      </c>
      <c r="B1361" t="inlineStr">
        <is>
          <t>COL</t>
        </is>
      </c>
      <c r="C1361" t="n">
        <v>2020</v>
      </c>
      <c r="D1361" t="inlineStr">
        <is>
          <t>United States</t>
        </is>
      </c>
      <c r="E1361" t="inlineStr">
        <is>
          <t>USA</t>
        </is>
      </c>
      <c r="F1361" t="inlineStr">
        <is>
          <t>On-site use in mine bioler</t>
        </is>
      </c>
      <c r="G1361" t="n">
        <v>75</v>
      </c>
      <c r="H1361" t="n">
        <v>0.0004477597831283</v>
      </c>
      <c r="I1361" t="n">
        <v>0.000501490957103696</v>
      </c>
      <c r="J1361" s="6" t="inlineStr">
        <is>
          <t>coal mining - methane capture</t>
        </is>
      </c>
    </row>
    <row r="1362">
      <c r="A1362" t="inlineStr">
        <is>
          <t>ENERGY</t>
        </is>
      </c>
      <c r="B1362" t="inlineStr">
        <is>
          <t>COL</t>
        </is>
      </c>
      <c r="C1362" t="n">
        <v>2020</v>
      </c>
      <c r="D1362" t="inlineStr">
        <is>
          <t>United States</t>
        </is>
      </c>
      <c r="E1362" t="inlineStr">
        <is>
          <t>USA</t>
        </is>
      </c>
      <c r="F1362" t="inlineStr">
        <is>
          <t>On-site use in coal drying</t>
        </is>
      </c>
      <c r="G1362" t="n">
        <v>75</v>
      </c>
      <c r="H1362" t="n">
        <v>0.0004477597831283</v>
      </c>
      <c r="I1362" t="n">
        <v>0.000501490957103696</v>
      </c>
      <c r="J1362" s="6" t="inlineStr">
        <is>
          <t>coal mining - methane capture</t>
        </is>
      </c>
    </row>
    <row r="1363">
      <c r="A1363" t="inlineStr">
        <is>
          <t>ENERGY</t>
        </is>
      </c>
      <c r="B1363" t="inlineStr">
        <is>
          <t>COL</t>
        </is>
      </c>
      <c r="C1363" t="n">
        <v>2020</v>
      </c>
      <c r="D1363" t="inlineStr">
        <is>
          <t>United States</t>
        </is>
      </c>
      <c r="E1363" t="inlineStr">
        <is>
          <t>USA</t>
        </is>
      </c>
      <c r="F1363" t="inlineStr">
        <is>
          <t>Degasification for power generation</t>
        </is>
      </c>
      <c r="G1363" t="n">
        <v>76</v>
      </c>
      <c r="H1363" t="n">
        <v>0.0152111109346151</v>
      </c>
      <c r="I1363" t="n">
        <v>0.01703644424676892</v>
      </c>
      <c r="J1363" s="6" t="inlineStr">
        <is>
          <t>coal mining - methane capture</t>
        </is>
      </c>
    </row>
    <row r="1364">
      <c r="A1364" t="inlineStr">
        <is>
          <t>ENERGY</t>
        </is>
      </c>
      <c r="B1364" t="inlineStr">
        <is>
          <t>COL</t>
        </is>
      </c>
      <c r="C1364" t="n">
        <v>2020</v>
      </c>
      <c r="D1364" t="inlineStr">
        <is>
          <t>United States</t>
        </is>
      </c>
      <c r="E1364" t="inlineStr">
        <is>
          <t>USA</t>
        </is>
      </c>
      <c r="F1364" t="inlineStr">
        <is>
          <t>Degasification for power generation</t>
        </is>
      </c>
      <c r="G1364" t="n">
        <v>79</v>
      </c>
      <c r="H1364" t="n">
        <v>0.0073477798141539</v>
      </c>
      <c r="I1364" t="n">
        <v>0.008229513391852369</v>
      </c>
      <c r="J1364" s="6" t="inlineStr">
        <is>
          <t>coal mining - methane capture</t>
        </is>
      </c>
    </row>
    <row r="1365">
      <c r="A1365" t="inlineStr">
        <is>
          <t>ENERGY</t>
        </is>
      </c>
      <c r="B1365" t="inlineStr">
        <is>
          <t>COL</t>
        </is>
      </c>
      <c r="C1365" t="n">
        <v>2020</v>
      </c>
      <c r="D1365" t="inlineStr">
        <is>
          <t>United States</t>
        </is>
      </c>
      <c r="E1365" t="inlineStr">
        <is>
          <t>USA</t>
        </is>
      </c>
      <c r="F1365" t="inlineStr">
        <is>
          <t>On-site use in mine bioler</t>
        </is>
      </c>
      <c r="G1365" t="n">
        <v>80</v>
      </c>
      <c r="H1365" t="n">
        <v>0.0008450617315248</v>
      </c>
      <c r="I1365" t="n">
        <v>0.0009464691393077761</v>
      </c>
      <c r="J1365" s="6" t="inlineStr">
        <is>
          <t>coal mining - methane capture</t>
        </is>
      </c>
    </row>
    <row r="1366">
      <c r="A1366" t="inlineStr">
        <is>
          <t>ENERGY</t>
        </is>
      </c>
      <c r="B1366" t="inlineStr">
        <is>
          <t>COL</t>
        </is>
      </c>
      <c r="C1366" t="n">
        <v>2020</v>
      </c>
      <c r="D1366" t="inlineStr">
        <is>
          <t>United States</t>
        </is>
      </c>
      <c r="E1366" t="inlineStr">
        <is>
          <t>USA</t>
        </is>
      </c>
      <c r="F1366" t="inlineStr">
        <is>
          <t>On-site use in coal drying</t>
        </is>
      </c>
      <c r="G1366" t="n">
        <v>80</v>
      </c>
      <c r="H1366" t="n">
        <v>0.0008450617315248</v>
      </c>
      <c r="I1366" t="n">
        <v>0.0009464691393077761</v>
      </c>
      <c r="J1366" s="6" t="inlineStr">
        <is>
          <t>coal mining - methane capture</t>
        </is>
      </c>
    </row>
    <row r="1367">
      <c r="A1367" t="inlineStr">
        <is>
          <t>ENERGY</t>
        </is>
      </c>
      <c r="B1367" t="inlineStr">
        <is>
          <t>COL</t>
        </is>
      </c>
      <c r="C1367" t="n">
        <v>2020</v>
      </c>
      <c r="D1367" t="inlineStr">
        <is>
          <t>United States</t>
        </is>
      </c>
      <c r="E1367" t="inlineStr">
        <is>
          <t>USA</t>
        </is>
      </c>
      <c r="F1367" t="inlineStr">
        <is>
          <t>Degasification for power generation</t>
        </is>
      </c>
      <c r="G1367" t="n">
        <v>81</v>
      </c>
      <c r="H1367" t="n">
        <v>0.0071429167874157</v>
      </c>
      <c r="I1367" t="n">
        <v>0.008000066801905585</v>
      </c>
      <c r="J1367" s="6" t="inlineStr">
        <is>
          <t>coal mining - methane capture</t>
        </is>
      </c>
    </row>
    <row r="1368">
      <c r="A1368" t="inlineStr">
        <is>
          <t>ENERGY</t>
        </is>
      </c>
      <c r="B1368" t="inlineStr">
        <is>
          <t>COL</t>
        </is>
      </c>
      <c r="C1368" t="n">
        <v>2020</v>
      </c>
      <c r="D1368" t="inlineStr">
        <is>
          <t>United States</t>
        </is>
      </c>
      <c r="E1368" t="inlineStr">
        <is>
          <t>USA</t>
        </is>
      </c>
      <c r="F1368" t="inlineStr">
        <is>
          <t>On-site use in mine bioler</t>
        </is>
      </c>
      <c r="G1368" t="n">
        <v>83</v>
      </c>
      <c r="H1368" t="n">
        <v>0.0004082099767402</v>
      </c>
      <c r="I1368" t="n">
        <v>0.0004571951739490241</v>
      </c>
      <c r="J1368" s="6" t="inlineStr">
        <is>
          <t>coal mining - methane capture</t>
        </is>
      </c>
    </row>
    <row r="1369">
      <c r="A1369" t="inlineStr">
        <is>
          <t>ENERGY</t>
        </is>
      </c>
      <c r="B1369" t="inlineStr">
        <is>
          <t>COL</t>
        </is>
      </c>
      <c r="C1369" t="n">
        <v>2020</v>
      </c>
      <c r="D1369" t="inlineStr">
        <is>
          <t>United States</t>
        </is>
      </c>
      <c r="E1369" t="inlineStr">
        <is>
          <t>USA</t>
        </is>
      </c>
      <c r="F1369" t="inlineStr">
        <is>
          <t>On-site use in coal drying</t>
        </is>
      </c>
      <c r="G1369" t="n">
        <v>83</v>
      </c>
      <c r="H1369" t="n">
        <v>0.0004082099767402</v>
      </c>
      <c r="I1369" t="n">
        <v>0.0004571951739490241</v>
      </c>
      <c r="J1369" s="6" t="inlineStr">
        <is>
          <t>coal mining - methane capture</t>
        </is>
      </c>
    </row>
    <row r="1370">
      <c r="A1370" t="inlineStr">
        <is>
          <t>ENERGY</t>
        </is>
      </c>
      <c r="B1370" t="inlineStr">
        <is>
          <t>COL</t>
        </is>
      </c>
      <c r="C1370" t="n">
        <v>2020</v>
      </c>
      <c r="D1370" t="inlineStr">
        <is>
          <t>United States</t>
        </is>
      </c>
      <c r="E1370" t="inlineStr">
        <is>
          <t>USA</t>
        </is>
      </c>
      <c r="F1370" t="inlineStr">
        <is>
          <t>On-site use in mine bioler</t>
        </is>
      </c>
      <c r="G1370" t="n">
        <v>85</v>
      </c>
      <c r="H1370" t="n">
        <v>0.0003968287201133</v>
      </c>
      <c r="I1370" t="n">
        <v>0.000444448166526896</v>
      </c>
      <c r="J1370" s="6" t="inlineStr">
        <is>
          <t>coal mining - methane capture</t>
        </is>
      </c>
    </row>
    <row r="1371">
      <c r="A1371" t="inlineStr">
        <is>
          <t>ENERGY</t>
        </is>
      </c>
      <c r="B1371" t="inlineStr">
        <is>
          <t>COL</t>
        </is>
      </c>
      <c r="C1371" t="n">
        <v>2020</v>
      </c>
      <c r="D1371" t="inlineStr">
        <is>
          <t>United States</t>
        </is>
      </c>
      <c r="E1371" t="inlineStr">
        <is>
          <t>USA</t>
        </is>
      </c>
      <c r="F1371" t="inlineStr">
        <is>
          <t>On-site use in coal drying</t>
        </is>
      </c>
      <c r="G1371" t="n">
        <v>85</v>
      </c>
      <c r="H1371" t="n">
        <v>0.0003968287201133</v>
      </c>
      <c r="I1371" t="n">
        <v>0.000444448166526896</v>
      </c>
      <c r="J1371" s="6" t="inlineStr">
        <is>
          <t>coal mining - methane capture</t>
        </is>
      </c>
    </row>
    <row r="1372">
      <c r="A1372" t="inlineStr">
        <is>
          <t>ENERGY</t>
        </is>
      </c>
      <c r="B1372" t="inlineStr">
        <is>
          <t>COL</t>
        </is>
      </c>
      <c r="C1372" t="n">
        <v>2020</v>
      </c>
      <c r="D1372" t="inlineStr">
        <is>
          <t>United States</t>
        </is>
      </c>
      <c r="E1372" t="inlineStr">
        <is>
          <t>USA</t>
        </is>
      </c>
      <c r="F1372" t="inlineStr">
        <is>
          <t>On-site use in mine bioler</t>
        </is>
      </c>
      <c r="G1372" t="n">
        <v>100000</v>
      </c>
      <c r="H1372" s="12" t="n">
        <v>1e-12</v>
      </c>
      <c r="I1372" t="n">
        <v>1.12e-12</v>
      </c>
      <c r="J1372" s="6" t="inlineStr">
        <is>
          <t>coal mining - methane capture</t>
        </is>
      </c>
    </row>
    <row r="1373">
      <c r="A1373" t="inlineStr">
        <is>
          <t>ENERGY</t>
        </is>
      </c>
      <c r="B1373" t="inlineStr">
        <is>
          <t>COL</t>
        </is>
      </c>
      <c r="C1373" t="n">
        <v>2025</v>
      </c>
      <c r="D1373" t="inlineStr">
        <is>
          <t>United States</t>
        </is>
      </c>
      <c r="E1373" t="inlineStr">
        <is>
          <t>USA</t>
        </is>
      </c>
      <c r="F1373" t="inlineStr">
        <is>
          <t>Degasification for power generation</t>
        </is>
      </c>
      <c r="G1373" t="n">
        <v>-100000</v>
      </c>
      <c r="H1373" t="n">
        <v>0</v>
      </c>
      <c r="I1373" t="n">
        <v>0</v>
      </c>
      <c r="J1373" s="6" t="inlineStr">
        <is>
          <t>coal mining - methane capture</t>
        </is>
      </c>
    </row>
    <row r="1374">
      <c r="A1374" t="inlineStr">
        <is>
          <t>ENERGY</t>
        </is>
      </c>
      <c r="B1374" t="inlineStr">
        <is>
          <t>COL</t>
        </is>
      </c>
      <c r="C1374" t="n">
        <v>2025</v>
      </c>
      <c r="D1374" t="inlineStr">
        <is>
          <t>United States</t>
        </is>
      </c>
      <c r="E1374" t="inlineStr">
        <is>
          <t>USA</t>
        </is>
      </c>
      <c r="F1374" t="inlineStr">
        <is>
          <t>Degasification for power generation</t>
        </is>
      </c>
      <c r="G1374" t="n">
        <v>-8</v>
      </c>
      <c r="H1374" t="n">
        <v>1.29328179359436</v>
      </c>
      <c r="I1374" t="n">
        <v>1.448475608825683</v>
      </c>
      <c r="J1374" s="6" t="inlineStr">
        <is>
          <t>coal mining - methane capture</t>
        </is>
      </c>
    </row>
    <row r="1375">
      <c r="A1375" t="inlineStr">
        <is>
          <t>ENERGY</t>
        </is>
      </c>
      <c r="B1375" t="inlineStr">
        <is>
          <t>COL</t>
        </is>
      </c>
      <c r="C1375" t="n">
        <v>2025</v>
      </c>
      <c r="D1375" t="inlineStr">
        <is>
          <t>United States</t>
        </is>
      </c>
      <c r="E1375" t="inlineStr">
        <is>
          <t>USA</t>
        </is>
      </c>
      <c r="F1375" t="inlineStr">
        <is>
          <t>Degasification for power generation</t>
        </is>
      </c>
      <c r="G1375" t="n">
        <v>-8</v>
      </c>
      <c r="H1375" t="n">
        <v>0</v>
      </c>
      <c r="I1375" t="n">
        <v>0</v>
      </c>
      <c r="J1375" s="6" t="inlineStr">
        <is>
          <t>coal mining - methane capture</t>
        </is>
      </c>
    </row>
    <row r="1376">
      <c r="A1376" t="inlineStr">
        <is>
          <t>ENERGY</t>
        </is>
      </c>
      <c r="B1376" t="inlineStr">
        <is>
          <t>COL</t>
        </is>
      </c>
      <c r="C1376" t="n">
        <v>2025</v>
      </c>
      <c r="D1376" t="inlineStr">
        <is>
          <t>United States</t>
        </is>
      </c>
      <c r="E1376" t="inlineStr">
        <is>
          <t>USA</t>
        </is>
      </c>
      <c r="F1376" t="inlineStr">
        <is>
          <t>Degasification for power generation</t>
        </is>
      </c>
      <c r="G1376" t="n">
        <v>-7</v>
      </c>
      <c r="H1376" t="n">
        <v>0.87464353442192</v>
      </c>
      <c r="I1376" t="n">
        <v>0.9796007585525505</v>
      </c>
      <c r="J1376" s="6" t="inlineStr">
        <is>
          <t>coal mining - methane capture</t>
        </is>
      </c>
    </row>
    <row r="1377">
      <c r="A1377" t="inlineStr">
        <is>
          <t>ENERGY</t>
        </is>
      </c>
      <c r="B1377" t="inlineStr">
        <is>
          <t>COL</t>
        </is>
      </c>
      <c r="C1377" t="n">
        <v>2025</v>
      </c>
      <c r="D1377" t="inlineStr">
        <is>
          <t>United States</t>
        </is>
      </c>
      <c r="E1377" t="inlineStr">
        <is>
          <t>USA</t>
        </is>
      </c>
      <c r="F1377" t="inlineStr">
        <is>
          <t>Degasification for power generation</t>
        </is>
      </c>
      <c r="G1377" t="n">
        <v>-6</v>
      </c>
      <c r="H1377" t="n">
        <v>0.91572019457817</v>
      </c>
      <c r="I1377" t="n">
        <v>1.02560661792755</v>
      </c>
      <c r="J1377" s="6" t="inlineStr">
        <is>
          <t>coal mining - methane capture</t>
        </is>
      </c>
    </row>
    <row r="1378">
      <c r="A1378" t="inlineStr">
        <is>
          <t>ENERGY</t>
        </is>
      </c>
      <c r="B1378" t="inlineStr">
        <is>
          <t>COL</t>
        </is>
      </c>
      <c r="C1378" t="n">
        <v>2025</v>
      </c>
      <c r="D1378" t="inlineStr">
        <is>
          <t>United States</t>
        </is>
      </c>
      <c r="E1378" t="inlineStr">
        <is>
          <t>USA</t>
        </is>
      </c>
      <c r="F1378" t="inlineStr">
        <is>
          <t>Degasification for power generation</t>
        </is>
      </c>
      <c r="G1378" t="n">
        <v>-5</v>
      </c>
      <c r="H1378" t="n">
        <v>0.303731232881546</v>
      </c>
      <c r="I1378" t="n">
        <v>0.3401789808273316</v>
      </c>
      <c r="J1378" s="6" t="inlineStr">
        <is>
          <t>coal mining - methane capture</t>
        </is>
      </c>
    </row>
    <row r="1379">
      <c r="A1379" t="inlineStr">
        <is>
          <t>ENERGY</t>
        </is>
      </c>
      <c r="B1379" t="inlineStr">
        <is>
          <t>COL</t>
        </is>
      </c>
      <c r="C1379" t="n">
        <v>2025</v>
      </c>
      <c r="D1379" t="inlineStr">
        <is>
          <t>United States</t>
        </is>
      </c>
      <c r="E1379" t="inlineStr">
        <is>
          <t>USA</t>
        </is>
      </c>
      <c r="F1379" t="inlineStr">
        <is>
          <t>Degasification for power generation</t>
        </is>
      </c>
      <c r="G1379" t="n">
        <v>-4</v>
      </c>
      <c r="H1379" t="n">
        <v>0.489272713661193</v>
      </c>
      <c r="I1379" t="n">
        <v>0.5479854393005362</v>
      </c>
      <c r="J1379" s="6" t="inlineStr">
        <is>
          <t>coal mining - methane capture</t>
        </is>
      </c>
    </row>
    <row r="1380">
      <c r="A1380" t="inlineStr">
        <is>
          <t>ENERGY</t>
        </is>
      </c>
      <c r="B1380" t="inlineStr">
        <is>
          <t>COL</t>
        </is>
      </c>
      <c r="C1380" t="n">
        <v>2025</v>
      </c>
      <c r="D1380" t="inlineStr">
        <is>
          <t>United States</t>
        </is>
      </c>
      <c r="E1380" t="inlineStr">
        <is>
          <t>USA</t>
        </is>
      </c>
      <c r="F1380" t="inlineStr">
        <is>
          <t>On-site use in coal drying</t>
        </is>
      </c>
      <c r="G1380" t="n">
        <v>-3</v>
      </c>
      <c r="H1380" t="n">
        <v>0.122284687124192</v>
      </c>
      <c r="I1380" t="n">
        <v>0.1369588495790951</v>
      </c>
      <c r="J1380" s="6" t="inlineStr">
        <is>
          <t>coal mining - methane capture</t>
        </is>
      </c>
    </row>
    <row r="1381">
      <c r="A1381" t="inlineStr">
        <is>
          <t>ENERGY</t>
        </is>
      </c>
      <c r="B1381" t="inlineStr">
        <is>
          <t>COL</t>
        </is>
      </c>
      <c r="C1381" t="n">
        <v>2025</v>
      </c>
      <c r="D1381" t="inlineStr">
        <is>
          <t>United States</t>
        </is>
      </c>
      <c r="E1381" t="inlineStr">
        <is>
          <t>USA</t>
        </is>
      </c>
      <c r="F1381" t="inlineStr">
        <is>
          <t>Degasification for power generation</t>
        </is>
      </c>
      <c r="G1381" t="n">
        <v>-3</v>
      </c>
      <c r="H1381" t="n">
        <v>0.100229576230049</v>
      </c>
      <c r="I1381" t="n">
        <v>0.1122571253776549</v>
      </c>
      <c r="J1381" s="6" t="inlineStr">
        <is>
          <t>coal mining - methane capture</t>
        </is>
      </c>
    </row>
    <row r="1382">
      <c r="A1382" t="inlineStr">
        <is>
          <t>ENERGY</t>
        </is>
      </c>
      <c r="B1382" t="inlineStr">
        <is>
          <t>COL</t>
        </is>
      </c>
      <c r="C1382" t="n">
        <v>2025</v>
      </c>
      <c r="D1382" t="inlineStr">
        <is>
          <t>United States</t>
        </is>
      </c>
      <c r="E1382" t="inlineStr">
        <is>
          <t>USA</t>
        </is>
      </c>
      <c r="F1382" t="inlineStr">
        <is>
          <t>On-site use in coal drying</t>
        </is>
      </c>
      <c r="G1382" t="n">
        <v>-2</v>
      </c>
      <c r="H1382" t="n">
        <v>0.0580468596890569</v>
      </c>
      <c r="I1382" t="n">
        <v>0.06501248285174374</v>
      </c>
      <c r="J1382" s="6" t="inlineStr">
        <is>
          <t>coal mining - methane capture</t>
        </is>
      </c>
    </row>
    <row r="1383">
      <c r="A1383" t="inlineStr">
        <is>
          <t>ENERGY</t>
        </is>
      </c>
      <c r="B1383" t="inlineStr">
        <is>
          <t>COL</t>
        </is>
      </c>
      <c r="C1383" t="n">
        <v>2025</v>
      </c>
      <c r="D1383" t="inlineStr">
        <is>
          <t>United States</t>
        </is>
      </c>
      <c r="E1383" t="inlineStr">
        <is>
          <t>USA</t>
        </is>
      </c>
      <c r="F1383" t="inlineStr">
        <is>
          <t>Degasification for power generation</t>
        </is>
      </c>
      <c r="G1383" t="n">
        <v>-2</v>
      </c>
      <c r="H1383" t="n">
        <v>0.444568820297718</v>
      </c>
      <c r="I1383" t="n">
        <v>0.4979170787334442</v>
      </c>
      <c r="J1383" s="6" t="inlineStr">
        <is>
          <t>coal mining - methane capture</t>
        </is>
      </c>
    </row>
    <row r="1384">
      <c r="A1384" t="inlineStr">
        <is>
          <t>ENERGY</t>
        </is>
      </c>
      <c r="B1384" t="inlineStr">
        <is>
          <t>COL</t>
        </is>
      </c>
      <c r="C1384" t="n">
        <v>2025</v>
      </c>
      <c r="D1384" t="inlineStr">
        <is>
          <t>United States</t>
        </is>
      </c>
      <c r="E1384" t="inlineStr">
        <is>
          <t>USA</t>
        </is>
      </c>
      <c r="F1384" t="inlineStr">
        <is>
          <t>Degasification for power generation</t>
        </is>
      </c>
      <c r="G1384" t="n">
        <v>-1</v>
      </c>
      <c r="H1384" t="n">
        <v>0.295494958758354</v>
      </c>
      <c r="I1384" t="n">
        <v>0.3309543538093566</v>
      </c>
      <c r="J1384" s="6" t="inlineStr">
        <is>
          <t>coal mining - methane capture</t>
        </is>
      </c>
    </row>
    <row r="1385">
      <c r="A1385" t="inlineStr">
        <is>
          <t>ENERGY</t>
        </is>
      </c>
      <c r="B1385" t="inlineStr">
        <is>
          <t>COL</t>
        </is>
      </c>
      <c r="C1385" t="n">
        <v>2025</v>
      </c>
      <c r="D1385" t="inlineStr">
        <is>
          <t>United States</t>
        </is>
      </c>
      <c r="E1385" t="inlineStr">
        <is>
          <t>USA</t>
        </is>
      </c>
      <c r="F1385" t="inlineStr">
        <is>
          <t>On-site use in coal drying</t>
        </is>
      </c>
      <c r="G1385" t="n">
        <v>-1</v>
      </c>
      <c r="H1385" t="n">
        <v>0.325543441344052</v>
      </c>
      <c r="I1385" t="n">
        <v>0.3646086543053383</v>
      </c>
      <c r="J1385" s="6" t="inlineStr">
        <is>
          <t>coal mining - methane capture</t>
        </is>
      </c>
    </row>
    <row r="1386">
      <c r="A1386" t="inlineStr">
        <is>
          <t>ENERGY</t>
        </is>
      </c>
      <c r="B1386" t="inlineStr">
        <is>
          <t>COL</t>
        </is>
      </c>
      <c r="C1386" t="n">
        <v>2025</v>
      </c>
      <c r="D1386" t="inlineStr">
        <is>
          <t>United States</t>
        </is>
      </c>
      <c r="E1386" t="inlineStr">
        <is>
          <t>USA</t>
        </is>
      </c>
      <c r="F1386" t="inlineStr">
        <is>
          <t>On-site use in coal drying</t>
        </is>
      </c>
      <c r="G1386" t="n">
        <v>0</v>
      </c>
      <c r="H1386" t="n">
        <v>0.11101848911494</v>
      </c>
      <c r="I1386" t="n">
        <v>0.1243407078087328</v>
      </c>
      <c r="J1386" s="6" t="inlineStr">
        <is>
          <t>coal mining - methane capture</t>
        </is>
      </c>
    </row>
    <row r="1387">
      <c r="A1387" t="inlineStr">
        <is>
          <t>ENERGY</t>
        </is>
      </c>
      <c r="B1387" t="inlineStr">
        <is>
          <t>COL</t>
        </is>
      </c>
      <c r="C1387" t="n">
        <v>2025</v>
      </c>
      <c r="D1387" t="inlineStr">
        <is>
          <t>United States</t>
        </is>
      </c>
      <c r="E1387" t="inlineStr">
        <is>
          <t>USA</t>
        </is>
      </c>
      <c r="F1387" t="inlineStr">
        <is>
          <t>Degasification for power generation</t>
        </is>
      </c>
      <c r="G1387" t="n">
        <v>0</v>
      </c>
      <c r="H1387" t="n">
        <v>0.137834571301937</v>
      </c>
      <c r="I1387" t="n">
        <v>0.1543747198581694</v>
      </c>
      <c r="J1387" s="6" t="inlineStr">
        <is>
          <t>coal mining - methane capture</t>
        </is>
      </c>
    </row>
    <row r="1388">
      <c r="A1388" t="inlineStr">
        <is>
          <t>ENERGY</t>
        </is>
      </c>
      <c r="B1388" t="inlineStr">
        <is>
          <t>COL</t>
        </is>
      </c>
      <c r="C1388" t="n">
        <v>2025</v>
      </c>
      <c r="D1388" t="inlineStr">
        <is>
          <t>United States</t>
        </is>
      </c>
      <c r="E1388" t="inlineStr">
        <is>
          <t>USA</t>
        </is>
      </c>
      <c r="F1388" t="inlineStr">
        <is>
          <t>Stand Alone VAM</t>
        </is>
      </c>
      <c r="G1388" t="n">
        <v>1</v>
      </c>
      <c r="H1388" t="n">
        <v>5.96423295512795</v>
      </c>
      <c r="I1388" t="n">
        <v>6.679940909743305</v>
      </c>
      <c r="J1388" s="6" t="inlineStr">
        <is>
          <t>coal mining - methane destruction</t>
        </is>
      </c>
    </row>
    <row r="1389">
      <c r="A1389" t="inlineStr">
        <is>
          <t>ENERGY</t>
        </is>
      </c>
      <c r="B1389" t="inlineStr">
        <is>
          <t>COL</t>
        </is>
      </c>
      <c r="C1389" t="n">
        <v>2025</v>
      </c>
      <c r="D1389" t="inlineStr">
        <is>
          <t>United States</t>
        </is>
      </c>
      <c r="E1389" t="inlineStr">
        <is>
          <t>USA</t>
        </is>
      </c>
      <c r="F1389" t="inlineStr">
        <is>
          <t>Open Flare</t>
        </is>
      </c>
      <c r="G1389" t="n">
        <v>1</v>
      </c>
      <c r="H1389" t="n">
        <v>0.07184898853302001</v>
      </c>
      <c r="I1389" t="n">
        <v>0.08047086715698241</v>
      </c>
      <c r="J1389" s="6" t="inlineStr">
        <is>
          <t>coal mining - methane destruction</t>
        </is>
      </c>
    </row>
    <row r="1390">
      <c r="A1390" t="inlineStr">
        <is>
          <t>ENERGY</t>
        </is>
      </c>
      <c r="B1390" t="inlineStr">
        <is>
          <t>COL</t>
        </is>
      </c>
      <c r="C1390" t="n">
        <v>2025</v>
      </c>
      <c r="D1390" t="inlineStr">
        <is>
          <t>United States</t>
        </is>
      </c>
      <c r="E1390" t="inlineStr">
        <is>
          <t>USA</t>
        </is>
      </c>
      <c r="F1390" t="inlineStr">
        <is>
          <t>Degasification for power generation</t>
        </is>
      </c>
      <c r="G1390" t="n">
        <v>1</v>
      </c>
      <c r="H1390" t="n">
        <v>0.0591137148439884</v>
      </c>
      <c r="I1390" t="n">
        <v>0.06620736062526701</v>
      </c>
      <c r="J1390" s="6" t="inlineStr">
        <is>
          <t>coal mining - methane capture</t>
        </is>
      </c>
    </row>
    <row r="1391">
      <c r="A1391" t="inlineStr">
        <is>
          <t>ENERGY</t>
        </is>
      </c>
      <c r="B1391" t="inlineStr">
        <is>
          <t>COL</t>
        </is>
      </c>
      <c r="C1391" t="n">
        <v>2025</v>
      </c>
      <c r="D1391" t="inlineStr">
        <is>
          <t>United States</t>
        </is>
      </c>
      <c r="E1391" t="inlineStr">
        <is>
          <t>USA</t>
        </is>
      </c>
      <c r="F1391" t="inlineStr">
        <is>
          <t>On-site use in mine bioler</t>
        </is>
      </c>
      <c r="G1391" t="n">
        <v>1</v>
      </c>
      <c r="H1391" t="n">
        <v>0.198578235227614</v>
      </c>
      <c r="I1391" t="n">
        <v>0.2224076234549277</v>
      </c>
      <c r="J1391" s="6" t="inlineStr">
        <is>
          <t>coal mining - methane capture</t>
        </is>
      </c>
    </row>
    <row r="1392">
      <c r="A1392" t="inlineStr">
        <is>
          <t>ENERGY</t>
        </is>
      </c>
      <c r="B1392" t="inlineStr">
        <is>
          <t>COL</t>
        </is>
      </c>
      <c r="C1392" t="n">
        <v>2025</v>
      </c>
      <c r="D1392" t="inlineStr">
        <is>
          <t>United States</t>
        </is>
      </c>
      <c r="E1392" t="inlineStr">
        <is>
          <t>USA</t>
        </is>
      </c>
      <c r="F1392" t="inlineStr">
        <is>
          <t>On-site use in coal drying</t>
        </is>
      </c>
      <c r="G1392" t="n">
        <v>1</v>
      </c>
      <c r="H1392" t="n">
        <v>0.005568309687078</v>
      </c>
      <c r="I1392" t="n">
        <v>0.006236506849527361</v>
      </c>
      <c r="J1392" s="6" t="inlineStr">
        <is>
          <t>coal mining - methane capture</t>
        </is>
      </c>
    </row>
    <row r="1393">
      <c r="A1393" t="inlineStr">
        <is>
          <t>ENERGY</t>
        </is>
      </c>
      <c r="B1393" t="inlineStr">
        <is>
          <t>COL</t>
        </is>
      </c>
      <c r="C1393" t="n">
        <v>2025</v>
      </c>
      <c r="D1393" t="inlineStr">
        <is>
          <t>United States</t>
        </is>
      </c>
      <c r="E1393" t="inlineStr">
        <is>
          <t>USA</t>
        </is>
      </c>
      <c r="F1393" t="inlineStr">
        <is>
          <t>Degasification for power generation</t>
        </is>
      </c>
      <c r="G1393" t="n">
        <v>2</v>
      </c>
      <c r="H1393" t="n">
        <v>0.276828318834304</v>
      </c>
      <c r="I1393" t="n">
        <v>0.3100477170944205</v>
      </c>
      <c r="J1393" s="6" t="inlineStr">
        <is>
          <t>coal mining - methane capture</t>
        </is>
      </c>
    </row>
    <row r="1394">
      <c r="A1394" t="inlineStr">
        <is>
          <t>ENERGY</t>
        </is>
      </c>
      <c r="B1394" t="inlineStr">
        <is>
          <t>COL</t>
        </is>
      </c>
      <c r="C1394" t="n">
        <v>2025</v>
      </c>
      <c r="D1394" t="inlineStr">
        <is>
          <t>United States</t>
        </is>
      </c>
      <c r="E1394" t="inlineStr">
        <is>
          <t>USA</t>
        </is>
      </c>
      <c r="F1394" t="inlineStr">
        <is>
          <t>Open Flare</t>
        </is>
      </c>
      <c r="G1394" t="n">
        <v>2</v>
      </c>
      <c r="H1394" t="n">
        <v>0.16065680142492</v>
      </c>
      <c r="I1394" t="n">
        <v>0.1799356175959104</v>
      </c>
      <c r="J1394" s="6" t="inlineStr">
        <is>
          <t>coal mining - methane destruction</t>
        </is>
      </c>
    </row>
    <row r="1395">
      <c r="A1395" t="inlineStr">
        <is>
          <t>ENERGY</t>
        </is>
      </c>
      <c r="B1395" t="inlineStr">
        <is>
          <t>COL</t>
        </is>
      </c>
      <c r="C1395" t="n">
        <v>2025</v>
      </c>
      <c r="D1395" t="inlineStr">
        <is>
          <t>United States</t>
        </is>
      </c>
      <c r="E1395" t="inlineStr">
        <is>
          <t>USA</t>
        </is>
      </c>
      <c r="F1395" t="inlineStr">
        <is>
          <t>Stand Alone VAM</t>
        </is>
      </c>
      <c r="G1395" t="n">
        <v>2</v>
      </c>
      <c r="H1395" t="n">
        <v>8.728420197963709</v>
      </c>
      <c r="I1395" t="n">
        <v>9.775830621719356</v>
      </c>
      <c r="J1395" s="6" t="inlineStr">
        <is>
          <t>coal mining - methane destruction</t>
        </is>
      </c>
    </row>
    <row r="1396">
      <c r="A1396" t="inlineStr">
        <is>
          <t>ENERGY</t>
        </is>
      </c>
      <c r="B1396" t="inlineStr">
        <is>
          <t>COL</t>
        </is>
      </c>
      <c r="C1396" t="n">
        <v>2025</v>
      </c>
      <c r="D1396" t="inlineStr">
        <is>
          <t>United States</t>
        </is>
      </c>
      <c r="E1396" t="inlineStr">
        <is>
          <t>USA</t>
        </is>
      </c>
      <c r="F1396" t="inlineStr">
        <is>
          <t>On-site use in mine bioler</t>
        </is>
      </c>
      <c r="G1396" t="n">
        <v>2</v>
      </c>
      <c r="H1396" t="n">
        <v>0.0186634466517717</v>
      </c>
      <c r="I1396" t="n">
        <v>0.02090306024998431</v>
      </c>
      <c r="J1396" s="6" t="inlineStr">
        <is>
          <t>coal mining - methane capture</t>
        </is>
      </c>
    </row>
    <row r="1397">
      <c r="A1397" t="inlineStr">
        <is>
          <t>ENERGY</t>
        </is>
      </c>
      <c r="B1397" t="inlineStr">
        <is>
          <t>COL</t>
        </is>
      </c>
      <c r="C1397" t="n">
        <v>2025</v>
      </c>
      <c r="D1397" t="inlineStr">
        <is>
          <t>United States</t>
        </is>
      </c>
      <c r="E1397" t="inlineStr">
        <is>
          <t>USA</t>
        </is>
      </c>
      <c r="F1397" t="inlineStr">
        <is>
          <t>Open Flare</t>
        </is>
      </c>
      <c r="G1397" t="n">
        <v>3</v>
      </c>
      <c r="H1397" t="n">
        <v>0.134633709676563</v>
      </c>
      <c r="I1397" t="n">
        <v>0.1507897548377506</v>
      </c>
      <c r="J1397" s="6" t="inlineStr">
        <is>
          <t>coal mining - methane destruction</t>
        </is>
      </c>
    </row>
    <row r="1398">
      <c r="A1398" t="inlineStr">
        <is>
          <t>ENERGY</t>
        </is>
      </c>
      <c r="B1398" t="inlineStr">
        <is>
          <t>COL</t>
        </is>
      </c>
      <c r="C1398" t="n">
        <v>2025</v>
      </c>
      <c r="D1398" t="inlineStr">
        <is>
          <t>United States</t>
        </is>
      </c>
      <c r="E1398" t="inlineStr">
        <is>
          <t>USA</t>
        </is>
      </c>
      <c r="F1398" t="inlineStr">
        <is>
          <t>Stand Alone VAM</t>
        </is>
      </c>
      <c r="G1398" t="n">
        <v>3</v>
      </c>
      <c r="H1398" t="n">
        <v>3.34291693568229</v>
      </c>
      <c r="I1398" t="n">
        <v>3.744066967964165</v>
      </c>
      <c r="J1398" s="6" t="inlineStr">
        <is>
          <t>coal mining - methane destruction</t>
        </is>
      </c>
    </row>
    <row r="1399">
      <c r="A1399" t="inlineStr">
        <is>
          <t>ENERGY</t>
        </is>
      </c>
      <c r="B1399" t="inlineStr">
        <is>
          <t>COL</t>
        </is>
      </c>
      <c r="C1399" t="n">
        <v>2025</v>
      </c>
      <c r="D1399" t="inlineStr">
        <is>
          <t>United States</t>
        </is>
      </c>
      <c r="E1399" t="inlineStr">
        <is>
          <t>USA</t>
        </is>
      </c>
      <c r="F1399" t="inlineStr">
        <is>
          <t>Degasification for power generation</t>
        </is>
      </c>
      <c r="G1399" t="n">
        <v>3</v>
      </c>
      <c r="H1399" t="n">
        <v>0.0485854148864746</v>
      </c>
      <c r="I1399" t="n">
        <v>0.05441566467285156</v>
      </c>
      <c r="J1399" s="6" t="inlineStr">
        <is>
          <t>coal mining - methane capture</t>
        </is>
      </c>
    </row>
    <row r="1400">
      <c r="A1400" t="inlineStr">
        <is>
          <t>ENERGY</t>
        </is>
      </c>
      <c r="B1400" t="inlineStr">
        <is>
          <t>COL</t>
        </is>
      </c>
      <c r="C1400" t="n">
        <v>2025</v>
      </c>
      <c r="D1400" t="inlineStr">
        <is>
          <t>United States</t>
        </is>
      </c>
      <c r="E1400" t="inlineStr">
        <is>
          <t>USA</t>
        </is>
      </c>
      <c r="F1400" t="inlineStr">
        <is>
          <t>On-site use in mine bioler</t>
        </is>
      </c>
      <c r="G1400" t="n">
        <v>3</v>
      </c>
      <c r="H1400" t="n">
        <v>0.0187419482972473</v>
      </c>
      <c r="I1400" t="n">
        <v>0.02099098209291698</v>
      </c>
      <c r="J1400" s="6" t="inlineStr">
        <is>
          <t>coal mining - methane capture</t>
        </is>
      </c>
    </row>
    <row r="1401">
      <c r="A1401" t="inlineStr">
        <is>
          <t>ENERGY</t>
        </is>
      </c>
      <c r="B1401" t="inlineStr">
        <is>
          <t>COL</t>
        </is>
      </c>
      <c r="C1401" t="n">
        <v>2025</v>
      </c>
      <c r="D1401" t="inlineStr">
        <is>
          <t>United States</t>
        </is>
      </c>
      <c r="E1401" t="inlineStr">
        <is>
          <t>USA</t>
        </is>
      </c>
      <c r="F1401" t="inlineStr">
        <is>
          <t>Supplemental VAM</t>
        </is>
      </c>
      <c r="G1401" t="n">
        <v>3</v>
      </c>
      <c r="H1401" t="n">
        <v>0.0347881317138672</v>
      </c>
      <c r="I1401" t="n">
        <v>0.03896270751953127</v>
      </c>
      <c r="J1401" s="6" t="inlineStr">
        <is>
          <t>coal mining - methane destruction</t>
        </is>
      </c>
    </row>
    <row r="1402">
      <c r="A1402" t="inlineStr">
        <is>
          <t>ENERGY</t>
        </is>
      </c>
      <c r="B1402" t="inlineStr">
        <is>
          <t>COL</t>
        </is>
      </c>
      <c r="C1402" t="n">
        <v>2025</v>
      </c>
      <c r="D1402" t="inlineStr">
        <is>
          <t>United States</t>
        </is>
      </c>
      <c r="E1402" t="inlineStr">
        <is>
          <t>USA</t>
        </is>
      </c>
      <c r="F1402" t="inlineStr">
        <is>
          <t>Degasification for power generation</t>
        </is>
      </c>
      <c r="G1402" t="n">
        <v>4</v>
      </c>
      <c r="H1402" t="n">
        <v>0.0919887386262417</v>
      </c>
      <c r="I1402" t="n">
        <v>0.1030273872613907</v>
      </c>
      <c r="J1402" s="6" t="inlineStr">
        <is>
          <t>coal mining - methane capture</t>
        </is>
      </c>
    </row>
    <row r="1403">
      <c r="A1403" t="inlineStr">
        <is>
          <t>ENERGY</t>
        </is>
      </c>
      <c r="B1403" t="inlineStr">
        <is>
          <t>COL</t>
        </is>
      </c>
      <c r="C1403" t="n">
        <v>2025</v>
      </c>
      <c r="D1403" t="inlineStr">
        <is>
          <t>United States</t>
        </is>
      </c>
      <c r="E1403" t="inlineStr">
        <is>
          <t>USA</t>
        </is>
      </c>
      <c r="F1403" t="inlineStr">
        <is>
          <t>On-site use in mine bioler</t>
        </is>
      </c>
      <c r="G1403" t="n">
        <v>4</v>
      </c>
      <c r="H1403" t="n">
        <v>0.008740295423194801</v>
      </c>
      <c r="I1403" t="n">
        <v>0.009789130873978178</v>
      </c>
      <c r="J1403" s="6" t="inlineStr">
        <is>
          <t>coal mining - methane capture</t>
        </is>
      </c>
    </row>
    <row r="1404">
      <c r="A1404" t="inlineStr">
        <is>
          <t>ENERGY</t>
        </is>
      </c>
      <c r="B1404" t="inlineStr">
        <is>
          <t>COL</t>
        </is>
      </c>
      <c r="C1404" t="n">
        <v>2025</v>
      </c>
      <c r="D1404" t="inlineStr">
        <is>
          <t>United States</t>
        </is>
      </c>
      <c r="E1404" t="inlineStr">
        <is>
          <t>USA</t>
        </is>
      </c>
      <c r="F1404" t="inlineStr">
        <is>
          <t>Stand Alone VAM</t>
        </is>
      </c>
      <c r="G1404" t="n">
        <v>4</v>
      </c>
      <c r="H1404" t="n">
        <v>0.385680712759494</v>
      </c>
      <c r="I1404" t="n">
        <v>0.4319623982906333</v>
      </c>
      <c r="J1404" s="6" t="inlineStr">
        <is>
          <t>coal mining - methane destruction</t>
        </is>
      </c>
    </row>
    <row r="1405">
      <c r="A1405" t="inlineStr">
        <is>
          <t>ENERGY</t>
        </is>
      </c>
      <c r="B1405" t="inlineStr">
        <is>
          <t>COL</t>
        </is>
      </c>
      <c r="C1405" t="n">
        <v>2025</v>
      </c>
      <c r="D1405" t="inlineStr">
        <is>
          <t>United States</t>
        </is>
      </c>
      <c r="E1405" t="inlineStr">
        <is>
          <t>USA</t>
        </is>
      </c>
      <c r="F1405" t="inlineStr">
        <is>
          <t>Open Flare</t>
        </is>
      </c>
      <c r="G1405" t="n">
        <v>4</v>
      </c>
      <c r="H1405" t="n">
        <v>0.202914261724799</v>
      </c>
      <c r="I1405" t="n">
        <v>0.2272639731317749</v>
      </c>
      <c r="J1405" s="6" t="inlineStr">
        <is>
          <t>coal mining - methane destruction</t>
        </is>
      </c>
    </row>
    <row r="1406">
      <c r="A1406" t="inlineStr">
        <is>
          <t>ENERGY</t>
        </is>
      </c>
      <c r="B1406" t="inlineStr">
        <is>
          <t>COL</t>
        </is>
      </c>
      <c r="C1406" t="n">
        <v>2025</v>
      </c>
      <c r="D1406" t="inlineStr">
        <is>
          <t>United States</t>
        </is>
      </c>
      <c r="E1406" t="inlineStr">
        <is>
          <t>USA</t>
        </is>
      </c>
      <c r="F1406" t="inlineStr">
        <is>
          <t>On-site use in mine bioler</t>
        </is>
      </c>
      <c r="G1406" t="n">
        <v>5</v>
      </c>
      <c r="H1406" t="n">
        <v>0.010286430362612</v>
      </c>
      <c r="I1406" t="n">
        <v>0.01152080200612544</v>
      </c>
      <c r="J1406" s="6" t="inlineStr">
        <is>
          <t>coal mining - methane capture</t>
        </is>
      </c>
    </row>
    <row r="1407">
      <c r="A1407" t="inlineStr">
        <is>
          <t>ENERGY</t>
        </is>
      </c>
      <c r="B1407" t="inlineStr">
        <is>
          <t>COL</t>
        </is>
      </c>
      <c r="C1407" t="n">
        <v>2025</v>
      </c>
      <c r="D1407" t="inlineStr">
        <is>
          <t>United States</t>
        </is>
      </c>
      <c r="E1407" t="inlineStr">
        <is>
          <t>USA</t>
        </is>
      </c>
      <c r="F1407" t="inlineStr">
        <is>
          <t>Open Flare</t>
        </is>
      </c>
      <c r="G1407" t="n">
        <v>5</v>
      </c>
      <c r="H1407" t="n">
        <v>0.108509579673409</v>
      </c>
      <c r="I1407" t="n">
        <v>0.1215307292342181</v>
      </c>
      <c r="J1407" s="6" t="inlineStr">
        <is>
          <t>coal mining - methane destruction</t>
        </is>
      </c>
    </row>
    <row r="1408">
      <c r="A1408" t="inlineStr">
        <is>
          <t>ENERGY</t>
        </is>
      </c>
      <c r="B1408" t="inlineStr">
        <is>
          <t>COL</t>
        </is>
      </c>
      <c r="C1408" t="n">
        <v>2025</v>
      </c>
      <c r="D1408" t="inlineStr">
        <is>
          <t>United States</t>
        </is>
      </c>
      <c r="E1408" t="inlineStr">
        <is>
          <t>USA</t>
        </is>
      </c>
      <c r="F1408" t="inlineStr">
        <is>
          <t>Degasification for power generation</t>
        </is>
      </c>
      <c r="G1408" t="n">
        <v>5</v>
      </c>
      <c r="H1408" t="n">
        <v>0.128518298268318</v>
      </c>
      <c r="I1408" t="n">
        <v>0.1439404940605162</v>
      </c>
      <c r="J1408" s="6" t="inlineStr">
        <is>
          <t>coal mining - methane capture</t>
        </is>
      </c>
    </row>
    <row r="1409">
      <c r="A1409" t="inlineStr">
        <is>
          <t>ENERGY</t>
        </is>
      </c>
      <c r="B1409" t="inlineStr">
        <is>
          <t>COL</t>
        </is>
      </c>
      <c r="C1409" t="n">
        <v>2025</v>
      </c>
      <c r="D1409" t="inlineStr">
        <is>
          <t>United States</t>
        </is>
      </c>
      <c r="E1409" t="inlineStr">
        <is>
          <t>USA</t>
        </is>
      </c>
      <c r="F1409" t="inlineStr">
        <is>
          <t>Supplemental VAM</t>
        </is>
      </c>
      <c r="G1409" t="n">
        <v>5</v>
      </c>
      <c r="H1409" t="n">
        <v>0.111603654921054</v>
      </c>
      <c r="I1409" t="n">
        <v>0.1249960935115805</v>
      </c>
      <c r="J1409" s="6" t="inlineStr">
        <is>
          <t>coal mining - methane destruction</t>
        </is>
      </c>
    </row>
    <row r="1410">
      <c r="A1410" t="inlineStr">
        <is>
          <t>ENERGY</t>
        </is>
      </c>
      <c r="B1410" t="inlineStr">
        <is>
          <t>COL</t>
        </is>
      </c>
      <c r="C1410" t="n">
        <v>2025</v>
      </c>
      <c r="D1410" t="inlineStr">
        <is>
          <t>United States</t>
        </is>
      </c>
      <c r="E1410" t="inlineStr">
        <is>
          <t>USA</t>
        </is>
      </c>
      <c r="F1410" t="inlineStr">
        <is>
          <t>Stand Alone VAM</t>
        </is>
      </c>
      <c r="G1410" t="n">
        <v>6</v>
      </c>
      <c r="H1410" t="n">
        <v>0.656420350074768</v>
      </c>
      <c r="I1410" t="n">
        <v>0.7351907920837402</v>
      </c>
      <c r="J1410" s="6" t="inlineStr">
        <is>
          <t>coal mining - methane destruction</t>
        </is>
      </c>
    </row>
    <row r="1411">
      <c r="A1411" t="inlineStr">
        <is>
          <t>ENERGY</t>
        </is>
      </c>
      <c r="B1411" t="inlineStr">
        <is>
          <t>COL</t>
        </is>
      </c>
      <c r="C1411" t="n">
        <v>2025</v>
      </c>
      <c r="D1411" t="inlineStr">
        <is>
          <t>United States</t>
        </is>
      </c>
      <c r="E1411" t="inlineStr">
        <is>
          <t>USA</t>
        </is>
      </c>
      <c r="F1411" t="inlineStr">
        <is>
          <t>Degasification for power generation</t>
        </is>
      </c>
      <c r="G1411" t="n">
        <v>6</v>
      </c>
      <c r="H1411" t="n">
        <v>0.0387861952185631</v>
      </c>
      <c r="I1411" t="n">
        <v>0.04344053864479068</v>
      </c>
      <c r="J1411" s="6" t="inlineStr">
        <is>
          <t>coal mining - methane capture</t>
        </is>
      </c>
    </row>
    <row r="1412">
      <c r="A1412" t="inlineStr">
        <is>
          <t>ENERGY</t>
        </is>
      </c>
      <c r="B1412" t="inlineStr">
        <is>
          <t>COL</t>
        </is>
      </c>
      <c r="C1412" t="n">
        <v>2025</v>
      </c>
      <c r="D1412" t="inlineStr">
        <is>
          <t>United States</t>
        </is>
      </c>
      <c r="E1412" t="inlineStr">
        <is>
          <t>USA</t>
        </is>
      </c>
      <c r="F1412" t="inlineStr">
        <is>
          <t>Open Flare</t>
        </is>
      </c>
      <c r="G1412" t="n">
        <v>6</v>
      </c>
      <c r="H1412" t="n">
        <v>0.08912269026041029</v>
      </c>
      <c r="I1412" t="n">
        <v>0.09981741309165953</v>
      </c>
      <c r="J1412" s="6" t="inlineStr">
        <is>
          <t>coal mining - methane destruction</t>
        </is>
      </c>
    </row>
    <row r="1413">
      <c r="A1413" t="inlineStr">
        <is>
          <t>ENERGY</t>
        </is>
      </c>
      <c r="B1413" t="inlineStr">
        <is>
          <t>COL</t>
        </is>
      </c>
      <c r="C1413" t="n">
        <v>2025</v>
      </c>
      <c r="D1413" t="inlineStr">
        <is>
          <t>United States</t>
        </is>
      </c>
      <c r="E1413" t="inlineStr">
        <is>
          <t>USA</t>
        </is>
      </c>
      <c r="F1413" t="inlineStr">
        <is>
          <t>Open Flare</t>
        </is>
      </c>
      <c r="G1413" t="n">
        <v>7</v>
      </c>
      <c r="H1413" t="n">
        <v>0.0311434143222868</v>
      </c>
      <c r="I1413" t="n">
        <v>0.03488062404096122</v>
      </c>
      <c r="J1413" s="6" t="inlineStr">
        <is>
          <t>coal mining - methane destruction</t>
        </is>
      </c>
    </row>
    <row r="1414">
      <c r="A1414" t="inlineStr">
        <is>
          <t>ENERGY</t>
        </is>
      </c>
      <c r="B1414" t="inlineStr">
        <is>
          <t>COL</t>
        </is>
      </c>
      <c r="C1414" t="n">
        <v>2025</v>
      </c>
      <c r="D1414" t="inlineStr">
        <is>
          <t>United States</t>
        </is>
      </c>
      <c r="E1414" t="inlineStr">
        <is>
          <t>USA</t>
        </is>
      </c>
      <c r="F1414" t="inlineStr">
        <is>
          <t>Stand Alone VAM</t>
        </is>
      </c>
      <c r="G1414" t="n">
        <v>7</v>
      </c>
      <c r="H1414" t="n">
        <v>0.111412070691585</v>
      </c>
      <c r="I1414" t="n">
        <v>0.1247815191745752</v>
      </c>
      <c r="J1414" s="6" t="inlineStr">
        <is>
          <t>coal mining - methane destruction</t>
        </is>
      </c>
    </row>
    <row r="1415">
      <c r="A1415" t="inlineStr">
        <is>
          <t>ENERGY</t>
        </is>
      </c>
      <c r="B1415" t="inlineStr">
        <is>
          <t>COL</t>
        </is>
      </c>
      <c r="C1415" t="n">
        <v>2025</v>
      </c>
      <c r="D1415" t="inlineStr">
        <is>
          <t>United States</t>
        </is>
      </c>
      <c r="E1415" t="inlineStr">
        <is>
          <t>USA</t>
        </is>
      </c>
      <c r="F1415" t="inlineStr">
        <is>
          <t>Degasification for power generation</t>
        </is>
      </c>
      <c r="G1415" t="n">
        <v>7</v>
      </c>
      <c r="H1415" t="n">
        <v>0.226101383566856</v>
      </c>
      <c r="I1415" t="n">
        <v>0.2532335495948788</v>
      </c>
      <c r="J1415" s="6" t="inlineStr">
        <is>
          <t>coal mining - methane capture</t>
        </is>
      </c>
    </row>
    <row r="1416">
      <c r="A1416" t="inlineStr">
        <is>
          <t>ENERGY</t>
        </is>
      </c>
      <c r="B1416" t="inlineStr">
        <is>
          <t>COL</t>
        </is>
      </c>
      <c r="C1416" t="n">
        <v>2025</v>
      </c>
      <c r="D1416" t="inlineStr">
        <is>
          <t>United States</t>
        </is>
      </c>
      <c r="E1416" t="inlineStr">
        <is>
          <t>USA</t>
        </is>
      </c>
      <c r="F1416" t="inlineStr">
        <is>
          <t>On-site use in mine bioler</t>
        </is>
      </c>
      <c r="G1416" t="n">
        <v>7</v>
      </c>
      <c r="H1416" t="n">
        <v>0.003462249529548</v>
      </c>
      <c r="I1416" t="n">
        <v>0.003877719473093761</v>
      </c>
      <c r="J1416" s="6" t="inlineStr">
        <is>
          <t>coal mining - methane capture</t>
        </is>
      </c>
    </row>
    <row r="1417">
      <c r="A1417" t="inlineStr">
        <is>
          <t>ENERGY</t>
        </is>
      </c>
      <c r="B1417" t="inlineStr">
        <is>
          <t>COL</t>
        </is>
      </c>
      <c r="C1417" t="n">
        <v>2025</v>
      </c>
      <c r="D1417" t="inlineStr">
        <is>
          <t>United States</t>
        </is>
      </c>
      <c r="E1417" t="inlineStr">
        <is>
          <t>USA</t>
        </is>
      </c>
      <c r="F1417" t="inlineStr">
        <is>
          <t>Open Flare</t>
        </is>
      </c>
      <c r="G1417" t="n">
        <v>8</v>
      </c>
      <c r="H1417" t="n">
        <v>0.0127556675579399</v>
      </c>
      <c r="I1417" t="n">
        <v>0.01428634766489269</v>
      </c>
      <c r="J1417" s="6" t="inlineStr">
        <is>
          <t>coal mining - methane destruction</t>
        </is>
      </c>
    </row>
    <row r="1418">
      <c r="A1418" t="inlineStr">
        <is>
          <t>ENERGY</t>
        </is>
      </c>
      <c r="B1418" t="inlineStr">
        <is>
          <t>COL</t>
        </is>
      </c>
      <c r="C1418" t="n">
        <v>2025</v>
      </c>
      <c r="D1418" t="inlineStr">
        <is>
          <t>United States</t>
        </is>
      </c>
      <c r="E1418" t="inlineStr">
        <is>
          <t>USA</t>
        </is>
      </c>
      <c r="F1418" t="inlineStr">
        <is>
          <t>Degasification for power generation</t>
        </is>
      </c>
      <c r="G1418" t="n">
        <v>8</v>
      </c>
      <c r="H1418" t="n">
        <v>0.0357143059372902</v>
      </c>
      <c r="I1418" t="n">
        <v>0.04000002264976503</v>
      </c>
      <c r="J1418" s="6" t="inlineStr">
        <is>
          <t>coal mining - methane capture</t>
        </is>
      </c>
    </row>
    <row r="1419">
      <c r="A1419" t="inlineStr">
        <is>
          <t>ENERGY</t>
        </is>
      </c>
      <c r="B1419" t="inlineStr">
        <is>
          <t>COL</t>
        </is>
      </c>
      <c r="C1419" t="n">
        <v>2025</v>
      </c>
      <c r="D1419" t="inlineStr">
        <is>
          <t>United States</t>
        </is>
      </c>
      <c r="E1419" t="inlineStr">
        <is>
          <t>USA</t>
        </is>
      </c>
      <c r="F1419" t="inlineStr">
        <is>
          <t>Stand Alone VAM</t>
        </is>
      </c>
      <c r="G1419" t="n">
        <v>8</v>
      </c>
      <c r="H1419" t="n">
        <v>0.575652420520782</v>
      </c>
      <c r="I1419" t="n">
        <v>0.6447307109832759</v>
      </c>
      <c r="J1419" s="6" t="inlineStr">
        <is>
          <t>coal mining - methane destruction</t>
        </is>
      </c>
    </row>
    <row r="1420">
      <c r="A1420" t="inlineStr">
        <is>
          <t>ENERGY</t>
        </is>
      </c>
      <c r="B1420" t="inlineStr">
        <is>
          <t>COL</t>
        </is>
      </c>
      <c r="C1420" t="n">
        <v>2025</v>
      </c>
      <c r="D1420" t="inlineStr">
        <is>
          <t>United States</t>
        </is>
      </c>
      <c r="E1420" t="inlineStr">
        <is>
          <t>USA</t>
        </is>
      </c>
      <c r="F1420" t="inlineStr">
        <is>
          <t>Open Flare</t>
        </is>
      </c>
      <c r="G1420" t="n">
        <v>9</v>
      </c>
      <c r="H1420" t="n">
        <v>0.0308175454847515</v>
      </c>
      <c r="I1420" t="n">
        <v>0.03451565094292169</v>
      </c>
      <c r="J1420" s="6" t="inlineStr">
        <is>
          <t>coal mining - methane destruction</t>
        </is>
      </c>
    </row>
    <row r="1421">
      <c r="A1421" t="inlineStr">
        <is>
          <t>ENERGY</t>
        </is>
      </c>
      <c r="B1421" t="inlineStr">
        <is>
          <t>COL</t>
        </is>
      </c>
      <c r="C1421" t="n">
        <v>2025</v>
      </c>
      <c r="D1421" t="inlineStr">
        <is>
          <t>United States</t>
        </is>
      </c>
      <c r="E1421" t="inlineStr">
        <is>
          <t>USA</t>
        </is>
      </c>
      <c r="F1421" t="inlineStr">
        <is>
          <t>Stand Alone VAM</t>
        </is>
      </c>
      <c r="G1421" t="n">
        <v>9</v>
      </c>
      <c r="H1421" t="n">
        <v>0.0246568713337183</v>
      </c>
      <c r="I1421" t="n">
        <v>0.0276156958937645</v>
      </c>
      <c r="J1421" s="6" t="inlineStr">
        <is>
          <t>coal mining - methane destruction</t>
        </is>
      </c>
    </row>
    <row r="1422">
      <c r="A1422" t="inlineStr">
        <is>
          <t>ENERGY</t>
        </is>
      </c>
      <c r="B1422" t="inlineStr">
        <is>
          <t>COL</t>
        </is>
      </c>
      <c r="C1422" t="n">
        <v>2025</v>
      </c>
      <c r="D1422" t="inlineStr">
        <is>
          <t>United States</t>
        </is>
      </c>
      <c r="E1422" t="inlineStr">
        <is>
          <t>USA</t>
        </is>
      </c>
      <c r="F1422" t="inlineStr">
        <is>
          <t>On-site use in mine bioler</t>
        </is>
      </c>
      <c r="G1422" t="n">
        <v>9</v>
      </c>
      <c r="H1422" t="n">
        <v>0.003072987194173</v>
      </c>
      <c r="I1422" t="n">
        <v>0.00344174565747376</v>
      </c>
      <c r="J1422" s="6" t="inlineStr">
        <is>
          <t>coal mining - methane capture</t>
        </is>
      </c>
    </row>
    <row r="1423">
      <c r="A1423" t="inlineStr">
        <is>
          <t>ENERGY</t>
        </is>
      </c>
      <c r="B1423" t="inlineStr">
        <is>
          <t>COL</t>
        </is>
      </c>
      <c r="C1423" t="n">
        <v>2025</v>
      </c>
      <c r="D1423" t="inlineStr">
        <is>
          <t>United States</t>
        </is>
      </c>
      <c r="E1423" t="inlineStr">
        <is>
          <t>USA</t>
        </is>
      </c>
      <c r="F1423" t="inlineStr">
        <is>
          <t>Open Flare</t>
        </is>
      </c>
      <c r="G1423" t="n">
        <v>10</v>
      </c>
      <c r="H1423" t="n">
        <v>0.0075694038532674</v>
      </c>
      <c r="I1423" t="n">
        <v>0.008477732315659488</v>
      </c>
      <c r="J1423" s="6" t="inlineStr">
        <is>
          <t>coal mining - methane destruction</t>
        </is>
      </c>
    </row>
    <row r="1424">
      <c r="A1424" t="inlineStr">
        <is>
          <t>ENERGY</t>
        </is>
      </c>
      <c r="B1424" t="inlineStr">
        <is>
          <t>COL</t>
        </is>
      </c>
      <c r="C1424" t="n">
        <v>2025</v>
      </c>
      <c r="D1424" t="inlineStr">
        <is>
          <t>United States</t>
        </is>
      </c>
      <c r="E1424" t="inlineStr">
        <is>
          <t>USA</t>
        </is>
      </c>
      <c r="F1424" t="inlineStr">
        <is>
          <t>Stand Alone VAM</t>
        </is>
      </c>
      <c r="G1424" t="n">
        <v>10</v>
      </c>
      <c r="H1424" t="n">
        <v>0.864585280418396</v>
      </c>
      <c r="I1424" t="n">
        <v>0.9683355140686036</v>
      </c>
      <c r="J1424" s="6" t="inlineStr">
        <is>
          <t>coal mining - methane destruction</t>
        </is>
      </c>
    </row>
    <row r="1425">
      <c r="A1425" t="inlineStr">
        <is>
          <t>ENERGY</t>
        </is>
      </c>
      <c r="B1425" t="inlineStr">
        <is>
          <t>COL</t>
        </is>
      </c>
      <c r="C1425" t="n">
        <v>2025</v>
      </c>
      <c r="D1425" t="inlineStr">
        <is>
          <t>United States</t>
        </is>
      </c>
      <c r="E1425" t="inlineStr">
        <is>
          <t>USA</t>
        </is>
      </c>
      <c r="F1425" t="inlineStr">
        <is>
          <t>Degasification for power generation</t>
        </is>
      </c>
      <c r="G1425" t="n">
        <v>10</v>
      </c>
      <c r="H1425" t="n">
        <v>0.0319708734750748</v>
      </c>
      <c r="I1425" t="n">
        <v>0.03580737829208378</v>
      </c>
      <c r="J1425" s="6" t="inlineStr">
        <is>
          <t>coal mining - methane capture</t>
        </is>
      </c>
    </row>
    <row r="1426">
      <c r="A1426" t="inlineStr">
        <is>
          <t>ENERGY</t>
        </is>
      </c>
      <c r="B1426" t="inlineStr">
        <is>
          <t>COL</t>
        </is>
      </c>
      <c r="C1426" t="n">
        <v>2025</v>
      </c>
      <c r="D1426" t="inlineStr">
        <is>
          <t>United States</t>
        </is>
      </c>
      <c r="E1426" t="inlineStr">
        <is>
          <t>USA</t>
        </is>
      </c>
      <c r="F1426" t="inlineStr">
        <is>
          <t>On-site use in mine bioler</t>
        </is>
      </c>
      <c r="G1426" t="n">
        <v>10</v>
      </c>
      <c r="H1426" t="n">
        <v>0.0059095383621752</v>
      </c>
      <c r="I1426" t="n">
        <v>0.006618682965636224</v>
      </c>
      <c r="J1426" s="6" t="inlineStr">
        <is>
          <t>coal mining - methane capture</t>
        </is>
      </c>
    </row>
    <row r="1427">
      <c r="A1427" t="inlineStr">
        <is>
          <t>ENERGY</t>
        </is>
      </c>
      <c r="B1427" t="inlineStr">
        <is>
          <t>COL</t>
        </is>
      </c>
      <c r="C1427" t="n">
        <v>2025</v>
      </c>
      <c r="D1427" t="inlineStr">
        <is>
          <t>United States</t>
        </is>
      </c>
      <c r="E1427" t="inlineStr">
        <is>
          <t>USA</t>
        </is>
      </c>
      <c r="F1427" t="inlineStr">
        <is>
          <t>Stand Alone VAM</t>
        </is>
      </c>
      <c r="G1427" t="n">
        <v>11</v>
      </c>
      <c r="H1427" t="n">
        <v>0.727898955345153</v>
      </c>
      <c r="I1427" t="n">
        <v>0.8152468299865715</v>
      </c>
      <c r="J1427" s="6" t="inlineStr">
        <is>
          <t>coal mining - methane destruction</t>
        </is>
      </c>
    </row>
    <row r="1428">
      <c r="A1428" t="inlineStr">
        <is>
          <t>ENERGY</t>
        </is>
      </c>
      <c r="B1428" t="inlineStr">
        <is>
          <t>COL</t>
        </is>
      </c>
      <c r="C1428" t="n">
        <v>2025</v>
      </c>
      <c r="D1428" t="inlineStr">
        <is>
          <t>United States</t>
        </is>
      </c>
      <c r="E1428" t="inlineStr">
        <is>
          <t>USA</t>
        </is>
      </c>
      <c r="F1428" t="inlineStr">
        <is>
          <t>Open Flare</t>
        </is>
      </c>
      <c r="G1428" t="n">
        <v>11</v>
      </c>
      <c r="H1428" t="n">
        <v>0.0046809874475002</v>
      </c>
      <c r="I1428" t="n">
        <v>0.005242705941200225</v>
      </c>
      <c r="J1428" s="6" t="inlineStr">
        <is>
          <t>coal mining - methane destruction</t>
        </is>
      </c>
    </row>
    <row r="1429">
      <c r="A1429" t="inlineStr">
        <is>
          <t>ENERGY</t>
        </is>
      </c>
      <c r="B1429" t="inlineStr">
        <is>
          <t>COL</t>
        </is>
      </c>
      <c r="C1429" t="n">
        <v>2025</v>
      </c>
      <c r="D1429" t="inlineStr">
        <is>
          <t>United States</t>
        </is>
      </c>
      <c r="E1429" t="inlineStr">
        <is>
          <t>USA</t>
        </is>
      </c>
      <c r="F1429" t="inlineStr">
        <is>
          <t>Degasification for power generation</t>
        </is>
      </c>
      <c r="G1429" t="n">
        <v>11</v>
      </c>
      <c r="H1429" t="n">
        <v>0.0303496178239584</v>
      </c>
      <c r="I1429" t="n">
        <v>0.03399157196283341</v>
      </c>
      <c r="J1429" s="6" t="inlineStr">
        <is>
          <t>coal mining - methane capture</t>
        </is>
      </c>
    </row>
    <row r="1430">
      <c r="A1430" t="inlineStr">
        <is>
          <t>ENERGY</t>
        </is>
      </c>
      <c r="B1430" t="inlineStr">
        <is>
          <t>COL</t>
        </is>
      </c>
      <c r="C1430" t="n">
        <v>2025</v>
      </c>
      <c r="D1430" t="inlineStr">
        <is>
          <t>United States</t>
        </is>
      </c>
      <c r="E1430" t="inlineStr">
        <is>
          <t>USA</t>
        </is>
      </c>
      <c r="F1430" t="inlineStr">
        <is>
          <t>On-site use in mine bioler</t>
        </is>
      </c>
      <c r="G1430" t="n">
        <v>12</v>
      </c>
      <c r="H1430" t="n">
        <v>0.002702105557546</v>
      </c>
      <c r="I1430" t="n">
        <v>0.00302635822445152</v>
      </c>
      <c r="J1430" s="6" t="inlineStr">
        <is>
          <t>coal mining - methane capture</t>
        </is>
      </c>
    </row>
    <row r="1431">
      <c r="A1431" t="inlineStr">
        <is>
          <t>ENERGY</t>
        </is>
      </c>
      <c r="B1431" t="inlineStr">
        <is>
          <t>COL</t>
        </is>
      </c>
      <c r="C1431" t="n">
        <v>2025</v>
      </c>
      <c r="D1431" t="inlineStr">
        <is>
          <t>United States</t>
        </is>
      </c>
      <c r="E1431" t="inlineStr">
        <is>
          <t>USA</t>
        </is>
      </c>
      <c r="F1431" t="inlineStr">
        <is>
          <t>Degasification for power generation</t>
        </is>
      </c>
      <c r="G1431" t="n">
        <v>12</v>
      </c>
      <c r="H1431" t="n">
        <v>0.0282476264983416</v>
      </c>
      <c r="I1431" t="n">
        <v>0.03163734167814259</v>
      </c>
      <c r="J1431" s="6" t="inlineStr">
        <is>
          <t>coal mining - methane capture</t>
        </is>
      </c>
    </row>
    <row r="1432">
      <c r="A1432" t="inlineStr">
        <is>
          <t>ENERGY</t>
        </is>
      </c>
      <c r="B1432" t="inlineStr">
        <is>
          <t>COL</t>
        </is>
      </c>
      <c r="C1432" t="n">
        <v>2025</v>
      </c>
      <c r="D1432" t="inlineStr">
        <is>
          <t>United States</t>
        </is>
      </c>
      <c r="E1432" t="inlineStr">
        <is>
          <t>USA</t>
        </is>
      </c>
      <c r="F1432" t="inlineStr">
        <is>
          <t>Stand Alone VAM</t>
        </is>
      </c>
      <c r="G1432" t="n">
        <v>12</v>
      </c>
      <c r="H1432" t="n">
        <v>3.71241806074976</v>
      </c>
      <c r="I1432" t="n">
        <v>4.157908228039731</v>
      </c>
      <c r="J1432" s="6" t="inlineStr">
        <is>
          <t>coal mining - methane destruction</t>
        </is>
      </c>
    </row>
    <row r="1433">
      <c r="A1433" t="inlineStr">
        <is>
          <t>ENERGY</t>
        </is>
      </c>
      <c r="B1433" t="inlineStr">
        <is>
          <t>COL</t>
        </is>
      </c>
      <c r="C1433" t="n">
        <v>2025</v>
      </c>
      <c r="D1433" t="inlineStr">
        <is>
          <t>United States</t>
        </is>
      </c>
      <c r="E1433" t="inlineStr">
        <is>
          <t>USA</t>
        </is>
      </c>
      <c r="F1433" t="inlineStr">
        <is>
          <t>Open Flare</t>
        </is>
      </c>
      <c r="G1433" t="n">
        <v>12</v>
      </c>
      <c r="H1433" t="n">
        <v>0.0147159763146192</v>
      </c>
      <c r="I1433" t="n">
        <v>0.01648189347237351</v>
      </c>
      <c r="J1433" s="6" t="inlineStr">
        <is>
          <t>coal mining - methane destruction</t>
        </is>
      </c>
    </row>
    <row r="1434">
      <c r="A1434" t="inlineStr">
        <is>
          <t>ENERGY</t>
        </is>
      </c>
      <c r="B1434" t="inlineStr">
        <is>
          <t>COL</t>
        </is>
      </c>
      <c r="C1434" t="n">
        <v>2025</v>
      </c>
      <c r="D1434" t="inlineStr">
        <is>
          <t>United States</t>
        </is>
      </c>
      <c r="E1434" t="inlineStr">
        <is>
          <t>USA</t>
        </is>
      </c>
      <c r="F1434" t="inlineStr">
        <is>
          <t>Degasification for power generation</t>
        </is>
      </c>
      <c r="G1434" t="n">
        <v>13</v>
      </c>
      <c r="H1434" t="n">
        <v>0.107370033860206</v>
      </c>
      <c r="I1434" t="n">
        <v>0.1202544379234307</v>
      </c>
      <c r="J1434" s="6" t="inlineStr">
        <is>
          <t>coal mining - methane capture</t>
        </is>
      </c>
    </row>
    <row r="1435">
      <c r="A1435" t="inlineStr">
        <is>
          <t>ENERGY</t>
        </is>
      </c>
      <c r="B1435" t="inlineStr">
        <is>
          <t>COL</t>
        </is>
      </c>
      <c r="C1435" t="n">
        <v>2025</v>
      </c>
      <c r="D1435" t="inlineStr">
        <is>
          <t>United States</t>
        </is>
      </c>
      <c r="E1435" t="inlineStr">
        <is>
          <t>USA</t>
        </is>
      </c>
      <c r="F1435" t="inlineStr">
        <is>
          <t>Open Flare</t>
        </is>
      </c>
      <c r="G1435" t="n">
        <v>13</v>
      </c>
      <c r="H1435" t="n">
        <v>0.001984128030017</v>
      </c>
      <c r="I1435" t="n">
        <v>0.00222222339361904</v>
      </c>
      <c r="J1435" s="6" t="inlineStr">
        <is>
          <t>coal mining - methane destruction</t>
        </is>
      </c>
    </row>
    <row r="1436">
      <c r="A1436" t="inlineStr">
        <is>
          <t>ENERGY</t>
        </is>
      </c>
      <c r="B1436" t="inlineStr">
        <is>
          <t>COL</t>
        </is>
      </c>
      <c r="C1436" t="n">
        <v>2025</v>
      </c>
      <c r="D1436" t="inlineStr">
        <is>
          <t>United States</t>
        </is>
      </c>
      <c r="E1436" t="inlineStr">
        <is>
          <t>USA</t>
        </is>
      </c>
      <c r="F1436" t="inlineStr">
        <is>
          <t>On-site use in mine bioler</t>
        </is>
      </c>
      <c r="G1436" t="n">
        <v>14</v>
      </c>
      <c r="H1436" t="n">
        <v>0.0037749481853098</v>
      </c>
      <c r="I1436" t="n">
        <v>0.004227941967546976</v>
      </c>
      <c r="J1436" s="6" t="inlineStr">
        <is>
          <t>coal mining - methane capture</t>
        </is>
      </c>
    </row>
    <row r="1437">
      <c r="A1437" t="inlineStr">
        <is>
          <t>ENERGY</t>
        </is>
      </c>
      <c r="B1437" t="inlineStr">
        <is>
          <t>COL</t>
        </is>
      </c>
      <c r="C1437" t="n">
        <v>2025</v>
      </c>
      <c r="D1437" t="inlineStr">
        <is>
          <t>United States</t>
        </is>
      </c>
      <c r="E1437" t="inlineStr">
        <is>
          <t>USA</t>
        </is>
      </c>
      <c r="F1437" t="inlineStr">
        <is>
          <t>Degasification for power generation</t>
        </is>
      </c>
      <c r="G1437" t="n">
        <v>14</v>
      </c>
      <c r="H1437" t="n">
        <v>0.0260677989572287</v>
      </c>
      <c r="I1437" t="n">
        <v>0.02919593483209615</v>
      </c>
      <c r="J1437" s="6" t="inlineStr">
        <is>
          <t>coal mining - methane capture</t>
        </is>
      </c>
    </row>
    <row r="1438">
      <c r="A1438" t="inlineStr">
        <is>
          <t>ENERGY</t>
        </is>
      </c>
      <c r="B1438" t="inlineStr">
        <is>
          <t>COL</t>
        </is>
      </c>
      <c r="C1438" t="n">
        <v>2025</v>
      </c>
      <c r="D1438" t="inlineStr">
        <is>
          <t>United States</t>
        </is>
      </c>
      <c r="E1438" t="inlineStr">
        <is>
          <t>USA</t>
        </is>
      </c>
      <c r="F1438" t="inlineStr">
        <is>
          <t>Open Flare</t>
        </is>
      </c>
      <c r="G1438" t="n">
        <v>14</v>
      </c>
      <c r="H1438" t="n">
        <v>0.0017761596245691</v>
      </c>
      <c r="I1438" t="n">
        <v>0.001989298779517392</v>
      </c>
      <c r="J1438" s="6" t="inlineStr">
        <is>
          <t>coal mining - methane destruction</t>
        </is>
      </c>
    </row>
    <row r="1439">
      <c r="A1439" t="inlineStr">
        <is>
          <t>ENERGY</t>
        </is>
      </c>
      <c r="B1439" t="inlineStr">
        <is>
          <t>COL</t>
        </is>
      </c>
      <c r="C1439" t="n">
        <v>2025</v>
      </c>
      <c r="D1439" t="inlineStr">
        <is>
          <t>United States</t>
        </is>
      </c>
      <c r="E1439" t="inlineStr">
        <is>
          <t>USA</t>
        </is>
      </c>
      <c r="F1439" t="inlineStr">
        <is>
          <t>Stand Alone VAM</t>
        </is>
      </c>
      <c r="G1439" t="n">
        <v>15</v>
      </c>
      <c r="H1439" t="n">
        <v>0.0695014595985413</v>
      </c>
      <c r="I1439" t="n">
        <v>0.07784163475036626</v>
      </c>
      <c r="J1439" s="6" t="inlineStr">
        <is>
          <t>coal mining - methane destruction</t>
        </is>
      </c>
    </row>
    <row r="1440">
      <c r="A1440" t="inlineStr">
        <is>
          <t>ENERGY</t>
        </is>
      </c>
      <c r="B1440" t="inlineStr">
        <is>
          <t>COL</t>
        </is>
      </c>
      <c r="C1440" t="n">
        <v>2025</v>
      </c>
      <c r="D1440" t="inlineStr">
        <is>
          <t>United States</t>
        </is>
      </c>
      <c r="E1440" t="inlineStr">
        <is>
          <t>USA</t>
        </is>
      </c>
      <c r="F1440" t="inlineStr">
        <is>
          <t>Open Flare</t>
        </is>
      </c>
      <c r="G1440" t="n">
        <v>15</v>
      </c>
      <c r="H1440" t="n">
        <v>0.0016860899049789</v>
      </c>
      <c r="I1440" t="n">
        <v>0.001888420693576368</v>
      </c>
      <c r="J1440" s="6" t="inlineStr">
        <is>
          <t>coal mining - methane destruction</t>
        </is>
      </c>
    </row>
    <row r="1441">
      <c r="A1441" t="inlineStr">
        <is>
          <t>ENERGY</t>
        </is>
      </c>
      <c r="B1441" t="inlineStr">
        <is>
          <t>COL</t>
        </is>
      </c>
      <c r="C1441" t="n">
        <v>2025</v>
      </c>
      <c r="D1441" t="inlineStr">
        <is>
          <t>United States</t>
        </is>
      </c>
      <c r="E1441" t="inlineStr">
        <is>
          <t>USA</t>
        </is>
      </c>
      <c r="F1441" t="inlineStr">
        <is>
          <t>Degasification for power generation</t>
        </is>
      </c>
      <c r="G1441" t="n">
        <v>15</v>
      </c>
      <c r="H1441" t="n">
        <v>0.0247401259839535</v>
      </c>
      <c r="I1441" t="n">
        <v>0.02770894110202792</v>
      </c>
      <c r="J1441" s="6" t="inlineStr">
        <is>
          <t>coal mining - methane capture</t>
        </is>
      </c>
    </row>
    <row r="1442">
      <c r="A1442" t="inlineStr">
        <is>
          <t>ENERGY</t>
        </is>
      </c>
      <c r="B1442" t="inlineStr">
        <is>
          <t>COL</t>
        </is>
      </c>
      <c r="C1442" t="n">
        <v>2025</v>
      </c>
      <c r="D1442" t="inlineStr">
        <is>
          <t>United States</t>
        </is>
      </c>
      <c r="E1442" t="inlineStr">
        <is>
          <t>USA</t>
        </is>
      </c>
      <c r="F1442" t="inlineStr">
        <is>
          <t>Open Flare</t>
        </is>
      </c>
      <c r="G1442" t="n">
        <v>16</v>
      </c>
      <c r="H1442" t="n">
        <v>0.0091919758124277</v>
      </c>
      <c r="I1442" t="n">
        <v>0.01029501290991902</v>
      </c>
      <c r="J1442" s="6" t="inlineStr">
        <is>
          <t>coal mining - methane destruction</t>
        </is>
      </c>
    </row>
    <row r="1443">
      <c r="A1443" t="inlineStr">
        <is>
          <t>ENERGY</t>
        </is>
      </c>
      <c r="B1443" t="inlineStr">
        <is>
          <t>COL</t>
        </is>
      </c>
      <c r="C1443" t="n">
        <v>2025</v>
      </c>
      <c r="D1443" t="inlineStr">
        <is>
          <t>United States</t>
        </is>
      </c>
      <c r="E1443" t="inlineStr">
        <is>
          <t>USA</t>
        </is>
      </c>
      <c r="F1443" t="inlineStr">
        <is>
          <t>Degasification for power generation</t>
        </is>
      </c>
      <c r="G1443" t="n">
        <v>16</v>
      </c>
      <c r="H1443" t="n">
        <v>0.023897772654891</v>
      </c>
      <c r="I1443" t="n">
        <v>0.02676550537347792</v>
      </c>
      <c r="J1443" s="6" t="inlineStr">
        <is>
          <t>coal mining - methane capture</t>
        </is>
      </c>
    </row>
    <row r="1444">
      <c r="A1444" t="inlineStr">
        <is>
          <t>ENERGY</t>
        </is>
      </c>
      <c r="B1444" t="inlineStr">
        <is>
          <t>COL</t>
        </is>
      </c>
      <c r="C1444" t="n">
        <v>2025</v>
      </c>
      <c r="D1444" t="inlineStr">
        <is>
          <t>United States</t>
        </is>
      </c>
      <c r="E1444" t="inlineStr">
        <is>
          <t>USA</t>
        </is>
      </c>
      <c r="F1444" t="inlineStr">
        <is>
          <t>On-site use in mine bioler</t>
        </is>
      </c>
      <c r="G1444" t="n">
        <v>16</v>
      </c>
      <c r="H1444" t="n">
        <v>0.0011931345798075</v>
      </c>
      <c r="I1444" t="n">
        <v>0.0013363107293844</v>
      </c>
      <c r="J1444" s="6" t="inlineStr">
        <is>
          <t>coal mining - methane capture</t>
        </is>
      </c>
    </row>
    <row r="1445">
      <c r="A1445" t="inlineStr">
        <is>
          <t>ENERGY</t>
        </is>
      </c>
      <c r="B1445" t="inlineStr">
        <is>
          <t>COL</t>
        </is>
      </c>
      <c r="C1445" t="n">
        <v>2025</v>
      </c>
      <c r="D1445" t="inlineStr">
        <is>
          <t>United States</t>
        </is>
      </c>
      <c r="E1445" t="inlineStr">
        <is>
          <t>USA</t>
        </is>
      </c>
      <c r="F1445" t="inlineStr">
        <is>
          <t>Degasification for power generation</t>
        </is>
      </c>
      <c r="G1445" t="n">
        <v>17</v>
      </c>
      <c r="H1445" t="n">
        <v>0.06794906780123711</v>
      </c>
      <c r="I1445" t="n">
        <v>0.07610295593738557</v>
      </c>
      <c r="J1445" s="6" t="inlineStr">
        <is>
          <t>coal mining - methane capture</t>
        </is>
      </c>
    </row>
    <row r="1446">
      <c r="A1446" t="inlineStr">
        <is>
          <t>ENERGY</t>
        </is>
      </c>
      <c r="B1446" t="inlineStr">
        <is>
          <t>COL</t>
        </is>
      </c>
      <c r="C1446" t="n">
        <v>2025</v>
      </c>
      <c r="D1446" t="inlineStr">
        <is>
          <t>United States</t>
        </is>
      </c>
      <c r="E1446" t="inlineStr">
        <is>
          <t>USA</t>
        </is>
      </c>
      <c r="F1446" t="inlineStr">
        <is>
          <t>On-site use in mine bioler</t>
        </is>
      </c>
      <c r="G1446" t="n">
        <v>17</v>
      </c>
      <c r="H1446" t="n">
        <v>0.0022982116788626</v>
      </c>
      <c r="I1446" t="n">
        <v>0.002573997080326112</v>
      </c>
      <c r="J1446" s="6" t="inlineStr">
        <is>
          <t>coal mining - methane capture</t>
        </is>
      </c>
    </row>
    <row r="1447">
      <c r="A1447" t="inlineStr">
        <is>
          <t>ENERGY</t>
        </is>
      </c>
      <c r="B1447" t="inlineStr">
        <is>
          <t>COL</t>
        </is>
      </c>
      <c r="C1447" t="n">
        <v>2025</v>
      </c>
      <c r="D1447" t="inlineStr">
        <is>
          <t>United States</t>
        </is>
      </c>
      <c r="E1447" t="inlineStr">
        <is>
          <t>USA</t>
        </is>
      </c>
      <c r="F1447" t="inlineStr">
        <is>
          <t>Open Flare</t>
        </is>
      </c>
      <c r="G1447" t="n">
        <v>17</v>
      </c>
      <c r="H1447" t="n">
        <v>0.0059095383621752</v>
      </c>
      <c r="I1447" t="n">
        <v>0.006618682965636224</v>
      </c>
      <c r="J1447" s="6" t="inlineStr">
        <is>
          <t>coal mining - methane destruction</t>
        </is>
      </c>
    </row>
    <row r="1448">
      <c r="A1448" t="inlineStr">
        <is>
          <t>ENERGY</t>
        </is>
      </c>
      <c r="B1448" t="inlineStr">
        <is>
          <t>COL</t>
        </is>
      </c>
      <c r="C1448" t="n">
        <v>2025</v>
      </c>
      <c r="D1448" t="inlineStr">
        <is>
          <t>United States</t>
        </is>
      </c>
      <c r="E1448" t="inlineStr">
        <is>
          <t>USA</t>
        </is>
      </c>
      <c r="F1448" t="inlineStr">
        <is>
          <t>Stand Alone VAM</t>
        </is>
      </c>
      <c r="G1448" t="n">
        <v>18</v>
      </c>
      <c r="H1448" t="n">
        <v>0.0220289751887321</v>
      </c>
      <c r="I1448" t="n">
        <v>0.02467245221137995</v>
      </c>
      <c r="J1448" s="6" t="inlineStr">
        <is>
          <t>coal mining - methane destruction</t>
        </is>
      </c>
    </row>
    <row r="1449">
      <c r="A1449" t="inlineStr">
        <is>
          <t>ENERGY</t>
        </is>
      </c>
      <c r="B1449" t="inlineStr">
        <is>
          <t>COL</t>
        </is>
      </c>
      <c r="C1449" t="n">
        <v>2025</v>
      </c>
      <c r="D1449" t="inlineStr">
        <is>
          <t>United States</t>
        </is>
      </c>
      <c r="E1449" t="inlineStr">
        <is>
          <t>USA</t>
        </is>
      </c>
      <c r="F1449" t="inlineStr">
        <is>
          <t>Open Flare</t>
        </is>
      </c>
      <c r="G1449" t="n">
        <v>18</v>
      </c>
      <c r="H1449" t="n">
        <v>0.002702105557546</v>
      </c>
      <c r="I1449" t="n">
        <v>0.00302635822445152</v>
      </c>
      <c r="J1449" s="6" t="inlineStr">
        <is>
          <t>coal mining - methane destruction</t>
        </is>
      </c>
    </row>
    <row r="1450">
      <c r="A1450" t="inlineStr">
        <is>
          <t>ENERGY</t>
        </is>
      </c>
      <c r="B1450" t="inlineStr">
        <is>
          <t>COL</t>
        </is>
      </c>
      <c r="C1450" t="n">
        <v>2025</v>
      </c>
      <c r="D1450" t="inlineStr">
        <is>
          <t>United States</t>
        </is>
      </c>
      <c r="E1450" t="inlineStr">
        <is>
          <t>USA</t>
        </is>
      </c>
      <c r="F1450" t="inlineStr">
        <is>
          <t>On-site use in mine bioler</t>
        </is>
      </c>
      <c r="G1450" t="n">
        <v>18</v>
      </c>
      <c r="H1450" t="n">
        <v>0.0033623130293563</v>
      </c>
      <c r="I1450" t="n">
        <v>0.003765790592879056</v>
      </c>
      <c r="J1450" s="6" t="inlineStr">
        <is>
          <t>coal mining - methane capture</t>
        </is>
      </c>
    </row>
    <row r="1451">
      <c r="A1451" t="inlineStr">
        <is>
          <t>ENERGY</t>
        </is>
      </c>
      <c r="B1451" t="inlineStr">
        <is>
          <t>COL</t>
        </is>
      </c>
      <c r="C1451" t="n">
        <v>2025</v>
      </c>
      <c r="D1451" t="inlineStr">
        <is>
          <t>United States</t>
        </is>
      </c>
      <c r="E1451" t="inlineStr">
        <is>
          <t>USA</t>
        </is>
      </c>
      <c r="F1451" t="inlineStr">
        <is>
          <t>Open Flare</t>
        </is>
      </c>
      <c r="G1451" t="n">
        <v>19</v>
      </c>
      <c r="H1451" t="n">
        <v>0.0025217236252502</v>
      </c>
      <c r="I1451" t="n">
        <v>0.002824330460280224</v>
      </c>
      <c r="J1451" s="6" t="inlineStr">
        <is>
          <t>coal mining - methane destruction</t>
        </is>
      </c>
    </row>
    <row r="1452">
      <c r="A1452" t="inlineStr">
        <is>
          <t>ENERGY</t>
        </is>
      </c>
      <c r="B1452" t="inlineStr">
        <is>
          <t>COL</t>
        </is>
      </c>
      <c r="C1452" t="n">
        <v>2025</v>
      </c>
      <c r="D1452" t="inlineStr">
        <is>
          <t>United States</t>
        </is>
      </c>
      <c r="E1452" t="inlineStr">
        <is>
          <t>USA</t>
        </is>
      </c>
      <c r="F1452" t="inlineStr">
        <is>
          <t>Degasification for power generation</t>
        </is>
      </c>
      <c r="G1452" t="n">
        <v>19</v>
      </c>
      <c r="H1452" t="n">
        <v>0.0423779860138893</v>
      </c>
      <c r="I1452" t="n">
        <v>0.04746334433555602</v>
      </c>
      <c r="J1452" s="6" t="inlineStr">
        <is>
          <t>coal mining - methane capture</t>
        </is>
      </c>
    </row>
    <row r="1453">
      <c r="A1453" t="inlineStr">
        <is>
          <t>ENERGY</t>
        </is>
      </c>
      <c r="B1453" t="inlineStr">
        <is>
          <t>COL</t>
        </is>
      </c>
      <c r="C1453" t="n">
        <v>2025</v>
      </c>
      <c r="D1453" t="inlineStr">
        <is>
          <t>United States</t>
        </is>
      </c>
      <c r="E1453" t="inlineStr">
        <is>
          <t>USA</t>
        </is>
      </c>
      <c r="F1453" t="inlineStr">
        <is>
          <t>Open Flare</t>
        </is>
      </c>
      <c r="G1453" t="n">
        <v>20</v>
      </c>
      <c r="H1453" t="n">
        <v>0.0012532245600596</v>
      </c>
      <c r="I1453" t="n">
        <v>0.001403611507266752</v>
      </c>
      <c r="J1453" s="6" t="inlineStr">
        <is>
          <t>coal mining - methane destruction</t>
        </is>
      </c>
    </row>
    <row r="1454">
      <c r="A1454" t="inlineStr">
        <is>
          <t>ENERGY</t>
        </is>
      </c>
      <c r="B1454" t="inlineStr">
        <is>
          <t>COL</t>
        </is>
      </c>
      <c r="C1454" t="n">
        <v>2025</v>
      </c>
      <c r="D1454" t="inlineStr">
        <is>
          <t>United States</t>
        </is>
      </c>
      <c r="E1454" t="inlineStr">
        <is>
          <t>USA</t>
        </is>
      </c>
      <c r="F1454" t="inlineStr">
        <is>
          <t>Degasification for power generation</t>
        </is>
      </c>
      <c r="G1454" t="n">
        <v>20</v>
      </c>
      <c r="H1454" t="n">
        <v>0.0610766150057316</v>
      </c>
      <c r="I1454" t="n">
        <v>0.0684058088064194</v>
      </c>
      <c r="J1454" s="6" t="inlineStr">
        <is>
          <t>coal mining - methane capture</t>
        </is>
      </c>
    </row>
    <row r="1455">
      <c r="A1455" t="inlineStr">
        <is>
          <t>ENERGY</t>
        </is>
      </c>
      <c r="B1455" t="inlineStr">
        <is>
          <t>COL</t>
        </is>
      </c>
      <c r="C1455" t="n">
        <v>2025</v>
      </c>
      <c r="D1455" t="inlineStr">
        <is>
          <t>United States</t>
        </is>
      </c>
      <c r="E1455" t="inlineStr">
        <is>
          <t>USA</t>
        </is>
      </c>
      <c r="F1455" t="inlineStr">
        <is>
          <t>Stand Alone VAM</t>
        </is>
      </c>
      <c r="G1455" t="n">
        <v>20</v>
      </c>
      <c r="H1455" t="n">
        <v>0.0723599717020988</v>
      </c>
      <c r="I1455" t="n">
        <v>0.08104316830635067</v>
      </c>
      <c r="J1455" s="6" t="inlineStr">
        <is>
          <t>coal mining - methane destruction</t>
        </is>
      </c>
    </row>
    <row r="1456">
      <c r="A1456" t="inlineStr">
        <is>
          <t>ENERGY</t>
        </is>
      </c>
      <c r="B1456" t="inlineStr">
        <is>
          <t>COL</t>
        </is>
      </c>
      <c r="C1456" t="n">
        <v>2025</v>
      </c>
      <c r="D1456" t="inlineStr">
        <is>
          <t>United States</t>
        </is>
      </c>
      <c r="E1456" t="inlineStr">
        <is>
          <t>USA</t>
        </is>
      </c>
      <c r="F1456" t="inlineStr">
        <is>
          <t>Degasification for power generation</t>
        </is>
      </c>
      <c r="G1456" t="n">
        <v>21</v>
      </c>
      <c r="H1456" t="n">
        <v>0.0199112631380558</v>
      </c>
      <c r="I1456" t="n">
        <v>0.0223006147146225</v>
      </c>
      <c r="J1456" s="6" t="inlineStr">
        <is>
          <t>coal mining - methane capture</t>
        </is>
      </c>
    </row>
    <row r="1457">
      <c r="A1457" t="inlineStr">
        <is>
          <t>ENERGY</t>
        </is>
      </c>
      <c r="B1457" t="inlineStr">
        <is>
          <t>COL</t>
        </is>
      </c>
      <c r="C1457" t="n">
        <v>2025</v>
      </c>
      <c r="D1457" t="inlineStr">
        <is>
          <t>United States</t>
        </is>
      </c>
      <c r="E1457" t="inlineStr">
        <is>
          <t>USA</t>
        </is>
      </c>
      <c r="F1457" t="inlineStr">
        <is>
          <t>On-site use in mine bioler</t>
        </is>
      </c>
      <c r="G1457" t="n">
        <v>21</v>
      </c>
      <c r="H1457" t="n">
        <v>0.0010389250237495</v>
      </c>
      <c r="I1457" t="n">
        <v>0.00116359602659944</v>
      </c>
      <c r="J1457" s="6" t="inlineStr">
        <is>
          <t>coal mining - methane capture</t>
        </is>
      </c>
    </row>
    <row r="1458">
      <c r="A1458" t="inlineStr">
        <is>
          <t>ENERGY</t>
        </is>
      </c>
      <c r="B1458" t="inlineStr">
        <is>
          <t>COL</t>
        </is>
      </c>
      <c r="C1458" t="n">
        <v>2025</v>
      </c>
      <c r="D1458" t="inlineStr">
        <is>
          <t>United States</t>
        </is>
      </c>
      <c r="E1458" t="inlineStr">
        <is>
          <t>USA</t>
        </is>
      </c>
      <c r="F1458" t="inlineStr">
        <is>
          <t>Open Flare</t>
        </is>
      </c>
      <c r="G1458" t="n">
        <v>21</v>
      </c>
      <c r="H1458" t="n">
        <v>0.0034913462586701</v>
      </c>
      <c r="I1458" t="n">
        <v>0.003910307809710512</v>
      </c>
      <c r="J1458" s="6" t="inlineStr">
        <is>
          <t>coal mining - methane destruction</t>
        </is>
      </c>
    </row>
    <row r="1459">
      <c r="A1459" t="inlineStr">
        <is>
          <t>ENERGY</t>
        </is>
      </c>
      <c r="B1459" t="inlineStr">
        <is>
          <t>COL</t>
        </is>
      </c>
      <c r="C1459" t="n">
        <v>2025</v>
      </c>
      <c r="D1459" t="inlineStr">
        <is>
          <t>United States</t>
        </is>
      </c>
      <c r="E1459" t="inlineStr">
        <is>
          <t>USA</t>
        </is>
      </c>
      <c r="F1459" t="inlineStr">
        <is>
          <t>Open Flare</t>
        </is>
      </c>
      <c r="G1459" t="n">
        <v>22</v>
      </c>
      <c r="H1459" t="n">
        <v>0.0033623130293563</v>
      </c>
      <c r="I1459" t="n">
        <v>0.003765790592879056</v>
      </c>
      <c r="J1459" s="6" t="inlineStr">
        <is>
          <t>coal mining - methane destruction</t>
        </is>
      </c>
    </row>
    <row r="1460">
      <c r="A1460" t="inlineStr">
        <is>
          <t>ENERGY</t>
        </is>
      </c>
      <c r="B1460" t="inlineStr">
        <is>
          <t>COL</t>
        </is>
      </c>
      <c r="C1460" t="n">
        <v>2025</v>
      </c>
      <c r="D1460" t="inlineStr">
        <is>
          <t>United States</t>
        </is>
      </c>
      <c r="E1460" t="inlineStr">
        <is>
          <t>USA</t>
        </is>
      </c>
      <c r="F1460" t="inlineStr">
        <is>
          <t>On-site use in mine bioler</t>
        </is>
      </c>
      <c r="G1460" t="n">
        <v>23</v>
      </c>
      <c r="H1460" t="n">
        <v>0.0029992694035172</v>
      </c>
      <c r="I1460" t="n">
        <v>0.003359181731939264</v>
      </c>
      <c r="J1460" s="6" t="inlineStr">
        <is>
          <t>coal mining - methane capture</t>
        </is>
      </c>
    </row>
    <row r="1461">
      <c r="A1461" t="inlineStr">
        <is>
          <t>ENERGY</t>
        </is>
      </c>
      <c r="B1461" t="inlineStr">
        <is>
          <t>COL</t>
        </is>
      </c>
      <c r="C1461" t="n">
        <v>2025</v>
      </c>
      <c r="D1461" t="inlineStr">
        <is>
          <t>United States</t>
        </is>
      </c>
      <c r="E1461" t="inlineStr">
        <is>
          <t>USA</t>
        </is>
      </c>
      <c r="F1461" t="inlineStr">
        <is>
          <t>Open Flare</t>
        </is>
      </c>
      <c r="G1461" t="n">
        <v>23</v>
      </c>
      <c r="H1461" t="n">
        <v>0.0010389250237495</v>
      </c>
      <c r="I1461" t="n">
        <v>0.00116359602659944</v>
      </c>
      <c r="J1461" s="6" t="inlineStr">
        <is>
          <t>coal mining - methane destruction</t>
        </is>
      </c>
    </row>
    <row r="1462">
      <c r="A1462" t="inlineStr">
        <is>
          <t>ENERGY</t>
        </is>
      </c>
      <c r="B1462" t="inlineStr">
        <is>
          <t>COL</t>
        </is>
      </c>
      <c r="C1462" t="n">
        <v>2025</v>
      </c>
      <c r="D1462" t="inlineStr">
        <is>
          <t>United States</t>
        </is>
      </c>
      <c r="E1462" t="inlineStr">
        <is>
          <t>USA</t>
        </is>
      </c>
      <c r="F1462" t="inlineStr">
        <is>
          <t>Degasification for power generation</t>
        </is>
      </c>
      <c r="G1462" t="n">
        <v>23</v>
      </c>
      <c r="H1462" t="n">
        <v>0.0187006499618292</v>
      </c>
      <c r="I1462" t="n">
        <v>0.0209447279572487</v>
      </c>
      <c r="J1462" s="6" t="inlineStr">
        <is>
          <t>coal mining - methane capture</t>
        </is>
      </c>
    </row>
    <row r="1463">
      <c r="A1463" t="inlineStr">
        <is>
          <t>ENERGY</t>
        </is>
      </c>
      <c r="B1463" t="inlineStr">
        <is>
          <t>COL</t>
        </is>
      </c>
      <c r="C1463" t="n">
        <v>2025</v>
      </c>
      <c r="D1463" t="inlineStr">
        <is>
          <t>United States</t>
        </is>
      </c>
      <c r="E1463" t="inlineStr">
        <is>
          <t>USA</t>
        </is>
      </c>
      <c r="F1463" t="inlineStr">
        <is>
          <t>Open Flare</t>
        </is>
      </c>
      <c r="G1463" t="n">
        <v>24</v>
      </c>
      <c r="H1463" t="n">
        <v>0.0029992694035172</v>
      </c>
      <c r="I1463" t="n">
        <v>0.003359181731939264</v>
      </c>
      <c r="J1463" s="6" t="inlineStr">
        <is>
          <t>coal mining - methane destruction</t>
        </is>
      </c>
    </row>
    <row r="1464">
      <c r="A1464" t="inlineStr">
        <is>
          <t>ENERGY</t>
        </is>
      </c>
      <c r="B1464" t="inlineStr">
        <is>
          <t>COL</t>
        </is>
      </c>
      <c r="C1464" t="n">
        <v>2025</v>
      </c>
      <c r="D1464" t="inlineStr">
        <is>
          <t>United States</t>
        </is>
      </c>
      <c r="E1464" t="inlineStr">
        <is>
          <t>USA</t>
        </is>
      </c>
      <c r="F1464" t="inlineStr">
        <is>
          <t>Degasification for power generation</t>
        </is>
      </c>
      <c r="G1464" t="n">
        <v>24</v>
      </c>
      <c r="H1464" t="n">
        <v>0.0539868492633104</v>
      </c>
      <c r="I1464" t="n">
        <v>0.06046527117490765</v>
      </c>
      <c r="J1464" s="6" t="inlineStr">
        <is>
          <t>coal mining - methane capture</t>
        </is>
      </c>
    </row>
    <row r="1465">
      <c r="A1465" t="inlineStr">
        <is>
          <t>ENERGY</t>
        </is>
      </c>
      <c r="B1465" t="inlineStr">
        <is>
          <t>COL</t>
        </is>
      </c>
      <c r="C1465" t="n">
        <v>2025</v>
      </c>
      <c r="D1465" t="inlineStr">
        <is>
          <t>United States</t>
        </is>
      </c>
      <c r="E1465" t="inlineStr">
        <is>
          <t>USA</t>
        </is>
      </c>
      <c r="F1465" t="inlineStr">
        <is>
          <t>On-site use in mine bioler</t>
        </is>
      </c>
      <c r="G1465" t="n">
        <v>24</v>
      </c>
      <c r="H1465" t="n">
        <v>0.0009833732619882001</v>
      </c>
      <c r="I1465" t="n">
        <v>0.001101378053426784</v>
      </c>
      <c r="J1465" s="6" t="inlineStr">
        <is>
          <t>coal mining - methane capture</t>
        </is>
      </c>
    </row>
    <row r="1466">
      <c r="A1466" t="inlineStr">
        <is>
          <t>ENERGY</t>
        </is>
      </c>
      <c r="B1466" t="inlineStr">
        <is>
          <t>COL</t>
        </is>
      </c>
      <c r="C1466" t="n">
        <v>2025</v>
      </c>
      <c r="D1466" t="inlineStr">
        <is>
          <t>United States</t>
        </is>
      </c>
      <c r="E1466" t="inlineStr">
        <is>
          <t>USA</t>
        </is>
      </c>
      <c r="F1466" t="inlineStr">
        <is>
          <t>Degasification for power generation</t>
        </is>
      </c>
      <c r="G1466" t="n">
        <v>25</v>
      </c>
      <c r="H1466" t="n">
        <v>0.0177007187157869</v>
      </c>
      <c r="I1466" t="n">
        <v>0.01982480496168133</v>
      </c>
      <c r="J1466" s="6" t="inlineStr">
        <is>
          <t>coal mining - methane capture</t>
        </is>
      </c>
    </row>
    <row r="1467">
      <c r="A1467" t="inlineStr">
        <is>
          <t>ENERGY</t>
        </is>
      </c>
      <c r="B1467" t="inlineStr">
        <is>
          <t>COL</t>
        </is>
      </c>
      <c r="C1467" t="n">
        <v>2025</v>
      </c>
      <c r="D1467" t="inlineStr">
        <is>
          <t>United States</t>
        </is>
      </c>
      <c r="E1467" t="inlineStr">
        <is>
          <t>USA</t>
        </is>
      </c>
      <c r="F1467" t="inlineStr">
        <is>
          <t>Open Flare</t>
        </is>
      </c>
      <c r="G1467" t="n">
        <v>25</v>
      </c>
      <c r="H1467" t="n">
        <v>0.0009833732619882001</v>
      </c>
      <c r="I1467" t="n">
        <v>0.001101378053426784</v>
      </c>
      <c r="J1467" s="6" t="inlineStr">
        <is>
          <t>coal mining - methane destruction</t>
        </is>
      </c>
    </row>
    <row r="1468">
      <c r="A1468" t="inlineStr">
        <is>
          <t>ENERGY</t>
        </is>
      </c>
      <c r="B1468" t="inlineStr">
        <is>
          <t>COL</t>
        </is>
      </c>
      <c r="C1468" t="n">
        <v>2025</v>
      </c>
      <c r="D1468" t="inlineStr">
        <is>
          <t>United States</t>
        </is>
      </c>
      <c r="E1468" t="inlineStr">
        <is>
          <t>USA</t>
        </is>
      </c>
      <c r="F1468" t="inlineStr">
        <is>
          <t>Degasification for power generation</t>
        </is>
      </c>
      <c r="G1468" t="n">
        <v>26</v>
      </c>
      <c r="H1468" t="n">
        <v>0.0169567931443453</v>
      </c>
      <c r="I1468" t="n">
        <v>0.01899160832166674</v>
      </c>
      <c r="J1468" s="6" t="inlineStr">
        <is>
          <t>coal mining - methane capture</t>
        </is>
      </c>
    </row>
    <row r="1469">
      <c r="A1469" t="inlineStr">
        <is>
          <t>ENERGY</t>
        </is>
      </c>
      <c r="B1469" t="inlineStr">
        <is>
          <t>COL</t>
        </is>
      </c>
      <c r="C1469" t="n">
        <v>2025</v>
      </c>
      <c r="D1469" t="inlineStr">
        <is>
          <t>United States</t>
        </is>
      </c>
      <c r="E1469" t="inlineStr">
        <is>
          <t>USA</t>
        </is>
      </c>
      <c r="F1469" t="inlineStr">
        <is>
          <t>On-site use in mine bioler</t>
        </is>
      </c>
      <c r="G1469" t="n">
        <v>26</v>
      </c>
      <c r="H1469" t="n">
        <v>0.0009420440765098</v>
      </c>
      <c r="I1469" t="n">
        <v>0.001055089365690976</v>
      </c>
      <c r="J1469" s="6" t="inlineStr">
        <is>
          <t>coal mining - methane capture</t>
        </is>
      </c>
    </row>
    <row r="1470">
      <c r="A1470" t="inlineStr">
        <is>
          <t>ENERGY</t>
        </is>
      </c>
      <c r="B1470" t="inlineStr">
        <is>
          <t>COL</t>
        </is>
      </c>
      <c r="C1470" t="n">
        <v>2025</v>
      </c>
      <c r="D1470" t="inlineStr">
        <is>
          <t>United States</t>
        </is>
      </c>
      <c r="E1470" t="inlineStr">
        <is>
          <t>USA</t>
        </is>
      </c>
      <c r="F1470" t="inlineStr">
        <is>
          <t>Open Flare</t>
        </is>
      </c>
      <c r="G1470" t="n">
        <v>26</v>
      </c>
      <c r="H1470" t="n">
        <v>0.0009420440765098</v>
      </c>
      <c r="I1470" t="n">
        <v>0.001055089365690976</v>
      </c>
      <c r="J1470" s="6" t="inlineStr">
        <is>
          <t>coal mining - methane destruction</t>
        </is>
      </c>
    </row>
    <row r="1471">
      <c r="A1471" t="inlineStr">
        <is>
          <t>ENERGY</t>
        </is>
      </c>
      <c r="B1471" t="inlineStr">
        <is>
          <t>COL</t>
        </is>
      </c>
      <c r="C1471" t="n">
        <v>2025</v>
      </c>
      <c r="D1471" t="inlineStr">
        <is>
          <t>United States</t>
        </is>
      </c>
      <c r="E1471" t="inlineStr">
        <is>
          <t>USA</t>
        </is>
      </c>
      <c r="F1471" t="inlineStr">
        <is>
          <t>Open Flare</t>
        </is>
      </c>
      <c r="G1471" t="n">
        <v>27</v>
      </c>
      <c r="H1471" t="n">
        <v>0.0018020331044681</v>
      </c>
      <c r="I1471" t="n">
        <v>0.002018277077004272</v>
      </c>
      <c r="J1471" s="6" t="inlineStr">
        <is>
          <t>coal mining - methane destruction</t>
        </is>
      </c>
    </row>
    <row r="1472">
      <c r="A1472" t="inlineStr">
        <is>
          <t>ENERGY</t>
        </is>
      </c>
      <c r="B1472" t="inlineStr">
        <is>
          <t>COL</t>
        </is>
      </c>
      <c r="C1472" t="n">
        <v>2025</v>
      </c>
      <c r="D1472" t="inlineStr">
        <is>
          <t>United States</t>
        </is>
      </c>
      <c r="E1472" t="inlineStr">
        <is>
          <t>USA</t>
        </is>
      </c>
      <c r="F1472" t="inlineStr">
        <is>
          <t>Degasification for power generation</t>
        </is>
      </c>
      <c r="G1472" t="n">
        <v>27</v>
      </c>
      <c r="H1472" t="n">
        <v>0.0164480749517679</v>
      </c>
      <c r="I1472" t="n">
        <v>0.01842184394598005</v>
      </c>
      <c r="J1472" s="6" t="inlineStr">
        <is>
          <t>coal mining - methane capture</t>
        </is>
      </c>
    </row>
    <row r="1473">
      <c r="A1473" t="inlineStr">
        <is>
          <t>ENERGY</t>
        </is>
      </c>
      <c r="B1473" t="inlineStr">
        <is>
          <t>COL</t>
        </is>
      </c>
      <c r="C1473" t="n">
        <v>2025</v>
      </c>
      <c r="D1473" t="inlineStr">
        <is>
          <t>United States</t>
        </is>
      </c>
      <c r="E1473" t="inlineStr">
        <is>
          <t>USA</t>
        </is>
      </c>
      <c r="F1473" t="inlineStr">
        <is>
          <t>Degasification for power generation</t>
        </is>
      </c>
      <c r="G1473" t="n">
        <v>28</v>
      </c>
      <c r="H1473" t="n">
        <v>0.0159885212779045</v>
      </c>
      <c r="I1473" t="n">
        <v>0.01790714383125304</v>
      </c>
      <c r="J1473" s="6" t="inlineStr">
        <is>
          <t>coal mining - methane capture</t>
        </is>
      </c>
    </row>
    <row r="1474">
      <c r="A1474" t="inlineStr">
        <is>
          <t>ENERGY</t>
        </is>
      </c>
      <c r="B1474" t="inlineStr">
        <is>
          <t>COL</t>
        </is>
      </c>
      <c r="C1474" t="n">
        <v>2025</v>
      </c>
      <c r="D1474" t="inlineStr">
        <is>
          <t>United States</t>
        </is>
      </c>
      <c r="E1474" t="inlineStr">
        <is>
          <t>USA</t>
        </is>
      </c>
      <c r="F1474" t="inlineStr">
        <is>
          <t>On-site use in mine bioler</t>
        </is>
      </c>
      <c r="G1474" t="n">
        <v>28</v>
      </c>
      <c r="H1474" t="n">
        <v>0.0009137819288298</v>
      </c>
      <c r="I1474" t="n">
        <v>0.001023435760289376</v>
      </c>
      <c r="J1474" s="6" t="inlineStr">
        <is>
          <t>coal mining - methane capture</t>
        </is>
      </c>
    </row>
    <row r="1475">
      <c r="A1475" t="inlineStr">
        <is>
          <t>ENERGY</t>
        </is>
      </c>
      <c r="B1475" t="inlineStr">
        <is>
          <t>COL</t>
        </is>
      </c>
      <c r="C1475" t="n">
        <v>2025</v>
      </c>
      <c r="D1475" t="inlineStr">
        <is>
          <t>United States</t>
        </is>
      </c>
      <c r="E1475" t="inlineStr">
        <is>
          <t>USA</t>
        </is>
      </c>
      <c r="F1475" t="inlineStr">
        <is>
          <t>Open Flare</t>
        </is>
      </c>
      <c r="G1475" t="n">
        <v>28</v>
      </c>
      <c r="H1475" t="n">
        <v>0.0008691021357663</v>
      </c>
      <c r="I1475" t="n">
        <v>0.000973394392058256</v>
      </c>
      <c r="J1475" s="6" t="inlineStr">
        <is>
          <t>coal mining - methane destruction</t>
        </is>
      </c>
    </row>
    <row r="1476">
      <c r="A1476" t="inlineStr">
        <is>
          <t>ENERGY</t>
        </is>
      </c>
      <c r="B1476" t="inlineStr">
        <is>
          <t>COL</t>
        </is>
      </c>
      <c r="C1476" t="n">
        <v>2025</v>
      </c>
      <c r="D1476" t="inlineStr">
        <is>
          <t>United States</t>
        </is>
      </c>
      <c r="E1476" t="inlineStr">
        <is>
          <t>USA</t>
        </is>
      </c>
      <c r="F1476" t="inlineStr">
        <is>
          <t>Degasification for power generation</t>
        </is>
      </c>
      <c r="G1476" t="n">
        <v>29</v>
      </c>
      <c r="H1476" t="n">
        <v>0.0156438387930393</v>
      </c>
      <c r="I1476" t="n">
        <v>0.01752109944820402</v>
      </c>
      <c r="J1476" s="6" t="inlineStr">
        <is>
          <t>coal mining - methane capture</t>
        </is>
      </c>
    </row>
    <row r="1477">
      <c r="A1477" t="inlineStr">
        <is>
          <t>ENERGY</t>
        </is>
      </c>
      <c r="B1477" t="inlineStr">
        <is>
          <t>COL</t>
        </is>
      </c>
      <c r="C1477" t="n">
        <v>2025</v>
      </c>
      <c r="D1477" t="inlineStr">
        <is>
          <t>United States</t>
        </is>
      </c>
      <c r="E1477" t="inlineStr">
        <is>
          <t>USA</t>
        </is>
      </c>
      <c r="F1477" t="inlineStr">
        <is>
          <t>Open Flare</t>
        </is>
      </c>
      <c r="G1477" t="n">
        <v>29</v>
      </c>
      <c r="H1477" t="n">
        <v>0.0008417661883868</v>
      </c>
      <c r="I1477" t="n">
        <v>0.0009427781309932161</v>
      </c>
      <c r="J1477" s="6" t="inlineStr">
        <is>
          <t>coal mining - methane destruction</t>
        </is>
      </c>
    </row>
    <row r="1478">
      <c r="A1478" t="inlineStr">
        <is>
          <t>ENERGY</t>
        </is>
      </c>
      <c r="B1478" t="inlineStr">
        <is>
          <t>COL</t>
        </is>
      </c>
      <c r="C1478" t="n">
        <v>2025</v>
      </c>
      <c r="D1478" t="inlineStr">
        <is>
          <t>United States</t>
        </is>
      </c>
      <c r="E1478" t="inlineStr">
        <is>
          <t>USA</t>
        </is>
      </c>
      <c r="F1478" t="inlineStr">
        <is>
          <t>On-site use in mine bioler</t>
        </is>
      </c>
      <c r="G1478" t="n">
        <v>30</v>
      </c>
      <c r="H1478" t="n">
        <v>0.0008882511756383</v>
      </c>
      <c r="I1478" t="n">
        <v>0.0009948413167148961</v>
      </c>
      <c r="J1478" s="6" t="inlineStr">
        <is>
          <t>coal mining - methane capture</t>
        </is>
      </c>
    </row>
    <row r="1479">
      <c r="A1479" t="inlineStr">
        <is>
          <t>ENERGY</t>
        </is>
      </c>
      <c r="B1479" t="inlineStr">
        <is>
          <t>COL</t>
        </is>
      </c>
      <c r="C1479" t="n">
        <v>2025</v>
      </c>
      <c r="D1479" t="inlineStr">
        <is>
          <t>United States</t>
        </is>
      </c>
      <c r="E1479" t="inlineStr">
        <is>
          <t>USA</t>
        </is>
      </c>
      <c r="F1479" t="inlineStr">
        <is>
          <t>Degasification for power generation</t>
        </is>
      </c>
      <c r="G1479" t="n">
        <v>30</v>
      </c>
      <c r="H1479" t="n">
        <v>0.0151517912745476</v>
      </c>
      <c r="I1479" t="n">
        <v>0.01697000622749331</v>
      </c>
      <c r="J1479" s="6" t="inlineStr">
        <is>
          <t>coal mining - methane capture</t>
        </is>
      </c>
    </row>
    <row r="1480">
      <c r="A1480" t="inlineStr">
        <is>
          <t>ENERGY</t>
        </is>
      </c>
      <c r="B1480" t="inlineStr">
        <is>
          <t>COL</t>
        </is>
      </c>
      <c r="C1480" t="n">
        <v>2025</v>
      </c>
      <c r="D1480" t="inlineStr">
        <is>
          <t>United States</t>
        </is>
      </c>
      <c r="E1480" t="inlineStr">
        <is>
          <t>USA</t>
        </is>
      </c>
      <c r="F1480" t="inlineStr">
        <is>
          <t>Open Flare</t>
        </is>
      </c>
      <c r="G1480" t="n">
        <v>30</v>
      </c>
      <c r="H1480" t="n">
        <v>0.0016078342450783</v>
      </c>
      <c r="I1480" t="n">
        <v>0.001800774354487696</v>
      </c>
      <c r="J1480" s="6" t="inlineStr">
        <is>
          <t>coal mining - methane destruction</t>
        </is>
      </c>
    </row>
    <row r="1481">
      <c r="A1481" t="inlineStr">
        <is>
          <t>ENERGY</t>
        </is>
      </c>
      <c r="B1481" t="inlineStr">
        <is>
          <t>COL</t>
        </is>
      </c>
      <c r="C1481" t="n">
        <v>2025</v>
      </c>
      <c r="D1481" t="inlineStr">
        <is>
          <t>United States</t>
        </is>
      </c>
      <c r="E1481" t="inlineStr">
        <is>
          <t>USA</t>
        </is>
      </c>
      <c r="F1481" t="inlineStr">
        <is>
          <t>On-site use in mine bioler</t>
        </is>
      </c>
      <c r="G1481" t="n">
        <v>31</v>
      </c>
      <c r="H1481" t="n">
        <v>0.0008691021357663</v>
      </c>
      <c r="I1481" t="n">
        <v>0.000973394392058256</v>
      </c>
      <c r="J1481" s="6" t="inlineStr">
        <is>
          <t>coal mining - methane capture</t>
        </is>
      </c>
    </row>
    <row r="1482">
      <c r="A1482" t="inlineStr">
        <is>
          <t>ENERGY</t>
        </is>
      </c>
      <c r="B1482" t="inlineStr">
        <is>
          <t>COL</t>
        </is>
      </c>
      <c r="C1482" t="n">
        <v>2025</v>
      </c>
      <c r="D1482" t="inlineStr">
        <is>
          <t>United States</t>
        </is>
      </c>
      <c r="E1482" t="inlineStr">
        <is>
          <t>USA</t>
        </is>
      </c>
      <c r="F1482" t="inlineStr">
        <is>
          <t>Open Flare</t>
        </is>
      </c>
      <c r="G1482" t="n">
        <v>31</v>
      </c>
      <c r="H1482" t="n">
        <v>0.00157000485342</v>
      </c>
      <c r="I1482" t="n">
        <v>0.0017584054358304</v>
      </c>
      <c r="J1482" s="6" t="inlineStr">
        <is>
          <t>coal mining - methane destruction</t>
        </is>
      </c>
    </row>
    <row r="1483">
      <c r="A1483" t="inlineStr">
        <is>
          <t>ENERGY</t>
        </is>
      </c>
      <c r="B1483" t="inlineStr">
        <is>
          <t>COL</t>
        </is>
      </c>
      <c r="C1483" t="n">
        <v>2025</v>
      </c>
      <c r="D1483" t="inlineStr">
        <is>
          <t>United States</t>
        </is>
      </c>
      <c r="E1483" t="inlineStr">
        <is>
          <t>USA</t>
        </is>
      </c>
      <c r="F1483" t="inlineStr">
        <is>
          <t>Open Flare</t>
        </is>
      </c>
      <c r="G1483" t="n">
        <v>32</v>
      </c>
      <c r="H1483" t="n">
        <v>0.0007590565364808</v>
      </c>
      <c r="I1483" t="n">
        <v>0.0008501433208584962</v>
      </c>
      <c r="J1483" s="6" t="inlineStr">
        <is>
          <t>coal mining - methane destruction</t>
        </is>
      </c>
    </row>
    <row r="1484">
      <c r="A1484" t="inlineStr">
        <is>
          <t>ENERGY</t>
        </is>
      </c>
      <c r="B1484" t="inlineStr">
        <is>
          <t>COL</t>
        </is>
      </c>
      <c r="C1484" t="n">
        <v>2025</v>
      </c>
      <c r="D1484" t="inlineStr">
        <is>
          <t>United States</t>
        </is>
      </c>
      <c r="E1484" t="inlineStr">
        <is>
          <t>USA</t>
        </is>
      </c>
      <c r="F1484" t="inlineStr">
        <is>
          <t>Degasification for power generation</t>
        </is>
      </c>
      <c r="G1484" t="n">
        <v>32</v>
      </c>
      <c r="H1484" t="n">
        <v>0.0289410166442394</v>
      </c>
      <c r="I1484" t="n">
        <v>0.03241393864154813</v>
      </c>
      <c r="J1484" s="6" t="inlineStr">
        <is>
          <t>coal mining - methane capture</t>
        </is>
      </c>
    </row>
    <row r="1485">
      <c r="A1485" t="inlineStr">
        <is>
          <t>ENERGY</t>
        </is>
      </c>
      <c r="B1485" t="inlineStr">
        <is>
          <t>COL</t>
        </is>
      </c>
      <c r="C1485" t="n">
        <v>2025</v>
      </c>
      <c r="D1485" t="inlineStr">
        <is>
          <t>United States</t>
        </is>
      </c>
      <c r="E1485" t="inlineStr">
        <is>
          <t>USA</t>
        </is>
      </c>
      <c r="F1485" t="inlineStr">
        <is>
          <t>Degasification for power generation</t>
        </is>
      </c>
      <c r="G1485" t="n">
        <v>33</v>
      </c>
      <c r="H1485" t="n">
        <v>0.0282600875943899</v>
      </c>
      <c r="I1485" t="n">
        <v>0.03165129810571669</v>
      </c>
      <c r="J1485" s="6" t="inlineStr">
        <is>
          <t>coal mining - methane capture</t>
        </is>
      </c>
    </row>
    <row r="1486">
      <c r="A1486" t="inlineStr">
        <is>
          <t>ENERGY</t>
        </is>
      </c>
      <c r="B1486" t="inlineStr">
        <is>
          <t>COL</t>
        </is>
      </c>
      <c r="C1486" t="n">
        <v>2025</v>
      </c>
      <c r="D1486" t="inlineStr">
        <is>
          <t>United States</t>
        </is>
      </c>
      <c r="E1486" t="inlineStr">
        <is>
          <t>USA</t>
        </is>
      </c>
      <c r="F1486" t="inlineStr">
        <is>
          <t>On-site use in mine bioler</t>
        </is>
      </c>
      <c r="G1486" t="n">
        <v>33</v>
      </c>
      <c r="H1486" t="n">
        <v>0.0008417661883868</v>
      </c>
      <c r="I1486" t="n">
        <v>0.0009427781309932161</v>
      </c>
      <c r="J1486" s="6" t="inlineStr">
        <is>
          <t>coal mining - methane capture</t>
        </is>
      </c>
    </row>
    <row r="1487">
      <c r="A1487" t="inlineStr">
        <is>
          <t>ENERGY</t>
        </is>
      </c>
      <c r="B1487" t="inlineStr">
        <is>
          <t>COL</t>
        </is>
      </c>
      <c r="C1487" t="n">
        <v>2025</v>
      </c>
      <c r="D1487" t="inlineStr">
        <is>
          <t>United States</t>
        </is>
      </c>
      <c r="E1487" t="inlineStr">
        <is>
          <t>USA</t>
        </is>
      </c>
      <c r="F1487" t="inlineStr">
        <is>
          <t>Degasification for power generation</t>
        </is>
      </c>
      <c r="G1487" t="n">
        <v>34</v>
      </c>
      <c r="H1487" t="n">
        <v>0.0136630181223154</v>
      </c>
      <c r="I1487" t="n">
        <v>0.01530258029699325</v>
      </c>
      <c r="J1487" s="6" t="inlineStr">
        <is>
          <t>coal mining - methane capture</t>
        </is>
      </c>
    </row>
    <row r="1488">
      <c r="A1488" t="inlineStr">
        <is>
          <t>ENERGY</t>
        </is>
      </c>
      <c r="B1488" t="inlineStr">
        <is>
          <t>COL</t>
        </is>
      </c>
      <c r="C1488" t="n">
        <v>2025</v>
      </c>
      <c r="D1488" t="inlineStr">
        <is>
          <t>United States</t>
        </is>
      </c>
      <c r="E1488" t="inlineStr">
        <is>
          <t>USA</t>
        </is>
      </c>
      <c r="F1488" t="inlineStr">
        <is>
          <t>On-site use in mine bioler</t>
        </is>
      </c>
      <c r="G1488" t="n">
        <v>35</v>
      </c>
      <c r="H1488" t="n">
        <v>0.0008099842234515</v>
      </c>
      <c r="I1488" t="n">
        <v>0.00090718233026568</v>
      </c>
      <c r="J1488" s="6" t="inlineStr">
        <is>
          <t>coal mining - methane capture</t>
        </is>
      </c>
    </row>
    <row r="1489">
      <c r="A1489" t="inlineStr">
        <is>
          <t>ENERGY</t>
        </is>
      </c>
      <c r="B1489" t="inlineStr">
        <is>
          <t>COL</t>
        </is>
      </c>
      <c r="C1489" t="n">
        <v>2025</v>
      </c>
      <c r="D1489" t="inlineStr">
        <is>
          <t>United States</t>
        </is>
      </c>
      <c r="E1489" t="inlineStr">
        <is>
          <t>USA</t>
        </is>
      </c>
      <c r="F1489" t="inlineStr">
        <is>
          <t>On-site use in coal drying</t>
        </is>
      </c>
      <c r="G1489" t="n">
        <v>35</v>
      </c>
      <c r="H1489" t="n">
        <v>0.0008099842234515</v>
      </c>
      <c r="I1489" t="n">
        <v>0.00090718233026568</v>
      </c>
      <c r="J1489" s="6" t="inlineStr">
        <is>
          <t>coal mining - methane capture</t>
        </is>
      </c>
    </row>
    <row r="1490">
      <c r="A1490" t="inlineStr">
        <is>
          <t>ENERGY</t>
        </is>
      </c>
      <c r="B1490" t="inlineStr">
        <is>
          <t>COL</t>
        </is>
      </c>
      <c r="C1490" t="n">
        <v>2025</v>
      </c>
      <c r="D1490" t="inlineStr">
        <is>
          <t>United States</t>
        </is>
      </c>
      <c r="E1490" t="inlineStr">
        <is>
          <t>USA</t>
        </is>
      </c>
      <c r="F1490" t="inlineStr">
        <is>
          <t>On-site use in mine bioler</t>
        </is>
      </c>
      <c r="G1490" t="n">
        <v>36</v>
      </c>
      <c r="H1490" t="n">
        <v>0.0015914325485937</v>
      </c>
      <c r="I1490" t="n">
        <v>0.001782404454424944</v>
      </c>
      <c r="J1490" s="6" t="inlineStr">
        <is>
          <t>coal mining - methane capture</t>
        </is>
      </c>
    </row>
    <row r="1491">
      <c r="A1491" t="inlineStr">
        <is>
          <t>ENERGY</t>
        </is>
      </c>
      <c r="B1491" t="inlineStr">
        <is>
          <t>COL</t>
        </is>
      </c>
      <c r="C1491" t="n">
        <v>2025</v>
      </c>
      <c r="D1491" t="inlineStr">
        <is>
          <t>United States</t>
        </is>
      </c>
      <c r="E1491" t="inlineStr">
        <is>
          <t>USA</t>
        </is>
      </c>
      <c r="F1491" t="inlineStr">
        <is>
          <t>Open Flare</t>
        </is>
      </c>
      <c r="G1491" t="n">
        <v>36</v>
      </c>
      <c r="H1491" t="n">
        <v>0.0006613684236072</v>
      </c>
      <c r="I1491" t="n">
        <v>0.000740732634440064</v>
      </c>
      <c r="J1491" s="6" t="inlineStr">
        <is>
          <t>coal mining - methane destruction</t>
        </is>
      </c>
    </row>
    <row r="1492">
      <c r="A1492" t="inlineStr">
        <is>
          <t>ENERGY</t>
        </is>
      </c>
      <c r="B1492" t="inlineStr">
        <is>
          <t>COL</t>
        </is>
      </c>
      <c r="C1492" t="n">
        <v>2025</v>
      </c>
      <c r="D1492" t="inlineStr">
        <is>
          <t>United States</t>
        </is>
      </c>
      <c r="E1492" t="inlineStr">
        <is>
          <t>USA</t>
        </is>
      </c>
      <c r="F1492" t="inlineStr">
        <is>
          <t>On-site use in coal drying</t>
        </is>
      </c>
      <c r="G1492" t="n">
        <v>36</v>
      </c>
      <c r="H1492" t="n">
        <v>0.0015914325485937</v>
      </c>
      <c r="I1492" t="n">
        <v>0.001782404454424944</v>
      </c>
      <c r="J1492" s="6" t="inlineStr">
        <is>
          <t>coal mining - methane capture</t>
        </is>
      </c>
    </row>
    <row r="1493">
      <c r="A1493" t="inlineStr">
        <is>
          <t>ENERGY</t>
        </is>
      </c>
      <c r="B1493" t="inlineStr">
        <is>
          <t>COL</t>
        </is>
      </c>
      <c r="C1493" t="n">
        <v>2025</v>
      </c>
      <c r="D1493" t="inlineStr">
        <is>
          <t>United States</t>
        </is>
      </c>
      <c r="E1493" t="inlineStr">
        <is>
          <t>USA</t>
        </is>
      </c>
      <c r="F1493" t="inlineStr">
        <is>
          <t>Open Flare</t>
        </is>
      </c>
      <c r="G1493" t="n">
        <v>37</v>
      </c>
      <c r="H1493" t="n">
        <v>0.0006534968852066</v>
      </c>
      <c r="I1493" t="n">
        <v>0.0007319165114313921</v>
      </c>
      <c r="J1493" s="6" t="inlineStr">
        <is>
          <t>coal mining - methane destruction</t>
        </is>
      </c>
    </row>
    <row r="1494">
      <c r="A1494" t="inlineStr">
        <is>
          <t>ENERGY</t>
        </is>
      </c>
      <c r="B1494" t="inlineStr">
        <is>
          <t>COL</t>
        </is>
      </c>
      <c r="C1494" t="n">
        <v>2025</v>
      </c>
      <c r="D1494" t="inlineStr">
        <is>
          <t>United States</t>
        </is>
      </c>
      <c r="E1494" t="inlineStr">
        <is>
          <t>USA</t>
        </is>
      </c>
      <c r="F1494" t="inlineStr">
        <is>
          <t>On-site use in coal drying</t>
        </is>
      </c>
      <c r="G1494" t="n">
        <v>37</v>
      </c>
      <c r="H1494" t="n">
        <v>0.000776422326453</v>
      </c>
      <c r="I1494" t="n">
        <v>0.00086959300562736</v>
      </c>
      <c r="J1494" s="6" t="inlineStr">
        <is>
          <t>coal mining - methane capture</t>
        </is>
      </c>
    </row>
    <row r="1495">
      <c r="A1495" t="inlineStr">
        <is>
          <t>ENERGY</t>
        </is>
      </c>
      <c r="B1495" t="inlineStr">
        <is>
          <t>COL</t>
        </is>
      </c>
      <c r="C1495" t="n">
        <v>2025</v>
      </c>
      <c r="D1495" t="inlineStr">
        <is>
          <t>United States</t>
        </is>
      </c>
      <c r="E1495" t="inlineStr">
        <is>
          <t>USA</t>
        </is>
      </c>
      <c r="F1495" t="inlineStr">
        <is>
          <t>On-site use in mine bioler</t>
        </is>
      </c>
      <c r="G1495" t="n">
        <v>37</v>
      </c>
      <c r="H1495" t="n">
        <v>0.000776422326453</v>
      </c>
      <c r="I1495" t="n">
        <v>0.00086959300562736</v>
      </c>
      <c r="J1495" s="6" t="inlineStr">
        <is>
          <t>coal mining - methane capture</t>
        </is>
      </c>
    </row>
    <row r="1496">
      <c r="A1496" t="inlineStr">
        <is>
          <t>ENERGY</t>
        </is>
      </c>
      <c r="B1496" t="inlineStr">
        <is>
          <t>COL</t>
        </is>
      </c>
      <c r="C1496" t="n">
        <v>2025</v>
      </c>
      <c r="D1496" t="inlineStr">
        <is>
          <t>United States</t>
        </is>
      </c>
      <c r="E1496" t="inlineStr">
        <is>
          <t>USA</t>
        </is>
      </c>
      <c r="F1496" t="inlineStr">
        <is>
          <t>On-site use in coal drying</t>
        </is>
      </c>
      <c r="G1496" t="n">
        <v>38</v>
      </c>
      <c r="H1496" t="n">
        <v>0.0007590565364808</v>
      </c>
      <c r="I1496" t="n">
        <v>0.0008501433208584962</v>
      </c>
      <c r="J1496" s="6" t="inlineStr">
        <is>
          <t>coal mining - methane capture</t>
        </is>
      </c>
    </row>
    <row r="1497">
      <c r="A1497" t="inlineStr">
        <is>
          <t>ENERGY</t>
        </is>
      </c>
      <c r="B1497" t="inlineStr">
        <is>
          <t>COL</t>
        </is>
      </c>
      <c r="C1497" t="n">
        <v>2025</v>
      </c>
      <c r="D1497" t="inlineStr">
        <is>
          <t>United States</t>
        </is>
      </c>
      <c r="E1497" t="inlineStr">
        <is>
          <t>USA</t>
        </is>
      </c>
      <c r="F1497" t="inlineStr">
        <is>
          <t>On-site use in mine bioler</t>
        </is>
      </c>
      <c r="G1497" t="n">
        <v>38</v>
      </c>
      <c r="H1497" t="n">
        <v>0.0007590565364808</v>
      </c>
      <c r="I1497" t="n">
        <v>0.0008501433208584962</v>
      </c>
      <c r="J1497" s="6" t="inlineStr">
        <is>
          <t>coal mining - methane capture</t>
        </is>
      </c>
    </row>
    <row r="1498">
      <c r="A1498" t="inlineStr">
        <is>
          <t>ENERGY</t>
        </is>
      </c>
      <c r="B1498" t="inlineStr">
        <is>
          <t>COL</t>
        </is>
      </c>
      <c r="C1498" t="n">
        <v>2025</v>
      </c>
      <c r="D1498" t="inlineStr">
        <is>
          <t>United States</t>
        </is>
      </c>
      <c r="E1498" t="inlineStr">
        <is>
          <t>USA</t>
        </is>
      </c>
      <c r="F1498" t="inlineStr">
        <is>
          <t>Open Flare</t>
        </is>
      </c>
      <c r="G1498" t="n">
        <v>39</v>
      </c>
      <c r="H1498" t="n">
        <v>0.0006141953053884</v>
      </c>
      <c r="I1498" t="n">
        <v>0.000687898742035008</v>
      </c>
      <c r="J1498" s="6" t="inlineStr">
        <is>
          <t>coal mining - methane destruction</t>
        </is>
      </c>
    </row>
    <row r="1499">
      <c r="A1499" t="inlineStr">
        <is>
          <t>ENERGY</t>
        </is>
      </c>
      <c r="B1499" t="inlineStr">
        <is>
          <t>COL</t>
        </is>
      </c>
      <c r="C1499" t="n">
        <v>2025</v>
      </c>
      <c r="D1499" t="inlineStr">
        <is>
          <t>United States</t>
        </is>
      </c>
      <c r="E1499" t="inlineStr">
        <is>
          <t>USA</t>
        </is>
      </c>
      <c r="F1499" t="inlineStr">
        <is>
          <t>Open Flare</t>
        </is>
      </c>
      <c r="G1499" t="n">
        <v>40</v>
      </c>
      <c r="H1499" t="n">
        <v>0.0006031572702341</v>
      </c>
      <c r="I1499" t="n">
        <v>0.000675536142662192</v>
      </c>
      <c r="J1499" s="6" t="inlineStr">
        <is>
          <t>coal mining - methane destruction</t>
        </is>
      </c>
    </row>
    <row r="1500">
      <c r="A1500" t="inlineStr">
        <is>
          <t>ENERGY</t>
        </is>
      </c>
      <c r="B1500" t="inlineStr">
        <is>
          <t>COL</t>
        </is>
      </c>
      <c r="C1500" t="n">
        <v>2025</v>
      </c>
      <c r="D1500" t="inlineStr">
        <is>
          <t>United States</t>
        </is>
      </c>
      <c r="E1500" t="inlineStr">
        <is>
          <t>USA</t>
        </is>
      </c>
      <c r="F1500" t="inlineStr">
        <is>
          <t>Degasification for power generation</t>
        </is>
      </c>
      <c r="G1500" t="n">
        <v>41</v>
      </c>
      <c r="H1500" t="n">
        <v>0.0236675757914782</v>
      </c>
      <c r="I1500" t="n">
        <v>0.02650768488645559</v>
      </c>
      <c r="J1500" s="6" t="inlineStr">
        <is>
          <t>coal mining - methane capture</t>
        </is>
      </c>
    </row>
    <row r="1501">
      <c r="A1501" t="inlineStr">
        <is>
          <t>ENERGY</t>
        </is>
      </c>
      <c r="B1501" t="inlineStr">
        <is>
          <t>COL</t>
        </is>
      </c>
      <c r="C1501" t="n">
        <v>2025</v>
      </c>
      <c r="D1501" t="inlineStr">
        <is>
          <t>United States</t>
        </is>
      </c>
      <c r="E1501" t="inlineStr">
        <is>
          <t>USA</t>
        </is>
      </c>
      <c r="F1501" t="inlineStr">
        <is>
          <t>Open Flare</t>
        </is>
      </c>
      <c r="G1501" t="n">
        <v>43</v>
      </c>
      <c r="H1501" t="n">
        <v>0.0011276704026386</v>
      </c>
      <c r="I1501" t="n">
        <v>0.001262990850955232</v>
      </c>
      <c r="J1501" s="6" t="inlineStr">
        <is>
          <t>coal mining - methane destruction</t>
        </is>
      </c>
    </row>
    <row r="1502">
      <c r="A1502" t="inlineStr">
        <is>
          <t>ENERGY</t>
        </is>
      </c>
      <c r="B1502" t="inlineStr">
        <is>
          <t>COL</t>
        </is>
      </c>
      <c r="C1502" t="n">
        <v>2025</v>
      </c>
      <c r="D1502" t="inlineStr">
        <is>
          <t>United States</t>
        </is>
      </c>
      <c r="E1502" t="inlineStr">
        <is>
          <t>USA</t>
        </is>
      </c>
      <c r="F1502" t="inlineStr">
        <is>
          <t>On-site use in coal drying</t>
        </is>
      </c>
      <c r="G1502" t="n">
        <v>44</v>
      </c>
      <c r="H1502" t="n">
        <v>0.0006613684236072</v>
      </c>
      <c r="I1502" t="n">
        <v>0.000740732634440064</v>
      </c>
      <c r="J1502" s="6" t="inlineStr">
        <is>
          <t>coal mining - methane capture</t>
        </is>
      </c>
    </row>
    <row r="1503">
      <c r="A1503" t="inlineStr">
        <is>
          <t>ENERGY</t>
        </is>
      </c>
      <c r="B1503" t="inlineStr">
        <is>
          <t>COL</t>
        </is>
      </c>
      <c r="C1503" t="n">
        <v>2025</v>
      </c>
      <c r="D1503" t="inlineStr">
        <is>
          <t>United States</t>
        </is>
      </c>
      <c r="E1503" t="inlineStr">
        <is>
          <t>USA</t>
        </is>
      </c>
      <c r="F1503" t="inlineStr">
        <is>
          <t>On-site use in mine bioler</t>
        </is>
      </c>
      <c r="G1503" t="n">
        <v>44</v>
      </c>
      <c r="H1503" t="n">
        <v>0.0006613684236072</v>
      </c>
      <c r="I1503" t="n">
        <v>0.000740732634440064</v>
      </c>
      <c r="J1503" s="6" t="inlineStr">
        <is>
          <t>coal mining - methane capture</t>
        </is>
      </c>
    </row>
    <row r="1504">
      <c r="A1504" t="inlineStr">
        <is>
          <t>ENERGY</t>
        </is>
      </c>
      <c r="B1504" t="inlineStr">
        <is>
          <t>COL</t>
        </is>
      </c>
      <c r="C1504" t="n">
        <v>2025</v>
      </c>
      <c r="D1504" t="inlineStr">
        <is>
          <t>United States</t>
        </is>
      </c>
      <c r="E1504" t="inlineStr">
        <is>
          <t>USA</t>
        </is>
      </c>
      <c r="F1504" t="inlineStr">
        <is>
          <t>On-site use in coal drying</t>
        </is>
      </c>
      <c r="G1504" t="n">
        <v>45</v>
      </c>
      <c r="H1504" t="n">
        <v>0.0006534968852066</v>
      </c>
      <c r="I1504" t="n">
        <v>0.0007319165114313921</v>
      </c>
      <c r="J1504" s="6" t="inlineStr">
        <is>
          <t>coal mining - methane capture</t>
        </is>
      </c>
    </row>
    <row r="1505">
      <c r="A1505" t="inlineStr">
        <is>
          <t>ENERGY</t>
        </is>
      </c>
      <c r="B1505" t="inlineStr">
        <is>
          <t>COL</t>
        </is>
      </c>
      <c r="C1505" t="n">
        <v>2025</v>
      </c>
      <c r="D1505" t="inlineStr">
        <is>
          <t>United States</t>
        </is>
      </c>
      <c r="E1505" t="inlineStr">
        <is>
          <t>USA</t>
        </is>
      </c>
      <c r="F1505" t="inlineStr">
        <is>
          <t>Degasification for power generation</t>
        </is>
      </c>
      <c r="G1505" t="n">
        <v>45</v>
      </c>
      <c r="H1505" t="n">
        <v>0.0110555151477456</v>
      </c>
      <c r="I1505" t="n">
        <v>0.01238217696547507</v>
      </c>
      <c r="J1505" s="6" t="inlineStr">
        <is>
          <t>coal mining - methane capture</t>
        </is>
      </c>
    </row>
    <row r="1506">
      <c r="A1506" t="inlineStr">
        <is>
          <t>ENERGY</t>
        </is>
      </c>
      <c r="B1506" t="inlineStr">
        <is>
          <t>COL</t>
        </is>
      </c>
      <c r="C1506" t="n">
        <v>2025</v>
      </c>
      <c r="D1506" t="inlineStr">
        <is>
          <t>United States</t>
        </is>
      </c>
      <c r="E1506" t="inlineStr">
        <is>
          <t>USA</t>
        </is>
      </c>
      <c r="F1506" t="inlineStr">
        <is>
          <t>Open Flare</t>
        </is>
      </c>
      <c r="G1506" t="n">
        <v>45</v>
      </c>
      <c r="H1506" t="n">
        <v>0.0005308123072609</v>
      </c>
      <c r="I1506" t="n">
        <v>0.0005945097841322081</v>
      </c>
      <c r="J1506" s="6" t="inlineStr">
        <is>
          <t>coal mining - methane destruction</t>
        </is>
      </c>
    </row>
    <row r="1507">
      <c r="A1507" t="inlineStr">
        <is>
          <t>ENERGY</t>
        </is>
      </c>
      <c r="B1507" t="inlineStr">
        <is>
          <t>COL</t>
        </is>
      </c>
      <c r="C1507" t="n">
        <v>2025</v>
      </c>
      <c r="D1507" t="inlineStr">
        <is>
          <t>United States</t>
        </is>
      </c>
      <c r="E1507" t="inlineStr">
        <is>
          <t>USA</t>
        </is>
      </c>
      <c r="F1507" t="inlineStr">
        <is>
          <t>On-site use in mine bioler</t>
        </is>
      </c>
      <c r="G1507" t="n">
        <v>45</v>
      </c>
      <c r="H1507" t="n">
        <v>0.0006534968852066</v>
      </c>
      <c r="I1507" t="n">
        <v>0.0007319165114313921</v>
      </c>
      <c r="J1507" s="6" t="inlineStr">
        <is>
          <t>coal mining - methane capture</t>
        </is>
      </c>
    </row>
    <row r="1508">
      <c r="A1508" t="inlineStr">
        <is>
          <t>ENERGY</t>
        </is>
      </c>
      <c r="B1508" t="inlineStr">
        <is>
          <t>COL</t>
        </is>
      </c>
      <c r="C1508" t="n">
        <v>2025</v>
      </c>
      <c r="D1508" t="inlineStr">
        <is>
          <t>United States</t>
        </is>
      </c>
      <c r="E1508" t="inlineStr">
        <is>
          <t>USA</t>
        </is>
      </c>
      <c r="F1508" t="inlineStr">
        <is>
          <t>Degasification for power generation</t>
        </is>
      </c>
      <c r="G1508" t="n">
        <v>46</v>
      </c>
      <c r="H1508" t="n">
        <v>0.0108568305149674</v>
      </c>
      <c r="I1508" t="n">
        <v>0.01215965017676349</v>
      </c>
      <c r="J1508" s="6" t="inlineStr">
        <is>
          <t>coal mining - methane capture</t>
        </is>
      </c>
    </row>
    <row r="1509">
      <c r="A1509" t="inlineStr">
        <is>
          <t>ENERGY</t>
        </is>
      </c>
      <c r="B1509" t="inlineStr">
        <is>
          <t>COL</t>
        </is>
      </c>
      <c r="C1509" t="n">
        <v>2025</v>
      </c>
      <c r="D1509" t="inlineStr">
        <is>
          <t>United States</t>
        </is>
      </c>
      <c r="E1509" t="inlineStr">
        <is>
          <t>USA</t>
        </is>
      </c>
      <c r="F1509" t="inlineStr">
        <is>
          <t>Open Flare</t>
        </is>
      </c>
      <c r="G1509" t="n">
        <v>48</v>
      </c>
      <c r="H1509" t="n">
        <v>0.0005030167521909</v>
      </c>
      <c r="I1509" t="n">
        <v>0.000563378762453808</v>
      </c>
      <c r="J1509" s="6" t="inlineStr">
        <is>
          <t>coal mining - methane destruction</t>
        </is>
      </c>
    </row>
    <row r="1510">
      <c r="A1510" t="inlineStr">
        <is>
          <t>ENERGY</t>
        </is>
      </c>
      <c r="B1510" t="inlineStr">
        <is>
          <t>COL</t>
        </is>
      </c>
      <c r="C1510" t="n">
        <v>2025</v>
      </c>
      <c r="D1510" t="inlineStr">
        <is>
          <t>United States</t>
        </is>
      </c>
      <c r="E1510" t="inlineStr">
        <is>
          <t>USA</t>
        </is>
      </c>
      <c r="F1510" t="inlineStr">
        <is>
          <t>On-site use in mine bioler</t>
        </is>
      </c>
      <c r="G1510" t="n">
        <v>48</v>
      </c>
      <c r="H1510" t="n">
        <v>0.0006141953053884</v>
      </c>
      <c r="I1510" t="n">
        <v>0.000687898742035008</v>
      </c>
      <c r="J1510" s="6" t="inlineStr">
        <is>
          <t>coal mining - methane capture</t>
        </is>
      </c>
    </row>
    <row r="1511">
      <c r="A1511" t="inlineStr">
        <is>
          <t>ENERGY</t>
        </is>
      </c>
      <c r="B1511" t="inlineStr">
        <is>
          <t>COL</t>
        </is>
      </c>
      <c r="C1511" t="n">
        <v>2025</v>
      </c>
      <c r="D1511" t="inlineStr">
        <is>
          <t>United States</t>
        </is>
      </c>
      <c r="E1511" t="inlineStr">
        <is>
          <t>USA</t>
        </is>
      </c>
      <c r="F1511" t="inlineStr">
        <is>
          <t>On-site use in coal drying</t>
        </is>
      </c>
      <c r="G1511" t="n">
        <v>48</v>
      </c>
      <c r="H1511" t="n">
        <v>0.0006141953053884</v>
      </c>
      <c r="I1511" t="n">
        <v>0.000687898742035008</v>
      </c>
      <c r="J1511" s="6" t="inlineStr">
        <is>
          <t>coal mining - methane capture</t>
        </is>
      </c>
    </row>
    <row r="1512">
      <c r="A1512" t="inlineStr">
        <is>
          <t>ENERGY</t>
        </is>
      </c>
      <c r="B1512" t="inlineStr">
        <is>
          <t>COL</t>
        </is>
      </c>
      <c r="C1512" t="n">
        <v>2025</v>
      </c>
      <c r="D1512" t="inlineStr">
        <is>
          <t>United States</t>
        </is>
      </c>
      <c r="E1512" t="inlineStr">
        <is>
          <t>USA</t>
        </is>
      </c>
      <c r="F1512" t="inlineStr">
        <is>
          <t>Degasification for power generation</t>
        </is>
      </c>
      <c r="G1512" t="n">
        <v>49</v>
      </c>
      <c r="H1512" t="n">
        <v>0.0101637672632933</v>
      </c>
      <c r="I1512" t="n">
        <v>0.0113834193348885</v>
      </c>
      <c r="J1512" s="6" t="inlineStr">
        <is>
          <t>coal mining - methane capture</t>
        </is>
      </c>
    </row>
    <row r="1513">
      <c r="A1513" t="inlineStr">
        <is>
          <t>ENERGY</t>
        </is>
      </c>
      <c r="B1513" t="inlineStr">
        <is>
          <t>COL</t>
        </is>
      </c>
      <c r="C1513" t="n">
        <v>2025</v>
      </c>
      <c r="D1513" t="inlineStr">
        <is>
          <t>United States</t>
        </is>
      </c>
      <c r="E1513" t="inlineStr">
        <is>
          <t>USA</t>
        </is>
      </c>
      <c r="F1513" t="inlineStr">
        <is>
          <t>On-site use in coal drying</t>
        </is>
      </c>
      <c r="G1513" t="n">
        <v>49</v>
      </c>
      <c r="H1513" t="n">
        <v>0.0006031572702341</v>
      </c>
      <c r="I1513" t="n">
        <v>0.000675536142662192</v>
      </c>
      <c r="J1513" s="6" t="inlineStr">
        <is>
          <t>coal mining - methane capture</t>
        </is>
      </c>
    </row>
    <row r="1514">
      <c r="A1514" t="inlineStr">
        <is>
          <t>ENERGY</t>
        </is>
      </c>
      <c r="B1514" t="inlineStr">
        <is>
          <t>COL</t>
        </is>
      </c>
      <c r="C1514" t="n">
        <v>2025</v>
      </c>
      <c r="D1514" t="inlineStr">
        <is>
          <t>United States</t>
        </is>
      </c>
      <c r="E1514" t="inlineStr">
        <is>
          <t>USA</t>
        </is>
      </c>
      <c r="F1514" t="inlineStr">
        <is>
          <t>On-site use in mine bioler</t>
        </is>
      </c>
      <c r="G1514" t="n">
        <v>49</v>
      </c>
      <c r="H1514" t="n">
        <v>0.0006031572702341</v>
      </c>
      <c r="I1514" t="n">
        <v>0.000675536142662192</v>
      </c>
      <c r="J1514" s="6" t="inlineStr">
        <is>
          <t>coal mining - methane capture</t>
        </is>
      </c>
    </row>
    <row r="1515">
      <c r="A1515" t="inlineStr">
        <is>
          <t>ENERGY</t>
        </is>
      </c>
      <c r="B1515" t="inlineStr">
        <is>
          <t>COL</t>
        </is>
      </c>
      <c r="C1515" t="n">
        <v>2025</v>
      </c>
      <c r="D1515" t="inlineStr">
        <is>
          <t>United States</t>
        </is>
      </c>
      <c r="E1515" t="inlineStr">
        <is>
          <t>USA</t>
        </is>
      </c>
      <c r="F1515" t="inlineStr">
        <is>
          <t>Degasification for power generation</t>
        </is>
      </c>
      <c r="G1515" t="n">
        <v>50</v>
      </c>
      <c r="H1515" t="n">
        <v>0.010134301148355</v>
      </c>
      <c r="I1515" t="n">
        <v>0.0113504172861576</v>
      </c>
      <c r="J1515" s="6" t="inlineStr">
        <is>
          <t>coal mining - methane capture</t>
        </is>
      </c>
    </row>
    <row r="1516">
      <c r="A1516" t="inlineStr">
        <is>
          <t>ENERGY</t>
        </is>
      </c>
      <c r="B1516" t="inlineStr">
        <is>
          <t>COL</t>
        </is>
      </c>
      <c r="C1516" t="n">
        <v>2025</v>
      </c>
      <c r="D1516" t="inlineStr">
        <is>
          <t>United States</t>
        </is>
      </c>
      <c r="E1516" t="inlineStr">
        <is>
          <t>USA</t>
        </is>
      </c>
      <c r="F1516" t="inlineStr">
        <is>
          <t>Open Flare</t>
        </is>
      </c>
      <c r="G1516" t="n">
        <v>51</v>
      </c>
      <c r="H1516" t="n">
        <v>0.0004689160559792</v>
      </c>
      <c r="I1516" t="n">
        <v>0.000525185982696704</v>
      </c>
      <c r="J1516" s="6" t="inlineStr">
        <is>
          <t>coal mining - methane destruction</t>
        </is>
      </c>
    </row>
    <row r="1517">
      <c r="A1517" t="inlineStr">
        <is>
          <t>ENERGY</t>
        </is>
      </c>
      <c r="B1517" t="inlineStr">
        <is>
          <t>COL</t>
        </is>
      </c>
      <c r="C1517" t="n">
        <v>2025</v>
      </c>
      <c r="D1517" t="inlineStr">
        <is>
          <t>United States</t>
        </is>
      </c>
      <c r="E1517" t="inlineStr">
        <is>
          <t>USA</t>
        </is>
      </c>
      <c r="F1517" t="inlineStr">
        <is>
          <t>Open Flare</t>
        </is>
      </c>
      <c r="G1517" t="n">
        <v>53</v>
      </c>
      <c r="H1517" t="n">
        <v>0.0004489344137255</v>
      </c>
      <c r="I1517" t="n">
        <v>0.00050280654337256</v>
      </c>
      <c r="J1517" s="6" t="inlineStr">
        <is>
          <t>coal mining - methane destruction</t>
        </is>
      </c>
    </row>
    <row r="1518">
      <c r="A1518" t="inlineStr">
        <is>
          <t>ENERGY</t>
        </is>
      </c>
      <c r="B1518" t="inlineStr">
        <is>
          <t>COL</t>
        </is>
      </c>
      <c r="C1518" t="n">
        <v>2025</v>
      </c>
      <c r="D1518" t="inlineStr">
        <is>
          <t>United States</t>
        </is>
      </c>
      <c r="E1518" t="inlineStr">
        <is>
          <t>USA</t>
        </is>
      </c>
      <c r="F1518" t="inlineStr">
        <is>
          <t>Degasification for power generation</t>
        </is>
      </c>
      <c r="G1518" t="n">
        <v>53</v>
      </c>
      <c r="H1518" t="n">
        <v>0.0095546217635274</v>
      </c>
      <c r="I1518" t="n">
        <v>0.01070117637515069</v>
      </c>
      <c r="J1518" s="6" t="inlineStr">
        <is>
          <t>coal mining - methane capture</t>
        </is>
      </c>
    </row>
    <row r="1519">
      <c r="A1519" t="inlineStr">
        <is>
          <t>ENERGY</t>
        </is>
      </c>
      <c r="B1519" t="inlineStr">
        <is>
          <t>COL</t>
        </is>
      </c>
      <c r="C1519" t="n">
        <v>2025</v>
      </c>
      <c r="D1519" t="inlineStr">
        <is>
          <t>United States</t>
        </is>
      </c>
      <c r="E1519" t="inlineStr">
        <is>
          <t>USA</t>
        </is>
      </c>
      <c r="F1519" t="inlineStr">
        <is>
          <t>On-site use in mine bioler</t>
        </is>
      </c>
      <c r="G1519" t="n">
        <v>53</v>
      </c>
      <c r="H1519" t="n">
        <v>0.0011276704026386</v>
      </c>
      <c r="I1519" t="n">
        <v>0.001262990850955232</v>
      </c>
      <c r="J1519" s="6" t="inlineStr">
        <is>
          <t>coal mining - methane capture</t>
        </is>
      </c>
    </row>
    <row r="1520">
      <c r="A1520" t="inlineStr">
        <is>
          <t>ENERGY</t>
        </is>
      </c>
      <c r="B1520" t="inlineStr">
        <is>
          <t>COL</t>
        </is>
      </c>
      <c r="C1520" t="n">
        <v>2025</v>
      </c>
      <c r="D1520" t="inlineStr">
        <is>
          <t>United States</t>
        </is>
      </c>
      <c r="E1520" t="inlineStr">
        <is>
          <t>USA</t>
        </is>
      </c>
      <c r="F1520" t="inlineStr">
        <is>
          <t>On-site use in coal drying</t>
        </is>
      </c>
      <c r="G1520" t="n">
        <v>53</v>
      </c>
      <c r="H1520" t="n">
        <v>0.0011276704026386</v>
      </c>
      <c r="I1520" t="n">
        <v>0.001262990850955232</v>
      </c>
      <c r="J1520" s="6" t="inlineStr">
        <is>
          <t>coal mining - methane capture</t>
        </is>
      </c>
    </row>
    <row r="1521">
      <c r="A1521" t="inlineStr">
        <is>
          <t>ENERGY</t>
        </is>
      </c>
      <c r="B1521" t="inlineStr">
        <is>
          <t>COL</t>
        </is>
      </c>
      <c r="C1521" t="n">
        <v>2025</v>
      </c>
      <c r="D1521" t="inlineStr">
        <is>
          <t>United States</t>
        </is>
      </c>
      <c r="E1521" t="inlineStr">
        <is>
          <t>USA</t>
        </is>
      </c>
      <c r="F1521" t="inlineStr">
        <is>
          <t>Open Flare</t>
        </is>
      </c>
      <c r="G1521" t="n">
        <v>55</v>
      </c>
      <c r="H1521" t="n">
        <v>0.0008708217646927</v>
      </c>
      <c r="I1521" t="n">
        <v>0.0009753203764558241</v>
      </c>
      <c r="J1521" s="6" t="inlineStr">
        <is>
          <t>coal mining - methane destruction</t>
        </is>
      </c>
    </row>
    <row r="1522">
      <c r="A1522" t="inlineStr">
        <is>
          <t>ENERGY</t>
        </is>
      </c>
      <c r="B1522" t="inlineStr">
        <is>
          <t>COL</t>
        </is>
      </c>
      <c r="C1522" t="n">
        <v>2025</v>
      </c>
      <c r="D1522" t="inlineStr">
        <is>
          <t>United States</t>
        </is>
      </c>
      <c r="E1522" t="inlineStr">
        <is>
          <t>USA</t>
        </is>
      </c>
      <c r="F1522" t="inlineStr">
        <is>
          <t>Degasification for power generation</t>
        </is>
      </c>
      <c r="G1522" t="n">
        <v>56</v>
      </c>
      <c r="H1522" t="n">
        <v>0.009054301306605299</v>
      </c>
      <c r="I1522" t="n">
        <v>0.01014081746339794</v>
      </c>
      <c r="J1522" s="6" t="inlineStr">
        <is>
          <t>coal mining - methane capture</t>
        </is>
      </c>
    </row>
    <row r="1523">
      <c r="A1523" t="inlineStr">
        <is>
          <t>ENERGY</t>
        </is>
      </c>
      <c r="B1523" t="inlineStr">
        <is>
          <t>COL</t>
        </is>
      </c>
      <c r="C1523" t="n">
        <v>2025</v>
      </c>
      <c r="D1523" t="inlineStr">
        <is>
          <t>United States</t>
        </is>
      </c>
      <c r="E1523" t="inlineStr">
        <is>
          <t>USA</t>
        </is>
      </c>
      <c r="F1523" t="inlineStr">
        <is>
          <t>Open Flare</t>
        </is>
      </c>
      <c r="G1523" t="n">
        <v>57</v>
      </c>
      <c r="H1523" t="n">
        <v>0.000416937895352</v>
      </c>
      <c r="I1523" t="n">
        <v>0.00046697044279424</v>
      </c>
      <c r="J1523" s="6" t="inlineStr">
        <is>
          <t>coal mining - methane destruction</t>
        </is>
      </c>
    </row>
    <row r="1524">
      <c r="A1524" t="inlineStr">
        <is>
          <t>ENERGY</t>
        </is>
      </c>
      <c r="B1524" t="inlineStr">
        <is>
          <t>COL</t>
        </is>
      </c>
      <c r="C1524" t="n">
        <v>2025</v>
      </c>
      <c r="D1524" t="inlineStr">
        <is>
          <t>United States</t>
        </is>
      </c>
      <c r="E1524" t="inlineStr">
        <is>
          <t>USA</t>
        </is>
      </c>
      <c r="F1524" t="inlineStr">
        <is>
          <t>On-site use in coal drying</t>
        </is>
      </c>
      <c r="G1524" t="n">
        <v>57</v>
      </c>
      <c r="H1524" t="n">
        <v>0.0005308123072609</v>
      </c>
      <c r="I1524" t="n">
        <v>0.0005945097841322081</v>
      </c>
      <c r="J1524" s="6" t="inlineStr">
        <is>
          <t>coal mining - methane capture</t>
        </is>
      </c>
    </row>
    <row r="1525">
      <c r="A1525" t="inlineStr">
        <is>
          <t>ENERGY</t>
        </is>
      </c>
      <c r="B1525" t="inlineStr">
        <is>
          <t>COL</t>
        </is>
      </c>
      <c r="C1525" t="n">
        <v>2025</v>
      </c>
      <c r="D1525" t="inlineStr">
        <is>
          <t>United States</t>
        </is>
      </c>
      <c r="E1525" t="inlineStr">
        <is>
          <t>USA</t>
        </is>
      </c>
      <c r="F1525" t="inlineStr">
        <is>
          <t>On-site use in mine bioler</t>
        </is>
      </c>
      <c r="G1525" t="n">
        <v>57</v>
      </c>
      <c r="H1525" t="n">
        <v>0.0005308123072609</v>
      </c>
      <c r="I1525" t="n">
        <v>0.0005945097841322081</v>
      </c>
      <c r="J1525" s="6" t="inlineStr">
        <is>
          <t>coal mining - methane capture</t>
        </is>
      </c>
    </row>
    <row r="1526">
      <c r="A1526" t="inlineStr">
        <is>
          <t>ENERGY</t>
        </is>
      </c>
      <c r="B1526" t="inlineStr">
        <is>
          <t>COL</t>
        </is>
      </c>
      <c r="C1526" t="n">
        <v>2025</v>
      </c>
      <c r="D1526" t="inlineStr">
        <is>
          <t>United States</t>
        </is>
      </c>
      <c r="E1526" t="inlineStr">
        <is>
          <t>USA</t>
        </is>
      </c>
      <c r="F1526" t="inlineStr">
        <is>
          <t>Open Flare</t>
        </is>
      </c>
      <c r="G1526" t="n">
        <v>59</v>
      </c>
      <c r="H1526" t="n">
        <v>0.0004047500842717</v>
      </c>
      <c r="I1526" t="n">
        <v>0.0004533200943843041</v>
      </c>
      <c r="J1526" s="6" t="inlineStr">
        <is>
          <t>coal mining - methane destruction</t>
        </is>
      </c>
    </row>
    <row r="1527">
      <c r="A1527" t="inlineStr">
        <is>
          <t>ENERGY</t>
        </is>
      </c>
      <c r="B1527" t="inlineStr">
        <is>
          <t>COL</t>
        </is>
      </c>
      <c r="C1527" t="n">
        <v>2025</v>
      </c>
      <c r="D1527" t="inlineStr">
        <is>
          <t>United States</t>
        </is>
      </c>
      <c r="E1527" t="inlineStr">
        <is>
          <t>USA</t>
        </is>
      </c>
      <c r="F1527" t="inlineStr">
        <is>
          <t>On-site use in mine bioler</t>
        </is>
      </c>
      <c r="G1527" t="n">
        <v>60</v>
      </c>
      <c r="H1527" t="n">
        <v>0.0005030167521909</v>
      </c>
      <c r="I1527" t="n">
        <v>0.000563378762453808</v>
      </c>
      <c r="J1527" s="6" t="inlineStr">
        <is>
          <t>coal mining - methane capture</t>
        </is>
      </c>
    </row>
    <row r="1528">
      <c r="A1528" t="inlineStr">
        <is>
          <t>ENERGY</t>
        </is>
      </c>
      <c r="B1528" t="inlineStr">
        <is>
          <t>COL</t>
        </is>
      </c>
      <c r="C1528" t="n">
        <v>2025</v>
      </c>
      <c r="D1528" t="inlineStr">
        <is>
          <t>United States</t>
        </is>
      </c>
      <c r="E1528" t="inlineStr">
        <is>
          <t>USA</t>
        </is>
      </c>
      <c r="F1528" t="inlineStr">
        <is>
          <t>Open Flare</t>
        </is>
      </c>
      <c r="G1528" t="n">
        <v>60</v>
      </c>
      <c r="H1528" t="n">
        <v>0.0003980592591688</v>
      </c>
      <c r="I1528" t="n">
        <v>0.0004458263702690561</v>
      </c>
      <c r="J1528" s="6" t="inlineStr">
        <is>
          <t>coal mining - methane destruction</t>
        </is>
      </c>
    </row>
    <row r="1529">
      <c r="A1529" t="inlineStr">
        <is>
          <t>ENERGY</t>
        </is>
      </c>
      <c r="B1529" t="inlineStr">
        <is>
          <t>COL</t>
        </is>
      </c>
      <c r="C1529" t="n">
        <v>2025</v>
      </c>
      <c r="D1529" t="inlineStr">
        <is>
          <t>United States</t>
        </is>
      </c>
      <c r="E1529" t="inlineStr">
        <is>
          <t>USA</t>
        </is>
      </c>
      <c r="F1529" t="inlineStr">
        <is>
          <t>On-site use in coal drying</t>
        </is>
      </c>
      <c r="G1529" t="n">
        <v>60</v>
      </c>
      <c r="H1529" t="n">
        <v>0.0005030167521909</v>
      </c>
      <c r="I1529" t="n">
        <v>0.000563378762453808</v>
      </c>
      <c r="J1529" s="6" t="inlineStr">
        <is>
          <t>coal mining - methane capture</t>
        </is>
      </c>
    </row>
    <row r="1530">
      <c r="A1530" t="inlineStr">
        <is>
          <t>ENERGY</t>
        </is>
      </c>
      <c r="B1530" t="inlineStr">
        <is>
          <t>COL</t>
        </is>
      </c>
      <c r="C1530" t="n">
        <v>2025</v>
      </c>
      <c r="D1530" t="inlineStr">
        <is>
          <t>United States</t>
        </is>
      </c>
      <c r="E1530" t="inlineStr">
        <is>
          <t>USA</t>
        </is>
      </c>
      <c r="F1530" t="inlineStr">
        <is>
          <t>Degasification for power generation</t>
        </is>
      </c>
      <c r="G1530" t="n">
        <v>61</v>
      </c>
      <c r="H1530" t="n">
        <v>0.008440488949418099</v>
      </c>
      <c r="I1530" t="n">
        <v>0.009453347623348271</v>
      </c>
      <c r="J1530" s="6" t="inlineStr">
        <is>
          <t>coal mining - methane capture</t>
        </is>
      </c>
    </row>
    <row r="1531">
      <c r="A1531" t="inlineStr">
        <is>
          <t>ENERGY</t>
        </is>
      </c>
      <c r="B1531" t="inlineStr">
        <is>
          <t>COL</t>
        </is>
      </c>
      <c r="C1531" t="n">
        <v>2025</v>
      </c>
      <c r="D1531" t="inlineStr">
        <is>
          <t>United States</t>
        </is>
      </c>
      <c r="E1531" t="inlineStr">
        <is>
          <t>USA</t>
        </is>
      </c>
      <c r="F1531" t="inlineStr">
        <is>
          <t>Stand Alone VAM</t>
        </is>
      </c>
      <c r="G1531" t="n">
        <v>61</v>
      </c>
      <c r="H1531" t="n">
        <v>0.295444816350936</v>
      </c>
      <c r="I1531" t="n">
        <v>0.3308981943130483</v>
      </c>
      <c r="J1531" s="6" t="inlineStr">
        <is>
          <t>coal mining - methane destruction</t>
        </is>
      </c>
    </row>
    <row r="1532">
      <c r="A1532" t="inlineStr">
        <is>
          <t>ENERGY</t>
        </is>
      </c>
      <c r="B1532" t="inlineStr">
        <is>
          <t>COL</t>
        </is>
      </c>
      <c r="C1532" t="n">
        <v>2025</v>
      </c>
      <c r="D1532" t="inlineStr">
        <is>
          <t>United States</t>
        </is>
      </c>
      <c r="E1532" t="inlineStr">
        <is>
          <t>USA</t>
        </is>
      </c>
      <c r="F1532" t="inlineStr">
        <is>
          <t>Open Flare</t>
        </is>
      </c>
      <c r="G1532" t="n">
        <v>64</v>
      </c>
      <c r="H1532" t="n">
        <v>0.0007512614538427</v>
      </c>
      <c r="I1532" t="n">
        <v>0.0008414128283038241</v>
      </c>
      <c r="J1532" s="6" t="inlineStr">
        <is>
          <t>coal mining - methane destruction</t>
        </is>
      </c>
    </row>
    <row r="1533">
      <c r="A1533" t="inlineStr">
        <is>
          <t>ENERGY</t>
        </is>
      </c>
      <c r="B1533" t="inlineStr">
        <is>
          <t>COL</t>
        </is>
      </c>
      <c r="C1533" t="n">
        <v>2025</v>
      </c>
      <c r="D1533" t="inlineStr">
        <is>
          <t>United States</t>
        </is>
      </c>
      <c r="E1533" t="inlineStr">
        <is>
          <t>USA</t>
        </is>
      </c>
      <c r="F1533" t="inlineStr">
        <is>
          <t>Degasification for power generation</t>
        </is>
      </c>
      <c r="G1533" t="n">
        <v>64</v>
      </c>
      <c r="H1533" t="n">
        <v>0.0080808196216822</v>
      </c>
      <c r="I1533" t="n">
        <v>0.009050517976284065</v>
      </c>
      <c r="J1533" s="6" t="inlineStr">
        <is>
          <t>coal mining - methane capture</t>
        </is>
      </c>
    </row>
    <row r="1534">
      <c r="A1534" t="inlineStr">
        <is>
          <t>ENERGY</t>
        </is>
      </c>
      <c r="B1534" t="inlineStr">
        <is>
          <t>COL</t>
        </is>
      </c>
      <c r="C1534" t="n">
        <v>2025</v>
      </c>
      <c r="D1534" t="inlineStr">
        <is>
          <t>United States</t>
        </is>
      </c>
      <c r="E1534" t="inlineStr">
        <is>
          <t>USA</t>
        </is>
      </c>
      <c r="F1534" t="inlineStr">
        <is>
          <t>On-site use in mine bioler</t>
        </is>
      </c>
      <c r="G1534" t="n">
        <v>65</v>
      </c>
      <c r="H1534" t="n">
        <v>0.0004689160559792</v>
      </c>
      <c r="I1534" t="n">
        <v>0.000525185982696704</v>
      </c>
      <c r="J1534" s="6" t="inlineStr">
        <is>
          <t>coal mining - methane capture</t>
        </is>
      </c>
    </row>
    <row r="1535">
      <c r="A1535" t="inlineStr">
        <is>
          <t>ENERGY</t>
        </is>
      </c>
      <c r="B1535" t="inlineStr">
        <is>
          <t>COL</t>
        </is>
      </c>
      <c r="C1535" t="n">
        <v>2025</v>
      </c>
      <c r="D1535" t="inlineStr">
        <is>
          <t>United States</t>
        </is>
      </c>
      <c r="E1535" t="inlineStr">
        <is>
          <t>USA</t>
        </is>
      </c>
      <c r="F1535" t="inlineStr">
        <is>
          <t>On-site use in coal drying</t>
        </is>
      </c>
      <c r="G1535" t="n">
        <v>65</v>
      </c>
      <c r="H1535" t="n">
        <v>0.0004689160559792</v>
      </c>
      <c r="I1535" t="n">
        <v>0.000525185982696704</v>
      </c>
      <c r="J1535" s="6" t="inlineStr">
        <is>
          <t>coal mining - methane capture</t>
        </is>
      </c>
    </row>
    <row r="1536">
      <c r="A1536" t="inlineStr">
        <is>
          <t>ENERGY</t>
        </is>
      </c>
      <c r="B1536" t="inlineStr">
        <is>
          <t>COL</t>
        </is>
      </c>
      <c r="C1536" t="n">
        <v>2025</v>
      </c>
      <c r="D1536" t="inlineStr">
        <is>
          <t>United States</t>
        </is>
      </c>
      <c r="E1536" t="inlineStr">
        <is>
          <t>USA</t>
        </is>
      </c>
      <c r="F1536" t="inlineStr">
        <is>
          <t>Degasification for power generation</t>
        </is>
      </c>
      <c r="G1536" t="n">
        <v>66</v>
      </c>
      <c r="H1536" t="n">
        <v>0.0078563885763288</v>
      </c>
      <c r="I1536" t="n">
        <v>0.008799155205488256</v>
      </c>
      <c r="J1536" s="6" t="inlineStr">
        <is>
          <t>coal mining - methane capture</t>
        </is>
      </c>
    </row>
    <row r="1537">
      <c r="A1537" t="inlineStr">
        <is>
          <t>ENERGY</t>
        </is>
      </c>
      <c r="B1537" t="inlineStr">
        <is>
          <t>COL</t>
        </is>
      </c>
      <c r="C1537" t="n">
        <v>2025</v>
      </c>
      <c r="D1537" t="inlineStr">
        <is>
          <t>United States</t>
        </is>
      </c>
      <c r="E1537" t="inlineStr">
        <is>
          <t>USA</t>
        </is>
      </c>
      <c r="F1537" t="inlineStr">
        <is>
          <t>Open Flare</t>
        </is>
      </c>
      <c r="G1537" t="n">
        <v>66</v>
      </c>
      <c r="H1537" t="n">
        <v>0.000362899445463</v>
      </c>
      <c r="I1537" t="n">
        <v>0.00040644737891856</v>
      </c>
      <c r="J1537" s="6" t="inlineStr">
        <is>
          <t>coal mining - methane destruction</t>
        </is>
      </c>
    </row>
    <row r="1538">
      <c r="A1538" t="inlineStr">
        <is>
          <t>ENERGY</t>
        </is>
      </c>
      <c r="B1538" t="inlineStr">
        <is>
          <t>COL</t>
        </is>
      </c>
      <c r="C1538" t="n">
        <v>2025</v>
      </c>
      <c r="D1538" t="inlineStr">
        <is>
          <t>United States</t>
        </is>
      </c>
      <c r="E1538" t="inlineStr">
        <is>
          <t>USA</t>
        </is>
      </c>
      <c r="F1538" t="inlineStr">
        <is>
          <t>Degasification for power generation</t>
        </is>
      </c>
      <c r="G1538" t="n">
        <v>67</v>
      </c>
      <c r="H1538" t="n">
        <v>0.007818402722477901</v>
      </c>
      <c r="I1538" t="n">
        <v>0.00875661104917525</v>
      </c>
      <c r="J1538" s="6" t="inlineStr">
        <is>
          <t>coal mining - methane capture</t>
        </is>
      </c>
    </row>
    <row r="1539">
      <c r="A1539" t="inlineStr">
        <is>
          <t>ENERGY</t>
        </is>
      </c>
      <c r="B1539" t="inlineStr">
        <is>
          <t>COL</t>
        </is>
      </c>
      <c r="C1539" t="n">
        <v>2025</v>
      </c>
      <c r="D1539" t="inlineStr">
        <is>
          <t>United States</t>
        </is>
      </c>
      <c r="E1539" t="inlineStr">
        <is>
          <t>USA</t>
        </is>
      </c>
      <c r="F1539" t="inlineStr">
        <is>
          <t>On-site use in coal drying</t>
        </is>
      </c>
      <c r="G1539" t="n">
        <v>68</v>
      </c>
      <c r="H1539" t="n">
        <v>0.0004489344137255</v>
      </c>
      <c r="I1539" t="n">
        <v>0.00050280654337256</v>
      </c>
      <c r="J1539" s="6" t="inlineStr">
        <is>
          <t>coal mining - methane capture</t>
        </is>
      </c>
    </row>
    <row r="1540">
      <c r="A1540" t="inlineStr">
        <is>
          <t>ENERGY</t>
        </is>
      </c>
      <c r="B1540" t="inlineStr">
        <is>
          <t>COL</t>
        </is>
      </c>
      <c r="C1540" t="n">
        <v>2025</v>
      </c>
      <c r="D1540" t="inlineStr">
        <is>
          <t>United States</t>
        </is>
      </c>
      <c r="E1540" t="inlineStr">
        <is>
          <t>USA</t>
        </is>
      </c>
      <c r="F1540" t="inlineStr">
        <is>
          <t>Open Flare</t>
        </is>
      </c>
      <c r="G1540" t="n">
        <v>68</v>
      </c>
      <c r="H1540" t="n">
        <v>0.0003527814697009</v>
      </c>
      <c r="I1540" t="n">
        <v>0.000395115246065008</v>
      </c>
      <c r="J1540" s="6" t="inlineStr">
        <is>
          <t>coal mining - methane destruction</t>
        </is>
      </c>
    </row>
    <row r="1541">
      <c r="A1541" t="inlineStr">
        <is>
          <t>ENERGY</t>
        </is>
      </c>
      <c r="B1541" t="inlineStr">
        <is>
          <t>COL</t>
        </is>
      </c>
      <c r="C1541" t="n">
        <v>2025</v>
      </c>
      <c r="D1541" t="inlineStr">
        <is>
          <t>United States</t>
        </is>
      </c>
      <c r="E1541" t="inlineStr">
        <is>
          <t>USA</t>
        </is>
      </c>
      <c r="F1541" t="inlineStr">
        <is>
          <t>On-site use in mine bioler</t>
        </is>
      </c>
      <c r="G1541" t="n">
        <v>68</v>
      </c>
      <c r="H1541" t="n">
        <v>0.0004489344137255</v>
      </c>
      <c r="I1541" t="n">
        <v>0.00050280654337256</v>
      </c>
      <c r="J1541" s="6" t="inlineStr">
        <is>
          <t>coal mining - methane capture</t>
        </is>
      </c>
    </row>
    <row r="1542">
      <c r="A1542" t="inlineStr">
        <is>
          <t>ENERGY</t>
        </is>
      </c>
      <c r="B1542" t="inlineStr">
        <is>
          <t>COL</t>
        </is>
      </c>
      <c r="C1542" t="n">
        <v>2025</v>
      </c>
      <c r="D1542" t="inlineStr">
        <is>
          <t>United States</t>
        </is>
      </c>
      <c r="E1542" t="inlineStr">
        <is>
          <t>USA</t>
        </is>
      </c>
      <c r="F1542" t="inlineStr">
        <is>
          <t>On-site use in mine bioler</t>
        </is>
      </c>
      <c r="G1542" t="n">
        <v>70</v>
      </c>
      <c r="H1542" t="n">
        <v>0.0008708217646927</v>
      </c>
      <c r="I1542" t="n">
        <v>0.0009753203764558241</v>
      </c>
      <c r="J1542" s="6" t="inlineStr">
        <is>
          <t>coal mining - methane capture</t>
        </is>
      </c>
    </row>
    <row r="1543">
      <c r="A1543" t="inlineStr">
        <is>
          <t>ENERGY</t>
        </is>
      </c>
      <c r="B1543" t="inlineStr">
        <is>
          <t>COL</t>
        </is>
      </c>
      <c r="C1543" t="n">
        <v>2025</v>
      </c>
      <c r="D1543" t="inlineStr">
        <is>
          <t>United States</t>
        </is>
      </c>
      <c r="E1543" t="inlineStr">
        <is>
          <t>USA</t>
        </is>
      </c>
      <c r="F1543" t="inlineStr">
        <is>
          <t>Degasification for power generation</t>
        </is>
      </c>
      <c r="G1543" t="n">
        <v>70</v>
      </c>
      <c r="H1543" t="n">
        <v>0.0075048818252981</v>
      </c>
      <c r="I1543" t="n">
        <v>0.008405467644333873</v>
      </c>
      <c r="J1543" s="6" t="inlineStr">
        <is>
          <t>coal mining - methane capture</t>
        </is>
      </c>
    </row>
    <row r="1544">
      <c r="A1544" t="inlineStr">
        <is>
          <t>ENERGY</t>
        </is>
      </c>
      <c r="B1544" t="inlineStr">
        <is>
          <t>COL</t>
        </is>
      </c>
      <c r="C1544" t="n">
        <v>2025</v>
      </c>
      <c r="D1544" t="inlineStr">
        <is>
          <t>United States</t>
        </is>
      </c>
      <c r="E1544" t="inlineStr">
        <is>
          <t>USA</t>
        </is>
      </c>
      <c r="F1544" t="inlineStr">
        <is>
          <t>On-site use in coal drying</t>
        </is>
      </c>
      <c r="G1544" t="n">
        <v>70</v>
      </c>
      <c r="H1544" t="n">
        <v>0.0008708217646927</v>
      </c>
      <c r="I1544" t="n">
        <v>0.0009753203764558241</v>
      </c>
      <c r="J1544" s="6" t="inlineStr">
        <is>
          <t>coal mining - methane capture</t>
        </is>
      </c>
    </row>
    <row r="1545">
      <c r="A1545" t="inlineStr">
        <is>
          <t>ENERGY</t>
        </is>
      </c>
      <c r="B1545" t="inlineStr">
        <is>
          <t>COL</t>
        </is>
      </c>
      <c r="C1545" t="n">
        <v>2025</v>
      </c>
      <c r="D1545" t="inlineStr">
        <is>
          <t>United States</t>
        </is>
      </c>
      <c r="E1545" t="inlineStr">
        <is>
          <t>USA</t>
        </is>
      </c>
      <c r="F1545" t="inlineStr">
        <is>
          <t>Degasification for power generation</t>
        </is>
      </c>
      <c r="G1545" t="n">
        <v>72</v>
      </c>
      <c r="H1545" t="n">
        <v>0.0072855018079281</v>
      </c>
      <c r="I1545" t="n">
        <v>0.008159762024879473</v>
      </c>
      <c r="J1545" s="6" t="inlineStr">
        <is>
          <t>coal mining - methane capture</t>
        </is>
      </c>
    </row>
    <row r="1546">
      <c r="A1546" t="inlineStr">
        <is>
          <t>ENERGY</t>
        </is>
      </c>
      <c r="B1546" t="inlineStr">
        <is>
          <t>COL</t>
        </is>
      </c>
      <c r="C1546" t="n">
        <v>2025</v>
      </c>
      <c r="D1546" t="inlineStr">
        <is>
          <t>United States</t>
        </is>
      </c>
      <c r="E1546" t="inlineStr">
        <is>
          <t>USA</t>
        </is>
      </c>
      <c r="F1546" t="inlineStr">
        <is>
          <t>On-site use in mine bioler</t>
        </is>
      </c>
      <c r="G1546" t="n">
        <v>73</v>
      </c>
      <c r="H1546" t="n">
        <v>0.000416937895352</v>
      </c>
      <c r="I1546" t="n">
        <v>0.00046697044279424</v>
      </c>
      <c r="J1546" s="6" t="inlineStr">
        <is>
          <t>coal mining - methane capture</t>
        </is>
      </c>
    </row>
    <row r="1547">
      <c r="A1547" t="inlineStr">
        <is>
          <t>ENERGY</t>
        </is>
      </c>
      <c r="B1547" t="inlineStr">
        <is>
          <t>COL</t>
        </is>
      </c>
      <c r="C1547" t="n">
        <v>2025</v>
      </c>
      <c r="D1547" t="inlineStr">
        <is>
          <t>United States</t>
        </is>
      </c>
      <c r="E1547" t="inlineStr">
        <is>
          <t>USA</t>
        </is>
      </c>
      <c r="F1547" t="inlineStr">
        <is>
          <t>On-site use in coal drying</t>
        </is>
      </c>
      <c r="G1547" t="n">
        <v>73</v>
      </c>
      <c r="H1547" t="n">
        <v>0.000416937895352</v>
      </c>
      <c r="I1547" t="n">
        <v>0.00046697044279424</v>
      </c>
      <c r="J1547" s="6" t="inlineStr">
        <is>
          <t>coal mining - methane capture</t>
        </is>
      </c>
    </row>
    <row r="1548">
      <c r="A1548" t="inlineStr">
        <is>
          <t>ENERGY</t>
        </is>
      </c>
      <c r="B1548" t="inlineStr">
        <is>
          <t>COL</t>
        </is>
      </c>
      <c r="C1548" t="n">
        <v>2025</v>
      </c>
      <c r="D1548" t="inlineStr">
        <is>
          <t>United States</t>
        </is>
      </c>
      <c r="E1548" t="inlineStr">
        <is>
          <t>USA</t>
        </is>
      </c>
      <c r="F1548" t="inlineStr">
        <is>
          <t>Degasification for power generation</t>
        </is>
      </c>
      <c r="G1548" t="n">
        <v>74</v>
      </c>
      <c r="H1548" t="n">
        <v>0.0071650668978691</v>
      </c>
      <c r="I1548" t="n">
        <v>0.008024874925613393</v>
      </c>
      <c r="J1548" s="6" t="inlineStr">
        <is>
          <t>coal mining - methane capture</t>
        </is>
      </c>
    </row>
    <row r="1549">
      <c r="A1549" t="inlineStr">
        <is>
          <t>ENERGY</t>
        </is>
      </c>
      <c r="B1549" t="inlineStr">
        <is>
          <t>COL</t>
        </is>
      </c>
      <c r="C1549" t="n">
        <v>2025</v>
      </c>
      <c r="D1549" t="inlineStr">
        <is>
          <t>United States</t>
        </is>
      </c>
      <c r="E1549" t="inlineStr">
        <is>
          <t>USA</t>
        </is>
      </c>
      <c r="F1549" t="inlineStr">
        <is>
          <t>On-site use in mine bioler</t>
        </is>
      </c>
      <c r="G1549" t="n">
        <v>76</v>
      </c>
      <c r="H1549" t="n">
        <v>0.0004047500842717</v>
      </c>
      <c r="I1549" t="n">
        <v>0.0004533200943843041</v>
      </c>
      <c r="J1549" s="6" t="inlineStr">
        <is>
          <t>coal mining - methane capture</t>
        </is>
      </c>
    </row>
    <row r="1550">
      <c r="A1550" t="inlineStr">
        <is>
          <t>ENERGY</t>
        </is>
      </c>
      <c r="B1550" t="inlineStr">
        <is>
          <t>COL</t>
        </is>
      </c>
      <c r="C1550" t="n">
        <v>2025</v>
      </c>
      <c r="D1550" t="inlineStr">
        <is>
          <t>United States</t>
        </is>
      </c>
      <c r="E1550" t="inlineStr">
        <is>
          <t>USA</t>
        </is>
      </c>
      <c r="F1550" t="inlineStr">
        <is>
          <t>On-site use in coal drying</t>
        </is>
      </c>
      <c r="G1550" t="n">
        <v>76</v>
      </c>
      <c r="H1550" t="n">
        <v>0.0004047500842717</v>
      </c>
      <c r="I1550" t="n">
        <v>0.0004533200943843041</v>
      </c>
      <c r="J1550" s="6" t="inlineStr">
        <is>
          <t>coal mining - methane capture</t>
        </is>
      </c>
    </row>
    <row r="1551">
      <c r="A1551" t="inlineStr">
        <is>
          <t>ENERGY</t>
        </is>
      </c>
      <c r="B1551" t="inlineStr">
        <is>
          <t>COL</t>
        </is>
      </c>
      <c r="C1551" t="n">
        <v>2025</v>
      </c>
      <c r="D1551" t="inlineStr">
        <is>
          <t>United States</t>
        </is>
      </c>
      <c r="E1551" t="inlineStr">
        <is>
          <t>USA</t>
        </is>
      </c>
      <c r="F1551" t="inlineStr">
        <is>
          <t>On-site use in mine bioler</t>
        </is>
      </c>
      <c r="G1551" t="n">
        <v>77</v>
      </c>
      <c r="H1551" t="n">
        <v>0.0003980592591688</v>
      </c>
      <c r="I1551" t="n">
        <v>0.0004458263702690561</v>
      </c>
      <c r="J1551" s="6" t="inlineStr">
        <is>
          <t>coal mining - methane capture</t>
        </is>
      </c>
    </row>
    <row r="1552">
      <c r="A1552" t="inlineStr">
        <is>
          <t>ENERGY</t>
        </is>
      </c>
      <c r="B1552" t="inlineStr">
        <is>
          <t>COL</t>
        </is>
      </c>
      <c r="C1552" t="n">
        <v>2025</v>
      </c>
      <c r="D1552" t="inlineStr">
        <is>
          <t>United States</t>
        </is>
      </c>
      <c r="E1552" t="inlineStr">
        <is>
          <t>USA</t>
        </is>
      </c>
      <c r="F1552" t="inlineStr">
        <is>
          <t>On-site use in coal drying</t>
        </is>
      </c>
      <c r="G1552" t="n">
        <v>77</v>
      </c>
      <c r="H1552" t="n">
        <v>0.0003980592591688</v>
      </c>
      <c r="I1552" t="n">
        <v>0.0004458263702690561</v>
      </c>
      <c r="J1552" s="6" t="inlineStr">
        <is>
          <t>coal mining - methane capture</t>
        </is>
      </c>
    </row>
    <row r="1553">
      <c r="A1553" t="inlineStr">
        <is>
          <t>ENERGY</t>
        </is>
      </c>
      <c r="B1553" t="inlineStr">
        <is>
          <t>COL</t>
        </is>
      </c>
      <c r="C1553" t="n">
        <v>2025</v>
      </c>
      <c r="D1553" t="inlineStr">
        <is>
          <t>United States</t>
        </is>
      </c>
      <c r="E1553" t="inlineStr">
        <is>
          <t>USA</t>
        </is>
      </c>
      <c r="F1553" t="inlineStr">
        <is>
          <t>Degasification for power generation</t>
        </is>
      </c>
      <c r="G1553" t="n">
        <v>78</v>
      </c>
      <c r="H1553" t="n">
        <v>0.0067747184075415</v>
      </c>
      <c r="I1553" t="n">
        <v>0.007587684616446481</v>
      </c>
      <c r="J1553" s="6" t="inlineStr">
        <is>
          <t>coal mining - methane capture</t>
        </is>
      </c>
    </row>
    <row r="1554">
      <c r="A1554" t="inlineStr">
        <is>
          <t>ENERGY</t>
        </is>
      </c>
      <c r="B1554" t="inlineStr">
        <is>
          <t>COL</t>
        </is>
      </c>
      <c r="C1554" t="n">
        <v>2025</v>
      </c>
      <c r="D1554" t="inlineStr">
        <is>
          <t>United States</t>
        </is>
      </c>
      <c r="E1554" t="inlineStr">
        <is>
          <t>USA</t>
        </is>
      </c>
      <c r="F1554" t="inlineStr">
        <is>
          <t>Degasification for power generation</t>
        </is>
      </c>
      <c r="G1554" t="n">
        <v>79</v>
      </c>
      <c r="H1554" t="n">
        <v>0.0067479875870049</v>
      </c>
      <c r="I1554" t="n">
        <v>0.007557746097445489</v>
      </c>
      <c r="J1554" s="6" t="inlineStr">
        <is>
          <t>coal mining - methane capture</t>
        </is>
      </c>
    </row>
    <row r="1555">
      <c r="A1555" t="inlineStr">
        <is>
          <t>ENERGY</t>
        </is>
      </c>
      <c r="B1555" t="inlineStr">
        <is>
          <t>COL</t>
        </is>
      </c>
      <c r="C1555" t="n">
        <v>2025</v>
      </c>
      <c r="D1555" t="inlineStr">
        <is>
          <t>United States</t>
        </is>
      </c>
      <c r="E1555" t="inlineStr">
        <is>
          <t>USA</t>
        </is>
      </c>
      <c r="F1555" t="inlineStr">
        <is>
          <t>On-site use in coal drying</t>
        </is>
      </c>
      <c r="G1555" t="n">
        <v>82</v>
      </c>
      <c r="H1555" t="n">
        <v>0.0007512614538427</v>
      </c>
      <c r="I1555" t="n">
        <v>0.0008414128283038241</v>
      </c>
      <c r="J1555" s="6" t="inlineStr">
        <is>
          <t>coal mining - methane capture</t>
        </is>
      </c>
    </row>
    <row r="1556">
      <c r="A1556" t="inlineStr">
        <is>
          <t>ENERGY</t>
        </is>
      </c>
      <c r="B1556" t="inlineStr">
        <is>
          <t>COL</t>
        </is>
      </c>
      <c r="C1556" t="n">
        <v>2025</v>
      </c>
      <c r="D1556" t="inlineStr">
        <is>
          <t>United States</t>
        </is>
      </c>
      <c r="E1556" t="inlineStr">
        <is>
          <t>USA</t>
        </is>
      </c>
      <c r="F1556" t="inlineStr">
        <is>
          <t>Degasification for power generation</t>
        </is>
      </c>
      <c r="G1556" t="n">
        <v>82</v>
      </c>
      <c r="H1556" t="n">
        <v>0.0065321899019182</v>
      </c>
      <c r="I1556" t="n">
        <v>0.007316052690148385</v>
      </c>
      <c r="J1556" s="6" t="inlineStr">
        <is>
          <t>coal mining - methane capture</t>
        </is>
      </c>
    </row>
    <row r="1557">
      <c r="A1557" t="inlineStr">
        <is>
          <t>ENERGY</t>
        </is>
      </c>
      <c r="B1557" t="inlineStr">
        <is>
          <t>COL</t>
        </is>
      </c>
      <c r="C1557" t="n">
        <v>2025</v>
      </c>
      <c r="D1557" t="inlineStr">
        <is>
          <t>United States</t>
        </is>
      </c>
      <c r="E1557" t="inlineStr">
        <is>
          <t>USA</t>
        </is>
      </c>
      <c r="F1557" t="inlineStr">
        <is>
          <t>On-site use in mine bioler</t>
        </is>
      </c>
      <c r="G1557" t="n">
        <v>82</v>
      </c>
      <c r="H1557" t="n">
        <v>0.0007512614538427</v>
      </c>
      <c r="I1557" t="n">
        <v>0.0008414128283038241</v>
      </c>
      <c r="J1557" s="6" t="inlineStr">
        <is>
          <t>coal mining - methane capture</t>
        </is>
      </c>
    </row>
    <row r="1558">
      <c r="A1558" t="inlineStr">
        <is>
          <t>ENERGY</t>
        </is>
      </c>
      <c r="B1558" t="inlineStr">
        <is>
          <t>COL</t>
        </is>
      </c>
      <c r="C1558" t="n">
        <v>2025</v>
      </c>
      <c r="D1558" t="inlineStr">
        <is>
          <t>United States</t>
        </is>
      </c>
      <c r="E1558" t="inlineStr">
        <is>
          <t>USA</t>
        </is>
      </c>
      <c r="F1558" t="inlineStr">
        <is>
          <t>Degasification for power generation</t>
        </is>
      </c>
      <c r="G1558" t="n">
        <v>84</v>
      </c>
      <c r="H1558" t="n">
        <v>0.0063500665128231</v>
      </c>
      <c r="I1558" t="n">
        <v>0.007112074494361872</v>
      </c>
      <c r="J1558" s="6" t="inlineStr">
        <is>
          <t>coal mining - methane capture</t>
        </is>
      </c>
    </row>
    <row r="1559">
      <c r="A1559" t="inlineStr">
        <is>
          <t>ENERGY</t>
        </is>
      </c>
      <c r="B1559" t="inlineStr">
        <is>
          <t>COL</t>
        </is>
      </c>
      <c r="C1559" t="n">
        <v>2025</v>
      </c>
      <c r="D1559" t="inlineStr">
        <is>
          <t>United States</t>
        </is>
      </c>
      <c r="E1559" t="inlineStr">
        <is>
          <t>USA</t>
        </is>
      </c>
      <c r="F1559" t="inlineStr">
        <is>
          <t>On-site use in mine bioler</t>
        </is>
      </c>
      <c r="G1559" t="n">
        <v>85</v>
      </c>
      <c r="H1559" t="n">
        <v>0.000362899445463</v>
      </c>
      <c r="I1559" t="n">
        <v>0.00040644737891856</v>
      </c>
      <c r="J1559" s="6" t="inlineStr">
        <is>
          <t>coal mining - methane capture</t>
        </is>
      </c>
    </row>
    <row r="1560">
      <c r="A1560" t="inlineStr">
        <is>
          <t>ENERGY</t>
        </is>
      </c>
      <c r="B1560" t="inlineStr">
        <is>
          <t>COL</t>
        </is>
      </c>
      <c r="C1560" t="n">
        <v>2025</v>
      </c>
      <c r="D1560" t="inlineStr">
        <is>
          <t>United States</t>
        </is>
      </c>
      <c r="E1560" t="inlineStr">
        <is>
          <t>USA</t>
        </is>
      </c>
      <c r="F1560" t="inlineStr">
        <is>
          <t>On-site use in coal drying</t>
        </is>
      </c>
      <c r="G1560" t="n">
        <v>85</v>
      </c>
      <c r="H1560" t="n">
        <v>0.000362899445463</v>
      </c>
      <c r="I1560" t="n">
        <v>0.00040644737891856</v>
      </c>
      <c r="J1560" s="6" t="inlineStr">
        <is>
          <t>coal mining - methane capture</t>
        </is>
      </c>
    </row>
    <row r="1561">
      <c r="A1561" t="inlineStr">
        <is>
          <t>ENERGY</t>
        </is>
      </c>
      <c r="B1561" t="inlineStr">
        <is>
          <t>COL</t>
        </is>
      </c>
      <c r="C1561" t="n">
        <v>2025</v>
      </c>
      <c r="D1561" t="inlineStr">
        <is>
          <t>United States</t>
        </is>
      </c>
      <c r="E1561" t="inlineStr">
        <is>
          <t>USA</t>
        </is>
      </c>
      <c r="F1561" t="inlineStr">
        <is>
          <t>On-site use in coal drying</t>
        </is>
      </c>
      <c r="G1561" t="n">
        <v>88</v>
      </c>
      <c r="H1561" t="n">
        <v>0.0003527814697009</v>
      </c>
      <c r="I1561" t="n">
        <v>0.000395115246065008</v>
      </c>
      <c r="J1561" s="6" t="inlineStr">
        <is>
          <t>coal mining - methane capture</t>
        </is>
      </c>
    </row>
    <row r="1562">
      <c r="A1562" t="inlineStr">
        <is>
          <t>ENERGY</t>
        </is>
      </c>
      <c r="B1562" t="inlineStr">
        <is>
          <t>COL</t>
        </is>
      </c>
      <c r="C1562" t="n">
        <v>2025</v>
      </c>
      <c r="D1562" t="inlineStr">
        <is>
          <t>United States</t>
        </is>
      </c>
      <c r="E1562" t="inlineStr">
        <is>
          <t>USA</t>
        </is>
      </c>
      <c r="F1562" t="inlineStr">
        <is>
          <t>On-site use in mine bioler</t>
        </is>
      </c>
      <c r="G1562" t="n">
        <v>88</v>
      </c>
      <c r="H1562" t="n">
        <v>0.0003527814697009</v>
      </c>
      <c r="I1562" t="n">
        <v>0.000395115246065008</v>
      </c>
      <c r="J1562" s="6" t="inlineStr">
        <is>
          <t>coal mining - methane capture</t>
        </is>
      </c>
    </row>
    <row r="1563">
      <c r="A1563" t="inlineStr">
        <is>
          <t>ENERGY</t>
        </is>
      </c>
      <c r="B1563" t="inlineStr">
        <is>
          <t>COL</t>
        </is>
      </c>
      <c r="C1563" t="n">
        <v>2025</v>
      </c>
      <c r="D1563" t="inlineStr">
        <is>
          <t>United States</t>
        </is>
      </c>
      <c r="E1563" t="inlineStr">
        <is>
          <t>USA</t>
        </is>
      </c>
      <c r="F1563" t="inlineStr">
        <is>
          <t>On-site use in mine bioler</t>
        </is>
      </c>
      <c r="G1563" t="n">
        <v>100000</v>
      </c>
      <c r="H1563" s="12" t="n">
        <v>1e-12</v>
      </c>
      <c r="I1563" t="n">
        <v>1.12e-12</v>
      </c>
      <c r="J1563" s="6" t="inlineStr">
        <is>
          <t>coal mining - methane capture</t>
        </is>
      </c>
    </row>
    <row r="1564">
      <c r="A1564" t="inlineStr">
        <is>
          <t>ENERGY</t>
        </is>
      </c>
      <c r="B1564" t="inlineStr">
        <is>
          <t>COL</t>
        </is>
      </c>
      <c r="C1564" t="n">
        <v>2030</v>
      </c>
      <c r="D1564" t="inlineStr">
        <is>
          <t>United States</t>
        </is>
      </c>
      <c r="E1564" t="inlineStr">
        <is>
          <t>USA</t>
        </is>
      </c>
      <c r="F1564" t="inlineStr">
        <is>
          <t>Degasification for pipeline injection</t>
        </is>
      </c>
      <c r="G1564" t="n">
        <v>-100000</v>
      </c>
      <c r="H1564" t="n">
        <v>0</v>
      </c>
      <c r="I1564" t="n">
        <v>0</v>
      </c>
      <c r="J1564" s="6" t="inlineStr">
        <is>
          <t>coal mining - methane capture</t>
        </is>
      </c>
    </row>
    <row r="1565">
      <c r="A1565" t="inlineStr">
        <is>
          <t>ENERGY</t>
        </is>
      </c>
      <c r="B1565" t="inlineStr">
        <is>
          <t>COL</t>
        </is>
      </c>
      <c r="C1565" t="n">
        <v>2030</v>
      </c>
      <c r="D1565" t="inlineStr">
        <is>
          <t>United States</t>
        </is>
      </c>
      <c r="E1565" t="inlineStr">
        <is>
          <t>USA</t>
        </is>
      </c>
      <c r="F1565" t="inlineStr">
        <is>
          <t>Degasification for pipeline injection</t>
        </is>
      </c>
      <c r="G1565" t="n">
        <v>-9</v>
      </c>
      <c r="H1565" t="n">
        <v>0</v>
      </c>
      <c r="I1565" t="n">
        <v>0</v>
      </c>
      <c r="J1565" s="6" t="inlineStr">
        <is>
          <t>coal mining - methane capture</t>
        </is>
      </c>
    </row>
    <row r="1566">
      <c r="A1566" t="inlineStr">
        <is>
          <t>ENERGY</t>
        </is>
      </c>
      <c r="B1566" t="inlineStr">
        <is>
          <t>COL</t>
        </is>
      </c>
      <c r="C1566" t="n">
        <v>2030</v>
      </c>
      <c r="D1566" t="inlineStr">
        <is>
          <t>United States</t>
        </is>
      </c>
      <c r="E1566" t="inlineStr">
        <is>
          <t>USA</t>
        </is>
      </c>
      <c r="F1566" t="inlineStr">
        <is>
          <t>Degasification for pipeline injection</t>
        </is>
      </c>
      <c r="G1566" t="n">
        <v>-9</v>
      </c>
      <c r="H1566" t="n">
        <v>0.880736678838729</v>
      </c>
      <c r="I1566" t="n">
        <v>0.9864250802993766</v>
      </c>
      <c r="J1566" s="6" t="inlineStr">
        <is>
          <t>coal mining - methane capture</t>
        </is>
      </c>
    </row>
    <row r="1567">
      <c r="A1567" t="inlineStr">
        <is>
          <t>ENERGY</t>
        </is>
      </c>
      <c r="B1567" t="inlineStr">
        <is>
          <t>COL</t>
        </is>
      </c>
      <c r="C1567" t="n">
        <v>2030</v>
      </c>
      <c r="D1567" t="inlineStr">
        <is>
          <t>United States</t>
        </is>
      </c>
      <c r="E1567" t="inlineStr">
        <is>
          <t>USA</t>
        </is>
      </c>
      <c r="F1567" t="inlineStr">
        <is>
          <t>Degasification for power generation</t>
        </is>
      </c>
      <c r="G1567" t="n">
        <v>-6</v>
      </c>
      <c r="H1567" t="n">
        <v>1.36373661458492</v>
      </c>
      <c r="I1567" t="n">
        <v>1.52738500833511</v>
      </c>
      <c r="J1567" s="6" t="inlineStr">
        <is>
          <t>coal mining - methane capture</t>
        </is>
      </c>
    </row>
    <row r="1568">
      <c r="A1568" t="inlineStr">
        <is>
          <t>ENERGY</t>
        </is>
      </c>
      <c r="B1568" t="inlineStr">
        <is>
          <t>COL</t>
        </is>
      </c>
      <c r="C1568" t="n">
        <v>2030</v>
      </c>
      <c r="D1568" t="inlineStr">
        <is>
          <t>United States</t>
        </is>
      </c>
      <c r="E1568" t="inlineStr">
        <is>
          <t>USA</t>
        </is>
      </c>
      <c r="F1568" t="inlineStr">
        <is>
          <t>Degasification for power generation</t>
        </is>
      </c>
      <c r="G1568" t="n">
        <v>-5</v>
      </c>
      <c r="H1568" t="n">
        <v>0.301164269447326</v>
      </c>
      <c r="I1568" t="n">
        <v>0.3373039817810051</v>
      </c>
      <c r="J1568" s="6" t="inlineStr">
        <is>
          <t>coal mining - methane capture</t>
        </is>
      </c>
    </row>
    <row r="1569">
      <c r="A1569" t="inlineStr">
        <is>
          <t>ENERGY</t>
        </is>
      </c>
      <c r="B1569" t="inlineStr">
        <is>
          <t>COL</t>
        </is>
      </c>
      <c r="C1569" t="n">
        <v>2030</v>
      </c>
      <c r="D1569" t="inlineStr">
        <is>
          <t>United States</t>
        </is>
      </c>
      <c r="E1569" t="inlineStr">
        <is>
          <t>USA</t>
        </is>
      </c>
      <c r="F1569" t="inlineStr">
        <is>
          <t>Degasification for power generation</t>
        </is>
      </c>
      <c r="G1569" t="n">
        <v>-4</v>
      </c>
      <c r="H1569" t="n">
        <v>0.229574240744113</v>
      </c>
      <c r="I1569" t="n">
        <v>0.2571231496334066</v>
      </c>
      <c r="J1569" s="6" t="inlineStr">
        <is>
          <t>coal mining - methane capture</t>
        </is>
      </c>
    </row>
    <row r="1570">
      <c r="A1570" t="inlineStr">
        <is>
          <t>ENERGY</t>
        </is>
      </c>
      <c r="B1570" t="inlineStr">
        <is>
          <t>COL</t>
        </is>
      </c>
      <c r="C1570" t="n">
        <v>2030</v>
      </c>
      <c r="D1570" t="inlineStr">
        <is>
          <t>United States</t>
        </is>
      </c>
      <c r="E1570" t="inlineStr">
        <is>
          <t>USA</t>
        </is>
      </c>
      <c r="F1570" t="inlineStr">
        <is>
          <t>On-site use in coal drying</t>
        </is>
      </c>
      <c r="G1570" t="n">
        <v>-3</v>
      </c>
      <c r="H1570" t="n">
        <v>0.104262479580938</v>
      </c>
      <c r="I1570" t="n">
        <v>0.1167739771306506</v>
      </c>
      <c r="J1570" s="6" t="inlineStr">
        <is>
          <t>coal mining - methane capture</t>
        </is>
      </c>
    </row>
    <row r="1571">
      <c r="A1571" t="inlineStr">
        <is>
          <t>ENERGY</t>
        </is>
      </c>
      <c r="B1571" t="inlineStr">
        <is>
          <t>COL</t>
        </is>
      </c>
      <c r="C1571" t="n">
        <v>2030</v>
      </c>
      <c r="D1571" t="inlineStr">
        <is>
          <t>United States</t>
        </is>
      </c>
      <c r="E1571" t="inlineStr">
        <is>
          <t>USA</t>
        </is>
      </c>
      <c r="F1571" t="inlineStr">
        <is>
          <t>Degasification for power generation</t>
        </is>
      </c>
      <c r="G1571" t="n">
        <v>-3</v>
      </c>
      <c r="H1571" t="n">
        <v>0.308158032596111</v>
      </c>
      <c r="I1571" t="n">
        <v>0.3451369965076444</v>
      </c>
      <c r="J1571" s="6" t="inlineStr">
        <is>
          <t>coal mining - methane capture</t>
        </is>
      </c>
    </row>
    <row r="1572">
      <c r="A1572" t="inlineStr">
        <is>
          <t>ENERGY</t>
        </is>
      </c>
      <c r="B1572" t="inlineStr">
        <is>
          <t>COL</t>
        </is>
      </c>
      <c r="C1572" t="n">
        <v>2030</v>
      </c>
      <c r="D1572" t="inlineStr">
        <is>
          <t>United States</t>
        </is>
      </c>
      <c r="E1572" t="inlineStr">
        <is>
          <t>USA</t>
        </is>
      </c>
      <c r="F1572" t="inlineStr">
        <is>
          <t>Degasification for power generation</t>
        </is>
      </c>
      <c r="G1572" t="n">
        <v>-2</v>
      </c>
      <c r="H1572" t="n">
        <v>0.316468819975853</v>
      </c>
      <c r="I1572" t="n">
        <v>0.3544450783729554</v>
      </c>
      <c r="J1572" s="6" t="inlineStr">
        <is>
          <t>coal mining - methane capture</t>
        </is>
      </c>
    </row>
    <row r="1573">
      <c r="A1573" t="inlineStr">
        <is>
          <t>ENERGY</t>
        </is>
      </c>
      <c r="B1573" t="inlineStr">
        <is>
          <t>COL</t>
        </is>
      </c>
      <c r="C1573" t="n">
        <v>2030</v>
      </c>
      <c r="D1573" t="inlineStr">
        <is>
          <t>United States</t>
        </is>
      </c>
      <c r="E1573" t="inlineStr">
        <is>
          <t>USA</t>
        </is>
      </c>
      <c r="F1573" t="inlineStr">
        <is>
          <t>On-site use in coal drying</t>
        </is>
      </c>
      <c r="G1573" t="n">
        <v>-2</v>
      </c>
      <c r="H1573" t="n">
        <v>0.0494919610209763</v>
      </c>
      <c r="I1573" t="n">
        <v>0.05543099634349346</v>
      </c>
      <c r="J1573" s="6" t="inlineStr">
        <is>
          <t>coal mining - methane capture</t>
        </is>
      </c>
    </row>
    <row r="1574">
      <c r="A1574" t="inlineStr">
        <is>
          <t>ENERGY</t>
        </is>
      </c>
      <c r="B1574" t="inlineStr">
        <is>
          <t>COL</t>
        </is>
      </c>
      <c r="C1574" t="n">
        <v>2030</v>
      </c>
      <c r="D1574" t="inlineStr">
        <is>
          <t>United States</t>
        </is>
      </c>
      <c r="E1574" t="inlineStr">
        <is>
          <t>USA</t>
        </is>
      </c>
      <c r="F1574" t="inlineStr">
        <is>
          <t>Degasification for power generation</t>
        </is>
      </c>
      <c r="G1574" t="n">
        <v>-1</v>
      </c>
      <c r="H1574" t="n">
        <v>0.214232310652732</v>
      </c>
      <c r="I1574" t="n">
        <v>0.2399401879310598</v>
      </c>
      <c r="J1574" s="6" t="inlineStr">
        <is>
          <t>coal mining - methane capture</t>
        </is>
      </c>
    </row>
    <row r="1575">
      <c r="A1575" t="inlineStr">
        <is>
          <t>ENERGY</t>
        </is>
      </c>
      <c r="B1575" t="inlineStr">
        <is>
          <t>COL</t>
        </is>
      </c>
      <c r="C1575" t="n">
        <v>2030</v>
      </c>
      <c r="D1575" t="inlineStr">
        <is>
          <t>United States</t>
        </is>
      </c>
      <c r="E1575" t="inlineStr">
        <is>
          <t>USA</t>
        </is>
      </c>
      <c r="F1575" t="inlineStr">
        <is>
          <t>On-site use in coal drying</t>
        </is>
      </c>
      <c r="G1575" t="n">
        <v>-1</v>
      </c>
      <c r="H1575" t="n">
        <v>0.223072490189224</v>
      </c>
      <c r="I1575" t="n">
        <v>0.2498411890119309</v>
      </c>
      <c r="J1575" s="6" t="inlineStr">
        <is>
          <t>coal mining - methane capture</t>
        </is>
      </c>
    </row>
    <row r="1576">
      <c r="A1576" t="inlineStr">
        <is>
          <t>ENERGY</t>
        </is>
      </c>
      <c r="B1576" t="inlineStr">
        <is>
          <t>COL</t>
        </is>
      </c>
      <c r="C1576" t="n">
        <v>2030</v>
      </c>
      <c r="D1576" t="inlineStr">
        <is>
          <t>United States</t>
        </is>
      </c>
      <c r="E1576" t="inlineStr">
        <is>
          <t>USA</t>
        </is>
      </c>
      <c r="F1576" t="inlineStr">
        <is>
          <t>Degasification for power generation</t>
        </is>
      </c>
      <c r="G1576" t="n">
        <v>0</v>
      </c>
      <c r="H1576" t="n">
        <v>0.303271148353815</v>
      </c>
      <c r="I1576" t="n">
        <v>0.3396636861562728</v>
      </c>
      <c r="J1576" s="6" t="inlineStr">
        <is>
          <t>coal mining - methane capture</t>
        </is>
      </c>
    </row>
    <row r="1577">
      <c r="A1577" t="inlineStr">
        <is>
          <t>ENERGY</t>
        </is>
      </c>
      <c r="B1577" t="inlineStr">
        <is>
          <t>COL</t>
        </is>
      </c>
      <c r="C1577" t="n">
        <v>2030</v>
      </c>
      <c r="D1577" t="inlineStr">
        <is>
          <t>United States</t>
        </is>
      </c>
      <c r="E1577" t="inlineStr">
        <is>
          <t>USA</t>
        </is>
      </c>
      <c r="F1577" t="inlineStr">
        <is>
          <t>On-site use in coal drying</t>
        </is>
      </c>
      <c r="G1577" t="n">
        <v>0</v>
      </c>
      <c r="H1577" t="n">
        <v>0.14914932148531</v>
      </c>
      <c r="I1577" t="n">
        <v>0.1670472400635472</v>
      </c>
      <c r="J1577" s="6" t="inlineStr">
        <is>
          <t>coal mining - methane capture</t>
        </is>
      </c>
    </row>
    <row r="1578">
      <c r="A1578" t="inlineStr">
        <is>
          <t>ENERGY</t>
        </is>
      </c>
      <c r="B1578" t="inlineStr">
        <is>
          <t>COL</t>
        </is>
      </c>
      <c r="C1578" t="n">
        <v>2030</v>
      </c>
      <c r="D1578" t="inlineStr">
        <is>
          <t>United States</t>
        </is>
      </c>
      <c r="E1578" t="inlineStr">
        <is>
          <t>USA</t>
        </is>
      </c>
      <c r="F1578" t="inlineStr">
        <is>
          <t>On-site use in mine bioler</t>
        </is>
      </c>
      <c r="G1578" t="n">
        <v>1</v>
      </c>
      <c r="H1578" t="n">
        <v>0.174059605924412</v>
      </c>
      <c r="I1578" t="n">
        <v>0.1949467586353414</v>
      </c>
      <c r="J1578" s="6" t="inlineStr">
        <is>
          <t>coal mining - methane capture</t>
        </is>
      </c>
    </row>
    <row r="1579">
      <c r="A1579" t="inlineStr">
        <is>
          <t>ENERGY</t>
        </is>
      </c>
      <c r="B1579" t="inlineStr">
        <is>
          <t>COL</t>
        </is>
      </c>
      <c r="C1579" t="n">
        <v>2030</v>
      </c>
      <c r="D1579" t="inlineStr">
        <is>
          <t>United States</t>
        </is>
      </c>
      <c r="E1579" t="inlineStr">
        <is>
          <t>USA</t>
        </is>
      </c>
      <c r="F1579" t="inlineStr">
        <is>
          <t>Stand Alone VAM</t>
        </is>
      </c>
      <c r="G1579" t="n">
        <v>1</v>
      </c>
      <c r="H1579" t="n">
        <v>5.11892991140484</v>
      </c>
      <c r="I1579" t="n">
        <v>5.733201500773421</v>
      </c>
      <c r="J1579" s="6" t="inlineStr">
        <is>
          <t>coal mining - methane destruction</t>
        </is>
      </c>
    </row>
    <row r="1580">
      <c r="A1580" t="inlineStr">
        <is>
          <t>ENERGY</t>
        </is>
      </c>
      <c r="B1580" t="inlineStr">
        <is>
          <t>COL</t>
        </is>
      </c>
      <c r="C1580" t="n">
        <v>2030</v>
      </c>
      <c r="D1580" t="inlineStr">
        <is>
          <t>United States</t>
        </is>
      </c>
      <c r="E1580" t="inlineStr">
        <is>
          <t>USA</t>
        </is>
      </c>
      <c r="F1580" t="inlineStr">
        <is>
          <t>Open Flare</t>
        </is>
      </c>
      <c r="G1580" t="n">
        <v>1</v>
      </c>
      <c r="H1580" t="n">
        <v>0.0612599458545446</v>
      </c>
      <c r="I1580" t="n">
        <v>0.06861113935708996</v>
      </c>
      <c r="J1580" s="6" t="inlineStr">
        <is>
          <t>coal mining - methane destruction</t>
        </is>
      </c>
    </row>
    <row r="1581">
      <c r="A1581" t="inlineStr">
        <is>
          <t>ENERGY</t>
        </is>
      </c>
      <c r="B1581" t="inlineStr">
        <is>
          <t>COL</t>
        </is>
      </c>
      <c r="C1581" t="n">
        <v>2030</v>
      </c>
      <c r="D1581" t="inlineStr">
        <is>
          <t>United States</t>
        </is>
      </c>
      <c r="E1581" t="inlineStr">
        <is>
          <t>USA</t>
        </is>
      </c>
      <c r="F1581" t="inlineStr">
        <is>
          <t>Stand Alone VAM</t>
        </is>
      </c>
      <c r="G1581" t="n">
        <v>2</v>
      </c>
      <c r="H1581" t="n">
        <v>7.80538945272564</v>
      </c>
      <c r="I1581" t="n">
        <v>8.742036187052717</v>
      </c>
      <c r="J1581" s="6" t="inlineStr">
        <is>
          <t>coal mining - methane destruction</t>
        </is>
      </c>
    </row>
    <row r="1582">
      <c r="A1582" t="inlineStr">
        <is>
          <t>ENERGY</t>
        </is>
      </c>
      <c r="B1582" t="inlineStr">
        <is>
          <t>COL</t>
        </is>
      </c>
      <c r="C1582" t="n">
        <v>2030</v>
      </c>
      <c r="D1582" t="inlineStr">
        <is>
          <t>United States</t>
        </is>
      </c>
      <c r="E1582" t="inlineStr">
        <is>
          <t>USA</t>
        </is>
      </c>
      <c r="F1582" t="inlineStr">
        <is>
          <t>Degasification for power generation</t>
        </is>
      </c>
      <c r="G1582" t="n">
        <v>2</v>
      </c>
      <c r="H1582" t="n">
        <v>0.19576346874237</v>
      </c>
      <c r="I1582" t="n">
        <v>0.2192550849914544</v>
      </c>
      <c r="J1582" s="6" t="inlineStr">
        <is>
          <t>coal mining - methane capture</t>
        </is>
      </c>
    </row>
    <row r="1583">
      <c r="A1583" t="inlineStr">
        <is>
          <t>ENERGY</t>
        </is>
      </c>
      <c r="B1583" t="inlineStr">
        <is>
          <t>COL</t>
        </is>
      </c>
      <c r="C1583" t="n">
        <v>2030</v>
      </c>
      <c r="D1583" t="inlineStr">
        <is>
          <t>United States</t>
        </is>
      </c>
      <c r="E1583" t="inlineStr">
        <is>
          <t>USA</t>
        </is>
      </c>
      <c r="F1583" t="inlineStr">
        <is>
          <t>Open Flare</t>
        </is>
      </c>
      <c r="G1583" t="n">
        <v>2</v>
      </c>
      <c r="H1583" t="n">
        <v>0.136979344300925</v>
      </c>
      <c r="I1583" t="n">
        <v>0.153416865617036</v>
      </c>
      <c r="J1583" s="6" t="inlineStr">
        <is>
          <t>coal mining - methane destruction</t>
        </is>
      </c>
    </row>
    <row r="1584">
      <c r="A1584" t="inlineStr">
        <is>
          <t>ENERGY</t>
        </is>
      </c>
      <c r="B1584" t="inlineStr">
        <is>
          <t>COL</t>
        </is>
      </c>
      <c r="C1584" t="n">
        <v>2030</v>
      </c>
      <c r="D1584" t="inlineStr">
        <is>
          <t>United States</t>
        </is>
      </c>
      <c r="E1584" t="inlineStr">
        <is>
          <t>USA</t>
        </is>
      </c>
      <c r="F1584" t="inlineStr">
        <is>
          <t>On-site use in mine bioler</t>
        </is>
      </c>
      <c r="G1584" t="n">
        <v>2</v>
      </c>
      <c r="H1584" t="n">
        <v>0.015912844100967</v>
      </c>
      <c r="I1584" t="n">
        <v>0.01782238539308304</v>
      </c>
      <c r="J1584" s="6" t="inlineStr">
        <is>
          <t>coal mining - methane capture</t>
        </is>
      </c>
    </row>
    <row r="1585">
      <c r="A1585" t="inlineStr">
        <is>
          <t>ENERGY</t>
        </is>
      </c>
      <c r="B1585" t="inlineStr">
        <is>
          <t>COL</t>
        </is>
      </c>
      <c r="C1585" t="n">
        <v>2030</v>
      </c>
      <c r="D1585" t="inlineStr">
        <is>
          <t>United States</t>
        </is>
      </c>
      <c r="E1585" t="inlineStr">
        <is>
          <t>USA</t>
        </is>
      </c>
      <c r="F1585" t="inlineStr">
        <is>
          <t>Stand Alone VAM</t>
        </is>
      </c>
      <c r="G1585" t="n">
        <v>3</v>
      </c>
      <c r="H1585" t="n">
        <v>2.55509243160486</v>
      </c>
      <c r="I1585" t="n">
        <v>2.861703523397443</v>
      </c>
      <c r="J1585" s="6" t="inlineStr">
        <is>
          <t>coal mining - methane destruction</t>
        </is>
      </c>
    </row>
    <row r="1586">
      <c r="A1586" t="inlineStr">
        <is>
          <t>ENERGY</t>
        </is>
      </c>
      <c r="B1586" t="inlineStr">
        <is>
          <t>COL</t>
        </is>
      </c>
      <c r="C1586" t="n">
        <v>2030</v>
      </c>
      <c r="D1586" t="inlineStr">
        <is>
          <t>United States</t>
        </is>
      </c>
      <c r="E1586" t="inlineStr">
        <is>
          <t>USA</t>
        </is>
      </c>
      <c r="F1586" t="inlineStr">
        <is>
          <t>Degasification for power generation</t>
        </is>
      </c>
      <c r="G1586" t="n">
        <v>3</v>
      </c>
      <c r="H1586" t="n">
        <v>0.0906677208840847</v>
      </c>
      <c r="I1586" t="n">
        <v>0.1015478473901749</v>
      </c>
      <c r="J1586" s="6" t="inlineStr">
        <is>
          <t>coal mining - methane capture</t>
        </is>
      </c>
    </row>
    <row r="1587">
      <c r="A1587" t="inlineStr">
        <is>
          <t>ENERGY</t>
        </is>
      </c>
      <c r="B1587" t="inlineStr">
        <is>
          <t>COL</t>
        </is>
      </c>
      <c r="C1587" t="n">
        <v>2030</v>
      </c>
      <c r="D1587" t="inlineStr">
        <is>
          <t>United States</t>
        </is>
      </c>
      <c r="E1587" t="inlineStr">
        <is>
          <t>USA</t>
        </is>
      </c>
      <c r="F1587" t="inlineStr">
        <is>
          <t>On-site use in mine bioler</t>
        </is>
      </c>
      <c r="G1587" t="n">
        <v>3</v>
      </c>
      <c r="H1587" t="n">
        <v>0.0139723944012076</v>
      </c>
      <c r="I1587" t="n">
        <v>0.01564908172935251</v>
      </c>
      <c r="J1587" s="6" t="inlineStr">
        <is>
          <t>coal mining - methane capture</t>
        </is>
      </c>
    </row>
    <row r="1588">
      <c r="A1588" t="inlineStr">
        <is>
          <t>ENERGY</t>
        </is>
      </c>
      <c r="B1588" t="inlineStr">
        <is>
          <t>COL</t>
        </is>
      </c>
      <c r="C1588" t="n">
        <v>2030</v>
      </c>
      <c r="D1588" t="inlineStr">
        <is>
          <t>United States</t>
        </is>
      </c>
      <c r="E1588" t="inlineStr">
        <is>
          <t>USA</t>
        </is>
      </c>
      <c r="F1588" t="inlineStr">
        <is>
          <t>Supplemental VAM</t>
        </is>
      </c>
      <c r="G1588" t="n">
        <v>3</v>
      </c>
      <c r="H1588" t="n">
        <v>0.0298576541244984</v>
      </c>
      <c r="I1588" t="n">
        <v>0.03344057261943821</v>
      </c>
      <c r="J1588" s="6" t="inlineStr">
        <is>
          <t>coal mining - methane destruction</t>
        </is>
      </c>
    </row>
    <row r="1589">
      <c r="A1589" t="inlineStr">
        <is>
          <t>ENERGY</t>
        </is>
      </c>
      <c r="B1589" t="inlineStr">
        <is>
          <t>COL</t>
        </is>
      </c>
      <c r="C1589" t="n">
        <v>2030</v>
      </c>
      <c r="D1589" t="inlineStr">
        <is>
          <t>United States</t>
        </is>
      </c>
      <c r="E1589" t="inlineStr">
        <is>
          <t>USA</t>
        </is>
      </c>
      <c r="F1589" t="inlineStr">
        <is>
          <t>Open Flare</t>
        </is>
      </c>
      <c r="G1589" t="n">
        <v>3</v>
      </c>
      <c r="H1589" t="n">
        <v>0.114791509229689</v>
      </c>
      <c r="I1589" t="n">
        <v>0.1285664903372517</v>
      </c>
      <c r="J1589" s="6" t="inlineStr">
        <is>
          <t>coal mining - methane destruction</t>
        </is>
      </c>
    </row>
    <row r="1590">
      <c r="A1590" t="inlineStr">
        <is>
          <t>ENERGY</t>
        </is>
      </c>
      <c r="B1590" t="inlineStr">
        <is>
          <t>COL</t>
        </is>
      </c>
      <c r="C1590" t="n">
        <v>2030</v>
      </c>
      <c r="D1590" t="inlineStr">
        <is>
          <t>United States</t>
        </is>
      </c>
      <c r="E1590" t="inlineStr">
        <is>
          <t>USA</t>
        </is>
      </c>
      <c r="F1590" t="inlineStr">
        <is>
          <t>Stand Alone VAM</t>
        </is>
      </c>
      <c r="G1590" t="n">
        <v>4</v>
      </c>
      <c r="H1590" t="n">
        <v>0.331018678843975</v>
      </c>
      <c r="I1590" t="n">
        <v>0.3707409203052521</v>
      </c>
      <c r="J1590" s="6" t="inlineStr">
        <is>
          <t>coal mining - methane destruction</t>
        </is>
      </c>
    </row>
    <row r="1591">
      <c r="A1591" t="inlineStr">
        <is>
          <t>ENERGY</t>
        </is>
      </c>
      <c r="B1591" t="inlineStr">
        <is>
          <t>COL</t>
        </is>
      </c>
      <c r="C1591" t="n">
        <v>2030</v>
      </c>
      <c r="D1591" t="inlineStr">
        <is>
          <t>United States</t>
        </is>
      </c>
      <c r="E1591" t="inlineStr">
        <is>
          <t>USA</t>
        </is>
      </c>
      <c r="F1591" t="inlineStr">
        <is>
          <t>On-site use in mine bioler</t>
        </is>
      </c>
      <c r="G1591" t="n">
        <v>4</v>
      </c>
      <c r="H1591" t="n">
        <v>0.0076525186887011</v>
      </c>
      <c r="I1591" t="n">
        <v>0.008570820931345233</v>
      </c>
      <c r="J1591" s="6" t="inlineStr">
        <is>
          <t>coal mining - methane capture</t>
        </is>
      </c>
    </row>
    <row r="1592">
      <c r="A1592" t="inlineStr">
        <is>
          <t>ENERGY</t>
        </is>
      </c>
      <c r="B1592" t="inlineStr">
        <is>
          <t>COL</t>
        </is>
      </c>
      <c r="C1592" t="n">
        <v>2030</v>
      </c>
      <c r="D1592" t="inlineStr">
        <is>
          <t>United States</t>
        </is>
      </c>
      <c r="E1592" t="inlineStr">
        <is>
          <t>USA</t>
        </is>
      </c>
      <c r="F1592" t="inlineStr">
        <is>
          <t>Degasification for power generation</t>
        </is>
      </c>
      <c r="G1592" t="n">
        <v>4</v>
      </c>
      <c r="H1592" t="n">
        <v>0.0414249375462532</v>
      </c>
      <c r="I1592" t="n">
        <v>0.04639593005180358</v>
      </c>
      <c r="J1592" s="6" t="inlineStr">
        <is>
          <t>coal mining - methane capture</t>
        </is>
      </c>
    </row>
    <row r="1593">
      <c r="A1593" t="inlineStr">
        <is>
          <t>ENERGY</t>
        </is>
      </c>
      <c r="B1593" t="inlineStr">
        <is>
          <t>COL</t>
        </is>
      </c>
      <c r="C1593" t="n">
        <v>2030</v>
      </c>
      <c r="D1593" t="inlineStr">
        <is>
          <t>United States</t>
        </is>
      </c>
      <c r="E1593" t="inlineStr">
        <is>
          <t>USA</t>
        </is>
      </c>
      <c r="F1593" t="inlineStr">
        <is>
          <t>Open Flare</t>
        </is>
      </c>
      <c r="G1593" t="n">
        <v>4</v>
      </c>
      <c r="H1593" t="n">
        <v>0.173008932732045</v>
      </c>
      <c r="I1593" t="n">
        <v>0.1937700046598904</v>
      </c>
      <c r="J1593" s="6" t="inlineStr">
        <is>
          <t>coal mining - methane destruction</t>
        </is>
      </c>
    </row>
    <row r="1594">
      <c r="A1594" t="inlineStr">
        <is>
          <t>ENERGY</t>
        </is>
      </c>
      <c r="B1594" t="inlineStr">
        <is>
          <t>COL</t>
        </is>
      </c>
      <c r="C1594" t="n">
        <v>2030</v>
      </c>
      <c r="D1594" t="inlineStr">
        <is>
          <t>United States</t>
        </is>
      </c>
      <c r="E1594" t="inlineStr">
        <is>
          <t>USA</t>
        </is>
      </c>
      <c r="F1594" t="inlineStr">
        <is>
          <t>Open Flare</t>
        </is>
      </c>
      <c r="G1594" t="n">
        <v>5</v>
      </c>
      <c r="H1594" t="n">
        <v>0.0925175328738987</v>
      </c>
      <c r="I1594" t="n">
        <v>0.1036196368187666</v>
      </c>
      <c r="J1594" s="6" t="inlineStr">
        <is>
          <t>coal mining - methane destruction</t>
        </is>
      </c>
    </row>
    <row r="1595">
      <c r="A1595" t="inlineStr">
        <is>
          <t>ENERGY</t>
        </is>
      </c>
      <c r="B1595" t="inlineStr">
        <is>
          <t>COL</t>
        </is>
      </c>
      <c r="C1595" t="n">
        <v>2030</v>
      </c>
      <c r="D1595" t="inlineStr">
        <is>
          <t>United States</t>
        </is>
      </c>
      <c r="E1595" t="inlineStr">
        <is>
          <t>USA</t>
        </is>
      </c>
      <c r="F1595" t="inlineStr">
        <is>
          <t>Degasification for power generation</t>
        </is>
      </c>
      <c r="G1595" t="n">
        <v>5</v>
      </c>
      <c r="H1595" t="n">
        <v>0.116168972104787</v>
      </c>
      <c r="I1595" t="n">
        <v>0.1301092487573614</v>
      </c>
      <c r="J1595" s="6" t="inlineStr">
        <is>
          <t>coal mining - methane capture</t>
        </is>
      </c>
    </row>
    <row r="1596">
      <c r="A1596" t="inlineStr">
        <is>
          <t>ENERGY</t>
        </is>
      </c>
      <c r="B1596" t="inlineStr">
        <is>
          <t>COL</t>
        </is>
      </c>
      <c r="C1596" t="n">
        <v>2030</v>
      </c>
      <c r="D1596" t="inlineStr">
        <is>
          <t>United States</t>
        </is>
      </c>
      <c r="E1596" t="inlineStr">
        <is>
          <t>USA</t>
        </is>
      </c>
      <c r="F1596" t="inlineStr">
        <is>
          <t>On-site use in mine bioler</t>
        </is>
      </c>
      <c r="G1596" t="n">
        <v>5</v>
      </c>
      <c r="H1596" t="n">
        <v>0.0105774461990222</v>
      </c>
      <c r="I1596" t="n">
        <v>0.01184673974290487</v>
      </c>
      <c r="J1596" s="6" t="inlineStr">
        <is>
          <t>coal mining - methane capture</t>
        </is>
      </c>
    </row>
    <row r="1597">
      <c r="A1597" t="inlineStr">
        <is>
          <t>ENERGY</t>
        </is>
      </c>
      <c r="B1597" t="inlineStr">
        <is>
          <t>COL</t>
        </is>
      </c>
      <c r="C1597" t="n">
        <v>2030</v>
      </c>
      <c r="D1597" t="inlineStr">
        <is>
          <t>United States</t>
        </is>
      </c>
      <c r="E1597" t="inlineStr">
        <is>
          <t>USA</t>
        </is>
      </c>
      <c r="F1597" t="inlineStr">
        <is>
          <t>Supplemental VAM</t>
        </is>
      </c>
      <c r="G1597" t="n">
        <v>5</v>
      </c>
      <c r="H1597" t="n">
        <v>0.09578621387481689</v>
      </c>
      <c r="I1597" t="n">
        <v>0.1072805595397949</v>
      </c>
      <c r="J1597" s="6" t="inlineStr">
        <is>
          <t>coal mining - methane destruction</t>
        </is>
      </c>
    </row>
    <row r="1598">
      <c r="A1598" t="inlineStr">
        <is>
          <t>ENERGY</t>
        </is>
      </c>
      <c r="B1598" t="inlineStr">
        <is>
          <t>COL</t>
        </is>
      </c>
      <c r="C1598" t="n">
        <v>2030</v>
      </c>
      <c r="D1598" t="inlineStr">
        <is>
          <t>United States</t>
        </is>
      </c>
      <c r="E1598" t="inlineStr">
        <is>
          <t>USA</t>
        </is>
      </c>
      <c r="F1598" t="inlineStr">
        <is>
          <t>Open Flare</t>
        </is>
      </c>
      <c r="G1598" t="n">
        <v>6</v>
      </c>
      <c r="H1598" t="n">
        <v>0.0759878670796752</v>
      </c>
      <c r="I1598" t="n">
        <v>0.08510641112923623</v>
      </c>
      <c r="J1598" s="6" t="inlineStr">
        <is>
          <t>coal mining - methane destruction</t>
        </is>
      </c>
    </row>
    <row r="1599">
      <c r="A1599" t="inlineStr">
        <is>
          <t>ENERGY</t>
        </is>
      </c>
      <c r="B1599" t="inlineStr">
        <is>
          <t>COL</t>
        </is>
      </c>
      <c r="C1599" t="n">
        <v>2030</v>
      </c>
      <c r="D1599" t="inlineStr">
        <is>
          <t>United States</t>
        </is>
      </c>
      <c r="E1599" t="inlineStr">
        <is>
          <t>USA</t>
        </is>
      </c>
      <c r="F1599" t="inlineStr">
        <is>
          <t>Degasification for power generation</t>
        </is>
      </c>
      <c r="G1599" t="n">
        <v>6</v>
      </c>
      <c r="H1599" t="n">
        <v>0.0718399360775948</v>
      </c>
      <c r="I1599" t="n">
        <v>0.08046072840690618</v>
      </c>
      <c r="J1599" s="6" t="inlineStr">
        <is>
          <t>coal mining - methane capture</t>
        </is>
      </c>
    </row>
    <row r="1600">
      <c r="A1600" t="inlineStr">
        <is>
          <t>ENERGY</t>
        </is>
      </c>
      <c r="B1600" t="inlineStr">
        <is>
          <t>COL</t>
        </is>
      </c>
      <c r="C1600" t="n">
        <v>2030</v>
      </c>
      <c r="D1600" t="inlineStr">
        <is>
          <t>United States</t>
        </is>
      </c>
      <c r="E1600" t="inlineStr">
        <is>
          <t>USA</t>
        </is>
      </c>
      <c r="F1600" t="inlineStr">
        <is>
          <t>Stand Alone VAM</t>
        </is>
      </c>
      <c r="G1600" t="n">
        <v>6</v>
      </c>
      <c r="H1600" t="n">
        <v>0.563386678695678</v>
      </c>
      <c r="I1600" t="n">
        <v>0.6309930801391594</v>
      </c>
      <c r="J1600" s="6" t="inlineStr">
        <is>
          <t>coal mining - methane destruction</t>
        </is>
      </c>
    </row>
    <row r="1601">
      <c r="A1601" t="inlineStr">
        <is>
          <t>ENERGY</t>
        </is>
      </c>
      <c r="B1601" t="inlineStr">
        <is>
          <t>COL</t>
        </is>
      </c>
      <c r="C1601" t="n">
        <v>2030</v>
      </c>
      <c r="D1601" t="inlineStr">
        <is>
          <t>United States</t>
        </is>
      </c>
      <c r="E1601" t="inlineStr">
        <is>
          <t>USA</t>
        </is>
      </c>
      <c r="F1601" t="inlineStr">
        <is>
          <t>On-site use in mine bioler</t>
        </is>
      </c>
      <c r="G1601" t="n">
        <v>7</v>
      </c>
      <c r="H1601" t="n">
        <v>0.0015143908094615</v>
      </c>
      <c r="I1601" t="n">
        <v>0.00169611770659688</v>
      </c>
      <c r="J1601" s="6" t="inlineStr">
        <is>
          <t>coal mining - methane capture</t>
        </is>
      </c>
    </row>
    <row r="1602">
      <c r="A1602" t="inlineStr">
        <is>
          <t>ENERGY</t>
        </is>
      </c>
      <c r="B1602" t="inlineStr">
        <is>
          <t>COL</t>
        </is>
      </c>
      <c r="C1602" t="n">
        <v>2030</v>
      </c>
      <c r="D1602" t="inlineStr">
        <is>
          <t>United States</t>
        </is>
      </c>
      <c r="E1602" t="inlineStr">
        <is>
          <t>USA</t>
        </is>
      </c>
      <c r="F1602" t="inlineStr">
        <is>
          <t>Stand Alone VAM</t>
        </is>
      </c>
      <c r="G1602" t="n">
        <v>7</v>
      </c>
      <c r="H1602" t="n">
        <v>0.0956217795610428</v>
      </c>
      <c r="I1602" t="n">
        <v>0.107096393108368</v>
      </c>
      <c r="J1602" s="6" t="inlineStr">
        <is>
          <t>coal mining - methane destruction</t>
        </is>
      </c>
    </row>
    <row r="1603">
      <c r="A1603" t="inlineStr">
        <is>
          <t>ENERGY</t>
        </is>
      </c>
      <c r="B1603" t="inlineStr">
        <is>
          <t>COL</t>
        </is>
      </c>
      <c r="C1603" t="n">
        <v>2030</v>
      </c>
      <c r="D1603" t="inlineStr">
        <is>
          <t>United States</t>
        </is>
      </c>
      <c r="E1603" t="inlineStr">
        <is>
          <t>USA</t>
        </is>
      </c>
      <c r="F1603" t="inlineStr">
        <is>
          <t>Degasification for power generation</t>
        </is>
      </c>
      <c r="G1603" t="n">
        <v>7</v>
      </c>
      <c r="H1603" t="n">
        <v>0.0659054033458233</v>
      </c>
      <c r="I1603" t="n">
        <v>0.0738140517473221</v>
      </c>
      <c r="J1603" s="6" t="inlineStr">
        <is>
          <t>coal mining - methane capture</t>
        </is>
      </c>
    </row>
    <row r="1604">
      <c r="A1604" t="inlineStr">
        <is>
          <t>ENERGY</t>
        </is>
      </c>
      <c r="B1604" t="inlineStr">
        <is>
          <t>COL</t>
        </is>
      </c>
      <c r="C1604" t="n">
        <v>2030</v>
      </c>
      <c r="D1604" t="inlineStr">
        <is>
          <t>United States</t>
        </is>
      </c>
      <c r="E1604" t="inlineStr">
        <is>
          <t>USA</t>
        </is>
      </c>
      <c r="F1604" t="inlineStr">
        <is>
          <t>Open Flare</t>
        </is>
      </c>
      <c r="G1604" t="n">
        <v>7</v>
      </c>
      <c r="H1604" t="n">
        <v>0.0265535248909146</v>
      </c>
      <c r="I1604" t="n">
        <v>0.02973994787782436</v>
      </c>
      <c r="J1604" s="6" t="inlineStr">
        <is>
          <t>coal mining - methane destruction</t>
        </is>
      </c>
    </row>
    <row r="1605">
      <c r="A1605" t="inlineStr">
        <is>
          <t>ENERGY</t>
        </is>
      </c>
      <c r="B1605" t="inlineStr">
        <is>
          <t>COL</t>
        </is>
      </c>
      <c r="C1605" t="n">
        <v>2030</v>
      </c>
      <c r="D1605" t="inlineStr">
        <is>
          <t>United States</t>
        </is>
      </c>
      <c r="E1605" t="inlineStr">
        <is>
          <t>USA</t>
        </is>
      </c>
      <c r="F1605" t="inlineStr">
        <is>
          <t>Stand Alone VAM</t>
        </is>
      </c>
      <c r="G1605" t="n">
        <v>8</v>
      </c>
      <c r="H1605" t="n">
        <v>0.494065940380096</v>
      </c>
      <c r="I1605" t="n">
        <v>0.5533538532257075</v>
      </c>
      <c r="J1605" s="6" t="inlineStr">
        <is>
          <t>coal mining - methane destruction</t>
        </is>
      </c>
    </row>
    <row r="1606">
      <c r="A1606" t="inlineStr">
        <is>
          <t>ENERGY</t>
        </is>
      </c>
      <c r="B1606" t="inlineStr">
        <is>
          <t>COL</t>
        </is>
      </c>
      <c r="C1606" t="n">
        <v>2030</v>
      </c>
      <c r="D1606" t="inlineStr">
        <is>
          <t>United States</t>
        </is>
      </c>
      <c r="E1606" t="inlineStr">
        <is>
          <t>USA</t>
        </is>
      </c>
      <c r="F1606" t="inlineStr">
        <is>
          <t>Open Flare</t>
        </is>
      </c>
      <c r="G1606" t="n">
        <v>8</v>
      </c>
      <c r="H1606" t="n">
        <v>0.0108757484704256</v>
      </c>
      <c r="I1606" t="n">
        <v>0.01218083828687667</v>
      </c>
      <c r="J1606" s="6" t="inlineStr">
        <is>
          <t>coal mining - methane destruction</t>
        </is>
      </c>
    </row>
    <row r="1607">
      <c r="A1607" t="inlineStr">
        <is>
          <t>ENERGY</t>
        </is>
      </c>
      <c r="B1607" t="inlineStr">
        <is>
          <t>COL</t>
        </is>
      </c>
      <c r="C1607" t="n">
        <v>2030</v>
      </c>
      <c r="D1607" t="inlineStr">
        <is>
          <t>United States</t>
        </is>
      </c>
      <c r="E1607" t="inlineStr">
        <is>
          <t>USA</t>
        </is>
      </c>
      <c r="F1607" t="inlineStr">
        <is>
          <t>Degasification for power generation</t>
        </is>
      </c>
      <c r="G1607" t="n">
        <v>8</v>
      </c>
      <c r="H1607" t="n">
        <v>0.159943267703056</v>
      </c>
      <c r="I1607" t="n">
        <v>0.1791364598274227</v>
      </c>
      <c r="J1607" s="6" t="inlineStr">
        <is>
          <t>coal mining - methane capture</t>
        </is>
      </c>
    </row>
    <row r="1608">
      <c r="A1608" t="inlineStr">
        <is>
          <t>ENERGY</t>
        </is>
      </c>
      <c r="B1608" t="inlineStr">
        <is>
          <t>COL</t>
        </is>
      </c>
      <c r="C1608" t="n">
        <v>2030</v>
      </c>
      <c r="D1608" t="inlineStr">
        <is>
          <t>United States</t>
        </is>
      </c>
      <c r="E1608" t="inlineStr">
        <is>
          <t>USA</t>
        </is>
      </c>
      <c r="F1608" t="inlineStr">
        <is>
          <t>On-site use in mine bioler</t>
        </is>
      </c>
      <c r="G1608" t="n">
        <v>8</v>
      </c>
      <c r="H1608" t="n">
        <v>0.0014375954633579</v>
      </c>
      <c r="I1608" t="n">
        <v>0.001610106918960848</v>
      </c>
      <c r="J1608" s="6" t="inlineStr">
        <is>
          <t>coal mining - methane capture</t>
        </is>
      </c>
    </row>
    <row r="1609">
      <c r="A1609" t="inlineStr">
        <is>
          <t>ENERGY</t>
        </is>
      </c>
      <c r="B1609" t="inlineStr">
        <is>
          <t>COL</t>
        </is>
      </c>
      <c r="C1609" t="n">
        <v>2030</v>
      </c>
      <c r="D1609" t="inlineStr">
        <is>
          <t>United States</t>
        </is>
      </c>
      <c r="E1609" t="inlineStr">
        <is>
          <t>USA</t>
        </is>
      </c>
      <c r="F1609" t="inlineStr">
        <is>
          <t>Open Flare</t>
        </is>
      </c>
      <c r="G1609" t="n">
        <v>9</v>
      </c>
      <c r="H1609" t="n">
        <v>0.0262756822630763</v>
      </c>
      <c r="I1609" t="n">
        <v>0.02942876413464546</v>
      </c>
      <c r="J1609" s="6" t="inlineStr">
        <is>
          <t>coal mining - methane destruction</t>
        </is>
      </c>
    </row>
    <row r="1610">
      <c r="A1610" t="inlineStr">
        <is>
          <t>ENERGY</t>
        </is>
      </c>
      <c r="B1610" t="inlineStr">
        <is>
          <t>COL</t>
        </is>
      </c>
      <c r="C1610" t="n">
        <v>2030</v>
      </c>
      <c r="D1610" t="inlineStr">
        <is>
          <t>United States</t>
        </is>
      </c>
      <c r="E1610" t="inlineStr">
        <is>
          <t>USA</t>
        </is>
      </c>
      <c r="F1610" t="inlineStr">
        <is>
          <t>Stand Alone VAM</t>
        </is>
      </c>
      <c r="G1610" t="n">
        <v>9</v>
      </c>
      <c r="H1610" t="n">
        <v>0.176534099504351</v>
      </c>
      <c r="I1610" t="n">
        <v>0.1977181914448732</v>
      </c>
      <c r="J1610" s="6" t="inlineStr">
        <is>
          <t>coal mining - methane destruction</t>
        </is>
      </c>
    </row>
    <row r="1611">
      <c r="A1611" t="inlineStr">
        <is>
          <t>ENERGY</t>
        </is>
      </c>
      <c r="B1611" t="inlineStr">
        <is>
          <t>COL</t>
        </is>
      </c>
      <c r="C1611" t="n">
        <v>2030</v>
      </c>
      <c r="D1611" t="inlineStr">
        <is>
          <t>United States</t>
        </is>
      </c>
      <c r="E1611" t="inlineStr">
        <is>
          <t>USA</t>
        </is>
      </c>
      <c r="F1611" t="inlineStr">
        <is>
          <t>Degasification for power generation</t>
        </is>
      </c>
      <c r="G1611" t="n">
        <v>9</v>
      </c>
      <c r="H1611" t="n">
        <v>0.0304507613182068</v>
      </c>
      <c r="I1611" t="n">
        <v>0.03410485267639162</v>
      </c>
      <c r="J1611" s="6" t="inlineStr">
        <is>
          <t>coal mining - methane capture</t>
        </is>
      </c>
    </row>
    <row r="1612">
      <c r="A1612" t="inlineStr">
        <is>
          <t>ENERGY</t>
        </is>
      </c>
      <c r="B1612" t="inlineStr">
        <is>
          <t>COL</t>
        </is>
      </c>
      <c r="C1612" t="n">
        <v>2030</v>
      </c>
      <c r="D1612" t="inlineStr">
        <is>
          <t>United States</t>
        </is>
      </c>
      <c r="E1612" t="inlineStr">
        <is>
          <t>USA</t>
        </is>
      </c>
      <c r="F1612" t="inlineStr">
        <is>
          <t>On-site use in mine bioler</t>
        </is>
      </c>
      <c r="G1612" t="n">
        <v>9</v>
      </c>
      <c r="H1612" t="n">
        <v>0.0013380286982283</v>
      </c>
      <c r="I1612" t="n">
        <v>0.001498592142015696</v>
      </c>
      <c r="J1612" s="6" t="inlineStr">
        <is>
          <t>coal mining - methane capture</t>
        </is>
      </c>
    </row>
    <row r="1613">
      <c r="A1613" t="inlineStr">
        <is>
          <t>ENERGY</t>
        </is>
      </c>
      <c r="B1613" t="inlineStr">
        <is>
          <t>COL</t>
        </is>
      </c>
      <c r="C1613" t="n">
        <v>2030</v>
      </c>
      <c r="D1613" t="inlineStr">
        <is>
          <t>United States</t>
        </is>
      </c>
      <c r="E1613" t="inlineStr">
        <is>
          <t>USA</t>
        </is>
      </c>
      <c r="F1613" t="inlineStr">
        <is>
          <t>Open Flare</t>
        </is>
      </c>
      <c r="G1613" t="n">
        <v>10</v>
      </c>
      <c r="H1613" t="n">
        <v>0.006453831680119</v>
      </c>
      <c r="I1613" t="n">
        <v>0.007228291481733281</v>
      </c>
      <c r="J1613" s="6" t="inlineStr">
        <is>
          <t>coal mining - methane destruction</t>
        </is>
      </c>
    </row>
    <row r="1614">
      <c r="A1614" t="inlineStr">
        <is>
          <t>ENERGY</t>
        </is>
      </c>
      <c r="B1614" t="inlineStr">
        <is>
          <t>COL</t>
        </is>
      </c>
      <c r="C1614" t="n">
        <v>2030</v>
      </c>
      <c r="D1614" t="inlineStr">
        <is>
          <t>United States</t>
        </is>
      </c>
      <c r="E1614" t="inlineStr">
        <is>
          <t>USA</t>
        </is>
      </c>
      <c r="F1614" t="inlineStr">
        <is>
          <t>On-site use in mine bioler</t>
        </is>
      </c>
      <c r="G1614" t="n">
        <v>10</v>
      </c>
      <c r="H1614" t="n">
        <v>0.0050858849426731</v>
      </c>
      <c r="I1614" t="n">
        <v>0.005696191135793872</v>
      </c>
      <c r="J1614" s="6" t="inlineStr">
        <is>
          <t>coal mining - methane capture</t>
        </is>
      </c>
    </row>
    <row r="1615">
      <c r="A1615" t="inlineStr">
        <is>
          <t>ENERGY</t>
        </is>
      </c>
      <c r="B1615" t="inlineStr">
        <is>
          <t>COL</t>
        </is>
      </c>
      <c r="C1615" t="n">
        <v>2030</v>
      </c>
      <c r="D1615" t="inlineStr">
        <is>
          <t>United States</t>
        </is>
      </c>
      <c r="E1615" t="inlineStr">
        <is>
          <t>USA</t>
        </is>
      </c>
      <c r="F1615" t="inlineStr">
        <is>
          <t>Stand Alone VAM</t>
        </is>
      </c>
      <c r="G1615" t="n">
        <v>10</v>
      </c>
      <c r="H1615" t="n">
        <v>0.586676910519599</v>
      </c>
      <c r="I1615" t="n">
        <v>0.657078139781951</v>
      </c>
      <c r="J1615" s="6" t="inlineStr">
        <is>
          <t>coal mining - methane destruction</t>
        </is>
      </c>
    </row>
    <row r="1616">
      <c r="A1616" t="inlineStr">
        <is>
          <t>ENERGY</t>
        </is>
      </c>
      <c r="B1616" t="inlineStr">
        <is>
          <t>COL</t>
        </is>
      </c>
      <c r="C1616" t="n">
        <v>2030</v>
      </c>
      <c r="D1616" t="inlineStr">
        <is>
          <t>United States</t>
        </is>
      </c>
      <c r="E1616" t="inlineStr">
        <is>
          <t>USA</t>
        </is>
      </c>
      <c r="F1616" t="inlineStr">
        <is>
          <t>On-site use in mine bioler</t>
        </is>
      </c>
      <c r="G1616" t="n">
        <v>11</v>
      </c>
      <c r="H1616" t="n">
        <v>0.0012347749434412</v>
      </c>
      <c r="I1616" t="n">
        <v>0.001382947936654144</v>
      </c>
      <c r="J1616" s="6" t="inlineStr">
        <is>
          <t>coal mining - methane capture</t>
        </is>
      </c>
    </row>
    <row r="1617">
      <c r="A1617" t="inlineStr">
        <is>
          <t>ENERGY</t>
        </is>
      </c>
      <c r="B1617" t="inlineStr">
        <is>
          <t>COL</t>
        </is>
      </c>
      <c r="C1617" t="n">
        <v>2030</v>
      </c>
      <c r="D1617" t="inlineStr">
        <is>
          <t>United States</t>
        </is>
      </c>
      <c r="E1617" t="inlineStr">
        <is>
          <t>USA</t>
        </is>
      </c>
      <c r="F1617" t="inlineStr">
        <is>
          <t>Stand Alone VAM</t>
        </is>
      </c>
      <c r="G1617" t="n">
        <v>11</v>
      </c>
      <c r="H1617" t="n">
        <v>0.624734759330749</v>
      </c>
      <c r="I1617" t="n">
        <v>0.6997029304504389</v>
      </c>
      <c r="J1617" s="6" t="inlineStr">
        <is>
          <t>coal mining - methane destruction</t>
        </is>
      </c>
    </row>
    <row r="1618">
      <c r="A1618" t="inlineStr">
        <is>
          <t>ENERGY</t>
        </is>
      </c>
      <c r="B1618" t="inlineStr">
        <is>
          <t>COL</t>
        </is>
      </c>
      <c r="C1618" t="n">
        <v>2030</v>
      </c>
      <c r="D1618" t="inlineStr">
        <is>
          <t>United States</t>
        </is>
      </c>
      <c r="E1618" t="inlineStr">
        <is>
          <t>USA</t>
        </is>
      </c>
      <c r="F1618" t="inlineStr">
        <is>
          <t>Open Flare</t>
        </is>
      </c>
      <c r="G1618" t="n">
        <v>11</v>
      </c>
      <c r="H1618" t="n">
        <v>0.0039911074563861</v>
      </c>
      <c r="I1618" t="n">
        <v>0.004470040351152432</v>
      </c>
      <c r="J1618" s="6" t="inlineStr">
        <is>
          <t>coal mining - methane destruction</t>
        </is>
      </c>
    </row>
    <row r="1619">
      <c r="A1619" t="inlineStr">
        <is>
          <t>ENERGY</t>
        </is>
      </c>
      <c r="B1619" t="inlineStr">
        <is>
          <t>COL</t>
        </is>
      </c>
      <c r="C1619" t="n">
        <v>2030</v>
      </c>
      <c r="D1619" t="inlineStr">
        <is>
          <t>United States</t>
        </is>
      </c>
      <c r="E1619" t="inlineStr">
        <is>
          <t>USA</t>
        </is>
      </c>
      <c r="F1619" t="inlineStr">
        <is>
          <t>Degasification for power generation</t>
        </is>
      </c>
      <c r="G1619" t="n">
        <v>11</v>
      </c>
      <c r="H1619" t="n">
        <v>0.0272590350359678</v>
      </c>
      <c r="I1619" t="n">
        <v>0.03053011924028394</v>
      </c>
      <c r="J1619" s="6" t="inlineStr">
        <is>
          <t>coal mining - methane capture</t>
        </is>
      </c>
    </row>
    <row r="1620">
      <c r="A1620" t="inlineStr">
        <is>
          <t>ENERGY</t>
        </is>
      </c>
      <c r="B1620" t="inlineStr">
        <is>
          <t>COL</t>
        </is>
      </c>
      <c r="C1620" t="n">
        <v>2030</v>
      </c>
      <c r="D1620" t="inlineStr">
        <is>
          <t>United States</t>
        </is>
      </c>
      <c r="E1620" t="inlineStr">
        <is>
          <t>USA</t>
        </is>
      </c>
      <c r="F1620" t="inlineStr">
        <is>
          <t>On-site use in mine bioler</t>
        </is>
      </c>
      <c r="G1620" t="n">
        <v>12</v>
      </c>
      <c r="H1620" t="n">
        <v>0.0011718859896064</v>
      </c>
      <c r="I1620" t="n">
        <v>0.001312512308359168</v>
      </c>
      <c r="J1620" s="6" t="inlineStr">
        <is>
          <t>coal mining - methane capture</t>
        </is>
      </c>
    </row>
    <row r="1621">
      <c r="A1621" t="inlineStr">
        <is>
          <t>ENERGY</t>
        </is>
      </c>
      <c r="B1621" t="inlineStr">
        <is>
          <t>COL</t>
        </is>
      </c>
      <c r="C1621" t="n">
        <v>2030</v>
      </c>
      <c r="D1621" t="inlineStr">
        <is>
          <t>United States</t>
        </is>
      </c>
      <c r="E1621" t="inlineStr">
        <is>
          <t>USA</t>
        </is>
      </c>
      <c r="F1621" t="inlineStr">
        <is>
          <t>Open Flare</t>
        </is>
      </c>
      <c r="G1621" t="n">
        <v>12</v>
      </c>
      <c r="H1621" t="n">
        <v>0.0125471485080197</v>
      </c>
      <c r="I1621" t="n">
        <v>0.01405280632898206</v>
      </c>
      <c r="J1621" s="6" t="inlineStr">
        <is>
          <t>coal mining - methane destruction</t>
        </is>
      </c>
    </row>
    <row r="1622">
      <c r="A1622" t="inlineStr">
        <is>
          <t>ENERGY</t>
        </is>
      </c>
      <c r="B1622" t="inlineStr">
        <is>
          <t>COL</t>
        </is>
      </c>
      <c r="C1622" t="n">
        <v>2030</v>
      </c>
      <c r="D1622" t="inlineStr">
        <is>
          <t>United States</t>
        </is>
      </c>
      <c r="E1622" t="inlineStr">
        <is>
          <t>USA</t>
        </is>
      </c>
      <c r="F1622" t="inlineStr">
        <is>
          <t>Stand Alone VAM</t>
        </is>
      </c>
      <c r="G1622" t="n">
        <v>12</v>
      </c>
      <c r="H1622" t="n">
        <v>3.18626179918646</v>
      </c>
      <c r="I1622" t="n">
        <v>3.568613215088836</v>
      </c>
      <c r="J1622" s="6" t="inlineStr">
        <is>
          <t>coal mining - methane destruction</t>
        </is>
      </c>
    </row>
    <row r="1623">
      <c r="A1623" t="inlineStr">
        <is>
          <t>ENERGY</t>
        </is>
      </c>
      <c r="B1623" t="inlineStr">
        <is>
          <t>COL</t>
        </is>
      </c>
      <c r="C1623" t="n">
        <v>2030</v>
      </c>
      <c r="D1623" t="inlineStr">
        <is>
          <t>United States</t>
        </is>
      </c>
      <c r="E1623" t="inlineStr">
        <is>
          <t>USA</t>
        </is>
      </c>
      <c r="F1623" t="inlineStr">
        <is>
          <t>Degasification for power generation</t>
        </is>
      </c>
      <c r="G1623" t="n">
        <v>12</v>
      </c>
      <c r="H1623" t="n">
        <v>0.0258767176419497</v>
      </c>
      <c r="I1623" t="n">
        <v>0.02898192375898366</v>
      </c>
      <c r="J1623" s="6" t="inlineStr">
        <is>
          <t>coal mining - methane capture</t>
        </is>
      </c>
    </row>
    <row r="1624">
      <c r="A1624" t="inlineStr">
        <is>
          <t>ENERGY</t>
        </is>
      </c>
      <c r="B1624" t="inlineStr">
        <is>
          <t>COL</t>
        </is>
      </c>
      <c r="C1624" t="n">
        <v>2030</v>
      </c>
      <c r="D1624" t="inlineStr">
        <is>
          <t>United States</t>
        </is>
      </c>
      <c r="E1624" t="inlineStr">
        <is>
          <t>USA</t>
        </is>
      </c>
      <c r="F1624" t="inlineStr">
        <is>
          <t>Open Flare</t>
        </is>
      </c>
      <c r="G1624" t="n">
        <v>13</v>
      </c>
      <c r="H1624" t="n">
        <v>0.0016917089233175</v>
      </c>
      <c r="I1624" t="n">
        <v>0.0018947139941156</v>
      </c>
      <c r="J1624" s="6" t="inlineStr">
        <is>
          <t>coal mining - methane destruction</t>
        </is>
      </c>
    </row>
    <row r="1625">
      <c r="A1625" t="inlineStr">
        <is>
          <t>ENERGY</t>
        </is>
      </c>
      <c r="B1625" t="inlineStr">
        <is>
          <t>COL</t>
        </is>
      </c>
      <c r="C1625" t="n">
        <v>2030</v>
      </c>
      <c r="D1625" t="inlineStr">
        <is>
          <t>United States</t>
        </is>
      </c>
      <c r="E1625" t="inlineStr">
        <is>
          <t>USA</t>
        </is>
      </c>
      <c r="F1625" t="inlineStr">
        <is>
          <t>On-site use in mine bioler</t>
        </is>
      </c>
      <c r="G1625" t="n">
        <v>13</v>
      </c>
      <c r="H1625" t="n">
        <v>0.0011319855693728</v>
      </c>
      <c r="I1625" t="n">
        <v>0.001267823837697536</v>
      </c>
      <c r="J1625" s="6" t="inlineStr">
        <is>
          <t>coal mining - methane capture</t>
        </is>
      </c>
    </row>
    <row r="1626">
      <c r="A1626" t="inlineStr">
        <is>
          <t>ENERGY</t>
        </is>
      </c>
      <c r="B1626" t="inlineStr">
        <is>
          <t>COL</t>
        </is>
      </c>
      <c r="C1626" t="n">
        <v>2030</v>
      </c>
      <c r="D1626" t="inlineStr">
        <is>
          <t>United States</t>
        </is>
      </c>
      <c r="E1626" t="inlineStr">
        <is>
          <t>USA</t>
        </is>
      </c>
      <c r="F1626" t="inlineStr">
        <is>
          <t>Degasification for power generation</t>
        </is>
      </c>
      <c r="G1626" t="n">
        <v>13</v>
      </c>
      <c r="H1626" t="n">
        <v>0.0240845158696175</v>
      </c>
      <c r="I1626" t="n">
        <v>0.0269746577739716</v>
      </c>
      <c r="J1626" s="6" t="inlineStr">
        <is>
          <t>coal mining - methane capture</t>
        </is>
      </c>
    </row>
    <row r="1627">
      <c r="A1627" t="inlineStr">
        <is>
          <t>ENERGY</t>
        </is>
      </c>
      <c r="B1627" t="inlineStr">
        <is>
          <t>COL</t>
        </is>
      </c>
      <c r="C1627" t="n">
        <v>2030</v>
      </c>
      <c r="D1627" t="inlineStr">
        <is>
          <t>United States</t>
        </is>
      </c>
      <c r="E1627" t="inlineStr">
        <is>
          <t>USA</t>
        </is>
      </c>
      <c r="F1627" t="inlineStr">
        <is>
          <t>Open Flare</t>
        </is>
      </c>
      <c r="G1627" t="n">
        <v>14</v>
      </c>
      <c r="H1627" t="n">
        <v>0.0015143908094615</v>
      </c>
      <c r="I1627" t="n">
        <v>0.00169611770659688</v>
      </c>
      <c r="J1627" s="6" t="inlineStr">
        <is>
          <t>coal mining - methane destruction</t>
        </is>
      </c>
    </row>
    <row r="1628">
      <c r="A1628" t="inlineStr">
        <is>
          <t>ENERGY</t>
        </is>
      </c>
      <c r="B1628" t="inlineStr">
        <is>
          <t>COL</t>
        </is>
      </c>
      <c r="C1628" t="n">
        <v>2030</v>
      </c>
      <c r="D1628" t="inlineStr">
        <is>
          <t>United States</t>
        </is>
      </c>
      <c r="E1628" t="inlineStr">
        <is>
          <t>USA</t>
        </is>
      </c>
      <c r="F1628" t="inlineStr">
        <is>
          <t>Degasification for power generation</t>
        </is>
      </c>
      <c r="G1628" t="n">
        <v>14</v>
      </c>
      <c r="H1628" t="n">
        <v>0.0915459282696247</v>
      </c>
      <c r="I1628" t="n">
        <v>0.1025314396619797</v>
      </c>
      <c r="J1628" s="6" t="inlineStr">
        <is>
          <t>coal mining - methane capture</t>
        </is>
      </c>
    </row>
    <row r="1629">
      <c r="A1629" t="inlineStr">
        <is>
          <t>ENERGY</t>
        </is>
      </c>
      <c r="B1629" t="inlineStr">
        <is>
          <t>COL</t>
        </is>
      </c>
      <c r="C1629" t="n">
        <v>2030</v>
      </c>
      <c r="D1629" t="inlineStr">
        <is>
          <t>United States</t>
        </is>
      </c>
      <c r="E1629" t="inlineStr">
        <is>
          <t>USA</t>
        </is>
      </c>
      <c r="F1629" t="inlineStr">
        <is>
          <t>On-site use in mine bioler</t>
        </is>
      </c>
      <c r="G1629" t="n">
        <v>14</v>
      </c>
      <c r="H1629" t="n">
        <v>0.0021500741131604</v>
      </c>
      <c r="I1629" t="n">
        <v>0.002408083006739648</v>
      </c>
      <c r="J1629" s="6" t="inlineStr">
        <is>
          <t>coal mining - methane capture</t>
        </is>
      </c>
    </row>
    <row r="1630">
      <c r="A1630" t="inlineStr">
        <is>
          <t>ENERGY</t>
        </is>
      </c>
      <c r="B1630" t="inlineStr">
        <is>
          <t>COL</t>
        </is>
      </c>
      <c r="C1630" t="n">
        <v>2030</v>
      </c>
      <c r="D1630" t="inlineStr">
        <is>
          <t>United States</t>
        </is>
      </c>
      <c r="E1630" t="inlineStr">
        <is>
          <t>USA</t>
        </is>
      </c>
      <c r="F1630" t="inlineStr">
        <is>
          <t>Degasification for power generation</t>
        </is>
      </c>
      <c r="G1630" t="n">
        <v>15</v>
      </c>
      <c r="H1630" t="n">
        <v>0.0222259499132633</v>
      </c>
      <c r="I1630" t="n">
        <v>0.0248930639028549</v>
      </c>
      <c r="J1630" s="6" t="inlineStr">
        <is>
          <t>coal mining - methane capture</t>
        </is>
      </c>
    </row>
    <row r="1631">
      <c r="A1631" t="inlineStr">
        <is>
          <t>ENERGY</t>
        </is>
      </c>
      <c r="B1631" t="inlineStr">
        <is>
          <t>COL</t>
        </is>
      </c>
      <c r="C1631" t="n">
        <v>2030</v>
      </c>
      <c r="D1631" t="inlineStr">
        <is>
          <t>United States</t>
        </is>
      </c>
      <c r="E1631" t="inlineStr">
        <is>
          <t>USA</t>
        </is>
      </c>
      <c r="F1631" t="inlineStr">
        <is>
          <t>On-site use in mine bioler</t>
        </is>
      </c>
      <c r="G1631" t="n">
        <v>15</v>
      </c>
      <c r="H1631" t="n">
        <v>0.0010685254819691</v>
      </c>
      <c r="I1631" t="n">
        <v>0.001196748539805392</v>
      </c>
      <c r="J1631" s="6" t="inlineStr">
        <is>
          <t>coal mining - methane capture</t>
        </is>
      </c>
    </row>
    <row r="1632">
      <c r="A1632" t="inlineStr">
        <is>
          <t>ENERGY</t>
        </is>
      </c>
      <c r="B1632" t="inlineStr">
        <is>
          <t>COL</t>
        </is>
      </c>
      <c r="C1632" t="n">
        <v>2030</v>
      </c>
      <c r="D1632" t="inlineStr">
        <is>
          <t>United States</t>
        </is>
      </c>
      <c r="E1632" t="inlineStr">
        <is>
          <t>USA</t>
        </is>
      </c>
      <c r="F1632" t="inlineStr">
        <is>
          <t>Stand Alone VAM</t>
        </is>
      </c>
      <c r="G1632" t="n">
        <v>15</v>
      </c>
      <c r="H1632" t="n">
        <v>0.059651106595993</v>
      </c>
      <c r="I1632" t="n">
        <v>0.06680923938751217</v>
      </c>
      <c r="J1632" s="6" t="inlineStr">
        <is>
          <t>coal mining - methane destruction</t>
        </is>
      </c>
    </row>
    <row r="1633">
      <c r="A1633" t="inlineStr">
        <is>
          <t>ENERGY</t>
        </is>
      </c>
      <c r="B1633" t="inlineStr">
        <is>
          <t>COL</t>
        </is>
      </c>
      <c r="C1633" t="n">
        <v>2030</v>
      </c>
      <c r="D1633" t="inlineStr">
        <is>
          <t>United States</t>
        </is>
      </c>
      <c r="E1633" t="inlineStr">
        <is>
          <t>USA</t>
        </is>
      </c>
      <c r="F1633" t="inlineStr">
        <is>
          <t>Open Flare</t>
        </is>
      </c>
      <c r="G1633" t="n">
        <v>15</v>
      </c>
      <c r="H1633" t="n">
        <v>0.0014375954633579</v>
      </c>
      <c r="I1633" t="n">
        <v>0.001610106918960848</v>
      </c>
      <c r="J1633" s="6" t="inlineStr">
        <is>
          <t>coal mining - methane destruction</t>
        </is>
      </c>
    </row>
    <row r="1634">
      <c r="A1634" t="inlineStr">
        <is>
          <t>ENERGY</t>
        </is>
      </c>
      <c r="B1634" t="inlineStr">
        <is>
          <t>COL</t>
        </is>
      </c>
      <c r="C1634" t="n">
        <v>2030</v>
      </c>
      <c r="D1634" t="inlineStr">
        <is>
          <t>United States</t>
        </is>
      </c>
      <c r="E1634" t="inlineStr">
        <is>
          <t>USA</t>
        </is>
      </c>
      <c r="F1634" t="inlineStr">
        <is>
          <t>Open Flare</t>
        </is>
      </c>
      <c r="G1634" t="n">
        <v>16</v>
      </c>
      <c r="H1634" t="n">
        <v>0.0091117249103263</v>
      </c>
      <c r="I1634" t="n">
        <v>0.01020513189956546</v>
      </c>
      <c r="J1634" s="6" t="inlineStr">
        <is>
          <t>coal mining - methane destruction</t>
        </is>
      </c>
    </row>
    <row r="1635">
      <c r="A1635" t="inlineStr">
        <is>
          <t>ENERGY</t>
        </is>
      </c>
      <c r="B1635" t="inlineStr">
        <is>
          <t>COL</t>
        </is>
      </c>
      <c r="C1635" t="n">
        <v>2030</v>
      </c>
      <c r="D1635" t="inlineStr">
        <is>
          <t>United States</t>
        </is>
      </c>
      <c r="E1635" t="inlineStr">
        <is>
          <t>USA</t>
        </is>
      </c>
      <c r="F1635" t="inlineStr">
        <is>
          <t>On-site use in mine bioler</t>
        </is>
      </c>
      <c r="G1635" t="n">
        <v>16</v>
      </c>
      <c r="H1635" t="n">
        <v>0.001017291448079</v>
      </c>
      <c r="I1635" t="n">
        <v>0.00113936642184848</v>
      </c>
      <c r="J1635" s="6" t="inlineStr">
        <is>
          <t>coal mining - methane capture</t>
        </is>
      </c>
    </row>
    <row r="1636">
      <c r="A1636" t="inlineStr">
        <is>
          <t>ENERGY</t>
        </is>
      </c>
      <c r="B1636" t="inlineStr">
        <is>
          <t>COL</t>
        </is>
      </c>
      <c r="C1636" t="n">
        <v>2030</v>
      </c>
      <c r="D1636" t="inlineStr">
        <is>
          <t>United States</t>
        </is>
      </c>
      <c r="E1636" t="inlineStr">
        <is>
          <t>USA</t>
        </is>
      </c>
      <c r="F1636" t="inlineStr">
        <is>
          <t>Degasification for power generation</t>
        </is>
      </c>
      <c r="G1636" t="n">
        <v>16</v>
      </c>
      <c r="H1636" t="n">
        <v>0.0210939478129148</v>
      </c>
      <c r="I1636" t="n">
        <v>0.02362522155046458</v>
      </c>
      <c r="J1636" s="6" t="inlineStr">
        <is>
          <t>coal mining - methane capture</t>
        </is>
      </c>
    </row>
    <row r="1637">
      <c r="A1637" t="inlineStr">
        <is>
          <t>ENERGY</t>
        </is>
      </c>
      <c r="B1637" t="inlineStr">
        <is>
          <t>COL</t>
        </is>
      </c>
      <c r="C1637" t="n">
        <v>2030</v>
      </c>
      <c r="D1637" t="inlineStr">
        <is>
          <t>United States</t>
        </is>
      </c>
      <c r="E1637" t="inlineStr">
        <is>
          <t>USA</t>
        </is>
      </c>
      <c r="F1637" t="inlineStr">
        <is>
          <t>Degasification for power generation</t>
        </is>
      </c>
      <c r="G1637" t="n">
        <v>17</v>
      </c>
      <c r="H1637" t="n">
        <v>0.0203757397830486</v>
      </c>
      <c r="I1637" t="n">
        <v>0.02282082855701443</v>
      </c>
      <c r="J1637" s="6" t="inlineStr">
        <is>
          <t>coal mining - methane capture</t>
        </is>
      </c>
    </row>
    <row r="1638">
      <c r="A1638" t="inlineStr">
        <is>
          <t>ENERGY</t>
        </is>
      </c>
      <c r="B1638" t="inlineStr">
        <is>
          <t>COL</t>
        </is>
      </c>
      <c r="C1638" t="n">
        <v>2030</v>
      </c>
      <c r="D1638" t="inlineStr">
        <is>
          <t>United States</t>
        </is>
      </c>
      <c r="E1638" t="inlineStr">
        <is>
          <t>USA</t>
        </is>
      </c>
      <c r="F1638" t="inlineStr">
        <is>
          <t>On-site use in mine bioler</t>
        </is>
      </c>
      <c r="G1638" t="n">
        <v>17</v>
      </c>
      <c r="H1638" t="n">
        <v>0.0009900615550578</v>
      </c>
      <c r="I1638" t="n">
        <v>0.001108868941664736</v>
      </c>
      <c r="J1638" s="6" t="inlineStr">
        <is>
          <t>coal mining - methane capture</t>
        </is>
      </c>
    </row>
    <row r="1639">
      <c r="A1639" t="inlineStr">
        <is>
          <t>ENERGY</t>
        </is>
      </c>
      <c r="B1639" t="inlineStr">
        <is>
          <t>COL</t>
        </is>
      </c>
      <c r="C1639" t="n">
        <v>2030</v>
      </c>
      <c r="D1639" t="inlineStr">
        <is>
          <t>United States</t>
        </is>
      </c>
      <c r="E1639" t="inlineStr">
        <is>
          <t>USA</t>
        </is>
      </c>
      <c r="F1639" t="inlineStr">
        <is>
          <t>Open Flare</t>
        </is>
      </c>
      <c r="G1639" t="n">
        <v>17</v>
      </c>
      <c r="H1639" t="n">
        <v>0.0037641410017386</v>
      </c>
      <c r="I1639" t="n">
        <v>0.004215837921947232</v>
      </c>
      <c r="J1639" s="6" t="inlineStr">
        <is>
          <t>coal mining - methane destruction</t>
        </is>
      </c>
    </row>
    <row r="1640">
      <c r="A1640" t="inlineStr">
        <is>
          <t>ENERGY</t>
        </is>
      </c>
      <c r="B1640" t="inlineStr">
        <is>
          <t>COL</t>
        </is>
      </c>
      <c r="C1640" t="n">
        <v>2030</v>
      </c>
      <c r="D1640" t="inlineStr">
        <is>
          <t>United States</t>
        </is>
      </c>
      <c r="E1640" t="inlineStr">
        <is>
          <t>USA</t>
        </is>
      </c>
      <c r="F1640" t="inlineStr">
        <is>
          <t>On-site use in mine bioler</t>
        </is>
      </c>
      <c r="G1640" t="n">
        <v>18</v>
      </c>
      <c r="H1640" t="n">
        <v>0.0019355316180736</v>
      </c>
      <c r="I1640" t="n">
        <v>0.002167795412242432</v>
      </c>
      <c r="J1640" s="6" t="inlineStr">
        <is>
          <t>coal mining - methane capture</t>
        </is>
      </c>
    </row>
    <row r="1641">
      <c r="A1641" t="inlineStr">
        <is>
          <t>ENERGY</t>
        </is>
      </c>
      <c r="B1641" t="inlineStr">
        <is>
          <t>COL</t>
        </is>
      </c>
      <c r="C1641" t="n">
        <v>2030</v>
      </c>
      <c r="D1641" t="inlineStr">
        <is>
          <t>United States</t>
        </is>
      </c>
      <c r="E1641" t="inlineStr">
        <is>
          <t>USA</t>
        </is>
      </c>
      <c r="F1641" t="inlineStr">
        <is>
          <t>Degasification for power generation</t>
        </is>
      </c>
      <c r="G1641" t="n">
        <v>18</v>
      </c>
      <c r="H1641" t="n">
        <v>0.0387013349682093</v>
      </c>
      <c r="I1641" t="n">
        <v>0.04334549516439442</v>
      </c>
      <c r="J1641" s="6" t="inlineStr">
        <is>
          <t>coal mining - methane capture</t>
        </is>
      </c>
    </row>
    <row r="1642">
      <c r="A1642" t="inlineStr">
        <is>
          <t>ENERGY</t>
        </is>
      </c>
      <c r="B1642" t="inlineStr">
        <is>
          <t>COL</t>
        </is>
      </c>
      <c r="C1642" t="n">
        <v>2030</v>
      </c>
      <c r="D1642" t="inlineStr">
        <is>
          <t>United States</t>
        </is>
      </c>
      <c r="E1642" t="inlineStr">
        <is>
          <t>USA</t>
        </is>
      </c>
      <c r="F1642" t="inlineStr">
        <is>
          <t>Stand Alone VAM</t>
        </is>
      </c>
      <c r="G1642" t="n">
        <v>18</v>
      </c>
      <c r="H1642" t="n">
        <v>0.0189068373292685</v>
      </c>
      <c r="I1642" t="n">
        <v>0.02117565780878072</v>
      </c>
      <c r="J1642" s="6" t="inlineStr">
        <is>
          <t>coal mining - methane destruction</t>
        </is>
      </c>
    </row>
    <row r="1643">
      <c r="A1643" t="inlineStr">
        <is>
          <t>ENERGY</t>
        </is>
      </c>
      <c r="B1643" t="inlineStr">
        <is>
          <t>COL</t>
        </is>
      </c>
      <c r="C1643" t="n">
        <v>2030</v>
      </c>
      <c r="D1643" t="inlineStr">
        <is>
          <t>United States</t>
        </is>
      </c>
      <c r="E1643" t="inlineStr">
        <is>
          <t>USA</t>
        </is>
      </c>
      <c r="F1643" t="inlineStr">
        <is>
          <t>Open Flare</t>
        </is>
      </c>
      <c r="G1643" t="n">
        <v>18</v>
      </c>
      <c r="H1643" t="n">
        <v>0.0023038715589792</v>
      </c>
      <c r="I1643" t="n">
        <v>0.002580336146056704</v>
      </c>
      <c r="J1643" s="6" t="inlineStr">
        <is>
          <t>coal mining - methane destruction</t>
        </is>
      </c>
    </row>
    <row r="1644">
      <c r="A1644" t="inlineStr">
        <is>
          <t>ENERGY</t>
        </is>
      </c>
      <c r="B1644" t="inlineStr">
        <is>
          <t>COL</t>
        </is>
      </c>
      <c r="C1644" t="n">
        <v>2030</v>
      </c>
      <c r="D1644" t="inlineStr">
        <is>
          <t>United States</t>
        </is>
      </c>
      <c r="E1644" t="inlineStr">
        <is>
          <t>USA</t>
        </is>
      </c>
      <c r="F1644" t="inlineStr">
        <is>
          <t>On-site use in mine bioler</t>
        </is>
      </c>
      <c r="G1644" t="n">
        <v>19</v>
      </c>
      <c r="H1644" t="n">
        <v>0.0019006881047972</v>
      </c>
      <c r="I1644" t="n">
        <v>0.002128770677372864</v>
      </c>
      <c r="J1644" s="6" t="inlineStr">
        <is>
          <t>coal mining - methane capture</t>
        </is>
      </c>
    </row>
    <row r="1645">
      <c r="A1645" t="inlineStr">
        <is>
          <t>ENERGY</t>
        </is>
      </c>
      <c r="B1645" t="inlineStr">
        <is>
          <t>COL</t>
        </is>
      </c>
      <c r="C1645" t="n">
        <v>2030</v>
      </c>
      <c r="D1645" t="inlineStr">
        <is>
          <t>United States</t>
        </is>
      </c>
      <c r="E1645" t="inlineStr">
        <is>
          <t>USA</t>
        </is>
      </c>
      <c r="F1645" t="inlineStr">
        <is>
          <t>Open Flare</t>
        </is>
      </c>
      <c r="G1645" t="n">
        <v>19</v>
      </c>
      <c r="H1645" t="n">
        <v>0.0021500741131604</v>
      </c>
      <c r="I1645" t="n">
        <v>0.002408083006739648</v>
      </c>
      <c r="J1645" s="6" t="inlineStr">
        <is>
          <t>coal mining - methane destruction</t>
        </is>
      </c>
    </row>
    <row r="1646">
      <c r="A1646" t="inlineStr">
        <is>
          <t>ENERGY</t>
        </is>
      </c>
      <c r="B1646" t="inlineStr">
        <is>
          <t>COL</t>
        </is>
      </c>
      <c r="C1646" t="n">
        <v>2030</v>
      </c>
      <c r="D1646" t="inlineStr">
        <is>
          <t>United States</t>
        </is>
      </c>
      <c r="E1646" t="inlineStr">
        <is>
          <t>USA</t>
        </is>
      </c>
      <c r="F1646" t="inlineStr">
        <is>
          <t>Degasification for power generation</t>
        </is>
      </c>
      <c r="G1646" t="n">
        <v>19</v>
      </c>
      <c r="H1646" t="n">
        <v>0.0192334577441216</v>
      </c>
      <c r="I1646" t="n">
        <v>0.02154147267341619</v>
      </c>
      <c r="J1646" s="6" t="inlineStr">
        <is>
          <t>coal mining - methane capture</t>
        </is>
      </c>
    </row>
    <row r="1647">
      <c r="A1647" t="inlineStr">
        <is>
          <t>ENERGY</t>
        </is>
      </c>
      <c r="B1647" t="inlineStr">
        <is>
          <t>COL</t>
        </is>
      </c>
      <c r="C1647" t="n">
        <v>2030</v>
      </c>
      <c r="D1647" t="inlineStr">
        <is>
          <t>United States</t>
        </is>
      </c>
      <c r="E1647" t="inlineStr">
        <is>
          <t>USA</t>
        </is>
      </c>
      <c r="F1647" t="inlineStr">
        <is>
          <t>Degasification for power generation</t>
        </is>
      </c>
      <c r="G1647" t="n">
        <v>20</v>
      </c>
      <c r="H1647" t="n">
        <v>0.018311245366931</v>
      </c>
      <c r="I1647" t="n">
        <v>0.02050859481096272</v>
      </c>
      <c r="J1647" s="6" t="inlineStr">
        <is>
          <t>coal mining - methane capture</t>
        </is>
      </c>
    </row>
    <row r="1648">
      <c r="A1648" t="inlineStr">
        <is>
          <t>ENERGY</t>
        </is>
      </c>
      <c r="B1648" t="inlineStr">
        <is>
          <t>COL</t>
        </is>
      </c>
      <c r="C1648" t="n">
        <v>2030</v>
      </c>
      <c r="D1648" t="inlineStr">
        <is>
          <t>United States</t>
        </is>
      </c>
      <c r="E1648" t="inlineStr">
        <is>
          <t>USA</t>
        </is>
      </c>
      <c r="F1648" t="inlineStr">
        <is>
          <t>Stand Alone VAM</t>
        </is>
      </c>
      <c r="G1648" t="n">
        <v>20</v>
      </c>
      <c r="H1648" t="n">
        <v>0.0621044859290123</v>
      </c>
      <c r="I1648" t="n">
        <v>0.06955702424049379</v>
      </c>
      <c r="J1648" s="6" t="inlineStr">
        <is>
          <t>coal mining - methane destruction</t>
        </is>
      </c>
    </row>
    <row r="1649">
      <c r="A1649" t="inlineStr">
        <is>
          <t>ENERGY</t>
        </is>
      </c>
      <c r="B1649" t="inlineStr">
        <is>
          <t>COL</t>
        </is>
      </c>
      <c r="C1649" t="n">
        <v>2030</v>
      </c>
      <c r="D1649" t="inlineStr">
        <is>
          <t>United States</t>
        </is>
      </c>
      <c r="E1649" t="inlineStr">
        <is>
          <t>USA</t>
        </is>
      </c>
      <c r="F1649" t="inlineStr">
        <is>
          <t>Open Flare</t>
        </is>
      </c>
      <c r="G1649" t="n">
        <v>20</v>
      </c>
      <c r="H1649" t="n">
        <v>0.0020858169300482</v>
      </c>
      <c r="I1649" t="n">
        <v>0.002336114961653984</v>
      </c>
      <c r="J1649" s="6" t="inlineStr">
        <is>
          <t>coal mining - methane destruction</t>
        </is>
      </c>
    </row>
    <row r="1650">
      <c r="A1650" t="inlineStr">
        <is>
          <t>ENERGY</t>
        </is>
      </c>
      <c r="B1650" t="inlineStr">
        <is>
          <t>COL</t>
        </is>
      </c>
      <c r="C1650" t="n">
        <v>2030</v>
      </c>
      <c r="D1650" t="inlineStr">
        <is>
          <t>United States</t>
        </is>
      </c>
      <c r="E1650" t="inlineStr">
        <is>
          <t>USA</t>
        </is>
      </c>
      <c r="F1650" t="inlineStr">
        <is>
          <t>Open Flare</t>
        </is>
      </c>
      <c r="G1650" t="n">
        <v>21</v>
      </c>
      <c r="H1650" t="n">
        <v>0.0019595031044446</v>
      </c>
      <c r="I1650" t="n">
        <v>0.002194643476977952</v>
      </c>
      <c r="J1650" s="6" t="inlineStr">
        <is>
          <t>coal mining - methane destruction</t>
        </is>
      </c>
    </row>
    <row r="1651">
      <c r="A1651" t="inlineStr">
        <is>
          <t>ENERGY</t>
        </is>
      </c>
      <c r="B1651" t="inlineStr">
        <is>
          <t>COL</t>
        </is>
      </c>
      <c r="C1651" t="n">
        <v>2030</v>
      </c>
      <c r="D1651" t="inlineStr">
        <is>
          <t>United States</t>
        </is>
      </c>
      <c r="E1651" t="inlineStr">
        <is>
          <t>USA</t>
        </is>
      </c>
      <c r="F1651" t="inlineStr">
        <is>
          <t>Degasification for power generation</t>
        </is>
      </c>
      <c r="G1651" t="n">
        <v>21</v>
      </c>
      <c r="H1651" t="n">
        <v>0.0526606794446707</v>
      </c>
      <c r="I1651" t="n">
        <v>0.05897996097803119</v>
      </c>
      <c r="J1651" s="6" t="inlineStr">
        <is>
          <t>coal mining - methane capture</t>
        </is>
      </c>
    </row>
    <row r="1652">
      <c r="A1652" t="inlineStr">
        <is>
          <t>ENERGY</t>
        </is>
      </c>
      <c r="B1652" t="inlineStr">
        <is>
          <t>COL</t>
        </is>
      </c>
      <c r="C1652" t="n">
        <v>2030</v>
      </c>
      <c r="D1652" t="inlineStr">
        <is>
          <t>United States</t>
        </is>
      </c>
      <c r="E1652" t="inlineStr">
        <is>
          <t>USA</t>
        </is>
      </c>
      <c r="F1652" t="inlineStr">
        <is>
          <t>On-site use in mine bioler</t>
        </is>
      </c>
      <c r="G1652" t="n">
        <v>22</v>
      </c>
      <c r="H1652" t="n">
        <v>0.00088580918964</v>
      </c>
      <c r="I1652" t="n">
        <v>0.0009921062923968001</v>
      </c>
      <c r="J1652" s="6" t="inlineStr">
        <is>
          <t>coal mining - methane capture</t>
        </is>
      </c>
    </row>
    <row r="1653">
      <c r="A1653" t="inlineStr">
        <is>
          <t>ENERGY</t>
        </is>
      </c>
      <c r="B1653" t="inlineStr">
        <is>
          <t>COL</t>
        </is>
      </c>
      <c r="C1653" t="n">
        <v>2030</v>
      </c>
      <c r="D1653" t="inlineStr">
        <is>
          <t>United States</t>
        </is>
      </c>
      <c r="E1653" t="inlineStr">
        <is>
          <t>USA</t>
        </is>
      </c>
      <c r="F1653" t="inlineStr">
        <is>
          <t>Open Flare</t>
        </is>
      </c>
      <c r="G1653" t="n">
        <v>22</v>
      </c>
      <c r="H1653" t="n">
        <v>0.0028667781734839</v>
      </c>
      <c r="I1653" t="n">
        <v>0.003210791554301968</v>
      </c>
      <c r="J1653" s="6" t="inlineStr">
        <is>
          <t>coal mining - methane destruction</t>
        </is>
      </c>
    </row>
    <row r="1654">
      <c r="A1654" t="inlineStr">
        <is>
          <t>ENERGY</t>
        </is>
      </c>
      <c r="B1654" t="inlineStr">
        <is>
          <t>COL</t>
        </is>
      </c>
      <c r="C1654" t="n">
        <v>2030</v>
      </c>
      <c r="D1654" t="inlineStr">
        <is>
          <t>United States</t>
        </is>
      </c>
      <c r="E1654" t="inlineStr">
        <is>
          <t>USA</t>
        </is>
      </c>
      <c r="F1654" t="inlineStr">
        <is>
          <t>Degasification for power generation</t>
        </is>
      </c>
      <c r="G1654" t="n">
        <v>22</v>
      </c>
      <c r="H1654" t="n">
        <v>0.0342123843729496</v>
      </c>
      <c r="I1654" t="n">
        <v>0.03831787049770356</v>
      </c>
      <c r="J1654" s="6" t="inlineStr">
        <is>
          <t>coal mining - methane capture</t>
        </is>
      </c>
    </row>
    <row r="1655">
      <c r="A1655" t="inlineStr">
        <is>
          <t>ENERGY</t>
        </is>
      </c>
      <c r="B1655" t="inlineStr">
        <is>
          <t>COL</t>
        </is>
      </c>
      <c r="C1655" t="n">
        <v>2030</v>
      </c>
      <c r="D1655" t="inlineStr">
        <is>
          <t>United States</t>
        </is>
      </c>
      <c r="E1655" t="inlineStr">
        <is>
          <t>USA</t>
        </is>
      </c>
      <c r="F1655" t="inlineStr">
        <is>
          <t>Open Flare</t>
        </is>
      </c>
      <c r="G1655" t="n">
        <v>23</v>
      </c>
      <c r="H1655" t="n">
        <v>0.00088580918964</v>
      </c>
      <c r="I1655" t="n">
        <v>0.0009921062923968001</v>
      </c>
      <c r="J1655" s="6" t="inlineStr">
        <is>
          <t>coal mining - methane destruction</t>
        </is>
      </c>
    </row>
    <row r="1656">
      <c r="A1656" t="inlineStr">
        <is>
          <t>ENERGY</t>
        </is>
      </c>
      <c r="B1656" t="inlineStr">
        <is>
          <t>COL</t>
        </is>
      </c>
      <c r="C1656" t="n">
        <v>2030</v>
      </c>
      <c r="D1656" t="inlineStr">
        <is>
          <t>United States</t>
        </is>
      </c>
      <c r="E1656" t="inlineStr">
        <is>
          <t>USA</t>
        </is>
      </c>
      <c r="F1656" t="inlineStr">
        <is>
          <t>Open Flare</t>
        </is>
      </c>
      <c r="G1656" t="n">
        <v>24</v>
      </c>
      <c r="H1656" t="n">
        <v>0.0025572396698408</v>
      </c>
      <c r="I1656" t="n">
        <v>0.002864108430221696</v>
      </c>
      <c r="J1656" s="6" t="inlineStr">
        <is>
          <t>coal mining - methane destruction</t>
        </is>
      </c>
    </row>
    <row r="1657">
      <c r="A1657" t="inlineStr">
        <is>
          <t>ENERGY</t>
        </is>
      </c>
      <c r="B1657" t="inlineStr">
        <is>
          <t>COL</t>
        </is>
      </c>
      <c r="C1657" t="n">
        <v>2030</v>
      </c>
      <c r="D1657" t="inlineStr">
        <is>
          <t>United States</t>
        </is>
      </c>
      <c r="E1657" t="inlineStr">
        <is>
          <t>USA</t>
        </is>
      </c>
      <c r="F1657" t="inlineStr">
        <is>
          <t>Degasification for power generation</t>
        </is>
      </c>
      <c r="G1657" t="n">
        <v>24</v>
      </c>
      <c r="H1657" t="n">
        <v>0.0159445647150278</v>
      </c>
      <c r="I1657" t="n">
        <v>0.01785791248083114</v>
      </c>
      <c r="J1657" s="6" t="inlineStr">
        <is>
          <t>coal mining - methane capture</t>
        </is>
      </c>
    </row>
    <row r="1658">
      <c r="A1658" t="inlineStr">
        <is>
          <t>ENERGY</t>
        </is>
      </c>
      <c r="B1658" t="inlineStr">
        <is>
          <t>COL</t>
        </is>
      </c>
      <c r="C1658" t="n">
        <v>2030</v>
      </c>
      <c r="D1658" t="inlineStr">
        <is>
          <t>United States</t>
        </is>
      </c>
      <c r="E1658" t="inlineStr">
        <is>
          <t>USA</t>
        </is>
      </c>
      <c r="F1658" t="inlineStr">
        <is>
          <t>On-site use in mine bioler</t>
        </is>
      </c>
      <c r="G1658" t="n">
        <v>24</v>
      </c>
      <c r="H1658" t="n">
        <v>0.0025572396698408</v>
      </c>
      <c r="I1658" t="n">
        <v>0.002864108430221696</v>
      </c>
      <c r="J1658" s="6" t="inlineStr">
        <is>
          <t>coal mining - methane capture</t>
        </is>
      </c>
    </row>
    <row r="1659">
      <c r="A1659" t="inlineStr">
        <is>
          <t>ENERGY</t>
        </is>
      </c>
      <c r="B1659" t="inlineStr">
        <is>
          <t>COL</t>
        </is>
      </c>
      <c r="C1659" t="n">
        <v>2030</v>
      </c>
      <c r="D1659" t="inlineStr">
        <is>
          <t>United States</t>
        </is>
      </c>
      <c r="E1659" t="inlineStr">
        <is>
          <t>USA</t>
        </is>
      </c>
      <c r="F1659" t="inlineStr">
        <is>
          <t>Degasification for power generation</t>
        </is>
      </c>
      <c r="G1659" t="n">
        <v>25</v>
      </c>
      <c r="H1659" t="n">
        <v>0.0307802213355899</v>
      </c>
      <c r="I1659" t="n">
        <v>0.03447384789586069</v>
      </c>
      <c r="J1659" s="6" t="inlineStr">
        <is>
          <t>coal mining - methane capture</t>
        </is>
      </c>
    </row>
    <row r="1660">
      <c r="A1660" t="inlineStr">
        <is>
          <t>ENERGY</t>
        </is>
      </c>
      <c r="B1660" t="inlineStr">
        <is>
          <t>COL</t>
        </is>
      </c>
      <c r="C1660" t="n">
        <v>2030</v>
      </c>
      <c r="D1660" t="inlineStr">
        <is>
          <t>United States</t>
        </is>
      </c>
      <c r="E1660" t="inlineStr">
        <is>
          <t>USA</t>
        </is>
      </c>
      <c r="F1660" t="inlineStr">
        <is>
          <t>Open Flare</t>
        </is>
      </c>
      <c r="G1660" t="n">
        <v>25</v>
      </c>
      <c r="H1660" t="n">
        <v>0.0008384445682168</v>
      </c>
      <c r="I1660" t="n">
        <v>0.0009390579164028161</v>
      </c>
      <c r="J1660" s="6" t="inlineStr">
        <is>
          <t>coal mining - methane destruction</t>
        </is>
      </c>
    </row>
    <row r="1661">
      <c r="A1661" t="inlineStr">
        <is>
          <t>ENERGY</t>
        </is>
      </c>
      <c r="B1661" t="inlineStr">
        <is>
          <t>COL</t>
        </is>
      </c>
      <c r="C1661" t="n">
        <v>2030</v>
      </c>
      <c r="D1661" t="inlineStr">
        <is>
          <t>United States</t>
        </is>
      </c>
      <c r="E1661" t="inlineStr">
        <is>
          <t>USA</t>
        </is>
      </c>
      <c r="F1661" t="inlineStr">
        <is>
          <t>On-site use in mine bioler</t>
        </is>
      </c>
      <c r="G1661" t="n">
        <v>25</v>
      </c>
      <c r="H1661" t="n">
        <v>0.0008384445682168</v>
      </c>
      <c r="I1661" t="n">
        <v>0.0009390579164028161</v>
      </c>
      <c r="J1661" s="6" t="inlineStr">
        <is>
          <t>coal mining - methane capture</t>
        </is>
      </c>
    </row>
    <row r="1662">
      <c r="A1662" t="inlineStr">
        <is>
          <t>ENERGY</t>
        </is>
      </c>
      <c r="B1662" t="inlineStr">
        <is>
          <t>COL</t>
        </is>
      </c>
      <c r="C1662" t="n">
        <v>2030</v>
      </c>
      <c r="D1662" t="inlineStr">
        <is>
          <t>United States</t>
        </is>
      </c>
      <c r="E1662" t="inlineStr">
        <is>
          <t>USA</t>
        </is>
      </c>
      <c r="F1662" t="inlineStr">
        <is>
          <t>Degasification for power generation</t>
        </is>
      </c>
      <c r="G1662" t="n">
        <v>26</v>
      </c>
      <c r="H1662" t="n">
        <v>0.0303420936688781</v>
      </c>
      <c r="I1662" t="n">
        <v>0.03398314490914348</v>
      </c>
      <c r="J1662" s="6" t="inlineStr">
        <is>
          <t>coal mining - methane capture</t>
        </is>
      </c>
    </row>
    <row r="1663">
      <c r="A1663" t="inlineStr">
        <is>
          <t>ENERGY</t>
        </is>
      </c>
      <c r="B1663" t="inlineStr">
        <is>
          <t>COL</t>
        </is>
      </c>
      <c r="C1663" t="n">
        <v>2030</v>
      </c>
      <c r="D1663" t="inlineStr">
        <is>
          <t>United States</t>
        </is>
      </c>
      <c r="E1663" t="inlineStr">
        <is>
          <t>USA</t>
        </is>
      </c>
      <c r="F1663" t="inlineStr">
        <is>
          <t>Open Flare</t>
        </is>
      </c>
      <c r="G1663" t="n">
        <v>26</v>
      </c>
      <c r="H1663" t="n">
        <v>0.000803206465207</v>
      </c>
      <c r="I1663" t="n">
        <v>0.00089959124103184</v>
      </c>
      <c r="J1663" s="6" t="inlineStr">
        <is>
          <t>coal mining - methane destruction</t>
        </is>
      </c>
    </row>
    <row r="1664">
      <c r="A1664" t="inlineStr">
        <is>
          <t>ENERGY</t>
        </is>
      </c>
      <c r="B1664" t="inlineStr">
        <is>
          <t>COL</t>
        </is>
      </c>
      <c r="C1664" t="n">
        <v>2030</v>
      </c>
      <c r="D1664" t="inlineStr">
        <is>
          <t>United States</t>
        </is>
      </c>
      <c r="E1664" t="inlineStr">
        <is>
          <t>USA</t>
        </is>
      </c>
      <c r="F1664" t="inlineStr">
        <is>
          <t>On-site use in mine bioler</t>
        </is>
      </c>
      <c r="G1664" t="n">
        <v>27</v>
      </c>
      <c r="H1664" t="n">
        <v>0.000803206465207</v>
      </c>
      <c r="I1664" t="n">
        <v>0.00089959124103184</v>
      </c>
      <c r="J1664" s="6" t="inlineStr">
        <is>
          <t>coal mining - methane capture</t>
        </is>
      </c>
    </row>
    <row r="1665">
      <c r="A1665" t="inlineStr">
        <is>
          <t>ENERGY</t>
        </is>
      </c>
      <c r="B1665" t="inlineStr">
        <is>
          <t>COL</t>
        </is>
      </c>
      <c r="C1665" t="n">
        <v>2030</v>
      </c>
      <c r="D1665" t="inlineStr">
        <is>
          <t>United States</t>
        </is>
      </c>
      <c r="E1665" t="inlineStr">
        <is>
          <t>USA</t>
        </is>
      </c>
      <c r="F1665" t="inlineStr">
        <is>
          <t>Open Flare</t>
        </is>
      </c>
      <c r="G1665" t="n">
        <v>27</v>
      </c>
      <c r="H1665" t="n">
        <v>0.0015364510472864</v>
      </c>
      <c r="I1665" t="n">
        <v>0.001720825172960768</v>
      </c>
      <c r="J1665" s="6" t="inlineStr">
        <is>
          <t>coal mining - methane destruction</t>
        </is>
      </c>
    </row>
    <row r="1666">
      <c r="A1666" t="inlineStr">
        <is>
          <t>ENERGY</t>
        </is>
      </c>
      <c r="B1666" t="inlineStr">
        <is>
          <t>COL</t>
        </is>
      </c>
      <c r="C1666" t="n">
        <v>2030</v>
      </c>
      <c r="D1666" t="inlineStr">
        <is>
          <t>United States</t>
        </is>
      </c>
      <c r="E1666" t="inlineStr">
        <is>
          <t>USA</t>
        </is>
      </c>
      <c r="F1666" t="inlineStr">
        <is>
          <t>Degasification for power generation</t>
        </is>
      </c>
      <c r="G1666" t="n">
        <v>27</v>
      </c>
      <c r="H1666" t="n">
        <v>0.0144577156752348</v>
      </c>
      <c r="I1666" t="n">
        <v>0.01619264155626298</v>
      </c>
      <c r="J1666" s="6" t="inlineStr">
        <is>
          <t>coal mining - methane capture</t>
        </is>
      </c>
    </row>
    <row r="1667">
      <c r="A1667" t="inlineStr">
        <is>
          <t>ENERGY</t>
        </is>
      </c>
      <c r="B1667" t="inlineStr">
        <is>
          <t>COL</t>
        </is>
      </c>
      <c r="C1667" t="n">
        <v>2030</v>
      </c>
      <c r="D1667" t="inlineStr">
        <is>
          <t>United States</t>
        </is>
      </c>
      <c r="E1667" t="inlineStr">
        <is>
          <t>USA</t>
        </is>
      </c>
      <c r="F1667" t="inlineStr">
        <is>
          <t>Open Flare</t>
        </is>
      </c>
      <c r="G1667" t="n">
        <v>28</v>
      </c>
      <c r="H1667" t="n">
        <v>0.0007410146063194</v>
      </c>
      <c r="I1667" t="n">
        <v>0.000829936359077728</v>
      </c>
      <c r="J1667" s="6" t="inlineStr">
        <is>
          <t>coal mining - methane destruction</t>
        </is>
      </c>
    </row>
    <row r="1668">
      <c r="A1668" t="inlineStr">
        <is>
          <t>ENERGY</t>
        </is>
      </c>
      <c r="B1668" t="inlineStr">
        <is>
          <t>COL</t>
        </is>
      </c>
      <c r="C1668" t="n">
        <v>2030</v>
      </c>
      <c r="D1668" t="inlineStr">
        <is>
          <t>United States</t>
        </is>
      </c>
      <c r="E1668" t="inlineStr">
        <is>
          <t>USA</t>
        </is>
      </c>
      <c r="F1668" t="inlineStr">
        <is>
          <t>Open Flare</t>
        </is>
      </c>
      <c r="G1668" t="n">
        <v>29</v>
      </c>
      <c r="H1668" t="n">
        <v>0.0007177073857747</v>
      </c>
      <c r="I1668" t="n">
        <v>0.0008038322720676641</v>
      </c>
      <c r="J1668" s="6" t="inlineStr">
        <is>
          <t>coal mining - methane destruction</t>
        </is>
      </c>
    </row>
    <row r="1669">
      <c r="A1669" t="inlineStr">
        <is>
          <t>ENERGY</t>
        </is>
      </c>
      <c r="B1669" t="inlineStr">
        <is>
          <t>COL</t>
        </is>
      </c>
      <c r="C1669" t="n">
        <v>2030</v>
      </c>
      <c r="D1669" t="inlineStr">
        <is>
          <t>United States</t>
        </is>
      </c>
      <c r="E1669" t="inlineStr">
        <is>
          <t>USA</t>
        </is>
      </c>
      <c r="F1669" t="inlineStr">
        <is>
          <t>On-site use in mine bioler</t>
        </is>
      </c>
      <c r="G1669" t="n">
        <v>29</v>
      </c>
      <c r="H1669" t="n">
        <v>0.0007791095413268</v>
      </c>
      <c r="I1669" t="n">
        <v>0.0008726026862860161</v>
      </c>
      <c r="J1669" s="6" t="inlineStr">
        <is>
          <t>coal mining - methane capture</t>
        </is>
      </c>
    </row>
    <row r="1670">
      <c r="A1670" t="inlineStr">
        <is>
          <t>ENERGY</t>
        </is>
      </c>
      <c r="B1670" t="inlineStr">
        <is>
          <t>COL</t>
        </is>
      </c>
      <c r="C1670" t="n">
        <v>2030</v>
      </c>
      <c r="D1670" t="inlineStr">
        <is>
          <t>United States</t>
        </is>
      </c>
      <c r="E1670" t="inlineStr">
        <is>
          <t>USA</t>
        </is>
      </c>
      <c r="F1670" t="inlineStr">
        <is>
          <t>Degasification for power generation</t>
        </is>
      </c>
      <c r="G1670" t="n">
        <v>29</v>
      </c>
      <c r="H1670" t="n">
        <v>0.0140239717438817</v>
      </c>
      <c r="I1670" t="n">
        <v>0.01570684835314751</v>
      </c>
      <c r="J1670" s="6" t="inlineStr">
        <is>
          <t>coal mining - methane capture</t>
        </is>
      </c>
    </row>
    <row r="1671">
      <c r="A1671" t="inlineStr">
        <is>
          <t>ENERGY</t>
        </is>
      </c>
      <c r="B1671" t="inlineStr">
        <is>
          <t>COL</t>
        </is>
      </c>
      <c r="C1671" t="n">
        <v>2030</v>
      </c>
      <c r="D1671" t="inlineStr">
        <is>
          <t>United States</t>
        </is>
      </c>
      <c r="E1671" t="inlineStr">
        <is>
          <t>USA</t>
        </is>
      </c>
      <c r="F1671" t="inlineStr">
        <is>
          <t>Degasification for power generation</t>
        </is>
      </c>
      <c r="G1671" t="n">
        <v>30</v>
      </c>
      <c r="H1671" t="n">
        <v>0.0269704097881913</v>
      </c>
      <c r="I1671" t="n">
        <v>0.03020685896277426</v>
      </c>
      <c r="J1671" s="6" t="inlineStr">
        <is>
          <t>coal mining - methane capture</t>
        </is>
      </c>
    </row>
    <row r="1672">
      <c r="A1672" t="inlineStr">
        <is>
          <t>ENERGY</t>
        </is>
      </c>
      <c r="B1672" t="inlineStr">
        <is>
          <t>COL</t>
        </is>
      </c>
      <c r="C1672" t="n">
        <v>2030</v>
      </c>
      <c r="D1672" t="inlineStr">
        <is>
          <t>United States</t>
        </is>
      </c>
      <c r="E1672" t="inlineStr">
        <is>
          <t>USA</t>
        </is>
      </c>
      <c r="F1672" t="inlineStr">
        <is>
          <t>Open Flare</t>
        </is>
      </c>
      <c r="G1672" t="n">
        <v>30</v>
      </c>
      <c r="H1672" t="n">
        <v>0.0020474980701692</v>
      </c>
      <c r="I1672" t="n">
        <v>0.002293197838589504</v>
      </c>
      <c r="J1672" s="6" t="inlineStr">
        <is>
          <t>coal mining - methane destruction</t>
        </is>
      </c>
    </row>
    <row r="1673">
      <c r="A1673" t="inlineStr">
        <is>
          <t>ENERGY</t>
        </is>
      </c>
      <c r="B1673" t="inlineStr">
        <is>
          <t>COL</t>
        </is>
      </c>
      <c r="C1673" t="n">
        <v>2030</v>
      </c>
      <c r="D1673" t="inlineStr">
        <is>
          <t>United States</t>
        </is>
      </c>
      <c r="E1673" t="inlineStr">
        <is>
          <t>USA</t>
        </is>
      </c>
      <c r="F1673" t="inlineStr">
        <is>
          <t>On-site use in mine bioler</t>
        </is>
      </c>
      <c r="G1673" t="n">
        <v>31</v>
      </c>
      <c r="H1673" t="n">
        <v>0.0007573415059596</v>
      </c>
      <c r="I1673" t="n">
        <v>0.0008482224866747521</v>
      </c>
      <c r="J1673" s="6" t="inlineStr">
        <is>
          <t>coal mining - methane capture</t>
        </is>
      </c>
    </row>
    <row r="1674">
      <c r="A1674" t="inlineStr">
        <is>
          <t>ENERGY</t>
        </is>
      </c>
      <c r="B1674" t="inlineStr">
        <is>
          <t>COL</t>
        </is>
      </c>
      <c r="C1674" t="n">
        <v>2030</v>
      </c>
      <c r="D1674" t="inlineStr">
        <is>
          <t>United States</t>
        </is>
      </c>
      <c r="E1674" t="inlineStr">
        <is>
          <t>USA</t>
        </is>
      </c>
      <c r="F1674" t="inlineStr">
        <is>
          <t>Open Flare</t>
        </is>
      </c>
      <c r="G1674" t="n">
        <v>31</v>
      </c>
      <c r="H1674" t="n">
        <v>0.0006619938649237</v>
      </c>
      <c r="I1674" t="n">
        <v>0.000741433128714544</v>
      </c>
      <c r="J1674" s="6" t="inlineStr">
        <is>
          <t>coal mining - methane destruction</t>
        </is>
      </c>
    </row>
    <row r="1675">
      <c r="A1675" t="inlineStr">
        <is>
          <t>ENERGY</t>
        </is>
      </c>
      <c r="B1675" t="inlineStr">
        <is>
          <t>COL</t>
        </is>
      </c>
      <c r="C1675" t="n">
        <v>2030</v>
      </c>
      <c r="D1675" t="inlineStr">
        <is>
          <t>United States</t>
        </is>
      </c>
      <c r="E1675" t="inlineStr">
        <is>
          <t>USA</t>
        </is>
      </c>
      <c r="F1675" t="inlineStr">
        <is>
          <t>Open Flare</t>
        </is>
      </c>
      <c r="G1675" t="n">
        <v>32</v>
      </c>
      <c r="H1675" t="n">
        <v>0.0006471874658018</v>
      </c>
      <c r="I1675" t="n">
        <v>0.0007248499616980161</v>
      </c>
      <c r="J1675" s="6" t="inlineStr">
        <is>
          <t>coal mining - methane destruction</t>
        </is>
      </c>
    </row>
    <row r="1676">
      <c r="A1676" t="inlineStr">
        <is>
          <t>ENERGY</t>
        </is>
      </c>
      <c r="B1676" t="inlineStr">
        <is>
          <t>COL</t>
        </is>
      </c>
      <c r="C1676" t="n">
        <v>2030</v>
      </c>
      <c r="D1676" t="inlineStr">
        <is>
          <t>United States</t>
        </is>
      </c>
      <c r="E1676" t="inlineStr">
        <is>
          <t>USA</t>
        </is>
      </c>
      <c r="F1676" t="inlineStr">
        <is>
          <t>On-site use in mine bioler</t>
        </is>
      </c>
      <c r="G1676" t="n">
        <v>32</v>
      </c>
      <c r="H1676" t="n">
        <v>0.0007410146063194</v>
      </c>
      <c r="I1676" t="n">
        <v>0.000829936359077728</v>
      </c>
      <c r="J1676" s="6" t="inlineStr">
        <is>
          <t>coal mining - methane capture</t>
        </is>
      </c>
    </row>
    <row r="1677">
      <c r="A1677" t="inlineStr">
        <is>
          <t>ENERGY</t>
        </is>
      </c>
      <c r="B1677" t="inlineStr">
        <is>
          <t>COL</t>
        </is>
      </c>
      <c r="C1677" t="n">
        <v>2030</v>
      </c>
      <c r="D1677" t="inlineStr">
        <is>
          <t>United States</t>
        </is>
      </c>
      <c r="E1677" t="inlineStr">
        <is>
          <t>USA</t>
        </is>
      </c>
      <c r="F1677" t="inlineStr">
        <is>
          <t>Degasification for power generation</t>
        </is>
      </c>
      <c r="G1677" t="n">
        <v>32</v>
      </c>
      <c r="H1677" t="n">
        <v>0.01291873306036</v>
      </c>
      <c r="I1677" t="n">
        <v>0.0144689810276032</v>
      </c>
      <c r="J1677" s="6" t="inlineStr">
        <is>
          <t>coal mining - methane capture</t>
        </is>
      </c>
    </row>
    <row r="1678">
      <c r="A1678" t="inlineStr">
        <is>
          <t>ENERGY</t>
        </is>
      </c>
      <c r="B1678" t="inlineStr">
        <is>
          <t>COL</t>
        </is>
      </c>
      <c r="C1678" t="n">
        <v>2030</v>
      </c>
      <c r="D1678" t="inlineStr">
        <is>
          <t>United States</t>
        </is>
      </c>
      <c r="E1678" t="inlineStr">
        <is>
          <t>USA</t>
        </is>
      </c>
      <c r="F1678" t="inlineStr">
        <is>
          <t>Degasification for power generation</t>
        </is>
      </c>
      <c r="G1678" t="n">
        <v>33</v>
      </c>
      <c r="H1678" t="n">
        <v>0.0124309696257114</v>
      </c>
      <c r="I1678" t="n">
        <v>0.01392268598079677</v>
      </c>
      <c r="J1678" s="6" t="inlineStr">
        <is>
          <t>coal mining - methane capture</t>
        </is>
      </c>
    </row>
    <row r="1679">
      <c r="A1679" t="inlineStr">
        <is>
          <t>ENERGY</t>
        </is>
      </c>
      <c r="B1679" t="inlineStr">
        <is>
          <t>COL</t>
        </is>
      </c>
      <c r="C1679" t="n">
        <v>2030</v>
      </c>
      <c r="D1679" t="inlineStr">
        <is>
          <t>United States</t>
        </is>
      </c>
      <c r="E1679" t="inlineStr">
        <is>
          <t>USA</t>
        </is>
      </c>
      <c r="F1679" t="inlineStr">
        <is>
          <t>On-site use in mine bioler</t>
        </is>
      </c>
      <c r="G1679" t="n">
        <v>34</v>
      </c>
      <c r="H1679" t="n">
        <v>0.0007177073857747</v>
      </c>
      <c r="I1679" t="n">
        <v>0.0008038322720676641</v>
      </c>
      <c r="J1679" s="6" t="inlineStr">
        <is>
          <t>coal mining - methane capture</t>
        </is>
      </c>
    </row>
    <row r="1680">
      <c r="A1680" t="inlineStr">
        <is>
          <t>ENERGY</t>
        </is>
      </c>
      <c r="B1680" t="inlineStr">
        <is>
          <t>COL</t>
        </is>
      </c>
      <c r="C1680" t="n">
        <v>2030</v>
      </c>
      <c r="D1680" t="inlineStr">
        <is>
          <t>United States</t>
        </is>
      </c>
      <c r="E1680" t="inlineStr">
        <is>
          <t>USA</t>
        </is>
      </c>
      <c r="F1680" t="inlineStr">
        <is>
          <t>Degasification for power generation</t>
        </is>
      </c>
      <c r="G1680" t="n">
        <v>34</v>
      </c>
      <c r="H1680" t="n">
        <v>0.0244239950552583</v>
      </c>
      <c r="I1680" t="n">
        <v>0.0273548744618893</v>
      </c>
      <c r="J1680" s="6" t="inlineStr">
        <is>
          <t>coal mining - methane capture</t>
        </is>
      </c>
    </row>
    <row r="1681">
      <c r="A1681" t="inlineStr">
        <is>
          <t>ENERGY</t>
        </is>
      </c>
      <c r="B1681" t="inlineStr">
        <is>
          <t>COL</t>
        </is>
      </c>
      <c r="C1681" t="n">
        <v>2030</v>
      </c>
      <c r="D1681" t="inlineStr">
        <is>
          <t>United States</t>
        </is>
      </c>
      <c r="E1681" t="inlineStr">
        <is>
          <t>USA</t>
        </is>
      </c>
      <c r="F1681" t="inlineStr">
        <is>
          <t>Degasification for power generation</t>
        </is>
      </c>
      <c r="G1681" t="n">
        <v>35</v>
      </c>
      <c r="H1681" t="n">
        <v>0.0119158895686269</v>
      </c>
      <c r="I1681" t="n">
        <v>0.01334579631686213</v>
      </c>
      <c r="J1681" s="6" t="inlineStr">
        <is>
          <t>coal mining - methane capture</t>
        </is>
      </c>
    </row>
    <row r="1682">
      <c r="A1682" t="inlineStr">
        <is>
          <t>ENERGY</t>
        </is>
      </c>
      <c r="B1682" t="inlineStr">
        <is>
          <t>COL</t>
        </is>
      </c>
      <c r="C1682" t="n">
        <v>2030</v>
      </c>
      <c r="D1682" t="inlineStr">
        <is>
          <t>United States</t>
        </is>
      </c>
      <c r="E1682" t="inlineStr">
        <is>
          <t>USA</t>
        </is>
      </c>
      <c r="F1682" t="inlineStr">
        <is>
          <t>Open Flare</t>
        </is>
      </c>
      <c r="G1682" t="n">
        <v>36</v>
      </c>
      <c r="H1682" t="n">
        <v>0.0005638965521939</v>
      </c>
      <c r="I1682" t="n">
        <v>0.0006315641384571681</v>
      </c>
      <c r="J1682" s="6" t="inlineStr">
        <is>
          <t>coal mining - methane destruction</t>
        </is>
      </c>
    </row>
    <row r="1683">
      <c r="A1683" t="inlineStr">
        <is>
          <t>ENERGY</t>
        </is>
      </c>
      <c r="B1683" t="inlineStr">
        <is>
          <t>COL</t>
        </is>
      </c>
      <c r="C1683" t="n">
        <v>2030</v>
      </c>
      <c r="D1683" t="inlineStr">
        <is>
          <t>United States</t>
        </is>
      </c>
      <c r="E1683" t="inlineStr">
        <is>
          <t>USA</t>
        </is>
      </c>
      <c r="F1683" t="inlineStr">
        <is>
          <t>Degasification for power generation</t>
        </is>
      </c>
      <c r="G1683" t="n">
        <v>36</v>
      </c>
      <c r="H1683" t="n">
        <v>0.0116493739187717</v>
      </c>
      <c r="I1683" t="n">
        <v>0.01304729878902431</v>
      </c>
      <c r="J1683" s="6" t="inlineStr">
        <is>
          <t>coal mining - methane capture</t>
        </is>
      </c>
    </row>
    <row r="1684">
      <c r="A1684" t="inlineStr">
        <is>
          <t>ENERGY</t>
        </is>
      </c>
      <c r="B1684" t="inlineStr">
        <is>
          <t>COL</t>
        </is>
      </c>
      <c r="C1684" t="n">
        <v>2030</v>
      </c>
      <c r="D1684" t="inlineStr">
        <is>
          <t>United States</t>
        </is>
      </c>
      <c r="E1684" t="inlineStr">
        <is>
          <t>USA</t>
        </is>
      </c>
      <c r="F1684" t="inlineStr">
        <is>
          <t>On-site use in coal drying</t>
        </is>
      </c>
      <c r="G1684" t="n">
        <v>36</v>
      </c>
      <c r="H1684" t="n">
        <v>0.0006906094495207</v>
      </c>
      <c r="I1684" t="n">
        <v>0.000773482583463184</v>
      </c>
      <c r="J1684" s="6" t="inlineStr">
        <is>
          <t>coal mining - methane capture</t>
        </is>
      </c>
    </row>
    <row r="1685">
      <c r="A1685" t="inlineStr">
        <is>
          <t>ENERGY</t>
        </is>
      </c>
      <c r="B1685" t="inlineStr">
        <is>
          <t>COL</t>
        </is>
      </c>
      <c r="C1685" t="n">
        <v>2030</v>
      </c>
      <c r="D1685" t="inlineStr">
        <is>
          <t>United States</t>
        </is>
      </c>
      <c r="E1685" t="inlineStr">
        <is>
          <t>USA</t>
        </is>
      </c>
      <c r="F1685" t="inlineStr">
        <is>
          <t>On-site use in mine bioler</t>
        </is>
      </c>
      <c r="G1685" t="n">
        <v>36</v>
      </c>
      <c r="H1685" t="n">
        <v>0.0006906094495207</v>
      </c>
      <c r="I1685" t="n">
        <v>0.000773482583463184</v>
      </c>
      <c r="J1685" s="6" t="inlineStr">
        <is>
          <t>coal mining - methane capture</t>
        </is>
      </c>
    </row>
    <row r="1686">
      <c r="A1686" t="inlineStr">
        <is>
          <t>ENERGY</t>
        </is>
      </c>
      <c r="B1686" t="inlineStr">
        <is>
          <t>COL</t>
        </is>
      </c>
      <c r="C1686" t="n">
        <v>2030</v>
      </c>
      <c r="D1686" t="inlineStr">
        <is>
          <t>United States</t>
        </is>
      </c>
      <c r="E1686" t="inlineStr">
        <is>
          <t>USA</t>
        </is>
      </c>
      <c r="F1686" t="inlineStr">
        <is>
          <t>On-site use in coal drying</t>
        </is>
      </c>
      <c r="G1686" t="n">
        <v>37</v>
      </c>
      <c r="H1686" t="n">
        <v>0.0013568886206485</v>
      </c>
      <c r="I1686" t="n">
        <v>0.00151971525512632</v>
      </c>
      <c r="J1686" s="6" t="inlineStr">
        <is>
          <t>coal mining - methane capture</t>
        </is>
      </c>
    </row>
    <row r="1687">
      <c r="A1687" t="inlineStr">
        <is>
          <t>ENERGY</t>
        </is>
      </c>
      <c r="B1687" t="inlineStr">
        <is>
          <t>COL</t>
        </is>
      </c>
      <c r="C1687" t="n">
        <v>2030</v>
      </c>
      <c r="D1687" t="inlineStr">
        <is>
          <t>United States</t>
        </is>
      </c>
      <c r="E1687" t="inlineStr">
        <is>
          <t>USA</t>
        </is>
      </c>
      <c r="F1687" t="inlineStr">
        <is>
          <t>Open Flare</t>
        </is>
      </c>
      <c r="G1687" t="n">
        <v>37</v>
      </c>
      <c r="H1687" t="n">
        <v>0.0005571850924753</v>
      </c>
      <c r="I1687" t="n">
        <v>0.000624047303572336</v>
      </c>
      <c r="J1687" s="6" t="inlineStr">
        <is>
          <t>coal mining - methane destruction</t>
        </is>
      </c>
    </row>
    <row r="1688">
      <c r="A1688" t="inlineStr">
        <is>
          <t>ENERGY</t>
        </is>
      </c>
      <c r="B1688" t="inlineStr">
        <is>
          <t>COL</t>
        </is>
      </c>
      <c r="C1688" t="n">
        <v>2030</v>
      </c>
      <c r="D1688" t="inlineStr">
        <is>
          <t>United States</t>
        </is>
      </c>
      <c r="E1688" t="inlineStr">
        <is>
          <t>USA</t>
        </is>
      </c>
      <c r="F1688" t="inlineStr">
        <is>
          <t>On-site use in mine bioler</t>
        </is>
      </c>
      <c r="G1688" t="n">
        <v>37</v>
      </c>
      <c r="H1688" t="n">
        <v>0.0013568886206485</v>
      </c>
      <c r="I1688" t="n">
        <v>0.00151971525512632</v>
      </c>
      <c r="J1688" s="6" t="inlineStr">
        <is>
          <t>coal mining - methane capture</t>
        </is>
      </c>
    </row>
    <row r="1689">
      <c r="A1689" t="inlineStr">
        <is>
          <t>ENERGY</t>
        </is>
      </c>
      <c r="B1689" t="inlineStr">
        <is>
          <t>COL</t>
        </is>
      </c>
      <c r="C1689" t="n">
        <v>2030</v>
      </c>
      <c r="D1689" t="inlineStr">
        <is>
          <t>United States</t>
        </is>
      </c>
      <c r="E1689" t="inlineStr">
        <is>
          <t>USA</t>
        </is>
      </c>
      <c r="F1689" t="inlineStr">
        <is>
          <t>On-site use in mine bioler</t>
        </is>
      </c>
      <c r="G1689" t="n">
        <v>38</v>
      </c>
      <c r="H1689" t="n">
        <v>0.0006619938649237</v>
      </c>
      <c r="I1689" t="n">
        <v>0.000741433128714544</v>
      </c>
      <c r="J1689" s="6" t="inlineStr">
        <is>
          <t>coal mining - methane capture</t>
        </is>
      </c>
    </row>
    <row r="1690">
      <c r="A1690" t="inlineStr">
        <is>
          <t>ENERGY</t>
        </is>
      </c>
      <c r="B1690" t="inlineStr">
        <is>
          <t>COL</t>
        </is>
      </c>
      <c r="C1690" t="n">
        <v>2030</v>
      </c>
      <c r="D1690" t="inlineStr">
        <is>
          <t>United States</t>
        </is>
      </c>
      <c r="E1690" t="inlineStr">
        <is>
          <t>USA</t>
        </is>
      </c>
      <c r="F1690" t="inlineStr">
        <is>
          <t>On-site use in coal drying</t>
        </is>
      </c>
      <c r="G1690" t="n">
        <v>38</v>
      </c>
      <c r="H1690" t="n">
        <v>0.0006619938649237</v>
      </c>
      <c r="I1690" t="n">
        <v>0.000741433128714544</v>
      </c>
      <c r="J1690" s="6" t="inlineStr">
        <is>
          <t>coal mining - methane capture</t>
        </is>
      </c>
    </row>
    <row r="1691">
      <c r="A1691" t="inlineStr">
        <is>
          <t>ENERGY</t>
        </is>
      </c>
      <c r="B1691" t="inlineStr">
        <is>
          <t>COL</t>
        </is>
      </c>
      <c r="C1691" t="n">
        <v>2030</v>
      </c>
      <c r="D1691" t="inlineStr">
        <is>
          <t>United States</t>
        </is>
      </c>
      <c r="E1691" t="inlineStr">
        <is>
          <t>USA</t>
        </is>
      </c>
      <c r="F1691" t="inlineStr">
        <is>
          <t>On-site use in mine bioler</t>
        </is>
      </c>
      <c r="G1691" t="n">
        <v>39</v>
      </c>
      <c r="H1691" t="n">
        <v>0.0006471874658018</v>
      </c>
      <c r="I1691" t="n">
        <v>0.0007248499616980161</v>
      </c>
      <c r="J1691" s="6" t="inlineStr">
        <is>
          <t>coal mining - methane capture</t>
        </is>
      </c>
    </row>
    <row r="1692">
      <c r="A1692" t="inlineStr">
        <is>
          <t>ENERGY</t>
        </is>
      </c>
      <c r="B1692" t="inlineStr">
        <is>
          <t>COL</t>
        </is>
      </c>
      <c r="C1692" t="n">
        <v>2030</v>
      </c>
      <c r="D1692" t="inlineStr">
        <is>
          <t>United States</t>
        </is>
      </c>
      <c r="E1692" t="inlineStr">
        <is>
          <t>USA</t>
        </is>
      </c>
      <c r="F1692" t="inlineStr">
        <is>
          <t>Open Flare</t>
        </is>
      </c>
      <c r="G1692" t="n">
        <v>39</v>
      </c>
      <c r="H1692" t="n">
        <v>0.0005236757569946</v>
      </c>
      <c r="I1692" t="n">
        <v>0.0005865168478339521</v>
      </c>
      <c r="J1692" s="6" t="inlineStr">
        <is>
          <t>coal mining - methane destruction</t>
        </is>
      </c>
    </row>
    <row r="1693">
      <c r="A1693" t="inlineStr">
        <is>
          <t>ENERGY</t>
        </is>
      </c>
      <c r="B1693" t="inlineStr">
        <is>
          <t>COL</t>
        </is>
      </c>
      <c r="C1693" t="n">
        <v>2030</v>
      </c>
      <c r="D1693" t="inlineStr">
        <is>
          <t>United States</t>
        </is>
      </c>
      <c r="E1693" t="inlineStr">
        <is>
          <t>USA</t>
        </is>
      </c>
      <c r="F1693" t="inlineStr">
        <is>
          <t>On-site use in coal drying</t>
        </is>
      </c>
      <c r="G1693" t="n">
        <v>39</v>
      </c>
      <c r="H1693" t="n">
        <v>0.0006471874658018</v>
      </c>
      <c r="I1693" t="n">
        <v>0.0007248499616980161</v>
      </c>
      <c r="J1693" s="6" t="inlineStr">
        <is>
          <t>coal mining - methane capture</t>
        </is>
      </c>
    </row>
    <row r="1694">
      <c r="A1694" t="inlineStr">
        <is>
          <t>ENERGY</t>
        </is>
      </c>
      <c r="B1694" t="inlineStr">
        <is>
          <t>COL</t>
        </is>
      </c>
      <c r="C1694" t="n">
        <v>2030</v>
      </c>
      <c r="D1694" t="inlineStr">
        <is>
          <t>United States</t>
        </is>
      </c>
      <c r="E1694" t="inlineStr">
        <is>
          <t>USA</t>
        </is>
      </c>
      <c r="F1694" t="inlineStr">
        <is>
          <t>Open Flare</t>
        </is>
      </c>
      <c r="G1694" t="n">
        <v>40</v>
      </c>
      <c r="H1694" t="n">
        <v>0.0005142644513398</v>
      </c>
      <c r="I1694" t="n">
        <v>0.0005759761855005761</v>
      </c>
      <c r="J1694" s="6" t="inlineStr">
        <is>
          <t>coal mining - methane destruction</t>
        </is>
      </c>
    </row>
    <row r="1695">
      <c r="A1695" t="inlineStr">
        <is>
          <t>ENERGY</t>
        </is>
      </c>
      <c r="B1695" t="inlineStr">
        <is>
          <t>COL</t>
        </is>
      </c>
      <c r="C1695" t="n">
        <v>2030</v>
      </c>
      <c r="D1695" t="inlineStr">
        <is>
          <t>United States</t>
        </is>
      </c>
      <c r="E1695" t="inlineStr">
        <is>
          <t>USA</t>
        </is>
      </c>
      <c r="F1695" t="inlineStr">
        <is>
          <t>Degasification for power generation</t>
        </is>
      </c>
      <c r="G1695" t="n">
        <v>43</v>
      </c>
      <c r="H1695" t="n">
        <v>0.0201794691383839</v>
      </c>
      <c r="I1695" t="n">
        <v>0.02260100543498997</v>
      </c>
      <c r="J1695" s="6" t="inlineStr">
        <is>
          <t>coal mining - methane capture</t>
        </is>
      </c>
    </row>
    <row r="1696">
      <c r="A1696" t="inlineStr">
        <is>
          <t>ENERGY</t>
        </is>
      </c>
      <c r="B1696" t="inlineStr">
        <is>
          <t>COL</t>
        </is>
      </c>
      <c r="C1696" t="n">
        <v>2030</v>
      </c>
      <c r="D1696" t="inlineStr">
        <is>
          <t>United States</t>
        </is>
      </c>
      <c r="E1696" t="inlineStr">
        <is>
          <t>USA</t>
        </is>
      </c>
      <c r="F1696" t="inlineStr">
        <is>
          <t>Open Flare</t>
        </is>
      </c>
      <c r="G1696" t="n">
        <v>43</v>
      </c>
      <c r="H1696" t="n">
        <v>0.0009614753653295</v>
      </c>
      <c r="I1696" t="n">
        <v>0.00107685240916904</v>
      </c>
      <c r="J1696" s="6" t="inlineStr">
        <is>
          <t>coal mining - methane destruction</t>
        </is>
      </c>
    </row>
    <row r="1697">
      <c r="A1697" t="inlineStr">
        <is>
          <t>ENERGY</t>
        </is>
      </c>
      <c r="B1697" t="inlineStr">
        <is>
          <t>COL</t>
        </is>
      </c>
      <c r="C1697" t="n">
        <v>2030</v>
      </c>
      <c r="D1697" t="inlineStr">
        <is>
          <t>United States</t>
        </is>
      </c>
      <c r="E1697" t="inlineStr">
        <is>
          <t>USA</t>
        </is>
      </c>
      <c r="F1697" t="inlineStr">
        <is>
          <t>Open Flare</t>
        </is>
      </c>
      <c r="G1697" t="n">
        <v>45</v>
      </c>
      <c r="H1697" t="n">
        <v>0.0004525816475507</v>
      </c>
      <c r="I1697" t="n">
        <v>0.000506891445256784</v>
      </c>
      <c r="J1697" s="6" t="inlineStr">
        <is>
          <t>coal mining - methane destruction</t>
        </is>
      </c>
    </row>
    <row r="1698">
      <c r="A1698" t="inlineStr">
        <is>
          <t>ENERGY</t>
        </is>
      </c>
      <c r="B1698" t="inlineStr">
        <is>
          <t>COL</t>
        </is>
      </c>
      <c r="C1698" t="n">
        <v>2030</v>
      </c>
      <c r="D1698" t="inlineStr">
        <is>
          <t>United States</t>
        </is>
      </c>
      <c r="E1698" t="inlineStr">
        <is>
          <t>USA</t>
        </is>
      </c>
      <c r="F1698" t="inlineStr">
        <is>
          <t>On-site use in coal drying</t>
        </is>
      </c>
      <c r="G1698" t="n">
        <v>46</v>
      </c>
      <c r="H1698" t="n">
        <v>0.0011210816446692</v>
      </c>
      <c r="I1698" t="n">
        <v>0.001255611442029504</v>
      </c>
      <c r="J1698" s="6" t="inlineStr">
        <is>
          <t>coal mining - methane capture</t>
        </is>
      </c>
    </row>
    <row r="1699">
      <c r="A1699" t="inlineStr">
        <is>
          <t>ENERGY</t>
        </is>
      </c>
      <c r="B1699" t="inlineStr">
        <is>
          <t>COL</t>
        </is>
      </c>
      <c r="C1699" t="n">
        <v>2030</v>
      </c>
      <c r="D1699" t="inlineStr">
        <is>
          <t>United States</t>
        </is>
      </c>
      <c r="E1699" t="inlineStr">
        <is>
          <t>USA</t>
        </is>
      </c>
      <c r="F1699" t="inlineStr">
        <is>
          <t>On-site use in mine bioler</t>
        </is>
      </c>
      <c r="G1699" t="n">
        <v>46</v>
      </c>
      <c r="H1699" t="n">
        <v>0.0011210816446692</v>
      </c>
      <c r="I1699" t="n">
        <v>0.001255611442029504</v>
      </c>
      <c r="J1699" s="6" t="inlineStr">
        <is>
          <t>coal mining - methane capture</t>
        </is>
      </c>
    </row>
    <row r="1700">
      <c r="A1700" t="inlineStr">
        <is>
          <t>ENERGY</t>
        </is>
      </c>
      <c r="B1700" t="inlineStr">
        <is>
          <t>COL</t>
        </is>
      </c>
      <c r="C1700" t="n">
        <v>2030</v>
      </c>
      <c r="D1700" t="inlineStr">
        <is>
          <t>United States</t>
        </is>
      </c>
      <c r="E1700" t="inlineStr">
        <is>
          <t>USA</t>
        </is>
      </c>
      <c r="F1700" t="inlineStr">
        <is>
          <t>Degasification for power generation</t>
        </is>
      </c>
      <c r="G1700" t="n">
        <v>47</v>
      </c>
      <c r="H1700" t="n">
        <v>0.009426163509488101</v>
      </c>
      <c r="I1700" t="n">
        <v>0.01055730313062667</v>
      </c>
      <c r="J1700" s="6" t="inlineStr">
        <is>
          <t>coal mining - methane capture</t>
        </is>
      </c>
    </row>
    <row r="1701">
      <c r="A1701" t="inlineStr">
        <is>
          <t>ENERGY</t>
        </is>
      </c>
      <c r="B1701" t="inlineStr">
        <is>
          <t>COL</t>
        </is>
      </c>
      <c r="C1701" t="n">
        <v>2030</v>
      </c>
      <c r="D1701" t="inlineStr">
        <is>
          <t>United States</t>
        </is>
      </c>
      <c r="E1701" t="inlineStr">
        <is>
          <t>USA</t>
        </is>
      </c>
      <c r="F1701" t="inlineStr">
        <is>
          <t>Degasification for power generation</t>
        </is>
      </c>
      <c r="G1701" t="n">
        <v>48</v>
      </c>
      <c r="H1701" t="n">
        <v>0.0092567596584558</v>
      </c>
      <c r="I1701" t="n">
        <v>0.0103675708174705</v>
      </c>
      <c r="J1701" s="6" t="inlineStr">
        <is>
          <t>coal mining - methane capture</t>
        </is>
      </c>
    </row>
    <row r="1702">
      <c r="A1702" t="inlineStr">
        <is>
          <t>ENERGY</t>
        </is>
      </c>
      <c r="B1702" t="inlineStr">
        <is>
          <t>COL</t>
        </is>
      </c>
      <c r="C1702" t="n">
        <v>2030</v>
      </c>
      <c r="D1702" t="inlineStr">
        <is>
          <t>United States</t>
        </is>
      </c>
      <c r="E1702" t="inlineStr">
        <is>
          <t>USA</t>
        </is>
      </c>
      <c r="F1702" t="inlineStr">
        <is>
          <t>Open Flare</t>
        </is>
      </c>
      <c r="G1702" t="n">
        <v>48</v>
      </c>
      <c r="H1702" t="n">
        <v>0.0004288825730328</v>
      </c>
      <c r="I1702" t="n">
        <v>0.000480348481796736</v>
      </c>
      <c r="J1702" s="6" t="inlineStr">
        <is>
          <t>coal mining - methane destruction</t>
        </is>
      </c>
    </row>
    <row r="1703">
      <c r="A1703" t="inlineStr">
        <is>
          <t>ENERGY</t>
        </is>
      </c>
      <c r="B1703" t="inlineStr">
        <is>
          <t>COL</t>
        </is>
      </c>
      <c r="C1703" t="n">
        <v>2030</v>
      </c>
      <c r="D1703" t="inlineStr">
        <is>
          <t>United States</t>
        </is>
      </c>
      <c r="E1703" t="inlineStr">
        <is>
          <t>USA</t>
        </is>
      </c>
      <c r="F1703" t="inlineStr">
        <is>
          <t>On-site use in mine bioler</t>
        </is>
      </c>
      <c r="G1703" t="n">
        <v>50</v>
      </c>
      <c r="H1703" t="n">
        <v>0.0005236757569946</v>
      </c>
      <c r="I1703" t="n">
        <v>0.0005865168478339521</v>
      </c>
      <c r="J1703" s="6" t="inlineStr">
        <is>
          <t>coal mining - methane capture</t>
        </is>
      </c>
    </row>
    <row r="1704">
      <c r="A1704" t="inlineStr">
        <is>
          <t>ENERGY</t>
        </is>
      </c>
      <c r="B1704" t="inlineStr">
        <is>
          <t>COL</t>
        </is>
      </c>
      <c r="C1704" t="n">
        <v>2030</v>
      </c>
      <c r="D1704" t="inlineStr">
        <is>
          <t>United States</t>
        </is>
      </c>
      <c r="E1704" t="inlineStr">
        <is>
          <t>USA</t>
        </is>
      </c>
      <c r="F1704" t="inlineStr">
        <is>
          <t>On-site use in coal drying</t>
        </is>
      </c>
      <c r="G1704" t="n">
        <v>50</v>
      </c>
      <c r="H1704" t="n">
        <v>0.0005236757569946</v>
      </c>
      <c r="I1704" t="n">
        <v>0.0005865168478339521</v>
      </c>
      <c r="J1704" s="6" t="inlineStr">
        <is>
          <t>coal mining - methane capture</t>
        </is>
      </c>
    </row>
    <row r="1705">
      <c r="A1705" t="inlineStr">
        <is>
          <t>ENERGY</t>
        </is>
      </c>
      <c r="B1705" t="inlineStr">
        <is>
          <t>COL</t>
        </is>
      </c>
      <c r="C1705" t="n">
        <v>2030</v>
      </c>
      <c r="D1705" t="inlineStr">
        <is>
          <t>United States</t>
        </is>
      </c>
      <c r="E1705" t="inlineStr">
        <is>
          <t>USA</t>
        </is>
      </c>
      <c r="F1705" t="inlineStr">
        <is>
          <t>Degasification for power generation</t>
        </is>
      </c>
      <c r="G1705" t="n">
        <v>51</v>
      </c>
      <c r="H1705" t="n">
        <v>0.008665840141475201</v>
      </c>
      <c r="I1705" t="n">
        <v>0.009705740958452226</v>
      </c>
      <c r="J1705" s="6" t="inlineStr">
        <is>
          <t>coal mining - methane capture</t>
        </is>
      </c>
    </row>
    <row r="1706">
      <c r="A1706" t="inlineStr">
        <is>
          <t>ENERGY</t>
        </is>
      </c>
      <c r="B1706" t="inlineStr">
        <is>
          <t>COL</t>
        </is>
      </c>
      <c r="C1706" t="n">
        <v>2030</v>
      </c>
      <c r="D1706" t="inlineStr">
        <is>
          <t>United States</t>
        </is>
      </c>
      <c r="E1706" t="inlineStr">
        <is>
          <t>USA</t>
        </is>
      </c>
      <c r="F1706" t="inlineStr">
        <is>
          <t>On-site use in mine bioler</t>
        </is>
      </c>
      <c r="G1706" t="n">
        <v>51</v>
      </c>
      <c r="H1706" t="n">
        <v>0.0005142644513398</v>
      </c>
      <c r="I1706" t="n">
        <v>0.0005759761855005761</v>
      </c>
      <c r="J1706" s="6" t="inlineStr">
        <is>
          <t>coal mining - methane capture</t>
        </is>
      </c>
    </row>
    <row r="1707">
      <c r="A1707" t="inlineStr">
        <is>
          <t>ENERGY</t>
        </is>
      </c>
      <c r="B1707" t="inlineStr">
        <is>
          <t>COL</t>
        </is>
      </c>
      <c r="C1707" t="n">
        <v>2030</v>
      </c>
      <c r="D1707" t="inlineStr">
        <is>
          <t>United States</t>
        </is>
      </c>
      <c r="E1707" t="inlineStr">
        <is>
          <t>USA</t>
        </is>
      </c>
      <c r="F1707" t="inlineStr">
        <is>
          <t>Open Flare</t>
        </is>
      </c>
      <c r="G1707" t="n">
        <v>51</v>
      </c>
      <c r="H1707" t="n">
        <v>0.0003998076135758</v>
      </c>
      <c r="I1707" t="n">
        <v>0.000447784527204896</v>
      </c>
      <c r="J1707" s="6" t="inlineStr">
        <is>
          <t>coal mining - methane destruction</t>
        </is>
      </c>
    </row>
    <row r="1708">
      <c r="A1708" t="inlineStr">
        <is>
          <t>ENERGY</t>
        </is>
      </c>
      <c r="B1708" t="inlineStr">
        <is>
          <t>COL</t>
        </is>
      </c>
      <c r="C1708" t="n">
        <v>2030</v>
      </c>
      <c r="D1708" t="inlineStr">
        <is>
          <t>United States</t>
        </is>
      </c>
      <c r="E1708" t="inlineStr">
        <is>
          <t>USA</t>
        </is>
      </c>
      <c r="F1708" t="inlineStr">
        <is>
          <t>On-site use in coal drying</t>
        </is>
      </c>
      <c r="G1708" t="n">
        <v>51</v>
      </c>
      <c r="H1708" t="n">
        <v>0.0005142644513398</v>
      </c>
      <c r="I1708" t="n">
        <v>0.0005759761855005761</v>
      </c>
      <c r="J1708" s="6" t="inlineStr">
        <is>
          <t>coal mining - methane capture</t>
        </is>
      </c>
    </row>
    <row r="1709">
      <c r="A1709" t="inlineStr">
        <is>
          <t>ENERGY</t>
        </is>
      </c>
      <c r="B1709" t="inlineStr">
        <is>
          <t>COL</t>
        </is>
      </c>
      <c r="C1709" t="n">
        <v>2030</v>
      </c>
      <c r="D1709" t="inlineStr">
        <is>
          <t>United States</t>
        </is>
      </c>
      <c r="E1709" t="inlineStr">
        <is>
          <t>USA</t>
        </is>
      </c>
      <c r="F1709" t="inlineStr">
        <is>
          <t>Degasification for power generation</t>
        </is>
      </c>
      <c r="G1709" t="n">
        <v>52</v>
      </c>
      <c r="H1709" t="n">
        <v>0.008640715852379801</v>
      </c>
      <c r="I1709" t="n">
        <v>0.009677601754665378</v>
      </c>
      <c r="J1709" s="6" t="inlineStr">
        <is>
          <t>coal mining - methane capture</t>
        </is>
      </c>
    </row>
    <row r="1710">
      <c r="A1710" t="inlineStr">
        <is>
          <t>ENERGY</t>
        </is>
      </c>
      <c r="B1710" t="inlineStr">
        <is>
          <t>COL</t>
        </is>
      </c>
      <c r="C1710" t="n">
        <v>2030</v>
      </c>
      <c r="D1710" t="inlineStr">
        <is>
          <t>United States</t>
        </is>
      </c>
      <c r="E1710" t="inlineStr">
        <is>
          <t>USA</t>
        </is>
      </c>
      <c r="F1710" t="inlineStr">
        <is>
          <t>Open Flare</t>
        </is>
      </c>
      <c r="G1710" t="n">
        <v>53</v>
      </c>
      <c r="H1710" t="n">
        <v>0.0003827708424069</v>
      </c>
      <c r="I1710" t="n">
        <v>0.000428703343495728</v>
      </c>
      <c r="J1710" s="6" t="inlineStr">
        <is>
          <t>coal mining - methane destruction</t>
        </is>
      </c>
    </row>
    <row r="1711">
      <c r="A1711" t="inlineStr">
        <is>
          <t>ENERGY</t>
        </is>
      </c>
      <c r="B1711" t="inlineStr">
        <is>
          <t>COL</t>
        </is>
      </c>
      <c r="C1711" t="n">
        <v>2030</v>
      </c>
      <c r="D1711" t="inlineStr">
        <is>
          <t>United States</t>
        </is>
      </c>
      <c r="E1711" t="inlineStr">
        <is>
          <t>USA</t>
        </is>
      </c>
      <c r="F1711" t="inlineStr">
        <is>
          <t>Open Flare</t>
        </is>
      </c>
      <c r="G1711" t="n">
        <v>55</v>
      </c>
      <c r="H1711" t="n">
        <v>0.0007424807990901</v>
      </c>
      <c r="I1711" t="n">
        <v>0.0008315784949809121</v>
      </c>
      <c r="J1711" s="6" t="inlineStr">
        <is>
          <t>coal mining - methane destruction</t>
        </is>
      </c>
    </row>
    <row r="1712">
      <c r="A1712" t="inlineStr">
        <is>
          <t>ENERGY</t>
        </is>
      </c>
      <c r="B1712" t="inlineStr">
        <is>
          <t>COL</t>
        </is>
      </c>
      <c r="C1712" t="n">
        <v>2030</v>
      </c>
      <c r="D1712" t="inlineStr">
        <is>
          <t>United States</t>
        </is>
      </c>
      <c r="E1712" t="inlineStr">
        <is>
          <t>USA</t>
        </is>
      </c>
      <c r="F1712" t="inlineStr">
        <is>
          <t>Degasification for power generation</t>
        </is>
      </c>
      <c r="G1712" t="n">
        <v>55</v>
      </c>
      <c r="H1712" t="n">
        <v>0.008146469481289401</v>
      </c>
      <c r="I1712" t="n">
        <v>0.00912404581904413</v>
      </c>
      <c r="J1712" s="6" t="inlineStr">
        <is>
          <t>coal mining - methane capture</t>
        </is>
      </c>
    </row>
    <row r="1713">
      <c r="A1713" t="inlineStr">
        <is>
          <t>ENERGY</t>
        </is>
      </c>
      <c r="B1713" t="inlineStr">
        <is>
          <t>COL</t>
        </is>
      </c>
      <c r="C1713" t="n">
        <v>2030</v>
      </c>
      <c r="D1713" t="inlineStr">
        <is>
          <t>United States</t>
        </is>
      </c>
      <c r="E1713" t="inlineStr">
        <is>
          <t>USA</t>
        </is>
      </c>
      <c r="F1713" t="inlineStr">
        <is>
          <t>On-site use in coal drying</t>
        </is>
      </c>
      <c r="G1713" t="n">
        <v>55</v>
      </c>
      <c r="H1713" t="n">
        <v>0.0009614753653295</v>
      </c>
      <c r="I1713" t="n">
        <v>0.00107685240916904</v>
      </c>
      <c r="J1713" s="6" t="inlineStr">
        <is>
          <t>coal mining - methane capture</t>
        </is>
      </c>
    </row>
    <row r="1714">
      <c r="A1714" t="inlineStr">
        <is>
          <t>ENERGY</t>
        </is>
      </c>
      <c r="B1714" t="inlineStr">
        <is>
          <t>COL</t>
        </is>
      </c>
      <c r="C1714" t="n">
        <v>2030</v>
      </c>
      <c r="D1714" t="inlineStr">
        <is>
          <t>United States</t>
        </is>
      </c>
      <c r="E1714" t="inlineStr">
        <is>
          <t>USA</t>
        </is>
      </c>
      <c r="F1714" t="inlineStr">
        <is>
          <t>On-site use in mine bioler</t>
        </is>
      </c>
      <c r="G1714" t="n">
        <v>55</v>
      </c>
      <c r="H1714" t="n">
        <v>0.0009614753653295</v>
      </c>
      <c r="I1714" t="n">
        <v>0.00107685240916904</v>
      </c>
      <c r="J1714" s="6" t="inlineStr">
        <is>
          <t>coal mining - methane capture</t>
        </is>
      </c>
    </row>
    <row r="1715">
      <c r="A1715" t="inlineStr">
        <is>
          <t>ENERGY</t>
        </is>
      </c>
      <c r="B1715" t="inlineStr">
        <is>
          <t>COL</t>
        </is>
      </c>
      <c r="C1715" t="n">
        <v>2030</v>
      </c>
      <c r="D1715" t="inlineStr">
        <is>
          <t>United States</t>
        </is>
      </c>
      <c r="E1715" t="inlineStr">
        <is>
          <t>USA</t>
        </is>
      </c>
      <c r="F1715" t="inlineStr">
        <is>
          <t>Open Flare</t>
        </is>
      </c>
      <c r="G1715" t="n">
        <v>57</v>
      </c>
      <c r="H1715" t="n">
        <v>0.0003554899303708</v>
      </c>
      <c r="I1715" t="n">
        <v>0.000398148722015296</v>
      </c>
      <c r="J1715" s="6" t="inlineStr">
        <is>
          <t>coal mining - methane destruction</t>
        </is>
      </c>
    </row>
    <row r="1716">
      <c r="A1716" t="inlineStr">
        <is>
          <t>ENERGY</t>
        </is>
      </c>
      <c r="B1716" t="inlineStr">
        <is>
          <t>COL</t>
        </is>
      </c>
      <c r="C1716" t="n">
        <v>2030</v>
      </c>
      <c r="D1716" t="inlineStr">
        <is>
          <t>United States</t>
        </is>
      </c>
      <c r="E1716" t="inlineStr">
        <is>
          <t>USA</t>
        </is>
      </c>
      <c r="F1716" t="inlineStr">
        <is>
          <t>On-site use in coal drying</t>
        </is>
      </c>
      <c r="G1716" t="n">
        <v>58</v>
      </c>
      <c r="H1716" t="n">
        <v>0.0004525816475507</v>
      </c>
      <c r="I1716" t="n">
        <v>0.000506891445256784</v>
      </c>
      <c r="J1716" s="6" t="inlineStr">
        <is>
          <t>coal mining - methane capture</t>
        </is>
      </c>
    </row>
    <row r="1717">
      <c r="A1717" t="inlineStr">
        <is>
          <t>ENERGY</t>
        </is>
      </c>
      <c r="B1717" t="inlineStr">
        <is>
          <t>COL</t>
        </is>
      </c>
      <c r="C1717" t="n">
        <v>2030</v>
      </c>
      <c r="D1717" t="inlineStr">
        <is>
          <t>United States</t>
        </is>
      </c>
      <c r="E1717" t="inlineStr">
        <is>
          <t>USA</t>
        </is>
      </c>
      <c r="F1717" t="inlineStr">
        <is>
          <t>On-site use in mine bioler</t>
        </is>
      </c>
      <c r="G1717" t="n">
        <v>58</v>
      </c>
      <c r="H1717" t="n">
        <v>0.0004525816475507</v>
      </c>
      <c r="I1717" t="n">
        <v>0.000506891445256784</v>
      </c>
      <c r="J1717" s="6" t="inlineStr">
        <is>
          <t>coal mining - methane capture</t>
        </is>
      </c>
    </row>
    <row r="1718">
      <c r="A1718" t="inlineStr">
        <is>
          <t>ENERGY</t>
        </is>
      </c>
      <c r="B1718" t="inlineStr">
        <is>
          <t>COL</t>
        </is>
      </c>
      <c r="C1718" t="n">
        <v>2030</v>
      </c>
      <c r="D1718" t="inlineStr">
        <is>
          <t>United States</t>
        </is>
      </c>
      <c r="E1718" t="inlineStr">
        <is>
          <t>USA</t>
        </is>
      </c>
      <c r="F1718" t="inlineStr">
        <is>
          <t>Degasification for power generation</t>
        </is>
      </c>
      <c r="G1718" t="n">
        <v>59</v>
      </c>
      <c r="H1718" t="n">
        <v>0.0077198860235512</v>
      </c>
      <c r="I1718" t="n">
        <v>0.008646272346377345</v>
      </c>
      <c r="J1718" s="6" t="inlineStr">
        <is>
          <t>coal mining - methane capture</t>
        </is>
      </c>
    </row>
    <row r="1719">
      <c r="A1719" t="inlineStr">
        <is>
          <t>ENERGY</t>
        </is>
      </c>
      <c r="B1719" t="inlineStr">
        <is>
          <t>COL</t>
        </is>
      </c>
      <c r="C1719" t="n">
        <v>2030</v>
      </c>
      <c r="D1719" t="inlineStr">
        <is>
          <t>United States</t>
        </is>
      </c>
      <c r="E1719" t="inlineStr">
        <is>
          <t>USA</t>
        </is>
      </c>
      <c r="F1719" t="inlineStr">
        <is>
          <t>Open Flare</t>
        </is>
      </c>
      <c r="G1719" t="n">
        <v>59</v>
      </c>
      <c r="H1719" t="n">
        <v>0.0003450983786024</v>
      </c>
      <c r="I1719" t="n">
        <v>0.000386510184034688</v>
      </c>
      <c r="J1719" s="6" t="inlineStr">
        <is>
          <t>coal mining - methane destruction</t>
        </is>
      </c>
    </row>
    <row r="1720">
      <c r="A1720" t="inlineStr">
        <is>
          <t>ENERGY</t>
        </is>
      </c>
      <c r="B1720" t="inlineStr">
        <is>
          <t>COL</t>
        </is>
      </c>
      <c r="C1720" t="n">
        <v>2030</v>
      </c>
      <c r="D1720" t="inlineStr">
        <is>
          <t>United States</t>
        </is>
      </c>
      <c r="E1720" t="inlineStr">
        <is>
          <t>USA</t>
        </is>
      </c>
      <c r="F1720" t="inlineStr">
        <is>
          <t>Open Flare</t>
        </is>
      </c>
      <c r="G1720" t="n">
        <v>60</v>
      </c>
      <c r="H1720" t="n">
        <v>0.0003393936494831</v>
      </c>
      <c r="I1720" t="n">
        <v>0.0003801208874210721</v>
      </c>
      <c r="J1720" s="6" t="inlineStr">
        <is>
          <t>coal mining - methane destruction</t>
        </is>
      </c>
    </row>
    <row r="1721">
      <c r="A1721" t="inlineStr">
        <is>
          <t>ENERGY</t>
        </is>
      </c>
      <c r="B1721" t="inlineStr">
        <is>
          <t>COL</t>
        </is>
      </c>
      <c r="C1721" t="n">
        <v>2030</v>
      </c>
      <c r="D1721" t="inlineStr">
        <is>
          <t>United States</t>
        </is>
      </c>
      <c r="E1721" t="inlineStr">
        <is>
          <t>USA</t>
        </is>
      </c>
      <c r="F1721" t="inlineStr">
        <is>
          <t>Stand Alone VAM</t>
        </is>
      </c>
      <c r="G1721" t="n">
        <v>61</v>
      </c>
      <c r="H1721" t="n">
        <v>0.253571808338165</v>
      </c>
      <c r="I1721" t="n">
        <v>0.2840004253387448</v>
      </c>
      <c r="J1721" s="6" t="inlineStr">
        <is>
          <t>coal mining - methane destruction</t>
        </is>
      </c>
    </row>
    <row r="1722">
      <c r="A1722" t="inlineStr">
        <is>
          <t>ENERGY</t>
        </is>
      </c>
      <c r="B1722" t="inlineStr">
        <is>
          <t>COL</t>
        </is>
      </c>
      <c r="C1722" t="n">
        <v>2030</v>
      </c>
      <c r="D1722" t="inlineStr">
        <is>
          <t>United States</t>
        </is>
      </c>
      <c r="E1722" t="inlineStr">
        <is>
          <t>USA</t>
        </is>
      </c>
      <c r="F1722" t="inlineStr">
        <is>
          <t>On-site use in coal drying</t>
        </is>
      </c>
      <c r="G1722" t="n">
        <v>62</v>
      </c>
      <c r="H1722" t="n">
        <v>0.0004288825730328</v>
      </c>
      <c r="I1722" t="n">
        <v>0.000480348481796736</v>
      </c>
      <c r="J1722" s="6" t="inlineStr">
        <is>
          <t>coal mining - methane capture</t>
        </is>
      </c>
    </row>
    <row r="1723">
      <c r="A1723" t="inlineStr">
        <is>
          <t>ENERGY</t>
        </is>
      </c>
      <c r="B1723" t="inlineStr">
        <is>
          <t>COL</t>
        </is>
      </c>
      <c r="C1723" t="n">
        <v>2030</v>
      </c>
      <c r="D1723" t="inlineStr">
        <is>
          <t>United States</t>
        </is>
      </c>
      <c r="E1723" t="inlineStr">
        <is>
          <t>USA</t>
        </is>
      </c>
      <c r="F1723" t="inlineStr">
        <is>
          <t>On-site use in mine bioler</t>
        </is>
      </c>
      <c r="G1723" t="n">
        <v>62</v>
      </c>
      <c r="H1723" t="n">
        <v>0.0004288825730328</v>
      </c>
      <c r="I1723" t="n">
        <v>0.000480348481796736</v>
      </c>
      <c r="J1723" s="6" t="inlineStr">
        <is>
          <t>coal mining - methane capture</t>
        </is>
      </c>
    </row>
    <row r="1724">
      <c r="A1724" t="inlineStr">
        <is>
          <t>ENERGY</t>
        </is>
      </c>
      <c r="B1724" t="inlineStr">
        <is>
          <t>COL</t>
        </is>
      </c>
      <c r="C1724" t="n">
        <v>2030</v>
      </c>
      <c r="D1724" t="inlineStr">
        <is>
          <t>United States</t>
        </is>
      </c>
      <c r="E1724" t="inlineStr">
        <is>
          <t>USA</t>
        </is>
      </c>
      <c r="F1724" t="inlineStr">
        <is>
          <t>Degasification for power generation</t>
        </is>
      </c>
      <c r="G1724" t="n">
        <v>64</v>
      </c>
      <c r="H1724" t="n">
        <v>0.0071965367533267</v>
      </c>
      <c r="I1724" t="n">
        <v>0.008060121163725906</v>
      </c>
      <c r="J1724" s="6" t="inlineStr">
        <is>
          <t>coal mining - methane capture</t>
        </is>
      </c>
    </row>
    <row r="1725">
      <c r="A1725" t="inlineStr">
        <is>
          <t>ENERGY</t>
        </is>
      </c>
      <c r="B1725" t="inlineStr">
        <is>
          <t>COL</t>
        </is>
      </c>
      <c r="C1725" t="n">
        <v>2030</v>
      </c>
      <c r="D1725" t="inlineStr">
        <is>
          <t>United States</t>
        </is>
      </c>
      <c r="E1725" t="inlineStr">
        <is>
          <t>USA</t>
        </is>
      </c>
      <c r="F1725" t="inlineStr">
        <is>
          <t>Open Flare</t>
        </is>
      </c>
      <c r="G1725" t="n">
        <v>64</v>
      </c>
      <c r="H1725" t="n">
        <v>0.0006405411695596</v>
      </c>
      <c r="I1725" t="n">
        <v>0.0007174061099067521</v>
      </c>
      <c r="J1725" s="6" t="inlineStr">
        <is>
          <t>coal mining - methane destruction</t>
        </is>
      </c>
    </row>
    <row r="1726">
      <c r="A1726" t="inlineStr">
        <is>
          <t>ENERGY</t>
        </is>
      </c>
      <c r="B1726" t="inlineStr">
        <is>
          <t>COL</t>
        </is>
      </c>
      <c r="C1726" t="n">
        <v>2030</v>
      </c>
      <c r="D1726" t="inlineStr">
        <is>
          <t>United States</t>
        </is>
      </c>
      <c r="E1726" t="inlineStr">
        <is>
          <t>USA</t>
        </is>
      </c>
      <c r="F1726" t="inlineStr">
        <is>
          <t>Open Flare</t>
        </is>
      </c>
      <c r="G1726" t="n">
        <v>66</v>
      </c>
      <c r="H1726" t="n">
        <v>0.0003094156272709</v>
      </c>
      <c r="I1726" t="n">
        <v>0.000346545502543408</v>
      </c>
      <c r="J1726" s="6" t="inlineStr">
        <is>
          <t>coal mining - methane destruction</t>
        </is>
      </c>
    </row>
    <row r="1727">
      <c r="A1727" t="inlineStr">
        <is>
          <t>ENERGY</t>
        </is>
      </c>
      <c r="B1727" t="inlineStr">
        <is>
          <t>COL</t>
        </is>
      </c>
      <c r="C1727" t="n">
        <v>2030</v>
      </c>
      <c r="D1727" t="inlineStr">
        <is>
          <t>United States</t>
        </is>
      </c>
      <c r="E1727" t="inlineStr">
        <is>
          <t>USA</t>
        </is>
      </c>
      <c r="F1727" t="inlineStr">
        <is>
          <t>Degasification for power generation</t>
        </is>
      </c>
      <c r="G1727" t="n">
        <v>67</v>
      </c>
      <c r="H1727" t="n">
        <v>0.0068898750469089</v>
      </c>
      <c r="I1727" t="n">
        <v>0.007716660052537968</v>
      </c>
      <c r="J1727" s="6" t="inlineStr">
        <is>
          <t>coal mining - methane capture</t>
        </is>
      </c>
    </row>
    <row r="1728">
      <c r="A1728" t="inlineStr">
        <is>
          <t>ENERGY</t>
        </is>
      </c>
      <c r="B1728" t="inlineStr">
        <is>
          <t>COL</t>
        </is>
      </c>
      <c r="C1728" t="n">
        <v>2030</v>
      </c>
      <c r="D1728" t="inlineStr">
        <is>
          <t>United States</t>
        </is>
      </c>
      <c r="E1728" t="inlineStr">
        <is>
          <t>USA</t>
        </is>
      </c>
      <c r="F1728" t="inlineStr">
        <is>
          <t>On-site use in coal drying</t>
        </is>
      </c>
      <c r="G1728" t="n">
        <v>67</v>
      </c>
      <c r="H1728" t="n">
        <v>0.0003998076135758</v>
      </c>
      <c r="I1728" t="n">
        <v>0.000447784527204896</v>
      </c>
      <c r="J1728" s="6" t="inlineStr">
        <is>
          <t>coal mining - methane capture</t>
        </is>
      </c>
    </row>
    <row r="1729">
      <c r="A1729" t="inlineStr">
        <is>
          <t>ENERGY</t>
        </is>
      </c>
      <c r="B1729" t="inlineStr">
        <is>
          <t>COL</t>
        </is>
      </c>
      <c r="C1729" t="n">
        <v>2030</v>
      </c>
      <c r="D1729" t="inlineStr">
        <is>
          <t>United States</t>
        </is>
      </c>
      <c r="E1729" t="inlineStr">
        <is>
          <t>USA</t>
        </is>
      </c>
      <c r="F1729" t="inlineStr">
        <is>
          <t>On-site use in mine bioler</t>
        </is>
      </c>
      <c r="G1729" t="n">
        <v>67</v>
      </c>
      <c r="H1729" t="n">
        <v>0.0003998076135758</v>
      </c>
      <c r="I1729" t="n">
        <v>0.000447784527204896</v>
      </c>
      <c r="J1729" s="6" t="inlineStr">
        <is>
          <t>coal mining - methane capture</t>
        </is>
      </c>
    </row>
    <row r="1730">
      <c r="A1730" t="inlineStr">
        <is>
          <t>ENERGY</t>
        </is>
      </c>
      <c r="B1730" t="inlineStr">
        <is>
          <t>COL</t>
        </is>
      </c>
      <c r="C1730" t="n">
        <v>2030</v>
      </c>
      <c r="D1730" t="inlineStr">
        <is>
          <t>United States</t>
        </is>
      </c>
      <c r="E1730" t="inlineStr">
        <is>
          <t>USA</t>
        </is>
      </c>
      <c r="F1730" t="inlineStr">
        <is>
          <t>Open Flare</t>
        </is>
      </c>
      <c r="G1730" t="n">
        <v>68</v>
      </c>
      <c r="H1730" t="n">
        <v>0.0003007888444699</v>
      </c>
      <c r="I1730" t="n">
        <v>0.000336883505806288</v>
      </c>
      <c r="J1730" s="6" t="inlineStr">
        <is>
          <t>coal mining - methane destruction</t>
        </is>
      </c>
    </row>
    <row r="1731">
      <c r="A1731" t="inlineStr">
        <is>
          <t>ENERGY</t>
        </is>
      </c>
      <c r="B1731" t="inlineStr">
        <is>
          <t>COL</t>
        </is>
      </c>
      <c r="C1731" t="n">
        <v>2030</v>
      </c>
      <c r="D1731" t="inlineStr">
        <is>
          <t>United States</t>
        </is>
      </c>
      <c r="E1731" t="inlineStr">
        <is>
          <t>USA</t>
        </is>
      </c>
      <c r="F1731" t="inlineStr">
        <is>
          <t>Degasification for power generation</t>
        </is>
      </c>
      <c r="G1731" t="n">
        <v>69</v>
      </c>
      <c r="H1731" t="n">
        <v>0.0133646545000374</v>
      </c>
      <c r="I1731" t="n">
        <v>0.01496841304004189</v>
      </c>
      <c r="J1731" s="6" t="inlineStr">
        <is>
          <t>coal mining - methane capture</t>
        </is>
      </c>
    </row>
    <row r="1732">
      <c r="A1732" t="inlineStr">
        <is>
          <t>ENERGY</t>
        </is>
      </c>
      <c r="B1732" t="inlineStr">
        <is>
          <t>COL</t>
        </is>
      </c>
      <c r="C1732" t="n">
        <v>2030</v>
      </c>
      <c r="D1732" t="inlineStr">
        <is>
          <t>United States</t>
        </is>
      </c>
      <c r="E1732" t="inlineStr">
        <is>
          <t>USA</t>
        </is>
      </c>
      <c r="F1732" t="inlineStr">
        <is>
          <t>On-site use in mine bioler</t>
        </is>
      </c>
      <c r="G1732" t="n">
        <v>70</v>
      </c>
      <c r="H1732" t="n">
        <v>0.0003827708424069</v>
      </c>
      <c r="I1732" t="n">
        <v>0.000428703343495728</v>
      </c>
      <c r="J1732" s="6" t="inlineStr">
        <is>
          <t>coal mining - methane capture</t>
        </is>
      </c>
    </row>
    <row r="1733">
      <c r="A1733" t="inlineStr">
        <is>
          <t>ENERGY</t>
        </is>
      </c>
      <c r="B1733" t="inlineStr">
        <is>
          <t>COL</t>
        </is>
      </c>
      <c r="C1733" t="n">
        <v>2030</v>
      </c>
      <c r="D1733" t="inlineStr">
        <is>
          <t>United States</t>
        </is>
      </c>
      <c r="E1733" t="inlineStr">
        <is>
          <t>USA</t>
        </is>
      </c>
      <c r="F1733" t="inlineStr">
        <is>
          <t>On-site use in coal drying</t>
        </is>
      </c>
      <c r="G1733" t="n">
        <v>70</v>
      </c>
      <c r="H1733" t="n">
        <v>0.0003827708424069</v>
      </c>
      <c r="I1733" t="n">
        <v>0.000428703343495728</v>
      </c>
      <c r="J1733" s="6" t="inlineStr">
        <is>
          <t>coal mining - methane capture</t>
        </is>
      </c>
    </row>
    <row r="1734">
      <c r="A1734" t="inlineStr">
        <is>
          <t>ENERGY</t>
        </is>
      </c>
      <c r="B1734" t="inlineStr">
        <is>
          <t>COL</t>
        </is>
      </c>
      <c r="C1734" t="n">
        <v>2030</v>
      </c>
      <c r="D1734" t="inlineStr">
        <is>
          <t>United States</t>
        </is>
      </c>
      <c r="E1734" t="inlineStr">
        <is>
          <t>USA</t>
        </is>
      </c>
      <c r="F1734" t="inlineStr">
        <is>
          <t>On-site use in mine bioler</t>
        </is>
      </c>
      <c r="G1734" t="n">
        <v>72</v>
      </c>
      <c r="H1734" t="n">
        <v>0.0003721400571521</v>
      </c>
      <c r="I1734" t="n">
        <v>0.0004167968640103521</v>
      </c>
      <c r="J1734" s="6" t="inlineStr">
        <is>
          <t>coal mining - methane capture</t>
        </is>
      </c>
    </row>
    <row r="1735">
      <c r="A1735" t="inlineStr">
        <is>
          <t>ENERGY</t>
        </is>
      </c>
      <c r="B1735" t="inlineStr">
        <is>
          <t>COL</t>
        </is>
      </c>
      <c r="C1735" t="n">
        <v>2030</v>
      </c>
      <c r="D1735" t="inlineStr">
        <is>
          <t>United States</t>
        </is>
      </c>
      <c r="E1735" t="inlineStr">
        <is>
          <t>USA</t>
        </is>
      </c>
      <c r="F1735" t="inlineStr">
        <is>
          <t>On-site use in coal drying</t>
        </is>
      </c>
      <c r="G1735" t="n">
        <v>72</v>
      </c>
      <c r="H1735" t="n">
        <v>0.0003721400571521</v>
      </c>
      <c r="I1735" t="n">
        <v>0.0004167968640103521</v>
      </c>
      <c r="J1735" s="6" t="inlineStr">
        <is>
          <t>coal mining - methane capture</t>
        </is>
      </c>
    </row>
    <row r="1736">
      <c r="A1736" t="inlineStr">
        <is>
          <t>ENERGY</t>
        </is>
      </c>
      <c r="B1736" t="inlineStr">
        <is>
          <t>COL</t>
        </is>
      </c>
      <c r="C1736" t="n">
        <v>2030</v>
      </c>
      <c r="D1736" t="inlineStr">
        <is>
          <t>United States</t>
        </is>
      </c>
      <c r="E1736" t="inlineStr">
        <is>
          <t>USA</t>
        </is>
      </c>
      <c r="F1736" t="inlineStr">
        <is>
          <t>Degasification for power generation</t>
        </is>
      </c>
      <c r="G1736" t="n">
        <v>73</v>
      </c>
      <c r="H1736" t="n">
        <v>0.0063988189212978</v>
      </c>
      <c r="I1736" t="n">
        <v>0.007166677191853536</v>
      </c>
      <c r="J1736" s="6" t="inlineStr">
        <is>
          <t>coal mining - methane capture</t>
        </is>
      </c>
    </row>
    <row r="1737">
      <c r="A1737" t="inlineStr">
        <is>
          <t>ENERGY</t>
        </is>
      </c>
      <c r="B1737" t="inlineStr">
        <is>
          <t>COL</t>
        </is>
      </c>
      <c r="C1737" t="n">
        <v>2030</v>
      </c>
      <c r="D1737" t="inlineStr">
        <is>
          <t>United States</t>
        </is>
      </c>
      <c r="E1737" t="inlineStr">
        <is>
          <t>USA</t>
        </is>
      </c>
      <c r="F1737" t="inlineStr">
        <is>
          <t>On-site use in mine bioler</t>
        </is>
      </c>
      <c r="G1737" t="n">
        <v>73</v>
      </c>
      <c r="H1737" t="n">
        <v>0.000370340741938</v>
      </c>
      <c r="I1737" t="n">
        <v>0.0004147816309705601</v>
      </c>
      <c r="J1737" s="6" t="inlineStr">
        <is>
          <t>coal mining - methane capture</t>
        </is>
      </c>
    </row>
    <row r="1738">
      <c r="A1738" t="inlineStr">
        <is>
          <t>ENERGY</t>
        </is>
      </c>
      <c r="B1738" t="inlineStr">
        <is>
          <t>COL</t>
        </is>
      </c>
      <c r="C1738" t="n">
        <v>2030</v>
      </c>
      <c r="D1738" t="inlineStr">
        <is>
          <t>United States</t>
        </is>
      </c>
      <c r="E1738" t="inlineStr">
        <is>
          <t>USA</t>
        </is>
      </c>
      <c r="F1738" t="inlineStr">
        <is>
          <t>On-site use in coal drying</t>
        </is>
      </c>
      <c r="G1738" t="n">
        <v>73</v>
      </c>
      <c r="H1738" t="n">
        <v>0.000370340741938</v>
      </c>
      <c r="I1738" t="n">
        <v>0.0004147816309705601</v>
      </c>
      <c r="J1738" s="6" t="inlineStr">
        <is>
          <t>coal mining - methane capture</t>
        </is>
      </c>
    </row>
    <row r="1739">
      <c r="A1739" t="inlineStr">
        <is>
          <t>ENERGY</t>
        </is>
      </c>
      <c r="B1739" t="inlineStr">
        <is>
          <t>COL</t>
        </is>
      </c>
      <c r="C1739" t="n">
        <v>2030</v>
      </c>
      <c r="D1739" t="inlineStr">
        <is>
          <t>United States</t>
        </is>
      </c>
      <c r="E1739" t="inlineStr">
        <is>
          <t>USA</t>
        </is>
      </c>
      <c r="F1739" t="inlineStr">
        <is>
          <t>Degasification for power generation</t>
        </is>
      </c>
      <c r="G1739" t="n">
        <v>75</v>
      </c>
      <c r="H1739" t="n">
        <v>0.0062117706984282</v>
      </c>
      <c r="I1739" t="n">
        <v>0.006957183182239585</v>
      </c>
      <c r="J1739" s="6" t="inlineStr">
        <is>
          <t>coal mining - methane capture</t>
        </is>
      </c>
    </row>
    <row r="1740">
      <c r="A1740" t="inlineStr">
        <is>
          <t>ENERGY</t>
        </is>
      </c>
      <c r="B1740" t="inlineStr">
        <is>
          <t>COL</t>
        </is>
      </c>
      <c r="C1740" t="n">
        <v>2030</v>
      </c>
      <c r="D1740" t="inlineStr">
        <is>
          <t>United States</t>
        </is>
      </c>
      <c r="E1740" t="inlineStr">
        <is>
          <t>USA</t>
        </is>
      </c>
      <c r="F1740" t="inlineStr">
        <is>
          <t>On-site use in mine bioler</t>
        </is>
      </c>
      <c r="G1740" t="n">
        <v>76</v>
      </c>
      <c r="H1740" t="n">
        <v>0.0003554899303708</v>
      </c>
      <c r="I1740" t="n">
        <v>0.000398148722015296</v>
      </c>
      <c r="J1740" s="6" t="inlineStr">
        <is>
          <t>coal mining - methane capture</t>
        </is>
      </c>
    </row>
    <row r="1741">
      <c r="A1741" t="inlineStr">
        <is>
          <t>ENERGY</t>
        </is>
      </c>
      <c r="B1741" t="inlineStr">
        <is>
          <t>COL</t>
        </is>
      </c>
      <c r="C1741" t="n">
        <v>2030</v>
      </c>
      <c r="D1741" t="inlineStr">
        <is>
          <t>United States</t>
        </is>
      </c>
      <c r="E1741" t="inlineStr">
        <is>
          <t>USA</t>
        </is>
      </c>
      <c r="F1741" t="inlineStr">
        <is>
          <t>On-site use in coal drying</t>
        </is>
      </c>
      <c r="G1741" t="n">
        <v>76</v>
      </c>
      <c r="H1741" t="n">
        <v>0.0003554899303708</v>
      </c>
      <c r="I1741" t="n">
        <v>0.000398148722015296</v>
      </c>
      <c r="J1741" s="6" t="inlineStr">
        <is>
          <t>coal mining - methane capture</t>
        </is>
      </c>
    </row>
    <row r="1742">
      <c r="A1742" t="inlineStr">
        <is>
          <t>ENERGY</t>
        </is>
      </c>
      <c r="B1742" t="inlineStr">
        <is>
          <t>COL</t>
        </is>
      </c>
      <c r="C1742" t="n">
        <v>2030</v>
      </c>
      <c r="D1742" t="inlineStr">
        <is>
          <t>United States</t>
        </is>
      </c>
      <c r="E1742" t="inlineStr">
        <is>
          <t>USA</t>
        </is>
      </c>
      <c r="F1742" t="inlineStr">
        <is>
          <t>Degasification for power generation</t>
        </is>
      </c>
      <c r="G1742" t="n">
        <v>77</v>
      </c>
      <c r="H1742" t="n">
        <v>0.0061090853996575</v>
      </c>
      <c r="I1742" t="n">
        <v>0.0068421756476164</v>
      </c>
      <c r="J1742" s="6" t="inlineStr">
        <is>
          <t>coal mining - methane capture</t>
        </is>
      </c>
    </row>
    <row r="1743">
      <c r="A1743" t="inlineStr">
        <is>
          <t>ENERGY</t>
        </is>
      </c>
      <c r="B1743" t="inlineStr">
        <is>
          <t>COL</t>
        </is>
      </c>
      <c r="C1743" t="n">
        <v>2030</v>
      </c>
      <c r="D1743" t="inlineStr">
        <is>
          <t>United States</t>
        </is>
      </c>
      <c r="E1743" t="inlineStr">
        <is>
          <t>USA</t>
        </is>
      </c>
      <c r="F1743" t="inlineStr">
        <is>
          <t>On-site use in coal drying</t>
        </is>
      </c>
      <c r="G1743" t="n">
        <v>78</v>
      </c>
      <c r="H1743" t="n">
        <v>0.0003450983786024</v>
      </c>
      <c r="I1743" t="n">
        <v>0.000386510184034688</v>
      </c>
      <c r="J1743" s="6" t="inlineStr">
        <is>
          <t>coal mining - methane capture</t>
        </is>
      </c>
    </row>
    <row r="1744">
      <c r="A1744" t="inlineStr">
        <is>
          <t>ENERGY</t>
        </is>
      </c>
      <c r="B1744" t="inlineStr">
        <is>
          <t>COL</t>
        </is>
      </c>
      <c r="C1744" t="n">
        <v>2030</v>
      </c>
      <c r="D1744" t="inlineStr">
        <is>
          <t>United States</t>
        </is>
      </c>
      <c r="E1744" t="inlineStr">
        <is>
          <t>USA</t>
        </is>
      </c>
      <c r="F1744" t="inlineStr">
        <is>
          <t>On-site use in mine bioler</t>
        </is>
      </c>
      <c r="G1744" t="n">
        <v>78</v>
      </c>
      <c r="H1744" t="n">
        <v>0.0003450983786024</v>
      </c>
      <c r="I1744" t="n">
        <v>0.000386510184034688</v>
      </c>
      <c r="J1744" s="6" t="inlineStr">
        <is>
          <t>coal mining - methane capture</t>
        </is>
      </c>
    </row>
    <row r="1745">
      <c r="A1745" t="inlineStr">
        <is>
          <t>ENERGY</t>
        </is>
      </c>
      <c r="B1745" t="inlineStr">
        <is>
          <t>COL</t>
        </is>
      </c>
      <c r="C1745" t="n">
        <v>2030</v>
      </c>
      <c r="D1745" t="inlineStr">
        <is>
          <t>United States</t>
        </is>
      </c>
      <c r="E1745" t="inlineStr">
        <is>
          <t>USA</t>
        </is>
      </c>
      <c r="F1745" t="inlineStr">
        <is>
          <t>On-site use in mine bioler</t>
        </is>
      </c>
      <c r="G1745" t="n">
        <v>80</v>
      </c>
      <c r="H1745" t="n">
        <v>0.0003393936494831</v>
      </c>
      <c r="I1745" t="n">
        <v>0.0003801208874210721</v>
      </c>
      <c r="J1745" s="6" t="inlineStr">
        <is>
          <t>coal mining - methane capture</t>
        </is>
      </c>
    </row>
    <row r="1746">
      <c r="A1746" t="inlineStr">
        <is>
          <t>ENERGY</t>
        </is>
      </c>
      <c r="B1746" t="inlineStr">
        <is>
          <t>COL</t>
        </is>
      </c>
      <c r="C1746" t="n">
        <v>2030</v>
      </c>
      <c r="D1746" t="inlineStr">
        <is>
          <t>United States</t>
        </is>
      </c>
      <c r="E1746" t="inlineStr">
        <is>
          <t>USA</t>
        </is>
      </c>
      <c r="F1746" t="inlineStr">
        <is>
          <t>On-site use in coal drying</t>
        </is>
      </c>
      <c r="G1746" t="n">
        <v>80</v>
      </c>
      <c r="H1746" t="n">
        <v>0.0003393936494831</v>
      </c>
      <c r="I1746" t="n">
        <v>0.0003801208874210721</v>
      </c>
      <c r="J1746" s="6" t="inlineStr">
        <is>
          <t>coal mining - methane capture</t>
        </is>
      </c>
    </row>
    <row r="1747">
      <c r="A1747" t="inlineStr">
        <is>
          <t>ENERGY</t>
        </is>
      </c>
      <c r="B1747" t="inlineStr">
        <is>
          <t>COL</t>
        </is>
      </c>
      <c r="C1747" t="n">
        <v>2030</v>
      </c>
      <c r="D1747" t="inlineStr">
        <is>
          <t>United States</t>
        </is>
      </c>
      <c r="E1747" t="inlineStr">
        <is>
          <t>USA</t>
        </is>
      </c>
      <c r="F1747" t="inlineStr">
        <is>
          <t>Degasification for power generation</t>
        </is>
      </c>
      <c r="G1747" t="n">
        <v>81</v>
      </c>
      <c r="H1747" t="n">
        <v>0.0057762661017478</v>
      </c>
      <c r="I1747" t="n">
        <v>0.006469418033957537</v>
      </c>
      <c r="J1747" s="6" t="inlineStr">
        <is>
          <t>coal mining - methane capture</t>
        </is>
      </c>
    </row>
    <row r="1748">
      <c r="A1748" t="inlineStr">
        <is>
          <t>ENERGY</t>
        </is>
      </c>
      <c r="B1748" t="inlineStr">
        <is>
          <t>COL</t>
        </is>
      </c>
      <c r="C1748" t="n">
        <v>2030</v>
      </c>
      <c r="D1748" t="inlineStr">
        <is>
          <t>United States</t>
        </is>
      </c>
      <c r="E1748" t="inlineStr">
        <is>
          <t>USA</t>
        </is>
      </c>
      <c r="F1748" t="inlineStr">
        <is>
          <t>Degasification for power generation</t>
        </is>
      </c>
      <c r="G1748" t="n">
        <v>82</v>
      </c>
      <c r="H1748" t="n">
        <v>0.005753475241363</v>
      </c>
      <c r="I1748" t="n">
        <v>0.00644389227032656</v>
      </c>
      <c r="J1748" s="6" t="inlineStr">
        <is>
          <t>coal mining - methane capture</t>
        </is>
      </c>
    </row>
    <row r="1749">
      <c r="A1749" t="inlineStr">
        <is>
          <t>ENERGY</t>
        </is>
      </c>
      <c r="B1749" t="inlineStr">
        <is>
          <t>COL</t>
        </is>
      </c>
      <c r="C1749" t="n">
        <v>2030</v>
      </c>
      <c r="D1749" t="inlineStr">
        <is>
          <t>United States</t>
        </is>
      </c>
      <c r="E1749" t="inlineStr">
        <is>
          <t>USA</t>
        </is>
      </c>
      <c r="F1749" t="inlineStr">
        <is>
          <t>Degasification for power generation</t>
        </is>
      </c>
      <c r="G1749" t="n">
        <v>85</v>
      </c>
      <c r="H1749" t="n">
        <v>0.0055694812908769</v>
      </c>
      <c r="I1749" t="n">
        <v>0.006237819045782128</v>
      </c>
      <c r="J1749" s="6" t="inlineStr">
        <is>
          <t>coal mining - methane capture</t>
        </is>
      </c>
    </row>
    <row r="1750">
      <c r="A1750" t="inlineStr">
        <is>
          <t>ENERGY</t>
        </is>
      </c>
      <c r="B1750" t="inlineStr">
        <is>
          <t>COL</t>
        </is>
      </c>
      <c r="C1750" t="n">
        <v>2030</v>
      </c>
      <c r="D1750" t="inlineStr">
        <is>
          <t>United States</t>
        </is>
      </c>
      <c r="E1750" t="inlineStr">
        <is>
          <t>USA</t>
        </is>
      </c>
      <c r="F1750" t="inlineStr">
        <is>
          <t>On-site use in coal drying</t>
        </is>
      </c>
      <c r="G1750" t="n">
        <v>85</v>
      </c>
      <c r="H1750" t="n">
        <v>0.0006405411695596</v>
      </c>
      <c r="I1750" t="n">
        <v>0.0007174061099067521</v>
      </c>
      <c r="J1750" s="6" t="inlineStr">
        <is>
          <t>coal mining - methane capture</t>
        </is>
      </c>
    </row>
    <row r="1751">
      <c r="A1751" t="inlineStr">
        <is>
          <t>ENERGY</t>
        </is>
      </c>
      <c r="B1751" t="inlineStr">
        <is>
          <t>COL</t>
        </is>
      </c>
      <c r="C1751" t="n">
        <v>2030</v>
      </c>
      <c r="D1751" t="inlineStr">
        <is>
          <t>United States</t>
        </is>
      </c>
      <c r="E1751" t="inlineStr">
        <is>
          <t>USA</t>
        </is>
      </c>
      <c r="F1751" t="inlineStr">
        <is>
          <t>On-site use in mine bioler</t>
        </is>
      </c>
      <c r="G1751" t="n">
        <v>85</v>
      </c>
      <c r="H1751" t="n">
        <v>0.0006405411695596</v>
      </c>
      <c r="I1751" t="n">
        <v>0.0007174061099067521</v>
      </c>
      <c r="J1751" s="6" t="inlineStr">
        <is>
          <t>coal mining - methane capture</t>
        </is>
      </c>
    </row>
    <row r="1752">
      <c r="A1752" t="inlineStr">
        <is>
          <t>ENERGY</t>
        </is>
      </c>
      <c r="B1752" t="inlineStr">
        <is>
          <t>COL</t>
        </is>
      </c>
      <c r="C1752" t="n">
        <v>2030</v>
      </c>
      <c r="D1752" t="inlineStr">
        <is>
          <t>United States</t>
        </is>
      </c>
      <c r="E1752" t="inlineStr">
        <is>
          <t>USA</t>
        </is>
      </c>
      <c r="F1752" t="inlineStr">
        <is>
          <t>Degasification for power generation</t>
        </is>
      </c>
      <c r="G1752" t="n">
        <v>87</v>
      </c>
      <c r="H1752" t="n">
        <v>0.0054141990840435</v>
      </c>
      <c r="I1752" t="n">
        <v>0.006063902974128721</v>
      </c>
      <c r="J1752" s="6" t="inlineStr">
        <is>
          <t>coal mining - methane capture</t>
        </is>
      </c>
    </row>
    <row r="1753">
      <c r="A1753" t="inlineStr">
        <is>
          <t>ENERGY</t>
        </is>
      </c>
      <c r="B1753" t="inlineStr">
        <is>
          <t>COL</t>
        </is>
      </c>
      <c r="C1753" t="n">
        <v>2030</v>
      </c>
      <c r="D1753" t="inlineStr">
        <is>
          <t>United States</t>
        </is>
      </c>
      <c r="E1753" t="inlineStr">
        <is>
          <t>USA</t>
        </is>
      </c>
      <c r="F1753" t="inlineStr">
        <is>
          <t>On-site use in coal drying</t>
        </is>
      </c>
      <c r="G1753" t="n">
        <v>88</v>
      </c>
      <c r="H1753" t="n">
        <v>0.0003094156272709</v>
      </c>
      <c r="I1753" t="n">
        <v>0.000346545502543408</v>
      </c>
      <c r="J1753" s="6" t="inlineStr">
        <is>
          <t>coal mining - methane capture</t>
        </is>
      </c>
    </row>
    <row r="1754">
      <c r="A1754" t="inlineStr">
        <is>
          <t>ENERGY</t>
        </is>
      </c>
      <c r="B1754" t="inlineStr">
        <is>
          <t>COL</t>
        </is>
      </c>
      <c r="C1754" t="n">
        <v>2030</v>
      </c>
      <c r="D1754" t="inlineStr">
        <is>
          <t>United States</t>
        </is>
      </c>
      <c r="E1754" t="inlineStr">
        <is>
          <t>USA</t>
        </is>
      </c>
      <c r="F1754" t="inlineStr">
        <is>
          <t>On-site use in mine bioler</t>
        </is>
      </c>
      <c r="G1754" t="n">
        <v>88</v>
      </c>
      <c r="H1754" t="n">
        <v>0.0003094156272709</v>
      </c>
      <c r="I1754" t="n">
        <v>0.000346545502543408</v>
      </c>
      <c r="J1754" s="6" t="inlineStr">
        <is>
          <t>coal mining - methane capture</t>
        </is>
      </c>
    </row>
    <row r="1755">
      <c r="A1755" t="inlineStr">
        <is>
          <t>ENERGY</t>
        </is>
      </c>
      <c r="B1755" t="inlineStr">
        <is>
          <t>COL</t>
        </is>
      </c>
      <c r="C1755" t="n">
        <v>2030</v>
      </c>
      <c r="D1755" t="inlineStr">
        <is>
          <t>United States</t>
        </is>
      </c>
      <c r="E1755" t="inlineStr">
        <is>
          <t>USA</t>
        </is>
      </c>
      <c r="F1755" t="inlineStr">
        <is>
          <t>On-site use in mine bioler</t>
        </is>
      </c>
      <c r="G1755" t="n">
        <v>91</v>
      </c>
      <c r="H1755" t="n">
        <v>0.0003007888444699</v>
      </c>
      <c r="I1755" t="n">
        <v>0.000336883505806288</v>
      </c>
      <c r="J1755" s="6" t="inlineStr">
        <is>
          <t>coal mining - methane capture</t>
        </is>
      </c>
    </row>
    <row r="1756">
      <c r="A1756" t="inlineStr">
        <is>
          <t>ENERGY</t>
        </is>
      </c>
      <c r="B1756" t="inlineStr">
        <is>
          <t>COL</t>
        </is>
      </c>
      <c r="C1756" t="n">
        <v>2030</v>
      </c>
      <c r="D1756" t="inlineStr">
        <is>
          <t>United States</t>
        </is>
      </c>
      <c r="E1756" t="inlineStr">
        <is>
          <t>USA</t>
        </is>
      </c>
      <c r="F1756" t="inlineStr">
        <is>
          <t>On-site use in coal drying</t>
        </is>
      </c>
      <c r="G1756" t="n">
        <v>91</v>
      </c>
      <c r="H1756" t="n">
        <v>0.0003007888444699</v>
      </c>
      <c r="I1756" t="n">
        <v>0.000336883505806288</v>
      </c>
      <c r="J1756" s="6" t="inlineStr">
        <is>
          <t>coal mining - methane capture</t>
        </is>
      </c>
    </row>
    <row r="1757">
      <c r="A1757" t="inlineStr">
        <is>
          <t>ENERGY</t>
        </is>
      </c>
      <c r="B1757" t="inlineStr">
        <is>
          <t>COL</t>
        </is>
      </c>
      <c r="C1757" t="n">
        <v>2030</v>
      </c>
      <c r="D1757" t="inlineStr">
        <is>
          <t>United States</t>
        </is>
      </c>
      <c r="E1757" t="inlineStr">
        <is>
          <t>USA</t>
        </is>
      </c>
      <c r="F1757" t="inlineStr">
        <is>
          <t>On-site use in mine bioler</t>
        </is>
      </c>
      <c r="G1757" t="n">
        <v>100000</v>
      </c>
      <c r="H1757" s="12" t="n">
        <v>1e-12</v>
      </c>
      <c r="I1757" t="n">
        <v>1.12e-12</v>
      </c>
      <c r="J1757" s="6" t="inlineStr">
        <is>
          <t>coal mining - methane capture</t>
        </is>
      </c>
    </row>
    <row r="1758">
      <c r="A1758" t="inlineStr">
        <is>
          <t>ENERGY</t>
        </is>
      </c>
      <c r="B1758" t="inlineStr">
        <is>
          <t>COL</t>
        </is>
      </c>
      <c r="C1758" t="n">
        <v>2035</v>
      </c>
      <c r="D1758" t="inlineStr">
        <is>
          <t>United States</t>
        </is>
      </c>
      <c r="E1758" t="inlineStr">
        <is>
          <t>USA</t>
        </is>
      </c>
      <c r="F1758" t="inlineStr">
        <is>
          <t>Degasification for pipeline injection</t>
        </is>
      </c>
      <c r="G1758" t="n">
        <v>-100000</v>
      </c>
      <c r="H1758" t="n">
        <v>0</v>
      </c>
      <c r="I1758" t="n">
        <v>0</v>
      </c>
      <c r="J1758" s="6" t="inlineStr">
        <is>
          <t>coal mining - methane capture</t>
        </is>
      </c>
    </row>
    <row r="1759">
      <c r="A1759" t="inlineStr">
        <is>
          <t>ENERGY</t>
        </is>
      </c>
      <c r="B1759" t="inlineStr">
        <is>
          <t>COL</t>
        </is>
      </c>
      <c r="C1759" t="n">
        <v>2035</v>
      </c>
      <c r="D1759" t="inlineStr">
        <is>
          <t>United States</t>
        </is>
      </c>
      <c r="E1759" t="inlineStr">
        <is>
          <t>USA</t>
        </is>
      </c>
      <c r="F1759" t="inlineStr">
        <is>
          <t>Degasification for pipeline injection</t>
        </is>
      </c>
      <c r="G1759" t="n">
        <v>-13</v>
      </c>
      <c r="H1759" t="n">
        <v>0.853753000497818</v>
      </c>
      <c r="I1759" t="n">
        <v>0.9562033605575563</v>
      </c>
      <c r="J1759" s="6" t="inlineStr">
        <is>
          <t>coal mining - methane capture</t>
        </is>
      </c>
    </row>
    <row r="1760">
      <c r="A1760" t="inlineStr">
        <is>
          <t>ENERGY</t>
        </is>
      </c>
      <c r="B1760" t="inlineStr">
        <is>
          <t>COL</t>
        </is>
      </c>
      <c r="C1760" t="n">
        <v>2035</v>
      </c>
      <c r="D1760" t="inlineStr">
        <is>
          <t>United States</t>
        </is>
      </c>
      <c r="E1760" t="inlineStr">
        <is>
          <t>USA</t>
        </is>
      </c>
      <c r="F1760" t="inlineStr">
        <is>
          <t>Degasification for pipeline injection</t>
        </is>
      </c>
      <c r="G1760" t="n">
        <v>-13</v>
      </c>
      <c r="H1760" t="n">
        <v>0</v>
      </c>
      <c r="I1760" t="n">
        <v>0</v>
      </c>
      <c r="J1760" s="6" t="inlineStr">
        <is>
          <t>coal mining - methane capture</t>
        </is>
      </c>
    </row>
    <row r="1761">
      <c r="A1761" t="inlineStr">
        <is>
          <t>ENERGY</t>
        </is>
      </c>
      <c r="B1761" t="inlineStr">
        <is>
          <t>COL</t>
        </is>
      </c>
      <c r="C1761" t="n">
        <v>2035</v>
      </c>
      <c r="D1761" t="inlineStr">
        <is>
          <t>United States</t>
        </is>
      </c>
      <c r="E1761" t="inlineStr">
        <is>
          <t>USA</t>
        </is>
      </c>
      <c r="F1761" t="inlineStr">
        <is>
          <t>Degasification for pipeline injection</t>
        </is>
      </c>
      <c r="G1761" t="n">
        <v>-10</v>
      </c>
      <c r="H1761" t="n">
        <v>0.380345940589904</v>
      </c>
      <c r="I1761" t="n">
        <v>0.4259874534606926</v>
      </c>
      <c r="J1761" s="6" t="inlineStr">
        <is>
          <t>coal mining - methane capture</t>
        </is>
      </c>
    </row>
    <row r="1762">
      <c r="A1762" t="inlineStr">
        <is>
          <t>ENERGY</t>
        </is>
      </c>
      <c r="B1762" t="inlineStr">
        <is>
          <t>COL</t>
        </is>
      </c>
      <c r="C1762" t="n">
        <v>2035</v>
      </c>
      <c r="D1762" t="inlineStr">
        <is>
          <t>United States</t>
        </is>
      </c>
      <c r="E1762" t="inlineStr">
        <is>
          <t>USA</t>
        </is>
      </c>
      <c r="F1762" t="inlineStr">
        <is>
          <t>Degasification for pipeline injection</t>
        </is>
      </c>
      <c r="G1762" t="n">
        <v>-9</v>
      </c>
      <c r="H1762" t="n">
        <v>0.518905043601989</v>
      </c>
      <c r="I1762" t="n">
        <v>0.5811736488342277</v>
      </c>
      <c r="J1762" s="6" t="inlineStr">
        <is>
          <t>coal mining - methane capture</t>
        </is>
      </c>
    </row>
    <row r="1763">
      <c r="A1763" t="inlineStr">
        <is>
          <t>ENERGY</t>
        </is>
      </c>
      <c r="B1763" t="inlineStr">
        <is>
          <t>COL</t>
        </is>
      </c>
      <c r="C1763" t="n">
        <v>2035</v>
      </c>
      <c r="D1763" t="inlineStr">
        <is>
          <t>United States</t>
        </is>
      </c>
      <c r="E1763" t="inlineStr">
        <is>
          <t>USA</t>
        </is>
      </c>
      <c r="F1763" t="inlineStr">
        <is>
          <t>Degasification for pipeline injection</t>
        </is>
      </c>
      <c r="G1763" t="n">
        <v>-7</v>
      </c>
      <c r="H1763" t="n">
        <v>0.2826479524374</v>
      </c>
      <c r="I1763" t="n">
        <v>0.316565706729888</v>
      </c>
      <c r="J1763" s="6" t="inlineStr">
        <is>
          <t>coal mining - methane capture</t>
        </is>
      </c>
    </row>
    <row r="1764">
      <c r="A1764" t="inlineStr">
        <is>
          <t>ENERGY</t>
        </is>
      </c>
      <c r="B1764" t="inlineStr">
        <is>
          <t>COL</t>
        </is>
      </c>
      <c r="C1764" t="n">
        <v>2035</v>
      </c>
      <c r="D1764" t="inlineStr">
        <is>
          <t>United States</t>
        </is>
      </c>
      <c r="E1764" t="inlineStr">
        <is>
          <t>USA</t>
        </is>
      </c>
      <c r="F1764" t="inlineStr">
        <is>
          <t>Degasification for pipeline injection</t>
        </is>
      </c>
      <c r="G1764" t="n">
        <v>-6</v>
      </c>
      <c r="H1764" t="n">
        <v>0.107156231999397</v>
      </c>
      <c r="I1764" t="n">
        <v>0.1200149798393246</v>
      </c>
      <c r="J1764" s="6" t="inlineStr">
        <is>
          <t>coal mining - methane capture</t>
        </is>
      </c>
    </row>
    <row r="1765">
      <c r="A1765" t="inlineStr">
        <is>
          <t>ENERGY</t>
        </is>
      </c>
      <c r="B1765" t="inlineStr">
        <is>
          <t>COL</t>
        </is>
      </c>
      <c r="C1765" t="n">
        <v>2035</v>
      </c>
      <c r="D1765" t="inlineStr">
        <is>
          <t>United States</t>
        </is>
      </c>
      <c r="E1765" t="inlineStr">
        <is>
          <t>USA</t>
        </is>
      </c>
      <c r="F1765" t="inlineStr">
        <is>
          <t>On-site use in coal drying</t>
        </is>
      </c>
      <c r="G1765" t="n">
        <v>-4</v>
      </c>
      <c r="H1765" t="n">
        <v>0.0135356029495597</v>
      </c>
      <c r="I1765" t="n">
        <v>0.01515987530350687</v>
      </c>
      <c r="J1765" s="6" t="inlineStr">
        <is>
          <t>coal mining - methane capture</t>
        </is>
      </c>
    </row>
    <row r="1766">
      <c r="A1766" t="inlineStr">
        <is>
          <t>ENERGY</t>
        </is>
      </c>
      <c r="B1766" t="inlineStr">
        <is>
          <t>COL</t>
        </is>
      </c>
      <c r="C1766" t="n">
        <v>2035</v>
      </c>
      <c r="D1766" t="inlineStr">
        <is>
          <t>United States</t>
        </is>
      </c>
      <c r="E1766" t="inlineStr">
        <is>
          <t>USA</t>
        </is>
      </c>
      <c r="F1766" t="inlineStr">
        <is>
          <t>Degasification for pipeline injection</t>
        </is>
      </c>
      <c r="G1766" t="n">
        <v>-4</v>
      </c>
      <c r="H1766" t="n">
        <v>0.177748635411262</v>
      </c>
      <c r="I1766" t="n">
        <v>0.1990784716606135</v>
      </c>
      <c r="J1766" s="6" t="inlineStr">
        <is>
          <t>coal mining - methane capture</t>
        </is>
      </c>
    </row>
    <row r="1767">
      <c r="A1767" t="inlineStr">
        <is>
          <t>ENERGY</t>
        </is>
      </c>
      <c r="B1767" t="inlineStr">
        <is>
          <t>COL</t>
        </is>
      </c>
      <c r="C1767" t="n">
        <v>2035</v>
      </c>
      <c r="D1767" t="inlineStr">
        <is>
          <t>United States</t>
        </is>
      </c>
      <c r="E1767" t="inlineStr">
        <is>
          <t>USA</t>
        </is>
      </c>
      <c r="F1767" t="inlineStr">
        <is>
          <t>On-site use in coal drying</t>
        </is>
      </c>
      <c r="G1767" t="n">
        <v>-3</v>
      </c>
      <c r="H1767" t="n">
        <v>0.11764239706099</v>
      </c>
      <c r="I1767" t="n">
        <v>0.1317594847083088</v>
      </c>
      <c r="J1767" s="6" t="inlineStr">
        <is>
          <t>coal mining - methane capture</t>
        </is>
      </c>
    </row>
    <row r="1768">
      <c r="A1768" t="inlineStr">
        <is>
          <t>ENERGY</t>
        </is>
      </c>
      <c r="B1768" t="inlineStr">
        <is>
          <t>COL</t>
        </is>
      </c>
      <c r="C1768" t="n">
        <v>2035</v>
      </c>
      <c r="D1768" t="inlineStr">
        <is>
          <t>United States</t>
        </is>
      </c>
      <c r="E1768" t="inlineStr">
        <is>
          <t>USA</t>
        </is>
      </c>
      <c r="F1768" t="inlineStr">
        <is>
          <t>Degasification for power generation</t>
        </is>
      </c>
      <c r="G1768" t="n">
        <v>-3</v>
      </c>
      <c r="H1768" t="n">
        <v>0.195132538676261</v>
      </c>
      <c r="I1768" t="n">
        <v>0.2185484433174124</v>
      </c>
      <c r="J1768" s="6" t="inlineStr">
        <is>
          <t>coal mining - methane capture</t>
        </is>
      </c>
    </row>
    <row r="1769">
      <c r="A1769" t="inlineStr">
        <is>
          <t>ENERGY</t>
        </is>
      </c>
      <c r="B1769" t="inlineStr">
        <is>
          <t>COL</t>
        </is>
      </c>
      <c r="C1769" t="n">
        <v>2035</v>
      </c>
      <c r="D1769" t="inlineStr">
        <is>
          <t>United States</t>
        </is>
      </c>
      <c r="E1769" t="inlineStr">
        <is>
          <t>USA</t>
        </is>
      </c>
      <c r="F1769" t="inlineStr">
        <is>
          <t>Degasification for pipeline injection</t>
        </is>
      </c>
      <c r="G1769" t="n">
        <v>-3</v>
      </c>
      <c r="H1769" t="n">
        <v>0.08077838271856309</v>
      </c>
      <c r="I1769" t="n">
        <v>0.09047178864479068</v>
      </c>
      <c r="J1769" s="6" t="inlineStr">
        <is>
          <t>coal mining - methane capture</t>
        </is>
      </c>
    </row>
    <row r="1770">
      <c r="A1770" t="inlineStr">
        <is>
          <t>ENERGY</t>
        </is>
      </c>
      <c r="B1770" t="inlineStr">
        <is>
          <t>COL</t>
        </is>
      </c>
      <c r="C1770" t="n">
        <v>2035</v>
      </c>
      <c r="D1770" t="inlineStr">
        <is>
          <t>United States</t>
        </is>
      </c>
      <c r="E1770" t="inlineStr">
        <is>
          <t>USA</t>
        </is>
      </c>
      <c r="F1770" t="inlineStr">
        <is>
          <t>On-site use in coal drying</t>
        </is>
      </c>
      <c r="G1770" t="n">
        <v>-2</v>
      </c>
      <c r="H1770" t="n">
        <v>0.0160176269710064</v>
      </c>
      <c r="I1770" t="n">
        <v>0.01793974220752717</v>
      </c>
      <c r="J1770" s="6" t="inlineStr">
        <is>
          <t>coal mining - methane capture</t>
        </is>
      </c>
    </row>
    <row r="1771">
      <c r="A1771" t="inlineStr">
        <is>
          <t>ENERGY</t>
        </is>
      </c>
      <c r="B1771" t="inlineStr">
        <is>
          <t>COL</t>
        </is>
      </c>
      <c r="C1771" t="n">
        <v>2035</v>
      </c>
      <c r="D1771" t="inlineStr">
        <is>
          <t>United States</t>
        </is>
      </c>
      <c r="E1771" t="inlineStr">
        <is>
          <t>USA</t>
        </is>
      </c>
      <c r="F1771" t="inlineStr">
        <is>
          <t>Degasification for power generation</t>
        </is>
      </c>
      <c r="G1771" t="n">
        <v>-2</v>
      </c>
      <c r="H1771" t="n">
        <v>0.0818123891949654</v>
      </c>
      <c r="I1771" t="n">
        <v>0.09162987589836126</v>
      </c>
      <c r="J1771" s="6" t="inlineStr">
        <is>
          <t>coal mining - methane capture</t>
        </is>
      </c>
    </row>
    <row r="1772">
      <c r="A1772" t="inlineStr">
        <is>
          <t>ENERGY</t>
        </is>
      </c>
      <c r="B1772" t="inlineStr">
        <is>
          <t>COL</t>
        </is>
      </c>
      <c r="C1772" t="n">
        <v>2035</v>
      </c>
      <c r="D1772" t="inlineStr">
        <is>
          <t>United States</t>
        </is>
      </c>
      <c r="E1772" t="inlineStr">
        <is>
          <t>USA</t>
        </is>
      </c>
      <c r="F1772" t="inlineStr">
        <is>
          <t>On-site use in coal drying</t>
        </is>
      </c>
      <c r="G1772" t="n">
        <v>-1</v>
      </c>
      <c r="H1772" t="n">
        <v>0.265724835451692</v>
      </c>
      <c r="I1772" t="n">
        <v>0.2976118157058951</v>
      </c>
      <c r="J1772" s="6" t="inlineStr">
        <is>
          <t>coal mining - methane capture</t>
        </is>
      </c>
    </row>
    <row r="1773">
      <c r="A1773" t="inlineStr">
        <is>
          <t>ENERGY</t>
        </is>
      </c>
      <c r="B1773" t="inlineStr">
        <is>
          <t>COL</t>
        </is>
      </c>
      <c r="C1773" t="n">
        <v>2035</v>
      </c>
      <c r="D1773" t="inlineStr">
        <is>
          <t>United States</t>
        </is>
      </c>
      <c r="E1773" t="inlineStr">
        <is>
          <t>USA</t>
        </is>
      </c>
      <c r="F1773" t="inlineStr">
        <is>
          <t>Degasification for power generation</t>
        </is>
      </c>
      <c r="G1773" t="n">
        <v>-1</v>
      </c>
      <c r="H1773" t="n">
        <v>0.362879298627376</v>
      </c>
      <c r="I1773" t="n">
        <v>0.4064248144626612</v>
      </c>
      <c r="J1773" s="6" t="inlineStr">
        <is>
          <t>coal mining - methane capture</t>
        </is>
      </c>
    </row>
    <row r="1774">
      <c r="A1774" t="inlineStr">
        <is>
          <t>ENERGY</t>
        </is>
      </c>
      <c r="B1774" t="inlineStr">
        <is>
          <t>COL</t>
        </is>
      </c>
      <c r="C1774" t="n">
        <v>2035</v>
      </c>
      <c r="D1774" t="inlineStr">
        <is>
          <t>United States</t>
        </is>
      </c>
      <c r="E1774" t="inlineStr">
        <is>
          <t>USA</t>
        </is>
      </c>
      <c r="F1774" t="inlineStr">
        <is>
          <t>On-site use in coal drying</t>
        </is>
      </c>
      <c r="G1774" t="n">
        <v>0</v>
      </c>
      <c r="H1774" t="n">
        <v>0.0906188385561109</v>
      </c>
      <c r="I1774" t="n">
        <v>0.1014930991828442</v>
      </c>
      <c r="J1774" s="6" t="inlineStr">
        <is>
          <t>coal mining - methane capture</t>
        </is>
      </c>
    </row>
    <row r="1775">
      <c r="A1775" t="inlineStr">
        <is>
          <t>ENERGY</t>
        </is>
      </c>
      <c r="B1775" t="inlineStr">
        <is>
          <t>COL</t>
        </is>
      </c>
      <c r="C1775" t="n">
        <v>2035</v>
      </c>
      <c r="D1775" t="inlineStr">
        <is>
          <t>United States</t>
        </is>
      </c>
      <c r="E1775" t="inlineStr">
        <is>
          <t>USA</t>
        </is>
      </c>
      <c r="F1775" t="inlineStr">
        <is>
          <t>Degasification for power generation</t>
        </is>
      </c>
      <c r="G1775" t="n">
        <v>0</v>
      </c>
      <c r="H1775" t="n">
        <v>0.06337094306945799</v>
      </c>
      <c r="I1775" t="n">
        <v>0.07097545623779296</v>
      </c>
      <c r="J1775" s="6" t="inlineStr">
        <is>
          <t>coal mining - methane capture</t>
        </is>
      </c>
    </row>
    <row r="1776">
      <c r="A1776" t="inlineStr">
        <is>
          <t>ENERGY</t>
        </is>
      </c>
      <c r="B1776" t="inlineStr">
        <is>
          <t>COL</t>
        </is>
      </c>
      <c r="C1776" t="n">
        <v>2035</v>
      </c>
      <c r="D1776" t="inlineStr">
        <is>
          <t>United States</t>
        </is>
      </c>
      <c r="E1776" t="inlineStr">
        <is>
          <t>USA</t>
        </is>
      </c>
      <c r="F1776" t="inlineStr">
        <is>
          <t>Stand Alone VAM</t>
        </is>
      </c>
      <c r="G1776" t="n">
        <v>1</v>
      </c>
      <c r="H1776" t="n">
        <v>4.93208407238125</v>
      </c>
      <c r="I1776" t="n">
        <v>5.523934161067</v>
      </c>
      <c r="J1776" s="6" t="inlineStr">
        <is>
          <t>coal mining - methane destruction</t>
        </is>
      </c>
    </row>
    <row r="1777">
      <c r="A1777" t="inlineStr">
        <is>
          <t>ENERGY</t>
        </is>
      </c>
      <c r="B1777" t="inlineStr">
        <is>
          <t>COL</t>
        </is>
      </c>
      <c r="C1777" t="n">
        <v>2035</v>
      </c>
      <c r="D1777" t="inlineStr">
        <is>
          <t>United States</t>
        </is>
      </c>
      <c r="E1777" t="inlineStr">
        <is>
          <t>USA</t>
        </is>
      </c>
      <c r="F1777" t="inlineStr">
        <is>
          <t>Degasification for power generation</t>
        </is>
      </c>
      <c r="G1777" t="n">
        <v>1</v>
      </c>
      <c r="H1777" t="n">
        <v>0.290334288030862</v>
      </c>
      <c r="I1777" t="n">
        <v>0.3251744025945654</v>
      </c>
      <c r="J1777" s="6" t="inlineStr">
        <is>
          <t>coal mining - methane capture</t>
        </is>
      </c>
    </row>
    <row r="1778">
      <c r="A1778" t="inlineStr">
        <is>
          <t>ENERGY</t>
        </is>
      </c>
      <c r="B1778" t="inlineStr">
        <is>
          <t>COL</t>
        </is>
      </c>
      <c r="C1778" t="n">
        <v>2035</v>
      </c>
      <c r="D1778" t="inlineStr">
        <is>
          <t>United States</t>
        </is>
      </c>
      <c r="E1778" t="inlineStr">
        <is>
          <t>USA</t>
        </is>
      </c>
      <c r="F1778" t="inlineStr">
        <is>
          <t>On-site use in mine bioler</t>
        </is>
      </c>
      <c r="G1778" t="n">
        <v>1</v>
      </c>
      <c r="H1778" t="n">
        <v>0.166634617839008</v>
      </c>
      <c r="I1778" t="n">
        <v>0.186630771979689</v>
      </c>
      <c r="J1778" s="6" t="inlineStr">
        <is>
          <t>coal mining - methane capture</t>
        </is>
      </c>
    </row>
    <row r="1779">
      <c r="A1779" t="inlineStr">
        <is>
          <t>ENERGY</t>
        </is>
      </c>
      <c r="B1779" t="inlineStr">
        <is>
          <t>COL</t>
        </is>
      </c>
      <c r="C1779" t="n">
        <v>2035</v>
      </c>
      <c r="D1779" t="inlineStr">
        <is>
          <t>United States</t>
        </is>
      </c>
      <c r="E1779" t="inlineStr">
        <is>
          <t>USA</t>
        </is>
      </c>
      <c r="F1779" t="inlineStr">
        <is>
          <t>Open Flare</t>
        </is>
      </c>
      <c r="G1779" t="n">
        <v>1</v>
      </c>
      <c r="H1779" t="n">
        <v>0.0586467385292053</v>
      </c>
      <c r="I1779" t="n">
        <v>0.06568434715270995</v>
      </c>
      <c r="J1779" s="6" t="inlineStr">
        <is>
          <t>coal mining - methane destruction</t>
        </is>
      </c>
    </row>
    <row r="1780">
      <c r="A1780" t="inlineStr">
        <is>
          <t>ENERGY</t>
        </is>
      </c>
      <c r="B1780" t="inlineStr">
        <is>
          <t>COL</t>
        </is>
      </c>
      <c r="C1780" t="n">
        <v>2035</v>
      </c>
      <c r="D1780" t="inlineStr">
        <is>
          <t>United States</t>
        </is>
      </c>
      <c r="E1780" t="inlineStr">
        <is>
          <t>USA</t>
        </is>
      </c>
      <c r="F1780" t="inlineStr">
        <is>
          <t>Open Flare</t>
        </is>
      </c>
      <c r="G1780" t="n">
        <v>2</v>
      </c>
      <c r="H1780" t="n">
        <v>0.131136116571724</v>
      </c>
      <c r="I1780" t="n">
        <v>0.1468724505603309</v>
      </c>
      <c r="J1780" s="6" t="inlineStr">
        <is>
          <t>coal mining - methane destruction</t>
        </is>
      </c>
    </row>
    <row r="1781">
      <c r="A1781" t="inlineStr">
        <is>
          <t>ENERGY</t>
        </is>
      </c>
      <c r="B1781" t="inlineStr">
        <is>
          <t>COL</t>
        </is>
      </c>
      <c r="C1781" t="n">
        <v>2035</v>
      </c>
      <c r="D1781" t="inlineStr">
        <is>
          <t>United States</t>
        </is>
      </c>
      <c r="E1781" t="inlineStr">
        <is>
          <t>USA</t>
        </is>
      </c>
      <c r="F1781" t="inlineStr">
        <is>
          <t>On-site use in mine bioler</t>
        </is>
      </c>
      <c r="G1781" t="n">
        <v>2</v>
      </c>
      <c r="H1781" t="n">
        <v>0.015234038233757</v>
      </c>
      <c r="I1781" t="n">
        <v>0.01706212282180784</v>
      </c>
      <c r="J1781" s="6" t="inlineStr">
        <is>
          <t>coal mining - methane capture</t>
        </is>
      </c>
    </row>
    <row r="1782">
      <c r="A1782" t="inlineStr">
        <is>
          <t>ENERGY</t>
        </is>
      </c>
      <c r="B1782" t="inlineStr">
        <is>
          <t>COL</t>
        </is>
      </c>
      <c r="C1782" t="n">
        <v>2035</v>
      </c>
      <c r="D1782" t="inlineStr">
        <is>
          <t>United States</t>
        </is>
      </c>
      <c r="E1782" t="inlineStr">
        <is>
          <t>USA</t>
        </is>
      </c>
      <c r="F1782" t="inlineStr">
        <is>
          <t>Stand Alone VAM</t>
        </is>
      </c>
      <c r="G1782" t="n">
        <v>2</v>
      </c>
      <c r="H1782" t="n">
        <v>7.52048529684543</v>
      </c>
      <c r="I1782" t="n">
        <v>8.422943532466883</v>
      </c>
      <c r="J1782" s="6" t="inlineStr">
        <is>
          <t>coal mining - methane destruction</t>
        </is>
      </c>
    </row>
    <row r="1783">
      <c r="A1783" t="inlineStr">
        <is>
          <t>ENERGY</t>
        </is>
      </c>
      <c r="B1783" t="inlineStr">
        <is>
          <t>COL</t>
        </is>
      </c>
      <c r="C1783" t="n">
        <v>2035</v>
      </c>
      <c r="D1783" t="inlineStr">
        <is>
          <t>United States</t>
        </is>
      </c>
      <c r="E1783" t="inlineStr">
        <is>
          <t>USA</t>
        </is>
      </c>
      <c r="F1783" t="inlineStr">
        <is>
          <t>Supplemental VAM</t>
        </is>
      </c>
      <c r="G1783" t="n">
        <v>3</v>
      </c>
      <c r="H1783" t="n">
        <v>0.0287678204476833</v>
      </c>
      <c r="I1783" t="n">
        <v>0.0322199589014053</v>
      </c>
      <c r="J1783" s="6" t="inlineStr">
        <is>
          <t>coal mining - methane destruction</t>
        </is>
      </c>
    </row>
    <row r="1784">
      <c r="A1784" t="inlineStr">
        <is>
          <t>ENERGY</t>
        </is>
      </c>
      <c r="B1784" t="inlineStr">
        <is>
          <t>COL</t>
        </is>
      </c>
      <c r="C1784" t="n">
        <v>2035</v>
      </c>
      <c r="D1784" t="inlineStr">
        <is>
          <t>United States</t>
        </is>
      </c>
      <c r="E1784" t="inlineStr">
        <is>
          <t>USA</t>
        </is>
      </c>
      <c r="F1784" t="inlineStr">
        <is>
          <t>On-site use in mine bioler</t>
        </is>
      </c>
      <c r="G1784" t="n">
        <v>3</v>
      </c>
      <c r="H1784" t="n">
        <v>0.0133763642515987</v>
      </c>
      <c r="I1784" t="n">
        <v>0.01498152796179055</v>
      </c>
      <c r="J1784" s="6" t="inlineStr">
        <is>
          <t>coal mining - methane capture</t>
        </is>
      </c>
    </row>
    <row r="1785">
      <c r="A1785" t="inlineStr">
        <is>
          <t>ENERGY</t>
        </is>
      </c>
      <c r="B1785" t="inlineStr">
        <is>
          <t>COL</t>
        </is>
      </c>
      <c r="C1785" t="n">
        <v>2035</v>
      </c>
      <c r="D1785" t="inlineStr">
        <is>
          <t>United States</t>
        </is>
      </c>
      <c r="E1785" t="inlineStr">
        <is>
          <t>USA</t>
        </is>
      </c>
      <c r="F1785" t="inlineStr">
        <is>
          <t>Open Flare</t>
        </is>
      </c>
      <c r="G1785" t="n">
        <v>3</v>
      </c>
      <c r="H1785" t="n">
        <v>0.109894765540957</v>
      </c>
      <c r="I1785" t="n">
        <v>0.1230821374058719</v>
      </c>
      <c r="J1785" s="6" t="inlineStr">
        <is>
          <t>coal mining - methane destruction</t>
        </is>
      </c>
    </row>
    <row r="1786">
      <c r="A1786" t="inlineStr">
        <is>
          <t>ENERGY</t>
        </is>
      </c>
      <c r="B1786" t="inlineStr">
        <is>
          <t>COL</t>
        </is>
      </c>
      <c r="C1786" t="n">
        <v>2035</v>
      </c>
      <c r="D1786" t="inlineStr">
        <is>
          <t>United States</t>
        </is>
      </c>
      <c r="E1786" t="inlineStr">
        <is>
          <t>USA</t>
        </is>
      </c>
      <c r="F1786" t="inlineStr">
        <is>
          <t>Stand Alone VAM</t>
        </is>
      </c>
      <c r="G1786" t="n">
        <v>3</v>
      </c>
      <c r="H1786" t="n">
        <v>2.46182909607887</v>
      </c>
      <c r="I1786" t="n">
        <v>2.757248587608335</v>
      </c>
      <c r="J1786" s="6" t="inlineStr">
        <is>
          <t>coal mining - methane destruction</t>
        </is>
      </c>
    </row>
    <row r="1787">
      <c r="A1787" t="inlineStr">
        <is>
          <t>ENERGY</t>
        </is>
      </c>
      <c r="B1787" t="inlineStr">
        <is>
          <t>COL</t>
        </is>
      </c>
      <c r="C1787" t="n">
        <v>2035</v>
      </c>
      <c r="D1787" t="inlineStr">
        <is>
          <t>United States</t>
        </is>
      </c>
      <c r="E1787" t="inlineStr">
        <is>
          <t>USA</t>
        </is>
      </c>
      <c r="F1787" t="inlineStr">
        <is>
          <t>Degasification for power generation</t>
        </is>
      </c>
      <c r="G1787" t="n">
        <v>3</v>
      </c>
      <c r="H1787" t="n">
        <v>0.187412649393081</v>
      </c>
      <c r="I1787" t="n">
        <v>0.2099021673202507</v>
      </c>
      <c r="J1787" s="6" t="inlineStr">
        <is>
          <t>coal mining - methane capture</t>
        </is>
      </c>
    </row>
    <row r="1788">
      <c r="A1788" t="inlineStr">
        <is>
          <t>ENERGY</t>
        </is>
      </c>
      <c r="B1788" t="inlineStr">
        <is>
          <t>COL</t>
        </is>
      </c>
      <c r="C1788" t="n">
        <v>2035</v>
      </c>
      <c r="D1788" t="inlineStr">
        <is>
          <t>United States</t>
        </is>
      </c>
      <c r="E1788" t="inlineStr">
        <is>
          <t>USA</t>
        </is>
      </c>
      <c r="F1788" t="inlineStr">
        <is>
          <t>On-site use in mine bioler</t>
        </is>
      </c>
      <c r="G1788" t="n">
        <v>4</v>
      </c>
      <c r="H1788" t="n">
        <v>0.0038208558689803</v>
      </c>
      <c r="I1788" t="n">
        <v>0.004279358573257936</v>
      </c>
      <c r="J1788" s="6" t="inlineStr">
        <is>
          <t>coal mining - methane capture</t>
        </is>
      </c>
    </row>
    <row r="1789">
      <c r="A1789" t="inlineStr">
        <is>
          <t>ENERGY</t>
        </is>
      </c>
      <c r="B1789" t="inlineStr">
        <is>
          <t>COL</t>
        </is>
      </c>
      <c r="C1789" t="n">
        <v>2035</v>
      </c>
      <c r="D1789" t="inlineStr">
        <is>
          <t>United States</t>
        </is>
      </c>
      <c r="E1789" t="inlineStr">
        <is>
          <t>USA</t>
        </is>
      </c>
      <c r="F1789" t="inlineStr">
        <is>
          <t>Stand Alone VAM</t>
        </is>
      </c>
      <c r="G1789" t="n">
        <v>4</v>
      </c>
      <c r="H1789" t="n">
        <v>0.318936187773942</v>
      </c>
      <c r="I1789" t="n">
        <v>0.3572085303068151</v>
      </c>
      <c r="J1789" s="6" t="inlineStr">
        <is>
          <t>coal mining - methane destruction</t>
        </is>
      </c>
    </row>
    <row r="1790">
      <c r="A1790" t="inlineStr">
        <is>
          <t>ENERGY</t>
        </is>
      </c>
      <c r="B1790" t="inlineStr">
        <is>
          <t>COL</t>
        </is>
      </c>
      <c r="C1790" t="n">
        <v>2035</v>
      </c>
      <c r="D1790" t="inlineStr">
        <is>
          <t>United States</t>
        </is>
      </c>
      <c r="E1790" t="inlineStr">
        <is>
          <t>USA</t>
        </is>
      </c>
      <c r="F1790" t="inlineStr">
        <is>
          <t>Degasification for power generation</t>
        </is>
      </c>
      <c r="G1790" t="n">
        <v>4</v>
      </c>
      <c r="H1790" t="n">
        <v>0.086800042539835</v>
      </c>
      <c r="I1790" t="n">
        <v>0.09721604764461521</v>
      </c>
      <c r="J1790" s="6" t="inlineStr">
        <is>
          <t>coal mining - methane capture</t>
        </is>
      </c>
    </row>
    <row r="1791">
      <c r="A1791" t="inlineStr">
        <is>
          <t>ENERGY</t>
        </is>
      </c>
      <c r="B1791" t="inlineStr">
        <is>
          <t>COL</t>
        </is>
      </c>
      <c r="C1791" t="n">
        <v>2035</v>
      </c>
      <c r="D1791" t="inlineStr">
        <is>
          <t>United States</t>
        </is>
      </c>
      <c r="E1791" t="inlineStr">
        <is>
          <t>USA</t>
        </is>
      </c>
      <c r="F1791" t="inlineStr">
        <is>
          <t>Open Flare</t>
        </is>
      </c>
      <c r="G1791" t="n">
        <v>4</v>
      </c>
      <c r="H1791" t="n">
        <v>0.165628763381391</v>
      </c>
      <c r="I1791" t="n">
        <v>0.1855042149871579</v>
      </c>
      <c r="J1791" s="6" t="inlineStr">
        <is>
          <t>coal mining - methane destruction</t>
        </is>
      </c>
    </row>
    <row r="1792">
      <c r="A1792" t="inlineStr">
        <is>
          <t>ENERGY</t>
        </is>
      </c>
      <c r="B1792" t="inlineStr">
        <is>
          <t>COL</t>
        </is>
      </c>
      <c r="C1792" t="n">
        <v>2035</v>
      </c>
      <c r="D1792" t="inlineStr">
        <is>
          <t>United States</t>
        </is>
      </c>
      <c r="E1792" t="inlineStr">
        <is>
          <t>USA</t>
        </is>
      </c>
      <c r="F1792" t="inlineStr">
        <is>
          <t>Degasification for power generation</t>
        </is>
      </c>
      <c r="G1792" t="n">
        <v>5</v>
      </c>
      <c r="H1792" t="n">
        <v>0.07795723900198941</v>
      </c>
      <c r="I1792" t="n">
        <v>0.08731210768222815</v>
      </c>
      <c r="J1792" s="6" t="inlineStr">
        <is>
          <t>coal mining - methane capture</t>
        </is>
      </c>
    </row>
    <row r="1793">
      <c r="A1793" t="inlineStr">
        <is>
          <t>ENERGY</t>
        </is>
      </c>
      <c r="B1793" t="inlineStr">
        <is>
          <t>COL</t>
        </is>
      </c>
      <c r="C1793" t="n">
        <v>2035</v>
      </c>
      <c r="D1793" t="inlineStr">
        <is>
          <t>United States</t>
        </is>
      </c>
      <c r="E1793" t="inlineStr">
        <is>
          <t>USA</t>
        </is>
      </c>
      <c r="F1793" t="inlineStr">
        <is>
          <t>Open Flare</t>
        </is>
      </c>
      <c r="G1793" t="n">
        <v>5</v>
      </c>
      <c r="H1793" t="n">
        <v>0.0885709426365793</v>
      </c>
      <c r="I1793" t="n">
        <v>0.09919945575296883</v>
      </c>
      <c r="J1793" s="6" t="inlineStr">
        <is>
          <t>coal mining - methane destruction</t>
        </is>
      </c>
    </row>
    <row r="1794">
      <c r="A1794" t="inlineStr">
        <is>
          <t>ENERGY</t>
        </is>
      </c>
      <c r="B1794" t="inlineStr">
        <is>
          <t>COL</t>
        </is>
      </c>
      <c r="C1794" t="n">
        <v>2035</v>
      </c>
      <c r="D1794" t="inlineStr">
        <is>
          <t>United States</t>
        </is>
      </c>
      <c r="E1794" t="inlineStr">
        <is>
          <t>USA</t>
        </is>
      </c>
      <c r="F1794" t="inlineStr">
        <is>
          <t>Supplemental VAM</t>
        </is>
      </c>
      <c r="G1794" t="n">
        <v>5</v>
      </c>
      <c r="H1794" t="n">
        <v>0.092289924621582</v>
      </c>
      <c r="I1794" t="n">
        <v>0.1033647155761719</v>
      </c>
      <c r="J1794" s="6" t="inlineStr">
        <is>
          <t>coal mining - methane destruction</t>
        </is>
      </c>
    </row>
    <row r="1795">
      <c r="A1795" t="inlineStr">
        <is>
          <t>ENERGY</t>
        </is>
      </c>
      <c r="B1795" t="inlineStr">
        <is>
          <t>COL</t>
        </is>
      </c>
      <c r="C1795" t="n">
        <v>2035</v>
      </c>
      <c r="D1795" t="inlineStr">
        <is>
          <t>United States</t>
        </is>
      </c>
      <c r="E1795" t="inlineStr">
        <is>
          <t>USA</t>
        </is>
      </c>
      <c r="F1795" t="inlineStr">
        <is>
          <t>On-site use in mine bioler</t>
        </is>
      </c>
      <c r="G1795" t="n">
        <v>5</v>
      </c>
      <c r="H1795" t="n">
        <v>0.0136314601404592</v>
      </c>
      <c r="I1795" t="n">
        <v>0.01526723535731431</v>
      </c>
      <c r="J1795" s="6" t="inlineStr">
        <is>
          <t>coal mining - methane capture</t>
        </is>
      </c>
    </row>
    <row r="1796">
      <c r="A1796" t="inlineStr">
        <is>
          <t>ENERGY</t>
        </is>
      </c>
      <c r="B1796" t="inlineStr">
        <is>
          <t>COL</t>
        </is>
      </c>
      <c r="C1796" t="n">
        <v>2035</v>
      </c>
      <c r="D1796" t="inlineStr">
        <is>
          <t>United States</t>
        </is>
      </c>
      <c r="E1796" t="inlineStr">
        <is>
          <t>USA</t>
        </is>
      </c>
      <c r="F1796" t="inlineStr">
        <is>
          <t>Stand Alone VAM</t>
        </is>
      </c>
      <c r="G1796" t="n">
        <v>6</v>
      </c>
      <c r="H1796" t="n">
        <v>0.542822539806366</v>
      </c>
      <c r="I1796" t="n">
        <v>0.6079612445831299</v>
      </c>
      <c r="J1796" s="6" t="inlineStr">
        <is>
          <t>coal mining - methane destruction</t>
        </is>
      </c>
    </row>
    <row r="1797">
      <c r="A1797" t="inlineStr">
        <is>
          <t>ENERGY</t>
        </is>
      </c>
      <c r="B1797" t="inlineStr">
        <is>
          <t>COL</t>
        </is>
      </c>
      <c r="C1797" t="n">
        <v>2035</v>
      </c>
      <c r="D1797" t="inlineStr">
        <is>
          <t>United States</t>
        </is>
      </c>
      <c r="E1797" t="inlineStr">
        <is>
          <t>USA</t>
        </is>
      </c>
      <c r="F1797" t="inlineStr">
        <is>
          <t>Degasification for power generation</t>
        </is>
      </c>
      <c r="G1797" t="n">
        <v>6</v>
      </c>
      <c r="H1797" t="n">
        <v>0.0729140713810921</v>
      </c>
      <c r="I1797" t="n">
        <v>0.08166375994682316</v>
      </c>
      <c r="J1797" s="6" t="inlineStr">
        <is>
          <t>coal mining - methane capture</t>
        </is>
      </c>
    </row>
    <row r="1798">
      <c r="A1798" t="inlineStr">
        <is>
          <t>ENERGY</t>
        </is>
      </c>
      <c r="B1798" t="inlineStr">
        <is>
          <t>COL</t>
        </is>
      </c>
      <c r="C1798" t="n">
        <v>2035</v>
      </c>
      <c r="D1798" t="inlineStr">
        <is>
          <t>United States</t>
        </is>
      </c>
      <c r="E1798" t="inlineStr">
        <is>
          <t>USA</t>
        </is>
      </c>
      <c r="F1798" t="inlineStr">
        <is>
          <t>Open Flare</t>
        </is>
      </c>
      <c r="G1798" t="n">
        <v>6</v>
      </c>
      <c r="H1798" t="n">
        <v>0.0727463969960809</v>
      </c>
      <c r="I1798" t="n">
        <v>0.08147596463561062</v>
      </c>
      <c r="J1798" s="6" t="inlineStr">
        <is>
          <t>coal mining - methane destruction</t>
        </is>
      </c>
    </row>
    <row r="1799">
      <c r="A1799" t="inlineStr">
        <is>
          <t>ENERGY</t>
        </is>
      </c>
      <c r="B1799" t="inlineStr">
        <is>
          <t>COL</t>
        </is>
      </c>
      <c r="C1799" t="n">
        <v>2035</v>
      </c>
      <c r="D1799" t="inlineStr">
        <is>
          <t>United States</t>
        </is>
      </c>
      <c r="E1799" t="inlineStr">
        <is>
          <t>USA</t>
        </is>
      </c>
      <c r="F1799" t="inlineStr">
        <is>
          <t>Degasification for power generation</t>
        </is>
      </c>
      <c r="G1799" t="n">
        <v>7</v>
      </c>
      <c r="H1799" t="n">
        <v>0.0687754079699516</v>
      </c>
      <c r="I1799" t="n">
        <v>0.0770284569263458</v>
      </c>
      <c r="J1799" s="6" t="inlineStr">
        <is>
          <t>coal mining - methane capture</t>
        </is>
      </c>
    </row>
    <row r="1800">
      <c r="A1800" t="inlineStr">
        <is>
          <t>ENERGY</t>
        </is>
      </c>
      <c r="B1800" t="inlineStr">
        <is>
          <t>COL</t>
        </is>
      </c>
      <c r="C1800" t="n">
        <v>2035</v>
      </c>
      <c r="D1800" t="inlineStr">
        <is>
          <t>United States</t>
        </is>
      </c>
      <c r="E1800" t="inlineStr">
        <is>
          <t>USA</t>
        </is>
      </c>
      <c r="F1800" t="inlineStr">
        <is>
          <t>Open Flare</t>
        </is>
      </c>
      <c r="G1800" t="n">
        <v>7</v>
      </c>
      <c r="H1800" t="n">
        <v>0.025420811958611</v>
      </c>
      <c r="I1800" t="n">
        <v>0.02847130939364433</v>
      </c>
      <c r="J1800" s="6" t="inlineStr">
        <is>
          <t>coal mining - methane destruction</t>
        </is>
      </c>
    </row>
    <row r="1801">
      <c r="A1801" t="inlineStr">
        <is>
          <t>ENERGY</t>
        </is>
      </c>
      <c r="B1801" t="inlineStr">
        <is>
          <t>COL</t>
        </is>
      </c>
      <c r="C1801" t="n">
        <v>2035</v>
      </c>
      <c r="D1801" t="inlineStr">
        <is>
          <t>United States</t>
        </is>
      </c>
      <c r="E1801" t="inlineStr">
        <is>
          <t>USA</t>
        </is>
      </c>
      <c r="F1801" t="inlineStr">
        <is>
          <t>On-site use in mine bioler</t>
        </is>
      </c>
      <c r="G1801" t="n">
        <v>7</v>
      </c>
      <c r="H1801" t="n">
        <v>0.0014497903175652</v>
      </c>
      <c r="I1801" t="n">
        <v>0.001623765155673024</v>
      </c>
      <c r="J1801" s="6" t="inlineStr">
        <is>
          <t>coal mining - methane capture</t>
        </is>
      </c>
    </row>
    <row r="1802">
      <c r="A1802" t="inlineStr">
        <is>
          <t>ENERGY</t>
        </is>
      </c>
      <c r="B1802" t="inlineStr">
        <is>
          <t>COL</t>
        </is>
      </c>
      <c r="C1802" t="n">
        <v>2035</v>
      </c>
      <c r="D1802" t="inlineStr">
        <is>
          <t>United States</t>
        </is>
      </c>
      <c r="E1802" t="inlineStr">
        <is>
          <t>USA</t>
        </is>
      </c>
      <c r="F1802" t="inlineStr">
        <is>
          <t>Stand Alone VAM</t>
        </is>
      </c>
      <c r="G1802" t="n">
        <v>7</v>
      </c>
      <c r="H1802" t="n">
        <v>0.092131495475769</v>
      </c>
      <c r="I1802" t="n">
        <v>0.1031872749328613</v>
      </c>
      <c r="J1802" s="6" t="inlineStr">
        <is>
          <t>coal mining - methane destruction</t>
        </is>
      </c>
    </row>
    <row r="1803">
      <c r="A1803" t="inlineStr">
        <is>
          <t>ENERGY</t>
        </is>
      </c>
      <c r="B1803" t="inlineStr">
        <is>
          <t>COL</t>
        </is>
      </c>
      <c r="C1803" t="n">
        <v>2035</v>
      </c>
      <c r="D1803" t="inlineStr">
        <is>
          <t>United States</t>
        </is>
      </c>
      <c r="E1803" t="inlineStr">
        <is>
          <t>USA</t>
        </is>
      </c>
      <c r="F1803" t="inlineStr">
        <is>
          <t>On-site use in mine bioler</t>
        </is>
      </c>
      <c r="G1803" t="n">
        <v>8</v>
      </c>
      <c r="H1803" t="n">
        <v>0.0013762708986178</v>
      </c>
      <c r="I1803" t="n">
        <v>0.001541423406451936</v>
      </c>
      <c r="J1803" s="6" t="inlineStr">
        <is>
          <t>coal mining - methane capture</t>
        </is>
      </c>
    </row>
    <row r="1804">
      <c r="A1804" t="inlineStr">
        <is>
          <t>ENERGY</t>
        </is>
      </c>
      <c r="B1804" t="inlineStr">
        <is>
          <t>COL</t>
        </is>
      </c>
      <c r="C1804" t="n">
        <v>2035</v>
      </c>
      <c r="D1804" t="inlineStr">
        <is>
          <t>United States</t>
        </is>
      </c>
      <c r="E1804" t="inlineStr">
        <is>
          <t>USA</t>
        </is>
      </c>
      <c r="F1804" t="inlineStr">
        <is>
          <t>Stand Alone VAM</t>
        </is>
      </c>
      <c r="G1804" t="n">
        <v>8</v>
      </c>
      <c r="H1804" t="n">
        <v>0.476032078266143</v>
      </c>
      <c r="I1804" t="n">
        <v>0.5331559276580803</v>
      </c>
      <c r="J1804" s="6" t="inlineStr">
        <is>
          <t>coal mining - methane destruction</t>
        </is>
      </c>
    </row>
    <row r="1805">
      <c r="A1805" t="inlineStr">
        <is>
          <t>ENERGY</t>
        </is>
      </c>
      <c r="B1805" t="inlineStr">
        <is>
          <t>COL</t>
        </is>
      </c>
      <c r="C1805" t="n">
        <v>2035</v>
      </c>
      <c r="D1805" t="inlineStr">
        <is>
          <t>United States</t>
        </is>
      </c>
      <c r="E1805" t="inlineStr">
        <is>
          <t>USA</t>
        </is>
      </c>
      <c r="F1805" t="inlineStr">
        <is>
          <t>Open Flare</t>
        </is>
      </c>
      <c r="G1805" t="n">
        <v>8</v>
      </c>
      <c r="H1805" t="n">
        <v>0.0104118136223406</v>
      </c>
      <c r="I1805" t="n">
        <v>0.01166123125702147</v>
      </c>
      <c r="J1805" s="6" t="inlineStr">
        <is>
          <t>coal mining - methane destruction</t>
        </is>
      </c>
    </row>
    <row r="1806">
      <c r="A1806" t="inlineStr">
        <is>
          <t>ENERGY</t>
        </is>
      </c>
      <c r="B1806" t="inlineStr">
        <is>
          <t>COL</t>
        </is>
      </c>
      <c r="C1806" t="n">
        <v>2035</v>
      </c>
      <c r="D1806" t="inlineStr">
        <is>
          <t>United States</t>
        </is>
      </c>
      <c r="E1806" t="inlineStr">
        <is>
          <t>USA</t>
        </is>
      </c>
      <c r="F1806" t="inlineStr">
        <is>
          <t>Degasification for power generation</t>
        </is>
      </c>
      <c r="G1806" t="n">
        <v>8</v>
      </c>
      <c r="H1806" t="n">
        <v>0.0942329037934542</v>
      </c>
      <c r="I1806" t="n">
        <v>0.1055408522486687</v>
      </c>
      <c r="J1806" s="6" t="inlineStr">
        <is>
          <t>coal mining - methane capture</t>
        </is>
      </c>
    </row>
    <row r="1807">
      <c r="A1807" t="inlineStr">
        <is>
          <t>ENERGY</t>
        </is>
      </c>
      <c r="B1807" t="inlineStr">
        <is>
          <t>COL</t>
        </is>
      </c>
      <c r="C1807" t="n">
        <v>2035</v>
      </c>
      <c r="D1807" t="inlineStr">
        <is>
          <t>United States</t>
        </is>
      </c>
      <c r="E1807" t="inlineStr">
        <is>
          <t>USA</t>
        </is>
      </c>
      <c r="F1807" t="inlineStr">
        <is>
          <t>On-site use in mine bioler</t>
        </is>
      </c>
      <c r="G1807" t="n">
        <v>9</v>
      </c>
      <c r="H1807" t="n">
        <v>0.0012809514300898</v>
      </c>
      <c r="I1807" t="n">
        <v>0.001434665601700576</v>
      </c>
      <c r="J1807" s="6" t="inlineStr">
        <is>
          <t>coal mining - methane capture</t>
        </is>
      </c>
    </row>
    <row r="1808">
      <c r="A1808" t="inlineStr">
        <is>
          <t>ENERGY</t>
        </is>
      </c>
      <c r="B1808" t="inlineStr">
        <is>
          <t>COL</t>
        </is>
      </c>
      <c r="C1808" t="n">
        <v>2035</v>
      </c>
      <c r="D1808" t="inlineStr">
        <is>
          <t>United States</t>
        </is>
      </c>
      <c r="E1808" t="inlineStr">
        <is>
          <t>USA</t>
        </is>
      </c>
      <c r="F1808" t="inlineStr">
        <is>
          <t>Degasification for power generation</t>
        </is>
      </c>
      <c r="G1808" t="n">
        <v>9</v>
      </c>
      <c r="H1808" t="n">
        <v>0.12198157981038</v>
      </c>
      <c r="I1808" t="n">
        <v>0.1366193693876256</v>
      </c>
      <c r="J1808" s="6" t="inlineStr">
        <is>
          <t>coal mining - methane capture</t>
        </is>
      </c>
    </row>
    <row r="1809">
      <c r="A1809" t="inlineStr">
        <is>
          <t>ENERGY</t>
        </is>
      </c>
      <c r="B1809" t="inlineStr">
        <is>
          <t>COL</t>
        </is>
      </c>
      <c r="C1809" t="n">
        <v>2035</v>
      </c>
      <c r="D1809" t="inlineStr">
        <is>
          <t>United States</t>
        </is>
      </c>
      <c r="E1809" t="inlineStr">
        <is>
          <t>USA</t>
        </is>
      </c>
      <c r="F1809" t="inlineStr">
        <is>
          <t>Open Flare</t>
        </is>
      </c>
      <c r="G1809" t="n">
        <v>9</v>
      </c>
      <c r="H1809" t="n">
        <v>0.0251548213418573</v>
      </c>
      <c r="I1809" t="n">
        <v>0.02817339990288018</v>
      </c>
      <c r="J1809" s="6" t="inlineStr">
        <is>
          <t>coal mining - methane destruction</t>
        </is>
      </c>
    </row>
    <row r="1810">
      <c r="A1810" t="inlineStr">
        <is>
          <t>ENERGY</t>
        </is>
      </c>
      <c r="B1810" t="inlineStr">
        <is>
          <t>COL</t>
        </is>
      </c>
      <c r="C1810" t="n">
        <v>2035</v>
      </c>
      <c r="D1810" t="inlineStr">
        <is>
          <t>United States</t>
        </is>
      </c>
      <c r="E1810" t="inlineStr">
        <is>
          <t>USA</t>
        </is>
      </c>
      <c r="F1810" t="inlineStr">
        <is>
          <t>Stand Alone VAM</t>
        </is>
      </c>
      <c r="G1810" t="n">
        <v>9</v>
      </c>
      <c r="H1810" t="n">
        <v>0.17009043879807</v>
      </c>
      <c r="I1810" t="n">
        <v>0.1905012914538384</v>
      </c>
      <c r="J1810" s="6" t="inlineStr">
        <is>
          <t>coal mining - methane destruction</t>
        </is>
      </c>
    </row>
    <row r="1811">
      <c r="A1811" t="inlineStr">
        <is>
          <t>ENERGY</t>
        </is>
      </c>
      <c r="B1811" t="inlineStr">
        <is>
          <t>COL</t>
        </is>
      </c>
      <c r="C1811" t="n">
        <v>2035</v>
      </c>
      <c r="D1811" t="inlineStr">
        <is>
          <t>United States</t>
        </is>
      </c>
      <c r="E1811" t="inlineStr">
        <is>
          <t>USA</t>
        </is>
      </c>
      <c r="F1811" t="inlineStr">
        <is>
          <t>Degasification for power generation</t>
        </is>
      </c>
      <c r="G1811" t="n">
        <v>10</v>
      </c>
      <c r="H1811" t="n">
        <v>0.029151801019907</v>
      </c>
      <c r="I1811" t="n">
        <v>0.03265001714229585</v>
      </c>
      <c r="J1811" s="6" t="inlineStr">
        <is>
          <t>coal mining - methane capture</t>
        </is>
      </c>
    </row>
    <row r="1812">
      <c r="A1812" t="inlineStr">
        <is>
          <t>ENERGY</t>
        </is>
      </c>
      <c r="B1812" t="inlineStr">
        <is>
          <t>COL</t>
        </is>
      </c>
      <c r="C1812" t="n">
        <v>2035</v>
      </c>
      <c r="D1812" t="inlineStr">
        <is>
          <t>United States</t>
        </is>
      </c>
      <c r="E1812" t="inlineStr">
        <is>
          <t>USA</t>
        </is>
      </c>
      <c r="F1812" t="inlineStr">
        <is>
          <t>On-site use in mine bioler</t>
        </is>
      </c>
      <c r="G1812" t="n">
        <v>10</v>
      </c>
      <c r="H1812" t="n">
        <v>0.0036644217325374</v>
      </c>
      <c r="I1812" t="n">
        <v>0.004104152340441888</v>
      </c>
      <c r="J1812" s="6" t="inlineStr">
        <is>
          <t>coal mining - methane capture</t>
        </is>
      </c>
    </row>
    <row r="1813">
      <c r="A1813" t="inlineStr">
        <is>
          <t>ENERGY</t>
        </is>
      </c>
      <c r="B1813" t="inlineStr">
        <is>
          <t>COL</t>
        </is>
      </c>
      <c r="C1813" t="n">
        <v>2035</v>
      </c>
      <c r="D1813" t="inlineStr">
        <is>
          <t>United States</t>
        </is>
      </c>
      <c r="E1813" t="inlineStr">
        <is>
          <t>USA</t>
        </is>
      </c>
      <c r="F1813" t="inlineStr">
        <is>
          <t>Stand Alone VAM</t>
        </is>
      </c>
      <c r="G1813" t="n">
        <v>10</v>
      </c>
      <c r="H1813" t="n">
        <v>0.565262652933597</v>
      </c>
      <c r="I1813" t="n">
        <v>0.6330941712856287</v>
      </c>
      <c r="J1813" s="6" t="inlineStr">
        <is>
          <t>coal mining - methane destruction</t>
        </is>
      </c>
    </row>
    <row r="1814">
      <c r="A1814" t="inlineStr">
        <is>
          <t>ENERGY</t>
        </is>
      </c>
      <c r="B1814" t="inlineStr">
        <is>
          <t>COL</t>
        </is>
      </c>
      <c r="C1814" t="n">
        <v>2035</v>
      </c>
      <c r="D1814" t="inlineStr">
        <is>
          <t>United States</t>
        </is>
      </c>
      <c r="E1814" t="inlineStr">
        <is>
          <t>USA</t>
        </is>
      </c>
      <c r="F1814" t="inlineStr">
        <is>
          <t>Open Flare</t>
        </is>
      </c>
      <c r="G1814" t="n">
        <v>10</v>
      </c>
      <c r="H1814" t="n">
        <v>0.006178525974974</v>
      </c>
      <c r="I1814" t="n">
        <v>0.00691994909197088</v>
      </c>
      <c r="J1814" s="6" t="inlineStr">
        <is>
          <t>coal mining - methane destruction</t>
        </is>
      </c>
    </row>
    <row r="1815">
      <c r="A1815" t="inlineStr">
        <is>
          <t>ENERGY</t>
        </is>
      </c>
      <c r="B1815" t="inlineStr">
        <is>
          <t>COL</t>
        </is>
      </c>
      <c r="C1815" t="n">
        <v>2035</v>
      </c>
      <c r="D1815" t="inlineStr">
        <is>
          <t>United States</t>
        </is>
      </c>
      <c r="E1815" t="inlineStr">
        <is>
          <t>USA</t>
        </is>
      </c>
      <c r="F1815" t="inlineStr">
        <is>
          <t>On-site use in mine bioler</t>
        </is>
      </c>
      <c r="G1815" t="n">
        <v>11</v>
      </c>
      <c r="H1815" t="n">
        <v>0.002386613166891</v>
      </c>
      <c r="I1815" t="n">
        <v>0.00267300674691792</v>
      </c>
      <c r="J1815" s="6" t="inlineStr">
        <is>
          <t>coal mining - methane capture</t>
        </is>
      </c>
    </row>
    <row r="1816">
      <c r="A1816" t="inlineStr">
        <is>
          <t>ENERGY</t>
        </is>
      </c>
      <c r="B1816" t="inlineStr">
        <is>
          <t>COL</t>
        </is>
      </c>
      <c r="C1816" t="n">
        <v>2035</v>
      </c>
      <c r="D1816" t="inlineStr">
        <is>
          <t>United States</t>
        </is>
      </c>
      <c r="E1816" t="inlineStr">
        <is>
          <t>USA</t>
        </is>
      </c>
      <c r="F1816" t="inlineStr">
        <is>
          <t>Stand Alone VAM</t>
        </is>
      </c>
      <c r="G1816" t="n">
        <v>11</v>
      </c>
      <c r="H1816" t="n">
        <v>0.60193133354187</v>
      </c>
      <c r="I1816" t="n">
        <v>0.6741630935668945</v>
      </c>
      <c r="J1816" s="6" t="inlineStr">
        <is>
          <t>coal mining - methane destruction</t>
        </is>
      </c>
    </row>
    <row r="1817">
      <c r="A1817" t="inlineStr">
        <is>
          <t>ENERGY</t>
        </is>
      </c>
      <c r="B1817" t="inlineStr">
        <is>
          <t>COL</t>
        </is>
      </c>
      <c r="C1817" t="n">
        <v>2035</v>
      </c>
      <c r="D1817" t="inlineStr">
        <is>
          <t>United States</t>
        </is>
      </c>
      <c r="E1817" t="inlineStr">
        <is>
          <t>USA</t>
        </is>
      </c>
      <c r="F1817" t="inlineStr">
        <is>
          <t>Open Flare</t>
        </is>
      </c>
      <c r="G1817" t="n">
        <v>11</v>
      </c>
      <c r="H1817" t="n">
        <v>0.0038208558689803</v>
      </c>
      <c r="I1817" t="n">
        <v>0.004279358573257936</v>
      </c>
      <c r="J1817" s="6" t="inlineStr">
        <is>
          <t>coal mining - methane destruction</t>
        </is>
      </c>
    </row>
    <row r="1818">
      <c r="A1818" t="inlineStr">
        <is>
          <t>ENERGY</t>
        </is>
      </c>
      <c r="B1818" t="inlineStr">
        <is>
          <t>COL</t>
        </is>
      </c>
      <c r="C1818" t="n">
        <v>2035</v>
      </c>
      <c r="D1818" t="inlineStr">
        <is>
          <t>United States</t>
        </is>
      </c>
      <c r="E1818" t="inlineStr">
        <is>
          <t>USA</t>
        </is>
      </c>
      <c r="F1818" t="inlineStr">
        <is>
          <t>Stand Alone VAM</t>
        </is>
      </c>
      <c r="G1818" t="n">
        <v>12</v>
      </c>
      <c r="H1818" t="n">
        <v>3.06996017508208</v>
      </c>
      <c r="I1818" t="n">
        <v>3.43835539609193</v>
      </c>
      <c r="J1818" s="6" t="inlineStr">
        <is>
          <t>coal mining - methane destruction</t>
        </is>
      </c>
    </row>
    <row r="1819">
      <c r="A1819" t="inlineStr">
        <is>
          <t>ENERGY</t>
        </is>
      </c>
      <c r="B1819" t="inlineStr">
        <is>
          <t>COL</t>
        </is>
      </c>
      <c r="C1819" t="n">
        <v>2035</v>
      </c>
      <c r="D1819" t="inlineStr">
        <is>
          <t>United States</t>
        </is>
      </c>
      <c r="E1819" t="inlineStr">
        <is>
          <t>USA</t>
        </is>
      </c>
      <c r="F1819" t="inlineStr">
        <is>
          <t>On-site use in mine bioler</t>
        </is>
      </c>
      <c r="G1819" t="n">
        <v>12</v>
      </c>
      <c r="H1819" t="n">
        <v>0.0011218959698454</v>
      </c>
      <c r="I1819" t="n">
        <v>0.001256523486226848</v>
      </c>
      <c r="J1819" s="6" t="inlineStr">
        <is>
          <t>coal mining - methane capture</t>
        </is>
      </c>
    </row>
    <row r="1820">
      <c r="A1820" t="inlineStr">
        <is>
          <t>ENERGY</t>
        </is>
      </c>
      <c r="B1820" t="inlineStr">
        <is>
          <t>COL</t>
        </is>
      </c>
      <c r="C1820" t="n">
        <v>2035</v>
      </c>
      <c r="D1820" t="inlineStr">
        <is>
          <t>United States</t>
        </is>
      </c>
      <c r="E1820" t="inlineStr">
        <is>
          <t>USA</t>
        </is>
      </c>
      <c r="F1820" t="inlineStr">
        <is>
          <t>Degasification for power generation</t>
        </is>
      </c>
      <c r="G1820" t="n">
        <v>12</v>
      </c>
      <c r="H1820" t="n">
        <v>0.0260962266474962</v>
      </c>
      <c r="I1820" t="n">
        <v>0.02922777384519575</v>
      </c>
      <c r="J1820" s="6" t="inlineStr">
        <is>
          <t>coal mining - methane capture</t>
        </is>
      </c>
    </row>
    <row r="1821">
      <c r="A1821" t="inlineStr">
        <is>
          <t>ENERGY</t>
        </is>
      </c>
      <c r="B1821" t="inlineStr">
        <is>
          <t>COL</t>
        </is>
      </c>
      <c r="C1821" t="n">
        <v>2035</v>
      </c>
      <c r="D1821" t="inlineStr">
        <is>
          <t>United States</t>
        </is>
      </c>
      <c r="E1821" t="inlineStr">
        <is>
          <t>USA</t>
        </is>
      </c>
      <c r="F1821" t="inlineStr">
        <is>
          <t>Open Flare</t>
        </is>
      </c>
      <c r="G1821" t="n">
        <v>12</v>
      </c>
      <c r="H1821" t="n">
        <v>0.0120119156781584</v>
      </c>
      <c r="I1821" t="n">
        <v>0.01345334555953741</v>
      </c>
      <c r="J1821" s="6" t="inlineStr">
        <is>
          <t>coal mining - methane destruction</t>
        </is>
      </c>
    </row>
    <row r="1822">
      <c r="A1822" t="inlineStr">
        <is>
          <t>ENERGY</t>
        </is>
      </c>
      <c r="B1822" t="inlineStr">
        <is>
          <t>COL</t>
        </is>
      </c>
      <c r="C1822" t="n">
        <v>2035</v>
      </c>
      <c r="D1822" t="inlineStr">
        <is>
          <t>United States</t>
        </is>
      </c>
      <c r="E1822" t="inlineStr">
        <is>
          <t>USA</t>
        </is>
      </c>
      <c r="F1822" t="inlineStr">
        <is>
          <t>Degasification for power generation</t>
        </is>
      </c>
      <c r="G1822" t="n">
        <v>13</v>
      </c>
      <c r="H1822" t="n">
        <v>0.0247728750109673</v>
      </c>
      <c r="I1822" t="n">
        <v>0.02774562001228338</v>
      </c>
      <c r="J1822" s="6" t="inlineStr">
        <is>
          <t>coal mining - methane capture</t>
        </is>
      </c>
    </row>
    <row r="1823">
      <c r="A1823" t="inlineStr">
        <is>
          <t>ENERGY</t>
        </is>
      </c>
      <c r="B1823" t="inlineStr">
        <is>
          <t>COL</t>
        </is>
      </c>
      <c r="C1823" t="n">
        <v>2035</v>
      </c>
      <c r="D1823" t="inlineStr">
        <is>
          <t>United States</t>
        </is>
      </c>
      <c r="E1823" t="inlineStr">
        <is>
          <t>USA</t>
        </is>
      </c>
      <c r="F1823" t="inlineStr">
        <is>
          <t>On-site use in mine bioler</t>
        </is>
      </c>
      <c r="G1823" t="n">
        <v>13</v>
      </c>
      <c r="H1823" t="n">
        <v>0.0010836976580322</v>
      </c>
      <c r="I1823" t="n">
        <v>0.001213741376996064</v>
      </c>
      <c r="J1823" s="6" t="inlineStr">
        <is>
          <t>coal mining - methane capture</t>
        </is>
      </c>
    </row>
    <row r="1824">
      <c r="A1824" t="inlineStr">
        <is>
          <t>ENERGY</t>
        </is>
      </c>
      <c r="B1824" t="inlineStr">
        <is>
          <t>COL</t>
        </is>
      </c>
      <c r="C1824" t="n">
        <v>2035</v>
      </c>
      <c r="D1824" t="inlineStr">
        <is>
          <t>United States</t>
        </is>
      </c>
      <c r="E1824" t="inlineStr">
        <is>
          <t>USA</t>
        </is>
      </c>
      <c r="F1824" t="inlineStr">
        <is>
          <t>Open Flare</t>
        </is>
      </c>
      <c r="G1824" t="n">
        <v>13</v>
      </c>
      <c r="H1824" t="n">
        <v>0.0016195444623008</v>
      </c>
      <c r="I1824" t="n">
        <v>0.001813889797776896</v>
      </c>
      <c r="J1824" s="6" t="inlineStr">
        <is>
          <t>coal mining - methane destruction</t>
        </is>
      </c>
    </row>
    <row r="1825">
      <c r="A1825" t="inlineStr">
        <is>
          <t>ENERGY</t>
        </is>
      </c>
      <c r="B1825" t="inlineStr">
        <is>
          <t>COL</t>
        </is>
      </c>
      <c r="C1825" t="n">
        <v>2035</v>
      </c>
      <c r="D1825" t="inlineStr">
        <is>
          <t>United States</t>
        </is>
      </c>
      <c r="E1825" t="inlineStr">
        <is>
          <t>USA</t>
        </is>
      </c>
      <c r="F1825" t="inlineStr">
        <is>
          <t>Open Flare</t>
        </is>
      </c>
      <c r="G1825" t="n">
        <v>14</v>
      </c>
      <c r="H1825" t="n">
        <v>0.0014497903175652</v>
      </c>
      <c r="I1825" t="n">
        <v>0.001623765155673024</v>
      </c>
      <c r="J1825" s="6" t="inlineStr">
        <is>
          <t>coal mining - methane destruction</t>
        </is>
      </c>
    </row>
    <row r="1826">
      <c r="A1826" t="inlineStr">
        <is>
          <t>ENERGY</t>
        </is>
      </c>
      <c r="B1826" t="inlineStr">
        <is>
          <t>COL</t>
        </is>
      </c>
      <c r="C1826" t="n">
        <v>2035</v>
      </c>
      <c r="D1826" t="inlineStr">
        <is>
          <t>United States</t>
        </is>
      </c>
      <c r="E1826" t="inlineStr">
        <is>
          <t>USA</t>
        </is>
      </c>
      <c r="F1826" t="inlineStr">
        <is>
          <t>Degasification for power generation</t>
        </is>
      </c>
      <c r="G1826" t="n">
        <v>14</v>
      </c>
      <c r="H1826" t="n">
        <v>0.0230571255087852</v>
      </c>
      <c r="I1826" t="n">
        <v>0.02582398056983943</v>
      </c>
      <c r="J1826" s="6" t="inlineStr">
        <is>
          <t>coal mining - methane capture</t>
        </is>
      </c>
    </row>
    <row r="1827">
      <c r="A1827" t="inlineStr">
        <is>
          <t>ENERGY</t>
        </is>
      </c>
      <c r="B1827" t="inlineStr">
        <is>
          <t>COL</t>
        </is>
      </c>
      <c r="C1827" t="n">
        <v>2035</v>
      </c>
      <c r="D1827" t="inlineStr">
        <is>
          <t>United States</t>
        </is>
      </c>
      <c r="E1827" t="inlineStr">
        <is>
          <t>USA</t>
        </is>
      </c>
      <c r="F1827" t="inlineStr">
        <is>
          <t>Stand Alone VAM</t>
        </is>
      </c>
      <c r="G1827" t="n">
        <v>14</v>
      </c>
      <c r="H1827" t="n">
        <v>0.057473786175251</v>
      </c>
      <c r="I1827" t="n">
        <v>0.06437064051628112</v>
      </c>
      <c r="J1827" s="6" t="inlineStr">
        <is>
          <t>coal mining - methane destruction</t>
        </is>
      </c>
    </row>
    <row r="1828">
      <c r="A1828" t="inlineStr">
        <is>
          <t>ENERGY</t>
        </is>
      </c>
      <c r="B1828" t="inlineStr">
        <is>
          <t>COL</t>
        </is>
      </c>
      <c r="C1828" t="n">
        <v>2035</v>
      </c>
      <c r="D1828" t="inlineStr">
        <is>
          <t>United States</t>
        </is>
      </c>
      <c r="E1828" t="inlineStr">
        <is>
          <t>USA</t>
        </is>
      </c>
      <c r="F1828" t="inlineStr">
        <is>
          <t>Open Flare</t>
        </is>
      </c>
      <c r="G1828" t="n">
        <v>15</v>
      </c>
      <c r="H1828" t="n">
        <v>0.0013762708986178</v>
      </c>
      <c r="I1828" t="n">
        <v>0.001541423406451936</v>
      </c>
      <c r="J1828" s="6" t="inlineStr">
        <is>
          <t>coal mining - methane destruction</t>
        </is>
      </c>
    </row>
    <row r="1829">
      <c r="A1829" t="inlineStr">
        <is>
          <t>ENERGY</t>
        </is>
      </c>
      <c r="B1829" t="inlineStr">
        <is>
          <t>COL</t>
        </is>
      </c>
      <c r="C1829" t="n">
        <v>2035</v>
      </c>
      <c r="D1829" t="inlineStr">
        <is>
          <t>United States</t>
        </is>
      </c>
      <c r="E1829" t="inlineStr">
        <is>
          <t>USA</t>
        </is>
      </c>
      <c r="F1829" t="inlineStr">
        <is>
          <t>Degasification for power generation</t>
        </is>
      </c>
      <c r="G1829" t="n">
        <v>15</v>
      </c>
      <c r="H1829" t="n">
        <v>0.0659595914185047</v>
      </c>
      <c r="I1829" t="n">
        <v>0.07387474238872527</v>
      </c>
      <c r="J1829" s="6" t="inlineStr">
        <is>
          <t>coal mining - methane capture</t>
        </is>
      </c>
    </row>
    <row r="1830">
      <c r="A1830" t="inlineStr">
        <is>
          <t>ENERGY</t>
        </is>
      </c>
      <c r="B1830" t="inlineStr">
        <is>
          <t>COL</t>
        </is>
      </c>
      <c r="C1830" t="n">
        <v>2035</v>
      </c>
      <c r="D1830" t="inlineStr">
        <is>
          <t>United States</t>
        </is>
      </c>
      <c r="E1830" t="inlineStr">
        <is>
          <t>USA</t>
        </is>
      </c>
      <c r="F1830" t="inlineStr">
        <is>
          <t>On-site use in mine bioler</t>
        </is>
      </c>
      <c r="G1830" t="n">
        <v>15</v>
      </c>
      <c r="H1830" t="n">
        <v>0.0030813014600426</v>
      </c>
      <c r="I1830" t="n">
        <v>0.003451057635247713</v>
      </c>
      <c r="J1830" s="6" t="inlineStr">
        <is>
          <t>coal mining - methane capture</t>
        </is>
      </c>
    </row>
    <row r="1831">
      <c r="A1831" t="inlineStr">
        <is>
          <t>ENERGY</t>
        </is>
      </c>
      <c r="B1831" t="inlineStr">
        <is>
          <t>COL</t>
        </is>
      </c>
      <c r="C1831" t="n">
        <v>2035</v>
      </c>
      <c r="D1831" t="inlineStr">
        <is>
          <t>United States</t>
        </is>
      </c>
      <c r="E1831" t="inlineStr">
        <is>
          <t>USA</t>
        </is>
      </c>
      <c r="F1831" t="inlineStr">
        <is>
          <t>Open Flare</t>
        </is>
      </c>
      <c r="G1831" t="n">
        <v>16</v>
      </c>
      <c r="H1831" t="n">
        <v>0.008723039762117</v>
      </c>
      <c r="I1831" t="n">
        <v>0.009769804533571042</v>
      </c>
      <c r="J1831" s="6" t="inlineStr">
        <is>
          <t>coal mining - methane destruction</t>
        </is>
      </c>
    </row>
    <row r="1832">
      <c r="A1832" t="inlineStr">
        <is>
          <t>ENERGY</t>
        </is>
      </c>
      <c r="B1832" t="inlineStr">
        <is>
          <t>COL</t>
        </is>
      </c>
      <c r="C1832" t="n">
        <v>2035</v>
      </c>
      <c r="D1832" t="inlineStr">
        <is>
          <t>United States</t>
        </is>
      </c>
      <c r="E1832" t="inlineStr">
        <is>
          <t>USA</t>
        </is>
      </c>
      <c r="F1832" t="inlineStr">
        <is>
          <t>Degasification for power generation</t>
        </is>
      </c>
      <c r="G1832" t="n">
        <v>16</v>
      </c>
      <c r="H1832" t="n">
        <v>0.0429590381681919</v>
      </c>
      <c r="I1832" t="n">
        <v>0.04811412274837493</v>
      </c>
      <c r="J1832" s="6" t="inlineStr">
        <is>
          <t>coal mining - methane capture</t>
        </is>
      </c>
    </row>
    <row r="1833">
      <c r="A1833" t="inlineStr">
        <is>
          <t>ENERGY</t>
        </is>
      </c>
      <c r="B1833" t="inlineStr">
        <is>
          <t>COL</t>
        </is>
      </c>
      <c r="C1833" t="n">
        <v>2035</v>
      </c>
      <c r="D1833" t="inlineStr">
        <is>
          <t>United States</t>
        </is>
      </c>
      <c r="E1833" t="inlineStr">
        <is>
          <t>USA</t>
        </is>
      </c>
      <c r="F1833" t="inlineStr">
        <is>
          <t>On-site use in mine bioler</t>
        </is>
      </c>
      <c r="G1833" t="n">
        <v>17</v>
      </c>
      <c r="H1833" t="n">
        <v>0.0009738961234689</v>
      </c>
      <c r="I1833" t="n">
        <v>0.001090763658285168</v>
      </c>
      <c r="J1833" s="6" t="inlineStr">
        <is>
          <t>coal mining - methane capture</t>
        </is>
      </c>
    </row>
    <row r="1834">
      <c r="A1834" t="inlineStr">
        <is>
          <t>ENERGY</t>
        </is>
      </c>
      <c r="B1834" t="inlineStr">
        <is>
          <t>COL</t>
        </is>
      </c>
      <c r="C1834" t="n">
        <v>2035</v>
      </c>
      <c r="D1834" t="inlineStr">
        <is>
          <t>United States</t>
        </is>
      </c>
      <c r="E1834" t="inlineStr">
        <is>
          <t>USA</t>
        </is>
      </c>
      <c r="F1834" t="inlineStr">
        <is>
          <t>Open Flare</t>
        </is>
      </c>
      <c r="G1834" t="n">
        <v>17</v>
      </c>
      <c r="H1834" t="n">
        <v>0.0036035713274032</v>
      </c>
      <c r="I1834" t="n">
        <v>0.004035999886691584</v>
      </c>
      <c r="J1834" s="6" t="inlineStr">
        <is>
          <t>coal mining - methane destruction</t>
        </is>
      </c>
    </row>
    <row r="1835">
      <c r="A1835" t="inlineStr">
        <is>
          <t>ENERGY</t>
        </is>
      </c>
      <c r="B1835" t="inlineStr">
        <is>
          <t>COL</t>
        </is>
      </c>
      <c r="C1835" t="n">
        <v>2035</v>
      </c>
      <c r="D1835" t="inlineStr">
        <is>
          <t>United States</t>
        </is>
      </c>
      <c r="E1835" t="inlineStr">
        <is>
          <t>USA</t>
        </is>
      </c>
      <c r="F1835" t="inlineStr">
        <is>
          <t>Degasification for power generation</t>
        </is>
      </c>
      <c r="G1835" t="n">
        <v>17</v>
      </c>
      <c r="H1835" t="n">
        <v>0.0201941281557083</v>
      </c>
      <c r="I1835" t="n">
        <v>0.0226174235343933</v>
      </c>
      <c r="J1835" s="6" t="inlineStr">
        <is>
          <t>coal mining - methane capture</t>
        </is>
      </c>
    </row>
    <row r="1836">
      <c r="A1836" t="inlineStr">
        <is>
          <t>ENERGY</t>
        </is>
      </c>
      <c r="B1836" t="inlineStr">
        <is>
          <t>COL</t>
        </is>
      </c>
      <c r="C1836" t="n">
        <v>2035</v>
      </c>
      <c r="D1836" t="inlineStr">
        <is>
          <t>United States</t>
        </is>
      </c>
      <c r="E1836" t="inlineStr">
        <is>
          <t>USA</t>
        </is>
      </c>
      <c r="F1836" t="inlineStr">
        <is>
          <t>Stand Alone VAM</t>
        </is>
      </c>
      <c r="G1836" t="n">
        <v>17</v>
      </c>
      <c r="H1836" t="n">
        <v>0.0182167198508978</v>
      </c>
      <c r="I1836" t="n">
        <v>0.02040272623300554</v>
      </c>
      <c r="J1836" s="6" t="inlineStr">
        <is>
          <t>coal mining - methane destruction</t>
        </is>
      </c>
    </row>
    <row r="1837">
      <c r="A1837" t="inlineStr">
        <is>
          <t>ENERGY</t>
        </is>
      </c>
      <c r="B1837" t="inlineStr">
        <is>
          <t>COL</t>
        </is>
      </c>
      <c r="C1837" t="n">
        <v>2035</v>
      </c>
      <c r="D1837" t="inlineStr">
        <is>
          <t>United States</t>
        </is>
      </c>
      <c r="E1837" t="inlineStr">
        <is>
          <t>USA</t>
        </is>
      </c>
      <c r="F1837" t="inlineStr">
        <is>
          <t>On-site use in mine bioler</t>
        </is>
      </c>
      <c r="G1837" t="n">
        <v>18</v>
      </c>
      <c r="H1837" t="n">
        <v>0.0009478278225288</v>
      </c>
      <c r="I1837" t="n">
        <v>0.001061567161232256</v>
      </c>
      <c r="J1837" s="6" t="inlineStr">
        <is>
          <t>coal mining - methane capture</t>
        </is>
      </c>
    </row>
    <row r="1838">
      <c r="A1838" t="inlineStr">
        <is>
          <t>ENERGY</t>
        </is>
      </c>
      <c r="B1838" t="inlineStr">
        <is>
          <t>COL</t>
        </is>
      </c>
      <c r="C1838" t="n">
        <v>2035</v>
      </c>
      <c r="D1838" t="inlineStr">
        <is>
          <t>United States</t>
        </is>
      </c>
      <c r="E1838" t="inlineStr">
        <is>
          <t>USA</t>
        </is>
      </c>
      <c r="F1838" t="inlineStr">
        <is>
          <t>Degasification for power generation</t>
        </is>
      </c>
      <c r="G1838" t="n">
        <v>18</v>
      </c>
      <c r="H1838" t="n">
        <v>0.0195065569132566</v>
      </c>
      <c r="I1838" t="n">
        <v>0.02184734374284739</v>
      </c>
      <c r="J1838" s="6" t="inlineStr">
        <is>
          <t>coal mining - methane capture</t>
        </is>
      </c>
    </row>
    <row r="1839">
      <c r="A1839" t="inlineStr">
        <is>
          <t>ENERGY</t>
        </is>
      </c>
      <c r="B1839" t="inlineStr">
        <is>
          <t>COL</t>
        </is>
      </c>
      <c r="C1839" t="n">
        <v>2035</v>
      </c>
      <c r="D1839" t="inlineStr">
        <is>
          <t>United States</t>
        </is>
      </c>
      <c r="E1839" t="inlineStr">
        <is>
          <t>USA</t>
        </is>
      </c>
      <c r="F1839" t="inlineStr">
        <is>
          <t>Open Flare</t>
        </is>
      </c>
      <c r="G1839" t="n">
        <v>18</v>
      </c>
      <c r="H1839" t="n">
        <v>0.0022055936278775</v>
      </c>
      <c r="I1839" t="n">
        <v>0.0024702648632228</v>
      </c>
      <c r="J1839" s="6" t="inlineStr">
        <is>
          <t>coal mining - methane destruction</t>
        </is>
      </c>
    </row>
    <row r="1840">
      <c r="A1840" t="inlineStr">
        <is>
          <t>ENERGY</t>
        </is>
      </c>
      <c r="B1840" t="inlineStr">
        <is>
          <t>COL</t>
        </is>
      </c>
      <c r="C1840" t="n">
        <v>2035</v>
      </c>
      <c r="D1840" t="inlineStr">
        <is>
          <t>United States</t>
        </is>
      </c>
      <c r="E1840" t="inlineStr">
        <is>
          <t>USA</t>
        </is>
      </c>
      <c r="F1840" t="inlineStr">
        <is>
          <t>Stand Alone VAM</t>
        </is>
      </c>
      <c r="G1840" t="n">
        <v>19</v>
      </c>
      <c r="H1840" t="n">
        <v>0.0598376132547855</v>
      </c>
      <c r="I1840" t="n">
        <v>0.06701812684535977</v>
      </c>
      <c r="J1840" s="6" t="inlineStr">
        <is>
          <t>coal mining - methane destruction</t>
        </is>
      </c>
    </row>
    <row r="1841">
      <c r="A1841" t="inlineStr">
        <is>
          <t>ENERGY</t>
        </is>
      </c>
      <c r="B1841" t="inlineStr">
        <is>
          <t>COL</t>
        </is>
      </c>
      <c r="C1841" t="n">
        <v>2035</v>
      </c>
      <c r="D1841" t="inlineStr">
        <is>
          <t>United States</t>
        </is>
      </c>
      <c r="E1841" t="inlineStr">
        <is>
          <t>USA</t>
        </is>
      </c>
      <c r="F1841" t="inlineStr">
        <is>
          <t>Open Flare</t>
        </is>
      </c>
      <c r="G1841" t="n">
        <v>19</v>
      </c>
      <c r="H1841" t="n">
        <v>0.0020583568839356</v>
      </c>
      <c r="I1841" t="n">
        <v>0.002305359710007872</v>
      </c>
      <c r="J1841" s="6" t="inlineStr">
        <is>
          <t>coal mining - methane destruction</t>
        </is>
      </c>
    </row>
    <row r="1842">
      <c r="A1842" t="inlineStr">
        <is>
          <t>ENERGY</t>
        </is>
      </c>
      <c r="B1842" t="inlineStr">
        <is>
          <t>COL</t>
        </is>
      </c>
      <c r="C1842" t="n">
        <v>2035</v>
      </c>
      <c r="D1842" t="inlineStr">
        <is>
          <t>United States</t>
        </is>
      </c>
      <c r="E1842" t="inlineStr">
        <is>
          <t>USA</t>
        </is>
      </c>
      <c r="F1842" t="inlineStr">
        <is>
          <t>On-site use in mine bioler</t>
        </is>
      </c>
      <c r="G1842" t="n">
        <v>19</v>
      </c>
      <c r="H1842" t="n">
        <v>0.0027696548495442</v>
      </c>
      <c r="I1842" t="n">
        <v>0.003102013431489505</v>
      </c>
      <c r="J1842" s="6" t="inlineStr">
        <is>
          <t>coal mining - methane capture</t>
        </is>
      </c>
    </row>
    <row r="1843">
      <c r="A1843" t="inlineStr">
        <is>
          <t>ENERGY</t>
        </is>
      </c>
      <c r="B1843" t="inlineStr">
        <is>
          <t>COL</t>
        </is>
      </c>
      <c r="C1843" t="n">
        <v>2035</v>
      </c>
      <c r="D1843" t="inlineStr">
        <is>
          <t>United States</t>
        </is>
      </c>
      <c r="E1843" t="inlineStr">
        <is>
          <t>USA</t>
        </is>
      </c>
      <c r="F1843" t="inlineStr">
        <is>
          <t>On-site use in mine bioler</t>
        </is>
      </c>
      <c r="G1843" t="n">
        <v>20</v>
      </c>
      <c r="H1843" t="n">
        <v>0.0009029204375111</v>
      </c>
      <c r="I1843" t="n">
        <v>0.001011270890012432</v>
      </c>
      <c r="J1843" s="6" t="inlineStr">
        <is>
          <t>coal mining - methane capture</t>
        </is>
      </c>
    </row>
    <row r="1844">
      <c r="A1844" t="inlineStr">
        <is>
          <t>ENERGY</t>
        </is>
      </c>
      <c r="B1844" t="inlineStr">
        <is>
          <t>COL</t>
        </is>
      </c>
      <c r="C1844" t="n">
        <v>2035</v>
      </c>
      <c r="D1844" t="inlineStr">
        <is>
          <t>United States</t>
        </is>
      </c>
      <c r="E1844" t="inlineStr">
        <is>
          <t>USA</t>
        </is>
      </c>
      <c r="F1844" t="inlineStr">
        <is>
          <t>Open Flare</t>
        </is>
      </c>
      <c r="G1844" t="n">
        <v>20</v>
      </c>
      <c r="H1844" t="n">
        <v>0.0019968406995758</v>
      </c>
      <c r="I1844" t="n">
        <v>0.002236461583524896</v>
      </c>
      <c r="J1844" s="6" t="inlineStr">
        <is>
          <t>coal mining - methane destruction</t>
        </is>
      </c>
    </row>
    <row r="1845">
      <c r="A1845" t="inlineStr">
        <is>
          <t>ENERGY</t>
        </is>
      </c>
      <c r="B1845" t="inlineStr">
        <is>
          <t>COL</t>
        </is>
      </c>
      <c r="C1845" t="n">
        <v>2035</v>
      </c>
      <c r="D1845" t="inlineStr">
        <is>
          <t>United States</t>
        </is>
      </c>
      <c r="E1845" t="inlineStr">
        <is>
          <t>USA</t>
        </is>
      </c>
      <c r="F1845" t="inlineStr">
        <is>
          <t>Degasification for power generation</t>
        </is>
      </c>
      <c r="G1845" t="n">
        <v>20</v>
      </c>
      <c r="H1845" t="n">
        <v>0.0554634258151054</v>
      </c>
      <c r="I1845" t="n">
        <v>0.06211903691291805</v>
      </c>
      <c r="J1845" s="6" t="inlineStr">
        <is>
          <t>coal mining - methane capture</t>
        </is>
      </c>
    </row>
    <row r="1846">
      <c r="A1846" t="inlineStr">
        <is>
          <t>ENERGY</t>
        </is>
      </c>
      <c r="B1846" t="inlineStr">
        <is>
          <t>COL</t>
        </is>
      </c>
      <c r="C1846" t="n">
        <v>2035</v>
      </c>
      <c r="D1846" t="inlineStr">
        <is>
          <t>United States</t>
        </is>
      </c>
      <c r="E1846" t="inlineStr">
        <is>
          <t>USA</t>
        </is>
      </c>
      <c r="F1846" t="inlineStr">
        <is>
          <t>Open Flare</t>
        </is>
      </c>
      <c r="G1846" t="n">
        <v>21</v>
      </c>
      <c r="H1846" t="n">
        <v>0.0018759152153507</v>
      </c>
      <c r="I1846" t="n">
        <v>0.002101025041192784</v>
      </c>
      <c r="J1846" s="6" t="inlineStr">
        <is>
          <t>coal mining - methane destruction</t>
        </is>
      </c>
    </row>
    <row r="1847">
      <c r="A1847" t="inlineStr">
        <is>
          <t>ENERGY</t>
        </is>
      </c>
      <c r="B1847" t="inlineStr">
        <is>
          <t>COL</t>
        </is>
      </c>
      <c r="C1847" t="n">
        <v>2035</v>
      </c>
      <c r="D1847" t="inlineStr">
        <is>
          <t>United States</t>
        </is>
      </c>
      <c r="E1847" t="inlineStr">
        <is>
          <t>USA</t>
        </is>
      </c>
      <c r="F1847" t="inlineStr">
        <is>
          <t>Degasification for power generation</t>
        </is>
      </c>
      <c r="G1847" t="n">
        <v>21</v>
      </c>
      <c r="H1847" t="n">
        <v>0.0175301302224398</v>
      </c>
      <c r="I1847" t="n">
        <v>0.01963374584913258</v>
      </c>
      <c r="J1847" s="6" t="inlineStr">
        <is>
          <t>coal mining - methane capture</t>
        </is>
      </c>
    </row>
    <row r="1848">
      <c r="A1848" t="inlineStr">
        <is>
          <t>ENERGY</t>
        </is>
      </c>
      <c r="B1848" t="inlineStr">
        <is>
          <t>COL</t>
        </is>
      </c>
      <c r="C1848" t="n">
        <v>2035</v>
      </c>
      <c r="D1848" t="inlineStr">
        <is>
          <t>United States</t>
        </is>
      </c>
      <c r="E1848" t="inlineStr">
        <is>
          <t>USA</t>
        </is>
      </c>
      <c r="F1848" t="inlineStr">
        <is>
          <t>Degasification for power generation</t>
        </is>
      </c>
      <c r="G1848" t="n">
        <v>22</v>
      </c>
      <c r="H1848" t="n">
        <v>0.0170609019696712</v>
      </c>
      <c r="I1848" t="n">
        <v>0.01910821020603175</v>
      </c>
      <c r="J1848" s="6" t="inlineStr">
        <is>
          <t>coal mining - methane capture</t>
        </is>
      </c>
    </row>
    <row r="1849">
      <c r="A1849" t="inlineStr">
        <is>
          <t>ENERGY</t>
        </is>
      </c>
      <c r="B1849" t="inlineStr">
        <is>
          <t>COL</t>
        </is>
      </c>
      <c r="C1849" t="n">
        <v>2035</v>
      </c>
      <c r="D1849" t="inlineStr">
        <is>
          <t>United States</t>
        </is>
      </c>
      <c r="E1849" t="inlineStr">
        <is>
          <t>USA</t>
        </is>
      </c>
      <c r="F1849" t="inlineStr">
        <is>
          <t>Open Flare</t>
        </is>
      </c>
      <c r="G1849" t="n">
        <v>22</v>
      </c>
      <c r="H1849" t="n">
        <v>0.0027444878942333</v>
      </c>
      <c r="I1849" t="n">
        <v>0.003073826441541297</v>
      </c>
      <c r="J1849" s="6" t="inlineStr">
        <is>
          <t>coal mining - methane destruction</t>
        </is>
      </c>
    </row>
    <row r="1850">
      <c r="A1850" t="inlineStr">
        <is>
          <t>ENERGY</t>
        </is>
      </c>
      <c r="B1850" t="inlineStr">
        <is>
          <t>COL</t>
        </is>
      </c>
      <c r="C1850" t="n">
        <v>2035</v>
      </c>
      <c r="D1850" t="inlineStr">
        <is>
          <t>United States</t>
        </is>
      </c>
      <c r="E1850" t="inlineStr">
        <is>
          <t>USA</t>
        </is>
      </c>
      <c r="F1850" t="inlineStr">
        <is>
          <t>Open Flare</t>
        </is>
      </c>
      <c r="G1850" t="n">
        <v>23</v>
      </c>
      <c r="H1850" t="n">
        <v>0.0008480225806125</v>
      </c>
      <c r="I1850" t="n">
        <v>0.0009497852902860001</v>
      </c>
      <c r="J1850" s="6" t="inlineStr">
        <is>
          <t>coal mining - methane destruction</t>
        </is>
      </c>
    </row>
    <row r="1851">
      <c r="A1851" t="inlineStr">
        <is>
          <t>ENERGY</t>
        </is>
      </c>
      <c r="B1851" t="inlineStr">
        <is>
          <t>COL</t>
        </is>
      </c>
      <c r="C1851" t="n">
        <v>2035</v>
      </c>
      <c r="D1851" t="inlineStr">
        <is>
          <t>United States</t>
        </is>
      </c>
      <c r="E1851" t="inlineStr">
        <is>
          <t>USA</t>
        </is>
      </c>
      <c r="F1851" t="inlineStr">
        <is>
          <t>On-site use in mine bioler</t>
        </is>
      </c>
      <c r="G1851" t="n">
        <v>23</v>
      </c>
      <c r="H1851" t="n">
        <v>0.0008480225806125</v>
      </c>
      <c r="I1851" t="n">
        <v>0.0009497852902860001</v>
      </c>
      <c r="J1851" s="6" t="inlineStr">
        <is>
          <t>coal mining - methane capture</t>
        </is>
      </c>
    </row>
    <row r="1852">
      <c r="A1852" t="inlineStr">
        <is>
          <t>ENERGY</t>
        </is>
      </c>
      <c r="B1852" t="inlineStr">
        <is>
          <t>COL</t>
        </is>
      </c>
      <c r="C1852" t="n">
        <v>2035</v>
      </c>
      <c r="D1852" t="inlineStr">
        <is>
          <t>United States</t>
        </is>
      </c>
      <c r="E1852" t="inlineStr">
        <is>
          <t>USA</t>
        </is>
      </c>
      <c r="F1852" t="inlineStr">
        <is>
          <t>Degasification for power generation</t>
        </is>
      </c>
      <c r="G1852" t="n">
        <v>23</v>
      </c>
      <c r="H1852" t="n">
        <v>0.0498537868261337</v>
      </c>
      <c r="I1852" t="n">
        <v>0.05583624124526975</v>
      </c>
      <c r="J1852" s="6" t="inlineStr">
        <is>
          <t>coal mining - methane capture</t>
        </is>
      </c>
    </row>
    <row r="1853">
      <c r="A1853" t="inlineStr">
        <is>
          <t>ENERGY</t>
        </is>
      </c>
      <c r="B1853" t="inlineStr">
        <is>
          <t>COL</t>
        </is>
      </c>
      <c r="C1853" t="n">
        <v>2035</v>
      </c>
      <c r="D1853" t="inlineStr">
        <is>
          <t>United States</t>
        </is>
      </c>
      <c r="E1853" t="inlineStr">
        <is>
          <t>USA</t>
        </is>
      </c>
      <c r="F1853" t="inlineStr">
        <is>
          <t>On-site use in mine bioler</t>
        </is>
      </c>
      <c r="G1853" t="n">
        <v>24</v>
      </c>
      <c r="H1853" t="n">
        <v>0.0016370670637116</v>
      </c>
      <c r="I1853" t="n">
        <v>0.001833515111356992</v>
      </c>
      <c r="J1853" s="6" t="inlineStr">
        <is>
          <t>coal mining - methane capture</t>
        </is>
      </c>
    </row>
    <row r="1854">
      <c r="A1854" t="inlineStr">
        <is>
          <t>ENERGY</t>
        </is>
      </c>
      <c r="B1854" t="inlineStr">
        <is>
          <t>COL</t>
        </is>
      </c>
      <c r="C1854" t="n">
        <v>2035</v>
      </c>
      <c r="D1854" t="inlineStr">
        <is>
          <t>United States</t>
        </is>
      </c>
      <c r="E1854" t="inlineStr">
        <is>
          <t>USA</t>
        </is>
      </c>
      <c r="F1854" t="inlineStr">
        <is>
          <t>Degasification for power generation</t>
        </is>
      </c>
      <c r="G1854" t="n">
        <v>24</v>
      </c>
      <c r="H1854" t="n">
        <v>0.0162525679916143</v>
      </c>
      <c r="I1854" t="n">
        <v>0.01820287615060802</v>
      </c>
      <c r="J1854" s="6" t="inlineStr">
        <is>
          <t>coal mining - methane capture</t>
        </is>
      </c>
    </row>
    <row r="1855">
      <c r="A1855" t="inlineStr">
        <is>
          <t>ENERGY</t>
        </is>
      </c>
      <c r="B1855" t="inlineStr">
        <is>
          <t>COL</t>
        </is>
      </c>
      <c r="C1855" t="n">
        <v>2035</v>
      </c>
      <c r="D1855" t="inlineStr">
        <is>
          <t>United States</t>
        </is>
      </c>
      <c r="E1855" t="inlineStr">
        <is>
          <t>USA</t>
        </is>
      </c>
      <c r="F1855" t="inlineStr">
        <is>
          <t>Open Flare</t>
        </is>
      </c>
      <c r="G1855" t="n">
        <v>24</v>
      </c>
      <c r="H1855" t="n">
        <v>0.0024481536238454</v>
      </c>
      <c r="I1855" t="n">
        <v>0.002741932058706848</v>
      </c>
      <c r="J1855" s="6" t="inlineStr">
        <is>
          <t>coal mining - methane destruction</t>
        </is>
      </c>
    </row>
    <row r="1856">
      <c r="A1856" t="inlineStr">
        <is>
          <t>ENERGY</t>
        </is>
      </c>
      <c r="B1856" t="inlineStr">
        <is>
          <t>COL</t>
        </is>
      </c>
      <c r="C1856" t="n">
        <v>2035</v>
      </c>
      <c r="D1856" t="inlineStr">
        <is>
          <t>United States</t>
        </is>
      </c>
      <c r="E1856" t="inlineStr">
        <is>
          <t>USA</t>
        </is>
      </c>
      <c r="F1856" t="inlineStr">
        <is>
          <t>On-site use in mine bioler</t>
        </is>
      </c>
      <c r="G1856" t="n">
        <v>25</v>
      </c>
      <c r="H1856" t="n">
        <v>0.0016137650236487</v>
      </c>
      <c r="I1856" t="n">
        <v>0.001807416826486544</v>
      </c>
      <c r="J1856" s="6" t="inlineStr">
        <is>
          <t>coal mining - methane capture</t>
        </is>
      </c>
    </row>
    <row r="1857">
      <c r="A1857" t="inlineStr">
        <is>
          <t>ENERGY</t>
        </is>
      </c>
      <c r="B1857" t="inlineStr">
        <is>
          <t>COL</t>
        </is>
      </c>
      <c r="C1857" t="n">
        <v>2035</v>
      </c>
      <c r="D1857" t="inlineStr">
        <is>
          <t>United States</t>
        </is>
      </c>
      <c r="E1857" t="inlineStr">
        <is>
          <t>USA</t>
        </is>
      </c>
      <c r="F1857" t="inlineStr">
        <is>
          <t>Open Flare</t>
        </is>
      </c>
      <c r="G1857" t="n">
        <v>25</v>
      </c>
      <c r="H1857" t="n">
        <v>0.0008026784635149</v>
      </c>
      <c r="I1857" t="n">
        <v>0.0008989998791366881</v>
      </c>
      <c r="J1857" s="6" t="inlineStr">
        <is>
          <t>coal mining - methane destruction</t>
        </is>
      </c>
    </row>
    <row r="1858">
      <c r="A1858" t="inlineStr">
        <is>
          <t>ENERGY</t>
        </is>
      </c>
      <c r="B1858" t="inlineStr">
        <is>
          <t>COL</t>
        </is>
      </c>
      <c r="C1858" t="n">
        <v>2035</v>
      </c>
      <c r="D1858" t="inlineStr">
        <is>
          <t>United States</t>
        </is>
      </c>
      <c r="E1858" t="inlineStr">
        <is>
          <t>USA</t>
        </is>
      </c>
      <c r="F1858" t="inlineStr">
        <is>
          <t>Degasification for power generation</t>
        </is>
      </c>
      <c r="G1858" t="n">
        <v>26</v>
      </c>
      <c r="H1858" t="n">
        <v>0.0152644058689475</v>
      </c>
      <c r="I1858" t="n">
        <v>0.0170961345732212</v>
      </c>
      <c r="J1858" s="6" t="inlineStr">
        <is>
          <t>coal mining - methane capture</t>
        </is>
      </c>
    </row>
    <row r="1859">
      <c r="A1859" t="inlineStr">
        <is>
          <t>ENERGY</t>
        </is>
      </c>
      <c r="B1859" t="inlineStr">
        <is>
          <t>COL</t>
        </is>
      </c>
      <c r="C1859" t="n">
        <v>2035</v>
      </c>
      <c r="D1859" t="inlineStr">
        <is>
          <t>United States</t>
        </is>
      </c>
      <c r="E1859" t="inlineStr">
        <is>
          <t>USA</t>
        </is>
      </c>
      <c r="F1859" t="inlineStr">
        <is>
          <t>Open Flare</t>
        </is>
      </c>
      <c r="G1859" t="n">
        <v>26</v>
      </c>
      <c r="H1859" t="n">
        <v>0.0007689435151406</v>
      </c>
      <c r="I1859" t="n">
        <v>0.0008612167369574721</v>
      </c>
      <c r="J1859" s="6" t="inlineStr">
        <is>
          <t>coal mining - methane destruction</t>
        </is>
      </c>
    </row>
    <row r="1860">
      <c r="A1860" t="inlineStr">
        <is>
          <t>ENERGY</t>
        </is>
      </c>
      <c r="B1860" t="inlineStr">
        <is>
          <t>COL</t>
        </is>
      </c>
      <c r="C1860" t="n">
        <v>2035</v>
      </c>
      <c r="D1860" t="inlineStr">
        <is>
          <t>United States</t>
        </is>
      </c>
      <c r="E1860" t="inlineStr">
        <is>
          <t>USA</t>
        </is>
      </c>
      <c r="F1860" t="inlineStr">
        <is>
          <t>Open Flare</t>
        </is>
      </c>
      <c r="G1860" t="n">
        <v>27</v>
      </c>
      <c r="H1860" t="n">
        <v>0.0014709095121361</v>
      </c>
      <c r="I1860" t="n">
        <v>0.001647418653592432</v>
      </c>
      <c r="J1860" s="6" t="inlineStr">
        <is>
          <t>coal mining - methane destruction</t>
        </is>
      </c>
    </row>
    <row r="1861">
      <c r="A1861" t="inlineStr">
        <is>
          <t>ENERGY</t>
        </is>
      </c>
      <c r="B1861" t="inlineStr">
        <is>
          <t>COL</t>
        </is>
      </c>
      <c r="C1861" t="n">
        <v>2035</v>
      </c>
      <c r="D1861" t="inlineStr">
        <is>
          <t>United States</t>
        </is>
      </c>
      <c r="E1861" t="inlineStr">
        <is>
          <t>USA</t>
        </is>
      </c>
      <c r="F1861" t="inlineStr">
        <is>
          <t>Degasification for power generation</t>
        </is>
      </c>
      <c r="G1861" t="n">
        <v>27</v>
      </c>
      <c r="H1861" t="n">
        <v>0.0585149768739939</v>
      </c>
      <c r="I1861" t="n">
        <v>0.06553677409887318</v>
      </c>
      <c r="J1861" s="6" t="inlineStr">
        <is>
          <t>coal mining - methane capture</t>
        </is>
      </c>
    </row>
    <row r="1862">
      <c r="A1862" t="inlineStr">
        <is>
          <t>ENERGY</t>
        </is>
      </c>
      <c r="B1862" t="inlineStr">
        <is>
          <t>COL</t>
        </is>
      </c>
      <c r="C1862" t="n">
        <v>2035</v>
      </c>
      <c r="D1862" t="inlineStr">
        <is>
          <t>United States</t>
        </is>
      </c>
      <c r="E1862" t="inlineStr">
        <is>
          <t>USA</t>
        </is>
      </c>
      <c r="F1862" t="inlineStr">
        <is>
          <t>Open Flare</t>
        </is>
      </c>
      <c r="G1862" t="n">
        <v>28</v>
      </c>
      <c r="H1862" t="n">
        <v>0.0007094045868143</v>
      </c>
      <c r="I1862" t="n">
        <v>0.0007945331372320161</v>
      </c>
      <c r="J1862" s="6" t="inlineStr">
        <is>
          <t>coal mining - methane destruction</t>
        </is>
      </c>
    </row>
    <row r="1863">
      <c r="A1863" t="inlineStr">
        <is>
          <t>ENERGY</t>
        </is>
      </c>
      <c r="B1863" t="inlineStr">
        <is>
          <t>COL</t>
        </is>
      </c>
      <c r="C1863" t="n">
        <v>2035</v>
      </c>
      <c r="D1863" t="inlineStr">
        <is>
          <t>United States</t>
        </is>
      </c>
      <c r="E1863" t="inlineStr">
        <is>
          <t>USA</t>
        </is>
      </c>
      <c r="F1863" t="inlineStr">
        <is>
          <t>On-site use in mine bioler</t>
        </is>
      </c>
      <c r="G1863" t="n">
        <v>28</v>
      </c>
      <c r="H1863" t="n">
        <v>0.0007689435151406</v>
      </c>
      <c r="I1863" t="n">
        <v>0.0008612167369574721</v>
      </c>
      <c r="J1863" s="6" t="inlineStr">
        <is>
          <t>coal mining - methane capture</t>
        </is>
      </c>
    </row>
    <row r="1864">
      <c r="A1864" t="inlineStr">
        <is>
          <t>ENERGY</t>
        </is>
      </c>
      <c r="B1864" t="inlineStr">
        <is>
          <t>COL</t>
        </is>
      </c>
      <c r="C1864" t="n">
        <v>2035</v>
      </c>
      <c r="D1864" t="inlineStr">
        <is>
          <t>United States</t>
        </is>
      </c>
      <c r="E1864" t="inlineStr">
        <is>
          <t>USA</t>
        </is>
      </c>
      <c r="F1864" t="inlineStr">
        <is>
          <t>Open Flare</t>
        </is>
      </c>
      <c r="G1864" t="n">
        <v>29</v>
      </c>
      <c r="H1864" t="n">
        <v>0.0006870916695334</v>
      </c>
      <c r="I1864" t="n">
        <v>0.0007695426698774081</v>
      </c>
      <c r="J1864" s="6" t="inlineStr">
        <is>
          <t>coal mining - methane destruction</t>
        </is>
      </c>
    </row>
    <row r="1865">
      <c r="A1865" t="inlineStr">
        <is>
          <t>ENERGY</t>
        </is>
      </c>
      <c r="B1865" t="inlineStr">
        <is>
          <t>COL</t>
        </is>
      </c>
      <c r="C1865" t="n">
        <v>2035</v>
      </c>
      <c r="D1865" t="inlineStr">
        <is>
          <t>United States</t>
        </is>
      </c>
      <c r="E1865" t="inlineStr">
        <is>
          <t>USA</t>
        </is>
      </c>
      <c r="F1865" t="inlineStr">
        <is>
          <t>Degasification for power generation</t>
        </is>
      </c>
      <c r="G1865" t="n">
        <v>29</v>
      </c>
      <c r="H1865" t="n">
        <v>0.0138409826904535</v>
      </c>
      <c r="I1865" t="n">
        <v>0.01550190061330792</v>
      </c>
      <c r="J1865" s="6" t="inlineStr">
        <is>
          <t>coal mining - methane capture</t>
        </is>
      </c>
    </row>
    <row r="1866">
      <c r="A1866" t="inlineStr">
        <is>
          <t>ENERGY</t>
        </is>
      </c>
      <c r="B1866" t="inlineStr">
        <is>
          <t>COL</t>
        </is>
      </c>
      <c r="C1866" t="n">
        <v>2035</v>
      </c>
      <c r="D1866" t="inlineStr">
        <is>
          <t>United States</t>
        </is>
      </c>
      <c r="E1866" t="inlineStr">
        <is>
          <t>USA</t>
        </is>
      </c>
      <c r="F1866" t="inlineStr">
        <is>
          <t>Degasification for power generation</t>
        </is>
      </c>
      <c r="G1866" t="n">
        <v>30</v>
      </c>
      <c r="H1866" t="n">
        <v>0.0134257413446903</v>
      </c>
      <c r="I1866" t="n">
        <v>0.01503683030605314</v>
      </c>
      <c r="J1866" s="6" t="inlineStr">
        <is>
          <t>coal mining - methane capture</t>
        </is>
      </c>
    </row>
    <row r="1867">
      <c r="A1867" t="inlineStr">
        <is>
          <t>ENERGY</t>
        </is>
      </c>
      <c r="B1867" t="inlineStr">
        <is>
          <t>COL</t>
        </is>
      </c>
      <c r="C1867" t="n">
        <v>2035</v>
      </c>
      <c r="D1867" t="inlineStr">
        <is>
          <t>United States</t>
        </is>
      </c>
      <c r="E1867" t="inlineStr">
        <is>
          <t>USA</t>
        </is>
      </c>
      <c r="F1867" t="inlineStr">
        <is>
          <t>Open Flare</t>
        </is>
      </c>
      <c r="G1867" t="n">
        <v>30</v>
      </c>
      <c r="H1867" t="n">
        <v>0.0019601564272307</v>
      </c>
      <c r="I1867" t="n">
        <v>0.002195375198498384</v>
      </c>
      <c r="J1867" s="6" t="inlineStr">
        <is>
          <t>coal mining - methane destruction</t>
        </is>
      </c>
    </row>
    <row r="1868">
      <c r="A1868" t="inlineStr">
        <is>
          <t>ENERGY</t>
        </is>
      </c>
      <c r="B1868" t="inlineStr">
        <is>
          <t>COL</t>
        </is>
      </c>
      <c r="C1868" t="n">
        <v>2035</v>
      </c>
      <c r="D1868" t="inlineStr">
        <is>
          <t>United States</t>
        </is>
      </c>
      <c r="E1868" t="inlineStr">
        <is>
          <t>USA</t>
        </is>
      </c>
      <c r="F1868" t="inlineStr">
        <is>
          <t>On-site use in mine bioler</t>
        </is>
      </c>
      <c r="G1868" t="n">
        <v>30</v>
      </c>
      <c r="H1868" t="n">
        <v>0.0007458744803444</v>
      </c>
      <c r="I1868" t="n">
        <v>0.0008353794179857281</v>
      </c>
      <c r="J1868" s="6" t="inlineStr">
        <is>
          <t>coal mining - methane capture</t>
        </is>
      </c>
    </row>
    <row r="1869">
      <c r="A1869" t="inlineStr">
        <is>
          <t>ENERGY</t>
        </is>
      </c>
      <c r="B1869" t="inlineStr">
        <is>
          <t>COL</t>
        </is>
      </c>
      <c r="C1869" t="n">
        <v>2035</v>
      </c>
      <c r="D1869" t="inlineStr">
        <is>
          <t>United States</t>
        </is>
      </c>
      <c r="E1869" t="inlineStr">
        <is>
          <t>USA</t>
        </is>
      </c>
      <c r="F1869" t="inlineStr">
        <is>
          <t>Degasification for power generation</t>
        </is>
      </c>
      <c r="G1869" t="n">
        <v>31</v>
      </c>
      <c r="H1869" t="n">
        <v>0.0130506306886673</v>
      </c>
      <c r="I1869" t="n">
        <v>0.01461670637130738</v>
      </c>
      <c r="J1869" s="6" t="inlineStr">
        <is>
          <t>coal mining - methane capture</t>
        </is>
      </c>
    </row>
    <row r="1870">
      <c r="A1870" t="inlineStr">
        <is>
          <t>ENERGY</t>
        </is>
      </c>
      <c r="B1870" t="inlineStr">
        <is>
          <t>COL</t>
        </is>
      </c>
      <c r="C1870" t="n">
        <v>2035</v>
      </c>
      <c r="D1870" t="inlineStr">
        <is>
          <t>United States</t>
        </is>
      </c>
      <c r="E1870" t="inlineStr">
        <is>
          <t>USA</t>
        </is>
      </c>
      <c r="F1870" t="inlineStr">
        <is>
          <t>Open Flare</t>
        </is>
      </c>
      <c r="G1870" t="n">
        <v>31</v>
      </c>
      <c r="H1870" t="n">
        <v>0.0006337547092699</v>
      </c>
      <c r="I1870" t="n">
        <v>0.0007098052743822881</v>
      </c>
      <c r="J1870" s="6" t="inlineStr">
        <is>
          <t>coal mining - methane destruction</t>
        </is>
      </c>
    </row>
    <row r="1871">
      <c r="A1871" t="inlineStr">
        <is>
          <t>ENERGY</t>
        </is>
      </c>
      <c r="B1871" t="inlineStr">
        <is>
          <t>COL</t>
        </is>
      </c>
      <c r="C1871" t="n">
        <v>2035</v>
      </c>
      <c r="D1871" t="inlineStr">
        <is>
          <t>United States</t>
        </is>
      </c>
      <c r="E1871" t="inlineStr">
        <is>
          <t>USA</t>
        </is>
      </c>
      <c r="F1871" t="inlineStr">
        <is>
          <t>Degasification for power generation</t>
        </is>
      </c>
      <c r="G1871" t="n">
        <v>32</v>
      </c>
      <c r="H1871" t="n">
        <v>0.0127692827954888</v>
      </c>
      <c r="I1871" t="n">
        <v>0.01430159673094746</v>
      </c>
      <c r="J1871" s="6" t="inlineStr">
        <is>
          <t>coal mining - methane capture</t>
        </is>
      </c>
    </row>
    <row r="1872">
      <c r="A1872" t="inlineStr">
        <is>
          <t>ENERGY</t>
        </is>
      </c>
      <c r="B1872" t="inlineStr">
        <is>
          <t>COL</t>
        </is>
      </c>
      <c r="C1872" t="n">
        <v>2035</v>
      </c>
      <c r="D1872" t="inlineStr">
        <is>
          <t>United States</t>
        </is>
      </c>
      <c r="E1872" t="inlineStr">
        <is>
          <t>USA</t>
        </is>
      </c>
      <c r="F1872" t="inlineStr">
        <is>
          <t>On-site use in mine bioler</t>
        </is>
      </c>
      <c r="G1872" t="n">
        <v>32</v>
      </c>
      <c r="H1872" t="n">
        <v>0.0007250350317917999</v>
      </c>
      <c r="I1872" t="n">
        <v>0.000812039235606816</v>
      </c>
      <c r="J1872" s="6" t="inlineStr">
        <is>
          <t>coal mining - methane capture</t>
        </is>
      </c>
    </row>
    <row r="1873">
      <c r="A1873" t="inlineStr">
        <is>
          <t>ENERGY</t>
        </is>
      </c>
      <c r="B1873" t="inlineStr">
        <is>
          <t>COL</t>
        </is>
      </c>
      <c r="C1873" t="n">
        <v>2035</v>
      </c>
      <c r="D1873" t="inlineStr">
        <is>
          <t>United States</t>
        </is>
      </c>
      <c r="E1873" t="inlineStr">
        <is>
          <t>USA</t>
        </is>
      </c>
      <c r="F1873" t="inlineStr">
        <is>
          <t>Open Flare</t>
        </is>
      </c>
      <c r="G1873" t="n">
        <v>32</v>
      </c>
      <c r="H1873" t="n">
        <v>0.0006195799214765</v>
      </c>
      <c r="I1873" t="n">
        <v>0.0006939295120536801</v>
      </c>
      <c r="J1873" s="6" t="inlineStr">
        <is>
          <t>coal mining - methane destruction</t>
        </is>
      </c>
    </row>
    <row r="1874">
      <c r="A1874" t="inlineStr">
        <is>
          <t>ENERGY</t>
        </is>
      </c>
      <c r="B1874" t="inlineStr">
        <is>
          <t>COL</t>
        </is>
      </c>
      <c r="C1874" t="n">
        <v>2035</v>
      </c>
      <c r="D1874" t="inlineStr">
        <is>
          <t>United States</t>
        </is>
      </c>
      <c r="E1874" t="inlineStr">
        <is>
          <t>USA</t>
        </is>
      </c>
      <c r="F1874" t="inlineStr">
        <is>
          <t>On-site use in mine bioler</t>
        </is>
      </c>
      <c r="G1874" t="n">
        <v>33</v>
      </c>
      <c r="H1874" t="n">
        <v>0.0007094045868143</v>
      </c>
      <c r="I1874" t="n">
        <v>0.0007945331372320161</v>
      </c>
      <c r="J1874" s="6" t="inlineStr">
        <is>
          <t>coal mining - methane capture</t>
        </is>
      </c>
    </row>
    <row r="1875">
      <c r="A1875" t="inlineStr">
        <is>
          <t>ENERGY</t>
        </is>
      </c>
      <c r="B1875" t="inlineStr">
        <is>
          <t>COL</t>
        </is>
      </c>
      <c r="C1875" t="n">
        <v>2035</v>
      </c>
      <c r="D1875" t="inlineStr">
        <is>
          <t>United States</t>
        </is>
      </c>
      <c r="E1875" t="inlineStr">
        <is>
          <t>USA</t>
        </is>
      </c>
      <c r="F1875" t="inlineStr">
        <is>
          <t>Degasification for power generation</t>
        </is>
      </c>
      <c r="G1875" t="n">
        <v>33</v>
      </c>
      <c r="H1875" t="n">
        <v>0.0123676499351859</v>
      </c>
      <c r="I1875" t="n">
        <v>0.01385176792740821</v>
      </c>
      <c r="J1875" s="6" t="inlineStr">
        <is>
          <t>coal mining - methane capture</t>
        </is>
      </c>
    </row>
    <row r="1876">
      <c r="A1876" t="inlineStr">
        <is>
          <t>ENERGY</t>
        </is>
      </c>
      <c r="B1876" t="inlineStr">
        <is>
          <t>COL</t>
        </is>
      </c>
      <c r="C1876" t="n">
        <v>2035</v>
      </c>
      <c r="D1876" t="inlineStr">
        <is>
          <t>United States</t>
        </is>
      </c>
      <c r="E1876" t="inlineStr">
        <is>
          <t>USA</t>
        </is>
      </c>
      <c r="F1876" t="inlineStr">
        <is>
          <t>On-site use in mine bioler</t>
        </is>
      </c>
      <c r="G1876" t="n">
        <v>35</v>
      </c>
      <c r="H1876" t="n">
        <v>0.0006870916695334</v>
      </c>
      <c r="I1876" t="n">
        <v>0.0007695426698774081</v>
      </c>
      <c r="J1876" s="6" t="inlineStr">
        <is>
          <t>coal mining - methane capture</t>
        </is>
      </c>
    </row>
    <row r="1877">
      <c r="A1877" t="inlineStr">
        <is>
          <t>ENERGY</t>
        </is>
      </c>
      <c r="B1877" t="inlineStr">
        <is>
          <t>COL</t>
        </is>
      </c>
      <c r="C1877" t="n">
        <v>2035</v>
      </c>
      <c r="D1877" t="inlineStr">
        <is>
          <t>United States</t>
        </is>
      </c>
      <c r="E1877" t="inlineStr">
        <is>
          <t>USA</t>
        </is>
      </c>
      <c r="F1877" t="inlineStr">
        <is>
          <t>Degasification for power generation</t>
        </is>
      </c>
      <c r="G1877" t="n">
        <v>35</v>
      </c>
      <c r="H1877" t="n">
        <v>0.0119006931781769</v>
      </c>
      <c r="I1877" t="n">
        <v>0.01332877635955813</v>
      </c>
      <c r="J1877" s="6" t="inlineStr">
        <is>
          <t>coal mining - methane capture</t>
        </is>
      </c>
    </row>
    <row r="1878">
      <c r="A1878" t="inlineStr">
        <is>
          <t>ENERGY</t>
        </is>
      </c>
      <c r="B1878" t="inlineStr">
        <is>
          <t>COL</t>
        </is>
      </c>
      <c r="C1878" t="n">
        <v>2035</v>
      </c>
      <c r="D1878" t="inlineStr">
        <is>
          <t>United States</t>
        </is>
      </c>
      <c r="E1878" t="inlineStr">
        <is>
          <t>USA</t>
        </is>
      </c>
      <c r="F1878" t="inlineStr">
        <is>
          <t>Degasification for power generation</t>
        </is>
      </c>
      <c r="G1878" t="n">
        <v>36</v>
      </c>
      <c r="H1878" t="n">
        <v>0.0233821226283908</v>
      </c>
      <c r="I1878" t="n">
        <v>0.0261879773437977</v>
      </c>
      <c r="J1878" s="6" t="inlineStr">
        <is>
          <t>coal mining - methane capture</t>
        </is>
      </c>
    </row>
    <row r="1879">
      <c r="A1879" t="inlineStr">
        <is>
          <t>ENERGY</t>
        </is>
      </c>
      <c r="B1879" t="inlineStr">
        <is>
          <t>COL</t>
        </is>
      </c>
      <c r="C1879" t="n">
        <v>2035</v>
      </c>
      <c r="D1879" t="inlineStr">
        <is>
          <t>United States</t>
        </is>
      </c>
      <c r="E1879" t="inlineStr">
        <is>
          <t>USA</t>
        </is>
      </c>
      <c r="F1879" t="inlineStr">
        <is>
          <t>Open Flare</t>
        </is>
      </c>
      <c r="G1879" t="n">
        <v>36</v>
      </c>
      <c r="H1879" t="n">
        <v>0.0005398420034908</v>
      </c>
      <c r="I1879" t="n">
        <v>0.0006046230439096961</v>
      </c>
      <c r="J1879" s="6" t="inlineStr">
        <is>
          <t>coal mining - methane destruction</t>
        </is>
      </c>
    </row>
    <row r="1880">
      <c r="A1880" t="inlineStr">
        <is>
          <t>ENERGY</t>
        </is>
      </c>
      <c r="B1880" t="inlineStr">
        <is>
          <t>COL</t>
        </is>
      </c>
      <c r="C1880" t="n">
        <v>2035</v>
      </c>
      <c r="D1880" t="inlineStr">
        <is>
          <t>United States</t>
        </is>
      </c>
      <c r="E1880" t="inlineStr">
        <is>
          <t>USA</t>
        </is>
      </c>
      <c r="F1880" t="inlineStr">
        <is>
          <t>Degasification for power generation</t>
        </is>
      </c>
      <c r="G1880" t="n">
        <v>37</v>
      </c>
      <c r="H1880" t="n">
        <v>0.0114075848832726</v>
      </c>
      <c r="I1880" t="n">
        <v>0.01277649506926531</v>
      </c>
      <c r="J1880" s="6" t="inlineStr">
        <is>
          <t>coal mining - methane capture</t>
        </is>
      </c>
    </row>
    <row r="1881">
      <c r="A1881" t="inlineStr">
        <is>
          <t>ENERGY</t>
        </is>
      </c>
      <c r="B1881" t="inlineStr">
        <is>
          <t>COL</t>
        </is>
      </c>
      <c r="C1881" t="n">
        <v>2035</v>
      </c>
      <c r="D1881" t="inlineStr">
        <is>
          <t>United States</t>
        </is>
      </c>
      <c r="E1881" t="inlineStr">
        <is>
          <t>USA</t>
        </is>
      </c>
      <c r="F1881" t="inlineStr">
        <is>
          <t>Open Flare</t>
        </is>
      </c>
      <c r="G1881" t="n">
        <v>37</v>
      </c>
      <c r="H1881" t="n">
        <v>0.0005334168090485</v>
      </c>
      <c r="I1881" t="n">
        <v>0.00059742682613432</v>
      </c>
      <c r="J1881" s="6" t="inlineStr">
        <is>
          <t>coal mining - methane destruction</t>
        </is>
      </c>
    </row>
    <row r="1882">
      <c r="A1882" t="inlineStr">
        <is>
          <t>ENERGY</t>
        </is>
      </c>
      <c r="B1882" t="inlineStr">
        <is>
          <t>COL</t>
        </is>
      </c>
      <c r="C1882" t="n">
        <v>2035</v>
      </c>
      <c r="D1882" t="inlineStr">
        <is>
          <t>United States</t>
        </is>
      </c>
      <c r="E1882" t="inlineStr">
        <is>
          <t>USA</t>
        </is>
      </c>
      <c r="F1882" t="inlineStr">
        <is>
          <t>On-site use in coal drying</t>
        </is>
      </c>
      <c r="G1882" t="n">
        <v>38</v>
      </c>
      <c r="H1882" t="n">
        <v>0.0019601564272307</v>
      </c>
      <c r="I1882" t="n">
        <v>0.002195375198498384</v>
      </c>
      <c r="J1882" s="6" t="inlineStr">
        <is>
          <t>coal mining - methane capture</t>
        </is>
      </c>
    </row>
    <row r="1883">
      <c r="A1883" t="inlineStr">
        <is>
          <t>ENERGY</t>
        </is>
      </c>
      <c r="B1883" t="inlineStr">
        <is>
          <t>COL</t>
        </is>
      </c>
      <c r="C1883" t="n">
        <v>2035</v>
      </c>
      <c r="D1883" t="inlineStr">
        <is>
          <t>United States</t>
        </is>
      </c>
      <c r="E1883" t="inlineStr">
        <is>
          <t>USA</t>
        </is>
      </c>
      <c r="F1883" t="inlineStr">
        <is>
          <t>Degasification for power generation</t>
        </is>
      </c>
      <c r="G1883" t="n">
        <v>38</v>
      </c>
      <c r="H1883" t="n">
        <v>0.0111524388194084</v>
      </c>
      <c r="I1883" t="n">
        <v>0.01249073147773741</v>
      </c>
      <c r="J1883" s="6" t="inlineStr">
        <is>
          <t>coal mining - methane capture</t>
        </is>
      </c>
    </row>
    <row r="1884">
      <c r="A1884" t="inlineStr">
        <is>
          <t>ENERGY</t>
        </is>
      </c>
      <c r="B1884" t="inlineStr">
        <is>
          <t>COL</t>
        </is>
      </c>
      <c r="C1884" t="n">
        <v>2035</v>
      </c>
      <c r="D1884" t="inlineStr">
        <is>
          <t>United States</t>
        </is>
      </c>
      <c r="E1884" t="inlineStr">
        <is>
          <t>USA</t>
        </is>
      </c>
      <c r="F1884" t="inlineStr">
        <is>
          <t>On-site use in mine bioler</t>
        </is>
      </c>
      <c r="G1884" t="n">
        <v>38</v>
      </c>
      <c r="H1884" t="n">
        <v>0.0019601564272307</v>
      </c>
      <c r="I1884" t="n">
        <v>0.002195375198498384</v>
      </c>
      <c r="J1884" s="6" t="inlineStr">
        <is>
          <t>coal mining - methane capture</t>
        </is>
      </c>
    </row>
    <row r="1885">
      <c r="A1885" t="inlineStr">
        <is>
          <t>ENERGY</t>
        </is>
      </c>
      <c r="B1885" t="inlineStr">
        <is>
          <t>COL</t>
        </is>
      </c>
      <c r="C1885" t="n">
        <v>2035</v>
      </c>
      <c r="D1885" t="inlineStr">
        <is>
          <t>United States</t>
        </is>
      </c>
      <c r="E1885" t="inlineStr">
        <is>
          <t>USA</t>
        </is>
      </c>
      <c r="F1885" t="inlineStr">
        <is>
          <t>Open Flare</t>
        </is>
      </c>
      <c r="G1885" t="n">
        <v>39</v>
      </c>
      <c r="H1885" t="n">
        <v>0.0005013369373046</v>
      </c>
      <c r="I1885" t="n">
        <v>0.0005614973697811521</v>
      </c>
      <c r="J1885" s="6" t="inlineStr">
        <is>
          <t>coal mining - methane destruction</t>
        </is>
      </c>
    </row>
    <row r="1886">
      <c r="A1886" t="inlineStr">
        <is>
          <t>ENERGY</t>
        </is>
      </c>
      <c r="B1886" t="inlineStr">
        <is>
          <t>COL</t>
        </is>
      </c>
      <c r="C1886" t="n">
        <v>2035</v>
      </c>
      <c r="D1886" t="inlineStr">
        <is>
          <t>United States</t>
        </is>
      </c>
      <c r="E1886" t="inlineStr">
        <is>
          <t>USA</t>
        </is>
      </c>
      <c r="F1886" t="inlineStr">
        <is>
          <t>On-site use in mine bioler</t>
        </is>
      </c>
      <c r="G1886" t="n">
        <v>39</v>
      </c>
      <c r="H1886" t="n">
        <v>0.0006337547092699</v>
      </c>
      <c r="I1886" t="n">
        <v>0.0007098052743822881</v>
      </c>
      <c r="J1886" s="6" t="inlineStr">
        <is>
          <t>coal mining - methane capture</t>
        </is>
      </c>
    </row>
    <row r="1887">
      <c r="A1887" t="inlineStr">
        <is>
          <t>ENERGY</t>
        </is>
      </c>
      <c r="B1887" t="inlineStr">
        <is>
          <t>COL</t>
        </is>
      </c>
      <c r="C1887" t="n">
        <v>2035</v>
      </c>
      <c r="D1887" t="inlineStr">
        <is>
          <t>United States</t>
        </is>
      </c>
      <c r="E1887" t="inlineStr">
        <is>
          <t>USA</t>
        </is>
      </c>
      <c r="F1887" t="inlineStr">
        <is>
          <t>On-site use in coal drying</t>
        </is>
      </c>
      <c r="G1887" t="n">
        <v>39</v>
      </c>
      <c r="H1887" t="n">
        <v>0.0006337547092699</v>
      </c>
      <c r="I1887" t="n">
        <v>0.0007098052743822881</v>
      </c>
      <c r="J1887" s="6" t="inlineStr">
        <is>
          <t>coal mining - methane capture</t>
        </is>
      </c>
    </row>
    <row r="1888">
      <c r="A1888" t="inlineStr">
        <is>
          <t>ENERGY</t>
        </is>
      </c>
      <c r="B1888" t="inlineStr">
        <is>
          <t>COL</t>
        </is>
      </c>
      <c r="C1888" t="n">
        <v>2035</v>
      </c>
      <c r="D1888" t="inlineStr">
        <is>
          <t>United States</t>
        </is>
      </c>
      <c r="E1888" t="inlineStr">
        <is>
          <t>USA</t>
        </is>
      </c>
      <c r="F1888" t="inlineStr">
        <is>
          <t>On-site use in coal drying</t>
        </is>
      </c>
      <c r="G1888" t="n">
        <v>40</v>
      </c>
      <c r="H1888" t="n">
        <v>0.0006195799214765</v>
      </c>
      <c r="I1888" t="n">
        <v>0.0006939295120536801</v>
      </c>
      <c r="J1888" s="6" t="inlineStr">
        <is>
          <t>coal mining - methane capture</t>
        </is>
      </c>
    </row>
    <row r="1889">
      <c r="A1889" t="inlineStr">
        <is>
          <t>ENERGY</t>
        </is>
      </c>
      <c r="B1889" t="inlineStr">
        <is>
          <t>COL</t>
        </is>
      </c>
      <c r="C1889" t="n">
        <v>2035</v>
      </c>
      <c r="D1889" t="inlineStr">
        <is>
          <t>United States</t>
        </is>
      </c>
      <c r="E1889" t="inlineStr">
        <is>
          <t>USA</t>
        </is>
      </c>
      <c r="F1889" t="inlineStr">
        <is>
          <t>Open Flare</t>
        </is>
      </c>
      <c r="G1889" t="n">
        <v>40</v>
      </c>
      <c r="H1889" t="n">
        <v>0.0004923270898871</v>
      </c>
      <c r="I1889" t="n">
        <v>0.000551406340673552</v>
      </c>
      <c r="J1889" s="6" t="inlineStr">
        <is>
          <t>coal mining - methane destruction</t>
        </is>
      </c>
    </row>
    <row r="1890">
      <c r="A1890" t="inlineStr">
        <is>
          <t>ENERGY</t>
        </is>
      </c>
      <c r="B1890" t="inlineStr">
        <is>
          <t>COL</t>
        </is>
      </c>
      <c r="C1890" t="n">
        <v>2035</v>
      </c>
      <c r="D1890" t="inlineStr">
        <is>
          <t>United States</t>
        </is>
      </c>
      <c r="E1890" t="inlineStr">
        <is>
          <t>USA</t>
        </is>
      </c>
      <c r="F1890" t="inlineStr">
        <is>
          <t>On-site use in mine bioler</t>
        </is>
      </c>
      <c r="G1890" t="n">
        <v>40</v>
      </c>
      <c r="H1890" t="n">
        <v>0.0006195799214765</v>
      </c>
      <c r="I1890" t="n">
        <v>0.0006939295120536801</v>
      </c>
      <c r="J1890" s="6" t="inlineStr">
        <is>
          <t>coal mining - methane capture</t>
        </is>
      </c>
    </row>
    <row r="1891">
      <c r="A1891" t="inlineStr">
        <is>
          <t>ENERGY</t>
        </is>
      </c>
      <c r="B1891" t="inlineStr">
        <is>
          <t>COL</t>
        </is>
      </c>
      <c r="C1891" t="n">
        <v>2035</v>
      </c>
      <c r="D1891" t="inlineStr">
        <is>
          <t>United States</t>
        </is>
      </c>
      <c r="E1891" t="inlineStr">
        <is>
          <t>USA</t>
        </is>
      </c>
      <c r="F1891" t="inlineStr">
        <is>
          <t>Open Flare</t>
        </is>
      </c>
      <c r="G1891" t="n">
        <v>43</v>
      </c>
      <c r="H1891" t="n">
        <v>0.0009204609959852</v>
      </c>
      <c r="I1891" t="n">
        <v>0.001030916315503424</v>
      </c>
      <c r="J1891" s="6" t="inlineStr">
        <is>
          <t>coal mining - methane destruction</t>
        </is>
      </c>
    </row>
    <row r="1892">
      <c r="A1892" t="inlineStr">
        <is>
          <t>ENERGY</t>
        </is>
      </c>
      <c r="B1892" t="inlineStr">
        <is>
          <t>COL</t>
        </is>
      </c>
      <c r="C1892" t="n">
        <v>2035</v>
      </c>
      <c r="D1892" t="inlineStr">
        <is>
          <t>United States</t>
        </is>
      </c>
      <c r="E1892" t="inlineStr">
        <is>
          <t>USA</t>
        </is>
      </c>
      <c r="F1892" t="inlineStr">
        <is>
          <t>Degasification for power generation</t>
        </is>
      </c>
      <c r="G1892" t="n">
        <v>45</v>
      </c>
      <c r="H1892" t="n">
        <v>0.0193186579272151</v>
      </c>
      <c r="I1892" t="n">
        <v>0.02163689687848091</v>
      </c>
      <c r="J1892" s="6" t="inlineStr">
        <is>
          <t>coal mining - methane capture</t>
        </is>
      </c>
    </row>
    <row r="1893">
      <c r="A1893" t="inlineStr">
        <is>
          <t>ENERGY</t>
        </is>
      </c>
      <c r="B1893" t="inlineStr">
        <is>
          <t>COL</t>
        </is>
      </c>
      <c r="C1893" t="n">
        <v>2035</v>
      </c>
      <c r="D1893" t="inlineStr">
        <is>
          <t>United States</t>
        </is>
      </c>
      <c r="E1893" t="inlineStr">
        <is>
          <t>USA</t>
        </is>
      </c>
      <c r="F1893" t="inlineStr">
        <is>
          <t>Open Flare</t>
        </is>
      </c>
      <c r="G1893" t="n">
        <v>45</v>
      </c>
      <c r="H1893" t="n">
        <v>0.0004332755634096</v>
      </c>
      <c r="I1893" t="n">
        <v>0.0004852686310187521</v>
      </c>
      <c r="J1893" s="6" t="inlineStr">
        <is>
          <t>coal mining - methane destruction</t>
        </is>
      </c>
    </row>
    <row r="1894">
      <c r="A1894" t="inlineStr">
        <is>
          <t>ENERGY</t>
        </is>
      </c>
      <c r="B1894" t="inlineStr">
        <is>
          <t>COL</t>
        </is>
      </c>
      <c r="C1894" t="n">
        <v>2035</v>
      </c>
      <c r="D1894" t="inlineStr">
        <is>
          <t>United States</t>
        </is>
      </c>
      <c r="E1894" t="inlineStr">
        <is>
          <t>USA</t>
        </is>
      </c>
      <c r="F1894" t="inlineStr">
        <is>
          <t>On-site use in mine bioler</t>
        </is>
      </c>
      <c r="G1894" t="n">
        <v>47</v>
      </c>
      <c r="H1894" t="n">
        <v>0.0005398420034908</v>
      </c>
      <c r="I1894" t="n">
        <v>0.0006046230439096961</v>
      </c>
      <c r="J1894" s="6" t="inlineStr">
        <is>
          <t>coal mining - methane capture</t>
        </is>
      </c>
    </row>
    <row r="1895">
      <c r="A1895" t="inlineStr">
        <is>
          <t>ENERGY</t>
        </is>
      </c>
      <c r="B1895" t="inlineStr">
        <is>
          <t>COL</t>
        </is>
      </c>
      <c r="C1895" t="n">
        <v>2035</v>
      </c>
      <c r="D1895" t="inlineStr">
        <is>
          <t>United States</t>
        </is>
      </c>
      <c r="E1895" t="inlineStr">
        <is>
          <t>USA</t>
        </is>
      </c>
      <c r="F1895" t="inlineStr">
        <is>
          <t>On-site use in coal drying</t>
        </is>
      </c>
      <c r="G1895" t="n">
        <v>47</v>
      </c>
      <c r="H1895" t="n">
        <v>0.0005398420034908</v>
      </c>
      <c r="I1895" t="n">
        <v>0.0006046230439096961</v>
      </c>
      <c r="J1895" s="6" t="inlineStr">
        <is>
          <t>coal mining - methane capture</t>
        </is>
      </c>
    </row>
    <row r="1896">
      <c r="A1896" t="inlineStr">
        <is>
          <t>ENERGY</t>
        </is>
      </c>
      <c r="B1896" t="inlineStr">
        <is>
          <t>COL</t>
        </is>
      </c>
      <c r="C1896" t="n">
        <v>2035</v>
      </c>
      <c r="D1896" t="inlineStr">
        <is>
          <t>United States</t>
        </is>
      </c>
      <c r="E1896" t="inlineStr">
        <is>
          <t>USA</t>
        </is>
      </c>
      <c r="F1896" t="inlineStr">
        <is>
          <t>On-site use in coal drying</t>
        </is>
      </c>
      <c r="G1896" t="n">
        <v>48</v>
      </c>
      <c r="H1896" t="n">
        <v>0.0005334168090485</v>
      </c>
      <c r="I1896" t="n">
        <v>0.00059742682613432</v>
      </c>
      <c r="J1896" s="6" t="inlineStr">
        <is>
          <t>coal mining - methane capture</t>
        </is>
      </c>
    </row>
    <row r="1897">
      <c r="A1897" t="inlineStr">
        <is>
          <t>ENERGY</t>
        </is>
      </c>
      <c r="B1897" t="inlineStr">
        <is>
          <t>COL</t>
        </is>
      </c>
      <c r="C1897" t="n">
        <v>2035</v>
      </c>
      <c r="D1897" t="inlineStr">
        <is>
          <t>United States</t>
        </is>
      </c>
      <c r="E1897" t="inlineStr">
        <is>
          <t>USA</t>
        </is>
      </c>
      <c r="F1897" t="inlineStr">
        <is>
          <t>On-site use in mine bioler</t>
        </is>
      </c>
      <c r="G1897" t="n">
        <v>48</v>
      </c>
      <c r="H1897" t="n">
        <v>0.0005334168090485</v>
      </c>
      <c r="I1897" t="n">
        <v>0.00059742682613432</v>
      </c>
      <c r="J1897" s="6" t="inlineStr">
        <is>
          <t>coal mining - methane capture</t>
        </is>
      </c>
    </row>
    <row r="1898">
      <c r="A1898" t="inlineStr">
        <is>
          <t>ENERGY</t>
        </is>
      </c>
      <c r="B1898" t="inlineStr">
        <is>
          <t>COL</t>
        </is>
      </c>
      <c r="C1898" t="n">
        <v>2035</v>
      </c>
      <c r="D1898" t="inlineStr">
        <is>
          <t>United States</t>
        </is>
      </c>
      <c r="E1898" t="inlineStr">
        <is>
          <t>USA</t>
        </is>
      </c>
      <c r="F1898" t="inlineStr">
        <is>
          <t>Open Flare</t>
        </is>
      </c>
      <c r="G1898" t="n">
        <v>48</v>
      </c>
      <c r="H1898" t="n">
        <v>0.0004105874104425</v>
      </c>
      <c r="I1898" t="n">
        <v>0.0004598578996956</v>
      </c>
      <c r="J1898" s="6" t="inlineStr">
        <is>
          <t>coal mining - methane destruction</t>
        </is>
      </c>
    </row>
    <row r="1899">
      <c r="A1899" t="inlineStr">
        <is>
          <t>ENERGY</t>
        </is>
      </c>
      <c r="B1899" t="inlineStr">
        <is>
          <t>COL</t>
        </is>
      </c>
      <c r="C1899" t="n">
        <v>2035</v>
      </c>
      <c r="D1899" t="inlineStr">
        <is>
          <t>United States</t>
        </is>
      </c>
      <c r="E1899" t="inlineStr">
        <is>
          <t>USA</t>
        </is>
      </c>
      <c r="F1899" t="inlineStr">
        <is>
          <t>Degasification for power generation</t>
        </is>
      </c>
      <c r="G1899" t="n">
        <v>49</v>
      </c>
      <c r="H1899" t="n">
        <v>0.0090240640565753</v>
      </c>
      <c r="I1899" t="n">
        <v>0.01010695174336434</v>
      </c>
      <c r="J1899" s="6" t="inlineStr">
        <is>
          <t>coal mining - methane capture</t>
        </is>
      </c>
    </row>
    <row r="1900">
      <c r="A1900" t="inlineStr">
        <is>
          <t>ENERGY</t>
        </is>
      </c>
      <c r="B1900" t="inlineStr">
        <is>
          <t>COL</t>
        </is>
      </c>
      <c r="C1900" t="n">
        <v>2035</v>
      </c>
      <c r="D1900" t="inlineStr">
        <is>
          <t>United States</t>
        </is>
      </c>
      <c r="E1900" t="inlineStr">
        <is>
          <t>USA</t>
        </is>
      </c>
      <c r="F1900" t="inlineStr">
        <is>
          <t>Degasification for power generation</t>
        </is>
      </c>
      <c r="G1900" t="n">
        <v>50</v>
      </c>
      <c r="H1900" t="n">
        <v>0.008861888200044601</v>
      </c>
      <c r="I1900" t="n">
        <v>0.009925314784049954</v>
      </c>
      <c r="J1900" s="6" t="inlineStr">
        <is>
          <t>coal mining - methane capture</t>
        </is>
      </c>
    </row>
    <row r="1901">
      <c r="A1901" t="inlineStr">
        <is>
          <t>ENERGY</t>
        </is>
      </c>
      <c r="B1901" t="inlineStr">
        <is>
          <t>COL</t>
        </is>
      </c>
      <c r="C1901" t="n">
        <v>2035</v>
      </c>
      <c r="D1901" t="inlineStr">
        <is>
          <t>United States</t>
        </is>
      </c>
      <c r="E1901" t="inlineStr">
        <is>
          <t>USA</t>
        </is>
      </c>
      <c r="F1901" t="inlineStr">
        <is>
          <t>On-site use in mine bioler</t>
        </is>
      </c>
      <c r="G1901" t="n">
        <v>51</v>
      </c>
      <c r="H1901" t="n">
        <v>0.0005013369373046</v>
      </c>
      <c r="I1901" t="n">
        <v>0.0005614973697811521</v>
      </c>
      <c r="J1901" s="6" t="inlineStr">
        <is>
          <t>coal mining - methane capture</t>
        </is>
      </c>
    </row>
    <row r="1902">
      <c r="A1902" t="inlineStr">
        <is>
          <t>ENERGY</t>
        </is>
      </c>
      <c r="B1902" t="inlineStr">
        <is>
          <t>COL</t>
        </is>
      </c>
      <c r="C1902" t="n">
        <v>2035</v>
      </c>
      <c r="D1902" t="inlineStr">
        <is>
          <t>United States</t>
        </is>
      </c>
      <c r="E1902" t="inlineStr">
        <is>
          <t>USA</t>
        </is>
      </c>
      <c r="F1902" t="inlineStr">
        <is>
          <t>Open Flare</t>
        </is>
      </c>
      <c r="G1902" t="n">
        <v>51</v>
      </c>
      <c r="H1902" t="n">
        <v>0.0003827527107205</v>
      </c>
      <c r="I1902" t="n">
        <v>0.0004286830360069601</v>
      </c>
      <c r="J1902" s="6" t="inlineStr">
        <is>
          <t>coal mining - methane destruction</t>
        </is>
      </c>
    </row>
    <row r="1903">
      <c r="A1903" t="inlineStr">
        <is>
          <t>ENERGY</t>
        </is>
      </c>
      <c r="B1903" t="inlineStr">
        <is>
          <t>COL</t>
        </is>
      </c>
      <c r="C1903" t="n">
        <v>2035</v>
      </c>
      <c r="D1903" t="inlineStr">
        <is>
          <t>United States</t>
        </is>
      </c>
      <c r="E1903" t="inlineStr">
        <is>
          <t>USA</t>
        </is>
      </c>
      <c r="F1903" t="inlineStr">
        <is>
          <t>On-site use in coal drying</t>
        </is>
      </c>
      <c r="G1903" t="n">
        <v>51</v>
      </c>
      <c r="H1903" t="n">
        <v>0.0005013369373046</v>
      </c>
      <c r="I1903" t="n">
        <v>0.0005614973697811521</v>
      </c>
      <c r="J1903" s="6" t="inlineStr">
        <is>
          <t>coal mining - methane capture</t>
        </is>
      </c>
    </row>
    <row r="1904">
      <c r="A1904" t="inlineStr">
        <is>
          <t>ENERGY</t>
        </is>
      </c>
      <c r="B1904" t="inlineStr">
        <is>
          <t>COL</t>
        </is>
      </c>
      <c r="C1904" t="n">
        <v>2035</v>
      </c>
      <c r="D1904" t="inlineStr">
        <is>
          <t>United States</t>
        </is>
      </c>
      <c r="E1904" t="inlineStr">
        <is>
          <t>USA</t>
        </is>
      </c>
      <c r="F1904" t="inlineStr">
        <is>
          <t>On-site use in mine bioler</t>
        </is>
      </c>
      <c r="G1904" t="n">
        <v>52</v>
      </c>
      <c r="H1904" t="n">
        <v>0.0004923270898871</v>
      </c>
      <c r="I1904" t="n">
        <v>0.000551406340673552</v>
      </c>
      <c r="J1904" s="6" t="inlineStr">
        <is>
          <t>coal mining - methane capture</t>
        </is>
      </c>
    </row>
    <row r="1905">
      <c r="A1905" t="inlineStr">
        <is>
          <t>ENERGY</t>
        </is>
      </c>
      <c r="B1905" t="inlineStr">
        <is>
          <t>COL</t>
        </is>
      </c>
      <c r="C1905" t="n">
        <v>2035</v>
      </c>
      <c r="D1905" t="inlineStr">
        <is>
          <t>United States</t>
        </is>
      </c>
      <c r="E1905" t="inlineStr">
        <is>
          <t>USA</t>
        </is>
      </c>
      <c r="F1905" t="inlineStr">
        <is>
          <t>On-site use in coal drying</t>
        </is>
      </c>
      <c r="G1905" t="n">
        <v>52</v>
      </c>
      <c r="H1905" t="n">
        <v>0.0004923270898871</v>
      </c>
      <c r="I1905" t="n">
        <v>0.000551406340673552</v>
      </c>
      <c r="J1905" s="6" t="inlineStr">
        <is>
          <t>coal mining - methane capture</t>
        </is>
      </c>
    </row>
    <row r="1906">
      <c r="A1906" t="inlineStr">
        <is>
          <t>ENERGY</t>
        </is>
      </c>
      <c r="B1906" t="inlineStr">
        <is>
          <t>COL</t>
        </is>
      </c>
      <c r="C1906" t="n">
        <v>2035</v>
      </c>
      <c r="D1906" t="inlineStr">
        <is>
          <t>United States</t>
        </is>
      </c>
      <c r="E1906" t="inlineStr">
        <is>
          <t>USA</t>
        </is>
      </c>
      <c r="F1906" t="inlineStr">
        <is>
          <t>Open Flare</t>
        </is>
      </c>
      <c r="G1906" t="n">
        <v>53</v>
      </c>
      <c r="H1906" t="n">
        <v>0.0003664427204058</v>
      </c>
      <c r="I1906" t="n">
        <v>0.000410415846854496</v>
      </c>
      <c r="J1906" s="6" t="inlineStr">
        <is>
          <t>coal mining - methane destruction</t>
        </is>
      </c>
    </row>
    <row r="1907">
      <c r="A1907" t="inlineStr">
        <is>
          <t>ENERGY</t>
        </is>
      </c>
      <c r="B1907" t="inlineStr">
        <is>
          <t>COL</t>
        </is>
      </c>
      <c r="C1907" t="n">
        <v>2035</v>
      </c>
      <c r="D1907" t="inlineStr">
        <is>
          <t>United States</t>
        </is>
      </c>
      <c r="E1907" t="inlineStr">
        <is>
          <t>USA</t>
        </is>
      </c>
      <c r="F1907" t="inlineStr">
        <is>
          <t>Degasification for power generation</t>
        </is>
      </c>
      <c r="G1907" t="n">
        <v>54</v>
      </c>
      <c r="H1907" t="n">
        <v>0.0165682975202799</v>
      </c>
      <c r="I1907" t="n">
        <v>0.01855649322271349</v>
      </c>
      <c r="J1907" s="6" t="inlineStr">
        <is>
          <t>coal mining - methane capture</t>
        </is>
      </c>
    </row>
    <row r="1908">
      <c r="A1908" t="inlineStr">
        <is>
          <t>ENERGY</t>
        </is>
      </c>
      <c r="B1908" t="inlineStr">
        <is>
          <t>COL</t>
        </is>
      </c>
      <c r="C1908" t="n">
        <v>2035</v>
      </c>
      <c r="D1908" t="inlineStr">
        <is>
          <t>United States</t>
        </is>
      </c>
      <c r="E1908" t="inlineStr">
        <is>
          <t>USA</t>
        </is>
      </c>
      <c r="F1908" t="inlineStr">
        <is>
          <t>Open Flare</t>
        </is>
      </c>
      <c r="G1908" t="n">
        <v>55</v>
      </c>
      <c r="H1908" t="n">
        <v>0.0007108082645573</v>
      </c>
      <c r="I1908" t="n">
        <v>0.000796105256304176</v>
      </c>
      <c r="J1908" s="6" t="inlineStr">
        <is>
          <t>coal mining - methane destruction</t>
        </is>
      </c>
    </row>
    <row r="1909">
      <c r="A1909" t="inlineStr">
        <is>
          <t>ENERGY</t>
        </is>
      </c>
      <c r="B1909" t="inlineStr">
        <is>
          <t>COL</t>
        </is>
      </c>
      <c r="C1909" t="n">
        <v>2035</v>
      </c>
      <c r="D1909" t="inlineStr">
        <is>
          <t>United States</t>
        </is>
      </c>
      <c r="E1909" t="inlineStr">
        <is>
          <t>USA</t>
        </is>
      </c>
      <c r="F1909" t="inlineStr">
        <is>
          <t>On-site use in mine bioler</t>
        </is>
      </c>
      <c r="G1909" t="n">
        <v>56</v>
      </c>
      <c r="H1909" t="n">
        <v>0.0009204609959852</v>
      </c>
      <c r="I1909" t="n">
        <v>0.001030916315503424</v>
      </c>
      <c r="J1909" s="6" t="inlineStr">
        <is>
          <t>coal mining - methane capture</t>
        </is>
      </c>
    </row>
    <row r="1910">
      <c r="A1910" t="inlineStr">
        <is>
          <t>ENERGY</t>
        </is>
      </c>
      <c r="B1910" t="inlineStr">
        <is>
          <t>COL</t>
        </is>
      </c>
      <c r="C1910" t="n">
        <v>2035</v>
      </c>
      <c r="D1910" t="inlineStr">
        <is>
          <t>United States</t>
        </is>
      </c>
      <c r="E1910" t="inlineStr">
        <is>
          <t>USA</t>
        </is>
      </c>
      <c r="F1910" t="inlineStr">
        <is>
          <t>On-site use in coal drying</t>
        </is>
      </c>
      <c r="G1910" t="n">
        <v>56</v>
      </c>
      <c r="H1910" t="n">
        <v>0.0009204609959852</v>
      </c>
      <c r="I1910" t="n">
        <v>0.001030916315503424</v>
      </c>
      <c r="J1910" s="6" t="inlineStr">
        <is>
          <t>coal mining - methane capture</t>
        </is>
      </c>
    </row>
    <row r="1911">
      <c r="A1911" t="inlineStr">
        <is>
          <t>ENERGY</t>
        </is>
      </c>
      <c r="B1911" t="inlineStr">
        <is>
          <t>COL</t>
        </is>
      </c>
      <c r="C1911" t="n">
        <v>2035</v>
      </c>
      <c r="D1911" t="inlineStr">
        <is>
          <t>United States</t>
        </is>
      </c>
      <c r="E1911" t="inlineStr">
        <is>
          <t>USA</t>
        </is>
      </c>
      <c r="F1911" t="inlineStr">
        <is>
          <t>Open Flare</t>
        </is>
      </c>
      <c r="G1911" t="n">
        <v>57</v>
      </c>
      <c r="H1911" t="n">
        <v>0.0003403255541343</v>
      </c>
      <c r="I1911" t="n">
        <v>0.0003811646206304161</v>
      </c>
      <c r="J1911" s="6" t="inlineStr">
        <is>
          <t>coal mining - methane destruction</t>
        </is>
      </c>
    </row>
    <row r="1912">
      <c r="A1912" t="inlineStr">
        <is>
          <t>ENERGY</t>
        </is>
      </c>
      <c r="B1912" t="inlineStr">
        <is>
          <t>COL</t>
        </is>
      </c>
      <c r="C1912" t="n">
        <v>2035</v>
      </c>
      <c r="D1912" t="inlineStr">
        <is>
          <t>United States</t>
        </is>
      </c>
      <c r="E1912" t="inlineStr">
        <is>
          <t>USA</t>
        </is>
      </c>
      <c r="F1912" t="inlineStr">
        <is>
          <t>Degasification for power generation</t>
        </is>
      </c>
      <c r="G1912" t="n">
        <v>58</v>
      </c>
      <c r="H1912" t="n">
        <v>0.007798959966749</v>
      </c>
      <c r="I1912" t="n">
        <v>0.008734835162758881</v>
      </c>
      <c r="J1912" s="6" t="inlineStr">
        <is>
          <t>coal mining - methane capture</t>
        </is>
      </c>
    </row>
    <row r="1913">
      <c r="A1913" t="inlineStr">
        <is>
          <t>ENERGY</t>
        </is>
      </c>
      <c r="B1913" t="inlineStr">
        <is>
          <t>COL</t>
        </is>
      </c>
      <c r="C1913" t="n">
        <v>2035</v>
      </c>
      <c r="D1913" t="inlineStr">
        <is>
          <t>United States</t>
        </is>
      </c>
      <c r="E1913" t="inlineStr">
        <is>
          <t>USA</t>
        </is>
      </c>
      <c r="F1913" t="inlineStr">
        <is>
          <t>Open Flare</t>
        </is>
      </c>
      <c r="G1913" t="n">
        <v>59</v>
      </c>
      <c r="H1913" t="n">
        <v>0.0003303772537038</v>
      </c>
      <c r="I1913" t="n">
        <v>0.0003700225241482561</v>
      </c>
      <c r="J1913" s="6" t="inlineStr">
        <is>
          <t>coal mining - methane destruction</t>
        </is>
      </c>
    </row>
    <row r="1914">
      <c r="A1914" t="inlineStr">
        <is>
          <t>ENERGY</t>
        </is>
      </c>
      <c r="B1914" t="inlineStr">
        <is>
          <t>COL</t>
        </is>
      </c>
      <c r="C1914" t="n">
        <v>2035</v>
      </c>
      <c r="D1914" t="inlineStr">
        <is>
          <t>United States</t>
        </is>
      </c>
      <c r="E1914" t="inlineStr">
        <is>
          <t>USA</t>
        </is>
      </c>
      <c r="F1914" t="inlineStr">
        <is>
          <t>On-site use in coal drying</t>
        </is>
      </c>
      <c r="G1914" t="n">
        <v>60</v>
      </c>
      <c r="H1914" t="n">
        <v>0.0004332755634096</v>
      </c>
      <c r="I1914" t="n">
        <v>0.0004852686310187521</v>
      </c>
      <c r="J1914" s="6" t="inlineStr">
        <is>
          <t>coal mining - methane capture</t>
        </is>
      </c>
    </row>
    <row r="1915">
      <c r="A1915" t="inlineStr">
        <is>
          <t>ENERGY</t>
        </is>
      </c>
      <c r="B1915" t="inlineStr">
        <is>
          <t>COL</t>
        </is>
      </c>
      <c r="C1915" t="n">
        <v>2035</v>
      </c>
      <c r="D1915" t="inlineStr">
        <is>
          <t>United States</t>
        </is>
      </c>
      <c r="E1915" t="inlineStr">
        <is>
          <t>USA</t>
        </is>
      </c>
      <c r="F1915" t="inlineStr">
        <is>
          <t>Stand Alone VAM</t>
        </is>
      </c>
      <c r="G1915" t="n">
        <v>60</v>
      </c>
      <c r="H1915" t="n">
        <v>0.244316190481185</v>
      </c>
      <c r="I1915" t="n">
        <v>0.2736341333389272</v>
      </c>
      <c r="J1915" s="6" t="inlineStr">
        <is>
          <t>coal mining - methane destruction</t>
        </is>
      </c>
    </row>
    <row r="1916">
      <c r="A1916" t="inlineStr">
        <is>
          <t>ENERGY</t>
        </is>
      </c>
      <c r="B1916" t="inlineStr">
        <is>
          <t>COL</t>
        </is>
      </c>
      <c r="C1916" t="n">
        <v>2035</v>
      </c>
      <c r="D1916" t="inlineStr">
        <is>
          <t>United States</t>
        </is>
      </c>
      <c r="E1916" t="inlineStr">
        <is>
          <t>USA</t>
        </is>
      </c>
      <c r="F1916" t="inlineStr">
        <is>
          <t>Open Flare</t>
        </is>
      </c>
      <c r="G1916" t="n">
        <v>60</v>
      </c>
      <c r="H1916" t="n">
        <v>0.0003249158908147</v>
      </c>
      <c r="I1916" t="n">
        <v>0.000363905797712464</v>
      </c>
      <c r="J1916" s="6" t="inlineStr">
        <is>
          <t>coal mining - methane destruction</t>
        </is>
      </c>
    </row>
    <row r="1917">
      <c r="A1917" t="inlineStr">
        <is>
          <t>ENERGY</t>
        </is>
      </c>
      <c r="B1917" t="inlineStr">
        <is>
          <t>COL</t>
        </is>
      </c>
      <c r="C1917" t="n">
        <v>2035</v>
      </c>
      <c r="D1917" t="inlineStr">
        <is>
          <t>United States</t>
        </is>
      </c>
      <c r="E1917" t="inlineStr">
        <is>
          <t>USA</t>
        </is>
      </c>
      <c r="F1917" t="inlineStr">
        <is>
          <t>On-site use in mine bioler</t>
        </is>
      </c>
      <c r="G1917" t="n">
        <v>60</v>
      </c>
      <c r="H1917" t="n">
        <v>0.0004332755634096</v>
      </c>
      <c r="I1917" t="n">
        <v>0.0004852686310187521</v>
      </c>
      <c r="J1917" s="6" t="inlineStr">
        <is>
          <t>coal mining - methane capture</t>
        </is>
      </c>
    </row>
    <row r="1918">
      <c r="A1918" t="inlineStr">
        <is>
          <t>ENERGY</t>
        </is>
      </c>
      <c r="B1918" t="inlineStr">
        <is>
          <t>COL</t>
        </is>
      </c>
      <c r="C1918" t="n">
        <v>2035</v>
      </c>
      <c r="D1918" t="inlineStr">
        <is>
          <t>United States</t>
        </is>
      </c>
      <c r="E1918" t="inlineStr">
        <is>
          <t>USA</t>
        </is>
      </c>
      <c r="F1918" t="inlineStr">
        <is>
          <t>Degasification for power generation</t>
        </is>
      </c>
      <c r="G1918" t="n">
        <v>61</v>
      </c>
      <c r="H1918" t="n">
        <v>0.0073905736207962</v>
      </c>
      <c r="I1918" t="n">
        <v>0.008277442455291745</v>
      </c>
      <c r="J1918" s="6" t="inlineStr">
        <is>
          <t>coal mining - methane capture</t>
        </is>
      </c>
    </row>
    <row r="1919">
      <c r="A1919" t="inlineStr">
        <is>
          <t>ENERGY</t>
        </is>
      </c>
      <c r="B1919" t="inlineStr">
        <is>
          <t>COL</t>
        </is>
      </c>
      <c r="C1919" t="n">
        <v>2035</v>
      </c>
      <c r="D1919" t="inlineStr">
        <is>
          <t>United States</t>
        </is>
      </c>
      <c r="E1919" t="inlineStr">
        <is>
          <t>USA</t>
        </is>
      </c>
      <c r="F1919" t="inlineStr">
        <is>
          <t>Open Flare</t>
        </is>
      </c>
      <c r="G1919" t="n">
        <v>63</v>
      </c>
      <c r="H1919" t="n">
        <v>0.0003072146500926</v>
      </c>
      <c r="I1919" t="n">
        <v>0.000344080408103712</v>
      </c>
      <c r="J1919" s="6" t="inlineStr">
        <is>
          <t>coal mining - methane destruction</t>
        </is>
      </c>
    </row>
    <row r="1920">
      <c r="A1920" t="inlineStr">
        <is>
          <t>ENERGY</t>
        </is>
      </c>
      <c r="B1920" t="inlineStr">
        <is>
          <t>COL</t>
        </is>
      </c>
      <c r="C1920" t="n">
        <v>2035</v>
      </c>
      <c r="D1920" t="inlineStr">
        <is>
          <t>United States</t>
        </is>
      </c>
      <c r="E1920" t="inlineStr">
        <is>
          <t>USA</t>
        </is>
      </c>
      <c r="F1920" t="inlineStr">
        <is>
          <t>On-site use in mine bioler</t>
        </is>
      </c>
      <c r="G1920" t="n">
        <v>64</v>
      </c>
      <c r="H1920" t="n">
        <v>0.0004105874104425</v>
      </c>
      <c r="I1920" t="n">
        <v>0.0004598578996956</v>
      </c>
      <c r="J1920" s="6" t="inlineStr">
        <is>
          <t>coal mining - methane capture</t>
        </is>
      </c>
    </row>
    <row r="1921">
      <c r="A1921" t="inlineStr">
        <is>
          <t>ENERGY</t>
        </is>
      </c>
      <c r="B1921" t="inlineStr">
        <is>
          <t>COL</t>
        </is>
      </c>
      <c r="C1921" t="n">
        <v>2035</v>
      </c>
      <c r="D1921" t="inlineStr">
        <is>
          <t>United States</t>
        </is>
      </c>
      <c r="E1921" t="inlineStr">
        <is>
          <t>USA</t>
        </is>
      </c>
      <c r="F1921" t="inlineStr">
        <is>
          <t>Open Flare</t>
        </is>
      </c>
      <c r="G1921" t="n">
        <v>64</v>
      </c>
      <c r="H1921" t="n">
        <v>0.000306002504658</v>
      </c>
      <c r="I1921" t="n">
        <v>0.0003427228052169601</v>
      </c>
      <c r="J1921" s="6" t="inlineStr">
        <is>
          <t>coal mining - methane destruction</t>
        </is>
      </c>
    </row>
    <row r="1922">
      <c r="A1922" t="inlineStr">
        <is>
          <t>ENERGY</t>
        </is>
      </c>
      <c r="B1922" t="inlineStr">
        <is>
          <t>COL</t>
        </is>
      </c>
      <c r="C1922" t="n">
        <v>2035</v>
      </c>
      <c r="D1922" t="inlineStr">
        <is>
          <t>United States</t>
        </is>
      </c>
      <c r="E1922" t="inlineStr">
        <is>
          <t>USA</t>
        </is>
      </c>
      <c r="F1922" t="inlineStr">
        <is>
          <t>On-site use in coal drying</t>
        </is>
      </c>
      <c r="G1922" t="n">
        <v>64</v>
      </c>
      <c r="H1922" t="n">
        <v>0.0004105874104425</v>
      </c>
      <c r="I1922" t="n">
        <v>0.0004598578996956</v>
      </c>
      <c r="J1922" s="6" t="inlineStr">
        <is>
          <t>coal mining - methane capture</t>
        </is>
      </c>
    </row>
    <row r="1923">
      <c r="A1923" t="inlineStr">
        <is>
          <t>ENERGY</t>
        </is>
      </c>
      <c r="B1923" t="inlineStr">
        <is>
          <t>COL</t>
        </is>
      </c>
      <c r="C1923" t="n">
        <v>2035</v>
      </c>
      <c r="D1923" t="inlineStr">
        <is>
          <t>United States</t>
        </is>
      </c>
      <c r="E1923" t="inlineStr">
        <is>
          <t>USA</t>
        </is>
      </c>
      <c r="F1923" t="inlineStr">
        <is>
          <t>Open Flare</t>
        </is>
      </c>
      <c r="G1923" t="n">
        <v>66</v>
      </c>
      <c r="H1923" t="n">
        <v>0.000296216661809</v>
      </c>
      <c r="I1923" t="n">
        <v>0.00033176266122608</v>
      </c>
      <c r="J1923" s="6" t="inlineStr">
        <is>
          <t>coal mining - methane destruction</t>
        </is>
      </c>
    </row>
    <row r="1924">
      <c r="A1924" t="inlineStr">
        <is>
          <t>ENERGY</t>
        </is>
      </c>
      <c r="B1924" t="inlineStr">
        <is>
          <t>COL</t>
        </is>
      </c>
      <c r="C1924" t="n">
        <v>2035</v>
      </c>
      <c r="D1924" t="inlineStr">
        <is>
          <t>United States</t>
        </is>
      </c>
      <c r="E1924" t="inlineStr">
        <is>
          <t>USA</t>
        </is>
      </c>
      <c r="F1924" t="inlineStr">
        <is>
          <t>Degasification for power generation</t>
        </is>
      </c>
      <c r="G1924" t="n">
        <v>66</v>
      </c>
      <c r="H1924" t="n">
        <v>0.0068895490840077</v>
      </c>
      <c r="I1924" t="n">
        <v>0.007716294974088625</v>
      </c>
      <c r="J1924" s="6" t="inlineStr">
        <is>
          <t>coal mining - methane capture</t>
        </is>
      </c>
    </row>
    <row r="1925">
      <c r="A1925" t="inlineStr">
        <is>
          <t>ENERGY</t>
        </is>
      </c>
      <c r="B1925" t="inlineStr">
        <is>
          <t>COL</t>
        </is>
      </c>
      <c r="C1925" t="n">
        <v>2035</v>
      </c>
      <c r="D1925" t="inlineStr">
        <is>
          <t>United States</t>
        </is>
      </c>
      <c r="E1925" t="inlineStr">
        <is>
          <t>USA</t>
        </is>
      </c>
      <c r="F1925" t="inlineStr">
        <is>
          <t>Open Flare</t>
        </is>
      </c>
      <c r="G1925" t="n">
        <v>68</v>
      </c>
      <c r="H1925" t="n">
        <v>0.0002879578678403</v>
      </c>
      <c r="I1925" t="n">
        <v>0.000322512811981136</v>
      </c>
      <c r="J1925" s="6" t="inlineStr">
        <is>
          <t>coal mining - methane destruction</t>
        </is>
      </c>
    </row>
    <row r="1926">
      <c r="A1926" t="inlineStr">
        <is>
          <t>ENERGY</t>
        </is>
      </c>
      <c r="B1926" t="inlineStr">
        <is>
          <t>COL</t>
        </is>
      </c>
      <c r="C1926" t="n">
        <v>2035</v>
      </c>
      <c r="D1926" t="inlineStr">
        <is>
          <t>United States</t>
        </is>
      </c>
      <c r="E1926" t="inlineStr">
        <is>
          <t>USA</t>
        </is>
      </c>
      <c r="F1926" t="inlineStr">
        <is>
          <t>On-site use in mine bioler</t>
        </is>
      </c>
      <c r="G1926" t="n">
        <v>69</v>
      </c>
      <c r="H1926" t="n">
        <v>0.0003827527107205</v>
      </c>
      <c r="I1926" t="n">
        <v>0.0004286830360069601</v>
      </c>
      <c r="J1926" s="6" t="inlineStr">
        <is>
          <t>coal mining - methane capture</t>
        </is>
      </c>
    </row>
    <row r="1927">
      <c r="A1927" t="inlineStr">
        <is>
          <t>ENERGY</t>
        </is>
      </c>
      <c r="B1927" t="inlineStr">
        <is>
          <t>COL</t>
        </is>
      </c>
      <c r="C1927" t="n">
        <v>2035</v>
      </c>
      <c r="D1927" t="inlineStr">
        <is>
          <t>United States</t>
        </is>
      </c>
      <c r="E1927" t="inlineStr">
        <is>
          <t>USA</t>
        </is>
      </c>
      <c r="F1927" t="inlineStr">
        <is>
          <t>On-site use in coal drying</t>
        </is>
      </c>
      <c r="G1927" t="n">
        <v>69</v>
      </c>
      <c r="H1927" t="n">
        <v>0.0003827527107205</v>
      </c>
      <c r="I1927" t="n">
        <v>0.0004286830360069601</v>
      </c>
      <c r="J1927" s="6" t="inlineStr">
        <is>
          <t>coal mining - methane capture</t>
        </is>
      </c>
    </row>
    <row r="1928">
      <c r="A1928" t="inlineStr">
        <is>
          <t>ENERGY</t>
        </is>
      </c>
      <c r="B1928" t="inlineStr">
        <is>
          <t>COL</t>
        </is>
      </c>
      <c r="C1928" t="n">
        <v>2035</v>
      </c>
      <c r="D1928" t="inlineStr">
        <is>
          <t>United States</t>
        </is>
      </c>
      <c r="E1928" t="inlineStr">
        <is>
          <t>USA</t>
        </is>
      </c>
      <c r="F1928" t="inlineStr">
        <is>
          <t>Degasification for power generation</t>
        </is>
      </c>
      <c r="G1928" t="n">
        <v>70</v>
      </c>
      <c r="H1928" t="n">
        <v>0.006595968734473</v>
      </c>
      <c r="I1928" t="n">
        <v>0.007387484982609761</v>
      </c>
      <c r="J1928" s="6" t="inlineStr">
        <is>
          <t>coal mining - methane capture</t>
        </is>
      </c>
    </row>
    <row r="1929">
      <c r="A1929" t="inlineStr">
        <is>
          <t>ENERGY</t>
        </is>
      </c>
      <c r="B1929" t="inlineStr">
        <is>
          <t>COL</t>
        </is>
      </c>
      <c r="C1929" t="n">
        <v>2035</v>
      </c>
      <c r="D1929" t="inlineStr">
        <is>
          <t>United States</t>
        </is>
      </c>
      <c r="E1929" t="inlineStr">
        <is>
          <t>USA</t>
        </is>
      </c>
      <c r="F1929" t="inlineStr">
        <is>
          <t>On-site use in coal drying</t>
        </is>
      </c>
      <c r="G1929" t="n">
        <v>72</v>
      </c>
      <c r="H1929" t="n">
        <v>0.0003664427204058</v>
      </c>
      <c r="I1929" t="n">
        <v>0.000410415846854496</v>
      </c>
      <c r="J1929" s="6" t="inlineStr">
        <is>
          <t>coal mining - methane capture</t>
        </is>
      </c>
    </row>
    <row r="1930">
      <c r="A1930" t="inlineStr">
        <is>
          <t>ENERGY</t>
        </is>
      </c>
      <c r="B1930" t="inlineStr">
        <is>
          <t>COL</t>
        </is>
      </c>
      <c r="C1930" t="n">
        <v>2035</v>
      </c>
      <c r="D1930" t="inlineStr">
        <is>
          <t>United States</t>
        </is>
      </c>
      <c r="E1930" t="inlineStr">
        <is>
          <t>USA</t>
        </is>
      </c>
      <c r="F1930" t="inlineStr">
        <is>
          <t>Degasification for power generation</t>
        </is>
      </c>
      <c r="G1930" t="n">
        <v>72</v>
      </c>
      <c r="H1930" t="n">
        <v>0.0127945486456156</v>
      </c>
      <c r="I1930" t="n">
        <v>0.01432989448308947</v>
      </c>
      <c r="J1930" s="6" t="inlineStr">
        <is>
          <t>coal mining - methane capture</t>
        </is>
      </c>
    </row>
    <row r="1931">
      <c r="A1931" t="inlineStr">
        <is>
          <t>ENERGY</t>
        </is>
      </c>
      <c r="B1931" t="inlineStr">
        <is>
          <t>COL</t>
        </is>
      </c>
      <c r="C1931" t="n">
        <v>2035</v>
      </c>
      <c r="D1931" t="inlineStr">
        <is>
          <t>United States</t>
        </is>
      </c>
      <c r="E1931" t="inlineStr">
        <is>
          <t>USA</t>
        </is>
      </c>
      <c r="F1931" t="inlineStr">
        <is>
          <t>On-site use in mine bioler</t>
        </is>
      </c>
      <c r="G1931" t="n">
        <v>72</v>
      </c>
      <c r="H1931" t="n">
        <v>0.0003664427204058</v>
      </c>
      <c r="I1931" t="n">
        <v>0.000410415846854496</v>
      </c>
      <c r="J1931" s="6" t="inlineStr">
        <is>
          <t>coal mining - methane capture</t>
        </is>
      </c>
    </row>
    <row r="1932">
      <c r="A1932" t="inlineStr">
        <is>
          <t>ENERGY</t>
        </is>
      </c>
      <c r="B1932" t="inlineStr">
        <is>
          <t>COL</t>
        </is>
      </c>
      <c r="C1932" t="n">
        <v>2035</v>
      </c>
      <c r="D1932" t="inlineStr">
        <is>
          <t>United States</t>
        </is>
      </c>
      <c r="E1932" t="inlineStr">
        <is>
          <t>USA</t>
        </is>
      </c>
      <c r="F1932" t="inlineStr">
        <is>
          <t>On-site use in coal drying</t>
        </is>
      </c>
      <c r="G1932" t="n">
        <v>74</v>
      </c>
      <c r="H1932" t="n">
        <v>0.0003562654310372</v>
      </c>
      <c r="I1932" t="n">
        <v>0.000399017282761664</v>
      </c>
      <c r="J1932" s="6" t="inlineStr">
        <is>
          <t>coal mining - methane capture</t>
        </is>
      </c>
    </row>
    <row r="1933">
      <c r="A1933" t="inlineStr">
        <is>
          <t>ENERGY</t>
        </is>
      </c>
      <c r="B1933" t="inlineStr">
        <is>
          <t>COL</t>
        </is>
      </c>
      <c r="C1933" t="n">
        <v>2035</v>
      </c>
      <c r="D1933" t="inlineStr">
        <is>
          <t>United States</t>
        </is>
      </c>
      <c r="E1933" t="inlineStr">
        <is>
          <t>USA</t>
        </is>
      </c>
      <c r="F1933" t="inlineStr">
        <is>
          <t>On-site use in mine bioler</t>
        </is>
      </c>
      <c r="G1933" t="n">
        <v>74</v>
      </c>
      <c r="H1933" t="n">
        <v>0.0003562654310372</v>
      </c>
      <c r="I1933" t="n">
        <v>0.000399017282761664</v>
      </c>
      <c r="J1933" s="6" t="inlineStr">
        <is>
          <t>coal mining - methane capture</t>
        </is>
      </c>
    </row>
    <row r="1934">
      <c r="A1934" t="inlineStr">
        <is>
          <t>ENERGY</t>
        </is>
      </c>
      <c r="B1934" t="inlineStr">
        <is>
          <t>COL</t>
        </is>
      </c>
      <c r="C1934" t="n">
        <v>2035</v>
      </c>
      <c r="D1934" t="inlineStr">
        <is>
          <t>United States</t>
        </is>
      </c>
      <c r="E1934" t="inlineStr">
        <is>
          <t>USA</t>
        </is>
      </c>
      <c r="F1934" t="inlineStr">
        <is>
          <t>On-site use in coal drying</t>
        </is>
      </c>
      <c r="G1934" t="n">
        <v>75</v>
      </c>
      <c r="H1934" t="n">
        <v>0.0003545428335201</v>
      </c>
      <c r="I1934" t="n">
        <v>0.000397087973542512</v>
      </c>
      <c r="J1934" s="6" t="inlineStr">
        <is>
          <t>coal mining - methane capture</t>
        </is>
      </c>
    </row>
    <row r="1935">
      <c r="A1935" t="inlineStr">
        <is>
          <t>ENERGY</t>
        </is>
      </c>
      <c r="B1935" t="inlineStr">
        <is>
          <t>COL</t>
        </is>
      </c>
      <c r="C1935" t="n">
        <v>2035</v>
      </c>
      <c r="D1935" t="inlineStr">
        <is>
          <t>United States</t>
        </is>
      </c>
      <c r="E1935" t="inlineStr">
        <is>
          <t>USA</t>
        </is>
      </c>
      <c r="F1935" t="inlineStr">
        <is>
          <t>On-site use in mine bioler</t>
        </is>
      </c>
      <c r="G1935" t="n">
        <v>75</v>
      </c>
      <c r="H1935" t="n">
        <v>0.0003545428335201</v>
      </c>
      <c r="I1935" t="n">
        <v>0.000397087973542512</v>
      </c>
      <c r="J1935" s="6" t="inlineStr">
        <is>
          <t>coal mining - methane capture</t>
        </is>
      </c>
    </row>
    <row r="1936">
      <c r="A1936" t="inlineStr">
        <is>
          <t>ENERGY</t>
        </is>
      </c>
      <c r="B1936" t="inlineStr">
        <is>
          <t>COL</t>
        </is>
      </c>
      <c r="C1936" t="n">
        <v>2035</v>
      </c>
      <c r="D1936" t="inlineStr">
        <is>
          <t>United States</t>
        </is>
      </c>
      <c r="E1936" t="inlineStr">
        <is>
          <t>USA</t>
        </is>
      </c>
      <c r="F1936" t="inlineStr">
        <is>
          <t>Degasification for power generation</t>
        </is>
      </c>
      <c r="G1936" t="n">
        <v>76</v>
      </c>
      <c r="H1936" t="n">
        <v>0.0061258599162102</v>
      </c>
      <c r="I1936" t="n">
        <v>0.006860963106155424</v>
      </c>
      <c r="J1936" s="6" t="inlineStr">
        <is>
          <t>coal mining - methane capture</t>
        </is>
      </c>
    </row>
    <row r="1937">
      <c r="A1937" t="inlineStr">
        <is>
          <t>ENERGY</t>
        </is>
      </c>
      <c r="B1937" t="inlineStr">
        <is>
          <t>COL</t>
        </is>
      </c>
      <c r="C1937" t="n">
        <v>2035</v>
      </c>
      <c r="D1937" t="inlineStr">
        <is>
          <t>United States</t>
        </is>
      </c>
      <c r="E1937" t="inlineStr">
        <is>
          <t>USA</t>
        </is>
      </c>
      <c r="F1937" t="inlineStr">
        <is>
          <t>Degasification for power generation</t>
        </is>
      </c>
      <c r="G1937" t="n">
        <v>78</v>
      </c>
      <c r="H1937" t="n">
        <v>0.0059467907994986</v>
      </c>
      <c r="I1937" t="n">
        <v>0.006660405695438432</v>
      </c>
      <c r="J1937" s="6" t="inlineStr">
        <is>
          <t>coal mining - methane capture</t>
        </is>
      </c>
    </row>
    <row r="1938">
      <c r="A1938" t="inlineStr">
        <is>
          <t>ENERGY</t>
        </is>
      </c>
      <c r="B1938" t="inlineStr">
        <is>
          <t>COL</t>
        </is>
      </c>
      <c r="C1938" t="n">
        <v>2035</v>
      </c>
      <c r="D1938" t="inlineStr">
        <is>
          <t>United States</t>
        </is>
      </c>
      <c r="E1938" t="inlineStr">
        <is>
          <t>USA</t>
        </is>
      </c>
      <c r="F1938" t="inlineStr">
        <is>
          <t>On-site use in mine bioler</t>
        </is>
      </c>
      <c r="G1938" t="n">
        <v>78</v>
      </c>
      <c r="H1938" t="n">
        <v>0.0003403255541343</v>
      </c>
      <c r="I1938" t="n">
        <v>0.0003811646206304161</v>
      </c>
      <c r="J1938" s="6" t="inlineStr">
        <is>
          <t>coal mining - methane capture</t>
        </is>
      </c>
    </row>
    <row r="1939">
      <c r="A1939" t="inlineStr">
        <is>
          <t>ENERGY</t>
        </is>
      </c>
      <c r="B1939" t="inlineStr">
        <is>
          <t>COL</t>
        </is>
      </c>
      <c r="C1939" t="n">
        <v>2035</v>
      </c>
      <c r="D1939" t="inlineStr">
        <is>
          <t>United States</t>
        </is>
      </c>
      <c r="E1939" t="inlineStr">
        <is>
          <t>USA</t>
        </is>
      </c>
      <c r="F1939" t="inlineStr">
        <is>
          <t>On-site use in coal drying</t>
        </is>
      </c>
      <c r="G1939" t="n">
        <v>78</v>
      </c>
      <c r="H1939" t="n">
        <v>0.0003403255541343</v>
      </c>
      <c r="I1939" t="n">
        <v>0.0003811646206304161</v>
      </c>
      <c r="J1939" s="6" t="inlineStr">
        <is>
          <t>coal mining - methane capture</t>
        </is>
      </c>
    </row>
    <row r="1940">
      <c r="A1940" t="inlineStr">
        <is>
          <t>ENERGY</t>
        </is>
      </c>
      <c r="B1940" t="inlineStr">
        <is>
          <t>COL</t>
        </is>
      </c>
      <c r="C1940" t="n">
        <v>2035</v>
      </c>
      <c r="D1940" t="inlineStr">
        <is>
          <t>United States</t>
        </is>
      </c>
      <c r="E1940" t="inlineStr">
        <is>
          <t>USA</t>
        </is>
      </c>
      <c r="F1940" t="inlineStr">
        <is>
          <t>Degasification for power generation</t>
        </is>
      </c>
      <c r="G1940" t="n">
        <v>80</v>
      </c>
      <c r="H1940" t="n">
        <v>0.0058484859764576</v>
      </c>
      <c r="I1940" t="n">
        <v>0.006550304293632513</v>
      </c>
      <c r="J1940" s="6" t="inlineStr">
        <is>
          <t>coal mining - methane capture</t>
        </is>
      </c>
    </row>
    <row r="1941">
      <c r="A1941" t="inlineStr">
        <is>
          <t>ENERGY</t>
        </is>
      </c>
      <c r="B1941" t="inlineStr">
        <is>
          <t>COL</t>
        </is>
      </c>
      <c r="C1941" t="n">
        <v>2035</v>
      </c>
      <c r="D1941" t="inlineStr">
        <is>
          <t>United States</t>
        </is>
      </c>
      <c r="E1941" t="inlineStr">
        <is>
          <t>USA</t>
        </is>
      </c>
      <c r="F1941" t="inlineStr">
        <is>
          <t>On-site use in coal drying</t>
        </is>
      </c>
      <c r="G1941" t="n">
        <v>81</v>
      </c>
      <c r="H1941" t="n">
        <v>0.0003303772537038</v>
      </c>
      <c r="I1941" t="n">
        <v>0.0003700225241482561</v>
      </c>
      <c r="J1941" s="6" t="inlineStr">
        <is>
          <t>coal mining - methane capture</t>
        </is>
      </c>
    </row>
    <row r="1942">
      <c r="A1942" t="inlineStr">
        <is>
          <t>ENERGY</t>
        </is>
      </c>
      <c r="B1942" t="inlineStr">
        <is>
          <t>COL</t>
        </is>
      </c>
      <c r="C1942" t="n">
        <v>2035</v>
      </c>
      <c r="D1942" t="inlineStr">
        <is>
          <t>United States</t>
        </is>
      </c>
      <c r="E1942" t="inlineStr">
        <is>
          <t>USA</t>
        </is>
      </c>
      <c r="F1942" t="inlineStr">
        <is>
          <t>On-site use in mine bioler</t>
        </is>
      </c>
      <c r="G1942" t="n">
        <v>81</v>
      </c>
      <c r="H1942" t="n">
        <v>0.0003303772537038</v>
      </c>
      <c r="I1942" t="n">
        <v>0.0003700225241482561</v>
      </c>
      <c r="J1942" s="6" t="inlineStr">
        <is>
          <t>coal mining - methane capture</t>
        </is>
      </c>
    </row>
    <row r="1943">
      <c r="A1943" t="inlineStr">
        <is>
          <t>ENERGY</t>
        </is>
      </c>
      <c r="B1943" t="inlineStr">
        <is>
          <t>COL</t>
        </is>
      </c>
      <c r="C1943" t="n">
        <v>2035</v>
      </c>
      <c r="D1943" t="inlineStr">
        <is>
          <t>United States</t>
        </is>
      </c>
      <c r="E1943" t="inlineStr">
        <is>
          <t>USA</t>
        </is>
      </c>
      <c r="F1943" t="inlineStr">
        <is>
          <t>On-site use in coal drying</t>
        </is>
      </c>
      <c r="G1943" t="n">
        <v>82</v>
      </c>
      <c r="H1943" t="n">
        <v>0.0003249158908147</v>
      </c>
      <c r="I1943" t="n">
        <v>0.000363905797712464</v>
      </c>
      <c r="J1943" s="6" t="inlineStr">
        <is>
          <t>coal mining - methane capture</t>
        </is>
      </c>
    </row>
    <row r="1944">
      <c r="A1944" t="inlineStr">
        <is>
          <t>ENERGY</t>
        </is>
      </c>
      <c r="B1944" t="inlineStr">
        <is>
          <t>COL</t>
        </is>
      </c>
      <c r="C1944" t="n">
        <v>2035</v>
      </c>
      <c r="D1944" t="inlineStr">
        <is>
          <t>United States</t>
        </is>
      </c>
      <c r="E1944" t="inlineStr">
        <is>
          <t>USA</t>
        </is>
      </c>
      <c r="F1944" t="inlineStr">
        <is>
          <t>On-site use in mine bioler</t>
        </is>
      </c>
      <c r="G1944" t="n">
        <v>82</v>
      </c>
      <c r="H1944" t="n">
        <v>0.0003249158908147</v>
      </c>
      <c r="I1944" t="n">
        <v>0.000363905797712464</v>
      </c>
      <c r="J1944" s="6" t="inlineStr">
        <is>
          <t>coal mining - methane capture</t>
        </is>
      </c>
    </row>
    <row r="1945">
      <c r="A1945" t="inlineStr">
        <is>
          <t>ENERGY</t>
        </is>
      </c>
      <c r="B1945" t="inlineStr">
        <is>
          <t>COL</t>
        </is>
      </c>
      <c r="C1945" t="n">
        <v>2035</v>
      </c>
      <c r="D1945" t="inlineStr">
        <is>
          <t>United States</t>
        </is>
      </c>
      <c r="E1945" t="inlineStr">
        <is>
          <t>USA</t>
        </is>
      </c>
      <c r="F1945" t="inlineStr">
        <is>
          <t>Degasification for power generation</t>
        </is>
      </c>
      <c r="G1945" t="n">
        <v>85</v>
      </c>
      <c r="H1945" t="n">
        <v>0.0110379089601338</v>
      </c>
      <c r="I1945" t="n">
        <v>0.01236245803534986</v>
      </c>
      <c r="J1945" s="6" t="inlineStr">
        <is>
          <t>coal mining - methane capture</t>
        </is>
      </c>
    </row>
    <row r="1946">
      <c r="A1946" t="inlineStr">
        <is>
          <t>ENERGY</t>
        </is>
      </c>
      <c r="B1946" t="inlineStr">
        <is>
          <t>COL</t>
        </is>
      </c>
      <c r="C1946" t="n">
        <v>2035</v>
      </c>
      <c r="D1946" t="inlineStr">
        <is>
          <t>United States</t>
        </is>
      </c>
      <c r="E1946" t="inlineStr">
        <is>
          <t>USA</t>
        </is>
      </c>
      <c r="F1946" t="inlineStr">
        <is>
          <t>On-site use in mine bioler</t>
        </is>
      </c>
      <c r="G1946" t="n">
        <v>87</v>
      </c>
      <c r="H1946" t="n">
        <v>0.0003072146500926</v>
      </c>
      <c r="I1946" t="n">
        <v>0.000344080408103712</v>
      </c>
      <c r="J1946" s="6" t="inlineStr">
        <is>
          <t>coal mining - methane capture</t>
        </is>
      </c>
    </row>
    <row r="1947">
      <c r="A1947" t="inlineStr">
        <is>
          <t>ENERGY</t>
        </is>
      </c>
      <c r="B1947" t="inlineStr">
        <is>
          <t>COL</t>
        </is>
      </c>
      <c r="C1947" t="n">
        <v>2035</v>
      </c>
      <c r="D1947" t="inlineStr">
        <is>
          <t>United States</t>
        </is>
      </c>
      <c r="E1947" t="inlineStr">
        <is>
          <t>USA</t>
        </is>
      </c>
      <c r="F1947" t="inlineStr">
        <is>
          <t>On-site use in coal drying</t>
        </is>
      </c>
      <c r="G1947" t="n">
        <v>87</v>
      </c>
      <c r="H1947" t="n">
        <v>0.0003072146500926</v>
      </c>
      <c r="I1947" t="n">
        <v>0.000344080408103712</v>
      </c>
      <c r="J1947" s="6" t="inlineStr">
        <is>
          <t>coal mining - methane capture</t>
        </is>
      </c>
    </row>
    <row r="1948">
      <c r="A1948" t="inlineStr">
        <is>
          <t>ENERGY</t>
        </is>
      </c>
      <c r="B1948" t="inlineStr">
        <is>
          <t>COL</t>
        </is>
      </c>
      <c r="C1948" t="n">
        <v>2035</v>
      </c>
      <c r="D1948" t="inlineStr">
        <is>
          <t>United States</t>
        </is>
      </c>
      <c r="E1948" t="inlineStr">
        <is>
          <t>USA</t>
        </is>
      </c>
      <c r="F1948" t="inlineStr">
        <is>
          <t>Degasification for power generation</t>
        </is>
      </c>
      <c r="G1948" t="n">
        <v>88</v>
      </c>
      <c r="H1948" t="n">
        <v>0.0053318999707699</v>
      </c>
      <c r="I1948" t="n">
        <v>0.005971727967262289</v>
      </c>
      <c r="J1948" s="6" t="inlineStr">
        <is>
          <t>coal mining - methane capture</t>
        </is>
      </c>
    </row>
    <row r="1949">
      <c r="A1949" t="inlineStr">
        <is>
          <t>ENERGY</t>
        </is>
      </c>
      <c r="B1949" t="inlineStr">
        <is>
          <t>COL</t>
        </is>
      </c>
      <c r="C1949" t="n">
        <v>2035</v>
      </c>
      <c r="D1949" t="inlineStr">
        <is>
          <t>United States</t>
        </is>
      </c>
      <c r="E1949" t="inlineStr">
        <is>
          <t>USA</t>
        </is>
      </c>
      <c r="F1949" t="inlineStr">
        <is>
          <t>On-site use in mine bioler</t>
        </is>
      </c>
      <c r="G1949" t="n">
        <v>88</v>
      </c>
      <c r="H1949" t="n">
        <v>0.000306002504658</v>
      </c>
      <c r="I1949" t="n">
        <v>0.0003427228052169601</v>
      </c>
      <c r="J1949" s="6" t="inlineStr">
        <is>
          <t>coal mining - methane capture</t>
        </is>
      </c>
    </row>
    <row r="1950">
      <c r="A1950" t="inlineStr">
        <is>
          <t>ENERGY</t>
        </is>
      </c>
      <c r="B1950" t="inlineStr">
        <is>
          <t>COL</t>
        </is>
      </c>
      <c r="C1950" t="n">
        <v>2035</v>
      </c>
      <c r="D1950" t="inlineStr">
        <is>
          <t>United States</t>
        </is>
      </c>
      <c r="E1950" t="inlineStr">
        <is>
          <t>USA</t>
        </is>
      </c>
      <c r="F1950" t="inlineStr">
        <is>
          <t>On-site use in coal drying</t>
        </is>
      </c>
      <c r="G1950" t="n">
        <v>88</v>
      </c>
      <c r="H1950" t="n">
        <v>0.000306002504658</v>
      </c>
      <c r="I1950" t="n">
        <v>0.0003427228052169601</v>
      </c>
      <c r="J1950" s="6" t="inlineStr">
        <is>
          <t>coal mining - methane capture</t>
        </is>
      </c>
    </row>
    <row r="1951">
      <c r="A1951" t="inlineStr">
        <is>
          <t>ENERGY</t>
        </is>
      </c>
      <c r="B1951" t="inlineStr">
        <is>
          <t>COL</t>
        </is>
      </c>
      <c r="C1951" t="n">
        <v>2035</v>
      </c>
      <c r="D1951" t="inlineStr">
        <is>
          <t>United States</t>
        </is>
      </c>
      <c r="E1951" t="inlineStr">
        <is>
          <t>USA</t>
        </is>
      </c>
      <c r="F1951" t="inlineStr">
        <is>
          <t>Degasification for power generation</t>
        </is>
      </c>
      <c r="G1951" t="n">
        <v>91</v>
      </c>
      <c r="H1951" t="n">
        <v>0.0051832417957485</v>
      </c>
      <c r="I1951" t="n">
        <v>0.00580523081123832</v>
      </c>
      <c r="J1951" s="6" t="inlineStr">
        <is>
          <t>coal mining - methane capture</t>
        </is>
      </c>
    </row>
    <row r="1952">
      <c r="A1952" t="inlineStr">
        <is>
          <t>ENERGY</t>
        </is>
      </c>
      <c r="B1952" t="inlineStr">
        <is>
          <t>COL</t>
        </is>
      </c>
      <c r="C1952" t="n">
        <v>2035</v>
      </c>
      <c r="D1952" t="inlineStr">
        <is>
          <t>United States</t>
        </is>
      </c>
      <c r="E1952" t="inlineStr">
        <is>
          <t>USA</t>
        </is>
      </c>
      <c r="F1952" t="inlineStr">
        <is>
          <t>On-site use in mine bioler</t>
        </is>
      </c>
      <c r="G1952" t="n">
        <v>91</v>
      </c>
      <c r="H1952" t="n">
        <v>0.000296216661809</v>
      </c>
      <c r="I1952" t="n">
        <v>0.00033176266122608</v>
      </c>
      <c r="J1952" s="6" t="inlineStr">
        <is>
          <t>coal mining - methane capture</t>
        </is>
      </c>
    </row>
    <row r="1953">
      <c r="A1953" t="inlineStr">
        <is>
          <t>ENERGY</t>
        </is>
      </c>
      <c r="B1953" t="inlineStr">
        <is>
          <t>COL</t>
        </is>
      </c>
      <c r="C1953" t="n">
        <v>2035</v>
      </c>
      <c r="D1953" t="inlineStr">
        <is>
          <t>United States</t>
        </is>
      </c>
      <c r="E1953" t="inlineStr">
        <is>
          <t>USA</t>
        </is>
      </c>
      <c r="F1953" t="inlineStr">
        <is>
          <t>On-site use in coal drying</t>
        </is>
      </c>
      <c r="G1953" t="n">
        <v>91</v>
      </c>
      <c r="H1953" t="n">
        <v>0.000296216661809</v>
      </c>
      <c r="I1953" t="n">
        <v>0.00033176266122608</v>
      </c>
      <c r="J1953" s="6" t="inlineStr">
        <is>
          <t>coal mining - methane capture</t>
        </is>
      </c>
    </row>
    <row r="1954">
      <c r="A1954" t="inlineStr">
        <is>
          <t>ENERGY</t>
        </is>
      </c>
      <c r="B1954" t="inlineStr">
        <is>
          <t>COL</t>
        </is>
      </c>
      <c r="C1954" t="n">
        <v>2035</v>
      </c>
      <c r="D1954" t="inlineStr">
        <is>
          <t>United States</t>
        </is>
      </c>
      <c r="E1954" t="inlineStr">
        <is>
          <t>USA</t>
        </is>
      </c>
      <c r="F1954" t="inlineStr">
        <is>
          <t>On-site use in mine bioler</t>
        </is>
      </c>
      <c r="G1954" t="n">
        <v>93</v>
      </c>
      <c r="H1954" t="n">
        <v>0.0002879578678403</v>
      </c>
      <c r="I1954" t="n">
        <v>0.000322512811981136</v>
      </c>
      <c r="J1954" s="6" t="inlineStr">
        <is>
          <t>coal mining - methane capture</t>
        </is>
      </c>
    </row>
    <row r="1955">
      <c r="A1955" t="inlineStr">
        <is>
          <t>ENERGY</t>
        </is>
      </c>
      <c r="B1955" t="inlineStr">
        <is>
          <t>COL</t>
        </is>
      </c>
      <c r="C1955" t="n">
        <v>2035</v>
      </c>
      <c r="D1955" t="inlineStr">
        <is>
          <t>United States</t>
        </is>
      </c>
      <c r="E1955" t="inlineStr">
        <is>
          <t>USA</t>
        </is>
      </c>
      <c r="F1955" t="inlineStr">
        <is>
          <t>On-site use in coal drying</t>
        </is>
      </c>
      <c r="G1955" t="n">
        <v>93</v>
      </c>
      <c r="H1955" t="n">
        <v>0.0002879578678403</v>
      </c>
      <c r="I1955" t="n">
        <v>0.000322512811981136</v>
      </c>
      <c r="J1955" s="6" t="inlineStr">
        <is>
          <t>coal mining - methane capture</t>
        </is>
      </c>
    </row>
    <row r="1956">
      <c r="A1956" t="inlineStr">
        <is>
          <t>ENERGY</t>
        </is>
      </c>
      <c r="B1956" t="inlineStr">
        <is>
          <t>COL</t>
        </is>
      </c>
      <c r="C1956" t="n">
        <v>2035</v>
      </c>
      <c r="D1956" t="inlineStr">
        <is>
          <t>United States</t>
        </is>
      </c>
      <c r="E1956" t="inlineStr">
        <is>
          <t>USA</t>
        </is>
      </c>
      <c r="F1956" t="inlineStr">
        <is>
          <t>On-site use in mine bioler</t>
        </is>
      </c>
      <c r="G1956" t="n">
        <v>100000</v>
      </c>
      <c r="H1956" s="12" t="n">
        <v>1e-12</v>
      </c>
      <c r="I1956" t="n">
        <v>1.12e-12</v>
      </c>
      <c r="J1956" s="6" t="inlineStr">
        <is>
          <t>coal mining - methane capture</t>
        </is>
      </c>
    </row>
    <row r="1957">
      <c r="A1957" t="inlineStr">
        <is>
          <t>ENERGY</t>
        </is>
      </c>
      <c r="B1957" t="inlineStr">
        <is>
          <t>COL</t>
        </is>
      </c>
      <c r="C1957" t="n">
        <v>2040</v>
      </c>
      <c r="D1957" t="inlineStr">
        <is>
          <t>United States</t>
        </is>
      </c>
      <c r="E1957" t="inlineStr">
        <is>
          <t>USA</t>
        </is>
      </c>
      <c r="F1957" t="inlineStr">
        <is>
          <t>Degasification for pipeline injection</t>
        </is>
      </c>
      <c r="G1957" t="n">
        <v>-100000</v>
      </c>
      <c r="H1957" t="n">
        <v>0</v>
      </c>
      <c r="I1957" t="n">
        <v>0</v>
      </c>
      <c r="J1957" s="6" t="inlineStr">
        <is>
          <t>coal mining - methane capture</t>
        </is>
      </c>
    </row>
    <row r="1958">
      <c r="A1958" t="inlineStr">
        <is>
          <t>ENERGY</t>
        </is>
      </c>
      <c r="B1958" t="inlineStr">
        <is>
          <t>COL</t>
        </is>
      </c>
      <c r="C1958" t="n">
        <v>2040</v>
      </c>
      <c r="D1958" t="inlineStr">
        <is>
          <t>United States</t>
        </is>
      </c>
      <c r="E1958" t="inlineStr">
        <is>
          <t>USA</t>
        </is>
      </c>
      <c r="F1958" t="inlineStr">
        <is>
          <t>Degasification for pipeline injection</t>
        </is>
      </c>
      <c r="G1958" t="n">
        <v>-17</v>
      </c>
      <c r="H1958" t="n">
        <v>0</v>
      </c>
      <c r="I1958" t="n">
        <v>0</v>
      </c>
      <c r="J1958" s="6" t="inlineStr">
        <is>
          <t>coal mining - methane capture</t>
        </is>
      </c>
    </row>
    <row r="1959">
      <c r="A1959" t="inlineStr">
        <is>
          <t>ENERGY</t>
        </is>
      </c>
      <c r="B1959" t="inlineStr">
        <is>
          <t>COL</t>
        </is>
      </c>
      <c r="C1959" t="n">
        <v>2040</v>
      </c>
      <c r="D1959" t="inlineStr">
        <is>
          <t>United States</t>
        </is>
      </c>
      <c r="E1959" t="inlineStr">
        <is>
          <t>USA</t>
        </is>
      </c>
      <c r="F1959" t="inlineStr">
        <is>
          <t>Degasification for pipeline injection</t>
        </is>
      </c>
      <c r="G1959" t="n">
        <v>-17</v>
      </c>
      <c r="H1959" t="n">
        <v>0.441307187080383</v>
      </c>
      <c r="I1959" t="n">
        <v>0.4942640495300291</v>
      </c>
      <c r="J1959" s="6" t="inlineStr">
        <is>
          <t>coal mining - methane capture</t>
        </is>
      </c>
    </row>
    <row r="1960">
      <c r="A1960" t="inlineStr">
        <is>
          <t>ENERGY</t>
        </is>
      </c>
      <c r="B1960" t="inlineStr">
        <is>
          <t>COL</t>
        </is>
      </c>
      <c r="C1960" t="n">
        <v>2040</v>
      </c>
      <c r="D1960" t="inlineStr">
        <is>
          <t>United States</t>
        </is>
      </c>
      <c r="E1960" t="inlineStr">
        <is>
          <t>USA</t>
        </is>
      </c>
      <c r="F1960" t="inlineStr">
        <is>
          <t>Degasification for pipeline injection</t>
        </is>
      </c>
      <c r="G1960" t="n">
        <v>-16</v>
      </c>
      <c r="H1960" t="n">
        <v>0.383904904127121</v>
      </c>
      <c r="I1960" t="n">
        <v>0.4299734926223756</v>
      </c>
      <c r="J1960" s="6" t="inlineStr">
        <is>
          <t>coal mining - methane capture</t>
        </is>
      </c>
    </row>
    <row r="1961">
      <c r="A1961" t="inlineStr">
        <is>
          <t>ENERGY</t>
        </is>
      </c>
      <c r="B1961" t="inlineStr">
        <is>
          <t>COL</t>
        </is>
      </c>
      <c r="C1961" t="n">
        <v>2040</v>
      </c>
      <c r="D1961" t="inlineStr">
        <is>
          <t>United States</t>
        </is>
      </c>
      <c r="E1961" t="inlineStr">
        <is>
          <t>USA</t>
        </is>
      </c>
      <c r="F1961" t="inlineStr">
        <is>
          <t>Degasification for pipeline injection</t>
        </is>
      </c>
      <c r="G1961" t="n">
        <v>-14</v>
      </c>
      <c r="H1961" t="n">
        <v>0.367630988359451</v>
      </c>
      <c r="I1961" t="n">
        <v>0.4117467069625852</v>
      </c>
      <c r="J1961" s="6" t="inlineStr">
        <is>
          <t>coal mining - methane capture</t>
        </is>
      </c>
    </row>
    <row r="1962">
      <c r="A1962" t="inlineStr">
        <is>
          <t>ENERGY</t>
        </is>
      </c>
      <c r="B1962" t="inlineStr">
        <is>
          <t>COL</t>
        </is>
      </c>
      <c r="C1962" t="n">
        <v>2040</v>
      </c>
      <c r="D1962" t="inlineStr">
        <is>
          <t>United States</t>
        </is>
      </c>
      <c r="E1962" t="inlineStr">
        <is>
          <t>USA</t>
        </is>
      </c>
      <c r="F1962" t="inlineStr">
        <is>
          <t>Degasification for pipeline injection</t>
        </is>
      </c>
      <c r="G1962" t="n">
        <v>-13</v>
      </c>
      <c r="H1962" t="n">
        <v>0.352810755372047</v>
      </c>
      <c r="I1962" t="n">
        <v>0.3951480460166927</v>
      </c>
      <c r="J1962" s="6" t="inlineStr">
        <is>
          <t>coal mining - methane capture</t>
        </is>
      </c>
    </row>
    <row r="1963">
      <c r="A1963" t="inlineStr">
        <is>
          <t>ENERGY</t>
        </is>
      </c>
      <c r="B1963" t="inlineStr">
        <is>
          <t>COL</t>
        </is>
      </c>
      <c r="C1963" t="n">
        <v>2040</v>
      </c>
      <c r="D1963" t="inlineStr">
        <is>
          <t>United States</t>
        </is>
      </c>
      <c r="E1963" t="inlineStr">
        <is>
          <t>USA</t>
        </is>
      </c>
      <c r="F1963" t="inlineStr">
        <is>
          <t>Degasification for pipeline injection</t>
        </is>
      </c>
      <c r="G1963" t="n">
        <v>-12</v>
      </c>
      <c r="H1963" t="n">
        <v>0.148747324943542</v>
      </c>
      <c r="I1963" t="n">
        <v>0.1665970039367671</v>
      </c>
      <c r="J1963" s="6" t="inlineStr">
        <is>
          <t>coal mining - methane capture</t>
        </is>
      </c>
    </row>
    <row r="1964">
      <c r="A1964" t="inlineStr">
        <is>
          <t>ENERGY</t>
        </is>
      </c>
      <c r="B1964" t="inlineStr">
        <is>
          <t>COL</t>
        </is>
      </c>
      <c r="C1964" t="n">
        <v>2040</v>
      </c>
      <c r="D1964" t="inlineStr">
        <is>
          <t>United States</t>
        </is>
      </c>
      <c r="E1964" t="inlineStr">
        <is>
          <t>USA</t>
        </is>
      </c>
      <c r="F1964" t="inlineStr">
        <is>
          <t>Degasification for pipeline injection</t>
        </is>
      </c>
      <c r="G1964" t="n">
        <v>-10</v>
      </c>
      <c r="H1964" t="n">
        <v>0.273199044167995</v>
      </c>
      <c r="I1964" t="n">
        <v>0.3059829294681544</v>
      </c>
      <c r="J1964" s="6" t="inlineStr">
        <is>
          <t>coal mining - methane capture</t>
        </is>
      </c>
    </row>
    <row r="1965">
      <c r="A1965" t="inlineStr">
        <is>
          <t>ENERGY</t>
        </is>
      </c>
      <c r="B1965" t="inlineStr">
        <is>
          <t>COL</t>
        </is>
      </c>
      <c r="C1965" t="n">
        <v>2040</v>
      </c>
      <c r="D1965" t="inlineStr">
        <is>
          <t>United States</t>
        </is>
      </c>
      <c r="E1965" t="inlineStr">
        <is>
          <t>USA</t>
        </is>
      </c>
      <c r="F1965" t="inlineStr">
        <is>
          <t>Degasification for pipeline injection</t>
        </is>
      </c>
      <c r="G1965" t="n">
        <v>-9</v>
      </c>
      <c r="H1965" t="n">
        <v>0.103574000298976</v>
      </c>
      <c r="I1965" t="n">
        <v>0.1160028803348531</v>
      </c>
      <c r="J1965" s="6" t="inlineStr">
        <is>
          <t>coal mining - methane capture</t>
        </is>
      </c>
    </row>
    <row r="1966">
      <c r="A1966" t="inlineStr">
        <is>
          <t>ENERGY</t>
        </is>
      </c>
      <c r="B1966" t="inlineStr">
        <is>
          <t>COL</t>
        </is>
      </c>
      <c r="C1966" t="n">
        <v>2040</v>
      </c>
      <c r="D1966" t="inlineStr">
        <is>
          <t>United States</t>
        </is>
      </c>
      <c r="E1966" t="inlineStr">
        <is>
          <t>USA</t>
        </is>
      </c>
      <c r="F1966" t="inlineStr">
        <is>
          <t>Degasification for pipeline injection</t>
        </is>
      </c>
      <c r="G1966" t="n">
        <v>-8</v>
      </c>
      <c r="H1966" t="n">
        <v>0.0902296081185341</v>
      </c>
      <c r="I1966" t="n">
        <v>0.1010571610927582</v>
      </c>
      <c r="J1966" s="6" t="inlineStr">
        <is>
          <t>coal mining - methane capture</t>
        </is>
      </c>
    </row>
    <row r="1967">
      <c r="A1967" t="inlineStr">
        <is>
          <t>ENERGY</t>
        </is>
      </c>
      <c r="B1967" t="inlineStr">
        <is>
          <t>COL</t>
        </is>
      </c>
      <c r="C1967" t="n">
        <v>2040</v>
      </c>
      <c r="D1967" t="inlineStr">
        <is>
          <t>United States</t>
        </is>
      </c>
      <c r="E1967" t="inlineStr">
        <is>
          <t>USA</t>
        </is>
      </c>
      <c r="F1967" t="inlineStr">
        <is>
          <t>Degasification for pipeline injection</t>
        </is>
      </c>
      <c r="G1967" t="n">
        <v>-7</v>
      </c>
      <c r="H1967" t="n">
        <v>0.0815768986940384</v>
      </c>
      <c r="I1967" t="n">
        <v>0.09136612653732303</v>
      </c>
      <c r="J1967" s="6" t="inlineStr">
        <is>
          <t>coal mining - methane capture</t>
        </is>
      </c>
    </row>
    <row r="1968">
      <c r="A1968" t="inlineStr">
        <is>
          <t>ENERGY</t>
        </is>
      </c>
      <c r="B1968" t="inlineStr">
        <is>
          <t>COL</t>
        </is>
      </c>
      <c r="C1968" t="n">
        <v>2040</v>
      </c>
      <c r="D1968" t="inlineStr">
        <is>
          <t>United States</t>
        </is>
      </c>
      <c r="E1968" t="inlineStr">
        <is>
          <t>USA</t>
        </is>
      </c>
      <c r="F1968" t="inlineStr">
        <is>
          <t>Degasification for pipeline injection</t>
        </is>
      </c>
      <c r="G1968" t="n">
        <v>-6</v>
      </c>
      <c r="H1968" t="n">
        <v>0.230616264045238</v>
      </c>
      <c r="I1968" t="n">
        <v>0.2582902157306666</v>
      </c>
      <c r="J1968" s="6" t="inlineStr">
        <is>
          <t>coal mining - methane capture</t>
        </is>
      </c>
    </row>
    <row r="1969">
      <c r="A1969" t="inlineStr">
        <is>
          <t>ENERGY</t>
        </is>
      </c>
      <c r="B1969" t="inlineStr">
        <is>
          <t>COL</t>
        </is>
      </c>
      <c r="C1969" t="n">
        <v>2040</v>
      </c>
      <c r="D1969" t="inlineStr">
        <is>
          <t>United States</t>
        </is>
      </c>
      <c r="E1969" t="inlineStr">
        <is>
          <t>USA</t>
        </is>
      </c>
      <c r="F1969" t="inlineStr">
        <is>
          <t>On-site use in coal drying</t>
        </is>
      </c>
      <c r="G1969" t="n">
        <v>-4</v>
      </c>
      <c r="H1969" t="n">
        <v>0.0378906615078449</v>
      </c>
      <c r="I1969" t="n">
        <v>0.04243754088878629</v>
      </c>
      <c r="J1969" s="6" t="inlineStr">
        <is>
          <t>coal mining - methane capture</t>
        </is>
      </c>
    </row>
    <row r="1970">
      <c r="A1970" t="inlineStr">
        <is>
          <t>ENERGY</t>
        </is>
      </c>
      <c r="B1970" t="inlineStr">
        <is>
          <t>COL</t>
        </is>
      </c>
      <c r="C1970" t="n">
        <v>2040</v>
      </c>
      <c r="D1970" t="inlineStr">
        <is>
          <t>United States</t>
        </is>
      </c>
      <c r="E1970" t="inlineStr">
        <is>
          <t>USA</t>
        </is>
      </c>
      <c r="F1970" t="inlineStr">
        <is>
          <t>On-site use in coal drying</t>
        </is>
      </c>
      <c r="G1970" t="n">
        <v>-3</v>
      </c>
      <c r="H1970" t="n">
        <v>0.09569675661623479</v>
      </c>
      <c r="I1970" t="n">
        <v>0.107180367410183</v>
      </c>
      <c r="J1970" s="6" t="inlineStr">
        <is>
          <t>coal mining - methane capture</t>
        </is>
      </c>
    </row>
    <row r="1971">
      <c r="A1971" t="inlineStr">
        <is>
          <t>ENERGY</t>
        </is>
      </c>
      <c r="B1971" t="inlineStr">
        <is>
          <t>COL</t>
        </is>
      </c>
      <c r="C1971" t="n">
        <v>2040</v>
      </c>
      <c r="D1971" t="inlineStr">
        <is>
          <t>United States</t>
        </is>
      </c>
      <c r="E1971" t="inlineStr">
        <is>
          <t>USA</t>
        </is>
      </c>
      <c r="F1971" t="inlineStr">
        <is>
          <t>On-site use in coal drying</t>
        </is>
      </c>
      <c r="G1971" t="n">
        <v>-2</v>
      </c>
      <c r="H1971" t="n">
        <v>0.0070320097729564</v>
      </c>
      <c r="I1971" t="n">
        <v>0.007875850945711169</v>
      </c>
      <c r="J1971" s="6" t="inlineStr">
        <is>
          <t>coal mining - methane capture</t>
        </is>
      </c>
    </row>
    <row r="1972">
      <c r="A1972" t="inlineStr">
        <is>
          <t>ENERGY</t>
        </is>
      </c>
      <c r="B1972" t="inlineStr">
        <is>
          <t>COL</t>
        </is>
      </c>
      <c r="C1972" t="n">
        <v>2040</v>
      </c>
      <c r="D1972" t="inlineStr">
        <is>
          <t>United States</t>
        </is>
      </c>
      <c r="E1972" t="inlineStr">
        <is>
          <t>USA</t>
        </is>
      </c>
      <c r="F1972" t="inlineStr">
        <is>
          <t>Degasification for pipeline injection</t>
        </is>
      </c>
      <c r="G1972" t="n">
        <v>-2</v>
      </c>
      <c r="H1972" t="n">
        <v>0.178638260811567</v>
      </c>
      <c r="I1972" t="n">
        <v>0.2000748521089551</v>
      </c>
      <c r="J1972" s="6" t="inlineStr">
        <is>
          <t>coal mining - methane capture</t>
        </is>
      </c>
    </row>
    <row r="1973">
      <c r="A1973" t="inlineStr">
        <is>
          <t>ENERGY</t>
        </is>
      </c>
      <c r="B1973" t="inlineStr">
        <is>
          <t>COL</t>
        </is>
      </c>
      <c r="C1973" t="n">
        <v>2040</v>
      </c>
      <c r="D1973" t="inlineStr">
        <is>
          <t>United States</t>
        </is>
      </c>
      <c r="E1973" t="inlineStr">
        <is>
          <t>USA</t>
        </is>
      </c>
      <c r="F1973" t="inlineStr">
        <is>
          <t>Degasification for pipeline injection</t>
        </is>
      </c>
      <c r="G1973" t="n">
        <v>-1</v>
      </c>
      <c r="H1973" t="n">
        <v>0.114137265831232</v>
      </c>
      <c r="I1973" t="n">
        <v>0.1278337377309799</v>
      </c>
      <c r="J1973" s="6" t="inlineStr">
        <is>
          <t>coal mining - methane capture</t>
        </is>
      </c>
    </row>
    <row r="1974">
      <c r="A1974" t="inlineStr">
        <is>
          <t>ENERGY</t>
        </is>
      </c>
      <c r="B1974" t="inlineStr">
        <is>
          <t>COL</t>
        </is>
      </c>
      <c r="C1974" t="n">
        <v>2040</v>
      </c>
      <c r="D1974" t="inlineStr">
        <is>
          <t>United States</t>
        </is>
      </c>
      <c r="E1974" t="inlineStr">
        <is>
          <t>USA</t>
        </is>
      </c>
      <c r="F1974" t="inlineStr">
        <is>
          <t>On-site use in coal drying</t>
        </is>
      </c>
      <c r="G1974" t="n">
        <v>-1</v>
      </c>
      <c r="H1974" t="n">
        <v>0.259124198462814</v>
      </c>
      <c r="I1974" t="n">
        <v>0.2902191022783517</v>
      </c>
      <c r="J1974" s="6" t="inlineStr">
        <is>
          <t>coal mining - methane capture</t>
        </is>
      </c>
    </row>
    <row r="1975">
      <c r="A1975" t="inlineStr">
        <is>
          <t>ENERGY</t>
        </is>
      </c>
      <c r="B1975" t="inlineStr">
        <is>
          <t>COL</t>
        </is>
      </c>
      <c r="C1975" t="n">
        <v>2040</v>
      </c>
      <c r="D1975" t="inlineStr">
        <is>
          <t>United States</t>
        </is>
      </c>
      <c r="E1975" t="inlineStr">
        <is>
          <t>USA</t>
        </is>
      </c>
      <c r="F1975" t="inlineStr">
        <is>
          <t>On-site use in coal drying</t>
        </is>
      </c>
      <c r="G1975" t="n">
        <v>0</v>
      </c>
      <c r="H1975" t="n">
        <v>0.0812992574647069</v>
      </c>
      <c r="I1975" t="n">
        <v>0.09105516836047173</v>
      </c>
      <c r="J1975" s="6" t="inlineStr">
        <is>
          <t>coal mining - methane capture</t>
        </is>
      </c>
    </row>
    <row r="1976">
      <c r="A1976" t="inlineStr">
        <is>
          <t>ENERGY</t>
        </is>
      </c>
      <c r="B1976" t="inlineStr">
        <is>
          <t>COL</t>
        </is>
      </c>
      <c r="C1976" t="n">
        <v>2040</v>
      </c>
      <c r="D1976" t="inlineStr">
        <is>
          <t>United States</t>
        </is>
      </c>
      <c r="E1976" t="inlineStr">
        <is>
          <t>USA</t>
        </is>
      </c>
      <c r="F1976" t="inlineStr">
        <is>
          <t>Degasification for pipeline injection</t>
        </is>
      </c>
      <c r="G1976" t="n">
        <v>0</v>
      </c>
      <c r="H1976" t="n">
        <v>0.0548472553491592</v>
      </c>
      <c r="I1976" t="n">
        <v>0.06142892599105831</v>
      </c>
      <c r="J1976" s="6" t="inlineStr">
        <is>
          <t>coal mining - methane capture</t>
        </is>
      </c>
    </row>
    <row r="1977">
      <c r="A1977" t="inlineStr">
        <is>
          <t>ENERGY</t>
        </is>
      </c>
      <c r="B1977" t="inlineStr">
        <is>
          <t>COL</t>
        </is>
      </c>
      <c r="C1977" t="n">
        <v>2040</v>
      </c>
      <c r="D1977" t="inlineStr">
        <is>
          <t>United States</t>
        </is>
      </c>
      <c r="E1977" t="inlineStr">
        <is>
          <t>USA</t>
        </is>
      </c>
      <c r="F1977" t="inlineStr">
        <is>
          <t>Degasification for pipeline injection</t>
        </is>
      </c>
      <c r="G1977" t="n">
        <v>1</v>
      </c>
      <c r="H1977" t="n">
        <v>0.0495381020009518</v>
      </c>
      <c r="I1977" t="n">
        <v>0.05548267424106602</v>
      </c>
      <c r="J1977" s="6" t="inlineStr">
        <is>
          <t>coal mining - methane capture</t>
        </is>
      </c>
    </row>
    <row r="1978">
      <c r="A1978" t="inlineStr">
        <is>
          <t>ENERGY</t>
        </is>
      </c>
      <c r="B1978" t="inlineStr">
        <is>
          <t>COL</t>
        </is>
      </c>
      <c r="C1978" t="n">
        <v>2040</v>
      </c>
      <c r="D1978" t="inlineStr">
        <is>
          <t>United States</t>
        </is>
      </c>
      <c r="E1978" t="inlineStr">
        <is>
          <t>USA</t>
        </is>
      </c>
      <c r="F1978" t="inlineStr">
        <is>
          <t>Open Flare</t>
        </is>
      </c>
      <c r="G1978" t="n">
        <v>1</v>
      </c>
      <c r="H1978" t="n">
        <v>0.0560266003012657</v>
      </c>
      <c r="I1978" t="n">
        <v>0.06274979233741759</v>
      </c>
      <c r="J1978" s="6" t="inlineStr">
        <is>
          <t>coal mining - methane destruction</t>
        </is>
      </c>
    </row>
    <row r="1979">
      <c r="A1979" t="inlineStr">
        <is>
          <t>ENERGY</t>
        </is>
      </c>
      <c r="B1979" t="inlineStr">
        <is>
          <t>COL</t>
        </is>
      </c>
      <c r="C1979" t="n">
        <v>2040</v>
      </c>
      <c r="D1979" t="inlineStr">
        <is>
          <t>United States</t>
        </is>
      </c>
      <c r="E1979" t="inlineStr">
        <is>
          <t>USA</t>
        </is>
      </c>
      <c r="F1979" t="inlineStr">
        <is>
          <t>On-site use in mine bioler</t>
        </is>
      </c>
      <c r="G1979" t="n">
        <v>1</v>
      </c>
      <c r="H1979" t="n">
        <v>0.154847881523892</v>
      </c>
      <c r="I1979" t="n">
        <v>0.1734296273067591</v>
      </c>
      <c r="J1979" s="6" t="inlineStr">
        <is>
          <t>coal mining - methane capture</t>
        </is>
      </c>
    </row>
    <row r="1980">
      <c r="A1980" t="inlineStr">
        <is>
          <t>ENERGY</t>
        </is>
      </c>
      <c r="B1980" t="inlineStr">
        <is>
          <t>COL</t>
        </is>
      </c>
      <c r="C1980" t="n">
        <v>2040</v>
      </c>
      <c r="D1980" t="inlineStr">
        <is>
          <t>United States</t>
        </is>
      </c>
      <c r="E1980" t="inlineStr">
        <is>
          <t>USA</t>
        </is>
      </c>
      <c r="F1980" t="inlineStr">
        <is>
          <t>On-site use in coal drying</t>
        </is>
      </c>
      <c r="G1980" t="n">
        <v>1</v>
      </c>
      <c r="H1980" t="n">
        <v>0.0043420717120171</v>
      </c>
      <c r="I1980" t="n">
        <v>0.004863120317459152</v>
      </c>
      <c r="J1980" s="6" t="inlineStr">
        <is>
          <t>coal mining - methane capture</t>
        </is>
      </c>
    </row>
    <row r="1981">
      <c r="A1981" t="inlineStr">
        <is>
          <t>ENERGY</t>
        </is>
      </c>
      <c r="B1981" t="inlineStr">
        <is>
          <t>COL</t>
        </is>
      </c>
      <c r="C1981" t="n">
        <v>2040</v>
      </c>
      <c r="D1981" t="inlineStr">
        <is>
          <t>United States</t>
        </is>
      </c>
      <c r="E1981" t="inlineStr">
        <is>
          <t>USA</t>
        </is>
      </c>
      <c r="F1981" t="inlineStr">
        <is>
          <t>Stand Alone VAM</t>
        </is>
      </c>
      <c r="G1981" t="n">
        <v>1</v>
      </c>
      <c r="H1981" t="n">
        <v>4.74114706739783</v>
      </c>
      <c r="I1981" t="n">
        <v>5.31008471548557</v>
      </c>
      <c r="J1981" s="6" t="inlineStr">
        <is>
          <t>coal mining - methane destruction</t>
        </is>
      </c>
    </row>
    <row r="1982">
      <c r="A1982" t="inlineStr">
        <is>
          <t>ENERGY</t>
        </is>
      </c>
      <c r="B1982" t="inlineStr">
        <is>
          <t>COL</t>
        </is>
      </c>
      <c r="C1982" t="n">
        <v>2040</v>
      </c>
      <c r="D1982" t="inlineStr">
        <is>
          <t>United States</t>
        </is>
      </c>
      <c r="E1982" t="inlineStr">
        <is>
          <t>USA</t>
        </is>
      </c>
      <c r="F1982" t="inlineStr">
        <is>
          <t>Open Flare</t>
        </is>
      </c>
      <c r="G1982" t="n">
        <v>2</v>
      </c>
      <c r="H1982" t="n">
        <v>0.125277403742075</v>
      </c>
      <c r="I1982" t="n">
        <v>0.140310692191124</v>
      </c>
      <c r="J1982" s="6" t="inlineStr">
        <is>
          <t>coal mining - methane destruction</t>
        </is>
      </c>
    </row>
    <row r="1983">
      <c r="A1983" t="inlineStr">
        <is>
          <t>ENERGY</t>
        </is>
      </c>
      <c r="B1983" t="inlineStr">
        <is>
          <t>COL</t>
        </is>
      </c>
      <c r="C1983" t="n">
        <v>2040</v>
      </c>
      <c r="D1983" t="inlineStr">
        <is>
          <t>United States</t>
        </is>
      </c>
      <c r="E1983" t="inlineStr">
        <is>
          <t>USA</t>
        </is>
      </c>
      <c r="F1983" t="inlineStr">
        <is>
          <t>On-site use in mine bioler</t>
        </is>
      </c>
      <c r="G1983" t="n">
        <v>2</v>
      </c>
      <c r="H1983" t="n">
        <v>0.0145534332841635</v>
      </c>
      <c r="I1983" t="n">
        <v>0.01629984527826312</v>
      </c>
      <c r="J1983" s="6" t="inlineStr">
        <is>
          <t>coal mining - methane capture</t>
        </is>
      </c>
    </row>
    <row r="1984">
      <c r="A1984" t="inlineStr">
        <is>
          <t>ENERGY</t>
        </is>
      </c>
      <c r="B1984" t="inlineStr">
        <is>
          <t>COL</t>
        </is>
      </c>
      <c r="C1984" t="n">
        <v>2040</v>
      </c>
      <c r="D1984" t="inlineStr">
        <is>
          <t>United States</t>
        </is>
      </c>
      <c r="E1984" t="inlineStr">
        <is>
          <t>USA</t>
        </is>
      </c>
      <c r="F1984" t="inlineStr">
        <is>
          <t>Degasification for power generation</t>
        </is>
      </c>
      <c r="G1984" t="n">
        <v>2</v>
      </c>
      <c r="H1984" t="n">
        <v>0.277363147586584</v>
      </c>
      <c r="I1984" t="n">
        <v>0.3106467252969741</v>
      </c>
      <c r="J1984" s="6" t="inlineStr">
        <is>
          <t>coal mining - methane capture</t>
        </is>
      </c>
    </row>
    <row r="1985">
      <c r="A1985" t="inlineStr">
        <is>
          <t>ENERGY</t>
        </is>
      </c>
      <c r="B1985" t="inlineStr">
        <is>
          <t>COL</t>
        </is>
      </c>
      <c r="C1985" t="n">
        <v>2040</v>
      </c>
      <c r="D1985" t="inlineStr">
        <is>
          <t>United States</t>
        </is>
      </c>
      <c r="E1985" t="inlineStr">
        <is>
          <t>USA</t>
        </is>
      </c>
      <c r="F1985" t="inlineStr">
        <is>
          <t>Stand Alone VAM</t>
        </is>
      </c>
      <c r="G1985" t="n">
        <v>2</v>
      </c>
      <c r="H1985" t="n">
        <v>7.22934286668896</v>
      </c>
      <c r="I1985" t="n">
        <v>8.096864010691636</v>
      </c>
      <c r="J1985" s="6" t="inlineStr">
        <is>
          <t>coal mining - methane destruction</t>
        </is>
      </c>
    </row>
    <row r="1986">
      <c r="A1986" t="inlineStr">
        <is>
          <t>ENERGY</t>
        </is>
      </c>
      <c r="B1986" t="inlineStr">
        <is>
          <t>COL</t>
        </is>
      </c>
      <c r="C1986" t="n">
        <v>2040</v>
      </c>
      <c r="D1986" t="inlineStr">
        <is>
          <t>United States</t>
        </is>
      </c>
      <c r="E1986" t="inlineStr">
        <is>
          <t>USA</t>
        </is>
      </c>
      <c r="F1986" t="inlineStr">
        <is>
          <t>Open Flare</t>
        </is>
      </c>
      <c r="G1986" t="n">
        <v>3</v>
      </c>
      <c r="H1986" t="n">
        <v>0.104985044337809</v>
      </c>
      <c r="I1986" t="n">
        <v>0.1175832496583461</v>
      </c>
      <c r="J1986" s="6" t="inlineStr">
        <is>
          <t>coal mining - methane destruction</t>
        </is>
      </c>
    </row>
    <row r="1987">
      <c r="A1987" t="inlineStr">
        <is>
          <t>ENERGY</t>
        </is>
      </c>
      <c r="B1987" t="inlineStr">
        <is>
          <t>COL</t>
        </is>
      </c>
      <c r="C1987" t="n">
        <v>2040</v>
      </c>
      <c r="D1987" t="inlineStr">
        <is>
          <t>United States</t>
        </is>
      </c>
      <c r="E1987" t="inlineStr">
        <is>
          <t>USA</t>
        </is>
      </c>
      <c r="F1987" t="inlineStr">
        <is>
          <t>Stand Alone VAM</t>
        </is>
      </c>
      <c r="G1987" t="n">
        <v>3</v>
      </c>
      <c r="H1987" t="n">
        <v>2.36652366071939</v>
      </c>
      <c r="I1987" t="n">
        <v>2.650506500005717</v>
      </c>
      <c r="J1987" s="6" t="inlineStr">
        <is>
          <t>coal mining - methane destruction</t>
        </is>
      </c>
    </row>
    <row r="1988">
      <c r="A1988" t="inlineStr">
        <is>
          <t>ENERGY</t>
        </is>
      </c>
      <c r="B1988" t="inlineStr">
        <is>
          <t>COL</t>
        </is>
      </c>
      <c r="C1988" t="n">
        <v>2040</v>
      </c>
      <c r="D1988" t="inlineStr">
        <is>
          <t>United States</t>
        </is>
      </c>
      <c r="E1988" t="inlineStr">
        <is>
          <t>USA</t>
        </is>
      </c>
      <c r="F1988" t="inlineStr">
        <is>
          <t>On-site use in mine bioler</t>
        </is>
      </c>
      <c r="G1988" t="n">
        <v>3</v>
      </c>
      <c r="H1988" t="n">
        <v>0.0127787535311654</v>
      </c>
      <c r="I1988" t="n">
        <v>0.01431220395490525</v>
      </c>
      <c r="J1988" s="6" t="inlineStr">
        <is>
          <t>coal mining - methane capture</t>
        </is>
      </c>
    </row>
    <row r="1989">
      <c r="A1989" t="inlineStr">
        <is>
          <t>ENERGY</t>
        </is>
      </c>
      <c r="B1989" t="inlineStr">
        <is>
          <t>COL</t>
        </is>
      </c>
      <c r="C1989" t="n">
        <v>2040</v>
      </c>
      <c r="D1989" t="inlineStr">
        <is>
          <t>United States</t>
        </is>
      </c>
      <c r="E1989" t="inlineStr">
        <is>
          <t>USA</t>
        </is>
      </c>
      <c r="F1989" t="inlineStr">
        <is>
          <t>Supplemental VAM</t>
        </is>
      </c>
      <c r="G1989" t="n">
        <v>3</v>
      </c>
      <c r="H1989" t="n">
        <v>0.0276541244238615</v>
      </c>
      <c r="I1989" t="n">
        <v>0.03097261935472488</v>
      </c>
      <c r="J1989" s="6" t="inlineStr">
        <is>
          <t>coal mining - methane destruction</t>
        </is>
      </c>
    </row>
    <row r="1990">
      <c r="A1990" t="inlineStr">
        <is>
          <t>ENERGY</t>
        </is>
      </c>
      <c r="B1990" t="inlineStr">
        <is>
          <t>COL</t>
        </is>
      </c>
      <c r="C1990" t="n">
        <v>2040</v>
      </c>
      <c r="D1990" t="inlineStr">
        <is>
          <t>United States</t>
        </is>
      </c>
      <c r="E1990" t="inlineStr">
        <is>
          <t>USA</t>
        </is>
      </c>
      <c r="F1990" t="inlineStr">
        <is>
          <t>Open Flare</t>
        </is>
      </c>
      <c r="G1990" t="n">
        <v>4</v>
      </c>
      <c r="H1990" t="n">
        <v>0.158229034859687</v>
      </c>
      <c r="I1990" t="n">
        <v>0.1772165190428495</v>
      </c>
      <c r="J1990" s="6" t="inlineStr">
        <is>
          <t>coal mining - methane destruction</t>
        </is>
      </c>
    </row>
    <row r="1991">
      <c r="A1991" t="inlineStr">
        <is>
          <t>ENERGY</t>
        </is>
      </c>
      <c r="B1991" t="inlineStr">
        <is>
          <t>COL</t>
        </is>
      </c>
      <c r="C1991" t="n">
        <v>2040</v>
      </c>
      <c r="D1991" t="inlineStr">
        <is>
          <t>United States</t>
        </is>
      </c>
      <c r="E1991" t="inlineStr">
        <is>
          <t>USA</t>
        </is>
      </c>
      <c r="F1991" t="inlineStr">
        <is>
          <t>Degasification for power generation</t>
        </is>
      </c>
      <c r="G1991" t="n">
        <v>4</v>
      </c>
      <c r="H1991" t="n">
        <v>0.179039690643549</v>
      </c>
      <c r="I1991" t="n">
        <v>0.2005244535207749</v>
      </c>
      <c r="J1991" s="6" t="inlineStr">
        <is>
          <t>coal mining - methane capture</t>
        </is>
      </c>
    </row>
    <row r="1992">
      <c r="A1992" t="inlineStr">
        <is>
          <t>ENERGY</t>
        </is>
      </c>
      <c r="B1992" t="inlineStr">
        <is>
          <t>COL</t>
        </is>
      </c>
      <c r="C1992" t="n">
        <v>2040</v>
      </c>
      <c r="D1992" t="inlineStr">
        <is>
          <t>United States</t>
        </is>
      </c>
      <c r="E1992" t="inlineStr">
        <is>
          <t>USA</t>
        </is>
      </c>
      <c r="F1992" t="inlineStr">
        <is>
          <t>Stand Alone VAM</t>
        </is>
      </c>
      <c r="G1992" t="n">
        <v>4</v>
      </c>
      <c r="H1992" t="n">
        <v>0.306589126586914</v>
      </c>
      <c r="I1992" t="n">
        <v>0.3433798217773437</v>
      </c>
      <c r="J1992" s="6" t="inlineStr">
        <is>
          <t>coal mining - methane destruction</t>
        </is>
      </c>
    </row>
    <row r="1993">
      <c r="A1993" t="inlineStr">
        <is>
          <t>ENERGY</t>
        </is>
      </c>
      <c r="B1993" t="inlineStr">
        <is>
          <t>COL</t>
        </is>
      </c>
      <c r="C1993" t="n">
        <v>2040</v>
      </c>
      <c r="D1993" t="inlineStr">
        <is>
          <t>United States</t>
        </is>
      </c>
      <c r="E1993" t="inlineStr">
        <is>
          <t>USA</t>
        </is>
      </c>
      <c r="F1993" t="inlineStr">
        <is>
          <t>On-site use in mine bioler</t>
        </is>
      </c>
      <c r="G1993" t="n">
        <v>4</v>
      </c>
      <c r="H1993" t="n">
        <v>0.0036501530557871</v>
      </c>
      <c r="I1993" t="n">
        <v>0.004088171422481552</v>
      </c>
      <c r="J1993" s="6" t="inlineStr">
        <is>
          <t>coal mining - methane capture</t>
        </is>
      </c>
    </row>
    <row r="1994">
      <c r="A1994" t="inlineStr">
        <is>
          <t>ENERGY</t>
        </is>
      </c>
      <c r="B1994" t="inlineStr">
        <is>
          <t>COL</t>
        </is>
      </c>
      <c r="C1994" t="n">
        <v>2040</v>
      </c>
      <c r="D1994" t="inlineStr">
        <is>
          <t>United States</t>
        </is>
      </c>
      <c r="E1994" t="inlineStr">
        <is>
          <t>USA</t>
        </is>
      </c>
      <c r="F1994" t="inlineStr">
        <is>
          <t>Open Flare</t>
        </is>
      </c>
      <c r="G1994" t="n">
        <v>5</v>
      </c>
      <c r="H1994" t="n">
        <v>0.08461389527656139</v>
      </c>
      <c r="I1994" t="n">
        <v>0.09476756270974877</v>
      </c>
      <c r="J1994" s="6" t="inlineStr">
        <is>
          <t>coal mining - methane destruction</t>
        </is>
      </c>
    </row>
    <row r="1995">
      <c r="A1995" t="inlineStr">
        <is>
          <t>ENERGY</t>
        </is>
      </c>
      <c r="B1995" t="inlineStr">
        <is>
          <t>COL</t>
        </is>
      </c>
      <c r="C1995" t="n">
        <v>2040</v>
      </c>
      <c r="D1995" t="inlineStr">
        <is>
          <t>United States</t>
        </is>
      </c>
      <c r="E1995" t="inlineStr">
        <is>
          <t>USA</t>
        </is>
      </c>
      <c r="F1995" t="inlineStr">
        <is>
          <t>Degasification for power generation</t>
        </is>
      </c>
      <c r="G1995" t="n">
        <v>5</v>
      </c>
      <c r="H1995" t="n">
        <v>0.0829221121966839</v>
      </c>
      <c r="I1995" t="n">
        <v>0.09287276566028597</v>
      </c>
      <c r="J1995" s="6" t="inlineStr">
        <is>
          <t>coal mining - methane capture</t>
        </is>
      </c>
    </row>
    <row r="1996">
      <c r="A1996" t="inlineStr">
        <is>
          <t>ENERGY</t>
        </is>
      </c>
      <c r="B1996" t="inlineStr">
        <is>
          <t>COL</t>
        </is>
      </c>
      <c r="C1996" t="n">
        <v>2040</v>
      </c>
      <c r="D1996" t="inlineStr">
        <is>
          <t>United States</t>
        </is>
      </c>
      <c r="E1996" t="inlineStr">
        <is>
          <t>USA</t>
        </is>
      </c>
      <c r="F1996" t="inlineStr">
        <is>
          <t>On-site use in mine bioler</t>
        </is>
      </c>
      <c r="G1996" t="n">
        <v>5</v>
      </c>
      <c r="H1996" t="n">
        <v>0.0114752643276006</v>
      </c>
      <c r="I1996" t="n">
        <v>0.01285229604691267</v>
      </c>
      <c r="J1996" s="6" t="inlineStr">
        <is>
          <t>coal mining - methane capture</t>
        </is>
      </c>
    </row>
    <row r="1997">
      <c r="A1997" t="inlineStr">
        <is>
          <t>ENERGY</t>
        </is>
      </c>
      <c r="B1997" t="inlineStr">
        <is>
          <t>COL</t>
        </is>
      </c>
      <c r="C1997" t="n">
        <v>2040</v>
      </c>
      <c r="D1997" t="inlineStr">
        <is>
          <t>United States</t>
        </is>
      </c>
      <c r="E1997" t="inlineStr">
        <is>
          <t>USA</t>
        </is>
      </c>
      <c r="F1997" t="inlineStr">
        <is>
          <t>Supplemental VAM</t>
        </is>
      </c>
      <c r="G1997" t="n">
        <v>5</v>
      </c>
      <c r="H1997" t="n">
        <v>0.0887170806527138</v>
      </c>
      <c r="I1997" t="n">
        <v>0.09936313033103947</v>
      </c>
      <c r="J1997" s="6" t="inlineStr">
        <is>
          <t>coal mining - methane destruction</t>
        </is>
      </c>
    </row>
    <row r="1998">
      <c r="A1998" t="inlineStr">
        <is>
          <t>ENERGY</t>
        </is>
      </c>
      <c r="B1998" t="inlineStr">
        <is>
          <t>COL</t>
        </is>
      </c>
      <c r="C1998" t="n">
        <v>2040</v>
      </c>
      <c r="D1998" t="inlineStr">
        <is>
          <t>United States</t>
        </is>
      </c>
      <c r="E1998" t="inlineStr">
        <is>
          <t>USA</t>
        </is>
      </c>
      <c r="F1998" t="inlineStr">
        <is>
          <t>Degasification for power generation</t>
        </is>
      </c>
      <c r="G1998" t="n">
        <v>6</v>
      </c>
      <c r="H1998" t="n">
        <v>0.0744743756949902</v>
      </c>
      <c r="I1998" t="n">
        <v>0.08341130077838903</v>
      </c>
      <c r="J1998" s="6" t="inlineStr">
        <is>
          <t>coal mining - methane capture</t>
        </is>
      </c>
    </row>
    <row r="1999">
      <c r="A1999" t="inlineStr">
        <is>
          <t>ENERGY</t>
        </is>
      </c>
      <c r="B1999" t="inlineStr">
        <is>
          <t>COL</t>
        </is>
      </c>
      <c r="C1999" t="n">
        <v>2040</v>
      </c>
      <c r="D1999" t="inlineStr">
        <is>
          <t>United States</t>
        </is>
      </c>
      <c r="E1999" t="inlineStr">
        <is>
          <t>USA</t>
        </is>
      </c>
      <c r="F1999" t="inlineStr">
        <is>
          <t>On-site use in mine bioler</t>
        </is>
      </c>
      <c r="G1999" t="n">
        <v>6</v>
      </c>
      <c r="H1999" t="n">
        <v>0.0015471888473257</v>
      </c>
      <c r="I1999" t="n">
        <v>0.001732851509004784</v>
      </c>
      <c r="J1999" s="6" t="inlineStr">
        <is>
          <t>coal mining - methane capture</t>
        </is>
      </c>
    </row>
    <row r="2000">
      <c r="A2000" t="inlineStr">
        <is>
          <t>ENERGY</t>
        </is>
      </c>
      <c r="B2000" t="inlineStr">
        <is>
          <t>COL</t>
        </is>
      </c>
      <c r="C2000" t="n">
        <v>2040</v>
      </c>
      <c r="D2000" t="inlineStr">
        <is>
          <t>United States</t>
        </is>
      </c>
      <c r="E2000" t="inlineStr">
        <is>
          <t>USA</t>
        </is>
      </c>
      <c r="F2000" t="inlineStr">
        <is>
          <t>Stand Alone VAM</t>
        </is>
      </c>
      <c r="G2000" t="n">
        <v>6</v>
      </c>
      <c r="H2000" t="n">
        <v>0.521808147430419</v>
      </c>
      <c r="I2000" t="n">
        <v>0.5844251251220693</v>
      </c>
      <c r="J2000" s="6" t="inlineStr">
        <is>
          <t>coal mining - methane destruction</t>
        </is>
      </c>
    </row>
    <row r="2001">
      <c r="A2001" t="inlineStr">
        <is>
          <t>ENERGY</t>
        </is>
      </c>
      <c r="B2001" t="inlineStr">
        <is>
          <t>COL</t>
        </is>
      </c>
      <c r="C2001" t="n">
        <v>2040</v>
      </c>
      <c r="D2001" t="inlineStr">
        <is>
          <t>United States</t>
        </is>
      </c>
      <c r="E2001" t="inlineStr">
        <is>
          <t>USA</t>
        </is>
      </c>
      <c r="F2001" t="inlineStr">
        <is>
          <t>Open Flare</t>
        </is>
      </c>
      <c r="G2001" t="n">
        <v>6</v>
      </c>
      <c r="H2001" t="n">
        <v>0.0694963370915502</v>
      </c>
      <c r="I2001" t="n">
        <v>0.07783589754253624</v>
      </c>
      <c r="J2001" s="6" t="inlineStr">
        <is>
          <t>coal mining - methane destruction</t>
        </is>
      </c>
    </row>
    <row r="2002">
      <c r="A2002" t="inlineStr">
        <is>
          <t>ENERGY</t>
        </is>
      </c>
      <c r="B2002" t="inlineStr">
        <is>
          <t>COL</t>
        </is>
      </c>
      <c r="C2002" t="n">
        <v>2040</v>
      </c>
      <c r="D2002" t="inlineStr">
        <is>
          <t>United States</t>
        </is>
      </c>
      <c r="E2002" t="inlineStr">
        <is>
          <t>USA</t>
        </is>
      </c>
      <c r="F2002" t="inlineStr">
        <is>
          <t>Open Flare</t>
        </is>
      </c>
      <c r="G2002" t="n">
        <v>7</v>
      </c>
      <c r="H2002" t="n">
        <v>0.0242850964423269</v>
      </c>
      <c r="I2002" t="n">
        <v>0.02719930801540613</v>
      </c>
      <c r="J2002" s="6" t="inlineStr">
        <is>
          <t>coal mining - methane destruction</t>
        </is>
      </c>
    </row>
    <row r="2003">
      <c r="A2003" t="inlineStr">
        <is>
          <t>ENERGY</t>
        </is>
      </c>
      <c r="B2003" t="inlineStr">
        <is>
          <t>COL</t>
        </is>
      </c>
      <c r="C2003" t="n">
        <v>2040</v>
      </c>
      <c r="D2003" t="inlineStr">
        <is>
          <t>United States</t>
        </is>
      </c>
      <c r="E2003" t="inlineStr">
        <is>
          <t>USA</t>
        </is>
      </c>
      <c r="F2003" t="inlineStr">
        <is>
          <t>Stand Alone VAM</t>
        </is>
      </c>
      <c r="G2003" t="n">
        <v>7</v>
      </c>
      <c r="H2003" t="n">
        <v>0.0885647833347321</v>
      </c>
      <c r="I2003" t="n">
        <v>0.09919255733489996</v>
      </c>
      <c r="J2003" s="6" t="inlineStr">
        <is>
          <t>coal mining - methane destruction</t>
        </is>
      </c>
    </row>
    <row r="2004">
      <c r="A2004" t="inlineStr">
        <is>
          <t>ENERGY</t>
        </is>
      </c>
      <c r="B2004" t="inlineStr">
        <is>
          <t>COL</t>
        </is>
      </c>
      <c r="C2004" t="n">
        <v>2040</v>
      </c>
      <c r="D2004" t="inlineStr">
        <is>
          <t>United States</t>
        </is>
      </c>
      <c r="E2004" t="inlineStr">
        <is>
          <t>USA</t>
        </is>
      </c>
      <c r="F2004" t="inlineStr">
        <is>
          <t>Degasification for power generation</t>
        </is>
      </c>
      <c r="G2004" t="n">
        <v>7</v>
      </c>
      <c r="H2004" t="n">
        <v>0.0696565173566341</v>
      </c>
      <c r="I2004" t="n">
        <v>0.0780152994394302</v>
      </c>
      <c r="J2004" s="6" t="inlineStr">
        <is>
          <t>coal mining - methane capture</t>
        </is>
      </c>
    </row>
    <row r="2005">
      <c r="A2005" t="inlineStr">
        <is>
          <t>ENERGY</t>
        </is>
      </c>
      <c r="B2005" t="inlineStr">
        <is>
          <t>COL</t>
        </is>
      </c>
      <c r="C2005" t="n">
        <v>2040</v>
      </c>
      <c r="D2005" t="inlineStr">
        <is>
          <t>United States</t>
        </is>
      </c>
      <c r="E2005" t="inlineStr">
        <is>
          <t>USA</t>
        </is>
      </c>
      <c r="F2005" t="inlineStr">
        <is>
          <t>On-site use in mine bioler</t>
        </is>
      </c>
      <c r="G2005" t="n">
        <v>7</v>
      </c>
      <c r="H2005" t="n">
        <v>0.0013850186951458</v>
      </c>
      <c r="I2005" t="n">
        <v>0.001551220938563296</v>
      </c>
      <c r="J2005" s="6" t="inlineStr">
        <is>
          <t>coal mining - methane capture</t>
        </is>
      </c>
    </row>
    <row r="2006">
      <c r="A2006" t="inlineStr">
        <is>
          <t>ENERGY</t>
        </is>
      </c>
      <c r="B2006" t="inlineStr">
        <is>
          <t>COL</t>
        </is>
      </c>
      <c r="C2006" t="n">
        <v>2040</v>
      </c>
      <c r="D2006" t="inlineStr">
        <is>
          <t>United States</t>
        </is>
      </c>
      <c r="E2006" t="inlineStr">
        <is>
          <t>USA</t>
        </is>
      </c>
      <c r="F2006" t="inlineStr">
        <is>
          <t>Stand Alone VAM</t>
        </is>
      </c>
      <c r="G2006" t="n">
        <v>8</v>
      </c>
      <c r="H2006" t="n">
        <v>0.457603305578231</v>
      </c>
      <c r="I2006" t="n">
        <v>0.5125157022476188</v>
      </c>
      <c r="J2006" s="6" t="inlineStr">
        <is>
          <t>coal mining - methane destruction</t>
        </is>
      </c>
    </row>
    <row r="2007">
      <c r="A2007" t="inlineStr">
        <is>
          <t>ENERGY</t>
        </is>
      </c>
      <c r="B2007" t="inlineStr">
        <is>
          <t>COL</t>
        </is>
      </c>
      <c r="C2007" t="n">
        <v>2040</v>
      </c>
      <c r="D2007" t="inlineStr">
        <is>
          <t>United States</t>
        </is>
      </c>
      <c r="E2007" t="inlineStr">
        <is>
          <t>USA</t>
        </is>
      </c>
      <c r="F2007" t="inlineStr">
        <is>
          <t>Open Flare</t>
        </is>
      </c>
      <c r="G2007" t="n">
        <v>8</v>
      </c>
      <c r="H2007" t="n">
        <v>0.009946649195626401</v>
      </c>
      <c r="I2007" t="n">
        <v>0.01114024709910157</v>
      </c>
      <c r="J2007" s="6" t="inlineStr">
        <is>
          <t>coal mining - methane destruction</t>
        </is>
      </c>
    </row>
    <row r="2008">
      <c r="A2008" t="inlineStr">
        <is>
          <t>ENERGY</t>
        </is>
      </c>
      <c r="B2008" t="inlineStr">
        <is>
          <t>COL</t>
        </is>
      </c>
      <c r="C2008" t="n">
        <v>2040</v>
      </c>
      <c r="D2008" t="inlineStr">
        <is>
          <t>United States</t>
        </is>
      </c>
      <c r="E2008" t="inlineStr">
        <is>
          <t>USA</t>
        </is>
      </c>
      <c r="F2008" t="inlineStr">
        <is>
          <t>Degasification for power generation</t>
        </is>
      </c>
      <c r="G2008" t="n">
        <v>8</v>
      </c>
      <c r="H2008" t="n">
        <v>0.0657027550041676</v>
      </c>
      <c r="I2008" t="n">
        <v>0.07358708560466772</v>
      </c>
      <c r="J2008" s="6" t="inlineStr">
        <is>
          <t>coal mining - methane capture</t>
        </is>
      </c>
    </row>
    <row r="2009">
      <c r="A2009" t="inlineStr">
        <is>
          <t>ENERGY</t>
        </is>
      </c>
      <c r="B2009" t="inlineStr">
        <is>
          <t>COL</t>
        </is>
      </c>
      <c r="C2009" t="n">
        <v>2040</v>
      </c>
      <c r="D2009" t="inlineStr">
        <is>
          <t>United States</t>
        </is>
      </c>
      <c r="E2009" t="inlineStr">
        <is>
          <t>USA</t>
        </is>
      </c>
      <c r="F2009" t="inlineStr">
        <is>
          <t>On-site use in mine bioler</t>
        </is>
      </c>
      <c r="G2009" t="n">
        <v>8</v>
      </c>
      <c r="H2009" t="n">
        <v>0.0013147838180885</v>
      </c>
      <c r="I2009" t="n">
        <v>0.00147255787625912</v>
      </c>
      <c r="J2009" s="6" t="inlineStr">
        <is>
          <t>coal mining - methane capture</t>
        </is>
      </c>
    </row>
    <row r="2010">
      <c r="A2010" t="inlineStr">
        <is>
          <t>ENERGY</t>
        </is>
      </c>
      <c r="B2010" t="inlineStr">
        <is>
          <t>COL</t>
        </is>
      </c>
      <c r="C2010" t="n">
        <v>2040</v>
      </c>
      <c r="D2010" t="inlineStr">
        <is>
          <t>United States</t>
        </is>
      </c>
      <c r="E2010" t="inlineStr">
        <is>
          <t>USA</t>
        </is>
      </c>
      <c r="F2010" t="inlineStr">
        <is>
          <t>Degasification for power generation</t>
        </is>
      </c>
      <c r="G2010" t="n">
        <v>9</v>
      </c>
      <c r="H2010" t="n">
        <v>0.0302448067814112</v>
      </c>
      <c r="I2010" t="n">
        <v>0.03387418359518055</v>
      </c>
      <c r="J2010" s="6" t="inlineStr">
        <is>
          <t>coal mining - methane capture</t>
        </is>
      </c>
    </row>
    <row r="2011">
      <c r="A2011" t="inlineStr">
        <is>
          <t>ENERGY</t>
        </is>
      </c>
      <c r="B2011" t="inlineStr">
        <is>
          <t>COL</t>
        </is>
      </c>
      <c r="C2011" t="n">
        <v>2040</v>
      </c>
      <c r="D2011" t="inlineStr">
        <is>
          <t>United States</t>
        </is>
      </c>
      <c r="E2011" t="inlineStr">
        <is>
          <t>USA</t>
        </is>
      </c>
      <c r="F2011" t="inlineStr">
        <is>
          <t>Open Flare</t>
        </is>
      </c>
      <c r="G2011" t="n">
        <v>9</v>
      </c>
      <c r="H2011" t="n">
        <v>0.0240309906657785</v>
      </c>
      <c r="I2011" t="n">
        <v>0.02691470954567192</v>
      </c>
      <c r="J2011" s="6" t="inlineStr">
        <is>
          <t>coal mining - methane destruction</t>
        </is>
      </c>
    </row>
    <row r="2012">
      <c r="A2012" t="inlineStr">
        <is>
          <t>ENERGY</t>
        </is>
      </c>
      <c r="B2012" t="inlineStr">
        <is>
          <t>COL</t>
        </is>
      </c>
      <c r="C2012" t="n">
        <v>2040</v>
      </c>
      <c r="D2012" t="inlineStr">
        <is>
          <t>United States</t>
        </is>
      </c>
      <c r="E2012" t="inlineStr">
        <is>
          <t>USA</t>
        </is>
      </c>
      <c r="F2012" t="inlineStr">
        <is>
          <t>On-site use in mine bioler</t>
        </is>
      </c>
      <c r="G2012" t="n">
        <v>9</v>
      </c>
      <c r="H2012" t="n">
        <v>0.0012237229384482</v>
      </c>
      <c r="I2012" t="n">
        <v>0.001370569691061984</v>
      </c>
      <c r="J2012" s="6" t="inlineStr">
        <is>
          <t>coal mining - methane capture</t>
        </is>
      </c>
    </row>
    <row r="2013">
      <c r="A2013" t="inlineStr">
        <is>
          <t>ENERGY</t>
        </is>
      </c>
      <c r="B2013" t="inlineStr">
        <is>
          <t>COL</t>
        </is>
      </c>
      <c r="C2013" t="n">
        <v>2040</v>
      </c>
      <c r="D2013" t="inlineStr">
        <is>
          <t>United States</t>
        </is>
      </c>
      <c r="E2013" t="inlineStr">
        <is>
          <t>USA</t>
        </is>
      </c>
      <c r="F2013" t="inlineStr">
        <is>
          <t>Stand Alone VAM</t>
        </is>
      </c>
      <c r="G2013" t="n">
        <v>9</v>
      </c>
      <c r="H2013" t="n">
        <v>0.163505677133798</v>
      </c>
      <c r="I2013" t="n">
        <v>0.1831263583898538</v>
      </c>
      <c r="J2013" s="6" t="inlineStr">
        <is>
          <t>coal mining - methane destruction</t>
        </is>
      </c>
    </row>
    <row r="2014">
      <c r="A2014" t="inlineStr">
        <is>
          <t>ENERGY</t>
        </is>
      </c>
      <c r="B2014" t="inlineStr">
        <is>
          <t>COL</t>
        </is>
      </c>
      <c r="C2014" t="n">
        <v>2040</v>
      </c>
      <c r="D2014" t="inlineStr">
        <is>
          <t>United States</t>
        </is>
      </c>
      <c r="E2014" t="inlineStr">
        <is>
          <t>USA</t>
        </is>
      </c>
      <c r="F2014" t="inlineStr">
        <is>
          <t>Open Flare</t>
        </is>
      </c>
      <c r="G2014" t="n">
        <v>10</v>
      </c>
      <c r="H2014" t="n">
        <v>0.0059024902293459</v>
      </c>
      <c r="I2014" t="n">
        <v>0.006610789056867408</v>
      </c>
      <c r="J2014" s="6" t="inlineStr">
        <is>
          <t>coal mining - methane destruction</t>
        </is>
      </c>
    </row>
    <row r="2015">
      <c r="A2015" t="inlineStr">
        <is>
          <t>ENERGY</t>
        </is>
      </c>
      <c r="B2015" t="inlineStr">
        <is>
          <t>COL</t>
        </is>
      </c>
      <c r="C2015" t="n">
        <v>2040</v>
      </c>
      <c r="D2015" t="inlineStr">
        <is>
          <t>United States</t>
        </is>
      </c>
      <c r="E2015" t="inlineStr">
        <is>
          <t>USA</t>
        </is>
      </c>
      <c r="F2015" t="inlineStr">
        <is>
          <t>On-site use in mine bioler</t>
        </is>
      </c>
      <c r="G2015" t="n">
        <v>10</v>
      </c>
      <c r="H2015" t="n">
        <v>0.0011725394288078</v>
      </c>
      <c r="I2015" t="n">
        <v>0.001313244160264736</v>
      </c>
      <c r="J2015" s="6" t="inlineStr">
        <is>
          <t>coal mining - methane capture</t>
        </is>
      </c>
    </row>
    <row r="2016">
      <c r="A2016" t="inlineStr">
        <is>
          <t>ENERGY</t>
        </is>
      </c>
      <c r="B2016" t="inlineStr">
        <is>
          <t>COL</t>
        </is>
      </c>
      <c r="C2016" t="n">
        <v>2040</v>
      </c>
      <c r="D2016" t="inlineStr">
        <is>
          <t>United States</t>
        </is>
      </c>
      <c r="E2016" t="inlineStr">
        <is>
          <t>USA</t>
        </is>
      </c>
      <c r="F2016" t="inlineStr">
        <is>
          <t>Stand Alone VAM</t>
        </is>
      </c>
      <c r="G2016" t="n">
        <v>10</v>
      </c>
      <c r="H2016" t="n">
        <v>0.543379485607147</v>
      </c>
      <c r="I2016" t="n">
        <v>0.6085850238800047</v>
      </c>
      <c r="J2016" s="6" t="inlineStr">
        <is>
          <t>coal mining - methane destruction</t>
        </is>
      </c>
    </row>
    <row r="2017">
      <c r="A2017" t="inlineStr">
        <is>
          <t>ENERGY</t>
        </is>
      </c>
      <c r="B2017" t="inlineStr">
        <is>
          <t>COL</t>
        </is>
      </c>
      <c r="C2017" t="n">
        <v>2040</v>
      </c>
      <c r="D2017" t="inlineStr">
        <is>
          <t>United States</t>
        </is>
      </c>
      <c r="E2017" t="inlineStr">
        <is>
          <t>USA</t>
        </is>
      </c>
      <c r="F2017" t="inlineStr">
        <is>
          <t>Degasification for power generation</t>
        </is>
      </c>
      <c r="G2017" t="n">
        <v>10</v>
      </c>
      <c r="H2017" t="n">
        <v>0.176309950649738</v>
      </c>
      <c r="I2017" t="n">
        <v>0.1974671447277066</v>
      </c>
      <c r="J2017" s="6" t="inlineStr">
        <is>
          <t>coal mining - methane capture</t>
        </is>
      </c>
    </row>
    <row r="2018">
      <c r="A2018" t="inlineStr">
        <is>
          <t>ENERGY</t>
        </is>
      </c>
      <c r="B2018" t="inlineStr">
        <is>
          <t>COL</t>
        </is>
      </c>
      <c r="C2018" t="n">
        <v>2040</v>
      </c>
      <c r="D2018" t="inlineStr">
        <is>
          <t>United States</t>
        </is>
      </c>
      <c r="E2018" t="inlineStr">
        <is>
          <t>USA</t>
        </is>
      </c>
      <c r="F2018" t="inlineStr">
        <is>
          <t>Degasification for power generation</t>
        </is>
      </c>
      <c r="G2018" t="n">
        <v>11</v>
      </c>
      <c r="H2018" t="n">
        <v>0.0278493985533714</v>
      </c>
      <c r="I2018" t="n">
        <v>0.03119132637977597</v>
      </c>
      <c r="J2018" s="6" t="inlineStr">
        <is>
          <t>coal mining - methane capture</t>
        </is>
      </c>
    </row>
    <row r="2019">
      <c r="A2019" t="inlineStr">
        <is>
          <t>ENERGY</t>
        </is>
      </c>
      <c r="B2019" t="inlineStr">
        <is>
          <t>COL</t>
        </is>
      </c>
      <c r="C2019" t="n">
        <v>2040</v>
      </c>
      <c r="D2019" t="inlineStr">
        <is>
          <t>United States</t>
        </is>
      </c>
      <c r="E2019" t="inlineStr">
        <is>
          <t>USA</t>
        </is>
      </c>
      <c r="F2019" t="inlineStr">
        <is>
          <t>Open Flare</t>
        </is>
      </c>
      <c r="G2019" t="n">
        <v>11</v>
      </c>
      <c r="H2019" t="n">
        <v>0.0036501530557871</v>
      </c>
      <c r="I2019" t="n">
        <v>0.004088171422481552</v>
      </c>
      <c r="J2019" s="6" t="inlineStr">
        <is>
          <t>coal mining - methane destruction</t>
        </is>
      </c>
    </row>
    <row r="2020">
      <c r="A2020" t="inlineStr">
        <is>
          <t>ENERGY</t>
        </is>
      </c>
      <c r="B2020" t="inlineStr">
        <is>
          <t>COL</t>
        </is>
      </c>
      <c r="C2020" t="n">
        <v>2040</v>
      </c>
      <c r="D2020" t="inlineStr">
        <is>
          <t>United States</t>
        </is>
      </c>
      <c r="E2020" t="inlineStr">
        <is>
          <t>USA</t>
        </is>
      </c>
      <c r="F2020" t="inlineStr">
        <is>
          <t>On-site use in mine bioler</t>
        </is>
      </c>
      <c r="G2020" t="n">
        <v>11</v>
      </c>
      <c r="H2020" t="n">
        <v>0.0046081559266895</v>
      </c>
      <c r="I2020" t="n">
        <v>0.005161134637892241</v>
      </c>
      <c r="J2020" s="6" t="inlineStr">
        <is>
          <t>coal mining - methane capture</t>
        </is>
      </c>
    </row>
    <row r="2021">
      <c r="A2021" t="inlineStr">
        <is>
          <t>ENERGY</t>
        </is>
      </c>
      <c r="B2021" t="inlineStr">
        <is>
          <t>COL</t>
        </is>
      </c>
      <c r="C2021" t="n">
        <v>2040</v>
      </c>
      <c r="D2021" t="inlineStr">
        <is>
          <t>United States</t>
        </is>
      </c>
      <c r="E2021" t="inlineStr">
        <is>
          <t>USA</t>
        </is>
      </c>
      <c r="F2021" t="inlineStr">
        <is>
          <t>Stand Alone VAM</t>
        </is>
      </c>
      <c r="G2021" t="n">
        <v>11</v>
      </c>
      <c r="H2021" t="n">
        <v>0.5786286592483521</v>
      </c>
      <c r="I2021" t="n">
        <v>0.6480640983581544</v>
      </c>
      <c r="J2021" s="6" t="inlineStr">
        <is>
          <t>coal mining - methane destruction</t>
        </is>
      </c>
    </row>
    <row r="2022">
      <c r="A2022" t="inlineStr">
        <is>
          <t>ENERGY</t>
        </is>
      </c>
      <c r="B2022" t="inlineStr">
        <is>
          <t>COL</t>
        </is>
      </c>
      <c r="C2022" t="n">
        <v>2040</v>
      </c>
      <c r="D2022" t="inlineStr">
        <is>
          <t>United States</t>
        </is>
      </c>
      <c r="E2022" t="inlineStr">
        <is>
          <t>USA</t>
        </is>
      </c>
      <c r="F2022" t="inlineStr">
        <is>
          <t>Stand Alone VAM</t>
        </is>
      </c>
      <c r="G2022" t="n">
        <v>12</v>
      </c>
      <c r="H2022" t="n">
        <v>2.95111206965521</v>
      </c>
      <c r="I2022" t="n">
        <v>3.305245518013835</v>
      </c>
      <c r="J2022" s="6" t="inlineStr">
        <is>
          <t>coal mining - methane destruction</t>
        </is>
      </c>
    </row>
    <row r="2023">
      <c r="A2023" t="inlineStr">
        <is>
          <t>ENERGY</t>
        </is>
      </c>
      <c r="B2023" t="inlineStr">
        <is>
          <t>COL</t>
        </is>
      </c>
      <c r="C2023" t="n">
        <v>2040</v>
      </c>
      <c r="D2023" t="inlineStr">
        <is>
          <t>United States</t>
        </is>
      </c>
      <c r="E2023" t="inlineStr">
        <is>
          <t>USA</t>
        </is>
      </c>
      <c r="F2023" t="inlineStr">
        <is>
          <t>Open Flare</t>
        </is>
      </c>
      <c r="G2023" t="n">
        <v>12</v>
      </c>
      <c r="H2023" t="n">
        <v>0.0114752643276006</v>
      </c>
      <c r="I2023" t="n">
        <v>0.01285229604691267</v>
      </c>
      <c r="J2023" s="6" t="inlineStr">
        <is>
          <t>coal mining - methane destruction</t>
        </is>
      </c>
    </row>
    <row r="2024">
      <c r="A2024" t="inlineStr">
        <is>
          <t>ENERGY</t>
        </is>
      </c>
      <c r="B2024" t="inlineStr">
        <is>
          <t>COL</t>
        </is>
      </c>
      <c r="C2024" t="n">
        <v>2040</v>
      </c>
      <c r="D2024" t="inlineStr">
        <is>
          <t>United States</t>
        </is>
      </c>
      <c r="E2024" t="inlineStr">
        <is>
          <t>USA</t>
        </is>
      </c>
      <c r="F2024" t="inlineStr">
        <is>
          <t>On-site use in mine bioler</t>
        </is>
      </c>
      <c r="G2024" t="n">
        <v>13</v>
      </c>
      <c r="H2024" t="n">
        <v>0.0010717734694481</v>
      </c>
      <c r="I2024" t="n">
        <v>0.001200386285781872</v>
      </c>
      <c r="J2024" s="6" t="inlineStr">
        <is>
          <t>coal mining - methane capture</t>
        </is>
      </c>
    </row>
    <row r="2025">
      <c r="A2025" t="inlineStr">
        <is>
          <t>ENERGY</t>
        </is>
      </c>
      <c r="B2025" t="inlineStr">
        <is>
          <t>COL</t>
        </is>
      </c>
      <c r="C2025" t="n">
        <v>2040</v>
      </c>
      <c r="D2025" t="inlineStr">
        <is>
          <t>United States</t>
        </is>
      </c>
      <c r="E2025" t="inlineStr">
        <is>
          <t>USA</t>
        </is>
      </c>
      <c r="F2025" t="inlineStr">
        <is>
          <t>Open Flare</t>
        </is>
      </c>
      <c r="G2025" t="n">
        <v>13</v>
      </c>
      <c r="H2025" t="n">
        <v>0.0015471888473257</v>
      </c>
      <c r="I2025" t="n">
        <v>0.001732851509004784</v>
      </c>
      <c r="J2025" s="6" t="inlineStr">
        <is>
          <t>coal mining - methane destruction</t>
        </is>
      </c>
    </row>
    <row r="2026">
      <c r="A2026" t="inlineStr">
        <is>
          <t>ENERGY</t>
        </is>
      </c>
      <c r="B2026" t="inlineStr">
        <is>
          <t>COL</t>
        </is>
      </c>
      <c r="C2026" t="n">
        <v>2040</v>
      </c>
      <c r="D2026" t="inlineStr">
        <is>
          <t>United States</t>
        </is>
      </c>
      <c r="E2026" t="inlineStr">
        <is>
          <t>USA</t>
        </is>
      </c>
      <c r="F2026" t="inlineStr">
        <is>
          <t>Degasification for power generation</t>
        </is>
      </c>
      <c r="G2026" t="n">
        <v>13</v>
      </c>
      <c r="H2026" t="n">
        <v>0.0249303355813026</v>
      </c>
      <c r="I2026" t="n">
        <v>0.02792197585105892</v>
      </c>
      <c r="J2026" s="6" t="inlineStr">
        <is>
          <t>coal mining - methane capture</t>
        </is>
      </c>
    </row>
    <row r="2027">
      <c r="A2027" t="inlineStr">
        <is>
          <t>ENERGY</t>
        </is>
      </c>
      <c r="B2027" t="inlineStr">
        <is>
          <t>COL</t>
        </is>
      </c>
      <c r="C2027" t="n">
        <v>2040</v>
      </c>
      <c r="D2027" t="inlineStr">
        <is>
          <t>United States</t>
        </is>
      </c>
      <c r="E2027" t="inlineStr">
        <is>
          <t>USA</t>
        </is>
      </c>
      <c r="F2027" t="inlineStr">
        <is>
          <t>Stand Alone VAM</t>
        </is>
      </c>
      <c r="G2027" t="n">
        <v>14</v>
      </c>
      <c r="H2027" t="n">
        <v>0.055248785763979</v>
      </c>
      <c r="I2027" t="n">
        <v>0.06187864005565649</v>
      </c>
      <c r="J2027" s="6" t="inlineStr">
        <is>
          <t>coal mining - methane destruction</t>
        </is>
      </c>
    </row>
    <row r="2028">
      <c r="A2028" t="inlineStr">
        <is>
          <t>ENERGY</t>
        </is>
      </c>
      <c r="B2028" t="inlineStr">
        <is>
          <t>COL</t>
        </is>
      </c>
      <c r="C2028" t="n">
        <v>2040</v>
      </c>
      <c r="D2028" t="inlineStr">
        <is>
          <t>United States</t>
        </is>
      </c>
      <c r="E2028" t="inlineStr">
        <is>
          <t>USA</t>
        </is>
      </c>
      <c r="F2028" t="inlineStr">
        <is>
          <t>On-site use in mine bioler</t>
        </is>
      </c>
      <c r="G2028" t="n">
        <v>14</v>
      </c>
      <c r="H2028" t="n">
        <v>0.0010352816898376</v>
      </c>
      <c r="I2028" t="n">
        <v>0.001159515492618112</v>
      </c>
      <c r="J2028" s="6" t="inlineStr">
        <is>
          <t>coal mining - methane capture</t>
        </is>
      </c>
    </row>
    <row r="2029">
      <c r="A2029" t="inlineStr">
        <is>
          <t>ENERGY</t>
        </is>
      </c>
      <c r="B2029" t="inlineStr">
        <is>
          <t>COL</t>
        </is>
      </c>
      <c r="C2029" t="n">
        <v>2040</v>
      </c>
      <c r="D2029" t="inlineStr">
        <is>
          <t>United States</t>
        </is>
      </c>
      <c r="E2029" t="inlineStr">
        <is>
          <t>USA</t>
        </is>
      </c>
      <c r="F2029" t="inlineStr">
        <is>
          <t>Open Flare</t>
        </is>
      </c>
      <c r="G2029" t="n">
        <v>14</v>
      </c>
      <c r="H2029" t="n">
        <v>0.0013850186951458</v>
      </c>
      <c r="I2029" t="n">
        <v>0.001551220938563296</v>
      </c>
      <c r="J2029" s="6" t="inlineStr">
        <is>
          <t>coal mining - methane destruction</t>
        </is>
      </c>
    </row>
    <row r="2030">
      <c r="A2030" t="inlineStr">
        <is>
          <t>ENERGY</t>
        </is>
      </c>
      <c r="B2030" t="inlineStr">
        <is>
          <t>COL</t>
        </is>
      </c>
      <c r="C2030" t="n">
        <v>2040</v>
      </c>
      <c r="D2030" t="inlineStr">
        <is>
          <t>United States</t>
        </is>
      </c>
      <c r="E2030" t="inlineStr">
        <is>
          <t>USA</t>
        </is>
      </c>
      <c r="F2030" t="inlineStr">
        <is>
          <t>Degasification for power generation</t>
        </is>
      </c>
      <c r="G2030" t="n">
        <v>14</v>
      </c>
      <c r="H2030" t="n">
        <v>0.0236661080271006</v>
      </c>
      <c r="I2030" t="n">
        <v>0.02650604099035268</v>
      </c>
      <c r="J2030" s="6" t="inlineStr">
        <is>
          <t>coal mining - methane capture</t>
        </is>
      </c>
    </row>
    <row r="2031">
      <c r="A2031" t="inlineStr">
        <is>
          <t>ENERGY</t>
        </is>
      </c>
      <c r="B2031" t="inlineStr">
        <is>
          <t>COL</t>
        </is>
      </c>
      <c r="C2031" t="n">
        <v>2040</v>
      </c>
      <c r="D2031" t="inlineStr">
        <is>
          <t>United States</t>
        </is>
      </c>
      <c r="E2031" t="inlineStr">
        <is>
          <t>USA</t>
        </is>
      </c>
      <c r="F2031" t="inlineStr">
        <is>
          <t>On-site use in mine bioler</t>
        </is>
      </c>
      <c r="G2031" t="n">
        <v>15</v>
      </c>
      <c r="H2031" t="n">
        <v>0.0019663964631036</v>
      </c>
      <c r="I2031" t="n">
        <v>0.002202364038676032</v>
      </c>
      <c r="J2031" s="6" t="inlineStr">
        <is>
          <t>coal mining - methane capture</t>
        </is>
      </c>
    </row>
    <row r="2032">
      <c r="A2032" t="inlineStr">
        <is>
          <t>ENERGY</t>
        </is>
      </c>
      <c r="B2032" t="inlineStr">
        <is>
          <t>COL</t>
        </is>
      </c>
      <c r="C2032" t="n">
        <v>2040</v>
      </c>
      <c r="D2032" t="inlineStr">
        <is>
          <t>United States</t>
        </is>
      </c>
      <c r="E2032" t="inlineStr">
        <is>
          <t>USA</t>
        </is>
      </c>
      <c r="F2032" t="inlineStr">
        <is>
          <t>Open Flare</t>
        </is>
      </c>
      <c r="G2032" t="n">
        <v>15</v>
      </c>
      <c r="H2032" t="n">
        <v>0.0013147838180885</v>
      </c>
      <c r="I2032" t="n">
        <v>0.00147255787625912</v>
      </c>
      <c r="J2032" s="6" t="inlineStr">
        <is>
          <t>coal mining - methane destruction</t>
        </is>
      </c>
    </row>
    <row r="2033">
      <c r="A2033" t="inlineStr">
        <is>
          <t>ENERGY</t>
        </is>
      </c>
      <c r="B2033" t="inlineStr">
        <is>
          <t>COL</t>
        </is>
      </c>
      <c r="C2033" t="n">
        <v>2040</v>
      </c>
      <c r="D2033" t="inlineStr">
        <is>
          <t>United States</t>
        </is>
      </c>
      <c r="E2033" t="inlineStr">
        <is>
          <t>USA</t>
        </is>
      </c>
      <c r="F2033" t="inlineStr">
        <is>
          <t>On-site use in mine bioler</t>
        </is>
      </c>
      <c r="G2033" t="n">
        <v>16</v>
      </c>
      <c r="H2033" t="n">
        <v>0.0009772429475560999</v>
      </c>
      <c r="I2033" t="n">
        <v>0.001094512101262832</v>
      </c>
      <c r="J2033" s="6" t="inlineStr">
        <is>
          <t>coal mining - methane capture</t>
        </is>
      </c>
    </row>
    <row r="2034">
      <c r="A2034" t="inlineStr">
        <is>
          <t>ENERGY</t>
        </is>
      </c>
      <c r="B2034" t="inlineStr">
        <is>
          <t>COL</t>
        </is>
      </c>
      <c r="C2034" t="n">
        <v>2040</v>
      </c>
      <c r="D2034" t="inlineStr">
        <is>
          <t>United States</t>
        </is>
      </c>
      <c r="E2034" t="inlineStr">
        <is>
          <t>USA</t>
        </is>
      </c>
      <c r="F2034" t="inlineStr">
        <is>
          <t>Open Flare</t>
        </is>
      </c>
      <c r="G2034" t="n">
        <v>16</v>
      </c>
      <c r="H2034" t="n">
        <v>0.0083333239890635</v>
      </c>
      <c r="I2034" t="n">
        <v>0.009333322867751121</v>
      </c>
      <c r="J2034" s="6" t="inlineStr">
        <is>
          <t>coal mining - methane destruction</t>
        </is>
      </c>
    </row>
    <row r="2035">
      <c r="A2035" t="inlineStr">
        <is>
          <t>ENERGY</t>
        </is>
      </c>
      <c r="B2035" t="inlineStr">
        <is>
          <t>COL</t>
        </is>
      </c>
      <c r="C2035" t="n">
        <v>2040</v>
      </c>
      <c r="D2035" t="inlineStr">
        <is>
          <t>United States</t>
        </is>
      </c>
      <c r="E2035" t="inlineStr">
        <is>
          <t>USA</t>
        </is>
      </c>
      <c r="F2035" t="inlineStr">
        <is>
          <t>Degasification for power generation</t>
        </is>
      </c>
      <c r="G2035" t="n">
        <v>16</v>
      </c>
      <c r="H2035" t="n">
        <v>0.0220270119607449</v>
      </c>
      <c r="I2035" t="n">
        <v>0.02467025339603429</v>
      </c>
      <c r="J2035" s="6" t="inlineStr">
        <is>
          <t>coal mining - methane capture</t>
        </is>
      </c>
    </row>
    <row r="2036">
      <c r="A2036" t="inlineStr">
        <is>
          <t>ENERGY</t>
        </is>
      </c>
      <c r="B2036" t="inlineStr">
        <is>
          <t>COL</t>
        </is>
      </c>
      <c r="C2036" t="n">
        <v>2040</v>
      </c>
      <c r="D2036" t="inlineStr">
        <is>
          <t>United States</t>
        </is>
      </c>
      <c r="E2036" t="inlineStr">
        <is>
          <t>USA</t>
        </is>
      </c>
      <c r="F2036" t="inlineStr">
        <is>
          <t>Stand Alone VAM</t>
        </is>
      </c>
      <c r="G2036" t="n">
        <v>17</v>
      </c>
      <c r="H2036" t="n">
        <v>0.0175114907324314</v>
      </c>
      <c r="I2036" t="n">
        <v>0.01961286962032317</v>
      </c>
      <c r="J2036" s="6" t="inlineStr">
        <is>
          <t>coal mining - methane destruction</t>
        </is>
      </c>
    </row>
    <row r="2037">
      <c r="A2037" t="inlineStr">
        <is>
          <t>ENERGY</t>
        </is>
      </c>
      <c r="B2037" t="inlineStr">
        <is>
          <t>COL</t>
        </is>
      </c>
      <c r="C2037" t="n">
        <v>2040</v>
      </c>
      <c r="D2037" t="inlineStr">
        <is>
          <t>United States</t>
        </is>
      </c>
      <c r="E2037" t="inlineStr">
        <is>
          <t>USA</t>
        </is>
      </c>
      <c r="F2037" t="inlineStr">
        <is>
          <t>Degasification for power generation</t>
        </is>
      </c>
      <c r="G2037" t="n">
        <v>17</v>
      </c>
      <c r="H2037" t="n">
        <v>0.0837252978235483</v>
      </c>
      <c r="I2037" t="n">
        <v>0.0937723335623741</v>
      </c>
      <c r="J2037" s="6" t="inlineStr">
        <is>
          <t>coal mining - methane capture</t>
        </is>
      </c>
    </row>
    <row r="2038">
      <c r="A2038" t="inlineStr">
        <is>
          <t>ENERGY</t>
        </is>
      </c>
      <c r="B2038" t="inlineStr">
        <is>
          <t>COL</t>
        </is>
      </c>
      <c r="C2038" t="n">
        <v>2040</v>
      </c>
      <c r="D2038" t="inlineStr">
        <is>
          <t>United States</t>
        </is>
      </c>
      <c r="E2038" t="inlineStr">
        <is>
          <t>USA</t>
        </is>
      </c>
      <c r="F2038" t="inlineStr">
        <is>
          <t>On-site use in mine bioler</t>
        </is>
      </c>
      <c r="G2038" t="n">
        <v>17</v>
      </c>
      <c r="H2038" t="n">
        <v>0.0009303857805207</v>
      </c>
      <c r="I2038" t="n">
        <v>0.001042032074183184</v>
      </c>
      <c r="J2038" s="6" t="inlineStr">
        <is>
          <t>coal mining - methane capture</t>
        </is>
      </c>
    </row>
    <row r="2039">
      <c r="A2039" t="inlineStr">
        <is>
          <t>ENERGY</t>
        </is>
      </c>
      <c r="B2039" t="inlineStr">
        <is>
          <t>COL</t>
        </is>
      </c>
      <c r="C2039" t="n">
        <v>2040</v>
      </c>
      <c r="D2039" t="inlineStr">
        <is>
          <t>United States</t>
        </is>
      </c>
      <c r="E2039" t="inlineStr">
        <is>
          <t>USA</t>
        </is>
      </c>
      <c r="F2039" t="inlineStr">
        <is>
          <t>Open Flare</t>
        </is>
      </c>
      <c r="G2039" t="n">
        <v>17</v>
      </c>
      <c r="H2039" t="n">
        <v>0.0034425760386512</v>
      </c>
      <c r="I2039" t="n">
        <v>0.003855685163289344</v>
      </c>
      <c r="J2039" s="6" t="inlineStr">
        <is>
          <t>coal mining - methane destruction</t>
        </is>
      </c>
    </row>
    <row r="2040">
      <c r="A2040" t="inlineStr">
        <is>
          <t>ENERGY</t>
        </is>
      </c>
      <c r="B2040" t="inlineStr">
        <is>
          <t>COL</t>
        </is>
      </c>
      <c r="C2040" t="n">
        <v>2040</v>
      </c>
      <c r="D2040" t="inlineStr">
        <is>
          <t>United States</t>
        </is>
      </c>
      <c r="E2040" t="inlineStr">
        <is>
          <t>USA</t>
        </is>
      </c>
      <c r="F2040" t="inlineStr">
        <is>
          <t>Degasification for power generation</t>
        </is>
      </c>
      <c r="G2040" t="n">
        <v>18</v>
      </c>
      <c r="H2040" t="n">
        <v>0.0203272197395563</v>
      </c>
      <c r="I2040" t="n">
        <v>0.02276648610830306</v>
      </c>
      <c r="J2040" s="6" t="inlineStr">
        <is>
          <t>coal mining - methane capture</t>
        </is>
      </c>
    </row>
    <row r="2041">
      <c r="A2041" t="inlineStr">
        <is>
          <t>ENERGY</t>
        </is>
      </c>
      <c r="B2041" t="inlineStr">
        <is>
          <t>COL</t>
        </is>
      </c>
      <c r="C2041" t="n">
        <v>2040</v>
      </c>
      <c r="D2041" t="inlineStr">
        <is>
          <t>United States</t>
        </is>
      </c>
      <c r="E2041" t="inlineStr">
        <is>
          <t>USA</t>
        </is>
      </c>
      <c r="F2041" t="inlineStr">
        <is>
          <t>Open Flare</t>
        </is>
      </c>
      <c r="G2041" t="n">
        <v>18</v>
      </c>
      <c r="H2041" t="n">
        <v>0.0021070551592857</v>
      </c>
      <c r="I2041" t="n">
        <v>0.002359901778399984</v>
      </c>
      <c r="J2041" s="6" t="inlineStr">
        <is>
          <t>coal mining - methane destruction</t>
        </is>
      </c>
    </row>
    <row r="2042">
      <c r="A2042" t="inlineStr">
        <is>
          <t>ENERGY</t>
        </is>
      </c>
      <c r="B2042" t="inlineStr">
        <is>
          <t>COL</t>
        </is>
      </c>
      <c r="C2042" t="n">
        <v>2040</v>
      </c>
      <c r="D2042" t="inlineStr">
        <is>
          <t>United States</t>
        </is>
      </c>
      <c r="E2042" t="inlineStr">
        <is>
          <t>USA</t>
        </is>
      </c>
      <c r="F2042" t="inlineStr">
        <is>
          <t>On-site use in mine bioler</t>
        </is>
      </c>
      <c r="G2042" t="n">
        <v>18</v>
      </c>
      <c r="H2042" t="n">
        <v>0.0009054820984602001</v>
      </c>
      <c r="I2042" t="n">
        <v>0.001014139950275424</v>
      </c>
      <c r="J2042" s="6" t="inlineStr">
        <is>
          <t>coal mining - methane capture</t>
        </is>
      </c>
    </row>
    <row r="2043">
      <c r="A2043" t="inlineStr">
        <is>
          <t>ENERGY</t>
        </is>
      </c>
      <c r="B2043" t="inlineStr">
        <is>
          <t>COL</t>
        </is>
      </c>
      <c r="C2043" t="n">
        <v>2040</v>
      </c>
      <c r="D2043" t="inlineStr">
        <is>
          <t>United States</t>
        </is>
      </c>
      <c r="E2043" t="inlineStr">
        <is>
          <t>USA</t>
        </is>
      </c>
      <c r="F2043" t="inlineStr">
        <is>
          <t>Open Flare</t>
        </is>
      </c>
      <c r="G2043" t="n">
        <v>19</v>
      </c>
      <c r="H2043" t="n">
        <v>0.0019663964631036</v>
      </c>
      <c r="I2043" t="n">
        <v>0.002202364038676032</v>
      </c>
      <c r="J2043" s="6" t="inlineStr">
        <is>
          <t>coal mining - methane destruction</t>
        </is>
      </c>
    </row>
    <row r="2044">
      <c r="A2044" t="inlineStr">
        <is>
          <t>ENERGY</t>
        </is>
      </c>
      <c r="B2044" t="inlineStr">
        <is>
          <t>COL</t>
        </is>
      </c>
      <c r="C2044" t="n">
        <v>2040</v>
      </c>
      <c r="D2044" t="inlineStr">
        <is>
          <t>United States</t>
        </is>
      </c>
      <c r="E2044" t="inlineStr">
        <is>
          <t>USA</t>
        </is>
      </c>
      <c r="F2044" t="inlineStr">
        <is>
          <t>Stand Alone VAM</t>
        </is>
      </c>
      <c r="G2044" t="n">
        <v>19</v>
      </c>
      <c r="H2044" t="n">
        <v>0.0575211048126221</v>
      </c>
      <c r="I2044" t="n">
        <v>0.06442363739013676</v>
      </c>
      <c r="J2044" s="6" t="inlineStr">
        <is>
          <t>coal mining - methane destruction</t>
        </is>
      </c>
    </row>
    <row r="2045">
      <c r="A2045" t="inlineStr">
        <is>
          <t>ENERGY</t>
        </is>
      </c>
      <c r="B2045" t="inlineStr">
        <is>
          <t>COL</t>
        </is>
      </c>
      <c r="C2045" t="n">
        <v>2040</v>
      </c>
      <c r="D2045" t="inlineStr">
        <is>
          <t>United States</t>
        </is>
      </c>
      <c r="E2045" t="inlineStr">
        <is>
          <t>USA</t>
        </is>
      </c>
      <c r="F2045" t="inlineStr">
        <is>
          <t>On-site use in mine bioler</t>
        </is>
      </c>
      <c r="G2045" t="n">
        <v>19</v>
      </c>
      <c r="H2045" t="n">
        <v>0.0017701820470393</v>
      </c>
      <c r="I2045" t="n">
        <v>0.001982603892684016</v>
      </c>
      <c r="J2045" s="6" t="inlineStr">
        <is>
          <t>coal mining - methane capture</t>
        </is>
      </c>
    </row>
    <row r="2046">
      <c r="A2046" t="inlineStr">
        <is>
          <t>ENERGY</t>
        </is>
      </c>
      <c r="B2046" t="inlineStr">
        <is>
          <t>COL</t>
        </is>
      </c>
      <c r="C2046" t="n">
        <v>2040</v>
      </c>
      <c r="D2046" t="inlineStr">
        <is>
          <t>United States</t>
        </is>
      </c>
      <c r="E2046" t="inlineStr">
        <is>
          <t>USA</t>
        </is>
      </c>
      <c r="F2046" t="inlineStr">
        <is>
          <t>Degasification for power generation</t>
        </is>
      </c>
      <c r="G2046" t="n">
        <v>19</v>
      </c>
      <c r="H2046" t="n">
        <v>0.0192919243127108</v>
      </c>
      <c r="I2046" t="n">
        <v>0.0216069552302361</v>
      </c>
      <c r="J2046" s="6" t="inlineStr">
        <is>
          <t>coal mining - methane capture</t>
        </is>
      </c>
    </row>
    <row r="2047">
      <c r="A2047" t="inlineStr">
        <is>
          <t>ENERGY</t>
        </is>
      </c>
      <c r="B2047" t="inlineStr">
        <is>
          <t>COL</t>
        </is>
      </c>
      <c r="C2047" t="n">
        <v>2040</v>
      </c>
      <c r="D2047" t="inlineStr">
        <is>
          <t>United States</t>
        </is>
      </c>
      <c r="E2047" t="inlineStr">
        <is>
          <t>USA</t>
        </is>
      </c>
      <c r="F2047" t="inlineStr">
        <is>
          <t>Open Flare</t>
        </is>
      </c>
      <c r="G2047" t="n">
        <v>20</v>
      </c>
      <c r="H2047" t="n">
        <v>0.0019076287280768</v>
      </c>
      <c r="I2047" t="n">
        <v>0.002136544175446016</v>
      </c>
      <c r="J2047" s="6" t="inlineStr">
        <is>
          <t>coal mining - methane destruction</t>
        </is>
      </c>
    </row>
    <row r="2048">
      <c r="A2048" t="inlineStr">
        <is>
          <t>ENERGY</t>
        </is>
      </c>
      <c r="B2048" t="inlineStr">
        <is>
          <t>COL</t>
        </is>
      </c>
      <c r="C2048" t="n">
        <v>2040</v>
      </c>
      <c r="D2048" t="inlineStr">
        <is>
          <t>United States</t>
        </is>
      </c>
      <c r="E2048" t="inlineStr">
        <is>
          <t>USA</t>
        </is>
      </c>
      <c r="F2048" t="inlineStr">
        <is>
          <t>On-site use in mine bioler</t>
        </is>
      </c>
      <c r="G2048" t="n">
        <v>20</v>
      </c>
      <c r="H2048" t="n">
        <v>0.001738315098919</v>
      </c>
      <c r="I2048" t="n">
        <v>0.00194691291078928</v>
      </c>
      <c r="J2048" s="6" t="inlineStr">
        <is>
          <t>coal mining - methane capture</t>
        </is>
      </c>
    </row>
    <row r="2049">
      <c r="A2049" t="inlineStr">
        <is>
          <t>ENERGY</t>
        </is>
      </c>
      <c r="B2049" t="inlineStr">
        <is>
          <t>COL</t>
        </is>
      </c>
      <c r="C2049" t="n">
        <v>2040</v>
      </c>
      <c r="D2049" t="inlineStr">
        <is>
          <t>United States</t>
        </is>
      </c>
      <c r="E2049" t="inlineStr">
        <is>
          <t>USA</t>
        </is>
      </c>
      <c r="F2049" t="inlineStr">
        <is>
          <t>Degasification for power generation</t>
        </is>
      </c>
      <c r="G2049" t="n">
        <v>20</v>
      </c>
      <c r="H2049" t="n">
        <v>0.0186350699514151</v>
      </c>
      <c r="I2049" t="n">
        <v>0.02087127834558491</v>
      </c>
      <c r="J2049" s="6" t="inlineStr">
        <is>
          <t>coal mining - methane capture</t>
        </is>
      </c>
    </row>
    <row r="2050">
      <c r="A2050" t="inlineStr">
        <is>
          <t>ENERGY</t>
        </is>
      </c>
      <c r="B2050" t="inlineStr">
        <is>
          <t>COL</t>
        </is>
      </c>
      <c r="C2050" t="n">
        <v>2040</v>
      </c>
      <c r="D2050" t="inlineStr">
        <is>
          <t>United States</t>
        </is>
      </c>
      <c r="E2050" t="inlineStr">
        <is>
          <t>USA</t>
        </is>
      </c>
      <c r="F2050" t="inlineStr">
        <is>
          <t>Degasification for power generation</t>
        </is>
      </c>
      <c r="G2050" t="n">
        <v>21</v>
      </c>
      <c r="H2050" t="n">
        <v>0.0353951379656792</v>
      </c>
      <c r="I2050" t="n">
        <v>0.03964255452156071</v>
      </c>
      <c r="J2050" s="6" t="inlineStr">
        <is>
          <t>coal mining - methane capture</t>
        </is>
      </c>
    </row>
    <row r="2051">
      <c r="A2051" t="inlineStr">
        <is>
          <t>ENERGY</t>
        </is>
      </c>
      <c r="B2051" t="inlineStr">
        <is>
          <t>COL</t>
        </is>
      </c>
      <c r="C2051" t="n">
        <v>2040</v>
      </c>
      <c r="D2051" t="inlineStr">
        <is>
          <t>United States</t>
        </is>
      </c>
      <c r="E2051" t="inlineStr">
        <is>
          <t>USA</t>
        </is>
      </c>
      <c r="F2051" t="inlineStr">
        <is>
          <t>Open Flare</t>
        </is>
      </c>
      <c r="G2051" t="n">
        <v>21</v>
      </c>
      <c r="H2051" t="n">
        <v>0.0017921057296917</v>
      </c>
      <c r="I2051" t="n">
        <v>0.002007158417254704</v>
      </c>
      <c r="J2051" s="6" t="inlineStr">
        <is>
          <t>coal mining - methane destruction</t>
        </is>
      </c>
    </row>
    <row r="2052">
      <c r="A2052" t="inlineStr">
        <is>
          <t>ENERGY</t>
        </is>
      </c>
      <c r="B2052" t="inlineStr">
        <is>
          <t>COL</t>
        </is>
      </c>
      <c r="C2052" t="n">
        <v>2040</v>
      </c>
      <c r="D2052" t="inlineStr">
        <is>
          <t>United States</t>
        </is>
      </c>
      <c r="E2052" t="inlineStr">
        <is>
          <t>USA</t>
        </is>
      </c>
      <c r="F2052" t="inlineStr">
        <is>
          <t>Open Flare</t>
        </is>
      </c>
      <c r="G2052" t="n">
        <v>22</v>
      </c>
      <c r="H2052" t="n">
        <v>0.0026218735147268</v>
      </c>
      <c r="I2052" t="n">
        <v>0.002936498336494016</v>
      </c>
      <c r="J2052" s="6" t="inlineStr">
        <is>
          <t>coal mining - methane destruction</t>
        </is>
      </c>
    </row>
    <row r="2053">
      <c r="A2053" t="inlineStr">
        <is>
          <t>ENERGY</t>
        </is>
      </c>
      <c r="B2053" t="inlineStr">
        <is>
          <t>COL</t>
        </is>
      </c>
      <c r="C2053" t="n">
        <v>2040</v>
      </c>
      <c r="D2053" t="inlineStr">
        <is>
          <t>United States</t>
        </is>
      </c>
      <c r="E2053" t="inlineStr">
        <is>
          <t>USA</t>
        </is>
      </c>
      <c r="F2053" t="inlineStr">
        <is>
          <t>Degasification for power generation</t>
        </is>
      </c>
      <c r="G2053" t="n">
        <v>22</v>
      </c>
      <c r="H2053" t="n">
        <v>0.0175903718918562</v>
      </c>
      <c r="I2053" t="n">
        <v>0.01970121651887895</v>
      </c>
      <c r="J2053" s="6" t="inlineStr">
        <is>
          <t>coal mining - methane capture</t>
        </is>
      </c>
    </row>
    <row r="2054">
      <c r="A2054" t="inlineStr">
        <is>
          <t>ENERGY</t>
        </is>
      </c>
      <c r="B2054" t="inlineStr">
        <is>
          <t>COL</t>
        </is>
      </c>
      <c r="C2054" t="n">
        <v>2040</v>
      </c>
      <c r="D2054" t="inlineStr">
        <is>
          <t>United States</t>
        </is>
      </c>
      <c r="E2054" t="inlineStr">
        <is>
          <t>USA</t>
        </is>
      </c>
      <c r="F2054" t="inlineStr">
        <is>
          <t>Degasification for power generation</t>
        </is>
      </c>
      <c r="G2054" t="n">
        <v>23</v>
      </c>
      <c r="H2054" t="n">
        <v>0.0167469438165426</v>
      </c>
      <c r="I2054" t="n">
        <v>0.01875657707452771</v>
      </c>
      <c r="J2054" s="6" t="inlineStr">
        <is>
          <t>coal mining - methane capture</t>
        </is>
      </c>
    </row>
    <row r="2055">
      <c r="A2055" t="inlineStr">
        <is>
          <t>ENERGY</t>
        </is>
      </c>
      <c r="B2055" t="inlineStr">
        <is>
          <t>COL</t>
        </is>
      </c>
      <c r="C2055" t="n">
        <v>2040</v>
      </c>
      <c r="D2055" t="inlineStr">
        <is>
          <t>United States</t>
        </is>
      </c>
      <c r="E2055" t="inlineStr">
        <is>
          <t>USA</t>
        </is>
      </c>
      <c r="F2055" t="inlineStr">
        <is>
          <t>Open Flare</t>
        </is>
      </c>
      <c r="G2055" t="n">
        <v>23</v>
      </c>
      <c r="H2055" t="n">
        <v>0.0008101357962005</v>
      </c>
      <c r="I2055" t="n">
        <v>0.00090735209174456</v>
      </c>
      <c r="J2055" s="6" t="inlineStr">
        <is>
          <t>coal mining - methane destruction</t>
        </is>
      </c>
    </row>
    <row r="2056">
      <c r="A2056" t="inlineStr">
        <is>
          <t>ENERGY</t>
        </is>
      </c>
      <c r="B2056" t="inlineStr">
        <is>
          <t>COL</t>
        </is>
      </c>
      <c r="C2056" t="n">
        <v>2040</v>
      </c>
      <c r="D2056" t="inlineStr">
        <is>
          <t>United States</t>
        </is>
      </c>
      <c r="E2056" t="inlineStr">
        <is>
          <t>USA</t>
        </is>
      </c>
      <c r="F2056" t="inlineStr">
        <is>
          <t>On-site use in mine bioler</t>
        </is>
      </c>
      <c r="G2056" t="n">
        <v>23</v>
      </c>
      <c r="H2056" t="n">
        <v>0.0008101357962005</v>
      </c>
      <c r="I2056" t="n">
        <v>0.00090735209174456</v>
      </c>
      <c r="J2056" s="6" t="inlineStr">
        <is>
          <t>coal mining - methane capture</t>
        </is>
      </c>
    </row>
    <row r="2057">
      <c r="A2057" t="inlineStr">
        <is>
          <t>ENERGY</t>
        </is>
      </c>
      <c r="B2057" t="inlineStr">
        <is>
          <t>COL</t>
        </is>
      </c>
      <c r="C2057" t="n">
        <v>2040</v>
      </c>
      <c r="D2057" t="inlineStr">
        <is>
          <t>United States</t>
        </is>
      </c>
      <c r="E2057" t="inlineStr">
        <is>
          <t>USA</t>
        </is>
      </c>
      <c r="F2057" t="inlineStr">
        <is>
          <t>Open Flare</t>
        </is>
      </c>
      <c r="G2057" t="n">
        <v>24</v>
      </c>
      <c r="H2057" t="n">
        <v>0.0023387784603983</v>
      </c>
      <c r="I2057" t="n">
        <v>0.002619431875646096</v>
      </c>
      <c r="J2057" s="6" t="inlineStr">
        <is>
          <t>coal mining - methane destruction</t>
        </is>
      </c>
    </row>
    <row r="2058">
      <c r="A2058" t="inlineStr">
        <is>
          <t>ENERGY</t>
        </is>
      </c>
      <c r="B2058" t="inlineStr">
        <is>
          <t>COL</t>
        </is>
      </c>
      <c r="C2058" t="n">
        <v>2040</v>
      </c>
      <c r="D2058" t="inlineStr">
        <is>
          <t>United States</t>
        </is>
      </c>
      <c r="E2058" t="inlineStr">
        <is>
          <t>USA</t>
        </is>
      </c>
      <c r="F2058" t="inlineStr">
        <is>
          <t>Degasification for power generation</t>
        </is>
      </c>
      <c r="G2058" t="n">
        <v>24</v>
      </c>
      <c r="H2058" t="n">
        <v>0.032257903367281</v>
      </c>
      <c r="I2058" t="n">
        <v>0.03612885177135473</v>
      </c>
      <c r="J2058" s="6" t="inlineStr">
        <is>
          <t>coal mining - methane capture</t>
        </is>
      </c>
    </row>
    <row r="2059">
      <c r="A2059" t="inlineStr">
        <is>
          <t>ENERGY</t>
        </is>
      </c>
      <c r="B2059" t="inlineStr">
        <is>
          <t>COL</t>
        </is>
      </c>
      <c r="C2059" t="n">
        <v>2040</v>
      </c>
      <c r="D2059" t="inlineStr">
        <is>
          <t>United States</t>
        </is>
      </c>
      <c r="E2059" t="inlineStr">
        <is>
          <t>USA</t>
        </is>
      </c>
      <c r="F2059" t="inlineStr">
        <is>
          <t>On-site use in mine bioler</t>
        </is>
      </c>
      <c r="G2059" t="n">
        <v>25</v>
      </c>
      <c r="H2059" t="n">
        <v>0.0015639284974895</v>
      </c>
      <c r="I2059" t="n">
        <v>0.00175159991718824</v>
      </c>
      <c r="J2059" s="6" t="inlineStr">
        <is>
          <t>coal mining - methane capture</t>
        </is>
      </c>
    </row>
    <row r="2060">
      <c r="A2060" t="inlineStr">
        <is>
          <t>ENERGY</t>
        </is>
      </c>
      <c r="B2060" t="inlineStr">
        <is>
          <t>COL</t>
        </is>
      </c>
      <c r="C2060" t="n">
        <v>2040</v>
      </c>
      <c r="D2060" t="inlineStr">
        <is>
          <t>United States</t>
        </is>
      </c>
      <c r="E2060" t="inlineStr">
        <is>
          <t>USA</t>
        </is>
      </c>
      <c r="F2060" t="inlineStr">
        <is>
          <t>Degasification for power generation</t>
        </is>
      </c>
      <c r="G2060" t="n">
        <v>25</v>
      </c>
      <c r="H2060" t="n">
        <v>0.0471937246620655</v>
      </c>
      <c r="I2060" t="n">
        <v>0.05285697162151336</v>
      </c>
      <c r="J2060" s="6" t="inlineStr">
        <is>
          <t>coal mining - methane capture</t>
        </is>
      </c>
    </row>
    <row r="2061">
      <c r="A2061" t="inlineStr">
        <is>
          <t>ENERGY</t>
        </is>
      </c>
      <c r="B2061" t="inlineStr">
        <is>
          <t>COL</t>
        </is>
      </c>
      <c r="C2061" t="n">
        <v>2040</v>
      </c>
      <c r="D2061" t="inlineStr">
        <is>
          <t>United States</t>
        </is>
      </c>
      <c r="E2061" t="inlineStr">
        <is>
          <t>USA</t>
        </is>
      </c>
      <c r="F2061" t="inlineStr">
        <is>
          <t>Open Flare</t>
        </is>
      </c>
      <c r="G2061" t="n">
        <v>25</v>
      </c>
      <c r="H2061" t="n">
        <v>0.0007668174803257</v>
      </c>
      <c r="I2061" t="n">
        <v>0.0008588355779647842</v>
      </c>
      <c r="J2061" s="6" t="inlineStr">
        <is>
          <t>coal mining - methane destruction</t>
        </is>
      </c>
    </row>
    <row r="2062">
      <c r="A2062" t="inlineStr">
        <is>
          <t>ENERGY</t>
        </is>
      </c>
      <c r="B2062" t="inlineStr">
        <is>
          <t>COL</t>
        </is>
      </c>
      <c r="C2062" t="n">
        <v>2040</v>
      </c>
      <c r="D2062" t="inlineStr">
        <is>
          <t>United States</t>
        </is>
      </c>
      <c r="E2062" t="inlineStr">
        <is>
          <t>USA</t>
        </is>
      </c>
      <c r="F2062" t="inlineStr">
        <is>
          <t>Open Flare</t>
        </is>
      </c>
      <c r="G2062" t="n">
        <v>26</v>
      </c>
      <c r="H2062" t="n">
        <v>0.0007345897029154</v>
      </c>
      <c r="I2062" t="n">
        <v>0.0008227404672652482</v>
      </c>
      <c r="J2062" s="6" t="inlineStr">
        <is>
          <t>coal mining - methane destruction</t>
        </is>
      </c>
    </row>
    <row r="2063">
      <c r="A2063" t="inlineStr">
        <is>
          <t>ENERGY</t>
        </is>
      </c>
      <c r="B2063" t="inlineStr">
        <is>
          <t>COL</t>
        </is>
      </c>
      <c r="C2063" t="n">
        <v>2040</v>
      </c>
      <c r="D2063" t="inlineStr">
        <is>
          <t>United States</t>
        </is>
      </c>
      <c r="E2063" t="inlineStr">
        <is>
          <t>USA</t>
        </is>
      </c>
      <c r="F2063" t="inlineStr">
        <is>
          <t>On-site use in mine bioler</t>
        </is>
      </c>
      <c r="G2063" t="n">
        <v>26</v>
      </c>
      <c r="H2063" t="n">
        <v>0.0015416674432345</v>
      </c>
      <c r="I2063" t="n">
        <v>0.00172666753642264</v>
      </c>
      <c r="J2063" s="6" t="inlineStr">
        <is>
          <t>coal mining - methane capture</t>
        </is>
      </c>
    </row>
    <row r="2064">
      <c r="A2064" t="inlineStr">
        <is>
          <t>ENERGY</t>
        </is>
      </c>
      <c r="B2064" t="inlineStr">
        <is>
          <t>COL</t>
        </is>
      </c>
      <c r="C2064" t="n">
        <v>2040</v>
      </c>
      <c r="D2064" t="inlineStr">
        <is>
          <t>United States</t>
        </is>
      </c>
      <c r="E2064" t="inlineStr">
        <is>
          <t>USA</t>
        </is>
      </c>
      <c r="F2064" t="inlineStr">
        <is>
          <t>Open Flare</t>
        </is>
      </c>
      <c r="G2064" t="n">
        <v>27</v>
      </c>
      <c r="H2064" t="n">
        <v>0.0014051942853257</v>
      </c>
      <c r="I2064" t="n">
        <v>0.001573817599564784</v>
      </c>
      <c r="J2064" s="6" t="inlineStr">
        <is>
          <t>coal mining - methane destruction</t>
        </is>
      </c>
    </row>
    <row r="2065">
      <c r="A2065" t="inlineStr">
        <is>
          <t>ENERGY</t>
        </is>
      </c>
      <c r="B2065" t="inlineStr">
        <is>
          <t>COL</t>
        </is>
      </c>
      <c r="C2065" t="n">
        <v>2040</v>
      </c>
      <c r="D2065" t="inlineStr">
        <is>
          <t>United States</t>
        </is>
      </c>
      <c r="E2065" t="inlineStr">
        <is>
          <t>USA</t>
        </is>
      </c>
      <c r="F2065" t="inlineStr">
        <is>
          <t>Degasification for power generation</t>
        </is>
      </c>
      <c r="G2065" t="n">
        <v>27</v>
      </c>
      <c r="H2065" t="n">
        <v>0.0145824449136853</v>
      </c>
      <c r="I2065" t="n">
        <v>0.01633233830332754</v>
      </c>
      <c r="J2065" s="6" t="inlineStr">
        <is>
          <t>coal mining - methane capture</t>
        </is>
      </c>
    </row>
    <row r="2066">
      <c r="A2066" t="inlineStr">
        <is>
          <t>ENERGY</t>
        </is>
      </c>
      <c r="B2066" t="inlineStr">
        <is>
          <t>COL</t>
        </is>
      </c>
      <c r="C2066" t="n">
        <v>2040</v>
      </c>
      <c r="D2066" t="inlineStr">
        <is>
          <t>United States</t>
        </is>
      </c>
      <c r="E2066" t="inlineStr">
        <is>
          <t>USA</t>
        </is>
      </c>
      <c r="F2066" t="inlineStr">
        <is>
          <t>Open Flare</t>
        </is>
      </c>
      <c r="G2066" t="n">
        <v>28</v>
      </c>
      <c r="H2066" t="n">
        <v>0.0006777108064853</v>
      </c>
      <c r="I2066" t="n">
        <v>0.000759036103263536</v>
      </c>
      <c r="J2066" s="6" t="inlineStr">
        <is>
          <t>coal mining - methane destruction</t>
        </is>
      </c>
    </row>
    <row r="2067">
      <c r="A2067" t="inlineStr">
        <is>
          <t>ENERGY</t>
        </is>
      </c>
      <c r="B2067" t="inlineStr">
        <is>
          <t>COL</t>
        </is>
      </c>
      <c r="C2067" t="n">
        <v>2040</v>
      </c>
      <c r="D2067" t="inlineStr">
        <is>
          <t>United States</t>
        </is>
      </c>
      <c r="E2067" t="inlineStr">
        <is>
          <t>USA</t>
        </is>
      </c>
      <c r="F2067" t="inlineStr">
        <is>
          <t>Degasification for power generation</t>
        </is>
      </c>
      <c r="G2067" t="n">
        <v>29</v>
      </c>
      <c r="H2067" t="n">
        <v>0.055900726467371</v>
      </c>
      <c r="I2067" t="n">
        <v>0.06260881364345552</v>
      </c>
      <c r="J2067" s="6" t="inlineStr">
        <is>
          <t>coal mining - methane capture</t>
        </is>
      </c>
    </row>
    <row r="2068">
      <c r="A2068" t="inlineStr">
        <is>
          <t>ENERGY</t>
        </is>
      </c>
      <c r="B2068" t="inlineStr">
        <is>
          <t>COL</t>
        </is>
      </c>
      <c r="C2068" t="n">
        <v>2040</v>
      </c>
      <c r="D2068" t="inlineStr">
        <is>
          <t>United States</t>
        </is>
      </c>
      <c r="E2068" t="inlineStr">
        <is>
          <t>USA</t>
        </is>
      </c>
      <c r="F2068" t="inlineStr">
        <is>
          <t>Open Flare</t>
        </is>
      </c>
      <c r="G2068" t="n">
        <v>29</v>
      </c>
      <c r="H2068" t="n">
        <v>0.0006563947536051</v>
      </c>
      <c r="I2068" t="n">
        <v>0.0007351621240377121</v>
      </c>
      <c r="J2068" s="6" t="inlineStr">
        <is>
          <t>coal mining - methane destruction</t>
        </is>
      </c>
    </row>
    <row r="2069">
      <c r="A2069" t="inlineStr">
        <is>
          <t>ENERGY</t>
        </is>
      </c>
      <c r="B2069" t="inlineStr">
        <is>
          <t>COL</t>
        </is>
      </c>
      <c r="C2069" t="n">
        <v>2040</v>
      </c>
      <c r="D2069" t="inlineStr">
        <is>
          <t>United States</t>
        </is>
      </c>
      <c r="E2069" t="inlineStr">
        <is>
          <t>USA</t>
        </is>
      </c>
      <c r="F2069" t="inlineStr">
        <is>
          <t>On-site use in mine bioler</t>
        </is>
      </c>
      <c r="G2069" t="n">
        <v>29</v>
      </c>
      <c r="H2069" t="n">
        <v>0.0007345897029154</v>
      </c>
      <c r="I2069" t="n">
        <v>0.0008227404672652482</v>
      </c>
      <c r="J2069" s="6" t="inlineStr">
        <is>
          <t>coal mining - methane capture</t>
        </is>
      </c>
    </row>
    <row r="2070">
      <c r="A2070" t="inlineStr">
        <is>
          <t>ENERGY</t>
        </is>
      </c>
      <c r="B2070" t="inlineStr">
        <is>
          <t>COL</t>
        </is>
      </c>
      <c r="C2070" t="n">
        <v>2040</v>
      </c>
      <c r="D2070" t="inlineStr">
        <is>
          <t>United States</t>
        </is>
      </c>
      <c r="E2070" t="inlineStr">
        <is>
          <t>USA</t>
        </is>
      </c>
      <c r="F2070" t="inlineStr">
        <is>
          <t>Open Flare</t>
        </is>
      </c>
      <c r="G2070" t="n">
        <v>30</v>
      </c>
      <c r="H2070" t="n">
        <v>0.0018725833506323</v>
      </c>
      <c r="I2070" t="n">
        <v>0.002097293352708176</v>
      </c>
      <c r="J2070" s="6" t="inlineStr">
        <is>
          <t>coal mining - methane destruction</t>
        </is>
      </c>
    </row>
    <row r="2071">
      <c r="A2071" t="inlineStr">
        <is>
          <t>ENERGY</t>
        </is>
      </c>
      <c r="B2071" t="inlineStr">
        <is>
          <t>COL</t>
        </is>
      </c>
      <c r="C2071" t="n">
        <v>2040</v>
      </c>
      <c r="D2071" t="inlineStr">
        <is>
          <t>United States</t>
        </is>
      </c>
      <c r="E2071" t="inlineStr">
        <is>
          <t>USA</t>
        </is>
      </c>
      <c r="F2071" t="inlineStr">
        <is>
          <t>Degasification for power generation</t>
        </is>
      </c>
      <c r="G2071" t="n">
        <v>31</v>
      </c>
      <c r="H2071" t="n">
        <v>0.0132226152345538</v>
      </c>
      <c r="I2071" t="n">
        <v>0.01480932906270026</v>
      </c>
      <c r="J2071" s="6" t="inlineStr">
        <is>
          <t>coal mining - methane capture</t>
        </is>
      </c>
    </row>
    <row r="2072">
      <c r="A2072" t="inlineStr">
        <is>
          <t>ENERGY</t>
        </is>
      </c>
      <c r="B2072" t="inlineStr">
        <is>
          <t>COL</t>
        </is>
      </c>
      <c r="C2072" t="n">
        <v>2040</v>
      </c>
      <c r="D2072" t="inlineStr">
        <is>
          <t>United States</t>
        </is>
      </c>
      <c r="E2072" t="inlineStr">
        <is>
          <t>USA</t>
        </is>
      </c>
      <c r="F2072" t="inlineStr">
        <is>
          <t>Open Flare</t>
        </is>
      </c>
      <c r="G2072" t="n">
        <v>31</v>
      </c>
      <c r="H2072" t="n">
        <v>0.0006054406985641</v>
      </c>
      <c r="I2072" t="n">
        <v>0.0006780935823917921</v>
      </c>
      <c r="J2072" s="6" t="inlineStr">
        <is>
          <t>coal mining - methane destruction</t>
        </is>
      </c>
    </row>
    <row r="2073">
      <c r="A2073" t="inlineStr">
        <is>
          <t>ENERGY</t>
        </is>
      </c>
      <c r="B2073" t="inlineStr">
        <is>
          <t>COL</t>
        </is>
      </c>
      <c r="C2073" t="n">
        <v>2040</v>
      </c>
      <c r="D2073" t="inlineStr">
        <is>
          <t>United States</t>
        </is>
      </c>
      <c r="E2073" t="inlineStr">
        <is>
          <t>USA</t>
        </is>
      </c>
      <c r="F2073" t="inlineStr">
        <is>
          <t>On-site use in mine bioler</t>
        </is>
      </c>
      <c r="G2073" t="n">
        <v>31</v>
      </c>
      <c r="H2073" t="n">
        <v>0.000712551351171</v>
      </c>
      <c r="I2073" t="n">
        <v>0.00079805751331152</v>
      </c>
      <c r="J2073" s="6" t="inlineStr">
        <is>
          <t>coal mining - methane capture</t>
        </is>
      </c>
    </row>
    <row r="2074">
      <c r="A2074" t="inlineStr">
        <is>
          <t>ENERGY</t>
        </is>
      </c>
      <c r="B2074" t="inlineStr">
        <is>
          <t>COL</t>
        </is>
      </c>
      <c r="C2074" t="n">
        <v>2040</v>
      </c>
      <c r="D2074" t="inlineStr">
        <is>
          <t>United States</t>
        </is>
      </c>
      <c r="E2074" t="inlineStr">
        <is>
          <t>USA</t>
        </is>
      </c>
      <c r="F2074" t="inlineStr">
        <is>
          <t>Open Flare</t>
        </is>
      </c>
      <c r="G2074" t="n">
        <v>32</v>
      </c>
      <c r="H2074" t="n">
        <v>0.0005918992101215</v>
      </c>
      <c r="I2074" t="n">
        <v>0.00066292711533608</v>
      </c>
      <c r="J2074" s="6" t="inlineStr">
        <is>
          <t>coal mining - methane destruction</t>
        </is>
      </c>
    </row>
    <row r="2075">
      <c r="A2075" t="inlineStr">
        <is>
          <t>ENERGY</t>
        </is>
      </c>
      <c r="B2075" t="inlineStr">
        <is>
          <t>COL</t>
        </is>
      </c>
      <c r="C2075" t="n">
        <v>2040</v>
      </c>
      <c r="D2075" t="inlineStr">
        <is>
          <t>United States</t>
        </is>
      </c>
      <c r="E2075" t="inlineStr">
        <is>
          <t>USA</t>
        </is>
      </c>
      <c r="F2075" t="inlineStr">
        <is>
          <t>Degasification for power generation</t>
        </is>
      </c>
      <c r="G2075" t="n">
        <v>32</v>
      </c>
      <c r="H2075" t="n">
        <v>0.0128259249031544</v>
      </c>
      <c r="I2075" t="n">
        <v>0.01436503589153293</v>
      </c>
      <c r="J2075" s="6" t="inlineStr">
        <is>
          <t>coal mining - methane capture</t>
        </is>
      </c>
    </row>
    <row r="2076">
      <c r="A2076" t="inlineStr">
        <is>
          <t>ENERGY</t>
        </is>
      </c>
      <c r="B2076" t="inlineStr">
        <is>
          <t>COL</t>
        </is>
      </c>
      <c r="C2076" t="n">
        <v>2040</v>
      </c>
      <c r="D2076" t="inlineStr">
        <is>
          <t>United States</t>
        </is>
      </c>
      <c r="E2076" t="inlineStr">
        <is>
          <t>USA</t>
        </is>
      </c>
      <c r="F2076" t="inlineStr">
        <is>
          <t>On-site use in mine bioler</t>
        </is>
      </c>
      <c r="G2076" t="n">
        <v>33</v>
      </c>
      <c r="H2076" t="n">
        <v>0.0006926429341547</v>
      </c>
      <c r="I2076" t="n">
        <v>0.0007757600862532641</v>
      </c>
      <c r="J2076" s="6" t="inlineStr">
        <is>
          <t>coal mining - methane capture</t>
        </is>
      </c>
    </row>
    <row r="2077">
      <c r="A2077" t="inlineStr">
        <is>
          <t>ENERGY</t>
        </is>
      </c>
      <c r="B2077" t="inlineStr">
        <is>
          <t>COL</t>
        </is>
      </c>
      <c r="C2077" t="n">
        <v>2040</v>
      </c>
      <c r="D2077" t="inlineStr">
        <is>
          <t>United States</t>
        </is>
      </c>
      <c r="E2077" t="inlineStr">
        <is>
          <t>USA</t>
        </is>
      </c>
      <c r="F2077" t="inlineStr">
        <is>
          <t>Degasification for power generation</t>
        </is>
      </c>
      <c r="G2077" t="n">
        <v>33</v>
      </c>
      <c r="H2077" t="n">
        <v>0.0124675733968616</v>
      </c>
      <c r="I2077" t="n">
        <v>0.01396368220448499</v>
      </c>
      <c r="J2077" s="6" t="inlineStr">
        <is>
          <t>coal mining - methane capture</t>
        </is>
      </c>
    </row>
    <row r="2078">
      <c r="A2078" t="inlineStr">
        <is>
          <t>ENERGY</t>
        </is>
      </c>
      <c r="B2078" t="inlineStr">
        <is>
          <t>COL</t>
        </is>
      </c>
      <c r="C2078" t="n">
        <v>2040</v>
      </c>
      <c r="D2078" t="inlineStr">
        <is>
          <t>United States</t>
        </is>
      </c>
      <c r="E2078" t="inlineStr">
        <is>
          <t>USA</t>
        </is>
      </c>
      <c r="F2078" t="inlineStr">
        <is>
          <t>Degasification for power generation</t>
        </is>
      </c>
      <c r="G2078" t="n">
        <v>34</v>
      </c>
      <c r="H2078" t="n">
        <v>0.0121987946331501</v>
      </c>
      <c r="I2078" t="n">
        <v>0.01366264998912811</v>
      </c>
      <c r="J2078" s="6" t="inlineStr">
        <is>
          <t>coal mining - methane capture</t>
        </is>
      </c>
    </row>
    <row r="2079">
      <c r="A2079" t="inlineStr">
        <is>
          <t>ENERGY</t>
        </is>
      </c>
      <c r="B2079" t="inlineStr">
        <is>
          <t>COL</t>
        </is>
      </c>
      <c r="C2079" t="n">
        <v>2040</v>
      </c>
      <c r="D2079" t="inlineStr">
        <is>
          <t>United States</t>
        </is>
      </c>
      <c r="E2079" t="inlineStr">
        <is>
          <t>USA</t>
        </is>
      </c>
      <c r="F2079" t="inlineStr">
        <is>
          <t>On-site use in mine bioler</t>
        </is>
      </c>
      <c r="G2079" t="n">
        <v>34</v>
      </c>
      <c r="H2079" t="n">
        <v>0.0006777108064853</v>
      </c>
      <c r="I2079" t="n">
        <v>0.000759036103263536</v>
      </c>
      <c r="J2079" s="6" t="inlineStr">
        <is>
          <t>coal mining - methane capture</t>
        </is>
      </c>
    </row>
    <row r="2080">
      <c r="A2080" t="inlineStr">
        <is>
          <t>ENERGY</t>
        </is>
      </c>
      <c r="B2080" t="inlineStr">
        <is>
          <t>COL</t>
        </is>
      </c>
      <c r="C2080" t="n">
        <v>2040</v>
      </c>
      <c r="D2080" t="inlineStr">
        <is>
          <t>United States</t>
        </is>
      </c>
      <c r="E2080" t="inlineStr">
        <is>
          <t>USA</t>
        </is>
      </c>
      <c r="F2080" t="inlineStr">
        <is>
          <t>Open Flare</t>
        </is>
      </c>
      <c r="G2080" t="n">
        <v>36</v>
      </c>
      <c r="H2080" t="n">
        <v>0.0005157236591913</v>
      </c>
      <c r="I2080" t="n">
        <v>0.0005776104982942561</v>
      </c>
      <c r="J2080" s="6" t="inlineStr">
        <is>
          <t>coal mining - methane destruction</t>
        </is>
      </c>
    </row>
    <row r="2081">
      <c r="A2081" t="inlineStr">
        <is>
          <t>ENERGY</t>
        </is>
      </c>
      <c r="B2081" t="inlineStr">
        <is>
          <t>COL</t>
        </is>
      </c>
      <c r="C2081" t="n">
        <v>2040</v>
      </c>
      <c r="D2081" t="inlineStr">
        <is>
          <t>United States</t>
        </is>
      </c>
      <c r="E2081" t="inlineStr">
        <is>
          <t>USA</t>
        </is>
      </c>
      <c r="F2081" t="inlineStr">
        <is>
          <t>Degasification for power generation</t>
        </is>
      </c>
      <c r="G2081" t="n">
        <v>36</v>
      </c>
      <c r="H2081" t="n">
        <v>0.0118151055648923</v>
      </c>
      <c r="I2081" t="n">
        <v>0.01323291823267938</v>
      </c>
      <c r="J2081" s="6" t="inlineStr">
        <is>
          <t>coal mining - methane capture</t>
        </is>
      </c>
    </row>
    <row r="2082">
      <c r="A2082" t="inlineStr">
        <is>
          <t>ENERGY</t>
        </is>
      </c>
      <c r="B2082" t="inlineStr">
        <is>
          <t>COL</t>
        </is>
      </c>
      <c r="C2082" t="n">
        <v>2040</v>
      </c>
      <c r="D2082" t="inlineStr">
        <is>
          <t>United States</t>
        </is>
      </c>
      <c r="E2082" t="inlineStr">
        <is>
          <t>USA</t>
        </is>
      </c>
      <c r="F2082" t="inlineStr">
        <is>
          <t>Degasification for power generation</t>
        </is>
      </c>
      <c r="G2082" t="n">
        <v>37</v>
      </c>
      <c r="H2082" t="n">
        <v>0.0113690104335546</v>
      </c>
      <c r="I2082" t="n">
        <v>0.01273329168558115</v>
      </c>
      <c r="J2082" s="6" t="inlineStr">
        <is>
          <t>coal mining - methane capture</t>
        </is>
      </c>
    </row>
    <row r="2083">
      <c r="A2083" t="inlineStr">
        <is>
          <t>ENERGY</t>
        </is>
      </c>
      <c r="B2083" t="inlineStr">
        <is>
          <t>COL</t>
        </is>
      </c>
      <c r="C2083" t="n">
        <v>2040</v>
      </c>
      <c r="D2083" t="inlineStr">
        <is>
          <t>United States</t>
        </is>
      </c>
      <c r="E2083" t="inlineStr">
        <is>
          <t>USA</t>
        </is>
      </c>
      <c r="F2083" t="inlineStr">
        <is>
          <t>On-site use in mine bioler</t>
        </is>
      </c>
      <c r="G2083" t="n">
        <v>37</v>
      </c>
      <c r="H2083" t="n">
        <v>0.0006563947536051</v>
      </c>
      <c r="I2083" t="n">
        <v>0.0007351621240377121</v>
      </c>
      <c r="J2083" s="6" t="inlineStr">
        <is>
          <t>coal mining - methane capture</t>
        </is>
      </c>
    </row>
    <row r="2084">
      <c r="A2084" t="inlineStr">
        <is>
          <t>ENERGY</t>
        </is>
      </c>
      <c r="B2084" t="inlineStr">
        <is>
          <t>COL</t>
        </is>
      </c>
      <c r="C2084" t="n">
        <v>2040</v>
      </c>
      <c r="D2084" t="inlineStr">
        <is>
          <t>United States</t>
        </is>
      </c>
      <c r="E2084" t="inlineStr">
        <is>
          <t>USA</t>
        </is>
      </c>
      <c r="F2084" t="inlineStr">
        <is>
          <t>Open Flare</t>
        </is>
      </c>
      <c r="G2084" t="n">
        <v>37</v>
      </c>
      <c r="H2084" t="n">
        <v>0.0005095856031403</v>
      </c>
      <c r="I2084" t="n">
        <v>0.0005707358755171361</v>
      </c>
      <c r="J2084" s="6" t="inlineStr">
        <is>
          <t>coal mining - methane destruction</t>
        </is>
      </c>
    </row>
    <row r="2085">
      <c r="A2085" t="inlineStr">
        <is>
          <t>ENERGY</t>
        </is>
      </c>
      <c r="B2085" t="inlineStr">
        <is>
          <t>COL</t>
        </is>
      </c>
      <c r="C2085" t="n">
        <v>2040</v>
      </c>
      <c r="D2085" t="inlineStr">
        <is>
          <t>United States</t>
        </is>
      </c>
      <c r="E2085" t="inlineStr">
        <is>
          <t>USA</t>
        </is>
      </c>
      <c r="F2085" t="inlineStr">
        <is>
          <t>Degasification for power generation</t>
        </is>
      </c>
      <c r="G2085" t="n">
        <v>38</v>
      </c>
      <c r="H2085" t="n">
        <v>0.0223374897614121</v>
      </c>
      <c r="I2085" t="n">
        <v>0.02501798853278155</v>
      </c>
      <c r="J2085" s="6" t="inlineStr">
        <is>
          <t>coal mining - methane capture</t>
        </is>
      </c>
    </row>
    <row r="2086">
      <c r="A2086" t="inlineStr">
        <is>
          <t>ENERGY</t>
        </is>
      </c>
      <c r="B2086" t="inlineStr">
        <is>
          <t>COL</t>
        </is>
      </c>
      <c r="C2086" t="n">
        <v>2040</v>
      </c>
      <c r="D2086" t="inlineStr">
        <is>
          <t>United States</t>
        </is>
      </c>
      <c r="E2086" t="inlineStr">
        <is>
          <t>USA</t>
        </is>
      </c>
      <c r="F2086" t="inlineStr">
        <is>
          <t>Open Flare</t>
        </is>
      </c>
      <c r="G2086" t="n">
        <v>39</v>
      </c>
      <c r="H2086" t="n">
        <v>0.0004789388913196</v>
      </c>
      <c r="I2086" t="n">
        <v>0.0005364115582779521</v>
      </c>
      <c r="J2086" s="6" t="inlineStr">
        <is>
          <t>coal mining - methane destruction</t>
        </is>
      </c>
    </row>
    <row r="2087">
      <c r="A2087" t="inlineStr">
        <is>
          <t>ENERGY</t>
        </is>
      </c>
      <c r="B2087" t="inlineStr">
        <is>
          <t>COL</t>
        </is>
      </c>
      <c r="C2087" t="n">
        <v>2040</v>
      </c>
      <c r="D2087" t="inlineStr">
        <is>
          <t>United States</t>
        </is>
      </c>
      <c r="E2087" t="inlineStr">
        <is>
          <t>USA</t>
        </is>
      </c>
      <c r="F2087" t="inlineStr">
        <is>
          <t>Degasification for power generation</t>
        </is>
      </c>
      <c r="G2087" t="n">
        <v>39</v>
      </c>
      <c r="H2087" t="n">
        <v>0.0108979325741529</v>
      </c>
      <c r="I2087" t="n">
        <v>0.01220568448305125</v>
      </c>
      <c r="J2087" s="6" t="inlineStr">
        <is>
          <t>coal mining - methane capture</t>
        </is>
      </c>
    </row>
    <row r="2088">
      <c r="A2088" t="inlineStr">
        <is>
          <t>ENERGY</t>
        </is>
      </c>
      <c r="B2088" t="inlineStr">
        <is>
          <t>COL</t>
        </is>
      </c>
      <c r="C2088" t="n">
        <v>2040</v>
      </c>
      <c r="D2088" t="inlineStr">
        <is>
          <t>United States</t>
        </is>
      </c>
      <c r="E2088" t="inlineStr">
        <is>
          <t>USA</t>
        </is>
      </c>
      <c r="F2088" t="inlineStr">
        <is>
          <t>On-site use in coal drying</t>
        </is>
      </c>
      <c r="G2088" t="n">
        <v>39</v>
      </c>
      <c r="H2088" t="n">
        <v>0.0012537613511086</v>
      </c>
      <c r="I2088" t="n">
        <v>0.001404212713241632</v>
      </c>
      <c r="J2088" s="6" t="inlineStr">
        <is>
          <t>coal mining - methane capture</t>
        </is>
      </c>
    </row>
    <row r="2089">
      <c r="A2089" t="inlineStr">
        <is>
          <t>ENERGY</t>
        </is>
      </c>
      <c r="B2089" t="inlineStr">
        <is>
          <t>COL</t>
        </is>
      </c>
      <c r="C2089" t="n">
        <v>2040</v>
      </c>
      <c r="D2089" t="inlineStr">
        <is>
          <t>United States</t>
        </is>
      </c>
      <c r="E2089" t="inlineStr">
        <is>
          <t>USA</t>
        </is>
      </c>
      <c r="F2089" t="inlineStr">
        <is>
          <t>On-site use in mine bioler</t>
        </is>
      </c>
      <c r="G2089" t="n">
        <v>39</v>
      </c>
      <c r="H2089" t="n">
        <v>0.0012537613511086</v>
      </c>
      <c r="I2089" t="n">
        <v>0.001404212713241632</v>
      </c>
      <c r="J2089" s="6" t="inlineStr">
        <is>
          <t>coal mining - methane capture</t>
        </is>
      </c>
    </row>
    <row r="2090">
      <c r="A2090" t="inlineStr">
        <is>
          <t>ENERGY</t>
        </is>
      </c>
      <c r="B2090" t="inlineStr">
        <is>
          <t>COL</t>
        </is>
      </c>
      <c r="C2090" t="n">
        <v>2040</v>
      </c>
      <c r="D2090" t="inlineStr">
        <is>
          <t>United States</t>
        </is>
      </c>
      <c r="E2090" t="inlineStr">
        <is>
          <t>USA</t>
        </is>
      </c>
      <c r="F2090" t="inlineStr">
        <is>
          <t>Degasification for power generation</t>
        </is>
      </c>
      <c r="G2090" t="n">
        <v>40</v>
      </c>
      <c r="H2090" t="n">
        <v>0.010654185898602</v>
      </c>
      <c r="I2090" t="n">
        <v>0.01193268820643424</v>
      </c>
      <c r="J2090" s="6" t="inlineStr">
        <is>
          <t>coal mining - methane capture</t>
        </is>
      </c>
    </row>
    <row r="2091">
      <c r="A2091" t="inlineStr">
        <is>
          <t>ENERGY</t>
        </is>
      </c>
      <c r="B2091" t="inlineStr">
        <is>
          <t>COL</t>
        </is>
      </c>
      <c r="C2091" t="n">
        <v>2040</v>
      </c>
      <c r="D2091" t="inlineStr">
        <is>
          <t>United States</t>
        </is>
      </c>
      <c r="E2091" t="inlineStr">
        <is>
          <t>USA</t>
        </is>
      </c>
      <c r="F2091" t="inlineStr">
        <is>
          <t>On-site use in mine bioler</t>
        </is>
      </c>
      <c r="G2091" t="n">
        <v>40</v>
      </c>
      <c r="H2091" t="n">
        <v>0.0006188219995238</v>
      </c>
      <c r="I2091" t="n">
        <v>0.0006930806394666561</v>
      </c>
      <c r="J2091" s="6" t="inlineStr">
        <is>
          <t>coal mining - methane capture</t>
        </is>
      </c>
    </row>
    <row r="2092">
      <c r="A2092" t="inlineStr">
        <is>
          <t>ENERGY</t>
        </is>
      </c>
      <c r="B2092" t="inlineStr">
        <is>
          <t>COL</t>
        </is>
      </c>
      <c r="C2092" t="n">
        <v>2040</v>
      </c>
      <c r="D2092" t="inlineStr">
        <is>
          <t>United States</t>
        </is>
      </c>
      <c r="E2092" t="inlineStr">
        <is>
          <t>USA</t>
        </is>
      </c>
      <c r="F2092" t="inlineStr">
        <is>
          <t>Open Flare</t>
        </is>
      </c>
      <c r="G2092" t="n">
        <v>40</v>
      </c>
      <c r="H2092" t="n">
        <v>0.000470331608085</v>
      </c>
      <c r="I2092" t="n">
        <v>0.0005267714010552</v>
      </c>
      <c r="J2092" s="6" t="inlineStr">
        <is>
          <t>coal mining - methane destruction</t>
        </is>
      </c>
    </row>
    <row r="2093">
      <c r="A2093" t="inlineStr">
        <is>
          <t>ENERGY</t>
        </is>
      </c>
      <c r="B2093" t="inlineStr">
        <is>
          <t>COL</t>
        </is>
      </c>
      <c r="C2093" t="n">
        <v>2040</v>
      </c>
      <c r="D2093" t="inlineStr">
        <is>
          <t>United States</t>
        </is>
      </c>
      <c r="E2093" t="inlineStr">
        <is>
          <t>USA</t>
        </is>
      </c>
      <c r="F2093" t="inlineStr">
        <is>
          <t>On-site use in coal drying</t>
        </is>
      </c>
      <c r="G2093" t="n">
        <v>40</v>
      </c>
      <c r="H2093" t="n">
        <v>0.0006188219995238</v>
      </c>
      <c r="I2093" t="n">
        <v>0.0006930806394666561</v>
      </c>
      <c r="J2093" s="6" t="inlineStr">
        <is>
          <t>coal mining - methane capture</t>
        </is>
      </c>
    </row>
    <row r="2094">
      <c r="A2094" t="inlineStr">
        <is>
          <t>ENERGY</t>
        </is>
      </c>
      <c r="B2094" t="inlineStr">
        <is>
          <t>COL</t>
        </is>
      </c>
      <c r="C2094" t="n">
        <v>2040</v>
      </c>
      <c r="D2094" t="inlineStr">
        <is>
          <t>United States</t>
        </is>
      </c>
      <c r="E2094" t="inlineStr">
        <is>
          <t>USA</t>
        </is>
      </c>
      <c r="F2094" t="inlineStr">
        <is>
          <t>On-site use in mine bioler</t>
        </is>
      </c>
      <c r="G2094" t="n">
        <v>41</v>
      </c>
      <c r="H2094" t="n">
        <v>0.0006054406985641</v>
      </c>
      <c r="I2094" t="n">
        <v>0.0006780935823917921</v>
      </c>
      <c r="J2094" s="6" t="inlineStr">
        <is>
          <t>coal mining - methane capture</t>
        </is>
      </c>
    </row>
    <row r="2095">
      <c r="A2095" t="inlineStr">
        <is>
          <t>ENERGY</t>
        </is>
      </c>
      <c r="B2095" t="inlineStr">
        <is>
          <t>COL</t>
        </is>
      </c>
      <c r="C2095" t="n">
        <v>2040</v>
      </c>
      <c r="D2095" t="inlineStr">
        <is>
          <t>United States</t>
        </is>
      </c>
      <c r="E2095" t="inlineStr">
        <is>
          <t>USA</t>
        </is>
      </c>
      <c r="F2095" t="inlineStr">
        <is>
          <t>On-site use in coal drying</t>
        </is>
      </c>
      <c r="G2095" t="n">
        <v>41</v>
      </c>
      <c r="H2095" t="n">
        <v>0.0006054406985641</v>
      </c>
      <c r="I2095" t="n">
        <v>0.0006780935823917921</v>
      </c>
      <c r="J2095" s="6" t="inlineStr">
        <is>
          <t>coal mining - methane capture</t>
        </is>
      </c>
    </row>
    <row r="2096">
      <c r="A2096" t="inlineStr">
        <is>
          <t>ENERGY</t>
        </is>
      </c>
      <c r="B2096" t="inlineStr">
        <is>
          <t>COL</t>
        </is>
      </c>
      <c r="C2096" t="n">
        <v>2040</v>
      </c>
      <c r="D2096" t="inlineStr">
        <is>
          <t>United States</t>
        </is>
      </c>
      <c r="E2096" t="inlineStr">
        <is>
          <t>USA</t>
        </is>
      </c>
      <c r="F2096" t="inlineStr">
        <is>
          <t>On-site use in coal drying</t>
        </is>
      </c>
      <c r="G2096" t="n">
        <v>42</v>
      </c>
      <c r="H2096" t="n">
        <v>0.0005918992101215</v>
      </c>
      <c r="I2096" t="n">
        <v>0.00066292711533608</v>
      </c>
      <c r="J2096" s="6" t="inlineStr">
        <is>
          <t>coal mining - methane capture</t>
        </is>
      </c>
    </row>
    <row r="2097">
      <c r="A2097" t="inlineStr">
        <is>
          <t>ENERGY</t>
        </is>
      </c>
      <c r="B2097" t="inlineStr">
        <is>
          <t>COL</t>
        </is>
      </c>
      <c r="C2097" t="n">
        <v>2040</v>
      </c>
      <c r="D2097" t="inlineStr">
        <is>
          <t>United States</t>
        </is>
      </c>
      <c r="E2097" t="inlineStr">
        <is>
          <t>USA</t>
        </is>
      </c>
      <c r="F2097" t="inlineStr">
        <is>
          <t>On-site use in mine bioler</t>
        </is>
      </c>
      <c r="G2097" t="n">
        <v>42</v>
      </c>
      <c r="H2097" t="n">
        <v>0.0005918992101215</v>
      </c>
      <c r="I2097" t="n">
        <v>0.00066292711533608</v>
      </c>
      <c r="J2097" s="6" t="inlineStr">
        <is>
          <t>coal mining - methane capture</t>
        </is>
      </c>
    </row>
    <row r="2098">
      <c r="A2098" t="inlineStr">
        <is>
          <t>ENERGY</t>
        </is>
      </c>
      <c r="B2098" t="inlineStr">
        <is>
          <t>COL</t>
        </is>
      </c>
      <c r="C2098" t="n">
        <v>2040</v>
      </c>
      <c r="D2098" t="inlineStr">
        <is>
          <t>United States</t>
        </is>
      </c>
      <c r="E2098" t="inlineStr">
        <is>
          <t>USA</t>
        </is>
      </c>
      <c r="F2098" t="inlineStr">
        <is>
          <t>Open Flare</t>
        </is>
      </c>
      <c r="G2098" t="n">
        <v>42</v>
      </c>
      <c r="H2098" t="n">
        <v>0.0004403072234709</v>
      </c>
      <c r="I2098" t="n">
        <v>0.000493144090287408</v>
      </c>
      <c r="J2098" s="6" t="inlineStr">
        <is>
          <t>coal mining - methane destruction</t>
        </is>
      </c>
    </row>
    <row r="2099">
      <c r="A2099" t="inlineStr">
        <is>
          <t>ENERGY</t>
        </is>
      </c>
      <c r="B2099" t="inlineStr">
        <is>
          <t>COL</t>
        </is>
      </c>
      <c r="C2099" t="n">
        <v>2040</v>
      </c>
      <c r="D2099" t="inlineStr">
        <is>
          <t>United States</t>
        </is>
      </c>
      <c r="E2099" t="inlineStr">
        <is>
          <t>USA</t>
        </is>
      </c>
      <c r="F2099" t="inlineStr">
        <is>
          <t>Open Flare</t>
        </is>
      </c>
      <c r="G2099" t="n">
        <v>43</v>
      </c>
      <c r="H2099" t="n">
        <v>0.0004390307003632</v>
      </c>
      <c r="I2099" t="n">
        <v>0.000491714384406784</v>
      </c>
      <c r="J2099" s="6" t="inlineStr">
        <is>
          <t>coal mining - methane destruction</t>
        </is>
      </c>
    </row>
    <row r="2100">
      <c r="A2100" t="inlineStr">
        <is>
          <t>ENERGY</t>
        </is>
      </c>
      <c r="B2100" t="inlineStr">
        <is>
          <t>COL</t>
        </is>
      </c>
      <c r="C2100" t="n">
        <v>2040</v>
      </c>
      <c r="D2100" t="inlineStr">
        <is>
          <t>United States</t>
        </is>
      </c>
      <c r="E2100" t="inlineStr">
        <is>
          <t>USA</t>
        </is>
      </c>
      <c r="F2100" t="inlineStr">
        <is>
          <t>Open Flare</t>
        </is>
      </c>
      <c r="G2100" t="n">
        <v>45</v>
      </c>
      <c r="H2100" t="n">
        <v>0.0004139182856306</v>
      </c>
      <c r="I2100" t="n">
        <v>0.000463588479906272</v>
      </c>
      <c r="J2100" s="6" t="inlineStr">
        <is>
          <t>coal mining - methane destruction</t>
        </is>
      </c>
    </row>
    <row r="2101">
      <c r="A2101" t="inlineStr">
        <is>
          <t>ENERGY</t>
        </is>
      </c>
      <c r="B2101" t="inlineStr">
        <is>
          <t>COL</t>
        </is>
      </c>
      <c r="C2101" t="n">
        <v>2040</v>
      </c>
      <c r="D2101" t="inlineStr">
        <is>
          <t>United States</t>
        </is>
      </c>
      <c r="E2101" t="inlineStr">
        <is>
          <t>USA</t>
        </is>
      </c>
      <c r="F2101" t="inlineStr">
        <is>
          <t>Degasification for power generation</t>
        </is>
      </c>
      <c r="G2101" t="n">
        <v>47</v>
      </c>
      <c r="H2101" t="n">
        <v>0.0092830266803503</v>
      </c>
      <c r="I2101" t="n">
        <v>0.01039698988199234</v>
      </c>
      <c r="J2101" s="6" t="inlineStr">
        <is>
          <t>coal mining - methane capture</t>
        </is>
      </c>
    </row>
    <row r="2102">
      <c r="A2102" t="inlineStr">
        <is>
          <t>ENERGY</t>
        </is>
      </c>
      <c r="B2102" t="inlineStr">
        <is>
          <t>COL</t>
        </is>
      </c>
      <c r="C2102" t="n">
        <v>2040</v>
      </c>
      <c r="D2102" t="inlineStr">
        <is>
          <t>United States</t>
        </is>
      </c>
      <c r="E2102" t="inlineStr">
        <is>
          <t>USA</t>
        </is>
      </c>
      <c r="F2102" t="inlineStr">
        <is>
          <t>Open Flare</t>
        </is>
      </c>
      <c r="G2102" t="n">
        <v>48</v>
      </c>
      <c r="H2102" t="n">
        <v>0.0003922437608708</v>
      </c>
      <c r="I2102" t="n">
        <v>0.000439313012175296</v>
      </c>
      <c r="J2102" s="6" t="inlineStr">
        <is>
          <t>coal mining - methane destruction</t>
        </is>
      </c>
    </row>
    <row r="2103">
      <c r="A2103" t="inlineStr">
        <is>
          <t>ENERGY</t>
        </is>
      </c>
      <c r="B2103" t="inlineStr">
        <is>
          <t>COL</t>
        </is>
      </c>
      <c r="C2103" t="n">
        <v>2040</v>
      </c>
      <c r="D2103" t="inlineStr">
        <is>
          <t>United States</t>
        </is>
      </c>
      <c r="E2103" t="inlineStr">
        <is>
          <t>USA</t>
        </is>
      </c>
      <c r="F2103" t="inlineStr">
        <is>
          <t>Degasification for power generation</t>
        </is>
      </c>
      <c r="G2103" t="n">
        <v>48</v>
      </c>
      <c r="H2103" t="n">
        <v>0.0091725410893559</v>
      </c>
      <c r="I2103" t="n">
        <v>0.01027324602007861</v>
      </c>
      <c r="J2103" s="6" t="inlineStr">
        <is>
          <t>coal mining - methane capture</t>
        </is>
      </c>
    </row>
    <row r="2104">
      <c r="A2104" t="inlineStr">
        <is>
          <t>ENERGY</t>
        </is>
      </c>
      <c r="B2104" t="inlineStr">
        <is>
          <t>COL</t>
        </is>
      </c>
      <c r="C2104" t="n">
        <v>2040</v>
      </c>
      <c r="D2104" t="inlineStr">
        <is>
          <t>United States</t>
        </is>
      </c>
      <c r="E2104" t="inlineStr">
        <is>
          <t>USA</t>
        </is>
      </c>
      <c r="F2104" t="inlineStr">
        <is>
          <t>On-site use in mine bioler</t>
        </is>
      </c>
      <c r="G2104" t="n">
        <v>49</v>
      </c>
      <c r="H2104" t="n">
        <v>0.0010253092623316</v>
      </c>
      <c r="I2104" t="n">
        <v>0.001148346373811392</v>
      </c>
      <c r="J2104" s="6" t="inlineStr">
        <is>
          <t>coal mining - methane capture</t>
        </is>
      </c>
    </row>
    <row r="2105">
      <c r="A2105" t="inlineStr">
        <is>
          <t>ENERGY</t>
        </is>
      </c>
      <c r="B2105" t="inlineStr">
        <is>
          <t>COL</t>
        </is>
      </c>
      <c r="C2105" t="n">
        <v>2040</v>
      </c>
      <c r="D2105" t="inlineStr">
        <is>
          <t>United States</t>
        </is>
      </c>
      <c r="E2105" t="inlineStr">
        <is>
          <t>USA</t>
        </is>
      </c>
      <c r="F2105" t="inlineStr">
        <is>
          <t>On-site use in coal drying</t>
        </is>
      </c>
      <c r="G2105" t="n">
        <v>49</v>
      </c>
      <c r="H2105" t="n">
        <v>0.0010253092623316</v>
      </c>
      <c r="I2105" t="n">
        <v>0.001148346373811392</v>
      </c>
      <c r="J2105" s="6" t="inlineStr">
        <is>
          <t>coal mining - methane capture</t>
        </is>
      </c>
    </row>
    <row r="2106">
      <c r="A2106" t="inlineStr">
        <is>
          <t>ENERGY</t>
        </is>
      </c>
      <c r="B2106" t="inlineStr">
        <is>
          <t>COL</t>
        </is>
      </c>
      <c r="C2106" t="n">
        <v>2040</v>
      </c>
      <c r="D2106" t="inlineStr">
        <is>
          <t>United States</t>
        </is>
      </c>
      <c r="E2106" t="inlineStr">
        <is>
          <t>USA</t>
        </is>
      </c>
      <c r="F2106" t="inlineStr">
        <is>
          <t>Open Flare</t>
        </is>
      </c>
      <c r="G2106" t="n">
        <v>51</v>
      </c>
      <c r="H2106" t="n">
        <v>0.0003656526387203</v>
      </c>
      <c r="I2106" t="n">
        <v>0.000409530955366736</v>
      </c>
      <c r="J2106" s="6" t="inlineStr">
        <is>
          <t>coal mining - methane destruction</t>
        </is>
      </c>
    </row>
    <row r="2107">
      <c r="A2107" t="inlineStr">
        <is>
          <t>ENERGY</t>
        </is>
      </c>
      <c r="B2107" t="inlineStr">
        <is>
          <t>COL</t>
        </is>
      </c>
      <c r="C2107" t="n">
        <v>2040</v>
      </c>
      <c r="D2107" t="inlineStr">
        <is>
          <t>United States</t>
        </is>
      </c>
      <c r="E2107" t="inlineStr">
        <is>
          <t>USA</t>
        </is>
      </c>
      <c r="F2107" t="inlineStr">
        <is>
          <t>Degasification for power generation</t>
        </is>
      </c>
      <c r="G2107" t="n">
        <v>52</v>
      </c>
      <c r="H2107" t="n">
        <v>0.0086209001019597</v>
      </c>
      <c r="I2107" t="n">
        <v>0.009655408114194864</v>
      </c>
      <c r="J2107" s="6" t="inlineStr">
        <is>
          <t>coal mining - methane capture</t>
        </is>
      </c>
    </row>
    <row r="2108">
      <c r="A2108" t="inlineStr">
        <is>
          <t>ENERGY</t>
        </is>
      </c>
      <c r="B2108" t="inlineStr">
        <is>
          <t>COL</t>
        </is>
      </c>
      <c r="C2108" t="n">
        <v>2040</v>
      </c>
      <c r="D2108" t="inlineStr">
        <is>
          <t>United States</t>
        </is>
      </c>
      <c r="E2108" t="inlineStr">
        <is>
          <t>USA</t>
        </is>
      </c>
      <c r="F2108" t="inlineStr">
        <is>
          <t>Open Flare</t>
        </is>
      </c>
      <c r="G2108" t="n">
        <v>53</v>
      </c>
      <c r="H2108" t="n">
        <v>0.0003500712919049</v>
      </c>
      <c r="I2108" t="n">
        <v>0.0003920798469334881</v>
      </c>
      <c r="J2108" s="6" t="inlineStr">
        <is>
          <t>coal mining - methane destruction</t>
        </is>
      </c>
    </row>
    <row r="2109">
      <c r="A2109" t="inlineStr">
        <is>
          <t>ENERGY</t>
        </is>
      </c>
      <c r="B2109" t="inlineStr">
        <is>
          <t>COL</t>
        </is>
      </c>
      <c r="C2109" t="n">
        <v>2040</v>
      </c>
      <c r="D2109" t="inlineStr">
        <is>
          <t>United States</t>
        </is>
      </c>
      <c r="E2109" t="inlineStr">
        <is>
          <t>USA</t>
        </is>
      </c>
      <c r="F2109" t="inlineStr">
        <is>
          <t>On-site use in mine bioler</t>
        </is>
      </c>
      <c r="G2109" t="n">
        <v>53</v>
      </c>
      <c r="H2109" t="n">
        <v>0.0004789388913196</v>
      </c>
      <c r="I2109" t="n">
        <v>0.0005364115582779521</v>
      </c>
      <c r="J2109" s="6" t="inlineStr">
        <is>
          <t>coal mining - methane capture</t>
        </is>
      </c>
    </row>
    <row r="2110">
      <c r="A2110" t="inlineStr">
        <is>
          <t>ENERGY</t>
        </is>
      </c>
      <c r="B2110" t="inlineStr">
        <is>
          <t>COL</t>
        </is>
      </c>
      <c r="C2110" t="n">
        <v>2040</v>
      </c>
      <c r="D2110" t="inlineStr">
        <is>
          <t>United States</t>
        </is>
      </c>
      <c r="E2110" t="inlineStr">
        <is>
          <t>USA</t>
        </is>
      </c>
      <c r="F2110" t="inlineStr">
        <is>
          <t>Degasification for power generation</t>
        </is>
      </c>
      <c r="G2110" t="n">
        <v>53</v>
      </c>
      <c r="H2110" t="n">
        <v>0.008465969003737001</v>
      </c>
      <c r="I2110" t="n">
        <v>0.009481885284185441</v>
      </c>
      <c r="J2110" s="6" t="inlineStr">
        <is>
          <t>coal mining - methane capture</t>
        </is>
      </c>
    </row>
    <row r="2111">
      <c r="A2111" t="inlineStr">
        <is>
          <t>ENERGY</t>
        </is>
      </c>
      <c r="B2111" t="inlineStr">
        <is>
          <t>COL</t>
        </is>
      </c>
      <c r="C2111" t="n">
        <v>2040</v>
      </c>
      <c r="D2111" t="inlineStr">
        <is>
          <t>United States</t>
        </is>
      </c>
      <c r="E2111" t="inlineStr">
        <is>
          <t>USA</t>
        </is>
      </c>
      <c r="F2111" t="inlineStr">
        <is>
          <t>On-site use in coal drying</t>
        </is>
      </c>
      <c r="G2111" t="n">
        <v>53</v>
      </c>
      <c r="H2111" t="n">
        <v>0.0004789388913196</v>
      </c>
      <c r="I2111" t="n">
        <v>0.0005364115582779521</v>
      </c>
      <c r="J2111" s="6" t="inlineStr">
        <is>
          <t>coal mining - methane capture</t>
        </is>
      </c>
    </row>
    <row r="2112">
      <c r="A2112" t="inlineStr">
        <is>
          <t>ENERGY</t>
        </is>
      </c>
      <c r="B2112" t="inlineStr">
        <is>
          <t>COL</t>
        </is>
      </c>
      <c r="C2112" t="n">
        <v>2040</v>
      </c>
      <c r="D2112" t="inlineStr">
        <is>
          <t>United States</t>
        </is>
      </c>
      <c r="E2112" t="inlineStr">
        <is>
          <t>USA</t>
        </is>
      </c>
      <c r="F2112" t="inlineStr">
        <is>
          <t>On-site use in mine bioler</t>
        </is>
      </c>
      <c r="G2112" t="n">
        <v>54</v>
      </c>
      <c r="H2112" t="n">
        <v>0.000470331608085</v>
      </c>
      <c r="I2112" t="n">
        <v>0.0005267714010552</v>
      </c>
      <c r="J2112" s="6" t="inlineStr">
        <is>
          <t>coal mining - methane capture</t>
        </is>
      </c>
    </row>
    <row r="2113">
      <c r="A2113" t="inlineStr">
        <is>
          <t>ENERGY</t>
        </is>
      </c>
      <c r="B2113" t="inlineStr">
        <is>
          <t>COL</t>
        </is>
      </c>
      <c r="C2113" t="n">
        <v>2040</v>
      </c>
      <c r="D2113" t="inlineStr">
        <is>
          <t>United States</t>
        </is>
      </c>
      <c r="E2113" t="inlineStr">
        <is>
          <t>USA</t>
        </is>
      </c>
      <c r="F2113" t="inlineStr">
        <is>
          <t>On-site use in coal drying</t>
        </is>
      </c>
      <c r="G2113" t="n">
        <v>54</v>
      </c>
      <c r="H2113" t="n">
        <v>0.000470331608085</v>
      </c>
      <c r="I2113" t="n">
        <v>0.0005267714010552</v>
      </c>
      <c r="J2113" s="6" t="inlineStr">
        <is>
          <t>coal mining - methane capture</t>
        </is>
      </c>
    </row>
    <row r="2114">
      <c r="A2114" t="inlineStr">
        <is>
          <t>ENERGY</t>
        </is>
      </c>
      <c r="B2114" t="inlineStr">
        <is>
          <t>COL</t>
        </is>
      </c>
      <c r="C2114" t="n">
        <v>2040</v>
      </c>
      <c r="D2114" t="inlineStr">
        <is>
          <t>United States</t>
        </is>
      </c>
      <c r="E2114" t="inlineStr">
        <is>
          <t>USA</t>
        </is>
      </c>
      <c r="F2114" t="inlineStr">
        <is>
          <t>Open Flare</t>
        </is>
      </c>
      <c r="G2114" t="n">
        <v>55</v>
      </c>
      <c r="H2114" t="n">
        <v>0.0006790517654736</v>
      </c>
      <c r="I2114" t="n">
        <v>0.0007605379773304321</v>
      </c>
      <c r="J2114" s="6" t="inlineStr">
        <is>
          <t>coal mining - methane destruction</t>
        </is>
      </c>
    </row>
    <row r="2115">
      <c r="A2115" t="inlineStr">
        <is>
          <t>ENERGY</t>
        </is>
      </c>
      <c r="B2115" t="inlineStr">
        <is>
          <t>COL</t>
        </is>
      </c>
      <c r="C2115" t="n">
        <v>2040</v>
      </c>
      <c r="D2115" t="inlineStr">
        <is>
          <t>United States</t>
        </is>
      </c>
      <c r="E2115" t="inlineStr">
        <is>
          <t>USA</t>
        </is>
      </c>
      <c r="F2115" t="inlineStr">
        <is>
          <t>Degasification for power generation</t>
        </is>
      </c>
      <c r="G2115" t="n">
        <v>57</v>
      </c>
      <c r="H2115" t="n">
        <v>0.0158280823379755</v>
      </c>
      <c r="I2115" t="n">
        <v>0.01772745221853256</v>
      </c>
      <c r="J2115" s="6" t="inlineStr">
        <is>
          <t>coal mining - methane capture</t>
        </is>
      </c>
    </row>
    <row r="2116">
      <c r="A2116" t="inlineStr">
        <is>
          <t>ENERGY</t>
        </is>
      </c>
      <c r="B2116" t="inlineStr">
        <is>
          <t>COL</t>
        </is>
      </c>
      <c r="C2116" t="n">
        <v>2040</v>
      </c>
      <c r="D2116" t="inlineStr">
        <is>
          <t>United States</t>
        </is>
      </c>
      <c r="E2116" t="inlineStr">
        <is>
          <t>USA</t>
        </is>
      </c>
      <c r="F2116" t="inlineStr">
        <is>
          <t>Open Flare</t>
        </is>
      </c>
      <c r="G2116" t="n">
        <v>57</v>
      </c>
      <c r="H2116" t="n">
        <v>0.0003251209564041</v>
      </c>
      <c r="I2116" t="n">
        <v>0.000364135471172592</v>
      </c>
      <c r="J2116" s="6" t="inlineStr">
        <is>
          <t>coal mining - methane destruction</t>
        </is>
      </c>
    </row>
    <row r="2117">
      <c r="A2117" t="inlineStr">
        <is>
          <t>ENERGY</t>
        </is>
      </c>
      <c r="B2117" t="inlineStr">
        <is>
          <t>COL</t>
        </is>
      </c>
      <c r="C2117" t="n">
        <v>2040</v>
      </c>
      <c r="D2117" t="inlineStr">
        <is>
          <t>United States</t>
        </is>
      </c>
      <c r="E2117" t="inlineStr">
        <is>
          <t>USA</t>
        </is>
      </c>
      <c r="F2117" t="inlineStr">
        <is>
          <t>On-site use in mine bioler</t>
        </is>
      </c>
      <c r="G2117" t="n">
        <v>58</v>
      </c>
      <c r="H2117" t="n">
        <v>0.0008793379238341</v>
      </c>
      <c r="I2117" t="n">
        <v>0.0009848584746941921</v>
      </c>
      <c r="J2117" s="6" t="inlineStr">
        <is>
          <t>coal mining - methane capture</t>
        </is>
      </c>
    </row>
    <row r="2118">
      <c r="A2118" t="inlineStr">
        <is>
          <t>ENERGY</t>
        </is>
      </c>
      <c r="B2118" t="inlineStr">
        <is>
          <t>COL</t>
        </is>
      </c>
      <c r="C2118" t="n">
        <v>2040</v>
      </c>
      <c r="D2118" t="inlineStr">
        <is>
          <t>United States</t>
        </is>
      </c>
      <c r="E2118" t="inlineStr">
        <is>
          <t>USA</t>
        </is>
      </c>
      <c r="F2118" t="inlineStr">
        <is>
          <t>On-site use in coal drying</t>
        </is>
      </c>
      <c r="G2118" t="n">
        <v>58</v>
      </c>
      <c r="H2118" t="n">
        <v>0.0008793379238341</v>
      </c>
      <c r="I2118" t="n">
        <v>0.0009848584746941921</v>
      </c>
      <c r="J2118" s="6" t="inlineStr">
        <is>
          <t>coal mining - methane capture</t>
        </is>
      </c>
    </row>
    <row r="2119">
      <c r="A2119" t="inlineStr">
        <is>
          <t>ENERGY</t>
        </is>
      </c>
      <c r="B2119" t="inlineStr">
        <is>
          <t>COL</t>
        </is>
      </c>
      <c r="C2119" t="n">
        <v>2040</v>
      </c>
      <c r="D2119" t="inlineStr">
        <is>
          <t>United States</t>
        </is>
      </c>
      <c r="E2119" t="inlineStr">
        <is>
          <t>USA</t>
        </is>
      </c>
      <c r="F2119" t="inlineStr">
        <is>
          <t>Open Flare</t>
        </is>
      </c>
      <c r="G2119" t="n">
        <v>59</v>
      </c>
      <c r="H2119" t="n">
        <v>0.0003156171296723</v>
      </c>
      <c r="I2119" t="n">
        <v>0.000353491185232976</v>
      </c>
      <c r="J2119" s="6" t="inlineStr">
        <is>
          <t>coal mining - methane destruction</t>
        </is>
      </c>
    </row>
    <row r="2120">
      <c r="A2120" t="inlineStr">
        <is>
          <t>ENERGY</t>
        </is>
      </c>
      <c r="B2120" t="inlineStr">
        <is>
          <t>COL</t>
        </is>
      </c>
      <c r="C2120" t="n">
        <v>2040</v>
      </c>
      <c r="D2120" t="inlineStr">
        <is>
          <t>United States</t>
        </is>
      </c>
      <c r="E2120" t="inlineStr">
        <is>
          <t>USA</t>
        </is>
      </c>
      <c r="F2120" t="inlineStr">
        <is>
          <t>Open Flare</t>
        </is>
      </c>
      <c r="G2120" t="n">
        <v>60</v>
      </c>
      <c r="H2120" t="n">
        <v>0.000310399744194</v>
      </c>
      <c r="I2120" t="n">
        <v>0.00034764771349728</v>
      </c>
      <c r="J2120" s="6" t="inlineStr">
        <is>
          <t>coal mining - methane destruction</t>
        </is>
      </c>
    </row>
    <row r="2121">
      <c r="A2121" t="inlineStr">
        <is>
          <t>ENERGY</t>
        </is>
      </c>
      <c r="B2121" t="inlineStr">
        <is>
          <t>COL</t>
        </is>
      </c>
      <c r="C2121" t="n">
        <v>2040</v>
      </c>
      <c r="D2121" t="inlineStr">
        <is>
          <t>United States</t>
        </is>
      </c>
      <c r="E2121" t="inlineStr">
        <is>
          <t>USA</t>
        </is>
      </c>
      <c r="F2121" t="inlineStr">
        <is>
          <t>Stand Alone VAM</t>
        </is>
      </c>
      <c r="G2121" t="n">
        <v>60</v>
      </c>
      <c r="H2121" t="n">
        <v>0.23485791683197</v>
      </c>
      <c r="I2121" t="n">
        <v>0.2630408668518064</v>
      </c>
      <c r="J2121" s="6" t="inlineStr">
        <is>
          <t>coal mining - methane destruction</t>
        </is>
      </c>
    </row>
    <row r="2122">
      <c r="A2122" t="inlineStr">
        <is>
          <t>ENERGY</t>
        </is>
      </c>
      <c r="B2122" t="inlineStr">
        <is>
          <t>COL</t>
        </is>
      </c>
      <c r="C2122" t="n">
        <v>2040</v>
      </c>
      <c r="D2122" t="inlineStr">
        <is>
          <t>United States</t>
        </is>
      </c>
      <c r="E2122" t="inlineStr">
        <is>
          <t>USA</t>
        </is>
      </c>
      <c r="F2122" t="inlineStr">
        <is>
          <t>Degasification for power generation</t>
        </is>
      </c>
      <c r="G2122" t="n">
        <v>61</v>
      </c>
      <c r="H2122" t="n">
        <v>0.0074505289085209</v>
      </c>
      <c r="I2122" t="n">
        <v>0.008344592377543408</v>
      </c>
      <c r="J2122" s="6" t="inlineStr">
        <is>
          <t>coal mining - methane capture</t>
        </is>
      </c>
    </row>
    <row r="2123">
      <c r="A2123" t="inlineStr">
        <is>
          <t>ENERGY</t>
        </is>
      </c>
      <c r="B2123" t="inlineStr">
        <is>
          <t>COL</t>
        </is>
      </c>
      <c r="C2123" t="n">
        <v>2040</v>
      </c>
      <c r="D2123" t="inlineStr">
        <is>
          <t>United States</t>
        </is>
      </c>
      <c r="E2123" t="inlineStr">
        <is>
          <t>USA</t>
        </is>
      </c>
      <c r="F2123" t="inlineStr">
        <is>
          <t>On-site use in mine bioler</t>
        </is>
      </c>
      <c r="G2123" t="n">
        <v>62</v>
      </c>
      <c r="H2123" t="n">
        <v>0.0004139182856306</v>
      </c>
      <c r="I2123" t="n">
        <v>0.000463588479906272</v>
      </c>
      <c r="J2123" s="6" t="inlineStr">
        <is>
          <t>coal mining - methane capture</t>
        </is>
      </c>
    </row>
    <row r="2124">
      <c r="A2124" t="inlineStr">
        <is>
          <t>ENERGY</t>
        </is>
      </c>
      <c r="B2124" t="inlineStr">
        <is>
          <t>COL</t>
        </is>
      </c>
      <c r="C2124" t="n">
        <v>2040</v>
      </c>
      <c r="D2124" t="inlineStr">
        <is>
          <t>United States</t>
        </is>
      </c>
      <c r="E2124" t="inlineStr">
        <is>
          <t>USA</t>
        </is>
      </c>
      <c r="F2124" t="inlineStr">
        <is>
          <t>On-site use in coal drying</t>
        </is>
      </c>
      <c r="G2124" t="n">
        <v>62</v>
      </c>
      <c r="H2124" t="n">
        <v>0.0004139182856306</v>
      </c>
      <c r="I2124" t="n">
        <v>0.000463588479906272</v>
      </c>
      <c r="J2124" s="6" t="inlineStr">
        <is>
          <t>coal mining - methane capture</t>
        </is>
      </c>
    </row>
    <row r="2125">
      <c r="A2125" t="inlineStr">
        <is>
          <t>ENERGY</t>
        </is>
      </c>
      <c r="B2125" t="inlineStr">
        <is>
          <t>COL</t>
        </is>
      </c>
      <c r="C2125" t="n">
        <v>2040</v>
      </c>
      <c r="D2125" t="inlineStr">
        <is>
          <t>United States</t>
        </is>
      </c>
      <c r="E2125" t="inlineStr">
        <is>
          <t>USA</t>
        </is>
      </c>
      <c r="F2125" t="inlineStr">
        <is>
          <t>Open Flare</t>
        </is>
      </c>
      <c r="G2125" t="n">
        <v>63</v>
      </c>
      <c r="H2125" t="n">
        <v>0.0002934893418569</v>
      </c>
      <c r="I2125" t="n">
        <v>0.000328708062879728</v>
      </c>
      <c r="J2125" s="6" t="inlineStr">
        <is>
          <t>coal mining - methane destruction</t>
        </is>
      </c>
    </row>
    <row r="2126">
      <c r="A2126" t="inlineStr">
        <is>
          <t>ENERGY</t>
        </is>
      </c>
      <c r="B2126" t="inlineStr">
        <is>
          <t>COL</t>
        </is>
      </c>
      <c r="C2126" t="n">
        <v>2040</v>
      </c>
      <c r="D2126" t="inlineStr">
        <is>
          <t>United States</t>
        </is>
      </c>
      <c r="E2126" t="inlineStr">
        <is>
          <t>USA</t>
        </is>
      </c>
      <c r="F2126" t="inlineStr">
        <is>
          <t>Open Flare</t>
        </is>
      </c>
      <c r="G2126" t="n">
        <v>64</v>
      </c>
      <c r="H2126" t="n">
        <v>0.0002923313586507</v>
      </c>
      <c r="I2126" t="n">
        <v>0.000327411121688784</v>
      </c>
      <c r="J2126" s="6" t="inlineStr">
        <is>
          <t>coal mining - methane destruction</t>
        </is>
      </c>
    </row>
    <row r="2127">
      <c r="A2127" t="inlineStr">
        <is>
          <t>ENERGY</t>
        </is>
      </c>
      <c r="B2127" t="inlineStr">
        <is>
          <t>COL</t>
        </is>
      </c>
      <c r="C2127" t="n">
        <v>2040</v>
      </c>
      <c r="D2127" t="inlineStr">
        <is>
          <t>United States</t>
        </is>
      </c>
      <c r="E2127" t="inlineStr">
        <is>
          <t>USA</t>
        </is>
      </c>
      <c r="F2127" t="inlineStr">
        <is>
          <t>Degasification for power generation</t>
        </is>
      </c>
      <c r="G2127" t="n">
        <v>65</v>
      </c>
      <c r="H2127" t="n">
        <v>0.0070603876374662</v>
      </c>
      <c r="I2127" t="n">
        <v>0.007907634153962145</v>
      </c>
      <c r="J2127" s="6" t="inlineStr">
        <is>
          <t>coal mining - methane capture</t>
        </is>
      </c>
    </row>
    <row r="2128">
      <c r="A2128" t="inlineStr">
        <is>
          <t>ENERGY</t>
        </is>
      </c>
      <c r="B2128" t="inlineStr">
        <is>
          <t>COL</t>
        </is>
      </c>
      <c r="C2128" t="n">
        <v>2040</v>
      </c>
      <c r="D2128" t="inlineStr">
        <is>
          <t>United States</t>
        </is>
      </c>
      <c r="E2128" t="inlineStr">
        <is>
          <t>USA</t>
        </is>
      </c>
      <c r="F2128" t="inlineStr">
        <is>
          <t>Open Flare</t>
        </is>
      </c>
      <c r="G2128" t="n">
        <v>66</v>
      </c>
      <c r="H2128" t="n">
        <v>0.0002829827135429</v>
      </c>
      <c r="I2128" t="n">
        <v>0.000316940639168048</v>
      </c>
      <c r="J2128" s="6" t="inlineStr">
        <is>
          <t>coal mining - methane destruction</t>
        </is>
      </c>
    </row>
    <row r="2129">
      <c r="A2129" t="inlineStr">
        <is>
          <t>ENERGY</t>
        </is>
      </c>
      <c r="B2129" t="inlineStr">
        <is>
          <t>COL</t>
        </is>
      </c>
      <c r="C2129" t="n">
        <v>2040</v>
      </c>
      <c r="D2129" t="inlineStr">
        <is>
          <t>United States</t>
        </is>
      </c>
      <c r="E2129" t="inlineStr">
        <is>
          <t>USA</t>
        </is>
      </c>
      <c r="F2129" t="inlineStr">
        <is>
          <t>On-site use in coal drying</t>
        </is>
      </c>
      <c r="G2129" t="n">
        <v>66</v>
      </c>
      <c r="H2129" t="n">
        <v>0.0003922437608708</v>
      </c>
      <c r="I2129" t="n">
        <v>0.000439313012175296</v>
      </c>
      <c r="J2129" s="6" t="inlineStr">
        <is>
          <t>coal mining - methane capture</t>
        </is>
      </c>
    </row>
    <row r="2130">
      <c r="A2130" t="inlineStr">
        <is>
          <t>ENERGY</t>
        </is>
      </c>
      <c r="B2130" t="inlineStr">
        <is>
          <t>COL</t>
        </is>
      </c>
      <c r="C2130" t="n">
        <v>2040</v>
      </c>
      <c r="D2130" t="inlineStr">
        <is>
          <t>United States</t>
        </is>
      </c>
      <c r="E2130" t="inlineStr">
        <is>
          <t>USA</t>
        </is>
      </c>
      <c r="F2130" t="inlineStr">
        <is>
          <t>On-site use in mine bioler</t>
        </is>
      </c>
      <c r="G2130" t="n">
        <v>66</v>
      </c>
      <c r="H2130" t="n">
        <v>0.0003922437608708</v>
      </c>
      <c r="I2130" t="n">
        <v>0.000439313012175296</v>
      </c>
      <c r="J2130" s="6" t="inlineStr">
        <is>
          <t>coal mining - methane capture</t>
        </is>
      </c>
    </row>
    <row r="2131">
      <c r="A2131" t="inlineStr">
        <is>
          <t>ENERGY</t>
        </is>
      </c>
      <c r="B2131" t="inlineStr">
        <is>
          <t>COL</t>
        </is>
      </c>
      <c r="C2131" t="n">
        <v>2040</v>
      </c>
      <c r="D2131" t="inlineStr">
        <is>
          <t>United States</t>
        </is>
      </c>
      <c r="E2131" t="inlineStr">
        <is>
          <t>USA</t>
        </is>
      </c>
      <c r="F2131" t="inlineStr">
        <is>
          <t>Open Flare</t>
        </is>
      </c>
      <c r="G2131" t="n">
        <v>68</v>
      </c>
      <c r="H2131" t="n">
        <v>0.0002750928979367</v>
      </c>
      <c r="I2131" t="n">
        <v>0.000308104045689104</v>
      </c>
      <c r="J2131" s="6" t="inlineStr">
        <is>
          <t>coal mining - methane destruction</t>
        </is>
      </c>
    </row>
    <row r="2132">
      <c r="A2132" t="inlineStr">
        <is>
          <t>ENERGY</t>
        </is>
      </c>
      <c r="B2132" t="inlineStr">
        <is>
          <t>COL</t>
        </is>
      </c>
      <c r="C2132" t="n">
        <v>2040</v>
      </c>
      <c r="D2132" t="inlineStr">
        <is>
          <t>United States</t>
        </is>
      </c>
      <c r="E2132" t="inlineStr">
        <is>
          <t>USA</t>
        </is>
      </c>
      <c r="F2132" t="inlineStr">
        <is>
          <t>Degasification for power generation</t>
        </is>
      </c>
      <c r="G2132" t="n">
        <v>70</v>
      </c>
      <c r="H2132" t="n">
        <v>0.0065817474387586</v>
      </c>
      <c r="I2132" t="n">
        <v>0.007371557131409633</v>
      </c>
      <c r="J2132" s="6" t="inlineStr">
        <is>
          <t>coal mining - methane capture</t>
        </is>
      </c>
    </row>
    <row r="2133">
      <c r="A2133" t="inlineStr">
        <is>
          <t>ENERGY</t>
        </is>
      </c>
      <c r="B2133" t="inlineStr">
        <is>
          <t>COL</t>
        </is>
      </c>
      <c r="C2133" t="n">
        <v>2040</v>
      </c>
      <c r="D2133" t="inlineStr">
        <is>
          <t>United States</t>
        </is>
      </c>
      <c r="E2133" t="inlineStr">
        <is>
          <t>USA</t>
        </is>
      </c>
      <c r="F2133" t="inlineStr">
        <is>
          <t>On-site use in coal drying</t>
        </is>
      </c>
      <c r="G2133" t="n">
        <v>71</v>
      </c>
      <c r="H2133" t="n">
        <v>0.0003656526387203</v>
      </c>
      <c r="I2133" t="n">
        <v>0.000409530955366736</v>
      </c>
      <c r="J2133" s="6" t="inlineStr">
        <is>
          <t>coal mining - methane capture</t>
        </is>
      </c>
    </row>
    <row r="2134">
      <c r="A2134" t="inlineStr">
        <is>
          <t>ENERGY</t>
        </is>
      </c>
      <c r="B2134" t="inlineStr">
        <is>
          <t>COL</t>
        </is>
      </c>
      <c r="C2134" t="n">
        <v>2040</v>
      </c>
      <c r="D2134" t="inlineStr">
        <is>
          <t>United States</t>
        </is>
      </c>
      <c r="E2134" t="inlineStr">
        <is>
          <t>USA</t>
        </is>
      </c>
      <c r="F2134" t="inlineStr">
        <is>
          <t>On-site use in mine bioler</t>
        </is>
      </c>
      <c r="G2134" t="n">
        <v>71</v>
      </c>
      <c r="H2134" t="n">
        <v>0.0003656526387203</v>
      </c>
      <c r="I2134" t="n">
        <v>0.000409530955366736</v>
      </c>
      <c r="J2134" s="6" t="inlineStr">
        <is>
          <t>coal mining - methane capture</t>
        </is>
      </c>
    </row>
    <row r="2135">
      <c r="A2135" t="inlineStr">
        <is>
          <t>ENERGY</t>
        </is>
      </c>
      <c r="B2135" t="inlineStr">
        <is>
          <t>COL</t>
        </is>
      </c>
      <c r="C2135" t="n">
        <v>2040</v>
      </c>
      <c r="D2135" t="inlineStr">
        <is>
          <t>United States</t>
        </is>
      </c>
      <c r="E2135" t="inlineStr">
        <is>
          <t>USA</t>
        </is>
      </c>
      <c r="F2135" t="inlineStr">
        <is>
          <t>Degasification for power generation</t>
        </is>
      </c>
      <c r="G2135" t="n">
        <v>73</v>
      </c>
      <c r="H2135" t="n">
        <v>0.0063012833707035</v>
      </c>
      <c r="I2135" t="n">
        <v>0.007057437375187921</v>
      </c>
      <c r="J2135" s="6" t="inlineStr">
        <is>
          <t>coal mining - methane capture</t>
        </is>
      </c>
    </row>
    <row r="2136">
      <c r="A2136" t="inlineStr">
        <is>
          <t>ENERGY</t>
        </is>
      </c>
      <c r="B2136" t="inlineStr">
        <is>
          <t>COL</t>
        </is>
      </c>
      <c r="C2136" t="n">
        <v>2040</v>
      </c>
      <c r="D2136" t="inlineStr">
        <is>
          <t>United States</t>
        </is>
      </c>
      <c r="E2136" t="inlineStr">
        <is>
          <t>USA</t>
        </is>
      </c>
      <c r="F2136" t="inlineStr">
        <is>
          <t>On-site use in coal drying</t>
        </is>
      </c>
      <c r="G2136" t="n">
        <v>75</v>
      </c>
      <c r="H2136" t="n">
        <v>0.0003500712919049</v>
      </c>
      <c r="I2136" t="n">
        <v>0.0003920798469334881</v>
      </c>
      <c r="J2136" s="6" t="inlineStr">
        <is>
          <t>coal mining - methane capture</t>
        </is>
      </c>
    </row>
    <row r="2137">
      <c r="A2137" t="inlineStr">
        <is>
          <t>ENERGY</t>
        </is>
      </c>
      <c r="B2137" t="inlineStr">
        <is>
          <t>COL</t>
        </is>
      </c>
      <c r="C2137" t="n">
        <v>2040</v>
      </c>
      <c r="D2137" t="inlineStr">
        <is>
          <t>United States</t>
        </is>
      </c>
      <c r="E2137" t="inlineStr">
        <is>
          <t>USA</t>
        </is>
      </c>
      <c r="F2137" t="inlineStr">
        <is>
          <t>On-site use in mine bioler</t>
        </is>
      </c>
      <c r="G2137" t="n">
        <v>75</v>
      </c>
      <c r="H2137" t="n">
        <v>0.0003500712919049</v>
      </c>
      <c r="I2137" t="n">
        <v>0.0003920798469334881</v>
      </c>
      <c r="J2137" s="6" t="inlineStr">
        <is>
          <t>coal mining - methane capture</t>
        </is>
      </c>
    </row>
    <row r="2138">
      <c r="A2138" t="inlineStr">
        <is>
          <t>ENERGY</t>
        </is>
      </c>
      <c r="B2138" t="inlineStr">
        <is>
          <t>COL</t>
        </is>
      </c>
      <c r="C2138" t="n">
        <v>2040</v>
      </c>
      <c r="D2138" t="inlineStr">
        <is>
          <t>United States</t>
        </is>
      </c>
      <c r="E2138" t="inlineStr">
        <is>
          <t>USA</t>
        </is>
      </c>
      <c r="F2138" t="inlineStr">
        <is>
          <t>Degasification for power generation</t>
        </is>
      </c>
      <c r="G2138" t="n">
        <v>76</v>
      </c>
      <c r="H2138" t="n">
        <v>0.0122229321859777</v>
      </c>
      <c r="I2138" t="n">
        <v>0.01368968404829503</v>
      </c>
      <c r="J2138" s="6" t="inlineStr">
        <is>
          <t>coal mining - methane capture</t>
        </is>
      </c>
    </row>
    <row r="2139">
      <c r="A2139" t="inlineStr">
        <is>
          <t>ENERGY</t>
        </is>
      </c>
      <c r="B2139" t="inlineStr">
        <is>
          <t>COL</t>
        </is>
      </c>
      <c r="C2139" t="n">
        <v>2040</v>
      </c>
      <c r="D2139" t="inlineStr">
        <is>
          <t>United States</t>
        </is>
      </c>
      <c r="E2139" t="inlineStr">
        <is>
          <t>USA</t>
        </is>
      </c>
      <c r="F2139" t="inlineStr">
        <is>
          <t>On-site use in mine bioler</t>
        </is>
      </c>
      <c r="G2139" t="n">
        <v>77</v>
      </c>
      <c r="H2139" t="n">
        <v>0.0006790517654736</v>
      </c>
      <c r="I2139" t="n">
        <v>0.0007605379773304321</v>
      </c>
      <c r="J2139" s="6" t="inlineStr">
        <is>
          <t>coal mining - methane capture</t>
        </is>
      </c>
    </row>
    <row r="2140">
      <c r="A2140" t="inlineStr">
        <is>
          <t>ENERGY</t>
        </is>
      </c>
      <c r="B2140" t="inlineStr">
        <is>
          <t>COL</t>
        </is>
      </c>
      <c r="C2140" t="n">
        <v>2040</v>
      </c>
      <c r="D2140" t="inlineStr">
        <is>
          <t>United States</t>
        </is>
      </c>
      <c r="E2140" t="inlineStr">
        <is>
          <t>USA</t>
        </is>
      </c>
      <c r="F2140" t="inlineStr">
        <is>
          <t>On-site use in coal drying</t>
        </is>
      </c>
      <c r="G2140" t="n">
        <v>77</v>
      </c>
      <c r="H2140" t="n">
        <v>0.0006790517654736</v>
      </c>
      <c r="I2140" t="n">
        <v>0.0007605379773304321</v>
      </c>
      <c r="J2140" s="6" t="inlineStr">
        <is>
          <t>coal mining - methane capture</t>
        </is>
      </c>
    </row>
    <row r="2141">
      <c r="A2141" t="inlineStr">
        <is>
          <t>ENERGY</t>
        </is>
      </c>
      <c r="B2141" t="inlineStr">
        <is>
          <t>COL</t>
        </is>
      </c>
      <c r="C2141" t="n">
        <v>2040</v>
      </c>
      <c r="D2141" t="inlineStr">
        <is>
          <t>United States</t>
        </is>
      </c>
      <c r="E2141" t="inlineStr">
        <is>
          <t>USA</t>
        </is>
      </c>
      <c r="F2141" t="inlineStr">
        <is>
          <t>Degasification for power generation</t>
        </is>
      </c>
      <c r="G2141" t="n">
        <v>79</v>
      </c>
      <c r="H2141" t="n">
        <v>0.0058521772734821</v>
      </c>
      <c r="I2141" t="n">
        <v>0.006554438546299952</v>
      </c>
      <c r="J2141" s="6" t="inlineStr">
        <is>
          <t>coal mining - methane capture</t>
        </is>
      </c>
    </row>
    <row r="2142">
      <c r="A2142" t="inlineStr">
        <is>
          <t>ENERGY</t>
        </is>
      </c>
      <c r="B2142" t="inlineStr">
        <is>
          <t>COL</t>
        </is>
      </c>
      <c r="C2142" t="n">
        <v>2040</v>
      </c>
      <c r="D2142" t="inlineStr">
        <is>
          <t>United States</t>
        </is>
      </c>
      <c r="E2142" t="inlineStr">
        <is>
          <t>USA</t>
        </is>
      </c>
      <c r="F2142" t="inlineStr">
        <is>
          <t>On-site use in coal drying</t>
        </is>
      </c>
      <c r="G2142" t="n">
        <v>81</v>
      </c>
      <c r="H2142" t="n">
        <v>0.0003251209564041</v>
      </c>
      <c r="I2142" t="n">
        <v>0.000364135471172592</v>
      </c>
      <c r="J2142" s="6" t="inlineStr">
        <is>
          <t>coal mining - methane capture</t>
        </is>
      </c>
    </row>
    <row r="2143">
      <c r="A2143" t="inlineStr">
        <is>
          <t>ENERGY</t>
        </is>
      </c>
      <c r="B2143" t="inlineStr">
        <is>
          <t>COL</t>
        </is>
      </c>
      <c r="C2143" t="n">
        <v>2040</v>
      </c>
      <c r="D2143" t="inlineStr">
        <is>
          <t>United States</t>
        </is>
      </c>
      <c r="E2143" t="inlineStr">
        <is>
          <t>USA</t>
        </is>
      </c>
      <c r="F2143" t="inlineStr">
        <is>
          <t>On-site use in mine bioler</t>
        </is>
      </c>
      <c r="G2143" t="n">
        <v>81</v>
      </c>
      <c r="H2143" t="n">
        <v>0.0003251209564041</v>
      </c>
      <c r="I2143" t="n">
        <v>0.000364135471172592</v>
      </c>
      <c r="J2143" s="6" t="inlineStr">
        <is>
          <t>coal mining - methane capture</t>
        </is>
      </c>
    </row>
    <row r="2144">
      <c r="A2144" t="inlineStr">
        <is>
          <t>ENERGY</t>
        </is>
      </c>
      <c r="B2144" t="inlineStr">
        <is>
          <t>COL</t>
        </is>
      </c>
      <c r="C2144" t="n">
        <v>2040</v>
      </c>
      <c r="D2144" t="inlineStr">
        <is>
          <t>United States</t>
        </is>
      </c>
      <c r="E2144" t="inlineStr">
        <is>
          <t>USA</t>
        </is>
      </c>
      <c r="F2144" t="inlineStr">
        <is>
          <t>Degasification for power generation</t>
        </is>
      </c>
      <c r="G2144" t="n">
        <v>82</v>
      </c>
      <c r="H2144" t="n">
        <v>0.0056811082176864</v>
      </c>
      <c r="I2144" t="n">
        <v>0.006362841203808769</v>
      </c>
      <c r="J2144" s="6" t="inlineStr">
        <is>
          <t>coal mining - methane capture</t>
        </is>
      </c>
    </row>
    <row r="2145">
      <c r="A2145" t="inlineStr">
        <is>
          <t>ENERGY</t>
        </is>
      </c>
      <c r="B2145" t="inlineStr">
        <is>
          <t>COL</t>
        </is>
      </c>
      <c r="C2145" t="n">
        <v>2040</v>
      </c>
      <c r="D2145" t="inlineStr">
        <is>
          <t>United States</t>
        </is>
      </c>
      <c r="E2145" t="inlineStr">
        <is>
          <t>USA</t>
        </is>
      </c>
      <c r="F2145" t="inlineStr">
        <is>
          <t>Degasification for power generation</t>
        </is>
      </c>
      <c r="G2145" t="n">
        <v>84</v>
      </c>
      <c r="H2145" t="n">
        <v>0.0055871955119073</v>
      </c>
      <c r="I2145" t="n">
        <v>0.006257658973336177</v>
      </c>
      <c r="J2145" s="6" t="inlineStr">
        <is>
          <t>coal mining - methane capture</t>
        </is>
      </c>
    </row>
    <row r="2146">
      <c r="A2146" t="inlineStr">
        <is>
          <t>ENERGY</t>
        </is>
      </c>
      <c r="B2146" t="inlineStr">
        <is>
          <t>COL</t>
        </is>
      </c>
      <c r="C2146" t="n">
        <v>2040</v>
      </c>
      <c r="D2146" t="inlineStr">
        <is>
          <t>United States</t>
        </is>
      </c>
      <c r="E2146" t="inlineStr">
        <is>
          <t>USA</t>
        </is>
      </c>
      <c r="F2146" t="inlineStr">
        <is>
          <t>On-site use in mine bioler</t>
        </is>
      </c>
      <c r="G2146" t="n">
        <v>84</v>
      </c>
      <c r="H2146" t="n">
        <v>0.0003156171296723</v>
      </c>
      <c r="I2146" t="n">
        <v>0.000353491185232976</v>
      </c>
      <c r="J2146" s="6" t="inlineStr">
        <is>
          <t>coal mining - methane capture</t>
        </is>
      </c>
    </row>
    <row r="2147">
      <c r="A2147" t="inlineStr">
        <is>
          <t>ENERGY</t>
        </is>
      </c>
      <c r="B2147" t="inlineStr">
        <is>
          <t>COL</t>
        </is>
      </c>
      <c r="C2147" t="n">
        <v>2040</v>
      </c>
      <c r="D2147" t="inlineStr">
        <is>
          <t>United States</t>
        </is>
      </c>
      <c r="E2147" t="inlineStr">
        <is>
          <t>USA</t>
        </is>
      </c>
      <c r="F2147" t="inlineStr">
        <is>
          <t>On-site use in coal drying</t>
        </is>
      </c>
      <c r="G2147" t="n">
        <v>84</v>
      </c>
      <c r="H2147" t="n">
        <v>0.0003156171296723</v>
      </c>
      <c r="I2147" t="n">
        <v>0.000353491185232976</v>
      </c>
      <c r="J2147" s="6" t="inlineStr">
        <is>
          <t>coal mining - methane capture</t>
        </is>
      </c>
    </row>
    <row r="2148">
      <c r="A2148" t="inlineStr">
        <is>
          <t>ENERGY</t>
        </is>
      </c>
      <c r="B2148" t="inlineStr">
        <is>
          <t>COL</t>
        </is>
      </c>
      <c r="C2148" t="n">
        <v>2040</v>
      </c>
      <c r="D2148" t="inlineStr">
        <is>
          <t>United States</t>
        </is>
      </c>
      <c r="E2148" t="inlineStr">
        <is>
          <t>USA</t>
        </is>
      </c>
      <c r="F2148" t="inlineStr">
        <is>
          <t>On-site use in mine bioler</t>
        </is>
      </c>
      <c r="G2148" t="n">
        <v>85</v>
      </c>
      <c r="H2148" t="n">
        <v>0.000310399744194</v>
      </c>
      <c r="I2148" t="n">
        <v>0.00034764771349728</v>
      </c>
      <c r="J2148" s="6" t="inlineStr">
        <is>
          <t>coal mining - methane capture</t>
        </is>
      </c>
    </row>
    <row r="2149">
      <c r="A2149" t="inlineStr">
        <is>
          <t>ENERGY</t>
        </is>
      </c>
      <c r="B2149" t="inlineStr">
        <is>
          <t>COL</t>
        </is>
      </c>
      <c r="C2149" t="n">
        <v>2040</v>
      </c>
      <c r="D2149" t="inlineStr">
        <is>
          <t>United States</t>
        </is>
      </c>
      <c r="E2149" t="inlineStr">
        <is>
          <t>USA</t>
        </is>
      </c>
      <c r="F2149" t="inlineStr">
        <is>
          <t>On-site use in coal drying</t>
        </is>
      </c>
      <c r="G2149" t="n">
        <v>85</v>
      </c>
      <c r="H2149" t="n">
        <v>0.000310399744194</v>
      </c>
      <c r="I2149" t="n">
        <v>0.00034764771349728</v>
      </c>
      <c r="J2149" s="6" t="inlineStr">
        <is>
          <t>coal mining - methane capture</t>
        </is>
      </c>
    </row>
    <row r="2150">
      <c r="A2150" t="inlineStr">
        <is>
          <t>ENERGY</t>
        </is>
      </c>
      <c r="B2150" t="inlineStr">
        <is>
          <t>COL</t>
        </is>
      </c>
      <c r="C2150" t="n">
        <v>2040</v>
      </c>
      <c r="D2150" t="inlineStr">
        <is>
          <t>United States</t>
        </is>
      </c>
      <c r="E2150" t="inlineStr">
        <is>
          <t>USA</t>
        </is>
      </c>
      <c r="F2150" t="inlineStr">
        <is>
          <t>Degasification for power generation</t>
        </is>
      </c>
      <c r="G2150" t="n">
        <v>89</v>
      </c>
      <c r="H2150" t="n">
        <v>0.010544772259891</v>
      </c>
      <c r="I2150" t="n">
        <v>0.01181014493107792</v>
      </c>
      <c r="J2150" s="6" t="inlineStr">
        <is>
          <t>coal mining - methane capture</t>
        </is>
      </c>
    </row>
    <row r="2151">
      <c r="A2151" t="inlineStr">
        <is>
          <t>ENERGY</t>
        </is>
      </c>
      <c r="B2151" t="inlineStr">
        <is>
          <t>COL</t>
        </is>
      </c>
      <c r="C2151" t="n">
        <v>2040</v>
      </c>
      <c r="D2151" t="inlineStr">
        <is>
          <t>United States</t>
        </is>
      </c>
      <c r="E2151" t="inlineStr">
        <is>
          <t>USA</t>
        </is>
      </c>
      <c r="F2151" t="inlineStr">
        <is>
          <t>On-site use in coal drying</t>
        </is>
      </c>
      <c r="G2151" t="n">
        <v>90</v>
      </c>
      <c r="H2151" t="n">
        <v>0.0002934893418569</v>
      </c>
      <c r="I2151" t="n">
        <v>0.000328708062879728</v>
      </c>
      <c r="J2151" s="6" t="inlineStr">
        <is>
          <t>coal mining - methane capture</t>
        </is>
      </c>
    </row>
    <row r="2152">
      <c r="A2152" t="inlineStr">
        <is>
          <t>ENERGY</t>
        </is>
      </c>
      <c r="B2152" t="inlineStr">
        <is>
          <t>COL</t>
        </is>
      </c>
      <c r="C2152" t="n">
        <v>2040</v>
      </c>
      <c r="D2152" t="inlineStr">
        <is>
          <t>United States</t>
        </is>
      </c>
      <c r="E2152" t="inlineStr">
        <is>
          <t>USA</t>
        </is>
      </c>
      <c r="F2152" t="inlineStr">
        <is>
          <t>On-site use in mine bioler</t>
        </is>
      </c>
      <c r="G2152" t="n">
        <v>90</v>
      </c>
      <c r="H2152" t="n">
        <v>0.0002934893418569</v>
      </c>
      <c r="I2152" t="n">
        <v>0.000328708062879728</v>
      </c>
      <c r="J2152" s="6" t="inlineStr">
        <is>
          <t>coal mining - methane capture</t>
        </is>
      </c>
    </row>
    <row r="2153">
      <c r="A2153" t="inlineStr">
        <is>
          <t>ENERGY</t>
        </is>
      </c>
      <c r="B2153" t="inlineStr">
        <is>
          <t>COL</t>
        </is>
      </c>
      <c r="C2153" t="n">
        <v>2040</v>
      </c>
      <c r="D2153" t="inlineStr">
        <is>
          <t>United States</t>
        </is>
      </c>
      <c r="E2153" t="inlineStr">
        <is>
          <t>USA</t>
        </is>
      </c>
      <c r="F2153" t="inlineStr">
        <is>
          <t>On-site use in mine bioler</t>
        </is>
      </c>
      <c r="G2153" t="n">
        <v>91</v>
      </c>
      <c r="H2153" t="n">
        <v>0.0002923313586507</v>
      </c>
      <c r="I2153" t="n">
        <v>0.000327411121688784</v>
      </c>
      <c r="J2153" s="6" t="inlineStr">
        <is>
          <t>coal mining - methane capture</t>
        </is>
      </c>
    </row>
    <row r="2154">
      <c r="A2154" t="inlineStr">
        <is>
          <t>ENERGY</t>
        </is>
      </c>
      <c r="B2154" t="inlineStr">
        <is>
          <t>COL</t>
        </is>
      </c>
      <c r="C2154" t="n">
        <v>2040</v>
      </c>
      <c r="D2154" t="inlineStr">
        <is>
          <t>United States</t>
        </is>
      </c>
      <c r="E2154" t="inlineStr">
        <is>
          <t>USA</t>
        </is>
      </c>
      <c r="F2154" t="inlineStr">
        <is>
          <t>On-site use in coal drying</t>
        </is>
      </c>
      <c r="G2154" t="n">
        <v>91</v>
      </c>
      <c r="H2154" t="n">
        <v>0.0002923313586507</v>
      </c>
      <c r="I2154" t="n">
        <v>0.000327411121688784</v>
      </c>
      <c r="J2154" s="6" t="inlineStr">
        <is>
          <t>coal mining - methane capture</t>
        </is>
      </c>
    </row>
    <row r="2155">
      <c r="A2155" t="inlineStr">
        <is>
          <t>ENERGY</t>
        </is>
      </c>
      <c r="B2155" t="inlineStr">
        <is>
          <t>COL</t>
        </is>
      </c>
      <c r="C2155" t="n">
        <v>2040</v>
      </c>
      <c r="D2155" t="inlineStr">
        <is>
          <t>United States</t>
        </is>
      </c>
      <c r="E2155" t="inlineStr">
        <is>
          <t>USA</t>
        </is>
      </c>
      <c r="F2155" t="inlineStr">
        <is>
          <t>Degasification for power generation</t>
        </is>
      </c>
      <c r="G2155" t="n">
        <v>92</v>
      </c>
      <c r="H2155" t="n">
        <v>0.0050936890766025</v>
      </c>
      <c r="I2155" t="n">
        <v>0.0057049317657948</v>
      </c>
      <c r="J2155" s="6" t="inlineStr">
        <is>
          <t>coal mining - methane capture</t>
        </is>
      </c>
    </row>
    <row r="2156">
      <c r="A2156" t="inlineStr">
        <is>
          <t>ENERGY</t>
        </is>
      </c>
      <c r="B2156" t="inlineStr">
        <is>
          <t>COL</t>
        </is>
      </c>
      <c r="C2156" t="n">
        <v>2040</v>
      </c>
      <c r="D2156" t="inlineStr">
        <is>
          <t>United States</t>
        </is>
      </c>
      <c r="E2156" t="inlineStr">
        <is>
          <t>USA</t>
        </is>
      </c>
      <c r="F2156" t="inlineStr">
        <is>
          <t>On-site use in mine bioler</t>
        </is>
      </c>
      <c r="G2156" t="n">
        <v>94</v>
      </c>
      <c r="H2156" t="n">
        <v>0.0002829827135429</v>
      </c>
      <c r="I2156" t="n">
        <v>0.000316940639168048</v>
      </c>
      <c r="J2156" s="6" t="inlineStr">
        <is>
          <t>coal mining - methane capture</t>
        </is>
      </c>
    </row>
    <row r="2157">
      <c r="A2157" t="inlineStr">
        <is>
          <t>ENERGY</t>
        </is>
      </c>
      <c r="B2157" t="inlineStr">
        <is>
          <t>COL</t>
        </is>
      </c>
      <c r="C2157" t="n">
        <v>2040</v>
      </c>
      <c r="D2157" t="inlineStr">
        <is>
          <t>United States</t>
        </is>
      </c>
      <c r="E2157" t="inlineStr">
        <is>
          <t>USA</t>
        </is>
      </c>
      <c r="F2157" t="inlineStr">
        <is>
          <t>On-site use in coal drying</t>
        </is>
      </c>
      <c r="G2157" t="n">
        <v>94</v>
      </c>
      <c r="H2157" t="n">
        <v>0.0002829827135429</v>
      </c>
      <c r="I2157" t="n">
        <v>0.000316940639168048</v>
      </c>
      <c r="J2157" s="6" t="inlineStr">
        <is>
          <t>coal mining - methane capture</t>
        </is>
      </c>
    </row>
    <row r="2158">
      <c r="A2158" t="inlineStr">
        <is>
          <t>ENERGY</t>
        </is>
      </c>
      <c r="B2158" t="inlineStr">
        <is>
          <t>COL</t>
        </is>
      </c>
      <c r="C2158" t="n">
        <v>2040</v>
      </c>
      <c r="D2158" t="inlineStr">
        <is>
          <t>United States</t>
        </is>
      </c>
      <c r="E2158" t="inlineStr">
        <is>
          <t>USA</t>
        </is>
      </c>
      <c r="F2158" t="inlineStr">
        <is>
          <t>Degasification for power generation</t>
        </is>
      </c>
      <c r="G2158" t="n">
        <v>95</v>
      </c>
      <c r="H2158" t="n">
        <v>0.0049516721628606</v>
      </c>
      <c r="I2158" t="n">
        <v>0.005545872822403873</v>
      </c>
      <c r="J2158" s="6" t="inlineStr">
        <is>
          <t>coal mining - methane capture</t>
        </is>
      </c>
    </row>
    <row r="2159">
      <c r="A2159" t="inlineStr">
        <is>
          <t>ENERGY</t>
        </is>
      </c>
      <c r="B2159" t="inlineStr">
        <is>
          <t>COL</t>
        </is>
      </c>
      <c r="C2159" t="n">
        <v>2040</v>
      </c>
      <c r="D2159" t="inlineStr">
        <is>
          <t>United States</t>
        </is>
      </c>
      <c r="E2159" t="inlineStr">
        <is>
          <t>USA</t>
        </is>
      </c>
      <c r="F2159" t="inlineStr">
        <is>
          <t>On-site use in coal drying</t>
        </is>
      </c>
      <c r="G2159" t="n">
        <v>97</v>
      </c>
      <c r="H2159" t="n">
        <v>0.0002750928979367</v>
      </c>
      <c r="I2159" t="n">
        <v>0.000308104045689104</v>
      </c>
      <c r="J2159" s="6" t="inlineStr">
        <is>
          <t>coal mining - methane capture</t>
        </is>
      </c>
    </row>
    <row r="2160">
      <c r="A2160" t="inlineStr">
        <is>
          <t>ENERGY</t>
        </is>
      </c>
      <c r="B2160" t="inlineStr">
        <is>
          <t>COL</t>
        </is>
      </c>
      <c r="C2160" t="n">
        <v>2040</v>
      </c>
      <c r="D2160" t="inlineStr">
        <is>
          <t>United States</t>
        </is>
      </c>
      <c r="E2160" t="inlineStr">
        <is>
          <t>USA</t>
        </is>
      </c>
      <c r="F2160" t="inlineStr">
        <is>
          <t>On-site use in mine bioler</t>
        </is>
      </c>
      <c r="G2160" t="n">
        <v>97</v>
      </c>
      <c r="H2160" t="n">
        <v>0.0002750928979367</v>
      </c>
      <c r="I2160" t="n">
        <v>0.000308104045689104</v>
      </c>
      <c r="J2160" s="6" t="inlineStr">
        <is>
          <t>coal mining - methane capture</t>
        </is>
      </c>
    </row>
    <row r="2161">
      <c r="A2161" t="inlineStr">
        <is>
          <t>ENERGY</t>
        </is>
      </c>
      <c r="B2161" t="inlineStr">
        <is>
          <t>COL</t>
        </is>
      </c>
      <c r="C2161" t="n">
        <v>2040</v>
      </c>
      <c r="D2161" t="inlineStr">
        <is>
          <t>United States</t>
        </is>
      </c>
      <c r="E2161" t="inlineStr">
        <is>
          <t>USA</t>
        </is>
      </c>
      <c r="F2161" t="inlineStr">
        <is>
          <t>On-site use in coal drying</t>
        </is>
      </c>
      <c r="G2161" t="n">
        <v>100000</v>
      </c>
      <c r="H2161" s="12" t="n">
        <v>1e-12</v>
      </c>
      <c r="I2161" t="n">
        <v>1.12e-12</v>
      </c>
      <c r="J2161" s="6" t="inlineStr">
        <is>
          <t>coal mining - methane capture</t>
        </is>
      </c>
    </row>
    <row r="2162">
      <c r="A2162" t="inlineStr">
        <is>
          <t>ENERGY</t>
        </is>
      </c>
      <c r="B2162" t="inlineStr">
        <is>
          <t>COL</t>
        </is>
      </c>
      <c r="C2162" t="n">
        <v>2045</v>
      </c>
      <c r="D2162" t="inlineStr">
        <is>
          <t>United States</t>
        </is>
      </c>
      <c r="E2162" t="inlineStr">
        <is>
          <t>USA</t>
        </is>
      </c>
      <c r="F2162" t="inlineStr">
        <is>
          <t>Degasification for pipeline injection</t>
        </is>
      </c>
      <c r="G2162" t="n">
        <v>-100000</v>
      </c>
      <c r="H2162" t="n">
        <v>0</v>
      </c>
      <c r="I2162" t="n">
        <v>0</v>
      </c>
      <c r="J2162" s="6" t="inlineStr">
        <is>
          <t>coal mining - methane capture</t>
        </is>
      </c>
    </row>
    <row r="2163">
      <c r="A2163" t="inlineStr">
        <is>
          <t>ENERGY</t>
        </is>
      </c>
      <c r="B2163" t="inlineStr">
        <is>
          <t>COL</t>
        </is>
      </c>
      <c r="C2163" t="n">
        <v>2045</v>
      </c>
      <c r="D2163" t="inlineStr">
        <is>
          <t>United States</t>
        </is>
      </c>
      <c r="E2163" t="inlineStr">
        <is>
          <t>USA</t>
        </is>
      </c>
      <c r="F2163" t="inlineStr">
        <is>
          <t>Degasification for pipeline injection</t>
        </is>
      </c>
      <c r="G2163" t="n">
        <v>-21</v>
      </c>
      <c r="H2163" t="n">
        <v>0</v>
      </c>
      <c r="I2163" t="n">
        <v>0</v>
      </c>
      <c r="J2163" s="6" t="inlineStr">
        <is>
          <t>coal mining - methane capture</t>
        </is>
      </c>
    </row>
    <row r="2164">
      <c r="A2164" t="inlineStr">
        <is>
          <t>ENERGY</t>
        </is>
      </c>
      <c r="B2164" t="inlineStr">
        <is>
          <t>COL</t>
        </is>
      </c>
      <c r="C2164" t="n">
        <v>2045</v>
      </c>
      <c r="D2164" t="inlineStr">
        <is>
          <t>United States</t>
        </is>
      </c>
      <c r="E2164" t="inlineStr">
        <is>
          <t>USA</t>
        </is>
      </c>
      <c r="F2164" t="inlineStr">
        <is>
          <t>Degasification for pipeline injection</t>
        </is>
      </c>
      <c r="G2164" t="n">
        <v>-21</v>
      </c>
      <c r="H2164" t="n">
        <v>0.811118602752685</v>
      </c>
      <c r="I2164" t="n">
        <v>0.9084528350830072</v>
      </c>
      <c r="J2164" s="6" t="inlineStr">
        <is>
          <t>coal mining - methane capture</t>
        </is>
      </c>
    </row>
    <row r="2165">
      <c r="A2165" t="inlineStr">
        <is>
          <t>ENERGY</t>
        </is>
      </c>
      <c r="B2165" t="inlineStr">
        <is>
          <t>COL</t>
        </is>
      </c>
      <c r="C2165" t="n">
        <v>2045</v>
      </c>
      <c r="D2165" t="inlineStr">
        <is>
          <t>United States</t>
        </is>
      </c>
      <c r="E2165" t="inlineStr">
        <is>
          <t>USA</t>
        </is>
      </c>
      <c r="F2165" t="inlineStr">
        <is>
          <t>Degasification for pipeline injection</t>
        </is>
      </c>
      <c r="G2165" t="n">
        <v>-18</v>
      </c>
      <c r="H2165" t="n">
        <v>0.361352354288101</v>
      </c>
      <c r="I2165" t="n">
        <v>0.4047146368026731</v>
      </c>
      <c r="J2165" s="6" t="inlineStr">
        <is>
          <t>coal mining - methane capture</t>
        </is>
      </c>
    </row>
    <row r="2166">
      <c r="A2166" t="inlineStr">
        <is>
          <t>ENERGY</t>
        </is>
      </c>
      <c r="B2166" t="inlineStr">
        <is>
          <t>COL</t>
        </is>
      </c>
      <c r="C2166" t="n">
        <v>2045</v>
      </c>
      <c r="D2166" t="inlineStr">
        <is>
          <t>United States</t>
        </is>
      </c>
      <c r="E2166" t="inlineStr">
        <is>
          <t>USA</t>
        </is>
      </c>
      <c r="F2166" t="inlineStr">
        <is>
          <t>Degasification for pipeline injection</t>
        </is>
      </c>
      <c r="G2166" t="n">
        <v>-17</v>
      </c>
      <c r="H2166" t="n">
        <v>0.492992162704467</v>
      </c>
      <c r="I2166" t="n">
        <v>0.552151222229003</v>
      </c>
      <c r="J2166" s="6" t="inlineStr">
        <is>
          <t>coal mining - methane capture</t>
        </is>
      </c>
    </row>
    <row r="2167">
      <c r="A2167" t="inlineStr">
        <is>
          <t>ENERGY</t>
        </is>
      </c>
      <c r="B2167" t="inlineStr">
        <is>
          <t>COL</t>
        </is>
      </c>
      <c r="C2167" t="n">
        <v>2045</v>
      </c>
      <c r="D2167" t="inlineStr">
        <is>
          <t>United States</t>
        </is>
      </c>
      <c r="E2167" t="inlineStr">
        <is>
          <t>USA</t>
        </is>
      </c>
      <c r="F2167" t="inlineStr">
        <is>
          <t>Degasification for pipeline injection</t>
        </is>
      </c>
      <c r="G2167" t="n">
        <v>-15</v>
      </c>
      <c r="H2167" t="n">
        <v>0.268533185124397</v>
      </c>
      <c r="I2167" t="n">
        <v>0.3007571673393247</v>
      </c>
      <c r="J2167" s="6" t="inlineStr">
        <is>
          <t>coal mining - methane capture</t>
        </is>
      </c>
    </row>
    <row r="2168">
      <c r="A2168" t="inlineStr">
        <is>
          <t>ENERGY</t>
        </is>
      </c>
      <c r="B2168" t="inlineStr">
        <is>
          <t>COL</t>
        </is>
      </c>
      <c r="C2168" t="n">
        <v>2045</v>
      </c>
      <c r="D2168" t="inlineStr">
        <is>
          <t>United States</t>
        </is>
      </c>
      <c r="E2168" t="inlineStr">
        <is>
          <t>USA</t>
        </is>
      </c>
      <c r="F2168" t="inlineStr">
        <is>
          <t>Degasification for pipeline injection</t>
        </is>
      </c>
      <c r="G2168" t="n">
        <v>-14</v>
      </c>
      <c r="H2168" t="n">
        <v>0.101805105805397</v>
      </c>
      <c r="I2168" t="n">
        <v>0.1140217185020447</v>
      </c>
      <c r="J2168" s="6" t="inlineStr">
        <is>
          <t>coal mining - methane capture</t>
        </is>
      </c>
    </row>
    <row r="2169">
      <c r="A2169" t="inlineStr">
        <is>
          <t>ENERGY</t>
        </is>
      </c>
      <c r="B2169" t="inlineStr">
        <is>
          <t>COL</t>
        </is>
      </c>
      <c r="C2169" t="n">
        <v>2045</v>
      </c>
      <c r="D2169" t="inlineStr">
        <is>
          <t>United States</t>
        </is>
      </c>
      <c r="E2169" t="inlineStr">
        <is>
          <t>USA</t>
        </is>
      </c>
      <c r="F2169" t="inlineStr">
        <is>
          <t>Degasification for pipeline injection</t>
        </is>
      </c>
      <c r="G2169" t="n">
        <v>-12</v>
      </c>
      <c r="H2169" t="n">
        <v>0.168872289359569</v>
      </c>
      <c r="I2169" t="n">
        <v>0.1891369640827173</v>
      </c>
      <c r="J2169" s="6" t="inlineStr">
        <is>
          <t>coal mining - methane capture</t>
        </is>
      </c>
    </row>
    <row r="2170">
      <c r="A2170" t="inlineStr">
        <is>
          <t>ENERGY</t>
        </is>
      </c>
      <c r="B2170" t="inlineStr">
        <is>
          <t>COL</t>
        </is>
      </c>
      <c r="C2170" t="n">
        <v>2045</v>
      </c>
      <c r="D2170" t="inlineStr">
        <is>
          <t>United States</t>
        </is>
      </c>
      <c r="E2170" t="inlineStr">
        <is>
          <t>USA</t>
        </is>
      </c>
      <c r="F2170" t="inlineStr">
        <is>
          <t>Degasification for pipeline injection</t>
        </is>
      </c>
      <c r="G2170" t="n">
        <v>-11</v>
      </c>
      <c r="H2170" t="n">
        <v>0.0767445042729378</v>
      </c>
      <c r="I2170" t="n">
        <v>0.08595384478569035</v>
      </c>
      <c r="J2170" s="6" t="inlineStr">
        <is>
          <t>coal mining - methane capture</t>
        </is>
      </c>
    </row>
    <row r="2171">
      <c r="A2171" t="inlineStr">
        <is>
          <t>ENERGY</t>
        </is>
      </c>
      <c r="B2171" t="inlineStr">
        <is>
          <t>COL</t>
        </is>
      </c>
      <c r="C2171" t="n">
        <v>2045</v>
      </c>
      <c r="D2171" t="inlineStr">
        <is>
          <t>United States</t>
        </is>
      </c>
      <c r="E2171" t="inlineStr">
        <is>
          <t>USA</t>
        </is>
      </c>
      <c r="F2171" t="inlineStr">
        <is>
          <t>Degasification for pipeline injection</t>
        </is>
      </c>
      <c r="G2171" t="n">
        <v>-10</v>
      </c>
      <c r="H2171" t="n">
        <v>0.149933159351348</v>
      </c>
      <c r="I2171" t="n">
        <v>0.1679251384735098</v>
      </c>
      <c r="J2171" s="6" t="inlineStr">
        <is>
          <t>coal mining - methane capture</t>
        </is>
      </c>
    </row>
    <row r="2172">
      <c r="A2172" t="inlineStr">
        <is>
          <t>ENERGY</t>
        </is>
      </c>
      <c r="B2172" t="inlineStr">
        <is>
          <t>COL</t>
        </is>
      </c>
      <c r="C2172" t="n">
        <v>2045</v>
      </c>
      <c r="D2172" t="inlineStr">
        <is>
          <t>United States</t>
        </is>
      </c>
      <c r="E2172" t="inlineStr">
        <is>
          <t>USA</t>
        </is>
      </c>
      <c r="F2172" t="inlineStr">
        <is>
          <t>Degasification for pipeline injection</t>
        </is>
      </c>
      <c r="G2172" t="n">
        <v>-7</v>
      </c>
      <c r="H2172" t="n">
        <v>0.06286183744668961</v>
      </c>
      <c r="I2172" t="n">
        <v>0.07040525794029237</v>
      </c>
      <c r="J2172" s="6" t="inlineStr">
        <is>
          <t>coal mining - methane capture</t>
        </is>
      </c>
    </row>
    <row r="2173">
      <c r="A2173" t="inlineStr">
        <is>
          <t>ENERGY</t>
        </is>
      </c>
      <c r="B2173" t="inlineStr">
        <is>
          <t>COL</t>
        </is>
      </c>
      <c r="C2173" t="n">
        <v>2045</v>
      </c>
      <c r="D2173" t="inlineStr">
        <is>
          <t>United States</t>
        </is>
      </c>
      <c r="E2173" t="inlineStr">
        <is>
          <t>USA</t>
        </is>
      </c>
      <c r="F2173" t="inlineStr">
        <is>
          <t>Degasification for pipeline injection</t>
        </is>
      </c>
      <c r="G2173" t="n">
        <v>-6</v>
      </c>
      <c r="H2173" t="n">
        <v>0.112725526094436</v>
      </c>
      <c r="I2173" t="n">
        <v>0.1262525892257683</v>
      </c>
      <c r="J2173" s="6" t="inlineStr">
        <is>
          <t>coal mining - methane capture</t>
        </is>
      </c>
    </row>
    <row r="2174">
      <c r="A2174" t="inlineStr">
        <is>
          <t>ENERGY</t>
        </is>
      </c>
      <c r="B2174" t="inlineStr">
        <is>
          <t>COL</t>
        </is>
      </c>
      <c r="C2174" t="n">
        <v>2045</v>
      </c>
      <c r="D2174" t="inlineStr">
        <is>
          <t>United States</t>
        </is>
      </c>
      <c r="E2174" t="inlineStr">
        <is>
          <t>USA</t>
        </is>
      </c>
      <c r="F2174" t="inlineStr">
        <is>
          <t>Degasification for pipeline injection</t>
        </is>
      </c>
      <c r="G2174" t="n">
        <v>-5</v>
      </c>
      <c r="H2174" t="n">
        <v>0.112187962979078</v>
      </c>
      <c r="I2174" t="n">
        <v>0.1256505185365674</v>
      </c>
      <c r="J2174" s="6" t="inlineStr">
        <is>
          <t>coal mining - methane capture</t>
        </is>
      </c>
    </row>
    <row r="2175">
      <c r="A2175" t="inlineStr">
        <is>
          <t>ENERGY</t>
        </is>
      </c>
      <c r="B2175" t="inlineStr">
        <is>
          <t>COL</t>
        </is>
      </c>
      <c r="C2175" t="n">
        <v>2045</v>
      </c>
      <c r="D2175" t="inlineStr">
        <is>
          <t>United States</t>
        </is>
      </c>
      <c r="E2175" t="inlineStr">
        <is>
          <t>USA</t>
        </is>
      </c>
      <c r="F2175" t="inlineStr">
        <is>
          <t>Degasification for pipeline injection</t>
        </is>
      </c>
      <c r="G2175" t="n">
        <v>-4</v>
      </c>
      <c r="H2175" t="n">
        <v>0.0539105385541916</v>
      </c>
      <c r="I2175" t="n">
        <v>0.0603798031806946</v>
      </c>
      <c r="J2175" s="6" t="inlineStr">
        <is>
          <t>coal mining - methane capture</t>
        </is>
      </c>
    </row>
    <row r="2176">
      <c r="A2176" t="inlineStr">
        <is>
          <t>ENERGY</t>
        </is>
      </c>
      <c r="B2176" t="inlineStr">
        <is>
          <t>COL</t>
        </is>
      </c>
      <c r="C2176" t="n">
        <v>2045</v>
      </c>
      <c r="D2176" t="inlineStr">
        <is>
          <t>United States</t>
        </is>
      </c>
      <c r="E2176" t="inlineStr">
        <is>
          <t>USA</t>
        </is>
      </c>
      <c r="F2176" t="inlineStr">
        <is>
          <t>On-site use in coal drying</t>
        </is>
      </c>
      <c r="G2176" t="n">
        <v>-4</v>
      </c>
      <c r="H2176" t="n">
        <v>0.0475526442751288</v>
      </c>
      <c r="I2176" t="n">
        <v>0.05325896158814426</v>
      </c>
      <c r="J2176" s="6" t="inlineStr">
        <is>
          <t>coal mining - methane capture</t>
        </is>
      </c>
    </row>
    <row r="2177">
      <c r="A2177" t="inlineStr">
        <is>
          <t>ENERGY</t>
        </is>
      </c>
      <c r="B2177" t="inlineStr">
        <is>
          <t>COL</t>
        </is>
      </c>
      <c r="C2177" t="n">
        <v>2045</v>
      </c>
      <c r="D2177" t="inlineStr">
        <is>
          <t>United States</t>
        </is>
      </c>
      <c r="E2177" t="inlineStr">
        <is>
          <t>USA</t>
        </is>
      </c>
      <c r="F2177" t="inlineStr">
        <is>
          <t>On-site use in coal drying</t>
        </is>
      </c>
      <c r="G2177" t="n">
        <v>-3</v>
      </c>
      <c r="H2177" t="n">
        <v>0.0823184987530112</v>
      </c>
      <c r="I2177" t="n">
        <v>0.09219671860337256</v>
      </c>
      <c r="J2177" s="6" t="inlineStr">
        <is>
          <t>coal mining - methane capture</t>
        </is>
      </c>
    </row>
    <row r="2178">
      <c r="A2178" t="inlineStr">
        <is>
          <t>ENERGY</t>
        </is>
      </c>
      <c r="B2178" t="inlineStr">
        <is>
          <t>COL</t>
        </is>
      </c>
      <c r="C2178" t="n">
        <v>2045</v>
      </c>
      <c r="D2178" t="inlineStr">
        <is>
          <t>United States</t>
        </is>
      </c>
      <c r="E2178" t="inlineStr">
        <is>
          <t>USA</t>
        </is>
      </c>
      <c r="F2178" t="inlineStr">
        <is>
          <t>Degasification for pipeline injection</t>
        </is>
      </c>
      <c r="G2178" t="n">
        <v>-3</v>
      </c>
      <c r="H2178" t="n">
        <v>0.048692062497139</v>
      </c>
      <c r="I2178" t="n">
        <v>0.05453510999679569</v>
      </c>
      <c r="J2178" s="6" t="inlineStr">
        <is>
          <t>coal mining - methane capture</t>
        </is>
      </c>
    </row>
    <row r="2179">
      <c r="A2179" t="inlineStr">
        <is>
          <t>ENERGY</t>
        </is>
      </c>
      <c r="B2179" t="inlineStr">
        <is>
          <t>COL</t>
        </is>
      </c>
      <c r="C2179" t="n">
        <v>2045</v>
      </c>
      <c r="D2179" t="inlineStr">
        <is>
          <t>United States</t>
        </is>
      </c>
      <c r="E2179" t="inlineStr">
        <is>
          <t>USA</t>
        </is>
      </c>
      <c r="F2179" t="inlineStr">
        <is>
          <t>Degasification for pipeline injection</t>
        </is>
      </c>
      <c r="G2179" t="n">
        <v>-2</v>
      </c>
      <c r="H2179" t="n">
        <v>0.0453099682927132</v>
      </c>
      <c r="I2179" t="n">
        <v>0.05074716448783879</v>
      </c>
      <c r="J2179" s="6" t="inlineStr">
        <is>
          <t>coal mining - methane capture</t>
        </is>
      </c>
    </row>
    <row r="2180">
      <c r="A2180" t="inlineStr">
        <is>
          <t>ENERGY</t>
        </is>
      </c>
      <c r="B2180" t="inlineStr">
        <is>
          <t>COL</t>
        </is>
      </c>
      <c r="C2180" t="n">
        <v>2045</v>
      </c>
      <c r="D2180" t="inlineStr">
        <is>
          <t>United States</t>
        </is>
      </c>
      <c r="E2180" t="inlineStr">
        <is>
          <t>USA</t>
        </is>
      </c>
      <c r="F2180" t="inlineStr">
        <is>
          <t>On-site use in coal drying</t>
        </is>
      </c>
      <c r="G2180" t="n">
        <v>-2</v>
      </c>
      <c r="H2180" t="n">
        <v>0.0068363859318197</v>
      </c>
      <c r="I2180" t="n">
        <v>0.007656752243638065</v>
      </c>
      <c r="J2180" s="6" t="inlineStr">
        <is>
          <t>coal mining - methane capture</t>
        </is>
      </c>
    </row>
    <row r="2181">
      <c r="A2181" t="inlineStr">
        <is>
          <t>ENERGY</t>
        </is>
      </c>
      <c r="B2181" t="inlineStr">
        <is>
          <t>COL</t>
        </is>
      </c>
      <c r="C2181" t="n">
        <v>2045</v>
      </c>
      <c r="D2181" t="inlineStr">
        <is>
          <t>United States</t>
        </is>
      </c>
      <c r="E2181" t="inlineStr">
        <is>
          <t>USA</t>
        </is>
      </c>
      <c r="F2181" t="inlineStr">
        <is>
          <t>On-site use in coal drying</t>
        </is>
      </c>
      <c r="G2181" t="n">
        <v>-1</v>
      </c>
      <c r="H2181" t="n">
        <v>0.251915607601404</v>
      </c>
      <c r="I2181" t="n">
        <v>0.2821454805135725</v>
      </c>
      <c r="J2181" s="6" t="inlineStr">
        <is>
          <t>coal mining - methane capture</t>
        </is>
      </c>
    </row>
    <row r="2182">
      <c r="A2182" t="inlineStr">
        <is>
          <t>ENERGY</t>
        </is>
      </c>
      <c r="B2182" t="inlineStr">
        <is>
          <t>COL</t>
        </is>
      </c>
      <c r="C2182" t="n">
        <v>2045</v>
      </c>
      <c r="D2182" t="inlineStr">
        <is>
          <t>United States</t>
        </is>
      </c>
      <c r="E2182" t="inlineStr">
        <is>
          <t>USA</t>
        </is>
      </c>
      <c r="F2182" t="inlineStr">
        <is>
          <t>Degasification for pipeline injection</t>
        </is>
      </c>
      <c r="G2182" t="n">
        <v>-1</v>
      </c>
      <c r="H2182" t="n">
        <v>0.0433146730065346</v>
      </c>
      <c r="I2182" t="n">
        <v>0.04851243376731875</v>
      </c>
      <c r="J2182" s="6" t="inlineStr">
        <is>
          <t>coal mining - methane capture</t>
        </is>
      </c>
    </row>
    <row r="2183">
      <c r="A2183" t="inlineStr">
        <is>
          <t>ENERGY</t>
        </is>
      </c>
      <c r="B2183" t="inlineStr">
        <is>
          <t>COL</t>
        </is>
      </c>
      <c r="C2183" t="n">
        <v>2045</v>
      </c>
      <c r="D2183" t="inlineStr">
        <is>
          <t>United States</t>
        </is>
      </c>
      <c r="E2183" t="inlineStr">
        <is>
          <t>USA</t>
        </is>
      </c>
      <c r="F2183" t="inlineStr">
        <is>
          <t>On-site use in coal drying</t>
        </is>
      </c>
      <c r="G2183" t="n">
        <v>0</v>
      </c>
      <c r="H2183" t="n">
        <v>0.0790375913493335</v>
      </c>
      <c r="I2183" t="n">
        <v>0.08852210231125353</v>
      </c>
      <c r="J2183" s="6" t="inlineStr">
        <is>
          <t>coal mining - methane capture</t>
        </is>
      </c>
    </row>
    <row r="2184">
      <c r="A2184" t="inlineStr">
        <is>
          <t>ENERGY</t>
        </is>
      </c>
      <c r="B2184" t="inlineStr">
        <is>
          <t>COL</t>
        </is>
      </c>
      <c r="C2184" t="n">
        <v>2045</v>
      </c>
      <c r="D2184" t="inlineStr">
        <is>
          <t>United States</t>
        </is>
      </c>
      <c r="E2184" t="inlineStr">
        <is>
          <t>USA</t>
        </is>
      </c>
      <c r="F2184" t="inlineStr">
        <is>
          <t>Degasification for pipeline injection</t>
        </is>
      </c>
      <c r="G2184" t="n">
        <v>0</v>
      </c>
      <c r="H2184" t="n">
        <v>0.0453878864645958</v>
      </c>
      <c r="I2184" t="n">
        <v>0.0508344328403473</v>
      </c>
      <c r="J2184" s="6" t="inlineStr">
        <is>
          <t>coal mining - methane capture</t>
        </is>
      </c>
    </row>
    <row r="2185">
      <c r="A2185" t="inlineStr">
        <is>
          <t>ENERGY</t>
        </is>
      </c>
      <c r="B2185" t="inlineStr">
        <is>
          <t>COL</t>
        </is>
      </c>
      <c r="C2185" t="n">
        <v>2045</v>
      </c>
      <c r="D2185" t="inlineStr">
        <is>
          <t>United States</t>
        </is>
      </c>
      <c r="E2185" t="inlineStr">
        <is>
          <t>USA</t>
        </is>
      </c>
      <c r="F2185" t="inlineStr">
        <is>
          <t>Degasification for pipeline injection</t>
        </is>
      </c>
      <c r="G2185" t="n">
        <v>1</v>
      </c>
      <c r="H2185" t="n">
        <v>0.0459381863474846</v>
      </c>
      <c r="I2185" t="n">
        <v>0.05145076870918276</v>
      </c>
      <c r="J2185" s="6" t="inlineStr">
        <is>
          <t>coal mining - methane capture</t>
        </is>
      </c>
    </row>
    <row r="2186">
      <c r="A2186" t="inlineStr">
        <is>
          <t>ENERGY</t>
        </is>
      </c>
      <c r="B2186" t="inlineStr">
        <is>
          <t>COL</t>
        </is>
      </c>
      <c r="C2186" t="n">
        <v>2045</v>
      </c>
      <c r="D2186" t="inlineStr">
        <is>
          <t>United States</t>
        </is>
      </c>
      <c r="E2186" t="inlineStr">
        <is>
          <t>USA</t>
        </is>
      </c>
      <c r="F2186" t="inlineStr">
        <is>
          <t>Stand Alone VAM</t>
        </is>
      </c>
      <c r="G2186" t="n">
        <v>1</v>
      </c>
      <c r="H2186" t="n">
        <v>4.63718528673052</v>
      </c>
      <c r="I2186" t="n">
        <v>5.193647521138183</v>
      </c>
      <c r="J2186" s="6" t="inlineStr">
        <is>
          <t>coal mining - methane destruction</t>
        </is>
      </c>
    </row>
    <row r="2187">
      <c r="A2187" t="inlineStr">
        <is>
          <t>ENERGY</t>
        </is>
      </c>
      <c r="B2187" t="inlineStr">
        <is>
          <t>COL</t>
        </is>
      </c>
      <c r="C2187" t="n">
        <v>2045</v>
      </c>
      <c r="D2187" t="inlineStr">
        <is>
          <t>United States</t>
        </is>
      </c>
      <c r="E2187" t="inlineStr">
        <is>
          <t>USA</t>
        </is>
      </c>
      <c r="F2187" t="inlineStr">
        <is>
          <t>Open Flare</t>
        </is>
      </c>
      <c r="G2187" t="n">
        <v>1</v>
      </c>
      <c r="H2187" t="n">
        <v>0.0544679947197437</v>
      </c>
      <c r="I2187" t="n">
        <v>0.06100415408611295</v>
      </c>
      <c r="J2187" s="6" t="inlineStr">
        <is>
          <t>coal mining - methane destruction</t>
        </is>
      </c>
    </row>
    <row r="2188">
      <c r="A2188" t="inlineStr">
        <is>
          <t>ENERGY</t>
        </is>
      </c>
      <c r="B2188" t="inlineStr">
        <is>
          <t>COL</t>
        </is>
      </c>
      <c r="C2188" t="n">
        <v>2045</v>
      </c>
      <c r="D2188" t="inlineStr">
        <is>
          <t>United States</t>
        </is>
      </c>
      <c r="E2188" t="inlineStr">
        <is>
          <t>USA</t>
        </is>
      </c>
      <c r="F2188" t="inlineStr">
        <is>
          <t>On-site use in coal drying</t>
        </is>
      </c>
      <c r="G2188" t="n">
        <v>1</v>
      </c>
      <c r="H2188" t="n">
        <v>0.0042212791740894</v>
      </c>
      <c r="I2188" t="n">
        <v>0.004727832674980128</v>
      </c>
      <c r="J2188" s="6" t="inlineStr">
        <is>
          <t>coal mining - methane capture</t>
        </is>
      </c>
    </row>
    <row r="2189">
      <c r="A2189" t="inlineStr">
        <is>
          <t>ENERGY</t>
        </is>
      </c>
      <c r="B2189" t="inlineStr">
        <is>
          <t>COL</t>
        </is>
      </c>
      <c r="C2189" t="n">
        <v>2045</v>
      </c>
      <c r="D2189" t="inlineStr">
        <is>
          <t>United States</t>
        </is>
      </c>
      <c r="E2189" t="inlineStr">
        <is>
          <t>USA</t>
        </is>
      </c>
      <c r="F2189" t="inlineStr">
        <is>
          <t>On-site use in mine bioler</t>
        </is>
      </c>
      <c r="G2189" t="n">
        <v>1</v>
      </c>
      <c r="H2189" t="n">
        <v>0.150540159549564</v>
      </c>
      <c r="I2189" t="n">
        <v>0.1686049786955117</v>
      </c>
      <c r="J2189" s="6" t="inlineStr">
        <is>
          <t>coal mining - methane capture</t>
        </is>
      </c>
    </row>
    <row r="2190">
      <c r="A2190" t="inlineStr">
        <is>
          <t>ENERGY</t>
        </is>
      </c>
      <c r="B2190" t="inlineStr">
        <is>
          <t>COL</t>
        </is>
      </c>
      <c r="C2190" t="n">
        <v>2045</v>
      </c>
      <c r="D2190" t="inlineStr">
        <is>
          <t>United States</t>
        </is>
      </c>
      <c r="E2190" t="inlineStr">
        <is>
          <t>USA</t>
        </is>
      </c>
      <c r="F2190" t="inlineStr">
        <is>
          <t>On-site use in mine bioler</t>
        </is>
      </c>
      <c r="G2190" t="n">
        <v>2</v>
      </c>
      <c r="H2190" t="n">
        <v>0.0141485708300024</v>
      </c>
      <c r="I2190" t="n">
        <v>0.01584639932960269</v>
      </c>
      <c r="J2190" s="6" t="inlineStr">
        <is>
          <t>coal mining - methane capture</t>
        </is>
      </c>
    </row>
    <row r="2191">
      <c r="A2191" t="inlineStr">
        <is>
          <t>ENERGY</t>
        </is>
      </c>
      <c r="B2191" t="inlineStr">
        <is>
          <t>COL</t>
        </is>
      </c>
      <c r="C2191" t="n">
        <v>2045</v>
      </c>
      <c r="D2191" t="inlineStr">
        <is>
          <t>United States</t>
        </is>
      </c>
      <c r="E2191" t="inlineStr">
        <is>
          <t>USA</t>
        </is>
      </c>
      <c r="F2191" t="inlineStr">
        <is>
          <t>Open Flare</t>
        </is>
      </c>
      <c r="G2191" t="n">
        <v>2</v>
      </c>
      <c r="H2191" t="n">
        <v>0.121792302466929</v>
      </c>
      <c r="I2191" t="n">
        <v>0.1364073787629605</v>
      </c>
      <c r="J2191" s="6" t="inlineStr">
        <is>
          <t>coal mining - methane destruction</t>
        </is>
      </c>
    </row>
    <row r="2192">
      <c r="A2192" t="inlineStr">
        <is>
          <t>ENERGY</t>
        </is>
      </c>
      <c r="B2192" t="inlineStr">
        <is>
          <t>COL</t>
        </is>
      </c>
      <c r="C2192" t="n">
        <v>2045</v>
      </c>
      <c r="D2192" t="inlineStr">
        <is>
          <t>United States</t>
        </is>
      </c>
      <c r="E2192" t="inlineStr">
        <is>
          <t>USA</t>
        </is>
      </c>
      <c r="F2192" t="inlineStr">
        <is>
          <t>Stand Alone VAM</t>
        </is>
      </c>
      <c r="G2192" t="n">
        <v>2</v>
      </c>
      <c r="H2192" t="n">
        <v>7.07082088291645</v>
      </c>
      <c r="I2192" t="n">
        <v>7.919319388866424</v>
      </c>
      <c r="J2192" s="6" t="inlineStr">
        <is>
          <t>coal mining - methane destruction</t>
        </is>
      </c>
    </row>
    <row r="2193">
      <c r="A2193" t="inlineStr">
        <is>
          <t>ENERGY</t>
        </is>
      </c>
      <c r="B2193" t="inlineStr">
        <is>
          <t>COL</t>
        </is>
      </c>
      <c r="C2193" t="n">
        <v>2045</v>
      </c>
      <c r="D2193" t="inlineStr">
        <is>
          <t>United States</t>
        </is>
      </c>
      <c r="E2193" t="inlineStr">
        <is>
          <t>USA</t>
        </is>
      </c>
      <c r="F2193" t="inlineStr">
        <is>
          <t>Degasification for power generation</t>
        </is>
      </c>
      <c r="G2193" t="n">
        <v>3</v>
      </c>
      <c r="H2193" t="n">
        <v>0.0521352253854275</v>
      </c>
      <c r="I2193" t="n">
        <v>0.05839145243167881</v>
      </c>
      <c r="J2193" s="6" t="inlineStr">
        <is>
          <t>coal mining - methane capture</t>
        </is>
      </c>
    </row>
    <row r="2194">
      <c r="A2194" t="inlineStr">
        <is>
          <t>ENERGY</t>
        </is>
      </c>
      <c r="B2194" t="inlineStr">
        <is>
          <t>COL</t>
        </is>
      </c>
      <c r="C2194" t="n">
        <v>2045</v>
      </c>
      <c r="D2194" t="inlineStr">
        <is>
          <t>United States</t>
        </is>
      </c>
      <c r="E2194" t="inlineStr">
        <is>
          <t>USA</t>
        </is>
      </c>
      <c r="F2194" t="inlineStr">
        <is>
          <t>Supplemental VAM</t>
        </is>
      </c>
      <c r="G2194" t="n">
        <v>3</v>
      </c>
      <c r="H2194" t="n">
        <v>0.0270477365702391</v>
      </c>
      <c r="I2194" t="n">
        <v>0.03029346495866779</v>
      </c>
      <c r="J2194" s="6" t="inlineStr">
        <is>
          <t>coal mining - methane destruction</t>
        </is>
      </c>
    </row>
    <row r="2195">
      <c r="A2195" t="inlineStr">
        <is>
          <t>ENERGY</t>
        </is>
      </c>
      <c r="B2195" t="inlineStr">
        <is>
          <t>COL</t>
        </is>
      </c>
      <c r="C2195" t="n">
        <v>2045</v>
      </c>
      <c r="D2195" t="inlineStr">
        <is>
          <t>United States</t>
        </is>
      </c>
      <c r="E2195" t="inlineStr">
        <is>
          <t>USA</t>
        </is>
      </c>
      <c r="F2195" t="inlineStr">
        <is>
          <t>Open Flare</t>
        </is>
      </c>
      <c r="G2195" t="n">
        <v>3</v>
      </c>
      <c r="H2195" t="n">
        <v>0.102064459118992</v>
      </c>
      <c r="I2195" t="n">
        <v>0.114312194213271</v>
      </c>
      <c r="J2195" s="6" t="inlineStr">
        <is>
          <t>coal mining - methane destruction</t>
        </is>
      </c>
    </row>
    <row r="2196">
      <c r="A2196" t="inlineStr">
        <is>
          <t>ENERGY</t>
        </is>
      </c>
      <c r="B2196" t="inlineStr">
        <is>
          <t>COL</t>
        </is>
      </c>
      <c r="C2196" t="n">
        <v>2045</v>
      </c>
      <c r="D2196" t="inlineStr">
        <is>
          <t>United States</t>
        </is>
      </c>
      <c r="E2196" t="inlineStr">
        <is>
          <t>USA</t>
        </is>
      </c>
      <c r="F2196" t="inlineStr">
        <is>
          <t>Stand Alone VAM</t>
        </is>
      </c>
      <c r="G2196" t="n">
        <v>3</v>
      </c>
      <c r="H2196" t="n">
        <v>2.31463161855936</v>
      </c>
      <c r="I2196" t="n">
        <v>2.592387412786484</v>
      </c>
      <c r="J2196" s="6" t="inlineStr">
        <is>
          <t>coal mining - methane destruction</t>
        </is>
      </c>
    </row>
    <row r="2197">
      <c r="A2197" t="inlineStr">
        <is>
          <t>ENERGY</t>
        </is>
      </c>
      <c r="B2197" t="inlineStr">
        <is>
          <t>COL</t>
        </is>
      </c>
      <c r="C2197" t="n">
        <v>2045</v>
      </c>
      <c r="D2197" t="inlineStr">
        <is>
          <t>United States</t>
        </is>
      </c>
      <c r="E2197" t="inlineStr">
        <is>
          <t>USA</t>
        </is>
      </c>
      <c r="F2197" t="inlineStr">
        <is>
          <t>On-site use in mine bioler</t>
        </is>
      </c>
      <c r="G2197" t="n">
        <v>3</v>
      </c>
      <c r="H2197" t="n">
        <v>0.0105591795872897</v>
      </c>
      <c r="I2197" t="n">
        <v>0.01182628113776446</v>
      </c>
      <c r="J2197" s="6" t="inlineStr">
        <is>
          <t>coal mining - methane capture</t>
        </is>
      </c>
    </row>
    <row r="2198">
      <c r="A2198" t="inlineStr">
        <is>
          <t>ENERGY</t>
        </is>
      </c>
      <c r="B2198" t="inlineStr">
        <is>
          <t>COL</t>
        </is>
      </c>
      <c r="C2198" t="n">
        <v>2045</v>
      </c>
      <c r="D2198" t="inlineStr">
        <is>
          <t>United States</t>
        </is>
      </c>
      <c r="E2198" t="inlineStr">
        <is>
          <t>USA</t>
        </is>
      </c>
      <c r="F2198" t="inlineStr">
        <is>
          <t>Degasification for pipeline injection</t>
        </is>
      </c>
      <c r="G2198" t="n">
        <v>3</v>
      </c>
      <c r="H2198" t="n">
        <v>0.0360281057655811</v>
      </c>
      <c r="I2198" t="n">
        <v>0.04035147845745084</v>
      </c>
      <c r="J2198" s="6" t="inlineStr">
        <is>
          <t>coal mining - methane capture</t>
        </is>
      </c>
    </row>
    <row r="2199">
      <c r="A2199" t="inlineStr">
        <is>
          <t>ENERGY</t>
        </is>
      </c>
      <c r="B2199" t="inlineStr">
        <is>
          <t>COL</t>
        </is>
      </c>
      <c r="C2199" t="n">
        <v>2045</v>
      </c>
      <c r="D2199" t="inlineStr">
        <is>
          <t>United States</t>
        </is>
      </c>
      <c r="E2199" t="inlineStr">
        <is>
          <t>USA</t>
        </is>
      </c>
      <c r="F2199" t="inlineStr">
        <is>
          <t>Stand Alone VAM</t>
        </is>
      </c>
      <c r="G2199" t="n">
        <v>4</v>
      </c>
      <c r="H2199" t="n">
        <v>0.299866367131471</v>
      </c>
      <c r="I2199" t="n">
        <v>0.3358503311872476</v>
      </c>
      <c r="J2199" s="6" t="inlineStr">
        <is>
          <t>coal mining - methane destruction</t>
        </is>
      </c>
    </row>
    <row r="2200">
      <c r="A2200" t="inlineStr">
        <is>
          <t>ENERGY</t>
        </is>
      </c>
      <c r="B2200" t="inlineStr">
        <is>
          <t>COL</t>
        </is>
      </c>
      <c r="C2200" t="n">
        <v>2045</v>
      </c>
      <c r="D2200" t="inlineStr">
        <is>
          <t>United States</t>
        </is>
      </c>
      <c r="E2200" t="inlineStr">
        <is>
          <t>USA</t>
        </is>
      </c>
      <c r="F2200" t="inlineStr">
        <is>
          <t>On-site use in mine bioler</t>
        </is>
      </c>
      <c r="G2200" t="n">
        <v>4</v>
      </c>
      <c r="H2200" t="n">
        <v>0.0054126904578879</v>
      </c>
      <c r="I2200" t="n">
        <v>0.006062213312834449</v>
      </c>
      <c r="J2200" s="6" t="inlineStr">
        <is>
          <t>coal mining - methane capture</t>
        </is>
      </c>
    </row>
    <row r="2201">
      <c r="A2201" t="inlineStr">
        <is>
          <t>ENERGY</t>
        </is>
      </c>
      <c r="B2201" t="inlineStr">
        <is>
          <t>COL</t>
        </is>
      </c>
      <c r="C2201" t="n">
        <v>2045</v>
      </c>
      <c r="D2201" t="inlineStr">
        <is>
          <t>United States</t>
        </is>
      </c>
      <c r="E2201" t="inlineStr">
        <is>
          <t>USA</t>
        </is>
      </c>
      <c r="F2201" t="inlineStr">
        <is>
          <t>Open Flare</t>
        </is>
      </c>
      <c r="G2201" t="n">
        <v>4</v>
      </c>
      <c r="H2201" t="n">
        <v>0.153827255126088</v>
      </c>
      <c r="I2201" t="n">
        <v>0.1722865257412186</v>
      </c>
      <c r="J2201" s="6" t="inlineStr">
        <is>
          <t>coal mining - methane destruction</t>
        </is>
      </c>
    </row>
    <row r="2202">
      <c r="A2202" t="inlineStr">
        <is>
          <t>ENERGY</t>
        </is>
      </c>
      <c r="B2202" t="inlineStr">
        <is>
          <t>COL</t>
        </is>
      </c>
      <c r="C2202" t="n">
        <v>2045</v>
      </c>
      <c r="D2202" t="inlineStr">
        <is>
          <t>United States</t>
        </is>
      </c>
      <c r="E2202" t="inlineStr">
        <is>
          <t>USA</t>
        </is>
      </c>
      <c r="F2202" t="inlineStr">
        <is>
          <t>Supplemental VAM</t>
        </is>
      </c>
      <c r="G2202" t="n">
        <v>5</v>
      </c>
      <c r="H2202" t="n">
        <v>0.08677173405885701</v>
      </c>
      <c r="I2202" t="n">
        <v>0.09718434214591985</v>
      </c>
      <c r="J2202" s="6" t="inlineStr">
        <is>
          <t>coal mining - methane destruction</t>
        </is>
      </c>
    </row>
    <row r="2203">
      <c r="A2203" t="inlineStr">
        <is>
          <t>ENERGY</t>
        </is>
      </c>
      <c r="B2203" t="inlineStr">
        <is>
          <t>COL</t>
        </is>
      </c>
      <c r="C2203" t="n">
        <v>2045</v>
      </c>
      <c r="D2203" t="inlineStr">
        <is>
          <t>United States</t>
        </is>
      </c>
      <c r="E2203" t="inlineStr">
        <is>
          <t>USA</t>
        </is>
      </c>
      <c r="F2203" t="inlineStr">
        <is>
          <t>Degasification for power generation</t>
        </is>
      </c>
      <c r="G2203" t="n">
        <v>5</v>
      </c>
      <c r="H2203" t="n">
        <v>0.130510699003934</v>
      </c>
      <c r="I2203" t="n">
        <v>0.1461719828844061</v>
      </c>
      <c r="J2203" s="6" t="inlineStr">
        <is>
          <t>coal mining - methane capture</t>
        </is>
      </c>
    </row>
    <row r="2204">
      <c r="A2204" t="inlineStr">
        <is>
          <t>ENERGY</t>
        </is>
      </c>
      <c r="B2204" t="inlineStr">
        <is>
          <t>COL</t>
        </is>
      </c>
      <c r="C2204" t="n">
        <v>2045</v>
      </c>
      <c r="D2204" t="inlineStr">
        <is>
          <t>United States</t>
        </is>
      </c>
      <c r="E2204" t="inlineStr">
        <is>
          <t>USA</t>
        </is>
      </c>
      <c r="F2204" t="inlineStr">
        <is>
          <t>On-site use in mine bioler</t>
        </is>
      </c>
      <c r="G2204" t="n">
        <v>5</v>
      </c>
      <c r="H2204" t="n">
        <v>0.0111560333753005</v>
      </c>
      <c r="I2204" t="n">
        <v>0.01249475738033656</v>
      </c>
      <c r="J2204" s="6" t="inlineStr">
        <is>
          <t>coal mining - methane capture</t>
        </is>
      </c>
    </row>
    <row r="2205">
      <c r="A2205" t="inlineStr">
        <is>
          <t>ENERGY</t>
        </is>
      </c>
      <c r="B2205" t="inlineStr">
        <is>
          <t>COL</t>
        </is>
      </c>
      <c r="C2205" t="n">
        <v>2045</v>
      </c>
      <c r="D2205" t="inlineStr">
        <is>
          <t>United States</t>
        </is>
      </c>
      <c r="E2205" t="inlineStr">
        <is>
          <t>USA</t>
        </is>
      </c>
      <c r="F2205" t="inlineStr">
        <is>
          <t>Open Flare</t>
        </is>
      </c>
      <c r="G2205" t="n">
        <v>5</v>
      </c>
      <c r="H2205" t="n">
        <v>0.0822600189130753</v>
      </c>
      <c r="I2205" t="n">
        <v>0.09213122118264434</v>
      </c>
      <c r="J2205" s="6" t="inlineStr">
        <is>
          <t>coal mining - methane destruction</t>
        </is>
      </c>
    </row>
    <row r="2206">
      <c r="A2206" t="inlineStr">
        <is>
          <t>ENERGY</t>
        </is>
      </c>
      <c r="B2206" t="inlineStr">
        <is>
          <t>COL</t>
        </is>
      </c>
      <c r="C2206" t="n">
        <v>2045</v>
      </c>
      <c r="D2206" t="inlineStr">
        <is>
          <t>United States</t>
        </is>
      </c>
      <c r="E2206" t="inlineStr">
        <is>
          <t>USA</t>
        </is>
      </c>
      <c r="F2206" t="inlineStr">
        <is>
          <t>Degasification for power generation</t>
        </is>
      </c>
      <c r="G2206" t="n">
        <v>6</v>
      </c>
      <c r="H2206" t="n">
        <v>0.080615296959877</v>
      </c>
      <c r="I2206" t="n">
        <v>0.09028913259506224</v>
      </c>
      <c r="J2206" s="6" t="inlineStr">
        <is>
          <t>coal mining - methane capture</t>
        </is>
      </c>
    </row>
    <row r="2207">
      <c r="A2207" t="inlineStr">
        <is>
          <t>ENERGY</t>
        </is>
      </c>
      <c r="B2207" t="inlineStr">
        <is>
          <t>COL</t>
        </is>
      </c>
      <c r="C2207" t="n">
        <v>2045</v>
      </c>
      <c r="D2207" t="inlineStr">
        <is>
          <t>United States</t>
        </is>
      </c>
      <c r="E2207" t="inlineStr">
        <is>
          <t>USA</t>
        </is>
      </c>
      <c r="F2207" t="inlineStr">
        <is>
          <t>On-site use in mine bioler</t>
        </is>
      </c>
      <c r="G2207" t="n">
        <v>6</v>
      </c>
      <c r="H2207" t="n">
        <v>0.0015041474252939</v>
      </c>
      <c r="I2207" t="n">
        <v>0.001684645116329168</v>
      </c>
      <c r="J2207" s="6" t="inlineStr">
        <is>
          <t>coal mining - methane capture</t>
        </is>
      </c>
    </row>
    <row r="2208">
      <c r="A2208" t="inlineStr">
        <is>
          <t>ENERGY</t>
        </is>
      </c>
      <c r="B2208" t="inlineStr">
        <is>
          <t>COL</t>
        </is>
      </c>
      <c r="C2208" t="n">
        <v>2045</v>
      </c>
      <c r="D2208" t="inlineStr">
        <is>
          <t>United States</t>
        </is>
      </c>
      <c r="E2208" t="inlineStr">
        <is>
          <t>USA</t>
        </is>
      </c>
      <c r="F2208" t="inlineStr">
        <is>
          <t>Stand Alone VAM</t>
        </is>
      </c>
      <c r="G2208" t="n">
        <v>6</v>
      </c>
      <c r="H2208" t="n">
        <v>0.5103661417961119</v>
      </c>
      <c r="I2208" t="n">
        <v>0.5716100788116454</v>
      </c>
      <c r="J2208" s="6" t="inlineStr">
        <is>
          <t>coal mining - methane destruction</t>
        </is>
      </c>
    </row>
    <row r="2209">
      <c r="A2209" t="inlineStr">
        <is>
          <t>ENERGY</t>
        </is>
      </c>
      <c r="B2209" t="inlineStr">
        <is>
          <t>COL</t>
        </is>
      </c>
      <c r="C2209" t="n">
        <v>2045</v>
      </c>
      <c r="D2209" t="inlineStr">
        <is>
          <t>United States</t>
        </is>
      </c>
      <c r="E2209" t="inlineStr">
        <is>
          <t>USA</t>
        </is>
      </c>
      <c r="F2209" t="inlineStr">
        <is>
          <t>Open Flare</t>
        </is>
      </c>
      <c r="G2209" t="n">
        <v>6</v>
      </c>
      <c r="H2209" t="n">
        <v>0.0675630131736398</v>
      </c>
      <c r="I2209" t="n">
        <v>0.07567057475447658</v>
      </c>
      <c r="J2209" s="6" t="inlineStr">
        <is>
          <t>coal mining - methane destruction</t>
        </is>
      </c>
    </row>
    <row r="2210">
      <c r="A2210" t="inlineStr">
        <is>
          <t>ENERGY</t>
        </is>
      </c>
      <c r="B2210" t="inlineStr">
        <is>
          <t>COL</t>
        </is>
      </c>
      <c r="C2210" t="n">
        <v>2045</v>
      </c>
      <c r="D2210" t="inlineStr">
        <is>
          <t>United States</t>
        </is>
      </c>
      <c r="E2210" t="inlineStr">
        <is>
          <t>USA</t>
        </is>
      </c>
      <c r="F2210" t="inlineStr">
        <is>
          <t>Stand Alone VAM</t>
        </is>
      </c>
      <c r="G2210" t="n">
        <v>7</v>
      </c>
      <c r="H2210" t="n">
        <v>0.08662277460098269</v>
      </c>
      <c r="I2210" t="n">
        <v>0.09701750755310062</v>
      </c>
      <c r="J2210" s="6" t="inlineStr">
        <is>
          <t>coal mining - methane destruction</t>
        </is>
      </c>
    </row>
    <row r="2211">
      <c r="A2211" t="inlineStr">
        <is>
          <t>ENERGY</t>
        </is>
      </c>
      <c r="B2211" t="inlineStr">
        <is>
          <t>COL</t>
        </is>
      </c>
      <c r="C2211" t="n">
        <v>2045</v>
      </c>
      <c r="D2211" t="inlineStr">
        <is>
          <t>United States</t>
        </is>
      </c>
      <c r="E2211" t="inlineStr">
        <is>
          <t>USA</t>
        </is>
      </c>
      <c r="F2211" t="inlineStr">
        <is>
          <t>Open Flare</t>
        </is>
      </c>
      <c r="G2211" t="n">
        <v>7</v>
      </c>
      <c r="H2211" t="n">
        <v>0.0236095085274428</v>
      </c>
      <c r="I2211" t="n">
        <v>0.02644264955073594</v>
      </c>
      <c r="J2211" s="6" t="inlineStr">
        <is>
          <t>coal mining - methane destruction</t>
        </is>
      </c>
    </row>
    <row r="2212">
      <c r="A2212" t="inlineStr">
        <is>
          <t>ENERGY</t>
        </is>
      </c>
      <c r="B2212" t="inlineStr">
        <is>
          <t>COL</t>
        </is>
      </c>
      <c r="C2212" t="n">
        <v>2045</v>
      </c>
      <c r="D2212" t="inlineStr">
        <is>
          <t>United States</t>
        </is>
      </c>
      <c r="E2212" t="inlineStr">
        <is>
          <t>USA</t>
        </is>
      </c>
      <c r="F2212" t="inlineStr">
        <is>
          <t>On-site use in mine bioler</t>
        </is>
      </c>
      <c r="G2212" t="n">
        <v>7</v>
      </c>
      <c r="H2212" t="n">
        <v>0.0013464887160808</v>
      </c>
      <c r="I2212" t="n">
        <v>0.001508067362010496</v>
      </c>
      <c r="J2212" s="6" t="inlineStr">
        <is>
          <t>coal mining - methane capture</t>
        </is>
      </c>
    </row>
    <row r="2213">
      <c r="A2213" t="inlineStr">
        <is>
          <t>ENERGY</t>
        </is>
      </c>
      <c r="B2213" t="inlineStr">
        <is>
          <t>COL</t>
        </is>
      </c>
      <c r="C2213" t="n">
        <v>2045</v>
      </c>
      <c r="D2213" t="inlineStr">
        <is>
          <t>United States</t>
        </is>
      </c>
      <c r="E2213" t="inlineStr">
        <is>
          <t>USA</t>
        </is>
      </c>
      <c r="F2213" t="inlineStr">
        <is>
          <t>Degasification for power generation</t>
        </is>
      </c>
      <c r="G2213" t="n">
        <v>7</v>
      </c>
      <c r="H2213" t="n">
        <v>0.0368321128189564</v>
      </c>
      <c r="I2213" t="n">
        <v>0.04125196635723118</v>
      </c>
      <c r="J2213" s="6" t="inlineStr">
        <is>
          <t>coal mining - methane capture</t>
        </is>
      </c>
    </row>
    <row r="2214">
      <c r="A2214" t="inlineStr">
        <is>
          <t>ENERGY</t>
        </is>
      </c>
      <c r="B2214" t="inlineStr">
        <is>
          <t>COL</t>
        </is>
      </c>
      <c r="C2214" t="n">
        <v>2045</v>
      </c>
      <c r="D2214" t="inlineStr">
        <is>
          <t>United States</t>
        </is>
      </c>
      <c r="E2214" t="inlineStr">
        <is>
          <t>USA</t>
        </is>
      </c>
      <c r="F2214" t="inlineStr">
        <is>
          <t>On-site use in mine bioler</t>
        </is>
      </c>
      <c r="G2214" t="n">
        <v>8</v>
      </c>
      <c r="H2214" t="n">
        <v>0.001278207753785</v>
      </c>
      <c r="I2214" t="n">
        <v>0.0014315926842392</v>
      </c>
      <c r="J2214" s="6" t="inlineStr">
        <is>
          <t>coal mining - methane capture</t>
        </is>
      </c>
    </row>
    <row r="2215">
      <c r="A2215" t="inlineStr">
        <is>
          <t>ENERGY</t>
        </is>
      </c>
      <c r="B2215" t="inlineStr">
        <is>
          <t>COL</t>
        </is>
      </c>
      <c r="C2215" t="n">
        <v>2045</v>
      </c>
      <c r="D2215" t="inlineStr">
        <is>
          <t>United States</t>
        </is>
      </c>
      <c r="E2215" t="inlineStr">
        <is>
          <t>USA</t>
        </is>
      </c>
      <c r="F2215" t="inlineStr">
        <is>
          <t>Degasification for power generation</t>
        </is>
      </c>
      <c r="G2215" t="n">
        <v>8</v>
      </c>
      <c r="H2215" t="n">
        <v>0.0697357356548309</v>
      </c>
      <c r="I2215" t="n">
        <v>0.07810402393341062</v>
      </c>
      <c r="J2215" s="6" t="inlineStr">
        <is>
          <t>coal mining - methane capture</t>
        </is>
      </c>
    </row>
    <row r="2216">
      <c r="A2216" t="inlineStr">
        <is>
          <t>ENERGY</t>
        </is>
      </c>
      <c r="B2216" t="inlineStr">
        <is>
          <t>COL</t>
        </is>
      </c>
      <c r="C2216" t="n">
        <v>2045</v>
      </c>
      <c r="D2216" t="inlineStr">
        <is>
          <t>United States</t>
        </is>
      </c>
      <c r="E2216" t="inlineStr">
        <is>
          <t>USA</t>
        </is>
      </c>
      <c r="F2216" t="inlineStr">
        <is>
          <t>Stand Alone VAM</t>
        </is>
      </c>
      <c r="G2216" t="n">
        <v>8</v>
      </c>
      <c r="H2216" t="n">
        <v>0.447569191455841</v>
      </c>
      <c r="I2216" t="n">
        <v>0.5012774944305419</v>
      </c>
      <c r="J2216" s="6" t="inlineStr">
        <is>
          <t>coal mining - methane destruction</t>
        </is>
      </c>
    </row>
    <row r="2217">
      <c r="A2217" t="inlineStr">
        <is>
          <t>ENERGY</t>
        </is>
      </c>
      <c r="B2217" t="inlineStr">
        <is>
          <t>COL</t>
        </is>
      </c>
      <c r="C2217" t="n">
        <v>2045</v>
      </c>
      <c r="D2217" t="inlineStr">
        <is>
          <t>United States</t>
        </is>
      </c>
      <c r="E2217" t="inlineStr">
        <is>
          <t>USA</t>
        </is>
      </c>
      <c r="F2217" t="inlineStr">
        <is>
          <t>Open Flare</t>
        </is>
      </c>
      <c r="G2217" t="n">
        <v>8</v>
      </c>
      <c r="H2217" t="n">
        <v>0.0096699430141598</v>
      </c>
      <c r="I2217" t="n">
        <v>0.01083033617585898</v>
      </c>
      <c r="J2217" s="6" t="inlineStr">
        <is>
          <t>coal mining - methane destruction</t>
        </is>
      </c>
    </row>
    <row r="2218">
      <c r="A2218" t="inlineStr">
        <is>
          <t>ENERGY</t>
        </is>
      </c>
      <c r="B2218" t="inlineStr">
        <is>
          <t>COL</t>
        </is>
      </c>
      <c r="C2218" t="n">
        <v>2045</v>
      </c>
      <c r="D2218" t="inlineStr">
        <is>
          <t>United States</t>
        </is>
      </c>
      <c r="E2218" t="inlineStr">
        <is>
          <t>USA</t>
        </is>
      </c>
      <c r="F2218" t="inlineStr">
        <is>
          <t>Stand Alone VAM</t>
        </is>
      </c>
      <c r="G2218" t="n">
        <v>9</v>
      </c>
      <c r="H2218" t="n">
        <v>0.159920401871204</v>
      </c>
      <c r="I2218" t="n">
        <v>0.1791108500957485</v>
      </c>
      <c r="J2218" s="6" t="inlineStr">
        <is>
          <t>coal mining - methane destruction</t>
        </is>
      </c>
    </row>
    <row r="2219">
      <c r="A2219" t="inlineStr">
        <is>
          <t>ENERGY</t>
        </is>
      </c>
      <c r="B2219" t="inlineStr">
        <is>
          <t>COL</t>
        </is>
      </c>
      <c r="C2219" t="n">
        <v>2045</v>
      </c>
      <c r="D2219" t="inlineStr">
        <is>
          <t>United States</t>
        </is>
      </c>
      <c r="E2219" t="inlineStr">
        <is>
          <t>USA</t>
        </is>
      </c>
      <c r="F2219" t="inlineStr">
        <is>
          <t>Open Flare</t>
        </is>
      </c>
      <c r="G2219" t="n">
        <v>9</v>
      </c>
      <c r="H2219" t="n">
        <v>0.0233624710235745</v>
      </c>
      <c r="I2219" t="n">
        <v>0.02616596754640344</v>
      </c>
      <c r="J2219" s="6" t="inlineStr">
        <is>
          <t>coal mining - methane destruction</t>
        </is>
      </c>
    </row>
    <row r="2220">
      <c r="A2220" t="inlineStr">
        <is>
          <t>ENERGY</t>
        </is>
      </c>
      <c r="B2220" t="inlineStr">
        <is>
          <t>COL</t>
        </is>
      </c>
      <c r="C2220" t="n">
        <v>2045</v>
      </c>
      <c r="D2220" t="inlineStr">
        <is>
          <t>United States</t>
        </is>
      </c>
      <c r="E2220" t="inlineStr">
        <is>
          <t>USA</t>
        </is>
      </c>
      <c r="F2220" t="inlineStr">
        <is>
          <t>Degasification for power generation</t>
        </is>
      </c>
      <c r="G2220" t="n">
        <v>9</v>
      </c>
      <c r="H2220" t="n">
        <v>0.06568024307489401</v>
      </c>
      <c r="I2220" t="n">
        <v>0.07356187224388129</v>
      </c>
      <c r="J2220" s="6" t="inlineStr">
        <is>
          <t>coal mining - methane capture</t>
        </is>
      </c>
    </row>
    <row r="2221">
      <c r="A2221" t="inlineStr">
        <is>
          <t>ENERGY</t>
        </is>
      </c>
      <c r="B2221" t="inlineStr">
        <is>
          <t>COL</t>
        </is>
      </c>
      <c r="C2221" t="n">
        <v>2045</v>
      </c>
      <c r="D2221" t="inlineStr">
        <is>
          <t>United States</t>
        </is>
      </c>
      <c r="E2221" t="inlineStr">
        <is>
          <t>USA</t>
        </is>
      </c>
      <c r="F2221" t="inlineStr">
        <is>
          <t>Degasification for power generation</t>
        </is>
      </c>
      <c r="G2221" t="n">
        <v>10</v>
      </c>
      <c r="H2221" t="n">
        <v>0.0317481867969036</v>
      </c>
      <c r="I2221" t="n">
        <v>0.03555796921253204</v>
      </c>
      <c r="J2221" s="6" t="inlineStr">
        <is>
          <t>coal mining - methane capture</t>
        </is>
      </c>
    </row>
    <row r="2222">
      <c r="A2222" t="inlineStr">
        <is>
          <t>ENERGY</t>
        </is>
      </c>
      <c r="B2222" t="inlineStr">
        <is>
          <t>COL</t>
        </is>
      </c>
      <c r="C2222" t="n">
        <v>2045</v>
      </c>
      <c r="D2222" t="inlineStr">
        <is>
          <t>United States</t>
        </is>
      </c>
      <c r="E2222" t="inlineStr">
        <is>
          <t>USA</t>
        </is>
      </c>
      <c r="F2222" t="inlineStr">
        <is>
          <t>Open Flare</t>
        </is>
      </c>
      <c r="G2222" t="n">
        <v>10</v>
      </c>
      <c r="H2222" t="n">
        <v>0.0057382885133848</v>
      </c>
      <c r="I2222" t="n">
        <v>0.006426883134990977</v>
      </c>
      <c r="J2222" s="6" t="inlineStr">
        <is>
          <t>coal mining - methane destruction</t>
        </is>
      </c>
    </row>
    <row r="2223">
      <c r="A2223" t="inlineStr">
        <is>
          <t>ENERGY</t>
        </is>
      </c>
      <c r="B2223" t="inlineStr">
        <is>
          <t>COL</t>
        </is>
      </c>
      <c r="C2223" t="n">
        <v>2045</v>
      </c>
      <c r="D2223" t="inlineStr">
        <is>
          <t>United States</t>
        </is>
      </c>
      <c r="E2223" t="inlineStr">
        <is>
          <t>USA</t>
        </is>
      </c>
      <c r="F2223" t="inlineStr">
        <is>
          <t>On-site use in mine bioler</t>
        </is>
      </c>
      <c r="G2223" t="n">
        <v>10</v>
      </c>
      <c r="H2223" t="n">
        <v>0.0011896800715476</v>
      </c>
      <c r="I2223" t="n">
        <v>0.001332441680133312</v>
      </c>
      <c r="J2223" s="6" t="inlineStr">
        <is>
          <t>coal mining - methane capture</t>
        </is>
      </c>
    </row>
    <row r="2224">
      <c r="A2224" t="inlineStr">
        <is>
          <t>ENERGY</t>
        </is>
      </c>
      <c r="B2224" t="inlineStr">
        <is>
          <t>COL</t>
        </is>
      </c>
      <c r="C2224" t="n">
        <v>2045</v>
      </c>
      <c r="D2224" t="inlineStr">
        <is>
          <t>United States</t>
        </is>
      </c>
      <c r="E2224" t="inlineStr">
        <is>
          <t>USA</t>
        </is>
      </c>
      <c r="F2224" t="inlineStr">
        <is>
          <t>Stand Alone VAM</t>
        </is>
      </c>
      <c r="G2224" t="n">
        <v>10</v>
      </c>
      <c r="H2224" t="n">
        <v>0.531464487314224</v>
      </c>
      <c r="I2224" t="n">
        <v>0.5952402257919309</v>
      </c>
      <c r="J2224" s="6" t="inlineStr">
        <is>
          <t>coal mining - methane destruction</t>
        </is>
      </c>
    </row>
    <row r="2225">
      <c r="A2225" t="inlineStr">
        <is>
          <t>ENERGY</t>
        </is>
      </c>
      <c r="B2225" t="inlineStr">
        <is>
          <t>COL</t>
        </is>
      </c>
      <c r="C2225" t="n">
        <v>2045</v>
      </c>
      <c r="D2225" t="inlineStr">
        <is>
          <t>United States</t>
        </is>
      </c>
      <c r="E2225" t="inlineStr">
        <is>
          <t>USA</t>
        </is>
      </c>
      <c r="F2225" t="inlineStr">
        <is>
          <t>Open Flare</t>
        </is>
      </c>
      <c r="G2225" t="n">
        <v>11</v>
      </c>
      <c r="H2225" t="n">
        <v>0.0035486093256623</v>
      </c>
      <c r="I2225" t="n">
        <v>0.003974442444741776</v>
      </c>
      <c r="J2225" s="6" t="inlineStr">
        <is>
          <t>coal mining - methane destruction</t>
        </is>
      </c>
    </row>
    <row r="2226">
      <c r="A2226" t="inlineStr">
        <is>
          <t>ENERGY</t>
        </is>
      </c>
      <c r="B2226" t="inlineStr">
        <is>
          <t>COL</t>
        </is>
      </c>
      <c r="C2226" t="n">
        <v>2045</v>
      </c>
      <c r="D2226" t="inlineStr">
        <is>
          <t>United States</t>
        </is>
      </c>
      <c r="E2226" t="inlineStr">
        <is>
          <t>USA</t>
        </is>
      </c>
      <c r="F2226" t="inlineStr">
        <is>
          <t>On-site use in mine bioler</t>
        </is>
      </c>
      <c r="G2226" t="n">
        <v>11</v>
      </c>
      <c r="H2226" t="n">
        <v>0.0045220075407997</v>
      </c>
      <c r="I2226" t="n">
        <v>0.005064648445695664</v>
      </c>
      <c r="J2226" s="6" t="inlineStr">
        <is>
          <t>coal mining - methane capture</t>
        </is>
      </c>
    </row>
    <row r="2227">
      <c r="A2227" t="inlineStr">
        <is>
          <t>ENERGY</t>
        </is>
      </c>
      <c r="B2227" t="inlineStr">
        <is>
          <t>COL</t>
        </is>
      </c>
      <c r="C2227" t="n">
        <v>2045</v>
      </c>
      <c r="D2227" t="inlineStr">
        <is>
          <t>United States</t>
        </is>
      </c>
      <c r="E2227" t="inlineStr">
        <is>
          <t>USA</t>
        </is>
      </c>
      <c r="F2227" t="inlineStr">
        <is>
          <t>Degasification for power generation</t>
        </is>
      </c>
      <c r="G2227" t="n">
        <v>11</v>
      </c>
      <c r="H2227" t="n">
        <v>0.144700329750776</v>
      </c>
      <c r="I2227" t="n">
        <v>0.1620643693208692</v>
      </c>
      <c r="J2227" s="6" t="inlineStr">
        <is>
          <t>coal mining - methane capture</t>
        </is>
      </c>
    </row>
    <row r="2228">
      <c r="A2228" t="inlineStr">
        <is>
          <t>ENERGY</t>
        </is>
      </c>
      <c r="B2228" t="inlineStr">
        <is>
          <t>COL</t>
        </is>
      </c>
      <c r="C2228" t="n">
        <v>2045</v>
      </c>
      <c r="D2228" t="inlineStr">
        <is>
          <t>United States</t>
        </is>
      </c>
      <c r="E2228" t="inlineStr">
        <is>
          <t>USA</t>
        </is>
      </c>
      <c r="F2228" t="inlineStr">
        <is>
          <t>Stand Alone VAM</t>
        </is>
      </c>
      <c r="G2228" t="n">
        <v>11</v>
      </c>
      <c r="H2228" t="n">
        <v>0.565940737724304</v>
      </c>
      <c r="I2228" t="n">
        <v>0.6338536262512205</v>
      </c>
      <c r="J2228" s="6" t="inlineStr">
        <is>
          <t>coal mining - methane destruction</t>
        </is>
      </c>
    </row>
    <row r="2229">
      <c r="A2229" t="inlineStr">
        <is>
          <t>ENERGY</t>
        </is>
      </c>
      <c r="B2229" t="inlineStr">
        <is>
          <t>COL</t>
        </is>
      </c>
      <c r="C2229" t="n">
        <v>2045</v>
      </c>
      <c r="D2229" t="inlineStr">
        <is>
          <t>United States</t>
        </is>
      </c>
      <c r="E2229" t="inlineStr">
        <is>
          <t>USA</t>
        </is>
      </c>
      <c r="F2229" t="inlineStr">
        <is>
          <t>Open Flare</t>
        </is>
      </c>
      <c r="G2229" t="n">
        <v>12</v>
      </c>
      <c r="H2229" t="n">
        <v>0.0111560333753005</v>
      </c>
      <c r="I2229" t="n">
        <v>0.01249475738033656</v>
      </c>
      <c r="J2229" s="6" t="inlineStr">
        <is>
          <t>coal mining - methane destruction</t>
        </is>
      </c>
    </row>
    <row r="2230">
      <c r="A2230" t="inlineStr">
        <is>
          <t>ENERGY</t>
        </is>
      </c>
      <c r="B2230" t="inlineStr">
        <is>
          <t>COL</t>
        </is>
      </c>
      <c r="C2230" t="n">
        <v>2045</v>
      </c>
      <c r="D2230" t="inlineStr">
        <is>
          <t>United States</t>
        </is>
      </c>
      <c r="E2230" t="inlineStr">
        <is>
          <t>USA</t>
        </is>
      </c>
      <c r="F2230" t="inlineStr">
        <is>
          <t>On-site use in mine bioler</t>
        </is>
      </c>
      <c r="G2230" t="n">
        <v>12</v>
      </c>
      <c r="H2230" t="n">
        <v>0.001097874250263</v>
      </c>
      <c r="I2230" t="n">
        <v>0.00122961916029456</v>
      </c>
      <c r="J2230" s="6" t="inlineStr">
        <is>
          <t>coal mining - methane capture</t>
        </is>
      </c>
    </row>
    <row r="2231">
      <c r="A2231" t="inlineStr">
        <is>
          <t>ENERGY</t>
        </is>
      </c>
      <c r="B2231" t="inlineStr">
        <is>
          <t>COL</t>
        </is>
      </c>
      <c r="C2231" t="n">
        <v>2045</v>
      </c>
      <c r="D2231" t="inlineStr">
        <is>
          <t>United States</t>
        </is>
      </c>
      <c r="E2231" t="inlineStr">
        <is>
          <t>USA</t>
        </is>
      </c>
      <c r="F2231" t="inlineStr">
        <is>
          <t>Degasification for power generation</t>
        </is>
      </c>
      <c r="G2231" t="n">
        <v>12</v>
      </c>
      <c r="H2231" t="n">
        <v>0.0831829234957695</v>
      </c>
      <c r="I2231" t="n">
        <v>0.09316487431526185</v>
      </c>
      <c r="J2231" s="6" t="inlineStr">
        <is>
          <t>coal mining - methane capture</t>
        </is>
      </c>
    </row>
    <row r="2232">
      <c r="A2232" t="inlineStr">
        <is>
          <t>ENERGY</t>
        </is>
      </c>
      <c r="B2232" t="inlineStr">
        <is>
          <t>COL</t>
        </is>
      </c>
      <c r="C2232" t="n">
        <v>2045</v>
      </c>
      <c r="D2232" t="inlineStr">
        <is>
          <t>United States</t>
        </is>
      </c>
      <c r="E2232" t="inlineStr">
        <is>
          <t>USA</t>
        </is>
      </c>
      <c r="F2232" t="inlineStr">
        <is>
          <t>Stand Alone VAM</t>
        </is>
      </c>
      <c r="G2232" t="n">
        <v>12</v>
      </c>
      <c r="H2232" t="n">
        <v>2.88640136225149</v>
      </c>
      <c r="I2232" t="n">
        <v>3.232769525721669</v>
      </c>
      <c r="J2232" s="6" t="inlineStr">
        <is>
          <t>coal mining - methane destruction</t>
        </is>
      </c>
    </row>
    <row r="2233">
      <c r="A2233" t="inlineStr">
        <is>
          <t>ENERGY</t>
        </is>
      </c>
      <c r="B2233" t="inlineStr">
        <is>
          <t>COL</t>
        </is>
      </c>
      <c r="C2233" t="n">
        <v>2045</v>
      </c>
      <c r="D2233" t="inlineStr">
        <is>
          <t>United States</t>
        </is>
      </c>
      <c r="E2233" t="inlineStr">
        <is>
          <t>USA</t>
        </is>
      </c>
      <c r="F2233" t="inlineStr">
        <is>
          <t>Open Flare</t>
        </is>
      </c>
      <c r="G2233" t="n">
        <v>13</v>
      </c>
      <c r="H2233" t="n">
        <v>0.0015041474252939</v>
      </c>
      <c r="I2233" t="n">
        <v>0.001684645116329168</v>
      </c>
      <c r="J2233" s="6" t="inlineStr">
        <is>
          <t>coal mining - methane destruction</t>
        </is>
      </c>
    </row>
    <row r="2234">
      <c r="A2234" t="inlineStr">
        <is>
          <t>ENERGY</t>
        </is>
      </c>
      <c r="B2234" t="inlineStr">
        <is>
          <t>COL</t>
        </is>
      </c>
      <c r="C2234" t="n">
        <v>2045</v>
      </c>
      <c r="D2234" t="inlineStr">
        <is>
          <t>United States</t>
        </is>
      </c>
      <c r="E2234" t="inlineStr">
        <is>
          <t>USA</t>
        </is>
      </c>
      <c r="F2234" t="inlineStr">
        <is>
          <t>On-site use in mine bioler</t>
        </is>
      </c>
      <c r="G2234" t="n">
        <v>13</v>
      </c>
      <c r="H2234" t="n">
        <v>0.0010419577592984</v>
      </c>
      <c r="I2234" t="n">
        <v>0.001166992690414208</v>
      </c>
      <c r="J2234" s="6" t="inlineStr">
        <is>
          <t>coal mining - methane capture</t>
        </is>
      </c>
    </row>
    <row r="2235">
      <c r="A2235" t="inlineStr">
        <is>
          <t>ENERGY</t>
        </is>
      </c>
      <c r="B2235" t="inlineStr">
        <is>
          <t>COL</t>
        </is>
      </c>
      <c r="C2235" t="n">
        <v>2045</v>
      </c>
      <c r="D2235" t="inlineStr">
        <is>
          <t>United States</t>
        </is>
      </c>
      <c r="E2235" t="inlineStr">
        <is>
          <t>USA</t>
        </is>
      </c>
      <c r="F2235" t="inlineStr">
        <is>
          <t>On-site use in mine bioler</t>
        </is>
      </c>
      <c r="G2235" t="n">
        <v>14</v>
      </c>
      <c r="H2235" t="n">
        <v>0.0010064811212942</v>
      </c>
      <c r="I2235" t="n">
        <v>0.001127258855849504</v>
      </c>
      <c r="J2235" s="6" t="inlineStr">
        <is>
          <t>coal mining - methane capture</t>
        </is>
      </c>
    </row>
    <row r="2236">
      <c r="A2236" t="inlineStr">
        <is>
          <t>ENERGY</t>
        </is>
      </c>
      <c r="B2236" t="inlineStr">
        <is>
          <t>COL</t>
        </is>
      </c>
      <c r="C2236" t="n">
        <v>2045</v>
      </c>
      <c r="D2236" t="inlineStr">
        <is>
          <t>United States</t>
        </is>
      </c>
      <c r="E2236" t="inlineStr">
        <is>
          <t>USA</t>
        </is>
      </c>
      <c r="F2236" t="inlineStr">
        <is>
          <t>Stand Alone VAM</t>
        </is>
      </c>
      <c r="G2236" t="n">
        <v>14</v>
      </c>
      <c r="H2236" t="n">
        <v>0.0540373176336288</v>
      </c>
      <c r="I2236" t="n">
        <v>0.06052179574966426</v>
      </c>
      <c r="J2236" s="6" t="inlineStr">
        <is>
          <t>coal mining - methane destruction</t>
        </is>
      </c>
    </row>
    <row r="2237">
      <c r="A2237" t="inlineStr">
        <is>
          <t>ENERGY</t>
        </is>
      </c>
      <c r="B2237" t="inlineStr">
        <is>
          <t>COL</t>
        </is>
      </c>
      <c r="C2237" t="n">
        <v>2045</v>
      </c>
      <c r="D2237" t="inlineStr">
        <is>
          <t>United States</t>
        </is>
      </c>
      <c r="E2237" t="inlineStr">
        <is>
          <t>USA</t>
        </is>
      </c>
      <c r="F2237" t="inlineStr">
        <is>
          <t>Open Flare</t>
        </is>
      </c>
      <c r="G2237" t="n">
        <v>14</v>
      </c>
      <c r="H2237" t="n">
        <v>0.0013464887160808</v>
      </c>
      <c r="I2237" t="n">
        <v>0.001508067362010496</v>
      </c>
      <c r="J2237" s="6" t="inlineStr">
        <is>
          <t>coal mining - methane destruction</t>
        </is>
      </c>
    </row>
    <row r="2238">
      <c r="A2238" t="inlineStr">
        <is>
          <t>ENERGY</t>
        </is>
      </c>
      <c r="B2238" t="inlineStr">
        <is>
          <t>COL</t>
        </is>
      </c>
      <c r="C2238" t="n">
        <v>2045</v>
      </c>
      <c r="D2238" t="inlineStr">
        <is>
          <t>United States</t>
        </is>
      </c>
      <c r="E2238" t="inlineStr">
        <is>
          <t>USA</t>
        </is>
      </c>
      <c r="F2238" t="inlineStr">
        <is>
          <t>Degasification for power generation</t>
        </is>
      </c>
      <c r="G2238" t="n">
        <v>15</v>
      </c>
      <c r="H2238" t="n">
        <v>0.0242367964237928</v>
      </c>
      <c r="I2238" t="n">
        <v>0.02714521199464794</v>
      </c>
      <c r="J2238" s="6" t="inlineStr">
        <is>
          <t>coal mining - methane capture</t>
        </is>
      </c>
    </row>
    <row r="2239">
      <c r="A2239" t="inlineStr">
        <is>
          <t>ENERGY</t>
        </is>
      </c>
      <c r="B2239" t="inlineStr">
        <is>
          <t>COL</t>
        </is>
      </c>
      <c r="C2239" t="n">
        <v>2045</v>
      </c>
      <c r="D2239" t="inlineStr">
        <is>
          <t>United States</t>
        </is>
      </c>
      <c r="E2239" t="inlineStr">
        <is>
          <t>USA</t>
        </is>
      </c>
      <c r="F2239" t="inlineStr">
        <is>
          <t>Open Flare</t>
        </is>
      </c>
      <c r="G2239" t="n">
        <v>15</v>
      </c>
      <c r="H2239" t="n">
        <v>0.001278207753785</v>
      </c>
      <c r="I2239" t="n">
        <v>0.0014315926842392</v>
      </c>
      <c r="J2239" s="6" t="inlineStr">
        <is>
          <t>coal mining - methane destruction</t>
        </is>
      </c>
    </row>
    <row r="2240">
      <c r="A2240" t="inlineStr">
        <is>
          <t>ENERGY</t>
        </is>
      </c>
      <c r="B2240" t="inlineStr">
        <is>
          <t>COL</t>
        </is>
      </c>
      <c r="C2240" t="n">
        <v>2045</v>
      </c>
      <c r="D2240" t="inlineStr">
        <is>
          <t>United States</t>
        </is>
      </c>
      <c r="E2240" t="inlineStr">
        <is>
          <t>USA</t>
        </is>
      </c>
      <c r="F2240" t="inlineStr">
        <is>
          <t>On-site use in mine bioler</t>
        </is>
      </c>
      <c r="G2240" t="n">
        <v>16</v>
      </c>
      <c r="H2240" t="n">
        <v>0.0028617501957342</v>
      </c>
      <c r="I2240" t="n">
        <v>0.003205160219222304</v>
      </c>
      <c r="J2240" s="6" t="inlineStr">
        <is>
          <t>coal mining - methane capture</t>
        </is>
      </c>
    </row>
    <row r="2241">
      <c r="A2241" t="inlineStr">
        <is>
          <t>ENERGY</t>
        </is>
      </c>
      <c r="B2241" t="inlineStr">
        <is>
          <t>COL</t>
        </is>
      </c>
      <c r="C2241" t="n">
        <v>2045</v>
      </c>
      <c r="D2241" t="inlineStr">
        <is>
          <t>United States</t>
        </is>
      </c>
      <c r="E2241" t="inlineStr">
        <is>
          <t>USA</t>
        </is>
      </c>
      <c r="F2241" t="inlineStr">
        <is>
          <t>Degasification for power generation</t>
        </is>
      </c>
      <c r="G2241" t="n">
        <v>16</v>
      </c>
      <c r="H2241" t="n">
        <v>0.0230077393352985</v>
      </c>
      <c r="I2241" t="n">
        <v>0.02576866805553432</v>
      </c>
      <c r="J2241" s="6" t="inlineStr">
        <is>
          <t>coal mining - methane capture</t>
        </is>
      </c>
    </row>
    <row r="2242">
      <c r="A2242" t="inlineStr">
        <is>
          <t>ENERGY</t>
        </is>
      </c>
      <c r="B2242" t="inlineStr">
        <is>
          <t>COL</t>
        </is>
      </c>
      <c r="C2242" t="n">
        <v>2045</v>
      </c>
      <c r="D2242" t="inlineStr">
        <is>
          <t>United States</t>
        </is>
      </c>
      <c r="E2242" t="inlineStr">
        <is>
          <t>USA</t>
        </is>
      </c>
      <c r="F2242" t="inlineStr">
        <is>
          <t>Open Flare</t>
        </is>
      </c>
      <c r="G2242" t="n">
        <v>16</v>
      </c>
      <c r="H2242" t="n">
        <v>0.009231745032593599</v>
      </c>
      <c r="I2242" t="n">
        <v>0.01033955443650483</v>
      </c>
      <c r="J2242" s="6" t="inlineStr">
        <is>
          <t>coal mining - methane destruction</t>
        </is>
      </c>
    </row>
    <row r="2243">
      <c r="A2243" t="inlineStr">
        <is>
          <t>ENERGY</t>
        </is>
      </c>
      <c r="B2243" t="inlineStr">
        <is>
          <t>COL</t>
        </is>
      </c>
      <c r="C2243" t="n">
        <v>2045</v>
      </c>
      <c r="D2243" t="inlineStr">
        <is>
          <t>United States</t>
        </is>
      </c>
      <c r="E2243" t="inlineStr">
        <is>
          <t>USA</t>
        </is>
      </c>
      <c r="F2243" t="inlineStr">
        <is>
          <t>Degasification for power generation</t>
        </is>
      </c>
      <c r="G2243" t="n">
        <v>17</v>
      </c>
      <c r="H2243" t="n">
        <v>0.021414240822196</v>
      </c>
      <c r="I2243" t="n">
        <v>0.02398394972085952</v>
      </c>
      <c r="J2243" s="6" t="inlineStr">
        <is>
          <t>coal mining - methane capture</t>
        </is>
      </c>
    </row>
    <row r="2244">
      <c r="A2244" t="inlineStr">
        <is>
          <t>ENERGY</t>
        </is>
      </c>
      <c r="B2244" t="inlineStr">
        <is>
          <t>COL</t>
        </is>
      </c>
      <c r="C2244" t="n">
        <v>2045</v>
      </c>
      <c r="D2244" t="inlineStr">
        <is>
          <t>United States</t>
        </is>
      </c>
      <c r="E2244" t="inlineStr">
        <is>
          <t>USA</t>
        </is>
      </c>
      <c r="F2244" t="inlineStr">
        <is>
          <t>Open Flare</t>
        </is>
      </c>
      <c r="G2244" t="n">
        <v>17</v>
      </c>
      <c r="H2244" t="n">
        <v>0.0022165604168549</v>
      </c>
      <c r="I2244" t="n">
        <v>0.002482547666877488</v>
      </c>
      <c r="J2244" s="6" t="inlineStr">
        <is>
          <t>coal mining - methane destruction</t>
        </is>
      </c>
    </row>
    <row r="2245">
      <c r="A2245" t="inlineStr">
        <is>
          <t>ENERGY</t>
        </is>
      </c>
      <c r="B2245" t="inlineStr">
        <is>
          <t>COL</t>
        </is>
      </c>
      <c r="C2245" t="n">
        <v>2045</v>
      </c>
      <c r="D2245" t="inlineStr">
        <is>
          <t>United States</t>
        </is>
      </c>
      <c r="E2245" t="inlineStr">
        <is>
          <t>USA</t>
        </is>
      </c>
      <c r="F2245" t="inlineStr">
        <is>
          <t>Stand Alone VAM</t>
        </is>
      </c>
      <c r="G2245" t="n">
        <v>17</v>
      </c>
      <c r="H2245" t="n">
        <v>0.0171275064349174</v>
      </c>
      <c r="I2245" t="n">
        <v>0.01918280720710749</v>
      </c>
      <c r="J2245" s="6" t="inlineStr">
        <is>
          <t>coal mining - methane destruction</t>
        </is>
      </c>
    </row>
    <row r="2246">
      <c r="A2246" t="inlineStr">
        <is>
          <t>ENERGY</t>
        </is>
      </c>
      <c r="B2246" t="inlineStr">
        <is>
          <t>COL</t>
        </is>
      </c>
      <c r="C2246" t="n">
        <v>2045</v>
      </c>
      <c r="D2246" t="inlineStr">
        <is>
          <t>United States</t>
        </is>
      </c>
      <c r="E2246" t="inlineStr">
        <is>
          <t>USA</t>
        </is>
      </c>
      <c r="F2246" t="inlineStr">
        <is>
          <t>Open Flare</t>
        </is>
      </c>
      <c r="G2246" t="n">
        <v>18</v>
      </c>
      <c r="H2246" t="n">
        <v>0.0020484388805926</v>
      </c>
      <c r="I2246" t="n">
        <v>0.002294251546263712</v>
      </c>
      <c r="J2246" s="6" t="inlineStr">
        <is>
          <t>coal mining - methane destruction</t>
        </is>
      </c>
    </row>
    <row r="2247">
      <c r="A2247" t="inlineStr">
        <is>
          <t>ENERGY</t>
        </is>
      </c>
      <c r="B2247" t="inlineStr">
        <is>
          <t>COL</t>
        </is>
      </c>
      <c r="C2247" t="n">
        <v>2045</v>
      </c>
      <c r="D2247" t="inlineStr">
        <is>
          <t>United States</t>
        </is>
      </c>
      <c r="E2247" t="inlineStr">
        <is>
          <t>USA</t>
        </is>
      </c>
      <c r="F2247" t="inlineStr">
        <is>
          <t>Degasification for power generation</t>
        </is>
      </c>
      <c r="G2247" t="n">
        <v>18</v>
      </c>
      <c r="H2247" t="n">
        <v>0.0205185692757368</v>
      </c>
      <c r="I2247" t="n">
        <v>0.02298079758882522</v>
      </c>
      <c r="J2247" s="6" t="inlineStr">
        <is>
          <t>coal mining - methane capture</t>
        </is>
      </c>
    </row>
    <row r="2248">
      <c r="A2248" t="inlineStr">
        <is>
          <t>ENERGY</t>
        </is>
      </c>
      <c r="B2248" t="inlineStr">
        <is>
          <t>COL</t>
        </is>
      </c>
      <c r="C2248" t="n">
        <v>2045</v>
      </c>
      <c r="D2248" t="inlineStr">
        <is>
          <t>United States</t>
        </is>
      </c>
      <c r="E2248" t="inlineStr">
        <is>
          <t>USA</t>
        </is>
      </c>
      <c r="F2248" t="inlineStr">
        <is>
          <t>On-site use in mine bioler</t>
        </is>
      </c>
      <c r="G2248" t="n">
        <v>18</v>
      </c>
      <c r="H2248" t="n">
        <v>0.0009045032784343</v>
      </c>
      <c r="I2248" t="n">
        <v>0.001013043671846416</v>
      </c>
      <c r="J2248" s="6" t="inlineStr">
        <is>
          <t>coal mining - methane capture</t>
        </is>
      </c>
    </row>
    <row r="2249">
      <c r="A2249" t="inlineStr">
        <is>
          <t>ENERGY</t>
        </is>
      </c>
      <c r="B2249" t="inlineStr">
        <is>
          <t>COL</t>
        </is>
      </c>
      <c r="C2249" t="n">
        <v>2045</v>
      </c>
      <c r="D2249" t="inlineStr">
        <is>
          <t>United States</t>
        </is>
      </c>
      <c r="E2249" t="inlineStr">
        <is>
          <t>USA</t>
        </is>
      </c>
      <c r="F2249" t="inlineStr">
        <is>
          <t>Stand Alone VAM</t>
        </is>
      </c>
      <c r="G2249" t="n">
        <v>19</v>
      </c>
      <c r="H2249" t="n">
        <v>0.0562598071992397</v>
      </c>
      <c r="I2249" t="n">
        <v>0.06301098406314848</v>
      </c>
      <c r="J2249" s="6" t="inlineStr">
        <is>
          <t>coal mining - methane destruction</t>
        </is>
      </c>
    </row>
    <row r="2250">
      <c r="A2250" t="inlineStr">
        <is>
          <t>ENERGY</t>
        </is>
      </c>
      <c r="B2250" t="inlineStr">
        <is>
          <t>COL</t>
        </is>
      </c>
      <c r="C2250" t="n">
        <v>2045</v>
      </c>
      <c r="D2250" t="inlineStr">
        <is>
          <t>United States</t>
        </is>
      </c>
      <c r="E2250" t="inlineStr">
        <is>
          <t>USA</t>
        </is>
      </c>
      <c r="F2250" t="inlineStr">
        <is>
          <t>On-site use in mine bioler</t>
        </is>
      </c>
      <c r="G2250" t="n">
        <v>19</v>
      </c>
      <c r="H2250" t="n">
        <v>0.0008802924421616001</v>
      </c>
      <c r="I2250" t="n">
        <v>0.0009859275352209922</v>
      </c>
      <c r="J2250" s="6" t="inlineStr">
        <is>
          <t>coal mining - methane capture</t>
        </is>
      </c>
    </row>
    <row r="2251">
      <c r="A2251" t="inlineStr">
        <is>
          <t>ENERGY</t>
        </is>
      </c>
      <c r="B2251" t="inlineStr">
        <is>
          <t>COL</t>
        </is>
      </c>
      <c r="C2251" t="n">
        <v>2045</v>
      </c>
      <c r="D2251" t="inlineStr">
        <is>
          <t>United States</t>
        </is>
      </c>
      <c r="E2251" t="inlineStr">
        <is>
          <t>USA</t>
        </is>
      </c>
      <c r="F2251" t="inlineStr">
        <is>
          <t>Open Flare</t>
        </is>
      </c>
      <c r="G2251" t="n">
        <v>19</v>
      </c>
      <c r="H2251" t="n">
        <v>0.0028617501957342</v>
      </c>
      <c r="I2251" t="n">
        <v>0.003205160219222304</v>
      </c>
      <c r="J2251" s="6" t="inlineStr">
        <is>
          <t>coal mining - methane destruction</t>
        </is>
      </c>
    </row>
    <row r="2252">
      <c r="A2252" t="inlineStr">
        <is>
          <t>ENERGY</t>
        </is>
      </c>
      <c r="B2252" t="inlineStr">
        <is>
          <t>COL</t>
        </is>
      </c>
      <c r="C2252" t="n">
        <v>2045</v>
      </c>
      <c r="D2252" t="inlineStr">
        <is>
          <t>United States</t>
        </is>
      </c>
      <c r="E2252" t="inlineStr">
        <is>
          <t>USA</t>
        </is>
      </c>
      <c r="F2252" t="inlineStr">
        <is>
          <t>Degasification for power generation</t>
        </is>
      </c>
      <c r="G2252" t="n">
        <v>19</v>
      </c>
      <c r="H2252" t="n">
        <v>0.08063930459320549</v>
      </c>
      <c r="I2252" t="n">
        <v>0.09031602114439016</v>
      </c>
      <c r="J2252" s="6" t="inlineStr">
        <is>
          <t>coal mining - methane capture</t>
        </is>
      </c>
    </row>
    <row r="2253">
      <c r="A2253" t="inlineStr">
        <is>
          <t>ENERGY</t>
        </is>
      </c>
      <c r="B2253" t="inlineStr">
        <is>
          <t>COL</t>
        </is>
      </c>
      <c r="C2253" t="n">
        <v>2045</v>
      </c>
      <c r="D2253" t="inlineStr">
        <is>
          <t>United States</t>
        </is>
      </c>
      <c r="E2253" t="inlineStr">
        <is>
          <t>USA</t>
        </is>
      </c>
      <c r="F2253" t="inlineStr">
        <is>
          <t>Open Flare</t>
        </is>
      </c>
      <c r="G2253" t="n">
        <v>20</v>
      </c>
      <c r="H2253" t="n">
        <v>0.0009045032784343</v>
      </c>
      <c r="I2253" t="n">
        <v>0.001013043671846416</v>
      </c>
      <c r="J2253" s="6" t="inlineStr">
        <is>
          <t>coal mining - methane destruction</t>
        </is>
      </c>
    </row>
    <row r="2254">
      <c r="A2254" t="inlineStr">
        <is>
          <t>ENERGY</t>
        </is>
      </c>
      <c r="B2254" t="inlineStr">
        <is>
          <t>COL</t>
        </is>
      </c>
      <c r="C2254" t="n">
        <v>2045</v>
      </c>
      <c r="D2254" t="inlineStr">
        <is>
          <t>United States</t>
        </is>
      </c>
      <c r="E2254" t="inlineStr">
        <is>
          <t>USA</t>
        </is>
      </c>
      <c r="F2254" t="inlineStr">
        <is>
          <t>On-site use in mine bioler</t>
        </is>
      </c>
      <c r="G2254" t="n">
        <v>20</v>
      </c>
      <c r="H2254" t="n">
        <v>0.0025723092257977</v>
      </c>
      <c r="I2254" t="n">
        <v>0.002880986332893425</v>
      </c>
      <c r="J2254" s="6" t="inlineStr">
        <is>
          <t>coal mining - methane capture</t>
        </is>
      </c>
    </row>
    <row r="2255">
      <c r="A2255" t="inlineStr">
        <is>
          <t>ENERGY</t>
        </is>
      </c>
      <c r="B2255" t="inlineStr">
        <is>
          <t>COL</t>
        </is>
      </c>
      <c r="C2255" t="n">
        <v>2045</v>
      </c>
      <c r="D2255" t="inlineStr">
        <is>
          <t>United States</t>
        </is>
      </c>
      <c r="E2255" t="inlineStr">
        <is>
          <t>USA</t>
        </is>
      </c>
      <c r="F2255" t="inlineStr">
        <is>
          <t>Degasification for power generation</t>
        </is>
      </c>
      <c r="G2255" t="n">
        <v>21</v>
      </c>
      <c r="H2255" t="n">
        <v>0.0187552403658628</v>
      </c>
      <c r="I2255" t="n">
        <v>0.02100586920976634</v>
      </c>
      <c r="J2255" s="6" t="inlineStr">
        <is>
          <t>coal mining - methane capture</t>
        </is>
      </c>
    </row>
    <row r="2256">
      <c r="A2256" t="inlineStr">
        <is>
          <t>ENERGY</t>
        </is>
      </c>
      <c r="B2256" t="inlineStr">
        <is>
          <t>COL</t>
        </is>
      </c>
      <c r="C2256" t="n">
        <v>2045</v>
      </c>
      <c r="D2256" t="inlineStr">
        <is>
          <t>United States</t>
        </is>
      </c>
      <c r="E2256" t="inlineStr">
        <is>
          <t>USA</t>
        </is>
      </c>
      <c r="F2256" t="inlineStr">
        <is>
          <t>Open Flare</t>
        </is>
      </c>
      <c r="G2256" t="n">
        <v>21</v>
      </c>
      <c r="H2256" t="n">
        <v>0.0026012297021225</v>
      </c>
      <c r="I2256" t="n">
        <v>0.0029133772663772</v>
      </c>
      <c r="J2256" s="6" t="inlineStr">
        <is>
          <t>coal mining - methane destruction</t>
        </is>
      </c>
    </row>
    <row r="2257">
      <c r="A2257" t="inlineStr">
        <is>
          <t>ENERGY</t>
        </is>
      </c>
      <c r="B2257" t="inlineStr">
        <is>
          <t>COL</t>
        </is>
      </c>
      <c r="C2257" t="n">
        <v>2045</v>
      </c>
      <c r="D2257" t="inlineStr">
        <is>
          <t>United States</t>
        </is>
      </c>
      <c r="E2257" t="inlineStr">
        <is>
          <t>USA</t>
        </is>
      </c>
      <c r="F2257" t="inlineStr">
        <is>
          <t>On-site use in mine bioler</t>
        </is>
      </c>
      <c r="G2257" t="n">
        <v>21</v>
      </c>
      <c r="H2257" t="n">
        <v>0.0008385848486796</v>
      </c>
      <c r="I2257" t="n">
        <v>0.0009392150305211521</v>
      </c>
      <c r="J2257" s="6" t="inlineStr">
        <is>
          <t>coal mining - methane capture</t>
        </is>
      </c>
    </row>
    <row r="2258">
      <c r="A2258" t="inlineStr">
        <is>
          <t>ENERGY</t>
        </is>
      </c>
      <c r="B2258" t="inlineStr">
        <is>
          <t>COL</t>
        </is>
      </c>
      <c r="C2258" t="n">
        <v>2045</v>
      </c>
      <c r="D2258" t="inlineStr">
        <is>
          <t>United States</t>
        </is>
      </c>
      <c r="E2258" t="inlineStr">
        <is>
          <t>USA</t>
        </is>
      </c>
      <c r="F2258" t="inlineStr">
        <is>
          <t>Open Flare</t>
        </is>
      </c>
      <c r="G2258" t="n">
        <v>22</v>
      </c>
      <c r="H2258" t="n">
        <v>0.0016899568145163</v>
      </c>
      <c r="I2258" t="n">
        <v>0.001892751632258256</v>
      </c>
      <c r="J2258" s="6" t="inlineStr">
        <is>
          <t>coal mining - methane destruction</t>
        </is>
      </c>
    </row>
    <row r="2259">
      <c r="A2259" t="inlineStr">
        <is>
          <t>ENERGY</t>
        </is>
      </c>
      <c r="B2259" t="inlineStr">
        <is>
          <t>COL</t>
        </is>
      </c>
      <c r="C2259" t="n">
        <v>2045</v>
      </c>
      <c r="D2259" t="inlineStr">
        <is>
          <t>United States</t>
        </is>
      </c>
      <c r="E2259" t="inlineStr">
        <is>
          <t>USA</t>
        </is>
      </c>
      <c r="F2259" t="inlineStr">
        <is>
          <t>Degasification for power generation</t>
        </is>
      </c>
      <c r="G2259" t="n">
        <v>22</v>
      </c>
      <c r="H2259" t="n">
        <v>0.0181166604161263</v>
      </c>
      <c r="I2259" t="n">
        <v>0.02029065966606146</v>
      </c>
      <c r="J2259" s="6" t="inlineStr">
        <is>
          <t>coal mining - methane capture</t>
        </is>
      </c>
    </row>
    <row r="2260">
      <c r="A2260" t="inlineStr">
        <is>
          <t>ENERGY</t>
        </is>
      </c>
      <c r="B2260" t="inlineStr">
        <is>
          <t>COL</t>
        </is>
      </c>
      <c r="C2260" t="n">
        <v>2045</v>
      </c>
      <c r="D2260" t="inlineStr">
        <is>
          <t>United States</t>
        </is>
      </c>
      <c r="E2260" t="inlineStr">
        <is>
          <t>USA</t>
        </is>
      </c>
      <c r="F2260" t="inlineStr">
        <is>
          <t>Degasification for power generation</t>
        </is>
      </c>
      <c r="G2260" t="n">
        <v>23</v>
      </c>
      <c r="H2260" t="n">
        <v>0.0515115037560463</v>
      </c>
      <c r="I2260" t="n">
        <v>0.05769288420677186</v>
      </c>
      <c r="J2260" s="6" t="inlineStr">
        <is>
          <t>coal mining - methane capture</t>
        </is>
      </c>
    </row>
    <row r="2261">
      <c r="A2261" t="inlineStr">
        <is>
          <t>ENERGY</t>
        </is>
      </c>
      <c r="B2261" t="inlineStr">
        <is>
          <t>COL</t>
        </is>
      </c>
      <c r="C2261" t="n">
        <v>2045</v>
      </c>
      <c r="D2261" t="inlineStr">
        <is>
          <t>United States</t>
        </is>
      </c>
      <c r="E2261" t="inlineStr">
        <is>
          <t>USA</t>
        </is>
      </c>
      <c r="F2261" t="inlineStr">
        <is>
          <t>Open Flare</t>
        </is>
      </c>
      <c r="G2261" t="n">
        <v>23</v>
      </c>
      <c r="H2261" t="n">
        <v>0.000787598604802</v>
      </c>
      <c r="I2261" t="n">
        <v>0.00088211043737824</v>
      </c>
      <c r="J2261" s="6" t="inlineStr">
        <is>
          <t>coal mining - methane destruction</t>
        </is>
      </c>
    </row>
    <row r="2262">
      <c r="A2262" t="inlineStr">
        <is>
          <t>ENERGY</t>
        </is>
      </c>
      <c r="B2262" t="inlineStr">
        <is>
          <t>COL</t>
        </is>
      </c>
      <c r="C2262" t="n">
        <v>2045</v>
      </c>
      <c r="D2262" t="inlineStr">
        <is>
          <t>United States</t>
        </is>
      </c>
      <c r="E2262" t="inlineStr">
        <is>
          <t>USA</t>
        </is>
      </c>
      <c r="F2262" t="inlineStr">
        <is>
          <t>Open Flare</t>
        </is>
      </c>
      <c r="G2262" t="n">
        <v>24</v>
      </c>
      <c r="H2262" t="n">
        <v>0.0022737159160897</v>
      </c>
      <c r="I2262" t="n">
        <v>0.002546561826020464</v>
      </c>
      <c r="J2262" s="6" t="inlineStr">
        <is>
          <t>coal mining - methane destruction</t>
        </is>
      </c>
    </row>
    <row r="2263">
      <c r="A2263" t="inlineStr">
        <is>
          <t>ENERGY</t>
        </is>
      </c>
      <c r="B2263" t="inlineStr">
        <is>
          <t>COL</t>
        </is>
      </c>
      <c r="C2263" t="n">
        <v>2045</v>
      </c>
      <c r="D2263" t="inlineStr">
        <is>
          <t>United States</t>
        </is>
      </c>
      <c r="E2263" t="inlineStr">
        <is>
          <t>USA</t>
        </is>
      </c>
      <c r="F2263" t="inlineStr">
        <is>
          <t>On-site use in mine bioler</t>
        </is>
      </c>
      <c r="G2263" t="n">
        <v>24</v>
      </c>
      <c r="H2263" t="n">
        <v>0.000787598604802</v>
      </c>
      <c r="I2263" t="n">
        <v>0.00088211043737824</v>
      </c>
      <c r="J2263" s="6" t="inlineStr">
        <is>
          <t>coal mining - methane capture</t>
        </is>
      </c>
    </row>
    <row r="2264">
      <c r="A2264" t="inlineStr">
        <is>
          <t>ENERGY</t>
        </is>
      </c>
      <c r="B2264" t="inlineStr">
        <is>
          <t>COL</t>
        </is>
      </c>
      <c r="C2264" t="n">
        <v>2045</v>
      </c>
      <c r="D2264" t="inlineStr">
        <is>
          <t>United States</t>
        </is>
      </c>
      <c r="E2264" t="inlineStr">
        <is>
          <t>USA</t>
        </is>
      </c>
      <c r="F2264" t="inlineStr">
        <is>
          <t>Open Flare</t>
        </is>
      </c>
      <c r="G2264" t="n">
        <v>25</v>
      </c>
      <c r="H2264" t="n">
        <v>0.0007454853621311</v>
      </c>
      <c r="I2264" t="n">
        <v>0.0008349436055868321</v>
      </c>
      <c r="J2264" s="6" t="inlineStr">
        <is>
          <t>coal mining - methane destruction</t>
        </is>
      </c>
    </row>
    <row r="2265">
      <c r="A2265" t="inlineStr">
        <is>
          <t>ENERGY</t>
        </is>
      </c>
      <c r="B2265" t="inlineStr">
        <is>
          <t>COL</t>
        </is>
      </c>
      <c r="C2265" t="n">
        <v>2045</v>
      </c>
      <c r="D2265" t="inlineStr">
        <is>
          <t>United States</t>
        </is>
      </c>
      <c r="E2265" t="inlineStr">
        <is>
          <t>USA</t>
        </is>
      </c>
      <c r="F2265" t="inlineStr">
        <is>
          <t>Degasification for power generation</t>
        </is>
      </c>
      <c r="G2265" t="n">
        <v>25</v>
      </c>
      <c r="H2265" t="n">
        <v>0.016281059011817</v>
      </c>
      <c r="I2265" t="n">
        <v>0.01823478609323504</v>
      </c>
      <c r="J2265" s="6" t="inlineStr">
        <is>
          <t>coal mining - methane capture</t>
        </is>
      </c>
    </row>
    <row r="2266">
      <c r="A2266" t="inlineStr">
        <is>
          <t>ENERGY</t>
        </is>
      </c>
      <c r="B2266" t="inlineStr">
        <is>
          <t>COL</t>
        </is>
      </c>
      <c r="C2266" t="n">
        <v>2045</v>
      </c>
      <c r="D2266" t="inlineStr">
        <is>
          <t>United States</t>
        </is>
      </c>
      <c r="E2266" t="inlineStr">
        <is>
          <t>USA</t>
        </is>
      </c>
      <c r="F2266" t="inlineStr">
        <is>
          <t>Open Flare</t>
        </is>
      </c>
      <c r="G2266" t="n">
        <v>26</v>
      </c>
      <c r="H2266" t="n">
        <v>0.0014068830059841</v>
      </c>
      <c r="I2266" t="n">
        <v>0.001575708966702192</v>
      </c>
      <c r="J2266" s="6" t="inlineStr">
        <is>
          <t>coal mining - methane destruction</t>
        </is>
      </c>
    </row>
    <row r="2267">
      <c r="A2267" t="inlineStr">
        <is>
          <t>ENERGY</t>
        </is>
      </c>
      <c r="B2267" t="inlineStr">
        <is>
          <t>COL</t>
        </is>
      </c>
      <c r="C2267" t="n">
        <v>2045</v>
      </c>
      <c r="D2267" t="inlineStr">
        <is>
          <t>United States</t>
        </is>
      </c>
      <c r="E2267" t="inlineStr">
        <is>
          <t>USA</t>
        </is>
      </c>
      <c r="F2267" t="inlineStr">
        <is>
          <t>On-site use in mine bioler</t>
        </is>
      </c>
      <c r="G2267" t="n">
        <v>26</v>
      </c>
      <c r="H2267" t="n">
        <v>0.0015204215305857</v>
      </c>
      <c r="I2267" t="n">
        <v>0.001702872114255984</v>
      </c>
      <c r="J2267" s="6" t="inlineStr">
        <is>
          <t>coal mining - methane capture</t>
        </is>
      </c>
    </row>
    <row r="2268">
      <c r="A2268" t="inlineStr">
        <is>
          <t>ENERGY</t>
        </is>
      </c>
      <c r="B2268" t="inlineStr">
        <is>
          <t>COL</t>
        </is>
      </c>
      <c r="C2268" t="n">
        <v>2045</v>
      </c>
      <c r="D2268" t="inlineStr">
        <is>
          <t>United States</t>
        </is>
      </c>
      <c r="E2268" t="inlineStr">
        <is>
          <t>USA</t>
        </is>
      </c>
      <c r="F2268" t="inlineStr">
        <is>
          <t>Degasification for power generation</t>
        </is>
      </c>
      <c r="G2268" t="n">
        <v>26</v>
      </c>
      <c r="H2268" t="n">
        <v>0.0313605200499296</v>
      </c>
      <c r="I2268" t="n">
        <v>0.03512378245592115</v>
      </c>
      <c r="J2268" s="6" t="inlineStr">
        <is>
          <t>coal mining - methane capture</t>
        </is>
      </c>
    </row>
    <row r="2269">
      <c r="A2269" t="inlineStr">
        <is>
          <t>ENERGY</t>
        </is>
      </c>
      <c r="B2269" t="inlineStr">
        <is>
          <t>COL</t>
        </is>
      </c>
      <c r="C2269" t="n">
        <v>2045</v>
      </c>
      <c r="D2269" t="inlineStr">
        <is>
          <t>United States</t>
        </is>
      </c>
      <c r="E2269" t="inlineStr">
        <is>
          <t>USA</t>
        </is>
      </c>
      <c r="F2269" t="inlineStr">
        <is>
          <t>Open Flare</t>
        </is>
      </c>
      <c r="G2269" t="n">
        <v>27</v>
      </c>
      <c r="H2269" t="n">
        <v>0.0006733742775396</v>
      </c>
      <c r="I2269" t="n">
        <v>0.0007541791908443522</v>
      </c>
      <c r="J2269" s="6" t="inlineStr">
        <is>
          <t>coal mining - methane destruction</t>
        </is>
      </c>
    </row>
    <row r="2270">
      <c r="A2270" t="inlineStr">
        <is>
          <t>ENERGY</t>
        </is>
      </c>
      <c r="B2270" t="inlineStr">
        <is>
          <t>COL</t>
        </is>
      </c>
      <c r="C2270" t="n">
        <v>2045</v>
      </c>
      <c r="D2270" t="inlineStr">
        <is>
          <t>United States</t>
        </is>
      </c>
      <c r="E2270" t="inlineStr">
        <is>
          <t>USA</t>
        </is>
      </c>
      <c r="F2270" t="inlineStr">
        <is>
          <t>On-site use in mine bioler</t>
        </is>
      </c>
      <c r="G2270" t="n">
        <v>27</v>
      </c>
      <c r="H2270" t="n">
        <v>0.0014987797476351</v>
      </c>
      <c r="I2270" t="n">
        <v>0.001678633317351312</v>
      </c>
      <c r="J2270" s="6" t="inlineStr">
        <is>
          <t>coal mining - methane capture</t>
        </is>
      </c>
    </row>
    <row r="2271">
      <c r="A2271" t="inlineStr">
        <is>
          <t>ENERGY</t>
        </is>
      </c>
      <c r="B2271" t="inlineStr">
        <is>
          <t>COL</t>
        </is>
      </c>
      <c r="C2271" t="n">
        <v>2045</v>
      </c>
      <c r="D2271" t="inlineStr">
        <is>
          <t>United States</t>
        </is>
      </c>
      <c r="E2271" t="inlineStr">
        <is>
          <t>USA</t>
        </is>
      </c>
      <c r="F2271" t="inlineStr">
        <is>
          <t>Degasification for power generation</t>
        </is>
      </c>
      <c r="G2271" t="n">
        <v>27</v>
      </c>
      <c r="H2271" t="n">
        <v>0.0458808392286301</v>
      </c>
      <c r="I2271" t="n">
        <v>0.05138653993606572</v>
      </c>
      <c r="J2271" s="6" t="inlineStr">
        <is>
          <t>coal mining - methane capture</t>
        </is>
      </c>
    </row>
    <row r="2272">
      <c r="A2272" t="inlineStr">
        <is>
          <t>ENERGY</t>
        </is>
      </c>
      <c r="B2272" t="inlineStr">
        <is>
          <t>COL</t>
        </is>
      </c>
      <c r="C2272" t="n">
        <v>2045</v>
      </c>
      <c r="D2272" t="inlineStr">
        <is>
          <t>United States</t>
        </is>
      </c>
      <c r="E2272" t="inlineStr">
        <is>
          <t>USA</t>
        </is>
      </c>
      <c r="F2272" t="inlineStr">
        <is>
          <t>Open Flare</t>
        </is>
      </c>
      <c r="G2272" t="n">
        <v>28</v>
      </c>
      <c r="H2272" t="n">
        <v>0.0006588575197384</v>
      </c>
      <c r="I2272" t="n">
        <v>0.0007379204221070081</v>
      </c>
      <c r="J2272" s="6" t="inlineStr">
        <is>
          <t>coal mining - methane destruction</t>
        </is>
      </c>
    </row>
    <row r="2273">
      <c r="A2273" t="inlineStr">
        <is>
          <t>ENERGY</t>
        </is>
      </c>
      <c r="B2273" t="inlineStr">
        <is>
          <t>COL</t>
        </is>
      </c>
      <c r="C2273" t="n">
        <v>2045</v>
      </c>
      <c r="D2273" t="inlineStr">
        <is>
          <t>United States</t>
        </is>
      </c>
      <c r="E2273" t="inlineStr">
        <is>
          <t>USA</t>
        </is>
      </c>
      <c r="F2273" t="inlineStr">
        <is>
          <t>Open Flare</t>
        </is>
      </c>
      <c r="G2273" t="n">
        <v>29</v>
      </c>
      <c r="H2273" t="n">
        <v>0.0006381344283</v>
      </c>
      <c r="I2273" t="n">
        <v>0.0007147105596960001</v>
      </c>
      <c r="J2273" s="6" t="inlineStr">
        <is>
          <t>coal mining - methane destruction</t>
        </is>
      </c>
    </row>
    <row r="2274">
      <c r="A2274" t="inlineStr">
        <is>
          <t>ENERGY</t>
        </is>
      </c>
      <c r="B2274" t="inlineStr">
        <is>
          <t>COL</t>
        </is>
      </c>
      <c r="C2274" t="n">
        <v>2045</v>
      </c>
      <c r="D2274" t="inlineStr">
        <is>
          <t>United States</t>
        </is>
      </c>
      <c r="E2274" t="inlineStr">
        <is>
          <t>USA</t>
        </is>
      </c>
      <c r="F2274" t="inlineStr">
        <is>
          <t>Open Flare</t>
        </is>
      </c>
      <c r="G2274" t="n">
        <v>30</v>
      </c>
      <c r="H2274" t="n">
        <v>0.0018204898224212</v>
      </c>
      <c r="I2274" t="n">
        <v>0.002038948601111744</v>
      </c>
      <c r="J2274" s="6" t="inlineStr">
        <is>
          <t>coal mining - methane destruction</t>
        </is>
      </c>
    </row>
    <row r="2275">
      <c r="A2275" t="inlineStr">
        <is>
          <t>ENERGY</t>
        </is>
      </c>
      <c r="B2275" t="inlineStr">
        <is>
          <t>COL</t>
        </is>
      </c>
      <c r="C2275" t="n">
        <v>2045</v>
      </c>
      <c r="D2275" t="inlineStr">
        <is>
          <t>United States</t>
        </is>
      </c>
      <c r="E2275" t="inlineStr">
        <is>
          <t>USA</t>
        </is>
      </c>
      <c r="F2275" t="inlineStr">
        <is>
          <t>Degasification for power generation</t>
        </is>
      </c>
      <c r="G2275" t="n">
        <v>30</v>
      </c>
      <c r="H2275" t="n">
        <v>0.0141767747700214</v>
      </c>
      <c r="I2275" t="n">
        <v>0.01587798774242397</v>
      </c>
      <c r="J2275" s="6" t="inlineStr">
        <is>
          <t>coal mining - methane capture</t>
        </is>
      </c>
    </row>
    <row r="2276">
      <c r="A2276" t="inlineStr">
        <is>
          <t>ENERGY</t>
        </is>
      </c>
      <c r="B2276" t="inlineStr">
        <is>
          <t>COL</t>
        </is>
      </c>
      <c r="C2276" t="n">
        <v>2045</v>
      </c>
      <c r="D2276" t="inlineStr">
        <is>
          <t>United States</t>
        </is>
      </c>
      <c r="E2276" t="inlineStr">
        <is>
          <t>USA</t>
        </is>
      </c>
      <c r="F2276" t="inlineStr">
        <is>
          <t>On-site use in mine bioler</t>
        </is>
      </c>
      <c r="G2276" t="n">
        <v>30</v>
      </c>
      <c r="H2276" t="n">
        <v>0.0007141541573219</v>
      </c>
      <c r="I2276" t="n">
        <v>0.0007998526562005281</v>
      </c>
      <c r="J2276" s="6" t="inlineStr">
        <is>
          <t>coal mining - methane capture</t>
        </is>
      </c>
    </row>
    <row r="2277">
      <c r="A2277" t="inlineStr">
        <is>
          <t>ENERGY</t>
        </is>
      </c>
      <c r="B2277" t="inlineStr">
        <is>
          <t>COL</t>
        </is>
      </c>
      <c r="C2277" t="n">
        <v>2045</v>
      </c>
      <c r="D2277" t="inlineStr">
        <is>
          <t>United States</t>
        </is>
      </c>
      <c r="E2277" t="inlineStr">
        <is>
          <t>USA</t>
        </is>
      </c>
      <c r="F2277" t="inlineStr">
        <is>
          <t>Open Flare</t>
        </is>
      </c>
      <c r="G2277" t="n">
        <v>31</v>
      </c>
      <c r="H2277" t="n">
        <v>0.0005885979044251</v>
      </c>
      <c r="I2277" t="n">
        <v>0.000659229652956112</v>
      </c>
      <c r="J2277" s="6" t="inlineStr">
        <is>
          <t>coal mining - methane destruction</t>
        </is>
      </c>
    </row>
    <row r="2278">
      <c r="A2278" t="inlineStr">
        <is>
          <t>ENERGY</t>
        </is>
      </c>
      <c r="B2278" t="inlineStr">
        <is>
          <t>COL</t>
        </is>
      </c>
      <c r="C2278" t="n">
        <v>2045</v>
      </c>
      <c r="D2278" t="inlineStr">
        <is>
          <t>United States</t>
        </is>
      </c>
      <c r="E2278" t="inlineStr">
        <is>
          <t>USA</t>
        </is>
      </c>
      <c r="F2278" t="inlineStr">
        <is>
          <t>Degasification for power generation</t>
        </is>
      </c>
      <c r="G2278" t="n">
        <v>31</v>
      </c>
      <c r="H2278" t="n">
        <v>0.0409268848598003</v>
      </c>
      <c r="I2278" t="n">
        <v>0.04583811104297634</v>
      </c>
      <c r="J2278" s="6" t="inlineStr">
        <is>
          <t>coal mining - methane capture</t>
        </is>
      </c>
    </row>
    <row r="2279">
      <c r="A2279" t="inlineStr">
        <is>
          <t>ENERGY</t>
        </is>
      </c>
      <c r="B2279" t="inlineStr">
        <is>
          <t>COL</t>
        </is>
      </c>
      <c r="C2279" t="n">
        <v>2045</v>
      </c>
      <c r="D2279" t="inlineStr">
        <is>
          <t>United States</t>
        </is>
      </c>
      <c r="E2279" t="inlineStr">
        <is>
          <t>USA</t>
        </is>
      </c>
      <c r="F2279" t="inlineStr">
        <is>
          <t>Degasification for power generation</t>
        </is>
      </c>
      <c r="G2279" t="n">
        <v>32</v>
      </c>
      <c r="H2279" t="n">
        <v>0.0134187368676066</v>
      </c>
      <c r="I2279" t="n">
        <v>0.01502898529171939</v>
      </c>
      <c r="J2279" s="6" t="inlineStr">
        <is>
          <t>coal mining - methane capture</t>
        </is>
      </c>
    </row>
    <row r="2280">
      <c r="A2280" t="inlineStr">
        <is>
          <t>ENERGY</t>
        </is>
      </c>
      <c r="B2280" t="inlineStr">
        <is>
          <t>COL</t>
        </is>
      </c>
      <c r="C2280" t="n">
        <v>2045</v>
      </c>
      <c r="D2280" t="inlineStr">
        <is>
          <t>United States</t>
        </is>
      </c>
      <c r="E2280" t="inlineStr">
        <is>
          <t>USA</t>
        </is>
      </c>
      <c r="F2280" t="inlineStr">
        <is>
          <t>On-site use in mine bioler</t>
        </is>
      </c>
      <c r="G2280" t="n">
        <v>32</v>
      </c>
      <c r="H2280" t="n">
        <v>0.0006927288486622</v>
      </c>
      <c r="I2280" t="n">
        <v>0.000775856310501664</v>
      </c>
      <c r="J2280" s="6" t="inlineStr">
        <is>
          <t>coal mining - methane capture</t>
        </is>
      </c>
    </row>
    <row r="2281">
      <c r="A2281" t="inlineStr">
        <is>
          <t>ENERGY</t>
        </is>
      </c>
      <c r="B2281" t="inlineStr">
        <is>
          <t>COL</t>
        </is>
      </c>
      <c r="C2281" t="n">
        <v>2045</v>
      </c>
      <c r="D2281" t="inlineStr">
        <is>
          <t>United States</t>
        </is>
      </c>
      <c r="E2281" t="inlineStr">
        <is>
          <t>USA</t>
        </is>
      </c>
      <c r="F2281" t="inlineStr">
        <is>
          <t>Open Flare</t>
        </is>
      </c>
      <c r="G2281" t="n">
        <v>32</v>
      </c>
      <c r="H2281" t="n">
        <v>0.000575433135964</v>
      </c>
      <c r="I2281" t="n">
        <v>0.0006444851122796801</v>
      </c>
      <c r="J2281" s="6" t="inlineStr">
        <is>
          <t>coal mining - methane destruction</t>
        </is>
      </c>
    </row>
    <row r="2282">
      <c r="A2282" t="inlineStr">
        <is>
          <t>ENERGY</t>
        </is>
      </c>
      <c r="B2282" t="inlineStr">
        <is>
          <t>COL</t>
        </is>
      </c>
      <c r="C2282" t="n">
        <v>2045</v>
      </c>
      <c r="D2282" t="inlineStr">
        <is>
          <t>United States</t>
        </is>
      </c>
      <c r="E2282" t="inlineStr">
        <is>
          <t>USA</t>
        </is>
      </c>
      <c r="F2282" t="inlineStr">
        <is>
          <t>Degasification for power generation</t>
        </is>
      </c>
      <c r="G2282" t="n">
        <v>33</v>
      </c>
      <c r="H2282" t="n">
        <v>0.0128547744825482</v>
      </c>
      <c r="I2282" t="n">
        <v>0.01439734742045399</v>
      </c>
      <c r="J2282" s="6" t="inlineStr">
        <is>
          <t>coal mining - methane capture</t>
        </is>
      </c>
    </row>
    <row r="2283">
      <c r="A2283" t="inlineStr">
        <is>
          <t>ENERGY</t>
        </is>
      </c>
      <c r="B2283" t="inlineStr">
        <is>
          <t>COL</t>
        </is>
      </c>
      <c r="C2283" t="n">
        <v>2045</v>
      </c>
      <c r="D2283" t="inlineStr">
        <is>
          <t>United States</t>
        </is>
      </c>
      <c r="E2283" t="inlineStr">
        <is>
          <t>USA</t>
        </is>
      </c>
      <c r="F2283" t="inlineStr">
        <is>
          <t>On-site use in mine bioler</t>
        </is>
      </c>
      <c r="G2283" t="n">
        <v>34</v>
      </c>
      <c r="H2283" t="n">
        <v>0.0006733742775396</v>
      </c>
      <c r="I2283" t="n">
        <v>0.0007541791908443522</v>
      </c>
      <c r="J2283" s="6" t="inlineStr">
        <is>
          <t>coal mining - methane capture</t>
        </is>
      </c>
    </row>
    <row r="2284">
      <c r="A2284" t="inlineStr">
        <is>
          <t>ENERGY</t>
        </is>
      </c>
      <c r="B2284" t="inlineStr">
        <is>
          <t>COL</t>
        </is>
      </c>
      <c r="C2284" t="n">
        <v>2045</v>
      </c>
      <c r="D2284" t="inlineStr">
        <is>
          <t>United States</t>
        </is>
      </c>
      <c r="E2284" t="inlineStr">
        <is>
          <t>USA</t>
        </is>
      </c>
      <c r="F2284" t="inlineStr">
        <is>
          <t>On-site use in mine bioler</t>
        </is>
      </c>
      <c r="G2284" t="n">
        <v>35</v>
      </c>
      <c r="H2284" t="n">
        <v>0.0006588575197384</v>
      </c>
      <c r="I2284" t="n">
        <v>0.0007379204221070081</v>
      </c>
      <c r="J2284" s="6" t="inlineStr">
        <is>
          <t>coal mining - methane capture</t>
        </is>
      </c>
    </row>
    <row r="2285">
      <c r="A2285" t="inlineStr">
        <is>
          <t>ENERGY</t>
        </is>
      </c>
      <c r="B2285" t="inlineStr">
        <is>
          <t>COL</t>
        </is>
      </c>
      <c r="C2285" t="n">
        <v>2045</v>
      </c>
      <c r="D2285" t="inlineStr">
        <is>
          <t>United States</t>
        </is>
      </c>
      <c r="E2285" t="inlineStr">
        <is>
          <t>USA</t>
        </is>
      </c>
      <c r="F2285" t="inlineStr">
        <is>
          <t>Degasification for power generation</t>
        </is>
      </c>
      <c r="G2285" t="n">
        <v>35</v>
      </c>
      <c r="H2285" t="n">
        <v>0.0124691193923354</v>
      </c>
      <c r="I2285" t="n">
        <v>0.01396541371941565</v>
      </c>
      <c r="J2285" s="6" t="inlineStr">
        <is>
          <t>coal mining - methane capture</t>
        </is>
      </c>
    </row>
    <row r="2286">
      <c r="A2286" t="inlineStr">
        <is>
          <t>ENERGY</t>
        </is>
      </c>
      <c r="B2286" t="inlineStr">
        <is>
          <t>COL</t>
        </is>
      </c>
      <c r="C2286" t="n">
        <v>2045</v>
      </c>
      <c r="D2286" t="inlineStr">
        <is>
          <t>United States</t>
        </is>
      </c>
      <c r="E2286" t="inlineStr">
        <is>
          <t>USA</t>
        </is>
      </c>
      <c r="F2286" t="inlineStr">
        <is>
          <t>Degasification for power generation</t>
        </is>
      </c>
      <c r="G2286" t="n">
        <v>36</v>
      </c>
      <c r="H2286" t="n">
        <v>0.0121207367628813</v>
      </c>
      <c r="I2286" t="n">
        <v>0.01357522517442706</v>
      </c>
      <c r="J2286" s="6" t="inlineStr">
        <is>
          <t>coal mining - methane capture</t>
        </is>
      </c>
    </row>
    <row r="2287">
      <c r="A2287" t="inlineStr">
        <is>
          <t>ENERGY</t>
        </is>
      </c>
      <c r="B2287" t="inlineStr">
        <is>
          <t>COL</t>
        </is>
      </c>
      <c r="C2287" t="n">
        <v>2045</v>
      </c>
      <c r="D2287" t="inlineStr">
        <is>
          <t>United States</t>
        </is>
      </c>
      <c r="E2287" t="inlineStr">
        <is>
          <t>USA</t>
        </is>
      </c>
      <c r="F2287" t="inlineStr">
        <is>
          <t>Open Flare</t>
        </is>
      </c>
      <c r="G2287" t="n">
        <v>36</v>
      </c>
      <c r="H2287" t="n">
        <v>0.0005013767513447</v>
      </c>
      <c r="I2287" t="n">
        <v>0.000561541961506064</v>
      </c>
      <c r="J2287" s="6" t="inlineStr">
        <is>
          <t>coal mining - methane destruction</t>
        </is>
      </c>
    </row>
    <row r="2288">
      <c r="A2288" t="inlineStr">
        <is>
          <t>ENERGY</t>
        </is>
      </c>
      <c r="B2288" t="inlineStr">
        <is>
          <t>COL</t>
        </is>
      </c>
      <c r="C2288" t="n">
        <v>2045</v>
      </c>
      <c r="D2288" t="inlineStr">
        <is>
          <t>United States</t>
        </is>
      </c>
      <c r="E2288" t="inlineStr">
        <is>
          <t>USA</t>
        </is>
      </c>
      <c r="F2288" t="inlineStr">
        <is>
          <t>Degasification for power generation</t>
        </is>
      </c>
      <c r="G2288" t="n">
        <v>37</v>
      </c>
      <c r="H2288" t="n">
        <v>0.0118594355881214</v>
      </c>
      <c r="I2288" t="n">
        <v>0.01328256785869597</v>
      </c>
      <c r="J2288" s="6" t="inlineStr">
        <is>
          <t>coal mining - methane capture</t>
        </is>
      </c>
    </row>
    <row r="2289">
      <c r="A2289" t="inlineStr">
        <is>
          <t>ENERGY</t>
        </is>
      </c>
      <c r="B2289" t="inlineStr">
        <is>
          <t>COL</t>
        </is>
      </c>
      <c r="C2289" t="n">
        <v>2045</v>
      </c>
      <c r="D2289" t="inlineStr">
        <is>
          <t>United States</t>
        </is>
      </c>
      <c r="E2289" t="inlineStr">
        <is>
          <t>USA</t>
        </is>
      </c>
      <c r="F2289" t="inlineStr">
        <is>
          <t>Open Flare</t>
        </is>
      </c>
      <c r="G2289" t="n">
        <v>37</v>
      </c>
      <c r="H2289" t="n">
        <v>0.0004954094183631</v>
      </c>
      <c r="I2289" t="n">
        <v>0.000554858548566672</v>
      </c>
      <c r="J2289" s="6" t="inlineStr">
        <is>
          <t>coal mining - methane destruction</t>
        </is>
      </c>
    </row>
    <row r="2290">
      <c r="A2290" t="inlineStr">
        <is>
          <t>ENERGY</t>
        </is>
      </c>
      <c r="B2290" t="inlineStr">
        <is>
          <t>COL</t>
        </is>
      </c>
      <c r="C2290" t="n">
        <v>2045</v>
      </c>
      <c r="D2290" t="inlineStr">
        <is>
          <t>United States</t>
        </is>
      </c>
      <c r="E2290" t="inlineStr">
        <is>
          <t>USA</t>
        </is>
      </c>
      <c r="F2290" t="inlineStr">
        <is>
          <t>On-site use in mine bioler</t>
        </is>
      </c>
      <c r="G2290" t="n">
        <v>38</v>
      </c>
      <c r="H2290" t="n">
        <v>0.0006381344283</v>
      </c>
      <c r="I2290" t="n">
        <v>0.0007147105596960001</v>
      </c>
      <c r="J2290" s="6" t="inlineStr">
        <is>
          <t>coal mining - methane capture</t>
        </is>
      </c>
    </row>
    <row r="2291">
      <c r="A2291" t="inlineStr">
        <is>
          <t>ENERGY</t>
        </is>
      </c>
      <c r="B2291" t="inlineStr">
        <is>
          <t>COL</t>
        </is>
      </c>
      <c r="C2291" t="n">
        <v>2045</v>
      </c>
      <c r="D2291" t="inlineStr">
        <is>
          <t>United States</t>
        </is>
      </c>
      <c r="E2291" t="inlineStr">
        <is>
          <t>USA</t>
        </is>
      </c>
      <c r="F2291" t="inlineStr">
        <is>
          <t>Degasification for power generation</t>
        </is>
      </c>
      <c r="G2291" t="n">
        <v>38</v>
      </c>
      <c r="H2291" t="n">
        <v>0.0114864204078913</v>
      </c>
      <c r="I2291" t="n">
        <v>0.01286479085683826</v>
      </c>
      <c r="J2291" s="6" t="inlineStr">
        <is>
          <t>coal mining - methane capture</t>
        </is>
      </c>
    </row>
    <row r="2292">
      <c r="A2292" t="inlineStr">
        <is>
          <t>ENERGY</t>
        </is>
      </c>
      <c r="B2292" t="inlineStr">
        <is>
          <t>COL</t>
        </is>
      </c>
      <c r="C2292" t="n">
        <v>2045</v>
      </c>
      <c r="D2292" t="inlineStr">
        <is>
          <t>United States</t>
        </is>
      </c>
      <c r="E2292" t="inlineStr">
        <is>
          <t>USA</t>
        </is>
      </c>
      <c r="F2292" t="inlineStr">
        <is>
          <t>Open Flare</t>
        </is>
      </c>
      <c r="G2292" t="n">
        <v>39</v>
      </c>
      <c r="H2292" t="n">
        <v>0.0004656152741518</v>
      </c>
      <c r="I2292" t="n">
        <v>0.0005214891070500161</v>
      </c>
      <c r="J2292" s="6" t="inlineStr">
        <is>
          <t>coal mining - methane destruction</t>
        </is>
      </c>
    </row>
    <row r="2293">
      <c r="A2293" t="inlineStr">
        <is>
          <t>ENERGY</t>
        </is>
      </c>
      <c r="B2293" t="inlineStr">
        <is>
          <t>COL</t>
        </is>
      </c>
      <c r="C2293" t="n">
        <v>2045</v>
      </c>
      <c r="D2293" t="inlineStr">
        <is>
          <t>United States</t>
        </is>
      </c>
      <c r="E2293" t="inlineStr">
        <is>
          <t>USA</t>
        </is>
      </c>
      <c r="F2293" t="inlineStr">
        <is>
          <t>Open Flare</t>
        </is>
      </c>
      <c r="G2293" t="n">
        <v>40</v>
      </c>
      <c r="H2293" t="n">
        <v>0.0004572474281304</v>
      </c>
      <c r="I2293" t="n">
        <v>0.000512117119506048</v>
      </c>
      <c r="J2293" s="6" t="inlineStr">
        <is>
          <t>coal mining - methane destruction</t>
        </is>
      </c>
    </row>
    <row r="2294">
      <c r="A2294" t="inlineStr">
        <is>
          <t>ENERGY</t>
        </is>
      </c>
      <c r="B2294" t="inlineStr">
        <is>
          <t>COL</t>
        </is>
      </c>
      <c r="C2294" t="n">
        <v>2045</v>
      </c>
      <c r="D2294" t="inlineStr">
        <is>
          <t>United States</t>
        </is>
      </c>
      <c r="E2294" t="inlineStr">
        <is>
          <t>USA</t>
        </is>
      </c>
      <c r="F2294" t="inlineStr">
        <is>
          <t>Degasification for power generation</t>
        </is>
      </c>
      <c r="G2294" t="n">
        <v>40</v>
      </c>
      <c r="H2294" t="n">
        <v>0.021939892321825</v>
      </c>
      <c r="I2294" t="n">
        <v>0.024572679400444</v>
      </c>
      <c r="J2294" s="6" t="inlineStr">
        <is>
          <t>coal mining - methane capture</t>
        </is>
      </c>
    </row>
    <row r="2295">
      <c r="A2295" t="inlineStr">
        <is>
          <t>ENERGY</t>
        </is>
      </c>
      <c r="B2295" t="inlineStr">
        <is>
          <t>COL</t>
        </is>
      </c>
      <c r="C2295" t="n">
        <v>2045</v>
      </c>
      <c r="D2295" t="inlineStr">
        <is>
          <t>United States</t>
        </is>
      </c>
      <c r="E2295" t="inlineStr">
        <is>
          <t>USA</t>
        </is>
      </c>
      <c r="F2295" t="inlineStr">
        <is>
          <t>On-site use in coal drying</t>
        </is>
      </c>
      <c r="G2295" t="n">
        <v>40</v>
      </c>
      <c r="H2295" t="n">
        <v>0.000614040880464</v>
      </c>
      <c r="I2295" t="n">
        <v>0.0006877257861196801</v>
      </c>
      <c r="J2295" s="6" t="inlineStr">
        <is>
          <t>coal mining - methane capture</t>
        </is>
      </c>
    </row>
    <row r="2296">
      <c r="A2296" t="inlineStr">
        <is>
          <t>ENERGY</t>
        </is>
      </c>
      <c r="B2296" t="inlineStr">
        <is>
          <t>COL</t>
        </is>
      </c>
      <c r="C2296" t="n">
        <v>2045</v>
      </c>
      <c r="D2296" t="inlineStr">
        <is>
          <t>United States</t>
        </is>
      </c>
      <c r="E2296" t="inlineStr">
        <is>
          <t>USA</t>
        </is>
      </c>
      <c r="F2296" t="inlineStr">
        <is>
          <t>On-site use in mine bioler</t>
        </is>
      </c>
      <c r="G2296" t="n">
        <v>40</v>
      </c>
      <c r="H2296" t="n">
        <v>0.000614040880464</v>
      </c>
      <c r="I2296" t="n">
        <v>0.0006877257861196801</v>
      </c>
      <c r="J2296" s="6" t="inlineStr">
        <is>
          <t>coal mining - methane capture</t>
        </is>
      </c>
    </row>
    <row r="2297">
      <c r="A2297" t="inlineStr">
        <is>
          <t>ENERGY</t>
        </is>
      </c>
      <c r="B2297" t="inlineStr">
        <is>
          <t>COL</t>
        </is>
      </c>
      <c r="C2297" t="n">
        <v>2045</v>
      </c>
      <c r="D2297" t="inlineStr">
        <is>
          <t>United States</t>
        </is>
      </c>
      <c r="E2297" t="inlineStr">
        <is>
          <t>USA</t>
        </is>
      </c>
      <c r="F2297" t="inlineStr">
        <is>
          <t>On-site use in mine bioler</t>
        </is>
      </c>
      <c r="G2297" t="n">
        <v>41</v>
      </c>
      <c r="H2297" t="n">
        <v>0.0012064489419572</v>
      </c>
      <c r="I2297" t="n">
        <v>0.001351222814992064</v>
      </c>
      <c r="J2297" s="6" t="inlineStr">
        <is>
          <t>coal mining - methane capture</t>
        </is>
      </c>
    </row>
    <row r="2298">
      <c r="A2298" t="inlineStr">
        <is>
          <t>ENERGY</t>
        </is>
      </c>
      <c r="B2298" t="inlineStr">
        <is>
          <t>COL</t>
        </is>
      </c>
      <c r="C2298" t="n">
        <v>2045</v>
      </c>
      <c r="D2298" t="inlineStr">
        <is>
          <t>United States</t>
        </is>
      </c>
      <c r="E2298" t="inlineStr">
        <is>
          <t>USA</t>
        </is>
      </c>
      <c r="F2298" t="inlineStr">
        <is>
          <t>Degasification for power generation</t>
        </is>
      </c>
      <c r="G2298" t="n">
        <v>41</v>
      </c>
      <c r="H2298" t="n">
        <v>0.0108289243653417</v>
      </c>
      <c r="I2298" t="n">
        <v>0.01212839528918271</v>
      </c>
      <c r="J2298" s="6" t="inlineStr">
        <is>
          <t>coal mining - methane capture</t>
        </is>
      </c>
    </row>
    <row r="2299">
      <c r="A2299" t="inlineStr">
        <is>
          <t>ENERGY</t>
        </is>
      </c>
      <c r="B2299" t="inlineStr">
        <is>
          <t>COL</t>
        </is>
      </c>
      <c r="C2299" t="n">
        <v>2045</v>
      </c>
      <c r="D2299" t="inlineStr">
        <is>
          <t>United States</t>
        </is>
      </c>
      <c r="E2299" t="inlineStr">
        <is>
          <t>USA</t>
        </is>
      </c>
      <c r="F2299" t="inlineStr">
        <is>
          <t>On-site use in coal drying</t>
        </is>
      </c>
      <c r="G2299" t="n">
        <v>41</v>
      </c>
      <c r="H2299" t="n">
        <v>0.0012064489419572</v>
      </c>
      <c r="I2299" t="n">
        <v>0.001351222814992064</v>
      </c>
      <c r="J2299" s="6" t="inlineStr">
        <is>
          <t>coal mining - methane capture</t>
        </is>
      </c>
    </row>
    <row r="2300">
      <c r="A2300" t="inlineStr">
        <is>
          <t>ENERGY</t>
        </is>
      </c>
      <c r="B2300" t="inlineStr">
        <is>
          <t>COL</t>
        </is>
      </c>
      <c r="C2300" t="n">
        <v>2045</v>
      </c>
      <c r="D2300" t="inlineStr">
        <is>
          <t>United States</t>
        </is>
      </c>
      <c r="E2300" t="inlineStr">
        <is>
          <t>USA</t>
        </is>
      </c>
      <c r="F2300" t="inlineStr">
        <is>
          <t>On-site use in coal drying</t>
        </is>
      </c>
      <c r="G2300" t="n">
        <v>42</v>
      </c>
      <c r="H2300" t="n">
        <v>0.0005885979044251</v>
      </c>
      <c r="I2300" t="n">
        <v>0.000659229652956112</v>
      </c>
      <c r="J2300" s="6" t="inlineStr">
        <is>
          <t>coal mining - methane capture</t>
        </is>
      </c>
    </row>
    <row r="2301">
      <c r="A2301" t="inlineStr">
        <is>
          <t>ENERGY</t>
        </is>
      </c>
      <c r="B2301" t="inlineStr">
        <is>
          <t>COL</t>
        </is>
      </c>
      <c r="C2301" t="n">
        <v>2045</v>
      </c>
      <c r="D2301" t="inlineStr">
        <is>
          <t>United States</t>
        </is>
      </c>
      <c r="E2301" t="inlineStr">
        <is>
          <t>USA</t>
        </is>
      </c>
      <c r="F2301" t="inlineStr">
        <is>
          <t>On-site use in mine bioler</t>
        </is>
      </c>
      <c r="G2301" t="n">
        <v>42</v>
      </c>
      <c r="H2301" t="n">
        <v>0.0005885979044251</v>
      </c>
      <c r="I2301" t="n">
        <v>0.000659229652956112</v>
      </c>
      <c r="J2301" s="6" t="inlineStr">
        <is>
          <t>coal mining - methane capture</t>
        </is>
      </c>
    </row>
    <row r="2302">
      <c r="A2302" t="inlineStr">
        <is>
          <t>ENERGY</t>
        </is>
      </c>
      <c r="B2302" t="inlineStr">
        <is>
          <t>COL</t>
        </is>
      </c>
      <c r="C2302" t="n">
        <v>2045</v>
      </c>
      <c r="D2302" t="inlineStr">
        <is>
          <t>United States</t>
        </is>
      </c>
      <c r="E2302" t="inlineStr">
        <is>
          <t>USA</t>
        </is>
      </c>
      <c r="F2302" t="inlineStr">
        <is>
          <t>Open Flare</t>
        </is>
      </c>
      <c r="G2302" t="n">
        <v>42</v>
      </c>
      <c r="H2302" t="n">
        <v>0.0004280582943466</v>
      </c>
      <c r="I2302" t="n">
        <v>0.000479425289668192</v>
      </c>
      <c r="J2302" s="6" t="inlineStr">
        <is>
          <t>coal mining - methane destruction</t>
        </is>
      </c>
    </row>
    <row r="2303">
      <c r="A2303" t="inlineStr">
        <is>
          <t>ENERGY</t>
        </is>
      </c>
      <c r="B2303" t="inlineStr">
        <is>
          <t>COL</t>
        </is>
      </c>
      <c r="C2303" t="n">
        <v>2045</v>
      </c>
      <c r="D2303" t="inlineStr">
        <is>
          <t>United States</t>
        </is>
      </c>
      <c r="E2303" t="inlineStr">
        <is>
          <t>USA</t>
        </is>
      </c>
      <c r="F2303" t="inlineStr">
        <is>
          <t>Degasification for power generation</t>
        </is>
      </c>
      <c r="G2303" t="n">
        <v>42</v>
      </c>
      <c r="H2303" t="n">
        <v>0.0105947628617287</v>
      </c>
      <c r="I2303" t="n">
        <v>0.01186613440513614</v>
      </c>
      <c r="J2303" s="6" t="inlineStr">
        <is>
          <t>coal mining - methane capture</t>
        </is>
      </c>
    </row>
    <row r="2304">
      <c r="A2304" t="inlineStr">
        <is>
          <t>ENERGY</t>
        </is>
      </c>
      <c r="B2304" t="inlineStr">
        <is>
          <t>COL</t>
        </is>
      </c>
      <c r="C2304" t="n">
        <v>2045</v>
      </c>
      <c r="D2304" t="inlineStr">
        <is>
          <t>United States</t>
        </is>
      </c>
      <c r="E2304" t="inlineStr">
        <is>
          <t>USA</t>
        </is>
      </c>
      <c r="F2304" t="inlineStr">
        <is>
          <t>Degasification for power generation</t>
        </is>
      </c>
      <c r="G2304" t="n">
        <v>43</v>
      </c>
      <c r="H2304" t="n">
        <v>0.0103577962145209</v>
      </c>
      <c r="I2304" t="n">
        <v>0.01160073176026341</v>
      </c>
      <c r="J2304" s="6" t="inlineStr">
        <is>
          <t>coal mining - methane capture</t>
        </is>
      </c>
    </row>
    <row r="2305">
      <c r="A2305" t="inlineStr">
        <is>
          <t>ENERGY</t>
        </is>
      </c>
      <c r="B2305" t="inlineStr">
        <is>
          <t>COL</t>
        </is>
      </c>
      <c r="C2305" t="n">
        <v>2045</v>
      </c>
      <c r="D2305" t="inlineStr">
        <is>
          <t>United States</t>
        </is>
      </c>
      <c r="E2305" t="inlineStr">
        <is>
          <t>USA</t>
        </is>
      </c>
      <c r="F2305" t="inlineStr">
        <is>
          <t>On-site use in coal drying</t>
        </is>
      </c>
      <c r="G2305" t="n">
        <v>43</v>
      </c>
      <c r="H2305" t="n">
        <v>0.000575433135964</v>
      </c>
      <c r="I2305" t="n">
        <v>0.0006444851122796801</v>
      </c>
      <c r="J2305" s="6" t="inlineStr">
        <is>
          <t>coal mining - methane capture</t>
        </is>
      </c>
    </row>
    <row r="2306">
      <c r="A2306" t="inlineStr">
        <is>
          <t>ENERGY</t>
        </is>
      </c>
      <c r="B2306" t="inlineStr">
        <is>
          <t>COL</t>
        </is>
      </c>
      <c r="C2306" t="n">
        <v>2045</v>
      </c>
      <c r="D2306" t="inlineStr">
        <is>
          <t>United States</t>
        </is>
      </c>
      <c r="E2306" t="inlineStr">
        <is>
          <t>USA</t>
        </is>
      </c>
      <c r="F2306" t="inlineStr">
        <is>
          <t>Open Flare</t>
        </is>
      </c>
      <c r="G2306" t="n">
        <v>43</v>
      </c>
      <c r="H2306" t="n">
        <v>0.0004268172779121</v>
      </c>
      <c r="I2306" t="n">
        <v>0.000478035351261552</v>
      </c>
      <c r="J2306" s="6" t="inlineStr">
        <is>
          <t>coal mining - methane destruction</t>
        </is>
      </c>
    </row>
    <row r="2307">
      <c r="A2307" t="inlineStr">
        <is>
          <t>ENERGY</t>
        </is>
      </c>
      <c r="B2307" t="inlineStr">
        <is>
          <t>COL</t>
        </is>
      </c>
      <c r="C2307" t="n">
        <v>2045</v>
      </c>
      <c r="D2307" t="inlineStr">
        <is>
          <t>United States</t>
        </is>
      </c>
      <c r="E2307" t="inlineStr">
        <is>
          <t>USA</t>
        </is>
      </c>
      <c r="F2307" t="inlineStr">
        <is>
          <t>On-site use in mine bioler</t>
        </is>
      </c>
      <c r="G2307" t="n">
        <v>43</v>
      </c>
      <c r="H2307" t="n">
        <v>0.000575433135964</v>
      </c>
      <c r="I2307" t="n">
        <v>0.0006444851122796801</v>
      </c>
      <c r="J2307" s="6" t="inlineStr">
        <is>
          <t>coal mining - methane capture</t>
        </is>
      </c>
    </row>
    <row r="2308">
      <c r="A2308" t="inlineStr">
        <is>
          <t>ENERGY</t>
        </is>
      </c>
      <c r="B2308" t="inlineStr">
        <is>
          <t>COL</t>
        </is>
      </c>
      <c r="C2308" t="n">
        <v>2045</v>
      </c>
      <c r="D2308" t="inlineStr">
        <is>
          <t>United States</t>
        </is>
      </c>
      <c r="E2308" t="inlineStr">
        <is>
          <t>USA</t>
        </is>
      </c>
      <c r="F2308" t="inlineStr">
        <is>
          <t>Open Flare</t>
        </is>
      </c>
      <c r="G2308" t="n">
        <v>45</v>
      </c>
      <c r="H2308" t="n">
        <v>0.0004024034715258</v>
      </c>
      <c r="I2308" t="n">
        <v>0.000450691888108896</v>
      </c>
      <c r="J2308" s="6" t="inlineStr">
        <is>
          <t>coal mining - methane destruction</t>
        </is>
      </c>
    </row>
    <row r="2309">
      <c r="A2309" t="inlineStr">
        <is>
          <t>ENERGY</t>
        </is>
      </c>
      <c r="B2309" t="inlineStr">
        <is>
          <t>COL</t>
        </is>
      </c>
      <c r="C2309" t="n">
        <v>2045</v>
      </c>
      <c r="D2309" t="inlineStr">
        <is>
          <t>United States</t>
        </is>
      </c>
      <c r="E2309" t="inlineStr">
        <is>
          <t>USA</t>
        </is>
      </c>
      <c r="F2309" t="inlineStr">
        <is>
          <t>Open Flare</t>
        </is>
      </c>
      <c r="G2309" t="n">
        <v>48</v>
      </c>
      <c r="H2309" t="n">
        <v>0.0003813319199253</v>
      </c>
      <c r="I2309" t="n">
        <v>0.000427091750316336</v>
      </c>
      <c r="J2309" s="6" t="inlineStr">
        <is>
          <t>coal mining - methane destruction</t>
        </is>
      </c>
    </row>
    <row r="2310">
      <c r="A2310" t="inlineStr">
        <is>
          <t>ENERGY</t>
        </is>
      </c>
      <c r="B2310" t="inlineStr">
        <is>
          <t>COL</t>
        </is>
      </c>
      <c r="C2310" t="n">
        <v>2045</v>
      </c>
      <c r="D2310" t="inlineStr">
        <is>
          <t>United States</t>
        </is>
      </c>
      <c r="E2310" t="inlineStr">
        <is>
          <t>USA</t>
        </is>
      </c>
      <c r="F2310" t="inlineStr">
        <is>
          <t>Degasification for power generation</t>
        </is>
      </c>
      <c r="G2310" t="n">
        <v>50</v>
      </c>
      <c r="H2310" t="n">
        <v>0.009024781174957801</v>
      </c>
      <c r="I2310" t="n">
        <v>0.01010775491595274</v>
      </c>
      <c r="J2310" s="6" t="inlineStr">
        <is>
          <t>coal mining - methane capture</t>
        </is>
      </c>
    </row>
    <row r="2311">
      <c r="A2311" t="inlineStr">
        <is>
          <t>ENERGY</t>
        </is>
      </c>
      <c r="B2311" t="inlineStr">
        <is>
          <t>COL</t>
        </is>
      </c>
      <c r="C2311" t="n">
        <v>2045</v>
      </c>
      <c r="D2311" t="inlineStr">
        <is>
          <t>United States</t>
        </is>
      </c>
      <c r="E2311" t="inlineStr">
        <is>
          <t>USA</t>
        </is>
      </c>
      <c r="F2311" t="inlineStr">
        <is>
          <t>Degasification for power generation</t>
        </is>
      </c>
      <c r="G2311" t="n">
        <v>51</v>
      </c>
      <c r="H2311" t="n">
        <v>0.008917368948459599</v>
      </c>
      <c r="I2311" t="n">
        <v>0.009987453222274753</v>
      </c>
      <c r="J2311" s="6" t="inlineStr">
        <is>
          <t>coal mining - methane capture</t>
        </is>
      </c>
    </row>
    <row r="2312">
      <c r="A2312" t="inlineStr">
        <is>
          <t>ENERGY</t>
        </is>
      </c>
      <c r="B2312" t="inlineStr">
        <is>
          <t>COL</t>
        </is>
      </c>
      <c r="C2312" t="n">
        <v>2045</v>
      </c>
      <c r="D2312" t="inlineStr">
        <is>
          <t>United States</t>
        </is>
      </c>
      <c r="E2312" t="inlineStr">
        <is>
          <t>USA</t>
        </is>
      </c>
      <c r="F2312" t="inlineStr">
        <is>
          <t>On-site use in coal drying</t>
        </is>
      </c>
      <c r="G2312" t="n">
        <v>51</v>
      </c>
      <c r="H2312" t="n">
        <v>0.0009967861697078001</v>
      </c>
      <c r="I2312" t="n">
        <v>0.001116400510072736</v>
      </c>
      <c r="J2312" s="6" t="inlineStr">
        <is>
          <t>coal mining - methane capture</t>
        </is>
      </c>
    </row>
    <row r="2313">
      <c r="A2313" t="inlineStr">
        <is>
          <t>ENERGY</t>
        </is>
      </c>
      <c r="B2313" t="inlineStr">
        <is>
          <t>COL</t>
        </is>
      </c>
      <c r="C2313" t="n">
        <v>2045</v>
      </c>
      <c r="D2313" t="inlineStr">
        <is>
          <t>United States</t>
        </is>
      </c>
      <c r="E2313" t="inlineStr">
        <is>
          <t>USA</t>
        </is>
      </c>
      <c r="F2313" t="inlineStr">
        <is>
          <t>On-site use in mine bioler</t>
        </is>
      </c>
      <c r="G2313" t="n">
        <v>51</v>
      </c>
      <c r="H2313" t="n">
        <v>0.0009967861697078001</v>
      </c>
      <c r="I2313" t="n">
        <v>0.001116400510072736</v>
      </c>
      <c r="J2313" s="6" t="inlineStr">
        <is>
          <t>coal mining - methane capture</t>
        </is>
      </c>
    </row>
    <row r="2314">
      <c r="A2314" t="inlineStr">
        <is>
          <t>ENERGY</t>
        </is>
      </c>
      <c r="B2314" t="inlineStr">
        <is>
          <t>COL</t>
        </is>
      </c>
      <c r="C2314" t="n">
        <v>2045</v>
      </c>
      <c r="D2314" t="inlineStr">
        <is>
          <t>United States</t>
        </is>
      </c>
      <c r="E2314" t="inlineStr">
        <is>
          <t>USA</t>
        </is>
      </c>
      <c r="F2314" t="inlineStr">
        <is>
          <t>Open Flare</t>
        </is>
      </c>
      <c r="G2314" t="n">
        <v>51</v>
      </c>
      <c r="H2314" t="n">
        <v>0.0003554805298336</v>
      </c>
      <c r="I2314" t="n">
        <v>0.000398138193413632</v>
      </c>
      <c r="J2314" s="6" t="inlineStr">
        <is>
          <t>coal mining - methane destruction</t>
        </is>
      </c>
    </row>
    <row r="2315">
      <c r="A2315" t="inlineStr">
        <is>
          <t>ENERGY</t>
        </is>
      </c>
      <c r="B2315" t="inlineStr">
        <is>
          <t>COL</t>
        </is>
      </c>
      <c r="C2315" t="n">
        <v>2045</v>
      </c>
      <c r="D2315" t="inlineStr">
        <is>
          <t>United States</t>
        </is>
      </c>
      <c r="E2315" t="inlineStr">
        <is>
          <t>USA</t>
        </is>
      </c>
      <c r="F2315" t="inlineStr">
        <is>
          <t>Open Flare</t>
        </is>
      </c>
      <c r="G2315" t="n">
        <v>53</v>
      </c>
      <c r="H2315" t="n">
        <v>0.000340332655469</v>
      </c>
      <c r="I2315" t="n">
        <v>0.00038117257412528</v>
      </c>
      <c r="J2315" s="6" t="inlineStr">
        <is>
          <t>coal mining - methane destruction</t>
        </is>
      </c>
    </row>
    <row r="2316">
      <c r="A2316" t="inlineStr">
        <is>
          <t>ENERGY</t>
        </is>
      </c>
      <c r="B2316" t="inlineStr">
        <is>
          <t>COL</t>
        </is>
      </c>
      <c r="C2316" t="n">
        <v>2045</v>
      </c>
      <c r="D2316" t="inlineStr">
        <is>
          <t>United States</t>
        </is>
      </c>
      <c r="E2316" t="inlineStr">
        <is>
          <t>USA</t>
        </is>
      </c>
      <c r="F2316" t="inlineStr">
        <is>
          <t>On-site use in mine bioler</t>
        </is>
      </c>
      <c r="G2316" t="n">
        <v>55</v>
      </c>
      <c r="H2316" t="n">
        <v>0.0004656152741518</v>
      </c>
      <c r="I2316" t="n">
        <v>0.0005214891070500161</v>
      </c>
      <c r="J2316" s="6" t="inlineStr">
        <is>
          <t>coal mining - methane capture</t>
        </is>
      </c>
    </row>
    <row r="2317">
      <c r="A2317" t="inlineStr">
        <is>
          <t>ENERGY</t>
        </is>
      </c>
      <c r="B2317" t="inlineStr">
        <is>
          <t>COL</t>
        </is>
      </c>
      <c r="C2317" t="n">
        <v>2045</v>
      </c>
      <c r="D2317" t="inlineStr">
        <is>
          <t>United States</t>
        </is>
      </c>
      <c r="E2317" t="inlineStr">
        <is>
          <t>USA</t>
        </is>
      </c>
      <c r="F2317" t="inlineStr">
        <is>
          <t>Open Flare</t>
        </is>
      </c>
      <c r="G2317" t="n">
        <v>55</v>
      </c>
      <c r="H2317" t="n">
        <v>0.0006601611967199</v>
      </c>
      <c r="I2317" t="n">
        <v>0.000739380540326288</v>
      </c>
      <c r="J2317" s="6" t="inlineStr">
        <is>
          <t>coal mining - methane destruction</t>
        </is>
      </c>
    </row>
    <row r="2318">
      <c r="A2318" t="inlineStr">
        <is>
          <t>ENERGY</t>
        </is>
      </c>
      <c r="B2318" t="inlineStr">
        <is>
          <t>COL</t>
        </is>
      </c>
      <c r="C2318" t="n">
        <v>2045</v>
      </c>
      <c r="D2318" t="inlineStr">
        <is>
          <t>United States</t>
        </is>
      </c>
      <c r="E2318" t="inlineStr">
        <is>
          <t>USA</t>
        </is>
      </c>
      <c r="F2318" t="inlineStr">
        <is>
          <t>On-site use in coal drying</t>
        </is>
      </c>
      <c r="G2318" t="n">
        <v>55</v>
      </c>
      <c r="H2318" t="n">
        <v>0.0004656152741518</v>
      </c>
      <c r="I2318" t="n">
        <v>0.0005214891070500161</v>
      </c>
      <c r="J2318" s="6" t="inlineStr">
        <is>
          <t>coal mining - methane capture</t>
        </is>
      </c>
    </row>
    <row r="2319">
      <c r="A2319" t="inlineStr">
        <is>
          <t>ENERGY</t>
        </is>
      </c>
      <c r="B2319" t="inlineStr">
        <is>
          <t>COL</t>
        </is>
      </c>
      <c r="C2319" t="n">
        <v>2045</v>
      </c>
      <c r="D2319" t="inlineStr">
        <is>
          <t>United States</t>
        </is>
      </c>
      <c r="E2319" t="inlineStr">
        <is>
          <t>USA</t>
        </is>
      </c>
      <c r="F2319" t="inlineStr">
        <is>
          <t>Degasification for power generation</t>
        </is>
      </c>
      <c r="G2319" t="n">
        <v>55</v>
      </c>
      <c r="H2319" t="n">
        <v>0.0083810752257705</v>
      </c>
      <c r="I2319" t="n">
        <v>0.00938680425286296</v>
      </c>
      <c r="J2319" s="6" t="inlineStr">
        <is>
          <t>coal mining - methane capture</t>
        </is>
      </c>
    </row>
    <row r="2320">
      <c r="A2320" t="inlineStr">
        <is>
          <t>ENERGY</t>
        </is>
      </c>
      <c r="B2320" t="inlineStr">
        <is>
          <t>COL</t>
        </is>
      </c>
      <c r="C2320" t="n">
        <v>2045</v>
      </c>
      <c r="D2320" t="inlineStr">
        <is>
          <t>United States</t>
        </is>
      </c>
      <c r="E2320" t="inlineStr">
        <is>
          <t>USA</t>
        </is>
      </c>
      <c r="F2320" t="inlineStr">
        <is>
          <t>Degasification for power generation</t>
        </is>
      </c>
      <c r="G2320" t="n">
        <v>56</v>
      </c>
      <c r="H2320" t="n">
        <v>0.008230453357100501</v>
      </c>
      <c r="I2320" t="n">
        <v>0.009218107759952562</v>
      </c>
      <c r="J2320" s="6" t="inlineStr">
        <is>
          <t>coal mining - methane capture</t>
        </is>
      </c>
    </row>
    <row r="2321">
      <c r="A2321" t="inlineStr">
        <is>
          <t>ENERGY</t>
        </is>
      </c>
      <c r="B2321" t="inlineStr">
        <is>
          <t>COL</t>
        </is>
      </c>
      <c r="C2321" t="n">
        <v>2045</v>
      </c>
      <c r="D2321" t="inlineStr">
        <is>
          <t>United States</t>
        </is>
      </c>
      <c r="E2321" t="inlineStr">
        <is>
          <t>USA</t>
        </is>
      </c>
      <c r="F2321" t="inlineStr">
        <is>
          <t>On-site use in coal drying</t>
        </is>
      </c>
      <c r="G2321" t="n">
        <v>56</v>
      </c>
      <c r="H2321" t="n">
        <v>0.0004572474281304</v>
      </c>
      <c r="I2321" t="n">
        <v>0.000512117119506048</v>
      </c>
      <c r="J2321" s="6" t="inlineStr">
        <is>
          <t>coal mining - methane capture</t>
        </is>
      </c>
    </row>
    <row r="2322">
      <c r="A2322" t="inlineStr">
        <is>
          <t>ENERGY</t>
        </is>
      </c>
      <c r="B2322" t="inlineStr">
        <is>
          <t>COL</t>
        </is>
      </c>
      <c r="C2322" t="n">
        <v>2045</v>
      </c>
      <c r="D2322" t="inlineStr">
        <is>
          <t>United States</t>
        </is>
      </c>
      <c r="E2322" t="inlineStr">
        <is>
          <t>USA</t>
        </is>
      </c>
      <c r="F2322" t="inlineStr">
        <is>
          <t>On-site use in mine bioler</t>
        </is>
      </c>
      <c r="G2322" t="n">
        <v>56</v>
      </c>
      <c r="H2322" t="n">
        <v>0.0004572474281304</v>
      </c>
      <c r="I2322" t="n">
        <v>0.000512117119506048</v>
      </c>
      <c r="J2322" s="6" t="inlineStr">
        <is>
          <t>coal mining - methane capture</t>
        </is>
      </c>
    </row>
    <row r="2323">
      <c r="A2323" t="inlineStr">
        <is>
          <t>ENERGY</t>
        </is>
      </c>
      <c r="B2323" t="inlineStr">
        <is>
          <t>COL</t>
        </is>
      </c>
      <c r="C2323" t="n">
        <v>2045</v>
      </c>
      <c r="D2323" t="inlineStr">
        <is>
          <t>United States</t>
        </is>
      </c>
      <c r="E2323" t="inlineStr">
        <is>
          <t>USA</t>
        </is>
      </c>
      <c r="F2323" t="inlineStr">
        <is>
          <t>Open Flare</t>
        </is>
      </c>
      <c r="G2323" t="n">
        <v>57</v>
      </c>
      <c r="H2323" t="n">
        <v>0.0003160764172208</v>
      </c>
      <c r="I2323" t="n">
        <v>0.000354005587287296</v>
      </c>
      <c r="J2323" s="6" t="inlineStr">
        <is>
          <t>coal mining - methane destruction</t>
        </is>
      </c>
    </row>
    <row r="2324">
      <c r="A2324" t="inlineStr">
        <is>
          <t>ENERGY</t>
        </is>
      </c>
      <c r="B2324" t="inlineStr">
        <is>
          <t>COL</t>
        </is>
      </c>
      <c r="C2324" t="n">
        <v>2045</v>
      </c>
      <c r="D2324" t="inlineStr">
        <is>
          <t>United States</t>
        </is>
      </c>
      <c r="E2324" t="inlineStr">
        <is>
          <t>USA</t>
        </is>
      </c>
      <c r="F2324" t="inlineStr">
        <is>
          <t>Open Flare</t>
        </is>
      </c>
      <c r="G2324" t="n">
        <v>59</v>
      </c>
      <c r="H2324" t="n">
        <v>0.0003068369696848</v>
      </c>
      <c r="I2324" t="n">
        <v>0.000343657406046976</v>
      </c>
      <c r="J2324" s="6" t="inlineStr">
        <is>
          <t>coal mining - methane destruction</t>
        </is>
      </c>
    </row>
    <row r="2325">
      <c r="A2325" t="inlineStr">
        <is>
          <t>ENERGY</t>
        </is>
      </c>
      <c r="B2325" t="inlineStr">
        <is>
          <t>COL</t>
        </is>
      </c>
      <c r="C2325" t="n">
        <v>2045</v>
      </c>
      <c r="D2325" t="inlineStr">
        <is>
          <t>United States</t>
        </is>
      </c>
      <c r="E2325" t="inlineStr">
        <is>
          <t>USA</t>
        </is>
      </c>
      <c r="F2325" t="inlineStr">
        <is>
          <t>Stand Alone VAM</t>
        </is>
      </c>
      <c r="G2325" t="n">
        <v>60</v>
      </c>
      <c r="H2325" t="n">
        <v>0.229708045721054</v>
      </c>
      <c r="I2325" t="n">
        <v>0.2572730112075805</v>
      </c>
      <c r="J2325" s="6" t="inlineStr">
        <is>
          <t>coal mining - methane destruction</t>
        </is>
      </c>
    </row>
    <row r="2326">
      <c r="A2326" t="inlineStr">
        <is>
          <t>ENERGY</t>
        </is>
      </c>
      <c r="B2326" t="inlineStr">
        <is>
          <t>COL</t>
        </is>
      </c>
      <c r="C2326" t="n">
        <v>2045</v>
      </c>
      <c r="D2326" t="inlineStr">
        <is>
          <t>United States</t>
        </is>
      </c>
      <c r="E2326" t="inlineStr">
        <is>
          <t>USA</t>
        </is>
      </c>
      <c r="F2326" t="inlineStr">
        <is>
          <t>On-site use in coal drying</t>
        </is>
      </c>
      <c r="G2326" t="n">
        <v>60</v>
      </c>
      <c r="H2326" t="n">
        <v>0.0004280582943466</v>
      </c>
      <c r="I2326" t="n">
        <v>0.000479425289668192</v>
      </c>
      <c r="J2326" s="6" t="inlineStr">
        <is>
          <t>coal mining - methane capture</t>
        </is>
      </c>
    </row>
    <row r="2327">
      <c r="A2327" t="inlineStr">
        <is>
          <t>ENERGY</t>
        </is>
      </c>
      <c r="B2327" t="inlineStr">
        <is>
          <t>COL</t>
        </is>
      </c>
      <c r="C2327" t="n">
        <v>2045</v>
      </c>
      <c r="D2327" t="inlineStr">
        <is>
          <t>United States</t>
        </is>
      </c>
      <c r="E2327" t="inlineStr">
        <is>
          <t>USA</t>
        </is>
      </c>
      <c r="F2327" t="inlineStr">
        <is>
          <t>Degasification for power generation</t>
        </is>
      </c>
      <c r="G2327" t="n">
        <v>60</v>
      </c>
      <c r="H2327" t="n">
        <v>0.0153877609409392</v>
      </c>
      <c r="I2327" t="n">
        <v>0.01723429225385191</v>
      </c>
      <c r="J2327" s="6" t="inlineStr">
        <is>
          <t>coal mining - methane capture</t>
        </is>
      </c>
    </row>
    <row r="2328">
      <c r="A2328" t="inlineStr">
        <is>
          <t>ENERGY</t>
        </is>
      </c>
      <c r="B2328" t="inlineStr">
        <is>
          <t>COL</t>
        </is>
      </c>
      <c r="C2328" t="n">
        <v>2045</v>
      </c>
      <c r="D2328" t="inlineStr">
        <is>
          <t>United States</t>
        </is>
      </c>
      <c r="E2328" t="inlineStr">
        <is>
          <t>USA</t>
        </is>
      </c>
      <c r="F2328" t="inlineStr">
        <is>
          <t>Open Flare</t>
        </is>
      </c>
      <c r="G2328" t="n">
        <v>60</v>
      </c>
      <c r="H2328" t="n">
        <v>0.000301764725009</v>
      </c>
      <c r="I2328" t="n">
        <v>0.00033797649201008</v>
      </c>
      <c r="J2328" s="6" t="inlineStr">
        <is>
          <t>coal mining - methane destruction</t>
        </is>
      </c>
    </row>
    <row r="2329">
      <c r="A2329" t="inlineStr">
        <is>
          <t>ENERGY</t>
        </is>
      </c>
      <c r="B2329" t="inlineStr">
        <is>
          <t>COL</t>
        </is>
      </c>
      <c r="C2329" t="n">
        <v>2045</v>
      </c>
      <c r="D2329" t="inlineStr">
        <is>
          <t>United States</t>
        </is>
      </c>
      <c r="E2329" t="inlineStr">
        <is>
          <t>USA</t>
        </is>
      </c>
      <c r="F2329" t="inlineStr">
        <is>
          <t>On-site use in mine bioler</t>
        </is>
      </c>
      <c r="G2329" t="n">
        <v>60</v>
      </c>
      <c r="H2329" t="n">
        <v>0.0004280582943466</v>
      </c>
      <c r="I2329" t="n">
        <v>0.000479425289668192</v>
      </c>
      <c r="J2329" s="6" t="inlineStr">
        <is>
          <t>coal mining - methane capture</t>
        </is>
      </c>
    </row>
    <row r="2330">
      <c r="A2330" t="inlineStr">
        <is>
          <t>ENERGY</t>
        </is>
      </c>
      <c r="B2330" t="inlineStr">
        <is>
          <t>COL</t>
        </is>
      </c>
      <c r="C2330" t="n">
        <v>2045</v>
      </c>
      <c r="D2330" t="inlineStr">
        <is>
          <t>United States</t>
        </is>
      </c>
      <c r="E2330" t="inlineStr">
        <is>
          <t>USA</t>
        </is>
      </c>
      <c r="F2330" t="inlineStr">
        <is>
          <t>On-site use in coal drying</t>
        </is>
      </c>
      <c r="G2330" t="n">
        <v>61</v>
      </c>
      <c r="H2330" t="n">
        <v>0.0004268172779121</v>
      </c>
      <c r="I2330" t="n">
        <v>0.000478035351261552</v>
      </c>
      <c r="J2330" s="6" t="inlineStr">
        <is>
          <t>coal mining - methane capture</t>
        </is>
      </c>
    </row>
    <row r="2331">
      <c r="A2331" t="inlineStr">
        <is>
          <t>ENERGY</t>
        </is>
      </c>
      <c r="B2331" t="inlineStr">
        <is>
          <t>COL</t>
        </is>
      </c>
      <c r="C2331" t="n">
        <v>2045</v>
      </c>
      <c r="D2331" t="inlineStr">
        <is>
          <t>United States</t>
        </is>
      </c>
      <c r="E2331" t="inlineStr">
        <is>
          <t>USA</t>
        </is>
      </c>
      <c r="F2331" t="inlineStr">
        <is>
          <t>On-site use in mine bioler</t>
        </is>
      </c>
      <c r="G2331" t="n">
        <v>61</v>
      </c>
      <c r="H2331" t="n">
        <v>0.0004268172779121</v>
      </c>
      <c r="I2331" t="n">
        <v>0.000478035351261552</v>
      </c>
      <c r="J2331" s="6" t="inlineStr">
        <is>
          <t>coal mining - methane capture</t>
        </is>
      </c>
    </row>
    <row r="2332">
      <c r="A2332" t="inlineStr">
        <is>
          <t>ENERGY</t>
        </is>
      </c>
      <c r="B2332" t="inlineStr">
        <is>
          <t>COL</t>
        </is>
      </c>
      <c r="C2332" t="n">
        <v>2045</v>
      </c>
      <c r="D2332" t="inlineStr">
        <is>
          <t>United States</t>
        </is>
      </c>
      <c r="E2332" t="inlineStr">
        <is>
          <t>USA</t>
        </is>
      </c>
      <c r="F2332" t="inlineStr">
        <is>
          <t>Open Flare</t>
        </is>
      </c>
      <c r="G2332" t="n">
        <v>63</v>
      </c>
      <c r="H2332" t="n">
        <v>0.0002853247569874</v>
      </c>
      <c r="I2332" t="n">
        <v>0.000319563727825888</v>
      </c>
      <c r="J2332" s="6" t="inlineStr">
        <is>
          <t>coal mining - methane destruction</t>
        </is>
      </c>
    </row>
    <row r="2333">
      <c r="A2333" t="inlineStr">
        <is>
          <t>ENERGY</t>
        </is>
      </c>
      <c r="B2333" t="inlineStr">
        <is>
          <t>COL</t>
        </is>
      </c>
      <c r="C2333" t="n">
        <v>2045</v>
      </c>
      <c r="D2333" t="inlineStr">
        <is>
          <t>United States</t>
        </is>
      </c>
      <c r="E2333" t="inlineStr">
        <is>
          <t>USA</t>
        </is>
      </c>
      <c r="F2333" t="inlineStr">
        <is>
          <t>Open Flare</t>
        </is>
      </c>
      <c r="G2333" t="n">
        <v>64</v>
      </c>
      <c r="H2333" t="n">
        <v>0.0002841989626177</v>
      </c>
      <c r="I2333" t="n">
        <v>0.0003183028381318241</v>
      </c>
      <c r="J2333" s="6" t="inlineStr">
        <is>
          <t>coal mining - methane destruction</t>
        </is>
      </c>
    </row>
    <row r="2334">
      <c r="A2334" t="inlineStr">
        <is>
          <t>ENERGY</t>
        </is>
      </c>
      <c r="B2334" t="inlineStr">
        <is>
          <t>COL</t>
        </is>
      </c>
      <c r="C2334" t="n">
        <v>2045</v>
      </c>
      <c r="D2334" t="inlineStr">
        <is>
          <t>United States</t>
        </is>
      </c>
      <c r="E2334" t="inlineStr">
        <is>
          <t>USA</t>
        </is>
      </c>
      <c r="F2334" t="inlineStr">
        <is>
          <t>Degasification for power generation</t>
        </is>
      </c>
      <c r="G2334" t="n">
        <v>64</v>
      </c>
      <c r="H2334" t="n">
        <v>0.0072432621382177</v>
      </c>
      <c r="I2334" t="n">
        <v>0.008112453594803825</v>
      </c>
      <c r="J2334" s="6" t="inlineStr">
        <is>
          <t>coal mining - methane capture</t>
        </is>
      </c>
    </row>
    <row r="2335">
      <c r="A2335" t="inlineStr">
        <is>
          <t>ENERGY</t>
        </is>
      </c>
      <c r="B2335" t="inlineStr">
        <is>
          <t>COL</t>
        </is>
      </c>
      <c r="C2335" t="n">
        <v>2045</v>
      </c>
      <c r="D2335" t="inlineStr">
        <is>
          <t>United States</t>
        </is>
      </c>
      <c r="E2335" t="inlineStr">
        <is>
          <t>USA</t>
        </is>
      </c>
      <c r="F2335" t="inlineStr">
        <is>
          <t>On-site use in mine bioler</t>
        </is>
      </c>
      <c r="G2335" t="n">
        <v>65</v>
      </c>
      <c r="H2335" t="n">
        <v>0.0004024034715258</v>
      </c>
      <c r="I2335" t="n">
        <v>0.000450691888108896</v>
      </c>
      <c r="J2335" s="6" t="inlineStr">
        <is>
          <t>coal mining - methane capture</t>
        </is>
      </c>
    </row>
    <row r="2336">
      <c r="A2336" t="inlineStr">
        <is>
          <t>ENERGY</t>
        </is>
      </c>
      <c r="B2336" t="inlineStr">
        <is>
          <t>COL</t>
        </is>
      </c>
      <c r="C2336" t="n">
        <v>2045</v>
      </c>
      <c r="D2336" t="inlineStr">
        <is>
          <t>United States</t>
        </is>
      </c>
      <c r="E2336" t="inlineStr">
        <is>
          <t>USA</t>
        </is>
      </c>
      <c r="F2336" t="inlineStr">
        <is>
          <t>On-site use in coal drying</t>
        </is>
      </c>
      <c r="G2336" t="n">
        <v>65</v>
      </c>
      <c r="H2336" t="n">
        <v>0.0004024034715258</v>
      </c>
      <c r="I2336" t="n">
        <v>0.000450691888108896</v>
      </c>
      <c r="J2336" s="6" t="inlineStr">
        <is>
          <t>coal mining - methane capture</t>
        </is>
      </c>
    </row>
    <row r="2337">
      <c r="A2337" t="inlineStr">
        <is>
          <t>ENERGY</t>
        </is>
      </c>
      <c r="B2337" t="inlineStr">
        <is>
          <t>COL</t>
        </is>
      </c>
      <c r="C2337" t="n">
        <v>2045</v>
      </c>
      <c r="D2337" t="inlineStr">
        <is>
          <t>United States</t>
        </is>
      </c>
      <c r="E2337" t="inlineStr">
        <is>
          <t>USA</t>
        </is>
      </c>
      <c r="F2337" t="inlineStr">
        <is>
          <t>Open Flare</t>
        </is>
      </c>
      <c r="G2337" t="n">
        <v>66</v>
      </c>
      <c r="H2337" t="n">
        <v>0.0002751103893388</v>
      </c>
      <c r="I2337" t="n">
        <v>0.000308123636059456</v>
      </c>
      <c r="J2337" s="6" t="inlineStr">
        <is>
          <t>coal mining - methane destruction</t>
        </is>
      </c>
    </row>
    <row r="2338">
      <c r="A2338" t="inlineStr">
        <is>
          <t>ENERGY</t>
        </is>
      </c>
      <c r="B2338" t="inlineStr">
        <is>
          <t>COL</t>
        </is>
      </c>
      <c r="C2338" t="n">
        <v>2045</v>
      </c>
      <c r="D2338" t="inlineStr">
        <is>
          <t>United States</t>
        </is>
      </c>
      <c r="E2338" t="inlineStr">
        <is>
          <t>USA</t>
        </is>
      </c>
      <c r="F2338" t="inlineStr">
        <is>
          <t>Degasification for power generation</t>
        </is>
      </c>
      <c r="G2338" t="n">
        <v>68</v>
      </c>
      <c r="H2338" t="n">
        <v>0.0068639745004475</v>
      </c>
      <c r="I2338" t="n">
        <v>0.007687651440501201</v>
      </c>
      <c r="J2338" s="6" t="inlineStr">
        <is>
          <t>coal mining - methane capture</t>
        </is>
      </c>
    </row>
    <row r="2339">
      <c r="A2339" t="inlineStr">
        <is>
          <t>ENERGY</t>
        </is>
      </c>
      <c r="B2339" t="inlineStr">
        <is>
          <t>COL</t>
        </is>
      </c>
      <c r="C2339" t="n">
        <v>2045</v>
      </c>
      <c r="D2339" t="inlineStr">
        <is>
          <t>United States</t>
        </is>
      </c>
      <c r="E2339" t="inlineStr">
        <is>
          <t>USA</t>
        </is>
      </c>
      <c r="F2339" t="inlineStr">
        <is>
          <t>Open Flare</t>
        </is>
      </c>
      <c r="G2339" t="n">
        <v>68</v>
      </c>
      <c r="H2339" t="n">
        <v>0.0002674400748219</v>
      </c>
      <c r="I2339" t="n">
        <v>0.000299532883800528</v>
      </c>
      <c r="J2339" s="6" t="inlineStr">
        <is>
          <t>coal mining - methane destruction</t>
        </is>
      </c>
    </row>
    <row r="2340">
      <c r="A2340" t="inlineStr">
        <is>
          <t>ENERGY</t>
        </is>
      </c>
      <c r="B2340" t="inlineStr">
        <is>
          <t>COL</t>
        </is>
      </c>
      <c r="C2340" t="n">
        <v>2045</v>
      </c>
      <c r="D2340" t="inlineStr">
        <is>
          <t>United States</t>
        </is>
      </c>
      <c r="E2340" t="inlineStr">
        <is>
          <t>USA</t>
        </is>
      </c>
      <c r="F2340" t="inlineStr">
        <is>
          <t>On-site use in coal drying</t>
        </is>
      </c>
      <c r="G2340" t="n">
        <v>69</v>
      </c>
      <c r="H2340" t="n">
        <v>0.0003813319199253</v>
      </c>
      <c r="I2340" t="n">
        <v>0.000427091750316336</v>
      </c>
      <c r="J2340" s="6" t="inlineStr">
        <is>
          <t>coal mining - methane capture</t>
        </is>
      </c>
    </row>
    <row r="2341">
      <c r="A2341" t="inlineStr">
        <is>
          <t>ENERGY</t>
        </is>
      </c>
      <c r="B2341" t="inlineStr">
        <is>
          <t>COL</t>
        </is>
      </c>
      <c r="C2341" t="n">
        <v>2045</v>
      </c>
      <c r="D2341" t="inlineStr">
        <is>
          <t>United States</t>
        </is>
      </c>
      <c r="E2341" t="inlineStr">
        <is>
          <t>USA</t>
        </is>
      </c>
      <c r="F2341" t="inlineStr">
        <is>
          <t>On-site use in mine bioler</t>
        </is>
      </c>
      <c r="G2341" t="n">
        <v>69</v>
      </c>
      <c r="H2341" t="n">
        <v>0.0003813319199253</v>
      </c>
      <c r="I2341" t="n">
        <v>0.000427091750316336</v>
      </c>
      <c r="J2341" s="6" t="inlineStr">
        <is>
          <t>coal mining - methane capture</t>
        </is>
      </c>
    </row>
    <row r="2342">
      <c r="A2342" t="inlineStr">
        <is>
          <t>ENERGY</t>
        </is>
      </c>
      <c r="B2342" t="inlineStr">
        <is>
          <t>COL</t>
        </is>
      </c>
      <c r="C2342" t="n">
        <v>2045</v>
      </c>
      <c r="D2342" t="inlineStr">
        <is>
          <t>United States</t>
        </is>
      </c>
      <c r="E2342" t="inlineStr">
        <is>
          <t>USA</t>
        </is>
      </c>
      <c r="F2342" t="inlineStr">
        <is>
          <t>On-site use in mine bioler</t>
        </is>
      </c>
      <c r="G2342" t="n">
        <v>74</v>
      </c>
      <c r="H2342" t="n">
        <v>0.0003554805298336</v>
      </c>
      <c r="I2342" t="n">
        <v>0.000398138193413632</v>
      </c>
      <c r="J2342" s="6" t="inlineStr">
        <is>
          <t>coal mining - methane capture</t>
        </is>
      </c>
    </row>
    <row r="2343">
      <c r="A2343" t="inlineStr">
        <is>
          <t>ENERGY</t>
        </is>
      </c>
      <c r="B2343" t="inlineStr">
        <is>
          <t>COL</t>
        </is>
      </c>
      <c r="C2343" t="n">
        <v>2045</v>
      </c>
      <c r="D2343" t="inlineStr">
        <is>
          <t>United States</t>
        </is>
      </c>
      <c r="E2343" t="inlineStr">
        <is>
          <t>USA</t>
        </is>
      </c>
      <c r="F2343" t="inlineStr">
        <is>
          <t>Degasification for power generation</t>
        </is>
      </c>
      <c r="G2343" t="n">
        <v>74</v>
      </c>
      <c r="H2343" t="n">
        <v>0.0063986494205892</v>
      </c>
      <c r="I2343" t="n">
        <v>0.007166487351059904</v>
      </c>
      <c r="J2343" s="6" t="inlineStr">
        <is>
          <t>coal mining - methane capture</t>
        </is>
      </c>
    </row>
    <row r="2344">
      <c r="A2344" t="inlineStr">
        <is>
          <t>ENERGY</t>
        </is>
      </c>
      <c r="B2344" t="inlineStr">
        <is>
          <t>COL</t>
        </is>
      </c>
      <c r="C2344" t="n">
        <v>2045</v>
      </c>
      <c r="D2344" t="inlineStr">
        <is>
          <t>United States</t>
        </is>
      </c>
      <c r="E2344" t="inlineStr">
        <is>
          <t>USA</t>
        </is>
      </c>
      <c r="F2344" t="inlineStr">
        <is>
          <t>On-site use in coal drying</t>
        </is>
      </c>
      <c r="G2344" t="n">
        <v>74</v>
      </c>
      <c r="H2344" t="n">
        <v>0.0003554805298336</v>
      </c>
      <c r="I2344" t="n">
        <v>0.000398138193413632</v>
      </c>
      <c r="J2344" s="6" t="inlineStr">
        <is>
          <t>coal mining - methane capture</t>
        </is>
      </c>
    </row>
    <row r="2345">
      <c r="A2345" t="inlineStr">
        <is>
          <t>ENERGY</t>
        </is>
      </c>
      <c r="B2345" t="inlineStr">
        <is>
          <t>COL</t>
        </is>
      </c>
      <c r="C2345" t="n">
        <v>2045</v>
      </c>
      <c r="D2345" t="inlineStr">
        <is>
          <t>United States</t>
        </is>
      </c>
      <c r="E2345" t="inlineStr">
        <is>
          <t>USA</t>
        </is>
      </c>
      <c r="F2345" t="inlineStr">
        <is>
          <t>Degasification for power generation</t>
        </is>
      </c>
      <c r="G2345" t="n">
        <v>77</v>
      </c>
      <c r="H2345" t="n">
        <v>0.0061259875074029</v>
      </c>
      <c r="I2345" t="n">
        <v>0.006861106008291249</v>
      </c>
      <c r="J2345" s="6" t="inlineStr">
        <is>
          <t>coal mining - methane capture</t>
        </is>
      </c>
    </row>
    <row r="2346">
      <c r="A2346" t="inlineStr">
        <is>
          <t>ENERGY</t>
        </is>
      </c>
      <c r="B2346" t="inlineStr">
        <is>
          <t>COL</t>
        </is>
      </c>
      <c r="C2346" t="n">
        <v>2045</v>
      </c>
      <c r="D2346" t="inlineStr">
        <is>
          <t>United States</t>
        </is>
      </c>
      <c r="E2346" t="inlineStr">
        <is>
          <t>USA</t>
        </is>
      </c>
      <c r="F2346" t="inlineStr">
        <is>
          <t>On-site use in mine bioler</t>
        </is>
      </c>
      <c r="G2346" t="n">
        <v>78</v>
      </c>
      <c r="H2346" t="n">
        <v>0.000340332655469</v>
      </c>
      <c r="I2346" t="n">
        <v>0.00038117257412528</v>
      </c>
      <c r="J2346" s="6" t="inlineStr">
        <is>
          <t>coal mining - methane capture</t>
        </is>
      </c>
    </row>
    <row r="2347">
      <c r="A2347" t="inlineStr">
        <is>
          <t>ENERGY</t>
        </is>
      </c>
      <c r="B2347" t="inlineStr">
        <is>
          <t>COL</t>
        </is>
      </c>
      <c r="C2347" t="n">
        <v>2045</v>
      </c>
      <c r="D2347" t="inlineStr">
        <is>
          <t>United States</t>
        </is>
      </c>
      <c r="E2347" t="inlineStr">
        <is>
          <t>USA</t>
        </is>
      </c>
      <c r="F2347" t="inlineStr">
        <is>
          <t>On-site use in coal drying</t>
        </is>
      </c>
      <c r="G2347" t="n">
        <v>78</v>
      </c>
      <c r="H2347" t="n">
        <v>0.000340332655469</v>
      </c>
      <c r="I2347" t="n">
        <v>0.00038117257412528</v>
      </c>
      <c r="J2347" s="6" t="inlineStr">
        <is>
          <t>coal mining - methane capture</t>
        </is>
      </c>
    </row>
    <row r="2348">
      <c r="A2348" t="inlineStr">
        <is>
          <t>ENERGY</t>
        </is>
      </c>
      <c r="B2348" t="inlineStr">
        <is>
          <t>COL</t>
        </is>
      </c>
      <c r="C2348" t="n">
        <v>2045</v>
      </c>
      <c r="D2348" t="inlineStr">
        <is>
          <t>United States</t>
        </is>
      </c>
      <c r="E2348" t="inlineStr">
        <is>
          <t>USA</t>
        </is>
      </c>
      <c r="F2348" t="inlineStr">
        <is>
          <t>On-site use in mine bioler</t>
        </is>
      </c>
      <c r="G2348" t="n">
        <v>80</v>
      </c>
      <c r="H2348" t="n">
        <v>0.0006601611967199</v>
      </c>
      <c r="I2348" t="n">
        <v>0.000739380540326288</v>
      </c>
      <c r="J2348" s="6" t="inlineStr">
        <is>
          <t>coal mining - methane capture</t>
        </is>
      </c>
    </row>
    <row r="2349">
      <c r="A2349" t="inlineStr">
        <is>
          <t>ENERGY</t>
        </is>
      </c>
      <c r="B2349" t="inlineStr">
        <is>
          <t>COL</t>
        </is>
      </c>
      <c r="C2349" t="n">
        <v>2045</v>
      </c>
      <c r="D2349" t="inlineStr">
        <is>
          <t>United States</t>
        </is>
      </c>
      <c r="E2349" t="inlineStr">
        <is>
          <t>USA</t>
        </is>
      </c>
      <c r="F2349" t="inlineStr">
        <is>
          <t>On-site use in coal drying</t>
        </is>
      </c>
      <c r="G2349" t="n">
        <v>80</v>
      </c>
      <c r="H2349" t="n">
        <v>0.0006601611967199</v>
      </c>
      <c r="I2349" t="n">
        <v>0.000739380540326288</v>
      </c>
      <c r="J2349" s="6" t="inlineStr">
        <is>
          <t>coal mining - methane capture</t>
        </is>
      </c>
    </row>
    <row r="2350">
      <c r="A2350" t="inlineStr">
        <is>
          <t>ENERGY</t>
        </is>
      </c>
      <c r="B2350" t="inlineStr">
        <is>
          <t>COL</t>
        </is>
      </c>
      <c r="C2350" t="n">
        <v>2045</v>
      </c>
      <c r="D2350" t="inlineStr">
        <is>
          <t>United States</t>
        </is>
      </c>
      <c r="E2350" t="inlineStr">
        <is>
          <t>USA</t>
        </is>
      </c>
      <c r="F2350" t="inlineStr">
        <is>
          <t>Degasification for power generation</t>
        </is>
      </c>
      <c r="G2350" t="n">
        <v>80</v>
      </c>
      <c r="H2350" t="n">
        <v>0.0118829016573727</v>
      </c>
      <c r="I2350" t="n">
        <v>0.01330884985625742</v>
      </c>
      <c r="J2350" s="6" t="inlineStr">
        <is>
          <t>coal mining - methane capture</t>
        </is>
      </c>
    </row>
    <row r="2351">
      <c r="A2351" t="inlineStr">
        <is>
          <t>ENERGY</t>
        </is>
      </c>
      <c r="B2351" t="inlineStr">
        <is>
          <t>COL</t>
        </is>
      </c>
      <c r="C2351" t="n">
        <v>2045</v>
      </c>
      <c r="D2351" t="inlineStr">
        <is>
          <t>United States</t>
        </is>
      </c>
      <c r="E2351" t="inlineStr">
        <is>
          <t>USA</t>
        </is>
      </c>
      <c r="F2351" t="inlineStr">
        <is>
          <t>Degasification for power generation</t>
        </is>
      </c>
      <c r="G2351" t="n">
        <v>84</v>
      </c>
      <c r="H2351" t="n">
        <v>0.00568937510252</v>
      </c>
      <c r="I2351" t="n">
        <v>0.006372100114822401</v>
      </c>
      <c r="J2351" s="6" t="inlineStr">
        <is>
          <t>coal mining - methane capture</t>
        </is>
      </c>
    </row>
    <row r="2352">
      <c r="A2352" t="inlineStr">
        <is>
          <t>ENERGY</t>
        </is>
      </c>
      <c r="B2352" t="inlineStr">
        <is>
          <t>COL</t>
        </is>
      </c>
      <c r="C2352" t="n">
        <v>2045</v>
      </c>
      <c r="D2352" t="inlineStr">
        <is>
          <t>United States</t>
        </is>
      </c>
      <c r="E2352" t="inlineStr">
        <is>
          <t>USA</t>
        </is>
      </c>
      <c r="F2352" t="inlineStr">
        <is>
          <t>On-site use in coal drying</t>
        </is>
      </c>
      <c r="G2352" t="n">
        <v>84</v>
      </c>
      <c r="H2352" t="n">
        <v>0.0003160764172208</v>
      </c>
      <c r="I2352" t="n">
        <v>0.000354005587287296</v>
      </c>
      <c r="J2352" s="6" t="inlineStr">
        <is>
          <t>coal mining - methane capture</t>
        </is>
      </c>
    </row>
    <row r="2353">
      <c r="A2353" t="inlineStr">
        <is>
          <t>ENERGY</t>
        </is>
      </c>
      <c r="B2353" t="inlineStr">
        <is>
          <t>COL</t>
        </is>
      </c>
      <c r="C2353" t="n">
        <v>2045</v>
      </c>
      <c r="D2353" t="inlineStr">
        <is>
          <t>United States</t>
        </is>
      </c>
      <c r="E2353" t="inlineStr">
        <is>
          <t>USA</t>
        </is>
      </c>
      <c r="F2353" t="inlineStr">
        <is>
          <t>On-site use in mine bioler</t>
        </is>
      </c>
      <c r="G2353" t="n">
        <v>84</v>
      </c>
      <c r="H2353" t="n">
        <v>0.0003160764172208</v>
      </c>
      <c r="I2353" t="n">
        <v>0.000354005587287296</v>
      </c>
      <c r="J2353" s="6" t="inlineStr">
        <is>
          <t>coal mining - methane capture</t>
        </is>
      </c>
    </row>
    <row r="2354">
      <c r="A2354" t="inlineStr">
        <is>
          <t>ENERGY</t>
        </is>
      </c>
      <c r="B2354" t="inlineStr">
        <is>
          <t>COL</t>
        </is>
      </c>
      <c r="C2354" t="n">
        <v>2045</v>
      </c>
      <c r="D2354" t="inlineStr">
        <is>
          <t>United States</t>
        </is>
      </c>
      <c r="E2354" t="inlineStr">
        <is>
          <t>USA</t>
        </is>
      </c>
      <c r="F2354" t="inlineStr">
        <is>
          <t>Degasification for power generation</t>
        </is>
      </c>
      <c r="G2354" t="n">
        <v>86</v>
      </c>
      <c r="H2354" t="n">
        <v>0.0055230655707419</v>
      </c>
      <c r="I2354" t="n">
        <v>0.006185833439230928</v>
      </c>
      <c r="J2354" s="6" t="inlineStr">
        <is>
          <t>coal mining - methane capture</t>
        </is>
      </c>
    </row>
    <row r="2355">
      <c r="A2355" t="inlineStr">
        <is>
          <t>ENERGY</t>
        </is>
      </c>
      <c r="B2355" t="inlineStr">
        <is>
          <t>COL</t>
        </is>
      </c>
      <c r="C2355" t="n">
        <v>2045</v>
      </c>
      <c r="D2355" t="inlineStr">
        <is>
          <t>United States</t>
        </is>
      </c>
      <c r="E2355" t="inlineStr">
        <is>
          <t>USA</t>
        </is>
      </c>
      <c r="F2355" t="inlineStr">
        <is>
          <t>On-site use in mine bioler</t>
        </is>
      </c>
      <c r="G2355" t="n">
        <v>87</v>
      </c>
      <c r="H2355" t="n">
        <v>0.0003068369696848</v>
      </c>
      <c r="I2355" t="n">
        <v>0.000343657406046976</v>
      </c>
      <c r="J2355" s="6" t="inlineStr">
        <is>
          <t>coal mining - methane capture</t>
        </is>
      </c>
    </row>
    <row r="2356">
      <c r="A2356" t="inlineStr">
        <is>
          <t>ENERGY</t>
        </is>
      </c>
      <c r="B2356" t="inlineStr">
        <is>
          <t>COL</t>
        </is>
      </c>
      <c r="C2356" t="n">
        <v>2045</v>
      </c>
      <c r="D2356" t="inlineStr">
        <is>
          <t>United States</t>
        </is>
      </c>
      <c r="E2356" t="inlineStr">
        <is>
          <t>USA</t>
        </is>
      </c>
      <c r="F2356" t="inlineStr">
        <is>
          <t>On-site use in coal drying</t>
        </is>
      </c>
      <c r="G2356" t="n">
        <v>87</v>
      </c>
      <c r="H2356" t="n">
        <v>0.0003068369696848</v>
      </c>
      <c r="I2356" t="n">
        <v>0.000343657406046976</v>
      </c>
      <c r="J2356" s="6" t="inlineStr">
        <is>
          <t>coal mining - methane capture</t>
        </is>
      </c>
    </row>
    <row r="2357">
      <c r="A2357" t="inlineStr">
        <is>
          <t>ENERGY</t>
        </is>
      </c>
      <c r="B2357" t="inlineStr">
        <is>
          <t>COL</t>
        </is>
      </c>
      <c r="C2357" t="n">
        <v>2045</v>
      </c>
      <c r="D2357" t="inlineStr">
        <is>
          <t>United States</t>
        </is>
      </c>
      <c r="E2357" t="inlineStr">
        <is>
          <t>USA</t>
        </is>
      </c>
      <c r="F2357" t="inlineStr">
        <is>
          <t>On-site use in mine bioler</t>
        </is>
      </c>
      <c r="G2357" t="n">
        <v>88</v>
      </c>
      <c r="H2357" t="n">
        <v>0.000301764725009</v>
      </c>
      <c r="I2357" t="n">
        <v>0.00033797649201008</v>
      </c>
      <c r="J2357" s="6" t="inlineStr">
        <is>
          <t>coal mining - methane capture</t>
        </is>
      </c>
    </row>
    <row r="2358">
      <c r="A2358" t="inlineStr">
        <is>
          <t>ENERGY</t>
        </is>
      </c>
      <c r="B2358" t="inlineStr">
        <is>
          <t>COL</t>
        </is>
      </c>
      <c r="C2358" t="n">
        <v>2045</v>
      </c>
      <c r="D2358" t="inlineStr">
        <is>
          <t>United States</t>
        </is>
      </c>
      <c r="E2358" t="inlineStr">
        <is>
          <t>USA</t>
        </is>
      </c>
      <c r="F2358" t="inlineStr">
        <is>
          <t>Degasification for power generation</t>
        </is>
      </c>
      <c r="G2358" t="n">
        <v>88</v>
      </c>
      <c r="H2358" t="n">
        <v>0.0054317647591233</v>
      </c>
      <c r="I2358" t="n">
        <v>0.006083576530218097</v>
      </c>
      <c r="J2358" s="6" t="inlineStr">
        <is>
          <t>coal mining - methane capture</t>
        </is>
      </c>
    </row>
    <row r="2359">
      <c r="A2359" t="inlineStr">
        <is>
          <t>ENERGY</t>
        </is>
      </c>
      <c r="B2359" t="inlineStr">
        <is>
          <t>COL</t>
        </is>
      </c>
      <c r="C2359" t="n">
        <v>2045</v>
      </c>
      <c r="D2359" t="inlineStr">
        <is>
          <t>United States</t>
        </is>
      </c>
      <c r="E2359" t="inlineStr">
        <is>
          <t>USA</t>
        </is>
      </c>
      <c r="F2359" t="inlineStr">
        <is>
          <t>On-site use in coal drying</t>
        </is>
      </c>
      <c r="G2359" t="n">
        <v>88</v>
      </c>
      <c r="H2359" t="n">
        <v>0.000301764725009</v>
      </c>
      <c r="I2359" t="n">
        <v>0.00033797649201008</v>
      </c>
      <c r="J2359" s="6" t="inlineStr">
        <is>
          <t>coal mining - methane capture</t>
        </is>
      </c>
    </row>
    <row r="2360">
      <c r="A2360" t="inlineStr">
        <is>
          <t>ENERGY</t>
        </is>
      </c>
      <c r="B2360" t="inlineStr">
        <is>
          <t>COL</t>
        </is>
      </c>
      <c r="C2360" t="n">
        <v>2045</v>
      </c>
      <c r="D2360" t="inlineStr">
        <is>
          <t>United States</t>
        </is>
      </c>
      <c r="E2360" t="inlineStr">
        <is>
          <t>USA</t>
        </is>
      </c>
      <c r="F2360" t="inlineStr">
        <is>
          <t>Degasification for power generation</t>
        </is>
      </c>
      <c r="G2360" t="n">
        <v>93</v>
      </c>
      <c r="H2360" t="n">
        <v>0.0051358453929424</v>
      </c>
      <c r="I2360" t="n">
        <v>0.005752146840095488</v>
      </c>
      <c r="J2360" s="6" t="inlineStr">
        <is>
          <t>coal mining - methane capture</t>
        </is>
      </c>
    </row>
    <row r="2361">
      <c r="A2361" t="inlineStr">
        <is>
          <t>ENERGY</t>
        </is>
      </c>
      <c r="B2361" t="inlineStr">
        <is>
          <t>COL</t>
        </is>
      </c>
      <c r="C2361" t="n">
        <v>2045</v>
      </c>
      <c r="D2361" t="inlineStr">
        <is>
          <t>United States</t>
        </is>
      </c>
      <c r="E2361" t="inlineStr">
        <is>
          <t>USA</t>
        </is>
      </c>
      <c r="F2361" t="inlineStr">
        <is>
          <t>On-site use in coal drying</t>
        </is>
      </c>
      <c r="G2361" t="n">
        <v>94</v>
      </c>
      <c r="H2361" t="n">
        <v>0.0005695237196051</v>
      </c>
      <c r="I2361" t="n">
        <v>0.000637866565957712</v>
      </c>
      <c r="J2361" s="6" t="inlineStr">
        <is>
          <t>coal mining - methane capture</t>
        </is>
      </c>
    </row>
    <row r="2362">
      <c r="A2362" t="inlineStr">
        <is>
          <t>ENERGY</t>
        </is>
      </c>
      <c r="B2362" t="inlineStr">
        <is>
          <t>COL</t>
        </is>
      </c>
      <c r="C2362" t="n">
        <v>2045</v>
      </c>
      <c r="D2362" t="inlineStr">
        <is>
          <t>United States</t>
        </is>
      </c>
      <c r="E2362" t="inlineStr">
        <is>
          <t>USA</t>
        </is>
      </c>
      <c r="F2362" t="inlineStr">
        <is>
          <t>On-site use in mine bioler</t>
        </is>
      </c>
      <c r="G2362" t="n">
        <v>94</v>
      </c>
      <c r="H2362" t="n">
        <v>0.0005695237196051</v>
      </c>
      <c r="I2362" t="n">
        <v>0.000637866565957712</v>
      </c>
      <c r="J2362" s="6" t="inlineStr">
        <is>
          <t>coal mining - methane capture</t>
        </is>
      </c>
    </row>
    <row r="2363">
      <c r="A2363" t="inlineStr">
        <is>
          <t>ENERGY</t>
        </is>
      </c>
      <c r="B2363" t="inlineStr">
        <is>
          <t>COL</t>
        </is>
      </c>
      <c r="C2363" t="n">
        <v>2045</v>
      </c>
      <c r="D2363" t="inlineStr">
        <is>
          <t>United States</t>
        </is>
      </c>
      <c r="E2363" t="inlineStr">
        <is>
          <t>USA</t>
        </is>
      </c>
      <c r="F2363" t="inlineStr">
        <is>
          <t>Degasification for power generation</t>
        </is>
      </c>
      <c r="G2363" t="n">
        <v>94</v>
      </c>
      <c r="H2363" t="n">
        <v>0.0051155816763639</v>
      </c>
      <c r="I2363" t="n">
        <v>0.005729451477527569</v>
      </c>
      <c r="J2363" s="6" t="inlineStr">
        <is>
          <t>coal mining - methane capture</t>
        </is>
      </c>
    </row>
    <row r="2364">
      <c r="A2364" t="inlineStr">
        <is>
          <t>ENERGY</t>
        </is>
      </c>
      <c r="B2364" t="inlineStr">
        <is>
          <t>COL</t>
        </is>
      </c>
      <c r="C2364" t="n">
        <v>2045</v>
      </c>
      <c r="D2364" t="inlineStr">
        <is>
          <t>United States</t>
        </is>
      </c>
      <c r="E2364" t="inlineStr">
        <is>
          <t>USA</t>
        </is>
      </c>
      <c r="F2364" t="inlineStr">
        <is>
          <t>On-site use in mine bioler</t>
        </is>
      </c>
      <c r="G2364" t="n">
        <v>97</v>
      </c>
      <c r="H2364" t="n">
        <v>0.0002751103893388</v>
      </c>
      <c r="I2364" t="n">
        <v>0.000308123636059456</v>
      </c>
      <c r="J2364" s="6" t="inlineStr">
        <is>
          <t>coal mining - methane capture</t>
        </is>
      </c>
    </row>
    <row r="2365">
      <c r="A2365" t="inlineStr">
        <is>
          <t>ENERGY</t>
        </is>
      </c>
      <c r="B2365" t="inlineStr">
        <is>
          <t>COL</t>
        </is>
      </c>
      <c r="C2365" t="n">
        <v>2045</v>
      </c>
      <c r="D2365" t="inlineStr">
        <is>
          <t>United States</t>
        </is>
      </c>
      <c r="E2365" t="inlineStr">
        <is>
          <t>USA</t>
        </is>
      </c>
      <c r="F2365" t="inlineStr">
        <is>
          <t>Degasification for power generation</t>
        </is>
      </c>
      <c r="G2365" t="n">
        <v>97</v>
      </c>
      <c r="H2365" t="n">
        <v>0.0049519874155521</v>
      </c>
      <c r="I2365" t="n">
        <v>0.005546225905418352</v>
      </c>
      <c r="J2365" s="6" t="inlineStr">
        <is>
          <t>coal mining - methane capture</t>
        </is>
      </c>
    </row>
    <row r="2366">
      <c r="A2366" t="inlineStr">
        <is>
          <t>ENERGY</t>
        </is>
      </c>
      <c r="B2366" t="inlineStr">
        <is>
          <t>COL</t>
        </is>
      </c>
      <c r="C2366" t="n">
        <v>2045</v>
      </c>
      <c r="D2366" t="inlineStr">
        <is>
          <t>United States</t>
        </is>
      </c>
      <c r="E2366" t="inlineStr">
        <is>
          <t>USA</t>
        </is>
      </c>
      <c r="F2366" t="inlineStr">
        <is>
          <t>On-site use in coal drying</t>
        </is>
      </c>
      <c r="G2366" t="n">
        <v>97</v>
      </c>
      <c r="H2366" t="n">
        <v>0.0002751103893388</v>
      </c>
      <c r="I2366" t="n">
        <v>0.000308123636059456</v>
      </c>
      <c r="J2366" s="6" t="inlineStr">
        <is>
          <t>coal mining - methane capture</t>
        </is>
      </c>
    </row>
    <row r="2367">
      <c r="A2367" t="inlineStr">
        <is>
          <t>ENERGY</t>
        </is>
      </c>
      <c r="B2367" t="inlineStr">
        <is>
          <t>COL</t>
        </is>
      </c>
      <c r="C2367" t="n">
        <v>2045</v>
      </c>
      <c r="D2367" t="inlineStr">
        <is>
          <t>United States</t>
        </is>
      </c>
      <c r="E2367" t="inlineStr">
        <is>
          <t>USA</t>
        </is>
      </c>
      <c r="F2367" t="inlineStr">
        <is>
          <t>Degasification for power generation</t>
        </is>
      </c>
      <c r="G2367" t="n">
        <v>100</v>
      </c>
      <c r="H2367" t="n">
        <v>0.0048139211721718</v>
      </c>
      <c r="I2367" t="n">
        <v>0.005391591712832417</v>
      </c>
      <c r="J2367" s="6" t="inlineStr">
        <is>
          <t>coal mining - methane capture</t>
        </is>
      </c>
    </row>
    <row r="2368">
      <c r="A2368" t="inlineStr">
        <is>
          <t>ENERGY</t>
        </is>
      </c>
      <c r="B2368" t="inlineStr">
        <is>
          <t>COL</t>
        </is>
      </c>
      <c r="C2368" t="n">
        <v>2045</v>
      </c>
      <c r="D2368" t="inlineStr">
        <is>
          <t>United States</t>
        </is>
      </c>
      <c r="E2368" t="inlineStr">
        <is>
          <t>USA</t>
        </is>
      </c>
      <c r="F2368" t="inlineStr">
        <is>
          <t>On-site use in coal drying</t>
        </is>
      </c>
      <c r="G2368" t="n">
        <v>100</v>
      </c>
      <c r="H2368" t="n">
        <v>0.0002674400748219</v>
      </c>
      <c r="I2368" t="n">
        <v>0.000299532883800528</v>
      </c>
      <c r="J2368" s="6" t="inlineStr">
        <is>
          <t>coal mining - methane capture</t>
        </is>
      </c>
    </row>
    <row r="2369">
      <c r="A2369" t="inlineStr">
        <is>
          <t>ENERGY</t>
        </is>
      </c>
      <c r="B2369" t="inlineStr">
        <is>
          <t>COL</t>
        </is>
      </c>
      <c r="C2369" t="n">
        <v>2045</v>
      </c>
      <c r="D2369" t="inlineStr">
        <is>
          <t>United States</t>
        </is>
      </c>
      <c r="E2369" t="inlineStr">
        <is>
          <t>USA</t>
        </is>
      </c>
      <c r="F2369" t="inlineStr">
        <is>
          <t>On-site use in mine bioler</t>
        </is>
      </c>
      <c r="G2369" t="n">
        <v>100</v>
      </c>
      <c r="H2369" t="n">
        <v>0.0002674400748219</v>
      </c>
      <c r="I2369" t="n">
        <v>0.000299532883800528</v>
      </c>
      <c r="J2369" s="6" t="inlineStr">
        <is>
          <t>coal mining - methane capture</t>
        </is>
      </c>
    </row>
    <row r="2370">
      <c r="A2370" t="inlineStr">
        <is>
          <t>ENERGY</t>
        </is>
      </c>
      <c r="B2370" t="inlineStr">
        <is>
          <t>COL</t>
        </is>
      </c>
      <c r="C2370" t="n">
        <v>2045</v>
      </c>
      <c r="D2370" t="inlineStr">
        <is>
          <t>United States</t>
        </is>
      </c>
      <c r="E2370" t="inlineStr">
        <is>
          <t>USA</t>
        </is>
      </c>
      <c r="F2370" t="inlineStr">
        <is>
          <t>On-site use in mine bioler</t>
        </is>
      </c>
      <c r="G2370" t="n">
        <v>100000</v>
      </c>
      <c r="H2370" s="12" t="n">
        <v>1e-12</v>
      </c>
      <c r="I2370" t="n">
        <v>1.12e-12</v>
      </c>
      <c r="J2370" s="6" t="inlineStr">
        <is>
          <t>coal mining - methane capture</t>
        </is>
      </c>
    </row>
    <row r="2371">
      <c r="A2371" t="inlineStr">
        <is>
          <t>ENERGY</t>
        </is>
      </c>
      <c r="B2371" t="inlineStr">
        <is>
          <t>COL</t>
        </is>
      </c>
      <c r="C2371" t="n">
        <v>2050</v>
      </c>
      <c r="D2371" t="inlineStr">
        <is>
          <t>United States</t>
        </is>
      </c>
      <c r="E2371" t="inlineStr">
        <is>
          <t>USA</t>
        </is>
      </c>
      <c r="F2371" t="inlineStr">
        <is>
          <t>Degasification for pipeline injection</t>
        </is>
      </c>
      <c r="G2371" t="n">
        <v>-100000</v>
      </c>
      <c r="H2371" t="n">
        <v>0</v>
      </c>
      <c r="I2371" t="n">
        <v>0</v>
      </c>
      <c r="J2371" s="6" t="inlineStr">
        <is>
          <t>coal mining - methane capture</t>
        </is>
      </c>
    </row>
    <row r="2372">
      <c r="A2372" t="inlineStr">
        <is>
          <t>ENERGY</t>
        </is>
      </c>
      <c r="B2372" t="inlineStr">
        <is>
          <t>COL</t>
        </is>
      </c>
      <c r="C2372" t="n">
        <v>2050</v>
      </c>
      <c r="D2372" t="inlineStr">
        <is>
          <t>United States</t>
        </is>
      </c>
      <c r="E2372" t="inlineStr">
        <is>
          <t>USA</t>
        </is>
      </c>
      <c r="F2372" t="inlineStr">
        <is>
          <t>Degasification for pipeline injection</t>
        </is>
      </c>
      <c r="G2372" t="n">
        <v>-29</v>
      </c>
      <c r="H2372" t="n">
        <v>0</v>
      </c>
      <c r="I2372" t="n">
        <v>0</v>
      </c>
      <c r="J2372" s="6" t="inlineStr">
        <is>
          <t>coal mining - methane capture</t>
        </is>
      </c>
    </row>
    <row r="2373">
      <c r="A2373" t="inlineStr">
        <is>
          <t>ENERGY</t>
        </is>
      </c>
      <c r="B2373" t="inlineStr">
        <is>
          <t>COL</t>
        </is>
      </c>
      <c r="C2373" t="n">
        <v>2050</v>
      </c>
      <c r="D2373" t="inlineStr">
        <is>
          <t>United States</t>
        </is>
      </c>
      <c r="E2373" t="inlineStr">
        <is>
          <t>USA</t>
        </is>
      </c>
      <c r="F2373" t="inlineStr">
        <is>
          <t>Degasification for pipeline injection</t>
        </is>
      </c>
      <c r="G2373" t="n">
        <v>-29</v>
      </c>
      <c r="H2373" t="n">
        <v>0.421393781900405</v>
      </c>
      <c r="I2373" t="n">
        <v>0.4719610357284537</v>
      </c>
      <c r="J2373" s="6" t="inlineStr">
        <is>
          <t>coal mining - methane capture</t>
        </is>
      </c>
    </row>
    <row r="2374">
      <c r="A2374" t="inlineStr">
        <is>
          <t>ENERGY</t>
        </is>
      </c>
      <c r="B2374" t="inlineStr">
        <is>
          <t>COL</t>
        </is>
      </c>
      <c r="C2374" t="n">
        <v>2050</v>
      </c>
      <c r="D2374" t="inlineStr">
        <is>
          <t>United States</t>
        </is>
      </c>
      <c r="E2374" t="inlineStr">
        <is>
          <t>USA</t>
        </is>
      </c>
      <c r="F2374" t="inlineStr">
        <is>
          <t>Degasification for pipeline injection</t>
        </is>
      </c>
      <c r="G2374" t="n">
        <v>-28</v>
      </c>
      <c r="H2374" t="n">
        <v>0.366581708192825</v>
      </c>
      <c r="I2374" t="n">
        <v>0.410571513175964</v>
      </c>
      <c r="J2374" s="6" t="inlineStr">
        <is>
          <t>coal mining - methane capture</t>
        </is>
      </c>
    </row>
    <row r="2375">
      <c r="A2375" t="inlineStr">
        <is>
          <t>ENERGY</t>
        </is>
      </c>
      <c r="B2375" t="inlineStr">
        <is>
          <t>COL</t>
        </is>
      </c>
      <c r="C2375" t="n">
        <v>2050</v>
      </c>
      <c r="D2375" t="inlineStr">
        <is>
          <t>United States</t>
        </is>
      </c>
      <c r="E2375" t="inlineStr">
        <is>
          <t>USA</t>
        </is>
      </c>
      <c r="F2375" t="inlineStr">
        <is>
          <t>Degasification for pipeline injection</t>
        </is>
      </c>
      <c r="G2375" t="n">
        <v>-25</v>
      </c>
      <c r="H2375" t="n">
        <v>0.5060688853263851</v>
      </c>
      <c r="I2375" t="n">
        <v>0.5667971515655513</v>
      </c>
      <c r="J2375" s="6" t="inlineStr">
        <is>
          <t>coal mining - methane capture</t>
        </is>
      </c>
    </row>
    <row r="2376">
      <c r="A2376" t="inlineStr">
        <is>
          <t>ENERGY</t>
        </is>
      </c>
      <c r="B2376" t="inlineStr">
        <is>
          <t>COL</t>
        </is>
      </c>
      <c r="C2376" t="n">
        <v>2050</v>
      </c>
      <c r="D2376" t="inlineStr">
        <is>
          <t>United States</t>
        </is>
      </c>
      <c r="E2376" t="inlineStr">
        <is>
          <t>USA</t>
        </is>
      </c>
      <c r="F2376" t="inlineStr">
        <is>
          <t>Degasification for pipeline injection</t>
        </is>
      </c>
      <c r="G2376" t="n">
        <v>-24</v>
      </c>
      <c r="H2376" t="n">
        <v>0.323899179697036</v>
      </c>
      <c r="I2376" t="n">
        <v>0.3627670812606804</v>
      </c>
      <c r="J2376" s="6" t="inlineStr">
        <is>
          <t>coal mining - methane capture</t>
        </is>
      </c>
    </row>
    <row r="2377">
      <c r="A2377" t="inlineStr">
        <is>
          <t>ENERGY</t>
        </is>
      </c>
      <c r="B2377" t="inlineStr">
        <is>
          <t>COL</t>
        </is>
      </c>
      <c r="C2377" t="n">
        <v>2050</v>
      </c>
      <c r="D2377" t="inlineStr">
        <is>
          <t>United States</t>
        </is>
      </c>
      <c r="E2377" t="inlineStr">
        <is>
          <t>USA</t>
        </is>
      </c>
      <c r="F2377" t="inlineStr">
        <is>
          <t>Degasification for pipeline injection</t>
        </is>
      </c>
      <c r="G2377" t="n">
        <v>-22</v>
      </c>
      <c r="H2377" t="n">
        <v>0.260871298611164</v>
      </c>
      <c r="I2377" t="n">
        <v>0.2921758544445037</v>
      </c>
      <c r="J2377" s="6" t="inlineStr">
        <is>
          <t>coal mining - methane capture</t>
        </is>
      </c>
    </row>
    <row r="2378">
      <c r="A2378" t="inlineStr">
        <is>
          <t>ENERGY</t>
        </is>
      </c>
      <c r="B2378" t="inlineStr">
        <is>
          <t>COL</t>
        </is>
      </c>
      <c r="C2378" t="n">
        <v>2050</v>
      </c>
      <c r="D2378" t="inlineStr">
        <is>
          <t>United States</t>
        </is>
      </c>
      <c r="E2378" t="inlineStr">
        <is>
          <t>USA</t>
        </is>
      </c>
      <c r="F2378" t="inlineStr">
        <is>
          <t>Degasification for pipeline injection</t>
        </is>
      </c>
      <c r="G2378" t="n">
        <v>-21</v>
      </c>
      <c r="H2378" t="n">
        <v>0.09890036284923551</v>
      </c>
      <c r="I2378" t="n">
        <v>0.1107684063911438</v>
      </c>
      <c r="J2378" s="6" t="inlineStr">
        <is>
          <t>coal mining - methane capture</t>
        </is>
      </c>
    </row>
    <row r="2379">
      <c r="A2379" t="inlineStr">
        <is>
          <t>ENERGY</t>
        </is>
      </c>
      <c r="B2379" t="inlineStr">
        <is>
          <t>COL</t>
        </is>
      </c>
      <c r="C2379" t="n">
        <v>2050</v>
      </c>
      <c r="D2379" t="inlineStr">
        <is>
          <t>United States</t>
        </is>
      </c>
      <c r="E2379" t="inlineStr">
        <is>
          <t>USA</t>
        </is>
      </c>
      <c r="F2379" t="inlineStr">
        <is>
          <t>Degasification for pipeline injection</t>
        </is>
      </c>
      <c r="G2379" t="n">
        <v>-19</v>
      </c>
      <c r="H2379" t="n">
        <v>0.164053969085216</v>
      </c>
      <c r="I2379" t="n">
        <v>0.1837404453754419</v>
      </c>
      <c r="J2379" s="6" t="inlineStr">
        <is>
          <t>coal mining - methane capture</t>
        </is>
      </c>
    </row>
    <row r="2380">
      <c r="A2380" t="inlineStr">
        <is>
          <t>ENERGY</t>
        </is>
      </c>
      <c r="B2380" t="inlineStr">
        <is>
          <t>COL</t>
        </is>
      </c>
      <c r="C2380" t="n">
        <v>2050</v>
      </c>
      <c r="D2380" t="inlineStr">
        <is>
          <t>United States</t>
        </is>
      </c>
      <c r="E2380" t="inlineStr">
        <is>
          <t>USA</t>
        </is>
      </c>
      <c r="F2380" t="inlineStr">
        <is>
          <t>Degasification for pipeline injection</t>
        </is>
      </c>
      <c r="G2380" t="n">
        <v>-18</v>
      </c>
      <c r="H2380" t="n">
        <v>0.07455480098724369</v>
      </c>
      <c r="I2380" t="n">
        <v>0.08350137710571294</v>
      </c>
      <c r="J2380" s="6" t="inlineStr">
        <is>
          <t>coal mining - methane capture</t>
        </is>
      </c>
    </row>
    <row r="2381">
      <c r="A2381" t="inlineStr">
        <is>
          <t>ENERGY</t>
        </is>
      </c>
      <c r="B2381" t="inlineStr">
        <is>
          <t>COL</t>
        </is>
      </c>
      <c r="C2381" t="n">
        <v>2050</v>
      </c>
      <c r="D2381" t="inlineStr">
        <is>
          <t>United States</t>
        </is>
      </c>
      <c r="E2381" t="inlineStr">
        <is>
          <t>USA</t>
        </is>
      </c>
      <c r="F2381" t="inlineStr">
        <is>
          <t>Degasification for pipeline injection</t>
        </is>
      </c>
      <c r="G2381" t="n">
        <v>-17</v>
      </c>
      <c r="H2381" t="n">
        <v>0.145655214786529</v>
      </c>
      <c r="I2381" t="n">
        <v>0.1631338405609125</v>
      </c>
      <c r="J2381" s="6" t="inlineStr">
        <is>
          <t>coal mining - methane capture</t>
        </is>
      </c>
    </row>
    <row r="2382">
      <c r="A2382" t="inlineStr">
        <is>
          <t>ENERGY</t>
        </is>
      </c>
      <c r="B2382" t="inlineStr">
        <is>
          <t>COL</t>
        </is>
      </c>
      <c r="C2382" t="n">
        <v>2050</v>
      </c>
      <c r="D2382" t="inlineStr">
        <is>
          <t>United States</t>
        </is>
      </c>
      <c r="E2382" t="inlineStr">
        <is>
          <t>USA</t>
        </is>
      </c>
      <c r="F2382" t="inlineStr">
        <is>
          <t>Degasification for pipeline injection</t>
        </is>
      </c>
      <c r="G2382" t="n">
        <v>-13</v>
      </c>
      <c r="H2382" t="n">
        <v>0.170577444136142</v>
      </c>
      <c r="I2382" t="n">
        <v>0.1910467374324791</v>
      </c>
      <c r="J2382" s="6" t="inlineStr">
        <is>
          <t>coal mining - methane capture</t>
        </is>
      </c>
    </row>
    <row r="2383">
      <c r="A2383" t="inlineStr">
        <is>
          <t>ENERGY</t>
        </is>
      </c>
      <c r="B2383" t="inlineStr">
        <is>
          <t>COL</t>
        </is>
      </c>
      <c r="C2383" t="n">
        <v>2050</v>
      </c>
      <c r="D2383" t="inlineStr">
        <is>
          <t>United States</t>
        </is>
      </c>
      <c r="E2383" t="inlineStr">
        <is>
          <t>USA</t>
        </is>
      </c>
      <c r="F2383" t="inlineStr">
        <is>
          <t>Degasification for pipeline injection</t>
        </is>
      </c>
      <c r="G2383" t="n">
        <v>-12</v>
      </c>
      <c r="H2383" t="n">
        <v>0.108986970037221</v>
      </c>
      <c r="I2383" t="n">
        <v>0.1220654064416875</v>
      </c>
      <c r="J2383" s="6" t="inlineStr">
        <is>
          <t>coal mining - methane capture</t>
        </is>
      </c>
    </row>
    <row r="2384">
      <c r="A2384" t="inlineStr">
        <is>
          <t>ENERGY</t>
        </is>
      </c>
      <c r="B2384" t="inlineStr">
        <is>
          <t>COL</t>
        </is>
      </c>
      <c r="C2384" t="n">
        <v>2050</v>
      </c>
      <c r="D2384" t="inlineStr">
        <is>
          <t>United States</t>
        </is>
      </c>
      <c r="E2384" t="inlineStr">
        <is>
          <t>USA</t>
        </is>
      </c>
      <c r="F2384" t="inlineStr">
        <is>
          <t>Degasification for pipeline injection</t>
        </is>
      </c>
      <c r="G2384" t="n">
        <v>-11</v>
      </c>
      <c r="H2384" t="n">
        <v>0.0523723438382149</v>
      </c>
      <c r="I2384" t="n">
        <v>0.0586570250988007</v>
      </c>
      <c r="J2384" s="6" t="inlineStr">
        <is>
          <t>coal mining - methane capture</t>
        </is>
      </c>
    </row>
    <row r="2385">
      <c r="A2385" t="inlineStr">
        <is>
          <t>ENERGY</t>
        </is>
      </c>
      <c r="B2385" t="inlineStr">
        <is>
          <t>COL</t>
        </is>
      </c>
      <c r="C2385" t="n">
        <v>2050</v>
      </c>
      <c r="D2385" t="inlineStr">
        <is>
          <t>United States</t>
        </is>
      </c>
      <c r="E2385" t="inlineStr">
        <is>
          <t>USA</t>
        </is>
      </c>
      <c r="F2385" t="inlineStr">
        <is>
          <t>Degasification for pipeline injection</t>
        </is>
      </c>
      <c r="G2385" t="n">
        <v>-10</v>
      </c>
      <c r="H2385" t="n">
        <v>0.0473027601838112</v>
      </c>
      <c r="I2385" t="n">
        <v>0.05297909140586855</v>
      </c>
      <c r="J2385" s="6" t="inlineStr">
        <is>
          <t>coal mining - methane capture</t>
        </is>
      </c>
    </row>
    <row r="2386">
      <c r="A2386" t="inlineStr">
        <is>
          <t>ENERGY</t>
        </is>
      </c>
      <c r="B2386" t="inlineStr">
        <is>
          <t>COL</t>
        </is>
      </c>
      <c r="C2386" t="n">
        <v>2050</v>
      </c>
      <c r="D2386" t="inlineStr">
        <is>
          <t>United States</t>
        </is>
      </c>
      <c r="E2386" t="inlineStr">
        <is>
          <t>USA</t>
        </is>
      </c>
      <c r="F2386" t="inlineStr">
        <is>
          <t>Degasification for pipeline injection</t>
        </is>
      </c>
      <c r="G2386" t="n">
        <v>-8</v>
      </c>
      <c r="H2386" t="n">
        <v>0.0860959738492966</v>
      </c>
      <c r="I2386" t="n">
        <v>0.0964274907112122</v>
      </c>
      <c r="J2386" s="6" t="inlineStr">
        <is>
          <t>coal mining - methane capture</t>
        </is>
      </c>
    </row>
    <row r="2387">
      <c r="A2387" t="inlineStr">
        <is>
          <t>ENERGY</t>
        </is>
      </c>
      <c r="B2387" t="inlineStr">
        <is>
          <t>COL</t>
        </is>
      </c>
      <c r="C2387" t="n">
        <v>2050</v>
      </c>
      <c r="D2387" t="inlineStr">
        <is>
          <t>United States</t>
        </is>
      </c>
      <c r="E2387" t="inlineStr">
        <is>
          <t>USA</t>
        </is>
      </c>
      <c r="F2387" t="inlineStr">
        <is>
          <t>Degasification for pipeline injection</t>
        </is>
      </c>
      <c r="G2387" t="n">
        <v>-7</v>
      </c>
      <c r="H2387" t="n">
        <v>0.0440928600728512</v>
      </c>
      <c r="I2387" t="n">
        <v>0.04938400328159335</v>
      </c>
      <c r="J2387" s="6" t="inlineStr">
        <is>
          <t>coal mining - methane capture</t>
        </is>
      </c>
    </row>
    <row r="2388">
      <c r="A2388" t="inlineStr">
        <is>
          <t>ENERGY</t>
        </is>
      </c>
      <c r="B2388" t="inlineStr">
        <is>
          <t>COL</t>
        </is>
      </c>
      <c r="C2388" t="n">
        <v>2050</v>
      </c>
      <c r="D2388" t="inlineStr">
        <is>
          <t>United States</t>
        </is>
      </c>
      <c r="E2388" t="inlineStr">
        <is>
          <t>USA</t>
        </is>
      </c>
      <c r="F2388" t="inlineStr">
        <is>
          <t>Degasification for pipeline injection</t>
        </is>
      </c>
      <c r="G2388" t="n">
        <v>-6</v>
      </c>
      <c r="H2388" t="n">
        <v>0.0446274615824223</v>
      </c>
      <c r="I2388" t="n">
        <v>0.04998275697231298</v>
      </c>
      <c r="J2388" s="6" t="inlineStr">
        <is>
          <t>coal mining - methane capture</t>
        </is>
      </c>
    </row>
    <row r="2389">
      <c r="A2389" t="inlineStr">
        <is>
          <t>ENERGY</t>
        </is>
      </c>
      <c r="B2389" t="inlineStr">
        <is>
          <t>COL</t>
        </is>
      </c>
      <c r="C2389" t="n">
        <v>2050</v>
      </c>
      <c r="D2389" t="inlineStr">
        <is>
          <t>United States</t>
        </is>
      </c>
      <c r="E2389" t="inlineStr">
        <is>
          <t>USA</t>
        </is>
      </c>
      <c r="F2389" t="inlineStr">
        <is>
          <t>On-site use in coal drying</t>
        </is>
      </c>
      <c r="G2389" t="n">
        <v>-4</v>
      </c>
      <c r="H2389" t="n">
        <v>0.0457214554771781</v>
      </c>
      <c r="I2389" t="n">
        <v>0.05120803013443948</v>
      </c>
      <c r="J2389" s="6" t="inlineStr">
        <is>
          <t>coal mining - methane capture</t>
        </is>
      </c>
    </row>
    <row r="2390">
      <c r="A2390" t="inlineStr">
        <is>
          <t>ENERGY</t>
        </is>
      </c>
      <c r="B2390" t="inlineStr">
        <is>
          <t>COL</t>
        </is>
      </c>
      <c r="C2390" t="n">
        <v>2050</v>
      </c>
      <c r="D2390" t="inlineStr">
        <is>
          <t>United States</t>
        </is>
      </c>
      <c r="E2390" t="inlineStr">
        <is>
          <t>USA</t>
        </is>
      </c>
      <c r="F2390" t="inlineStr">
        <is>
          <t>Degasification for pipeline injection</t>
        </is>
      </c>
      <c r="G2390" t="n">
        <v>-3</v>
      </c>
      <c r="H2390" t="n">
        <v>0.07690168544650081</v>
      </c>
      <c r="I2390" t="n">
        <v>0.08612988770008091</v>
      </c>
      <c r="J2390" s="6" t="inlineStr">
        <is>
          <t>coal mining - methane capture</t>
        </is>
      </c>
    </row>
    <row r="2391">
      <c r="A2391" t="inlineStr">
        <is>
          <t>ENERGY</t>
        </is>
      </c>
      <c r="B2391" t="inlineStr">
        <is>
          <t>COL</t>
        </is>
      </c>
      <c r="C2391" t="n">
        <v>2050</v>
      </c>
      <c r="D2391" t="inlineStr">
        <is>
          <t>United States</t>
        </is>
      </c>
      <c r="E2391" t="inlineStr">
        <is>
          <t>USA</t>
        </is>
      </c>
      <c r="F2391" t="inlineStr">
        <is>
          <t>On-site use in coal drying</t>
        </is>
      </c>
      <c r="G2391" t="n">
        <v>-3</v>
      </c>
      <c r="H2391" t="n">
        <v>0.0791485235095024</v>
      </c>
      <c r="I2391" t="n">
        <v>0.08864634633064269</v>
      </c>
      <c r="J2391" s="6" t="inlineStr">
        <is>
          <t>coal mining - methane capture</t>
        </is>
      </c>
    </row>
    <row r="2392">
      <c r="A2392" t="inlineStr">
        <is>
          <t>ENERGY</t>
        </is>
      </c>
      <c r="B2392" t="inlineStr">
        <is>
          <t>COL</t>
        </is>
      </c>
      <c r="C2392" t="n">
        <v>2050</v>
      </c>
      <c r="D2392" t="inlineStr">
        <is>
          <t>United States</t>
        </is>
      </c>
      <c r="E2392" t="inlineStr">
        <is>
          <t>USA</t>
        </is>
      </c>
      <c r="F2392" t="inlineStr">
        <is>
          <t>On-site use in coal drying</t>
        </is>
      </c>
      <c r="G2392" t="n">
        <v>-2</v>
      </c>
      <c r="H2392" t="n">
        <v>0.0065731257200241</v>
      </c>
      <c r="I2392" t="n">
        <v>0.007361900806426993</v>
      </c>
      <c r="J2392" s="6" t="inlineStr">
        <is>
          <t>coal mining - methane capture</t>
        </is>
      </c>
    </row>
    <row r="2393">
      <c r="A2393" t="inlineStr">
        <is>
          <t>ENERGY</t>
        </is>
      </c>
      <c r="B2393" t="inlineStr">
        <is>
          <t>COL</t>
        </is>
      </c>
      <c r="C2393" t="n">
        <v>2050</v>
      </c>
      <c r="D2393" t="inlineStr">
        <is>
          <t>United States</t>
        </is>
      </c>
      <c r="E2393" t="inlineStr">
        <is>
          <t>USA</t>
        </is>
      </c>
      <c r="F2393" t="inlineStr">
        <is>
          <t>On-site use in coal drying</t>
        </is>
      </c>
      <c r="G2393" t="n">
        <v>-1</v>
      </c>
      <c r="H2393" t="n">
        <v>0.242214677855372</v>
      </c>
      <c r="I2393" t="n">
        <v>0.2712804391980167</v>
      </c>
      <c r="J2393" s="6" t="inlineStr">
        <is>
          <t>coal mining - methane capture</t>
        </is>
      </c>
    </row>
    <row r="2394">
      <c r="A2394" t="inlineStr">
        <is>
          <t>ENERGY</t>
        </is>
      </c>
      <c r="B2394" t="inlineStr">
        <is>
          <t>COL</t>
        </is>
      </c>
      <c r="C2394" t="n">
        <v>2050</v>
      </c>
      <c r="D2394" t="inlineStr">
        <is>
          <t>United States</t>
        </is>
      </c>
      <c r="E2394" t="inlineStr">
        <is>
          <t>USA</t>
        </is>
      </c>
      <c r="F2394" t="inlineStr">
        <is>
          <t>Degasification for pipeline injection</t>
        </is>
      </c>
      <c r="G2394" t="n">
        <v>-1</v>
      </c>
      <c r="H2394" t="n">
        <v>0.0347685962915421</v>
      </c>
      <c r="I2394" t="n">
        <v>0.03894082784652716</v>
      </c>
      <c r="J2394" s="6" t="inlineStr">
        <is>
          <t>coal mining - methane capture</t>
        </is>
      </c>
    </row>
    <row r="2395">
      <c r="A2395" t="inlineStr">
        <is>
          <t>ENERGY</t>
        </is>
      </c>
      <c r="B2395" t="inlineStr">
        <is>
          <t>COL</t>
        </is>
      </c>
      <c r="C2395" t="n">
        <v>2050</v>
      </c>
      <c r="D2395" t="inlineStr">
        <is>
          <t>United States</t>
        </is>
      </c>
      <c r="E2395" t="inlineStr">
        <is>
          <t>USA</t>
        </is>
      </c>
      <c r="F2395" t="inlineStr">
        <is>
          <t>On-site use in coal drying</t>
        </is>
      </c>
      <c r="G2395" t="n">
        <v>0</v>
      </c>
      <c r="H2395" t="n">
        <v>0.0759939579293132</v>
      </c>
      <c r="I2395" t="n">
        <v>0.08511323288083079</v>
      </c>
      <c r="J2395" s="6" t="inlineStr">
        <is>
          <t>coal mining - methane capture</t>
        </is>
      </c>
    </row>
    <row r="2396">
      <c r="A2396" t="inlineStr">
        <is>
          <t>ENERGY</t>
        </is>
      </c>
      <c r="B2396" t="inlineStr">
        <is>
          <t>COL</t>
        </is>
      </c>
      <c r="C2396" t="n">
        <v>2050</v>
      </c>
      <c r="D2396" t="inlineStr">
        <is>
          <t>United States</t>
        </is>
      </c>
      <c r="E2396" t="inlineStr">
        <is>
          <t>USA</t>
        </is>
      </c>
      <c r="F2396" t="inlineStr">
        <is>
          <t>On-site use in mine bioler</t>
        </is>
      </c>
      <c r="G2396" t="n">
        <v>1</v>
      </c>
      <c r="H2396" t="n">
        <v>0.144743060460314</v>
      </c>
      <c r="I2396" t="n">
        <v>0.1621122277155517</v>
      </c>
      <c r="J2396" s="6" t="inlineStr">
        <is>
          <t>coal mining - methane capture</t>
        </is>
      </c>
    </row>
    <row r="2397">
      <c r="A2397" t="inlineStr">
        <is>
          <t>ENERGY</t>
        </is>
      </c>
      <c r="B2397" t="inlineStr">
        <is>
          <t>COL</t>
        </is>
      </c>
      <c r="C2397" t="n">
        <v>2050</v>
      </c>
      <c r="D2397" t="inlineStr">
        <is>
          <t>United States</t>
        </is>
      </c>
      <c r="E2397" t="inlineStr">
        <is>
          <t>USA</t>
        </is>
      </c>
      <c r="F2397" t="inlineStr">
        <is>
          <t>On-site use in coal drying</t>
        </is>
      </c>
      <c r="G2397" t="n">
        <v>1</v>
      </c>
      <c r="H2397" t="n">
        <v>0.0040587238036096</v>
      </c>
      <c r="I2397" t="n">
        <v>0.004545770660042752</v>
      </c>
      <c r="J2397" s="6" t="inlineStr">
        <is>
          <t>coal mining - methane capture</t>
        </is>
      </c>
    </row>
    <row r="2398">
      <c r="A2398" t="inlineStr">
        <is>
          <t>ENERGY</t>
        </is>
      </c>
      <c r="B2398" t="inlineStr">
        <is>
          <t>COL</t>
        </is>
      </c>
      <c r="C2398" t="n">
        <v>2050</v>
      </c>
      <c r="D2398" t="inlineStr">
        <is>
          <t>United States</t>
        </is>
      </c>
      <c r="E2398" t="inlineStr">
        <is>
          <t>USA</t>
        </is>
      </c>
      <c r="F2398" t="inlineStr">
        <is>
          <t>Degasification for pipeline injection</t>
        </is>
      </c>
      <c r="G2398" t="n">
        <v>1</v>
      </c>
      <c r="H2398" t="n">
        <v>0.0683997124433517</v>
      </c>
      <c r="I2398" t="n">
        <v>0.07660767793655392</v>
      </c>
      <c r="J2398" s="6" t="inlineStr">
        <is>
          <t>coal mining - methane capture</t>
        </is>
      </c>
    </row>
    <row r="2399">
      <c r="A2399" t="inlineStr">
        <is>
          <t>ENERGY</t>
        </is>
      </c>
      <c r="B2399" t="inlineStr">
        <is>
          <t>COL</t>
        </is>
      </c>
      <c r="C2399" t="n">
        <v>2050</v>
      </c>
      <c r="D2399" t="inlineStr">
        <is>
          <t>United States</t>
        </is>
      </c>
      <c r="E2399" t="inlineStr">
        <is>
          <t>USA</t>
        </is>
      </c>
      <c r="F2399" t="inlineStr">
        <is>
          <t>Stand Alone VAM</t>
        </is>
      </c>
      <c r="G2399" t="n">
        <v>1</v>
      </c>
      <c r="H2399" t="n">
        <v>4.48484969511628</v>
      </c>
      <c r="I2399" t="n">
        <v>5.023031658530233</v>
      </c>
      <c r="J2399" s="6" t="inlineStr">
        <is>
          <t>coal mining - methane destruction</t>
        </is>
      </c>
    </row>
    <row r="2400">
      <c r="A2400" t="inlineStr">
        <is>
          <t>ENERGY</t>
        </is>
      </c>
      <c r="B2400" t="inlineStr">
        <is>
          <t>COL</t>
        </is>
      </c>
      <c r="C2400" t="n">
        <v>2050</v>
      </c>
      <c r="D2400" t="inlineStr">
        <is>
          <t>United States</t>
        </is>
      </c>
      <c r="E2400" t="inlineStr">
        <is>
          <t>USA</t>
        </is>
      </c>
      <c r="F2400" t="inlineStr">
        <is>
          <t>Open Flare</t>
        </is>
      </c>
      <c r="G2400" t="n">
        <v>1</v>
      </c>
      <c r="H2400" t="n">
        <v>0.0523705054074526</v>
      </c>
      <c r="I2400" t="n">
        <v>0.05865496605634692</v>
      </c>
      <c r="J2400" s="6" t="inlineStr">
        <is>
          <t>coal mining - methane destruction</t>
        </is>
      </c>
    </row>
    <row r="2401">
      <c r="A2401" t="inlineStr">
        <is>
          <t>ENERGY</t>
        </is>
      </c>
      <c r="B2401" t="inlineStr">
        <is>
          <t>COL</t>
        </is>
      </c>
      <c r="C2401" t="n">
        <v>2050</v>
      </c>
      <c r="D2401" t="inlineStr">
        <is>
          <t>United States</t>
        </is>
      </c>
      <c r="E2401" t="inlineStr">
        <is>
          <t>USA</t>
        </is>
      </c>
      <c r="F2401" t="inlineStr">
        <is>
          <t>Degasification for pipeline injection</t>
        </is>
      </c>
      <c r="G2401" t="n">
        <v>2</v>
      </c>
      <c r="H2401" t="n">
        <v>0.0324085466563702</v>
      </c>
      <c r="I2401" t="n">
        <v>0.03629757225513462</v>
      </c>
      <c r="J2401" s="6" t="inlineStr">
        <is>
          <t>coal mining - methane capture</t>
        </is>
      </c>
    </row>
    <row r="2402">
      <c r="A2402" t="inlineStr">
        <is>
          <t>ENERGY</t>
        </is>
      </c>
      <c r="B2402" t="inlineStr">
        <is>
          <t>COL</t>
        </is>
      </c>
      <c r="C2402" t="n">
        <v>2050</v>
      </c>
      <c r="D2402" t="inlineStr">
        <is>
          <t>United States</t>
        </is>
      </c>
      <c r="E2402" t="inlineStr">
        <is>
          <t>USA</t>
        </is>
      </c>
      <c r="F2402" t="inlineStr">
        <is>
          <t>Open Flare</t>
        </is>
      </c>
      <c r="G2402" t="n">
        <v>2</v>
      </c>
      <c r="H2402" t="n">
        <v>0.117102245800197</v>
      </c>
      <c r="I2402" t="n">
        <v>0.1311545152962207</v>
      </c>
      <c r="J2402" s="6" t="inlineStr">
        <is>
          <t>coal mining - methane destruction</t>
        </is>
      </c>
    </row>
    <row r="2403">
      <c r="A2403" t="inlineStr">
        <is>
          <t>ENERGY</t>
        </is>
      </c>
      <c r="B2403" t="inlineStr">
        <is>
          <t>COL</t>
        </is>
      </c>
      <c r="C2403" t="n">
        <v>2050</v>
      </c>
      <c r="D2403" t="inlineStr">
        <is>
          <t>United States</t>
        </is>
      </c>
      <c r="E2403" t="inlineStr">
        <is>
          <t>USA</t>
        </is>
      </c>
      <c r="F2403" t="inlineStr">
        <is>
          <t>Stand Alone VAM</t>
        </is>
      </c>
      <c r="G2403" t="n">
        <v>2</v>
      </c>
      <c r="H2403" t="n">
        <v>6.83853827044367</v>
      </c>
      <c r="I2403" t="n">
        <v>7.659162862896911</v>
      </c>
      <c r="J2403" s="6" t="inlineStr">
        <is>
          <t>coal mining - methane destruction</t>
        </is>
      </c>
    </row>
    <row r="2404">
      <c r="A2404" t="inlineStr">
        <is>
          <t>ENERGY</t>
        </is>
      </c>
      <c r="B2404" t="inlineStr">
        <is>
          <t>COL</t>
        </is>
      </c>
      <c r="C2404" t="n">
        <v>2050</v>
      </c>
      <c r="D2404" t="inlineStr">
        <is>
          <t>United States</t>
        </is>
      </c>
      <c r="E2404" t="inlineStr">
        <is>
          <t>USA</t>
        </is>
      </c>
      <c r="F2404" t="inlineStr">
        <is>
          <t>On-site use in mine bioler</t>
        </is>
      </c>
      <c r="G2404" t="n">
        <v>2</v>
      </c>
      <c r="H2404" t="n">
        <v>0.0136037280317396</v>
      </c>
      <c r="I2404" t="n">
        <v>0.01523617539554835</v>
      </c>
      <c r="J2404" s="6" t="inlineStr">
        <is>
          <t>coal mining - methane capture</t>
        </is>
      </c>
    </row>
    <row r="2405">
      <c r="A2405" t="inlineStr">
        <is>
          <t>ENERGY</t>
        </is>
      </c>
      <c r="B2405" t="inlineStr">
        <is>
          <t>COL</t>
        </is>
      </c>
      <c r="C2405" t="n">
        <v>2050</v>
      </c>
      <c r="D2405" t="inlineStr">
        <is>
          <t>United States</t>
        </is>
      </c>
      <c r="E2405" t="inlineStr">
        <is>
          <t>USA</t>
        </is>
      </c>
      <c r="F2405" t="inlineStr">
        <is>
          <t>Supplemental VAM</t>
        </is>
      </c>
      <c r="G2405" t="n">
        <v>3</v>
      </c>
      <c r="H2405" t="n">
        <v>0.0261591952294111</v>
      </c>
      <c r="I2405" t="n">
        <v>0.02929829865694044</v>
      </c>
      <c r="J2405" s="6" t="inlineStr">
        <is>
          <t>coal mining - methane destruction</t>
        </is>
      </c>
    </row>
    <row r="2406">
      <c r="A2406" t="inlineStr">
        <is>
          <t>ENERGY</t>
        </is>
      </c>
      <c r="B2406" t="inlineStr">
        <is>
          <t>COL</t>
        </is>
      </c>
      <c r="C2406" t="n">
        <v>2050</v>
      </c>
      <c r="D2406" t="inlineStr">
        <is>
          <t>United States</t>
        </is>
      </c>
      <c r="E2406" t="inlineStr">
        <is>
          <t>USA</t>
        </is>
      </c>
      <c r="F2406" t="inlineStr">
        <is>
          <t>Stand Alone VAM</t>
        </is>
      </c>
      <c r="G2406" t="n">
        <v>3</v>
      </c>
      <c r="H2406" t="n">
        <v>2.23859390616416</v>
      </c>
      <c r="I2406" t="n">
        <v>2.507225174903859</v>
      </c>
      <c r="J2406" s="6" t="inlineStr">
        <is>
          <t>coal mining - methane destruction</t>
        </is>
      </c>
    </row>
    <row r="2407">
      <c r="A2407" t="inlineStr">
        <is>
          <t>ENERGY</t>
        </is>
      </c>
      <c r="B2407" t="inlineStr">
        <is>
          <t>COL</t>
        </is>
      </c>
      <c r="C2407" t="n">
        <v>2050</v>
      </c>
      <c r="D2407" t="inlineStr">
        <is>
          <t>United States</t>
        </is>
      </c>
      <c r="E2407" t="inlineStr">
        <is>
          <t>USA</t>
        </is>
      </c>
      <c r="F2407" t="inlineStr">
        <is>
          <t>Degasification for pipeline injection</t>
        </is>
      </c>
      <c r="G2407" t="n">
        <v>3</v>
      </c>
      <c r="H2407" t="n">
        <v>0.0341070033609867</v>
      </c>
      <c r="I2407" t="n">
        <v>0.03819984376430511</v>
      </c>
      <c r="J2407" s="6" t="inlineStr">
        <is>
          <t>coal mining - methane capture</t>
        </is>
      </c>
    </row>
    <row r="2408">
      <c r="A2408" t="inlineStr">
        <is>
          <t>ENERGY</t>
        </is>
      </c>
      <c r="B2408" t="inlineStr">
        <is>
          <t>COL</t>
        </is>
      </c>
      <c r="C2408" t="n">
        <v>2050</v>
      </c>
      <c r="D2408" t="inlineStr">
        <is>
          <t>United States</t>
        </is>
      </c>
      <c r="E2408" t="inlineStr">
        <is>
          <t>USA</t>
        </is>
      </c>
      <c r="F2408" t="inlineStr">
        <is>
          <t>Open Flare</t>
        </is>
      </c>
      <c r="G2408" t="n">
        <v>3</v>
      </c>
      <c r="H2408" t="n">
        <v>0.0981340929865837</v>
      </c>
      <c r="I2408" t="n">
        <v>0.1099101841449737</v>
      </c>
      <c r="J2408" s="6" t="inlineStr">
        <is>
          <t>coal mining - methane destruction</t>
        </is>
      </c>
    </row>
    <row r="2409">
      <c r="A2409" t="inlineStr">
        <is>
          <t>ENERGY</t>
        </is>
      </c>
      <c r="B2409" t="inlineStr">
        <is>
          <t>COL</t>
        </is>
      </c>
      <c r="C2409" t="n">
        <v>2050</v>
      </c>
      <c r="D2409" t="inlineStr">
        <is>
          <t>United States</t>
        </is>
      </c>
      <c r="E2409" t="inlineStr">
        <is>
          <t>USA</t>
        </is>
      </c>
      <c r="F2409" t="inlineStr">
        <is>
          <t>On-site use in mine bioler</t>
        </is>
      </c>
      <c r="G2409" t="n">
        <v>3</v>
      </c>
      <c r="H2409" t="n">
        <v>0.008327580871991799</v>
      </c>
      <c r="I2409" t="n">
        <v>0.009326890576630817</v>
      </c>
      <c r="J2409" s="6" t="inlineStr">
        <is>
          <t>coal mining - methane capture</t>
        </is>
      </c>
    </row>
    <row r="2410">
      <c r="A2410" t="inlineStr">
        <is>
          <t>ENERGY</t>
        </is>
      </c>
      <c r="B2410" t="inlineStr">
        <is>
          <t>COL</t>
        </is>
      </c>
      <c r="C2410" t="n">
        <v>2050</v>
      </c>
      <c r="D2410" t="inlineStr">
        <is>
          <t>United States</t>
        </is>
      </c>
      <c r="E2410" t="inlineStr">
        <is>
          <t>USA</t>
        </is>
      </c>
      <c r="F2410" t="inlineStr">
        <is>
          <t>Open Flare</t>
        </is>
      </c>
      <c r="G2410" t="n">
        <v>4</v>
      </c>
      <c r="H2410" t="n">
        <v>0.147903573699295</v>
      </c>
      <c r="I2410" t="n">
        <v>0.1656520025432104</v>
      </c>
      <c r="J2410" s="6" t="inlineStr">
        <is>
          <t>coal mining - methane destruction</t>
        </is>
      </c>
    </row>
    <row r="2411">
      <c r="A2411" t="inlineStr">
        <is>
          <t>ENERGY</t>
        </is>
      </c>
      <c r="B2411" t="inlineStr">
        <is>
          <t>COL</t>
        </is>
      </c>
      <c r="C2411" t="n">
        <v>2050</v>
      </c>
      <c r="D2411" t="inlineStr">
        <is>
          <t>United States</t>
        </is>
      </c>
      <c r="E2411" t="inlineStr">
        <is>
          <t>USA</t>
        </is>
      </c>
      <c r="F2411" t="inlineStr">
        <is>
          <t>Stand Alone VAM</t>
        </is>
      </c>
      <c r="G2411" t="n">
        <v>4</v>
      </c>
      <c r="H2411" t="n">
        <v>0.290015496313571</v>
      </c>
      <c r="I2411" t="n">
        <v>0.3248173558711995</v>
      </c>
      <c r="J2411" s="6" t="inlineStr">
        <is>
          <t>coal mining - methane destruction</t>
        </is>
      </c>
    </row>
    <row r="2412">
      <c r="A2412" t="inlineStr">
        <is>
          <t>ENERGY</t>
        </is>
      </c>
      <c r="B2412" t="inlineStr">
        <is>
          <t>COL</t>
        </is>
      </c>
      <c r="C2412" t="n">
        <v>2050</v>
      </c>
      <c r="D2412" t="inlineStr">
        <is>
          <t>United States</t>
        </is>
      </c>
      <c r="E2412" t="inlineStr">
        <is>
          <t>USA</t>
        </is>
      </c>
      <c r="F2412" t="inlineStr">
        <is>
          <t>On-site use in mine bioler</t>
        </is>
      </c>
      <c r="G2412" t="n">
        <v>4</v>
      </c>
      <c r="H2412" t="n">
        <v>0.0070292339660227</v>
      </c>
      <c r="I2412" t="n">
        <v>0.007872742041945425</v>
      </c>
      <c r="J2412" s="6" t="inlineStr">
        <is>
          <t>coal mining - methane capture</t>
        </is>
      </c>
    </row>
    <row r="2413">
      <c r="A2413" t="inlineStr">
        <is>
          <t>ENERGY</t>
        </is>
      </c>
      <c r="B2413" t="inlineStr">
        <is>
          <t>COL</t>
        </is>
      </c>
      <c r="C2413" t="n">
        <v>2050</v>
      </c>
      <c r="D2413" t="inlineStr">
        <is>
          <t>United States</t>
        </is>
      </c>
      <c r="E2413" t="inlineStr">
        <is>
          <t>USA</t>
        </is>
      </c>
      <c r="F2413" t="inlineStr">
        <is>
          <t>Degasification for pipeline injection</t>
        </is>
      </c>
      <c r="G2413" t="n">
        <v>4</v>
      </c>
      <c r="H2413" t="n">
        <v>0.056047236546874</v>
      </c>
      <c r="I2413" t="n">
        <v>0.06277290493249889</v>
      </c>
      <c r="J2413" s="6" t="inlineStr">
        <is>
          <t>coal mining - methane capture</t>
        </is>
      </c>
    </row>
    <row r="2414">
      <c r="A2414" t="inlineStr">
        <is>
          <t>ENERGY</t>
        </is>
      </c>
      <c r="B2414" t="inlineStr">
        <is>
          <t>COL</t>
        </is>
      </c>
      <c r="C2414" t="n">
        <v>2050</v>
      </c>
      <c r="D2414" t="inlineStr">
        <is>
          <t>United States</t>
        </is>
      </c>
      <c r="E2414" t="inlineStr">
        <is>
          <t>USA</t>
        </is>
      </c>
      <c r="F2414" t="inlineStr">
        <is>
          <t>Open Flare</t>
        </is>
      </c>
      <c r="G2414" t="n">
        <v>5</v>
      </c>
      <c r="H2414" t="n">
        <v>0.0790922946762294</v>
      </c>
      <c r="I2414" t="n">
        <v>0.08858337003737693</v>
      </c>
      <c r="J2414" s="6" t="inlineStr">
        <is>
          <t>coal mining - methane destruction</t>
        </is>
      </c>
    </row>
    <row r="2415">
      <c r="A2415" t="inlineStr">
        <is>
          <t>ENERGY</t>
        </is>
      </c>
      <c r="B2415" t="inlineStr">
        <is>
          <t>COL</t>
        </is>
      </c>
      <c r="C2415" t="n">
        <v>2050</v>
      </c>
      <c r="D2415" t="inlineStr">
        <is>
          <t>United States</t>
        </is>
      </c>
      <c r="E2415" t="inlineStr">
        <is>
          <t>USA</t>
        </is>
      </c>
      <c r="F2415" t="inlineStr">
        <is>
          <t>Supplemental VAM</t>
        </is>
      </c>
      <c r="G2415" t="n">
        <v>5</v>
      </c>
      <c r="H2415" t="n">
        <v>0.08392120897769929</v>
      </c>
      <c r="I2415" t="n">
        <v>0.09399175405502322</v>
      </c>
      <c r="J2415" s="6" t="inlineStr">
        <is>
          <t>coal mining - methane destruction</t>
        </is>
      </c>
    </row>
    <row r="2416">
      <c r="A2416" t="inlineStr">
        <is>
          <t>ENERGY</t>
        </is>
      </c>
      <c r="B2416" t="inlineStr">
        <is>
          <t>COL</t>
        </is>
      </c>
      <c r="C2416" t="n">
        <v>2050</v>
      </c>
      <c r="D2416" t="inlineStr">
        <is>
          <t>United States</t>
        </is>
      </c>
      <c r="E2416" t="inlineStr">
        <is>
          <t>USA</t>
        </is>
      </c>
      <c r="F2416" t="inlineStr">
        <is>
          <t>Degasification for pipeline injection</t>
        </is>
      </c>
      <c r="G2416" t="n">
        <v>5</v>
      </c>
      <c r="H2416" t="n">
        <v>0.0565695185214281</v>
      </c>
      <c r="I2416" t="n">
        <v>0.06335786074399948</v>
      </c>
      <c r="J2416" s="6" t="inlineStr">
        <is>
          <t>coal mining - methane capture</t>
        </is>
      </c>
    </row>
    <row r="2417">
      <c r="A2417" t="inlineStr">
        <is>
          <t>ENERGY</t>
        </is>
      </c>
      <c r="B2417" t="inlineStr">
        <is>
          <t>COL</t>
        </is>
      </c>
      <c r="C2417" t="n">
        <v>2050</v>
      </c>
      <c r="D2417" t="inlineStr">
        <is>
          <t>United States</t>
        </is>
      </c>
      <c r="E2417" t="inlineStr">
        <is>
          <t>USA</t>
        </is>
      </c>
      <c r="F2417" t="inlineStr">
        <is>
          <t>On-site use in mine bioler</t>
        </is>
      </c>
      <c r="G2417" t="n">
        <v>5</v>
      </c>
      <c r="H2417" t="n">
        <v>0.009235254721715999</v>
      </c>
      <c r="I2417" t="n">
        <v>0.01034348528832192</v>
      </c>
      <c r="J2417" s="6" t="inlineStr">
        <is>
          <t>coal mining - methane capture</t>
        </is>
      </c>
    </row>
    <row r="2418">
      <c r="A2418" t="inlineStr">
        <is>
          <t>ENERGY</t>
        </is>
      </c>
      <c r="B2418" t="inlineStr">
        <is>
          <t>COL</t>
        </is>
      </c>
      <c r="C2418" t="n">
        <v>2050</v>
      </c>
      <c r="D2418" t="inlineStr">
        <is>
          <t>United States</t>
        </is>
      </c>
      <c r="E2418" t="inlineStr">
        <is>
          <t>USA</t>
        </is>
      </c>
      <c r="F2418" t="inlineStr">
        <is>
          <t>On-site use in mine bioler</t>
        </is>
      </c>
      <c r="G2418" t="n">
        <v>6</v>
      </c>
      <c r="H2418" t="n">
        <v>0.0029373994329944</v>
      </c>
      <c r="I2418" t="n">
        <v>0.003289887364953728</v>
      </c>
      <c r="J2418" s="6" t="inlineStr">
        <is>
          <t>coal mining - methane capture</t>
        </is>
      </c>
    </row>
    <row r="2419">
      <c r="A2419" t="inlineStr">
        <is>
          <t>ENERGY</t>
        </is>
      </c>
      <c r="B2419" t="inlineStr">
        <is>
          <t>COL</t>
        </is>
      </c>
      <c r="C2419" t="n">
        <v>2050</v>
      </c>
      <c r="D2419" t="inlineStr">
        <is>
          <t>United States</t>
        </is>
      </c>
      <c r="E2419" t="inlineStr">
        <is>
          <t>USA</t>
        </is>
      </c>
      <c r="F2419" t="inlineStr">
        <is>
          <t>Open Flare</t>
        </is>
      </c>
      <c r="G2419" t="n">
        <v>6</v>
      </c>
      <c r="H2419" t="n">
        <v>0.0649612536653876</v>
      </c>
      <c r="I2419" t="n">
        <v>0.07275660410523412</v>
      </c>
      <c r="J2419" s="6" t="inlineStr">
        <is>
          <t>coal mining - methane destruction</t>
        </is>
      </c>
    </row>
    <row r="2420">
      <c r="A2420" t="inlineStr">
        <is>
          <t>ENERGY</t>
        </is>
      </c>
      <c r="B2420" t="inlineStr">
        <is>
          <t>COL</t>
        </is>
      </c>
      <c r="C2420" t="n">
        <v>2050</v>
      </c>
      <c r="D2420" t="inlineStr">
        <is>
          <t>United States</t>
        </is>
      </c>
      <c r="E2420" t="inlineStr">
        <is>
          <t>USA</t>
        </is>
      </c>
      <c r="F2420" t="inlineStr">
        <is>
          <t>Stand Alone VAM</t>
        </is>
      </c>
      <c r="G2420" t="n">
        <v>6</v>
      </c>
      <c r="H2420" t="n">
        <v>0.493600159883499</v>
      </c>
      <c r="I2420" t="n">
        <v>0.5528321790695189</v>
      </c>
      <c r="J2420" s="6" t="inlineStr">
        <is>
          <t>coal mining - methane destruction</t>
        </is>
      </c>
    </row>
    <row r="2421">
      <c r="A2421" t="inlineStr">
        <is>
          <t>ENERGY</t>
        </is>
      </c>
      <c r="B2421" t="inlineStr">
        <is>
          <t>COL</t>
        </is>
      </c>
      <c r="C2421" t="n">
        <v>2050</v>
      </c>
      <c r="D2421" t="inlineStr">
        <is>
          <t>United States</t>
        </is>
      </c>
      <c r="E2421" t="inlineStr">
        <is>
          <t>USA</t>
        </is>
      </c>
      <c r="F2421" t="inlineStr">
        <is>
          <t>Stand Alone VAM</t>
        </is>
      </c>
      <c r="G2421" t="n">
        <v>7</v>
      </c>
      <c r="H2421" t="n">
        <v>0.08377713710069661</v>
      </c>
      <c r="I2421" t="n">
        <v>0.09383039355278021</v>
      </c>
      <c r="J2421" s="6" t="inlineStr">
        <is>
          <t>coal mining - methane destruction</t>
        </is>
      </c>
    </row>
    <row r="2422">
      <c r="A2422" t="inlineStr">
        <is>
          <t>ENERGY</t>
        </is>
      </c>
      <c r="B2422" t="inlineStr">
        <is>
          <t>COL</t>
        </is>
      </c>
      <c r="C2422" t="n">
        <v>2050</v>
      </c>
      <c r="D2422" t="inlineStr">
        <is>
          <t>United States</t>
        </is>
      </c>
      <c r="E2422" t="inlineStr">
        <is>
          <t>USA</t>
        </is>
      </c>
      <c r="F2422" t="inlineStr">
        <is>
          <t>Open Flare</t>
        </is>
      </c>
      <c r="G2422" t="n">
        <v>7</v>
      </c>
      <c r="H2422" t="n">
        <v>0.0227003381587565</v>
      </c>
      <c r="I2422" t="n">
        <v>0.02542437873780728</v>
      </c>
      <c r="J2422" s="6" t="inlineStr">
        <is>
          <t>coal mining - methane destruction</t>
        </is>
      </c>
    </row>
    <row r="2423">
      <c r="A2423" t="inlineStr">
        <is>
          <t>ENERGY</t>
        </is>
      </c>
      <c r="B2423" t="inlineStr">
        <is>
          <t>COL</t>
        </is>
      </c>
      <c r="C2423" t="n">
        <v>2050</v>
      </c>
      <c r="D2423" t="inlineStr">
        <is>
          <t>United States</t>
        </is>
      </c>
      <c r="E2423" t="inlineStr">
        <is>
          <t>USA</t>
        </is>
      </c>
      <c r="F2423" t="inlineStr">
        <is>
          <t>Degasification for pipeline injection</t>
        </is>
      </c>
      <c r="G2423" t="n">
        <v>7</v>
      </c>
      <c r="H2423" t="n">
        <v>0.0255163032561541</v>
      </c>
      <c r="I2423" t="n">
        <v>0.02857825964689259</v>
      </c>
      <c r="J2423" s="6" t="inlineStr">
        <is>
          <t>coal mining - methane capture</t>
        </is>
      </c>
    </row>
    <row r="2424">
      <c r="A2424" t="inlineStr">
        <is>
          <t>ENERGY</t>
        </is>
      </c>
      <c r="B2424" t="inlineStr">
        <is>
          <t>COL</t>
        </is>
      </c>
      <c r="C2424" t="n">
        <v>2050</v>
      </c>
      <c r="D2424" t="inlineStr">
        <is>
          <t>United States</t>
        </is>
      </c>
      <c r="E2424" t="inlineStr">
        <is>
          <t>USA</t>
        </is>
      </c>
      <c r="F2424" t="inlineStr">
        <is>
          <t>On-site use in mine bioler</t>
        </is>
      </c>
      <c r="G2424" t="n">
        <v>8</v>
      </c>
      <c r="H2424" t="n">
        <v>0.0012946372153237</v>
      </c>
      <c r="I2424" t="n">
        <v>0.001449993681162544</v>
      </c>
      <c r="J2424" s="6" t="inlineStr">
        <is>
          <t>coal mining - methane capture</t>
        </is>
      </c>
    </row>
    <row r="2425">
      <c r="A2425" t="inlineStr">
        <is>
          <t>ENERGY</t>
        </is>
      </c>
      <c r="B2425" t="inlineStr">
        <is>
          <t>COL</t>
        </is>
      </c>
      <c r="C2425" t="n">
        <v>2050</v>
      </c>
      <c r="D2425" t="inlineStr">
        <is>
          <t>United States</t>
        </is>
      </c>
      <c r="E2425" t="inlineStr">
        <is>
          <t>USA</t>
        </is>
      </c>
      <c r="F2425" t="inlineStr">
        <is>
          <t>Open Flare</t>
        </is>
      </c>
      <c r="G2425" t="n">
        <v>8</v>
      </c>
      <c r="H2425" t="n">
        <v>0.0092975662555546</v>
      </c>
      <c r="I2425" t="n">
        <v>0.01041327420622115</v>
      </c>
      <c r="J2425" s="6" t="inlineStr">
        <is>
          <t>coal mining - methane destruction</t>
        </is>
      </c>
    </row>
    <row r="2426">
      <c r="A2426" t="inlineStr">
        <is>
          <t>ENERGY</t>
        </is>
      </c>
      <c r="B2426" t="inlineStr">
        <is>
          <t>COL</t>
        </is>
      </c>
      <c r="C2426" t="n">
        <v>2050</v>
      </c>
      <c r="D2426" t="inlineStr">
        <is>
          <t>United States</t>
        </is>
      </c>
      <c r="E2426" t="inlineStr">
        <is>
          <t>USA</t>
        </is>
      </c>
      <c r="F2426" t="inlineStr">
        <is>
          <t>Stand Alone VAM</t>
        </is>
      </c>
      <c r="G2426" t="n">
        <v>8</v>
      </c>
      <c r="H2426" t="n">
        <v>0.432866156101226</v>
      </c>
      <c r="I2426" t="n">
        <v>0.4848100948333731</v>
      </c>
      <c r="J2426" s="6" t="inlineStr">
        <is>
          <t>coal mining - methane destruction</t>
        </is>
      </c>
    </row>
    <row r="2427">
      <c r="A2427" t="inlineStr">
        <is>
          <t>ENERGY</t>
        </is>
      </c>
      <c r="B2427" t="inlineStr">
        <is>
          <t>COL</t>
        </is>
      </c>
      <c r="C2427" t="n">
        <v>2050</v>
      </c>
      <c r="D2427" t="inlineStr">
        <is>
          <t>United States</t>
        </is>
      </c>
      <c r="E2427" t="inlineStr">
        <is>
          <t>USA</t>
        </is>
      </c>
      <c r="F2427" t="inlineStr">
        <is>
          <t>On-site use in mine bioler</t>
        </is>
      </c>
      <c r="G2427" t="n">
        <v>9</v>
      </c>
      <c r="H2427" t="n">
        <v>0.001228985725902</v>
      </c>
      <c r="I2427" t="n">
        <v>0.00137646401301024</v>
      </c>
      <c r="J2427" s="6" t="inlineStr">
        <is>
          <t>coal mining - methane capture</t>
        </is>
      </c>
    </row>
    <row r="2428">
      <c r="A2428" t="inlineStr">
        <is>
          <t>ENERGY</t>
        </is>
      </c>
      <c r="B2428" t="inlineStr">
        <is>
          <t>COL</t>
        </is>
      </c>
      <c r="C2428" t="n">
        <v>2050</v>
      </c>
      <c r="D2428" t="inlineStr">
        <is>
          <t>United States</t>
        </is>
      </c>
      <c r="E2428" t="inlineStr">
        <is>
          <t>USA</t>
        </is>
      </c>
      <c r="F2428" t="inlineStr">
        <is>
          <t>Degasification for pipeline injection</t>
        </is>
      </c>
      <c r="G2428" t="n">
        <v>9</v>
      </c>
      <c r="H2428" t="n">
        <v>0.0258205812424421</v>
      </c>
      <c r="I2428" t="n">
        <v>0.02891905099153515</v>
      </c>
      <c r="J2428" s="6" t="inlineStr">
        <is>
          <t>coal mining - methane capture</t>
        </is>
      </c>
    </row>
    <row r="2429">
      <c r="A2429" t="inlineStr">
        <is>
          <t>ENERGY</t>
        </is>
      </c>
      <c r="B2429" t="inlineStr">
        <is>
          <t>COL</t>
        </is>
      </c>
      <c r="C2429" t="n">
        <v>2050</v>
      </c>
      <c r="D2429" t="inlineStr">
        <is>
          <t>United States</t>
        </is>
      </c>
      <c r="E2429" t="inlineStr">
        <is>
          <t>USA</t>
        </is>
      </c>
      <c r="F2429" t="inlineStr">
        <is>
          <t>Stand Alone VAM</t>
        </is>
      </c>
      <c r="G2429" t="n">
        <v>9</v>
      </c>
      <c r="H2429" t="n">
        <v>0.154666870832443</v>
      </c>
      <c r="I2429" t="n">
        <v>0.1732268953323362</v>
      </c>
      <c r="J2429" s="6" t="inlineStr">
        <is>
          <t>coal mining - methane destruction</t>
        </is>
      </c>
    </row>
    <row r="2430">
      <c r="A2430" t="inlineStr">
        <is>
          <t>ENERGY</t>
        </is>
      </c>
      <c r="B2430" t="inlineStr">
        <is>
          <t>COL</t>
        </is>
      </c>
      <c r="C2430" t="n">
        <v>2050</v>
      </c>
      <c r="D2430" t="inlineStr">
        <is>
          <t>United States</t>
        </is>
      </c>
      <c r="E2430" t="inlineStr">
        <is>
          <t>USA</t>
        </is>
      </c>
      <c r="F2430" t="inlineStr">
        <is>
          <t>Open Flare</t>
        </is>
      </c>
      <c r="G2430" t="n">
        <v>9</v>
      </c>
      <c r="H2430" t="n">
        <v>0.0224628131836653</v>
      </c>
      <c r="I2430" t="n">
        <v>0.02515835076570514</v>
      </c>
      <c r="J2430" s="6" t="inlineStr">
        <is>
          <t>coal mining - methane destruction</t>
        </is>
      </c>
    </row>
    <row r="2431">
      <c r="A2431" t="inlineStr">
        <is>
          <t>ENERGY</t>
        </is>
      </c>
      <c r="B2431" t="inlineStr">
        <is>
          <t>COL</t>
        </is>
      </c>
      <c r="C2431" t="n">
        <v>2050</v>
      </c>
      <c r="D2431" t="inlineStr">
        <is>
          <t>United States</t>
        </is>
      </c>
      <c r="E2431" t="inlineStr">
        <is>
          <t>USA</t>
        </is>
      </c>
      <c r="F2431" t="inlineStr">
        <is>
          <t>Open Flare</t>
        </is>
      </c>
      <c r="G2431" t="n">
        <v>10</v>
      </c>
      <c r="H2431" t="n">
        <v>0.0055173148866743</v>
      </c>
      <c r="I2431" t="n">
        <v>0.006179392673075216</v>
      </c>
      <c r="J2431" s="6" t="inlineStr">
        <is>
          <t>coal mining - methane destruction</t>
        </is>
      </c>
    </row>
    <row r="2432">
      <c r="A2432" t="inlineStr">
        <is>
          <t>ENERGY</t>
        </is>
      </c>
      <c r="B2432" t="inlineStr">
        <is>
          <t>COL</t>
        </is>
      </c>
      <c r="C2432" t="n">
        <v>2050</v>
      </c>
      <c r="D2432" t="inlineStr">
        <is>
          <t>United States</t>
        </is>
      </c>
      <c r="E2432" t="inlineStr">
        <is>
          <t>USA</t>
        </is>
      </c>
      <c r="F2432" t="inlineStr">
        <is>
          <t>On-site use in mine bioler</t>
        </is>
      </c>
      <c r="G2432" t="n">
        <v>10</v>
      </c>
      <c r="H2432" t="n">
        <v>0.0011438670335338</v>
      </c>
      <c r="I2432" t="n">
        <v>0.001281131077557856</v>
      </c>
      <c r="J2432" s="6" t="inlineStr">
        <is>
          <t>coal mining - methane capture</t>
        </is>
      </c>
    </row>
    <row r="2433">
      <c r="A2433" t="inlineStr">
        <is>
          <t>ENERGY</t>
        </is>
      </c>
      <c r="B2433" t="inlineStr">
        <is>
          <t>COL</t>
        </is>
      </c>
      <c r="C2433" t="n">
        <v>2050</v>
      </c>
      <c r="D2433" t="inlineStr">
        <is>
          <t>United States</t>
        </is>
      </c>
      <c r="E2433" t="inlineStr">
        <is>
          <t>USA</t>
        </is>
      </c>
      <c r="F2433" t="inlineStr">
        <is>
          <t>Stand Alone VAM</t>
        </is>
      </c>
      <c r="G2433" t="n">
        <v>10</v>
      </c>
      <c r="H2433" t="n">
        <v>0.514005422592163</v>
      </c>
      <c r="I2433" t="n">
        <v>0.5756860733032226</v>
      </c>
      <c r="J2433" s="6" t="inlineStr">
        <is>
          <t>coal mining - methane destruction</t>
        </is>
      </c>
    </row>
    <row r="2434">
      <c r="A2434" t="inlineStr">
        <is>
          <t>ENERGY</t>
        </is>
      </c>
      <c r="B2434" t="inlineStr">
        <is>
          <t>COL</t>
        </is>
      </c>
      <c r="C2434" t="n">
        <v>2050</v>
      </c>
      <c r="D2434" t="inlineStr">
        <is>
          <t>United States</t>
        </is>
      </c>
      <c r="E2434" t="inlineStr">
        <is>
          <t>USA</t>
        </is>
      </c>
      <c r="F2434" t="inlineStr">
        <is>
          <t>On-site use in mine bioler</t>
        </is>
      </c>
      <c r="G2434" t="n">
        <v>11</v>
      </c>
      <c r="H2434" t="n">
        <v>0.003272264264524</v>
      </c>
      <c r="I2434" t="n">
        <v>0.00366493597626688</v>
      </c>
      <c r="J2434" s="6" t="inlineStr">
        <is>
          <t>coal mining - methane capture</t>
        </is>
      </c>
    </row>
    <row r="2435">
      <c r="A2435" t="inlineStr">
        <is>
          <t>ENERGY</t>
        </is>
      </c>
      <c r="B2435" t="inlineStr">
        <is>
          <t>COL</t>
        </is>
      </c>
      <c r="C2435" t="n">
        <v>2050</v>
      </c>
      <c r="D2435" t="inlineStr">
        <is>
          <t>United States</t>
        </is>
      </c>
      <c r="E2435" t="inlineStr">
        <is>
          <t>USA</t>
        </is>
      </c>
      <c r="F2435" t="inlineStr">
        <is>
          <t>Stand Alone VAM</t>
        </is>
      </c>
      <c r="G2435" t="n">
        <v>11</v>
      </c>
      <c r="H2435" t="n">
        <v>0.547349095344543</v>
      </c>
      <c r="I2435" t="n">
        <v>0.6130309867858882</v>
      </c>
      <c r="J2435" s="6" t="inlineStr">
        <is>
          <t>coal mining - methane destruction</t>
        </is>
      </c>
    </row>
    <row r="2436">
      <c r="A2436" t="inlineStr">
        <is>
          <t>ENERGY</t>
        </is>
      </c>
      <c r="B2436" t="inlineStr">
        <is>
          <t>COL</t>
        </is>
      </c>
      <c r="C2436" t="n">
        <v>2050</v>
      </c>
      <c r="D2436" t="inlineStr">
        <is>
          <t>United States</t>
        </is>
      </c>
      <c r="E2436" t="inlineStr">
        <is>
          <t>USA</t>
        </is>
      </c>
      <c r="F2436" t="inlineStr">
        <is>
          <t>Open Flare</t>
        </is>
      </c>
      <c r="G2436" t="n">
        <v>11</v>
      </c>
      <c r="H2436" t="n">
        <v>0.0034119571791962</v>
      </c>
      <c r="I2436" t="n">
        <v>0.003821392040699745</v>
      </c>
      <c r="J2436" s="6" t="inlineStr">
        <is>
          <t>coal mining - methane destruction</t>
        </is>
      </c>
    </row>
    <row r="2437">
      <c r="A2437" t="inlineStr">
        <is>
          <t>ENERGY</t>
        </is>
      </c>
      <c r="B2437" t="inlineStr">
        <is>
          <t>COL</t>
        </is>
      </c>
      <c r="C2437" t="n">
        <v>2050</v>
      </c>
      <c r="D2437" t="inlineStr">
        <is>
          <t>United States</t>
        </is>
      </c>
      <c r="E2437" t="inlineStr">
        <is>
          <t>USA</t>
        </is>
      </c>
      <c r="F2437" t="inlineStr">
        <is>
          <t>Degasification for pipeline injection</t>
        </is>
      </c>
      <c r="G2437" t="n">
        <v>11</v>
      </c>
      <c r="H2437" t="n">
        <v>0.0234642662107944</v>
      </c>
      <c r="I2437" t="n">
        <v>0.02627997815608973</v>
      </c>
      <c r="J2437" s="6" t="inlineStr">
        <is>
          <t>coal mining - methane capture</t>
        </is>
      </c>
    </row>
    <row r="2438">
      <c r="A2438" t="inlineStr">
        <is>
          <t>ENERGY</t>
        </is>
      </c>
      <c r="B2438" t="inlineStr">
        <is>
          <t>COL</t>
        </is>
      </c>
      <c r="C2438" t="n">
        <v>2050</v>
      </c>
      <c r="D2438" t="inlineStr">
        <is>
          <t>United States</t>
        </is>
      </c>
      <c r="E2438" t="inlineStr">
        <is>
          <t>USA</t>
        </is>
      </c>
      <c r="F2438" t="inlineStr">
        <is>
          <t>Degasification for power generation</t>
        </is>
      </c>
      <c r="G2438" t="n">
        <v>12</v>
      </c>
      <c r="H2438" t="n">
        <v>0.0553811769932508</v>
      </c>
      <c r="I2438" t="n">
        <v>0.0620269182324409</v>
      </c>
      <c r="J2438" s="6" t="inlineStr">
        <is>
          <t>coal mining - methane capture</t>
        </is>
      </c>
    </row>
    <row r="2439">
      <c r="A2439" t="inlineStr">
        <is>
          <t>ENERGY</t>
        </is>
      </c>
      <c r="B2439" t="inlineStr">
        <is>
          <t>COL</t>
        </is>
      </c>
      <c r="C2439" t="n">
        <v>2050</v>
      </c>
      <c r="D2439" t="inlineStr">
        <is>
          <t>United States</t>
        </is>
      </c>
      <c r="E2439" t="inlineStr">
        <is>
          <t>USA</t>
        </is>
      </c>
      <c r="F2439" t="inlineStr">
        <is>
          <t>Degasification for pipeline injection</t>
        </is>
      </c>
      <c r="G2439" t="n">
        <v>12</v>
      </c>
      <c r="H2439" t="n">
        <v>0.0462900474667549</v>
      </c>
      <c r="I2439" t="n">
        <v>0.05184485316276549</v>
      </c>
      <c r="J2439" s="6" t="inlineStr">
        <is>
          <t>coal mining - methane capture</t>
        </is>
      </c>
    </row>
    <row r="2440">
      <c r="A2440" t="inlineStr">
        <is>
          <t>ENERGY</t>
        </is>
      </c>
      <c r="B2440" t="inlineStr">
        <is>
          <t>COL</t>
        </is>
      </c>
      <c r="C2440" t="n">
        <v>2050</v>
      </c>
      <c r="D2440" t="inlineStr">
        <is>
          <t>United States</t>
        </is>
      </c>
      <c r="E2440" t="inlineStr">
        <is>
          <t>USA</t>
        </is>
      </c>
      <c r="F2440" t="inlineStr">
        <is>
          <t>Open Flare</t>
        </is>
      </c>
      <c r="G2440" t="n">
        <v>12</v>
      </c>
      <c r="H2440" t="n">
        <v>0.0107264294056222</v>
      </c>
      <c r="I2440" t="n">
        <v>0.01201360093429686</v>
      </c>
      <c r="J2440" s="6" t="inlineStr">
        <is>
          <t>coal mining - methane destruction</t>
        </is>
      </c>
    </row>
    <row r="2441">
      <c r="A2441" t="inlineStr">
        <is>
          <t>ENERGY</t>
        </is>
      </c>
      <c r="B2441" t="inlineStr">
        <is>
          <t>COL</t>
        </is>
      </c>
      <c r="C2441" t="n">
        <v>2050</v>
      </c>
      <c r="D2441" t="inlineStr">
        <is>
          <t>United States</t>
        </is>
      </c>
      <c r="E2441" t="inlineStr">
        <is>
          <t>USA</t>
        </is>
      </c>
      <c r="F2441" t="inlineStr">
        <is>
          <t>On-site use in mine bioler</t>
        </is>
      </c>
      <c r="G2441" t="n">
        <v>12</v>
      </c>
      <c r="H2441" t="n">
        <v>0.0021312036551535</v>
      </c>
      <c r="I2441" t="n">
        <v>0.00238694809377192</v>
      </c>
      <c r="J2441" s="6" t="inlineStr">
        <is>
          <t>coal mining - methane capture</t>
        </is>
      </c>
    </row>
    <row r="2442">
      <c r="A2442" t="inlineStr">
        <is>
          <t>ENERGY</t>
        </is>
      </c>
      <c r="B2442" t="inlineStr">
        <is>
          <t>COL</t>
        </is>
      </c>
      <c r="C2442" t="n">
        <v>2050</v>
      </c>
      <c r="D2442" t="inlineStr">
        <is>
          <t>United States</t>
        </is>
      </c>
      <c r="E2442" t="inlineStr">
        <is>
          <t>USA</t>
        </is>
      </c>
      <c r="F2442" t="inlineStr">
        <is>
          <t>Stand Alone VAM</t>
        </is>
      </c>
      <c r="G2442" t="n">
        <v>12</v>
      </c>
      <c r="H2442" t="n">
        <v>2.7915805503726</v>
      </c>
      <c r="I2442" t="n">
        <v>3.126570216417313</v>
      </c>
      <c r="J2442" s="6" t="inlineStr">
        <is>
          <t>coal mining - methane destruction</t>
        </is>
      </c>
    </row>
    <row r="2443">
      <c r="A2443" t="inlineStr">
        <is>
          <t>ENERGY</t>
        </is>
      </c>
      <c r="B2443" t="inlineStr">
        <is>
          <t>COL</t>
        </is>
      </c>
      <c r="C2443" t="n">
        <v>2050</v>
      </c>
      <c r="D2443" t="inlineStr">
        <is>
          <t>United States</t>
        </is>
      </c>
      <c r="E2443" t="inlineStr">
        <is>
          <t>USA</t>
        </is>
      </c>
      <c r="F2443" t="inlineStr">
        <is>
          <t>Open Flare</t>
        </is>
      </c>
      <c r="G2443" t="n">
        <v>13</v>
      </c>
      <c r="H2443" t="n">
        <v>0.0014462247490883</v>
      </c>
      <c r="I2443" t="n">
        <v>0.001619771718978896</v>
      </c>
      <c r="J2443" s="6" t="inlineStr">
        <is>
          <t>coal mining - methane destruction</t>
        </is>
      </c>
    </row>
    <row r="2444">
      <c r="A2444" t="inlineStr">
        <is>
          <t>ENERGY</t>
        </is>
      </c>
      <c r="B2444" t="inlineStr">
        <is>
          <t>COL</t>
        </is>
      </c>
      <c r="C2444" t="n">
        <v>2050</v>
      </c>
      <c r="D2444" t="inlineStr">
        <is>
          <t>United States</t>
        </is>
      </c>
      <c r="E2444" t="inlineStr">
        <is>
          <t>USA</t>
        </is>
      </c>
      <c r="F2444" t="inlineStr">
        <is>
          <t>Degasification for power generation</t>
        </is>
      </c>
      <c r="G2444" t="n">
        <v>13</v>
      </c>
      <c r="H2444" t="n">
        <v>0.0542462263256311</v>
      </c>
      <c r="I2444" t="n">
        <v>0.06075577348470684</v>
      </c>
      <c r="J2444" s="6" t="inlineStr">
        <is>
          <t>coal mining - methane capture</t>
        </is>
      </c>
    </row>
    <row r="2445">
      <c r="A2445" t="inlineStr">
        <is>
          <t>ENERGY</t>
        </is>
      </c>
      <c r="B2445" t="inlineStr">
        <is>
          <t>COL</t>
        </is>
      </c>
      <c r="C2445" t="n">
        <v>2050</v>
      </c>
      <c r="D2445" t="inlineStr">
        <is>
          <t>United States</t>
        </is>
      </c>
      <c r="E2445" t="inlineStr">
        <is>
          <t>USA</t>
        </is>
      </c>
      <c r="F2445" t="inlineStr">
        <is>
          <t>Stand Alone VAM</t>
        </is>
      </c>
      <c r="G2445" t="n">
        <v>14</v>
      </c>
      <c r="H2445" t="n">
        <v>0.0522621423006058</v>
      </c>
      <c r="I2445" t="n">
        <v>0.05853359937667851</v>
      </c>
      <c r="J2445" s="6" t="inlineStr">
        <is>
          <t>coal mining - methane destruction</t>
        </is>
      </c>
    </row>
    <row r="2446">
      <c r="A2446" t="inlineStr">
        <is>
          <t>ENERGY</t>
        </is>
      </c>
      <c r="B2446" t="inlineStr">
        <is>
          <t>COL</t>
        </is>
      </c>
      <c r="C2446" t="n">
        <v>2050</v>
      </c>
      <c r="D2446" t="inlineStr">
        <is>
          <t>United States</t>
        </is>
      </c>
      <c r="E2446" t="inlineStr">
        <is>
          <t>USA</t>
        </is>
      </c>
      <c r="F2446" t="inlineStr">
        <is>
          <t>Open Flare</t>
        </is>
      </c>
      <c r="G2446" t="n">
        <v>14</v>
      </c>
      <c r="H2446" t="n">
        <v>0.0012946372153237</v>
      </c>
      <c r="I2446" t="n">
        <v>0.001449993681162544</v>
      </c>
      <c r="J2446" s="6" t="inlineStr">
        <is>
          <t>coal mining - methane destruction</t>
        </is>
      </c>
    </row>
    <row r="2447">
      <c r="A2447" t="inlineStr">
        <is>
          <t>ENERGY</t>
        </is>
      </c>
      <c r="B2447" t="inlineStr">
        <is>
          <t>COL</t>
        </is>
      </c>
      <c r="C2447" t="n">
        <v>2050</v>
      </c>
      <c r="D2447" t="inlineStr">
        <is>
          <t>United States</t>
        </is>
      </c>
      <c r="E2447" t="inlineStr">
        <is>
          <t>USA</t>
        </is>
      </c>
      <c r="F2447" t="inlineStr">
        <is>
          <t>Degasification for power generation</t>
        </is>
      </c>
      <c r="G2447" t="n">
        <v>14</v>
      </c>
      <c r="H2447" t="n">
        <v>0.0260320454835892</v>
      </c>
      <c r="I2447" t="n">
        <v>0.02915589094161991</v>
      </c>
      <c r="J2447" s="6" t="inlineStr">
        <is>
          <t>coal mining - methane capture</t>
        </is>
      </c>
    </row>
    <row r="2448">
      <c r="A2448" t="inlineStr">
        <is>
          <t>ENERGY</t>
        </is>
      </c>
      <c r="B2448" t="inlineStr">
        <is>
          <t>COL</t>
        </is>
      </c>
      <c r="C2448" t="n">
        <v>2050</v>
      </c>
      <c r="D2448" t="inlineStr">
        <is>
          <t>United States</t>
        </is>
      </c>
      <c r="E2448" t="inlineStr">
        <is>
          <t>USA</t>
        </is>
      </c>
      <c r="F2448" t="inlineStr">
        <is>
          <t>On-site use in mine bioler</t>
        </is>
      </c>
      <c r="G2448" t="n">
        <v>14</v>
      </c>
      <c r="H2448" t="n">
        <v>0.0010018333559856</v>
      </c>
      <c r="I2448" t="n">
        <v>0.001122053358703872</v>
      </c>
      <c r="J2448" s="6" t="inlineStr">
        <is>
          <t>coal mining - methane capture</t>
        </is>
      </c>
    </row>
    <row r="2449">
      <c r="A2449" t="inlineStr">
        <is>
          <t>ENERGY</t>
        </is>
      </c>
      <c r="B2449" t="inlineStr">
        <is>
          <t>COL</t>
        </is>
      </c>
      <c r="C2449" t="n">
        <v>2050</v>
      </c>
      <c r="D2449" t="inlineStr">
        <is>
          <t>United States</t>
        </is>
      </c>
      <c r="E2449" t="inlineStr">
        <is>
          <t>USA</t>
        </is>
      </c>
      <c r="F2449" t="inlineStr">
        <is>
          <t>On-site use in mine bioler</t>
        </is>
      </c>
      <c r="G2449" t="n">
        <v>15</v>
      </c>
      <c r="H2449" t="n">
        <v>0.0009677229099907001</v>
      </c>
      <c r="I2449" t="n">
        <v>0.001083849659189584</v>
      </c>
      <c r="J2449" s="6" t="inlineStr">
        <is>
          <t>coal mining - methane capture</t>
        </is>
      </c>
    </row>
    <row r="2450">
      <c r="A2450" t="inlineStr">
        <is>
          <t>ENERGY</t>
        </is>
      </c>
      <c r="B2450" t="inlineStr">
        <is>
          <t>COL</t>
        </is>
      </c>
      <c r="C2450" t="n">
        <v>2050</v>
      </c>
      <c r="D2450" t="inlineStr">
        <is>
          <t>United States</t>
        </is>
      </c>
      <c r="E2450" t="inlineStr">
        <is>
          <t>USA</t>
        </is>
      </c>
      <c r="F2450" t="inlineStr">
        <is>
          <t>Open Flare</t>
        </is>
      </c>
      <c r="G2450" t="n">
        <v>15</v>
      </c>
      <c r="H2450" t="n">
        <v>0.001228985725902</v>
      </c>
      <c r="I2450" t="n">
        <v>0.00137646401301024</v>
      </c>
      <c r="J2450" s="6" t="inlineStr">
        <is>
          <t>coal mining - methane destruction</t>
        </is>
      </c>
    </row>
    <row r="2451">
      <c r="A2451" t="inlineStr">
        <is>
          <t>ENERGY</t>
        </is>
      </c>
      <c r="B2451" t="inlineStr">
        <is>
          <t>COL</t>
        </is>
      </c>
      <c r="C2451" t="n">
        <v>2050</v>
      </c>
      <c r="D2451" t="inlineStr">
        <is>
          <t>United States</t>
        </is>
      </c>
      <c r="E2451" t="inlineStr">
        <is>
          <t>USA</t>
        </is>
      </c>
      <c r="F2451" t="inlineStr">
        <is>
          <t>Open Flare</t>
        </is>
      </c>
      <c r="G2451" t="n">
        <v>16</v>
      </c>
      <c r="H2451" t="n">
        <v>0.008876243024133101</v>
      </c>
      <c r="I2451" t="n">
        <v>0.009941392187029073</v>
      </c>
      <c r="J2451" s="6" t="inlineStr">
        <is>
          <t>coal mining - methane destruction</t>
        </is>
      </c>
    </row>
    <row r="2452">
      <c r="A2452" t="inlineStr">
        <is>
          <t>ENERGY</t>
        </is>
      </c>
      <c r="B2452" t="inlineStr">
        <is>
          <t>COL</t>
        </is>
      </c>
      <c r="C2452" t="n">
        <v>2050</v>
      </c>
      <c r="D2452" t="inlineStr">
        <is>
          <t>United States</t>
        </is>
      </c>
      <c r="E2452" t="inlineStr">
        <is>
          <t>USA</t>
        </is>
      </c>
      <c r="F2452" t="inlineStr">
        <is>
          <t>On-site use in mine bioler</t>
        </is>
      </c>
      <c r="G2452" t="n">
        <v>16</v>
      </c>
      <c r="H2452" t="n">
        <v>0.0009200448985212</v>
      </c>
      <c r="I2452" t="n">
        <v>0.001030450286343744</v>
      </c>
      <c r="J2452" s="6" t="inlineStr">
        <is>
          <t>coal mining - methane capture</t>
        </is>
      </c>
    </row>
    <row r="2453">
      <c r="A2453" t="inlineStr">
        <is>
          <t>ENERGY</t>
        </is>
      </c>
      <c r="B2453" t="inlineStr">
        <is>
          <t>COL</t>
        </is>
      </c>
      <c r="C2453" t="n">
        <v>2050</v>
      </c>
      <c r="D2453" t="inlineStr">
        <is>
          <t>United States</t>
        </is>
      </c>
      <c r="E2453" t="inlineStr">
        <is>
          <t>USA</t>
        </is>
      </c>
      <c r="F2453" t="inlineStr">
        <is>
          <t>Degasification for power generation</t>
        </is>
      </c>
      <c r="G2453" t="n">
        <v>16</v>
      </c>
      <c r="H2453" t="n">
        <v>0.0233034715056419</v>
      </c>
      <c r="I2453" t="n">
        <v>0.02609988808631893</v>
      </c>
      <c r="J2453" s="6" t="inlineStr">
        <is>
          <t>coal mining - methane capture</t>
        </is>
      </c>
    </row>
    <row r="2454">
      <c r="A2454" t="inlineStr">
        <is>
          <t>ENERGY</t>
        </is>
      </c>
      <c r="B2454" t="inlineStr">
        <is>
          <t>COL</t>
        </is>
      </c>
      <c r="C2454" t="n">
        <v>2050</v>
      </c>
      <c r="D2454" t="inlineStr">
        <is>
          <t>United States</t>
        </is>
      </c>
      <c r="E2454" t="inlineStr">
        <is>
          <t>USA</t>
        </is>
      </c>
      <c r="F2454" t="inlineStr">
        <is>
          <t>Stand Alone VAM</t>
        </is>
      </c>
      <c r="G2454" t="n">
        <v>17</v>
      </c>
      <c r="H2454" t="n">
        <v>0.016564853489399</v>
      </c>
      <c r="I2454" t="n">
        <v>0.01855263590812688</v>
      </c>
      <c r="J2454" s="6" t="inlineStr">
        <is>
          <t>coal mining - methane destruction</t>
        </is>
      </c>
    </row>
    <row r="2455">
      <c r="A2455" t="inlineStr">
        <is>
          <t>ENERGY</t>
        </is>
      </c>
      <c r="B2455" t="inlineStr">
        <is>
          <t>COL</t>
        </is>
      </c>
      <c r="C2455" t="n">
        <v>2050</v>
      </c>
      <c r="D2455" t="inlineStr">
        <is>
          <t>United States</t>
        </is>
      </c>
      <c r="E2455" t="inlineStr">
        <is>
          <t>USA</t>
        </is>
      </c>
      <c r="F2455" t="inlineStr">
        <is>
          <t>Degasification for power generation</t>
        </is>
      </c>
      <c r="G2455" t="n">
        <v>17</v>
      </c>
      <c r="H2455" t="n">
        <v>0.0221217423677444</v>
      </c>
      <c r="I2455" t="n">
        <v>0.02477635145187373</v>
      </c>
      <c r="J2455" s="6" t="inlineStr">
        <is>
          <t>coal mining - methane capture</t>
        </is>
      </c>
    </row>
    <row r="2456">
      <c r="A2456" t="inlineStr">
        <is>
          <t>ENERGY</t>
        </is>
      </c>
      <c r="B2456" t="inlineStr">
        <is>
          <t>COL</t>
        </is>
      </c>
      <c r="C2456" t="n">
        <v>2050</v>
      </c>
      <c r="D2456" t="inlineStr">
        <is>
          <t>United States</t>
        </is>
      </c>
      <c r="E2456" t="inlineStr">
        <is>
          <t>USA</t>
        </is>
      </c>
      <c r="F2456" t="inlineStr">
        <is>
          <t>On-site use in mine bioler</t>
        </is>
      </c>
      <c r="G2456" t="n">
        <v>17</v>
      </c>
      <c r="H2456" t="n">
        <v>0.001831503061112</v>
      </c>
      <c r="I2456" t="n">
        <v>0.00205128342844544</v>
      </c>
      <c r="J2456" s="6" t="inlineStr">
        <is>
          <t>coal mining - methane capture</t>
        </is>
      </c>
    </row>
    <row r="2457">
      <c r="A2457" t="inlineStr">
        <is>
          <t>ENERGY</t>
        </is>
      </c>
      <c r="B2457" t="inlineStr">
        <is>
          <t>COL</t>
        </is>
      </c>
      <c r="C2457" t="n">
        <v>2050</v>
      </c>
      <c r="D2457" t="inlineStr">
        <is>
          <t>United States</t>
        </is>
      </c>
      <c r="E2457" t="inlineStr">
        <is>
          <t>USA</t>
        </is>
      </c>
      <c r="F2457" t="inlineStr">
        <is>
          <t>Open Flare</t>
        </is>
      </c>
      <c r="G2457" t="n">
        <v>17</v>
      </c>
      <c r="H2457" t="n">
        <v>0.0021312036551535</v>
      </c>
      <c r="I2457" t="n">
        <v>0.00238694809377192</v>
      </c>
      <c r="J2457" s="6" t="inlineStr">
        <is>
          <t>coal mining - methane destruction</t>
        </is>
      </c>
    </row>
    <row r="2458">
      <c r="A2458" t="inlineStr">
        <is>
          <t>ENERGY</t>
        </is>
      </c>
      <c r="B2458" t="inlineStr">
        <is>
          <t>COL</t>
        </is>
      </c>
      <c r="C2458" t="n">
        <v>2050</v>
      </c>
      <c r="D2458" t="inlineStr">
        <is>
          <t>United States</t>
        </is>
      </c>
      <c r="E2458" t="inlineStr">
        <is>
          <t>USA</t>
        </is>
      </c>
      <c r="F2458" t="inlineStr">
        <is>
          <t>Open Flare</t>
        </is>
      </c>
      <c r="G2458" t="n">
        <v>18</v>
      </c>
      <c r="H2458" t="n">
        <v>0.0019695562659763</v>
      </c>
      <c r="I2458" t="n">
        <v>0.002205903017893456</v>
      </c>
      <c r="J2458" s="6" t="inlineStr">
        <is>
          <t>coal mining - methane destruction</t>
        </is>
      </c>
    </row>
    <row r="2459">
      <c r="A2459" t="inlineStr">
        <is>
          <t>ENERGY</t>
        </is>
      </c>
      <c r="B2459" t="inlineStr">
        <is>
          <t>COL</t>
        </is>
      </c>
      <c r="C2459" t="n">
        <v>2050</v>
      </c>
      <c r="D2459" t="inlineStr">
        <is>
          <t>United States</t>
        </is>
      </c>
      <c r="E2459" t="inlineStr">
        <is>
          <t>USA</t>
        </is>
      </c>
      <c r="F2459" t="inlineStr">
        <is>
          <t>Open Flare</t>
        </is>
      </c>
      <c r="G2459" t="n">
        <v>19</v>
      </c>
      <c r="H2459" t="n">
        <v>0.0027515479596332</v>
      </c>
      <c r="I2459" t="n">
        <v>0.003081733714789185</v>
      </c>
      <c r="J2459" s="6" t="inlineStr">
        <is>
          <t>coal mining - methane destruction</t>
        </is>
      </c>
    </row>
    <row r="2460">
      <c r="A2460" t="inlineStr">
        <is>
          <t>ENERGY</t>
        </is>
      </c>
      <c r="B2460" t="inlineStr">
        <is>
          <t>COL</t>
        </is>
      </c>
      <c r="C2460" t="n">
        <v>2050</v>
      </c>
      <c r="D2460" t="inlineStr">
        <is>
          <t>United States</t>
        </is>
      </c>
      <c r="E2460" t="inlineStr">
        <is>
          <t>USA</t>
        </is>
      </c>
      <c r="F2460" t="inlineStr">
        <is>
          <t>On-site use in mine bioler</t>
        </is>
      </c>
      <c r="G2460" t="n">
        <v>19</v>
      </c>
      <c r="H2460" t="n">
        <v>0.000869672105182</v>
      </c>
      <c r="I2460" t="n">
        <v>0.0009740327578038401</v>
      </c>
      <c r="J2460" s="6" t="inlineStr">
        <is>
          <t>coal mining - methane capture</t>
        </is>
      </c>
    </row>
    <row r="2461">
      <c r="A2461" t="inlineStr">
        <is>
          <t>ENERGY</t>
        </is>
      </c>
      <c r="B2461" t="inlineStr">
        <is>
          <t>COL</t>
        </is>
      </c>
      <c r="C2461" t="n">
        <v>2050</v>
      </c>
      <c r="D2461" t="inlineStr">
        <is>
          <t>United States</t>
        </is>
      </c>
      <c r="E2461" t="inlineStr">
        <is>
          <t>USA</t>
        </is>
      </c>
      <c r="F2461" t="inlineStr">
        <is>
          <t>Stand Alone VAM</t>
        </is>
      </c>
      <c r="G2461" t="n">
        <v>19</v>
      </c>
      <c r="H2461" t="n">
        <v>0.0544116236269474</v>
      </c>
      <c r="I2461" t="n">
        <v>0.0609410184621811</v>
      </c>
      <c r="J2461" s="6" t="inlineStr">
        <is>
          <t>coal mining - methane destruction</t>
        </is>
      </c>
    </row>
    <row r="2462">
      <c r="A2462" t="inlineStr">
        <is>
          <t>ENERGY</t>
        </is>
      </c>
      <c r="B2462" t="inlineStr">
        <is>
          <t>COL</t>
        </is>
      </c>
      <c r="C2462" t="n">
        <v>2050</v>
      </c>
      <c r="D2462" t="inlineStr">
        <is>
          <t>United States</t>
        </is>
      </c>
      <c r="E2462" t="inlineStr">
        <is>
          <t>USA</t>
        </is>
      </c>
      <c r="F2462" t="inlineStr">
        <is>
          <t>Degasification for power generation</t>
        </is>
      </c>
      <c r="G2462" t="n">
        <v>19</v>
      </c>
      <c r="H2462" t="n">
        <v>0.0205896068364382</v>
      </c>
      <c r="I2462" t="n">
        <v>0.02306035965681079</v>
      </c>
      <c r="J2462" s="6" t="inlineStr">
        <is>
          <t>coal mining - methane capture</t>
        </is>
      </c>
    </row>
    <row r="2463">
      <c r="A2463" t="inlineStr">
        <is>
          <t>ENERGY</t>
        </is>
      </c>
      <c r="B2463" t="inlineStr">
        <is>
          <t>COL</t>
        </is>
      </c>
      <c r="C2463" t="n">
        <v>2050</v>
      </c>
      <c r="D2463" t="inlineStr">
        <is>
          <t>United States</t>
        </is>
      </c>
      <c r="E2463" t="inlineStr">
        <is>
          <t>USA</t>
        </is>
      </c>
      <c r="F2463" t="inlineStr">
        <is>
          <t>Open Flare</t>
        </is>
      </c>
      <c r="G2463" t="n">
        <v>20</v>
      </c>
      <c r="H2463" t="n">
        <v>0.000869672105182</v>
      </c>
      <c r="I2463" t="n">
        <v>0.0009740327578038401</v>
      </c>
      <c r="J2463" s="6" t="inlineStr">
        <is>
          <t>coal mining - methane destruction</t>
        </is>
      </c>
    </row>
    <row r="2464">
      <c r="A2464" t="inlineStr">
        <is>
          <t>ENERGY</t>
        </is>
      </c>
      <c r="B2464" t="inlineStr">
        <is>
          <t>COL</t>
        </is>
      </c>
      <c r="C2464" t="n">
        <v>2050</v>
      </c>
      <c r="D2464" t="inlineStr">
        <is>
          <t>United States</t>
        </is>
      </c>
      <c r="E2464" t="inlineStr">
        <is>
          <t>USA</t>
        </is>
      </c>
      <c r="F2464" t="inlineStr">
        <is>
          <t>On-site use in mine bioler</t>
        </is>
      </c>
      <c r="G2464" t="n">
        <v>20</v>
      </c>
      <c r="H2464" t="n">
        <v>0.0008463935810141</v>
      </c>
      <c r="I2464" t="n">
        <v>0.0009479608107357921</v>
      </c>
      <c r="J2464" s="6" t="inlineStr">
        <is>
          <t>coal mining - methane capture</t>
        </is>
      </c>
    </row>
    <row r="2465">
      <c r="A2465" t="inlineStr">
        <is>
          <t>ENERGY</t>
        </is>
      </c>
      <c r="B2465" t="inlineStr">
        <is>
          <t>COL</t>
        </is>
      </c>
      <c r="C2465" t="n">
        <v>2050</v>
      </c>
      <c r="D2465" t="inlineStr">
        <is>
          <t>United States</t>
        </is>
      </c>
      <c r="E2465" t="inlineStr">
        <is>
          <t>USA</t>
        </is>
      </c>
      <c r="F2465" t="inlineStr">
        <is>
          <t>Degasification for power generation</t>
        </is>
      </c>
      <c r="G2465" t="n">
        <v>20</v>
      </c>
      <c r="H2465" t="n">
        <v>0.0782616827636957</v>
      </c>
      <c r="I2465" t="n">
        <v>0.0876530846953392</v>
      </c>
      <c r="J2465" s="6" t="inlineStr">
        <is>
          <t>coal mining - methane capture</t>
        </is>
      </c>
    </row>
    <row r="2466">
      <c r="A2466" t="inlineStr">
        <is>
          <t>ENERGY</t>
        </is>
      </c>
      <c r="B2466" t="inlineStr">
        <is>
          <t>COL</t>
        </is>
      </c>
      <c r="C2466" t="n">
        <v>2050</v>
      </c>
      <c r="D2466" t="inlineStr">
        <is>
          <t>United States</t>
        </is>
      </c>
      <c r="E2466" t="inlineStr">
        <is>
          <t>USA</t>
        </is>
      </c>
      <c r="F2466" t="inlineStr">
        <is>
          <t>On-site use in mine bioler</t>
        </is>
      </c>
      <c r="G2466" t="n">
        <v>21</v>
      </c>
      <c r="H2466" t="n">
        <v>0.0024732531164773</v>
      </c>
      <c r="I2466" t="n">
        <v>0.002770043490454576</v>
      </c>
      <c r="J2466" s="6" t="inlineStr">
        <is>
          <t>coal mining - methane capture</t>
        </is>
      </c>
    </row>
    <row r="2467">
      <c r="A2467" t="inlineStr">
        <is>
          <t>ENERGY</t>
        </is>
      </c>
      <c r="B2467" t="inlineStr">
        <is>
          <t>COL</t>
        </is>
      </c>
      <c r="C2467" t="n">
        <v>2050</v>
      </c>
      <c r="D2467" t="inlineStr">
        <is>
          <t>United States</t>
        </is>
      </c>
      <c r="E2467" t="inlineStr">
        <is>
          <t>USA</t>
        </is>
      </c>
      <c r="F2467" t="inlineStr">
        <is>
          <t>Degasification for power generation</t>
        </is>
      </c>
      <c r="G2467" t="n">
        <v>21</v>
      </c>
      <c r="H2467" t="n">
        <v>0.0190007388591766</v>
      </c>
      <c r="I2467" t="n">
        <v>0.0212808275222778</v>
      </c>
      <c r="J2467" s="6" t="inlineStr">
        <is>
          <t>coal mining - methane capture</t>
        </is>
      </c>
    </row>
    <row r="2468">
      <c r="A2468" t="inlineStr">
        <is>
          <t>ENERGY</t>
        </is>
      </c>
      <c r="B2468" t="inlineStr">
        <is>
          <t>COL</t>
        </is>
      </c>
      <c r="C2468" t="n">
        <v>2050</v>
      </c>
      <c r="D2468" t="inlineStr">
        <is>
          <t>United States</t>
        </is>
      </c>
      <c r="E2468" t="inlineStr">
        <is>
          <t>USA</t>
        </is>
      </c>
      <c r="F2468" t="inlineStr">
        <is>
          <t>Open Flare</t>
        </is>
      </c>
      <c r="G2468" t="n">
        <v>21</v>
      </c>
      <c r="H2468" t="n">
        <v>0.0025010599056259</v>
      </c>
      <c r="I2468" t="n">
        <v>0.002801187094301009</v>
      </c>
      <c r="J2468" s="6" t="inlineStr">
        <is>
          <t>coal mining - methane destruction</t>
        </is>
      </c>
    </row>
    <row r="2469">
      <c r="A2469" t="inlineStr">
        <is>
          <t>ENERGY</t>
        </is>
      </c>
      <c r="B2469" t="inlineStr">
        <is>
          <t>COL</t>
        </is>
      </c>
      <c r="C2469" t="n">
        <v>2050</v>
      </c>
      <c r="D2469" t="inlineStr">
        <is>
          <t>United States</t>
        </is>
      </c>
      <c r="E2469" t="inlineStr">
        <is>
          <t>USA</t>
        </is>
      </c>
      <c r="F2469" t="inlineStr">
        <is>
          <t>Open Flare</t>
        </is>
      </c>
      <c r="G2469" t="n">
        <v>22</v>
      </c>
      <c r="H2469" t="n">
        <v>0.0016248788451776</v>
      </c>
      <c r="I2469" t="n">
        <v>0.001819864306598912</v>
      </c>
      <c r="J2469" s="6" t="inlineStr">
        <is>
          <t>coal mining - methane destruction</t>
        </is>
      </c>
    </row>
    <row r="2470">
      <c r="A2470" t="inlineStr">
        <is>
          <t>ENERGY</t>
        </is>
      </c>
      <c r="B2470" t="inlineStr">
        <is>
          <t>COL</t>
        </is>
      </c>
      <c r="C2470" t="n">
        <v>2050</v>
      </c>
      <c r="D2470" t="inlineStr">
        <is>
          <t>United States</t>
        </is>
      </c>
      <c r="E2470" t="inlineStr">
        <is>
          <t>USA</t>
        </is>
      </c>
      <c r="F2470" t="inlineStr">
        <is>
          <t>On-site use in mine bioler</t>
        </is>
      </c>
      <c r="G2470" t="n">
        <v>22</v>
      </c>
      <c r="H2470" t="n">
        <v>0.0008062920533121</v>
      </c>
      <c r="I2470" t="n">
        <v>0.0009030470997095521</v>
      </c>
      <c r="J2470" s="6" t="inlineStr">
        <is>
          <t>coal mining - methane capture</t>
        </is>
      </c>
    </row>
    <row r="2471">
      <c r="A2471" t="inlineStr">
        <is>
          <t>ENERGY</t>
        </is>
      </c>
      <c r="B2471" t="inlineStr">
        <is>
          <t>COL</t>
        </is>
      </c>
      <c r="C2471" t="n">
        <v>2050</v>
      </c>
      <c r="D2471" t="inlineStr">
        <is>
          <t>United States</t>
        </is>
      </c>
      <c r="E2471" t="inlineStr">
        <is>
          <t>USA</t>
        </is>
      </c>
      <c r="F2471" t="inlineStr">
        <is>
          <t>Degasification for power generation</t>
        </is>
      </c>
      <c r="G2471" t="n">
        <v>22</v>
      </c>
      <c r="H2471" t="n">
        <v>0.0180330015718937</v>
      </c>
      <c r="I2471" t="n">
        <v>0.02019696176052094</v>
      </c>
      <c r="J2471" s="6" t="inlineStr">
        <is>
          <t>coal mining - methane capture</t>
        </is>
      </c>
    </row>
    <row r="2472">
      <c r="A2472" t="inlineStr">
        <is>
          <t>ENERGY</t>
        </is>
      </c>
      <c r="B2472" t="inlineStr">
        <is>
          <t>COL</t>
        </is>
      </c>
      <c r="C2472" t="n">
        <v>2050</v>
      </c>
      <c r="D2472" t="inlineStr">
        <is>
          <t>United States</t>
        </is>
      </c>
      <c r="E2472" t="inlineStr">
        <is>
          <t>USA</t>
        </is>
      </c>
      <c r="F2472" t="inlineStr">
        <is>
          <t>Degasification for power generation</t>
        </is>
      </c>
      <c r="G2472" t="n">
        <v>23</v>
      </c>
      <c r="H2472" t="n">
        <v>0.0174190122634172</v>
      </c>
      <c r="I2472" t="n">
        <v>0.01950929373502727</v>
      </c>
      <c r="J2472" s="6" t="inlineStr">
        <is>
          <t>coal mining - methane capture</t>
        </is>
      </c>
    </row>
    <row r="2473">
      <c r="A2473" t="inlineStr">
        <is>
          <t>ENERGY</t>
        </is>
      </c>
      <c r="B2473" t="inlineStr">
        <is>
          <t>COL</t>
        </is>
      </c>
      <c r="C2473" t="n">
        <v>2050</v>
      </c>
      <c r="D2473" t="inlineStr">
        <is>
          <t>United States</t>
        </is>
      </c>
      <c r="E2473" t="inlineStr">
        <is>
          <t>USA</t>
        </is>
      </c>
      <c r="F2473" t="inlineStr">
        <is>
          <t>Open Flare</t>
        </is>
      </c>
      <c r="G2473" t="n">
        <v>23</v>
      </c>
      <c r="H2473" t="n">
        <v>0.0007572692120448</v>
      </c>
      <c r="I2473" t="n">
        <v>0.0008481415174901761</v>
      </c>
      <c r="J2473" s="6" t="inlineStr">
        <is>
          <t>coal mining - methane destruction</t>
        </is>
      </c>
    </row>
    <row r="2474">
      <c r="A2474" t="inlineStr">
        <is>
          <t>ENERGY</t>
        </is>
      </c>
      <c r="B2474" t="inlineStr">
        <is>
          <t>COL</t>
        </is>
      </c>
      <c r="C2474" t="n">
        <v>2050</v>
      </c>
      <c r="D2474" t="inlineStr">
        <is>
          <t>United States</t>
        </is>
      </c>
      <c r="E2474" t="inlineStr">
        <is>
          <t>USA</t>
        </is>
      </c>
      <c r="F2474" t="inlineStr">
        <is>
          <t>Open Flare</t>
        </is>
      </c>
      <c r="G2474" t="n">
        <v>24</v>
      </c>
      <c r="H2474" t="n">
        <v>0.0021861581481062</v>
      </c>
      <c r="I2474" t="n">
        <v>0.002448497125878944</v>
      </c>
      <c r="J2474" s="6" t="inlineStr">
        <is>
          <t>coal mining - methane destruction</t>
        </is>
      </c>
    </row>
    <row r="2475">
      <c r="A2475" t="inlineStr">
        <is>
          <t>ENERGY</t>
        </is>
      </c>
      <c r="B2475" t="inlineStr">
        <is>
          <t>COL</t>
        </is>
      </c>
      <c r="C2475" t="n">
        <v>2050</v>
      </c>
      <c r="D2475" t="inlineStr">
        <is>
          <t>United States</t>
        </is>
      </c>
      <c r="E2475" t="inlineStr">
        <is>
          <t>USA</t>
        </is>
      </c>
      <c r="F2475" t="inlineStr">
        <is>
          <t>Open Flare</t>
        </is>
      </c>
      <c r="G2475" t="n">
        <v>25</v>
      </c>
      <c r="H2475" t="n">
        <v>0.0007167777512223</v>
      </c>
      <c r="I2475" t="n">
        <v>0.0008027910813689761</v>
      </c>
      <c r="J2475" s="6" t="inlineStr">
        <is>
          <t>coal mining - methane destruction</t>
        </is>
      </c>
    </row>
    <row r="2476">
      <c r="A2476" t="inlineStr">
        <is>
          <t>ENERGY</t>
        </is>
      </c>
      <c r="B2476" t="inlineStr">
        <is>
          <t>COL</t>
        </is>
      </c>
      <c r="C2476" t="n">
        <v>2050</v>
      </c>
      <c r="D2476" t="inlineStr">
        <is>
          <t>United States</t>
        </is>
      </c>
      <c r="E2476" t="inlineStr">
        <is>
          <t>USA</t>
        </is>
      </c>
      <c r="F2476" t="inlineStr">
        <is>
          <t>Degasification for power generation</t>
        </is>
      </c>
      <c r="G2476" t="n">
        <v>25</v>
      </c>
      <c r="H2476" t="n">
        <v>0.0495278630405664</v>
      </c>
      <c r="I2476" t="n">
        <v>0.05547120660543438</v>
      </c>
      <c r="J2476" s="6" t="inlineStr">
        <is>
          <t>coal mining - methane capture</t>
        </is>
      </c>
    </row>
    <row r="2477">
      <c r="A2477" t="inlineStr">
        <is>
          <t>ENERGY</t>
        </is>
      </c>
      <c r="B2477" t="inlineStr">
        <is>
          <t>COL</t>
        </is>
      </c>
      <c r="C2477" t="n">
        <v>2050</v>
      </c>
      <c r="D2477" t="inlineStr">
        <is>
          <t>United States</t>
        </is>
      </c>
      <c r="E2477" t="inlineStr">
        <is>
          <t>USA</t>
        </is>
      </c>
      <c r="F2477" t="inlineStr">
        <is>
          <t>On-site use in mine bioler</t>
        </is>
      </c>
      <c r="G2477" t="n">
        <v>25</v>
      </c>
      <c r="H2477" t="n">
        <v>0.0007572692120448</v>
      </c>
      <c r="I2477" t="n">
        <v>0.0008481415174901761</v>
      </c>
      <c r="J2477" s="6" t="inlineStr">
        <is>
          <t>coal mining - methane capture</t>
        </is>
      </c>
    </row>
    <row r="2478">
      <c r="A2478" t="inlineStr">
        <is>
          <t>ENERGY</t>
        </is>
      </c>
      <c r="B2478" t="inlineStr">
        <is>
          <t>COL</t>
        </is>
      </c>
      <c r="C2478" t="n">
        <v>2050</v>
      </c>
      <c r="D2478" t="inlineStr">
        <is>
          <t>United States</t>
        </is>
      </c>
      <c r="E2478" t="inlineStr">
        <is>
          <t>USA</t>
        </is>
      </c>
      <c r="F2478" t="inlineStr">
        <is>
          <t>Open Flare</t>
        </is>
      </c>
      <c r="G2478" t="n">
        <v>26</v>
      </c>
      <c r="H2478" t="n">
        <v>0.0013527058181353</v>
      </c>
      <c r="I2478" t="n">
        <v>0.001515030516311536</v>
      </c>
      <c r="J2478" s="6" t="inlineStr">
        <is>
          <t>coal mining - methane destruction</t>
        </is>
      </c>
    </row>
    <row r="2479">
      <c r="A2479" t="inlineStr">
        <is>
          <t>ENERGY</t>
        </is>
      </c>
      <c r="B2479" t="inlineStr">
        <is>
          <t>COL</t>
        </is>
      </c>
      <c r="C2479" t="n">
        <v>2050</v>
      </c>
      <c r="D2479" t="inlineStr">
        <is>
          <t>United States</t>
        </is>
      </c>
      <c r="E2479" t="inlineStr">
        <is>
          <t>USA</t>
        </is>
      </c>
      <c r="F2479" t="inlineStr">
        <is>
          <t>Open Flare</t>
        </is>
      </c>
      <c r="G2479" t="n">
        <v>27</v>
      </c>
      <c r="H2479" t="n">
        <v>0.0006474435213022</v>
      </c>
      <c r="I2479" t="n">
        <v>0.0007251367438584641</v>
      </c>
      <c r="J2479" s="6" t="inlineStr">
        <is>
          <t>coal mining - methane destruction</t>
        </is>
      </c>
    </row>
    <row r="2480">
      <c r="A2480" t="inlineStr">
        <is>
          <t>ENERGY</t>
        </is>
      </c>
      <c r="B2480" t="inlineStr">
        <is>
          <t>COL</t>
        </is>
      </c>
      <c r="C2480" t="n">
        <v>2050</v>
      </c>
      <c r="D2480" t="inlineStr">
        <is>
          <t>United States</t>
        </is>
      </c>
      <c r="E2480" t="inlineStr">
        <is>
          <t>USA</t>
        </is>
      </c>
      <c r="F2480" t="inlineStr">
        <is>
          <t>On-site use in mine bioler</t>
        </is>
      </c>
      <c r="G2480" t="n">
        <v>27</v>
      </c>
      <c r="H2480" t="n">
        <v>0.001461872132495</v>
      </c>
      <c r="I2480" t="n">
        <v>0.0016372967883944</v>
      </c>
      <c r="J2480" s="6" t="inlineStr">
        <is>
          <t>coal mining - methane capture</t>
        </is>
      </c>
    </row>
    <row r="2481">
      <c r="A2481" t="inlineStr">
        <is>
          <t>ENERGY</t>
        </is>
      </c>
      <c r="B2481" t="inlineStr">
        <is>
          <t>COL</t>
        </is>
      </c>
      <c r="C2481" t="n">
        <v>2050</v>
      </c>
      <c r="D2481" t="inlineStr">
        <is>
          <t>United States</t>
        </is>
      </c>
      <c r="E2481" t="inlineStr">
        <is>
          <t>USA</t>
        </is>
      </c>
      <c r="F2481" t="inlineStr">
        <is>
          <t>Degasification for power generation</t>
        </is>
      </c>
      <c r="G2481" t="n">
        <v>27</v>
      </c>
      <c r="H2481" t="n">
        <v>0.0156540982425213</v>
      </c>
      <c r="I2481" t="n">
        <v>0.01753259003162386</v>
      </c>
      <c r="J2481" s="6" t="inlineStr">
        <is>
          <t>coal mining - methane capture</t>
        </is>
      </c>
    </row>
    <row r="2482">
      <c r="A2482" t="inlineStr">
        <is>
          <t>ENERGY</t>
        </is>
      </c>
      <c r="B2482" t="inlineStr">
        <is>
          <t>COL</t>
        </is>
      </c>
      <c r="C2482" t="n">
        <v>2050</v>
      </c>
      <c r="D2482" t="inlineStr">
        <is>
          <t>United States</t>
        </is>
      </c>
      <c r="E2482" t="inlineStr">
        <is>
          <t>USA</t>
        </is>
      </c>
      <c r="F2482" t="inlineStr">
        <is>
          <t>On-site use in mine bioler</t>
        </is>
      </c>
      <c r="G2482" t="n">
        <v>28</v>
      </c>
      <c r="H2482" t="n">
        <v>0.0014410637668334</v>
      </c>
      <c r="I2482" t="n">
        <v>0.001613991418853408</v>
      </c>
      <c r="J2482" s="6" t="inlineStr">
        <is>
          <t>coal mining - methane capture</t>
        </is>
      </c>
    </row>
    <row r="2483">
      <c r="A2483" t="inlineStr">
        <is>
          <t>ENERGY</t>
        </is>
      </c>
      <c r="B2483" t="inlineStr">
        <is>
          <t>COL</t>
        </is>
      </c>
      <c r="C2483" t="n">
        <v>2050</v>
      </c>
      <c r="D2483" t="inlineStr">
        <is>
          <t>United States</t>
        </is>
      </c>
      <c r="E2483" t="inlineStr">
        <is>
          <t>USA</t>
        </is>
      </c>
      <c r="F2483" t="inlineStr">
        <is>
          <t>Degasification for power generation</t>
        </is>
      </c>
      <c r="G2483" t="n">
        <v>28</v>
      </c>
      <c r="H2483" t="n">
        <v>0.0450190780684352</v>
      </c>
      <c r="I2483" t="n">
        <v>0.05042136743664743</v>
      </c>
      <c r="J2483" s="6" t="inlineStr">
        <is>
          <t>coal mining - methane capture</t>
        </is>
      </c>
    </row>
    <row r="2484">
      <c r="A2484" t="inlineStr">
        <is>
          <t>ENERGY</t>
        </is>
      </c>
      <c r="B2484" t="inlineStr">
        <is>
          <t>COL</t>
        </is>
      </c>
      <c r="C2484" t="n">
        <v>2050</v>
      </c>
      <c r="D2484" t="inlineStr">
        <is>
          <t>United States</t>
        </is>
      </c>
      <c r="E2484" t="inlineStr">
        <is>
          <t>USA</t>
        </is>
      </c>
      <c r="F2484" t="inlineStr">
        <is>
          <t>Open Flare</t>
        </is>
      </c>
      <c r="G2484" t="n">
        <v>28</v>
      </c>
      <c r="H2484" t="n">
        <v>0.0006334858480840999</v>
      </c>
      <c r="I2484" t="n">
        <v>0.000709504149854192</v>
      </c>
      <c r="J2484" s="6" t="inlineStr">
        <is>
          <t>coal mining - methane destruction</t>
        </is>
      </c>
    </row>
    <row r="2485">
      <c r="A2485" t="inlineStr">
        <is>
          <t>ENERGY</t>
        </is>
      </c>
      <c r="B2485" t="inlineStr">
        <is>
          <t>COL</t>
        </is>
      </c>
      <c r="C2485" t="n">
        <v>2050</v>
      </c>
      <c r="D2485" t="inlineStr">
        <is>
          <t>United States</t>
        </is>
      </c>
      <c r="E2485" t="inlineStr">
        <is>
          <t>USA</t>
        </is>
      </c>
      <c r="F2485" t="inlineStr">
        <is>
          <t>Open Flare</t>
        </is>
      </c>
      <c r="G2485" t="n">
        <v>29</v>
      </c>
      <c r="H2485" t="n">
        <v>0.0006135607836768</v>
      </c>
      <c r="I2485" t="n">
        <v>0.000687188077718016</v>
      </c>
      <c r="J2485" s="6" t="inlineStr">
        <is>
          <t>coal mining - methane destruction</t>
        </is>
      </c>
    </row>
    <row r="2486">
      <c r="A2486" t="inlineStr">
        <is>
          <t>ENERGY</t>
        </is>
      </c>
      <c r="B2486" t="inlineStr">
        <is>
          <t>COL</t>
        </is>
      </c>
      <c r="C2486" t="n">
        <v>2050</v>
      </c>
      <c r="D2486" t="inlineStr">
        <is>
          <t>United States</t>
        </is>
      </c>
      <c r="E2486" t="inlineStr">
        <is>
          <t>USA</t>
        </is>
      </c>
      <c r="F2486" t="inlineStr">
        <is>
          <t>Degasification for power generation</t>
        </is>
      </c>
      <c r="G2486" t="n">
        <v>29</v>
      </c>
      <c r="H2486" t="n">
        <v>0.0292478194460273</v>
      </c>
      <c r="I2486" t="n">
        <v>0.03275755777955058</v>
      </c>
      <c r="J2486" s="6" t="inlineStr">
        <is>
          <t>coal mining - methane capture</t>
        </is>
      </c>
    </row>
    <row r="2487">
      <c r="A2487" t="inlineStr">
        <is>
          <t>ENERGY</t>
        </is>
      </c>
      <c r="B2487" t="inlineStr">
        <is>
          <t>COL</t>
        </is>
      </c>
      <c r="C2487" t="n">
        <v>2050</v>
      </c>
      <c r="D2487" t="inlineStr">
        <is>
          <t>United States</t>
        </is>
      </c>
      <c r="E2487" t="inlineStr">
        <is>
          <t>USA</t>
        </is>
      </c>
      <c r="F2487" t="inlineStr">
        <is>
          <t>Open Flare</t>
        </is>
      </c>
      <c r="G2487" t="n">
        <v>30</v>
      </c>
      <c r="H2487" t="n">
        <v>0.001750385214109</v>
      </c>
      <c r="I2487" t="n">
        <v>0.00196043143980208</v>
      </c>
      <c r="J2487" s="6" t="inlineStr">
        <is>
          <t>coal mining - methane destruction</t>
        </is>
      </c>
    </row>
    <row r="2488">
      <c r="A2488" t="inlineStr">
        <is>
          <t>ENERGY</t>
        </is>
      </c>
      <c r="B2488" t="inlineStr">
        <is>
          <t>COL</t>
        </is>
      </c>
      <c r="C2488" t="n">
        <v>2050</v>
      </c>
      <c r="D2488" t="inlineStr">
        <is>
          <t>United States</t>
        </is>
      </c>
      <c r="E2488" t="inlineStr">
        <is>
          <t>USA</t>
        </is>
      </c>
      <c r="F2488" t="inlineStr">
        <is>
          <t>Open Flare</t>
        </is>
      </c>
      <c r="G2488" t="n">
        <v>31</v>
      </c>
      <c r="H2488" t="n">
        <v>0.0005659318412654</v>
      </c>
      <c r="I2488" t="n">
        <v>0.0006338436622172481</v>
      </c>
      <c r="J2488" s="6" t="inlineStr">
        <is>
          <t>coal mining - methane destruction</t>
        </is>
      </c>
    </row>
    <row r="2489">
      <c r="A2489" t="inlineStr">
        <is>
          <t>ENERGY</t>
        </is>
      </c>
      <c r="B2489" t="inlineStr">
        <is>
          <t>COL</t>
        </is>
      </c>
      <c r="C2489" t="n">
        <v>2050</v>
      </c>
      <c r="D2489" t="inlineStr">
        <is>
          <t>United States</t>
        </is>
      </c>
      <c r="E2489" t="inlineStr">
        <is>
          <t>USA</t>
        </is>
      </c>
      <c r="F2489" t="inlineStr">
        <is>
          <t>On-site use in mine bioler</t>
        </is>
      </c>
      <c r="G2489" t="n">
        <v>31</v>
      </c>
      <c r="H2489" t="n">
        <v>0.0006866530166008</v>
      </c>
      <c r="I2489" t="n">
        <v>0.0007690513785928961</v>
      </c>
      <c r="J2489" s="6" t="inlineStr">
        <is>
          <t>coal mining - methane capture</t>
        </is>
      </c>
    </row>
    <row r="2490">
      <c r="A2490" t="inlineStr">
        <is>
          <t>ENERGY</t>
        </is>
      </c>
      <c r="B2490" t="inlineStr">
        <is>
          <t>COL</t>
        </is>
      </c>
      <c r="C2490" t="n">
        <v>2050</v>
      </c>
      <c r="D2490" t="inlineStr">
        <is>
          <t>United States</t>
        </is>
      </c>
      <c r="E2490" t="inlineStr">
        <is>
          <t>USA</t>
        </is>
      </c>
      <c r="F2490" t="inlineStr">
        <is>
          <t>Open Flare</t>
        </is>
      </c>
      <c r="G2490" t="n">
        <v>32</v>
      </c>
      <c r="H2490" t="n">
        <v>0.0005532739451155</v>
      </c>
      <c r="I2490" t="n">
        <v>0.0006196668185293601</v>
      </c>
      <c r="J2490" s="6" t="inlineStr">
        <is>
          <t>coal mining - methane destruction</t>
        </is>
      </c>
    </row>
    <row r="2491">
      <c r="A2491" t="inlineStr">
        <is>
          <t>ENERGY</t>
        </is>
      </c>
      <c r="B2491" t="inlineStr">
        <is>
          <t>COL</t>
        </is>
      </c>
      <c r="C2491" t="n">
        <v>2050</v>
      </c>
      <c r="D2491" t="inlineStr">
        <is>
          <t>United States</t>
        </is>
      </c>
      <c r="E2491" t="inlineStr">
        <is>
          <t>USA</t>
        </is>
      </c>
      <c r="F2491" t="inlineStr">
        <is>
          <t>Degasification for power generation</t>
        </is>
      </c>
      <c r="G2491" t="n">
        <v>32</v>
      </c>
      <c r="H2491" t="n">
        <v>0.0136308465152979</v>
      </c>
      <c r="I2491" t="n">
        <v>0.01526654809713365</v>
      </c>
      <c r="J2491" s="6" t="inlineStr">
        <is>
          <t>coal mining - methane capture</t>
        </is>
      </c>
    </row>
    <row r="2492">
      <c r="A2492" t="inlineStr">
        <is>
          <t>ENERGY</t>
        </is>
      </c>
      <c r="B2492" t="inlineStr">
        <is>
          <t>COL</t>
        </is>
      </c>
      <c r="C2492" t="n">
        <v>2050</v>
      </c>
      <c r="D2492" t="inlineStr">
        <is>
          <t>United States</t>
        </is>
      </c>
      <c r="E2492" t="inlineStr">
        <is>
          <t>USA</t>
        </is>
      </c>
      <c r="F2492" t="inlineStr">
        <is>
          <t>Degasification for power generation</t>
        </is>
      </c>
      <c r="G2492" t="n">
        <v>33</v>
      </c>
      <c r="H2492" t="n">
        <v>0.0393508458510041</v>
      </c>
      <c r="I2492" t="n">
        <v>0.0440729473531246</v>
      </c>
      <c r="J2492" s="6" t="inlineStr">
        <is>
          <t>coal mining - methane capture</t>
        </is>
      </c>
    </row>
    <row r="2493">
      <c r="A2493" t="inlineStr">
        <is>
          <t>ENERGY</t>
        </is>
      </c>
      <c r="B2493" t="inlineStr">
        <is>
          <t>COL</t>
        </is>
      </c>
      <c r="C2493" t="n">
        <v>2050</v>
      </c>
      <c r="D2493" t="inlineStr">
        <is>
          <t>United States</t>
        </is>
      </c>
      <c r="E2493" t="inlineStr">
        <is>
          <t>USA</t>
        </is>
      </c>
      <c r="F2493" t="inlineStr">
        <is>
          <t>On-site use in mine bioler</t>
        </is>
      </c>
      <c r="G2493" t="n">
        <v>33</v>
      </c>
      <c r="H2493" t="n">
        <v>0.0006660528015345</v>
      </c>
      <c r="I2493" t="n">
        <v>0.0007459791377186401</v>
      </c>
      <c r="J2493" s="6" t="inlineStr">
        <is>
          <t>coal mining - methane capture</t>
        </is>
      </c>
    </row>
    <row r="2494">
      <c r="A2494" t="inlineStr">
        <is>
          <t>ENERGY</t>
        </is>
      </c>
      <c r="B2494" t="inlineStr">
        <is>
          <t>COL</t>
        </is>
      </c>
      <c r="C2494" t="n">
        <v>2050</v>
      </c>
      <c r="D2494" t="inlineStr">
        <is>
          <t>United States</t>
        </is>
      </c>
      <c r="E2494" t="inlineStr">
        <is>
          <t>USA</t>
        </is>
      </c>
      <c r="F2494" t="inlineStr">
        <is>
          <t>Degasification for power generation</t>
        </is>
      </c>
      <c r="G2494" t="n">
        <v>34</v>
      </c>
      <c r="H2494" t="n">
        <v>0.0129019990563393</v>
      </c>
      <c r="I2494" t="n">
        <v>0.01445023894310002</v>
      </c>
      <c r="J2494" s="6" t="inlineStr">
        <is>
          <t>coal mining - methane capture</t>
        </is>
      </c>
    </row>
    <row r="2495">
      <c r="A2495" t="inlineStr">
        <is>
          <t>ENERGY</t>
        </is>
      </c>
      <c r="B2495" t="inlineStr">
        <is>
          <t>COL</t>
        </is>
      </c>
      <c r="C2495" t="n">
        <v>2050</v>
      </c>
      <c r="D2495" t="inlineStr">
        <is>
          <t>United States</t>
        </is>
      </c>
      <c r="E2495" t="inlineStr">
        <is>
          <t>USA</t>
        </is>
      </c>
      <c r="F2495" t="inlineStr">
        <is>
          <t>On-site use in mine bioler</t>
        </is>
      </c>
      <c r="G2495" t="n">
        <v>35</v>
      </c>
      <c r="H2495" t="n">
        <v>0.0006474435213022</v>
      </c>
      <c r="I2495" t="n">
        <v>0.0007251367438584641</v>
      </c>
      <c r="J2495" s="6" t="inlineStr">
        <is>
          <t>coal mining - methane capture</t>
        </is>
      </c>
    </row>
    <row r="2496">
      <c r="A2496" t="inlineStr">
        <is>
          <t>ENERGY</t>
        </is>
      </c>
      <c r="B2496" t="inlineStr">
        <is>
          <t>COL</t>
        </is>
      </c>
      <c r="C2496" t="n">
        <v>2050</v>
      </c>
      <c r="D2496" t="inlineStr">
        <is>
          <t>United States</t>
        </is>
      </c>
      <c r="E2496" t="inlineStr">
        <is>
          <t>USA</t>
        </is>
      </c>
      <c r="F2496" t="inlineStr">
        <is>
          <t>Degasification for power generation</t>
        </is>
      </c>
      <c r="G2496" t="n">
        <v>35</v>
      </c>
      <c r="H2496" t="n">
        <v>0.0123597541823983</v>
      </c>
      <c r="I2496" t="n">
        <v>0.0138429246842861</v>
      </c>
      <c r="J2496" s="6" t="inlineStr">
        <is>
          <t>coal mining - methane capture</t>
        </is>
      </c>
    </row>
    <row r="2497">
      <c r="A2497" t="inlineStr">
        <is>
          <t>ENERGY</t>
        </is>
      </c>
      <c r="B2497" t="inlineStr">
        <is>
          <t>COL</t>
        </is>
      </c>
      <c r="C2497" t="n">
        <v>2050</v>
      </c>
      <c r="D2497" t="inlineStr">
        <is>
          <t>United States</t>
        </is>
      </c>
      <c r="E2497" t="inlineStr">
        <is>
          <t>USA</t>
        </is>
      </c>
      <c r="F2497" t="inlineStr">
        <is>
          <t>Open Flare</t>
        </is>
      </c>
      <c r="G2497" t="n">
        <v>36</v>
      </c>
      <c r="H2497" t="n">
        <v>0.000482069386635</v>
      </c>
      <c r="I2497" t="n">
        <v>0.0005399177130312001</v>
      </c>
      <c r="J2497" s="6" t="inlineStr">
        <is>
          <t>coal mining - methane destruction</t>
        </is>
      </c>
    </row>
    <row r="2498">
      <c r="A2498" t="inlineStr">
        <is>
          <t>ENERGY</t>
        </is>
      </c>
      <c r="B2498" t="inlineStr">
        <is>
          <t>COL</t>
        </is>
      </c>
      <c r="C2498" t="n">
        <v>2050</v>
      </c>
      <c r="D2498" t="inlineStr">
        <is>
          <t>United States</t>
        </is>
      </c>
      <c r="E2498" t="inlineStr">
        <is>
          <t>USA</t>
        </is>
      </c>
      <c r="F2498" t="inlineStr">
        <is>
          <t>Open Flare</t>
        </is>
      </c>
      <c r="G2498" t="n">
        <v>37</v>
      </c>
      <c r="H2498" t="n">
        <v>0.0004763318574987</v>
      </c>
      <c r="I2498" t="n">
        <v>0.000533491680398544</v>
      </c>
      <c r="J2498" s="6" t="inlineStr">
        <is>
          <t>coal mining - methane destruction</t>
        </is>
      </c>
    </row>
    <row r="2499">
      <c r="A2499" t="inlineStr">
        <is>
          <t>ENERGY</t>
        </is>
      </c>
      <c r="B2499" t="inlineStr">
        <is>
          <t>COL</t>
        </is>
      </c>
      <c r="C2499" t="n">
        <v>2050</v>
      </c>
      <c r="D2499" t="inlineStr">
        <is>
          <t>United States</t>
        </is>
      </c>
      <c r="E2499" t="inlineStr">
        <is>
          <t>USA</t>
        </is>
      </c>
      <c r="F2499" t="inlineStr">
        <is>
          <t>Degasification for power generation</t>
        </is>
      </c>
      <c r="G2499" t="n">
        <v>37</v>
      </c>
      <c r="H2499" t="n">
        <v>0.0119889508932829</v>
      </c>
      <c r="I2499" t="n">
        <v>0.01342762500047685</v>
      </c>
      <c r="J2499" s="6" t="inlineStr">
        <is>
          <t>coal mining - methane capture</t>
        </is>
      </c>
    </row>
    <row r="2500">
      <c r="A2500" t="inlineStr">
        <is>
          <t>ENERGY</t>
        </is>
      </c>
      <c r="B2500" t="inlineStr">
        <is>
          <t>COL</t>
        </is>
      </c>
      <c r="C2500" t="n">
        <v>2050</v>
      </c>
      <c r="D2500" t="inlineStr">
        <is>
          <t>United States</t>
        </is>
      </c>
      <c r="E2500" t="inlineStr">
        <is>
          <t>USA</t>
        </is>
      </c>
      <c r="F2500" t="inlineStr">
        <is>
          <t>On-site use in mine bioler</t>
        </is>
      </c>
      <c r="G2500" t="n">
        <v>37</v>
      </c>
      <c r="H2500" t="n">
        <v>0.0006334858480840999</v>
      </c>
      <c r="I2500" t="n">
        <v>0.000709504149854192</v>
      </c>
      <c r="J2500" s="6" t="inlineStr">
        <is>
          <t>coal mining - methane capture</t>
        </is>
      </c>
    </row>
    <row r="2501">
      <c r="A2501" t="inlineStr">
        <is>
          <t>ENERGY</t>
        </is>
      </c>
      <c r="B2501" t="inlineStr">
        <is>
          <t>COL</t>
        </is>
      </c>
      <c r="C2501" t="n">
        <v>2050</v>
      </c>
      <c r="D2501" t="inlineStr">
        <is>
          <t>United States</t>
        </is>
      </c>
      <c r="E2501" t="inlineStr">
        <is>
          <t>USA</t>
        </is>
      </c>
      <c r="F2501" t="inlineStr">
        <is>
          <t>Degasification for power generation</t>
        </is>
      </c>
      <c r="G2501" t="n">
        <v>38</v>
      </c>
      <c r="H2501" t="n">
        <v>0.0116539839655161</v>
      </c>
      <c r="I2501" t="n">
        <v>0.01305246204137803</v>
      </c>
      <c r="J2501" s="6" t="inlineStr">
        <is>
          <t>coal mining - methane capture</t>
        </is>
      </c>
    </row>
    <row r="2502">
      <c r="A2502" t="inlineStr">
        <is>
          <t>ENERGY</t>
        </is>
      </c>
      <c r="B2502" t="inlineStr">
        <is>
          <t>COL</t>
        </is>
      </c>
      <c r="C2502" t="n">
        <v>2050</v>
      </c>
      <c r="D2502" t="inlineStr">
        <is>
          <t>United States</t>
        </is>
      </c>
      <c r="E2502" t="inlineStr">
        <is>
          <t>USA</t>
        </is>
      </c>
      <c r="F2502" t="inlineStr">
        <is>
          <t>Degasification for power generation</t>
        </is>
      </c>
      <c r="G2502" t="n">
        <v>39</v>
      </c>
      <c r="H2502" t="n">
        <v>0.0114027447998524</v>
      </c>
      <c r="I2502" t="n">
        <v>0.01277107417583469</v>
      </c>
      <c r="J2502" s="6" t="inlineStr">
        <is>
          <t>coal mining - methane capture</t>
        </is>
      </c>
    </row>
    <row r="2503">
      <c r="A2503" t="inlineStr">
        <is>
          <t>ENERGY</t>
        </is>
      </c>
      <c r="B2503" t="inlineStr">
        <is>
          <t>COL</t>
        </is>
      </c>
      <c r="C2503" t="n">
        <v>2050</v>
      </c>
      <c r="D2503" t="inlineStr">
        <is>
          <t>United States</t>
        </is>
      </c>
      <c r="E2503" t="inlineStr">
        <is>
          <t>USA</t>
        </is>
      </c>
      <c r="F2503" t="inlineStr">
        <is>
          <t>On-site use in mine bioler</t>
        </is>
      </c>
      <c r="G2503" t="n">
        <v>39</v>
      </c>
      <c r="H2503" t="n">
        <v>0.0006135607836768</v>
      </c>
      <c r="I2503" t="n">
        <v>0.000687188077718016</v>
      </c>
      <c r="J2503" s="6" t="inlineStr">
        <is>
          <t>coal mining - methane capture</t>
        </is>
      </c>
    </row>
    <row r="2504">
      <c r="A2504" t="inlineStr">
        <is>
          <t>ENERGY</t>
        </is>
      </c>
      <c r="B2504" t="inlineStr">
        <is>
          <t>COL</t>
        </is>
      </c>
      <c r="C2504" t="n">
        <v>2050</v>
      </c>
      <c r="D2504" t="inlineStr">
        <is>
          <t>United States</t>
        </is>
      </c>
      <c r="E2504" t="inlineStr">
        <is>
          <t>USA</t>
        </is>
      </c>
      <c r="F2504" t="inlineStr">
        <is>
          <t>Open Flare</t>
        </is>
      </c>
      <c r="G2504" t="n">
        <v>39</v>
      </c>
      <c r="H2504" t="n">
        <v>0.0004476850444917</v>
      </c>
      <c r="I2504" t="n">
        <v>0.000501407249830704</v>
      </c>
      <c r="J2504" s="6" t="inlineStr">
        <is>
          <t>coal mining - methane destruction</t>
        </is>
      </c>
    </row>
    <row r="2505">
      <c r="A2505" t="inlineStr">
        <is>
          <t>ENERGY</t>
        </is>
      </c>
      <c r="B2505" t="inlineStr">
        <is>
          <t>COL</t>
        </is>
      </c>
      <c r="C2505" t="n">
        <v>2050</v>
      </c>
      <c r="D2505" t="inlineStr">
        <is>
          <t>United States</t>
        </is>
      </c>
      <c r="E2505" t="inlineStr">
        <is>
          <t>USA</t>
        </is>
      </c>
      <c r="F2505" t="inlineStr">
        <is>
          <t>Degasification for power generation</t>
        </is>
      </c>
      <c r="G2505" t="n">
        <v>40</v>
      </c>
      <c r="H2505" t="n">
        <v>0.0110440934076905</v>
      </c>
      <c r="I2505" t="n">
        <v>0.01236938461661336</v>
      </c>
      <c r="J2505" s="6" t="inlineStr">
        <is>
          <t>coal mining - methane capture</t>
        </is>
      </c>
    </row>
    <row r="2506">
      <c r="A2506" t="inlineStr">
        <is>
          <t>ENERGY</t>
        </is>
      </c>
      <c r="B2506" t="inlineStr">
        <is>
          <t>COL</t>
        </is>
      </c>
      <c r="C2506" t="n">
        <v>2050</v>
      </c>
      <c r="D2506" t="inlineStr">
        <is>
          <t>United States</t>
        </is>
      </c>
      <c r="E2506" t="inlineStr">
        <is>
          <t>USA</t>
        </is>
      </c>
      <c r="F2506" t="inlineStr">
        <is>
          <t>Open Flare</t>
        </is>
      </c>
      <c r="G2506" t="n">
        <v>40</v>
      </c>
      <c r="H2506" t="n">
        <v>0.0004396394360811</v>
      </c>
      <c r="I2506" t="n">
        <v>0.000492396168410832</v>
      </c>
      <c r="J2506" s="6" t="inlineStr">
        <is>
          <t>coal mining - methane destruction</t>
        </is>
      </c>
    </row>
    <row r="2507">
      <c r="A2507" t="inlineStr">
        <is>
          <t>ENERGY</t>
        </is>
      </c>
      <c r="B2507" t="inlineStr">
        <is>
          <t>COL</t>
        </is>
      </c>
      <c r="C2507" t="n">
        <v>2050</v>
      </c>
      <c r="D2507" t="inlineStr">
        <is>
          <t>United States</t>
        </is>
      </c>
      <c r="E2507" t="inlineStr">
        <is>
          <t>USA</t>
        </is>
      </c>
      <c r="F2507" t="inlineStr">
        <is>
          <t>On-site use in coal drying</t>
        </is>
      </c>
      <c r="G2507" t="n">
        <v>42</v>
      </c>
      <c r="H2507" t="n">
        <v>0.0005903949495405</v>
      </c>
      <c r="I2507" t="n">
        <v>0.0006612423434853601</v>
      </c>
      <c r="J2507" s="6" t="inlineStr">
        <is>
          <t>coal mining - methane capture</t>
        </is>
      </c>
    </row>
    <row r="2508">
      <c r="A2508" t="inlineStr">
        <is>
          <t>ENERGY</t>
        </is>
      </c>
      <c r="B2508" t="inlineStr">
        <is>
          <t>COL</t>
        </is>
      </c>
      <c r="C2508" t="n">
        <v>2050</v>
      </c>
      <c r="D2508" t="inlineStr">
        <is>
          <t>United States</t>
        </is>
      </c>
      <c r="E2508" t="inlineStr">
        <is>
          <t>USA</t>
        </is>
      </c>
      <c r="F2508" t="inlineStr">
        <is>
          <t>On-site use in mine bioler</t>
        </is>
      </c>
      <c r="G2508" t="n">
        <v>42</v>
      </c>
      <c r="H2508" t="n">
        <v>0.0005903949495405</v>
      </c>
      <c r="I2508" t="n">
        <v>0.0006612423434853601</v>
      </c>
      <c r="J2508" s="6" t="inlineStr">
        <is>
          <t>coal mining - methane capture</t>
        </is>
      </c>
    </row>
    <row r="2509">
      <c r="A2509" t="inlineStr">
        <is>
          <t>ENERGY</t>
        </is>
      </c>
      <c r="B2509" t="inlineStr">
        <is>
          <t>COL</t>
        </is>
      </c>
      <c r="C2509" t="n">
        <v>2050</v>
      </c>
      <c r="D2509" t="inlineStr">
        <is>
          <t>United States</t>
        </is>
      </c>
      <c r="E2509" t="inlineStr">
        <is>
          <t>USA</t>
        </is>
      </c>
      <c r="F2509" t="inlineStr">
        <is>
          <t>Open Flare</t>
        </is>
      </c>
      <c r="G2509" t="n">
        <v>42</v>
      </c>
      <c r="H2509" t="n">
        <v>0.0004115743504371</v>
      </c>
      <c r="I2509" t="n">
        <v>0.0004609632724895521</v>
      </c>
      <c r="J2509" s="6" t="inlineStr">
        <is>
          <t>coal mining - methane destruction</t>
        </is>
      </c>
    </row>
    <row r="2510">
      <c r="A2510" t="inlineStr">
        <is>
          <t>ENERGY</t>
        </is>
      </c>
      <c r="B2510" t="inlineStr">
        <is>
          <t>COL</t>
        </is>
      </c>
      <c r="C2510" t="n">
        <v>2050</v>
      </c>
      <c r="D2510" t="inlineStr">
        <is>
          <t>United States</t>
        </is>
      </c>
      <c r="E2510" t="inlineStr">
        <is>
          <t>USA</t>
        </is>
      </c>
      <c r="F2510" t="inlineStr">
        <is>
          <t>Degasification for power generation</t>
        </is>
      </c>
      <c r="G2510" t="n">
        <v>42</v>
      </c>
      <c r="H2510" t="n">
        <v>0.0106271095573902</v>
      </c>
      <c r="I2510" t="n">
        <v>0.01190236270427702</v>
      </c>
      <c r="J2510" s="6" t="inlineStr">
        <is>
          <t>coal mining - methane capture</t>
        </is>
      </c>
    </row>
    <row r="2511">
      <c r="A2511" t="inlineStr">
        <is>
          <t>ENERGY</t>
        </is>
      </c>
      <c r="B2511" t="inlineStr">
        <is>
          <t>COL</t>
        </is>
      </c>
      <c r="C2511" t="n">
        <v>2050</v>
      </c>
      <c r="D2511" t="inlineStr">
        <is>
          <t>United States</t>
        </is>
      </c>
      <c r="E2511" t="inlineStr">
        <is>
          <t>USA</t>
        </is>
      </c>
      <c r="F2511" t="inlineStr">
        <is>
          <t>On-site use in mine bioler</t>
        </is>
      </c>
      <c r="G2511" t="n">
        <v>43</v>
      </c>
      <c r="H2511" t="n">
        <v>0.0011599902645685</v>
      </c>
      <c r="I2511" t="n">
        <v>0.00129918909631672</v>
      </c>
      <c r="J2511" s="6" t="inlineStr">
        <is>
          <t>coal mining - methane capture</t>
        </is>
      </c>
    </row>
    <row r="2512">
      <c r="A2512" t="inlineStr">
        <is>
          <t>ENERGY</t>
        </is>
      </c>
      <c r="B2512" t="inlineStr">
        <is>
          <t>COL</t>
        </is>
      </c>
      <c r="C2512" t="n">
        <v>2050</v>
      </c>
      <c r="D2512" t="inlineStr">
        <is>
          <t>United States</t>
        </is>
      </c>
      <c r="E2512" t="inlineStr">
        <is>
          <t>USA</t>
        </is>
      </c>
      <c r="F2512" t="inlineStr">
        <is>
          <t>Open Flare</t>
        </is>
      </c>
      <c r="G2512" t="n">
        <v>43</v>
      </c>
      <c r="H2512" t="n">
        <v>0.0004103811224923</v>
      </c>
      <c r="I2512" t="n">
        <v>0.0004596268571913761</v>
      </c>
      <c r="J2512" s="6" t="inlineStr">
        <is>
          <t>coal mining - methane destruction</t>
        </is>
      </c>
    </row>
    <row r="2513">
      <c r="A2513" t="inlineStr">
        <is>
          <t>ENERGY</t>
        </is>
      </c>
      <c r="B2513" t="inlineStr">
        <is>
          <t>COL</t>
        </is>
      </c>
      <c r="C2513" t="n">
        <v>2050</v>
      </c>
      <c r="D2513" t="inlineStr">
        <is>
          <t>United States</t>
        </is>
      </c>
      <c r="E2513" t="inlineStr">
        <is>
          <t>USA</t>
        </is>
      </c>
      <c r="F2513" t="inlineStr">
        <is>
          <t>Degasification for power generation</t>
        </is>
      </c>
      <c r="G2513" t="n">
        <v>43</v>
      </c>
      <c r="H2513" t="n">
        <v>0.0208798246458173</v>
      </c>
      <c r="I2513" t="n">
        <v>0.02338540360331538</v>
      </c>
      <c r="J2513" s="6" t="inlineStr">
        <is>
          <t>coal mining - methane capture</t>
        </is>
      </c>
    </row>
    <row r="2514">
      <c r="A2514" t="inlineStr">
        <is>
          <t>ENERGY</t>
        </is>
      </c>
      <c r="B2514" t="inlineStr">
        <is>
          <t>COL</t>
        </is>
      </c>
      <c r="C2514" t="n">
        <v>2050</v>
      </c>
      <c r="D2514" t="inlineStr">
        <is>
          <t>United States</t>
        </is>
      </c>
      <c r="E2514" t="inlineStr">
        <is>
          <t>USA</t>
        </is>
      </c>
      <c r="F2514" t="inlineStr">
        <is>
          <t>On-site use in coal drying</t>
        </is>
      </c>
      <c r="G2514" t="n">
        <v>43</v>
      </c>
      <c r="H2514" t="n">
        <v>0.0011599902645685</v>
      </c>
      <c r="I2514" t="n">
        <v>0.00129918909631672</v>
      </c>
      <c r="J2514" s="6" t="inlineStr">
        <is>
          <t>coal mining - methane capture</t>
        </is>
      </c>
    </row>
    <row r="2515">
      <c r="A2515" t="inlineStr">
        <is>
          <t>ENERGY</t>
        </is>
      </c>
      <c r="B2515" t="inlineStr">
        <is>
          <t>COL</t>
        </is>
      </c>
      <c r="C2515" t="n">
        <v>2050</v>
      </c>
      <c r="D2515" t="inlineStr">
        <is>
          <t>United States</t>
        </is>
      </c>
      <c r="E2515" t="inlineStr">
        <is>
          <t>USA</t>
        </is>
      </c>
      <c r="F2515" t="inlineStr">
        <is>
          <t>On-site use in mine bioler</t>
        </is>
      </c>
      <c r="G2515" t="n">
        <v>44</v>
      </c>
      <c r="H2515" t="n">
        <v>0.0005659318412654</v>
      </c>
      <c r="I2515" t="n">
        <v>0.0006338436622172481</v>
      </c>
      <c r="J2515" s="6" t="inlineStr">
        <is>
          <t>coal mining - methane capture</t>
        </is>
      </c>
    </row>
    <row r="2516">
      <c r="A2516" t="inlineStr">
        <is>
          <t>ENERGY</t>
        </is>
      </c>
      <c r="B2516" t="inlineStr">
        <is>
          <t>COL</t>
        </is>
      </c>
      <c r="C2516" t="n">
        <v>2050</v>
      </c>
      <c r="D2516" t="inlineStr">
        <is>
          <t>United States</t>
        </is>
      </c>
      <c r="E2516" t="inlineStr">
        <is>
          <t>USA</t>
        </is>
      </c>
      <c r="F2516" t="inlineStr">
        <is>
          <t>Degasification for power generation</t>
        </is>
      </c>
      <c r="G2516" t="n">
        <v>44</v>
      </c>
      <c r="H2516" t="n">
        <v>0.0101867727935314</v>
      </c>
      <c r="I2516" t="n">
        <v>0.01140918552875517</v>
      </c>
      <c r="J2516" s="6" t="inlineStr">
        <is>
          <t>coal mining - methane capture</t>
        </is>
      </c>
    </row>
    <row r="2517">
      <c r="A2517" t="inlineStr">
        <is>
          <t>ENERGY</t>
        </is>
      </c>
      <c r="B2517" t="inlineStr">
        <is>
          <t>COL</t>
        </is>
      </c>
      <c r="C2517" t="n">
        <v>2050</v>
      </c>
      <c r="D2517" t="inlineStr">
        <is>
          <t>United States</t>
        </is>
      </c>
      <c r="E2517" t="inlineStr">
        <is>
          <t>USA</t>
        </is>
      </c>
      <c r="F2517" t="inlineStr">
        <is>
          <t>On-site use in coal drying</t>
        </is>
      </c>
      <c r="G2517" t="n">
        <v>44</v>
      </c>
      <c r="H2517" t="n">
        <v>0.0005659318412654</v>
      </c>
      <c r="I2517" t="n">
        <v>0.0006338436622172481</v>
      </c>
      <c r="J2517" s="6" t="inlineStr">
        <is>
          <t>coal mining - methane capture</t>
        </is>
      </c>
    </row>
    <row r="2518">
      <c r="A2518" t="inlineStr">
        <is>
          <t>ENERGY</t>
        </is>
      </c>
      <c r="B2518" t="inlineStr">
        <is>
          <t>COL</t>
        </is>
      </c>
      <c r="C2518" t="n">
        <v>2050</v>
      </c>
      <c r="D2518" t="inlineStr">
        <is>
          <t>United States</t>
        </is>
      </c>
      <c r="E2518" t="inlineStr">
        <is>
          <t>USA</t>
        </is>
      </c>
      <c r="F2518" t="inlineStr">
        <is>
          <t>Open Flare</t>
        </is>
      </c>
      <c r="G2518" t="n">
        <v>45</v>
      </c>
      <c r="H2518" t="n">
        <v>0.0003869074571412</v>
      </c>
      <c r="I2518" t="n">
        <v>0.000433336351998144</v>
      </c>
      <c r="J2518" s="6" t="inlineStr">
        <is>
          <t>coal mining - methane destruction</t>
        </is>
      </c>
    </row>
    <row r="2519">
      <c r="A2519" t="inlineStr">
        <is>
          <t>ENERGY</t>
        </is>
      </c>
      <c r="B2519" t="inlineStr">
        <is>
          <t>COL</t>
        </is>
      </c>
      <c r="C2519" t="n">
        <v>2050</v>
      </c>
      <c r="D2519" t="inlineStr">
        <is>
          <t>United States</t>
        </is>
      </c>
      <c r="E2519" t="inlineStr">
        <is>
          <t>USA</t>
        </is>
      </c>
      <c r="F2519" t="inlineStr">
        <is>
          <t>On-site use in mine bioler</t>
        </is>
      </c>
      <c r="G2519" t="n">
        <v>45</v>
      </c>
      <c r="H2519" t="n">
        <v>0.0005532739451155</v>
      </c>
      <c r="I2519" t="n">
        <v>0.0006196668185293601</v>
      </c>
      <c r="J2519" s="6" t="inlineStr">
        <is>
          <t>coal mining - methane capture</t>
        </is>
      </c>
    </row>
    <row r="2520">
      <c r="A2520" t="inlineStr">
        <is>
          <t>ENERGY</t>
        </is>
      </c>
      <c r="B2520" t="inlineStr">
        <is>
          <t>COL</t>
        </is>
      </c>
      <c r="C2520" t="n">
        <v>2050</v>
      </c>
      <c r="D2520" t="inlineStr">
        <is>
          <t>United States</t>
        </is>
      </c>
      <c r="E2520" t="inlineStr">
        <is>
          <t>USA</t>
        </is>
      </c>
      <c r="F2520" t="inlineStr">
        <is>
          <t>On-site use in coal drying</t>
        </is>
      </c>
      <c r="G2520" t="n">
        <v>45</v>
      </c>
      <c r="H2520" t="n">
        <v>0.0005532739451155</v>
      </c>
      <c r="I2520" t="n">
        <v>0.0006196668185293601</v>
      </c>
      <c r="J2520" s="6" t="inlineStr">
        <is>
          <t>coal mining - methane capture</t>
        </is>
      </c>
    </row>
    <row r="2521">
      <c r="A2521" t="inlineStr">
        <is>
          <t>ENERGY</t>
        </is>
      </c>
      <c r="B2521" t="inlineStr">
        <is>
          <t>COL</t>
        </is>
      </c>
      <c r="C2521" t="n">
        <v>2050</v>
      </c>
      <c r="D2521" t="inlineStr">
        <is>
          <t>United States</t>
        </is>
      </c>
      <c r="E2521" t="inlineStr">
        <is>
          <t>USA</t>
        </is>
      </c>
      <c r="F2521" t="inlineStr">
        <is>
          <t>Degasification for power generation</t>
        </is>
      </c>
      <c r="G2521" t="n">
        <v>45</v>
      </c>
      <c r="H2521" t="n">
        <v>0.0099589312449098</v>
      </c>
      <c r="I2521" t="n">
        <v>0.01115400299429898</v>
      </c>
      <c r="J2521" s="6" t="inlineStr">
        <is>
          <t>coal mining - methane capture</t>
        </is>
      </c>
    </row>
    <row r="2522">
      <c r="A2522" t="inlineStr">
        <is>
          <t>ENERGY</t>
        </is>
      </c>
      <c r="B2522" t="inlineStr">
        <is>
          <t>COL</t>
        </is>
      </c>
      <c r="C2522" t="n">
        <v>2050</v>
      </c>
      <c r="D2522" t="inlineStr">
        <is>
          <t>United States</t>
        </is>
      </c>
      <c r="E2522" t="inlineStr">
        <is>
          <t>USA</t>
        </is>
      </c>
      <c r="F2522" t="inlineStr">
        <is>
          <t>Open Flare</t>
        </is>
      </c>
      <c r="G2522" t="n">
        <v>48</v>
      </c>
      <c r="H2522" t="n">
        <v>0.0003666473494377</v>
      </c>
      <c r="I2522" t="n">
        <v>0.0004106450313702241</v>
      </c>
      <c r="J2522" s="6" t="inlineStr">
        <is>
          <t>coal mining - methane destruction</t>
        </is>
      </c>
    </row>
    <row r="2523">
      <c r="A2523" t="inlineStr">
        <is>
          <t>ENERGY</t>
        </is>
      </c>
      <c r="B2523" t="inlineStr">
        <is>
          <t>COL</t>
        </is>
      </c>
      <c r="C2523" t="n">
        <v>2050</v>
      </c>
      <c r="D2523" t="inlineStr">
        <is>
          <t>United States</t>
        </is>
      </c>
      <c r="E2523" t="inlineStr">
        <is>
          <t>USA</t>
        </is>
      </c>
      <c r="F2523" t="inlineStr">
        <is>
          <t>Open Flare</t>
        </is>
      </c>
      <c r="G2523" t="n">
        <v>51</v>
      </c>
      <c r="H2523" t="n">
        <v>0.0003417914558668</v>
      </c>
      <c r="I2523" t="n">
        <v>0.0003828064305708161</v>
      </c>
      <c r="J2523" s="6" t="inlineStr">
        <is>
          <t>coal mining - methane destruction</t>
        </is>
      </c>
    </row>
    <row r="2524">
      <c r="A2524" t="inlineStr">
        <is>
          <t>ENERGY</t>
        </is>
      </c>
      <c r="B2524" t="inlineStr">
        <is>
          <t>COL</t>
        </is>
      </c>
      <c r="C2524" t="n">
        <v>2050</v>
      </c>
      <c r="D2524" t="inlineStr">
        <is>
          <t>United States</t>
        </is>
      </c>
      <c r="E2524" t="inlineStr">
        <is>
          <t>USA</t>
        </is>
      </c>
      <c r="F2524" t="inlineStr">
        <is>
          <t>On-site use in mine bioler</t>
        </is>
      </c>
      <c r="G2524" t="n">
        <v>53</v>
      </c>
      <c r="H2524" t="n">
        <v>0.0009584012441337</v>
      </c>
      <c r="I2524" t="n">
        <v>0.001073409393429744</v>
      </c>
      <c r="J2524" s="6" t="inlineStr">
        <is>
          <t>coal mining - methane capture</t>
        </is>
      </c>
    </row>
    <row r="2525">
      <c r="A2525" t="inlineStr">
        <is>
          <t>ENERGY</t>
        </is>
      </c>
      <c r="B2525" t="inlineStr">
        <is>
          <t>COL</t>
        </is>
      </c>
      <c r="C2525" t="n">
        <v>2050</v>
      </c>
      <c r="D2525" t="inlineStr">
        <is>
          <t>United States</t>
        </is>
      </c>
      <c r="E2525" t="inlineStr">
        <is>
          <t>USA</t>
        </is>
      </c>
      <c r="F2525" t="inlineStr">
        <is>
          <t>Open Flare</t>
        </is>
      </c>
      <c r="G2525" t="n">
        <v>53</v>
      </c>
      <c r="H2525" t="n">
        <v>0.000327226909576</v>
      </c>
      <c r="I2525" t="n">
        <v>0.00036649413872512</v>
      </c>
      <c r="J2525" s="6" t="inlineStr">
        <is>
          <t>coal mining - methane destruction</t>
        </is>
      </c>
    </row>
    <row r="2526">
      <c r="A2526" t="inlineStr">
        <is>
          <t>ENERGY</t>
        </is>
      </c>
      <c r="B2526" t="inlineStr">
        <is>
          <t>COL</t>
        </is>
      </c>
      <c r="C2526" t="n">
        <v>2050</v>
      </c>
      <c r="D2526" t="inlineStr">
        <is>
          <t>United States</t>
        </is>
      </c>
      <c r="E2526" t="inlineStr">
        <is>
          <t>USA</t>
        </is>
      </c>
      <c r="F2526" t="inlineStr">
        <is>
          <t>On-site use in coal drying</t>
        </is>
      </c>
      <c r="G2526" t="n">
        <v>53</v>
      </c>
      <c r="H2526" t="n">
        <v>0.0009584012441337</v>
      </c>
      <c r="I2526" t="n">
        <v>0.001073409393429744</v>
      </c>
      <c r="J2526" s="6" t="inlineStr">
        <is>
          <t>coal mining - methane capture</t>
        </is>
      </c>
    </row>
    <row r="2527">
      <c r="A2527" t="inlineStr">
        <is>
          <t>ENERGY</t>
        </is>
      </c>
      <c r="B2527" t="inlineStr">
        <is>
          <t>COL</t>
        </is>
      </c>
      <c r="C2527" t="n">
        <v>2050</v>
      </c>
      <c r="D2527" t="inlineStr">
        <is>
          <t>United States</t>
        </is>
      </c>
      <c r="E2527" t="inlineStr">
        <is>
          <t>USA</t>
        </is>
      </c>
      <c r="F2527" t="inlineStr">
        <is>
          <t>Degasification for power generation</t>
        </is>
      </c>
      <c r="G2527" t="n">
        <v>53</v>
      </c>
      <c r="H2527" t="n">
        <v>0.0086772488430142</v>
      </c>
      <c r="I2527" t="n">
        <v>0.009718518704175906</v>
      </c>
      <c r="J2527" s="6" t="inlineStr">
        <is>
          <t>coal mining - methane capture</t>
        </is>
      </c>
    </row>
    <row r="2528">
      <c r="A2528" t="inlineStr">
        <is>
          <t>ENERGY</t>
        </is>
      </c>
      <c r="B2528" t="inlineStr">
        <is>
          <t>COL</t>
        </is>
      </c>
      <c r="C2528" t="n">
        <v>2050</v>
      </c>
      <c r="D2528" t="inlineStr">
        <is>
          <t>United States</t>
        </is>
      </c>
      <c r="E2528" t="inlineStr">
        <is>
          <t>USA</t>
        </is>
      </c>
      <c r="F2528" t="inlineStr">
        <is>
          <t>Degasification for power generation</t>
        </is>
      </c>
      <c r="G2528" t="n">
        <v>54</v>
      </c>
      <c r="H2528" t="n">
        <v>0.0085739735513926</v>
      </c>
      <c r="I2528" t="n">
        <v>0.009602850377559714</v>
      </c>
      <c r="J2528" s="6" t="inlineStr">
        <is>
          <t>coal mining - methane capture</t>
        </is>
      </c>
    </row>
    <row r="2529">
      <c r="A2529" t="inlineStr">
        <is>
          <t>ENERGY</t>
        </is>
      </c>
      <c r="B2529" t="inlineStr">
        <is>
          <t>COL</t>
        </is>
      </c>
      <c r="C2529" t="n">
        <v>2050</v>
      </c>
      <c r="D2529" t="inlineStr">
        <is>
          <t>United States</t>
        </is>
      </c>
      <c r="E2529" t="inlineStr">
        <is>
          <t>USA</t>
        </is>
      </c>
      <c r="F2529" t="inlineStr">
        <is>
          <t>Open Flare</t>
        </is>
      </c>
      <c r="G2529" t="n">
        <v>55</v>
      </c>
      <c r="H2529" t="n">
        <v>0.0006347392627504</v>
      </c>
      <c r="I2529" t="n">
        <v>0.0007109079742804481</v>
      </c>
      <c r="J2529" s="6" t="inlineStr">
        <is>
          <t>coal mining - methane destruction</t>
        </is>
      </c>
    </row>
    <row r="2530">
      <c r="A2530" t="inlineStr">
        <is>
          <t>ENERGY</t>
        </is>
      </c>
      <c r="B2530" t="inlineStr">
        <is>
          <t>COL</t>
        </is>
      </c>
      <c r="C2530" t="n">
        <v>2050</v>
      </c>
      <c r="D2530" t="inlineStr">
        <is>
          <t>United States</t>
        </is>
      </c>
      <c r="E2530" t="inlineStr">
        <is>
          <t>USA</t>
        </is>
      </c>
      <c r="F2530" t="inlineStr">
        <is>
          <t>On-site use in mine bioler</t>
        </is>
      </c>
      <c r="G2530" t="n">
        <v>57</v>
      </c>
      <c r="H2530" t="n">
        <v>0.0004476850444917</v>
      </c>
      <c r="I2530" t="n">
        <v>0.000501407249830704</v>
      </c>
      <c r="J2530" s="6" t="inlineStr">
        <is>
          <t>coal mining - methane capture</t>
        </is>
      </c>
    </row>
    <row r="2531">
      <c r="A2531" t="inlineStr">
        <is>
          <t>ENERGY</t>
        </is>
      </c>
      <c r="B2531" t="inlineStr">
        <is>
          <t>COL</t>
        </is>
      </c>
      <c r="C2531" t="n">
        <v>2050</v>
      </c>
      <c r="D2531" t="inlineStr">
        <is>
          <t>United States</t>
        </is>
      </c>
      <c r="E2531" t="inlineStr">
        <is>
          <t>USA</t>
        </is>
      </c>
      <c r="F2531" t="inlineStr">
        <is>
          <t>On-site use in coal drying</t>
        </is>
      </c>
      <c r="G2531" t="n">
        <v>57</v>
      </c>
      <c r="H2531" t="n">
        <v>0.0004476850444917</v>
      </c>
      <c r="I2531" t="n">
        <v>0.000501407249830704</v>
      </c>
      <c r="J2531" s="6" t="inlineStr">
        <is>
          <t>coal mining - methane capture</t>
        </is>
      </c>
    </row>
    <row r="2532">
      <c r="A2532" t="inlineStr">
        <is>
          <t>ENERGY</t>
        </is>
      </c>
      <c r="B2532" t="inlineStr">
        <is>
          <t>COL</t>
        </is>
      </c>
      <c r="C2532" t="n">
        <v>2050</v>
      </c>
      <c r="D2532" t="inlineStr">
        <is>
          <t>United States</t>
        </is>
      </c>
      <c r="E2532" t="inlineStr">
        <is>
          <t>USA</t>
        </is>
      </c>
      <c r="F2532" t="inlineStr">
        <is>
          <t>Open Flare</t>
        </is>
      </c>
      <c r="G2532" t="n">
        <v>57</v>
      </c>
      <c r="H2532" t="n">
        <v>0.0003039047296625</v>
      </c>
      <c r="I2532" t="n">
        <v>0.000340373297222</v>
      </c>
      <c r="J2532" s="6" t="inlineStr">
        <is>
          <t>coal mining - methane destruction</t>
        </is>
      </c>
    </row>
    <row r="2533">
      <c r="A2533" t="inlineStr">
        <is>
          <t>ENERGY</t>
        </is>
      </c>
      <c r="B2533" t="inlineStr">
        <is>
          <t>COL</t>
        </is>
      </c>
      <c r="C2533" t="n">
        <v>2050</v>
      </c>
      <c r="D2533" t="inlineStr">
        <is>
          <t>United States</t>
        </is>
      </c>
      <c r="E2533" t="inlineStr">
        <is>
          <t>USA</t>
        </is>
      </c>
      <c r="F2533" t="inlineStr">
        <is>
          <t>Degasification for power generation</t>
        </is>
      </c>
      <c r="G2533" t="n">
        <v>58</v>
      </c>
      <c r="H2533" t="n">
        <v>0.008058330975472899</v>
      </c>
      <c r="I2533" t="n">
        <v>0.009025330692529648</v>
      </c>
      <c r="J2533" s="6" t="inlineStr">
        <is>
          <t>coal mining - methane capture</t>
        </is>
      </c>
    </row>
    <row r="2534">
      <c r="A2534" t="inlineStr">
        <is>
          <t>ENERGY</t>
        </is>
      </c>
      <c r="B2534" t="inlineStr">
        <is>
          <t>COL</t>
        </is>
      </c>
      <c r="C2534" t="n">
        <v>2050</v>
      </c>
      <c r="D2534" t="inlineStr">
        <is>
          <t>United States</t>
        </is>
      </c>
      <c r="E2534" t="inlineStr">
        <is>
          <t>USA</t>
        </is>
      </c>
      <c r="F2534" t="inlineStr">
        <is>
          <t>On-site use in coal drying</t>
        </is>
      </c>
      <c r="G2534" t="n">
        <v>58</v>
      </c>
      <c r="H2534" t="n">
        <v>0.0004396394360811</v>
      </c>
      <c r="I2534" t="n">
        <v>0.000492396168410832</v>
      </c>
      <c r="J2534" s="6" t="inlineStr">
        <is>
          <t>coal mining - methane capture</t>
        </is>
      </c>
    </row>
    <row r="2535">
      <c r="A2535" t="inlineStr">
        <is>
          <t>ENERGY</t>
        </is>
      </c>
      <c r="B2535" t="inlineStr">
        <is>
          <t>COL</t>
        </is>
      </c>
      <c r="C2535" t="n">
        <v>2050</v>
      </c>
      <c r="D2535" t="inlineStr">
        <is>
          <t>United States</t>
        </is>
      </c>
      <c r="E2535" t="inlineStr">
        <is>
          <t>USA</t>
        </is>
      </c>
      <c r="F2535" t="inlineStr">
        <is>
          <t>On-site use in mine bioler</t>
        </is>
      </c>
      <c r="G2535" t="n">
        <v>58</v>
      </c>
      <c r="H2535" t="n">
        <v>0.0004396394360811</v>
      </c>
      <c r="I2535" t="n">
        <v>0.000492396168410832</v>
      </c>
      <c r="J2535" s="6" t="inlineStr">
        <is>
          <t>coal mining - methane capture</t>
        </is>
      </c>
    </row>
    <row r="2536">
      <c r="A2536" t="inlineStr">
        <is>
          <t>ENERGY</t>
        </is>
      </c>
      <c r="B2536" t="inlineStr">
        <is>
          <t>COL</t>
        </is>
      </c>
      <c r="C2536" t="n">
        <v>2050</v>
      </c>
      <c r="D2536" t="inlineStr">
        <is>
          <t>United States</t>
        </is>
      </c>
      <c r="E2536" t="inlineStr">
        <is>
          <t>USA</t>
        </is>
      </c>
      <c r="F2536" t="inlineStr">
        <is>
          <t>Degasification for power generation</t>
        </is>
      </c>
      <c r="G2536" t="n">
        <v>59</v>
      </c>
      <c r="H2536" t="n">
        <v>0.007913510315120199</v>
      </c>
      <c r="I2536" t="n">
        <v>0.008863131552934625</v>
      </c>
      <c r="J2536" s="6" t="inlineStr">
        <is>
          <t>coal mining - methane capture</t>
        </is>
      </c>
    </row>
    <row r="2537">
      <c r="A2537" t="inlineStr">
        <is>
          <t>ENERGY</t>
        </is>
      </c>
      <c r="B2537" t="inlineStr">
        <is>
          <t>COL</t>
        </is>
      </c>
      <c r="C2537" t="n">
        <v>2050</v>
      </c>
      <c r="D2537" t="inlineStr">
        <is>
          <t>United States</t>
        </is>
      </c>
      <c r="E2537" t="inlineStr">
        <is>
          <t>USA</t>
        </is>
      </c>
      <c r="F2537" t="inlineStr">
        <is>
          <t>Open Flare</t>
        </is>
      </c>
      <c r="G2537" t="n">
        <v>59</v>
      </c>
      <c r="H2537" t="n">
        <v>0.0002950210764538</v>
      </c>
      <c r="I2537" t="n">
        <v>0.000330423605628256</v>
      </c>
      <c r="J2537" s="6" t="inlineStr">
        <is>
          <t>coal mining - methane destruction</t>
        </is>
      </c>
    </row>
    <row r="2538">
      <c r="A2538" t="inlineStr">
        <is>
          <t>ENERGY</t>
        </is>
      </c>
      <c r="B2538" t="inlineStr">
        <is>
          <t>COL</t>
        </is>
      </c>
      <c r="C2538" t="n">
        <v>2050</v>
      </c>
      <c r="D2538" t="inlineStr">
        <is>
          <t>United States</t>
        </is>
      </c>
      <c r="E2538" t="inlineStr">
        <is>
          <t>USA</t>
        </is>
      </c>
      <c r="F2538" t="inlineStr">
        <is>
          <t>Open Flare</t>
        </is>
      </c>
      <c r="G2538" t="n">
        <v>60</v>
      </c>
      <c r="H2538" t="n">
        <v>0.000290144176688</v>
      </c>
      <c r="I2538" t="n">
        <v>0.00032496147789056</v>
      </c>
      <c r="J2538" s="6" t="inlineStr">
        <is>
          <t>coal mining - methane destruction</t>
        </is>
      </c>
    </row>
    <row r="2539">
      <c r="A2539" t="inlineStr">
        <is>
          <t>ENERGY</t>
        </is>
      </c>
      <c r="B2539" t="inlineStr">
        <is>
          <t>COL</t>
        </is>
      </c>
      <c r="C2539" t="n">
        <v>2050</v>
      </c>
      <c r="D2539" t="inlineStr">
        <is>
          <t>United States</t>
        </is>
      </c>
      <c r="E2539" t="inlineStr">
        <is>
          <t>USA</t>
        </is>
      </c>
      <c r="F2539" t="inlineStr">
        <is>
          <t>Stand Alone VAM</t>
        </is>
      </c>
      <c r="G2539" t="n">
        <v>60</v>
      </c>
      <c r="H2539" t="n">
        <v>0.222161933779716</v>
      </c>
      <c r="I2539" t="n">
        <v>0.2488213658332819</v>
      </c>
      <c r="J2539" s="6" t="inlineStr">
        <is>
          <t>coal mining - methane destruction</t>
        </is>
      </c>
    </row>
    <row r="2540">
      <c r="A2540" t="inlineStr">
        <is>
          <t>ENERGY</t>
        </is>
      </c>
      <c r="B2540" t="inlineStr">
        <is>
          <t>COL</t>
        </is>
      </c>
      <c r="C2540" t="n">
        <v>2050</v>
      </c>
      <c r="D2540" t="inlineStr">
        <is>
          <t>United States</t>
        </is>
      </c>
      <c r="E2540" t="inlineStr">
        <is>
          <t>USA</t>
        </is>
      </c>
      <c r="F2540" t="inlineStr">
        <is>
          <t>On-site use in mine bioler</t>
        </is>
      </c>
      <c r="G2540" t="n">
        <v>63</v>
      </c>
      <c r="H2540" t="n">
        <v>0.0008219554729294</v>
      </c>
      <c r="I2540" t="n">
        <v>0.0009205901296809281</v>
      </c>
      <c r="J2540" s="6" t="inlineStr">
        <is>
          <t>coal mining - methane capture</t>
        </is>
      </c>
    </row>
    <row r="2541">
      <c r="A2541" t="inlineStr">
        <is>
          <t>ENERGY</t>
        </is>
      </c>
      <c r="B2541" t="inlineStr">
        <is>
          <t>COL</t>
        </is>
      </c>
      <c r="C2541" t="n">
        <v>2050</v>
      </c>
      <c r="D2541" t="inlineStr">
        <is>
          <t>United States</t>
        </is>
      </c>
      <c r="E2541" t="inlineStr">
        <is>
          <t>USA</t>
        </is>
      </c>
      <c r="F2541" t="inlineStr">
        <is>
          <t>Open Flare</t>
        </is>
      </c>
      <c r="G2541" t="n">
        <v>63</v>
      </c>
      <c r="H2541" t="n">
        <v>0.0002743372751866</v>
      </c>
      <c r="I2541" t="n">
        <v>0.000307257748208992</v>
      </c>
      <c r="J2541" s="6" t="inlineStr">
        <is>
          <t>coal mining - methane destruction</t>
        </is>
      </c>
    </row>
    <row r="2542">
      <c r="A2542" t="inlineStr">
        <is>
          <t>ENERGY</t>
        </is>
      </c>
      <c r="B2542" t="inlineStr">
        <is>
          <t>COL</t>
        </is>
      </c>
      <c r="C2542" t="n">
        <v>2050</v>
      </c>
      <c r="D2542" t="inlineStr">
        <is>
          <t>United States</t>
        </is>
      </c>
      <c r="E2542" t="inlineStr">
        <is>
          <t>USA</t>
        </is>
      </c>
      <c r="F2542" t="inlineStr">
        <is>
          <t>Degasification for power generation</t>
        </is>
      </c>
      <c r="G2542" t="n">
        <v>63</v>
      </c>
      <c r="H2542" t="n">
        <v>0.0147951985709369</v>
      </c>
      <c r="I2542" t="n">
        <v>0.01657062239944933</v>
      </c>
      <c r="J2542" s="6" t="inlineStr">
        <is>
          <t>coal mining - methane capture</t>
        </is>
      </c>
    </row>
    <row r="2543">
      <c r="A2543" t="inlineStr">
        <is>
          <t>ENERGY</t>
        </is>
      </c>
      <c r="B2543" t="inlineStr">
        <is>
          <t>COL</t>
        </is>
      </c>
      <c r="C2543" t="n">
        <v>2050</v>
      </c>
      <c r="D2543" t="inlineStr">
        <is>
          <t>United States</t>
        </is>
      </c>
      <c r="E2543" t="inlineStr">
        <is>
          <t>USA</t>
        </is>
      </c>
      <c r="F2543" t="inlineStr">
        <is>
          <t>On-site use in coal drying</t>
        </is>
      </c>
      <c r="G2543" t="n">
        <v>63</v>
      </c>
      <c r="H2543" t="n">
        <v>0.0008219554729294</v>
      </c>
      <c r="I2543" t="n">
        <v>0.0009205901296809281</v>
      </c>
      <c r="J2543" s="6" t="inlineStr">
        <is>
          <t>coal mining - methane capture</t>
        </is>
      </c>
    </row>
    <row r="2544">
      <c r="A2544" t="inlineStr">
        <is>
          <t>ENERGY</t>
        </is>
      </c>
      <c r="B2544" t="inlineStr">
        <is>
          <t>COL</t>
        </is>
      </c>
      <c r="C2544" t="n">
        <v>2050</v>
      </c>
      <c r="D2544" t="inlineStr">
        <is>
          <t>United States</t>
        </is>
      </c>
      <c r="E2544" t="inlineStr">
        <is>
          <t>USA</t>
        </is>
      </c>
      <c r="F2544" t="inlineStr">
        <is>
          <t>Open Flare</t>
        </is>
      </c>
      <c r="G2544" t="n">
        <v>64</v>
      </c>
      <c r="H2544" t="n">
        <v>0.0002732548455242</v>
      </c>
      <c r="I2544" t="n">
        <v>0.000306045426987104</v>
      </c>
      <c r="J2544" s="6" t="inlineStr">
        <is>
          <t>coal mining - methane destruction</t>
        </is>
      </c>
    </row>
    <row r="2545">
      <c r="A2545" t="inlineStr">
        <is>
          <t>ENERGY</t>
        </is>
      </c>
      <c r="B2545" t="inlineStr">
        <is>
          <t>COL</t>
        </is>
      </c>
      <c r="C2545" t="n">
        <v>2050</v>
      </c>
      <c r="D2545" t="inlineStr">
        <is>
          <t>United States</t>
        </is>
      </c>
      <c r="E2545" t="inlineStr">
        <is>
          <t>USA</t>
        </is>
      </c>
      <c r="F2545" t="inlineStr">
        <is>
          <t>Open Flare</t>
        </is>
      </c>
      <c r="G2545" t="n">
        <v>66</v>
      </c>
      <c r="H2545" t="n">
        <v>0.0002645162749104</v>
      </c>
      <c r="I2545" t="n">
        <v>0.000296258227899648</v>
      </c>
      <c r="J2545" s="6" t="inlineStr">
        <is>
          <t>coal mining - methane destruction</t>
        </is>
      </c>
    </row>
    <row r="2546">
      <c r="A2546" t="inlineStr">
        <is>
          <t>ENERGY</t>
        </is>
      </c>
      <c r="B2546" t="inlineStr">
        <is>
          <t>COL</t>
        </is>
      </c>
      <c r="C2546" t="n">
        <v>2050</v>
      </c>
      <c r="D2546" t="inlineStr">
        <is>
          <t>United States</t>
        </is>
      </c>
      <c r="E2546" t="inlineStr">
        <is>
          <t>USA</t>
        </is>
      </c>
      <c r="F2546" t="inlineStr">
        <is>
          <t>On-site use in mine bioler</t>
        </is>
      </c>
      <c r="G2546" t="n">
        <v>67</v>
      </c>
      <c r="H2546" t="n">
        <v>0.0003869074571412</v>
      </c>
      <c r="I2546" t="n">
        <v>0.000433336351998144</v>
      </c>
      <c r="J2546" s="6" t="inlineStr">
        <is>
          <t>coal mining - methane capture</t>
        </is>
      </c>
    </row>
    <row r="2547">
      <c r="A2547" t="inlineStr">
        <is>
          <t>ENERGY</t>
        </is>
      </c>
      <c r="B2547" t="inlineStr">
        <is>
          <t>COL</t>
        </is>
      </c>
      <c r="C2547" t="n">
        <v>2050</v>
      </c>
      <c r="D2547" t="inlineStr">
        <is>
          <t>United States</t>
        </is>
      </c>
      <c r="E2547" t="inlineStr">
        <is>
          <t>USA</t>
        </is>
      </c>
      <c r="F2547" t="inlineStr">
        <is>
          <t>On-site use in coal drying</t>
        </is>
      </c>
      <c r="G2547" t="n">
        <v>67</v>
      </c>
      <c r="H2547" t="n">
        <v>0.0003869074571412</v>
      </c>
      <c r="I2547" t="n">
        <v>0.000433336351998144</v>
      </c>
      <c r="J2547" s="6" t="inlineStr">
        <is>
          <t>coal mining - methane capture</t>
        </is>
      </c>
    </row>
    <row r="2548">
      <c r="A2548" t="inlineStr">
        <is>
          <t>ENERGY</t>
        </is>
      </c>
      <c r="B2548" t="inlineStr">
        <is>
          <t>COL</t>
        </is>
      </c>
      <c r="C2548" t="n">
        <v>2050</v>
      </c>
      <c r="D2548" t="inlineStr">
        <is>
          <t>United States</t>
        </is>
      </c>
      <c r="E2548" t="inlineStr">
        <is>
          <t>USA</t>
        </is>
      </c>
      <c r="F2548" t="inlineStr">
        <is>
          <t>Open Flare</t>
        </is>
      </c>
      <c r="G2548" t="n">
        <v>68</v>
      </c>
      <c r="H2548" t="n">
        <v>0.000257141306065</v>
      </c>
      <c r="I2548" t="n">
        <v>0.0002879982627928</v>
      </c>
      <c r="J2548" s="6" t="inlineStr">
        <is>
          <t>coal mining - methane destruction</t>
        </is>
      </c>
    </row>
    <row r="2549">
      <c r="A2549" t="inlineStr">
        <is>
          <t>ENERGY</t>
        </is>
      </c>
      <c r="B2549" t="inlineStr">
        <is>
          <t>COL</t>
        </is>
      </c>
      <c r="C2549" t="n">
        <v>2050</v>
      </c>
      <c r="D2549" t="inlineStr">
        <is>
          <t>United States</t>
        </is>
      </c>
      <c r="E2549" t="inlineStr">
        <is>
          <t>USA</t>
        </is>
      </c>
      <c r="F2549" t="inlineStr">
        <is>
          <t>Degasification for power generation</t>
        </is>
      </c>
      <c r="G2549" t="n">
        <v>68</v>
      </c>
      <c r="H2549" t="n">
        <v>0.0069643338210881</v>
      </c>
      <c r="I2549" t="n">
        <v>0.007800053879618673</v>
      </c>
      <c r="J2549" s="6" t="inlineStr">
        <is>
          <t>coal mining - methane capture</t>
        </is>
      </c>
    </row>
    <row r="2550">
      <c r="A2550" t="inlineStr">
        <is>
          <t>ENERGY</t>
        </is>
      </c>
      <c r="B2550" t="inlineStr">
        <is>
          <t>COL</t>
        </is>
      </c>
      <c r="C2550" t="n">
        <v>2050</v>
      </c>
      <c r="D2550" t="inlineStr">
        <is>
          <t>United States</t>
        </is>
      </c>
      <c r="E2550" t="inlineStr">
        <is>
          <t>USA</t>
        </is>
      </c>
      <c r="F2550" t="inlineStr">
        <is>
          <t>On-site use in coal drying</t>
        </is>
      </c>
      <c r="G2550" t="n">
        <v>71</v>
      </c>
      <c r="H2550" t="n">
        <v>0.0003666473494377</v>
      </c>
      <c r="I2550" t="n">
        <v>0.0004106450313702241</v>
      </c>
      <c r="J2550" s="6" t="inlineStr">
        <is>
          <t>coal mining - methane capture</t>
        </is>
      </c>
    </row>
    <row r="2551">
      <c r="A2551" t="inlineStr">
        <is>
          <t>ENERGY</t>
        </is>
      </c>
      <c r="B2551" t="inlineStr">
        <is>
          <t>COL</t>
        </is>
      </c>
      <c r="C2551" t="n">
        <v>2050</v>
      </c>
      <c r="D2551" t="inlineStr">
        <is>
          <t>United States</t>
        </is>
      </c>
      <c r="E2551" t="inlineStr">
        <is>
          <t>USA</t>
        </is>
      </c>
      <c r="F2551" t="inlineStr">
        <is>
          <t>On-site use in mine bioler</t>
        </is>
      </c>
      <c r="G2551" t="n">
        <v>71</v>
      </c>
      <c r="H2551" t="n">
        <v>0.0003666473494377</v>
      </c>
      <c r="I2551" t="n">
        <v>0.0004106450313702241</v>
      </c>
      <c r="J2551" s="6" t="inlineStr">
        <is>
          <t>coal mining - methane capture</t>
        </is>
      </c>
    </row>
    <row r="2552">
      <c r="A2552" t="inlineStr">
        <is>
          <t>ENERGY</t>
        </is>
      </c>
      <c r="B2552" t="inlineStr">
        <is>
          <t>COL</t>
        </is>
      </c>
      <c r="C2552" t="n">
        <v>2050</v>
      </c>
      <c r="D2552" t="inlineStr">
        <is>
          <t>United States</t>
        </is>
      </c>
      <c r="E2552" t="inlineStr">
        <is>
          <t>USA</t>
        </is>
      </c>
      <c r="F2552" t="inlineStr">
        <is>
          <t>Degasification for power generation</t>
        </is>
      </c>
      <c r="G2552" t="n">
        <v>72</v>
      </c>
      <c r="H2552" t="n">
        <v>0.0065996521152556</v>
      </c>
      <c r="I2552" t="n">
        <v>0.007391610369086273</v>
      </c>
      <c r="J2552" s="6" t="inlineStr">
        <is>
          <t>coal mining - methane capture</t>
        </is>
      </c>
    </row>
    <row r="2553">
      <c r="A2553" t="inlineStr">
        <is>
          <t>ENERGY</t>
        </is>
      </c>
      <c r="B2553" t="inlineStr">
        <is>
          <t>COL</t>
        </is>
      </c>
      <c r="C2553" t="n">
        <v>2050</v>
      </c>
      <c r="D2553" t="inlineStr">
        <is>
          <t>United States</t>
        </is>
      </c>
      <c r="E2553" t="inlineStr">
        <is>
          <t>USA</t>
        </is>
      </c>
      <c r="F2553" t="inlineStr">
        <is>
          <t>On-site use in coal drying</t>
        </is>
      </c>
      <c r="G2553" t="n">
        <v>77</v>
      </c>
      <c r="H2553" t="n">
        <v>0.0003417914558668</v>
      </c>
      <c r="I2553" t="n">
        <v>0.0003828064305708161</v>
      </c>
      <c r="J2553" s="6" t="inlineStr">
        <is>
          <t>coal mining - methane capture</t>
        </is>
      </c>
    </row>
    <row r="2554">
      <c r="A2554" t="inlineStr">
        <is>
          <t>ENERGY</t>
        </is>
      </c>
      <c r="B2554" t="inlineStr">
        <is>
          <t>COL</t>
        </is>
      </c>
      <c r="C2554" t="n">
        <v>2050</v>
      </c>
      <c r="D2554" t="inlineStr">
        <is>
          <t>United States</t>
        </is>
      </c>
      <c r="E2554" t="inlineStr">
        <is>
          <t>USA</t>
        </is>
      </c>
      <c r="F2554" t="inlineStr">
        <is>
          <t>On-site use in mine bioler</t>
        </is>
      </c>
      <c r="G2554" t="n">
        <v>77</v>
      </c>
      <c r="H2554" t="n">
        <v>0.0003417914558668</v>
      </c>
      <c r="I2554" t="n">
        <v>0.0003828064305708161</v>
      </c>
      <c r="J2554" s="6" t="inlineStr">
        <is>
          <t>coal mining - methane capture</t>
        </is>
      </c>
    </row>
    <row r="2555">
      <c r="A2555" t="inlineStr">
        <is>
          <t>ENERGY</t>
        </is>
      </c>
      <c r="B2555" t="inlineStr">
        <is>
          <t>COL</t>
        </is>
      </c>
      <c r="C2555" t="n">
        <v>2050</v>
      </c>
      <c r="D2555" t="inlineStr">
        <is>
          <t>United States</t>
        </is>
      </c>
      <c r="E2555" t="inlineStr">
        <is>
          <t>USA</t>
        </is>
      </c>
      <c r="F2555" t="inlineStr">
        <is>
          <t>Degasification for power generation</t>
        </is>
      </c>
      <c r="G2555" t="n">
        <v>77</v>
      </c>
      <c r="H2555" t="n">
        <v>0.0061522461473942</v>
      </c>
      <c r="I2555" t="n">
        <v>0.006890515685081505</v>
      </c>
      <c r="J2555" s="6" t="inlineStr">
        <is>
          <t>coal mining - methane capture</t>
        </is>
      </c>
    </row>
    <row r="2556">
      <c r="A2556" t="inlineStr">
        <is>
          <t>ENERGY</t>
        </is>
      </c>
      <c r="B2556" t="inlineStr">
        <is>
          <t>COL</t>
        </is>
      </c>
      <c r="C2556" t="n">
        <v>2050</v>
      </c>
      <c r="D2556" t="inlineStr">
        <is>
          <t>United States</t>
        </is>
      </c>
      <c r="E2556" t="inlineStr">
        <is>
          <t>USA</t>
        </is>
      </c>
      <c r="F2556" t="inlineStr">
        <is>
          <t>On-site use in coal drying</t>
        </is>
      </c>
      <c r="G2556" t="n">
        <v>81</v>
      </c>
      <c r="H2556" t="n">
        <v>0.000327226909576</v>
      </c>
      <c r="I2556" t="n">
        <v>0.00036649413872512</v>
      </c>
      <c r="J2556" s="6" t="inlineStr">
        <is>
          <t>coal mining - methane capture</t>
        </is>
      </c>
    </row>
    <row r="2557">
      <c r="A2557" t="inlineStr">
        <is>
          <t>ENERGY</t>
        </is>
      </c>
      <c r="B2557" t="inlineStr">
        <is>
          <t>COL</t>
        </is>
      </c>
      <c r="C2557" t="n">
        <v>2050</v>
      </c>
      <c r="D2557" t="inlineStr">
        <is>
          <t>United States</t>
        </is>
      </c>
      <c r="E2557" t="inlineStr">
        <is>
          <t>USA</t>
        </is>
      </c>
      <c r="F2557" t="inlineStr">
        <is>
          <t>Degasification for power generation</t>
        </is>
      </c>
      <c r="G2557" t="n">
        <v>81</v>
      </c>
      <c r="H2557" t="n">
        <v>0.0058900839649141</v>
      </c>
      <c r="I2557" t="n">
        <v>0.006596894040703793</v>
      </c>
      <c r="J2557" s="6" t="inlineStr">
        <is>
          <t>coal mining - methane capture</t>
        </is>
      </c>
    </row>
    <row r="2558">
      <c r="A2558" t="inlineStr">
        <is>
          <t>ENERGY</t>
        </is>
      </c>
      <c r="B2558" t="inlineStr">
        <is>
          <t>COL</t>
        </is>
      </c>
      <c r="C2558" t="n">
        <v>2050</v>
      </c>
      <c r="D2558" t="inlineStr">
        <is>
          <t>United States</t>
        </is>
      </c>
      <c r="E2558" t="inlineStr">
        <is>
          <t>USA</t>
        </is>
      </c>
      <c r="F2558" t="inlineStr">
        <is>
          <t>On-site use in mine bioler</t>
        </is>
      </c>
      <c r="G2558" t="n">
        <v>81</v>
      </c>
      <c r="H2558" t="n">
        <v>0.000327226909576</v>
      </c>
      <c r="I2558" t="n">
        <v>0.00036649413872512</v>
      </c>
      <c r="J2558" s="6" t="inlineStr">
        <is>
          <t>coal mining - methane capture</t>
        </is>
      </c>
    </row>
    <row r="2559">
      <c r="A2559" t="inlineStr">
        <is>
          <t>ENERGY</t>
        </is>
      </c>
      <c r="B2559" t="inlineStr">
        <is>
          <t>COL</t>
        </is>
      </c>
      <c r="C2559" t="n">
        <v>2050</v>
      </c>
      <c r="D2559" t="inlineStr">
        <is>
          <t>United States</t>
        </is>
      </c>
      <c r="E2559" t="inlineStr">
        <is>
          <t>USA</t>
        </is>
      </c>
      <c r="F2559" t="inlineStr">
        <is>
          <t>On-site use in coal drying</t>
        </is>
      </c>
      <c r="G2559" t="n">
        <v>83</v>
      </c>
      <c r="H2559" t="n">
        <v>0.0003181387437508</v>
      </c>
      <c r="I2559" t="n">
        <v>0.000356315393000896</v>
      </c>
      <c r="J2559" s="6" t="inlineStr">
        <is>
          <t>coal mining - methane capture</t>
        </is>
      </c>
    </row>
    <row r="2560">
      <c r="A2560" t="inlineStr">
        <is>
          <t>ENERGY</t>
        </is>
      </c>
      <c r="B2560" t="inlineStr">
        <is>
          <t>COL</t>
        </is>
      </c>
      <c r="C2560" t="n">
        <v>2050</v>
      </c>
      <c r="D2560" t="inlineStr">
        <is>
          <t>United States</t>
        </is>
      </c>
      <c r="E2560" t="inlineStr">
        <is>
          <t>USA</t>
        </is>
      </c>
      <c r="F2560" t="inlineStr">
        <is>
          <t>On-site use in mine bioler</t>
        </is>
      </c>
      <c r="G2560" t="n">
        <v>83</v>
      </c>
      <c r="H2560" t="n">
        <v>0.0003181387437508</v>
      </c>
      <c r="I2560" t="n">
        <v>0.000356315393000896</v>
      </c>
      <c r="J2560" s="6" t="inlineStr">
        <is>
          <t>coal mining - methane capture</t>
        </is>
      </c>
    </row>
    <row r="2561">
      <c r="A2561" t="inlineStr">
        <is>
          <t>ENERGY</t>
        </is>
      </c>
      <c r="B2561" t="inlineStr">
        <is>
          <t>COL</t>
        </is>
      </c>
      <c r="C2561" t="n">
        <v>2050</v>
      </c>
      <c r="D2561" t="inlineStr">
        <is>
          <t>United States</t>
        </is>
      </c>
      <c r="E2561" t="inlineStr">
        <is>
          <t>USA</t>
        </is>
      </c>
      <c r="F2561" t="inlineStr">
        <is>
          <t>On-site use in coal drying</t>
        </is>
      </c>
      <c r="G2561" t="n">
        <v>84</v>
      </c>
      <c r="H2561" t="n">
        <v>0.0003166005189996</v>
      </c>
      <c r="I2561" t="n">
        <v>0.000354592581279552</v>
      </c>
      <c r="J2561" s="6" t="inlineStr">
        <is>
          <t>coal mining - methane capture</t>
        </is>
      </c>
    </row>
    <row r="2562">
      <c r="A2562" t="inlineStr">
        <is>
          <t>ENERGY</t>
        </is>
      </c>
      <c r="B2562" t="inlineStr">
        <is>
          <t>COL</t>
        </is>
      </c>
      <c r="C2562" t="n">
        <v>2050</v>
      </c>
      <c r="D2562" t="inlineStr">
        <is>
          <t>United States</t>
        </is>
      </c>
      <c r="E2562" t="inlineStr">
        <is>
          <t>USA</t>
        </is>
      </c>
      <c r="F2562" t="inlineStr">
        <is>
          <t>On-site use in mine bioler</t>
        </is>
      </c>
      <c r="G2562" t="n">
        <v>84</v>
      </c>
      <c r="H2562" t="n">
        <v>0.0003166005189996</v>
      </c>
      <c r="I2562" t="n">
        <v>0.000354592581279552</v>
      </c>
      <c r="J2562" s="6" t="inlineStr">
        <is>
          <t>coal mining - methane capture</t>
        </is>
      </c>
    </row>
    <row r="2563">
      <c r="A2563" t="inlineStr">
        <is>
          <t>ENERGY</t>
        </is>
      </c>
      <c r="B2563" t="inlineStr">
        <is>
          <t>COL</t>
        </is>
      </c>
      <c r="C2563" t="n">
        <v>2050</v>
      </c>
      <c r="D2563" t="inlineStr">
        <is>
          <t>United States</t>
        </is>
      </c>
      <c r="E2563" t="inlineStr">
        <is>
          <t>USA</t>
        </is>
      </c>
      <c r="F2563" t="inlineStr">
        <is>
          <t>Degasification for power generation</t>
        </is>
      </c>
      <c r="G2563" t="n">
        <v>84</v>
      </c>
      <c r="H2563" t="n">
        <v>0.011425307020545</v>
      </c>
      <c r="I2563" t="n">
        <v>0.0127963438630104</v>
      </c>
      <c r="J2563" s="6" t="inlineStr">
        <is>
          <t>coal mining - methane capture</t>
        </is>
      </c>
    </row>
    <row r="2564">
      <c r="A2564" t="inlineStr">
        <is>
          <t>ENERGY</t>
        </is>
      </c>
      <c r="B2564" t="inlineStr">
        <is>
          <t>COL</t>
        </is>
      </c>
      <c r="C2564" t="n">
        <v>2050</v>
      </c>
      <c r="D2564" t="inlineStr">
        <is>
          <t>United States</t>
        </is>
      </c>
      <c r="E2564" t="inlineStr">
        <is>
          <t>USA</t>
        </is>
      </c>
      <c r="F2564" t="inlineStr">
        <is>
          <t>On-site use in mine bioler</t>
        </is>
      </c>
      <c r="G2564" t="n">
        <v>88</v>
      </c>
      <c r="H2564" t="n">
        <v>0.0003039047296625</v>
      </c>
      <c r="I2564" t="n">
        <v>0.000340373297222</v>
      </c>
      <c r="J2564" s="6" t="inlineStr">
        <is>
          <t>coal mining - methane capture</t>
        </is>
      </c>
    </row>
    <row r="2565">
      <c r="A2565" t="inlineStr">
        <is>
          <t>ENERGY</t>
        </is>
      </c>
      <c r="B2565" t="inlineStr">
        <is>
          <t>COL</t>
        </is>
      </c>
      <c r="C2565" t="n">
        <v>2050</v>
      </c>
      <c r="D2565" t="inlineStr">
        <is>
          <t>United States</t>
        </is>
      </c>
      <c r="E2565" t="inlineStr">
        <is>
          <t>USA</t>
        </is>
      </c>
      <c r="F2565" t="inlineStr">
        <is>
          <t>On-site use in coal drying</t>
        </is>
      </c>
      <c r="G2565" t="n">
        <v>88</v>
      </c>
      <c r="H2565" t="n">
        <v>0.0003039047296625</v>
      </c>
      <c r="I2565" t="n">
        <v>0.000340373297222</v>
      </c>
      <c r="J2565" s="6" t="inlineStr">
        <is>
          <t>coal mining - methane capture</t>
        </is>
      </c>
    </row>
    <row r="2566">
      <c r="A2566" t="inlineStr">
        <is>
          <t>ENERGY</t>
        </is>
      </c>
      <c r="B2566" t="inlineStr">
        <is>
          <t>COL</t>
        </is>
      </c>
      <c r="C2566" t="n">
        <v>2050</v>
      </c>
      <c r="D2566" t="inlineStr">
        <is>
          <t>United States</t>
        </is>
      </c>
      <c r="E2566" t="inlineStr">
        <is>
          <t>USA</t>
        </is>
      </c>
      <c r="F2566" t="inlineStr">
        <is>
          <t>Degasification for power generation</t>
        </is>
      </c>
      <c r="G2566" t="n">
        <v>88</v>
      </c>
      <c r="H2566" t="n">
        <v>0.005470285192132</v>
      </c>
      <c r="I2566" t="n">
        <v>0.00612671941518784</v>
      </c>
      <c r="J2566" s="6" t="inlineStr">
        <is>
          <t>coal mining - methane capture</t>
        </is>
      </c>
    </row>
    <row r="2567">
      <c r="A2567" t="inlineStr">
        <is>
          <t>ENERGY</t>
        </is>
      </c>
      <c r="B2567" t="inlineStr">
        <is>
          <t>COL</t>
        </is>
      </c>
      <c r="C2567" t="n">
        <v>2050</v>
      </c>
      <c r="D2567" t="inlineStr">
        <is>
          <t>United States</t>
        </is>
      </c>
      <c r="E2567" t="inlineStr">
        <is>
          <t>USA</t>
        </is>
      </c>
      <c r="F2567" t="inlineStr">
        <is>
          <t>On-site use in mine bioler</t>
        </is>
      </c>
      <c r="G2567" t="n">
        <v>90</v>
      </c>
      <c r="H2567" t="n">
        <v>0.0002950210764538</v>
      </c>
      <c r="I2567" t="n">
        <v>0.000330423605628256</v>
      </c>
      <c r="J2567" s="6" t="inlineStr">
        <is>
          <t>coal mining - methane capture</t>
        </is>
      </c>
    </row>
    <row r="2568">
      <c r="A2568" t="inlineStr">
        <is>
          <t>ENERGY</t>
        </is>
      </c>
      <c r="B2568" t="inlineStr">
        <is>
          <t>COL</t>
        </is>
      </c>
      <c r="C2568" t="n">
        <v>2050</v>
      </c>
      <c r="D2568" t="inlineStr">
        <is>
          <t>United States</t>
        </is>
      </c>
      <c r="E2568" t="inlineStr">
        <is>
          <t>USA</t>
        </is>
      </c>
      <c r="F2568" t="inlineStr">
        <is>
          <t>On-site use in coal drying</t>
        </is>
      </c>
      <c r="G2568" t="n">
        <v>90</v>
      </c>
      <c r="H2568" t="n">
        <v>0.0002950210764538</v>
      </c>
      <c r="I2568" t="n">
        <v>0.000330423605628256</v>
      </c>
      <c r="J2568" s="6" t="inlineStr">
        <is>
          <t>coal mining - methane capture</t>
        </is>
      </c>
    </row>
    <row r="2569">
      <c r="A2569" t="inlineStr">
        <is>
          <t>ENERGY</t>
        </is>
      </c>
      <c r="B2569" t="inlineStr">
        <is>
          <t>COL</t>
        </is>
      </c>
      <c r="C2569" t="n">
        <v>2050</v>
      </c>
      <c r="D2569" t="inlineStr">
        <is>
          <t>United States</t>
        </is>
      </c>
      <c r="E2569" t="inlineStr">
        <is>
          <t>USA</t>
        </is>
      </c>
      <c r="F2569" t="inlineStr">
        <is>
          <t>Degasification for power generation</t>
        </is>
      </c>
      <c r="G2569" t="n">
        <v>91</v>
      </c>
      <c r="H2569" t="n">
        <v>0.005310379434377</v>
      </c>
      <c r="I2569" t="n">
        <v>0.005947624966502241</v>
      </c>
      <c r="J2569" s="6" t="inlineStr">
        <is>
          <t>coal mining - methane capture</t>
        </is>
      </c>
    </row>
    <row r="2570">
      <c r="A2570" t="inlineStr">
        <is>
          <t>ENERGY</t>
        </is>
      </c>
      <c r="B2570" t="inlineStr">
        <is>
          <t>COL</t>
        </is>
      </c>
      <c r="C2570" t="n">
        <v>2050</v>
      </c>
      <c r="D2570" t="inlineStr">
        <is>
          <t>United States</t>
        </is>
      </c>
      <c r="E2570" t="inlineStr">
        <is>
          <t>USA</t>
        </is>
      </c>
      <c r="F2570" t="inlineStr">
        <is>
          <t>On-site use in mine bioler</t>
        </is>
      </c>
      <c r="G2570" t="n">
        <v>92</v>
      </c>
      <c r="H2570" t="n">
        <v>0.000290144176688</v>
      </c>
      <c r="I2570" t="n">
        <v>0.00032496147789056</v>
      </c>
      <c r="J2570" s="6" t="inlineStr">
        <is>
          <t>coal mining - methane capture</t>
        </is>
      </c>
    </row>
    <row r="2571">
      <c r="A2571" t="inlineStr">
        <is>
          <t>ENERGY</t>
        </is>
      </c>
      <c r="B2571" t="inlineStr">
        <is>
          <t>COL</t>
        </is>
      </c>
      <c r="C2571" t="n">
        <v>2050</v>
      </c>
      <c r="D2571" t="inlineStr">
        <is>
          <t>United States</t>
        </is>
      </c>
      <c r="E2571" t="inlineStr">
        <is>
          <t>USA</t>
        </is>
      </c>
      <c r="F2571" t="inlineStr">
        <is>
          <t>Degasification for power generation</t>
        </is>
      </c>
      <c r="G2571" t="n">
        <v>92</v>
      </c>
      <c r="H2571" t="n">
        <v>0.0052225948311388</v>
      </c>
      <c r="I2571" t="n">
        <v>0.005849306210875456</v>
      </c>
      <c r="J2571" s="6" t="inlineStr">
        <is>
          <t>coal mining - methane capture</t>
        </is>
      </c>
    </row>
    <row r="2572">
      <c r="A2572" t="inlineStr">
        <is>
          <t>ENERGY</t>
        </is>
      </c>
      <c r="B2572" t="inlineStr">
        <is>
          <t>COL</t>
        </is>
      </c>
      <c r="C2572" t="n">
        <v>2050</v>
      </c>
      <c r="D2572" t="inlineStr">
        <is>
          <t>United States</t>
        </is>
      </c>
      <c r="E2572" t="inlineStr">
        <is>
          <t>USA</t>
        </is>
      </c>
      <c r="F2572" t="inlineStr">
        <is>
          <t>On-site use in coal drying</t>
        </is>
      </c>
      <c r="G2572" t="n">
        <v>92</v>
      </c>
      <c r="H2572" t="n">
        <v>0.000290144176688</v>
      </c>
      <c r="I2572" t="n">
        <v>0.00032496147789056</v>
      </c>
      <c r="J2572" s="6" t="inlineStr">
        <is>
          <t>coal mining - methane capture</t>
        </is>
      </c>
    </row>
    <row r="2573">
      <c r="A2573" t="inlineStr">
        <is>
          <t>ENERGY</t>
        </is>
      </c>
      <c r="B2573" t="inlineStr">
        <is>
          <t>COL</t>
        </is>
      </c>
      <c r="C2573" t="n">
        <v>2050</v>
      </c>
      <c r="D2573" t="inlineStr">
        <is>
          <t>United States</t>
        </is>
      </c>
      <c r="E2573" t="inlineStr">
        <is>
          <t>USA</t>
        </is>
      </c>
      <c r="F2573" t="inlineStr">
        <is>
          <t>Degasification for power generation</t>
        </is>
      </c>
      <c r="G2573" t="n">
        <v>98</v>
      </c>
      <c r="H2573" t="n">
        <v>0.0098566585220397</v>
      </c>
      <c r="I2573" t="n">
        <v>0.01103945754468446</v>
      </c>
      <c r="J2573" s="6" t="inlineStr">
        <is>
          <t>coal mining - methane capture</t>
        </is>
      </c>
    </row>
    <row r="2574">
      <c r="A2574" t="inlineStr">
        <is>
          <t>ENERGY</t>
        </is>
      </c>
      <c r="B2574" t="inlineStr">
        <is>
          <t>COL</t>
        </is>
      </c>
      <c r="C2574" t="n">
        <v>2050</v>
      </c>
      <c r="D2574" t="inlineStr">
        <is>
          <t>United States</t>
        </is>
      </c>
      <c r="E2574" t="inlineStr">
        <is>
          <t>USA</t>
        </is>
      </c>
      <c r="F2574" t="inlineStr">
        <is>
          <t>On-site use in mine bioler</t>
        </is>
      </c>
      <c r="G2574" t="n">
        <v>98</v>
      </c>
      <c r="H2574" t="n">
        <v>0.0005475921207108</v>
      </c>
      <c r="I2574" t="n">
        <v>0.0006133031751960961</v>
      </c>
      <c r="J2574" s="6" t="inlineStr">
        <is>
          <t>coal mining - methane capture</t>
        </is>
      </c>
    </row>
    <row r="2575">
      <c r="A2575" t="inlineStr">
        <is>
          <t>ENERGY</t>
        </is>
      </c>
      <c r="B2575" t="inlineStr">
        <is>
          <t>COL</t>
        </is>
      </c>
      <c r="C2575" t="n">
        <v>2050</v>
      </c>
      <c r="D2575" t="inlineStr">
        <is>
          <t>United States</t>
        </is>
      </c>
      <c r="E2575" t="inlineStr">
        <is>
          <t>USA</t>
        </is>
      </c>
      <c r="F2575" t="inlineStr">
        <is>
          <t>On-site use in coal drying</t>
        </is>
      </c>
      <c r="G2575" t="n">
        <v>98</v>
      </c>
      <c r="H2575" t="n">
        <v>0.0005475921207108</v>
      </c>
      <c r="I2575" t="n">
        <v>0.0006133031751960961</v>
      </c>
      <c r="J2575" s="6" t="inlineStr">
        <is>
          <t>coal mining - methane capture</t>
        </is>
      </c>
    </row>
    <row r="2576">
      <c r="A2576" t="inlineStr">
        <is>
          <t>ENERGY</t>
        </is>
      </c>
      <c r="B2576" t="inlineStr">
        <is>
          <t>COL</t>
        </is>
      </c>
      <c r="C2576" t="n">
        <v>2050</v>
      </c>
      <c r="D2576" t="inlineStr">
        <is>
          <t>United States</t>
        </is>
      </c>
      <c r="E2576" t="inlineStr">
        <is>
          <t>USA</t>
        </is>
      </c>
      <c r="F2576" t="inlineStr">
        <is>
          <t>On-site use in coal drying</t>
        </is>
      </c>
      <c r="G2576" t="n">
        <v>101</v>
      </c>
      <c r="H2576" t="n">
        <v>0.0002645162749104</v>
      </c>
      <c r="I2576" t="n">
        <v>0.000296258227899648</v>
      </c>
      <c r="J2576" s="6" t="inlineStr">
        <is>
          <t>coal mining - methane capture</t>
        </is>
      </c>
    </row>
    <row r="2577">
      <c r="A2577" t="inlineStr">
        <is>
          <t>ENERGY</t>
        </is>
      </c>
      <c r="B2577" t="inlineStr">
        <is>
          <t>COL</t>
        </is>
      </c>
      <c r="C2577" t="n">
        <v>2050</v>
      </c>
      <c r="D2577" t="inlineStr">
        <is>
          <t>United States</t>
        </is>
      </c>
      <c r="E2577" t="inlineStr">
        <is>
          <t>USA</t>
        </is>
      </c>
      <c r="F2577" t="inlineStr">
        <is>
          <t>On-site use in mine bioler</t>
        </is>
      </c>
      <c r="G2577" t="n">
        <v>101</v>
      </c>
      <c r="H2577" t="n">
        <v>0.0002645162749104</v>
      </c>
      <c r="I2577" t="n">
        <v>0.000296258227899648</v>
      </c>
      <c r="J2577" s="6" t="inlineStr">
        <is>
          <t>coal mining - methane capture</t>
        </is>
      </c>
    </row>
    <row r="2578">
      <c r="A2578" t="inlineStr">
        <is>
          <t>ENERGY</t>
        </is>
      </c>
      <c r="B2578" t="inlineStr">
        <is>
          <t>COL</t>
        </is>
      </c>
      <c r="C2578" t="n">
        <v>2050</v>
      </c>
      <c r="D2578" t="inlineStr">
        <is>
          <t>United States</t>
        </is>
      </c>
      <c r="E2578" t="inlineStr">
        <is>
          <t>USA</t>
        </is>
      </c>
      <c r="F2578" t="inlineStr">
        <is>
          <t>Degasification for power generation</t>
        </is>
      </c>
      <c r="G2578" t="n">
        <v>102</v>
      </c>
      <c r="H2578" t="n">
        <v>0.0047612930648029</v>
      </c>
      <c r="I2578" t="n">
        <v>0.005332648232579248</v>
      </c>
      <c r="J2578" s="6" t="inlineStr">
        <is>
          <t>coal mining - methane capture</t>
        </is>
      </c>
    </row>
    <row r="2579">
      <c r="A2579" t="inlineStr">
        <is>
          <t>ENERGY</t>
        </is>
      </c>
      <c r="B2579" t="inlineStr">
        <is>
          <t>COL</t>
        </is>
      </c>
      <c r="C2579" t="n">
        <v>2050</v>
      </c>
      <c r="D2579" t="inlineStr">
        <is>
          <t>United States</t>
        </is>
      </c>
      <c r="E2579" t="inlineStr">
        <is>
          <t>USA</t>
        </is>
      </c>
      <c r="F2579" t="inlineStr">
        <is>
          <t>On-site use in mine bioler</t>
        </is>
      </c>
      <c r="G2579" t="n">
        <v>105</v>
      </c>
      <c r="H2579" t="n">
        <v>0.000257141306065</v>
      </c>
      <c r="I2579" t="n">
        <v>0.0002879982627928</v>
      </c>
      <c r="J2579" s="6" t="inlineStr">
        <is>
          <t>coal mining - methane capture</t>
        </is>
      </c>
    </row>
    <row r="2580">
      <c r="A2580" t="inlineStr">
        <is>
          <t>ENERGY</t>
        </is>
      </c>
      <c r="B2580" t="inlineStr">
        <is>
          <t>COL</t>
        </is>
      </c>
      <c r="C2580" t="n">
        <v>2050</v>
      </c>
      <c r="D2580" t="inlineStr">
        <is>
          <t>United States</t>
        </is>
      </c>
      <c r="E2580" t="inlineStr">
        <is>
          <t>USA</t>
        </is>
      </c>
      <c r="F2580" t="inlineStr">
        <is>
          <t>On-site use in coal drying</t>
        </is>
      </c>
      <c r="G2580" t="n">
        <v>105</v>
      </c>
      <c r="H2580" t="n">
        <v>0.000257141306065</v>
      </c>
      <c r="I2580" t="n">
        <v>0.0002879982627928</v>
      </c>
      <c r="J2580" s="6" t="inlineStr">
        <is>
          <t>coal mining - methane capture</t>
        </is>
      </c>
    </row>
    <row r="2581">
      <c r="A2581" t="inlineStr">
        <is>
          <t>ENERGY</t>
        </is>
      </c>
      <c r="B2581" t="inlineStr">
        <is>
          <t>COL</t>
        </is>
      </c>
      <c r="C2581" t="n">
        <v>2050</v>
      </c>
      <c r="D2581" t="inlineStr">
        <is>
          <t>United States</t>
        </is>
      </c>
      <c r="E2581" t="inlineStr">
        <is>
          <t>USA</t>
        </is>
      </c>
      <c r="F2581" t="inlineStr">
        <is>
          <t>Degasification for power generation</t>
        </is>
      </c>
      <c r="G2581" t="n">
        <v>105</v>
      </c>
      <c r="H2581" t="n">
        <v>0.0046285437420011</v>
      </c>
      <c r="I2581" t="n">
        <v>0.005183968991041232</v>
      </c>
      <c r="J2581" s="6" t="inlineStr">
        <is>
          <t>coal mining - methane capture</t>
        </is>
      </c>
    </row>
    <row r="2582">
      <c r="A2582" t="inlineStr">
        <is>
          <t>ENERGY</t>
        </is>
      </c>
      <c r="B2582" t="inlineStr">
        <is>
          <t>COL</t>
        </is>
      </c>
      <c r="C2582" t="n">
        <v>2050</v>
      </c>
      <c r="D2582" t="inlineStr">
        <is>
          <t>United States</t>
        </is>
      </c>
      <c r="E2582" t="inlineStr">
        <is>
          <t>USA</t>
        </is>
      </c>
      <c r="F2582" t="inlineStr">
        <is>
          <t>Degasification for power generation</t>
        </is>
      </c>
      <c r="G2582" t="n">
        <v>100000</v>
      </c>
      <c r="H2582" s="12" t="n">
        <v>1e-12</v>
      </c>
      <c r="I2582" t="n">
        <v>1.12e-12</v>
      </c>
      <c r="J2582" s="6" t="inlineStr">
        <is>
          <t>coal mining - methane capture</t>
        </is>
      </c>
    </row>
    <row r="2583">
      <c r="A2583" t="inlineStr">
        <is>
          <t>ENERGY</t>
        </is>
      </c>
      <c r="B2583" t="inlineStr">
        <is>
          <t>GAS</t>
        </is>
      </c>
      <c r="C2583" t="n">
        <v>2015</v>
      </c>
      <c r="D2583" t="inlineStr">
        <is>
          <t>United States</t>
        </is>
      </c>
      <c r="E2583" t="inlineStr">
        <is>
          <t>USA</t>
        </is>
      </c>
      <c r="F2583" t="inlineStr">
        <is>
          <t>Installing Plunger Lift Systems in Gas Wells</t>
        </is>
      </c>
      <c r="G2583" t="n">
        <v>-100000</v>
      </c>
      <c r="H2583" t="n">
        <v>0</v>
      </c>
      <c r="I2583" t="n">
        <v>0</v>
      </c>
      <c r="J2583" s="6" t="inlineStr">
        <is>
          <t>ngps - production methane capture</t>
        </is>
      </c>
    </row>
    <row r="2584">
      <c r="A2584" t="inlineStr">
        <is>
          <t>ENERGY</t>
        </is>
      </c>
      <c r="B2584" t="inlineStr">
        <is>
          <t>GAS</t>
        </is>
      </c>
      <c r="C2584" t="n">
        <v>2015</v>
      </c>
      <c r="D2584" t="inlineStr">
        <is>
          <t>United States</t>
        </is>
      </c>
      <c r="E2584" t="inlineStr">
        <is>
          <t>USA</t>
        </is>
      </c>
      <c r="F2584" t="inlineStr">
        <is>
          <t>Installing Plunger Lift Systems in Gas Wells</t>
        </is>
      </c>
      <c r="G2584" t="n">
        <v>-150</v>
      </c>
      <c r="H2584" t="n">
        <v>2.87345433235168</v>
      </c>
      <c r="I2584" t="n">
        <v>3.218268852233882</v>
      </c>
      <c r="J2584" s="6" t="inlineStr">
        <is>
          <t>ngps - production methane capture</t>
        </is>
      </c>
    </row>
    <row r="2585">
      <c r="A2585" t="inlineStr">
        <is>
          <t>ENERGY</t>
        </is>
      </c>
      <c r="B2585" t="inlineStr">
        <is>
          <t>GAS</t>
        </is>
      </c>
      <c r="C2585" t="n">
        <v>2015</v>
      </c>
      <c r="D2585" t="inlineStr">
        <is>
          <t>United States</t>
        </is>
      </c>
      <c r="E2585" t="inlineStr">
        <is>
          <t>USA</t>
        </is>
      </c>
      <c r="F2585" t="inlineStr">
        <is>
          <t>Installing Plunger Lift Systems in Gas Wells</t>
        </is>
      </c>
      <c r="G2585" t="n">
        <v>-150</v>
      </c>
      <c r="H2585" t="n">
        <v>0</v>
      </c>
      <c r="I2585" t="n">
        <v>0</v>
      </c>
      <c r="J2585" s="6" t="inlineStr">
        <is>
          <t>ngps - production methane capture</t>
        </is>
      </c>
    </row>
    <row r="2586">
      <c r="A2586" t="inlineStr">
        <is>
          <t>ENERGY</t>
        </is>
      </c>
      <c r="B2586" t="inlineStr">
        <is>
          <t>GAS</t>
        </is>
      </c>
      <c r="C2586" t="n">
        <v>2015</v>
      </c>
      <c r="D2586" t="inlineStr">
        <is>
          <t>United States</t>
        </is>
      </c>
      <c r="E2586" t="inlineStr">
        <is>
          <t>USA</t>
        </is>
      </c>
      <c r="F2586" t="inlineStr">
        <is>
          <t>Optimize glycol circulation rates in dehydrators</t>
        </is>
      </c>
      <c r="G2586" t="n">
        <v>-14</v>
      </c>
      <c r="H2586" t="n">
        <v>0.011270996183157</v>
      </c>
      <c r="I2586" t="n">
        <v>0.01262351572513584</v>
      </c>
      <c r="J2586" s="6" t="inlineStr">
        <is>
          <t>ngps - production methane capture</t>
        </is>
      </c>
    </row>
    <row r="2587">
      <c r="A2587" t="inlineStr">
        <is>
          <t>ENERGY</t>
        </is>
      </c>
      <c r="B2587" t="inlineStr">
        <is>
          <t>GAS</t>
        </is>
      </c>
      <c r="C2587" t="n">
        <v>2015</v>
      </c>
      <c r="D2587" t="inlineStr">
        <is>
          <t>United States</t>
        </is>
      </c>
      <c r="E2587" t="inlineStr">
        <is>
          <t>USA</t>
        </is>
      </c>
      <c r="F2587" t="inlineStr">
        <is>
          <t>Replacing wet seals with dry seals in centrifugal compressors</t>
        </is>
      </c>
      <c r="G2587" t="n">
        <v>-10</v>
      </c>
      <c r="H2587" t="n">
        <v>4.4645154774189</v>
      </c>
      <c r="I2587" t="n">
        <v>5.000257334709169</v>
      </c>
      <c r="J2587" s="6" t="inlineStr">
        <is>
          <t>ngps - T&amp;D methane capture</t>
        </is>
      </c>
    </row>
    <row r="2588">
      <c r="A2588" t="inlineStr">
        <is>
          <t>ENERGY</t>
        </is>
      </c>
      <c r="B2588" t="inlineStr">
        <is>
          <t>GAS</t>
        </is>
      </c>
      <c r="C2588" t="n">
        <v>2015</v>
      </c>
      <c r="D2588" t="inlineStr">
        <is>
          <t>United States</t>
        </is>
      </c>
      <c r="E2588" t="inlineStr">
        <is>
          <t>USA</t>
        </is>
      </c>
      <c r="F2588" t="inlineStr">
        <is>
          <t>Directed inspection and maintenance at compressor stations</t>
        </is>
      </c>
      <c r="G2588" t="n">
        <v>-7</v>
      </c>
      <c r="H2588" t="n">
        <v>10.019533008337</v>
      </c>
      <c r="I2588" t="n">
        <v>11.22187696933744</v>
      </c>
      <c r="J2588" s="6" t="inlineStr">
        <is>
          <t>ngps - processing methane capture</t>
        </is>
      </c>
    </row>
    <row r="2589">
      <c r="A2589" t="inlineStr">
        <is>
          <t>ENERGY</t>
        </is>
      </c>
      <c r="B2589" t="inlineStr">
        <is>
          <t>GAS</t>
        </is>
      </c>
      <c r="C2589" t="n">
        <v>2015</v>
      </c>
      <c r="D2589" t="inlineStr">
        <is>
          <t>United States</t>
        </is>
      </c>
      <c r="E2589" t="inlineStr">
        <is>
          <t>USA</t>
        </is>
      </c>
      <c r="F2589" t="inlineStr">
        <is>
          <t>Replace Gas-Assisted Glycol Pumps with Electric Pumps</t>
        </is>
      </c>
      <c r="G2589" t="n">
        <v>-7</v>
      </c>
      <c r="H2589" t="n">
        <v>0.0157847017981112</v>
      </c>
      <c r="I2589" t="n">
        <v>0.01767886601388455</v>
      </c>
      <c r="J2589" s="6" t="inlineStr">
        <is>
          <t>ngps - production methane capture</t>
        </is>
      </c>
    </row>
    <row r="2590">
      <c r="A2590" t="inlineStr">
        <is>
          <t>ENERGY</t>
        </is>
      </c>
      <c r="B2590" t="inlineStr">
        <is>
          <t>GAS</t>
        </is>
      </c>
      <c r="C2590" t="n">
        <v>2015</v>
      </c>
      <c r="D2590" t="inlineStr">
        <is>
          <t>United States</t>
        </is>
      </c>
      <c r="E2590" t="inlineStr">
        <is>
          <t>USA</t>
        </is>
      </c>
      <c r="F2590" t="inlineStr">
        <is>
          <t>Optimize glycol circulation rates in dehydrators</t>
        </is>
      </c>
      <c r="G2590" t="n">
        <v>-7</v>
      </c>
      <c r="H2590" t="n">
        <v>0.0109410779550672</v>
      </c>
      <c r="I2590" t="n">
        <v>0.01225400730967526</v>
      </c>
      <c r="J2590" s="6" t="inlineStr">
        <is>
          <t>ngps - production methane capture</t>
        </is>
      </c>
    </row>
    <row r="2591">
      <c r="A2591" t="inlineStr">
        <is>
          <t>ENERGY</t>
        </is>
      </c>
      <c r="B2591" t="inlineStr">
        <is>
          <t>GAS</t>
        </is>
      </c>
      <c r="C2591" t="n">
        <v>2015</v>
      </c>
      <c r="D2591" t="inlineStr">
        <is>
          <t>United States</t>
        </is>
      </c>
      <c r="E2591" t="inlineStr">
        <is>
          <t>USA</t>
        </is>
      </c>
      <c r="F2591" t="inlineStr">
        <is>
          <t>Fuel Gas Retrofit for BD valve - Take Recip. Compressors Offline</t>
        </is>
      </c>
      <c r="G2591" t="n">
        <v>-7</v>
      </c>
      <c r="H2591" t="n">
        <v>1.69985175132751</v>
      </c>
      <c r="I2591" t="n">
        <v>1.903833961486811</v>
      </c>
      <c r="J2591" s="6" t="inlineStr">
        <is>
          <t>ngps - processing methane capture</t>
        </is>
      </c>
    </row>
    <row r="2592">
      <c r="A2592" t="inlineStr">
        <is>
          <t>ENERGY</t>
        </is>
      </c>
      <c r="B2592" t="inlineStr">
        <is>
          <t>GAS</t>
        </is>
      </c>
      <c r="C2592" t="n">
        <v>2015</v>
      </c>
      <c r="D2592" t="inlineStr">
        <is>
          <t>United States</t>
        </is>
      </c>
      <c r="E2592" t="inlineStr">
        <is>
          <t>USA</t>
        </is>
      </c>
      <c r="F2592" t="inlineStr">
        <is>
          <t>Optimize glycol circulation rates in dehydrators</t>
        </is>
      </c>
      <c r="G2592" t="n">
        <v>-6</v>
      </c>
      <c r="H2592" t="n">
        <v>0.898855477571487</v>
      </c>
      <c r="I2592" t="n">
        <v>1.006718134880066</v>
      </c>
      <c r="J2592" s="6" t="inlineStr">
        <is>
          <t>ngps - production methane capture</t>
        </is>
      </c>
    </row>
    <row r="2593">
      <c r="A2593" t="inlineStr">
        <is>
          <t>ENERGY</t>
        </is>
      </c>
      <c r="B2593" t="inlineStr">
        <is>
          <t>GAS</t>
        </is>
      </c>
      <c r="C2593" t="n">
        <v>2015</v>
      </c>
      <c r="D2593" t="inlineStr">
        <is>
          <t>United States</t>
        </is>
      </c>
      <c r="E2593" t="inlineStr">
        <is>
          <t>USA</t>
        </is>
      </c>
      <c r="F2593" t="inlineStr">
        <is>
          <t>Fuel Gas Retrofit for BD valve - Take Recip. Compressors Offline</t>
        </is>
      </c>
      <c r="G2593" t="n">
        <v>-6</v>
      </c>
      <c r="H2593" t="n">
        <v>6.78603458404541</v>
      </c>
      <c r="I2593" t="n">
        <v>7.60035873413086</v>
      </c>
      <c r="J2593" s="6" t="inlineStr">
        <is>
          <t>ngps - processing methane capture</t>
        </is>
      </c>
    </row>
    <row r="2594">
      <c r="A2594" t="inlineStr">
        <is>
          <t>ENERGY</t>
        </is>
      </c>
      <c r="B2594" t="inlineStr">
        <is>
          <t>GAS</t>
        </is>
      </c>
      <c r="C2594" t="n">
        <v>2015</v>
      </c>
      <c r="D2594" t="inlineStr">
        <is>
          <t>United States</t>
        </is>
      </c>
      <c r="E2594" t="inlineStr">
        <is>
          <t>USA</t>
        </is>
      </c>
      <c r="F2594" t="inlineStr">
        <is>
          <t>Directed inspection and maintenance at gate stations and surface facilities</t>
        </is>
      </c>
      <c r="G2594" t="n">
        <v>-5</v>
      </c>
      <c r="H2594" t="n">
        <v>3.76427412033081</v>
      </c>
      <c r="I2594" t="n">
        <v>4.215987014770508</v>
      </c>
      <c r="J2594" s="6" t="inlineStr">
        <is>
          <t>ngps - production methane capture</t>
        </is>
      </c>
    </row>
    <row r="2595">
      <c r="A2595" t="inlineStr">
        <is>
          <t>ENERGY</t>
        </is>
      </c>
      <c r="B2595" t="inlineStr">
        <is>
          <t>GAS</t>
        </is>
      </c>
      <c r="C2595" t="n">
        <v>2015</v>
      </c>
      <c r="D2595" t="inlineStr">
        <is>
          <t>United States</t>
        </is>
      </c>
      <c r="E2595" t="inlineStr">
        <is>
          <t>USA</t>
        </is>
      </c>
      <c r="F2595" t="inlineStr">
        <is>
          <t>DI&amp;M on Offshore Oil Platforms</t>
        </is>
      </c>
      <c r="G2595" t="n">
        <v>-4</v>
      </c>
      <c r="H2595" t="n">
        <v>0.198580726981163</v>
      </c>
      <c r="I2595" t="n">
        <v>0.2224104142189026</v>
      </c>
      <c r="J2595" s="6" t="inlineStr">
        <is>
          <t>ngps - production methane capture</t>
        </is>
      </c>
    </row>
    <row r="2596">
      <c r="A2596" t="inlineStr">
        <is>
          <t>ENERGY</t>
        </is>
      </c>
      <c r="B2596" t="inlineStr">
        <is>
          <t>GAS</t>
        </is>
      </c>
      <c r="C2596" t="n">
        <v>2015</v>
      </c>
      <c r="D2596" t="inlineStr">
        <is>
          <t>United States</t>
        </is>
      </c>
      <c r="E2596" t="inlineStr">
        <is>
          <t>USA</t>
        </is>
      </c>
      <c r="F2596" t="inlineStr">
        <is>
          <t>Direct Inspection &amp; Maintenance - (Production Gas Well\Pipeline Leaks\Chemical Injection Pumps)</t>
        </is>
      </c>
      <c r="G2596" t="n">
        <v>-4</v>
      </c>
      <c r="H2596" t="n">
        <v>0.627563416957855</v>
      </c>
      <c r="I2596" t="n">
        <v>0.7028710269927977</v>
      </c>
      <c r="J2596" s="6" t="inlineStr">
        <is>
          <t>ngps - production methane capture</t>
        </is>
      </c>
    </row>
    <row r="2597">
      <c r="A2597" t="inlineStr">
        <is>
          <t>ENERGY</t>
        </is>
      </c>
      <c r="B2597" t="inlineStr">
        <is>
          <t>GAS</t>
        </is>
      </c>
      <c r="C2597" t="n">
        <v>2015</v>
      </c>
      <c r="D2597" t="inlineStr">
        <is>
          <t>United States</t>
        </is>
      </c>
      <c r="E2597" t="inlineStr">
        <is>
          <t>USA</t>
        </is>
      </c>
      <c r="F2597" t="inlineStr">
        <is>
          <t>Directed inspection and maintenance at gate stations and surface facilities</t>
        </is>
      </c>
      <c r="G2597" t="n">
        <v>-4</v>
      </c>
      <c r="H2597" t="n">
        <v>2.39904499053955</v>
      </c>
      <c r="I2597" t="n">
        <v>2.686930389404296</v>
      </c>
      <c r="J2597" s="6" t="inlineStr">
        <is>
          <t>ngps - production methane capture</t>
        </is>
      </c>
    </row>
    <row r="2598">
      <c r="A2598" t="inlineStr">
        <is>
          <t>ENERGY</t>
        </is>
      </c>
      <c r="B2598" t="inlineStr">
        <is>
          <t>GAS</t>
        </is>
      </c>
      <c r="C2598" t="n">
        <v>2015</v>
      </c>
      <c r="D2598" t="inlineStr">
        <is>
          <t>United States</t>
        </is>
      </c>
      <c r="E2598" t="inlineStr">
        <is>
          <t>USA</t>
        </is>
      </c>
      <c r="F2598" t="inlineStr">
        <is>
          <t>Reciprocating Compressor Rod Packing (Static-Pac)</t>
        </is>
      </c>
      <c r="G2598" t="n">
        <v>-1</v>
      </c>
      <c r="H2598" t="n">
        <v>1.8959954380989</v>
      </c>
      <c r="I2598" t="n">
        <v>2.123514890670768</v>
      </c>
      <c r="J2598" s="6" t="inlineStr">
        <is>
          <t>ngps - processing methane capture</t>
        </is>
      </c>
    </row>
    <row r="2599">
      <c r="A2599" t="inlineStr">
        <is>
          <t>ENERGY</t>
        </is>
      </c>
      <c r="B2599" t="inlineStr">
        <is>
          <t>GAS</t>
        </is>
      </c>
      <c r="C2599" t="n">
        <v>2015</v>
      </c>
      <c r="D2599" t="inlineStr">
        <is>
          <t>United States</t>
        </is>
      </c>
      <c r="E2599" t="inlineStr">
        <is>
          <t>USA</t>
        </is>
      </c>
      <c r="F2599" t="inlineStr">
        <is>
          <t>Directed inspection and maintenance at gate stations and surface facilities</t>
        </is>
      </c>
      <c r="G2599" t="n">
        <v>-1</v>
      </c>
      <c r="H2599" t="n">
        <v>3.82726168632507</v>
      </c>
      <c r="I2599" t="n">
        <v>4.286533088684079</v>
      </c>
      <c r="J2599" s="6" t="inlineStr">
        <is>
          <t>ngps - production methane capture</t>
        </is>
      </c>
    </row>
    <row r="2600">
      <c r="A2600" t="inlineStr">
        <is>
          <t>ENERGY</t>
        </is>
      </c>
      <c r="B2600" t="inlineStr">
        <is>
          <t>GAS</t>
        </is>
      </c>
      <c r="C2600" t="n">
        <v>2015</v>
      </c>
      <c r="D2600" t="inlineStr">
        <is>
          <t>United States</t>
        </is>
      </c>
      <c r="E2600" t="inlineStr">
        <is>
          <t>USA</t>
        </is>
      </c>
      <c r="F2600" t="inlineStr">
        <is>
          <t>Installing flash tank separators on dehydrators</t>
        </is>
      </c>
      <c r="G2600" t="n">
        <v>0</v>
      </c>
      <c r="H2600" t="n">
        <v>0.0841207597404718</v>
      </c>
      <c r="I2600" t="n">
        <v>0.09421525090932842</v>
      </c>
      <c r="J2600" s="6" t="inlineStr">
        <is>
          <t>ngps - production methane capture</t>
        </is>
      </c>
    </row>
    <row r="2601">
      <c r="A2601" t="inlineStr">
        <is>
          <t>ENERGY</t>
        </is>
      </c>
      <c r="B2601" t="inlineStr">
        <is>
          <t>GAS</t>
        </is>
      </c>
      <c r="C2601" t="n">
        <v>2015</v>
      </c>
      <c r="D2601" t="inlineStr">
        <is>
          <t>United States</t>
        </is>
      </c>
      <c r="E2601" t="inlineStr">
        <is>
          <t>USA</t>
        </is>
      </c>
      <c r="F2601" t="inlineStr">
        <is>
          <t>Installing Catalytic Converters on Gas Engines and Turbines</t>
        </is>
      </c>
      <c r="G2601" t="n">
        <v>1</v>
      </c>
      <c r="H2601" t="n">
        <v>3.74495482444763</v>
      </c>
      <c r="I2601" t="n">
        <v>4.194349403381346</v>
      </c>
      <c r="J2601" s="6" t="inlineStr">
        <is>
          <t>ngps - processing methane destruction</t>
        </is>
      </c>
    </row>
    <row r="2602">
      <c r="A2602" t="inlineStr">
        <is>
          <t>ENERGY</t>
        </is>
      </c>
      <c r="B2602" t="inlineStr">
        <is>
          <t>GAS</t>
        </is>
      </c>
      <c r="C2602" t="n">
        <v>2015</v>
      </c>
      <c r="D2602" t="inlineStr">
        <is>
          <t>United States</t>
        </is>
      </c>
      <c r="E2602" t="inlineStr">
        <is>
          <t>USA</t>
        </is>
      </c>
      <c r="F2602" t="inlineStr">
        <is>
          <t>Installing Plunger Lift Systems in Gas Wells</t>
        </is>
      </c>
      <c r="G2602" t="n">
        <v>5</v>
      </c>
      <c r="H2602" t="n">
        <v>2.18130350112915</v>
      </c>
      <c r="I2602" t="n">
        <v>2.443059921264648</v>
      </c>
      <c r="J2602" s="6" t="inlineStr">
        <is>
          <t>ngps - production methane capture</t>
        </is>
      </c>
    </row>
    <row r="2603">
      <c r="A2603" t="inlineStr">
        <is>
          <t>ENERGY</t>
        </is>
      </c>
      <c r="B2603" t="inlineStr">
        <is>
          <t>GAS</t>
        </is>
      </c>
      <c r="C2603" t="n">
        <v>2015</v>
      </c>
      <c r="D2603" t="inlineStr">
        <is>
          <t>United States</t>
        </is>
      </c>
      <c r="E2603" t="inlineStr">
        <is>
          <t>USA</t>
        </is>
      </c>
      <c r="F2603" t="inlineStr">
        <is>
          <t>Direct Inspection &amp; Maintenance - (Production Gas Well\Pipeline Leaks\Chemical Injection Pumps)</t>
        </is>
      </c>
      <c r="G2603" t="n">
        <v>6</v>
      </c>
      <c r="H2603" t="n">
        <v>2.48711252212524</v>
      </c>
      <c r="I2603" t="n">
        <v>2.785566024780269</v>
      </c>
      <c r="J2603" s="6" t="inlineStr">
        <is>
          <t>ngps - production methane capture</t>
        </is>
      </c>
    </row>
    <row r="2604">
      <c r="A2604" t="inlineStr">
        <is>
          <t>ENERGY</t>
        </is>
      </c>
      <c r="B2604" t="inlineStr">
        <is>
          <t>GAS</t>
        </is>
      </c>
      <c r="C2604" t="n">
        <v>2015</v>
      </c>
      <c r="D2604" t="inlineStr">
        <is>
          <t>United States</t>
        </is>
      </c>
      <c r="E2604" t="inlineStr">
        <is>
          <t>USA</t>
        </is>
      </c>
      <c r="F2604" t="inlineStr">
        <is>
          <t>Directed Inspection and Maintenance of compressors - transport</t>
        </is>
      </c>
      <c r="G2604" t="n">
        <v>7</v>
      </c>
      <c r="H2604" t="n">
        <v>0.800514668226242</v>
      </c>
      <c r="I2604" t="n">
        <v>0.896576428413391</v>
      </c>
      <c r="J2604" s="6" t="inlineStr">
        <is>
          <t>ngps - T&amp;D methane capture</t>
        </is>
      </c>
    </row>
    <row r="2605">
      <c r="A2605" t="inlineStr">
        <is>
          <t>ENERGY</t>
        </is>
      </c>
      <c r="B2605" t="inlineStr">
        <is>
          <t>GAS</t>
        </is>
      </c>
      <c r="C2605" t="n">
        <v>2015</v>
      </c>
      <c r="D2605" t="inlineStr">
        <is>
          <t>United States</t>
        </is>
      </c>
      <c r="E2605" t="inlineStr">
        <is>
          <t>USA</t>
        </is>
      </c>
      <c r="F2605" t="inlineStr">
        <is>
          <t>Directed inspection and maintenance at gate stations and surface facilities</t>
        </is>
      </c>
      <c r="G2605" t="n">
        <v>8</v>
      </c>
      <c r="H2605" t="n">
        <v>1.46939754486084</v>
      </c>
      <c r="I2605" t="n">
        <v>1.645725250244141</v>
      </c>
      <c r="J2605" s="6" t="inlineStr">
        <is>
          <t>ngps - production methane capture</t>
        </is>
      </c>
    </row>
    <row r="2606">
      <c r="A2606" t="inlineStr">
        <is>
          <t>ENERGY</t>
        </is>
      </c>
      <c r="B2606" t="inlineStr">
        <is>
          <t>GAS</t>
        </is>
      </c>
      <c r="C2606" t="n">
        <v>2015</v>
      </c>
      <c r="D2606" t="inlineStr">
        <is>
          <t>United States</t>
        </is>
      </c>
      <c r="E2606" t="inlineStr">
        <is>
          <t>USA</t>
        </is>
      </c>
      <c r="F2606" t="inlineStr">
        <is>
          <t>Installing Catalytic Converters on Gas Engines and Turbines</t>
        </is>
      </c>
      <c r="G2606" t="n">
        <v>8</v>
      </c>
      <c r="H2606" t="n">
        <v>0.12800894677639</v>
      </c>
      <c r="I2606" t="n">
        <v>0.1433700203895568</v>
      </c>
      <c r="J2606" s="6" t="inlineStr">
        <is>
          <t>ngps - processing methane destruction</t>
        </is>
      </c>
    </row>
    <row r="2607">
      <c r="A2607" t="inlineStr">
        <is>
          <t>ENERGY</t>
        </is>
      </c>
      <c r="B2607" t="inlineStr">
        <is>
          <t>GAS</t>
        </is>
      </c>
      <c r="C2607" t="n">
        <v>2015</v>
      </c>
      <c r="D2607" t="inlineStr">
        <is>
          <t>United States</t>
        </is>
      </c>
      <c r="E2607" t="inlineStr">
        <is>
          <t>USA</t>
        </is>
      </c>
      <c r="F2607" t="inlineStr">
        <is>
          <t>Installing Catalytic Converters on Gas Engines and Turbines</t>
        </is>
      </c>
      <c r="G2607" t="n">
        <v>9</v>
      </c>
      <c r="H2607" t="n">
        <v>5.8918616771698</v>
      </c>
      <c r="I2607" t="n">
        <v>6.598885078430176</v>
      </c>
      <c r="J2607" s="6" t="inlineStr">
        <is>
          <t>ngps - processing methane destruction</t>
        </is>
      </c>
    </row>
    <row r="2608">
      <c r="A2608" t="inlineStr">
        <is>
          <t>ENERGY</t>
        </is>
      </c>
      <c r="B2608" t="inlineStr">
        <is>
          <t>GAS</t>
        </is>
      </c>
      <c r="C2608" t="n">
        <v>2015</v>
      </c>
      <c r="D2608" t="inlineStr">
        <is>
          <t>United States</t>
        </is>
      </c>
      <c r="E2608" t="inlineStr">
        <is>
          <t>USA</t>
        </is>
      </c>
      <c r="F2608" t="inlineStr">
        <is>
          <t>Installing Catalytic Converters on Gas Engines and Turbines</t>
        </is>
      </c>
      <c r="G2608" t="n">
        <v>10</v>
      </c>
      <c r="H2608" t="n">
        <v>1.12813830375671</v>
      </c>
      <c r="I2608" t="n">
        <v>1.263514900207515</v>
      </c>
      <c r="J2608" s="6" t="inlineStr">
        <is>
          <t>ngps - processing methane destruction</t>
        </is>
      </c>
    </row>
    <row r="2609">
      <c r="A2609" t="inlineStr">
        <is>
          <t>ENERGY</t>
        </is>
      </c>
      <c r="B2609" t="inlineStr">
        <is>
          <t>GAS</t>
        </is>
      </c>
      <c r="C2609" t="n">
        <v>2015</v>
      </c>
      <c r="D2609" t="inlineStr">
        <is>
          <t>United States</t>
        </is>
      </c>
      <c r="E2609" t="inlineStr">
        <is>
          <t>USA</t>
        </is>
      </c>
      <c r="F2609" t="inlineStr">
        <is>
          <t>Optimize glycol circulation rates in dehydrators</t>
        </is>
      </c>
      <c r="G2609" t="n">
        <v>11</v>
      </c>
      <c r="H2609" t="n">
        <v>0.0115017248317599</v>
      </c>
      <c r="I2609" t="n">
        <v>0.01288193181157109</v>
      </c>
      <c r="J2609" s="6" t="inlineStr">
        <is>
          <t>ngps - production methane capture</t>
        </is>
      </c>
    </row>
    <row r="2610">
      <c r="A2610" t="inlineStr">
        <is>
          <t>ENERGY</t>
        </is>
      </c>
      <c r="B2610" t="inlineStr">
        <is>
          <t>GAS</t>
        </is>
      </c>
      <c r="C2610" t="n">
        <v>2015</v>
      </c>
      <c r="D2610" t="inlineStr">
        <is>
          <t>United States</t>
        </is>
      </c>
      <c r="E2610" t="inlineStr">
        <is>
          <t>USA</t>
        </is>
      </c>
      <c r="F2610" t="inlineStr">
        <is>
          <t>Installing Surge Vessels for Capturing Blowdown Vents</t>
        </is>
      </c>
      <c r="G2610" t="n">
        <v>11</v>
      </c>
      <c r="H2610" t="n">
        <v>0.071769967675209</v>
      </c>
      <c r="I2610" t="n">
        <v>0.08038236379623409</v>
      </c>
      <c r="J2610" s="6" t="inlineStr">
        <is>
          <t>ngps - production methane capture</t>
        </is>
      </c>
    </row>
    <row r="2611">
      <c r="A2611" t="inlineStr">
        <is>
          <t>ENERGY</t>
        </is>
      </c>
      <c r="B2611" t="inlineStr">
        <is>
          <t>GAS</t>
        </is>
      </c>
      <c r="C2611" t="n">
        <v>2015</v>
      </c>
      <c r="D2611" t="inlineStr">
        <is>
          <t>United States</t>
        </is>
      </c>
      <c r="E2611" t="inlineStr">
        <is>
          <t>USA</t>
        </is>
      </c>
      <c r="F2611" t="inlineStr">
        <is>
          <t>Directed Inspection and Maintenance of compressors - transport</t>
        </is>
      </c>
      <c r="G2611" t="n">
        <v>13</v>
      </c>
      <c r="H2611" t="n">
        <v>0.0338412784039974</v>
      </c>
      <c r="I2611" t="n">
        <v>0.03790223181247709</v>
      </c>
      <c r="J2611" s="6" t="inlineStr">
        <is>
          <t>ngps - T&amp;D methane capture</t>
        </is>
      </c>
    </row>
    <row r="2612">
      <c r="A2612" t="inlineStr">
        <is>
          <t>ENERGY</t>
        </is>
      </c>
      <c r="B2612" t="inlineStr">
        <is>
          <t>GAS</t>
        </is>
      </c>
      <c r="C2612" t="n">
        <v>2015</v>
      </c>
      <c r="D2612" t="inlineStr">
        <is>
          <t>United States</t>
        </is>
      </c>
      <c r="E2612" t="inlineStr">
        <is>
          <t>USA</t>
        </is>
      </c>
      <c r="F2612" t="inlineStr">
        <is>
          <t>Directed Inspection and Maintenance of compressors - transport</t>
        </is>
      </c>
      <c r="G2612" t="n">
        <v>14</v>
      </c>
      <c r="H2612" t="n">
        <v>0.0464419201016426</v>
      </c>
      <c r="I2612" t="n">
        <v>0.05201495051383972</v>
      </c>
      <c r="J2612" s="6" t="inlineStr">
        <is>
          <t>ngps - T&amp;D methane capture</t>
        </is>
      </c>
    </row>
    <row r="2613">
      <c r="A2613" t="inlineStr">
        <is>
          <t>ENERGY</t>
        </is>
      </c>
      <c r="B2613" t="inlineStr">
        <is>
          <t>GAS</t>
        </is>
      </c>
      <c r="C2613" t="n">
        <v>2015</v>
      </c>
      <c r="D2613" t="inlineStr">
        <is>
          <t>United States</t>
        </is>
      </c>
      <c r="E2613" t="inlineStr">
        <is>
          <t>USA</t>
        </is>
      </c>
      <c r="F2613" t="inlineStr">
        <is>
          <t>Installing Catalytic Converters on Gas Engines and Turbines</t>
        </is>
      </c>
      <c r="G2613" t="n">
        <v>15</v>
      </c>
      <c r="H2613" t="n">
        <v>0.329283773899078</v>
      </c>
      <c r="I2613" t="n">
        <v>0.3687978267669674</v>
      </c>
      <c r="J2613" s="6" t="inlineStr">
        <is>
          <t>ngps - processing methane destruction</t>
        </is>
      </c>
    </row>
    <row r="2614">
      <c r="A2614" t="inlineStr">
        <is>
          <t>ENERGY</t>
        </is>
      </c>
      <c r="B2614" t="inlineStr">
        <is>
          <t>GAS</t>
        </is>
      </c>
      <c r="C2614" t="n">
        <v>2015</v>
      </c>
      <c r="D2614" t="inlineStr">
        <is>
          <t>United States</t>
        </is>
      </c>
      <c r="E2614" t="inlineStr">
        <is>
          <t>USA</t>
        </is>
      </c>
      <c r="F2614" t="inlineStr">
        <is>
          <t>Direct Inspection &amp; Maintenance - (Production Gas Well\Pipeline Leaks\Chemical Injection Pumps)</t>
        </is>
      </c>
      <c r="G2614" t="n">
        <v>15</v>
      </c>
      <c r="H2614" t="n">
        <v>2.86399722099304</v>
      </c>
      <c r="I2614" t="n">
        <v>3.207676887512205</v>
      </c>
      <c r="J2614" s="6" t="inlineStr">
        <is>
          <t>ngps - production methane capture</t>
        </is>
      </c>
    </row>
    <row r="2615">
      <c r="A2615" t="inlineStr">
        <is>
          <t>ENERGY</t>
        </is>
      </c>
      <c r="B2615" t="inlineStr">
        <is>
          <t>GAS</t>
        </is>
      </c>
      <c r="C2615" t="n">
        <v>2015</v>
      </c>
      <c r="D2615" t="inlineStr">
        <is>
          <t>United States</t>
        </is>
      </c>
      <c r="E2615" t="inlineStr">
        <is>
          <t>USA</t>
        </is>
      </c>
      <c r="F2615" t="inlineStr">
        <is>
          <t>Installing Catalytic Converters on Gas Engines and Turbines</t>
        </is>
      </c>
      <c r="G2615" t="n">
        <v>25</v>
      </c>
      <c r="H2615" t="n">
        <v>0.0328172408044338</v>
      </c>
      <c r="I2615" t="n">
        <v>0.03675530970096586</v>
      </c>
      <c r="J2615" s="6" t="inlineStr">
        <is>
          <t>ngps - processing methane destruction</t>
        </is>
      </c>
    </row>
    <row r="2616">
      <c r="A2616" t="inlineStr">
        <is>
          <t>ENERGY</t>
        </is>
      </c>
      <c r="B2616" t="inlineStr">
        <is>
          <t>GAS</t>
        </is>
      </c>
      <c r="C2616" t="n">
        <v>2015</v>
      </c>
      <c r="D2616" t="inlineStr">
        <is>
          <t>United States</t>
        </is>
      </c>
      <c r="E2616" t="inlineStr">
        <is>
          <t>USA</t>
        </is>
      </c>
      <c r="F2616" t="inlineStr">
        <is>
          <t>Installing Catalytic Converters on Gas Engines and Turbines</t>
        </is>
      </c>
      <c r="G2616" t="n">
        <v>27</v>
      </c>
      <c r="H2616" t="n">
        <v>0.0048212395049632</v>
      </c>
      <c r="I2616" t="n">
        <v>0.005399788245558785</v>
      </c>
      <c r="J2616" s="6" t="inlineStr">
        <is>
          <t>ngps - processing methane destruction</t>
        </is>
      </c>
    </row>
    <row r="2617">
      <c r="A2617" t="inlineStr">
        <is>
          <t>ENERGY</t>
        </is>
      </c>
      <c r="B2617" t="inlineStr">
        <is>
          <t>GAS</t>
        </is>
      </c>
      <c r="C2617" t="n">
        <v>2015</v>
      </c>
      <c r="D2617" t="inlineStr">
        <is>
          <t>United States</t>
        </is>
      </c>
      <c r="E2617" t="inlineStr">
        <is>
          <t>USA</t>
        </is>
      </c>
      <c r="F2617" t="inlineStr">
        <is>
          <t>Direct I&amp;M type activities at transmission and distribution facilities</t>
        </is>
      </c>
      <c r="G2617" t="n">
        <v>27</v>
      </c>
      <c r="H2617" t="n">
        <v>0.354155451059341</v>
      </c>
      <c r="I2617" t="n">
        <v>0.3966541051864619</v>
      </c>
      <c r="J2617" s="6" t="inlineStr">
        <is>
          <t>ngps - T&amp;D methane capture</t>
        </is>
      </c>
    </row>
    <row r="2618">
      <c r="A2618" t="inlineStr">
        <is>
          <t>ENERGY</t>
        </is>
      </c>
      <c r="B2618" t="inlineStr">
        <is>
          <t>GAS</t>
        </is>
      </c>
      <c r="C2618" t="n">
        <v>2015</v>
      </c>
      <c r="D2618" t="inlineStr">
        <is>
          <t>United States</t>
        </is>
      </c>
      <c r="E2618" t="inlineStr">
        <is>
          <t>USA</t>
        </is>
      </c>
      <c r="F2618" t="inlineStr">
        <is>
          <t>Optimize glycol circulation rates in dehydrators</t>
        </is>
      </c>
      <c r="G2618" t="n">
        <v>29</v>
      </c>
      <c r="H2618" t="n">
        <v>0.0007141881505959</v>
      </c>
      <c r="I2618" t="n">
        <v>0.0007998907286674081</v>
      </c>
      <c r="J2618" s="6" t="inlineStr">
        <is>
          <t>ngps - production methane capture</t>
        </is>
      </c>
    </row>
    <row r="2619">
      <c r="A2619" t="inlineStr">
        <is>
          <t>ENERGY</t>
        </is>
      </c>
      <c r="B2619" t="inlineStr">
        <is>
          <t>GAS</t>
        </is>
      </c>
      <c r="C2619" t="n">
        <v>2015</v>
      </c>
      <c r="D2619" t="inlineStr">
        <is>
          <t>United States</t>
        </is>
      </c>
      <c r="E2619" t="inlineStr">
        <is>
          <t>USA</t>
        </is>
      </c>
      <c r="F2619" t="inlineStr">
        <is>
          <t>Installing Catalytic Converters on Gas Engines and Turbines</t>
        </is>
      </c>
      <c r="G2619" t="n">
        <v>30</v>
      </c>
      <c r="H2619" t="n">
        <v>0.0367705523967743</v>
      </c>
      <c r="I2619" t="n">
        <v>0.04118301868438722</v>
      </c>
      <c r="J2619" s="6" t="inlineStr">
        <is>
          <t>ngps - processing methane destruction</t>
        </is>
      </c>
    </row>
    <row r="2620">
      <c r="A2620" t="inlineStr">
        <is>
          <t>ENERGY</t>
        </is>
      </c>
      <c r="B2620" t="inlineStr">
        <is>
          <t>GAS</t>
        </is>
      </c>
      <c r="C2620" t="n">
        <v>2015</v>
      </c>
      <c r="D2620" t="inlineStr">
        <is>
          <t>United States</t>
        </is>
      </c>
      <c r="E2620" t="inlineStr">
        <is>
          <t>USA</t>
        </is>
      </c>
      <c r="F2620" t="inlineStr">
        <is>
          <t>Installing flash tank separators on dehydrators</t>
        </is>
      </c>
      <c r="G2620" t="n">
        <v>33</v>
      </c>
      <c r="H2620" t="n">
        <v>1.53873634338378</v>
      </c>
      <c r="I2620" t="n">
        <v>1.723384704589834</v>
      </c>
      <c r="J2620" s="6" t="inlineStr">
        <is>
          <t>ngps - production methane capture</t>
        </is>
      </c>
    </row>
    <row r="2621">
      <c r="A2621" t="inlineStr">
        <is>
          <t>ENERGY</t>
        </is>
      </c>
      <c r="B2621" t="inlineStr">
        <is>
          <t>GAS</t>
        </is>
      </c>
      <c r="C2621" t="n">
        <v>2015</v>
      </c>
      <c r="D2621" t="inlineStr">
        <is>
          <t>United States</t>
        </is>
      </c>
      <c r="E2621" t="inlineStr">
        <is>
          <t>USA</t>
        </is>
      </c>
      <c r="F2621" t="inlineStr">
        <is>
          <t>Directed Inspection and Maintenance of compressors - transport</t>
        </is>
      </c>
      <c r="G2621" t="n">
        <v>34</v>
      </c>
      <c r="H2621" t="n">
        <v>0.450252920389175</v>
      </c>
      <c r="I2621" t="n">
        <v>0.5042832708358761</v>
      </c>
      <c r="J2621" s="6" t="inlineStr">
        <is>
          <t>ngps - T&amp;D methane capture</t>
        </is>
      </c>
    </row>
    <row r="2622">
      <c r="A2622" t="inlineStr">
        <is>
          <t>ENERGY</t>
        </is>
      </c>
      <c r="B2622" t="inlineStr">
        <is>
          <t>GAS</t>
        </is>
      </c>
      <c r="C2622" t="n">
        <v>2015</v>
      </c>
      <c r="D2622" t="inlineStr">
        <is>
          <t>United States</t>
        </is>
      </c>
      <c r="E2622" t="inlineStr">
        <is>
          <t>USA</t>
        </is>
      </c>
      <c r="F2622" t="inlineStr">
        <is>
          <t>Installing Surge Vessels for Capturing Blowdown Vents</t>
        </is>
      </c>
      <c r="G2622" t="n">
        <v>34</v>
      </c>
      <c r="H2622" t="n">
        <v>2.26075389981269</v>
      </c>
      <c r="I2622" t="n">
        <v>2.532044367790213</v>
      </c>
      <c r="J2622" s="6" t="inlineStr">
        <is>
          <t>ngps - production methane capture</t>
        </is>
      </c>
    </row>
    <row r="2623">
      <c r="A2623" t="inlineStr">
        <is>
          <t>ENERGY</t>
        </is>
      </c>
      <c r="B2623" t="inlineStr">
        <is>
          <t>GAS</t>
        </is>
      </c>
      <c r="C2623" t="n">
        <v>2015</v>
      </c>
      <c r="D2623" t="inlineStr">
        <is>
          <t>United States</t>
        </is>
      </c>
      <c r="E2623" t="inlineStr">
        <is>
          <t>USA</t>
        </is>
      </c>
      <c r="F2623" t="inlineStr">
        <is>
          <t>Installing Surge Vessels for Capturing Blowdown Vents</t>
        </is>
      </c>
      <c r="G2623" t="n">
        <v>37</v>
      </c>
      <c r="H2623" t="n">
        <v>0.620722115039825</v>
      </c>
      <c r="I2623" t="n">
        <v>0.695208768844604</v>
      </c>
      <c r="J2623" s="6" t="inlineStr">
        <is>
          <t>ngps - production methane capture</t>
        </is>
      </c>
    </row>
    <row r="2624">
      <c r="A2624" t="inlineStr">
        <is>
          <t>ENERGY</t>
        </is>
      </c>
      <c r="B2624" t="inlineStr">
        <is>
          <t>GAS</t>
        </is>
      </c>
      <c r="C2624" t="n">
        <v>2015</v>
      </c>
      <c r="D2624" t="inlineStr">
        <is>
          <t>United States</t>
        </is>
      </c>
      <c r="E2624" t="inlineStr">
        <is>
          <t>USA</t>
        </is>
      </c>
      <c r="F2624" t="inlineStr">
        <is>
          <t>Early replacement of Reciprocating Compressor Rod Packing Rings</t>
        </is>
      </c>
      <c r="G2624" t="n">
        <v>43</v>
      </c>
      <c r="H2624" t="n">
        <v>0.128385439515113</v>
      </c>
      <c r="I2624" t="n">
        <v>0.1437916922569266</v>
      </c>
      <c r="J2624" s="6" t="inlineStr">
        <is>
          <t>ngps - processing methane capture</t>
        </is>
      </c>
    </row>
    <row r="2625">
      <c r="A2625" t="inlineStr">
        <is>
          <t>ENERGY</t>
        </is>
      </c>
      <c r="B2625" t="inlineStr">
        <is>
          <t>GAS</t>
        </is>
      </c>
      <c r="C2625" t="n">
        <v>2015</v>
      </c>
      <c r="D2625" t="inlineStr">
        <is>
          <t>United States</t>
        </is>
      </c>
      <c r="E2625" t="inlineStr">
        <is>
          <t>USA</t>
        </is>
      </c>
      <c r="F2625" t="inlineStr">
        <is>
          <t>Directed Inspection and Maintenance of compressors - transport</t>
        </is>
      </c>
      <c r="G2625" t="n">
        <v>45</v>
      </c>
      <c r="H2625" t="n">
        <v>2.14417672157287</v>
      </c>
      <c r="I2625" t="n">
        <v>2.401477928161615</v>
      </c>
      <c r="J2625" s="6" t="inlineStr">
        <is>
          <t>ngps - T&amp;D methane capture</t>
        </is>
      </c>
    </row>
    <row r="2626">
      <c r="A2626" t="inlineStr">
        <is>
          <t>ENERGY</t>
        </is>
      </c>
      <c r="B2626" t="inlineStr">
        <is>
          <t>GAS</t>
        </is>
      </c>
      <c r="C2626" t="n">
        <v>2015</v>
      </c>
      <c r="D2626" t="inlineStr">
        <is>
          <t>United States</t>
        </is>
      </c>
      <c r="E2626" t="inlineStr">
        <is>
          <t>USA</t>
        </is>
      </c>
      <c r="F2626" t="inlineStr">
        <is>
          <t>Using a Portable Evacuation Compressor for Pipeline Blowdowns</t>
        </is>
      </c>
      <c r="G2626" t="n">
        <v>92</v>
      </c>
      <c r="H2626" t="n">
        <v>4.05784797668457</v>
      </c>
      <c r="I2626" t="n">
        <v>4.544789733886719</v>
      </c>
      <c r="J2626" s="6" t="inlineStr">
        <is>
          <t>ngps - production methane capture</t>
        </is>
      </c>
    </row>
    <row r="2627">
      <c r="A2627" t="inlineStr">
        <is>
          <t>ENERGY</t>
        </is>
      </c>
      <c r="B2627" t="inlineStr">
        <is>
          <t>GAS</t>
        </is>
      </c>
      <c r="C2627" t="n">
        <v>2015</v>
      </c>
      <c r="D2627" t="inlineStr">
        <is>
          <t>United States</t>
        </is>
      </c>
      <c r="E2627" t="inlineStr">
        <is>
          <t>USA</t>
        </is>
      </c>
      <c r="F2627" t="inlineStr">
        <is>
          <t>Replacing High-bleed Pneumatic Devices in the Natural Gas Industry</t>
        </is>
      </c>
      <c r="G2627" t="n">
        <v>148</v>
      </c>
      <c r="H2627" t="n">
        <v>0.0014646942727268</v>
      </c>
      <c r="I2627" t="n">
        <v>0.001640457585454016</v>
      </c>
      <c r="J2627" s="6" t="inlineStr">
        <is>
          <t>ngps - production methane capture</t>
        </is>
      </c>
    </row>
    <row r="2628">
      <c r="A2628" t="inlineStr">
        <is>
          <t>ENERGY</t>
        </is>
      </c>
      <c r="B2628" t="inlineStr">
        <is>
          <t>GAS</t>
        </is>
      </c>
      <c r="C2628" t="n">
        <v>2015</v>
      </c>
      <c r="D2628" t="inlineStr">
        <is>
          <t>United States</t>
        </is>
      </c>
      <c r="E2628" t="inlineStr">
        <is>
          <t>USA</t>
        </is>
      </c>
      <c r="F2628" t="inlineStr">
        <is>
          <t>Early replacement of Reciprocating Compressor Rod Packing Rings and Rods</t>
        </is>
      </c>
      <c r="G2628" t="n">
        <v>181</v>
      </c>
      <c r="H2628" t="n">
        <v>0.0295062586665154</v>
      </c>
      <c r="I2628" t="n">
        <v>0.03304700970649725</v>
      </c>
      <c r="J2628" s="6" t="inlineStr">
        <is>
          <t>ngps - processing methane capture</t>
        </is>
      </c>
    </row>
    <row r="2629">
      <c r="A2629" t="inlineStr">
        <is>
          <t>ENERGY</t>
        </is>
      </c>
      <c r="B2629" t="inlineStr">
        <is>
          <t>GAS</t>
        </is>
      </c>
      <c r="C2629" t="n">
        <v>2015</v>
      </c>
      <c r="D2629" t="inlineStr">
        <is>
          <t>United States</t>
        </is>
      </c>
      <c r="E2629" t="inlineStr">
        <is>
          <t>USA</t>
        </is>
      </c>
      <c r="F2629" t="inlineStr">
        <is>
          <t>Early replacement of Reciprocating Compressor Rod Packing Rings and Rods</t>
        </is>
      </c>
      <c r="G2629" t="n">
        <v>231</v>
      </c>
      <c r="H2629" t="n">
        <v>0.140870094299316</v>
      </c>
      <c r="I2629" t="n">
        <v>0.1577745056152339</v>
      </c>
      <c r="J2629" s="6" t="inlineStr">
        <is>
          <t>ngps - processing methane capture</t>
        </is>
      </c>
    </row>
    <row r="2630">
      <c r="A2630" t="inlineStr">
        <is>
          <t>ENERGY</t>
        </is>
      </c>
      <c r="B2630" t="inlineStr">
        <is>
          <t>GAS</t>
        </is>
      </c>
      <c r="C2630" t="n">
        <v>2015</v>
      </c>
      <c r="D2630" t="inlineStr">
        <is>
          <t>United States</t>
        </is>
      </c>
      <c r="E2630" t="inlineStr">
        <is>
          <t>USA</t>
        </is>
      </c>
      <c r="F2630" t="inlineStr">
        <is>
          <t>Installing Catalytic Converters on Gas Engines and Turbines</t>
        </is>
      </c>
      <c r="G2630" t="n">
        <v>238</v>
      </c>
      <c r="H2630" t="n">
        <v>0.0002990121138282</v>
      </c>
      <c r="I2630" t="n">
        <v>0.000334893567487584</v>
      </c>
      <c r="J2630" s="6" t="inlineStr">
        <is>
          <t>ngps - processing methane destruction</t>
        </is>
      </c>
    </row>
    <row r="2631">
      <c r="A2631" t="inlineStr">
        <is>
          <t>ENERGY</t>
        </is>
      </c>
      <c r="B2631" t="inlineStr">
        <is>
          <t>GAS</t>
        </is>
      </c>
      <c r="C2631" t="n">
        <v>2015</v>
      </c>
      <c r="D2631" t="inlineStr">
        <is>
          <t>United States</t>
        </is>
      </c>
      <c r="E2631" t="inlineStr">
        <is>
          <t>USA</t>
        </is>
      </c>
      <c r="F2631" t="inlineStr">
        <is>
          <t>Direct I&amp;M type activities at transmission and distribution facilities</t>
        </is>
      </c>
      <c r="G2631" t="n">
        <v>249</v>
      </c>
      <c r="H2631" t="n">
        <v>0.0483565554022789</v>
      </c>
      <c r="I2631" t="n">
        <v>0.05415934205055237</v>
      </c>
      <c r="J2631" s="6" t="inlineStr">
        <is>
          <t>ngps - T&amp;D methane capture</t>
        </is>
      </c>
    </row>
    <row r="2632">
      <c r="A2632" t="inlineStr">
        <is>
          <t>ENERGY</t>
        </is>
      </c>
      <c r="B2632" t="inlineStr">
        <is>
          <t>GAS</t>
        </is>
      </c>
      <c r="C2632" t="n">
        <v>2015</v>
      </c>
      <c r="D2632" t="inlineStr">
        <is>
          <t>United States</t>
        </is>
      </c>
      <c r="E2632" t="inlineStr">
        <is>
          <t>USA</t>
        </is>
      </c>
      <c r="F2632" t="inlineStr">
        <is>
          <t>Directed inspection and maintenance at gate stations and surface facilities</t>
        </is>
      </c>
      <c r="G2632" t="n">
        <v>256</v>
      </c>
      <c r="H2632" t="n">
        <v>0.0425626337528229</v>
      </c>
      <c r="I2632" t="n">
        <v>0.04767014980316165</v>
      </c>
      <c r="J2632" s="6" t="inlineStr">
        <is>
          <t>ngps - production methane capture</t>
        </is>
      </c>
    </row>
    <row r="2633">
      <c r="A2633" t="inlineStr">
        <is>
          <t>ENERGY</t>
        </is>
      </c>
      <c r="B2633" t="inlineStr">
        <is>
          <t>GAS</t>
        </is>
      </c>
      <c r="C2633" t="n">
        <v>2015</v>
      </c>
      <c r="D2633" t="inlineStr">
        <is>
          <t>United States</t>
        </is>
      </c>
      <c r="E2633" t="inlineStr">
        <is>
          <t>USA</t>
        </is>
      </c>
      <c r="F2633" t="inlineStr">
        <is>
          <t>Direct Inspection &amp; Maintenance - (Production Gas Well\Pipeline Leaks\Chemical Injection Pumps)</t>
        </is>
      </c>
      <c r="G2633" t="n">
        <v>288</v>
      </c>
      <c r="H2633" t="n">
        <v>1.41425478458404</v>
      </c>
      <c r="I2633" t="n">
        <v>1.583965358734125</v>
      </c>
      <c r="J2633" s="6" t="inlineStr">
        <is>
          <t>ngps - production methane capture</t>
        </is>
      </c>
    </row>
    <row r="2634">
      <c r="A2634" t="inlineStr">
        <is>
          <t>ENERGY</t>
        </is>
      </c>
      <c r="B2634" t="inlineStr">
        <is>
          <t>GAS</t>
        </is>
      </c>
      <c r="C2634" t="n">
        <v>2015</v>
      </c>
      <c r="D2634" t="inlineStr">
        <is>
          <t>United States</t>
        </is>
      </c>
      <c r="E2634" t="inlineStr">
        <is>
          <t>USA</t>
        </is>
      </c>
      <c r="F2634" t="inlineStr">
        <is>
          <t>Installing flash tank separators on dehydrators</t>
        </is>
      </c>
      <c r="G2634" t="n">
        <v>309</v>
      </c>
      <c r="H2634" t="n">
        <v>0.0235300585627556</v>
      </c>
      <c r="I2634" t="n">
        <v>0.02635366559028627</v>
      </c>
      <c r="J2634" s="6" t="inlineStr">
        <is>
          <t>ngps - production methane capture</t>
        </is>
      </c>
    </row>
    <row r="2635">
      <c r="A2635" t="inlineStr">
        <is>
          <t>ENERGY</t>
        </is>
      </c>
      <c r="B2635" t="inlineStr">
        <is>
          <t>GAS</t>
        </is>
      </c>
      <c r="C2635" t="n">
        <v>2015</v>
      </c>
      <c r="D2635" t="inlineStr">
        <is>
          <t>United States</t>
        </is>
      </c>
      <c r="E2635" t="inlineStr">
        <is>
          <t>USA</t>
        </is>
      </c>
      <c r="F2635" t="inlineStr">
        <is>
          <t>Direct Inspection &amp; Maintenance - (Production Gas Well\Pipeline Leaks\Chemical Injection Pumps)</t>
        </is>
      </c>
      <c r="G2635" t="n">
        <v>373</v>
      </c>
      <c r="H2635" t="n">
        <v>0.630345284938812</v>
      </c>
      <c r="I2635" t="n">
        <v>0.7059867191314696</v>
      </c>
      <c r="J2635" s="6" t="inlineStr">
        <is>
          <t>ngps - production methane capture</t>
        </is>
      </c>
    </row>
    <row r="2636">
      <c r="A2636" t="inlineStr">
        <is>
          <t>ENERGY</t>
        </is>
      </c>
      <c r="B2636" t="inlineStr">
        <is>
          <t>GAS</t>
        </is>
      </c>
      <c r="C2636" t="n">
        <v>2015</v>
      </c>
      <c r="D2636" t="inlineStr">
        <is>
          <t>United States</t>
        </is>
      </c>
      <c r="E2636" t="inlineStr">
        <is>
          <t>USA</t>
        </is>
      </c>
      <c r="F2636" t="inlineStr">
        <is>
          <t>Direct Inspection &amp; Maintenance - (Production Gas Well\Pipeline Leaks\Chemical Injection Pumps)</t>
        </is>
      </c>
      <c r="G2636" t="n">
        <v>386</v>
      </c>
      <c r="H2636" t="n">
        <v>0.529148638248443</v>
      </c>
      <c r="I2636" t="n">
        <v>0.5926464748382563</v>
      </c>
      <c r="J2636" s="6" t="inlineStr">
        <is>
          <t>ngps - production methane capture</t>
        </is>
      </c>
    </row>
    <row r="2637">
      <c r="A2637" t="inlineStr">
        <is>
          <t>ENERGY</t>
        </is>
      </c>
      <c r="B2637" t="inlineStr">
        <is>
          <t>GAS</t>
        </is>
      </c>
      <c r="C2637" t="n">
        <v>2015</v>
      </c>
      <c r="D2637" t="inlineStr">
        <is>
          <t>United States</t>
        </is>
      </c>
      <c r="E2637" t="inlineStr">
        <is>
          <t>USA</t>
        </is>
      </c>
      <c r="F2637" t="inlineStr">
        <is>
          <t>Direct Inspection &amp; Maintenance - (Production Gas Well\Pipeline Leaks\Chemical Injection Pumps)</t>
        </is>
      </c>
      <c r="G2637" t="n">
        <v>395</v>
      </c>
      <c r="H2637" t="n">
        <v>0.421619415283203</v>
      </c>
      <c r="I2637" t="n">
        <v>0.4722137451171874</v>
      </c>
      <c r="J2637" s="6" t="inlineStr">
        <is>
          <t>ngps - production methane capture</t>
        </is>
      </c>
    </row>
    <row r="2638">
      <c r="A2638" t="inlineStr">
        <is>
          <t>ENERGY</t>
        </is>
      </c>
      <c r="B2638" t="inlineStr">
        <is>
          <t>GAS</t>
        </is>
      </c>
      <c r="C2638" t="n">
        <v>2015</v>
      </c>
      <c r="D2638" t="inlineStr">
        <is>
          <t>United States</t>
        </is>
      </c>
      <c r="E2638" t="inlineStr">
        <is>
          <t>USA</t>
        </is>
      </c>
      <c r="F2638" t="inlineStr">
        <is>
          <t>Replacing High-bleed Pneumatic Devices in the Natural Gas Industry</t>
        </is>
      </c>
      <c r="G2638" t="n">
        <v>551</v>
      </c>
      <c r="H2638" t="n">
        <v>0.0001695248065516</v>
      </c>
      <c r="I2638" t="n">
        <v>0.000189867783337792</v>
      </c>
      <c r="J2638" s="6" t="inlineStr">
        <is>
          <t>ngps - production methane capture</t>
        </is>
      </c>
    </row>
    <row r="2639">
      <c r="A2639" t="inlineStr">
        <is>
          <t>ENERGY</t>
        </is>
      </c>
      <c r="B2639" t="inlineStr">
        <is>
          <t>GAS</t>
        </is>
      </c>
      <c r="C2639" t="n">
        <v>2015</v>
      </c>
      <c r="D2639" t="inlineStr">
        <is>
          <t>United States</t>
        </is>
      </c>
      <c r="E2639" t="inlineStr">
        <is>
          <t>USA</t>
        </is>
      </c>
      <c r="F2639" t="inlineStr">
        <is>
          <t>Directed inspection and maintenance at gate stations and surface facilities</t>
        </is>
      </c>
      <c r="G2639" t="n">
        <v>564</v>
      </c>
      <c r="H2639" t="n">
        <v>0.0080309305340052</v>
      </c>
      <c r="I2639" t="n">
        <v>0.008994642198085824</v>
      </c>
      <c r="J2639" s="6" t="inlineStr">
        <is>
          <t>ngps - production methane capture</t>
        </is>
      </c>
    </row>
    <row r="2640">
      <c r="A2640" t="inlineStr">
        <is>
          <t>ENERGY</t>
        </is>
      </c>
      <c r="B2640" t="inlineStr">
        <is>
          <t>GAS</t>
        </is>
      </c>
      <c r="C2640" t="n">
        <v>2015</v>
      </c>
      <c r="D2640" t="inlineStr">
        <is>
          <t>United States</t>
        </is>
      </c>
      <c r="E2640" t="inlineStr">
        <is>
          <t>USA</t>
        </is>
      </c>
      <c r="F2640" t="inlineStr">
        <is>
          <t>Direct Inspection &amp; Maintenance - (Production Gas Well\Pipeline Leaks\Chemical Injection Pumps)</t>
        </is>
      </c>
      <c r="G2640" t="n">
        <v>775</v>
      </c>
      <c r="H2640" t="n">
        <v>0.330337882041931</v>
      </c>
      <c r="I2640" t="n">
        <v>0.3699784278869627</v>
      </c>
      <c r="J2640" s="6" t="inlineStr">
        <is>
          <t>ngps - production methane capture</t>
        </is>
      </c>
    </row>
    <row r="2641">
      <c r="A2641" t="inlineStr">
        <is>
          <t>ENERGY</t>
        </is>
      </c>
      <c r="B2641" t="inlineStr">
        <is>
          <t>GAS</t>
        </is>
      </c>
      <c r="C2641" t="n">
        <v>2015</v>
      </c>
      <c r="D2641" t="inlineStr">
        <is>
          <t>United States</t>
        </is>
      </c>
      <c r="E2641" t="inlineStr">
        <is>
          <t>USA</t>
        </is>
      </c>
      <c r="F2641" t="inlineStr">
        <is>
          <t>Replace Cast Iron Pipeline</t>
        </is>
      </c>
      <c r="G2641" t="n">
        <v>785</v>
      </c>
      <c r="H2641" t="n">
        <v>3.29669332504272</v>
      </c>
      <c r="I2641" t="n">
        <v>3.692296524047847</v>
      </c>
      <c r="J2641" s="6" t="inlineStr">
        <is>
          <t>ngps - T&amp;D methane capture</t>
        </is>
      </c>
    </row>
    <row r="2642">
      <c r="A2642" t="inlineStr">
        <is>
          <t>ENERGY</t>
        </is>
      </c>
      <c r="B2642" t="inlineStr">
        <is>
          <t>GAS</t>
        </is>
      </c>
      <c r="C2642" t="n">
        <v>2015</v>
      </c>
      <c r="D2642" t="inlineStr">
        <is>
          <t>United States</t>
        </is>
      </c>
      <c r="E2642" t="inlineStr">
        <is>
          <t>USA</t>
        </is>
      </c>
      <c r="F2642" t="inlineStr">
        <is>
          <t>Directed inspection and maintenance at gate stations and surface facilities</t>
        </is>
      </c>
      <c r="G2642" t="n">
        <v>1084</v>
      </c>
      <c r="H2642" t="n">
        <v>0.0522619597613811</v>
      </c>
      <c r="I2642" t="n">
        <v>0.05853339493274684</v>
      </c>
      <c r="J2642" s="6" t="inlineStr">
        <is>
          <t>ngps - production methane capture</t>
        </is>
      </c>
    </row>
    <row r="2643">
      <c r="A2643" t="inlineStr">
        <is>
          <t>ENERGY</t>
        </is>
      </c>
      <c r="B2643" t="inlineStr">
        <is>
          <t>GAS</t>
        </is>
      </c>
      <c r="C2643" t="n">
        <v>2015</v>
      </c>
      <c r="D2643" t="inlineStr">
        <is>
          <t>United States</t>
        </is>
      </c>
      <c r="E2643" t="inlineStr">
        <is>
          <t>USA</t>
        </is>
      </c>
      <c r="F2643" t="inlineStr">
        <is>
          <t>Replacing High-bleed Pneumatic Devices in the Natural Gas Industry</t>
        </is>
      </c>
      <c r="G2643" t="n">
        <v>1133</v>
      </c>
      <c r="H2643" t="n">
        <v>9.94951587927e-05</v>
      </c>
      <c r="I2643" t="n">
        <v>0.000111434577847824</v>
      </c>
      <c r="J2643" s="6" t="inlineStr">
        <is>
          <t>ngps - production methane capture</t>
        </is>
      </c>
    </row>
    <row r="2644">
      <c r="A2644" t="inlineStr">
        <is>
          <t>ENERGY</t>
        </is>
      </c>
      <c r="B2644" t="inlineStr">
        <is>
          <t>GAS</t>
        </is>
      </c>
      <c r="C2644" t="n">
        <v>2015</v>
      </c>
      <c r="D2644" t="inlineStr">
        <is>
          <t>United States</t>
        </is>
      </c>
      <c r="E2644" t="inlineStr">
        <is>
          <t>USA</t>
        </is>
      </c>
      <c r="F2644" t="inlineStr">
        <is>
          <t>Replace Cast Iron Pipeline</t>
        </is>
      </c>
      <c r="G2644" t="n">
        <v>1709</v>
      </c>
      <c r="H2644" t="n">
        <v>2.98581337928772</v>
      </c>
      <c r="I2644" t="n">
        <v>3.344110984802247</v>
      </c>
      <c r="J2644" s="6" t="inlineStr">
        <is>
          <t>ngps - T&amp;D methane capture</t>
        </is>
      </c>
    </row>
    <row r="2645">
      <c r="A2645" t="inlineStr">
        <is>
          <t>ENERGY</t>
        </is>
      </c>
      <c r="B2645" t="inlineStr">
        <is>
          <t>GAS</t>
        </is>
      </c>
      <c r="C2645" t="n">
        <v>2015</v>
      </c>
      <c r="D2645" t="inlineStr">
        <is>
          <t>United States</t>
        </is>
      </c>
      <c r="E2645" t="inlineStr">
        <is>
          <t>USA</t>
        </is>
      </c>
      <c r="F2645" t="inlineStr">
        <is>
          <t>Installing Electronic Starters on Production Field Compressors</t>
        </is>
      </c>
      <c r="G2645" t="n">
        <v>1928</v>
      </c>
      <c r="H2645" t="n">
        <v>0.110539533197879</v>
      </c>
      <c r="I2645" t="n">
        <v>0.1238042771816245</v>
      </c>
      <c r="J2645" s="6" t="inlineStr">
        <is>
          <t>ngps - production methane capture</t>
        </is>
      </c>
    </row>
    <row r="2646">
      <c r="A2646" t="inlineStr">
        <is>
          <t>ENERGY</t>
        </is>
      </c>
      <c r="B2646" t="inlineStr">
        <is>
          <t>GAS</t>
        </is>
      </c>
      <c r="C2646" t="n">
        <v>2015</v>
      </c>
      <c r="D2646" t="inlineStr">
        <is>
          <t>United States</t>
        </is>
      </c>
      <c r="E2646" t="inlineStr">
        <is>
          <t>USA</t>
        </is>
      </c>
      <c r="F2646" t="inlineStr">
        <is>
          <t>Replacing High-bleed Pneumatic Devices in the Natural Gas Industry</t>
        </is>
      </c>
      <c r="G2646" t="n">
        <v>4097</v>
      </c>
      <c r="H2646" t="n">
        <v>1.15156435641e-05</v>
      </c>
      <c r="I2646" t="n">
        <v>1.2897520791792e-05</v>
      </c>
      <c r="J2646" s="6" t="inlineStr">
        <is>
          <t>ngps - production methane capture</t>
        </is>
      </c>
    </row>
    <row r="2647">
      <c r="A2647" t="inlineStr">
        <is>
          <t>ENERGY</t>
        </is>
      </c>
      <c r="B2647" t="inlineStr">
        <is>
          <t>GAS</t>
        </is>
      </c>
      <c r="C2647" t="n">
        <v>2015</v>
      </c>
      <c r="D2647" t="inlineStr">
        <is>
          <t>United States</t>
        </is>
      </c>
      <c r="E2647" t="inlineStr">
        <is>
          <t>USA</t>
        </is>
      </c>
      <c r="F2647" t="inlineStr">
        <is>
          <t>Directed inspection and maintenance at gate stations and surface facilities</t>
        </is>
      </c>
      <c r="G2647" t="n">
        <v>4702</v>
      </c>
      <c r="H2647" t="n">
        <v>0.002257180865854</v>
      </c>
      <c r="I2647" t="n">
        <v>0.002528042569756481</v>
      </c>
      <c r="J2647" s="6" t="inlineStr">
        <is>
          <t>ngps - production methane capture</t>
        </is>
      </c>
    </row>
    <row r="2648">
      <c r="A2648" t="inlineStr">
        <is>
          <t>ENERGY</t>
        </is>
      </c>
      <c r="B2648" t="inlineStr">
        <is>
          <t>GAS</t>
        </is>
      </c>
      <c r="C2648" t="n">
        <v>2015</v>
      </c>
      <c r="D2648" t="inlineStr">
        <is>
          <t>United States</t>
        </is>
      </c>
      <c r="E2648" t="inlineStr">
        <is>
          <t>USA</t>
        </is>
      </c>
      <c r="F2648" t="inlineStr">
        <is>
          <t>Flaring instead of venting on shallow water platforms</t>
        </is>
      </c>
      <c r="G2648" t="n">
        <v>7344</v>
      </c>
      <c r="H2648" t="n">
        <v>4.0301923751831</v>
      </c>
      <c r="I2648" t="n">
        <v>4.513815460205072</v>
      </c>
      <c r="J2648" s="6" t="inlineStr">
        <is>
          <t>ngps - production methane destruction</t>
        </is>
      </c>
    </row>
    <row r="2649">
      <c r="A2649" t="inlineStr">
        <is>
          <t>ENERGY</t>
        </is>
      </c>
      <c r="B2649" t="inlineStr">
        <is>
          <t>GAS</t>
        </is>
      </c>
      <c r="C2649" t="n">
        <v>2015</v>
      </c>
      <c r="D2649" t="inlineStr">
        <is>
          <t>United States</t>
        </is>
      </c>
      <c r="E2649" t="inlineStr">
        <is>
          <t>USA</t>
        </is>
      </c>
      <c r="F2649" t="inlineStr">
        <is>
          <t>Directed inspection and maintenance at gate stations and surface facilities</t>
        </is>
      </c>
      <c r="G2649" t="n">
        <v>8724</v>
      </c>
      <c r="H2649" t="n">
        <v>0.0027700844220817</v>
      </c>
      <c r="I2649" t="n">
        <v>0.003102494552731504</v>
      </c>
      <c r="J2649" s="6" t="inlineStr">
        <is>
          <t>ngps - production methane capture</t>
        </is>
      </c>
    </row>
    <row r="2650">
      <c r="A2650" t="inlineStr">
        <is>
          <t>ENERGY</t>
        </is>
      </c>
      <c r="B2650" t="inlineStr">
        <is>
          <t>GAS</t>
        </is>
      </c>
      <c r="C2650" t="n">
        <v>2015</v>
      </c>
      <c r="D2650" t="inlineStr">
        <is>
          <t>United States</t>
        </is>
      </c>
      <c r="E2650" t="inlineStr">
        <is>
          <t>USA</t>
        </is>
      </c>
      <c r="F2650" t="inlineStr">
        <is>
          <t>Using a Portable Evacuation Compressor for Pipeline Blowdowns</t>
        </is>
      </c>
      <c r="G2650" t="n">
        <v>10779</v>
      </c>
      <c r="H2650" t="n">
        <v>0.0528119802474976</v>
      </c>
      <c r="I2650" t="n">
        <v>0.05914941787719732</v>
      </c>
      <c r="J2650" s="6" t="inlineStr">
        <is>
          <t>ngps - production methane capture</t>
        </is>
      </c>
    </row>
    <row r="2651">
      <c r="A2651" t="inlineStr">
        <is>
          <t>ENERGY</t>
        </is>
      </c>
      <c r="B2651" t="inlineStr">
        <is>
          <t>GAS</t>
        </is>
      </c>
      <c r="C2651" t="n">
        <v>2015</v>
      </c>
      <c r="D2651" t="inlineStr">
        <is>
          <t>United States</t>
        </is>
      </c>
      <c r="E2651" t="inlineStr">
        <is>
          <t>USA</t>
        </is>
      </c>
      <c r="F2651" t="inlineStr">
        <is>
          <t>Directed inspection and maintenance at gate stations and surface facilities</t>
        </is>
      </c>
      <c r="G2651" t="n">
        <v>12605</v>
      </c>
      <c r="H2651" t="n">
        <v>0.0040106317028403</v>
      </c>
      <c r="I2651" t="n">
        <v>0.004491907507181136</v>
      </c>
      <c r="J2651" s="6" t="inlineStr">
        <is>
          <t>ngps - production methane capture</t>
        </is>
      </c>
    </row>
    <row r="2652">
      <c r="A2652" t="inlineStr">
        <is>
          <t>ENERGY</t>
        </is>
      </c>
      <c r="B2652" t="inlineStr">
        <is>
          <t>GAS</t>
        </is>
      </c>
      <c r="C2652" t="n">
        <v>2015</v>
      </c>
      <c r="D2652" t="inlineStr">
        <is>
          <t>United States</t>
        </is>
      </c>
      <c r="E2652" t="inlineStr">
        <is>
          <t>USA</t>
        </is>
      </c>
      <c r="F2652" t="inlineStr">
        <is>
          <t>Replacing High-bleed Pneumatic Devices in the Natural Gas Industry</t>
        </is>
      </c>
      <c r="G2652" t="n">
        <v>13684</v>
      </c>
      <c r="H2652" t="n">
        <v>2.69254787781e-05</v>
      </c>
      <c r="I2652" t="n">
        <v>3.0156536231472e-05</v>
      </c>
      <c r="J2652" s="6" t="inlineStr">
        <is>
          <t>ngps - production methane capture</t>
        </is>
      </c>
    </row>
    <row r="2653">
      <c r="A2653" t="inlineStr">
        <is>
          <t>ENERGY</t>
        </is>
      </c>
      <c r="B2653" t="inlineStr">
        <is>
          <t>GAS</t>
        </is>
      </c>
      <c r="C2653" t="n">
        <v>2015</v>
      </c>
      <c r="D2653" t="inlineStr">
        <is>
          <t>United States</t>
        </is>
      </c>
      <c r="E2653" t="inlineStr">
        <is>
          <t>USA</t>
        </is>
      </c>
      <c r="F2653" t="inlineStr">
        <is>
          <t>Direct Inspection &amp; Maintenance - (Production Gas Well\Pipeline Leaks\Chemical Injection Pumps)</t>
        </is>
      </c>
      <c r="G2653" t="n">
        <v>38665</v>
      </c>
      <c r="H2653" t="n">
        <v>0.0008202695171349</v>
      </c>
      <c r="I2653" t="n">
        <v>0.0009187018591910881</v>
      </c>
      <c r="J2653" s="6" t="inlineStr">
        <is>
          <t>ngps - production methane capture</t>
        </is>
      </c>
    </row>
    <row r="2654">
      <c r="A2654" t="inlineStr">
        <is>
          <t>ENERGY</t>
        </is>
      </c>
      <c r="B2654" t="inlineStr">
        <is>
          <t>GAS</t>
        </is>
      </c>
      <c r="C2654" t="n">
        <v>2015</v>
      </c>
      <c r="D2654" t="inlineStr">
        <is>
          <t>United States</t>
        </is>
      </c>
      <c r="E2654" t="inlineStr">
        <is>
          <t>USA</t>
        </is>
      </c>
      <c r="F2654" t="inlineStr">
        <is>
          <t>Convert gas pneumatic controls to instrument air</t>
        </is>
      </c>
      <c r="G2654" t="n">
        <v>40552</v>
      </c>
      <c r="H2654" t="n">
        <v>0.0061028930358589</v>
      </c>
      <c r="I2654" t="n">
        <v>0.006835240200161969</v>
      </c>
      <c r="J2654" s="6" t="inlineStr">
        <is>
          <t>ngps - production methane capture</t>
        </is>
      </c>
    </row>
    <row r="2655">
      <c r="A2655" t="inlineStr">
        <is>
          <t>ENERGY</t>
        </is>
      </c>
      <c r="B2655" t="inlineStr">
        <is>
          <t>GAS</t>
        </is>
      </c>
      <c r="C2655" t="n">
        <v>2015</v>
      </c>
      <c r="D2655" t="inlineStr">
        <is>
          <t>United States</t>
        </is>
      </c>
      <c r="E2655" t="inlineStr">
        <is>
          <t>USA</t>
        </is>
      </c>
      <c r="F2655" t="inlineStr">
        <is>
          <t>Installing Surge Vessels for Capturing Blowdown Vents</t>
        </is>
      </c>
      <c r="G2655" t="n">
        <v>45483</v>
      </c>
      <c r="H2655" t="n">
        <v>0.032940611243248</v>
      </c>
      <c r="I2655" t="n">
        <v>0.03689348459243776</v>
      </c>
      <c r="J2655" s="6" t="inlineStr">
        <is>
          <t>ngps - production methane capture</t>
        </is>
      </c>
    </row>
    <row r="2656">
      <c r="A2656" t="inlineStr">
        <is>
          <t>ENERGY</t>
        </is>
      </c>
      <c r="B2656" t="inlineStr">
        <is>
          <t>GAS</t>
        </is>
      </c>
      <c r="C2656" t="n">
        <v>2015</v>
      </c>
      <c r="D2656" t="inlineStr">
        <is>
          <t>United States</t>
        </is>
      </c>
      <c r="E2656" t="inlineStr">
        <is>
          <t>USA</t>
        </is>
      </c>
      <c r="F2656" t="inlineStr">
        <is>
          <t>Convert gas pneumatic controls to instrument air</t>
        </is>
      </c>
      <c r="G2656" t="n">
        <v>48682</v>
      </c>
      <c r="H2656" t="n">
        <v>0.0040685953572392</v>
      </c>
      <c r="I2656" t="n">
        <v>0.004556826800107905</v>
      </c>
      <c r="J2656" s="6" t="inlineStr">
        <is>
          <t>ngps - production methane capture</t>
        </is>
      </c>
    </row>
    <row r="2657">
      <c r="A2657" t="inlineStr">
        <is>
          <t>ENERGY</t>
        </is>
      </c>
      <c r="B2657" t="inlineStr">
        <is>
          <t>GAS</t>
        </is>
      </c>
      <c r="C2657" t="n">
        <v>2015</v>
      </c>
      <c r="D2657" t="inlineStr">
        <is>
          <t>United States</t>
        </is>
      </c>
      <c r="E2657" t="inlineStr">
        <is>
          <t>USA</t>
        </is>
      </c>
      <c r="F2657" t="inlineStr">
        <is>
          <t>Replacing High-bleed Pneumatic Devices in the Natural Gas Industry</t>
        </is>
      </c>
      <c r="G2657" t="n">
        <v>49279</v>
      </c>
      <c r="H2657" s="12" t="n">
        <v>3.11637495543e-06</v>
      </c>
      <c r="I2657" t="n">
        <v>3.4903399500816e-06</v>
      </c>
      <c r="J2657" s="6" t="inlineStr">
        <is>
          <t>ngps - production methane capture</t>
        </is>
      </c>
    </row>
    <row r="2658">
      <c r="A2658" t="inlineStr">
        <is>
          <t>ENERGY</t>
        </is>
      </c>
      <c r="B2658" t="inlineStr">
        <is>
          <t>GAS</t>
        </is>
      </c>
      <c r="C2658" t="n">
        <v>2015</v>
      </c>
      <c r="D2658" t="inlineStr">
        <is>
          <t>United States</t>
        </is>
      </c>
      <c r="E2658" t="inlineStr">
        <is>
          <t>USA</t>
        </is>
      </c>
      <c r="F2658" t="inlineStr">
        <is>
          <t>Convert gas pneumatic controls to instrument air</t>
        </is>
      </c>
      <c r="G2658" t="n">
        <v>58854</v>
      </c>
      <c r="H2658" t="n">
        <v>0.0006780992262065</v>
      </c>
      <c r="I2658" t="n">
        <v>0.0007594711333512801</v>
      </c>
      <c r="J2658" s="6" t="inlineStr">
        <is>
          <t>ngps - production methane capture</t>
        </is>
      </c>
    </row>
    <row r="2659">
      <c r="A2659" t="inlineStr">
        <is>
          <t>ENERGY</t>
        </is>
      </c>
      <c r="B2659" t="inlineStr">
        <is>
          <t>GAS</t>
        </is>
      </c>
      <c r="C2659" t="n">
        <v>2015</v>
      </c>
      <c r="D2659" t="inlineStr">
        <is>
          <t>United States</t>
        </is>
      </c>
      <c r="E2659" t="inlineStr">
        <is>
          <t>USA</t>
        </is>
      </c>
      <c r="F2659" t="inlineStr">
        <is>
          <t>Reduced Emission Completions for Hydraulically Fractured Oil Wells</t>
        </is>
      </c>
      <c r="G2659" t="n">
        <v>92014</v>
      </c>
      <c r="H2659" t="n">
        <v>0.005160344298929</v>
      </c>
      <c r="I2659" t="n">
        <v>0.005779585614800481</v>
      </c>
      <c r="J2659" s="6" t="inlineStr">
        <is>
          <t>ngps - production methane capture</t>
        </is>
      </c>
    </row>
    <row r="2660">
      <c r="A2660" t="inlineStr">
        <is>
          <t>ENERGY</t>
        </is>
      </c>
      <c r="B2660" t="inlineStr">
        <is>
          <t>GAS</t>
        </is>
      </c>
      <c r="C2660" t="n">
        <v>2015</v>
      </c>
      <c r="D2660" t="inlineStr">
        <is>
          <t>United States</t>
        </is>
      </c>
      <c r="E2660" t="inlineStr">
        <is>
          <t>USA</t>
        </is>
      </c>
      <c r="F2660" t="inlineStr">
        <is>
          <t>Convert gas pneumatic controls to instrument air</t>
        </is>
      </c>
      <c r="G2660" t="n">
        <v>100000</v>
      </c>
      <c r="H2660" s="12" t="n">
        <v>1e-12</v>
      </c>
      <c r="I2660" t="n">
        <v>1.12e-12</v>
      </c>
      <c r="J2660" s="6" t="inlineStr">
        <is>
          <t>ngps - production methane capture</t>
        </is>
      </c>
    </row>
    <row r="2661">
      <c r="A2661" t="inlineStr">
        <is>
          <t>ENERGY</t>
        </is>
      </c>
      <c r="B2661" t="inlineStr">
        <is>
          <t>GAS</t>
        </is>
      </c>
      <c r="C2661" t="n">
        <v>2015</v>
      </c>
      <c r="D2661" t="inlineStr">
        <is>
          <t>United States</t>
        </is>
      </c>
      <c r="E2661" t="inlineStr">
        <is>
          <t>USA</t>
        </is>
      </c>
      <c r="F2661" t="inlineStr">
        <is>
          <t>Replace Cast Iron Pipeline</t>
        </is>
      </c>
      <c r="G2661" t="n">
        <v>124533</v>
      </c>
      <c r="H2661" t="n">
        <v>2.78733611106872</v>
      </c>
      <c r="I2661" t="n">
        <v>3.121816444396967</v>
      </c>
      <c r="J2661" s="6" t="inlineStr">
        <is>
          <t>ngps - T&amp;D methane capture</t>
        </is>
      </c>
    </row>
    <row r="2662">
      <c r="A2662" t="inlineStr">
        <is>
          <t>ENERGY</t>
        </is>
      </c>
      <c r="B2662" t="inlineStr">
        <is>
          <t>GAS</t>
        </is>
      </c>
      <c r="C2662" t="n">
        <v>2015</v>
      </c>
      <c r="D2662" t="inlineStr">
        <is>
          <t>United States</t>
        </is>
      </c>
      <c r="E2662" t="inlineStr">
        <is>
          <t>USA</t>
        </is>
      </c>
      <c r="F2662" t="inlineStr">
        <is>
          <t>Convert gas pneumatic controls to instrument air</t>
        </is>
      </c>
      <c r="G2662" t="n">
        <v>298533</v>
      </c>
      <c r="H2662" t="n">
        <v>0.0004145631683059</v>
      </c>
      <c r="I2662" t="n">
        <v>0.000464310748502608</v>
      </c>
      <c r="J2662" s="6" t="inlineStr">
        <is>
          <t>ngps - production methane capture</t>
        </is>
      </c>
    </row>
    <row r="2663">
      <c r="A2663" t="inlineStr">
        <is>
          <t>ENERGY</t>
        </is>
      </c>
      <c r="B2663" t="inlineStr">
        <is>
          <t>GAS</t>
        </is>
      </c>
      <c r="C2663" t="n">
        <v>2015</v>
      </c>
      <c r="D2663" t="inlineStr">
        <is>
          <t>United States</t>
        </is>
      </c>
      <c r="E2663" t="inlineStr">
        <is>
          <t>USA</t>
        </is>
      </c>
      <c r="F2663" t="inlineStr">
        <is>
          <t>Convert gas pneumatic controls to instrument air</t>
        </is>
      </c>
      <c r="G2663" t="n">
        <v>358376</v>
      </c>
      <c r="H2663" t="n">
        <v>0.0002763754455373</v>
      </c>
      <c r="I2663" t="n">
        <v>0.0003095404990017761</v>
      </c>
      <c r="J2663" s="6" t="inlineStr">
        <is>
          <t>ngps - production methane capture</t>
        </is>
      </c>
    </row>
    <row r="2664">
      <c r="A2664" t="inlineStr">
        <is>
          <t>ENERGY</t>
        </is>
      </c>
      <c r="B2664" t="inlineStr">
        <is>
          <t>GAS</t>
        </is>
      </c>
      <c r="C2664" t="n">
        <v>2015</v>
      </c>
      <c r="D2664" t="inlineStr">
        <is>
          <t>United States</t>
        </is>
      </c>
      <c r="E2664" t="inlineStr">
        <is>
          <t>USA</t>
        </is>
      </c>
      <c r="F2664" t="inlineStr">
        <is>
          <t>Convert gas pneumatic controls to instrument air</t>
        </is>
      </c>
      <c r="G2664" t="n">
        <v>433244</v>
      </c>
      <c r="H2664" t="n">
        <v>4.60625742562e-05</v>
      </c>
      <c r="I2664" t="n">
        <v>5.159008316694401e-05</v>
      </c>
      <c r="J2664" s="6" t="inlineStr">
        <is>
          <t>ngps - production methane capture</t>
        </is>
      </c>
    </row>
    <row r="2665">
      <c r="A2665" t="inlineStr">
        <is>
          <t>ENERGY</t>
        </is>
      </c>
      <c r="B2665" t="inlineStr">
        <is>
          <t>GAS</t>
        </is>
      </c>
      <c r="C2665" t="n">
        <v>2015</v>
      </c>
      <c r="D2665" t="inlineStr">
        <is>
          <t>United States</t>
        </is>
      </c>
      <c r="E2665" t="inlineStr">
        <is>
          <t>USA</t>
        </is>
      </c>
      <c r="F2665" t="inlineStr">
        <is>
          <t>Reduced Emission Completions for Hydraulically Fractured Oil Wells</t>
        </is>
      </c>
      <c r="G2665" t="n">
        <v>702640</v>
      </c>
      <c r="H2665" t="n">
        <v>0.0027797820512205</v>
      </c>
      <c r="I2665" t="n">
        <v>0.00311335589736696</v>
      </c>
      <c r="J2665" s="6" t="inlineStr">
        <is>
          <t>ngps - production methane capture</t>
        </is>
      </c>
    </row>
    <row r="2666">
      <c r="A2666" t="inlineStr">
        <is>
          <t>ENERGY</t>
        </is>
      </c>
      <c r="B2666" t="inlineStr">
        <is>
          <t>GAS</t>
        </is>
      </c>
      <c r="C2666" t="n">
        <v>2015</v>
      </c>
      <c r="D2666" t="inlineStr">
        <is>
          <t>United States</t>
        </is>
      </c>
      <c r="E2666" t="inlineStr">
        <is>
          <t>USA</t>
        </is>
      </c>
      <c r="F2666" t="inlineStr">
        <is>
          <t>Installing Surge Vessels for Capturing Blowdown Vents</t>
        </is>
      </c>
      <c r="G2666" t="n">
        <v>2195529</v>
      </c>
      <c r="H2666" t="n">
        <v>0.008421408012509299</v>
      </c>
      <c r="I2666" t="n">
        <v>0.009431976974010416</v>
      </c>
      <c r="J2666" s="6" t="inlineStr">
        <is>
          <t>ngps - production methane capture</t>
        </is>
      </c>
    </row>
    <row r="2667">
      <c r="A2667" t="inlineStr">
        <is>
          <t>ENERGY</t>
        </is>
      </c>
      <c r="B2667" t="inlineStr">
        <is>
          <t>GAS</t>
        </is>
      </c>
      <c r="C2667" t="n">
        <v>2015</v>
      </c>
      <c r="D2667" t="inlineStr">
        <is>
          <t>United States</t>
        </is>
      </c>
      <c r="E2667" t="inlineStr">
        <is>
          <t>USA</t>
        </is>
      </c>
      <c r="F2667" t="inlineStr">
        <is>
          <t>Convert gas pneumatic controls to instrument air</t>
        </is>
      </c>
      <c r="G2667" t="n">
        <v>3585283</v>
      </c>
      <c r="H2667" t="n">
        <v>0.0001121894965763</v>
      </c>
      <c r="I2667" t="n">
        <v>0.000125652236165456</v>
      </c>
      <c r="J2667" s="6" t="inlineStr">
        <is>
          <t>ngps - production methane capture</t>
        </is>
      </c>
    </row>
    <row r="2668">
      <c r="A2668" t="inlineStr">
        <is>
          <t>ENERGY</t>
        </is>
      </c>
      <c r="B2668" t="inlineStr">
        <is>
          <t>GAS</t>
        </is>
      </c>
      <c r="C2668" t="n">
        <v>2015</v>
      </c>
      <c r="D2668" t="inlineStr">
        <is>
          <t>United States</t>
        </is>
      </c>
      <c r="E2668" t="inlineStr">
        <is>
          <t>USA</t>
        </is>
      </c>
      <c r="F2668" t="inlineStr">
        <is>
          <t>Convert gas pneumatic controls to instrument air</t>
        </is>
      </c>
      <c r="G2668" t="n">
        <v>4303967</v>
      </c>
      <c r="H2668" t="n">
        <v>7.479300256819999e-05</v>
      </c>
      <c r="I2668" t="n">
        <v>8.3768162876384e-05</v>
      </c>
      <c r="J2668" s="6" t="inlineStr">
        <is>
          <t>ngps - production methane capture</t>
        </is>
      </c>
    </row>
    <row r="2669">
      <c r="A2669" t="inlineStr">
        <is>
          <t>ENERGY</t>
        </is>
      </c>
      <c r="B2669" t="inlineStr">
        <is>
          <t>GAS</t>
        </is>
      </c>
      <c r="C2669" t="n">
        <v>2015</v>
      </c>
      <c r="D2669" t="inlineStr">
        <is>
          <t>United States</t>
        </is>
      </c>
      <c r="E2669" t="inlineStr">
        <is>
          <t>USA</t>
        </is>
      </c>
      <c r="F2669" t="inlineStr">
        <is>
          <t>Convert gas pneumatic controls to instrument air</t>
        </is>
      </c>
      <c r="G2669" t="n">
        <v>5203080</v>
      </c>
      <c r="H2669" t="n">
        <v>1.24654998217e-05</v>
      </c>
      <c r="I2669" t="n">
        <v>1.3961359800304e-05</v>
      </c>
      <c r="J2669" s="6" t="inlineStr">
        <is>
          <t>ngps - production methane capture</t>
        </is>
      </c>
    </row>
    <row r="2670">
      <c r="A2670" t="inlineStr">
        <is>
          <t>ENERGY</t>
        </is>
      </c>
      <c r="B2670" t="inlineStr">
        <is>
          <t>GAS</t>
        </is>
      </c>
      <c r="C2670" t="n">
        <v>2020</v>
      </c>
      <c r="D2670" t="inlineStr">
        <is>
          <t>United States</t>
        </is>
      </c>
      <c r="E2670" t="inlineStr">
        <is>
          <t>USA</t>
        </is>
      </c>
      <c r="F2670" t="inlineStr">
        <is>
          <t>Installing Plunger Lift Systems in Gas Wells</t>
        </is>
      </c>
      <c r="G2670" t="n">
        <v>-100000</v>
      </c>
      <c r="H2670" t="n">
        <v>0</v>
      </c>
      <c r="I2670" t="n">
        <v>0</v>
      </c>
      <c r="J2670" s="6" t="inlineStr">
        <is>
          <t>ngps - production methane capture</t>
        </is>
      </c>
    </row>
    <row r="2671">
      <c r="A2671" t="inlineStr">
        <is>
          <t>ENERGY</t>
        </is>
      </c>
      <c r="B2671" t="inlineStr">
        <is>
          <t>GAS</t>
        </is>
      </c>
      <c r="C2671" t="n">
        <v>2020</v>
      </c>
      <c r="D2671" t="inlineStr">
        <is>
          <t>United States</t>
        </is>
      </c>
      <c r="E2671" t="inlineStr">
        <is>
          <t>USA</t>
        </is>
      </c>
      <c r="F2671" t="inlineStr">
        <is>
          <t>Installing Plunger Lift Systems in Gas Wells</t>
        </is>
      </c>
      <c r="G2671" t="n">
        <v>-146</v>
      </c>
      <c r="H2671" t="n">
        <v>0</v>
      </c>
      <c r="I2671" t="n">
        <v>0</v>
      </c>
      <c r="J2671" s="6" t="inlineStr">
        <is>
          <t>ngps - production methane capture</t>
        </is>
      </c>
    </row>
    <row r="2672">
      <c r="A2672" t="inlineStr">
        <is>
          <t>ENERGY</t>
        </is>
      </c>
      <c r="B2672" t="inlineStr">
        <is>
          <t>GAS</t>
        </is>
      </c>
      <c r="C2672" t="n">
        <v>2020</v>
      </c>
      <c r="D2672" t="inlineStr">
        <is>
          <t>United States</t>
        </is>
      </c>
      <c r="E2672" t="inlineStr">
        <is>
          <t>USA</t>
        </is>
      </c>
      <c r="F2672" t="inlineStr">
        <is>
          <t>Installing Plunger Lift Systems in Gas Wells</t>
        </is>
      </c>
      <c r="G2672" t="n">
        <v>-146</v>
      </c>
      <c r="H2672" t="n">
        <v>3.18717265129089</v>
      </c>
      <c r="I2672" t="n">
        <v>3.569633369445797</v>
      </c>
      <c r="J2672" s="6" t="inlineStr">
        <is>
          <t>ngps - production methane capture</t>
        </is>
      </c>
    </row>
    <row r="2673">
      <c r="A2673" t="inlineStr">
        <is>
          <t>ENERGY</t>
        </is>
      </c>
      <c r="B2673" t="inlineStr">
        <is>
          <t>GAS</t>
        </is>
      </c>
      <c r="C2673" t="n">
        <v>2020</v>
      </c>
      <c r="D2673" t="inlineStr">
        <is>
          <t>United States</t>
        </is>
      </c>
      <c r="E2673" t="inlineStr">
        <is>
          <t>USA</t>
        </is>
      </c>
      <c r="F2673" t="inlineStr">
        <is>
          <t>Optimize glycol circulation rates in dehydrators</t>
        </is>
      </c>
      <c r="G2673" t="n">
        <v>-10</v>
      </c>
      <c r="H2673" t="n">
        <v>0.0140752401202917</v>
      </c>
      <c r="I2673" t="n">
        <v>0.0157642689347267</v>
      </c>
      <c r="J2673" s="6" t="inlineStr">
        <is>
          <t>ngps - production methane capture</t>
        </is>
      </c>
    </row>
    <row r="2674">
      <c r="A2674" t="inlineStr">
        <is>
          <t>ENERGY</t>
        </is>
      </c>
      <c r="B2674" t="inlineStr">
        <is>
          <t>GAS</t>
        </is>
      </c>
      <c r="C2674" t="n">
        <v>2020</v>
      </c>
      <c r="D2674" t="inlineStr">
        <is>
          <t>United States</t>
        </is>
      </c>
      <c r="E2674" t="inlineStr">
        <is>
          <t>USA</t>
        </is>
      </c>
      <c r="F2674" t="inlineStr">
        <is>
          <t>Replacing wet seals with dry seals in centrifugal compressors</t>
        </is>
      </c>
      <c r="G2674" t="n">
        <v>-7</v>
      </c>
      <c r="H2674" t="n">
        <v>5.11916470527648</v>
      </c>
      <c r="I2674" t="n">
        <v>5.733464469909658</v>
      </c>
      <c r="J2674" s="6" t="inlineStr">
        <is>
          <t>ngps - T&amp;D methane capture</t>
        </is>
      </c>
    </row>
    <row r="2675">
      <c r="A2675" t="inlineStr">
        <is>
          <t>ENERGY</t>
        </is>
      </c>
      <c r="B2675" t="inlineStr">
        <is>
          <t>GAS</t>
        </is>
      </c>
      <c r="C2675" t="n">
        <v>2020</v>
      </c>
      <c r="D2675" t="inlineStr">
        <is>
          <t>United States</t>
        </is>
      </c>
      <c r="E2675" t="inlineStr">
        <is>
          <t>USA</t>
        </is>
      </c>
      <c r="F2675" t="inlineStr">
        <is>
          <t>Replace Gas-Assisted Glycol Pumps with Electric Pumps</t>
        </is>
      </c>
      <c r="G2675" t="n">
        <v>-5</v>
      </c>
      <c r="H2675" t="n">
        <v>0.0167831555008888</v>
      </c>
      <c r="I2675" t="n">
        <v>0.01879713416099546</v>
      </c>
      <c r="J2675" s="6" t="inlineStr">
        <is>
          <t>ngps - production methane capture</t>
        </is>
      </c>
    </row>
    <row r="2676">
      <c r="A2676" t="inlineStr">
        <is>
          <t>ENERGY</t>
        </is>
      </c>
      <c r="B2676" t="inlineStr">
        <is>
          <t>GAS</t>
        </is>
      </c>
      <c r="C2676" t="n">
        <v>2020</v>
      </c>
      <c r="D2676" t="inlineStr">
        <is>
          <t>United States</t>
        </is>
      </c>
      <c r="E2676" t="inlineStr">
        <is>
          <t>USA</t>
        </is>
      </c>
      <c r="F2676" t="inlineStr">
        <is>
          <t>Optimize glycol circulation rates in dehydrators</t>
        </is>
      </c>
      <c r="G2676" t="n">
        <v>-5</v>
      </c>
      <c r="H2676" t="n">
        <v>0.0123437205329537</v>
      </c>
      <c r="I2676" t="n">
        <v>0.01382496699690814</v>
      </c>
      <c r="J2676" s="6" t="inlineStr">
        <is>
          <t>ngps - production methane capture</t>
        </is>
      </c>
    </row>
    <row r="2677">
      <c r="A2677" t="inlineStr">
        <is>
          <t>ENERGY</t>
        </is>
      </c>
      <c r="B2677" t="inlineStr">
        <is>
          <t>GAS</t>
        </is>
      </c>
      <c r="C2677" t="n">
        <v>2020</v>
      </c>
      <c r="D2677" t="inlineStr">
        <is>
          <t>United States</t>
        </is>
      </c>
      <c r="E2677" t="inlineStr">
        <is>
          <t>USA</t>
        </is>
      </c>
      <c r="F2677" t="inlineStr">
        <is>
          <t>Directed inspection and maintenance at compressor stations</t>
        </is>
      </c>
      <c r="G2677" t="n">
        <v>-5</v>
      </c>
      <c r="H2677" t="n">
        <v>11.3141032159328</v>
      </c>
      <c r="I2677" t="n">
        <v>12.67179560184474</v>
      </c>
      <c r="J2677" s="6" t="inlineStr">
        <is>
          <t>ngps - processing methane capture</t>
        </is>
      </c>
    </row>
    <row r="2678">
      <c r="A2678" t="inlineStr">
        <is>
          <t>ENERGY</t>
        </is>
      </c>
      <c r="B2678" t="inlineStr">
        <is>
          <t>GAS</t>
        </is>
      </c>
      <c r="C2678" t="n">
        <v>2020</v>
      </c>
      <c r="D2678" t="inlineStr">
        <is>
          <t>United States</t>
        </is>
      </c>
      <c r="E2678" t="inlineStr">
        <is>
          <t>USA</t>
        </is>
      </c>
      <c r="F2678" t="inlineStr">
        <is>
          <t>Fuel Gas Retrofit for BD valve - Take Recip. Compressors Offline</t>
        </is>
      </c>
      <c r="G2678" t="n">
        <v>-4</v>
      </c>
      <c r="H2678" t="n">
        <v>10.4003000259399</v>
      </c>
      <c r="I2678" t="n">
        <v>11.64833602905269</v>
      </c>
      <c r="J2678" s="6" t="inlineStr">
        <is>
          <t>ngps - processing methane capture</t>
        </is>
      </c>
    </row>
    <row r="2679">
      <c r="A2679" t="inlineStr">
        <is>
          <t>ENERGY</t>
        </is>
      </c>
      <c r="B2679" t="inlineStr">
        <is>
          <t>GAS</t>
        </is>
      </c>
      <c r="C2679" t="n">
        <v>2020</v>
      </c>
      <c r="D2679" t="inlineStr">
        <is>
          <t>United States</t>
        </is>
      </c>
      <c r="E2679" t="inlineStr">
        <is>
          <t>USA</t>
        </is>
      </c>
      <c r="F2679" t="inlineStr">
        <is>
          <t>Optimize glycol circulation rates in dehydrators</t>
        </is>
      </c>
      <c r="G2679" t="n">
        <v>-4</v>
      </c>
      <c r="H2679" t="n">
        <v>1.11615465581417</v>
      </c>
      <c r="I2679" t="n">
        <v>1.25009321451187</v>
      </c>
      <c r="J2679" s="6" t="inlineStr">
        <is>
          <t>ngps - production methane capture</t>
        </is>
      </c>
    </row>
    <row r="2680">
      <c r="A2680" t="inlineStr">
        <is>
          <t>ENERGY</t>
        </is>
      </c>
      <c r="B2680" t="inlineStr">
        <is>
          <t>GAS</t>
        </is>
      </c>
      <c r="C2680" t="n">
        <v>2020</v>
      </c>
      <c r="D2680" t="inlineStr">
        <is>
          <t>United States</t>
        </is>
      </c>
      <c r="E2680" t="inlineStr">
        <is>
          <t>USA</t>
        </is>
      </c>
      <c r="F2680" t="inlineStr">
        <is>
          <t>Directed inspection and maintenance at gate stations and surface facilities</t>
        </is>
      </c>
      <c r="G2680" t="n">
        <v>-2</v>
      </c>
      <c r="H2680" t="n">
        <v>6.99341964721679</v>
      </c>
      <c r="I2680" t="n">
        <v>7.832630004882805</v>
      </c>
      <c r="J2680" s="6" t="inlineStr">
        <is>
          <t>ngps - production methane capture</t>
        </is>
      </c>
    </row>
    <row r="2681">
      <c r="A2681" t="inlineStr">
        <is>
          <t>ENERGY</t>
        </is>
      </c>
      <c r="B2681" t="inlineStr">
        <is>
          <t>GAS</t>
        </is>
      </c>
      <c r="C2681" t="n">
        <v>2020</v>
      </c>
      <c r="D2681" t="inlineStr">
        <is>
          <t>United States</t>
        </is>
      </c>
      <c r="E2681" t="inlineStr">
        <is>
          <t>USA</t>
        </is>
      </c>
      <c r="F2681" t="inlineStr">
        <is>
          <t>Direct Inspection &amp; Maintenance - (Production Gas Well\Pipeline Leaks\Chemical Injection Pumps)</t>
        </is>
      </c>
      <c r="G2681" t="n">
        <v>-2</v>
      </c>
      <c r="H2681" t="n">
        <v>0.702378571033477</v>
      </c>
      <c r="I2681" t="n">
        <v>0.7866639995574943</v>
      </c>
      <c r="J2681" s="6" t="inlineStr">
        <is>
          <t>ngps - production methane capture</t>
        </is>
      </c>
    </row>
    <row r="2682">
      <c r="A2682" t="inlineStr">
        <is>
          <t>ENERGY</t>
        </is>
      </c>
      <c r="B2682" t="inlineStr">
        <is>
          <t>GAS</t>
        </is>
      </c>
      <c r="C2682" t="n">
        <v>2020</v>
      </c>
      <c r="D2682" t="inlineStr">
        <is>
          <t>United States</t>
        </is>
      </c>
      <c r="E2682" t="inlineStr">
        <is>
          <t>USA</t>
        </is>
      </c>
      <c r="F2682" t="inlineStr">
        <is>
          <t>DI&amp;M on Offshore Oil Platforms</t>
        </is>
      </c>
      <c r="G2682" t="n">
        <v>-2</v>
      </c>
      <c r="H2682" t="n">
        <v>0.224238276481628</v>
      </c>
      <c r="I2682" t="n">
        <v>0.2511468696594234</v>
      </c>
      <c r="J2682" s="6" t="inlineStr">
        <is>
          <t>ngps - production methane capture</t>
        </is>
      </c>
    </row>
    <row r="2683">
      <c r="A2683" t="inlineStr">
        <is>
          <t>ENERGY</t>
        </is>
      </c>
      <c r="B2683" t="inlineStr">
        <is>
          <t>GAS</t>
        </is>
      </c>
      <c r="C2683" t="n">
        <v>2020</v>
      </c>
      <c r="D2683" t="inlineStr">
        <is>
          <t>United States</t>
        </is>
      </c>
      <c r="E2683" t="inlineStr">
        <is>
          <t>USA</t>
        </is>
      </c>
      <c r="F2683" t="inlineStr">
        <is>
          <t>Reciprocating Compressor Rod Packing (Static-Pac)</t>
        </is>
      </c>
      <c r="G2683" t="n">
        <v>0</v>
      </c>
      <c r="H2683" t="n">
        <v>3.13515496253967</v>
      </c>
      <c r="I2683" t="n">
        <v>3.511373558044431</v>
      </c>
      <c r="J2683" s="6" t="inlineStr">
        <is>
          <t>ngps - processing methane capture</t>
        </is>
      </c>
    </row>
    <row r="2684">
      <c r="A2684" t="inlineStr">
        <is>
          <t>ENERGY</t>
        </is>
      </c>
      <c r="B2684" t="inlineStr">
        <is>
          <t>GAS</t>
        </is>
      </c>
      <c r="C2684" t="n">
        <v>2020</v>
      </c>
      <c r="D2684" t="inlineStr">
        <is>
          <t>United States</t>
        </is>
      </c>
      <c r="E2684" t="inlineStr">
        <is>
          <t>USA</t>
        </is>
      </c>
      <c r="F2684" t="inlineStr">
        <is>
          <t>Installing flash tank separators on dehydrators</t>
        </is>
      </c>
      <c r="G2684" t="n">
        <v>1</v>
      </c>
      <c r="H2684" t="n">
        <v>0.0949050076305866</v>
      </c>
      <c r="I2684" t="n">
        <v>0.106293608546257</v>
      </c>
      <c r="J2684" s="6" t="inlineStr">
        <is>
          <t>ngps - production methane capture</t>
        </is>
      </c>
    </row>
    <row r="2685">
      <c r="A2685" t="inlineStr">
        <is>
          <t>ENERGY</t>
        </is>
      </c>
      <c r="B2685" t="inlineStr">
        <is>
          <t>GAS</t>
        </is>
      </c>
      <c r="C2685" t="n">
        <v>2020</v>
      </c>
      <c r="D2685" t="inlineStr">
        <is>
          <t>United States</t>
        </is>
      </c>
      <c r="E2685" t="inlineStr">
        <is>
          <t>USA</t>
        </is>
      </c>
      <c r="F2685" t="inlineStr">
        <is>
          <t>Directed inspection and maintenance at gate stations and surface facilities</t>
        </is>
      </c>
      <c r="G2685" t="n">
        <v>1</v>
      </c>
      <c r="H2685" t="n">
        <v>4.43041706085205</v>
      </c>
      <c r="I2685" t="n">
        <v>4.962067108154296</v>
      </c>
      <c r="J2685" s="6" t="inlineStr">
        <is>
          <t>ngps - production methane capture</t>
        </is>
      </c>
    </row>
    <row r="2686">
      <c r="A2686" t="inlineStr">
        <is>
          <t>ENERGY</t>
        </is>
      </c>
      <c r="B2686" t="inlineStr">
        <is>
          <t>GAS</t>
        </is>
      </c>
      <c r="C2686" t="n">
        <v>2020</v>
      </c>
      <c r="D2686" t="inlineStr">
        <is>
          <t>United States</t>
        </is>
      </c>
      <c r="E2686" t="inlineStr">
        <is>
          <t>USA</t>
        </is>
      </c>
      <c r="F2686" t="inlineStr">
        <is>
          <t>Installing Catalytic Converters on Gas Engines and Turbines</t>
        </is>
      </c>
      <c r="G2686" t="n">
        <v>1</v>
      </c>
      <c r="H2686" t="n">
        <v>4.17829751968383</v>
      </c>
      <c r="I2686" t="n">
        <v>4.67969322204589</v>
      </c>
      <c r="J2686" s="6" t="inlineStr">
        <is>
          <t>ngps - processing methane destruction</t>
        </is>
      </c>
    </row>
    <row r="2687">
      <c r="A2687" t="inlineStr">
        <is>
          <t>ENERGY</t>
        </is>
      </c>
      <c r="B2687" t="inlineStr">
        <is>
          <t>GAS</t>
        </is>
      </c>
      <c r="C2687" t="n">
        <v>2020</v>
      </c>
      <c r="D2687" t="inlineStr">
        <is>
          <t>United States</t>
        </is>
      </c>
      <c r="E2687" t="inlineStr">
        <is>
          <t>USA</t>
        </is>
      </c>
      <c r="F2687" t="inlineStr">
        <is>
          <t>Reciprocating Compressor Rod Packing (Static-Pac)</t>
        </is>
      </c>
      <c r="G2687" t="n">
        <v>1</v>
      </c>
      <c r="H2687" t="n">
        <v>0.60181325674057</v>
      </c>
      <c r="I2687" t="n">
        <v>0.6740308475494384</v>
      </c>
      <c r="J2687" s="6" t="inlineStr">
        <is>
          <t>ngps - processing methane capture</t>
        </is>
      </c>
    </row>
    <row r="2688">
      <c r="A2688" t="inlineStr">
        <is>
          <t>ENERGY</t>
        </is>
      </c>
      <c r="B2688" t="inlineStr">
        <is>
          <t>GAS</t>
        </is>
      </c>
      <c r="C2688" t="n">
        <v>2020</v>
      </c>
      <c r="D2688" t="inlineStr">
        <is>
          <t>United States</t>
        </is>
      </c>
      <c r="E2688" t="inlineStr">
        <is>
          <t>USA</t>
        </is>
      </c>
      <c r="F2688" t="inlineStr">
        <is>
          <t>Directed Inspection and Maintenance of compressors - transport</t>
        </is>
      </c>
      <c r="G2688" t="n">
        <v>6</v>
      </c>
      <c r="H2688" t="n">
        <v>1.31982418149709</v>
      </c>
      <c r="I2688" t="n">
        <v>1.478203083276741</v>
      </c>
      <c r="J2688" s="6" t="inlineStr">
        <is>
          <t>ngps - T&amp;D methane capture</t>
        </is>
      </c>
    </row>
    <row r="2689">
      <c r="A2689" t="inlineStr">
        <is>
          <t>ENERGY</t>
        </is>
      </c>
      <c r="B2689" t="inlineStr">
        <is>
          <t>GAS</t>
        </is>
      </c>
      <c r="C2689" t="n">
        <v>2020</v>
      </c>
      <c r="D2689" t="inlineStr">
        <is>
          <t>United States</t>
        </is>
      </c>
      <c r="E2689" t="inlineStr">
        <is>
          <t>USA</t>
        </is>
      </c>
      <c r="F2689" t="inlineStr">
        <is>
          <t>Installing Plunger Lift Systems in Gas Wells</t>
        </is>
      </c>
      <c r="G2689" t="n">
        <v>7</v>
      </c>
      <c r="H2689" t="n">
        <v>2.4194540977478</v>
      </c>
      <c r="I2689" t="n">
        <v>2.709788589477536</v>
      </c>
      <c r="J2689" s="6" t="inlineStr">
        <is>
          <t>ngps - production methane capture</t>
        </is>
      </c>
    </row>
    <row r="2690">
      <c r="A2690" t="inlineStr">
        <is>
          <t>ENERGY</t>
        </is>
      </c>
      <c r="B2690" t="inlineStr">
        <is>
          <t>GAS</t>
        </is>
      </c>
      <c r="C2690" t="n">
        <v>2020</v>
      </c>
      <c r="D2690" t="inlineStr">
        <is>
          <t>United States</t>
        </is>
      </c>
      <c r="E2690" t="inlineStr">
        <is>
          <t>USA</t>
        </is>
      </c>
      <c r="F2690" t="inlineStr">
        <is>
          <t>Early replacement of Reciprocating Compressor Rod Packing Rings</t>
        </is>
      </c>
      <c r="G2690" t="n">
        <v>8</v>
      </c>
      <c r="H2690" t="n">
        <v>0.869694650173187</v>
      </c>
      <c r="I2690" t="n">
        <v>0.9740580081939696</v>
      </c>
      <c r="J2690" s="6" t="inlineStr">
        <is>
          <t>ngps - processing methane capture</t>
        </is>
      </c>
    </row>
    <row r="2691">
      <c r="A2691" t="inlineStr">
        <is>
          <t>ENERGY</t>
        </is>
      </c>
      <c r="B2691" t="inlineStr">
        <is>
          <t>GAS</t>
        </is>
      </c>
      <c r="C2691" t="n">
        <v>2020</v>
      </c>
      <c r="D2691" t="inlineStr">
        <is>
          <t>United States</t>
        </is>
      </c>
      <c r="E2691" t="inlineStr">
        <is>
          <t>USA</t>
        </is>
      </c>
      <c r="F2691" t="inlineStr">
        <is>
          <t>Installing Catalytic Converters on Gas Engines and Turbines</t>
        </is>
      </c>
      <c r="G2691" t="n">
        <v>8</v>
      </c>
      <c r="H2691" t="n">
        <v>0.142821326851844</v>
      </c>
      <c r="I2691" t="n">
        <v>0.1599598860740653</v>
      </c>
      <c r="J2691" s="6" t="inlineStr">
        <is>
          <t>ngps - processing methane destruction</t>
        </is>
      </c>
    </row>
    <row r="2692">
      <c r="A2692" t="inlineStr">
        <is>
          <t>ENERGY</t>
        </is>
      </c>
      <c r="B2692" t="inlineStr">
        <is>
          <t>GAS</t>
        </is>
      </c>
      <c r="C2692" t="n">
        <v>2020</v>
      </c>
      <c r="D2692" t="inlineStr">
        <is>
          <t>United States</t>
        </is>
      </c>
      <c r="E2692" t="inlineStr">
        <is>
          <t>USA</t>
        </is>
      </c>
      <c r="F2692" t="inlineStr">
        <is>
          <t>Direct Inspection &amp; Maintenance - (Production Gas Well\Pipeline Leaks\Chemical Injection Pumps)</t>
        </is>
      </c>
      <c r="G2692" t="n">
        <v>8</v>
      </c>
      <c r="H2692" t="n">
        <v>2.90407490730285</v>
      </c>
      <c r="I2692" t="n">
        <v>3.252563896179192</v>
      </c>
      <c r="J2692" s="6" t="inlineStr">
        <is>
          <t>ngps - production methane capture</t>
        </is>
      </c>
    </row>
    <row r="2693">
      <c r="A2693" t="inlineStr">
        <is>
          <t>ENERGY</t>
        </is>
      </c>
      <c r="B2693" t="inlineStr">
        <is>
          <t>GAS</t>
        </is>
      </c>
      <c r="C2693" t="n">
        <v>2020</v>
      </c>
      <c r="D2693" t="inlineStr">
        <is>
          <t>United States</t>
        </is>
      </c>
      <c r="E2693" t="inlineStr">
        <is>
          <t>USA</t>
        </is>
      </c>
      <c r="F2693" t="inlineStr">
        <is>
          <t>Installing Catalytic Converters on Gas Engines and Turbines</t>
        </is>
      </c>
      <c r="G2693" t="n">
        <v>9</v>
      </c>
      <c r="H2693" t="n">
        <v>6.57363104820251</v>
      </c>
      <c r="I2693" t="n">
        <v>7.362466773986812</v>
      </c>
      <c r="J2693" s="6" t="inlineStr">
        <is>
          <t>ngps - processing methane destruction</t>
        </is>
      </c>
    </row>
    <row r="2694">
      <c r="A2694" t="inlineStr">
        <is>
          <t>ENERGY</t>
        </is>
      </c>
      <c r="B2694" t="inlineStr">
        <is>
          <t>GAS</t>
        </is>
      </c>
      <c r="C2694" t="n">
        <v>2020</v>
      </c>
      <c r="D2694" t="inlineStr">
        <is>
          <t>United States</t>
        </is>
      </c>
      <c r="E2694" t="inlineStr">
        <is>
          <t>USA</t>
        </is>
      </c>
      <c r="F2694" t="inlineStr">
        <is>
          <t>Installing Catalytic Converters on Gas Engines and Turbines</t>
        </is>
      </c>
      <c r="G2694" t="n">
        <v>10</v>
      </c>
      <c r="H2694" t="n">
        <v>1.25867938995361</v>
      </c>
      <c r="I2694" t="n">
        <v>1.409720916748043</v>
      </c>
      <c r="J2694" s="6" t="inlineStr">
        <is>
          <t>ngps - processing methane destruction</t>
        </is>
      </c>
    </row>
    <row r="2695">
      <c r="A2695" t="inlineStr">
        <is>
          <t>ENERGY</t>
        </is>
      </c>
      <c r="B2695" t="inlineStr">
        <is>
          <t>GAS</t>
        </is>
      </c>
      <c r="C2695" t="n">
        <v>2020</v>
      </c>
      <c r="D2695" t="inlineStr">
        <is>
          <t>United States</t>
        </is>
      </c>
      <c r="E2695" t="inlineStr">
        <is>
          <t>USA</t>
        </is>
      </c>
      <c r="F2695" t="inlineStr">
        <is>
          <t>Directed inspection and maintenance at gate stations and surface facilities</t>
        </is>
      </c>
      <c r="G2695" t="n">
        <v>10</v>
      </c>
      <c r="H2695" t="n">
        <v>1.7009664773941</v>
      </c>
      <c r="I2695" t="n">
        <v>1.905082454681392</v>
      </c>
      <c r="J2695" s="6" t="inlineStr">
        <is>
          <t>ngps - production methane capture</t>
        </is>
      </c>
    </row>
    <row r="2696">
      <c r="A2696" t="inlineStr">
        <is>
          <t>ENERGY</t>
        </is>
      </c>
      <c r="B2696" t="inlineStr">
        <is>
          <t>GAS</t>
        </is>
      </c>
      <c r="C2696" t="n">
        <v>2020</v>
      </c>
      <c r="D2696" t="inlineStr">
        <is>
          <t>United States</t>
        </is>
      </c>
      <c r="E2696" t="inlineStr">
        <is>
          <t>USA</t>
        </is>
      </c>
      <c r="F2696" t="inlineStr">
        <is>
          <t>Directed Inspection and Maintenance of compressors - transport</t>
        </is>
      </c>
      <c r="G2696" t="n">
        <v>10</v>
      </c>
      <c r="H2696" t="n">
        <v>0.0544759929180145</v>
      </c>
      <c r="I2696" t="n">
        <v>0.06101311206817624</v>
      </c>
      <c r="J2696" s="6" t="inlineStr">
        <is>
          <t>ngps - T&amp;D methane capture</t>
        </is>
      </c>
    </row>
    <row r="2697">
      <c r="A2697" t="inlineStr">
        <is>
          <t>ENERGY</t>
        </is>
      </c>
      <c r="B2697" t="inlineStr">
        <is>
          <t>GAS</t>
        </is>
      </c>
      <c r="C2697" t="n">
        <v>2020</v>
      </c>
      <c r="D2697" t="inlineStr">
        <is>
          <t>United States</t>
        </is>
      </c>
      <c r="E2697" t="inlineStr">
        <is>
          <t>USA</t>
        </is>
      </c>
      <c r="F2697" t="inlineStr">
        <is>
          <t>Optimize glycol circulation rates in dehydrators</t>
        </is>
      </c>
      <c r="G2697" t="n">
        <v>11</v>
      </c>
      <c r="H2697" t="n">
        <v>0.014363375492394</v>
      </c>
      <c r="I2697" t="n">
        <v>0.01608698055148128</v>
      </c>
      <c r="J2697" s="6" t="inlineStr">
        <is>
          <t>ngps - production methane capture</t>
        </is>
      </c>
    </row>
    <row r="2698">
      <c r="A2698" t="inlineStr">
        <is>
          <t>ENERGY</t>
        </is>
      </c>
      <c r="B2698" t="inlineStr">
        <is>
          <t>GAS</t>
        </is>
      </c>
      <c r="C2698" t="n">
        <v>2020</v>
      </c>
      <c r="D2698" t="inlineStr">
        <is>
          <t>United States</t>
        </is>
      </c>
      <c r="E2698" t="inlineStr">
        <is>
          <t>USA</t>
        </is>
      </c>
      <c r="F2698" t="inlineStr">
        <is>
          <t>Directed Inspection and Maintenance of compressors - transport</t>
        </is>
      </c>
      <c r="G2698" t="n">
        <v>11</v>
      </c>
      <c r="H2698" t="n">
        <v>0.0767829120159149</v>
      </c>
      <c r="I2698" t="n">
        <v>0.0859968614578247</v>
      </c>
      <c r="J2698" s="6" t="inlineStr">
        <is>
          <t>ngps - T&amp;D methane capture</t>
        </is>
      </c>
    </row>
    <row r="2699">
      <c r="A2699" t="inlineStr">
        <is>
          <t>ENERGY</t>
        </is>
      </c>
      <c r="B2699" t="inlineStr">
        <is>
          <t>GAS</t>
        </is>
      </c>
      <c r="C2699" t="n">
        <v>2020</v>
      </c>
      <c r="D2699" t="inlineStr">
        <is>
          <t>United States</t>
        </is>
      </c>
      <c r="E2699" t="inlineStr">
        <is>
          <t>USA</t>
        </is>
      </c>
      <c r="F2699" t="inlineStr">
        <is>
          <t>Installing Surge Vessels for Capturing Blowdown Vents</t>
        </is>
      </c>
      <c r="G2699" t="n">
        <v>12</v>
      </c>
      <c r="H2699" t="n">
        <v>0.08382719755172729</v>
      </c>
      <c r="I2699" t="n">
        <v>0.09388646125793458</v>
      </c>
      <c r="J2699" s="6" t="inlineStr">
        <is>
          <t>ngps - production methane capture</t>
        </is>
      </c>
    </row>
    <row r="2700">
      <c r="A2700" t="inlineStr">
        <is>
          <t>ENERGY</t>
        </is>
      </c>
      <c r="B2700" t="inlineStr">
        <is>
          <t>GAS</t>
        </is>
      </c>
      <c r="C2700" t="n">
        <v>2020</v>
      </c>
      <c r="D2700" t="inlineStr">
        <is>
          <t>United States</t>
        </is>
      </c>
      <c r="E2700" t="inlineStr">
        <is>
          <t>USA</t>
        </is>
      </c>
      <c r="F2700" t="inlineStr">
        <is>
          <t>Installing Catalytic Converters on Gas Engines and Turbines</t>
        </is>
      </c>
      <c r="G2700" t="n">
        <v>15</v>
      </c>
      <c r="H2700" t="n">
        <v>0.367386430501937</v>
      </c>
      <c r="I2700" t="n">
        <v>0.4114728021621695</v>
      </c>
      <c r="J2700" s="6" t="inlineStr">
        <is>
          <t>ngps - processing methane destruction</t>
        </is>
      </c>
    </row>
    <row r="2701">
      <c r="A2701" t="inlineStr">
        <is>
          <t>ENERGY</t>
        </is>
      </c>
      <c r="B2701" t="inlineStr">
        <is>
          <t>GAS</t>
        </is>
      </c>
      <c r="C2701" t="n">
        <v>2020</v>
      </c>
      <c r="D2701" t="inlineStr">
        <is>
          <t>United States</t>
        </is>
      </c>
      <c r="E2701" t="inlineStr">
        <is>
          <t>USA</t>
        </is>
      </c>
      <c r="F2701" t="inlineStr">
        <is>
          <t>Direct Inspection &amp; Maintenance - (Production Gas Well\Pipeline Leaks\Chemical Injection Pumps)</t>
        </is>
      </c>
      <c r="G2701" t="n">
        <v>17</v>
      </c>
      <c r="H2701" t="n">
        <v>3.20542931556701</v>
      </c>
      <c r="I2701" t="n">
        <v>3.590080833435052</v>
      </c>
      <c r="J2701" s="6" t="inlineStr">
        <is>
          <t>ngps - production methane capture</t>
        </is>
      </c>
    </row>
    <row r="2702">
      <c r="A2702" t="inlineStr">
        <is>
          <t>ENERGY</t>
        </is>
      </c>
      <c r="B2702" t="inlineStr">
        <is>
          <t>GAS</t>
        </is>
      </c>
      <c r="C2702" t="n">
        <v>2020</v>
      </c>
      <c r="D2702" t="inlineStr">
        <is>
          <t>United States</t>
        </is>
      </c>
      <c r="E2702" t="inlineStr">
        <is>
          <t>USA</t>
        </is>
      </c>
      <c r="F2702" t="inlineStr">
        <is>
          <t>Directed Inspection and Maintenance of compressors - transport</t>
        </is>
      </c>
      <c r="G2702" t="n">
        <v>22</v>
      </c>
      <c r="H2702" t="n">
        <v>0.806970179080963</v>
      </c>
      <c r="I2702" t="n">
        <v>0.9038066005706786</v>
      </c>
      <c r="J2702" s="6" t="inlineStr">
        <is>
          <t>ngps - T&amp;D methane capture</t>
        </is>
      </c>
    </row>
    <row r="2703">
      <c r="A2703" t="inlineStr">
        <is>
          <t>ENERGY</t>
        </is>
      </c>
      <c r="B2703" t="inlineStr">
        <is>
          <t>GAS</t>
        </is>
      </c>
      <c r="C2703" t="n">
        <v>2020</v>
      </c>
      <c r="D2703" t="inlineStr">
        <is>
          <t>United States</t>
        </is>
      </c>
      <c r="E2703" t="inlineStr">
        <is>
          <t>USA</t>
        </is>
      </c>
      <c r="F2703" t="inlineStr">
        <is>
          <t>Installing Catalytic Converters on Gas Engines and Turbines</t>
        </is>
      </c>
      <c r="G2703" t="n">
        <v>25</v>
      </c>
      <c r="H2703" t="n">
        <v>0.0366146452724934</v>
      </c>
      <c r="I2703" t="n">
        <v>0.04100840270519261</v>
      </c>
      <c r="J2703" s="6" t="inlineStr">
        <is>
          <t>ngps - processing methane destruction</t>
        </is>
      </c>
    </row>
    <row r="2704">
      <c r="A2704" t="inlineStr">
        <is>
          <t>ENERGY</t>
        </is>
      </c>
      <c r="B2704" t="inlineStr">
        <is>
          <t>GAS</t>
        </is>
      </c>
      <c r="C2704" t="n">
        <v>2020</v>
      </c>
      <c r="D2704" t="inlineStr">
        <is>
          <t>United States</t>
        </is>
      </c>
      <c r="E2704" t="inlineStr">
        <is>
          <t>USA</t>
        </is>
      </c>
      <c r="F2704" t="inlineStr">
        <is>
          <t>Installing Catalytic Converters on Gas Engines and Turbines</t>
        </is>
      </c>
      <c r="G2704" t="n">
        <v>27</v>
      </c>
      <c r="H2704" t="n">
        <v>0.005379123147577</v>
      </c>
      <c r="I2704" t="n">
        <v>0.00602461792528624</v>
      </c>
      <c r="J2704" s="6" t="inlineStr">
        <is>
          <t>ngps - processing methane destruction</t>
        </is>
      </c>
    </row>
    <row r="2705">
      <c r="A2705" t="inlineStr">
        <is>
          <t>ENERGY</t>
        </is>
      </c>
      <c r="B2705" t="inlineStr">
        <is>
          <t>GAS</t>
        </is>
      </c>
      <c r="C2705" t="n">
        <v>2020</v>
      </c>
      <c r="D2705" t="inlineStr">
        <is>
          <t>United States</t>
        </is>
      </c>
      <c r="E2705" t="inlineStr">
        <is>
          <t>USA</t>
        </is>
      </c>
      <c r="F2705" t="inlineStr">
        <is>
          <t>Direct I&amp;M type activities at transmission and distribution facilities</t>
        </is>
      </c>
      <c r="G2705" t="n">
        <v>28</v>
      </c>
      <c r="H2705" t="n">
        <v>0.396376192569732</v>
      </c>
      <c r="I2705" t="n">
        <v>0.4439413356780999</v>
      </c>
      <c r="J2705" s="6" t="inlineStr">
        <is>
          <t>ngps - T&amp;D methane capture</t>
        </is>
      </c>
    </row>
    <row r="2706">
      <c r="A2706" t="inlineStr">
        <is>
          <t>ENERGY</t>
        </is>
      </c>
      <c r="B2706" t="inlineStr">
        <is>
          <t>GAS</t>
        </is>
      </c>
      <c r="C2706" t="n">
        <v>2020</v>
      </c>
      <c r="D2706" t="inlineStr">
        <is>
          <t>United States</t>
        </is>
      </c>
      <c r="E2706" t="inlineStr">
        <is>
          <t>USA</t>
        </is>
      </c>
      <c r="F2706" t="inlineStr">
        <is>
          <t>Installing Catalytic Converters on Gas Engines and Turbines</t>
        </is>
      </c>
      <c r="G2706" t="n">
        <v>29</v>
      </c>
      <c r="H2706" t="n">
        <v>0.0410254076123238</v>
      </c>
      <c r="I2706" t="n">
        <v>0.04594845652580266</v>
      </c>
      <c r="J2706" s="6" t="inlineStr">
        <is>
          <t>ngps - processing methane destruction</t>
        </is>
      </c>
    </row>
    <row r="2707">
      <c r="A2707" t="inlineStr">
        <is>
          <t>ENERGY</t>
        </is>
      </c>
      <c r="B2707" t="inlineStr">
        <is>
          <t>GAS</t>
        </is>
      </c>
      <c r="C2707" t="n">
        <v>2020</v>
      </c>
      <c r="D2707" t="inlineStr">
        <is>
          <t>United States</t>
        </is>
      </c>
      <c r="E2707" t="inlineStr">
        <is>
          <t>USA</t>
        </is>
      </c>
      <c r="F2707" t="inlineStr">
        <is>
          <t>Directed Inspection and Maintenance of compressors - transport</t>
        </is>
      </c>
      <c r="G2707" t="n">
        <v>29</v>
      </c>
      <c r="H2707" t="n">
        <v>3.70313453674316</v>
      </c>
      <c r="I2707" t="n">
        <v>4.147510681152339</v>
      </c>
      <c r="J2707" s="6" t="inlineStr">
        <is>
          <t>ngps - T&amp;D methane capture</t>
        </is>
      </c>
    </row>
    <row r="2708">
      <c r="A2708" t="inlineStr">
        <is>
          <t>ENERGY</t>
        </is>
      </c>
      <c r="B2708" t="inlineStr">
        <is>
          <t>GAS</t>
        </is>
      </c>
      <c r="C2708" t="n">
        <v>2020</v>
      </c>
      <c r="D2708" t="inlineStr">
        <is>
          <t>United States</t>
        </is>
      </c>
      <c r="E2708" t="inlineStr">
        <is>
          <t>USA</t>
        </is>
      </c>
      <c r="F2708" t="inlineStr">
        <is>
          <t>Early replacement of Reciprocating Compressor Rod Packing Rings and Rods</t>
        </is>
      </c>
      <c r="G2708" t="n">
        <v>30</v>
      </c>
      <c r="H2708" t="n">
        <v>0.199878081679344</v>
      </c>
      <c r="I2708" t="n">
        <v>0.2238634514808653</v>
      </c>
      <c r="J2708" s="6" t="inlineStr">
        <is>
          <t>ngps - processing methane capture</t>
        </is>
      </c>
    </row>
    <row r="2709">
      <c r="A2709" t="inlineStr">
        <is>
          <t>ENERGY</t>
        </is>
      </c>
      <c r="B2709" t="inlineStr">
        <is>
          <t>GAS</t>
        </is>
      </c>
      <c r="C2709" t="n">
        <v>2020</v>
      </c>
      <c r="D2709" t="inlineStr">
        <is>
          <t>United States</t>
        </is>
      </c>
      <c r="E2709" t="inlineStr">
        <is>
          <t>USA</t>
        </is>
      </c>
      <c r="F2709" t="inlineStr">
        <is>
          <t>Optimize glycol circulation rates in dehydrators</t>
        </is>
      </c>
      <c r="G2709" t="n">
        <v>30</v>
      </c>
      <c r="H2709" t="n">
        <v>0.0008057468221523</v>
      </c>
      <c r="I2709" t="n">
        <v>0.000902436440810576</v>
      </c>
      <c r="J2709" s="6" t="inlineStr">
        <is>
          <t>ngps - production methane capture</t>
        </is>
      </c>
    </row>
    <row r="2710">
      <c r="A2710" t="inlineStr">
        <is>
          <t>ENERGY</t>
        </is>
      </c>
      <c r="B2710" t="inlineStr">
        <is>
          <t>GAS</t>
        </is>
      </c>
      <c r="C2710" t="n">
        <v>2020</v>
      </c>
      <c r="D2710" t="inlineStr">
        <is>
          <t>United States</t>
        </is>
      </c>
      <c r="E2710" t="inlineStr">
        <is>
          <t>USA</t>
        </is>
      </c>
      <c r="F2710" t="inlineStr">
        <is>
          <t>Installing flash tank separators on dehydrators</t>
        </is>
      </c>
      <c r="G2710" t="n">
        <v>33</v>
      </c>
      <c r="H2710" t="n">
        <v>1.75701534748077</v>
      </c>
      <c r="I2710" t="n">
        <v>1.967857189178462</v>
      </c>
      <c r="J2710" s="6" t="inlineStr">
        <is>
          <t>ngps - production methane capture</t>
        </is>
      </c>
    </row>
    <row r="2711">
      <c r="A2711" t="inlineStr">
        <is>
          <t>ENERGY</t>
        </is>
      </c>
      <c r="B2711" t="inlineStr">
        <is>
          <t>GAS</t>
        </is>
      </c>
      <c r="C2711" t="n">
        <v>2020</v>
      </c>
      <c r="D2711" t="inlineStr">
        <is>
          <t>United States</t>
        </is>
      </c>
      <c r="E2711" t="inlineStr">
        <is>
          <t>USA</t>
        </is>
      </c>
      <c r="F2711" t="inlineStr">
        <is>
          <t>Installing Surge Vessels for Capturing Blowdown Vents</t>
        </is>
      </c>
      <c r="G2711" t="n">
        <v>34</v>
      </c>
      <c r="H2711" t="n">
        <v>2.64055681228637</v>
      </c>
      <c r="I2711" t="n">
        <v>2.957423629760735</v>
      </c>
      <c r="J2711" s="6" t="inlineStr">
        <is>
          <t>ngps - production methane capture</t>
        </is>
      </c>
    </row>
    <row r="2712">
      <c r="A2712" t="inlineStr">
        <is>
          <t>ENERGY</t>
        </is>
      </c>
      <c r="B2712" t="inlineStr">
        <is>
          <t>GAS</t>
        </is>
      </c>
      <c r="C2712" t="n">
        <v>2020</v>
      </c>
      <c r="D2712" t="inlineStr">
        <is>
          <t>United States</t>
        </is>
      </c>
      <c r="E2712" t="inlineStr">
        <is>
          <t>USA</t>
        </is>
      </c>
      <c r="F2712" t="inlineStr">
        <is>
          <t>Installing Surge Vessels for Capturing Blowdown Vents</t>
        </is>
      </c>
      <c r="G2712" t="n">
        <v>37</v>
      </c>
      <c r="H2712" t="n">
        <v>0.725002408027648</v>
      </c>
      <c r="I2712" t="n">
        <v>0.8120026969909658</v>
      </c>
      <c r="J2712" s="6" t="inlineStr">
        <is>
          <t>ngps - production methane capture</t>
        </is>
      </c>
    </row>
    <row r="2713">
      <c r="A2713" t="inlineStr">
        <is>
          <t>ENERGY</t>
        </is>
      </c>
      <c r="B2713" t="inlineStr">
        <is>
          <t>GAS</t>
        </is>
      </c>
      <c r="C2713" t="n">
        <v>2020</v>
      </c>
      <c r="D2713" t="inlineStr">
        <is>
          <t>United States</t>
        </is>
      </c>
      <c r="E2713" t="inlineStr">
        <is>
          <t>USA</t>
        </is>
      </c>
      <c r="F2713" t="inlineStr">
        <is>
          <t>Early replacement of Reciprocating Compressor Rod Packing Rings and Rods</t>
        </is>
      </c>
      <c r="G2713" t="n">
        <v>41</v>
      </c>
      <c r="H2713" t="n">
        <v>0.882318437099456</v>
      </c>
      <c r="I2713" t="n">
        <v>0.9881966495513909</v>
      </c>
      <c r="J2713" s="6" t="inlineStr">
        <is>
          <t>ngps - processing methane capture</t>
        </is>
      </c>
    </row>
    <row r="2714">
      <c r="A2714" t="inlineStr">
        <is>
          <t>ENERGY</t>
        </is>
      </c>
      <c r="B2714" t="inlineStr">
        <is>
          <t>GAS</t>
        </is>
      </c>
      <c r="C2714" t="n">
        <v>2020</v>
      </c>
      <c r="D2714" t="inlineStr">
        <is>
          <t>United States</t>
        </is>
      </c>
      <c r="E2714" t="inlineStr">
        <is>
          <t>USA</t>
        </is>
      </c>
      <c r="F2714" t="inlineStr">
        <is>
          <t>Replacing High-bleed Pneumatic Devices in the Natural Gas Industry</t>
        </is>
      </c>
      <c r="G2714" t="n">
        <v>87</v>
      </c>
      <c r="H2714" t="n">
        <v>0.0010340127628297</v>
      </c>
      <c r="I2714" t="n">
        <v>0.001158094294369264</v>
      </c>
      <c r="J2714" s="6" t="inlineStr">
        <is>
          <t>ngps - production methane capture</t>
        </is>
      </c>
    </row>
    <row r="2715">
      <c r="A2715" t="inlineStr">
        <is>
          <t>ENERGY</t>
        </is>
      </c>
      <c r="B2715" t="inlineStr">
        <is>
          <t>GAS</t>
        </is>
      </c>
      <c r="C2715" t="n">
        <v>2020</v>
      </c>
      <c r="D2715" t="inlineStr">
        <is>
          <t>United States</t>
        </is>
      </c>
      <c r="E2715" t="inlineStr">
        <is>
          <t>USA</t>
        </is>
      </c>
      <c r="F2715" t="inlineStr">
        <is>
          <t>Using a Portable Evacuation Compressor for Pipeline Blowdowns</t>
        </is>
      </c>
      <c r="G2715" t="n">
        <v>93</v>
      </c>
      <c r="H2715" t="n">
        <v>4.45667552947998</v>
      </c>
      <c r="I2715" t="n">
        <v>4.991476593017578</v>
      </c>
      <c r="J2715" s="6" t="inlineStr">
        <is>
          <t>ngps - production methane capture</t>
        </is>
      </c>
    </row>
    <row r="2716">
      <c r="A2716" t="inlineStr">
        <is>
          <t>ENERGY</t>
        </is>
      </c>
      <c r="B2716" t="inlineStr">
        <is>
          <t>GAS</t>
        </is>
      </c>
      <c r="C2716" t="n">
        <v>2020</v>
      </c>
      <c r="D2716" t="inlineStr">
        <is>
          <t>United States</t>
        </is>
      </c>
      <c r="E2716" t="inlineStr">
        <is>
          <t>USA</t>
        </is>
      </c>
      <c r="F2716" t="inlineStr">
        <is>
          <t>Replacing High-bleed Pneumatic Devices in the Natural Gas Industry</t>
        </is>
      </c>
      <c r="G2716" t="n">
        <v>120</v>
      </c>
      <c r="H2716" t="n">
        <v>0.0012447234475985</v>
      </c>
      <c r="I2716" t="n">
        <v>0.00139409026131032</v>
      </c>
      <c r="J2716" s="6" t="inlineStr">
        <is>
          <t>ngps - production methane capture</t>
        </is>
      </c>
    </row>
    <row r="2717">
      <c r="A2717" t="inlineStr">
        <is>
          <t>ENERGY</t>
        </is>
      </c>
      <c r="B2717" t="inlineStr">
        <is>
          <t>GAS</t>
        </is>
      </c>
      <c r="C2717" t="n">
        <v>2020</v>
      </c>
      <c r="D2717" t="inlineStr">
        <is>
          <t>United States</t>
        </is>
      </c>
      <c r="E2717" t="inlineStr">
        <is>
          <t>USA</t>
        </is>
      </c>
      <c r="F2717" t="inlineStr">
        <is>
          <t>Directed inspection and maintenance at gate stations and surface facilities</t>
        </is>
      </c>
      <c r="G2717" t="n">
        <v>211</v>
      </c>
      <c r="H2717" t="n">
        <v>0.0552616529166698</v>
      </c>
      <c r="I2717" t="n">
        <v>0.06189305126667018</v>
      </c>
      <c r="J2717" s="6" t="inlineStr">
        <is>
          <t>ngps - production methane capture</t>
        </is>
      </c>
    </row>
    <row r="2718">
      <c r="A2718" t="inlineStr">
        <is>
          <t>ENERGY</t>
        </is>
      </c>
      <c r="B2718" t="inlineStr">
        <is>
          <t>GAS</t>
        </is>
      </c>
      <c r="C2718" t="n">
        <v>2020</v>
      </c>
      <c r="D2718" t="inlineStr">
        <is>
          <t>United States</t>
        </is>
      </c>
      <c r="E2718" t="inlineStr">
        <is>
          <t>USA</t>
        </is>
      </c>
      <c r="F2718" t="inlineStr">
        <is>
          <t>Direct I&amp;M type activities at transmission and distribution facilities</t>
        </is>
      </c>
      <c r="G2718" t="n">
        <v>229</v>
      </c>
      <c r="H2718" t="n">
        <v>0.0564634948968887</v>
      </c>
      <c r="I2718" t="n">
        <v>0.06323911428451535</v>
      </c>
      <c r="J2718" s="6" t="inlineStr">
        <is>
          <t>ngps - T&amp;D methane capture</t>
        </is>
      </c>
    </row>
    <row r="2719">
      <c r="A2719" t="inlineStr">
        <is>
          <t>ENERGY</t>
        </is>
      </c>
      <c r="B2719" t="inlineStr">
        <is>
          <t>GAS</t>
        </is>
      </c>
      <c r="C2719" t="n">
        <v>2020</v>
      </c>
      <c r="D2719" t="inlineStr">
        <is>
          <t>United States</t>
        </is>
      </c>
      <c r="E2719" t="inlineStr">
        <is>
          <t>USA</t>
        </is>
      </c>
      <c r="F2719" t="inlineStr">
        <is>
          <t>Installing Catalytic Converters on Gas Engines and Turbines</t>
        </is>
      </c>
      <c r="G2719" t="n">
        <v>233</v>
      </c>
      <c r="H2719" t="n">
        <v>0.0003336119116284</v>
      </c>
      <c r="I2719" t="n">
        <v>0.000373645341023808</v>
      </c>
      <c r="J2719" s="6" t="inlineStr">
        <is>
          <t>ngps - processing methane destruction</t>
        </is>
      </c>
    </row>
    <row r="2720">
      <c r="A2720" t="inlineStr">
        <is>
          <t>ENERGY</t>
        </is>
      </c>
      <c r="B2720" t="inlineStr">
        <is>
          <t>GAS</t>
        </is>
      </c>
      <c r="C2720" t="n">
        <v>2020</v>
      </c>
      <c r="D2720" t="inlineStr">
        <is>
          <t>United States</t>
        </is>
      </c>
      <c r="E2720" t="inlineStr">
        <is>
          <t>USA</t>
        </is>
      </c>
      <c r="F2720" t="inlineStr">
        <is>
          <t>Installing flash tank separators on dehydrators</t>
        </is>
      </c>
      <c r="G2720" t="n">
        <v>267</v>
      </c>
      <c r="H2720" t="n">
        <v>0.0299435909837484</v>
      </c>
      <c r="I2720" t="n">
        <v>0.03353682190179821</v>
      </c>
      <c r="J2720" s="6" t="inlineStr">
        <is>
          <t>ngps - production methane capture</t>
        </is>
      </c>
    </row>
    <row r="2721">
      <c r="A2721" t="inlineStr">
        <is>
          <t>ENERGY</t>
        </is>
      </c>
      <c r="B2721" t="inlineStr">
        <is>
          <t>GAS</t>
        </is>
      </c>
      <c r="C2721" t="n">
        <v>2020</v>
      </c>
      <c r="D2721" t="inlineStr">
        <is>
          <t>United States</t>
        </is>
      </c>
      <c r="E2721" t="inlineStr">
        <is>
          <t>USA</t>
        </is>
      </c>
      <c r="F2721" t="inlineStr">
        <is>
          <t>Direct Inspection &amp; Maintenance - (Production Gas Well\Pipeline Leaks\Chemical Injection Pumps)</t>
        </is>
      </c>
      <c r="G2721" t="n">
        <v>276</v>
      </c>
      <c r="H2721" t="n">
        <v>1.58285558223724</v>
      </c>
      <c r="I2721" t="n">
        <v>1.772798252105709</v>
      </c>
      <c r="J2721" s="6" t="inlineStr">
        <is>
          <t>ngps - production methane capture</t>
        </is>
      </c>
    </row>
    <row r="2722">
      <c r="A2722" t="inlineStr">
        <is>
          <t>ENERGY</t>
        </is>
      </c>
      <c r="B2722" t="inlineStr">
        <is>
          <t>GAS</t>
        </is>
      </c>
      <c r="C2722" t="n">
        <v>2020</v>
      </c>
      <c r="D2722" t="inlineStr">
        <is>
          <t>United States</t>
        </is>
      </c>
      <c r="E2722" t="inlineStr">
        <is>
          <t>USA</t>
        </is>
      </c>
      <c r="F2722" t="inlineStr">
        <is>
          <t>Direct Inspection &amp; Maintenance - (Production Gas Well\Pipeline Leaks\Chemical Injection Pumps)</t>
        </is>
      </c>
      <c r="G2722" t="n">
        <v>324</v>
      </c>
      <c r="H2722" t="n">
        <v>0.777218878269195</v>
      </c>
      <c r="I2722" t="n">
        <v>0.8704851436614985</v>
      </c>
      <c r="J2722" s="6" t="inlineStr">
        <is>
          <t>ngps - production methane capture</t>
        </is>
      </c>
    </row>
    <row r="2723">
      <c r="A2723" t="inlineStr">
        <is>
          <t>ENERGY</t>
        </is>
      </c>
      <c r="B2723" t="inlineStr">
        <is>
          <t>GAS</t>
        </is>
      </c>
      <c r="C2723" t="n">
        <v>2020</v>
      </c>
      <c r="D2723" t="inlineStr">
        <is>
          <t>United States</t>
        </is>
      </c>
      <c r="E2723" t="inlineStr">
        <is>
          <t>USA</t>
        </is>
      </c>
      <c r="F2723" t="inlineStr">
        <is>
          <t>Direct Inspection &amp; Maintenance - (Production Gas Well\Pipeline Leaks\Chemical Injection Pumps)</t>
        </is>
      </c>
      <c r="G2723" t="n">
        <v>335</v>
      </c>
      <c r="H2723" t="n">
        <v>0.652442932128906</v>
      </c>
      <c r="I2723" t="n">
        <v>0.7307360839843748</v>
      </c>
      <c r="J2723" s="6" t="inlineStr">
        <is>
          <t>ngps - production methane capture</t>
        </is>
      </c>
    </row>
    <row r="2724">
      <c r="A2724" t="inlineStr">
        <is>
          <t>ENERGY</t>
        </is>
      </c>
      <c r="B2724" t="inlineStr">
        <is>
          <t>GAS</t>
        </is>
      </c>
      <c r="C2724" t="n">
        <v>2020</v>
      </c>
      <c r="D2724" t="inlineStr">
        <is>
          <t>United States</t>
        </is>
      </c>
      <c r="E2724" t="inlineStr">
        <is>
          <t>USA</t>
        </is>
      </c>
      <c r="F2724" t="inlineStr">
        <is>
          <t>Direct Inspection &amp; Maintenance - (Production Gas Well\Pipeline Leaks\Chemical Injection Pumps)</t>
        </is>
      </c>
      <c r="G2724" t="n">
        <v>378</v>
      </c>
      <c r="H2724" t="n">
        <v>0.471882909536361</v>
      </c>
      <c r="I2724" t="n">
        <v>0.5285088586807244</v>
      </c>
      <c r="J2724" s="6" t="inlineStr">
        <is>
          <t>ngps - production methane capture</t>
        </is>
      </c>
    </row>
    <row r="2725">
      <c r="A2725" t="inlineStr">
        <is>
          <t>ENERGY</t>
        </is>
      </c>
      <c r="B2725" t="inlineStr">
        <is>
          <t>GAS</t>
        </is>
      </c>
      <c r="C2725" t="n">
        <v>2020</v>
      </c>
      <c r="D2725" t="inlineStr">
        <is>
          <t>United States</t>
        </is>
      </c>
      <c r="E2725" t="inlineStr">
        <is>
          <t>USA</t>
        </is>
      </c>
      <c r="F2725" t="inlineStr">
        <is>
          <t>Replacing High-bleed Pneumatic Devices in the Natural Gas Industry</t>
        </is>
      </c>
      <c r="G2725" t="n">
        <v>455</v>
      </c>
      <c r="H2725" t="n">
        <v>0.0002245953073725</v>
      </c>
      <c r="I2725" t="n">
        <v>0.0002515467442572</v>
      </c>
      <c r="J2725" s="6" t="inlineStr">
        <is>
          <t>ngps - production methane capture</t>
        </is>
      </c>
    </row>
    <row r="2726">
      <c r="A2726" t="inlineStr">
        <is>
          <t>ENERGY</t>
        </is>
      </c>
      <c r="B2726" t="inlineStr">
        <is>
          <t>GAS</t>
        </is>
      </c>
      <c r="C2726" t="n">
        <v>2020</v>
      </c>
      <c r="D2726" t="inlineStr">
        <is>
          <t>United States</t>
        </is>
      </c>
      <c r="E2726" t="inlineStr">
        <is>
          <t>USA</t>
        </is>
      </c>
      <c r="F2726" t="inlineStr">
        <is>
          <t>Directed inspection and maintenance at gate stations and surface facilities</t>
        </is>
      </c>
      <c r="G2726" t="n">
        <v>513</v>
      </c>
      <c r="H2726" t="n">
        <v>0.009432558901608001</v>
      </c>
      <c r="I2726" t="n">
        <v>0.01056446596980096</v>
      </c>
      <c r="J2726" s="6" t="inlineStr">
        <is>
          <t>ngps - production methane capture</t>
        </is>
      </c>
    </row>
    <row r="2727">
      <c r="A2727" t="inlineStr">
        <is>
          <t>ENERGY</t>
        </is>
      </c>
      <c r="B2727" t="inlineStr">
        <is>
          <t>GAS</t>
        </is>
      </c>
      <c r="C2727" t="n">
        <v>2020</v>
      </c>
      <c r="D2727" t="inlineStr">
        <is>
          <t>United States</t>
        </is>
      </c>
      <c r="E2727" t="inlineStr">
        <is>
          <t>USA</t>
        </is>
      </c>
      <c r="F2727" t="inlineStr">
        <is>
          <t>Replacing High-bleed Pneumatic Devices in the Natural Gas Industry</t>
        </is>
      </c>
      <c r="G2727" t="n">
        <v>659</v>
      </c>
      <c r="H2727" t="n">
        <v>7.0239409979e-05</v>
      </c>
      <c r="I2727" t="n">
        <v>7.866813917648001e-05</v>
      </c>
      <c r="J2727" s="6" t="inlineStr">
        <is>
          <t>ngps - production methane capture</t>
        </is>
      </c>
    </row>
    <row r="2728">
      <c r="A2728" t="inlineStr">
        <is>
          <t>ENERGY</t>
        </is>
      </c>
      <c r="B2728" t="inlineStr">
        <is>
          <t>GAS</t>
        </is>
      </c>
      <c r="C2728" t="n">
        <v>2020</v>
      </c>
      <c r="D2728" t="inlineStr">
        <is>
          <t>United States</t>
        </is>
      </c>
      <c r="E2728" t="inlineStr">
        <is>
          <t>USA</t>
        </is>
      </c>
      <c r="F2728" t="inlineStr">
        <is>
          <t>Direct Inspection &amp; Maintenance - (Production Gas Well\Pipeline Leaks\Chemical Injection Pumps)</t>
        </is>
      </c>
      <c r="G2728" t="n">
        <v>738</v>
      </c>
      <c r="H2728" t="n">
        <v>0.369719207286834</v>
      </c>
      <c r="I2728" t="n">
        <v>0.4140855121612541</v>
      </c>
      <c r="J2728" s="6" t="inlineStr">
        <is>
          <t>ngps - production methane capture</t>
        </is>
      </c>
    </row>
    <row r="2729">
      <c r="A2729" t="inlineStr">
        <is>
          <t>ENERGY</t>
        </is>
      </c>
      <c r="B2729" t="inlineStr">
        <is>
          <t>GAS</t>
        </is>
      </c>
      <c r="C2729" t="n">
        <v>2020</v>
      </c>
      <c r="D2729" t="inlineStr">
        <is>
          <t>United States</t>
        </is>
      </c>
      <c r="E2729" t="inlineStr">
        <is>
          <t>USA</t>
        </is>
      </c>
      <c r="F2729" t="inlineStr">
        <is>
          <t>Replace Cast Iron Pipeline</t>
        </is>
      </c>
      <c r="G2729" t="n">
        <v>786</v>
      </c>
      <c r="H2729" t="n">
        <v>3.60559058189392</v>
      </c>
      <c r="I2729" t="n">
        <v>4.038261451721191</v>
      </c>
      <c r="J2729" s="6" t="inlineStr">
        <is>
          <t>ngps - T&amp;D methane capture</t>
        </is>
      </c>
    </row>
    <row r="2730">
      <c r="A2730" t="inlineStr">
        <is>
          <t>ENERGY</t>
        </is>
      </c>
      <c r="B2730" t="inlineStr">
        <is>
          <t>GAS</t>
        </is>
      </c>
      <c r="C2730" t="n">
        <v>2020</v>
      </c>
      <c r="D2730" t="inlineStr">
        <is>
          <t>United States</t>
        </is>
      </c>
      <c r="E2730" t="inlineStr">
        <is>
          <t>USA</t>
        </is>
      </c>
      <c r="F2730" t="inlineStr">
        <is>
          <t>Directed inspection and maintenance at gate stations and surface facilities</t>
        </is>
      </c>
      <c r="G2730" t="n">
        <v>889</v>
      </c>
      <c r="H2730" t="n">
        <v>0.06785488128662109</v>
      </c>
      <c r="I2730" t="n">
        <v>0.07599746704101563</v>
      </c>
      <c r="J2730" s="6" t="inlineStr">
        <is>
          <t>ngps - production methane capture</t>
        </is>
      </c>
    </row>
    <row r="2731">
      <c r="A2731" t="inlineStr">
        <is>
          <t>ENERGY</t>
        </is>
      </c>
      <c r="B2731" t="inlineStr">
        <is>
          <t>GAS</t>
        </is>
      </c>
      <c r="C2731" t="n">
        <v>2020</v>
      </c>
      <c r="D2731" t="inlineStr">
        <is>
          <t>United States</t>
        </is>
      </c>
      <c r="E2731" t="inlineStr">
        <is>
          <t>USA</t>
        </is>
      </c>
      <c r="F2731" t="inlineStr">
        <is>
          <t>Replacing High-bleed Pneumatic Devices in the Natural Gas Industry</t>
        </is>
      </c>
      <c r="G2731" t="n">
        <v>912</v>
      </c>
      <c r="H2731" t="n">
        <v>8.4552768385e-05</v>
      </c>
      <c r="I2731" t="n">
        <v>9.46991005912e-05</v>
      </c>
      <c r="J2731" s="6" t="inlineStr">
        <is>
          <t>ngps - production methane capture</t>
        </is>
      </c>
    </row>
    <row r="2732">
      <c r="A2732" t="inlineStr">
        <is>
          <t>ENERGY</t>
        </is>
      </c>
      <c r="B2732" t="inlineStr">
        <is>
          <t>GAS</t>
        </is>
      </c>
      <c r="C2732" t="n">
        <v>2020</v>
      </c>
      <c r="D2732" t="inlineStr">
        <is>
          <t>United States</t>
        </is>
      </c>
      <c r="E2732" t="inlineStr">
        <is>
          <t>USA</t>
        </is>
      </c>
      <c r="F2732" t="inlineStr">
        <is>
          <t>Replace Cast Iron Pipeline</t>
        </is>
      </c>
      <c r="G2732" t="n">
        <v>1708</v>
      </c>
      <c r="H2732" t="n">
        <v>3.2655816078186</v>
      </c>
      <c r="I2732" t="n">
        <v>3.657451400756832</v>
      </c>
      <c r="J2732" s="6" t="inlineStr">
        <is>
          <t>ngps - T&amp;D methane capture</t>
        </is>
      </c>
    </row>
    <row r="2733">
      <c r="A2733" t="inlineStr">
        <is>
          <t>ENERGY</t>
        </is>
      </c>
      <c r="B2733" t="inlineStr">
        <is>
          <t>GAS</t>
        </is>
      </c>
      <c r="C2733" t="n">
        <v>2020</v>
      </c>
      <c r="D2733" t="inlineStr">
        <is>
          <t>United States</t>
        </is>
      </c>
      <c r="E2733" t="inlineStr">
        <is>
          <t>USA</t>
        </is>
      </c>
      <c r="F2733" t="inlineStr">
        <is>
          <t>Installing Electronic Starters on Production Field Compressors</t>
        </is>
      </c>
      <c r="G2733" t="n">
        <v>1889</v>
      </c>
      <c r="H2733" t="n">
        <v>0.123330473899841</v>
      </c>
      <c r="I2733" t="n">
        <v>0.1381301307678219</v>
      </c>
      <c r="J2733" s="6" t="inlineStr">
        <is>
          <t>ngps - production methane capture</t>
        </is>
      </c>
    </row>
    <row r="2734">
      <c r="A2734" t="inlineStr">
        <is>
          <t>ENERGY</t>
        </is>
      </c>
      <c r="B2734" t="inlineStr">
        <is>
          <t>GAS</t>
        </is>
      </c>
      <c r="C2734" t="n">
        <v>2020</v>
      </c>
      <c r="D2734" t="inlineStr">
        <is>
          <t>United States</t>
        </is>
      </c>
      <c r="E2734" t="inlineStr">
        <is>
          <t>USA</t>
        </is>
      </c>
      <c r="F2734" t="inlineStr">
        <is>
          <t>Replacing High-bleed Pneumatic Devices in the Natural Gas Industry</t>
        </is>
      </c>
      <c r="G2734" t="n">
        <v>3380</v>
      </c>
      <c r="H2734" t="n">
        <v>1.52565262397e-05</v>
      </c>
      <c r="I2734" t="n">
        <v>1.7087309388464e-05</v>
      </c>
      <c r="J2734" s="6" t="inlineStr">
        <is>
          <t>ngps - production methane capture</t>
        </is>
      </c>
    </row>
    <row r="2735">
      <c r="A2735" t="inlineStr">
        <is>
          <t>ENERGY</t>
        </is>
      </c>
      <c r="B2735" t="inlineStr">
        <is>
          <t>GAS</t>
        </is>
      </c>
      <c r="C2735" t="n">
        <v>2020</v>
      </c>
      <c r="D2735" t="inlineStr">
        <is>
          <t>United States</t>
        </is>
      </c>
      <c r="E2735" t="inlineStr">
        <is>
          <t>USA</t>
        </is>
      </c>
      <c r="F2735" t="inlineStr">
        <is>
          <t>Directed inspection and maintenance at gate stations and surface facilities</t>
        </is>
      </c>
      <c r="G2735" t="n">
        <v>4190</v>
      </c>
      <c r="H2735" t="n">
        <v>0.0026946035213768</v>
      </c>
      <c r="I2735" t="n">
        <v>0.003017955943942016</v>
      </c>
      <c r="J2735" s="6" t="inlineStr">
        <is>
          <t>ngps - production methane capture</t>
        </is>
      </c>
    </row>
    <row r="2736">
      <c r="A2736" t="inlineStr">
        <is>
          <t>ENERGY</t>
        </is>
      </c>
      <c r="B2736" t="inlineStr">
        <is>
          <t>GAS</t>
        </is>
      </c>
      <c r="C2736" t="n">
        <v>2020</v>
      </c>
      <c r="D2736" t="inlineStr">
        <is>
          <t>United States</t>
        </is>
      </c>
      <c r="E2736" t="inlineStr">
        <is>
          <t>USA</t>
        </is>
      </c>
      <c r="F2736" t="inlineStr">
        <is>
          <t>Directed inspection and maintenance at gate stations and surface facilities</t>
        </is>
      </c>
      <c r="G2736" t="n">
        <v>7146</v>
      </c>
      <c r="H2736" t="n">
        <v>0.0035965689457953</v>
      </c>
      <c r="I2736" t="n">
        <v>0.004028157219290736</v>
      </c>
      <c r="J2736" s="6" t="inlineStr">
        <is>
          <t>ngps - production methane capture</t>
        </is>
      </c>
    </row>
    <row r="2737">
      <c r="A2737" t="inlineStr">
        <is>
          <t>ENERGY</t>
        </is>
      </c>
      <c r="B2737" t="inlineStr">
        <is>
          <t>GAS</t>
        </is>
      </c>
      <c r="C2737" t="n">
        <v>2020</v>
      </c>
      <c r="D2737" t="inlineStr">
        <is>
          <t>United States</t>
        </is>
      </c>
      <c r="E2737" t="inlineStr">
        <is>
          <t>USA</t>
        </is>
      </c>
      <c r="F2737" t="inlineStr">
        <is>
          <t>Flaring instead of venting on shallow water platforms</t>
        </is>
      </c>
      <c r="G2737" t="n">
        <v>7395</v>
      </c>
      <c r="H2737" t="n">
        <v>4.37257146835327</v>
      </c>
      <c r="I2737" t="n">
        <v>4.897280044555663</v>
      </c>
      <c r="J2737" s="6" t="inlineStr">
        <is>
          <t>ngps - production methane destruction</t>
        </is>
      </c>
    </row>
    <row r="2738">
      <c r="A2738" t="inlineStr">
        <is>
          <t>ENERGY</t>
        </is>
      </c>
      <c r="B2738" t="inlineStr">
        <is>
          <t>GAS</t>
        </is>
      </c>
      <c r="C2738" t="n">
        <v>2020</v>
      </c>
      <c r="D2738" t="inlineStr">
        <is>
          <t>United States</t>
        </is>
      </c>
      <c r="E2738" t="inlineStr">
        <is>
          <t>USA</t>
        </is>
      </c>
      <c r="F2738" t="inlineStr">
        <is>
          <t>Replacing High-bleed Pneumatic Devices in the Natural Gas Industry</t>
        </is>
      </c>
      <c r="G2738" t="n">
        <v>7941</v>
      </c>
      <c r="H2738" t="n">
        <v>1.90082591871e-05</v>
      </c>
      <c r="I2738" t="n">
        <v>2.1289250289552e-05</v>
      </c>
      <c r="J2738" s="6" t="inlineStr">
        <is>
          <t>ngps - production methane capture</t>
        </is>
      </c>
    </row>
    <row r="2739">
      <c r="A2739" t="inlineStr">
        <is>
          <t>ENERGY</t>
        </is>
      </c>
      <c r="B2739" t="inlineStr">
        <is>
          <t>GAS</t>
        </is>
      </c>
      <c r="C2739" t="n">
        <v>2020</v>
      </c>
      <c r="D2739" t="inlineStr">
        <is>
          <t>United States</t>
        </is>
      </c>
      <c r="E2739" t="inlineStr">
        <is>
          <t>USA</t>
        </is>
      </c>
      <c r="F2739" t="inlineStr">
        <is>
          <t>Directed inspection and maintenance at gate stations and surface facilities</t>
        </is>
      </c>
      <c r="G2739" t="n">
        <v>10325</v>
      </c>
      <c r="H2739" t="n">
        <v>0.0052072466351092</v>
      </c>
      <c r="I2739" t="n">
        <v>0.005832116231322304</v>
      </c>
      <c r="J2739" s="6" t="inlineStr">
        <is>
          <t>ngps - production methane capture</t>
        </is>
      </c>
    </row>
    <row r="2740">
      <c r="A2740" t="inlineStr">
        <is>
          <t>ENERGY</t>
        </is>
      </c>
      <c r="B2740" t="inlineStr">
        <is>
          <t>GAS</t>
        </is>
      </c>
      <c r="C2740" t="n">
        <v>2020</v>
      </c>
      <c r="D2740" t="inlineStr">
        <is>
          <t>United States</t>
        </is>
      </c>
      <c r="E2740" t="inlineStr">
        <is>
          <t>USA</t>
        </is>
      </c>
      <c r="F2740" t="inlineStr">
        <is>
          <t>Using a Portable Evacuation Compressor for Pipeline Blowdowns</t>
        </is>
      </c>
      <c r="G2740" t="n">
        <v>10617</v>
      </c>
      <c r="H2740" t="n">
        <v>0.0585778914391994</v>
      </c>
      <c r="I2740" t="n">
        <v>0.06560723841190333</v>
      </c>
      <c r="J2740" s="6" t="inlineStr">
        <is>
          <t>ngps - production methane capture</t>
        </is>
      </c>
    </row>
    <row r="2741">
      <c r="A2741" t="inlineStr">
        <is>
          <t>ENERGY</t>
        </is>
      </c>
      <c r="B2741" t="inlineStr">
        <is>
          <t>GAS</t>
        </is>
      </c>
      <c r="C2741" t="n">
        <v>2020</v>
      </c>
      <c r="D2741" t="inlineStr">
        <is>
          <t>United States</t>
        </is>
      </c>
      <c r="E2741" t="inlineStr">
        <is>
          <t>USA</t>
        </is>
      </c>
      <c r="F2741" t="inlineStr">
        <is>
          <t>Replacing High-bleed Pneumatic Devices in the Natural Gas Industry</t>
        </is>
      </c>
      <c r="G2741" t="n">
        <v>10995</v>
      </c>
      <c r="H2741" t="n">
        <v>2.28817534662e-05</v>
      </c>
      <c r="I2741" t="n">
        <v>2.5627563882144e-05</v>
      </c>
      <c r="J2741" s="6" t="inlineStr">
        <is>
          <t>ngps - production methane capture</t>
        </is>
      </c>
    </row>
    <row r="2742">
      <c r="A2742" t="inlineStr">
        <is>
          <t>ENERGY</t>
        </is>
      </c>
      <c r="B2742" t="inlineStr">
        <is>
          <t>GAS</t>
        </is>
      </c>
      <c r="C2742" t="n">
        <v>2020</v>
      </c>
      <c r="D2742" t="inlineStr">
        <is>
          <t>United States</t>
        </is>
      </c>
      <c r="E2742" t="inlineStr">
        <is>
          <t>USA</t>
        </is>
      </c>
      <c r="F2742" t="inlineStr">
        <is>
          <t>Direct Inspection &amp; Maintenance - (Production Gas Well\Pipeline Leaks\Chemical Injection Pumps)</t>
        </is>
      </c>
      <c r="G2742" t="n">
        <v>36734</v>
      </c>
      <c r="H2742" t="n">
        <v>0.0009180581546389</v>
      </c>
      <c r="I2742" t="n">
        <v>0.001028225133195568</v>
      </c>
      <c r="J2742" s="6" t="inlineStr">
        <is>
          <t>ngps - production methane capture</t>
        </is>
      </c>
    </row>
    <row r="2743">
      <c r="A2743" t="inlineStr">
        <is>
          <t>ENERGY</t>
        </is>
      </c>
      <c r="B2743" t="inlineStr">
        <is>
          <t>GAS</t>
        </is>
      </c>
      <c r="C2743" t="n">
        <v>2020</v>
      </c>
      <c r="D2743" t="inlineStr">
        <is>
          <t>United States</t>
        </is>
      </c>
      <c r="E2743" t="inlineStr">
        <is>
          <t>USA</t>
        </is>
      </c>
      <c r="F2743" t="inlineStr">
        <is>
          <t>Replacing High-bleed Pneumatic Devices in the Natural Gas Industry</t>
        </is>
      </c>
      <c r="G2743" t="n">
        <v>40633</v>
      </c>
      <c r="H2743" s="12" t="n">
        <v>4.12873623645e-06</v>
      </c>
      <c r="I2743" t="n">
        <v>4.624184584824001e-06</v>
      </c>
      <c r="J2743" s="6" t="inlineStr">
        <is>
          <t>ngps - production methane capture</t>
        </is>
      </c>
    </row>
    <row r="2744">
      <c r="A2744" t="inlineStr">
        <is>
          <t>ENERGY</t>
        </is>
      </c>
      <c r="B2744" t="inlineStr">
        <is>
          <t>GAS</t>
        </is>
      </c>
      <c r="C2744" t="n">
        <v>2020</v>
      </c>
      <c r="D2744" t="inlineStr">
        <is>
          <t>United States</t>
        </is>
      </c>
      <c r="E2744" t="inlineStr">
        <is>
          <t>USA</t>
        </is>
      </c>
      <c r="F2744" t="inlineStr">
        <is>
          <t>Convert gas pneumatic controls to instrument air</t>
        </is>
      </c>
      <c r="G2744" t="n">
        <v>41664</v>
      </c>
      <c r="H2744" t="n">
        <v>0.0064889285713434</v>
      </c>
      <c r="I2744" t="n">
        <v>0.007267599999904609</v>
      </c>
      <c r="J2744" s="6" t="inlineStr">
        <is>
          <t>ngps - production methane capture</t>
        </is>
      </c>
    </row>
    <row r="2745">
      <c r="A2745" t="inlineStr">
        <is>
          <t>ENERGY</t>
        </is>
      </c>
      <c r="B2745" t="inlineStr">
        <is>
          <t>GAS</t>
        </is>
      </c>
      <c r="C2745" t="n">
        <v>2020</v>
      </c>
      <c r="D2745" t="inlineStr">
        <is>
          <t>United States</t>
        </is>
      </c>
      <c r="E2745" t="inlineStr">
        <is>
          <t>USA</t>
        </is>
      </c>
      <c r="F2745" t="inlineStr">
        <is>
          <t>Installing Surge Vessels for Capturing Blowdown Vents</t>
        </is>
      </c>
      <c r="G2745" t="n">
        <v>42540</v>
      </c>
      <c r="H2745" t="n">
        <v>0.0384745821356773</v>
      </c>
      <c r="I2745" t="n">
        <v>0.04309153199195858</v>
      </c>
      <c r="J2745" s="6" t="inlineStr">
        <is>
          <t>ngps - production methane capture</t>
        </is>
      </c>
    </row>
    <row r="2746">
      <c r="A2746" t="inlineStr">
        <is>
          <t>ENERGY</t>
        </is>
      </c>
      <c r="B2746" t="inlineStr">
        <is>
          <t>GAS</t>
        </is>
      </c>
      <c r="C2746" t="n">
        <v>2020</v>
      </c>
      <c r="D2746" t="inlineStr">
        <is>
          <t>United States</t>
        </is>
      </c>
      <c r="E2746" t="inlineStr">
        <is>
          <t>USA</t>
        </is>
      </c>
      <c r="F2746" t="inlineStr">
        <is>
          <t>Convert gas pneumatic controls to instrument air</t>
        </is>
      </c>
      <c r="G2746" t="n">
        <v>50017</v>
      </c>
      <c r="H2746" t="n">
        <v>0.0043259523808956</v>
      </c>
      <c r="I2746" t="n">
        <v>0.004845066666603073</v>
      </c>
      <c r="J2746" s="6" t="inlineStr">
        <is>
          <t>ngps - production methane capture</t>
        </is>
      </c>
    </row>
    <row r="2747">
      <c r="A2747" t="inlineStr">
        <is>
          <t>ENERGY</t>
        </is>
      </c>
      <c r="B2747" t="inlineStr">
        <is>
          <t>GAS</t>
        </is>
      </c>
      <c r="C2747" t="n">
        <v>2020</v>
      </c>
      <c r="D2747" t="inlineStr">
        <is>
          <t>United States</t>
        </is>
      </c>
      <c r="E2747" t="inlineStr">
        <is>
          <t>USA</t>
        </is>
      </c>
      <c r="F2747" t="inlineStr">
        <is>
          <t>Convert gas pneumatic controls to instrument air</t>
        </is>
      </c>
      <c r="G2747" t="n">
        <v>60466</v>
      </c>
      <c r="H2747" t="n">
        <v>0.00072099204408</v>
      </c>
      <c r="I2747" t="n">
        <v>0.0008075110893696001</v>
      </c>
      <c r="J2747" s="6" t="inlineStr">
        <is>
          <t>ngps - production methane capture</t>
        </is>
      </c>
    </row>
    <row r="2748">
      <c r="A2748" t="inlineStr">
        <is>
          <t>ENERGY</t>
        </is>
      </c>
      <c r="B2748" t="inlineStr">
        <is>
          <t>GAS</t>
        </is>
      </c>
      <c r="C2748" t="n">
        <v>2020</v>
      </c>
      <c r="D2748" t="inlineStr">
        <is>
          <t>United States</t>
        </is>
      </c>
      <c r="E2748" t="inlineStr">
        <is>
          <t>USA</t>
        </is>
      </c>
      <c r="F2748" t="inlineStr">
        <is>
          <t>Reduced Emission Completions for Hydraulically Fractured Oil Wells</t>
        </is>
      </c>
      <c r="G2748" t="n">
        <v>87415</v>
      </c>
      <c r="H2748" t="n">
        <v>0.0057755364105105</v>
      </c>
      <c r="I2748" t="n">
        <v>0.006468600779771761</v>
      </c>
      <c r="J2748" s="6" t="inlineStr">
        <is>
          <t>ngps - production methane capture</t>
        </is>
      </c>
    </row>
    <row r="2749">
      <c r="A2749" t="inlineStr">
        <is>
          <t>ENERGY</t>
        </is>
      </c>
      <c r="B2749" t="inlineStr">
        <is>
          <t>GAS</t>
        </is>
      </c>
      <c r="C2749" t="n">
        <v>2020</v>
      </c>
      <c r="D2749" t="inlineStr">
        <is>
          <t>United States</t>
        </is>
      </c>
      <c r="E2749" t="inlineStr">
        <is>
          <t>USA</t>
        </is>
      </c>
      <c r="F2749" t="inlineStr">
        <is>
          <t>Convert gas pneumatic controls to instrument air</t>
        </is>
      </c>
      <c r="G2749" t="n">
        <v>100000</v>
      </c>
      <c r="H2749" s="12" t="n">
        <v>1e-12</v>
      </c>
      <c r="I2749" t="n">
        <v>1.12e-12</v>
      </c>
      <c r="J2749" s="6" t="inlineStr">
        <is>
          <t>ngps - production methane capture</t>
        </is>
      </c>
    </row>
    <row r="2750">
      <c r="A2750" t="inlineStr">
        <is>
          <t>ENERGY</t>
        </is>
      </c>
      <c r="B2750" t="inlineStr">
        <is>
          <t>GAS</t>
        </is>
      </c>
      <c r="C2750" t="n">
        <v>2020</v>
      </c>
      <c r="D2750" t="inlineStr">
        <is>
          <t>United States</t>
        </is>
      </c>
      <c r="E2750" t="inlineStr">
        <is>
          <t>USA</t>
        </is>
      </c>
      <c r="F2750" t="inlineStr">
        <is>
          <t>Replace Cast Iron Pipeline</t>
        </is>
      </c>
      <c r="G2750" t="n">
        <v>124383</v>
      </c>
      <c r="H2750" t="n">
        <v>3.04850721359252</v>
      </c>
      <c r="I2750" t="n">
        <v>3.414328079223623</v>
      </c>
      <c r="J2750" s="6" t="inlineStr">
        <is>
          <t>ngps - T&amp;D methane capture</t>
        </is>
      </c>
    </row>
    <row r="2751">
      <c r="A2751" t="inlineStr">
        <is>
          <t>ENERGY</t>
        </is>
      </c>
      <c r="B2751" t="inlineStr">
        <is>
          <t>GAS</t>
        </is>
      </c>
      <c r="C2751" t="n">
        <v>2020</v>
      </c>
      <c r="D2751" t="inlineStr">
        <is>
          <t>United States</t>
        </is>
      </c>
      <c r="E2751" t="inlineStr">
        <is>
          <t>USA</t>
        </is>
      </c>
      <c r="F2751" t="inlineStr">
        <is>
          <t>Convert gas pneumatic controls to instrument air</t>
        </is>
      </c>
      <c r="G2751" t="n">
        <v>306707</v>
      </c>
      <c r="H2751" t="n">
        <v>0.0004407861852087</v>
      </c>
      <c r="I2751" t="n">
        <v>0.0004936805274337441</v>
      </c>
      <c r="J2751" s="6" t="inlineStr">
        <is>
          <t>ngps - production methane capture</t>
        </is>
      </c>
    </row>
    <row r="2752">
      <c r="A2752" t="inlineStr">
        <is>
          <t>ENERGY</t>
        </is>
      </c>
      <c r="B2752" t="inlineStr">
        <is>
          <t>GAS</t>
        </is>
      </c>
      <c r="C2752" t="n">
        <v>2020</v>
      </c>
      <c r="D2752" t="inlineStr">
        <is>
          <t>United States</t>
        </is>
      </c>
      <c r="E2752" t="inlineStr">
        <is>
          <t>USA</t>
        </is>
      </c>
      <c r="F2752" t="inlineStr">
        <is>
          <t>Convert gas pneumatic controls to instrument air</t>
        </is>
      </c>
      <c r="G2752" t="n">
        <v>368189</v>
      </c>
      <c r="H2752" t="n">
        <v>0.0002938574471045</v>
      </c>
      <c r="I2752" t="n">
        <v>0.00032912034075704</v>
      </c>
      <c r="J2752" s="6" t="inlineStr">
        <is>
          <t>ngps - production methane capture</t>
        </is>
      </c>
    </row>
    <row r="2753">
      <c r="A2753" t="inlineStr">
        <is>
          <t>ENERGY</t>
        </is>
      </c>
      <c r="B2753" t="inlineStr">
        <is>
          <t>GAS</t>
        </is>
      </c>
      <c r="C2753" t="n">
        <v>2020</v>
      </c>
      <c r="D2753" t="inlineStr">
        <is>
          <t>United States</t>
        </is>
      </c>
      <c r="E2753" t="inlineStr">
        <is>
          <t>USA</t>
        </is>
      </c>
      <c r="F2753" t="inlineStr">
        <is>
          <t>Convert gas pneumatic controls to instrument air</t>
        </is>
      </c>
      <c r="G2753" t="n">
        <v>445106</v>
      </c>
      <c r="H2753" t="n">
        <v>4.89762423967e-05</v>
      </c>
      <c r="I2753" t="n">
        <v>5.4853391484304e-05</v>
      </c>
      <c r="J2753" s="6" t="inlineStr">
        <is>
          <t>ngps - production methane capture</t>
        </is>
      </c>
    </row>
    <row r="2754">
      <c r="A2754" t="inlineStr">
        <is>
          <t>ENERGY</t>
        </is>
      </c>
      <c r="B2754" t="inlineStr">
        <is>
          <t>GAS</t>
        </is>
      </c>
      <c r="C2754" t="n">
        <v>2020</v>
      </c>
      <c r="D2754" t="inlineStr">
        <is>
          <t>United States</t>
        </is>
      </c>
      <c r="E2754" t="inlineStr">
        <is>
          <t>USA</t>
        </is>
      </c>
      <c r="F2754" t="inlineStr">
        <is>
          <t>Reduced Emission Completions for Hydraulically Fractured Oil Wells</t>
        </is>
      </c>
      <c r="G2754" t="n">
        <v>667511</v>
      </c>
      <c r="H2754" t="n">
        <v>0.003111174562946</v>
      </c>
      <c r="I2754" t="n">
        <v>0.00348451551049952</v>
      </c>
      <c r="J2754" s="6" t="inlineStr">
        <is>
          <t>ngps - production methane capture</t>
        </is>
      </c>
    </row>
    <row r="2755">
      <c r="A2755" t="inlineStr">
        <is>
          <t>ENERGY</t>
        </is>
      </c>
      <c r="B2755" t="inlineStr">
        <is>
          <t>GAS</t>
        </is>
      </c>
      <c r="C2755" t="n">
        <v>2020</v>
      </c>
      <c r="D2755" t="inlineStr">
        <is>
          <t>United States</t>
        </is>
      </c>
      <c r="E2755" t="inlineStr">
        <is>
          <t>USA</t>
        </is>
      </c>
      <c r="F2755" t="inlineStr">
        <is>
          <t>Installing Surge Vessels for Capturing Blowdown Vents</t>
        </is>
      </c>
      <c r="G2755" t="n">
        <v>2053355</v>
      </c>
      <c r="H2755" t="n">
        <v>0.009836190380156</v>
      </c>
      <c r="I2755" t="n">
        <v>0.01101653322577472</v>
      </c>
      <c r="J2755" s="6" t="inlineStr">
        <is>
          <t>ngps - production methane capture</t>
        </is>
      </c>
    </row>
    <row r="2756">
      <c r="A2756" t="inlineStr">
        <is>
          <t>ENERGY</t>
        </is>
      </c>
      <c r="B2756" t="inlineStr">
        <is>
          <t>GAS</t>
        </is>
      </c>
      <c r="C2756" t="n">
        <v>2020</v>
      </c>
      <c r="D2756" t="inlineStr">
        <is>
          <t>United States</t>
        </is>
      </c>
      <c r="E2756" t="inlineStr">
        <is>
          <t>USA</t>
        </is>
      </c>
      <c r="F2756" t="inlineStr">
        <is>
          <t>Convert gas pneumatic controls to instrument air</t>
        </is>
      </c>
      <c r="G2756" t="n">
        <v>3683435</v>
      </c>
      <c r="H2756" t="n">
        <v>0.0001192859926959</v>
      </c>
      <c r="I2756" t="n">
        <v>0.000133600311819408</v>
      </c>
      <c r="J2756" s="6" t="inlineStr">
        <is>
          <t>ngps - production methane capture</t>
        </is>
      </c>
    </row>
    <row r="2757">
      <c r="A2757" t="inlineStr">
        <is>
          <t>ENERGY</t>
        </is>
      </c>
      <c r="B2757" t="inlineStr">
        <is>
          <t>GAS</t>
        </is>
      </c>
      <c r="C2757" t="n">
        <v>2020</v>
      </c>
      <c r="D2757" t="inlineStr">
        <is>
          <t>United States</t>
        </is>
      </c>
      <c r="E2757" t="inlineStr">
        <is>
          <t>USA</t>
        </is>
      </c>
      <c r="F2757" t="inlineStr">
        <is>
          <t>Convert gas pneumatic controls to instrument air</t>
        </is>
      </c>
      <c r="G2757" t="n">
        <v>4421794</v>
      </c>
      <c r="H2757" t="n">
        <v>7.952399755599999e-05</v>
      </c>
      <c r="I2757" t="n">
        <v>8.906687726272e-05</v>
      </c>
      <c r="J2757" s="6" t="inlineStr">
        <is>
          <t>ngps - production methane capture</t>
        </is>
      </c>
    </row>
    <row r="2758">
      <c r="A2758" t="inlineStr">
        <is>
          <t>ENERGY</t>
        </is>
      </c>
      <c r="B2758" t="inlineStr">
        <is>
          <t>GAS</t>
        </is>
      </c>
      <c r="C2758" t="n">
        <v>2020</v>
      </c>
      <c r="D2758" t="inlineStr">
        <is>
          <t>United States</t>
        </is>
      </c>
      <c r="E2758" t="inlineStr">
        <is>
          <t>USA</t>
        </is>
      </c>
      <c r="F2758" t="inlineStr">
        <is>
          <t>Convert gas pneumatic controls to instrument air</t>
        </is>
      </c>
      <c r="G2758" t="n">
        <v>5345521</v>
      </c>
      <c r="H2758" t="n">
        <v>1.32539989863e-05</v>
      </c>
      <c r="I2758" t="n">
        <v>1.4844478864656e-05</v>
      </c>
      <c r="J2758" s="6" t="inlineStr">
        <is>
          <t>ngps - production methane capture</t>
        </is>
      </c>
    </row>
    <row r="2759">
      <c r="A2759" t="inlineStr">
        <is>
          <t>ENERGY</t>
        </is>
      </c>
      <c r="B2759" t="inlineStr">
        <is>
          <t>GAS</t>
        </is>
      </c>
      <c r="C2759" t="n">
        <v>2025</v>
      </c>
      <c r="D2759" t="inlineStr">
        <is>
          <t>United States</t>
        </is>
      </c>
      <c r="E2759" t="inlineStr">
        <is>
          <t>USA</t>
        </is>
      </c>
      <c r="F2759" t="inlineStr">
        <is>
          <t>Installing Plunger Lift Systems in Gas Wells</t>
        </is>
      </c>
      <c r="G2759" t="n">
        <v>-100000</v>
      </c>
      <c r="H2759" t="n">
        <v>0</v>
      </c>
      <c r="I2759" t="n">
        <v>0</v>
      </c>
      <c r="J2759" s="6" t="inlineStr">
        <is>
          <t>ngps - production methane capture</t>
        </is>
      </c>
    </row>
    <row r="2760">
      <c r="A2760" t="inlineStr">
        <is>
          <t>ENERGY</t>
        </is>
      </c>
      <c r="B2760" t="inlineStr">
        <is>
          <t>GAS</t>
        </is>
      </c>
      <c r="C2760" t="n">
        <v>2025</v>
      </c>
      <c r="D2760" t="inlineStr">
        <is>
          <t>United States</t>
        </is>
      </c>
      <c r="E2760" t="inlineStr">
        <is>
          <t>USA</t>
        </is>
      </c>
      <c r="F2760" t="inlineStr">
        <is>
          <t>Installing Plunger Lift Systems in Gas Wells</t>
        </is>
      </c>
      <c r="G2760" t="n">
        <v>-146</v>
      </c>
      <c r="H2760" t="n">
        <v>3.45244741439819</v>
      </c>
      <c r="I2760" t="n">
        <v>3.866741104125973</v>
      </c>
      <c r="J2760" s="6" t="inlineStr">
        <is>
          <t>ngps - production methane capture</t>
        </is>
      </c>
    </row>
    <row r="2761">
      <c r="A2761" t="inlineStr">
        <is>
          <t>ENERGY</t>
        </is>
      </c>
      <c r="B2761" t="inlineStr">
        <is>
          <t>GAS</t>
        </is>
      </c>
      <c r="C2761" t="n">
        <v>2025</v>
      </c>
      <c r="D2761" t="inlineStr">
        <is>
          <t>United States</t>
        </is>
      </c>
      <c r="E2761" t="inlineStr">
        <is>
          <t>USA</t>
        </is>
      </c>
      <c r="F2761" t="inlineStr">
        <is>
          <t>Installing Plunger Lift Systems in Gas Wells</t>
        </is>
      </c>
      <c r="G2761" t="n">
        <v>-146</v>
      </c>
      <c r="H2761" t="n">
        <v>0</v>
      </c>
      <c r="I2761" t="n">
        <v>0</v>
      </c>
      <c r="J2761" s="6" t="inlineStr">
        <is>
          <t>ngps - production methane capture</t>
        </is>
      </c>
    </row>
    <row r="2762">
      <c r="A2762" t="inlineStr">
        <is>
          <t>ENERGY</t>
        </is>
      </c>
      <c r="B2762" t="inlineStr">
        <is>
          <t>GAS</t>
        </is>
      </c>
      <c r="C2762" t="n">
        <v>2025</v>
      </c>
      <c r="D2762" t="inlineStr">
        <is>
          <t>United States</t>
        </is>
      </c>
      <c r="E2762" t="inlineStr">
        <is>
          <t>USA</t>
        </is>
      </c>
      <c r="F2762" t="inlineStr">
        <is>
          <t>Optimize glycol circulation rates in dehydrators</t>
        </is>
      </c>
      <c r="G2762" t="n">
        <v>-11</v>
      </c>
      <c r="H2762" t="n">
        <v>0.0167530234903097</v>
      </c>
      <c r="I2762" t="n">
        <v>0.01876338630914687</v>
      </c>
      <c r="J2762" s="6" t="inlineStr">
        <is>
          <t>ngps - production methane capture</t>
        </is>
      </c>
    </row>
    <row r="2763">
      <c r="A2763" t="inlineStr">
        <is>
          <t>ENERGY</t>
        </is>
      </c>
      <c r="B2763" t="inlineStr">
        <is>
          <t>GAS</t>
        </is>
      </c>
      <c r="C2763" t="n">
        <v>2025</v>
      </c>
      <c r="D2763" t="inlineStr">
        <is>
          <t>United States</t>
        </is>
      </c>
      <c r="E2763" t="inlineStr">
        <is>
          <t>USA</t>
        </is>
      </c>
      <c r="F2763" t="inlineStr">
        <is>
          <t>Replacing wet seals with dry seals in centrifugal compressors</t>
        </is>
      </c>
      <c r="G2763" t="n">
        <v>-8</v>
      </c>
      <c r="H2763" t="n">
        <v>5.7013554573059</v>
      </c>
      <c r="I2763" t="n">
        <v>6.385518112182609</v>
      </c>
      <c r="J2763" s="6" t="inlineStr">
        <is>
          <t>ngps - T&amp;D methane capture</t>
        </is>
      </c>
    </row>
    <row r="2764">
      <c r="A2764" t="inlineStr">
        <is>
          <t>ENERGY</t>
        </is>
      </c>
      <c r="B2764" t="inlineStr">
        <is>
          <t>GAS</t>
        </is>
      </c>
      <c r="C2764" t="n">
        <v>2025</v>
      </c>
      <c r="D2764" t="inlineStr">
        <is>
          <t>United States</t>
        </is>
      </c>
      <c r="E2764" t="inlineStr">
        <is>
          <t>USA</t>
        </is>
      </c>
      <c r="F2764" t="inlineStr">
        <is>
          <t>Replace Gas-Assisted Glycol Pumps with Electric Pumps</t>
        </is>
      </c>
      <c r="G2764" t="n">
        <v>-7</v>
      </c>
      <c r="H2764" t="n">
        <v>0.0174792455509305</v>
      </c>
      <c r="I2764" t="n">
        <v>0.01957675501704216</v>
      </c>
      <c r="J2764" s="6" t="inlineStr">
        <is>
          <t>ngps - production methane capture</t>
        </is>
      </c>
    </row>
    <row r="2765">
      <c r="A2765" t="inlineStr">
        <is>
          <t>ENERGY</t>
        </is>
      </c>
      <c r="B2765" t="inlineStr">
        <is>
          <t>GAS</t>
        </is>
      </c>
      <c r="C2765" t="n">
        <v>2025</v>
      </c>
      <c r="D2765" t="inlineStr">
        <is>
          <t>United States</t>
        </is>
      </c>
      <c r="E2765" t="inlineStr">
        <is>
          <t>USA</t>
        </is>
      </c>
      <c r="F2765" t="inlineStr">
        <is>
          <t>Optimize glycol circulation rates in dehydrators</t>
        </is>
      </c>
      <c r="G2765" t="n">
        <v>-6</v>
      </c>
      <c r="H2765" t="n">
        <v>0.0135703114792705</v>
      </c>
      <c r="I2765" t="n">
        <v>0.01519874885678296</v>
      </c>
      <c r="J2765" s="6" t="inlineStr">
        <is>
          <t>ngps - production methane capture</t>
        </is>
      </c>
    </row>
    <row r="2766">
      <c r="A2766" t="inlineStr">
        <is>
          <t>ENERGY</t>
        </is>
      </c>
      <c r="B2766" t="inlineStr">
        <is>
          <t>GAS</t>
        </is>
      </c>
      <c r="C2766" t="n">
        <v>2025</v>
      </c>
      <c r="D2766" t="inlineStr">
        <is>
          <t>United States</t>
        </is>
      </c>
      <c r="E2766" t="inlineStr">
        <is>
          <t>USA</t>
        </is>
      </c>
      <c r="F2766" t="inlineStr">
        <is>
          <t>Directed inspection and maintenance at compressor stations</t>
        </is>
      </c>
      <c r="G2766" t="n">
        <v>-6</v>
      </c>
      <c r="H2766" t="n">
        <v>12.4390043616294</v>
      </c>
      <c r="I2766" t="n">
        <v>13.93168488502493</v>
      </c>
      <c r="J2766" s="6" t="inlineStr">
        <is>
          <t>ngps - processing methane capture</t>
        </is>
      </c>
    </row>
    <row r="2767">
      <c r="A2767" t="inlineStr">
        <is>
          <t>ENERGY</t>
        </is>
      </c>
      <c r="B2767" t="inlineStr">
        <is>
          <t>GAS</t>
        </is>
      </c>
      <c r="C2767" t="n">
        <v>2025</v>
      </c>
      <c r="D2767" t="inlineStr">
        <is>
          <t>United States</t>
        </is>
      </c>
      <c r="E2767" t="inlineStr">
        <is>
          <t>USA</t>
        </is>
      </c>
      <c r="F2767" t="inlineStr">
        <is>
          <t>Fuel Gas Retrofit for BD valve - Take Recip. Compressors Offline</t>
        </is>
      </c>
      <c r="G2767" t="n">
        <v>-5</v>
      </c>
      <c r="H2767" t="n">
        <v>12.2115490436554</v>
      </c>
      <c r="I2767" t="n">
        <v>13.67693492889405</v>
      </c>
      <c r="J2767" s="6" t="inlineStr">
        <is>
          <t>ngps - processing methane capture</t>
        </is>
      </c>
    </row>
    <row r="2768">
      <c r="A2768" t="inlineStr">
        <is>
          <t>ENERGY</t>
        </is>
      </c>
      <c r="B2768" t="inlineStr">
        <is>
          <t>GAS</t>
        </is>
      </c>
      <c r="C2768" t="n">
        <v>2025</v>
      </c>
      <c r="D2768" t="inlineStr">
        <is>
          <t>United States</t>
        </is>
      </c>
      <c r="E2768" t="inlineStr">
        <is>
          <t>USA</t>
        </is>
      </c>
      <c r="F2768" t="inlineStr">
        <is>
          <t>Optimize glycol circulation rates in dehydrators</t>
        </is>
      </c>
      <c r="G2768" t="n">
        <v>-5</v>
      </c>
      <c r="H2768" t="n">
        <v>1.32311263680458</v>
      </c>
      <c r="I2768" t="n">
        <v>1.48188615322113</v>
      </c>
      <c r="J2768" s="6" t="inlineStr">
        <is>
          <t>ngps - production methane capture</t>
        </is>
      </c>
    </row>
    <row r="2769">
      <c r="A2769" t="inlineStr">
        <is>
          <t>ENERGY</t>
        </is>
      </c>
      <c r="B2769" t="inlineStr">
        <is>
          <t>GAS</t>
        </is>
      </c>
      <c r="C2769" t="n">
        <v>2025</v>
      </c>
      <c r="D2769" t="inlineStr">
        <is>
          <t>United States</t>
        </is>
      </c>
      <c r="E2769" t="inlineStr">
        <is>
          <t>USA</t>
        </is>
      </c>
      <c r="F2769" t="inlineStr">
        <is>
          <t>DI&amp;M on Offshore Oil Platforms</t>
        </is>
      </c>
      <c r="G2769" t="n">
        <v>-3</v>
      </c>
      <c r="H2769" t="n">
        <v>0.2465331107378</v>
      </c>
      <c r="I2769" t="n">
        <v>0.276117084026336</v>
      </c>
      <c r="J2769" s="6" t="inlineStr">
        <is>
          <t>ngps - production methane capture</t>
        </is>
      </c>
    </row>
    <row r="2770">
      <c r="A2770" t="inlineStr">
        <is>
          <t>ENERGY</t>
        </is>
      </c>
      <c r="B2770" t="inlineStr">
        <is>
          <t>GAS</t>
        </is>
      </c>
      <c r="C2770" t="n">
        <v>2025</v>
      </c>
      <c r="D2770" t="inlineStr">
        <is>
          <t>United States</t>
        </is>
      </c>
      <c r="E2770" t="inlineStr">
        <is>
          <t>USA</t>
        </is>
      </c>
      <c r="F2770" t="inlineStr">
        <is>
          <t>Direct Inspection &amp; Maintenance - (Production Gas Well\Pipeline Leaks\Chemical Injection Pumps)</t>
        </is>
      </c>
      <c r="G2770" t="n">
        <v>-3</v>
      </c>
      <c r="H2770" t="n">
        <v>0.731510162353515</v>
      </c>
      <c r="I2770" t="n">
        <v>0.8192913818359369</v>
      </c>
      <c r="J2770" s="6" t="inlineStr">
        <is>
          <t>ngps - production methane capture</t>
        </is>
      </c>
    </row>
    <row r="2771">
      <c r="A2771" t="inlineStr">
        <is>
          <t>ENERGY</t>
        </is>
      </c>
      <c r="B2771" t="inlineStr">
        <is>
          <t>GAS</t>
        </is>
      </c>
      <c r="C2771" t="n">
        <v>2025</v>
      </c>
      <c r="D2771" t="inlineStr">
        <is>
          <t>United States</t>
        </is>
      </c>
      <c r="E2771" t="inlineStr">
        <is>
          <t>USA</t>
        </is>
      </c>
      <c r="F2771" t="inlineStr">
        <is>
          <t>Directed inspection and maintenance at gate stations and surface facilities</t>
        </is>
      </c>
      <c r="G2771" t="n">
        <v>-3</v>
      </c>
      <c r="H2771" t="n">
        <v>7.72051548957824</v>
      </c>
      <c r="I2771" t="n">
        <v>8.64697734832763</v>
      </c>
      <c r="J2771" s="6" t="inlineStr">
        <is>
          <t>ngps - production methane capture</t>
        </is>
      </c>
    </row>
    <row r="2772">
      <c r="A2772" t="inlineStr">
        <is>
          <t>ENERGY</t>
        </is>
      </c>
      <c r="B2772" t="inlineStr">
        <is>
          <t>GAS</t>
        </is>
      </c>
      <c r="C2772" t="n">
        <v>2025</v>
      </c>
      <c r="D2772" t="inlineStr">
        <is>
          <t>United States</t>
        </is>
      </c>
      <c r="E2772" t="inlineStr">
        <is>
          <t>USA</t>
        </is>
      </c>
      <c r="F2772" t="inlineStr">
        <is>
          <t>Directed inspection and maintenance at gate stations and surface facilities</t>
        </is>
      </c>
      <c r="G2772" t="n">
        <v>0</v>
      </c>
      <c r="H2772" t="n">
        <v>4.97315025329589</v>
      </c>
      <c r="I2772" t="n">
        <v>5.569928283691397</v>
      </c>
      <c r="J2772" s="6" t="inlineStr">
        <is>
          <t>ngps - production methane capture</t>
        </is>
      </c>
    </row>
    <row r="2773">
      <c r="A2773" t="inlineStr">
        <is>
          <t>ENERGY</t>
        </is>
      </c>
      <c r="B2773" t="inlineStr">
        <is>
          <t>GAS</t>
        </is>
      </c>
      <c r="C2773" t="n">
        <v>2025</v>
      </c>
      <c r="D2773" t="inlineStr">
        <is>
          <t>United States</t>
        </is>
      </c>
      <c r="E2773" t="inlineStr">
        <is>
          <t>USA</t>
        </is>
      </c>
      <c r="F2773" t="inlineStr">
        <is>
          <t>Reciprocating Compressor Rod Packing (Static-Pac)</t>
        </is>
      </c>
      <c r="G2773" t="n">
        <v>0</v>
      </c>
      <c r="H2773" t="n">
        <v>5.6119664311409</v>
      </c>
      <c r="I2773" t="n">
        <v>6.285402402877808</v>
      </c>
      <c r="J2773" s="6" t="inlineStr">
        <is>
          <t>ngps - processing methane capture</t>
        </is>
      </c>
    </row>
    <row r="2774">
      <c r="A2774" t="inlineStr">
        <is>
          <t>ENERGY</t>
        </is>
      </c>
      <c r="B2774" t="inlineStr">
        <is>
          <t>GAS</t>
        </is>
      </c>
      <c r="C2774" t="n">
        <v>2025</v>
      </c>
      <c r="D2774" t="inlineStr">
        <is>
          <t>United States</t>
        </is>
      </c>
      <c r="E2774" t="inlineStr">
        <is>
          <t>USA</t>
        </is>
      </c>
      <c r="F2774" t="inlineStr">
        <is>
          <t>Installing flash tank separators on dehydrators</t>
        </is>
      </c>
      <c r="G2774" t="n">
        <v>0</v>
      </c>
      <c r="H2774" t="n">
        <v>0.104335686191916</v>
      </c>
      <c r="I2774" t="n">
        <v>0.1168559685349459</v>
      </c>
      <c r="J2774" s="6" t="inlineStr">
        <is>
          <t>ngps - production methane capture</t>
        </is>
      </c>
    </row>
    <row r="2775">
      <c r="A2775" t="inlineStr">
        <is>
          <t>ENERGY</t>
        </is>
      </c>
      <c r="B2775" t="inlineStr">
        <is>
          <t>GAS</t>
        </is>
      </c>
      <c r="C2775" t="n">
        <v>2025</v>
      </c>
      <c r="D2775" t="inlineStr">
        <is>
          <t>United States</t>
        </is>
      </c>
      <c r="E2775" t="inlineStr">
        <is>
          <t>USA</t>
        </is>
      </c>
      <c r="F2775" t="inlineStr">
        <is>
          <t>Installing Catalytic Converters on Gas Engines and Turbines</t>
        </is>
      </c>
      <c r="G2775" t="n">
        <v>1</v>
      </c>
      <c r="H2775" t="n">
        <v>4.54949235916137</v>
      </c>
      <c r="I2775" t="n">
        <v>5.095431442260734</v>
      </c>
      <c r="J2775" s="6" t="inlineStr">
        <is>
          <t>ngps - processing methane destruction</t>
        </is>
      </c>
    </row>
    <row r="2776">
      <c r="A2776" t="inlineStr">
        <is>
          <t>ENERGY</t>
        </is>
      </c>
      <c r="B2776" t="inlineStr">
        <is>
          <t>GAS</t>
        </is>
      </c>
      <c r="C2776" t="n">
        <v>2025</v>
      </c>
      <c r="D2776" t="inlineStr">
        <is>
          <t>United States</t>
        </is>
      </c>
      <c r="E2776" t="inlineStr">
        <is>
          <t>USA</t>
        </is>
      </c>
      <c r="F2776" t="inlineStr">
        <is>
          <t>Early replacement of Reciprocating Compressor Rod Packing Rings</t>
        </is>
      </c>
      <c r="G2776" t="n">
        <v>4</v>
      </c>
      <c r="H2776" t="n">
        <v>1.6382120847702</v>
      </c>
      <c r="I2776" t="n">
        <v>1.834797534942624</v>
      </c>
      <c r="J2776" s="6" t="inlineStr">
        <is>
          <t>ngps - processing methane capture</t>
        </is>
      </c>
    </row>
    <row r="2777">
      <c r="A2777" t="inlineStr">
        <is>
          <t>ENERGY</t>
        </is>
      </c>
      <c r="B2777" t="inlineStr">
        <is>
          <t>GAS</t>
        </is>
      </c>
      <c r="C2777" t="n">
        <v>2025</v>
      </c>
      <c r="D2777" t="inlineStr">
        <is>
          <t>United States</t>
        </is>
      </c>
      <c r="E2777" t="inlineStr">
        <is>
          <t>USA</t>
        </is>
      </c>
      <c r="F2777" t="inlineStr">
        <is>
          <t>Directed Inspection and Maintenance of compressors - transport</t>
        </is>
      </c>
      <c r="G2777" t="n">
        <v>4</v>
      </c>
      <c r="H2777" t="n">
        <v>1.84237371385097</v>
      </c>
      <c r="I2777" t="n">
        <v>2.063458559513086</v>
      </c>
      <c r="J2777" s="6" t="inlineStr">
        <is>
          <t>ngps - T&amp;D methane capture</t>
        </is>
      </c>
    </row>
    <row r="2778">
      <c r="A2778" t="inlineStr">
        <is>
          <t>ENERGY</t>
        </is>
      </c>
      <c r="B2778" t="inlineStr">
        <is>
          <t>GAS</t>
        </is>
      </c>
      <c r="C2778" t="n">
        <v>2025</v>
      </c>
      <c r="D2778" t="inlineStr">
        <is>
          <t>United States</t>
        </is>
      </c>
      <c r="E2778" t="inlineStr">
        <is>
          <t>USA</t>
        </is>
      </c>
      <c r="F2778" t="inlineStr">
        <is>
          <t>Installing Plunger Lift Systems in Gas Wells</t>
        </is>
      </c>
      <c r="G2778" t="n">
        <v>5</v>
      </c>
      <c r="H2778" t="n">
        <v>2.62083005905151</v>
      </c>
      <c r="I2778" t="n">
        <v>2.935329666137692</v>
      </c>
      <c r="J2778" s="6" t="inlineStr">
        <is>
          <t>ngps - production methane capture</t>
        </is>
      </c>
    </row>
    <row r="2779">
      <c r="A2779" t="inlineStr">
        <is>
          <t>ENERGY</t>
        </is>
      </c>
      <c r="B2779" t="inlineStr">
        <is>
          <t>GAS</t>
        </is>
      </c>
      <c r="C2779" t="n">
        <v>2025</v>
      </c>
      <c r="D2779" t="inlineStr">
        <is>
          <t>United States</t>
        </is>
      </c>
      <c r="E2779" t="inlineStr">
        <is>
          <t>USA</t>
        </is>
      </c>
      <c r="F2779" t="inlineStr">
        <is>
          <t>Direct Inspection &amp; Maintenance - (Production Gas Well\Pipeline Leaks\Chemical Injection Pumps)</t>
        </is>
      </c>
      <c r="G2779" t="n">
        <v>6</v>
      </c>
      <c r="H2779" t="n">
        <v>3.28278279304504</v>
      </c>
      <c r="I2779" t="n">
        <v>3.676716728210445</v>
      </c>
      <c r="J2779" s="6" t="inlineStr">
        <is>
          <t>ngps - production methane capture</t>
        </is>
      </c>
    </row>
    <row r="2780">
      <c r="A2780" t="inlineStr">
        <is>
          <t>ENERGY</t>
        </is>
      </c>
      <c r="B2780" t="inlineStr">
        <is>
          <t>GAS</t>
        </is>
      </c>
      <c r="C2780" t="n">
        <v>2025</v>
      </c>
      <c r="D2780" t="inlineStr">
        <is>
          <t>United States</t>
        </is>
      </c>
      <c r="E2780" t="inlineStr">
        <is>
          <t>USA</t>
        </is>
      </c>
      <c r="F2780" t="inlineStr">
        <is>
          <t>Directed Inspection and Maintenance of compressors - transport</t>
        </is>
      </c>
      <c r="G2780" t="n">
        <v>7</v>
      </c>
      <c r="H2780" t="n">
        <v>0.07519442588090899</v>
      </c>
      <c r="I2780" t="n">
        <v>0.08421775698661808</v>
      </c>
      <c r="J2780" s="6" t="inlineStr">
        <is>
          <t>ngps - T&amp;D methane capture</t>
        </is>
      </c>
    </row>
    <row r="2781">
      <c r="A2781" t="inlineStr">
        <is>
          <t>ENERGY</t>
        </is>
      </c>
      <c r="B2781" t="inlineStr">
        <is>
          <t>GAS</t>
        </is>
      </c>
      <c r="C2781" t="n">
        <v>2025</v>
      </c>
      <c r="D2781" t="inlineStr">
        <is>
          <t>United States</t>
        </is>
      </c>
      <c r="E2781" t="inlineStr">
        <is>
          <t>USA</t>
        </is>
      </c>
      <c r="F2781" t="inlineStr">
        <is>
          <t>Installing Catalytic Converters on Gas Engines and Turbines</t>
        </is>
      </c>
      <c r="G2781" t="n">
        <v>8</v>
      </c>
      <c r="H2781" t="n">
        <v>0.155509397387504</v>
      </c>
      <c r="I2781" t="n">
        <v>0.1741705250740045</v>
      </c>
      <c r="J2781" s="6" t="inlineStr">
        <is>
          <t>ngps - processing methane destruction</t>
        </is>
      </c>
    </row>
    <row r="2782">
      <c r="A2782" t="inlineStr">
        <is>
          <t>ENERGY</t>
        </is>
      </c>
      <c r="B2782" t="inlineStr">
        <is>
          <t>GAS</t>
        </is>
      </c>
      <c r="C2782" t="n">
        <v>2025</v>
      </c>
      <c r="D2782" t="inlineStr">
        <is>
          <t>United States</t>
        </is>
      </c>
      <c r="E2782" t="inlineStr">
        <is>
          <t>USA</t>
        </is>
      </c>
      <c r="F2782" t="inlineStr">
        <is>
          <t>Directed inspection and maintenance at gate stations and surface facilities</t>
        </is>
      </c>
      <c r="G2782" t="n">
        <v>8</v>
      </c>
      <c r="H2782" t="n">
        <v>1.90933775901794</v>
      </c>
      <c r="I2782" t="n">
        <v>2.138458290100093</v>
      </c>
      <c r="J2782" s="6" t="inlineStr">
        <is>
          <t>ngps - production methane capture</t>
        </is>
      </c>
    </row>
    <row r="2783">
      <c r="A2783" t="inlineStr">
        <is>
          <t>ENERGY</t>
        </is>
      </c>
      <c r="B2783" t="inlineStr">
        <is>
          <t>GAS</t>
        </is>
      </c>
      <c r="C2783" t="n">
        <v>2025</v>
      </c>
      <c r="D2783" t="inlineStr">
        <is>
          <t>United States</t>
        </is>
      </c>
      <c r="E2783" t="inlineStr">
        <is>
          <t>USA</t>
        </is>
      </c>
      <c r="F2783" t="inlineStr">
        <is>
          <t>Directed Inspection and Maintenance of compressors - transport</t>
        </is>
      </c>
      <c r="G2783" t="n">
        <v>8</v>
      </c>
      <c r="H2783" t="n">
        <v>0.107320480048656</v>
      </c>
      <c r="I2783" t="n">
        <v>0.1201989376544947</v>
      </c>
      <c r="J2783" s="6" t="inlineStr">
        <is>
          <t>ngps - T&amp;D methane capture</t>
        </is>
      </c>
    </row>
    <row r="2784">
      <c r="A2784" t="inlineStr">
        <is>
          <t>ENERGY</t>
        </is>
      </c>
      <c r="B2784" t="inlineStr">
        <is>
          <t>GAS</t>
        </is>
      </c>
      <c r="C2784" t="n">
        <v>2025</v>
      </c>
      <c r="D2784" t="inlineStr">
        <is>
          <t>United States</t>
        </is>
      </c>
      <c r="E2784" t="inlineStr">
        <is>
          <t>USA</t>
        </is>
      </c>
      <c r="F2784" t="inlineStr">
        <is>
          <t>Installing Catalytic Converters on Gas Engines and Turbines</t>
        </is>
      </c>
      <c r="G2784" t="n">
        <v>9</v>
      </c>
      <c r="H2784" t="n">
        <v>7.15762424468994</v>
      </c>
      <c r="I2784" t="n">
        <v>8.016539154052733</v>
      </c>
      <c r="J2784" s="6" t="inlineStr">
        <is>
          <t>ngps - processing methane destruction</t>
        </is>
      </c>
    </row>
    <row r="2785">
      <c r="A2785" t="inlineStr">
        <is>
          <t>ENERGY</t>
        </is>
      </c>
      <c r="B2785" t="inlineStr">
        <is>
          <t>GAS</t>
        </is>
      </c>
      <c r="C2785" t="n">
        <v>2025</v>
      </c>
      <c r="D2785" t="inlineStr">
        <is>
          <t>United States</t>
        </is>
      </c>
      <c r="E2785" t="inlineStr">
        <is>
          <t>USA</t>
        </is>
      </c>
      <c r="F2785" t="inlineStr">
        <is>
          <t>Optimize glycol circulation rates in dehydrators</t>
        </is>
      </c>
      <c r="G2785" t="n">
        <v>9</v>
      </c>
      <c r="H2785" t="n">
        <v>0.0170959755778313</v>
      </c>
      <c r="I2785" t="n">
        <v>0.01914749264717106</v>
      </c>
      <c r="J2785" s="6" t="inlineStr">
        <is>
          <t>ngps - production methane capture</t>
        </is>
      </c>
    </row>
    <row r="2786">
      <c r="A2786" t="inlineStr">
        <is>
          <t>ENERGY</t>
        </is>
      </c>
      <c r="B2786" t="inlineStr">
        <is>
          <t>GAS</t>
        </is>
      </c>
      <c r="C2786" t="n">
        <v>2025</v>
      </c>
      <c r="D2786" t="inlineStr">
        <is>
          <t>United States</t>
        </is>
      </c>
      <c r="E2786" t="inlineStr">
        <is>
          <t>USA</t>
        </is>
      </c>
      <c r="F2786" t="inlineStr">
        <is>
          <t>Installing Catalytic Converters on Gas Engines and Turbines</t>
        </is>
      </c>
      <c r="G2786" t="n">
        <v>10</v>
      </c>
      <c r="H2786" t="n">
        <v>1.37049901485443</v>
      </c>
      <c r="I2786" t="n">
        <v>1.534958896636962</v>
      </c>
      <c r="J2786" s="6" t="inlineStr">
        <is>
          <t>ngps - processing methane destruction</t>
        </is>
      </c>
    </row>
    <row r="2787">
      <c r="A2787" t="inlineStr">
        <is>
          <t>ENERGY</t>
        </is>
      </c>
      <c r="B2787" t="inlineStr">
        <is>
          <t>GAS</t>
        </is>
      </c>
      <c r="C2787" t="n">
        <v>2025</v>
      </c>
      <c r="D2787" t="inlineStr">
        <is>
          <t>United States</t>
        </is>
      </c>
      <c r="E2787" t="inlineStr">
        <is>
          <t>USA</t>
        </is>
      </c>
      <c r="F2787" t="inlineStr">
        <is>
          <t>Installing Surge Vessels for Capturing Blowdown Vents</t>
        </is>
      </c>
      <c r="G2787" t="n">
        <v>10</v>
      </c>
      <c r="H2787" t="n">
        <v>0.09484495222568511</v>
      </c>
      <c r="I2787" t="n">
        <v>0.1062263464927673</v>
      </c>
      <c r="J2787" s="6" t="inlineStr">
        <is>
          <t>ngps - production methane capture</t>
        </is>
      </c>
    </row>
    <row r="2788">
      <c r="A2788" t="inlineStr">
        <is>
          <t>ENERGY</t>
        </is>
      </c>
      <c r="B2788" t="inlineStr">
        <is>
          <t>GAS</t>
        </is>
      </c>
      <c r="C2788" t="n">
        <v>2025</v>
      </c>
      <c r="D2788" t="inlineStr">
        <is>
          <t>United States</t>
        </is>
      </c>
      <c r="E2788" t="inlineStr">
        <is>
          <t>USA</t>
        </is>
      </c>
      <c r="F2788" t="inlineStr">
        <is>
          <t>Installing Catalytic Converters on Gas Engines and Turbines</t>
        </is>
      </c>
      <c r="G2788" t="n">
        <v>14</v>
      </c>
      <c r="H2788" t="n">
        <v>0.400024592876434</v>
      </c>
      <c r="I2788" t="n">
        <v>0.4480275440216061</v>
      </c>
      <c r="J2788" s="6" t="inlineStr">
        <is>
          <t>ngps - processing methane destruction</t>
        </is>
      </c>
    </row>
    <row r="2789">
      <c r="A2789" t="inlineStr">
        <is>
          <t>ENERGY</t>
        </is>
      </c>
      <c r="B2789" t="inlineStr">
        <is>
          <t>GAS</t>
        </is>
      </c>
      <c r="C2789" t="n">
        <v>2025</v>
      </c>
      <c r="D2789" t="inlineStr">
        <is>
          <t>United States</t>
        </is>
      </c>
      <c r="E2789" t="inlineStr">
        <is>
          <t>USA</t>
        </is>
      </c>
      <c r="F2789" t="inlineStr">
        <is>
          <t>Directed Inspection and Maintenance of compressors - transport</t>
        </is>
      </c>
      <c r="G2789" t="n">
        <v>16</v>
      </c>
      <c r="H2789" t="n">
        <v>1.16812002658844</v>
      </c>
      <c r="I2789" t="n">
        <v>1.308294429779053</v>
      </c>
      <c r="J2789" s="6" t="inlineStr">
        <is>
          <t>ngps - T&amp;D methane capture</t>
        </is>
      </c>
    </row>
    <row r="2790">
      <c r="A2790" t="inlineStr">
        <is>
          <t>ENERGY</t>
        </is>
      </c>
      <c r="B2790" t="inlineStr">
        <is>
          <t>GAS</t>
        </is>
      </c>
      <c r="C2790" t="n">
        <v>2025</v>
      </c>
      <c r="D2790" t="inlineStr">
        <is>
          <t>United States</t>
        </is>
      </c>
      <c r="E2790" t="inlineStr">
        <is>
          <t>USA</t>
        </is>
      </c>
      <c r="F2790" t="inlineStr">
        <is>
          <t>Direct Inspection &amp; Maintenance - (Production Gas Well\Pipeline Leaks\Chemical Injection Pumps)</t>
        </is>
      </c>
      <c r="G2790" t="n">
        <v>16</v>
      </c>
      <c r="H2790" t="n">
        <v>3.33837628364563</v>
      </c>
      <c r="I2790" t="n">
        <v>3.738981437683106</v>
      </c>
      <c r="J2790" s="6" t="inlineStr">
        <is>
          <t>ngps - production methane capture</t>
        </is>
      </c>
    </row>
    <row r="2791">
      <c r="A2791" t="inlineStr">
        <is>
          <t>ENERGY</t>
        </is>
      </c>
      <c r="B2791" t="inlineStr">
        <is>
          <t>GAS</t>
        </is>
      </c>
      <c r="C2791" t="n">
        <v>2025</v>
      </c>
      <c r="D2791" t="inlineStr">
        <is>
          <t>United States</t>
        </is>
      </c>
      <c r="E2791" t="inlineStr">
        <is>
          <t>USA</t>
        </is>
      </c>
      <c r="F2791" t="inlineStr">
        <is>
          <t>Early replacement of Reciprocating Compressor Rod Packing Rings and Rods</t>
        </is>
      </c>
      <c r="G2791" t="n">
        <v>17</v>
      </c>
      <c r="H2791" t="n">
        <v>0.376503020524978</v>
      </c>
      <c r="I2791" t="n">
        <v>0.4216833829879754</v>
      </c>
      <c r="J2791" s="6" t="inlineStr">
        <is>
          <t>ngps - processing methane capture</t>
        </is>
      </c>
    </row>
    <row r="2792">
      <c r="A2792" t="inlineStr">
        <is>
          <t>ENERGY</t>
        </is>
      </c>
      <c r="B2792" t="inlineStr">
        <is>
          <t>GAS</t>
        </is>
      </c>
      <c r="C2792" t="n">
        <v>2025</v>
      </c>
      <c r="D2792" t="inlineStr">
        <is>
          <t>United States</t>
        </is>
      </c>
      <c r="E2792" t="inlineStr">
        <is>
          <t>USA</t>
        </is>
      </c>
      <c r="F2792" t="inlineStr">
        <is>
          <t>Directed Inspection and Maintenance of compressors - transport</t>
        </is>
      </c>
      <c r="G2792" t="n">
        <v>22</v>
      </c>
      <c r="H2792" t="n">
        <v>5.27755546569824</v>
      </c>
      <c r="I2792" t="n">
        <v>5.91086212158203</v>
      </c>
      <c r="J2792" s="6" t="inlineStr">
        <is>
          <t>ngps - T&amp;D methane capture</t>
        </is>
      </c>
    </row>
    <row r="2793">
      <c r="A2793" t="inlineStr">
        <is>
          <t>ENERGY</t>
        </is>
      </c>
      <c r="B2793" t="inlineStr">
        <is>
          <t>GAS</t>
        </is>
      </c>
      <c r="C2793" t="n">
        <v>2025</v>
      </c>
      <c r="D2793" t="inlineStr">
        <is>
          <t>United States</t>
        </is>
      </c>
      <c r="E2793" t="inlineStr">
        <is>
          <t>USA</t>
        </is>
      </c>
      <c r="F2793" t="inlineStr">
        <is>
          <t>Installing Catalytic Converters on Gas Engines and Turbines</t>
        </is>
      </c>
      <c r="G2793" t="n">
        <v>24</v>
      </c>
      <c r="H2793" t="n">
        <v>0.0398674458265305</v>
      </c>
      <c r="I2793" t="n">
        <v>0.04465153932571416</v>
      </c>
      <c r="J2793" s="6" t="inlineStr">
        <is>
          <t>ngps - processing methane destruction</t>
        </is>
      </c>
    </row>
    <row r="2794">
      <c r="A2794" t="inlineStr">
        <is>
          <t>ENERGY</t>
        </is>
      </c>
      <c r="B2794" t="inlineStr">
        <is>
          <t>GAS</t>
        </is>
      </c>
      <c r="C2794" t="n">
        <v>2025</v>
      </c>
      <c r="D2794" t="inlineStr">
        <is>
          <t>United States</t>
        </is>
      </c>
      <c r="E2794" t="inlineStr">
        <is>
          <t>USA</t>
        </is>
      </c>
      <c r="F2794" t="inlineStr">
        <is>
          <t>Early replacement of Reciprocating Compressor Rod Packing Rings and Rods</t>
        </is>
      </c>
      <c r="G2794" t="n">
        <v>24</v>
      </c>
      <c r="H2794" t="n">
        <v>1.65071511268615</v>
      </c>
      <c r="I2794" t="n">
        <v>1.848800926208488</v>
      </c>
      <c r="J2794" s="6" t="inlineStr">
        <is>
          <t>ngps - processing methane capture</t>
        </is>
      </c>
    </row>
    <row r="2795">
      <c r="A2795" t="inlineStr">
        <is>
          <t>ENERGY</t>
        </is>
      </c>
      <c r="B2795" t="inlineStr">
        <is>
          <t>GAS</t>
        </is>
      </c>
      <c r="C2795" t="n">
        <v>2025</v>
      </c>
      <c r="D2795" t="inlineStr">
        <is>
          <t>United States</t>
        </is>
      </c>
      <c r="E2795" t="inlineStr">
        <is>
          <t>USA</t>
        </is>
      </c>
      <c r="F2795" t="inlineStr">
        <is>
          <t>Installing Catalytic Converters on Gas Engines and Turbines</t>
        </is>
      </c>
      <c r="G2795" t="n">
        <v>27</v>
      </c>
      <c r="H2795" t="n">
        <v>0.0058569977991283</v>
      </c>
      <c r="I2795" t="n">
        <v>0.006559837535023697</v>
      </c>
      <c r="J2795" s="6" t="inlineStr">
        <is>
          <t>ngps - processing methane destruction</t>
        </is>
      </c>
    </row>
    <row r="2796">
      <c r="A2796" t="inlineStr">
        <is>
          <t>ENERGY</t>
        </is>
      </c>
      <c r="B2796" t="inlineStr">
        <is>
          <t>GAS</t>
        </is>
      </c>
      <c r="C2796" t="n">
        <v>2025</v>
      </c>
      <c r="D2796" t="inlineStr">
        <is>
          <t>United States</t>
        </is>
      </c>
      <c r="E2796" t="inlineStr">
        <is>
          <t>USA</t>
        </is>
      </c>
      <c r="F2796" t="inlineStr">
        <is>
          <t>Optimize glycol circulation rates in dehydrators</t>
        </is>
      </c>
      <c r="G2796" t="n">
        <v>28</v>
      </c>
      <c r="H2796" t="n">
        <v>0.0008858135552146</v>
      </c>
      <c r="I2796" t="n">
        <v>0.0009921111818403522</v>
      </c>
      <c r="J2796" s="6" t="inlineStr">
        <is>
          <t>ngps - production methane capture</t>
        </is>
      </c>
    </row>
    <row r="2797">
      <c r="A2797" t="inlineStr">
        <is>
          <t>ENERGY</t>
        </is>
      </c>
      <c r="B2797" t="inlineStr">
        <is>
          <t>GAS</t>
        </is>
      </c>
      <c r="C2797" t="n">
        <v>2025</v>
      </c>
      <c r="D2797" t="inlineStr">
        <is>
          <t>United States</t>
        </is>
      </c>
      <c r="E2797" t="inlineStr">
        <is>
          <t>USA</t>
        </is>
      </c>
      <c r="F2797" t="inlineStr">
        <is>
          <t>Direct I&amp;M type activities at transmission and distribution facilities</t>
        </is>
      </c>
      <c r="G2797" t="n">
        <v>28</v>
      </c>
      <c r="H2797" t="n">
        <v>0.412816107273101</v>
      </c>
      <c r="I2797" t="n">
        <v>0.4623540401458731</v>
      </c>
      <c r="J2797" s="6" t="inlineStr">
        <is>
          <t>ngps - T&amp;D methane capture</t>
        </is>
      </c>
    </row>
    <row r="2798">
      <c r="A2798" t="inlineStr">
        <is>
          <t>ENERGY</t>
        </is>
      </c>
      <c r="B2798" t="inlineStr">
        <is>
          <t>GAS</t>
        </is>
      </c>
      <c r="C2798" t="n">
        <v>2025</v>
      </c>
      <c r="D2798" t="inlineStr">
        <is>
          <t>United States</t>
        </is>
      </c>
      <c r="E2798" t="inlineStr">
        <is>
          <t>USA</t>
        </is>
      </c>
      <c r="F2798" t="inlineStr">
        <is>
          <t>Installing Catalytic Converters on Gas Engines and Turbines</t>
        </is>
      </c>
      <c r="G2798" t="n">
        <v>29</v>
      </c>
      <c r="H2798" t="n">
        <v>0.0446700565516949</v>
      </c>
      <c r="I2798" t="n">
        <v>0.05003046333789829</v>
      </c>
      <c r="J2798" s="6" t="inlineStr">
        <is>
          <t>ngps - processing methane destruction</t>
        </is>
      </c>
    </row>
    <row r="2799">
      <c r="A2799" t="inlineStr">
        <is>
          <t>ENERGY</t>
        </is>
      </c>
      <c r="B2799" t="inlineStr">
        <is>
          <t>GAS</t>
        </is>
      </c>
      <c r="C2799" t="n">
        <v>2025</v>
      </c>
      <c r="D2799" t="inlineStr">
        <is>
          <t>United States</t>
        </is>
      </c>
      <c r="E2799" t="inlineStr">
        <is>
          <t>USA</t>
        </is>
      </c>
      <c r="F2799" t="inlineStr">
        <is>
          <t>Installing flash tank separators on dehydrators</t>
        </is>
      </c>
      <c r="G2799" t="n">
        <v>30</v>
      </c>
      <c r="H2799" t="n">
        <v>1.95138359069824</v>
      </c>
      <c r="I2799" t="n">
        <v>2.185549621582029</v>
      </c>
      <c r="J2799" s="6" t="inlineStr">
        <is>
          <t>ngps - production methane capture</t>
        </is>
      </c>
    </row>
    <row r="2800">
      <c r="A2800" t="inlineStr">
        <is>
          <t>ENERGY</t>
        </is>
      </c>
      <c r="B2800" t="inlineStr">
        <is>
          <t>GAS</t>
        </is>
      </c>
      <c r="C2800" t="n">
        <v>2025</v>
      </c>
      <c r="D2800" t="inlineStr">
        <is>
          <t>United States</t>
        </is>
      </c>
      <c r="E2800" t="inlineStr">
        <is>
          <t>USA</t>
        </is>
      </c>
      <c r="F2800" t="inlineStr">
        <is>
          <t>Installing Surge Vessels for Capturing Blowdown Vents</t>
        </is>
      </c>
      <c r="G2800" t="n">
        <v>31</v>
      </c>
      <c r="H2800" t="n">
        <v>2.98761600255966</v>
      </c>
      <c r="I2800" t="n">
        <v>3.34612992286682</v>
      </c>
      <c r="J2800" s="6" t="inlineStr">
        <is>
          <t>ngps - production methane capture</t>
        </is>
      </c>
    </row>
    <row r="2801">
      <c r="A2801" t="inlineStr">
        <is>
          <t>ENERGY</t>
        </is>
      </c>
      <c r="B2801" t="inlineStr">
        <is>
          <t>GAS</t>
        </is>
      </c>
      <c r="C2801" t="n">
        <v>2025</v>
      </c>
      <c r="D2801" t="inlineStr">
        <is>
          <t>United States</t>
        </is>
      </c>
      <c r="E2801" t="inlineStr">
        <is>
          <t>USA</t>
        </is>
      </c>
      <c r="F2801" t="inlineStr">
        <is>
          <t>Installing Surge Vessels for Capturing Blowdown Vents</t>
        </is>
      </c>
      <c r="G2801" t="n">
        <v>34</v>
      </c>
      <c r="H2801" t="n">
        <v>0.820292472839355</v>
      </c>
      <c r="I2801" t="n">
        <v>0.9187275695800777</v>
      </c>
      <c r="J2801" s="6" t="inlineStr">
        <is>
          <t>ngps - production methane capture</t>
        </is>
      </c>
    </row>
    <row r="2802">
      <c r="A2802" t="inlineStr">
        <is>
          <t>ENERGY</t>
        </is>
      </c>
      <c r="B2802" t="inlineStr">
        <is>
          <t>GAS</t>
        </is>
      </c>
      <c r="C2802" t="n">
        <v>2025</v>
      </c>
      <c r="D2802" t="inlineStr">
        <is>
          <t>United States</t>
        </is>
      </c>
      <c r="E2802" t="inlineStr">
        <is>
          <t>USA</t>
        </is>
      </c>
      <c r="F2802" t="inlineStr">
        <is>
          <t>Replacing High-bleed Pneumatic Devices in the Natural Gas Industry</t>
        </is>
      </c>
      <c r="G2802" t="n">
        <v>63</v>
      </c>
      <c r="H2802" t="n">
        <v>0.0015266606351361</v>
      </c>
      <c r="I2802" t="n">
        <v>0.001709859911352432</v>
      </c>
      <c r="J2802" s="6" t="inlineStr">
        <is>
          <t>ngps - production methane capture</t>
        </is>
      </c>
    </row>
    <row r="2803">
      <c r="A2803" t="inlineStr">
        <is>
          <t>ENERGY</t>
        </is>
      </c>
      <c r="B2803" t="inlineStr">
        <is>
          <t>GAS</t>
        </is>
      </c>
      <c r="C2803" t="n">
        <v>2025</v>
      </c>
      <c r="D2803" t="inlineStr">
        <is>
          <t>United States</t>
        </is>
      </c>
      <c r="E2803" t="inlineStr">
        <is>
          <t>USA</t>
        </is>
      </c>
      <c r="F2803" t="inlineStr">
        <is>
          <t>Using a Portable Evacuation Compressor for Pipeline Blowdowns</t>
        </is>
      </c>
      <c r="G2803" t="n">
        <v>91</v>
      </c>
      <c r="H2803" t="n">
        <v>4.78530693054199</v>
      </c>
      <c r="I2803" t="n">
        <v>5.359543762207029</v>
      </c>
      <c r="J2803" s="6" t="inlineStr">
        <is>
          <t>ngps - production methane capture</t>
        </is>
      </c>
    </row>
    <row r="2804">
      <c r="A2804" t="inlineStr">
        <is>
          <t>ENERGY</t>
        </is>
      </c>
      <c r="B2804" t="inlineStr">
        <is>
          <t>GAS</t>
        </is>
      </c>
      <c r="C2804" t="n">
        <v>2025</v>
      </c>
      <c r="D2804" t="inlineStr">
        <is>
          <t>United States</t>
        </is>
      </c>
      <c r="E2804" t="inlineStr">
        <is>
          <t>USA</t>
        </is>
      </c>
      <c r="F2804" t="inlineStr">
        <is>
          <t>Replacing High-bleed Pneumatic Devices in the Natural Gas Industry</t>
        </is>
      </c>
      <c r="G2804" t="n">
        <v>102</v>
      </c>
      <c r="H2804" t="n">
        <v>0.0015678418567404</v>
      </c>
      <c r="I2804" t="n">
        <v>0.001755982879549248</v>
      </c>
      <c r="J2804" s="6" t="inlineStr">
        <is>
          <t>ngps - production methane capture</t>
        </is>
      </c>
    </row>
    <row r="2805">
      <c r="A2805" t="inlineStr">
        <is>
          <t>ENERGY</t>
        </is>
      </c>
      <c r="B2805" t="inlineStr">
        <is>
          <t>GAS</t>
        </is>
      </c>
      <c r="C2805" t="n">
        <v>2025</v>
      </c>
      <c r="D2805" t="inlineStr">
        <is>
          <t>United States</t>
        </is>
      </c>
      <c r="E2805" t="inlineStr">
        <is>
          <t>USA</t>
        </is>
      </c>
      <c r="F2805" t="inlineStr">
        <is>
          <t>Directed inspection and maintenance at gate stations and surface facilities</t>
        </is>
      </c>
      <c r="G2805" t="n">
        <v>184</v>
      </c>
      <c r="H2805" t="n">
        <v>0.0675306990742683</v>
      </c>
      <c r="I2805" t="n">
        <v>0.07563438296318051</v>
      </c>
      <c r="J2805" s="6" t="inlineStr">
        <is>
          <t>ngps - production methane capture</t>
        </is>
      </c>
    </row>
    <row r="2806">
      <c r="A2806" t="inlineStr">
        <is>
          <t>ENERGY</t>
        </is>
      </c>
      <c r="B2806" t="inlineStr">
        <is>
          <t>GAS</t>
        </is>
      </c>
      <c r="C2806" t="n">
        <v>2025</v>
      </c>
      <c r="D2806" t="inlineStr">
        <is>
          <t>United States</t>
        </is>
      </c>
      <c r="E2806" t="inlineStr">
        <is>
          <t>USA</t>
        </is>
      </c>
      <c r="F2806" t="inlineStr">
        <is>
          <t>Direct I&amp;M type activities at transmission and distribution facilities</t>
        </is>
      </c>
      <c r="G2806" t="n">
        <v>216</v>
      </c>
      <c r="H2806" t="n">
        <v>0.0638266503810883</v>
      </c>
      <c r="I2806" t="n">
        <v>0.0714858484268189</v>
      </c>
      <c r="J2806" s="6" t="inlineStr">
        <is>
          <t>ngps - T&amp;D methane capture</t>
        </is>
      </c>
    </row>
    <row r="2807">
      <c r="A2807" t="inlineStr">
        <is>
          <t>ENERGY</t>
        </is>
      </c>
      <c r="B2807" t="inlineStr">
        <is>
          <t>GAS</t>
        </is>
      </c>
      <c r="C2807" t="n">
        <v>2025</v>
      </c>
      <c r="D2807" t="inlineStr">
        <is>
          <t>United States</t>
        </is>
      </c>
      <c r="E2807" t="inlineStr">
        <is>
          <t>USA</t>
        </is>
      </c>
      <c r="F2807" t="inlineStr">
        <is>
          <t>Installing Catalytic Converters on Gas Engines and Turbines</t>
        </is>
      </c>
      <c r="G2807" t="n">
        <v>230</v>
      </c>
      <c r="H2807" t="n">
        <v>0.0003632495936472</v>
      </c>
      <c r="I2807" t="n">
        <v>0.000406839544884864</v>
      </c>
      <c r="J2807" s="6" t="inlineStr">
        <is>
          <t>ngps - processing methane destruction</t>
        </is>
      </c>
    </row>
    <row r="2808">
      <c r="A2808" t="inlineStr">
        <is>
          <t>ENERGY</t>
        </is>
      </c>
      <c r="B2808" t="inlineStr">
        <is>
          <t>GAS</t>
        </is>
      </c>
      <c r="C2808" t="n">
        <v>2025</v>
      </c>
      <c r="D2808" t="inlineStr">
        <is>
          <t>United States</t>
        </is>
      </c>
      <c r="E2808" t="inlineStr">
        <is>
          <t>USA</t>
        </is>
      </c>
      <c r="F2808" t="inlineStr">
        <is>
          <t>Installing flash tank separators on dehydrators</t>
        </is>
      </c>
      <c r="G2808" t="n">
        <v>236</v>
      </c>
      <c r="H2808" t="n">
        <v>0.0361156947910786</v>
      </c>
      <c r="I2808" t="n">
        <v>0.04044957816600804</v>
      </c>
      <c r="J2808" s="6" t="inlineStr">
        <is>
          <t>ngps - production methane capture</t>
        </is>
      </c>
    </row>
    <row r="2809">
      <c r="A2809" t="inlineStr">
        <is>
          <t>ENERGY</t>
        </is>
      </c>
      <c r="B2809" t="inlineStr">
        <is>
          <t>GAS</t>
        </is>
      </c>
      <c r="C2809" t="n">
        <v>2025</v>
      </c>
      <c r="D2809" t="inlineStr">
        <is>
          <t>United States</t>
        </is>
      </c>
      <c r="E2809" t="inlineStr">
        <is>
          <t>USA</t>
        </is>
      </c>
      <c r="F2809" t="inlineStr">
        <is>
          <t>Direct Inspection &amp; Maintenance - (Production Gas Well\Pipeline Leaks\Chemical Injection Pumps)</t>
        </is>
      </c>
      <c r="G2809" t="n">
        <v>283</v>
      </c>
      <c r="H2809" t="n">
        <v>1.64850533008575</v>
      </c>
      <c r="I2809" t="n">
        <v>1.84632596969604</v>
      </c>
      <c r="J2809" s="6" t="inlineStr">
        <is>
          <t>ngps - production methane capture</t>
        </is>
      </c>
    </row>
    <row r="2810">
      <c r="A2810" t="inlineStr">
        <is>
          <t>ENERGY</t>
        </is>
      </c>
      <c r="B2810" t="inlineStr">
        <is>
          <t>GAS</t>
        </is>
      </c>
      <c r="C2810" t="n">
        <v>2025</v>
      </c>
      <c r="D2810" t="inlineStr">
        <is>
          <t>United States</t>
        </is>
      </c>
      <c r="E2810" t="inlineStr">
        <is>
          <t>USA</t>
        </is>
      </c>
      <c r="F2810" t="inlineStr">
        <is>
          <t>Direct Inspection &amp; Maintenance - (Production Gas Well\Pipeline Leaks\Chemical Injection Pumps)</t>
        </is>
      </c>
      <c r="G2810" t="n">
        <v>293</v>
      </c>
      <c r="H2810" t="n">
        <v>0.916060805320739</v>
      </c>
      <c r="I2810" t="n">
        <v>1.025988101959228</v>
      </c>
      <c r="J2810" s="6" t="inlineStr">
        <is>
          <t>ngps - production methane capture</t>
        </is>
      </c>
    </row>
    <row r="2811">
      <c r="A2811" t="inlineStr">
        <is>
          <t>ENERGY</t>
        </is>
      </c>
      <c r="B2811" t="inlineStr">
        <is>
          <t>GAS</t>
        </is>
      </c>
      <c r="C2811" t="n">
        <v>2025</v>
      </c>
      <c r="D2811" t="inlineStr">
        <is>
          <t>United States</t>
        </is>
      </c>
      <c r="E2811" t="inlineStr">
        <is>
          <t>USA</t>
        </is>
      </c>
      <c r="F2811" t="inlineStr">
        <is>
          <t>Direct Inspection &amp; Maintenance - (Production Gas Well\Pipeline Leaks\Chemical Injection Pumps)</t>
        </is>
      </c>
      <c r="G2811" t="n">
        <v>303</v>
      </c>
      <c r="H2811" t="n">
        <v>0.768994927406311</v>
      </c>
      <c r="I2811" t="n">
        <v>0.8612743186950684</v>
      </c>
      <c r="J2811" s="6" t="inlineStr">
        <is>
          <t>ngps - production methane capture</t>
        </is>
      </c>
    </row>
    <row r="2812">
      <c r="A2812" t="inlineStr">
        <is>
          <t>ENERGY</t>
        </is>
      </c>
      <c r="B2812" t="inlineStr">
        <is>
          <t>GAS</t>
        </is>
      </c>
      <c r="C2812" t="n">
        <v>2025</v>
      </c>
      <c r="D2812" t="inlineStr">
        <is>
          <t>United States</t>
        </is>
      </c>
      <c r="E2812" t="inlineStr">
        <is>
          <t>USA</t>
        </is>
      </c>
      <c r="F2812" t="inlineStr">
        <is>
          <t>Direct Inspection &amp; Maintenance - (Production Gas Well\Pipeline Leaks\Chemical Injection Pumps)</t>
        </is>
      </c>
      <c r="G2812" t="n">
        <v>388</v>
      </c>
      <c r="H2812" t="n">
        <v>0.491454482078552</v>
      </c>
      <c r="I2812" t="n">
        <v>0.5504290199279783</v>
      </c>
      <c r="J2812" s="6" t="inlineStr">
        <is>
          <t>ngps - production methane capture</t>
        </is>
      </c>
    </row>
    <row r="2813">
      <c r="A2813" t="inlineStr">
        <is>
          <t>ENERGY</t>
        </is>
      </c>
      <c r="B2813" t="inlineStr">
        <is>
          <t>GAS</t>
        </is>
      </c>
      <c r="C2813" t="n">
        <v>2025</v>
      </c>
      <c r="D2813" t="inlineStr">
        <is>
          <t>United States</t>
        </is>
      </c>
      <c r="E2813" t="inlineStr">
        <is>
          <t>USA</t>
        </is>
      </c>
      <c r="F2813" t="inlineStr">
        <is>
          <t>Replacing High-bleed Pneumatic Devices in the Natural Gas Industry</t>
        </is>
      </c>
      <c r="G2813" t="n">
        <v>393</v>
      </c>
      <c r="H2813" t="n">
        <v>0.0002782843948808</v>
      </c>
      <c r="I2813" t="n">
        <v>0.000311678522266496</v>
      </c>
      <c r="J2813" s="6" t="inlineStr">
        <is>
          <t>ngps - production methane capture</t>
        </is>
      </c>
    </row>
    <row r="2814">
      <c r="A2814" t="inlineStr">
        <is>
          <t>ENERGY</t>
        </is>
      </c>
      <c r="B2814" t="inlineStr">
        <is>
          <t>GAS</t>
        </is>
      </c>
      <c r="C2814" t="n">
        <v>2025</v>
      </c>
      <c r="D2814" t="inlineStr">
        <is>
          <t>United States</t>
        </is>
      </c>
      <c r="E2814" t="inlineStr">
        <is>
          <t>USA</t>
        </is>
      </c>
      <c r="F2814" t="inlineStr">
        <is>
          <t>Replacing High-bleed Pneumatic Devices in the Natural Gas Industry</t>
        </is>
      </c>
      <c r="G2814" t="n">
        <v>478</v>
      </c>
      <c r="H2814" t="n">
        <v>0.0001037044639816</v>
      </c>
      <c r="I2814" t="n">
        <v>0.000116148999659392</v>
      </c>
      <c r="J2814" s="6" t="inlineStr">
        <is>
          <t>ngps - production methane capture</t>
        </is>
      </c>
    </row>
    <row r="2815">
      <c r="A2815" t="inlineStr">
        <is>
          <t>ENERGY</t>
        </is>
      </c>
      <c r="B2815" t="inlineStr">
        <is>
          <t>GAS</t>
        </is>
      </c>
      <c r="C2815" t="n">
        <v>2025</v>
      </c>
      <c r="D2815" t="inlineStr">
        <is>
          <t>United States</t>
        </is>
      </c>
      <c r="E2815" t="inlineStr">
        <is>
          <t>USA</t>
        </is>
      </c>
      <c r="F2815" t="inlineStr">
        <is>
          <t>Directed inspection and maintenance at gate stations and surface facilities</t>
        </is>
      </c>
      <c r="G2815" t="n">
        <v>483</v>
      </c>
      <c r="H2815" t="n">
        <v>0.010712893679738</v>
      </c>
      <c r="I2815" t="n">
        <v>0.01199844092130656</v>
      </c>
      <c r="J2815" s="6" t="inlineStr">
        <is>
          <t>ngps - production methane capture</t>
        </is>
      </c>
    </row>
    <row r="2816">
      <c r="A2816" t="inlineStr">
        <is>
          <t>ENERGY</t>
        </is>
      </c>
      <c r="B2816" t="inlineStr">
        <is>
          <t>GAS</t>
        </is>
      </c>
      <c r="C2816" t="n">
        <v>2025</v>
      </c>
      <c r="D2816" t="inlineStr">
        <is>
          <t>United States</t>
        </is>
      </c>
      <c r="E2816" t="inlineStr">
        <is>
          <t>USA</t>
        </is>
      </c>
      <c r="F2816" t="inlineStr">
        <is>
          <t>Direct Inspection &amp; Maintenance - (Production Gas Well\Pipeline Leaks\Chemical Injection Pumps)</t>
        </is>
      </c>
      <c r="G2816" t="n">
        <v>759</v>
      </c>
      <c r="H2816" t="n">
        <v>0.385053515434265</v>
      </c>
      <c r="I2816" t="n">
        <v>0.4312599372863768</v>
      </c>
      <c r="J2816" s="6" t="inlineStr">
        <is>
          <t>ngps - production methane capture</t>
        </is>
      </c>
    </row>
    <row r="2817">
      <c r="A2817" t="inlineStr">
        <is>
          <t>ENERGY</t>
        </is>
      </c>
      <c r="B2817" t="inlineStr">
        <is>
          <t>GAS</t>
        </is>
      </c>
      <c r="C2817" t="n">
        <v>2025</v>
      </c>
      <c r="D2817" t="inlineStr">
        <is>
          <t>United States</t>
        </is>
      </c>
      <c r="E2817" t="inlineStr">
        <is>
          <t>USA</t>
        </is>
      </c>
      <c r="F2817" t="inlineStr">
        <is>
          <t>Replacing High-bleed Pneumatic Devices in the Natural Gas Industry</t>
        </is>
      </c>
      <c r="G2817" t="n">
        <v>775</v>
      </c>
      <c r="H2817" t="n">
        <v>0.0001065018732334</v>
      </c>
      <c r="I2817" t="n">
        <v>0.000119282098021408</v>
      </c>
      <c r="J2817" s="6" t="inlineStr">
        <is>
          <t>ngps - production methane capture</t>
        </is>
      </c>
    </row>
    <row r="2818">
      <c r="A2818" t="inlineStr">
        <is>
          <t>ENERGY</t>
        </is>
      </c>
      <c r="B2818" t="inlineStr">
        <is>
          <t>GAS</t>
        </is>
      </c>
      <c r="C2818" t="n">
        <v>2025</v>
      </c>
      <c r="D2818" t="inlineStr">
        <is>
          <t>United States</t>
        </is>
      </c>
      <c r="E2818" t="inlineStr">
        <is>
          <t>USA</t>
        </is>
      </c>
      <c r="F2818" t="inlineStr">
        <is>
          <t>Directed inspection and maintenance at gate stations and surface facilities</t>
        </is>
      </c>
      <c r="G2818" t="n">
        <v>780</v>
      </c>
      <c r="H2818" t="n">
        <v>0.0829198360443115</v>
      </c>
      <c r="I2818" t="n">
        <v>0.09287021636962889</v>
      </c>
      <c r="J2818" s="6" t="inlineStr">
        <is>
          <t>ngps - production methane capture</t>
        </is>
      </c>
    </row>
    <row r="2819">
      <c r="A2819" t="inlineStr">
        <is>
          <t>ENERGY</t>
        </is>
      </c>
      <c r="B2819" t="inlineStr">
        <is>
          <t>GAS</t>
        </is>
      </c>
      <c r="C2819" t="n">
        <v>2025</v>
      </c>
      <c r="D2819" t="inlineStr">
        <is>
          <t>United States</t>
        </is>
      </c>
      <c r="E2819" t="inlineStr">
        <is>
          <t>USA</t>
        </is>
      </c>
      <c r="F2819" t="inlineStr">
        <is>
          <t>Replace Cast Iron Pipeline</t>
        </is>
      </c>
      <c r="G2819" t="n">
        <v>789</v>
      </c>
      <c r="H2819" t="n">
        <v>3.84274220466613</v>
      </c>
      <c r="I2819" t="n">
        <v>4.303871269226066</v>
      </c>
      <c r="J2819" s="6" t="inlineStr">
        <is>
          <t>ngps - T&amp;D methane capture</t>
        </is>
      </c>
    </row>
    <row r="2820">
      <c r="A2820" t="inlineStr">
        <is>
          <t>ENERGY</t>
        </is>
      </c>
      <c r="B2820" t="inlineStr">
        <is>
          <t>GAS</t>
        </is>
      </c>
      <c r="C2820" t="n">
        <v>2025</v>
      </c>
      <c r="D2820" t="inlineStr">
        <is>
          <t>United States</t>
        </is>
      </c>
      <c r="E2820" t="inlineStr">
        <is>
          <t>USA</t>
        </is>
      </c>
      <c r="F2820" t="inlineStr">
        <is>
          <t>Replace Cast Iron Pipeline</t>
        </is>
      </c>
      <c r="G2820" t="n">
        <v>1717</v>
      </c>
      <c r="H2820" t="n">
        <v>3.48036980628967</v>
      </c>
      <c r="I2820" t="n">
        <v>3.898014183044431</v>
      </c>
      <c r="J2820" s="6" t="inlineStr">
        <is>
          <t>ngps - T&amp;D methane capture</t>
        </is>
      </c>
    </row>
    <row r="2821">
      <c r="A2821" t="inlineStr">
        <is>
          <t>ENERGY</t>
        </is>
      </c>
      <c r="B2821" t="inlineStr">
        <is>
          <t>GAS</t>
        </is>
      </c>
      <c r="C2821" t="n">
        <v>2025</v>
      </c>
      <c r="D2821" t="inlineStr">
        <is>
          <t>United States</t>
        </is>
      </c>
      <c r="E2821" t="inlineStr">
        <is>
          <t>USA</t>
        </is>
      </c>
      <c r="F2821" t="inlineStr">
        <is>
          <t>Installing Electronic Starters on Production Field Compressors</t>
        </is>
      </c>
      <c r="G2821" t="n">
        <v>1859</v>
      </c>
      <c r="H2821" t="n">
        <v>0.134286999702453</v>
      </c>
      <c r="I2821" t="n">
        <v>0.1504014396667474</v>
      </c>
      <c r="J2821" s="6" t="inlineStr">
        <is>
          <t>ngps - production methane capture</t>
        </is>
      </c>
    </row>
    <row r="2822">
      <c r="A2822" t="inlineStr">
        <is>
          <t>ENERGY</t>
        </is>
      </c>
      <c r="B2822" t="inlineStr">
        <is>
          <t>GAS</t>
        </is>
      </c>
      <c r="C2822" t="n">
        <v>2025</v>
      </c>
      <c r="D2822" t="inlineStr">
        <is>
          <t>United States</t>
        </is>
      </c>
      <c r="E2822" t="inlineStr">
        <is>
          <t>USA</t>
        </is>
      </c>
      <c r="F2822" t="inlineStr">
        <is>
          <t>Replacing High-bleed Pneumatic Devices in the Natural Gas Industry</t>
        </is>
      </c>
      <c r="G2822" t="n">
        <v>2924</v>
      </c>
      <c r="H2822" t="n">
        <v>1.8903569071e-05</v>
      </c>
      <c r="I2822" t="n">
        <v>2.117199735952e-05</v>
      </c>
      <c r="J2822" s="6" t="inlineStr">
        <is>
          <t>ngps - production methane capture</t>
        </is>
      </c>
    </row>
    <row r="2823">
      <c r="A2823" t="inlineStr">
        <is>
          <t>ENERGY</t>
        </is>
      </c>
      <c r="B2823" t="inlineStr">
        <is>
          <t>GAS</t>
        </is>
      </c>
      <c r="C2823" t="n">
        <v>2025</v>
      </c>
      <c r="D2823" t="inlineStr">
        <is>
          <t>United States</t>
        </is>
      </c>
      <c r="E2823" t="inlineStr">
        <is>
          <t>USA</t>
        </is>
      </c>
      <c r="F2823" t="inlineStr">
        <is>
          <t>Directed inspection and maintenance at gate stations and surface facilities</t>
        </is>
      </c>
      <c r="G2823" t="n">
        <v>3905</v>
      </c>
      <c r="H2823" t="n">
        <v>0.0030996911227703</v>
      </c>
      <c r="I2823" t="n">
        <v>0.003471654057502736</v>
      </c>
      <c r="J2823" s="6" t="inlineStr">
        <is>
          <t>ngps - production methane capture</t>
        </is>
      </c>
    </row>
    <row r="2824">
      <c r="A2824" t="inlineStr">
        <is>
          <t>ENERGY</t>
        </is>
      </c>
      <c r="B2824" t="inlineStr">
        <is>
          <t>GAS</t>
        </is>
      </c>
      <c r="C2824" t="n">
        <v>2025</v>
      </c>
      <c r="D2824" t="inlineStr">
        <is>
          <t>United States</t>
        </is>
      </c>
      <c r="E2824" t="inlineStr">
        <is>
          <t>USA</t>
        </is>
      </c>
      <c r="F2824" t="inlineStr">
        <is>
          <t>Replacing High-bleed Pneumatic Devices in the Natural Gas Industry</t>
        </is>
      </c>
      <c r="G2824" t="n">
        <v>5767</v>
      </c>
      <c r="H2824" t="n">
        <v>2.80646054307e-05</v>
      </c>
      <c r="I2824" t="n">
        <v>3.1432358082384e-05</v>
      </c>
      <c r="J2824" s="6" t="inlineStr">
        <is>
          <t>ngps - production methane capture</t>
        </is>
      </c>
    </row>
    <row r="2825">
      <c r="A2825" t="inlineStr">
        <is>
          <t>ENERGY</t>
        </is>
      </c>
      <c r="B2825" t="inlineStr">
        <is>
          <t>GAS</t>
        </is>
      </c>
      <c r="C2825" t="n">
        <v>2025</v>
      </c>
      <c r="D2825" t="inlineStr">
        <is>
          <t>United States</t>
        </is>
      </c>
      <c r="E2825" t="inlineStr">
        <is>
          <t>USA</t>
        </is>
      </c>
      <c r="F2825" t="inlineStr">
        <is>
          <t>Directed inspection and maintenance at gate stations and surface facilities</t>
        </is>
      </c>
      <c r="G2825" t="n">
        <v>6270</v>
      </c>
      <c r="H2825" t="n">
        <v>0.0043950695544481</v>
      </c>
      <c r="I2825" t="n">
        <v>0.004922477900981872</v>
      </c>
      <c r="J2825" s="6" t="inlineStr">
        <is>
          <t>ngps - production methane capture</t>
        </is>
      </c>
    </row>
    <row r="2826">
      <c r="A2826" t="inlineStr">
        <is>
          <t>ENERGY</t>
        </is>
      </c>
      <c r="B2826" t="inlineStr">
        <is>
          <t>GAS</t>
        </is>
      </c>
      <c r="C2826" t="n">
        <v>2025</v>
      </c>
      <c r="D2826" t="inlineStr">
        <is>
          <t>United States</t>
        </is>
      </c>
      <c r="E2826" t="inlineStr">
        <is>
          <t>USA</t>
        </is>
      </c>
      <c r="F2826" t="inlineStr">
        <is>
          <t>Flaring instead of venting on shallow water platforms</t>
        </is>
      </c>
      <c r="G2826" t="n">
        <v>7613</v>
      </c>
      <c r="H2826" t="n">
        <v>4.5539264678955</v>
      </c>
      <c r="I2826" t="n">
        <v>5.10039764404296</v>
      </c>
      <c r="J2826" s="6" t="inlineStr">
        <is>
          <t>ngps - production methane destruction</t>
        </is>
      </c>
    </row>
    <row r="2827">
      <c r="A2827" t="inlineStr">
        <is>
          <t>ENERGY</t>
        </is>
      </c>
      <c r="B2827" t="inlineStr">
        <is>
          <t>GAS</t>
        </is>
      </c>
      <c r="C2827" t="n">
        <v>2025</v>
      </c>
      <c r="D2827" t="inlineStr">
        <is>
          <t>United States</t>
        </is>
      </c>
      <c r="E2827" t="inlineStr">
        <is>
          <t>USA</t>
        </is>
      </c>
      <c r="F2827" t="inlineStr">
        <is>
          <t>Directed inspection and maintenance at gate stations and surface facilities</t>
        </is>
      </c>
      <c r="G2827" t="n">
        <v>9058</v>
      </c>
      <c r="H2827" t="n">
        <v>0.006363345310092</v>
      </c>
      <c r="I2827" t="n">
        <v>0.007126946747303041</v>
      </c>
      <c r="J2827" s="6" t="inlineStr">
        <is>
          <t>ngps - production methane capture</t>
        </is>
      </c>
    </row>
    <row r="2828">
      <c r="A2828" t="inlineStr">
        <is>
          <t>ENERGY</t>
        </is>
      </c>
      <c r="B2828" t="inlineStr">
        <is>
          <t>GAS</t>
        </is>
      </c>
      <c r="C2828" t="n">
        <v>2025</v>
      </c>
      <c r="D2828" t="inlineStr">
        <is>
          <t>United States</t>
        </is>
      </c>
      <c r="E2828" t="inlineStr">
        <is>
          <t>USA</t>
        </is>
      </c>
      <c r="F2828" t="inlineStr">
        <is>
          <t>Replacing High-bleed Pneumatic Devices in the Natural Gas Industry</t>
        </is>
      </c>
      <c r="G2828" t="n">
        <v>9359</v>
      </c>
      <c r="H2828" t="n">
        <v>2.88216433546e-05</v>
      </c>
      <c r="I2828" t="n">
        <v>3.2280240557152e-05</v>
      </c>
      <c r="J2828" s="6" t="inlineStr">
        <is>
          <t>ngps - production methane capture</t>
        </is>
      </c>
    </row>
    <row r="2829">
      <c r="A2829" t="inlineStr">
        <is>
          <t>ENERGY</t>
        </is>
      </c>
      <c r="B2829" t="inlineStr">
        <is>
          <t>GAS</t>
        </is>
      </c>
      <c r="C2829" t="n">
        <v>2025</v>
      </c>
      <c r="D2829" t="inlineStr">
        <is>
          <t>United States</t>
        </is>
      </c>
      <c r="E2829" t="inlineStr">
        <is>
          <t>USA</t>
        </is>
      </c>
      <c r="F2829" t="inlineStr">
        <is>
          <t>Using a Portable Evacuation Compressor for Pipeline Blowdowns</t>
        </is>
      </c>
      <c r="G2829" t="n">
        <v>10508</v>
      </c>
      <c r="H2829" t="n">
        <v>0.0634534507989883</v>
      </c>
      <c r="I2829" t="n">
        <v>0.0710678648948669</v>
      </c>
      <c r="J2829" s="6" t="inlineStr">
        <is>
          <t>ngps - production methane capture</t>
        </is>
      </c>
    </row>
    <row r="2830">
      <c r="A2830" t="inlineStr">
        <is>
          <t>ENERGY</t>
        </is>
      </c>
      <c r="B2830" t="inlineStr">
        <is>
          <t>GAS</t>
        </is>
      </c>
      <c r="C2830" t="n">
        <v>2025</v>
      </c>
      <c r="D2830" t="inlineStr">
        <is>
          <t>United States</t>
        </is>
      </c>
      <c r="E2830" t="inlineStr">
        <is>
          <t>USA</t>
        </is>
      </c>
      <c r="F2830" t="inlineStr">
        <is>
          <t>Replacing High-bleed Pneumatic Devices in the Natural Gas Industry</t>
        </is>
      </c>
      <c r="G2830" t="n">
        <v>35163</v>
      </c>
      <c r="H2830" s="12" t="n">
        <v>5.11570306116e-06</v>
      </c>
      <c r="I2830" t="n">
        <v>5.7295874284992e-06</v>
      </c>
      <c r="J2830" s="6" t="inlineStr">
        <is>
          <t>ngps - production methane capture</t>
        </is>
      </c>
    </row>
    <row r="2831">
      <c r="A2831" t="inlineStr">
        <is>
          <t>ENERGY</t>
        </is>
      </c>
      <c r="B2831" t="inlineStr">
        <is>
          <t>GAS</t>
        </is>
      </c>
      <c r="C2831" t="n">
        <v>2025</v>
      </c>
      <c r="D2831" t="inlineStr">
        <is>
          <t>United States</t>
        </is>
      </c>
      <c r="E2831" t="inlineStr">
        <is>
          <t>USA</t>
        </is>
      </c>
      <c r="F2831" t="inlineStr">
        <is>
          <t>Direct Inspection &amp; Maintenance - (Production Gas Well\Pipeline Leaks\Chemical Injection Pumps)</t>
        </is>
      </c>
      <c r="G2831" t="n">
        <v>37818</v>
      </c>
      <c r="H2831" t="n">
        <v>0.000956135103479</v>
      </c>
      <c r="I2831" t="n">
        <v>0.00107087131589648</v>
      </c>
      <c r="J2831" s="6" t="inlineStr">
        <is>
          <t>ngps - production methane capture</t>
        </is>
      </c>
    </row>
    <row r="2832">
      <c r="A2832" t="inlineStr">
        <is>
          <t>ENERGY</t>
        </is>
      </c>
      <c r="B2832" t="inlineStr">
        <is>
          <t>GAS</t>
        </is>
      </c>
      <c r="C2832" t="n">
        <v>2025</v>
      </c>
      <c r="D2832" t="inlineStr">
        <is>
          <t>United States</t>
        </is>
      </c>
      <c r="E2832" t="inlineStr">
        <is>
          <t>USA</t>
        </is>
      </c>
      <c r="F2832" t="inlineStr">
        <is>
          <t>Installing Surge Vessels for Capturing Blowdown Vents</t>
        </is>
      </c>
      <c r="G2832" t="n">
        <v>40314</v>
      </c>
      <c r="H2832" t="n">
        <v>0.0435314550995827</v>
      </c>
      <c r="I2832" t="n">
        <v>0.04875522971153263</v>
      </c>
      <c r="J2832" s="6" t="inlineStr">
        <is>
          <t>ngps - production methane capture</t>
        </is>
      </c>
    </row>
    <row r="2833">
      <c r="A2833" t="inlineStr">
        <is>
          <t>ENERGY</t>
        </is>
      </c>
      <c r="B2833" t="inlineStr">
        <is>
          <t>GAS</t>
        </is>
      </c>
      <c r="C2833" t="n">
        <v>2025</v>
      </c>
      <c r="D2833" t="inlineStr">
        <is>
          <t>United States</t>
        </is>
      </c>
      <c r="E2833" t="inlineStr">
        <is>
          <t>USA</t>
        </is>
      </c>
      <c r="F2833" t="inlineStr">
        <is>
          <t>Convert gas pneumatic controls to instrument air</t>
        </is>
      </c>
      <c r="G2833" t="n">
        <v>42894</v>
      </c>
      <c r="H2833" t="n">
        <v>0.0067580603063107</v>
      </c>
      <c r="I2833" t="n">
        <v>0.007569027543067985</v>
      </c>
      <c r="J2833" s="6" t="inlineStr">
        <is>
          <t>ngps - production methane capture</t>
        </is>
      </c>
    </row>
    <row r="2834">
      <c r="A2834" t="inlineStr">
        <is>
          <t>ENERGY</t>
        </is>
      </c>
      <c r="B2834" t="inlineStr">
        <is>
          <t>GAS</t>
        </is>
      </c>
      <c r="C2834" t="n">
        <v>2025</v>
      </c>
      <c r="D2834" t="inlineStr">
        <is>
          <t>United States</t>
        </is>
      </c>
      <c r="E2834" t="inlineStr">
        <is>
          <t>USA</t>
        </is>
      </c>
      <c r="F2834" t="inlineStr">
        <is>
          <t>Convert gas pneumatic controls to instrument air</t>
        </is>
      </c>
      <c r="G2834" t="n">
        <v>51494</v>
      </c>
      <c r="H2834" t="n">
        <v>0.0045053735375404</v>
      </c>
      <c r="I2834" t="n">
        <v>0.005046018362045249</v>
      </c>
      <c r="J2834" s="6" t="inlineStr">
        <is>
          <t>ngps - production methane capture</t>
        </is>
      </c>
    </row>
    <row r="2835">
      <c r="A2835" t="inlineStr">
        <is>
          <t>ENERGY</t>
        </is>
      </c>
      <c r="B2835" t="inlineStr">
        <is>
          <t>GAS</t>
        </is>
      </c>
      <c r="C2835" t="n">
        <v>2025</v>
      </c>
      <c r="D2835" t="inlineStr">
        <is>
          <t>United States</t>
        </is>
      </c>
      <c r="E2835" t="inlineStr">
        <is>
          <t>USA</t>
        </is>
      </c>
      <c r="F2835" t="inlineStr">
        <is>
          <t>Convert gas pneumatic controls to instrument air</t>
        </is>
      </c>
      <c r="G2835" t="n">
        <v>62253</v>
      </c>
      <c r="H2835" t="n">
        <v>0.0007508955895901</v>
      </c>
      <c r="I2835" t="n">
        <v>0.0008410030603409121</v>
      </c>
      <c r="J2835" s="6" t="inlineStr">
        <is>
          <t>ngps - production methane capture</t>
        </is>
      </c>
    </row>
    <row r="2836">
      <c r="A2836" t="inlineStr">
        <is>
          <t>ENERGY</t>
        </is>
      </c>
      <c r="B2836" t="inlineStr">
        <is>
          <t>GAS</t>
        </is>
      </c>
      <c r="C2836" t="n">
        <v>2025</v>
      </c>
      <c r="D2836" t="inlineStr">
        <is>
          <t>United States</t>
        </is>
      </c>
      <c r="E2836" t="inlineStr">
        <is>
          <t>USA</t>
        </is>
      </c>
      <c r="F2836" t="inlineStr">
        <is>
          <t>Reduced Emission Completions for Hydraulically Fractured Oil Wells</t>
        </is>
      </c>
      <c r="G2836" t="n">
        <v>89998</v>
      </c>
      <c r="H2836" t="n">
        <v>0.006015079561621</v>
      </c>
      <c r="I2836" t="n">
        <v>0.006736889109015521</v>
      </c>
      <c r="J2836" s="6" t="inlineStr">
        <is>
          <t>ngps - production methane capture</t>
        </is>
      </c>
    </row>
    <row r="2837">
      <c r="A2837" t="inlineStr">
        <is>
          <t>ENERGY</t>
        </is>
      </c>
      <c r="B2837" t="inlineStr">
        <is>
          <t>GAS</t>
        </is>
      </c>
      <c r="C2837" t="n">
        <v>2025</v>
      </c>
      <c r="D2837" t="inlineStr">
        <is>
          <t>United States</t>
        </is>
      </c>
      <c r="E2837" t="inlineStr">
        <is>
          <t>USA</t>
        </is>
      </c>
      <c r="F2837" t="inlineStr">
        <is>
          <t>Convert gas pneumatic controls to instrument air</t>
        </is>
      </c>
      <c r="G2837" t="n">
        <v>100000</v>
      </c>
      <c r="H2837" s="12" t="n">
        <v>1e-12</v>
      </c>
      <c r="I2837" t="n">
        <v>1.12e-12</v>
      </c>
      <c r="J2837" s="6" t="inlineStr">
        <is>
          <t>ngps - production methane capture</t>
        </is>
      </c>
    </row>
    <row r="2838">
      <c r="A2838" t="inlineStr">
        <is>
          <t>ENERGY</t>
        </is>
      </c>
      <c r="B2838" t="inlineStr">
        <is>
          <t>GAS</t>
        </is>
      </c>
      <c r="C2838" t="n">
        <v>2025</v>
      </c>
      <c r="D2838" t="inlineStr">
        <is>
          <t>United States</t>
        </is>
      </c>
      <c r="E2838" t="inlineStr">
        <is>
          <t>USA</t>
        </is>
      </c>
      <c r="F2838" t="inlineStr">
        <is>
          <t>Replace Cast Iron Pipeline</t>
        </is>
      </c>
      <c r="G2838" t="n">
        <v>125139</v>
      </c>
      <c r="H2838" t="n">
        <v>3.2490177154541</v>
      </c>
      <c r="I2838" t="n">
        <v>3.638899841308592</v>
      </c>
      <c r="J2838" s="6" t="inlineStr">
        <is>
          <t>ngps - T&amp;D methane capture</t>
        </is>
      </c>
    </row>
    <row r="2839">
      <c r="A2839" t="inlineStr">
        <is>
          <t>ENERGY</t>
        </is>
      </c>
      <c r="B2839" t="inlineStr">
        <is>
          <t>GAS</t>
        </is>
      </c>
      <c r="C2839" t="n">
        <v>2025</v>
      </c>
      <c r="D2839" t="inlineStr">
        <is>
          <t>United States</t>
        </is>
      </c>
      <c r="E2839" t="inlineStr">
        <is>
          <t>USA</t>
        </is>
      </c>
      <c r="F2839" t="inlineStr">
        <is>
          <t>Convert gas pneumatic controls to instrument air</t>
        </is>
      </c>
      <c r="G2839" t="n">
        <v>315773</v>
      </c>
      <c r="H2839" t="n">
        <v>0.0004590680182446</v>
      </c>
      <c r="I2839" t="n">
        <v>0.0005141561804339521</v>
      </c>
      <c r="J2839" s="6" t="inlineStr">
        <is>
          <t>ngps - production methane capture</t>
        </is>
      </c>
    </row>
    <row r="2840">
      <c r="A2840" t="inlineStr">
        <is>
          <t>ENERGY</t>
        </is>
      </c>
      <c r="B2840" t="inlineStr">
        <is>
          <t>GAS</t>
        </is>
      </c>
      <c r="C2840" t="n">
        <v>2025</v>
      </c>
      <c r="D2840" t="inlineStr">
        <is>
          <t>United States</t>
        </is>
      </c>
      <c r="E2840" t="inlineStr">
        <is>
          <t>USA</t>
        </is>
      </c>
      <c r="F2840" t="inlineStr">
        <is>
          <t>Convert gas pneumatic controls to instrument air</t>
        </is>
      </c>
      <c r="G2840" t="n">
        <v>379073</v>
      </c>
      <c r="H2840" t="n">
        <v>0.0003060453454964</v>
      </c>
      <c r="I2840" t="n">
        <v>0.0003427707869559681</v>
      </c>
      <c r="J2840" s="6" t="inlineStr">
        <is>
          <t>ngps - production methane capture</t>
        </is>
      </c>
    </row>
    <row r="2841">
      <c r="A2841" t="inlineStr">
        <is>
          <t>ENERGY</t>
        </is>
      </c>
      <c r="B2841" t="inlineStr">
        <is>
          <t>GAS</t>
        </is>
      </c>
      <c r="C2841" t="n">
        <v>2025</v>
      </c>
      <c r="D2841" t="inlineStr">
        <is>
          <t>United States</t>
        </is>
      </c>
      <c r="E2841" t="inlineStr">
        <is>
          <t>USA</t>
        </is>
      </c>
      <c r="F2841" t="inlineStr">
        <is>
          <t>Convert gas pneumatic controls to instrument air</t>
        </is>
      </c>
      <c r="G2841" t="n">
        <v>458264</v>
      </c>
      <c r="H2841" t="n">
        <v>5.10075587954e-05</v>
      </c>
      <c r="I2841" t="n">
        <v>5.712846585084801e-05</v>
      </c>
      <c r="J2841" s="6" t="inlineStr">
        <is>
          <t>ngps - production methane capture</t>
        </is>
      </c>
    </row>
    <row r="2842">
      <c r="A2842" t="inlineStr">
        <is>
          <t>ENERGY</t>
        </is>
      </c>
      <c r="B2842" t="inlineStr">
        <is>
          <t>GAS</t>
        </is>
      </c>
      <c r="C2842" t="n">
        <v>2025</v>
      </c>
      <c r="D2842" t="inlineStr">
        <is>
          <t>United States</t>
        </is>
      </c>
      <c r="E2842" t="inlineStr">
        <is>
          <t>USA</t>
        </is>
      </c>
      <c r="F2842" t="inlineStr">
        <is>
          <t>Reduced Emission Completions for Hydraulically Fractured Oil Wells</t>
        </is>
      </c>
      <c r="G2842" t="n">
        <v>687244</v>
      </c>
      <c r="H2842" t="n">
        <v>0.0032402123324573</v>
      </c>
      <c r="I2842" t="n">
        <v>0.003629037812352176</v>
      </c>
      <c r="J2842" s="6" t="inlineStr">
        <is>
          <t>ngps - production methane capture</t>
        </is>
      </c>
    </row>
    <row r="2843">
      <c r="A2843" t="inlineStr">
        <is>
          <t>ENERGY</t>
        </is>
      </c>
      <c r="B2843" t="inlineStr">
        <is>
          <t>GAS</t>
        </is>
      </c>
      <c r="C2843" t="n">
        <v>2025</v>
      </c>
      <c r="D2843" t="inlineStr">
        <is>
          <t>United States</t>
        </is>
      </c>
      <c r="E2843" t="inlineStr">
        <is>
          <t>USA</t>
        </is>
      </c>
      <c r="F2843" t="inlineStr">
        <is>
          <t>Installing Surge Vessels for Capturing Blowdown Vents</t>
        </is>
      </c>
      <c r="G2843" t="n">
        <v>1945974</v>
      </c>
      <c r="H2843" t="n">
        <v>0.0111290020868182</v>
      </c>
      <c r="I2843" t="n">
        <v>0.01246448233723638</v>
      </c>
      <c r="J2843" s="6" t="inlineStr">
        <is>
          <t>ngps - production methane capture</t>
        </is>
      </c>
    </row>
    <row r="2844">
      <c r="A2844" t="inlineStr">
        <is>
          <t>ENERGY</t>
        </is>
      </c>
      <c r="B2844" t="inlineStr">
        <is>
          <t>GAS</t>
        </is>
      </c>
      <c r="C2844" t="n">
        <v>2025</v>
      </c>
      <c r="D2844" t="inlineStr">
        <is>
          <t>United States</t>
        </is>
      </c>
      <c r="E2844" t="inlineStr">
        <is>
          <t>USA</t>
        </is>
      </c>
      <c r="F2844" t="inlineStr">
        <is>
          <t>Convert gas pneumatic controls to instrument air</t>
        </is>
      </c>
      <c r="G2844" t="n">
        <v>3792332</v>
      </c>
      <c r="H2844" t="n">
        <v>0.0001242334401468</v>
      </c>
      <c r="I2844" t="n">
        <v>0.000139141452964416</v>
      </c>
      <c r="J2844" s="6" t="inlineStr">
        <is>
          <t>ngps - production methane capture</t>
        </is>
      </c>
    </row>
    <row r="2845">
      <c r="A2845" t="inlineStr">
        <is>
          <t>ENERGY</t>
        </is>
      </c>
      <c r="B2845" t="inlineStr">
        <is>
          <t>GAS</t>
        </is>
      </c>
      <c r="C2845" t="n">
        <v>2025</v>
      </c>
      <c r="D2845" t="inlineStr">
        <is>
          <t>United States</t>
        </is>
      </c>
      <c r="E2845" t="inlineStr">
        <is>
          <t>USA</t>
        </is>
      </c>
      <c r="F2845" t="inlineStr">
        <is>
          <t>Convert gas pneumatic controls to instrument air</t>
        </is>
      </c>
      <c r="G2845" t="n">
        <v>4552520</v>
      </c>
      <c r="H2845" t="n">
        <v>8.28222982818e-05</v>
      </c>
      <c r="I2845" t="n">
        <v>9.276097407561601e-05</v>
      </c>
      <c r="J2845" s="6" t="inlineStr">
        <is>
          <t>ngps - production methane capture</t>
        </is>
      </c>
    </row>
    <row r="2846">
      <c r="A2846" t="inlineStr">
        <is>
          <t>ENERGY</t>
        </is>
      </c>
      <c r="B2846" t="inlineStr">
        <is>
          <t>GAS</t>
        </is>
      </c>
      <c r="C2846" t="n">
        <v>2025</v>
      </c>
      <c r="D2846" t="inlineStr">
        <is>
          <t>United States</t>
        </is>
      </c>
      <c r="E2846" t="inlineStr">
        <is>
          <t>USA</t>
        </is>
      </c>
      <c r="F2846" t="inlineStr">
        <is>
          <t>Convert gas pneumatic controls to instrument air</t>
        </is>
      </c>
      <c r="G2846" t="n">
        <v>5503556</v>
      </c>
      <c r="H2846" t="n">
        <v>1.3803715774e-05</v>
      </c>
      <c r="I2846" t="n">
        <v>1.546016166688e-05</v>
      </c>
      <c r="J2846" s="6" t="inlineStr">
        <is>
          <t>ngps - production methane capture</t>
        </is>
      </c>
    </row>
    <row r="2847">
      <c r="A2847" t="inlineStr">
        <is>
          <t>ENERGY</t>
        </is>
      </c>
      <c r="B2847" t="inlineStr">
        <is>
          <t>GAS</t>
        </is>
      </c>
      <c r="C2847" t="n">
        <v>2030</v>
      </c>
      <c r="D2847" t="inlineStr">
        <is>
          <t>United States</t>
        </is>
      </c>
      <c r="E2847" t="inlineStr">
        <is>
          <t>USA</t>
        </is>
      </c>
      <c r="F2847" t="inlineStr">
        <is>
          <t>Installing Plunger Lift Systems in Gas Wells</t>
        </is>
      </c>
      <c r="G2847" t="n">
        <v>-100000</v>
      </c>
      <c r="H2847" t="n">
        <v>0</v>
      </c>
      <c r="I2847" t="n">
        <v>0</v>
      </c>
      <c r="J2847" s="6" t="inlineStr">
        <is>
          <t>ngps - production methane capture</t>
        </is>
      </c>
    </row>
    <row r="2848">
      <c r="A2848" t="inlineStr">
        <is>
          <t>ENERGY</t>
        </is>
      </c>
      <c r="B2848" t="inlineStr">
        <is>
          <t>GAS</t>
        </is>
      </c>
      <c r="C2848" t="n">
        <v>2030</v>
      </c>
      <c r="D2848" t="inlineStr">
        <is>
          <t>United States</t>
        </is>
      </c>
      <c r="E2848" t="inlineStr">
        <is>
          <t>USA</t>
        </is>
      </c>
      <c r="F2848" t="inlineStr">
        <is>
          <t>Installing Plunger Lift Systems in Gas Wells</t>
        </is>
      </c>
      <c r="G2848" t="n">
        <v>-146</v>
      </c>
      <c r="H2848" t="n">
        <v>0</v>
      </c>
      <c r="I2848" t="n">
        <v>0</v>
      </c>
      <c r="J2848" s="6" t="inlineStr">
        <is>
          <t>ngps - production methane capture</t>
        </is>
      </c>
    </row>
    <row r="2849">
      <c r="A2849" t="inlineStr">
        <is>
          <t>ENERGY</t>
        </is>
      </c>
      <c r="B2849" t="inlineStr">
        <is>
          <t>GAS</t>
        </is>
      </c>
      <c r="C2849" t="n">
        <v>2030</v>
      </c>
      <c r="D2849" t="inlineStr">
        <is>
          <t>United States</t>
        </is>
      </c>
      <c r="E2849" t="inlineStr">
        <is>
          <t>USA</t>
        </is>
      </c>
      <c r="F2849" t="inlineStr">
        <is>
          <t>Installing Plunger Lift Systems in Gas Wells</t>
        </is>
      </c>
      <c r="G2849" t="n">
        <v>-146</v>
      </c>
      <c r="H2849" t="n">
        <v>3.64941382408142</v>
      </c>
      <c r="I2849" t="n">
        <v>4.087343482971191</v>
      </c>
      <c r="J2849" s="6" t="inlineStr">
        <is>
          <t>ngps - production methane capture</t>
        </is>
      </c>
    </row>
    <row r="2850">
      <c r="A2850" t="inlineStr">
        <is>
          <t>ENERGY</t>
        </is>
      </c>
      <c r="B2850" t="inlineStr">
        <is>
          <t>GAS</t>
        </is>
      </c>
      <c r="C2850" t="n">
        <v>2030</v>
      </c>
      <c r="D2850" t="inlineStr">
        <is>
          <t>United States</t>
        </is>
      </c>
      <c r="E2850" t="inlineStr">
        <is>
          <t>USA</t>
        </is>
      </c>
      <c r="F2850" t="inlineStr">
        <is>
          <t>Optimize glycol circulation rates in dehydrators</t>
        </is>
      </c>
      <c r="G2850" t="n">
        <v>-11</v>
      </c>
      <c r="H2850" t="n">
        <v>0.019123263657093</v>
      </c>
      <c r="I2850" t="n">
        <v>0.02141805529594416</v>
      </c>
      <c r="J2850" s="6" t="inlineStr">
        <is>
          <t>ngps - production methane capture</t>
        </is>
      </c>
    </row>
    <row r="2851">
      <c r="A2851" t="inlineStr">
        <is>
          <t>ENERGY</t>
        </is>
      </c>
      <c r="B2851" t="inlineStr">
        <is>
          <t>GAS</t>
        </is>
      </c>
      <c r="C2851" t="n">
        <v>2030</v>
      </c>
      <c r="D2851" t="inlineStr">
        <is>
          <t>United States</t>
        </is>
      </c>
      <c r="E2851" t="inlineStr">
        <is>
          <t>USA</t>
        </is>
      </c>
      <c r="F2851" t="inlineStr">
        <is>
          <t>Replacing wet seals with dry seals in centrifugal compressors</t>
        </is>
      </c>
      <c r="G2851" t="n">
        <v>-9</v>
      </c>
      <c r="H2851" t="n">
        <v>6.16933250427246</v>
      </c>
      <c r="I2851" t="n">
        <v>6.909652404785156</v>
      </c>
      <c r="J2851" s="6" t="inlineStr">
        <is>
          <t>ngps - T&amp;D methane capture</t>
        </is>
      </c>
    </row>
    <row r="2852">
      <c r="A2852" t="inlineStr">
        <is>
          <t>ENERGY</t>
        </is>
      </c>
      <c r="B2852" t="inlineStr">
        <is>
          <t>GAS</t>
        </is>
      </c>
      <c r="C2852" t="n">
        <v>2030</v>
      </c>
      <c r="D2852" t="inlineStr">
        <is>
          <t>United States</t>
        </is>
      </c>
      <c r="E2852" t="inlineStr">
        <is>
          <t>USA</t>
        </is>
      </c>
      <c r="F2852" t="inlineStr">
        <is>
          <t>Replace Gas-Assisted Glycol Pumps with Electric Pumps</t>
        </is>
      </c>
      <c r="G2852" t="n">
        <v>-8</v>
      </c>
      <c r="H2852" t="n">
        <v>0.017811493948102</v>
      </c>
      <c r="I2852" t="n">
        <v>0.01994887322187424</v>
      </c>
      <c r="J2852" s="6" t="inlineStr">
        <is>
          <t>ngps - production methane capture</t>
        </is>
      </c>
    </row>
    <row r="2853">
      <c r="A2853" t="inlineStr">
        <is>
          <t>ENERGY</t>
        </is>
      </c>
      <c r="B2853" t="inlineStr">
        <is>
          <t>GAS</t>
        </is>
      </c>
      <c r="C2853" t="n">
        <v>2030</v>
      </c>
      <c r="D2853" t="inlineStr">
        <is>
          <t>United States</t>
        </is>
      </c>
      <c r="E2853" t="inlineStr">
        <is>
          <t>USA</t>
        </is>
      </c>
      <c r="F2853" t="inlineStr">
        <is>
          <t>Directed inspection and maintenance at compressor stations</t>
        </is>
      </c>
      <c r="G2853" t="n">
        <v>-7</v>
      </c>
      <c r="H2853" t="n">
        <v>13.3012525439262</v>
      </c>
      <c r="I2853" t="n">
        <v>14.89740284919734</v>
      </c>
      <c r="J2853" s="6" t="inlineStr">
        <is>
          <t>ngps - processing methane capture</t>
        </is>
      </c>
    </row>
    <row r="2854">
      <c r="A2854" t="inlineStr">
        <is>
          <t>ENERGY</t>
        </is>
      </c>
      <c r="B2854" t="inlineStr">
        <is>
          <t>GAS</t>
        </is>
      </c>
      <c r="C2854" t="n">
        <v>2030</v>
      </c>
      <c r="D2854" t="inlineStr">
        <is>
          <t>United States</t>
        </is>
      </c>
      <c r="E2854" t="inlineStr">
        <is>
          <t>USA</t>
        </is>
      </c>
      <c r="F2854" t="inlineStr">
        <is>
          <t>Optimize glycol circulation rates in dehydrators</t>
        </is>
      </c>
      <c r="G2854" t="n">
        <v>-7</v>
      </c>
      <c r="H2854" t="n">
        <v>0.0145315704867244</v>
      </c>
      <c r="I2854" t="n">
        <v>0.01627535894513133</v>
      </c>
      <c r="J2854" s="6" t="inlineStr">
        <is>
          <t>ngps - production methane capture</t>
        </is>
      </c>
    </row>
    <row r="2855">
      <c r="A2855" t="inlineStr">
        <is>
          <t>ENERGY</t>
        </is>
      </c>
      <c r="B2855" t="inlineStr">
        <is>
          <t>GAS</t>
        </is>
      </c>
      <c r="C2855" t="n">
        <v>2030</v>
      </c>
      <c r="D2855" t="inlineStr">
        <is>
          <t>United States</t>
        </is>
      </c>
      <c r="E2855" t="inlineStr">
        <is>
          <t>USA</t>
        </is>
      </c>
      <c r="F2855" t="inlineStr">
        <is>
          <t>Optimize glycol circulation rates in dehydrators</t>
        </is>
      </c>
      <c r="G2855" t="n">
        <v>-6</v>
      </c>
      <c r="H2855" t="n">
        <v>0.0697957500815392</v>
      </c>
      <c r="I2855" t="n">
        <v>0.07817124009132391</v>
      </c>
      <c r="J2855" s="6" t="inlineStr">
        <is>
          <t>ngps - production methane capture</t>
        </is>
      </c>
    </row>
    <row r="2856">
      <c r="A2856" t="inlineStr">
        <is>
          <t>ENERGY</t>
        </is>
      </c>
      <c r="B2856" t="inlineStr">
        <is>
          <t>GAS</t>
        </is>
      </c>
      <c r="C2856" t="n">
        <v>2030</v>
      </c>
      <c r="D2856" t="inlineStr">
        <is>
          <t>United States</t>
        </is>
      </c>
      <c r="E2856" t="inlineStr">
        <is>
          <t>USA</t>
        </is>
      </c>
      <c r="F2856" t="inlineStr">
        <is>
          <t>Direct Inspection &amp; Maintenance - (Production Gas Well\Pipeline Leaks\Chemical Injection Pumps)</t>
        </is>
      </c>
      <c r="G2856" t="n">
        <v>-5</v>
      </c>
      <c r="H2856" t="n">
        <v>0.745414793491363</v>
      </c>
      <c r="I2856" t="n">
        <v>0.8348645687103267</v>
      </c>
      <c r="J2856" s="6" t="inlineStr">
        <is>
          <t>ngps - production methane capture</t>
        </is>
      </c>
    </row>
    <row r="2857">
      <c r="A2857" t="inlineStr">
        <is>
          <t>ENERGY</t>
        </is>
      </c>
      <c r="B2857" t="inlineStr">
        <is>
          <t>GAS</t>
        </is>
      </c>
      <c r="C2857" t="n">
        <v>2030</v>
      </c>
      <c r="D2857" t="inlineStr">
        <is>
          <t>United States</t>
        </is>
      </c>
      <c r="E2857" t="inlineStr">
        <is>
          <t>USA</t>
        </is>
      </c>
      <c r="F2857" t="inlineStr">
        <is>
          <t>Optimize glycol circulation rates in dehydrators</t>
        </is>
      </c>
      <c r="G2857" t="n">
        <v>-5</v>
      </c>
      <c r="H2857" t="n">
        <v>1.43590807914733</v>
      </c>
      <c r="I2857" t="n">
        <v>1.60821704864501</v>
      </c>
      <c r="J2857" s="6" t="inlineStr">
        <is>
          <t>ngps - production methane capture</t>
        </is>
      </c>
    </row>
    <row r="2858">
      <c r="A2858" t="inlineStr">
        <is>
          <t>ENERGY</t>
        </is>
      </c>
      <c r="B2858" t="inlineStr">
        <is>
          <t>GAS</t>
        </is>
      </c>
      <c r="C2858" t="n">
        <v>2030</v>
      </c>
      <c r="D2858" t="inlineStr">
        <is>
          <t>United States</t>
        </is>
      </c>
      <c r="E2858" t="inlineStr">
        <is>
          <t>USA</t>
        </is>
      </c>
      <c r="F2858" t="inlineStr">
        <is>
          <t>Fuel Gas Retrofit for BD valve - Take Recip. Compressors Offline</t>
        </is>
      </c>
      <c r="G2858" t="n">
        <v>-5</v>
      </c>
      <c r="H2858" t="n">
        <v>13.7962067127227</v>
      </c>
      <c r="I2858" t="n">
        <v>15.45175151824943</v>
      </c>
      <c r="J2858" s="6" t="inlineStr">
        <is>
          <t>ngps - processing methane capture</t>
        </is>
      </c>
    </row>
    <row r="2859">
      <c r="A2859" t="inlineStr">
        <is>
          <t>ENERGY</t>
        </is>
      </c>
      <c r="B2859" t="inlineStr">
        <is>
          <t>GAS</t>
        </is>
      </c>
      <c r="C2859" t="n">
        <v>2030</v>
      </c>
      <c r="D2859" t="inlineStr">
        <is>
          <t>United States</t>
        </is>
      </c>
      <c r="E2859" t="inlineStr">
        <is>
          <t>USA</t>
        </is>
      </c>
      <c r="F2859" t="inlineStr">
        <is>
          <t>Directed inspection and maintenance at gate stations and surface facilities</t>
        </is>
      </c>
      <c r="G2859" t="n">
        <v>-4</v>
      </c>
      <c r="H2859" t="n">
        <v>8.29179215431213</v>
      </c>
      <c r="I2859" t="n">
        <v>9.286807212829586</v>
      </c>
      <c r="J2859" s="6" t="inlineStr">
        <is>
          <t>ngps - production methane capture</t>
        </is>
      </c>
    </row>
    <row r="2860">
      <c r="A2860" t="inlineStr">
        <is>
          <t>ENERGY</t>
        </is>
      </c>
      <c r="B2860" t="inlineStr">
        <is>
          <t>GAS</t>
        </is>
      </c>
      <c r="C2860" t="n">
        <v>2030</v>
      </c>
      <c r="D2860" t="inlineStr">
        <is>
          <t>United States</t>
        </is>
      </c>
      <c r="E2860" t="inlineStr">
        <is>
          <t>USA</t>
        </is>
      </c>
      <c r="F2860" t="inlineStr">
        <is>
          <t>DI&amp;M on Offshore Oil Platforms</t>
        </is>
      </c>
      <c r="G2860" t="n">
        <v>-4</v>
      </c>
      <c r="H2860" t="n">
        <v>0.263622283935546</v>
      </c>
      <c r="I2860" t="n">
        <v>0.2952569580078115</v>
      </c>
      <c r="J2860" s="6" t="inlineStr">
        <is>
          <t>ngps - production methane capture</t>
        </is>
      </c>
    </row>
    <row r="2861">
      <c r="A2861" t="inlineStr">
        <is>
          <t>ENERGY</t>
        </is>
      </c>
      <c r="B2861" t="inlineStr">
        <is>
          <t>GAS</t>
        </is>
      </c>
      <c r="C2861" t="n">
        <v>2030</v>
      </c>
      <c r="D2861" t="inlineStr">
        <is>
          <t>United States</t>
        </is>
      </c>
      <c r="E2861" t="inlineStr">
        <is>
          <t>USA</t>
        </is>
      </c>
      <c r="F2861" t="inlineStr">
        <is>
          <t>Directed inspection and maintenance at gate stations and surface facilities</t>
        </is>
      </c>
      <c r="G2861" t="n">
        <v>-1</v>
      </c>
      <c r="H2861" t="n">
        <v>5.41691732406616</v>
      </c>
      <c r="I2861" t="n">
        <v>6.0669474029541</v>
      </c>
      <c r="J2861" s="6" t="inlineStr">
        <is>
          <t>ngps - production methane capture</t>
        </is>
      </c>
    </row>
    <row r="2862">
      <c r="A2862" t="inlineStr">
        <is>
          <t>ENERGY</t>
        </is>
      </c>
      <c r="B2862" t="inlineStr">
        <is>
          <t>GAS</t>
        </is>
      </c>
      <c r="C2862" t="n">
        <v>2030</v>
      </c>
      <c r="D2862" t="inlineStr">
        <is>
          <t>United States</t>
        </is>
      </c>
      <c r="E2862" t="inlineStr">
        <is>
          <t>USA</t>
        </is>
      </c>
      <c r="F2862" t="inlineStr">
        <is>
          <t>Installing flash tank separators on dehydrators</t>
        </is>
      </c>
      <c r="G2862" t="n">
        <v>-1</v>
      </c>
      <c r="H2862" t="n">
        <v>0.11172635294497</v>
      </c>
      <c r="I2862" t="n">
        <v>0.1251335152983664</v>
      </c>
      <c r="J2862" s="6" t="inlineStr">
        <is>
          <t>ngps - production methane capture</t>
        </is>
      </c>
    </row>
    <row r="2863">
      <c r="A2863" t="inlineStr">
        <is>
          <t>ENERGY</t>
        </is>
      </c>
      <c r="B2863" t="inlineStr">
        <is>
          <t>GAS</t>
        </is>
      </c>
      <c r="C2863" t="n">
        <v>2030</v>
      </c>
      <c r="D2863" t="inlineStr">
        <is>
          <t>United States</t>
        </is>
      </c>
      <c r="E2863" t="inlineStr">
        <is>
          <t>USA</t>
        </is>
      </c>
      <c r="F2863" t="inlineStr">
        <is>
          <t>Reciprocating Compressor Rod Packing (Static-Pac)</t>
        </is>
      </c>
      <c r="G2863" t="n">
        <v>0</v>
      </c>
      <c r="H2863" t="n">
        <v>7.40077137947082</v>
      </c>
      <c r="I2863" t="n">
        <v>8.28886394500732</v>
      </c>
      <c r="J2863" s="6" t="inlineStr">
        <is>
          <t>ngps - processing methane capture</t>
        </is>
      </c>
    </row>
    <row r="2864">
      <c r="A2864" t="inlineStr">
        <is>
          <t>ENERGY</t>
        </is>
      </c>
      <c r="B2864" t="inlineStr">
        <is>
          <t>GAS</t>
        </is>
      </c>
      <c r="C2864" t="n">
        <v>2030</v>
      </c>
      <c r="D2864" t="inlineStr">
        <is>
          <t>United States</t>
        </is>
      </c>
      <c r="E2864" t="inlineStr">
        <is>
          <t>USA</t>
        </is>
      </c>
      <c r="F2864" t="inlineStr">
        <is>
          <t>Installing Catalytic Converters on Gas Engines and Turbines</t>
        </is>
      </c>
      <c r="G2864" t="n">
        <v>1</v>
      </c>
      <c r="H2864" t="n">
        <v>4.83104515075683</v>
      </c>
      <c r="I2864" t="n">
        <v>5.41077056884765</v>
      </c>
      <c r="J2864" s="6" t="inlineStr">
        <is>
          <t>ngps - processing methane destruction</t>
        </is>
      </c>
    </row>
    <row r="2865">
      <c r="A2865" t="inlineStr">
        <is>
          <t>ENERGY</t>
        </is>
      </c>
      <c r="B2865" t="inlineStr">
        <is>
          <t>GAS</t>
        </is>
      </c>
      <c r="C2865" t="n">
        <v>2030</v>
      </c>
      <c r="D2865" t="inlineStr">
        <is>
          <t>United States</t>
        </is>
      </c>
      <c r="E2865" t="inlineStr">
        <is>
          <t>USA</t>
        </is>
      </c>
      <c r="F2865" t="inlineStr">
        <is>
          <t>Early replacement of Reciprocating Compressor Rod Packing Rings</t>
        </is>
      </c>
      <c r="G2865" t="n">
        <v>3</v>
      </c>
      <c r="H2865" t="n">
        <v>2.38537430763244</v>
      </c>
      <c r="I2865" t="n">
        <v>2.671619224548333</v>
      </c>
      <c r="J2865" s="6" t="inlineStr">
        <is>
          <t>ngps - processing methane capture</t>
        </is>
      </c>
    </row>
    <row r="2866">
      <c r="A2866" t="inlineStr">
        <is>
          <t>ENERGY</t>
        </is>
      </c>
      <c r="B2866" t="inlineStr">
        <is>
          <t>GAS</t>
        </is>
      </c>
      <c r="C2866" t="n">
        <v>2030</v>
      </c>
      <c r="D2866" t="inlineStr">
        <is>
          <t>United States</t>
        </is>
      </c>
      <c r="E2866" t="inlineStr">
        <is>
          <t>USA</t>
        </is>
      </c>
      <c r="F2866" t="inlineStr">
        <is>
          <t>Directed Inspection and Maintenance of compressors - transport</t>
        </is>
      </c>
      <c r="G2866" t="n">
        <v>3</v>
      </c>
      <c r="H2866" t="n">
        <v>2.33432927727699</v>
      </c>
      <c r="I2866" t="n">
        <v>2.614448790550229</v>
      </c>
      <c r="J2866" s="6" t="inlineStr">
        <is>
          <t>ngps - T&amp;D methane capture</t>
        </is>
      </c>
    </row>
    <row r="2867">
      <c r="A2867" t="inlineStr">
        <is>
          <t>ENERGY</t>
        </is>
      </c>
      <c r="B2867" t="inlineStr">
        <is>
          <t>GAS</t>
        </is>
      </c>
      <c r="C2867" t="n">
        <v>2030</v>
      </c>
      <c r="D2867" t="inlineStr">
        <is>
          <t>United States</t>
        </is>
      </c>
      <c r="E2867" t="inlineStr">
        <is>
          <t>USA</t>
        </is>
      </c>
      <c r="F2867" t="inlineStr">
        <is>
          <t>Installing Plunger Lift Systems in Gas Wells</t>
        </is>
      </c>
      <c r="G2867" t="n">
        <v>4</v>
      </c>
      <c r="H2867" t="n">
        <v>2.77035164833068</v>
      </c>
      <c r="I2867" t="n">
        <v>3.102793846130362</v>
      </c>
      <c r="J2867" s="6" t="inlineStr">
        <is>
          <t>ngps - production methane capture</t>
        </is>
      </c>
    </row>
    <row r="2868">
      <c r="A2868" t="inlineStr">
        <is>
          <t>ENERGY</t>
        </is>
      </c>
      <c r="B2868" t="inlineStr">
        <is>
          <t>GAS</t>
        </is>
      </c>
      <c r="C2868" t="n">
        <v>2030</v>
      </c>
      <c r="D2868" t="inlineStr">
        <is>
          <t>United States</t>
        </is>
      </c>
      <c r="E2868" t="inlineStr">
        <is>
          <t>USA</t>
        </is>
      </c>
      <c r="F2868" t="inlineStr">
        <is>
          <t>Direct Inspection &amp; Maintenance - (Production Gas Well\Pipeline Leaks\Chemical Injection Pumps)</t>
        </is>
      </c>
      <c r="G2868" t="n">
        <v>5</v>
      </c>
      <c r="H2868" t="n">
        <v>3.59654879570007</v>
      </c>
      <c r="I2868" t="n">
        <v>4.028134651184079</v>
      </c>
      <c r="J2868" s="6" t="inlineStr">
        <is>
          <t>ngps - production methane capture</t>
        </is>
      </c>
    </row>
    <row r="2869">
      <c r="A2869" t="inlineStr">
        <is>
          <t>ENERGY</t>
        </is>
      </c>
      <c r="B2869" t="inlineStr">
        <is>
          <t>GAS</t>
        </is>
      </c>
      <c r="C2869" t="n">
        <v>2030</v>
      </c>
      <c r="D2869" t="inlineStr">
        <is>
          <t>United States</t>
        </is>
      </c>
      <c r="E2869" t="inlineStr">
        <is>
          <t>USA</t>
        </is>
      </c>
      <c r="F2869" t="inlineStr">
        <is>
          <t>Directed Inspection and Maintenance of compressors - transport</t>
        </is>
      </c>
      <c r="G2869" t="n">
        <v>6</v>
      </c>
      <c r="H2869" t="n">
        <v>0.230730466544628</v>
      </c>
      <c r="I2869" t="n">
        <v>0.2584181225299834</v>
      </c>
      <c r="J2869" s="6" t="inlineStr">
        <is>
          <t>ngps - T&amp;D methane capture</t>
        </is>
      </c>
    </row>
    <row r="2870">
      <c r="A2870" t="inlineStr">
        <is>
          <t>ENERGY</t>
        </is>
      </c>
      <c r="B2870" t="inlineStr">
        <is>
          <t>GAS</t>
        </is>
      </c>
      <c r="C2870" t="n">
        <v>2030</v>
      </c>
      <c r="D2870" t="inlineStr">
        <is>
          <t>United States</t>
        </is>
      </c>
      <c r="E2870" t="inlineStr">
        <is>
          <t>USA</t>
        </is>
      </c>
      <c r="F2870" t="inlineStr">
        <is>
          <t>Directed inspection and maintenance at gate stations and surface facilities</t>
        </is>
      </c>
      <c r="G2870" t="n">
        <v>7</v>
      </c>
      <c r="H2870" t="n">
        <v>2.07971286773681</v>
      </c>
      <c r="I2870" t="n">
        <v>2.329278411865228</v>
      </c>
      <c r="J2870" s="6" t="inlineStr">
        <is>
          <t>ngps - production methane capture</t>
        </is>
      </c>
    </row>
    <row r="2871">
      <c r="A2871" t="inlineStr">
        <is>
          <t>ENERGY</t>
        </is>
      </c>
      <c r="B2871" t="inlineStr">
        <is>
          <t>GAS</t>
        </is>
      </c>
      <c r="C2871" t="n">
        <v>2030</v>
      </c>
      <c r="D2871" t="inlineStr">
        <is>
          <t>United States</t>
        </is>
      </c>
      <c r="E2871" t="inlineStr">
        <is>
          <t>USA</t>
        </is>
      </c>
      <c r="F2871" t="inlineStr">
        <is>
          <t>Installing Catalytic Converters on Gas Engines and Turbines</t>
        </is>
      </c>
      <c r="G2871" t="n">
        <v>8</v>
      </c>
      <c r="H2871" t="n">
        <v>0.165133357048034</v>
      </c>
      <c r="I2871" t="n">
        <v>0.1849493598937981</v>
      </c>
      <c r="J2871" s="6" t="inlineStr">
        <is>
          <t>ngps - processing methane destruction</t>
        </is>
      </c>
    </row>
    <row r="2872">
      <c r="A2872" t="inlineStr">
        <is>
          <t>ENERGY</t>
        </is>
      </c>
      <c r="B2872" t="inlineStr">
        <is>
          <t>GAS</t>
        </is>
      </c>
      <c r="C2872" t="n">
        <v>2030</v>
      </c>
      <c r="D2872" t="inlineStr">
        <is>
          <t>United States</t>
        </is>
      </c>
      <c r="E2872" t="inlineStr">
        <is>
          <t>USA</t>
        </is>
      </c>
      <c r="F2872" t="inlineStr">
        <is>
          <t>Optimize glycol circulation rates in dehydrators</t>
        </is>
      </c>
      <c r="G2872" t="n">
        <v>8</v>
      </c>
      <c r="H2872" t="n">
        <v>0.0195147376507521</v>
      </c>
      <c r="I2872" t="n">
        <v>0.02185650616884235</v>
      </c>
      <c r="J2872" s="6" t="inlineStr">
        <is>
          <t>ngps - production methane capture</t>
        </is>
      </c>
    </row>
    <row r="2873">
      <c r="A2873" t="inlineStr">
        <is>
          <t>ENERGY</t>
        </is>
      </c>
      <c r="B2873" t="inlineStr">
        <is>
          <t>GAS</t>
        </is>
      </c>
      <c r="C2873" t="n">
        <v>2030</v>
      </c>
      <c r="D2873" t="inlineStr">
        <is>
          <t>United States</t>
        </is>
      </c>
      <c r="E2873" t="inlineStr">
        <is>
          <t>USA</t>
        </is>
      </c>
      <c r="F2873" t="inlineStr">
        <is>
          <t>Installing Surge Vessels for Capturing Blowdown Vents</t>
        </is>
      </c>
      <c r="G2873" t="n">
        <v>9</v>
      </c>
      <c r="H2873" t="n">
        <v>0.10405033826828</v>
      </c>
      <c r="I2873" t="n">
        <v>0.1165363788604736</v>
      </c>
      <c r="J2873" s="6" t="inlineStr">
        <is>
          <t>ngps - production methane capture</t>
        </is>
      </c>
    </row>
    <row r="2874">
      <c r="A2874" t="inlineStr">
        <is>
          <t>ENERGY</t>
        </is>
      </c>
      <c r="B2874" t="inlineStr">
        <is>
          <t>GAS</t>
        </is>
      </c>
      <c r="C2874" t="n">
        <v>2030</v>
      </c>
      <c r="D2874" t="inlineStr">
        <is>
          <t>United States</t>
        </is>
      </c>
      <c r="E2874" t="inlineStr">
        <is>
          <t>USA</t>
        </is>
      </c>
      <c r="F2874" t="inlineStr">
        <is>
          <t>Installing Catalytic Converters on Gas Engines and Turbines</t>
        </is>
      </c>
      <c r="G2874" t="n">
        <v>9</v>
      </c>
      <c r="H2874" t="n">
        <v>7.6005859375</v>
      </c>
      <c r="I2874" t="n">
        <v>8.512656250000001</v>
      </c>
      <c r="J2874" s="6" t="inlineStr">
        <is>
          <t>ngps - processing methane destruction</t>
        </is>
      </c>
    </row>
    <row r="2875">
      <c r="A2875" t="inlineStr">
        <is>
          <t>ENERGY</t>
        </is>
      </c>
      <c r="B2875" t="inlineStr">
        <is>
          <t>GAS</t>
        </is>
      </c>
      <c r="C2875" t="n">
        <v>2030</v>
      </c>
      <c r="D2875" t="inlineStr">
        <is>
          <t>United States</t>
        </is>
      </c>
      <c r="E2875" t="inlineStr">
        <is>
          <t>USA</t>
        </is>
      </c>
      <c r="F2875" t="inlineStr">
        <is>
          <t>Installing Catalytic Converters on Gas Engines and Turbines</t>
        </is>
      </c>
      <c r="G2875" t="n">
        <v>10</v>
      </c>
      <c r="H2875" t="n">
        <v>1.45531451702117</v>
      </c>
      <c r="I2875" t="n">
        <v>1.629952259063711</v>
      </c>
      <c r="J2875" s="6" t="inlineStr">
        <is>
          <t>ngps - processing methane destruction</t>
        </is>
      </c>
    </row>
    <row r="2876">
      <c r="A2876" t="inlineStr">
        <is>
          <t>ENERGY</t>
        </is>
      </c>
      <c r="B2876" t="inlineStr">
        <is>
          <t>GAS</t>
        </is>
      </c>
      <c r="C2876" t="n">
        <v>2030</v>
      </c>
      <c r="D2876" t="inlineStr">
        <is>
          <t>United States</t>
        </is>
      </c>
      <c r="E2876" t="inlineStr">
        <is>
          <t>USA</t>
        </is>
      </c>
      <c r="F2876" t="inlineStr">
        <is>
          <t>Directed Inspection and Maintenance of compressors - transport</t>
        </is>
      </c>
      <c r="G2876" t="n">
        <v>12</v>
      </c>
      <c r="H2876" t="n">
        <v>1.51043558120727</v>
      </c>
      <c r="I2876" t="n">
        <v>1.691687850952143</v>
      </c>
      <c r="J2876" s="6" t="inlineStr">
        <is>
          <t>ngps - T&amp;D methane capture</t>
        </is>
      </c>
    </row>
    <row r="2877">
      <c r="A2877" t="inlineStr">
        <is>
          <t>ENERGY</t>
        </is>
      </c>
      <c r="B2877" t="inlineStr">
        <is>
          <t>GAS</t>
        </is>
      </c>
      <c r="C2877" t="n">
        <v>2030</v>
      </c>
      <c r="D2877" t="inlineStr">
        <is>
          <t>United States</t>
        </is>
      </c>
      <c r="E2877" t="inlineStr">
        <is>
          <t>USA</t>
        </is>
      </c>
      <c r="F2877" t="inlineStr">
        <is>
          <t>Early replacement of Reciprocating Compressor Rod Packing Rings and Rods</t>
        </is>
      </c>
      <c r="G2877" t="n">
        <v>12</v>
      </c>
      <c r="H2877" t="n">
        <v>0.548220038414001</v>
      </c>
      <c r="I2877" t="n">
        <v>0.6140064430236812</v>
      </c>
      <c r="J2877" s="6" t="inlineStr">
        <is>
          <t>ngps - processing methane capture</t>
        </is>
      </c>
    </row>
    <row r="2878">
      <c r="A2878" t="inlineStr">
        <is>
          <t>ENERGY</t>
        </is>
      </c>
      <c r="B2878" t="inlineStr">
        <is>
          <t>GAS</t>
        </is>
      </c>
      <c r="C2878" t="n">
        <v>2030</v>
      </c>
      <c r="D2878" t="inlineStr">
        <is>
          <t>United States</t>
        </is>
      </c>
      <c r="E2878" t="inlineStr">
        <is>
          <t>USA</t>
        </is>
      </c>
      <c r="F2878" t="inlineStr">
        <is>
          <t>Installing Catalytic Converters on Gas Engines and Turbines</t>
        </is>
      </c>
      <c r="G2878" t="n">
        <v>14</v>
      </c>
      <c r="H2878" t="n">
        <v>0.424780786037445</v>
      </c>
      <c r="I2878" t="n">
        <v>0.4757544803619385</v>
      </c>
      <c r="J2878" s="6" t="inlineStr">
        <is>
          <t>ngps - processing methane destruction</t>
        </is>
      </c>
    </row>
    <row r="2879">
      <c r="A2879" t="inlineStr">
        <is>
          <t>ENERGY</t>
        </is>
      </c>
      <c r="B2879" t="inlineStr">
        <is>
          <t>GAS</t>
        </is>
      </c>
      <c r="C2879" t="n">
        <v>2030</v>
      </c>
      <c r="D2879" t="inlineStr">
        <is>
          <t>United States</t>
        </is>
      </c>
      <c r="E2879" t="inlineStr">
        <is>
          <t>USA</t>
        </is>
      </c>
      <c r="F2879" t="inlineStr">
        <is>
          <t>Direct Inspection &amp; Maintenance - (Production Gas Well\Pipeline Leaks\Chemical Injection Pumps)</t>
        </is>
      </c>
      <c r="G2879" t="n">
        <v>15</v>
      </c>
      <c r="H2879" t="n">
        <v>3.4018325805664</v>
      </c>
      <c r="I2879" t="n">
        <v>3.810052490234368</v>
      </c>
      <c r="J2879" s="6" t="inlineStr">
        <is>
          <t>ngps - production methane capture</t>
        </is>
      </c>
    </row>
    <row r="2880">
      <c r="A2880" t="inlineStr">
        <is>
          <t>ENERGY</t>
        </is>
      </c>
      <c r="B2880" t="inlineStr">
        <is>
          <t>GAS</t>
        </is>
      </c>
      <c r="C2880" t="n">
        <v>2030</v>
      </c>
      <c r="D2880" t="inlineStr">
        <is>
          <t>United States</t>
        </is>
      </c>
      <c r="E2880" t="inlineStr">
        <is>
          <t>USA</t>
        </is>
      </c>
      <c r="F2880" t="inlineStr">
        <is>
          <t>Directed Inspection and Maintenance of compressors - transport</t>
        </is>
      </c>
      <c r="G2880" t="n">
        <v>17</v>
      </c>
      <c r="H2880" t="n">
        <v>6.76580238342285</v>
      </c>
      <c r="I2880" t="n">
        <v>7.577698669433593</v>
      </c>
      <c r="J2880" s="6" t="inlineStr">
        <is>
          <t>ngps - T&amp;D methane capture</t>
        </is>
      </c>
    </row>
    <row r="2881">
      <c r="A2881" t="inlineStr">
        <is>
          <t>ENERGY</t>
        </is>
      </c>
      <c r="B2881" t="inlineStr">
        <is>
          <t>GAS</t>
        </is>
      </c>
      <c r="C2881" t="n">
        <v>2030</v>
      </c>
      <c r="D2881" t="inlineStr">
        <is>
          <t>United States</t>
        </is>
      </c>
      <c r="E2881" t="inlineStr">
        <is>
          <t>USA</t>
        </is>
      </c>
      <c r="F2881" t="inlineStr">
        <is>
          <t>Early replacement of Reciprocating Compressor Rod Packing Rings and Rods</t>
        </is>
      </c>
      <c r="G2881" t="n">
        <v>17</v>
      </c>
      <c r="H2881" t="n">
        <v>2.3974905014038</v>
      </c>
      <c r="I2881" t="n">
        <v>2.685189361572256</v>
      </c>
      <c r="J2881" s="6" t="inlineStr">
        <is>
          <t>ngps - processing methane capture</t>
        </is>
      </c>
    </row>
    <row r="2882">
      <c r="A2882" t="inlineStr">
        <is>
          <t>ENERGY</t>
        </is>
      </c>
      <c r="B2882" t="inlineStr">
        <is>
          <t>GAS</t>
        </is>
      </c>
      <c r="C2882" t="n">
        <v>2030</v>
      </c>
      <c r="D2882" t="inlineStr">
        <is>
          <t>United States</t>
        </is>
      </c>
      <c r="E2882" t="inlineStr">
        <is>
          <t>USA</t>
        </is>
      </c>
      <c r="F2882" t="inlineStr">
        <is>
          <t>Installing Catalytic Converters on Gas Engines and Turbines</t>
        </is>
      </c>
      <c r="G2882" t="n">
        <v>24</v>
      </c>
      <c r="H2882" t="n">
        <v>0.0423347093164921</v>
      </c>
      <c r="I2882" t="n">
        <v>0.04741487443447116</v>
      </c>
      <c r="J2882" s="6" t="inlineStr">
        <is>
          <t>ngps - processing methane destruction</t>
        </is>
      </c>
    </row>
    <row r="2883">
      <c r="A2883" t="inlineStr">
        <is>
          <t>ENERGY</t>
        </is>
      </c>
      <c r="B2883" t="inlineStr">
        <is>
          <t>GAS</t>
        </is>
      </c>
      <c r="C2883" t="n">
        <v>2030</v>
      </c>
      <c r="D2883" t="inlineStr">
        <is>
          <t>United States</t>
        </is>
      </c>
      <c r="E2883" t="inlineStr">
        <is>
          <t>USA</t>
        </is>
      </c>
      <c r="F2883" t="inlineStr">
        <is>
          <t>Installing Catalytic Converters on Gas Engines and Turbines</t>
        </is>
      </c>
      <c r="G2883" t="n">
        <v>26</v>
      </c>
      <c r="H2883" t="n">
        <v>0.0062194680795074</v>
      </c>
      <c r="I2883" t="n">
        <v>0.006965804249048289</v>
      </c>
      <c r="J2883" s="6" t="inlineStr">
        <is>
          <t>ngps - processing methane destruction</t>
        </is>
      </c>
    </row>
    <row r="2884">
      <c r="A2884" t="inlineStr">
        <is>
          <t>ENERGY</t>
        </is>
      </c>
      <c r="B2884" t="inlineStr">
        <is>
          <t>GAS</t>
        </is>
      </c>
      <c r="C2884" t="n">
        <v>2030</v>
      </c>
      <c r="D2884" t="inlineStr">
        <is>
          <t>United States</t>
        </is>
      </c>
      <c r="E2884" t="inlineStr">
        <is>
          <t>USA</t>
        </is>
      </c>
      <c r="F2884" t="inlineStr">
        <is>
          <t>Direct I&amp;M type activities at transmission and distribution facilities</t>
        </is>
      </c>
      <c r="G2884" t="n">
        <v>27</v>
      </c>
      <c r="H2884" t="n">
        <v>0.420662969350814</v>
      </c>
      <c r="I2884" t="n">
        <v>0.4711425256729117</v>
      </c>
      <c r="J2884" s="6" t="inlineStr">
        <is>
          <t>ngps - T&amp;D methane capture</t>
        </is>
      </c>
    </row>
    <row r="2885">
      <c r="A2885" t="inlineStr">
        <is>
          <t>ENERGY</t>
        </is>
      </c>
      <c r="B2885" t="inlineStr">
        <is>
          <t>GAS</t>
        </is>
      </c>
      <c r="C2885" t="n">
        <v>2030</v>
      </c>
      <c r="D2885" t="inlineStr">
        <is>
          <t>United States</t>
        </is>
      </c>
      <c r="E2885" t="inlineStr">
        <is>
          <t>USA</t>
        </is>
      </c>
      <c r="F2885" t="inlineStr">
        <is>
          <t>Optimize glycol circulation rates in dehydrators</t>
        </is>
      </c>
      <c r="G2885" t="n">
        <v>27</v>
      </c>
      <c r="H2885" t="n">
        <v>0.000948560598772</v>
      </c>
      <c r="I2885" t="n">
        <v>0.00106238787062464</v>
      </c>
      <c r="J2885" s="6" t="inlineStr">
        <is>
          <t>ngps - production methane capture</t>
        </is>
      </c>
    </row>
    <row r="2886">
      <c r="A2886" t="inlineStr">
        <is>
          <t>ENERGY</t>
        </is>
      </c>
      <c r="B2886" t="inlineStr">
        <is>
          <t>GAS</t>
        </is>
      </c>
      <c r="C2886" t="n">
        <v>2030</v>
      </c>
      <c r="D2886" t="inlineStr">
        <is>
          <t>United States</t>
        </is>
      </c>
      <c r="E2886" t="inlineStr">
        <is>
          <t>USA</t>
        </is>
      </c>
      <c r="F2886" t="inlineStr">
        <is>
          <t>Installing Catalytic Converters on Gas Engines and Turbines</t>
        </is>
      </c>
      <c r="G2886" t="n">
        <v>28</v>
      </c>
      <c r="H2886" t="n">
        <v>0.047434538602829</v>
      </c>
      <c r="I2886" t="n">
        <v>0.05312668323516848</v>
      </c>
      <c r="J2886" s="6" t="inlineStr">
        <is>
          <t>ngps - processing methane destruction</t>
        </is>
      </c>
    </row>
    <row r="2887">
      <c r="A2887" t="inlineStr">
        <is>
          <t>ENERGY</t>
        </is>
      </c>
      <c r="B2887" t="inlineStr">
        <is>
          <t>GAS</t>
        </is>
      </c>
      <c r="C2887" t="n">
        <v>2030</v>
      </c>
      <c r="D2887" t="inlineStr">
        <is>
          <t>United States</t>
        </is>
      </c>
      <c r="E2887" t="inlineStr">
        <is>
          <t>USA</t>
        </is>
      </c>
      <c r="F2887" t="inlineStr">
        <is>
          <t>Installing flash tank separators on dehydrators</t>
        </is>
      </c>
      <c r="G2887" t="n">
        <v>29</v>
      </c>
      <c r="H2887" t="n">
        <v>2.10790705680847</v>
      </c>
      <c r="I2887" t="n">
        <v>2.360855903625486</v>
      </c>
      <c r="J2887" s="6" t="inlineStr">
        <is>
          <t>ngps - production methane capture</t>
        </is>
      </c>
    </row>
    <row r="2888">
      <c r="A2888" t="inlineStr">
        <is>
          <t>ENERGY</t>
        </is>
      </c>
      <c r="B2888" t="inlineStr">
        <is>
          <t>GAS</t>
        </is>
      </c>
      <c r="C2888" t="n">
        <v>2030</v>
      </c>
      <c r="D2888" t="inlineStr">
        <is>
          <t>United States</t>
        </is>
      </c>
      <c r="E2888" t="inlineStr">
        <is>
          <t>USA</t>
        </is>
      </c>
      <c r="F2888" t="inlineStr">
        <is>
          <t>Installing Surge Vessels for Capturing Blowdown Vents</t>
        </is>
      </c>
      <c r="G2888" t="n">
        <v>29</v>
      </c>
      <c r="H2888" t="n">
        <v>3.27758556604385</v>
      </c>
      <c r="I2888" t="n">
        <v>3.670895833969113</v>
      </c>
      <c r="J2888" s="6" t="inlineStr">
        <is>
          <t>ngps - production methane capture</t>
        </is>
      </c>
    </row>
    <row r="2889">
      <c r="A2889" t="inlineStr">
        <is>
          <t>ENERGY</t>
        </is>
      </c>
      <c r="B2889" t="inlineStr">
        <is>
          <t>GAS</t>
        </is>
      </c>
      <c r="C2889" t="n">
        <v>2030</v>
      </c>
      <c r="D2889" t="inlineStr">
        <is>
          <t>United States</t>
        </is>
      </c>
      <c r="E2889" t="inlineStr">
        <is>
          <t>USA</t>
        </is>
      </c>
      <c r="F2889" t="inlineStr">
        <is>
          <t>Installing Surge Vessels for Capturing Blowdown Vents</t>
        </is>
      </c>
      <c r="G2889" t="n">
        <v>31</v>
      </c>
      <c r="H2889" t="n">
        <v>0.899907708168029</v>
      </c>
      <c r="I2889" t="n">
        <v>1.007896633148193</v>
      </c>
      <c r="J2889" s="6" t="inlineStr">
        <is>
          <t>ngps - production methane capture</t>
        </is>
      </c>
    </row>
    <row r="2890">
      <c r="A2890" t="inlineStr">
        <is>
          <t>ENERGY</t>
        </is>
      </c>
      <c r="B2890" t="inlineStr">
        <is>
          <t>GAS</t>
        </is>
      </c>
      <c r="C2890" t="n">
        <v>2030</v>
      </c>
      <c r="D2890" t="inlineStr">
        <is>
          <t>United States</t>
        </is>
      </c>
      <c r="E2890" t="inlineStr">
        <is>
          <t>USA</t>
        </is>
      </c>
      <c r="F2890" t="inlineStr">
        <is>
          <t>Replacing High-bleed Pneumatic Devices in the Natural Gas Industry</t>
        </is>
      </c>
      <c r="G2890" t="n">
        <v>50</v>
      </c>
      <c r="H2890" t="n">
        <v>0.0019955611787736</v>
      </c>
      <c r="I2890" t="n">
        <v>0.002235028520226432</v>
      </c>
      <c r="J2890" s="6" t="inlineStr">
        <is>
          <t>ngps - production methane capture</t>
        </is>
      </c>
    </row>
    <row r="2891">
      <c r="A2891" t="inlineStr">
        <is>
          <t>ENERGY</t>
        </is>
      </c>
      <c r="B2891" t="inlineStr">
        <is>
          <t>GAS</t>
        </is>
      </c>
      <c r="C2891" t="n">
        <v>2030</v>
      </c>
      <c r="D2891" t="inlineStr">
        <is>
          <t>United States</t>
        </is>
      </c>
      <c r="E2891" t="inlineStr">
        <is>
          <t>USA</t>
        </is>
      </c>
      <c r="F2891" t="inlineStr">
        <is>
          <t>Replacing High-bleed Pneumatic Devices in the Natural Gas Industry</t>
        </is>
      </c>
      <c r="G2891" t="n">
        <v>89</v>
      </c>
      <c r="H2891" t="n">
        <v>0.0018634267617017</v>
      </c>
      <c r="I2891" t="n">
        <v>0.002087037973105904</v>
      </c>
      <c r="J2891" s="6" t="inlineStr">
        <is>
          <t>ngps - production methane capture</t>
        </is>
      </c>
    </row>
    <row r="2892">
      <c r="A2892" t="inlineStr">
        <is>
          <t>ENERGY</t>
        </is>
      </c>
      <c r="B2892" t="inlineStr">
        <is>
          <t>GAS</t>
        </is>
      </c>
      <c r="C2892" t="n">
        <v>2030</v>
      </c>
      <c r="D2892" t="inlineStr">
        <is>
          <t>United States</t>
        </is>
      </c>
      <c r="E2892" t="inlineStr">
        <is>
          <t>USA</t>
        </is>
      </c>
      <c r="F2892" t="inlineStr">
        <is>
          <t>Using a Portable Evacuation Compressor for Pipeline Blowdowns</t>
        </is>
      </c>
      <c r="G2892" t="n">
        <v>91</v>
      </c>
      <c r="H2892" t="n">
        <v>5.01858615875244</v>
      </c>
      <c r="I2892" t="n">
        <v>5.620816497802733</v>
      </c>
      <c r="J2892" s="6" t="inlineStr">
        <is>
          <t>ngps - production methane capture</t>
        </is>
      </c>
    </row>
    <row r="2893">
      <c r="A2893" t="inlineStr">
        <is>
          <t>ENERGY</t>
        </is>
      </c>
      <c r="B2893" t="inlineStr">
        <is>
          <t>GAS</t>
        </is>
      </c>
      <c r="C2893" t="n">
        <v>2030</v>
      </c>
      <c r="D2893" t="inlineStr">
        <is>
          <t>United States</t>
        </is>
      </c>
      <c r="E2893" t="inlineStr">
        <is>
          <t>USA</t>
        </is>
      </c>
      <c r="F2893" t="inlineStr">
        <is>
          <t>Directed inspection and maintenance at gate stations and surface facilities</t>
        </is>
      </c>
      <c r="G2893" t="n">
        <v>166</v>
      </c>
      <c r="H2893" t="n">
        <v>0.078548364341259</v>
      </c>
      <c r="I2893" t="n">
        <v>0.08797416806221009</v>
      </c>
      <c r="J2893" s="6" t="inlineStr">
        <is>
          <t>ngps - production methane capture</t>
        </is>
      </c>
    </row>
    <row r="2894">
      <c r="A2894" t="inlineStr">
        <is>
          <t>ENERGY</t>
        </is>
      </c>
      <c r="B2894" t="inlineStr">
        <is>
          <t>GAS</t>
        </is>
      </c>
      <c r="C2894" t="n">
        <v>2030</v>
      </c>
      <c r="D2894" t="inlineStr">
        <is>
          <t>United States</t>
        </is>
      </c>
      <c r="E2894" t="inlineStr">
        <is>
          <t>USA</t>
        </is>
      </c>
      <c r="F2894" t="inlineStr">
        <is>
          <t>Direct I&amp;M type activities at transmission and distribution facilities</t>
        </is>
      </c>
      <c r="G2894" t="n">
        <v>206</v>
      </c>
      <c r="H2894" t="n">
        <v>0.0699271559715271</v>
      </c>
      <c r="I2894" t="n">
        <v>0.07831841468811036</v>
      </c>
      <c r="J2894" s="6" t="inlineStr">
        <is>
          <t>ngps - T&amp;D methane capture</t>
        </is>
      </c>
    </row>
    <row r="2895">
      <c r="A2895" t="inlineStr">
        <is>
          <t>ENERGY</t>
        </is>
      </c>
      <c r="B2895" t="inlineStr">
        <is>
          <t>GAS</t>
        </is>
      </c>
      <c r="C2895" t="n">
        <v>2030</v>
      </c>
      <c r="D2895" t="inlineStr">
        <is>
          <t>United States</t>
        </is>
      </c>
      <c r="E2895" t="inlineStr">
        <is>
          <t>USA</t>
        </is>
      </c>
      <c r="F2895" t="inlineStr">
        <is>
          <t>Installing flash tank separators on dehydrators</t>
        </is>
      </c>
      <c r="G2895" t="n">
        <v>215</v>
      </c>
      <c r="H2895" t="n">
        <v>0.0416316837072372</v>
      </c>
      <c r="I2895" t="n">
        <v>0.04662748575210567</v>
      </c>
      <c r="J2895" s="6" t="inlineStr">
        <is>
          <t>ngps - production methane capture</t>
        </is>
      </c>
    </row>
    <row r="2896">
      <c r="A2896" t="inlineStr">
        <is>
          <t>ENERGY</t>
        </is>
      </c>
      <c r="B2896" t="inlineStr">
        <is>
          <t>GAS</t>
        </is>
      </c>
      <c r="C2896" t="n">
        <v>2030</v>
      </c>
      <c r="D2896" t="inlineStr">
        <is>
          <t>United States</t>
        </is>
      </c>
      <c r="E2896" t="inlineStr">
        <is>
          <t>USA</t>
        </is>
      </c>
      <c r="F2896" t="inlineStr">
        <is>
          <t>Installing Catalytic Converters on Gas Engines and Turbines</t>
        </is>
      </c>
      <c r="G2896" t="n">
        <v>228</v>
      </c>
      <c r="H2896" t="n">
        <v>0.0003857298870571</v>
      </c>
      <c r="I2896" t="n">
        <v>0.000432017473503952</v>
      </c>
      <c r="J2896" s="6" t="inlineStr">
        <is>
          <t>ngps - processing methane destruction</t>
        </is>
      </c>
    </row>
    <row r="2897">
      <c r="A2897" t="inlineStr">
        <is>
          <t>ENERGY</t>
        </is>
      </c>
      <c r="B2897" t="inlineStr">
        <is>
          <t>GAS</t>
        </is>
      </c>
      <c r="C2897" t="n">
        <v>2030</v>
      </c>
      <c r="D2897" t="inlineStr">
        <is>
          <t>United States</t>
        </is>
      </c>
      <c r="E2897" t="inlineStr">
        <is>
          <t>USA</t>
        </is>
      </c>
      <c r="F2897" t="inlineStr">
        <is>
          <t>Direct Inspection &amp; Maintenance - (Production Gas Well\Pipeline Leaks\Chemical Injection Pumps)</t>
        </is>
      </c>
      <c r="G2897" t="n">
        <v>272</v>
      </c>
      <c r="H2897" t="n">
        <v>1.03740692138671</v>
      </c>
      <c r="I2897" t="n">
        <v>1.161895751953115</v>
      </c>
      <c r="J2897" s="6" t="inlineStr">
        <is>
          <t>ngps - production methane capture</t>
        </is>
      </c>
    </row>
    <row r="2898">
      <c r="A2898" t="inlineStr">
        <is>
          <t>ENERGY</t>
        </is>
      </c>
      <c r="B2898" t="inlineStr">
        <is>
          <t>GAS</t>
        </is>
      </c>
      <c r="C2898" t="n">
        <v>2030</v>
      </c>
      <c r="D2898" t="inlineStr">
        <is>
          <t>United States</t>
        </is>
      </c>
      <c r="E2898" t="inlineStr">
        <is>
          <t>USA</t>
        </is>
      </c>
      <c r="F2898" t="inlineStr">
        <is>
          <t>Direct Inspection &amp; Maintenance - (Production Gas Well\Pipeline Leaks\Chemical Injection Pumps)</t>
        </is>
      </c>
      <c r="G2898" t="n">
        <v>281</v>
      </c>
      <c r="H2898" t="n">
        <v>0.870859920978546</v>
      </c>
      <c r="I2898" t="n">
        <v>0.9753631114959717</v>
      </c>
      <c r="J2898" s="6" t="inlineStr">
        <is>
          <t>ngps - production methane capture</t>
        </is>
      </c>
    </row>
    <row r="2899">
      <c r="A2899" t="inlineStr">
        <is>
          <t>ENERGY</t>
        </is>
      </c>
      <c r="B2899" t="inlineStr">
        <is>
          <t>GAS</t>
        </is>
      </c>
      <c r="C2899" t="n">
        <v>2030</v>
      </c>
      <c r="D2899" t="inlineStr">
        <is>
          <t>United States</t>
        </is>
      </c>
      <c r="E2899" t="inlineStr">
        <is>
          <t>USA</t>
        </is>
      </c>
      <c r="F2899" t="inlineStr">
        <is>
          <t>Direct Inspection &amp; Maintenance - (Production Gas Well\Pipeline Leaks\Chemical Injection Pumps)</t>
        </is>
      </c>
      <c r="G2899" t="n">
        <v>291</v>
      </c>
      <c r="H2899" t="n">
        <v>1.6798403263092</v>
      </c>
      <c r="I2899" t="n">
        <v>1.881421165466304</v>
      </c>
      <c r="J2899" s="6" t="inlineStr">
        <is>
          <t>ngps - production methane capture</t>
        </is>
      </c>
    </row>
    <row r="2900">
      <c r="A2900" t="inlineStr">
        <is>
          <t>ENERGY</t>
        </is>
      </c>
      <c r="B2900" t="inlineStr">
        <is>
          <t>GAS</t>
        </is>
      </c>
      <c r="C2900" t="n">
        <v>2030</v>
      </c>
      <c r="D2900" t="inlineStr">
        <is>
          <t>United States</t>
        </is>
      </c>
      <c r="E2900" t="inlineStr">
        <is>
          <t>USA</t>
        </is>
      </c>
      <c r="F2900" t="inlineStr">
        <is>
          <t>Replacing High-bleed Pneumatic Devices in the Natural Gas Industry</t>
        </is>
      </c>
      <c r="G2900" t="n">
        <v>351</v>
      </c>
      <c r="H2900" t="n">
        <v>0.0003270233573858</v>
      </c>
      <c r="I2900" t="n">
        <v>0.000366266160272096</v>
      </c>
      <c r="J2900" s="6" t="inlineStr">
        <is>
          <t>ngps - production methane capture</t>
        </is>
      </c>
    </row>
    <row r="2901">
      <c r="A2901" t="inlineStr">
        <is>
          <t>ENERGY</t>
        </is>
      </c>
      <c r="B2901" t="inlineStr">
        <is>
          <t>GAS</t>
        </is>
      </c>
      <c r="C2901" t="n">
        <v>2030</v>
      </c>
      <c r="D2901" t="inlineStr">
        <is>
          <t>United States</t>
        </is>
      </c>
      <c r="E2901" t="inlineStr">
        <is>
          <t>USA</t>
        </is>
      </c>
      <c r="F2901" t="inlineStr">
        <is>
          <t>Replacing High-bleed Pneumatic Devices in the Natural Gas Industry</t>
        </is>
      </c>
      <c r="G2901" t="n">
        <v>384</v>
      </c>
      <c r="H2901" t="n">
        <v>0.0001355563872494</v>
      </c>
      <c r="I2901" t="n">
        <v>0.000151823153719328</v>
      </c>
      <c r="J2901" s="6" t="inlineStr">
        <is>
          <t>ngps - production methane capture</t>
        </is>
      </c>
    </row>
    <row r="2902">
      <c r="A2902" t="inlineStr">
        <is>
          <t>ENERGY</t>
        </is>
      </c>
      <c r="B2902" t="inlineStr">
        <is>
          <t>GAS</t>
        </is>
      </c>
      <c r="C2902" t="n">
        <v>2030</v>
      </c>
      <c r="D2902" t="inlineStr">
        <is>
          <t>United States</t>
        </is>
      </c>
      <c r="E2902" t="inlineStr">
        <is>
          <t>USA</t>
        </is>
      </c>
      <c r="F2902" t="inlineStr">
        <is>
          <t>Direct Inspection &amp; Maintenance - (Production Gas Well\Pipeline Leaks\Chemical Injection Pumps)</t>
        </is>
      </c>
      <c r="G2902" t="n">
        <v>399</v>
      </c>
      <c r="H2902" t="n">
        <v>0.500796139240264</v>
      </c>
      <c r="I2902" t="n">
        <v>0.5608916759490957</v>
      </c>
      <c r="J2902" s="6" t="inlineStr">
        <is>
          <t>ngps - production methane capture</t>
        </is>
      </c>
    </row>
    <row r="2903">
      <c r="A2903" t="inlineStr">
        <is>
          <t>ENERGY</t>
        </is>
      </c>
      <c r="B2903" t="inlineStr">
        <is>
          <t>GAS</t>
        </is>
      </c>
      <c r="C2903" t="n">
        <v>2030</v>
      </c>
      <c r="D2903" t="inlineStr">
        <is>
          <t>United States</t>
        </is>
      </c>
      <c r="E2903" t="inlineStr">
        <is>
          <t>USA</t>
        </is>
      </c>
      <c r="F2903" t="inlineStr">
        <is>
          <t>Directed inspection and maintenance at gate stations and surface facilities</t>
        </is>
      </c>
      <c r="G2903" t="n">
        <v>461</v>
      </c>
      <c r="H2903" t="n">
        <v>0.0117821404710412</v>
      </c>
      <c r="I2903" t="n">
        <v>0.01319599732756615</v>
      </c>
      <c r="J2903" s="6" t="inlineStr">
        <is>
          <t>ngps - production methane capture</t>
        </is>
      </c>
    </row>
    <row r="2904">
      <c r="A2904" t="inlineStr">
        <is>
          <t>ENERGY</t>
        </is>
      </c>
      <c r="B2904" t="inlineStr">
        <is>
          <t>GAS</t>
        </is>
      </c>
      <c r="C2904" t="n">
        <v>2030</v>
      </c>
      <c r="D2904" t="inlineStr">
        <is>
          <t>United States</t>
        </is>
      </c>
      <c r="E2904" t="inlineStr">
        <is>
          <t>USA</t>
        </is>
      </c>
      <c r="F2904" t="inlineStr">
        <is>
          <t>Replacing High-bleed Pneumatic Devices in the Natural Gas Industry</t>
        </is>
      </c>
      <c r="G2904" t="n">
        <v>685</v>
      </c>
      <c r="H2904" t="n">
        <v>0.0001265806495212</v>
      </c>
      <c r="I2904" t="n">
        <v>0.000141770327463744</v>
      </c>
      <c r="J2904" s="6" t="inlineStr">
        <is>
          <t>ngps - production methane capture</t>
        </is>
      </c>
    </row>
    <row r="2905">
      <c r="A2905" t="inlineStr">
        <is>
          <t>ENERGY</t>
        </is>
      </c>
      <c r="B2905" t="inlineStr">
        <is>
          <t>GAS</t>
        </is>
      </c>
      <c r="C2905" t="n">
        <v>2030</v>
      </c>
      <c r="D2905" t="inlineStr">
        <is>
          <t>United States</t>
        </is>
      </c>
      <c r="E2905" t="inlineStr">
        <is>
          <t>USA</t>
        </is>
      </c>
      <c r="F2905" t="inlineStr">
        <is>
          <t>Directed inspection and maintenance at gate stations and surface facilities</t>
        </is>
      </c>
      <c r="G2905" t="n">
        <v>704</v>
      </c>
      <c r="H2905" t="n">
        <v>0.0964482501149178</v>
      </c>
      <c r="I2905" t="n">
        <v>0.1080220401287079</v>
      </c>
      <c r="J2905" s="6" t="inlineStr">
        <is>
          <t>ngps - production methane capture</t>
        </is>
      </c>
    </row>
    <row r="2906">
      <c r="A2906" t="inlineStr">
        <is>
          <t>ENERGY</t>
        </is>
      </c>
      <c r="B2906" t="inlineStr">
        <is>
          <t>GAS</t>
        </is>
      </c>
      <c r="C2906" t="n">
        <v>2030</v>
      </c>
      <c r="D2906" t="inlineStr">
        <is>
          <t>United States</t>
        </is>
      </c>
      <c r="E2906" t="inlineStr">
        <is>
          <t>USA</t>
        </is>
      </c>
      <c r="F2906" t="inlineStr">
        <is>
          <t>Direct Inspection &amp; Maintenance - (Production Gas Well\Pipeline Leaks\Chemical Injection Pumps)</t>
        </is>
      </c>
      <c r="G2906" t="n">
        <v>782</v>
      </c>
      <c r="H2906" t="n">
        <v>0.392372667789459</v>
      </c>
      <c r="I2906" t="n">
        <v>0.4394573879241941</v>
      </c>
      <c r="J2906" s="6" t="inlineStr">
        <is>
          <t>ngps - production methane capture</t>
        </is>
      </c>
    </row>
    <row r="2907">
      <c r="A2907" t="inlineStr">
        <is>
          <t>ENERGY</t>
        </is>
      </c>
      <c r="B2907" t="inlineStr">
        <is>
          <t>GAS</t>
        </is>
      </c>
      <c r="C2907" t="n">
        <v>2030</v>
      </c>
      <c r="D2907" t="inlineStr">
        <is>
          <t>United States</t>
        </is>
      </c>
      <c r="E2907" t="inlineStr">
        <is>
          <t>USA</t>
        </is>
      </c>
      <c r="F2907" t="inlineStr">
        <is>
          <t>Replace Cast Iron Pipeline</t>
        </is>
      </c>
      <c r="G2907" t="n">
        <v>813</v>
      </c>
      <c r="H2907" t="n">
        <v>3.91578555107116</v>
      </c>
      <c r="I2907" t="n">
        <v>4.3856798171997</v>
      </c>
      <c r="J2907" s="6" t="inlineStr">
        <is>
          <t>ngps - T&amp;D methane capture</t>
        </is>
      </c>
    </row>
    <row r="2908">
      <c r="A2908" t="inlineStr">
        <is>
          <t>ENERGY</t>
        </is>
      </c>
      <c r="B2908" t="inlineStr">
        <is>
          <t>GAS</t>
        </is>
      </c>
      <c r="C2908" t="n">
        <v>2030</v>
      </c>
      <c r="D2908" t="inlineStr">
        <is>
          <t>United States</t>
        </is>
      </c>
      <c r="E2908" t="inlineStr">
        <is>
          <t>USA</t>
        </is>
      </c>
      <c r="F2908" t="inlineStr">
        <is>
          <t>Replace Cast Iron Pipeline</t>
        </is>
      </c>
      <c r="G2908" t="n">
        <v>1771</v>
      </c>
      <c r="H2908" t="n">
        <v>3.54652500152587</v>
      </c>
      <c r="I2908" t="n">
        <v>3.972108001708975</v>
      </c>
      <c r="J2908" s="6" t="inlineStr">
        <is>
          <t>ngps - T&amp;D methane capture</t>
        </is>
      </c>
    </row>
    <row r="2909">
      <c r="A2909" t="inlineStr">
        <is>
          <t>ENERGY</t>
        </is>
      </c>
      <c r="B2909" t="inlineStr">
        <is>
          <t>GAS</t>
        </is>
      </c>
      <c r="C2909" t="n">
        <v>2030</v>
      </c>
      <c r="D2909" t="inlineStr">
        <is>
          <t>United States</t>
        </is>
      </c>
      <c r="E2909" t="inlineStr">
        <is>
          <t>USA</t>
        </is>
      </c>
      <c r="F2909" t="inlineStr">
        <is>
          <t>Installing Electronic Starters on Production Field Compressors</t>
        </is>
      </c>
      <c r="G2909" t="n">
        <v>1840</v>
      </c>
      <c r="H2909" t="n">
        <v>0.142597585916519</v>
      </c>
      <c r="I2909" t="n">
        <v>0.1597092962265013</v>
      </c>
      <c r="J2909" s="6" t="inlineStr">
        <is>
          <t>ngps - production methane capture</t>
        </is>
      </c>
    </row>
    <row r="2910">
      <c r="A2910" t="inlineStr">
        <is>
          <t>ENERGY</t>
        </is>
      </c>
      <c r="B2910" t="inlineStr">
        <is>
          <t>GAS</t>
        </is>
      </c>
      <c r="C2910" t="n">
        <v>2030</v>
      </c>
      <c r="D2910" t="inlineStr">
        <is>
          <t>United States</t>
        </is>
      </c>
      <c r="E2910" t="inlineStr">
        <is>
          <t>USA</t>
        </is>
      </c>
      <c r="F2910" t="inlineStr">
        <is>
          <t>Replacing High-bleed Pneumatic Devices in the Natural Gas Industry</t>
        </is>
      </c>
      <c r="G2910" t="n">
        <v>2615</v>
      </c>
      <c r="H2910" t="n">
        <v>2.22143571591e-05</v>
      </c>
      <c r="I2910" t="n">
        <v>2.4880080018192e-05</v>
      </c>
      <c r="J2910" s="6" t="inlineStr">
        <is>
          <t>ngps - production methane capture</t>
        </is>
      </c>
    </row>
    <row r="2911">
      <c r="A2911" t="inlineStr">
        <is>
          <t>ENERGY</t>
        </is>
      </c>
      <c r="B2911" t="inlineStr">
        <is>
          <t>GAS</t>
        </is>
      </c>
      <c r="C2911" t="n">
        <v>2030</v>
      </c>
      <c r="D2911" t="inlineStr">
        <is>
          <t>United States</t>
        </is>
      </c>
      <c r="E2911" t="inlineStr">
        <is>
          <t>USA</t>
        </is>
      </c>
      <c r="F2911" t="inlineStr">
        <is>
          <t>Directed inspection and maintenance at gate stations and surface facilities</t>
        </is>
      </c>
      <c r="G2911" t="n">
        <v>3694</v>
      </c>
      <c r="H2911" t="n">
        <v>0.0034443556796759</v>
      </c>
      <c r="I2911" t="n">
        <v>0.003857678361237008</v>
      </c>
      <c r="J2911" s="6" t="inlineStr">
        <is>
          <t>ngps - production methane capture</t>
        </is>
      </c>
    </row>
    <row r="2912">
      <c r="A2912" t="inlineStr">
        <is>
          <t>ENERGY</t>
        </is>
      </c>
      <c r="B2912" t="inlineStr">
        <is>
          <t>GAS</t>
        </is>
      </c>
      <c r="C2912" t="n">
        <v>2030</v>
      </c>
      <c r="D2912" t="inlineStr">
        <is>
          <t>United States</t>
        </is>
      </c>
      <c r="E2912" t="inlineStr">
        <is>
          <t>USA</t>
        </is>
      </c>
      <c r="F2912" t="inlineStr">
        <is>
          <t>Replacing High-bleed Pneumatic Devices in the Natural Gas Industry</t>
        </is>
      </c>
      <c r="G2912" t="n">
        <v>4639</v>
      </c>
      <c r="H2912" t="n">
        <v>3.66844069504e-05</v>
      </c>
      <c r="I2912" t="n">
        <v>4.1086535784448e-05</v>
      </c>
      <c r="J2912" s="6" t="inlineStr">
        <is>
          <t>ngps - production methane capture</t>
        </is>
      </c>
    </row>
    <row r="2913">
      <c r="A2913" t="inlineStr">
        <is>
          <t>ENERGY</t>
        </is>
      </c>
      <c r="B2913" t="inlineStr">
        <is>
          <t>GAS</t>
        </is>
      </c>
      <c r="C2913" t="n">
        <v>2030</v>
      </c>
      <c r="D2913" t="inlineStr">
        <is>
          <t>United States</t>
        </is>
      </c>
      <c r="E2913" t="inlineStr">
        <is>
          <t>USA</t>
        </is>
      </c>
      <c r="F2913" t="inlineStr">
        <is>
          <t>Directed inspection and maintenance at gate stations and surface facilities</t>
        </is>
      </c>
      <c r="G2913" t="n">
        <v>5667</v>
      </c>
      <c r="H2913" t="n">
        <v>0.0051121274009347</v>
      </c>
      <c r="I2913" t="n">
        <v>0.005725582689046865</v>
      </c>
      <c r="J2913" s="6" t="inlineStr">
        <is>
          <t>ngps - production methane capture</t>
        </is>
      </c>
    </row>
    <row r="2914">
      <c r="A2914" t="inlineStr">
        <is>
          <t>ENERGY</t>
        </is>
      </c>
      <c r="B2914" t="inlineStr">
        <is>
          <t>GAS</t>
        </is>
      </c>
      <c r="C2914" t="n">
        <v>2030</v>
      </c>
      <c r="D2914" t="inlineStr">
        <is>
          <t>United States</t>
        </is>
      </c>
      <c r="E2914" t="inlineStr">
        <is>
          <t>USA</t>
        </is>
      </c>
      <c r="F2914" t="inlineStr">
        <is>
          <t>Flaring instead of venting on shallow water platforms</t>
        </is>
      </c>
      <c r="G2914" t="n">
        <v>7854</v>
      </c>
      <c r="H2914" t="n">
        <v>4.64048814773559</v>
      </c>
      <c r="I2914" t="n">
        <v>5.197346725463862</v>
      </c>
      <c r="J2914" s="6" t="inlineStr">
        <is>
          <t>ngps - production methane destruction</t>
        </is>
      </c>
    </row>
    <row r="2915">
      <c r="A2915" t="inlineStr">
        <is>
          <t>ENERGY</t>
        </is>
      </c>
      <c r="B2915" t="inlineStr">
        <is>
          <t>GAS</t>
        </is>
      </c>
      <c r="C2915" t="n">
        <v>2030</v>
      </c>
      <c r="D2915" t="inlineStr">
        <is>
          <t>United States</t>
        </is>
      </c>
      <c r="E2915" t="inlineStr">
        <is>
          <t>USA</t>
        </is>
      </c>
      <c r="F2915" t="inlineStr">
        <is>
          <t>Directed inspection and maintenance at gate stations and surface facilities</t>
        </is>
      </c>
      <c r="G2915" t="n">
        <v>8188</v>
      </c>
      <c r="H2915" t="n">
        <v>0.0074015283025801</v>
      </c>
      <c r="I2915" t="n">
        <v>0.008289711698889713</v>
      </c>
      <c r="J2915" s="6" t="inlineStr">
        <is>
          <t>ngps - production methane capture</t>
        </is>
      </c>
    </row>
    <row r="2916">
      <c r="A2916" t="inlineStr">
        <is>
          <t>ENERGY</t>
        </is>
      </c>
      <c r="B2916" t="inlineStr">
        <is>
          <t>GAS</t>
        </is>
      </c>
      <c r="C2916" t="n">
        <v>2030</v>
      </c>
      <c r="D2916" t="inlineStr">
        <is>
          <t>United States</t>
        </is>
      </c>
      <c r="E2916" t="inlineStr">
        <is>
          <t>USA</t>
        </is>
      </c>
      <c r="F2916" t="inlineStr">
        <is>
          <t>Replacing High-bleed Pneumatic Devices in the Natural Gas Industry</t>
        </is>
      </c>
      <c r="G2916" t="n">
        <v>8279</v>
      </c>
      <c r="H2916" t="n">
        <v>3.42553794326e-05</v>
      </c>
      <c r="I2916" t="n">
        <v>3.8366024964512e-05</v>
      </c>
      <c r="J2916" s="6" t="inlineStr">
        <is>
          <t>ngps - production methane capture</t>
        </is>
      </c>
    </row>
    <row r="2917">
      <c r="A2917" t="inlineStr">
        <is>
          <t>ENERGY</t>
        </is>
      </c>
      <c r="B2917" t="inlineStr">
        <is>
          <t>GAS</t>
        </is>
      </c>
      <c r="C2917" t="n">
        <v>2030</v>
      </c>
      <c r="D2917" t="inlineStr">
        <is>
          <t>United States</t>
        </is>
      </c>
      <c r="E2917" t="inlineStr">
        <is>
          <t>USA</t>
        </is>
      </c>
      <c r="F2917" t="inlineStr">
        <is>
          <t>Using a Portable Evacuation Compressor for Pipeline Blowdowns</t>
        </is>
      </c>
      <c r="G2917" t="n">
        <v>10452</v>
      </c>
      <c r="H2917" t="n">
        <v>0.0670735463500023</v>
      </c>
      <c r="I2917" t="n">
        <v>0.07512237191200259</v>
      </c>
      <c r="J2917" s="6" t="inlineStr">
        <is>
          <t>ngps - production methane capture</t>
        </is>
      </c>
    </row>
    <row r="2918">
      <c r="A2918" t="inlineStr">
        <is>
          <t>ENERGY</t>
        </is>
      </c>
      <c r="B2918" t="inlineStr">
        <is>
          <t>GAS</t>
        </is>
      </c>
      <c r="C2918" t="n">
        <v>2030</v>
      </c>
      <c r="D2918" t="inlineStr">
        <is>
          <t>United States</t>
        </is>
      </c>
      <c r="E2918" t="inlineStr">
        <is>
          <t>USA</t>
        </is>
      </c>
      <c r="F2918" t="inlineStr">
        <is>
          <t>Replacing High-bleed Pneumatic Devices in the Natural Gas Industry</t>
        </is>
      </c>
      <c r="G2918" t="n">
        <v>31462</v>
      </c>
      <c r="H2918" s="12" t="n">
        <v>6.01167175773e-06</v>
      </c>
      <c r="I2918" t="n">
        <v>6.7330723686576e-06</v>
      </c>
      <c r="J2918" s="6" t="inlineStr">
        <is>
          <t>ngps - production methane capture</t>
        </is>
      </c>
    </row>
    <row r="2919">
      <c r="A2919" t="inlineStr">
        <is>
          <t>ENERGY</t>
        </is>
      </c>
      <c r="B2919" t="inlineStr">
        <is>
          <t>GAS</t>
        </is>
      </c>
      <c r="C2919" t="n">
        <v>2030</v>
      </c>
      <c r="D2919" t="inlineStr">
        <is>
          <t>United States</t>
        </is>
      </c>
      <c r="E2919" t="inlineStr">
        <is>
          <t>USA</t>
        </is>
      </c>
      <c r="F2919" t="inlineStr">
        <is>
          <t>Installing Surge Vessels for Capturing Blowdown Vents</t>
        </is>
      </c>
      <c r="G2919" t="n">
        <v>38638</v>
      </c>
      <c r="H2919" t="n">
        <v>0.0477564930915833</v>
      </c>
      <c r="I2919" t="n">
        <v>0.0534872722625733</v>
      </c>
      <c r="J2919" s="6" t="inlineStr">
        <is>
          <t>ngps - production methane capture</t>
        </is>
      </c>
    </row>
    <row r="2920">
      <c r="A2920" t="inlineStr">
        <is>
          <t>ENERGY</t>
        </is>
      </c>
      <c r="B2920" t="inlineStr">
        <is>
          <t>GAS</t>
        </is>
      </c>
      <c r="C2920" t="n">
        <v>2030</v>
      </c>
      <c r="D2920" t="inlineStr">
        <is>
          <t>United States</t>
        </is>
      </c>
      <c r="E2920" t="inlineStr">
        <is>
          <t>USA</t>
        </is>
      </c>
      <c r="F2920" t="inlineStr">
        <is>
          <t>Direct Inspection &amp; Maintenance - (Production Gas Well\Pipeline Leaks\Chemical Injection Pumps)</t>
        </is>
      </c>
      <c r="G2920" t="n">
        <v>39022</v>
      </c>
      <c r="H2920" t="n">
        <v>0.000974309456069</v>
      </c>
      <c r="I2920" t="n">
        <v>0.00109122659079728</v>
      </c>
      <c r="J2920" s="6" t="inlineStr">
        <is>
          <t>ngps - production methane capture</t>
        </is>
      </c>
    </row>
    <row r="2921">
      <c r="A2921" t="inlineStr">
        <is>
          <t>ENERGY</t>
        </is>
      </c>
      <c r="B2921" t="inlineStr">
        <is>
          <t>GAS</t>
        </is>
      </c>
      <c r="C2921" t="n">
        <v>2030</v>
      </c>
      <c r="D2921" t="inlineStr">
        <is>
          <t>United States</t>
        </is>
      </c>
      <c r="E2921" t="inlineStr">
        <is>
          <t>USA</t>
        </is>
      </c>
      <c r="F2921" t="inlineStr">
        <is>
          <t>Convert gas pneumatic controls to instrument air</t>
        </is>
      </c>
      <c r="G2921" t="n">
        <v>44260</v>
      </c>
      <c r="H2921" t="n">
        <v>0.0068865185603499</v>
      </c>
      <c r="I2921" t="n">
        <v>0.007712900787591888</v>
      </c>
      <c r="J2921" s="6" t="inlineStr">
        <is>
          <t>ngps - production methane capture</t>
        </is>
      </c>
    </row>
    <row r="2922">
      <c r="A2922" t="inlineStr">
        <is>
          <t>ENERGY</t>
        </is>
      </c>
      <c r="B2922" t="inlineStr">
        <is>
          <t>GAS</t>
        </is>
      </c>
      <c r="C2922" t="n">
        <v>2030</v>
      </c>
      <c r="D2922" t="inlineStr">
        <is>
          <t>United States</t>
        </is>
      </c>
      <c r="E2922" t="inlineStr">
        <is>
          <t>USA</t>
        </is>
      </c>
      <c r="F2922" t="inlineStr">
        <is>
          <t>Convert gas pneumatic controls to instrument air</t>
        </is>
      </c>
      <c r="G2922" t="n">
        <v>53133</v>
      </c>
      <c r="H2922" t="n">
        <v>0.0045910123735666</v>
      </c>
      <c r="I2922" t="n">
        <v>0.005141933858394592</v>
      </c>
      <c r="J2922" s="6" t="inlineStr">
        <is>
          <t>ngps - production methane capture</t>
        </is>
      </c>
    </row>
    <row r="2923">
      <c r="A2923" t="inlineStr">
        <is>
          <t>ENERGY</t>
        </is>
      </c>
      <c r="B2923" t="inlineStr">
        <is>
          <t>GAS</t>
        </is>
      </c>
      <c r="C2923" t="n">
        <v>2030</v>
      </c>
      <c r="D2923" t="inlineStr">
        <is>
          <t>United States</t>
        </is>
      </c>
      <c r="E2923" t="inlineStr">
        <is>
          <t>USA</t>
        </is>
      </c>
      <c r="F2923" t="inlineStr">
        <is>
          <t>Convert gas pneumatic controls to instrument air</t>
        </is>
      </c>
      <c r="G2923" t="n">
        <v>64235</v>
      </c>
      <c r="H2923" t="n">
        <v>0.0007651687483303</v>
      </c>
      <c r="I2923" t="n">
        <v>0.0008569889981299361</v>
      </c>
      <c r="J2923" s="6" t="inlineStr">
        <is>
          <t>ngps - production methane capture</t>
        </is>
      </c>
    </row>
    <row r="2924">
      <c r="A2924" t="inlineStr">
        <is>
          <t>ENERGY</t>
        </is>
      </c>
      <c r="B2924" t="inlineStr">
        <is>
          <t>GAS</t>
        </is>
      </c>
      <c r="C2924" t="n">
        <v>2030</v>
      </c>
      <c r="D2924" t="inlineStr">
        <is>
          <t>United States</t>
        </is>
      </c>
      <c r="E2924" t="inlineStr">
        <is>
          <t>USA</t>
        </is>
      </c>
      <c r="F2924" t="inlineStr">
        <is>
          <t>Reduced Emission Completions for Hydraulically Fractured Oil Wells</t>
        </is>
      </c>
      <c r="G2924" t="n">
        <v>92864</v>
      </c>
      <c r="H2924" t="n">
        <v>0.0061294152401388</v>
      </c>
      <c r="I2924" t="n">
        <v>0.006864945068955457</v>
      </c>
      <c r="J2924" s="6" t="inlineStr">
        <is>
          <t>ngps - production methane capture</t>
        </is>
      </c>
    </row>
    <row r="2925">
      <c r="A2925" t="inlineStr">
        <is>
          <t>ENERGY</t>
        </is>
      </c>
      <c r="B2925" t="inlineStr">
        <is>
          <t>GAS</t>
        </is>
      </c>
      <c r="C2925" t="n">
        <v>2030</v>
      </c>
      <c r="D2925" t="inlineStr">
        <is>
          <t>United States</t>
        </is>
      </c>
      <c r="E2925" t="inlineStr">
        <is>
          <t>USA</t>
        </is>
      </c>
      <c r="F2925" t="inlineStr">
        <is>
          <t>Convert gas pneumatic controls to instrument air</t>
        </is>
      </c>
      <c r="G2925" t="n">
        <v>100000</v>
      </c>
      <c r="H2925" s="12" t="n">
        <v>1e-12</v>
      </c>
      <c r="I2925" t="n">
        <v>1.12e-12</v>
      </c>
      <c r="J2925" s="6" t="inlineStr">
        <is>
          <t>ngps - production methane capture</t>
        </is>
      </c>
    </row>
    <row r="2926">
      <c r="A2926" t="inlineStr">
        <is>
          <t>ENERGY</t>
        </is>
      </c>
      <c r="B2926" t="inlineStr">
        <is>
          <t>GAS</t>
        </is>
      </c>
      <c r="C2926" t="n">
        <v>2030</v>
      </c>
      <c r="D2926" t="inlineStr">
        <is>
          <t>United States</t>
        </is>
      </c>
      <c r="E2926" t="inlineStr">
        <is>
          <t>USA</t>
        </is>
      </c>
      <c r="F2926" t="inlineStr">
        <is>
          <t>Replace Cast Iron Pipeline</t>
        </is>
      </c>
      <c r="G2926" t="n">
        <v>129125</v>
      </c>
      <c r="H2926" t="n">
        <v>3.31077551841735</v>
      </c>
      <c r="I2926" t="n">
        <v>3.708068580627432</v>
      </c>
      <c r="J2926" s="6" t="inlineStr">
        <is>
          <t>ngps - T&amp;D methane capture</t>
        </is>
      </c>
    </row>
    <row r="2927">
      <c r="A2927" t="inlineStr">
        <is>
          <t>ENERGY</t>
        </is>
      </c>
      <c r="B2927" t="inlineStr">
        <is>
          <t>GAS</t>
        </is>
      </c>
      <c r="C2927" t="n">
        <v>2030</v>
      </c>
      <c r="D2927" t="inlineStr">
        <is>
          <t>United States</t>
        </is>
      </c>
      <c r="E2927" t="inlineStr">
        <is>
          <t>USA</t>
        </is>
      </c>
      <c r="F2927" t="inlineStr">
        <is>
          <t>Convert gas pneumatic controls to instrument air</t>
        </is>
      </c>
      <c r="G2927" t="n">
        <v>325833</v>
      </c>
      <c r="H2927" t="n">
        <v>0.0004677940451074</v>
      </c>
      <c r="I2927" t="n">
        <v>0.000523929330520288</v>
      </c>
      <c r="J2927" s="6" t="inlineStr">
        <is>
          <t>ngps - production methane capture</t>
        </is>
      </c>
    </row>
    <row r="2928">
      <c r="A2928" t="inlineStr">
        <is>
          <t>ENERGY</t>
        </is>
      </c>
      <c r="B2928" t="inlineStr">
        <is>
          <t>GAS</t>
        </is>
      </c>
      <c r="C2928" t="n">
        <v>2030</v>
      </c>
      <c r="D2928" t="inlineStr">
        <is>
          <t>United States</t>
        </is>
      </c>
      <c r="E2928" t="inlineStr">
        <is>
          <t>USA</t>
        </is>
      </c>
      <c r="F2928" t="inlineStr">
        <is>
          <t>Convert gas pneumatic controls to instrument air</t>
        </is>
      </c>
      <c r="G2928" t="n">
        <v>391149</v>
      </c>
      <c r="H2928" t="n">
        <v>0.0003118627064396</v>
      </c>
      <c r="I2928" t="n">
        <v>0.000349286231212352</v>
      </c>
      <c r="J2928" s="6" t="inlineStr">
        <is>
          <t>ngps - production methane capture</t>
        </is>
      </c>
    </row>
    <row r="2929">
      <c r="A2929" t="inlineStr">
        <is>
          <t>ENERGY</t>
        </is>
      </c>
      <c r="B2929" t="inlineStr">
        <is>
          <t>GAS</t>
        </is>
      </c>
      <c r="C2929" t="n">
        <v>2030</v>
      </c>
      <c r="D2929" t="inlineStr">
        <is>
          <t>United States</t>
        </is>
      </c>
      <c r="E2929" t="inlineStr">
        <is>
          <t>USA</t>
        </is>
      </c>
      <c r="F2929" t="inlineStr">
        <is>
          <t>Convert gas pneumatic controls to instrument air</t>
        </is>
      </c>
      <c r="G2929" t="n">
        <v>472863</v>
      </c>
      <c r="H2929" t="n">
        <v>5.19771165273e-05</v>
      </c>
      <c r="I2929" t="n">
        <v>5.821437051057601e-05</v>
      </c>
      <c r="J2929" s="6" t="inlineStr">
        <is>
          <t>ngps - production methane capture</t>
        </is>
      </c>
    </row>
    <row r="2930">
      <c r="A2930" t="inlineStr">
        <is>
          <t>ENERGY</t>
        </is>
      </c>
      <c r="B2930" t="inlineStr">
        <is>
          <t>GAS</t>
        </is>
      </c>
      <c r="C2930" t="n">
        <v>2030</v>
      </c>
      <c r="D2930" t="inlineStr">
        <is>
          <t>United States</t>
        </is>
      </c>
      <c r="E2930" t="inlineStr">
        <is>
          <t>USA</t>
        </is>
      </c>
      <c r="F2930" t="inlineStr">
        <is>
          <t>Reduced Emission Completions for Hydraulically Fractured Oil Wells</t>
        </is>
      </c>
      <c r="G2930" t="n">
        <v>709138</v>
      </c>
      <c r="H2930" t="n">
        <v>0.0033018025569618</v>
      </c>
      <c r="I2930" t="n">
        <v>0.003698018863797216</v>
      </c>
      <c r="J2930" s="6" t="inlineStr">
        <is>
          <t>ngps - production methane capture</t>
        </is>
      </c>
    </row>
    <row r="2931">
      <c r="A2931" t="inlineStr">
        <is>
          <t>ENERGY</t>
        </is>
      </c>
      <c r="B2931" t="inlineStr">
        <is>
          <t>GAS</t>
        </is>
      </c>
      <c r="C2931" t="n">
        <v>2030</v>
      </c>
      <c r="D2931" t="inlineStr">
        <is>
          <t>United States</t>
        </is>
      </c>
      <c r="E2931" t="inlineStr">
        <is>
          <t>USA</t>
        </is>
      </c>
      <c r="F2931" t="inlineStr">
        <is>
          <t>Installing Surge Vessels for Capturing Blowdown Vents</t>
        </is>
      </c>
      <c r="G2931" t="n">
        <v>1865116</v>
      </c>
      <c r="H2931" t="n">
        <v>0.0122091509401798</v>
      </c>
      <c r="I2931" t="n">
        <v>0.01367424905300138</v>
      </c>
      <c r="J2931" s="6" t="inlineStr">
        <is>
          <t>ngps - production methane capture</t>
        </is>
      </c>
    </row>
    <row r="2932">
      <c r="A2932" t="inlineStr">
        <is>
          <t>ENERGY</t>
        </is>
      </c>
      <c r="B2932" t="inlineStr">
        <is>
          <t>GAS</t>
        </is>
      </c>
      <c r="C2932" t="n">
        <v>2030</v>
      </c>
      <c r="D2932" t="inlineStr">
        <is>
          <t>United States</t>
        </is>
      </c>
      <c r="E2932" t="inlineStr">
        <is>
          <t>USA</t>
        </is>
      </c>
      <c r="F2932" t="inlineStr">
        <is>
          <t>Convert gas pneumatic controls to instrument air</t>
        </is>
      </c>
      <c r="G2932" t="n">
        <v>3913154</v>
      </c>
      <c r="H2932" t="n">
        <v>0.0001265948958462</v>
      </c>
      <c r="I2932" t="n">
        <v>0.000141786283347744</v>
      </c>
      <c r="J2932" s="6" t="inlineStr">
        <is>
          <t>ngps - production methane capture</t>
        </is>
      </c>
    </row>
    <row r="2933">
      <c r="A2933" t="inlineStr">
        <is>
          <t>ENERGY</t>
        </is>
      </c>
      <c r="B2933" t="inlineStr">
        <is>
          <t>GAS</t>
        </is>
      </c>
      <c r="C2933" t="n">
        <v>2030</v>
      </c>
      <c r="D2933" t="inlineStr">
        <is>
          <t>United States</t>
        </is>
      </c>
      <c r="E2933" t="inlineStr">
        <is>
          <t>USA</t>
        </is>
      </c>
      <c r="F2933" t="inlineStr">
        <is>
          <t>Convert gas pneumatic controls to instrument air</t>
        </is>
      </c>
      <c r="G2933" t="n">
        <v>4697561</v>
      </c>
      <c r="H2933" t="n">
        <v>8.439659723079999e-05</v>
      </c>
      <c r="I2933" t="n">
        <v>9.4524188898496e-05</v>
      </c>
      <c r="J2933" s="6" t="inlineStr">
        <is>
          <t>ngps - production methane capture</t>
        </is>
      </c>
    </row>
    <row r="2934">
      <c r="A2934" t="inlineStr">
        <is>
          <t>ENERGY</t>
        </is>
      </c>
      <c r="B2934" t="inlineStr">
        <is>
          <t>GAS</t>
        </is>
      </c>
      <c r="C2934" t="n">
        <v>2030</v>
      </c>
      <c r="D2934" t="inlineStr">
        <is>
          <t>United States</t>
        </is>
      </c>
      <c r="E2934" t="inlineStr">
        <is>
          <t>USA</t>
        </is>
      </c>
      <c r="F2934" t="inlineStr">
        <is>
          <t>Convert gas pneumatic controls to instrument air</t>
        </is>
      </c>
      <c r="G2934" t="n">
        <v>5678897</v>
      </c>
      <c r="H2934" t="n">
        <v>1.4066098629e-05</v>
      </c>
      <c r="I2934" t="n">
        <v>1.575403046448e-05</v>
      </c>
      <c r="J2934" s="6" t="inlineStr">
        <is>
          <t>ngps - production methane capture</t>
        </is>
      </c>
    </row>
    <row r="2935">
      <c r="A2935" t="inlineStr">
        <is>
          <t>ENERGY</t>
        </is>
      </c>
      <c r="B2935" t="inlineStr">
        <is>
          <t>GAS</t>
        </is>
      </c>
      <c r="C2935" t="n">
        <v>2035</v>
      </c>
      <c r="D2935" t="inlineStr">
        <is>
          <t>United States</t>
        </is>
      </c>
      <c r="E2935" t="inlineStr">
        <is>
          <t>USA</t>
        </is>
      </c>
      <c r="F2935" t="inlineStr">
        <is>
          <t>Installing Plunger Lift Systems in Gas Wells</t>
        </is>
      </c>
      <c r="G2935" t="n">
        <v>-100000</v>
      </c>
      <c r="H2935" t="n">
        <v>0</v>
      </c>
      <c r="I2935" t="n">
        <v>0</v>
      </c>
      <c r="J2935" s="6" t="inlineStr">
        <is>
          <t>ngps - production methane capture</t>
        </is>
      </c>
    </row>
    <row r="2936">
      <c r="A2936" t="inlineStr">
        <is>
          <t>ENERGY</t>
        </is>
      </c>
      <c r="B2936" t="inlineStr">
        <is>
          <t>GAS</t>
        </is>
      </c>
      <c r="C2936" t="n">
        <v>2035</v>
      </c>
      <c r="D2936" t="inlineStr">
        <is>
          <t>United States</t>
        </is>
      </c>
      <c r="E2936" t="inlineStr">
        <is>
          <t>USA</t>
        </is>
      </c>
      <c r="F2936" t="inlineStr">
        <is>
          <t>Installing Plunger Lift Systems in Gas Wells</t>
        </is>
      </c>
      <c r="G2936" t="n">
        <v>-147</v>
      </c>
      <c r="H2936" t="n">
        <v>0</v>
      </c>
      <c r="I2936" t="n">
        <v>0</v>
      </c>
      <c r="J2936" s="6" t="inlineStr">
        <is>
          <t>ngps - production methane capture</t>
        </is>
      </c>
    </row>
    <row r="2937">
      <c r="A2937" t="inlineStr">
        <is>
          <t>ENERGY</t>
        </is>
      </c>
      <c r="B2937" t="inlineStr">
        <is>
          <t>GAS</t>
        </is>
      </c>
      <c r="C2937" t="n">
        <v>2035</v>
      </c>
      <c r="D2937" t="inlineStr">
        <is>
          <t>United States</t>
        </is>
      </c>
      <c r="E2937" t="inlineStr">
        <is>
          <t>USA</t>
        </is>
      </c>
      <c r="F2937" t="inlineStr">
        <is>
          <t>Installing Plunger Lift Systems in Gas Wells</t>
        </is>
      </c>
      <c r="G2937" t="n">
        <v>-147</v>
      </c>
      <c r="H2937" t="n">
        <v>3.76804089546203</v>
      </c>
      <c r="I2937" t="n">
        <v>4.220205802917474</v>
      </c>
      <c r="J2937" s="6" t="inlineStr">
        <is>
          <t>ngps - production methane capture</t>
        </is>
      </c>
    </row>
    <row r="2938">
      <c r="A2938" t="inlineStr">
        <is>
          <t>ENERGY</t>
        </is>
      </c>
      <c r="B2938" t="inlineStr">
        <is>
          <t>GAS</t>
        </is>
      </c>
      <c r="C2938" t="n">
        <v>2035</v>
      </c>
      <c r="D2938" t="inlineStr">
        <is>
          <t>United States</t>
        </is>
      </c>
      <c r="E2938" t="inlineStr">
        <is>
          <t>USA</t>
        </is>
      </c>
      <c r="F2938" t="inlineStr">
        <is>
          <t>Optimize glycol circulation rates in dehydrators</t>
        </is>
      </c>
      <c r="G2938" t="n">
        <v>-12</v>
      </c>
      <c r="H2938" t="n">
        <v>0.0210485178977251</v>
      </c>
      <c r="I2938" t="n">
        <v>0.02357434004545211</v>
      </c>
      <c r="J2938" s="6" t="inlineStr">
        <is>
          <t>ngps - production methane capture</t>
        </is>
      </c>
    </row>
    <row r="2939">
      <c r="A2939" t="inlineStr">
        <is>
          <t>ENERGY</t>
        </is>
      </c>
      <c r="B2939" t="inlineStr">
        <is>
          <t>GAS</t>
        </is>
      </c>
      <c r="C2939" t="n">
        <v>2035</v>
      </c>
      <c r="D2939" t="inlineStr">
        <is>
          <t>United States</t>
        </is>
      </c>
      <c r="E2939" t="inlineStr">
        <is>
          <t>USA</t>
        </is>
      </c>
      <c r="F2939" t="inlineStr">
        <is>
          <t>Replacing wet seals with dry seals in centrifugal compressors</t>
        </is>
      </c>
      <c r="G2939" t="n">
        <v>-10</v>
      </c>
      <c r="H2939" t="n">
        <v>6.4976447224617</v>
      </c>
      <c r="I2939" t="n">
        <v>7.277362089157105</v>
      </c>
      <c r="J2939" s="6" t="inlineStr">
        <is>
          <t>ngps - T&amp;D methane capture</t>
        </is>
      </c>
    </row>
    <row r="2940">
      <c r="A2940" t="inlineStr">
        <is>
          <t>ENERGY</t>
        </is>
      </c>
      <c r="B2940" t="inlineStr">
        <is>
          <t>GAS</t>
        </is>
      </c>
      <c r="C2940" t="n">
        <v>2035</v>
      </c>
      <c r="D2940" t="inlineStr">
        <is>
          <t>United States</t>
        </is>
      </c>
      <c r="E2940" t="inlineStr">
        <is>
          <t>USA</t>
        </is>
      </c>
      <c r="F2940" t="inlineStr">
        <is>
          <t>Replace Gas-Assisted Glycol Pumps with Electric Pumps</t>
        </is>
      </c>
      <c r="G2940" t="n">
        <v>-10</v>
      </c>
      <c r="H2940" t="n">
        <v>0.0177709721028805</v>
      </c>
      <c r="I2940" t="n">
        <v>0.01990348875522616</v>
      </c>
      <c r="J2940" s="6" t="inlineStr">
        <is>
          <t>ngps - production methane capture</t>
        </is>
      </c>
    </row>
    <row r="2941">
      <c r="A2941" t="inlineStr">
        <is>
          <t>ENERGY</t>
        </is>
      </c>
      <c r="B2941" t="inlineStr">
        <is>
          <t>GAS</t>
        </is>
      </c>
      <c r="C2941" t="n">
        <v>2035</v>
      </c>
      <c r="D2941" t="inlineStr">
        <is>
          <t>United States</t>
        </is>
      </c>
      <c r="E2941" t="inlineStr">
        <is>
          <t>USA</t>
        </is>
      </c>
      <c r="F2941" t="inlineStr">
        <is>
          <t>Directed inspection and maintenance at compressor stations</t>
        </is>
      </c>
      <c r="G2941" t="n">
        <v>-8</v>
      </c>
      <c r="H2941" t="n">
        <v>13.27099147439</v>
      </c>
      <c r="I2941" t="n">
        <v>14.8635104513168</v>
      </c>
      <c r="J2941" s="6" t="inlineStr">
        <is>
          <t>ngps - processing methane capture</t>
        </is>
      </c>
    </row>
    <row r="2942">
      <c r="A2942" t="inlineStr">
        <is>
          <t>ENERGY</t>
        </is>
      </c>
      <c r="B2942" t="inlineStr">
        <is>
          <t>GAS</t>
        </is>
      </c>
      <c r="C2942" t="n">
        <v>2035</v>
      </c>
      <c r="D2942" t="inlineStr">
        <is>
          <t>United States</t>
        </is>
      </c>
      <c r="E2942" t="inlineStr">
        <is>
          <t>USA</t>
        </is>
      </c>
      <c r="F2942" t="inlineStr">
        <is>
          <t>Optimize glycol circulation rates in dehydrators</t>
        </is>
      </c>
      <c r="G2942" t="n">
        <v>-8</v>
      </c>
      <c r="H2942" t="n">
        <v>0.0151763316243887</v>
      </c>
      <c r="I2942" t="n">
        <v>0.01699749141931535</v>
      </c>
      <c r="J2942" s="6" t="inlineStr">
        <is>
          <t>ngps - production methane capture</t>
        </is>
      </c>
    </row>
    <row r="2943">
      <c r="A2943" t="inlineStr">
        <is>
          <t>ENERGY</t>
        </is>
      </c>
      <c r="B2943" t="inlineStr">
        <is>
          <t>GAS</t>
        </is>
      </c>
      <c r="C2943" t="n">
        <v>2035</v>
      </c>
      <c r="D2943" t="inlineStr">
        <is>
          <t>United States</t>
        </is>
      </c>
      <c r="E2943" t="inlineStr">
        <is>
          <t>USA</t>
        </is>
      </c>
      <c r="F2943" t="inlineStr">
        <is>
          <t>Optimize glycol circulation rates in dehydrators</t>
        </is>
      </c>
      <c r="G2943" t="n">
        <v>-7</v>
      </c>
      <c r="H2943" t="n">
        <v>0.07289256900548929</v>
      </c>
      <c r="I2943" t="n">
        <v>0.08163967728614802</v>
      </c>
      <c r="J2943" s="6" t="inlineStr">
        <is>
          <t>ngps - production methane capture</t>
        </is>
      </c>
    </row>
    <row r="2944">
      <c r="A2944" t="inlineStr">
        <is>
          <t>ENERGY</t>
        </is>
      </c>
      <c r="B2944" t="inlineStr">
        <is>
          <t>GAS</t>
        </is>
      </c>
      <c r="C2944" t="n">
        <v>2035</v>
      </c>
      <c r="D2944" t="inlineStr">
        <is>
          <t>United States</t>
        </is>
      </c>
      <c r="E2944" t="inlineStr">
        <is>
          <t>USA</t>
        </is>
      </c>
      <c r="F2944" t="inlineStr">
        <is>
          <t>Fuel Gas Retrofit for BD valve - Take Recip. Compressors Offline</t>
        </is>
      </c>
      <c r="G2944" t="n">
        <v>-6</v>
      </c>
      <c r="H2944" t="n">
        <v>15.0630643367767</v>
      </c>
      <c r="I2944" t="n">
        <v>16.8706320571899</v>
      </c>
      <c r="J2944" s="6" t="inlineStr">
        <is>
          <t>ngps - processing methane capture</t>
        </is>
      </c>
    </row>
    <row r="2945">
      <c r="A2945" t="inlineStr">
        <is>
          <t>ENERGY</t>
        </is>
      </c>
      <c r="B2945" t="inlineStr">
        <is>
          <t>GAS</t>
        </is>
      </c>
      <c r="C2945" t="n">
        <v>2035</v>
      </c>
      <c r="D2945" t="inlineStr">
        <is>
          <t>United States</t>
        </is>
      </c>
      <c r="E2945" t="inlineStr">
        <is>
          <t>USA</t>
        </is>
      </c>
      <c r="F2945" t="inlineStr">
        <is>
          <t>Direct Inspection &amp; Maintenance - (Production Gas Well\Pipeline Leaks\Chemical Injection Pumps)</t>
        </is>
      </c>
      <c r="G2945" t="n">
        <v>-6</v>
      </c>
      <c r="H2945" t="n">
        <v>0.743718922138214</v>
      </c>
      <c r="I2945" t="n">
        <v>0.8329651927947997</v>
      </c>
      <c r="J2945" s="6" t="inlineStr">
        <is>
          <t>ngps - production methane capture</t>
        </is>
      </c>
    </row>
    <row r="2946">
      <c r="A2946" t="inlineStr">
        <is>
          <t>ENERGY</t>
        </is>
      </c>
      <c r="B2946" t="inlineStr">
        <is>
          <t>GAS</t>
        </is>
      </c>
      <c r="C2946" t="n">
        <v>2035</v>
      </c>
      <c r="D2946" t="inlineStr">
        <is>
          <t>United States</t>
        </is>
      </c>
      <c r="E2946" t="inlineStr">
        <is>
          <t>USA</t>
        </is>
      </c>
      <c r="F2946" t="inlineStr">
        <is>
          <t>Optimize glycol circulation rates in dehydrators</t>
        </is>
      </c>
      <c r="G2946" t="n">
        <v>-5</v>
      </c>
      <c r="H2946" t="n">
        <v>1.58046948909759</v>
      </c>
      <c r="I2946" t="n">
        <v>1.770125827789301</v>
      </c>
      <c r="J2946" s="6" t="inlineStr">
        <is>
          <t>ngps - production methane capture</t>
        </is>
      </c>
    </row>
    <row r="2947">
      <c r="A2947" t="inlineStr">
        <is>
          <t>ENERGY</t>
        </is>
      </c>
      <c r="B2947" t="inlineStr">
        <is>
          <t>GAS</t>
        </is>
      </c>
      <c r="C2947" t="n">
        <v>2035</v>
      </c>
      <c r="D2947" t="inlineStr">
        <is>
          <t>United States</t>
        </is>
      </c>
      <c r="E2947" t="inlineStr">
        <is>
          <t>USA</t>
        </is>
      </c>
      <c r="F2947" t="inlineStr">
        <is>
          <t>Directed inspection and maintenance at gate stations and surface facilities</t>
        </is>
      </c>
      <c r="G2947" t="n">
        <v>-5</v>
      </c>
      <c r="H2947" t="n">
        <v>8.648178815841669</v>
      </c>
      <c r="I2947" t="n">
        <v>9.685960273742671</v>
      </c>
      <c r="J2947" s="6" t="inlineStr">
        <is>
          <t>ngps - production methane capture</t>
        </is>
      </c>
    </row>
    <row r="2948">
      <c r="A2948" t="inlineStr">
        <is>
          <t>ENERGY</t>
        </is>
      </c>
      <c r="B2948" t="inlineStr">
        <is>
          <t>GAS</t>
        </is>
      </c>
      <c r="C2948" t="n">
        <v>2035</v>
      </c>
      <c r="D2948" t="inlineStr">
        <is>
          <t>United States</t>
        </is>
      </c>
      <c r="E2948" t="inlineStr">
        <is>
          <t>USA</t>
        </is>
      </c>
      <c r="F2948" t="inlineStr">
        <is>
          <t>DI&amp;M on Offshore Oil Platforms</t>
        </is>
      </c>
      <c r="G2948" t="n">
        <v>-5</v>
      </c>
      <c r="H2948" t="n">
        <v>0.263022541999816</v>
      </c>
      <c r="I2948" t="n">
        <v>0.2945852470397939</v>
      </c>
      <c r="J2948" s="6" t="inlineStr">
        <is>
          <t>ngps - production methane capture</t>
        </is>
      </c>
    </row>
    <row r="2949">
      <c r="A2949" t="inlineStr">
        <is>
          <t>ENERGY</t>
        </is>
      </c>
      <c r="B2949" t="inlineStr">
        <is>
          <t>GAS</t>
        </is>
      </c>
      <c r="C2949" t="n">
        <v>2035</v>
      </c>
      <c r="D2949" t="inlineStr">
        <is>
          <t>United States</t>
        </is>
      </c>
      <c r="E2949" t="inlineStr">
        <is>
          <t>USA</t>
        </is>
      </c>
      <c r="F2949" t="inlineStr">
        <is>
          <t>Directed inspection and maintenance at gate stations and surface facilities</t>
        </is>
      </c>
      <c r="G2949" t="n">
        <v>-2</v>
      </c>
      <c r="H2949" t="n">
        <v>5.73728370666503</v>
      </c>
      <c r="I2949" t="n">
        <v>6.425757751464834</v>
      </c>
      <c r="J2949" s="6" t="inlineStr">
        <is>
          <t>ngps - production methane capture</t>
        </is>
      </c>
    </row>
    <row r="2950">
      <c r="A2950" t="inlineStr">
        <is>
          <t>ENERGY</t>
        </is>
      </c>
      <c r="B2950" t="inlineStr">
        <is>
          <t>GAS</t>
        </is>
      </c>
      <c r="C2950" t="n">
        <v>2035</v>
      </c>
      <c r="D2950" t="inlineStr">
        <is>
          <t>United States</t>
        </is>
      </c>
      <c r="E2950" t="inlineStr">
        <is>
          <t>USA</t>
        </is>
      </c>
      <c r="F2950" t="inlineStr">
        <is>
          <t>Installing flash tank separators on dehydrators</t>
        </is>
      </c>
      <c r="G2950" t="n">
        <v>-2</v>
      </c>
      <c r="H2950" t="n">
        <v>0.116683613508939</v>
      </c>
      <c r="I2950" t="n">
        <v>0.1306856471300117</v>
      </c>
      <c r="J2950" s="6" t="inlineStr">
        <is>
          <t>ngps - production methane capture</t>
        </is>
      </c>
    </row>
    <row r="2951">
      <c r="A2951" t="inlineStr">
        <is>
          <t>ENERGY</t>
        </is>
      </c>
      <c r="B2951" t="inlineStr">
        <is>
          <t>GAS</t>
        </is>
      </c>
      <c r="C2951" t="n">
        <v>2035</v>
      </c>
      <c r="D2951" t="inlineStr">
        <is>
          <t>United States</t>
        </is>
      </c>
      <c r="E2951" t="inlineStr">
        <is>
          <t>USA</t>
        </is>
      </c>
      <c r="F2951" t="inlineStr">
        <is>
          <t>Reciprocating Compressor Rod Packing (Static-Pac)</t>
        </is>
      </c>
      <c r="G2951" t="n">
        <v>-1</v>
      </c>
      <c r="H2951" t="n">
        <v>7.40188360214233</v>
      </c>
      <c r="I2951" t="n">
        <v>8.290109634399411</v>
      </c>
      <c r="J2951" s="6" t="inlineStr">
        <is>
          <t>ngps - processing methane capture</t>
        </is>
      </c>
    </row>
    <row r="2952">
      <c r="A2952" t="inlineStr">
        <is>
          <t>ENERGY</t>
        </is>
      </c>
      <c r="B2952" t="inlineStr">
        <is>
          <t>GAS</t>
        </is>
      </c>
      <c r="C2952" t="n">
        <v>2035</v>
      </c>
      <c r="D2952" t="inlineStr">
        <is>
          <t>United States</t>
        </is>
      </c>
      <c r="E2952" t="inlineStr">
        <is>
          <t>USA</t>
        </is>
      </c>
      <c r="F2952" t="inlineStr">
        <is>
          <t>Reciprocating Compressor Rod Packing (Static-Pac)</t>
        </is>
      </c>
      <c r="G2952" t="n">
        <v>0</v>
      </c>
      <c r="H2952" t="n">
        <v>1.59302139282226</v>
      </c>
      <c r="I2952" t="n">
        <v>1.784183959960931</v>
      </c>
      <c r="J2952" s="6" t="inlineStr">
        <is>
          <t>ngps - processing methane capture</t>
        </is>
      </c>
    </row>
    <row r="2953">
      <c r="A2953" t="inlineStr">
        <is>
          <t>ENERGY</t>
        </is>
      </c>
      <c r="B2953" t="inlineStr">
        <is>
          <t>GAS</t>
        </is>
      </c>
      <c r="C2953" t="n">
        <v>2035</v>
      </c>
      <c r="D2953" t="inlineStr">
        <is>
          <t>United States</t>
        </is>
      </c>
      <c r="E2953" t="inlineStr">
        <is>
          <t>USA</t>
        </is>
      </c>
      <c r="F2953" t="inlineStr">
        <is>
          <t>Installing Catalytic Converters on Gas Engines and Turbines</t>
        </is>
      </c>
      <c r="G2953" t="n">
        <v>1</v>
      </c>
      <c r="H2953" t="n">
        <v>5.00835752487182</v>
      </c>
      <c r="I2953" t="n">
        <v>5.609360427856439</v>
      </c>
      <c r="J2953" s="6" t="inlineStr">
        <is>
          <t>ngps - processing methane destruction</t>
        </is>
      </c>
    </row>
    <row r="2954">
      <c r="A2954" t="inlineStr">
        <is>
          <t>ENERGY</t>
        </is>
      </c>
      <c r="B2954" t="inlineStr">
        <is>
          <t>GAS</t>
        </is>
      </c>
      <c r="C2954" t="n">
        <v>2035</v>
      </c>
      <c r="D2954" t="inlineStr">
        <is>
          <t>United States</t>
        </is>
      </c>
      <c r="E2954" t="inlineStr">
        <is>
          <t>USA</t>
        </is>
      </c>
      <c r="F2954" t="inlineStr">
        <is>
          <t>Directed Inspection and Maintenance of compressors - transport</t>
        </is>
      </c>
      <c r="G2954" t="n">
        <v>2</v>
      </c>
      <c r="H2954" t="n">
        <v>2.76607131958007</v>
      </c>
      <c r="I2954" t="n">
        <v>3.097999877929679</v>
      </c>
      <c r="J2954" s="6" t="inlineStr">
        <is>
          <t>ngps - T&amp;D methane capture</t>
        </is>
      </c>
    </row>
    <row r="2955">
      <c r="A2955" t="inlineStr">
        <is>
          <t>ENERGY</t>
        </is>
      </c>
      <c r="B2955" t="inlineStr">
        <is>
          <t>GAS</t>
        </is>
      </c>
      <c r="C2955" t="n">
        <v>2035</v>
      </c>
      <c r="D2955" t="inlineStr">
        <is>
          <t>United States</t>
        </is>
      </c>
      <c r="E2955" t="inlineStr">
        <is>
          <t>USA</t>
        </is>
      </c>
      <c r="F2955" t="inlineStr">
        <is>
          <t>Installing Plunger Lift Systems in Gas Wells</t>
        </is>
      </c>
      <c r="G2955" t="n">
        <v>3</v>
      </c>
      <c r="H2955" t="n">
        <v>2.86040425300598</v>
      </c>
      <c r="I2955" t="n">
        <v>3.203652763366698</v>
      </c>
      <c r="J2955" s="6" t="inlineStr">
        <is>
          <t>ngps - production methane capture</t>
        </is>
      </c>
    </row>
    <row r="2956">
      <c r="A2956" t="inlineStr">
        <is>
          <t>ENERGY</t>
        </is>
      </c>
      <c r="B2956" t="inlineStr">
        <is>
          <t>GAS</t>
        </is>
      </c>
      <c r="C2956" t="n">
        <v>2035</v>
      </c>
      <c r="D2956" t="inlineStr">
        <is>
          <t>United States</t>
        </is>
      </c>
      <c r="E2956" t="inlineStr">
        <is>
          <t>USA</t>
        </is>
      </c>
      <c r="F2956" t="inlineStr">
        <is>
          <t>Early replacement of Reciprocating Compressor Rod Packing Rings</t>
        </is>
      </c>
      <c r="G2956" t="n">
        <v>3</v>
      </c>
      <c r="H2956" t="n">
        <v>3.06539440155029</v>
      </c>
      <c r="I2956" t="n">
        <v>3.433241729736325</v>
      </c>
      <c r="J2956" s="6" t="inlineStr">
        <is>
          <t>ngps - processing methane capture</t>
        </is>
      </c>
    </row>
    <row r="2957">
      <c r="A2957" t="inlineStr">
        <is>
          <t>ENERGY</t>
        </is>
      </c>
      <c r="B2957" t="inlineStr">
        <is>
          <t>GAS</t>
        </is>
      </c>
      <c r="C2957" t="n">
        <v>2035</v>
      </c>
      <c r="D2957" t="inlineStr">
        <is>
          <t>United States</t>
        </is>
      </c>
      <c r="E2957" t="inlineStr">
        <is>
          <t>USA</t>
        </is>
      </c>
      <c r="F2957" t="inlineStr">
        <is>
          <t>Direct Inspection &amp; Maintenance - (Production Gas Well\Pipeline Leaks\Chemical Injection Pumps)</t>
        </is>
      </c>
      <c r="G2957" t="n">
        <v>4</v>
      </c>
      <c r="H2957" t="n">
        <v>3.82793569564819</v>
      </c>
      <c r="I2957" t="n">
        <v>4.287287979125973</v>
      </c>
      <c r="J2957" s="6" t="inlineStr">
        <is>
          <t>ngps - production methane capture</t>
        </is>
      </c>
    </row>
    <row r="2958">
      <c r="A2958" t="inlineStr">
        <is>
          <t>ENERGY</t>
        </is>
      </c>
      <c r="B2958" t="inlineStr">
        <is>
          <t>GAS</t>
        </is>
      </c>
      <c r="C2958" t="n">
        <v>2035</v>
      </c>
      <c r="D2958" t="inlineStr">
        <is>
          <t>United States</t>
        </is>
      </c>
      <c r="E2958" t="inlineStr">
        <is>
          <t>USA</t>
        </is>
      </c>
      <c r="F2958" t="inlineStr">
        <is>
          <t>Directed Inspection and Maintenance of compressors - transport</t>
        </is>
      </c>
      <c r="G2958" t="n">
        <v>5</v>
      </c>
      <c r="H2958" t="n">
        <v>0.273003987967968</v>
      </c>
      <c r="I2958" t="n">
        <v>0.3057644665241242</v>
      </c>
      <c r="J2958" s="6" t="inlineStr">
        <is>
          <t>ngps - T&amp;D methane capture</t>
        </is>
      </c>
    </row>
    <row r="2959">
      <c r="A2959" t="inlineStr">
        <is>
          <t>ENERGY</t>
        </is>
      </c>
      <c r="B2959" t="inlineStr">
        <is>
          <t>GAS</t>
        </is>
      </c>
      <c r="C2959" t="n">
        <v>2035</v>
      </c>
      <c r="D2959" t="inlineStr">
        <is>
          <t>United States</t>
        </is>
      </c>
      <c r="E2959" t="inlineStr">
        <is>
          <t>USA</t>
        </is>
      </c>
      <c r="F2959" t="inlineStr">
        <is>
          <t>Directed inspection and maintenance at gate stations and surface facilities</t>
        </is>
      </c>
      <c r="G2959" t="n">
        <v>6</v>
      </c>
      <c r="H2959" t="n">
        <v>2.2027108669281</v>
      </c>
      <c r="I2959" t="n">
        <v>2.467036170959473</v>
      </c>
      <c r="J2959" s="6" t="inlineStr">
        <is>
          <t>ngps - production methane capture</t>
        </is>
      </c>
    </row>
    <row r="2960">
      <c r="A2960" t="inlineStr">
        <is>
          <t>ENERGY</t>
        </is>
      </c>
      <c r="B2960" t="inlineStr">
        <is>
          <t>GAS</t>
        </is>
      </c>
      <c r="C2960" t="n">
        <v>2035</v>
      </c>
      <c r="D2960" t="inlineStr">
        <is>
          <t>United States</t>
        </is>
      </c>
      <c r="E2960" t="inlineStr">
        <is>
          <t>USA</t>
        </is>
      </c>
      <c r="F2960" t="inlineStr">
        <is>
          <t>Optimize glycol circulation rates in dehydrators</t>
        </is>
      </c>
      <c r="G2960" t="n">
        <v>7</v>
      </c>
      <c r="H2960" t="n">
        <v>0.0214794017374516</v>
      </c>
      <c r="I2960" t="n">
        <v>0.02405692994594579</v>
      </c>
      <c r="J2960" s="6" t="inlineStr">
        <is>
          <t>ngps - production methane capture</t>
        </is>
      </c>
    </row>
    <row r="2961">
      <c r="A2961" t="inlineStr">
        <is>
          <t>ENERGY</t>
        </is>
      </c>
      <c r="B2961" t="inlineStr">
        <is>
          <t>GAS</t>
        </is>
      </c>
      <c r="C2961" t="n">
        <v>2035</v>
      </c>
      <c r="D2961" t="inlineStr">
        <is>
          <t>United States</t>
        </is>
      </c>
      <c r="E2961" t="inlineStr">
        <is>
          <t>USA</t>
        </is>
      </c>
      <c r="F2961" t="inlineStr">
        <is>
          <t>Installing Surge Vessels for Capturing Blowdown Vents</t>
        </is>
      </c>
      <c r="G2961" t="n">
        <v>7</v>
      </c>
      <c r="H2961" t="n">
        <v>0.110929645597934</v>
      </c>
      <c r="I2961" t="n">
        <v>0.1242412030696861</v>
      </c>
      <c r="J2961" s="6" t="inlineStr">
        <is>
          <t>ngps - production methane capture</t>
        </is>
      </c>
    </row>
    <row r="2962">
      <c r="A2962" t="inlineStr">
        <is>
          <t>ENERGY</t>
        </is>
      </c>
      <c r="B2962" t="inlineStr">
        <is>
          <t>GAS</t>
        </is>
      </c>
      <c r="C2962" t="n">
        <v>2035</v>
      </c>
      <c r="D2962" t="inlineStr">
        <is>
          <t>United States</t>
        </is>
      </c>
      <c r="E2962" t="inlineStr">
        <is>
          <t>USA</t>
        </is>
      </c>
      <c r="F2962" t="inlineStr">
        <is>
          <t>Installing Catalytic Converters on Gas Engines and Turbines</t>
        </is>
      </c>
      <c r="G2962" t="n">
        <v>8</v>
      </c>
      <c r="H2962" t="n">
        <v>0.171194195747375</v>
      </c>
      <c r="I2962" t="n">
        <v>0.19173749923706</v>
      </c>
      <c r="J2962" s="6" t="inlineStr">
        <is>
          <t>ngps - processing methane destruction</t>
        </is>
      </c>
    </row>
    <row r="2963">
      <c r="A2963" t="inlineStr">
        <is>
          <t>ENERGY</t>
        </is>
      </c>
      <c r="B2963" t="inlineStr">
        <is>
          <t>GAS</t>
        </is>
      </c>
      <c r="C2963" t="n">
        <v>2035</v>
      </c>
      <c r="D2963" t="inlineStr">
        <is>
          <t>United States</t>
        </is>
      </c>
      <c r="E2963" t="inlineStr">
        <is>
          <t>USA</t>
        </is>
      </c>
      <c r="F2963" t="inlineStr">
        <is>
          <t>Installing Catalytic Converters on Gas Engines and Turbines</t>
        </is>
      </c>
      <c r="G2963" t="n">
        <v>9</v>
      </c>
      <c r="H2963" t="n">
        <v>7.87954783439636</v>
      </c>
      <c r="I2963" t="n">
        <v>8.825093574523924</v>
      </c>
      <c r="J2963" s="6" t="inlineStr">
        <is>
          <t>ngps - processing methane destruction</t>
        </is>
      </c>
    </row>
    <row r="2964">
      <c r="A2964" t="inlineStr">
        <is>
          <t>ENERGY</t>
        </is>
      </c>
      <c r="B2964" t="inlineStr">
        <is>
          <t>GAS</t>
        </is>
      </c>
      <c r="C2964" t="n">
        <v>2035</v>
      </c>
      <c r="D2964" t="inlineStr">
        <is>
          <t>United States</t>
        </is>
      </c>
      <c r="E2964" t="inlineStr">
        <is>
          <t>USA</t>
        </is>
      </c>
      <c r="F2964" t="inlineStr">
        <is>
          <t>Directed Inspection and Maintenance of compressors - transport</t>
        </is>
      </c>
      <c r="G2964" t="n">
        <v>10</v>
      </c>
      <c r="H2964" t="n">
        <v>1.81322836875915</v>
      </c>
      <c r="I2964" t="n">
        <v>2.030815773010248</v>
      </c>
      <c r="J2964" s="6" t="inlineStr">
        <is>
          <t>ngps - T&amp;D methane capture</t>
        </is>
      </c>
    </row>
    <row r="2965">
      <c r="A2965" t="inlineStr">
        <is>
          <t>ENERGY</t>
        </is>
      </c>
      <c r="B2965" t="inlineStr">
        <is>
          <t>GAS</t>
        </is>
      </c>
      <c r="C2965" t="n">
        <v>2035</v>
      </c>
      <c r="D2965" t="inlineStr">
        <is>
          <t>United States</t>
        </is>
      </c>
      <c r="E2965" t="inlineStr">
        <is>
          <t>USA</t>
        </is>
      </c>
      <c r="F2965" t="inlineStr">
        <is>
          <t>Installing Catalytic Converters on Gas Engines and Turbines</t>
        </is>
      </c>
      <c r="G2965" t="n">
        <v>10</v>
      </c>
      <c r="H2965" t="n">
        <v>1.5087285041809</v>
      </c>
      <c r="I2965" t="n">
        <v>1.689775924682608</v>
      </c>
      <c r="J2965" s="6" t="inlineStr">
        <is>
          <t>ngps - processing methane destruction</t>
        </is>
      </c>
    </row>
    <row r="2966">
      <c r="A2966" t="inlineStr">
        <is>
          <t>ENERGY</t>
        </is>
      </c>
      <c r="B2966" t="inlineStr">
        <is>
          <t>GAS</t>
        </is>
      </c>
      <c r="C2966" t="n">
        <v>2035</v>
      </c>
      <c r="D2966" t="inlineStr">
        <is>
          <t>United States</t>
        </is>
      </c>
      <c r="E2966" t="inlineStr">
        <is>
          <t>USA</t>
        </is>
      </c>
      <c r="F2966" t="inlineStr">
        <is>
          <t>Early replacement of Reciprocating Compressor Rod Packing Rings and Rods</t>
        </is>
      </c>
      <c r="G2966" t="n">
        <v>10</v>
      </c>
      <c r="H2966" t="n">
        <v>0.704506039619445</v>
      </c>
      <c r="I2966" t="n">
        <v>0.7890467643737785</v>
      </c>
      <c r="J2966" s="6" t="inlineStr">
        <is>
          <t>ngps - processing methane capture</t>
        </is>
      </c>
    </row>
    <row r="2967">
      <c r="A2967" t="inlineStr">
        <is>
          <t>ENERGY</t>
        </is>
      </c>
      <c r="B2967" t="inlineStr">
        <is>
          <t>GAS</t>
        </is>
      </c>
      <c r="C2967" t="n">
        <v>2035</v>
      </c>
      <c r="D2967" t="inlineStr">
        <is>
          <t>United States</t>
        </is>
      </c>
      <c r="E2967" t="inlineStr">
        <is>
          <t>USA</t>
        </is>
      </c>
      <c r="F2967" t="inlineStr">
        <is>
          <t>Early replacement of Reciprocating Compressor Rod Packing Rings and Rods</t>
        </is>
      </c>
      <c r="G2967" t="n">
        <v>14</v>
      </c>
      <c r="H2967" t="n">
        <v>3.07689070701599</v>
      </c>
      <c r="I2967" t="n">
        <v>3.446117591857909</v>
      </c>
      <c r="J2967" s="6" t="inlineStr">
        <is>
          <t>ngps - processing methane capture</t>
        </is>
      </c>
    </row>
    <row r="2968">
      <c r="A2968" t="inlineStr">
        <is>
          <t>ENERGY</t>
        </is>
      </c>
      <c r="B2968" t="inlineStr">
        <is>
          <t>GAS</t>
        </is>
      </c>
      <c r="C2968" t="n">
        <v>2035</v>
      </c>
      <c r="D2968" t="inlineStr">
        <is>
          <t>United States</t>
        </is>
      </c>
      <c r="E2968" t="inlineStr">
        <is>
          <t>USA</t>
        </is>
      </c>
      <c r="F2968" t="inlineStr">
        <is>
          <t>Installing Catalytic Converters on Gas Engines and Turbines</t>
        </is>
      </c>
      <c r="G2968" t="n">
        <v>14</v>
      </c>
      <c r="H2968" t="n">
        <v>0.440371394157409</v>
      </c>
      <c r="I2968" t="n">
        <v>0.4932159614562981</v>
      </c>
      <c r="J2968" s="6" t="inlineStr">
        <is>
          <t>ngps - processing methane destruction</t>
        </is>
      </c>
    </row>
    <row r="2969">
      <c r="A2969" t="inlineStr">
        <is>
          <t>ENERGY</t>
        </is>
      </c>
      <c r="B2969" t="inlineStr">
        <is>
          <t>GAS</t>
        </is>
      </c>
      <c r="C2969" t="n">
        <v>2035</v>
      </c>
      <c r="D2969" t="inlineStr">
        <is>
          <t>United States</t>
        </is>
      </c>
      <c r="E2969" t="inlineStr">
        <is>
          <t>USA</t>
        </is>
      </c>
      <c r="F2969" t="inlineStr">
        <is>
          <t>Direct Inspection &amp; Maintenance - (Production Gas Well\Pipeline Leaks\Chemical Injection Pumps)</t>
        </is>
      </c>
      <c r="G2969" t="n">
        <v>15</v>
      </c>
      <c r="H2969" t="n">
        <v>3.39409327507019</v>
      </c>
      <c r="I2969" t="n">
        <v>3.801384468078613</v>
      </c>
      <c r="J2969" s="6" t="inlineStr">
        <is>
          <t>ngps - production methane capture</t>
        </is>
      </c>
    </row>
    <row r="2970">
      <c r="A2970" t="inlineStr">
        <is>
          <t>ENERGY</t>
        </is>
      </c>
      <c r="B2970" t="inlineStr">
        <is>
          <t>GAS</t>
        </is>
      </c>
      <c r="C2970" t="n">
        <v>2035</v>
      </c>
      <c r="D2970" t="inlineStr">
        <is>
          <t>United States</t>
        </is>
      </c>
      <c r="E2970" t="inlineStr">
        <is>
          <t>USA</t>
        </is>
      </c>
      <c r="F2970" t="inlineStr">
        <is>
          <t>Directed Inspection and Maintenance of compressors - transport</t>
        </is>
      </c>
      <c r="G2970" t="n">
        <v>15</v>
      </c>
      <c r="H2970" t="n">
        <v>8.07806777954101</v>
      </c>
      <c r="I2970" t="n">
        <v>9.047435913085932</v>
      </c>
      <c r="J2970" s="6" t="inlineStr">
        <is>
          <t>ngps - T&amp;D methane capture</t>
        </is>
      </c>
    </row>
    <row r="2971">
      <c r="A2971" t="inlineStr">
        <is>
          <t>ENERGY</t>
        </is>
      </c>
      <c r="B2971" t="inlineStr">
        <is>
          <t>GAS</t>
        </is>
      </c>
      <c r="C2971" t="n">
        <v>2035</v>
      </c>
      <c r="D2971" t="inlineStr">
        <is>
          <t>United States</t>
        </is>
      </c>
      <c r="E2971" t="inlineStr">
        <is>
          <t>USA</t>
        </is>
      </c>
      <c r="F2971" t="inlineStr">
        <is>
          <t>Installing Catalytic Converters on Gas Engines and Turbines</t>
        </is>
      </c>
      <c r="G2971" t="n">
        <v>24</v>
      </c>
      <c r="H2971" t="n">
        <v>0.0438885092735291</v>
      </c>
      <c r="I2971" t="n">
        <v>0.0491551303863526</v>
      </c>
      <c r="J2971" s="6" t="inlineStr">
        <is>
          <t>ngps - processing methane destruction</t>
        </is>
      </c>
    </row>
    <row r="2972">
      <c r="A2972" t="inlineStr">
        <is>
          <t>ENERGY</t>
        </is>
      </c>
      <c r="B2972" t="inlineStr">
        <is>
          <t>GAS</t>
        </is>
      </c>
      <c r="C2972" t="n">
        <v>2035</v>
      </c>
      <c r="D2972" t="inlineStr">
        <is>
          <t>United States</t>
        </is>
      </c>
      <c r="E2972" t="inlineStr">
        <is>
          <t>USA</t>
        </is>
      </c>
      <c r="F2972" t="inlineStr">
        <is>
          <t>Optimize glycol circulation rates in dehydrators</t>
        </is>
      </c>
      <c r="G2972" t="n">
        <v>25</v>
      </c>
      <c r="H2972" t="n">
        <v>0.0009906479390338</v>
      </c>
      <c r="I2972" t="n">
        <v>0.001109525691717856</v>
      </c>
      <c r="J2972" s="6" t="inlineStr">
        <is>
          <t>ngps - production methane capture</t>
        </is>
      </c>
    </row>
    <row r="2973">
      <c r="A2973" t="inlineStr">
        <is>
          <t>ENERGY</t>
        </is>
      </c>
      <c r="B2973" t="inlineStr">
        <is>
          <t>GAS</t>
        </is>
      </c>
      <c r="C2973" t="n">
        <v>2035</v>
      </c>
      <c r="D2973" t="inlineStr">
        <is>
          <t>United States</t>
        </is>
      </c>
      <c r="E2973" t="inlineStr">
        <is>
          <t>USA</t>
        </is>
      </c>
      <c r="F2973" t="inlineStr">
        <is>
          <t>Installing Catalytic Converters on Gas Engines and Turbines</t>
        </is>
      </c>
      <c r="G2973" t="n">
        <v>26</v>
      </c>
      <c r="H2973" t="n">
        <v>0.0064477389678359</v>
      </c>
      <c r="I2973" t="n">
        <v>0.007221467643976208</v>
      </c>
      <c r="J2973" s="6" t="inlineStr">
        <is>
          <t>ngps - processing methane destruction</t>
        </is>
      </c>
    </row>
    <row r="2974">
      <c r="A2974" t="inlineStr">
        <is>
          <t>ENERGY</t>
        </is>
      </c>
      <c r="B2974" t="inlineStr">
        <is>
          <t>GAS</t>
        </is>
      </c>
      <c r="C2974" t="n">
        <v>2035</v>
      </c>
      <c r="D2974" t="inlineStr">
        <is>
          <t>United States</t>
        </is>
      </c>
      <c r="E2974" t="inlineStr">
        <is>
          <t>USA</t>
        </is>
      </c>
      <c r="F2974" t="inlineStr">
        <is>
          <t>Installing flash tank separators on dehydrators</t>
        </is>
      </c>
      <c r="G2974" t="n">
        <v>27</v>
      </c>
      <c r="H2974" t="n">
        <v>2.21808004379272</v>
      </c>
      <c r="I2974" t="n">
        <v>2.484249649047847</v>
      </c>
      <c r="J2974" s="6" t="inlineStr">
        <is>
          <t>ngps - production methane capture</t>
        </is>
      </c>
    </row>
    <row r="2975">
      <c r="A2975" t="inlineStr">
        <is>
          <t>ENERGY</t>
        </is>
      </c>
      <c r="B2975" t="inlineStr">
        <is>
          <t>GAS</t>
        </is>
      </c>
      <c r="C2975" t="n">
        <v>2035</v>
      </c>
      <c r="D2975" t="inlineStr">
        <is>
          <t>United States</t>
        </is>
      </c>
      <c r="E2975" t="inlineStr">
        <is>
          <t>USA</t>
        </is>
      </c>
      <c r="F2975" t="inlineStr">
        <is>
          <t>Installing Surge Vessels for Capturing Blowdown Vents</t>
        </is>
      </c>
      <c r="G2975" t="n">
        <v>27</v>
      </c>
      <c r="H2975" t="n">
        <v>3.4942837357521</v>
      </c>
      <c r="I2975" t="n">
        <v>3.913597784042352</v>
      </c>
      <c r="J2975" s="6" t="inlineStr">
        <is>
          <t>ngps - production methane capture</t>
        </is>
      </c>
    </row>
    <row r="2976">
      <c r="A2976" t="inlineStr">
        <is>
          <t>ENERGY</t>
        </is>
      </c>
      <c r="B2976" t="inlineStr">
        <is>
          <t>GAS</t>
        </is>
      </c>
      <c r="C2976" t="n">
        <v>2035</v>
      </c>
      <c r="D2976" t="inlineStr">
        <is>
          <t>United States</t>
        </is>
      </c>
      <c r="E2976" t="inlineStr">
        <is>
          <t>USA</t>
        </is>
      </c>
      <c r="F2976" t="inlineStr">
        <is>
          <t>Direct I&amp;M type activities at transmission and distribution facilities</t>
        </is>
      </c>
      <c r="G2976" t="n">
        <v>27</v>
      </c>
      <c r="H2976" t="n">
        <v>0.419705957174301</v>
      </c>
      <c r="I2976" t="n">
        <v>0.4700706720352171</v>
      </c>
      <c r="J2976" s="6" t="inlineStr">
        <is>
          <t>ngps - T&amp;D methane capture</t>
        </is>
      </c>
    </row>
    <row r="2977">
      <c r="A2977" t="inlineStr">
        <is>
          <t>ENERGY</t>
        </is>
      </c>
      <c r="B2977" t="inlineStr">
        <is>
          <t>GAS</t>
        </is>
      </c>
      <c r="C2977" t="n">
        <v>2035</v>
      </c>
      <c r="D2977" t="inlineStr">
        <is>
          <t>United States</t>
        </is>
      </c>
      <c r="E2977" t="inlineStr">
        <is>
          <t>USA</t>
        </is>
      </c>
      <c r="F2977" t="inlineStr">
        <is>
          <t>Installing Catalytic Converters on Gas Engines and Turbines</t>
        </is>
      </c>
      <c r="G2977" t="n">
        <v>28</v>
      </c>
      <c r="H2977" t="n">
        <v>0.0491755120456219</v>
      </c>
      <c r="I2977" t="n">
        <v>0.05507657349109654</v>
      </c>
      <c r="J2977" s="6" t="inlineStr">
        <is>
          <t>ngps - processing methane destruction</t>
        </is>
      </c>
    </row>
    <row r="2978">
      <c r="A2978" t="inlineStr">
        <is>
          <t>ENERGY</t>
        </is>
      </c>
      <c r="B2978" t="inlineStr">
        <is>
          <t>GAS</t>
        </is>
      </c>
      <c r="C2978" t="n">
        <v>2035</v>
      </c>
      <c r="D2978" t="inlineStr">
        <is>
          <t>United States</t>
        </is>
      </c>
      <c r="E2978" t="inlineStr">
        <is>
          <t>USA</t>
        </is>
      </c>
      <c r="F2978" t="inlineStr">
        <is>
          <t>Installing Surge Vessels for Capturing Blowdown Vents</t>
        </is>
      </c>
      <c r="G2978" t="n">
        <v>29</v>
      </c>
      <c r="H2978" t="n">
        <v>0.959405303001403</v>
      </c>
      <c r="I2978" t="n">
        <v>1.074533939361572</v>
      </c>
      <c r="J2978" s="6" t="inlineStr">
        <is>
          <t>ngps - production methane capture</t>
        </is>
      </c>
    </row>
    <row r="2979">
      <c r="A2979" t="inlineStr">
        <is>
          <t>ENERGY</t>
        </is>
      </c>
      <c r="B2979" t="inlineStr">
        <is>
          <t>GAS</t>
        </is>
      </c>
      <c r="C2979" t="n">
        <v>2035</v>
      </c>
      <c r="D2979" t="inlineStr">
        <is>
          <t>United States</t>
        </is>
      </c>
      <c r="E2979" t="inlineStr">
        <is>
          <t>USA</t>
        </is>
      </c>
      <c r="F2979" t="inlineStr">
        <is>
          <t>Replacing High-bleed Pneumatic Devices in the Natural Gas Industry</t>
        </is>
      </c>
      <c r="G2979" t="n">
        <v>43</v>
      </c>
      <c r="H2979" t="n">
        <v>0.0024123161565512</v>
      </c>
      <c r="I2979" t="n">
        <v>0.002701794095337344</v>
      </c>
      <c r="J2979" s="6" t="inlineStr">
        <is>
          <t>ngps - production methane capture</t>
        </is>
      </c>
    </row>
    <row r="2980">
      <c r="A2980" t="inlineStr">
        <is>
          <t>ENERGY</t>
        </is>
      </c>
      <c r="B2980" t="inlineStr">
        <is>
          <t>GAS</t>
        </is>
      </c>
      <c r="C2980" t="n">
        <v>2035</v>
      </c>
      <c r="D2980" t="inlineStr">
        <is>
          <t>United States</t>
        </is>
      </c>
      <c r="E2980" t="inlineStr">
        <is>
          <t>USA</t>
        </is>
      </c>
      <c r="F2980" t="inlineStr">
        <is>
          <t>Replacing High-bleed Pneumatic Devices in the Natural Gas Industry</t>
        </is>
      </c>
      <c r="G2980" t="n">
        <v>81</v>
      </c>
      <c r="H2980" t="n">
        <v>0.002113985363394</v>
      </c>
      <c r="I2980" t="n">
        <v>0.00236766360700128</v>
      </c>
      <c r="J2980" s="6" t="inlineStr">
        <is>
          <t>ngps - production methane capture</t>
        </is>
      </c>
    </row>
    <row r="2981">
      <c r="A2981" t="inlineStr">
        <is>
          <t>ENERGY</t>
        </is>
      </c>
      <c r="B2981" t="inlineStr">
        <is>
          <t>GAS</t>
        </is>
      </c>
      <c r="C2981" t="n">
        <v>2035</v>
      </c>
      <c r="D2981" t="inlineStr">
        <is>
          <t>United States</t>
        </is>
      </c>
      <c r="E2981" t="inlineStr">
        <is>
          <t>USA</t>
        </is>
      </c>
      <c r="F2981" t="inlineStr">
        <is>
          <t>Using a Portable Evacuation Compressor for Pipeline Blowdowns</t>
        </is>
      </c>
      <c r="G2981" t="n">
        <v>91</v>
      </c>
      <c r="H2981" t="n">
        <v>5.07607555389404</v>
      </c>
      <c r="I2981" t="n">
        <v>5.685204620361326</v>
      </c>
      <c r="J2981" s="6" t="inlineStr">
        <is>
          <t>ngps - production methane capture</t>
        </is>
      </c>
    </row>
    <row r="2982">
      <c r="A2982" t="inlineStr">
        <is>
          <t>ENERGY</t>
        </is>
      </c>
      <c r="B2982" t="inlineStr">
        <is>
          <t>GAS</t>
        </is>
      </c>
      <c r="C2982" t="n">
        <v>2035</v>
      </c>
      <c r="D2982" t="inlineStr">
        <is>
          <t>United States</t>
        </is>
      </c>
      <c r="E2982" t="inlineStr">
        <is>
          <t>USA</t>
        </is>
      </c>
      <c r="F2982" t="inlineStr">
        <is>
          <t>Directed inspection and maintenance at gate stations and surface facilities</t>
        </is>
      </c>
      <c r="G2982" t="n">
        <v>153</v>
      </c>
      <c r="H2982" t="n">
        <v>0.0876694321632385</v>
      </c>
      <c r="I2982" t="n">
        <v>0.09818976402282713</v>
      </c>
      <c r="J2982" s="6" t="inlineStr">
        <is>
          <t>ngps - production methane capture</t>
        </is>
      </c>
    </row>
    <row r="2983">
      <c r="A2983" t="inlineStr">
        <is>
          <t>ENERGY</t>
        </is>
      </c>
      <c r="B2983" t="inlineStr">
        <is>
          <t>GAS</t>
        </is>
      </c>
      <c r="C2983" t="n">
        <v>2035</v>
      </c>
      <c r="D2983" t="inlineStr">
        <is>
          <t>United States</t>
        </is>
      </c>
      <c r="E2983" t="inlineStr">
        <is>
          <t>USA</t>
        </is>
      </c>
      <c r="F2983" t="inlineStr">
        <is>
          <t>Installing flash tank separators on dehydrators</t>
        </is>
      </c>
      <c r="G2983" t="n">
        <v>199</v>
      </c>
      <c r="H2983" t="n">
        <v>0.0461697541177273</v>
      </c>
      <c r="I2983" t="n">
        <v>0.05171012461185458</v>
      </c>
      <c r="J2983" s="6" t="inlineStr">
        <is>
          <t>ngps - production methane capture</t>
        </is>
      </c>
    </row>
    <row r="2984">
      <c r="A2984" t="inlineStr">
        <is>
          <t>ENERGY</t>
        </is>
      </c>
      <c r="B2984" t="inlineStr">
        <is>
          <t>GAS</t>
        </is>
      </c>
      <c r="C2984" t="n">
        <v>2035</v>
      </c>
      <c r="D2984" t="inlineStr">
        <is>
          <t>United States</t>
        </is>
      </c>
      <c r="E2984" t="inlineStr">
        <is>
          <t>USA</t>
        </is>
      </c>
      <c r="F2984" t="inlineStr">
        <is>
          <t>Direct I&amp;M type activities at transmission and distribution facilities</t>
        </is>
      </c>
      <c r="G2984" t="n">
        <v>199</v>
      </c>
      <c r="H2984" t="n">
        <v>0.0744259804487228</v>
      </c>
      <c r="I2984" t="n">
        <v>0.08335709810256954</v>
      </c>
      <c r="J2984" s="6" t="inlineStr">
        <is>
          <t>ngps - T&amp;D methane capture</t>
        </is>
      </c>
    </row>
    <row r="2985">
      <c r="A2985" t="inlineStr">
        <is>
          <t>ENERGY</t>
        </is>
      </c>
      <c r="B2985" t="inlineStr">
        <is>
          <t>GAS</t>
        </is>
      </c>
      <c r="C2985" t="n">
        <v>2035</v>
      </c>
      <c r="D2985" t="inlineStr">
        <is>
          <t>United States</t>
        </is>
      </c>
      <c r="E2985" t="inlineStr">
        <is>
          <t>USA</t>
        </is>
      </c>
      <c r="F2985" t="inlineStr">
        <is>
          <t>Installing Catalytic Converters on Gas Engines and Turbines</t>
        </is>
      </c>
      <c r="G2985" t="n">
        <v>227</v>
      </c>
      <c r="H2985" t="n">
        <v>0.0003998872125521</v>
      </c>
      <c r="I2985" t="n">
        <v>0.000447873678058352</v>
      </c>
      <c r="J2985" s="6" t="inlineStr">
        <is>
          <t>ngps - processing methane destruction</t>
        </is>
      </c>
    </row>
    <row r="2986">
      <c r="A2986" t="inlineStr">
        <is>
          <t>ENERGY</t>
        </is>
      </c>
      <c r="B2986" t="inlineStr">
        <is>
          <t>GAS</t>
        </is>
      </c>
      <c r="C2986" t="n">
        <v>2035</v>
      </c>
      <c r="D2986" t="inlineStr">
        <is>
          <t>United States</t>
        </is>
      </c>
      <c r="E2986" t="inlineStr">
        <is>
          <t>USA</t>
        </is>
      </c>
      <c r="F2986" t="inlineStr">
        <is>
          <t>Direct Inspection &amp; Maintenance - (Production Gas Well\Pipeline Leaks\Chemical Injection Pumps)</t>
        </is>
      </c>
      <c r="G2986" t="n">
        <v>256</v>
      </c>
      <c r="H2986" t="n">
        <v>1.13426947593689</v>
      </c>
      <c r="I2986" t="n">
        <v>1.270381813049317</v>
      </c>
      <c r="J2986" s="6" t="inlineStr">
        <is>
          <t>ngps - production methane capture</t>
        </is>
      </c>
    </row>
    <row r="2987">
      <c r="A2987" t="inlineStr">
        <is>
          <t>ENERGY</t>
        </is>
      </c>
      <c r="B2987" t="inlineStr">
        <is>
          <t>GAS</t>
        </is>
      </c>
      <c r="C2987" t="n">
        <v>2035</v>
      </c>
      <c r="D2987" t="inlineStr">
        <is>
          <t>United States</t>
        </is>
      </c>
      <c r="E2987" t="inlineStr">
        <is>
          <t>USA</t>
        </is>
      </c>
      <c r="F2987" t="inlineStr">
        <is>
          <t>Direct Inspection &amp; Maintenance - (Production Gas Well\Pipeline Leaks\Chemical Injection Pumps)</t>
        </is>
      </c>
      <c r="G2987" t="n">
        <v>264</v>
      </c>
      <c r="H2987" t="n">
        <v>0.9521719813346859</v>
      </c>
      <c r="I2987" t="n">
        <v>1.066432619094848</v>
      </c>
      <c r="J2987" s="6" t="inlineStr">
        <is>
          <t>ngps - production methane capture</t>
        </is>
      </c>
    </row>
    <row r="2988">
      <c r="A2988" t="inlineStr">
        <is>
          <t>ENERGY</t>
        </is>
      </c>
      <c r="B2988" t="inlineStr">
        <is>
          <t>GAS</t>
        </is>
      </c>
      <c r="C2988" t="n">
        <v>2035</v>
      </c>
      <c r="D2988" t="inlineStr">
        <is>
          <t>United States</t>
        </is>
      </c>
      <c r="E2988" t="inlineStr">
        <is>
          <t>USA</t>
        </is>
      </c>
      <c r="F2988" t="inlineStr">
        <is>
          <t>Direct Inspection &amp; Maintenance - (Production Gas Well\Pipeline Leaks\Chemical Injection Pumps)</t>
        </is>
      </c>
      <c r="G2988" t="n">
        <v>299</v>
      </c>
      <c r="H2988" t="n">
        <v>1.67601871490478</v>
      </c>
      <c r="I2988" t="n">
        <v>1.877140960693354</v>
      </c>
      <c r="J2988" s="6" t="inlineStr">
        <is>
          <t>ngps - production methane capture</t>
        </is>
      </c>
    </row>
    <row r="2989">
      <c r="A2989" t="inlineStr">
        <is>
          <t>ENERGY</t>
        </is>
      </c>
      <c r="B2989" t="inlineStr">
        <is>
          <t>GAS</t>
        </is>
      </c>
      <c r="C2989" t="n">
        <v>2035</v>
      </c>
      <c r="D2989" t="inlineStr">
        <is>
          <t>United States</t>
        </is>
      </c>
      <c r="E2989" t="inlineStr">
        <is>
          <t>USA</t>
        </is>
      </c>
      <c r="F2989" t="inlineStr">
        <is>
          <t>Replacing High-bleed Pneumatic Devices in the Natural Gas Industry</t>
        </is>
      </c>
      <c r="G2989" t="n">
        <v>322</v>
      </c>
      <c r="H2989" t="n">
        <v>0.0003679412184283</v>
      </c>
      <c r="I2989" t="n">
        <v>0.0004120941646396961</v>
      </c>
      <c r="J2989" s="6" t="inlineStr">
        <is>
          <t>ngps - production methane capture</t>
        </is>
      </c>
    </row>
    <row r="2990">
      <c r="A2990" t="inlineStr">
        <is>
          <t>ENERGY</t>
        </is>
      </c>
      <c r="B2990" t="inlineStr">
        <is>
          <t>GAS</t>
        </is>
      </c>
      <c r="C2990" t="n">
        <v>2035</v>
      </c>
      <c r="D2990" t="inlineStr">
        <is>
          <t>United States</t>
        </is>
      </c>
      <c r="E2990" t="inlineStr">
        <is>
          <t>USA</t>
        </is>
      </c>
      <c r="F2990" t="inlineStr">
        <is>
          <t>Replacing High-bleed Pneumatic Devices in the Natural Gas Industry</t>
        </is>
      </c>
      <c r="G2990" t="n">
        <v>328</v>
      </c>
      <c r="H2990" t="n">
        <v>0.000163866134244</v>
      </c>
      <c r="I2990" t="n">
        <v>0.00018353007035328</v>
      </c>
      <c r="J2990" s="6" t="inlineStr">
        <is>
          <t>ngps - production methane capture</t>
        </is>
      </c>
    </row>
    <row r="2991">
      <c r="A2991" t="inlineStr">
        <is>
          <t>ENERGY</t>
        </is>
      </c>
      <c r="B2991" t="inlineStr">
        <is>
          <t>GAS</t>
        </is>
      </c>
      <c r="C2991" t="n">
        <v>2035</v>
      </c>
      <c r="D2991" t="inlineStr">
        <is>
          <t>United States</t>
        </is>
      </c>
      <c r="E2991" t="inlineStr">
        <is>
          <t>USA</t>
        </is>
      </c>
      <c r="F2991" t="inlineStr">
        <is>
          <t>Direct Inspection &amp; Maintenance - (Production Gas Well\Pipeline Leaks\Chemical Injection Pumps)</t>
        </is>
      </c>
      <c r="G2991" t="n">
        <v>411</v>
      </c>
      <c r="H2991" t="n">
        <v>0.499656796455383</v>
      </c>
      <c r="I2991" t="n">
        <v>0.5596156120300291</v>
      </c>
      <c r="J2991" s="6" t="inlineStr">
        <is>
          <t>ngps - production methane capture</t>
        </is>
      </c>
    </row>
    <row r="2992">
      <c r="A2992" t="inlineStr">
        <is>
          <t>ENERGY</t>
        </is>
      </c>
      <c r="B2992" t="inlineStr">
        <is>
          <t>GAS</t>
        </is>
      </c>
      <c r="C2992" t="n">
        <v>2035</v>
      </c>
      <c r="D2992" t="inlineStr">
        <is>
          <t>United States</t>
        </is>
      </c>
      <c r="E2992" t="inlineStr">
        <is>
          <t>USA</t>
        </is>
      </c>
      <c r="F2992" t="inlineStr">
        <is>
          <t>Directed inspection and maintenance at gate stations and surface facilities</t>
        </is>
      </c>
      <c r="G2992" t="n">
        <v>445</v>
      </c>
      <c r="H2992" t="n">
        <v>0.0125805484130979</v>
      </c>
      <c r="I2992" t="n">
        <v>0.01409021422266965</v>
      </c>
      <c r="J2992" s="6" t="inlineStr">
        <is>
          <t>ngps - production methane capture</t>
        </is>
      </c>
    </row>
    <row r="2993">
      <c r="A2993" t="inlineStr">
        <is>
          <t>ENERGY</t>
        </is>
      </c>
      <c r="B2993" t="inlineStr">
        <is>
          <t>GAS</t>
        </is>
      </c>
      <c r="C2993" t="n">
        <v>2035</v>
      </c>
      <c r="D2993" t="inlineStr">
        <is>
          <t>United States</t>
        </is>
      </c>
      <c r="E2993" t="inlineStr">
        <is>
          <t>USA</t>
        </is>
      </c>
      <c r="F2993" t="inlineStr">
        <is>
          <t>Replacing High-bleed Pneumatic Devices in the Natural Gas Industry</t>
        </is>
      </c>
      <c r="G2993" t="n">
        <v>623</v>
      </c>
      <c r="H2993" t="n">
        <v>0.0001436008315068</v>
      </c>
      <c r="I2993" t="n">
        <v>0.000160832931287616</v>
      </c>
      <c r="J2993" s="6" t="inlineStr">
        <is>
          <t>ngps - production methane capture</t>
        </is>
      </c>
    </row>
    <row r="2994">
      <c r="A2994" t="inlineStr">
        <is>
          <t>ENERGY</t>
        </is>
      </c>
      <c r="B2994" t="inlineStr">
        <is>
          <t>GAS</t>
        </is>
      </c>
      <c r="C2994" t="n">
        <v>2035</v>
      </c>
      <c r="D2994" t="inlineStr">
        <is>
          <t>United States</t>
        </is>
      </c>
      <c r="E2994" t="inlineStr">
        <is>
          <t>USA</t>
        </is>
      </c>
      <c r="F2994" t="inlineStr">
        <is>
          <t>Directed inspection and maintenance at gate stations and surface facilities</t>
        </is>
      </c>
      <c r="G2994" t="n">
        <v>650</v>
      </c>
      <c r="H2994" t="n">
        <v>0.107647851109504</v>
      </c>
      <c r="I2994" t="n">
        <v>0.1205655932426445</v>
      </c>
      <c r="J2994" s="6" t="inlineStr">
        <is>
          <t>ngps - production methane capture</t>
        </is>
      </c>
    </row>
    <row r="2995">
      <c r="A2995" t="inlineStr">
        <is>
          <t>ENERGY</t>
        </is>
      </c>
      <c r="B2995" t="inlineStr">
        <is>
          <t>GAS</t>
        </is>
      </c>
      <c r="C2995" t="n">
        <v>2035</v>
      </c>
      <c r="D2995" t="inlineStr">
        <is>
          <t>United States</t>
        </is>
      </c>
      <c r="E2995" t="inlineStr">
        <is>
          <t>USA</t>
        </is>
      </c>
      <c r="F2995" t="inlineStr">
        <is>
          <t>Direct Inspection &amp; Maintenance - (Production Gas Well\Pipeline Leaks\Chemical Injection Pumps)</t>
        </is>
      </c>
      <c r="G2995" t="n">
        <v>807</v>
      </c>
      <c r="H2995" t="n">
        <v>0.391480028629303</v>
      </c>
      <c r="I2995" t="n">
        <v>0.4384576320648194</v>
      </c>
      <c r="J2995" s="6" t="inlineStr">
        <is>
          <t>ngps - production methane capture</t>
        </is>
      </c>
    </row>
    <row r="2996">
      <c r="A2996" t="inlineStr">
        <is>
          <t>ENERGY</t>
        </is>
      </c>
      <c r="B2996" t="inlineStr">
        <is>
          <t>GAS</t>
        </is>
      </c>
      <c r="C2996" t="n">
        <v>2035</v>
      </c>
      <c r="D2996" t="inlineStr">
        <is>
          <t>United States</t>
        </is>
      </c>
      <c r="E2996" t="inlineStr">
        <is>
          <t>USA</t>
        </is>
      </c>
      <c r="F2996" t="inlineStr">
        <is>
          <t>Replace Cast Iron Pipeline</t>
        </is>
      </c>
      <c r="G2996" t="n">
        <v>840</v>
      </c>
      <c r="H2996" t="n">
        <v>3.90687704086303</v>
      </c>
      <c r="I2996" t="n">
        <v>4.375702285766594</v>
      </c>
      <c r="J2996" s="6" t="inlineStr">
        <is>
          <t>ngps - T&amp;D methane capture</t>
        </is>
      </c>
    </row>
    <row r="2997">
      <c r="A2997" t="inlineStr">
        <is>
          <t>ENERGY</t>
        </is>
      </c>
      <c r="B2997" t="inlineStr">
        <is>
          <t>GAS</t>
        </is>
      </c>
      <c r="C2997" t="n">
        <v>2035</v>
      </c>
      <c r="D2997" t="inlineStr">
        <is>
          <t>United States</t>
        </is>
      </c>
      <c r="E2997" t="inlineStr">
        <is>
          <t>USA</t>
        </is>
      </c>
      <c r="F2997" t="inlineStr">
        <is>
          <t>Installing Electronic Starters on Production Field Compressors</t>
        </is>
      </c>
      <c r="G2997" t="n">
        <v>1830</v>
      </c>
      <c r="H2997" t="n">
        <v>0.147831290960311</v>
      </c>
      <c r="I2997" t="n">
        <v>0.1655710458755483</v>
      </c>
      <c r="J2997" s="6" t="inlineStr">
        <is>
          <t>ngps - production methane capture</t>
        </is>
      </c>
    </row>
    <row r="2998">
      <c r="A2998" t="inlineStr">
        <is>
          <t>ENERGY</t>
        </is>
      </c>
      <c r="B2998" t="inlineStr">
        <is>
          <t>GAS</t>
        </is>
      </c>
      <c r="C2998" t="n">
        <v>2035</v>
      </c>
      <c r="D2998" t="inlineStr">
        <is>
          <t>United States</t>
        </is>
      </c>
      <c r="E2998" t="inlineStr">
        <is>
          <t>USA</t>
        </is>
      </c>
      <c r="F2998" t="inlineStr">
        <is>
          <t>Replace Cast Iron Pipeline</t>
        </is>
      </c>
      <c r="G2998" t="n">
        <v>1830</v>
      </c>
      <c r="H2998" t="n">
        <v>3.5384566783905</v>
      </c>
      <c r="I2998" t="n">
        <v>3.96307147979736</v>
      </c>
      <c r="J2998" s="6" t="inlineStr">
        <is>
          <t>ngps - T&amp;D methane capture</t>
        </is>
      </c>
    </row>
    <row r="2999">
      <c r="A2999" t="inlineStr">
        <is>
          <t>ENERGY</t>
        </is>
      </c>
      <c r="B2999" t="inlineStr">
        <is>
          <t>GAS</t>
        </is>
      </c>
      <c r="C2999" t="n">
        <v>2035</v>
      </c>
      <c r="D2999" t="inlineStr">
        <is>
          <t>United States</t>
        </is>
      </c>
      <c r="E2999" t="inlineStr">
        <is>
          <t>USA</t>
        </is>
      </c>
      <c r="F2999" t="inlineStr">
        <is>
          <t>Replacing High-bleed Pneumatic Devices in the Natural Gas Industry</t>
        </is>
      </c>
      <c r="G2999" t="n">
        <v>2398</v>
      </c>
      <c r="H2999" t="n">
        <v>2.49938639172e-05</v>
      </c>
      <c r="I2999" t="n">
        <v>2.7993127587264e-05</v>
      </c>
      <c r="J2999" s="6" t="inlineStr">
        <is>
          <t>ngps - production methane capture</t>
        </is>
      </c>
    </row>
    <row r="3000">
      <c r="A3000" t="inlineStr">
        <is>
          <t>ENERGY</t>
        </is>
      </c>
      <c r="B3000" t="inlineStr">
        <is>
          <t>GAS</t>
        </is>
      </c>
      <c r="C3000" t="n">
        <v>2035</v>
      </c>
      <c r="D3000" t="inlineStr">
        <is>
          <t>United States</t>
        </is>
      </c>
      <c r="E3000" t="inlineStr">
        <is>
          <t>USA</t>
        </is>
      </c>
      <c r="F3000" t="inlineStr">
        <is>
          <t>Directed inspection and maintenance at gate stations and surface facilities</t>
        </is>
      </c>
      <c r="G3000" t="n">
        <v>3539</v>
      </c>
      <c r="H3000" t="n">
        <v>0.0037090936675668</v>
      </c>
      <c r="I3000" t="n">
        <v>0.004154184907674816</v>
      </c>
      <c r="J3000" s="6" t="inlineStr">
        <is>
          <t>ngps - production methane capture</t>
        </is>
      </c>
    </row>
    <row r="3001">
      <c r="A3001" t="inlineStr">
        <is>
          <t>ENERGY</t>
        </is>
      </c>
      <c r="B3001" t="inlineStr">
        <is>
          <t>GAS</t>
        </is>
      </c>
      <c r="C3001" t="n">
        <v>2035</v>
      </c>
      <c r="D3001" t="inlineStr">
        <is>
          <t>United States</t>
        </is>
      </c>
      <c r="E3001" t="inlineStr">
        <is>
          <t>USA</t>
        </is>
      </c>
      <c r="F3001" t="inlineStr">
        <is>
          <t>Replacing High-bleed Pneumatic Devices in the Natural Gas Industry</t>
        </is>
      </c>
      <c r="G3001" t="n">
        <v>3959</v>
      </c>
      <c r="H3001" t="n">
        <v>4.43456156063e-05</v>
      </c>
      <c r="I3001" t="n">
        <v>4.9667089479056e-05</v>
      </c>
      <c r="J3001" s="6" t="inlineStr">
        <is>
          <t>ngps - production methane capture</t>
        </is>
      </c>
    </row>
    <row r="3002">
      <c r="A3002" t="inlineStr">
        <is>
          <t>ENERGY</t>
        </is>
      </c>
      <c r="B3002" t="inlineStr">
        <is>
          <t>GAS</t>
        </is>
      </c>
      <c r="C3002" t="n">
        <v>2035</v>
      </c>
      <c r="D3002" t="inlineStr">
        <is>
          <t>United States</t>
        </is>
      </c>
      <c r="E3002" t="inlineStr">
        <is>
          <t>USA</t>
        </is>
      </c>
      <c r="F3002" t="inlineStr">
        <is>
          <t>Directed inspection and maintenance at gate stations and surface facilities</t>
        </is>
      </c>
      <c r="G3002" t="n">
        <v>5239</v>
      </c>
      <c r="H3002" t="n">
        <v>0.0057057491503656</v>
      </c>
      <c r="I3002" t="n">
        <v>0.006390439048409472</v>
      </c>
      <c r="J3002" s="6" t="inlineStr">
        <is>
          <t>ngps - production methane capture</t>
        </is>
      </c>
    </row>
    <row r="3003">
      <c r="A3003" t="inlineStr">
        <is>
          <t>ENERGY</t>
        </is>
      </c>
      <c r="B3003" t="inlineStr">
        <is>
          <t>GAS</t>
        </is>
      </c>
      <c r="C3003" t="n">
        <v>2035</v>
      </c>
      <c r="D3003" t="inlineStr">
        <is>
          <t>United States</t>
        </is>
      </c>
      <c r="E3003" t="inlineStr">
        <is>
          <t>USA</t>
        </is>
      </c>
      <c r="F3003" t="inlineStr">
        <is>
          <t>Replacing High-bleed Pneumatic Devices in the Natural Gas Industry</t>
        </is>
      </c>
      <c r="G3003" t="n">
        <v>7530</v>
      </c>
      <c r="H3003" t="n">
        <v>3.88613989344e-05</v>
      </c>
      <c r="I3003" t="n">
        <v>4.3524766806528e-05</v>
      </c>
      <c r="J3003" s="6" t="inlineStr">
        <is>
          <t>ngps - production methane capture</t>
        </is>
      </c>
    </row>
    <row r="3004">
      <c r="A3004" t="inlineStr">
        <is>
          <t>ENERGY</t>
        </is>
      </c>
      <c r="B3004" t="inlineStr">
        <is>
          <t>GAS</t>
        </is>
      </c>
      <c r="C3004" t="n">
        <v>2035</v>
      </c>
      <c r="D3004" t="inlineStr">
        <is>
          <t>United States</t>
        </is>
      </c>
      <c r="E3004" t="inlineStr">
        <is>
          <t>USA</t>
        </is>
      </c>
      <c r="F3004" t="inlineStr">
        <is>
          <t>Directed inspection and maintenance at gate stations and surface facilities</t>
        </is>
      </c>
      <c r="G3004" t="n">
        <v>7570</v>
      </c>
      <c r="H3004" t="n">
        <v>0.008260996080935</v>
      </c>
      <c r="I3004" t="n">
        <v>0.0092523156106472</v>
      </c>
      <c r="J3004" s="6" t="inlineStr">
        <is>
          <t>ngps - production methane capture</t>
        </is>
      </c>
    </row>
    <row r="3005">
      <c r="A3005" t="inlineStr">
        <is>
          <t>ENERGY</t>
        </is>
      </c>
      <c r="B3005" t="inlineStr">
        <is>
          <t>GAS</t>
        </is>
      </c>
      <c r="C3005" t="n">
        <v>2035</v>
      </c>
      <c r="D3005" t="inlineStr">
        <is>
          <t>United States</t>
        </is>
      </c>
      <c r="E3005" t="inlineStr">
        <is>
          <t>USA</t>
        </is>
      </c>
      <c r="F3005" t="inlineStr">
        <is>
          <t>Flaring instead of venting on shallow water platforms</t>
        </is>
      </c>
      <c r="G3005" t="n">
        <v>8122</v>
      </c>
      <c r="H3005" t="n">
        <v>4.62993097305297</v>
      </c>
      <c r="I3005" t="n">
        <v>5.185522689819327</v>
      </c>
      <c r="J3005" s="6" t="inlineStr">
        <is>
          <t>ngps - production methane destruction</t>
        </is>
      </c>
    </row>
    <row r="3006">
      <c r="A3006" t="inlineStr">
        <is>
          <t>ENERGY</t>
        </is>
      </c>
      <c r="B3006" t="inlineStr">
        <is>
          <t>GAS</t>
        </is>
      </c>
      <c r="C3006" t="n">
        <v>2035</v>
      </c>
      <c r="D3006" t="inlineStr">
        <is>
          <t>United States</t>
        </is>
      </c>
      <c r="E3006" t="inlineStr">
        <is>
          <t>USA</t>
        </is>
      </c>
      <c r="F3006" t="inlineStr">
        <is>
          <t>Using a Portable Evacuation Compressor for Pipeline Blowdowns</t>
        </is>
      </c>
      <c r="G3006" t="n">
        <v>10444</v>
      </c>
      <c r="H3006" t="n">
        <v>0.0692538246512413</v>
      </c>
      <c r="I3006" t="n">
        <v>0.07756428360939027</v>
      </c>
      <c r="J3006" s="6" t="inlineStr">
        <is>
          <t>ngps - production methane capture</t>
        </is>
      </c>
    </row>
    <row r="3007">
      <c r="A3007" t="inlineStr">
        <is>
          <t>ENERGY</t>
        </is>
      </c>
      <c r="B3007" t="inlineStr">
        <is>
          <t>GAS</t>
        </is>
      </c>
      <c r="C3007" t="n">
        <v>2035</v>
      </c>
      <c r="D3007" t="inlineStr">
        <is>
          <t>United States</t>
        </is>
      </c>
      <c r="E3007" t="inlineStr">
        <is>
          <t>USA</t>
        </is>
      </c>
      <c r="F3007" t="inlineStr">
        <is>
          <t>Replacing High-bleed Pneumatic Devices in the Natural Gas Industry</t>
        </is>
      </c>
      <c r="G3007" t="n">
        <v>28854</v>
      </c>
      <c r="H3007" s="12" t="n">
        <v>6.76386434861e-06</v>
      </c>
      <c r="I3007" t="n">
        <v>7.5755280704432e-06</v>
      </c>
      <c r="J3007" s="6" t="inlineStr">
        <is>
          <t>ngps - production methane capture</t>
        </is>
      </c>
    </row>
    <row r="3008">
      <c r="A3008" t="inlineStr">
        <is>
          <t>ENERGY</t>
        </is>
      </c>
      <c r="B3008" t="inlineStr">
        <is>
          <t>GAS</t>
        </is>
      </c>
      <c r="C3008" t="n">
        <v>2035</v>
      </c>
      <c r="D3008" t="inlineStr">
        <is>
          <t>United States</t>
        </is>
      </c>
      <c r="E3008" t="inlineStr">
        <is>
          <t>USA</t>
        </is>
      </c>
      <c r="F3008" t="inlineStr">
        <is>
          <t>Installing Surge Vessels for Capturing Blowdown Vents</t>
        </is>
      </c>
      <c r="G3008" t="n">
        <v>37397</v>
      </c>
      <c r="H3008" t="n">
        <v>0.0509139224886894</v>
      </c>
      <c r="I3008" t="n">
        <v>0.05702359318733213</v>
      </c>
      <c r="J3008" s="6" t="inlineStr">
        <is>
          <t>ngps - production methane capture</t>
        </is>
      </c>
    </row>
    <row r="3009">
      <c r="A3009" t="inlineStr">
        <is>
          <t>ENERGY</t>
        </is>
      </c>
      <c r="B3009" t="inlineStr">
        <is>
          <t>GAS</t>
        </is>
      </c>
      <c r="C3009" t="n">
        <v>2035</v>
      </c>
      <c r="D3009" t="inlineStr">
        <is>
          <t>United States</t>
        </is>
      </c>
      <c r="E3009" t="inlineStr">
        <is>
          <t>USA</t>
        </is>
      </c>
      <c r="F3009" t="inlineStr">
        <is>
          <t>Direct Inspection &amp; Maintenance - (Production Gas Well\Pipeline Leaks\Chemical Injection Pumps)</t>
        </is>
      </c>
      <c r="G3009" t="n">
        <v>40357</v>
      </c>
      <c r="H3009" t="n">
        <v>0.0009720929083414</v>
      </c>
      <c r="I3009" t="n">
        <v>0.001088744057342368</v>
      </c>
      <c r="J3009" s="6" t="inlineStr">
        <is>
          <t>ngps - production methane capture</t>
        </is>
      </c>
    </row>
    <row r="3010">
      <c r="A3010" t="inlineStr">
        <is>
          <t>ENERGY</t>
        </is>
      </c>
      <c r="B3010" t="inlineStr">
        <is>
          <t>GAS</t>
        </is>
      </c>
      <c r="C3010" t="n">
        <v>2035</v>
      </c>
      <c r="D3010" t="inlineStr">
        <is>
          <t>United States</t>
        </is>
      </c>
      <c r="E3010" t="inlineStr">
        <is>
          <t>USA</t>
        </is>
      </c>
      <c r="F3010" t="inlineStr">
        <is>
          <t>Convert gas pneumatic controls to instrument air</t>
        </is>
      </c>
      <c r="G3010" t="n">
        <v>45775</v>
      </c>
      <c r="H3010" t="n">
        <v>0.0068708513863385</v>
      </c>
      <c r="I3010" t="n">
        <v>0.007695353552699121</v>
      </c>
      <c r="J3010" s="6" t="inlineStr">
        <is>
          <t>ngps - production methane capture</t>
        </is>
      </c>
    </row>
    <row r="3011">
      <c r="A3011" t="inlineStr">
        <is>
          <t>ENERGY</t>
        </is>
      </c>
      <c r="B3011" t="inlineStr">
        <is>
          <t>GAS</t>
        </is>
      </c>
      <c r="C3011" t="n">
        <v>2035</v>
      </c>
      <c r="D3011" t="inlineStr">
        <is>
          <t>United States</t>
        </is>
      </c>
      <c r="E3011" t="inlineStr">
        <is>
          <t>USA</t>
        </is>
      </c>
      <c r="F3011" t="inlineStr">
        <is>
          <t>Convert gas pneumatic controls to instrument air</t>
        </is>
      </c>
      <c r="G3011" t="n">
        <v>54952</v>
      </c>
      <c r="H3011" t="n">
        <v>0.0045805675908923</v>
      </c>
      <c r="I3011" t="n">
        <v>0.005130235701799377</v>
      </c>
      <c r="J3011" s="6" t="inlineStr">
        <is>
          <t>ngps - production methane capture</t>
        </is>
      </c>
    </row>
    <row r="3012">
      <c r="A3012" t="inlineStr">
        <is>
          <t>ENERGY</t>
        </is>
      </c>
      <c r="B3012" t="inlineStr">
        <is>
          <t>GAS</t>
        </is>
      </c>
      <c r="C3012" t="n">
        <v>2035</v>
      </c>
      <c r="D3012" t="inlineStr">
        <is>
          <t>United States</t>
        </is>
      </c>
      <c r="E3012" t="inlineStr">
        <is>
          <t>USA</t>
        </is>
      </c>
      <c r="F3012" t="inlineStr">
        <is>
          <t>Convert gas pneumatic controls to instrument air</t>
        </is>
      </c>
      <c r="G3012" t="n">
        <v>66434</v>
      </c>
      <c r="H3012" t="n">
        <v>0.0007634279318154</v>
      </c>
      <c r="I3012" t="n">
        <v>0.0008550392836332481</v>
      </c>
      <c r="J3012" s="6" t="inlineStr">
        <is>
          <t>ngps - production methane capture</t>
        </is>
      </c>
    </row>
    <row r="3013">
      <c r="A3013" t="inlineStr">
        <is>
          <t>ENERGY</t>
        </is>
      </c>
      <c r="B3013" t="inlineStr">
        <is>
          <t>GAS</t>
        </is>
      </c>
      <c r="C3013" t="n">
        <v>2035</v>
      </c>
      <c r="D3013" t="inlineStr">
        <is>
          <t>United States</t>
        </is>
      </c>
      <c r="E3013" t="inlineStr">
        <is>
          <t>USA</t>
        </is>
      </c>
      <c r="F3013" t="inlineStr">
        <is>
          <t>Reduced Emission Completions for Hydraulically Fractured Oil Wells</t>
        </is>
      </c>
      <c r="G3013" t="n">
        <v>96044</v>
      </c>
      <c r="H3013" t="n">
        <v>0.0061154705472291</v>
      </c>
      <c r="I3013" t="n">
        <v>0.006849327012896593</v>
      </c>
      <c r="J3013" s="6" t="inlineStr">
        <is>
          <t>ngps - production methane capture</t>
        </is>
      </c>
    </row>
    <row r="3014">
      <c r="A3014" t="inlineStr">
        <is>
          <t>ENERGY</t>
        </is>
      </c>
      <c r="B3014" t="inlineStr">
        <is>
          <t>GAS</t>
        </is>
      </c>
      <c r="C3014" t="n">
        <v>2035</v>
      </c>
      <c r="D3014" t="inlineStr">
        <is>
          <t>United States</t>
        </is>
      </c>
      <c r="E3014" t="inlineStr">
        <is>
          <t>USA</t>
        </is>
      </c>
      <c r="F3014" t="inlineStr">
        <is>
          <t>Convert gas pneumatic controls to instrument air</t>
        </is>
      </c>
      <c r="G3014" t="n">
        <v>100000</v>
      </c>
      <c r="H3014" s="12" t="n">
        <v>1e-12</v>
      </c>
      <c r="I3014" t="n">
        <v>1.12e-12</v>
      </c>
      <c r="J3014" s="6" t="inlineStr">
        <is>
          <t>ngps - production methane capture</t>
        </is>
      </c>
    </row>
    <row r="3015">
      <c r="A3015" t="inlineStr">
        <is>
          <t>ENERGY</t>
        </is>
      </c>
      <c r="B3015" t="inlineStr">
        <is>
          <t>GAS</t>
        </is>
      </c>
      <c r="C3015" t="n">
        <v>2035</v>
      </c>
      <c r="D3015" t="inlineStr">
        <is>
          <t>United States</t>
        </is>
      </c>
      <c r="E3015" t="inlineStr">
        <is>
          <t>USA</t>
        </is>
      </c>
      <c r="F3015" t="inlineStr">
        <is>
          <t>Replace Cast Iron Pipeline</t>
        </is>
      </c>
      <c r="G3015" t="n">
        <v>133547</v>
      </c>
      <c r="H3015" t="n">
        <v>3.30324339866638</v>
      </c>
      <c r="I3015" t="n">
        <v>3.699632606506346</v>
      </c>
      <c r="J3015" s="6" t="inlineStr">
        <is>
          <t>ngps - T&amp;D methane capture</t>
        </is>
      </c>
    </row>
    <row r="3016">
      <c r="A3016" t="inlineStr">
        <is>
          <t>ENERGY</t>
        </is>
      </c>
      <c r="B3016" t="inlineStr">
        <is>
          <t>GAS</t>
        </is>
      </c>
      <c r="C3016" t="n">
        <v>2035</v>
      </c>
      <c r="D3016" t="inlineStr">
        <is>
          <t>United States</t>
        </is>
      </c>
      <c r="E3016" t="inlineStr">
        <is>
          <t>USA</t>
        </is>
      </c>
      <c r="F3016" t="inlineStr">
        <is>
          <t>Convert gas pneumatic controls to instrument air</t>
        </is>
      </c>
      <c r="G3016" t="n">
        <v>336994</v>
      </c>
      <c r="H3016" t="n">
        <v>0.0004667298053391</v>
      </c>
      <c r="I3016" t="n">
        <v>0.0005227373819797921</v>
      </c>
      <c r="J3016" s="6" t="inlineStr">
        <is>
          <t>ngps - production methane capture</t>
        </is>
      </c>
    </row>
    <row r="3017">
      <c r="A3017" t="inlineStr">
        <is>
          <t>ENERGY</t>
        </is>
      </c>
      <c r="B3017" t="inlineStr">
        <is>
          <t>GAS</t>
        </is>
      </c>
      <c r="C3017" t="n">
        <v>2035</v>
      </c>
      <c r="D3017" t="inlineStr">
        <is>
          <t>United States</t>
        </is>
      </c>
      <c r="E3017" t="inlineStr">
        <is>
          <t>USA</t>
        </is>
      </c>
      <c r="F3017" t="inlineStr">
        <is>
          <t>Convert gas pneumatic controls to instrument air</t>
        </is>
      </c>
      <c r="G3017" t="n">
        <v>404547</v>
      </c>
      <c r="H3017" t="n">
        <v>0.0003111532132607</v>
      </c>
      <c r="I3017" t="n">
        <v>0.000348491598851984</v>
      </c>
      <c r="J3017" s="6" t="inlineStr">
        <is>
          <t>ngps - production methane capture</t>
        </is>
      </c>
    </row>
    <row r="3018">
      <c r="A3018" t="inlineStr">
        <is>
          <t>ENERGY</t>
        </is>
      </c>
      <c r="B3018" t="inlineStr">
        <is>
          <t>GAS</t>
        </is>
      </c>
      <c r="C3018" t="n">
        <v>2035</v>
      </c>
      <c r="D3018" t="inlineStr">
        <is>
          <t>United States</t>
        </is>
      </c>
      <c r="E3018" t="inlineStr">
        <is>
          <t>USA</t>
        </is>
      </c>
      <c r="F3018" t="inlineStr">
        <is>
          <t>Convert gas pneumatic controls to instrument air</t>
        </is>
      </c>
      <c r="G3018" t="n">
        <v>489060</v>
      </c>
      <c r="H3018" t="n">
        <v>5.18588676641e-05</v>
      </c>
      <c r="I3018" t="n">
        <v>5.808193178379201e-05</v>
      </c>
      <c r="J3018" s="6" t="inlineStr">
        <is>
          <t>ngps - production methane capture</t>
        </is>
      </c>
    </row>
    <row r="3019">
      <c r="A3019" t="inlineStr">
        <is>
          <t>ENERGY</t>
        </is>
      </c>
      <c r="B3019" t="inlineStr">
        <is>
          <t>GAS</t>
        </is>
      </c>
      <c r="C3019" t="n">
        <v>2035</v>
      </c>
      <c r="D3019" t="inlineStr">
        <is>
          <t>United States</t>
        </is>
      </c>
      <c r="E3019" t="inlineStr">
        <is>
          <t>USA</t>
        </is>
      </c>
      <c r="F3019" t="inlineStr">
        <is>
          <t>Reduced Emission Completions for Hydraulically Fractured Oil Wells</t>
        </is>
      </c>
      <c r="G3019" t="n">
        <v>733430</v>
      </c>
      <c r="H3019" t="n">
        <v>0.0032942909747362</v>
      </c>
      <c r="I3019" t="n">
        <v>0.003689605891704544</v>
      </c>
      <c r="J3019" s="6" t="inlineStr">
        <is>
          <t>ngps - production methane capture</t>
        </is>
      </c>
    </row>
    <row r="3020">
      <c r="A3020" t="inlineStr">
        <is>
          <t>ENERGY</t>
        </is>
      </c>
      <c r="B3020" t="inlineStr">
        <is>
          <t>GAS</t>
        </is>
      </c>
      <c r="C3020" t="n">
        <v>2035</v>
      </c>
      <c r="D3020" t="inlineStr">
        <is>
          <t>United States</t>
        </is>
      </c>
      <c r="E3020" t="inlineStr">
        <is>
          <t>USA</t>
        </is>
      </c>
      <c r="F3020" t="inlineStr">
        <is>
          <t>Installing Surge Vessels for Capturing Blowdown Vents</t>
        </is>
      </c>
      <c r="G3020" t="n">
        <v>1805265</v>
      </c>
      <c r="H3020" t="n">
        <v>0.0130163617432117</v>
      </c>
      <c r="I3020" t="n">
        <v>0.0145783251523971</v>
      </c>
      <c r="J3020" s="6" t="inlineStr">
        <is>
          <t>ngps - production methane capture</t>
        </is>
      </c>
    </row>
    <row r="3021">
      <c r="A3021" t="inlineStr">
        <is>
          <t>ENERGY</t>
        </is>
      </c>
      <c r="B3021" t="inlineStr">
        <is>
          <t>GAS</t>
        </is>
      </c>
      <c r="C3021" t="n">
        <v>2035</v>
      </c>
      <c r="D3021" t="inlineStr">
        <is>
          <t>United States</t>
        </is>
      </c>
      <c r="E3021" t="inlineStr">
        <is>
          <t>USA</t>
        </is>
      </c>
      <c r="F3021" t="inlineStr">
        <is>
          <t>Convert gas pneumatic controls to instrument air</t>
        </is>
      </c>
      <c r="G3021" t="n">
        <v>4047206</v>
      </c>
      <c r="H3021" t="n">
        <v>0.00012630688434</v>
      </c>
      <c r="I3021" t="n">
        <v>0.0001414637104608</v>
      </c>
      <c r="J3021" s="6" t="inlineStr">
        <is>
          <t>ngps - production methane capture</t>
        </is>
      </c>
    </row>
    <row r="3022">
      <c r="A3022" t="inlineStr">
        <is>
          <t>ENERGY</t>
        </is>
      </c>
      <c r="B3022" t="inlineStr">
        <is>
          <t>GAS</t>
        </is>
      </c>
      <c r="C3022" t="n">
        <v>2035</v>
      </c>
      <c r="D3022" t="inlineStr">
        <is>
          <t>United States</t>
        </is>
      </c>
      <c r="E3022" t="inlineStr">
        <is>
          <t>USA</t>
        </is>
      </c>
      <c r="F3022" t="inlineStr">
        <is>
          <t>Convert gas pneumatic controls to instrument air</t>
        </is>
      </c>
      <c r="G3022" t="n">
        <v>4858485</v>
      </c>
      <c r="H3022" t="n">
        <v>8.42045919853e-05</v>
      </c>
      <c r="I3022" t="n">
        <v>9.4309143023536e-05</v>
      </c>
      <c r="J3022" s="6" t="inlineStr">
        <is>
          <t>ngps - production methane capture</t>
        </is>
      </c>
    </row>
    <row r="3023">
      <c r="A3023" t="inlineStr">
        <is>
          <t>ENERGY</t>
        </is>
      </c>
      <c r="B3023" t="inlineStr">
        <is>
          <t>GAS</t>
        </is>
      </c>
      <c r="C3023" t="n">
        <v>2035</v>
      </c>
      <c r="D3023" t="inlineStr">
        <is>
          <t>United States</t>
        </is>
      </c>
      <c r="E3023" t="inlineStr">
        <is>
          <t>USA</t>
        </is>
      </c>
      <c r="F3023" t="inlineStr">
        <is>
          <t>Convert gas pneumatic controls to instrument air</t>
        </is>
      </c>
      <c r="G3023" t="n">
        <v>5873439</v>
      </c>
      <c r="H3023" t="n">
        <v>1.40340980579e-05</v>
      </c>
      <c r="I3023" t="n">
        <v>1.5718189824848e-05</v>
      </c>
      <c r="J3023" s="6" t="inlineStr">
        <is>
          <t>ngps - production methane capture</t>
        </is>
      </c>
    </row>
    <row r="3024">
      <c r="A3024" t="inlineStr">
        <is>
          <t>ENERGY</t>
        </is>
      </c>
      <c r="B3024" t="inlineStr">
        <is>
          <t>GAS</t>
        </is>
      </c>
      <c r="C3024" t="n">
        <v>2040</v>
      </c>
      <c r="D3024" t="inlineStr">
        <is>
          <t>United States</t>
        </is>
      </c>
      <c r="E3024" t="inlineStr">
        <is>
          <t>USA</t>
        </is>
      </c>
      <c r="F3024" t="inlineStr">
        <is>
          <t>Installing Plunger Lift Systems in Gas Wells</t>
        </is>
      </c>
      <c r="G3024" t="n">
        <v>-100000</v>
      </c>
      <c r="H3024" t="n">
        <v>0</v>
      </c>
      <c r="I3024" t="n">
        <v>0</v>
      </c>
      <c r="J3024" s="6" t="inlineStr">
        <is>
          <t>ngps - production methane capture</t>
        </is>
      </c>
    </row>
    <row r="3025">
      <c r="A3025" t="inlineStr">
        <is>
          <t>ENERGY</t>
        </is>
      </c>
      <c r="B3025" t="inlineStr">
        <is>
          <t>GAS</t>
        </is>
      </c>
      <c r="C3025" t="n">
        <v>2040</v>
      </c>
      <c r="D3025" t="inlineStr">
        <is>
          <t>United States</t>
        </is>
      </c>
      <c r="E3025" t="inlineStr">
        <is>
          <t>USA</t>
        </is>
      </c>
      <c r="F3025" t="inlineStr">
        <is>
          <t>Installing Plunger Lift Systems in Gas Wells</t>
        </is>
      </c>
      <c r="G3025" t="n">
        <v>-149</v>
      </c>
      <c r="H3025" t="n">
        <v>0</v>
      </c>
      <c r="I3025" t="n">
        <v>0</v>
      </c>
      <c r="J3025" s="6" t="inlineStr">
        <is>
          <t>ngps - production methane capture</t>
        </is>
      </c>
    </row>
    <row r="3026">
      <c r="A3026" t="inlineStr">
        <is>
          <t>ENERGY</t>
        </is>
      </c>
      <c r="B3026" t="inlineStr">
        <is>
          <t>GAS</t>
        </is>
      </c>
      <c r="C3026" t="n">
        <v>2040</v>
      </c>
      <c r="D3026" t="inlineStr">
        <is>
          <t>United States</t>
        </is>
      </c>
      <c r="E3026" t="inlineStr">
        <is>
          <t>USA</t>
        </is>
      </c>
      <c r="F3026" t="inlineStr">
        <is>
          <t>Installing Plunger Lift Systems in Gas Wells</t>
        </is>
      </c>
      <c r="G3026" t="n">
        <v>-149</v>
      </c>
      <c r="H3026" t="n">
        <v>3.96560740470886</v>
      </c>
      <c r="I3026" t="n">
        <v>4.441480293273924</v>
      </c>
      <c r="J3026" s="6" t="inlineStr">
        <is>
          <t>ngps - production methane capture</t>
        </is>
      </c>
    </row>
    <row r="3027">
      <c r="A3027" t="inlineStr">
        <is>
          <t>ENERGY</t>
        </is>
      </c>
      <c r="B3027" t="inlineStr">
        <is>
          <t>GAS</t>
        </is>
      </c>
      <c r="C3027" t="n">
        <v>2040</v>
      </c>
      <c r="D3027" t="inlineStr">
        <is>
          <t>United States</t>
        </is>
      </c>
      <c r="E3027" t="inlineStr">
        <is>
          <t>USA</t>
        </is>
      </c>
      <c r="F3027" t="inlineStr">
        <is>
          <t>Optimize glycol circulation rates in dehydrators</t>
        </is>
      </c>
      <c r="G3027" t="n">
        <v>-13</v>
      </c>
      <c r="H3027" t="n">
        <v>0.023382093757391</v>
      </c>
      <c r="I3027" t="n">
        <v>0.02618794500827792</v>
      </c>
      <c r="J3027" s="6" t="inlineStr">
        <is>
          <t>ngps - production methane capture</t>
        </is>
      </c>
    </row>
    <row r="3028">
      <c r="A3028" t="inlineStr">
        <is>
          <t>ENERGY</t>
        </is>
      </c>
      <c r="B3028" t="inlineStr">
        <is>
          <t>GAS</t>
        </is>
      </c>
      <c r="C3028" t="n">
        <v>2040</v>
      </c>
      <c r="D3028" t="inlineStr">
        <is>
          <t>United States</t>
        </is>
      </c>
      <c r="E3028" t="inlineStr">
        <is>
          <t>USA</t>
        </is>
      </c>
      <c r="F3028" t="inlineStr">
        <is>
          <t>Replacing wet seals with dry seals in centrifugal compressors</t>
        </is>
      </c>
      <c r="G3028" t="n">
        <v>-11</v>
      </c>
      <c r="H3028" t="n">
        <v>6.94133281707763</v>
      </c>
      <c r="I3028" t="n">
        <v>7.774292755126946</v>
      </c>
      <c r="J3028" s="6" t="inlineStr">
        <is>
          <t>ngps - T&amp;D methane capture</t>
        </is>
      </c>
    </row>
    <row r="3029">
      <c r="A3029" t="inlineStr">
        <is>
          <t>ENERGY</t>
        </is>
      </c>
      <c r="B3029" t="inlineStr">
        <is>
          <t>GAS</t>
        </is>
      </c>
      <c r="C3029" t="n">
        <v>2040</v>
      </c>
      <c r="D3029" t="inlineStr">
        <is>
          <t>United States</t>
        </is>
      </c>
      <c r="E3029" t="inlineStr">
        <is>
          <t>USA</t>
        </is>
      </c>
      <c r="F3029" t="inlineStr">
        <is>
          <t>Replace Gas-Assisted Glycol Pumps with Electric Pumps</t>
        </is>
      </c>
      <c r="G3029" t="n">
        <v>-11</v>
      </c>
      <c r="H3029" t="n">
        <v>0.0181117104366422</v>
      </c>
      <c r="I3029" t="n">
        <v>0.02028511568903927</v>
      </c>
      <c r="J3029" s="6" t="inlineStr">
        <is>
          <t>ngps - production methane capture</t>
        </is>
      </c>
    </row>
    <row r="3030">
      <c r="A3030" t="inlineStr">
        <is>
          <t>ENERGY</t>
        </is>
      </c>
      <c r="B3030" t="inlineStr">
        <is>
          <t>GAS</t>
        </is>
      </c>
      <c r="C3030" t="n">
        <v>2040</v>
      </c>
      <c r="D3030" t="inlineStr">
        <is>
          <t>United States</t>
        </is>
      </c>
      <c r="E3030" t="inlineStr">
        <is>
          <t>USA</t>
        </is>
      </c>
      <c r="F3030" t="inlineStr">
        <is>
          <t>Directed inspection and maintenance at compressor stations</t>
        </is>
      </c>
      <c r="G3030" t="n">
        <v>-10</v>
      </c>
      <c r="H3030" t="n">
        <v>13.5254474878311</v>
      </c>
      <c r="I3030" t="n">
        <v>15.14850118637083</v>
      </c>
      <c r="J3030" s="6" t="inlineStr">
        <is>
          <t>ngps - processing methane capture</t>
        </is>
      </c>
    </row>
    <row r="3031">
      <c r="A3031" t="inlineStr">
        <is>
          <t>ENERGY</t>
        </is>
      </c>
      <c r="B3031" t="inlineStr">
        <is>
          <t>GAS</t>
        </is>
      </c>
      <c r="C3031" t="n">
        <v>2040</v>
      </c>
      <c r="D3031" t="inlineStr">
        <is>
          <t>United States</t>
        </is>
      </c>
      <c r="E3031" t="inlineStr">
        <is>
          <t>USA</t>
        </is>
      </c>
      <c r="F3031" t="inlineStr">
        <is>
          <t>Optimize glycol circulation rates in dehydrators</t>
        </is>
      </c>
      <c r="G3031" t="n">
        <v>-9</v>
      </c>
      <c r="H3031" t="n">
        <v>0.0161347165703773</v>
      </c>
      <c r="I3031" t="n">
        <v>0.01807088255882258</v>
      </c>
      <c r="J3031" s="6" t="inlineStr">
        <is>
          <t>ngps - production methane capture</t>
        </is>
      </c>
    </row>
    <row r="3032">
      <c r="A3032" t="inlineStr">
        <is>
          <t>ENERGY</t>
        </is>
      </c>
      <c r="B3032" t="inlineStr">
        <is>
          <t>GAS</t>
        </is>
      </c>
      <c r="C3032" t="n">
        <v>2040</v>
      </c>
      <c r="D3032" t="inlineStr">
        <is>
          <t>United States</t>
        </is>
      </c>
      <c r="E3032" t="inlineStr">
        <is>
          <t>USA</t>
        </is>
      </c>
      <c r="F3032" t="inlineStr">
        <is>
          <t>Optimize glycol circulation rates in dehydrators</t>
        </is>
      </c>
      <c r="G3032" t="n">
        <v>-8</v>
      </c>
      <c r="H3032" t="n">
        <v>0.0774957314133644</v>
      </c>
      <c r="I3032" t="n">
        <v>0.08679521918296813</v>
      </c>
      <c r="J3032" s="6" t="inlineStr">
        <is>
          <t>ngps - production methane capture</t>
        </is>
      </c>
    </row>
    <row r="3033">
      <c r="A3033" t="inlineStr">
        <is>
          <t>ENERGY</t>
        </is>
      </c>
      <c r="B3033" t="inlineStr">
        <is>
          <t>GAS</t>
        </is>
      </c>
      <c r="C3033" t="n">
        <v>2040</v>
      </c>
      <c r="D3033" t="inlineStr">
        <is>
          <t>United States</t>
        </is>
      </c>
      <c r="E3033" t="inlineStr">
        <is>
          <t>USA</t>
        </is>
      </c>
      <c r="F3033" t="inlineStr">
        <is>
          <t>Direct Inspection &amp; Maintenance - (Production Gas Well\Pipeline Leaks\Chemical Injection Pumps)</t>
        </is>
      </c>
      <c r="G3033" t="n">
        <v>-8</v>
      </c>
      <c r="H3033" t="n">
        <v>0.757978856563568</v>
      </c>
      <c r="I3033" t="n">
        <v>0.8489363193511963</v>
      </c>
      <c r="J3033" s="6" t="inlineStr">
        <is>
          <t>ngps - production methane capture</t>
        </is>
      </c>
    </row>
    <row r="3034">
      <c r="A3034" t="inlineStr">
        <is>
          <t>ENERGY</t>
        </is>
      </c>
      <c r="B3034" t="inlineStr">
        <is>
          <t>GAS</t>
        </is>
      </c>
      <c r="C3034" t="n">
        <v>2040</v>
      </c>
      <c r="D3034" t="inlineStr">
        <is>
          <t>United States</t>
        </is>
      </c>
      <c r="E3034" t="inlineStr">
        <is>
          <t>USA</t>
        </is>
      </c>
      <c r="F3034" t="inlineStr">
        <is>
          <t>Fuel Gas Retrofit for BD valve - Take Recip. Compressors Offline</t>
        </is>
      </c>
      <c r="G3034" t="n">
        <v>-7</v>
      </c>
      <c r="H3034" t="n">
        <v>3.20860075950622</v>
      </c>
      <c r="I3034" t="n">
        <v>3.593632850646967</v>
      </c>
      <c r="J3034" s="6" t="inlineStr">
        <is>
          <t>ngps - processing methane capture</t>
        </is>
      </c>
    </row>
    <row r="3035">
      <c r="A3035" t="inlineStr">
        <is>
          <t>ENERGY</t>
        </is>
      </c>
      <c r="B3035" t="inlineStr">
        <is>
          <t>GAS</t>
        </is>
      </c>
      <c r="C3035" t="n">
        <v>2040</v>
      </c>
      <c r="D3035" t="inlineStr">
        <is>
          <t>United States</t>
        </is>
      </c>
      <c r="E3035" t="inlineStr">
        <is>
          <t>USA</t>
        </is>
      </c>
      <c r="F3035" t="inlineStr">
        <is>
          <t>Directed inspection and maintenance at gate stations and surface facilities</t>
        </is>
      </c>
      <c r="G3035" t="n">
        <v>-7</v>
      </c>
      <c r="H3035" t="n">
        <v>3.48143744468689</v>
      </c>
      <c r="I3035" t="n">
        <v>3.899209938049317</v>
      </c>
      <c r="J3035" s="6" t="inlineStr">
        <is>
          <t>ngps - production methane capture</t>
        </is>
      </c>
    </row>
    <row r="3036">
      <c r="A3036" t="inlineStr">
        <is>
          <t>ENERGY</t>
        </is>
      </c>
      <c r="B3036" t="inlineStr">
        <is>
          <t>GAS</t>
        </is>
      </c>
      <c r="C3036" t="n">
        <v>2040</v>
      </c>
      <c r="D3036" t="inlineStr">
        <is>
          <t>United States</t>
        </is>
      </c>
      <c r="E3036" t="inlineStr">
        <is>
          <t>USA</t>
        </is>
      </c>
      <c r="F3036" t="inlineStr">
        <is>
          <t>Directed inspection and maintenance at gate stations and surface facilities</t>
        </is>
      </c>
      <c r="G3036" t="n">
        <v>-6</v>
      </c>
      <c r="H3036" t="n">
        <v>5.33256030082702</v>
      </c>
      <c r="I3036" t="n">
        <v>5.972467536926263</v>
      </c>
      <c r="J3036" s="6" t="inlineStr">
        <is>
          <t>ngps - production methane capture</t>
        </is>
      </c>
    </row>
    <row r="3037">
      <c r="A3037" t="inlineStr">
        <is>
          <t>ENERGY</t>
        </is>
      </c>
      <c r="B3037" t="inlineStr">
        <is>
          <t>GAS</t>
        </is>
      </c>
      <c r="C3037" t="n">
        <v>2040</v>
      </c>
      <c r="D3037" t="inlineStr">
        <is>
          <t>United States</t>
        </is>
      </c>
      <c r="E3037" t="inlineStr">
        <is>
          <t>USA</t>
        </is>
      </c>
      <c r="F3037" t="inlineStr">
        <is>
          <t>Fuel Gas Retrofit for BD valve - Take Recip. Compressors Offline</t>
        </is>
      </c>
      <c r="G3037" t="n">
        <v>-6</v>
      </c>
      <c r="H3037" t="n">
        <v>13.4163980484008</v>
      </c>
      <c r="I3037" t="n">
        <v>15.0263658142089</v>
      </c>
      <c r="J3037" s="6" t="inlineStr">
        <is>
          <t>ngps - processing methane capture</t>
        </is>
      </c>
    </row>
    <row r="3038">
      <c r="A3038" t="inlineStr">
        <is>
          <t>ENERGY</t>
        </is>
      </c>
      <c r="B3038" t="inlineStr">
        <is>
          <t>GAS</t>
        </is>
      </c>
      <c r="C3038" t="n">
        <v>2040</v>
      </c>
      <c r="D3038" t="inlineStr">
        <is>
          <t>United States</t>
        </is>
      </c>
      <c r="E3038" t="inlineStr">
        <is>
          <t>USA</t>
        </is>
      </c>
      <c r="F3038" t="inlineStr">
        <is>
          <t>DI&amp;M on Offshore Oil Platforms</t>
        </is>
      </c>
      <c r="G3038" t="n">
        <v>-6</v>
      </c>
      <c r="H3038" t="n">
        <v>0.268065690994262</v>
      </c>
      <c r="I3038" t="n">
        <v>0.3002335739135734</v>
      </c>
      <c r="J3038" s="6" t="inlineStr">
        <is>
          <t>ngps - production methane capture</t>
        </is>
      </c>
    </row>
    <row r="3039">
      <c r="A3039" t="inlineStr">
        <is>
          <t>ENERGY</t>
        </is>
      </c>
      <c r="B3039" t="inlineStr">
        <is>
          <t>GAS</t>
        </is>
      </c>
      <c r="C3039" t="n">
        <v>2040</v>
      </c>
      <c r="D3039" t="inlineStr">
        <is>
          <t>United States</t>
        </is>
      </c>
      <c r="E3039" t="inlineStr">
        <is>
          <t>USA</t>
        </is>
      </c>
      <c r="F3039" t="inlineStr">
        <is>
          <t>Optimize glycol circulation rates in dehydrators</t>
        </is>
      </c>
      <c r="G3039" t="n">
        <v>-6</v>
      </c>
      <c r="H3039" t="n">
        <v>1.75569069385528</v>
      </c>
      <c r="I3039" t="n">
        <v>1.966373577117914</v>
      </c>
      <c r="J3039" s="6" t="inlineStr">
        <is>
          <t>ngps - production methane capture</t>
        </is>
      </c>
    </row>
    <row r="3040">
      <c r="A3040" t="inlineStr">
        <is>
          <t>ENERGY</t>
        </is>
      </c>
      <c r="B3040" t="inlineStr">
        <is>
          <t>GAS</t>
        </is>
      </c>
      <c r="C3040" t="n">
        <v>2040</v>
      </c>
      <c r="D3040" t="inlineStr">
        <is>
          <t>United States</t>
        </is>
      </c>
      <c r="E3040" t="inlineStr">
        <is>
          <t>USA</t>
        </is>
      </c>
      <c r="F3040" t="inlineStr">
        <is>
          <t>Installing flash tank separators on dehydrators</t>
        </is>
      </c>
      <c r="G3040" t="n">
        <v>-3</v>
      </c>
      <c r="H3040" t="n">
        <v>0.124052181839942</v>
      </c>
      <c r="I3040" t="n">
        <v>0.138938443660735</v>
      </c>
      <c r="J3040" s="6" t="inlineStr">
        <is>
          <t>ngps - production methane capture</t>
        </is>
      </c>
    </row>
    <row r="3041">
      <c r="A3041" t="inlineStr">
        <is>
          <t>ENERGY</t>
        </is>
      </c>
      <c r="B3041" t="inlineStr">
        <is>
          <t>GAS</t>
        </is>
      </c>
      <c r="C3041" t="n">
        <v>2040</v>
      </c>
      <c r="D3041" t="inlineStr">
        <is>
          <t>United States</t>
        </is>
      </c>
      <c r="E3041" t="inlineStr">
        <is>
          <t>USA</t>
        </is>
      </c>
      <c r="F3041" t="inlineStr">
        <is>
          <t>Directed inspection and maintenance at gate stations and surface facilities</t>
        </is>
      </c>
      <c r="G3041" t="n">
        <v>-3</v>
      </c>
      <c r="H3041" t="n">
        <v>6.17105770111084</v>
      </c>
      <c r="I3041" t="n">
        <v>6.911584625244141</v>
      </c>
      <c r="J3041" s="6" t="inlineStr">
        <is>
          <t>ngps - production methane capture</t>
        </is>
      </c>
    </row>
    <row r="3042">
      <c r="A3042" t="inlineStr">
        <is>
          <t>ENERGY</t>
        </is>
      </c>
      <c r="B3042" t="inlineStr">
        <is>
          <t>GAS</t>
        </is>
      </c>
      <c r="C3042" t="n">
        <v>2040</v>
      </c>
      <c r="D3042" t="inlineStr">
        <is>
          <t>United States</t>
        </is>
      </c>
      <c r="E3042" t="inlineStr">
        <is>
          <t>USA</t>
        </is>
      </c>
      <c r="F3042" t="inlineStr">
        <is>
          <t>Reciprocating Compressor Rod Packing (Static-Pac)</t>
        </is>
      </c>
      <c r="G3042" t="n">
        <v>-1</v>
      </c>
      <c r="H3042" t="n">
        <v>8.82107639312744</v>
      </c>
      <c r="I3042" t="n">
        <v>9.879605560302734</v>
      </c>
      <c r="J3042" s="6" t="inlineStr">
        <is>
          <t>ngps - processing methane capture</t>
        </is>
      </c>
    </row>
    <row r="3043">
      <c r="A3043" t="inlineStr">
        <is>
          <t>ENERGY</t>
        </is>
      </c>
      <c r="B3043" t="inlineStr">
        <is>
          <t>GAS</t>
        </is>
      </c>
      <c r="C3043" t="n">
        <v>2040</v>
      </c>
      <c r="D3043" t="inlineStr">
        <is>
          <t>United States</t>
        </is>
      </c>
      <c r="E3043" t="inlineStr">
        <is>
          <t>USA</t>
        </is>
      </c>
      <c r="F3043" t="inlineStr">
        <is>
          <t>Reciprocating Compressor Rod Packing (Static-Pac)</t>
        </is>
      </c>
      <c r="G3043" t="n">
        <v>0</v>
      </c>
      <c r="H3043" t="n">
        <v>1.92251563072204</v>
      </c>
      <c r="I3043" t="n">
        <v>2.153217506408685</v>
      </c>
      <c r="J3043" s="6" t="inlineStr">
        <is>
          <t>ngps - processing methane capture</t>
        </is>
      </c>
    </row>
    <row r="3044">
      <c r="A3044" t="inlineStr">
        <is>
          <t>ENERGY</t>
        </is>
      </c>
      <c r="B3044" t="inlineStr">
        <is>
          <t>GAS</t>
        </is>
      </c>
      <c r="C3044" t="n">
        <v>2040</v>
      </c>
      <c r="D3044" t="inlineStr">
        <is>
          <t>United States</t>
        </is>
      </c>
      <c r="E3044" t="inlineStr">
        <is>
          <t>USA</t>
        </is>
      </c>
      <c r="F3044" t="inlineStr">
        <is>
          <t>Installing Catalytic Converters on Gas Engines and Turbines</t>
        </is>
      </c>
      <c r="G3044" t="n">
        <v>1</v>
      </c>
      <c r="H3044" t="n">
        <v>5.2900857925415</v>
      </c>
      <c r="I3044" t="n">
        <v>5.924896087646481</v>
      </c>
      <c r="J3044" s="6" t="inlineStr">
        <is>
          <t>ngps - processing methane destruction</t>
        </is>
      </c>
    </row>
    <row r="3045">
      <c r="A3045" t="inlineStr">
        <is>
          <t>ENERGY</t>
        </is>
      </c>
      <c r="B3045" t="inlineStr">
        <is>
          <t>GAS</t>
        </is>
      </c>
      <c r="C3045" t="n">
        <v>2040</v>
      </c>
      <c r="D3045" t="inlineStr">
        <is>
          <t>United States</t>
        </is>
      </c>
      <c r="E3045" t="inlineStr">
        <is>
          <t>USA</t>
        </is>
      </c>
      <c r="F3045" t="inlineStr">
        <is>
          <t>Directed Inspection and Maintenance of compressors - transport</t>
        </is>
      </c>
      <c r="G3045" t="n">
        <v>2</v>
      </c>
      <c r="H3045" t="n">
        <v>3.24618837237358</v>
      </c>
      <c r="I3045" t="n">
        <v>3.63573097705841</v>
      </c>
      <c r="J3045" s="6" t="inlineStr">
        <is>
          <t>ngps - T&amp;D methane capture</t>
        </is>
      </c>
    </row>
    <row r="3046">
      <c r="A3046" t="inlineStr">
        <is>
          <t>ENERGY</t>
        </is>
      </c>
      <c r="B3046" t="inlineStr">
        <is>
          <t>GAS</t>
        </is>
      </c>
      <c r="C3046" t="n">
        <v>2040</v>
      </c>
      <c r="D3046" t="inlineStr">
        <is>
          <t>United States</t>
        </is>
      </c>
      <c r="E3046" t="inlineStr">
        <is>
          <t>USA</t>
        </is>
      </c>
      <c r="F3046" t="inlineStr">
        <is>
          <t>Installing Plunger Lift Systems in Gas Wells</t>
        </is>
      </c>
      <c r="G3046" t="n">
        <v>2</v>
      </c>
      <c r="H3046" t="n">
        <v>3.01038146018981</v>
      </c>
      <c r="I3046" t="n">
        <v>3.371627235412587</v>
      </c>
      <c r="J3046" s="6" t="inlineStr">
        <is>
          <t>ngps - production methane capture</t>
        </is>
      </c>
    </row>
    <row r="3047">
      <c r="A3047" t="inlineStr">
        <is>
          <t>ENERGY</t>
        </is>
      </c>
      <c r="B3047" t="inlineStr">
        <is>
          <t>GAS</t>
        </is>
      </c>
      <c r="C3047" t="n">
        <v>2040</v>
      </c>
      <c r="D3047" t="inlineStr">
        <is>
          <t>United States</t>
        </is>
      </c>
      <c r="E3047" t="inlineStr">
        <is>
          <t>USA</t>
        </is>
      </c>
      <c r="F3047" t="inlineStr">
        <is>
          <t>Early replacement of Reciprocating Compressor Rod Packing Rings</t>
        </is>
      </c>
      <c r="G3047" t="n">
        <v>2</v>
      </c>
      <c r="H3047" t="n">
        <v>3.79455041885376</v>
      </c>
      <c r="I3047" t="n">
        <v>4.249896469116212</v>
      </c>
      <c r="J3047" s="6" t="inlineStr">
        <is>
          <t>ngps - processing methane capture</t>
        </is>
      </c>
    </row>
    <row r="3048">
      <c r="A3048" t="inlineStr">
        <is>
          <t>ENERGY</t>
        </is>
      </c>
      <c r="B3048" t="inlineStr">
        <is>
          <t>GAS</t>
        </is>
      </c>
      <c r="C3048" t="n">
        <v>2040</v>
      </c>
      <c r="D3048" t="inlineStr">
        <is>
          <t>United States</t>
        </is>
      </c>
      <c r="E3048" t="inlineStr">
        <is>
          <t>USA</t>
        </is>
      </c>
      <c r="F3048" t="inlineStr">
        <is>
          <t>Direct Inspection &amp; Maintenance - (Production Gas Well\Pipeline Leaks\Chemical Injection Pumps)</t>
        </is>
      </c>
      <c r="G3048" t="n">
        <v>3</v>
      </c>
      <c r="H3048" t="n">
        <v>4.13458776473999</v>
      </c>
      <c r="I3048" t="n">
        <v>4.630738296508789</v>
      </c>
      <c r="J3048" s="6" t="inlineStr">
        <is>
          <t>ngps - production methane capture</t>
        </is>
      </c>
    </row>
    <row r="3049">
      <c r="A3049" t="inlineStr">
        <is>
          <t>ENERGY</t>
        </is>
      </c>
      <c r="B3049" t="inlineStr">
        <is>
          <t>GAS</t>
        </is>
      </c>
      <c r="C3049" t="n">
        <v>2040</v>
      </c>
      <c r="D3049" t="inlineStr">
        <is>
          <t>United States</t>
        </is>
      </c>
      <c r="E3049" t="inlineStr">
        <is>
          <t>USA</t>
        </is>
      </c>
      <c r="F3049" t="inlineStr">
        <is>
          <t>Directed Inspection and Maintenance of compressors - transport</t>
        </is>
      </c>
      <c r="G3049" t="n">
        <v>4</v>
      </c>
      <c r="H3049" t="n">
        <v>0.320059686899185</v>
      </c>
      <c r="I3049" t="n">
        <v>0.3584668493270872</v>
      </c>
      <c r="J3049" s="6" t="inlineStr">
        <is>
          <t>ngps - T&amp;D methane capture</t>
        </is>
      </c>
    </row>
    <row r="3050">
      <c r="A3050" t="inlineStr">
        <is>
          <t>ENERGY</t>
        </is>
      </c>
      <c r="B3050" t="inlineStr">
        <is>
          <t>GAS</t>
        </is>
      </c>
      <c r="C3050" t="n">
        <v>2040</v>
      </c>
      <c r="D3050" t="inlineStr">
        <is>
          <t>United States</t>
        </is>
      </c>
      <c r="E3050" t="inlineStr">
        <is>
          <t>USA</t>
        </is>
      </c>
      <c r="F3050" t="inlineStr">
        <is>
          <t>Directed inspection and maintenance at gate stations and surface facilities</t>
        </is>
      </c>
      <c r="G3050" t="n">
        <v>5</v>
      </c>
      <c r="H3050" t="n">
        <v>2.36924934387207</v>
      </c>
      <c r="I3050" t="n">
        <v>2.653559265136718</v>
      </c>
      <c r="J3050" s="6" t="inlineStr">
        <is>
          <t>ngps - production methane capture</t>
        </is>
      </c>
    </row>
    <row r="3051">
      <c r="A3051" t="inlineStr">
        <is>
          <t>ENERGY</t>
        </is>
      </c>
      <c r="B3051" t="inlineStr">
        <is>
          <t>GAS</t>
        </is>
      </c>
      <c r="C3051" t="n">
        <v>2040</v>
      </c>
      <c r="D3051" t="inlineStr">
        <is>
          <t>United States</t>
        </is>
      </c>
      <c r="E3051" t="inlineStr">
        <is>
          <t>USA</t>
        </is>
      </c>
      <c r="F3051" t="inlineStr">
        <is>
          <t>Installing Surge Vessels for Capturing Blowdown Vents</t>
        </is>
      </c>
      <c r="G3051" t="n">
        <v>6</v>
      </c>
      <c r="H3051" t="n">
        <v>0.120045349001884</v>
      </c>
      <c r="I3051" t="n">
        <v>0.1344507908821101</v>
      </c>
      <c r="J3051" s="6" t="inlineStr">
        <is>
          <t>ngps - production methane capture</t>
        </is>
      </c>
    </row>
    <row r="3052">
      <c r="A3052" t="inlineStr">
        <is>
          <t>ENERGY</t>
        </is>
      </c>
      <c r="B3052" t="inlineStr">
        <is>
          <t>GAS</t>
        </is>
      </c>
      <c r="C3052" t="n">
        <v>2040</v>
      </c>
      <c r="D3052" t="inlineStr">
        <is>
          <t>United States</t>
        </is>
      </c>
      <c r="E3052" t="inlineStr">
        <is>
          <t>USA</t>
        </is>
      </c>
      <c r="F3052" t="inlineStr">
        <is>
          <t>Optimize glycol circulation rates in dehydrators</t>
        </is>
      </c>
      <c r="G3052" t="n">
        <v>6</v>
      </c>
      <c r="H3052" t="n">
        <v>0.0238607488572598</v>
      </c>
      <c r="I3052" t="n">
        <v>0.02672403872013098</v>
      </c>
      <c r="J3052" s="6" t="inlineStr">
        <is>
          <t>ngps - production methane capture</t>
        </is>
      </c>
    </row>
    <row r="3053">
      <c r="A3053" t="inlineStr">
        <is>
          <t>ENERGY</t>
        </is>
      </c>
      <c r="B3053" t="inlineStr">
        <is>
          <t>GAS</t>
        </is>
      </c>
      <c r="C3053" t="n">
        <v>2040</v>
      </c>
      <c r="D3053" t="inlineStr">
        <is>
          <t>United States</t>
        </is>
      </c>
      <c r="E3053" t="inlineStr">
        <is>
          <t>USA</t>
        </is>
      </c>
      <c r="F3053" t="inlineStr">
        <is>
          <t>Installing Catalytic Converters on Gas Engines and Turbines</t>
        </is>
      </c>
      <c r="G3053" t="n">
        <v>8</v>
      </c>
      <c r="H3053" t="n">
        <v>0.180824145674705</v>
      </c>
      <c r="I3053" t="n">
        <v>0.2025230431556696</v>
      </c>
      <c r="J3053" s="6" t="inlineStr">
        <is>
          <t>ngps - processing methane destruction</t>
        </is>
      </c>
    </row>
    <row r="3054">
      <c r="A3054" t="inlineStr">
        <is>
          <t>ENERGY</t>
        </is>
      </c>
      <c r="B3054" t="inlineStr">
        <is>
          <t>GAS</t>
        </is>
      </c>
      <c r="C3054" t="n">
        <v>2040</v>
      </c>
      <c r="D3054" t="inlineStr">
        <is>
          <t>United States</t>
        </is>
      </c>
      <c r="E3054" t="inlineStr">
        <is>
          <t>USA</t>
        </is>
      </c>
      <c r="F3054" t="inlineStr">
        <is>
          <t>Early replacement of Reciprocating Compressor Rod Packing Rings and Rods</t>
        </is>
      </c>
      <c r="G3054" t="n">
        <v>9</v>
      </c>
      <c r="H3054" t="n">
        <v>0.872084736824035</v>
      </c>
      <c r="I3054" t="n">
        <v>0.9767349052429193</v>
      </c>
      <c r="J3054" s="6" t="inlineStr">
        <is>
          <t>ngps - processing methane capture</t>
        </is>
      </c>
    </row>
    <row r="3055">
      <c r="A3055" t="inlineStr">
        <is>
          <t>ENERGY</t>
        </is>
      </c>
      <c r="B3055" t="inlineStr">
        <is>
          <t>GAS</t>
        </is>
      </c>
      <c r="C3055" t="n">
        <v>2040</v>
      </c>
      <c r="D3055" t="inlineStr">
        <is>
          <t>United States</t>
        </is>
      </c>
      <c r="E3055" t="inlineStr">
        <is>
          <t>USA</t>
        </is>
      </c>
      <c r="F3055" t="inlineStr">
        <is>
          <t>Directed Inspection and Maintenance of compressors - transport</t>
        </is>
      </c>
      <c r="G3055" t="n">
        <v>9</v>
      </c>
      <c r="H3055" t="n">
        <v>2.14728283882141</v>
      </c>
      <c r="I3055" t="n">
        <v>2.404956779479979</v>
      </c>
      <c r="J3055" s="6" t="inlineStr">
        <is>
          <t>ngps - T&amp;D methane capture</t>
        </is>
      </c>
    </row>
    <row r="3056">
      <c r="A3056" t="inlineStr">
        <is>
          <t>ENERGY</t>
        </is>
      </c>
      <c r="B3056" t="inlineStr">
        <is>
          <t>GAS</t>
        </is>
      </c>
      <c r="C3056" t="n">
        <v>2040</v>
      </c>
      <c r="D3056" t="inlineStr">
        <is>
          <t>United States</t>
        </is>
      </c>
      <c r="E3056" t="inlineStr">
        <is>
          <t>USA</t>
        </is>
      </c>
      <c r="F3056" t="inlineStr">
        <is>
          <t>Installing Catalytic Converters on Gas Engines and Turbines</t>
        </is>
      </c>
      <c r="G3056" t="n">
        <v>9</v>
      </c>
      <c r="H3056" t="n">
        <v>8.32278490066528</v>
      </c>
      <c r="I3056" t="n">
        <v>9.321519088745115</v>
      </c>
      <c r="J3056" s="6" t="inlineStr">
        <is>
          <t>ngps - processing methane destruction</t>
        </is>
      </c>
    </row>
    <row r="3057">
      <c r="A3057" t="inlineStr">
        <is>
          <t>ENERGY</t>
        </is>
      </c>
      <c r="B3057" t="inlineStr">
        <is>
          <t>GAS</t>
        </is>
      </c>
      <c r="C3057" t="n">
        <v>2040</v>
      </c>
      <c r="D3057" t="inlineStr">
        <is>
          <t>United States</t>
        </is>
      </c>
      <c r="E3057" t="inlineStr">
        <is>
          <t>USA</t>
        </is>
      </c>
      <c r="F3057" t="inlineStr">
        <is>
          <t>Installing Catalytic Converters on Gas Engines and Turbines</t>
        </is>
      </c>
      <c r="G3057" t="n">
        <v>10</v>
      </c>
      <c r="H3057" t="n">
        <v>1.59359693527221</v>
      </c>
      <c r="I3057" t="n">
        <v>1.784828567504875</v>
      </c>
      <c r="J3057" s="6" t="inlineStr">
        <is>
          <t>ngps - processing methane destruction</t>
        </is>
      </c>
    </row>
    <row r="3058">
      <c r="A3058" t="inlineStr">
        <is>
          <t>ENERGY</t>
        </is>
      </c>
      <c r="B3058" t="inlineStr">
        <is>
          <t>GAS</t>
        </is>
      </c>
      <c r="C3058" t="n">
        <v>2040</v>
      </c>
      <c r="D3058" t="inlineStr">
        <is>
          <t>United States</t>
        </is>
      </c>
      <c r="E3058" t="inlineStr">
        <is>
          <t>USA</t>
        </is>
      </c>
      <c r="F3058" t="inlineStr">
        <is>
          <t>Early replacement of Reciprocating Compressor Rod Packing Rings and Rods</t>
        </is>
      </c>
      <c r="G3058" t="n">
        <v>12</v>
      </c>
      <c r="H3058" t="n">
        <v>3.80569291114807</v>
      </c>
      <c r="I3058" t="n">
        <v>4.262376060485839</v>
      </c>
      <c r="J3058" s="6" t="inlineStr">
        <is>
          <t>ngps - processing methane capture</t>
        </is>
      </c>
    </row>
    <row r="3059">
      <c r="A3059" t="inlineStr">
        <is>
          <t>ENERGY</t>
        </is>
      </c>
      <c r="B3059" t="inlineStr">
        <is>
          <t>GAS</t>
        </is>
      </c>
      <c r="C3059" t="n">
        <v>2040</v>
      </c>
      <c r="D3059" t="inlineStr">
        <is>
          <t>United States</t>
        </is>
      </c>
      <c r="E3059" t="inlineStr">
        <is>
          <t>USA</t>
        </is>
      </c>
      <c r="F3059" t="inlineStr">
        <is>
          <t>Directed Inspection and Maintenance of compressors - transport</t>
        </is>
      </c>
      <c r="G3059" t="n">
        <v>13</v>
      </c>
      <c r="H3059" t="n">
        <v>9.530440330505369</v>
      </c>
      <c r="I3059" t="n">
        <v>10.67409317016601</v>
      </c>
      <c r="J3059" s="6" t="inlineStr">
        <is>
          <t>ngps - T&amp;D methane capture</t>
        </is>
      </c>
    </row>
    <row r="3060">
      <c r="A3060" t="inlineStr">
        <is>
          <t>ENERGY</t>
        </is>
      </c>
      <c r="B3060" t="inlineStr">
        <is>
          <t>GAS</t>
        </is>
      </c>
      <c r="C3060" t="n">
        <v>2040</v>
      </c>
      <c r="D3060" t="inlineStr">
        <is>
          <t>United States</t>
        </is>
      </c>
      <c r="E3060" t="inlineStr">
        <is>
          <t>USA</t>
        </is>
      </c>
      <c r="F3060" t="inlineStr">
        <is>
          <t>Direct Inspection &amp; Maintenance - (Production Gas Well\Pipeline Leaks\Chemical Injection Pumps)</t>
        </is>
      </c>
      <c r="G3060" t="n">
        <v>14</v>
      </c>
      <c r="H3060" t="n">
        <v>3.45917105674743</v>
      </c>
      <c r="I3060" t="n">
        <v>3.874271583557122</v>
      </c>
      <c r="J3060" s="6" t="inlineStr">
        <is>
          <t>ngps - production methane capture</t>
        </is>
      </c>
    </row>
    <row r="3061">
      <c r="A3061" t="inlineStr">
        <is>
          <t>ENERGY</t>
        </is>
      </c>
      <c r="B3061" t="inlineStr">
        <is>
          <t>GAS</t>
        </is>
      </c>
      <c r="C3061" t="n">
        <v>2040</v>
      </c>
      <c r="D3061" t="inlineStr">
        <is>
          <t>United States</t>
        </is>
      </c>
      <c r="E3061" t="inlineStr">
        <is>
          <t>USA</t>
        </is>
      </c>
      <c r="F3061" t="inlineStr">
        <is>
          <t>Installing Catalytic Converters on Gas Engines and Turbines</t>
        </is>
      </c>
      <c r="G3061" t="n">
        <v>14</v>
      </c>
      <c r="H3061" t="n">
        <v>0.465142995119094</v>
      </c>
      <c r="I3061" t="n">
        <v>0.5209601545333854</v>
      </c>
      <c r="J3061" s="6" t="inlineStr">
        <is>
          <t>ngps - processing methane destruction</t>
        </is>
      </c>
    </row>
    <row r="3062">
      <c r="A3062" t="inlineStr">
        <is>
          <t>ENERGY</t>
        </is>
      </c>
      <c r="B3062" t="inlineStr">
        <is>
          <t>GAS</t>
        </is>
      </c>
      <c r="C3062" t="n">
        <v>2040</v>
      </c>
      <c r="D3062" t="inlineStr">
        <is>
          <t>United States</t>
        </is>
      </c>
      <c r="E3062" t="inlineStr">
        <is>
          <t>USA</t>
        </is>
      </c>
      <c r="F3062" t="inlineStr">
        <is>
          <t>Optimize glycol circulation rates in dehydrators</t>
        </is>
      </c>
      <c r="G3062" t="n">
        <v>24</v>
      </c>
      <c r="H3062" t="n">
        <v>0.0010532073210925</v>
      </c>
      <c r="I3062" t="n">
        <v>0.0011795921996236</v>
      </c>
      <c r="J3062" s="6" t="inlineStr">
        <is>
          <t>ngps - production methane capture</t>
        </is>
      </c>
    </row>
    <row r="3063">
      <c r="A3063" t="inlineStr">
        <is>
          <t>ENERGY</t>
        </is>
      </c>
      <c r="B3063" t="inlineStr">
        <is>
          <t>GAS</t>
        </is>
      </c>
      <c r="C3063" t="n">
        <v>2040</v>
      </c>
      <c r="D3063" t="inlineStr">
        <is>
          <t>United States</t>
        </is>
      </c>
      <c r="E3063" t="inlineStr">
        <is>
          <t>USA</t>
        </is>
      </c>
      <c r="F3063" t="inlineStr">
        <is>
          <t>Installing Catalytic Converters on Gas Engines and Turbines</t>
        </is>
      </c>
      <c r="G3063" t="n">
        <v>24</v>
      </c>
      <c r="H3063" t="n">
        <v>0.0463573075830936</v>
      </c>
      <c r="I3063" t="n">
        <v>0.05192018449306484</v>
      </c>
      <c r="J3063" s="6" t="inlineStr">
        <is>
          <t>ngps - processing methane destruction</t>
        </is>
      </c>
    </row>
    <row r="3064">
      <c r="A3064" t="inlineStr">
        <is>
          <t>ENERGY</t>
        </is>
      </c>
      <c r="B3064" t="inlineStr">
        <is>
          <t>GAS</t>
        </is>
      </c>
      <c r="C3064" t="n">
        <v>2040</v>
      </c>
      <c r="D3064" t="inlineStr">
        <is>
          <t>United States</t>
        </is>
      </c>
      <c r="E3064" t="inlineStr">
        <is>
          <t>USA</t>
        </is>
      </c>
      <c r="F3064" t="inlineStr">
        <is>
          <t>Installing Surge Vessels for Capturing Blowdown Vents</t>
        </is>
      </c>
      <c r="G3064" t="n">
        <v>25</v>
      </c>
      <c r="H3064" t="n">
        <v>3.7814285159111</v>
      </c>
      <c r="I3064" t="n">
        <v>4.235199937820433</v>
      </c>
      <c r="J3064" s="6" t="inlineStr">
        <is>
          <t>ngps - production methane capture</t>
        </is>
      </c>
    </row>
    <row r="3065">
      <c r="A3065" t="inlineStr">
        <is>
          <t>ENERGY</t>
        </is>
      </c>
      <c r="B3065" t="inlineStr">
        <is>
          <t>GAS</t>
        </is>
      </c>
      <c r="C3065" t="n">
        <v>2040</v>
      </c>
      <c r="D3065" t="inlineStr">
        <is>
          <t>United States</t>
        </is>
      </c>
      <c r="E3065" t="inlineStr">
        <is>
          <t>USA</t>
        </is>
      </c>
      <c r="F3065" t="inlineStr">
        <is>
          <t>Installing flash tank separators on dehydrators</t>
        </is>
      </c>
      <c r="G3065" t="n">
        <v>26</v>
      </c>
      <c r="H3065" t="n">
        <v>2.37367820739746</v>
      </c>
      <c r="I3065" t="n">
        <v>2.658519592285156</v>
      </c>
      <c r="J3065" s="6" t="inlineStr">
        <is>
          <t>ngps - production methane capture</t>
        </is>
      </c>
    </row>
    <row r="3066">
      <c r="A3066" t="inlineStr">
        <is>
          <t>ENERGY</t>
        </is>
      </c>
      <c r="B3066" t="inlineStr">
        <is>
          <t>GAS</t>
        </is>
      </c>
      <c r="C3066" t="n">
        <v>2040</v>
      </c>
      <c r="D3066" t="inlineStr">
        <is>
          <t>United States</t>
        </is>
      </c>
      <c r="E3066" t="inlineStr">
        <is>
          <t>USA</t>
        </is>
      </c>
      <c r="F3066" t="inlineStr">
        <is>
          <t>Installing Catalytic Converters on Gas Engines and Turbines</t>
        </is>
      </c>
      <c r="G3066" t="n">
        <v>26</v>
      </c>
      <c r="H3066" t="n">
        <v>0.0068104350939393</v>
      </c>
      <c r="I3066" t="n">
        <v>0.007627687305212016</v>
      </c>
      <c r="J3066" s="6" t="inlineStr">
        <is>
          <t>ngps - processing methane destruction</t>
        </is>
      </c>
    </row>
    <row r="3067">
      <c r="A3067" t="inlineStr">
        <is>
          <t>ENERGY</t>
        </is>
      </c>
      <c r="B3067" t="inlineStr">
        <is>
          <t>GAS</t>
        </is>
      </c>
      <c r="C3067" t="n">
        <v>2040</v>
      </c>
      <c r="D3067" t="inlineStr">
        <is>
          <t>United States</t>
        </is>
      </c>
      <c r="E3067" t="inlineStr">
        <is>
          <t>USA</t>
        </is>
      </c>
      <c r="F3067" t="inlineStr">
        <is>
          <t>Direct I&amp;M type activities at transmission and distribution facilities</t>
        </is>
      </c>
      <c r="G3067" t="n">
        <v>27</v>
      </c>
      <c r="H3067" t="n">
        <v>0.427753329277038</v>
      </c>
      <c r="I3067" t="n">
        <v>0.4790837287902826</v>
      </c>
      <c r="J3067" s="6" t="inlineStr">
        <is>
          <t>ngps - T&amp;D methane capture</t>
        </is>
      </c>
    </row>
    <row r="3068">
      <c r="A3068" t="inlineStr">
        <is>
          <t>ENERGY</t>
        </is>
      </c>
      <c r="B3068" t="inlineStr">
        <is>
          <t>GAS</t>
        </is>
      </c>
      <c r="C3068" t="n">
        <v>2040</v>
      </c>
      <c r="D3068" t="inlineStr">
        <is>
          <t>United States</t>
        </is>
      </c>
      <c r="E3068" t="inlineStr">
        <is>
          <t>USA</t>
        </is>
      </c>
      <c r="F3068" t="inlineStr">
        <is>
          <t>Installing Surge Vessels for Capturing Blowdown Vents</t>
        </is>
      </c>
      <c r="G3068" t="n">
        <v>28</v>
      </c>
      <c r="H3068" t="n">
        <v>1.03824496269226</v>
      </c>
      <c r="I3068" t="n">
        <v>1.162834358215331</v>
      </c>
      <c r="J3068" s="6" t="inlineStr">
        <is>
          <t>ngps - production methane capture</t>
        </is>
      </c>
    </row>
    <row r="3069">
      <c r="A3069" t="inlineStr">
        <is>
          <t>ENERGY</t>
        </is>
      </c>
      <c r="B3069" t="inlineStr">
        <is>
          <t>GAS</t>
        </is>
      </c>
      <c r="C3069" t="n">
        <v>2040</v>
      </c>
      <c r="D3069" t="inlineStr">
        <is>
          <t>United States</t>
        </is>
      </c>
      <c r="E3069" t="inlineStr">
        <is>
          <t>USA</t>
        </is>
      </c>
      <c r="F3069" t="inlineStr">
        <is>
          <t>Installing Catalytic Converters on Gas Engines and Turbines</t>
        </is>
      </c>
      <c r="G3069" t="n">
        <v>28</v>
      </c>
      <c r="H3069" t="n">
        <v>0.0519417151808739</v>
      </c>
      <c r="I3069" t="n">
        <v>0.05817472100257877</v>
      </c>
      <c r="J3069" s="6" t="inlineStr">
        <is>
          <t>ngps - processing methane destruction</t>
        </is>
      </c>
    </row>
    <row r="3070">
      <c r="A3070" t="inlineStr">
        <is>
          <t>ENERGY</t>
        </is>
      </c>
      <c r="B3070" t="inlineStr">
        <is>
          <t>GAS</t>
        </is>
      </c>
      <c r="C3070" t="n">
        <v>2040</v>
      </c>
      <c r="D3070" t="inlineStr">
        <is>
          <t>United States</t>
        </is>
      </c>
      <c r="E3070" t="inlineStr">
        <is>
          <t>USA</t>
        </is>
      </c>
      <c r="F3070" t="inlineStr">
        <is>
          <t>Replacing High-bleed Pneumatic Devices in the Natural Gas Industry</t>
        </is>
      </c>
      <c r="G3070" t="n">
        <v>38</v>
      </c>
      <c r="H3070" t="n">
        <v>0.0028707988094538</v>
      </c>
      <c r="I3070" t="n">
        <v>0.003215294666588256</v>
      </c>
      <c r="J3070" s="6" t="inlineStr">
        <is>
          <t>ngps - production methane capture</t>
        </is>
      </c>
    </row>
    <row r="3071">
      <c r="A3071" t="inlineStr">
        <is>
          <t>ENERGY</t>
        </is>
      </c>
      <c r="B3071" t="inlineStr">
        <is>
          <t>GAS</t>
        </is>
      </c>
      <c r="C3071" t="n">
        <v>2040</v>
      </c>
      <c r="D3071" t="inlineStr">
        <is>
          <t>United States</t>
        </is>
      </c>
      <c r="E3071" t="inlineStr">
        <is>
          <t>USA</t>
        </is>
      </c>
      <c r="F3071" t="inlineStr">
        <is>
          <t>Replacing High-bleed Pneumatic Devices in the Natural Gas Industry</t>
        </is>
      </c>
      <c r="G3071" t="n">
        <v>74</v>
      </c>
      <c r="H3071" t="n">
        <v>0.0024040748830885</v>
      </c>
      <c r="I3071" t="n">
        <v>0.00269256386905912</v>
      </c>
      <c r="J3071" s="6" t="inlineStr">
        <is>
          <t>ngps - production methane capture</t>
        </is>
      </c>
    </row>
    <row r="3072">
      <c r="A3072" t="inlineStr">
        <is>
          <t>ENERGY</t>
        </is>
      </c>
      <c r="B3072" t="inlineStr">
        <is>
          <t>GAS</t>
        </is>
      </c>
      <c r="C3072" t="n">
        <v>2040</v>
      </c>
      <c r="D3072" t="inlineStr">
        <is>
          <t>United States</t>
        </is>
      </c>
      <c r="E3072" t="inlineStr">
        <is>
          <t>USA</t>
        </is>
      </c>
      <c r="F3072" t="inlineStr">
        <is>
          <t>Using a Portable Evacuation Compressor for Pipeline Blowdowns</t>
        </is>
      </c>
      <c r="G3072" t="n">
        <v>93</v>
      </c>
      <c r="H3072" t="n">
        <v>5.17340326309204</v>
      </c>
      <c r="I3072" t="n">
        <v>5.794211654663085</v>
      </c>
      <c r="J3072" s="6" t="inlineStr">
        <is>
          <t>ngps - production methane capture</t>
        </is>
      </c>
    </row>
    <row r="3073">
      <c r="A3073" t="inlineStr">
        <is>
          <t>ENERGY</t>
        </is>
      </c>
      <c r="B3073" t="inlineStr">
        <is>
          <t>GAS</t>
        </is>
      </c>
      <c r="C3073" t="n">
        <v>2040</v>
      </c>
      <c r="D3073" t="inlineStr">
        <is>
          <t>United States</t>
        </is>
      </c>
      <c r="E3073" t="inlineStr">
        <is>
          <t>USA</t>
        </is>
      </c>
      <c r="F3073" t="inlineStr">
        <is>
          <t>Directed inspection and maintenance at gate stations and surface facilities</t>
        </is>
      </c>
      <c r="G3073" t="n">
        <v>143</v>
      </c>
      <c r="H3073" t="n">
        <v>0.09842740744352339</v>
      </c>
      <c r="I3073" t="n">
        <v>0.1102386963367462</v>
      </c>
      <c r="J3073" s="6" t="inlineStr">
        <is>
          <t>ngps - production methane capture</t>
        </is>
      </c>
    </row>
    <row r="3074">
      <c r="A3074" t="inlineStr">
        <is>
          <t>ENERGY</t>
        </is>
      </c>
      <c r="B3074" t="inlineStr">
        <is>
          <t>GAS</t>
        </is>
      </c>
      <c r="C3074" t="n">
        <v>2040</v>
      </c>
      <c r="D3074" t="inlineStr">
        <is>
          <t>United States</t>
        </is>
      </c>
      <c r="E3074" t="inlineStr">
        <is>
          <t>USA</t>
        </is>
      </c>
      <c r="F3074" t="inlineStr">
        <is>
          <t>Installing flash tank separators on dehydrators</t>
        </is>
      </c>
      <c r="G3074" t="n">
        <v>188</v>
      </c>
      <c r="H3074" t="n">
        <v>0.0515953339636326</v>
      </c>
      <c r="I3074" t="n">
        <v>0.05778677403926852</v>
      </c>
      <c r="J3074" s="6" t="inlineStr">
        <is>
          <t>ngps - production methane capture</t>
        </is>
      </c>
    </row>
    <row r="3075">
      <c r="A3075" t="inlineStr">
        <is>
          <t>ENERGY</t>
        </is>
      </c>
      <c r="B3075" t="inlineStr">
        <is>
          <t>GAS</t>
        </is>
      </c>
      <c r="C3075" t="n">
        <v>2040</v>
      </c>
      <c r="D3075" t="inlineStr">
        <is>
          <t>United States</t>
        </is>
      </c>
      <c r="E3075" t="inlineStr">
        <is>
          <t>USA</t>
        </is>
      </c>
      <c r="F3075" t="inlineStr">
        <is>
          <t>Direct I&amp;M type activities at transmission and distribution facilities</t>
        </is>
      </c>
      <c r="G3075" t="n">
        <v>194</v>
      </c>
      <c r="H3075" t="n">
        <v>0.08038816601037981</v>
      </c>
      <c r="I3075" t="n">
        <v>0.09003474593162539</v>
      </c>
      <c r="J3075" s="6" t="inlineStr">
        <is>
          <t>ngps - T&amp;D methane capture</t>
        </is>
      </c>
    </row>
    <row r="3076">
      <c r="A3076" t="inlineStr">
        <is>
          <t>ENERGY</t>
        </is>
      </c>
      <c r="B3076" t="inlineStr">
        <is>
          <t>GAS</t>
        </is>
      </c>
      <c r="C3076" t="n">
        <v>2040</v>
      </c>
      <c r="D3076" t="inlineStr">
        <is>
          <t>United States</t>
        </is>
      </c>
      <c r="E3076" t="inlineStr">
        <is>
          <t>USA</t>
        </is>
      </c>
      <c r="F3076" t="inlineStr">
        <is>
          <t>Installing Catalytic Converters on Gas Engines and Turbines</t>
        </is>
      </c>
      <c r="G3076" t="n">
        <v>227</v>
      </c>
      <c r="H3076" t="n">
        <v>0.0004223815340083</v>
      </c>
      <c r="I3076" t="n">
        <v>0.000473067318089296</v>
      </c>
      <c r="J3076" s="6" t="inlineStr">
        <is>
          <t>ngps - processing methane destruction</t>
        </is>
      </c>
    </row>
    <row r="3077">
      <c r="A3077" t="inlineStr">
        <is>
          <t>ENERGY</t>
        </is>
      </c>
      <c r="B3077" t="inlineStr">
        <is>
          <t>GAS</t>
        </is>
      </c>
      <c r="C3077" t="n">
        <v>2040</v>
      </c>
      <c r="D3077" t="inlineStr">
        <is>
          <t>United States</t>
        </is>
      </c>
      <c r="E3077" t="inlineStr">
        <is>
          <t>USA</t>
        </is>
      </c>
      <c r="F3077" t="inlineStr">
        <is>
          <t>Direct Inspection &amp; Maintenance - (Production Gas Well\Pipeline Leaks\Chemical Injection Pumps)</t>
        </is>
      </c>
      <c r="G3077" t="n">
        <v>244</v>
      </c>
      <c r="H3077" t="n">
        <v>1.25279104709625</v>
      </c>
      <c r="I3077" t="n">
        <v>1.4031259727478</v>
      </c>
      <c r="J3077" s="6" t="inlineStr">
        <is>
          <t>ngps - production methane capture</t>
        </is>
      </c>
    </row>
    <row r="3078">
      <c r="A3078" t="inlineStr">
        <is>
          <t>ENERGY</t>
        </is>
      </c>
      <c r="B3078" t="inlineStr">
        <is>
          <t>GAS</t>
        </is>
      </c>
      <c r="C3078" t="n">
        <v>2040</v>
      </c>
      <c r="D3078" t="inlineStr">
        <is>
          <t>United States</t>
        </is>
      </c>
      <c r="E3078" t="inlineStr">
        <is>
          <t>USA</t>
        </is>
      </c>
      <c r="F3078" t="inlineStr">
        <is>
          <t>Direct Inspection &amp; Maintenance - (Production Gas Well\Pipeline Leaks\Chemical Injection Pumps)</t>
        </is>
      </c>
      <c r="G3078" t="n">
        <v>252</v>
      </c>
      <c r="H3078" t="n">
        <v>1.05166590213775</v>
      </c>
      <c r="I3078" t="n">
        <v>1.17786581039428</v>
      </c>
      <c r="J3078" s="6" t="inlineStr">
        <is>
          <t>ngps - production methane capture</t>
        </is>
      </c>
    </row>
    <row r="3079">
      <c r="A3079" t="inlineStr">
        <is>
          <t>ENERGY</t>
        </is>
      </c>
      <c r="B3079" t="inlineStr">
        <is>
          <t>GAS</t>
        </is>
      </c>
      <c r="C3079" t="n">
        <v>2040</v>
      </c>
      <c r="D3079" t="inlineStr">
        <is>
          <t>United States</t>
        </is>
      </c>
      <c r="E3079" t="inlineStr">
        <is>
          <t>USA</t>
        </is>
      </c>
      <c r="F3079" t="inlineStr">
        <is>
          <t>Replacing High-bleed Pneumatic Devices in the Natural Gas Industry</t>
        </is>
      </c>
      <c r="G3079" t="n">
        <v>291</v>
      </c>
      <c r="H3079" t="n">
        <v>0.0001950103905983</v>
      </c>
      <c r="I3079" t="n">
        <v>0.000218411637470096</v>
      </c>
      <c r="J3079" s="6" t="inlineStr">
        <is>
          <t>ngps - production methane capture</t>
        </is>
      </c>
    </row>
    <row r="3080">
      <c r="A3080" t="inlineStr">
        <is>
          <t>ENERGY</t>
        </is>
      </c>
      <c r="B3080" t="inlineStr">
        <is>
          <t>GAS</t>
        </is>
      </c>
      <c r="C3080" t="n">
        <v>2040</v>
      </c>
      <c r="D3080" t="inlineStr">
        <is>
          <t>United States</t>
        </is>
      </c>
      <c r="E3080" t="inlineStr">
        <is>
          <t>USA</t>
        </is>
      </c>
      <c r="F3080" t="inlineStr">
        <is>
          <t>Replacing High-bleed Pneumatic Devices in the Natural Gas Industry</t>
        </is>
      </c>
      <c r="G3080" t="n">
        <v>300</v>
      </c>
      <c r="H3080" t="n">
        <v>0.0004158090450801</v>
      </c>
      <c r="I3080" t="n">
        <v>0.000465706130489712</v>
      </c>
      <c r="J3080" s="6" t="inlineStr">
        <is>
          <t>ngps - production methane capture</t>
        </is>
      </c>
    </row>
    <row r="3081">
      <c r="A3081" t="inlineStr">
        <is>
          <t>ENERGY</t>
        </is>
      </c>
      <c r="B3081" t="inlineStr">
        <is>
          <t>GAS</t>
        </is>
      </c>
      <c r="C3081" t="n">
        <v>2040</v>
      </c>
      <c r="D3081" t="inlineStr">
        <is>
          <t>United States</t>
        </is>
      </c>
      <c r="E3081" t="inlineStr">
        <is>
          <t>USA</t>
        </is>
      </c>
      <c r="F3081" t="inlineStr">
        <is>
          <t>Direct Inspection &amp; Maintenance - (Production Gas Well\Pipeline Leaks\Chemical Injection Pumps)</t>
        </is>
      </c>
      <c r="G3081" t="n">
        <v>309</v>
      </c>
      <c r="H3081" t="n">
        <v>1.70815432071685</v>
      </c>
      <c r="I3081" t="n">
        <v>1.913132839202872</v>
      </c>
      <c r="J3081" s="6" t="inlineStr">
        <is>
          <t>ngps - production methane capture</t>
        </is>
      </c>
    </row>
    <row r="3082">
      <c r="A3082" t="inlineStr">
        <is>
          <t>ENERGY</t>
        </is>
      </c>
      <c r="B3082" t="inlineStr">
        <is>
          <t>GAS</t>
        </is>
      </c>
      <c r="C3082" t="n">
        <v>2040</v>
      </c>
      <c r="D3082" t="inlineStr">
        <is>
          <t>United States</t>
        </is>
      </c>
      <c r="E3082" t="inlineStr">
        <is>
          <t>USA</t>
        </is>
      </c>
      <c r="F3082" t="inlineStr">
        <is>
          <t>Direct Inspection &amp; Maintenance - (Production Gas Well\Pipeline Leaks\Chemical Injection Pumps)</t>
        </is>
      </c>
      <c r="G3082" t="n">
        <v>425</v>
      </c>
      <c r="H3082" t="n">
        <v>0.5092371106147759</v>
      </c>
      <c r="I3082" t="n">
        <v>0.5703455638885491</v>
      </c>
      <c r="J3082" s="6" t="inlineStr">
        <is>
          <t>ngps - production methane capture</t>
        </is>
      </c>
    </row>
    <row r="3083">
      <c r="A3083" t="inlineStr">
        <is>
          <t>ENERGY</t>
        </is>
      </c>
      <c r="B3083" t="inlineStr">
        <is>
          <t>GAS</t>
        </is>
      </c>
      <c r="C3083" t="n">
        <v>2040</v>
      </c>
      <c r="D3083" t="inlineStr">
        <is>
          <t>United States</t>
        </is>
      </c>
      <c r="E3083" t="inlineStr">
        <is>
          <t>USA</t>
        </is>
      </c>
      <c r="F3083" t="inlineStr">
        <is>
          <t>Directed inspection and maintenance at gate stations and surface facilities</t>
        </is>
      </c>
      <c r="G3083" t="n">
        <v>433</v>
      </c>
      <c r="H3083" t="n">
        <v>0.0136254532262683</v>
      </c>
      <c r="I3083" t="n">
        <v>0.0152605076134205</v>
      </c>
      <c r="J3083" s="6" t="inlineStr">
        <is>
          <t>ngps - production methane capture</t>
        </is>
      </c>
    </row>
    <row r="3084">
      <c r="A3084" t="inlineStr">
        <is>
          <t>ENERGY</t>
        </is>
      </c>
      <c r="B3084" t="inlineStr">
        <is>
          <t>GAS</t>
        </is>
      </c>
      <c r="C3084" t="n">
        <v>2040</v>
      </c>
      <c r="D3084" t="inlineStr">
        <is>
          <t>United States</t>
        </is>
      </c>
      <c r="E3084" t="inlineStr">
        <is>
          <t>USA</t>
        </is>
      </c>
      <c r="F3084" t="inlineStr">
        <is>
          <t>Replacing High-bleed Pneumatic Devices in the Natural Gas Industry</t>
        </is>
      </c>
      <c r="G3084" t="n">
        <v>578</v>
      </c>
      <c r="H3084" t="n">
        <v>0.0001633063075133</v>
      </c>
      <c r="I3084" t="n">
        <v>0.000182903064414896</v>
      </c>
      <c r="J3084" s="6" t="inlineStr">
        <is>
          <t>ngps - production methane capture</t>
        </is>
      </c>
    </row>
    <row r="3085">
      <c r="A3085" t="inlineStr">
        <is>
          <t>ENERGY</t>
        </is>
      </c>
      <c r="B3085" t="inlineStr">
        <is>
          <t>GAS</t>
        </is>
      </c>
      <c r="C3085" t="n">
        <v>2040</v>
      </c>
      <c r="D3085" t="inlineStr">
        <is>
          <t>United States</t>
        </is>
      </c>
      <c r="E3085" t="inlineStr">
        <is>
          <t>USA</t>
        </is>
      </c>
      <c r="F3085" t="inlineStr">
        <is>
          <t>Directed inspection and maintenance at gate stations and surface facilities</t>
        </is>
      </c>
      <c r="G3085" t="n">
        <v>611</v>
      </c>
      <c r="H3085" t="n">
        <v>0.120857395231723</v>
      </c>
      <c r="I3085" t="n">
        <v>0.1353602826595298</v>
      </c>
      <c r="J3085" s="6" t="inlineStr">
        <is>
          <t>ngps - production methane capture</t>
        </is>
      </c>
    </row>
    <row r="3086">
      <c r="A3086" t="inlineStr">
        <is>
          <t>ENERGY</t>
        </is>
      </c>
      <c r="B3086" t="inlineStr">
        <is>
          <t>GAS</t>
        </is>
      </c>
      <c r="C3086" t="n">
        <v>2040</v>
      </c>
      <c r="D3086" t="inlineStr">
        <is>
          <t>United States</t>
        </is>
      </c>
      <c r="E3086" t="inlineStr">
        <is>
          <t>USA</t>
        </is>
      </c>
      <c r="F3086" t="inlineStr">
        <is>
          <t>Direct Inspection &amp; Maintenance - (Production Gas Well\Pipeline Leaks\Chemical Injection Pumps)</t>
        </is>
      </c>
      <c r="G3086" t="n">
        <v>836</v>
      </c>
      <c r="H3086" t="n">
        <v>0.398986190557479</v>
      </c>
      <c r="I3086" t="n">
        <v>0.4468645334243765</v>
      </c>
      <c r="J3086" s="6" t="inlineStr">
        <is>
          <t>ngps - production methane capture</t>
        </is>
      </c>
    </row>
    <row r="3087">
      <c r="A3087" t="inlineStr">
        <is>
          <t>ENERGY</t>
        </is>
      </c>
      <c r="B3087" t="inlineStr">
        <is>
          <t>GAS</t>
        </is>
      </c>
      <c r="C3087" t="n">
        <v>2040</v>
      </c>
      <c r="D3087" t="inlineStr">
        <is>
          <t>United States</t>
        </is>
      </c>
      <c r="E3087" t="inlineStr">
        <is>
          <t>USA</t>
        </is>
      </c>
      <c r="F3087" t="inlineStr">
        <is>
          <t>Replace Cast Iron Pipeline</t>
        </is>
      </c>
      <c r="G3087" t="n">
        <v>869</v>
      </c>
      <c r="H3087" t="n">
        <v>3.98178696632385</v>
      </c>
      <c r="I3087" t="n">
        <v>4.459601402282712</v>
      </c>
      <c r="J3087" s="6" t="inlineStr">
        <is>
          <t>ngps - T&amp;D methane capture</t>
        </is>
      </c>
    </row>
    <row r="3088">
      <c r="A3088" t="inlineStr">
        <is>
          <t>ENERGY</t>
        </is>
      </c>
      <c r="B3088" t="inlineStr">
        <is>
          <t>GAS</t>
        </is>
      </c>
      <c r="C3088" t="n">
        <v>2040</v>
      </c>
      <c r="D3088" t="inlineStr">
        <is>
          <t>United States</t>
        </is>
      </c>
      <c r="E3088" t="inlineStr">
        <is>
          <t>USA</t>
        </is>
      </c>
      <c r="F3088" t="inlineStr">
        <is>
          <t>Installing Electronic Starters on Production Field Compressors</t>
        </is>
      </c>
      <c r="G3088" t="n">
        <v>1830</v>
      </c>
      <c r="H3088" t="n">
        <v>0.156147047877311</v>
      </c>
      <c r="I3088" t="n">
        <v>0.1748846936225883</v>
      </c>
      <c r="J3088" s="6" t="inlineStr">
        <is>
          <t>ngps - production methane capture</t>
        </is>
      </c>
    </row>
    <row r="3089">
      <c r="A3089" t="inlineStr">
        <is>
          <t>ENERGY</t>
        </is>
      </c>
      <c r="B3089" t="inlineStr">
        <is>
          <t>GAS</t>
        </is>
      </c>
      <c r="C3089" t="n">
        <v>2040</v>
      </c>
      <c r="D3089" t="inlineStr">
        <is>
          <t>United States</t>
        </is>
      </c>
      <c r="E3089" t="inlineStr">
        <is>
          <t>USA</t>
        </is>
      </c>
      <c r="F3089" t="inlineStr">
        <is>
          <t>Replace Cast Iron Pipeline</t>
        </is>
      </c>
      <c r="G3089" t="n">
        <v>1896</v>
      </c>
      <c r="H3089" t="n">
        <v>3.60630226135253</v>
      </c>
      <c r="I3089" t="n">
        <v>4.039058532714834</v>
      </c>
      <c r="J3089" s="6" t="inlineStr">
        <is>
          <t>ngps - T&amp;D methane capture</t>
        </is>
      </c>
    </row>
    <row r="3090">
      <c r="A3090" t="inlineStr">
        <is>
          <t>ENERGY</t>
        </is>
      </c>
      <c r="B3090" t="inlineStr">
        <is>
          <t>GAS</t>
        </is>
      </c>
      <c r="C3090" t="n">
        <v>2040</v>
      </c>
      <c r="D3090" t="inlineStr">
        <is>
          <t>United States</t>
        </is>
      </c>
      <c r="E3090" t="inlineStr">
        <is>
          <t>USA</t>
        </is>
      </c>
      <c r="F3090" t="inlineStr">
        <is>
          <t>Replacing High-bleed Pneumatic Devices in the Natural Gas Industry</t>
        </is>
      </c>
      <c r="G3090" t="n">
        <v>2242</v>
      </c>
      <c r="H3090" t="n">
        <v>2.8245476642e-05</v>
      </c>
      <c r="I3090" t="n">
        <v>3.163493383904e-05</v>
      </c>
      <c r="J3090" s="6" t="inlineStr">
        <is>
          <t>ngps - production methane capture</t>
        </is>
      </c>
    </row>
    <row r="3091">
      <c r="A3091" t="inlineStr">
        <is>
          <t>ENERGY</t>
        </is>
      </c>
      <c r="B3091" t="inlineStr">
        <is>
          <t>GAS</t>
        </is>
      </c>
      <c r="C3091" t="n">
        <v>2040</v>
      </c>
      <c r="D3091" t="inlineStr">
        <is>
          <t>United States</t>
        </is>
      </c>
      <c r="E3091" t="inlineStr">
        <is>
          <t>USA</t>
        </is>
      </c>
      <c r="F3091" t="inlineStr">
        <is>
          <t>Directed inspection and maintenance at gate stations and surface facilities</t>
        </is>
      </c>
      <c r="G3091" t="n">
        <v>3427</v>
      </c>
      <c r="H3091" t="n">
        <v>0.0040458389557898</v>
      </c>
      <c r="I3091" t="n">
        <v>0.004531339630484577</v>
      </c>
      <c r="J3091" s="6" t="inlineStr">
        <is>
          <t>ngps - production methane capture</t>
        </is>
      </c>
    </row>
    <row r="3092">
      <c r="A3092" t="inlineStr">
        <is>
          <t>ENERGY</t>
        </is>
      </c>
      <c r="B3092" t="inlineStr">
        <is>
          <t>GAS</t>
        </is>
      </c>
      <c r="C3092" t="n">
        <v>2040</v>
      </c>
      <c r="D3092" t="inlineStr">
        <is>
          <t>United States</t>
        </is>
      </c>
      <c r="E3092" t="inlineStr">
        <is>
          <t>USA</t>
        </is>
      </c>
      <c r="F3092" t="inlineStr">
        <is>
          <t>Replacing High-bleed Pneumatic Devices in the Natural Gas Industry</t>
        </is>
      </c>
      <c r="G3092" t="n">
        <v>3515</v>
      </c>
      <c r="H3092" t="n">
        <v>5.27739030076e-05</v>
      </c>
      <c r="I3092" t="n">
        <v>5.910677136851201e-05</v>
      </c>
      <c r="J3092" s="6" t="inlineStr">
        <is>
          <t>ngps - production methane capture</t>
        </is>
      </c>
    </row>
    <row r="3093">
      <c r="A3093" t="inlineStr">
        <is>
          <t>ENERGY</t>
        </is>
      </c>
      <c r="B3093" t="inlineStr">
        <is>
          <t>GAS</t>
        </is>
      </c>
      <c r="C3093" t="n">
        <v>2040</v>
      </c>
      <c r="D3093" t="inlineStr">
        <is>
          <t>United States</t>
        </is>
      </c>
      <c r="E3093" t="inlineStr">
        <is>
          <t>USA</t>
        </is>
      </c>
      <c r="F3093" t="inlineStr">
        <is>
          <t>Directed inspection and maintenance at gate stations and surface facilities</t>
        </is>
      </c>
      <c r="G3093" t="n">
        <v>4930</v>
      </c>
      <c r="H3093" t="n">
        <v>0.0064059058204293</v>
      </c>
      <c r="I3093" t="n">
        <v>0.007174614518880817</v>
      </c>
      <c r="J3093" s="6" t="inlineStr">
        <is>
          <t>ngps - production methane capture</t>
        </is>
      </c>
    </row>
    <row r="3094">
      <c r="A3094" t="inlineStr">
        <is>
          <t>ENERGY</t>
        </is>
      </c>
      <c r="B3094" t="inlineStr">
        <is>
          <t>GAS</t>
        </is>
      </c>
      <c r="C3094" t="n">
        <v>2040</v>
      </c>
      <c r="D3094" t="inlineStr">
        <is>
          <t>United States</t>
        </is>
      </c>
      <c r="E3094" t="inlineStr">
        <is>
          <t>USA</t>
        </is>
      </c>
      <c r="F3094" t="inlineStr">
        <is>
          <t>Replacing High-bleed Pneumatic Devices in the Natural Gas Industry</t>
        </is>
      </c>
      <c r="G3094" t="n">
        <v>6996</v>
      </c>
      <c r="H3094" t="n">
        <v>4.41941156168e-05</v>
      </c>
      <c r="I3094" t="n">
        <v>4.9497409490816e-05</v>
      </c>
      <c r="J3094" s="6" t="inlineStr">
        <is>
          <t>ngps - production methane capture</t>
        </is>
      </c>
    </row>
    <row r="3095">
      <c r="A3095" t="inlineStr">
        <is>
          <t>ENERGY</t>
        </is>
      </c>
      <c r="B3095" t="inlineStr">
        <is>
          <t>GAS</t>
        </is>
      </c>
      <c r="C3095" t="n">
        <v>2040</v>
      </c>
      <c r="D3095" t="inlineStr">
        <is>
          <t>United States</t>
        </is>
      </c>
      <c r="E3095" t="inlineStr">
        <is>
          <t>USA</t>
        </is>
      </c>
      <c r="F3095" t="inlineStr">
        <is>
          <t>Directed inspection and maintenance at gate stations and surface facilities</t>
        </is>
      </c>
      <c r="G3095" t="n">
        <v>7123</v>
      </c>
      <c r="H3095" t="n">
        <v>0.009274709038436401</v>
      </c>
      <c r="I3095" t="n">
        <v>0.01038767412304877</v>
      </c>
      <c r="J3095" s="6" t="inlineStr">
        <is>
          <t>ngps - production methane capture</t>
        </is>
      </c>
    </row>
    <row r="3096">
      <c r="A3096" t="inlineStr">
        <is>
          <t>ENERGY</t>
        </is>
      </c>
      <c r="B3096" t="inlineStr">
        <is>
          <t>GAS</t>
        </is>
      </c>
      <c r="C3096" t="n">
        <v>2040</v>
      </c>
      <c r="D3096" t="inlineStr">
        <is>
          <t>United States</t>
        </is>
      </c>
      <c r="E3096" t="inlineStr">
        <is>
          <t>USA</t>
        </is>
      </c>
      <c r="F3096" t="inlineStr">
        <is>
          <t>Flaring instead of venting on shallow water platforms</t>
        </is>
      </c>
      <c r="G3096" t="n">
        <v>8419</v>
      </c>
      <c r="H3096" t="n">
        <v>4.71870422363281</v>
      </c>
      <c r="I3096" t="n">
        <v>5.284948730468748</v>
      </c>
      <c r="J3096" s="6" t="inlineStr">
        <is>
          <t>ngps - production methane destruction</t>
        </is>
      </c>
    </row>
    <row r="3097">
      <c r="A3097" t="inlineStr">
        <is>
          <t>ENERGY</t>
        </is>
      </c>
      <c r="B3097" t="inlineStr">
        <is>
          <t>GAS</t>
        </is>
      </c>
      <c r="C3097" t="n">
        <v>2040</v>
      </c>
      <c r="D3097" t="inlineStr">
        <is>
          <t>United States</t>
        </is>
      </c>
      <c r="E3097" t="inlineStr">
        <is>
          <t>USA</t>
        </is>
      </c>
      <c r="F3097" t="inlineStr">
        <is>
          <t>Using a Portable Evacuation Compressor for Pipeline Blowdowns</t>
        </is>
      </c>
      <c r="G3097" t="n">
        <v>10485</v>
      </c>
      <c r="H3097" t="n">
        <v>0.07288495451211929</v>
      </c>
      <c r="I3097" t="n">
        <v>0.08163114905357362</v>
      </c>
      <c r="J3097" s="6" t="inlineStr">
        <is>
          <t>ngps - production methane capture</t>
        </is>
      </c>
    </row>
    <row r="3098">
      <c r="A3098" t="inlineStr">
        <is>
          <t>ENERGY</t>
        </is>
      </c>
      <c r="B3098" t="inlineStr">
        <is>
          <t>GAS</t>
        </is>
      </c>
      <c r="C3098" t="n">
        <v>2040</v>
      </c>
      <c r="D3098" t="inlineStr">
        <is>
          <t>United States</t>
        </is>
      </c>
      <c r="E3098" t="inlineStr">
        <is>
          <t>USA</t>
        </is>
      </c>
      <c r="F3098" t="inlineStr">
        <is>
          <t>Replacing High-bleed Pneumatic Devices in the Natural Gas Industry</t>
        </is>
      </c>
      <c r="G3098" t="n">
        <v>26978</v>
      </c>
      <c r="H3098" s="12" t="n">
        <v>7.64381911722e-06</v>
      </c>
      <c r="I3098" t="n">
        <v>8.561077411286401e-06</v>
      </c>
      <c r="J3098" s="6" t="inlineStr">
        <is>
          <t>ngps - production methane capture</t>
        </is>
      </c>
    </row>
    <row r="3099">
      <c r="A3099" t="inlineStr">
        <is>
          <t>ENERGY</t>
        </is>
      </c>
      <c r="B3099" t="inlineStr">
        <is>
          <t>GAS</t>
        </is>
      </c>
      <c r="C3099" t="n">
        <v>2040</v>
      </c>
      <c r="D3099" t="inlineStr">
        <is>
          <t>United States</t>
        </is>
      </c>
      <c r="E3099" t="inlineStr">
        <is>
          <t>USA</t>
        </is>
      </c>
      <c r="F3099" t="inlineStr">
        <is>
          <t>Installing Surge Vessels for Capturing Blowdown Vents</t>
        </is>
      </c>
      <c r="G3099" t="n">
        <v>36513</v>
      </c>
      <c r="H3099" t="n">
        <v>0.0550977997481823</v>
      </c>
      <c r="I3099" t="n">
        <v>0.06170953571796418</v>
      </c>
      <c r="J3099" s="6" t="inlineStr">
        <is>
          <t>ngps - production methane capture</t>
        </is>
      </c>
    </row>
    <row r="3100">
      <c r="A3100" t="inlineStr">
        <is>
          <t>ENERGY</t>
        </is>
      </c>
      <c r="B3100" t="inlineStr">
        <is>
          <t>GAS</t>
        </is>
      </c>
      <c r="C3100" t="n">
        <v>2040</v>
      </c>
      <c r="D3100" t="inlineStr">
        <is>
          <t>United States</t>
        </is>
      </c>
      <c r="E3100" t="inlineStr">
        <is>
          <t>USA</t>
        </is>
      </c>
      <c r="F3100" t="inlineStr">
        <is>
          <t>Direct Inspection &amp; Maintenance - (Production Gas Well\Pipeline Leaks\Chemical Injection Pumps)</t>
        </is>
      </c>
      <c r="G3100" t="n">
        <v>41839</v>
      </c>
      <c r="H3100" t="n">
        <v>0.0009907316416502001</v>
      </c>
      <c r="I3100" t="n">
        <v>0.001109619438648224</v>
      </c>
      <c r="J3100" s="6" t="inlineStr">
        <is>
          <t>ngps - production methane capture</t>
        </is>
      </c>
    </row>
    <row r="3101">
      <c r="A3101" t="inlineStr">
        <is>
          <t>ENERGY</t>
        </is>
      </c>
      <c r="B3101" t="inlineStr">
        <is>
          <t>GAS</t>
        </is>
      </c>
      <c r="C3101" t="n">
        <v>2040</v>
      </c>
      <c r="D3101" t="inlineStr">
        <is>
          <t>United States</t>
        </is>
      </c>
      <c r="E3101" t="inlineStr">
        <is>
          <t>USA</t>
        </is>
      </c>
      <c r="F3101" t="inlineStr">
        <is>
          <t>Convert gas pneumatic controls to instrument air</t>
        </is>
      </c>
      <c r="G3101" t="n">
        <v>47455</v>
      </c>
      <c r="H3101" t="n">
        <v>0.007002592086792</v>
      </c>
      <c r="I3101" t="n">
        <v>0.007842903137207041</v>
      </c>
      <c r="J3101" s="6" t="inlineStr">
        <is>
          <t>ngps - production methane capture</t>
        </is>
      </c>
    </row>
    <row r="3102">
      <c r="A3102" t="inlineStr">
        <is>
          <t>ENERGY</t>
        </is>
      </c>
      <c r="B3102" t="inlineStr">
        <is>
          <t>GAS</t>
        </is>
      </c>
      <c r="C3102" t="n">
        <v>2040</v>
      </c>
      <c r="D3102" t="inlineStr">
        <is>
          <t>United States</t>
        </is>
      </c>
      <c r="E3102" t="inlineStr">
        <is>
          <t>USA</t>
        </is>
      </c>
      <c r="F3102" t="inlineStr">
        <is>
          <t>Convert gas pneumatic controls to instrument air</t>
        </is>
      </c>
      <c r="G3102" t="n">
        <v>56970</v>
      </c>
      <c r="H3102" t="n">
        <v>0.0046683945693076</v>
      </c>
      <c r="I3102" t="n">
        <v>0.005228601917624513</v>
      </c>
      <c r="J3102" s="6" t="inlineStr">
        <is>
          <t>ngps - production methane capture</t>
        </is>
      </c>
    </row>
    <row r="3103">
      <c r="A3103" t="inlineStr">
        <is>
          <t>ENERGY</t>
        </is>
      </c>
      <c r="B3103" t="inlineStr">
        <is>
          <t>GAS</t>
        </is>
      </c>
      <c r="C3103" t="n">
        <v>2040</v>
      </c>
      <c r="D3103" t="inlineStr">
        <is>
          <t>United States</t>
        </is>
      </c>
      <c r="E3103" t="inlineStr">
        <is>
          <t>USA</t>
        </is>
      </c>
      <c r="F3103" t="inlineStr">
        <is>
          <t>Convert gas pneumatic controls to instrument air</t>
        </is>
      </c>
      <c r="G3103" t="n">
        <v>68874</v>
      </c>
      <c r="H3103" t="n">
        <v>0.0007780657615513</v>
      </c>
      <c r="I3103" t="n">
        <v>0.0008714336529374561</v>
      </c>
      <c r="J3103" s="6" t="inlineStr">
        <is>
          <t>ngps - production methane capture</t>
        </is>
      </c>
    </row>
    <row r="3104">
      <c r="A3104" t="inlineStr">
        <is>
          <t>ENERGY</t>
        </is>
      </c>
      <c r="B3104" t="inlineStr">
        <is>
          <t>GAS</t>
        </is>
      </c>
      <c r="C3104" t="n">
        <v>2040</v>
      </c>
      <c r="D3104" t="inlineStr">
        <is>
          <t>United States</t>
        </is>
      </c>
      <c r="E3104" t="inlineStr">
        <is>
          <t>USA</t>
        </is>
      </c>
      <c r="F3104" t="inlineStr">
        <is>
          <t>Reduced Emission Completions for Hydraulically Fractured Oil Wells</t>
        </is>
      </c>
      <c r="G3104" t="n">
        <v>99573</v>
      </c>
      <c r="H3104" t="n">
        <v>0.0062327273190022</v>
      </c>
      <c r="I3104" t="n">
        <v>0.006980654597282465</v>
      </c>
      <c r="J3104" s="6" t="inlineStr">
        <is>
          <t>ngps - production methane capture</t>
        </is>
      </c>
    </row>
    <row r="3105">
      <c r="A3105" t="inlineStr">
        <is>
          <t>ENERGY</t>
        </is>
      </c>
      <c r="B3105" t="inlineStr">
        <is>
          <t>GAS</t>
        </is>
      </c>
      <c r="C3105" t="n">
        <v>2040</v>
      </c>
      <c r="D3105" t="inlineStr">
        <is>
          <t>United States</t>
        </is>
      </c>
      <c r="E3105" t="inlineStr">
        <is>
          <t>USA</t>
        </is>
      </c>
      <c r="F3105" t="inlineStr">
        <is>
          <t>Convert gas pneumatic controls to instrument air</t>
        </is>
      </c>
      <c r="G3105" t="n">
        <v>100000</v>
      </c>
      <c r="H3105" s="12" t="n">
        <v>1e-12</v>
      </c>
      <c r="I3105" t="n">
        <v>1.12e-12</v>
      </c>
      <c r="J3105" s="6" t="inlineStr">
        <is>
          <t>ngps - production methane capture</t>
        </is>
      </c>
    </row>
    <row r="3106">
      <c r="A3106" t="inlineStr">
        <is>
          <t>ENERGY</t>
        </is>
      </c>
      <c r="B3106" t="inlineStr">
        <is>
          <t>GAS</t>
        </is>
      </c>
      <c r="C3106" t="n">
        <v>2040</v>
      </c>
      <c r="D3106" t="inlineStr">
        <is>
          <t>United States</t>
        </is>
      </c>
      <c r="E3106" t="inlineStr">
        <is>
          <t>USA</t>
        </is>
      </c>
      <c r="F3106" t="inlineStr">
        <is>
          <t>Replace Cast Iron Pipeline</t>
        </is>
      </c>
      <c r="G3106" t="n">
        <v>138454</v>
      </c>
      <c r="H3106" t="n">
        <v>3.36657905578613</v>
      </c>
      <c r="I3106" t="n">
        <v>3.770568542480466</v>
      </c>
      <c r="J3106" s="6" t="inlineStr">
        <is>
          <t>ngps - T&amp;D methane capture</t>
        </is>
      </c>
    </row>
    <row r="3107">
      <c r="A3107" t="inlineStr">
        <is>
          <t>ENERGY</t>
        </is>
      </c>
      <c r="B3107" t="inlineStr">
        <is>
          <t>GAS</t>
        </is>
      </c>
      <c r="C3107" t="n">
        <v>2040</v>
      </c>
      <c r="D3107" t="inlineStr">
        <is>
          <t>United States</t>
        </is>
      </c>
      <c r="E3107" t="inlineStr">
        <is>
          <t>USA</t>
        </is>
      </c>
      <c r="F3107" t="inlineStr">
        <is>
          <t>Convert gas pneumatic controls to instrument air</t>
        </is>
      </c>
      <c r="G3107" t="n">
        <v>349377</v>
      </c>
      <c r="H3107" t="n">
        <v>0.0004756787966471</v>
      </c>
      <c r="I3107" t="n">
        <v>0.0005327602522447521</v>
      </c>
      <c r="J3107" s="6" t="inlineStr">
        <is>
          <t>ngps - production methane capture</t>
        </is>
      </c>
    </row>
    <row r="3108">
      <c r="A3108" t="inlineStr">
        <is>
          <t>ENERGY</t>
        </is>
      </c>
      <c r="B3108" t="inlineStr">
        <is>
          <t>GAS</t>
        </is>
      </c>
      <c r="C3108" t="n">
        <v>2040</v>
      </c>
      <c r="D3108" t="inlineStr">
        <is>
          <t>United States</t>
        </is>
      </c>
      <c r="E3108" t="inlineStr">
        <is>
          <t>USA</t>
        </is>
      </c>
      <c r="F3108" t="inlineStr">
        <is>
          <t>Convert gas pneumatic controls to instrument air</t>
        </is>
      </c>
      <c r="G3108" t="n">
        <v>419413</v>
      </c>
      <c r="H3108" t="n">
        <v>0.000317119207466</v>
      </c>
      <c r="I3108" t="n">
        <v>0.00035517351236192</v>
      </c>
      <c r="J3108" s="6" t="inlineStr">
        <is>
          <t>ngps - production methane capture</t>
        </is>
      </c>
    </row>
    <row r="3109">
      <c r="A3109" t="inlineStr">
        <is>
          <t>ENERGY</t>
        </is>
      </c>
      <c r="B3109" t="inlineStr">
        <is>
          <t>GAS</t>
        </is>
      </c>
      <c r="C3109" t="n">
        <v>2040</v>
      </c>
      <c r="D3109" t="inlineStr">
        <is>
          <t>United States</t>
        </is>
      </c>
      <c r="E3109" t="inlineStr">
        <is>
          <t>USA</t>
        </is>
      </c>
      <c r="F3109" t="inlineStr">
        <is>
          <t>Convert gas pneumatic controls to instrument air</t>
        </is>
      </c>
      <c r="G3109" t="n">
        <v>507032</v>
      </c>
      <c r="H3109" t="n">
        <v>5.28532000317e-05</v>
      </c>
      <c r="I3109" t="n">
        <v>5.919558403550401e-05</v>
      </c>
      <c r="J3109" s="6" t="inlineStr">
        <is>
          <t>ngps - production methane capture</t>
        </is>
      </c>
    </row>
    <row r="3110">
      <c r="A3110" t="inlineStr">
        <is>
          <t>ENERGY</t>
        </is>
      </c>
      <c r="B3110" t="inlineStr">
        <is>
          <t>GAS</t>
        </is>
      </c>
      <c r="C3110" t="n">
        <v>2040</v>
      </c>
      <c r="D3110" t="inlineStr">
        <is>
          <t>United States</t>
        </is>
      </c>
      <c r="E3110" t="inlineStr">
        <is>
          <t>USA</t>
        </is>
      </c>
      <c r="F3110" t="inlineStr">
        <is>
          <t>Reduced Emission Completions for Hydraulically Fractured Oil Wells</t>
        </is>
      </c>
      <c r="G3110" t="n">
        <v>760382</v>
      </c>
      <c r="H3110" t="n">
        <v>0.0033574551343918</v>
      </c>
      <c r="I3110" t="n">
        <v>0.003760349750518816</v>
      </c>
      <c r="J3110" s="6" t="inlineStr">
        <is>
          <t>ngps - production methane capture</t>
        </is>
      </c>
    </row>
    <row r="3111">
      <c r="A3111" t="inlineStr">
        <is>
          <t>ENERGY</t>
        </is>
      </c>
      <c r="B3111" t="inlineStr">
        <is>
          <t>GAS</t>
        </is>
      </c>
      <c r="C3111" t="n">
        <v>2040</v>
      </c>
      <c r="D3111" t="inlineStr">
        <is>
          <t>United States</t>
        </is>
      </c>
      <c r="E3111" t="inlineStr">
        <is>
          <t>USA</t>
        </is>
      </c>
      <c r="F3111" t="inlineStr">
        <is>
          <t>Installing Surge Vessels for Capturing Blowdown Vents</t>
        </is>
      </c>
      <c r="G3111" t="n">
        <v>1762646</v>
      </c>
      <c r="H3111" t="n">
        <v>0.0140859875828028</v>
      </c>
      <c r="I3111" t="n">
        <v>0.01577630609273914</v>
      </c>
      <c r="J3111" s="6" t="inlineStr">
        <is>
          <t>ngps - production methane capture</t>
        </is>
      </c>
    </row>
    <row r="3112">
      <c r="A3112" t="inlineStr">
        <is>
          <t>ENERGY</t>
        </is>
      </c>
      <c r="B3112" t="inlineStr">
        <is>
          <t>GAS</t>
        </is>
      </c>
      <c r="C3112" t="n">
        <v>2040</v>
      </c>
      <c r="D3112" t="inlineStr">
        <is>
          <t>United States</t>
        </is>
      </c>
      <c r="E3112" t="inlineStr">
        <is>
          <t>USA</t>
        </is>
      </c>
      <c r="F3112" t="inlineStr">
        <is>
          <t>Convert gas pneumatic controls to instrument air</t>
        </is>
      </c>
      <c r="G3112" t="n">
        <v>4195937</v>
      </c>
      <c r="H3112" t="n">
        <v>0.00012872867228</v>
      </c>
      <c r="I3112" t="n">
        <v>0.0001441761129536</v>
      </c>
      <c r="J3112" s="6" t="inlineStr">
        <is>
          <t>ngps - production methane capture</t>
        </is>
      </c>
    </row>
    <row r="3113">
      <c r="A3113" t="inlineStr">
        <is>
          <t>ENERGY</t>
        </is>
      </c>
      <c r="B3113" t="inlineStr">
        <is>
          <t>GAS</t>
        </is>
      </c>
      <c r="C3113" t="n">
        <v>2040</v>
      </c>
      <c r="D3113" t="inlineStr">
        <is>
          <t>United States</t>
        </is>
      </c>
      <c r="E3113" t="inlineStr">
        <is>
          <t>USA</t>
        </is>
      </c>
      <c r="F3113" t="inlineStr">
        <is>
          <t>Convert gas pneumatic controls to instrument air</t>
        </is>
      </c>
      <c r="G3113" t="n">
        <v>5037030</v>
      </c>
      <c r="H3113" t="n">
        <v>8.5819112428e-05</v>
      </c>
      <c r="I3113" t="n">
        <v>9.611740591936002e-05</v>
      </c>
      <c r="J3113" s="6" t="inlineStr">
        <is>
          <t>ngps - production methane capture</t>
        </is>
      </c>
    </row>
    <row r="3114">
      <c r="A3114" t="inlineStr">
        <is>
          <t>ENERGY</t>
        </is>
      </c>
      <c r="B3114" t="inlineStr">
        <is>
          <t>GAS</t>
        </is>
      </c>
      <c r="C3114" t="n">
        <v>2040</v>
      </c>
      <c r="D3114" t="inlineStr">
        <is>
          <t>United States</t>
        </is>
      </c>
      <c r="E3114" t="inlineStr">
        <is>
          <t>USA</t>
        </is>
      </c>
      <c r="F3114" t="inlineStr">
        <is>
          <t>Convert gas pneumatic controls to instrument air</t>
        </is>
      </c>
      <c r="G3114" t="n">
        <v>6089283</v>
      </c>
      <c r="H3114" t="n">
        <v>1.43031857078e-05</v>
      </c>
      <c r="I3114" t="n">
        <v>1.6019567992736e-05</v>
      </c>
      <c r="J3114" s="6" t="inlineStr">
        <is>
          <t>ngps - production methane capture</t>
        </is>
      </c>
    </row>
    <row r="3115">
      <c r="A3115" t="inlineStr">
        <is>
          <t>ENERGY</t>
        </is>
      </c>
      <c r="B3115" t="inlineStr">
        <is>
          <t>GAS</t>
        </is>
      </c>
      <c r="C3115" t="n">
        <v>2045</v>
      </c>
      <c r="D3115" t="inlineStr">
        <is>
          <t>United States</t>
        </is>
      </c>
      <c r="E3115" t="inlineStr">
        <is>
          <t>USA</t>
        </is>
      </c>
      <c r="F3115" t="inlineStr">
        <is>
          <t>Installing Plunger Lift Systems in Gas Wells</t>
        </is>
      </c>
      <c r="G3115" t="n">
        <v>-100000</v>
      </c>
      <c r="H3115" t="n">
        <v>0</v>
      </c>
      <c r="I3115" t="n">
        <v>0</v>
      </c>
      <c r="J3115" s="6" t="inlineStr">
        <is>
          <t>ngps - production methane capture</t>
        </is>
      </c>
    </row>
    <row r="3116">
      <c r="A3116" t="inlineStr">
        <is>
          <t>ENERGY</t>
        </is>
      </c>
      <c r="B3116" t="inlineStr">
        <is>
          <t>GAS</t>
        </is>
      </c>
      <c r="C3116" t="n">
        <v>2045</v>
      </c>
      <c r="D3116" t="inlineStr">
        <is>
          <t>United States</t>
        </is>
      </c>
      <c r="E3116" t="inlineStr">
        <is>
          <t>USA</t>
        </is>
      </c>
      <c r="F3116" t="inlineStr">
        <is>
          <t>Installing Plunger Lift Systems in Gas Wells</t>
        </is>
      </c>
      <c r="G3116" t="n">
        <v>-152</v>
      </c>
      <c r="H3116" t="n">
        <v>0</v>
      </c>
      <c r="I3116" t="n">
        <v>0</v>
      </c>
      <c r="J3116" s="6" t="inlineStr">
        <is>
          <t>ngps - production methane capture</t>
        </is>
      </c>
    </row>
    <row r="3117">
      <c r="A3117" t="inlineStr">
        <is>
          <t>ENERGY</t>
        </is>
      </c>
      <c r="B3117" t="inlineStr">
        <is>
          <t>GAS</t>
        </is>
      </c>
      <c r="C3117" t="n">
        <v>2045</v>
      </c>
      <c r="D3117" t="inlineStr">
        <is>
          <t>United States</t>
        </is>
      </c>
      <c r="E3117" t="inlineStr">
        <is>
          <t>USA</t>
        </is>
      </c>
      <c r="F3117" t="inlineStr">
        <is>
          <t>Installing Plunger Lift Systems in Gas Wells</t>
        </is>
      </c>
      <c r="G3117" t="n">
        <v>-152</v>
      </c>
      <c r="H3117" t="n">
        <v>4.10308980941772</v>
      </c>
      <c r="I3117" t="n">
        <v>4.595460586547847</v>
      </c>
      <c r="J3117" s="6" t="inlineStr">
        <is>
          <t>ngps - production methane capture</t>
        </is>
      </c>
    </row>
    <row r="3118">
      <c r="A3118" t="inlineStr">
        <is>
          <t>ENERGY</t>
        </is>
      </c>
      <c r="B3118" t="inlineStr">
        <is>
          <t>GAS</t>
        </is>
      </c>
      <c r="C3118" t="n">
        <v>2045</v>
      </c>
      <c r="D3118" t="inlineStr">
        <is>
          <t>United States</t>
        </is>
      </c>
      <c r="E3118" t="inlineStr">
        <is>
          <t>USA</t>
        </is>
      </c>
      <c r="F3118" t="inlineStr">
        <is>
          <t>Optimize glycol circulation rates in dehydrators</t>
        </is>
      </c>
      <c r="G3118" t="n">
        <v>-14</v>
      </c>
      <c r="H3118" t="n">
        <v>0.0253380052745342</v>
      </c>
      <c r="I3118" t="n">
        <v>0.02837856590747831</v>
      </c>
      <c r="J3118" s="6" t="inlineStr">
        <is>
          <t>ngps - production methane capture</t>
        </is>
      </c>
    </row>
    <row r="3119">
      <c r="A3119" t="inlineStr">
        <is>
          <t>ENERGY</t>
        </is>
      </c>
      <c r="B3119" t="inlineStr">
        <is>
          <t>GAS</t>
        </is>
      </c>
      <c r="C3119" t="n">
        <v>2045</v>
      </c>
      <c r="D3119" t="inlineStr">
        <is>
          <t>United States</t>
        </is>
      </c>
      <c r="E3119" t="inlineStr">
        <is>
          <t>USA</t>
        </is>
      </c>
      <c r="F3119" t="inlineStr">
        <is>
          <t>Replace Gas-Assisted Glycol Pumps with Electric Pumps</t>
        </is>
      </c>
      <c r="G3119" t="n">
        <v>-14</v>
      </c>
      <c r="H3119" t="n">
        <v>0.0181829109787941</v>
      </c>
      <c r="I3119" t="n">
        <v>0.0203648602962494</v>
      </c>
      <c r="J3119" s="6" t="inlineStr">
        <is>
          <t>ngps - production methane capture</t>
        </is>
      </c>
    </row>
    <row r="3120">
      <c r="A3120" t="inlineStr">
        <is>
          <t>ENERGY</t>
        </is>
      </c>
      <c r="B3120" t="inlineStr">
        <is>
          <t>GAS</t>
        </is>
      </c>
      <c r="C3120" t="n">
        <v>2045</v>
      </c>
      <c r="D3120" t="inlineStr">
        <is>
          <t>United States</t>
        </is>
      </c>
      <c r="E3120" t="inlineStr">
        <is>
          <t>USA</t>
        </is>
      </c>
      <c r="F3120" t="inlineStr">
        <is>
          <t>Replacing wet seals with dry seals in centrifugal compressors</t>
        </is>
      </c>
      <c r="G3120" t="n">
        <v>-13</v>
      </c>
      <c r="H3120" t="n">
        <v>0.647124886512756</v>
      </c>
      <c r="I3120" t="n">
        <v>0.7247798728942868</v>
      </c>
      <c r="J3120" s="6" t="inlineStr">
        <is>
          <t>ngps - T&amp;D methane capture</t>
        </is>
      </c>
    </row>
    <row r="3121">
      <c r="A3121" t="inlineStr">
        <is>
          <t>ENERGY</t>
        </is>
      </c>
      <c r="B3121" t="inlineStr">
        <is>
          <t>GAS</t>
        </is>
      </c>
      <c r="C3121" t="n">
        <v>2045</v>
      </c>
      <c r="D3121" t="inlineStr">
        <is>
          <t>United States</t>
        </is>
      </c>
      <c r="E3121" t="inlineStr">
        <is>
          <t>USA</t>
        </is>
      </c>
      <c r="F3121" t="inlineStr">
        <is>
          <t>Replacing wet seals with dry seals in centrifugal compressors</t>
        </is>
      </c>
      <c r="G3121" t="n">
        <v>-12</v>
      </c>
      <c r="H3121" t="n">
        <v>6.54616785049438</v>
      </c>
      <c r="I3121" t="n">
        <v>7.331707992553707</v>
      </c>
      <c r="J3121" s="6" t="inlineStr">
        <is>
          <t>ngps - T&amp;D methane capture</t>
        </is>
      </c>
    </row>
    <row r="3122">
      <c r="A3122" t="inlineStr">
        <is>
          <t>ENERGY</t>
        </is>
      </c>
      <c r="B3122" t="inlineStr">
        <is>
          <t>GAS</t>
        </is>
      </c>
      <c r="C3122" t="n">
        <v>2045</v>
      </c>
      <c r="D3122" t="inlineStr">
        <is>
          <t>United States</t>
        </is>
      </c>
      <c r="E3122" t="inlineStr">
        <is>
          <t>USA</t>
        </is>
      </c>
      <c r="F3122" t="inlineStr">
        <is>
          <t>Directed inspection and maintenance at compressor stations</t>
        </is>
      </c>
      <c r="G3122" t="n">
        <v>-11</v>
      </c>
      <c r="H3122" t="n">
        <v>13.5786188840866</v>
      </c>
      <c r="I3122" t="n">
        <v>15.20805315017699</v>
      </c>
      <c r="J3122" s="6" t="inlineStr">
        <is>
          <t>ngps - processing methane capture</t>
        </is>
      </c>
    </row>
    <row r="3123">
      <c r="A3123" t="inlineStr">
        <is>
          <t>ENERGY</t>
        </is>
      </c>
      <c r="B3123" t="inlineStr">
        <is>
          <t>GAS</t>
        </is>
      </c>
      <c r="C3123" t="n">
        <v>2045</v>
      </c>
      <c r="D3123" t="inlineStr">
        <is>
          <t>United States</t>
        </is>
      </c>
      <c r="E3123" t="inlineStr">
        <is>
          <t>USA</t>
        </is>
      </c>
      <c r="F3123" t="inlineStr">
        <is>
          <t>Optimize glycol circulation rates in dehydrators</t>
        </is>
      </c>
      <c r="G3123" t="n">
        <v>-10</v>
      </c>
      <c r="H3123" t="n">
        <v>0.0168455448001623</v>
      </c>
      <c r="I3123" t="n">
        <v>0.01886701017618178</v>
      </c>
      <c r="J3123" s="6" t="inlineStr">
        <is>
          <t>ngps - production methane capture</t>
        </is>
      </c>
    </row>
    <row r="3124">
      <c r="A3124" t="inlineStr">
        <is>
          <t>ENERGY</t>
        </is>
      </c>
      <c r="B3124" t="inlineStr">
        <is>
          <t>GAS</t>
        </is>
      </c>
      <c r="C3124" t="n">
        <v>2045</v>
      </c>
      <c r="D3124" t="inlineStr">
        <is>
          <t>United States</t>
        </is>
      </c>
      <c r="E3124" t="inlineStr">
        <is>
          <t>USA</t>
        </is>
      </c>
      <c r="F3124" t="inlineStr">
        <is>
          <t>Direct Inspection &amp; Maintenance - (Production Gas Well\Pipeline Leaks\Chemical Injection Pumps)</t>
        </is>
      </c>
      <c r="G3124" t="n">
        <v>-9</v>
      </c>
      <c r="H3124" t="n">
        <v>0.760958671569824</v>
      </c>
      <c r="I3124" t="n">
        <v>0.8522737121582029</v>
      </c>
      <c r="J3124" s="6" t="inlineStr">
        <is>
          <t>ngps - production methane capture</t>
        </is>
      </c>
    </row>
    <row r="3125">
      <c r="A3125" t="inlineStr">
        <is>
          <t>ENERGY</t>
        </is>
      </c>
      <c r="B3125" t="inlineStr">
        <is>
          <t>GAS</t>
        </is>
      </c>
      <c r="C3125" t="n">
        <v>2045</v>
      </c>
      <c r="D3125" t="inlineStr">
        <is>
          <t>United States</t>
        </is>
      </c>
      <c r="E3125" t="inlineStr">
        <is>
          <t>USA</t>
        </is>
      </c>
      <c r="F3125" t="inlineStr">
        <is>
          <t>Optimize glycol circulation rates in dehydrators</t>
        </is>
      </c>
      <c r="G3125" t="n">
        <v>-9</v>
      </c>
      <c r="H3125" t="n">
        <v>0.08090987056493761</v>
      </c>
      <c r="I3125" t="n">
        <v>0.09061905503273013</v>
      </c>
      <c r="J3125" s="6" t="inlineStr">
        <is>
          <t>ngps - production methane capture</t>
        </is>
      </c>
    </row>
    <row r="3126">
      <c r="A3126" t="inlineStr">
        <is>
          <t>ENERGY</t>
        </is>
      </c>
      <c r="B3126" t="inlineStr">
        <is>
          <t>GAS</t>
        </is>
      </c>
      <c r="C3126" t="n">
        <v>2045</v>
      </c>
      <c r="D3126" t="inlineStr">
        <is>
          <t>United States</t>
        </is>
      </c>
      <c r="E3126" t="inlineStr">
        <is>
          <t>USA</t>
        </is>
      </c>
      <c r="F3126" t="inlineStr">
        <is>
          <t>Directed inspection and maintenance at gate stations and surface facilities</t>
        </is>
      </c>
      <c r="G3126" t="n">
        <v>-8</v>
      </c>
      <c r="H3126" t="n">
        <v>8.84864735603332</v>
      </c>
      <c r="I3126" t="n">
        <v>9.910485038757319</v>
      </c>
      <c r="J3126" s="6" t="inlineStr">
        <is>
          <t>ngps - production methane capture</t>
        </is>
      </c>
    </row>
    <row r="3127">
      <c r="A3127" t="inlineStr">
        <is>
          <t>ENERGY</t>
        </is>
      </c>
      <c r="B3127" t="inlineStr">
        <is>
          <t>GAS</t>
        </is>
      </c>
      <c r="C3127" t="n">
        <v>2045</v>
      </c>
      <c r="D3127" t="inlineStr">
        <is>
          <t>United States</t>
        </is>
      </c>
      <c r="E3127" t="inlineStr">
        <is>
          <t>USA</t>
        </is>
      </c>
      <c r="F3127" t="inlineStr">
        <is>
          <t>DI&amp;M on Offshore Oil Platforms</t>
        </is>
      </c>
      <c r="G3127" t="n">
        <v>-8</v>
      </c>
      <c r="H3127" t="n">
        <v>0.269119530916214</v>
      </c>
      <c r="I3127" t="n">
        <v>0.3014138746261597</v>
      </c>
      <c r="J3127" s="6" t="inlineStr">
        <is>
          <t>ngps - production methane capture</t>
        </is>
      </c>
    </row>
    <row r="3128">
      <c r="A3128" t="inlineStr">
        <is>
          <t>ENERGY</t>
        </is>
      </c>
      <c r="B3128" t="inlineStr">
        <is>
          <t>GAS</t>
        </is>
      </c>
      <c r="C3128" t="n">
        <v>2045</v>
      </c>
      <c r="D3128" t="inlineStr">
        <is>
          <t>United States</t>
        </is>
      </c>
      <c r="E3128" t="inlineStr">
        <is>
          <t>USA</t>
        </is>
      </c>
      <c r="F3128" t="inlineStr">
        <is>
          <t>Fuel Gas Retrofit for BD valve - Take Recip. Compressors Offline</t>
        </is>
      </c>
      <c r="G3128" t="n">
        <v>-7</v>
      </c>
      <c r="H3128" t="n">
        <v>17.9203557968139</v>
      </c>
      <c r="I3128" t="n">
        <v>20.07079849243157</v>
      </c>
      <c r="J3128" s="6" t="inlineStr">
        <is>
          <t>ngps - processing methane capture</t>
        </is>
      </c>
    </row>
    <row r="3129">
      <c r="A3129" t="inlineStr">
        <is>
          <t>ENERGY</t>
        </is>
      </c>
      <c r="B3129" t="inlineStr">
        <is>
          <t>GAS</t>
        </is>
      </c>
      <c r="C3129" t="n">
        <v>2045</v>
      </c>
      <c r="D3129" t="inlineStr">
        <is>
          <t>United States</t>
        </is>
      </c>
      <c r="E3129" t="inlineStr">
        <is>
          <t>USA</t>
        </is>
      </c>
      <c r="F3129" t="inlineStr">
        <is>
          <t>Optimize glycol circulation rates in dehydrators</t>
        </is>
      </c>
      <c r="G3129" t="n">
        <v>-7</v>
      </c>
      <c r="H3129" t="n">
        <v>1.90255415439605</v>
      </c>
      <c r="I3129" t="n">
        <v>2.130860652923576</v>
      </c>
      <c r="J3129" s="6" t="inlineStr">
        <is>
          <t>ngps - production methane capture</t>
        </is>
      </c>
    </row>
    <row r="3130">
      <c r="A3130" t="inlineStr">
        <is>
          <t>ENERGY</t>
        </is>
      </c>
      <c r="B3130" t="inlineStr">
        <is>
          <t>GAS</t>
        </is>
      </c>
      <c r="C3130" t="n">
        <v>2045</v>
      </c>
      <c r="D3130" t="inlineStr">
        <is>
          <t>United States</t>
        </is>
      </c>
      <c r="E3130" t="inlineStr">
        <is>
          <t>USA</t>
        </is>
      </c>
      <c r="F3130" t="inlineStr">
        <is>
          <t>Installing flash tank separators on dehydrators</t>
        </is>
      </c>
      <c r="G3130" t="n">
        <v>-4</v>
      </c>
      <c r="H3130" t="n">
        <v>0.129517402499914</v>
      </c>
      <c r="I3130" t="n">
        <v>0.1450594907999037</v>
      </c>
      <c r="J3130" s="6" t="inlineStr">
        <is>
          <t>ngps - production methane capture</t>
        </is>
      </c>
    </row>
    <row r="3131">
      <c r="A3131" t="inlineStr">
        <is>
          <t>ENERGY</t>
        </is>
      </c>
      <c r="B3131" t="inlineStr">
        <is>
          <t>GAS</t>
        </is>
      </c>
      <c r="C3131" t="n">
        <v>2045</v>
      </c>
      <c r="D3131" t="inlineStr">
        <is>
          <t>United States</t>
        </is>
      </c>
      <c r="E3131" t="inlineStr">
        <is>
          <t>USA</t>
        </is>
      </c>
      <c r="F3131" t="inlineStr">
        <is>
          <t>Directed inspection and maintenance at gate stations and surface facilities</t>
        </is>
      </c>
      <c r="G3131" t="n">
        <v>-4</v>
      </c>
      <c r="H3131" t="n">
        <v>6.50571775436401</v>
      </c>
      <c r="I3131" t="n">
        <v>7.286403884887692</v>
      </c>
      <c r="J3131" s="6" t="inlineStr">
        <is>
          <t>ngps - production methane capture</t>
        </is>
      </c>
    </row>
    <row r="3132">
      <c r="A3132" t="inlineStr">
        <is>
          <t>ENERGY</t>
        </is>
      </c>
      <c r="B3132" t="inlineStr">
        <is>
          <t>GAS</t>
        </is>
      </c>
      <c r="C3132" t="n">
        <v>2045</v>
      </c>
      <c r="D3132" t="inlineStr">
        <is>
          <t>United States</t>
        </is>
      </c>
      <c r="E3132" t="inlineStr">
        <is>
          <t>USA</t>
        </is>
      </c>
      <c r="F3132" t="inlineStr">
        <is>
          <t>Reciprocating Compressor Rod Packing (Static-Pac)</t>
        </is>
      </c>
      <c r="G3132" t="n">
        <v>-1</v>
      </c>
      <c r="H3132" t="n">
        <v>10.0870056152343</v>
      </c>
      <c r="I3132" t="n">
        <v>11.29744628906242</v>
      </c>
      <c r="J3132" s="6" t="inlineStr">
        <is>
          <t>ngps - processing methane capture</t>
        </is>
      </c>
    </row>
    <row r="3133">
      <c r="A3133" t="inlineStr">
        <is>
          <t>ENERGY</t>
        </is>
      </c>
      <c r="B3133" t="inlineStr">
        <is>
          <t>GAS</t>
        </is>
      </c>
      <c r="C3133" t="n">
        <v>2045</v>
      </c>
      <c r="D3133" t="inlineStr">
        <is>
          <t>United States</t>
        </is>
      </c>
      <c r="E3133" t="inlineStr">
        <is>
          <t>USA</t>
        </is>
      </c>
      <c r="F3133" t="inlineStr">
        <is>
          <t>Reciprocating Compressor Rod Packing (Static-Pac)</t>
        </is>
      </c>
      <c r="G3133" t="n">
        <v>0</v>
      </c>
      <c r="H3133" t="n">
        <v>2.21820282936096</v>
      </c>
      <c r="I3133" t="n">
        <v>2.484387168884276</v>
      </c>
      <c r="J3133" s="6" t="inlineStr">
        <is>
          <t>ngps - processing methane capture</t>
        </is>
      </c>
    </row>
    <row r="3134">
      <c r="A3134" t="inlineStr">
        <is>
          <t>ENERGY</t>
        </is>
      </c>
      <c r="B3134" t="inlineStr">
        <is>
          <t>GAS</t>
        </is>
      </c>
      <c r="C3134" t="n">
        <v>2045</v>
      </c>
      <c r="D3134" t="inlineStr">
        <is>
          <t>United States</t>
        </is>
      </c>
      <c r="E3134" t="inlineStr">
        <is>
          <t>USA</t>
        </is>
      </c>
      <c r="F3134" t="inlineStr">
        <is>
          <t>Installing Plunger Lift Systems in Gas Wells</t>
        </is>
      </c>
      <c r="G3134" t="n">
        <v>1</v>
      </c>
      <c r="H3134" t="n">
        <v>3.11474728584289</v>
      </c>
      <c r="I3134" t="n">
        <v>3.488516960144037</v>
      </c>
      <c r="J3134" s="6" t="inlineStr">
        <is>
          <t>ngps - production methane capture</t>
        </is>
      </c>
    </row>
    <row r="3135">
      <c r="A3135" t="inlineStr">
        <is>
          <t>ENERGY</t>
        </is>
      </c>
      <c r="B3135" t="inlineStr">
        <is>
          <t>GAS</t>
        </is>
      </c>
      <c r="C3135" t="n">
        <v>2045</v>
      </c>
      <c r="D3135" t="inlineStr">
        <is>
          <t>United States</t>
        </is>
      </c>
      <c r="E3135" t="inlineStr">
        <is>
          <t>USA</t>
        </is>
      </c>
      <c r="F3135" t="inlineStr">
        <is>
          <t>Directed Inspection and Maintenance of compressors - transport</t>
        </is>
      </c>
      <c r="G3135" t="n">
        <v>1</v>
      </c>
      <c r="H3135" t="n">
        <v>3.6701023876667</v>
      </c>
      <c r="I3135" t="n">
        <v>4.110514674186704</v>
      </c>
      <c r="J3135" s="6" t="inlineStr">
        <is>
          <t>ngps - T&amp;D methane capture</t>
        </is>
      </c>
    </row>
    <row r="3136">
      <c r="A3136" t="inlineStr">
        <is>
          <t>ENERGY</t>
        </is>
      </c>
      <c r="B3136" t="inlineStr">
        <is>
          <t>GAS</t>
        </is>
      </c>
      <c r="C3136" t="n">
        <v>2045</v>
      </c>
      <c r="D3136" t="inlineStr">
        <is>
          <t>United States</t>
        </is>
      </c>
      <c r="E3136" t="inlineStr">
        <is>
          <t>USA</t>
        </is>
      </c>
      <c r="F3136" t="inlineStr">
        <is>
          <t>Installing Catalytic Converters on Gas Engines and Turbines</t>
        </is>
      </c>
      <c r="G3136" t="n">
        <v>1</v>
      </c>
      <c r="H3136" t="n">
        <v>5.49129819869995</v>
      </c>
      <c r="I3136" t="n">
        <v>6.150253982543945</v>
      </c>
      <c r="J3136" s="6" t="inlineStr">
        <is>
          <t>ngps - processing methane destruction</t>
        </is>
      </c>
    </row>
    <row r="3137">
      <c r="A3137" t="inlineStr">
        <is>
          <t>ENERGY</t>
        </is>
      </c>
      <c r="B3137" t="inlineStr">
        <is>
          <t>GAS</t>
        </is>
      </c>
      <c r="C3137" t="n">
        <v>2045</v>
      </c>
      <c r="D3137" t="inlineStr">
        <is>
          <t>United States</t>
        </is>
      </c>
      <c r="E3137" t="inlineStr">
        <is>
          <t>USA</t>
        </is>
      </c>
      <c r="F3137" t="inlineStr">
        <is>
          <t>Early replacement of Reciprocating Compressor Rod Packing Rings</t>
        </is>
      </c>
      <c r="G3137" t="n">
        <v>2</v>
      </c>
      <c r="H3137" t="n">
        <v>4.45540189743042</v>
      </c>
      <c r="I3137" t="n">
        <v>4.990050125122071</v>
      </c>
      <c r="J3137" s="6" t="inlineStr">
        <is>
          <t>ngps - processing methane capture</t>
        </is>
      </c>
    </row>
    <row r="3138">
      <c r="A3138" t="inlineStr">
        <is>
          <t>ENERGY</t>
        </is>
      </c>
      <c r="B3138" t="inlineStr">
        <is>
          <t>GAS</t>
        </is>
      </c>
      <c r="C3138" t="n">
        <v>2045</v>
      </c>
      <c r="D3138" t="inlineStr">
        <is>
          <t>United States</t>
        </is>
      </c>
      <c r="E3138" t="inlineStr">
        <is>
          <t>USA</t>
        </is>
      </c>
      <c r="F3138" t="inlineStr">
        <is>
          <t>Direct Inspection &amp; Maintenance - (Production Gas Well\Pipeline Leaks\Chemical Injection Pumps)</t>
        </is>
      </c>
      <c r="G3138" t="n">
        <v>2</v>
      </c>
      <c r="H3138" t="n">
        <v>4.37457513809204</v>
      </c>
      <c r="I3138" t="n">
        <v>4.899524154663085</v>
      </c>
      <c r="J3138" s="6" t="inlineStr">
        <is>
          <t>ngps - production methane capture</t>
        </is>
      </c>
    </row>
    <row r="3139">
      <c r="A3139" t="inlineStr">
        <is>
          <t>ENERGY</t>
        </is>
      </c>
      <c r="B3139" t="inlineStr">
        <is>
          <t>GAS</t>
        </is>
      </c>
      <c r="C3139" t="n">
        <v>2045</v>
      </c>
      <c r="D3139" t="inlineStr">
        <is>
          <t>United States</t>
        </is>
      </c>
      <c r="E3139" t="inlineStr">
        <is>
          <t>USA</t>
        </is>
      </c>
      <c r="F3139" t="inlineStr">
        <is>
          <t>Directed Inspection and Maintenance of compressors - transport</t>
        </is>
      </c>
      <c r="G3139" t="n">
        <v>3</v>
      </c>
      <c r="H3139" t="n">
        <v>0.361578568816185</v>
      </c>
      <c r="I3139" t="n">
        <v>0.4049679970741272</v>
      </c>
      <c r="J3139" s="6" t="inlineStr">
        <is>
          <t>ngps - T&amp;D methane capture</t>
        </is>
      </c>
    </row>
    <row r="3140">
      <c r="A3140" t="inlineStr">
        <is>
          <t>ENERGY</t>
        </is>
      </c>
      <c r="B3140" t="inlineStr">
        <is>
          <t>GAS</t>
        </is>
      </c>
      <c r="C3140" t="n">
        <v>2045</v>
      </c>
      <c r="D3140" t="inlineStr">
        <is>
          <t>United States</t>
        </is>
      </c>
      <c r="E3140" t="inlineStr">
        <is>
          <t>USA</t>
        </is>
      </c>
      <c r="F3140" t="inlineStr">
        <is>
          <t>Directed inspection and maintenance at gate stations and surface facilities</t>
        </is>
      </c>
      <c r="G3140" t="n">
        <v>4</v>
      </c>
      <c r="H3140" t="n">
        <v>2.49773502349853</v>
      </c>
      <c r="I3140" t="n">
        <v>2.797463226318354</v>
      </c>
      <c r="J3140" s="6" t="inlineStr">
        <is>
          <t>ngps - production methane capture</t>
        </is>
      </c>
    </row>
    <row r="3141">
      <c r="A3141" t="inlineStr">
        <is>
          <t>ENERGY</t>
        </is>
      </c>
      <c r="B3141" t="inlineStr">
        <is>
          <t>GAS</t>
        </is>
      </c>
      <c r="C3141" t="n">
        <v>2045</v>
      </c>
      <c r="D3141" t="inlineStr">
        <is>
          <t>United States</t>
        </is>
      </c>
      <c r="E3141" t="inlineStr">
        <is>
          <t>USA</t>
        </is>
      </c>
      <c r="F3141" t="inlineStr">
        <is>
          <t>Installing Surge Vessels for Capturing Blowdown Vents</t>
        </is>
      </c>
      <c r="G3141" t="n">
        <v>5</v>
      </c>
      <c r="H3141" t="n">
        <v>0.127279445528984</v>
      </c>
      <c r="I3141" t="n">
        <v>0.1425529789924621</v>
      </c>
      <c r="J3141" s="6" t="inlineStr">
        <is>
          <t>ngps - production methane capture</t>
        </is>
      </c>
    </row>
    <row r="3142">
      <c r="A3142" t="inlineStr">
        <is>
          <t>ENERGY</t>
        </is>
      </c>
      <c r="B3142" t="inlineStr">
        <is>
          <t>GAS</t>
        </is>
      </c>
      <c r="C3142" t="n">
        <v>2045</v>
      </c>
      <c r="D3142" t="inlineStr">
        <is>
          <t>United States</t>
        </is>
      </c>
      <c r="E3142" t="inlineStr">
        <is>
          <t>USA</t>
        </is>
      </c>
      <c r="F3142" t="inlineStr">
        <is>
          <t>Optimize glycol circulation rates in dehydrators</t>
        </is>
      </c>
      <c r="G3142" t="n">
        <v>5</v>
      </c>
      <c r="H3142" t="n">
        <v>0.0258566997945309</v>
      </c>
      <c r="I3142" t="n">
        <v>0.02895950376987461</v>
      </c>
      <c r="J3142" s="6" t="inlineStr">
        <is>
          <t>ngps - production methane capture</t>
        </is>
      </c>
    </row>
    <row r="3143">
      <c r="A3143" t="inlineStr">
        <is>
          <t>ENERGY</t>
        </is>
      </c>
      <c r="B3143" t="inlineStr">
        <is>
          <t>GAS</t>
        </is>
      </c>
      <c r="C3143" t="n">
        <v>2045</v>
      </c>
      <c r="D3143" t="inlineStr">
        <is>
          <t>United States</t>
        </is>
      </c>
      <c r="E3143" t="inlineStr">
        <is>
          <t>USA</t>
        </is>
      </c>
      <c r="F3143" t="inlineStr">
        <is>
          <t>Directed Inspection and Maintenance of compressors - transport</t>
        </is>
      </c>
      <c r="G3143" t="n">
        <v>8</v>
      </c>
      <c r="H3143" t="n">
        <v>2.44389462471008</v>
      </c>
      <c r="I3143" t="n">
        <v>2.73716197967529</v>
      </c>
      <c r="J3143" s="6" t="inlineStr">
        <is>
          <t>ngps - T&amp;D methane capture</t>
        </is>
      </c>
    </row>
    <row r="3144">
      <c r="A3144" t="inlineStr">
        <is>
          <t>ENERGY</t>
        </is>
      </c>
      <c r="B3144" t="inlineStr">
        <is>
          <t>GAS</t>
        </is>
      </c>
      <c r="C3144" t="n">
        <v>2045</v>
      </c>
      <c r="D3144" t="inlineStr">
        <is>
          <t>United States</t>
        </is>
      </c>
      <c r="E3144" t="inlineStr">
        <is>
          <t>USA</t>
        </is>
      </c>
      <c r="F3144" t="inlineStr">
        <is>
          <t>Installing Catalytic Converters on Gas Engines and Turbines</t>
        </is>
      </c>
      <c r="G3144" t="n">
        <v>8</v>
      </c>
      <c r="H3144" t="n">
        <v>0.187701940536499</v>
      </c>
      <c r="I3144" t="n">
        <v>0.2102261734008789</v>
      </c>
      <c r="J3144" s="6" t="inlineStr">
        <is>
          <t>ngps - processing methane destruction</t>
        </is>
      </c>
    </row>
    <row r="3145">
      <c r="A3145" t="inlineStr">
        <is>
          <t>ENERGY</t>
        </is>
      </c>
      <c r="B3145" t="inlineStr">
        <is>
          <t>GAS</t>
        </is>
      </c>
      <c r="C3145" t="n">
        <v>2045</v>
      </c>
      <c r="D3145" t="inlineStr">
        <is>
          <t>United States</t>
        </is>
      </c>
      <c r="E3145" t="inlineStr">
        <is>
          <t>USA</t>
        </is>
      </c>
      <c r="F3145" t="inlineStr">
        <is>
          <t>Early replacement of Reciprocating Compressor Rod Packing Rings and Rods</t>
        </is>
      </c>
      <c r="G3145" t="n">
        <v>8</v>
      </c>
      <c r="H3145" t="n">
        <v>1.02396523952484</v>
      </c>
      <c r="I3145" t="n">
        <v>1.146841068267821</v>
      </c>
      <c r="J3145" s="6" t="inlineStr">
        <is>
          <t>ngps - processing methane capture</t>
        </is>
      </c>
    </row>
    <row r="3146">
      <c r="A3146" t="inlineStr">
        <is>
          <t>ENERGY</t>
        </is>
      </c>
      <c r="B3146" t="inlineStr">
        <is>
          <t>GAS</t>
        </is>
      </c>
      <c r="C3146" t="n">
        <v>2045</v>
      </c>
      <c r="D3146" t="inlineStr">
        <is>
          <t>United States</t>
        </is>
      </c>
      <c r="E3146" t="inlineStr">
        <is>
          <t>USA</t>
        </is>
      </c>
      <c r="F3146" t="inlineStr">
        <is>
          <t>Installing Catalytic Converters on Gas Engines and Turbines</t>
        </is>
      </c>
      <c r="G3146" t="n">
        <v>9</v>
      </c>
      <c r="H3146" t="n">
        <v>8.63934898376464</v>
      </c>
      <c r="I3146" t="n">
        <v>9.676070861816397</v>
      </c>
      <c r="J3146" s="6" t="inlineStr">
        <is>
          <t>ngps - processing methane destruction</t>
        </is>
      </c>
    </row>
    <row r="3147">
      <c r="A3147" t="inlineStr">
        <is>
          <t>ENERGY</t>
        </is>
      </c>
      <c r="B3147" t="inlineStr">
        <is>
          <t>GAS</t>
        </is>
      </c>
      <c r="C3147" t="n">
        <v>2045</v>
      </c>
      <c r="D3147" t="inlineStr">
        <is>
          <t>United States</t>
        </is>
      </c>
      <c r="E3147" t="inlineStr">
        <is>
          <t>USA</t>
        </is>
      </c>
      <c r="F3147" t="inlineStr">
        <is>
          <t>Installing Catalytic Converters on Gas Engines and Turbines</t>
        </is>
      </c>
      <c r="G3147" t="n">
        <v>10</v>
      </c>
      <c r="H3147" t="n">
        <v>1.65421068668365</v>
      </c>
      <c r="I3147" t="n">
        <v>1.852715969085688</v>
      </c>
      <c r="J3147" s="6" t="inlineStr">
        <is>
          <t>ngps - processing methane destruction</t>
        </is>
      </c>
    </row>
    <row r="3148">
      <c r="A3148" t="inlineStr">
        <is>
          <t>ENERGY</t>
        </is>
      </c>
      <c r="B3148" t="inlineStr">
        <is>
          <t>GAS</t>
        </is>
      </c>
      <c r="C3148" t="n">
        <v>2045</v>
      </c>
      <c r="D3148" t="inlineStr">
        <is>
          <t>United States</t>
        </is>
      </c>
      <c r="E3148" t="inlineStr">
        <is>
          <t>USA</t>
        </is>
      </c>
      <c r="F3148" t="inlineStr">
        <is>
          <t>Early replacement of Reciprocating Compressor Rod Packing Rings and Rods</t>
        </is>
      </c>
      <c r="G3148" t="n">
        <v>10</v>
      </c>
      <c r="H3148" t="n">
        <v>4.46603965759277</v>
      </c>
      <c r="I3148" t="n">
        <v>5.001964416503903</v>
      </c>
      <c r="J3148" s="6" t="inlineStr">
        <is>
          <t>ngps - processing methane capture</t>
        </is>
      </c>
    </row>
    <row r="3149">
      <c r="A3149" t="inlineStr">
        <is>
          <t>ENERGY</t>
        </is>
      </c>
      <c r="B3149" t="inlineStr">
        <is>
          <t>GAS</t>
        </is>
      </c>
      <c r="C3149" t="n">
        <v>2045</v>
      </c>
      <c r="D3149" t="inlineStr">
        <is>
          <t>United States</t>
        </is>
      </c>
      <c r="E3149" t="inlineStr">
        <is>
          <t>USA</t>
        </is>
      </c>
      <c r="F3149" t="inlineStr">
        <is>
          <t>Directed Inspection and Maintenance of compressors - transport</t>
        </is>
      </c>
      <c r="G3149" t="n">
        <v>11</v>
      </c>
      <c r="H3149" t="n">
        <v>10.8171157836914</v>
      </c>
      <c r="I3149" t="n">
        <v>12.11516967773437</v>
      </c>
      <c r="J3149" s="6" t="inlineStr">
        <is>
          <t>ngps - T&amp;D methane capture</t>
        </is>
      </c>
    </row>
    <row r="3150">
      <c r="A3150" t="inlineStr">
        <is>
          <t>ENERGY</t>
        </is>
      </c>
      <c r="B3150" t="inlineStr">
        <is>
          <t>GAS</t>
        </is>
      </c>
      <c r="C3150" t="n">
        <v>2045</v>
      </c>
      <c r="D3150" t="inlineStr">
        <is>
          <t>United States</t>
        </is>
      </c>
      <c r="E3150" t="inlineStr">
        <is>
          <t>USA</t>
        </is>
      </c>
      <c r="F3150" t="inlineStr">
        <is>
          <t>Direct Inspection &amp; Maintenance - (Production Gas Well\Pipeline Leaks\Chemical Injection Pumps)</t>
        </is>
      </c>
      <c r="G3150" t="n">
        <v>13</v>
      </c>
      <c r="H3150" t="n">
        <v>3.47276997566223</v>
      </c>
      <c r="I3150" t="n">
        <v>3.889502372741698</v>
      </c>
      <c r="J3150" s="6" t="inlineStr">
        <is>
          <t>ngps - production methane capture</t>
        </is>
      </c>
    </row>
    <row r="3151">
      <c r="A3151" t="inlineStr">
        <is>
          <t>ENERGY</t>
        </is>
      </c>
      <c r="B3151" t="inlineStr">
        <is>
          <t>GAS</t>
        </is>
      </c>
      <c r="C3151" t="n">
        <v>2045</v>
      </c>
      <c r="D3151" t="inlineStr">
        <is>
          <t>United States</t>
        </is>
      </c>
      <c r="E3151" t="inlineStr">
        <is>
          <t>USA</t>
        </is>
      </c>
      <c r="F3151" t="inlineStr">
        <is>
          <t>Installing Catalytic Converters on Gas Engines and Turbines</t>
        </is>
      </c>
      <c r="G3151" t="n">
        <v>14</v>
      </c>
      <c r="H3151" t="n">
        <v>0.482835084199905</v>
      </c>
      <c r="I3151" t="n">
        <v>0.5407752943038937</v>
      </c>
      <c r="J3151" s="6" t="inlineStr">
        <is>
          <t>ngps - processing methane destruction</t>
        </is>
      </c>
    </row>
    <row r="3152">
      <c r="A3152" t="inlineStr">
        <is>
          <t>ENERGY</t>
        </is>
      </c>
      <c r="B3152" t="inlineStr">
        <is>
          <t>GAS</t>
        </is>
      </c>
      <c r="C3152" t="n">
        <v>2045</v>
      </c>
      <c r="D3152" t="inlineStr">
        <is>
          <t>United States</t>
        </is>
      </c>
      <c r="E3152" t="inlineStr">
        <is>
          <t>USA</t>
        </is>
      </c>
      <c r="F3152" t="inlineStr">
        <is>
          <t>Optimize glycol circulation rates in dehydrators</t>
        </is>
      </c>
      <c r="G3152" t="n">
        <v>23</v>
      </c>
      <c r="H3152" t="n">
        <v>0.0010996072087437</v>
      </c>
      <c r="I3152" t="n">
        <v>0.001231560073792944</v>
      </c>
      <c r="J3152" s="6" t="inlineStr">
        <is>
          <t>ngps - production methane capture</t>
        </is>
      </c>
    </row>
    <row r="3153">
      <c r="A3153" t="inlineStr">
        <is>
          <t>ENERGY</t>
        </is>
      </c>
      <c r="B3153" t="inlineStr">
        <is>
          <t>GAS</t>
        </is>
      </c>
      <c r="C3153" t="n">
        <v>2045</v>
      </c>
      <c r="D3153" t="inlineStr">
        <is>
          <t>United States</t>
        </is>
      </c>
      <c r="E3153" t="inlineStr">
        <is>
          <t>USA</t>
        </is>
      </c>
      <c r="F3153" t="inlineStr">
        <is>
          <t>Installing Catalytic Converters on Gas Engines and Turbines</t>
        </is>
      </c>
      <c r="G3153" t="n">
        <v>24</v>
      </c>
      <c r="H3153" t="n">
        <v>0.0481205433607101</v>
      </c>
      <c r="I3153" t="n">
        <v>0.05389500856399532</v>
      </c>
      <c r="J3153" s="6" t="inlineStr">
        <is>
          <t>ngps - processing methane destruction</t>
        </is>
      </c>
    </row>
    <row r="3154">
      <c r="A3154" t="inlineStr">
        <is>
          <t>ENERGY</t>
        </is>
      </c>
      <c r="B3154" t="inlineStr">
        <is>
          <t>GAS</t>
        </is>
      </c>
      <c r="C3154" t="n">
        <v>2045</v>
      </c>
      <c r="D3154" t="inlineStr">
        <is>
          <t>United States</t>
        </is>
      </c>
      <c r="E3154" t="inlineStr">
        <is>
          <t>USA</t>
        </is>
      </c>
      <c r="F3154" t="inlineStr">
        <is>
          <t>Installing Surge Vessels for Capturing Blowdown Vents</t>
        </is>
      </c>
      <c r="G3154" t="n">
        <v>24</v>
      </c>
      <c r="H3154" t="n">
        <v>4.00930255651474</v>
      </c>
      <c r="I3154" t="n">
        <v>4.490418863296509</v>
      </c>
      <c r="J3154" s="6" t="inlineStr">
        <is>
          <t>ngps - production methane capture</t>
        </is>
      </c>
    </row>
    <row r="3155">
      <c r="A3155" t="inlineStr">
        <is>
          <t>ENERGY</t>
        </is>
      </c>
      <c r="B3155" t="inlineStr">
        <is>
          <t>GAS</t>
        </is>
      </c>
      <c r="C3155" t="n">
        <v>2045</v>
      </c>
      <c r="D3155" t="inlineStr">
        <is>
          <t>United States</t>
        </is>
      </c>
      <c r="E3155" t="inlineStr">
        <is>
          <t>USA</t>
        </is>
      </c>
      <c r="F3155" t="inlineStr">
        <is>
          <t>Installing flash tank separators on dehydrators</t>
        </is>
      </c>
      <c r="G3155" t="n">
        <v>24</v>
      </c>
      <c r="H3155" t="n">
        <v>2.49256443977356</v>
      </c>
      <c r="I3155" t="n">
        <v>2.791672172546388</v>
      </c>
      <c r="J3155" s="6" t="inlineStr">
        <is>
          <t>ngps - production methane capture</t>
        </is>
      </c>
    </row>
    <row r="3156">
      <c r="A3156" t="inlineStr">
        <is>
          <t>ENERGY</t>
        </is>
      </c>
      <c r="B3156" t="inlineStr">
        <is>
          <t>GAS</t>
        </is>
      </c>
      <c r="C3156" t="n">
        <v>2045</v>
      </c>
      <c r="D3156" t="inlineStr">
        <is>
          <t>United States</t>
        </is>
      </c>
      <c r="E3156" t="inlineStr">
        <is>
          <t>USA</t>
        </is>
      </c>
      <c r="F3156" t="inlineStr">
        <is>
          <t>Installing Catalytic Converters on Gas Engines and Turbines</t>
        </is>
      </c>
      <c r="G3156" t="n">
        <v>26</v>
      </c>
      <c r="H3156" t="n">
        <v>0.0070694754831493</v>
      </c>
      <c r="I3156" t="n">
        <v>0.007917812541127216</v>
      </c>
      <c r="J3156" s="6" t="inlineStr">
        <is>
          <t>ngps - processing methane destruction</t>
        </is>
      </c>
    </row>
    <row r="3157">
      <c r="A3157" t="inlineStr">
        <is>
          <t>ENERGY</t>
        </is>
      </c>
      <c r="B3157" t="inlineStr">
        <is>
          <t>GAS</t>
        </is>
      </c>
      <c r="C3157" t="n">
        <v>2045</v>
      </c>
      <c r="D3157" t="inlineStr">
        <is>
          <t>United States</t>
        </is>
      </c>
      <c r="E3157" t="inlineStr">
        <is>
          <t>USA</t>
        </is>
      </c>
      <c r="F3157" t="inlineStr">
        <is>
          <t>Installing Surge Vessels for Capturing Blowdown Vents</t>
        </is>
      </c>
      <c r="G3157" t="n">
        <v>26</v>
      </c>
      <c r="H3157" t="n">
        <v>1.10081100463867</v>
      </c>
      <c r="I3157" t="n">
        <v>1.232908325195311</v>
      </c>
      <c r="J3157" s="6" t="inlineStr">
        <is>
          <t>ngps - production methane capture</t>
        </is>
      </c>
    </row>
    <row r="3158">
      <c r="A3158" t="inlineStr">
        <is>
          <t>ENERGY</t>
        </is>
      </c>
      <c r="B3158" t="inlineStr">
        <is>
          <t>GAS</t>
        </is>
      </c>
      <c r="C3158" t="n">
        <v>2045</v>
      </c>
      <c r="D3158" t="inlineStr">
        <is>
          <t>United States</t>
        </is>
      </c>
      <c r="E3158" t="inlineStr">
        <is>
          <t>USA</t>
        </is>
      </c>
      <c r="F3158" t="inlineStr">
        <is>
          <t>Direct I&amp;M type activities at transmission and distribution facilities</t>
        </is>
      </c>
      <c r="G3158" t="n">
        <v>26</v>
      </c>
      <c r="H3158" t="n">
        <v>0.429434895515441</v>
      </c>
      <c r="I3158" t="n">
        <v>0.480967082977294</v>
      </c>
      <c r="J3158" s="6" t="inlineStr">
        <is>
          <t>ngps - T&amp;D methane capture</t>
        </is>
      </c>
    </row>
    <row r="3159">
      <c r="A3159" t="inlineStr">
        <is>
          <t>ENERGY</t>
        </is>
      </c>
      <c r="B3159" t="inlineStr">
        <is>
          <t>GAS</t>
        </is>
      </c>
      <c r="C3159" t="n">
        <v>2045</v>
      </c>
      <c r="D3159" t="inlineStr">
        <is>
          <t>United States</t>
        </is>
      </c>
      <c r="E3159" t="inlineStr">
        <is>
          <t>USA</t>
        </is>
      </c>
      <c r="F3159" t="inlineStr">
        <is>
          <t>Installing Catalytic Converters on Gas Engines and Turbines</t>
        </is>
      </c>
      <c r="G3159" t="n">
        <v>28</v>
      </c>
      <c r="H3159" t="n">
        <v>0.0539173595607281</v>
      </c>
      <c r="I3159" t="n">
        <v>0.06038744270801548</v>
      </c>
      <c r="J3159" s="6" t="inlineStr">
        <is>
          <t>ngps - processing methane destruction</t>
        </is>
      </c>
    </row>
    <row r="3160">
      <c r="A3160" t="inlineStr">
        <is>
          <t>ENERGY</t>
        </is>
      </c>
      <c r="B3160" t="inlineStr">
        <is>
          <t>GAS</t>
        </is>
      </c>
      <c r="C3160" t="n">
        <v>2045</v>
      </c>
      <c r="D3160" t="inlineStr">
        <is>
          <t>United States</t>
        </is>
      </c>
      <c r="E3160" t="inlineStr">
        <is>
          <t>USA</t>
        </is>
      </c>
      <c r="F3160" t="inlineStr">
        <is>
          <t>Replacing High-bleed Pneumatic Devices in the Natural Gas Industry</t>
        </is>
      </c>
      <c r="G3160" t="n">
        <v>34</v>
      </c>
      <c r="H3160" t="n">
        <v>0.0032794701401144</v>
      </c>
      <c r="I3160" t="n">
        <v>0.003673006556928129</v>
      </c>
      <c r="J3160" s="6" t="inlineStr">
        <is>
          <t>ngps - production methane capture</t>
        </is>
      </c>
    </row>
    <row r="3161">
      <c r="A3161" t="inlineStr">
        <is>
          <t>ENERGY</t>
        </is>
      </c>
      <c r="B3161" t="inlineStr">
        <is>
          <t>GAS</t>
        </is>
      </c>
      <c r="C3161" t="n">
        <v>2045</v>
      </c>
      <c r="D3161" t="inlineStr">
        <is>
          <t>United States</t>
        </is>
      </c>
      <c r="E3161" t="inlineStr">
        <is>
          <t>USA</t>
        </is>
      </c>
      <c r="F3161" t="inlineStr">
        <is>
          <t>Replacing High-bleed Pneumatic Devices in the Natural Gas Industry</t>
        </is>
      </c>
      <c r="G3161" t="n">
        <v>70</v>
      </c>
      <c r="H3161" t="n">
        <v>0.0026543298736215</v>
      </c>
      <c r="I3161" t="n">
        <v>0.00297284945845608</v>
      </c>
      <c r="J3161" s="6" t="inlineStr">
        <is>
          <t>ngps - production methane capture</t>
        </is>
      </c>
    </row>
    <row r="3162">
      <c r="A3162" t="inlineStr">
        <is>
          <t>ENERGY</t>
        </is>
      </c>
      <c r="B3162" t="inlineStr">
        <is>
          <t>GAS</t>
        </is>
      </c>
      <c r="C3162" t="n">
        <v>2045</v>
      </c>
      <c r="D3162" t="inlineStr">
        <is>
          <t>United States</t>
        </is>
      </c>
      <c r="E3162" t="inlineStr">
        <is>
          <t>USA</t>
        </is>
      </c>
      <c r="F3162" t="inlineStr">
        <is>
          <t>Using a Portable Evacuation Compressor for Pipeline Blowdowns</t>
        </is>
      </c>
      <c r="G3162" t="n">
        <v>95</v>
      </c>
      <c r="H3162" t="n">
        <v>5.19374084472656</v>
      </c>
      <c r="I3162" t="n">
        <v>5.816989746093747</v>
      </c>
      <c r="J3162" s="6" t="inlineStr">
        <is>
          <t>ngps - production methane capture</t>
        </is>
      </c>
    </row>
    <row r="3163">
      <c r="A3163" t="inlineStr">
        <is>
          <t>ENERGY</t>
        </is>
      </c>
      <c r="B3163" t="inlineStr">
        <is>
          <t>GAS</t>
        </is>
      </c>
      <c r="C3163" t="n">
        <v>2045</v>
      </c>
      <c r="D3163" t="inlineStr">
        <is>
          <t>United States</t>
        </is>
      </c>
      <c r="E3163" t="inlineStr">
        <is>
          <t>USA</t>
        </is>
      </c>
      <c r="F3163" t="inlineStr">
        <is>
          <t>Directed inspection and maintenance at gate stations and surface facilities</t>
        </is>
      </c>
      <c r="G3163" t="n">
        <v>136</v>
      </c>
      <c r="H3163" t="n">
        <v>0.10754257440567</v>
      </c>
      <c r="I3163" t="n">
        <v>0.1204476833343504</v>
      </c>
      <c r="J3163" s="6" t="inlineStr">
        <is>
          <t>ngps - production methane capture</t>
        </is>
      </c>
    </row>
    <row r="3164">
      <c r="A3164" t="inlineStr">
        <is>
          <t>ENERGY</t>
        </is>
      </c>
      <c r="B3164" t="inlineStr">
        <is>
          <t>GAS</t>
        </is>
      </c>
      <c r="C3164" t="n">
        <v>2045</v>
      </c>
      <c r="D3164" t="inlineStr">
        <is>
          <t>United States</t>
        </is>
      </c>
      <c r="E3164" t="inlineStr">
        <is>
          <t>USA</t>
        </is>
      </c>
      <c r="F3164" t="inlineStr">
        <is>
          <t>Installing flash tank separators on dehydrators</t>
        </is>
      </c>
      <c r="G3164" t="n">
        <v>179</v>
      </c>
      <c r="H3164" t="n">
        <v>0.0561820194125175</v>
      </c>
      <c r="I3164" t="n">
        <v>0.06292386174201961</v>
      </c>
      <c r="J3164" s="6" t="inlineStr">
        <is>
          <t>ngps - production methane capture</t>
        </is>
      </c>
    </row>
    <row r="3165">
      <c r="A3165" t="inlineStr">
        <is>
          <t>ENERGY</t>
        </is>
      </c>
      <c r="B3165" t="inlineStr">
        <is>
          <t>GAS</t>
        </is>
      </c>
      <c r="C3165" t="n">
        <v>2045</v>
      </c>
      <c r="D3165" t="inlineStr">
        <is>
          <t>United States</t>
        </is>
      </c>
      <c r="E3165" t="inlineStr">
        <is>
          <t>USA</t>
        </is>
      </c>
      <c r="F3165" t="inlineStr">
        <is>
          <t>Direct I&amp;M type activities at transmission and distribution facilities</t>
        </is>
      </c>
      <c r="G3165" t="n">
        <v>190</v>
      </c>
      <c r="H3165" t="n">
        <v>0.0850542113184929</v>
      </c>
      <c r="I3165" t="n">
        <v>0.09526071667671206</v>
      </c>
      <c r="J3165" s="6" t="inlineStr">
        <is>
          <t>ngps - T&amp;D methane capture</t>
        </is>
      </c>
    </row>
    <row r="3166">
      <c r="A3166" t="inlineStr">
        <is>
          <t>ENERGY</t>
        </is>
      </c>
      <c r="B3166" t="inlineStr">
        <is>
          <t>GAS</t>
        </is>
      </c>
      <c r="C3166" t="n">
        <v>2045</v>
      </c>
      <c r="D3166" t="inlineStr">
        <is>
          <t>United States</t>
        </is>
      </c>
      <c r="E3166" t="inlineStr">
        <is>
          <t>USA</t>
        </is>
      </c>
      <c r="F3166" t="inlineStr">
        <is>
          <t>Installing Catalytic Converters on Gas Engines and Turbines</t>
        </is>
      </c>
      <c r="G3166" t="n">
        <v>228</v>
      </c>
      <c r="H3166" t="n">
        <v>0.0004384471394587</v>
      </c>
      <c r="I3166" t="n">
        <v>0.0004910607961937441</v>
      </c>
      <c r="J3166" s="6" t="inlineStr">
        <is>
          <t>ngps - processing methane destruction</t>
        </is>
      </c>
    </row>
    <row r="3167">
      <c r="A3167" t="inlineStr">
        <is>
          <t>ENERGY</t>
        </is>
      </c>
      <c r="B3167" t="inlineStr">
        <is>
          <t>GAS</t>
        </is>
      </c>
      <c r="C3167" t="n">
        <v>2045</v>
      </c>
      <c r="D3167" t="inlineStr">
        <is>
          <t>United States</t>
        </is>
      </c>
      <c r="E3167" t="inlineStr">
        <is>
          <t>USA</t>
        </is>
      </c>
      <c r="F3167" t="inlineStr">
        <is>
          <t>Direct Inspection &amp; Maintenance - (Production Gas Well\Pipeline Leaks\Chemical Injection Pumps)</t>
        </is>
      </c>
      <c r="G3167" t="n">
        <v>235</v>
      </c>
      <c r="H3167" t="n">
        <v>1.35069978237152</v>
      </c>
      <c r="I3167" t="n">
        <v>1.512783756256103</v>
      </c>
      <c r="J3167" s="6" t="inlineStr">
        <is>
          <t>ngps - production methane capture</t>
        </is>
      </c>
    </row>
    <row r="3168">
      <c r="A3168" t="inlineStr">
        <is>
          <t>ENERGY</t>
        </is>
      </c>
      <c r="B3168" t="inlineStr">
        <is>
          <t>GAS</t>
        </is>
      </c>
      <c r="C3168" t="n">
        <v>2045</v>
      </c>
      <c r="D3168" t="inlineStr">
        <is>
          <t>United States</t>
        </is>
      </c>
      <c r="E3168" t="inlineStr">
        <is>
          <t>USA</t>
        </is>
      </c>
      <c r="F3168" t="inlineStr">
        <is>
          <t>Direct Inspection &amp; Maintenance - (Production Gas Well\Pipeline Leaks\Chemical Injection Pumps)</t>
        </is>
      </c>
      <c r="G3168" t="n">
        <v>243</v>
      </c>
      <c r="H3168" t="n">
        <v>1.1338562965393</v>
      </c>
      <c r="I3168" t="n">
        <v>1.269919052124016</v>
      </c>
      <c r="J3168" s="6" t="inlineStr">
        <is>
          <t>ngps - production methane capture</t>
        </is>
      </c>
    </row>
    <row r="3169">
      <c r="A3169" t="inlineStr">
        <is>
          <t>ENERGY</t>
        </is>
      </c>
      <c r="B3169" t="inlineStr">
        <is>
          <t>GAS</t>
        </is>
      </c>
      <c r="C3169" t="n">
        <v>2045</v>
      </c>
      <c r="D3169" t="inlineStr">
        <is>
          <t>United States</t>
        </is>
      </c>
      <c r="E3169" t="inlineStr">
        <is>
          <t>USA</t>
        </is>
      </c>
      <c r="F3169" t="inlineStr">
        <is>
          <t>Replacing High-bleed Pneumatic Devices in the Natural Gas Industry</t>
        </is>
      </c>
      <c r="G3169" t="n">
        <v>265</v>
      </c>
      <c r="H3169" t="n">
        <v>0.0002227710065199</v>
      </c>
      <c r="I3169" t="n">
        <v>0.000249503527302288</v>
      </c>
      <c r="J3169" s="6" t="inlineStr">
        <is>
          <t>ngps - production methane capture</t>
        </is>
      </c>
    </row>
    <row r="3170">
      <c r="A3170" t="inlineStr">
        <is>
          <t>ENERGY</t>
        </is>
      </c>
      <c r="B3170" t="inlineStr">
        <is>
          <t>GAS</t>
        </is>
      </c>
      <c r="C3170" t="n">
        <v>2045</v>
      </c>
      <c r="D3170" t="inlineStr">
        <is>
          <t>United States</t>
        </is>
      </c>
      <c r="E3170" t="inlineStr">
        <is>
          <t>USA</t>
        </is>
      </c>
      <c r="F3170" t="inlineStr">
        <is>
          <t>Replacing High-bleed Pneumatic Devices in the Natural Gas Industry</t>
        </is>
      </c>
      <c r="G3170" t="n">
        <v>284</v>
      </c>
      <c r="H3170" t="n">
        <v>0.000456833280623</v>
      </c>
      <c r="I3170" t="n">
        <v>0.0005116532742977601</v>
      </c>
      <c r="J3170" s="6" t="inlineStr">
        <is>
          <t>ngps - production methane capture</t>
        </is>
      </c>
    </row>
    <row r="3171">
      <c r="A3171" t="inlineStr">
        <is>
          <t>ENERGY</t>
        </is>
      </c>
      <c r="B3171" t="inlineStr">
        <is>
          <t>GAS</t>
        </is>
      </c>
      <c r="C3171" t="n">
        <v>2045</v>
      </c>
      <c r="D3171" t="inlineStr">
        <is>
          <t>United States</t>
        </is>
      </c>
      <c r="E3171" t="inlineStr">
        <is>
          <t>USA</t>
        </is>
      </c>
      <c r="F3171" t="inlineStr">
        <is>
          <t>Direct Inspection &amp; Maintenance - (Production Gas Well\Pipeline Leaks\Chemical Injection Pumps)</t>
        </is>
      </c>
      <c r="G3171" t="n">
        <v>319</v>
      </c>
      <c r="H3171" t="n">
        <v>1.71486949920654</v>
      </c>
      <c r="I3171" t="n">
        <v>1.920653839111325</v>
      </c>
      <c r="J3171" s="6" t="inlineStr">
        <is>
          <t>ngps - production methane capture</t>
        </is>
      </c>
    </row>
    <row r="3172">
      <c r="A3172" t="inlineStr">
        <is>
          <t>ENERGY</t>
        </is>
      </c>
      <c r="B3172" t="inlineStr">
        <is>
          <t>GAS</t>
        </is>
      </c>
      <c r="C3172" t="n">
        <v>2045</v>
      </c>
      <c r="D3172" t="inlineStr">
        <is>
          <t>United States</t>
        </is>
      </c>
      <c r="E3172" t="inlineStr">
        <is>
          <t>USA</t>
        </is>
      </c>
      <c r="F3172" t="inlineStr">
        <is>
          <t>Directed inspection and maintenance at gate stations and surface facilities</t>
        </is>
      </c>
      <c r="G3172" t="n">
        <v>425</v>
      </c>
      <c r="H3172" t="n">
        <v>0.0144501123577356</v>
      </c>
      <c r="I3172" t="n">
        <v>0.01618412584066387</v>
      </c>
      <c r="J3172" s="6" t="inlineStr">
        <is>
          <t>ngps - production methane capture</t>
        </is>
      </c>
    </row>
    <row r="3173">
      <c r="A3173" t="inlineStr">
        <is>
          <t>ENERGY</t>
        </is>
      </c>
      <c r="B3173" t="inlineStr">
        <is>
          <t>GAS</t>
        </is>
      </c>
      <c r="C3173" t="n">
        <v>2045</v>
      </c>
      <c r="D3173" t="inlineStr">
        <is>
          <t>United States</t>
        </is>
      </c>
      <c r="E3173" t="inlineStr">
        <is>
          <t>USA</t>
        </is>
      </c>
      <c r="F3173" t="inlineStr">
        <is>
          <t>Direct Inspection &amp; Maintenance - (Production Gas Well\Pipeline Leaks\Chemical Injection Pumps)</t>
        </is>
      </c>
      <c r="G3173" t="n">
        <v>440</v>
      </c>
      <c r="H3173" t="n">
        <v>0.511239051818847</v>
      </c>
      <c r="I3173" t="n">
        <v>0.5725877380371087</v>
      </c>
      <c r="J3173" s="6" t="inlineStr">
        <is>
          <t>ngps - production methane capture</t>
        </is>
      </c>
    </row>
    <row r="3174">
      <c r="A3174" t="inlineStr">
        <is>
          <t>ENERGY</t>
        </is>
      </c>
      <c r="B3174" t="inlineStr">
        <is>
          <t>GAS</t>
        </is>
      </c>
      <c r="C3174" t="n">
        <v>2045</v>
      </c>
      <c r="D3174" t="inlineStr">
        <is>
          <t>United States</t>
        </is>
      </c>
      <c r="E3174" t="inlineStr">
        <is>
          <t>USA</t>
        </is>
      </c>
      <c r="F3174" t="inlineStr">
        <is>
          <t>Replacing High-bleed Pneumatic Devices in the Natural Gas Industry</t>
        </is>
      </c>
      <c r="G3174" t="n">
        <v>546</v>
      </c>
      <c r="H3174" t="n">
        <v>0.000180305869435</v>
      </c>
      <c r="I3174" t="n">
        <v>0.0002019425737672</v>
      </c>
      <c r="J3174" s="6" t="inlineStr">
        <is>
          <t>ngps - production methane capture</t>
        </is>
      </c>
    </row>
    <row r="3175">
      <c r="A3175" t="inlineStr">
        <is>
          <t>ENERGY</t>
        </is>
      </c>
      <c r="B3175" t="inlineStr">
        <is>
          <t>GAS</t>
        </is>
      </c>
      <c r="C3175" t="n">
        <v>2045</v>
      </c>
      <c r="D3175" t="inlineStr">
        <is>
          <t>United States</t>
        </is>
      </c>
      <c r="E3175" t="inlineStr">
        <is>
          <t>USA</t>
        </is>
      </c>
      <c r="F3175" t="inlineStr">
        <is>
          <t>Directed inspection and maintenance at gate stations and surface facilities</t>
        </is>
      </c>
      <c r="G3175" t="n">
        <v>583</v>
      </c>
      <c r="H3175" t="n">
        <v>0.132049769163131</v>
      </c>
      <c r="I3175" t="n">
        <v>0.1478957414627067</v>
      </c>
      <c r="J3175" s="6" t="inlineStr">
        <is>
          <t>ngps - production methane capture</t>
        </is>
      </c>
    </row>
    <row r="3176">
      <c r="A3176" t="inlineStr">
        <is>
          <t>ENERGY</t>
        </is>
      </c>
      <c r="B3176" t="inlineStr">
        <is>
          <t>GAS</t>
        </is>
      </c>
      <c r="C3176" t="n">
        <v>2045</v>
      </c>
      <c r="D3176" t="inlineStr">
        <is>
          <t>United States</t>
        </is>
      </c>
      <c r="E3176" t="inlineStr">
        <is>
          <t>USA</t>
        </is>
      </c>
      <c r="F3176" t="inlineStr">
        <is>
          <t>Direct Inspection &amp; Maintenance - (Production Gas Well\Pipeline Leaks\Chemical Injection Pumps)</t>
        </is>
      </c>
      <c r="G3176" t="n">
        <v>867</v>
      </c>
      <c r="H3176" t="n">
        <v>0.400554686784744</v>
      </c>
      <c r="I3176" t="n">
        <v>0.4486212491989133</v>
      </c>
      <c r="J3176" s="6" t="inlineStr">
        <is>
          <t>ngps - production methane capture</t>
        </is>
      </c>
    </row>
    <row r="3177">
      <c r="A3177" t="inlineStr">
        <is>
          <t>ENERGY</t>
        </is>
      </c>
      <c r="B3177" t="inlineStr">
        <is>
          <t>GAS</t>
        </is>
      </c>
      <c r="C3177" t="n">
        <v>2045</v>
      </c>
      <c r="D3177" t="inlineStr">
        <is>
          <t>United States</t>
        </is>
      </c>
      <c r="E3177" t="inlineStr">
        <is>
          <t>USA</t>
        </is>
      </c>
      <c r="F3177" t="inlineStr">
        <is>
          <t>Replace Cast Iron Pipeline</t>
        </is>
      </c>
      <c r="G3177" t="n">
        <v>902</v>
      </c>
      <c r="H3177" t="n">
        <v>3.99744009971618</v>
      </c>
      <c r="I3177" t="n">
        <v>4.477132911682122</v>
      </c>
      <c r="J3177" s="6" t="inlineStr">
        <is>
          <t>ngps - T&amp;D methane capture</t>
        </is>
      </c>
    </row>
    <row r="3178">
      <c r="A3178" t="inlineStr">
        <is>
          <t>ENERGY</t>
        </is>
      </c>
      <c r="B3178" t="inlineStr">
        <is>
          <t>GAS</t>
        </is>
      </c>
      <c r="C3178" t="n">
        <v>2045</v>
      </c>
      <c r="D3178" t="inlineStr">
        <is>
          <t>United States</t>
        </is>
      </c>
      <c r="E3178" t="inlineStr">
        <is>
          <t>USA</t>
        </is>
      </c>
      <c r="F3178" t="inlineStr">
        <is>
          <t>Installing Electronic Starters on Production Field Compressors</t>
        </is>
      </c>
      <c r="G3178" t="n">
        <v>1838</v>
      </c>
      <c r="H3178" t="n">
        <v>0.162086218595504</v>
      </c>
      <c r="I3178" t="n">
        <v>0.1815365648269645</v>
      </c>
      <c r="J3178" s="6" t="inlineStr">
        <is>
          <t>ngps - production methane capture</t>
        </is>
      </c>
    </row>
    <row r="3179">
      <c r="A3179" t="inlineStr">
        <is>
          <t>ENERGY</t>
        </is>
      </c>
      <c r="B3179" t="inlineStr">
        <is>
          <t>GAS</t>
        </is>
      </c>
      <c r="C3179" t="n">
        <v>2045</v>
      </c>
      <c r="D3179" t="inlineStr">
        <is>
          <t>United States</t>
        </is>
      </c>
      <c r="E3179" t="inlineStr">
        <is>
          <t>USA</t>
        </is>
      </c>
      <c r="F3179" t="inlineStr">
        <is>
          <t>Replace Cast Iron Pipeline</t>
        </is>
      </c>
      <c r="G3179" t="n">
        <v>1969</v>
      </c>
      <c r="H3179" t="n">
        <v>3.62047958374023</v>
      </c>
      <c r="I3179" t="n">
        <v>4.054937133789058</v>
      </c>
      <c r="J3179" s="6" t="inlineStr">
        <is>
          <t>ngps - T&amp;D methane capture</t>
        </is>
      </c>
    </row>
    <row r="3180">
      <c r="A3180" t="inlineStr">
        <is>
          <t>ENERGY</t>
        </is>
      </c>
      <c r="B3180" t="inlineStr">
        <is>
          <t>GAS</t>
        </is>
      </c>
      <c r="C3180" t="n">
        <v>2045</v>
      </c>
      <c r="D3180" t="inlineStr">
        <is>
          <t>United States</t>
        </is>
      </c>
      <c r="E3180" t="inlineStr">
        <is>
          <t>USA</t>
        </is>
      </c>
      <c r="F3180" t="inlineStr">
        <is>
          <t>Replacing High-bleed Pneumatic Devices in the Natural Gas Industry</t>
        </is>
      </c>
      <c r="G3180" t="n">
        <v>2128</v>
      </c>
      <c r="H3180" t="n">
        <v>3.1032210245e-05</v>
      </c>
      <c r="I3180" t="n">
        <v>3.475607547440001e-05</v>
      </c>
      <c r="J3180" s="6" t="inlineStr">
        <is>
          <t>ngps - production methane capture</t>
        </is>
      </c>
    </row>
    <row r="3181">
      <c r="A3181" t="inlineStr">
        <is>
          <t>ENERGY</t>
        </is>
      </c>
      <c r="B3181" t="inlineStr">
        <is>
          <t>GAS</t>
        </is>
      </c>
      <c r="C3181" t="n">
        <v>2045</v>
      </c>
      <c r="D3181" t="inlineStr">
        <is>
          <t>United States</t>
        </is>
      </c>
      <c r="E3181" t="inlineStr">
        <is>
          <t>USA</t>
        </is>
      </c>
      <c r="F3181" t="inlineStr">
        <is>
          <t>Replacing High-bleed Pneumatic Devices in the Natural Gas Industry</t>
        </is>
      </c>
      <c r="G3181" t="n">
        <v>3211</v>
      </c>
      <c r="H3181" t="n">
        <v>6.02865111432e-05</v>
      </c>
      <c r="I3181" t="n">
        <v>6.752089248038401e-05</v>
      </c>
      <c r="J3181" s="6" t="inlineStr">
        <is>
          <t>ngps - production methane capture</t>
        </is>
      </c>
    </row>
    <row r="3182">
      <c r="A3182" t="inlineStr">
        <is>
          <t>ENERGY</t>
        </is>
      </c>
      <c r="B3182" t="inlineStr">
        <is>
          <t>GAS</t>
        </is>
      </c>
      <c r="C3182" t="n">
        <v>2045</v>
      </c>
      <c r="D3182" t="inlineStr">
        <is>
          <t>United States</t>
        </is>
      </c>
      <c r="E3182" t="inlineStr">
        <is>
          <t>USA</t>
        </is>
      </c>
      <c r="F3182" t="inlineStr">
        <is>
          <t>Directed inspection and maintenance at gate stations and surface facilities</t>
        </is>
      </c>
      <c r="G3182" t="n">
        <v>3351</v>
      </c>
      <c r="H3182" t="n">
        <v>0.004316758364439</v>
      </c>
      <c r="I3182" t="n">
        <v>0.004834769368171681</v>
      </c>
      <c r="J3182" s="6" t="inlineStr">
        <is>
          <t>ngps - production methane capture</t>
        </is>
      </c>
    </row>
    <row r="3183">
      <c r="A3183" t="inlineStr">
        <is>
          <t>ENERGY</t>
        </is>
      </c>
      <c r="B3183" t="inlineStr">
        <is>
          <t>GAS</t>
        </is>
      </c>
      <c r="C3183" t="n">
        <v>2045</v>
      </c>
      <c r="D3183" t="inlineStr">
        <is>
          <t>United States</t>
        </is>
      </c>
      <c r="E3183" t="inlineStr">
        <is>
          <t>USA</t>
        </is>
      </c>
      <c r="F3183" t="inlineStr">
        <is>
          <t>Directed inspection and maintenance at gate stations and surface facilities</t>
        </is>
      </c>
      <c r="G3183" t="n">
        <v>4707</v>
      </c>
      <c r="H3183" t="n">
        <v>0.0069991443306208</v>
      </c>
      <c r="I3183" t="n">
        <v>0.007839041650295296</v>
      </c>
      <c r="J3183" s="6" t="inlineStr">
        <is>
          <t>ngps - production methane capture</t>
        </is>
      </c>
    </row>
    <row r="3184">
      <c r="A3184" t="inlineStr">
        <is>
          <t>ENERGY</t>
        </is>
      </c>
      <c r="B3184" t="inlineStr">
        <is>
          <t>GAS</t>
        </is>
      </c>
      <c r="C3184" t="n">
        <v>2045</v>
      </c>
      <c r="D3184" t="inlineStr">
        <is>
          <t>United States</t>
        </is>
      </c>
      <c r="E3184" t="inlineStr">
        <is>
          <t>USA</t>
        </is>
      </c>
      <c r="F3184" t="inlineStr">
        <is>
          <t>Replacing High-bleed Pneumatic Devices in the Natural Gas Industry</t>
        </is>
      </c>
      <c r="G3184" t="n">
        <v>6611</v>
      </c>
      <c r="H3184" t="n">
        <v>4.87945544592e-05</v>
      </c>
      <c r="I3184" t="n">
        <v>5.464990099430401e-05</v>
      </c>
      <c r="J3184" s="6" t="inlineStr">
        <is>
          <t>ngps - production methane capture</t>
        </is>
      </c>
    </row>
    <row r="3185">
      <c r="A3185" t="inlineStr">
        <is>
          <t>ENERGY</t>
        </is>
      </c>
      <c r="B3185" t="inlineStr">
        <is>
          <t>GAS</t>
        </is>
      </c>
      <c r="C3185" t="n">
        <v>2045</v>
      </c>
      <c r="D3185" t="inlineStr">
        <is>
          <t>United States</t>
        </is>
      </c>
      <c r="E3185" t="inlineStr">
        <is>
          <t>USA</t>
        </is>
      </c>
      <c r="F3185" t="inlineStr">
        <is>
          <t>Directed inspection and maintenance at gate stations and surface facilities</t>
        </is>
      </c>
      <c r="G3185" t="n">
        <v>6802</v>
      </c>
      <c r="H3185" t="n">
        <v>0.0101336222141981</v>
      </c>
      <c r="I3185" t="n">
        <v>0.01134965687990187</v>
      </c>
      <c r="J3185" s="6" t="inlineStr">
        <is>
          <t>ngps - production methane capture</t>
        </is>
      </c>
    </row>
    <row r="3186">
      <c r="A3186" t="inlineStr">
        <is>
          <t>ENERGY</t>
        </is>
      </c>
      <c r="B3186" t="inlineStr">
        <is>
          <t>GAS</t>
        </is>
      </c>
      <c r="C3186" t="n">
        <v>2045</v>
      </c>
      <c r="D3186" t="inlineStr">
        <is>
          <t>United States</t>
        </is>
      </c>
      <c r="E3186" t="inlineStr">
        <is>
          <t>USA</t>
        </is>
      </c>
      <c r="F3186" t="inlineStr">
        <is>
          <t>Flaring instead of venting on shallow water platforms</t>
        </is>
      </c>
      <c r="G3186" t="n">
        <v>8748</v>
      </c>
      <c r="H3186" t="n">
        <v>4.73725461959838</v>
      </c>
      <c r="I3186" t="n">
        <v>5.305725173950186</v>
      </c>
      <c r="J3186" s="6" t="inlineStr">
        <is>
          <t>ngps - production methane destruction</t>
        </is>
      </c>
    </row>
    <row r="3187">
      <c r="A3187" t="inlineStr">
        <is>
          <t>ENERGY</t>
        </is>
      </c>
      <c r="B3187" t="inlineStr">
        <is>
          <t>GAS</t>
        </is>
      </c>
      <c r="C3187" t="n">
        <v>2045</v>
      </c>
      <c r="D3187" t="inlineStr">
        <is>
          <t>United States</t>
        </is>
      </c>
      <c r="E3187" t="inlineStr">
        <is>
          <t>USA</t>
        </is>
      </c>
      <c r="F3187" t="inlineStr">
        <is>
          <t>Using a Portable Evacuation Compressor for Pipeline Blowdowns</t>
        </is>
      </c>
      <c r="G3187" t="n">
        <v>10572</v>
      </c>
      <c r="H3187" t="n">
        <v>0.0754117742180824</v>
      </c>
      <c r="I3187" t="n">
        <v>0.0844611871242523</v>
      </c>
      <c r="J3187" s="6" t="inlineStr">
        <is>
          <t>ngps - production methane capture</t>
        </is>
      </c>
    </row>
    <row r="3188">
      <c r="A3188" t="inlineStr">
        <is>
          <t>ENERGY</t>
        </is>
      </c>
      <c r="B3188" t="inlineStr">
        <is>
          <t>GAS</t>
        </is>
      </c>
      <c r="C3188" t="n">
        <v>2045</v>
      </c>
      <c r="D3188" t="inlineStr">
        <is>
          <t>United States</t>
        </is>
      </c>
      <c r="E3188" t="inlineStr">
        <is>
          <t>USA</t>
        </is>
      </c>
      <c r="F3188" t="inlineStr">
        <is>
          <t>Replacing High-bleed Pneumatic Devices in the Natural Gas Industry</t>
        </is>
      </c>
      <c r="G3188" t="n">
        <v>25621</v>
      </c>
      <c r="H3188" s="12" t="n">
        <v>8.39796757646e-06</v>
      </c>
      <c r="I3188" t="n">
        <v>9.4057236856352e-06</v>
      </c>
      <c r="J3188" s="6" t="inlineStr">
        <is>
          <t>ngps - production methane capture</t>
        </is>
      </c>
    </row>
    <row r="3189">
      <c r="A3189" t="inlineStr">
        <is>
          <t>ENERGY</t>
        </is>
      </c>
      <c r="B3189" t="inlineStr">
        <is>
          <t>GAS</t>
        </is>
      </c>
      <c r="C3189" t="n">
        <v>2045</v>
      </c>
      <c r="D3189" t="inlineStr">
        <is>
          <t>United States</t>
        </is>
      </c>
      <c r="E3189" t="inlineStr">
        <is>
          <t>USA</t>
        </is>
      </c>
      <c r="F3189" t="inlineStr">
        <is>
          <t>Installing Surge Vessels for Capturing Blowdown Vents</t>
        </is>
      </c>
      <c r="G3189" t="n">
        <v>35932</v>
      </c>
      <c r="H3189" t="n">
        <v>0.0584180690348148</v>
      </c>
      <c r="I3189" t="n">
        <v>0.06542823731899258</v>
      </c>
      <c r="J3189" s="6" t="inlineStr">
        <is>
          <t>ngps - production methane capture</t>
        </is>
      </c>
    </row>
    <row r="3190">
      <c r="A3190" t="inlineStr">
        <is>
          <t>ENERGY</t>
        </is>
      </c>
      <c r="B3190" t="inlineStr">
        <is>
          <t>GAS</t>
        </is>
      </c>
      <c r="C3190" t="n">
        <v>2045</v>
      </c>
      <c r="D3190" t="inlineStr">
        <is>
          <t>United States</t>
        </is>
      </c>
      <c r="E3190" t="inlineStr">
        <is>
          <t>USA</t>
        </is>
      </c>
      <c r="F3190" t="inlineStr">
        <is>
          <t>Direct Inspection &amp; Maintenance - (Production Gas Well\Pipeline Leaks\Chemical Injection Pumps)</t>
        </is>
      </c>
      <c r="G3190" t="n">
        <v>43483</v>
      </c>
      <c r="H3190" t="n">
        <v>0.0009946264326572</v>
      </c>
      <c r="I3190" t="n">
        <v>0.001113981604576064</v>
      </c>
      <c r="J3190" s="6" t="inlineStr">
        <is>
          <t>ngps - production methane capture</t>
        </is>
      </c>
    </row>
    <row r="3191">
      <c r="A3191" t="inlineStr">
        <is>
          <t>ENERGY</t>
        </is>
      </c>
      <c r="B3191" t="inlineStr">
        <is>
          <t>GAS</t>
        </is>
      </c>
      <c r="C3191" t="n">
        <v>2045</v>
      </c>
      <c r="D3191" t="inlineStr">
        <is>
          <t>United States</t>
        </is>
      </c>
      <c r="E3191" t="inlineStr">
        <is>
          <t>USA</t>
        </is>
      </c>
      <c r="F3191" t="inlineStr">
        <is>
          <t>Convert gas pneumatic controls to instrument air</t>
        </is>
      </c>
      <c r="G3191" t="n">
        <v>49320</v>
      </c>
      <c r="H3191" t="n">
        <v>0.0070301205851138</v>
      </c>
      <c r="I3191" t="n">
        <v>0.007873735055327458</v>
      </c>
      <c r="J3191" s="6" t="inlineStr">
        <is>
          <t>ngps - production methane capture</t>
        </is>
      </c>
    </row>
    <row r="3192">
      <c r="A3192" t="inlineStr">
        <is>
          <t>ENERGY</t>
        </is>
      </c>
      <c r="B3192" t="inlineStr">
        <is>
          <t>GAS</t>
        </is>
      </c>
      <c r="C3192" t="n">
        <v>2045</v>
      </c>
      <c r="D3192" t="inlineStr">
        <is>
          <t>United States</t>
        </is>
      </c>
      <c r="E3192" t="inlineStr">
        <is>
          <t>USA</t>
        </is>
      </c>
      <c r="F3192" t="inlineStr">
        <is>
          <t>Convert gas pneumatic controls to instrument air</t>
        </is>
      </c>
      <c r="G3192" t="n">
        <v>59209</v>
      </c>
      <c r="H3192" t="n">
        <v>0.0046867472119629</v>
      </c>
      <c r="I3192" t="n">
        <v>0.005249156877398449</v>
      </c>
      <c r="J3192" s="6" t="inlineStr">
        <is>
          <t>ngps - production methane capture</t>
        </is>
      </c>
    </row>
    <row r="3193">
      <c r="A3193" t="inlineStr">
        <is>
          <t>ENERGY</t>
        </is>
      </c>
      <c r="B3193" t="inlineStr">
        <is>
          <t>GAS</t>
        </is>
      </c>
      <c r="C3193" t="n">
        <v>2045</v>
      </c>
      <c r="D3193" t="inlineStr">
        <is>
          <t>United States</t>
        </is>
      </c>
      <c r="E3193" t="inlineStr">
        <is>
          <t>USA</t>
        </is>
      </c>
      <c r="F3193" t="inlineStr">
        <is>
          <t>Convert gas pneumatic controls to instrument air</t>
        </is>
      </c>
      <c r="G3193" t="n">
        <v>71581</v>
      </c>
      <c r="H3193" t="n">
        <v>0.0007811245159246</v>
      </c>
      <c r="I3193" t="n">
        <v>0.0008748594578355521</v>
      </c>
      <c r="J3193" s="6" t="inlineStr">
        <is>
          <t>ngps - production methane capture</t>
        </is>
      </c>
    </row>
    <row r="3194">
      <c r="A3194" t="inlineStr">
        <is>
          <t>ENERGY</t>
        </is>
      </c>
      <c r="B3194" t="inlineStr">
        <is>
          <t>GAS</t>
        </is>
      </c>
      <c r="C3194" t="n">
        <v>2045</v>
      </c>
      <c r="D3194" t="inlineStr">
        <is>
          <t>United States</t>
        </is>
      </c>
      <c r="E3194" t="inlineStr">
        <is>
          <t>USA</t>
        </is>
      </c>
      <c r="F3194" t="inlineStr">
        <is>
          <t>Convert gas pneumatic controls to instrument air</t>
        </is>
      </c>
      <c r="G3194" t="n">
        <v>100000</v>
      </c>
      <c r="H3194" s="12" t="n">
        <v>1e-12</v>
      </c>
      <c r="I3194" t="n">
        <v>1.12e-12</v>
      </c>
      <c r="J3194" s="6" t="inlineStr">
        <is>
          <t>ngps - production methane capture</t>
        </is>
      </c>
    </row>
    <row r="3195">
      <c r="A3195" t="inlineStr">
        <is>
          <t>ENERGY</t>
        </is>
      </c>
      <c r="B3195" t="inlineStr">
        <is>
          <t>GAS</t>
        </is>
      </c>
      <c r="C3195" t="n">
        <v>2045</v>
      </c>
      <c r="D3195" t="inlineStr">
        <is>
          <t>United States</t>
        </is>
      </c>
      <c r="E3195" t="inlineStr">
        <is>
          <t>USA</t>
        </is>
      </c>
      <c r="F3195" t="inlineStr">
        <is>
          <t>Reduced Emission Completions for Hydraulically Fractured Oil Wells</t>
        </is>
      </c>
      <c r="G3195" t="n">
        <v>103487</v>
      </c>
      <c r="H3195" t="n">
        <v>0.0062572294846177</v>
      </c>
      <c r="I3195" t="n">
        <v>0.007008097022771824</v>
      </c>
      <c r="J3195" s="6" t="inlineStr">
        <is>
          <t>ngps - production methane capture</t>
        </is>
      </c>
    </row>
    <row r="3196">
      <c r="A3196" t="inlineStr">
        <is>
          <t>ENERGY</t>
        </is>
      </c>
      <c r="B3196" t="inlineStr">
        <is>
          <t>GAS</t>
        </is>
      </c>
      <c r="C3196" t="n">
        <v>2045</v>
      </c>
      <c r="D3196" t="inlineStr">
        <is>
          <t>United States</t>
        </is>
      </c>
      <c r="E3196" t="inlineStr">
        <is>
          <t>USA</t>
        </is>
      </c>
      <c r="F3196" t="inlineStr">
        <is>
          <t>Replace Cast Iron Pipeline</t>
        </is>
      </c>
      <c r="G3196" t="n">
        <v>143897</v>
      </c>
      <c r="H3196" t="n">
        <v>3.37981390953064</v>
      </c>
      <c r="I3196" t="n">
        <v>3.785391578674317</v>
      </c>
      <c r="J3196" s="6" t="inlineStr">
        <is>
          <t>ngps - T&amp;D methane capture</t>
        </is>
      </c>
    </row>
    <row r="3197">
      <c r="A3197" t="inlineStr">
        <is>
          <t>ENERGY</t>
        </is>
      </c>
      <c r="B3197" t="inlineStr">
        <is>
          <t>GAS</t>
        </is>
      </c>
      <c r="C3197" t="n">
        <v>2045</v>
      </c>
      <c r="D3197" t="inlineStr">
        <is>
          <t>United States</t>
        </is>
      </c>
      <c r="E3197" t="inlineStr">
        <is>
          <t>USA</t>
        </is>
      </c>
      <c r="F3197" t="inlineStr">
        <is>
          <t>Convert gas pneumatic controls to instrument air</t>
        </is>
      </c>
      <c r="G3197" t="n">
        <v>363115</v>
      </c>
      <c r="H3197" t="n">
        <v>0.0004775488050655</v>
      </c>
      <c r="I3197" t="n">
        <v>0.0005348546616733601</v>
      </c>
      <c r="J3197" s="6" t="inlineStr">
        <is>
          <t>ngps - production methane capture</t>
        </is>
      </c>
    </row>
    <row r="3198">
      <c r="A3198" t="inlineStr">
        <is>
          <t>ENERGY</t>
        </is>
      </c>
      <c r="B3198" t="inlineStr">
        <is>
          <t>GAS</t>
        </is>
      </c>
      <c r="C3198" t="n">
        <v>2045</v>
      </c>
      <c r="D3198" t="inlineStr">
        <is>
          <t>United States</t>
        </is>
      </c>
      <c r="E3198" t="inlineStr">
        <is>
          <t>USA</t>
        </is>
      </c>
      <c r="F3198" t="inlineStr">
        <is>
          <t>Convert gas pneumatic controls to instrument air</t>
        </is>
      </c>
      <c r="G3198" t="n">
        <v>435906</v>
      </c>
      <c r="H3198" t="n">
        <v>0.0003183658700436</v>
      </c>
      <c r="I3198" t="n">
        <v>0.000356569774448832</v>
      </c>
      <c r="J3198" s="6" t="inlineStr">
        <is>
          <t>ngps - production methane capture</t>
        </is>
      </c>
    </row>
    <row r="3199">
      <c r="A3199" t="inlineStr">
        <is>
          <t>ENERGY</t>
        </is>
      </c>
      <c r="B3199" t="inlineStr">
        <is>
          <t>GAS</t>
        </is>
      </c>
      <c r="C3199" t="n">
        <v>2045</v>
      </c>
      <c r="D3199" t="inlineStr">
        <is>
          <t>United States</t>
        </is>
      </c>
      <c r="E3199" t="inlineStr">
        <is>
          <t>USA</t>
        </is>
      </c>
      <c r="F3199" t="inlineStr">
        <is>
          <t>Convert gas pneumatic controls to instrument air</t>
        </is>
      </c>
      <c r="G3199" t="n">
        <v>526971</v>
      </c>
      <c r="H3199" t="n">
        <v>5.30609759153e-05</v>
      </c>
      <c r="I3199" t="n">
        <v>5.9428293025136e-05</v>
      </c>
      <c r="J3199" s="6" t="inlineStr">
        <is>
          <t>ngps - production methane capture</t>
        </is>
      </c>
    </row>
    <row r="3200">
      <c r="A3200" t="inlineStr">
        <is>
          <t>ENERGY</t>
        </is>
      </c>
      <c r="B3200" t="inlineStr">
        <is>
          <t>GAS</t>
        </is>
      </c>
      <c r="C3200" t="n">
        <v>2045</v>
      </c>
      <c r="D3200" t="inlineStr">
        <is>
          <t>United States</t>
        </is>
      </c>
      <c r="E3200" t="inlineStr">
        <is>
          <t>USA</t>
        </is>
      </c>
      <c r="F3200" t="inlineStr">
        <is>
          <t>Reduced Emission Completions for Hydraulically Fractured Oil Wells</t>
        </is>
      </c>
      <c r="G3200" t="n">
        <v>790285</v>
      </c>
      <c r="H3200" t="n">
        <v>0.0033706540707499</v>
      </c>
      <c r="I3200" t="n">
        <v>0.003775132559239888</v>
      </c>
      <c r="J3200" s="6" t="inlineStr">
        <is>
          <t>ngps - production methane capture</t>
        </is>
      </c>
    </row>
    <row r="3201">
      <c r="A3201" t="inlineStr">
        <is>
          <t>ENERGY</t>
        </is>
      </c>
      <c r="B3201" t="inlineStr">
        <is>
          <t>GAS</t>
        </is>
      </c>
      <c r="C3201" t="n">
        <v>2045</v>
      </c>
      <c r="D3201" t="inlineStr">
        <is>
          <t>United States</t>
        </is>
      </c>
      <c r="E3201" t="inlineStr">
        <is>
          <t>USA</t>
        </is>
      </c>
      <c r="F3201" t="inlineStr">
        <is>
          <t>Installing Surge Vessels for Capturing Blowdown Vents</t>
        </is>
      </c>
      <c r="G3201" t="n">
        <v>1734637</v>
      </c>
      <c r="H3201" t="n">
        <v>0.0149348294362426</v>
      </c>
      <c r="I3201" t="n">
        <v>0.01672700896859171</v>
      </c>
      <c r="J3201" s="6" t="inlineStr">
        <is>
          <t>ngps - production methane capture</t>
        </is>
      </c>
    </row>
    <row r="3202">
      <c r="A3202" t="inlineStr">
        <is>
          <t>ENERGY</t>
        </is>
      </c>
      <c r="B3202" t="inlineStr">
        <is>
          <t>GAS</t>
        </is>
      </c>
      <c r="C3202" t="n">
        <v>2045</v>
      </c>
      <c r="D3202" t="inlineStr">
        <is>
          <t>United States</t>
        </is>
      </c>
      <c r="E3202" t="inlineStr">
        <is>
          <t>USA</t>
        </is>
      </c>
      <c r="F3202" t="inlineStr">
        <is>
          <t>Convert gas pneumatic controls to instrument air</t>
        </is>
      </c>
      <c r="G3202" t="n">
        <v>4360955</v>
      </c>
      <c r="H3202" t="n">
        <v>0.000129234729684</v>
      </c>
      <c r="I3202" t="n">
        <v>0.00014474289724608</v>
      </c>
      <c r="J3202" s="6" t="inlineStr">
        <is>
          <t>ngps - production methane capture</t>
        </is>
      </c>
    </row>
    <row r="3203">
      <c r="A3203" t="inlineStr">
        <is>
          <t>ENERGY</t>
        </is>
      </c>
      <c r="B3203" t="inlineStr">
        <is>
          <t>GAS</t>
        </is>
      </c>
      <c r="C3203" t="n">
        <v>2045</v>
      </c>
      <c r="D3203" t="inlineStr">
        <is>
          <t>United States</t>
        </is>
      </c>
      <c r="E3203" t="inlineStr">
        <is>
          <t>USA</t>
        </is>
      </c>
      <c r="F3203" t="inlineStr">
        <is>
          <t>Convert gas pneumatic controls to instrument air</t>
        </is>
      </c>
      <c r="G3203" t="n">
        <v>5235126</v>
      </c>
      <c r="H3203" t="n">
        <v>8.615648403069999e-05</v>
      </c>
      <c r="I3203" t="n">
        <v>9.649526211438401e-05</v>
      </c>
      <c r="J3203" s="6" t="inlineStr">
        <is>
          <t>ngps - production methane capture</t>
        </is>
      </c>
    </row>
    <row r="3204">
      <c r="A3204" t="inlineStr">
        <is>
          <t>ENERGY</t>
        </is>
      </c>
      <c r="B3204" t="inlineStr">
        <is>
          <t>GAS</t>
        </is>
      </c>
      <c r="C3204" t="n">
        <v>2045</v>
      </c>
      <c r="D3204" t="inlineStr">
        <is>
          <t>United States</t>
        </is>
      </c>
      <c r="E3204" t="inlineStr">
        <is>
          <t>USA</t>
        </is>
      </c>
      <c r="F3204" t="inlineStr">
        <is>
          <t>Convert gas pneumatic controls to instrument air</t>
        </is>
      </c>
      <c r="G3204" t="n">
        <v>6328763</v>
      </c>
      <c r="H3204" t="n">
        <v>1.43594143083e-05</v>
      </c>
      <c r="I3204" t="n">
        <v>1.6082544025296e-05</v>
      </c>
      <c r="J3204" s="6" t="inlineStr">
        <is>
          <t>ngps - production methane capture</t>
        </is>
      </c>
    </row>
    <row r="3205">
      <c r="A3205" t="inlineStr">
        <is>
          <t>ENERGY</t>
        </is>
      </c>
      <c r="B3205" t="inlineStr">
        <is>
          <t>GAS</t>
        </is>
      </c>
      <c r="C3205" t="n">
        <v>2050</v>
      </c>
      <c r="D3205" t="inlineStr">
        <is>
          <t>United States</t>
        </is>
      </c>
      <c r="E3205" t="inlineStr">
        <is>
          <t>USA</t>
        </is>
      </c>
      <c r="F3205" t="inlineStr">
        <is>
          <t>Installing Plunger Lift Systems in Gas Wells</t>
        </is>
      </c>
      <c r="G3205" t="n">
        <v>-100000</v>
      </c>
      <c r="H3205" t="n">
        <v>0</v>
      </c>
      <c r="I3205" t="n">
        <v>0</v>
      </c>
      <c r="J3205" s="6" t="inlineStr">
        <is>
          <t>ngps - production methane capture</t>
        </is>
      </c>
    </row>
    <row r="3206">
      <c r="A3206" t="inlineStr">
        <is>
          <t>ENERGY</t>
        </is>
      </c>
      <c r="B3206" t="inlineStr">
        <is>
          <t>GAS</t>
        </is>
      </c>
      <c r="C3206" t="n">
        <v>2050</v>
      </c>
      <c r="D3206" t="inlineStr">
        <is>
          <t>United States</t>
        </is>
      </c>
      <c r="E3206" t="inlineStr">
        <is>
          <t>USA</t>
        </is>
      </c>
      <c r="F3206" t="inlineStr">
        <is>
          <t>Installing Plunger Lift Systems in Gas Wells</t>
        </is>
      </c>
      <c r="G3206" t="n">
        <v>-159</v>
      </c>
      <c r="H3206" t="n">
        <v>4.12759065628051</v>
      </c>
      <c r="I3206" t="n">
        <v>4.622901535034171</v>
      </c>
      <c r="J3206" s="6" t="inlineStr">
        <is>
          <t>ngps - production methane capture</t>
        </is>
      </c>
    </row>
    <row r="3207">
      <c r="A3207" t="inlineStr">
        <is>
          <t>ENERGY</t>
        </is>
      </c>
      <c r="B3207" t="inlineStr">
        <is>
          <t>GAS</t>
        </is>
      </c>
      <c r="C3207" t="n">
        <v>2050</v>
      </c>
      <c r="D3207" t="inlineStr">
        <is>
          <t>United States</t>
        </is>
      </c>
      <c r="E3207" t="inlineStr">
        <is>
          <t>USA</t>
        </is>
      </c>
      <c r="F3207" t="inlineStr">
        <is>
          <t>Installing Plunger Lift Systems in Gas Wells</t>
        </is>
      </c>
      <c r="G3207" t="n">
        <v>-159</v>
      </c>
      <c r="H3207" t="n">
        <v>0</v>
      </c>
      <c r="I3207" t="n">
        <v>0</v>
      </c>
      <c r="J3207" s="6" t="inlineStr">
        <is>
          <t>ngps - production methane capture</t>
        </is>
      </c>
    </row>
    <row r="3208">
      <c r="A3208" t="inlineStr">
        <is>
          <t>ENERGY</t>
        </is>
      </c>
      <c r="B3208" t="inlineStr">
        <is>
          <t>GAS</t>
        </is>
      </c>
      <c r="C3208" t="n">
        <v>2050</v>
      </c>
      <c r="D3208" t="inlineStr">
        <is>
          <t>United States</t>
        </is>
      </c>
      <c r="E3208" t="inlineStr">
        <is>
          <t>USA</t>
        </is>
      </c>
      <c r="F3208" t="inlineStr">
        <is>
          <t>Replace Gas-Assisted Glycol Pumps with Electric Pumps</t>
        </is>
      </c>
      <c r="G3208" t="n">
        <v>-17</v>
      </c>
      <c r="H3208" t="n">
        <v>0.0181392235681415</v>
      </c>
      <c r="I3208" t="n">
        <v>0.02031593039631848</v>
      </c>
      <c r="J3208" s="6" t="inlineStr">
        <is>
          <t>ngps - production methane capture</t>
        </is>
      </c>
    </row>
    <row r="3209">
      <c r="A3209" t="inlineStr">
        <is>
          <t>ENERGY</t>
        </is>
      </c>
      <c r="B3209" t="inlineStr">
        <is>
          <t>GAS</t>
        </is>
      </c>
      <c r="C3209" t="n">
        <v>2050</v>
      </c>
      <c r="D3209" t="inlineStr">
        <is>
          <t>United States</t>
        </is>
      </c>
      <c r="E3209" t="inlineStr">
        <is>
          <t>USA</t>
        </is>
      </c>
      <c r="F3209" t="inlineStr">
        <is>
          <t>Optimize glycol circulation rates in dehydrators</t>
        </is>
      </c>
      <c r="G3209" t="n">
        <v>-16</v>
      </c>
      <c r="H3209" t="n">
        <v>0.027066295966506</v>
      </c>
      <c r="I3209" t="n">
        <v>0.03031425148248672</v>
      </c>
      <c r="J3209" s="6" t="inlineStr">
        <is>
          <t>ngps - production methane capture</t>
        </is>
      </c>
    </row>
    <row r="3210">
      <c r="A3210" t="inlineStr">
        <is>
          <t>ENERGY</t>
        </is>
      </c>
      <c r="B3210" t="inlineStr">
        <is>
          <t>GAS</t>
        </is>
      </c>
      <c r="C3210" t="n">
        <v>2050</v>
      </c>
      <c r="D3210" t="inlineStr">
        <is>
          <t>United States</t>
        </is>
      </c>
      <c r="E3210" t="inlineStr">
        <is>
          <t>USA</t>
        </is>
      </c>
      <c r="F3210" t="inlineStr">
        <is>
          <t>Replacing wet seals with dry seals in centrifugal compressors</t>
        </is>
      </c>
      <c r="G3210" t="n">
        <v>-15</v>
      </c>
      <c r="H3210" t="n">
        <v>0.645570039749145</v>
      </c>
      <c r="I3210" t="n">
        <v>0.7230384445190424</v>
      </c>
      <c r="J3210" s="6" t="inlineStr">
        <is>
          <t>ngps - T&amp;D methane capture</t>
        </is>
      </c>
    </row>
    <row r="3211">
      <c r="A3211" t="inlineStr">
        <is>
          <t>ENERGY</t>
        </is>
      </c>
      <c r="B3211" t="inlineStr">
        <is>
          <t>GAS</t>
        </is>
      </c>
      <c r="C3211" t="n">
        <v>2050</v>
      </c>
      <c r="D3211" t="inlineStr">
        <is>
          <t>United States</t>
        </is>
      </c>
      <c r="E3211" t="inlineStr">
        <is>
          <t>USA</t>
        </is>
      </c>
      <c r="F3211" t="inlineStr">
        <is>
          <t>Directed inspection and maintenance at compressor stations</t>
        </is>
      </c>
      <c r="G3211" t="n">
        <v>-14</v>
      </c>
      <c r="H3211" t="n">
        <v>13.545993745327</v>
      </c>
      <c r="I3211" t="n">
        <v>15.17151299476624</v>
      </c>
      <c r="J3211" s="6" t="inlineStr">
        <is>
          <t>ngps - processing methane capture</t>
        </is>
      </c>
    </row>
    <row r="3212">
      <c r="A3212" t="inlineStr">
        <is>
          <t>ENERGY</t>
        </is>
      </c>
      <c r="B3212" t="inlineStr">
        <is>
          <t>GAS</t>
        </is>
      </c>
      <c r="C3212" t="n">
        <v>2050</v>
      </c>
      <c r="D3212" t="inlineStr">
        <is>
          <t>United States</t>
        </is>
      </c>
      <c r="E3212" t="inlineStr">
        <is>
          <t>USA</t>
        </is>
      </c>
      <c r="F3212" t="inlineStr">
        <is>
          <t>Replacing wet seals with dry seals in centrifugal compressors</t>
        </is>
      </c>
      <c r="G3212" t="n">
        <v>-14</v>
      </c>
      <c r="H3212" t="n">
        <v>6.53043937683105</v>
      </c>
      <c r="I3212" t="n">
        <v>7.314092102050777</v>
      </c>
      <c r="J3212" s="6" t="inlineStr">
        <is>
          <t>ngps - T&amp;D methane capture</t>
        </is>
      </c>
    </row>
    <row r="3213">
      <c r="A3213" t="inlineStr">
        <is>
          <t>ENERGY</t>
        </is>
      </c>
      <c r="B3213" t="inlineStr">
        <is>
          <t>GAS</t>
        </is>
      </c>
      <c r="C3213" t="n">
        <v>2050</v>
      </c>
      <c r="D3213" t="inlineStr">
        <is>
          <t>United States</t>
        </is>
      </c>
      <c r="E3213" t="inlineStr">
        <is>
          <t>USA</t>
        </is>
      </c>
      <c r="F3213" t="inlineStr">
        <is>
          <t>Direct Inspection &amp; Maintenance - (Production Gas Well\Pipeline Leaks\Chemical Injection Pumps)</t>
        </is>
      </c>
      <c r="G3213" t="n">
        <v>-12</v>
      </c>
      <c r="H3213" t="n">
        <v>0.759130299091339</v>
      </c>
      <c r="I3213" t="n">
        <v>0.8502259349822998</v>
      </c>
      <c r="J3213" s="6" t="inlineStr">
        <is>
          <t>ngps - production methane capture</t>
        </is>
      </c>
    </row>
    <row r="3214">
      <c r="A3214" t="inlineStr">
        <is>
          <t>ENERGY</t>
        </is>
      </c>
      <c r="B3214" t="inlineStr">
        <is>
          <t>GAS</t>
        </is>
      </c>
      <c r="C3214" t="n">
        <v>2050</v>
      </c>
      <c r="D3214" t="inlineStr">
        <is>
          <t>United States</t>
        </is>
      </c>
      <c r="E3214" t="inlineStr">
        <is>
          <t>USA</t>
        </is>
      </c>
      <c r="F3214" t="inlineStr">
        <is>
          <t>Optimize glycol circulation rates in dehydrators</t>
        </is>
      </c>
      <c r="G3214" t="n">
        <v>-12</v>
      </c>
      <c r="H3214" t="n">
        <v>0.0174292027950287</v>
      </c>
      <c r="I3214" t="n">
        <v>0.01952070713043215</v>
      </c>
      <c r="J3214" s="6" t="inlineStr">
        <is>
          <t>ngps - production methane capture</t>
        </is>
      </c>
    </row>
    <row r="3215">
      <c r="A3215" t="inlineStr">
        <is>
          <t>ENERGY</t>
        </is>
      </c>
      <c r="B3215" t="inlineStr">
        <is>
          <t>GAS</t>
        </is>
      </c>
      <c r="C3215" t="n">
        <v>2050</v>
      </c>
      <c r="D3215" t="inlineStr">
        <is>
          <t>United States</t>
        </is>
      </c>
      <c r="E3215" t="inlineStr">
        <is>
          <t>USA</t>
        </is>
      </c>
      <c r="F3215" t="inlineStr">
        <is>
          <t>Optimize glycol circulation rates in dehydrators</t>
        </is>
      </c>
      <c r="G3215" t="n">
        <v>-11</v>
      </c>
      <c r="H3215" t="n">
        <v>0.0837132036685944</v>
      </c>
      <c r="I3215" t="n">
        <v>0.09375878810882574</v>
      </c>
      <c r="J3215" s="6" t="inlineStr">
        <is>
          <t>ngps - production methane capture</t>
        </is>
      </c>
    </row>
    <row r="3216">
      <c r="A3216" t="inlineStr">
        <is>
          <t>ENERGY</t>
        </is>
      </c>
      <c r="B3216" t="inlineStr">
        <is>
          <t>GAS</t>
        </is>
      </c>
      <c r="C3216" t="n">
        <v>2050</v>
      </c>
      <c r="D3216" t="inlineStr">
        <is>
          <t>United States</t>
        </is>
      </c>
      <c r="E3216" t="inlineStr">
        <is>
          <t>USA</t>
        </is>
      </c>
      <c r="F3216" t="inlineStr">
        <is>
          <t>DI&amp;M on Offshore Oil Platforms</t>
        </is>
      </c>
      <c r="G3216" t="n">
        <v>-11</v>
      </c>
      <c r="H3216" t="n">
        <v>0.268472909927368</v>
      </c>
      <c r="I3216" t="n">
        <v>0.3006896591186522</v>
      </c>
      <c r="J3216" s="6" t="inlineStr">
        <is>
          <t>ngps - production methane capture</t>
        </is>
      </c>
    </row>
    <row r="3217">
      <c r="A3217" t="inlineStr">
        <is>
          <t>ENERGY</t>
        </is>
      </c>
      <c r="B3217" t="inlineStr">
        <is>
          <t>GAS</t>
        </is>
      </c>
      <c r="C3217" t="n">
        <v>2050</v>
      </c>
      <c r="D3217" t="inlineStr">
        <is>
          <t>United States</t>
        </is>
      </c>
      <c r="E3217" t="inlineStr">
        <is>
          <t>USA</t>
        </is>
      </c>
      <c r="F3217" t="inlineStr">
        <is>
          <t>Directed inspection and maintenance at gate stations and surface facilities</t>
        </is>
      </c>
      <c r="G3217" t="n">
        <v>-11</v>
      </c>
      <c r="H3217" t="n">
        <v>5.39413893222808</v>
      </c>
      <c r="I3217" t="n">
        <v>6.041435604095451</v>
      </c>
      <c r="J3217" s="6" t="inlineStr">
        <is>
          <t>ngps - production methane capture</t>
        </is>
      </c>
    </row>
    <row r="3218">
      <c r="A3218" t="inlineStr">
        <is>
          <t>ENERGY</t>
        </is>
      </c>
      <c r="B3218" t="inlineStr">
        <is>
          <t>GAS</t>
        </is>
      </c>
      <c r="C3218" t="n">
        <v>2050</v>
      </c>
      <c r="D3218" t="inlineStr">
        <is>
          <t>United States</t>
        </is>
      </c>
      <c r="E3218" t="inlineStr">
        <is>
          <t>USA</t>
        </is>
      </c>
      <c r="F3218" t="inlineStr">
        <is>
          <t>Directed inspection and maintenance at gate stations and surface facilities</t>
        </is>
      </c>
      <c r="G3218" t="n">
        <v>-10</v>
      </c>
      <c r="H3218" t="n">
        <v>3.4332480430603</v>
      </c>
      <c r="I3218" t="n">
        <v>3.845237808227536</v>
      </c>
      <c r="J3218" s="6" t="inlineStr">
        <is>
          <t>ngps - production methane capture</t>
        </is>
      </c>
    </row>
    <row r="3219">
      <c r="A3219" t="inlineStr">
        <is>
          <t>ENERGY</t>
        </is>
      </c>
      <c r="B3219" t="inlineStr">
        <is>
          <t>GAS</t>
        </is>
      </c>
      <c r="C3219" t="n">
        <v>2050</v>
      </c>
      <c r="D3219" t="inlineStr">
        <is>
          <t>United States</t>
        </is>
      </c>
      <c r="E3219" t="inlineStr">
        <is>
          <t>USA</t>
        </is>
      </c>
      <c r="F3219" t="inlineStr">
        <is>
          <t>Fuel Gas Retrofit for BD valve - Take Recip. Compressors Offline</t>
        </is>
      </c>
      <c r="G3219" t="n">
        <v>-9</v>
      </c>
      <c r="H3219" t="n">
        <v>3.65374159812927</v>
      </c>
      <c r="I3219" t="n">
        <v>4.092190589904782</v>
      </c>
      <c r="J3219" s="6" t="inlineStr">
        <is>
          <t>ngps - processing methane capture</t>
        </is>
      </c>
    </row>
    <row r="3220">
      <c r="A3220" t="inlineStr">
        <is>
          <t>ENERGY</t>
        </is>
      </c>
      <c r="B3220" t="inlineStr">
        <is>
          <t>GAS</t>
        </is>
      </c>
      <c r="C3220" t="n">
        <v>2050</v>
      </c>
      <c r="D3220" t="inlineStr">
        <is>
          <t>United States</t>
        </is>
      </c>
      <c r="E3220" t="inlineStr">
        <is>
          <t>USA</t>
        </is>
      </c>
      <c r="F3220" t="inlineStr">
        <is>
          <t>Optimize glycol circulation rates in dehydrators</t>
        </is>
      </c>
      <c r="G3220" t="n">
        <v>-8</v>
      </c>
      <c r="H3220" t="n">
        <v>2.03232622146606</v>
      </c>
      <c r="I3220" t="n">
        <v>2.276205368041988</v>
      </c>
      <c r="J3220" s="6" t="inlineStr">
        <is>
          <t>ngps - production methane capture</t>
        </is>
      </c>
    </row>
    <row r="3221">
      <c r="A3221" t="inlineStr">
        <is>
          <t>ENERGY</t>
        </is>
      </c>
      <c r="B3221" t="inlineStr">
        <is>
          <t>GAS</t>
        </is>
      </c>
      <c r="C3221" t="n">
        <v>2050</v>
      </c>
      <c r="D3221" t="inlineStr">
        <is>
          <t>United States</t>
        </is>
      </c>
      <c r="E3221" t="inlineStr">
        <is>
          <t>USA</t>
        </is>
      </c>
      <c r="F3221" t="inlineStr">
        <is>
          <t>Fuel Gas Retrofit for BD valve - Take Recip. Compressors Offline</t>
        </is>
      </c>
      <c r="G3221" t="n">
        <v>-8</v>
      </c>
      <c r="H3221" t="n">
        <v>15.4045896530151</v>
      </c>
      <c r="I3221" t="n">
        <v>17.25314041137691</v>
      </c>
      <c r="J3221" s="6" t="inlineStr">
        <is>
          <t>ngps - processing methane capture</t>
        </is>
      </c>
    </row>
    <row r="3222">
      <c r="A3222" t="inlineStr">
        <is>
          <t>ENERGY</t>
        </is>
      </c>
      <c r="B3222" t="inlineStr">
        <is>
          <t>GAS</t>
        </is>
      </c>
      <c r="C3222" t="n">
        <v>2050</v>
      </c>
      <c r="D3222" t="inlineStr">
        <is>
          <t>United States</t>
        </is>
      </c>
      <c r="E3222" t="inlineStr">
        <is>
          <t>USA</t>
        </is>
      </c>
      <c r="F3222" t="inlineStr">
        <is>
          <t>Installing flash tank separators on dehydrators</t>
        </is>
      </c>
      <c r="G3222" t="n">
        <v>-6</v>
      </c>
      <c r="H3222" t="n">
        <v>0.13400487229228</v>
      </c>
      <c r="I3222" t="n">
        <v>0.1500854569673536</v>
      </c>
      <c r="J3222" s="6" t="inlineStr">
        <is>
          <t>ngps - production methane capture</t>
        </is>
      </c>
    </row>
    <row r="3223">
      <c r="A3223" t="inlineStr">
        <is>
          <t>ENERGY</t>
        </is>
      </c>
      <c r="B3223" t="inlineStr">
        <is>
          <t>GAS</t>
        </is>
      </c>
      <c r="C3223" t="n">
        <v>2050</v>
      </c>
      <c r="D3223" t="inlineStr">
        <is>
          <t>United States</t>
        </is>
      </c>
      <c r="E3223" t="inlineStr">
        <is>
          <t>USA</t>
        </is>
      </c>
      <c r="F3223" t="inlineStr">
        <is>
          <t>Directed inspection and maintenance at gate stations and surface facilities</t>
        </is>
      </c>
      <c r="G3223" t="n">
        <v>-5</v>
      </c>
      <c r="H3223" t="n">
        <v>6.76639127731323</v>
      </c>
      <c r="I3223" t="n">
        <v>7.578358230590818</v>
      </c>
      <c r="J3223" s="6" t="inlineStr">
        <is>
          <t>ngps - production methane capture</t>
        </is>
      </c>
    </row>
    <row r="3224">
      <c r="A3224" t="inlineStr">
        <is>
          <t>ENERGY</t>
        </is>
      </c>
      <c r="B3224" t="inlineStr">
        <is>
          <t>GAS</t>
        </is>
      </c>
      <c r="C3224" t="n">
        <v>2050</v>
      </c>
      <c r="D3224" t="inlineStr">
        <is>
          <t>United States</t>
        </is>
      </c>
      <c r="E3224" t="inlineStr">
        <is>
          <t>USA</t>
        </is>
      </c>
      <c r="F3224" t="inlineStr">
        <is>
          <t>Reciprocating Compressor Rod Packing (Static-Pac)</t>
        </is>
      </c>
      <c r="G3224" t="n">
        <v>-1</v>
      </c>
      <c r="H3224" t="n">
        <v>13.7312130928039</v>
      </c>
      <c r="I3224" t="n">
        <v>15.37895866394037</v>
      </c>
      <c r="J3224" s="6" t="inlineStr">
        <is>
          <t>ngps - processing methane capture</t>
        </is>
      </c>
    </row>
    <row r="3225">
      <c r="A3225" t="inlineStr">
        <is>
          <t>ENERGY</t>
        </is>
      </c>
      <c r="B3225" t="inlineStr">
        <is>
          <t>GAS</t>
        </is>
      </c>
      <c r="C3225" t="n">
        <v>2050</v>
      </c>
      <c r="D3225" t="inlineStr">
        <is>
          <t>United States</t>
        </is>
      </c>
      <c r="E3225" t="inlineStr">
        <is>
          <t>USA</t>
        </is>
      </c>
      <c r="F3225" t="inlineStr">
        <is>
          <t>Installing Plunger Lift Systems in Gas Wells</t>
        </is>
      </c>
      <c r="G3225" t="n">
        <v>-1</v>
      </c>
      <c r="H3225" t="n">
        <v>3.1333463191986</v>
      </c>
      <c r="I3225" t="n">
        <v>3.509347877502432</v>
      </c>
      <c r="J3225" s="6" t="inlineStr">
        <is>
          <t>ngps - production methane capture</t>
        </is>
      </c>
    </row>
    <row r="3226">
      <c r="A3226" t="inlineStr">
        <is>
          <t>ENERGY</t>
        </is>
      </c>
      <c r="B3226" t="inlineStr">
        <is>
          <t>GAS</t>
        </is>
      </c>
      <c r="C3226" t="n">
        <v>2050</v>
      </c>
      <c r="D3226" t="inlineStr">
        <is>
          <t>United States</t>
        </is>
      </c>
      <c r="E3226" t="inlineStr">
        <is>
          <t>USA</t>
        </is>
      </c>
      <c r="F3226" t="inlineStr">
        <is>
          <t>Directed Inspection and Maintenance of compressors - transport</t>
        </is>
      </c>
      <c r="G3226" t="n">
        <v>0</v>
      </c>
      <c r="H3226" t="n">
        <v>3.68466258049011</v>
      </c>
      <c r="I3226" t="n">
        <v>4.126822090148924</v>
      </c>
      <c r="J3226" s="6" t="inlineStr">
        <is>
          <t>ngps - T&amp;D methane capture</t>
        </is>
      </c>
    </row>
    <row r="3227">
      <c r="A3227" t="inlineStr">
        <is>
          <t>ENERGY</t>
        </is>
      </c>
      <c r="B3227" t="inlineStr">
        <is>
          <t>GAS</t>
        </is>
      </c>
      <c r="C3227" t="n">
        <v>2050</v>
      </c>
      <c r="D3227" t="inlineStr">
        <is>
          <t>United States</t>
        </is>
      </c>
      <c r="E3227" t="inlineStr">
        <is>
          <t>USA</t>
        </is>
      </c>
      <c r="F3227" t="inlineStr">
        <is>
          <t>Direct Inspection &amp; Maintenance - (Production Gas Well\Pipeline Leaks\Chemical Injection Pumps)</t>
        </is>
      </c>
      <c r="G3227" t="n">
        <v>0</v>
      </c>
      <c r="H3227" t="n">
        <v>4.57733058929443</v>
      </c>
      <c r="I3227" t="n">
        <v>5.126610260009762</v>
      </c>
      <c r="J3227" s="6" t="inlineStr">
        <is>
          <t>ngps - production methane capture</t>
        </is>
      </c>
    </row>
    <row r="3228">
      <c r="A3228" t="inlineStr">
        <is>
          <t>ENERGY</t>
        </is>
      </c>
      <c r="B3228" t="inlineStr">
        <is>
          <t>GAS</t>
        </is>
      </c>
      <c r="C3228" t="n">
        <v>2050</v>
      </c>
      <c r="D3228" t="inlineStr">
        <is>
          <t>United States</t>
        </is>
      </c>
      <c r="E3228" t="inlineStr">
        <is>
          <t>USA</t>
        </is>
      </c>
      <c r="F3228" t="inlineStr">
        <is>
          <t>Installing Catalytic Converters on Gas Engines and Turbines</t>
        </is>
      </c>
      <c r="G3228" t="n">
        <v>1</v>
      </c>
      <c r="H3228" t="n">
        <v>5.6523060798645</v>
      </c>
      <c r="I3228" t="n">
        <v>6.330582809448241</v>
      </c>
      <c r="J3228" s="6" t="inlineStr">
        <is>
          <t>ngps - processing methane destruction</t>
        </is>
      </c>
    </row>
    <row r="3229">
      <c r="A3229" t="inlineStr">
        <is>
          <t>ENERGY</t>
        </is>
      </c>
      <c r="B3229" t="inlineStr">
        <is>
          <t>GAS</t>
        </is>
      </c>
      <c r="C3229" t="n">
        <v>2050</v>
      </c>
      <c r="D3229" t="inlineStr">
        <is>
          <t>United States</t>
        </is>
      </c>
      <c r="E3229" t="inlineStr">
        <is>
          <t>USA</t>
        </is>
      </c>
      <c r="F3229" t="inlineStr">
        <is>
          <t>Directed Inspection and Maintenance of compressors - transport</t>
        </is>
      </c>
      <c r="G3229" t="n">
        <v>1</v>
      </c>
      <c r="H3229" t="n">
        <v>0.369998455047607</v>
      </c>
      <c r="I3229" t="n">
        <v>0.4143982696533198</v>
      </c>
      <c r="J3229" s="6" t="inlineStr">
        <is>
          <t>ngps - T&amp;D methane capture</t>
        </is>
      </c>
    </row>
    <row r="3230">
      <c r="A3230" t="inlineStr">
        <is>
          <t>ENERGY</t>
        </is>
      </c>
      <c r="B3230" t="inlineStr">
        <is>
          <t>GAS</t>
        </is>
      </c>
      <c r="C3230" t="n">
        <v>2050</v>
      </c>
      <c r="D3230" t="inlineStr">
        <is>
          <t>United States</t>
        </is>
      </c>
      <c r="E3230" t="inlineStr">
        <is>
          <t>USA</t>
        </is>
      </c>
      <c r="F3230" t="inlineStr">
        <is>
          <t>Early replacement of Reciprocating Compressor Rod Packing Rings</t>
        </is>
      </c>
      <c r="G3230" t="n">
        <v>2</v>
      </c>
      <c r="H3230" t="n">
        <v>5.06324052810668</v>
      </c>
      <c r="I3230" t="n">
        <v>5.670829391479482</v>
      </c>
      <c r="J3230" s="6" t="inlineStr">
        <is>
          <t>ngps - processing methane capture</t>
        </is>
      </c>
    </row>
    <row r="3231">
      <c r="A3231" t="inlineStr">
        <is>
          <t>ENERGY</t>
        </is>
      </c>
      <c r="B3231" t="inlineStr">
        <is>
          <t>GAS</t>
        </is>
      </c>
      <c r="C3231" t="n">
        <v>2050</v>
      </c>
      <c r="D3231" t="inlineStr">
        <is>
          <t>United States</t>
        </is>
      </c>
      <c r="E3231" t="inlineStr">
        <is>
          <t>USA</t>
        </is>
      </c>
      <c r="F3231" t="inlineStr">
        <is>
          <t>Directed Inspection and Maintenance of compressors - transport</t>
        </is>
      </c>
      <c r="G3231" t="n">
        <v>2</v>
      </c>
      <c r="H3231" t="n">
        <v>0.162568479776382</v>
      </c>
      <c r="I3231" t="n">
        <v>0.1820766973495479</v>
      </c>
      <c r="J3231" s="6" t="inlineStr">
        <is>
          <t>ngps - T&amp;D methane capture</t>
        </is>
      </c>
    </row>
    <row r="3232">
      <c r="A3232" t="inlineStr">
        <is>
          <t>ENERGY</t>
        </is>
      </c>
      <c r="B3232" t="inlineStr">
        <is>
          <t>GAS</t>
        </is>
      </c>
      <c r="C3232" t="n">
        <v>2050</v>
      </c>
      <c r="D3232" t="inlineStr">
        <is>
          <t>United States</t>
        </is>
      </c>
      <c r="E3232" t="inlineStr">
        <is>
          <t>USA</t>
        </is>
      </c>
      <c r="F3232" t="inlineStr">
        <is>
          <t>Directed inspection and maintenance at gate stations and surface facilities</t>
        </is>
      </c>
      <c r="G3232" t="n">
        <v>2</v>
      </c>
      <c r="H3232" t="n">
        <v>2.59781527519226</v>
      </c>
      <c r="I3232" t="n">
        <v>2.909553108215331</v>
      </c>
      <c r="J3232" s="6" t="inlineStr">
        <is>
          <t>ngps - production methane capture</t>
        </is>
      </c>
    </row>
    <row r="3233">
      <c r="A3233" t="inlineStr">
        <is>
          <t>ENERGY</t>
        </is>
      </c>
      <c r="B3233" t="inlineStr">
        <is>
          <t>GAS</t>
        </is>
      </c>
      <c r="C3233" t="n">
        <v>2050</v>
      </c>
      <c r="D3233" t="inlineStr">
        <is>
          <t>United States</t>
        </is>
      </c>
      <c r="E3233" t="inlineStr">
        <is>
          <t>USA</t>
        </is>
      </c>
      <c r="F3233" t="inlineStr">
        <is>
          <t>Optimize glycol circulation rates in dehydrators</t>
        </is>
      </c>
      <c r="G3233" t="n">
        <v>3</v>
      </c>
      <c r="H3233" t="n">
        <v>0.0276203714311123</v>
      </c>
      <c r="I3233" t="n">
        <v>0.03093481600284578</v>
      </c>
      <c r="J3233" s="6" t="inlineStr">
        <is>
          <t>ngps - production methane capture</t>
        </is>
      </c>
    </row>
    <row r="3234">
      <c r="A3234" t="inlineStr">
        <is>
          <t>ENERGY</t>
        </is>
      </c>
      <c r="B3234" t="inlineStr">
        <is>
          <t>GAS</t>
        </is>
      </c>
      <c r="C3234" t="n">
        <v>2050</v>
      </c>
      <c r="D3234" t="inlineStr">
        <is>
          <t>United States</t>
        </is>
      </c>
      <c r="E3234" t="inlineStr">
        <is>
          <t>USA</t>
        </is>
      </c>
      <c r="F3234" t="inlineStr">
        <is>
          <t>Directed Inspection and Maintenance of compressors - transport</t>
        </is>
      </c>
      <c r="G3234" t="n">
        <v>3</v>
      </c>
      <c r="H3234" t="n">
        <v>0.236660614609718</v>
      </c>
      <c r="I3234" t="n">
        <v>0.2650598883628842</v>
      </c>
      <c r="J3234" s="6" t="inlineStr">
        <is>
          <t>ngps - T&amp;D methane capture</t>
        </is>
      </c>
    </row>
    <row r="3235">
      <c r="A3235" t="inlineStr">
        <is>
          <t>ENERGY</t>
        </is>
      </c>
      <c r="B3235" t="inlineStr">
        <is>
          <t>GAS</t>
        </is>
      </c>
      <c r="C3235" t="n">
        <v>2050</v>
      </c>
      <c r="D3235" t="inlineStr">
        <is>
          <t>United States</t>
        </is>
      </c>
      <c r="E3235" t="inlineStr">
        <is>
          <t>USA</t>
        </is>
      </c>
      <c r="F3235" t="inlineStr">
        <is>
          <t>Installing Surge Vessels for Capturing Blowdown Vents</t>
        </is>
      </c>
      <c r="G3235" t="n">
        <v>4</v>
      </c>
      <c r="H3235" t="n">
        <v>0.133476316928863</v>
      </c>
      <c r="I3235" t="n">
        <v>0.1494934749603266</v>
      </c>
      <c r="J3235" s="6" t="inlineStr">
        <is>
          <t>ngps - production methane capture</t>
        </is>
      </c>
    </row>
    <row r="3236">
      <c r="A3236" t="inlineStr">
        <is>
          <t>ENERGY</t>
        </is>
      </c>
      <c r="B3236" t="inlineStr">
        <is>
          <t>GAS</t>
        </is>
      </c>
      <c r="C3236" t="n">
        <v>2050</v>
      </c>
      <c r="D3236" t="inlineStr">
        <is>
          <t>United States</t>
        </is>
      </c>
      <c r="E3236" t="inlineStr">
        <is>
          <t>USA</t>
        </is>
      </c>
      <c r="F3236" t="inlineStr">
        <is>
          <t>Early replacement of Reciprocating Compressor Rod Packing Rings and Rods</t>
        </is>
      </c>
      <c r="G3236" t="n">
        <v>7</v>
      </c>
      <c r="H3236" t="n">
        <v>1.16366219520568</v>
      </c>
      <c r="I3236" t="n">
        <v>1.303301658630362</v>
      </c>
      <c r="J3236" s="6" t="inlineStr">
        <is>
          <t>ngps - processing methane capture</t>
        </is>
      </c>
    </row>
    <row r="3237">
      <c r="A3237" t="inlineStr">
        <is>
          <t>ENERGY</t>
        </is>
      </c>
      <c r="B3237" t="inlineStr">
        <is>
          <t>GAS</t>
        </is>
      </c>
      <c r="C3237" t="n">
        <v>2050</v>
      </c>
      <c r="D3237" t="inlineStr">
        <is>
          <t>United States</t>
        </is>
      </c>
      <c r="E3237" t="inlineStr">
        <is>
          <t>USA</t>
        </is>
      </c>
      <c r="F3237" t="inlineStr">
        <is>
          <t>Directed Inspection and Maintenance of compressors - transport</t>
        </is>
      </c>
      <c r="G3237" t="n">
        <v>7</v>
      </c>
      <c r="H3237" t="n">
        <v>2.71377682685852</v>
      </c>
      <c r="I3237" t="n">
        <v>3.039430046081543</v>
      </c>
      <c r="J3237" s="6" t="inlineStr">
        <is>
          <t>ngps - T&amp;D methane capture</t>
        </is>
      </c>
    </row>
    <row r="3238">
      <c r="A3238" t="inlineStr">
        <is>
          <t>ENERGY</t>
        </is>
      </c>
      <c r="B3238" t="inlineStr">
        <is>
          <t>GAS</t>
        </is>
      </c>
      <c r="C3238" t="n">
        <v>2050</v>
      </c>
      <c r="D3238" t="inlineStr">
        <is>
          <t>United States</t>
        </is>
      </c>
      <c r="E3238" t="inlineStr">
        <is>
          <t>USA</t>
        </is>
      </c>
      <c r="F3238" t="inlineStr">
        <is>
          <t>Installing Catalytic Converters on Gas Engines and Turbines</t>
        </is>
      </c>
      <c r="G3238" t="n">
        <v>8</v>
      </c>
      <c r="H3238" t="n">
        <v>0.193205460906028</v>
      </c>
      <c r="I3238" t="n">
        <v>0.2163901162147514</v>
      </c>
      <c r="J3238" s="6" t="inlineStr">
        <is>
          <t>ngps - processing methane destruction</t>
        </is>
      </c>
    </row>
    <row r="3239">
      <c r="A3239" t="inlineStr">
        <is>
          <t>ENERGY</t>
        </is>
      </c>
      <c r="B3239" t="inlineStr">
        <is>
          <t>GAS</t>
        </is>
      </c>
      <c r="C3239" t="n">
        <v>2050</v>
      </c>
      <c r="D3239" t="inlineStr">
        <is>
          <t>United States</t>
        </is>
      </c>
      <c r="E3239" t="inlineStr">
        <is>
          <t>USA</t>
        </is>
      </c>
      <c r="F3239" t="inlineStr">
        <is>
          <t>Installing Catalytic Converters on Gas Engines and Turbines</t>
        </is>
      </c>
      <c r="G3239" t="n">
        <v>9</v>
      </c>
      <c r="H3239" t="n">
        <v>8.892659187316889</v>
      </c>
      <c r="I3239" t="n">
        <v>9.959778289794917</v>
      </c>
      <c r="J3239" s="6" t="inlineStr">
        <is>
          <t>ngps - processing methane destruction</t>
        </is>
      </c>
    </row>
    <row r="3240">
      <c r="A3240" t="inlineStr">
        <is>
          <t>ENERGY</t>
        </is>
      </c>
      <c r="B3240" t="inlineStr">
        <is>
          <t>GAS</t>
        </is>
      </c>
      <c r="C3240" t="n">
        <v>2050</v>
      </c>
      <c r="D3240" t="inlineStr">
        <is>
          <t>United States</t>
        </is>
      </c>
      <c r="E3240" t="inlineStr">
        <is>
          <t>USA</t>
        </is>
      </c>
      <c r="F3240" t="inlineStr">
        <is>
          <t>Early replacement of Reciprocating Compressor Rod Packing Rings and Rods</t>
        </is>
      </c>
      <c r="G3240" t="n">
        <v>10</v>
      </c>
      <c r="H3240" t="n">
        <v>5.07333278656005</v>
      </c>
      <c r="I3240" t="n">
        <v>5.682132720947256</v>
      </c>
      <c r="J3240" s="6" t="inlineStr">
        <is>
          <t>ngps - processing methane capture</t>
        </is>
      </c>
    </row>
    <row r="3241">
      <c r="A3241" t="inlineStr">
        <is>
          <t>ENERGY</t>
        </is>
      </c>
      <c r="B3241" t="inlineStr">
        <is>
          <t>GAS</t>
        </is>
      </c>
      <c r="C3241" t="n">
        <v>2050</v>
      </c>
      <c r="D3241" t="inlineStr">
        <is>
          <t>United States</t>
        </is>
      </c>
      <c r="E3241" t="inlineStr">
        <is>
          <t>USA</t>
        </is>
      </c>
      <c r="F3241" t="inlineStr">
        <is>
          <t>Directed Inspection and Maintenance of compressors - transport</t>
        </is>
      </c>
      <c r="G3241" t="n">
        <v>10</v>
      </c>
      <c r="H3241" t="n">
        <v>11.9864387512207</v>
      </c>
      <c r="I3241" t="n">
        <v>13.42481140136718</v>
      </c>
      <c r="J3241" s="6" t="inlineStr">
        <is>
          <t>ngps - T&amp;D methane capture</t>
        </is>
      </c>
    </row>
    <row r="3242">
      <c r="A3242" t="inlineStr">
        <is>
          <t>ENERGY</t>
        </is>
      </c>
      <c r="B3242" t="inlineStr">
        <is>
          <t>GAS</t>
        </is>
      </c>
      <c r="C3242" t="n">
        <v>2050</v>
      </c>
      <c r="D3242" t="inlineStr">
        <is>
          <t>United States</t>
        </is>
      </c>
      <c r="E3242" t="inlineStr">
        <is>
          <t>USA</t>
        </is>
      </c>
      <c r="F3242" t="inlineStr">
        <is>
          <t>Installing Catalytic Converters on Gas Engines and Turbines</t>
        </is>
      </c>
      <c r="G3242" t="n">
        <v>10</v>
      </c>
      <c r="H3242" t="n">
        <v>1.70271289348602</v>
      </c>
      <c r="I3242" t="n">
        <v>1.907038440704343</v>
      </c>
      <c r="J3242" s="6" t="inlineStr">
        <is>
          <t>ngps - processing methane destruction</t>
        </is>
      </c>
    </row>
    <row r="3243">
      <c r="A3243" t="inlineStr">
        <is>
          <t>ENERGY</t>
        </is>
      </c>
      <c r="B3243" t="inlineStr">
        <is>
          <t>GAS</t>
        </is>
      </c>
      <c r="C3243" t="n">
        <v>2050</v>
      </c>
      <c r="D3243" t="inlineStr">
        <is>
          <t>United States</t>
        </is>
      </c>
      <c r="E3243" t="inlineStr">
        <is>
          <t>USA</t>
        </is>
      </c>
      <c r="F3243" t="inlineStr">
        <is>
          <t>Direct Inspection &amp; Maintenance - (Production Gas Well\Pipeline Leaks\Chemical Injection Pumps)</t>
        </is>
      </c>
      <c r="G3243" t="n">
        <v>11</v>
      </c>
      <c r="H3243" t="n">
        <v>3.46442604064941</v>
      </c>
      <c r="I3243" t="n">
        <v>3.880157165527339</v>
      </c>
      <c r="J3243" s="6" t="inlineStr">
        <is>
          <t>ngps - production methane capture</t>
        </is>
      </c>
    </row>
    <row r="3244">
      <c r="A3244" t="inlineStr">
        <is>
          <t>ENERGY</t>
        </is>
      </c>
      <c r="B3244" t="inlineStr">
        <is>
          <t>GAS</t>
        </is>
      </c>
      <c r="C3244" t="n">
        <v>2050</v>
      </c>
      <c r="D3244" t="inlineStr">
        <is>
          <t>United States</t>
        </is>
      </c>
      <c r="E3244" t="inlineStr">
        <is>
          <t>USA</t>
        </is>
      </c>
      <c r="F3244" t="inlineStr">
        <is>
          <t>Installing Catalytic Converters on Gas Engines and Turbines</t>
        </is>
      </c>
      <c r="G3244" t="n">
        <v>14</v>
      </c>
      <c r="H3244" t="n">
        <v>0.496992051601409</v>
      </c>
      <c r="I3244" t="n">
        <v>0.5566310977935781</v>
      </c>
      <c r="J3244" s="6" t="inlineStr">
        <is>
          <t>ngps - processing methane destruction</t>
        </is>
      </c>
    </row>
    <row r="3245">
      <c r="A3245" t="inlineStr">
        <is>
          <t>ENERGY</t>
        </is>
      </c>
      <c r="B3245" t="inlineStr">
        <is>
          <t>GAS</t>
        </is>
      </c>
      <c r="C3245" t="n">
        <v>2050</v>
      </c>
      <c r="D3245" t="inlineStr">
        <is>
          <t>United States</t>
        </is>
      </c>
      <c r="E3245" t="inlineStr">
        <is>
          <t>USA</t>
        </is>
      </c>
      <c r="F3245" t="inlineStr">
        <is>
          <t>Optimize glycol circulation rates in dehydrators</t>
        </is>
      </c>
      <c r="G3245" t="n">
        <v>21</v>
      </c>
      <c r="H3245" t="n">
        <v>0.0011377059854567</v>
      </c>
      <c r="I3245" t="n">
        <v>0.001274230703711504</v>
      </c>
      <c r="J3245" s="6" t="inlineStr">
        <is>
          <t>ngps - production methane capture</t>
        </is>
      </c>
    </row>
    <row r="3246">
      <c r="A3246" t="inlineStr">
        <is>
          <t>ENERGY</t>
        </is>
      </c>
      <c r="B3246" t="inlineStr">
        <is>
          <t>GAS</t>
        </is>
      </c>
      <c r="C3246" t="n">
        <v>2050</v>
      </c>
      <c r="D3246" t="inlineStr">
        <is>
          <t>United States</t>
        </is>
      </c>
      <c r="E3246" t="inlineStr">
        <is>
          <t>USA</t>
        </is>
      </c>
      <c r="F3246" t="inlineStr">
        <is>
          <t>Installing Surge Vessels for Capturing Blowdown Vents</t>
        </is>
      </c>
      <c r="G3246" t="n">
        <v>22</v>
      </c>
      <c r="H3246" t="n">
        <v>4.20450407266616</v>
      </c>
      <c r="I3246" t="n">
        <v>4.7090445613861</v>
      </c>
      <c r="J3246" s="6" t="inlineStr">
        <is>
          <t>ngps - production methane capture</t>
        </is>
      </c>
    </row>
    <row r="3247">
      <c r="A3247" t="inlineStr">
        <is>
          <t>ENERGY</t>
        </is>
      </c>
      <c r="B3247" t="inlineStr">
        <is>
          <t>GAS</t>
        </is>
      </c>
      <c r="C3247" t="n">
        <v>2050</v>
      </c>
      <c r="D3247" t="inlineStr">
        <is>
          <t>United States</t>
        </is>
      </c>
      <c r="E3247" t="inlineStr">
        <is>
          <t>USA</t>
        </is>
      </c>
      <c r="F3247" t="inlineStr">
        <is>
          <t>Installing flash tank separators on dehydrators</t>
        </is>
      </c>
      <c r="G3247" t="n">
        <v>23</v>
      </c>
      <c r="H3247" t="n">
        <v>2.59207201004028</v>
      </c>
      <c r="I3247" t="n">
        <v>2.903120651245114</v>
      </c>
      <c r="J3247" s="6" t="inlineStr">
        <is>
          <t>ngps - production methane capture</t>
        </is>
      </c>
    </row>
    <row r="3248">
      <c r="A3248" t="inlineStr">
        <is>
          <t>ENERGY</t>
        </is>
      </c>
      <c r="B3248" t="inlineStr">
        <is>
          <t>GAS</t>
        </is>
      </c>
      <c r="C3248" t="n">
        <v>2050</v>
      </c>
      <c r="D3248" t="inlineStr">
        <is>
          <t>United States</t>
        </is>
      </c>
      <c r="E3248" t="inlineStr">
        <is>
          <t>USA</t>
        </is>
      </c>
      <c r="F3248" t="inlineStr">
        <is>
          <t>Installing Surge Vessels for Capturing Blowdown Vents</t>
        </is>
      </c>
      <c r="G3248" t="n">
        <v>24</v>
      </c>
      <c r="H3248" t="n">
        <v>1.1544063091278</v>
      </c>
      <c r="I3248" t="n">
        <v>1.292935066223136</v>
      </c>
      <c r="J3248" s="6" t="inlineStr">
        <is>
          <t>ngps - production methane capture</t>
        </is>
      </c>
    </row>
    <row r="3249">
      <c r="A3249" t="inlineStr">
        <is>
          <t>ENERGY</t>
        </is>
      </c>
      <c r="B3249" t="inlineStr">
        <is>
          <t>GAS</t>
        </is>
      </c>
      <c r="C3249" t="n">
        <v>2050</v>
      </c>
      <c r="D3249" t="inlineStr">
        <is>
          <t>United States</t>
        </is>
      </c>
      <c r="E3249" t="inlineStr">
        <is>
          <t>USA</t>
        </is>
      </c>
      <c r="F3249" t="inlineStr">
        <is>
          <t>Installing Catalytic Converters on Gas Engines and Turbines</t>
        </is>
      </c>
      <c r="G3249" t="n">
        <v>24</v>
      </c>
      <c r="H3249" t="n">
        <v>0.0495314635336399</v>
      </c>
      <c r="I3249" t="n">
        <v>0.05547523915767669</v>
      </c>
      <c r="J3249" s="6" t="inlineStr">
        <is>
          <t>ngps - processing methane destruction</t>
        </is>
      </c>
    </row>
    <row r="3250">
      <c r="A3250" t="inlineStr">
        <is>
          <t>ENERGY</t>
        </is>
      </c>
      <c r="B3250" t="inlineStr">
        <is>
          <t>GAS</t>
        </is>
      </c>
      <c r="C3250" t="n">
        <v>2050</v>
      </c>
      <c r="D3250" t="inlineStr">
        <is>
          <t>United States</t>
        </is>
      </c>
      <c r="E3250" t="inlineStr">
        <is>
          <t>USA</t>
        </is>
      </c>
      <c r="F3250" t="inlineStr">
        <is>
          <t>Direct I&amp;M type activities at transmission and distribution facilities</t>
        </is>
      </c>
      <c r="G3250" t="n">
        <v>25</v>
      </c>
      <c r="H3250" t="n">
        <v>0.428403109312057</v>
      </c>
      <c r="I3250" t="n">
        <v>0.4798114824295039</v>
      </c>
      <c r="J3250" s="6" t="inlineStr">
        <is>
          <t>ngps - T&amp;D methane capture</t>
        </is>
      </c>
    </row>
    <row r="3251">
      <c r="A3251" t="inlineStr">
        <is>
          <t>ENERGY</t>
        </is>
      </c>
      <c r="B3251" t="inlineStr">
        <is>
          <t>GAS</t>
        </is>
      </c>
      <c r="C3251" t="n">
        <v>2050</v>
      </c>
      <c r="D3251" t="inlineStr">
        <is>
          <t>United States</t>
        </is>
      </c>
      <c r="E3251" t="inlineStr">
        <is>
          <t>USA</t>
        </is>
      </c>
      <c r="F3251" t="inlineStr">
        <is>
          <t>Installing Catalytic Converters on Gas Engines and Turbines</t>
        </is>
      </c>
      <c r="G3251" t="n">
        <v>27</v>
      </c>
      <c r="H3251" t="n">
        <v>0.0072767557576299</v>
      </c>
      <c r="I3251" t="n">
        <v>0.008149966448545489</v>
      </c>
      <c r="J3251" s="6" t="inlineStr">
        <is>
          <t>ngps - processing methane destruction</t>
        </is>
      </c>
    </row>
    <row r="3252">
      <c r="A3252" t="inlineStr">
        <is>
          <t>ENERGY</t>
        </is>
      </c>
      <c r="B3252" t="inlineStr">
        <is>
          <t>GAS</t>
        </is>
      </c>
      <c r="C3252" t="n">
        <v>2050</v>
      </c>
      <c r="D3252" t="inlineStr">
        <is>
          <t>United States</t>
        </is>
      </c>
      <c r="E3252" t="inlineStr">
        <is>
          <t>USA</t>
        </is>
      </c>
      <c r="F3252" t="inlineStr">
        <is>
          <t>Installing Catalytic Converters on Gas Engines and Turbines</t>
        </is>
      </c>
      <c r="G3252" t="n">
        <v>29</v>
      </c>
      <c r="H3252" t="n">
        <v>0.0554982423782349</v>
      </c>
      <c r="I3252" t="n">
        <v>0.06215803146362309</v>
      </c>
      <c r="J3252" s="6" t="inlineStr">
        <is>
          <t>ngps - processing methane destruction</t>
        </is>
      </c>
    </row>
    <row r="3253">
      <c r="A3253" t="inlineStr">
        <is>
          <t>ENERGY</t>
        </is>
      </c>
      <c r="B3253" t="inlineStr">
        <is>
          <t>GAS</t>
        </is>
      </c>
      <c r="C3253" t="n">
        <v>2050</v>
      </c>
      <c r="D3253" t="inlineStr">
        <is>
          <t>United States</t>
        </is>
      </c>
      <c r="E3253" t="inlineStr">
        <is>
          <t>USA</t>
        </is>
      </c>
      <c r="F3253" t="inlineStr">
        <is>
          <t>Replacing High-bleed Pneumatic Devices in the Natural Gas Industry</t>
        </is>
      </c>
      <c r="G3253" t="n">
        <v>31</v>
      </c>
      <c r="H3253" t="n">
        <v>0.0036523074377328</v>
      </c>
      <c r="I3253" t="n">
        <v>0.004090584330260737</v>
      </c>
      <c r="J3253" s="6" t="inlineStr">
        <is>
          <t>ngps - production methane capture</t>
        </is>
      </c>
    </row>
    <row r="3254">
      <c r="A3254" t="inlineStr">
        <is>
          <t>ENERGY</t>
        </is>
      </c>
      <c r="B3254" t="inlineStr">
        <is>
          <t>GAS</t>
        </is>
      </c>
      <c r="C3254" t="n">
        <v>2050</v>
      </c>
      <c r="D3254" t="inlineStr">
        <is>
          <t>United States</t>
        </is>
      </c>
      <c r="E3254" t="inlineStr">
        <is>
          <t>USA</t>
        </is>
      </c>
      <c r="F3254" t="inlineStr">
        <is>
          <t>Replacing High-bleed Pneumatic Devices in the Natural Gas Industry</t>
        </is>
      </c>
      <c r="G3254" t="n">
        <v>66</v>
      </c>
      <c r="H3254" t="n">
        <v>0.0028788812924176</v>
      </c>
      <c r="I3254" t="n">
        <v>0.003224347047507712</v>
      </c>
      <c r="J3254" s="6" t="inlineStr">
        <is>
          <t>ngps - production methane capture</t>
        </is>
      </c>
    </row>
    <row r="3255">
      <c r="A3255" t="inlineStr">
        <is>
          <t>ENERGY</t>
        </is>
      </c>
      <c r="B3255" t="inlineStr">
        <is>
          <t>GAS</t>
        </is>
      </c>
      <c r="C3255" t="n">
        <v>2050</v>
      </c>
      <c r="D3255" t="inlineStr">
        <is>
          <t>United States</t>
        </is>
      </c>
      <c r="E3255" t="inlineStr">
        <is>
          <t>USA</t>
        </is>
      </c>
      <c r="F3255" t="inlineStr">
        <is>
          <t>Using a Portable Evacuation Compressor for Pipeline Blowdowns</t>
        </is>
      </c>
      <c r="G3255" t="n">
        <v>97</v>
      </c>
      <c r="H3255" t="n">
        <v>5.18126201629638</v>
      </c>
      <c r="I3255" t="n">
        <v>5.803013458251946</v>
      </c>
      <c r="J3255" s="6" t="inlineStr">
        <is>
          <t>ngps - production methane capture</t>
        </is>
      </c>
    </row>
    <row r="3256">
      <c r="A3256" t="inlineStr">
        <is>
          <t>ENERGY</t>
        </is>
      </c>
      <c r="B3256" t="inlineStr">
        <is>
          <t>GAS</t>
        </is>
      </c>
      <c r="C3256" t="n">
        <v>2050</v>
      </c>
      <c r="D3256" t="inlineStr">
        <is>
          <t>United States</t>
        </is>
      </c>
      <c r="E3256" t="inlineStr">
        <is>
          <t>USA</t>
        </is>
      </c>
      <c r="F3256" t="inlineStr">
        <is>
          <t>Directed inspection and maintenance at gate stations and surface facilities</t>
        </is>
      </c>
      <c r="G3256" t="n">
        <v>130</v>
      </c>
      <c r="H3256" t="n">
        <v>0.115625157952308</v>
      </c>
      <c r="I3256" t="n">
        <v>0.129500176906585</v>
      </c>
      <c r="J3256" s="6" t="inlineStr">
        <is>
          <t>ngps - production methane capture</t>
        </is>
      </c>
    </row>
    <row r="3257">
      <c r="A3257" t="inlineStr">
        <is>
          <t>ENERGY</t>
        </is>
      </c>
      <c r="B3257" t="inlineStr">
        <is>
          <t>GAS</t>
        </is>
      </c>
      <c r="C3257" t="n">
        <v>2050</v>
      </c>
      <c r="D3257" t="inlineStr">
        <is>
          <t>United States</t>
        </is>
      </c>
      <c r="E3257" t="inlineStr">
        <is>
          <t>USA</t>
        </is>
      </c>
      <c r="F3257" t="inlineStr">
        <is>
          <t>Installing flash tank separators on dehydrators</t>
        </is>
      </c>
      <c r="G3257" t="n">
        <v>172</v>
      </c>
      <c r="H3257" t="n">
        <v>0.0602537654340267</v>
      </c>
      <c r="I3257" t="n">
        <v>0.06748421728610991</v>
      </c>
      <c r="J3257" s="6" t="inlineStr">
        <is>
          <t>ngps - production methane capture</t>
        </is>
      </c>
    </row>
    <row r="3258">
      <c r="A3258" t="inlineStr">
        <is>
          <t>ENERGY</t>
        </is>
      </c>
      <c r="B3258" t="inlineStr">
        <is>
          <t>GAS</t>
        </is>
      </c>
      <c r="C3258" t="n">
        <v>2050</v>
      </c>
      <c r="D3258" t="inlineStr">
        <is>
          <t>United States</t>
        </is>
      </c>
      <c r="E3258" t="inlineStr">
        <is>
          <t>USA</t>
        </is>
      </c>
      <c r="F3258" t="inlineStr">
        <is>
          <t>Direct I&amp;M type activities at transmission and distribution facilities</t>
        </is>
      </c>
      <c r="G3258" t="n">
        <v>187</v>
      </c>
      <c r="H3258" t="n">
        <v>0.0889963582158089</v>
      </c>
      <c r="I3258" t="n">
        <v>0.09967592120170597</v>
      </c>
      <c r="J3258" s="6" t="inlineStr">
        <is>
          <t>ngps - T&amp;D methane capture</t>
        </is>
      </c>
    </row>
    <row r="3259">
      <c r="A3259" t="inlineStr">
        <is>
          <t>ENERGY</t>
        </is>
      </c>
      <c r="B3259" t="inlineStr">
        <is>
          <t>GAS</t>
        </is>
      </c>
      <c r="C3259" t="n">
        <v>2050</v>
      </c>
      <c r="D3259" t="inlineStr">
        <is>
          <t>United States</t>
        </is>
      </c>
      <c r="E3259" t="inlineStr">
        <is>
          <t>USA</t>
        </is>
      </c>
      <c r="F3259" t="inlineStr">
        <is>
          <t>Direct Inspection &amp; Maintenance - (Production Gas Well\Pipeline Leaks\Chemical Injection Pumps)</t>
        </is>
      </c>
      <c r="G3259" t="n">
        <v>228</v>
      </c>
      <c r="H3259" t="n">
        <v>1.43624424934387</v>
      </c>
      <c r="I3259" t="n">
        <v>1.608593559265135</v>
      </c>
      <c r="J3259" s="6" t="inlineStr">
        <is>
          <t>ngps - production methane capture</t>
        </is>
      </c>
    </row>
    <row r="3260">
      <c r="A3260" t="inlineStr">
        <is>
          <t>ENERGY</t>
        </is>
      </c>
      <c r="B3260" t="inlineStr">
        <is>
          <t>GAS</t>
        </is>
      </c>
      <c r="C3260" t="n">
        <v>2050</v>
      </c>
      <c r="D3260" t="inlineStr">
        <is>
          <t>United States</t>
        </is>
      </c>
      <c r="E3260" t="inlineStr">
        <is>
          <t>USA</t>
        </is>
      </c>
      <c r="F3260" t="inlineStr">
        <is>
          <t>Installing Catalytic Converters on Gas Engines and Turbines</t>
        </is>
      </c>
      <c r="G3260" t="n">
        <v>230</v>
      </c>
      <c r="H3260" t="n">
        <v>0.0004513026506174</v>
      </c>
      <c r="I3260" t="n">
        <v>0.0005054589686914881</v>
      </c>
      <c r="J3260" s="6" t="inlineStr">
        <is>
          <t>ngps - processing methane destruction</t>
        </is>
      </c>
    </row>
    <row r="3261">
      <c r="A3261" t="inlineStr">
        <is>
          <t>ENERGY</t>
        </is>
      </c>
      <c r="B3261" t="inlineStr">
        <is>
          <t>GAS</t>
        </is>
      </c>
      <c r="C3261" t="n">
        <v>2050</v>
      </c>
      <c r="D3261" t="inlineStr">
        <is>
          <t>United States</t>
        </is>
      </c>
      <c r="E3261" t="inlineStr">
        <is>
          <t>USA</t>
        </is>
      </c>
      <c r="F3261" t="inlineStr">
        <is>
          <t>Direct Inspection &amp; Maintenance - (Production Gas Well\Pipeline Leaks\Chemical Injection Pumps)</t>
        </is>
      </c>
      <c r="G3261" t="n">
        <v>236</v>
      </c>
      <c r="H3261" t="n">
        <v>1.20566725730896</v>
      </c>
      <c r="I3261" t="n">
        <v>1.350347328186035</v>
      </c>
      <c r="J3261" s="6" t="inlineStr">
        <is>
          <t>ngps - production methane capture</t>
        </is>
      </c>
    </row>
    <row r="3262">
      <c r="A3262" t="inlineStr">
        <is>
          <t>ENERGY</t>
        </is>
      </c>
      <c r="B3262" t="inlineStr">
        <is>
          <t>GAS</t>
        </is>
      </c>
      <c r="C3262" t="n">
        <v>2050</v>
      </c>
      <c r="D3262" t="inlineStr">
        <is>
          <t>United States</t>
        </is>
      </c>
      <c r="E3262" t="inlineStr">
        <is>
          <t>USA</t>
        </is>
      </c>
      <c r="F3262" t="inlineStr">
        <is>
          <t>Replacing High-bleed Pneumatic Devices in the Natural Gas Industry</t>
        </is>
      </c>
      <c r="G3262" t="n">
        <v>247</v>
      </c>
      <c r="H3262" t="n">
        <v>0.0002480974653736</v>
      </c>
      <c r="I3262" t="n">
        <v>0.000277869161218432</v>
      </c>
      <c r="J3262" s="6" t="inlineStr">
        <is>
          <t>ngps - production methane capture</t>
        </is>
      </c>
    </row>
    <row r="3263">
      <c r="A3263" t="inlineStr">
        <is>
          <t>ENERGY</t>
        </is>
      </c>
      <c r="B3263" t="inlineStr">
        <is>
          <t>GAS</t>
        </is>
      </c>
      <c r="C3263" t="n">
        <v>2050</v>
      </c>
      <c r="D3263" t="inlineStr">
        <is>
          <t>United States</t>
        </is>
      </c>
      <c r="E3263" t="inlineStr">
        <is>
          <t>USA</t>
        </is>
      </c>
      <c r="F3263" t="inlineStr">
        <is>
          <t>Replacing High-bleed Pneumatic Devices in the Natural Gas Industry</t>
        </is>
      </c>
      <c r="G3263" t="n">
        <v>272</v>
      </c>
      <c r="H3263" t="n">
        <v>0.0004935175529681</v>
      </c>
      <c r="I3263" t="n">
        <v>0.0005527396593242721</v>
      </c>
      <c r="J3263" s="6" t="inlineStr">
        <is>
          <t>ngps - production methane capture</t>
        </is>
      </c>
    </row>
    <row r="3264">
      <c r="A3264" t="inlineStr">
        <is>
          <t>ENERGY</t>
        </is>
      </c>
      <c r="B3264" t="inlineStr">
        <is>
          <t>GAS</t>
        </is>
      </c>
      <c r="C3264" t="n">
        <v>2050</v>
      </c>
      <c r="D3264" t="inlineStr">
        <is>
          <t>United States</t>
        </is>
      </c>
      <c r="E3264" t="inlineStr">
        <is>
          <t>USA</t>
        </is>
      </c>
      <c r="F3264" t="inlineStr">
        <is>
          <t>Direct Inspection &amp; Maintenance - (Production Gas Well\Pipeline Leaks\Chemical Injection Pumps)</t>
        </is>
      </c>
      <c r="G3264" t="n">
        <v>330</v>
      </c>
      <c r="H3264" t="n">
        <v>1.71074914932251</v>
      </c>
      <c r="I3264" t="n">
        <v>1.916039047241211</v>
      </c>
      <c r="J3264" s="6" t="inlineStr">
        <is>
          <t>ngps - production methane capture</t>
        </is>
      </c>
    </row>
    <row r="3265">
      <c r="A3265" t="inlineStr">
        <is>
          <t>ENERGY</t>
        </is>
      </c>
      <c r="B3265" t="inlineStr">
        <is>
          <t>GAS</t>
        </is>
      </c>
      <c r="C3265" t="n">
        <v>2050</v>
      </c>
      <c r="D3265" t="inlineStr">
        <is>
          <t>United States</t>
        </is>
      </c>
      <c r="E3265" t="inlineStr">
        <is>
          <t>USA</t>
        </is>
      </c>
      <c r="F3265" t="inlineStr">
        <is>
          <t>Directed inspection and maintenance at gate stations and surface facilities</t>
        </is>
      </c>
      <c r="G3265" t="n">
        <v>420</v>
      </c>
      <c r="H3265" t="n">
        <v>0.0151506224647164</v>
      </c>
      <c r="I3265" t="n">
        <v>0.01696869716048237</v>
      </c>
      <c r="J3265" s="6" t="inlineStr">
        <is>
          <t>ngps - production methane capture</t>
        </is>
      </c>
    </row>
    <row r="3266">
      <c r="A3266" t="inlineStr">
        <is>
          <t>ENERGY</t>
        </is>
      </c>
      <c r="B3266" t="inlineStr">
        <is>
          <t>GAS</t>
        </is>
      </c>
      <c r="C3266" t="n">
        <v>2050</v>
      </c>
      <c r="D3266" t="inlineStr">
        <is>
          <t>United States</t>
        </is>
      </c>
      <c r="E3266" t="inlineStr">
        <is>
          <t>USA</t>
        </is>
      </c>
      <c r="F3266" t="inlineStr">
        <is>
          <t>Direct Inspection &amp; Maintenance - (Production Gas Well\Pipeline Leaks\Chemical Injection Pumps)</t>
        </is>
      </c>
      <c r="G3266" t="n">
        <v>456</v>
      </c>
      <c r="H3266" t="n">
        <v>0.510010719299316</v>
      </c>
      <c r="I3266" t="n">
        <v>0.5712120056152339</v>
      </c>
      <c r="J3266" s="6" t="inlineStr">
        <is>
          <t>ngps - production methane capture</t>
        </is>
      </c>
    </row>
    <row r="3267">
      <c r="A3267" t="inlineStr">
        <is>
          <t>ENERGY</t>
        </is>
      </c>
      <c r="B3267" t="inlineStr">
        <is>
          <t>GAS</t>
        </is>
      </c>
      <c r="C3267" t="n">
        <v>2050</v>
      </c>
      <c r="D3267" t="inlineStr">
        <is>
          <t>United States</t>
        </is>
      </c>
      <c r="E3267" t="inlineStr">
        <is>
          <t>USA</t>
        </is>
      </c>
      <c r="F3267" t="inlineStr">
        <is>
          <t>Replacing High-bleed Pneumatic Devices in the Natural Gas Industry</t>
        </is>
      </c>
      <c r="G3267" t="n">
        <v>522</v>
      </c>
      <c r="H3267" t="n">
        <v>0.000195559419808</v>
      </c>
      <c r="I3267" t="n">
        <v>0.00021902655018496</v>
      </c>
      <c r="J3267" s="6" t="inlineStr">
        <is>
          <t>ngps - production methane capture</t>
        </is>
      </c>
    </row>
    <row r="3268">
      <c r="A3268" t="inlineStr">
        <is>
          <t>ENERGY</t>
        </is>
      </c>
      <c r="B3268" t="inlineStr">
        <is>
          <t>GAS</t>
        </is>
      </c>
      <c r="C3268" t="n">
        <v>2050</v>
      </c>
      <c r="D3268" t="inlineStr">
        <is>
          <t>United States</t>
        </is>
      </c>
      <c r="E3268" t="inlineStr">
        <is>
          <t>USA</t>
        </is>
      </c>
      <c r="F3268" t="inlineStr">
        <is>
          <t>Directed inspection and maintenance at gate stations and surface facilities</t>
        </is>
      </c>
      <c r="G3268" t="n">
        <v>563</v>
      </c>
      <c r="H3268" t="n">
        <v>0.141974225640296</v>
      </c>
      <c r="I3268" t="n">
        <v>0.1590111327171315</v>
      </c>
      <c r="J3268" s="6" t="inlineStr">
        <is>
          <t>ngps - production methane capture</t>
        </is>
      </c>
    </row>
    <row r="3269">
      <c r="A3269" t="inlineStr">
        <is>
          <t>ENERGY</t>
        </is>
      </c>
      <c r="B3269" t="inlineStr">
        <is>
          <t>GAS</t>
        </is>
      </c>
      <c r="C3269" t="n">
        <v>2050</v>
      </c>
      <c r="D3269" t="inlineStr">
        <is>
          <t>United States</t>
        </is>
      </c>
      <c r="E3269" t="inlineStr">
        <is>
          <t>USA</t>
        </is>
      </c>
      <c r="F3269" t="inlineStr">
        <is>
          <t>Direct Inspection &amp; Maintenance - (Production Gas Well\Pipeline Leaks\Chemical Injection Pumps)</t>
        </is>
      </c>
      <c r="G3269" t="n">
        <v>901</v>
      </c>
      <c r="H3269" t="n">
        <v>0.399592280387878</v>
      </c>
      <c r="I3269" t="n">
        <v>0.4475433540344234</v>
      </c>
      <c r="J3269" s="6" t="inlineStr">
        <is>
          <t>ngps - production methane capture</t>
        </is>
      </c>
    </row>
    <row r="3270">
      <c r="A3270" t="inlineStr">
        <is>
          <t>ENERGY</t>
        </is>
      </c>
      <c r="B3270" t="inlineStr">
        <is>
          <t>GAS</t>
        </is>
      </c>
      <c r="C3270" t="n">
        <v>2050</v>
      </c>
      <c r="D3270" t="inlineStr">
        <is>
          <t>United States</t>
        </is>
      </c>
      <c r="E3270" t="inlineStr">
        <is>
          <t>USA</t>
        </is>
      </c>
      <c r="F3270" t="inlineStr">
        <is>
          <t>Replace Cast Iron Pipeline</t>
        </is>
      </c>
      <c r="G3270" t="n">
        <v>937</v>
      </c>
      <c r="H3270" t="n">
        <v>3.98783564567565</v>
      </c>
      <c r="I3270" t="n">
        <v>4.466375923156728</v>
      </c>
      <c r="J3270" s="6" t="inlineStr">
        <is>
          <t>ngps - T&amp;D methane capture</t>
        </is>
      </c>
    </row>
    <row r="3271">
      <c r="A3271" t="inlineStr">
        <is>
          <t>ENERGY</t>
        </is>
      </c>
      <c r="B3271" t="inlineStr">
        <is>
          <t>GAS</t>
        </is>
      </c>
      <c r="C3271" t="n">
        <v>2050</v>
      </c>
      <c r="D3271" t="inlineStr">
        <is>
          <t>United States</t>
        </is>
      </c>
      <c r="E3271" t="inlineStr">
        <is>
          <t>USA</t>
        </is>
      </c>
      <c r="F3271" t="inlineStr">
        <is>
          <t>Installing Electronic Starters on Production Field Compressors</t>
        </is>
      </c>
      <c r="G3271" t="n">
        <v>1854</v>
      </c>
      <c r="H3271" t="n">
        <v>0.166838675737381</v>
      </c>
      <c r="I3271" t="n">
        <v>0.1868593168258668</v>
      </c>
      <c r="J3271" s="6" t="inlineStr">
        <is>
          <t>ngps - production methane capture</t>
        </is>
      </c>
    </row>
    <row r="3272">
      <c r="A3272" t="inlineStr">
        <is>
          <t>ENERGY</t>
        </is>
      </c>
      <c r="B3272" t="inlineStr">
        <is>
          <t>GAS</t>
        </is>
      </c>
      <c r="C3272" t="n">
        <v>2050</v>
      </c>
      <c r="D3272" t="inlineStr">
        <is>
          <t>United States</t>
        </is>
      </c>
      <c r="E3272" t="inlineStr">
        <is>
          <t>USA</t>
        </is>
      </c>
      <c r="F3272" t="inlineStr">
        <is>
          <t>Replacing High-bleed Pneumatic Devices in the Natural Gas Industry</t>
        </is>
      </c>
      <c r="G3272" t="n">
        <v>2047</v>
      </c>
      <c r="H3272" t="n">
        <v>3.35241347784e-05</v>
      </c>
      <c r="I3272" t="n">
        <v>3.7547030951808e-05</v>
      </c>
      <c r="J3272" s="6" t="inlineStr">
        <is>
          <t>ngps - production methane capture</t>
        </is>
      </c>
    </row>
    <row r="3273">
      <c r="A3273" t="inlineStr">
        <is>
          <t>ENERGY</t>
        </is>
      </c>
      <c r="B3273" t="inlineStr">
        <is>
          <t>GAS</t>
        </is>
      </c>
      <c r="C3273" t="n">
        <v>2050</v>
      </c>
      <c r="D3273" t="inlineStr">
        <is>
          <t>United States</t>
        </is>
      </c>
      <c r="E3273" t="inlineStr">
        <is>
          <t>USA</t>
        </is>
      </c>
      <c r="F3273" t="inlineStr">
        <is>
          <t>Replace Cast Iron Pipeline</t>
        </is>
      </c>
      <c r="G3273" t="n">
        <v>2049</v>
      </c>
      <c r="H3273" t="n">
        <v>3.61178064346313</v>
      </c>
      <c r="I3273" t="n">
        <v>4.045194320678706</v>
      </c>
      <c r="J3273" s="6" t="inlineStr">
        <is>
          <t>ngps - T&amp;D methane capture</t>
        </is>
      </c>
    </row>
    <row r="3274">
      <c r="A3274" t="inlineStr">
        <is>
          <t>ENERGY</t>
        </is>
      </c>
      <c r="B3274" t="inlineStr">
        <is>
          <t>GAS</t>
        </is>
      </c>
      <c r="C3274" t="n">
        <v>2050</v>
      </c>
      <c r="D3274" t="inlineStr">
        <is>
          <t>United States</t>
        </is>
      </c>
      <c r="E3274" t="inlineStr">
        <is>
          <t>USA</t>
        </is>
      </c>
      <c r="F3274" t="inlineStr">
        <is>
          <t>Replacing High-bleed Pneumatic Devices in the Natural Gas Industry</t>
        </is>
      </c>
      <c r="G3274" t="n">
        <v>2996</v>
      </c>
      <c r="H3274" t="n">
        <v>6.71403831802e-05</v>
      </c>
      <c r="I3274" t="n">
        <v>7.5197229161824e-05</v>
      </c>
      <c r="J3274" s="6" t="inlineStr">
        <is>
          <t>ngps - production methane capture</t>
        </is>
      </c>
    </row>
    <row r="3275">
      <c r="A3275" t="inlineStr">
        <is>
          <t>ENERGY</t>
        </is>
      </c>
      <c r="B3275" t="inlineStr">
        <is>
          <t>GAS</t>
        </is>
      </c>
      <c r="C3275" t="n">
        <v>2050</v>
      </c>
      <c r="D3275" t="inlineStr">
        <is>
          <t>United States</t>
        </is>
      </c>
      <c r="E3275" t="inlineStr">
        <is>
          <t>USA</t>
        </is>
      </c>
      <c r="F3275" t="inlineStr">
        <is>
          <t>Directed inspection and maintenance at gate stations and surface facilities</t>
        </is>
      </c>
      <c r="G3275" t="n">
        <v>3303</v>
      </c>
      <c r="H3275" t="n">
        <v>0.0045496947132051</v>
      </c>
      <c r="I3275" t="n">
        <v>0.005095658078789712</v>
      </c>
      <c r="J3275" s="6" t="inlineStr">
        <is>
          <t>ngps - production methane capture</t>
        </is>
      </c>
    </row>
    <row r="3276">
      <c r="A3276" t="inlineStr">
        <is>
          <t>ENERGY</t>
        </is>
      </c>
      <c r="B3276" t="inlineStr">
        <is>
          <t>GAS</t>
        </is>
      </c>
      <c r="C3276" t="n">
        <v>2050</v>
      </c>
      <c r="D3276" t="inlineStr">
        <is>
          <t>United States</t>
        </is>
      </c>
      <c r="E3276" t="inlineStr">
        <is>
          <t>USA</t>
        </is>
      </c>
      <c r="F3276" t="inlineStr">
        <is>
          <t>Directed inspection and maintenance at gate stations and surface facilities</t>
        </is>
      </c>
      <c r="G3276" t="n">
        <v>4550</v>
      </c>
      <c r="H3276" t="n">
        <v>0.0075251790694892</v>
      </c>
      <c r="I3276" t="n">
        <v>0.008428200557827904</v>
      </c>
      <c r="J3276" s="6" t="inlineStr">
        <is>
          <t>ngps - production methane capture</t>
        </is>
      </c>
    </row>
    <row r="3277">
      <c r="A3277" t="inlineStr">
        <is>
          <t>ENERGY</t>
        </is>
      </c>
      <c r="B3277" t="inlineStr">
        <is>
          <t>GAS</t>
        </is>
      </c>
      <c r="C3277" t="n">
        <v>2050</v>
      </c>
      <c r="D3277" t="inlineStr">
        <is>
          <t>United States</t>
        </is>
      </c>
      <c r="E3277" t="inlineStr">
        <is>
          <t>USA</t>
        </is>
      </c>
      <c r="F3277" t="inlineStr">
        <is>
          <t>Replacing High-bleed Pneumatic Devices in the Natural Gas Industry</t>
        </is>
      </c>
      <c r="G3277" t="n">
        <v>6335</v>
      </c>
      <c r="H3277" t="n">
        <v>5.29224853381e-05</v>
      </c>
      <c r="I3277" t="n">
        <v>5.927318357867201e-05</v>
      </c>
      <c r="J3277" s="6" t="inlineStr">
        <is>
          <t>ngps - production methane capture</t>
        </is>
      </c>
    </row>
    <row r="3278">
      <c r="A3278" t="inlineStr">
        <is>
          <t>ENERGY</t>
        </is>
      </c>
      <c r="B3278" t="inlineStr">
        <is>
          <t>GAS</t>
        </is>
      </c>
      <c r="C3278" t="n">
        <v>2050</v>
      </c>
      <c r="D3278" t="inlineStr">
        <is>
          <t>United States</t>
        </is>
      </c>
      <c r="E3278" t="inlineStr">
        <is>
          <t>USA</t>
        </is>
      </c>
      <c r="F3278" t="inlineStr">
        <is>
          <t>Directed inspection and maintenance at gate stations and surface facilities</t>
        </is>
      </c>
      <c r="G3278" t="n">
        <v>6575</v>
      </c>
      <c r="H3278" t="n">
        <v>0.0108952345326543</v>
      </c>
      <c r="I3278" t="n">
        <v>0.01220266267657282</v>
      </c>
      <c r="J3278" s="6" t="inlineStr">
        <is>
          <t>ngps - production methane capture</t>
        </is>
      </c>
    </row>
    <row r="3279">
      <c r="A3279" t="inlineStr">
        <is>
          <t>ENERGY</t>
        </is>
      </c>
      <c r="B3279" t="inlineStr">
        <is>
          <t>GAS</t>
        </is>
      </c>
      <c r="C3279" t="n">
        <v>2050</v>
      </c>
      <c r="D3279" t="inlineStr">
        <is>
          <t>United States</t>
        </is>
      </c>
      <c r="E3279" t="inlineStr">
        <is>
          <t>USA</t>
        </is>
      </c>
      <c r="F3279" t="inlineStr">
        <is>
          <t>Flaring instead of venting on shallow water platforms</t>
        </is>
      </c>
      <c r="G3279" t="n">
        <v>9113</v>
      </c>
      <c r="H3279" t="n">
        <v>4.72587251663208</v>
      </c>
      <c r="I3279" t="n">
        <v>5.29297721862793</v>
      </c>
      <c r="J3279" s="6" t="inlineStr">
        <is>
          <t>ngps - production methane destruction</t>
        </is>
      </c>
    </row>
    <row r="3280">
      <c r="A3280" t="inlineStr">
        <is>
          <t>ENERGY</t>
        </is>
      </c>
      <c r="B3280" t="inlineStr">
        <is>
          <t>GAS</t>
        </is>
      </c>
      <c r="C3280" t="n">
        <v>2050</v>
      </c>
      <c r="D3280" t="inlineStr">
        <is>
          <t>United States</t>
        </is>
      </c>
      <c r="E3280" t="inlineStr">
        <is>
          <t>USA</t>
        </is>
      </c>
      <c r="F3280" t="inlineStr">
        <is>
          <t>Using a Portable Evacuation Compressor for Pipeline Blowdowns</t>
        </is>
      </c>
      <c r="G3280" t="n">
        <v>10922</v>
      </c>
      <c r="H3280" t="n">
        <v>0.07586207985877989</v>
      </c>
      <c r="I3280" t="n">
        <v>0.08496552944183348</v>
      </c>
      <c r="J3280" s="6" t="inlineStr">
        <is>
          <t>ngps - production methane capture</t>
        </is>
      </c>
    </row>
    <row r="3281">
      <c r="A3281" t="inlineStr">
        <is>
          <t>ENERGY</t>
        </is>
      </c>
      <c r="B3281" t="inlineStr">
        <is>
          <t>GAS</t>
        </is>
      </c>
      <c r="C3281" t="n">
        <v>2050</v>
      </c>
      <c r="D3281" t="inlineStr">
        <is>
          <t>United States</t>
        </is>
      </c>
      <c r="E3281" t="inlineStr">
        <is>
          <t>USA</t>
        </is>
      </c>
      <c r="F3281" t="inlineStr">
        <is>
          <t>Replacing High-bleed Pneumatic Devices in the Natural Gas Industry</t>
        </is>
      </c>
      <c r="G3281" t="n">
        <v>24652</v>
      </c>
      <c r="H3281" s="12" t="n">
        <v>9.07233425096e-06</v>
      </c>
      <c r="I3281" t="n">
        <v>1.01610143610752e-05</v>
      </c>
      <c r="J3281" s="6" t="inlineStr">
        <is>
          <t>ngps - production methane capture</t>
        </is>
      </c>
    </row>
    <row r="3282">
      <c r="A3282" t="inlineStr">
        <is>
          <t>ENERGY</t>
        </is>
      </c>
      <c r="B3282" t="inlineStr">
        <is>
          <t>GAS</t>
        </is>
      </c>
      <c r="C3282" t="n">
        <v>2050</v>
      </c>
      <c r="D3282" t="inlineStr">
        <is>
          <t>United States</t>
        </is>
      </c>
      <c r="E3282" t="inlineStr">
        <is>
          <t>USA</t>
        </is>
      </c>
      <c r="F3282" t="inlineStr">
        <is>
          <t>Installing Surge Vessels for Capturing Blowdown Vents</t>
        </is>
      </c>
      <c r="G3282" t="n">
        <v>35615</v>
      </c>
      <c r="H3282" t="n">
        <v>0.0612622797489166</v>
      </c>
      <c r="I3282" t="n">
        <v>0.06861375331878659</v>
      </c>
      <c r="J3282" s="6" t="inlineStr">
        <is>
          <t>ngps - production methane capture</t>
        </is>
      </c>
    </row>
    <row r="3283">
      <c r="A3283" t="inlineStr">
        <is>
          <t>ENERGY</t>
        </is>
      </c>
      <c r="B3283" t="inlineStr">
        <is>
          <t>GAS</t>
        </is>
      </c>
      <c r="C3283" t="n">
        <v>2050</v>
      </c>
      <c r="D3283" t="inlineStr">
        <is>
          <t>United States</t>
        </is>
      </c>
      <c r="E3283" t="inlineStr">
        <is>
          <t>USA</t>
        </is>
      </c>
      <c r="F3283" t="inlineStr">
        <is>
          <t>Direct Inspection &amp; Maintenance - (Production Gas Well\Pipeline Leaks\Chemical Injection Pumps)</t>
        </is>
      </c>
      <c r="G3283" t="n">
        <v>45306</v>
      </c>
      <c r="H3283" t="n">
        <v>0.0009922366589308</v>
      </c>
      <c r="I3283" t="n">
        <v>0.001111305058002496</v>
      </c>
      <c r="J3283" s="6" t="inlineStr">
        <is>
          <t>ngps - production methane capture</t>
        </is>
      </c>
    </row>
    <row r="3284">
      <c r="A3284" t="inlineStr">
        <is>
          <t>ENERGY</t>
        </is>
      </c>
      <c r="B3284" t="inlineStr">
        <is>
          <t>GAS</t>
        </is>
      </c>
      <c r="C3284" t="n">
        <v>2050</v>
      </c>
      <c r="D3284" t="inlineStr">
        <is>
          <t>United States</t>
        </is>
      </c>
      <c r="E3284" t="inlineStr">
        <is>
          <t>USA</t>
        </is>
      </c>
      <c r="F3284" t="inlineStr">
        <is>
          <t>Convert gas pneumatic controls to instrument air</t>
        </is>
      </c>
      <c r="G3284" t="n">
        <v>51388</v>
      </c>
      <c r="H3284" t="n">
        <v>0.0070132296532393</v>
      </c>
      <c r="I3284" t="n">
        <v>0.007854817211628016</v>
      </c>
      <c r="J3284" s="6" t="inlineStr">
        <is>
          <t>ngps - production methane capture</t>
        </is>
      </c>
    </row>
    <row r="3285">
      <c r="A3285" t="inlineStr">
        <is>
          <t>ENERGY</t>
        </is>
      </c>
      <c r="B3285" t="inlineStr">
        <is>
          <t>GAS</t>
        </is>
      </c>
      <c r="C3285" t="n">
        <v>2050</v>
      </c>
      <c r="D3285" t="inlineStr">
        <is>
          <t>United States</t>
        </is>
      </c>
      <c r="E3285" t="inlineStr">
        <is>
          <t>USA</t>
        </is>
      </c>
      <c r="F3285" t="inlineStr">
        <is>
          <t>Convert gas pneumatic controls to instrument air</t>
        </is>
      </c>
      <c r="G3285" t="n">
        <v>61692</v>
      </c>
      <c r="H3285" t="n">
        <v>0.0046754865907133</v>
      </c>
      <c r="I3285" t="n">
        <v>0.005236544981598896</v>
      </c>
      <c r="J3285" s="6" t="inlineStr">
        <is>
          <t>ngps - production methane capture</t>
        </is>
      </c>
    </row>
    <row r="3286">
      <c r="A3286" t="inlineStr">
        <is>
          <t>ENERGY</t>
        </is>
      </c>
      <c r="B3286" t="inlineStr">
        <is>
          <t>GAS</t>
        </is>
      </c>
      <c r="C3286" t="n">
        <v>2050</v>
      </c>
      <c r="D3286" t="inlineStr">
        <is>
          <t>United States</t>
        </is>
      </c>
      <c r="E3286" t="inlineStr">
        <is>
          <t>USA</t>
        </is>
      </c>
      <c r="F3286" t="inlineStr">
        <is>
          <t>Convert gas pneumatic controls to instrument air</t>
        </is>
      </c>
      <c r="G3286" t="n">
        <v>74584</v>
      </c>
      <c r="H3286" t="n">
        <v>0.0007792477263138</v>
      </c>
      <c r="I3286" t="n">
        <v>0.0008727574534714561</v>
      </c>
      <c r="J3286" s="6" t="inlineStr">
        <is>
          <t>ngps - production methane capture</t>
        </is>
      </c>
    </row>
    <row r="3287">
      <c r="A3287" t="inlineStr">
        <is>
          <t>ENERGY</t>
        </is>
      </c>
      <c r="B3287" t="inlineStr">
        <is>
          <t>GAS</t>
        </is>
      </c>
      <c r="C3287" t="n">
        <v>2050</v>
      </c>
      <c r="D3287" t="inlineStr">
        <is>
          <t>United States</t>
        </is>
      </c>
      <c r="E3287" t="inlineStr">
        <is>
          <t>USA</t>
        </is>
      </c>
      <c r="F3287" t="inlineStr">
        <is>
          <t>Convert gas pneumatic controls to instrument air</t>
        </is>
      </c>
      <c r="G3287" t="n">
        <v>100000</v>
      </c>
      <c r="H3287" s="12" t="n">
        <v>1e-12</v>
      </c>
      <c r="I3287" t="n">
        <v>1.12e-12</v>
      </c>
      <c r="J3287" s="6" t="inlineStr">
        <is>
          <t>ngps - production methane capture</t>
        </is>
      </c>
    </row>
    <row r="3288">
      <c r="A3288" t="inlineStr">
        <is>
          <t>ENERGY</t>
        </is>
      </c>
      <c r="B3288" t="inlineStr">
        <is>
          <t>GAS</t>
        </is>
      </c>
      <c r="C3288" t="n">
        <v>2050</v>
      </c>
      <c r="D3288" t="inlineStr">
        <is>
          <t>United States</t>
        </is>
      </c>
      <c r="E3288" t="inlineStr">
        <is>
          <t>USA</t>
        </is>
      </c>
      <c r="F3288" t="inlineStr">
        <is>
          <t>Reduced Emission Completions for Hydraulically Fractured Oil Wells</t>
        </is>
      </c>
      <c r="G3288" t="n">
        <v>107829</v>
      </c>
      <c r="H3288" t="n">
        <v>0.006242195609957</v>
      </c>
      <c r="I3288" t="n">
        <v>0.00699125908315184</v>
      </c>
      <c r="J3288" s="6" t="inlineStr">
        <is>
          <t>ngps - production methane capture</t>
        </is>
      </c>
    </row>
    <row r="3289">
      <c r="A3289" t="inlineStr">
        <is>
          <t>ENERGY</t>
        </is>
      </c>
      <c r="B3289" t="inlineStr">
        <is>
          <t>GAS</t>
        </is>
      </c>
      <c r="C3289" t="n">
        <v>2050</v>
      </c>
      <c r="D3289" t="inlineStr">
        <is>
          <t>United States</t>
        </is>
      </c>
      <c r="E3289" t="inlineStr">
        <is>
          <t>USA</t>
        </is>
      </c>
      <c r="F3289" t="inlineStr">
        <is>
          <t>Replace Cast Iron Pipeline</t>
        </is>
      </c>
      <c r="G3289" t="n">
        <v>149936</v>
      </c>
      <c r="H3289" t="n">
        <v>3.37169337272644</v>
      </c>
      <c r="I3289" t="n">
        <v>3.776296577453613</v>
      </c>
      <c r="J3289" s="6" t="inlineStr">
        <is>
          <t>ngps - T&amp;D methane capture</t>
        </is>
      </c>
    </row>
    <row r="3290">
      <c r="A3290" t="inlineStr">
        <is>
          <t>ENERGY</t>
        </is>
      </c>
      <c r="B3290" t="inlineStr">
        <is>
          <t>GAS</t>
        </is>
      </c>
      <c r="C3290" t="n">
        <v>2050</v>
      </c>
      <c r="D3290" t="inlineStr">
        <is>
          <t>United States</t>
        </is>
      </c>
      <c r="E3290" t="inlineStr">
        <is>
          <t>USA</t>
        </is>
      </c>
      <c r="F3290" t="inlineStr">
        <is>
          <t>Convert gas pneumatic controls to instrument air</t>
        </is>
      </c>
      <c r="G3290" t="n">
        <v>378358</v>
      </c>
      <c r="H3290" t="n">
        <v>0.0004764013865497</v>
      </c>
      <c r="I3290" t="n">
        <v>0.0005335695529356641</v>
      </c>
      <c r="J3290" s="6" t="inlineStr">
        <is>
          <t>ngps - production methane capture</t>
        </is>
      </c>
    </row>
    <row r="3291">
      <c r="A3291" t="inlineStr">
        <is>
          <t>ENERGY</t>
        </is>
      </c>
      <c r="B3291" t="inlineStr">
        <is>
          <t>GAS</t>
        </is>
      </c>
      <c r="C3291" t="n">
        <v>2050</v>
      </c>
      <c r="D3291" t="inlineStr">
        <is>
          <t>United States</t>
        </is>
      </c>
      <c r="E3291" t="inlineStr">
        <is>
          <t>USA</t>
        </is>
      </c>
      <c r="F3291" t="inlineStr">
        <is>
          <t>Convert gas pneumatic controls to instrument air</t>
        </is>
      </c>
      <c r="G3291" t="n">
        <v>454204</v>
      </c>
      <c r="H3291" t="n">
        <v>0.0003176009340677</v>
      </c>
      <c r="I3291" t="n">
        <v>0.000355713046155824</v>
      </c>
      <c r="J3291" s="6" t="inlineStr">
        <is>
          <t>ngps - production methane capture</t>
        </is>
      </c>
    </row>
    <row r="3292">
      <c r="A3292" t="inlineStr">
        <is>
          <t>ENERGY</t>
        </is>
      </c>
      <c r="B3292" t="inlineStr">
        <is>
          <t>GAS</t>
        </is>
      </c>
      <c r="C3292" t="n">
        <v>2050</v>
      </c>
      <c r="D3292" t="inlineStr">
        <is>
          <t>United States</t>
        </is>
      </c>
      <c r="E3292" t="inlineStr">
        <is>
          <t>USA</t>
        </is>
      </c>
      <c r="F3292" t="inlineStr">
        <is>
          <t>Convert gas pneumatic controls to instrument air</t>
        </is>
      </c>
      <c r="G3292" t="n">
        <v>549092</v>
      </c>
      <c r="H3292" t="n">
        <v>5.29334902239e-05</v>
      </c>
      <c r="I3292" t="n">
        <v>5.9285509050768e-05</v>
      </c>
      <c r="J3292" s="6" t="inlineStr">
        <is>
          <t>ngps - production methane capture</t>
        </is>
      </c>
    </row>
    <row r="3293">
      <c r="A3293" t="inlineStr">
        <is>
          <t>ENERGY</t>
        </is>
      </c>
      <c r="B3293" t="inlineStr">
        <is>
          <t>GAS</t>
        </is>
      </c>
      <c r="C3293" t="n">
        <v>2050</v>
      </c>
      <c r="D3293" t="inlineStr">
        <is>
          <t>United States</t>
        </is>
      </c>
      <c r="E3293" t="inlineStr">
        <is>
          <t>USA</t>
        </is>
      </c>
      <c r="F3293" t="inlineStr">
        <is>
          <t>Reduced Emission Completions for Hydraulically Fractured Oil Wells</t>
        </is>
      </c>
      <c r="G3293" t="n">
        <v>823461</v>
      </c>
      <c r="H3293" t="n">
        <v>0.003362555289641</v>
      </c>
      <c r="I3293" t="n">
        <v>0.00376606192439792</v>
      </c>
      <c r="J3293" s="6" t="inlineStr">
        <is>
          <t>ngps - production methane capture</t>
        </is>
      </c>
    </row>
    <row r="3294">
      <c r="A3294" t="inlineStr">
        <is>
          <t>ENERGY</t>
        </is>
      </c>
      <c r="B3294" t="inlineStr">
        <is>
          <t>GAS</t>
        </is>
      </c>
      <c r="C3294" t="n">
        <v>2050</v>
      </c>
      <c r="D3294" t="inlineStr">
        <is>
          <t>United States</t>
        </is>
      </c>
      <c r="E3294" t="inlineStr">
        <is>
          <t>USA</t>
        </is>
      </c>
      <c r="F3294" t="inlineStr">
        <is>
          <t>Installing Surge Vessels for Capturing Blowdown Vents</t>
        </is>
      </c>
      <c r="G3294" t="n">
        <v>1719406</v>
      </c>
      <c r="H3294" t="n">
        <v>0.0156619641929865</v>
      </c>
      <c r="I3294" t="n">
        <v>0.01754139989614488</v>
      </c>
      <c r="J3294" s="6" t="inlineStr">
        <is>
          <t>ngps - production methane capture</t>
        </is>
      </c>
    </row>
    <row r="3295">
      <c r="A3295" t="inlineStr">
        <is>
          <t>ENERGY</t>
        </is>
      </c>
      <c r="B3295" t="inlineStr">
        <is>
          <t>GAS</t>
        </is>
      </c>
      <c r="C3295" t="n">
        <v>2050</v>
      </c>
      <c r="D3295" t="inlineStr">
        <is>
          <t>United States</t>
        </is>
      </c>
      <c r="E3295" t="inlineStr">
        <is>
          <t>USA</t>
        </is>
      </c>
      <c r="F3295" t="inlineStr">
        <is>
          <t>Convert gas pneumatic controls to instrument air</t>
        </is>
      </c>
      <c r="G3295" t="n">
        <v>4544042</v>
      </c>
      <c r="H3295" t="n">
        <v>0.0001289242209168</v>
      </c>
      <c r="I3295" t="n">
        <v>0.000144395127426816</v>
      </c>
      <c r="J3295" s="6" t="inlineStr">
        <is>
          <t>ngps - production methane capture</t>
        </is>
      </c>
    </row>
    <row r="3296">
      <c r="A3296" t="inlineStr">
        <is>
          <t>ENERGY</t>
        </is>
      </c>
      <c r="B3296" t="inlineStr">
        <is>
          <t>GAS</t>
        </is>
      </c>
      <c r="C3296" t="n">
        <v>2050</v>
      </c>
      <c r="D3296" t="inlineStr">
        <is>
          <t>United States</t>
        </is>
      </c>
      <c r="E3296" t="inlineStr">
        <is>
          <t>USA</t>
        </is>
      </c>
      <c r="F3296" t="inlineStr">
        <is>
          <t>Convert gas pneumatic controls to instrument air</t>
        </is>
      </c>
      <c r="G3296" t="n">
        <v>5454914</v>
      </c>
      <c r="H3296" t="n">
        <v>8.59494830365e-05</v>
      </c>
      <c r="I3296" t="n">
        <v>9.626342100088001e-05</v>
      </c>
      <c r="J3296" s="6" t="inlineStr">
        <is>
          <t>ngps - production methane capture</t>
        </is>
      </c>
    </row>
    <row r="3297">
      <c r="A3297" t="inlineStr">
        <is>
          <t>ENERGY</t>
        </is>
      </c>
      <c r="B3297" t="inlineStr">
        <is>
          <t>GAS</t>
        </is>
      </c>
      <c r="C3297" t="n">
        <v>2050</v>
      </c>
      <c r="D3297" t="inlineStr">
        <is>
          <t>United States</t>
        </is>
      </c>
      <c r="E3297" t="inlineStr">
        <is>
          <t>USA</t>
        </is>
      </c>
      <c r="F3297" t="inlineStr">
        <is>
          <t>Convert gas pneumatic controls to instrument air</t>
        </is>
      </c>
      <c r="G3297" t="n">
        <v>6594466</v>
      </c>
      <c r="H3297" t="n">
        <v>1.43249135363e-05</v>
      </c>
      <c r="I3297" t="n">
        <v>1.6043903160656e-05</v>
      </c>
      <c r="J3297" s="6" t="inlineStr">
        <is>
          <t>ngps - production methane capture</t>
        </is>
      </c>
    </row>
    <row r="3298">
      <c r="A3298" t="inlineStr">
        <is>
          <t>INDUSTRIAL</t>
        </is>
      </c>
      <c r="B3298" t="inlineStr">
        <is>
          <t>AERO</t>
        </is>
      </c>
      <c r="C3298" t="n">
        <v>2015</v>
      </c>
      <c r="D3298" t="inlineStr">
        <is>
          <t>United States</t>
        </is>
      </c>
      <c r="G3298" t="n">
        <v>-100000</v>
      </c>
      <c r="H3298" t="n">
        <v>0</v>
      </c>
      <c r="I3298" t="n">
        <v>0</v>
      </c>
      <c r="J3298" s="6" t="e">
        <v>#N/A</v>
      </c>
    </row>
    <row r="3299">
      <c r="A3299" t="inlineStr">
        <is>
          <t>INDUSTRIAL</t>
        </is>
      </c>
      <c r="B3299" t="inlineStr">
        <is>
          <t>AERO</t>
        </is>
      </c>
      <c r="C3299" t="n">
        <v>2015</v>
      </c>
      <c r="D3299" t="inlineStr">
        <is>
          <t>United States</t>
        </is>
      </c>
      <c r="G3299" t="n">
        <v>100000</v>
      </c>
      <c r="H3299" s="12" t="n">
        <v>1e-12</v>
      </c>
      <c r="I3299" t="n">
        <v>1e-12</v>
      </c>
      <c r="J3299" s="6" t="e">
        <v>#N/A</v>
      </c>
    </row>
    <row r="3300">
      <c r="A3300" t="inlineStr">
        <is>
          <t>INDUSTRIAL</t>
        </is>
      </c>
      <c r="B3300" t="inlineStr">
        <is>
          <t>AERO</t>
        </is>
      </c>
      <c r="C3300" t="n">
        <v>2020</v>
      </c>
      <c r="D3300" t="inlineStr">
        <is>
          <t>United States</t>
        </is>
      </c>
      <c r="E3300" t="inlineStr">
        <is>
          <t>USA</t>
        </is>
      </c>
      <c r="F3300" t="inlineStr">
        <is>
          <t>Substitute NIK for HFC-152a</t>
        </is>
      </c>
      <c r="G3300" t="n">
        <v>-100000</v>
      </c>
      <c r="H3300" t="n">
        <v>0</v>
      </c>
      <c r="I3300" t="n">
        <v>0</v>
      </c>
      <c r="J3300" s="6" t="inlineStr">
        <is>
          <t>F-gas substitution</t>
        </is>
      </c>
    </row>
    <row r="3301">
      <c r="A3301" t="inlineStr">
        <is>
          <t>INDUSTRIAL</t>
        </is>
      </c>
      <c r="B3301" t="inlineStr">
        <is>
          <t>AERO</t>
        </is>
      </c>
      <c r="C3301" t="n">
        <v>2020</v>
      </c>
      <c r="D3301" t="inlineStr">
        <is>
          <t>United States</t>
        </is>
      </c>
      <c r="E3301" t="inlineStr">
        <is>
          <t>USA</t>
        </is>
      </c>
      <c r="F3301" t="inlineStr">
        <is>
          <t>Substitute NIK for HFC-152a</t>
        </is>
      </c>
      <c r="G3301" t="n">
        <v>-20</v>
      </c>
      <c r="H3301" t="n">
        <v>0.76406842470169</v>
      </c>
      <c r="I3301" t="n">
        <v>0.76406842470169</v>
      </c>
      <c r="J3301" s="6" t="inlineStr">
        <is>
          <t>F-gas substitution</t>
        </is>
      </c>
    </row>
    <row r="3302">
      <c r="A3302" t="inlineStr">
        <is>
          <t>INDUSTRIAL</t>
        </is>
      </c>
      <c r="B3302" t="inlineStr">
        <is>
          <t>AERO</t>
        </is>
      </c>
      <c r="C3302" t="n">
        <v>2020</v>
      </c>
      <c r="D3302" t="inlineStr">
        <is>
          <t>United States</t>
        </is>
      </c>
      <c r="E3302" t="inlineStr">
        <is>
          <t>USA</t>
        </is>
      </c>
      <c r="F3302" t="inlineStr">
        <is>
          <t>Substitute NIK for HFC-152a</t>
        </is>
      </c>
      <c r="G3302" t="n">
        <v>-20</v>
      </c>
      <c r="H3302" t="n">
        <v>0</v>
      </c>
      <c r="I3302" t="n">
        <v>0</v>
      </c>
      <c r="J3302" s="6" t="inlineStr">
        <is>
          <t>F-gas substitution</t>
        </is>
      </c>
    </row>
    <row r="3303">
      <c r="A3303" t="inlineStr">
        <is>
          <t>INDUSTRIAL</t>
        </is>
      </c>
      <c r="B3303" t="inlineStr">
        <is>
          <t>AERO</t>
        </is>
      </c>
      <c r="C3303" t="n">
        <v>2020</v>
      </c>
      <c r="D3303" t="inlineStr">
        <is>
          <t>United States</t>
        </is>
      </c>
      <c r="E3303" t="inlineStr">
        <is>
          <t>USA</t>
        </is>
      </c>
      <c r="F3303" t="inlineStr">
        <is>
          <t>Substitute NIK for HFC-134a</t>
        </is>
      </c>
      <c r="G3303" t="n">
        <v>-4</v>
      </c>
      <c r="H3303" t="n">
        <v>0.518409848213195</v>
      </c>
      <c r="I3303" t="n">
        <v>0.518409848213195</v>
      </c>
      <c r="J3303" s="6" t="inlineStr">
        <is>
          <t>F-gas substitution</t>
        </is>
      </c>
    </row>
    <row r="3304">
      <c r="A3304" t="inlineStr">
        <is>
          <t>INDUSTRIAL</t>
        </is>
      </c>
      <c r="B3304" t="inlineStr">
        <is>
          <t>AERO</t>
        </is>
      </c>
      <c r="C3304" t="n">
        <v>2020</v>
      </c>
      <c r="D3304" t="inlineStr">
        <is>
          <t>United States</t>
        </is>
      </c>
      <c r="E3304" t="inlineStr">
        <is>
          <t>USA</t>
        </is>
      </c>
      <c r="F3304" t="inlineStr">
        <is>
          <t>Substitute HC for HFC-152a</t>
        </is>
      </c>
      <c r="G3304" t="n">
        <v>1</v>
      </c>
      <c r="H3304" t="n">
        <v>0.171382158994674</v>
      </c>
      <c r="I3304" t="n">
        <v>0.171382158994674</v>
      </c>
      <c r="J3304" s="6" t="inlineStr">
        <is>
          <t>F-gas substitution</t>
        </is>
      </c>
    </row>
    <row r="3305">
      <c r="A3305" t="inlineStr">
        <is>
          <t>INDUSTRIAL</t>
        </is>
      </c>
      <c r="B3305" t="inlineStr">
        <is>
          <t>AERO</t>
        </is>
      </c>
      <c r="C3305" t="n">
        <v>2020</v>
      </c>
      <c r="D3305" t="inlineStr">
        <is>
          <t>United States</t>
        </is>
      </c>
      <c r="E3305" t="inlineStr">
        <is>
          <t>USA</t>
        </is>
      </c>
      <c r="F3305" t="inlineStr">
        <is>
          <t>Substitute HFO-1234ze for HFC-134a</t>
        </is>
      </c>
      <c r="G3305" t="n">
        <v>6</v>
      </c>
      <c r="H3305" t="n">
        <v>0.184369534254074</v>
      </c>
      <c r="I3305" t="n">
        <v>0.184369534254074</v>
      </c>
      <c r="J3305" s="6" t="inlineStr">
        <is>
          <t>F-gas substitution</t>
        </is>
      </c>
    </row>
    <row r="3306">
      <c r="A3306" t="inlineStr">
        <is>
          <t>INDUSTRIAL</t>
        </is>
      </c>
      <c r="B3306" t="inlineStr">
        <is>
          <t>AERO</t>
        </is>
      </c>
      <c r="C3306" t="n">
        <v>2020</v>
      </c>
      <c r="D3306" t="inlineStr">
        <is>
          <t>United States</t>
        </is>
      </c>
      <c r="E3306" t="inlineStr">
        <is>
          <t>USA</t>
        </is>
      </c>
      <c r="F3306" t="inlineStr">
        <is>
          <t>Substitute HFO-1234ze for HFC-152a</t>
        </is>
      </c>
      <c r="G3306" t="n">
        <v>103</v>
      </c>
      <c r="H3306" t="n">
        <v>0.159801617264747</v>
      </c>
      <c r="I3306" t="n">
        <v>0.159801617264747</v>
      </c>
      <c r="J3306" s="6" t="inlineStr">
        <is>
          <t>F-gas substitution</t>
        </is>
      </c>
    </row>
    <row r="3307">
      <c r="A3307" t="inlineStr">
        <is>
          <t>INDUSTRIAL</t>
        </is>
      </c>
      <c r="B3307" t="inlineStr">
        <is>
          <t>AERO</t>
        </is>
      </c>
      <c r="C3307" t="n">
        <v>2020</v>
      </c>
      <c r="D3307" t="inlineStr">
        <is>
          <t>United States</t>
        </is>
      </c>
      <c r="E3307" t="inlineStr">
        <is>
          <t>USA</t>
        </is>
      </c>
      <c r="F3307" t="inlineStr">
        <is>
          <t>Dry Powder Inhalers</t>
        </is>
      </c>
      <c r="G3307" t="n">
        <v>490</v>
      </c>
      <c r="H3307" t="n">
        <v>0.725717008113861</v>
      </c>
      <c r="I3307" t="n">
        <v>0.725717008113861</v>
      </c>
      <c r="J3307" s="6" t="inlineStr">
        <is>
          <t>F-gas substitution</t>
        </is>
      </c>
    </row>
    <row r="3308">
      <c r="A3308" t="inlineStr">
        <is>
          <t>INDUSTRIAL</t>
        </is>
      </c>
      <c r="B3308" t="inlineStr">
        <is>
          <t>AERO</t>
        </is>
      </c>
      <c r="C3308" t="n">
        <v>2020</v>
      </c>
      <c r="D3308" t="inlineStr">
        <is>
          <t>United States</t>
        </is>
      </c>
      <c r="E3308" t="inlineStr">
        <is>
          <t>USA</t>
        </is>
      </c>
      <c r="F3308" t="inlineStr">
        <is>
          <t>Dry Powder Inhalers</t>
        </is>
      </c>
      <c r="G3308" t="n">
        <v>100000</v>
      </c>
      <c r="H3308" s="12" t="n">
        <v>1e-12</v>
      </c>
      <c r="I3308" t="n">
        <v>1e-12</v>
      </c>
      <c r="J3308" s="6" t="inlineStr">
        <is>
          <t>F-gas substitution</t>
        </is>
      </c>
    </row>
    <row r="3309">
      <c r="A3309" t="inlineStr">
        <is>
          <t>INDUSTRIAL</t>
        </is>
      </c>
      <c r="B3309" t="inlineStr">
        <is>
          <t>AERO</t>
        </is>
      </c>
      <c r="C3309" t="n">
        <v>2025</v>
      </c>
      <c r="D3309" t="inlineStr">
        <is>
          <t>United States</t>
        </is>
      </c>
      <c r="E3309" t="inlineStr">
        <is>
          <t>USA</t>
        </is>
      </c>
      <c r="F3309" t="inlineStr">
        <is>
          <t>Substitute NIK for HFC-152a</t>
        </is>
      </c>
      <c r="G3309" t="n">
        <v>-100000</v>
      </c>
      <c r="H3309" t="n">
        <v>0</v>
      </c>
      <c r="I3309" t="n">
        <v>0</v>
      </c>
      <c r="J3309" s="6" t="inlineStr">
        <is>
          <t>F-gas substitution</t>
        </is>
      </c>
    </row>
    <row r="3310">
      <c r="A3310" t="inlineStr">
        <is>
          <t>INDUSTRIAL</t>
        </is>
      </c>
      <c r="B3310" t="inlineStr">
        <is>
          <t>AERO</t>
        </is>
      </c>
      <c r="C3310" t="n">
        <v>2025</v>
      </c>
      <c r="D3310" t="inlineStr">
        <is>
          <t>United States</t>
        </is>
      </c>
      <c r="E3310" t="inlineStr">
        <is>
          <t>USA</t>
        </is>
      </c>
      <c r="F3310" t="inlineStr">
        <is>
          <t>Substitute NIK for HFC-152a</t>
        </is>
      </c>
      <c r="G3310" t="n">
        <v>-20</v>
      </c>
      <c r="H3310" t="n">
        <v>1.0382524728775</v>
      </c>
      <c r="I3310" t="n">
        <v>1.0382524728775</v>
      </c>
      <c r="J3310" s="6" t="inlineStr">
        <is>
          <t>F-gas substitution</t>
        </is>
      </c>
    </row>
    <row r="3311">
      <c r="A3311" t="inlineStr">
        <is>
          <t>INDUSTRIAL</t>
        </is>
      </c>
      <c r="B3311" t="inlineStr">
        <is>
          <t>AERO</t>
        </is>
      </c>
      <c r="C3311" t="n">
        <v>2025</v>
      </c>
      <c r="D3311" t="inlineStr">
        <is>
          <t>United States</t>
        </is>
      </c>
      <c r="E3311" t="inlineStr">
        <is>
          <t>USA</t>
        </is>
      </c>
      <c r="F3311" t="inlineStr">
        <is>
          <t>Substitute NIK for HFC-152a</t>
        </is>
      </c>
      <c r="G3311" t="n">
        <v>-20</v>
      </c>
      <c r="H3311" t="n">
        <v>0</v>
      </c>
      <c r="I3311" t="n">
        <v>0</v>
      </c>
      <c r="J3311" s="6" t="inlineStr">
        <is>
          <t>F-gas substitution</t>
        </is>
      </c>
    </row>
    <row r="3312">
      <c r="A3312" t="inlineStr">
        <is>
          <t>INDUSTRIAL</t>
        </is>
      </c>
      <c r="B3312" t="inlineStr">
        <is>
          <t>AERO</t>
        </is>
      </c>
      <c r="C3312" t="n">
        <v>2025</v>
      </c>
      <c r="D3312" t="inlineStr">
        <is>
          <t>United States</t>
        </is>
      </c>
      <c r="E3312" t="inlineStr">
        <is>
          <t>USA</t>
        </is>
      </c>
      <c r="F3312" t="inlineStr">
        <is>
          <t>Substitute NIK for HFC-134a</t>
        </is>
      </c>
      <c r="G3312" t="n">
        <v>-4</v>
      </c>
      <c r="H3312" t="n">
        <v>0.572357177734375</v>
      </c>
      <c r="I3312" t="n">
        <v>0.572357177734375</v>
      </c>
      <c r="J3312" s="6" t="inlineStr">
        <is>
          <t>F-gas substitution</t>
        </is>
      </c>
    </row>
    <row r="3313">
      <c r="A3313" t="inlineStr">
        <is>
          <t>INDUSTRIAL</t>
        </is>
      </c>
      <c r="B3313" t="inlineStr">
        <is>
          <t>AERO</t>
        </is>
      </c>
      <c r="C3313" t="n">
        <v>2025</v>
      </c>
      <c r="D3313" t="inlineStr">
        <is>
          <t>United States</t>
        </is>
      </c>
      <c r="E3313" t="inlineStr">
        <is>
          <t>USA</t>
        </is>
      </c>
      <c r="F3313" t="inlineStr">
        <is>
          <t>Substitute HC for HFC-134a</t>
        </is>
      </c>
      <c r="G3313" t="n">
        <v>-3</v>
      </c>
      <c r="H3313" t="n">
        <v>0.570966362953186</v>
      </c>
      <c r="I3313" t="n">
        <v>0.570966362953186</v>
      </c>
      <c r="J3313" s="6" t="inlineStr">
        <is>
          <t>F-gas substitution</t>
        </is>
      </c>
    </row>
    <row r="3314">
      <c r="A3314" t="inlineStr">
        <is>
          <t>INDUSTRIAL</t>
        </is>
      </c>
      <c r="B3314" t="inlineStr">
        <is>
          <t>AERO</t>
        </is>
      </c>
      <c r="C3314" t="n">
        <v>2025</v>
      </c>
      <c r="D3314" t="inlineStr">
        <is>
          <t>United States</t>
        </is>
      </c>
      <c r="E3314" t="inlineStr">
        <is>
          <t>USA</t>
        </is>
      </c>
      <c r="F3314" t="inlineStr">
        <is>
          <t>Substitute HFC-152a for HFC-134a</t>
        </is>
      </c>
      <c r="G3314" t="n">
        <v>-3</v>
      </c>
      <c r="H3314" t="n">
        <v>0.261363118886947</v>
      </c>
      <c r="I3314" t="n">
        <v>0.261363118886947</v>
      </c>
      <c r="J3314" s="6" t="inlineStr">
        <is>
          <t>F-gas substitution</t>
        </is>
      </c>
    </row>
    <row r="3315">
      <c r="A3315" t="inlineStr">
        <is>
          <t>INDUSTRIAL</t>
        </is>
      </c>
      <c r="B3315" t="inlineStr">
        <is>
          <t>AERO</t>
        </is>
      </c>
      <c r="C3315" t="n">
        <v>2025</v>
      </c>
      <c r="D3315" t="inlineStr">
        <is>
          <t>United States</t>
        </is>
      </c>
      <c r="E3315" t="inlineStr">
        <is>
          <t>USA</t>
        </is>
      </c>
      <c r="F3315" t="inlineStr">
        <is>
          <t>Substitute HC for HFC-152a</t>
        </is>
      </c>
      <c r="G3315" t="n">
        <v>1</v>
      </c>
      <c r="H3315" t="n">
        <v>0.454120337963104</v>
      </c>
      <c r="I3315" t="n">
        <v>0.454120337963104</v>
      </c>
      <c r="J3315" s="6" t="inlineStr">
        <is>
          <t>F-gas substitution</t>
        </is>
      </c>
    </row>
    <row r="3316">
      <c r="A3316" t="inlineStr">
        <is>
          <t>INDUSTRIAL</t>
        </is>
      </c>
      <c r="B3316" t="inlineStr">
        <is>
          <t>AERO</t>
        </is>
      </c>
      <c r="C3316" t="n">
        <v>2025</v>
      </c>
      <c r="D3316" t="inlineStr">
        <is>
          <t>United States</t>
        </is>
      </c>
      <c r="E3316" t="inlineStr">
        <is>
          <t>USA</t>
        </is>
      </c>
      <c r="F3316" t="inlineStr">
        <is>
          <t>Substitute HFO-1234ze for HFC-134a</t>
        </is>
      </c>
      <c r="G3316" t="n">
        <v>6</v>
      </c>
      <c r="H3316" t="n">
        <v>0.356222301721572</v>
      </c>
      <c r="I3316" t="n">
        <v>0.356222301721572</v>
      </c>
      <c r="J3316" s="6" t="inlineStr">
        <is>
          <t>F-gas substitution</t>
        </is>
      </c>
    </row>
    <row r="3317">
      <c r="A3317" t="inlineStr">
        <is>
          <t>INDUSTRIAL</t>
        </is>
      </c>
      <c r="B3317" t="inlineStr">
        <is>
          <t>AERO</t>
        </is>
      </c>
      <c r="C3317" t="n">
        <v>2025</v>
      </c>
      <c r="D3317" t="inlineStr">
        <is>
          <t>United States</t>
        </is>
      </c>
      <c r="E3317" t="inlineStr">
        <is>
          <t>USA</t>
        </is>
      </c>
      <c r="F3317" t="inlineStr">
        <is>
          <t>Substitute HFO-1234ze for HFC-152a</t>
        </is>
      </c>
      <c r="G3317" t="n">
        <v>103</v>
      </c>
      <c r="H3317" t="n">
        <v>0.308754503726959</v>
      </c>
      <c r="I3317" t="n">
        <v>0.308754503726959</v>
      </c>
      <c r="J3317" s="6" t="inlineStr">
        <is>
          <t>F-gas substitution</t>
        </is>
      </c>
    </row>
    <row r="3318">
      <c r="A3318" t="inlineStr">
        <is>
          <t>INDUSTRIAL</t>
        </is>
      </c>
      <c r="B3318" t="inlineStr">
        <is>
          <t>AERO</t>
        </is>
      </c>
      <c r="C3318" t="n">
        <v>2025</v>
      </c>
      <c r="D3318" t="inlineStr">
        <is>
          <t>United States</t>
        </is>
      </c>
      <c r="E3318" t="inlineStr">
        <is>
          <t>USA</t>
        </is>
      </c>
      <c r="F3318" t="inlineStr">
        <is>
          <t>Dry Powder Inhalers</t>
        </is>
      </c>
      <c r="G3318" t="n">
        <v>490</v>
      </c>
      <c r="H3318" t="n">
        <v>0.759857058525085</v>
      </c>
      <c r="I3318" t="n">
        <v>0.759857058525085</v>
      </c>
      <c r="J3318" s="6" t="inlineStr">
        <is>
          <t>F-gas substitution</t>
        </is>
      </c>
    </row>
    <row r="3319">
      <c r="A3319" t="inlineStr">
        <is>
          <t>INDUSTRIAL</t>
        </is>
      </c>
      <c r="B3319" t="inlineStr">
        <is>
          <t>AERO</t>
        </is>
      </c>
      <c r="C3319" t="n">
        <v>2025</v>
      </c>
      <c r="D3319" t="inlineStr">
        <is>
          <t>United States</t>
        </is>
      </c>
      <c r="E3319" t="inlineStr">
        <is>
          <t>USA</t>
        </is>
      </c>
      <c r="F3319" t="inlineStr">
        <is>
          <t>Dry Powder Inhalers</t>
        </is>
      </c>
      <c r="G3319" t="n">
        <v>100000</v>
      </c>
      <c r="H3319" s="12" t="n">
        <v>1e-12</v>
      </c>
      <c r="I3319" t="n">
        <v>1e-12</v>
      </c>
      <c r="J3319" s="6" t="inlineStr">
        <is>
          <t>F-gas substitution</t>
        </is>
      </c>
    </row>
    <row r="3320">
      <c r="A3320" t="inlineStr">
        <is>
          <t>INDUSTRIAL</t>
        </is>
      </c>
      <c r="B3320" t="inlineStr">
        <is>
          <t>AERO</t>
        </is>
      </c>
      <c r="C3320" t="n">
        <v>2030</v>
      </c>
      <c r="D3320" t="inlineStr">
        <is>
          <t>United States</t>
        </is>
      </c>
      <c r="E3320" t="inlineStr">
        <is>
          <t>USA</t>
        </is>
      </c>
      <c r="F3320" t="inlineStr">
        <is>
          <t>Substitute NIK for HFC-152a</t>
        </is>
      </c>
      <c r="G3320" t="n">
        <v>-100000</v>
      </c>
      <c r="H3320" t="n">
        <v>0</v>
      </c>
      <c r="I3320" t="n">
        <v>0</v>
      </c>
      <c r="J3320" s="6" t="inlineStr">
        <is>
          <t>F-gas substitution</t>
        </is>
      </c>
    </row>
    <row r="3321">
      <c r="A3321" t="inlineStr">
        <is>
          <t>INDUSTRIAL</t>
        </is>
      </c>
      <c r="B3321" t="inlineStr">
        <is>
          <t>AERO</t>
        </is>
      </c>
      <c r="C3321" t="n">
        <v>2030</v>
      </c>
      <c r="D3321" t="inlineStr">
        <is>
          <t>United States</t>
        </is>
      </c>
      <c r="E3321" t="inlineStr">
        <is>
          <t>USA</t>
        </is>
      </c>
      <c r="F3321" t="inlineStr">
        <is>
          <t>Substitute NIK for HFC-152a</t>
        </is>
      </c>
      <c r="G3321" t="n">
        <v>-20</v>
      </c>
      <c r="H3321" t="n">
        <v>1.14629638195037</v>
      </c>
      <c r="I3321" t="n">
        <v>1.14629638195037</v>
      </c>
      <c r="J3321" s="6" t="inlineStr">
        <is>
          <t>F-gas substitution</t>
        </is>
      </c>
    </row>
    <row r="3322">
      <c r="A3322" t="inlineStr">
        <is>
          <t>INDUSTRIAL</t>
        </is>
      </c>
      <c r="B3322" t="inlineStr">
        <is>
          <t>AERO</t>
        </is>
      </c>
      <c r="C3322" t="n">
        <v>2030</v>
      </c>
      <c r="D3322" t="inlineStr">
        <is>
          <t>United States</t>
        </is>
      </c>
      <c r="E3322" t="inlineStr">
        <is>
          <t>USA</t>
        </is>
      </c>
      <c r="F3322" t="inlineStr">
        <is>
          <t>Substitute NIK for HFC-152a</t>
        </is>
      </c>
      <c r="G3322" t="n">
        <v>-20</v>
      </c>
      <c r="H3322" t="n">
        <v>0</v>
      </c>
      <c r="I3322" t="n">
        <v>0</v>
      </c>
      <c r="J3322" s="6" t="inlineStr">
        <is>
          <t>F-gas substitution</t>
        </is>
      </c>
    </row>
    <row r="3323">
      <c r="A3323" t="inlineStr">
        <is>
          <t>INDUSTRIAL</t>
        </is>
      </c>
      <c r="B3323" t="inlineStr">
        <is>
          <t>AERO</t>
        </is>
      </c>
      <c r="C3323" t="n">
        <v>2030</v>
      </c>
      <c r="D3323" t="inlineStr">
        <is>
          <t>United States</t>
        </is>
      </c>
      <c r="E3323" t="inlineStr">
        <is>
          <t>USA</t>
        </is>
      </c>
      <c r="F3323" t="inlineStr">
        <is>
          <t>Substitute NIK for HFC-134a</t>
        </is>
      </c>
      <c r="G3323" t="n">
        <v>-4</v>
      </c>
      <c r="H3323" t="n">
        <v>0.631919622421264</v>
      </c>
      <c r="I3323" t="n">
        <v>0.631919622421264</v>
      </c>
      <c r="J3323" s="6" t="inlineStr">
        <is>
          <t>F-gas substitution</t>
        </is>
      </c>
    </row>
    <row r="3324">
      <c r="A3324" t="inlineStr">
        <is>
          <t>INDUSTRIAL</t>
        </is>
      </c>
      <c r="B3324" t="inlineStr">
        <is>
          <t>AERO</t>
        </is>
      </c>
      <c r="C3324" t="n">
        <v>2030</v>
      </c>
      <c r="D3324" t="inlineStr">
        <is>
          <t>United States</t>
        </is>
      </c>
      <c r="E3324" t="inlineStr">
        <is>
          <t>USA</t>
        </is>
      </c>
      <c r="F3324" t="inlineStr">
        <is>
          <t>Substitute HFC-152a for HFC-134a</t>
        </is>
      </c>
      <c r="G3324" t="n">
        <v>-3</v>
      </c>
      <c r="H3324" t="n">
        <v>0.288561910390853</v>
      </c>
      <c r="I3324" t="n">
        <v>0.288561910390853</v>
      </c>
      <c r="J3324" s="6" t="inlineStr">
        <is>
          <t>F-gas substitution</t>
        </is>
      </c>
    </row>
    <row r="3325">
      <c r="A3325" t="inlineStr">
        <is>
          <t>INDUSTRIAL</t>
        </is>
      </c>
      <c r="B3325" t="inlineStr">
        <is>
          <t>AERO</t>
        </is>
      </c>
      <c r="C3325" t="n">
        <v>2030</v>
      </c>
      <c r="D3325" t="inlineStr">
        <is>
          <t>United States</t>
        </is>
      </c>
      <c r="E3325" t="inlineStr">
        <is>
          <t>USA</t>
        </is>
      </c>
      <c r="F3325" t="inlineStr">
        <is>
          <t>Substitute HC for HFC-134a</t>
        </is>
      </c>
      <c r="G3325" t="n">
        <v>-3</v>
      </c>
      <c r="H3325" t="n">
        <v>0.630384027957916</v>
      </c>
      <c r="I3325" t="n">
        <v>0.630384027957916</v>
      </c>
      <c r="J3325" s="6" t="inlineStr">
        <is>
          <t>F-gas substitution</t>
        </is>
      </c>
    </row>
    <row r="3326">
      <c r="A3326" t="inlineStr">
        <is>
          <t>INDUSTRIAL</t>
        </is>
      </c>
      <c r="B3326" t="inlineStr">
        <is>
          <t>AERO</t>
        </is>
      </c>
      <c r="C3326" t="n">
        <v>2030</v>
      </c>
      <c r="D3326" t="inlineStr">
        <is>
          <t>United States</t>
        </is>
      </c>
      <c r="E3326" t="inlineStr">
        <is>
          <t>USA</t>
        </is>
      </c>
      <c r="F3326" t="inlineStr">
        <is>
          <t>Substitute HC for HFC-152a</t>
        </is>
      </c>
      <c r="G3326" t="n">
        <v>1</v>
      </c>
      <c r="H3326" t="n">
        <v>0.557086169719696</v>
      </c>
      <c r="I3326" t="n">
        <v>0.557086169719696</v>
      </c>
      <c r="J3326" s="6" t="inlineStr">
        <is>
          <t>F-gas substitution</t>
        </is>
      </c>
    </row>
    <row r="3327">
      <c r="A3327" t="inlineStr">
        <is>
          <t>INDUSTRIAL</t>
        </is>
      </c>
      <c r="B3327" t="inlineStr">
        <is>
          <t>AERO</t>
        </is>
      </c>
      <c r="C3327" t="n">
        <v>2030</v>
      </c>
      <c r="D3327" t="inlineStr">
        <is>
          <t>United States</t>
        </is>
      </c>
      <c r="E3327" t="inlineStr">
        <is>
          <t>USA</t>
        </is>
      </c>
      <c r="F3327" t="inlineStr">
        <is>
          <t>Substitute HFO-1234ze for HFC-134a</t>
        </is>
      </c>
      <c r="G3327" t="n">
        <v>6</v>
      </c>
      <c r="H3327" t="n">
        <v>0.5618466138839719</v>
      </c>
      <c r="I3327" t="n">
        <v>0.5618466138839719</v>
      </c>
      <c r="J3327" s="6" t="inlineStr">
        <is>
          <t>F-gas substitution</t>
        </is>
      </c>
    </row>
    <row r="3328">
      <c r="A3328" t="inlineStr">
        <is>
          <t>INDUSTRIAL</t>
        </is>
      </c>
      <c r="B3328" t="inlineStr">
        <is>
          <t>AERO</t>
        </is>
      </c>
      <c r="C3328" t="n">
        <v>2030</v>
      </c>
      <c r="D3328" t="inlineStr">
        <is>
          <t>United States</t>
        </is>
      </c>
      <c r="E3328" t="inlineStr">
        <is>
          <t>USA</t>
        </is>
      </c>
      <c r="F3328" t="inlineStr">
        <is>
          <t>Substitute HFO-1234ze for HFC-152a</t>
        </is>
      </c>
      <c r="G3328" t="n">
        <v>103</v>
      </c>
      <c r="H3328" t="n">
        <v>0.486977875232696</v>
      </c>
      <c r="I3328" t="n">
        <v>0.486977875232696</v>
      </c>
      <c r="J3328" s="6" t="inlineStr">
        <is>
          <t>F-gas substitution</t>
        </is>
      </c>
    </row>
    <row r="3329">
      <c r="A3329" t="inlineStr">
        <is>
          <t>INDUSTRIAL</t>
        </is>
      </c>
      <c r="B3329" t="inlineStr">
        <is>
          <t>AERO</t>
        </is>
      </c>
      <c r="C3329" t="n">
        <v>2030</v>
      </c>
      <c r="D3329" t="inlineStr">
        <is>
          <t>United States</t>
        </is>
      </c>
      <c r="E3329" t="inlineStr">
        <is>
          <t>USA</t>
        </is>
      </c>
      <c r="F3329" t="inlineStr">
        <is>
          <t>Dry Powder Inhalers</t>
        </is>
      </c>
      <c r="G3329" t="n">
        <v>490</v>
      </c>
      <c r="H3329" t="n">
        <v>0.79396378993988</v>
      </c>
      <c r="I3329" t="n">
        <v>0.79396378993988</v>
      </c>
      <c r="J3329" s="6" t="inlineStr">
        <is>
          <t>F-gas substitution</t>
        </is>
      </c>
    </row>
    <row r="3330">
      <c r="A3330" t="inlineStr">
        <is>
          <t>INDUSTRIAL</t>
        </is>
      </c>
      <c r="B3330" t="inlineStr">
        <is>
          <t>AERO</t>
        </is>
      </c>
      <c r="C3330" t="n">
        <v>2030</v>
      </c>
      <c r="D3330" t="inlineStr">
        <is>
          <t>United States</t>
        </is>
      </c>
      <c r="E3330" t="inlineStr">
        <is>
          <t>USA</t>
        </is>
      </c>
      <c r="F3330" t="inlineStr">
        <is>
          <t>Dry Powder Inhalers</t>
        </is>
      </c>
      <c r="G3330" t="n">
        <v>100000</v>
      </c>
      <c r="H3330" s="12" t="n">
        <v>1e-12</v>
      </c>
      <c r="I3330" t="n">
        <v>1e-12</v>
      </c>
      <c r="J3330" s="6" t="inlineStr">
        <is>
          <t>F-gas substitution</t>
        </is>
      </c>
    </row>
    <row r="3331">
      <c r="A3331" t="inlineStr">
        <is>
          <t>INDUSTRIAL</t>
        </is>
      </c>
      <c r="B3331" t="inlineStr">
        <is>
          <t>AERO</t>
        </is>
      </c>
      <c r="C3331" t="n">
        <v>2035</v>
      </c>
      <c r="D3331" t="inlineStr">
        <is>
          <t>United States</t>
        </is>
      </c>
      <c r="E3331" t="inlineStr">
        <is>
          <t>USA</t>
        </is>
      </c>
      <c r="F3331" t="inlineStr">
        <is>
          <t>Substitute NIK for HFC-152a</t>
        </is>
      </c>
      <c r="G3331" t="n">
        <v>-100000</v>
      </c>
      <c r="H3331" t="n">
        <v>0</v>
      </c>
      <c r="I3331" t="n">
        <v>0</v>
      </c>
      <c r="J3331" s="6" t="inlineStr">
        <is>
          <t>F-gas substitution</t>
        </is>
      </c>
    </row>
    <row r="3332">
      <c r="A3332" t="inlineStr">
        <is>
          <t>INDUSTRIAL</t>
        </is>
      </c>
      <c r="B3332" t="inlineStr">
        <is>
          <t>AERO</t>
        </is>
      </c>
      <c r="C3332" t="n">
        <v>2035</v>
      </c>
      <c r="D3332" t="inlineStr">
        <is>
          <t>United States</t>
        </is>
      </c>
      <c r="E3332" t="inlineStr">
        <is>
          <t>USA</t>
        </is>
      </c>
      <c r="F3332" t="inlineStr">
        <is>
          <t>Substitute NIK for HFC-152a</t>
        </is>
      </c>
      <c r="G3332" t="n">
        <v>-20</v>
      </c>
      <c r="H3332" t="n">
        <v>1.19288790225982</v>
      </c>
      <c r="I3332" t="n">
        <v>1.19288790225982</v>
      </c>
      <c r="J3332" s="6" t="inlineStr">
        <is>
          <t>F-gas substitution</t>
        </is>
      </c>
    </row>
    <row r="3333">
      <c r="A3333" t="inlineStr">
        <is>
          <t>INDUSTRIAL</t>
        </is>
      </c>
      <c r="B3333" t="inlineStr">
        <is>
          <t>AERO</t>
        </is>
      </c>
      <c r="C3333" t="n">
        <v>2035</v>
      </c>
      <c r="D3333" t="inlineStr">
        <is>
          <t>United States</t>
        </is>
      </c>
      <c r="E3333" t="inlineStr">
        <is>
          <t>USA</t>
        </is>
      </c>
      <c r="F3333" t="inlineStr">
        <is>
          <t>Substitute NIK for HFC-152a</t>
        </is>
      </c>
      <c r="G3333" t="n">
        <v>-20</v>
      </c>
      <c r="H3333" t="n">
        <v>0</v>
      </c>
      <c r="I3333" t="n">
        <v>0</v>
      </c>
      <c r="J3333" s="6" t="inlineStr">
        <is>
          <t>F-gas substitution</t>
        </is>
      </c>
    </row>
    <row r="3334">
      <c r="A3334" t="inlineStr">
        <is>
          <t>INDUSTRIAL</t>
        </is>
      </c>
      <c r="B3334" t="inlineStr">
        <is>
          <t>AERO</t>
        </is>
      </c>
      <c r="C3334" t="n">
        <v>2035</v>
      </c>
      <c r="D3334" t="inlineStr">
        <is>
          <t>United States</t>
        </is>
      </c>
      <c r="E3334" t="inlineStr">
        <is>
          <t>USA</t>
        </is>
      </c>
      <c r="F3334" t="inlineStr">
        <is>
          <t>Substitute NIK for HFC-134a</t>
        </is>
      </c>
      <c r="G3334" t="n">
        <v>-4</v>
      </c>
      <c r="H3334" t="n">
        <v>0.657603919506073</v>
      </c>
      <c r="I3334" t="n">
        <v>0.657603919506073</v>
      </c>
      <c r="J3334" s="6" t="inlineStr">
        <is>
          <t>F-gas substitution</t>
        </is>
      </c>
    </row>
    <row r="3335">
      <c r="A3335" t="inlineStr">
        <is>
          <t>INDUSTRIAL</t>
        </is>
      </c>
      <c r="B3335" t="inlineStr">
        <is>
          <t>AERO</t>
        </is>
      </c>
      <c r="C3335" t="n">
        <v>2035</v>
      </c>
      <c r="D3335" t="inlineStr">
        <is>
          <t>United States</t>
        </is>
      </c>
      <c r="E3335" t="inlineStr">
        <is>
          <t>USA</t>
        </is>
      </c>
      <c r="F3335" t="inlineStr">
        <is>
          <t>Substitute HC for HFC-134a</t>
        </is>
      </c>
      <c r="G3335" t="n">
        <v>-3</v>
      </c>
      <c r="H3335" t="n">
        <v>0.656005918979644</v>
      </c>
      <c r="I3335" t="n">
        <v>0.656005918979644</v>
      </c>
      <c r="J3335" s="6" t="inlineStr">
        <is>
          <t>F-gas substitution</t>
        </is>
      </c>
    </row>
    <row r="3336">
      <c r="A3336" t="inlineStr">
        <is>
          <t>INDUSTRIAL</t>
        </is>
      </c>
      <c r="B3336" t="inlineStr">
        <is>
          <t>AERO</t>
        </is>
      </c>
      <c r="C3336" t="n">
        <v>2035</v>
      </c>
      <c r="D3336" t="inlineStr">
        <is>
          <t>United States</t>
        </is>
      </c>
      <c r="E3336" t="inlineStr">
        <is>
          <t>USA</t>
        </is>
      </c>
      <c r="F3336" t="inlineStr">
        <is>
          <t>Substitute HFC-152a for HFC-134a</t>
        </is>
      </c>
      <c r="G3336" t="n">
        <v>-3</v>
      </c>
      <c r="H3336" t="n">
        <v>0.300290465354919</v>
      </c>
      <c r="I3336" t="n">
        <v>0.300290465354919</v>
      </c>
      <c r="J3336" s="6" t="inlineStr">
        <is>
          <t>F-gas substitution</t>
        </is>
      </c>
    </row>
    <row r="3337">
      <c r="A3337" t="inlineStr">
        <is>
          <t>INDUSTRIAL</t>
        </is>
      </c>
      <c r="B3337" t="inlineStr">
        <is>
          <t>AERO</t>
        </is>
      </c>
      <c r="C3337" t="n">
        <v>2035</v>
      </c>
      <c r="D3337" t="inlineStr">
        <is>
          <t>United States</t>
        </is>
      </c>
      <c r="E3337" t="inlineStr">
        <is>
          <t>USA</t>
        </is>
      </c>
      <c r="F3337" t="inlineStr">
        <is>
          <t>Substitute HC for HFC-152a</t>
        </is>
      </c>
      <c r="G3337" t="n">
        <v>1</v>
      </c>
      <c r="H3337" t="n">
        <v>0.579729080200195</v>
      </c>
      <c r="I3337" t="n">
        <v>0.579729080200195</v>
      </c>
      <c r="J3337" s="6" t="inlineStr">
        <is>
          <t>F-gas substitution</t>
        </is>
      </c>
    </row>
    <row r="3338">
      <c r="A3338" t="inlineStr">
        <is>
          <t>INDUSTRIAL</t>
        </is>
      </c>
      <c r="B3338" t="inlineStr">
        <is>
          <t>AERO</t>
        </is>
      </c>
      <c r="C3338" t="n">
        <v>2035</v>
      </c>
      <c r="D3338" t="inlineStr">
        <is>
          <t>United States</t>
        </is>
      </c>
      <c r="E3338" t="inlineStr">
        <is>
          <t>USA</t>
        </is>
      </c>
      <c r="F3338" t="inlineStr">
        <is>
          <t>Substitute HFO-1234ze for HFC-134a</t>
        </is>
      </c>
      <c r="G3338" t="n">
        <v>6</v>
      </c>
      <c r="H3338" t="n">
        <v>0.6548447608947749</v>
      </c>
      <c r="I3338" t="n">
        <v>0.6548447608947749</v>
      </c>
      <c r="J3338" s="6" t="inlineStr">
        <is>
          <t>F-gas substitution</t>
        </is>
      </c>
    </row>
    <row r="3339">
      <c r="A3339" t="inlineStr">
        <is>
          <t>INDUSTRIAL</t>
        </is>
      </c>
      <c r="B3339" t="inlineStr">
        <is>
          <t>AERO</t>
        </is>
      </c>
      <c r="C3339" t="n">
        <v>2035</v>
      </c>
      <c r="D3339" t="inlineStr">
        <is>
          <t>United States</t>
        </is>
      </c>
      <c r="E3339" t="inlineStr">
        <is>
          <t>USA</t>
        </is>
      </c>
      <c r="F3339" t="inlineStr">
        <is>
          <t>Substitute HFO-1234ze for HFC-152a</t>
        </is>
      </c>
      <c r="G3339" t="n">
        <v>103</v>
      </c>
      <c r="H3339" t="n">
        <v>0.567583739757537</v>
      </c>
      <c r="I3339" t="n">
        <v>0.567583739757537</v>
      </c>
      <c r="J3339" s="6" t="inlineStr">
        <is>
          <t>F-gas substitution</t>
        </is>
      </c>
    </row>
    <row r="3340">
      <c r="A3340" t="inlineStr">
        <is>
          <t>INDUSTRIAL</t>
        </is>
      </c>
      <c r="B3340" t="inlineStr">
        <is>
          <t>AERO</t>
        </is>
      </c>
      <c r="C3340" t="n">
        <v>2035</v>
      </c>
      <c r="D3340" t="inlineStr">
        <is>
          <t>United States</t>
        </is>
      </c>
      <c r="E3340" t="inlineStr">
        <is>
          <t>USA</t>
        </is>
      </c>
      <c r="F3340" t="inlineStr">
        <is>
          <t>Dry Powder Inhalers</t>
        </is>
      </c>
      <c r="G3340" t="n">
        <v>490</v>
      </c>
      <c r="H3340" t="n">
        <v>0.826237976551055</v>
      </c>
      <c r="I3340" t="n">
        <v>0.826237976551055</v>
      </c>
      <c r="J3340" s="6" t="inlineStr">
        <is>
          <t>F-gas substitution</t>
        </is>
      </c>
    </row>
    <row r="3341">
      <c r="A3341" t="inlineStr">
        <is>
          <t>INDUSTRIAL</t>
        </is>
      </c>
      <c r="B3341" t="inlineStr">
        <is>
          <t>AERO</t>
        </is>
      </c>
      <c r="C3341" t="n">
        <v>2035</v>
      </c>
      <c r="D3341" t="inlineStr">
        <is>
          <t>United States</t>
        </is>
      </c>
      <c r="E3341" t="inlineStr">
        <is>
          <t>USA</t>
        </is>
      </c>
      <c r="F3341" t="inlineStr">
        <is>
          <t>Dry Powder Inhalers</t>
        </is>
      </c>
      <c r="G3341" t="n">
        <v>100000</v>
      </c>
      <c r="H3341" s="12" t="n">
        <v>1e-12</v>
      </c>
      <c r="I3341" t="n">
        <v>1e-12</v>
      </c>
      <c r="J3341" s="6" t="inlineStr">
        <is>
          <t>F-gas substitution</t>
        </is>
      </c>
    </row>
    <row r="3342">
      <c r="A3342" t="inlineStr">
        <is>
          <t>INDUSTRIAL</t>
        </is>
      </c>
      <c r="B3342" t="inlineStr">
        <is>
          <t>AERO</t>
        </is>
      </c>
      <c r="C3342" t="n">
        <v>2040</v>
      </c>
      <c r="D3342" t="inlineStr">
        <is>
          <t>United States</t>
        </is>
      </c>
      <c r="E3342" t="inlineStr">
        <is>
          <t>USA</t>
        </is>
      </c>
      <c r="F3342" t="inlineStr">
        <is>
          <t>Substitute NIK for HFC-152a</t>
        </is>
      </c>
      <c r="G3342" t="n">
        <v>-100000</v>
      </c>
      <c r="H3342" t="n">
        <v>0</v>
      </c>
      <c r="I3342" t="n">
        <v>0</v>
      </c>
      <c r="J3342" s="6" t="inlineStr">
        <is>
          <t>F-gas substitution</t>
        </is>
      </c>
    </row>
    <row r="3343">
      <c r="A3343" t="inlineStr">
        <is>
          <t>INDUSTRIAL</t>
        </is>
      </c>
      <c r="B3343" t="inlineStr">
        <is>
          <t>AERO</t>
        </is>
      </c>
      <c r="C3343" t="n">
        <v>2040</v>
      </c>
      <c r="D3343" t="inlineStr">
        <is>
          <t>United States</t>
        </is>
      </c>
      <c r="E3343" t="inlineStr">
        <is>
          <t>USA</t>
        </is>
      </c>
      <c r="F3343" t="inlineStr">
        <is>
          <t>Substitute NIK for HFC-152a</t>
        </is>
      </c>
      <c r="G3343" t="n">
        <v>-20</v>
      </c>
      <c r="H3343" t="n">
        <v>1.24137270450592</v>
      </c>
      <c r="I3343" t="n">
        <v>1.24137270450592</v>
      </c>
      <c r="J3343" s="6" t="inlineStr">
        <is>
          <t>F-gas substitution</t>
        </is>
      </c>
    </row>
    <row r="3344">
      <c r="A3344" t="inlineStr">
        <is>
          <t>INDUSTRIAL</t>
        </is>
      </c>
      <c r="B3344" t="inlineStr">
        <is>
          <t>AERO</t>
        </is>
      </c>
      <c r="C3344" t="n">
        <v>2040</v>
      </c>
      <c r="D3344" t="inlineStr">
        <is>
          <t>United States</t>
        </is>
      </c>
      <c r="E3344" t="inlineStr">
        <is>
          <t>USA</t>
        </is>
      </c>
      <c r="F3344" t="inlineStr">
        <is>
          <t>Substitute NIK for HFC-152a</t>
        </is>
      </c>
      <c r="G3344" t="n">
        <v>-20</v>
      </c>
      <c r="H3344" t="n">
        <v>0</v>
      </c>
      <c r="I3344" t="n">
        <v>0</v>
      </c>
      <c r="J3344" s="6" t="inlineStr">
        <is>
          <t>F-gas substitution</t>
        </is>
      </c>
    </row>
    <row r="3345">
      <c r="A3345" t="inlineStr">
        <is>
          <t>INDUSTRIAL</t>
        </is>
      </c>
      <c r="B3345" t="inlineStr">
        <is>
          <t>AERO</t>
        </is>
      </c>
      <c r="C3345" t="n">
        <v>2040</v>
      </c>
      <c r="D3345" t="inlineStr">
        <is>
          <t>United States</t>
        </is>
      </c>
      <c r="E3345" t="inlineStr">
        <is>
          <t>USA</t>
        </is>
      </c>
      <c r="F3345" t="inlineStr">
        <is>
          <t>Substitute NIK for HFC-134a</t>
        </is>
      </c>
      <c r="G3345" t="n">
        <v>-4</v>
      </c>
      <c r="H3345" t="n">
        <v>0.684332251548767</v>
      </c>
      <c r="I3345" t="n">
        <v>0.684332251548767</v>
      </c>
      <c r="J3345" s="6" t="inlineStr">
        <is>
          <t>F-gas substitution</t>
        </is>
      </c>
    </row>
    <row r="3346">
      <c r="A3346" t="inlineStr">
        <is>
          <t>INDUSTRIAL</t>
        </is>
      </c>
      <c r="B3346" t="inlineStr">
        <is>
          <t>AERO</t>
        </is>
      </c>
      <c r="C3346" t="n">
        <v>2040</v>
      </c>
      <c r="D3346" t="inlineStr">
        <is>
          <t>United States</t>
        </is>
      </c>
      <c r="E3346" t="inlineStr">
        <is>
          <t>USA</t>
        </is>
      </c>
      <c r="F3346" t="inlineStr">
        <is>
          <t>Substitute HC for HFC-134a</t>
        </is>
      </c>
      <c r="G3346" t="n">
        <v>-3</v>
      </c>
      <c r="H3346" t="n">
        <v>0.682669281959533</v>
      </c>
      <c r="I3346" t="n">
        <v>0.682669281959533</v>
      </c>
      <c r="J3346" s="6" t="inlineStr">
        <is>
          <t>F-gas substitution</t>
        </is>
      </c>
    </row>
    <row r="3347">
      <c r="A3347" t="inlineStr">
        <is>
          <t>INDUSTRIAL</t>
        </is>
      </c>
      <c r="B3347" t="inlineStr">
        <is>
          <t>AERO</t>
        </is>
      </c>
      <c r="C3347" t="n">
        <v>2040</v>
      </c>
      <c r="D3347" t="inlineStr">
        <is>
          <t>United States</t>
        </is>
      </c>
      <c r="E3347" t="inlineStr">
        <is>
          <t>USA</t>
        </is>
      </c>
      <c r="F3347" t="inlineStr">
        <is>
          <t>Substitute HFC-152a for HFC-134a</t>
        </is>
      </c>
      <c r="G3347" t="n">
        <v>-3</v>
      </c>
      <c r="H3347" t="n">
        <v>0.31249576807022</v>
      </c>
      <c r="I3347" t="n">
        <v>0.31249576807022</v>
      </c>
      <c r="J3347" s="6" t="inlineStr">
        <is>
          <t>F-gas substitution</t>
        </is>
      </c>
    </row>
    <row r="3348">
      <c r="A3348" t="inlineStr">
        <is>
          <t>INDUSTRIAL</t>
        </is>
      </c>
      <c r="B3348" t="inlineStr">
        <is>
          <t>AERO</t>
        </is>
      </c>
      <c r="C3348" t="n">
        <v>2040</v>
      </c>
      <c r="D3348" t="inlineStr">
        <is>
          <t>United States</t>
        </is>
      </c>
      <c r="E3348" t="inlineStr">
        <is>
          <t>USA</t>
        </is>
      </c>
      <c r="F3348" t="inlineStr">
        <is>
          <t>Substitute HC for HFC-152a</t>
        </is>
      </c>
      <c r="G3348" t="n">
        <v>1</v>
      </c>
      <c r="H3348" t="n">
        <v>0.6032921671867369</v>
      </c>
      <c r="I3348" t="n">
        <v>0.6032921671867369</v>
      </c>
      <c r="J3348" s="6" t="inlineStr">
        <is>
          <t>F-gas substitution</t>
        </is>
      </c>
    </row>
    <row r="3349">
      <c r="A3349" t="inlineStr">
        <is>
          <t>INDUSTRIAL</t>
        </is>
      </c>
      <c r="B3349" t="inlineStr">
        <is>
          <t>AERO</t>
        </is>
      </c>
      <c r="C3349" t="n">
        <v>2040</v>
      </c>
      <c r="D3349" t="inlineStr">
        <is>
          <t>United States</t>
        </is>
      </c>
      <c r="E3349" t="inlineStr">
        <is>
          <t>USA</t>
        </is>
      </c>
      <c r="F3349" t="inlineStr">
        <is>
          <t>Substitute HFO-1234ze for HFC-134a</t>
        </is>
      </c>
      <c r="G3349" t="n">
        <v>6</v>
      </c>
      <c r="H3349" t="n">
        <v>0.681460916996002</v>
      </c>
      <c r="I3349" t="n">
        <v>0.681460916996002</v>
      </c>
      <c r="J3349" s="6" t="inlineStr">
        <is>
          <t>F-gas substitution</t>
        </is>
      </c>
    </row>
    <row r="3350">
      <c r="A3350" t="inlineStr">
        <is>
          <t>INDUSTRIAL</t>
        </is>
      </c>
      <c r="B3350" t="inlineStr">
        <is>
          <t>AERO</t>
        </is>
      </c>
      <c r="C3350" t="n">
        <v>2040</v>
      </c>
      <c r="D3350" t="inlineStr">
        <is>
          <t>United States</t>
        </is>
      </c>
      <c r="E3350" t="inlineStr">
        <is>
          <t>USA</t>
        </is>
      </c>
      <c r="F3350" t="inlineStr">
        <is>
          <t>Substitute HFO-1234ze for HFC-152a</t>
        </is>
      </c>
      <c r="G3350" t="n">
        <v>103</v>
      </c>
      <c r="H3350" t="n">
        <v>0.590653181076049</v>
      </c>
      <c r="I3350" t="n">
        <v>0.590653181076049</v>
      </c>
      <c r="J3350" s="6" t="inlineStr">
        <is>
          <t>F-gas substitution</t>
        </is>
      </c>
    </row>
    <row r="3351">
      <c r="A3351" t="inlineStr">
        <is>
          <t>INDUSTRIAL</t>
        </is>
      </c>
      <c r="B3351" t="inlineStr">
        <is>
          <t>AERO</t>
        </is>
      </c>
      <c r="C3351" t="n">
        <v>2040</v>
      </c>
      <c r="D3351" t="inlineStr">
        <is>
          <t>United States</t>
        </is>
      </c>
      <c r="E3351" t="inlineStr">
        <is>
          <t>USA</t>
        </is>
      </c>
      <c r="F3351" t="inlineStr">
        <is>
          <t>Dry Powder Inhalers</t>
        </is>
      </c>
      <c r="G3351" t="n">
        <v>490</v>
      </c>
      <c r="H3351" t="n">
        <v>0.859815597534179</v>
      </c>
      <c r="I3351" t="n">
        <v>0.859815597534179</v>
      </c>
      <c r="J3351" s="6" t="inlineStr">
        <is>
          <t>F-gas substitution</t>
        </is>
      </c>
    </row>
    <row r="3352">
      <c r="A3352" t="inlineStr">
        <is>
          <t>INDUSTRIAL</t>
        </is>
      </c>
      <c r="B3352" t="inlineStr">
        <is>
          <t>AERO</t>
        </is>
      </c>
      <c r="C3352" t="n">
        <v>2040</v>
      </c>
      <c r="D3352" t="inlineStr">
        <is>
          <t>United States</t>
        </is>
      </c>
      <c r="E3352" t="inlineStr">
        <is>
          <t>USA</t>
        </is>
      </c>
      <c r="F3352" t="inlineStr">
        <is>
          <t>Dry Powder Inhalers</t>
        </is>
      </c>
      <c r="G3352" t="n">
        <v>100000</v>
      </c>
      <c r="H3352" s="12" t="n">
        <v>1e-12</v>
      </c>
      <c r="I3352" t="n">
        <v>1e-12</v>
      </c>
      <c r="J3352" s="6" t="inlineStr">
        <is>
          <t>F-gas substitution</t>
        </is>
      </c>
    </row>
    <row r="3353">
      <c r="A3353" t="inlineStr">
        <is>
          <t>INDUSTRIAL</t>
        </is>
      </c>
      <c r="B3353" t="inlineStr">
        <is>
          <t>AERO</t>
        </is>
      </c>
      <c r="C3353" t="n">
        <v>2045</v>
      </c>
      <c r="D3353" t="inlineStr">
        <is>
          <t>United States</t>
        </is>
      </c>
      <c r="E3353" t="inlineStr">
        <is>
          <t>USA</t>
        </is>
      </c>
      <c r="F3353" t="inlineStr">
        <is>
          <t>Substitute NIK for HFC-152a</t>
        </is>
      </c>
      <c r="G3353" t="n">
        <v>-100000</v>
      </c>
      <c r="H3353" t="n">
        <v>0</v>
      </c>
      <c r="I3353" t="n">
        <v>0</v>
      </c>
      <c r="J3353" s="6" t="inlineStr">
        <is>
          <t>F-gas substitution</t>
        </is>
      </c>
    </row>
    <row r="3354">
      <c r="A3354" t="inlineStr">
        <is>
          <t>INDUSTRIAL</t>
        </is>
      </c>
      <c r="B3354" t="inlineStr">
        <is>
          <t>AERO</t>
        </is>
      </c>
      <c r="C3354" t="n">
        <v>2045</v>
      </c>
      <c r="D3354" t="inlineStr">
        <is>
          <t>United States</t>
        </is>
      </c>
      <c r="E3354" t="inlineStr">
        <is>
          <t>USA</t>
        </is>
      </c>
      <c r="F3354" t="inlineStr">
        <is>
          <t>Substitute NIK for HFC-152a</t>
        </is>
      </c>
      <c r="G3354" t="n">
        <v>-20</v>
      </c>
      <c r="H3354" t="n">
        <v>1.29182934761047</v>
      </c>
      <c r="I3354" t="n">
        <v>1.29182934761047</v>
      </c>
      <c r="J3354" s="6" t="inlineStr">
        <is>
          <t>F-gas substitution</t>
        </is>
      </c>
    </row>
    <row r="3355">
      <c r="A3355" t="inlineStr">
        <is>
          <t>INDUSTRIAL</t>
        </is>
      </c>
      <c r="B3355" t="inlineStr">
        <is>
          <t>AERO</t>
        </is>
      </c>
      <c r="C3355" t="n">
        <v>2045</v>
      </c>
      <c r="D3355" t="inlineStr">
        <is>
          <t>United States</t>
        </is>
      </c>
      <c r="E3355" t="inlineStr">
        <is>
          <t>USA</t>
        </is>
      </c>
      <c r="F3355" t="inlineStr">
        <is>
          <t>Substitute NIK for HFC-152a</t>
        </is>
      </c>
      <c r="G3355" t="n">
        <v>-20</v>
      </c>
      <c r="H3355" t="n">
        <v>0</v>
      </c>
      <c r="I3355" t="n">
        <v>0</v>
      </c>
      <c r="J3355" s="6" t="inlineStr">
        <is>
          <t>F-gas substitution</t>
        </is>
      </c>
    </row>
    <row r="3356">
      <c r="A3356" t="inlineStr">
        <is>
          <t>INDUSTRIAL</t>
        </is>
      </c>
      <c r="B3356" t="inlineStr">
        <is>
          <t>AERO</t>
        </is>
      </c>
      <c r="C3356" t="n">
        <v>2045</v>
      </c>
      <c r="D3356" t="inlineStr">
        <is>
          <t>United States</t>
        </is>
      </c>
      <c r="E3356" t="inlineStr">
        <is>
          <t>USA</t>
        </is>
      </c>
      <c r="F3356" t="inlineStr">
        <is>
          <t>Substitute NIK for HFC-134a</t>
        </is>
      </c>
      <c r="G3356" t="n">
        <v>-4</v>
      </c>
      <c r="H3356" t="n">
        <v>0.71214747428894</v>
      </c>
      <c r="I3356" t="n">
        <v>0.71214747428894</v>
      </c>
      <c r="J3356" s="6" t="inlineStr">
        <is>
          <t>F-gas substitution</t>
        </is>
      </c>
    </row>
    <row r="3357">
      <c r="A3357" t="inlineStr">
        <is>
          <t>INDUSTRIAL</t>
        </is>
      </c>
      <c r="B3357" t="inlineStr">
        <is>
          <t>AERO</t>
        </is>
      </c>
      <c r="C3357" t="n">
        <v>2045</v>
      </c>
      <c r="D3357" t="inlineStr">
        <is>
          <t>United States</t>
        </is>
      </c>
      <c r="E3357" t="inlineStr">
        <is>
          <t>USA</t>
        </is>
      </c>
      <c r="F3357" t="inlineStr">
        <is>
          <t>Substitute HC for HFC-134a</t>
        </is>
      </c>
      <c r="G3357" t="n">
        <v>-3</v>
      </c>
      <c r="H3357" t="n">
        <v>0.710416913032531</v>
      </c>
      <c r="I3357" t="n">
        <v>0.710416913032531</v>
      </c>
      <c r="J3357" s="6" t="inlineStr">
        <is>
          <t>F-gas substitution</t>
        </is>
      </c>
    </row>
    <row r="3358">
      <c r="A3358" t="inlineStr">
        <is>
          <t>INDUSTRIAL</t>
        </is>
      </c>
      <c r="B3358" t="inlineStr">
        <is>
          <t>AERO</t>
        </is>
      </c>
      <c r="C3358" t="n">
        <v>2045</v>
      </c>
      <c r="D3358" t="inlineStr">
        <is>
          <t>United States</t>
        </is>
      </c>
      <c r="E3358" t="inlineStr">
        <is>
          <t>USA</t>
        </is>
      </c>
      <c r="F3358" t="inlineStr">
        <is>
          <t>Substitute HFC-152a for HFC-134a</t>
        </is>
      </c>
      <c r="G3358" t="n">
        <v>-3</v>
      </c>
      <c r="H3358" t="n">
        <v>0.325197428464889</v>
      </c>
      <c r="I3358" t="n">
        <v>0.325197428464889</v>
      </c>
      <c r="J3358" s="6" t="inlineStr">
        <is>
          <t>F-gas substitution</t>
        </is>
      </c>
    </row>
    <row r="3359">
      <c r="A3359" t="inlineStr">
        <is>
          <t>INDUSTRIAL</t>
        </is>
      </c>
      <c r="B3359" t="inlineStr">
        <is>
          <t>AERO</t>
        </is>
      </c>
      <c r="C3359" t="n">
        <v>2045</v>
      </c>
      <c r="D3359" t="inlineStr">
        <is>
          <t>United States</t>
        </is>
      </c>
      <c r="E3359" t="inlineStr">
        <is>
          <t>USA</t>
        </is>
      </c>
      <c r="F3359" t="inlineStr">
        <is>
          <t>Substitute HC for HFC-152a</t>
        </is>
      </c>
      <c r="G3359" t="n">
        <v>1</v>
      </c>
      <c r="H3359" t="n">
        <v>0.627813458442688</v>
      </c>
      <c r="I3359" t="n">
        <v>0.627813458442688</v>
      </c>
      <c r="J3359" s="6" t="inlineStr">
        <is>
          <t>F-gas substitution</t>
        </is>
      </c>
    </row>
    <row r="3360">
      <c r="A3360" t="inlineStr">
        <is>
          <t>INDUSTRIAL</t>
        </is>
      </c>
      <c r="B3360" t="inlineStr">
        <is>
          <t>AERO</t>
        </is>
      </c>
      <c r="C3360" t="n">
        <v>2045</v>
      </c>
      <c r="D3360" t="inlineStr">
        <is>
          <t>United States</t>
        </is>
      </c>
      <c r="E3360" t="inlineStr">
        <is>
          <t>USA</t>
        </is>
      </c>
      <c r="F3360" t="inlineStr">
        <is>
          <t>Substitute HFO-1234ze for HFC-134a</t>
        </is>
      </c>
      <c r="G3360" t="n">
        <v>6</v>
      </c>
      <c r="H3360" t="n">
        <v>0.709159433841705</v>
      </c>
      <c r="I3360" t="n">
        <v>0.709159433841705</v>
      </c>
      <c r="J3360" s="6" t="inlineStr">
        <is>
          <t>F-gas substitution</t>
        </is>
      </c>
    </row>
    <row r="3361">
      <c r="A3361" t="inlineStr">
        <is>
          <t>INDUSTRIAL</t>
        </is>
      </c>
      <c r="B3361" t="inlineStr">
        <is>
          <t>AERO</t>
        </is>
      </c>
      <c r="C3361" t="n">
        <v>2045</v>
      </c>
      <c r="D3361" t="inlineStr">
        <is>
          <t>United States</t>
        </is>
      </c>
      <c r="E3361" t="inlineStr">
        <is>
          <t>USA</t>
        </is>
      </c>
      <c r="F3361" t="inlineStr">
        <is>
          <t>Substitute HFO-1234ze for HFC-152a</t>
        </is>
      </c>
      <c r="G3361" t="n">
        <v>103</v>
      </c>
      <c r="H3361" t="n">
        <v>0.614660739898681</v>
      </c>
      <c r="I3361" t="n">
        <v>0.614660739898681</v>
      </c>
      <c r="J3361" s="6" t="inlineStr">
        <is>
          <t>F-gas substitution</t>
        </is>
      </c>
    </row>
    <row r="3362">
      <c r="A3362" t="inlineStr">
        <is>
          <t>INDUSTRIAL</t>
        </is>
      </c>
      <c r="B3362" t="inlineStr">
        <is>
          <t>AERO</t>
        </is>
      </c>
      <c r="C3362" t="n">
        <v>2045</v>
      </c>
      <c r="D3362" t="inlineStr">
        <is>
          <t>United States</t>
        </is>
      </c>
      <c r="E3362" t="inlineStr">
        <is>
          <t>USA</t>
        </is>
      </c>
      <c r="F3362" t="inlineStr">
        <is>
          <t>Dry Powder Inhalers</t>
        </is>
      </c>
      <c r="G3362" t="n">
        <v>490</v>
      </c>
      <c r="H3362" t="n">
        <v>0.894763588905334</v>
      </c>
      <c r="I3362" t="n">
        <v>0.894763588905334</v>
      </c>
      <c r="J3362" s="6" t="inlineStr">
        <is>
          <t>F-gas substitution</t>
        </is>
      </c>
    </row>
    <row r="3363">
      <c r="A3363" t="inlineStr">
        <is>
          <t>INDUSTRIAL</t>
        </is>
      </c>
      <c r="B3363" t="inlineStr">
        <is>
          <t>AERO</t>
        </is>
      </c>
      <c r="C3363" t="n">
        <v>2045</v>
      </c>
      <c r="D3363" t="inlineStr">
        <is>
          <t>United States</t>
        </is>
      </c>
      <c r="E3363" t="inlineStr">
        <is>
          <t>USA</t>
        </is>
      </c>
      <c r="F3363" t="inlineStr">
        <is>
          <t>Dry Powder Inhalers</t>
        </is>
      </c>
      <c r="G3363" t="n">
        <v>100000</v>
      </c>
      <c r="H3363" s="12" t="n">
        <v>1e-12</v>
      </c>
      <c r="I3363" t="n">
        <v>1e-12</v>
      </c>
      <c r="J3363" s="6" t="inlineStr">
        <is>
          <t>F-gas substitution</t>
        </is>
      </c>
    </row>
    <row r="3364">
      <c r="A3364" t="inlineStr">
        <is>
          <t>INDUSTRIAL</t>
        </is>
      </c>
      <c r="B3364" t="inlineStr">
        <is>
          <t>AERO</t>
        </is>
      </c>
      <c r="C3364" t="n">
        <v>2050</v>
      </c>
      <c r="D3364" t="inlineStr">
        <is>
          <t>United States</t>
        </is>
      </c>
      <c r="E3364" t="inlineStr">
        <is>
          <t>USA</t>
        </is>
      </c>
      <c r="F3364" t="inlineStr">
        <is>
          <t>Substitute NIK for HFC-152a</t>
        </is>
      </c>
      <c r="G3364" t="n">
        <v>-100000</v>
      </c>
      <c r="H3364" t="n">
        <v>0</v>
      </c>
      <c r="I3364" t="n">
        <v>0</v>
      </c>
      <c r="J3364" s="6" t="inlineStr">
        <is>
          <t>F-gas substitution</t>
        </is>
      </c>
    </row>
    <row r="3365">
      <c r="A3365" t="inlineStr">
        <is>
          <t>INDUSTRIAL</t>
        </is>
      </c>
      <c r="B3365" t="inlineStr">
        <is>
          <t>AERO</t>
        </is>
      </c>
      <c r="C3365" t="n">
        <v>2050</v>
      </c>
      <c r="D3365" t="inlineStr">
        <is>
          <t>United States</t>
        </is>
      </c>
      <c r="E3365" t="inlineStr">
        <is>
          <t>USA</t>
        </is>
      </c>
      <c r="F3365" t="inlineStr">
        <is>
          <t>Substitute NIK for HFC-152a</t>
        </is>
      </c>
      <c r="G3365" t="n">
        <v>-20</v>
      </c>
      <c r="H3365" t="n">
        <v>1.34433460235595</v>
      </c>
      <c r="I3365" t="n">
        <v>1.34433460235595</v>
      </c>
      <c r="J3365" s="6" t="inlineStr">
        <is>
          <t>F-gas substitution</t>
        </is>
      </c>
    </row>
    <row r="3366">
      <c r="A3366" t="inlineStr">
        <is>
          <t>INDUSTRIAL</t>
        </is>
      </c>
      <c r="B3366" t="inlineStr">
        <is>
          <t>AERO</t>
        </is>
      </c>
      <c r="C3366" t="n">
        <v>2050</v>
      </c>
      <c r="D3366" t="inlineStr">
        <is>
          <t>United States</t>
        </is>
      </c>
      <c r="E3366" t="inlineStr">
        <is>
          <t>USA</t>
        </is>
      </c>
      <c r="F3366" t="inlineStr">
        <is>
          <t>Substitute NIK for HFC-152a</t>
        </is>
      </c>
      <c r="G3366" t="n">
        <v>-20</v>
      </c>
      <c r="H3366" t="n">
        <v>0</v>
      </c>
      <c r="I3366" t="n">
        <v>0</v>
      </c>
      <c r="J3366" s="6" t="inlineStr">
        <is>
          <t>F-gas substitution</t>
        </is>
      </c>
    </row>
    <row r="3367">
      <c r="A3367" t="inlineStr">
        <is>
          <t>INDUSTRIAL</t>
        </is>
      </c>
      <c r="B3367" t="inlineStr">
        <is>
          <t>AERO</t>
        </is>
      </c>
      <c r="C3367" t="n">
        <v>2050</v>
      </c>
      <c r="D3367" t="inlineStr">
        <is>
          <t>United States</t>
        </is>
      </c>
      <c r="E3367" t="inlineStr">
        <is>
          <t>USA</t>
        </is>
      </c>
      <c r="F3367" t="inlineStr">
        <is>
          <t>Substitute NIK for HFC-134a</t>
        </is>
      </c>
      <c r="G3367" t="n">
        <v>-4</v>
      </c>
      <c r="H3367" t="n">
        <v>0.741092085838317</v>
      </c>
      <c r="I3367" t="n">
        <v>0.741092085838317</v>
      </c>
      <c r="J3367" s="6" t="inlineStr">
        <is>
          <t>F-gas substitution</t>
        </is>
      </c>
    </row>
    <row r="3368">
      <c r="A3368" t="inlineStr">
        <is>
          <t>INDUSTRIAL</t>
        </is>
      </c>
      <c r="B3368" t="inlineStr">
        <is>
          <t>AERO</t>
        </is>
      </c>
      <c r="C3368" t="n">
        <v>2050</v>
      </c>
      <c r="D3368" t="inlineStr">
        <is>
          <t>United States</t>
        </is>
      </c>
      <c r="E3368" t="inlineStr">
        <is>
          <t>USA</t>
        </is>
      </c>
      <c r="F3368" t="inlineStr">
        <is>
          <t>Substitute HFC-152a for HFC-134a</t>
        </is>
      </c>
      <c r="G3368" t="n">
        <v>-3</v>
      </c>
      <c r="H3368" t="n">
        <v>0.338414788246154</v>
      </c>
      <c r="I3368" t="n">
        <v>0.338414788246154</v>
      </c>
      <c r="J3368" s="6" t="inlineStr">
        <is>
          <t>F-gas substitution</t>
        </is>
      </c>
    </row>
    <row r="3369">
      <c r="A3369" t="inlineStr">
        <is>
          <t>INDUSTRIAL</t>
        </is>
      </c>
      <c r="B3369" t="inlineStr">
        <is>
          <t>AERO</t>
        </is>
      </c>
      <c r="C3369" t="n">
        <v>2050</v>
      </c>
      <c r="D3369" t="inlineStr">
        <is>
          <t>United States</t>
        </is>
      </c>
      <c r="E3369" t="inlineStr">
        <is>
          <t>USA</t>
        </is>
      </c>
      <c r="F3369" t="inlineStr">
        <is>
          <t>Substitute HC for HFC-134a</t>
        </is>
      </c>
      <c r="G3369" t="n">
        <v>-3</v>
      </c>
      <c r="H3369" t="n">
        <v>0.739291191101074</v>
      </c>
      <c r="I3369" t="n">
        <v>0.739291191101074</v>
      </c>
      <c r="J3369" s="6" t="inlineStr">
        <is>
          <t>F-gas substitution</t>
        </is>
      </c>
    </row>
    <row r="3370">
      <c r="A3370" t="inlineStr">
        <is>
          <t>INDUSTRIAL</t>
        </is>
      </c>
      <c r="B3370" t="inlineStr">
        <is>
          <t>AERO</t>
        </is>
      </c>
      <c r="C3370" t="n">
        <v>2050</v>
      </c>
      <c r="D3370" t="inlineStr">
        <is>
          <t>United States</t>
        </is>
      </c>
      <c r="E3370" t="inlineStr">
        <is>
          <t>USA</t>
        </is>
      </c>
      <c r="F3370" t="inlineStr">
        <is>
          <t>Substitute HC for HFC-152a</t>
        </is>
      </c>
      <c r="G3370" t="n">
        <v>1</v>
      </c>
      <c r="H3370" t="n">
        <v>0.653330326080322</v>
      </c>
      <c r="I3370" t="n">
        <v>0.653330326080322</v>
      </c>
      <c r="J3370" s="6" t="inlineStr">
        <is>
          <t>F-gas substitution</t>
        </is>
      </c>
    </row>
    <row r="3371">
      <c r="A3371" t="inlineStr">
        <is>
          <t>INDUSTRIAL</t>
        </is>
      </c>
      <c r="B3371" t="inlineStr">
        <is>
          <t>AERO</t>
        </is>
      </c>
      <c r="C3371" t="n">
        <v>2050</v>
      </c>
      <c r="D3371" t="inlineStr">
        <is>
          <t>United States</t>
        </is>
      </c>
      <c r="E3371" t="inlineStr">
        <is>
          <t>USA</t>
        </is>
      </c>
      <c r="F3371" t="inlineStr">
        <is>
          <t>Substitute HFO-1234ze for HFC-134a</t>
        </is>
      </c>
      <c r="G3371" t="n">
        <v>6</v>
      </c>
      <c r="H3371" t="n">
        <v>0.737982630729675</v>
      </c>
      <c r="I3371" t="n">
        <v>0.737982630729675</v>
      </c>
      <c r="J3371" s="6" t="inlineStr">
        <is>
          <t>F-gas substitution</t>
        </is>
      </c>
    </row>
    <row r="3372">
      <c r="A3372" t="inlineStr">
        <is>
          <t>INDUSTRIAL</t>
        </is>
      </c>
      <c r="B3372" t="inlineStr">
        <is>
          <t>AERO</t>
        </is>
      </c>
      <c r="C3372" t="n">
        <v>2050</v>
      </c>
      <c r="D3372" t="inlineStr">
        <is>
          <t>United States</t>
        </is>
      </c>
      <c r="E3372" t="inlineStr">
        <is>
          <t>USA</t>
        </is>
      </c>
      <c r="F3372" t="inlineStr">
        <is>
          <t>Substitute HFO-1234ze for HFC-152a</t>
        </is>
      </c>
      <c r="G3372" t="n">
        <v>103</v>
      </c>
      <c r="H3372" t="n">
        <v>0.63964307308197</v>
      </c>
      <c r="I3372" t="n">
        <v>0.63964307308197</v>
      </c>
      <c r="J3372" s="6" t="inlineStr">
        <is>
          <t>F-gas substitution</t>
        </is>
      </c>
    </row>
    <row r="3373">
      <c r="A3373" t="inlineStr">
        <is>
          <t>INDUSTRIAL</t>
        </is>
      </c>
      <c r="B3373" t="inlineStr">
        <is>
          <t>AERO</t>
        </is>
      </c>
      <c r="C3373" t="n">
        <v>2050</v>
      </c>
      <c r="D3373" t="inlineStr">
        <is>
          <t>United States</t>
        </is>
      </c>
      <c r="E3373" t="inlineStr">
        <is>
          <t>USA</t>
        </is>
      </c>
      <c r="F3373" t="inlineStr">
        <is>
          <t>Dry Powder Inhalers</t>
        </is>
      </c>
      <c r="G3373" t="n">
        <v>490</v>
      </c>
      <c r="H3373" t="n">
        <v>0.931132853031158</v>
      </c>
      <c r="I3373" t="n">
        <v>0.931132853031158</v>
      </c>
      <c r="J3373" s="6" t="inlineStr">
        <is>
          <t>F-gas substitution</t>
        </is>
      </c>
    </row>
    <row r="3374">
      <c r="A3374" t="inlineStr">
        <is>
          <t>INDUSTRIAL</t>
        </is>
      </c>
      <c r="B3374" t="inlineStr">
        <is>
          <t>AERO</t>
        </is>
      </c>
      <c r="C3374" t="n">
        <v>2050</v>
      </c>
      <c r="D3374" t="inlineStr">
        <is>
          <t>United States</t>
        </is>
      </c>
      <c r="E3374" t="inlineStr">
        <is>
          <t>USA</t>
        </is>
      </c>
      <c r="F3374" t="inlineStr">
        <is>
          <t>Dry Powder Inhalers</t>
        </is>
      </c>
      <c r="G3374" t="n">
        <v>100000</v>
      </c>
      <c r="H3374" s="12" t="n">
        <v>1e-12</v>
      </c>
      <c r="I3374" t="n">
        <v>1e-12</v>
      </c>
      <c r="J3374" s="6" t="inlineStr">
        <is>
          <t>F-gas substitution</t>
        </is>
      </c>
    </row>
    <row r="3375">
      <c r="A3375" t="inlineStr">
        <is>
          <t>INDUSTRIAL</t>
        </is>
      </c>
      <c r="B3375" t="inlineStr">
        <is>
          <t>AL</t>
        </is>
      </c>
      <c r="C3375" t="n">
        <v>2015</v>
      </c>
      <c r="D3375" t="inlineStr">
        <is>
          <t>United States</t>
        </is>
      </c>
      <c r="E3375" t="inlineStr">
        <is>
          <t>USA</t>
        </is>
      </c>
      <c r="F3375" t="inlineStr">
        <is>
          <t>Minor retrofit (process computer control systems only)</t>
        </is>
      </c>
      <c r="G3375" t="n">
        <v>-100000</v>
      </c>
      <c r="H3375" t="n">
        <v>0</v>
      </c>
      <c r="I3375" t="n">
        <v>0</v>
      </c>
      <c r="J3375" s="6" t="inlineStr">
        <is>
          <t>F-gas inspection maintenance retrofitting</t>
        </is>
      </c>
    </row>
    <row r="3376">
      <c r="A3376" t="inlineStr">
        <is>
          <t>INDUSTRIAL</t>
        </is>
      </c>
      <c r="B3376" t="inlineStr">
        <is>
          <t>AL</t>
        </is>
      </c>
      <c r="C3376" t="n">
        <v>2015</v>
      </c>
      <c r="D3376" t="inlineStr">
        <is>
          <t>United States</t>
        </is>
      </c>
      <c r="E3376" t="inlineStr">
        <is>
          <t>USA</t>
        </is>
      </c>
      <c r="F3376" t="inlineStr">
        <is>
          <t>Minor retrofit (process computer control systems only)</t>
        </is>
      </c>
      <c r="G3376" t="n">
        <v>-3</v>
      </c>
      <c r="H3376" t="n">
        <v>0</v>
      </c>
      <c r="I3376" t="n">
        <v>0</v>
      </c>
      <c r="J3376" s="6" t="inlineStr">
        <is>
          <t>F-gas inspection maintenance retrofitting</t>
        </is>
      </c>
    </row>
    <row r="3377">
      <c r="A3377" t="inlineStr">
        <is>
          <t>INDUSTRIAL</t>
        </is>
      </c>
      <c r="B3377" t="inlineStr">
        <is>
          <t>AL</t>
        </is>
      </c>
      <c r="C3377" t="n">
        <v>2015</v>
      </c>
      <c r="D3377" t="inlineStr">
        <is>
          <t>United States</t>
        </is>
      </c>
      <c r="E3377" t="inlineStr">
        <is>
          <t>USA</t>
        </is>
      </c>
      <c r="F3377" t="inlineStr">
        <is>
          <t>Minor retrofit (process computer control systems only)</t>
        </is>
      </c>
      <c r="G3377" t="n">
        <v>-3</v>
      </c>
      <c r="H3377" t="n">
        <v>0.0664827451109886</v>
      </c>
      <c r="I3377" t="n">
        <v>0.0664827451109886</v>
      </c>
      <c r="J3377" s="6" t="inlineStr">
        <is>
          <t>F-gas inspection maintenance retrofitting</t>
        </is>
      </c>
    </row>
    <row r="3378">
      <c r="A3378" t="inlineStr">
        <is>
          <t>INDUSTRIAL</t>
        </is>
      </c>
      <c r="B3378" t="inlineStr">
        <is>
          <t>AL</t>
        </is>
      </c>
      <c r="C3378" t="n">
        <v>2015</v>
      </c>
      <c r="D3378" t="inlineStr">
        <is>
          <t>United States</t>
        </is>
      </c>
      <c r="E3378" t="inlineStr">
        <is>
          <t>USA</t>
        </is>
      </c>
      <c r="F3378" t="inlineStr">
        <is>
          <t>Major Retrofit (process computer control systems + alumina point feeding)</t>
        </is>
      </c>
      <c r="G3378" t="n">
        <v>2</v>
      </c>
      <c r="H3378" t="n">
        <v>0.108073979616165</v>
      </c>
      <c r="I3378" t="n">
        <v>0.108073979616165</v>
      </c>
      <c r="J3378" s="6" t="inlineStr">
        <is>
          <t>F-gas inspection maintenance retrofitting</t>
        </is>
      </c>
    </row>
    <row r="3379">
      <c r="A3379" t="inlineStr">
        <is>
          <t>INDUSTRIAL</t>
        </is>
      </c>
      <c r="B3379" t="inlineStr">
        <is>
          <t>AL</t>
        </is>
      </c>
      <c r="C3379" t="n">
        <v>2015</v>
      </c>
      <c r="D3379" t="inlineStr">
        <is>
          <t>United States</t>
        </is>
      </c>
      <c r="E3379" t="inlineStr">
        <is>
          <t>USA</t>
        </is>
      </c>
      <c r="F3379" t="inlineStr">
        <is>
          <t>Minor retrofit (process computer control systems only)</t>
        </is>
      </c>
      <c r="G3379" t="n">
        <v>11</v>
      </c>
      <c r="H3379" t="n">
        <v>0.0270184949040413</v>
      </c>
      <c r="I3379" t="n">
        <v>0.0270184949040413</v>
      </c>
      <c r="J3379" s="6" t="inlineStr">
        <is>
          <t>F-gas inspection maintenance retrofitting</t>
        </is>
      </c>
    </row>
    <row r="3380">
      <c r="A3380" t="inlineStr">
        <is>
          <t>INDUSTRIAL</t>
        </is>
      </c>
      <c r="B3380" t="inlineStr">
        <is>
          <t>AL</t>
        </is>
      </c>
      <c r="C3380" t="n">
        <v>2015</v>
      </c>
      <c r="D3380" t="inlineStr">
        <is>
          <t>United States</t>
        </is>
      </c>
      <c r="E3380" t="inlineStr">
        <is>
          <t>USA</t>
        </is>
      </c>
      <c r="F3380" t="inlineStr">
        <is>
          <t>Minor retrofit (process computer control systems only)</t>
        </is>
      </c>
      <c r="G3380" t="n">
        <v>15</v>
      </c>
      <c r="H3380" t="n">
        <v>0.010427045635879</v>
      </c>
      <c r="I3380" t="n">
        <v>0.010427045635879</v>
      </c>
      <c r="J3380" s="6" t="inlineStr">
        <is>
          <t>F-gas inspection maintenance retrofitting</t>
        </is>
      </c>
    </row>
    <row r="3381">
      <c r="A3381" t="inlineStr">
        <is>
          <t>INDUSTRIAL</t>
        </is>
      </c>
      <c r="B3381" t="inlineStr">
        <is>
          <t>AL</t>
        </is>
      </c>
      <c r="C3381" t="n">
        <v>2015</v>
      </c>
      <c r="D3381" t="inlineStr">
        <is>
          <t>United States</t>
        </is>
      </c>
      <c r="E3381" t="inlineStr">
        <is>
          <t>USA</t>
        </is>
      </c>
      <c r="F3381" t="inlineStr">
        <is>
          <t>Major Retrofit (process computer control systems + alumina point feeding)</t>
        </is>
      </c>
      <c r="G3381" t="n">
        <v>130</v>
      </c>
      <c r="H3381" t="n">
        <v>0.0208540912717581</v>
      </c>
      <c r="I3381" t="n">
        <v>0.0208540912717581</v>
      </c>
      <c r="J3381" s="6" t="inlineStr">
        <is>
          <t>F-gas inspection maintenance retrofitting</t>
        </is>
      </c>
    </row>
    <row r="3382">
      <c r="A3382" t="inlineStr">
        <is>
          <t>INDUSTRIAL</t>
        </is>
      </c>
      <c r="B3382" t="inlineStr">
        <is>
          <t>AL</t>
        </is>
      </c>
      <c r="C3382" t="n">
        <v>2015</v>
      </c>
      <c r="D3382" t="inlineStr">
        <is>
          <t>United States</t>
        </is>
      </c>
      <c r="E3382" t="inlineStr">
        <is>
          <t>USA</t>
        </is>
      </c>
      <c r="F3382" t="inlineStr">
        <is>
          <t>Major Retrofit (process computer control systems + alumina point feeding)</t>
        </is>
      </c>
      <c r="G3382" t="n">
        <v>215</v>
      </c>
      <c r="H3382" t="n">
        <v>0.0965665057301521</v>
      </c>
      <c r="I3382" t="n">
        <v>0.0965665057301521</v>
      </c>
      <c r="J3382" s="6" t="inlineStr">
        <is>
          <t>F-gas inspection maintenance retrofitting</t>
        </is>
      </c>
    </row>
    <row r="3383">
      <c r="A3383" t="inlineStr">
        <is>
          <t>INDUSTRIAL</t>
        </is>
      </c>
      <c r="B3383" t="inlineStr">
        <is>
          <t>AL</t>
        </is>
      </c>
      <c r="C3383" t="n">
        <v>2015</v>
      </c>
      <c r="D3383" t="inlineStr">
        <is>
          <t>United States</t>
        </is>
      </c>
      <c r="E3383" t="inlineStr">
        <is>
          <t>USA</t>
        </is>
      </c>
      <c r="F3383" t="inlineStr">
        <is>
          <t>Minor retrofit (process computer control systems only)</t>
        </is>
      </c>
      <c r="G3383" t="n">
        <v>343</v>
      </c>
      <c r="H3383" t="n">
        <v>0.14092418551445</v>
      </c>
      <c r="I3383" t="n">
        <v>0.14092418551445</v>
      </c>
      <c r="J3383" s="6" t="inlineStr">
        <is>
          <t>F-gas inspection maintenance retrofitting</t>
        </is>
      </c>
    </row>
    <row r="3384">
      <c r="A3384" t="inlineStr">
        <is>
          <t>INDUSTRIAL</t>
        </is>
      </c>
      <c r="B3384" t="inlineStr">
        <is>
          <t>AL</t>
        </is>
      </c>
      <c r="C3384" t="n">
        <v>2015</v>
      </c>
      <c r="D3384" t="inlineStr">
        <is>
          <t>United States</t>
        </is>
      </c>
      <c r="E3384" t="inlineStr">
        <is>
          <t>USA</t>
        </is>
      </c>
      <c r="F3384" t="inlineStr">
        <is>
          <t>Minor retrofit (process computer control systems only)</t>
        </is>
      </c>
      <c r="G3384" t="n">
        <v>100000</v>
      </c>
      <c r="H3384" s="12" t="n">
        <v>1e-12</v>
      </c>
      <c r="I3384" t="n">
        <v>1e-12</v>
      </c>
      <c r="J3384" s="6" t="inlineStr">
        <is>
          <t>F-gas inspection maintenance retrofitting</t>
        </is>
      </c>
    </row>
    <row r="3385">
      <c r="A3385" t="inlineStr">
        <is>
          <t>INDUSTRIAL</t>
        </is>
      </c>
      <c r="B3385" t="inlineStr">
        <is>
          <t>AL</t>
        </is>
      </c>
      <c r="C3385" t="n">
        <v>2020</v>
      </c>
      <c r="D3385" t="inlineStr">
        <is>
          <t>United States</t>
        </is>
      </c>
      <c r="E3385" t="inlineStr">
        <is>
          <t>USA</t>
        </is>
      </c>
      <c r="F3385" t="inlineStr">
        <is>
          <t>Minor retrofit (process computer control systems only)</t>
        </is>
      </c>
      <c r="G3385" t="n">
        <v>-100000</v>
      </c>
      <c r="H3385" t="n">
        <v>0</v>
      </c>
      <c r="I3385" t="n">
        <v>0</v>
      </c>
      <c r="J3385" s="6" t="inlineStr">
        <is>
          <t>F-gas inspection maintenance retrofitting</t>
        </is>
      </c>
    </row>
    <row r="3386">
      <c r="A3386" t="inlineStr">
        <is>
          <t>INDUSTRIAL</t>
        </is>
      </c>
      <c r="B3386" t="inlineStr">
        <is>
          <t>AL</t>
        </is>
      </c>
      <c r="C3386" t="n">
        <v>2020</v>
      </c>
      <c r="D3386" t="inlineStr">
        <is>
          <t>United States</t>
        </is>
      </c>
      <c r="E3386" t="inlineStr">
        <is>
          <t>USA</t>
        </is>
      </c>
      <c r="F3386" t="inlineStr">
        <is>
          <t>Minor retrofit (process computer control systems only)</t>
        </is>
      </c>
      <c r="G3386" t="n">
        <v>-2</v>
      </c>
      <c r="H3386" t="n">
        <v>0</v>
      </c>
      <c r="I3386" t="n">
        <v>0</v>
      </c>
      <c r="J3386" s="6" t="inlineStr">
        <is>
          <t>F-gas inspection maintenance retrofitting</t>
        </is>
      </c>
    </row>
    <row r="3387">
      <c r="A3387" t="inlineStr">
        <is>
          <t>INDUSTRIAL</t>
        </is>
      </c>
      <c r="B3387" t="inlineStr">
        <is>
          <t>AL</t>
        </is>
      </c>
      <c r="C3387" t="n">
        <v>2020</v>
      </c>
      <c r="D3387" t="inlineStr">
        <is>
          <t>United States</t>
        </is>
      </c>
      <c r="E3387" t="inlineStr">
        <is>
          <t>USA</t>
        </is>
      </c>
      <c r="F3387" t="inlineStr">
        <is>
          <t>Minor retrofit (process computer control systems only)</t>
        </is>
      </c>
      <c r="G3387" t="n">
        <v>-2</v>
      </c>
      <c r="H3387" t="n">
        <v>0.0571067966520786</v>
      </c>
      <c r="I3387" t="n">
        <v>0.0571067966520786</v>
      </c>
      <c r="J3387" s="6" t="inlineStr">
        <is>
          <t>F-gas inspection maintenance retrofitting</t>
        </is>
      </c>
    </row>
    <row r="3388">
      <c r="A3388" t="inlineStr">
        <is>
          <t>INDUSTRIAL</t>
        </is>
      </c>
      <c r="B3388" t="inlineStr">
        <is>
          <t>AL</t>
        </is>
      </c>
      <c r="C3388" t="n">
        <v>2020</v>
      </c>
      <c r="D3388" t="inlineStr">
        <is>
          <t>United States</t>
        </is>
      </c>
      <c r="E3388" t="inlineStr">
        <is>
          <t>USA</t>
        </is>
      </c>
      <c r="F3388" t="inlineStr">
        <is>
          <t>Major Retrofit (process computer control systems + alumina point feeding)</t>
        </is>
      </c>
      <c r="G3388" t="n">
        <v>2</v>
      </c>
      <c r="H3388" t="n">
        <v>0.0873055532574654</v>
      </c>
      <c r="I3388" t="n">
        <v>0.0873055532574654</v>
      </c>
      <c r="J3388" s="6" t="inlineStr">
        <is>
          <t>F-gas inspection maintenance retrofitting</t>
        </is>
      </c>
    </row>
    <row r="3389">
      <c r="A3389" t="inlineStr">
        <is>
          <t>INDUSTRIAL</t>
        </is>
      </c>
      <c r="B3389" t="inlineStr">
        <is>
          <t>AL</t>
        </is>
      </c>
      <c r="C3389" t="n">
        <v>2020</v>
      </c>
      <c r="D3389" t="inlineStr">
        <is>
          <t>United States</t>
        </is>
      </c>
      <c r="E3389" t="inlineStr">
        <is>
          <t>USA</t>
        </is>
      </c>
      <c r="F3389" t="inlineStr">
        <is>
          <t>Minor retrofit (process computer control systems only)</t>
        </is>
      </c>
      <c r="G3389" t="n">
        <v>9</v>
      </c>
      <c r="H3389" t="n">
        <v>0.0252010393887758</v>
      </c>
      <c r="I3389" t="n">
        <v>0.0252010393887758</v>
      </c>
      <c r="J3389" s="6" t="inlineStr">
        <is>
          <t>F-gas inspection maintenance retrofitting</t>
        </is>
      </c>
    </row>
    <row r="3390">
      <c r="A3390" t="inlineStr">
        <is>
          <t>INDUSTRIAL</t>
        </is>
      </c>
      <c r="B3390" t="inlineStr">
        <is>
          <t>AL</t>
        </is>
      </c>
      <c r="C3390" t="n">
        <v>2020</v>
      </c>
      <c r="D3390" t="inlineStr">
        <is>
          <t>United States</t>
        </is>
      </c>
      <c r="E3390" t="inlineStr">
        <is>
          <t>USA</t>
        </is>
      </c>
      <c r="F3390" t="inlineStr">
        <is>
          <t>Minor retrofit (process computer control systems only)</t>
        </is>
      </c>
      <c r="G3390" t="n">
        <v>15</v>
      </c>
      <c r="H3390" t="n">
        <v>0.0089351302012801</v>
      </c>
      <c r="I3390" t="n">
        <v>0.0089351302012801</v>
      </c>
      <c r="J3390" s="6" t="inlineStr">
        <is>
          <t>F-gas inspection maintenance retrofitting</t>
        </is>
      </c>
    </row>
    <row r="3391">
      <c r="A3391" t="inlineStr">
        <is>
          <t>INDUSTRIAL</t>
        </is>
      </c>
      <c r="B3391" t="inlineStr">
        <is>
          <t>AL</t>
        </is>
      </c>
      <c r="C3391" t="n">
        <v>2020</v>
      </c>
      <c r="D3391" t="inlineStr">
        <is>
          <t>United States</t>
        </is>
      </c>
      <c r="E3391" t="inlineStr">
        <is>
          <t>USA</t>
        </is>
      </c>
      <c r="F3391" t="inlineStr">
        <is>
          <t>Major Retrofit (process computer control systems + alumina point feeding)</t>
        </is>
      </c>
      <c r="G3391" t="n">
        <v>129</v>
      </c>
      <c r="H3391" t="n">
        <v>0.0169243067502975</v>
      </c>
      <c r="I3391" t="n">
        <v>0.0169243067502975</v>
      </c>
      <c r="J3391" s="6" t="inlineStr">
        <is>
          <t>F-gas inspection maintenance retrofitting</t>
        </is>
      </c>
    </row>
    <row r="3392">
      <c r="A3392" t="inlineStr">
        <is>
          <t>INDUSTRIAL</t>
        </is>
      </c>
      <c r="B3392" t="inlineStr">
        <is>
          <t>AL</t>
        </is>
      </c>
      <c r="C3392" t="n">
        <v>2020</v>
      </c>
      <c r="D3392" t="inlineStr">
        <is>
          <t>United States</t>
        </is>
      </c>
      <c r="E3392" t="inlineStr">
        <is>
          <t>USA</t>
        </is>
      </c>
      <c r="F3392" t="inlineStr">
        <is>
          <t>Major Retrofit (process computer control systems + alumina point feeding)</t>
        </is>
      </c>
      <c r="G3392" t="n">
        <v>214</v>
      </c>
      <c r="H3392" t="n">
        <v>0.07846845686435699</v>
      </c>
      <c r="I3392" t="n">
        <v>0.07846845686435699</v>
      </c>
      <c r="J3392" s="6" t="inlineStr">
        <is>
          <t>F-gas inspection maintenance retrofitting</t>
        </is>
      </c>
    </row>
    <row r="3393">
      <c r="A3393" t="inlineStr">
        <is>
          <t>INDUSTRIAL</t>
        </is>
      </c>
      <c r="B3393" t="inlineStr">
        <is>
          <t>AL</t>
        </is>
      </c>
      <c r="C3393" t="n">
        <v>2020</v>
      </c>
      <c r="D3393" t="inlineStr">
        <is>
          <t>United States</t>
        </is>
      </c>
      <c r="E3393" t="inlineStr">
        <is>
          <t>USA</t>
        </is>
      </c>
      <c r="F3393" t="inlineStr">
        <is>
          <t>Minor retrofit (process computer control systems only)</t>
        </is>
      </c>
      <c r="G3393" t="n">
        <v>239</v>
      </c>
      <c r="H3393" t="n">
        <v>0.163621842861175</v>
      </c>
      <c r="I3393" t="n">
        <v>0.163621842861175</v>
      </c>
      <c r="J3393" s="6" t="inlineStr">
        <is>
          <t>F-gas inspection maintenance retrofitting</t>
        </is>
      </c>
    </row>
    <row r="3394">
      <c r="A3394" t="inlineStr">
        <is>
          <t>INDUSTRIAL</t>
        </is>
      </c>
      <c r="B3394" t="inlineStr">
        <is>
          <t>AL</t>
        </is>
      </c>
      <c r="C3394" t="n">
        <v>2020</v>
      </c>
      <c r="D3394" t="inlineStr">
        <is>
          <t>United States</t>
        </is>
      </c>
      <c r="E3394" t="inlineStr">
        <is>
          <t>USA</t>
        </is>
      </c>
      <c r="F3394" t="inlineStr">
        <is>
          <t>Minor retrofit (process computer control systems only)</t>
        </is>
      </c>
      <c r="G3394" t="n">
        <v>100000</v>
      </c>
      <c r="H3394" s="12" t="n">
        <v>1e-12</v>
      </c>
      <c r="I3394" t="n">
        <v>1e-12</v>
      </c>
      <c r="J3394" s="6" t="inlineStr">
        <is>
          <t>F-gas inspection maintenance retrofitting</t>
        </is>
      </c>
    </row>
    <row r="3395">
      <c r="A3395" t="inlineStr">
        <is>
          <t>INDUSTRIAL</t>
        </is>
      </c>
      <c r="B3395" t="inlineStr">
        <is>
          <t>AL</t>
        </is>
      </c>
      <c r="C3395" t="n">
        <v>2025</v>
      </c>
      <c r="D3395" t="inlineStr">
        <is>
          <t>United States</t>
        </is>
      </c>
      <c r="E3395" t="inlineStr">
        <is>
          <t>USA</t>
        </is>
      </c>
      <c r="F3395" t="inlineStr">
        <is>
          <t>Minor retrofit (process computer control systems only)</t>
        </is>
      </c>
      <c r="G3395" t="n">
        <v>-100000</v>
      </c>
      <c r="H3395" t="n">
        <v>0</v>
      </c>
      <c r="I3395" t="n">
        <v>0</v>
      </c>
      <c r="J3395" s="6" t="inlineStr">
        <is>
          <t>F-gas inspection maintenance retrofitting</t>
        </is>
      </c>
    </row>
    <row r="3396">
      <c r="A3396" t="inlineStr">
        <is>
          <t>INDUSTRIAL</t>
        </is>
      </c>
      <c r="B3396" t="inlineStr">
        <is>
          <t>AL</t>
        </is>
      </c>
      <c r="C3396" t="n">
        <v>2025</v>
      </c>
      <c r="D3396" t="inlineStr">
        <is>
          <t>United States</t>
        </is>
      </c>
      <c r="E3396" t="inlineStr">
        <is>
          <t>USA</t>
        </is>
      </c>
      <c r="F3396" t="inlineStr">
        <is>
          <t>Minor retrofit (process computer control systems only)</t>
        </is>
      </c>
      <c r="G3396" t="n">
        <v>-2</v>
      </c>
      <c r="H3396" t="n">
        <v>0</v>
      </c>
      <c r="I3396" t="n">
        <v>0</v>
      </c>
      <c r="J3396" s="6" t="inlineStr">
        <is>
          <t>F-gas inspection maintenance retrofitting</t>
        </is>
      </c>
    </row>
    <row r="3397">
      <c r="A3397" t="inlineStr">
        <is>
          <t>INDUSTRIAL</t>
        </is>
      </c>
      <c r="B3397" t="inlineStr">
        <is>
          <t>AL</t>
        </is>
      </c>
      <c r="C3397" t="n">
        <v>2025</v>
      </c>
      <c r="D3397" t="inlineStr">
        <is>
          <t>United States</t>
        </is>
      </c>
      <c r="E3397" t="inlineStr">
        <is>
          <t>USA</t>
        </is>
      </c>
      <c r="F3397" t="inlineStr">
        <is>
          <t>Minor retrofit (process computer control systems only)</t>
        </is>
      </c>
      <c r="G3397" t="n">
        <v>-2</v>
      </c>
      <c r="H3397" t="n">
        <v>0.0693682804703712</v>
      </c>
      <c r="I3397" t="n">
        <v>0.0693682804703712</v>
      </c>
      <c r="J3397" s="6" t="inlineStr">
        <is>
          <t>F-gas inspection maintenance retrofitting</t>
        </is>
      </c>
    </row>
    <row r="3398">
      <c r="A3398" t="inlineStr">
        <is>
          <t>INDUSTRIAL</t>
        </is>
      </c>
      <c r="B3398" t="inlineStr">
        <is>
          <t>AL</t>
        </is>
      </c>
      <c r="C3398" t="n">
        <v>2025</v>
      </c>
      <c r="D3398" t="inlineStr">
        <is>
          <t>United States</t>
        </is>
      </c>
      <c r="E3398" t="inlineStr">
        <is>
          <t>USA</t>
        </is>
      </c>
      <c r="F3398" t="inlineStr">
        <is>
          <t>Major Retrofit (process computer control systems + alumina point feeding)</t>
        </is>
      </c>
      <c r="G3398" t="n">
        <v>2</v>
      </c>
      <c r="H3398" t="n">
        <v>0.100396148860454</v>
      </c>
      <c r="I3398" t="n">
        <v>0.100396148860454</v>
      </c>
      <c r="J3398" s="6" t="inlineStr">
        <is>
          <t>F-gas inspection maintenance retrofitting</t>
        </is>
      </c>
    </row>
    <row r="3399">
      <c r="A3399" t="inlineStr">
        <is>
          <t>INDUSTRIAL</t>
        </is>
      </c>
      <c r="B3399" t="inlineStr">
        <is>
          <t>AL</t>
        </is>
      </c>
      <c r="C3399" t="n">
        <v>2025</v>
      </c>
      <c r="D3399" t="inlineStr">
        <is>
          <t>United States</t>
        </is>
      </c>
      <c r="E3399" t="inlineStr">
        <is>
          <t>USA</t>
        </is>
      </c>
      <c r="F3399" t="inlineStr">
        <is>
          <t>Minor retrofit (process computer control systems only)</t>
        </is>
      </c>
      <c r="G3399" t="n">
        <v>9</v>
      </c>
      <c r="H3399" t="n">
        <v>0.0326510481536388</v>
      </c>
      <c r="I3399" t="n">
        <v>0.0326510481536388</v>
      </c>
      <c r="J3399" s="6" t="inlineStr">
        <is>
          <t>F-gas inspection maintenance retrofitting</t>
        </is>
      </c>
    </row>
    <row r="3400">
      <c r="A3400" t="inlineStr">
        <is>
          <t>INDUSTRIAL</t>
        </is>
      </c>
      <c r="B3400" t="inlineStr">
        <is>
          <t>AL</t>
        </is>
      </c>
      <c r="C3400" t="n">
        <v>2025</v>
      </c>
      <c r="D3400" t="inlineStr">
        <is>
          <t>United States</t>
        </is>
      </c>
      <c r="E3400" t="inlineStr">
        <is>
          <t>USA</t>
        </is>
      </c>
      <c r="F3400" t="inlineStr">
        <is>
          <t>Minor retrofit (process computer control systems only)</t>
        </is>
      </c>
      <c r="G3400" t="n">
        <v>14</v>
      </c>
      <c r="H3400" t="n">
        <v>0.0108317015692592</v>
      </c>
      <c r="I3400" t="n">
        <v>0.0108317015692592</v>
      </c>
      <c r="J3400" s="6" t="inlineStr">
        <is>
          <t>F-gas inspection maintenance retrofitting</t>
        </is>
      </c>
    </row>
    <row r="3401">
      <c r="A3401" t="inlineStr">
        <is>
          <t>INDUSTRIAL</t>
        </is>
      </c>
      <c r="B3401" t="inlineStr">
        <is>
          <t>AL</t>
        </is>
      </c>
      <c r="C3401" t="n">
        <v>2025</v>
      </c>
      <c r="D3401" t="inlineStr">
        <is>
          <t>United States</t>
        </is>
      </c>
      <c r="E3401" t="inlineStr">
        <is>
          <t>USA</t>
        </is>
      </c>
      <c r="F3401" t="inlineStr">
        <is>
          <t>Major Retrofit (process computer control systems + alumina point feeding)</t>
        </is>
      </c>
      <c r="G3401" t="n">
        <v>128</v>
      </c>
      <c r="H3401" t="n">
        <v>0.0195464882999659</v>
      </c>
      <c r="I3401" t="n">
        <v>0.0195464882999659</v>
      </c>
      <c r="J3401" s="6" t="inlineStr">
        <is>
          <t>F-gas inspection maintenance retrofitting</t>
        </is>
      </c>
    </row>
    <row r="3402">
      <c r="A3402" t="inlineStr">
        <is>
          <t>INDUSTRIAL</t>
        </is>
      </c>
      <c r="B3402" t="inlineStr">
        <is>
          <t>AL</t>
        </is>
      </c>
      <c r="C3402" t="n">
        <v>2025</v>
      </c>
      <c r="D3402" t="inlineStr">
        <is>
          <t>United States</t>
        </is>
      </c>
      <c r="E3402" t="inlineStr">
        <is>
          <t>USA</t>
        </is>
      </c>
      <c r="F3402" t="inlineStr">
        <is>
          <t>Minor retrofit (process computer control systems only)</t>
        </is>
      </c>
      <c r="G3402" t="n">
        <v>187</v>
      </c>
      <c r="H3402" t="n">
        <v>0.242310956120491</v>
      </c>
      <c r="I3402" t="n">
        <v>0.242310956120491</v>
      </c>
      <c r="J3402" s="6" t="inlineStr">
        <is>
          <t>F-gas inspection maintenance retrofitting</t>
        </is>
      </c>
    </row>
    <row r="3403">
      <c r="A3403" t="inlineStr">
        <is>
          <t>INDUSTRIAL</t>
        </is>
      </c>
      <c r="B3403" t="inlineStr">
        <is>
          <t>AL</t>
        </is>
      </c>
      <c r="C3403" t="n">
        <v>2025</v>
      </c>
      <c r="D3403" t="inlineStr">
        <is>
          <t>United States</t>
        </is>
      </c>
      <c r="E3403" t="inlineStr">
        <is>
          <t>USA</t>
        </is>
      </c>
      <c r="F3403" t="inlineStr">
        <is>
          <t>Major Retrofit (process computer control systems + alumina point feeding)</t>
        </is>
      </c>
      <c r="G3403" t="n">
        <v>212</v>
      </c>
      <c r="H3403" t="n">
        <v>0.09073337912559511</v>
      </c>
      <c r="I3403" t="n">
        <v>0.09073337912559511</v>
      </c>
      <c r="J3403" s="6" t="inlineStr">
        <is>
          <t>F-gas inspection maintenance retrofitting</t>
        </is>
      </c>
    </row>
    <row r="3404">
      <c r="A3404" t="inlineStr">
        <is>
          <t>INDUSTRIAL</t>
        </is>
      </c>
      <c r="B3404" t="inlineStr">
        <is>
          <t>AL</t>
        </is>
      </c>
      <c r="C3404" t="n">
        <v>2025</v>
      </c>
      <c r="D3404" t="inlineStr">
        <is>
          <t>United States</t>
        </is>
      </c>
      <c r="E3404" t="inlineStr">
        <is>
          <t>USA</t>
        </is>
      </c>
      <c r="F3404" t="inlineStr">
        <is>
          <t>Major Retrofit (process computer control systems + alumina point feeding)</t>
        </is>
      </c>
      <c r="G3404" t="n">
        <v>100000</v>
      </c>
      <c r="H3404" s="12" t="n">
        <v>1e-12</v>
      </c>
      <c r="I3404" t="n">
        <v>1e-12</v>
      </c>
      <c r="J3404" s="6" t="inlineStr">
        <is>
          <t>F-gas inspection maintenance retrofitting</t>
        </is>
      </c>
    </row>
    <row r="3405">
      <c r="A3405" t="inlineStr">
        <is>
          <t>INDUSTRIAL</t>
        </is>
      </c>
      <c r="B3405" t="inlineStr">
        <is>
          <t>AL</t>
        </is>
      </c>
      <c r="C3405" t="n">
        <v>2030</v>
      </c>
      <c r="D3405" t="inlineStr">
        <is>
          <t>United States</t>
        </is>
      </c>
      <c r="E3405" t="inlineStr">
        <is>
          <t>USA</t>
        </is>
      </c>
      <c r="F3405" t="inlineStr">
        <is>
          <t>Minor retrofit (process computer control systems only)</t>
        </is>
      </c>
      <c r="G3405" t="n">
        <v>-100000</v>
      </c>
      <c r="H3405" t="n">
        <v>0</v>
      </c>
      <c r="I3405" t="n">
        <v>0</v>
      </c>
      <c r="J3405" s="6" t="inlineStr">
        <is>
          <t>F-gas inspection maintenance retrofitting</t>
        </is>
      </c>
    </row>
    <row r="3406">
      <c r="A3406" t="inlineStr">
        <is>
          <t>INDUSTRIAL</t>
        </is>
      </c>
      <c r="B3406" t="inlineStr">
        <is>
          <t>AL</t>
        </is>
      </c>
      <c r="C3406" t="n">
        <v>2030</v>
      </c>
      <c r="D3406" t="inlineStr">
        <is>
          <t>United States</t>
        </is>
      </c>
      <c r="E3406" t="inlineStr">
        <is>
          <t>USA</t>
        </is>
      </c>
      <c r="F3406" t="inlineStr">
        <is>
          <t>Minor retrofit (process computer control systems only)</t>
        </is>
      </c>
      <c r="G3406" t="n">
        <v>-2</v>
      </c>
      <c r="H3406" t="n">
        <v>0</v>
      </c>
      <c r="I3406" t="n">
        <v>0</v>
      </c>
      <c r="J3406" s="6" t="inlineStr">
        <is>
          <t>F-gas inspection maintenance retrofitting</t>
        </is>
      </c>
    </row>
    <row r="3407">
      <c r="A3407" t="inlineStr">
        <is>
          <t>INDUSTRIAL</t>
        </is>
      </c>
      <c r="B3407" t="inlineStr">
        <is>
          <t>AL</t>
        </is>
      </c>
      <c r="C3407" t="n">
        <v>2030</v>
      </c>
      <c r="D3407" t="inlineStr">
        <is>
          <t>United States</t>
        </is>
      </c>
      <c r="E3407" t="inlineStr">
        <is>
          <t>USA</t>
        </is>
      </c>
      <c r="F3407" t="inlineStr">
        <is>
          <t>Minor retrofit (process computer control systems only)</t>
        </is>
      </c>
      <c r="G3407" t="n">
        <v>-2</v>
      </c>
      <c r="H3407" t="n">
        <v>0.0833360701799393</v>
      </c>
      <c r="I3407" t="n">
        <v>0.0833360701799393</v>
      </c>
      <c r="J3407" s="6" t="inlineStr">
        <is>
          <t>F-gas inspection maintenance retrofitting</t>
        </is>
      </c>
    </row>
    <row r="3408">
      <c r="A3408" t="inlineStr">
        <is>
          <t>INDUSTRIAL</t>
        </is>
      </c>
      <c r="B3408" t="inlineStr">
        <is>
          <t>AL</t>
        </is>
      </c>
      <c r="C3408" t="n">
        <v>2030</v>
      </c>
      <c r="D3408" t="inlineStr">
        <is>
          <t>United States</t>
        </is>
      </c>
      <c r="E3408" t="inlineStr">
        <is>
          <t>USA</t>
        </is>
      </c>
      <c r="F3408" t="inlineStr">
        <is>
          <t>Major Retrofit (process computer control systems + alumina point feeding)</t>
        </is>
      </c>
      <c r="G3408" t="n">
        <v>2</v>
      </c>
      <c r="H3408" t="n">
        <v>0.11481787264347</v>
      </c>
      <c r="I3408" t="n">
        <v>0.11481787264347</v>
      </c>
      <c r="J3408" s="6" t="inlineStr">
        <is>
          <t>F-gas inspection maintenance retrofitting</t>
        </is>
      </c>
    </row>
    <row r="3409">
      <c r="A3409" t="inlineStr">
        <is>
          <t>INDUSTRIAL</t>
        </is>
      </c>
      <c r="B3409" t="inlineStr">
        <is>
          <t>AL</t>
        </is>
      </c>
      <c r="C3409" t="n">
        <v>2030</v>
      </c>
      <c r="D3409" t="inlineStr">
        <is>
          <t>United States</t>
        </is>
      </c>
      <c r="E3409" t="inlineStr">
        <is>
          <t>USA</t>
        </is>
      </c>
      <c r="F3409" t="inlineStr">
        <is>
          <t>Minor retrofit (process computer control systems only)</t>
        </is>
      </c>
      <c r="G3409" t="n">
        <v>8</v>
      </c>
      <c r="H3409" t="n">
        <v>0.0413146875798702</v>
      </c>
      <c r="I3409" t="n">
        <v>0.0413146875798702</v>
      </c>
      <c r="J3409" s="6" t="inlineStr">
        <is>
          <t>F-gas inspection maintenance retrofitting</t>
        </is>
      </c>
    </row>
    <row r="3410">
      <c r="A3410" t="inlineStr">
        <is>
          <t>INDUSTRIAL</t>
        </is>
      </c>
      <c r="B3410" t="inlineStr">
        <is>
          <t>AL</t>
        </is>
      </c>
      <c r="C3410" t="n">
        <v>2030</v>
      </c>
      <c r="D3410" t="inlineStr">
        <is>
          <t>United States</t>
        </is>
      </c>
      <c r="E3410" t="inlineStr">
        <is>
          <t>USA</t>
        </is>
      </c>
      <c r="F3410" t="inlineStr">
        <is>
          <t>Minor retrofit (process computer control systems only)</t>
        </is>
      </c>
      <c r="G3410" t="n">
        <v>13</v>
      </c>
      <c r="H3410" t="n">
        <v>0.0129903005436063</v>
      </c>
      <c r="I3410" t="n">
        <v>0.0129903005436063</v>
      </c>
      <c r="J3410" s="6" t="inlineStr">
        <is>
          <t>F-gas inspection maintenance retrofitting</t>
        </is>
      </c>
    </row>
    <row r="3411">
      <c r="A3411" t="inlineStr">
        <is>
          <t>INDUSTRIAL</t>
        </is>
      </c>
      <c r="B3411" t="inlineStr">
        <is>
          <t>AL</t>
        </is>
      </c>
      <c r="C3411" t="n">
        <v>2030</v>
      </c>
      <c r="D3411" t="inlineStr">
        <is>
          <t>United States</t>
        </is>
      </c>
      <c r="E3411" t="inlineStr">
        <is>
          <t>USA</t>
        </is>
      </c>
      <c r="F3411" t="inlineStr">
        <is>
          <t>Major Retrofit (process computer control systems + alumina point feeding)</t>
        </is>
      </c>
      <c r="G3411" t="n">
        <v>127</v>
      </c>
      <c r="H3411" t="n">
        <v>0.0224458109587431</v>
      </c>
      <c r="I3411" t="n">
        <v>0.0224458109587431</v>
      </c>
      <c r="J3411" s="6" t="inlineStr">
        <is>
          <t>F-gas inspection maintenance retrofitting</t>
        </is>
      </c>
    </row>
    <row r="3412">
      <c r="A3412" t="inlineStr">
        <is>
          <t>INDUSTRIAL</t>
        </is>
      </c>
      <c r="B3412" t="inlineStr">
        <is>
          <t>AL</t>
        </is>
      </c>
      <c r="C3412" t="n">
        <v>2030</v>
      </c>
      <c r="D3412" t="inlineStr">
        <is>
          <t>United States</t>
        </is>
      </c>
      <c r="E3412" t="inlineStr">
        <is>
          <t>USA</t>
        </is>
      </c>
      <c r="F3412" t="inlineStr">
        <is>
          <t>Minor retrofit (process computer control systems only)</t>
        </is>
      </c>
      <c r="G3412" t="n">
        <v>155</v>
      </c>
      <c r="H3412" t="n">
        <v>0.335729032754898</v>
      </c>
      <c r="I3412" t="n">
        <v>0.335729032754898</v>
      </c>
      <c r="J3412" s="6" t="inlineStr">
        <is>
          <t>F-gas inspection maintenance retrofitting</t>
        </is>
      </c>
    </row>
    <row r="3413">
      <c r="A3413" t="inlineStr">
        <is>
          <t>INDUSTRIAL</t>
        </is>
      </c>
      <c r="B3413" t="inlineStr">
        <is>
          <t>AL</t>
        </is>
      </c>
      <c r="C3413" t="n">
        <v>2030</v>
      </c>
      <c r="D3413" t="inlineStr">
        <is>
          <t>United States</t>
        </is>
      </c>
      <c r="E3413" t="inlineStr">
        <is>
          <t>USA</t>
        </is>
      </c>
      <c r="F3413" t="inlineStr">
        <is>
          <t>Major Retrofit (process computer control systems + alumina point feeding)</t>
        </is>
      </c>
      <c r="G3413" t="n">
        <v>211</v>
      </c>
      <c r="H3413" t="n">
        <v>0.104307509958744</v>
      </c>
      <c r="I3413" t="n">
        <v>0.104307509958744</v>
      </c>
      <c r="J3413" s="6" t="inlineStr">
        <is>
          <t>F-gas inspection maintenance retrofitting</t>
        </is>
      </c>
    </row>
    <row r="3414">
      <c r="A3414" t="inlineStr">
        <is>
          <t>INDUSTRIAL</t>
        </is>
      </c>
      <c r="B3414" t="inlineStr">
        <is>
          <t>AL</t>
        </is>
      </c>
      <c r="C3414" t="n">
        <v>2030</v>
      </c>
      <c r="D3414" t="inlineStr">
        <is>
          <t>United States</t>
        </is>
      </c>
      <c r="E3414" t="inlineStr">
        <is>
          <t>USA</t>
        </is>
      </c>
      <c r="F3414" t="inlineStr">
        <is>
          <t>Major Retrofit (process computer control systems + alumina point feeding)</t>
        </is>
      </c>
      <c r="G3414" t="n">
        <v>100000</v>
      </c>
      <c r="H3414" s="12" t="n">
        <v>1e-12</v>
      </c>
      <c r="I3414" t="n">
        <v>1e-12</v>
      </c>
      <c r="J3414" s="6" t="inlineStr">
        <is>
          <t>F-gas inspection maintenance retrofitting</t>
        </is>
      </c>
    </row>
    <row r="3415">
      <c r="A3415" t="inlineStr">
        <is>
          <t>INDUSTRIAL</t>
        </is>
      </c>
      <c r="B3415" t="inlineStr">
        <is>
          <t>AL</t>
        </is>
      </c>
      <c r="C3415" t="n">
        <v>2035</v>
      </c>
      <c r="D3415" t="inlineStr">
        <is>
          <t>United States</t>
        </is>
      </c>
      <c r="E3415" t="inlineStr">
        <is>
          <t>USA</t>
        </is>
      </c>
      <c r="F3415" t="inlineStr">
        <is>
          <t>Minor retrofit (process computer control systems only)</t>
        </is>
      </c>
      <c r="G3415" t="n">
        <v>-100000</v>
      </c>
      <c r="H3415" t="n">
        <v>0</v>
      </c>
      <c r="I3415" t="n">
        <v>0</v>
      </c>
      <c r="J3415" s="6" t="inlineStr">
        <is>
          <t>F-gas inspection maintenance retrofitting</t>
        </is>
      </c>
    </row>
    <row r="3416">
      <c r="A3416" t="inlineStr">
        <is>
          <t>INDUSTRIAL</t>
        </is>
      </c>
      <c r="B3416" t="inlineStr">
        <is>
          <t>AL</t>
        </is>
      </c>
      <c r="C3416" t="n">
        <v>2035</v>
      </c>
      <c r="D3416" t="inlineStr">
        <is>
          <t>United States</t>
        </is>
      </c>
      <c r="E3416" t="inlineStr">
        <is>
          <t>USA</t>
        </is>
      </c>
      <c r="F3416" t="inlineStr">
        <is>
          <t>Minor retrofit (process computer control systems only)</t>
        </is>
      </c>
      <c r="G3416" t="n">
        <v>-2</v>
      </c>
      <c r="H3416" t="n">
        <v>0.0921052768826485</v>
      </c>
      <c r="I3416" t="n">
        <v>0.0921052768826485</v>
      </c>
      <c r="J3416" s="6" t="inlineStr">
        <is>
          <t>F-gas inspection maintenance retrofitting</t>
        </is>
      </c>
    </row>
    <row r="3417">
      <c r="A3417" t="inlineStr">
        <is>
          <t>INDUSTRIAL</t>
        </is>
      </c>
      <c r="B3417" t="inlineStr">
        <is>
          <t>AL</t>
        </is>
      </c>
      <c r="C3417" t="n">
        <v>2035</v>
      </c>
      <c r="D3417" t="inlineStr">
        <is>
          <t>United States</t>
        </is>
      </c>
      <c r="E3417" t="inlineStr">
        <is>
          <t>USA</t>
        </is>
      </c>
      <c r="F3417" t="inlineStr">
        <is>
          <t>Minor retrofit (process computer control systems only)</t>
        </is>
      </c>
      <c r="G3417" t="n">
        <v>-2</v>
      </c>
      <c r="H3417" t="n">
        <v>0</v>
      </c>
      <c r="I3417" t="n">
        <v>0</v>
      </c>
      <c r="J3417" s="6" t="inlineStr">
        <is>
          <t>F-gas inspection maintenance retrofitting</t>
        </is>
      </c>
    </row>
    <row r="3418">
      <c r="A3418" t="inlineStr">
        <is>
          <t>INDUSTRIAL</t>
        </is>
      </c>
      <c r="B3418" t="inlineStr">
        <is>
          <t>AL</t>
        </is>
      </c>
      <c r="C3418" t="n">
        <v>2035</v>
      </c>
      <c r="D3418" t="inlineStr">
        <is>
          <t>United States</t>
        </is>
      </c>
      <c r="E3418" t="inlineStr">
        <is>
          <t>USA</t>
        </is>
      </c>
      <c r="F3418" t="inlineStr">
        <is>
          <t>Major Retrofit (process computer control systems + alumina point feeding)</t>
        </is>
      </c>
      <c r="G3418" t="n">
        <v>2</v>
      </c>
      <c r="H3418" t="n">
        <v>0.121380701661109</v>
      </c>
      <c r="I3418" t="n">
        <v>0.121380701661109</v>
      </c>
      <c r="J3418" s="6" t="inlineStr">
        <is>
          <t>F-gas inspection maintenance retrofitting</t>
        </is>
      </c>
    </row>
    <row r="3419">
      <c r="A3419" t="inlineStr">
        <is>
          <t>INDUSTRIAL</t>
        </is>
      </c>
      <c r="B3419" t="inlineStr">
        <is>
          <t>AL</t>
        </is>
      </c>
      <c r="C3419" t="n">
        <v>2035</v>
      </c>
      <c r="D3419" t="inlineStr">
        <is>
          <t>United States</t>
        </is>
      </c>
      <c r="E3419" t="inlineStr">
        <is>
          <t>USA</t>
        </is>
      </c>
      <c r="F3419" t="inlineStr">
        <is>
          <t>Minor retrofit (process computer control systems only)</t>
        </is>
      </c>
      <c r="G3419" t="n">
        <v>7</v>
      </c>
      <c r="H3419" t="n">
        <v>0.0476521961390972</v>
      </c>
      <c r="I3419" t="n">
        <v>0.0476521961390972</v>
      </c>
      <c r="J3419" s="6" t="inlineStr">
        <is>
          <t>F-gas inspection maintenance retrofitting</t>
        </is>
      </c>
    </row>
    <row r="3420">
      <c r="A3420" t="inlineStr">
        <is>
          <t>INDUSTRIAL</t>
        </is>
      </c>
      <c r="B3420" t="inlineStr">
        <is>
          <t>AL</t>
        </is>
      </c>
      <c r="C3420" t="n">
        <v>2035</v>
      </c>
      <c r="D3420" t="inlineStr">
        <is>
          <t>United States</t>
        </is>
      </c>
      <c r="E3420" t="inlineStr">
        <is>
          <t>USA</t>
        </is>
      </c>
      <c r="F3420" t="inlineStr">
        <is>
          <t>Minor retrofit (process computer control systems only)</t>
        </is>
      </c>
      <c r="G3420" t="n">
        <v>13</v>
      </c>
      <c r="H3420" t="n">
        <v>0.0143358530476689</v>
      </c>
      <c r="I3420" t="n">
        <v>0.0143358530476689</v>
      </c>
      <c r="J3420" s="6" t="inlineStr">
        <is>
          <t>F-gas inspection maintenance retrofitting</t>
        </is>
      </c>
    </row>
    <row r="3421">
      <c r="A3421" t="inlineStr">
        <is>
          <t>INDUSTRIAL</t>
        </is>
      </c>
      <c r="B3421" t="inlineStr">
        <is>
          <t>AL</t>
        </is>
      </c>
      <c r="C3421" t="n">
        <v>2035</v>
      </c>
      <c r="D3421" t="inlineStr">
        <is>
          <t>United States</t>
        </is>
      </c>
      <c r="E3421" t="inlineStr">
        <is>
          <t>USA</t>
        </is>
      </c>
      <c r="F3421" t="inlineStr">
        <is>
          <t>Major Retrofit (process computer control systems + alumina point feeding)</t>
        </is>
      </c>
      <c r="G3421" t="n">
        <v>127</v>
      </c>
      <c r="H3421" t="n">
        <v>0.0238203499466181</v>
      </c>
      <c r="I3421" t="n">
        <v>0.0238203499466181</v>
      </c>
      <c r="J3421" s="6" t="inlineStr">
        <is>
          <t>F-gas inspection maintenance retrofitting</t>
        </is>
      </c>
    </row>
    <row r="3422">
      <c r="A3422" t="inlineStr">
        <is>
          <t>INDUSTRIAL</t>
        </is>
      </c>
      <c r="B3422" t="inlineStr">
        <is>
          <t>AL</t>
        </is>
      </c>
      <c r="C3422" t="n">
        <v>2035</v>
      </c>
      <c r="D3422" t="inlineStr">
        <is>
          <t>United States</t>
        </is>
      </c>
      <c r="E3422" t="inlineStr">
        <is>
          <t>USA</t>
        </is>
      </c>
      <c r="F3422" t="inlineStr">
        <is>
          <t>Minor retrofit (process computer control systems only)</t>
        </is>
      </c>
      <c r="G3422" t="n">
        <v>133</v>
      </c>
      <c r="H3422" t="n">
        <v>0.413568377494812</v>
      </c>
      <c r="I3422" t="n">
        <v>0.413568377494812</v>
      </c>
      <c r="J3422" s="6" t="inlineStr">
        <is>
          <t>F-gas inspection maintenance retrofitting</t>
        </is>
      </c>
    </row>
    <row r="3423">
      <c r="A3423" t="inlineStr">
        <is>
          <t>INDUSTRIAL</t>
        </is>
      </c>
      <c r="B3423" t="inlineStr">
        <is>
          <t>AL</t>
        </is>
      </c>
      <c r="C3423" t="n">
        <v>2035</v>
      </c>
      <c r="D3423" t="inlineStr">
        <is>
          <t>United States</t>
        </is>
      </c>
      <c r="E3423" t="inlineStr">
        <is>
          <t>USA</t>
        </is>
      </c>
      <c r="F3423" t="inlineStr">
        <is>
          <t>Major Retrofit (process computer control systems + alumina point feeding)</t>
        </is>
      </c>
      <c r="G3423" t="n">
        <v>210</v>
      </c>
      <c r="H3423" t="n">
        <v>0.110810384154319</v>
      </c>
      <c r="I3423" t="n">
        <v>0.110810384154319</v>
      </c>
      <c r="J3423" s="6" t="inlineStr">
        <is>
          <t>F-gas inspection maintenance retrofitting</t>
        </is>
      </c>
    </row>
    <row r="3424">
      <c r="A3424" t="inlineStr">
        <is>
          <t>INDUSTRIAL</t>
        </is>
      </c>
      <c r="B3424" t="inlineStr">
        <is>
          <t>AL</t>
        </is>
      </c>
      <c r="C3424" t="n">
        <v>2035</v>
      </c>
      <c r="D3424" t="inlineStr">
        <is>
          <t>United States</t>
        </is>
      </c>
      <c r="E3424" t="inlineStr">
        <is>
          <t>USA</t>
        </is>
      </c>
      <c r="F3424" t="inlineStr">
        <is>
          <t>Major Retrofit (process computer control systems + alumina point feeding)</t>
        </is>
      </c>
      <c r="G3424" t="n">
        <v>100000</v>
      </c>
      <c r="H3424" s="12" t="n">
        <v>1e-12</v>
      </c>
      <c r="I3424" t="n">
        <v>1e-12</v>
      </c>
      <c r="J3424" s="6" t="inlineStr">
        <is>
          <t>F-gas inspection maintenance retrofitting</t>
        </is>
      </c>
    </row>
    <row r="3425">
      <c r="A3425" t="inlineStr">
        <is>
          <t>INDUSTRIAL</t>
        </is>
      </c>
      <c r="B3425" t="inlineStr">
        <is>
          <t>AL</t>
        </is>
      </c>
      <c r="C3425" t="n">
        <v>2040</v>
      </c>
      <c r="D3425" t="inlineStr">
        <is>
          <t>United States</t>
        </is>
      </c>
      <c r="E3425" t="inlineStr">
        <is>
          <t>USA</t>
        </is>
      </c>
      <c r="F3425" t="inlineStr">
        <is>
          <t>Minor retrofit (process computer control systems only)</t>
        </is>
      </c>
      <c r="G3425" t="n">
        <v>-100000</v>
      </c>
      <c r="H3425" t="n">
        <v>0</v>
      </c>
      <c r="I3425" t="n">
        <v>0</v>
      </c>
      <c r="J3425" s="6" t="inlineStr">
        <is>
          <t>F-gas inspection maintenance retrofitting</t>
        </is>
      </c>
    </row>
    <row r="3426">
      <c r="A3426" t="inlineStr">
        <is>
          <t>INDUSTRIAL</t>
        </is>
      </c>
      <c r="B3426" t="inlineStr">
        <is>
          <t>AL</t>
        </is>
      </c>
      <c r="C3426" t="n">
        <v>2040</v>
      </c>
      <c r="D3426" t="inlineStr">
        <is>
          <t>United States</t>
        </is>
      </c>
      <c r="E3426" t="inlineStr">
        <is>
          <t>USA</t>
        </is>
      </c>
      <c r="F3426" t="inlineStr">
        <is>
          <t>Minor retrofit (process computer control systems only)</t>
        </is>
      </c>
      <c r="G3426" t="n">
        <v>-2</v>
      </c>
      <c r="H3426" t="n">
        <v>0.103120818734169</v>
      </c>
      <c r="I3426" t="n">
        <v>0.103120818734169</v>
      </c>
      <c r="J3426" s="6" t="inlineStr">
        <is>
          <t>F-gas inspection maintenance retrofitting</t>
        </is>
      </c>
    </row>
    <row r="3427">
      <c r="A3427" t="inlineStr">
        <is>
          <t>INDUSTRIAL</t>
        </is>
      </c>
      <c r="B3427" t="inlineStr">
        <is>
          <t>AL</t>
        </is>
      </c>
      <c r="C3427" t="n">
        <v>2040</v>
      </c>
      <c r="D3427" t="inlineStr">
        <is>
          <t>United States</t>
        </is>
      </c>
      <c r="E3427" t="inlineStr">
        <is>
          <t>USA</t>
        </is>
      </c>
      <c r="F3427" t="inlineStr">
        <is>
          <t>Minor retrofit (process computer control systems only)</t>
        </is>
      </c>
      <c r="G3427" t="n">
        <v>-2</v>
      </c>
      <c r="H3427" t="n">
        <v>0</v>
      </c>
      <c r="I3427" t="n">
        <v>0</v>
      </c>
      <c r="J3427" s="6" t="inlineStr">
        <is>
          <t>F-gas inspection maintenance retrofitting</t>
        </is>
      </c>
    </row>
    <row r="3428">
      <c r="A3428" t="inlineStr">
        <is>
          <t>INDUSTRIAL</t>
        </is>
      </c>
      <c r="B3428" t="inlineStr">
        <is>
          <t>AL</t>
        </is>
      </c>
      <c r="C3428" t="n">
        <v>2040</v>
      </c>
      <c r="D3428" t="inlineStr">
        <is>
          <t>United States</t>
        </is>
      </c>
      <c r="E3428" t="inlineStr">
        <is>
          <t>USA</t>
        </is>
      </c>
      <c r="F3428" t="inlineStr">
        <is>
          <t>Major Retrofit (process computer control systems + alumina point feeding)</t>
        </is>
      </c>
      <c r="G3428" t="n">
        <v>2</v>
      </c>
      <c r="H3428" t="n">
        <v>0.130522891879081</v>
      </c>
      <c r="I3428" t="n">
        <v>0.130522891879081</v>
      </c>
      <c r="J3428" s="6" t="inlineStr">
        <is>
          <t>F-gas inspection maintenance retrofitting</t>
        </is>
      </c>
    </row>
    <row r="3429">
      <c r="A3429" t="inlineStr">
        <is>
          <t>INDUSTRIAL</t>
        </is>
      </c>
      <c r="B3429" t="inlineStr">
        <is>
          <t>AL</t>
        </is>
      </c>
      <c r="C3429" t="n">
        <v>2040</v>
      </c>
      <c r="D3429" t="inlineStr">
        <is>
          <t>United States</t>
        </is>
      </c>
      <c r="E3429" t="inlineStr">
        <is>
          <t>USA</t>
        </is>
      </c>
      <c r="F3429" t="inlineStr">
        <is>
          <t>Minor retrofit (process computer control systems only)</t>
        </is>
      </c>
      <c r="G3429" t="n">
        <v>7</v>
      </c>
      <c r="H3429" t="n">
        <v>0.055289264768362</v>
      </c>
      <c r="I3429" t="n">
        <v>0.055289264768362</v>
      </c>
      <c r="J3429" s="6" t="inlineStr">
        <is>
          <t>F-gas inspection maintenance retrofitting</t>
        </is>
      </c>
    </row>
    <row r="3430">
      <c r="A3430" t="inlineStr">
        <is>
          <t>INDUSTRIAL</t>
        </is>
      </c>
      <c r="B3430" t="inlineStr">
        <is>
          <t>AL</t>
        </is>
      </c>
      <c r="C3430" t="n">
        <v>2040</v>
      </c>
      <c r="D3430" t="inlineStr">
        <is>
          <t>United States</t>
        </is>
      </c>
      <c r="E3430" t="inlineStr">
        <is>
          <t>USA</t>
        </is>
      </c>
      <c r="F3430" t="inlineStr">
        <is>
          <t>Minor retrofit (process computer control systems only)</t>
        </is>
      </c>
      <c r="G3430" t="n">
        <v>12</v>
      </c>
      <c r="H3430" t="n">
        <v>0.016029566526413</v>
      </c>
      <c r="I3430" t="n">
        <v>0.016029566526413</v>
      </c>
      <c r="J3430" s="6" t="inlineStr">
        <is>
          <t>F-gas inspection maintenance retrofitting</t>
        </is>
      </c>
    </row>
    <row r="3431">
      <c r="A3431" t="inlineStr">
        <is>
          <t>INDUSTRIAL</t>
        </is>
      </c>
      <c r="B3431" t="inlineStr">
        <is>
          <t>AL</t>
        </is>
      </c>
      <c r="C3431" t="n">
        <v>2040</v>
      </c>
      <c r="D3431" t="inlineStr">
        <is>
          <t>United States</t>
        </is>
      </c>
      <c r="E3431" t="inlineStr">
        <is>
          <t>USA</t>
        </is>
      </c>
      <c r="F3431" t="inlineStr">
        <is>
          <t>Minor retrofit (process computer control systems only)</t>
        </is>
      </c>
      <c r="G3431" t="n">
        <v>118</v>
      </c>
      <c r="H3431" t="n">
        <v>0.504428684711456</v>
      </c>
      <c r="I3431" t="n">
        <v>0.504428684711456</v>
      </c>
      <c r="J3431" s="6" t="inlineStr">
        <is>
          <t>F-gas inspection maintenance retrofitting</t>
        </is>
      </c>
    </row>
    <row r="3432">
      <c r="A3432" t="inlineStr">
        <is>
          <t>INDUSTRIAL</t>
        </is>
      </c>
      <c r="B3432" t="inlineStr">
        <is>
          <t>AL</t>
        </is>
      </c>
      <c r="C3432" t="n">
        <v>2040</v>
      </c>
      <c r="D3432" t="inlineStr">
        <is>
          <t>United States</t>
        </is>
      </c>
      <c r="E3432" t="inlineStr">
        <is>
          <t>USA</t>
        </is>
      </c>
      <c r="F3432" t="inlineStr">
        <is>
          <t>Major Retrofit (process computer control systems + alumina point feeding)</t>
        </is>
      </c>
      <c r="G3432" t="n">
        <v>126</v>
      </c>
      <c r="H3432" t="n">
        <v>0.0257076825946569</v>
      </c>
      <c r="I3432" t="n">
        <v>0.0257076825946569</v>
      </c>
      <c r="J3432" s="6" t="inlineStr">
        <is>
          <t>F-gas inspection maintenance retrofitting</t>
        </is>
      </c>
    </row>
    <row r="3433">
      <c r="A3433" t="inlineStr">
        <is>
          <t>INDUSTRIAL</t>
        </is>
      </c>
      <c r="B3433" t="inlineStr">
        <is>
          <t>AL</t>
        </is>
      </c>
      <c r="C3433" t="n">
        <v>2040</v>
      </c>
      <c r="D3433" t="inlineStr">
        <is>
          <t>United States</t>
        </is>
      </c>
      <c r="E3433" t="inlineStr">
        <is>
          <t>USA</t>
        </is>
      </c>
      <c r="F3433" t="inlineStr">
        <is>
          <t>Major Retrofit (process computer control systems + alumina point feeding)</t>
        </is>
      </c>
      <c r="G3433" t="n">
        <v>209</v>
      </c>
      <c r="H3433" t="n">
        <v>0.119707025587558</v>
      </c>
      <c r="I3433" t="n">
        <v>0.119707025587558</v>
      </c>
      <c r="J3433" s="6" t="inlineStr">
        <is>
          <t>F-gas inspection maintenance retrofitting</t>
        </is>
      </c>
    </row>
    <row r="3434">
      <c r="A3434" t="inlineStr">
        <is>
          <t>INDUSTRIAL</t>
        </is>
      </c>
      <c r="B3434" t="inlineStr">
        <is>
          <t>AL</t>
        </is>
      </c>
      <c r="C3434" t="n">
        <v>2040</v>
      </c>
      <c r="D3434" t="inlineStr">
        <is>
          <t>United States</t>
        </is>
      </c>
      <c r="E3434" t="inlineStr">
        <is>
          <t>USA</t>
        </is>
      </c>
      <c r="F3434" t="inlineStr">
        <is>
          <t>Major Retrofit (process computer control systems + alumina point feeding)</t>
        </is>
      </c>
      <c r="G3434" t="n">
        <v>100000</v>
      </c>
      <c r="H3434" s="12" t="n">
        <v>1e-12</v>
      </c>
      <c r="I3434" t="n">
        <v>1e-12</v>
      </c>
      <c r="J3434" s="6" t="inlineStr">
        <is>
          <t>F-gas inspection maintenance retrofitting</t>
        </is>
      </c>
    </row>
    <row r="3435">
      <c r="A3435" t="inlineStr">
        <is>
          <t>INDUSTRIAL</t>
        </is>
      </c>
      <c r="B3435" t="inlineStr">
        <is>
          <t>AL</t>
        </is>
      </c>
      <c r="C3435" t="n">
        <v>2045</v>
      </c>
      <c r="D3435" t="inlineStr">
        <is>
          <t>United States</t>
        </is>
      </c>
      <c r="E3435" t="inlineStr">
        <is>
          <t>USA</t>
        </is>
      </c>
      <c r="F3435" t="inlineStr">
        <is>
          <t>Minor retrofit (process computer control systems only)</t>
        </is>
      </c>
      <c r="G3435" t="n">
        <v>-100000</v>
      </c>
      <c r="H3435" t="n">
        <v>0</v>
      </c>
      <c r="I3435" t="n">
        <v>0</v>
      </c>
      <c r="J3435" s="6" t="inlineStr">
        <is>
          <t>F-gas inspection maintenance retrofitting</t>
        </is>
      </c>
    </row>
    <row r="3436">
      <c r="A3436" t="inlineStr">
        <is>
          <t>INDUSTRIAL</t>
        </is>
      </c>
      <c r="B3436" t="inlineStr">
        <is>
          <t>AL</t>
        </is>
      </c>
      <c r="C3436" t="n">
        <v>2045</v>
      </c>
      <c r="D3436" t="inlineStr">
        <is>
          <t>United States</t>
        </is>
      </c>
      <c r="E3436" t="inlineStr">
        <is>
          <t>USA</t>
        </is>
      </c>
      <c r="F3436" t="inlineStr">
        <is>
          <t>Minor retrofit (process computer control systems only)</t>
        </is>
      </c>
      <c r="G3436" t="n">
        <v>-2</v>
      </c>
      <c r="H3436" t="n">
        <v>0.116904407739639</v>
      </c>
      <c r="I3436" t="n">
        <v>0.116904407739639</v>
      </c>
      <c r="J3436" s="6" t="inlineStr">
        <is>
          <t>F-gas inspection maintenance retrofitting</t>
        </is>
      </c>
    </row>
    <row r="3437">
      <c r="A3437" t="inlineStr">
        <is>
          <t>INDUSTRIAL</t>
        </is>
      </c>
      <c r="B3437" t="inlineStr">
        <is>
          <t>AL</t>
        </is>
      </c>
      <c r="C3437" t="n">
        <v>2045</v>
      </c>
      <c r="D3437" t="inlineStr">
        <is>
          <t>United States</t>
        </is>
      </c>
      <c r="E3437" t="inlineStr">
        <is>
          <t>USA</t>
        </is>
      </c>
      <c r="F3437" t="inlineStr">
        <is>
          <t>Minor retrofit (process computer control systems only)</t>
        </is>
      </c>
      <c r="G3437" t="n">
        <v>-2</v>
      </c>
      <c r="H3437" t="n">
        <v>0</v>
      </c>
      <c r="I3437" t="n">
        <v>0</v>
      </c>
      <c r="J3437" s="6" t="inlineStr">
        <is>
          <t>F-gas inspection maintenance retrofitting</t>
        </is>
      </c>
    </row>
    <row r="3438">
      <c r="A3438" t="inlineStr">
        <is>
          <t>INDUSTRIAL</t>
        </is>
      </c>
      <c r="B3438" t="inlineStr">
        <is>
          <t>AL</t>
        </is>
      </c>
      <c r="C3438" t="n">
        <v>2045</v>
      </c>
      <c r="D3438" t="inlineStr">
        <is>
          <t>United States</t>
        </is>
      </c>
      <c r="E3438" t="inlineStr">
        <is>
          <t>USA</t>
        </is>
      </c>
      <c r="F3438" t="inlineStr">
        <is>
          <t>Major Retrofit (process computer control systems + alumina point feeding)</t>
        </is>
      </c>
      <c r="G3438" t="n">
        <v>2</v>
      </c>
      <c r="H3438" t="n">
        <v>0.142627343535423</v>
      </c>
      <c r="I3438" t="n">
        <v>0.142627343535423</v>
      </c>
      <c r="J3438" s="6" t="inlineStr">
        <is>
          <t>F-gas inspection maintenance retrofitting</t>
        </is>
      </c>
    </row>
    <row r="3439">
      <c r="A3439" t="inlineStr">
        <is>
          <t>INDUSTRIAL</t>
        </is>
      </c>
      <c r="B3439" t="inlineStr">
        <is>
          <t>AL</t>
        </is>
      </c>
      <c r="C3439" t="n">
        <v>2045</v>
      </c>
      <c r="D3439" t="inlineStr">
        <is>
          <t>United States</t>
        </is>
      </c>
      <c r="E3439" t="inlineStr">
        <is>
          <t>USA</t>
        </is>
      </c>
      <c r="F3439" t="inlineStr">
        <is>
          <t>Minor retrofit (process computer control systems only)</t>
        </is>
      </c>
      <c r="G3439" t="n">
        <v>6</v>
      </c>
      <c r="H3439" t="n">
        <v>0.064605638384819</v>
      </c>
      <c r="I3439" t="n">
        <v>0.064605638384819</v>
      </c>
      <c r="J3439" s="6" t="inlineStr">
        <is>
          <t>F-gas inspection maintenance retrofitting</t>
        </is>
      </c>
    </row>
    <row r="3440">
      <c r="A3440" t="inlineStr">
        <is>
          <t>INDUSTRIAL</t>
        </is>
      </c>
      <c r="B3440" t="inlineStr">
        <is>
          <t>AL</t>
        </is>
      </c>
      <c r="C3440" t="n">
        <v>2045</v>
      </c>
      <c r="D3440" t="inlineStr">
        <is>
          <t>United States</t>
        </is>
      </c>
      <c r="E3440" t="inlineStr">
        <is>
          <t>USA</t>
        </is>
      </c>
      <c r="F3440" t="inlineStr">
        <is>
          <t>Minor retrofit (process computer control systems only)</t>
        </is>
      </c>
      <c r="G3440" t="n">
        <v>12</v>
      </c>
      <c r="H3440" t="n">
        <v>0.0181514583528042</v>
      </c>
      <c r="I3440" t="n">
        <v>0.0181514583528042</v>
      </c>
      <c r="J3440" s="6" t="inlineStr">
        <is>
          <t>F-gas inspection maintenance retrofitting</t>
        </is>
      </c>
    </row>
    <row r="3441">
      <c r="A3441" t="inlineStr">
        <is>
          <t>INDUSTRIAL</t>
        </is>
      </c>
      <c r="B3441" t="inlineStr">
        <is>
          <t>AL</t>
        </is>
      </c>
      <c r="C3441" t="n">
        <v>2045</v>
      </c>
      <c r="D3441" t="inlineStr">
        <is>
          <t>United States</t>
        </is>
      </c>
      <c r="E3441" t="inlineStr">
        <is>
          <t>USA</t>
        </is>
      </c>
      <c r="F3441" t="inlineStr">
        <is>
          <t>Minor retrofit (process computer control systems only)</t>
        </is>
      </c>
      <c r="G3441" t="n">
        <v>107</v>
      </c>
      <c r="H3441" t="n">
        <v>0.612998962402343</v>
      </c>
      <c r="I3441" t="n">
        <v>0.612998962402343</v>
      </c>
      <c r="J3441" s="6" t="inlineStr">
        <is>
          <t>F-gas inspection maintenance retrofitting</t>
        </is>
      </c>
    </row>
    <row r="3442">
      <c r="A3442" t="inlineStr">
        <is>
          <t>INDUSTRIAL</t>
        </is>
      </c>
      <c r="B3442" t="inlineStr">
        <is>
          <t>AL</t>
        </is>
      </c>
      <c r="C3442" t="n">
        <v>2045</v>
      </c>
      <c r="D3442" t="inlineStr">
        <is>
          <t>United States</t>
        </is>
      </c>
      <c r="E3442" t="inlineStr">
        <is>
          <t>USA</t>
        </is>
      </c>
      <c r="F3442" t="inlineStr">
        <is>
          <t>Major Retrofit (process computer control systems + alumina point feeding)</t>
        </is>
      </c>
      <c r="G3442" t="n">
        <v>126</v>
      </c>
      <c r="H3442" t="n">
        <v>0.0281882360577583</v>
      </c>
      <c r="I3442" t="n">
        <v>0.0281882360577583</v>
      </c>
      <c r="J3442" s="6" t="inlineStr">
        <is>
          <t>F-gas inspection maintenance retrofitting</t>
        </is>
      </c>
    </row>
    <row r="3443">
      <c r="A3443" t="inlineStr">
        <is>
          <t>INDUSTRIAL</t>
        </is>
      </c>
      <c r="B3443" t="inlineStr">
        <is>
          <t>AL</t>
        </is>
      </c>
      <c r="C3443" t="n">
        <v>2045</v>
      </c>
      <c r="D3443" t="inlineStr">
        <is>
          <t>United States</t>
        </is>
      </c>
      <c r="E3443" t="inlineStr">
        <is>
          <t>USA</t>
        </is>
      </c>
      <c r="F3443" t="inlineStr">
        <is>
          <t>Major Retrofit (process computer control systems + alumina point feeding)</t>
        </is>
      </c>
      <c r="G3443" t="n">
        <v>208</v>
      </c>
      <c r="H3443" t="n">
        <v>0.131378188729286</v>
      </c>
      <c r="I3443" t="n">
        <v>0.131378188729286</v>
      </c>
      <c r="J3443" s="6" t="inlineStr">
        <is>
          <t>F-gas inspection maintenance retrofitting</t>
        </is>
      </c>
    </row>
    <row r="3444">
      <c r="A3444" t="inlineStr">
        <is>
          <t>INDUSTRIAL</t>
        </is>
      </c>
      <c r="B3444" t="inlineStr">
        <is>
          <t>AL</t>
        </is>
      </c>
      <c r="C3444" t="n">
        <v>2045</v>
      </c>
      <c r="D3444" t="inlineStr">
        <is>
          <t>United States</t>
        </is>
      </c>
      <c r="E3444" t="inlineStr">
        <is>
          <t>USA</t>
        </is>
      </c>
      <c r="F3444" t="inlineStr">
        <is>
          <t>Major Retrofit (process computer control systems + alumina point feeding)</t>
        </is>
      </c>
      <c r="G3444" t="n">
        <v>100000</v>
      </c>
      <c r="H3444" s="12" t="n">
        <v>1e-12</v>
      </c>
      <c r="I3444" t="n">
        <v>1e-12</v>
      </c>
      <c r="J3444" s="6" t="inlineStr">
        <is>
          <t>F-gas inspection maintenance retrofitting</t>
        </is>
      </c>
    </row>
    <row r="3445">
      <c r="A3445" t="inlineStr">
        <is>
          <t>INDUSTRIAL</t>
        </is>
      </c>
      <c r="B3445" t="inlineStr">
        <is>
          <t>AL</t>
        </is>
      </c>
      <c r="C3445" t="n">
        <v>2050</v>
      </c>
      <c r="D3445" t="inlineStr">
        <is>
          <t>United States</t>
        </is>
      </c>
      <c r="E3445" t="inlineStr">
        <is>
          <t>USA</t>
        </is>
      </c>
      <c r="F3445" t="inlineStr">
        <is>
          <t>Minor retrofit (process computer control systems only)</t>
        </is>
      </c>
      <c r="G3445" t="n">
        <v>-100000</v>
      </c>
      <c r="H3445" t="n">
        <v>0</v>
      </c>
      <c r="I3445" t="n">
        <v>0</v>
      </c>
      <c r="J3445" s="6" t="inlineStr">
        <is>
          <t>F-gas inspection maintenance retrofitting</t>
        </is>
      </c>
    </row>
    <row r="3446">
      <c r="A3446" t="inlineStr">
        <is>
          <t>INDUSTRIAL</t>
        </is>
      </c>
      <c r="B3446" t="inlineStr">
        <is>
          <t>AL</t>
        </is>
      </c>
      <c r="C3446" t="n">
        <v>2050</v>
      </c>
      <c r="D3446" t="inlineStr">
        <is>
          <t>United States</t>
        </is>
      </c>
      <c r="E3446" t="inlineStr">
        <is>
          <t>USA</t>
        </is>
      </c>
      <c r="F3446" t="inlineStr">
        <is>
          <t>Minor retrofit (process computer control systems only)</t>
        </is>
      </c>
      <c r="G3446" t="n">
        <v>-1</v>
      </c>
      <c r="H3446" t="n">
        <v>0.134049966931343</v>
      </c>
      <c r="I3446" t="n">
        <v>0.134049966931343</v>
      </c>
      <c r="J3446" s="6" t="inlineStr">
        <is>
          <t>F-gas inspection maintenance retrofitting</t>
        </is>
      </c>
    </row>
    <row r="3447">
      <c r="A3447" t="inlineStr">
        <is>
          <t>INDUSTRIAL</t>
        </is>
      </c>
      <c r="B3447" t="inlineStr">
        <is>
          <t>AL</t>
        </is>
      </c>
      <c r="C3447" t="n">
        <v>2050</v>
      </c>
      <c r="D3447" t="inlineStr">
        <is>
          <t>United States</t>
        </is>
      </c>
      <c r="E3447" t="inlineStr">
        <is>
          <t>USA</t>
        </is>
      </c>
      <c r="F3447" t="inlineStr">
        <is>
          <t>Minor retrofit (process computer control systems only)</t>
        </is>
      </c>
      <c r="G3447" t="n">
        <v>-1</v>
      </c>
      <c r="H3447" t="n">
        <v>0</v>
      </c>
      <c r="I3447" t="n">
        <v>0</v>
      </c>
      <c r="J3447" s="6" t="inlineStr">
        <is>
          <t>F-gas inspection maintenance retrofitting</t>
        </is>
      </c>
    </row>
    <row r="3448">
      <c r="A3448" t="inlineStr">
        <is>
          <t>INDUSTRIAL</t>
        </is>
      </c>
      <c r="B3448" t="inlineStr">
        <is>
          <t>AL</t>
        </is>
      </c>
      <c r="C3448" t="n">
        <v>2050</v>
      </c>
      <c r="D3448" t="inlineStr">
        <is>
          <t>United States</t>
        </is>
      </c>
      <c r="E3448" t="inlineStr">
        <is>
          <t>USA</t>
        </is>
      </c>
      <c r="F3448" t="inlineStr">
        <is>
          <t>Major Retrofit (process computer control systems + alumina point feeding)</t>
        </is>
      </c>
      <c r="G3448" t="n">
        <v>2</v>
      </c>
      <c r="H3448" t="n">
        <v>0.15813797712326</v>
      </c>
      <c r="I3448" t="n">
        <v>0.15813797712326</v>
      </c>
      <c r="J3448" s="6" t="inlineStr">
        <is>
          <t>F-gas inspection maintenance retrofitting</t>
        </is>
      </c>
    </row>
    <row r="3449">
      <c r="A3449" t="inlineStr">
        <is>
          <t>INDUSTRIAL</t>
        </is>
      </c>
      <c r="B3449" t="inlineStr">
        <is>
          <t>AL</t>
        </is>
      </c>
      <c r="C3449" t="n">
        <v>2050</v>
      </c>
      <c r="D3449" t="inlineStr">
        <is>
          <t>United States</t>
        </is>
      </c>
      <c r="E3449" t="inlineStr">
        <is>
          <t>USA</t>
        </is>
      </c>
      <c r="F3449" t="inlineStr">
        <is>
          <t>Minor retrofit (process computer control systems only)</t>
        </is>
      </c>
      <c r="G3449" t="n">
        <v>6</v>
      </c>
      <c r="H3449" t="n">
        <v>0.07603075355291369</v>
      </c>
      <c r="I3449" t="n">
        <v>0.07603075355291369</v>
      </c>
      <c r="J3449" s="6" t="inlineStr">
        <is>
          <t>F-gas inspection maintenance retrofitting</t>
        </is>
      </c>
    </row>
    <row r="3450">
      <c r="A3450" t="inlineStr">
        <is>
          <t>INDUSTRIAL</t>
        </is>
      </c>
      <c r="B3450" t="inlineStr">
        <is>
          <t>AL</t>
        </is>
      </c>
      <c r="C3450" t="n">
        <v>2050</v>
      </c>
      <c r="D3450" t="inlineStr">
        <is>
          <t>United States</t>
        </is>
      </c>
      <c r="E3450" t="inlineStr">
        <is>
          <t>USA</t>
        </is>
      </c>
      <c r="F3450" t="inlineStr">
        <is>
          <t>Minor retrofit (process computer control systems only)</t>
        </is>
      </c>
      <c r="G3450" t="n">
        <v>11</v>
      </c>
      <c r="H3450" t="n">
        <v>0.0207926612347364</v>
      </c>
      <c r="I3450" t="n">
        <v>0.0207926612347364</v>
      </c>
      <c r="J3450" s="6" t="inlineStr">
        <is>
          <t>F-gas inspection maintenance retrofitting</t>
        </is>
      </c>
    </row>
    <row r="3451">
      <c r="A3451" t="inlineStr">
        <is>
          <t>INDUSTRIAL</t>
        </is>
      </c>
      <c r="B3451" t="inlineStr">
        <is>
          <t>AL</t>
        </is>
      </c>
      <c r="C3451" t="n">
        <v>2050</v>
      </c>
      <c r="D3451" t="inlineStr">
        <is>
          <t>United States</t>
        </is>
      </c>
      <c r="E3451" t="inlineStr">
        <is>
          <t>USA</t>
        </is>
      </c>
      <c r="F3451" t="inlineStr">
        <is>
          <t>Minor retrofit (process computer control systems only)</t>
        </is>
      </c>
      <c r="G3451" t="n">
        <v>98</v>
      </c>
      <c r="H3451" t="n">
        <v>0.7445553541183469</v>
      </c>
      <c r="I3451" t="n">
        <v>0.7445553541183469</v>
      </c>
      <c r="J3451" s="6" t="inlineStr">
        <is>
          <t>F-gas inspection maintenance retrofitting</t>
        </is>
      </c>
    </row>
    <row r="3452">
      <c r="A3452" t="inlineStr">
        <is>
          <t>INDUSTRIAL</t>
        </is>
      </c>
      <c r="B3452" t="inlineStr">
        <is>
          <t>AL</t>
        </is>
      </c>
      <c r="C3452" t="n">
        <v>2050</v>
      </c>
      <c r="D3452" t="inlineStr">
        <is>
          <t>United States</t>
        </is>
      </c>
      <c r="E3452" t="inlineStr">
        <is>
          <t>USA</t>
        </is>
      </c>
      <c r="F3452" t="inlineStr">
        <is>
          <t>Major Retrofit (process computer control systems + alumina point feeding)</t>
        </is>
      </c>
      <c r="G3452" t="n">
        <v>125</v>
      </c>
      <c r="H3452" t="n">
        <v>0.0313550047576427</v>
      </c>
      <c r="I3452" t="n">
        <v>0.0313550047576427</v>
      </c>
      <c r="J3452" s="6" t="inlineStr">
        <is>
          <t>F-gas inspection maintenance retrofitting</t>
        </is>
      </c>
    </row>
    <row r="3453">
      <c r="A3453" t="inlineStr">
        <is>
          <t>INDUSTRIAL</t>
        </is>
      </c>
      <c r="B3453" t="inlineStr">
        <is>
          <t>AL</t>
        </is>
      </c>
      <c r="C3453" t="n">
        <v>2050</v>
      </c>
      <c r="D3453" t="inlineStr">
        <is>
          <t>United States</t>
        </is>
      </c>
      <c r="E3453" t="inlineStr">
        <is>
          <t>USA</t>
        </is>
      </c>
      <c r="F3453" t="inlineStr">
        <is>
          <t>Major Retrofit (process computer control systems + alumina point feeding)</t>
        </is>
      </c>
      <c r="G3453" t="n">
        <v>207</v>
      </c>
      <c r="H3453" t="n">
        <v>0.146263867616653</v>
      </c>
      <c r="I3453" t="n">
        <v>0.146263867616653</v>
      </c>
      <c r="J3453" s="6" t="inlineStr">
        <is>
          <t>F-gas inspection maintenance retrofitting</t>
        </is>
      </c>
    </row>
    <row r="3454">
      <c r="A3454" t="inlineStr">
        <is>
          <t>INDUSTRIAL</t>
        </is>
      </c>
      <c r="B3454" t="inlineStr">
        <is>
          <t>AL</t>
        </is>
      </c>
      <c r="C3454" t="n">
        <v>2050</v>
      </c>
      <c r="D3454" t="inlineStr">
        <is>
          <t>United States</t>
        </is>
      </c>
      <c r="E3454" t="inlineStr">
        <is>
          <t>USA</t>
        </is>
      </c>
      <c r="F3454" t="inlineStr">
        <is>
          <t>Major Retrofit (process computer control systems + alumina point feeding)</t>
        </is>
      </c>
      <c r="G3454" t="n">
        <v>100000</v>
      </c>
      <c r="H3454" s="12" t="n">
        <v>1e-12</v>
      </c>
      <c r="I3454" t="n">
        <v>1e-12</v>
      </c>
      <c r="J3454" s="6" t="inlineStr">
        <is>
          <t>F-gas inspection maintenance retrofitting</t>
        </is>
      </c>
    </row>
    <row r="3455">
      <c r="A3455" t="inlineStr">
        <is>
          <t>INDUSTRIAL</t>
        </is>
      </c>
      <c r="B3455" t="inlineStr">
        <is>
          <t>EPS</t>
        </is>
      </c>
      <c r="C3455" t="n">
        <v>2015</v>
      </c>
      <c r="D3455" t="inlineStr">
        <is>
          <t>United States</t>
        </is>
      </c>
      <c r="E3455" t="inlineStr">
        <is>
          <t>USA</t>
        </is>
      </c>
      <c r="F3455" t="inlineStr">
        <is>
          <t>Improved SF6 Handling</t>
        </is>
      </c>
      <c r="G3455" t="n">
        <v>-100000</v>
      </c>
      <c r="H3455" t="n">
        <v>0</v>
      </c>
      <c r="I3455" t="n">
        <v>0</v>
      </c>
      <c r="J3455" s="6" t="inlineStr">
        <is>
          <t>F-gas inspection maintenance retrofitting</t>
        </is>
      </c>
    </row>
    <row r="3456">
      <c r="A3456" t="inlineStr">
        <is>
          <t>INDUSTRIAL</t>
        </is>
      </c>
      <c r="B3456" t="inlineStr">
        <is>
          <t>EPS</t>
        </is>
      </c>
      <c r="C3456" t="n">
        <v>2015</v>
      </c>
      <c r="D3456" t="inlineStr">
        <is>
          <t>United States</t>
        </is>
      </c>
      <c r="E3456" t="inlineStr">
        <is>
          <t>USA</t>
        </is>
      </c>
      <c r="F3456" t="inlineStr">
        <is>
          <t>Improved SF6 Handling</t>
        </is>
      </c>
      <c r="G3456" t="n">
        <v>1</v>
      </c>
      <c r="H3456" t="n">
        <v>1.53972017765045</v>
      </c>
      <c r="I3456" t="n">
        <v>1.53972017765045</v>
      </c>
      <c r="J3456" s="6" t="inlineStr">
        <is>
          <t>F-gas inspection maintenance retrofitting</t>
        </is>
      </c>
    </row>
    <row r="3457">
      <c r="A3457" t="inlineStr">
        <is>
          <t>INDUSTRIAL</t>
        </is>
      </c>
      <c r="B3457" t="inlineStr">
        <is>
          <t>EPS</t>
        </is>
      </c>
      <c r="C3457" t="n">
        <v>2015</v>
      </c>
      <c r="D3457" t="inlineStr">
        <is>
          <t>United States</t>
        </is>
      </c>
      <c r="E3457" t="inlineStr">
        <is>
          <t>USA</t>
        </is>
      </c>
      <c r="F3457" t="inlineStr">
        <is>
          <t>Improved SF6 Handling</t>
        </is>
      </c>
      <c r="G3457" t="n">
        <v>1</v>
      </c>
      <c r="H3457" t="n">
        <v>0</v>
      </c>
      <c r="I3457" t="n">
        <v>0</v>
      </c>
      <c r="J3457" s="6" t="inlineStr">
        <is>
          <t>F-gas inspection maintenance retrofitting</t>
        </is>
      </c>
    </row>
    <row r="3458">
      <c r="A3458" t="inlineStr">
        <is>
          <t>INDUSTRIAL</t>
        </is>
      </c>
      <c r="B3458" t="inlineStr">
        <is>
          <t>EPS</t>
        </is>
      </c>
      <c r="C3458" t="n">
        <v>2015</v>
      </c>
      <c r="D3458" t="inlineStr">
        <is>
          <t>United States</t>
        </is>
      </c>
      <c r="E3458" t="inlineStr">
        <is>
          <t>USA</t>
        </is>
      </c>
      <c r="F3458" t="inlineStr">
        <is>
          <t>SF6 Recycling</t>
        </is>
      </c>
      <c r="G3458" t="n">
        <v>38</v>
      </c>
      <c r="H3458" t="n">
        <v>0.384930044412612</v>
      </c>
      <c r="I3458" t="n">
        <v>0.384930044412612</v>
      </c>
      <c r="J3458" s="6" t="inlineStr">
        <is>
          <t>F-gas recovery and recycling</t>
        </is>
      </c>
    </row>
    <row r="3459">
      <c r="A3459" t="inlineStr">
        <is>
          <t>INDUSTRIAL</t>
        </is>
      </c>
      <c r="B3459" t="inlineStr">
        <is>
          <t>EPS</t>
        </is>
      </c>
      <c r="C3459" t="n">
        <v>2015</v>
      </c>
      <c r="D3459" t="inlineStr">
        <is>
          <t>United States</t>
        </is>
      </c>
      <c r="E3459" t="inlineStr">
        <is>
          <t>USA</t>
        </is>
      </c>
      <c r="F3459" t="inlineStr">
        <is>
          <t>Equipment Refurbishment</t>
        </is>
      </c>
      <c r="G3459" t="n">
        <v>199</v>
      </c>
      <c r="H3459" t="n">
        <v>0.40631502866745</v>
      </c>
      <c r="I3459" t="n">
        <v>0.40631502866745</v>
      </c>
      <c r="J3459" s="6" t="inlineStr">
        <is>
          <t>F-gas inspection maintenance retrofitting</t>
        </is>
      </c>
    </row>
    <row r="3460">
      <c r="A3460" t="inlineStr">
        <is>
          <t>INDUSTRIAL</t>
        </is>
      </c>
      <c r="B3460" t="inlineStr">
        <is>
          <t>EPS</t>
        </is>
      </c>
      <c r="C3460" t="n">
        <v>2015</v>
      </c>
      <c r="D3460" t="inlineStr">
        <is>
          <t>United States</t>
        </is>
      </c>
      <c r="E3460" t="inlineStr">
        <is>
          <t>USA</t>
        </is>
      </c>
      <c r="F3460" t="inlineStr">
        <is>
          <t>SF6 Free GIE</t>
        </is>
      </c>
      <c r="G3460" t="n">
        <v>289</v>
      </c>
      <c r="H3460" t="n">
        <v>0.40631502866745</v>
      </c>
      <c r="I3460" t="n">
        <v>0.40631502866745</v>
      </c>
      <c r="J3460" s="6" t="inlineStr">
        <is>
          <t>F-gas substitution</t>
        </is>
      </c>
    </row>
    <row r="3461">
      <c r="A3461" t="inlineStr">
        <is>
          <t>INDUSTRIAL</t>
        </is>
      </c>
      <c r="B3461" t="inlineStr">
        <is>
          <t>EPS</t>
        </is>
      </c>
      <c r="C3461" t="n">
        <v>2015</v>
      </c>
      <c r="D3461" t="inlineStr">
        <is>
          <t>United States</t>
        </is>
      </c>
      <c r="E3461" t="inlineStr">
        <is>
          <t>USA</t>
        </is>
      </c>
      <c r="F3461" t="inlineStr">
        <is>
          <t>Leak Detection Leak Repair - with Handheld Detector</t>
        </is>
      </c>
      <c r="G3461" t="n">
        <v>517</v>
      </c>
      <c r="H3461" t="n">
        <v>0.0534625053405762</v>
      </c>
      <c r="I3461" t="n">
        <v>0.0534625053405762</v>
      </c>
      <c r="J3461" s="6" t="inlineStr">
        <is>
          <t>F-gas inspection maintenance retrofitting</t>
        </is>
      </c>
    </row>
    <row r="3462">
      <c r="A3462" t="inlineStr">
        <is>
          <t>INDUSTRIAL</t>
        </is>
      </c>
      <c r="B3462" t="inlineStr">
        <is>
          <t>EPS</t>
        </is>
      </c>
      <c r="C3462" t="n">
        <v>2015</v>
      </c>
      <c r="D3462" t="inlineStr">
        <is>
          <t>United States</t>
        </is>
      </c>
      <c r="E3462" t="inlineStr">
        <is>
          <t>USA</t>
        </is>
      </c>
      <c r="F3462" t="inlineStr">
        <is>
          <t>Leak detection and leak repair</t>
        </is>
      </c>
      <c r="G3462" t="n">
        <v>1030</v>
      </c>
      <c r="H3462" t="n">
        <v>0.0534625053405762</v>
      </c>
      <c r="I3462" t="n">
        <v>0.0534625053405762</v>
      </c>
      <c r="J3462" s="6" t="inlineStr">
        <is>
          <t>F-gas inspection maintenance retrofitting</t>
        </is>
      </c>
    </row>
    <row r="3463">
      <c r="A3463" t="inlineStr">
        <is>
          <t>INDUSTRIAL</t>
        </is>
      </c>
      <c r="B3463" t="inlineStr">
        <is>
          <t>EPS</t>
        </is>
      </c>
      <c r="C3463" t="n">
        <v>2015</v>
      </c>
      <c r="D3463" t="inlineStr">
        <is>
          <t>United States</t>
        </is>
      </c>
      <c r="E3463" t="inlineStr">
        <is>
          <t>USA</t>
        </is>
      </c>
      <c r="F3463" t="inlineStr">
        <is>
          <t>Leak detection and leak repair</t>
        </is>
      </c>
      <c r="G3463" t="n">
        <v>100000</v>
      </c>
      <c r="H3463" s="12" t="n">
        <v>1e-12</v>
      </c>
      <c r="I3463" t="n">
        <v>1e-12</v>
      </c>
      <c r="J3463" s="6" t="inlineStr">
        <is>
          <t>F-gas inspection maintenance retrofitting</t>
        </is>
      </c>
    </row>
    <row r="3464">
      <c r="A3464" t="inlineStr">
        <is>
          <t>INDUSTRIAL</t>
        </is>
      </c>
      <c r="B3464" t="inlineStr">
        <is>
          <t>EPS</t>
        </is>
      </c>
      <c r="C3464" t="n">
        <v>2020</v>
      </c>
      <c r="D3464" t="inlineStr">
        <is>
          <t>United States</t>
        </is>
      </c>
      <c r="E3464" t="inlineStr">
        <is>
          <t>USA</t>
        </is>
      </c>
      <c r="F3464" t="inlineStr">
        <is>
          <t>Improved SF6 Handling</t>
        </is>
      </c>
      <c r="G3464" t="n">
        <v>-100000</v>
      </c>
      <c r="H3464" t="n">
        <v>0</v>
      </c>
      <c r="I3464" t="n">
        <v>0</v>
      </c>
      <c r="J3464" s="6" t="inlineStr">
        <is>
          <t>F-gas inspection maintenance retrofitting</t>
        </is>
      </c>
    </row>
    <row r="3465">
      <c r="A3465" t="inlineStr">
        <is>
          <t>INDUSTRIAL</t>
        </is>
      </c>
      <c r="B3465" t="inlineStr">
        <is>
          <t>EPS</t>
        </is>
      </c>
      <c r="C3465" t="n">
        <v>2020</v>
      </c>
      <c r="D3465" t="inlineStr">
        <is>
          <t>United States</t>
        </is>
      </c>
      <c r="E3465" t="inlineStr">
        <is>
          <t>USA</t>
        </is>
      </c>
      <c r="F3465" t="inlineStr">
        <is>
          <t>Improved SF6 Handling</t>
        </is>
      </c>
      <c r="G3465" t="n">
        <v>1</v>
      </c>
      <c r="H3465" t="n">
        <v>0</v>
      </c>
      <c r="I3465" t="n">
        <v>0</v>
      </c>
      <c r="J3465" s="6" t="inlineStr">
        <is>
          <t>F-gas inspection maintenance retrofitting</t>
        </is>
      </c>
    </row>
    <row r="3466">
      <c r="A3466" t="inlineStr">
        <is>
          <t>INDUSTRIAL</t>
        </is>
      </c>
      <c r="B3466" t="inlineStr">
        <is>
          <t>EPS</t>
        </is>
      </c>
      <c r="C3466" t="n">
        <v>2020</v>
      </c>
      <c r="D3466" t="inlineStr">
        <is>
          <t>United States</t>
        </is>
      </c>
      <c r="E3466" t="inlineStr">
        <is>
          <t>USA</t>
        </is>
      </c>
      <c r="F3466" t="inlineStr">
        <is>
          <t>Improved SF6 Handling</t>
        </is>
      </c>
      <c r="G3466" t="n">
        <v>1</v>
      </c>
      <c r="H3466" t="n">
        <v>1.1762226819992</v>
      </c>
      <c r="I3466" t="n">
        <v>1.1762226819992</v>
      </c>
      <c r="J3466" s="6" t="inlineStr">
        <is>
          <t>F-gas inspection maintenance retrofitting</t>
        </is>
      </c>
    </row>
    <row r="3467">
      <c r="A3467" t="inlineStr">
        <is>
          <t>INDUSTRIAL</t>
        </is>
      </c>
      <c r="B3467" t="inlineStr">
        <is>
          <t>EPS</t>
        </is>
      </c>
      <c r="C3467" t="n">
        <v>2020</v>
      </c>
      <c r="D3467" t="inlineStr">
        <is>
          <t>United States</t>
        </is>
      </c>
      <c r="E3467" t="inlineStr">
        <is>
          <t>USA</t>
        </is>
      </c>
      <c r="F3467" t="inlineStr">
        <is>
          <t>SF6 Recycling</t>
        </is>
      </c>
      <c r="G3467" t="n">
        <v>38</v>
      </c>
      <c r="H3467" t="n">
        <v>0.294055670499801</v>
      </c>
      <c r="I3467" t="n">
        <v>0.294055670499801</v>
      </c>
      <c r="J3467" s="6" t="inlineStr">
        <is>
          <t>F-gas recovery and recycling</t>
        </is>
      </c>
    </row>
    <row r="3468">
      <c r="A3468" t="inlineStr">
        <is>
          <t>INDUSTRIAL</t>
        </is>
      </c>
      <c r="B3468" t="inlineStr">
        <is>
          <t>EPS</t>
        </is>
      </c>
      <c r="C3468" t="n">
        <v>2020</v>
      </c>
      <c r="D3468" t="inlineStr">
        <is>
          <t>United States</t>
        </is>
      </c>
      <c r="E3468" t="inlineStr">
        <is>
          <t>USA</t>
        </is>
      </c>
      <c r="F3468" t="inlineStr">
        <is>
          <t>Equipment Refurbishment</t>
        </is>
      </c>
      <c r="G3468" t="n">
        <v>199</v>
      </c>
      <c r="H3468" t="n">
        <v>0.309507310390472</v>
      </c>
      <c r="I3468" t="n">
        <v>0.309507310390472</v>
      </c>
      <c r="J3468" s="6" t="inlineStr">
        <is>
          <t>F-gas inspection maintenance retrofitting</t>
        </is>
      </c>
    </row>
    <row r="3469">
      <c r="A3469" t="inlineStr">
        <is>
          <t>INDUSTRIAL</t>
        </is>
      </c>
      <c r="B3469" t="inlineStr">
        <is>
          <t>EPS</t>
        </is>
      </c>
      <c r="C3469" t="n">
        <v>2020</v>
      </c>
      <c r="D3469" t="inlineStr">
        <is>
          <t>United States</t>
        </is>
      </c>
      <c r="E3469" t="inlineStr">
        <is>
          <t>USA</t>
        </is>
      </c>
      <c r="F3469" t="inlineStr">
        <is>
          <t>SF6 Free GIE</t>
        </is>
      </c>
      <c r="G3469" t="n">
        <v>288</v>
      </c>
      <c r="H3469" t="n">
        <v>0.309507310390472</v>
      </c>
      <c r="I3469" t="n">
        <v>0.309507310390472</v>
      </c>
      <c r="J3469" s="6" t="inlineStr">
        <is>
          <t>F-gas substitution</t>
        </is>
      </c>
    </row>
    <row r="3470">
      <c r="A3470" t="inlineStr">
        <is>
          <t>INDUSTRIAL</t>
        </is>
      </c>
      <c r="B3470" t="inlineStr">
        <is>
          <t>EPS</t>
        </is>
      </c>
      <c r="C3470" t="n">
        <v>2020</v>
      </c>
      <c r="D3470" t="inlineStr">
        <is>
          <t>United States</t>
        </is>
      </c>
      <c r="E3470" t="inlineStr">
        <is>
          <t>USA</t>
        </is>
      </c>
      <c r="F3470" t="inlineStr">
        <is>
          <t>Leak Detection Leak Repair - with Handheld Detector</t>
        </is>
      </c>
      <c r="G3470" t="n">
        <v>494</v>
      </c>
      <c r="H3470" t="n">
        <v>0.0426106452941895</v>
      </c>
      <c r="I3470" t="n">
        <v>0.0426106452941895</v>
      </c>
      <c r="J3470" s="6" t="inlineStr">
        <is>
          <t>F-gas inspection maintenance retrofitting</t>
        </is>
      </c>
    </row>
    <row r="3471">
      <c r="A3471" t="inlineStr">
        <is>
          <t>INDUSTRIAL</t>
        </is>
      </c>
      <c r="B3471" t="inlineStr">
        <is>
          <t>EPS</t>
        </is>
      </c>
      <c r="C3471" t="n">
        <v>2020</v>
      </c>
      <c r="D3471" t="inlineStr">
        <is>
          <t>United States</t>
        </is>
      </c>
      <c r="E3471" t="inlineStr">
        <is>
          <t>USA</t>
        </is>
      </c>
      <c r="F3471" t="inlineStr">
        <is>
          <t>Leak detection and leak repair</t>
        </is>
      </c>
      <c r="G3471" t="n">
        <v>983</v>
      </c>
      <c r="H3471" t="n">
        <v>0.0426106452941895</v>
      </c>
      <c r="I3471" t="n">
        <v>0.0426106452941895</v>
      </c>
      <c r="J3471" s="6" t="inlineStr">
        <is>
          <t>F-gas inspection maintenance retrofitting</t>
        </is>
      </c>
    </row>
    <row r="3472">
      <c r="A3472" t="inlineStr">
        <is>
          <t>INDUSTRIAL</t>
        </is>
      </c>
      <c r="B3472" t="inlineStr">
        <is>
          <t>EPS</t>
        </is>
      </c>
      <c r="C3472" t="n">
        <v>2020</v>
      </c>
      <c r="D3472" t="inlineStr">
        <is>
          <t>United States</t>
        </is>
      </c>
      <c r="E3472" t="inlineStr">
        <is>
          <t>USA</t>
        </is>
      </c>
      <c r="F3472" t="inlineStr">
        <is>
          <t>Leak detection and leak repair</t>
        </is>
      </c>
      <c r="G3472" t="n">
        <v>100000</v>
      </c>
      <c r="H3472" s="12" t="n">
        <v>1e-12</v>
      </c>
      <c r="I3472" t="n">
        <v>1e-12</v>
      </c>
      <c r="J3472" s="6" t="inlineStr">
        <is>
          <t>F-gas inspection maintenance retrofitting</t>
        </is>
      </c>
    </row>
    <row r="3473">
      <c r="A3473" t="inlineStr">
        <is>
          <t>INDUSTRIAL</t>
        </is>
      </c>
      <c r="B3473" t="inlineStr">
        <is>
          <t>EPS</t>
        </is>
      </c>
      <c r="C3473" t="n">
        <v>2025</v>
      </c>
      <c r="D3473" t="inlineStr">
        <is>
          <t>United States</t>
        </is>
      </c>
      <c r="E3473" t="inlineStr">
        <is>
          <t>USA</t>
        </is>
      </c>
      <c r="F3473" t="inlineStr">
        <is>
          <t>Improved SF6 Handling</t>
        </is>
      </c>
      <c r="G3473" t="n">
        <v>-100000</v>
      </c>
      <c r="H3473" t="n">
        <v>0</v>
      </c>
      <c r="I3473" t="n">
        <v>0</v>
      </c>
      <c r="J3473" s="6" t="inlineStr">
        <is>
          <t>F-gas inspection maintenance retrofitting</t>
        </is>
      </c>
    </row>
    <row r="3474">
      <c r="A3474" t="inlineStr">
        <is>
          <t>INDUSTRIAL</t>
        </is>
      </c>
      <c r="B3474" t="inlineStr">
        <is>
          <t>EPS</t>
        </is>
      </c>
      <c r="C3474" t="n">
        <v>2025</v>
      </c>
      <c r="D3474" t="inlineStr">
        <is>
          <t>United States</t>
        </is>
      </c>
      <c r="E3474" t="inlineStr">
        <is>
          <t>USA</t>
        </is>
      </c>
      <c r="F3474" t="inlineStr">
        <is>
          <t>Improved SF6 Handling</t>
        </is>
      </c>
      <c r="G3474" t="n">
        <v>1</v>
      </c>
      <c r="H3474" t="n">
        <v>0.834137558937072</v>
      </c>
      <c r="I3474" t="n">
        <v>0.834137558937072</v>
      </c>
      <c r="J3474" s="6" t="inlineStr">
        <is>
          <t>F-gas inspection maintenance retrofitting</t>
        </is>
      </c>
    </row>
    <row r="3475">
      <c r="A3475" t="inlineStr">
        <is>
          <t>INDUSTRIAL</t>
        </is>
      </c>
      <c r="B3475" t="inlineStr">
        <is>
          <t>EPS</t>
        </is>
      </c>
      <c r="C3475" t="n">
        <v>2025</v>
      </c>
      <c r="D3475" t="inlineStr">
        <is>
          <t>United States</t>
        </is>
      </c>
      <c r="E3475" t="inlineStr">
        <is>
          <t>USA</t>
        </is>
      </c>
      <c r="F3475" t="inlineStr">
        <is>
          <t>Improved SF6 Handling</t>
        </is>
      </c>
      <c r="G3475" t="n">
        <v>1</v>
      </c>
      <c r="H3475" t="n">
        <v>0</v>
      </c>
      <c r="I3475" t="n">
        <v>0</v>
      </c>
      <c r="J3475" s="6" t="inlineStr">
        <is>
          <t>F-gas inspection maintenance retrofitting</t>
        </is>
      </c>
    </row>
    <row r="3476">
      <c r="A3476" t="inlineStr">
        <is>
          <t>INDUSTRIAL</t>
        </is>
      </c>
      <c r="B3476" t="inlineStr">
        <is>
          <t>EPS</t>
        </is>
      </c>
      <c r="C3476" t="n">
        <v>2025</v>
      </c>
      <c r="D3476" t="inlineStr">
        <is>
          <t>United States</t>
        </is>
      </c>
      <c r="E3476" t="inlineStr">
        <is>
          <t>USA</t>
        </is>
      </c>
      <c r="F3476" t="inlineStr">
        <is>
          <t>SF6 Recycling</t>
        </is>
      </c>
      <c r="G3476" t="n">
        <v>38</v>
      </c>
      <c r="H3476" t="n">
        <v>0.208534389734268</v>
      </c>
      <c r="I3476" t="n">
        <v>0.208534389734268</v>
      </c>
      <c r="J3476" s="6" t="inlineStr">
        <is>
          <t>F-gas recovery and recycling</t>
        </is>
      </c>
    </row>
    <row r="3477">
      <c r="A3477" t="inlineStr">
        <is>
          <t>INDUSTRIAL</t>
        </is>
      </c>
      <c r="B3477" t="inlineStr">
        <is>
          <t>EPS</t>
        </is>
      </c>
      <c r="C3477" t="n">
        <v>2025</v>
      </c>
      <c r="D3477" t="inlineStr">
        <is>
          <t>United States</t>
        </is>
      </c>
      <c r="E3477" t="inlineStr">
        <is>
          <t>USA</t>
        </is>
      </c>
      <c r="F3477" t="inlineStr">
        <is>
          <t>Equipment Refurbishment</t>
        </is>
      </c>
      <c r="G3477" t="n">
        <v>199</v>
      </c>
      <c r="H3477" t="n">
        <v>0.218901738524437</v>
      </c>
      <c r="I3477" t="n">
        <v>0.218901738524437</v>
      </c>
      <c r="J3477" s="6" t="inlineStr">
        <is>
          <t>F-gas inspection maintenance retrofitting</t>
        </is>
      </c>
    </row>
    <row r="3478">
      <c r="A3478" t="inlineStr">
        <is>
          <t>INDUSTRIAL</t>
        </is>
      </c>
      <c r="B3478" t="inlineStr">
        <is>
          <t>EPS</t>
        </is>
      </c>
      <c r="C3478" t="n">
        <v>2025</v>
      </c>
      <c r="D3478" t="inlineStr">
        <is>
          <t>United States</t>
        </is>
      </c>
      <c r="E3478" t="inlineStr">
        <is>
          <t>USA</t>
        </is>
      </c>
      <c r="F3478" t="inlineStr">
        <is>
          <t>SF6 Free GIE</t>
        </is>
      </c>
      <c r="G3478" t="n">
        <v>288</v>
      </c>
      <c r="H3478" t="n">
        <v>0.218901738524437</v>
      </c>
      <c r="I3478" t="n">
        <v>0.218901738524437</v>
      </c>
      <c r="J3478" s="6" t="inlineStr">
        <is>
          <t>F-gas substitution</t>
        </is>
      </c>
    </row>
    <row r="3479">
      <c r="A3479" t="inlineStr">
        <is>
          <t>INDUSTRIAL</t>
        </is>
      </c>
      <c r="B3479" t="inlineStr">
        <is>
          <t>EPS</t>
        </is>
      </c>
      <c r="C3479" t="n">
        <v>2025</v>
      </c>
      <c r="D3479" t="inlineStr">
        <is>
          <t>United States</t>
        </is>
      </c>
      <c r="E3479" t="inlineStr">
        <is>
          <t>USA</t>
        </is>
      </c>
      <c r="F3479" t="inlineStr">
        <is>
          <t>Leak Detection Leak Repair - with Handheld Detector</t>
        </is>
      </c>
      <c r="G3479" t="n">
        <v>474</v>
      </c>
      <c r="H3479" t="n">
        <v>0.0313989147543907</v>
      </c>
      <c r="I3479" t="n">
        <v>0.0313989147543907</v>
      </c>
      <c r="J3479" s="6" t="inlineStr">
        <is>
          <t>F-gas inspection maintenance retrofitting</t>
        </is>
      </c>
    </row>
    <row r="3480">
      <c r="A3480" t="inlineStr">
        <is>
          <t>INDUSTRIAL</t>
        </is>
      </c>
      <c r="B3480" t="inlineStr">
        <is>
          <t>EPS</t>
        </is>
      </c>
      <c r="C3480" t="n">
        <v>2025</v>
      </c>
      <c r="D3480" t="inlineStr">
        <is>
          <t>United States</t>
        </is>
      </c>
      <c r="E3480" t="inlineStr">
        <is>
          <t>USA</t>
        </is>
      </c>
      <c r="F3480" t="inlineStr">
        <is>
          <t>Leak detection and leak repair</t>
        </is>
      </c>
      <c r="G3480" t="n">
        <v>942</v>
      </c>
      <c r="H3480" t="n">
        <v>0.0313989147543907</v>
      </c>
      <c r="I3480" t="n">
        <v>0.0313989147543907</v>
      </c>
      <c r="J3480" s="6" t="inlineStr">
        <is>
          <t>F-gas inspection maintenance retrofitting</t>
        </is>
      </c>
    </row>
    <row r="3481">
      <c r="A3481" t="inlineStr">
        <is>
          <t>INDUSTRIAL</t>
        </is>
      </c>
      <c r="B3481" t="inlineStr">
        <is>
          <t>EPS</t>
        </is>
      </c>
      <c r="C3481" t="n">
        <v>2025</v>
      </c>
      <c r="D3481" t="inlineStr">
        <is>
          <t>United States</t>
        </is>
      </c>
      <c r="E3481" t="inlineStr">
        <is>
          <t>USA</t>
        </is>
      </c>
      <c r="F3481" t="inlineStr">
        <is>
          <t>Leak detection and leak repair</t>
        </is>
      </c>
      <c r="G3481" t="n">
        <v>100000</v>
      </c>
      <c r="H3481" s="12" t="n">
        <v>1e-12</v>
      </c>
      <c r="I3481" t="n">
        <v>1e-12</v>
      </c>
      <c r="J3481" s="6" t="inlineStr">
        <is>
          <t>F-gas inspection maintenance retrofitting</t>
        </is>
      </c>
    </row>
    <row r="3482">
      <c r="A3482" t="inlineStr">
        <is>
          <t>INDUSTRIAL</t>
        </is>
      </c>
      <c r="B3482" t="inlineStr">
        <is>
          <t>EPS</t>
        </is>
      </c>
      <c r="C3482" t="n">
        <v>2030</v>
      </c>
      <c r="D3482" t="inlineStr">
        <is>
          <t>United States</t>
        </is>
      </c>
      <c r="E3482" t="inlineStr">
        <is>
          <t>USA</t>
        </is>
      </c>
      <c r="F3482" t="inlineStr">
        <is>
          <t>Improved SF6 Handling</t>
        </is>
      </c>
      <c r="G3482" t="n">
        <v>-100000</v>
      </c>
      <c r="H3482" t="n">
        <v>0</v>
      </c>
      <c r="I3482" t="n">
        <v>0</v>
      </c>
      <c r="J3482" s="6" t="inlineStr">
        <is>
          <t>F-gas inspection maintenance retrofitting</t>
        </is>
      </c>
    </row>
    <row r="3483">
      <c r="A3483" t="inlineStr">
        <is>
          <t>INDUSTRIAL</t>
        </is>
      </c>
      <c r="B3483" t="inlineStr">
        <is>
          <t>EPS</t>
        </is>
      </c>
      <c r="C3483" t="n">
        <v>2030</v>
      </c>
      <c r="D3483" t="inlineStr">
        <is>
          <t>United States</t>
        </is>
      </c>
      <c r="E3483" t="inlineStr">
        <is>
          <t>USA</t>
        </is>
      </c>
      <c r="F3483" t="inlineStr">
        <is>
          <t>Improved SF6 Handling</t>
        </is>
      </c>
      <c r="G3483" t="n">
        <v>1</v>
      </c>
      <c r="H3483" t="n">
        <v>0.591378986835479</v>
      </c>
      <c r="I3483" t="n">
        <v>0.591378986835479</v>
      </c>
      <c r="J3483" s="6" t="inlineStr">
        <is>
          <t>F-gas inspection maintenance retrofitting</t>
        </is>
      </c>
    </row>
    <row r="3484">
      <c r="A3484" t="inlineStr">
        <is>
          <t>INDUSTRIAL</t>
        </is>
      </c>
      <c r="B3484" t="inlineStr">
        <is>
          <t>EPS</t>
        </is>
      </c>
      <c r="C3484" t="n">
        <v>2030</v>
      </c>
      <c r="D3484" t="inlineStr">
        <is>
          <t>United States</t>
        </is>
      </c>
      <c r="E3484" t="inlineStr">
        <is>
          <t>USA</t>
        </is>
      </c>
      <c r="F3484" t="inlineStr">
        <is>
          <t>Improved SF6 Handling</t>
        </is>
      </c>
      <c r="G3484" t="n">
        <v>1</v>
      </c>
      <c r="H3484" t="n">
        <v>0</v>
      </c>
      <c r="I3484" t="n">
        <v>0</v>
      </c>
      <c r="J3484" s="6" t="inlineStr">
        <is>
          <t>F-gas inspection maintenance retrofitting</t>
        </is>
      </c>
    </row>
    <row r="3485">
      <c r="A3485" t="inlineStr">
        <is>
          <t>INDUSTRIAL</t>
        </is>
      </c>
      <c r="B3485" t="inlineStr">
        <is>
          <t>EPS</t>
        </is>
      </c>
      <c r="C3485" t="n">
        <v>2030</v>
      </c>
      <c r="D3485" t="inlineStr">
        <is>
          <t>United States</t>
        </is>
      </c>
      <c r="E3485" t="inlineStr">
        <is>
          <t>USA</t>
        </is>
      </c>
      <c r="F3485" t="inlineStr">
        <is>
          <t>SF6 Recycling</t>
        </is>
      </c>
      <c r="G3485" t="n">
        <v>37</v>
      </c>
      <c r="H3485" t="n">
        <v>0.147844746708869</v>
      </c>
      <c r="I3485" t="n">
        <v>0.147844746708869</v>
      </c>
      <c r="J3485" s="6" t="inlineStr">
        <is>
          <t>F-gas recovery and recycling</t>
        </is>
      </c>
    </row>
    <row r="3486">
      <c r="A3486" t="inlineStr">
        <is>
          <t>INDUSTRIAL</t>
        </is>
      </c>
      <c r="B3486" t="inlineStr">
        <is>
          <t>EPS</t>
        </is>
      </c>
      <c r="C3486" t="n">
        <v>2030</v>
      </c>
      <c r="D3486" t="inlineStr">
        <is>
          <t>United States</t>
        </is>
      </c>
      <c r="E3486" t="inlineStr">
        <is>
          <t>USA</t>
        </is>
      </c>
      <c r="F3486" t="inlineStr">
        <is>
          <t>Equipment Refurbishment</t>
        </is>
      </c>
      <c r="G3486" t="n">
        <v>199</v>
      </c>
      <c r="H3486" t="n">
        <v>0.15480075776577</v>
      </c>
      <c r="I3486" t="n">
        <v>0.15480075776577</v>
      </c>
      <c r="J3486" s="6" t="inlineStr">
        <is>
          <t>F-gas inspection maintenance retrofitting</t>
        </is>
      </c>
    </row>
    <row r="3487">
      <c r="A3487" t="inlineStr">
        <is>
          <t>INDUSTRIAL</t>
        </is>
      </c>
      <c r="B3487" t="inlineStr">
        <is>
          <t>EPS</t>
        </is>
      </c>
      <c r="C3487" t="n">
        <v>2030</v>
      </c>
      <c r="D3487" t="inlineStr">
        <is>
          <t>United States</t>
        </is>
      </c>
      <c r="E3487" t="inlineStr">
        <is>
          <t>USA</t>
        </is>
      </c>
      <c r="F3487" t="inlineStr">
        <is>
          <t>SF6 Free GIE</t>
        </is>
      </c>
      <c r="G3487" t="n">
        <v>288</v>
      </c>
      <c r="H3487" t="n">
        <v>0.15480075776577</v>
      </c>
      <c r="I3487" t="n">
        <v>0.15480075776577</v>
      </c>
      <c r="J3487" s="6" t="inlineStr">
        <is>
          <t>F-gas substitution</t>
        </is>
      </c>
    </row>
    <row r="3488">
      <c r="A3488" t="inlineStr">
        <is>
          <t>INDUSTRIAL</t>
        </is>
      </c>
      <c r="B3488" t="inlineStr">
        <is>
          <t>EPS</t>
        </is>
      </c>
      <c r="C3488" t="n">
        <v>2030</v>
      </c>
      <c r="D3488" t="inlineStr">
        <is>
          <t>United States</t>
        </is>
      </c>
      <c r="E3488" t="inlineStr">
        <is>
          <t>USA</t>
        </is>
      </c>
      <c r="F3488" t="inlineStr">
        <is>
          <t>Leak Detection Leak Repair - with Handheld Detector</t>
        </is>
      </c>
      <c r="G3488" t="n">
        <v>456</v>
      </c>
      <c r="H3488" t="n">
        <v>0.023049158975482</v>
      </c>
      <c r="I3488" t="n">
        <v>0.023049158975482</v>
      </c>
      <c r="J3488" s="6" t="inlineStr">
        <is>
          <t>F-gas inspection maintenance retrofitting</t>
        </is>
      </c>
    </row>
    <row r="3489">
      <c r="A3489" t="inlineStr">
        <is>
          <t>INDUSTRIAL</t>
        </is>
      </c>
      <c r="B3489" t="inlineStr">
        <is>
          <t>EPS</t>
        </is>
      </c>
      <c r="C3489" t="n">
        <v>2030</v>
      </c>
      <c r="D3489" t="inlineStr">
        <is>
          <t>United States</t>
        </is>
      </c>
      <c r="E3489" t="inlineStr">
        <is>
          <t>USA</t>
        </is>
      </c>
      <c r="F3489" t="inlineStr">
        <is>
          <t>Leak detection and leak repair</t>
        </is>
      </c>
      <c r="G3489" t="n">
        <v>907</v>
      </c>
      <c r="H3489" t="n">
        <v>0.023049158975482</v>
      </c>
      <c r="I3489" t="n">
        <v>0.023049158975482</v>
      </c>
      <c r="J3489" s="6" t="inlineStr">
        <is>
          <t>F-gas inspection maintenance retrofitting</t>
        </is>
      </c>
    </row>
    <row r="3490">
      <c r="A3490" t="inlineStr">
        <is>
          <t>INDUSTRIAL</t>
        </is>
      </c>
      <c r="B3490" t="inlineStr">
        <is>
          <t>EPS</t>
        </is>
      </c>
      <c r="C3490" t="n">
        <v>2030</v>
      </c>
      <c r="D3490" t="inlineStr">
        <is>
          <t>United States</t>
        </is>
      </c>
      <c r="E3490" t="inlineStr">
        <is>
          <t>USA</t>
        </is>
      </c>
      <c r="F3490" t="inlineStr">
        <is>
          <t>Leak detection and leak repair</t>
        </is>
      </c>
      <c r="G3490" t="n">
        <v>100000</v>
      </c>
      <c r="H3490" s="12" t="n">
        <v>1e-12</v>
      </c>
      <c r="I3490" t="n">
        <v>1e-12</v>
      </c>
      <c r="J3490" s="6" t="inlineStr">
        <is>
          <t>F-gas inspection maintenance retrofitting</t>
        </is>
      </c>
    </row>
    <row r="3491">
      <c r="A3491" t="inlineStr">
        <is>
          <t>INDUSTRIAL</t>
        </is>
      </c>
      <c r="B3491" t="inlineStr">
        <is>
          <t>EPS</t>
        </is>
      </c>
      <c r="C3491" t="n">
        <v>2035</v>
      </c>
      <c r="D3491" t="inlineStr">
        <is>
          <t>United States</t>
        </is>
      </c>
      <c r="E3491" t="inlineStr">
        <is>
          <t>USA</t>
        </is>
      </c>
      <c r="F3491" t="inlineStr">
        <is>
          <t>Improved SF6 Handling</t>
        </is>
      </c>
      <c r="G3491" t="n">
        <v>-100000</v>
      </c>
      <c r="H3491" t="n">
        <v>0</v>
      </c>
      <c r="I3491" t="n">
        <v>0</v>
      </c>
      <c r="J3491" s="6" t="inlineStr">
        <is>
          <t>F-gas inspection maintenance retrofitting</t>
        </is>
      </c>
    </row>
    <row r="3492">
      <c r="A3492" t="inlineStr">
        <is>
          <t>INDUSTRIAL</t>
        </is>
      </c>
      <c r="B3492" t="inlineStr">
        <is>
          <t>EPS</t>
        </is>
      </c>
      <c r="C3492" t="n">
        <v>2035</v>
      </c>
      <c r="D3492" t="inlineStr">
        <is>
          <t>United States</t>
        </is>
      </c>
      <c r="E3492" t="inlineStr">
        <is>
          <t>USA</t>
        </is>
      </c>
      <c r="F3492" t="inlineStr">
        <is>
          <t>Improved SF6 Handling</t>
        </is>
      </c>
      <c r="G3492" t="n">
        <v>1</v>
      </c>
      <c r="H3492" t="n">
        <v>0</v>
      </c>
      <c r="I3492" t="n">
        <v>0</v>
      </c>
      <c r="J3492" s="6" t="inlineStr">
        <is>
          <t>F-gas inspection maintenance retrofitting</t>
        </is>
      </c>
    </row>
    <row r="3493">
      <c r="A3493" t="inlineStr">
        <is>
          <t>INDUSTRIAL</t>
        </is>
      </c>
      <c r="B3493" t="inlineStr">
        <is>
          <t>EPS</t>
        </is>
      </c>
      <c r="C3493" t="n">
        <v>2035</v>
      </c>
      <c r="D3493" t="inlineStr">
        <is>
          <t>United States</t>
        </is>
      </c>
      <c r="E3493" t="inlineStr">
        <is>
          <t>USA</t>
        </is>
      </c>
      <c r="F3493" t="inlineStr">
        <is>
          <t>Improved SF6 Handling</t>
        </is>
      </c>
      <c r="G3493" t="n">
        <v>1</v>
      </c>
      <c r="H3493" t="n">
        <v>0.419161230325698</v>
      </c>
      <c r="I3493" t="n">
        <v>0.419161230325698</v>
      </c>
      <c r="J3493" s="6" t="inlineStr">
        <is>
          <t>F-gas inspection maintenance retrofitting</t>
        </is>
      </c>
    </row>
    <row r="3494">
      <c r="A3494" t="inlineStr">
        <is>
          <t>INDUSTRIAL</t>
        </is>
      </c>
      <c r="B3494" t="inlineStr">
        <is>
          <t>EPS</t>
        </is>
      </c>
      <c r="C3494" t="n">
        <v>2035</v>
      </c>
      <c r="D3494" t="inlineStr">
        <is>
          <t>United States</t>
        </is>
      </c>
      <c r="E3494" t="inlineStr">
        <is>
          <t>USA</t>
        </is>
      </c>
      <c r="F3494" t="inlineStr">
        <is>
          <t>SF6 Recycling</t>
        </is>
      </c>
      <c r="G3494" t="n">
        <v>37</v>
      </c>
      <c r="H3494" t="n">
        <v>0.104790307581424</v>
      </c>
      <c r="I3494" t="n">
        <v>0.104790307581424</v>
      </c>
      <c r="J3494" s="6" t="inlineStr">
        <is>
          <t>F-gas recovery and recycling</t>
        </is>
      </c>
    </row>
    <row r="3495">
      <c r="A3495" t="inlineStr">
        <is>
          <t>INDUSTRIAL</t>
        </is>
      </c>
      <c r="B3495" t="inlineStr">
        <is>
          <t>EPS</t>
        </is>
      </c>
      <c r="C3495" t="n">
        <v>2035</v>
      </c>
      <c r="D3495" t="inlineStr">
        <is>
          <t>United States</t>
        </is>
      </c>
      <c r="E3495" t="inlineStr">
        <is>
          <t>USA</t>
        </is>
      </c>
      <c r="F3495" t="inlineStr">
        <is>
          <t>Equipment Refurbishment</t>
        </is>
      </c>
      <c r="G3495" t="n">
        <v>198</v>
      </c>
      <c r="H3495" t="n">
        <v>0.109457477927207</v>
      </c>
      <c r="I3495" t="n">
        <v>0.109457477927207</v>
      </c>
      <c r="J3495" s="6" t="inlineStr">
        <is>
          <t>F-gas inspection maintenance retrofitting</t>
        </is>
      </c>
    </row>
    <row r="3496">
      <c r="A3496" t="inlineStr">
        <is>
          <t>INDUSTRIAL</t>
        </is>
      </c>
      <c r="B3496" t="inlineStr">
        <is>
          <t>EPS</t>
        </is>
      </c>
      <c r="C3496" t="n">
        <v>2035</v>
      </c>
      <c r="D3496" t="inlineStr">
        <is>
          <t>United States</t>
        </is>
      </c>
      <c r="E3496" t="inlineStr">
        <is>
          <t>USA</t>
        </is>
      </c>
      <c r="F3496" t="inlineStr">
        <is>
          <t>SF6 Free GIE</t>
        </is>
      </c>
      <c r="G3496" t="n">
        <v>288</v>
      </c>
      <c r="H3496" t="n">
        <v>0.109457477927207</v>
      </c>
      <c r="I3496" t="n">
        <v>0.109457477927207</v>
      </c>
      <c r="J3496" s="6" t="inlineStr">
        <is>
          <t>F-gas substitution</t>
        </is>
      </c>
    </row>
    <row r="3497">
      <c r="A3497" t="inlineStr">
        <is>
          <t>INDUSTRIAL</t>
        </is>
      </c>
      <c r="B3497" t="inlineStr">
        <is>
          <t>EPS</t>
        </is>
      </c>
      <c r="C3497" t="n">
        <v>2035</v>
      </c>
      <c r="D3497" t="inlineStr">
        <is>
          <t>United States</t>
        </is>
      </c>
      <c r="E3497" t="inlineStr">
        <is>
          <t>USA</t>
        </is>
      </c>
      <c r="F3497" t="inlineStr">
        <is>
          <t>Leak Detection Leak Repair - with Handheld Detector</t>
        </is>
      </c>
      <c r="G3497" t="n">
        <v>440</v>
      </c>
      <c r="H3497" t="n">
        <v>0.0168632436543703</v>
      </c>
      <c r="I3497" t="n">
        <v>0.0168632436543703</v>
      </c>
      <c r="J3497" s="6" t="inlineStr">
        <is>
          <t>F-gas inspection maintenance retrofitting</t>
        </is>
      </c>
    </row>
    <row r="3498">
      <c r="A3498" t="inlineStr">
        <is>
          <t>INDUSTRIAL</t>
        </is>
      </c>
      <c r="B3498" t="inlineStr">
        <is>
          <t>EPS</t>
        </is>
      </c>
      <c r="C3498" t="n">
        <v>2035</v>
      </c>
      <c r="D3498" t="inlineStr">
        <is>
          <t>United States</t>
        </is>
      </c>
      <c r="E3498" t="inlineStr">
        <is>
          <t>USA</t>
        </is>
      </c>
      <c r="F3498" t="inlineStr">
        <is>
          <t>Leak detection and leak repair</t>
        </is>
      </c>
      <c r="G3498" t="n">
        <v>876</v>
      </c>
      <c r="H3498" t="n">
        <v>0.0168632436543703</v>
      </c>
      <c r="I3498" t="n">
        <v>0.0168632436543703</v>
      </c>
      <c r="J3498" s="6" t="inlineStr">
        <is>
          <t>F-gas inspection maintenance retrofitting</t>
        </is>
      </c>
    </row>
    <row r="3499">
      <c r="A3499" t="inlineStr">
        <is>
          <t>INDUSTRIAL</t>
        </is>
      </c>
      <c r="B3499" t="inlineStr">
        <is>
          <t>EPS</t>
        </is>
      </c>
      <c r="C3499" t="n">
        <v>2035</v>
      </c>
      <c r="D3499" t="inlineStr">
        <is>
          <t>United States</t>
        </is>
      </c>
      <c r="E3499" t="inlineStr">
        <is>
          <t>USA</t>
        </is>
      </c>
      <c r="F3499" t="inlineStr">
        <is>
          <t>Leak detection and leak repair</t>
        </is>
      </c>
      <c r="G3499" t="n">
        <v>100000</v>
      </c>
      <c r="H3499" s="12" t="n">
        <v>1e-12</v>
      </c>
      <c r="I3499" t="n">
        <v>1e-12</v>
      </c>
      <c r="J3499" s="6" t="inlineStr">
        <is>
          <t>F-gas inspection maintenance retrofitting</t>
        </is>
      </c>
    </row>
    <row r="3500">
      <c r="A3500" t="inlineStr">
        <is>
          <t>INDUSTRIAL</t>
        </is>
      </c>
      <c r="B3500" t="inlineStr">
        <is>
          <t>EPS</t>
        </is>
      </c>
      <c r="C3500" t="n">
        <v>2040</v>
      </c>
      <c r="D3500" t="inlineStr">
        <is>
          <t>United States</t>
        </is>
      </c>
      <c r="E3500" t="inlineStr">
        <is>
          <t>USA</t>
        </is>
      </c>
      <c r="F3500" t="inlineStr">
        <is>
          <t>Improved SF6 Handling</t>
        </is>
      </c>
      <c r="G3500" t="n">
        <v>-100000</v>
      </c>
      <c r="H3500" t="n">
        <v>0</v>
      </c>
      <c r="I3500" t="n">
        <v>0</v>
      </c>
      <c r="J3500" s="6" t="inlineStr">
        <is>
          <t>F-gas inspection maintenance retrofitting</t>
        </is>
      </c>
    </row>
    <row r="3501">
      <c r="A3501" t="inlineStr">
        <is>
          <t>INDUSTRIAL</t>
        </is>
      </c>
      <c r="B3501" t="inlineStr">
        <is>
          <t>EPS</t>
        </is>
      </c>
      <c r="C3501" t="n">
        <v>2040</v>
      </c>
      <c r="D3501" t="inlineStr">
        <is>
          <t>United States</t>
        </is>
      </c>
      <c r="E3501" t="inlineStr">
        <is>
          <t>USA</t>
        </is>
      </c>
      <c r="F3501" t="inlineStr">
        <is>
          <t>Improved SF6 Handling</t>
        </is>
      </c>
      <c r="G3501" t="n">
        <v>1</v>
      </c>
      <c r="H3501" t="n">
        <v>0</v>
      </c>
      <c r="I3501" t="n">
        <v>0</v>
      </c>
      <c r="J3501" s="6" t="inlineStr">
        <is>
          <t>F-gas inspection maintenance retrofitting</t>
        </is>
      </c>
    </row>
    <row r="3502">
      <c r="A3502" t="inlineStr">
        <is>
          <t>INDUSTRIAL</t>
        </is>
      </c>
      <c r="B3502" t="inlineStr">
        <is>
          <t>EPS</t>
        </is>
      </c>
      <c r="C3502" t="n">
        <v>2040</v>
      </c>
      <c r="D3502" t="inlineStr">
        <is>
          <t>United States</t>
        </is>
      </c>
      <c r="E3502" t="inlineStr">
        <is>
          <t>USA</t>
        </is>
      </c>
      <c r="F3502" t="inlineStr">
        <is>
          <t>Improved SF6 Handling</t>
        </is>
      </c>
      <c r="G3502" t="n">
        <v>1</v>
      </c>
      <c r="H3502" t="n">
        <v>0.29702290892601</v>
      </c>
      <c r="I3502" t="n">
        <v>0.29702290892601</v>
      </c>
      <c r="J3502" s="6" t="inlineStr">
        <is>
          <t>F-gas inspection maintenance retrofitting</t>
        </is>
      </c>
    </row>
    <row r="3503">
      <c r="A3503" t="inlineStr">
        <is>
          <t>INDUSTRIAL</t>
        </is>
      </c>
      <c r="B3503" t="inlineStr">
        <is>
          <t>EPS</t>
        </is>
      </c>
      <c r="C3503" t="n">
        <v>2040</v>
      </c>
      <c r="D3503" t="inlineStr">
        <is>
          <t>United States</t>
        </is>
      </c>
      <c r="E3503" t="inlineStr">
        <is>
          <t>USA</t>
        </is>
      </c>
      <c r="F3503" t="inlineStr">
        <is>
          <t>SF6 Recycling</t>
        </is>
      </c>
      <c r="G3503" t="n">
        <v>37</v>
      </c>
      <c r="H3503" t="n">
        <v>0.07425572723150251</v>
      </c>
      <c r="I3503" t="n">
        <v>0.07425572723150251</v>
      </c>
      <c r="J3503" s="6" t="inlineStr">
        <is>
          <t>F-gas recovery and recycling</t>
        </is>
      </c>
    </row>
    <row r="3504">
      <c r="A3504" t="inlineStr">
        <is>
          <t>INDUSTRIAL</t>
        </is>
      </c>
      <c r="B3504" t="inlineStr">
        <is>
          <t>EPS</t>
        </is>
      </c>
      <c r="C3504" t="n">
        <v>2040</v>
      </c>
      <c r="D3504" t="inlineStr">
        <is>
          <t>United States</t>
        </is>
      </c>
      <c r="E3504" t="inlineStr">
        <is>
          <t>USA</t>
        </is>
      </c>
      <c r="F3504" t="inlineStr">
        <is>
          <t>Equipment Refurbishment</t>
        </is>
      </c>
      <c r="G3504" t="n">
        <v>198</v>
      </c>
      <c r="H3504" t="n">
        <v>0.0773871839046478</v>
      </c>
      <c r="I3504" t="n">
        <v>0.0773871839046478</v>
      </c>
      <c r="J3504" s="6" t="inlineStr">
        <is>
          <t>F-gas inspection maintenance retrofitting</t>
        </is>
      </c>
    </row>
    <row r="3505">
      <c r="A3505" t="inlineStr">
        <is>
          <t>INDUSTRIAL</t>
        </is>
      </c>
      <c r="B3505" t="inlineStr">
        <is>
          <t>EPS</t>
        </is>
      </c>
      <c r="C3505" t="n">
        <v>2040</v>
      </c>
      <c r="D3505" t="inlineStr">
        <is>
          <t>United States</t>
        </is>
      </c>
      <c r="E3505" t="inlineStr">
        <is>
          <t>USA</t>
        </is>
      </c>
      <c r="F3505" t="inlineStr">
        <is>
          <t>SF6 Free GIE</t>
        </is>
      </c>
      <c r="G3505" t="n">
        <v>287</v>
      </c>
      <c r="H3505" t="n">
        <v>0.0773871839046478</v>
      </c>
      <c r="I3505" t="n">
        <v>0.0773871839046478</v>
      </c>
      <c r="J3505" s="6" t="inlineStr">
        <is>
          <t>F-gas substitution</t>
        </is>
      </c>
    </row>
    <row r="3506">
      <c r="A3506" t="inlineStr">
        <is>
          <t>INDUSTRIAL</t>
        </is>
      </c>
      <c r="B3506" t="inlineStr">
        <is>
          <t>EPS</t>
        </is>
      </c>
      <c r="C3506" t="n">
        <v>2040</v>
      </c>
      <c r="D3506" t="inlineStr">
        <is>
          <t>United States</t>
        </is>
      </c>
      <c r="E3506" t="inlineStr">
        <is>
          <t>USA</t>
        </is>
      </c>
      <c r="F3506" t="inlineStr">
        <is>
          <t>Leak Detection Leak Repair - with Handheld Detector</t>
        </is>
      </c>
      <c r="G3506" t="n">
        <v>426</v>
      </c>
      <c r="H3506" t="n">
        <v>0.0123010203242302</v>
      </c>
      <c r="I3506" t="n">
        <v>0.0123010203242302</v>
      </c>
      <c r="J3506" s="6" t="inlineStr">
        <is>
          <t>F-gas inspection maintenance retrofitting</t>
        </is>
      </c>
    </row>
    <row r="3507">
      <c r="A3507" t="inlineStr">
        <is>
          <t>INDUSTRIAL</t>
        </is>
      </c>
      <c r="B3507" t="inlineStr">
        <is>
          <t>EPS</t>
        </is>
      </c>
      <c r="C3507" t="n">
        <v>2040</v>
      </c>
      <c r="D3507" t="inlineStr">
        <is>
          <t>United States</t>
        </is>
      </c>
      <c r="E3507" t="inlineStr">
        <is>
          <t>USA</t>
        </is>
      </c>
      <c r="F3507" t="inlineStr">
        <is>
          <t>Leak detection and leak repair</t>
        </is>
      </c>
      <c r="G3507" t="n">
        <v>848</v>
      </c>
      <c r="H3507" t="n">
        <v>0.0123010203242302</v>
      </c>
      <c r="I3507" t="n">
        <v>0.0123010203242302</v>
      </c>
      <c r="J3507" s="6" t="inlineStr">
        <is>
          <t>F-gas inspection maintenance retrofitting</t>
        </is>
      </c>
    </row>
    <row r="3508">
      <c r="A3508" t="inlineStr">
        <is>
          <t>INDUSTRIAL</t>
        </is>
      </c>
      <c r="B3508" t="inlineStr">
        <is>
          <t>EPS</t>
        </is>
      </c>
      <c r="C3508" t="n">
        <v>2040</v>
      </c>
      <c r="D3508" t="inlineStr">
        <is>
          <t>United States</t>
        </is>
      </c>
      <c r="E3508" t="inlineStr">
        <is>
          <t>USA</t>
        </is>
      </c>
      <c r="F3508" t="inlineStr">
        <is>
          <t>Leak detection and leak repair</t>
        </is>
      </c>
      <c r="G3508" t="n">
        <v>100000</v>
      </c>
      <c r="H3508" s="12" t="n">
        <v>1e-12</v>
      </c>
      <c r="I3508" t="n">
        <v>1e-12</v>
      </c>
      <c r="J3508" s="6" t="inlineStr">
        <is>
          <t>F-gas inspection maintenance retrofitting</t>
        </is>
      </c>
    </row>
    <row r="3509">
      <c r="A3509" t="inlineStr">
        <is>
          <t>INDUSTRIAL</t>
        </is>
      </c>
      <c r="B3509" t="inlineStr">
        <is>
          <t>EPS</t>
        </is>
      </c>
      <c r="C3509" t="n">
        <v>2045</v>
      </c>
      <c r="D3509" t="inlineStr">
        <is>
          <t>United States</t>
        </is>
      </c>
      <c r="E3509" t="inlineStr">
        <is>
          <t>USA</t>
        </is>
      </c>
      <c r="F3509" t="inlineStr">
        <is>
          <t>Improved SF6 Handling</t>
        </is>
      </c>
      <c r="G3509" t="n">
        <v>-100000</v>
      </c>
      <c r="H3509" t="n">
        <v>0</v>
      </c>
      <c r="I3509" t="n">
        <v>0</v>
      </c>
      <c r="J3509" s="6" t="inlineStr">
        <is>
          <t>F-gas inspection maintenance retrofitting</t>
        </is>
      </c>
    </row>
    <row r="3510">
      <c r="A3510" t="inlineStr">
        <is>
          <t>INDUSTRIAL</t>
        </is>
      </c>
      <c r="B3510" t="inlineStr">
        <is>
          <t>EPS</t>
        </is>
      </c>
      <c r="C3510" t="n">
        <v>2045</v>
      </c>
      <c r="D3510" t="inlineStr">
        <is>
          <t>United States</t>
        </is>
      </c>
      <c r="E3510" t="inlineStr">
        <is>
          <t>USA</t>
        </is>
      </c>
      <c r="F3510" t="inlineStr">
        <is>
          <t>Improved SF6 Handling</t>
        </is>
      </c>
      <c r="G3510" t="n">
        <v>1</v>
      </c>
      <c r="H3510" t="n">
        <v>0.210425540804863</v>
      </c>
      <c r="I3510" t="n">
        <v>0.210425540804863</v>
      </c>
      <c r="J3510" s="6" t="inlineStr">
        <is>
          <t>F-gas inspection maintenance retrofitting</t>
        </is>
      </c>
    </row>
    <row r="3511">
      <c r="A3511" t="inlineStr">
        <is>
          <t>INDUSTRIAL</t>
        </is>
      </c>
      <c r="B3511" t="inlineStr">
        <is>
          <t>EPS</t>
        </is>
      </c>
      <c r="C3511" t="n">
        <v>2045</v>
      </c>
      <c r="D3511" t="inlineStr">
        <is>
          <t>United States</t>
        </is>
      </c>
      <c r="E3511" t="inlineStr">
        <is>
          <t>USA</t>
        </is>
      </c>
      <c r="F3511" t="inlineStr">
        <is>
          <t>Improved SF6 Handling</t>
        </is>
      </c>
      <c r="G3511" t="n">
        <v>1</v>
      </c>
      <c r="H3511" t="n">
        <v>0</v>
      </c>
      <c r="I3511" t="n">
        <v>0</v>
      </c>
      <c r="J3511" s="6" t="inlineStr">
        <is>
          <t>F-gas inspection maintenance retrofitting</t>
        </is>
      </c>
    </row>
    <row r="3512">
      <c r="A3512" t="inlineStr">
        <is>
          <t>INDUSTRIAL</t>
        </is>
      </c>
      <c r="B3512" t="inlineStr">
        <is>
          <t>EPS</t>
        </is>
      </c>
      <c r="C3512" t="n">
        <v>2045</v>
      </c>
      <c r="D3512" t="inlineStr">
        <is>
          <t>United States</t>
        </is>
      </c>
      <c r="E3512" t="inlineStr">
        <is>
          <t>USA</t>
        </is>
      </c>
      <c r="F3512" t="inlineStr">
        <is>
          <t>SF6 Recycling</t>
        </is>
      </c>
      <c r="G3512" t="n">
        <v>37</v>
      </c>
      <c r="H3512" t="n">
        <v>0.0526063852012157</v>
      </c>
      <c r="I3512" t="n">
        <v>0.0526063852012157</v>
      </c>
      <c r="J3512" s="6" t="inlineStr">
        <is>
          <t>F-gas recovery and recycling</t>
        </is>
      </c>
    </row>
    <row r="3513">
      <c r="A3513" t="inlineStr">
        <is>
          <t>INDUSTRIAL</t>
        </is>
      </c>
      <c r="B3513" t="inlineStr">
        <is>
          <t>EPS</t>
        </is>
      </c>
      <c r="C3513" t="n">
        <v>2045</v>
      </c>
      <c r="D3513" t="inlineStr">
        <is>
          <t>United States</t>
        </is>
      </c>
      <c r="E3513" t="inlineStr">
        <is>
          <t>USA</t>
        </is>
      </c>
      <c r="F3513" t="inlineStr">
        <is>
          <t>Equipment Refurbishment</t>
        </is>
      </c>
      <c r="G3513" t="n">
        <v>198</v>
      </c>
      <c r="H3513" t="n">
        <v>0.0547074489295483</v>
      </c>
      <c r="I3513" t="n">
        <v>0.0547074489295483</v>
      </c>
      <c r="J3513" s="6" t="inlineStr">
        <is>
          <t>F-gas inspection maintenance retrofitting</t>
        </is>
      </c>
    </row>
    <row r="3514">
      <c r="A3514" t="inlineStr">
        <is>
          <t>INDUSTRIAL</t>
        </is>
      </c>
      <c r="B3514" t="inlineStr">
        <is>
          <t>EPS</t>
        </is>
      </c>
      <c r="C3514" t="n">
        <v>2045</v>
      </c>
      <c r="D3514" t="inlineStr">
        <is>
          <t>United States</t>
        </is>
      </c>
      <c r="E3514" t="inlineStr">
        <is>
          <t>USA</t>
        </is>
      </c>
      <c r="F3514" t="inlineStr">
        <is>
          <t>SF6 Free GIE</t>
        </is>
      </c>
      <c r="G3514" t="n">
        <v>287</v>
      </c>
      <c r="H3514" t="n">
        <v>0.0547074489295483</v>
      </c>
      <c r="I3514" t="n">
        <v>0.0547074489295483</v>
      </c>
      <c r="J3514" s="6" t="inlineStr">
        <is>
          <t>F-gas substitution</t>
        </is>
      </c>
    </row>
    <row r="3515">
      <c r="A3515" t="inlineStr">
        <is>
          <t>INDUSTRIAL</t>
        </is>
      </c>
      <c r="B3515" t="inlineStr">
        <is>
          <t>EPS</t>
        </is>
      </c>
      <c r="C3515" t="n">
        <v>2045</v>
      </c>
      <c r="D3515" t="inlineStr">
        <is>
          <t>United States</t>
        </is>
      </c>
      <c r="E3515" t="inlineStr">
        <is>
          <t>USA</t>
        </is>
      </c>
      <c r="F3515" t="inlineStr">
        <is>
          <t>Leak Detection Leak Repair - with Handheld Detector</t>
        </is>
      </c>
      <c r="G3515" t="n">
        <v>414</v>
      </c>
      <c r="H3515" t="n">
        <v>0.0089494688436389</v>
      </c>
      <c r="I3515" t="n">
        <v>0.0089494688436389</v>
      </c>
      <c r="J3515" s="6" t="inlineStr">
        <is>
          <t>F-gas inspection maintenance retrofitting</t>
        </is>
      </c>
    </row>
    <row r="3516">
      <c r="A3516" t="inlineStr">
        <is>
          <t>INDUSTRIAL</t>
        </is>
      </c>
      <c r="B3516" t="inlineStr">
        <is>
          <t>EPS</t>
        </is>
      </c>
      <c r="C3516" t="n">
        <v>2045</v>
      </c>
      <c r="D3516" t="inlineStr">
        <is>
          <t>United States</t>
        </is>
      </c>
      <c r="E3516" t="inlineStr">
        <is>
          <t>USA</t>
        </is>
      </c>
      <c r="F3516" t="inlineStr">
        <is>
          <t>Leak detection and leak repair</t>
        </is>
      </c>
      <c r="G3516" t="n">
        <v>823</v>
      </c>
      <c r="H3516" t="n">
        <v>0.0089494688436389</v>
      </c>
      <c r="I3516" t="n">
        <v>0.0089494688436389</v>
      </c>
      <c r="J3516" s="6" t="inlineStr">
        <is>
          <t>F-gas inspection maintenance retrofitting</t>
        </is>
      </c>
    </row>
    <row r="3517">
      <c r="A3517" t="inlineStr">
        <is>
          <t>INDUSTRIAL</t>
        </is>
      </c>
      <c r="B3517" t="inlineStr">
        <is>
          <t>EPS</t>
        </is>
      </c>
      <c r="C3517" t="n">
        <v>2045</v>
      </c>
      <c r="D3517" t="inlineStr">
        <is>
          <t>United States</t>
        </is>
      </c>
      <c r="E3517" t="inlineStr">
        <is>
          <t>USA</t>
        </is>
      </c>
      <c r="F3517" t="inlineStr">
        <is>
          <t>Leak detection and leak repair</t>
        </is>
      </c>
      <c r="G3517" t="n">
        <v>100000</v>
      </c>
      <c r="H3517" s="12" t="n">
        <v>1e-12</v>
      </c>
      <c r="I3517" t="n">
        <v>1e-12</v>
      </c>
      <c r="J3517" s="6" t="inlineStr">
        <is>
          <t>F-gas inspection maintenance retrofitting</t>
        </is>
      </c>
    </row>
    <row r="3518">
      <c r="A3518" t="inlineStr">
        <is>
          <t>INDUSTRIAL</t>
        </is>
      </c>
      <c r="B3518" t="inlineStr">
        <is>
          <t>EPS</t>
        </is>
      </c>
      <c r="C3518" t="n">
        <v>2050</v>
      </c>
      <c r="D3518" t="inlineStr">
        <is>
          <t>United States</t>
        </is>
      </c>
      <c r="E3518" t="inlineStr">
        <is>
          <t>USA</t>
        </is>
      </c>
      <c r="F3518" t="inlineStr">
        <is>
          <t>Improved SF6 Handling</t>
        </is>
      </c>
      <c r="G3518" t="n">
        <v>-100000</v>
      </c>
      <c r="H3518" t="n">
        <v>0</v>
      </c>
      <c r="I3518" t="n">
        <v>0</v>
      </c>
      <c r="J3518" s="6" t="inlineStr">
        <is>
          <t>F-gas inspection maintenance retrofitting</t>
        </is>
      </c>
    </row>
    <row r="3519">
      <c r="A3519" t="inlineStr">
        <is>
          <t>INDUSTRIAL</t>
        </is>
      </c>
      <c r="B3519" t="inlineStr">
        <is>
          <t>EPS</t>
        </is>
      </c>
      <c r="C3519" t="n">
        <v>2050</v>
      </c>
      <c r="D3519" t="inlineStr">
        <is>
          <t>United States</t>
        </is>
      </c>
      <c r="E3519" t="inlineStr">
        <is>
          <t>USA</t>
        </is>
      </c>
      <c r="F3519" t="inlineStr">
        <is>
          <t>Improved SF6 Handling</t>
        </is>
      </c>
      <c r="G3519" t="n">
        <v>1</v>
      </c>
      <c r="H3519" t="n">
        <v>0.149043247103691</v>
      </c>
      <c r="I3519" t="n">
        <v>0.149043247103691</v>
      </c>
      <c r="J3519" s="6" t="inlineStr">
        <is>
          <t>F-gas inspection maintenance retrofitting</t>
        </is>
      </c>
    </row>
    <row r="3520">
      <c r="A3520" t="inlineStr">
        <is>
          <t>INDUSTRIAL</t>
        </is>
      </c>
      <c r="B3520" t="inlineStr">
        <is>
          <t>EPS</t>
        </is>
      </c>
      <c r="C3520" t="n">
        <v>2050</v>
      </c>
      <c r="D3520" t="inlineStr">
        <is>
          <t>United States</t>
        </is>
      </c>
      <c r="E3520" t="inlineStr">
        <is>
          <t>USA</t>
        </is>
      </c>
      <c r="F3520" t="inlineStr">
        <is>
          <t>Improved SF6 Handling</t>
        </is>
      </c>
      <c r="G3520" t="n">
        <v>1</v>
      </c>
      <c r="H3520" t="n">
        <v>0</v>
      </c>
      <c r="I3520" t="n">
        <v>0</v>
      </c>
      <c r="J3520" s="6" t="inlineStr">
        <is>
          <t>F-gas inspection maintenance retrofitting</t>
        </is>
      </c>
    </row>
    <row r="3521">
      <c r="A3521" t="inlineStr">
        <is>
          <t>INDUSTRIAL</t>
        </is>
      </c>
      <c r="B3521" t="inlineStr">
        <is>
          <t>EPS</t>
        </is>
      </c>
      <c r="C3521" t="n">
        <v>2050</v>
      </c>
      <c r="D3521" t="inlineStr">
        <is>
          <t>United States</t>
        </is>
      </c>
      <c r="E3521" t="inlineStr">
        <is>
          <t>USA</t>
        </is>
      </c>
      <c r="F3521" t="inlineStr">
        <is>
          <t>SF6 Recycling</t>
        </is>
      </c>
      <c r="G3521" t="n">
        <v>37</v>
      </c>
      <c r="H3521" t="n">
        <v>0.0372608117759228</v>
      </c>
      <c r="I3521" t="n">
        <v>0.0372608117759228</v>
      </c>
      <c r="J3521" s="6" t="inlineStr">
        <is>
          <t>F-gas recovery and recycling</t>
        </is>
      </c>
    </row>
    <row r="3522">
      <c r="A3522" t="inlineStr">
        <is>
          <t>INDUSTRIAL</t>
        </is>
      </c>
      <c r="B3522" t="inlineStr">
        <is>
          <t>EPS</t>
        </is>
      </c>
      <c r="C3522" t="n">
        <v>2050</v>
      </c>
      <c r="D3522" t="inlineStr">
        <is>
          <t>United States</t>
        </is>
      </c>
      <c r="E3522" t="inlineStr">
        <is>
          <t>USA</t>
        </is>
      </c>
      <c r="F3522" t="inlineStr">
        <is>
          <t>Equipment Refurbishment</t>
        </is>
      </c>
      <c r="G3522" t="n">
        <v>198</v>
      </c>
      <c r="H3522" t="n">
        <v>0.0386705324053764</v>
      </c>
      <c r="I3522" t="n">
        <v>0.0386705324053764</v>
      </c>
      <c r="J3522" s="6" t="inlineStr">
        <is>
          <t>F-gas inspection maintenance retrofitting</t>
        </is>
      </c>
    </row>
    <row r="3523">
      <c r="A3523" t="inlineStr">
        <is>
          <t>INDUSTRIAL</t>
        </is>
      </c>
      <c r="B3523" t="inlineStr">
        <is>
          <t>EPS</t>
        </is>
      </c>
      <c r="C3523" t="n">
        <v>2050</v>
      </c>
      <c r="D3523" t="inlineStr">
        <is>
          <t>United States</t>
        </is>
      </c>
      <c r="E3523" t="inlineStr">
        <is>
          <t>USA</t>
        </is>
      </c>
      <c r="F3523" t="inlineStr">
        <is>
          <t>SF6 Free GIE</t>
        </is>
      </c>
      <c r="G3523" t="n">
        <v>287</v>
      </c>
      <c r="H3523" t="n">
        <v>0.0386705324053764</v>
      </c>
      <c r="I3523" t="n">
        <v>0.0386705324053764</v>
      </c>
      <c r="J3523" s="6" t="inlineStr">
        <is>
          <t>F-gas substitution</t>
        </is>
      </c>
    </row>
    <row r="3524">
      <c r="A3524" t="inlineStr">
        <is>
          <t>INDUSTRIAL</t>
        </is>
      </c>
      <c r="B3524" t="inlineStr">
        <is>
          <t>EPS</t>
        </is>
      </c>
      <c r="C3524" t="n">
        <v>2050</v>
      </c>
      <c r="D3524" t="inlineStr">
        <is>
          <t>United States</t>
        </is>
      </c>
      <c r="E3524" t="inlineStr">
        <is>
          <t>USA</t>
        </is>
      </c>
      <c r="F3524" t="inlineStr">
        <is>
          <t>Leak Detection Leak Repair - with Handheld Detector</t>
        </is>
      </c>
      <c r="G3524" t="n">
        <v>403</v>
      </c>
      <c r="H3524" t="n">
        <v>0.0064957672730088</v>
      </c>
      <c r="I3524" t="n">
        <v>0.0064957672730088</v>
      </c>
      <c r="J3524" s="6" t="inlineStr">
        <is>
          <t>F-gas inspection maintenance retrofitting</t>
        </is>
      </c>
    </row>
    <row r="3525">
      <c r="A3525" t="inlineStr">
        <is>
          <t>INDUSTRIAL</t>
        </is>
      </c>
      <c r="B3525" t="inlineStr">
        <is>
          <t>EPS</t>
        </is>
      </c>
      <c r="C3525" t="n">
        <v>2050</v>
      </c>
      <c r="D3525" t="inlineStr">
        <is>
          <t>United States</t>
        </is>
      </c>
      <c r="E3525" t="inlineStr">
        <is>
          <t>USA</t>
        </is>
      </c>
      <c r="F3525" t="inlineStr">
        <is>
          <t>Leak detection and leak repair</t>
        </is>
      </c>
      <c r="G3525" t="n">
        <v>801</v>
      </c>
      <c r="H3525" t="n">
        <v>0.0064957672730088</v>
      </c>
      <c r="I3525" t="n">
        <v>0.0064957672730088</v>
      </c>
      <c r="J3525" s="6" t="inlineStr">
        <is>
          <t>F-gas inspection maintenance retrofitting</t>
        </is>
      </c>
    </row>
    <row r="3526">
      <c r="A3526" t="inlineStr">
        <is>
          <t>INDUSTRIAL</t>
        </is>
      </c>
      <c r="B3526" t="inlineStr">
        <is>
          <t>EPS</t>
        </is>
      </c>
      <c r="C3526" t="n">
        <v>2050</v>
      </c>
      <c r="D3526" t="inlineStr">
        <is>
          <t>United States</t>
        </is>
      </c>
      <c r="E3526" t="inlineStr">
        <is>
          <t>USA</t>
        </is>
      </c>
      <c r="F3526" t="inlineStr">
        <is>
          <t>Leak detection and leak repair</t>
        </is>
      </c>
      <c r="G3526" t="n">
        <v>100000</v>
      </c>
      <c r="H3526" s="12" t="n">
        <v>1e-12</v>
      </c>
      <c r="I3526" t="n">
        <v>1e-12</v>
      </c>
      <c r="J3526" s="6" t="inlineStr">
        <is>
          <t>F-gas inspection maintenance retrofitting</t>
        </is>
      </c>
    </row>
    <row r="3527">
      <c r="A3527" t="inlineStr">
        <is>
          <t>INDUSTRIAL</t>
        </is>
      </c>
      <c r="B3527" t="inlineStr">
        <is>
          <t>FIRE</t>
        </is>
      </c>
      <c r="C3527" t="n">
        <v>2015</v>
      </c>
      <c r="D3527" t="inlineStr">
        <is>
          <t>United States</t>
        </is>
      </c>
      <c r="G3527" t="n">
        <v>-100000</v>
      </c>
      <c r="H3527" t="n">
        <v>0</v>
      </c>
      <c r="I3527" t="n">
        <v>0</v>
      </c>
      <c r="J3527" s="6" t="e">
        <v>#N/A</v>
      </c>
    </row>
    <row r="3528">
      <c r="A3528" t="inlineStr">
        <is>
          <t>INDUSTRIAL</t>
        </is>
      </c>
      <c r="B3528" t="inlineStr">
        <is>
          <t>FIRE</t>
        </is>
      </c>
      <c r="C3528" t="n">
        <v>2015</v>
      </c>
      <c r="D3528" t="inlineStr">
        <is>
          <t>United States</t>
        </is>
      </c>
      <c r="G3528" t="n">
        <v>100000</v>
      </c>
      <c r="H3528" s="12" t="n">
        <v>1e-12</v>
      </c>
      <c r="I3528" t="n">
        <v>1e-12</v>
      </c>
      <c r="J3528" s="6" t="e">
        <v>#N/A</v>
      </c>
    </row>
    <row r="3529">
      <c r="A3529" t="inlineStr">
        <is>
          <t>INDUSTRIAL</t>
        </is>
      </c>
      <c r="B3529" t="inlineStr">
        <is>
          <t>FIRE</t>
        </is>
      </c>
      <c r="C3529" t="n">
        <v>2020</v>
      </c>
      <c r="D3529" t="inlineStr">
        <is>
          <t>United States</t>
        </is>
      </c>
      <c r="E3529" t="inlineStr">
        <is>
          <t>USA</t>
        </is>
      </c>
      <c r="F3529" t="inlineStr">
        <is>
          <t>FK-5-1-12 in New Class A Total Flooding Applications</t>
        </is>
      </c>
      <c r="G3529" t="n">
        <v>-100000</v>
      </c>
      <c r="H3529" t="n">
        <v>0</v>
      </c>
      <c r="I3529" t="n">
        <v>0</v>
      </c>
      <c r="J3529" s="6" t="inlineStr">
        <is>
          <t>F-gas substitution</t>
        </is>
      </c>
    </row>
    <row r="3530">
      <c r="A3530" t="inlineStr">
        <is>
          <t>INDUSTRIAL</t>
        </is>
      </c>
      <c r="B3530" t="inlineStr">
        <is>
          <t>FIRE</t>
        </is>
      </c>
      <c r="C3530" t="n">
        <v>2020</v>
      </c>
      <c r="D3530" t="inlineStr">
        <is>
          <t>United States</t>
        </is>
      </c>
      <c r="E3530" t="inlineStr">
        <is>
          <t>USA</t>
        </is>
      </c>
      <c r="F3530" t="inlineStr">
        <is>
          <t>FK-5-1-12 in New Class A Total Flooding Applications</t>
        </is>
      </c>
      <c r="G3530" t="n">
        <v>22</v>
      </c>
      <c r="H3530" t="n">
        <v>0.0001662918948568</v>
      </c>
      <c r="I3530" t="n">
        <v>0.0001662918948568</v>
      </c>
      <c r="J3530" s="6" t="inlineStr">
        <is>
          <t>F-gas substitution</t>
        </is>
      </c>
    </row>
    <row r="3531">
      <c r="A3531" t="inlineStr">
        <is>
          <t>INDUSTRIAL</t>
        </is>
      </c>
      <c r="B3531" t="inlineStr">
        <is>
          <t>FIRE</t>
        </is>
      </c>
      <c r="C3531" t="n">
        <v>2020</v>
      </c>
      <c r="D3531" t="inlineStr">
        <is>
          <t>United States</t>
        </is>
      </c>
      <c r="E3531" t="inlineStr">
        <is>
          <t>USA</t>
        </is>
      </c>
      <c r="F3531" t="inlineStr">
        <is>
          <t>FK-5-1-12 in New Class A Total Flooding Applications</t>
        </is>
      </c>
      <c r="G3531" t="n">
        <v>22</v>
      </c>
      <c r="H3531" t="n">
        <v>0</v>
      </c>
      <c r="I3531" t="n">
        <v>0</v>
      </c>
      <c r="J3531" s="6" t="inlineStr">
        <is>
          <t>F-gas substitution</t>
        </is>
      </c>
    </row>
    <row r="3532">
      <c r="A3532" t="inlineStr">
        <is>
          <t>INDUSTRIAL</t>
        </is>
      </c>
      <c r="B3532" t="inlineStr">
        <is>
          <t>FIRE</t>
        </is>
      </c>
      <c r="C3532" t="n">
        <v>2020</v>
      </c>
      <c r="D3532" t="inlineStr">
        <is>
          <t>United States</t>
        </is>
      </c>
      <c r="E3532" t="inlineStr">
        <is>
          <t>USA</t>
        </is>
      </c>
      <c r="F3532" t="inlineStr">
        <is>
          <t>FK-5-1-12 in New Class A Total Flooding Applications</t>
        </is>
      </c>
      <c r="G3532" t="n">
        <v>100000</v>
      </c>
      <c r="H3532" s="12" t="n">
        <v>1e-12</v>
      </c>
      <c r="I3532" t="n">
        <v>1e-12</v>
      </c>
      <c r="J3532" s="6" t="inlineStr">
        <is>
          <t>F-gas substitution</t>
        </is>
      </c>
    </row>
    <row r="3533">
      <c r="A3533" t="inlineStr">
        <is>
          <t>INDUSTRIAL</t>
        </is>
      </c>
      <c r="B3533" t="inlineStr">
        <is>
          <t>FIRE</t>
        </is>
      </c>
      <c r="C3533" t="n">
        <v>2025</v>
      </c>
      <c r="D3533" t="inlineStr">
        <is>
          <t>United States</t>
        </is>
      </c>
      <c r="E3533" t="inlineStr">
        <is>
          <t>USA</t>
        </is>
      </c>
      <c r="F3533" t="inlineStr">
        <is>
          <t>Inert gas systems</t>
        </is>
      </c>
      <c r="G3533" t="n">
        <v>-100000</v>
      </c>
      <c r="H3533" t="n">
        <v>0</v>
      </c>
      <c r="I3533" t="n">
        <v>0</v>
      </c>
      <c r="J3533" s="6" t="inlineStr">
        <is>
          <t>F-gas substitution</t>
        </is>
      </c>
    </row>
    <row r="3534">
      <c r="A3534" t="inlineStr">
        <is>
          <t>INDUSTRIAL</t>
        </is>
      </c>
      <c r="B3534" t="inlineStr">
        <is>
          <t>FIRE</t>
        </is>
      </c>
      <c r="C3534" t="n">
        <v>2025</v>
      </c>
      <c r="D3534" t="inlineStr">
        <is>
          <t>United States</t>
        </is>
      </c>
      <c r="E3534" t="inlineStr">
        <is>
          <t>USA</t>
        </is>
      </c>
      <c r="F3534" t="inlineStr">
        <is>
          <t>Inert gas systems</t>
        </is>
      </c>
      <c r="G3534" t="n">
        <v>19</v>
      </c>
      <c r="H3534" t="n">
        <v>0</v>
      </c>
      <c r="I3534" t="n">
        <v>0</v>
      </c>
      <c r="J3534" s="6" t="inlineStr">
        <is>
          <t>F-gas substitution</t>
        </is>
      </c>
    </row>
    <row r="3535">
      <c r="A3535" t="inlineStr">
        <is>
          <t>INDUSTRIAL</t>
        </is>
      </c>
      <c r="B3535" t="inlineStr">
        <is>
          <t>FIRE</t>
        </is>
      </c>
      <c r="C3535" t="n">
        <v>2025</v>
      </c>
      <c r="D3535" t="inlineStr">
        <is>
          <t>United States</t>
        </is>
      </c>
      <c r="E3535" t="inlineStr">
        <is>
          <t>USA</t>
        </is>
      </c>
      <c r="F3535" t="inlineStr">
        <is>
          <t>Inert gas systems</t>
        </is>
      </c>
      <c r="G3535" t="n">
        <v>19</v>
      </c>
      <c r="H3535" t="n">
        <v>0.0001446883397875</v>
      </c>
      <c r="I3535" t="n">
        <v>0.0001446883397875</v>
      </c>
      <c r="J3535" s="6" t="inlineStr">
        <is>
          <t>F-gas substitution</t>
        </is>
      </c>
    </row>
    <row r="3536">
      <c r="A3536" t="inlineStr">
        <is>
          <t>INDUSTRIAL</t>
        </is>
      </c>
      <c r="B3536" t="inlineStr">
        <is>
          <t>FIRE</t>
        </is>
      </c>
      <c r="C3536" t="n">
        <v>2025</v>
      </c>
      <c r="D3536" t="inlineStr">
        <is>
          <t>United States</t>
        </is>
      </c>
      <c r="E3536" t="inlineStr">
        <is>
          <t>USA</t>
        </is>
      </c>
      <c r="F3536" t="inlineStr">
        <is>
          <t>FK-5-1-12 in New Class A Total Flooding Applications</t>
        </is>
      </c>
      <c r="G3536" t="n">
        <v>22</v>
      </c>
      <c r="H3536" t="n">
        <v>0.0009524564957246</v>
      </c>
      <c r="I3536" t="n">
        <v>0.0009524564957246</v>
      </c>
      <c r="J3536" s="6" t="inlineStr">
        <is>
          <t>F-gas substitution</t>
        </is>
      </c>
    </row>
    <row r="3537">
      <c r="A3537" t="inlineStr">
        <is>
          <t>INDUSTRIAL</t>
        </is>
      </c>
      <c r="B3537" t="inlineStr">
        <is>
          <t>FIRE</t>
        </is>
      </c>
      <c r="C3537" t="n">
        <v>2025</v>
      </c>
      <c r="D3537" t="inlineStr">
        <is>
          <t>United States</t>
        </is>
      </c>
      <c r="E3537" t="inlineStr">
        <is>
          <t>USA</t>
        </is>
      </c>
      <c r="F3537" t="inlineStr">
        <is>
          <t>Water mist systems</t>
        </is>
      </c>
      <c r="G3537" t="n">
        <v>28</v>
      </c>
      <c r="H3537" t="n">
        <v>1.94390740944e-05</v>
      </c>
      <c r="I3537" t="n">
        <v>1.94390740944e-05</v>
      </c>
      <c r="J3537" s="6" t="inlineStr">
        <is>
          <t>F-gas substitution</t>
        </is>
      </c>
    </row>
    <row r="3538">
      <c r="A3538" t="inlineStr">
        <is>
          <t>INDUSTRIAL</t>
        </is>
      </c>
      <c r="B3538" t="inlineStr">
        <is>
          <t>FIRE</t>
        </is>
      </c>
      <c r="C3538" t="n">
        <v>2025</v>
      </c>
      <c r="D3538" t="inlineStr">
        <is>
          <t>United States</t>
        </is>
      </c>
      <c r="E3538" t="inlineStr">
        <is>
          <t>USA</t>
        </is>
      </c>
      <c r="F3538" t="inlineStr">
        <is>
          <t>Water mist systems</t>
        </is>
      </c>
      <c r="G3538" t="n">
        <v>100000</v>
      </c>
      <c r="H3538" s="12" t="n">
        <v>1e-12</v>
      </c>
      <c r="I3538" t="n">
        <v>1e-12</v>
      </c>
      <c r="J3538" s="6" t="inlineStr">
        <is>
          <t>F-gas substitution</t>
        </is>
      </c>
    </row>
    <row r="3539">
      <c r="A3539" t="inlineStr">
        <is>
          <t>INDUSTRIAL</t>
        </is>
      </c>
      <c r="B3539" t="inlineStr">
        <is>
          <t>FIRE</t>
        </is>
      </c>
      <c r="C3539" t="n">
        <v>2030</v>
      </c>
      <c r="D3539" t="inlineStr">
        <is>
          <t>United States</t>
        </is>
      </c>
      <c r="E3539" t="inlineStr">
        <is>
          <t>USA</t>
        </is>
      </c>
      <c r="F3539" t="inlineStr">
        <is>
          <t>Inert gas systems</t>
        </is>
      </c>
      <c r="G3539" t="n">
        <v>-100000</v>
      </c>
      <c r="H3539" t="n">
        <v>0</v>
      </c>
      <c r="I3539" t="n">
        <v>0</v>
      </c>
      <c r="J3539" s="6" t="inlineStr">
        <is>
          <t>F-gas substitution</t>
        </is>
      </c>
    </row>
    <row r="3540">
      <c r="A3540" t="inlineStr">
        <is>
          <t>INDUSTRIAL</t>
        </is>
      </c>
      <c r="B3540" t="inlineStr">
        <is>
          <t>FIRE</t>
        </is>
      </c>
      <c r="C3540" t="n">
        <v>2030</v>
      </c>
      <c r="D3540" t="inlineStr">
        <is>
          <t>United States</t>
        </is>
      </c>
      <c r="E3540" t="inlineStr">
        <is>
          <t>USA</t>
        </is>
      </c>
      <c r="F3540" t="inlineStr">
        <is>
          <t>Inert gas systems</t>
        </is>
      </c>
      <c r="G3540" t="n">
        <v>19</v>
      </c>
      <c r="H3540" t="n">
        <v>0</v>
      </c>
      <c r="I3540" t="n">
        <v>0</v>
      </c>
      <c r="J3540" s="6" t="inlineStr">
        <is>
          <t>F-gas substitution</t>
        </is>
      </c>
    </row>
    <row r="3541">
      <c r="A3541" t="inlineStr">
        <is>
          <t>INDUSTRIAL</t>
        </is>
      </c>
      <c r="B3541" t="inlineStr">
        <is>
          <t>FIRE</t>
        </is>
      </c>
      <c r="C3541" t="n">
        <v>2030</v>
      </c>
      <c r="D3541" t="inlineStr">
        <is>
          <t>United States</t>
        </is>
      </c>
      <c r="E3541" t="inlineStr">
        <is>
          <t>USA</t>
        </is>
      </c>
      <c r="F3541" t="inlineStr">
        <is>
          <t>Inert gas systems</t>
        </is>
      </c>
      <c r="G3541" t="n">
        <v>19</v>
      </c>
      <c r="H3541" t="n">
        <v>0.0006142730126157</v>
      </c>
      <c r="I3541" t="n">
        <v>0.0006142730126157</v>
      </c>
      <c r="J3541" s="6" t="inlineStr">
        <is>
          <t>F-gas substitution</t>
        </is>
      </c>
    </row>
    <row r="3542">
      <c r="A3542" t="inlineStr">
        <is>
          <t>INDUSTRIAL</t>
        </is>
      </c>
      <c r="B3542" t="inlineStr">
        <is>
          <t>FIRE</t>
        </is>
      </c>
      <c r="C3542" t="n">
        <v>2030</v>
      </c>
      <c r="D3542" t="inlineStr">
        <is>
          <t>United States</t>
        </is>
      </c>
      <c r="E3542" t="inlineStr">
        <is>
          <t>USA</t>
        </is>
      </c>
      <c r="F3542" t="inlineStr">
        <is>
          <t>FK-5-1-12 in New Class A Total Flooding Applications</t>
        </is>
      </c>
      <c r="G3542" t="n">
        <v>22</v>
      </c>
      <c r="H3542" t="n">
        <v>0.0020761608611792</v>
      </c>
      <c r="I3542" t="n">
        <v>0.0020761608611792</v>
      </c>
      <c r="J3542" s="6" t="inlineStr">
        <is>
          <t>F-gas substitution</t>
        </is>
      </c>
    </row>
    <row r="3543">
      <c r="A3543" t="inlineStr">
        <is>
          <t>INDUSTRIAL</t>
        </is>
      </c>
      <c r="B3543" t="inlineStr">
        <is>
          <t>FIRE</t>
        </is>
      </c>
      <c r="C3543" t="n">
        <v>2030</v>
      </c>
      <c r="D3543" t="inlineStr">
        <is>
          <t>United States</t>
        </is>
      </c>
      <c r="E3543" t="inlineStr">
        <is>
          <t>USA</t>
        </is>
      </c>
      <c r="F3543" t="inlineStr">
        <is>
          <t>Water mist systems</t>
        </is>
      </c>
      <c r="G3543" t="n">
        <v>28</v>
      </c>
      <c r="H3543" t="n">
        <v>8.15058519947e-05</v>
      </c>
      <c r="I3543" t="n">
        <v>8.15058519947e-05</v>
      </c>
      <c r="J3543" s="6" t="inlineStr">
        <is>
          <t>F-gas substitution</t>
        </is>
      </c>
    </row>
    <row r="3544">
      <c r="A3544" t="inlineStr">
        <is>
          <t>INDUSTRIAL</t>
        </is>
      </c>
      <c r="B3544" t="inlineStr">
        <is>
          <t>FIRE</t>
        </is>
      </c>
      <c r="C3544" t="n">
        <v>2030</v>
      </c>
      <c r="D3544" t="inlineStr">
        <is>
          <t>United States</t>
        </is>
      </c>
      <c r="E3544" t="inlineStr">
        <is>
          <t>USA</t>
        </is>
      </c>
      <c r="F3544" t="inlineStr">
        <is>
          <t>Water mist systems</t>
        </is>
      </c>
      <c r="G3544" t="n">
        <v>100000</v>
      </c>
      <c r="H3544" s="12" t="n">
        <v>1e-12</v>
      </c>
      <c r="I3544" t="n">
        <v>1e-12</v>
      </c>
      <c r="J3544" s="6" t="inlineStr">
        <is>
          <t>F-gas substitution</t>
        </is>
      </c>
    </row>
    <row r="3545">
      <c r="A3545" t="inlineStr">
        <is>
          <t>INDUSTRIAL</t>
        </is>
      </c>
      <c r="B3545" t="inlineStr">
        <is>
          <t>FIRE</t>
        </is>
      </c>
      <c r="C3545" t="n">
        <v>2035</v>
      </c>
      <c r="D3545" t="inlineStr">
        <is>
          <t>United States</t>
        </is>
      </c>
      <c r="E3545" t="inlineStr">
        <is>
          <t>USA</t>
        </is>
      </c>
      <c r="F3545" t="inlineStr">
        <is>
          <t>Inert gas systems</t>
        </is>
      </c>
      <c r="G3545" t="n">
        <v>-100000</v>
      </c>
      <c r="H3545" t="n">
        <v>0</v>
      </c>
      <c r="I3545" t="n">
        <v>0</v>
      </c>
      <c r="J3545" s="6" t="inlineStr">
        <is>
          <t>F-gas substitution</t>
        </is>
      </c>
    </row>
    <row r="3546">
      <c r="A3546" t="inlineStr">
        <is>
          <t>INDUSTRIAL</t>
        </is>
      </c>
      <c r="B3546" t="inlineStr">
        <is>
          <t>FIRE</t>
        </is>
      </c>
      <c r="C3546" t="n">
        <v>2035</v>
      </c>
      <c r="D3546" t="inlineStr">
        <is>
          <t>United States</t>
        </is>
      </c>
      <c r="E3546" t="inlineStr">
        <is>
          <t>USA</t>
        </is>
      </c>
      <c r="F3546" t="inlineStr">
        <is>
          <t>Inert gas systems</t>
        </is>
      </c>
      <c r="G3546" t="n">
        <v>19</v>
      </c>
      <c r="H3546" t="n">
        <v>0.0015372269554064</v>
      </c>
      <c r="I3546" t="n">
        <v>0.0015372269554064</v>
      </c>
      <c r="J3546" s="6" t="inlineStr">
        <is>
          <t>F-gas substitution</t>
        </is>
      </c>
    </row>
    <row r="3547">
      <c r="A3547" t="inlineStr">
        <is>
          <t>INDUSTRIAL</t>
        </is>
      </c>
      <c r="B3547" t="inlineStr">
        <is>
          <t>FIRE</t>
        </is>
      </c>
      <c r="C3547" t="n">
        <v>2035</v>
      </c>
      <c r="D3547" t="inlineStr">
        <is>
          <t>United States</t>
        </is>
      </c>
      <c r="E3547" t="inlineStr">
        <is>
          <t>USA</t>
        </is>
      </c>
      <c r="F3547" t="inlineStr">
        <is>
          <t>Inert gas systems</t>
        </is>
      </c>
      <c r="G3547" t="n">
        <v>19</v>
      </c>
      <c r="H3547" t="n">
        <v>0</v>
      </c>
      <c r="I3547" t="n">
        <v>0</v>
      </c>
      <c r="J3547" s="6" t="inlineStr">
        <is>
          <t>F-gas substitution</t>
        </is>
      </c>
    </row>
    <row r="3548">
      <c r="A3548" t="inlineStr">
        <is>
          <t>INDUSTRIAL</t>
        </is>
      </c>
      <c r="B3548" t="inlineStr">
        <is>
          <t>FIRE</t>
        </is>
      </c>
      <c r="C3548" t="n">
        <v>2035</v>
      </c>
      <c r="D3548" t="inlineStr">
        <is>
          <t>United States</t>
        </is>
      </c>
      <c r="E3548" t="inlineStr">
        <is>
          <t>USA</t>
        </is>
      </c>
      <c r="F3548" t="inlineStr">
        <is>
          <t>FK-5-1-12 in New Class A Total Flooding Applications</t>
        </is>
      </c>
      <c r="G3548" t="n">
        <v>22</v>
      </c>
      <c r="H3548" t="n">
        <v>0.0034924501087517</v>
      </c>
      <c r="I3548" t="n">
        <v>0.0034924501087517</v>
      </c>
      <c r="J3548" s="6" t="inlineStr">
        <is>
          <t>F-gas substitution</t>
        </is>
      </c>
    </row>
    <row r="3549">
      <c r="A3549" t="inlineStr">
        <is>
          <t>INDUSTRIAL</t>
        </is>
      </c>
      <c r="B3549" t="inlineStr">
        <is>
          <t>FIRE</t>
        </is>
      </c>
      <c r="C3549" t="n">
        <v>2035</v>
      </c>
      <c r="D3549" t="inlineStr">
        <is>
          <t>United States</t>
        </is>
      </c>
      <c r="E3549" t="inlineStr">
        <is>
          <t>USA</t>
        </is>
      </c>
      <c r="F3549" t="inlineStr">
        <is>
          <t>Water mist systems</t>
        </is>
      </c>
      <c r="G3549" t="n">
        <v>28</v>
      </c>
      <c r="H3549" t="n">
        <v>0.0002037585218204</v>
      </c>
      <c r="I3549" t="n">
        <v>0.0002037585218204</v>
      </c>
      <c r="J3549" s="6" t="inlineStr">
        <is>
          <t>F-gas substitution</t>
        </is>
      </c>
    </row>
    <row r="3550">
      <c r="A3550" t="inlineStr">
        <is>
          <t>INDUSTRIAL</t>
        </is>
      </c>
      <c r="B3550" t="inlineStr">
        <is>
          <t>FIRE</t>
        </is>
      </c>
      <c r="C3550" t="n">
        <v>2035</v>
      </c>
      <c r="D3550" t="inlineStr">
        <is>
          <t>United States</t>
        </is>
      </c>
      <c r="E3550" t="inlineStr">
        <is>
          <t>USA</t>
        </is>
      </c>
      <c r="F3550" t="inlineStr">
        <is>
          <t>Water mist systems</t>
        </is>
      </c>
      <c r="G3550" t="n">
        <v>100000</v>
      </c>
      <c r="H3550" s="12" t="n">
        <v>1e-12</v>
      </c>
      <c r="I3550" t="n">
        <v>1e-12</v>
      </c>
      <c r="J3550" s="6" t="inlineStr">
        <is>
          <t>F-gas substitution</t>
        </is>
      </c>
    </row>
    <row r="3551">
      <c r="A3551" t="inlineStr">
        <is>
          <t>INDUSTRIAL</t>
        </is>
      </c>
      <c r="B3551" t="inlineStr">
        <is>
          <t>FIRE</t>
        </is>
      </c>
      <c r="C3551" t="n">
        <v>2040</v>
      </c>
      <c r="D3551" t="inlineStr">
        <is>
          <t>United States</t>
        </is>
      </c>
      <c r="E3551" t="inlineStr">
        <is>
          <t>USA</t>
        </is>
      </c>
      <c r="F3551" t="inlineStr">
        <is>
          <t>Inert gas systems</t>
        </is>
      </c>
      <c r="G3551" t="n">
        <v>-100000</v>
      </c>
      <c r="H3551" t="n">
        <v>0</v>
      </c>
      <c r="I3551" t="n">
        <v>0</v>
      </c>
      <c r="J3551" s="6" t="inlineStr">
        <is>
          <t>F-gas substitution</t>
        </is>
      </c>
    </row>
    <row r="3552">
      <c r="A3552" t="inlineStr">
        <is>
          <t>INDUSTRIAL</t>
        </is>
      </c>
      <c r="B3552" t="inlineStr">
        <is>
          <t>FIRE</t>
        </is>
      </c>
      <c r="C3552" t="n">
        <v>2040</v>
      </c>
      <c r="D3552" t="inlineStr">
        <is>
          <t>United States</t>
        </is>
      </c>
      <c r="E3552" t="inlineStr">
        <is>
          <t>USA</t>
        </is>
      </c>
      <c r="F3552" t="inlineStr">
        <is>
          <t>Inert gas systems</t>
        </is>
      </c>
      <c r="G3552" t="n">
        <v>19</v>
      </c>
      <c r="H3552" t="n">
        <v>0</v>
      </c>
      <c r="I3552" t="n">
        <v>0</v>
      </c>
      <c r="J3552" s="6" t="inlineStr">
        <is>
          <t>F-gas substitution</t>
        </is>
      </c>
    </row>
    <row r="3553">
      <c r="A3553" t="inlineStr">
        <is>
          <t>INDUSTRIAL</t>
        </is>
      </c>
      <c r="B3553" t="inlineStr">
        <is>
          <t>FIRE</t>
        </is>
      </c>
      <c r="C3553" t="n">
        <v>2040</v>
      </c>
      <c r="D3553" t="inlineStr">
        <is>
          <t>United States</t>
        </is>
      </c>
      <c r="E3553" t="inlineStr">
        <is>
          <t>USA</t>
        </is>
      </c>
      <c r="F3553" t="inlineStr">
        <is>
          <t>Inert gas systems</t>
        </is>
      </c>
      <c r="G3553" t="n">
        <v>19</v>
      </c>
      <c r="H3553" t="n">
        <v>0.0027046699542552</v>
      </c>
      <c r="I3553" t="n">
        <v>0.0027046699542552</v>
      </c>
      <c r="J3553" s="6" t="inlineStr">
        <is>
          <t>F-gas substitution</t>
        </is>
      </c>
    </row>
    <row r="3554">
      <c r="A3554" t="inlineStr">
        <is>
          <t>INDUSTRIAL</t>
        </is>
      </c>
      <c r="B3554" t="inlineStr">
        <is>
          <t>FIRE</t>
        </is>
      </c>
      <c r="C3554" t="n">
        <v>2040</v>
      </c>
      <c r="D3554" t="inlineStr">
        <is>
          <t>United States</t>
        </is>
      </c>
      <c r="E3554" t="inlineStr">
        <is>
          <t>USA</t>
        </is>
      </c>
      <c r="F3554" t="inlineStr">
        <is>
          <t>FK-5-1-12 in New Class A Total Flooding Applications</t>
        </is>
      </c>
      <c r="G3554" t="n">
        <v>22</v>
      </c>
      <c r="H3554" t="n">
        <v>0.0048068263567984</v>
      </c>
      <c r="I3554" t="n">
        <v>0.0048068263567984</v>
      </c>
      <c r="J3554" s="6" t="inlineStr">
        <is>
          <t>F-gas substitution</t>
        </is>
      </c>
    </row>
    <row r="3555">
      <c r="A3555" t="inlineStr">
        <is>
          <t>INDUSTRIAL</t>
        </is>
      </c>
      <c r="B3555" t="inlineStr">
        <is>
          <t>FIRE</t>
        </is>
      </c>
      <c r="C3555" t="n">
        <v>2040</v>
      </c>
      <c r="D3555" t="inlineStr">
        <is>
          <t>United States</t>
        </is>
      </c>
      <c r="E3555" t="inlineStr">
        <is>
          <t>USA</t>
        </is>
      </c>
      <c r="F3555" t="inlineStr">
        <is>
          <t>Water mist systems</t>
        </is>
      </c>
      <c r="G3555" t="n">
        <v>28</v>
      </c>
      <c r="H3555" t="n">
        <v>0.000358447083272</v>
      </c>
      <c r="I3555" t="n">
        <v>0.000358447083272</v>
      </c>
      <c r="J3555" s="6" t="inlineStr">
        <is>
          <t>F-gas substitution</t>
        </is>
      </c>
    </row>
    <row r="3556">
      <c r="A3556" t="inlineStr">
        <is>
          <t>INDUSTRIAL</t>
        </is>
      </c>
      <c r="B3556" t="inlineStr">
        <is>
          <t>FIRE</t>
        </is>
      </c>
      <c r="C3556" t="n">
        <v>2040</v>
      </c>
      <c r="D3556" t="inlineStr">
        <is>
          <t>United States</t>
        </is>
      </c>
      <c r="E3556" t="inlineStr">
        <is>
          <t>USA</t>
        </is>
      </c>
      <c r="F3556" t="inlineStr">
        <is>
          <t>Water mist systems</t>
        </is>
      </c>
      <c r="G3556" t="n">
        <v>100000</v>
      </c>
      <c r="H3556" s="12" t="n">
        <v>1e-12</v>
      </c>
      <c r="I3556" t="n">
        <v>1e-12</v>
      </c>
      <c r="J3556" s="6" t="inlineStr">
        <is>
          <t>F-gas substitution</t>
        </is>
      </c>
    </row>
    <row r="3557">
      <c r="A3557" t="inlineStr">
        <is>
          <t>INDUSTRIAL</t>
        </is>
      </c>
      <c r="B3557" t="inlineStr">
        <is>
          <t>FIRE</t>
        </is>
      </c>
      <c r="C3557" t="n">
        <v>2045</v>
      </c>
      <c r="D3557" t="inlineStr">
        <is>
          <t>United States</t>
        </is>
      </c>
      <c r="E3557" t="inlineStr">
        <is>
          <t>USA</t>
        </is>
      </c>
      <c r="F3557" t="inlineStr">
        <is>
          <t>Inert gas systems</t>
        </is>
      </c>
      <c r="G3557" t="n">
        <v>-100000</v>
      </c>
      <c r="H3557" t="n">
        <v>0</v>
      </c>
      <c r="I3557" t="n">
        <v>0</v>
      </c>
      <c r="J3557" s="6" t="inlineStr">
        <is>
          <t>F-gas substitution</t>
        </is>
      </c>
    </row>
    <row r="3558">
      <c r="A3558" t="inlineStr">
        <is>
          <t>INDUSTRIAL</t>
        </is>
      </c>
      <c r="B3558" t="inlineStr">
        <is>
          <t>FIRE</t>
        </is>
      </c>
      <c r="C3558" t="n">
        <v>2045</v>
      </c>
      <c r="D3558" t="inlineStr">
        <is>
          <t>United States</t>
        </is>
      </c>
      <c r="E3558" t="inlineStr">
        <is>
          <t>USA</t>
        </is>
      </c>
      <c r="F3558" t="inlineStr">
        <is>
          <t>Inert gas systems</t>
        </is>
      </c>
      <c r="G3558" t="n">
        <v>19</v>
      </c>
      <c r="H3558" t="n">
        <v>0.0037414045073092</v>
      </c>
      <c r="I3558" t="n">
        <v>0.0037414045073092</v>
      </c>
      <c r="J3558" s="6" t="inlineStr">
        <is>
          <t>F-gas substitution</t>
        </is>
      </c>
    </row>
    <row r="3559">
      <c r="A3559" t="inlineStr">
        <is>
          <t>INDUSTRIAL</t>
        </is>
      </c>
      <c r="B3559" t="inlineStr">
        <is>
          <t>FIRE</t>
        </is>
      </c>
      <c r="C3559" t="n">
        <v>2045</v>
      </c>
      <c r="D3559" t="inlineStr">
        <is>
          <t>United States</t>
        </is>
      </c>
      <c r="E3559" t="inlineStr">
        <is>
          <t>USA</t>
        </is>
      </c>
      <c r="F3559" t="inlineStr">
        <is>
          <t>Inert gas systems</t>
        </is>
      </c>
      <c r="G3559" t="n">
        <v>19</v>
      </c>
      <c r="H3559" t="n">
        <v>0</v>
      </c>
      <c r="I3559" t="n">
        <v>0</v>
      </c>
      <c r="J3559" s="6" t="inlineStr">
        <is>
          <t>F-gas substitution</t>
        </is>
      </c>
    </row>
    <row r="3560">
      <c r="A3560" t="inlineStr">
        <is>
          <t>INDUSTRIAL</t>
        </is>
      </c>
      <c r="B3560" t="inlineStr">
        <is>
          <t>FIRE</t>
        </is>
      </c>
      <c r="C3560" t="n">
        <v>2045</v>
      </c>
      <c r="D3560" t="inlineStr">
        <is>
          <t>United States</t>
        </is>
      </c>
      <c r="E3560" t="inlineStr">
        <is>
          <t>USA</t>
        </is>
      </c>
      <c r="F3560" t="inlineStr">
        <is>
          <t>FK-5-1-12 in New Class A Total Flooding Applications</t>
        </is>
      </c>
      <c r="G3560" t="n">
        <v>22</v>
      </c>
      <c r="H3560" t="n">
        <v>0.0053390339016914</v>
      </c>
      <c r="I3560" t="n">
        <v>0.0053390339016914</v>
      </c>
      <c r="J3560" s="6" t="inlineStr">
        <is>
          <t>F-gas substitution</t>
        </is>
      </c>
    </row>
    <row r="3561">
      <c r="A3561" t="inlineStr">
        <is>
          <t>INDUSTRIAL</t>
        </is>
      </c>
      <c r="B3561" t="inlineStr">
        <is>
          <t>FIRE</t>
        </is>
      </c>
      <c r="C3561" t="n">
        <v>2045</v>
      </c>
      <c r="D3561" t="inlineStr">
        <is>
          <t>United States</t>
        </is>
      </c>
      <c r="E3561" t="inlineStr">
        <is>
          <t>USA</t>
        </is>
      </c>
      <c r="F3561" t="inlineStr">
        <is>
          <t>Water mist systems</t>
        </is>
      </c>
      <c r="G3561" t="n">
        <v>28</v>
      </c>
      <c r="H3561" t="n">
        <v>0.0004958066856489</v>
      </c>
      <c r="I3561" t="n">
        <v>0.0004958066856489</v>
      </c>
      <c r="J3561" s="6" t="inlineStr">
        <is>
          <t>F-gas substitution</t>
        </is>
      </c>
    </row>
    <row r="3562">
      <c r="A3562" t="inlineStr">
        <is>
          <t>INDUSTRIAL</t>
        </is>
      </c>
      <c r="B3562" t="inlineStr">
        <is>
          <t>FIRE</t>
        </is>
      </c>
      <c r="C3562" t="n">
        <v>2045</v>
      </c>
      <c r="D3562" t="inlineStr">
        <is>
          <t>United States</t>
        </is>
      </c>
      <c r="E3562" t="inlineStr">
        <is>
          <t>USA</t>
        </is>
      </c>
      <c r="F3562" t="inlineStr">
        <is>
          <t>Water mist systems</t>
        </is>
      </c>
      <c r="G3562" t="n">
        <v>100000</v>
      </c>
      <c r="H3562" s="12" t="n">
        <v>1e-12</v>
      </c>
      <c r="I3562" t="n">
        <v>1e-12</v>
      </c>
      <c r="J3562" s="6" t="inlineStr">
        <is>
          <t>F-gas substitution</t>
        </is>
      </c>
    </row>
    <row r="3563">
      <c r="A3563" t="inlineStr">
        <is>
          <t>INDUSTRIAL</t>
        </is>
      </c>
      <c r="B3563" t="inlineStr">
        <is>
          <t>FIRE</t>
        </is>
      </c>
      <c r="C3563" t="n">
        <v>2050</v>
      </c>
      <c r="D3563" t="inlineStr">
        <is>
          <t>United States</t>
        </is>
      </c>
      <c r="E3563" t="inlineStr">
        <is>
          <t>USA</t>
        </is>
      </c>
      <c r="F3563" t="inlineStr">
        <is>
          <t>Inert gas systems</t>
        </is>
      </c>
      <c r="G3563" t="n">
        <v>-100000</v>
      </c>
      <c r="H3563" t="n">
        <v>0</v>
      </c>
      <c r="I3563" t="n">
        <v>0</v>
      </c>
      <c r="J3563" s="6" t="inlineStr">
        <is>
          <t>F-gas substitution</t>
        </is>
      </c>
    </row>
    <row r="3564">
      <c r="A3564" t="inlineStr">
        <is>
          <t>INDUSTRIAL</t>
        </is>
      </c>
      <c r="B3564" t="inlineStr">
        <is>
          <t>FIRE</t>
        </is>
      </c>
      <c r="C3564" t="n">
        <v>2050</v>
      </c>
      <c r="D3564" t="inlineStr">
        <is>
          <t>United States</t>
        </is>
      </c>
      <c r="E3564" t="inlineStr">
        <is>
          <t>USA</t>
        </is>
      </c>
      <c r="F3564" t="inlineStr">
        <is>
          <t>Inert gas systems</t>
        </is>
      </c>
      <c r="G3564" t="n">
        <v>19</v>
      </c>
      <c r="H3564" t="n">
        <v>0.0045365896075964</v>
      </c>
      <c r="I3564" t="n">
        <v>0.0045365896075964</v>
      </c>
      <c r="J3564" s="6" t="inlineStr">
        <is>
          <t>F-gas substitution</t>
        </is>
      </c>
    </row>
    <row r="3565">
      <c r="A3565" t="inlineStr">
        <is>
          <t>INDUSTRIAL</t>
        </is>
      </c>
      <c r="B3565" t="inlineStr">
        <is>
          <t>FIRE</t>
        </is>
      </c>
      <c r="C3565" t="n">
        <v>2050</v>
      </c>
      <c r="D3565" t="inlineStr">
        <is>
          <t>United States</t>
        </is>
      </c>
      <c r="E3565" t="inlineStr">
        <is>
          <t>USA</t>
        </is>
      </c>
      <c r="F3565" t="inlineStr">
        <is>
          <t>Inert gas systems</t>
        </is>
      </c>
      <c r="G3565" t="n">
        <v>19</v>
      </c>
      <c r="H3565" t="n">
        <v>0</v>
      </c>
      <c r="I3565" t="n">
        <v>0</v>
      </c>
      <c r="J3565" s="6" t="inlineStr">
        <is>
          <t>F-gas substitution</t>
        </is>
      </c>
    </row>
    <row r="3566">
      <c r="A3566" t="inlineStr">
        <is>
          <t>INDUSTRIAL</t>
        </is>
      </c>
      <c r="B3566" t="inlineStr">
        <is>
          <t>FIRE</t>
        </is>
      </c>
      <c r="C3566" t="n">
        <v>2050</v>
      </c>
      <c r="D3566" t="inlineStr">
        <is>
          <t>United States</t>
        </is>
      </c>
      <c r="E3566" t="inlineStr">
        <is>
          <t>USA</t>
        </is>
      </c>
      <c r="F3566" t="inlineStr">
        <is>
          <t>FK-5-1-12 in New Class A Total Flooding Applications</t>
        </is>
      </c>
      <c r="G3566" t="n">
        <v>22</v>
      </c>
      <c r="H3566" t="n">
        <v>0.0057503841817379</v>
      </c>
      <c r="I3566" t="n">
        <v>0.0057503841817379</v>
      </c>
      <c r="J3566" s="6" t="inlineStr">
        <is>
          <t>F-gas substitution</t>
        </is>
      </c>
    </row>
    <row r="3567">
      <c r="A3567" t="inlineStr">
        <is>
          <t>INDUSTRIAL</t>
        </is>
      </c>
      <c r="B3567" t="inlineStr">
        <is>
          <t>FIRE</t>
        </is>
      </c>
      <c r="C3567" t="n">
        <v>2050</v>
      </c>
      <c r="D3567" t="inlineStr">
        <is>
          <t>United States</t>
        </is>
      </c>
      <c r="E3567" t="inlineStr">
        <is>
          <t>USA</t>
        </is>
      </c>
      <c r="F3567" t="inlineStr">
        <is>
          <t>Water mist systems</t>
        </is>
      </c>
      <c r="G3567" t="n">
        <v>28</v>
      </c>
      <c r="H3567" t="n">
        <v>0.0006011733203195</v>
      </c>
      <c r="I3567" t="n">
        <v>0.0006011733203195</v>
      </c>
      <c r="J3567" s="6" t="inlineStr">
        <is>
          <t>F-gas substitution</t>
        </is>
      </c>
    </row>
    <row r="3568">
      <c r="A3568" t="inlineStr">
        <is>
          <t>INDUSTRIAL</t>
        </is>
      </c>
      <c r="B3568" t="inlineStr">
        <is>
          <t>FIRE</t>
        </is>
      </c>
      <c r="C3568" t="n">
        <v>2050</v>
      </c>
      <c r="D3568" t="inlineStr">
        <is>
          <t>United States</t>
        </is>
      </c>
      <c r="E3568" t="inlineStr">
        <is>
          <t>USA</t>
        </is>
      </c>
      <c r="F3568" t="inlineStr">
        <is>
          <t>Water mist systems</t>
        </is>
      </c>
      <c r="G3568" t="n">
        <v>100000</v>
      </c>
      <c r="H3568" s="12" t="n">
        <v>1e-12</v>
      </c>
      <c r="I3568" t="n">
        <v>1e-12</v>
      </c>
      <c r="J3568" s="6" t="inlineStr">
        <is>
          <t>F-gas substitution</t>
        </is>
      </c>
    </row>
    <row r="3569">
      <c r="A3569" t="inlineStr">
        <is>
          <t>INDUSTRIAL</t>
        </is>
      </c>
      <c r="B3569" t="inlineStr">
        <is>
          <t>FOAM</t>
        </is>
      </c>
      <c r="C3569" t="n">
        <v>2015</v>
      </c>
      <c r="D3569" t="inlineStr">
        <is>
          <t>United States</t>
        </is>
      </c>
      <c r="G3569" t="n">
        <v>-100000</v>
      </c>
      <c r="H3569" t="n">
        <v>0</v>
      </c>
      <c r="I3569" t="n">
        <v>0</v>
      </c>
      <c r="J3569" s="6" t="e">
        <v>#N/A</v>
      </c>
    </row>
    <row r="3570">
      <c r="A3570" t="inlineStr">
        <is>
          <t>INDUSTRIAL</t>
        </is>
      </c>
      <c r="B3570" t="inlineStr">
        <is>
          <t>FOAM</t>
        </is>
      </c>
      <c r="C3570" t="n">
        <v>2015</v>
      </c>
      <c r="D3570" t="inlineStr">
        <is>
          <t>United States</t>
        </is>
      </c>
      <c r="G3570" t="n">
        <v>100000</v>
      </c>
      <c r="H3570" s="12" t="n">
        <v>1e-12</v>
      </c>
      <c r="I3570" t="n">
        <v>1e-12</v>
      </c>
      <c r="J3570" s="6" t="e">
        <v>#N/A</v>
      </c>
    </row>
    <row r="3571">
      <c r="A3571" t="inlineStr">
        <is>
          <t>INDUSTRIAL</t>
        </is>
      </c>
      <c r="B3571" t="inlineStr">
        <is>
          <t>FOAM</t>
        </is>
      </c>
      <c r="C3571" t="n">
        <v>2020</v>
      </c>
      <c r="D3571" t="inlineStr">
        <is>
          <t>United States</t>
        </is>
      </c>
      <c r="E3571" t="inlineStr">
        <is>
          <t>USA</t>
        </is>
      </c>
      <c r="F3571" t="inlineStr">
        <is>
          <t>PU Rigid: Spray Foam (Low-Pressure) - HFO-1234ze</t>
        </is>
      </c>
      <c r="G3571" t="n">
        <v>-100000</v>
      </c>
      <c r="H3571" t="n">
        <v>0</v>
      </c>
      <c r="I3571" t="n">
        <v>0</v>
      </c>
      <c r="J3571" s="6" t="inlineStr">
        <is>
          <t>F-gas substitution</t>
        </is>
      </c>
    </row>
    <row r="3572">
      <c r="A3572" t="inlineStr">
        <is>
          <t>INDUSTRIAL</t>
        </is>
      </c>
      <c r="B3572" t="inlineStr">
        <is>
          <t>FOAM</t>
        </is>
      </c>
      <c r="C3572" t="n">
        <v>2020</v>
      </c>
      <c r="D3572" t="inlineStr">
        <is>
          <t>United States</t>
        </is>
      </c>
      <c r="E3572" t="inlineStr">
        <is>
          <t>USA</t>
        </is>
      </c>
      <c r="F3572" t="inlineStr">
        <is>
          <t>PU Rigid: Spray Foam (Low-Pressure) - HFO-1234ze</t>
        </is>
      </c>
      <c r="G3572" t="n">
        <v>10</v>
      </c>
      <c r="H3572" t="n">
        <v>0</v>
      </c>
      <c r="I3572" t="n">
        <v>0</v>
      </c>
      <c r="J3572" s="6" t="inlineStr">
        <is>
          <t>F-gas substitution</t>
        </is>
      </c>
    </row>
    <row r="3573">
      <c r="A3573" t="inlineStr">
        <is>
          <t>INDUSTRIAL</t>
        </is>
      </c>
      <c r="B3573" t="inlineStr">
        <is>
          <t>FOAM</t>
        </is>
      </c>
      <c r="C3573" t="n">
        <v>2020</v>
      </c>
      <c r="D3573" t="inlineStr">
        <is>
          <t>United States</t>
        </is>
      </c>
      <c r="E3573" t="inlineStr">
        <is>
          <t>USA</t>
        </is>
      </c>
      <c r="F3573" t="inlineStr">
        <is>
          <t>PU Rigid: Spray Foam (Low-Pressure) - HFO-1234ze</t>
        </is>
      </c>
      <c r="G3573" t="n">
        <v>10</v>
      </c>
      <c r="H3573" t="n">
        <v>0.002620066748932</v>
      </c>
      <c r="I3573" t="n">
        <v>0.002620066748932</v>
      </c>
      <c r="J3573" s="6" t="inlineStr">
        <is>
          <t>F-gas substitution</t>
        </is>
      </c>
    </row>
    <row r="3574">
      <c r="A3574" t="inlineStr">
        <is>
          <t>INDUSTRIAL</t>
        </is>
      </c>
      <c r="B3574" t="inlineStr">
        <is>
          <t>FOAM</t>
        </is>
      </c>
      <c r="C3574" t="n">
        <v>2020</v>
      </c>
      <c r="D3574" t="inlineStr">
        <is>
          <t>United States</t>
        </is>
      </c>
      <c r="E3574" t="inlineStr">
        <is>
          <t>USA</t>
        </is>
      </c>
      <c r="F3574" t="inlineStr">
        <is>
          <t>PU Rigid: Spray Foam (Low-Pressure) - HFO-1234ze</t>
        </is>
      </c>
      <c r="G3574" t="n">
        <v>100000</v>
      </c>
      <c r="H3574" s="12" t="n">
        <v>1e-12</v>
      </c>
      <c r="I3574" t="n">
        <v>1e-12</v>
      </c>
      <c r="J3574" s="6" t="inlineStr">
        <is>
          <t>F-gas substitution</t>
        </is>
      </c>
    </row>
    <row r="3575">
      <c r="A3575" t="inlineStr">
        <is>
          <t>INDUSTRIAL</t>
        </is>
      </c>
      <c r="B3575" t="inlineStr">
        <is>
          <t>FOAM</t>
        </is>
      </c>
      <c r="C3575" t="n">
        <v>2025</v>
      </c>
      <c r="D3575" t="inlineStr">
        <is>
          <t>United States</t>
        </is>
      </c>
      <c r="E3575" t="inlineStr">
        <is>
          <t>USA</t>
        </is>
      </c>
      <c r="F3575" t="inlineStr">
        <is>
          <t>PU Rigid: Spray Foam (Low-Pressure) - HFO-1234ze</t>
        </is>
      </c>
      <c r="G3575" t="n">
        <v>-100000</v>
      </c>
      <c r="H3575" t="n">
        <v>0</v>
      </c>
      <c r="I3575" t="n">
        <v>0</v>
      </c>
      <c r="J3575" s="6" t="inlineStr">
        <is>
          <t>F-gas substitution</t>
        </is>
      </c>
    </row>
    <row r="3576">
      <c r="A3576" t="inlineStr">
        <is>
          <t>INDUSTRIAL</t>
        </is>
      </c>
      <c r="B3576" t="inlineStr">
        <is>
          <t>FOAM</t>
        </is>
      </c>
      <c r="C3576" t="n">
        <v>2025</v>
      </c>
      <c r="D3576" t="inlineStr">
        <is>
          <t>United States</t>
        </is>
      </c>
      <c r="E3576" t="inlineStr">
        <is>
          <t>USA</t>
        </is>
      </c>
      <c r="F3576" t="inlineStr">
        <is>
          <t>PU Rigid: Spray Foam (Low-Pressure) - HFO-1234ze</t>
        </is>
      </c>
      <c r="G3576" t="n">
        <v>10</v>
      </c>
      <c r="H3576" t="n">
        <v>0.0184998065233231</v>
      </c>
      <c r="I3576" t="n">
        <v>0.0184998065233231</v>
      </c>
      <c r="J3576" s="6" t="inlineStr">
        <is>
          <t>F-gas substitution</t>
        </is>
      </c>
    </row>
    <row r="3577">
      <c r="A3577" t="inlineStr">
        <is>
          <t>INDUSTRIAL</t>
        </is>
      </c>
      <c r="B3577" t="inlineStr">
        <is>
          <t>FOAM</t>
        </is>
      </c>
      <c r="C3577" t="n">
        <v>2025</v>
      </c>
      <c r="D3577" t="inlineStr">
        <is>
          <t>United States</t>
        </is>
      </c>
      <c r="E3577" t="inlineStr">
        <is>
          <t>USA</t>
        </is>
      </c>
      <c r="F3577" t="inlineStr">
        <is>
          <t>PU Rigid: Spray Foam (Low-Pressure) - HFO-1234ze</t>
        </is>
      </c>
      <c r="G3577" t="n">
        <v>10</v>
      </c>
      <c r="H3577" t="n">
        <v>0</v>
      </c>
      <c r="I3577" t="n">
        <v>0</v>
      </c>
      <c r="J3577" s="6" t="inlineStr">
        <is>
          <t>F-gas substitution</t>
        </is>
      </c>
    </row>
    <row r="3578">
      <c r="A3578" t="inlineStr">
        <is>
          <t>INDUSTRIAL</t>
        </is>
      </c>
      <c r="B3578" t="inlineStr">
        <is>
          <t>FOAM</t>
        </is>
      </c>
      <c r="C3578" t="n">
        <v>2025</v>
      </c>
      <c r="D3578" t="inlineStr">
        <is>
          <t>United States</t>
        </is>
      </c>
      <c r="E3578" t="inlineStr">
        <is>
          <t>USA</t>
        </is>
      </c>
      <c r="F3578" t="inlineStr">
        <is>
          <t>PU Rigid: Spray Foam (Low-Pressure) - HFO-1234ze</t>
        </is>
      </c>
      <c r="G3578" t="n">
        <v>100000</v>
      </c>
      <c r="H3578" s="12" t="n">
        <v>1e-12</v>
      </c>
      <c r="I3578" t="n">
        <v>1e-12</v>
      </c>
      <c r="J3578" s="6" t="inlineStr">
        <is>
          <t>F-gas substitution</t>
        </is>
      </c>
    </row>
    <row r="3579">
      <c r="A3579" t="inlineStr">
        <is>
          <t>INDUSTRIAL</t>
        </is>
      </c>
      <c r="B3579" t="inlineStr">
        <is>
          <t>FOAM</t>
        </is>
      </c>
      <c r="C3579" t="n">
        <v>2030</v>
      </c>
      <c r="D3579" t="inlineStr">
        <is>
          <t>United States</t>
        </is>
      </c>
      <c r="E3579" t="inlineStr">
        <is>
          <t>USA</t>
        </is>
      </c>
      <c r="F3579" t="inlineStr">
        <is>
          <t>PU Rigid: Spray Foam (Low-Pressure) - HFO-1234ze</t>
        </is>
      </c>
      <c r="G3579" t="n">
        <v>-100000</v>
      </c>
      <c r="H3579" t="n">
        <v>0</v>
      </c>
      <c r="I3579" t="n">
        <v>0</v>
      </c>
      <c r="J3579" s="6" t="inlineStr">
        <is>
          <t>F-gas substitution</t>
        </is>
      </c>
    </row>
    <row r="3580">
      <c r="A3580" t="inlineStr">
        <is>
          <t>INDUSTRIAL</t>
        </is>
      </c>
      <c r="B3580" t="inlineStr">
        <is>
          <t>FOAM</t>
        </is>
      </c>
      <c r="C3580" t="n">
        <v>2030</v>
      </c>
      <c r="D3580" t="inlineStr">
        <is>
          <t>United States</t>
        </is>
      </c>
      <c r="E3580" t="inlineStr">
        <is>
          <t>USA</t>
        </is>
      </c>
      <c r="F3580" t="inlineStr">
        <is>
          <t>PU Rigid: Spray Foam (Low-Pressure) - HFO-1234ze</t>
        </is>
      </c>
      <c r="G3580" t="n">
        <v>10</v>
      </c>
      <c r="H3580" t="n">
        <v>0.0335820764303207</v>
      </c>
      <c r="I3580" t="n">
        <v>0.0335820764303207</v>
      </c>
      <c r="J3580" s="6" t="inlineStr">
        <is>
          <t>F-gas substitution</t>
        </is>
      </c>
    </row>
    <row r="3581">
      <c r="A3581" t="inlineStr">
        <is>
          <t>INDUSTRIAL</t>
        </is>
      </c>
      <c r="B3581" t="inlineStr">
        <is>
          <t>FOAM</t>
        </is>
      </c>
      <c r="C3581" t="n">
        <v>2030</v>
      </c>
      <c r="D3581" t="inlineStr">
        <is>
          <t>United States</t>
        </is>
      </c>
      <c r="E3581" t="inlineStr">
        <is>
          <t>USA</t>
        </is>
      </c>
      <c r="F3581" t="inlineStr">
        <is>
          <t>PU Rigid: Spray Foam (Low-Pressure) - HFO-1234ze</t>
        </is>
      </c>
      <c r="G3581" t="n">
        <v>10</v>
      </c>
      <c r="H3581" t="n">
        <v>0</v>
      </c>
      <c r="I3581" t="n">
        <v>0</v>
      </c>
      <c r="J3581" s="6" t="inlineStr">
        <is>
          <t>F-gas substitution</t>
        </is>
      </c>
    </row>
    <row r="3582">
      <c r="A3582" t="inlineStr">
        <is>
          <t>INDUSTRIAL</t>
        </is>
      </c>
      <c r="B3582" t="inlineStr">
        <is>
          <t>FOAM</t>
        </is>
      </c>
      <c r="C3582" t="n">
        <v>2030</v>
      </c>
      <c r="D3582" t="inlineStr">
        <is>
          <t>United States</t>
        </is>
      </c>
      <c r="E3582" t="inlineStr">
        <is>
          <t>USA</t>
        </is>
      </c>
      <c r="F3582" t="inlineStr">
        <is>
          <t>PU Rigid: Spray Foam (Low-Pressure) - HFO-1234ze</t>
        </is>
      </c>
      <c r="G3582" t="n">
        <v>100000</v>
      </c>
      <c r="H3582" s="12" t="n">
        <v>1e-12</v>
      </c>
      <c r="I3582" t="n">
        <v>1e-12</v>
      </c>
      <c r="J3582" s="6" t="inlineStr">
        <is>
          <t>F-gas substitution</t>
        </is>
      </c>
    </row>
    <row r="3583">
      <c r="A3583" t="inlineStr">
        <is>
          <t>INDUSTRIAL</t>
        </is>
      </c>
      <c r="B3583" t="inlineStr">
        <is>
          <t>FOAM</t>
        </is>
      </c>
      <c r="C3583" t="n">
        <v>2035</v>
      </c>
      <c r="D3583" t="inlineStr">
        <is>
          <t>United States</t>
        </is>
      </c>
      <c r="E3583" t="inlineStr">
        <is>
          <t>USA</t>
        </is>
      </c>
      <c r="F3583" t="inlineStr">
        <is>
          <t>PU Rigid: Spray Foam (Low-Pressure) - HFO-1234ze</t>
        </is>
      </c>
      <c r="G3583" t="n">
        <v>-100000</v>
      </c>
      <c r="H3583" t="n">
        <v>0</v>
      </c>
      <c r="I3583" t="n">
        <v>0</v>
      </c>
      <c r="J3583" s="6" t="inlineStr">
        <is>
          <t>F-gas substitution</t>
        </is>
      </c>
    </row>
    <row r="3584">
      <c r="A3584" t="inlineStr">
        <is>
          <t>INDUSTRIAL</t>
        </is>
      </c>
      <c r="B3584" t="inlineStr">
        <is>
          <t>FOAM</t>
        </is>
      </c>
      <c r="C3584" t="n">
        <v>2035</v>
      </c>
      <c r="D3584" t="inlineStr">
        <is>
          <t>United States</t>
        </is>
      </c>
      <c r="E3584" t="inlineStr">
        <is>
          <t>USA</t>
        </is>
      </c>
      <c r="F3584" t="inlineStr">
        <is>
          <t>PU Rigid: Spray Foam (Low-Pressure) - HFO-1234ze</t>
        </is>
      </c>
      <c r="G3584" t="n">
        <v>10</v>
      </c>
      <c r="H3584" t="n">
        <v>0</v>
      </c>
      <c r="I3584" t="n">
        <v>0</v>
      </c>
      <c r="J3584" s="6" t="inlineStr">
        <is>
          <t>F-gas substitution</t>
        </is>
      </c>
    </row>
    <row r="3585">
      <c r="A3585" t="inlineStr">
        <is>
          <t>INDUSTRIAL</t>
        </is>
      </c>
      <c r="B3585" t="inlineStr">
        <is>
          <t>FOAM</t>
        </is>
      </c>
      <c r="C3585" t="n">
        <v>2035</v>
      </c>
      <c r="D3585" t="inlineStr">
        <is>
          <t>United States</t>
        </is>
      </c>
      <c r="E3585" t="inlineStr">
        <is>
          <t>USA</t>
        </is>
      </c>
      <c r="F3585" t="inlineStr">
        <is>
          <t>PU Rigid: Spray Foam (Low-Pressure) - HFO-1234ze</t>
        </is>
      </c>
      <c r="G3585" t="n">
        <v>10</v>
      </c>
      <c r="H3585" t="n">
        <v>0.05893549695611</v>
      </c>
      <c r="I3585" t="n">
        <v>0.05893549695611</v>
      </c>
      <c r="J3585" s="6" t="inlineStr">
        <is>
          <t>F-gas substitution</t>
        </is>
      </c>
    </row>
    <row r="3586">
      <c r="A3586" t="inlineStr">
        <is>
          <t>INDUSTRIAL</t>
        </is>
      </c>
      <c r="B3586" t="inlineStr">
        <is>
          <t>FOAM</t>
        </is>
      </c>
      <c r="C3586" t="n">
        <v>2035</v>
      </c>
      <c r="D3586" t="inlineStr">
        <is>
          <t>United States</t>
        </is>
      </c>
      <c r="E3586" t="inlineStr">
        <is>
          <t>USA</t>
        </is>
      </c>
      <c r="F3586" t="inlineStr">
        <is>
          <t>PU Rigid: Spray Foam (Low-Pressure) - HFO-1234ze</t>
        </is>
      </c>
      <c r="G3586" t="n">
        <v>100000</v>
      </c>
      <c r="H3586" s="12" t="n">
        <v>1e-12</v>
      </c>
      <c r="I3586" t="n">
        <v>1e-12</v>
      </c>
      <c r="J3586" s="6" t="inlineStr">
        <is>
          <t>F-gas substitution</t>
        </is>
      </c>
    </row>
    <row r="3587">
      <c r="A3587" t="inlineStr">
        <is>
          <t>INDUSTRIAL</t>
        </is>
      </c>
      <c r="B3587" t="inlineStr">
        <is>
          <t>FOAM</t>
        </is>
      </c>
      <c r="C3587" t="n">
        <v>2040</v>
      </c>
      <c r="D3587" t="inlineStr">
        <is>
          <t>United States</t>
        </is>
      </c>
      <c r="E3587" t="inlineStr">
        <is>
          <t>USA</t>
        </is>
      </c>
      <c r="F3587" t="inlineStr">
        <is>
          <t>PU Rigid: Spray Foam (Low-Pressure) - HFO-1234ze</t>
        </is>
      </c>
      <c r="G3587" t="n">
        <v>-100000</v>
      </c>
      <c r="H3587" t="n">
        <v>0</v>
      </c>
      <c r="I3587" t="n">
        <v>0</v>
      </c>
      <c r="J3587" s="6" t="inlineStr">
        <is>
          <t>F-gas substitution</t>
        </is>
      </c>
    </row>
    <row r="3588">
      <c r="A3588" t="inlineStr">
        <is>
          <t>INDUSTRIAL</t>
        </is>
      </c>
      <c r="B3588" t="inlineStr">
        <is>
          <t>FOAM</t>
        </is>
      </c>
      <c r="C3588" t="n">
        <v>2040</v>
      </c>
      <c r="D3588" t="inlineStr">
        <is>
          <t>United States</t>
        </is>
      </c>
      <c r="E3588" t="inlineStr">
        <is>
          <t>USA</t>
        </is>
      </c>
      <c r="F3588" t="inlineStr">
        <is>
          <t>PU Rigid: Spray Foam (Low-Pressure) - HFO-1234ze</t>
        </is>
      </c>
      <c r="G3588" t="n">
        <v>10</v>
      </c>
      <c r="H3588" t="n">
        <v>0.0783037841320038</v>
      </c>
      <c r="I3588" t="n">
        <v>0.0783037841320038</v>
      </c>
      <c r="J3588" s="6" t="inlineStr">
        <is>
          <t>F-gas substitution</t>
        </is>
      </c>
    </row>
    <row r="3589">
      <c r="A3589" t="inlineStr">
        <is>
          <t>INDUSTRIAL</t>
        </is>
      </c>
      <c r="B3589" t="inlineStr">
        <is>
          <t>FOAM</t>
        </is>
      </c>
      <c r="C3589" t="n">
        <v>2040</v>
      </c>
      <c r="D3589" t="inlineStr">
        <is>
          <t>United States</t>
        </is>
      </c>
      <c r="E3589" t="inlineStr">
        <is>
          <t>USA</t>
        </is>
      </c>
      <c r="F3589" t="inlineStr">
        <is>
          <t>PU Rigid: Spray Foam (Low-Pressure) - HFO-1234ze</t>
        </is>
      </c>
      <c r="G3589" t="n">
        <v>10</v>
      </c>
      <c r="H3589" t="n">
        <v>0</v>
      </c>
      <c r="I3589" t="n">
        <v>0</v>
      </c>
      <c r="J3589" s="6" t="inlineStr">
        <is>
          <t>F-gas substitution</t>
        </is>
      </c>
    </row>
    <row r="3590">
      <c r="A3590" t="inlineStr">
        <is>
          <t>INDUSTRIAL</t>
        </is>
      </c>
      <c r="B3590" t="inlineStr">
        <is>
          <t>FOAM</t>
        </is>
      </c>
      <c r="C3590" t="n">
        <v>2040</v>
      </c>
      <c r="D3590" t="inlineStr">
        <is>
          <t>United States</t>
        </is>
      </c>
      <c r="E3590" t="inlineStr">
        <is>
          <t>USA</t>
        </is>
      </c>
      <c r="F3590" t="inlineStr">
        <is>
          <t>PU Rigid: Spray Foam (Low-Pressure) - HFO-1234ze</t>
        </is>
      </c>
      <c r="G3590" t="n">
        <v>100000</v>
      </c>
      <c r="H3590" s="12" t="n">
        <v>1e-12</v>
      </c>
      <c r="I3590" t="n">
        <v>1e-12</v>
      </c>
      <c r="J3590" s="6" t="inlineStr">
        <is>
          <t>F-gas substitution</t>
        </is>
      </c>
    </row>
    <row r="3591">
      <c r="A3591" t="inlineStr">
        <is>
          <t>INDUSTRIAL</t>
        </is>
      </c>
      <c r="B3591" t="inlineStr">
        <is>
          <t>FOAM</t>
        </is>
      </c>
      <c r="C3591" t="n">
        <v>2045</v>
      </c>
      <c r="D3591" t="inlineStr">
        <is>
          <t>United States</t>
        </is>
      </c>
      <c r="E3591" t="inlineStr">
        <is>
          <t>USA</t>
        </is>
      </c>
      <c r="F3591" t="inlineStr">
        <is>
          <t>PU Rigid: Spray Foam (Low-Pressure) - HFO-1234ze</t>
        </is>
      </c>
      <c r="G3591" t="n">
        <v>-100000</v>
      </c>
      <c r="H3591" t="n">
        <v>0</v>
      </c>
      <c r="I3591" t="n">
        <v>0</v>
      </c>
      <c r="J3591" s="6" t="inlineStr">
        <is>
          <t>F-gas substitution</t>
        </is>
      </c>
    </row>
    <row r="3592">
      <c r="A3592" t="inlineStr">
        <is>
          <t>INDUSTRIAL</t>
        </is>
      </c>
      <c r="B3592" t="inlineStr">
        <is>
          <t>FOAM</t>
        </is>
      </c>
      <c r="C3592" t="n">
        <v>2045</v>
      </c>
      <c r="D3592" t="inlineStr">
        <is>
          <t>United States</t>
        </is>
      </c>
      <c r="E3592" t="inlineStr">
        <is>
          <t>USA</t>
        </is>
      </c>
      <c r="F3592" t="inlineStr">
        <is>
          <t>PU Rigid: Spray Foam (Low-Pressure) - HFO-1234ze</t>
        </is>
      </c>
      <c r="G3592" t="n">
        <v>10</v>
      </c>
      <c r="H3592" t="n">
        <v>0.09315579384565351</v>
      </c>
      <c r="I3592" t="n">
        <v>0.09315579384565351</v>
      </c>
      <c r="J3592" s="6" t="inlineStr">
        <is>
          <t>F-gas substitution</t>
        </is>
      </c>
    </row>
    <row r="3593">
      <c r="A3593" t="inlineStr">
        <is>
          <t>INDUSTRIAL</t>
        </is>
      </c>
      <c r="B3593" t="inlineStr">
        <is>
          <t>FOAM</t>
        </is>
      </c>
      <c r="C3593" t="n">
        <v>2045</v>
      </c>
      <c r="D3593" t="inlineStr">
        <is>
          <t>United States</t>
        </is>
      </c>
      <c r="E3593" t="inlineStr">
        <is>
          <t>USA</t>
        </is>
      </c>
      <c r="F3593" t="inlineStr">
        <is>
          <t>PU Rigid: Spray Foam (Low-Pressure) - HFO-1234ze</t>
        </is>
      </c>
      <c r="G3593" t="n">
        <v>10</v>
      </c>
      <c r="H3593" t="n">
        <v>0</v>
      </c>
      <c r="I3593" t="n">
        <v>0</v>
      </c>
      <c r="J3593" s="6" t="inlineStr">
        <is>
          <t>F-gas substitution</t>
        </is>
      </c>
    </row>
    <row r="3594">
      <c r="A3594" t="inlineStr">
        <is>
          <t>INDUSTRIAL</t>
        </is>
      </c>
      <c r="B3594" t="inlineStr">
        <is>
          <t>FOAM</t>
        </is>
      </c>
      <c r="C3594" t="n">
        <v>2045</v>
      </c>
      <c r="D3594" t="inlineStr">
        <is>
          <t>United States</t>
        </is>
      </c>
      <c r="E3594" t="inlineStr">
        <is>
          <t>USA</t>
        </is>
      </c>
      <c r="F3594" t="inlineStr">
        <is>
          <t>PU Rigid: Spray Foam (Low-Pressure) - HFO-1234ze</t>
        </is>
      </c>
      <c r="G3594" t="n">
        <v>100000</v>
      </c>
      <c r="H3594" s="12" t="n">
        <v>1e-12</v>
      </c>
      <c r="I3594" t="n">
        <v>1e-12</v>
      </c>
      <c r="J3594" s="6" t="inlineStr">
        <is>
          <t>F-gas substitution</t>
        </is>
      </c>
    </row>
    <row r="3595">
      <c r="A3595" t="inlineStr">
        <is>
          <t>INDUSTRIAL</t>
        </is>
      </c>
      <c r="B3595" t="inlineStr">
        <is>
          <t>FOAM</t>
        </is>
      </c>
      <c r="C3595" t="n">
        <v>2050</v>
      </c>
      <c r="D3595" t="inlineStr">
        <is>
          <t>United States</t>
        </is>
      </c>
      <c r="E3595" t="inlineStr">
        <is>
          <t>USA</t>
        </is>
      </c>
      <c r="F3595" t="inlineStr">
        <is>
          <t>PU Rigid: Spray Foam (Low-Pressure) - HFO-1234ze</t>
        </is>
      </c>
      <c r="G3595" t="n">
        <v>-100000</v>
      </c>
      <c r="H3595" t="n">
        <v>0</v>
      </c>
      <c r="I3595" t="n">
        <v>0</v>
      </c>
      <c r="J3595" s="6" t="inlineStr">
        <is>
          <t>F-gas substitution</t>
        </is>
      </c>
    </row>
    <row r="3596">
      <c r="A3596" t="inlineStr">
        <is>
          <t>INDUSTRIAL</t>
        </is>
      </c>
      <c r="B3596" t="inlineStr">
        <is>
          <t>FOAM</t>
        </is>
      </c>
      <c r="C3596" t="n">
        <v>2050</v>
      </c>
      <c r="D3596" t="inlineStr">
        <is>
          <t>United States</t>
        </is>
      </c>
      <c r="E3596" t="inlineStr">
        <is>
          <t>USA</t>
        </is>
      </c>
      <c r="F3596" t="inlineStr">
        <is>
          <t>PU Rigid: Spray Foam (Low-Pressure) - HFO-1234ze</t>
        </is>
      </c>
      <c r="G3596" t="n">
        <v>10</v>
      </c>
      <c r="H3596" t="n">
        <v>0.066092774271965</v>
      </c>
      <c r="I3596" t="n">
        <v>0.066092774271965</v>
      </c>
      <c r="J3596" s="6" t="inlineStr">
        <is>
          <t>F-gas substitution</t>
        </is>
      </c>
    </row>
    <row r="3597">
      <c r="A3597" t="inlineStr">
        <is>
          <t>INDUSTRIAL</t>
        </is>
      </c>
      <c r="B3597" t="inlineStr">
        <is>
          <t>FOAM</t>
        </is>
      </c>
      <c r="C3597" t="n">
        <v>2050</v>
      </c>
      <c r="D3597" t="inlineStr">
        <is>
          <t>United States</t>
        </is>
      </c>
      <c r="E3597" t="inlineStr">
        <is>
          <t>USA</t>
        </is>
      </c>
      <c r="F3597" t="inlineStr">
        <is>
          <t>PU Rigid: Spray Foam (Low-Pressure) - HFO-1234ze</t>
        </is>
      </c>
      <c r="G3597" t="n">
        <v>10</v>
      </c>
      <c r="H3597" t="n">
        <v>0</v>
      </c>
      <c r="I3597" t="n">
        <v>0</v>
      </c>
      <c r="J3597" s="6" t="inlineStr">
        <is>
          <t>F-gas substitution</t>
        </is>
      </c>
    </row>
    <row r="3598">
      <c r="A3598" t="inlineStr">
        <is>
          <t>INDUSTRIAL</t>
        </is>
      </c>
      <c r="B3598" t="inlineStr">
        <is>
          <t>FOAM</t>
        </is>
      </c>
      <c r="C3598" t="n">
        <v>2050</v>
      </c>
      <c r="D3598" t="inlineStr">
        <is>
          <t>United States</t>
        </is>
      </c>
      <c r="E3598" t="inlineStr">
        <is>
          <t>USA</t>
        </is>
      </c>
      <c r="F3598" t="inlineStr">
        <is>
          <t>PU Rigid: Spray Foam (Low-Pressure) - HFO-1234ze</t>
        </is>
      </c>
      <c r="G3598" t="n">
        <v>100000</v>
      </c>
      <c r="H3598" s="12" t="n">
        <v>1e-12</v>
      </c>
      <c r="I3598" t="n">
        <v>1e-12</v>
      </c>
      <c r="J3598" s="6" t="inlineStr">
        <is>
          <t>F-gas substitution</t>
        </is>
      </c>
    </row>
    <row r="3599">
      <c r="A3599" t="inlineStr">
        <is>
          <t>INDUSTRIAL</t>
        </is>
      </c>
      <c r="B3599" t="inlineStr">
        <is>
          <t>FPD</t>
        </is>
      </c>
      <c r="C3599" t="n">
        <v>2015</v>
      </c>
      <c r="D3599" t="inlineStr">
        <is>
          <t>United States</t>
        </is>
      </c>
      <c r="G3599" t="n">
        <v>-100000</v>
      </c>
      <c r="H3599" t="n">
        <v>0</v>
      </c>
      <c r="I3599" t="n">
        <v>0</v>
      </c>
      <c r="J3599" s="6" t="e">
        <v>#N/A</v>
      </c>
    </row>
    <row r="3600">
      <c r="A3600" t="inlineStr">
        <is>
          <t>INDUSTRIAL</t>
        </is>
      </c>
      <c r="B3600" t="inlineStr">
        <is>
          <t>FPD</t>
        </is>
      </c>
      <c r="C3600" t="n">
        <v>2015</v>
      </c>
      <c r="D3600" t="inlineStr">
        <is>
          <t>United States</t>
        </is>
      </c>
      <c r="G3600" t="n">
        <v>100000</v>
      </c>
      <c r="H3600" s="12" t="n">
        <v>1e-12</v>
      </c>
      <c r="I3600" t="n">
        <v>1e-12</v>
      </c>
      <c r="J3600" s="6" t="e">
        <v>#N/A</v>
      </c>
    </row>
    <row r="3601">
      <c r="A3601" t="inlineStr">
        <is>
          <t>INDUSTRIAL</t>
        </is>
      </c>
      <c r="B3601" t="inlineStr">
        <is>
          <t>FPD</t>
        </is>
      </c>
      <c r="C3601" t="n">
        <v>2020</v>
      </c>
      <c r="D3601" t="inlineStr">
        <is>
          <t>United States</t>
        </is>
      </c>
      <c r="G3601" t="n">
        <v>-100000</v>
      </c>
      <c r="H3601" t="n">
        <v>0</v>
      </c>
      <c r="I3601" t="n">
        <v>0</v>
      </c>
      <c r="J3601" s="6" t="e">
        <v>#N/A</v>
      </c>
    </row>
    <row r="3602">
      <c r="A3602" t="inlineStr">
        <is>
          <t>INDUSTRIAL</t>
        </is>
      </c>
      <c r="B3602" t="inlineStr">
        <is>
          <t>FPD</t>
        </is>
      </c>
      <c r="C3602" t="n">
        <v>2020</v>
      </c>
      <c r="D3602" t="inlineStr">
        <is>
          <t>United States</t>
        </is>
      </c>
      <c r="G3602" t="n">
        <v>100000</v>
      </c>
      <c r="H3602" s="12" t="n">
        <v>1e-12</v>
      </c>
      <c r="I3602" t="n">
        <v>1e-12</v>
      </c>
      <c r="J3602" s="6" t="e">
        <v>#N/A</v>
      </c>
    </row>
    <row r="3603">
      <c r="A3603" t="inlineStr">
        <is>
          <t>INDUSTRIAL</t>
        </is>
      </c>
      <c r="B3603" t="inlineStr">
        <is>
          <t>FPD</t>
        </is>
      </c>
      <c r="C3603" t="n">
        <v>2025</v>
      </c>
      <c r="D3603" t="inlineStr">
        <is>
          <t>United States</t>
        </is>
      </c>
      <c r="G3603" t="n">
        <v>-100000</v>
      </c>
      <c r="H3603" t="n">
        <v>0</v>
      </c>
      <c r="I3603" t="n">
        <v>0</v>
      </c>
      <c r="J3603" s="6" t="e">
        <v>#N/A</v>
      </c>
    </row>
    <row r="3604">
      <c r="A3604" t="inlineStr">
        <is>
          <t>INDUSTRIAL</t>
        </is>
      </c>
      <c r="B3604" t="inlineStr">
        <is>
          <t>FPD</t>
        </is>
      </c>
      <c r="C3604" t="n">
        <v>2025</v>
      </c>
      <c r="D3604" t="inlineStr">
        <is>
          <t>United States</t>
        </is>
      </c>
      <c r="G3604" t="n">
        <v>100000</v>
      </c>
      <c r="H3604" s="12" t="n">
        <v>1e-12</v>
      </c>
      <c r="I3604" t="n">
        <v>1e-12</v>
      </c>
      <c r="J3604" s="6" t="e">
        <v>#N/A</v>
      </c>
    </row>
    <row r="3605">
      <c r="A3605" t="inlineStr">
        <is>
          <t>INDUSTRIAL</t>
        </is>
      </c>
      <c r="B3605" t="inlineStr">
        <is>
          <t>FPD</t>
        </is>
      </c>
      <c r="C3605" t="n">
        <v>2030</v>
      </c>
      <c r="D3605" t="inlineStr">
        <is>
          <t>United States</t>
        </is>
      </c>
      <c r="G3605" t="n">
        <v>-100000</v>
      </c>
      <c r="H3605" t="n">
        <v>0</v>
      </c>
      <c r="I3605" t="n">
        <v>0</v>
      </c>
      <c r="J3605" s="6" t="e">
        <v>#N/A</v>
      </c>
    </row>
    <row r="3606">
      <c r="A3606" t="inlineStr">
        <is>
          <t>INDUSTRIAL</t>
        </is>
      </c>
      <c r="B3606" t="inlineStr">
        <is>
          <t>FPD</t>
        </is>
      </c>
      <c r="C3606" t="n">
        <v>2030</v>
      </c>
      <c r="D3606" t="inlineStr">
        <is>
          <t>United States</t>
        </is>
      </c>
      <c r="G3606" t="n">
        <v>100000</v>
      </c>
      <c r="H3606" s="12" t="n">
        <v>1e-12</v>
      </c>
      <c r="I3606" t="n">
        <v>1e-12</v>
      </c>
      <c r="J3606" s="6" t="e">
        <v>#N/A</v>
      </c>
    </row>
    <row r="3607">
      <c r="A3607" t="inlineStr">
        <is>
          <t>INDUSTRIAL</t>
        </is>
      </c>
      <c r="B3607" t="inlineStr">
        <is>
          <t>FPD</t>
        </is>
      </c>
      <c r="C3607" t="n">
        <v>2035</v>
      </c>
      <c r="D3607" t="inlineStr">
        <is>
          <t>United States</t>
        </is>
      </c>
      <c r="G3607" t="n">
        <v>-100000</v>
      </c>
      <c r="H3607" t="n">
        <v>0</v>
      </c>
      <c r="I3607" t="n">
        <v>0</v>
      </c>
      <c r="J3607" s="6" t="e">
        <v>#N/A</v>
      </c>
    </row>
    <row r="3608">
      <c r="A3608" t="inlineStr">
        <is>
          <t>INDUSTRIAL</t>
        </is>
      </c>
      <c r="B3608" t="inlineStr">
        <is>
          <t>FPD</t>
        </is>
      </c>
      <c r="C3608" t="n">
        <v>2035</v>
      </c>
      <c r="D3608" t="inlineStr">
        <is>
          <t>United States</t>
        </is>
      </c>
      <c r="G3608" t="n">
        <v>100000</v>
      </c>
      <c r="H3608" s="12" t="n">
        <v>1e-12</v>
      </c>
      <c r="I3608" t="n">
        <v>1e-12</v>
      </c>
      <c r="J3608" s="6" t="e">
        <v>#N/A</v>
      </c>
    </row>
    <row r="3609">
      <c r="A3609" t="inlineStr">
        <is>
          <t>INDUSTRIAL</t>
        </is>
      </c>
      <c r="B3609" t="inlineStr">
        <is>
          <t>FPD</t>
        </is>
      </c>
      <c r="C3609" t="n">
        <v>2040</v>
      </c>
      <c r="D3609" t="inlineStr">
        <is>
          <t>United States</t>
        </is>
      </c>
      <c r="G3609" t="n">
        <v>-100000</v>
      </c>
      <c r="H3609" t="n">
        <v>0</v>
      </c>
      <c r="I3609" t="n">
        <v>0</v>
      </c>
      <c r="J3609" s="6" t="e">
        <v>#N/A</v>
      </c>
    </row>
    <row r="3610">
      <c r="A3610" t="inlineStr">
        <is>
          <t>INDUSTRIAL</t>
        </is>
      </c>
      <c r="B3610" t="inlineStr">
        <is>
          <t>FPD</t>
        </is>
      </c>
      <c r="C3610" t="n">
        <v>2040</v>
      </c>
      <c r="D3610" t="inlineStr">
        <is>
          <t>United States</t>
        </is>
      </c>
      <c r="G3610" t="n">
        <v>100000</v>
      </c>
      <c r="H3610" s="12" t="n">
        <v>1e-12</v>
      </c>
      <c r="I3610" t="n">
        <v>1e-12</v>
      </c>
      <c r="J3610" s="6" t="e">
        <v>#N/A</v>
      </c>
    </row>
    <row r="3611">
      <c r="A3611" t="inlineStr">
        <is>
          <t>INDUSTRIAL</t>
        </is>
      </c>
      <c r="B3611" t="inlineStr">
        <is>
          <t>FPD</t>
        </is>
      </c>
      <c r="C3611" t="n">
        <v>2045</v>
      </c>
      <c r="D3611" t="inlineStr">
        <is>
          <t>United States</t>
        </is>
      </c>
      <c r="G3611" t="n">
        <v>-100000</v>
      </c>
      <c r="H3611" t="n">
        <v>0</v>
      </c>
      <c r="I3611" t="n">
        <v>0</v>
      </c>
      <c r="J3611" s="6" t="e">
        <v>#N/A</v>
      </c>
    </row>
    <row r="3612">
      <c r="A3612" t="inlineStr">
        <is>
          <t>INDUSTRIAL</t>
        </is>
      </c>
      <c r="B3612" t="inlineStr">
        <is>
          <t>FPD</t>
        </is>
      </c>
      <c r="C3612" t="n">
        <v>2045</v>
      </c>
      <c r="D3612" t="inlineStr">
        <is>
          <t>United States</t>
        </is>
      </c>
      <c r="G3612" t="n">
        <v>100000</v>
      </c>
      <c r="H3612" s="12" t="n">
        <v>1e-12</v>
      </c>
      <c r="I3612" t="n">
        <v>1e-12</v>
      </c>
      <c r="J3612" s="6" t="e">
        <v>#N/A</v>
      </c>
    </row>
    <row r="3613">
      <c r="A3613" t="inlineStr">
        <is>
          <t>INDUSTRIAL</t>
        </is>
      </c>
      <c r="B3613" t="inlineStr">
        <is>
          <t>FPD</t>
        </is>
      </c>
      <c r="C3613" t="n">
        <v>2050</v>
      </c>
      <c r="D3613" t="inlineStr">
        <is>
          <t>United States</t>
        </is>
      </c>
      <c r="G3613" t="n">
        <v>-100000</v>
      </c>
      <c r="H3613" t="n">
        <v>0</v>
      </c>
      <c r="I3613" t="n">
        <v>0</v>
      </c>
      <c r="J3613" s="6" t="e">
        <v>#N/A</v>
      </c>
    </row>
    <row r="3614">
      <c r="A3614" t="inlineStr">
        <is>
          <t>INDUSTRIAL</t>
        </is>
      </c>
      <c r="B3614" t="inlineStr">
        <is>
          <t>FPD</t>
        </is>
      </c>
      <c r="C3614" t="n">
        <v>2050</v>
      </c>
      <c r="D3614" t="inlineStr">
        <is>
          <t>United States</t>
        </is>
      </c>
      <c r="G3614" t="n">
        <v>100000</v>
      </c>
      <c r="H3614" s="12" t="n">
        <v>1e-12</v>
      </c>
      <c r="I3614" t="n">
        <v>1e-12</v>
      </c>
      <c r="J3614" s="6" t="e">
        <v>#N/A</v>
      </c>
    </row>
    <row r="3615">
      <c r="A3615" t="inlineStr">
        <is>
          <t>INDUSTRIAL</t>
        </is>
      </c>
      <c r="B3615" t="inlineStr">
        <is>
          <t>HCFC</t>
        </is>
      </c>
      <c r="C3615" t="n">
        <v>2015</v>
      </c>
      <c r="D3615" t="inlineStr">
        <is>
          <t>United States</t>
        </is>
      </c>
      <c r="G3615" t="n">
        <v>-100000</v>
      </c>
      <c r="H3615" t="n">
        <v>0</v>
      </c>
      <c r="I3615" t="n">
        <v>0</v>
      </c>
      <c r="J3615" s="6" t="e">
        <v>#N/A</v>
      </c>
    </row>
    <row r="3616">
      <c r="A3616" t="inlineStr">
        <is>
          <t>INDUSTRIAL</t>
        </is>
      </c>
      <c r="B3616" t="inlineStr">
        <is>
          <t>HCFC</t>
        </is>
      </c>
      <c r="C3616" t="n">
        <v>2015</v>
      </c>
      <c r="D3616" t="inlineStr">
        <is>
          <t>United States</t>
        </is>
      </c>
      <c r="G3616" t="n">
        <v>100000</v>
      </c>
      <c r="H3616" s="12" t="n">
        <v>1e-12</v>
      </c>
      <c r="I3616" t="n">
        <v>1e-12</v>
      </c>
      <c r="J3616" s="6" t="e">
        <v>#N/A</v>
      </c>
    </row>
    <row r="3617">
      <c r="A3617" t="inlineStr">
        <is>
          <t>INDUSTRIAL</t>
        </is>
      </c>
      <c r="B3617" t="inlineStr">
        <is>
          <t>HCFC</t>
        </is>
      </c>
      <c r="C3617" t="n">
        <v>2020</v>
      </c>
      <c r="D3617" t="inlineStr">
        <is>
          <t>United States</t>
        </is>
      </c>
      <c r="G3617" t="n">
        <v>-100000</v>
      </c>
      <c r="H3617" t="n">
        <v>0</v>
      </c>
      <c r="I3617" t="n">
        <v>0</v>
      </c>
      <c r="J3617" s="6" t="e">
        <v>#N/A</v>
      </c>
    </row>
    <row r="3618">
      <c r="A3618" t="inlineStr">
        <is>
          <t>INDUSTRIAL</t>
        </is>
      </c>
      <c r="B3618" t="inlineStr">
        <is>
          <t>HCFC</t>
        </is>
      </c>
      <c r="C3618" t="n">
        <v>2020</v>
      </c>
      <c r="D3618" t="inlineStr">
        <is>
          <t>United States</t>
        </is>
      </c>
      <c r="G3618" t="n">
        <v>100000</v>
      </c>
      <c r="H3618" s="12" t="n">
        <v>1e-12</v>
      </c>
      <c r="I3618" t="n">
        <v>1e-12</v>
      </c>
      <c r="J3618" s="6" t="e">
        <v>#N/A</v>
      </c>
    </row>
    <row r="3619">
      <c r="A3619" t="inlineStr">
        <is>
          <t>INDUSTRIAL</t>
        </is>
      </c>
      <c r="B3619" t="inlineStr">
        <is>
          <t>HCFC</t>
        </is>
      </c>
      <c r="C3619" t="n">
        <v>2025</v>
      </c>
      <c r="D3619" t="inlineStr">
        <is>
          <t>United States</t>
        </is>
      </c>
      <c r="G3619" t="n">
        <v>-100000</v>
      </c>
      <c r="H3619" t="n">
        <v>0</v>
      </c>
      <c r="I3619" t="n">
        <v>0</v>
      </c>
      <c r="J3619" s="6" t="e">
        <v>#N/A</v>
      </c>
    </row>
    <row r="3620">
      <c r="A3620" t="inlineStr">
        <is>
          <t>INDUSTRIAL</t>
        </is>
      </c>
      <c r="B3620" t="inlineStr">
        <is>
          <t>HCFC</t>
        </is>
      </c>
      <c r="C3620" t="n">
        <v>2025</v>
      </c>
      <c r="D3620" t="inlineStr">
        <is>
          <t>United States</t>
        </is>
      </c>
      <c r="G3620" t="n">
        <v>100000</v>
      </c>
      <c r="H3620" s="12" t="n">
        <v>1e-12</v>
      </c>
      <c r="I3620" t="n">
        <v>1e-12</v>
      </c>
      <c r="J3620" s="6" t="e">
        <v>#N/A</v>
      </c>
    </row>
    <row r="3621">
      <c r="A3621" t="inlineStr">
        <is>
          <t>INDUSTRIAL</t>
        </is>
      </c>
      <c r="B3621" t="inlineStr">
        <is>
          <t>HCFC</t>
        </is>
      </c>
      <c r="C3621" t="n">
        <v>2030</v>
      </c>
      <c r="D3621" t="inlineStr">
        <is>
          <t>United States</t>
        </is>
      </c>
      <c r="G3621" t="n">
        <v>-100000</v>
      </c>
      <c r="H3621" t="n">
        <v>0</v>
      </c>
      <c r="I3621" t="n">
        <v>0</v>
      </c>
      <c r="J3621" s="6" t="e">
        <v>#N/A</v>
      </c>
    </row>
    <row r="3622">
      <c r="A3622" t="inlineStr">
        <is>
          <t>INDUSTRIAL</t>
        </is>
      </c>
      <c r="B3622" t="inlineStr">
        <is>
          <t>HCFC</t>
        </is>
      </c>
      <c r="C3622" t="n">
        <v>2030</v>
      </c>
      <c r="D3622" t="inlineStr">
        <is>
          <t>United States</t>
        </is>
      </c>
      <c r="G3622" t="n">
        <v>100000</v>
      </c>
      <c r="H3622" s="12" t="n">
        <v>1e-12</v>
      </c>
      <c r="I3622" t="n">
        <v>1e-12</v>
      </c>
      <c r="J3622" s="6" t="e">
        <v>#N/A</v>
      </c>
    </row>
    <row r="3623">
      <c r="A3623" t="inlineStr">
        <is>
          <t>INDUSTRIAL</t>
        </is>
      </c>
      <c r="B3623" t="inlineStr">
        <is>
          <t>HCFC</t>
        </is>
      </c>
      <c r="C3623" t="n">
        <v>2035</v>
      </c>
      <c r="D3623" t="inlineStr">
        <is>
          <t>United States</t>
        </is>
      </c>
      <c r="G3623" t="n">
        <v>-100000</v>
      </c>
      <c r="H3623" t="n">
        <v>0</v>
      </c>
      <c r="I3623" t="n">
        <v>0</v>
      </c>
      <c r="J3623" s="6" t="e">
        <v>#N/A</v>
      </c>
    </row>
    <row r="3624">
      <c r="A3624" t="inlineStr">
        <is>
          <t>INDUSTRIAL</t>
        </is>
      </c>
      <c r="B3624" t="inlineStr">
        <is>
          <t>HCFC</t>
        </is>
      </c>
      <c r="C3624" t="n">
        <v>2035</v>
      </c>
      <c r="D3624" t="inlineStr">
        <is>
          <t>United States</t>
        </is>
      </c>
      <c r="G3624" t="n">
        <v>100000</v>
      </c>
      <c r="H3624" s="12" t="n">
        <v>1e-12</v>
      </c>
      <c r="I3624" t="n">
        <v>1e-12</v>
      </c>
      <c r="J3624" s="6" t="e">
        <v>#N/A</v>
      </c>
    </row>
    <row r="3625">
      <c r="A3625" t="inlineStr">
        <is>
          <t>INDUSTRIAL</t>
        </is>
      </c>
      <c r="B3625" t="inlineStr">
        <is>
          <t>HCFC</t>
        </is>
      </c>
      <c r="C3625" t="n">
        <v>2040</v>
      </c>
      <c r="D3625" t="inlineStr">
        <is>
          <t>United States</t>
        </is>
      </c>
      <c r="G3625" t="n">
        <v>-100000</v>
      </c>
      <c r="H3625" t="n">
        <v>0</v>
      </c>
      <c r="I3625" t="n">
        <v>0</v>
      </c>
      <c r="J3625" s="6" t="e">
        <v>#N/A</v>
      </c>
    </row>
    <row r="3626">
      <c r="A3626" t="inlineStr">
        <is>
          <t>INDUSTRIAL</t>
        </is>
      </c>
      <c r="B3626" t="inlineStr">
        <is>
          <t>HCFC</t>
        </is>
      </c>
      <c r="C3626" t="n">
        <v>2040</v>
      </c>
      <c r="D3626" t="inlineStr">
        <is>
          <t>United States</t>
        </is>
      </c>
      <c r="G3626" t="n">
        <v>100000</v>
      </c>
      <c r="H3626" s="12" t="n">
        <v>1e-12</v>
      </c>
      <c r="I3626" t="n">
        <v>1e-12</v>
      </c>
      <c r="J3626" s="6" t="e">
        <v>#N/A</v>
      </c>
    </row>
    <row r="3627">
      <c r="A3627" t="inlineStr">
        <is>
          <t>INDUSTRIAL</t>
        </is>
      </c>
      <c r="B3627" t="inlineStr">
        <is>
          <t>HCFC</t>
        </is>
      </c>
      <c r="C3627" t="n">
        <v>2045</v>
      </c>
      <c r="D3627" t="inlineStr">
        <is>
          <t>United States</t>
        </is>
      </c>
      <c r="G3627" t="n">
        <v>-100000</v>
      </c>
      <c r="H3627" t="n">
        <v>0</v>
      </c>
      <c r="I3627" t="n">
        <v>0</v>
      </c>
      <c r="J3627" s="6" t="e">
        <v>#N/A</v>
      </c>
    </row>
    <row r="3628">
      <c r="A3628" t="inlineStr">
        <is>
          <t>INDUSTRIAL</t>
        </is>
      </c>
      <c r="B3628" t="inlineStr">
        <is>
          <t>HCFC</t>
        </is>
      </c>
      <c r="C3628" t="n">
        <v>2045</v>
      </c>
      <c r="D3628" t="inlineStr">
        <is>
          <t>United States</t>
        </is>
      </c>
      <c r="G3628" t="n">
        <v>100000</v>
      </c>
      <c r="H3628" s="12" t="n">
        <v>1e-12</v>
      </c>
      <c r="I3628" t="n">
        <v>1e-12</v>
      </c>
      <c r="J3628" s="6" t="e">
        <v>#N/A</v>
      </c>
    </row>
    <row r="3629">
      <c r="A3629" t="inlineStr">
        <is>
          <t>INDUSTRIAL</t>
        </is>
      </c>
      <c r="B3629" t="inlineStr">
        <is>
          <t>HCFC</t>
        </is>
      </c>
      <c r="C3629" t="n">
        <v>2050</v>
      </c>
      <c r="D3629" t="inlineStr">
        <is>
          <t>United States</t>
        </is>
      </c>
      <c r="G3629" t="n">
        <v>-100000</v>
      </c>
      <c r="H3629" t="n">
        <v>0</v>
      </c>
      <c r="I3629" t="n">
        <v>0</v>
      </c>
      <c r="J3629" s="6" t="e">
        <v>#N/A</v>
      </c>
    </row>
    <row r="3630">
      <c r="A3630" t="inlineStr">
        <is>
          <t>INDUSTRIAL</t>
        </is>
      </c>
      <c r="B3630" t="inlineStr">
        <is>
          <t>HCFC</t>
        </is>
      </c>
      <c r="C3630" t="n">
        <v>2050</v>
      </c>
      <c r="D3630" t="inlineStr">
        <is>
          <t>United States</t>
        </is>
      </c>
      <c r="G3630" t="n">
        <v>100000</v>
      </c>
      <c r="H3630" s="12" t="n">
        <v>1e-12</v>
      </c>
      <c r="I3630" t="n">
        <v>1e-12</v>
      </c>
      <c r="J3630" s="6" t="e">
        <v>#N/A</v>
      </c>
    </row>
    <row r="3631">
      <c r="A3631" t="inlineStr">
        <is>
          <t>INDUSTRIAL</t>
        </is>
      </c>
      <c r="B3631" t="inlineStr">
        <is>
          <t>MG</t>
        </is>
      </c>
      <c r="C3631" t="n">
        <v>2015</v>
      </c>
      <c r="D3631" t="inlineStr">
        <is>
          <t>United States</t>
        </is>
      </c>
      <c r="E3631" t="inlineStr">
        <is>
          <t>USA</t>
        </is>
      </c>
      <c r="F3631" t="inlineStr">
        <is>
          <t>Alternate cover gas - SO2</t>
        </is>
      </c>
      <c r="G3631" t="n">
        <v>-100000</v>
      </c>
      <c r="H3631" t="n">
        <v>0</v>
      </c>
      <c r="I3631" t="n">
        <v>0</v>
      </c>
      <c r="J3631" s="6" t="inlineStr">
        <is>
          <t>F-gas substitution</t>
        </is>
      </c>
    </row>
    <row r="3632">
      <c r="A3632" t="inlineStr">
        <is>
          <t>INDUSTRIAL</t>
        </is>
      </c>
      <c r="B3632" t="inlineStr">
        <is>
          <t>MG</t>
        </is>
      </c>
      <c r="C3632" t="n">
        <v>2015</v>
      </c>
      <c r="D3632" t="inlineStr">
        <is>
          <t>United States</t>
        </is>
      </c>
      <c r="E3632" t="inlineStr">
        <is>
          <t>USA</t>
        </is>
      </c>
      <c r="F3632" t="inlineStr">
        <is>
          <t>Alternate cover gas - SO2</t>
        </is>
      </c>
      <c r="G3632" t="n">
        <v>0</v>
      </c>
      <c r="H3632" t="n">
        <v>0</v>
      </c>
      <c r="I3632" t="n">
        <v>0</v>
      </c>
      <c r="J3632" s="6" t="inlineStr">
        <is>
          <t>F-gas substitution</t>
        </is>
      </c>
    </row>
    <row r="3633">
      <c r="A3633" t="inlineStr">
        <is>
          <t>INDUSTRIAL</t>
        </is>
      </c>
      <c r="B3633" t="inlineStr">
        <is>
          <t>MG</t>
        </is>
      </c>
      <c r="C3633" t="n">
        <v>2015</v>
      </c>
      <c r="D3633" t="inlineStr">
        <is>
          <t>United States</t>
        </is>
      </c>
      <c r="E3633" t="inlineStr">
        <is>
          <t>USA</t>
        </is>
      </c>
      <c r="F3633" t="inlineStr">
        <is>
          <t>Alternate cover gas - SO2</t>
        </is>
      </c>
      <c r="G3633" t="n">
        <v>0</v>
      </c>
      <c r="H3633" t="n">
        <v>0.0148495845496655</v>
      </c>
      <c r="I3633" t="n">
        <v>0.0148495845496655</v>
      </c>
      <c r="J3633" s="6" t="inlineStr">
        <is>
          <t>F-gas substitution</t>
        </is>
      </c>
    </row>
    <row r="3634">
      <c r="A3634" t="inlineStr">
        <is>
          <t>INDUSTRIAL</t>
        </is>
      </c>
      <c r="B3634" t="inlineStr">
        <is>
          <t>MG</t>
        </is>
      </c>
      <c r="C3634" t="n">
        <v>2015</v>
      </c>
      <c r="D3634" t="inlineStr">
        <is>
          <t>United States</t>
        </is>
      </c>
      <c r="E3634" t="inlineStr">
        <is>
          <t>USA</t>
        </is>
      </c>
      <c r="F3634" t="inlineStr">
        <is>
          <t>Altenate cover gas - HFC-134a</t>
        </is>
      </c>
      <c r="G3634" t="n">
        <v>1</v>
      </c>
      <c r="H3634" t="n">
        <v>0.374207064509391</v>
      </c>
      <c r="I3634" t="n">
        <v>0.374207064509391</v>
      </c>
      <c r="J3634" s="6" t="inlineStr">
        <is>
          <t>F-gas substitution</t>
        </is>
      </c>
    </row>
    <row r="3635">
      <c r="A3635" t="inlineStr">
        <is>
          <t>INDUSTRIAL</t>
        </is>
      </c>
      <c r="B3635" t="inlineStr">
        <is>
          <t>MG</t>
        </is>
      </c>
      <c r="C3635" t="n">
        <v>2015</v>
      </c>
      <c r="D3635" t="inlineStr">
        <is>
          <t>United States</t>
        </is>
      </c>
      <c r="E3635" t="inlineStr">
        <is>
          <t>USA</t>
        </is>
      </c>
      <c r="F3635" t="inlineStr">
        <is>
          <t>Alternate cover gas - NovecTM612</t>
        </is>
      </c>
      <c r="G3635" t="n">
        <v>6</v>
      </c>
      <c r="H3635" t="n">
        <v>0.206506982445716</v>
      </c>
      <c r="I3635" t="n">
        <v>0.206506982445716</v>
      </c>
      <c r="J3635" s="6" t="inlineStr">
        <is>
          <t>F-gas substitution</t>
        </is>
      </c>
    </row>
    <row r="3636">
      <c r="A3636" t="inlineStr">
        <is>
          <t>INDUSTRIAL</t>
        </is>
      </c>
      <c r="B3636" t="inlineStr">
        <is>
          <t>MG</t>
        </is>
      </c>
      <c r="C3636" t="n">
        <v>2015</v>
      </c>
      <c r="D3636" t="inlineStr">
        <is>
          <t>United States</t>
        </is>
      </c>
      <c r="E3636" t="inlineStr">
        <is>
          <t>USA</t>
        </is>
      </c>
      <c r="F3636" t="inlineStr">
        <is>
          <t>Alternate cover gas - NovecTM612</t>
        </is>
      </c>
      <c r="G3636" t="n">
        <v>7</v>
      </c>
      <c r="H3636" t="n">
        <v>0.192723110318183</v>
      </c>
      <c r="I3636" t="n">
        <v>0.192723110318183</v>
      </c>
      <c r="J3636" s="6" t="inlineStr">
        <is>
          <t>F-gas substitution</t>
        </is>
      </c>
    </row>
    <row r="3637">
      <c r="A3637" t="inlineStr">
        <is>
          <t>INDUSTRIAL</t>
        </is>
      </c>
      <c r="B3637" t="inlineStr">
        <is>
          <t>MG</t>
        </is>
      </c>
      <c r="C3637" t="n">
        <v>2015</v>
      </c>
      <c r="D3637" t="inlineStr">
        <is>
          <t>United States</t>
        </is>
      </c>
      <c r="E3637" t="inlineStr">
        <is>
          <t>USA</t>
        </is>
      </c>
      <c r="F3637" t="inlineStr">
        <is>
          <t>Altenate cover gas - HFC-134a</t>
        </is>
      </c>
      <c r="G3637" t="n">
        <v>14</v>
      </c>
      <c r="H3637" t="n">
        <v>0.0017397785559297</v>
      </c>
      <c r="I3637" t="n">
        <v>0.0017397785559297</v>
      </c>
      <c r="J3637" s="6" t="inlineStr">
        <is>
          <t>F-gas substitution</t>
        </is>
      </c>
    </row>
    <row r="3638">
      <c r="A3638" t="inlineStr">
        <is>
          <t>INDUSTRIAL</t>
        </is>
      </c>
      <c r="B3638" t="inlineStr">
        <is>
          <t>MG</t>
        </is>
      </c>
      <c r="C3638" t="n">
        <v>2015</v>
      </c>
      <c r="D3638" t="inlineStr">
        <is>
          <t>United States</t>
        </is>
      </c>
      <c r="E3638" t="inlineStr">
        <is>
          <t>USA</t>
        </is>
      </c>
      <c r="F3638" t="inlineStr">
        <is>
          <t>Alternate cover gas - SO2</t>
        </is>
      </c>
      <c r="G3638" t="n">
        <v>19</v>
      </c>
      <c r="H3638" t="n">
        <v>0.0887216925621033</v>
      </c>
      <c r="I3638" t="n">
        <v>0.0887216925621033</v>
      </c>
      <c r="J3638" s="6" t="inlineStr">
        <is>
          <t>F-gas substitution</t>
        </is>
      </c>
    </row>
    <row r="3639">
      <c r="A3639" t="inlineStr">
        <is>
          <t>INDUSTRIAL</t>
        </is>
      </c>
      <c r="B3639" t="inlineStr">
        <is>
          <t>MG</t>
        </is>
      </c>
      <c r="C3639" t="n">
        <v>2015</v>
      </c>
      <c r="D3639" t="inlineStr">
        <is>
          <t>United States</t>
        </is>
      </c>
      <c r="E3639" t="inlineStr">
        <is>
          <t>USA</t>
        </is>
      </c>
      <c r="F3639" t="inlineStr">
        <is>
          <t>Alternate cover gas - NovecTM612</t>
        </is>
      </c>
      <c r="G3639" t="n">
        <v>77</v>
      </c>
      <c r="H3639" t="n">
        <v>0.0018561165779829</v>
      </c>
      <c r="I3639" t="n">
        <v>0.0018561165779829</v>
      </c>
      <c r="J3639" s="6" t="inlineStr">
        <is>
          <t>F-gas substitution</t>
        </is>
      </c>
    </row>
    <row r="3640">
      <c r="A3640" t="inlineStr">
        <is>
          <t>INDUSTRIAL</t>
        </is>
      </c>
      <c r="B3640" t="inlineStr">
        <is>
          <t>MG</t>
        </is>
      </c>
      <c r="C3640" t="n">
        <v>2015</v>
      </c>
      <c r="D3640" t="inlineStr">
        <is>
          <t>United States</t>
        </is>
      </c>
      <c r="E3640" t="inlineStr">
        <is>
          <t>USA</t>
        </is>
      </c>
      <c r="F3640" t="inlineStr">
        <is>
          <t>Alternate cover gas - NovecTM612</t>
        </is>
      </c>
      <c r="G3640" t="n">
        <v>100000</v>
      </c>
      <c r="H3640" s="12" t="n">
        <v>1e-12</v>
      </c>
      <c r="I3640" t="n">
        <v>1e-12</v>
      </c>
      <c r="J3640" s="6" t="inlineStr">
        <is>
          <t>F-gas substitution</t>
        </is>
      </c>
    </row>
    <row r="3641">
      <c r="A3641" t="inlineStr">
        <is>
          <t>INDUSTRIAL</t>
        </is>
      </c>
      <c r="B3641" t="inlineStr">
        <is>
          <t>MG</t>
        </is>
      </c>
      <c r="C3641" t="n">
        <v>2020</v>
      </c>
      <c r="D3641" t="inlineStr">
        <is>
          <t>United States</t>
        </is>
      </c>
      <c r="E3641" t="inlineStr">
        <is>
          <t>USA</t>
        </is>
      </c>
      <c r="F3641" t="inlineStr">
        <is>
          <t>Alternate cover gas - SO2</t>
        </is>
      </c>
      <c r="G3641" t="n">
        <v>-100000</v>
      </c>
      <c r="H3641" t="n">
        <v>0</v>
      </c>
      <c r="I3641" t="n">
        <v>0</v>
      </c>
      <c r="J3641" s="6" t="inlineStr">
        <is>
          <t>F-gas substitution</t>
        </is>
      </c>
    </row>
    <row r="3642">
      <c r="A3642" t="inlineStr">
        <is>
          <t>INDUSTRIAL</t>
        </is>
      </c>
      <c r="B3642" t="inlineStr">
        <is>
          <t>MG</t>
        </is>
      </c>
      <c r="C3642" t="n">
        <v>2020</v>
      </c>
      <c r="D3642" t="inlineStr">
        <is>
          <t>United States</t>
        </is>
      </c>
      <c r="E3642" t="inlineStr">
        <is>
          <t>USA</t>
        </is>
      </c>
      <c r="F3642" t="inlineStr">
        <is>
          <t>Alternate cover gas - SO2</t>
        </is>
      </c>
      <c r="G3642" t="n">
        <v>0</v>
      </c>
      <c r="H3642" t="n">
        <v>0.0181125979870558</v>
      </c>
      <c r="I3642" t="n">
        <v>0.0181125979870558</v>
      </c>
      <c r="J3642" s="6" t="inlineStr">
        <is>
          <t>F-gas substitution</t>
        </is>
      </c>
    </row>
    <row r="3643">
      <c r="A3643" t="inlineStr">
        <is>
          <t>INDUSTRIAL</t>
        </is>
      </c>
      <c r="B3643" t="inlineStr">
        <is>
          <t>MG</t>
        </is>
      </c>
      <c r="C3643" t="n">
        <v>2020</v>
      </c>
      <c r="D3643" t="inlineStr">
        <is>
          <t>United States</t>
        </is>
      </c>
      <c r="E3643" t="inlineStr">
        <is>
          <t>USA</t>
        </is>
      </c>
      <c r="F3643" t="inlineStr">
        <is>
          <t>Alternate cover gas - SO2</t>
        </is>
      </c>
      <c r="G3643" t="n">
        <v>0</v>
      </c>
      <c r="H3643" t="n">
        <v>0</v>
      </c>
      <c r="I3643" t="n">
        <v>0</v>
      </c>
      <c r="J3643" s="6" t="inlineStr">
        <is>
          <t>F-gas substitution</t>
        </is>
      </c>
    </row>
    <row r="3644">
      <c r="A3644" t="inlineStr">
        <is>
          <t>INDUSTRIAL</t>
        </is>
      </c>
      <c r="B3644" t="inlineStr">
        <is>
          <t>MG</t>
        </is>
      </c>
      <c r="C3644" t="n">
        <v>2020</v>
      </c>
      <c r="D3644" t="inlineStr">
        <is>
          <t>United States</t>
        </is>
      </c>
      <c r="E3644" t="inlineStr">
        <is>
          <t>USA</t>
        </is>
      </c>
      <c r="F3644" t="inlineStr">
        <is>
          <t>Altenate cover gas - HFC-134a</t>
        </is>
      </c>
      <c r="G3644" t="n">
        <v>1</v>
      </c>
      <c r="H3644" t="n">
        <v>0.422608435153961</v>
      </c>
      <c r="I3644" t="n">
        <v>0.422608435153961</v>
      </c>
      <c r="J3644" s="6" t="inlineStr">
        <is>
          <t>F-gas substitution</t>
        </is>
      </c>
    </row>
    <row r="3645">
      <c r="A3645" t="inlineStr">
        <is>
          <t>INDUSTRIAL</t>
        </is>
      </c>
      <c r="B3645" t="inlineStr">
        <is>
          <t>MG</t>
        </is>
      </c>
      <c r="C3645" t="n">
        <v>2020</v>
      </c>
      <c r="D3645" t="inlineStr">
        <is>
          <t>United States</t>
        </is>
      </c>
      <c r="E3645" t="inlineStr">
        <is>
          <t>USA</t>
        </is>
      </c>
      <c r="F3645" t="inlineStr">
        <is>
          <t>Alternate cover gas - NovecTM612</t>
        </is>
      </c>
      <c r="G3645" t="n">
        <v>6</v>
      </c>
      <c r="H3645" t="n">
        <v>0.229770064353942</v>
      </c>
      <c r="I3645" t="n">
        <v>0.229770064353942</v>
      </c>
      <c r="J3645" s="6" t="inlineStr">
        <is>
          <t>F-gas substitution</t>
        </is>
      </c>
    </row>
    <row r="3646">
      <c r="A3646" t="inlineStr">
        <is>
          <t>INDUSTRIAL</t>
        </is>
      </c>
      <c r="B3646" t="inlineStr">
        <is>
          <t>MG</t>
        </is>
      </c>
      <c r="C3646" t="n">
        <v>2020</v>
      </c>
      <c r="D3646" t="inlineStr">
        <is>
          <t>United States</t>
        </is>
      </c>
      <c r="E3646" t="inlineStr">
        <is>
          <t>USA</t>
        </is>
      </c>
      <c r="F3646" t="inlineStr">
        <is>
          <t>Alternate cover gas - NovecTM612</t>
        </is>
      </c>
      <c r="G3646" t="n">
        <v>7</v>
      </c>
      <c r="H3646" t="n">
        <v>0.219625100493431</v>
      </c>
      <c r="I3646" t="n">
        <v>0.219625100493431</v>
      </c>
      <c r="J3646" s="6" t="inlineStr">
        <is>
          <t>F-gas substitution</t>
        </is>
      </c>
    </row>
    <row r="3647">
      <c r="A3647" t="inlineStr">
        <is>
          <t>INDUSTRIAL</t>
        </is>
      </c>
      <c r="B3647" t="inlineStr">
        <is>
          <t>MG</t>
        </is>
      </c>
      <c r="C3647" t="n">
        <v>2020</v>
      </c>
      <c r="D3647" t="inlineStr">
        <is>
          <t>United States</t>
        </is>
      </c>
      <c r="E3647" t="inlineStr">
        <is>
          <t>USA</t>
        </is>
      </c>
      <c r="F3647" t="inlineStr">
        <is>
          <t>Altenate cover gas - HFC-134a</t>
        </is>
      </c>
      <c r="G3647" t="n">
        <v>14</v>
      </c>
      <c r="H3647" t="n">
        <v>0.0021290329750627</v>
      </c>
      <c r="I3647" t="n">
        <v>0.0021290329750627</v>
      </c>
      <c r="J3647" s="6" t="inlineStr">
        <is>
          <t>F-gas substitution</t>
        </is>
      </c>
    </row>
    <row r="3648">
      <c r="A3648" t="inlineStr">
        <is>
          <t>INDUSTRIAL</t>
        </is>
      </c>
      <c r="B3648" t="inlineStr">
        <is>
          <t>MG</t>
        </is>
      </c>
      <c r="C3648" t="n">
        <v>2020</v>
      </c>
      <c r="D3648" t="inlineStr">
        <is>
          <t>United States</t>
        </is>
      </c>
      <c r="E3648" t="inlineStr">
        <is>
          <t>USA</t>
        </is>
      </c>
      <c r="F3648" t="inlineStr">
        <is>
          <t>Alternate cover gas - SO2</t>
        </is>
      </c>
      <c r="G3648" t="n">
        <v>19</v>
      </c>
      <c r="H3648" t="n">
        <v>0.09986975789070129</v>
      </c>
      <c r="I3648" t="n">
        <v>0.09986975789070129</v>
      </c>
      <c r="J3648" s="6" t="inlineStr">
        <is>
          <t>F-gas substitution</t>
        </is>
      </c>
    </row>
    <row r="3649">
      <c r="A3649" t="inlineStr">
        <is>
          <t>INDUSTRIAL</t>
        </is>
      </c>
      <c r="B3649" t="inlineStr">
        <is>
          <t>MG</t>
        </is>
      </c>
      <c r="C3649" t="n">
        <v>2020</v>
      </c>
      <c r="D3649" t="inlineStr">
        <is>
          <t>United States</t>
        </is>
      </c>
      <c r="E3649" t="inlineStr">
        <is>
          <t>USA</t>
        </is>
      </c>
      <c r="F3649" t="inlineStr">
        <is>
          <t>Alternate cover gas - NovecTM612</t>
        </is>
      </c>
      <c r="G3649" t="n">
        <v>78</v>
      </c>
      <c r="H3649" t="n">
        <v>0.0022639804519713</v>
      </c>
      <c r="I3649" t="n">
        <v>0.0022639804519713</v>
      </c>
      <c r="J3649" s="6" t="inlineStr">
        <is>
          <t>F-gas substitution</t>
        </is>
      </c>
    </row>
    <row r="3650">
      <c r="A3650" t="inlineStr">
        <is>
          <t>INDUSTRIAL</t>
        </is>
      </c>
      <c r="B3650" t="inlineStr">
        <is>
          <t>MG</t>
        </is>
      </c>
      <c r="C3650" t="n">
        <v>2020</v>
      </c>
      <c r="D3650" t="inlineStr">
        <is>
          <t>United States</t>
        </is>
      </c>
      <c r="E3650" t="inlineStr">
        <is>
          <t>USA</t>
        </is>
      </c>
      <c r="F3650" t="inlineStr">
        <is>
          <t>Alternate cover gas - NovecTM612</t>
        </is>
      </c>
      <c r="G3650" t="n">
        <v>100000</v>
      </c>
      <c r="H3650" s="12" t="n">
        <v>1e-12</v>
      </c>
      <c r="I3650" t="n">
        <v>1e-12</v>
      </c>
      <c r="J3650" s="6" t="inlineStr">
        <is>
          <t>F-gas substitution</t>
        </is>
      </c>
    </row>
    <row r="3651">
      <c r="A3651" t="inlineStr">
        <is>
          <t>INDUSTRIAL</t>
        </is>
      </c>
      <c r="B3651" t="inlineStr">
        <is>
          <t>MG</t>
        </is>
      </c>
      <c r="C3651" t="n">
        <v>2025</v>
      </c>
      <c r="D3651" t="inlineStr">
        <is>
          <t>United States</t>
        </is>
      </c>
      <c r="E3651" t="inlineStr">
        <is>
          <t>USA</t>
        </is>
      </c>
      <c r="F3651" t="inlineStr">
        <is>
          <t>Alternate cover gas - SO2</t>
        </is>
      </c>
      <c r="G3651" t="n">
        <v>-100000</v>
      </c>
      <c r="H3651" t="n">
        <v>0</v>
      </c>
      <c r="I3651" t="n">
        <v>0</v>
      </c>
      <c r="J3651" s="6" t="inlineStr">
        <is>
          <t>F-gas substitution</t>
        </is>
      </c>
    </row>
    <row r="3652">
      <c r="A3652" t="inlineStr">
        <is>
          <t>INDUSTRIAL</t>
        </is>
      </c>
      <c r="B3652" t="inlineStr">
        <is>
          <t>MG</t>
        </is>
      </c>
      <c r="C3652" t="n">
        <v>2025</v>
      </c>
      <c r="D3652" t="inlineStr">
        <is>
          <t>United States</t>
        </is>
      </c>
      <c r="E3652" t="inlineStr">
        <is>
          <t>USA</t>
        </is>
      </c>
      <c r="F3652" t="inlineStr">
        <is>
          <t>Alternate cover gas - SO2</t>
        </is>
      </c>
      <c r="G3652" t="n">
        <v>0</v>
      </c>
      <c r="H3652" t="n">
        <v>0.0205391328781843</v>
      </c>
      <c r="I3652" t="n">
        <v>0.0205391328781843</v>
      </c>
      <c r="J3652" s="6" t="inlineStr">
        <is>
          <t>F-gas substitution</t>
        </is>
      </c>
    </row>
    <row r="3653">
      <c r="A3653" t="inlineStr">
        <is>
          <t>INDUSTRIAL</t>
        </is>
      </c>
      <c r="B3653" t="inlineStr">
        <is>
          <t>MG</t>
        </is>
      </c>
      <c r="C3653" t="n">
        <v>2025</v>
      </c>
      <c r="D3653" t="inlineStr">
        <is>
          <t>United States</t>
        </is>
      </c>
      <c r="E3653" t="inlineStr">
        <is>
          <t>USA</t>
        </is>
      </c>
      <c r="F3653" t="inlineStr">
        <is>
          <t>Alternate cover gas - SO2</t>
        </is>
      </c>
      <c r="G3653" t="n">
        <v>0</v>
      </c>
      <c r="H3653" t="n">
        <v>0</v>
      </c>
      <c r="I3653" t="n">
        <v>0</v>
      </c>
      <c r="J3653" s="6" t="inlineStr">
        <is>
          <t>F-gas substitution</t>
        </is>
      </c>
    </row>
    <row r="3654">
      <c r="A3654" t="inlineStr">
        <is>
          <t>INDUSTRIAL</t>
        </is>
      </c>
      <c r="B3654" t="inlineStr">
        <is>
          <t>MG</t>
        </is>
      </c>
      <c r="C3654" t="n">
        <v>2025</v>
      </c>
      <c r="D3654" t="inlineStr">
        <is>
          <t>United States</t>
        </is>
      </c>
      <c r="E3654" t="inlineStr">
        <is>
          <t>USA</t>
        </is>
      </c>
      <c r="F3654" t="inlineStr">
        <is>
          <t>Altenate cover gas - HFC-134a</t>
        </is>
      </c>
      <c r="G3654" t="n">
        <v>1</v>
      </c>
      <c r="H3654" t="n">
        <v>0.422634661197662</v>
      </c>
      <c r="I3654" t="n">
        <v>0.422634661197662</v>
      </c>
      <c r="J3654" s="6" t="inlineStr">
        <is>
          <t>F-gas substitution</t>
        </is>
      </c>
    </row>
    <row r="3655">
      <c r="A3655" t="inlineStr">
        <is>
          <t>INDUSTRIAL</t>
        </is>
      </c>
      <c r="B3655" t="inlineStr">
        <is>
          <t>MG</t>
        </is>
      </c>
      <c r="C3655" t="n">
        <v>2025</v>
      </c>
      <c r="D3655" t="inlineStr">
        <is>
          <t>United States</t>
        </is>
      </c>
      <c r="E3655" t="inlineStr">
        <is>
          <t>USA</t>
        </is>
      </c>
      <c r="F3655" t="inlineStr">
        <is>
          <t>Alternate cover gas - NovecTM612</t>
        </is>
      </c>
      <c r="G3655" t="n">
        <v>6</v>
      </c>
      <c r="H3655" t="n">
        <v>0.238317355513572</v>
      </c>
      <c r="I3655" t="n">
        <v>0.238317355513572</v>
      </c>
      <c r="J3655" s="6" t="inlineStr">
        <is>
          <t>F-gas substitution</t>
        </is>
      </c>
    </row>
    <row r="3656">
      <c r="A3656" t="inlineStr">
        <is>
          <t>INDUSTRIAL</t>
        </is>
      </c>
      <c r="B3656" t="inlineStr">
        <is>
          <t>MG</t>
        </is>
      </c>
      <c r="C3656" t="n">
        <v>2025</v>
      </c>
      <c r="D3656" t="inlineStr">
        <is>
          <t>United States</t>
        </is>
      </c>
      <c r="E3656" t="inlineStr">
        <is>
          <t>USA</t>
        </is>
      </c>
      <c r="F3656" t="inlineStr">
        <is>
          <t>Alternate cover gas - NovecTM612</t>
        </is>
      </c>
      <c r="G3656" t="n">
        <v>7</v>
      </c>
      <c r="H3656" t="n">
        <v>0.209713861346244</v>
      </c>
      <c r="I3656" t="n">
        <v>0.209713861346244</v>
      </c>
      <c r="J3656" s="6" t="inlineStr">
        <is>
          <t>F-gas substitution</t>
        </is>
      </c>
    </row>
    <row r="3657">
      <c r="A3657" t="inlineStr">
        <is>
          <t>INDUSTRIAL</t>
        </is>
      </c>
      <c r="B3657" t="inlineStr">
        <is>
          <t>MG</t>
        </is>
      </c>
      <c r="C3657" t="n">
        <v>2025</v>
      </c>
      <c r="D3657" t="inlineStr">
        <is>
          <t>United States</t>
        </is>
      </c>
      <c r="E3657" t="inlineStr">
        <is>
          <t>USA</t>
        </is>
      </c>
      <c r="F3657" t="inlineStr">
        <is>
          <t>Altenate cover gas - HFC-134a</t>
        </is>
      </c>
      <c r="G3657" t="n">
        <v>14</v>
      </c>
      <c r="H3657" t="n">
        <v>0.0024217634927481</v>
      </c>
      <c r="I3657" t="n">
        <v>0.0024217634927481</v>
      </c>
      <c r="J3657" s="6" t="inlineStr">
        <is>
          <t>F-gas substitution</t>
        </is>
      </c>
    </row>
    <row r="3658">
      <c r="A3658" t="inlineStr">
        <is>
          <t>INDUSTRIAL</t>
        </is>
      </c>
      <c r="B3658" t="inlineStr">
        <is>
          <t>MG</t>
        </is>
      </c>
      <c r="C3658" t="n">
        <v>2025</v>
      </c>
      <c r="D3658" t="inlineStr">
        <is>
          <t>United States</t>
        </is>
      </c>
      <c r="E3658" t="inlineStr">
        <is>
          <t>USA</t>
        </is>
      </c>
      <c r="F3658" t="inlineStr">
        <is>
          <t>Alternate cover gas - SO2</t>
        </is>
      </c>
      <c r="G3658" t="n">
        <v>20</v>
      </c>
      <c r="H3658" t="n">
        <v>0.0995664410293102</v>
      </c>
      <c r="I3658" t="n">
        <v>0.0995664410293102</v>
      </c>
      <c r="J3658" s="6" t="inlineStr">
        <is>
          <t>F-gas substitution</t>
        </is>
      </c>
    </row>
    <row r="3659">
      <c r="A3659" t="inlineStr">
        <is>
          <t>INDUSTRIAL</t>
        </is>
      </c>
      <c r="B3659" t="inlineStr">
        <is>
          <t>MG</t>
        </is>
      </c>
      <c r="C3659" t="n">
        <v>2025</v>
      </c>
      <c r="D3659" t="inlineStr">
        <is>
          <t>United States</t>
        </is>
      </c>
      <c r="E3659" t="inlineStr">
        <is>
          <t>USA</t>
        </is>
      </c>
      <c r="F3659" t="inlineStr">
        <is>
          <t>Alternate cover gas - NovecTM612</t>
        </is>
      </c>
      <c r="G3659" t="n">
        <v>78</v>
      </c>
      <c r="H3659" t="n">
        <v>0.0025672896299511</v>
      </c>
      <c r="I3659" t="n">
        <v>0.0025672896299511</v>
      </c>
      <c r="J3659" s="6" t="inlineStr">
        <is>
          <t>F-gas substitution</t>
        </is>
      </c>
    </row>
    <row r="3660">
      <c r="A3660" t="inlineStr">
        <is>
          <t>INDUSTRIAL</t>
        </is>
      </c>
      <c r="B3660" t="inlineStr">
        <is>
          <t>MG</t>
        </is>
      </c>
      <c r="C3660" t="n">
        <v>2025</v>
      </c>
      <c r="D3660" t="inlineStr">
        <is>
          <t>United States</t>
        </is>
      </c>
      <c r="E3660" t="inlineStr">
        <is>
          <t>USA</t>
        </is>
      </c>
      <c r="F3660" t="inlineStr">
        <is>
          <t>Alternate cover gas - NovecTM612</t>
        </is>
      </c>
      <c r="G3660" t="n">
        <v>100000</v>
      </c>
      <c r="H3660" s="12" t="n">
        <v>1e-12</v>
      </c>
      <c r="I3660" t="n">
        <v>1e-12</v>
      </c>
      <c r="J3660" s="6" t="inlineStr">
        <is>
          <t>F-gas substitution</t>
        </is>
      </c>
    </row>
    <row r="3661">
      <c r="A3661" t="inlineStr">
        <is>
          <t>INDUSTRIAL</t>
        </is>
      </c>
      <c r="B3661" t="inlineStr">
        <is>
          <t>MG</t>
        </is>
      </c>
      <c r="C3661" t="n">
        <v>2030</v>
      </c>
      <c r="D3661" t="inlineStr">
        <is>
          <t>United States</t>
        </is>
      </c>
      <c r="E3661" t="inlineStr">
        <is>
          <t>USA</t>
        </is>
      </c>
      <c r="F3661" t="inlineStr">
        <is>
          <t>Alternate cover gas - SO2</t>
        </is>
      </c>
      <c r="G3661" t="n">
        <v>-100000</v>
      </c>
      <c r="H3661" t="n">
        <v>0</v>
      </c>
      <c r="I3661" t="n">
        <v>0</v>
      </c>
      <c r="J3661" s="6" t="inlineStr">
        <is>
          <t>F-gas substitution</t>
        </is>
      </c>
    </row>
    <row r="3662">
      <c r="A3662" t="inlineStr">
        <is>
          <t>INDUSTRIAL</t>
        </is>
      </c>
      <c r="B3662" t="inlineStr">
        <is>
          <t>MG</t>
        </is>
      </c>
      <c r="C3662" t="n">
        <v>2030</v>
      </c>
      <c r="D3662" t="inlineStr">
        <is>
          <t>United States</t>
        </is>
      </c>
      <c r="E3662" t="inlineStr">
        <is>
          <t>USA</t>
        </is>
      </c>
      <c r="F3662" t="inlineStr">
        <is>
          <t>Alternate cover gas - SO2</t>
        </is>
      </c>
      <c r="G3662" t="n">
        <v>0</v>
      </c>
      <c r="H3662" t="n">
        <v>0</v>
      </c>
      <c r="I3662" t="n">
        <v>0</v>
      </c>
      <c r="J3662" s="6" t="inlineStr">
        <is>
          <t>F-gas substitution</t>
        </is>
      </c>
    </row>
    <row r="3663">
      <c r="A3663" t="inlineStr">
        <is>
          <t>INDUSTRIAL</t>
        </is>
      </c>
      <c r="B3663" t="inlineStr">
        <is>
          <t>MG</t>
        </is>
      </c>
      <c r="C3663" t="n">
        <v>2030</v>
      </c>
      <c r="D3663" t="inlineStr">
        <is>
          <t>United States</t>
        </is>
      </c>
      <c r="E3663" t="inlineStr">
        <is>
          <t>USA</t>
        </is>
      </c>
      <c r="F3663" t="inlineStr">
        <is>
          <t>Alternate cover gas - SO2</t>
        </is>
      </c>
      <c r="G3663" t="n">
        <v>0</v>
      </c>
      <c r="H3663" t="n">
        <v>0.023204792290926</v>
      </c>
      <c r="I3663" t="n">
        <v>0.023204792290926</v>
      </c>
      <c r="J3663" s="6" t="inlineStr">
        <is>
          <t>F-gas substitution</t>
        </is>
      </c>
    </row>
    <row r="3664">
      <c r="A3664" t="inlineStr">
        <is>
          <t>INDUSTRIAL</t>
        </is>
      </c>
      <c r="B3664" t="inlineStr">
        <is>
          <t>MG</t>
        </is>
      </c>
      <c r="C3664" t="n">
        <v>2030</v>
      </c>
      <c r="D3664" t="inlineStr">
        <is>
          <t>United States</t>
        </is>
      </c>
      <c r="E3664" t="inlineStr">
        <is>
          <t>USA</t>
        </is>
      </c>
      <c r="F3664" t="inlineStr">
        <is>
          <t>Altenate cover gas - HFC-134a</t>
        </is>
      </c>
      <c r="G3664" t="n">
        <v>1</v>
      </c>
      <c r="H3664" t="n">
        <v>0.422461673617363</v>
      </c>
      <c r="I3664" t="n">
        <v>0.422461673617363</v>
      </c>
      <c r="J3664" s="6" t="inlineStr">
        <is>
          <t>F-gas substitution</t>
        </is>
      </c>
    </row>
    <row r="3665">
      <c r="A3665" t="inlineStr">
        <is>
          <t>INDUSTRIAL</t>
        </is>
      </c>
      <c r="B3665" t="inlineStr">
        <is>
          <t>MG</t>
        </is>
      </c>
      <c r="C3665" t="n">
        <v>2030</v>
      </c>
      <c r="D3665" t="inlineStr">
        <is>
          <t>United States</t>
        </is>
      </c>
      <c r="E3665" t="inlineStr">
        <is>
          <t>USA</t>
        </is>
      </c>
      <c r="F3665" t="inlineStr">
        <is>
          <t>Alternate cover gas - NovecTM612</t>
        </is>
      </c>
      <c r="G3665" t="n">
        <v>6</v>
      </c>
      <c r="H3665" t="n">
        <v>0.246989488601684</v>
      </c>
      <c r="I3665" t="n">
        <v>0.246989488601684</v>
      </c>
      <c r="J3665" s="6" t="inlineStr">
        <is>
          <t>F-gas substitution</t>
        </is>
      </c>
    </row>
    <row r="3666">
      <c r="A3666" t="inlineStr">
        <is>
          <t>INDUSTRIAL</t>
        </is>
      </c>
      <c r="B3666" t="inlineStr">
        <is>
          <t>MG</t>
        </is>
      </c>
      <c r="C3666" t="n">
        <v>2030</v>
      </c>
      <c r="D3666" t="inlineStr">
        <is>
          <t>United States</t>
        </is>
      </c>
      <c r="E3666" t="inlineStr">
        <is>
          <t>USA</t>
        </is>
      </c>
      <c r="F3666" t="inlineStr">
        <is>
          <t>Alternate cover gas - NovecTM612</t>
        </is>
      </c>
      <c r="G3666" t="n">
        <v>7</v>
      </c>
      <c r="H3666" t="n">
        <v>0.199543222784996</v>
      </c>
      <c r="I3666" t="n">
        <v>0.199543222784996</v>
      </c>
      <c r="J3666" s="6" t="inlineStr">
        <is>
          <t>F-gas substitution</t>
        </is>
      </c>
    </row>
    <row r="3667">
      <c r="A3667" t="inlineStr">
        <is>
          <t>INDUSTRIAL</t>
        </is>
      </c>
      <c r="B3667" t="inlineStr">
        <is>
          <t>MG</t>
        </is>
      </c>
      <c r="C3667" t="n">
        <v>2030</v>
      </c>
      <c r="D3667" t="inlineStr">
        <is>
          <t>United States</t>
        </is>
      </c>
      <c r="E3667" t="inlineStr">
        <is>
          <t>USA</t>
        </is>
      </c>
      <c r="F3667" t="inlineStr">
        <is>
          <t>Altenate cover gas - HFC-134a</t>
        </is>
      </c>
      <c r="G3667" t="n">
        <v>14</v>
      </c>
      <c r="H3667" t="n">
        <v>0.0027441342826933</v>
      </c>
      <c r="I3667" t="n">
        <v>0.0027441342826933</v>
      </c>
      <c r="J3667" s="6" t="inlineStr">
        <is>
          <t>F-gas substitution</t>
        </is>
      </c>
    </row>
    <row r="3668">
      <c r="A3668" t="inlineStr">
        <is>
          <t>INDUSTRIAL</t>
        </is>
      </c>
      <c r="B3668" t="inlineStr">
        <is>
          <t>MG</t>
        </is>
      </c>
      <c r="C3668" t="n">
        <v>2030</v>
      </c>
      <c r="D3668" t="inlineStr">
        <is>
          <t>United States</t>
        </is>
      </c>
      <c r="E3668" t="inlineStr">
        <is>
          <t>USA</t>
        </is>
      </c>
      <c r="F3668" t="inlineStr">
        <is>
          <t>Alternate cover gas - SO2</t>
        </is>
      </c>
      <c r="G3668" t="n">
        <v>20</v>
      </c>
      <c r="H3668" t="n">
        <v>0.0992332361638546</v>
      </c>
      <c r="I3668" t="n">
        <v>0.0992332361638546</v>
      </c>
      <c r="J3668" s="6" t="inlineStr">
        <is>
          <t>F-gas substitution</t>
        </is>
      </c>
    </row>
    <row r="3669">
      <c r="A3669" t="inlineStr">
        <is>
          <t>INDUSTRIAL</t>
        </is>
      </c>
      <c r="B3669" t="inlineStr">
        <is>
          <t>MG</t>
        </is>
      </c>
      <c r="C3669" t="n">
        <v>2030</v>
      </c>
      <c r="D3669" t="inlineStr">
        <is>
          <t>United States</t>
        </is>
      </c>
      <c r="E3669" t="inlineStr">
        <is>
          <t>USA</t>
        </is>
      </c>
      <c r="F3669" t="inlineStr">
        <is>
          <t>Alternate cover gas - NovecTM612</t>
        </is>
      </c>
      <c r="G3669" t="n">
        <v>78</v>
      </c>
      <c r="H3669" t="n">
        <v>0.0029004896059632</v>
      </c>
      <c r="I3669" t="n">
        <v>0.0029004896059632</v>
      </c>
      <c r="J3669" s="6" t="inlineStr">
        <is>
          <t>F-gas substitution</t>
        </is>
      </c>
    </row>
    <row r="3670">
      <c r="A3670" t="inlineStr">
        <is>
          <t>INDUSTRIAL</t>
        </is>
      </c>
      <c r="B3670" t="inlineStr">
        <is>
          <t>MG</t>
        </is>
      </c>
      <c r="C3670" t="n">
        <v>2030</v>
      </c>
      <c r="D3670" t="inlineStr">
        <is>
          <t>United States</t>
        </is>
      </c>
      <c r="E3670" t="inlineStr">
        <is>
          <t>USA</t>
        </is>
      </c>
      <c r="F3670" t="inlineStr">
        <is>
          <t>Alternate cover gas - NovecTM612</t>
        </is>
      </c>
      <c r="G3670" t="n">
        <v>100000</v>
      </c>
      <c r="H3670" s="12" t="n">
        <v>1e-12</v>
      </c>
      <c r="I3670" t="n">
        <v>1e-12</v>
      </c>
      <c r="J3670" s="6" t="inlineStr">
        <is>
          <t>F-gas substitution</t>
        </is>
      </c>
    </row>
    <row r="3671">
      <c r="A3671" t="inlineStr">
        <is>
          <t>INDUSTRIAL</t>
        </is>
      </c>
      <c r="B3671" t="inlineStr">
        <is>
          <t>MG</t>
        </is>
      </c>
      <c r="C3671" t="n">
        <v>2035</v>
      </c>
      <c r="D3671" t="inlineStr">
        <is>
          <t>United States</t>
        </is>
      </c>
      <c r="E3671" t="inlineStr">
        <is>
          <t>USA</t>
        </is>
      </c>
      <c r="F3671" t="inlineStr">
        <is>
          <t>Alternate cover gas - SO2</t>
        </is>
      </c>
      <c r="G3671" t="n">
        <v>-100000</v>
      </c>
      <c r="H3671" t="n">
        <v>0</v>
      </c>
      <c r="I3671" t="n">
        <v>0</v>
      </c>
      <c r="J3671" s="6" t="inlineStr">
        <is>
          <t>F-gas substitution</t>
        </is>
      </c>
    </row>
    <row r="3672">
      <c r="A3672" t="inlineStr">
        <is>
          <t>INDUSTRIAL</t>
        </is>
      </c>
      <c r="B3672" t="inlineStr">
        <is>
          <t>MG</t>
        </is>
      </c>
      <c r="C3672" t="n">
        <v>2035</v>
      </c>
      <c r="D3672" t="inlineStr">
        <is>
          <t>United States</t>
        </is>
      </c>
      <c r="E3672" t="inlineStr">
        <is>
          <t>USA</t>
        </is>
      </c>
      <c r="F3672" t="inlineStr">
        <is>
          <t>Alternate cover gas - SO2</t>
        </is>
      </c>
      <c r="G3672" t="n">
        <v>0</v>
      </c>
      <c r="H3672" t="n">
        <v>0</v>
      </c>
      <c r="I3672" t="n">
        <v>0</v>
      </c>
      <c r="J3672" s="6" t="inlineStr">
        <is>
          <t>F-gas substitution</t>
        </is>
      </c>
    </row>
    <row r="3673">
      <c r="A3673" t="inlineStr">
        <is>
          <t>INDUSTRIAL</t>
        </is>
      </c>
      <c r="B3673" t="inlineStr">
        <is>
          <t>MG</t>
        </is>
      </c>
      <c r="C3673" t="n">
        <v>2035</v>
      </c>
      <c r="D3673" t="inlineStr">
        <is>
          <t>United States</t>
        </is>
      </c>
      <c r="E3673" t="inlineStr">
        <is>
          <t>USA</t>
        </is>
      </c>
      <c r="F3673" t="inlineStr">
        <is>
          <t>Alternate cover gas - SO2</t>
        </is>
      </c>
      <c r="G3673" t="n">
        <v>0</v>
      </c>
      <c r="H3673" t="n">
        <v>0.023204792290926</v>
      </c>
      <c r="I3673" t="n">
        <v>0.023204792290926</v>
      </c>
      <c r="J3673" s="6" t="inlineStr">
        <is>
          <t>F-gas substitution</t>
        </is>
      </c>
    </row>
    <row r="3674">
      <c r="A3674" t="inlineStr">
        <is>
          <t>INDUSTRIAL</t>
        </is>
      </c>
      <c r="B3674" t="inlineStr">
        <is>
          <t>MG</t>
        </is>
      </c>
      <c r="C3674" t="n">
        <v>2035</v>
      </c>
      <c r="D3674" t="inlineStr">
        <is>
          <t>United States</t>
        </is>
      </c>
      <c r="E3674" t="inlineStr">
        <is>
          <t>USA</t>
        </is>
      </c>
      <c r="F3674" t="inlineStr">
        <is>
          <t>Altenate cover gas - HFC-134a</t>
        </is>
      </c>
      <c r="G3674" t="n">
        <v>1</v>
      </c>
      <c r="H3674" t="n">
        <v>0.423642203211784</v>
      </c>
      <c r="I3674" t="n">
        <v>0.423642203211784</v>
      </c>
      <c r="J3674" s="6" t="inlineStr">
        <is>
          <t>F-gas substitution</t>
        </is>
      </c>
    </row>
    <row r="3675">
      <c r="A3675" t="inlineStr">
        <is>
          <t>INDUSTRIAL</t>
        </is>
      </c>
      <c r="B3675" t="inlineStr">
        <is>
          <t>MG</t>
        </is>
      </c>
      <c r="C3675" t="n">
        <v>2035</v>
      </c>
      <c r="D3675" t="inlineStr">
        <is>
          <t>United States</t>
        </is>
      </c>
      <c r="E3675" t="inlineStr">
        <is>
          <t>USA</t>
        </is>
      </c>
      <c r="F3675" t="inlineStr">
        <is>
          <t>Alternate cover gas - NovecTM612</t>
        </is>
      </c>
      <c r="G3675" t="n">
        <v>6</v>
      </c>
      <c r="H3675" t="n">
        <v>0.246989950537681</v>
      </c>
      <c r="I3675" t="n">
        <v>0.246989950537681</v>
      </c>
      <c r="J3675" s="6" t="inlineStr">
        <is>
          <t>F-gas substitution</t>
        </is>
      </c>
    </row>
    <row r="3676">
      <c r="A3676" t="inlineStr">
        <is>
          <t>INDUSTRIAL</t>
        </is>
      </c>
      <c r="B3676" t="inlineStr">
        <is>
          <t>MG</t>
        </is>
      </c>
      <c r="C3676" t="n">
        <v>2035</v>
      </c>
      <c r="D3676" t="inlineStr">
        <is>
          <t>United States</t>
        </is>
      </c>
      <c r="E3676" t="inlineStr">
        <is>
          <t>USA</t>
        </is>
      </c>
      <c r="F3676" t="inlineStr">
        <is>
          <t>Alternate cover gas - NovecTM612</t>
        </is>
      </c>
      <c r="G3676" t="n">
        <v>7</v>
      </c>
      <c r="H3676" t="n">
        <v>0.199543595314025</v>
      </c>
      <c r="I3676" t="n">
        <v>0.199543595314025</v>
      </c>
      <c r="J3676" s="6" t="inlineStr">
        <is>
          <t>F-gas substitution</t>
        </is>
      </c>
    </row>
    <row r="3677">
      <c r="A3677" t="inlineStr">
        <is>
          <t>INDUSTRIAL</t>
        </is>
      </c>
      <c r="B3677" t="inlineStr">
        <is>
          <t>MG</t>
        </is>
      </c>
      <c r="C3677" t="n">
        <v>2035</v>
      </c>
      <c r="D3677" t="inlineStr">
        <is>
          <t>United States</t>
        </is>
      </c>
      <c r="E3677" t="inlineStr">
        <is>
          <t>USA</t>
        </is>
      </c>
      <c r="F3677" t="inlineStr">
        <is>
          <t>Altenate cover gas - HFC-134a</t>
        </is>
      </c>
      <c r="G3677" t="n">
        <v>14</v>
      </c>
      <c r="H3677" t="n">
        <v>0.002751802559942</v>
      </c>
      <c r="I3677" t="n">
        <v>0.002751802559942</v>
      </c>
      <c r="J3677" s="6" t="inlineStr">
        <is>
          <t>F-gas substitution</t>
        </is>
      </c>
    </row>
    <row r="3678">
      <c r="A3678" t="inlineStr">
        <is>
          <t>INDUSTRIAL</t>
        </is>
      </c>
      <c r="B3678" t="inlineStr">
        <is>
          <t>MG</t>
        </is>
      </c>
      <c r="C3678" t="n">
        <v>2035</v>
      </c>
      <c r="D3678" t="inlineStr">
        <is>
          <t>United States</t>
        </is>
      </c>
      <c r="E3678" t="inlineStr">
        <is>
          <t>USA</t>
        </is>
      </c>
      <c r="F3678" t="inlineStr">
        <is>
          <t>Alternate cover gas - SO2</t>
        </is>
      </c>
      <c r="G3678" t="n">
        <v>20</v>
      </c>
      <c r="H3678" t="n">
        <v>0.0992332361638546</v>
      </c>
      <c r="I3678" t="n">
        <v>0.0992332361638546</v>
      </c>
      <c r="J3678" s="6" t="inlineStr">
        <is>
          <t>F-gas substitution</t>
        </is>
      </c>
    </row>
    <row r="3679">
      <c r="A3679" t="inlineStr">
        <is>
          <t>INDUSTRIAL</t>
        </is>
      </c>
      <c r="B3679" t="inlineStr">
        <is>
          <t>MG</t>
        </is>
      </c>
      <c r="C3679" t="n">
        <v>2035</v>
      </c>
      <c r="D3679" t="inlineStr">
        <is>
          <t>United States</t>
        </is>
      </c>
      <c r="E3679" t="inlineStr">
        <is>
          <t>USA</t>
        </is>
      </c>
      <c r="F3679" t="inlineStr">
        <is>
          <t>Alternate cover gas - NovecTM612</t>
        </is>
      </c>
      <c r="G3679" t="n">
        <v>78</v>
      </c>
      <c r="H3679" t="n">
        <v>0.002900494961068</v>
      </c>
      <c r="I3679" t="n">
        <v>0.002900494961068</v>
      </c>
      <c r="J3679" s="6" t="inlineStr">
        <is>
          <t>F-gas substitution</t>
        </is>
      </c>
    </row>
    <row r="3680">
      <c r="A3680" t="inlineStr">
        <is>
          <t>INDUSTRIAL</t>
        </is>
      </c>
      <c r="B3680" t="inlineStr">
        <is>
          <t>MG</t>
        </is>
      </c>
      <c r="C3680" t="n">
        <v>2035</v>
      </c>
      <c r="D3680" t="inlineStr">
        <is>
          <t>United States</t>
        </is>
      </c>
      <c r="E3680" t="inlineStr">
        <is>
          <t>USA</t>
        </is>
      </c>
      <c r="F3680" t="inlineStr">
        <is>
          <t>Alternate cover gas - NovecTM612</t>
        </is>
      </c>
      <c r="G3680" t="n">
        <v>100000</v>
      </c>
      <c r="H3680" s="12" t="n">
        <v>1e-12</v>
      </c>
      <c r="I3680" t="n">
        <v>1e-12</v>
      </c>
      <c r="J3680" s="6" t="inlineStr">
        <is>
          <t>F-gas substitution</t>
        </is>
      </c>
    </row>
    <row r="3681">
      <c r="A3681" t="inlineStr">
        <is>
          <t>INDUSTRIAL</t>
        </is>
      </c>
      <c r="B3681" t="inlineStr">
        <is>
          <t>MG</t>
        </is>
      </c>
      <c r="C3681" t="n">
        <v>2040</v>
      </c>
      <c r="D3681" t="inlineStr">
        <is>
          <t>United States</t>
        </is>
      </c>
      <c r="E3681" t="inlineStr">
        <is>
          <t>USA</t>
        </is>
      </c>
      <c r="F3681" t="inlineStr">
        <is>
          <t>Alternate cover gas - SO2</t>
        </is>
      </c>
      <c r="G3681" t="n">
        <v>-100000</v>
      </c>
      <c r="H3681" t="n">
        <v>0</v>
      </c>
      <c r="I3681" t="n">
        <v>0</v>
      </c>
      <c r="J3681" s="6" t="inlineStr">
        <is>
          <t>F-gas substitution</t>
        </is>
      </c>
    </row>
    <row r="3682">
      <c r="A3682" t="inlineStr">
        <is>
          <t>INDUSTRIAL</t>
        </is>
      </c>
      <c r="B3682" t="inlineStr">
        <is>
          <t>MG</t>
        </is>
      </c>
      <c r="C3682" t="n">
        <v>2040</v>
      </c>
      <c r="D3682" t="inlineStr">
        <is>
          <t>United States</t>
        </is>
      </c>
      <c r="E3682" t="inlineStr">
        <is>
          <t>USA</t>
        </is>
      </c>
      <c r="F3682" t="inlineStr">
        <is>
          <t>Alternate cover gas - SO2</t>
        </is>
      </c>
      <c r="G3682" t="n">
        <v>0</v>
      </c>
      <c r="H3682" t="n">
        <v>0.023204792290926</v>
      </c>
      <c r="I3682" t="n">
        <v>0.023204792290926</v>
      </c>
      <c r="J3682" s="6" t="inlineStr">
        <is>
          <t>F-gas substitution</t>
        </is>
      </c>
    </row>
    <row r="3683">
      <c r="A3683" t="inlineStr">
        <is>
          <t>INDUSTRIAL</t>
        </is>
      </c>
      <c r="B3683" t="inlineStr">
        <is>
          <t>MG</t>
        </is>
      </c>
      <c r="C3683" t="n">
        <v>2040</v>
      </c>
      <c r="D3683" t="inlineStr">
        <is>
          <t>United States</t>
        </is>
      </c>
      <c r="E3683" t="inlineStr">
        <is>
          <t>USA</t>
        </is>
      </c>
      <c r="F3683" t="inlineStr">
        <is>
          <t>Alternate cover gas - SO2</t>
        </is>
      </c>
      <c r="G3683" t="n">
        <v>0</v>
      </c>
      <c r="H3683" t="n">
        <v>0</v>
      </c>
      <c r="I3683" t="n">
        <v>0</v>
      </c>
      <c r="J3683" s="6" t="inlineStr">
        <is>
          <t>F-gas substitution</t>
        </is>
      </c>
    </row>
    <row r="3684">
      <c r="A3684" t="inlineStr">
        <is>
          <t>INDUSTRIAL</t>
        </is>
      </c>
      <c r="B3684" t="inlineStr">
        <is>
          <t>MG</t>
        </is>
      </c>
      <c r="C3684" t="n">
        <v>2040</v>
      </c>
      <c r="D3684" t="inlineStr">
        <is>
          <t>United States</t>
        </is>
      </c>
      <c r="E3684" t="inlineStr">
        <is>
          <t>USA</t>
        </is>
      </c>
      <c r="F3684" t="inlineStr">
        <is>
          <t>Altenate cover gas - HFC-134a</t>
        </is>
      </c>
      <c r="G3684" t="n">
        <v>1</v>
      </c>
      <c r="H3684" t="n">
        <v>0.424764901399612</v>
      </c>
      <c r="I3684" t="n">
        <v>0.424764901399612</v>
      </c>
      <c r="J3684" s="6" t="inlineStr">
        <is>
          <t>F-gas substitution</t>
        </is>
      </c>
    </row>
    <row r="3685">
      <c r="A3685" t="inlineStr">
        <is>
          <t>INDUSTRIAL</t>
        </is>
      </c>
      <c r="B3685" t="inlineStr">
        <is>
          <t>MG</t>
        </is>
      </c>
      <c r="C3685" t="n">
        <v>2040</v>
      </c>
      <c r="D3685" t="inlineStr">
        <is>
          <t>United States</t>
        </is>
      </c>
      <c r="E3685" t="inlineStr">
        <is>
          <t>USA</t>
        </is>
      </c>
      <c r="F3685" t="inlineStr">
        <is>
          <t>Alternate cover gas - NovecTM612</t>
        </is>
      </c>
      <c r="G3685" t="n">
        <v>6</v>
      </c>
      <c r="H3685" t="n">
        <v>0.246990382671356</v>
      </c>
      <c r="I3685" t="n">
        <v>0.246990382671356</v>
      </c>
      <c r="J3685" s="6" t="inlineStr">
        <is>
          <t>F-gas substitution</t>
        </is>
      </c>
    </row>
    <row r="3686">
      <c r="A3686" t="inlineStr">
        <is>
          <t>INDUSTRIAL</t>
        </is>
      </c>
      <c r="B3686" t="inlineStr">
        <is>
          <t>MG</t>
        </is>
      </c>
      <c r="C3686" t="n">
        <v>2040</v>
      </c>
      <c r="D3686" t="inlineStr">
        <is>
          <t>United States</t>
        </is>
      </c>
      <c r="E3686" t="inlineStr">
        <is>
          <t>USA</t>
        </is>
      </c>
      <c r="F3686" t="inlineStr">
        <is>
          <t>Alternate cover gas - NovecTM612</t>
        </is>
      </c>
      <c r="G3686" t="n">
        <v>7</v>
      </c>
      <c r="H3686" t="n">
        <v>0.199543938040733</v>
      </c>
      <c r="I3686" t="n">
        <v>0.199543938040733</v>
      </c>
      <c r="J3686" s="6" t="inlineStr">
        <is>
          <t>F-gas substitution</t>
        </is>
      </c>
    </row>
    <row r="3687">
      <c r="A3687" t="inlineStr">
        <is>
          <t>INDUSTRIAL</t>
        </is>
      </c>
      <c r="B3687" t="inlineStr">
        <is>
          <t>MG</t>
        </is>
      </c>
      <c r="C3687" t="n">
        <v>2040</v>
      </c>
      <c r="D3687" t="inlineStr">
        <is>
          <t>United States</t>
        </is>
      </c>
      <c r="E3687" t="inlineStr">
        <is>
          <t>USA</t>
        </is>
      </c>
      <c r="F3687" t="inlineStr">
        <is>
          <t>Altenate cover gas - HFC-134a</t>
        </is>
      </c>
      <c r="G3687" t="n">
        <v>14</v>
      </c>
      <c r="H3687" t="n">
        <v>0.0027590950485319</v>
      </c>
      <c r="I3687" t="n">
        <v>0.0027590950485319</v>
      </c>
      <c r="J3687" s="6" t="inlineStr">
        <is>
          <t>F-gas substitution</t>
        </is>
      </c>
    </row>
    <row r="3688">
      <c r="A3688" t="inlineStr">
        <is>
          <t>INDUSTRIAL</t>
        </is>
      </c>
      <c r="B3688" t="inlineStr">
        <is>
          <t>MG</t>
        </is>
      </c>
      <c r="C3688" t="n">
        <v>2040</v>
      </c>
      <c r="D3688" t="inlineStr">
        <is>
          <t>United States</t>
        </is>
      </c>
      <c r="E3688" t="inlineStr">
        <is>
          <t>USA</t>
        </is>
      </c>
      <c r="F3688" t="inlineStr">
        <is>
          <t>Alternate cover gas - SO2</t>
        </is>
      </c>
      <c r="G3688" t="n">
        <v>20</v>
      </c>
      <c r="H3688" t="n">
        <v>0.0992332361638546</v>
      </c>
      <c r="I3688" t="n">
        <v>0.0992332361638546</v>
      </c>
      <c r="J3688" s="6" t="inlineStr">
        <is>
          <t>F-gas substitution</t>
        </is>
      </c>
    </row>
    <row r="3689">
      <c r="A3689" t="inlineStr">
        <is>
          <t>INDUSTRIAL</t>
        </is>
      </c>
      <c r="B3689" t="inlineStr">
        <is>
          <t>MG</t>
        </is>
      </c>
      <c r="C3689" t="n">
        <v>2040</v>
      </c>
      <c r="D3689" t="inlineStr">
        <is>
          <t>United States</t>
        </is>
      </c>
      <c r="E3689" t="inlineStr">
        <is>
          <t>USA</t>
        </is>
      </c>
      <c r="F3689" t="inlineStr">
        <is>
          <t>Alternate cover gas - NovecTM612</t>
        </is>
      </c>
      <c r="G3689" t="n">
        <v>78</v>
      </c>
      <c r="H3689" t="n">
        <v>0.0029005000833422</v>
      </c>
      <c r="I3689" t="n">
        <v>0.0029005000833422</v>
      </c>
      <c r="J3689" s="6" t="inlineStr">
        <is>
          <t>F-gas substitution</t>
        </is>
      </c>
    </row>
    <row r="3690">
      <c r="A3690" t="inlineStr">
        <is>
          <t>INDUSTRIAL</t>
        </is>
      </c>
      <c r="B3690" t="inlineStr">
        <is>
          <t>MG</t>
        </is>
      </c>
      <c r="C3690" t="n">
        <v>2040</v>
      </c>
      <c r="D3690" t="inlineStr">
        <is>
          <t>United States</t>
        </is>
      </c>
      <c r="E3690" t="inlineStr">
        <is>
          <t>USA</t>
        </is>
      </c>
      <c r="F3690" t="inlineStr">
        <is>
          <t>Alternate cover gas - NovecTM612</t>
        </is>
      </c>
      <c r="G3690" t="n">
        <v>100000</v>
      </c>
      <c r="H3690" s="12" t="n">
        <v>1e-12</v>
      </c>
      <c r="I3690" t="n">
        <v>1e-12</v>
      </c>
      <c r="J3690" s="6" t="inlineStr">
        <is>
          <t>F-gas substitution</t>
        </is>
      </c>
    </row>
    <row r="3691">
      <c r="A3691" t="inlineStr">
        <is>
          <t>INDUSTRIAL</t>
        </is>
      </c>
      <c r="B3691" t="inlineStr">
        <is>
          <t>MG</t>
        </is>
      </c>
      <c r="C3691" t="n">
        <v>2045</v>
      </c>
      <c r="D3691" t="inlineStr">
        <is>
          <t>United States</t>
        </is>
      </c>
      <c r="E3691" t="inlineStr">
        <is>
          <t>USA</t>
        </is>
      </c>
      <c r="F3691" t="inlineStr">
        <is>
          <t>Alternate cover gas - SO2</t>
        </is>
      </c>
      <c r="G3691" t="n">
        <v>-100000</v>
      </c>
      <c r="H3691" t="n">
        <v>0</v>
      </c>
      <c r="I3691" t="n">
        <v>0</v>
      </c>
      <c r="J3691" s="6" t="inlineStr">
        <is>
          <t>F-gas substitution</t>
        </is>
      </c>
    </row>
    <row r="3692">
      <c r="A3692" t="inlineStr">
        <is>
          <t>INDUSTRIAL</t>
        </is>
      </c>
      <c r="B3692" t="inlineStr">
        <is>
          <t>MG</t>
        </is>
      </c>
      <c r="C3692" t="n">
        <v>2045</v>
      </c>
      <c r="D3692" t="inlineStr">
        <is>
          <t>United States</t>
        </is>
      </c>
      <c r="E3692" t="inlineStr">
        <is>
          <t>USA</t>
        </is>
      </c>
      <c r="F3692" t="inlineStr">
        <is>
          <t>Alternate cover gas - SO2</t>
        </is>
      </c>
      <c r="G3692" t="n">
        <v>0</v>
      </c>
      <c r="H3692" t="n">
        <v>0</v>
      </c>
      <c r="I3692" t="n">
        <v>0</v>
      </c>
      <c r="J3692" s="6" t="inlineStr">
        <is>
          <t>F-gas substitution</t>
        </is>
      </c>
    </row>
    <row r="3693">
      <c r="A3693" t="inlineStr">
        <is>
          <t>INDUSTRIAL</t>
        </is>
      </c>
      <c r="B3693" t="inlineStr">
        <is>
          <t>MG</t>
        </is>
      </c>
      <c r="C3693" t="n">
        <v>2045</v>
      </c>
      <c r="D3693" t="inlineStr">
        <is>
          <t>United States</t>
        </is>
      </c>
      <c r="E3693" t="inlineStr">
        <is>
          <t>USA</t>
        </is>
      </c>
      <c r="F3693" t="inlineStr">
        <is>
          <t>Alternate cover gas - SO2</t>
        </is>
      </c>
      <c r="G3693" t="n">
        <v>0</v>
      </c>
      <c r="H3693" t="n">
        <v>0.023204792290926</v>
      </c>
      <c r="I3693" t="n">
        <v>0.023204792290926</v>
      </c>
      <c r="J3693" s="6" t="inlineStr">
        <is>
          <t>F-gas substitution</t>
        </is>
      </c>
    </row>
    <row r="3694">
      <c r="A3694" t="inlineStr">
        <is>
          <t>INDUSTRIAL</t>
        </is>
      </c>
      <c r="B3694" t="inlineStr">
        <is>
          <t>MG</t>
        </is>
      </c>
      <c r="C3694" t="n">
        <v>2045</v>
      </c>
      <c r="D3694" t="inlineStr">
        <is>
          <t>United States</t>
        </is>
      </c>
      <c r="E3694" t="inlineStr">
        <is>
          <t>USA</t>
        </is>
      </c>
      <c r="F3694" t="inlineStr">
        <is>
          <t>Altenate cover gas - HFC-134a</t>
        </is>
      </c>
      <c r="G3694" t="n">
        <v>1</v>
      </c>
      <c r="H3694" t="n">
        <v>0.425832569599151</v>
      </c>
      <c r="I3694" t="n">
        <v>0.425832569599151</v>
      </c>
      <c r="J3694" s="6" t="inlineStr">
        <is>
          <t>F-gas substitution</t>
        </is>
      </c>
    </row>
    <row r="3695">
      <c r="A3695" t="inlineStr">
        <is>
          <t>INDUSTRIAL</t>
        </is>
      </c>
      <c r="B3695" t="inlineStr">
        <is>
          <t>MG</t>
        </is>
      </c>
      <c r="C3695" t="n">
        <v>2045</v>
      </c>
      <c r="D3695" t="inlineStr">
        <is>
          <t>United States</t>
        </is>
      </c>
      <c r="E3695" t="inlineStr">
        <is>
          <t>USA</t>
        </is>
      </c>
      <c r="F3695" t="inlineStr">
        <is>
          <t>Alternate cover gas - NovecTM612</t>
        </is>
      </c>
      <c r="G3695" t="n">
        <v>6</v>
      </c>
      <c r="H3695" t="n">
        <v>0.246990799903869</v>
      </c>
      <c r="I3695" t="n">
        <v>0.246990799903869</v>
      </c>
      <c r="J3695" s="6" t="inlineStr">
        <is>
          <t>F-gas substitution</t>
        </is>
      </c>
    </row>
    <row r="3696">
      <c r="A3696" t="inlineStr">
        <is>
          <t>INDUSTRIAL</t>
        </is>
      </c>
      <c r="B3696" t="inlineStr">
        <is>
          <t>MG</t>
        </is>
      </c>
      <c r="C3696" t="n">
        <v>2045</v>
      </c>
      <c r="D3696" t="inlineStr">
        <is>
          <t>United States</t>
        </is>
      </c>
      <c r="E3696" t="inlineStr">
        <is>
          <t>USA</t>
        </is>
      </c>
      <c r="F3696" t="inlineStr">
        <is>
          <t>Alternate cover gas - NovecTM612</t>
        </is>
      </c>
      <c r="G3696" t="n">
        <v>7</v>
      </c>
      <c r="H3696" t="n">
        <v>0.19954428076744</v>
      </c>
      <c r="I3696" t="n">
        <v>0.19954428076744</v>
      </c>
      <c r="J3696" s="6" t="inlineStr">
        <is>
          <t>F-gas substitution</t>
        </is>
      </c>
    </row>
    <row r="3697">
      <c r="A3697" t="inlineStr">
        <is>
          <t>INDUSTRIAL</t>
        </is>
      </c>
      <c r="B3697" t="inlineStr">
        <is>
          <t>MG</t>
        </is>
      </c>
      <c r="C3697" t="n">
        <v>2045</v>
      </c>
      <c r="D3697" t="inlineStr">
        <is>
          <t>United States</t>
        </is>
      </c>
      <c r="E3697" t="inlineStr">
        <is>
          <t>USA</t>
        </is>
      </c>
      <c r="F3697" t="inlineStr">
        <is>
          <t>Altenate cover gas - HFC-134a</t>
        </is>
      </c>
      <c r="G3697" t="n">
        <v>14</v>
      </c>
      <c r="H3697" t="n">
        <v>0.0027660301420838</v>
      </c>
      <c r="I3697" t="n">
        <v>0.0027660301420838</v>
      </c>
      <c r="J3697" s="6" t="inlineStr">
        <is>
          <t>F-gas substitution</t>
        </is>
      </c>
    </row>
    <row r="3698">
      <c r="A3698" t="inlineStr">
        <is>
          <t>INDUSTRIAL</t>
        </is>
      </c>
      <c r="B3698" t="inlineStr">
        <is>
          <t>MG</t>
        </is>
      </c>
      <c r="C3698" t="n">
        <v>2045</v>
      </c>
      <c r="D3698" t="inlineStr">
        <is>
          <t>United States</t>
        </is>
      </c>
      <c r="E3698" t="inlineStr">
        <is>
          <t>USA</t>
        </is>
      </c>
      <c r="F3698" t="inlineStr">
        <is>
          <t>Alternate cover gas - SO2</t>
        </is>
      </c>
      <c r="G3698" t="n">
        <v>20</v>
      </c>
      <c r="H3698" t="n">
        <v>0.0992332361638546</v>
      </c>
      <c r="I3698" t="n">
        <v>0.0992332361638546</v>
      </c>
      <c r="J3698" s="6" t="inlineStr">
        <is>
          <t>F-gas substitution</t>
        </is>
      </c>
    </row>
    <row r="3699">
      <c r="A3699" t="inlineStr">
        <is>
          <t>INDUSTRIAL</t>
        </is>
      </c>
      <c r="B3699" t="inlineStr">
        <is>
          <t>MG</t>
        </is>
      </c>
      <c r="C3699" t="n">
        <v>2045</v>
      </c>
      <c r="D3699" t="inlineStr">
        <is>
          <t>United States</t>
        </is>
      </c>
      <c r="E3699" t="inlineStr">
        <is>
          <t>USA</t>
        </is>
      </c>
      <c r="F3699" t="inlineStr">
        <is>
          <t>Alternate cover gas - NovecTM612</t>
        </is>
      </c>
      <c r="G3699" t="n">
        <v>78</v>
      </c>
      <c r="H3699" t="n">
        <v>0.0029005049727857</v>
      </c>
      <c r="I3699" t="n">
        <v>0.0029005049727857</v>
      </c>
      <c r="J3699" s="6" t="inlineStr">
        <is>
          <t>F-gas substitution</t>
        </is>
      </c>
    </row>
    <row r="3700">
      <c r="A3700" t="inlineStr">
        <is>
          <t>INDUSTRIAL</t>
        </is>
      </c>
      <c r="B3700" t="inlineStr">
        <is>
          <t>MG</t>
        </is>
      </c>
      <c r="C3700" t="n">
        <v>2045</v>
      </c>
      <c r="D3700" t="inlineStr">
        <is>
          <t>United States</t>
        </is>
      </c>
      <c r="E3700" t="inlineStr">
        <is>
          <t>USA</t>
        </is>
      </c>
      <c r="F3700" t="inlineStr">
        <is>
          <t>Alternate cover gas - NovecTM612</t>
        </is>
      </c>
      <c r="G3700" t="n">
        <v>100000</v>
      </c>
      <c r="H3700" s="12" t="n">
        <v>1e-12</v>
      </c>
      <c r="I3700" t="n">
        <v>1e-12</v>
      </c>
      <c r="J3700" s="6" t="inlineStr">
        <is>
          <t>F-gas substitution</t>
        </is>
      </c>
    </row>
    <row r="3701">
      <c r="A3701" t="inlineStr">
        <is>
          <t>INDUSTRIAL</t>
        </is>
      </c>
      <c r="B3701" t="inlineStr">
        <is>
          <t>MG</t>
        </is>
      </c>
      <c r="C3701" t="n">
        <v>2050</v>
      </c>
      <c r="D3701" t="inlineStr">
        <is>
          <t>United States</t>
        </is>
      </c>
      <c r="E3701" t="inlineStr">
        <is>
          <t>USA</t>
        </is>
      </c>
      <c r="F3701" t="inlineStr">
        <is>
          <t>Alternate cover gas - SO2</t>
        </is>
      </c>
      <c r="G3701" t="n">
        <v>-100000</v>
      </c>
      <c r="H3701" t="n">
        <v>0</v>
      </c>
      <c r="I3701" t="n">
        <v>0</v>
      </c>
      <c r="J3701" s="6" t="inlineStr">
        <is>
          <t>F-gas substitution</t>
        </is>
      </c>
    </row>
    <row r="3702">
      <c r="A3702" t="inlineStr">
        <is>
          <t>INDUSTRIAL</t>
        </is>
      </c>
      <c r="B3702" t="inlineStr">
        <is>
          <t>MG</t>
        </is>
      </c>
      <c r="C3702" t="n">
        <v>2050</v>
      </c>
      <c r="D3702" t="inlineStr">
        <is>
          <t>United States</t>
        </is>
      </c>
      <c r="E3702" t="inlineStr">
        <is>
          <t>USA</t>
        </is>
      </c>
      <c r="F3702" t="inlineStr">
        <is>
          <t>Alternate cover gas - SO2</t>
        </is>
      </c>
      <c r="G3702" t="n">
        <v>0</v>
      </c>
      <c r="H3702" t="n">
        <v>0.023204792290926</v>
      </c>
      <c r="I3702" t="n">
        <v>0.023204792290926</v>
      </c>
      <c r="J3702" s="6" t="inlineStr">
        <is>
          <t>F-gas substitution</t>
        </is>
      </c>
    </row>
    <row r="3703">
      <c r="A3703" t="inlineStr">
        <is>
          <t>INDUSTRIAL</t>
        </is>
      </c>
      <c r="B3703" t="inlineStr">
        <is>
          <t>MG</t>
        </is>
      </c>
      <c r="C3703" t="n">
        <v>2050</v>
      </c>
      <c r="D3703" t="inlineStr">
        <is>
          <t>United States</t>
        </is>
      </c>
      <c r="E3703" t="inlineStr">
        <is>
          <t>USA</t>
        </is>
      </c>
      <c r="F3703" t="inlineStr">
        <is>
          <t>Alternate cover gas - SO2</t>
        </is>
      </c>
      <c r="G3703" t="n">
        <v>0</v>
      </c>
      <c r="H3703" t="n">
        <v>0</v>
      </c>
      <c r="I3703" t="n">
        <v>0</v>
      </c>
      <c r="J3703" s="6" t="inlineStr">
        <is>
          <t>F-gas substitution</t>
        </is>
      </c>
    </row>
    <row r="3704">
      <c r="A3704" t="inlineStr">
        <is>
          <t>INDUSTRIAL</t>
        </is>
      </c>
      <c r="B3704" t="inlineStr">
        <is>
          <t>MG</t>
        </is>
      </c>
      <c r="C3704" t="n">
        <v>2050</v>
      </c>
      <c r="D3704" t="inlineStr">
        <is>
          <t>United States</t>
        </is>
      </c>
      <c r="E3704" t="inlineStr">
        <is>
          <t>USA</t>
        </is>
      </c>
      <c r="F3704" t="inlineStr">
        <is>
          <t>Altenate cover gas - HFC-134a</t>
        </is>
      </c>
      <c r="G3704" t="n">
        <v>1</v>
      </c>
      <c r="H3704" t="n">
        <v>0.426847904920578</v>
      </c>
      <c r="I3704" t="n">
        <v>0.426847904920578</v>
      </c>
      <c r="J3704" s="6" t="inlineStr">
        <is>
          <t>F-gas substitution</t>
        </is>
      </c>
    </row>
    <row r="3705">
      <c r="A3705" t="inlineStr">
        <is>
          <t>INDUSTRIAL</t>
        </is>
      </c>
      <c r="B3705" t="inlineStr">
        <is>
          <t>MG</t>
        </is>
      </c>
      <c r="C3705" t="n">
        <v>2050</v>
      </c>
      <c r="D3705" t="inlineStr">
        <is>
          <t>United States</t>
        </is>
      </c>
      <c r="E3705" t="inlineStr">
        <is>
          <t>USA</t>
        </is>
      </c>
      <c r="F3705" t="inlineStr">
        <is>
          <t>Alternate cover gas - NovecTM612</t>
        </is>
      </c>
      <c r="G3705" t="n">
        <v>6</v>
      </c>
      <c r="H3705" t="n">
        <v>0.24699118733406</v>
      </c>
      <c r="I3705" t="n">
        <v>0.24699118733406</v>
      </c>
      <c r="J3705" s="6" t="inlineStr">
        <is>
          <t>F-gas substitution</t>
        </is>
      </c>
    </row>
    <row r="3706">
      <c r="A3706" t="inlineStr">
        <is>
          <t>INDUSTRIAL</t>
        </is>
      </c>
      <c r="B3706" t="inlineStr">
        <is>
          <t>MG</t>
        </is>
      </c>
      <c r="C3706" t="n">
        <v>2050</v>
      </c>
      <c r="D3706" t="inlineStr">
        <is>
          <t>United States</t>
        </is>
      </c>
      <c r="E3706" t="inlineStr">
        <is>
          <t>USA</t>
        </is>
      </c>
      <c r="F3706" t="inlineStr">
        <is>
          <t>Alternate cover gas - NovecTM612</t>
        </is>
      </c>
      <c r="G3706" t="n">
        <v>7</v>
      </c>
      <c r="H3706" t="n">
        <v>0.199544593691825</v>
      </c>
      <c r="I3706" t="n">
        <v>0.199544593691825</v>
      </c>
      <c r="J3706" s="6" t="inlineStr">
        <is>
          <t>F-gas substitution</t>
        </is>
      </c>
    </row>
    <row r="3707">
      <c r="A3707" t="inlineStr">
        <is>
          <t>INDUSTRIAL</t>
        </is>
      </c>
      <c r="B3707" t="inlineStr">
        <is>
          <t>MG</t>
        </is>
      </c>
      <c r="C3707" t="n">
        <v>2050</v>
      </c>
      <c r="D3707" t="inlineStr">
        <is>
          <t>United States</t>
        </is>
      </c>
      <c r="E3707" t="inlineStr">
        <is>
          <t>USA</t>
        </is>
      </c>
      <c r="F3707" t="inlineStr">
        <is>
          <t>Altenate cover gas - HFC-134a</t>
        </is>
      </c>
      <c r="G3707" t="n">
        <v>14</v>
      </c>
      <c r="H3707" t="n">
        <v>0.0027726253028959</v>
      </c>
      <c r="I3707" t="n">
        <v>0.0027726253028959</v>
      </c>
      <c r="J3707" s="6" t="inlineStr">
        <is>
          <t>F-gas substitution</t>
        </is>
      </c>
    </row>
    <row r="3708">
      <c r="A3708" t="inlineStr">
        <is>
          <t>INDUSTRIAL</t>
        </is>
      </c>
      <c r="B3708" t="inlineStr">
        <is>
          <t>MG</t>
        </is>
      </c>
      <c r="C3708" t="n">
        <v>2050</v>
      </c>
      <c r="D3708" t="inlineStr">
        <is>
          <t>United States</t>
        </is>
      </c>
      <c r="E3708" t="inlineStr">
        <is>
          <t>USA</t>
        </is>
      </c>
      <c r="F3708" t="inlineStr">
        <is>
          <t>Alternate cover gas - SO2</t>
        </is>
      </c>
      <c r="G3708" t="n">
        <v>20</v>
      </c>
      <c r="H3708" t="n">
        <v>0.0992332361638546</v>
      </c>
      <c r="I3708" t="n">
        <v>0.0992332361638546</v>
      </c>
      <c r="J3708" s="6" t="inlineStr">
        <is>
          <t>F-gas substitution</t>
        </is>
      </c>
    </row>
    <row r="3709">
      <c r="A3709" t="inlineStr">
        <is>
          <t>INDUSTRIAL</t>
        </is>
      </c>
      <c r="B3709" t="inlineStr">
        <is>
          <t>MG</t>
        </is>
      </c>
      <c r="C3709" t="n">
        <v>2050</v>
      </c>
      <c r="D3709" t="inlineStr">
        <is>
          <t>United States</t>
        </is>
      </c>
      <c r="E3709" t="inlineStr">
        <is>
          <t>USA</t>
        </is>
      </c>
      <c r="F3709" t="inlineStr">
        <is>
          <t>Alternate cover gas - NovecTM612</t>
        </is>
      </c>
      <c r="G3709" t="n">
        <v>78</v>
      </c>
      <c r="H3709" t="n">
        <v>0.0029005096293986</v>
      </c>
      <c r="I3709" t="n">
        <v>0.0029005096293986</v>
      </c>
      <c r="J3709" s="6" t="inlineStr">
        <is>
          <t>F-gas substitution</t>
        </is>
      </c>
    </row>
    <row r="3710">
      <c r="A3710" t="inlineStr">
        <is>
          <t>INDUSTRIAL</t>
        </is>
      </c>
      <c r="B3710" t="inlineStr">
        <is>
          <t>MG</t>
        </is>
      </c>
      <c r="C3710" t="n">
        <v>2050</v>
      </c>
      <c r="D3710" t="inlineStr">
        <is>
          <t>United States</t>
        </is>
      </c>
      <c r="E3710" t="inlineStr">
        <is>
          <t>USA</t>
        </is>
      </c>
      <c r="F3710" t="inlineStr">
        <is>
          <t>Alternate cover gas - NovecTM612</t>
        </is>
      </c>
      <c r="G3710" t="n">
        <v>100000</v>
      </c>
      <c r="H3710" s="12" t="n">
        <v>1e-12</v>
      </c>
      <c r="I3710" t="n">
        <v>1e-12</v>
      </c>
      <c r="J3710" s="6" t="inlineStr">
        <is>
          <t>F-gas substitution</t>
        </is>
      </c>
    </row>
    <row r="3711">
      <c r="A3711" t="inlineStr">
        <is>
          <t>INDUSTRIAL</t>
        </is>
      </c>
      <c r="B3711" t="inlineStr">
        <is>
          <t>NAA</t>
        </is>
      </c>
      <c r="C3711" t="n">
        <v>2015</v>
      </c>
      <c r="D3711" t="inlineStr">
        <is>
          <t>United States</t>
        </is>
      </c>
      <c r="E3711" t="inlineStr">
        <is>
          <t>USA</t>
        </is>
      </c>
      <c r="F3711" t="inlineStr">
        <is>
          <t>Homogeneous decomposition in the burner</t>
        </is>
      </c>
      <c r="G3711" t="n">
        <v>-100000</v>
      </c>
      <c r="H3711" t="n">
        <v>0</v>
      </c>
      <c r="I3711" t="n">
        <v>0</v>
      </c>
      <c r="J3711" s="6" t="inlineStr">
        <is>
          <t>F-gas destruction</t>
        </is>
      </c>
    </row>
    <row r="3712">
      <c r="A3712" t="inlineStr">
        <is>
          <t>INDUSTRIAL</t>
        </is>
      </c>
      <c r="B3712" t="inlineStr">
        <is>
          <t>NAA</t>
        </is>
      </c>
      <c r="C3712" t="n">
        <v>2015</v>
      </c>
      <c r="D3712" t="inlineStr">
        <is>
          <t>United States</t>
        </is>
      </c>
      <c r="E3712" t="inlineStr">
        <is>
          <t>USA</t>
        </is>
      </c>
      <c r="F3712" t="inlineStr">
        <is>
          <t>Homogeneous decomposition in the burner</t>
        </is>
      </c>
      <c r="G3712" t="n">
        <v>3</v>
      </c>
      <c r="H3712" t="n">
        <v>0.456912219524383</v>
      </c>
      <c r="I3712" t="n">
        <v>0.456912219524383</v>
      </c>
      <c r="J3712" s="6" t="inlineStr">
        <is>
          <t>F-gas destruction</t>
        </is>
      </c>
    </row>
    <row r="3713">
      <c r="A3713" t="inlineStr">
        <is>
          <t>INDUSTRIAL</t>
        </is>
      </c>
      <c r="B3713" t="inlineStr">
        <is>
          <t>NAA</t>
        </is>
      </c>
      <c r="C3713" t="n">
        <v>2015</v>
      </c>
      <c r="D3713" t="inlineStr">
        <is>
          <t>United States</t>
        </is>
      </c>
      <c r="E3713" t="inlineStr">
        <is>
          <t>USA</t>
        </is>
      </c>
      <c r="F3713" t="inlineStr">
        <is>
          <t>Homogeneous decomposition in the burner</t>
        </is>
      </c>
      <c r="G3713" t="n">
        <v>3</v>
      </c>
      <c r="H3713" t="n">
        <v>0</v>
      </c>
      <c r="I3713" t="n">
        <v>0</v>
      </c>
      <c r="J3713" s="6" t="inlineStr">
        <is>
          <t>F-gas destruction</t>
        </is>
      </c>
    </row>
    <row r="3714">
      <c r="A3714" t="inlineStr">
        <is>
          <t>INDUSTRIAL</t>
        </is>
      </c>
      <c r="B3714" t="inlineStr">
        <is>
          <t>NAA</t>
        </is>
      </c>
      <c r="C3714" t="n">
        <v>2015</v>
      </c>
      <c r="D3714" t="inlineStr">
        <is>
          <t>United States</t>
        </is>
      </c>
      <c r="E3714" t="inlineStr">
        <is>
          <t>USA</t>
        </is>
      </c>
      <c r="F3714" t="inlineStr">
        <is>
          <t>Catalytic decomposition in the burner</t>
        </is>
      </c>
      <c r="G3714" t="n">
        <v>4</v>
      </c>
      <c r="H3714" t="n">
        <v>0.5548219680786129</v>
      </c>
      <c r="I3714" t="n">
        <v>0.5548219680786129</v>
      </c>
      <c r="J3714" s="6" t="inlineStr">
        <is>
          <t>F-gas destruction</t>
        </is>
      </c>
    </row>
    <row r="3715">
      <c r="A3715" t="inlineStr">
        <is>
          <t>INDUSTRIAL</t>
        </is>
      </c>
      <c r="B3715" t="inlineStr">
        <is>
          <t>NAA</t>
        </is>
      </c>
      <c r="C3715" t="n">
        <v>2015</v>
      </c>
      <c r="D3715" t="inlineStr">
        <is>
          <t>United States</t>
        </is>
      </c>
      <c r="E3715" t="inlineStr">
        <is>
          <t>USA</t>
        </is>
      </c>
      <c r="F3715" t="inlineStr">
        <is>
          <t>Homogeneous decomposition in the burner</t>
        </is>
      </c>
      <c r="G3715" t="n">
        <v>5</v>
      </c>
      <c r="H3715" t="n">
        <v>0.54829466342926</v>
      </c>
      <c r="I3715" t="n">
        <v>0.54829466342926</v>
      </c>
      <c r="J3715" s="6" t="inlineStr">
        <is>
          <t>F-gas destruction</t>
        </is>
      </c>
    </row>
    <row r="3716">
      <c r="A3716" t="inlineStr">
        <is>
          <t>INDUSTRIAL</t>
        </is>
      </c>
      <c r="B3716" t="inlineStr">
        <is>
          <t>NAA</t>
        </is>
      </c>
      <c r="C3716" t="n">
        <v>2015</v>
      </c>
      <c r="D3716" t="inlineStr">
        <is>
          <t>United States</t>
        </is>
      </c>
      <c r="E3716" t="inlineStr">
        <is>
          <t>USA</t>
        </is>
      </c>
      <c r="F3716" t="inlineStr">
        <is>
          <t>Catalytic decomposition in the burner</t>
        </is>
      </c>
      <c r="G3716" t="n">
        <v>6</v>
      </c>
      <c r="H3716" t="n">
        <v>0.665786385536193</v>
      </c>
      <c r="I3716" t="n">
        <v>0.665786385536193</v>
      </c>
      <c r="J3716" s="6" t="inlineStr">
        <is>
          <t>F-gas destruction</t>
        </is>
      </c>
    </row>
    <row r="3717">
      <c r="A3717" t="inlineStr">
        <is>
          <t>INDUSTRIAL</t>
        </is>
      </c>
      <c r="B3717" t="inlineStr">
        <is>
          <t>NAA</t>
        </is>
      </c>
      <c r="C3717" t="n">
        <v>2015</v>
      </c>
      <c r="D3717" t="inlineStr">
        <is>
          <t>United States</t>
        </is>
      </c>
      <c r="E3717" t="inlineStr">
        <is>
          <t>USA</t>
        </is>
      </c>
      <c r="F3717" t="inlineStr">
        <is>
          <t>Tail-gas catalytic decomposition</t>
        </is>
      </c>
      <c r="G3717" t="n">
        <v>8</v>
      </c>
      <c r="H3717" t="n">
        <v>0.620095133781433</v>
      </c>
      <c r="I3717" t="n">
        <v>0.620095133781433</v>
      </c>
      <c r="J3717" s="6" t="inlineStr">
        <is>
          <t>F-gas destruction</t>
        </is>
      </c>
    </row>
    <row r="3718">
      <c r="A3718" t="inlineStr">
        <is>
          <t>INDUSTRIAL</t>
        </is>
      </c>
      <c r="B3718" t="inlineStr">
        <is>
          <t>NAA</t>
        </is>
      </c>
      <c r="C3718" t="n">
        <v>2015</v>
      </c>
      <c r="D3718" t="inlineStr">
        <is>
          <t>United States</t>
        </is>
      </c>
      <c r="E3718" t="inlineStr">
        <is>
          <t>USA</t>
        </is>
      </c>
      <c r="F3718" t="inlineStr">
        <is>
          <t>Non-selective catalytic reduction</t>
        </is>
      </c>
      <c r="G3718" t="n">
        <v>10</v>
      </c>
      <c r="H3718" t="n">
        <v>0.587458550930023</v>
      </c>
      <c r="I3718" t="n">
        <v>0.587458550930023</v>
      </c>
      <c r="J3718" s="6" t="inlineStr">
        <is>
          <t>F-gas destruction</t>
        </is>
      </c>
    </row>
    <row r="3719">
      <c r="A3719" t="inlineStr">
        <is>
          <t>INDUSTRIAL</t>
        </is>
      </c>
      <c r="B3719" t="inlineStr">
        <is>
          <t>NAA</t>
        </is>
      </c>
      <c r="C3719" t="n">
        <v>2015</v>
      </c>
      <c r="D3719" t="inlineStr">
        <is>
          <t>United States</t>
        </is>
      </c>
      <c r="E3719" t="inlineStr">
        <is>
          <t>USA</t>
        </is>
      </c>
      <c r="F3719" t="inlineStr">
        <is>
          <t>Homogeneous decomposition in the burner</t>
        </is>
      </c>
      <c r="G3719" t="n">
        <v>10</v>
      </c>
      <c r="H3719" t="n">
        <v>0.82244199514389</v>
      </c>
      <c r="I3719" t="n">
        <v>0.82244199514389</v>
      </c>
      <c r="J3719" s="6" t="inlineStr">
        <is>
          <t>F-gas destruction</t>
        </is>
      </c>
    </row>
    <row r="3720">
      <c r="A3720" t="inlineStr">
        <is>
          <t>INDUSTRIAL</t>
        </is>
      </c>
      <c r="B3720" t="inlineStr">
        <is>
          <t>NAA</t>
        </is>
      </c>
      <c r="C3720" t="n">
        <v>2015</v>
      </c>
      <c r="D3720" t="inlineStr">
        <is>
          <t>United States</t>
        </is>
      </c>
      <c r="E3720" t="inlineStr">
        <is>
          <t>USA</t>
        </is>
      </c>
      <c r="F3720" t="inlineStr">
        <is>
          <t>Tail-gas catalytic decomposition</t>
        </is>
      </c>
      <c r="G3720" t="n">
        <v>11</v>
      </c>
      <c r="H3720" t="n">
        <v>0.7441141605377189</v>
      </c>
      <c r="I3720" t="n">
        <v>0.7441141605377189</v>
      </c>
      <c r="J3720" s="6" t="inlineStr">
        <is>
          <t>F-gas destruction</t>
        </is>
      </c>
    </row>
    <row r="3721">
      <c r="A3721" t="inlineStr">
        <is>
          <t>INDUSTRIAL</t>
        </is>
      </c>
      <c r="B3721" t="inlineStr">
        <is>
          <t>NAA</t>
        </is>
      </c>
      <c r="C3721" t="n">
        <v>2015</v>
      </c>
      <c r="D3721" t="inlineStr">
        <is>
          <t>United States</t>
        </is>
      </c>
      <c r="E3721" t="inlineStr">
        <is>
          <t>USA</t>
        </is>
      </c>
      <c r="F3721" t="inlineStr">
        <is>
          <t>Catalytic decomposition in the burner</t>
        </is>
      </c>
      <c r="G3721" t="n">
        <v>13</v>
      </c>
      <c r="H3721" t="n">
        <v>0.9986795485019681</v>
      </c>
      <c r="I3721" t="n">
        <v>0.9986795485019681</v>
      </c>
      <c r="J3721" s="6" t="inlineStr">
        <is>
          <t>F-gas destruction</t>
        </is>
      </c>
    </row>
    <row r="3722">
      <c r="A3722" t="inlineStr">
        <is>
          <t>INDUSTRIAL</t>
        </is>
      </c>
      <c r="B3722" t="inlineStr">
        <is>
          <t>NAA</t>
        </is>
      </c>
      <c r="C3722" t="n">
        <v>2015</v>
      </c>
      <c r="D3722" t="inlineStr">
        <is>
          <t>United States</t>
        </is>
      </c>
      <c r="E3722" t="inlineStr">
        <is>
          <t>USA</t>
        </is>
      </c>
      <c r="F3722" t="inlineStr">
        <is>
          <t>Non-selective catalytic reduction</t>
        </is>
      </c>
      <c r="G3722" t="n">
        <v>14</v>
      </c>
      <c r="H3722" t="n">
        <v>0.704950273036956</v>
      </c>
      <c r="I3722" t="n">
        <v>0.704950273036956</v>
      </c>
      <c r="J3722" s="6" t="inlineStr">
        <is>
          <t>F-gas destruction</t>
        </is>
      </c>
    </row>
    <row r="3723">
      <c r="A3723" t="inlineStr">
        <is>
          <t>INDUSTRIAL</t>
        </is>
      </c>
      <c r="B3723" t="inlineStr">
        <is>
          <t>NAA</t>
        </is>
      </c>
      <c r="C3723" t="n">
        <v>2015</v>
      </c>
      <c r="D3723" t="inlineStr">
        <is>
          <t>United States</t>
        </is>
      </c>
      <c r="E3723" t="inlineStr">
        <is>
          <t>USA</t>
        </is>
      </c>
      <c r="F3723" t="inlineStr">
        <is>
          <t>Tail-gas catalytic decomposition</t>
        </is>
      </c>
      <c r="G3723" t="n">
        <v>25</v>
      </c>
      <c r="H3723" t="n">
        <v>1.11617124080658</v>
      </c>
      <c r="I3723" t="n">
        <v>1.11617124080658</v>
      </c>
      <c r="J3723" s="6" t="inlineStr">
        <is>
          <t>F-gas destruction</t>
        </is>
      </c>
    </row>
    <row r="3724">
      <c r="A3724" t="inlineStr">
        <is>
          <t>INDUSTRIAL</t>
        </is>
      </c>
      <c r="B3724" t="inlineStr">
        <is>
          <t>NAA</t>
        </is>
      </c>
      <c r="C3724" t="n">
        <v>2015</v>
      </c>
      <c r="D3724" t="inlineStr">
        <is>
          <t>United States</t>
        </is>
      </c>
      <c r="E3724" t="inlineStr">
        <is>
          <t>USA</t>
        </is>
      </c>
      <c r="F3724" t="inlineStr">
        <is>
          <t>Non-selective catalytic reduction</t>
        </is>
      </c>
      <c r="G3724" t="n">
        <v>32</v>
      </c>
      <c r="H3724" t="n">
        <v>1.05742540955543</v>
      </c>
      <c r="I3724" t="n">
        <v>1.05742540955543</v>
      </c>
      <c r="J3724" s="6" t="inlineStr">
        <is>
          <t>F-gas destruction</t>
        </is>
      </c>
    </row>
    <row r="3725">
      <c r="A3725" t="inlineStr">
        <is>
          <t>INDUSTRIAL</t>
        </is>
      </c>
      <c r="B3725" t="inlineStr">
        <is>
          <t>NAA</t>
        </is>
      </c>
      <c r="C3725" t="n">
        <v>2015</v>
      </c>
      <c r="D3725" t="inlineStr">
        <is>
          <t>United States</t>
        </is>
      </c>
      <c r="E3725" t="inlineStr">
        <is>
          <t>USA</t>
        </is>
      </c>
      <c r="F3725" t="inlineStr">
        <is>
          <t>Non-selective catalytic reduction</t>
        </is>
      </c>
      <c r="G3725" t="n">
        <v>100000</v>
      </c>
      <c r="H3725" s="12" t="n">
        <v>1e-12</v>
      </c>
      <c r="I3725" t="n">
        <v>1e-12</v>
      </c>
      <c r="J3725" s="6" t="inlineStr">
        <is>
          <t>F-gas destruction</t>
        </is>
      </c>
    </row>
    <row r="3726">
      <c r="A3726" t="inlineStr">
        <is>
          <t>INDUSTRIAL</t>
        </is>
      </c>
      <c r="B3726" t="inlineStr">
        <is>
          <t>NAA</t>
        </is>
      </c>
      <c r="C3726" t="n">
        <v>2020</v>
      </c>
      <c r="D3726" t="inlineStr">
        <is>
          <t>United States</t>
        </is>
      </c>
      <c r="E3726" t="inlineStr">
        <is>
          <t>USA</t>
        </is>
      </c>
      <c r="F3726" t="inlineStr">
        <is>
          <t>Homogeneous decomposition in the burner</t>
        </is>
      </c>
      <c r="G3726" t="n">
        <v>-100000</v>
      </c>
      <c r="H3726" t="n">
        <v>0</v>
      </c>
      <c r="I3726" t="n">
        <v>0</v>
      </c>
      <c r="J3726" s="6" t="inlineStr">
        <is>
          <t>F-gas destruction</t>
        </is>
      </c>
    </row>
    <row r="3727">
      <c r="A3727" t="inlineStr">
        <is>
          <t>INDUSTRIAL</t>
        </is>
      </c>
      <c r="B3727" t="inlineStr">
        <is>
          <t>NAA</t>
        </is>
      </c>
      <c r="C3727" t="n">
        <v>2020</v>
      </c>
      <c r="D3727" t="inlineStr">
        <is>
          <t>United States</t>
        </is>
      </c>
      <c r="E3727" t="inlineStr">
        <is>
          <t>USA</t>
        </is>
      </c>
      <c r="F3727" t="inlineStr">
        <is>
          <t>Homogeneous decomposition in the burner</t>
        </is>
      </c>
      <c r="G3727" t="n">
        <v>3</v>
      </c>
      <c r="H3727" t="n">
        <v>0</v>
      </c>
      <c r="I3727" t="n">
        <v>0</v>
      </c>
      <c r="J3727" s="6" t="inlineStr">
        <is>
          <t>F-gas destruction</t>
        </is>
      </c>
    </row>
    <row r="3728">
      <c r="A3728" t="inlineStr">
        <is>
          <t>INDUSTRIAL</t>
        </is>
      </c>
      <c r="B3728" t="inlineStr">
        <is>
          <t>NAA</t>
        </is>
      </c>
      <c r="C3728" t="n">
        <v>2020</v>
      </c>
      <c r="D3728" t="inlineStr">
        <is>
          <t>United States</t>
        </is>
      </c>
      <c r="E3728" t="inlineStr">
        <is>
          <t>USA</t>
        </is>
      </c>
      <c r="F3728" t="inlineStr">
        <is>
          <t>Homogeneous decomposition in the burner</t>
        </is>
      </c>
      <c r="G3728" t="n">
        <v>3</v>
      </c>
      <c r="H3728" t="n">
        <v>0.607852339744567</v>
      </c>
      <c r="I3728" t="n">
        <v>0.607852339744567</v>
      </c>
      <c r="J3728" s="6" t="inlineStr">
        <is>
          <t>F-gas destruction</t>
        </is>
      </c>
    </row>
    <row r="3729">
      <c r="A3729" t="inlineStr">
        <is>
          <t>INDUSTRIAL</t>
        </is>
      </c>
      <c r="B3729" t="inlineStr">
        <is>
          <t>NAA</t>
        </is>
      </c>
      <c r="C3729" t="n">
        <v>2020</v>
      </c>
      <c r="D3729" t="inlineStr">
        <is>
          <t>United States</t>
        </is>
      </c>
      <c r="E3729" t="inlineStr">
        <is>
          <t>USA</t>
        </is>
      </c>
      <c r="F3729" t="inlineStr">
        <is>
          <t>Catalytic decomposition in the burner</t>
        </is>
      </c>
      <c r="G3729" t="n">
        <v>4</v>
      </c>
      <c r="H3729" t="n">
        <v>0.725113451480865</v>
      </c>
      <c r="I3729" t="n">
        <v>0.725113451480865</v>
      </c>
      <c r="J3729" s="6" t="inlineStr">
        <is>
          <t>F-gas destruction</t>
        </is>
      </c>
    </row>
    <row r="3730">
      <c r="A3730" t="inlineStr">
        <is>
          <t>INDUSTRIAL</t>
        </is>
      </c>
      <c r="B3730" t="inlineStr">
        <is>
          <t>NAA</t>
        </is>
      </c>
      <c r="C3730" t="n">
        <v>2020</v>
      </c>
      <c r="D3730" t="inlineStr">
        <is>
          <t>United States</t>
        </is>
      </c>
      <c r="E3730" t="inlineStr">
        <is>
          <t>USA</t>
        </is>
      </c>
      <c r="F3730" t="inlineStr">
        <is>
          <t>Homogeneous decomposition in the burner</t>
        </is>
      </c>
      <c r="G3730" t="n">
        <v>4</v>
      </c>
      <c r="H3730" t="n">
        <v>0.729422807693481</v>
      </c>
      <c r="I3730" t="n">
        <v>0.729422807693481</v>
      </c>
      <c r="J3730" s="6" t="inlineStr">
        <is>
          <t>F-gas destruction</t>
        </is>
      </c>
    </row>
    <row r="3731">
      <c r="A3731" t="inlineStr">
        <is>
          <t>INDUSTRIAL</t>
        </is>
      </c>
      <c r="B3731" t="inlineStr">
        <is>
          <t>NAA</t>
        </is>
      </c>
      <c r="C3731" t="n">
        <v>2020</v>
      </c>
      <c r="D3731" t="inlineStr">
        <is>
          <t>United States</t>
        </is>
      </c>
      <c r="E3731" t="inlineStr">
        <is>
          <t>USA</t>
        </is>
      </c>
      <c r="F3731" t="inlineStr">
        <is>
          <t>Catalytic decomposition in the burner</t>
        </is>
      </c>
      <c r="G3731" t="n">
        <v>6</v>
      </c>
      <c r="H3731" t="n">
        <v>0.870136141777038</v>
      </c>
      <c r="I3731" t="n">
        <v>0.870136141777038</v>
      </c>
      <c r="J3731" s="6" t="inlineStr">
        <is>
          <t>F-gas destruction</t>
        </is>
      </c>
    </row>
    <row r="3732">
      <c r="A3732" t="inlineStr">
        <is>
          <t>INDUSTRIAL</t>
        </is>
      </c>
      <c r="B3732" t="inlineStr">
        <is>
          <t>NAA</t>
        </is>
      </c>
      <c r="C3732" t="n">
        <v>2020</v>
      </c>
      <c r="D3732" t="inlineStr">
        <is>
          <t>United States</t>
        </is>
      </c>
      <c r="E3732" t="inlineStr">
        <is>
          <t>USA</t>
        </is>
      </c>
      <c r="F3732" t="inlineStr">
        <is>
          <t>Tail-gas catalytic decomposition</t>
        </is>
      </c>
      <c r="G3732" t="n">
        <v>8</v>
      </c>
      <c r="H3732" t="n">
        <v>0.803287506103515</v>
      </c>
      <c r="I3732" t="n">
        <v>0.803287506103515</v>
      </c>
      <c r="J3732" s="6" t="inlineStr">
        <is>
          <t>F-gas destruction</t>
        </is>
      </c>
    </row>
    <row r="3733">
      <c r="A3733" t="inlineStr">
        <is>
          <t>INDUSTRIAL</t>
        </is>
      </c>
      <c r="B3733" t="inlineStr">
        <is>
          <t>NAA</t>
        </is>
      </c>
      <c r="C3733" t="n">
        <v>2020</v>
      </c>
      <c r="D3733" t="inlineStr">
        <is>
          <t>United States</t>
        </is>
      </c>
      <c r="E3733" t="inlineStr">
        <is>
          <t>USA</t>
        </is>
      </c>
      <c r="F3733" t="inlineStr">
        <is>
          <t>Homogeneous decomposition in the burner</t>
        </is>
      </c>
      <c r="G3733" t="n">
        <v>9</v>
      </c>
      <c r="H3733" t="n">
        <v>0.486281871795654</v>
      </c>
      <c r="I3733" t="n">
        <v>0.486281871795654</v>
      </c>
      <c r="J3733" s="6" t="inlineStr">
        <is>
          <t>F-gas destruction</t>
        </is>
      </c>
    </row>
    <row r="3734">
      <c r="A3734" t="inlineStr">
        <is>
          <t>INDUSTRIAL</t>
        </is>
      </c>
      <c r="B3734" t="inlineStr">
        <is>
          <t>NAA</t>
        </is>
      </c>
      <c r="C3734" t="n">
        <v>2020</v>
      </c>
      <c r="D3734" t="inlineStr">
        <is>
          <t>United States</t>
        </is>
      </c>
      <c r="E3734" t="inlineStr">
        <is>
          <t>USA</t>
        </is>
      </c>
      <c r="F3734" t="inlineStr">
        <is>
          <t>Homogeneous decomposition in the burner</t>
        </is>
      </c>
      <c r="G3734" t="n">
        <v>10</v>
      </c>
      <c r="H3734" t="n">
        <v>0.607852339744567</v>
      </c>
      <c r="I3734" t="n">
        <v>0.607852339744567</v>
      </c>
      <c r="J3734" s="6" t="inlineStr">
        <is>
          <t>F-gas destruction</t>
        </is>
      </c>
    </row>
    <row r="3735">
      <c r="A3735" t="inlineStr">
        <is>
          <t>INDUSTRIAL</t>
        </is>
      </c>
      <c r="B3735" t="inlineStr">
        <is>
          <t>NAA</t>
        </is>
      </c>
      <c r="C3735" t="n">
        <v>2020</v>
      </c>
      <c r="D3735" t="inlineStr">
        <is>
          <t>United States</t>
        </is>
      </c>
      <c r="E3735" t="inlineStr">
        <is>
          <t>USA</t>
        </is>
      </c>
      <c r="F3735" t="inlineStr">
        <is>
          <t>Non-selective catalytic reduction</t>
        </is>
      </c>
      <c r="G3735" t="n">
        <v>10</v>
      </c>
      <c r="H3735" t="n">
        <v>0.782147705554962</v>
      </c>
      <c r="I3735" t="n">
        <v>0.782147705554962</v>
      </c>
      <c r="J3735" s="6" t="inlineStr">
        <is>
          <t>F-gas destruction</t>
        </is>
      </c>
    </row>
    <row r="3736">
      <c r="A3736" t="inlineStr">
        <is>
          <t>INDUSTRIAL</t>
        </is>
      </c>
      <c r="B3736" t="inlineStr">
        <is>
          <t>NAA</t>
        </is>
      </c>
      <c r="C3736" t="n">
        <v>2020</v>
      </c>
      <c r="D3736" t="inlineStr">
        <is>
          <t>United States</t>
        </is>
      </c>
      <c r="E3736" t="inlineStr">
        <is>
          <t>USA</t>
        </is>
      </c>
      <c r="F3736" t="inlineStr">
        <is>
          <t>Tail-gas catalytic decomposition</t>
        </is>
      </c>
      <c r="G3736" t="n">
        <v>11</v>
      </c>
      <c r="H3736" t="n">
        <v>0.963945031166076</v>
      </c>
      <c r="I3736" t="n">
        <v>0.963945031166076</v>
      </c>
      <c r="J3736" s="6" t="inlineStr">
        <is>
          <t>F-gas destruction</t>
        </is>
      </c>
    </row>
    <row r="3737">
      <c r="A3737" t="inlineStr">
        <is>
          <t>INDUSTRIAL</t>
        </is>
      </c>
      <c r="B3737" t="inlineStr">
        <is>
          <t>NAA</t>
        </is>
      </c>
      <c r="C3737" t="n">
        <v>2020</v>
      </c>
      <c r="D3737" t="inlineStr">
        <is>
          <t>United States</t>
        </is>
      </c>
      <c r="E3737" t="inlineStr">
        <is>
          <t>USA</t>
        </is>
      </c>
      <c r="F3737" t="inlineStr">
        <is>
          <t>Catalytic decomposition in the burner</t>
        </is>
      </c>
      <c r="G3737" t="n">
        <v>12</v>
      </c>
      <c r="H3737" t="n">
        <v>0.580090761184692</v>
      </c>
      <c r="I3737" t="n">
        <v>0.580090761184692</v>
      </c>
      <c r="J3737" s="6" t="inlineStr">
        <is>
          <t>F-gas destruction</t>
        </is>
      </c>
    </row>
    <row r="3738">
      <c r="A3738" t="inlineStr">
        <is>
          <t>INDUSTRIAL</t>
        </is>
      </c>
      <c r="B3738" t="inlineStr">
        <is>
          <t>NAA</t>
        </is>
      </c>
      <c r="C3738" t="n">
        <v>2020</v>
      </c>
      <c r="D3738" t="inlineStr">
        <is>
          <t>United States</t>
        </is>
      </c>
      <c r="E3738" t="inlineStr">
        <is>
          <t>USA</t>
        </is>
      </c>
      <c r="F3738" t="inlineStr">
        <is>
          <t>Catalytic decomposition in the burner</t>
        </is>
      </c>
      <c r="G3738" t="n">
        <v>13</v>
      </c>
      <c r="H3738" t="n">
        <v>0.725113451480865</v>
      </c>
      <c r="I3738" t="n">
        <v>0.725113451480865</v>
      </c>
      <c r="J3738" s="6" t="inlineStr">
        <is>
          <t>F-gas destruction</t>
        </is>
      </c>
    </row>
    <row r="3739">
      <c r="A3739" t="inlineStr">
        <is>
          <t>INDUSTRIAL</t>
        </is>
      </c>
      <c r="B3739" t="inlineStr">
        <is>
          <t>NAA</t>
        </is>
      </c>
      <c r="C3739" t="n">
        <v>2020</v>
      </c>
      <c r="D3739" t="inlineStr">
        <is>
          <t>United States</t>
        </is>
      </c>
      <c r="E3739" t="inlineStr">
        <is>
          <t>USA</t>
        </is>
      </c>
      <c r="F3739" t="inlineStr">
        <is>
          <t>Non-selective catalytic reduction</t>
        </is>
      </c>
      <c r="G3739" t="n">
        <v>14</v>
      </c>
      <c r="H3739" t="n">
        <v>0.938577234745025</v>
      </c>
      <c r="I3739" t="n">
        <v>0.938577234745025</v>
      </c>
      <c r="J3739" s="6" t="inlineStr">
        <is>
          <t>F-gas destruction</t>
        </is>
      </c>
    </row>
    <row r="3740">
      <c r="A3740" t="inlineStr">
        <is>
          <t>INDUSTRIAL</t>
        </is>
      </c>
      <c r="B3740" t="inlineStr">
        <is>
          <t>NAA</t>
        </is>
      </c>
      <c r="C3740" t="n">
        <v>2020</v>
      </c>
      <c r="D3740" t="inlineStr">
        <is>
          <t>United States</t>
        </is>
      </c>
      <c r="E3740" t="inlineStr">
        <is>
          <t>USA</t>
        </is>
      </c>
      <c r="F3740" t="inlineStr">
        <is>
          <t>Tail-gas catalytic decomposition</t>
        </is>
      </c>
      <c r="G3740" t="n">
        <v>24</v>
      </c>
      <c r="H3740" t="n">
        <v>1.44591754674911</v>
      </c>
      <c r="I3740" t="n">
        <v>1.44591754674911</v>
      </c>
      <c r="J3740" s="6" t="inlineStr">
        <is>
          <t>F-gas destruction</t>
        </is>
      </c>
    </row>
    <row r="3741">
      <c r="A3741" t="inlineStr">
        <is>
          <t>INDUSTRIAL</t>
        </is>
      </c>
      <c r="B3741" t="inlineStr">
        <is>
          <t>NAA</t>
        </is>
      </c>
      <c r="C3741" t="n">
        <v>2020</v>
      </c>
      <c r="D3741" t="inlineStr">
        <is>
          <t>United States</t>
        </is>
      </c>
      <c r="E3741" t="inlineStr">
        <is>
          <t>USA</t>
        </is>
      </c>
      <c r="F3741" t="inlineStr">
        <is>
          <t>Non-selective catalytic reduction</t>
        </is>
      </c>
      <c r="G3741" t="n">
        <v>30</v>
      </c>
      <c r="H3741" t="n">
        <v>0.625718176364898</v>
      </c>
      <c r="I3741" t="n">
        <v>0.625718176364898</v>
      </c>
      <c r="J3741" s="6" t="inlineStr">
        <is>
          <t>F-gas destruction</t>
        </is>
      </c>
    </row>
    <row r="3742">
      <c r="A3742" t="inlineStr">
        <is>
          <t>INDUSTRIAL</t>
        </is>
      </c>
      <c r="B3742" t="inlineStr">
        <is>
          <t>NAA</t>
        </is>
      </c>
      <c r="C3742" t="n">
        <v>2020</v>
      </c>
      <c r="D3742" t="inlineStr">
        <is>
          <t>United States</t>
        </is>
      </c>
      <c r="E3742" t="inlineStr">
        <is>
          <t>USA</t>
        </is>
      </c>
      <c r="F3742" t="inlineStr">
        <is>
          <t>Non-selective catalytic reduction</t>
        </is>
      </c>
      <c r="G3742" t="n">
        <v>31</v>
      </c>
      <c r="H3742" t="n">
        <v>0.782147705554962</v>
      </c>
      <c r="I3742" t="n">
        <v>0.782147705554962</v>
      </c>
      <c r="J3742" s="6" t="inlineStr">
        <is>
          <t>F-gas destruction</t>
        </is>
      </c>
    </row>
    <row r="3743">
      <c r="A3743" t="inlineStr">
        <is>
          <t>INDUSTRIAL</t>
        </is>
      </c>
      <c r="B3743" t="inlineStr">
        <is>
          <t>NAA</t>
        </is>
      </c>
      <c r="C3743" t="n">
        <v>2020</v>
      </c>
      <c r="D3743" t="inlineStr">
        <is>
          <t>United States</t>
        </is>
      </c>
      <c r="E3743" t="inlineStr">
        <is>
          <t>USA</t>
        </is>
      </c>
      <c r="F3743" t="inlineStr">
        <is>
          <t>Non-selective catalytic reduction</t>
        </is>
      </c>
      <c r="G3743" t="n">
        <v>100000</v>
      </c>
      <c r="H3743" s="12" t="n">
        <v>1e-12</v>
      </c>
      <c r="I3743" t="n">
        <v>1e-12</v>
      </c>
      <c r="J3743" s="6" t="inlineStr">
        <is>
          <t>F-gas destruction</t>
        </is>
      </c>
    </row>
    <row r="3744">
      <c r="A3744" t="inlineStr">
        <is>
          <t>INDUSTRIAL</t>
        </is>
      </c>
      <c r="B3744" t="inlineStr">
        <is>
          <t>NAA</t>
        </is>
      </c>
      <c r="C3744" t="n">
        <v>2025</v>
      </c>
      <c r="D3744" t="inlineStr">
        <is>
          <t>United States</t>
        </is>
      </c>
      <c r="E3744" t="inlineStr">
        <is>
          <t>USA</t>
        </is>
      </c>
      <c r="F3744" t="inlineStr">
        <is>
          <t>Homogeneous decomposition in the burner</t>
        </is>
      </c>
      <c r="G3744" t="n">
        <v>-100000</v>
      </c>
      <c r="H3744" t="n">
        <v>0</v>
      </c>
      <c r="I3744" t="n">
        <v>0</v>
      </c>
      <c r="J3744" s="6" t="inlineStr">
        <is>
          <t>F-gas destruction</t>
        </is>
      </c>
    </row>
    <row r="3745">
      <c r="A3745" t="inlineStr">
        <is>
          <t>INDUSTRIAL</t>
        </is>
      </c>
      <c r="B3745" t="inlineStr">
        <is>
          <t>NAA</t>
        </is>
      </c>
      <c r="C3745" t="n">
        <v>2025</v>
      </c>
      <c r="D3745" t="inlineStr">
        <is>
          <t>United States</t>
        </is>
      </c>
      <c r="E3745" t="inlineStr">
        <is>
          <t>USA</t>
        </is>
      </c>
      <c r="F3745" t="inlineStr">
        <is>
          <t>Homogeneous decomposition in the burner</t>
        </is>
      </c>
      <c r="G3745" t="n">
        <v>3</v>
      </c>
      <c r="H3745" t="n">
        <v>0</v>
      </c>
      <c r="I3745" t="n">
        <v>0</v>
      </c>
      <c r="J3745" s="6" t="inlineStr">
        <is>
          <t>F-gas destruction</t>
        </is>
      </c>
    </row>
    <row r="3746">
      <c r="A3746" t="inlineStr">
        <is>
          <t>INDUSTRIAL</t>
        </is>
      </c>
      <c r="B3746" t="inlineStr">
        <is>
          <t>NAA</t>
        </is>
      </c>
      <c r="C3746" t="n">
        <v>2025</v>
      </c>
      <c r="D3746" t="inlineStr">
        <is>
          <t>United States</t>
        </is>
      </c>
      <c r="E3746" t="inlineStr">
        <is>
          <t>USA</t>
        </is>
      </c>
      <c r="F3746" t="inlineStr">
        <is>
          <t>Homogeneous decomposition in the burner</t>
        </is>
      </c>
      <c r="G3746" t="n">
        <v>3</v>
      </c>
      <c r="H3746" t="n">
        <v>0.76843512058258</v>
      </c>
      <c r="I3746" t="n">
        <v>0.76843512058258</v>
      </c>
      <c r="J3746" s="6" t="inlineStr">
        <is>
          <t>F-gas destruction</t>
        </is>
      </c>
    </row>
    <row r="3747">
      <c r="A3747" t="inlineStr">
        <is>
          <t>INDUSTRIAL</t>
        </is>
      </c>
      <c r="B3747" t="inlineStr">
        <is>
          <t>NAA</t>
        </is>
      </c>
      <c r="C3747" t="n">
        <v>2025</v>
      </c>
      <c r="D3747" t="inlineStr">
        <is>
          <t>United States</t>
        </is>
      </c>
      <c r="E3747" t="inlineStr">
        <is>
          <t>USA</t>
        </is>
      </c>
      <c r="F3747" t="inlineStr">
        <is>
          <t>Homogeneous decomposition in the burner</t>
        </is>
      </c>
      <c r="G3747" t="n">
        <v>4</v>
      </c>
      <c r="H3747" t="n">
        <v>0.922122120857238</v>
      </c>
      <c r="I3747" t="n">
        <v>0.922122120857238</v>
      </c>
      <c r="J3747" s="6" t="inlineStr">
        <is>
          <t>F-gas destruction</t>
        </is>
      </c>
    </row>
    <row r="3748">
      <c r="A3748" t="inlineStr">
        <is>
          <t>INDUSTRIAL</t>
        </is>
      </c>
      <c r="B3748" t="inlineStr">
        <is>
          <t>NAA</t>
        </is>
      </c>
      <c r="C3748" t="n">
        <v>2025</v>
      </c>
      <c r="D3748" t="inlineStr">
        <is>
          <t>United States</t>
        </is>
      </c>
      <c r="E3748" t="inlineStr">
        <is>
          <t>USA</t>
        </is>
      </c>
      <c r="F3748" t="inlineStr">
        <is>
          <t>Catalytic decomposition in the burner</t>
        </is>
      </c>
      <c r="G3748" t="n">
        <v>4</v>
      </c>
      <c r="H3748" t="n">
        <v>0.9024978280067441</v>
      </c>
      <c r="I3748" t="n">
        <v>0.9024978280067441</v>
      </c>
      <c r="J3748" s="6" t="inlineStr">
        <is>
          <t>F-gas destruction</t>
        </is>
      </c>
    </row>
    <row r="3749">
      <c r="A3749" t="inlineStr">
        <is>
          <t>INDUSTRIAL</t>
        </is>
      </c>
      <c r="B3749" t="inlineStr">
        <is>
          <t>NAA</t>
        </is>
      </c>
      <c r="C3749" t="n">
        <v>2025</v>
      </c>
      <c r="D3749" t="inlineStr">
        <is>
          <t>United States</t>
        </is>
      </c>
      <c r="E3749" t="inlineStr">
        <is>
          <t>USA</t>
        </is>
      </c>
      <c r="F3749" t="inlineStr">
        <is>
          <t>Catalytic decomposition in the burner</t>
        </is>
      </c>
      <c r="G3749" t="n">
        <v>6</v>
      </c>
      <c r="H3749" t="n">
        <v>1.08299732208252</v>
      </c>
      <c r="I3749" t="n">
        <v>1.08299732208252</v>
      </c>
      <c r="J3749" s="6" t="inlineStr">
        <is>
          <t>F-gas destruction</t>
        </is>
      </c>
    </row>
    <row r="3750">
      <c r="A3750" t="inlineStr">
        <is>
          <t>INDUSTRIAL</t>
        </is>
      </c>
      <c r="B3750" t="inlineStr">
        <is>
          <t>NAA</t>
        </is>
      </c>
      <c r="C3750" t="n">
        <v>2025</v>
      </c>
      <c r="D3750" t="inlineStr">
        <is>
          <t>United States</t>
        </is>
      </c>
      <c r="E3750" t="inlineStr">
        <is>
          <t>USA</t>
        </is>
      </c>
      <c r="F3750" t="inlineStr">
        <is>
          <t>Tail-gas catalytic decomposition</t>
        </is>
      </c>
      <c r="G3750" t="n">
        <v>7</v>
      </c>
      <c r="H3750" t="n">
        <v>0.9882453083992</v>
      </c>
      <c r="I3750" t="n">
        <v>0.9882453083992</v>
      </c>
      <c r="J3750" s="6" t="inlineStr">
        <is>
          <t>F-gas destruction</t>
        </is>
      </c>
    </row>
    <row r="3751">
      <c r="A3751" t="inlineStr">
        <is>
          <t>INDUSTRIAL</t>
        </is>
      </c>
      <c r="B3751" t="inlineStr">
        <is>
          <t>NAA</t>
        </is>
      </c>
      <c r="C3751" t="n">
        <v>2025</v>
      </c>
      <c r="D3751" t="inlineStr">
        <is>
          <t>United States</t>
        </is>
      </c>
      <c r="E3751" t="inlineStr">
        <is>
          <t>USA</t>
        </is>
      </c>
      <c r="F3751" t="inlineStr">
        <is>
          <t>Non-selective catalytic reduction</t>
        </is>
      </c>
      <c r="G3751" t="n">
        <v>9</v>
      </c>
      <c r="H3751" t="n">
        <v>0.9882453083992</v>
      </c>
      <c r="I3751" t="n">
        <v>0.9882453083992</v>
      </c>
      <c r="J3751" s="6" t="inlineStr">
        <is>
          <t>F-gas destruction</t>
        </is>
      </c>
    </row>
    <row r="3752">
      <c r="A3752" t="inlineStr">
        <is>
          <t>INDUSTRIAL</t>
        </is>
      </c>
      <c r="B3752" t="inlineStr">
        <is>
          <t>NAA</t>
        </is>
      </c>
      <c r="C3752" t="n">
        <v>2025</v>
      </c>
      <c r="D3752" t="inlineStr">
        <is>
          <t>United States</t>
        </is>
      </c>
      <c r="E3752" t="inlineStr">
        <is>
          <t>USA</t>
        </is>
      </c>
      <c r="F3752" t="inlineStr">
        <is>
          <t>Homogeneous decomposition in the burner</t>
        </is>
      </c>
      <c r="G3752" t="n">
        <v>9</v>
      </c>
      <c r="H3752" t="n">
        <v>1.38318318128585</v>
      </c>
      <c r="I3752" t="n">
        <v>1.38318318128585</v>
      </c>
      <c r="J3752" s="6" t="inlineStr">
        <is>
          <t>F-gas destruction</t>
        </is>
      </c>
    </row>
    <row r="3753">
      <c r="A3753" t="inlineStr">
        <is>
          <t>INDUSTRIAL</t>
        </is>
      </c>
      <c r="B3753" t="inlineStr">
        <is>
          <t>NAA</t>
        </is>
      </c>
      <c r="C3753" t="n">
        <v>2025</v>
      </c>
      <c r="D3753" t="inlineStr">
        <is>
          <t>United States</t>
        </is>
      </c>
      <c r="E3753" t="inlineStr">
        <is>
          <t>USA</t>
        </is>
      </c>
      <c r="F3753" t="inlineStr">
        <is>
          <t>Tail-gas catalytic decomposition</t>
        </is>
      </c>
      <c r="G3753" t="n">
        <v>11</v>
      </c>
      <c r="H3753" t="n">
        <v>1.18589437007904</v>
      </c>
      <c r="I3753" t="n">
        <v>1.18589437007904</v>
      </c>
      <c r="J3753" s="6" t="inlineStr">
        <is>
          <t>F-gas destruction</t>
        </is>
      </c>
    </row>
    <row r="3754">
      <c r="A3754" t="inlineStr">
        <is>
          <t>INDUSTRIAL</t>
        </is>
      </c>
      <c r="B3754" t="inlineStr">
        <is>
          <t>NAA</t>
        </is>
      </c>
      <c r="C3754" t="n">
        <v>2025</v>
      </c>
      <c r="D3754" t="inlineStr">
        <is>
          <t>United States</t>
        </is>
      </c>
      <c r="E3754" t="inlineStr">
        <is>
          <t>USA</t>
        </is>
      </c>
      <c r="F3754" t="inlineStr">
        <is>
          <t>Catalytic decomposition in the burner</t>
        </is>
      </c>
      <c r="G3754" t="n">
        <v>12</v>
      </c>
      <c r="H3754" t="n">
        <v>1.62449604272842</v>
      </c>
      <c r="I3754" t="n">
        <v>1.62449604272842</v>
      </c>
      <c r="J3754" s="6" t="inlineStr">
        <is>
          <t>F-gas destruction</t>
        </is>
      </c>
    </row>
    <row r="3755">
      <c r="A3755" t="inlineStr">
        <is>
          <t>INDUSTRIAL</t>
        </is>
      </c>
      <c r="B3755" t="inlineStr">
        <is>
          <t>NAA</t>
        </is>
      </c>
      <c r="C3755" t="n">
        <v>2025</v>
      </c>
      <c r="D3755" t="inlineStr">
        <is>
          <t>United States</t>
        </is>
      </c>
      <c r="E3755" t="inlineStr">
        <is>
          <t>USA</t>
        </is>
      </c>
      <c r="F3755" t="inlineStr">
        <is>
          <t>Non-selective catalytic reduction</t>
        </is>
      </c>
      <c r="G3755" t="n">
        <v>13</v>
      </c>
      <c r="H3755" t="n">
        <v>1.18589437007904</v>
      </c>
      <c r="I3755" t="n">
        <v>1.18589437007904</v>
      </c>
      <c r="J3755" s="6" t="inlineStr">
        <is>
          <t>F-gas destruction</t>
        </is>
      </c>
    </row>
    <row r="3756">
      <c r="A3756" t="inlineStr">
        <is>
          <t>INDUSTRIAL</t>
        </is>
      </c>
      <c r="B3756" t="inlineStr">
        <is>
          <t>NAA</t>
        </is>
      </c>
      <c r="C3756" t="n">
        <v>2025</v>
      </c>
      <c r="D3756" t="inlineStr">
        <is>
          <t>United States</t>
        </is>
      </c>
      <c r="E3756" t="inlineStr">
        <is>
          <t>USA</t>
        </is>
      </c>
      <c r="F3756" t="inlineStr">
        <is>
          <t>Tail-gas catalytic decomposition</t>
        </is>
      </c>
      <c r="G3756" t="n">
        <v>23</v>
      </c>
      <c r="H3756" t="n">
        <v>0.79059624671936</v>
      </c>
      <c r="I3756" t="n">
        <v>0.79059624671936</v>
      </c>
      <c r="J3756" s="6" t="inlineStr">
        <is>
          <t>F-gas destruction</t>
        </is>
      </c>
    </row>
    <row r="3757">
      <c r="A3757" t="inlineStr">
        <is>
          <t>INDUSTRIAL</t>
        </is>
      </c>
      <c r="B3757" t="inlineStr">
        <is>
          <t>NAA</t>
        </is>
      </c>
      <c r="C3757" t="n">
        <v>2025</v>
      </c>
      <c r="D3757" t="inlineStr">
        <is>
          <t>United States</t>
        </is>
      </c>
      <c r="E3757" t="inlineStr">
        <is>
          <t>USA</t>
        </is>
      </c>
      <c r="F3757" t="inlineStr">
        <is>
          <t>Tail-gas catalytic decomposition</t>
        </is>
      </c>
      <c r="G3757" t="n">
        <v>24</v>
      </c>
      <c r="H3757" t="n">
        <v>0.9882453083992</v>
      </c>
      <c r="I3757" t="n">
        <v>0.9882453083992</v>
      </c>
      <c r="J3757" s="6" t="inlineStr">
        <is>
          <t>F-gas destruction</t>
        </is>
      </c>
    </row>
    <row r="3758">
      <c r="A3758" t="inlineStr">
        <is>
          <t>INDUSTRIAL</t>
        </is>
      </c>
      <c r="B3758" t="inlineStr">
        <is>
          <t>NAA</t>
        </is>
      </c>
      <c r="C3758" t="n">
        <v>2025</v>
      </c>
      <c r="D3758" t="inlineStr">
        <is>
          <t>United States</t>
        </is>
      </c>
      <c r="E3758" t="inlineStr">
        <is>
          <t>USA</t>
        </is>
      </c>
      <c r="F3758" t="inlineStr">
        <is>
          <t>Non-selective catalytic reduction</t>
        </is>
      </c>
      <c r="G3758" t="n">
        <v>29</v>
      </c>
      <c r="H3758" t="n">
        <v>1.77884155511856</v>
      </c>
      <c r="I3758" t="n">
        <v>1.77884155511856</v>
      </c>
      <c r="J3758" s="6" t="inlineStr">
        <is>
          <t>F-gas destruction</t>
        </is>
      </c>
    </row>
    <row r="3759">
      <c r="A3759" t="inlineStr">
        <is>
          <t>INDUSTRIAL</t>
        </is>
      </c>
      <c r="B3759" t="inlineStr">
        <is>
          <t>NAA</t>
        </is>
      </c>
      <c r="C3759" t="n">
        <v>2025</v>
      </c>
      <c r="D3759" t="inlineStr">
        <is>
          <t>United States</t>
        </is>
      </c>
      <c r="E3759" t="inlineStr">
        <is>
          <t>USA</t>
        </is>
      </c>
      <c r="F3759" t="inlineStr">
        <is>
          <t>Non-selective catalytic reduction</t>
        </is>
      </c>
      <c r="G3759" t="n">
        <v>100000</v>
      </c>
      <c r="H3759" s="12" t="n">
        <v>1e-12</v>
      </c>
      <c r="I3759" t="n">
        <v>1e-12</v>
      </c>
      <c r="J3759" s="6" t="inlineStr">
        <is>
          <t>F-gas destruction</t>
        </is>
      </c>
    </row>
    <row r="3760">
      <c r="A3760" t="inlineStr">
        <is>
          <t>INDUSTRIAL</t>
        </is>
      </c>
      <c r="B3760" t="inlineStr">
        <is>
          <t>NAA</t>
        </is>
      </c>
      <c r="C3760" t="n">
        <v>2030</v>
      </c>
      <c r="D3760" t="inlineStr">
        <is>
          <t>United States</t>
        </is>
      </c>
      <c r="E3760" t="inlineStr">
        <is>
          <t>USA</t>
        </is>
      </c>
      <c r="F3760" t="inlineStr">
        <is>
          <t>Homogeneous decomposition in the burner</t>
        </is>
      </c>
      <c r="G3760" t="n">
        <v>-100000</v>
      </c>
      <c r="H3760" t="n">
        <v>0</v>
      </c>
      <c r="I3760" t="n">
        <v>0</v>
      </c>
      <c r="J3760" s="6" t="inlineStr">
        <is>
          <t>F-gas destruction</t>
        </is>
      </c>
    </row>
    <row r="3761">
      <c r="A3761" t="inlineStr">
        <is>
          <t>INDUSTRIAL</t>
        </is>
      </c>
      <c r="B3761" t="inlineStr">
        <is>
          <t>NAA</t>
        </is>
      </c>
      <c r="C3761" t="n">
        <v>2030</v>
      </c>
      <c r="D3761" t="inlineStr">
        <is>
          <t>United States</t>
        </is>
      </c>
      <c r="E3761" t="inlineStr">
        <is>
          <t>USA</t>
        </is>
      </c>
      <c r="F3761" t="inlineStr">
        <is>
          <t>Homogeneous decomposition in the burner</t>
        </is>
      </c>
      <c r="G3761" t="n">
        <v>3</v>
      </c>
      <c r="H3761" t="n">
        <v>0.9609861969947811</v>
      </c>
      <c r="I3761" t="n">
        <v>0.9609861969947811</v>
      </c>
      <c r="J3761" s="6" t="inlineStr">
        <is>
          <t>F-gas destruction</t>
        </is>
      </c>
    </row>
    <row r="3762">
      <c r="A3762" t="inlineStr">
        <is>
          <t>INDUSTRIAL</t>
        </is>
      </c>
      <c r="B3762" t="inlineStr">
        <is>
          <t>NAA</t>
        </is>
      </c>
      <c r="C3762" t="n">
        <v>2030</v>
      </c>
      <c r="D3762" t="inlineStr">
        <is>
          <t>United States</t>
        </is>
      </c>
      <c r="E3762" t="inlineStr">
        <is>
          <t>USA</t>
        </is>
      </c>
      <c r="F3762" t="inlineStr">
        <is>
          <t>Homogeneous decomposition in the burner</t>
        </is>
      </c>
      <c r="G3762" t="n">
        <v>3</v>
      </c>
      <c r="H3762" t="n">
        <v>0</v>
      </c>
      <c r="I3762" t="n">
        <v>0</v>
      </c>
      <c r="J3762" s="6" t="inlineStr">
        <is>
          <t>F-gas destruction</t>
        </is>
      </c>
    </row>
    <row r="3763">
      <c r="A3763" t="inlineStr">
        <is>
          <t>INDUSTRIAL</t>
        </is>
      </c>
      <c r="B3763" t="inlineStr">
        <is>
          <t>NAA</t>
        </is>
      </c>
      <c r="C3763" t="n">
        <v>2030</v>
      </c>
      <c r="D3763" t="inlineStr">
        <is>
          <t>United States</t>
        </is>
      </c>
      <c r="E3763" t="inlineStr">
        <is>
          <t>USA</t>
        </is>
      </c>
      <c r="F3763" t="inlineStr">
        <is>
          <t>Homogeneous decomposition in the burner</t>
        </is>
      </c>
      <c r="G3763" t="n">
        <v>4</v>
      </c>
      <c r="H3763" t="n">
        <v>1.15318346023559</v>
      </c>
      <c r="I3763" t="n">
        <v>1.15318346023559</v>
      </c>
      <c r="J3763" s="6" t="inlineStr">
        <is>
          <t>F-gas destruction</t>
        </is>
      </c>
    </row>
    <row r="3764">
      <c r="A3764" t="inlineStr">
        <is>
          <t>INDUSTRIAL</t>
        </is>
      </c>
      <c r="B3764" t="inlineStr">
        <is>
          <t>NAA</t>
        </is>
      </c>
      <c r="C3764" t="n">
        <v>2030</v>
      </c>
      <c r="D3764" t="inlineStr">
        <is>
          <t>United States</t>
        </is>
      </c>
      <c r="E3764" t="inlineStr">
        <is>
          <t>USA</t>
        </is>
      </c>
      <c r="F3764" t="inlineStr">
        <is>
          <t>Catalytic decomposition in the burner</t>
        </is>
      </c>
      <c r="G3764" t="n">
        <v>4</v>
      </c>
      <c r="H3764" t="n">
        <v>1.11321306228637</v>
      </c>
      <c r="I3764" t="n">
        <v>1.11321306228637</v>
      </c>
      <c r="J3764" s="6" t="inlineStr">
        <is>
          <t>F-gas destruction</t>
        </is>
      </c>
    </row>
    <row r="3765">
      <c r="A3765" t="inlineStr">
        <is>
          <t>INDUSTRIAL</t>
        </is>
      </c>
      <c r="B3765" t="inlineStr">
        <is>
          <t>NAA</t>
        </is>
      </c>
      <c r="C3765" t="n">
        <v>2030</v>
      </c>
      <c r="D3765" t="inlineStr">
        <is>
          <t>United States</t>
        </is>
      </c>
      <c r="E3765" t="inlineStr">
        <is>
          <t>USA</t>
        </is>
      </c>
      <c r="F3765" t="inlineStr">
        <is>
          <t>Catalytic decomposition in the burner</t>
        </is>
      </c>
      <c r="G3765" t="n">
        <v>5</v>
      </c>
      <c r="H3765" t="n">
        <v>1.33585572242736</v>
      </c>
      <c r="I3765" t="n">
        <v>1.33585572242736</v>
      </c>
      <c r="J3765" s="6" t="inlineStr">
        <is>
          <t>F-gas destruction</t>
        </is>
      </c>
    </row>
    <row r="3766">
      <c r="A3766" t="inlineStr">
        <is>
          <t>INDUSTRIAL</t>
        </is>
      </c>
      <c r="B3766" t="inlineStr">
        <is>
          <t>NAA</t>
        </is>
      </c>
      <c r="C3766" t="n">
        <v>2030</v>
      </c>
      <c r="D3766" t="inlineStr">
        <is>
          <t>United States</t>
        </is>
      </c>
      <c r="E3766" t="inlineStr">
        <is>
          <t>USA</t>
        </is>
      </c>
      <c r="F3766" t="inlineStr">
        <is>
          <t>Tail-gas catalytic decomposition</t>
        </is>
      </c>
      <c r="G3766" t="n">
        <v>7</v>
      </c>
      <c r="H3766" t="n">
        <v>1.17997324466705</v>
      </c>
      <c r="I3766" t="n">
        <v>1.17997324466705</v>
      </c>
      <c r="J3766" s="6" t="inlineStr">
        <is>
          <t>F-gas destruction</t>
        </is>
      </c>
    </row>
    <row r="3767">
      <c r="A3767" t="inlineStr">
        <is>
          <t>INDUSTRIAL</t>
        </is>
      </c>
      <c r="B3767" t="inlineStr">
        <is>
          <t>NAA</t>
        </is>
      </c>
      <c r="C3767" t="n">
        <v>2030</v>
      </c>
      <c r="D3767" t="inlineStr">
        <is>
          <t>United States</t>
        </is>
      </c>
      <c r="E3767" t="inlineStr">
        <is>
          <t>USA</t>
        </is>
      </c>
      <c r="F3767" t="inlineStr">
        <is>
          <t>Homogeneous decomposition in the burner</t>
        </is>
      </c>
      <c r="G3767" t="n">
        <v>9</v>
      </c>
      <c r="H3767" t="n">
        <v>1.72977513074874</v>
      </c>
      <c r="I3767" t="n">
        <v>1.72977513074874</v>
      </c>
      <c r="J3767" s="6" t="inlineStr">
        <is>
          <t>F-gas destruction</t>
        </is>
      </c>
    </row>
    <row r="3768">
      <c r="A3768" t="inlineStr">
        <is>
          <t>INDUSTRIAL</t>
        </is>
      </c>
      <c r="B3768" t="inlineStr">
        <is>
          <t>NAA</t>
        </is>
      </c>
      <c r="C3768" t="n">
        <v>2030</v>
      </c>
      <c r="D3768" t="inlineStr">
        <is>
          <t>United States</t>
        </is>
      </c>
      <c r="E3768" t="inlineStr">
        <is>
          <t>USA</t>
        </is>
      </c>
      <c r="F3768" t="inlineStr">
        <is>
          <t>Non-selective catalytic reduction</t>
        </is>
      </c>
      <c r="G3768" t="n">
        <v>9</v>
      </c>
      <c r="H3768" t="n">
        <v>1.17997324466705</v>
      </c>
      <c r="I3768" t="n">
        <v>1.17997324466705</v>
      </c>
      <c r="J3768" s="6" t="inlineStr">
        <is>
          <t>F-gas destruction</t>
        </is>
      </c>
    </row>
    <row r="3769">
      <c r="A3769" t="inlineStr">
        <is>
          <t>INDUSTRIAL</t>
        </is>
      </c>
      <c r="B3769" t="inlineStr">
        <is>
          <t>NAA</t>
        </is>
      </c>
      <c r="C3769" t="n">
        <v>2030</v>
      </c>
      <c r="D3769" t="inlineStr">
        <is>
          <t>United States</t>
        </is>
      </c>
      <c r="E3769" t="inlineStr">
        <is>
          <t>USA</t>
        </is>
      </c>
      <c r="F3769" t="inlineStr">
        <is>
          <t>Tail-gas catalytic decomposition</t>
        </is>
      </c>
      <c r="G3769" t="n">
        <v>11</v>
      </c>
      <c r="H3769" t="n">
        <v>1.41596794128418</v>
      </c>
      <c r="I3769" t="n">
        <v>1.41596794128418</v>
      </c>
      <c r="J3769" s="6" t="inlineStr">
        <is>
          <t>F-gas destruction</t>
        </is>
      </c>
    </row>
    <row r="3770">
      <c r="A3770" t="inlineStr">
        <is>
          <t>INDUSTRIAL</t>
        </is>
      </c>
      <c r="B3770" t="inlineStr">
        <is>
          <t>NAA</t>
        </is>
      </c>
      <c r="C3770" t="n">
        <v>2030</v>
      </c>
      <c r="D3770" t="inlineStr">
        <is>
          <t>United States</t>
        </is>
      </c>
      <c r="E3770" t="inlineStr">
        <is>
          <t>USA</t>
        </is>
      </c>
      <c r="F3770" t="inlineStr">
        <is>
          <t>Catalytic decomposition in the burner</t>
        </is>
      </c>
      <c r="G3770" t="n">
        <v>12</v>
      </c>
      <c r="H3770" t="n">
        <v>2.0037835240364</v>
      </c>
      <c r="I3770" t="n">
        <v>2.0037835240364</v>
      </c>
      <c r="J3770" s="6" t="inlineStr">
        <is>
          <t>F-gas destruction</t>
        </is>
      </c>
    </row>
    <row r="3771">
      <c r="A3771" t="inlineStr">
        <is>
          <t>INDUSTRIAL</t>
        </is>
      </c>
      <c r="B3771" t="inlineStr">
        <is>
          <t>NAA</t>
        </is>
      </c>
      <c r="C3771" t="n">
        <v>2030</v>
      </c>
      <c r="D3771" t="inlineStr">
        <is>
          <t>United States</t>
        </is>
      </c>
      <c r="E3771" t="inlineStr">
        <is>
          <t>USA</t>
        </is>
      </c>
      <c r="F3771" t="inlineStr">
        <is>
          <t>Non-selective catalytic reduction</t>
        </is>
      </c>
      <c r="G3771" t="n">
        <v>13</v>
      </c>
      <c r="H3771" t="n">
        <v>1.41596794128418</v>
      </c>
      <c r="I3771" t="n">
        <v>1.41596794128418</v>
      </c>
      <c r="J3771" s="6" t="inlineStr">
        <is>
          <t>F-gas destruction</t>
        </is>
      </c>
    </row>
    <row r="3772">
      <c r="A3772" t="inlineStr">
        <is>
          <t>INDUSTRIAL</t>
        </is>
      </c>
      <c r="B3772" t="inlineStr">
        <is>
          <t>NAA</t>
        </is>
      </c>
      <c r="C3772" t="n">
        <v>2030</v>
      </c>
      <c r="D3772" t="inlineStr">
        <is>
          <t>United States</t>
        </is>
      </c>
      <c r="E3772" t="inlineStr">
        <is>
          <t>USA</t>
        </is>
      </c>
      <c r="F3772" t="inlineStr">
        <is>
          <t>Tail-gas catalytic decomposition</t>
        </is>
      </c>
      <c r="G3772" t="n">
        <v>23</v>
      </c>
      <c r="H3772" t="n">
        <v>0.943978607654571</v>
      </c>
      <c r="I3772" t="n">
        <v>0.943978607654571</v>
      </c>
      <c r="J3772" s="6" t="inlineStr">
        <is>
          <t>F-gas destruction</t>
        </is>
      </c>
    </row>
    <row r="3773">
      <c r="A3773" t="inlineStr">
        <is>
          <t>INDUSTRIAL</t>
        </is>
      </c>
      <c r="B3773" t="inlineStr">
        <is>
          <t>NAA</t>
        </is>
      </c>
      <c r="C3773" t="n">
        <v>2030</v>
      </c>
      <c r="D3773" t="inlineStr">
        <is>
          <t>United States</t>
        </is>
      </c>
      <c r="E3773" t="inlineStr">
        <is>
          <t>USA</t>
        </is>
      </c>
      <c r="F3773" t="inlineStr">
        <is>
          <t>Tail-gas catalytic decomposition</t>
        </is>
      </c>
      <c r="G3773" t="n">
        <v>24</v>
      </c>
      <c r="H3773" t="n">
        <v>1.17997324466705</v>
      </c>
      <c r="I3773" t="n">
        <v>1.17997324466705</v>
      </c>
      <c r="J3773" s="6" t="inlineStr">
        <is>
          <t>F-gas destruction</t>
        </is>
      </c>
    </row>
    <row r="3774">
      <c r="A3774" t="inlineStr">
        <is>
          <t>INDUSTRIAL</t>
        </is>
      </c>
      <c r="B3774" t="inlineStr">
        <is>
          <t>NAA</t>
        </is>
      </c>
      <c r="C3774" t="n">
        <v>2030</v>
      </c>
      <c r="D3774" t="inlineStr">
        <is>
          <t>United States</t>
        </is>
      </c>
      <c r="E3774" t="inlineStr">
        <is>
          <t>USA</t>
        </is>
      </c>
      <c r="F3774" t="inlineStr">
        <is>
          <t>Non-selective catalytic reduction</t>
        </is>
      </c>
      <c r="G3774" t="n">
        <v>29</v>
      </c>
      <c r="H3774" t="n">
        <v>2.12395185232162</v>
      </c>
      <c r="I3774" t="n">
        <v>2.12395185232162</v>
      </c>
      <c r="J3774" s="6" t="inlineStr">
        <is>
          <t>F-gas destruction</t>
        </is>
      </c>
    </row>
    <row r="3775">
      <c r="A3775" t="inlineStr">
        <is>
          <t>INDUSTRIAL</t>
        </is>
      </c>
      <c r="B3775" t="inlineStr">
        <is>
          <t>NAA</t>
        </is>
      </c>
      <c r="C3775" t="n">
        <v>2030</v>
      </c>
      <c r="D3775" t="inlineStr">
        <is>
          <t>United States</t>
        </is>
      </c>
      <c r="E3775" t="inlineStr">
        <is>
          <t>USA</t>
        </is>
      </c>
      <c r="F3775" t="inlineStr">
        <is>
          <t>Non-selective catalytic reduction</t>
        </is>
      </c>
      <c r="G3775" t="n">
        <v>100000</v>
      </c>
      <c r="H3775" s="12" t="n">
        <v>1e-12</v>
      </c>
      <c r="I3775" t="n">
        <v>1e-12</v>
      </c>
      <c r="J3775" s="6" t="inlineStr">
        <is>
          <t>F-gas destruction</t>
        </is>
      </c>
    </row>
    <row r="3776">
      <c r="A3776" t="inlineStr">
        <is>
          <t>INDUSTRIAL</t>
        </is>
      </c>
      <c r="B3776" t="inlineStr">
        <is>
          <t>NAA</t>
        </is>
      </c>
      <c r="C3776" t="n">
        <v>2035</v>
      </c>
      <c r="D3776" t="inlineStr">
        <is>
          <t>United States</t>
        </is>
      </c>
      <c r="E3776" t="inlineStr">
        <is>
          <t>USA</t>
        </is>
      </c>
      <c r="F3776" t="inlineStr">
        <is>
          <t>Homogeneous decomposition in the burner</t>
        </is>
      </c>
      <c r="G3776" t="n">
        <v>-100000</v>
      </c>
      <c r="H3776" t="n">
        <v>0</v>
      </c>
      <c r="I3776" t="n">
        <v>0</v>
      </c>
      <c r="J3776" s="6" t="inlineStr">
        <is>
          <t>F-gas destruction</t>
        </is>
      </c>
    </row>
    <row r="3777">
      <c r="A3777" t="inlineStr">
        <is>
          <t>INDUSTRIAL</t>
        </is>
      </c>
      <c r="B3777" t="inlineStr">
        <is>
          <t>NAA</t>
        </is>
      </c>
      <c r="C3777" t="n">
        <v>2035</v>
      </c>
      <c r="D3777" t="inlineStr">
        <is>
          <t>United States</t>
        </is>
      </c>
      <c r="E3777" t="inlineStr">
        <is>
          <t>USA</t>
        </is>
      </c>
      <c r="F3777" t="inlineStr">
        <is>
          <t>Homogeneous decomposition in the burner</t>
        </is>
      </c>
      <c r="G3777" t="n">
        <v>3</v>
      </c>
      <c r="H3777" t="n">
        <v>0</v>
      </c>
      <c r="I3777" t="n">
        <v>0</v>
      </c>
      <c r="J3777" s="6" t="inlineStr">
        <is>
          <t>F-gas destruction</t>
        </is>
      </c>
    </row>
    <row r="3778">
      <c r="A3778" t="inlineStr">
        <is>
          <t>INDUSTRIAL</t>
        </is>
      </c>
      <c r="B3778" t="inlineStr">
        <is>
          <t>NAA</t>
        </is>
      </c>
      <c r="C3778" t="n">
        <v>2035</v>
      </c>
      <c r="D3778" t="inlineStr">
        <is>
          <t>United States</t>
        </is>
      </c>
      <c r="E3778" t="inlineStr">
        <is>
          <t>USA</t>
        </is>
      </c>
      <c r="F3778" t="inlineStr">
        <is>
          <t>Homogeneous decomposition in the burner</t>
        </is>
      </c>
      <c r="G3778" t="n">
        <v>3</v>
      </c>
      <c r="H3778" t="n">
        <v>1.1851155757904</v>
      </c>
      <c r="I3778" t="n">
        <v>1.1851155757904</v>
      </c>
      <c r="J3778" s="6" t="inlineStr">
        <is>
          <t>F-gas destruction</t>
        </is>
      </c>
    </row>
    <row r="3779">
      <c r="A3779" t="inlineStr">
        <is>
          <t>INDUSTRIAL</t>
        </is>
      </c>
      <c r="B3779" t="inlineStr">
        <is>
          <t>NAA</t>
        </is>
      </c>
      <c r="C3779" t="n">
        <v>2035</v>
      </c>
      <c r="D3779" t="inlineStr">
        <is>
          <t>United States</t>
        </is>
      </c>
      <c r="E3779" t="inlineStr">
        <is>
          <t>USA</t>
        </is>
      </c>
      <c r="F3779" t="inlineStr">
        <is>
          <t>Catalytic decomposition in the burner</t>
        </is>
      </c>
      <c r="G3779" t="n">
        <v>4</v>
      </c>
      <c r="H3779" t="n">
        <v>1.35616755485534</v>
      </c>
      <c r="I3779" t="n">
        <v>1.35616755485534</v>
      </c>
      <c r="J3779" s="6" t="inlineStr">
        <is>
          <t>F-gas destruction</t>
        </is>
      </c>
    </row>
    <row r="3780">
      <c r="A3780" t="inlineStr">
        <is>
          <t>INDUSTRIAL</t>
        </is>
      </c>
      <c r="B3780" t="inlineStr">
        <is>
          <t>NAA</t>
        </is>
      </c>
      <c r="C3780" t="n">
        <v>2035</v>
      </c>
      <c r="D3780" t="inlineStr">
        <is>
          <t>United States</t>
        </is>
      </c>
      <c r="E3780" t="inlineStr">
        <is>
          <t>USA</t>
        </is>
      </c>
      <c r="F3780" t="inlineStr">
        <is>
          <t>Homogeneous decomposition in the burner</t>
        </is>
      </c>
      <c r="G3780" t="n">
        <v>4</v>
      </c>
      <c r="H3780" t="n">
        <v>1.42213869094848</v>
      </c>
      <c r="I3780" t="n">
        <v>1.42213869094848</v>
      </c>
      <c r="J3780" s="6" t="inlineStr">
        <is>
          <t>F-gas destruction</t>
        </is>
      </c>
    </row>
    <row r="3781">
      <c r="A3781" t="inlineStr">
        <is>
          <t>INDUSTRIAL</t>
        </is>
      </c>
      <c r="B3781" t="inlineStr">
        <is>
          <t>NAA</t>
        </is>
      </c>
      <c r="C3781" t="n">
        <v>2035</v>
      </c>
      <c r="D3781" t="inlineStr">
        <is>
          <t>United States</t>
        </is>
      </c>
      <c r="E3781" t="inlineStr">
        <is>
          <t>USA</t>
        </is>
      </c>
      <c r="F3781" t="inlineStr">
        <is>
          <t>Catalytic decomposition in the burner</t>
        </is>
      </c>
      <c r="G3781" t="n">
        <v>5</v>
      </c>
      <c r="H3781" t="n">
        <v>1.62740111351013</v>
      </c>
      <c r="I3781" t="n">
        <v>1.62740111351013</v>
      </c>
      <c r="J3781" s="6" t="inlineStr">
        <is>
          <t>F-gas destruction</t>
        </is>
      </c>
    </row>
    <row r="3782">
      <c r="A3782" t="inlineStr">
        <is>
          <t>INDUSTRIAL</t>
        </is>
      </c>
      <c r="B3782" t="inlineStr">
        <is>
          <t>NAA</t>
        </is>
      </c>
      <c r="C3782" t="n">
        <v>2035</v>
      </c>
      <c r="D3782" t="inlineStr">
        <is>
          <t>United States</t>
        </is>
      </c>
      <c r="E3782" t="inlineStr">
        <is>
          <t>USA</t>
        </is>
      </c>
      <c r="F3782" t="inlineStr">
        <is>
          <t>Tail-gas catalytic decomposition</t>
        </is>
      </c>
      <c r="G3782" t="n">
        <v>7</v>
      </c>
      <c r="H3782" t="n">
        <v>1.39422512054443</v>
      </c>
      <c r="I3782" t="n">
        <v>1.39422512054443</v>
      </c>
      <c r="J3782" s="6" t="inlineStr">
        <is>
          <t>F-gas destruction</t>
        </is>
      </c>
    </row>
    <row r="3783">
      <c r="A3783" t="inlineStr">
        <is>
          <t>INDUSTRIAL</t>
        </is>
      </c>
      <c r="B3783" t="inlineStr">
        <is>
          <t>NAA</t>
        </is>
      </c>
      <c r="C3783" t="n">
        <v>2035</v>
      </c>
      <c r="D3783" t="inlineStr">
        <is>
          <t>United States</t>
        </is>
      </c>
      <c r="E3783" t="inlineStr">
        <is>
          <t>USA</t>
        </is>
      </c>
      <c r="F3783" t="inlineStr">
        <is>
          <t>Homogeneous decomposition in the burner</t>
        </is>
      </c>
      <c r="G3783" t="n">
        <v>8</v>
      </c>
      <c r="H3783" t="n">
        <v>2.13320809602737</v>
      </c>
      <c r="I3783" t="n">
        <v>2.13320809602737</v>
      </c>
      <c r="J3783" s="6" t="inlineStr">
        <is>
          <t>F-gas destruction</t>
        </is>
      </c>
    </row>
    <row r="3784">
      <c r="A3784" t="inlineStr">
        <is>
          <t>INDUSTRIAL</t>
        </is>
      </c>
      <c r="B3784" t="inlineStr">
        <is>
          <t>NAA</t>
        </is>
      </c>
      <c r="C3784" t="n">
        <v>2035</v>
      </c>
      <c r="D3784" t="inlineStr">
        <is>
          <t>United States</t>
        </is>
      </c>
      <c r="E3784" t="inlineStr">
        <is>
          <t>USA</t>
        </is>
      </c>
      <c r="F3784" t="inlineStr">
        <is>
          <t>Non-selective catalytic reduction</t>
        </is>
      </c>
      <c r="G3784" t="n">
        <v>9</v>
      </c>
      <c r="H3784" t="n">
        <v>1.39422512054443</v>
      </c>
      <c r="I3784" t="n">
        <v>1.39422512054443</v>
      </c>
      <c r="J3784" s="6" t="inlineStr">
        <is>
          <t>F-gas destruction</t>
        </is>
      </c>
    </row>
    <row r="3785">
      <c r="A3785" t="inlineStr">
        <is>
          <t>INDUSTRIAL</t>
        </is>
      </c>
      <c r="B3785" t="inlineStr">
        <is>
          <t>NAA</t>
        </is>
      </c>
      <c r="C3785" t="n">
        <v>2035</v>
      </c>
      <c r="D3785" t="inlineStr">
        <is>
          <t>United States</t>
        </is>
      </c>
      <c r="E3785" t="inlineStr">
        <is>
          <t>USA</t>
        </is>
      </c>
      <c r="F3785" t="inlineStr">
        <is>
          <t>Tail-gas catalytic decomposition</t>
        </is>
      </c>
      <c r="G3785" t="n">
        <v>11</v>
      </c>
      <c r="H3785" t="n">
        <v>1.67307007312774</v>
      </c>
      <c r="I3785" t="n">
        <v>1.67307007312774</v>
      </c>
      <c r="J3785" s="6" t="inlineStr">
        <is>
          <t>F-gas destruction</t>
        </is>
      </c>
    </row>
    <row r="3786">
      <c r="A3786" t="inlineStr">
        <is>
          <t>INDUSTRIAL</t>
        </is>
      </c>
      <c r="B3786" t="inlineStr">
        <is>
          <t>NAA</t>
        </is>
      </c>
      <c r="C3786" t="n">
        <v>2035</v>
      </c>
      <c r="D3786" t="inlineStr">
        <is>
          <t>United States</t>
        </is>
      </c>
      <c r="E3786" t="inlineStr">
        <is>
          <t>USA</t>
        </is>
      </c>
      <c r="F3786" t="inlineStr">
        <is>
          <t>Catalytic decomposition in the burner</t>
        </is>
      </c>
      <c r="G3786" t="n">
        <v>11</v>
      </c>
      <c r="H3786" t="n">
        <v>1.08493411540985</v>
      </c>
      <c r="I3786" t="n">
        <v>1.08493411540985</v>
      </c>
      <c r="J3786" s="6" t="inlineStr">
        <is>
          <t>F-gas destruction</t>
        </is>
      </c>
    </row>
    <row r="3787">
      <c r="A3787" t="inlineStr">
        <is>
          <t>INDUSTRIAL</t>
        </is>
      </c>
      <c r="B3787" t="inlineStr">
        <is>
          <t>NAA</t>
        </is>
      </c>
      <c r="C3787" t="n">
        <v>2035</v>
      </c>
      <c r="D3787" t="inlineStr">
        <is>
          <t>United States</t>
        </is>
      </c>
      <c r="E3787" t="inlineStr">
        <is>
          <t>USA</t>
        </is>
      </c>
      <c r="F3787" t="inlineStr">
        <is>
          <t>Catalytic decomposition in the burner</t>
        </is>
      </c>
      <c r="G3787" t="n">
        <v>12</v>
      </c>
      <c r="H3787" t="n">
        <v>1.35616755485534</v>
      </c>
      <c r="I3787" t="n">
        <v>1.35616755485534</v>
      </c>
      <c r="J3787" s="6" t="inlineStr">
        <is>
          <t>F-gas destruction</t>
        </is>
      </c>
    </row>
    <row r="3788">
      <c r="A3788" t="inlineStr">
        <is>
          <t>INDUSTRIAL</t>
        </is>
      </c>
      <c r="B3788" t="inlineStr">
        <is>
          <t>NAA</t>
        </is>
      </c>
      <c r="C3788" t="n">
        <v>2035</v>
      </c>
      <c r="D3788" t="inlineStr">
        <is>
          <t>United States</t>
        </is>
      </c>
      <c r="E3788" t="inlineStr">
        <is>
          <t>USA</t>
        </is>
      </c>
      <c r="F3788" t="inlineStr">
        <is>
          <t>Non-selective catalytic reduction</t>
        </is>
      </c>
      <c r="G3788" t="n">
        <v>13</v>
      </c>
      <c r="H3788" t="n">
        <v>1.67307007312774</v>
      </c>
      <c r="I3788" t="n">
        <v>1.67307007312774</v>
      </c>
      <c r="J3788" s="6" t="inlineStr">
        <is>
          <t>F-gas destruction</t>
        </is>
      </c>
    </row>
    <row r="3789">
      <c r="A3789" t="inlineStr">
        <is>
          <t>INDUSTRIAL</t>
        </is>
      </c>
      <c r="B3789" t="inlineStr">
        <is>
          <t>NAA</t>
        </is>
      </c>
      <c r="C3789" t="n">
        <v>2035</v>
      </c>
      <c r="D3789" t="inlineStr">
        <is>
          <t>United States</t>
        </is>
      </c>
      <c r="E3789" t="inlineStr">
        <is>
          <t>USA</t>
        </is>
      </c>
      <c r="F3789" t="inlineStr">
        <is>
          <t>Tail-gas catalytic decomposition</t>
        </is>
      </c>
      <c r="G3789" t="n">
        <v>23</v>
      </c>
      <c r="H3789" t="n">
        <v>1.11538004875183</v>
      </c>
      <c r="I3789" t="n">
        <v>1.11538004875183</v>
      </c>
      <c r="J3789" s="6" t="inlineStr">
        <is>
          <t>F-gas destruction</t>
        </is>
      </c>
    </row>
    <row r="3790">
      <c r="A3790" t="inlineStr">
        <is>
          <t>INDUSTRIAL</t>
        </is>
      </c>
      <c r="B3790" t="inlineStr">
        <is>
          <t>NAA</t>
        </is>
      </c>
      <c r="C3790" t="n">
        <v>2035</v>
      </c>
      <c r="D3790" t="inlineStr">
        <is>
          <t>United States</t>
        </is>
      </c>
      <c r="E3790" t="inlineStr">
        <is>
          <t>USA</t>
        </is>
      </c>
      <c r="F3790" t="inlineStr">
        <is>
          <t>Tail-gas catalytic decomposition</t>
        </is>
      </c>
      <c r="G3790" t="n">
        <v>24</v>
      </c>
      <c r="H3790" t="n">
        <v>1.39422512054443</v>
      </c>
      <c r="I3790" t="n">
        <v>1.39422512054443</v>
      </c>
      <c r="J3790" s="6" t="inlineStr">
        <is>
          <t>F-gas destruction</t>
        </is>
      </c>
    </row>
    <row r="3791">
      <c r="A3791" t="inlineStr">
        <is>
          <t>INDUSTRIAL</t>
        </is>
      </c>
      <c r="B3791" t="inlineStr">
        <is>
          <t>NAA</t>
        </is>
      </c>
      <c r="C3791" t="n">
        <v>2035</v>
      </c>
      <c r="D3791" t="inlineStr">
        <is>
          <t>United States</t>
        </is>
      </c>
      <c r="E3791" t="inlineStr">
        <is>
          <t>USA</t>
        </is>
      </c>
      <c r="F3791" t="inlineStr">
        <is>
          <t>Non-selective catalytic reduction</t>
        </is>
      </c>
      <c r="G3791" t="n">
        <v>29</v>
      </c>
      <c r="H3791" t="n">
        <v>2.50960516929626</v>
      </c>
      <c r="I3791" t="n">
        <v>2.50960516929626</v>
      </c>
      <c r="J3791" s="6" t="inlineStr">
        <is>
          <t>F-gas destruction</t>
        </is>
      </c>
    </row>
    <row r="3792">
      <c r="A3792" t="inlineStr">
        <is>
          <t>INDUSTRIAL</t>
        </is>
      </c>
      <c r="B3792" t="inlineStr">
        <is>
          <t>NAA</t>
        </is>
      </c>
      <c r="C3792" t="n">
        <v>2035</v>
      </c>
      <c r="D3792" t="inlineStr">
        <is>
          <t>United States</t>
        </is>
      </c>
      <c r="E3792" t="inlineStr">
        <is>
          <t>USA</t>
        </is>
      </c>
      <c r="F3792" t="inlineStr">
        <is>
          <t>Non-selective catalytic reduction</t>
        </is>
      </c>
      <c r="G3792" t="n">
        <v>100000</v>
      </c>
      <c r="H3792" s="12" t="n">
        <v>1e-12</v>
      </c>
      <c r="I3792" t="n">
        <v>1e-12</v>
      </c>
      <c r="J3792" s="6" t="inlineStr">
        <is>
          <t>F-gas destruction</t>
        </is>
      </c>
    </row>
    <row r="3793">
      <c r="A3793" t="inlineStr">
        <is>
          <t>INDUSTRIAL</t>
        </is>
      </c>
      <c r="B3793" t="inlineStr">
        <is>
          <t>NAA</t>
        </is>
      </c>
      <c r="C3793" t="n">
        <v>2040</v>
      </c>
      <c r="D3793" t="inlineStr">
        <is>
          <t>United States</t>
        </is>
      </c>
      <c r="E3793" t="inlineStr">
        <is>
          <t>USA</t>
        </is>
      </c>
      <c r="F3793" t="inlineStr">
        <is>
          <t>Homogeneous decomposition in the burner</t>
        </is>
      </c>
      <c r="G3793" t="n">
        <v>-100000</v>
      </c>
      <c r="H3793" t="n">
        <v>0</v>
      </c>
      <c r="I3793" t="n">
        <v>0</v>
      </c>
      <c r="J3793" s="6" t="inlineStr">
        <is>
          <t>F-gas destruction</t>
        </is>
      </c>
    </row>
    <row r="3794">
      <c r="A3794" t="inlineStr">
        <is>
          <t>INDUSTRIAL</t>
        </is>
      </c>
      <c r="B3794" t="inlineStr">
        <is>
          <t>NAA</t>
        </is>
      </c>
      <c r="C3794" t="n">
        <v>2040</v>
      </c>
      <c r="D3794" t="inlineStr">
        <is>
          <t>United States</t>
        </is>
      </c>
      <c r="E3794" t="inlineStr">
        <is>
          <t>USA</t>
        </is>
      </c>
      <c r="F3794" t="inlineStr">
        <is>
          <t>Homogeneous decomposition in the burner</t>
        </is>
      </c>
      <c r="G3794" t="n">
        <v>3</v>
      </c>
      <c r="H3794" t="n">
        <v>0</v>
      </c>
      <c r="I3794" t="n">
        <v>0</v>
      </c>
      <c r="J3794" s="6" t="inlineStr">
        <is>
          <t>F-gas destruction</t>
        </is>
      </c>
    </row>
    <row r="3795">
      <c r="A3795" t="inlineStr">
        <is>
          <t>INDUSTRIAL</t>
        </is>
      </c>
      <c r="B3795" t="inlineStr">
        <is>
          <t>NAA</t>
        </is>
      </c>
      <c r="C3795" t="n">
        <v>2040</v>
      </c>
      <c r="D3795" t="inlineStr">
        <is>
          <t>United States</t>
        </is>
      </c>
      <c r="E3795" t="inlineStr">
        <is>
          <t>USA</t>
        </is>
      </c>
      <c r="F3795" t="inlineStr">
        <is>
          <t>Homogeneous decomposition in the burner</t>
        </is>
      </c>
      <c r="G3795" t="n">
        <v>3</v>
      </c>
      <c r="H3795" t="n">
        <v>1.45769023895263</v>
      </c>
      <c r="I3795" t="n">
        <v>1.45769023895263</v>
      </c>
      <c r="J3795" s="6" t="inlineStr">
        <is>
          <t>F-gas destruction</t>
        </is>
      </c>
    </row>
    <row r="3796">
      <c r="A3796" t="inlineStr">
        <is>
          <t>INDUSTRIAL</t>
        </is>
      </c>
      <c r="B3796" t="inlineStr">
        <is>
          <t>NAA</t>
        </is>
      </c>
      <c r="C3796" t="n">
        <v>2040</v>
      </c>
      <c r="D3796" t="inlineStr">
        <is>
          <t>United States</t>
        </is>
      </c>
      <c r="E3796" t="inlineStr">
        <is>
          <t>USA</t>
        </is>
      </c>
      <c r="F3796" t="inlineStr">
        <is>
          <t>Catalytic decomposition in the burner</t>
        </is>
      </c>
      <c r="G3796" t="n">
        <v>4</v>
      </c>
      <c r="H3796" t="n">
        <v>1.64816296100616</v>
      </c>
      <c r="I3796" t="n">
        <v>1.64816296100616</v>
      </c>
      <c r="J3796" s="6" t="inlineStr">
        <is>
          <t>F-gas destruction</t>
        </is>
      </c>
    </row>
    <row r="3797">
      <c r="A3797" t="inlineStr">
        <is>
          <t>INDUSTRIAL</t>
        </is>
      </c>
      <c r="B3797" t="inlineStr">
        <is>
          <t>NAA</t>
        </is>
      </c>
      <c r="C3797" t="n">
        <v>2040</v>
      </c>
      <c r="D3797" t="inlineStr">
        <is>
          <t>United States</t>
        </is>
      </c>
      <c r="E3797" t="inlineStr">
        <is>
          <t>USA</t>
        </is>
      </c>
      <c r="F3797" t="inlineStr">
        <is>
          <t>Homogeneous decomposition in the burner</t>
        </is>
      </c>
      <c r="G3797" t="n">
        <v>4</v>
      </c>
      <c r="H3797" t="n">
        <v>1.74922823905944</v>
      </c>
      <c r="I3797" t="n">
        <v>1.74922823905944</v>
      </c>
      <c r="J3797" s="6" t="inlineStr">
        <is>
          <t>F-gas destruction</t>
        </is>
      </c>
    </row>
    <row r="3798">
      <c r="A3798" t="inlineStr">
        <is>
          <t>INDUSTRIAL</t>
        </is>
      </c>
      <c r="B3798" t="inlineStr">
        <is>
          <t>NAA</t>
        </is>
      </c>
      <c r="C3798" t="n">
        <v>2040</v>
      </c>
      <c r="D3798" t="inlineStr">
        <is>
          <t>United States</t>
        </is>
      </c>
      <c r="E3798" t="inlineStr">
        <is>
          <t>USA</t>
        </is>
      </c>
      <c r="F3798" t="inlineStr">
        <is>
          <t>Catalytic decomposition in the burner</t>
        </is>
      </c>
      <c r="G3798" t="n">
        <v>5</v>
      </c>
      <c r="H3798" t="n">
        <v>1.97779548168182</v>
      </c>
      <c r="I3798" t="n">
        <v>1.97779548168182</v>
      </c>
      <c r="J3798" s="6" t="inlineStr">
        <is>
          <t>F-gas destruction</t>
        </is>
      </c>
    </row>
    <row r="3799">
      <c r="A3799" t="inlineStr">
        <is>
          <t>INDUSTRIAL</t>
        </is>
      </c>
      <c r="B3799" t="inlineStr">
        <is>
          <t>NAA</t>
        </is>
      </c>
      <c r="C3799" t="n">
        <v>2040</v>
      </c>
      <c r="D3799" t="inlineStr">
        <is>
          <t>United States</t>
        </is>
      </c>
      <c r="E3799" t="inlineStr">
        <is>
          <t>USA</t>
        </is>
      </c>
      <c r="F3799" t="inlineStr">
        <is>
          <t>Tail-gas catalytic decomposition</t>
        </is>
      </c>
      <c r="G3799" t="n">
        <v>8</v>
      </c>
      <c r="H3799" t="n">
        <v>1.64816296100616</v>
      </c>
      <c r="I3799" t="n">
        <v>1.64816296100616</v>
      </c>
      <c r="J3799" s="6" t="inlineStr">
        <is>
          <t>F-gas destruction</t>
        </is>
      </c>
    </row>
    <row r="3800">
      <c r="A3800" t="inlineStr">
        <is>
          <t>INDUSTRIAL</t>
        </is>
      </c>
      <c r="B3800" t="inlineStr">
        <is>
          <t>NAA</t>
        </is>
      </c>
      <c r="C3800" t="n">
        <v>2040</v>
      </c>
      <c r="D3800" t="inlineStr">
        <is>
          <t>United States</t>
        </is>
      </c>
      <c r="E3800" t="inlineStr">
        <is>
          <t>USA</t>
        </is>
      </c>
      <c r="F3800" t="inlineStr">
        <is>
          <t>Homogeneous decomposition in the burner</t>
        </is>
      </c>
      <c r="G3800" t="n">
        <v>8</v>
      </c>
      <c r="H3800" t="n">
        <v>2.62384247779846</v>
      </c>
      <c r="I3800" t="n">
        <v>2.62384247779846</v>
      </c>
      <c r="J3800" s="6" t="inlineStr">
        <is>
          <t>F-gas destruction</t>
        </is>
      </c>
    </row>
    <row r="3801">
      <c r="A3801" t="inlineStr">
        <is>
          <t>INDUSTRIAL</t>
        </is>
      </c>
      <c r="B3801" t="inlineStr">
        <is>
          <t>NAA</t>
        </is>
      </c>
      <c r="C3801" t="n">
        <v>2040</v>
      </c>
      <c r="D3801" t="inlineStr">
        <is>
          <t>United States</t>
        </is>
      </c>
      <c r="E3801" t="inlineStr">
        <is>
          <t>USA</t>
        </is>
      </c>
      <c r="F3801" t="inlineStr">
        <is>
          <t>Non-selective catalytic reduction</t>
        </is>
      </c>
      <c r="G3801" t="n">
        <v>9</v>
      </c>
      <c r="H3801" t="n">
        <v>1.64816296100616</v>
      </c>
      <c r="I3801" t="n">
        <v>1.64816296100616</v>
      </c>
      <c r="J3801" s="6" t="inlineStr">
        <is>
          <t>F-gas destruction</t>
        </is>
      </c>
    </row>
    <row r="3802">
      <c r="A3802" t="inlineStr">
        <is>
          <t>INDUSTRIAL</t>
        </is>
      </c>
      <c r="B3802" t="inlineStr">
        <is>
          <t>NAA</t>
        </is>
      </c>
      <c r="C3802" t="n">
        <v>2040</v>
      </c>
      <c r="D3802" t="inlineStr">
        <is>
          <t>United States</t>
        </is>
      </c>
      <c r="E3802" t="inlineStr">
        <is>
          <t>USA</t>
        </is>
      </c>
      <c r="F3802" t="inlineStr">
        <is>
          <t>Catalytic decomposition in the burner</t>
        </is>
      </c>
      <c r="G3802" t="n">
        <v>11</v>
      </c>
      <c r="H3802" t="n">
        <v>2.96669328212738</v>
      </c>
      <c r="I3802" t="n">
        <v>2.96669328212738</v>
      </c>
      <c r="J3802" s="6" t="inlineStr">
        <is>
          <t>F-gas destruction</t>
        </is>
      </c>
    </row>
    <row r="3803">
      <c r="A3803" t="inlineStr">
        <is>
          <t>INDUSTRIAL</t>
        </is>
      </c>
      <c r="B3803" t="inlineStr">
        <is>
          <t>NAA</t>
        </is>
      </c>
      <c r="C3803" t="n">
        <v>2040</v>
      </c>
      <c r="D3803" t="inlineStr">
        <is>
          <t>United States</t>
        </is>
      </c>
      <c r="E3803" t="inlineStr">
        <is>
          <t>USA</t>
        </is>
      </c>
      <c r="F3803" t="inlineStr">
        <is>
          <t>Tail-gas catalytic decomposition</t>
        </is>
      </c>
      <c r="G3803" t="n">
        <v>11</v>
      </c>
      <c r="H3803" t="n">
        <v>1.97779548168182</v>
      </c>
      <c r="I3803" t="n">
        <v>1.97779548168182</v>
      </c>
      <c r="J3803" s="6" t="inlineStr">
        <is>
          <t>F-gas destruction</t>
        </is>
      </c>
    </row>
    <row r="3804">
      <c r="A3804" t="inlineStr">
        <is>
          <t>INDUSTRIAL</t>
        </is>
      </c>
      <c r="B3804" t="inlineStr">
        <is>
          <t>NAA</t>
        </is>
      </c>
      <c r="C3804" t="n">
        <v>2040</v>
      </c>
      <c r="D3804" t="inlineStr">
        <is>
          <t>United States</t>
        </is>
      </c>
      <c r="E3804" t="inlineStr">
        <is>
          <t>USA</t>
        </is>
      </c>
      <c r="F3804" t="inlineStr">
        <is>
          <t>Non-selective catalytic reduction</t>
        </is>
      </c>
      <c r="G3804" t="n">
        <v>13</v>
      </c>
      <c r="H3804" t="n">
        <v>1.97779548168182</v>
      </c>
      <c r="I3804" t="n">
        <v>1.97779548168182</v>
      </c>
      <c r="J3804" s="6" t="inlineStr">
        <is>
          <t>F-gas destruction</t>
        </is>
      </c>
    </row>
    <row r="3805">
      <c r="A3805" t="inlineStr">
        <is>
          <t>INDUSTRIAL</t>
        </is>
      </c>
      <c r="B3805" t="inlineStr">
        <is>
          <t>NAA</t>
        </is>
      </c>
      <c r="C3805" t="n">
        <v>2040</v>
      </c>
      <c r="D3805" t="inlineStr">
        <is>
          <t>United States</t>
        </is>
      </c>
      <c r="E3805" t="inlineStr">
        <is>
          <t>USA</t>
        </is>
      </c>
      <c r="F3805" t="inlineStr">
        <is>
          <t>Tail-gas catalytic decomposition</t>
        </is>
      </c>
      <c r="G3805" t="n">
        <v>23</v>
      </c>
      <c r="H3805" t="n">
        <v>1.31853032112121</v>
      </c>
      <c r="I3805" t="n">
        <v>1.31853032112121</v>
      </c>
      <c r="J3805" s="6" t="inlineStr">
        <is>
          <t>F-gas destruction</t>
        </is>
      </c>
    </row>
    <row r="3806">
      <c r="A3806" t="inlineStr">
        <is>
          <t>INDUSTRIAL</t>
        </is>
      </c>
      <c r="B3806" t="inlineStr">
        <is>
          <t>NAA</t>
        </is>
      </c>
      <c r="C3806" t="n">
        <v>2040</v>
      </c>
      <c r="D3806" t="inlineStr">
        <is>
          <t>United States</t>
        </is>
      </c>
      <c r="E3806" t="inlineStr">
        <is>
          <t>USA</t>
        </is>
      </c>
      <c r="F3806" t="inlineStr">
        <is>
          <t>Tail-gas catalytic decomposition</t>
        </is>
      </c>
      <c r="G3806" t="n">
        <v>24</v>
      </c>
      <c r="H3806" t="n">
        <v>1.64816296100616</v>
      </c>
      <c r="I3806" t="n">
        <v>1.64816296100616</v>
      </c>
      <c r="J3806" s="6" t="inlineStr">
        <is>
          <t>F-gas destruction</t>
        </is>
      </c>
    </row>
    <row r="3807">
      <c r="A3807" t="inlineStr">
        <is>
          <t>INDUSTRIAL</t>
        </is>
      </c>
      <c r="B3807" t="inlineStr">
        <is>
          <t>NAA</t>
        </is>
      </c>
      <c r="C3807" t="n">
        <v>2040</v>
      </c>
      <c r="D3807" t="inlineStr">
        <is>
          <t>United States</t>
        </is>
      </c>
      <c r="E3807" t="inlineStr">
        <is>
          <t>USA</t>
        </is>
      </c>
      <c r="F3807" t="inlineStr">
        <is>
          <t>Non-selective catalytic reduction</t>
        </is>
      </c>
      <c r="G3807" t="n">
        <v>29</v>
      </c>
      <c r="H3807" t="n">
        <v>2.96669328212738</v>
      </c>
      <c r="I3807" t="n">
        <v>2.96669328212738</v>
      </c>
      <c r="J3807" s="6" t="inlineStr">
        <is>
          <t>F-gas destruction</t>
        </is>
      </c>
    </row>
    <row r="3808">
      <c r="A3808" t="inlineStr">
        <is>
          <t>INDUSTRIAL</t>
        </is>
      </c>
      <c r="B3808" t="inlineStr">
        <is>
          <t>NAA</t>
        </is>
      </c>
      <c r="C3808" t="n">
        <v>2040</v>
      </c>
      <c r="D3808" t="inlineStr">
        <is>
          <t>United States</t>
        </is>
      </c>
      <c r="E3808" t="inlineStr">
        <is>
          <t>USA</t>
        </is>
      </c>
      <c r="F3808" t="inlineStr">
        <is>
          <t>Non-selective catalytic reduction</t>
        </is>
      </c>
      <c r="G3808" t="n">
        <v>100000</v>
      </c>
      <c r="H3808" s="12" t="n">
        <v>1e-12</v>
      </c>
      <c r="I3808" t="n">
        <v>1e-12</v>
      </c>
      <c r="J3808" s="6" t="inlineStr">
        <is>
          <t>F-gas destruction</t>
        </is>
      </c>
    </row>
    <row r="3809">
      <c r="A3809" t="inlineStr">
        <is>
          <t>INDUSTRIAL</t>
        </is>
      </c>
      <c r="B3809" t="inlineStr">
        <is>
          <t>NAA</t>
        </is>
      </c>
      <c r="C3809" t="n">
        <v>2045</v>
      </c>
      <c r="D3809" t="inlineStr">
        <is>
          <t>United States</t>
        </is>
      </c>
      <c r="E3809" t="inlineStr">
        <is>
          <t>USA</t>
        </is>
      </c>
      <c r="F3809" t="inlineStr">
        <is>
          <t>Homogeneous decomposition in the burner</t>
        </is>
      </c>
      <c r="G3809" t="n">
        <v>-100000</v>
      </c>
      <c r="H3809" t="n">
        <v>0</v>
      </c>
      <c r="I3809" t="n">
        <v>0</v>
      </c>
      <c r="J3809" s="6" t="inlineStr">
        <is>
          <t>F-gas destruction</t>
        </is>
      </c>
    </row>
    <row r="3810">
      <c r="A3810" t="inlineStr">
        <is>
          <t>INDUSTRIAL</t>
        </is>
      </c>
      <c r="B3810" t="inlineStr">
        <is>
          <t>NAA</t>
        </is>
      </c>
      <c r="C3810" t="n">
        <v>2045</v>
      </c>
      <c r="D3810" t="inlineStr">
        <is>
          <t>United States</t>
        </is>
      </c>
      <c r="E3810" t="inlineStr">
        <is>
          <t>USA</t>
        </is>
      </c>
      <c r="F3810" t="inlineStr">
        <is>
          <t>Homogeneous decomposition in the burner</t>
        </is>
      </c>
      <c r="G3810" t="n">
        <v>3</v>
      </c>
      <c r="H3810" t="n">
        <v>1.78881728649139</v>
      </c>
      <c r="I3810" t="n">
        <v>1.78881728649139</v>
      </c>
      <c r="J3810" s="6" t="inlineStr">
        <is>
          <t>F-gas destruction</t>
        </is>
      </c>
    </row>
    <row r="3811">
      <c r="A3811" t="inlineStr">
        <is>
          <t>INDUSTRIAL</t>
        </is>
      </c>
      <c r="B3811" t="inlineStr">
        <is>
          <t>NAA</t>
        </is>
      </c>
      <c r="C3811" t="n">
        <v>2045</v>
      </c>
      <c r="D3811" t="inlineStr">
        <is>
          <t>United States</t>
        </is>
      </c>
      <c r="E3811" t="inlineStr">
        <is>
          <t>USA</t>
        </is>
      </c>
      <c r="F3811" t="inlineStr">
        <is>
          <t>Homogeneous decomposition in the burner</t>
        </is>
      </c>
      <c r="G3811" t="n">
        <v>3</v>
      </c>
      <c r="H3811" t="n">
        <v>0</v>
      </c>
      <c r="I3811" t="n">
        <v>0</v>
      </c>
      <c r="J3811" s="6" t="inlineStr">
        <is>
          <t>F-gas destruction</t>
        </is>
      </c>
    </row>
    <row r="3812">
      <c r="A3812" t="inlineStr">
        <is>
          <t>INDUSTRIAL</t>
        </is>
      </c>
      <c r="B3812" t="inlineStr">
        <is>
          <t>NAA</t>
        </is>
      </c>
      <c r="C3812" t="n">
        <v>2045</v>
      </c>
      <c r="D3812" t="inlineStr">
        <is>
          <t>United States</t>
        </is>
      </c>
      <c r="E3812" t="inlineStr">
        <is>
          <t>USA</t>
        </is>
      </c>
      <c r="F3812" t="inlineStr">
        <is>
          <t>Homogeneous decomposition in the burner</t>
        </is>
      </c>
      <c r="G3812" t="n">
        <v>4</v>
      </c>
      <c r="H3812" t="n">
        <v>2.14658069610595</v>
      </c>
      <c r="I3812" t="n">
        <v>2.14658069610595</v>
      </c>
      <c r="J3812" s="6" t="inlineStr">
        <is>
          <t>F-gas destruction</t>
        </is>
      </c>
    </row>
    <row r="3813">
      <c r="A3813" t="inlineStr">
        <is>
          <t>INDUSTRIAL</t>
        </is>
      </c>
      <c r="B3813" t="inlineStr">
        <is>
          <t>NAA</t>
        </is>
      </c>
      <c r="C3813" t="n">
        <v>2045</v>
      </c>
      <c r="D3813" t="inlineStr">
        <is>
          <t>United States</t>
        </is>
      </c>
      <c r="E3813" t="inlineStr">
        <is>
          <t>USA</t>
        </is>
      </c>
      <c r="F3813" t="inlineStr">
        <is>
          <t>Catalytic decomposition in the burner</t>
        </is>
      </c>
      <c r="G3813" t="n">
        <v>4</v>
      </c>
      <c r="H3813" t="n">
        <v>1.94922769069671</v>
      </c>
      <c r="I3813" t="n">
        <v>1.94922769069671</v>
      </c>
      <c r="J3813" s="6" t="inlineStr">
        <is>
          <t>F-gas destruction</t>
        </is>
      </c>
    </row>
    <row r="3814">
      <c r="A3814" t="inlineStr">
        <is>
          <t>INDUSTRIAL</t>
        </is>
      </c>
      <c r="B3814" t="inlineStr">
        <is>
          <t>NAA</t>
        </is>
      </c>
      <c r="C3814" t="n">
        <v>2045</v>
      </c>
      <c r="D3814" t="inlineStr">
        <is>
          <t>United States</t>
        </is>
      </c>
      <c r="E3814" t="inlineStr">
        <is>
          <t>USA</t>
        </is>
      </c>
      <c r="F3814" t="inlineStr">
        <is>
          <t>Catalytic decomposition in the burner</t>
        </is>
      </c>
      <c r="G3814" t="n">
        <v>5</v>
      </c>
      <c r="H3814" t="n">
        <v>2.33907318115234</v>
      </c>
      <c r="I3814" t="n">
        <v>2.33907318115234</v>
      </c>
      <c r="J3814" s="6" t="inlineStr">
        <is>
          <t>F-gas destruction</t>
        </is>
      </c>
    </row>
    <row r="3815">
      <c r="A3815" t="inlineStr">
        <is>
          <t>INDUSTRIAL</t>
        </is>
      </c>
      <c r="B3815" t="inlineStr">
        <is>
          <t>NAA</t>
        </is>
      </c>
      <c r="C3815" t="n">
        <v>2045</v>
      </c>
      <c r="D3815" t="inlineStr">
        <is>
          <t>United States</t>
        </is>
      </c>
      <c r="E3815" t="inlineStr">
        <is>
          <t>USA</t>
        </is>
      </c>
      <c r="F3815" t="inlineStr">
        <is>
          <t>Tail-gas catalytic decomposition</t>
        </is>
      </c>
      <c r="G3815" t="n">
        <v>8</v>
      </c>
      <c r="H3815" t="n">
        <v>1.94922769069671</v>
      </c>
      <c r="I3815" t="n">
        <v>1.94922769069671</v>
      </c>
      <c r="J3815" s="6" t="inlineStr">
        <is>
          <t>F-gas destruction</t>
        </is>
      </c>
    </row>
    <row r="3816">
      <c r="A3816" t="inlineStr">
        <is>
          <t>INDUSTRIAL</t>
        </is>
      </c>
      <c r="B3816" t="inlineStr">
        <is>
          <t>NAA</t>
        </is>
      </c>
      <c r="C3816" t="n">
        <v>2045</v>
      </c>
      <c r="D3816" t="inlineStr">
        <is>
          <t>United States</t>
        </is>
      </c>
      <c r="E3816" t="inlineStr">
        <is>
          <t>USA</t>
        </is>
      </c>
      <c r="F3816" t="inlineStr">
        <is>
          <t>Homogeneous decomposition in the burner</t>
        </is>
      </c>
      <c r="G3816" t="n">
        <v>8</v>
      </c>
      <c r="H3816" t="n">
        <v>3.21987116336822</v>
      </c>
      <c r="I3816" t="n">
        <v>3.21987116336822</v>
      </c>
      <c r="J3816" s="6" t="inlineStr">
        <is>
          <t>F-gas destruction</t>
        </is>
      </c>
    </row>
    <row r="3817">
      <c r="A3817" t="inlineStr">
        <is>
          <t>INDUSTRIAL</t>
        </is>
      </c>
      <c r="B3817" t="inlineStr">
        <is>
          <t>NAA</t>
        </is>
      </c>
      <c r="C3817" t="n">
        <v>2045</v>
      </c>
      <c r="D3817" t="inlineStr">
        <is>
          <t>United States</t>
        </is>
      </c>
      <c r="E3817" t="inlineStr">
        <is>
          <t>USA</t>
        </is>
      </c>
      <c r="F3817" t="inlineStr">
        <is>
          <t>Non-selective catalytic reduction</t>
        </is>
      </c>
      <c r="G3817" t="n">
        <v>9</v>
      </c>
      <c r="H3817" t="n">
        <v>1.94922769069671</v>
      </c>
      <c r="I3817" t="n">
        <v>1.94922769069671</v>
      </c>
      <c r="J3817" s="6" t="inlineStr">
        <is>
          <t>F-gas destruction</t>
        </is>
      </c>
    </row>
    <row r="3818">
      <c r="A3818" t="inlineStr">
        <is>
          <t>INDUSTRIAL</t>
        </is>
      </c>
      <c r="B3818" t="inlineStr">
        <is>
          <t>NAA</t>
        </is>
      </c>
      <c r="C3818" t="n">
        <v>2045</v>
      </c>
      <c r="D3818" t="inlineStr">
        <is>
          <t>United States</t>
        </is>
      </c>
      <c r="E3818" t="inlineStr">
        <is>
          <t>USA</t>
        </is>
      </c>
      <c r="F3818" t="inlineStr">
        <is>
          <t>Catalytic decomposition in the burner</t>
        </is>
      </c>
      <c r="G3818" t="n">
        <v>11</v>
      </c>
      <c r="H3818" t="n">
        <v>3.50860977172851</v>
      </c>
      <c r="I3818" t="n">
        <v>3.50860977172851</v>
      </c>
      <c r="J3818" s="6" t="inlineStr">
        <is>
          <t>F-gas destruction</t>
        </is>
      </c>
    </row>
    <row r="3819">
      <c r="A3819" t="inlineStr">
        <is>
          <t>INDUSTRIAL</t>
        </is>
      </c>
      <c r="B3819" t="inlineStr">
        <is>
          <t>NAA</t>
        </is>
      </c>
      <c r="C3819" t="n">
        <v>2045</v>
      </c>
      <c r="D3819" t="inlineStr">
        <is>
          <t>United States</t>
        </is>
      </c>
      <c r="E3819" t="inlineStr">
        <is>
          <t>USA</t>
        </is>
      </c>
      <c r="F3819" t="inlineStr">
        <is>
          <t>Tail-gas catalytic decomposition</t>
        </is>
      </c>
      <c r="G3819" t="n">
        <v>11</v>
      </c>
      <c r="H3819" t="n">
        <v>2.33907318115234</v>
      </c>
      <c r="I3819" t="n">
        <v>2.33907318115234</v>
      </c>
      <c r="J3819" s="6" t="inlineStr">
        <is>
          <t>F-gas destruction</t>
        </is>
      </c>
    </row>
    <row r="3820">
      <c r="A3820" t="inlineStr">
        <is>
          <t>INDUSTRIAL</t>
        </is>
      </c>
      <c r="B3820" t="inlineStr">
        <is>
          <t>NAA</t>
        </is>
      </c>
      <c r="C3820" t="n">
        <v>2045</v>
      </c>
      <c r="D3820" t="inlineStr">
        <is>
          <t>United States</t>
        </is>
      </c>
      <c r="E3820" t="inlineStr">
        <is>
          <t>USA</t>
        </is>
      </c>
      <c r="F3820" t="inlineStr">
        <is>
          <t>Non-selective catalytic reduction</t>
        </is>
      </c>
      <c r="G3820" t="n">
        <v>13</v>
      </c>
      <c r="H3820" t="n">
        <v>2.33907318115234</v>
      </c>
      <c r="I3820" t="n">
        <v>2.33907318115234</v>
      </c>
      <c r="J3820" s="6" t="inlineStr">
        <is>
          <t>F-gas destruction</t>
        </is>
      </c>
    </row>
    <row r="3821">
      <c r="A3821" t="inlineStr">
        <is>
          <t>INDUSTRIAL</t>
        </is>
      </c>
      <c r="B3821" t="inlineStr">
        <is>
          <t>NAA</t>
        </is>
      </c>
      <c r="C3821" t="n">
        <v>2045</v>
      </c>
      <c r="D3821" t="inlineStr">
        <is>
          <t>United States</t>
        </is>
      </c>
      <c r="E3821" t="inlineStr">
        <is>
          <t>USA</t>
        </is>
      </c>
      <c r="F3821" t="inlineStr">
        <is>
          <t>Tail-gas catalytic decomposition</t>
        </is>
      </c>
      <c r="G3821" t="n">
        <v>24</v>
      </c>
      <c r="H3821" t="n">
        <v>3.50860977172851</v>
      </c>
      <c r="I3821" t="n">
        <v>3.50860977172851</v>
      </c>
      <c r="J3821" s="6" t="inlineStr">
        <is>
          <t>F-gas destruction</t>
        </is>
      </c>
    </row>
    <row r="3822">
      <c r="A3822" t="inlineStr">
        <is>
          <t>INDUSTRIAL</t>
        </is>
      </c>
      <c r="B3822" t="inlineStr">
        <is>
          <t>NAA</t>
        </is>
      </c>
      <c r="C3822" t="n">
        <v>2045</v>
      </c>
      <c r="D3822" t="inlineStr">
        <is>
          <t>United States</t>
        </is>
      </c>
      <c r="E3822" t="inlineStr">
        <is>
          <t>USA</t>
        </is>
      </c>
      <c r="F3822" t="inlineStr">
        <is>
          <t>Non-selective catalytic reduction</t>
        </is>
      </c>
      <c r="G3822" t="n">
        <v>29</v>
      </c>
      <c r="H3822" t="n">
        <v>3.50860977172851</v>
      </c>
      <c r="I3822" t="n">
        <v>3.50860977172851</v>
      </c>
      <c r="J3822" s="6" t="inlineStr">
        <is>
          <t>F-gas destruction</t>
        </is>
      </c>
    </row>
    <row r="3823">
      <c r="A3823" t="inlineStr">
        <is>
          <t>INDUSTRIAL</t>
        </is>
      </c>
      <c r="B3823" t="inlineStr">
        <is>
          <t>NAA</t>
        </is>
      </c>
      <c r="C3823" t="n">
        <v>2045</v>
      </c>
      <c r="D3823" t="inlineStr">
        <is>
          <t>United States</t>
        </is>
      </c>
      <c r="E3823" t="inlineStr">
        <is>
          <t>USA</t>
        </is>
      </c>
      <c r="F3823" t="inlineStr">
        <is>
          <t>Non-selective catalytic reduction</t>
        </is>
      </c>
      <c r="G3823" t="n">
        <v>100000</v>
      </c>
      <c r="H3823" s="12" t="n">
        <v>1e-12</v>
      </c>
      <c r="I3823" t="n">
        <v>1e-12</v>
      </c>
      <c r="J3823" s="6" t="inlineStr">
        <is>
          <t>F-gas destruction</t>
        </is>
      </c>
    </row>
    <row r="3824">
      <c r="A3824" t="inlineStr">
        <is>
          <t>INDUSTRIAL</t>
        </is>
      </c>
      <c r="B3824" t="inlineStr">
        <is>
          <t>NAA</t>
        </is>
      </c>
      <c r="C3824" t="n">
        <v>2050</v>
      </c>
      <c r="D3824" t="inlineStr">
        <is>
          <t>United States</t>
        </is>
      </c>
      <c r="E3824" t="inlineStr">
        <is>
          <t>USA</t>
        </is>
      </c>
      <c r="F3824" t="inlineStr">
        <is>
          <t>Homogeneous decomposition in the burner</t>
        </is>
      </c>
      <c r="G3824" t="n">
        <v>-100000</v>
      </c>
      <c r="H3824" t="n">
        <v>0</v>
      </c>
      <c r="I3824" t="n">
        <v>0</v>
      </c>
      <c r="J3824" s="6" t="inlineStr">
        <is>
          <t>F-gas destruction</t>
        </is>
      </c>
    </row>
    <row r="3825">
      <c r="A3825" t="inlineStr">
        <is>
          <t>INDUSTRIAL</t>
        </is>
      </c>
      <c r="B3825" t="inlineStr">
        <is>
          <t>NAA</t>
        </is>
      </c>
      <c r="C3825" t="n">
        <v>2050</v>
      </c>
      <c r="D3825" t="inlineStr">
        <is>
          <t>United States</t>
        </is>
      </c>
      <c r="E3825" t="inlineStr">
        <is>
          <t>USA</t>
        </is>
      </c>
      <c r="F3825" t="inlineStr">
        <is>
          <t>Homogeneous decomposition in the burner</t>
        </is>
      </c>
      <c r="G3825" t="n">
        <v>3</v>
      </c>
      <c r="H3825" t="n">
        <v>2.19065976142883</v>
      </c>
      <c r="I3825" t="n">
        <v>2.19065976142883</v>
      </c>
      <c r="J3825" s="6" t="inlineStr">
        <is>
          <t>F-gas destruction</t>
        </is>
      </c>
    </row>
    <row r="3826">
      <c r="A3826" t="inlineStr">
        <is>
          <t>INDUSTRIAL</t>
        </is>
      </c>
      <c r="B3826" t="inlineStr">
        <is>
          <t>NAA</t>
        </is>
      </c>
      <c r="C3826" t="n">
        <v>2050</v>
      </c>
      <c r="D3826" t="inlineStr">
        <is>
          <t>United States</t>
        </is>
      </c>
      <c r="E3826" t="inlineStr">
        <is>
          <t>USA</t>
        </is>
      </c>
      <c r="F3826" t="inlineStr">
        <is>
          <t>Homogeneous decomposition in the burner</t>
        </is>
      </c>
      <c r="G3826" t="n">
        <v>3</v>
      </c>
      <c r="H3826" t="n">
        <v>0</v>
      </c>
      <c r="I3826" t="n">
        <v>0</v>
      </c>
      <c r="J3826" s="6" t="inlineStr">
        <is>
          <t>F-gas destruction</t>
        </is>
      </c>
    </row>
    <row r="3827">
      <c r="A3827" t="inlineStr">
        <is>
          <t>INDUSTRIAL</t>
        </is>
      </c>
      <c r="B3827" t="inlineStr">
        <is>
          <t>NAA</t>
        </is>
      </c>
      <c r="C3827" t="n">
        <v>2050</v>
      </c>
      <c r="D3827" t="inlineStr">
        <is>
          <t>United States</t>
        </is>
      </c>
      <c r="E3827" t="inlineStr">
        <is>
          <t>USA</t>
        </is>
      </c>
      <c r="F3827" t="inlineStr">
        <is>
          <t>Catalytic decomposition in the burner</t>
        </is>
      </c>
      <c r="G3827" t="n">
        <v>4</v>
      </c>
      <c r="H3827" t="n">
        <v>2.3062560558319</v>
      </c>
      <c r="I3827" t="n">
        <v>2.3062560558319</v>
      </c>
      <c r="J3827" s="6" t="inlineStr">
        <is>
          <t>F-gas destruction</t>
        </is>
      </c>
    </row>
    <row r="3828">
      <c r="A3828" t="inlineStr">
        <is>
          <t>INDUSTRIAL</t>
        </is>
      </c>
      <c r="B3828" t="inlineStr">
        <is>
          <t>NAA</t>
        </is>
      </c>
      <c r="C3828" t="n">
        <v>2050</v>
      </c>
      <c r="D3828" t="inlineStr">
        <is>
          <t>United States</t>
        </is>
      </c>
      <c r="E3828" t="inlineStr">
        <is>
          <t>USA</t>
        </is>
      </c>
      <c r="F3828" t="inlineStr">
        <is>
          <t>Homogeneous decomposition in the burner</t>
        </is>
      </c>
      <c r="G3828" t="n">
        <v>4</v>
      </c>
      <c r="H3828" t="n">
        <v>2.62879180908203</v>
      </c>
      <c r="I3828" t="n">
        <v>2.62879180908203</v>
      </c>
      <c r="J3828" s="6" t="inlineStr">
        <is>
          <t>F-gas destruction</t>
        </is>
      </c>
    </row>
    <row r="3829">
      <c r="A3829" t="inlineStr">
        <is>
          <t>INDUSTRIAL</t>
        </is>
      </c>
      <c r="B3829" t="inlineStr">
        <is>
          <t>NAA</t>
        </is>
      </c>
      <c r="C3829" t="n">
        <v>2050</v>
      </c>
      <c r="D3829" t="inlineStr">
        <is>
          <t>United States</t>
        </is>
      </c>
      <c r="E3829" t="inlineStr">
        <is>
          <t>USA</t>
        </is>
      </c>
      <c r="F3829" t="inlineStr">
        <is>
          <t>Catalytic decomposition in the burner</t>
        </is>
      </c>
      <c r="G3829" t="n">
        <v>5</v>
      </c>
      <c r="H3829" t="n">
        <v>2.767507314682</v>
      </c>
      <c r="I3829" t="n">
        <v>2.767507314682</v>
      </c>
      <c r="J3829" s="6" t="inlineStr">
        <is>
          <t>F-gas destruction</t>
        </is>
      </c>
    </row>
    <row r="3830">
      <c r="A3830" t="inlineStr">
        <is>
          <t>INDUSTRIAL</t>
        </is>
      </c>
      <c r="B3830" t="inlineStr">
        <is>
          <t>NAA</t>
        </is>
      </c>
      <c r="C3830" t="n">
        <v>2050</v>
      </c>
      <c r="D3830" t="inlineStr">
        <is>
          <t>United States</t>
        </is>
      </c>
      <c r="E3830" t="inlineStr">
        <is>
          <t>USA</t>
        </is>
      </c>
      <c r="F3830" t="inlineStr">
        <is>
          <t>Homogeneous decomposition in the burner</t>
        </is>
      </c>
      <c r="G3830" t="n">
        <v>7</v>
      </c>
      <c r="H3830" t="n">
        <v>1.75252795219421</v>
      </c>
      <c r="I3830" t="n">
        <v>1.75252795219421</v>
      </c>
      <c r="J3830" s="6" t="inlineStr">
        <is>
          <t>F-gas destruction</t>
        </is>
      </c>
    </row>
    <row r="3831">
      <c r="A3831" t="inlineStr">
        <is>
          <t>INDUSTRIAL</t>
        </is>
      </c>
      <c r="B3831" t="inlineStr">
        <is>
          <t>NAA</t>
        </is>
      </c>
      <c r="C3831" t="n">
        <v>2050</v>
      </c>
      <c r="D3831" t="inlineStr">
        <is>
          <t>United States</t>
        </is>
      </c>
      <c r="E3831" t="inlineStr">
        <is>
          <t>USA</t>
        </is>
      </c>
      <c r="F3831" t="inlineStr">
        <is>
          <t>Tail-gas catalytic decomposition</t>
        </is>
      </c>
      <c r="G3831" t="n">
        <v>8</v>
      </c>
      <c r="H3831" t="n">
        <v>2.3062560558319</v>
      </c>
      <c r="I3831" t="n">
        <v>2.3062560558319</v>
      </c>
      <c r="J3831" s="6" t="inlineStr">
        <is>
          <t>F-gas destruction</t>
        </is>
      </c>
    </row>
    <row r="3832">
      <c r="A3832" t="inlineStr">
        <is>
          <t>INDUSTRIAL</t>
        </is>
      </c>
      <c r="B3832" t="inlineStr">
        <is>
          <t>NAA</t>
        </is>
      </c>
      <c r="C3832" t="n">
        <v>2050</v>
      </c>
      <c r="D3832" t="inlineStr">
        <is>
          <t>United States</t>
        </is>
      </c>
      <c r="E3832" t="inlineStr">
        <is>
          <t>USA</t>
        </is>
      </c>
      <c r="F3832" t="inlineStr">
        <is>
          <t>Homogeneous decomposition in the burner</t>
        </is>
      </c>
      <c r="G3832" t="n">
        <v>8</v>
      </c>
      <c r="H3832" t="n">
        <v>2.19065976142883</v>
      </c>
      <c r="I3832" t="n">
        <v>2.19065976142883</v>
      </c>
      <c r="J3832" s="6" t="inlineStr">
        <is>
          <t>F-gas destruction</t>
        </is>
      </c>
    </row>
    <row r="3833">
      <c r="A3833" t="inlineStr">
        <is>
          <t>INDUSTRIAL</t>
        </is>
      </c>
      <c r="B3833" t="inlineStr">
        <is>
          <t>NAA</t>
        </is>
      </c>
      <c r="C3833" t="n">
        <v>2050</v>
      </c>
      <c r="D3833" t="inlineStr">
        <is>
          <t>United States</t>
        </is>
      </c>
      <c r="E3833" t="inlineStr">
        <is>
          <t>USA</t>
        </is>
      </c>
      <c r="F3833" t="inlineStr">
        <is>
          <t>Non-selective catalytic reduction</t>
        </is>
      </c>
      <c r="G3833" t="n">
        <v>9</v>
      </c>
      <c r="H3833" t="n">
        <v>2.3062560558319</v>
      </c>
      <c r="I3833" t="n">
        <v>2.3062560558319</v>
      </c>
      <c r="J3833" s="6" t="inlineStr">
        <is>
          <t>F-gas destruction</t>
        </is>
      </c>
    </row>
    <row r="3834">
      <c r="A3834" t="inlineStr">
        <is>
          <t>INDUSTRIAL</t>
        </is>
      </c>
      <c r="B3834" t="inlineStr">
        <is>
          <t>NAA</t>
        </is>
      </c>
      <c r="C3834" t="n">
        <v>2050</v>
      </c>
      <c r="D3834" t="inlineStr">
        <is>
          <t>United States</t>
        </is>
      </c>
      <c r="E3834" t="inlineStr">
        <is>
          <t>USA</t>
        </is>
      </c>
      <c r="F3834" t="inlineStr">
        <is>
          <t>Tail-gas catalytic decomposition</t>
        </is>
      </c>
      <c r="G3834" t="n">
        <v>11</v>
      </c>
      <c r="H3834" t="n">
        <v>2.767507314682</v>
      </c>
      <c r="I3834" t="n">
        <v>2.767507314682</v>
      </c>
      <c r="J3834" s="6" t="inlineStr">
        <is>
          <t>F-gas destruction</t>
        </is>
      </c>
    </row>
    <row r="3835">
      <c r="A3835" t="inlineStr">
        <is>
          <t>INDUSTRIAL</t>
        </is>
      </c>
      <c r="B3835" t="inlineStr">
        <is>
          <t>NAA</t>
        </is>
      </c>
      <c r="C3835" t="n">
        <v>2050</v>
      </c>
      <c r="D3835" t="inlineStr">
        <is>
          <t>United States</t>
        </is>
      </c>
      <c r="E3835" t="inlineStr">
        <is>
          <t>USA</t>
        </is>
      </c>
      <c r="F3835" t="inlineStr">
        <is>
          <t>Catalytic decomposition in the burner</t>
        </is>
      </c>
      <c r="G3835" t="n">
        <v>11</v>
      </c>
      <c r="H3835" t="n">
        <v>4.15126097202301</v>
      </c>
      <c r="I3835" t="n">
        <v>4.15126097202301</v>
      </c>
      <c r="J3835" s="6" t="inlineStr">
        <is>
          <t>F-gas destruction</t>
        </is>
      </c>
    </row>
    <row r="3836">
      <c r="A3836" t="inlineStr">
        <is>
          <t>INDUSTRIAL</t>
        </is>
      </c>
      <c r="B3836" t="inlineStr">
        <is>
          <t>NAA</t>
        </is>
      </c>
      <c r="C3836" t="n">
        <v>2050</v>
      </c>
      <c r="D3836" t="inlineStr">
        <is>
          <t>United States</t>
        </is>
      </c>
      <c r="E3836" t="inlineStr">
        <is>
          <t>USA</t>
        </is>
      </c>
      <c r="F3836" t="inlineStr">
        <is>
          <t>Non-selective catalytic reduction</t>
        </is>
      </c>
      <c r="G3836" t="n">
        <v>13</v>
      </c>
      <c r="H3836" t="n">
        <v>2.767507314682</v>
      </c>
      <c r="I3836" t="n">
        <v>2.767507314682</v>
      </c>
      <c r="J3836" s="6" t="inlineStr">
        <is>
          <t>F-gas destruction</t>
        </is>
      </c>
    </row>
    <row r="3837">
      <c r="A3837" t="inlineStr">
        <is>
          <t>INDUSTRIAL</t>
        </is>
      </c>
      <c r="B3837" t="inlineStr">
        <is>
          <t>NAA</t>
        </is>
      </c>
      <c r="C3837" t="n">
        <v>2050</v>
      </c>
      <c r="D3837" t="inlineStr">
        <is>
          <t>United States</t>
        </is>
      </c>
      <c r="E3837" t="inlineStr">
        <is>
          <t>USA</t>
        </is>
      </c>
      <c r="F3837" t="inlineStr">
        <is>
          <t>Tail-gas catalytic decomposition</t>
        </is>
      </c>
      <c r="G3837" t="n">
        <v>24</v>
      </c>
      <c r="H3837" t="n">
        <v>4.15126097202301</v>
      </c>
      <c r="I3837" t="n">
        <v>4.15126097202301</v>
      </c>
      <c r="J3837" s="6" t="inlineStr">
        <is>
          <t>F-gas destruction</t>
        </is>
      </c>
    </row>
    <row r="3838">
      <c r="A3838" t="inlineStr">
        <is>
          <t>INDUSTRIAL</t>
        </is>
      </c>
      <c r="B3838" t="inlineStr">
        <is>
          <t>NAA</t>
        </is>
      </c>
      <c r="C3838" t="n">
        <v>2050</v>
      </c>
      <c r="D3838" t="inlineStr">
        <is>
          <t>United States</t>
        </is>
      </c>
      <c r="E3838" t="inlineStr">
        <is>
          <t>USA</t>
        </is>
      </c>
      <c r="F3838" t="inlineStr">
        <is>
          <t>Non-selective catalytic reduction</t>
        </is>
      </c>
      <c r="G3838" t="n">
        <v>29</v>
      </c>
      <c r="H3838" t="n">
        <v>4.15126097202301</v>
      </c>
      <c r="I3838" t="n">
        <v>4.15126097202301</v>
      </c>
      <c r="J3838" s="6" t="inlineStr">
        <is>
          <t>F-gas destruction</t>
        </is>
      </c>
    </row>
    <row r="3839">
      <c r="A3839" t="inlineStr">
        <is>
          <t>INDUSTRIAL</t>
        </is>
      </c>
      <c r="B3839" t="inlineStr">
        <is>
          <t>NAA</t>
        </is>
      </c>
      <c r="C3839" t="n">
        <v>2050</v>
      </c>
      <c r="D3839" t="inlineStr">
        <is>
          <t>United States</t>
        </is>
      </c>
      <c r="E3839" t="inlineStr">
        <is>
          <t>USA</t>
        </is>
      </c>
      <c r="F3839" t="inlineStr">
        <is>
          <t>Non-selective catalytic reduction</t>
        </is>
      </c>
      <c r="G3839" t="n">
        <v>100000</v>
      </c>
      <c r="H3839" s="12" t="n">
        <v>1e-12</v>
      </c>
      <c r="I3839" t="n">
        <v>1e-12</v>
      </c>
      <c r="J3839" s="6" t="inlineStr">
        <is>
          <t>F-gas destruction</t>
        </is>
      </c>
    </row>
    <row r="3840">
      <c r="A3840" t="inlineStr">
        <is>
          <t>INDUSTRIAL</t>
        </is>
      </c>
      <c r="B3840" t="inlineStr">
        <is>
          <t>PV</t>
        </is>
      </c>
      <c r="C3840" t="n">
        <v>2015</v>
      </c>
      <c r="D3840" t="inlineStr">
        <is>
          <t>United States</t>
        </is>
      </c>
      <c r="E3840" t="inlineStr">
        <is>
          <t>USA</t>
        </is>
      </c>
      <c r="F3840" t="inlineStr">
        <is>
          <t>Thermal abatement</t>
        </is>
      </c>
      <c r="G3840" t="n">
        <v>-100000</v>
      </c>
      <c r="H3840" t="n">
        <v>0</v>
      </c>
      <c r="I3840" t="n">
        <v>0</v>
      </c>
      <c r="J3840" s="6" t="inlineStr">
        <is>
          <t>F-gas destruction</t>
        </is>
      </c>
    </row>
    <row r="3841">
      <c r="A3841" t="inlineStr">
        <is>
          <t>INDUSTRIAL</t>
        </is>
      </c>
      <c r="B3841" t="inlineStr">
        <is>
          <t>PV</t>
        </is>
      </c>
      <c r="C3841" t="n">
        <v>2015</v>
      </c>
      <c r="D3841" t="inlineStr">
        <is>
          <t>United States</t>
        </is>
      </c>
      <c r="E3841" t="inlineStr">
        <is>
          <t>USA</t>
        </is>
      </c>
      <c r="F3841" t="inlineStr">
        <is>
          <t>Thermal abatement</t>
        </is>
      </c>
      <c r="G3841" t="n">
        <v>1194</v>
      </c>
      <c r="H3841" t="n">
        <v>0.13509914278984</v>
      </c>
      <c r="I3841" t="n">
        <v>0.13509914278984</v>
      </c>
      <c r="J3841" s="6" t="inlineStr">
        <is>
          <t>F-gas destruction</t>
        </is>
      </c>
    </row>
    <row r="3842">
      <c r="A3842" t="inlineStr">
        <is>
          <t>INDUSTRIAL</t>
        </is>
      </c>
      <c r="B3842" t="inlineStr">
        <is>
          <t>PV</t>
        </is>
      </c>
      <c r="C3842" t="n">
        <v>2015</v>
      </c>
      <c r="D3842" t="inlineStr">
        <is>
          <t>United States</t>
        </is>
      </c>
      <c r="E3842" t="inlineStr">
        <is>
          <t>USA</t>
        </is>
      </c>
      <c r="F3842" t="inlineStr">
        <is>
          <t>Thermal abatement</t>
        </is>
      </c>
      <c r="G3842" t="n">
        <v>1194</v>
      </c>
      <c r="H3842" t="n">
        <v>0</v>
      </c>
      <c r="I3842" t="n">
        <v>0</v>
      </c>
      <c r="J3842" s="6" t="inlineStr">
        <is>
          <t>F-gas destruction</t>
        </is>
      </c>
    </row>
    <row r="3843">
      <c r="A3843" t="inlineStr">
        <is>
          <t>INDUSTRIAL</t>
        </is>
      </c>
      <c r="B3843" t="inlineStr">
        <is>
          <t>PV</t>
        </is>
      </c>
      <c r="C3843" t="n">
        <v>2015</v>
      </c>
      <c r="D3843" t="inlineStr">
        <is>
          <t>United States</t>
        </is>
      </c>
      <c r="E3843" t="inlineStr">
        <is>
          <t>USA</t>
        </is>
      </c>
      <c r="F3843" t="inlineStr">
        <is>
          <t>NF3 remote clean</t>
        </is>
      </c>
      <c r="G3843" t="n">
        <v>1249</v>
      </c>
      <c r="H3843" t="n">
        <v>0.200264602899551</v>
      </c>
      <c r="I3843" t="n">
        <v>0.200264602899551</v>
      </c>
      <c r="J3843" s="6" t="inlineStr">
        <is>
          <t>F-gas inspection maintenance retrofitting</t>
        </is>
      </c>
    </row>
    <row r="3844">
      <c r="A3844" t="inlineStr">
        <is>
          <t>INDUSTRIAL</t>
        </is>
      </c>
      <c r="B3844" t="inlineStr">
        <is>
          <t>PV</t>
        </is>
      </c>
      <c r="C3844" t="n">
        <v>2015</v>
      </c>
      <c r="D3844" t="inlineStr">
        <is>
          <t>United States</t>
        </is>
      </c>
      <c r="E3844" t="inlineStr">
        <is>
          <t>USA</t>
        </is>
      </c>
      <c r="F3844" t="inlineStr">
        <is>
          <t>Catamal abatement</t>
        </is>
      </c>
      <c r="G3844" t="n">
        <v>13468</v>
      </c>
      <c r="H3844" t="n">
        <v>0.0450520068407059</v>
      </c>
      <c r="I3844" t="n">
        <v>0.0450520068407059</v>
      </c>
      <c r="J3844" s="6" t="inlineStr">
        <is>
          <t>F-gas inspection maintenance retrofitting</t>
        </is>
      </c>
    </row>
    <row r="3845">
      <c r="A3845" t="inlineStr">
        <is>
          <t>INDUSTRIAL</t>
        </is>
      </c>
      <c r="B3845" t="inlineStr">
        <is>
          <t>PV</t>
        </is>
      </c>
      <c r="C3845" t="n">
        <v>2015</v>
      </c>
      <c r="D3845" t="inlineStr">
        <is>
          <t>United States</t>
        </is>
      </c>
      <c r="E3845" t="inlineStr">
        <is>
          <t>USA</t>
        </is>
      </c>
      <c r="F3845" t="inlineStr">
        <is>
          <t>Plasma abatement</t>
        </is>
      </c>
      <c r="G3845" t="n">
        <v>31545</v>
      </c>
      <c r="H3845" t="n">
        <v>0.0069291638210416</v>
      </c>
      <c r="I3845" t="n">
        <v>0.0069291638210416</v>
      </c>
      <c r="J3845" s="6" t="inlineStr">
        <is>
          <t>F-gas destruction</t>
        </is>
      </c>
    </row>
    <row r="3846">
      <c r="A3846" t="inlineStr">
        <is>
          <t>INDUSTRIAL</t>
        </is>
      </c>
      <c r="B3846" t="inlineStr">
        <is>
          <t>PV</t>
        </is>
      </c>
      <c r="C3846" t="n">
        <v>2015</v>
      </c>
      <c r="D3846" t="inlineStr">
        <is>
          <t>United States</t>
        </is>
      </c>
      <c r="E3846" t="inlineStr">
        <is>
          <t>USA</t>
        </is>
      </c>
      <c r="F3846" t="inlineStr">
        <is>
          <t>Plasma abatement</t>
        </is>
      </c>
      <c r="G3846" t="n">
        <v>100000</v>
      </c>
      <c r="H3846" s="12" t="n">
        <v>1e-12</v>
      </c>
      <c r="I3846" t="n">
        <v>1e-12</v>
      </c>
      <c r="J3846" s="6" t="inlineStr">
        <is>
          <t>F-gas destruction</t>
        </is>
      </c>
    </row>
    <row r="3847">
      <c r="A3847" t="inlineStr">
        <is>
          <t>INDUSTRIAL</t>
        </is>
      </c>
      <c r="B3847" t="inlineStr">
        <is>
          <t>PV</t>
        </is>
      </c>
      <c r="C3847" t="n">
        <v>2020</v>
      </c>
      <c r="D3847" t="inlineStr">
        <is>
          <t>United States</t>
        </is>
      </c>
      <c r="E3847" t="inlineStr">
        <is>
          <t>USA</t>
        </is>
      </c>
      <c r="F3847" t="inlineStr">
        <is>
          <t>Thermal abatement</t>
        </is>
      </c>
      <c r="G3847" t="n">
        <v>-100000</v>
      </c>
      <c r="H3847" t="n">
        <v>0</v>
      </c>
      <c r="I3847" t="n">
        <v>0</v>
      </c>
      <c r="J3847" s="6" t="inlineStr">
        <is>
          <t>F-gas destruction</t>
        </is>
      </c>
    </row>
    <row r="3848">
      <c r="A3848" t="inlineStr">
        <is>
          <t>INDUSTRIAL</t>
        </is>
      </c>
      <c r="B3848" t="inlineStr">
        <is>
          <t>PV</t>
        </is>
      </c>
      <c r="C3848" t="n">
        <v>2020</v>
      </c>
      <c r="D3848" t="inlineStr">
        <is>
          <t>United States</t>
        </is>
      </c>
      <c r="E3848" t="inlineStr">
        <is>
          <t>USA</t>
        </is>
      </c>
      <c r="F3848" t="inlineStr">
        <is>
          <t>Thermal abatement</t>
        </is>
      </c>
      <c r="G3848" t="n">
        <v>1193</v>
      </c>
      <c r="H3848" t="n">
        <v>0</v>
      </c>
      <c r="I3848" t="n">
        <v>0</v>
      </c>
      <c r="J3848" s="6" t="inlineStr">
        <is>
          <t>F-gas destruction</t>
        </is>
      </c>
    </row>
    <row r="3849">
      <c r="A3849" t="inlineStr">
        <is>
          <t>INDUSTRIAL</t>
        </is>
      </c>
      <c r="B3849" t="inlineStr">
        <is>
          <t>PV</t>
        </is>
      </c>
      <c r="C3849" t="n">
        <v>2020</v>
      </c>
      <c r="D3849" t="inlineStr">
        <is>
          <t>United States</t>
        </is>
      </c>
      <c r="E3849" t="inlineStr">
        <is>
          <t>USA</t>
        </is>
      </c>
      <c r="F3849" t="inlineStr">
        <is>
          <t>Thermal abatement</t>
        </is>
      </c>
      <c r="G3849" t="n">
        <v>1193</v>
      </c>
      <c r="H3849" t="n">
        <v>0.0566027536988258</v>
      </c>
      <c r="I3849" t="n">
        <v>0.0566027536988258</v>
      </c>
      <c r="J3849" s="6" t="inlineStr">
        <is>
          <t>F-gas destruction</t>
        </is>
      </c>
    </row>
    <row r="3850">
      <c r="A3850" t="inlineStr">
        <is>
          <t>INDUSTRIAL</t>
        </is>
      </c>
      <c r="B3850" t="inlineStr">
        <is>
          <t>PV</t>
        </is>
      </c>
      <c r="C3850" t="n">
        <v>2020</v>
      </c>
      <c r="D3850" t="inlineStr">
        <is>
          <t>United States</t>
        </is>
      </c>
      <c r="E3850" t="inlineStr">
        <is>
          <t>USA</t>
        </is>
      </c>
      <c r="F3850" t="inlineStr">
        <is>
          <t>NF3 remote clean</t>
        </is>
      </c>
      <c r="G3850" t="n">
        <v>1247</v>
      </c>
      <c r="H3850" t="n">
        <v>0.08390525728464129</v>
      </c>
      <c r="I3850" t="n">
        <v>0.08390525728464129</v>
      </c>
      <c r="J3850" s="6" t="inlineStr">
        <is>
          <t>F-gas inspection maintenance retrofitting</t>
        </is>
      </c>
    </row>
    <row r="3851">
      <c r="A3851" t="inlineStr">
        <is>
          <t>INDUSTRIAL</t>
        </is>
      </c>
      <c r="B3851" t="inlineStr">
        <is>
          <t>PV</t>
        </is>
      </c>
      <c r="C3851" t="n">
        <v>2020</v>
      </c>
      <c r="D3851" t="inlineStr">
        <is>
          <t>United States</t>
        </is>
      </c>
      <c r="E3851" t="inlineStr">
        <is>
          <t>USA</t>
        </is>
      </c>
      <c r="F3851" t="inlineStr">
        <is>
          <t>Catamal abatement</t>
        </is>
      </c>
      <c r="G3851" t="n">
        <v>13478</v>
      </c>
      <c r="H3851" t="n">
        <v>0.018836285918951</v>
      </c>
      <c r="I3851" t="n">
        <v>0.018836285918951</v>
      </c>
      <c r="J3851" s="6" t="inlineStr">
        <is>
          <t>F-gas inspection maintenance retrofitting</t>
        </is>
      </c>
    </row>
    <row r="3852">
      <c r="A3852" t="inlineStr">
        <is>
          <t>INDUSTRIAL</t>
        </is>
      </c>
      <c r="B3852" t="inlineStr">
        <is>
          <t>PV</t>
        </is>
      </c>
      <c r="C3852" t="n">
        <v>2020</v>
      </c>
      <c r="D3852" t="inlineStr">
        <is>
          <t>United States</t>
        </is>
      </c>
      <c r="E3852" t="inlineStr">
        <is>
          <t>USA</t>
        </is>
      </c>
      <c r="F3852" t="inlineStr">
        <is>
          <t>Plasma abatement</t>
        </is>
      </c>
      <c r="G3852" t="n">
        <v>31544</v>
      </c>
      <c r="H3852" t="n">
        <v>0.0028993696905673</v>
      </c>
      <c r="I3852" t="n">
        <v>0.0028993696905673</v>
      </c>
      <c r="J3852" s="6" t="inlineStr">
        <is>
          <t>F-gas destruction</t>
        </is>
      </c>
    </row>
    <row r="3853">
      <c r="A3853" t="inlineStr">
        <is>
          <t>INDUSTRIAL</t>
        </is>
      </c>
      <c r="B3853" t="inlineStr">
        <is>
          <t>PV</t>
        </is>
      </c>
      <c r="C3853" t="n">
        <v>2020</v>
      </c>
      <c r="D3853" t="inlineStr">
        <is>
          <t>United States</t>
        </is>
      </c>
      <c r="E3853" t="inlineStr">
        <is>
          <t>USA</t>
        </is>
      </c>
      <c r="F3853" t="inlineStr">
        <is>
          <t>Plasma abatement</t>
        </is>
      </c>
      <c r="G3853" t="n">
        <v>100000</v>
      </c>
      <c r="H3853" s="12" t="n">
        <v>1e-12</v>
      </c>
      <c r="I3853" t="n">
        <v>1e-12</v>
      </c>
      <c r="J3853" s="6" t="inlineStr">
        <is>
          <t>F-gas destruction</t>
        </is>
      </c>
    </row>
    <row r="3854">
      <c r="A3854" t="inlineStr">
        <is>
          <t>INDUSTRIAL</t>
        </is>
      </c>
      <c r="B3854" t="inlineStr">
        <is>
          <t>PV</t>
        </is>
      </c>
      <c r="C3854" t="n">
        <v>2025</v>
      </c>
      <c r="D3854" t="inlineStr">
        <is>
          <t>United States</t>
        </is>
      </c>
      <c r="E3854" t="inlineStr">
        <is>
          <t>USA</t>
        </is>
      </c>
      <c r="F3854" t="inlineStr">
        <is>
          <t>Thermal abatement</t>
        </is>
      </c>
      <c r="G3854" t="n">
        <v>-100000</v>
      </c>
      <c r="H3854" t="n">
        <v>0</v>
      </c>
      <c r="I3854" t="n">
        <v>0</v>
      </c>
      <c r="J3854" s="6" t="inlineStr">
        <is>
          <t>F-gas destruction</t>
        </is>
      </c>
    </row>
    <row r="3855">
      <c r="A3855" t="inlineStr">
        <is>
          <t>INDUSTRIAL</t>
        </is>
      </c>
      <c r="B3855" t="inlineStr">
        <is>
          <t>PV</t>
        </is>
      </c>
      <c r="C3855" t="n">
        <v>2025</v>
      </c>
      <c r="D3855" t="inlineStr">
        <is>
          <t>United States</t>
        </is>
      </c>
      <c r="E3855" t="inlineStr">
        <is>
          <t>USA</t>
        </is>
      </c>
      <c r="F3855" t="inlineStr">
        <is>
          <t>Thermal abatement</t>
        </is>
      </c>
      <c r="G3855" t="n">
        <v>1191</v>
      </c>
      <c r="H3855" t="n">
        <v>0</v>
      </c>
      <c r="I3855" t="n">
        <v>0</v>
      </c>
      <c r="J3855" s="6" t="inlineStr">
        <is>
          <t>F-gas destruction</t>
        </is>
      </c>
    </row>
    <row r="3856">
      <c r="A3856" t="inlineStr">
        <is>
          <t>INDUSTRIAL</t>
        </is>
      </c>
      <c r="B3856" t="inlineStr">
        <is>
          <t>PV</t>
        </is>
      </c>
      <c r="C3856" t="n">
        <v>2025</v>
      </c>
      <c r="D3856" t="inlineStr">
        <is>
          <t>United States</t>
        </is>
      </c>
      <c r="E3856" t="inlineStr">
        <is>
          <t>USA</t>
        </is>
      </c>
      <c r="F3856" t="inlineStr">
        <is>
          <t>Thermal abatement</t>
        </is>
      </c>
      <c r="G3856" t="n">
        <v>1191</v>
      </c>
      <c r="H3856" t="n">
        <v>0.0329209864139557</v>
      </c>
      <c r="I3856" t="n">
        <v>0.0329209864139557</v>
      </c>
      <c r="J3856" s="6" t="inlineStr">
        <is>
          <t>F-gas destruction</t>
        </is>
      </c>
    </row>
    <row r="3857">
      <c r="A3857" t="inlineStr">
        <is>
          <t>INDUSTRIAL</t>
        </is>
      </c>
      <c r="B3857" t="inlineStr">
        <is>
          <t>PV</t>
        </is>
      </c>
      <c r="C3857" t="n">
        <v>2025</v>
      </c>
      <c r="D3857" t="inlineStr">
        <is>
          <t>United States</t>
        </is>
      </c>
      <c r="E3857" t="inlineStr">
        <is>
          <t>USA</t>
        </is>
      </c>
      <c r="F3857" t="inlineStr">
        <is>
          <t>NF3 remote clean</t>
        </is>
      </c>
      <c r="G3857" t="n">
        <v>1246</v>
      </c>
      <c r="H3857" t="n">
        <v>0.0488005168735981</v>
      </c>
      <c r="I3857" t="n">
        <v>0.0488005168735981</v>
      </c>
      <c r="J3857" s="6" t="inlineStr">
        <is>
          <t>F-gas inspection maintenance retrofitting</t>
        </is>
      </c>
    </row>
    <row r="3858">
      <c r="A3858" t="inlineStr">
        <is>
          <t>INDUSTRIAL</t>
        </is>
      </c>
      <c r="B3858" t="inlineStr">
        <is>
          <t>PV</t>
        </is>
      </c>
      <c r="C3858" t="n">
        <v>2025</v>
      </c>
      <c r="D3858" t="inlineStr">
        <is>
          <t>United States</t>
        </is>
      </c>
      <c r="E3858" t="inlineStr">
        <is>
          <t>USA</t>
        </is>
      </c>
      <c r="F3858" t="inlineStr">
        <is>
          <t>Catamal abatement</t>
        </is>
      </c>
      <c r="G3858" t="n">
        <v>13488</v>
      </c>
      <c r="H3858" t="n">
        <v>0.0109338602051139</v>
      </c>
      <c r="I3858" t="n">
        <v>0.0109338602051139</v>
      </c>
      <c r="J3858" s="6" t="inlineStr">
        <is>
          <t>F-gas inspection maintenance retrofitting</t>
        </is>
      </c>
    </row>
    <row r="3859">
      <c r="A3859" t="inlineStr">
        <is>
          <t>INDUSTRIAL</t>
        </is>
      </c>
      <c r="B3859" t="inlineStr">
        <is>
          <t>PV</t>
        </is>
      </c>
      <c r="C3859" t="n">
        <v>2025</v>
      </c>
      <c r="D3859" t="inlineStr">
        <is>
          <t>United States</t>
        </is>
      </c>
      <c r="E3859" t="inlineStr">
        <is>
          <t>USA</t>
        </is>
      </c>
      <c r="F3859" t="inlineStr">
        <is>
          <t>Plasma abatement</t>
        </is>
      </c>
      <c r="G3859" t="n">
        <v>31546</v>
      </c>
      <c r="H3859" t="n">
        <v>0.0016842486802489</v>
      </c>
      <c r="I3859" t="n">
        <v>0.0016842486802489</v>
      </c>
      <c r="J3859" s="6" t="inlineStr">
        <is>
          <t>F-gas destruction</t>
        </is>
      </c>
    </row>
    <row r="3860">
      <c r="A3860" t="inlineStr">
        <is>
          <t>INDUSTRIAL</t>
        </is>
      </c>
      <c r="B3860" t="inlineStr">
        <is>
          <t>PV</t>
        </is>
      </c>
      <c r="C3860" t="n">
        <v>2025</v>
      </c>
      <c r="D3860" t="inlineStr">
        <is>
          <t>United States</t>
        </is>
      </c>
      <c r="E3860" t="inlineStr">
        <is>
          <t>USA</t>
        </is>
      </c>
      <c r="F3860" t="inlineStr">
        <is>
          <t>Plasma abatement</t>
        </is>
      </c>
      <c r="G3860" t="n">
        <v>100000</v>
      </c>
      <c r="H3860" s="12" t="n">
        <v>1e-12</v>
      </c>
      <c r="I3860" t="n">
        <v>1e-12</v>
      </c>
      <c r="J3860" s="6" t="inlineStr">
        <is>
          <t>F-gas destruction</t>
        </is>
      </c>
    </row>
    <row r="3861">
      <c r="A3861" t="inlineStr">
        <is>
          <t>INDUSTRIAL</t>
        </is>
      </c>
      <c r="B3861" t="inlineStr">
        <is>
          <t>PV</t>
        </is>
      </c>
      <c r="C3861" t="n">
        <v>2030</v>
      </c>
      <c r="D3861" t="inlineStr">
        <is>
          <t>United States</t>
        </is>
      </c>
      <c r="E3861" t="inlineStr">
        <is>
          <t>USA</t>
        </is>
      </c>
      <c r="F3861" t="inlineStr">
        <is>
          <t>Thermal abatement</t>
        </is>
      </c>
      <c r="G3861" t="n">
        <v>-100000</v>
      </c>
      <c r="H3861" t="n">
        <v>0</v>
      </c>
      <c r="I3861" t="n">
        <v>0</v>
      </c>
      <c r="J3861" s="6" t="inlineStr">
        <is>
          <t>F-gas destruction</t>
        </is>
      </c>
    </row>
    <row r="3862">
      <c r="A3862" t="inlineStr">
        <is>
          <t>INDUSTRIAL</t>
        </is>
      </c>
      <c r="B3862" t="inlineStr">
        <is>
          <t>PV</t>
        </is>
      </c>
      <c r="C3862" t="n">
        <v>2030</v>
      </c>
      <c r="D3862" t="inlineStr">
        <is>
          <t>United States</t>
        </is>
      </c>
      <c r="E3862" t="inlineStr">
        <is>
          <t>USA</t>
        </is>
      </c>
      <c r="F3862" t="inlineStr">
        <is>
          <t>Thermal abatement</t>
        </is>
      </c>
      <c r="G3862" t="n">
        <v>1190</v>
      </c>
      <c r="H3862" t="n">
        <v>0</v>
      </c>
      <c r="I3862" t="n">
        <v>0</v>
      </c>
      <c r="J3862" s="6" t="inlineStr">
        <is>
          <t>F-gas destruction</t>
        </is>
      </c>
    </row>
    <row r="3863">
      <c r="A3863" t="inlineStr">
        <is>
          <t>INDUSTRIAL</t>
        </is>
      </c>
      <c r="B3863" t="inlineStr">
        <is>
          <t>PV</t>
        </is>
      </c>
      <c r="C3863" t="n">
        <v>2030</v>
      </c>
      <c r="D3863" t="inlineStr">
        <is>
          <t>United States</t>
        </is>
      </c>
      <c r="E3863" t="inlineStr">
        <is>
          <t>USA</t>
        </is>
      </c>
      <c r="F3863" t="inlineStr">
        <is>
          <t>Thermal abatement</t>
        </is>
      </c>
      <c r="G3863" t="n">
        <v>1190</v>
      </c>
      <c r="H3863" t="n">
        <v>0.0375954993069172</v>
      </c>
      <c r="I3863" t="n">
        <v>0.0375954993069172</v>
      </c>
      <c r="J3863" s="6" t="inlineStr">
        <is>
          <t>F-gas destruction</t>
        </is>
      </c>
    </row>
    <row r="3864">
      <c r="A3864" t="inlineStr">
        <is>
          <t>INDUSTRIAL</t>
        </is>
      </c>
      <c r="B3864" t="inlineStr">
        <is>
          <t>PV</t>
        </is>
      </c>
      <c r="C3864" t="n">
        <v>2030</v>
      </c>
      <c r="D3864" t="inlineStr">
        <is>
          <t>United States</t>
        </is>
      </c>
      <c r="E3864" t="inlineStr">
        <is>
          <t>USA</t>
        </is>
      </c>
      <c r="F3864" t="inlineStr">
        <is>
          <t>NF3 remote clean</t>
        </is>
      </c>
      <c r="G3864" t="n">
        <v>1245</v>
      </c>
      <c r="H3864" t="n">
        <v>0.0557297989726067</v>
      </c>
      <c r="I3864" t="n">
        <v>0.0557297989726067</v>
      </c>
      <c r="J3864" s="6" t="inlineStr">
        <is>
          <t>F-gas inspection maintenance retrofitting</t>
        </is>
      </c>
    </row>
    <row r="3865">
      <c r="A3865" t="inlineStr">
        <is>
          <t>INDUSTRIAL</t>
        </is>
      </c>
      <c r="B3865" t="inlineStr">
        <is>
          <t>PV</t>
        </is>
      </c>
      <c r="C3865" t="n">
        <v>2030</v>
      </c>
      <c r="D3865" t="inlineStr">
        <is>
          <t>United States</t>
        </is>
      </c>
      <c r="E3865" t="inlineStr">
        <is>
          <t>USA</t>
        </is>
      </c>
      <c r="F3865" t="inlineStr">
        <is>
          <t>Catamal abatement</t>
        </is>
      </c>
      <c r="G3865" t="n">
        <v>13499</v>
      </c>
      <c r="H3865" t="n">
        <v>0.0124630369246006</v>
      </c>
      <c r="I3865" t="n">
        <v>0.0124630369246006</v>
      </c>
      <c r="J3865" s="6" t="inlineStr">
        <is>
          <t>F-gas inspection maintenance retrofitting</t>
        </is>
      </c>
    </row>
    <row r="3866">
      <c r="A3866" t="inlineStr">
        <is>
          <t>INDUSTRIAL</t>
        </is>
      </c>
      <c r="B3866" t="inlineStr">
        <is>
          <t>PV</t>
        </is>
      </c>
      <c r="C3866" t="n">
        <v>2030</v>
      </c>
      <c r="D3866" t="inlineStr">
        <is>
          <t>United States</t>
        </is>
      </c>
      <c r="E3866" t="inlineStr">
        <is>
          <t>USA</t>
        </is>
      </c>
      <c r="F3866" t="inlineStr">
        <is>
          <t>Plasma abatement</t>
        </is>
      </c>
      <c r="G3866" t="n">
        <v>31549</v>
      </c>
      <c r="H3866" t="n">
        <v>0.0019211643375456</v>
      </c>
      <c r="I3866" t="n">
        <v>0.0019211643375456</v>
      </c>
      <c r="J3866" s="6" t="inlineStr">
        <is>
          <t>F-gas destruction</t>
        </is>
      </c>
    </row>
    <row r="3867">
      <c r="A3867" t="inlineStr">
        <is>
          <t>INDUSTRIAL</t>
        </is>
      </c>
      <c r="B3867" t="inlineStr">
        <is>
          <t>PV</t>
        </is>
      </c>
      <c r="C3867" t="n">
        <v>2030</v>
      </c>
      <c r="D3867" t="inlineStr">
        <is>
          <t>United States</t>
        </is>
      </c>
      <c r="E3867" t="inlineStr">
        <is>
          <t>USA</t>
        </is>
      </c>
      <c r="F3867" t="inlineStr">
        <is>
          <t>Plasma abatement</t>
        </is>
      </c>
      <c r="G3867" t="n">
        <v>100000</v>
      </c>
      <c r="H3867" s="12" t="n">
        <v>1e-12</v>
      </c>
      <c r="I3867" t="n">
        <v>1e-12</v>
      </c>
      <c r="J3867" s="6" t="inlineStr">
        <is>
          <t>F-gas destruction</t>
        </is>
      </c>
    </row>
    <row r="3868">
      <c r="A3868" t="inlineStr">
        <is>
          <t>INDUSTRIAL</t>
        </is>
      </c>
      <c r="B3868" t="inlineStr">
        <is>
          <t>PV</t>
        </is>
      </c>
      <c r="C3868" t="n">
        <v>2035</v>
      </c>
      <c r="D3868" t="inlineStr">
        <is>
          <t>United States</t>
        </is>
      </c>
      <c r="E3868" t="inlineStr">
        <is>
          <t>USA</t>
        </is>
      </c>
      <c r="F3868" t="inlineStr">
        <is>
          <t>Thermal abatement</t>
        </is>
      </c>
      <c r="G3868" t="n">
        <v>-100000</v>
      </c>
      <c r="H3868" t="n">
        <v>0</v>
      </c>
      <c r="I3868" t="n">
        <v>0</v>
      </c>
      <c r="J3868" s="6" t="inlineStr">
        <is>
          <t>F-gas destruction</t>
        </is>
      </c>
    </row>
    <row r="3869">
      <c r="A3869" t="inlineStr">
        <is>
          <t>INDUSTRIAL</t>
        </is>
      </c>
      <c r="B3869" t="inlineStr">
        <is>
          <t>PV</t>
        </is>
      </c>
      <c r="C3869" t="n">
        <v>2035</v>
      </c>
      <c r="D3869" t="inlineStr">
        <is>
          <t>United States</t>
        </is>
      </c>
      <c r="E3869" t="inlineStr">
        <is>
          <t>USA</t>
        </is>
      </c>
      <c r="F3869" t="inlineStr">
        <is>
          <t>Thermal abatement</t>
        </is>
      </c>
      <c r="G3869" t="n">
        <v>1189</v>
      </c>
      <c r="H3869" t="n">
        <v>0.0307481214404106</v>
      </c>
      <c r="I3869" t="n">
        <v>0.0307481214404106</v>
      </c>
      <c r="J3869" s="6" t="inlineStr">
        <is>
          <t>F-gas destruction</t>
        </is>
      </c>
    </row>
    <row r="3870">
      <c r="A3870" t="inlineStr">
        <is>
          <t>INDUSTRIAL</t>
        </is>
      </c>
      <c r="B3870" t="inlineStr">
        <is>
          <t>PV</t>
        </is>
      </c>
      <c r="C3870" t="n">
        <v>2035</v>
      </c>
      <c r="D3870" t="inlineStr">
        <is>
          <t>United States</t>
        </is>
      </c>
      <c r="E3870" t="inlineStr">
        <is>
          <t>USA</t>
        </is>
      </c>
      <c r="F3870" t="inlineStr">
        <is>
          <t>Thermal abatement</t>
        </is>
      </c>
      <c r="G3870" t="n">
        <v>1189</v>
      </c>
      <c r="H3870" t="n">
        <v>0</v>
      </c>
      <c r="I3870" t="n">
        <v>0</v>
      </c>
      <c r="J3870" s="6" t="inlineStr">
        <is>
          <t>F-gas destruction</t>
        </is>
      </c>
    </row>
    <row r="3871">
      <c r="A3871" t="inlineStr">
        <is>
          <t>INDUSTRIAL</t>
        </is>
      </c>
      <c r="B3871" t="inlineStr">
        <is>
          <t>PV</t>
        </is>
      </c>
      <c r="C3871" t="n">
        <v>2035</v>
      </c>
      <c r="D3871" t="inlineStr">
        <is>
          <t>United States</t>
        </is>
      </c>
      <c r="E3871" t="inlineStr">
        <is>
          <t>USA</t>
        </is>
      </c>
      <c r="F3871" t="inlineStr">
        <is>
          <t>NF3 remote clean</t>
        </is>
      </c>
      <c r="G3871" t="n">
        <v>1243</v>
      </c>
      <c r="H3871" t="n">
        <v>0.0455795675516129</v>
      </c>
      <c r="I3871" t="n">
        <v>0.0455795675516129</v>
      </c>
      <c r="J3871" s="6" t="inlineStr">
        <is>
          <t>F-gas inspection maintenance retrofitting</t>
        </is>
      </c>
    </row>
    <row r="3872">
      <c r="A3872" t="inlineStr">
        <is>
          <t>INDUSTRIAL</t>
        </is>
      </c>
      <c r="B3872" t="inlineStr">
        <is>
          <t>PV</t>
        </is>
      </c>
      <c r="C3872" t="n">
        <v>2035</v>
      </c>
      <c r="D3872" t="inlineStr">
        <is>
          <t>United States</t>
        </is>
      </c>
      <c r="E3872" t="inlineStr">
        <is>
          <t>USA</t>
        </is>
      </c>
      <c r="F3872" t="inlineStr">
        <is>
          <t>Catamal abatement</t>
        </is>
      </c>
      <c r="G3872" t="n">
        <v>13511</v>
      </c>
      <c r="H3872" t="n">
        <v>0.0101750334724784</v>
      </c>
      <c r="I3872" t="n">
        <v>0.0101750334724784</v>
      </c>
      <c r="J3872" s="6" t="inlineStr">
        <is>
          <t>F-gas inspection maintenance retrofitting</t>
        </is>
      </c>
    </row>
    <row r="3873">
      <c r="A3873" t="inlineStr">
        <is>
          <t>INDUSTRIAL</t>
        </is>
      </c>
      <c r="B3873" t="inlineStr">
        <is>
          <t>PV</t>
        </is>
      </c>
      <c r="C3873" t="n">
        <v>2035</v>
      </c>
      <c r="D3873" t="inlineStr">
        <is>
          <t>United States</t>
        </is>
      </c>
      <c r="E3873" t="inlineStr">
        <is>
          <t>USA</t>
        </is>
      </c>
      <c r="F3873" t="inlineStr">
        <is>
          <t>Plasma abatement</t>
        </is>
      </c>
      <c r="G3873" t="n">
        <v>31554</v>
      </c>
      <c r="H3873" t="n">
        <v>0.0015695273177698</v>
      </c>
      <c r="I3873" t="n">
        <v>0.0015695273177698</v>
      </c>
      <c r="J3873" s="6" t="inlineStr">
        <is>
          <t>F-gas destruction</t>
        </is>
      </c>
    </row>
    <row r="3874">
      <c r="A3874" t="inlineStr">
        <is>
          <t>INDUSTRIAL</t>
        </is>
      </c>
      <c r="B3874" t="inlineStr">
        <is>
          <t>PV</t>
        </is>
      </c>
      <c r="C3874" t="n">
        <v>2035</v>
      </c>
      <c r="D3874" t="inlineStr">
        <is>
          <t>United States</t>
        </is>
      </c>
      <c r="E3874" t="inlineStr">
        <is>
          <t>USA</t>
        </is>
      </c>
      <c r="F3874" t="inlineStr">
        <is>
          <t>Plasma abatement</t>
        </is>
      </c>
      <c r="G3874" t="n">
        <v>100000</v>
      </c>
      <c r="H3874" s="12" t="n">
        <v>1e-12</v>
      </c>
      <c r="I3874" t="n">
        <v>1e-12</v>
      </c>
      <c r="J3874" s="6" t="inlineStr">
        <is>
          <t>F-gas destruction</t>
        </is>
      </c>
    </row>
    <row r="3875">
      <c r="A3875" t="inlineStr">
        <is>
          <t>INDUSTRIAL</t>
        </is>
      </c>
      <c r="B3875" t="inlineStr">
        <is>
          <t>PV</t>
        </is>
      </c>
      <c r="C3875" t="n">
        <v>2040</v>
      </c>
      <c r="D3875" t="inlineStr">
        <is>
          <t>United States</t>
        </is>
      </c>
      <c r="E3875" t="inlineStr">
        <is>
          <t>USA</t>
        </is>
      </c>
      <c r="F3875" t="inlineStr">
        <is>
          <t>Thermal abatement</t>
        </is>
      </c>
      <c r="G3875" t="n">
        <v>-100000</v>
      </c>
      <c r="H3875" t="n">
        <v>0</v>
      </c>
      <c r="I3875" t="n">
        <v>0</v>
      </c>
      <c r="J3875" s="6" t="inlineStr">
        <is>
          <t>F-gas destruction</t>
        </is>
      </c>
    </row>
    <row r="3876">
      <c r="A3876" t="inlineStr">
        <is>
          <t>INDUSTRIAL</t>
        </is>
      </c>
      <c r="B3876" t="inlineStr">
        <is>
          <t>PV</t>
        </is>
      </c>
      <c r="C3876" t="n">
        <v>2040</v>
      </c>
      <c r="D3876" t="inlineStr">
        <is>
          <t>United States</t>
        </is>
      </c>
      <c r="E3876" t="inlineStr">
        <is>
          <t>USA</t>
        </is>
      </c>
      <c r="F3876" t="inlineStr">
        <is>
          <t>Thermal abatement</t>
        </is>
      </c>
      <c r="G3876" t="n">
        <v>1188</v>
      </c>
      <c r="H3876" t="n">
        <v>0</v>
      </c>
      <c r="I3876" t="n">
        <v>0</v>
      </c>
      <c r="J3876" s="6" t="inlineStr">
        <is>
          <t>F-gas destruction</t>
        </is>
      </c>
    </row>
    <row r="3877">
      <c r="A3877" t="inlineStr">
        <is>
          <t>INDUSTRIAL</t>
        </is>
      </c>
      <c r="B3877" t="inlineStr">
        <is>
          <t>PV</t>
        </is>
      </c>
      <c r="C3877" t="n">
        <v>2040</v>
      </c>
      <c r="D3877" t="inlineStr">
        <is>
          <t>United States</t>
        </is>
      </c>
      <c r="E3877" t="inlineStr">
        <is>
          <t>USA</t>
        </is>
      </c>
      <c r="F3877" t="inlineStr">
        <is>
          <t>Thermal abatement</t>
        </is>
      </c>
      <c r="G3877" t="n">
        <v>1188</v>
      </c>
      <c r="H3877" t="n">
        <v>0.0358364470303059</v>
      </c>
      <c r="I3877" t="n">
        <v>0.0358364470303059</v>
      </c>
      <c r="J3877" s="6" t="inlineStr">
        <is>
          <t>F-gas destruction</t>
        </is>
      </c>
    </row>
    <row r="3878">
      <c r="A3878" t="inlineStr">
        <is>
          <t>INDUSTRIAL</t>
        </is>
      </c>
      <c r="B3878" t="inlineStr">
        <is>
          <t>PV</t>
        </is>
      </c>
      <c r="C3878" t="n">
        <v>2040</v>
      </c>
      <c r="D3878" t="inlineStr">
        <is>
          <t>United States</t>
        </is>
      </c>
      <c r="E3878" t="inlineStr">
        <is>
          <t>USA</t>
        </is>
      </c>
      <c r="F3878" t="inlineStr">
        <is>
          <t>NF3 remote clean</t>
        </is>
      </c>
      <c r="G3878" t="n">
        <v>1242</v>
      </c>
      <c r="H3878" t="n">
        <v>0.0531222634017467</v>
      </c>
      <c r="I3878" t="n">
        <v>0.0531222634017467</v>
      </c>
      <c r="J3878" s="6" t="inlineStr">
        <is>
          <t>F-gas inspection maintenance retrofitting</t>
        </is>
      </c>
    </row>
    <row r="3879">
      <c r="A3879" t="inlineStr">
        <is>
          <t>INDUSTRIAL</t>
        </is>
      </c>
      <c r="B3879" t="inlineStr">
        <is>
          <t>PV</t>
        </is>
      </c>
      <c r="C3879" t="n">
        <v>2040</v>
      </c>
      <c r="D3879" t="inlineStr">
        <is>
          <t>United States</t>
        </is>
      </c>
      <c r="E3879" t="inlineStr">
        <is>
          <t>USA</t>
        </is>
      </c>
      <c r="F3879" t="inlineStr">
        <is>
          <t>Catamal abatement</t>
        </is>
      </c>
      <c r="G3879" t="n">
        <v>13522</v>
      </c>
      <c r="H3879" t="n">
        <v>0.0118388924747705</v>
      </c>
      <c r="I3879" t="n">
        <v>0.0118388924747705</v>
      </c>
      <c r="J3879" s="6" t="inlineStr">
        <is>
          <t>F-gas inspection maintenance retrofitting</t>
        </is>
      </c>
    </row>
    <row r="3880">
      <c r="A3880" t="inlineStr">
        <is>
          <t>INDUSTRIAL</t>
        </is>
      </c>
      <c r="B3880" t="inlineStr">
        <is>
          <t>PV</t>
        </is>
      </c>
      <c r="C3880" t="n">
        <v>2040</v>
      </c>
      <c r="D3880" t="inlineStr">
        <is>
          <t>United States</t>
        </is>
      </c>
      <c r="E3880" t="inlineStr">
        <is>
          <t>USA</t>
        </is>
      </c>
      <c r="F3880" t="inlineStr">
        <is>
          <t>Plasma abatement</t>
        </is>
      </c>
      <c r="G3880" t="n">
        <v>31561</v>
      </c>
      <c r="H3880" t="n">
        <v>0.0018273501191288</v>
      </c>
      <c r="I3880" t="n">
        <v>0.0018273501191288</v>
      </c>
      <c r="J3880" s="6" t="inlineStr">
        <is>
          <t>F-gas destruction</t>
        </is>
      </c>
    </row>
    <row r="3881">
      <c r="A3881" t="inlineStr">
        <is>
          <t>INDUSTRIAL</t>
        </is>
      </c>
      <c r="B3881" t="inlineStr">
        <is>
          <t>PV</t>
        </is>
      </c>
      <c r="C3881" t="n">
        <v>2040</v>
      </c>
      <c r="D3881" t="inlineStr">
        <is>
          <t>United States</t>
        </is>
      </c>
      <c r="E3881" t="inlineStr">
        <is>
          <t>USA</t>
        </is>
      </c>
      <c r="F3881" t="inlineStr">
        <is>
          <t>Plasma abatement</t>
        </is>
      </c>
      <c r="G3881" t="n">
        <v>100000</v>
      </c>
      <c r="H3881" s="12" t="n">
        <v>1e-12</v>
      </c>
      <c r="I3881" t="n">
        <v>1e-12</v>
      </c>
      <c r="J3881" s="6" t="inlineStr">
        <is>
          <t>F-gas destruction</t>
        </is>
      </c>
    </row>
    <row r="3882">
      <c r="A3882" t="inlineStr">
        <is>
          <t>INDUSTRIAL</t>
        </is>
      </c>
      <c r="B3882" t="inlineStr">
        <is>
          <t>PV</t>
        </is>
      </c>
      <c r="C3882" t="n">
        <v>2045</v>
      </c>
      <c r="D3882" t="inlineStr">
        <is>
          <t>United States</t>
        </is>
      </c>
      <c r="E3882" t="inlineStr">
        <is>
          <t>USA</t>
        </is>
      </c>
      <c r="F3882" t="inlineStr">
        <is>
          <t>Thermal abatement</t>
        </is>
      </c>
      <c r="G3882" t="n">
        <v>-100000</v>
      </c>
      <c r="H3882" t="n">
        <v>0</v>
      </c>
      <c r="I3882" t="n">
        <v>0</v>
      </c>
      <c r="J3882" s="6" t="inlineStr">
        <is>
          <t>F-gas destruction</t>
        </is>
      </c>
    </row>
    <row r="3883">
      <c r="A3883" t="inlineStr">
        <is>
          <t>INDUSTRIAL</t>
        </is>
      </c>
      <c r="B3883" t="inlineStr">
        <is>
          <t>PV</t>
        </is>
      </c>
      <c r="C3883" t="n">
        <v>2045</v>
      </c>
      <c r="D3883" t="inlineStr">
        <is>
          <t>United States</t>
        </is>
      </c>
      <c r="E3883" t="inlineStr">
        <is>
          <t>USA</t>
        </is>
      </c>
      <c r="F3883" t="inlineStr">
        <is>
          <t>Thermal abatement</t>
        </is>
      </c>
      <c r="G3883" t="n">
        <v>1187</v>
      </c>
      <c r="H3883" t="n">
        <v>0.0417891070246696</v>
      </c>
      <c r="I3883" t="n">
        <v>0.0417891070246696</v>
      </c>
      <c r="J3883" s="6" t="inlineStr">
        <is>
          <t>F-gas destruction</t>
        </is>
      </c>
    </row>
    <row r="3884">
      <c r="A3884" t="inlineStr">
        <is>
          <t>INDUSTRIAL</t>
        </is>
      </c>
      <c r="B3884" t="inlineStr">
        <is>
          <t>PV</t>
        </is>
      </c>
      <c r="C3884" t="n">
        <v>2045</v>
      </c>
      <c r="D3884" t="inlineStr">
        <is>
          <t>United States</t>
        </is>
      </c>
      <c r="E3884" t="inlineStr">
        <is>
          <t>USA</t>
        </is>
      </c>
      <c r="F3884" t="inlineStr">
        <is>
          <t>Thermal abatement</t>
        </is>
      </c>
      <c r="G3884" t="n">
        <v>1187</v>
      </c>
      <c r="H3884" t="n">
        <v>0</v>
      </c>
      <c r="I3884" t="n">
        <v>0</v>
      </c>
      <c r="J3884" s="6" t="inlineStr">
        <is>
          <t>F-gas destruction</t>
        </is>
      </c>
    </row>
    <row r="3885">
      <c r="A3885" t="inlineStr">
        <is>
          <t>INDUSTRIAL</t>
        </is>
      </c>
      <c r="B3885" t="inlineStr">
        <is>
          <t>PV</t>
        </is>
      </c>
      <c r="C3885" t="n">
        <v>2045</v>
      </c>
      <c r="D3885" t="inlineStr">
        <is>
          <t>United States</t>
        </is>
      </c>
      <c r="E3885" t="inlineStr">
        <is>
          <t>USA</t>
        </is>
      </c>
      <c r="F3885" t="inlineStr">
        <is>
          <t>NF3 remote clean</t>
        </is>
      </c>
      <c r="G3885" t="n">
        <v>1242</v>
      </c>
      <c r="H3885" t="n">
        <v>0.0619462057948112</v>
      </c>
      <c r="I3885" t="n">
        <v>0.0619462057948112</v>
      </c>
      <c r="J3885" s="6" t="inlineStr">
        <is>
          <t>F-gas inspection maintenance retrofitting</t>
        </is>
      </c>
    </row>
    <row r="3886">
      <c r="A3886" t="inlineStr">
        <is>
          <t>INDUSTRIAL</t>
        </is>
      </c>
      <c r="B3886" t="inlineStr">
        <is>
          <t>PV</t>
        </is>
      </c>
      <c r="C3886" t="n">
        <v>2045</v>
      </c>
      <c r="D3886" t="inlineStr">
        <is>
          <t>United States</t>
        </is>
      </c>
      <c r="E3886" t="inlineStr">
        <is>
          <t>USA</t>
        </is>
      </c>
      <c r="F3886" t="inlineStr">
        <is>
          <t>Catamal abatement</t>
        </is>
      </c>
      <c r="G3886" t="n">
        <v>13534</v>
      </c>
      <c r="H3886" t="n">
        <v>0.0137833757326007</v>
      </c>
      <c r="I3886" t="n">
        <v>0.0137833757326007</v>
      </c>
      <c r="J3886" s="6" t="inlineStr">
        <is>
          <t>F-gas inspection maintenance retrofitting</t>
        </is>
      </c>
    </row>
    <row r="3887">
      <c r="A3887" t="inlineStr">
        <is>
          <t>INDUSTRIAL</t>
        </is>
      </c>
      <c r="B3887" t="inlineStr">
        <is>
          <t>PV</t>
        </is>
      </c>
      <c r="C3887" t="n">
        <v>2045</v>
      </c>
      <c r="D3887" t="inlineStr">
        <is>
          <t>United States</t>
        </is>
      </c>
      <c r="E3887" t="inlineStr">
        <is>
          <t>USA</t>
        </is>
      </c>
      <c r="F3887" t="inlineStr">
        <is>
          <t>Plasma abatement</t>
        </is>
      </c>
      <c r="G3887" t="n">
        <v>31570</v>
      </c>
      <c r="H3887" t="n">
        <v>0.0021287761628628</v>
      </c>
      <c r="I3887" t="n">
        <v>0.0021287761628628</v>
      </c>
      <c r="J3887" s="6" t="inlineStr">
        <is>
          <t>F-gas destruction</t>
        </is>
      </c>
    </row>
    <row r="3888">
      <c r="A3888" t="inlineStr">
        <is>
          <t>INDUSTRIAL</t>
        </is>
      </c>
      <c r="B3888" t="inlineStr">
        <is>
          <t>PV</t>
        </is>
      </c>
      <c r="C3888" t="n">
        <v>2045</v>
      </c>
      <c r="D3888" t="inlineStr">
        <is>
          <t>United States</t>
        </is>
      </c>
      <c r="E3888" t="inlineStr">
        <is>
          <t>USA</t>
        </is>
      </c>
      <c r="F3888" t="inlineStr">
        <is>
          <t>Plasma abatement</t>
        </is>
      </c>
      <c r="G3888" t="n">
        <v>100000</v>
      </c>
      <c r="H3888" s="12" t="n">
        <v>1e-12</v>
      </c>
      <c r="I3888" t="n">
        <v>1e-12</v>
      </c>
      <c r="J3888" s="6" t="inlineStr">
        <is>
          <t>F-gas destruction</t>
        </is>
      </c>
    </row>
    <row r="3889">
      <c r="A3889" t="inlineStr">
        <is>
          <t>INDUSTRIAL</t>
        </is>
      </c>
      <c r="B3889" t="inlineStr">
        <is>
          <t>PV</t>
        </is>
      </c>
      <c r="C3889" t="n">
        <v>2050</v>
      </c>
      <c r="D3889" t="inlineStr">
        <is>
          <t>United States</t>
        </is>
      </c>
      <c r="E3889" t="inlineStr">
        <is>
          <t>USA</t>
        </is>
      </c>
      <c r="F3889" t="inlineStr">
        <is>
          <t>Thermal abatement</t>
        </is>
      </c>
      <c r="G3889" t="n">
        <v>-100000</v>
      </c>
      <c r="H3889" t="n">
        <v>0</v>
      </c>
      <c r="I3889" t="n">
        <v>0</v>
      </c>
      <c r="J3889" s="6" t="inlineStr">
        <is>
          <t>F-gas destruction</t>
        </is>
      </c>
    </row>
    <row r="3890">
      <c r="A3890" t="inlineStr">
        <is>
          <t>INDUSTRIAL</t>
        </is>
      </c>
      <c r="B3890" t="inlineStr">
        <is>
          <t>PV</t>
        </is>
      </c>
      <c r="C3890" t="n">
        <v>2050</v>
      </c>
      <c r="D3890" t="inlineStr">
        <is>
          <t>United States</t>
        </is>
      </c>
      <c r="E3890" t="inlineStr">
        <is>
          <t>USA</t>
        </is>
      </c>
      <c r="F3890" t="inlineStr">
        <is>
          <t>Thermal abatement</t>
        </is>
      </c>
      <c r="G3890" t="n">
        <v>1186</v>
      </c>
      <c r="H3890" t="n">
        <v>0.0487507842481136</v>
      </c>
      <c r="I3890" t="n">
        <v>0.0487507842481136</v>
      </c>
      <c r="J3890" s="6" t="inlineStr">
        <is>
          <t>F-gas destruction</t>
        </is>
      </c>
    </row>
    <row r="3891">
      <c r="A3891" t="inlineStr">
        <is>
          <t>INDUSTRIAL</t>
        </is>
      </c>
      <c r="B3891" t="inlineStr">
        <is>
          <t>PV</t>
        </is>
      </c>
      <c r="C3891" t="n">
        <v>2050</v>
      </c>
      <c r="D3891" t="inlineStr">
        <is>
          <t>United States</t>
        </is>
      </c>
      <c r="E3891" t="inlineStr">
        <is>
          <t>USA</t>
        </is>
      </c>
      <c r="F3891" t="inlineStr">
        <is>
          <t>Thermal abatement</t>
        </is>
      </c>
      <c r="G3891" t="n">
        <v>1186</v>
      </c>
      <c r="H3891" t="n">
        <v>0</v>
      </c>
      <c r="I3891" t="n">
        <v>0</v>
      </c>
      <c r="J3891" s="6" t="inlineStr">
        <is>
          <t>F-gas destruction</t>
        </is>
      </c>
    </row>
    <row r="3892">
      <c r="A3892" t="inlineStr">
        <is>
          <t>INDUSTRIAL</t>
        </is>
      </c>
      <c r="B3892" t="inlineStr">
        <is>
          <t>PV</t>
        </is>
      </c>
      <c r="C3892" t="n">
        <v>2050</v>
      </c>
      <c r="D3892" t="inlineStr">
        <is>
          <t>United States</t>
        </is>
      </c>
      <c r="E3892" t="inlineStr">
        <is>
          <t>USA</t>
        </is>
      </c>
      <c r="F3892" t="inlineStr">
        <is>
          <t>NF3 remote clean</t>
        </is>
      </c>
      <c r="G3892" t="n">
        <v>1241</v>
      </c>
      <c r="H3892" t="n">
        <v>0.0722658708691597</v>
      </c>
      <c r="I3892" t="n">
        <v>0.0722658708691597</v>
      </c>
      <c r="J3892" s="6" t="inlineStr">
        <is>
          <t>F-gas inspection maintenance retrofitting</t>
        </is>
      </c>
    </row>
    <row r="3893">
      <c r="A3893" t="inlineStr">
        <is>
          <t>INDUSTRIAL</t>
        </is>
      </c>
      <c r="B3893" t="inlineStr">
        <is>
          <t>PV</t>
        </is>
      </c>
      <c r="C3893" t="n">
        <v>2050</v>
      </c>
      <c r="D3893" t="inlineStr">
        <is>
          <t>United States</t>
        </is>
      </c>
      <c r="E3893" t="inlineStr">
        <is>
          <t>USA</t>
        </is>
      </c>
      <c r="F3893" t="inlineStr">
        <is>
          <t>Catamal abatement</t>
        </is>
      </c>
      <c r="G3893" t="n">
        <v>13547</v>
      </c>
      <c r="H3893" t="n">
        <v>0.0160552114248276</v>
      </c>
      <c r="I3893" t="n">
        <v>0.0160552114248276</v>
      </c>
      <c r="J3893" s="6" t="inlineStr">
        <is>
          <t>F-gas inspection maintenance retrofitting</t>
        </is>
      </c>
    </row>
    <row r="3894">
      <c r="A3894" t="inlineStr">
        <is>
          <t>INDUSTRIAL</t>
        </is>
      </c>
      <c r="B3894" t="inlineStr">
        <is>
          <t>PV</t>
        </is>
      </c>
      <c r="C3894" t="n">
        <v>2050</v>
      </c>
      <c r="D3894" t="inlineStr">
        <is>
          <t>United States</t>
        </is>
      </c>
      <c r="E3894" t="inlineStr">
        <is>
          <t>USA</t>
        </is>
      </c>
      <c r="F3894" t="inlineStr">
        <is>
          <t>Plasma abatement</t>
        </is>
      </c>
      <c r="G3894" t="n">
        <v>31581</v>
      </c>
      <c r="H3894" t="n">
        <v>0.002481080358848</v>
      </c>
      <c r="I3894" t="n">
        <v>0.002481080358848</v>
      </c>
      <c r="J3894" s="6" t="inlineStr">
        <is>
          <t>F-gas destruction</t>
        </is>
      </c>
    </row>
    <row r="3895">
      <c r="A3895" t="inlineStr">
        <is>
          <t>INDUSTRIAL</t>
        </is>
      </c>
      <c r="B3895" t="inlineStr">
        <is>
          <t>PV</t>
        </is>
      </c>
      <c r="C3895" t="n">
        <v>2050</v>
      </c>
      <c r="D3895" t="inlineStr">
        <is>
          <t>United States</t>
        </is>
      </c>
      <c r="E3895" t="inlineStr">
        <is>
          <t>USA</t>
        </is>
      </c>
      <c r="F3895" t="inlineStr">
        <is>
          <t>Plasma abatement</t>
        </is>
      </c>
      <c r="G3895" t="n">
        <v>100000</v>
      </c>
      <c r="H3895" s="12" t="n">
        <v>1e-12</v>
      </c>
      <c r="I3895" t="n">
        <v>1e-12</v>
      </c>
      <c r="J3895" s="6" t="inlineStr">
        <is>
          <t>F-gas destruction</t>
        </is>
      </c>
    </row>
    <row r="3896">
      <c r="A3896" t="inlineStr">
        <is>
          <t>INDUSTRIAL</t>
        </is>
      </c>
      <c r="B3896" t="inlineStr">
        <is>
          <t>RAC</t>
        </is>
      </c>
      <c r="C3896" t="n">
        <v>2015</v>
      </c>
      <c r="D3896" t="inlineStr">
        <is>
          <t>United States</t>
        </is>
      </c>
      <c r="G3896" t="n">
        <v>-100000</v>
      </c>
      <c r="H3896" t="n">
        <v>0</v>
      </c>
      <c r="I3896" t="n">
        <v>0</v>
      </c>
      <c r="J3896" s="6" t="e">
        <v>#N/A</v>
      </c>
    </row>
    <row r="3897">
      <c r="A3897" t="inlineStr">
        <is>
          <t>INDUSTRIAL</t>
        </is>
      </c>
      <c r="B3897" t="inlineStr">
        <is>
          <t>RAC</t>
        </is>
      </c>
      <c r="C3897" t="n">
        <v>2015</v>
      </c>
      <c r="D3897" t="inlineStr">
        <is>
          <t>United States</t>
        </is>
      </c>
      <c r="G3897" t="n">
        <v>100000</v>
      </c>
      <c r="H3897" s="12" t="n">
        <v>1e-12</v>
      </c>
      <c r="I3897" t="n">
        <v>1e-12</v>
      </c>
      <c r="J3897" s="6" t="e">
        <v>#N/A</v>
      </c>
    </row>
    <row r="3898">
      <c r="A3898" t="inlineStr">
        <is>
          <t>INDUSTRIAL</t>
        </is>
      </c>
      <c r="B3898" t="inlineStr">
        <is>
          <t>RAC</t>
        </is>
      </c>
      <c r="C3898" t="n">
        <v>2020</v>
      </c>
      <c r="D3898" t="inlineStr">
        <is>
          <t>United States</t>
        </is>
      </c>
      <c r="E3898" t="inlineStr">
        <is>
          <t>USA</t>
        </is>
      </c>
      <c r="F3898" t="inlineStr">
        <is>
          <t>NH3 and CO2 in cold storage and industrial process refrigeration (IPR)</t>
        </is>
      </c>
      <c r="G3898" t="n">
        <v>-100000</v>
      </c>
      <c r="H3898" t="n">
        <v>0</v>
      </c>
      <c r="I3898" t="n">
        <v>0</v>
      </c>
      <c r="J3898" s="6" t="inlineStr">
        <is>
          <t>F-gas substitution</t>
        </is>
      </c>
    </row>
    <row r="3899">
      <c r="A3899" t="inlineStr">
        <is>
          <t>INDUSTRIAL</t>
        </is>
      </c>
      <c r="B3899" t="inlineStr">
        <is>
          <t>RAC</t>
        </is>
      </c>
      <c r="C3899" t="n">
        <v>2020</v>
      </c>
      <c r="D3899" t="inlineStr">
        <is>
          <t>United States</t>
        </is>
      </c>
      <c r="E3899" t="inlineStr">
        <is>
          <t>USA</t>
        </is>
      </c>
      <c r="F3899" t="inlineStr">
        <is>
          <t>NH3 and CO2 in cold storage and industrial process refrigeration (IPR)</t>
        </is>
      </c>
      <c r="G3899" t="n">
        <v>-51</v>
      </c>
      <c r="H3899" t="n">
        <v>0</v>
      </c>
      <c r="I3899" t="n">
        <v>0</v>
      </c>
      <c r="J3899" s="6" t="inlineStr">
        <is>
          <t>F-gas substitution</t>
        </is>
      </c>
    </row>
    <row r="3900">
      <c r="A3900" t="inlineStr">
        <is>
          <t>INDUSTRIAL</t>
        </is>
      </c>
      <c r="B3900" t="inlineStr">
        <is>
          <t>RAC</t>
        </is>
      </c>
      <c r="C3900" t="n">
        <v>2020</v>
      </c>
      <c r="D3900" t="inlineStr">
        <is>
          <t>United States</t>
        </is>
      </c>
      <c r="E3900" t="inlineStr">
        <is>
          <t>USA</t>
        </is>
      </c>
      <c r="F3900" t="inlineStr">
        <is>
          <t>NH3 and CO2 in cold storage and industrial process refrigeration (IPR)</t>
        </is>
      </c>
      <c r="G3900" t="n">
        <v>-51</v>
      </c>
      <c r="H3900" t="n">
        <v>0.196498170495033</v>
      </c>
      <c r="I3900" t="n">
        <v>0.196498170495033</v>
      </c>
      <c r="J3900" s="6" t="inlineStr">
        <is>
          <t>F-gas substitution</t>
        </is>
      </c>
    </row>
    <row r="3901">
      <c r="A3901" t="inlineStr">
        <is>
          <t>INDUSTRIAL</t>
        </is>
      </c>
      <c r="B3901" t="inlineStr">
        <is>
          <t>RAC</t>
        </is>
      </c>
      <c r="C3901" t="n">
        <v>2020</v>
      </c>
      <c r="D3901" t="inlineStr">
        <is>
          <t>United States</t>
        </is>
      </c>
      <c r="E3901" t="inlineStr">
        <is>
          <t>USA</t>
        </is>
      </c>
      <c r="F3901" t="inlineStr">
        <is>
          <t>Large Retail Food - CO2 Transcritical</t>
        </is>
      </c>
      <c r="G3901" t="n">
        <v>-10</v>
      </c>
      <c r="H3901" t="n">
        <v>0.5184867978096001</v>
      </c>
      <c r="I3901" t="n">
        <v>0.5184867978096001</v>
      </c>
      <c r="J3901" s="6" t="inlineStr">
        <is>
          <t>F-gas substitution</t>
        </is>
      </c>
    </row>
    <row r="3902">
      <c r="A3902" t="inlineStr">
        <is>
          <t>INDUSTRIAL</t>
        </is>
      </c>
      <c r="B3902" t="inlineStr">
        <is>
          <t>RAC</t>
        </is>
      </c>
      <c r="C3902" t="n">
        <v>2020</v>
      </c>
      <c r="D3902" t="inlineStr">
        <is>
          <t>United States</t>
        </is>
      </c>
      <c r="E3902" t="inlineStr">
        <is>
          <t>USA</t>
        </is>
      </c>
      <c r="F3902" t="inlineStr">
        <is>
          <t>Commercial Unitary AC - MCHE</t>
        </is>
      </c>
      <c r="G3902" t="n">
        <v>-2</v>
      </c>
      <c r="H3902" t="n">
        <v>0.0606035925447941</v>
      </c>
      <c r="I3902" t="n">
        <v>0.0606035925447941</v>
      </c>
      <c r="J3902" s="6" t="inlineStr">
        <is>
          <t>F-gas substitution</t>
        </is>
      </c>
    </row>
    <row r="3903">
      <c r="A3903" t="inlineStr">
        <is>
          <t>INDUSTRIAL</t>
        </is>
      </c>
      <c r="B3903" t="inlineStr">
        <is>
          <t>RAC</t>
        </is>
      </c>
      <c r="C3903" t="n">
        <v>2020</v>
      </c>
      <c r="D3903" t="inlineStr">
        <is>
          <t>United States</t>
        </is>
      </c>
      <c r="E3903" t="inlineStr">
        <is>
          <t>USA</t>
        </is>
      </c>
      <c r="F3903" t="inlineStr">
        <is>
          <t>Window Dehumid - R-32</t>
        </is>
      </c>
      <c r="G3903" t="n">
        <v>-2</v>
      </c>
      <c r="H3903" t="n">
        <v>0.0015462639275938</v>
      </c>
      <c r="I3903" t="n">
        <v>0.0015462639275938</v>
      </c>
      <c r="J3903" s="6" t="inlineStr">
        <is>
          <t>F-gas substitution</t>
        </is>
      </c>
    </row>
    <row r="3904">
      <c r="A3904" t="inlineStr">
        <is>
          <t>INDUSTRIAL</t>
        </is>
      </c>
      <c r="B3904" t="inlineStr">
        <is>
          <t>RAC</t>
        </is>
      </c>
      <c r="C3904" t="n">
        <v>2020</v>
      </c>
      <c r="D3904" t="inlineStr">
        <is>
          <t>United States</t>
        </is>
      </c>
      <c r="E3904" t="inlineStr">
        <is>
          <t>USA</t>
        </is>
      </c>
      <c r="F3904" t="inlineStr">
        <is>
          <t>Medium Retail Food - CO2</t>
        </is>
      </c>
      <c r="G3904" t="n">
        <v>-2</v>
      </c>
      <c r="H3904" t="n">
        <v>0.09115920215845109</v>
      </c>
      <c r="I3904" t="n">
        <v>0.09115920215845109</v>
      </c>
      <c r="J3904" s="6" t="inlineStr">
        <is>
          <t>F-gas substitution</t>
        </is>
      </c>
    </row>
    <row r="3905">
      <c r="A3905" t="inlineStr">
        <is>
          <t>INDUSTRIAL</t>
        </is>
      </c>
      <c r="B3905" t="inlineStr">
        <is>
          <t>RAC</t>
        </is>
      </c>
      <c r="C3905" t="n">
        <v>2020</v>
      </c>
      <c r="D3905" t="inlineStr">
        <is>
          <t>United States</t>
        </is>
      </c>
      <c r="E3905" t="inlineStr">
        <is>
          <t>USA</t>
        </is>
      </c>
      <c r="F3905" t="inlineStr">
        <is>
          <t>Leak Repair for Existing Large Equipment</t>
        </is>
      </c>
      <c r="G3905" t="n">
        <v>-1</v>
      </c>
      <c r="H3905" t="n">
        <v>2.17544960975647</v>
      </c>
      <c r="I3905" t="n">
        <v>2.17544960975647</v>
      </c>
      <c r="J3905" s="6" t="inlineStr">
        <is>
          <t>F-gas recovery and recycling</t>
        </is>
      </c>
    </row>
    <row r="3906">
      <c r="A3906" t="inlineStr">
        <is>
          <t>INDUSTRIAL</t>
        </is>
      </c>
      <c r="B3906" t="inlineStr">
        <is>
          <t>RAC</t>
        </is>
      </c>
      <c r="C3906" t="n">
        <v>2020</v>
      </c>
      <c r="D3906" t="inlineStr">
        <is>
          <t>United States</t>
        </is>
      </c>
      <c r="E3906" t="inlineStr">
        <is>
          <t>USA</t>
        </is>
      </c>
      <c r="F3906" t="inlineStr">
        <is>
          <t>Refrigerant Recovery at Disposal for Existing Refrigeration/AC Equipment</t>
        </is>
      </c>
      <c r="G3906" t="n">
        <v>13</v>
      </c>
      <c r="H3906" t="n">
        <v>10.9952125549316</v>
      </c>
      <c r="I3906" t="n">
        <v>10.9952125549316</v>
      </c>
      <c r="J3906" s="6" t="inlineStr">
        <is>
          <t>F-gas recovery and recycling</t>
        </is>
      </c>
    </row>
    <row r="3907">
      <c r="A3907" t="inlineStr">
        <is>
          <t>INDUSTRIAL</t>
        </is>
      </c>
      <c r="B3907" t="inlineStr">
        <is>
          <t>RAC</t>
        </is>
      </c>
      <c r="C3907" t="n">
        <v>2020</v>
      </c>
      <c r="D3907" t="inlineStr">
        <is>
          <t>United States</t>
        </is>
      </c>
      <c r="E3907" t="inlineStr">
        <is>
          <t>USA</t>
        </is>
      </c>
      <c r="F3907" t="inlineStr">
        <is>
          <t>Refrigerant Recovery at Servicing for Existing Small Equipment</t>
        </is>
      </c>
      <c r="G3907" t="n">
        <v>20</v>
      </c>
      <c r="H3907" t="n">
        <v>9.744429588317869</v>
      </c>
      <c r="I3907" t="n">
        <v>9.744429588317869</v>
      </c>
      <c r="J3907" s="6" t="inlineStr">
        <is>
          <t>F-gas recovery and recycling</t>
        </is>
      </c>
    </row>
    <row r="3908">
      <c r="A3908" t="inlineStr">
        <is>
          <t>INDUSTRIAL</t>
        </is>
      </c>
      <c r="B3908" t="inlineStr">
        <is>
          <t>RAC</t>
        </is>
      </c>
      <c r="C3908" t="n">
        <v>2020</v>
      </c>
      <c r="D3908" t="inlineStr">
        <is>
          <t>United States</t>
        </is>
      </c>
      <c r="E3908" t="inlineStr">
        <is>
          <t>USA</t>
        </is>
      </c>
      <c r="F3908" t="inlineStr">
        <is>
          <t>Refrigerant Recovery at Servicing for Existing Small Equipment</t>
        </is>
      </c>
      <c r="G3908" t="n">
        <v>100000</v>
      </c>
      <c r="H3908" s="12" t="n">
        <v>1e-12</v>
      </c>
      <c r="I3908" t="n">
        <v>1e-12</v>
      </c>
      <c r="J3908" s="6" t="inlineStr">
        <is>
          <t>F-gas recovery and recycling</t>
        </is>
      </c>
    </row>
    <row r="3909">
      <c r="A3909" t="inlineStr">
        <is>
          <t>INDUSTRIAL</t>
        </is>
      </c>
      <c r="B3909" t="inlineStr">
        <is>
          <t>RAC</t>
        </is>
      </c>
      <c r="C3909" t="n">
        <v>2025</v>
      </c>
      <c r="D3909" t="inlineStr">
        <is>
          <t>United States</t>
        </is>
      </c>
      <c r="E3909" t="inlineStr">
        <is>
          <t>USA</t>
        </is>
      </c>
      <c r="F3909" t="inlineStr">
        <is>
          <t>NH3 and CO2 in cold storage and industrial process refrigeration (IPR)</t>
        </is>
      </c>
      <c r="G3909" t="n">
        <v>-100000</v>
      </c>
      <c r="H3909" t="n">
        <v>0</v>
      </c>
      <c r="I3909" t="n">
        <v>0</v>
      </c>
      <c r="J3909" s="6" t="inlineStr">
        <is>
          <t>F-gas substitution</t>
        </is>
      </c>
    </row>
    <row r="3910">
      <c r="A3910" t="inlineStr">
        <is>
          <t>INDUSTRIAL</t>
        </is>
      </c>
      <c r="B3910" t="inlineStr">
        <is>
          <t>RAC</t>
        </is>
      </c>
      <c r="C3910" t="n">
        <v>2025</v>
      </c>
      <c r="D3910" t="inlineStr">
        <is>
          <t>United States</t>
        </is>
      </c>
      <c r="E3910" t="inlineStr">
        <is>
          <t>USA</t>
        </is>
      </c>
      <c r="F3910" t="inlineStr">
        <is>
          <t>NH3 and CO2 in cold storage and industrial process refrigeration (IPR)</t>
        </is>
      </c>
      <c r="G3910" t="n">
        <v>-51</v>
      </c>
      <c r="H3910" t="n">
        <v>4.26353597640991</v>
      </c>
      <c r="I3910" t="n">
        <v>4.26353597640991</v>
      </c>
      <c r="J3910" s="6" t="inlineStr">
        <is>
          <t>F-gas substitution</t>
        </is>
      </c>
    </row>
    <row r="3911">
      <c r="A3911" t="inlineStr">
        <is>
          <t>INDUSTRIAL</t>
        </is>
      </c>
      <c r="B3911" t="inlineStr">
        <is>
          <t>RAC</t>
        </is>
      </c>
      <c r="C3911" t="n">
        <v>2025</v>
      </c>
      <c r="D3911" t="inlineStr">
        <is>
          <t>United States</t>
        </is>
      </c>
      <c r="E3911" t="inlineStr">
        <is>
          <t>USA</t>
        </is>
      </c>
      <c r="F3911" t="inlineStr">
        <is>
          <t>NH3 and CO2 in cold storage and industrial process refrigeration (IPR)</t>
        </is>
      </c>
      <c r="G3911" t="n">
        <v>-51</v>
      </c>
      <c r="H3911" t="n">
        <v>0</v>
      </c>
      <c r="I3911" t="n">
        <v>0</v>
      </c>
      <c r="J3911" s="6" t="inlineStr">
        <is>
          <t>F-gas substitution</t>
        </is>
      </c>
    </row>
    <row r="3912">
      <c r="A3912" t="inlineStr">
        <is>
          <t>INDUSTRIAL</t>
        </is>
      </c>
      <c r="B3912" t="inlineStr">
        <is>
          <t>RAC</t>
        </is>
      </c>
      <c r="C3912" t="n">
        <v>2025</v>
      </c>
      <c r="D3912" t="inlineStr">
        <is>
          <t>United States</t>
        </is>
      </c>
      <c r="E3912" t="inlineStr">
        <is>
          <t>USA</t>
        </is>
      </c>
      <c r="F3912" t="inlineStr">
        <is>
          <t>Large Retail Food - CO2 Transcritical</t>
        </is>
      </c>
      <c r="G3912" t="n">
        <v>-10</v>
      </c>
      <c r="H3912" t="n">
        <v>2.72138571739196</v>
      </c>
      <c r="I3912" t="n">
        <v>2.72138571739196</v>
      </c>
      <c r="J3912" s="6" t="inlineStr">
        <is>
          <t>F-gas substitution</t>
        </is>
      </c>
    </row>
    <row r="3913">
      <c r="A3913" t="inlineStr">
        <is>
          <t>INDUSTRIAL</t>
        </is>
      </c>
      <c r="B3913" t="inlineStr">
        <is>
          <t>RAC</t>
        </is>
      </c>
      <c r="C3913" t="n">
        <v>2025</v>
      </c>
      <c r="D3913" t="inlineStr">
        <is>
          <t>United States</t>
        </is>
      </c>
      <c r="E3913" t="inlineStr">
        <is>
          <t>USA</t>
        </is>
      </c>
      <c r="F3913" t="inlineStr">
        <is>
          <t>Medium Retail Food - CO2</t>
        </is>
      </c>
      <c r="G3913" t="n">
        <v>-2</v>
      </c>
      <c r="H3913" t="n">
        <v>0.48356744647026</v>
      </c>
      <c r="I3913" t="n">
        <v>0.48356744647026</v>
      </c>
      <c r="J3913" s="6" t="inlineStr">
        <is>
          <t>F-gas substitution</t>
        </is>
      </c>
    </row>
    <row r="3914">
      <c r="A3914" t="inlineStr">
        <is>
          <t>INDUSTRIAL</t>
        </is>
      </c>
      <c r="B3914" t="inlineStr">
        <is>
          <t>RAC</t>
        </is>
      </c>
      <c r="C3914" t="n">
        <v>2025</v>
      </c>
      <c r="D3914" t="inlineStr">
        <is>
          <t>United States</t>
        </is>
      </c>
      <c r="E3914" t="inlineStr">
        <is>
          <t>USA</t>
        </is>
      </c>
      <c r="F3914" t="inlineStr">
        <is>
          <t>Window Dehumid - R-32</t>
        </is>
      </c>
      <c r="G3914" t="n">
        <v>-2</v>
      </c>
      <c r="H3914" t="n">
        <v>0.0342476554214954</v>
      </c>
      <c r="I3914" t="n">
        <v>0.0342476554214954</v>
      </c>
      <c r="J3914" s="6" t="inlineStr">
        <is>
          <t>F-gas substitution</t>
        </is>
      </c>
    </row>
    <row r="3915">
      <c r="A3915" t="inlineStr">
        <is>
          <t>INDUSTRIAL</t>
        </is>
      </c>
      <c r="B3915" t="inlineStr">
        <is>
          <t>RAC</t>
        </is>
      </c>
      <c r="C3915" t="n">
        <v>2025</v>
      </c>
      <c r="D3915" t="inlineStr">
        <is>
          <t>United States</t>
        </is>
      </c>
      <c r="E3915" t="inlineStr">
        <is>
          <t>USA</t>
        </is>
      </c>
      <c r="F3915" t="inlineStr">
        <is>
          <t>Commercial Unitary AC - MCHE</t>
        </is>
      </c>
      <c r="G3915" t="n">
        <v>-2</v>
      </c>
      <c r="H3915" t="n">
        <v>0.364149779081344</v>
      </c>
      <c r="I3915" t="n">
        <v>0.364149779081344</v>
      </c>
      <c r="J3915" s="6" t="inlineStr">
        <is>
          <t>F-gas substitution</t>
        </is>
      </c>
    </row>
    <row r="3916">
      <c r="A3916" t="inlineStr">
        <is>
          <t>INDUSTRIAL</t>
        </is>
      </c>
      <c r="B3916" t="inlineStr">
        <is>
          <t>RAC</t>
        </is>
      </c>
      <c r="C3916" t="n">
        <v>2025</v>
      </c>
      <c r="D3916" t="inlineStr">
        <is>
          <t>United States</t>
        </is>
      </c>
      <c r="E3916" t="inlineStr">
        <is>
          <t>USA</t>
        </is>
      </c>
      <c r="F3916" t="inlineStr">
        <is>
          <t>Leak Repair for Existing Large Equipment</t>
        </is>
      </c>
      <c r="G3916" t="n">
        <v>-1</v>
      </c>
      <c r="H3916" t="n">
        <v>12.9561548233032</v>
      </c>
      <c r="I3916" t="n">
        <v>12.9561548233032</v>
      </c>
      <c r="J3916" s="6" t="inlineStr">
        <is>
          <t>F-gas recovery and recycling</t>
        </is>
      </c>
    </row>
    <row r="3917">
      <c r="A3917" t="inlineStr">
        <is>
          <t>INDUSTRIAL</t>
        </is>
      </c>
      <c r="B3917" t="inlineStr">
        <is>
          <t>RAC</t>
        </is>
      </c>
      <c r="C3917" t="n">
        <v>2025</v>
      </c>
      <c r="D3917" t="inlineStr">
        <is>
          <t>United States</t>
        </is>
      </c>
      <c r="E3917" t="inlineStr">
        <is>
          <t>USA</t>
        </is>
      </c>
      <c r="F3917" t="inlineStr">
        <is>
          <t>Ice Makers - R-290</t>
        </is>
      </c>
      <c r="G3917" t="n">
        <v>1</v>
      </c>
      <c r="H3917" t="n">
        <v>0.0177581794559956</v>
      </c>
      <c r="I3917" t="n">
        <v>0.0177581794559956</v>
      </c>
      <c r="J3917" s="6" t="inlineStr">
        <is>
          <t>F-gas substitution</t>
        </is>
      </c>
    </row>
    <row r="3918">
      <c r="A3918" t="inlineStr">
        <is>
          <t>INDUSTRIAL</t>
        </is>
      </c>
      <c r="B3918" t="inlineStr">
        <is>
          <t>RAC</t>
        </is>
      </c>
      <c r="C3918" t="n">
        <v>2025</v>
      </c>
      <c r="D3918" t="inlineStr">
        <is>
          <t>United States</t>
        </is>
      </c>
      <c r="E3918" t="inlineStr">
        <is>
          <t>USA</t>
        </is>
      </c>
      <c r="F3918" t="inlineStr">
        <is>
          <t>Refrigerant Recovery at Disposal for Existing Refrigeration/AC Equipment</t>
        </is>
      </c>
      <c r="G3918" t="n">
        <v>13</v>
      </c>
      <c r="H3918" t="n">
        <v>20.744478225708</v>
      </c>
      <c r="I3918" t="n">
        <v>20.744478225708</v>
      </c>
      <c r="J3918" s="6" t="inlineStr">
        <is>
          <t>F-gas recovery and recycling</t>
        </is>
      </c>
    </row>
    <row r="3919">
      <c r="A3919" t="inlineStr">
        <is>
          <t>INDUSTRIAL</t>
        </is>
      </c>
      <c r="B3919" t="inlineStr">
        <is>
          <t>RAC</t>
        </is>
      </c>
      <c r="C3919" t="n">
        <v>2025</v>
      </c>
      <c r="D3919" t="inlineStr">
        <is>
          <t>United States</t>
        </is>
      </c>
      <c r="E3919" t="inlineStr">
        <is>
          <t>USA</t>
        </is>
      </c>
      <c r="F3919" t="inlineStr">
        <is>
          <t>Refrigerant Recovery at Servicing for Existing Small Equipment</t>
        </is>
      </c>
      <c r="G3919" t="n">
        <v>20</v>
      </c>
      <c r="H3919" t="n">
        <v>11.4308719635009</v>
      </c>
      <c r="I3919" t="n">
        <v>11.4308719635009</v>
      </c>
      <c r="J3919" s="6" t="inlineStr">
        <is>
          <t>F-gas recovery and recycling</t>
        </is>
      </c>
    </row>
    <row r="3920">
      <c r="A3920" t="inlineStr">
        <is>
          <t>INDUSTRIAL</t>
        </is>
      </c>
      <c r="B3920" t="inlineStr">
        <is>
          <t>RAC</t>
        </is>
      </c>
      <c r="C3920" t="n">
        <v>2025</v>
      </c>
      <c r="D3920" t="inlineStr">
        <is>
          <t>United States</t>
        </is>
      </c>
      <c r="E3920" t="inlineStr">
        <is>
          <t>USA</t>
        </is>
      </c>
      <c r="F3920" t="inlineStr">
        <is>
          <t>Buses and Trains - 513A</t>
        </is>
      </c>
      <c r="G3920" t="n">
        <v>21</v>
      </c>
      <c r="H3920" t="n">
        <v>0.0015399891417474</v>
      </c>
      <c r="I3920" t="n">
        <v>0.0015399891417474</v>
      </c>
      <c r="J3920" s="6" t="inlineStr">
        <is>
          <t>F-gas substitution</t>
        </is>
      </c>
    </row>
    <row r="3921">
      <c r="A3921" t="inlineStr">
        <is>
          <t>INDUSTRIAL</t>
        </is>
      </c>
      <c r="B3921" t="inlineStr">
        <is>
          <t>RAC</t>
        </is>
      </c>
      <c r="C3921" t="n">
        <v>2025</v>
      </c>
      <c r="D3921" t="inlineStr">
        <is>
          <t>United States</t>
        </is>
      </c>
      <c r="E3921" t="inlineStr">
        <is>
          <t>USA</t>
        </is>
      </c>
      <c r="F3921" t="inlineStr">
        <is>
          <t>Buses and Trains - 513A</t>
        </is>
      </c>
      <c r="G3921" t="n">
        <v>100000</v>
      </c>
      <c r="H3921" s="12" t="n">
        <v>1e-12</v>
      </c>
      <c r="I3921" t="n">
        <v>1e-12</v>
      </c>
      <c r="J3921" s="6" t="inlineStr">
        <is>
          <t>F-gas substitution</t>
        </is>
      </c>
    </row>
    <row r="3922">
      <c r="A3922" t="inlineStr">
        <is>
          <t>INDUSTRIAL</t>
        </is>
      </c>
      <c r="B3922" t="inlineStr">
        <is>
          <t>RAC</t>
        </is>
      </c>
      <c r="C3922" t="n">
        <v>2030</v>
      </c>
      <c r="D3922" t="inlineStr">
        <is>
          <t>United States</t>
        </is>
      </c>
      <c r="E3922" t="inlineStr">
        <is>
          <t>USA</t>
        </is>
      </c>
      <c r="F3922" t="inlineStr">
        <is>
          <t>NH3 and CO2 in cold storage and industrial process refrigeration (IPR)</t>
        </is>
      </c>
      <c r="G3922" t="n">
        <v>-100000</v>
      </c>
      <c r="H3922" t="n">
        <v>0</v>
      </c>
      <c r="I3922" t="n">
        <v>0</v>
      </c>
      <c r="J3922" s="6" t="inlineStr">
        <is>
          <t>F-gas substitution</t>
        </is>
      </c>
    </row>
    <row r="3923">
      <c r="A3923" t="inlineStr">
        <is>
          <t>INDUSTRIAL</t>
        </is>
      </c>
      <c r="B3923" t="inlineStr">
        <is>
          <t>RAC</t>
        </is>
      </c>
      <c r="C3923" t="n">
        <v>2030</v>
      </c>
      <c r="D3923" t="inlineStr">
        <is>
          <t>United States</t>
        </is>
      </c>
      <c r="E3923" t="inlineStr">
        <is>
          <t>USA</t>
        </is>
      </c>
      <c r="F3923" t="inlineStr">
        <is>
          <t>NH3 and CO2 in cold storage and industrial process refrigeration (IPR)</t>
        </is>
      </c>
      <c r="G3923" t="n">
        <v>-51</v>
      </c>
      <c r="H3923" t="n">
        <v>0</v>
      </c>
      <c r="I3923" t="n">
        <v>0</v>
      </c>
      <c r="J3923" s="6" t="inlineStr">
        <is>
          <t>F-gas substitution</t>
        </is>
      </c>
    </row>
    <row r="3924">
      <c r="A3924" t="inlineStr">
        <is>
          <t>INDUSTRIAL</t>
        </is>
      </c>
      <c r="B3924" t="inlineStr">
        <is>
          <t>RAC</t>
        </is>
      </c>
      <c r="C3924" t="n">
        <v>2030</v>
      </c>
      <c r="D3924" t="inlineStr">
        <is>
          <t>United States</t>
        </is>
      </c>
      <c r="E3924" t="inlineStr">
        <is>
          <t>USA</t>
        </is>
      </c>
      <c r="F3924" t="inlineStr">
        <is>
          <t>NH3 and CO2 in cold storage and industrial process refrigeration (IPR)</t>
        </is>
      </c>
      <c r="G3924" t="n">
        <v>-51</v>
      </c>
      <c r="H3924" t="n">
        <v>10.7165555953979</v>
      </c>
      <c r="I3924" t="n">
        <v>10.7165555953979</v>
      </c>
      <c r="J3924" s="6" t="inlineStr">
        <is>
          <t>F-gas substitution</t>
        </is>
      </c>
    </row>
    <row r="3925">
      <c r="A3925" t="inlineStr">
        <is>
          <t>INDUSTRIAL</t>
        </is>
      </c>
      <c r="B3925" t="inlineStr">
        <is>
          <t>RAC</t>
        </is>
      </c>
      <c r="C3925" t="n">
        <v>2030</v>
      </c>
      <c r="D3925" t="inlineStr">
        <is>
          <t>United States</t>
        </is>
      </c>
      <c r="E3925" t="inlineStr">
        <is>
          <t>USA</t>
        </is>
      </c>
      <c r="F3925" t="inlineStr">
        <is>
          <t>Large Retail Food - CO2 Transcritical</t>
        </is>
      </c>
      <c r="G3925" t="n">
        <v>-10</v>
      </c>
      <c r="H3925" t="n">
        <v>5.07092237472534</v>
      </c>
      <c r="I3925" t="n">
        <v>5.07092237472534</v>
      </c>
      <c r="J3925" s="6" t="inlineStr">
        <is>
          <t>F-gas substitution</t>
        </is>
      </c>
    </row>
    <row r="3926">
      <c r="A3926" t="inlineStr">
        <is>
          <t>INDUSTRIAL</t>
        </is>
      </c>
      <c r="B3926" t="inlineStr">
        <is>
          <t>RAC</t>
        </is>
      </c>
      <c r="C3926" t="n">
        <v>2030</v>
      </c>
      <c r="D3926" t="inlineStr">
        <is>
          <t>United States</t>
        </is>
      </c>
      <c r="E3926" t="inlineStr">
        <is>
          <t>USA</t>
        </is>
      </c>
      <c r="F3926" t="inlineStr">
        <is>
          <t>Commercial Unitary AC - R-32 and MCHE</t>
        </is>
      </c>
      <c r="G3926" t="n">
        <v>-3</v>
      </c>
      <c r="H3926" t="n">
        <v>0.104824163019657</v>
      </c>
      <c r="I3926" t="n">
        <v>0.104824163019657</v>
      </c>
      <c r="J3926" s="6" t="inlineStr">
        <is>
          <t>F-gas substitution</t>
        </is>
      </c>
    </row>
    <row r="3927">
      <c r="A3927" t="inlineStr">
        <is>
          <t>INDUSTRIAL</t>
        </is>
      </c>
      <c r="B3927" t="inlineStr">
        <is>
          <t>RAC</t>
        </is>
      </c>
      <c r="C3927" t="n">
        <v>2030</v>
      </c>
      <c r="D3927" t="inlineStr">
        <is>
          <t>United States</t>
        </is>
      </c>
      <c r="E3927" t="inlineStr">
        <is>
          <t>USA</t>
        </is>
      </c>
      <c r="F3927" t="inlineStr">
        <is>
          <t>Commercial Unitary AC - R-32</t>
        </is>
      </c>
      <c r="G3927" t="n">
        <v>-2</v>
      </c>
      <c r="H3927" t="n">
        <v>0.447676509618759</v>
      </c>
      <c r="I3927" t="n">
        <v>0.447676509618759</v>
      </c>
      <c r="J3927" s="6" t="inlineStr">
        <is>
          <t>F-gas substitution</t>
        </is>
      </c>
    </row>
    <row r="3928">
      <c r="A3928" t="inlineStr">
        <is>
          <t>INDUSTRIAL</t>
        </is>
      </c>
      <c r="B3928" t="inlineStr">
        <is>
          <t>RAC</t>
        </is>
      </c>
      <c r="C3928" t="n">
        <v>2030</v>
      </c>
      <c r="D3928" t="inlineStr">
        <is>
          <t>United States</t>
        </is>
      </c>
      <c r="E3928" t="inlineStr">
        <is>
          <t>USA</t>
        </is>
      </c>
      <c r="F3928" t="inlineStr">
        <is>
          <t>Medium Retail Food - CO2</t>
        </is>
      </c>
      <c r="G3928" t="n">
        <v>-2</v>
      </c>
      <c r="H3928" t="n">
        <v>0.9103851914405821</v>
      </c>
      <c r="I3928" t="n">
        <v>0.9103851914405821</v>
      </c>
      <c r="J3928" s="6" t="inlineStr">
        <is>
          <t>F-gas substitution</t>
        </is>
      </c>
    </row>
    <row r="3929">
      <c r="A3929" t="inlineStr">
        <is>
          <t>INDUSTRIAL</t>
        </is>
      </c>
      <c r="B3929" t="inlineStr">
        <is>
          <t>RAC</t>
        </is>
      </c>
      <c r="C3929" t="n">
        <v>2030</v>
      </c>
      <c r="D3929" t="inlineStr">
        <is>
          <t>United States</t>
        </is>
      </c>
      <c r="E3929" t="inlineStr">
        <is>
          <t>USA</t>
        </is>
      </c>
      <c r="F3929" t="inlineStr">
        <is>
          <t>Commercial Unitary AC - MCHE</t>
        </is>
      </c>
      <c r="G3929" t="n">
        <v>-2</v>
      </c>
      <c r="H3929" t="n">
        <v>0.600321352481842</v>
      </c>
      <c r="I3929" t="n">
        <v>0.600321352481842</v>
      </c>
      <c r="J3929" s="6" t="inlineStr">
        <is>
          <t>F-gas substitution</t>
        </is>
      </c>
    </row>
    <row r="3930">
      <c r="A3930" t="inlineStr">
        <is>
          <t>INDUSTRIAL</t>
        </is>
      </c>
      <c r="B3930" t="inlineStr">
        <is>
          <t>RAC</t>
        </is>
      </c>
      <c r="C3930" t="n">
        <v>2030</v>
      </c>
      <c r="D3930" t="inlineStr">
        <is>
          <t>United States</t>
        </is>
      </c>
      <c r="E3930" t="inlineStr">
        <is>
          <t>USA</t>
        </is>
      </c>
      <c r="F3930" t="inlineStr">
        <is>
          <t>Window Dehumid - R-32</t>
        </is>
      </c>
      <c r="G3930" t="n">
        <v>-2</v>
      </c>
      <c r="H3930" t="n">
        <v>0.114923879504203</v>
      </c>
      <c r="I3930" t="n">
        <v>0.114923879504203</v>
      </c>
      <c r="J3930" s="6" t="inlineStr">
        <is>
          <t>F-gas substitution</t>
        </is>
      </c>
    </row>
    <row r="3931">
      <c r="A3931" t="inlineStr">
        <is>
          <t>INDUSTRIAL</t>
        </is>
      </c>
      <c r="B3931" t="inlineStr">
        <is>
          <t>RAC</t>
        </is>
      </c>
      <c r="C3931" t="n">
        <v>2030</v>
      </c>
      <c r="D3931" t="inlineStr">
        <is>
          <t>United States</t>
        </is>
      </c>
      <c r="E3931" t="inlineStr">
        <is>
          <t>USA</t>
        </is>
      </c>
      <c r="F3931" t="inlineStr">
        <is>
          <t>Leak Repair for Existing Large Equipment</t>
        </is>
      </c>
      <c r="G3931" t="n">
        <v>-1</v>
      </c>
      <c r="H3931" t="n">
        <v>10.990924835205</v>
      </c>
      <c r="I3931" t="n">
        <v>10.990924835205</v>
      </c>
      <c r="J3931" s="6" t="inlineStr">
        <is>
          <t>F-gas recovery and recycling</t>
        </is>
      </c>
    </row>
    <row r="3932">
      <c r="A3932" t="inlineStr">
        <is>
          <t>INDUSTRIAL</t>
        </is>
      </c>
      <c r="B3932" t="inlineStr">
        <is>
          <t>RAC</t>
        </is>
      </c>
      <c r="C3932" t="n">
        <v>2030</v>
      </c>
      <c r="D3932" t="inlineStr">
        <is>
          <t>United States</t>
        </is>
      </c>
      <c r="E3932" t="inlineStr">
        <is>
          <t>USA</t>
        </is>
      </c>
      <c r="F3932" t="inlineStr">
        <is>
          <t>Ice Makers - R-290</t>
        </is>
      </c>
      <c r="G3932" t="n">
        <v>1</v>
      </c>
      <c r="H3932" t="n">
        <v>0.11443131417036</v>
      </c>
      <c r="I3932" t="n">
        <v>0.11443131417036</v>
      </c>
      <c r="J3932" s="6" t="inlineStr">
        <is>
          <t>F-gas substitution</t>
        </is>
      </c>
    </row>
    <row r="3933">
      <c r="A3933" t="inlineStr">
        <is>
          <t>INDUSTRIAL</t>
        </is>
      </c>
      <c r="B3933" t="inlineStr">
        <is>
          <t>RAC</t>
        </is>
      </c>
      <c r="C3933" t="n">
        <v>2030</v>
      </c>
      <c r="D3933" t="inlineStr">
        <is>
          <t>United States</t>
        </is>
      </c>
      <c r="E3933" t="inlineStr">
        <is>
          <t>USA</t>
        </is>
      </c>
      <c r="F3933" t="inlineStr">
        <is>
          <t>Residential Unitary AC - R-452B and MCHE</t>
        </is>
      </c>
      <c r="G3933" t="n">
        <v>3</v>
      </c>
      <c r="H3933" t="n">
        <v>10.7522869110107</v>
      </c>
      <c r="I3933" t="n">
        <v>10.7522869110107</v>
      </c>
      <c r="J3933" s="6" t="inlineStr">
        <is>
          <t>F-gas substitution</t>
        </is>
      </c>
    </row>
    <row r="3934">
      <c r="A3934" t="inlineStr">
        <is>
          <t>INDUSTRIAL</t>
        </is>
      </c>
      <c r="B3934" t="inlineStr">
        <is>
          <t>RAC</t>
        </is>
      </c>
      <c r="C3934" t="n">
        <v>2030</v>
      </c>
      <c r="D3934" t="inlineStr">
        <is>
          <t>United States</t>
        </is>
      </c>
      <c r="E3934" t="inlineStr">
        <is>
          <t>USA</t>
        </is>
      </c>
      <c r="F3934" t="inlineStr">
        <is>
          <t>Heat Pumps - R-32R-452B</t>
        </is>
      </c>
      <c r="G3934" t="n">
        <v>3</v>
      </c>
      <c r="H3934" t="n">
        <v>0.0578709058463573</v>
      </c>
      <c r="I3934" t="n">
        <v>0.0578709058463573</v>
      </c>
      <c r="J3934" s="6" t="inlineStr">
        <is>
          <t>F-gas substitution</t>
        </is>
      </c>
    </row>
    <row r="3935">
      <c r="A3935" t="inlineStr">
        <is>
          <t>INDUSTRIAL</t>
        </is>
      </c>
      <c r="B3935" t="inlineStr">
        <is>
          <t>RAC</t>
        </is>
      </c>
      <c r="C3935" t="n">
        <v>2030</v>
      </c>
      <c r="D3935" t="inlineStr">
        <is>
          <t>United States</t>
        </is>
      </c>
      <c r="E3935" t="inlineStr">
        <is>
          <t>USA</t>
        </is>
      </c>
      <c r="F3935" t="inlineStr">
        <is>
          <t>Transport - R-452A</t>
        </is>
      </c>
      <c r="G3935" t="n">
        <v>9</v>
      </c>
      <c r="H3935" t="n">
        <v>0.6350666284561149</v>
      </c>
      <c r="I3935" t="n">
        <v>0.6350666284561149</v>
      </c>
      <c r="J3935" s="6" t="inlineStr">
        <is>
          <t>F-gas substitution</t>
        </is>
      </c>
    </row>
    <row r="3936">
      <c r="A3936" t="inlineStr">
        <is>
          <t>INDUSTRIAL</t>
        </is>
      </c>
      <c r="B3936" t="inlineStr">
        <is>
          <t>RAC</t>
        </is>
      </c>
      <c r="C3936" t="n">
        <v>2030</v>
      </c>
      <c r="D3936" t="inlineStr">
        <is>
          <t>United States</t>
        </is>
      </c>
      <c r="E3936" t="inlineStr">
        <is>
          <t>USA</t>
        </is>
      </c>
      <c r="F3936" t="inlineStr">
        <is>
          <t>Refrigerant Recovery at Disposal for Existing Refrigeration/AC Equipment</t>
        </is>
      </c>
      <c r="G3936" t="n">
        <v>13</v>
      </c>
      <c r="H3936" t="n">
        <v>25.7515068054199</v>
      </c>
      <c r="I3936" t="n">
        <v>25.7515068054199</v>
      </c>
      <c r="J3936" s="6" t="inlineStr">
        <is>
          <t>F-gas recovery and recycling</t>
        </is>
      </c>
    </row>
    <row r="3937">
      <c r="A3937" t="inlineStr">
        <is>
          <t>INDUSTRIAL</t>
        </is>
      </c>
      <c r="B3937" t="inlineStr">
        <is>
          <t>RAC</t>
        </is>
      </c>
      <c r="C3937" t="n">
        <v>2030</v>
      </c>
      <c r="D3937" t="inlineStr">
        <is>
          <t>United States</t>
        </is>
      </c>
      <c r="E3937" t="inlineStr">
        <is>
          <t>USA</t>
        </is>
      </c>
      <c r="F3937" t="inlineStr">
        <is>
          <t>Refrigerant Recovery at Servicing for Existing Small Equipment</t>
        </is>
      </c>
      <c r="G3937" t="n">
        <v>20</v>
      </c>
      <c r="H3937" t="n">
        <v>9.632160186767569</v>
      </c>
      <c r="I3937" t="n">
        <v>9.632160186767569</v>
      </c>
      <c r="J3937" s="6" t="inlineStr">
        <is>
          <t>F-gas recovery and recycling</t>
        </is>
      </c>
    </row>
    <row r="3938">
      <c r="A3938" t="inlineStr">
        <is>
          <t>INDUSTRIAL</t>
        </is>
      </c>
      <c r="B3938" t="inlineStr">
        <is>
          <t>RAC</t>
        </is>
      </c>
      <c r="C3938" t="n">
        <v>2030</v>
      </c>
      <c r="D3938" t="inlineStr">
        <is>
          <t>United States</t>
        </is>
      </c>
      <c r="E3938" t="inlineStr">
        <is>
          <t>USA</t>
        </is>
      </c>
      <c r="F3938" t="inlineStr">
        <is>
          <t>Buses and Trains - 513A</t>
        </is>
      </c>
      <c r="G3938" t="n">
        <v>21</v>
      </c>
      <c r="H3938" t="n">
        <v>0.0357009172439575</v>
      </c>
      <c r="I3938" t="n">
        <v>0.0357009172439575</v>
      </c>
      <c r="J3938" s="6" t="inlineStr">
        <is>
          <t>F-gas substitution</t>
        </is>
      </c>
    </row>
    <row r="3939">
      <c r="A3939" t="inlineStr">
        <is>
          <t>INDUSTRIAL</t>
        </is>
      </c>
      <c r="B3939" t="inlineStr">
        <is>
          <t>RAC</t>
        </is>
      </c>
      <c r="C3939" t="n">
        <v>2030</v>
      </c>
      <c r="D3939" t="inlineStr">
        <is>
          <t>United States</t>
        </is>
      </c>
      <c r="E3939" t="inlineStr">
        <is>
          <t>USA</t>
        </is>
      </c>
      <c r="F3939" t="inlineStr">
        <is>
          <t>Window Dehumid - R-290</t>
        </is>
      </c>
      <c r="G3939" t="n">
        <v>32</v>
      </c>
      <c r="H3939" t="n">
        <v>0.0303549878299236</v>
      </c>
      <c r="I3939" t="n">
        <v>0.0303549878299236</v>
      </c>
      <c r="J3939" s="6" t="inlineStr">
        <is>
          <t>F-gas substitution</t>
        </is>
      </c>
    </row>
    <row r="3940">
      <c r="A3940" t="inlineStr">
        <is>
          <t>INDUSTRIAL</t>
        </is>
      </c>
      <c r="B3940" t="inlineStr">
        <is>
          <t>RAC</t>
        </is>
      </c>
      <c r="C3940" t="n">
        <v>2030</v>
      </c>
      <c r="D3940" t="inlineStr">
        <is>
          <t>United States</t>
        </is>
      </c>
      <c r="E3940" t="inlineStr">
        <is>
          <t>USA</t>
        </is>
      </c>
      <c r="F3940" t="inlineStr">
        <is>
          <t>Window Dehumid - R-290</t>
        </is>
      </c>
      <c r="G3940" t="n">
        <v>100000</v>
      </c>
      <c r="H3940" s="12" t="n">
        <v>1e-12</v>
      </c>
      <c r="I3940" t="n">
        <v>1e-12</v>
      </c>
      <c r="J3940" s="6" t="inlineStr">
        <is>
          <t>F-gas substitution</t>
        </is>
      </c>
    </row>
    <row r="3941">
      <c r="A3941" t="inlineStr">
        <is>
          <t>INDUSTRIAL</t>
        </is>
      </c>
      <c r="B3941" t="inlineStr">
        <is>
          <t>RAC</t>
        </is>
      </c>
      <c r="C3941" t="n">
        <v>2035</v>
      </c>
      <c r="D3941" t="inlineStr">
        <is>
          <t>United States</t>
        </is>
      </c>
      <c r="E3941" t="inlineStr">
        <is>
          <t>USA</t>
        </is>
      </c>
      <c r="F3941" t="inlineStr">
        <is>
          <t>NH3 and CO2 in cold storage and industrial process refrigeration (IPR)</t>
        </is>
      </c>
      <c r="G3941" t="n">
        <v>-100000</v>
      </c>
      <c r="H3941" t="n">
        <v>0</v>
      </c>
      <c r="I3941" t="n">
        <v>0</v>
      </c>
      <c r="J3941" s="6" t="inlineStr">
        <is>
          <t>F-gas substitution</t>
        </is>
      </c>
    </row>
    <row r="3942">
      <c r="A3942" t="inlineStr">
        <is>
          <t>INDUSTRIAL</t>
        </is>
      </c>
      <c r="B3942" t="inlineStr">
        <is>
          <t>RAC</t>
        </is>
      </c>
      <c r="C3942" t="n">
        <v>2035</v>
      </c>
      <c r="D3942" t="inlineStr">
        <is>
          <t>United States</t>
        </is>
      </c>
      <c r="E3942" t="inlineStr">
        <is>
          <t>USA</t>
        </is>
      </c>
      <c r="F3942" t="inlineStr">
        <is>
          <t>NH3 and CO2 in cold storage and industrial process refrigeration (IPR)</t>
        </is>
      </c>
      <c r="G3942" t="n">
        <v>-51</v>
      </c>
      <c r="H3942" t="n">
        <v>17.3994522094726</v>
      </c>
      <c r="I3942" t="n">
        <v>17.3994522094726</v>
      </c>
      <c r="J3942" s="6" t="inlineStr">
        <is>
          <t>F-gas substitution</t>
        </is>
      </c>
    </row>
    <row r="3943">
      <c r="A3943" t="inlineStr">
        <is>
          <t>INDUSTRIAL</t>
        </is>
      </c>
      <c r="B3943" t="inlineStr">
        <is>
          <t>RAC</t>
        </is>
      </c>
      <c r="C3943" t="n">
        <v>2035</v>
      </c>
      <c r="D3943" t="inlineStr">
        <is>
          <t>United States</t>
        </is>
      </c>
      <c r="E3943" t="inlineStr">
        <is>
          <t>USA</t>
        </is>
      </c>
      <c r="F3943" t="inlineStr">
        <is>
          <t>NH3 and CO2 in cold storage and industrial process refrigeration (IPR)</t>
        </is>
      </c>
      <c r="G3943" t="n">
        <v>-51</v>
      </c>
      <c r="H3943" t="n">
        <v>0</v>
      </c>
      <c r="I3943" t="n">
        <v>0</v>
      </c>
      <c r="J3943" s="6" t="inlineStr">
        <is>
          <t>F-gas substitution</t>
        </is>
      </c>
    </row>
    <row r="3944">
      <c r="A3944" t="inlineStr">
        <is>
          <t>INDUSTRIAL</t>
        </is>
      </c>
      <c r="B3944" t="inlineStr">
        <is>
          <t>RAC</t>
        </is>
      </c>
      <c r="C3944" t="n">
        <v>2035</v>
      </c>
      <c r="D3944" t="inlineStr">
        <is>
          <t>United States</t>
        </is>
      </c>
      <c r="E3944" t="inlineStr">
        <is>
          <t>USA</t>
        </is>
      </c>
      <c r="F3944" t="inlineStr">
        <is>
          <t>Large Retail Food - CO2 Transcritical</t>
        </is>
      </c>
      <c r="G3944" t="n">
        <v>-10</v>
      </c>
      <c r="H3944" t="n">
        <v>7.53922462463378</v>
      </c>
      <c r="I3944" t="n">
        <v>7.53922462463378</v>
      </c>
      <c r="J3944" s="6" t="inlineStr">
        <is>
          <t>F-gas substitution</t>
        </is>
      </c>
    </row>
    <row r="3945">
      <c r="A3945" t="inlineStr">
        <is>
          <t>INDUSTRIAL</t>
        </is>
      </c>
      <c r="B3945" t="inlineStr">
        <is>
          <t>RAC</t>
        </is>
      </c>
      <c r="C3945" t="n">
        <v>2035</v>
      </c>
      <c r="D3945" t="inlineStr">
        <is>
          <t>United States</t>
        </is>
      </c>
      <c r="E3945" t="inlineStr">
        <is>
          <t>USA</t>
        </is>
      </c>
      <c r="F3945" t="inlineStr">
        <is>
          <t>Commercial Unitary AC - R-32 and MCHE</t>
        </is>
      </c>
      <c r="G3945" t="n">
        <v>-3</v>
      </c>
      <c r="H3945" t="n">
        <v>0.641686856746673</v>
      </c>
      <c r="I3945" t="n">
        <v>0.641686856746673</v>
      </c>
      <c r="J3945" s="6" t="inlineStr">
        <is>
          <t>F-gas substitution</t>
        </is>
      </c>
    </row>
    <row r="3946">
      <c r="A3946" t="inlineStr">
        <is>
          <t>INDUSTRIAL</t>
        </is>
      </c>
      <c r="B3946" t="inlineStr">
        <is>
          <t>RAC</t>
        </is>
      </c>
      <c r="C3946" t="n">
        <v>2035</v>
      </c>
      <c r="D3946" t="inlineStr">
        <is>
          <t>United States</t>
        </is>
      </c>
      <c r="E3946" t="inlineStr">
        <is>
          <t>USA</t>
        </is>
      </c>
      <c r="F3946" t="inlineStr">
        <is>
          <t>Commercial Unitary AC - MCHE</t>
        </is>
      </c>
      <c r="G3946" t="n">
        <v>-2</v>
      </c>
      <c r="H3946" t="n">
        <v>0.680098414421081</v>
      </c>
      <c r="I3946" t="n">
        <v>0.680098414421081</v>
      </c>
      <c r="J3946" s="6" t="inlineStr">
        <is>
          <t>F-gas substitution</t>
        </is>
      </c>
    </row>
    <row r="3947">
      <c r="A3947" t="inlineStr">
        <is>
          <t>INDUSTRIAL</t>
        </is>
      </c>
      <c r="B3947" t="inlineStr">
        <is>
          <t>RAC</t>
        </is>
      </c>
      <c r="C3947" t="n">
        <v>2035</v>
      </c>
      <c r="D3947" t="inlineStr">
        <is>
          <t>United States</t>
        </is>
      </c>
      <c r="E3947" t="inlineStr">
        <is>
          <t>USA</t>
        </is>
      </c>
      <c r="F3947" t="inlineStr">
        <is>
          <t>Window Dehumid - R-32</t>
        </is>
      </c>
      <c r="G3947" t="n">
        <v>-2</v>
      </c>
      <c r="H3947" t="n">
        <v>0.799444019794464</v>
      </c>
      <c r="I3947" t="n">
        <v>0.799444019794464</v>
      </c>
      <c r="J3947" s="6" t="inlineStr">
        <is>
          <t>F-gas substitution</t>
        </is>
      </c>
    </row>
    <row r="3948">
      <c r="A3948" t="inlineStr">
        <is>
          <t>INDUSTRIAL</t>
        </is>
      </c>
      <c r="B3948" t="inlineStr">
        <is>
          <t>RAC</t>
        </is>
      </c>
      <c r="C3948" t="n">
        <v>2035</v>
      </c>
      <c r="D3948" t="inlineStr">
        <is>
          <t>United States</t>
        </is>
      </c>
      <c r="E3948" t="inlineStr">
        <is>
          <t>USA</t>
        </is>
      </c>
      <c r="F3948" t="inlineStr">
        <is>
          <t>Medium Retail Food - CO2</t>
        </is>
      </c>
      <c r="G3948" t="n">
        <v>-2</v>
      </c>
      <c r="H3948" t="n">
        <v>1.36227595806121</v>
      </c>
      <c r="I3948" t="n">
        <v>1.36227595806121</v>
      </c>
      <c r="J3948" s="6" t="inlineStr">
        <is>
          <t>F-gas substitution</t>
        </is>
      </c>
    </row>
    <row r="3949">
      <c r="A3949" t="inlineStr">
        <is>
          <t>INDUSTRIAL</t>
        </is>
      </c>
      <c r="B3949" t="inlineStr">
        <is>
          <t>RAC</t>
        </is>
      </c>
      <c r="C3949" t="n">
        <v>2035</v>
      </c>
      <c r="D3949" t="inlineStr">
        <is>
          <t>United States</t>
        </is>
      </c>
      <c r="E3949" t="inlineStr">
        <is>
          <t>USA</t>
        </is>
      </c>
      <c r="F3949" t="inlineStr">
        <is>
          <t>Commercial Unitary AC - R-32</t>
        </is>
      </c>
      <c r="G3949" t="n">
        <v>-2</v>
      </c>
      <c r="H3949" t="n">
        <v>0.90292739868164</v>
      </c>
      <c r="I3949" t="n">
        <v>0.90292739868164</v>
      </c>
      <c r="J3949" s="6" t="inlineStr">
        <is>
          <t>F-gas substitution</t>
        </is>
      </c>
    </row>
    <row r="3950">
      <c r="A3950" t="inlineStr">
        <is>
          <t>INDUSTRIAL</t>
        </is>
      </c>
      <c r="B3950" t="inlineStr">
        <is>
          <t>RAC</t>
        </is>
      </c>
      <c r="C3950" t="n">
        <v>2035</v>
      </c>
      <c r="D3950" t="inlineStr">
        <is>
          <t>United States</t>
        </is>
      </c>
      <c r="E3950" t="inlineStr">
        <is>
          <t>USA</t>
        </is>
      </c>
      <c r="F3950" t="inlineStr">
        <is>
          <t>Leak Repair for Existing Large Equipment</t>
        </is>
      </c>
      <c r="G3950" t="n">
        <v>-1</v>
      </c>
      <c r="H3950" t="n">
        <v>9.60129451751709</v>
      </c>
      <c r="I3950" t="n">
        <v>9.60129451751709</v>
      </c>
      <c r="J3950" s="6" t="inlineStr">
        <is>
          <t>F-gas recovery and recycling</t>
        </is>
      </c>
    </row>
    <row r="3951">
      <c r="A3951" t="inlineStr">
        <is>
          <t>INDUSTRIAL</t>
        </is>
      </c>
      <c r="B3951" t="inlineStr">
        <is>
          <t>RAC</t>
        </is>
      </c>
      <c r="C3951" t="n">
        <v>2035</v>
      </c>
      <c r="D3951" t="inlineStr">
        <is>
          <t>United States</t>
        </is>
      </c>
      <c r="E3951" t="inlineStr">
        <is>
          <t>USA</t>
        </is>
      </c>
      <c r="F3951" t="inlineStr">
        <is>
          <t>Ice Makers - R-290</t>
        </is>
      </c>
      <c r="G3951" t="n">
        <v>1</v>
      </c>
      <c r="H3951" t="n">
        <v>0.457494616508483</v>
      </c>
      <c r="I3951" t="n">
        <v>0.457494616508483</v>
      </c>
      <c r="J3951" s="6" t="inlineStr">
        <is>
          <t>F-gas substitution</t>
        </is>
      </c>
    </row>
    <row r="3952">
      <c r="A3952" t="inlineStr">
        <is>
          <t>INDUSTRIAL</t>
        </is>
      </c>
      <c r="B3952" t="inlineStr">
        <is>
          <t>RAC</t>
        </is>
      </c>
      <c r="C3952" t="n">
        <v>2035</v>
      </c>
      <c r="D3952" t="inlineStr">
        <is>
          <t>United States</t>
        </is>
      </c>
      <c r="E3952" t="inlineStr">
        <is>
          <t>USA</t>
        </is>
      </c>
      <c r="F3952" t="inlineStr">
        <is>
          <t>Residential Unitary AC - R-452B and MCHE</t>
        </is>
      </c>
      <c r="G3952" t="n">
        <v>3</v>
      </c>
      <c r="H3952" t="n">
        <v>28.9958515167236</v>
      </c>
      <c r="I3952" t="n">
        <v>28.9958515167236</v>
      </c>
      <c r="J3952" s="6" t="inlineStr">
        <is>
          <t>F-gas substitution</t>
        </is>
      </c>
    </row>
    <row r="3953">
      <c r="A3953" t="inlineStr">
        <is>
          <t>INDUSTRIAL</t>
        </is>
      </c>
      <c r="B3953" t="inlineStr">
        <is>
          <t>RAC</t>
        </is>
      </c>
      <c r="C3953" t="n">
        <v>2035</v>
      </c>
      <c r="D3953" t="inlineStr">
        <is>
          <t>United States</t>
        </is>
      </c>
      <c r="E3953" t="inlineStr">
        <is>
          <t>USA</t>
        </is>
      </c>
      <c r="F3953" t="inlineStr">
        <is>
          <t>Heat Pumps - R-32R-452B</t>
        </is>
      </c>
      <c r="G3953" t="n">
        <v>3</v>
      </c>
      <c r="H3953" t="n">
        <v>0.158643752336502</v>
      </c>
      <c r="I3953" t="n">
        <v>0.158643752336502</v>
      </c>
      <c r="J3953" s="6" t="inlineStr">
        <is>
          <t>F-gas substitution</t>
        </is>
      </c>
    </row>
    <row r="3954">
      <c r="A3954" t="inlineStr">
        <is>
          <t>INDUSTRIAL</t>
        </is>
      </c>
      <c r="B3954" t="inlineStr">
        <is>
          <t>RAC</t>
        </is>
      </c>
      <c r="C3954" t="n">
        <v>2035</v>
      </c>
      <c r="D3954" t="inlineStr">
        <is>
          <t>United States</t>
        </is>
      </c>
      <c r="E3954" t="inlineStr">
        <is>
          <t>USA</t>
        </is>
      </c>
      <c r="F3954" t="inlineStr">
        <is>
          <t>Transport - R-452A</t>
        </is>
      </c>
      <c r="G3954" t="n">
        <v>9</v>
      </c>
      <c r="H3954" t="n">
        <v>1.81509470939636</v>
      </c>
      <c r="I3954" t="n">
        <v>1.81509470939636</v>
      </c>
      <c r="J3954" s="6" t="inlineStr">
        <is>
          <t>F-gas substitution</t>
        </is>
      </c>
    </row>
    <row r="3955">
      <c r="A3955" t="inlineStr">
        <is>
          <t>INDUSTRIAL</t>
        </is>
      </c>
      <c r="B3955" t="inlineStr">
        <is>
          <t>RAC</t>
        </is>
      </c>
      <c r="C3955" t="n">
        <v>2035</v>
      </c>
      <c r="D3955" t="inlineStr">
        <is>
          <t>United States</t>
        </is>
      </c>
      <c r="E3955" t="inlineStr">
        <is>
          <t>USA</t>
        </is>
      </c>
      <c r="F3955" t="inlineStr">
        <is>
          <t>Refrigerant Recovery at Disposal for Existing Refrigeration/AC Equipment</t>
        </is>
      </c>
      <c r="G3955" t="n">
        <v>13</v>
      </c>
      <c r="H3955" t="n">
        <v>22.4093151092529</v>
      </c>
      <c r="I3955" t="n">
        <v>22.4093151092529</v>
      </c>
      <c r="J3955" s="6" t="inlineStr">
        <is>
          <t>F-gas recovery and recycling</t>
        </is>
      </c>
    </row>
    <row r="3956">
      <c r="A3956" t="inlineStr">
        <is>
          <t>INDUSTRIAL</t>
        </is>
      </c>
      <c r="B3956" t="inlineStr">
        <is>
          <t>RAC</t>
        </is>
      </c>
      <c r="C3956" t="n">
        <v>2035</v>
      </c>
      <c r="D3956" t="inlineStr">
        <is>
          <t>United States</t>
        </is>
      </c>
      <c r="E3956" t="inlineStr">
        <is>
          <t>USA</t>
        </is>
      </c>
      <c r="F3956" t="inlineStr">
        <is>
          <t>Refrigerant Recovery at Servicing for Existing Small Equipment</t>
        </is>
      </c>
      <c r="G3956" t="n">
        <v>20</v>
      </c>
      <c r="H3956" t="n">
        <v>6.46779012680053</v>
      </c>
      <c r="I3956" t="n">
        <v>6.46779012680053</v>
      </c>
      <c r="J3956" s="6" t="inlineStr">
        <is>
          <t>F-gas recovery and recycling</t>
        </is>
      </c>
    </row>
    <row r="3957">
      <c r="A3957" t="inlineStr">
        <is>
          <t>INDUSTRIAL</t>
        </is>
      </c>
      <c r="B3957" t="inlineStr">
        <is>
          <t>RAC</t>
        </is>
      </c>
      <c r="C3957" t="n">
        <v>2035</v>
      </c>
      <c r="D3957" t="inlineStr">
        <is>
          <t>United States</t>
        </is>
      </c>
      <c r="E3957" t="inlineStr">
        <is>
          <t>USA</t>
        </is>
      </c>
      <c r="F3957" t="inlineStr">
        <is>
          <t>Buses and Trains - 513A</t>
        </is>
      </c>
      <c r="G3957" t="n">
        <v>21</v>
      </c>
      <c r="H3957" t="n">
        <v>0.118570059537887</v>
      </c>
      <c r="I3957" t="n">
        <v>0.118570059537887</v>
      </c>
      <c r="J3957" s="6" t="inlineStr">
        <is>
          <t>F-gas substitution</t>
        </is>
      </c>
    </row>
    <row r="3958">
      <c r="A3958" t="inlineStr">
        <is>
          <t>INDUSTRIAL</t>
        </is>
      </c>
      <c r="B3958" t="inlineStr">
        <is>
          <t>RAC</t>
        </is>
      </c>
      <c r="C3958" t="n">
        <v>2035</v>
      </c>
      <c r="D3958" t="inlineStr">
        <is>
          <t>United States</t>
        </is>
      </c>
      <c r="E3958" t="inlineStr">
        <is>
          <t>USA</t>
        </is>
      </c>
      <c r="F3958" t="inlineStr">
        <is>
          <t>Window Dehumid - R-290</t>
        </is>
      </c>
      <c r="G3958" t="n">
        <v>32</v>
      </c>
      <c r="H3958" t="n">
        <v>0.185682401061058</v>
      </c>
      <c r="I3958" t="n">
        <v>0.185682401061058</v>
      </c>
      <c r="J3958" s="6" t="inlineStr">
        <is>
          <t>F-gas substitution</t>
        </is>
      </c>
    </row>
    <row r="3959">
      <c r="A3959" t="inlineStr">
        <is>
          <t>INDUSTRIAL</t>
        </is>
      </c>
      <c r="B3959" t="inlineStr">
        <is>
          <t>RAC</t>
        </is>
      </c>
      <c r="C3959" t="n">
        <v>2035</v>
      </c>
      <c r="D3959" t="inlineStr">
        <is>
          <t>United States</t>
        </is>
      </c>
      <c r="E3959" t="inlineStr">
        <is>
          <t>USA</t>
        </is>
      </c>
      <c r="F3959" t="inlineStr">
        <is>
          <t>Window Dehumid - R-290</t>
        </is>
      </c>
      <c r="G3959" t="n">
        <v>100000</v>
      </c>
      <c r="H3959" s="12" t="n">
        <v>1e-12</v>
      </c>
      <c r="I3959" t="n">
        <v>1e-12</v>
      </c>
      <c r="J3959" s="6" t="inlineStr">
        <is>
          <t>F-gas substitution</t>
        </is>
      </c>
    </row>
    <row r="3960">
      <c r="A3960" t="inlineStr">
        <is>
          <t>INDUSTRIAL</t>
        </is>
      </c>
      <c r="B3960" t="inlineStr">
        <is>
          <t>RAC</t>
        </is>
      </c>
      <c r="C3960" t="n">
        <v>2040</v>
      </c>
      <c r="D3960" t="inlineStr">
        <is>
          <t>United States</t>
        </is>
      </c>
      <c r="E3960" t="inlineStr">
        <is>
          <t>USA</t>
        </is>
      </c>
      <c r="F3960" t="inlineStr">
        <is>
          <t>NH3 and CO2 in cold storage and industrial process refrigeration (IPR)</t>
        </is>
      </c>
      <c r="G3960" t="n">
        <v>-100000</v>
      </c>
      <c r="H3960" t="n">
        <v>0</v>
      </c>
      <c r="I3960" t="n">
        <v>0</v>
      </c>
      <c r="J3960" s="6" t="inlineStr">
        <is>
          <t>F-gas substitution</t>
        </is>
      </c>
    </row>
    <row r="3961">
      <c r="A3961" t="inlineStr">
        <is>
          <t>INDUSTRIAL</t>
        </is>
      </c>
      <c r="B3961" t="inlineStr">
        <is>
          <t>RAC</t>
        </is>
      </c>
      <c r="C3961" t="n">
        <v>2040</v>
      </c>
      <c r="D3961" t="inlineStr">
        <is>
          <t>United States</t>
        </is>
      </c>
      <c r="E3961" t="inlineStr">
        <is>
          <t>USA</t>
        </is>
      </c>
      <c r="F3961" t="inlineStr">
        <is>
          <t>NH3 and CO2 in cold storage and industrial process refrigeration (IPR)</t>
        </is>
      </c>
      <c r="G3961" t="n">
        <v>-51</v>
      </c>
      <c r="H3961" t="n">
        <v>24.2476539611816</v>
      </c>
      <c r="I3961" t="n">
        <v>24.2476539611816</v>
      </c>
      <c r="J3961" s="6" t="inlineStr">
        <is>
          <t>F-gas substitution</t>
        </is>
      </c>
    </row>
    <row r="3962">
      <c r="A3962" t="inlineStr">
        <is>
          <t>INDUSTRIAL</t>
        </is>
      </c>
      <c r="B3962" t="inlineStr">
        <is>
          <t>RAC</t>
        </is>
      </c>
      <c r="C3962" t="n">
        <v>2040</v>
      </c>
      <c r="D3962" t="inlineStr">
        <is>
          <t>United States</t>
        </is>
      </c>
      <c r="E3962" t="inlineStr">
        <is>
          <t>USA</t>
        </is>
      </c>
      <c r="F3962" t="inlineStr">
        <is>
          <t>NH3 and CO2 in cold storage and industrial process refrigeration (IPR)</t>
        </is>
      </c>
      <c r="G3962" t="n">
        <v>-51</v>
      </c>
      <c r="H3962" t="n">
        <v>0</v>
      </c>
      <c r="I3962" t="n">
        <v>0</v>
      </c>
      <c r="J3962" s="6" t="inlineStr">
        <is>
          <t>F-gas substitution</t>
        </is>
      </c>
    </row>
    <row r="3963">
      <c r="A3963" t="inlineStr">
        <is>
          <t>INDUSTRIAL</t>
        </is>
      </c>
      <c r="B3963" t="inlineStr">
        <is>
          <t>RAC</t>
        </is>
      </c>
      <c r="C3963" t="n">
        <v>2040</v>
      </c>
      <c r="D3963" t="inlineStr">
        <is>
          <t>United States</t>
        </is>
      </c>
      <c r="E3963" t="inlineStr">
        <is>
          <t>USA</t>
        </is>
      </c>
      <c r="F3963" t="inlineStr">
        <is>
          <t>Large Retail Food - CO2 Transcritical</t>
        </is>
      </c>
      <c r="G3963" t="n">
        <v>-10</v>
      </c>
      <c r="H3963" t="n">
        <v>8.909224510192869</v>
      </c>
      <c r="I3963" t="n">
        <v>8.909224510192869</v>
      </c>
      <c r="J3963" s="6" t="inlineStr">
        <is>
          <t>F-gas substitution</t>
        </is>
      </c>
    </row>
    <row r="3964">
      <c r="A3964" t="inlineStr">
        <is>
          <t>INDUSTRIAL</t>
        </is>
      </c>
      <c r="B3964" t="inlineStr">
        <is>
          <t>RAC</t>
        </is>
      </c>
      <c r="C3964" t="n">
        <v>2040</v>
      </c>
      <c r="D3964" t="inlineStr">
        <is>
          <t>United States</t>
        </is>
      </c>
      <c r="E3964" t="inlineStr">
        <is>
          <t>USA</t>
        </is>
      </c>
      <c r="F3964" t="inlineStr">
        <is>
          <t>Commercial Unitary AC - R-32 and MCHE</t>
        </is>
      </c>
      <c r="G3964" t="n">
        <v>-3</v>
      </c>
      <c r="H3964" t="n">
        <v>1.20033979415893</v>
      </c>
      <c r="I3964" t="n">
        <v>1.20033979415893</v>
      </c>
      <c r="J3964" s="6" t="inlineStr">
        <is>
          <t>F-gas substitution</t>
        </is>
      </c>
    </row>
    <row r="3965">
      <c r="A3965" t="inlineStr">
        <is>
          <t>INDUSTRIAL</t>
        </is>
      </c>
      <c r="B3965" t="inlineStr">
        <is>
          <t>RAC</t>
        </is>
      </c>
      <c r="C3965" t="n">
        <v>2040</v>
      </c>
      <c r="D3965" t="inlineStr">
        <is>
          <t>United States</t>
        </is>
      </c>
      <c r="E3965" t="inlineStr">
        <is>
          <t>USA</t>
        </is>
      </c>
      <c r="F3965" t="inlineStr">
        <is>
          <t>Commercial Unitary AC - R-32</t>
        </is>
      </c>
      <c r="G3965" t="n">
        <v>-2</v>
      </c>
      <c r="H3965" t="n">
        <v>1.37664604187011</v>
      </c>
      <c r="I3965" t="n">
        <v>1.37664604187011</v>
      </c>
      <c r="J3965" s="6" t="inlineStr">
        <is>
          <t>F-gas substitution</t>
        </is>
      </c>
    </row>
    <row r="3966">
      <c r="A3966" t="inlineStr">
        <is>
          <t>INDUSTRIAL</t>
        </is>
      </c>
      <c r="B3966" t="inlineStr">
        <is>
          <t>RAC</t>
        </is>
      </c>
      <c r="C3966" t="n">
        <v>2040</v>
      </c>
      <c r="D3966" t="inlineStr">
        <is>
          <t>United States</t>
        </is>
      </c>
      <c r="E3966" t="inlineStr">
        <is>
          <t>USA</t>
        </is>
      </c>
      <c r="F3966" t="inlineStr">
        <is>
          <t>Commercial Unitary AC - MCHE</t>
        </is>
      </c>
      <c r="G3966" t="n">
        <v>-2</v>
      </c>
      <c r="H3966" t="n">
        <v>0.612973988056182</v>
      </c>
      <c r="I3966" t="n">
        <v>0.612973988056182</v>
      </c>
      <c r="J3966" s="6" t="inlineStr">
        <is>
          <t>F-gas substitution</t>
        </is>
      </c>
    </row>
    <row r="3967">
      <c r="A3967" t="inlineStr">
        <is>
          <t>INDUSTRIAL</t>
        </is>
      </c>
      <c r="B3967" t="inlineStr">
        <is>
          <t>RAC</t>
        </is>
      </c>
      <c r="C3967" t="n">
        <v>2040</v>
      </c>
      <c r="D3967" t="inlineStr">
        <is>
          <t>United States</t>
        </is>
      </c>
      <c r="E3967" t="inlineStr">
        <is>
          <t>USA</t>
        </is>
      </c>
      <c r="F3967" t="inlineStr">
        <is>
          <t>Medium Retail Food - CO2</t>
        </is>
      </c>
      <c r="G3967" t="n">
        <v>-2</v>
      </c>
      <c r="H3967" t="n">
        <v>1.79620492458343</v>
      </c>
      <c r="I3967" t="n">
        <v>1.79620492458343</v>
      </c>
      <c r="J3967" s="6" t="inlineStr">
        <is>
          <t>F-gas substitution</t>
        </is>
      </c>
    </row>
    <row r="3968">
      <c r="A3968" t="inlineStr">
        <is>
          <t>INDUSTRIAL</t>
        </is>
      </c>
      <c r="B3968" t="inlineStr">
        <is>
          <t>RAC</t>
        </is>
      </c>
      <c r="C3968" t="n">
        <v>2040</v>
      </c>
      <c r="D3968" t="inlineStr">
        <is>
          <t>United States</t>
        </is>
      </c>
      <c r="E3968" t="inlineStr">
        <is>
          <t>USA</t>
        </is>
      </c>
      <c r="F3968" t="inlineStr">
        <is>
          <t>Window Dehumid - R-32</t>
        </is>
      </c>
      <c r="G3968" t="n">
        <v>-2</v>
      </c>
      <c r="H3968" t="n">
        <v>1.72011470794677</v>
      </c>
      <c r="I3968" t="n">
        <v>1.72011470794677</v>
      </c>
      <c r="J3968" s="6" t="inlineStr">
        <is>
          <t>F-gas substitution</t>
        </is>
      </c>
    </row>
    <row r="3969">
      <c r="A3969" t="inlineStr">
        <is>
          <t>INDUSTRIAL</t>
        </is>
      </c>
      <c r="B3969" t="inlineStr">
        <is>
          <t>RAC</t>
        </is>
      </c>
      <c r="C3969" t="n">
        <v>2040</v>
      </c>
      <c r="D3969" t="inlineStr">
        <is>
          <t>United States</t>
        </is>
      </c>
      <c r="E3969" t="inlineStr">
        <is>
          <t>USA</t>
        </is>
      </c>
      <c r="F3969" t="inlineStr">
        <is>
          <t>Leak Repair for Existing Large Equipment</t>
        </is>
      </c>
      <c r="G3969" t="n">
        <v>-1</v>
      </c>
      <c r="H3969" t="n">
        <v>8.38350200653076</v>
      </c>
      <c r="I3969" t="n">
        <v>8.38350200653076</v>
      </c>
      <c r="J3969" s="6" t="inlineStr">
        <is>
          <t>F-gas recovery and recycling</t>
        </is>
      </c>
    </row>
    <row r="3970">
      <c r="A3970" t="inlineStr">
        <is>
          <t>INDUSTRIAL</t>
        </is>
      </c>
      <c r="B3970" t="inlineStr">
        <is>
          <t>RAC</t>
        </is>
      </c>
      <c r="C3970" t="n">
        <v>2040</v>
      </c>
      <c r="D3970" t="inlineStr">
        <is>
          <t>United States</t>
        </is>
      </c>
      <c r="E3970" t="inlineStr">
        <is>
          <t>USA</t>
        </is>
      </c>
      <c r="F3970" t="inlineStr">
        <is>
          <t>Ice Makers - R-290</t>
        </is>
      </c>
      <c r="G3970" t="n">
        <v>1</v>
      </c>
      <c r="H3970" t="n">
        <v>0.657175958156585</v>
      </c>
      <c r="I3970" t="n">
        <v>0.657175958156585</v>
      </c>
      <c r="J3970" s="6" t="inlineStr">
        <is>
          <t>F-gas substitution</t>
        </is>
      </c>
    </row>
    <row r="3971">
      <c r="A3971" t="inlineStr">
        <is>
          <t>INDUSTRIAL</t>
        </is>
      </c>
      <c r="B3971" t="inlineStr">
        <is>
          <t>RAC</t>
        </is>
      </c>
      <c r="C3971" t="n">
        <v>2040</v>
      </c>
      <c r="D3971" t="inlineStr">
        <is>
          <t>United States</t>
        </is>
      </c>
      <c r="E3971" t="inlineStr">
        <is>
          <t>USA</t>
        </is>
      </c>
      <c r="F3971" t="inlineStr">
        <is>
          <t>Residential Unitary AC - R-452B and MCHE</t>
        </is>
      </c>
      <c r="G3971" t="n">
        <v>3</v>
      </c>
      <c r="H3971" t="n">
        <v>47.9802627563476</v>
      </c>
      <c r="I3971" t="n">
        <v>47.9802627563476</v>
      </c>
      <c r="J3971" s="6" t="inlineStr">
        <is>
          <t>F-gas substitution</t>
        </is>
      </c>
    </row>
    <row r="3972">
      <c r="A3972" t="inlineStr">
        <is>
          <t>INDUSTRIAL</t>
        </is>
      </c>
      <c r="B3972" t="inlineStr">
        <is>
          <t>RAC</t>
        </is>
      </c>
      <c r="C3972" t="n">
        <v>2040</v>
      </c>
      <c r="D3972" t="inlineStr">
        <is>
          <t>United States</t>
        </is>
      </c>
      <c r="E3972" t="inlineStr">
        <is>
          <t>USA</t>
        </is>
      </c>
      <c r="F3972" t="inlineStr">
        <is>
          <t>Heat Pumps - R-32R-452B</t>
        </is>
      </c>
      <c r="G3972" t="n">
        <v>3</v>
      </c>
      <c r="H3972" t="n">
        <v>0.324984312057495</v>
      </c>
      <c r="I3972" t="n">
        <v>0.324984312057495</v>
      </c>
      <c r="J3972" s="6" t="inlineStr">
        <is>
          <t>F-gas substitution</t>
        </is>
      </c>
    </row>
    <row r="3973">
      <c r="A3973" t="inlineStr">
        <is>
          <t>INDUSTRIAL</t>
        </is>
      </c>
      <c r="B3973" t="inlineStr">
        <is>
          <t>RAC</t>
        </is>
      </c>
      <c r="C3973" t="n">
        <v>2040</v>
      </c>
      <c r="D3973" t="inlineStr">
        <is>
          <t>United States</t>
        </is>
      </c>
      <c r="E3973" t="inlineStr">
        <is>
          <t>USA</t>
        </is>
      </c>
      <c r="F3973" t="inlineStr">
        <is>
          <t>Transport - R-452A</t>
        </is>
      </c>
      <c r="G3973" t="n">
        <v>9</v>
      </c>
      <c r="H3973" t="n">
        <v>2.89517188072204</v>
      </c>
      <c r="I3973" t="n">
        <v>2.89517188072204</v>
      </c>
      <c r="J3973" s="6" t="inlineStr">
        <is>
          <t>F-gas substitution</t>
        </is>
      </c>
    </row>
    <row r="3974">
      <c r="A3974" t="inlineStr">
        <is>
          <t>INDUSTRIAL</t>
        </is>
      </c>
      <c r="B3974" t="inlineStr">
        <is>
          <t>RAC</t>
        </is>
      </c>
      <c r="C3974" t="n">
        <v>2040</v>
      </c>
      <c r="D3974" t="inlineStr">
        <is>
          <t>United States</t>
        </is>
      </c>
      <c r="E3974" t="inlineStr">
        <is>
          <t>USA</t>
        </is>
      </c>
      <c r="F3974" t="inlineStr">
        <is>
          <t>Refrigerant Recovery at Servicing for Existing Small Equipment</t>
        </is>
      </c>
      <c r="G3974" t="n">
        <v>20</v>
      </c>
      <c r="H3974" t="n">
        <v>3.54090166091918</v>
      </c>
      <c r="I3974" t="n">
        <v>3.54090166091918</v>
      </c>
      <c r="J3974" s="6" t="inlineStr">
        <is>
          <t>F-gas recovery and recycling</t>
        </is>
      </c>
    </row>
    <row r="3975">
      <c r="A3975" t="inlineStr">
        <is>
          <t>INDUSTRIAL</t>
        </is>
      </c>
      <c r="B3975" t="inlineStr">
        <is>
          <t>RAC</t>
        </is>
      </c>
      <c r="C3975" t="n">
        <v>2040</v>
      </c>
      <c r="D3975" t="inlineStr">
        <is>
          <t>United States</t>
        </is>
      </c>
      <c r="E3975" t="inlineStr">
        <is>
          <t>USA</t>
        </is>
      </c>
      <c r="F3975" t="inlineStr">
        <is>
          <t>Buses and Trains - 513A</t>
        </is>
      </c>
      <c r="G3975" t="n">
        <v>21</v>
      </c>
      <c r="H3975" t="n">
        <v>0.239125370979309</v>
      </c>
      <c r="I3975" t="n">
        <v>0.239125370979309</v>
      </c>
      <c r="J3975" s="6" t="inlineStr">
        <is>
          <t>F-gas substitution</t>
        </is>
      </c>
    </row>
    <row r="3976">
      <c r="A3976" t="inlineStr">
        <is>
          <t>INDUSTRIAL</t>
        </is>
      </c>
      <c r="B3976" t="inlineStr">
        <is>
          <t>RAC</t>
        </is>
      </c>
      <c r="C3976" t="n">
        <v>2040</v>
      </c>
      <c r="D3976" t="inlineStr">
        <is>
          <t>United States</t>
        </is>
      </c>
      <c r="E3976" t="inlineStr">
        <is>
          <t>USA</t>
        </is>
      </c>
      <c r="F3976" t="inlineStr">
        <is>
          <t>Window Dehumid - R-290</t>
        </is>
      </c>
      <c r="G3976" t="n">
        <v>32</v>
      </c>
      <c r="H3976" t="n">
        <v>0.347313046455383</v>
      </c>
      <c r="I3976" t="n">
        <v>0.347313046455383</v>
      </c>
      <c r="J3976" s="6" t="inlineStr">
        <is>
          <t>F-gas substitution</t>
        </is>
      </c>
    </row>
    <row r="3977">
      <c r="A3977" t="inlineStr">
        <is>
          <t>INDUSTRIAL</t>
        </is>
      </c>
      <c r="B3977" t="inlineStr">
        <is>
          <t>RAC</t>
        </is>
      </c>
      <c r="C3977" t="n">
        <v>2040</v>
      </c>
      <c r="D3977" t="inlineStr">
        <is>
          <t>United States</t>
        </is>
      </c>
      <c r="E3977" t="inlineStr">
        <is>
          <t>USA</t>
        </is>
      </c>
      <c r="F3977" t="inlineStr">
        <is>
          <t>Window Dehumid - R-290</t>
        </is>
      </c>
      <c r="G3977" t="n">
        <v>100000</v>
      </c>
      <c r="H3977" s="12" t="n">
        <v>1e-12</v>
      </c>
      <c r="I3977" t="n">
        <v>1e-12</v>
      </c>
      <c r="J3977" s="6" t="inlineStr">
        <is>
          <t>F-gas substitution</t>
        </is>
      </c>
    </row>
    <row r="3978">
      <c r="A3978" t="inlineStr">
        <is>
          <t>INDUSTRIAL</t>
        </is>
      </c>
      <c r="B3978" t="inlineStr">
        <is>
          <t>RAC</t>
        </is>
      </c>
      <c r="C3978" t="n">
        <v>2045</v>
      </c>
      <c r="D3978" t="inlineStr">
        <is>
          <t>United States</t>
        </is>
      </c>
      <c r="E3978" t="inlineStr">
        <is>
          <t>USA</t>
        </is>
      </c>
      <c r="F3978" t="inlineStr">
        <is>
          <t>NH3 and CO2 in cold storage and industrial process refrigeration (IPR)</t>
        </is>
      </c>
      <c r="G3978" t="n">
        <v>-100000</v>
      </c>
      <c r="H3978" t="n">
        <v>0</v>
      </c>
      <c r="I3978" t="n">
        <v>0</v>
      </c>
      <c r="J3978" s="6" t="inlineStr">
        <is>
          <t>F-gas substitution</t>
        </is>
      </c>
    </row>
    <row r="3979">
      <c r="A3979" t="inlineStr">
        <is>
          <t>INDUSTRIAL</t>
        </is>
      </c>
      <c r="B3979" t="inlineStr">
        <is>
          <t>RAC</t>
        </is>
      </c>
      <c r="C3979" t="n">
        <v>2045</v>
      </c>
      <c r="D3979" t="inlineStr">
        <is>
          <t>United States</t>
        </is>
      </c>
      <c r="E3979" t="inlineStr">
        <is>
          <t>USA</t>
        </is>
      </c>
      <c r="F3979" t="inlineStr">
        <is>
          <t>NH3 and CO2 in cold storage and industrial process refrigeration (IPR)</t>
        </is>
      </c>
      <c r="G3979" t="n">
        <v>-51</v>
      </c>
      <c r="H3979" t="n">
        <v>31.4013385772705</v>
      </c>
      <c r="I3979" t="n">
        <v>31.4013385772705</v>
      </c>
      <c r="J3979" s="6" t="inlineStr">
        <is>
          <t>F-gas substitution</t>
        </is>
      </c>
    </row>
    <row r="3980">
      <c r="A3980" t="inlineStr">
        <is>
          <t>INDUSTRIAL</t>
        </is>
      </c>
      <c r="B3980" t="inlineStr">
        <is>
          <t>RAC</t>
        </is>
      </c>
      <c r="C3980" t="n">
        <v>2045</v>
      </c>
      <c r="D3980" t="inlineStr">
        <is>
          <t>United States</t>
        </is>
      </c>
      <c r="E3980" t="inlineStr">
        <is>
          <t>USA</t>
        </is>
      </c>
      <c r="F3980" t="inlineStr">
        <is>
          <t>NH3 and CO2 in cold storage and industrial process refrigeration (IPR)</t>
        </is>
      </c>
      <c r="G3980" t="n">
        <v>-51</v>
      </c>
      <c r="H3980" t="n">
        <v>0</v>
      </c>
      <c r="I3980" t="n">
        <v>0</v>
      </c>
      <c r="J3980" s="6" t="inlineStr">
        <is>
          <t>F-gas substitution</t>
        </is>
      </c>
    </row>
    <row r="3981">
      <c r="A3981" t="inlineStr">
        <is>
          <t>INDUSTRIAL</t>
        </is>
      </c>
      <c r="B3981" t="inlineStr">
        <is>
          <t>RAC</t>
        </is>
      </c>
      <c r="C3981" t="n">
        <v>2045</v>
      </c>
      <c r="D3981" t="inlineStr">
        <is>
          <t>United States</t>
        </is>
      </c>
      <c r="E3981" t="inlineStr">
        <is>
          <t>USA</t>
        </is>
      </c>
      <c r="F3981" t="inlineStr">
        <is>
          <t>Large Retail Food - CO2 Transcritical</t>
        </is>
      </c>
      <c r="G3981" t="n">
        <v>-10</v>
      </c>
      <c r="H3981" t="n">
        <v>9.33491230010986</v>
      </c>
      <c r="I3981" t="n">
        <v>9.33491230010986</v>
      </c>
      <c r="J3981" s="6" t="inlineStr">
        <is>
          <t>F-gas substitution</t>
        </is>
      </c>
    </row>
    <row r="3982">
      <c r="A3982" t="inlineStr">
        <is>
          <t>INDUSTRIAL</t>
        </is>
      </c>
      <c r="B3982" t="inlineStr">
        <is>
          <t>RAC</t>
        </is>
      </c>
      <c r="C3982" t="n">
        <v>2045</v>
      </c>
      <c r="D3982" t="inlineStr">
        <is>
          <t>United States</t>
        </is>
      </c>
      <c r="E3982" t="inlineStr">
        <is>
          <t>USA</t>
        </is>
      </c>
      <c r="F3982" t="inlineStr">
        <is>
          <t>Commercial Unitary AC - R-32 and MCHE</t>
        </is>
      </c>
      <c r="G3982" t="n">
        <v>-3</v>
      </c>
      <c r="H3982" t="n">
        <v>2.16415309906005</v>
      </c>
      <c r="I3982" t="n">
        <v>2.16415309906005</v>
      </c>
      <c r="J3982" s="6" t="inlineStr">
        <is>
          <t>F-gas substitution</t>
        </is>
      </c>
    </row>
    <row r="3983">
      <c r="A3983" t="inlineStr">
        <is>
          <t>INDUSTRIAL</t>
        </is>
      </c>
      <c r="B3983" t="inlineStr">
        <is>
          <t>RAC</t>
        </is>
      </c>
      <c r="C3983" t="n">
        <v>2045</v>
      </c>
      <c r="D3983" t="inlineStr">
        <is>
          <t>United States</t>
        </is>
      </c>
      <c r="E3983" t="inlineStr">
        <is>
          <t>USA</t>
        </is>
      </c>
      <c r="F3983" t="inlineStr">
        <is>
          <t>Commercial Unitary AC - MCHE</t>
        </is>
      </c>
      <c r="G3983" t="n">
        <v>-2</v>
      </c>
      <c r="H3983" t="n">
        <v>0.06966044008731841</v>
      </c>
      <c r="I3983" t="n">
        <v>0.06966044008731841</v>
      </c>
      <c r="J3983" s="6" t="inlineStr">
        <is>
          <t>F-gas substitution</t>
        </is>
      </c>
    </row>
    <row r="3984">
      <c r="A3984" t="inlineStr">
        <is>
          <t>INDUSTRIAL</t>
        </is>
      </c>
      <c r="B3984" t="inlineStr">
        <is>
          <t>RAC</t>
        </is>
      </c>
      <c r="C3984" t="n">
        <v>2045</v>
      </c>
      <c r="D3984" t="inlineStr">
        <is>
          <t>United States</t>
        </is>
      </c>
      <c r="E3984" t="inlineStr">
        <is>
          <t>USA</t>
        </is>
      </c>
      <c r="F3984" t="inlineStr">
        <is>
          <t>Commercial Unitary AC - R-32</t>
        </is>
      </c>
      <c r="G3984" t="n">
        <v>-2</v>
      </c>
      <c r="H3984" t="n">
        <v>1.83526420593261</v>
      </c>
      <c r="I3984" t="n">
        <v>1.83526420593261</v>
      </c>
      <c r="J3984" s="6" t="inlineStr">
        <is>
          <t>F-gas substitution</t>
        </is>
      </c>
    </row>
    <row r="3985">
      <c r="A3985" t="inlineStr">
        <is>
          <t>INDUSTRIAL</t>
        </is>
      </c>
      <c r="B3985" t="inlineStr">
        <is>
          <t>RAC</t>
        </is>
      </c>
      <c r="C3985" t="n">
        <v>2045</v>
      </c>
      <c r="D3985" t="inlineStr">
        <is>
          <t>United States</t>
        </is>
      </c>
      <c r="E3985" t="inlineStr">
        <is>
          <t>USA</t>
        </is>
      </c>
      <c r="F3985" t="inlineStr">
        <is>
          <t>Medium Retail Food - CO2</t>
        </is>
      </c>
      <c r="G3985" t="n">
        <v>-2</v>
      </c>
      <c r="H3985" t="n">
        <v>1.89817297458648</v>
      </c>
      <c r="I3985" t="n">
        <v>1.89817297458648</v>
      </c>
      <c r="J3985" s="6" t="inlineStr">
        <is>
          <t>F-gas substitution</t>
        </is>
      </c>
    </row>
    <row r="3986">
      <c r="A3986" t="inlineStr">
        <is>
          <t>INDUSTRIAL</t>
        </is>
      </c>
      <c r="B3986" t="inlineStr">
        <is>
          <t>RAC</t>
        </is>
      </c>
      <c r="C3986" t="n">
        <v>2045</v>
      </c>
      <c r="D3986" t="inlineStr">
        <is>
          <t>United States</t>
        </is>
      </c>
      <c r="E3986" t="inlineStr">
        <is>
          <t>USA</t>
        </is>
      </c>
      <c r="F3986" t="inlineStr">
        <is>
          <t>Window Dehumid - R-32</t>
        </is>
      </c>
      <c r="G3986" t="n">
        <v>-2</v>
      </c>
      <c r="H3986" t="n">
        <v>2.06509518623352</v>
      </c>
      <c r="I3986" t="n">
        <v>2.06509518623352</v>
      </c>
      <c r="J3986" s="6" t="inlineStr">
        <is>
          <t>F-gas substitution</t>
        </is>
      </c>
    </row>
    <row r="3987">
      <c r="A3987" t="inlineStr">
        <is>
          <t>INDUSTRIAL</t>
        </is>
      </c>
      <c r="B3987" t="inlineStr">
        <is>
          <t>RAC</t>
        </is>
      </c>
      <c r="C3987" t="n">
        <v>2045</v>
      </c>
      <c r="D3987" t="inlineStr">
        <is>
          <t>United States</t>
        </is>
      </c>
      <c r="E3987" t="inlineStr">
        <is>
          <t>USA</t>
        </is>
      </c>
      <c r="F3987" t="inlineStr">
        <is>
          <t>Leak Repair for Existing Large Equipment</t>
        </is>
      </c>
      <c r="G3987" t="n">
        <v>-1</v>
      </c>
      <c r="H3987" t="n">
        <v>7.34606885910034</v>
      </c>
      <c r="I3987" t="n">
        <v>7.34606885910034</v>
      </c>
      <c r="J3987" s="6" t="inlineStr">
        <is>
          <t>F-gas recovery and recycling</t>
        </is>
      </c>
    </row>
    <row r="3988">
      <c r="A3988" t="inlineStr">
        <is>
          <t>INDUSTRIAL</t>
        </is>
      </c>
      <c r="B3988" t="inlineStr">
        <is>
          <t>RAC</t>
        </is>
      </c>
      <c r="C3988" t="n">
        <v>2045</v>
      </c>
      <c r="D3988" t="inlineStr">
        <is>
          <t>United States</t>
        </is>
      </c>
      <c r="E3988" t="inlineStr">
        <is>
          <t>USA</t>
        </is>
      </c>
      <c r="F3988" t="inlineStr">
        <is>
          <t>Ice Makers - R-290</t>
        </is>
      </c>
      <c r="G3988" t="n">
        <v>1</v>
      </c>
      <c r="H3988" t="n">
        <v>0.683922708034515</v>
      </c>
      <c r="I3988" t="n">
        <v>0.683922708034515</v>
      </c>
      <c r="J3988" s="6" t="inlineStr">
        <is>
          <t>F-gas substitution</t>
        </is>
      </c>
    </row>
    <row r="3989">
      <c r="A3989" t="inlineStr">
        <is>
          <t>INDUSTRIAL</t>
        </is>
      </c>
      <c r="B3989" t="inlineStr">
        <is>
          <t>RAC</t>
        </is>
      </c>
      <c r="C3989" t="n">
        <v>2045</v>
      </c>
      <c r="D3989" t="inlineStr">
        <is>
          <t>United States</t>
        </is>
      </c>
      <c r="E3989" t="inlineStr">
        <is>
          <t>USA</t>
        </is>
      </c>
      <c r="F3989" t="inlineStr">
        <is>
          <t>Residential Unitary AC - R-452B and MCHE</t>
        </is>
      </c>
      <c r="G3989" t="n">
        <v>3</v>
      </c>
      <c r="H3989" t="n">
        <v>70.5389022827148</v>
      </c>
      <c r="I3989" t="n">
        <v>70.5389022827148</v>
      </c>
      <c r="J3989" s="6" t="inlineStr">
        <is>
          <t>F-gas substitution</t>
        </is>
      </c>
    </row>
    <row r="3990">
      <c r="A3990" t="inlineStr">
        <is>
          <t>INDUSTRIAL</t>
        </is>
      </c>
      <c r="B3990" t="inlineStr">
        <is>
          <t>RAC</t>
        </is>
      </c>
      <c r="C3990" t="n">
        <v>2045</v>
      </c>
      <c r="D3990" t="inlineStr">
        <is>
          <t>United States</t>
        </is>
      </c>
      <c r="E3990" t="inlineStr">
        <is>
          <t>USA</t>
        </is>
      </c>
      <c r="F3990" t="inlineStr">
        <is>
          <t>Heat Pumps - R-32R-452B</t>
        </is>
      </c>
      <c r="G3990" t="n">
        <v>3</v>
      </c>
      <c r="H3990" t="n">
        <v>0.43167045712471</v>
      </c>
      <c r="I3990" t="n">
        <v>0.43167045712471</v>
      </c>
      <c r="J3990" s="6" t="inlineStr">
        <is>
          <t>F-gas substitution</t>
        </is>
      </c>
    </row>
    <row r="3991">
      <c r="A3991" t="inlineStr">
        <is>
          <t>INDUSTRIAL</t>
        </is>
      </c>
      <c r="B3991" t="inlineStr">
        <is>
          <t>RAC</t>
        </is>
      </c>
      <c r="C3991" t="n">
        <v>2045</v>
      </c>
      <c r="D3991" t="inlineStr">
        <is>
          <t>United States</t>
        </is>
      </c>
      <c r="E3991" t="inlineStr">
        <is>
          <t>USA</t>
        </is>
      </c>
      <c r="F3991" t="inlineStr">
        <is>
          <t>Transport - R-452A</t>
        </is>
      </c>
      <c r="G3991" t="n">
        <v>9</v>
      </c>
      <c r="H3991" t="n">
        <v>3.19714522361755</v>
      </c>
      <c r="I3991" t="n">
        <v>3.19714522361755</v>
      </c>
      <c r="J3991" s="6" t="inlineStr">
        <is>
          <t>F-gas substitution</t>
        </is>
      </c>
    </row>
    <row r="3992">
      <c r="A3992" t="inlineStr">
        <is>
          <t>INDUSTRIAL</t>
        </is>
      </c>
      <c r="B3992" t="inlineStr">
        <is>
          <t>RAC</t>
        </is>
      </c>
      <c r="C3992" t="n">
        <v>2045</v>
      </c>
      <c r="D3992" t="inlineStr">
        <is>
          <t>United States</t>
        </is>
      </c>
      <c r="E3992" t="inlineStr">
        <is>
          <t>USA</t>
        </is>
      </c>
      <c r="F3992" t="inlineStr">
        <is>
          <t>Refrigerant Recovery at Servicing for Existing Small Equipment</t>
        </is>
      </c>
      <c r="G3992" t="n">
        <v>20</v>
      </c>
      <c r="H3992" t="n">
        <v>2.44250392913818</v>
      </c>
      <c r="I3992" t="n">
        <v>2.44250392913818</v>
      </c>
      <c r="J3992" s="6" t="inlineStr">
        <is>
          <t>F-gas recovery and recycling</t>
        </is>
      </c>
    </row>
    <row r="3993">
      <c r="A3993" t="inlineStr">
        <is>
          <t>INDUSTRIAL</t>
        </is>
      </c>
      <c r="B3993" t="inlineStr">
        <is>
          <t>RAC</t>
        </is>
      </c>
      <c r="C3993" t="n">
        <v>2045</v>
      </c>
      <c r="D3993" t="inlineStr">
        <is>
          <t>United States</t>
        </is>
      </c>
      <c r="E3993" t="inlineStr">
        <is>
          <t>USA</t>
        </is>
      </c>
      <c r="F3993" t="inlineStr">
        <is>
          <t>Buses and Trains - 513A</t>
        </is>
      </c>
      <c r="G3993" t="n">
        <v>21</v>
      </c>
      <c r="H3993" t="n">
        <v>0.327528834342956</v>
      </c>
      <c r="I3993" t="n">
        <v>0.327528834342956</v>
      </c>
      <c r="J3993" s="6" t="inlineStr">
        <is>
          <t>F-gas substitution</t>
        </is>
      </c>
    </row>
    <row r="3994">
      <c r="A3994" t="inlineStr">
        <is>
          <t>INDUSTRIAL</t>
        </is>
      </c>
      <c r="B3994" t="inlineStr">
        <is>
          <t>RAC</t>
        </is>
      </c>
      <c r="C3994" t="n">
        <v>2045</v>
      </c>
      <c r="D3994" t="inlineStr">
        <is>
          <t>United States</t>
        </is>
      </c>
      <c r="E3994" t="inlineStr">
        <is>
          <t>USA</t>
        </is>
      </c>
      <c r="F3994" t="inlineStr">
        <is>
          <t>Window Dehumid - R-290</t>
        </is>
      </c>
      <c r="G3994" t="n">
        <v>32</v>
      </c>
      <c r="H3994" t="n">
        <v>3.22670865058898</v>
      </c>
      <c r="I3994" t="n">
        <v>3.22670865058898</v>
      </c>
      <c r="J3994" s="6" t="inlineStr">
        <is>
          <t>F-gas substitution</t>
        </is>
      </c>
    </row>
    <row r="3995">
      <c r="A3995" t="inlineStr">
        <is>
          <t>INDUSTRIAL</t>
        </is>
      </c>
      <c r="B3995" t="inlineStr">
        <is>
          <t>RAC</t>
        </is>
      </c>
      <c r="C3995" t="n">
        <v>2045</v>
      </c>
      <c r="D3995" t="inlineStr">
        <is>
          <t>United States</t>
        </is>
      </c>
      <c r="E3995" t="inlineStr">
        <is>
          <t>USA</t>
        </is>
      </c>
      <c r="F3995" t="inlineStr">
        <is>
          <t>Window Dehumid - R-290</t>
        </is>
      </c>
      <c r="G3995" t="n">
        <v>100000</v>
      </c>
      <c r="H3995" s="12" t="n">
        <v>1e-12</v>
      </c>
      <c r="I3995" t="n">
        <v>1e-12</v>
      </c>
      <c r="J3995" s="6" t="inlineStr">
        <is>
          <t>F-gas substitution</t>
        </is>
      </c>
    </row>
    <row r="3996">
      <c r="A3996" t="inlineStr">
        <is>
          <t>INDUSTRIAL</t>
        </is>
      </c>
      <c r="B3996" t="inlineStr">
        <is>
          <t>RAC</t>
        </is>
      </c>
      <c r="C3996" t="n">
        <v>2050</v>
      </c>
      <c r="D3996" t="inlineStr">
        <is>
          <t>United States</t>
        </is>
      </c>
      <c r="E3996" t="inlineStr">
        <is>
          <t>USA</t>
        </is>
      </c>
      <c r="F3996" t="inlineStr">
        <is>
          <t>NH3 and CO2 in cold storage and industrial process refrigeration (IPR)</t>
        </is>
      </c>
      <c r="G3996" t="n">
        <v>-100000</v>
      </c>
      <c r="H3996" t="n">
        <v>0</v>
      </c>
      <c r="I3996" t="n">
        <v>0</v>
      </c>
      <c r="J3996" s="6" t="inlineStr">
        <is>
          <t>F-gas substitution</t>
        </is>
      </c>
    </row>
    <row r="3997">
      <c r="A3997" t="inlineStr">
        <is>
          <t>INDUSTRIAL</t>
        </is>
      </c>
      <c r="B3997" t="inlineStr">
        <is>
          <t>RAC</t>
        </is>
      </c>
      <c r="C3997" t="n">
        <v>2050</v>
      </c>
      <c r="D3997" t="inlineStr">
        <is>
          <t>United States</t>
        </is>
      </c>
      <c r="E3997" t="inlineStr">
        <is>
          <t>USA</t>
        </is>
      </c>
      <c r="F3997" t="inlineStr">
        <is>
          <t>NH3 and CO2 in cold storage and industrial process refrigeration (IPR)</t>
        </is>
      </c>
      <c r="G3997" t="n">
        <v>-51</v>
      </c>
      <c r="H3997" t="n">
        <v>36.4846801757812</v>
      </c>
      <c r="I3997" t="n">
        <v>36.4846801757812</v>
      </c>
      <c r="J3997" s="6" t="inlineStr">
        <is>
          <t>F-gas substitution</t>
        </is>
      </c>
    </row>
    <row r="3998">
      <c r="A3998" t="inlineStr">
        <is>
          <t>INDUSTRIAL</t>
        </is>
      </c>
      <c r="B3998" t="inlineStr">
        <is>
          <t>RAC</t>
        </is>
      </c>
      <c r="C3998" t="n">
        <v>2050</v>
      </c>
      <c r="D3998" t="inlineStr">
        <is>
          <t>United States</t>
        </is>
      </c>
      <c r="E3998" t="inlineStr">
        <is>
          <t>USA</t>
        </is>
      </c>
      <c r="F3998" t="inlineStr">
        <is>
          <t>NH3 and CO2 in cold storage and industrial process refrigeration (IPR)</t>
        </is>
      </c>
      <c r="G3998" t="n">
        <v>-51</v>
      </c>
      <c r="H3998" t="n">
        <v>0</v>
      </c>
      <c r="I3998" t="n">
        <v>0</v>
      </c>
      <c r="J3998" s="6" t="inlineStr">
        <is>
          <t>F-gas substitution</t>
        </is>
      </c>
    </row>
    <row r="3999">
      <c r="A3999" t="inlineStr">
        <is>
          <t>INDUSTRIAL</t>
        </is>
      </c>
      <c r="B3999" t="inlineStr">
        <is>
          <t>RAC</t>
        </is>
      </c>
      <c r="C3999" t="n">
        <v>2050</v>
      </c>
      <c r="D3999" t="inlineStr">
        <is>
          <t>United States</t>
        </is>
      </c>
      <c r="E3999" t="inlineStr">
        <is>
          <t>USA</t>
        </is>
      </c>
      <c r="F3999" t="inlineStr">
        <is>
          <t>Large Retail Food - CO2 Transcritical</t>
        </is>
      </c>
      <c r="G3999" t="n">
        <v>-10</v>
      </c>
      <c r="H3999" t="n">
        <v>9.72473430633544</v>
      </c>
      <c r="I3999" t="n">
        <v>9.72473430633544</v>
      </c>
      <c r="J3999" s="6" t="inlineStr">
        <is>
          <t>F-gas substitution</t>
        </is>
      </c>
    </row>
    <row r="4000">
      <c r="A4000" t="inlineStr">
        <is>
          <t>INDUSTRIAL</t>
        </is>
      </c>
      <c r="B4000" t="inlineStr">
        <is>
          <t>RAC</t>
        </is>
      </c>
      <c r="C4000" t="n">
        <v>2050</v>
      </c>
      <c r="D4000" t="inlineStr">
        <is>
          <t>United States</t>
        </is>
      </c>
      <c r="E4000" t="inlineStr">
        <is>
          <t>USA</t>
        </is>
      </c>
      <c r="F4000" t="inlineStr">
        <is>
          <t>Commercial Unitary AC - R-32 and MCHE</t>
        </is>
      </c>
      <c r="G4000" t="n">
        <v>-3</v>
      </c>
      <c r="H4000" t="n">
        <v>2.25216484069824</v>
      </c>
      <c r="I4000" t="n">
        <v>2.25216484069824</v>
      </c>
      <c r="J4000" s="6" t="inlineStr">
        <is>
          <t>F-gas substitution</t>
        </is>
      </c>
    </row>
    <row r="4001">
      <c r="A4001" t="inlineStr">
        <is>
          <t>INDUSTRIAL</t>
        </is>
      </c>
      <c r="B4001" t="inlineStr">
        <is>
          <t>RAC</t>
        </is>
      </c>
      <c r="C4001" t="n">
        <v>2050</v>
      </c>
      <c r="D4001" t="inlineStr">
        <is>
          <t>United States</t>
        </is>
      </c>
      <c r="E4001" t="inlineStr">
        <is>
          <t>USA</t>
        </is>
      </c>
      <c r="F4001" t="inlineStr">
        <is>
          <t>Medium Retail Food - CO2</t>
        </is>
      </c>
      <c r="G4001" t="n">
        <v>-2</v>
      </c>
      <c r="H4001" t="n">
        <v>1.9860588312149</v>
      </c>
      <c r="I4001" t="n">
        <v>1.9860588312149</v>
      </c>
      <c r="J4001" s="6" t="inlineStr">
        <is>
          <t>F-gas substitution</t>
        </is>
      </c>
    </row>
    <row r="4002">
      <c r="A4002" t="inlineStr">
        <is>
          <t>INDUSTRIAL</t>
        </is>
      </c>
      <c r="B4002" t="inlineStr">
        <is>
          <t>RAC</t>
        </is>
      </c>
      <c r="C4002" t="n">
        <v>2050</v>
      </c>
      <c r="D4002" t="inlineStr">
        <is>
          <t>United States</t>
        </is>
      </c>
      <c r="E4002" t="inlineStr">
        <is>
          <t>USA</t>
        </is>
      </c>
      <c r="F4002" t="inlineStr">
        <is>
          <t>Commercial Unitary AC - R-32</t>
        </is>
      </c>
      <c r="G4002" t="n">
        <v>-2</v>
      </c>
      <c r="H4002" t="n">
        <v>1.90991199016571</v>
      </c>
      <c r="I4002" t="n">
        <v>1.90991199016571</v>
      </c>
      <c r="J4002" s="6" t="inlineStr">
        <is>
          <t>F-gas substitution</t>
        </is>
      </c>
    </row>
    <row r="4003">
      <c r="A4003" t="inlineStr">
        <is>
          <t>INDUSTRIAL</t>
        </is>
      </c>
      <c r="B4003" t="inlineStr">
        <is>
          <t>RAC</t>
        </is>
      </c>
      <c r="C4003" t="n">
        <v>2050</v>
      </c>
      <c r="D4003" t="inlineStr">
        <is>
          <t>United States</t>
        </is>
      </c>
      <c r="E4003" t="inlineStr">
        <is>
          <t>USA</t>
        </is>
      </c>
      <c r="F4003" t="inlineStr">
        <is>
          <t>Window Dehumid - R-32</t>
        </is>
      </c>
      <c r="G4003" t="n">
        <v>-2</v>
      </c>
      <c r="H4003" t="n">
        <v>2.25577497482299</v>
      </c>
      <c r="I4003" t="n">
        <v>2.25577497482299</v>
      </c>
      <c r="J4003" s="6" t="inlineStr">
        <is>
          <t>F-gas substitution</t>
        </is>
      </c>
    </row>
    <row r="4004">
      <c r="A4004" t="inlineStr">
        <is>
          <t>INDUSTRIAL</t>
        </is>
      </c>
      <c r="B4004" t="inlineStr">
        <is>
          <t>RAC</t>
        </is>
      </c>
      <c r="C4004" t="n">
        <v>2050</v>
      </c>
      <c r="D4004" t="inlineStr">
        <is>
          <t>United States</t>
        </is>
      </c>
      <c r="E4004" t="inlineStr">
        <is>
          <t>USA</t>
        </is>
      </c>
      <c r="F4004" t="inlineStr">
        <is>
          <t>Leak Repair for Existing Large Equipment</t>
        </is>
      </c>
      <c r="G4004" t="n">
        <v>-1</v>
      </c>
      <c r="H4004" t="n">
        <v>7.15087032318115</v>
      </c>
      <c r="I4004" t="n">
        <v>7.15087032318115</v>
      </c>
      <c r="J4004" s="6" t="inlineStr">
        <is>
          <t>F-gas recovery and recycling</t>
        </is>
      </c>
    </row>
    <row r="4005">
      <c r="A4005" t="inlineStr">
        <is>
          <t>INDUSTRIAL</t>
        </is>
      </c>
      <c r="B4005" t="inlineStr">
        <is>
          <t>RAC</t>
        </is>
      </c>
      <c r="C4005" t="n">
        <v>2050</v>
      </c>
      <c r="D4005" t="inlineStr">
        <is>
          <t>United States</t>
        </is>
      </c>
      <c r="E4005" t="inlineStr">
        <is>
          <t>USA</t>
        </is>
      </c>
      <c r="F4005" t="inlineStr">
        <is>
          <t>Ice Makers - R-290</t>
        </is>
      </c>
      <c r="G4005" t="n">
        <v>1</v>
      </c>
      <c r="H4005" t="n">
        <v>0.711642920970916</v>
      </c>
      <c r="I4005" t="n">
        <v>0.711642920970916</v>
      </c>
      <c r="J4005" s="6" t="inlineStr">
        <is>
          <t>F-gas substitution</t>
        </is>
      </c>
    </row>
    <row r="4006">
      <c r="A4006" t="inlineStr">
        <is>
          <t>INDUSTRIAL</t>
        </is>
      </c>
      <c r="B4006" t="inlineStr">
        <is>
          <t>RAC</t>
        </is>
      </c>
      <c r="C4006" t="n">
        <v>2050</v>
      </c>
      <c r="D4006" t="inlineStr">
        <is>
          <t>United States</t>
        </is>
      </c>
      <c r="E4006" t="inlineStr">
        <is>
          <t>USA</t>
        </is>
      </c>
      <c r="F4006" t="inlineStr">
        <is>
          <t>Heat Pumps - R-32R-452B</t>
        </is>
      </c>
      <c r="G4006" t="n">
        <v>3</v>
      </c>
      <c r="H4006" t="n">
        <v>0.535929203033447</v>
      </c>
      <c r="I4006" t="n">
        <v>0.535929203033447</v>
      </c>
      <c r="J4006" s="6" t="inlineStr">
        <is>
          <t>F-gas substitution</t>
        </is>
      </c>
    </row>
    <row r="4007">
      <c r="A4007" t="inlineStr">
        <is>
          <t>INDUSTRIAL</t>
        </is>
      </c>
      <c r="B4007" t="inlineStr">
        <is>
          <t>RAC</t>
        </is>
      </c>
      <c r="C4007" t="n">
        <v>2050</v>
      </c>
      <c r="D4007" t="inlineStr">
        <is>
          <t>United States</t>
        </is>
      </c>
      <c r="E4007" t="inlineStr">
        <is>
          <t>USA</t>
        </is>
      </c>
      <c r="F4007" t="inlineStr">
        <is>
          <t>Residential Unitary AC - R-452B and MCHE</t>
        </is>
      </c>
      <c r="G4007" t="n">
        <v>3</v>
      </c>
      <c r="H4007" t="n">
        <v>73.40589904785151</v>
      </c>
      <c r="I4007" t="n">
        <v>73.40589904785151</v>
      </c>
      <c r="J4007" s="6" t="inlineStr">
        <is>
          <t>F-gas substitution</t>
        </is>
      </c>
    </row>
    <row r="4008">
      <c r="A4008" t="inlineStr">
        <is>
          <t>INDUSTRIAL</t>
        </is>
      </c>
      <c r="B4008" t="inlineStr">
        <is>
          <t>RAC</t>
        </is>
      </c>
      <c r="C4008" t="n">
        <v>2050</v>
      </c>
      <c r="D4008" t="inlineStr">
        <is>
          <t>United States</t>
        </is>
      </c>
      <c r="E4008" t="inlineStr">
        <is>
          <t>USA</t>
        </is>
      </c>
      <c r="F4008" t="inlineStr">
        <is>
          <t>Transport - R-452A</t>
        </is>
      </c>
      <c r="G4008" t="n">
        <v>9</v>
      </c>
      <c r="H4008" t="n">
        <v>3.35442590713501</v>
      </c>
      <c r="I4008" t="n">
        <v>3.35442590713501</v>
      </c>
      <c r="J4008" s="6" t="inlineStr">
        <is>
          <t>F-gas substitution</t>
        </is>
      </c>
    </row>
    <row r="4009">
      <c r="A4009" t="inlineStr">
        <is>
          <t>INDUSTRIAL</t>
        </is>
      </c>
      <c r="B4009" t="inlineStr">
        <is>
          <t>RAC</t>
        </is>
      </c>
      <c r="C4009" t="n">
        <v>2050</v>
      </c>
      <c r="D4009" t="inlineStr">
        <is>
          <t>United States</t>
        </is>
      </c>
      <c r="E4009" t="inlineStr">
        <is>
          <t>USA</t>
        </is>
      </c>
      <c r="F4009" t="inlineStr">
        <is>
          <t>Refrigerant Recovery at Servicing for Existing Small Equipment</t>
        </is>
      </c>
      <c r="G4009" t="n">
        <v>20</v>
      </c>
      <c r="H4009" t="n">
        <v>2.54178237915039</v>
      </c>
      <c r="I4009" t="n">
        <v>2.54178237915039</v>
      </c>
      <c r="J4009" s="6" t="inlineStr">
        <is>
          <t>F-gas recovery and recycling</t>
        </is>
      </c>
    </row>
    <row r="4010">
      <c r="A4010" t="inlineStr">
        <is>
          <t>INDUSTRIAL</t>
        </is>
      </c>
      <c r="B4010" t="inlineStr">
        <is>
          <t>RAC</t>
        </is>
      </c>
      <c r="C4010" t="n">
        <v>2050</v>
      </c>
      <c r="D4010" t="inlineStr">
        <is>
          <t>United States</t>
        </is>
      </c>
      <c r="E4010" t="inlineStr">
        <is>
          <t>USA</t>
        </is>
      </c>
      <c r="F4010" t="inlineStr">
        <is>
          <t>Buses and Trains - 513A</t>
        </is>
      </c>
      <c r="G4010" t="n">
        <v>21</v>
      </c>
      <c r="H4010" t="n">
        <v>0.360867321491241</v>
      </c>
      <c r="I4010" t="n">
        <v>0.360867321491241</v>
      </c>
      <c r="J4010" s="6" t="inlineStr">
        <is>
          <t>F-gas substitution</t>
        </is>
      </c>
    </row>
    <row r="4011">
      <c r="A4011" t="inlineStr">
        <is>
          <t>INDUSTRIAL</t>
        </is>
      </c>
      <c r="B4011" t="inlineStr">
        <is>
          <t>RAC</t>
        </is>
      </c>
      <c r="C4011" t="n">
        <v>2050</v>
      </c>
      <c r="D4011" t="inlineStr">
        <is>
          <t>United States</t>
        </is>
      </c>
      <c r="E4011" t="inlineStr">
        <is>
          <t>USA</t>
        </is>
      </c>
      <c r="F4011" t="inlineStr">
        <is>
          <t>Window Dehumid - R-290</t>
        </is>
      </c>
      <c r="G4011" t="n">
        <v>32</v>
      </c>
      <c r="H4011" t="n">
        <v>3.35786795616149</v>
      </c>
      <c r="I4011" t="n">
        <v>3.35786795616149</v>
      </c>
      <c r="J4011" s="6" t="inlineStr">
        <is>
          <t>F-gas substitution</t>
        </is>
      </c>
    </row>
    <row r="4012">
      <c r="A4012" t="inlineStr">
        <is>
          <t>INDUSTRIAL</t>
        </is>
      </c>
      <c r="B4012" t="inlineStr">
        <is>
          <t>RAC</t>
        </is>
      </c>
      <c r="C4012" t="n">
        <v>2050</v>
      </c>
      <c r="D4012" t="inlineStr">
        <is>
          <t>United States</t>
        </is>
      </c>
      <c r="E4012" t="inlineStr">
        <is>
          <t>USA</t>
        </is>
      </c>
      <c r="F4012" t="inlineStr">
        <is>
          <t>Window Dehumid - R-290</t>
        </is>
      </c>
      <c r="G4012" t="n">
        <v>100000</v>
      </c>
      <c r="H4012" s="12" t="n">
        <v>1e-12</v>
      </c>
      <c r="I4012" t="n">
        <v>1e-12</v>
      </c>
      <c r="J4012" s="6" t="inlineStr">
        <is>
          <t>F-gas substitution</t>
        </is>
      </c>
    </row>
    <row r="4013">
      <c r="A4013" t="inlineStr">
        <is>
          <t>INDUSTRIAL</t>
        </is>
      </c>
      <c r="B4013" t="inlineStr">
        <is>
          <t>SEMI</t>
        </is>
      </c>
      <c r="C4013" t="n">
        <v>2015</v>
      </c>
      <c r="D4013" t="inlineStr">
        <is>
          <t>United States</t>
        </is>
      </c>
      <c r="E4013" t="inlineStr">
        <is>
          <t>USA</t>
        </is>
      </c>
      <c r="F4013" t="inlineStr">
        <is>
          <t>Process optimization</t>
        </is>
      </c>
      <c r="G4013" t="n">
        <v>-100000</v>
      </c>
      <c r="H4013" t="n">
        <v>0</v>
      </c>
      <c r="I4013" t="n">
        <v>0</v>
      </c>
      <c r="J4013" s="6" t="inlineStr">
        <is>
          <t>F-gas inspection maintenance retrofitting</t>
        </is>
      </c>
    </row>
    <row r="4014">
      <c r="A4014" t="inlineStr">
        <is>
          <t>INDUSTRIAL</t>
        </is>
      </c>
      <c r="B4014" t="inlineStr">
        <is>
          <t>SEMI</t>
        </is>
      </c>
      <c r="C4014" t="n">
        <v>2015</v>
      </c>
      <c r="D4014" t="inlineStr">
        <is>
          <t>United States</t>
        </is>
      </c>
      <c r="E4014" t="inlineStr">
        <is>
          <t>USA</t>
        </is>
      </c>
      <c r="F4014" t="inlineStr">
        <is>
          <t>Process optimization</t>
        </is>
      </c>
      <c r="G4014" t="n">
        <v>-7</v>
      </c>
      <c r="H4014" t="n">
        <v>0.407413929700851</v>
      </c>
      <c r="I4014" t="n">
        <v>0.407413929700851</v>
      </c>
      <c r="J4014" s="6" t="inlineStr">
        <is>
          <t>F-gas inspection maintenance retrofitting</t>
        </is>
      </c>
    </row>
    <row r="4015">
      <c r="A4015" t="inlineStr">
        <is>
          <t>INDUSTRIAL</t>
        </is>
      </c>
      <c r="B4015" t="inlineStr">
        <is>
          <t>SEMI</t>
        </is>
      </c>
      <c r="C4015" t="n">
        <v>2015</v>
      </c>
      <c r="D4015" t="inlineStr">
        <is>
          <t>United States</t>
        </is>
      </c>
      <c r="E4015" t="inlineStr">
        <is>
          <t>USA</t>
        </is>
      </c>
      <c r="F4015" t="inlineStr">
        <is>
          <t>Process optimization</t>
        </is>
      </c>
      <c r="G4015" t="n">
        <v>-7</v>
      </c>
      <c r="H4015" t="n">
        <v>0</v>
      </c>
      <c r="I4015" t="n">
        <v>0</v>
      </c>
      <c r="J4015" s="6" t="inlineStr">
        <is>
          <t>F-gas inspection maintenance retrofitting</t>
        </is>
      </c>
    </row>
    <row r="4016">
      <c r="A4016" t="inlineStr">
        <is>
          <t>INDUSTRIAL</t>
        </is>
      </c>
      <c r="B4016" t="inlineStr">
        <is>
          <t>SEMI</t>
        </is>
      </c>
      <c r="C4016" t="n">
        <v>2015</v>
      </c>
      <c r="D4016" t="inlineStr">
        <is>
          <t>United States</t>
        </is>
      </c>
      <c r="E4016" t="inlineStr">
        <is>
          <t>USA</t>
        </is>
      </c>
      <c r="F4016" t="inlineStr">
        <is>
          <t>Plasma abatement</t>
        </is>
      </c>
      <c r="G4016" t="n">
        <v>6</v>
      </c>
      <c r="H4016" t="n">
        <v>0.0235165320336819</v>
      </c>
      <c r="I4016" t="n">
        <v>0.0235165320336819</v>
      </c>
      <c r="J4016" s="6" t="inlineStr">
        <is>
          <t>F-gas destruction</t>
        </is>
      </c>
    </row>
    <row r="4017">
      <c r="A4017" t="inlineStr">
        <is>
          <t>INDUSTRIAL</t>
        </is>
      </c>
      <c r="B4017" t="inlineStr">
        <is>
          <t>SEMI</t>
        </is>
      </c>
      <c r="C4017" t="n">
        <v>2015</v>
      </c>
      <c r="D4017" t="inlineStr">
        <is>
          <t>United States</t>
        </is>
      </c>
      <c r="E4017" t="inlineStr">
        <is>
          <t>USA</t>
        </is>
      </c>
      <c r="F4017" t="inlineStr">
        <is>
          <t>Gas replacement</t>
        </is>
      </c>
      <c r="G4017" t="n">
        <v>7</v>
      </c>
      <c r="H4017" t="n">
        <v>0.580942094326019</v>
      </c>
      <c r="I4017" t="n">
        <v>0.580942094326019</v>
      </c>
      <c r="J4017" s="6" t="inlineStr">
        <is>
          <t>F-gas destruction</t>
        </is>
      </c>
    </row>
    <row r="4018">
      <c r="A4018" t="inlineStr">
        <is>
          <t>INDUSTRIAL</t>
        </is>
      </c>
      <c r="B4018" t="inlineStr">
        <is>
          <t>SEMI</t>
        </is>
      </c>
      <c r="C4018" t="n">
        <v>2015</v>
      </c>
      <c r="D4018" t="inlineStr">
        <is>
          <t>United States</t>
        </is>
      </c>
      <c r="E4018" t="inlineStr">
        <is>
          <t>USA</t>
        </is>
      </c>
      <c r="F4018" t="inlineStr">
        <is>
          <t>Plasma abatement</t>
        </is>
      </c>
      <c r="G4018" t="n">
        <v>7</v>
      </c>
      <c r="H4018" t="n">
        <v>0.0533507652580738</v>
      </c>
      <c r="I4018" t="n">
        <v>0.0533507652580738</v>
      </c>
      <c r="J4018" s="6" t="inlineStr">
        <is>
          <t>F-gas destruction</t>
        </is>
      </c>
    </row>
    <row r="4019">
      <c r="A4019" t="inlineStr">
        <is>
          <t>INDUSTRIAL</t>
        </is>
      </c>
      <c r="B4019" t="inlineStr">
        <is>
          <t>SEMI</t>
        </is>
      </c>
      <c r="C4019" t="n">
        <v>2015</v>
      </c>
      <c r="D4019" t="inlineStr">
        <is>
          <t>United States</t>
        </is>
      </c>
      <c r="E4019" t="inlineStr">
        <is>
          <t>USA</t>
        </is>
      </c>
      <c r="F4019" t="inlineStr">
        <is>
          <t>NF3 remote clean</t>
        </is>
      </c>
      <c r="G4019" t="n">
        <v>12</v>
      </c>
      <c r="H4019" t="n">
        <v>0.0266263857483864</v>
      </c>
      <c r="I4019" t="n">
        <v>0.0266263857483864</v>
      </c>
      <c r="J4019" s="6" t="inlineStr">
        <is>
          <t>F-gas inspection maintenance retrofitting</t>
        </is>
      </c>
    </row>
    <row r="4020">
      <c r="A4020" t="inlineStr">
        <is>
          <t>INDUSTRIAL</t>
        </is>
      </c>
      <c r="B4020" t="inlineStr">
        <is>
          <t>SEMI</t>
        </is>
      </c>
      <c r="C4020" t="n">
        <v>2015</v>
      </c>
      <c r="D4020" t="inlineStr">
        <is>
          <t>United States</t>
        </is>
      </c>
      <c r="E4020" t="inlineStr">
        <is>
          <t>USA</t>
        </is>
      </c>
      <c r="F4020" t="inlineStr">
        <is>
          <t>Thermal abatement</t>
        </is>
      </c>
      <c r="G4020" t="n">
        <v>21</v>
      </c>
      <c r="H4020" t="n">
        <v>0.654207289218902</v>
      </c>
      <c r="I4020" t="n">
        <v>0.654207289218902</v>
      </c>
      <c r="J4020" s="6" t="inlineStr">
        <is>
          <t>F-gas destruction</t>
        </is>
      </c>
    </row>
    <row r="4021">
      <c r="A4021" t="inlineStr">
        <is>
          <t>INDUSTRIAL</t>
        </is>
      </c>
      <c r="B4021" t="inlineStr">
        <is>
          <t>SEMI</t>
        </is>
      </c>
      <c r="C4021" t="n">
        <v>2015</v>
      </c>
      <c r="D4021" t="inlineStr">
        <is>
          <t>United States</t>
        </is>
      </c>
      <c r="E4021" t="inlineStr">
        <is>
          <t>USA</t>
        </is>
      </c>
      <c r="F4021" t="inlineStr">
        <is>
          <t>Thermal abatement</t>
        </is>
      </c>
      <c r="G4021" t="n">
        <v>23</v>
      </c>
      <c r="H4021" t="n">
        <v>1.23915791511535</v>
      </c>
      <c r="I4021" t="n">
        <v>1.23915791511535</v>
      </c>
      <c r="J4021" s="6" t="inlineStr">
        <is>
          <t>F-gas destruction</t>
        </is>
      </c>
    </row>
    <row r="4022">
      <c r="A4022" t="inlineStr">
        <is>
          <t>INDUSTRIAL</t>
        </is>
      </c>
      <c r="B4022" t="inlineStr">
        <is>
          <t>SEMI</t>
        </is>
      </c>
      <c r="C4022" t="n">
        <v>2015</v>
      </c>
      <c r="D4022" t="inlineStr">
        <is>
          <t>United States</t>
        </is>
      </c>
      <c r="E4022" t="inlineStr">
        <is>
          <t>USA</t>
        </is>
      </c>
      <c r="F4022" t="inlineStr">
        <is>
          <t>Catamal abatement</t>
        </is>
      </c>
      <c r="G4022" t="n">
        <v>23</v>
      </c>
      <c r="H4022" t="n">
        <v>0.0240014083683491</v>
      </c>
      <c r="I4022" t="n">
        <v>0.0240014083683491</v>
      </c>
      <c r="J4022" s="6" t="inlineStr">
        <is>
          <t>F-gas inspection maintenance retrofitting</t>
        </is>
      </c>
    </row>
    <row r="4023">
      <c r="A4023" t="inlineStr">
        <is>
          <t>INDUSTRIAL</t>
        </is>
      </c>
      <c r="B4023" t="inlineStr">
        <is>
          <t>SEMI</t>
        </is>
      </c>
      <c r="C4023" t="n">
        <v>2015</v>
      </c>
      <c r="D4023" t="inlineStr">
        <is>
          <t>United States</t>
        </is>
      </c>
      <c r="E4023" t="inlineStr">
        <is>
          <t>USA</t>
        </is>
      </c>
      <c r="F4023" t="inlineStr">
        <is>
          <t>Catamal abatement</t>
        </is>
      </c>
      <c r="G4023" t="n">
        <v>27</v>
      </c>
      <c r="H4023" t="n">
        <v>0.0544507801532745</v>
      </c>
      <c r="I4023" t="n">
        <v>0.0544507801532745</v>
      </c>
      <c r="J4023" s="6" t="inlineStr">
        <is>
          <t>F-gas inspection maintenance retrofitting</t>
        </is>
      </c>
    </row>
    <row r="4024">
      <c r="A4024" t="inlineStr">
        <is>
          <t>INDUSTRIAL</t>
        </is>
      </c>
      <c r="B4024" t="inlineStr">
        <is>
          <t>SEMI</t>
        </is>
      </c>
      <c r="C4024" t="n">
        <v>2015</v>
      </c>
      <c r="D4024" t="inlineStr">
        <is>
          <t>United States</t>
        </is>
      </c>
      <c r="E4024" t="inlineStr">
        <is>
          <t>USA</t>
        </is>
      </c>
      <c r="F4024" t="inlineStr">
        <is>
          <t>NF3 remote clean</t>
        </is>
      </c>
      <c r="G4024" t="n">
        <v>79</v>
      </c>
      <c r="H4024" t="n">
        <v>0.0995481535792351</v>
      </c>
      <c r="I4024" t="n">
        <v>0.0995481535792351</v>
      </c>
      <c r="J4024" s="6" t="inlineStr">
        <is>
          <t>F-gas inspection maintenance retrofitting</t>
        </is>
      </c>
    </row>
    <row r="4025">
      <c r="A4025" t="inlineStr">
        <is>
          <t>INDUSTRIAL</t>
        </is>
      </c>
      <c r="B4025" t="inlineStr">
        <is>
          <t>SEMI</t>
        </is>
      </c>
      <c r="C4025" t="n">
        <v>2015</v>
      </c>
      <c r="D4025" t="inlineStr">
        <is>
          <t>United States</t>
        </is>
      </c>
      <c r="E4025" t="inlineStr">
        <is>
          <t>USA</t>
        </is>
      </c>
      <c r="F4025" t="inlineStr">
        <is>
          <t>NF3 remote clean</t>
        </is>
      </c>
      <c r="G4025" t="n">
        <v>100000</v>
      </c>
      <c r="H4025" s="12" t="n">
        <v>1e-12</v>
      </c>
      <c r="I4025" t="n">
        <v>1e-12</v>
      </c>
      <c r="J4025" s="6" t="inlineStr">
        <is>
          <t>F-gas inspection maintenance retrofitting</t>
        </is>
      </c>
    </row>
    <row r="4026">
      <c r="A4026" t="inlineStr">
        <is>
          <t>INDUSTRIAL</t>
        </is>
      </c>
      <c r="B4026" t="inlineStr">
        <is>
          <t>SEMI</t>
        </is>
      </c>
      <c r="C4026" t="n">
        <v>2020</v>
      </c>
      <c r="D4026" t="inlineStr">
        <is>
          <t>United States</t>
        </is>
      </c>
      <c r="E4026" t="inlineStr">
        <is>
          <t>USA</t>
        </is>
      </c>
      <c r="F4026" t="inlineStr">
        <is>
          <t>Process optimization</t>
        </is>
      </c>
      <c r="G4026" t="n">
        <v>-100000</v>
      </c>
      <c r="H4026" t="n">
        <v>0</v>
      </c>
      <c r="I4026" t="n">
        <v>0</v>
      </c>
      <c r="J4026" s="6" t="inlineStr">
        <is>
          <t>F-gas inspection maintenance retrofitting</t>
        </is>
      </c>
    </row>
    <row r="4027">
      <c r="A4027" t="inlineStr">
        <is>
          <t>INDUSTRIAL</t>
        </is>
      </c>
      <c r="B4027" t="inlineStr">
        <is>
          <t>SEMI</t>
        </is>
      </c>
      <c r="C4027" t="n">
        <v>2020</v>
      </c>
      <c r="D4027" t="inlineStr">
        <is>
          <t>United States</t>
        </is>
      </c>
      <c r="E4027" t="inlineStr">
        <is>
          <t>USA</t>
        </is>
      </c>
      <c r="F4027" t="inlineStr">
        <is>
          <t>Process optimization</t>
        </is>
      </c>
      <c r="G4027" t="n">
        <v>-7</v>
      </c>
      <c r="H4027" t="n">
        <v>0.210939079523086</v>
      </c>
      <c r="I4027" t="n">
        <v>0.210939079523086</v>
      </c>
      <c r="J4027" s="6" t="inlineStr">
        <is>
          <t>F-gas inspection maintenance retrofitting</t>
        </is>
      </c>
    </row>
    <row r="4028">
      <c r="A4028" t="inlineStr">
        <is>
          <t>INDUSTRIAL</t>
        </is>
      </c>
      <c r="B4028" t="inlineStr">
        <is>
          <t>SEMI</t>
        </is>
      </c>
      <c r="C4028" t="n">
        <v>2020</v>
      </c>
      <c r="D4028" t="inlineStr">
        <is>
          <t>United States</t>
        </is>
      </c>
      <c r="E4028" t="inlineStr">
        <is>
          <t>USA</t>
        </is>
      </c>
      <c r="F4028" t="inlineStr">
        <is>
          <t>Process optimization</t>
        </is>
      </c>
      <c r="G4028" t="n">
        <v>-7</v>
      </c>
      <c r="H4028" t="n">
        <v>0</v>
      </c>
      <c r="I4028" t="n">
        <v>0</v>
      </c>
      <c r="J4028" s="6" t="inlineStr">
        <is>
          <t>F-gas inspection maintenance retrofitting</t>
        </is>
      </c>
    </row>
    <row r="4029">
      <c r="A4029" t="inlineStr">
        <is>
          <t>INDUSTRIAL</t>
        </is>
      </c>
      <c r="B4029" t="inlineStr">
        <is>
          <t>SEMI</t>
        </is>
      </c>
      <c r="C4029" t="n">
        <v>2020</v>
      </c>
      <c r="D4029" t="inlineStr">
        <is>
          <t>United States</t>
        </is>
      </c>
      <c r="E4029" t="inlineStr">
        <is>
          <t>USA</t>
        </is>
      </c>
      <c r="F4029" t="inlineStr">
        <is>
          <t>Plasma abatement</t>
        </is>
      </c>
      <c r="G4029" t="n">
        <v>6</v>
      </c>
      <c r="H4029" t="n">
        <v>0.0216385014355183</v>
      </c>
      <c r="I4029" t="n">
        <v>0.0216385014355183</v>
      </c>
      <c r="J4029" s="6" t="inlineStr">
        <is>
          <t>F-gas destruction</t>
        </is>
      </c>
    </row>
    <row r="4030">
      <c r="A4030" t="inlineStr">
        <is>
          <t>INDUSTRIAL</t>
        </is>
      </c>
      <c r="B4030" t="inlineStr">
        <is>
          <t>SEMI</t>
        </is>
      </c>
      <c r="C4030" t="n">
        <v>2020</v>
      </c>
      <c r="D4030" t="inlineStr">
        <is>
          <t>United States</t>
        </is>
      </c>
      <c r="E4030" t="inlineStr">
        <is>
          <t>USA</t>
        </is>
      </c>
      <c r="F4030" t="inlineStr">
        <is>
          <t>Gas replacement</t>
        </is>
      </c>
      <c r="G4030" t="n">
        <v>7</v>
      </c>
      <c r="H4030" t="n">
        <v>0.300783514976501</v>
      </c>
      <c r="I4030" t="n">
        <v>0.300783514976501</v>
      </c>
      <c r="J4030" s="6" t="inlineStr">
        <is>
          <t>F-gas destruction</t>
        </is>
      </c>
    </row>
    <row r="4031">
      <c r="A4031" t="inlineStr">
        <is>
          <t>INDUSTRIAL</t>
        </is>
      </c>
      <c r="B4031" t="inlineStr">
        <is>
          <t>SEMI</t>
        </is>
      </c>
      <c r="C4031" t="n">
        <v>2020</v>
      </c>
      <c r="D4031" t="inlineStr">
        <is>
          <t>United States</t>
        </is>
      </c>
      <c r="E4031" t="inlineStr">
        <is>
          <t>USA</t>
        </is>
      </c>
      <c r="F4031" t="inlineStr">
        <is>
          <t>Plasma abatement</t>
        </is>
      </c>
      <c r="G4031" t="n">
        <v>7</v>
      </c>
      <c r="H4031" t="n">
        <v>0.0372902788221836</v>
      </c>
      <c r="I4031" t="n">
        <v>0.0372902788221836</v>
      </c>
      <c r="J4031" s="6" t="inlineStr">
        <is>
          <t>F-gas destruction</t>
        </is>
      </c>
    </row>
    <row r="4032">
      <c r="A4032" t="inlineStr">
        <is>
          <t>INDUSTRIAL</t>
        </is>
      </c>
      <c r="B4032" t="inlineStr">
        <is>
          <t>SEMI</t>
        </is>
      </c>
      <c r="C4032" t="n">
        <v>2020</v>
      </c>
      <c r="D4032" t="inlineStr">
        <is>
          <t>United States</t>
        </is>
      </c>
      <c r="E4032" t="inlineStr">
        <is>
          <t>USA</t>
        </is>
      </c>
      <c r="F4032" t="inlineStr">
        <is>
          <t>NF3 remote clean</t>
        </is>
      </c>
      <c r="G4032" t="n">
        <v>12</v>
      </c>
      <c r="H4032" t="n">
        <v>0.0306250043213367</v>
      </c>
      <c r="I4032" t="n">
        <v>0.0306250043213367</v>
      </c>
      <c r="J4032" s="6" t="inlineStr">
        <is>
          <t>F-gas inspection maintenance retrofitting</t>
        </is>
      </c>
    </row>
    <row r="4033">
      <c r="A4033" t="inlineStr">
        <is>
          <t>INDUSTRIAL</t>
        </is>
      </c>
      <c r="B4033" t="inlineStr">
        <is>
          <t>SEMI</t>
        </is>
      </c>
      <c r="C4033" t="n">
        <v>2020</v>
      </c>
      <c r="D4033" t="inlineStr">
        <is>
          <t>United States</t>
        </is>
      </c>
      <c r="E4033" t="inlineStr">
        <is>
          <t>USA</t>
        </is>
      </c>
      <c r="F4033" t="inlineStr">
        <is>
          <t>Thermal abatement</t>
        </is>
      </c>
      <c r="G4033" t="n">
        <v>21</v>
      </c>
      <c r="H4033" t="n">
        <v>0.657087266445159</v>
      </c>
      <c r="I4033" t="n">
        <v>0.657087266445159</v>
      </c>
      <c r="J4033" s="6" t="inlineStr">
        <is>
          <t>F-gas destruction</t>
        </is>
      </c>
    </row>
    <row r="4034">
      <c r="A4034" t="inlineStr">
        <is>
          <t>INDUSTRIAL</t>
        </is>
      </c>
      <c r="B4034" t="inlineStr">
        <is>
          <t>SEMI</t>
        </is>
      </c>
      <c r="C4034" t="n">
        <v>2020</v>
      </c>
      <c r="D4034" t="inlineStr">
        <is>
          <t>United States</t>
        </is>
      </c>
      <c r="E4034" t="inlineStr">
        <is>
          <t>USA</t>
        </is>
      </c>
      <c r="F4034" t="inlineStr">
        <is>
          <t>Thermal abatement</t>
        </is>
      </c>
      <c r="G4034" t="n">
        <v>23</v>
      </c>
      <c r="H4034" t="n">
        <v>0.866127133369445</v>
      </c>
      <c r="I4034" t="n">
        <v>0.866127133369445</v>
      </c>
      <c r="J4034" s="6" t="inlineStr">
        <is>
          <t>F-gas destruction</t>
        </is>
      </c>
    </row>
    <row r="4035">
      <c r="A4035" t="inlineStr">
        <is>
          <t>INDUSTRIAL</t>
        </is>
      </c>
      <c r="B4035" t="inlineStr">
        <is>
          <t>SEMI</t>
        </is>
      </c>
      <c r="C4035" t="n">
        <v>2020</v>
      </c>
      <c r="D4035" t="inlineStr">
        <is>
          <t>United States</t>
        </is>
      </c>
      <c r="E4035" t="inlineStr">
        <is>
          <t>USA</t>
        </is>
      </c>
      <c r="F4035" t="inlineStr">
        <is>
          <t>Catamal abatement</t>
        </is>
      </c>
      <c r="G4035" t="n">
        <v>23</v>
      </c>
      <c r="H4035" t="n">
        <v>0.0220846571028233</v>
      </c>
      <c r="I4035" t="n">
        <v>0.0220846571028233</v>
      </c>
      <c r="J4035" s="6" t="inlineStr">
        <is>
          <t>F-gas inspection maintenance retrofitting</t>
        </is>
      </c>
    </row>
    <row r="4036">
      <c r="A4036" t="inlineStr">
        <is>
          <t>INDUSTRIAL</t>
        </is>
      </c>
      <c r="B4036" t="inlineStr">
        <is>
          <t>SEMI</t>
        </is>
      </c>
      <c r="C4036" t="n">
        <v>2020</v>
      </c>
      <c r="D4036" t="inlineStr">
        <is>
          <t>United States</t>
        </is>
      </c>
      <c r="E4036" t="inlineStr">
        <is>
          <t>USA</t>
        </is>
      </c>
      <c r="F4036" t="inlineStr">
        <is>
          <t>Catamal abatement</t>
        </is>
      </c>
      <c r="G4036" t="n">
        <v>27</v>
      </c>
      <c r="H4036" t="n">
        <v>0.0380591489374638</v>
      </c>
      <c r="I4036" t="n">
        <v>0.0380591489374638</v>
      </c>
      <c r="J4036" s="6" t="inlineStr">
        <is>
          <t>F-gas inspection maintenance retrofitting</t>
        </is>
      </c>
    </row>
    <row r="4037">
      <c r="A4037" t="inlineStr">
        <is>
          <t>INDUSTRIAL</t>
        </is>
      </c>
      <c r="B4037" t="inlineStr">
        <is>
          <t>SEMI</t>
        </is>
      </c>
      <c r="C4037" t="n">
        <v>2020</v>
      </c>
      <c r="D4037" t="inlineStr">
        <is>
          <t>United States</t>
        </is>
      </c>
      <c r="E4037" t="inlineStr">
        <is>
          <t>USA</t>
        </is>
      </c>
      <c r="F4037" t="inlineStr">
        <is>
          <t>NF3 remote clean</t>
        </is>
      </c>
      <c r="G4037" t="n">
        <v>79</v>
      </c>
      <c r="H4037" t="n">
        <v>0.0927741378545761</v>
      </c>
      <c r="I4037" t="n">
        <v>0.0927741378545761</v>
      </c>
      <c r="J4037" s="6" t="inlineStr">
        <is>
          <t>F-gas inspection maintenance retrofitting</t>
        </is>
      </c>
    </row>
    <row r="4038">
      <c r="A4038" t="inlineStr">
        <is>
          <t>INDUSTRIAL</t>
        </is>
      </c>
      <c r="B4038" t="inlineStr">
        <is>
          <t>SEMI</t>
        </is>
      </c>
      <c r="C4038" t="n">
        <v>2020</v>
      </c>
      <c r="D4038" t="inlineStr">
        <is>
          <t>United States</t>
        </is>
      </c>
      <c r="E4038" t="inlineStr">
        <is>
          <t>USA</t>
        </is>
      </c>
      <c r="F4038" t="inlineStr">
        <is>
          <t>NF3 remote clean</t>
        </is>
      </c>
      <c r="G4038" t="n">
        <v>100000</v>
      </c>
      <c r="H4038" s="12" t="n">
        <v>1e-12</v>
      </c>
      <c r="I4038" t="n">
        <v>1e-12</v>
      </c>
      <c r="J4038" s="6" t="inlineStr">
        <is>
          <t>F-gas inspection maintenance retrofitting</t>
        </is>
      </c>
    </row>
    <row r="4039">
      <c r="A4039" t="inlineStr">
        <is>
          <t>INDUSTRIAL</t>
        </is>
      </c>
      <c r="B4039" t="inlineStr">
        <is>
          <t>SEMI</t>
        </is>
      </c>
      <c r="C4039" t="n">
        <v>2025</v>
      </c>
      <c r="D4039" t="inlineStr">
        <is>
          <t>United States</t>
        </is>
      </c>
      <c r="E4039" t="inlineStr">
        <is>
          <t>USA</t>
        </is>
      </c>
      <c r="F4039" t="inlineStr">
        <is>
          <t>Process optimization</t>
        </is>
      </c>
      <c r="G4039" t="n">
        <v>-100000</v>
      </c>
      <c r="H4039" t="n">
        <v>0</v>
      </c>
      <c r="I4039" t="n">
        <v>0</v>
      </c>
      <c r="J4039" s="6" t="inlineStr">
        <is>
          <t>F-gas inspection maintenance retrofitting</t>
        </is>
      </c>
    </row>
    <row r="4040">
      <c r="A4040" t="inlineStr">
        <is>
          <t>INDUSTRIAL</t>
        </is>
      </c>
      <c r="B4040" t="inlineStr">
        <is>
          <t>SEMI</t>
        </is>
      </c>
      <c r="C4040" t="n">
        <v>2025</v>
      </c>
      <c r="D4040" t="inlineStr">
        <is>
          <t>United States</t>
        </is>
      </c>
      <c r="E4040" t="inlineStr">
        <is>
          <t>USA</t>
        </is>
      </c>
      <c r="F4040" t="inlineStr">
        <is>
          <t>Process optimization</t>
        </is>
      </c>
      <c r="G4040" t="n">
        <v>-7</v>
      </c>
      <c r="H4040" t="n">
        <v>0</v>
      </c>
      <c r="I4040" t="n">
        <v>0</v>
      </c>
      <c r="J4040" s="6" t="inlineStr">
        <is>
          <t>F-gas inspection maintenance retrofitting</t>
        </is>
      </c>
    </row>
    <row r="4041">
      <c r="A4041" t="inlineStr">
        <is>
          <t>INDUSTRIAL</t>
        </is>
      </c>
      <c r="B4041" t="inlineStr">
        <is>
          <t>SEMI</t>
        </is>
      </c>
      <c r="C4041" t="n">
        <v>2025</v>
      </c>
      <c r="D4041" t="inlineStr">
        <is>
          <t>United States</t>
        </is>
      </c>
      <c r="E4041" t="inlineStr">
        <is>
          <t>USA</t>
        </is>
      </c>
      <c r="F4041" t="inlineStr">
        <is>
          <t>Process optimization</t>
        </is>
      </c>
      <c r="G4041" t="n">
        <v>-7</v>
      </c>
      <c r="H4041" t="n">
        <v>0.122332155704498</v>
      </c>
      <c r="I4041" t="n">
        <v>0.122332155704498</v>
      </c>
      <c r="J4041" s="6" t="inlineStr">
        <is>
          <t>F-gas inspection maintenance retrofitting</t>
        </is>
      </c>
    </row>
    <row r="4042">
      <c r="A4042" t="inlineStr">
        <is>
          <t>INDUSTRIAL</t>
        </is>
      </c>
      <c r="B4042" t="inlineStr">
        <is>
          <t>SEMI</t>
        </is>
      </c>
      <c r="C4042" t="n">
        <v>2025</v>
      </c>
      <c r="D4042" t="inlineStr">
        <is>
          <t>United States</t>
        </is>
      </c>
      <c r="E4042" t="inlineStr">
        <is>
          <t>USA</t>
        </is>
      </c>
      <c r="F4042" t="inlineStr">
        <is>
          <t>Plasma abatement</t>
        </is>
      </c>
      <c r="G4042" t="n">
        <v>6</v>
      </c>
      <c r="H4042" t="n">
        <v>0.0225859191268682</v>
      </c>
      <c r="I4042" t="n">
        <v>0.0225859191268682</v>
      </c>
      <c r="J4042" s="6" t="inlineStr">
        <is>
          <t>F-gas destruction</t>
        </is>
      </c>
    </row>
    <row r="4043">
      <c r="A4043" t="inlineStr">
        <is>
          <t>INDUSTRIAL</t>
        </is>
      </c>
      <c r="B4043" t="inlineStr">
        <is>
          <t>SEMI</t>
        </is>
      </c>
      <c r="C4043" t="n">
        <v>2025</v>
      </c>
      <c r="D4043" t="inlineStr">
        <is>
          <t>United States</t>
        </is>
      </c>
      <c r="E4043" t="inlineStr">
        <is>
          <t>USA</t>
        </is>
      </c>
      <c r="F4043" t="inlineStr">
        <is>
          <t>Gas replacement</t>
        </is>
      </c>
      <c r="G4043" t="n">
        <v>7</v>
      </c>
      <c r="H4043" t="n">
        <v>0.174436584115028</v>
      </c>
      <c r="I4043" t="n">
        <v>0.174436584115028</v>
      </c>
      <c r="J4043" s="6" t="inlineStr">
        <is>
          <t>F-gas destruction</t>
        </is>
      </c>
    </row>
    <row r="4044">
      <c r="A4044" t="inlineStr">
        <is>
          <t>INDUSTRIAL</t>
        </is>
      </c>
      <c r="B4044" t="inlineStr">
        <is>
          <t>SEMI</t>
        </is>
      </c>
      <c r="C4044" t="n">
        <v>2025</v>
      </c>
      <c r="D4044" t="inlineStr">
        <is>
          <t>United States</t>
        </is>
      </c>
      <c r="E4044" t="inlineStr">
        <is>
          <t>USA</t>
        </is>
      </c>
      <c r="F4044" t="inlineStr">
        <is>
          <t>Plasma abatement</t>
        </is>
      </c>
      <c r="G4044" t="n">
        <v>7</v>
      </c>
      <c r="H4044" t="n">
        <v>0.0300363171845675</v>
      </c>
      <c r="I4044" t="n">
        <v>0.0300363171845675</v>
      </c>
      <c r="J4044" s="6" t="inlineStr">
        <is>
          <t>F-gas destruction</t>
        </is>
      </c>
    </row>
    <row r="4045">
      <c r="A4045" t="inlineStr">
        <is>
          <t>INDUSTRIAL</t>
        </is>
      </c>
      <c r="B4045" t="inlineStr">
        <is>
          <t>SEMI</t>
        </is>
      </c>
      <c r="C4045" t="n">
        <v>2025</v>
      </c>
      <c r="D4045" t="inlineStr">
        <is>
          <t>United States</t>
        </is>
      </c>
      <c r="E4045" t="inlineStr">
        <is>
          <t>USA</t>
        </is>
      </c>
      <c r="F4045" t="inlineStr">
        <is>
          <t>NF3 remote clean</t>
        </is>
      </c>
      <c r="G4045" t="n">
        <v>12</v>
      </c>
      <c r="H4045" t="n">
        <v>0.0365324392914772</v>
      </c>
      <c r="I4045" t="n">
        <v>0.0365324392914772</v>
      </c>
      <c r="J4045" s="6" t="inlineStr">
        <is>
          <t>F-gas inspection maintenance retrofitting</t>
        </is>
      </c>
    </row>
    <row r="4046">
      <c r="A4046" t="inlineStr">
        <is>
          <t>INDUSTRIAL</t>
        </is>
      </c>
      <c r="B4046" t="inlineStr">
        <is>
          <t>SEMI</t>
        </is>
      </c>
      <c r="C4046" t="n">
        <v>2025</v>
      </c>
      <c r="D4046" t="inlineStr">
        <is>
          <t>United States</t>
        </is>
      </c>
      <c r="E4046" t="inlineStr">
        <is>
          <t>USA</t>
        </is>
      </c>
      <c r="F4046" t="inlineStr">
        <is>
          <t>Thermal abatement</t>
        </is>
      </c>
      <c r="G4046" t="n">
        <v>21</v>
      </c>
      <c r="H4046" t="n">
        <v>0.726956129074096</v>
      </c>
      <c r="I4046" t="n">
        <v>0.726956129074096</v>
      </c>
      <c r="J4046" s="6" t="inlineStr">
        <is>
          <t>F-gas destruction</t>
        </is>
      </c>
    </row>
    <row r="4047">
      <c r="A4047" t="inlineStr">
        <is>
          <t>INDUSTRIAL</t>
        </is>
      </c>
      <c r="B4047" t="inlineStr">
        <is>
          <t>SEMI</t>
        </is>
      </c>
      <c r="C4047" t="n">
        <v>2025</v>
      </c>
      <c r="D4047" t="inlineStr">
        <is>
          <t>United States</t>
        </is>
      </c>
      <c r="E4047" t="inlineStr">
        <is>
          <t>USA</t>
        </is>
      </c>
      <c r="F4047" t="inlineStr">
        <is>
          <t>Thermal abatement</t>
        </is>
      </c>
      <c r="G4047" t="n">
        <v>23</v>
      </c>
      <c r="H4047" t="n">
        <v>0.697642147541046</v>
      </c>
      <c r="I4047" t="n">
        <v>0.697642147541046</v>
      </c>
      <c r="J4047" s="6" t="inlineStr">
        <is>
          <t>F-gas destruction</t>
        </is>
      </c>
    </row>
    <row r="4048">
      <c r="A4048" t="inlineStr">
        <is>
          <t>INDUSTRIAL</t>
        </is>
      </c>
      <c r="B4048" t="inlineStr">
        <is>
          <t>SEMI</t>
        </is>
      </c>
      <c r="C4048" t="n">
        <v>2025</v>
      </c>
      <c r="D4048" t="inlineStr">
        <is>
          <t>United States</t>
        </is>
      </c>
      <c r="E4048" t="inlineStr">
        <is>
          <t>USA</t>
        </is>
      </c>
      <c r="F4048" t="inlineStr">
        <is>
          <t>Catamal abatement</t>
        </is>
      </c>
      <c r="G4048" t="n">
        <v>23</v>
      </c>
      <c r="H4048" t="n">
        <v>0.0230516083538532</v>
      </c>
      <c r="I4048" t="n">
        <v>0.0230516083538532</v>
      </c>
      <c r="J4048" s="6" t="inlineStr">
        <is>
          <t>F-gas inspection maintenance retrofitting</t>
        </is>
      </c>
    </row>
    <row r="4049">
      <c r="A4049" t="inlineStr">
        <is>
          <t>INDUSTRIAL</t>
        </is>
      </c>
      <c r="B4049" t="inlineStr">
        <is>
          <t>SEMI</t>
        </is>
      </c>
      <c r="C4049" t="n">
        <v>2025</v>
      </c>
      <c r="D4049" t="inlineStr">
        <is>
          <t>United States</t>
        </is>
      </c>
      <c r="E4049" t="inlineStr">
        <is>
          <t>USA</t>
        </is>
      </c>
      <c r="F4049" t="inlineStr">
        <is>
          <t>Catamal abatement</t>
        </is>
      </c>
      <c r="G4049" t="n">
        <v>27</v>
      </c>
      <c r="H4049" t="n">
        <v>0.0306556224822998</v>
      </c>
      <c r="I4049" t="n">
        <v>0.0306556224822998</v>
      </c>
      <c r="J4049" s="6" t="inlineStr">
        <is>
          <t>F-gas inspection maintenance retrofitting</t>
        </is>
      </c>
    </row>
    <row r="4050">
      <c r="A4050" t="inlineStr">
        <is>
          <t>INDUSTRIAL</t>
        </is>
      </c>
      <c r="B4050" t="inlineStr">
        <is>
          <t>SEMI</t>
        </is>
      </c>
      <c r="C4050" t="n">
        <v>2025</v>
      </c>
      <c r="D4050" t="inlineStr">
        <is>
          <t>United States</t>
        </is>
      </c>
      <c r="E4050" t="inlineStr">
        <is>
          <t>USA</t>
        </is>
      </c>
      <c r="F4050" t="inlineStr">
        <is>
          <t>NF3 remote clean</t>
        </is>
      </c>
      <c r="G4050" t="n">
        <v>79</v>
      </c>
      <c r="H4050" t="n">
        <v>0.0896724909543991</v>
      </c>
      <c r="I4050" t="n">
        <v>0.0896724909543991</v>
      </c>
      <c r="J4050" s="6" t="inlineStr">
        <is>
          <t>F-gas inspection maintenance retrofitting</t>
        </is>
      </c>
    </row>
    <row r="4051">
      <c r="A4051" t="inlineStr">
        <is>
          <t>INDUSTRIAL</t>
        </is>
      </c>
      <c r="B4051" t="inlineStr">
        <is>
          <t>SEMI</t>
        </is>
      </c>
      <c r="C4051" t="n">
        <v>2025</v>
      </c>
      <c r="D4051" t="inlineStr">
        <is>
          <t>United States</t>
        </is>
      </c>
      <c r="E4051" t="inlineStr">
        <is>
          <t>USA</t>
        </is>
      </c>
      <c r="F4051" t="inlineStr">
        <is>
          <t>NF3 remote clean</t>
        </is>
      </c>
      <c r="G4051" t="n">
        <v>100000</v>
      </c>
      <c r="H4051" s="12" t="n">
        <v>1e-12</v>
      </c>
      <c r="I4051" t="n">
        <v>1e-12</v>
      </c>
      <c r="J4051" s="6" t="inlineStr">
        <is>
          <t>F-gas inspection maintenance retrofitting</t>
        </is>
      </c>
    </row>
    <row r="4052">
      <c r="A4052" t="inlineStr">
        <is>
          <t>INDUSTRIAL</t>
        </is>
      </c>
      <c r="B4052" t="inlineStr">
        <is>
          <t>SEMI</t>
        </is>
      </c>
      <c r="C4052" t="n">
        <v>2030</v>
      </c>
      <c r="D4052" t="inlineStr">
        <is>
          <t>United States</t>
        </is>
      </c>
      <c r="E4052" t="inlineStr">
        <is>
          <t>USA</t>
        </is>
      </c>
      <c r="F4052" t="inlineStr">
        <is>
          <t>Process optimization</t>
        </is>
      </c>
      <c r="G4052" t="n">
        <v>-100000</v>
      </c>
      <c r="H4052" t="n">
        <v>0</v>
      </c>
      <c r="I4052" t="n">
        <v>0</v>
      </c>
      <c r="J4052" s="6" t="inlineStr">
        <is>
          <t>F-gas inspection maintenance retrofitting</t>
        </is>
      </c>
    </row>
    <row r="4053">
      <c r="A4053" t="inlineStr">
        <is>
          <t>INDUSTRIAL</t>
        </is>
      </c>
      <c r="B4053" t="inlineStr">
        <is>
          <t>SEMI</t>
        </is>
      </c>
      <c r="C4053" t="n">
        <v>2030</v>
      </c>
      <c r="D4053" t="inlineStr">
        <is>
          <t>United States</t>
        </is>
      </c>
      <c r="E4053" t="inlineStr">
        <is>
          <t>USA</t>
        </is>
      </c>
      <c r="F4053" t="inlineStr">
        <is>
          <t>Process optimization</t>
        </is>
      </c>
      <c r="G4053" t="n">
        <v>-7</v>
      </c>
      <c r="H4053" t="n">
        <v>0.0394778922200203</v>
      </c>
      <c r="I4053" t="n">
        <v>0.0394778922200203</v>
      </c>
      <c r="J4053" s="6" t="inlineStr">
        <is>
          <t>F-gas inspection maintenance retrofitting</t>
        </is>
      </c>
    </row>
    <row r="4054">
      <c r="A4054" t="inlineStr">
        <is>
          <t>INDUSTRIAL</t>
        </is>
      </c>
      <c r="B4054" t="inlineStr">
        <is>
          <t>SEMI</t>
        </is>
      </c>
      <c r="C4054" t="n">
        <v>2030</v>
      </c>
      <c r="D4054" t="inlineStr">
        <is>
          <t>United States</t>
        </is>
      </c>
      <c r="E4054" t="inlineStr">
        <is>
          <t>USA</t>
        </is>
      </c>
      <c r="F4054" t="inlineStr">
        <is>
          <t>Process optimization</t>
        </is>
      </c>
      <c r="G4054" t="n">
        <v>-7</v>
      </c>
      <c r="H4054" t="n">
        <v>0</v>
      </c>
      <c r="I4054" t="n">
        <v>0</v>
      </c>
      <c r="J4054" s="6" t="inlineStr">
        <is>
          <t>F-gas inspection maintenance retrofitting</t>
        </is>
      </c>
    </row>
    <row r="4055">
      <c r="A4055" t="inlineStr">
        <is>
          <t>INDUSTRIAL</t>
        </is>
      </c>
      <c r="B4055" t="inlineStr">
        <is>
          <t>SEMI</t>
        </is>
      </c>
      <c r="C4055" t="n">
        <v>2030</v>
      </c>
      <c r="D4055" t="inlineStr">
        <is>
          <t>United States</t>
        </is>
      </c>
      <c r="E4055" t="inlineStr">
        <is>
          <t>USA</t>
        </is>
      </c>
      <c r="F4055" t="inlineStr">
        <is>
          <t>Plasma abatement</t>
        </is>
      </c>
      <c r="G4055" t="n">
        <v>6</v>
      </c>
      <c r="H4055" t="n">
        <v>0.0231310743838549</v>
      </c>
      <c r="I4055" t="n">
        <v>0.0231310743838549</v>
      </c>
      <c r="J4055" s="6" t="inlineStr">
        <is>
          <t>F-gas destruction</t>
        </is>
      </c>
    </row>
    <row r="4056">
      <c r="A4056" t="inlineStr">
        <is>
          <t>INDUSTRIAL</t>
        </is>
      </c>
      <c r="B4056" t="inlineStr">
        <is>
          <t>SEMI</t>
        </is>
      </c>
      <c r="C4056" t="n">
        <v>2030</v>
      </c>
      <c r="D4056" t="inlineStr">
        <is>
          <t>United States</t>
        </is>
      </c>
      <c r="E4056" t="inlineStr">
        <is>
          <t>USA</t>
        </is>
      </c>
      <c r="F4056" t="inlineStr">
        <is>
          <t>Gas replacement</t>
        </is>
      </c>
      <c r="G4056" t="n">
        <v>7</v>
      </c>
      <c r="H4056" t="n">
        <v>0.0562925487756729</v>
      </c>
      <c r="I4056" t="n">
        <v>0.0562925487756729</v>
      </c>
      <c r="J4056" s="6" t="inlineStr">
        <is>
          <t>F-gas destruction</t>
        </is>
      </c>
    </row>
    <row r="4057">
      <c r="A4057" t="inlineStr">
        <is>
          <t>INDUSTRIAL</t>
        </is>
      </c>
      <c r="B4057" t="inlineStr">
        <is>
          <t>SEMI</t>
        </is>
      </c>
      <c r="C4057" t="n">
        <v>2030</v>
      </c>
      <c r="D4057" t="inlineStr">
        <is>
          <t>United States</t>
        </is>
      </c>
      <c r="E4057" t="inlineStr">
        <is>
          <t>USA</t>
        </is>
      </c>
      <c r="F4057" t="inlineStr">
        <is>
          <t>Plasma abatement</t>
        </is>
      </c>
      <c r="G4057" t="n">
        <v>7</v>
      </c>
      <c r="H4057" t="n">
        <v>0.0232632961124182</v>
      </c>
      <c r="I4057" t="n">
        <v>0.0232632961124182</v>
      </c>
      <c r="J4057" s="6" t="inlineStr">
        <is>
          <t>F-gas destruction</t>
        </is>
      </c>
    </row>
    <row r="4058">
      <c r="A4058" t="inlineStr">
        <is>
          <t>INDUSTRIAL</t>
        </is>
      </c>
      <c r="B4058" t="inlineStr">
        <is>
          <t>SEMI</t>
        </is>
      </c>
      <c r="C4058" t="n">
        <v>2030</v>
      </c>
      <c r="D4058" t="inlineStr">
        <is>
          <t>United States</t>
        </is>
      </c>
      <c r="E4058" t="inlineStr">
        <is>
          <t>USA</t>
        </is>
      </c>
      <c r="F4058" t="inlineStr">
        <is>
          <t>NF3 remote clean</t>
        </is>
      </c>
      <c r="G4058" t="n">
        <v>12</v>
      </c>
      <c r="H4058" t="n">
        <v>0.0436499230563641</v>
      </c>
      <c r="I4058" t="n">
        <v>0.0436499230563641</v>
      </c>
      <c r="J4058" s="6" t="inlineStr">
        <is>
          <t>F-gas inspection maintenance retrofitting</t>
        </is>
      </c>
    </row>
    <row r="4059">
      <c r="A4059" t="inlineStr">
        <is>
          <t>INDUSTRIAL</t>
        </is>
      </c>
      <c r="B4059" t="inlineStr">
        <is>
          <t>SEMI</t>
        </is>
      </c>
      <c r="C4059" t="n">
        <v>2030</v>
      </c>
      <c r="D4059" t="inlineStr">
        <is>
          <t>United States</t>
        </is>
      </c>
      <c r="E4059" t="inlineStr">
        <is>
          <t>USA</t>
        </is>
      </c>
      <c r="F4059" t="inlineStr">
        <is>
          <t>Thermal abatement</t>
        </is>
      </c>
      <c r="G4059" t="n">
        <v>21</v>
      </c>
      <c r="H4059" t="n">
        <v>0.800623893737793</v>
      </c>
      <c r="I4059" t="n">
        <v>0.800623893737793</v>
      </c>
      <c r="J4059" s="6" t="inlineStr">
        <is>
          <t>F-gas destruction</t>
        </is>
      </c>
    </row>
    <row r="4060">
      <c r="A4060" t="inlineStr">
        <is>
          <t>INDUSTRIAL</t>
        </is>
      </c>
      <c r="B4060" t="inlineStr">
        <is>
          <t>SEMI</t>
        </is>
      </c>
      <c r="C4060" t="n">
        <v>2030</v>
      </c>
      <c r="D4060" t="inlineStr">
        <is>
          <t>United States</t>
        </is>
      </c>
      <c r="E4060" t="inlineStr">
        <is>
          <t>USA</t>
        </is>
      </c>
      <c r="F4060" t="inlineStr">
        <is>
          <t>Thermal abatement</t>
        </is>
      </c>
      <c r="G4060" t="n">
        <v>23</v>
      </c>
      <c r="H4060" t="n">
        <v>0.540327727794647</v>
      </c>
      <c r="I4060" t="n">
        <v>0.540327727794647</v>
      </c>
      <c r="J4060" s="6" t="inlineStr">
        <is>
          <t>F-gas destruction</t>
        </is>
      </c>
    </row>
    <row r="4061">
      <c r="A4061" t="inlineStr">
        <is>
          <t>INDUSTRIAL</t>
        </is>
      </c>
      <c r="B4061" t="inlineStr">
        <is>
          <t>SEMI</t>
        </is>
      </c>
      <c r="C4061" t="n">
        <v>2030</v>
      </c>
      <c r="D4061" t="inlineStr">
        <is>
          <t>United States</t>
        </is>
      </c>
      <c r="E4061" t="inlineStr">
        <is>
          <t>USA</t>
        </is>
      </c>
      <c r="F4061" t="inlineStr">
        <is>
          <t>Catamal abatement</t>
        </is>
      </c>
      <c r="G4061" t="n">
        <v>23</v>
      </c>
      <c r="H4061" t="n">
        <v>0.0236080028116703</v>
      </c>
      <c r="I4061" t="n">
        <v>0.0236080028116703</v>
      </c>
      <c r="J4061" s="6" t="inlineStr">
        <is>
          <t>F-gas inspection maintenance retrofitting</t>
        </is>
      </c>
    </row>
    <row r="4062">
      <c r="A4062" t="inlineStr">
        <is>
          <t>INDUSTRIAL</t>
        </is>
      </c>
      <c r="B4062" t="inlineStr">
        <is>
          <t>SEMI</t>
        </is>
      </c>
      <c r="C4062" t="n">
        <v>2030</v>
      </c>
      <c r="D4062" t="inlineStr">
        <is>
          <t>United States</t>
        </is>
      </c>
      <c r="E4062" t="inlineStr">
        <is>
          <t>USA</t>
        </is>
      </c>
      <c r="F4062" t="inlineStr">
        <is>
          <t>Catamal abatement</t>
        </is>
      </c>
      <c r="G4062" t="n">
        <v>27</v>
      </c>
      <c r="H4062" t="n">
        <v>0.0237429514527321</v>
      </c>
      <c r="I4062" t="n">
        <v>0.0237429514527321</v>
      </c>
      <c r="J4062" s="6" t="inlineStr">
        <is>
          <t>F-gas inspection maintenance retrofitting</t>
        </is>
      </c>
    </row>
    <row r="4063">
      <c r="A4063" t="inlineStr">
        <is>
          <t>INDUSTRIAL</t>
        </is>
      </c>
      <c r="B4063" t="inlineStr">
        <is>
          <t>SEMI</t>
        </is>
      </c>
      <c r="C4063" t="n">
        <v>2030</v>
      </c>
      <c r="D4063" t="inlineStr">
        <is>
          <t>United States</t>
        </is>
      </c>
      <c r="E4063" t="inlineStr">
        <is>
          <t>USA</t>
        </is>
      </c>
      <c r="F4063" t="inlineStr">
        <is>
          <t>NF3 remote clean</t>
        </is>
      </c>
      <c r="G4063" t="n">
        <v>79</v>
      </c>
      <c r="H4063" t="n">
        <v>0.08681480586528779</v>
      </c>
      <c r="I4063" t="n">
        <v>0.08681480586528779</v>
      </c>
      <c r="J4063" s="6" t="inlineStr">
        <is>
          <t>F-gas inspection maintenance retrofitting</t>
        </is>
      </c>
    </row>
    <row r="4064">
      <c r="A4064" t="inlineStr">
        <is>
          <t>INDUSTRIAL</t>
        </is>
      </c>
      <c r="B4064" t="inlineStr">
        <is>
          <t>SEMI</t>
        </is>
      </c>
      <c r="C4064" t="n">
        <v>2030</v>
      </c>
      <c r="D4064" t="inlineStr">
        <is>
          <t>United States</t>
        </is>
      </c>
      <c r="E4064" t="inlineStr">
        <is>
          <t>USA</t>
        </is>
      </c>
      <c r="F4064" t="inlineStr">
        <is>
          <t>NF3 remote clean</t>
        </is>
      </c>
      <c r="G4064" t="n">
        <v>100000</v>
      </c>
      <c r="H4064" s="12" t="n">
        <v>1e-12</v>
      </c>
      <c r="I4064" t="n">
        <v>1e-12</v>
      </c>
      <c r="J4064" s="6" t="inlineStr">
        <is>
          <t>F-gas inspection maintenance retrofitting</t>
        </is>
      </c>
    </row>
    <row r="4065">
      <c r="A4065" t="inlineStr">
        <is>
          <t>INDUSTRIAL</t>
        </is>
      </c>
      <c r="B4065" t="inlineStr">
        <is>
          <t>SEMI</t>
        </is>
      </c>
      <c r="C4065" t="n">
        <v>2035</v>
      </c>
      <c r="D4065" t="inlineStr">
        <is>
          <t>United States</t>
        </is>
      </c>
      <c r="E4065" t="inlineStr">
        <is>
          <t>USA</t>
        </is>
      </c>
      <c r="F4065" t="inlineStr">
        <is>
          <t>Process optimization</t>
        </is>
      </c>
      <c r="G4065" t="n">
        <v>-100000</v>
      </c>
      <c r="H4065" t="n">
        <v>0</v>
      </c>
      <c r="I4065" t="n">
        <v>0</v>
      </c>
      <c r="J4065" s="6" t="inlineStr">
        <is>
          <t>F-gas inspection maintenance retrofitting</t>
        </is>
      </c>
    </row>
    <row r="4066">
      <c r="A4066" t="inlineStr">
        <is>
          <t>INDUSTRIAL</t>
        </is>
      </c>
      <c r="B4066" t="inlineStr">
        <is>
          <t>SEMI</t>
        </is>
      </c>
      <c r="C4066" t="n">
        <v>2035</v>
      </c>
      <c r="D4066" t="inlineStr">
        <is>
          <t>United States</t>
        </is>
      </c>
      <c r="E4066" t="inlineStr">
        <is>
          <t>USA</t>
        </is>
      </c>
      <c r="F4066" t="inlineStr">
        <is>
          <t>Process optimization</t>
        </is>
      </c>
      <c r="G4066" t="n">
        <v>-7</v>
      </c>
      <c r="H4066" t="n">
        <v>0</v>
      </c>
      <c r="I4066" t="n">
        <v>0</v>
      </c>
      <c r="J4066" s="6" t="inlineStr">
        <is>
          <t>F-gas inspection maintenance retrofitting</t>
        </is>
      </c>
    </row>
    <row r="4067">
      <c r="A4067" t="inlineStr">
        <is>
          <t>INDUSTRIAL</t>
        </is>
      </c>
      <c r="B4067" t="inlineStr">
        <is>
          <t>SEMI</t>
        </is>
      </c>
      <c r="C4067" t="n">
        <v>2035</v>
      </c>
      <c r="D4067" t="inlineStr">
        <is>
          <t>United States</t>
        </is>
      </c>
      <c r="E4067" t="inlineStr">
        <is>
          <t>USA</t>
        </is>
      </c>
      <c r="F4067" t="inlineStr">
        <is>
          <t>Process optimization</t>
        </is>
      </c>
      <c r="G4067" t="n">
        <v>-7</v>
      </c>
      <c r="H4067" t="n">
        <v>0.0383489355444908</v>
      </c>
      <c r="I4067" t="n">
        <v>0.0383489355444908</v>
      </c>
      <c r="J4067" s="6" t="inlineStr">
        <is>
          <t>F-gas inspection maintenance retrofitting</t>
        </is>
      </c>
    </row>
    <row r="4068">
      <c r="A4068" t="inlineStr">
        <is>
          <t>INDUSTRIAL</t>
        </is>
      </c>
      <c r="B4068" t="inlineStr">
        <is>
          <t>SEMI</t>
        </is>
      </c>
      <c r="C4068" t="n">
        <v>2035</v>
      </c>
      <c r="D4068" t="inlineStr">
        <is>
          <t>United States</t>
        </is>
      </c>
      <c r="E4068" t="inlineStr">
        <is>
          <t>USA</t>
        </is>
      </c>
      <c r="F4068" t="inlineStr">
        <is>
          <t>Plasma abatement</t>
        </is>
      </c>
      <c r="G4068" t="n">
        <v>6</v>
      </c>
      <c r="H4068" t="n">
        <v>0.023109158501029</v>
      </c>
      <c r="I4068" t="n">
        <v>0.023109158501029</v>
      </c>
      <c r="J4068" s="6" t="inlineStr">
        <is>
          <t>F-gas destruction</t>
        </is>
      </c>
    </row>
    <row r="4069">
      <c r="A4069" t="inlineStr">
        <is>
          <t>INDUSTRIAL</t>
        </is>
      </c>
      <c r="B4069" t="inlineStr">
        <is>
          <t>SEMI</t>
        </is>
      </c>
      <c r="C4069" t="n">
        <v>2035</v>
      </c>
      <c r="D4069" t="inlineStr">
        <is>
          <t>United States</t>
        </is>
      </c>
      <c r="E4069" t="inlineStr">
        <is>
          <t>USA</t>
        </is>
      </c>
      <c r="F4069" t="inlineStr">
        <is>
          <t>Plasma abatement</t>
        </is>
      </c>
      <c r="G4069" t="n">
        <v>7</v>
      </c>
      <c r="H4069" t="n">
        <v>0.0203382279723883</v>
      </c>
      <c r="I4069" t="n">
        <v>0.0203382279723883</v>
      </c>
      <c r="J4069" s="6" t="inlineStr">
        <is>
          <t>F-gas destruction</t>
        </is>
      </c>
    </row>
    <row r="4070">
      <c r="A4070" t="inlineStr">
        <is>
          <t>INDUSTRIAL</t>
        </is>
      </c>
      <c r="B4070" t="inlineStr">
        <is>
          <t>SEMI</t>
        </is>
      </c>
      <c r="C4070" t="n">
        <v>2035</v>
      </c>
      <c r="D4070" t="inlineStr">
        <is>
          <t>United States</t>
        </is>
      </c>
      <c r="E4070" t="inlineStr">
        <is>
          <t>USA</t>
        </is>
      </c>
      <c r="F4070" t="inlineStr">
        <is>
          <t>Gas replacement</t>
        </is>
      </c>
      <c r="G4070" t="n">
        <v>7</v>
      </c>
      <c r="H4070" t="n">
        <v>0.0546827390789986</v>
      </c>
      <c r="I4070" t="n">
        <v>0.0546827390789986</v>
      </c>
      <c r="J4070" s="6" t="inlineStr">
        <is>
          <t>F-gas destruction</t>
        </is>
      </c>
    </row>
    <row r="4071">
      <c r="A4071" t="inlineStr">
        <is>
          <t>INDUSTRIAL</t>
        </is>
      </c>
      <c r="B4071" t="inlineStr">
        <is>
          <t>SEMI</t>
        </is>
      </c>
      <c r="C4071" t="n">
        <v>2035</v>
      </c>
      <c r="D4071" t="inlineStr">
        <is>
          <t>United States</t>
        </is>
      </c>
      <c r="E4071" t="inlineStr">
        <is>
          <t>USA</t>
        </is>
      </c>
      <c r="F4071" t="inlineStr">
        <is>
          <t>NF3 remote clean</t>
        </is>
      </c>
      <c r="G4071" t="n">
        <v>12</v>
      </c>
      <c r="H4071" t="n">
        <v>0.0523302815854549</v>
      </c>
      <c r="I4071" t="n">
        <v>0.0523302815854549</v>
      </c>
      <c r="J4071" s="6" t="inlineStr">
        <is>
          <t>F-gas inspection maintenance retrofitting</t>
        </is>
      </c>
    </row>
    <row r="4072">
      <c r="A4072" t="inlineStr">
        <is>
          <t>INDUSTRIAL</t>
        </is>
      </c>
      <c r="B4072" t="inlineStr">
        <is>
          <t>SEMI</t>
        </is>
      </c>
      <c r="C4072" t="n">
        <v>2035</v>
      </c>
      <c r="D4072" t="inlineStr">
        <is>
          <t>United States</t>
        </is>
      </c>
      <c r="E4072" t="inlineStr">
        <is>
          <t>USA</t>
        </is>
      </c>
      <c r="F4072" t="inlineStr">
        <is>
          <t>Thermal abatement</t>
        </is>
      </c>
      <c r="G4072" t="n">
        <v>21</v>
      </c>
      <c r="H4072" t="n">
        <v>0.878360748291015</v>
      </c>
      <c r="I4072" t="n">
        <v>0.878360748291015</v>
      </c>
      <c r="J4072" s="6" t="inlineStr">
        <is>
          <t>F-gas destruction</t>
        </is>
      </c>
    </row>
    <row r="4073">
      <c r="A4073" t="inlineStr">
        <is>
          <t>INDUSTRIAL</t>
        </is>
      </c>
      <c r="B4073" t="inlineStr">
        <is>
          <t>SEMI</t>
        </is>
      </c>
      <c r="C4073" t="n">
        <v>2035</v>
      </c>
      <c r="D4073" t="inlineStr">
        <is>
          <t>United States</t>
        </is>
      </c>
      <c r="E4073" t="inlineStr">
        <is>
          <t>USA</t>
        </is>
      </c>
      <c r="F4073" t="inlineStr">
        <is>
          <t>Catamal abatement</t>
        </is>
      </c>
      <c r="G4073" t="n">
        <v>23</v>
      </c>
      <c r="H4073" t="n">
        <v>0.0235856343060732</v>
      </c>
      <c r="I4073" t="n">
        <v>0.0235856343060732</v>
      </c>
      <c r="J4073" s="6" t="inlineStr">
        <is>
          <t>F-gas inspection maintenance retrofitting</t>
        </is>
      </c>
    </row>
    <row r="4074">
      <c r="A4074" t="inlineStr">
        <is>
          <t>INDUSTRIAL</t>
        </is>
      </c>
      <c r="B4074" t="inlineStr">
        <is>
          <t>SEMI</t>
        </is>
      </c>
      <c r="C4074" t="n">
        <v>2035</v>
      </c>
      <c r="D4074" t="inlineStr">
        <is>
          <t>United States</t>
        </is>
      </c>
      <c r="E4074" t="inlineStr">
        <is>
          <t>USA</t>
        </is>
      </c>
      <c r="F4074" t="inlineStr">
        <is>
          <t>Thermal abatement</t>
        </is>
      </c>
      <c r="G4074" t="n">
        <v>24</v>
      </c>
      <c r="H4074" t="n">
        <v>0.472388297319412</v>
      </c>
      <c r="I4074" t="n">
        <v>0.472388297319412</v>
      </c>
      <c r="J4074" s="6" t="inlineStr">
        <is>
          <t>F-gas destruction</t>
        </is>
      </c>
    </row>
    <row r="4075">
      <c r="A4075" t="inlineStr">
        <is>
          <t>INDUSTRIAL</t>
        </is>
      </c>
      <c r="B4075" t="inlineStr">
        <is>
          <t>SEMI</t>
        </is>
      </c>
      <c r="C4075" t="n">
        <v>2035</v>
      </c>
      <c r="D4075" t="inlineStr">
        <is>
          <t>United States</t>
        </is>
      </c>
      <c r="E4075" t="inlineStr">
        <is>
          <t>USA</t>
        </is>
      </c>
      <c r="F4075" t="inlineStr">
        <is>
          <t>Catamal abatement</t>
        </is>
      </c>
      <c r="G4075" t="n">
        <v>27</v>
      </c>
      <c r="H4075" t="n">
        <v>0.0207575727254152</v>
      </c>
      <c r="I4075" t="n">
        <v>0.0207575727254152</v>
      </c>
      <c r="J4075" s="6" t="inlineStr">
        <is>
          <t>F-gas inspection maintenance retrofitting</t>
        </is>
      </c>
    </row>
    <row r="4076">
      <c r="A4076" t="inlineStr">
        <is>
          <t>INDUSTRIAL</t>
        </is>
      </c>
      <c r="B4076" t="inlineStr">
        <is>
          <t>SEMI</t>
        </is>
      </c>
      <c r="C4076" t="n">
        <v>2035</v>
      </c>
      <c r="D4076" t="inlineStr">
        <is>
          <t>United States</t>
        </is>
      </c>
      <c r="E4076" t="inlineStr">
        <is>
          <t>USA</t>
        </is>
      </c>
      <c r="F4076" t="inlineStr">
        <is>
          <t>NF3 remote clean</t>
        </is>
      </c>
      <c r="G4076" t="n">
        <v>79</v>
      </c>
      <c r="H4076" t="n">
        <v>0.0843321457505226</v>
      </c>
      <c r="I4076" t="n">
        <v>0.0843321457505226</v>
      </c>
      <c r="J4076" s="6" t="inlineStr">
        <is>
          <t>F-gas inspection maintenance retrofitting</t>
        </is>
      </c>
    </row>
    <row r="4077">
      <c r="A4077" t="inlineStr">
        <is>
          <t>INDUSTRIAL</t>
        </is>
      </c>
      <c r="B4077" t="inlineStr">
        <is>
          <t>SEMI</t>
        </is>
      </c>
      <c r="C4077" t="n">
        <v>2035</v>
      </c>
      <c r="D4077" t="inlineStr">
        <is>
          <t>United States</t>
        </is>
      </c>
      <c r="E4077" t="inlineStr">
        <is>
          <t>USA</t>
        </is>
      </c>
      <c r="F4077" t="inlineStr">
        <is>
          <t>NF3 remote clean</t>
        </is>
      </c>
      <c r="G4077" t="n">
        <v>100000</v>
      </c>
      <c r="H4077" s="12" t="n">
        <v>1e-12</v>
      </c>
      <c r="I4077" t="n">
        <v>1e-12</v>
      </c>
      <c r="J4077" s="6" t="inlineStr">
        <is>
          <t>F-gas inspection maintenance retrofitting</t>
        </is>
      </c>
    </row>
    <row r="4078">
      <c r="A4078" t="inlineStr">
        <is>
          <t>INDUSTRIAL</t>
        </is>
      </c>
      <c r="B4078" t="inlineStr">
        <is>
          <t>SEMI</t>
        </is>
      </c>
      <c r="C4078" t="n">
        <v>2040</v>
      </c>
      <c r="D4078" t="inlineStr">
        <is>
          <t>United States</t>
        </is>
      </c>
      <c r="E4078" t="inlineStr">
        <is>
          <t>USA</t>
        </is>
      </c>
      <c r="F4078" t="inlineStr">
        <is>
          <t>Process optimization</t>
        </is>
      </c>
      <c r="G4078" t="n">
        <v>-100000</v>
      </c>
      <c r="H4078" t="n">
        <v>0</v>
      </c>
      <c r="I4078" t="n">
        <v>0</v>
      </c>
      <c r="J4078" s="6" t="inlineStr">
        <is>
          <t>F-gas inspection maintenance retrofitting</t>
        </is>
      </c>
    </row>
    <row r="4079">
      <c r="A4079" t="inlineStr">
        <is>
          <t>INDUSTRIAL</t>
        </is>
      </c>
      <c r="B4079" t="inlineStr">
        <is>
          <t>SEMI</t>
        </is>
      </c>
      <c r="C4079" t="n">
        <v>2040</v>
      </c>
      <c r="D4079" t="inlineStr">
        <is>
          <t>United States</t>
        </is>
      </c>
      <c r="E4079" t="inlineStr">
        <is>
          <t>USA</t>
        </is>
      </c>
      <c r="F4079" t="inlineStr">
        <is>
          <t>Process optimization</t>
        </is>
      </c>
      <c r="G4079" t="n">
        <v>-7</v>
      </c>
      <c r="H4079" t="n">
        <v>0.036889623850584</v>
      </c>
      <c r="I4079" t="n">
        <v>0.036889623850584</v>
      </c>
      <c r="J4079" s="6" t="inlineStr">
        <is>
          <t>F-gas inspection maintenance retrofitting</t>
        </is>
      </c>
    </row>
    <row r="4080">
      <c r="A4080" t="inlineStr">
        <is>
          <t>INDUSTRIAL</t>
        </is>
      </c>
      <c r="B4080" t="inlineStr">
        <is>
          <t>SEMI</t>
        </is>
      </c>
      <c r="C4080" t="n">
        <v>2040</v>
      </c>
      <c r="D4080" t="inlineStr">
        <is>
          <t>United States</t>
        </is>
      </c>
      <c r="E4080" t="inlineStr">
        <is>
          <t>USA</t>
        </is>
      </c>
      <c r="F4080" t="inlineStr">
        <is>
          <t>Process optimization</t>
        </is>
      </c>
      <c r="G4080" t="n">
        <v>-7</v>
      </c>
      <c r="H4080" t="n">
        <v>0</v>
      </c>
      <c r="I4080" t="n">
        <v>0</v>
      </c>
      <c r="J4080" s="6" t="inlineStr">
        <is>
          <t>F-gas inspection maintenance retrofitting</t>
        </is>
      </c>
    </row>
    <row r="4081">
      <c r="A4081" t="inlineStr">
        <is>
          <t>INDUSTRIAL</t>
        </is>
      </c>
      <c r="B4081" t="inlineStr">
        <is>
          <t>SEMI</t>
        </is>
      </c>
      <c r="C4081" t="n">
        <v>2040</v>
      </c>
      <c r="D4081" t="inlineStr">
        <is>
          <t>United States</t>
        </is>
      </c>
      <c r="E4081" t="inlineStr">
        <is>
          <t>USA</t>
        </is>
      </c>
      <c r="F4081" t="inlineStr">
        <is>
          <t>Plasma abatement</t>
        </is>
      </c>
      <c r="G4081" t="n">
        <v>6</v>
      </c>
      <c r="H4081" t="n">
        <v>0.0219480153173208</v>
      </c>
      <c r="I4081" t="n">
        <v>0.0219480153173208</v>
      </c>
      <c r="J4081" s="6" t="inlineStr">
        <is>
          <t>F-gas destruction</t>
        </is>
      </c>
    </row>
    <row r="4082">
      <c r="A4082" t="inlineStr">
        <is>
          <t>INDUSTRIAL</t>
        </is>
      </c>
      <c r="B4082" t="inlineStr">
        <is>
          <t>SEMI</t>
        </is>
      </c>
      <c r="C4082" t="n">
        <v>2040</v>
      </c>
      <c r="D4082" t="inlineStr">
        <is>
          <t>United States</t>
        </is>
      </c>
      <c r="E4082" t="inlineStr">
        <is>
          <t>USA</t>
        </is>
      </c>
      <c r="F4082" t="inlineStr">
        <is>
          <t>Gas replacement</t>
        </is>
      </c>
      <c r="G4082" t="n">
        <v>7</v>
      </c>
      <c r="H4082" t="n">
        <v>0.052601870149374</v>
      </c>
      <c r="I4082" t="n">
        <v>0.052601870149374</v>
      </c>
      <c r="J4082" s="6" t="inlineStr">
        <is>
          <t>F-gas destruction</t>
        </is>
      </c>
    </row>
    <row r="4083">
      <c r="A4083" t="inlineStr">
        <is>
          <t>INDUSTRIAL</t>
        </is>
      </c>
      <c r="B4083" t="inlineStr">
        <is>
          <t>SEMI</t>
        </is>
      </c>
      <c r="C4083" t="n">
        <v>2040</v>
      </c>
      <c r="D4083" t="inlineStr">
        <is>
          <t>United States</t>
        </is>
      </c>
      <c r="E4083" t="inlineStr">
        <is>
          <t>USA</t>
        </is>
      </c>
      <c r="F4083" t="inlineStr">
        <is>
          <t>Plasma abatement</t>
        </is>
      </c>
      <c r="G4083" t="n">
        <v>7</v>
      </c>
      <c r="H4083" t="n">
        <v>0.0173904784023762</v>
      </c>
      <c r="I4083" t="n">
        <v>0.0173904784023762</v>
      </c>
      <c r="J4083" s="6" t="inlineStr">
        <is>
          <t>F-gas destruction</t>
        </is>
      </c>
    </row>
    <row r="4084">
      <c r="A4084" t="inlineStr">
        <is>
          <t>INDUSTRIAL</t>
        </is>
      </c>
      <c r="B4084" t="inlineStr">
        <is>
          <t>SEMI</t>
        </is>
      </c>
      <c r="C4084" t="n">
        <v>2040</v>
      </c>
      <c r="D4084" t="inlineStr">
        <is>
          <t>United States</t>
        </is>
      </c>
      <c r="E4084" t="inlineStr">
        <is>
          <t>USA</t>
        </is>
      </c>
      <c r="F4084" t="inlineStr">
        <is>
          <t>NF3 remote clean</t>
        </is>
      </c>
      <c r="G4084" t="n">
        <v>12</v>
      </c>
      <c r="H4084" t="n">
        <v>0.0621261186897755</v>
      </c>
      <c r="I4084" t="n">
        <v>0.0621261186897755</v>
      </c>
      <c r="J4084" s="6" t="inlineStr">
        <is>
          <t>F-gas inspection maintenance retrofitting</t>
        </is>
      </c>
    </row>
    <row r="4085">
      <c r="A4085" t="inlineStr">
        <is>
          <t>INDUSTRIAL</t>
        </is>
      </c>
      <c r="B4085" t="inlineStr">
        <is>
          <t>SEMI</t>
        </is>
      </c>
      <c r="C4085" t="n">
        <v>2040</v>
      </c>
      <c r="D4085" t="inlineStr">
        <is>
          <t>United States</t>
        </is>
      </c>
      <c r="E4085" t="inlineStr">
        <is>
          <t>USA</t>
        </is>
      </c>
      <c r="F4085" t="inlineStr">
        <is>
          <t>Thermal abatement</t>
        </is>
      </c>
      <c r="G4085" t="n">
        <v>21</v>
      </c>
      <c r="H4085" t="n">
        <v>0.946053683757782</v>
      </c>
      <c r="I4085" t="n">
        <v>0.946053683757782</v>
      </c>
      <c r="J4085" s="6" t="inlineStr">
        <is>
          <t>F-gas destruction</t>
        </is>
      </c>
    </row>
    <row r="4086">
      <c r="A4086" t="inlineStr">
        <is>
          <t>INDUSTRIAL</t>
        </is>
      </c>
      <c r="B4086" t="inlineStr">
        <is>
          <t>SEMI</t>
        </is>
      </c>
      <c r="C4086" t="n">
        <v>2040</v>
      </c>
      <c r="D4086" t="inlineStr">
        <is>
          <t>United States</t>
        </is>
      </c>
      <c r="E4086" t="inlineStr">
        <is>
          <t>USA</t>
        </is>
      </c>
      <c r="F4086" t="inlineStr">
        <is>
          <t>Thermal abatement</t>
        </is>
      </c>
      <c r="G4086" t="n">
        <v>24</v>
      </c>
      <c r="H4086" t="n">
        <v>0.403922021389007</v>
      </c>
      <c r="I4086" t="n">
        <v>0.403922021389007</v>
      </c>
      <c r="J4086" s="6" t="inlineStr">
        <is>
          <t>F-gas destruction</t>
        </is>
      </c>
    </row>
    <row r="4087">
      <c r="A4087" t="inlineStr">
        <is>
          <t>INDUSTRIAL</t>
        </is>
      </c>
      <c r="B4087" t="inlineStr">
        <is>
          <t>SEMI</t>
        </is>
      </c>
      <c r="C4087" t="n">
        <v>2040</v>
      </c>
      <c r="D4087" t="inlineStr">
        <is>
          <t>United States</t>
        </is>
      </c>
      <c r="E4087" t="inlineStr">
        <is>
          <t>USA</t>
        </is>
      </c>
      <c r="F4087" t="inlineStr">
        <is>
          <t>Catamal abatement</t>
        </is>
      </c>
      <c r="G4087" t="n">
        <v>24</v>
      </c>
      <c r="H4087" t="n">
        <v>0.0224005524069071</v>
      </c>
      <c r="I4087" t="n">
        <v>0.0224005524069071</v>
      </c>
      <c r="J4087" s="6" t="inlineStr">
        <is>
          <t>F-gas inspection maintenance retrofitting</t>
        </is>
      </c>
    </row>
    <row r="4088">
      <c r="A4088" t="inlineStr">
        <is>
          <t>INDUSTRIAL</t>
        </is>
      </c>
      <c r="B4088" t="inlineStr">
        <is>
          <t>SEMI</t>
        </is>
      </c>
      <c r="C4088" t="n">
        <v>2040</v>
      </c>
      <c r="D4088" t="inlineStr">
        <is>
          <t>United States</t>
        </is>
      </c>
      <c r="E4088" t="inlineStr">
        <is>
          <t>USA</t>
        </is>
      </c>
      <c r="F4088" t="inlineStr">
        <is>
          <t>Catamal abatement</t>
        </is>
      </c>
      <c r="G4088" t="n">
        <v>27</v>
      </c>
      <c r="H4088" t="n">
        <v>0.0177490450441837</v>
      </c>
      <c r="I4088" t="n">
        <v>0.0177490450441837</v>
      </c>
      <c r="J4088" s="6" t="inlineStr">
        <is>
          <t>F-gas inspection maintenance retrofitting</t>
        </is>
      </c>
    </row>
    <row r="4089">
      <c r="A4089" t="inlineStr">
        <is>
          <t>INDUSTRIAL</t>
        </is>
      </c>
      <c r="B4089" t="inlineStr">
        <is>
          <t>SEMI</t>
        </is>
      </c>
      <c r="C4089" t="n">
        <v>2040</v>
      </c>
      <c r="D4089" t="inlineStr">
        <is>
          <t>United States</t>
        </is>
      </c>
      <c r="E4089" t="inlineStr">
        <is>
          <t>USA</t>
        </is>
      </c>
      <c r="F4089" t="inlineStr">
        <is>
          <t>NF3 remote clean</t>
        </is>
      </c>
      <c r="G4089" t="n">
        <v>79</v>
      </c>
      <c r="H4089" t="n">
        <v>0.0811230167746544</v>
      </c>
      <c r="I4089" t="n">
        <v>0.0811230167746544</v>
      </c>
      <c r="J4089" s="6" t="inlineStr">
        <is>
          <t>F-gas inspection maintenance retrofitting</t>
        </is>
      </c>
    </row>
    <row r="4090">
      <c r="A4090" t="inlineStr">
        <is>
          <t>INDUSTRIAL</t>
        </is>
      </c>
      <c r="B4090" t="inlineStr">
        <is>
          <t>SEMI</t>
        </is>
      </c>
      <c r="C4090" t="n">
        <v>2040</v>
      </c>
      <c r="D4090" t="inlineStr">
        <is>
          <t>United States</t>
        </is>
      </c>
      <c r="E4090" t="inlineStr">
        <is>
          <t>USA</t>
        </is>
      </c>
      <c r="F4090" t="inlineStr">
        <is>
          <t>NF3 remote clean</t>
        </is>
      </c>
      <c r="G4090" t="n">
        <v>100000</v>
      </c>
      <c r="H4090" s="12" t="n">
        <v>1e-12</v>
      </c>
      <c r="I4090" t="n">
        <v>1e-12</v>
      </c>
      <c r="J4090" s="6" t="inlineStr">
        <is>
          <t>F-gas inspection maintenance retrofitting</t>
        </is>
      </c>
    </row>
    <row r="4091">
      <c r="A4091" t="inlineStr">
        <is>
          <t>INDUSTRIAL</t>
        </is>
      </c>
      <c r="B4091" t="inlineStr">
        <is>
          <t>SEMI</t>
        </is>
      </c>
      <c r="C4091" t="n">
        <v>2045</v>
      </c>
      <c r="D4091" t="inlineStr">
        <is>
          <t>United States</t>
        </is>
      </c>
      <c r="E4091" t="inlineStr">
        <is>
          <t>USA</t>
        </is>
      </c>
      <c r="F4091" t="inlineStr">
        <is>
          <t>Process optimization</t>
        </is>
      </c>
      <c r="G4091" t="n">
        <v>-100000</v>
      </c>
      <c r="H4091" t="n">
        <v>0</v>
      </c>
      <c r="I4091" t="n">
        <v>0</v>
      </c>
      <c r="J4091" s="6" t="inlineStr">
        <is>
          <t>F-gas inspection maintenance retrofitting</t>
        </is>
      </c>
    </row>
    <row r="4092">
      <c r="A4092" t="inlineStr">
        <is>
          <t>INDUSTRIAL</t>
        </is>
      </c>
      <c r="B4092" t="inlineStr">
        <is>
          <t>SEMI</t>
        </is>
      </c>
      <c r="C4092" t="n">
        <v>2045</v>
      </c>
      <c r="D4092" t="inlineStr">
        <is>
          <t>United States</t>
        </is>
      </c>
      <c r="E4092" t="inlineStr">
        <is>
          <t>USA</t>
        </is>
      </c>
      <c r="F4092" t="inlineStr">
        <is>
          <t>Process optimization</t>
        </is>
      </c>
      <c r="G4092" t="n">
        <v>-7</v>
      </c>
      <c r="H4092" t="n">
        <v>0</v>
      </c>
      <c r="I4092" t="n">
        <v>0</v>
      </c>
      <c r="J4092" s="6" t="inlineStr">
        <is>
          <t>F-gas inspection maintenance retrofitting</t>
        </is>
      </c>
    </row>
    <row r="4093">
      <c r="A4093" t="inlineStr">
        <is>
          <t>INDUSTRIAL</t>
        </is>
      </c>
      <c r="B4093" t="inlineStr">
        <is>
          <t>SEMI</t>
        </is>
      </c>
      <c r="C4093" t="n">
        <v>2045</v>
      </c>
      <c r="D4093" t="inlineStr">
        <is>
          <t>United States</t>
        </is>
      </c>
      <c r="E4093" t="inlineStr">
        <is>
          <t>USA</t>
        </is>
      </c>
      <c r="F4093" t="inlineStr">
        <is>
          <t>Process optimization</t>
        </is>
      </c>
      <c r="G4093" t="n">
        <v>-7</v>
      </c>
      <c r="H4093" t="n">
        <v>0.0352087803184986</v>
      </c>
      <c r="I4093" t="n">
        <v>0.0352087803184986</v>
      </c>
      <c r="J4093" s="6" t="inlineStr">
        <is>
          <t>F-gas inspection maintenance retrofitting</t>
        </is>
      </c>
    </row>
    <row r="4094">
      <c r="A4094" t="inlineStr">
        <is>
          <t>INDUSTRIAL</t>
        </is>
      </c>
      <c r="B4094" t="inlineStr">
        <is>
          <t>SEMI</t>
        </is>
      </c>
      <c r="C4094" t="n">
        <v>2045</v>
      </c>
      <c r="D4094" t="inlineStr">
        <is>
          <t>United States</t>
        </is>
      </c>
      <c r="E4094" t="inlineStr">
        <is>
          <t>USA</t>
        </is>
      </c>
      <c r="F4094" t="inlineStr">
        <is>
          <t>Plasma abatement</t>
        </is>
      </c>
      <c r="G4094" t="n">
        <v>6</v>
      </c>
      <c r="H4094" t="n">
        <v>0.0193898063153028</v>
      </c>
      <c r="I4094" t="n">
        <v>0.0193898063153028</v>
      </c>
      <c r="J4094" s="6" t="inlineStr">
        <is>
          <t>F-gas destruction</t>
        </is>
      </c>
    </row>
    <row r="4095">
      <c r="A4095" t="inlineStr">
        <is>
          <t>INDUSTRIAL</t>
        </is>
      </c>
      <c r="B4095" t="inlineStr">
        <is>
          <t>SEMI</t>
        </is>
      </c>
      <c r="C4095" t="n">
        <v>2045</v>
      </c>
      <c r="D4095" t="inlineStr">
        <is>
          <t>United States</t>
        </is>
      </c>
      <c r="E4095" t="inlineStr">
        <is>
          <t>USA</t>
        </is>
      </c>
      <c r="F4095" t="inlineStr">
        <is>
          <t>Gas replacement</t>
        </is>
      </c>
      <c r="G4095" t="n">
        <v>7</v>
      </c>
      <c r="H4095" t="n">
        <v>0.0502051115036011</v>
      </c>
      <c r="I4095" t="n">
        <v>0.0502051115036011</v>
      </c>
      <c r="J4095" s="6" t="inlineStr">
        <is>
          <t>F-gas destruction</t>
        </is>
      </c>
    </row>
    <row r="4096">
      <c r="A4096" t="inlineStr">
        <is>
          <t>INDUSTRIAL</t>
        </is>
      </c>
      <c r="B4096" t="inlineStr">
        <is>
          <t>SEMI</t>
        </is>
      </c>
      <c r="C4096" t="n">
        <v>2045</v>
      </c>
      <c r="D4096" t="inlineStr">
        <is>
          <t>United States</t>
        </is>
      </c>
      <c r="E4096" t="inlineStr">
        <is>
          <t>USA</t>
        </is>
      </c>
      <c r="F4096" t="inlineStr">
        <is>
          <t>Plasma abatement</t>
        </is>
      </c>
      <c r="G4096" t="n">
        <v>7</v>
      </c>
      <c r="H4096" t="n">
        <v>0.0145233338698745</v>
      </c>
      <c r="I4096" t="n">
        <v>0.0145233338698745</v>
      </c>
      <c r="J4096" s="6" t="inlineStr">
        <is>
          <t>F-gas destruction</t>
        </is>
      </c>
    </row>
    <row r="4097">
      <c r="A4097" t="inlineStr">
        <is>
          <t>INDUSTRIAL</t>
        </is>
      </c>
      <c r="B4097" t="inlineStr">
        <is>
          <t>SEMI</t>
        </is>
      </c>
      <c r="C4097" t="n">
        <v>2045</v>
      </c>
      <c r="D4097" t="inlineStr">
        <is>
          <t>United States</t>
        </is>
      </c>
      <c r="E4097" t="inlineStr">
        <is>
          <t>USA</t>
        </is>
      </c>
      <c r="F4097" t="inlineStr">
        <is>
          <t>NF3 remote clean</t>
        </is>
      </c>
      <c r="G4097" t="n">
        <v>12</v>
      </c>
      <c r="H4097" t="n">
        <v>0.0731797963380814</v>
      </c>
      <c r="I4097" t="n">
        <v>0.0731797963380814</v>
      </c>
      <c r="J4097" s="6" t="inlineStr">
        <is>
          <t>F-gas inspection maintenance retrofitting</t>
        </is>
      </c>
    </row>
    <row r="4098">
      <c r="A4098" t="inlineStr">
        <is>
          <t>INDUSTRIAL</t>
        </is>
      </c>
      <c r="B4098" t="inlineStr">
        <is>
          <t>SEMI</t>
        </is>
      </c>
      <c r="C4098" t="n">
        <v>2045</v>
      </c>
      <c r="D4098" t="inlineStr">
        <is>
          <t>United States</t>
        </is>
      </c>
      <c r="E4098" t="inlineStr">
        <is>
          <t>USA</t>
        </is>
      </c>
      <c r="F4098" t="inlineStr">
        <is>
          <t>Thermal abatement</t>
        </is>
      </c>
      <c r="G4098" t="n">
        <v>21</v>
      </c>
      <c r="H4098" t="n">
        <v>1.00043845176696</v>
      </c>
      <c r="I4098" t="n">
        <v>1.00043845176696</v>
      </c>
      <c r="J4098" s="6" t="inlineStr">
        <is>
          <t>F-gas destruction</t>
        </is>
      </c>
    </row>
    <row r="4099">
      <c r="A4099" t="inlineStr">
        <is>
          <t>INDUSTRIAL</t>
        </is>
      </c>
      <c r="B4099" t="inlineStr">
        <is>
          <t>SEMI</t>
        </is>
      </c>
      <c r="C4099" t="n">
        <v>2045</v>
      </c>
      <c r="D4099" t="inlineStr">
        <is>
          <t>United States</t>
        </is>
      </c>
      <c r="E4099" t="inlineStr">
        <is>
          <t>USA</t>
        </is>
      </c>
      <c r="F4099" t="inlineStr">
        <is>
          <t>Catamal abatement</t>
        </is>
      </c>
      <c r="G4099" t="n">
        <v>24</v>
      </c>
      <c r="H4099" t="n">
        <v>0.0197895970195532</v>
      </c>
      <c r="I4099" t="n">
        <v>0.0197895970195532</v>
      </c>
      <c r="J4099" s="6" t="inlineStr">
        <is>
          <t>F-gas inspection maintenance retrofitting</t>
        </is>
      </c>
    </row>
    <row r="4100">
      <c r="A4100" t="inlineStr">
        <is>
          <t>INDUSTRIAL</t>
        </is>
      </c>
      <c r="B4100" t="inlineStr">
        <is>
          <t>SEMI</t>
        </is>
      </c>
      <c r="C4100" t="n">
        <v>2045</v>
      </c>
      <c r="D4100" t="inlineStr">
        <is>
          <t>United States</t>
        </is>
      </c>
      <c r="E4100" t="inlineStr">
        <is>
          <t>USA</t>
        </is>
      </c>
      <c r="F4100" t="inlineStr">
        <is>
          <t>Thermal abatement</t>
        </is>
      </c>
      <c r="G4100" t="n">
        <v>24</v>
      </c>
      <c r="H4100" t="n">
        <v>0.33732795715332</v>
      </c>
      <c r="I4100" t="n">
        <v>0.33732795715332</v>
      </c>
      <c r="J4100" s="6" t="inlineStr">
        <is>
          <t>F-gas destruction</t>
        </is>
      </c>
    </row>
    <row r="4101">
      <c r="A4101" t="inlineStr">
        <is>
          <t>INDUSTRIAL</t>
        </is>
      </c>
      <c r="B4101" t="inlineStr">
        <is>
          <t>SEMI</t>
        </is>
      </c>
      <c r="C4101" t="n">
        <v>2045</v>
      </c>
      <c r="D4101" t="inlineStr">
        <is>
          <t>United States</t>
        </is>
      </c>
      <c r="E4101" t="inlineStr">
        <is>
          <t>USA</t>
        </is>
      </c>
      <c r="F4101" t="inlineStr">
        <is>
          <t>Catamal abatement</t>
        </is>
      </c>
      <c r="G4101" t="n">
        <v>27</v>
      </c>
      <c r="H4101" t="n">
        <v>0.0148227838799357</v>
      </c>
      <c r="I4101" t="n">
        <v>0.0148227838799357</v>
      </c>
      <c r="J4101" s="6" t="inlineStr">
        <is>
          <t>F-gas inspection maintenance retrofitting</t>
        </is>
      </c>
    </row>
    <row r="4102">
      <c r="A4102" t="inlineStr">
        <is>
          <t>INDUSTRIAL</t>
        </is>
      </c>
      <c r="B4102" t="inlineStr">
        <is>
          <t>SEMI</t>
        </is>
      </c>
      <c r="C4102" t="n">
        <v>2045</v>
      </c>
      <c r="D4102" t="inlineStr">
        <is>
          <t>United States</t>
        </is>
      </c>
      <c r="E4102" t="inlineStr">
        <is>
          <t>USA</t>
        </is>
      </c>
      <c r="F4102" t="inlineStr">
        <is>
          <t>NF3 remote clean</t>
        </is>
      </c>
      <c r="G4102" t="n">
        <v>79</v>
      </c>
      <c r="H4102" t="n">
        <v>0.0774267166852951</v>
      </c>
      <c r="I4102" t="n">
        <v>0.0774267166852951</v>
      </c>
      <c r="J4102" s="6" t="inlineStr">
        <is>
          <t>F-gas inspection maintenance retrofitting</t>
        </is>
      </c>
    </row>
    <row r="4103">
      <c r="A4103" t="inlineStr">
        <is>
          <t>INDUSTRIAL</t>
        </is>
      </c>
      <c r="B4103" t="inlineStr">
        <is>
          <t>SEMI</t>
        </is>
      </c>
      <c r="C4103" t="n">
        <v>2045</v>
      </c>
      <c r="D4103" t="inlineStr">
        <is>
          <t>United States</t>
        </is>
      </c>
      <c r="E4103" t="inlineStr">
        <is>
          <t>USA</t>
        </is>
      </c>
      <c r="F4103" t="inlineStr">
        <is>
          <t>NF3 remote clean</t>
        </is>
      </c>
      <c r="G4103" t="n">
        <v>100000</v>
      </c>
      <c r="H4103" s="12" t="n">
        <v>1e-12</v>
      </c>
      <c r="I4103" t="n">
        <v>1e-12</v>
      </c>
      <c r="J4103" s="6" t="inlineStr">
        <is>
          <t>F-gas inspection maintenance retrofitting</t>
        </is>
      </c>
    </row>
    <row r="4104">
      <c r="A4104" t="inlineStr">
        <is>
          <t>INDUSTRIAL</t>
        </is>
      </c>
      <c r="B4104" t="inlineStr">
        <is>
          <t>SEMI</t>
        </is>
      </c>
      <c r="C4104" t="n">
        <v>2050</v>
      </c>
      <c r="D4104" t="inlineStr">
        <is>
          <t>United States</t>
        </is>
      </c>
      <c r="E4104" t="inlineStr">
        <is>
          <t>USA</t>
        </is>
      </c>
      <c r="F4104" t="inlineStr">
        <is>
          <t>Process optimization</t>
        </is>
      </c>
      <c r="G4104" t="n">
        <v>-100000</v>
      </c>
      <c r="H4104" t="n">
        <v>0</v>
      </c>
      <c r="I4104" t="n">
        <v>0</v>
      </c>
      <c r="J4104" s="6" t="inlineStr">
        <is>
          <t>F-gas inspection maintenance retrofitting</t>
        </is>
      </c>
    </row>
    <row r="4105">
      <c r="A4105" t="inlineStr">
        <is>
          <t>INDUSTRIAL</t>
        </is>
      </c>
      <c r="B4105" t="inlineStr">
        <is>
          <t>SEMI</t>
        </is>
      </c>
      <c r="C4105" t="n">
        <v>2050</v>
      </c>
      <c r="D4105" t="inlineStr">
        <is>
          <t>United States</t>
        </is>
      </c>
      <c r="E4105" t="inlineStr">
        <is>
          <t>USA</t>
        </is>
      </c>
      <c r="F4105" t="inlineStr">
        <is>
          <t>Process optimization</t>
        </is>
      </c>
      <c r="G4105" t="n">
        <v>-7</v>
      </c>
      <c r="H4105" t="n">
        <v>0.0334358736872673</v>
      </c>
      <c r="I4105" t="n">
        <v>0.0334358736872673</v>
      </c>
      <c r="J4105" s="6" t="inlineStr">
        <is>
          <t>F-gas inspection maintenance retrofitting</t>
        </is>
      </c>
    </row>
    <row r="4106">
      <c r="A4106" t="inlineStr">
        <is>
          <t>INDUSTRIAL</t>
        </is>
      </c>
      <c r="B4106" t="inlineStr">
        <is>
          <t>SEMI</t>
        </is>
      </c>
      <c r="C4106" t="n">
        <v>2050</v>
      </c>
      <c r="D4106" t="inlineStr">
        <is>
          <t>United States</t>
        </is>
      </c>
      <c r="E4106" t="inlineStr">
        <is>
          <t>USA</t>
        </is>
      </c>
      <c r="F4106" t="inlineStr">
        <is>
          <t>Process optimization</t>
        </is>
      </c>
      <c r="G4106" t="n">
        <v>-7</v>
      </c>
      <c r="H4106" t="n">
        <v>0</v>
      </c>
      <c r="I4106" t="n">
        <v>0</v>
      </c>
      <c r="J4106" s="6" t="inlineStr">
        <is>
          <t>F-gas inspection maintenance retrofitting</t>
        </is>
      </c>
    </row>
    <row r="4107">
      <c r="A4107" t="inlineStr">
        <is>
          <t>INDUSTRIAL</t>
        </is>
      </c>
      <c r="B4107" t="inlineStr">
        <is>
          <t>SEMI</t>
        </is>
      </c>
      <c r="C4107" t="n">
        <v>2050</v>
      </c>
      <c r="D4107" t="inlineStr">
        <is>
          <t>United States</t>
        </is>
      </c>
      <c r="E4107" t="inlineStr">
        <is>
          <t>USA</t>
        </is>
      </c>
      <c r="F4107" t="inlineStr">
        <is>
          <t>Plasma abatement</t>
        </is>
      </c>
      <c r="G4107" t="n">
        <v>6</v>
      </c>
      <c r="H4107" t="n">
        <v>0.0151500534266233</v>
      </c>
      <c r="I4107" t="n">
        <v>0.0151500534266233</v>
      </c>
      <c r="J4107" s="6" t="inlineStr">
        <is>
          <t>F-gas destruction</t>
        </is>
      </c>
    </row>
    <row r="4108">
      <c r="A4108" t="inlineStr">
        <is>
          <t>INDUSTRIAL</t>
        </is>
      </c>
      <c r="B4108" t="inlineStr">
        <is>
          <t>SEMI</t>
        </is>
      </c>
      <c r="C4108" t="n">
        <v>2050</v>
      </c>
      <c r="D4108" t="inlineStr">
        <is>
          <t>United States</t>
        </is>
      </c>
      <c r="E4108" t="inlineStr">
        <is>
          <t>USA</t>
        </is>
      </c>
      <c r="F4108" t="inlineStr">
        <is>
          <t>Plasma abatement</t>
        </is>
      </c>
      <c r="G4108" t="n">
        <v>7</v>
      </c>
      <c r="H4108" t="n">
        <v>0.011821735650301</v>
      </c>
      <c r="I4108" t="n">
        <v>0.011821735650301</v>
      </c>
      <c r="J4108" s="6" t="inlineStr">
        <is>
          <t>F-gas destruction</t>
        </is>
      </c>
    </row>
    <row r="4109">
      <c r="A4109" t="inlineStr">
        <is>
          <t>INDUSTRIAL</t>
        </is>
      </c>
      <c r="B4109" t="inlineStr">
        <is>
          <t>SEMI</t>
        </is>
      </c>
      <c r="C4109" t="n">
        <v>2050</v>
      </c>
      <c r="D4109" t="inlineStr">
        <is>
          <t>United States</t>
        </is>
      </c>
      <c r="E4109" t="inlineStr">
        <is>
          <t>USA</t>
        </is>
      </c>
      <c r="F4109" t="inlineStr">
        <is>
          <t>Gas replacement</t>
        </is>
      </c>
      <c r="G4109" t="n">
        <v>7</v>
      </c>
      <c r="H4109" t="n">
        <v>0.0476770810782909</v>
      </c>
      <c r="I4109" t="n">
        <v>0.0476770810782909</v>
      </c>
      <c r="J4109" s="6" t="inlineStr">
        <is>
          <t>F-gas destruction</t>
        </is>
      </c>
    </row>
    <row r="4110">
      <c r="A4110" t="inlineStr">
        <is>
          <t>INDUSTRIAL</t>
        </is>
      </c>
      <c r="B4110" t="inlineStr">
        <is>
          <t>SEMI</t>
        </is>
      </c>
      <c r="C4110" t="n">
        <v>2050</v>
      </c>
      <c r="D4110" t="inlineStr">
        <is>
          <t>United States</t>
        </is>
      </c>
      <c r="E4110" t="inlineStr">
        <is>
          <t>USA</t>
        </is>
      </c>
      <c r="F4110" t="inlineStr">
        <is>
          <t>NF3 remote clean</t>
        </is>
      </c>
      <c r="G4110" t="n">
        <v>12</v>
      </c>
      <c r="H4110" t="n">
        <v>0.085767574608326</v>
      </c>
      <c r="I4110" t="n">
        <v>0.085767574608326</v>
      </c>
      <c r="J4110" s="6" t="inlineStr">
        <is>
          <t>F-gas inspection maintenance retrofitting</t>
        </is>
      </c>
    </row>
    <row r="4111">
      <c r="A4111" t="inlineStr">
        <is>
          <t>INDUSTRIAL</t>
        </is>
      </c>
      <c r="B4111" t="inlineStr">
        <is>
          <t>SEMI</t>
        </is>
      </c>
      <c r="C4111" t="n">
        <v>2050</v>
      </c>
      <c r="D4111" t="inlineStr">
        <is>
          <t>United States</t>
        </is>
      </c>
      <c r="E4111" t="inlineStr">
        <is>
          <t>USA</t>
        </is>
      </c>
      <c r="F4111" t="inlineStr">
        <is>
          <t>Thermal abatement</t>
        </is>
      </c>
      <c r="G4111" t="n">
        <v>21</v>
      </c>
      <c r="H4111" t="n">
        <v>1.03898644447326</v>
      </c>
      <c r="I4111" t="n">
        <v>1.03898644447326</v>
      </c>
      <c r="J4111" s="6" t="inlineStr">
        <is>
          <t>F-gas destruction</t>
        </is>
      </c>
    </row>
    <row r="4112">
      <c r="A4112" t="inlineStr">
        <is>
          <t>INDUSTRIAL</t>
        </is>
      </c>
      <c r="B4112" t="inlineStr">
        <is>
          <t>SEMI</t>
        </is>
      </c>
      <c r="C4112" t="n">
        <v>2050</v>
      </c>
      <c r="D4112" t="inlineStr">
        <is>
          <t>United States</t>
        </is>
      </c>
      <c r="E4112" t="inlineStr">
        <is>
          <t>USA</t>
        </is>
      </c>
      <c r="F4112" t="inlineStr">
        <is>
          <t>Catamal abatement</t>
        </is>
      </c>
      <c r="G4112" t="n">
        <v>24</v>
      </c>
      <c r="H4112" t="n">
        <v>0.0154624255374074</v>
      </c>
      <c r="I4112" t="n">
        <v>0.0154624255374074</v>
      </c>
      <c r="J4112" s="6" t="inlineStr">
        <is>
          <t>F-gas inspection maintenance retrofitting</t>
        </is>
      </c>
    </row>
    <row r="4113">
      <c r="A4113" t="inlineStr">
        <is>
          <t>INDUSTRIAL</t>
        </is>
      </c>
      <c r="B4113" t="inlineStr">
        <is>
          <t>SEMI</t>
        </is>
      </c>
      <c r="C4113" t="n">
        <v>2050</v>
      </c>
      <c r="D4113" t="inlineStr">
        <is>
          <t>United States</t>
        </is>
      </c>
      <c r="E4113" t="inlineStr">
        <is>
          <t>USA</t>
        </is>
      </c>
      <c r="F4113" t="inlineStr">
        <is>
          <t>Thermal abatement</t>
        </is>
      </c>
      <c r="G4113" t="n">
        <v>24</v>
      </c>
      <c r="H4113" t="n">
        <v>0.274578958749771</v>
      </c>
      <c r="I4113" t="n">
        <v>0.274578958749771</v>
      </c>
      <c r="J4113" s="6" t="inlineStr">
        <is>
          <t>F-gas destruction</t>
        </is>
      </c>
    </row>
    <row r="4114">
      <c r="A4114" t="inlineStr">
        <is>
          <t>INDUSTRIAL</t>
        </is>
      </c>
      <c r="B4114" t="inlineStr">
        <is>
          <t>SEMI</t>
        </is>
      </c>
      <c r="C4114" t="n">
        <v>2050</v>
      </c>
      <c r="D4114" t="inlineStr">
        <is>
          <t>United States</t>
        </is>
      </c>
      <c r="E4114" t="inlineStr">
        <is>
          <t>USA</t>
        </is>
      </c>
      <c r="F4114" t="inlineStr">
        <is>
          <t>Catamal abatement</t>
        </is>
      </c>
      <c r="G4114" t="n">
        <v>27</v>
      </c>
      <c r="H4114" t="n">
        <v>0.0120654823258519</v>
      </c>
      <c r="I4114" t="n">
        <v>0.0120654823258519</v>
      </c>
      <c r="J4114" s="6" t="inlineStr">
        <is>
          <t>F-gas inspection maintenance retrofitting</t>
        </is>
      </c>
    </row>
    <row r="4115">
      <c r="A4115" t="inlineStr">
        <is>
          <t>INDUSTRIAL</t>
        </is>
      </c>
      <c r="B4115" t="inlineStr">
        <is>
          <t>SEMI</t>
        </is>
      </c>
      <c r="C4115" t="n">
        <v>2050</v>
      </c>
      <c r="D4115" t="inlineStr">
        <is>
          <t>United States</t>
        </is>
      </c>
      <c r="E4115" t="inlineStr">
        <is>
          <t>USA</t>
        </is>
      </c>
      <c r="F4115" t="inlineStr">
        <is>
          <t>NF3 remote clean</t>
        </is>
      </c>
      <c r="G4115" t="n">
        <v>79</v>
      </c>
      <c r="H4115" t="n">
        <v>0.0735279619693756</v>
      </c>
      <c r="I4115" t="n">
        <v>0.0735279619693756</v>
      </c>
      <c r="J4115" s="6" t="inlineStr">
        <is>
          <t>F-gas inspection maintenance retrofitting</t>
        </is>
      </c>
    </row>
    <row r="4116">
      <c r="A4116" t="inlineStr">
        <is>
          <t>INDUSTRIAL</t>
        </is>
      </c>
      <c r="B4116" t="inlineStr">
        <is>
          <t>SEMI</t>
        </is>
      </c>
      <c r="C4116" t="n">
        <v>2050</v>
      </c>
      <c r="D4116" t="inlineStr">
        <is>
          <t>United States</t>
        </is>
      </c>
      <c r="E4116" t="inlineStr">
        <is>
          <t>USA</t>
        </is>
      </c>
      <c r="F4116" t="inlineStr">
        <is>
          <t>NF3 remote clean</t>
        </is>
      </c>
      <c r="G4116" t="n">
        <v>100000</v>
      </c>
      <c r="H4116" s="12" t="n">
        <v>1e-12</v>
      </c>
      <c r="I4116" t="n">
        <v>1e-12</v>
      </c>
      <c r="J4116" s="6" t="inlineStr">
        <is>
          <t>F-gas inspection maintenance retrofitting</t>
        </is>
      </c>
    </row>
    <row r="4117">
      <c r="A4117" t="inlineStr">
        <is>
          <t>INDUSTRIAL</t>
        </is>
      </c>
      <c r="B4117" t="inlineStr">
        <is>
          <t>SOLV</t>
        </is>
      </c>
      <c r="C4117" t="n">
        <v>2015</v>
      </c>
      <c r="D4117" t="inlineStr">
        <is>
          <t>United States</t>
        </is>
      </c>
      <c r="G4117" t="n">
        <v>-100000</v>
      </c>
      <c r="H4117" t="n">
        <v>0</v>
      </c>
      <c r="I4117" t="n">
        <v>0</v>
      </c>
      <c r="J4117" s="6" t="e">
        <v>#N/A</v>
      </c>
    </row>
    <row r="4118">
      <c r="A4118" t="inlineStr">
        <is>
          <t>INDUSTRIAL</t>
        </is>
      </c>
      <c r="B4118" t="inlineStr">
        <is>
          <t>SOLV</t>
        </is>
      </c>
      <c r="C4118" t="n">
        <v>2015</v>
      </c>
      <c r="D4118" t="inlineStr">
        <is>
          <t>United States</t>
        </is>
      </c>
      <c r="G4118" t="n">
        <v>100000</v>
      </c>
      <c r="H4118" s="12" t="n">
        <v>1e-12</v>
      </c>
      <c r="I4118" t="n">
        <v>1e-12</v>
      </c>
      <c r="J4118" s="6" t="e">
        <v>#N/A</v>
      </c>
    </row>
    <row r="4119">
      <c r="A4119" t="inlineStr">
        <is>
          <t>INDUSTRIAL</t>
        </is>
      </c>
      <c r="B4119" t="inlineStr">
        <is>
          <t>SOLV</t>
        </is>
      </c>
      <c r="C4119" t="n">
        <v>2020</v>
      </c>
      <c r="D4119" t="inlineStr">
        <is>
          <t>United States</t>
        </is>
      </c>
      <c r="E4119" t="inlineStr">
        <is>
          <t>USA</t>
        </is>
      </c>
      <c r="F4119" t="inlineStr">
        <is>
          <t>Replace HFC cleaning system with NIK Aqueous cleaning system</t>
        </is>
      </c>
      <c r="G4119" t="n">
        <v>-100000</v>
      </c>
      <c r="H4119" t="n">
        <v>0</v>
      </c>
      <c r="I4119" t="n">
        <v>0</v>
      </c>
      <c r="J4119" s="6" t="inlineStr">
        <is>
          <t>F-gas substitution</t>
        </is>
      </c>
    </row>
    <row r="4120">
      <c r="A4120" t="inlineStr">
        <is>
          <t>INDUSTRIAL</t>
        </is>
      </c>
      <c r="B4120" t="inlineStr">
        <is>
          <t>SOLV</t>
        </is>
      </c>
      <c r="C4120" t="n">
        <v>2020</v>
      </c>
      <c r="D4120" t="inlineStr">
        <is>
          <t>United States</t>
        </is>
      </c>
      <c r="E4120" t="inlineStr">
        <is>
          <t>USA</t>
        </is>
      </c>
      <c r="F4120" t="inlineStr">
        <is>
          <t>Replace HFC cleaning system with NIK Aqueous cleaning system</t>
        </is>
      </c>
      <c r="G4120" t="n">
        <v>30</v>
      </c>
      <c r="H4120" t="n">
        <v>0</v>
      </c>
      <c r="I4120" t="n">
        <v>0</v>
      </c>
      <c r="J4120" s="6" t="inlineStr">
        <is>
          <t>F-gas substitution</t>
        </is>
      </c>
    </row>
    <row r="4121">
      <c r="A4121" t="inlineStr">
        <is>
          <t>INDUSTRIAL</t>
        </is>
      </c>
      <c r="B4121" t="inlineStr">
        <is>
          <t>SOLV</t>
        </is>
      </c>
      <c r="C4121" t="n">
        <v>2020</v>
      </c>
      <c r="D4121" t="inlineStr">
        <is>
          <t>United States</t>
        </is>
      </c>
      <c r="E4121" t="inlineStr">
        <is>
          <t>USA</t>
        </is>
      </c>
      <c r="F4121" t="inlineStr">
        <is>
          <t>Replace HFC cleaning system with NIK Aqueous cleaning system</t>
        </is>
      </c>
      <c r="G4121" t="n">
        <v>30</v>
      </c>
      <c r="H4121" t="n">
        <v>0.0148118967190385</v>
      </c>
      <c r="I4121" t="n">
        <v>0.0148118967190385</v>
      </c>
      <c r="J4121" s="6" t="inlineStr">
        <is>
          <t>F-gas substitution</t>
        </is>
      </c>
    </row>
    <row r="4122">
      <c r="A4122" t="inlineStr">
        <is>
          <t>INDUSTRIAL</t>
        </is>
      </c>
      <c r="B4122" t="inlineStr">
        <is>
          <t>SOLV</t>
        </is>
      </c>
      <c r="C4122" t="n">
        <v>2020</v>
      </c>
      <c r="D4122" t="inlineStr">
        <is>
          <t>United States</t>
        </is>
      </c>
      <c r="E4122" t="inlineStr">
        <is>
          <t>USA</t>
        </is>
      </c>
      <c r="F4122" t="inlineStr">
        <is>
          <t>Replace HFC cleaning system with NIK Semi aqueous cleaning system</t>
        </is>
      </c>
      <c r="G4122" t="n">
        <v>42</v>
      </c>
      <c r="H4122" t="n">
        <v>0.0148118967190385</v>
      </c>
      <c r="I4122" t="n">
        <v>0.0148118967190385</v>
      </c>
      <c r="J4122" s="6" t="inlineStr">
        <is>
          <t>F-gas substitution</t>
        </is>
      </c>
    </row>
    <row r="4123">
      <c r="A4123" t="inlineStr">
        <is>
          <t>INDUSTRIAL</t>
        </is>
      </c>
      <c r="B4123" t="inlineStr">
        <is>
          <t>SOLV</t>
        </is>
      </c>
      <c r="C4123" t="n">
        <v>2020</v>
      </c>
      <c r="D4123" t="inlineStr">
        <is>
          <t>United States</t>
        </is>
      </c>
      <c r="E4123" t="inlineStr">
        <is>
          <t>USA</t>
        </is>
      </c>
      <c r="F4123" t="inlineStr">
        <is>
          <t>Replace HFC cleaning system with NIK Semi aqueous cleaning system</t>
        </is>
      </c>
      <c r="G4123" t="n">
        <v>100000</v>
      </c>
      <c r="H4123" s="12" t="n">
        <v>1e-12</v>
      </c>
      <c r="I4123" t="n">
        <v>1e-12</v>
      </c>
      <c r="J4123" s="6" t="inlineStr">
        <is>
          <t>F-gas substitution</t>
        </is>
      </c>
    </row>
    <row r="4124">
      <c r="A4124" t="inlineStr">
        <is>
          <t>INDUSTRIAL</t>
        </is>
      </c>
      <c r="B4124" t="inlineStr">
        <is>
          <t>SOLV</t>
        </is>
      </c>
      <c r="C4124" t="n">
        <v>2025</v>
      </c>
      <c r="D4124" t="inlineStr">
        <is>
          <t>United States</t>
        </is>
      </c>
      <c r="E4124" t="inlineStr">
        <is>
          <t>USA</t>
        </is>
      </c>
      <c r="F4124" t="inlineStr">
        <is>
          <t>Replace HFC cleaning system with NIK Aqueous cleaning system</t>
        </is>
      </c>
      <c r="G4124" t="n">
        <v>-100000</v>
      </c>
      <c r="H4124" t="n">
        <v>0</v>
      </c>
      <c r="I4124" t="n">
        <v>0</v>
      </c>
      <c r="J4124" s="6" t="inlineStr">
        <is>
          <t>F-gas substitution</t>
        </is>
      </c>
    </row>
    <row r="4125">
      <c r="A4125" t="inlineStr">
        <is>
          <t>INDUSTRIAL</t>
        </is>
      </c>
      <c r="B4125" t="inlineStr">
        <is>
          <t>SOLV</t>
        </is>
      </c>
      <c r="C4125" t="n">
        <v>2025</v>
      </c>
      <c r="D4125" t="inlineStr">
        <is>
          <t>United States</t>
        </is>
      </c>
      <c r="E4125" t="inlineStr">
        <is>
          <t>USA</t>
        </is>
      </c>
      <c r="F4125" t="inlineStr">
        <is>
          <t>Replace HFC cleaning system with NIK Aqueous cleaning system</t>
        </is>
      </c>
      <c r="G4125" t="n">
        <v>30</v>
      </c>
      <c r="H4125" t="n">
        <v>0.0381581857800484</v>
      </c>
      <c r="I4125" t="n">
        <v>0.0381581857800484</v>
      </c>
      <c r="J4125" s="6" t="inlineStr">
        <is>
          <t>F-gas substitution</t>
        </is>
      </c>
    </row>
    <row r="4126">
      <c r="A4126" t="inlineStr">
        <is>
          <t>INDUSTRIAL</t>
        </is>
      </c>
      <c r="B4126" t="inlineStr">
        <is>
          <t>SOLV</t>
        </is>
      </c>
      <c r="C4126" t="n">
        <v>2025</v>
      </c>
      <c r="D4126" t="inlineStr">
        <is>
          <t>United States</t>
        </is>
      </c>
      <c r="E4126" t="inlineStr">
        <is>
          <t>USA</t>
        </is>
      </c>
      <c r="F4126" t="inlineStr">
        <is>
          <t>Replace HFC cleaning system with NIK Aqueous cleaning system</t>
        </is>
      </c>
      <c r="G4126" t="n">
        <v>30</v>
      </c>
      <c r="H4126" t="n">
        <v>0</v>
      </c>
      <c r="I4126" t="n">
        <v>0</v>
      </c>
      <c r="J4126" s="6" t="inlineStr">
        <is>
          <t>F-gas substitution</t>
        </is>
      </c>
    </row>
    <row r="4127">
      <c r="A4127" t="inlineStr">
        <is>
          <t>INDUSTRIAL</t>
        </is>
      </c>
      <c r="B4127" t="inlineStr">
        <is>
          <t>SOLV</t>
        </is>
      </c>
      <c r="C4127" t="n">
        <v>2025</v>
      </c>
      <c r="D4127" t="inlineStr">
        <is>
          <t>United States</t>
        </is>
      </c>
      <c r="E4127" t="inlineStr">
        <is>
          <t>USA</t>
        </is>
      </c>
      <c r="F4127" t="inlineStr">
        <is>
          <t>Replace HFC cleaning system with NIK Semi aqueous cleaning system</t>
        </is>
      </c>
      <c r="G4127" t="n">
        <v>42</v>
      </c>
      <c r="H4127" t="n">
        <v>0.0381581857800484</v>
      </c>
      <c r="I4127" t="n">
        <v>0.0381581857800484</v>
      </c>
      <c r="J4127" s="6" t="inlineStr">
        <is>
          <t>F-gas substitution</t>
        </is>
      </c>
    </row>
    <row r="4128">
      <c r="A4128" t="inlineStr">
        <is>
          <t>INDUSTRIAL</t>
        </is>
      </c>
      <c r="B4128" t="inlineStr">
        <is>
          <t>SOLV</t>
        </is>
      </c>
      <c r="C4128" t="n">
        <v>2025</v>
      </c>
      <c r="D4128" t="inlineStr">
        <is>
          <t>United States</t>
        </is>
      </c>
      <c r="E4128" t="inlineStr">
        <is>
          <t>USA</t>
        </is>
      </c>
      <c r="F4128" t="inlineStr">
        <is>
          <t>Replace HFC cleaning system with NIK Semi aqueous cleaning system</t>
        </is>
      </c>
      <c r="G4128" t="n">
        <v>100000</v>
      </c>
      <c r="H4128" s="12" t="n">
        <v>1e-12</v>
      </c>
      <c r="I4128" t="n">
        <v>1e-12</v>
      </c>
      <c r="J4128" s="6" t="inlineStr">
        <is>
          <t>F-gas substitution</t>
        </is>
      </c>
    </row>
    <row r="4129">
      <c r="A4129" t="inlineStr">
        <is>
          <t>INDUSTRIAL</t>
        </is>
      </c>
      <c r="B4129" t="inlineStr">
        <is>
          <t>SOLV</t>
        </is>
      </c>
      <c r="C4129" t="n">
        <v>2030</v>
      </c>
      <c r="D4129" t="inlineStr">
        <is>
          <t>United States</t>
        </is>
      </c>
      <c r="E4129" t="inlineStr">
        <is>
          <t>USA</t>
        </is>
      </c>
      <c r="F4129" t="inlineStr">
        <is>
          <t>Replace HFC cleaning system with NIK Aqueous cleaning system</t>
        </is>
      </c>
      <c r="G4129" t="n">
        <v>-100000</v>
      </c>
      <c r="H4129" t="n">
        <v>0</v>
      </c>
      <c r="I4129" t="n">
        <v>0</v>
      </c>
      <c r="J4129" s="6" t="inlineStr">
        <is>
          <t>F-gas substitution</t>
        </is>
      </c>
    </row>
    <row r="4130">
      <c r="A4130" t="inlineStr">
        <is>
          <t>INDUSTRIAL</t>
        </is>
      </c>
      <c r="B4130" t="inlineStr">
        <is>
          <t>SOLV</t>
        </is>
      </c>
      <c r="C4130" t="n">
        <v>2030</v>
      </c>
      <c r="D4130" t="inlineStr">
        <is>
          <t>United States</t>
        </is>
      </c>
      <c r="E4130" t="inlineStr">
        <is>
          <t>USA</t>
        </is>
      </c>
      <c r="F4130" t="inlineStr">
        <is>
          <t>Replace HFC cleaning system with NIK Aqueous cleaning system</t>
        </is>
      </c>
      <c r="G4130" t="n">
        <v>30</v>
      </c>
      <c r="H4130" t="n">
        <v>0.0662040710449219</v>
      </c>
      <c r="I4130" t="n">
        <v>0.0662040710449219</v>
      </c>
      <c r="J4130" s="6" t="inlineStr">
        <is>
          <t>F-gas substitution</t>
        </is>
      </c>
    </row>
    <row r="4131">
      <c r="A4131" t="inlineStr">
        <is>
          <t>INDUSTRIAL</t>
        </is>
      </c>
      <c r="B4131" t="inlineStr">
        <is>
          <t>SOLV</t>
        </is>
      </c>
      <c r="C4131" t="n">
        <v>2030</v>
      </c>
      <c r="D4131" t="inlineStr">
        <is>
          <t>United States</t>
        </is>
      </c>
      <c r="E4131" t="inlineStr">
        <is>
          <t>USA</t>
        </is>
      </c>
      <c r="F4131" t="inlineStr">
        <is>
          <t>Replace HFC cleaning system with NIK Aqueous cleaning system</t>
        </is>
      </c>
      <c r="G4131" t="n">
        <v>30</v>
      </c>
      <c r="H4131" t="n">
        <v>0</v>
      </c>
      <c r="I4131" t="n">
        <v>0</v>
      </c>
      <c r="J4131" s="6" t="inlineStr">
        <is>
          <t>F-gas substitution</t>
        </is>
      </c>
    </row>
    <row r="4132">
      <c r="A4132" t="inlineStr">
        <is>
          <t>INDUSTRIAL</t>
        </is>
      </c>
      <c r="B4132" t="inlineStr">
        <is>
          <t>SOLV</t>
        </is>
      </c>
      <c r="C4132" t="n">
        <v>2030</v>
      </c>
      <c r="D4132" t="inlineStr">
        <is>
          <t>United States</t>
        </is>
      </c>
      <c r="E4132" t="inlineStr">
        <is>
          <t>USA</t>
        </is>
      </c>
      <c r="F4132" t="inlineStr">
        <is>
          <t>Replace HFC cleaning system with NIK Semi aqueous cleaning system</t>
        </is>
      </c>
      <c r="G4132" t="n">
        <v>42</v>
      </c>
      <c r="H4132" t="n">
        <v>0.0662040710449219</v>
      </c>
      <c r="I4132" t="n">
        <v>0.0662040710449219</v>
      </c>
      <c r="J4132" s="6" t="inlineStr">
        <is>
          <t>F-gas substitution</t>
        </is>
      </c>
    </row>
    <row r="4133">
      <c r="A4133" t="inlineStr">
        <is>
          <t>INDUSTRIAL</t>
        </is>
      </c>
      <c r="B4133" t="inlineStr">
        <is>
          <t>SOLV</t>
        </is>
      </c>
      <c r="C4133" t="n">
        <v>2030</v>
      </c>
      <c r="D4133" t="inlineStr">
        <is>
          <t>United States</t>
        </is>
      </c>
      <c r="E4133" t="inlineStr">
        <is>
          <t>USA</t>
        </is>
      </c>
      <c r="F4133" t="inlineStr">
        <is>
          <t>Replace HFC cleaning system with NIK Semi aqueous cleaning system</t>
        </is>
      </c>
      <c r="G4133" t="n">
        <v>100000</v>
      </c>
      <c r="H4133" s="12" t="n">
        <v>1e-12</v>
      </c>
      <c r="I4133" t="n">
        <v>1e-12</v>
      </c>
      <c r="J4133" s="6" t="inlineStr">
        <is>
          <t>F-gas substitution</t>
        </is>
      </c>
    </row>
    <row r="4134">
      <c r="A4134" t="inlineStr">
        <is>
          <t>INDUSTRIAL</t>
        </is>
      </c>
      <c r="B4134" t="inlineStr">
        <is>
          <t>SOLV</t>
        </is>
      </c>
      <c r="C4134" t="n">
        <v>2035</v>
      </c>
      <c r="D4134" t="inlineStr">
        <is>
          <t>United States</t>
        </is>
      </c>
      <c r="E4134" t="inlineStr">
        <is>
          <t>USA</t>
        </is>
      </c>
      <c r="F4134" t="inlineStr">
        <is>
          <t>Replace HFC cleaning system with NIK Aqueous cleaning system</t>
        </is>
      </c>
      <c r="G4134" t="n">
        <v>-100000</v>
      </c>
      <c r="H4134" t="n">
        <v>0</v>
      </c>
      <c r="I4134" t="n">
        <v>0</v>
      </c>
      <c r="J4134" s="6" t="inlineStr">
        <is>
          <t>F-gas substitution</t>
        </is>
      </c>
    </row>
    <row r="4135">
      <c r="A4135" t="inlineStr">
        <is>
          <t>INDUSTRIAL</t>
        </is>
      </c>
      <c r="B4135" t="inlineStr">
        <is>
          <t>SOLV</t>
        </is>
      </c>
      <c r="C4135" t="n">
        <v>2035</v>
      </c>
      <c r="D4135" t="inlineStr">
        <is>
          <t>United States</t>
        </is>
      </c>
      <c r="E4135" t="inlineStr">
        <is>
          <t>USA</t>
        </is>
      </c>
      <c r="F4135" t="inlineStr">
        <is>
          <t>Replace HFC cleaning system with NIK Aqueous cleaning system</t>
        </is>
      </c>
      <c r="G4135" t="n">
        <v>30</v>
      </c>
      <c r="H4135" t="n">
        <v>0.09394741058349609</v>
      </c>
      <c r="I4135" t="n">
        <v>0.09394741058349609</v>
      </c>
      <c r="J4135" s="6" t="inlineStr">
        <is>
          <t>F-gas substitution</t>
        </is>
      </c>
    </row>
    <row r="4136">
      <c r="A4136" t="inlineStr">
        <is>
          <t>INDUSTRIAL</t>
        </is>
      </c>
      <c r="B4136" t="inlineStr">
        <is>
          <t>SOLV</t>
        </is>
      </c>
      <c r="C4136" t="n">
        <v>2035</v>
      </c>
      <c r="D4136" t="inlineStr">
        <is>
          <t>United States</t>
        </is>
      </c>
      <c r="E4136" t="inlineStr">
        <is>
          <t>USA</t>
        </is>
      </c>
      <c r="F4136" t="inlineStr">
        <is>
          <t>Replace HFC cleaning system with NIK Aqueous cleaning system</t>
        </is>
      </c>
      <c r="G4136" t="n">
        <v>30</v>
      </c>
      <c r="H4136" t="n">
        <v>0</v>
      </c>
      <c r="I4136" t="n">
        <v>0</v>
      </c>
      <c r="J4136" s="6" t="inlineStr">
        <is>
          <t>F-gas substitution</t>
        </is>
      </c>
    </row>
    <row r="4137">
      <c r="A4137" t="inlineStr">
        <is>
          <t>INDUSTRIAL</t>
        </is>
      </c>
      <c r="B4137" t="inlineStr">
        <is>
          <t>SOLV</t>
        </is>
      </c>
      <c r="C4137" t="n">
        <v>2035</v>
      </c>
      <c r="D4137" t="inlineStr">
        <is>
          <t>United States</t>
        </is>
      </c>
      <c r="E4137" t="inlineStr">
        <is>
          <t>USA</t>
        </is>
      </c>
      <c r="F4137" t="inlineStr">
        <is>
          <t>Replace HFC cleaning system with NIK Semi aqueous cleaning system</t>
        </is>
      </c>
      <c r="G4137" t="n">
        <v>42</v>
      </c>
      <c r="H4137" t="n">
        <v>0.09394741058349609</v>
      </c>
      <c r="I4137" t="n">
        <v>0.09394741058349609</v>
      </c>
      <c r="J4137" s="6" t="inlineStr">
        <is>
          <t>F-gas substitution</t>
        </is>
      </c>
    </row>
    <row r="4138">
      <c r="A4138" t="inlineStr">
        <is>
          <t>INDUSTRIAL</t>
        </is>
      </c>
      <c r="B4138" t="inlineStr">
        <is>
          <t>SOLV</t>
        </is>
      </c>
      <c r="C4138" t="n">
        <v>2035</v>
      </c>
      <c r="D4138" t="inlineStr">
        <is>
          <t>United States</t>
        </is>
      </c>
      <c r="E4138" t="inlineStr">
        <is>
          <t>USA</t>
        </is>
      </c>
      <c r="F4138" t="inlineStr">
        <is>
          <t>Replace HFC cleaning system with NIK Semi aqueous cleaning system</t>
        </is>
      </c>
      <c r="G4138" t="n">
        <v>100000</v>
      </c>
      <c r="H4138" s="12" t="n">
        <v>1e-12</v>
      </c>
      <c r="I4138" t="n">
        <v>1e-12</v>
      </c>
      <c r="J4138" s="6" t="inlineStr">
        <is>
          <t>F-gas substitution</t>
        </is>
      </c>
    </row>
    <row r="4139">
      <c r="A4139" t="inlineStr">
        <is>
          <t>INDUSTRIAL</t>
        </is>
      </c>
      <c r="B4139" t="inlineStr">
        <is>
          <t>SOLV</t>
        </is>
      </c>
      <c r="C4139" t="n">
        <v>2040</v>
      </c>
      <c r="D4139" t="inlineStr">
        <is>
          <t>United States</t>
        </is>
      </c>
      <c r="E4139" t="inlineStr">
        <is>
          <t>USA</t>
        </is>
      </c>
      <c r="F4139" t="inlineStr">
        <is>
          <t>Replace HFC cleaning system with NIK Aqueous cleaning system</t>
        </is>
      </c>
      <c r="G4139" t="n">
        <v>-100000</v>
      </c>
      <c r="H4139" t="n">
        <v>0</v>
      </c>
      <c r="I4139" t="n">
        <v>0</v>
      </c>
      <c r="J4139" s="6" t="inlineStr">
        <is>
          <t>F-gas substitution</t>
        </is>
      </c>
    </row>
    <row r="4140">
      <c r="A4140" t="inlineStr">
        <is>
          <t>INDUSTRIAL</t>
        </is>
      </c>
      <c r="B4140" t="inlineStr">
        <is>
          <t>SOLV</t>
        </is>
      </c>
      <c r="C4140" t="n">
        <v>2040</v>
      </c>
      <c r="D4140" t="inlineStr">
        <is>
          <t>United States</t>
        </is>
      </c>
      <c r="E4140" t="inlineStr">
        <is>
          <t>USA</t>
        </is>
      </c>
      <c r="F4140" t="inlineStr">
        <is>
          <t>Replace HFC cleaning system with NIK Aqueous cleaning system</t>
        </is>
      </c>
      <c r="G4140" t="n">
        <v>30</v>
      </c>
      <c r="H4140" t="n">
        <v>0</v>
      </c>
      <c r="I4140" t="n">
        <v>0</v>
      </c>
      <c r="J4140" s="6" t="inlineStr">
        <is>
          <t>F-gas substitution</t>
        </is>
      </c>
    </row>
    <row r="4141">
      <c r="A4141" t="inlineStr">
        <is>
          <t>INDUSTRIAL</t>
        </is>
      </c>
      <c r="B4141" t="inlineStr">
        <is>
          <t>SOLV</t>
        </is>
      </c>
      <c r="C4141" t="n">
        <v>2040</v>
      </c>
      <c r="D4141" t="inlineStr">
        <is>
          <t>United States</t>
        </is>
      </c>
      <c r="E4141" t="inlineStr">
        <is>
          <t>USA</t>
        </is>
      </c>
      <c r="F4141" t="inlineStr">
        <is>
          <t>Replace HFC cleaning system with NIK Aqueous cleaning system</t>
        </is>
      </c>
      <c r="G4141" t="n">
        <v>30</v>
      </c>
      <c r="H4141" t="n">
        <v>0.09776584804058069</v>
      </c>
      <c r="I4141" t="n">
        <v>0.09776584804058069</v>
      </c>
      <c r="J4141" s="6" t="inlineStr">
        <is>
          <t>F-gas substitution</t>
        </is>
      </c>
    </row>
    <row r="4142">
      <c r="A4142" t="inlineStr">
        <is>
          <t>INDUSTRIAL</t>
        </is>
      </c>
      <c r="B4142" t="inlineStr">
        <is>
          <t>SOLV</t>
        </is>
      </c>
      <c r="C4142" t="n">
        <v>2040</v>
      </c>
      <c r="D4142" t="inlineStr">
        <is>
          <t>United States</t>
        </is>
      </c>
      <c r="E4142" t="inlineStr">
        <is>
          <t>USA</t>
        </is>
      </c>
      <c r="F4142" t="inlineStr">
        <is>
          <t>Replace HFC cleaning system with NIK Semi aqueous cleaning system</t>
        </is>
      </c>
      <c r="G4142" t="n">
        <v>42</v>
      </c>
      <c r="H4142" t="n">
        <v>0.09776584804058069</v>
      </c>
      <c r="I4142" t="n">
        <v>0.09776584804058069</v>
      </c>
      <c r="J4142" s="6" t="inlineStr">
        <is>
          <t>F-gas substitution</t>
        </is>
      </c>
    </row>
    <row r="4143">
      <c r="A4143" t="inlineStr">
        <is>
          <t>INDUSTRIAL</t>
        </is>
      </c>
      <c r="B4143" t="inlineStr">
        <is>
          <t>SOLV</t>
        </is>
      </c>
      <c r="C4143" t="n">
        <v>2040</v>
      </c>
      <c r="D4143" t="inlineStr">
        <is>
          <t>United States</t>
        </is>
      </c>
      <c r="E4143" t="inlineStr">
        <is>
          <t>USA</t>
        </is>
      </c>
      <c r="F4143" t="inlineStr">
        <is>
          <t>Replace HFC cleaning system with NIK Semi aqueous cleaning system</t>
        </is>
      </c>
      <c r="G4143" t="n">
        <v>100000</v>
      </c>
      <c r="H4143" s="12" t="n">
        <v>1e-12</v>
      </c>
      <c r="I4143" t="n">
        <v>1e-12</v>
      </c>
      <c r="J4143" s="6" t="inlineStr">
        <is>
          <t>F-gas substitution</t>
        </is>
      </c>
    </row>
    <row r="4144">
      <c r="A4144" t="inlineStr">
        <is>
          <t>INDUSTRIAL</t>
        </is>
      </c>
      <c r="B4144" t="inlineStr">
        <is>
          <t>SOLV</t>
        </is>
      </c>
      <c r="C4144" t="n">
        <v>2045</v>
      </c>
      <c r="D4144" t="inlineStr">
        <is>
          <t>United States</t>
        </is>
      </c>
      <c r="E4144" t="inlineStr">
        <is>
          <t>USA</t>
        </is>
      </c>
      <c r="F4144" t="inlineStr">
        <is>
          <t>Replace HFC cleaning system with NIK Aqueous cleaning system</t>
        </is>
      </c>
      <c r="G4144" t="n">
        <v>-100000</v>
      </c>
      <c r="H4144" t="n">
        <v>0</v>
      </c>
      <c r="I4144" t="n">
        <v>0</v>
      </c>
      <c r="J4144" s="6" t="inlineStr">
        <is>
          <t>F-gas substitution</t>
        </is>
      </c>
    </row>
    <row r="4145">
      <c r="A4145" t="inlineStr">
        <is>
          <t>INDUSTRIAL</t>
        </is>
      </c>
      <c r="B4145" t="inlineStr">
        <is>
          <t>SOLV</t>
        </is>
      </c>
      <c r="C4145" t="n">
        <v>2045</v>
      </c>
      <c r="D4145" t="inlineStr">
        <is>
          <t>United States</t>
        </is>
      </c>
      <c r="E4145" t="inlineStr">
        <is>
          <t>USA</t>
        </is>
      </c>
      <c r="F4145" t="inlineStr">
        <is>
          <t>Replace HFC cleaning system with NIK Aqueous cleaning system</t>
        </is>
      </c>
      <c r="G4145" t="n">
        <v>30</v>
      </c>
      <c r="H4145" t="n">
        <v>0.101739324629306</v>
      </c>
      <c r="I4145" t="n">
        <v>0.101739324629306</v>
      </c>
      <c r="J4145" s="6" t="inlineStr">
        <is>
          <t>F-gas substitution</t>
        </is>
      </c>
    </row>
    <row r="4146">
      <c r="A4146" t="inlineStr">
        <is>
          <t>INDUSTRIAL</t>
        </is>
      </c>
      <c r="B4146" t="inlineStr">
        <is>
          <t>SOLV</t>
        </is>
      </c>
      <c r="C4146" t="n">
        <v>2045</v>
      </c>
      <c r="D4146" t="inlineStr">
        <is>
          <t>United States</t>
        </is>
      </c>
      <c r="E4146" t="inlineStr">
        <is>
          <t>USA</t>
        </is>
      </c>
      <c r="F4146" t="inlineStr">
        <is>
          <t>Replace HFC cleaning system with NIK Aqueous cleaning system</t>
        </is>
      </c>
      <c r="G4146" t="n">
        <v>30</v>
      </c>
      <c r="H4146" t="n">
        <v>0</v>
      </c>
      <c r="I4146" t="n">
        <v>0</v>
      </c>
      <c r="J4146" s="6" t="inlineStr">
        <is>
          <t>F-gas substitution</t>
        </is>
      </c>
    </row>
    <row r="4147">
      <c r="A4147" t="inlineStr">
        <is>
          <t>INDUSTRIAL</t>
        </is>
      </c>
      <c r="B4147" t="inlineStr">
        <is>
          <t>SOLV</t>
        </is>
      </c>
      <c r="C4147" t="n">
        <v>2045</v>
      </c>
      <c r="D4147" t="inlineStr">
        <is>
          <t>United States</t>
        </is>
      </c>
      <c r="E4147" t="inlineStr">
        <is>
          <t>USA</t>
        </is>
      </c>
      <c r="F4147" t="inlineStr">
        <is>
          <t>Replace HFC cleaning system with NIK Semi aqueous cleaning system</t>
        </is>
      </c>
      <c r="G4147" t="n">
        <v>42</v>
      </c>
      <c r="H4147" t="n">
        <v>0.101739324629306</v>
      </c>
      <c r="I4147" t="n">
        <v>0.101739324629306</v>
      </c>
      <c r="J4147" s="6" t="inlineStr">
        <is>
          <t>F-gas substitution</t>
        </is>
      </c>
    </row>
    <row r="4148">
      <c r="A4148" t="inlineStr">
        <is>
          <t>INDUSTRIAL</t>
        </is>
      </c>
      <c r="B4148" t="inlineStr">
        <is>
          <t>SOLV</t>
        </is>
      </c>
      <c r="C4148" t="n">
        <v>2045</v>
      </c>
      <c r="D4148" t="inlineStr">
        <is>
          <t>United States</t>
        </is>
      </c>
      <c r="E4148" t="inlineStr">
        <is>
          <t>USA</t>
        </is>
      </c>
      <c r="F4148" t="inlineStr">
        <is>
          <t>Replace HFC cleaning system with NIK Semi aqueous cleaning system</t>
        </is>
      </c>
      <c r="G4148" t="n">
        <v>100000</v>
      </c>
      <c r="H4148" s="12" t="n">
        <v>1e-12</v>
      </c>
      <c r="I4148" t="n">
        <v>1e-12</v>
      </c>
      <c r="J4148" s="6" t="inlineStr">
        <is>
          <t>F-gas substitution</t>
        </is>
      </c>
    </row>
    <row r="4149">
      <c r="A4149" t="inlineStr">
        <is>
          <t>INDUSTRIAL</t>
        </is>
      </c>
      <c r="B4149" t="inlineStr">
        <is>
          <t>SOLV</t>
        </is>
      </c>
      <c r="C4149" t="n">
        <v>2050</v>
      </c>
      <c r="D4149" t="inlineStr">
        <is>
          <t>United States</t>
        </is>
      </c>
      <c r="E4149" t="inlineStr">
        <is>
          <t>USA</t>
        </is>
      </c>
      <c r="F4149" t="inlineStr">
        <is>
          <t>Replace HFC cleaning system with NIK Aqueous cleaning system</t>
        </is>
      </c>
      <c r="G4149" t="n">
        <v>-100000</v>
      </c>
      <c r="H4149" t="n">
        <v>0</v>
      </c>
      <c r="I4149" t="n">
        <v>0</v>
      </c>
      <c r="J4149" s="6" t="inlineStr">
        <is>
          <t>F-gas substitution</t>
        </is>
      </c>
    </row>
    <row r="4150">
      <c r="A4150" t="inlineStr">
        <is>
          <t>INDUSTRIAL</t>
        </is>
      </c>
      <c r="B4150" t="inlineStr">
        <is>
          <t>SOLV</t>
        </is>
      </c>
      <c r="C4150" t="n">
        <v>2050</v>
      </c>
      <c r="D4150" t="inlineStr">
        <is>
          <t>United States</t>
        </is>
      </c>
      <c r="E4150" t="inlineStr">
        <is>
          <t>USA</t>
        </is>
      </c>
      <c r="F4150" t="inlineStr">
        <is>
          <t>Replace HFC cleaning system with NIK Aqueous cleaning system</t>
        </is>
      </c>
      <c r="G4150" t="n">
        <v>30</v>
      </c>
      <c r="H4150" t="n">
        <v>0</v>
      </c>
      <c r="I4150" t="n">
        <v>0</v>
      </c>
      <c r="J4150" s="6" t="inlineStr">
        <is>
          <t>F-gas substitution</t>
        </is>
      </c>
    </row>
    <row r="4151">
      <c r="A4151" t="inlineStr">
        <is>
          <t>INDUSTRIAL</t>
        </is>
      </c>
      <c r="B4151" t="inlineStr">
        <is>
          <t>SOLV</t>
        </is>
      </c>
      <c r="C4151" t="n">
        <v>2050</v>
      </c>
      <c r="D4151" t="inlineStr">
        <is>
          <t>United States</t>
        </is>
      </c>
      <c r="E4151" t="inlineStr">
        <is>
          <t>USA</t>
        </is>
      </c>
      <c r="F4151" t="inlineStr">
        <is>
          <t>Replace HFC cleaning system with NIK Aqueous cleaning system</t>
        </is>
      </c>
      <c r="G4151" t="n">
        <v>30</v>
      </c>
      <c r="H4151" t="n">
        <v>0.105874508619308</v>
      </c>
      <c r="I4151" t="n">
        <v>0.105874508619308</v>
      </c>
      <c r="J4151" s="6" t="inlineStr">
        <is>
          <t>F-gas substitution</t>
        </is>
      </c>
    </row>
    <row r="4152">
      <c r="A4152" t="inlineStr">
        <is>
          <t>INDUSTRIAL</t>
        </is>
      </c>
      <c r="B4152" t="inlineStr">
        <is>
          <t>SOLV</t>
        </is>
      </c>
      <c r="C4152" t="n">
        <v>2050</v>
      </c>
      <c r="D4152" t="inlineStr">
        <is>
          <t>United States</t>
        </is>
      </c>
      <c r="E4152" t="inlineStr">
        <is>
          <t>USA</t>
        </is>
      </c>
      <c r="F4152" t="inlineStr">
        <is>
          <t>Replace HFC cleaning system with NIK Semi aqueous cleaning system</t>
        </is>
      </c>
      <c r="G4152" t="n">
        <v>42</v>
      </c>
      <c r="H4152" t="n">
        <v>0.105874508619308</v>
      </c>
      <c r="I4152" t="n">
        <v>0.105874508619308</v>
      </c>
      <c r="J4152" s="6" t="inlineStr">
        <is>
          <t>F-gas substitution</t>
        </is>
      </c>
    </row>
    <row r="4153">
      <c r="A4153" t="inlineStr">
        <is>
          <t>INDUSTRIAL</t>
        </is>
      </c>
      <c r="B4153" t="inlineStr">
        <is>
          <t>SOLV</t>
        </is>
      </c>
      <c r="C4153" t="n">
        <v>2050</v>
      </c>
      <c r="D4153" t="inlineStr">
        <is>
          <t>United States</t>
        </is>
      </c>
      <c r="E4153" t="inlineStr">
        <is>
          <t>USA</t>
        </is>
      </c>
      <c r="F4153" t="inlineStr">
        <is>
          <t>Replace HFC cleaning system with NIK Semi aqueous cleaning system</t>
        </is>
      </c>
      <c r="G4153" t="n">
        <v>100000</v>
      </c>
      <c r="H4153" s="12" t="n">
        <v>1e-12</v>
      </c>
      <c r="I4153" t="n">
        <v>1e-12</v>
      </c>
      <c r="J4153" s="6" t="inlineStr">
        <is>
          <t>F-gas substitution</t>
        </is>
      </c>
    </row>
    <row r="4154">
      <c r="A4154" t="inlineStr">
        <is>
          <t>WASTE</t>
        </is>
      </c>
      <c r="B4154" t="inlineStr">
        <is>
          <t>LAN</t>
        </is>
      </c>
      <c r="C4154" t="n">
        <v>2015</v>
      </c>
      <c r="D4154" t="inlineStr">
        <is>
          <t>United States</t>
        </is>
      </c>
      <c r="E4154" t="inlineStr">
        <is>
          <t>USA</t>
        </is>
      </c>
      <c r="F4154" t="inlineStr">
        <is>
          <t>Land_x001F_ll gas recovery for direct use</t>
        </is>
      </c>
      <c r="G4154" t="n">
        <v>-100000</v>
      </c>
      <c r="H4154" t="n">
        <v>0</v>
      </c>
      <c r="I4154" t="n">
        <v>0</v>
      </c>
      <c r="J4154" s="6" t="inlineStr">
        <is>
          <t>waste - methane capture</t>
        </is>
      </c>
    </row>
    <row r="4155">
      <c r="A4155" t="inlineStr">
        <is>
          <t>WASTE</t>
        </is>
      </c>
      <c r="B4155" t="inlineStr">
        <is>
          <t>LAN</t>
        </is>
      </c>
      <c r="C4155" t="n">
        <v>2015</v>
      </c>
      <c r="D4155" t="inlineStr">
        <is>
          <t>United States</t>
        </is>
      </c>
      <c r="E4155" t="inlineStr">
        <is>
          <t>USA</t>
        </is>
      </c>
      <c r="F4155" t="inlineStr">
        <is>
          <t>Land_x001F_ll gas recovery for direct use</t>
        </is>
      </c>
      <c r="G4155" t="n">
        <v>-201</v>
      </c>
      <c r="H4155" t="n">
        <v>0</v>
      </c>
      <c r="I4155" t="n">
        <v>0</v>
      </c>
      <c r="J4155" s="6" t="inlineStr">
        <is>
          <t>waste - methane capture</t>
        </is>
      </c>
    </row>
    <row r="4156">
      <c r="A4156" t="inlineStr">
        <is>
          <t>WASTE</t>
        </is>
      </c>
      <c r="B4156" t="inlineStr">
        <is>
          <t>LAN</t>
        </is>
      </c>
      <c r="C4156" t="n">
        <v>2015</v>
      </c>
      <c r="D4156" t="inlineStr">
        <is>
          <t>United States</t>
        </is>
      </c>
      <c r="E4156" t="inlineStr">
        <is>
          <t>USA</t>
        </is>
      </c>
      <c r="F4156" t="inlineStr">
        <is>
          <t>Land_x001F_ll gas recovery for direct use</t>
        </is>
      </c>
      <c r="G4156" t="n">
        <v>-201</v>
      </c>
      <c r="H4156" t="n">
        <v>0.0062485747039318</v>
      </c>
      <c r="I4156" t="n">
        <v>0.006998403668403617</v>
      </c>
      <c r="J4156" s="6" t="inlineStr">
        <is>
          <t>waste - methane capture</t>
        </is>
      </c>
    </row>
    <row r="4157">
      <c r="A4157" t="inlineStr">
        <is>
          <t>WASTE</t>
        </is>
      </c>
      <c r="B4157" t="inlineStr">
        <is>
          <t>LAN</t>
        </is>
      </c>
      <c r="C4157" t="n">
        <v>2015</v>
      </c>
      <c r="D4157" t="inlineStr">
        <is>
          <t>United States</t>
        </is>
      </c>
      <c r="E4157" t="inlineStr">
        <is>
          <t>USA</t>
        </is>
      </c>
      <c r="F4157" t="inlineStr">
        <is>
          <t>Land_x001F_ll gas recovery for direct use</t>
        </is>
      </c>
      <c r="G4157" t="n">
        <v>-198</v>
      </c>
      <c r="H4157" t="n">
        <v>0.0052224514074624</v>
      </c>
      <c r="I4157" t="n">
        <v>0.005849145576357889</v>
      </c>
      <c r="J4157" s="6" t="inlineStr">
        <is>
          <t>waste - methane capture</t>
        </is>
      </c>
    </row>
    <row r="4158">
      <c r="A4158" t="inlineStr">
        <is>
          <t>WASTE</t>
        </is>
      </c>
      <c r="B4158" t="inlineStr">
        <is>
          <t>LAN</t>
        </is>
      </c>
      <c r="C4158" t="n">
        <v>2015</v>
      </c>
      <c r="D4158" t="inlineStr">
        <is>
          <t>United States</t>
        </is>
      </c>
      <c r="E4158" t="inlineStr">
        <is>
          <t>USA</t>
        </is>
      </c>
      <c r="F4158" t="inlineStr">
        <is>
          <t>Land_x001F_ll gas recovery for direct use</t>
        </is>
      </c>
      <c r="G4158" t="n">
        <v>-197</v>
      </c>
      <c r="H4158" t="n">
        <v>0.0044929925352335</v>
      </c>
      <c r="I4158" t="n">
        <v>0.005032151639461521</v>
      </c>
      <c r="J4158" s="6" t="inlineStr">
        <is>
          <t>waste - methane capture</t>
        </is>
      </c>
    </row>
    <row r="4159">
      <c r="A4159" t="inlineStr">
        <is>
          <t>WASTE</t>
        </is>
      </c>
      <c r="B4159" t="inlineStr">
        <is>
          <t>LAN</t>
        </is>
      </c>
      <c r="C4159" t="n">
        <v>2015</v>
      </c>
      <c r="D4159" t="inlineStr">
        <is>
          <t>United States</t>
        </is>
      </c>
      <c r="E4159" t="inlineStr">
        <is>
          <t>USA</t>
        </is>
      </c>
      <c r="F4159" t="inlineStr">
        <is>
          <t>Land_x001F_ll gas recovery for direct use</t>
        </is>
      </c>
      <c r="G4159" t="n">
        <v>-195</v>
      </c>
      <c r="H4159" t="n">
        <v>0.006869406439364</v>
      </c>
      <c r="I4159" t="n">
        <v>0.007693735212087681</v>
      </c>
      <c r="J4159" s="6" t="inlineStr">
        <is>
          <t>waste - methane capture</t>
        </is>
      </c>
    </row>
    <row r="4160">
      <c r="A4160" t="inlineStr">
        <is>
          <t>WASTE</t>
        </is>
      </c>
      <c r="B4160" t="inlineStr">
        <is>
          <t>LAN</t>
        </is>
      </c>
      <c r="C4160" t="n">
        <v>2015</v>
      </c>
      <c r="D4160" t="inlineStr">
        <is>
          <t>United States</t>
        </is>
      </c>
      <c r="E4160" t="inlineStr">
        <is>
          <t>USA</t>
        </is>
      </c>
      <c r="F4160" t="inlineStr">
        <is>
          <t>Land_x001F_ll gas recovery for direct use</t>
        </is>
      </c>
      <c r="G4160" t="n">
        <v>-192</v>
      </c>
      <c r="H4160" t="n">
        <v>0.0039447196759284</v>
      </c>
      <c r="I4160" t="n">
        <v>0.004418086037039809</v>
      </c>
      <c r="J4160" s="6" t="inlineStr">
        <is>
          <t>waste - methane capture</t>
        </is>
      </c>
    </row>
    <row r="4161">
      <c r="A4161" t="inlineStr">
        <is>
          <t>WASTE</t>
        </is>
      </c>
      <c r="B4161" t="inlineStr">
        <is>
          <t>LAN</t>
        </is>
      </c>
      <c r="C4161" t="n">
        <v>2015</v>
      </c>
      <c r="D4161" t="inlineStr">
        <is>
          <t>United States</t>
        </is>
      </c>
      <c r="E4161" t="inlineStr">
        <is>
          <t>USA</t>
        </is>
      </c>
      <c r="F4161" t="inlineStr">
        <is>
          <t>Land_x001F_ll gas recovery for direct use</t>
        </is>
      </c>
      <c r="G4161" t="n">
        <v>-191</v>
      </c>
      <c r="H4161" t="n">
        <v>0.0052118254825473</v>
      </c>
      <c r="I4161" t="n">
        <v>0.005837244540452976</v>
      </c>
      <c r="J4161" s="6" t="inlineStr">
        <is>
          <t>waste - methane capture</t>
        </is>
      </c>
    </row>
    <row r="4162">
      <c r="A4162" t="inlineStr">
        <is>
          <t>WASTE</t>
        </is>
      </c>
      <c r="B4162" t="inlineStr">
        <is>
          <t>LAN</t>
        </is>
      </c>
      <c r="C4162" t="n">
        <v>2015</v>
      </c>
      <c r="D4162" t="inlineStr">
        <is>
          <t>United States</t>
        </is>
      </c>
      <c r="E4162" t="inlineStr">
        <is>
          <t>USA</t>
        </is>
      </c>
      <c r="F4162" t="inlineStr">
        <is>
          <t>Land_x001F_ll gas recovery for direct use</t>
        </is>
      </c>
      <c r="G4162" t="n">
        <v>-185</v>
      </c>
      <c r="H4162" t="n">
        <v>0.0038083260878921</v>
      </c>
      <c r="I4162" t="n">
        <v>0.004265325218439153</v>
      </c>
      <c r="J4162" s="6" t="inlineStr">
        <is>
          <t>waste - methane capture</t>
        </is>
      </c>
    </row>
    <row r="4163">
      <c r="A4163" t="inlineStr">
        <is>
          <t>WASTE</t>
        </is>
      </c>
      <c r="B4163" t="inlineStr">
        <is>
          <t>LAN</t>
        </is>
      </c>
      <c r="C4163" t="n">
        <v>2015</v>
      </c>
      <c r="D4163" t="inlineStr">
        <is>
          <t>United States</t>
        </is>
      </c>
      <c r="E4163" t="inlineStr">
        <is>
          <t>USA</t>
        </is>
      </c>
      <c r="F4163" t="inlineStr">
        <is>
          <t>Land_x001F_ll gas recovery for direct use</t>
        </is>
      </c>
      <c r="G4163" t="n">
        <v>-184</v>
      </c>
      <c r="H4163" t="n">
        <v>0.0094521059654653</v>
      </c>
      <c r="I4163" t="n">
        <v>0.01058635868132114</v>
      </c>
      <c r="J4163" s="6" t="inlineStr">
        <is>
          <t>waste - methane capture</t>
        </is>
      </c>
    </row>
    <row r="4164">
      <c r="A4164" t="inlineStr">
        <is>
          <t>WASTE</t>
        </is>
      </c>
      <c r="B4164" t="inlineStr">
        <is>
          <t>LAN</t>
        </is>
      </c>
      <c r="C4164" t="n">
        <v>2015</v>
      </c>
      <c r="D4164" t="inlineStr">
        <is>
          <t>United States</t>
        </is>
      </c>
      <c r="E4164" t="inlineStr">
        <is>
          <t>USA</t>
        </is>
      </c>
      <c r="F4164" t="inlineStr">
        <is>
          <t>Land_x001F_ll gas recovery for direct use</t>
        </is>
      </c>
      <c r="G4164" t="n">
        <v>-183</v>
      </c>
      <c r="H4164" t="n">
        <v>0.0086151929572225</v>
      </c>
      <c r="I4164" t="n">
        <v>0.009649016112089201</v>
      </c>
      <c r="J4164" s="6" t="inlineStr">
        <is>
          <t>waste - methane capture</t>
        </is>
      </c>
    </row>
    <row r="4165">
      <c r="A4165" t="inlineStr">
        <is>
          <t>WASTE</t>
        </is>
      </c>
      <c r="B4165" t="inlineStr">
        <is>
          <t>LAN</t>
        </is>
      </c>
      <c r="C4165" t="n">
        <v>2015</v>
      </c>
      <c r="D4165" t="inlineStr">
        <is>
          <t>United States</t>
        </is>
      </c>
      <c r="E4165" t="inlineStr">
        <is>
          <t>USA</t>
        </is>
      </c>
      <c r="F4165" t="inlineStr">
        <is>
          <t>Land_x001F_ll gas recovery for direct use</t>
        </is>
      </c>
      <c r="G4165" t="n">
        <v>-182</v>
      </c>
      <c r="H4165" t="n">
        <v>0.0069256513379514</v>
      </c>
      <c r="I4165" t="n">
        <v>0.007756729498505569</v>
      </c>
      <c r="J4165" s="6" t="inlineStr">
        <is>
          <t>waste - methane capture</t>
        </is>
      </c>
    </row>
    <row r="4166">
      <c r="A4166" t="inlineStr">
        <is>
          <t>WASTE</t>
        </is>
      </c>
      <c r="B4166" t="inlineStr">
        <is>
          <t>LAN</t>
        </is>
      </c>
      <c r="C4166" t="n">
        <v>2015</v>
      </c>
      <c r="D4166" t="inlineStr">
        <is>
          <t>United States</t>
        </is>
      </c>
      <c r="E4166" t="inlineStr">
        <is>
          <t>USA</t>
        </is>
      </c>
      <c r="F4166" t="inlineStr">
        <is>
          <t>Land_x001F_ll gas recovery for direct use</t>
        </is>
      </c>
      <c r="G4166" t="n">
        <v>-181</v>
      </c>
      <c r="H4166" t="n">
        <v>0.0026037867646664</v>
      </c>
      <c r="I4166" t="n">
        <v>0.002916241176426368</v>
      </c>
      <c r="J4166" s="6" t="inlineStr">
        <is>
          <t>waste - methane capture</t>
        </is>
      </c>
    </row>
    <row r="4167">
      <c r="A4167" t="inlineStr">
        <is>
          <t>WASTE</t>
        </is>
      </c>
      <c r="B4167" t="inlineStr">
        <is>
          <t>LAN</t>
        </is>
      </c>
      <c r="C4167" t="n">
        <v>2015</v>
      </c>
      <c r="D4167" t="inlineStr">
        <is>
          <t>United States</t>
        </is>
      </c>
      <c r="E4167" t="inlineStr">
        <is>
          <t>USA</t>
        </is>
      </c>
      <c r="F4167" t="inlineStr">
        <is>
          <t>Land_x001F_ll gas recovery for direct use</t>
        </is>
      </c>
      <c r="G4167" t="n">
        <v>-178</v>
      </c>
      <c r="H4167" t="n">
        <v>0.0156418203841895</v>
      </c>
      <c r="I4167" t="n">
        <v>0.01751883883029224</v>
      </c>
      <c r="J4167" s="6" t="inlineStr">
        <is>
          <t>waste - methane capture</t>
        </is>
      </c>
    </row>
    <row r="4168">
      <c r="A4168" t="inlineStr">
        <is>
          <t>WASTE</t>
        </is>
      </c>
      <c r="B4168" t="inlineStr">
        <is>
          <t>LAN</t>
        </is>
      </c>
      <c r="C4168" t="n">
        <v>2015</v>
      </c>
      <c r="D4168" t="inlineStr">
        <is>
          <t>United States</t>
        </is>
      </c>
      <c r="E4168" t="inlineStr">
        <is>
          <t>USA</t>
        </is>
      </c>
      <c r="F4168" t="inlineStr">
        <is>
          <t>Land_x001F_ll gas recovery for direct use</t>
        </is>
      </c>
      <c r="G4168" t="n">
        <v>-177</v>
      </c>
      <c r="H4168" t="n">
        <v>0.0293714713770896</v>
      </c>
      <c r="I4168" t="n">
        <v>0.03289604794234036</v>
      </c>
      <c r="J4168" s="6" t="inlineStr">
        <is>
          <t>waste - methane capture</t>
        </is>
      </c>
    </row>
    <row r="4169">
      <c r="A4169" t="inlineStr">
        <is>
          <t>WASTE</t>
        </is>
      </c>
      <c r="B4169" t="inlineStr">
        <is>
          <t>LAN</t>
        </is>
      </c>
      <c r="C4169" t="n">
        <v>2015</v>
      </c>
      <c r="D4169" t="inlineStr">
        <is>
          <t>United States</t>
        </is>
      </c>
      <c r="E4169" t="inlineStr">
        <is>
          <t>USA</t>
        </is>
      </c>
      <c r="F4169" t="inlineStr">
        <is>
          <t>Land_x001F_ll gas recovery for direct use</t>
        </is>
      </c>
      <c r="G4169" t="n">
        <v>-176</v>
      </c>
      <c r="H4169" t="n">
        <v>0.0131025470327586</v>
      </c>
      <c r="I4169" t="n">
        <v>0.01467485267668963</v>
      </c>
      <c r="J4169" s="6" t="inlineStr">
        <is>
          <t>waste - methane capture</t>
        </is>
      </c>
    </row>
    <row r="4170">
      <c r="A4170" t="inlineStr">
        <is>
          <t>WASTE</t>
        </is>
      </c>
      <c r="B4170" t="inlineStr">
        <is>
          <t>LAN</t>
        </is>
      </c>
      <c r="C4170" t="n">
        <v>2015</v>
      </c>
      <c r="D4170" t="inlineStr">
        <is>
          <t>United States</t>
        </is>
      </c>
      <c r="E4170" t="inlineStr">
        <is>
          <t>USA</t>
        </is>
      </c>
      <c r="F4170" t="inlineStr">
        <is>
          <t>Land_x001F_ll gas recovery for direct use</t>
        </is>
      </c>
      <c r="G4170" t="n">
        <v>-175</v>
      </c>
      <c r="H4170" t="n">
        <v>0.0145600228570402</v>
      </c>
      <c r="I4170" t="n">
        <v>0.01630722559988503</v>
      </c>
      <c r="J4170" s="6" t="inlineStr">
        <is>
          <t>waste - methane capture</t>
        </is>
      </c>
    </row>
    <row r="4171">
      <c r="A4171" t="inlineStr">
        <is>
          <t>WASTE</t>
        </is>
      </c>
      <c r="B4171" t="inlineStr">
        <is>
          <t>LAN</t>
        </is>
      </c>
      <c r="C4171" t="n">
        <v>2015</v>
      </c>
      <c r="D4171" t="inlineStr">
        <is>
          <t>United States</t>
        </is>
      </c>
      <c r="E4171" t="inlineStr">
        <is>
          <t>USA</t>
        </is>
      </c>
      <c r="F4171" t="inlineStr">
        <is>
          <t>Land_x001F_ll gas recovery for direct use</t>
        </is>
      </c>
      <c r="G4171" t="n">
        <v>-174</v>
      </c>
      <c r="H4171" t="n">
        <v>0.0151785893831402</v>
      </c>
      <c r="I4171" t="n">
        <v>0.01700002010911703</v>
      </c>
      <c r="J4171" s="6" t="inlineStr">
        <is>
          <t>waste - methane capture</t>
        </is>
      </c>
    </row>
    <row r="4172">
      <c r="A4172" t="inlineStr">
        <is>
          <t>WASTE</t>
        </is>
      </c>
      <c r="B4172" t="inlineStr">
        <is>
          <t>LAN</t>
        </is>
      </c>
      <c r="C4172" t="n">
        <v>2015</v>
      </c>
      <c r="D4172" t="inlineStr">
        <is>
          <t>United States</t>
        </is>
      </c>
      <c r="E4172" t="inlineStr">
        <is>
          <t>USA</t>
        </is>
      </c>
      <c r="F4172" t="inlineStr">
        <is>
          <t>Land_x001F_ll gas recovery for direct use</t>
        </is>
      </c>
      <c r="G4172" t="n">
        <v>-173</v>
      </c>
      <c r="H4172" t="n">
        <v>0.0027592000551522</v>
      </c>
      <c r="I4172" t="n">
        <v>0.003090304061770464</v>
      </c>
      <c r="J4172" s="6" t="inlineStr">
        <is>
          <t>waste - methane capture</t>
        </is>
      </c>
    </row>
    <row r="4173">
      <c r="A4173" t="inlineStr">
        <is>
          <t>WASTE</t>
        </is>
      </c>
      <c r="B4173" t="inlineStr">
        <is>
          <t>LAN</t>
        </is>
      </c>
      <c r="C4173" t="n">
        <v>2015</v>
      </c>
      <c r="D4173" t="inlineStr">
        <is>
          <t>United States</t>
        </is>
      </c>
      <c r="E4173" t="inlineStr">
        <is>
          <t>USA</t>
        </is>
      </c>
      <c r="F4173" t="inlineStr">
        <is>
          <t>Land_x001F_ll gas recovery for direct use</t>
        </is>
      </c>
      <c r="G4173" t="n">
        <v>-171</v>
      </c>
      <c r="H4173" t="n">
        <v>0.0327301456127316</v>
      </c>
      <c r="I4173" t="n">
        <v>0.03665776308625939</v>
      </c>
      <c r="J4173" s="6" t="inlineStr">
        <is>
          <t>waste - methane capture</t>
        </is>
      </c>
    </row>
    <row r="4174">
      <c r="A4174" t="inlineStr">
        <is>
          <t>WASTE</t>
        </is>
      </c>
      <c r="B4174" t="inlineStr">
        <is>
          <t>LAN</t>
        </is>
      </c>
      <c r="C4174" t="n">
        <v>2015</v>
      </c>
      <c r="D4174" t="inlineStr">
        <is>
          <t>United States</t>
        </is>
      </c>
      <c r="E4174" t="inlineStr">
        <is>
          <t>USA</t>
        </is>
      </c>
      <c r="F4174" t="inlineStr">
        <is>
          <t>Land_x001F_ll gas recovery for direct use</t>
        </is>
      </c>
      <c r="G4174" t="n">
        <v>-170</v>
      </c>
      <c r="H4174" t="n">
        <v>0.007309491513297</v>
      </c>
      <c r="I4174" t="n">
        <v>0.008186630494892641</v>
      </c>
      <c r="J4174" s="6" t="inlineStr">
        <is>
          <t>waste - methane capture</t>
        </is>
      </c>
    </row>
    <row r="4175">
      <c r="A4175" t="inlineStr">
        <is>
          <t>WASTE</t>
        </is>
      </c>
      <c r="B4175" t="inlineStr">
        <is>
          <t>LAN</t>
        </is>
      </c>
      <c r="C4175" t="n">
        <v>2015</v>
      </c>
      <c r="D4175" t="inlineStr">
        <is>
          <t>United States</t>
        </is>
      </c>
      <c r="E4175" t="inlineStr">
        <is>
          <t>USA</t>
        </is>
      </c>
      <c r="F4175" t="inlineStr">
        <is>
          <t>Land_x001F_ll gas recovery for direct use</t>
        </is>
      </c>
      <c r="G4175" t="n">
        <v>-169</v>
      </c>
      <c r="H4175" t="n">
        <v>0.0062829717062414</v>
      </c>
      <c r="I4175" t="n">
        <v>0.007036928310990368</v>
      </c>
      <c r="J4175" s="6" t="inlineStr">
        <is>
          <t>waste - methane capture</t>
        </is>
      </c>
    </row>
    <row r="4176">
      <c r="A4176" t="inlineStr">
        <is>
          <t>WASTE</t>
        </is>
      </c>
      <c r="B4176" t="inlineStr">
        <is>
          <t>LAN</t>
        </is>
      </c>
      <c r="C4176" t="n">
        <v>2015</v>
      </c>
      <c r="D4176" t="inlineStr">
        <is>
          <t>United States</t>
        </is>
      </c>
      <c r="E4176" t="inlineStr">
        <is>
          <t>USA</t>
        </is>
      </c>
      <c r="F4176" t="inlineStr">
        <is>
          <t>Land_x001F_ll gas recovery for direct use</t>
        </is>
      </c>
      <c r="G4176" t="n">
        <v>-168</v>
      </c>
      <c r="H4176" t="n">
        <v>0.008793083485215901</v>
      </c>
      <c r="I4176" t="n">
        <v>0.00984825350344181</v>
      </c>
      <c r="J4176" s="6" t="inlineStr">
        <is>
          <t>waste - methane capture</t>
        </is>
      </c>
    </row>
    <row r="4177">
      <c r="A4177" t="inlineStr">
        <is>
          <t>WASTE</t>
        </is>
      </c>
      <c r="B4177" t="inlineStr">
        <is>
          <t>LAN</t>
        </is>
      </c>
      <c r="C4177" t="n">
        <v>2015</v>
      </c>
      <c r="D4177" t="inlineStr">
        <is>
          <t>United States</t>
        </is>
      </c>
      <c r="E4177" t="inlineStr">
        <is>
          <t>USA</t>
        </is>
      </c>
      <c r="F4177" t="inlineStr">
        <is>
          <t>Land_x001F_ll gas recovery for direct use</t>
        </is>
      </c>
      <c r="G4177" t="n">
        <v>-167</v>
      </c>
      <c r="H4177" t="n">
        <v>0.0223765049595386</v>
      </c>
      <c r="I4177" t="n">
        <v>0.02506168555468323</v>
      </c>
      <c r="J4177" s="6" t="inlineStr">
        <is>
          <t>waste - methane capture</t>
        </is>
      </c>
    </row>
    <row r="4178">
      <c r="A4178" t="inlineStr">
        <is>
          <t>WASTE</t>
        </is>
      </c>
      <c r="B4178" t="inlineStr">
        <is>
          <t>LAN</t>
        </is>
      </c>
      <c r="C4178" t="n">
        <v>2015</v>
      </c>
      <c r="D4178" t="inlineStr">
        <is>
          <t>United States</t>
        </is>
      </c>
      <c r="E4178" t="inlineStr">
        <is>
          <t>USA</t>
        </is>
      </c>
      <c r="F4178" t="inlineStr">
        <is>
          <t>Land_x001F_ll gas recovery for direct use</t>
        </is>
      </c>
      <c r="G4178" t="n">
        <v>-166</v>
      </c>
      <c r="H4178" t="n">
        <v>0.0150218058843166</v>
      </c>
      <c r="I4178" t="n">
        <v>0.01682442259043459</v>
      </c>
      <c r="J4178" s="6" t="inlineStr">
        <is>
          <t>waste - methane capture</t>
        </is>
      </c>
    </row>
    <row r="4179">
      <c r="A4179" t="inlineStr">
        <is>
          <t>WASTE</t>
        </is>
      </c>
      <c r="B4179" t="inlineStr">
        <is>
          <t>LAN</t>
        </is>
      </c>
      <c r="C4179" t="n">
        <v>2015</v>
      </c>
      <c r="D4179" t="inlineStr">
        <is>
          <t>United States</t>
        </is>
      </c>
      <c r="E4179" t="inlineStr">
        <is>
          <t>USA</t>
        </is>
      </c>
      <c r="F4179" t="inlineStr">
        <is>
          <t>Land_x001F_ll gas recovery for direct use</t>
        </is>
      </c>
      <c r="G4179" t="n">
        <v>-165</v>
      </c>
      <c r="H4179" t="n">
        <v>0.0146940858103335</v>
      </c>
      <c r="I4179" t="n">
        <v>0.01645737610757352</v>
      </c>
      <c r="J4179" s="6" t="inlineStr">
        <is>
          <t>waste - methane capture</t>
        </is>
      </c>
    </row>
    <row r="4180">
      <c r="A4180" t="inlineStr">
        <is>
          <t>WASTE</t>
        </is>
      </c>
      <c r="B4180" t="inlineStr">
        <is>
          <t>LAN</t>
        </is>
      </c>
      <c r="C4180" t="n">
        <v>2015</v>
      </c>
      <c r="D4180" t="inlineStr">
        <is>
          <t>United States</t>
        </is>
      </c>
      <c r="E4180" t="inlineStr">
        <is>
          <t>USA</t>
        </is>
      </c>
      <c r="F4180" t="inlineStr">
        <is>
          <t>Land_x001F_ll gas recovery for direct use</t>
        </is>
      </c>
      <c r="G4180" t="n">
        <v>-164</v>
      </c>
      <c r="H4180" t="n">
        <v>0.0395766794681549</v>
      </c>
      <c r="I4180" t="n">
        <v>0.04432588100433349</v>
      </c>
      <c r="J4180" s="6" t="inlineStr">
        <is>
          <t>waste - methane capture</t>
        </is>
      </c>
    </row>
    <row r="4181">
      <c r="A4181" t="inlineStr">
        <is>
          <t>WASTE</t>
        </is>
      </c>
      <c r="B4181" t="inlineStr">
        <is>
          <t>LAN</t>
        </is>
      </c>
      <c r="C4181" t="n">
        <v>2015</v>
      </c>
      <c r="D4181" t="inlineStr">
        <is>
          <t>United States</t>
        </is>
      </c>
      <c r="E4181" t="inlineStr">
        <is>
          <t>USA</t>
        </is>
      </c>
      <c r="F4181" t="inlineStr">
        <is>
          <t>Land_x001F_ll gas recovery for direct use</t>
        </is>
      </c>
      <c r="G4181" t="n">
        <v>-163</v>
      </c>
      <c r="H4181" t="n">
        <v>0.0189284717198461</v>
      </c>
      <c r="I4181" t="n">
        <v>0.02119988832622764</v>
      </c>
      <c r="J4181" s="6" t="inlineStr">
        <is>
          <t>waste - methane capture</t>
        </is>
      </c>
    </row>
    <row r="4182">
      <c r="A4182" t="inlineStr">
        <is>
          <t>WASTE</t>
        </is>
      </c>
      <c r="B4182" t="inlineStr">
        <is>
          <t>LAN</t>
        </is>
      </c>
      <c r="C4182" t="n">
        <v>2015</v>
      </c>
      <c r="D4182" t="inlineStr">
        <is>
          <t>United States</t>
        </is>
      </c>
      <c r="E4182" t="inlineStr">
        <is>
          <t>USA</t>
        </is>
      </c>
      <c r="F4182" t="inlineStr">
        <is>
          <t>Land_x001F_ll gas recovery for direct use</t>
        </is>
      </c>
      <c r="G4182" t="n">
        <v>-162</v>
      </c>
      <c r="H4182" t="n">
        <v>0.008605511626228701</v>
      </c>
      <c r="I4182" t="n">
        <v>0.009638173021376146</v>
      </c>
      <c r="J4182" s="6" t="inlineStr">
        <is>
          <t>waste - methane capture</t>
        </is>
      </c>
    </row>
    <row r="4183">
      <c r="A4183" t="inlineStr">
        <is>
          <t>WASTE</t>
        </is>
      </c>
      <c r="B4183" t="inlineStr">
        <is>
          <t>LAN</t>
        </is>
      </c>
      <c r="C4183" t="n">
        <v>2015</v>
      </c>
      <c r="D4183" t="inlineStr">
        <is>
          <t>United States</t>
        </is>
      </c>
      <c r="E4183" t="inlineStr">
        <is>
          <t>USA</t>
        </is>
      </c>
      <c r="F4183" t="inlineStr">
        <is>
          <t>Land_x001F_ll gas recovery for direct use</t>
        </is>
      </c>
      <c r="G4183" t="n">
        <v>-161</v>
      </c>
      <c r="H4183" t="n">
        <v>0.0063839924987406</v>
      </c>
      <c r="I4183" t="n">
        <v>0.007150071598589472</v>
      </c>
      <c r="J4183" s="6" t="inlineStr">
        <is>
          <t>waste - methane capture</t>
        </is>
      </c>
    </row>
    <row r="4184">
      <c r="A4184" t="inlineStr">
        <is>
          <t>WASTE</t>
        </is>
      </c>
      <c r="B4184" t="inlineStr">
        <is>
          <t>LAN</t>
        </is>
      </c>
      <c r="C4184" t="n">
        <v>2015</v>
      </c>
      <c r="D4184" t="inlineStr">
        <is>
          <t>United States</t>
        </is>
      </c>
      <c r="E4184" t="inlineStr">
        <is>
          <t>USA</t>
        </is>
      </c>
      <c r="F4184" t="inlineStr">
        <is>
          <t>Land_x001F_ll gas recovery for direct use</t>
        </is>
      </c>
      <c r="G4184" t="n">
        <v>-160</v>
      </c>
      <c r="H4184" t="n">
        <v>0.0182633341755718</v>
      </c>
      <c r="I4184" t="n">
        <v>0.02045493427664042</v>
      </c>
      <c r="J4184" s="6" t="inlineStr">
        <is>
          <t>waste - methane capture</t>
        </is>
      </c>
    </row>
    <row r="4185">
      <c r="A4185" t="inlineStr">
        <is>
          <t>WASTE</t>
        </is>
      </c>
      <c r="B4185" t="inlineStr">
        <is>
          <t>LAN</t>
        </is>
      </c>
      <c r="C4185" t="n">
        <v>2015</v>
      </c>
      <c r="D4185" t="inlineStr">
        <is>
          <t>United States</t>
        </is>
      </c>
      <c r="E4185" t="inlineStr">
        <is>
          <t>USA</t>
        </is>
      </c>
      <c r="F4185" t="inlineStr">
        <is>
          <t>Land_x001F_ll gas recovery for direct use</t>
        </is>
      </c>
      <c r="G4185" t="n">
        <v>-159</v>
      </c>
      <c r="H4185" t="n">
        <v>0.0033002733252943</v>
      </c>
      <c r="I4185" t="n">
        <v>0.003696306124329616</v>
      </c>
      <c r="J4185" s="6" t="inlineStr">
        <is>
          <t>waste - methane capture</t>
        </is>
      </c>
    </row>
    <row r="4186">
      <c r="A4186" t="inlineStr">
        <is>
          <t>WASTE</t>
        </is>
      </c>
      <c r="B4186" t="inlineStr">
        <is>
          <t>LAN</t>
        </is>
      </c>
      <c r="C4186" t="n">
        <v>2015</v>
      </c>
      <c r="D4186" t="inlineStr">
        <is>
          <t>United States</t>
        </is>
      </c>
      <c r="E4186" t="inlineStr">
        <is>
          <t>USA</t>
        </is>
      </c>
      <c r="F4186" t="inlineStr">
        <is>
          <t>Land_x001F_ll gas recovery for direct use</t>
        </is>
      </c>
      <c r="G4186" t="n">
        <v>-158</v>
      </c>
      <c r="H4186" t="n">
        <v>0.0090195939410478</v>
      </c>
      <c r="I4186" t="n">
        <v>0.01010194521397354</v>
      </c>
      <c r="J4186" s="6" t="inlineStr">
        <is>
          <t>waste - methane capture</t>
        </is>
      </c>
    </row>
    <row r="4187">
      <c r="A4187" t="inlineStr">
        <is>
          <t>WASTE</t>
        </is>
      </c>
      <c r="B4187" t="inlineStr">
        <is>
          <t>LAN</t>
        </is>
      </c>
      <c r="C4187" t="n">
        <v>2015</v>
      </c>
      <c r="D4187" t="inlineStr">
        <is>
          <t>United States</t>
        </is>
      </c>
      <c r="E4187" t="inlineStr">
        <is>
          <t>USA</t>
        </is>
      </c>
      <c r="F4187" t="inlineStr">
        <is>
          <t>Land_x001F_ll gas recovery for direct use</t>
        </is>
      </c>
      <c r="G4187" t="n">
        <v>-157</v>
      </c>
      <c r="H4187" t="n">
        <v>0.0217698216438293</v>
      </c>
      <c r="I4187" t="n">
        <v>0.02438220024108882</v>
      </c>
      <c r="J4187" s="6" t="inlineStr">
        <is>
          <t>waste - methane capture</t>
        </is>
      </c>
    </row>
    <row r="4188">
      <c r="A4188" t="inlineStr">
        <is>
          <t>WASTE</t>
        </is>
      </c>
      <c r="B4188" t="inlineStr">
        <is>
          <t>LAN</t>
        </is>
      </c>
      <c r="C4188" t="n">
        <v>2015</v>
      </c>
      <c r="D4188" t="inlineStr">
        <is>
          <t>United States</t>
        </is>
      </c>
      <c r="E4188" t="inlineStr">
        <is>
          <t>USA</t>
        </is>
      </c>
      <c r="F4188" t="inlineStr">
        <is>
          <t>Land_x001F_ll gas recovery for direct use</t>
        </is>
      </c>
      <c r="G4188" t="n">
        <v>-156</v>
      </c>
      <c r="H4188" t="n">
        <v>0.0085900600533932</v>
      </c>
      <c r="I4188" t="n">
        <v>0.009620867259800384</v>
      </c>
      <c r="J4188" s="6" t="inlineStr">
        <is>
          <t>waste - methane capture</t>
        </is>
      </c>
    </row>
    <row r="4189">
      <c r="A4189" t="inlineStr">
        <is>
          <t>WASTE</t>
        </is>
      </c>
      <c r="B4189" t="inlineStr">
        <is>
          <t>LAN</t>
        </is>
      </c>
      <c r="C4189" t="n">
        <v>2015</v>
      </c>
      <c r="D4189" t="inlineStr">
        <is>
          <t>United States</t>
        </is>
      </c>
      <c r="E4189" t="inlineStr">
        <is>
          <t>USA</t>
        </is>
      </c>
      <c r="F4189" t="inlineStr">
        <is>
          <t>Land_x001F_ll gas recovery for direct use</t>
        </is>
      </c>
      <c r="G4189" t="n">
        <v>-155</v>
      </c>
      <c r="H4189" t="n">
        <v>0.0147786496672779</v>
      </c>
      <c r="I4189" t="n">
        <v>0.01655208762735125</v>
      </c>
      <c r="J4189" s="6" t="inlineStr">
        <is>
          <t>waste - methane capture</t>
        </is>
      </c>
    </row>
    <row r="4190">
      <c r="A4190" t="inlineStr">
        <is>
          <t>WASTE</t>
        </is>
      </c>
      <c r="B4190" t="inlineStr">
        <is>
          <t>LAN</t>
        </is>
      </c>
      <c r="C4190" t="n">
        <v>2015</v>
      </c>
      <c r="D4190" t="inlineStr">
        <is>
          <t>United States</t>
        </is>
      </c>
      <c r="E4190" t="inlineStr">
        <is>
          <t>USA</t>
        </is>
      </c>
      <c r="F4190" t="inlineStr">
        <is>
          <t>Land_x001F_ll gas recovery for direct use</t>
        </is>
      </c>
      <c r="G4190" t="n">
        <v>-154</v>
      </c>
      <c r="H4190" t="n">
        <v>0.0216032933676615</v>
      </c>
      <c r="I4190" t="n">
        <v>0.02419568857178088</v>
      </c>
      <c r="J4190" s="6" t="inlineStr">
        <is>
          <t>waste - methane capture</t>
        </is>
      </c>
    </row>
    <row r="4191">
      <c r="A4191" t="inlineStr">
        <is>
          <t>WASTE</t>
        </is>
      </c>
      <c r="B4191" t="inlineStr">
        <is>
          <t>LAN</t>
        </is>
      </c>
      <c r="C4191" t="n">
        <v>2015</v>
      </c>
      <c r="D4191" t="inlineStr">
        <is>
          <t>United States</t>
        </is>
      </c>
      <c r="E4191" t="inlineStr">
        <is>
          <t>USA</t>
        </is>
      </c>
      <c r="F4191" t="inlineStr">
        <is>
          <t>Land_x001F_ll gas recovery for direct use</t>
        </is>
      </c>
      <c r="G4191" t="n">
        <v>-153</v>
      </c>
      <c r="H4191" t="n">
        <v>0.0178399549331516</v>
      </c>
      <c r="I4191" t="n">
        <v>0.01998074952512979</v>
      </c>
      <c r="J4191" s="6" t="inlineStr">
        <is>
          <t>waste - methane capture</t>
        </is>
      </c>
    </row>
    <row r="4192">
      <c r="A4192" t="inlineStr">
        <is>
          <t>WASTE</t>
        </is>
      </c>
      <c r="B4192" t="inlineStr">
        <is>
          <t>LAN</t>
        </is>
      </c>
      <c r="C4192" t="n">
        <v>2015</v>
      </c>
      <c r="D4192" t="inlineStr">
        <is>
          <t>United States</t>
        </is>
      </c>
      <c r="E4192" t="inlineStr">
        <is>
          <t>USA</t>
        </is>
      </c>
      <c r="F4192" t="inlineStr">
        <is>
          <t>Land_x001F_ll gas recovery for direct use</t>
        </is>
      </c>
      <c r="G4192" t="n">
        <v>-152</v>
      </c>
      <c r="H4192" t="n">
        <v>0.0219038461800665</v>
      </c>
      <c r="I4192" t="n">
        <v>0.02453230772167448</v>
      </c>
      <c r="J4192" s="6" t="inlineStr">
        <is>
          <t>waste - methane capture</t>
        </is>
      </c>
    </row>
    <row r="4193">
      <c r="A4193" t="inlineStr">
        <is>
          <t>WASTE</t>
        </is>
      </c>
      <c r="B4193" t="inlineStr">
        <is>
          <t>LAN</t>
        </is>
      </c>
      <c r="C4193" t="n">
        <v>2015</v>
      </c>
      <c r="D4193" t="inlineStr">
        <is>
          <t>United States</t>
        </is>
      </c>
      <c r="E4193" t="inlineStr">
        <is>
          <t>USA</t>
        </is>
      </c>
      <c r="F4193" t="inlineStr">
        <is>
          <t>Land_x001F_ll gas recovery for direct use</t>
        </is>
      </c>
      <c r="G4193" t="n">
        <v>-151</v>
      </c>
      <c r="H4193" t="n">
        <v>0.0227570192655548</v>
      </c>
      <c r="I4193" t="n">
        <v>0.02548786157742138</v>
      </c>
      <c r="J4193" s="6" t="inlineStr">
        <is>
          <t>waste - methane capture</t>
        </is>
      </c>
    </row>
    <row r="4194">
      <c r="A4194" t="inlineStr">
        <is>
          <t>WASTE</t>
        </is>
      </c>
      <c r="B4194" t="inlineStr">
        <is>
          <t>LAN</t>
        </is>
      </c>
      <c r="C4194" t="n">
        <v>2015</v>
      </c>
      <c r="D4194" t="inlineStr">
        <is>
          <t>United States</t>
        </is>
      </c>
      <c r="E4194" t="inlineStr">
        <is>
          <t>USA</t>
        </is>
      </c>
      <c r="F4194" t="inlineStr">
        <is>
          <t>Land_x001F_ll gas recovery for direct use</t>
        </is>
      </c>
      <c r="G4194" t="n">
        <v>-150</v>
      </c>
      <c r="H4194" t="n">
        <v>0.0207073363708332</v>
      </c>
      <c r="I4194" t="n">
        <v>0.02319221673533319</v>
      </c>
      <c r="J4194" s="6" t="inlineStr">
        <is>
          <t>waste - methane capture</t>
        </is>
      </c>
    </row>
    <row r="4195">
      <c r="A4195" t="inlineStr">
        <is>
          <t>WASTE</t>
        </is>
      </c>
      <c r="B4195" t="inlineStr">
        <is>
          <t>LAN</t>
        </is>
      </c>
      <c r="C4195" t="n">
        <v>2015</v>
      </c>
      <c r="D4195" t="inlineStr">
        <is>
          <t>United States</t>
        </is>
      </c>
      <c r="E4195" t="inlineStr">
        <is>
          <t>USA</t>
        </is>
      </c>
      <c r="F4195" t="inlineStr">
        <is>
          <t>Land_x001F_ll gas recovery for direct use</t>
        </is>
      </c>
      <c r="G4195" t="n">
        <v>-149</v>
      </c>
      <c r="H4195" t="n">
        <v>0.0017831228906289</v>
      </c>
      <c r="I4195" t="n">
        <v>0.001997097637504369</v>
      </c>
      <c r="J4195" s="6" t="inlineStr">
        <is>
          <t>waste - methane capture</t>
        </is>
      </c>
    </row>
    <row r="4196">
      <c r="A4196" t="inlineStr">
        <is>
          <t>WASTE</t>
        </is>
      </c>
      <c r="B4196" t="inlineStr">
        <is>
          <t>LAN</t>
        </is>
      </c>
      <c r="C4196" t="n">
        <v>2015</v>
      </c>
      <c r="D4196" t="inlineStr">
        <is>
          <t>United States</t>
        </is>
      </c>
      <c r="E4196" t="inlineStr">
        <is>
          <t>USA</t>
        </is>
      </c>
      <c r="F4196" t="inlineStr">
        <is>
          <t>Land_x001F_ll gas recovery for direct use</t>
        </is>
      </c>
      <c r="G4196" t="n">
        <v>-148</v>
      </c>
      <c r="H4196" t="n">
        <v>0.0055655925534666</v>
      </c>
      <c r="I4196" t="n">
        <v>0.006233463659882593</v>
      </c>
      <c r="J4196" s="6" t="inlineStr">
        <is>
          <t>waste - methane capture</t>
        </is>
      </c>
    </row>
    <row r="4197">
      <c r="A4197" t="inlineStr">
        <is>
          <t>WASTE</t>
        </is>
      </c>
      <c r="B4197" t="inlineStr">
        <is>
          <t>LAN</t>
        </is>
      </c>
      <c r="C4197" t="n">
        <v>2015</v>
      </c>
      <c r="D4197" t="inlineStr">
        <is>
          <t>United States</t>
        </is>
      </c>
      <c r="E4197" t="inlineStr">
        <is>
          <t>USA</t>
        </is>
      </c>
      <c r="F4197" t="inlineStr">
        <is>
          <t>Land_x001F_ll gas recovery for direct use</t>
        </is>
      </c>
      <c r="G4197" t="n">
        <v>-147</v>
      </c>
      <c r="H4197" t="n">
        <v>0.0194003437645733</v>
      </c>
      <c r="I4197" t="n">
        <v>0.0217283850163221</v>
      </c>
      <c r="J4197" s="6" t="inlineStr">
        <is>
          <t>waste - methane capture</t>
        </is>
      </c>
    </row>
    <row r="4198">
      <c r="A4198" t="inlineStr">
        <is>
          <t>WASTE</t>
        </is>
      </c>
      <c r="B4198" t="inlineStr">
        <is>
          <t>LAN</t>
        </is>
      </c>
      <c r="C4198" t="n">
        <v>2015</v>
      </c>
      <c r="D4198" t="inlineStr">
        <is>
          <t>United States</t>
        </is>
      </c>
      <c r="E4198" t="inlineStr">
        <is>
          <t>USA</t>
        </is>
      </c>
      <c r="F4198" t="inlineStr">
        <is>
          <t>Land_x001F_ll gas recovery for direct use</t>
        </is>
      </c>
      <c r="G4198" t="n">
        <v>-146</v>
      </c>
      <c r="H4198" t="n">
        <v>0.0058625980746001</v>
      </c>
      <c r="I4198" t="n">
        <v>0.006566109843552112</v>
      </c>
      <c r="J4198" s="6" t="inlineStr">
        <is>
          <t>waste - methane capture</t>
        </is>
      </c>
    </row>
    <row r="4199">
      <c r="A4199" t="inlineStr">
        <is>
          <t>WASTE</t>
        </is>
      </c>
      <c r="B4199" t="inlineStr">
        <is>
          <t>LAN</t>
        </is>
      </c>
      <c r="C4199" t="n">
        <v>2015</v>
      </c>
      <c r="D4199" t="inlineStr">
        <is>
          <t>United States</t>
        </is>
      </c>
      <c r="E4199" t="inlineStr">
        <is>
          <t>USA</t>
        </is>
      </c>
      <c r="F4199" t="inlineStr">
        <is>
          <t>Land_x001F_ll gas recovery for direct use</t>
        </is>
      </c>
      <c r="G4199" t="n">
        <v>-145</v>
      </c>
      <c r="H4199" t="n">
        <v>0.0029160231351852</v>
      </c>
      <c r="I4199" t="n">
        <v>0.003265945911407424</v>
      </c>
      <c r="J4199" s="6" t="inlineStr">
        <is>
          <t>waste - methane capture</t>
        </is>
      </c>
    </row>
    <row r="4200">
      <c r="A4200" t="inlineStr">
        <is>
          <t>WASTE</t>
        </is>
      </c>
      <c r="B4200" t="inlineStr">
        <is>
          <t>LAN</t>
        </is>
      </c>
      <c r="C4200" t="n">
        <v>2015</v>
      </c>
      <c r="D4200" t="inlineStr">
        <is>
          <t>United States</t>
        </is>
      </c>
      <c r="E4200" t="inlineStr">
        <is>
          <t>USA</t>
        </is>
      </c>
      <c r="F4200" t="inlineStr">
        <is>
          <t>Land_x001F_ll gas recovery for direct use</t>
        </is>
      </c>
      <c r="G4200" t="n">
        <v>-144</v>
      </c>
      <c r="H4200" t="n">
        <v>0.008379504433833101</v>
      </c>
      <c r="I4200" t="n">
        <v>0.009385044965893074</v>
      </c>
      <c r="J4200" s="6" t="inlineStr">
        <is>
          <t>waste - methane capture</t>
        </is>
      </c>
    </row>
    <row r="4201">
      <c r="A4201" t="inlineStr">
        <is>
          <t>WASTE</t>
        </is>
      </c>
      <c r="B4201" t="inlineStr">
        <is>
          <t>LAN</t>
        </is>
      </c>
      <c r="C4201" t="n">
        <v>2015</v>
      </c>
      <c r="D4201" t="inlineStr">
        <is>
          <t>United States</t>
        </is>
      </c>
      <c r="E4201" t="inlineStr">
        <is>
          <t>USA</t>
        </is>
      </c>
      <c r="F4201" t="inlineStr">
        <is>
          <t>Land_x001F_ll gas recovery for direct use</t>
        </is>
      </c>
      <c r="G4201" t="n">
        <v>-143</v>
      </c>
      <c r="H4201" t="n">
        <v>0.0094541148282588</v>
      </c>
      <c r="I4201" t="n">
        <v>0.01058860860764986</v>
      </c>
      <c r="J4201" s="6" t="inlineStr">
        <is>
          <t>waste - methane capture</t>
        </is>
      </c>
    </row>
    <row r="4202">
      <c r="A4202" t="inlineStr">
        <is>
          <t>WASTE</t>
        </is>
      </c>
      <c r="B4202" t="inlineStr">
        <is>
          <t>LAN</t>
        </is>
      </c>
      <c r="C4202" t="n">
        <v>2015</v>
      </c>
      <c r="D4202" t="inlineStr">
        <is>
          <t>United States</t>
        </is>
      </c>
      <c r="E4202" t="inlineStr">
        <is>
          <t>USA</t>
        </is>
      </c>
      <c r="F4202" t="inlineStr">
        <is>
          <t>Land_x001F_ll gas recovery for direct use</t>
        </is>
      </c>
      <c r="G4202" t="n">
        <v>-142</v>
      </c>
      <c r="H4202" t="n">
        <v>0.0081781097687781</v>
      </c>
      <c r="I4202" t="n">
        <v>0.009159482941031473</v>
      </c>
      <c r="J4202" s="6" t="inlineStr">
        <is>
          <t>waste - methane capture</t>
        </is>
      </c>
    </row>
    <row r="4203">
      <c r="A4203" t="inlineStr">
        <is>
          <t>WASTE</t>
        </is>
      </c>
      <c r="B4203" t="inlineStr">
        <is>
          <t>LAN</t>
        </is>
      </c>
      <c r="C4203" t="n">
        <v>2015</v>
      </c>
      <c r="D4203" t="inlineStr">
        <is>
          <t>United States</t>
        </is>
      </c>
      <c r="E4203" t="inlineStr">
        <is>
          <t>USA</t>
        </is>
      </c>
      <c r="F4203" t="inlineStr">
        <is>
          <t>Land_x001F_ll gas recovery for direct use</t>
        </is>
      </c>
      <c r="G4203" t="n">
        <v>-141</v>
      </c>
      <c r="H4203" t="n">
        <v>0.0128219745820388</v>
      </c>
      <c r="I4203" t="n">
        <v>0.01436061153188346</v>
      </c>
      <c r="J4203" s="6" t="inlineStr">
        <is>
          <t>waste - methane capture</t>
        </is>
      </c>
    </row>
    <row r="4204">
      <c r="A4204" t="inlineStr">
        <is>
          <t>WASTE</t>
        </is>
      </c>
      <c r="B4204" t="inlineStr">
        <is>
          <t>LAN</t>
        </is>
      </c>
      <c r="C4204" t="n">
        <v>2015</v>
      </c>
      <c r="D4204" t="inlineStr">
        <is>
          <t>United States</t>
        </is>
      </c>
      <c r="E4204" t="inlineStr">
        <is>
          <t>USA</t>
        </is>
      </c>
      <c r="F4204" t="inlineStr">
        <is>
          <t>Land_x001F_ll gas recovery for direct use</t>
        </is>
      </c>
      <c r="G4204" t="n">
        <v>-140</v>
      </c>
      <c r="H4204" t="n">
        <v>0.007312536239624</v>
      </c>
      <c r="I4204" t="n">
        <v>0.008190040588378881</v>
      </c>
      <c r="J4204" s="6" t="inlineStr">
        <is>
          <t>waste - methane capture</t>
        </is>
      </c>
    </row>
    <row r="4205">
      <c r="A4205" t="inlineStr">
        <is>
          <t>WASTE</t>
        </is>
      </c>
      <c r="B4205" t="inlineStr">
        <is>
          <t>LAN</t>
        </is>
      </c>
      <c r="C4205" t="n">
        <v>2015</v>
      </c>
      <c r="D4205" t="inlineStr">
        <is>
          <t>United States</t>
        </is>
      </c>
      <c r="E4205" t="inlineStr">
        <is>
          <t>USA</t>
        </is>
      </c>
      <c r="F4205" t="inlineStr">
        <is>
          <t>Land_x001F_ll gas recovery for direct use</t>
        </is>
      </c>
      <c r="G4205" t="n">
        <v>-139</v>
      </c>
      <c r="H4205" t="n">
        <v>0.0042333280434832</v>
      </c>
      <c r="I4205" t="n">
        <v>0.004741327408701185</v>
      </c>
      <c r="J4205" s="6" t="inlineStr">
        <is>
          <t>waste - methane capture</t>
        </is>
      </c>
    </row>
    <row r="4206">
      <c r="A4206" t="inlineStr">
        <is>
          <t>WASTE</t>
        </is>
      </c>
      <c r="B4206" t="inlineStr">
        <is>
          <t>LAN</t>
        </is>
      </c>
      <c r="C4206" t="n">
        <v>2015</v>
      </c>
      <c r="D4206" t="inlineStr">
        <is>
          <t>United States</t>
        </is>
      </c>
      <c r="E4206" t="inlineStr">
        <is>
          <t>USA</t>
        </is>
      </c>
      <c r="F4206" t="inlineStr">
        <is>
          <t>Land_x001F_ll gas recovery for direct use</t>
        </is>
      </c>
      <c r="G4206" t="n">
        <v>-138</v>
      </c>
      <c r="H4206" t="n">
        <v>0.0092711733886972</v>
      </c>
      <c r="I4206" t="n">
        <v>0.01038371419534087</v>
      </c>
      <c r="J4206" s="6" t="inlineStr">
        <is>
          <t>waste - methane capture</t>
        </is>
      </c>
    </row>
    <row r="4207">
      <c r="A4207" t="inlineStr">
        <is>
          <t>WASTE</t>
        </is>
      </c>
      <c r="B4207" t="inlineStr">
        <is>
          <t>LAN</t>
        </is>
      </c>
      <c r="C4207" t="n">
        <v>2015</v>
      </c>
      <c r="D4207" t="inlineStr">
        <is>
          <t>United States</t>
        </is>
      </c>
      <c r="E4207" t="inlineStr">
        <is>
          <t>USA</t>
        </is>
      </c>
      <c r="F4207" t="inlineStr">
        <is>
          <t>Land_x001F_ll gas recovery for direct use</t>
        </is>
      </c>
      <c r="G4207" t="n">
        <v>-136</v>
      </c>
      <c r="H4207" t="n">
        <v>0.0037737090606242</v>
      </c>
      <c r="I4207" t="n">
        <v>0.004226554147899105</v>
      </c>
      <c r="J4207" s="6" t="inlineStr">
        <is>
          <t>waste - methane capture</t>
        </is>
      </c>
    </row>
    <row r="4208">
      <c r="A4208" t="inlineStr">
        <is>
          <t>WASTE</t>
        </is>
      </c>
      <c r="B4208" t="inlineStr">
        <is>
          <t>LAN</t>
        </is>
      </c>
      <c r="C4208" t="n">
        <v>2015</v>
      </c>
      <c r="D4208" t="inlineStr">
        <is>
          <t>United States</t>
        </is>
      </c>
      <c r="E4208" t="inlineStr">
        <is>
          <t>USA</t>
        </is>
      </c>
      <c r="F4208" t="inlineStr">
        <is>
          <t>Land_x001F_ll gas recovery for direct use</t>
        </is>
      </c>
      <c r="G4208" t="n">
        <v>-135</v>
      </c>
      <c r="H4208" t="n">
        <v>0.0059285624884069</v>
      </c>
      <c r="I4208" t="n">
        <v>0.006639989987015728</v>
      </c>
      <c r="J4208" s="6" t="inlineStr">
        <is>
          <t>waste - methane capture</t>
        </is>
      </c>
    </row>
    <row r="4209">
      <c r="A4209" t="inlineStr">
        <is>
          <t>WASTE</t>
        </is>
      </c>
      <c r="B4209" t="inlineStr">
        <is>
          <t>LAN</t>
        </is>
      </c>
      <c r="C4209" t="n">
        <v>2015</v>
      </c>
      <c r="D4209" t="inlineStr">
        <is>
          <t>United States</t>
        </is>
      </c>
      <c r="E4209" t="inlineStr">
        <is>
          <t>USA</t>
        </is>
      </c>
      <c r="F4209" t="inlineStr">
        <is>
          <t>Land_x001F_ll gas recovery for direct use</t>
        </is>
      </c>
      <c r="G4209" t="n">
        <v>-134</v>
      </c>
      <c r="H4209" t="n">
        <v>0.0054908735910431</v>
      </c>
      <c r="I4209" t="n">
        <v>0.006149778421968273</v>
      </c>
      <c r="J4209" s="6" t="inlineStr">
        <is>
          <t>waste - methane capture</t>
        </is>
      </c>
    </row>
    <row r="4210">
      <c r="A4210" t="inlineStr">
        <is>
          <t>WASTE</t>
        </is>
      </c>
      <c r="B4210" t="inlineStr">
        <is>
          <t>LAN</t>
        </is>
      </c>
      <c r="C4210" t="n">
        <v>2015</v>
      </c>
      <c r="D4210" t="inlineStr">
        <is>
          <t>United States</t>
        </is>
      </c>
      <c r="E4210" t="inlineStr">
        <is>
          <t>USA</t>
        </is>
      </c>
      <c r="F4210" t="inlineStr">
        <is>
          <t>Land_x001F_ll gas recovery for direct use</t>
        </is>
      </c>
      <c r="G4210" t="n">
        <v>-133</v>
      </c>
      <c r="H4210" t="n">
        <v>0.0047801292967051</v>
      </c>
      <c r="I4210" t="n">
        <v>0.005353744812309712</v>
      </c>
      <c r="J4210" s="6" t="inlineStr">
        <is>
          <t>waste - methane capture</t>
        </is>
      </c>
    </row>
    <row r="4211">
      <c r="A4211" t="inlineStr">
        <is>
          <t>WASTE</t>
        </is>
      </c>
      <c r="B4211" t="inlineStr">
        <is>
          <t>LAN</t>
        </is>
      </c>
      <c r="C4211" t="n">
        <v>2015</v>
      </c>
      <c r="D4211" t="inlineStr">
        <is>
          <t>United States</t>
        </is>
      </c>
      <c r="E4211" t="inlineStr">
        <is>
          <t>USA</t>
        </is>
      </c>
      <c r="F4211" t="inlineStr">
        <is>
          <t>Land_x001F_ll gas recovery for direct use</t>
        </is>
      </c>
      <c r="G4211" t="n">
        <v>-132</v>
      </c>
      <c r="H4211" t="n">
        <v>0.0068819664884359</v>
      </c>
      <c r="I4211" t="n">
        <v>0.007707802467048209</v>
      </c>
      <c r="J4211" s="6" t="inlineStr">
        <is>
          <t>waste - methane capture</t>
        </is>
      </c>
    </row>
    <row r="4212">
      <c r="A4212" t="inlineStr">
        <is>
          <t>WASTE</t>
        </is>
      </c>
      <c r="B4212" t="inlineStr">
        <is>
          <t>LAN</t>
        </is>
      </c>
      <c r="C4212" t="n">
        <v>2015</v>
      </c>
      <c r="D4212" t="inlineStr">
        <is>
          <t>United States</t>
        </is>
      </c>
      <c r="E4212" t="inlineStr">
        <is>
          <t>USA</t>
        </is>
      </c>
      <c r="F4212" t="inlineStr">
        <is>
          <t>Land_x001F_ll gas recovery for direct use</t>
        </is>
      </c>
      <c r="G4212" t="n">
        <v>-131</v>
      </c>
      <c r="H4212" t="n">
        <v>0.0058519104495645</v>
      </c>
      <c r="I4212" t="n">
        <v>0.006554139703512241</v>
      </c>
      <c r="J4212" s="6" t="inlineStr">
        <is>
          <t>waste - methane capture</t>
        </is>
      </c>
    </row>
    <row r="4213">
      <c r="A4213" t="inlineStr">
        <is>
          <t>WASTE</t>
        </is>
      </c>
      <c r="B4213" t="inlineStr">
        <is>
          <t>LAN</t>
        </is>
      </c>
      <c r="C4213" t="n">
        <v>2015</v>
      </c>
      <c r="D4213" t="inlineStr">
        <is>
          <t>United States</t>
        </is>
      </c>
      <c r="E4213" t="inlineStr">
        <is>
          <t>USA</t>
        </is>
      </c>
      <c r="F4213" t="inlineStr">
        <is>
          <t>Land_x001F_ll gas recovery for direct use</t>
        </is>
      </c>
      <c r="G4213" t="n">
        <v>-130</v>
      </c>
      <c r="H4213" t="n">
        <v>0.012834416818805</v>
      </c>
      <c r="I4213" t="n">
        <v>0.0143745468370616</v>
      </c>
      <c r="J4213" s="6" t="inlineStr">
        <is>
          <t>waste - methane capture</t>
        </is>
      </c>
    </row>
    <row r="4214">
      <c r="A4214" t="inlineStr">
        <is>
          <t>WASTE</t>
        </is>
      </c>
      <c r="B4214" t="inlineStr">
        <is>
          <t>LAN</t>
        </is>
      </c>
      <c r="C4214" t="n">
        <v>2015</v>
      </c>
      <c r="D4214" t="inlineStr">
        <is>
          <t>United States</t>
        </is>
      </c>
      <c r="E4214" t="inlineStr">
        <is>
          <t>USA</t>
        </is>
      </c>
      <c r="F4214" t="inlineStr">
        <is>
          <t>Land_x001F_ll gas recovery for direct use</t>
        </is>
      </c>
      <c r="G4214" t="n">
        <v>-128</v>
      </c>
      <c r="H4214" t="n">
        <v>0.0046635394683108</v>
      </c>
      <c r="I4214" t="n">
        <v>0.005223164204508097</v>
      </c>
      <c r="J4214" s="6" t="inlineStr">
        <is>
          <t>waste - methane capture</t>
        </is>
      </c>
    </row>
    <row r="4215">
      <c r="A4215" t="inlineStr">
        <is>
          <t>WASTE</t>
        </is>
      </c>
      <c r="B4215" t="inlineStr">
        <is>
          <t>LAN</t>
        </is>
      </c>
      <c r="C4215" t="n">
        <v>2015</v>
      </c>
      <c r="D4215" t="inlineStr">
        <is>
          <t>United States</t>
        </is>
      </c>
      <c r="E4215" t="inlineStr">
        <is>
          <t>USA</t>
        </is>
      </c>
      <c r="F4215" t="inlineStr">
        <is>
          <t>Land_x001F_ll gas recovery for direct use</t>
        </is>
      </c>
      <c r="G4215" t="n">
        <v>-127</v>
      </c>
      <c r="H4215" t="n">
        <v>0.0013299151323736</v>
      </c>
      <c r="I4215" t="n">
        <v>0.001489504948258432</v>
      </c>
      <c r="J4215" s="6" t="inlineStr">
        <is>
          <t>waste - methane capture</t>
        </is>
      </c>
    </row>
    <row r="4216">
      <c r="A4216" t="inlineStr">
        <is>
          <t>WASTE</t>
        </is>
      </c>
      <c r="B4216" t="inlineStr">
        <is>
          <t>LAN</t>
        </is>
      </c>
      <c r="C4216" t="n">
        <v>2015</v>
      </c>
      <c r="D4216" t="inlineStr">
        <is>
          <t>United States</t>
        </is>
      </c>
      <c r="E4216" t="inlineStr">
        <is>
          <t>USA</t>
        </is>
      </c>
      <c r="F4216" t="inlineStr">
        <is>
          <t>Land_x001F_ll gas recovery for direct use</t>
        </is>
      </c>
      <c r="G4216" t="n">
        <v>-125</v>
      </c>
      <c r="H4216" t="n">
        <v>0.014512513356749</v>
      </c>
      <c r="I4216" t="n">
        <v>0.01625401495955888</v>
      </c>
      <c r="J4216" s="6" t="inlineStr">
        <is>
          <t>waste - methane capture</t>
        </is>
      </c>
    </row>
    <row r="4217">
      <c r="A4217" t="inlineStr">
        <is>
          <t>WASTE</t>
        </is>
      </c>
      <c r="B4217" t="inlineStr">
        <is>
          <t>LAN</t>
        </is>
      </c>
      <c r="C4217" t="n">
        <v>2015</v>
      </c>
      <c r="D4217" t="inlineStr">
        <is>
          <t>United States</t>
        </is>
      </c>
      <c r="E4217" t="inlineStr">
        <is>
          <t>USA</t>
        </is>
      </c>
      <c r="F4217" t="inlineStr">
        <is>
          <t>Land_x001F_ll gas recovery for direct use</t>
        </is>
      </c>
      <c r="G4217" t="n">
        <v>-124</v>
      </c>
      <c r="H4217" t="n">
        <v>0.0097919949912466</v>
      </c>
      <c r="I4217" t="n">
        <v>0.01096703439019619</v>
      </c>
      <c r="J4217" s="6" t="inlineStr">
        <is>
          <t>waste - methane capture</t>
        </is>
      </c>
    </row>
    <row r="4218">
      <c r="A4218" t="inlineStr">
        <is>
          <t>WASTE</t>
        </is>
      </c>
      <c r="B4218" t="inlineStr">
        <is>
          <t>LAN</t>
        </is>
      </c>
      <c r="C4218" t="n">
        <v>2015</v>
      </c>
      <c r="D4218" t="inlineStr">
        <is>
          <t>United States</t>
        </is>
      </c>
      <c r="E4218" t="inlineStr">
        <is>
          <t>USA</t>
        </is>
      </c>
      <c r="F4218" t="inlineStr">
        <is>
          <t>Land_x001F_ll gas recovery for direct use</t>
        </is>
      </c>
      <c r="G4218" t="n">
        <v>-122</v>
      </c>
      <c r="H4218" t="n">
        <v>0.0034998244373128</v>
      </c>
      <c r="I4218" t="n">
        <v>0.003919803369790337</v>
      </c>
      <c r="J4218" s="6" t="inlineStr">
        <is>
          <t>waste - methane capture</t>
        </is>
      </c>
    </row>
    <row r="4219">
      <c r="A4219" t="inlineStr">
        <is>
          <t>WASTE</t>
        </is>
      </c>
      <c r="B4219" t="inlineStr">
        <is>
          <t>LAN</t>
        </is>
      </c>
      <c r="C4219" t="n">
        <v>2015</v>
      </c>
      <c r="D4219" t="inlineStr">
        <is>
          <t>United States</t>
        </is>
      </c>
      <c r="E4219" t="inlineStr">
        <is>
          <t>USA</t>
        </is>
      </c>
      <c r="F4219" t="inlineStr">
        <is>
          <t>Land_x001F_ll gas recovery for direct use</t>
        </is>
      </c>
      <c r="G4219" t="n">
        <v>-121</v>
      </c>
      <c r="H4219" t="n">
        <v>0.0070807986776344</v>
      </c>
      <c r="I4219" t="n">
        <v>0.007930494518950528</v>
      </c>
      <c r="J4219" s="6" t="inlineStr">
        <is>
          <t>waste - methane capture</t>
        </is>
      </c>
    </row>
    <row r="4220">
      <c r="A4220" t="inlineStr">
        <is>
          <t>WASTE</t>
        </is>
      </c>
      <c r="B4220" t="inlineStr">
        <is>
          <t>LAN</t>
        </is>
      </c>
      <c r="C4220" t="n">
        <v>2015</v>
      </c>
      <c r="D4220" t="inlineStr">
        <is>
          <t>United States</t>
        </is>
      </c>
      <c r="E4220" t="inlineStr">
        <is>
          <t>USA</t>
        </is>
      </c>
      <c r="F4220" t="inlineStr">
        <is>
          <t>Land_x001F_ll gas recovery for direct use</t>
        </is>
      </c>
      <c r="G4220" t="n">
        <v>-120</v>
      </c>
      <c r="H4220" t="n">
        <v>0.001466908142902</v>
      </c>
      <c r="I4220" t="n">
        <v>0.00164293712005024</v>
      </c>
      <c r="J4220" s="6" t="inlineStr">
        <is>
          <t>waste - methane capture</t>
        </is>
      </c>
    </row>
    <row r="4221">
      <c r="A4221" t="inlineStr">
        <is>
          <t>WASTE</t>
        </is>
      </c>
      <c r="B4221" t="inlineStr">
        <is>
          <t>LAN</t>
        </is>
      </c>
      <c r="C4221" t="n">
        <v>2015</v>
      </c>
      <c r="D4221" t="inlineStr">
        <is>
          <t>United States</t>
        </is>
      </c>
      <c r="E4221" t="inlineStr">
        <is>
          <t>USA</t>
        </is>
      </c>
      <c r="F4221" t="inlineStr">
        <is>
          <t>Land_x001F_ll gas recovery for direct use</t>
        </is>
      </c>
      <c r="G4221" t="n">
        <v>-119</v>
      </c>
      <c r="H4221" t="n">
        <v>0.0057947153691202</v>
      </c>
      <c r="I4221" t="n">
        <v>0.006490081213414625</v>
      </c>
      <c r="J4221" s="6" t="inlineStr">
        <is>
          <t>waste - methane capture</t>
        </is>
      </c>
    </row>
    <row r="4222">
      <c r="A4222" t="inlineStr">
        <is>
          <t>WASTE</t>
        </is>
      </c>
      <c r="B4222" t="inlineStr">
        <is>
          <t>LAN</t>
        </is>
      </c>
      <c r="C4222" t="n">
        <v>2015</v>
      </c>
      <c r="D4222" t="inlineStr">
        <is>
          <t>United States</t>
        </is>
      </c>
      <c r="E4222" t="inlineStr">
        <is>
          <t>USA</t>
        </is>
      </c>
      <c r="F4222" t="inlineStr">
        <is>
          <t>Land_x001F_ll gas recovery for direct use</t>
        </is>
      </c>
      <c r="G4222" t="n">
        <v>-118</v>
      </c>
      <c r="H4222" t="n">
        <v>0.0062847189838067</v>
      </c>
      <c r="I4222" t="n">
        <v>0.007038885261863505</v>
      </c>
      <c r="J4222" s="6" t="inlineStr">
        <is>
          <t>waste - methane capture</t>
        </is>
      </c>
    </row>
    <row r="4223">
      <c r="A4223" t="inlineStr">
        <is>
          <t>WASTE</t>
        </is>
      </c>
      <c r="B4223" t="inlineStr">
        <is>
          <t>LAN</t>
        </is>
      </c>
      <c r="C4223" t="n">
        <v>2015</v>
      </c>
      <c r="D4223" t="inlineStr">
        <is>
          <t>United States</t>
        </is>
      </c>
      <c r="E4223" t="inlineStr">
        <is>
          <t>USA</t>
        </is>
      </c>
      <c r="F4223" t="inlineStr">
        <is>
          <t>Land_x001F_ll gas recovery for direct use</t>
        </is>
      </c>
      <c r="G4223" t="n">
        <v>-117</v>
      </c>
      <c r="H4223" t="n">
        <v>0.0049522268818691</v>
      </c>
      <c r="I4223" t="n">
        <v>0.005546494107693392</v>
      </c>
      <c r="J4223" s="6" t="inlineStr">
        <is>
          <t>waste - methane capture</t>
        </is>
      </c>
    </row>
    <row r="4224">
      <c r="A4224" t="inlineStr">
        <is>
          <t>WASTE</t>
        </is>
      </c>
      <c r="B4224" t="inlineStr">
        <is>
          <t>LAN</t>
        </is>
      </c>
      <c r="C4224" t="n">
        <v>2015</v>
      </c>
      <c r="D4224" t="inlineStr">
        <is>
          <t>United States</t>
        </is>
      </c>
      <c r="E4224" t="inlineStr">
        <is>
          <t>USA</t>
        </is>
      </c>
      <c r="F4224" t="inlineStr">
        <is>
          <t>Land_x001F_ll gas recovery for direct use</t>
        </is>
      </c>
      <c r="G4224" t="n">
        <v>-116</v>
      </c>
      <c r="H4224" t="n">
        <v>0.0013400136958808</v>
      </c>
      <c r="I4224" t="n">
        <v>0.001500815339386496</v>
      </c>
      <c r="J4224" s="6" t="inlineStr">
        <is>
          <t>waste - methane capture</t>
        </is>
      </c>
    </row>
    <row r="4225">
      <c r="A4225" t="inlineStr">
        <is>
          <t>WASTE</t>
        </is>
      </c>
      <c r="B4225" t="inlineStr">
        <is>
          <t>LAN</t>
        </is>
      </c>
      <c r="C4225" t="n">
        <v>2015</v>
      </c>
      <c r="D4225" t="inlineStr">
        <is>
          <t>United States</t>
        </is>
      </c>
      <c r="E4225" t="inlineStr">
        <is>
          <t>USA</t>
        </is>
      </c>
      <c r="F4225" t="inlineStr">
        <is>
          <t>Land_x001F_ll gas recovery for direct use</t>
        </is>
      </c>
      <c r="G4225" t="n">
        <v>-114</v>
      </c>
      <c r="H4225" t="n">
        <v>0.0041913407621905</v>
      </c>
      <c r="I4225" t="n">
        <v>0.00469430165365336</v>
      </c>
      <c r="J4225" s="6" t="inlineStr">
        <is>
          <t>waste - methane capture</t>
        </is>
      </c>
    </row>
    <row r="4226">
      <c r="A4226" t="inlineStr">
        <is>
          <t>WASTE</t>
        </is>
      </c>
      <c r="B4226" t="inlineStr">
        <is>
          <t>LAN</t>
        </is>
      </c>
      <c r="C4226" t="n">
        <v>2015</v>
      </c>
      <c r="D4226" t="inlineStr">
        <is>
          <t>United States</t>
        </is>
      </c>
      <c r="E4226" t="inlineStr">
        <is>
          <t>USA</t>
        </is>
      </c>
      <c r="F4226" t="inlineStr">
        <is>
          <t>Land_x001F_ll gas recovery for direct use</t>
        </is>
      </c>
      <c r="G4226" t="n">
        <v>-113</v>
      </c>
      <c r="H4226" t="n">
        <v>0.0037344325101003</v>
      </c>
      <c r="I4226" t="n">
        <v>0.004182564411312336</v>
      </c>
      <c r="J4226" s="6" t="inlineStr">
        <is>
          <t>waste - methane capture</t>
        </is>
      </c>
    </row>
    <row r="4227">
      <c r="A4227" t="inlineStr">
        <is>
          <t>WASTE</t>
        </is>
      </c>
      <c r="B4227" t="inlineStr">
        <is>
          <t>LAN</t>
        </is>
      </c>
      <c r="C4227" t="n">
        <v>2015</v>
      </c>
      <c r="D4227" t="inlineStr">
        <is>
          <t>United States</t>
        </is>
      </c>
      <c r="E4227" t="inlineStr">
        <is>
          <t>USA</t>
        </is>
      </c>
      <c r="F4227" t="inlineStr">
        <is>
          <t>Land_x001F_ll gas recovery for direct use</t>
        </is>
      </c>
      <c r="G4227" t="n">
        <v>-112</v>
      </c>
      <c r="H4227" t="n">
        <v>0.0010525771649554</v>
      </c>
      <c r="I4227" t="n">
        <v>0.001178886424750048</v>
      </c>
      <c r="J4227" s="6" t="inlineStr">
        <is>
          <t>waste - methane capture</t>
        </is>
      </c>
    </row>
    <row r="4228">
      <c r="A4228" t="inlineStr">
        <is>
          <t>WASTE</t>
        </is>
      </c>
      <c r="B4228" t="inlineStr">
        <is>
          <t>LAN</t>
        </is>
      </c>
      <c r="C4228" t="n">
        <v>2015</v>
      </c>
      <c r="D4228" t="inlineStr">
        <is>
          <t>United States</t>
        </is>
      </c>
      <c r="E4228" t="inlineStr">
        <is>
          <t>USA</t>
        </is>
      </c>
      <c r="F4228" t="inlineStr">
        <is>
          <t>Land_x001F_ll gas recovery for direct use</t>
        </is>
      </c>
      <c r="G4228" t="n">
        <v>-111</v>
      </c>
      <c r="H4228" t="n">
        <v>0.0038140233373269</v>
      </c>
      <c r="I4228" t="n">
        <v>0.004271706137806129</v>
      </c>
      <c r="J4228" s="6" t="inlineStr">
        <is>
          <t>waste - methane capture</t>
        </is>
      </c>
    </row>
    <row r="4229">
      <c r="A4229" t="inlineStr">
        <is>
          <t>WASTE</t>
        </is>
      </c>
      <c r="B4229" t="inlineStr">
        <is>
          <t>LAN</t>
        </is>
      </c>
      <c r="C4229" t="n">
        <v>2015</v>
      </c>
      <c r="D4229" t="inlineStr">
        <is>
          <t>United States</t>
        </is>
      </c>
      <c r="E4229" t="inlineStr">
        <is>
          <t>USA</t>
        </is>
      </c>
      <c r="F4229" t="inlineStr">
        <is>
          <t>Land_x001F_ll gas recovery for direct use</t>
        </is>
      </c>
      <c r="G4229" t="n">
        <v>-110</v>
      </c>
      <c r="H4229" t="n">
        <v>0.0012183211511001</v>
      </c>
      <c r="I4229" t="n">
        <v>0.001364519689232112</v>
      </c>
      <c r="J4229" s="6" t="inlineStr">
        <is>
          <t>waste - methane capture</t>
        </is>
      </c>
    </row>
    <row r="4230">
      <c r="A4230" t="inlineStr">
        <is>
          <t>WASTE</t>
        </is>
      </c>
      <c r="B4230" t="inlineStr">
        <is>
          <t>LAN</t>
        </is>
      </c>
      <c r="C4230" t="n">
        <v>2015</v>
      </c>
      <c r="D4230" t="inlineStr">
        <is>
          <t>United States</t>
        </is>
      </c>
      <c r="E4230" t="inlineStr">
        <is>
          <t>USA</t>
        </is>
      </c>
      <c r="F4230" t="inlineStr">
        <is>
          <t>Land_x001F_ll gas recovery for direct use</t>
        </is>
      </c>
      <c r="G4230" t="n">
        <v>-109</v>
      </c>
      <c r="H4230" t="n">
        <v>0.005997289728839</v>
      </c>
      <c r="I4230" t="n">
        <v>0.006716964496299681</v>
      </c>
      <c r="J4230" s="6" t="inlineStr">
        <is>
          <t>waste - methane capture</t>
        </is>
      </c>
    </row>
    <row r="4231">
      <c r="A4231" t="inlineStr">
        <is>
          <t>WASTE</t>
        </is>
      </c>
      <c r="B4231" t="inlineStr">
        <is>
          <t>LAN</t>
        </is>
      </c>
      <c r="C4231" t="n">
        <v>2015</v>
      </c>
      <c r="D4231" t="inlineStr">
        <is>
          <t>United States</t>
        </is>
      </c>
      <c r="E4231" t="inlineStr">
        <is>
          <t>USA</t>
        </is>
      </c>
      <c r="F4231" t="inlineStr">
        <is>
          <t>Land_x001F_ll gas recovery for direct use</t>
        </is>
      </c>
      <c r="G4231" t="n">
        <v>-108</v>
      </c>
      <c r="H4231" t="n">
        <v>0.0011580192949623</v>
      </c>
      <c r="I4231" t="n">
        <v>0.001296981610357776</v>
      </c>
      <c r="J4231" s="6" t="inlineStr">
        <is>
          <t>waste - methane capture</t>
        </is>
      </c>
    </row>
    <row r="4232">
      <c r="A4232" t="inlineStr">
        <is>
          <t>WASTE</t>
        </is>
      </c>
      <c r="B4232" t="inlineStr">
        <is>
          <t>LAN</t>
        </is>
      </c>
      <c r="C4232" t="n">
        <v>2015</v>
      </c>
      <c r="D4232" t="inlineStr">
        <is>
          <t>United States</t>
        </is>
      </c>
      <c r="E4232" t="inlineStr">
        <is>
          <t>USA</t>
        </is>
      </c>
      <c r="F4232" t="inlineStr">
        <is>
          <t>Land_x001F_ll gas recovery for direct use</t>
        </is>
      </c>
      <c r="G4232" t="n">
        <v>-107</v>
      </c>
      <c r="H4232" t="n">
        <v>0.0042747600236908</v>
      </c>
      <c r="I4232" t="n">
        <v>0.004787731226533696</v>
      </c>
      <c r="J4232" s="6" t="inlineStr">
        <is>
          <t>waste - methane capture</t>
        </is>
      </c>
    </row>
    <row r="4233">
      <c r="A4233" t="inlineStr">
        <is>
          <t>WASTE</t>
        </is>
      </c>
      <c r="B4233" t="inlineStr">
        <is>
          <t>LAN</t>
        </is>
      </c>
      <c r="C4233" t="n">
        <v>2015</v>
      </c>
      <c r="D4233" t="inlineStr">
        <is>
          <t>United States</t>
        </is>
      </c>
      <c r="E4233" t="inlineStr">
        <is>
          <t>USA</t>
        </is>
      </c>
      <c r="F4233" t="inlineStr">
        <is>
          <t>Land_x001F_ll gas recovery for direct use</t>
        </is>
      </c>
      <c r="G4233" t="n">
        <v>-106</v>
      </c>
      <c r="H4233" t="n">
        <v>0.0063675618730485</v>
      </c>
      <c r="I4233" t="n">
        <v>0.00713166929781432</v>
      </c>
      <c r="J4233" s="6" t="inlineStr">
        <is>
          <t>waste - methane capture</t>
        </is>
      </c>
    </row>
    <row r="4234">
      <c r="A4234" t="inlineStr">
        <is>
          <t>WASTE</t>
        </is>
      </c>
      <c r="B4234" t="inlineStr">
        <is>
          <t>LAN</t>
        </is>
      </c>
      <c r="C4234" t="n">
        <v>2015</v>
      </c>
      <c r="D4234" t="inlineStr">
        <is>
          <t>United States</t>
        </is>
      </c>
      <c r="E4234" t="inlineStr">
        <is>
          <t>USA</t>
        </is>
      </c>
      <c r="F4234" t="inlineStr">
        <is>
          <t>Land_x001F_ll gas recovery for direct use</t>
        </is>
      </c>
      <c r="G4234" t="n">
        <v>-104</v>
      </c>
      <c r="H4234" t="n">
        <v>0.0011003491235897</v>
      </c>
      <c r="I4234" t="n">
        <v>0.001232391018420464</v>
      </c>
      <c r="J4234" s="6" t="inlineStr">
        <is>
          <t>waste - methane capture</t>
        </is>
      </c>
    </row>
    <row r="4235">
      <c r="A4235" t="inlineStr">
        <is>
          <t>WASTE</t>
        </is>
      </c>
      <c r="B4235" t="inlineStr">
        <is>
          <t>LAN</t>
        </is>
      </c>
      <c r="C4235" t="n">
        <v>2015</v>
      </c>
      <c r="D4235" t="inlineStr">
        <is>
          <t>United States</t>
        </is>
      </c>
      <c r="E4235" t="inlineStr">
        <is>
          <t>USA</t>
        </is>
      </c>
      <c r="F4235" t="inlineStr">
        <is>
          <t>Land_x001F_ll gas recovery for direct use</t>
        </is>
      </c>
      <c r="G4235" t="n">
        <v>-103</v>
      </c>
      <c r="H4235" t="n">
        <v>0.002010369033087</v>
      </c>
      <c r="I4235" t="n">
        <v>0.00225161331705744</v>
      </c>
      <c r="J4235" s="6" t="inlineStr">
        <is>
          <t>waste - methane capture</t>
        </is>
      </c>
    </row>
    <row r="4236">
      <c r="A4236" t="inlineStr">
        <is>
          <t>WASTE</t>
        </is>
      </c>
      <c r="B4236" t="inlineStr">
        <is>
          <t>LAN</t>
        </is>
      </c>
      <c r="C4236" t="n">
        <v>2015</v>
      </c>
      <c r="D4236" t="inlineStr">
        <is>
          <t>United States</t>
        </is>
      </c>
      <c r="E4236" t="inlineStr">
        <is>
          <t>USA</t>
        </is>
      </c>
      <c r="F4236" t="inlineStr">
        <is>
          <t>Land_x001F_ll gas recovery for direct use</t>
        </is>
      </c>
      <c r="G4236" t="n">
        <v>-102</v>
      </c>
      <c r="H4236" t="n">
        <v>0.0036465605953708</v>
      </c>
      <c r="I4236" t="n">
        <v>0.004084147866815296</v>
      </c>
      <c r="J4236" s="6" t="inlineStr">
        <is>
          <t>waste - methane capture</t>
        </is>
      </c>
    </row>
    <row r="4237">
      <c r="A4237" t="inlineStr">
        <is>
          <t>WASTE</t>
        </is>
      </c>
      <c r="B4237" t="inlineStr">
        <is>
          <t>LAN</t>
        </is>
      </c>
      <c r="C4237" t="n">
        <v>2015</v>
      </c>
      <c r="D4237" t="inlineStr">
        <is>
          <t>United States</t>
        </is>
      </c>
      <c r="E4237" t="inlineStr">
        <is>
          <t>USA</t>
        </is>
      </c>
      <c r="F4237" t="inlineStr">
        <is>
          <t>Land_x001F_ll gas recovery for direct use</t>
        </is>
      </c>
      <c r="G4237" t="n">
        <v>-101</v>
      </c>
      <c r="H4237" t="n">
        <v>0.0009049496729858</v>
      </c>
      <c r="I4237" t="n">
        <v>0.001013543633744096</v>
      </c>
      <c r="J4237" s="6" t="inlineStr">
        <is>
          <t>waste - methane capture</t>
        </is>
      </c>
    </row>
    <row r="4238">
      <c r="A4238" t="inlineStr">
        <is>
          <t>WASTE</t>
        </is>
      </c>
      <c r="B4238" t="inlineStr">
        <is>
          <t>LAN</t>
        </is>
      </c>
      <c r="C4238" t="n">
        <v>2015</v>
      </c>
      <c r="D4238" t="inlineStr">
        <is>
          <t>United States</t>
        </is>
      </c>
      <c r="E4238" t="inlineStr">
        <is>
          <t>USA</t>
        </is>
      </c>
      <c r="F4238" t="inlineStr">
        <is>
          <t>Land_x001F_ll gas recovery for direct use</t>
        </is>
      </c>
      <c r="G4238" t="n">
        <v>-100</v>
      </c>
      <c r="H4238" t="n">
        <v>0.003946004610043</v>
      </c>
      <c r="I4238" t="n">
        <v>0.00441952516324816</v>
      </c>
      <c r="J4238" s="6" t="inlineStr">
        <is>
          <t>waste - methane capture</t>
        </is>
      </c>
    </row>
    <row r="4239">
      <c r="A4239" t="inlineStr">
        <is>
          <t>WASTE</t>
        </is>
      </c>
      <c r="B4239" t="inlineStr">
        <is>
          <t>LAN</t>
        </is>
      </c>
      <c r="C4239" t="n">
        <v>2015</v>
      </c>
      <c r="D4239" t="inlineStr">
        <is>
          <t>United States</t>
        </is>
      </c>
      <c r="E4239" t="inlineStr">
        <is>
          <t>USA</t>
        </is>
      </c>
      <c r="F4239" t="inlineStr">
        <is>
          <t>Land_x001F_ll gas recovery for direct use</t>
        </is>
      </c>
      <c r="G4239" t="n">
        <v>-99</v>
      </c>
      <c r="H4239" t="n">
        <v>0.0015950301312841</v>
      </c>
      <c r="I4239" t="n">
        <v>0.001786433747038192</v>
      </c>
      <c r="J4239" s="6" t="inlineStr">
        <is>
          <t>waste - methane capture</t>
        </is>
      </c>
    </row>
    <row r="4240">
      <c r="A4240" t="inlineStr">
        <is>
          <t>WASTE</t>
        </is>
      </c>
      <c r="B4240" t="inlineStr">
        <is>
          <t>LAN</t>
        </is>
      </c>
      <c r="C4240" t="n">
        <v>2015</v>
      </c>
      <c r="D4240" t="inlineStr">
        <is>
          <t>United States</t>
        </is>
      </c>
      <c r="E4240" t="inlineStr">
        <is>
          <t>USA</t>
        </is>
      </c>
      <c r="F4240" t="inlineStr">
        <is>
          <t>Land_x001F_ll gas recovery for direct use</t>
        </is>
      </c>
      <c r="G4240" t="n">
        <v>-98</v>
      </c>
      <c r="H4240" t="n">
        <v>0.0044172373600304</v>
      </c>
      <c r="I4240" t="n">
        <v>0.004947305843234048</v>
      </c>
      <c r="J4240" s="6" t="inlineStr">
        <is>
          <t>waste - methane capture</t>
        </is>
      </c>
    </row>
    <row r="4241">
      <c r="A4241" t="inlineStr">
        <is>
          <t>WASTE</t>
        </is>
      </c>
      <c r="B4241" t="inlineStr">
        <is>
          <t>LAN</t>
        </is>
      </c>
      <c r="C4241" t="n">
        <v>2015</v>
      </c>
      <c r="D4241" t="inlineStr">
        <is>
          <t>United States</t>
        </is>
      </c>
      <c r="E4241" t="inlineStr">
        <is>
          <t>USA</t>
        </is>
      </c>
      <c r="F4241" t="inlineStr">
        <is>
          <t>Land_x001F_ll gas recovery for direct use</t>
        </is>
      </c>
      <c r="G4241" t="n">
        <v>-97</v>
      </c>
      <c r="H4241" t="n">
        <v>0.0007721082656644</v>
      </c>
      <c r="I4241" t="n">
        <v>0.0008647612575441281</v>
      </c>
      <c r="J4241" s="6" t="inlineStr">
        <is>
          <t>waste - methane capture</t>
        </is>
      </c>
    </row>
    <row r="4242">
      <c r="A4242" t="inlineStr">
        <is>
          <t>WASTE</t>
        </is>
      </c>
      <c r="B4242" t="inlineStr">
        <is>
          <t>LAN</t>
        </is>
      </c>
      <c r="C4242" t="n">
        <v>2015</v>
      </c>
      <c r="D4242" t="inlineStr">
        <is>
          <t>United States</t>
        </is>
      </c>
      <c r="E4242" t="inlineStr">
        <is>
          <t>USA</t>
        </is>
      </c>
      <c r="F4242" t="inlineStr">
        <is>
          <t>Land_x001F_ll gas recovery for direct use</t>
        </is>
      </c>
      <c r="G4242" t="n">
        <v>-96</v>
      </c>
      <c r="H4242" t="n">
        <v>0.0034303754218854</v>
      </c>
      <c r="I4242" t="n">
        <v>0.003842020472511649</v>
      </c>
      <c r="J4242" s="6" t="inlineStr">
        <is>
          <t>waste - methane capture</t>
        </is>
      </c>
    </row>
    <row r="4243">
      <c r="A4243" t="inlineStr">
        <is>
          <t>WASTE</t>
        </is>
      </c>
      <c r="B4243" t="inlineStr">
        <is>
          <t>LAN</t>
        </is>
      </c>
      <c r="C4243" t="n">
        <v>2015</v>
      </c>
      <c r="D4243" t="inlineStr">
        <is>
          <t>United States</t>
        </is>
      </c>
      <c r="E4243" t="inlineStr">
        <is>
          <t>USA</t>
        </is>
      </c>
      <c r="F4243" t="inlineStr">
        <is>
          <t>Land_x001F_ll gas recovery for direct use</t>
        </is>
      </c>
      <c r="G4243" t="n">
        <v>-95</v>
      </c>
      <c r="H4243" t="n">
        <v>0.0024585795472376</v>
      </c>
      <c r="I4243" t="n">
        <v>0.002753609092906112</v>
      </c>
      <c r="J4243" s="6" t="inlineStr">
        <is>
          <t>waste - methane capture</t>
        </is>
      </c>
    </row>
    <row r="4244">
      <c r="A4244" t="inlineStr">
        <is>
          <t>WASTE</t>
        </is>
      </c>
      <c r="B4244" t="inlineStr">
        <is>
          <t>LAN</t>
        </is>
      </c>
      <c r="C4244" t="n">
        <v>2015</v>
      </c>
      <c r="D4244" t="inlineStr">
        <is>
          <t>United States</t>
        </is>
      </c>
      <c r="E4244" t="inlineStr">
        <is>
          <t>USA</t>
        </is>
      </c>
      <c r="F4244" t="inlineStr">
        <is>
          <t>Land_x001F_ll gas recovery for direct use</t>
        </is>
      </c>
      <c r="G4244" t="n">
        <v>-93</v>
      </c>
      <c r="H4244" t="n">
        <v>0.0018891108920798</v>
      </c>
      <c r="I4244" t="n">
        <v>0.002115804199129376</v>
      </c>
      <c r="J4244" s="6" t="inlineStr">
        <is>
          <t>waste - methane capture</t>
        </is>
      </c>
    </row>
    <row r="4245">
      <c r="A4245" t="inlineStr">
        <is>
          <t>WASTE</t>
        </is>
      </c>
      <c r="B4245" t="inlineStr">
        <is>
          <t>LAN</t>
        </is>
      </c>
      <c r="C4245" t="n">
        <v>2015</v>
      </c>
      <c r="D4245" t="inlineStr">
        <is>
          <t>United States</t>
        </is>
      </c>
      <c r="E4245" t="inlineStr">
        <is>
          <t>USA</t>
        </is>
      </c>
      <c r="F4245" t="inlineStr">
        <is>
          <t>Land_x001F_ll gas recovery for direct use</t>
        </is>
      </c>
      <c r="G4245" t="n">
        <v>-91</v>
      </c>
      <c r="H4245" t="n">
        <v>0.0008421815582551</v>
      </c>
      <c r="I4245" t="n">
        <v>0.0009432433452457121</v>
      </c>
      <c r="J4245" s="6" t="inlineStr">
        <is>
          <t>waste - methane capture</t>
        </is>
      </c>
    </row>
    <row r="4246">
      <c r="A4246" t="inlineStr">
        <is>
          <t>WASTE</t>
        </is>
      </c>
      <c r="B4246" t="inlineStr">
        <is>
          <t>LAN</t>
        </is>
      </c>
      <c r="C4246" t="n">
        <v>2015</v>
      </c>
      <c r="D4246" t="inlineStr">
        <is>
          <t>United States</t>
        </is>
      </c>
      <c r="E4246" t="inlineStr">
        <is>
          <t>USA</t>
        </is>
      </c>
      <c r="F4246" t="inlineStr">
        <is>
          <t>Land_x001F_ll gas recovery for direct use</t>
        </is>
      </c>
      <c r="G4246" t="n">
        <v>-90</v>
      </c>
      <c r="H4246" t="n">
        <v>0.0007181785185821</v>
      </c>
      <c r="I4246" t="n">
        <v>0.000804359940811952</v>
      </c>
      <c r="J4246" s="6" t="inlineStr">
        <is>
          <t>waste - methane capture</t>
        </is>
      </c>
    </row>
    <row r="4247">
      <c r="A4247" t="inlineStr">
        <is>
          <t>WASTE</t>
        </is>
      </c>
      <c r="B4247" t="inlineStr">
        <is>
          <t>LAN</t>
        </is>
      </c>
      <c r="C4247" t="n">
        <v>2015</v>
      </c>
      <c r="D4247" t="inlineStr">
        <is>
          <t>United States</t>
        </is>
      </c>
      <c r="E4247" t="inlineStr">
        <is>
          <t>USA</t>
        </is>
      </c>
      <c r="F4247" t="inlineStr">
        <is>
          <t>Land_x001F_ll gas recovery for direct use</t>
        </is>
      </c>
      <c r="G4247" t="n">
        <v>-88</v>
      </c>
      <c r="H4247" t="n">
        <v>0.0017506785225123</v>
      </c>
      <c r="I4247" t="n">
        <v>0.001960759945213776</v>
      </c>
      <c r="J4247" s="6" t="inlineStr">
        <is>
          <t>waste - methane capture</t>
        </is>
      </c>
    </row>
    <row r="4248">
      <c r="A4248" t="inlineStr">
        <is>
          <t>WASTE</t>
        </is>
      </c>
      <c r="B4248" t="inlineStr">
        <is>
          <t>LAN</t>
        </is>
      </c>
      <c r="C4248" t="n">
        <v>2015</v>
      </c>
      <c r="D4248" t="inlineStr">
        <is>
          <t>United States</t>
        </is>
      </c>
      <c r="E4248" t="inlineStr">
        <is>
          <t>USA</t>
        </is>
      </c>
      <c r="F4248" t="inlineStr">
        <is>
          <t>Land_x001F_ll gas recovery for direct use</t>
        </is>
      </c>
      <c r="G4248" t="n">
        <v>-87</v>
      </c>
      <c r="H4248" t="n">
        <v>0.0023662592866458</v>
      </c>
      <c r="I4248" t="n">
        <v>0.002650210401043296</v>
      </c>
      <c r="J4248" s="6" t="inlineStr">
        <is>
          <t>waste - methane capture</t>
        </is>
      </c>
    </row>
    <row r="4249">
      <c r="A4249" t="inlineStr">
        <is>
          <t>WASTE</t>
        </is>
      </c>
      <c r="B4249" t="inlineStr">
        <is>
          <t>LAN</t>
        </is>
      </c>
      <c r="C4249" t="n">
        <v>2015</v>
      </c>
      <c r="D4249" t="inlineStr">
        <is>
          <t>United States</t>
        </is>
      </c>
      <c r="E4249" t="inlineStr">
        <is>
          <t>USA</t>
        </is>
      </c>
      <c r="F4249" t="inlineStr">
        <is>
          <t>Land_x001F_ll gas recovery for direct use</t>
        </is>
      </c>
      <c r="G4249" t="n">
        <v>-85</v>
      </c>
      <c r="H4249" t="n">
        <v>0.0007482105283998</v>
      </c>
      <c r="I4249" t="n">
        <v>0.000837995791807776</v>
      </c>
      <c r="J4249" s="6" t="inlineStr">
        <is>
          <t>waste - methane capture</t>
        </is>
      </c>
    </row>
    <row r="4250">
      <c r="A4250" t="inlineStr">
        <is>
          <t>WASTE</t>
        </is>
      </c>
      <c r="B4250" t="inlineStr">
        <is>
          <t>LAN</t>
        </is>
      </c>
      <c r="C4250" t="n">
        <v>2015</v>
      </c>
      <c r="D4250" t="inlineStr">
        <is>
          <t>United States</t>
        </is>
      </c>
      <c r="E4250" t="inlineStr">
        <is>
          <t>USA</t>
        </is>
      </c>
      <c r="F4250" t="inlineStr">
        <is>
          <t>Land_x001F_ll gas recovery for direct use</t>
        </is>
      </c>
      <c r="G4250" t="n">
        <v>-84</v>
      </c>
      <c r="H4250" t="n">
        <v>0.0015507028438151</v>
      </c>
      <c r="I4250" t="n">
        <v>0.001736787185072912</v>
      </c>
      <c r="J4250" s="6" t="inlineStr">
        <is>
          <t>waste - methane capture</t>
        </is>
      </c>
    </row>
    <row r="4251">
      <c r="A4251" t="inlineStr">
        <is>
          <t>WASTE</t>
        </is>
      </c>
      <c r="B4251" t="inlineStr">
        <is>
          <t>LAN</t>
        </is>
      </c>
      <c r="C4251" t="n">
        <v>2015</v>
      </c>
      <c r="D4251" t="inlineStr">
        <is>
          <t>United States</t>
        </is>
      </c>
      <c r="E4251" t="inlineStr">
        <is>
          <t>USA</t>
        </is>
      </c>
      <c r="F4251" t="inlineStr">
        <is>
          <t>Land_x001F_ll gas recovery for direct use</t>
        </is>
      </c>
      <c r="G4251" t="n">
        <v>-83</v>
      </c>
      <c r="H4251" t="n">
        <v>0.0031208784785122</v>
      </c>
      <c r="I4251" t="n">
        <v>0.003495383895933664</v>
      </c>
      <c r="J4251" s="6" t="inlineStr">
        <is>
          <t>waste - methane capture</t>
        </is>
      </c>
    </row>
    <row r="4252">
      <c r="A4252" t="inlineStr">
        <is>
          <t>WASTE</t>
        </is>
      </c>
      <c r="B4252" t="inlineStr">
        <is>
          <t>LAN</t>
        </is>
      </c>
      <c r="C4252" t="n">
        <v>2015</v>
      </c>
      <c r="D4252" t="inlineStr">
        <is>
          <t>United States</t>
        </is>
      </c>
      <c r="E4252" t="inlineStr">
        <is>
          <t>USA</t>
        </is>
      </c>
      <c r="F4252" t="inlineStr">
        <is>
          <t>Land_x001F_ll gas recovery for direct use</t>
        </is>
      </c>
      <c r="G4252" t="n">
        <v>-82</v>
      </c>
      <c r="H4252" t="n">
        <v>0.0007142612012103</v>
      </c>
      <c r="I4252" t="n">
        <v>0.0007999725453555362</v>
      </c>
      <c r="J4252" s="6" t="inlineStr">
        <is>
          <t>waste - methane capture</t>
        </is>
      </c>
    </row>
    <row r="4253">
      <c r="A4253" t="inlineStr">
        <is>
          <t>WASTE</t>
        </is>
      </c>
      <c r="B4253" t="inlineStr">
        <is>
          <t>LAN</t>
        </is>
      </c>
      <c r="C4253" t="n">
        <v>2015</v>
      </c>
      <c r="D4253" t="inlineStr">
        <is>
          <t>United States</t>
        </is>
      </c>
      <c r="E4253" t="inlineStr">
        <is>
          <t>USA</t>
        </is>
      </c>
      <c r="F4253" t="inlineStr">
        <is>
          <t>Land_x001F_ll gas recovery for direct use</t>
        </is>
      </c>
      <c r="G4253" t="n">
        <v>-81</v>
      </c>
      <c r="H4253" t="n">
        <v>0.0007234273361973</v>
      </c>
      <c r="I4253" t="n">
        <v>0.0008102386165409762</v>
      </c>
      <c r="J4253" s="6" t="inlineStr">
        <is>
          <t>waste - methane capture</t>
        </is>
      </c>
    </row>
    <row r="4254">
      <c r="A4254" t="inlineStr">
        <is>
          <t>WASTE</t>
        </is>
      </c>
      <c r="B4254" t="inlineStr">
        <is>
          <t>LAN</t>
        </is>
      </c>
      <c r="C4254" t="n">
        <v>2015</v>
      </c>
      <c r="D4254" t="inlineStr">
        <is>
          <t>United States</t>
        </is>
      </c>
      <c r="E4254" t="inlineStr">
        <is>
          <t>USA</t>
        </is>
      </c>
      <c r="F4254" t="inlineStr">
        <is>
          <t>Land_x001F_ll gas recovery for direct use</t>
        </is>
      </c>
      <c r="G4254" t="n">
        <v>-79</v>
      </c>
      <c r="H4254" t="n">
        <v>0.0019133162568323</v>
      </c>
      <c r="I4254" t="n">
        <v>0.002142914207652176</v>
      </c>
      <c r="J4254" s="6" t="inlineStr">
        <is>
          <t>waste - methane capture</t>
        </is>
      </c>
    </row>
    <row r="4255">
      <c r="A4255" t="inlineStr">
        <is>
          <t>WASTE</t>
        </is>
      </c>
      <c r="B4255" t="inlineStr">
        <is>
          <t>LAN</t>
        </is>
      </c>
      <c r="C4255" t="n">
        <v>2015</v>
      </c>
      <c r="D4255" t="inlineStr">
        <is>
          <t>United States</t>
        </is>
      </c>
      <c r="E4255" t="inlineStr">
        <is>
          <t>USA</t>
        </is>
      </c>
      <c r="F4255" t="inlineStr">
        <is>
          <t>Land_x001F_ll gas recovery for direct use</t>
        </is>
      </c>
      <c r="G4255" t="n">
        <v>-78</v>
      </c>
      <c r="H4255" t="n">
        <v>0.0035977279767394</v>
      </c>
      <c r="I4255" t="n">
        <v>0.004029455333948128</v>
      </c>
      <c r="J4255" s="6" t="inlineStr">
        <is>
          <t>waste - methane capture</t>
        </is>
      </c>
    </row>
    <row r="4256">
      <c r="A4256" t="inlineStr">
        <is>
          <t>WASTE</t>
        </is>
      </c>
      <c r="B4256" t="inlineStr">
        <is>
          <t>LAN</t>
        </is>
      </c>
      <c r="C4256" t="n">
        <v>2015</v>
      </c>
      <c r="D4256" t="inlineStr">
        <is>
          <t>United States</t>
        </is>
      </c>
      <c r="E4256" t="inlineStr">
        <is>
          <t>USA</t>
        </is>
      </c>
      <c r="F4256" t="inlineStr">
        <is>
          <t>Land_x001F_ll gas recovery for direct use</t>
        </is>
      </c>
      <c r="G4256" t="n">
        <v>-77</v>
      </c>
      <c r="H4256" t="n">
        <v>0.000636980868876</v>
      </c>
      <c r="I4256" t="n">
        <v>0.00071341857314112</v>
      </c>
      <c r="J4256" s="6" t="inlineStr">
        <is>
          <t>waste - methane capture</t>
        </is>
      </c>
    </row>
    <row r="4257">
      <c r="A4257" t="inlineStr">
        <is>
          <t>WASTE</t>
        </is>
      </c>
      <c r="B4257" t="inlineStr">
        <is>
          <t>LAN</t>
        </is>
      </c>
      <c r="C4257" t="n">
        <v>2015</v>
      </c>
      <c r="D4257" t="inlineStr">
        <is>
          <t>United States</t>
        </is>
      </c>
      <c r="E4257" t="inlineStr">
        <is>
          <t>USA</t>
        </is>
      </c>
      <c r="F4257" t="inlineStr">
        <is>
          <t>Land_x001F_ll gas recovery for direct use</t>
        </is>
      </c>
      <c r="G4257" t="n">
        <v>-76</v>
      </c>
      <c r="H4257" t="n">
        <v>0.0010958845959976</v>
      </c>
      <c r="I4257" t="n">
        <v>0.001227390747517312</v>
      </c>
      <c r="J4257" s="6" t="inlineStr">
        <is>
          <t>waste - methane capture</t>
        </is>
      </c>
    </row>
    <row r="4258">
      <c r="A4258" t="inlineStr">
        <is>
          <t>WASTE</t>
        </is>
      </c>
      <c r="B4258" t="inlineStr">
        <is>
          <t>LAN</t>
        </is>
      </c>
      <c r="C4258" t="n">
        <v>2015</v>
      </c>
      <c r="D4258" t="inlineStr">
        <is>
          <t>United States</t>
        </is>
      </c>
      <c r="E4258" t="inlineStr">
        <is>
          <t>USA</t>
        </is>
      </c>
      <c r="F4258" t="inlineStr">
        <is>
          <t>Land_x001F_ll gas recovery for direct use</t>
        </is>
      </c>
      <c r="G4258" t="n">
        <v>-75</v>
      </c>
      <c r="H4258" t="n">
        <v>0.000680991448462</v>
      </c>
      <c r="I4258" t="n">
        <v>0.0007627104222774401</v>
      </c>
      <c r="J4258" s="6" t="inlineStr">
        <is>
          <t>waste - methane capture</t>
        </is>
      </c>
    </row>
    <row r="4259">
      <c r="A4259" t="inlineStr">
        <is>
          <t>WASTE</t>
        </is>
      </c>
      <c r="B4259" t="inlineStr">
        <is>
          <t>LAN</t>
        </is>
      </c>
      <c r="C4259" t="n">
        <v>2015</v>
      </c>
      <c r="D4259" t="inlineStr">
        <is>
          <t>United States</t>
        </is>
      </c>
      <c r="E4259" t="inlineStr">
        <is>
          <t>USA</t>
        </is>
      </c>
      <c r="F4259" t="inlineStr">
        <is>
          <t>Land_x001F_ll gas recovery for direct use</t>
        </is>
      </c>
      <c r="G4259" t="n">
        <v>-74</v>
      </c>
      <c r="H4259" t="n">
        <v>0.0006816161330789</v>
      </c>
      <c r="I4259" t="n">
        <v>0.0007634100690483681</v>
      </c>
      <c r="J4259" s="6" t="inlineStr">
        <is>
          <t>waste - methane capture</t>
        </is>
      </c>
    </row>
    <row r="4260">
      <c r="A4260" t="inlineStr">
        <is>
          <t>WASTE</t>
        </is>
      </c>
      <c r="B4260" t="inlineStr">
        <is>
          <t>LAN</t>
        </is>
      </c>
      <c r="C4260" t="n">
        <v>2015</v>
      </c>
      <c r="D4260" t="inlineStr">
        <is>
          <t>United States</t>
        </is>
      </c>
      <c r="E4260" t="inlineStr">
        <is>
          <t>USA</t>
        </is>
      </c>
      <c r="F4260" t="inlineStr">
        <is>
          <t>Land_x001F_ll gas recovery for direct use</t>
        </is>
      </c>
      <c r="G4260" t="n">
        <v>-73</v>
      </c>
      <c r="H4260" t="n">
        <v>0.0018947616335936</v>
      </c>
      <c r="I4260" t="n">
        <v>0.002122133029624832</v>
      </c>
      <c r="J4260" s="6" t="inlineStr">
        <is>
          <t>waste - methane capture</t>
        </is>
      </c>
    </row>
    <row r="4261">
      <c r="A4261" t="inlineStr">
        <is>
          <t>WASTE</t>
        </is>
      </c>
      <c r="B4261" t="inlineStr">
        <is>
          <t>LAN</t>
        </is>
      </c>
      <c r="C4261" t="n">
        <v>2015</v>
      </c>
      <c r="D4261" t="inlineStr">
        <is>
          <t>United States</t>
        </is>
      </c>
      <c r="E4261" t="inlineStr">
        <is>
          <t>USA</t>
        </is>
      </c>
      <c r="F4261" t="inlineStr">
        <is>
          <t>Land_x001F_ll gas recovery for direct use</t>
        </is>
      </c>
      <c r="G4261" t="n">
        <v>-68</v>
      </c>
      <c r="H4261" t="n">
        <v>0.0005348139675333999</v>
      </c>
      <c r="I4261" t="n">
        <v>0.000598991643637408</v>
      </c>
      <c r="J4261" s="6" t="inlineStr">
        <is>
          <t>waste - methane capture</t>
        </is>
      </c>
    </row>
    <row r="4262">
      <c r="A4262" t="inlineStr">
        <is>
          <t>WASTE</t>
        </is>
      </c>
      <c r="B4262" t="inlineStr">
        <is>
          <t>LAN</t>
        </is>
      </c>
      <c r="C4262" t="n">
        <v>2015</v>
      </c>
      <c r="D4262" t="inlineStr">
        <is>
          <t>United States</t>
        </is>
      </c>
      <c r="E4262" t="inlineStr">
        <is>
          <t>USA</t>
        </is>
      </c>
      <c r="F4262" t="inlineStr">
        <is>
          <t>Land_x001F_ll gas recovery for direct use</t>
        </is>
      </c>
      <c r="G4262" t="n">
        <v>-66</v>
      </c>
      <c r="H4262" t="n">
        <v>0.0006939905579202</v>
      </c>
      <c r="I4262" t="n">
        <v>0.0007772694248706241</v>
      </c>
      <c r="J4262" s="6" t="inlineStr">
        <is>
          <t>waste - methane capture</t>
        </is>
      </c>
    </row>
    <row r="4263">
      <c r="A4263" t="inlineStr">
        <is>
          <t>WASTE</t>
        </is>
      </c>
      <c r="B4263" t="inlineStr">
        <is>
          <t>LAN</t>
        </is>
      </c>
      <c r="C4263" t="n">
        <v>2015</v>
      </c>
      <c r="D4263" t="inlineStr">
        <is>
          <t>United States</t>
        </is>
      </c>
      <c r="E4263" t="inlineStr">
        <is>
          <t>USA</t>
        </is>
      </c>
      <c r="F4263" t="inlineStr">
        <is>
          <t>Land_x001F_ll gas recovery for direct use</t>
        </is>
      </c>
      <c r="G4263" t="n">
        <v>-65</v>
      </c>
      <c r="H4263" t="n">
        <v>0.0005819797515869</v>
      </c>
      <c r="I4263" t="n">
        <v>0.000651817321777328</v>
      </c>
      <c r="J4263" s="6" t="inlineStr">
        <is>
          <t>waste - methane capture</t>
        </is>
      </c>
    </row>
    <row r="4264">
      <c r="A4264" t="inlineStr">
        <is>
          <t>WASTE</t>
        </is>
      </c>
      <c r="B4264" t="inlineStr">
        <is>
          <t>LAN</t>
        </is>
      </c>
      <c r="C4264" t="n">
        <v>2015</v>
      </c>
      <c r="D4264" t="inlineStr">
        <is>
          <t>United States</t>
        </is>
      </c>
      <c r="E4264" t="inlineStr">
        <is>
          <t>USA</t>
        </is>
      </c>
      <c r="F4264" t="inlineStr">
        <is>
          <t>Land_x001F_ll gas recovery for direct use</t>
        </is>
      </c>
      <c r="G4264" t="n">
        <v>-64</v>
      </c>
      <c r="H4264" t="n">
        <v>0.0010927045950666</v>
      </c>
      <c r="I4264" t="n">
        <v>0.001223829146474592</v>
      </c>
      <c r="J4264" s="6" t="inlineStr">
        <is>
          <t>waste - methane capture</t>
        </is>
      </c>
    </row>
    <row r="4265">
      <c r="A4265" t="inlineStr">
        <is>
          <t>WASTE</t>
        </is>
      </c>
      <c r="B4265" t="inlineStr">
        <is>
          <t>LAN</t>
        </is>
      </c>
      <c r="C4265" t="n">
        <v>2015</v>
      </c>
      <c r="D4265" t="inlineStr">
        <is>
          <t>United States</t>
        </is>
      </c>
      <c r="E4265" t="inlineStr">
        <is>
          <t>USA</t>
        </is>
      </c>
      <c r="F4265" t="inlineStr">
        <is>
          <t>Land_x001F_ll gas recovery for direct use</t>
        </is>
      </c>
      <c r="G4265" t="n">
        <v>-60</v>
      </c>
      <c r="H4265" t="n">
        <v>0.0012573843123391</v>
      </c>
      <c r="I4265" t="n">
        <v>0.001408270429819792</v>
      </c>
      <c r="J4265" s="6" t="inlineStr">
        <is>
          <t>waste - methane capture</t>
        </is>
      </c>
    </row>
    <row r="4266">
      <c r="A4266" t="inlineStr">
        <is>
          <t>WASTE</t>
        </is>
      </c>
      <c r="B4266" t="inlineStr">
        <is>
          <t>LAN</t>
        </is>
      </c>
      <c r="C4266" t="n">
        <v>2015</v>
      </c>
      <c r="D4266" t="inlineStr">
        <is>
          <t>United States</t>
        </is>
      </c>
      <c r="E4266" t="inlineStr">
        <is>
          <t>USA</t>
        </is>
      </c>
      <c r="F4266" t="inlineStr">
        <is>
          <t>Land_x001F_ll gas recovery for direct use</t>
        </is>
      </c>
      <c r="G4266" t="n">
        <v>-57</v>
      </c>
      <c r="H4266" t="n">
        <v>0.0010705946478993</v>
      </c>
      <c r="I4266" t="n">
        <v>0.001199066005647216</v>
      </c>
      <c r="J4266" s="6" t="inlineStr">
        <is>
          <t>waste - methane capture</t>
        </is>
      </c>
    </row>
    <row r="4267">
      <c r="A4267" t="inlineStr">
        <is>
          <t>WASTE</t>
        </is>
      </c>
      <c r="B4267" t="inlineStr">
        <is>
          <t>LAN</t>
        </is>
      </c>
      <c r="C4267" t="n">
        <v>2015</v>
      </c>
      <c r="D4267" t="inlineStr">
        <is>
          <t>United States</t>
        </is>
      </c>
      <c r="E4267" t="inlineStr">
        <is>
          <t>USA</t>
        </is>
      </c>
      <c r="F4267" t="inlineStr">
        <is>
          <t>Land_x001F_ll gas recovery for direct use</t>
        </is>
      </c>
      <c r="G4267" t="n">
        <v>-56</v>
      </c>
      <c r="H4267" t="n">
        <v>0.0010135506745428</v>
      </c>
      <c r="I4267" t="n">
        <v>0.001135176755487936</v>
      </c>
      <c r="J4267" s="6" t="inlineStr">
        <is>
          <t>waste - methane capture</t>
        </is>
      </c>
    </row>
    <row r="4268">
      <c r="A4268" t="inlineStr">
        <is>
          <t>WASTE</t>
        </is>
      </c>
      <c r="B4268" t="inlineStr">
        <is>
          <t>LAN</t>
        </is>
      </c>
      <c r="C4268" t="n">
        <v>2015</v>
      </c>
      <c r="D4268" t="inlineStr">
        <is>
          <t>United States</t>
        </is>
      </c>
      <c r="E4268" t="inlineStr">
        <is>
          <t>USA</t>
        </is>
      </c>
      <c r="F4268" t="inlineStr">
        <is>
          <t>Land_x001F_ll gas recovery for direct use</t>
        </is>
      </c>
      <c r="G4268" t="n">
        <v>-54</v>
      </c>
      <c r="H4268" t="n">
        <v>0.0005660743336193</v>
      </c>
      <c r="I4268" t="n">
        <v>0.0006340032536536161</v>
      </c>
      <c r="J4268" s="6" t="inlineStr">
        <is>
          <t>waste - methane capture</t>
        </is>
      </c>
    </row>
    <row r="4269">
      <c r="A4269" t="inlineStr">
        <is>
          <t>WASTE</t>
        </is>
      </c>
      <c r="B4269" t="inlineStr">
        <is>
          <t>LAN</t>
        </is>
      </c>
      <c r="C4269" t="n">
        <v>2015</v>
      </c>
      <c r="D4269" t="inlineStr">
        <is>
          <t>United States</t>
        </is>
      </c>
      <c r="E4269" t="inlineStr">
        <is>
          <t>USA</t>
        </is>
      </c>
      <c r="F4269" t="inlineStr">
        <is>
          <t>Land_x001F_ll gas recovery for direct use</t>
        </is>
      </c>
      <c r="G4269" t="n">
        <v>-53</v>
      </c>
      <c r="H4269" t="n">
        <v>0.000463043776108</v>
      </c>
      <c r="I4269" t="n">
        <v>0.00051860902924096</v>
      </c>
      <c r="J4269" s="6" t="inlineStr">
        <is>
          <t>waste - methane capture</t>
        </is>
      </c>
    </row>
    <row r="4270">
      <c r="A4270" t="inlineStr">
        <is>
          <t>WASTE</t>
        </is>
      </c>
      <c r="B4270" t="inlineStr">
        <is>
          <t>LAN</t>
        </is>
      </c>
      <c r="C4270" t="n">
        <v>2015</v>
      </c>
      <c r="D4270" t="inlineStr">
        <is>
          <t>United States</t>
        </is>
      </c>
      <c r="E4270" t="inlineStr">
        <is>
          <t>USA</t>
        </is>
      </c>
      <c r="F4270" t="inlineStr">
        <is>
          <t>Land_x001F_ll gas recovery for direct use</t>
        </is>
      </c>
      <c r="G4270" t="n">
        <v>-52</v>
      </c>
      <c r="H4270" t="n">
        <v>0.0006754022906534</v>
      </c>
      <c r="I4270" t="n">
        <v>0.000756450565531808</v>
      </c>
      <c r="J4270" s="6" t="inlineStr">
        <is>
          <t>waste - methane capture</t>
        </is>
      </c>
    </row>
    <row r="4271">
      <c r="A4271" t="inlineStr">
        <is>
          <t>WASTE</t>
        </is>
      </c>
      <c r="B4271" t="inlineStr">
        <is>
          <t>LAN</t>
        </is>
      </c>
      <c r="C4271" t="n">
        <v>2015</v>
      </c>
      <c r="D4271" t="inlineStr">
        <is>
          <t>United States</t>
        </is>
      </c>
      <c r="E4271" t="inlineStr">
        <is>
          <t>USA</t>
        </is>
      </c>
      <c r="F4271" t="inlineStr">
        <is>
          <t>Land_x001F_ll gas recovery for direct use</t>
        </is>
      </c>
      <c r="G4271" t="n">
        <v>-51</v>
      </c>
      <c r="H4271" t="n">
        <v>0.0015020695864223</v>
      </c>
      <c r="I4271" t="n">
        <v>0.001682317936792976</v>
      </c>
      <c r="J4271" s="6" t="inlineStr">
        <is>
          <t>waste - methane capture</t>
        </is>
      </c>
    </row>
    <row r="4272">
      <c r="A4272" t="inlineStr">
        <is>
          <t>WASTE</t>
        </is>
      </c>
      <c r="B4272" t="inlineStr">
        <is>
          <t>LAN</t>
        </is>
      </c>
      <c r="C4272" t="n">
        <v>2015</v>
      </c>
      <c r="D4272" t="inlineStr">
        <is>
          <t>United States</t>
        </is>
      </c>
      <c r="E4272" t="inlineStr">
        <is>
          <t>USA</t>
        </is>
      </c>
      <c r="F4272" t="inlineStr">
        <is>
          <t>Land_x001F_ll gas recovery for direct use</t>
        </is>
      </c>
      <c r="G4272" t="n">
        <v>-50</v>
      </c>
      <c r="H4272" t="n">
        <v>0.0011524293222465</v>
      </c>
      <c r="I4272" t="n">
        <v>0.00129072084091608</v>
      </c>
      <c r="J4272" s="6" t="inlineStr">
        <is>
          <t>waste - methane capture</t>
        </is>
      </c>
    </row>
    <row r="4273">
      <c r="A4273" t="inlineStr">
        <is>
          <t>WASTE</t>
        </is>
      </c>
      <c r="B4273" t="inlineStr">
        <is>
          <t>LAN</t>
        </is>
      </c>
      <c r="C4273" t="n">
        <v>2015</v>
      </c>
      <c r="D4273" t="inlineStr">
        <is>
          <t>United States</t>
        </is>
      </c>
      <c r="E4273" t="inlineStr">
        <is>
          <t>USA</t>
        </is>
      </c>
      <c r="F4273" t="inlineStr">
        <is>
          <t>Land_x001F_ll gas recovery for direct use</t>
        </is>
      </c>
      <c r="G4273" t="n">
        <v>-49</v>
      </c>
      <c r="H4273" t="n">
        <v>0.0005441787652671</v>
      </c>
      <c r="I4273" t="n">
        <v>0.000609480217099152</v>
      </c>
      <c r="J4273" s="6" t="inlineStr">
        <is>
          <t>waste - methane capture</t>
        </is>
      </c>
    </row>
    <row r="4274">
      <c r="A4274" t="inlineStr">
        <is>
          <t>WASTE</t>
        </is>
      </c>
      <c r="B4274" t="inlineStr">
        <is>
          <t>LAN</t>
        </is>
      </c>
      <c r="C4274" t="n">
        <v>2015</v>
      </c>
      <c r="D4274" t="inlineStr">
        <is>
          <t>United States</t>
        </is>
      </c>
      <c r="E4274" t="inlineStr">
        <is>
          <t>USA</t>
        </is>
      </c>
      <c r="F4274" t="inlineStr">
        <is>
          <t>Land_x001F_ll gas recovery for direct use</t>
        </is>
      </c>
      <c r="G4274" t="n">
        <v>-48</v>
      </c>
      <c r="H4274" t="n">
        <v>0.0010739371646196</v>
      </c>
      <c r="I4274" t="n">
        <v>0.001202809624373952</v>
      </c>
      <c r="J4274" s="6" t="inlineStr">
        <is>
          <t>waste - methane capture</t>
        </is>
      </c>
    </row>
    <row r="4275">
      <c r="A4275" t="inlineStr">
        <is>
          <t>WASTE</t>
        </is>
      </c>
      <c r="B4275" t="inlineStr">
        <is>
          <t>LAN</t>
        </is>
      </c>
      <c r="C4275" t="n">
        <v>2015</v>
      </c>
      <c r="D4275" t="inlineStr">
        <is>
          <t>United States</t>
        </is>
      </c>
      <c r="E4275" t="inlineStr">
        <is>
          <t>USA</t>
        </is>
      </c>
      <c r="F4275" t="inlineStr">
        <is>
          <t>Land_x001F_ll gas recovery for direct use</t>
        </is>
      </c>
      <c r="G4275" t="n">
        <v>-45</v>
      </c>
      <c r="H4275" t="n">
        <v>0.0005768521805294</v>
      </c>
      <c r="I4275" t="n">
        <v>0.0006460744421929281</v>
      </c>
      <c r="J4275" s="6" t="inlineStr">
        <is>
          <t>waste - methane capture</t>
        </is>
      </c>
    </row>
    <row r="4276">
      <c r="A4276" t="inlineStr">
        <is>
          <t>WASTE</t>
        </is>
      </c>
      <c r="B4276" t="inlineStr">
        <is>
          <t>LAN</t>
        </is>
      </c>
      <c r="C4276" t="n">
        <v>2015</v>
      </c>
      <c r="D4276" t="inlineStr">
        <is>
          <t>United States</t>
        </is>
      </c>
      <c r="E4276" t="inlineStr">
        <is>
          <t>USA</t>
        </is>
      </c>
      <c r="F4276" t="inlineStr">
        <is>
          <t>Land_x001F_ll gas recovery for direct use</t>
        </is>
      </c>
      <c r="G4276" t="n">
        <v>-44</v>
      </c>
      <c r="H4276" t="n">
        <v>0.0004813232517336</v>
      </c>
      <c r="I4276" t="n">
        <v>0.000539082041941632</v>
      </c>
      <c r="J4276" s="6" t="inlineStr">
        <is>
          <t>waste - methane capture</t>
        </is>
      </c>
    </row>
    <row r="4277">
      <c r="A4277" t="inlineStr">
        <is>
          <t>WASTE</t>
        </is>
      </c>
      <c r="B4277" t="inlineStr">
        <is>
          <t>LAN</t>
        </is>
      </c>
      <c r="C4277" t="n">
        <v>2015</v>
      </c>
      <c r="D4277" t="inlineStr">
        <is>
          <t>United States</t>
        </is>
      </c>
      <c r="E4277" t="inlineStr">
        <is>
          <t>USA</t>
        </is>
      </c>
      <c r="F4277" t="inlineStr">
        <is>
          <t>Land_x001F_ll gas recovery for direct use</t>
        </is>
      </c>
      <c r="G4277" t="n">
        <v>-41</v>
      </c>
      <c r="H4277" t="n">
        <v>0.0004448778636288</v>
      </c>
      <c r="I4277" t="n">
        <v>0.000498263207264256</v>
      </c>
      <c r="J4277" s="6" t="inlineStr">
        <is>
          <t>waste - methane capture</t>
        </is>
      </c>
    </row>
    <row r="4278">
      <c r="A4278" t="inlineStr">
        <is>
          <t>WASTE</t>
        </is>
      </c>
      <c r="B4278" t="inlineStr">
        <is>
          <t>LAN</t>
        </is>
      </c>
      <c r="C4278" t="n">
        <v>2015</v>
      </c>
      <c r="D4278" t="inlineStr">
        <is>
          <t>United States</t>
        </is>
      </c>
      <c r="E4278" t="inlineStr">
        <is>
          <t>USA</t>
        </is>
      </c>
      <c r="F4278" t="inlineStr">
        <is>
          <t>Land_x001F_ll gas recovery for direct use</t>
        </is>
      </c>
      <c r="G4278" t="n">
        <v>-39</v>
      </c>
      <c r="H4278" t="n">
        <v>0.0005498618702404</v>
      </c>
      <c r="I4278" t="n">
        <v>0.0006158452946692482</v>
      </c>
      <c r="J4278" s="6" t="inlineStr">
        <is>
          <t>waste - methane capture</t>
        </is>
      </c>
    </row>
    <row r="4279">
      <c r="A4279" t="inlineStr">
        <is>
          <t>WASTE</t>
        </is>
      </c>
      <c r="B4279" t="inlineStr">
        <is>
          <t>LAN</t>
        </is>
      </c>
      <c r="C4279" t="n">
        <v>2015</v>
      </c>
      <c r="D4279" t="inlineStr">
        <is>
          <t>United States</t>
        </is>
      </c>
      <c r="E4279" t="inlineStr">
        <is>
          <t>USA</t>
        </is>
      </c>
      <c r="F4279" t="inlineStr">
        <is>
          <t>Land_x001F_ll gas recovery for direct use</t>
        </is>
      </c>
      <c r="G4279" t="n">
        <v>-38</v>
      </c>
      <c r="H4279" t="n">
        <v>0.000984576792689</v>
      </c>
      <c r="I4279" t="n">
        <v>0.00110272600781168</v>
      </c>
      <c r="J4279" s="6" t="inlineStr">
        <is>
          <t>waste - methane capture</t>
        </is>
      </c>
    </row>
    <row r="4280">
      <c r="A4280" t="inlineStr">
        <is>
          <t>WASTE</t>
        </is>
      </c>
      <c r="B4280" t="inlineStr">
        <is>
          <t>LAN</t>
        </is>
      </c>
      <c r="C4280" t="n">
        <v>2015</v>
      </c>
      <c r="D4280" t="inlineStr">
        <is>
          <t>United States</t>
        </is>
      </c>
      <c r="E4280" t="inlineStr">
        <is>
          <t>USA</t>
        </is>
      </c>
      <c r="F4280" t="inlineStr">
        <is>
          <t>Land_x001F_ll gas recovery for direct use</t>
        </is>
      </c>
      <c r="G4280" t="n">
        <v>-36</v>
      </c>
      <c r="H4280" t="n">
        <v>0.0009020516008604</v>
      </c>
      <c r="I4280" t="n">
        <v>0.001010297792963648</v>
      </c>
      <c r="J4280" s="6" t="inlineStr">
        <is>
          <t>waste - methane capture</t>
        </is>
      </c>
    </row>
    <row r="4281">
      <c r="A4281" t="inlineStr">
        <is>
          <t>WASTE</t>
        </is>
      </c>
      <c r="B4281" t="inlineStr">
        <is>
          <t>LAN</t>
        </is>
      </c>
      <c r="C4281" t="n">
        <v>2015</v>
      </c>
      <c r="D4281" t="inlineStr">
        <is>
          <t>United States</t>
        </is>
      </c>
      <c r="E4281" t="inlineStr">
        <is>
          <t>USA</t>
        </is>
      </c>
      <c r="F4281" t="inlineStr">
        <is>
          <t>Land_x001F_ll gas recovery for direct use</t>
        </is>
      </c>
      <c r="G4281" t="n">
        <v>-32</v>
      </c>
      <c r="H4281" t="n">
        <v>0.0004122853279114</v>
      </c>
      <c r="I4281" t="n">
        <v>0.000461759567260768</v>
      </c>
      <c r="J4281" s="6" t="inlineStr">
        <is>
          <t>waste - methane capture</t>
        </is>
      </c>
    </row>
    <row r="4282">
      <c r="A4282" t="inlineStr">
        <is>
          <t>WASTE</t>
        </is>
      </c>
      <c r="B4282" t="inlineStr">
        <is>
          <t>LAN</t>
        </is>
      </c>
      <c r="C4282" t="n">
        <v>2015</v>
      </c>
      <c r="D4282" t="inlineStr">
        <is>
          <t>United States</t>
        </is>
      </c>
      <c r="E4282" t="inlineStr">
        <is>
          <t>USA</t>
        </is>
      </c>
      <c r="F4282" t="inlineStr">
        <is>
          <t>Land_x001F_ll gas recovery for direct use</t>
        </is>
      </c>
      <c r="G4282" t="n">
        <v>-30</v>
      </c>
      <c r="H4282" t="n">
        <v>0.000510947254952</v>
      </c>
      <c r="I4282" t="n">
        <v>0.0005722609255462401</v>
      </c>
      <c r="J4282" s="6" t="inlineStr">
        <is>
          <t>waste - methane capture</t>
        </is>
      </c>
    </row>
    <row r="4283">
      <c r="A4283" t="inlineStr">
        <is>
          <t>WASTE</t>
        </is>
      </c>
      <c r="B4283" t="inlineStr">
        <is>
          <t>LAN</t>
        </is>
      </c>
      <c r="C4283" t="n">
        <v>2015</v>
      </c>
      <c r="D4283" t="inlineStr">
        <is>
          <t>United States</t>
        </is>
      </c>
      <c r="E4283" t="inlineStr">
        <is>
          <t>USA</t>
        </is>
      </c>
      <c r="F4283" t="inlineStr">
        <is>
          <t>Land_x001F_ll gas recovery for direct use</t>
        </is>
      </c>
      <c r="G4283" t="n">
        <v>-26</v>
      </c>
      <c r="H4283" t="n">
        <v>0.0008846768760122</v>
      </c>
      <c r="I4283" t="n">
        <v>0.0009908381011336641</v>
      </c>
      <c r="J4283" s="6" t="inlineStr">
        <is>
          <t>waste - methane capture</t>
        </is>
      </c>
    </row>
    <row r="4284">
      <c r="A4284" t="inlineStr">
        <is>
          <t>WASTE</t>
        </is>
      </c>
      <c r="B4284" t="inlineStr">
        <is>
          <t>LAN</t>
        </is>
      </c>
      <c r="C4284" t="n">
        <v>2015</v>
      </c>
      <c r="D4284" t="inlineStr">
        <is>
          <t>United States</t>
        </is>
      </c>
      <c r="E4284" t="inlineStr">
        <is>
          <t>USA</t>
        </is>
      </c>
      <c r="F4284" t="inlineStr">
        <is>
          <t>Land_x001F_ll gas recovery for direct use</t>
        </is>
      </c>
      <c r="G4284" t="n">
        <v>-25</v>
      </c>
      <c r="H4284" t="n">
        <v>0.0010110660805367</v>
      </c>
      <c r="I4284" t="n">
        <v>0.001132394010201104</v>
      </c>
      <c r="J4284" s="6" t="inlineStr">
        <is>
          <t>waste - methane capture</t>
        </is>
      </c>
    </row>
    <row r="4285">
      <c r="A4285" t="inlineStr">
        <is>
          <t>WASTE</t>
        </is>
      </c>
      <c r="B4285" t="inlineStr">
        <is>
          <t>LAN</t>
        </is>
      </c>
      <c r="C4285" t="n">
        <v>2015</v>
      </c>
      <c r="D4285" t="inlineStr">
        <is>
          <t>United States</t>
        </is>
      </c>
      <c r="E4285" t="inlineStr">
        <is>
          <t>USA</t>
        </is>
      </c>
      <c r="F4285" t="inlineStr">
        <is>
          <t>Land_x001F_ll gas recovery for direct use</t>
        </is>
      </c>
      <c r="G4285" t="n">
        <v>-20</v>
      </c>
      <c r="H4285" t="n">
        <v>0.0012375566584524</v>
      </c>
      <c r="I4285" t="n">
        <v>0.001386063457466688</v>
      </c>
      <c r="J4285" s="6" t="inlineStr">
        <is>
          <t>waste - methane capture</t>
        </is>
      </c>
    </row>
    <row r="4286">
      <c r="A4286" t="inlineStr">
        <is>
          <t>WASTE</t>
        </is>
      </c>
      <c r="B4286" t="inlineStr">
        <is>
          <t>LAN</t>
        </is>
      </c>
      <c r="C4286" t="n">
        <v>2015</v>
      </c>
      <c r="D4286" t="inlineStr">
        <is>
          <t>United States</t>
        </is>
      </c>
      <c r="E4286" t="inlineStr">
        <is>
          <t>USA</t>
        </is>
      </c>
      <c r="F4286" t="inlineStr">
        <is>
          <t>Land_x001F_ll gas recovery for direct use</t>
        </is>
      </c>
      <c r="G4286" t="n">
        <v>-15</v>
      </c>
      <c r="H4286" t="n">
        <v>0.0010710854548961</v>
      </c>
      <c r="I4286" t="n">
        <v>0.001199615709483632</v>
      </c>
      <c r="J4286" s="6" t="inlineStr">
        <is>
          <t>waste - methane capture</t>
        </is>
      </c>
    </row>
    <row r="4287">
      <c r="A4287" t="inlineStr">
        <is>
          <t>WASTE</t>
        </is>
      </c>
      <c r="B4287" t="inlineStr">
        <is>
          <t>LAN</t>
        </is>
      </c>
      <c r="C4287" t="n">
        <v>2015</v>
      </c>
      <c r="D4287" t="inlineStr">
        <is>
          <t>United States</t>
        </is>
      </c>
      <c r="E4287" t="inlineStr">
        <is>
          <t>USA</t>
        </is>
      </c>
      <c r="F4287" t="inlineStr">
        <is>
          <t>Land_x001F_ll gas recovery for direct use</t>
        </is>
      </c>
      <c r="G4287" t="n">
        <v>-12</v>
      </c>
      <c r="H4287" t="n">
        <v>0.0004564746341202</v>
      </c>
      <c r="I4287" t="n">
        <v>0.000511251590214624</v>
      </c>
      <c r="J4287" s="6" t="inlineStr">
        <is>
          <t>waste - methane capture</t>
        </is>
      </c>
    </row>
    <row r="4288">
      <c r="A4288" t="inlineStr">
        <is>
          <t>WASTE</t>
        </is>
      </c>
      <c r="B4288" t="inlineStr">
        <is>
          <t>LAN</t>
        </is>
      </c>
      <c r="C4288" t="n">
        <v>2015</v>
      </c>
      <c r="D4288" t="inlineStr">
        <is>
          <t>United States</t>
        </is>
      </c>
      <c r="E4288" t="inlineStr">
        <is>
          <t>USA</t>
        </is>
      </c>
      <c r="F4288" t="inlineStr">
        <is>
          <t>Land_x001F_ll gas recovery for direct use</t>
        </is>
      </c>
      <c r="G4288" t="n">
        <v>-11</v>
      </c>
      <c r="H4288" t="n">
        <v>0.0003788044268731</v>
      </c>
      <c r="I4288" t="n">
        <v>0.0004242609580978721</v>
      </c>
      <c r="J4288" s="6" t="inlineStr">
        <is>
          <t>waste - methane capture</t>
        </is>
      </c>
    </row>
    <row r="4289">
      <c r="A4289" t="inlineStr">
        <is>
          <t>WASTE</t>
        </is>
      </c>
      <c r="B4289" t="inlineStr">
        <is>
          <t>LAN</t>
        </is>
      </c>
      <c r="C4289" t="n">
        <v>2015</v>
      </c>
      <c r="D4289" t="inlineStr">
        <is>
          <t>United States</t>
        </is>
      </c>
      <c r="E4289" t="inlineStr">
        <is>
          <t>USA</t>
        </is>
      </c>
      <c r="F4289" t="inlineStr">
        <is>
          <t>Land_x001F_ll gas recovery for direct use</t>
        </is>
      </c>
      <c r="G4289" t="n">
        <v>-9</v>
      </c>
      <c r="H4289" t="n">
        <v>0.0005817048368044</v>
      </c>
      <c r="I4289" t="n">
        <v>0.000651509417220928</v>
      </c>
      <c r="J4289" s="6" t="inlineStr">
        <is>
          <t>waste - methane capture</t>
        </is>
      </c>
    </row>
    <row r="4290">
      <c r="A4290" t="inlineStr">
        <is>
          <t>WASTE</t>
        </is>
      </c>
      <c r="B4290" t="inlineStr">
        <is>
          <t>LAN</t>
        </is>
      </c>
      <c r="C4290" t="n">
        <v>2015</v>
      </c>
      <c r="D4290" t="inlineStr">
        <is>
          <t>United States</t>
        </is>
      </c>
      <c r="E4290" t="inlineStr">
        <is>
          <t>USA</t>
        </is>
      </c>
      <c r="F4290" t="inlineStr">
        <is>
          <t>Land_x001F_ll gas recovery for direct use</t>
        </is>
      </c>
      <c r="G4290" t="n">
        <v>-6</v>
      </c>
      <c r="H4290" t="n">
        <v>0.0004265958559699</v>
      </c>
      <c r="I4290" t="n">
        <v>0.0004777873586862881</v>
      </c>
      <c r="J4290" s="6" t="inlineStr">
        <is>
          <t>waste - methane capture</t>
        </is>
      </c>
    </row>
    <row r="4291">
      <c r="A4291" t="inlineStr">
        <is>
          <t>WASTE</t>
        </is>
      </c>
      <c r="B4291" t="inlineStr">
        <is>
          <t>LAN</t>
        </is>
      </c>
      <c r="C4291" t="n">
        <v>2015</v>
      </c>
      <c r="D4291" t="inlineStr">
        <is>
          <t>United States</t>
        </is>
      </c>
      <c r="E4291" t="inlineStr">
        <is>
          <t>USA</t>
        </is>
      </c>
      <c r="F4291" t="inlineStr">
        <is>
          <t>Land_x001F_ll gas recovery for direct use</t>
        </is>
      </c>
      <c r="G4291" t="n">
        <v>-3</v>
      </c>
      <c r="H4291" t="n">
        <v>0.0004298202984501</v>
      </c>
      <c r="I4291" t="n">
        <v>0.000481398734264112</v>
      </c>
      <c r="J4291" s="6" t="inlineStr">
        <is>
          <t>waste - methane capture</t>
        </is>
      </c>
    </row>
    <row r="4292">
      <c r="A4292" t="inlineStr">
        <is>
          <t>WASTE</t>
        </is>
      </c>
      <c r="B4292" t="inlineStr">
        <is>
          <t>LAN</t>
        </is>
      </c>
      <c r="C4292" t="n">
        <v>2015</v>
      </c>
      <c r="D4292" t="inlineStr">
        <is>
          <t>United States</t>
        </is>
      </c>
      <c r="E4292" t="inlineStr">
        <is>
          <t>USA</t>
        </is>
      </c>
      <c r="F4292" t="inlineStr">
        <is>
          <t>Land_x001F_ll gas recovery for direct use</t>
        </is>
      </c>
      <c r="G4292" t="n">
        <v>-2</v>
      </c>
      <c r="H4292" t="n">
        <v>0.0004022842331324</v>
      </c>
      <c r="I4292" t="n">
        <v>0.000450558341108288</v>
      </c>
      <c r="J4292" s="6" t="inlineStr">
        <is>
          <t>waste - methane capture</t>
        </is>
      </c>
    </row>
    <row r="4293">
      <c r="A4293" t="inlineStr">
        <is>
          <t>WASTE</t>
        </is>
      </c>
      <c r="B4293" t="inlineStr">
        <is>
          <t>LAN</t>
        </is>
      </c>
      <c r="C4293" t="n">
        <v>2015</v>
      </c>
      <c r="D4293" t="inlineStr">
        <is>
          <t>United States</t>
        </is>
      </c>
      <c r="E4293" t="inlineStr">
        <is>
          <t>USA</t>
        </is>
      </c>
      <c r="F4293" t="inlineStr">
        <is>
          <t>Electricity generation with a microturbine</t>
        </is>
      </c>
      <c r="G4293" t="n">
        <v>-2</v>
      </c>
      <c r="H4293" t="n">
        <v>0.0008510566549376</v>
      </c>
      <c r="I4293" t="n">
        <v>0.0009531834535301121</v>
      </c>
      <c r="J4293" s="6" t="inlineStr">
        <is>
          <t>waste - methane capture</t>
        </is>
      </c>
    </row>
    <row r="4294">
      <c r="A4294" t="inlineStr">
        <is>
          <t>WASTE</t>
        </is>
      </c>
      <c r="B4294" t="inlineStr">
        <is>
          <t>LAN</t>
        </is>
      </c>
      <c r="C4294" t="n">
        <v>2015</v>
      </c>
      <c r="D4294" t="inlineStr">
        <is>
          <t>United States</t>
        </is>
      </c>
      <c r="E4294" t="inlineStr">
        <is>
          <t>USA</t>
        </is>
      </c>
      <c r="F4294" t="inlineStr">
        <is>
          <t>Electricity generation with a microturbine</t>
        </is>
      </c>
      <c r="G4294" t="n">
        <v>-1</v>
      </c>
      <c r="H4294" t="n">
        <v>0.0050699613639154</v>
      </c>
      <c r="I4294" t="n">
        <v>0.005678356727585249</v>
      </c>
      <c r="J4294" s="6" t="inlineStr">
        <is>
          <t>waste - methane capture</t>
        </is>
      </c>
    </row>
    <row r="4295">
      <c r="A4295" t="inlineStr">
        <is>
          <t>WASTE</t>
        </is>
      </c>
      <c r="B4295" t="inlineStr">
        <is>
          <t>LAN</t>
        </is>
      </c>
      <c r="C4295" t="n">
        <v>2015</v>
      </c>
      <c r="D4295" t="inlineStr">
        <is>
          <t>United States</t>
        </is>
      </c>
      <c r="E4295" t="inlineStr">
        <is>
          <t>USA</t>
        </is>
      </c>
      <c r="F4295" t="inlineStr">
        <is>
          <t>Electricity generation with a microturbine</t>
        </is>
      </c>
      <c r="G4295" t="n">
        <v>0</v>
      </c>
      <c r="H4295" t="n">
        <v>0.0063700419850647</v>
      </c>
      <c r="I4295" t="n">
        <v>0.007134447023272464</v>
      </c>
      <c r="J4295" s="6" t="inlineStr">
        <is>
          <t>waste - methane capture</t>
        </is>
      </c>
    </row>
    <row r="4296">
      <c r="A4296" t="inlineStr">
        <is>
          <t>WASTE</t>
        </is>
      </c>
      <c r="B4296" t="inlineStr">
        <is>
          <t>LAN</t>
        </is>
      </c>
      <c r="C4296" t="n">
        <v>2015</v>
      </c>
      <c r="D4296" t="inlineStr">
        <is>
          <t>United States</t>
        </is>
      </c>
      <c r="E4296" t="inlineStr">
        <is>
          <t>USA</t>
        </is>
      </c>
      <c r="F4296" t="inlineStr">
        <is>
          <t>Electricity generation with combined heat and power</t>
        </is>
      </c>
      <c r="G4296" t="n">
        <v>0</v>
      </c>
      <c r="H4296" t="n">
        <v>0.0014254122506827</v>
      </c>
      <c r="I4296" t="n">
        <v>0.001596461720764624</v>
      </c>
      <c r="J4296" s="6" t="inlineStr">
        <is>
          <t>waste - methane capture</t>
        </is>
      </c>
    </row>
    <row r="4297">
      <c r="A4297" t="inlineStr">
        <is>
          <t>WASTE</t>
        </is>
      </c>
      <c r="B4297" t="inlineStr">
        <is>
          <t>LAN</t>
        </is>
      </c>
      <c r="C4297" t="n">
        <v>2015</v>
      </c>
      <c r="D4297" t="inlineStr">
        <is>
          <t>United States</t>
        </is>
      </c>
      <c r="E4297" t="inlineStr">
        <is>
          <t>USA</t>
        </is>
      </c>
      <c r="F4297" t="inlineStr">
        <is>
          <t>Electricity generation with a microturbine</t>
        </is>
      </c>
      <c r="G4297" t="n">
        <v>1</v>
      </c>
      <c r="H4297" t="n">
        <v>0.022188009112142</v>
      </c>
      <c r="I4297" t="n">
        <v>0.02485057020559904</v>
      </c>
      <c r="J4297" s="6" t="inlineStr">
        <is>
          <t>waste - methane capture</t>
        </is>
      </c>
    </row>
    <row r="4298">
      <c r="A4298" t="inlineStr">
        <is>
          <t>WASTE</t>
        </is>
      </c>
      <c r="B4298" t="inlineStr">
        <is>
          <t>LAN</t>
        </is>
      </c>
      <c r="C4298" t="n">
        <v>2015</v>
      </c>
      <c r="D4298" t="inlineStr">
        <is>
          <t>United States</t>
        </is>
      </c>
      <c r="E4298" t="inlineStr">
        <is>
          <t>USA</t>
        </is>
      </c>
      <c r="F4298" t="inlineStr">
        <is>
          <t>Electricity generation with combined heat and power</t>
        </is>
      </c>
      <c r="G4298" t="n">
        <v>1</v>
      </c>
      <c r="H4298" t="n">
        <v>0.0041380735347047</v>
      </c>
      <c r="I4298" t="n">
        <v>0.004634642358869264</v>
      </c>
      <c r="J4298" s="6" t="inlineStr">
        <is>
          <t>waste - methane capture</t>
        </is>
      </c>
    </row>
    <row r="4299">
      <c r="A4299" t="inlineStr">
        <is>
          <t>WASTE</t>
        </is>
      </c>
      <c r="B4299" t="inlineStr">
        <is>
          <t>LAN</t>
        </is>
      </c>
      <c r="C4299" t="n">
        <v>2015</v>
      </c>
      <c r="D4299" t="inlineStr">
        <is>
          <t>United States</t>
        </is>
      </c>
      <c r="E4299" t="inlineStr">
        <is>
          <t>USA</t>
        </is>
      </c>
      <c r="F4299" t="inlineStr">
        <is>
          <t>Electricity generation with a microturbine</t>
        </is>
      </c>
      <c r="G4299" t="n">
        <v>2</v>
      </c>
      <c r="H4299" t="n">
        <v>0.0140336778131314</v>
      </c>
      <c r="I4299" t="n">
        <v>0.01571771915070717</v>
      </c>
      <c r="J4299" s="6" t="inlineStr">
        <is>
          <t>waste - methane capture</t>
        </is>
      </c>
    </row>
    <row r="4300">
      <c r="A4300" t="inlineStr">
        <is>
          <t>WASTE</t>
        </is>
      </c>
      <c r="B4300" t="inlineStr">
        <is>
          <t>LAN</t>
        </is>
      </c>
      <c r="C4300" t="n">
        <v>2015</v>
      </c>
      <c r="D4300" t="inlineStr">
        <is>
          <t>United States</t>
        </is>
      </c>
      <c r="E4300" t="inlineStr">
        <is>
          <t>USA</t>
        </is>
      </c>
      <c r="F4300" t="inlineStr">
        <is>
          <t>Electricity generation with a reciprocating engine</t>
        </is>
      </c>
      <c r="G4300" t="n">
        <v>2</v>
      </c>
      <c r="H4300" t="n">
        <v>0.01710494607687</v>
      </c>
      <c r="I4300" t="n">
        <v>0.0191575396060944</v>
      </c>
      <c r="J4300" s="6" t="inlineStr">
        <is>
          <t>waste - methane capture</t>
        </is>
      </c>
    </row>
    <row r="4301">
      <c r="A4301" t="inlineStr">
        <is>
          <t>WASTE</t>
        </is>
      </c>
      <c r="B4301" t="inlineStr">
        <is>
          <t>LAN</t>
        </is>
      </c>
      <c r="C4301" t="n">
        <v>2015</v>
      </c>
      <c r="D4301" t="inlineStr">
        <is>
          <t>United States</t>
        </is>
      </c>
      <c r="E4301" t="inlineStr">
        <is>
          <t>USA</t>
        </is>
      </c>
      <c r="F4301" t="inlineStr">
        <is>
          <t>Electricity generation with combined heat and power</t>
        </is>
      </c>
      <c r="G4301" t="n">
        <v>2</v>
      </c>
      <c r="H4301" t="n">
        <v>0.0046761791454628</v>
      </c>
      <c r="I4301" t="n">
        <v>0.005237320642918336</v>
      </c>
      <c r="J4301" s="6" t="inlineStr">
        <is>
          <t>waste - methane capture</t>
        </is>
      </c>
    </row>
    <row r="4302">
      <c r="A4302" t="inlineStr">
        <is>
          <t>WASTE</t>
        </is>
      </c>
      <c r="B4302" t="inlineStr">
        <is>
          <t>LAN</t>
        </is>
      </c>
      <c r="C4302" t="n">
        <v>2015</v>
      </c>
      <c r="D4302" t="inlineStr">
        <is>
          <t>United States</t>
        </is>
      </c>
      <c r="E4302" t="inlineStr">
        <is>
          <t>USA</t>
        </is>
      </c>
      <c r="F4302" t="inlineStr">
        <is>
          <t>Electricity generation with combined heat and power</t>
        </is>
      </c>
      <c r="G4302" t="n">
        <v>3</v>
      </c>
      <c r="H4302" t="n">
        <v>0.0066599056590348</v>
      </c>
      <c r="I4302" t="n">
        <v>0.007459094338118977</v>
      </c>
      <c r="J4302" s="6" t="inlineStr">
        <is>
          <t>waste - methane capture</t>
        </is>
      </c>
    </row>
    <row r="4303">
      <c r="A4303" t="inlineStr">
        <is>
          <t>WASTE</t>
        </is>
      </c>
      <c r="B4303" t="inlineStr">
        <is>
          <t>LAN</t>
        </is>
      </c>
      <c r="C4303" t="n">
        <v>2015</v>
      </c>
      <c r="D4303" t="inlineStr">
        <is>
          <t>United States</t>
        </is>
      </c>
      <c r="E4303" t="inlineStr">
        <is>
          <t>USA</t>
        </is>
      </c>
      <c r="F4303" t="inlineStr">
        <is>
          <t>Electricity generation with a microturbine</t>
        </is>
      </c>
      <c r="G4303" t="n">
        <v>3</v>
      </c>
      <c r="H4303" t="n">
        <v>0.0099637640523724</v>
      </c>
      <c r="I4303" t="n">
        <v>0.01115941573865709</v>
      </c>
      <c r="J4303" s="6" t="inlineStr">
        <is>
          <t>waste - methane capture</t>
        </is>
      </c>
    </row>
    <row r="4304">
      <c r="A4304" t="inlineStr">
        <is>
          <t>WASTE</t>
        </is>
      </c>
      <c r="B4304" t="inlineStr">
        <is>
          <t>LAN</t>
        </is>
      </c>
      <c r="C4304" t="n">
        <v>2015</v>
      </c>
      <c r="D4304" t="inlineStr">
        <is>
          <t>United States</t>
        </is>
      </c>
      <c r="E4304" t="inlineStr">
        <is>
          <t>USA</t>
        </is>
      </c>
      <c r="F4304" t="inlineStr">
        <is>
          <t>Electricity generation with a gas turbine</t>
        </is>
      </c>
      <c r="G4304" t="n">
        <v>3</v>
      </c>
      <c r="H4304" t="n">
        <v>0.0221962288487703</v>
      </c>
      <c r="I4304" t="n">
        <v>0.02485977631062274</v>
      </c>
      <c r="J4304" s="6" t="inlineStr">
        <is>
          <t>waste - methane capture</t>
        </is>
      </c>
    </row>
    <row r="4305">
      <c r="A4305" t="inlineStr">
        <is>
          <t>WASTE</t>
        </is>
      </c>
      <c r="B4305" t="inlineStr">
        <is>
          <t>LAN</t>
        </is>
      </c>
      <c r="C4305" t="n">
        <v>2015</v>
      </c>
      <c r="D4305" t="inlineStr">
        <is>
          <t>United States</t>
        </is>
      </c>
      <c r="E4305" t="inlineStr">
        <is>
          <t>USA</t>
        </is>
      </c>
      <c r="F4305" t="inlineStr">
        <is>
          <t>Electricity generation with a reciprocating engine</t>
        </is>
      </c>
      <c r="G4305" t="n">
        <v>3</v>
      </c>
      <c r="H4305" t="n">
        <v>0.064914015121758</v>
      </c>
      <c r="I4305" t="n">
        <v>0.07270369693636897</v>
      </c>
      <c r="J4305" s="6" t="inlineStr">
        <is>
          <t>waste - methane capture</t>
        </is>
      </c>
    </row>
    <row r="4306">
      <c r="A4306" t="inlineStr">
        <is>
          <t>WASTE</t>
        </is>
      </c>
      <c r="B4306" t="inlineStr">
        <is>
          <t>LAN</t>
        </is>
      </c>
      <c r="C4306" t="n">
        <v>2015</v>
      </c>
      <c r="D4306" t="inlineStr">
        <is>
          <t>United States</t>
        </is>
      </c>
      <c r="E4306" t="inlineStr">
        <is>
          <t>USA</t>
        </is>
      </c>
      <c r="F4306" t="inlineStr">
        <is>
          <t>Flaring of landfill gas</t>
        </is>
      </c>
      <c r="G4306" t="n">
        <v>3</v>
      </c>
      <c r="H4306" t="n">
        <v>0.0969295306131244</v>
      </c>
      <c r="I4306" t="n">
        <v>0.1085610742866993</v>
      </c>
      <c r="J4306" s="6" t="inlineStr">
        <is>
          <t>waste - methane destruction</t>
        </is>
      </c>
    </row>
    <row r="4307">
      <c r="A4307" t="inlineStr">
        <is>
          <t>WASTE</t>
        </is>
      </c>
      <c r="B4307" t="inlineStr">
        <is>
          <t>LAN</t>
        </is>
      </c>
      <c r="C4307" t="n">
        <v>2015</v>
      </c>
      <c r="D4307" t="inlineStr">
        <is>
          <t>United States</t>
        </is>
      </c>
      <c r="E4307" t="inlineStr">
        <is>
          <t>USA</t>
        </is>
      </c>
      <c r="F4307" t="inlineStr">
        <is>
          <t>Electricity generation with a microturbine</t>
        </is>
      </c>
      <c r="G4307" t="n">
        <v>4</v>
      </c>
      <c r="H4307" t="n">
        <v>0.007320220960537</v>
      </c>
      <c r="I4307" t="n">
        <v>0.008198647475801442</v>
      </c>
      <c r="J4307" s="6" t="inlineStr">
        <is>
          <t>waste - methane capture</t>
        </is>
      </c>
    </row>
    <row r="4308">
      <c r="A4308" t="inlineStr">
        <is>
          <t>WASTE</t>
        </is>
      </c>
      <c r="B4308" t="inlineStr">
        <is>
          <t>LAN</t>
        </is>
      </c>
      <c r="C4308" t="n">
        <v>2015</v>
      </c>
      <c r="D4308" t="inlineStr">
        <is>
          <t>United States</t>
        </is>
      </c>
      <c r="E4308" t="inlineStr">
        <is>
          <t>USA</t>
        </is>
      </c>
      <c r="F4308" t="inlineStr">
        <is>
          <t>Flaring of landfill gas</t>
        </is>
      </c>
      <c r="G4308" t="n">
        <v>4</v>
      </c>
      <c r="H4308" t="n">
        <v>0.662957529537379</v>
      </c>
      <c r="I4308" t="n">
        <v>0.7425124330818645</v>
      </c>
      <c r="J4308" s="6" t="inlineStr">
        <is>
          <t>waste - methane destruction</t>
        </is>
      </c>
    </row>
    <row r="4309">
      <c r="A4309" t="inlineStr">
        <is>
          <t>WASTE</t>
        </is>
      </c>
      <c r="B4309" t="inlineStr">
        <is>
          <t>LAN</t>
        </is>
      </c>
      <c r="C4309" t="n">
        <v>2015</v>
      </c>
      <c r="D4309" t="inlineStr">
        <is>
          <t>United States</t>
        </is>
      </c>
      <c r="E4309" t="inlineStr">
        <is>
          <t>USA</t>
        </is>
      </c>
      <c r="F4309" t="inlineStr">
        <is>
          <t>Electricity generation with a reciprocating engine</t>
        </is>
      </c>
      <c r="G4309" t="n">
        <v>4</v>
      </c>
      <c r="H4309" t="n">
        <v>0.152146056294441</v>
      </c>
      <c r="I4309" t="n">
        <v>0.1704035830497739</v>
      </c>
      <c r="J4309" s="6" t="inlineStr">
        <is>
          <t>waste - methane capture</t>
        </is>
      </c>
    </row>
    <row r="4310">
      <c r="A4310" t="inlineStr">
        <is>
          <t>WASTE</t>
        </is>
      </c>
      <c r="B4310" t="inlineStr">
        <is>
          <t>LAN</t>
        </is>
      </c>
      <c r="C4310" t="n">
        <v>2015</v>
      </c>
      <c r="D4310" t="inlineStr">
        <is>
          <t>United States</t>
        </is>
      </c>
      <c r="E4310" t="inlineStr">
        <is>
          <t>USA</t>
        </is>
      </c>
      <c r="F4310" t="inlineStr">
        <is>
          <t>Electricity generation with combined heat and power</t>
        </is>
      </c>
      <c r="G4310" t="n">
        <v>4</v>
      </c>
      <c r="H4310" t="n">
        <v>0.0156277686473913</v>
      </c>
      <c r="I4310" t="n">
        <v>0.01750310088507826</v>
      </c>
      <c r="J4310" s="6" t="inlineStr">
        <is>
          <t>waste - methane capture</t>
        </is>
      </c>
    </row>
    <row r="4311">
      <c r="A4311" t="inlineStr">
        <is>
          <t>WASTE</t>
        </is>
      </c>
      <c r="B4311" t="inlineStr">
        <is>
          <t>LAN</t>
        </is>
      </c>
      <c r="C4311" t="n">
        <v>2015</v>
      </c>
      <c r="D4311" t="inlineStr">
        <is>
          <t>United States</t>
        </is>
      </c>
      <c r="E4311" t="inlineStr">
        <is>
          <t>USA</t>
        </is>
      </c>
      <c r="F4311" t="inlineStr">
        <is>
          <t>Electricity generation with a gas turbine</t>
        </is>
      </c>
      <c r="G4311" t="n">
        <v>4</v>
      </c>
      <c r="H4311" t="n">
        <v>0.0531466308166273</v>
      </c>
      <c r="I4311" t="n">
        <v>0.05952422651462258</v>
      </c>
      <c r="J4311" s="6" t="inlineStr">
        <is>
          <t>waste - methane capture</t>
        </is>
      </c>
    </row>
    <row r="4312">
      <c r="A4312" t="inlineStr">
        <is>
          <t>WASTE</t>
        </is>
      </c>
      <c r="B4312" t="inlineStr">
        <is>
          <t>LAN</t>
        </is>
      </c>
      <c r="C4312" t="n">
        <v>2015</v>
      </c>
      <c r="D4312" t="inlineStr">
        <is>
          <t>United States</t>
        </is>
      </c>
      <c r="E4312" t="inlineStr">
        <is>
          <t>USA</t>
        </is>
      </c>
      <c r="F4312" t="inlineStr">
        <is>
          <t>Electricity generation with a gas turbine</t>
        </is>
      </c>
      <c r="G4312" t="n">
        <v>5</v>
      </c>
      <c r="H4312" t="n">
        <v>0.0271833929000422</v>
      </c>
      <c r="I4312" t="n">
        <v>0.03044540004804727</v>
      </c>
      <c r="J4312" s="6" t="inlineStr">
        <is>
          <t>waste - methane capture</t>
        </is>
      </c>
    </row>
    <row r="4313">
      <c r="A4313" t="inlineStr">
        <is>
          <t>WASTE</t>
        </is>
      </c>
      <c r="B4313" t="inlineStr">
        <is>
          <t>LAN</t>
        </is>
      </c>
      <c r="C4313" t="n">
        <v>2015</v>
      </c>
      <c r="D4313" t="inlineStr">
        <is>
          <t>United States</t>
        </is>
      </c>
      <c r="E4313" t="inlineStr">
        <is>
          <t>USA</t>
        </is>
      </c>
      <c r="F4313" t="inlineStr">
        <is>
          <t>Electricity generation with a microturbine</t>
        </is>
      </c>
      <c r="G4313" t="n">
        <v>5</v>
      </c>
      <c r="H4313" t="n">
        <v>0.0075171650823904</v>
      </c>
      <c r="I4313" t="n">
        <v>0.00841922489227725</v>
      </c>
      <c r="J4313" s="6" t="inlineStr">
        <is>
          <t>waste - methane capture</t>
        </is>
      </c>
    </row>
    <row r="4314">
      <c r="A4314" t="inlineStr">
        <is>
          <t>WASTE</t>
        </is>
      </c>
      <c r="B4314" t="inlineStr">
        <is>
          <t>LAN</t>
        </is>
      </c>
      <c r="C4314" t="n">
        <v>2015</v>
      </c>
      <c r="D4314" t="inlineStr">
        <is>
          <t>United States</t>
        </is>
      </c>
      <c r="E4314" t="inlineStr">
        <is>
          <t>USA</t>
        </is>
      </c>
      <c r="F4314" t="inlineStr">
        <is>
          <t>Flaring of landfill gas</t>
        </is>
      </c>
      <c r="G4314" t="n">
        <v>5</v>
      </c>
      <c r="H4314" t="n">
        <v>0.294987214729189</v>
      </c>
      <c r="I4314" t="n">
        <v>0.3303856804966917</v>
      </c>
      <c r="J4314" s="6" t="inlineStr">
        <is>
          <t>waste - methane destruction</t>
        </is>
      </c>
    </row>
    <row r="4315">
      <c r="A4315" t="inlineStr">
        <is>
          <t>WASTE</t>
        </is>
      </c>
      <c r="B4315" t="inlineStr">
        <is>
          <t>LAN</t>
        </is>
      </c>
      <c r="C4315" t="n">
        <v>2015</v>
      </c>
      <c r="D4315" t="inlineStr">
        <is>
          <t>United States</t>
        </is>
      </c>
      <c r="E4315" t="inlineStr">
        <is>
          <t>USA</t>
        </is>
      </c>
      <c r="F4315" t="inlineStr">
        <is>
          <t>Electricity generation with combined heat and power</t>
        </is>
      </c>
      <c r="G4315" t="n">
        <v>5</v>
      </c>
      <c r="H4315" t="n">
        <v>0.0155639623408206</v>
      </c>
      <c r="I4315" t="n">
        <v>0.01743163782171907</v>
      </c>
      <c r="J4315" s="6" t="inlineStr">
        <is>
          <t>waste - methane capture</t>
        </is>
      </c>
    </row>
    <row r="4316">
      <c r="A4316" t="inlineStr">
        <is>
          <t>WASTE</t>
        </is>
      </c>
      <c r="B4316" t="inlineStr">
        <is>
          <t>LAN</t>
        </is>
      </c>
      <c r="C4316" t="n">
        <v>2015</v>
      </c>
      <c r="D4316" t="inlineStr">
        <is>
          <t>United States</t>
        </is>
      </c>
      <c r="E4316" t="inlineStr">
        <is>
          <t>USA</t>
        </is>
      </c>
      <c r="F4316" t="inlineStr">
        <is>
          <t>Electricity generation with a reciprocating engine</t>
        </is>
      </c>
      <c r="G4316" t="n">
        <v>5</v>
      </c>
      <c r="H4316" t="n">
        <v>0.29901495296508</v>
      </c>
      <c r="I4316" t="n">
        <v>0.3348967473208896</v>
      </c>
      <c r="J4316" s="6" t="inlineStr">
        <is>
          <t>waste - methane capture</t>
        </is>
      </c>
    </row>
    <row r="4317">
      <c r="A4317" t="inlineStr">
        <is>
          <t>WASTE</t>
        </is>
      </c>
      <c r="B4317" t="inlineStr">
        <is>
          <t>LAN</t>
        </is>
      </c>
      <c r="C4317" t="n">
        <v>2015</v>
      </c>
      <c r="D4317" t="inlineStr">
        <is>
          <t>United States</t>
        </is>
      </c>
      <c r="E4317" t="inlineStr">
        <is>
          <t>USA</t>
        </is>
      </c>
      <c r="F4317" t="inlineStr">
        <is>
          <t>Flaring of landfill gas</t>
        </is>
      </c>
      <c r="G4317" t="n">
        <v>6</v>
      </c>
      <c r="H4317" t="n">
        <v>0.129857357824221</v>
      </c>
      <c r="I4317" t="n">
        <v>0.1454402407631275</v>
      </c>
      <c r="J4317" s="6" t="inlineStr">
        <is>
          <t>waste - methane destruction</t>
        </is>
      </c>
    </row>
    <row r="4318">
      <c r="A4318" t="inlineStr">
        <is>
          <t>WASTE</t>
        </is>
      </c>
      <c r="B4318" t="inlineStr">
        <is>
          <t>LAN</t>
        </is>
      </c>
      <c r="C4318" t="n">
        <v>2015</v>
      </c>
      <c r="D4318" t="inlineStr">
        <is>
          <t>United States</t>
        </is>
      </c>
      <c r="E4318" t="inlineStr">
        <is>
          <t>USA</t>
        </is>
      </c>
      <c r="F4318" t="inlineStr">
        <is>
          <t>Electricity generation with combined heat and power</t>
        </is>
      </c>
      <c r="G4318" t="n">
        <v>6</v>
      </c>
      <c r="H4318" t="n">
        <v>0.0135504783829674</v>
      </c>
      <c r="I4318" t="n">
        <v>0.01517653578892349</v>
      </c>
      <c r="J4318" s="6" t="inlineStr">
        <is>
          <t>waste - methane capture</t>
        </is>
      </c>
    </row>
    <row r="4319">
      <c r="A4319" t="inlineStr">
        <is>
          <t>WASTE</t>
        </is>
      </c>
      <c r="B4319" t="inlineStr">
        <is>
          <t>LAN</t>
        </is>
      </c>
      <c r="C4319" t="n">
        <v>2015</v>
      </c>
      <c r="D4319" t="inlineStr">
        <is>
          <t>United States</t>
        </is>
      </c>
      <c r="E4319" t="inlineStr">
        <is>
          <t>USA</t>
        </is>
      </c>
      <c r="F4319" t="inlineStr">
        <is>
          <t>Electricity generation with a reciprocating engine</t>
        </is>
      </c>
      <c r="G4319" t="n">
        <v>6</v>
      </c>
      <c r="H4319" t="n">
        <v>0.226155725307762</v>
      </c>
      <c r="I4319" t="n">
        <v>0.2532944123446935</v>
      </c>
      <c r="J4319" s="6" t="inlineStr">
        <is>
          <t>waste - methane capture</t>
        </is>
      </c>
    </row>
    <row r="4320">
      <c r="A4320" t="inlineStr">
        <is>
          <t>WASTE</t>
        </is>
      </c>
      <c r="B4320" t="inlineStr">
        <is>
          <t>LAN</t>
        </is>
      </c>
      <c r="C4320" t="n">
        <v>2015</v>
      </c>
      <c r="D4320" t="inlineStr">
        <is>
          <t>United States</t>
        </is>
      </c>
      <c r="E4320" t="inlineStr">
        <is>
          <t>USA</t>
        </is>
      </c>
      <c r="F4320" t="inlineStr">
        <is>
          <t>Electricity generation with a microturbine</t>
        </is>
      </c>
      <c r="G4320" t="n">
        <v>6</v>
      </c>
      <c r="H4320" t="n">
        <v>0.0049928424559766</v>
      </c>
      <c r="I4320" t="n">
        <v>0.005591983550693793</v>
      </c>
      <c r="J4320" s="6" t="inlineStr">
        <is>
          <t>waste - methane capture</t>
        </is>
      </c>
    </row>
    <row r="4321">
      <c r="A4321" t="inlineStr">
        <is>
          <t>WASTE</t>
        </is>
      </c>
      <c r="B4321" t="inlineStr">
        <is>
          <t>LAN</t>
        </is>
      </c>
      <c r="C4321" t="n">
        <v>2015</v>
      </c>
      <c r="D4321" t="inlineStr">
        <is>
          <t>United States</t>
        </is>
      </c>
      <c r="E4321" t="inlineStr">
        <is>
          <t>USA</t>
        </is>
      </c>
      <c r="F4321" t="inlineStr">
        <is>
          <t>Electricity generation with a gas turbine</t>
        </is>
      </c>
      <c r="G4321" t="n">
        <v>6</v>
      </c>
      <c r="H4321" t="n">
        <v>0.0172818705323152</v>
      </c>
      <c r="I4321" t="n">
        <v>0.01935569499619303</v>
      </c>
      <c r="J4321" s="6" t="inlineStr">
        <is>
          <t>waste - methane capture</t>
        </is>
      </c>
    </row>
    <row r="4322">
      <c r="A4322" t="inlineStr">
        <is>
          <t>WASTE</t>
        </is>
      </c>
      <c r="B4322" t="inlineStr">
        <is>
          <t>LAN</t>
        </is>
      </c>
      <c r="C4322" t="n">
        <v>2015</v>
      </c>
      <c r="D4322" t="inlineStr">
        <is>
          <t>United States</t>
        </is>
      </c>
      <c r="E4322" t="inlineStr">
        <is>
          <t>USA</t>
        </is>
      </c>
      <c r="F4322" t="inlineStr">
        <is>
          <t>Flaring of landfill gas</t>
        </is>
      </c>
      <c r="G4322" t="n">
        <v>7</v>
      </c>
      <c r="H4322" t="n">
        <v>0.06297362945042551</v>
      </c>
      <c r="I4322" t="n">
        <v>0.07053046498447657</v>
      </c>
      <c r="J4322" s="6" t="inlineStr">
        <is>
          <t>waste - methane destruction</t>
        </is>
      </c>
    </row>
    <row r="4323">
      <c r="A4323" t="inlineStr">
        <is>
          <t>WASTE</t>
        </is>
      </c>
      <c r="B4323" t="inlineStr">
        <is>
          <t>LAN</t>
        </is>
      </c>
      <c r="C4323" t="n">
        <v>2015</v>
      </c>
      <c r="D4323" t="inlineStr">
        <is>
          <t>United States</t>
        </is>
      </c>
      <c r="E4323" t="inlineStr">
        <is>
          <t>USA</t>
        </is>
      </c>
      <c r="F4323" t="inlineStr">
        <is>
          <t>Electricity generation with combined heat and power</t>
        </is>
      </c>
      <c r="G4323" t="n">
        <v>7</v>
      </c>
      <c r="H4323" t="n">
        <v>0.009247608133591699</v>
      </c>
      <c r="I4323" t="n">
        <v>0.0103573211096227</v>
      </c>
      <c r="J4323" s="6" t="inlineStr">
        <is>
          <t>waste - methane capture</t>
        </is>
      </c>
    </row>
    <row r="4324">
      <c r="A4324" t="inlineStr">
        <is>
          <t>WASTE</t>
        </is>
      </c>
      <c r="B4324" t="inlineStr">
        <is>
          <t>LAN</t>
        </is>
      </c>
      <c r="C4324" t="n">
        <v>2015</v>
      </c>
      <c r="D4324" t="inlineStr">
        <is>
          <t>United States</t>
        </is>
      </c>
      <c r="E4324" t="inlineStr">
        <is>
          <t>USA</t>
        </is>
      </c>
      <c r="F4324" t="inlineStr">
        <is>
          <t>Electricity generation with a gas turbine</t>
        </is>
      </c>
      <c r="G4324" t="n">
        <v>7</v>
      </c>
      <c r="H4324" t="n">
        <v>0.0125736267655157</v>
      </c>
      <c r="I4324" t="n">
        <v>0.01408246197737759</v>
      </c>
      <c r="J4324" s="6" t="inlineStr">
        <is>
          <t>waste - methane capture</t>
        </is>
      </c>
    </row>
    <row r="4325">
      <c r="A4325" t="inlineStr">
        <is>
          <t>WASTE</t>
        </is>
      </c>
      <c r="B4325" t="inlineStr">
        <is>
          <t>LAN</t>
        </is>
      </c>
      <c r="C4325" t="n">
        <v>2015</v>
      </c>
      <c r="D4325" t="inlineStr">
        <is>
          <t>United States</t>
        </is>
      </c>
      <c r="E4325" t="inlineStr">
        <is>
          <t>USA</t>
        </is>
      </c>
      <c r="F4325" t="inlineStr">
        <is>
          <t>Electricity generation with a reciprocating engine</t>
        </is>
      </c>
      <c r="G4325" t="n">
        <v>7</v>
      </c>
      <c r="H4325" t="n">
        <v>0.229846085421741</v>
      </c>
      <c r="I4325" t="n">
        <v>0.25742761567235</v>
      </c>
      <c r="J4325" s="6" t="inlineStr">
        <is>
          <t>waste - methane capture</t>
        </is>
      </c>
    </row>
    <row r="4326">
      <c r="A4326" t="inlineStr">
        <is>
          <t>WASTE</t>
        </is>
      </c>
      <c r="B4326" t="inlineStr">
        <is>
          <t>LAN</t>
        </is>
      </c>
      <c r="C4326" t="n">
        <v>2015</v>
      </c>
      <c r="D4326" t="inlineStr">
        <is>
          <t>United States</t>
        </is>
      </c>
      <c r="E4326" t="inlineStr">
        <is>
          <t>USA</t>
        </is>
      </c>
      <c r="F4326" t="inlineStr">
        <is>
          <t>Electricity generation with a microturbine</t>
        </is>
      </c>
      <c r="G4326" t="n">
        <v>7</v>
      </c>
      <c r="H4326" t="n">
        <v>0.002320612751646</v>
      </c>
      <c r="I4326" t="n">
        <v>0.00259908628184352</v>
      </c>
      <c r="J4326" s="6" t="inlineStr">
        <is>
          <t>waste - methane capture</t>
        </is>
      </c>
    </row>
    <row r="4327">
      <c r="A4327" t="inlineStr">
        <is>
          <t>WASTE</t>
        </is>
      </c>
      <c r="B4327" t="inlineStr">
        <is>
          <t>LAN</t>
        </is>
      </c>
      <c r="C4327" t="n">
        <v>2015</v>
      </c>
      <c r="D4327" t="inlineStr">
        <is>
          <t>United States</t>
        </is>
      </c>
      <c r="E4327" t="inlineStr">
        <is>
          <t>USA</t>
        </is>
      </c>
      <c r="F4327" t="inlineStr">
        <is>
          <t>Flaring of landfill gas</t>
        </is>
      </c>
      <c r="G4327" t="n">
        <v>8</v>
      </c>
      <c r="H4327" t="n">
        <v>0.0578376008197665</v>
      </c>
      <c r="I4327" t="n">
        <v>0.06477811291813848</v>
      </c>
      <c r="J4327" s="6" t="inlineStr">
        <is>
          <t>waste - methane destruction</t>
        </is>
      </c>
    </row>
    <row r="4328">
      <c r="A4328" t="inlineStr">
        <is>
          <t>WASTE</t>
        </is>
      </c>
      <c r="B4328" t="inlineStr">
        <is>
          <t>LAN</t>
        </is>
      </c>
      <c r="C4328" t="n">
        <v>2015</v>
      </c>
      <c r="D4328" t="inlineStr">
        <is>
          <t>United States</t>
        </is>
      </c>
      <c r="E4328" t="inlineStr">
        <is>
          <t>USA</t>
        </is>
      </c>
      <c r="F4328" t="inlineStr">
        <is>
          <t>Electricity generation with a reciprocating engine</t>
        </is>
      </c>
      <c r="G4328" t="n">
        <v>8</v>
      </c>
      <c r="H4328" t="n">
        <v>0.134534140117466</v>
      </c>
      <c r="I4328" t="n">
        <v>0.1506782369315619</v>
      </c>
      <c r="J4328" s="6" t="inlineStr">
        <is>
          <t>waste - methane capture</t>
        </is>
      </c>
    </row>
    <row r="4329">
      <c r="A4329" t="inlineStr">
        <is>
          <t>WASTE</t>
        </is>
      </c>
      <c r="B4329" t="inlineStr">
        <is>
          <t>LAN</t>
        </is>
      </c>
      <c r="C4329" t="n">
        <v>2015</v>
      </c>
      <c r="D4329" t="inlineStr">
        <is>
          <t>United States</t>
        </is>
      </c>
      <c r="E4329" t="inlineStr">
        <is>
          <t>USA</t>
        </is>
      </c>
      <c r="F4329" t="inlineStr">
        <is>
          <t>Electricity generation with combined heat and power</t>
        </is>
      </c>
      <c r="G4329" t="n">
        <v>8</v>
      </c>
      <c r="H4329" t="n">
        <v>0.0108144000987522</v>
      </c>
      <c r="I4329" t="n">
        <v>0.01211212811060246</v>
      </c>
      <c r="J4329" s="6" t="inlineStr">
        <is>
          <t>waste - methane capture</t>
        </is>
      </c>
    </row>
    <row r="4330">
      <c r="A4330" t="inlineStr">
        <is>
          <t>WASTE</t>
        </is>
      </c>
      <c r="B4330" t="inlineStr">
        <is>
          <t>LAN</t>
        </is>
      </c>
      <c r="C4330" t="n">
        <v>2015</v>
      </c>
      <c r="D4330" t="inlineStr">
        <is>
          <t>United States</t>
        </is>
      </c>
      <c r="E4330" t="inlineStr">
        <is>
          <t>USA</t>
        </is>
      </c>
      <c r="F4330" t="inlineStr">
        <is>
          <t>Electricity generation with a microturbine</t>
        </is>
      </c>
      <c r="G4330" t="n">
        <v>8</v>
      </c>
      <c r="H4330" t="n">
        <v>0.0024027927574934</v>
      </c>
      <c r="I4330" t="n">
        <v>0.002691127888392608</v>
      </c>
      <c r="J4330" s="6" t="inlineStr">
        <is>
          <t>waste - methane capture</t>
        </is>
      </c>
    </row>
    <row r="4331">
      <c r="A4331" t="inlineStr">
        <is>
          <t>WASTE</t>
        </is>
      </c>
      <c r="B4331" t="inlineStr">
        <is>
          <t>LAN</t>
        </is>
      </c>
      <c r="C4331" t="n">
        <v>2015</v>
      </c>
      <c r="D4331" t="inlineStr">
        <is>
          <t>United States</t>
        </is>
      </c>
      <c r="E4331" t="inlineStr">
        <is>
          <t>USA</t>
        </is>
      </c>
      <c r="F4331" t="inlineStr">
        <is>
          <t>Electricity generation with a gas turbine</t>
        </is>
      </c>
      <c r="G4331" t="n">
        <v>8</v>
      </c>
      <c r="H4331" t="n">
        <v>0.0069363626244012</v>
      </c>
      <c r="I4331" t="n">
        <v>0.007768726139329344</v>
      </c>
      <c r="J4331" s="6" t="inlineStr">
        <is>
          <t>waste - methane capture</t>
        </is>
      </c>
    </row>
    <row r="4332">
      <c r="A4332" t="inlineStr">
        <is>
          <t>WASTE</t>
        </is>
      </c>
      <c r="B4332" t="inlineStr">
        <is>
          <t>LAN</t>
        </is>
      </c>
      <c r="C4332" t="n">
        <v>2015</v>
      </c>
      <c r="D4332" t="inlineStr">
        <is>
          <t>United States</t>
        </is>
      </c>
      <c r="E4332" t="inlineStr">
        <is>
          <t>USA</t>
        </is>
      </c>
      <c r="F4332" t="inlineStr">
        <is>
          <t>Electricity generation with a microturbine</t>
        </is>
      </c>
      <c r="G4332" t="n">
        <v>9</v>
      </c>
      <c r="H4332" t="n">
        <v>0.0031308492762037</v>
      </c>
      <c r="I4332" t="n">
        <v>0.003506551189348144</v>
      </c>
      <c r="J4332" s="6" t="inlineStr">
        <is>
          <t>waste - methane capture</t>
        </is>
      </c>
    </row>
    <row r="4333">
      <c r="A4333" t="inlineStr">
        <is>
          <t>WASTE</t>
        </is>
      </c>
      <c r="B4333" t="inlineStr">
        <is>
          <t>LAN</t>
        </is>
      </c>
      <c r="C4333" t="n">
        <v>2015</v>
      </c>
      <c r="D4333" t="inlineStr">
        <is>
          <t>United States</t>
        </is>
      </c>
      <c r="E4333" t="inlineStr">
        <is>
          <t>USA</t>
        </is>
      </c>
      <c r="F4333" t="inlineStr">
        <is>
          <t>Land_x001F_ll gas recovery for direct use</t>
        </is>
      </c>
      <c r="G4333" t="n">
        <v>9</v>
      </c>
      <c r="H4333" t="n">
        <v>0.0003644772805274</v>
      </c>
      <c r="I4333" t="n">
        <v>0.0004082145541906881</v>
      </c>
      <c r="J4333" s="6" t="inlineStr">
        <is>
          <t>waste - methane capture</t>
        </is>
      </c>
    </row>
    <row r="4334">
      <c r="A4334" t="inlineStr">
        <is>
          <t>WASTE</t>
        </is>
      </c>
      <c r="B4334" t="inlineStr">
        <is>
          <t>LAN</t>
        </is>
      </c>
      <c r="C4334" t="n">
        <v>2015</v>
      </c>
      <c r="D4334" t="inlineStr">
        <is>
          <t>United States</t>
        </is>
      </c>
      <c r="E4334" t="inlineStr">
        <is>
          <t>USA</t>
        </is>
      </c>
      <c r="F4334" t="inlineStr">
        <is>
          <t>Electricity generation with a reciprocating engine</t>
        </is>
      </c>
      <c r="G4334" t="n">
        <v>9</v>
      </c>
      <c r="H4334" t="n">
        <v>0.113445804920047</v>
      </c>
      <c r="I4334" t="n">
        <v>0.1270593015104526</v>
      </c>
      <c r="J4334" s="6" t="inlineStr">
        <is>
          <t>waste - methane capture</t>
        </is>
      </c>
    </row>
    <row r="4335">
      <c r="A4335" t="inlineStr">
        <is>
          <t>WASTE</t>
        </is>
      </c>
      <c r="B4335" t="inlineStr">
        <is>
          <t>LAN</t>
        </is>
      </c>
      <c r="C4335" t="n">
        <v>2015</v>
      </c>
      <c r="D4335" t="inlineStr">
        <is>
          <t>United States</t>
        </is>
      </c>
      <c r="E4335" t="inlineStr">
        <is>
          <t>USA</t>
        </is>
      </c>
      <c r="F4335" t="inlineStr">
        <is>
          <t>Flaring of landfill gas</t>
        </is>
      </c>
      <c r="G4335" t="n">
        <v>9</v>
      </c>
      <c r="H4335" t="n">
        <v>0.0416759700747207</v>
      </c>
      <c r="I4335" t="n">
        <v>0.04667708648368719</v>
      </c>
      <c r="J4335" s="6" t="inlineStr">
        <is>
          <t>waste - methane destruction</t>
        </is>
      </c>
    </row>
    <row r="4336">
      <c r="A4336" t="inlineStr">
        <is>
          <t>WASTE</t>
        </is>
      </c>
      <c r="B4336" t="inlineStr">
        <is>
          <t>LAN</t>
        </is>
      </c>
      <c r="C4336" t="n">
        <v>2015</v>
      </c>
      <c r="D4336" t="inlineStr">
        <is>
          <t>United States</t>
        </is>
      </c>
      <c r="E4336" t="inlineStr">
        <is>
          <t>USA</t>
        </is>
      </c>
      <c r="F4336" t="inlineStr">
        <is>
          <t>Electricity generation with a gas turbine</t>
        </is>
      </c>
      <c r="G4336" t="n">
        <v>9</v>
      </c>
      <c r="H4336" t="n">
        <v>0.0044629671610892</v>
      </c>
      <c r="I4336" t="n">
        <v>0.004998523220419905</v>
      </c>
      <c r="J4336" s="6" t="inlineStr">
        <is>
          <t>waste - methane capture</t>
        </is>
      </c>
    </row>
    <row r="4337">
      <c r="A4337" t="inlineStr">
        <is>
          <t>WASTE</t>
        </is>
      </c>
      <c r="B4337" t="inlineStr">
        <is>
          <t>LAN</t>
        </is>
      </c>
      <c r="C4337" t="n">
        <v>2015</v>
      </c>
      <c r="D4337" t="inlineStr">
        <is>
          <t>United States</t>
        </is>
      </c>
      <c r="E4337" t="inlineStr">
        <is>
          <t>USA</t>
        </is>
      </c>
      <c r="F4337" t="inlineStr">
        <is>
          <t>Electricity generation with combined heat and power</t>
        </is>
      </c>
      <c r="G4337" t="n">
        <v>9</v>
      </c>
      <c r="H4337" t="n">
        <v>0.008074828365352</v>
      </c>
      <c r="I4337" t="n">
        <v>0.00904380776919424</v>
      </c>
      <c r="J4337" s="6" t="inlineStr">
        <is>
          <t>waste - methane capture</t>
        </is>
      </c>
    </row>
    <row r="4338">
      <c r="A4338" t="inlineStr">
        <is>
          <t>WASTE</t>
        </is>
      </c>
      <c r="B4338" t="inlineStr">
        <is>
          <t>LAN</t>
        </is>
      </c>
      <c r="C4338" t="n">
        <v>2015</v>
      </c>
      <c r="D4338" t="inlineStr">
        <is>
          <t>United States</t>
        </is>
      </c>
      <c r="E4338" t="inlineStr">
        <is>
          <t>USA</t>
        </is>
      </c>
      <c r="F4338" t="inlineStr">
        <is>
          <t>Electricity generation with a microturbine</t>
        </is>
      </c>
      <c r="G4338" t="n">
        <v>10</v>
      </c>
      <c r="H4338" t="n">
        <v>0.0021722718374804</v>
      </c>
      <c r="I4338" t="n">
        <v>0.002432944457978048</v>
      </c>
      <c r="J4338" s="6" t="inlineStr">
        <is>
          <t>waste - methane capture</t>
        </is>
      </c>
    </row>
    <row r="4339">
      <c r="A4339" t="inlineStr">
        <is>
          <t>WASTE</t>
        </is>
      </c>
      <c r="B4339" t="inlineStr">
        <is>
          <t>LAN</t>
        </is>
      </c>
      <c r="C4339" t="n">
        <v>2015</v>
      </c>
      <c r="D4339" t="inlineStr">
        <is>
          <t>United States</t>
        </is>
      </c>
      <c r="E4339" t="inlineStr">
        <is>
          <t>USA</t>
        </is>
      </c>
      <c r="F4339" t="inlineStr">
        <is>
          <t>Electricity generation with combined heat and power</t>
        </is>
      </c>
      <c r="G4339" t="n">
        <v>10</v>
      </c>
      <c r="H4339" t="n">
        <v>0.0068899266771041</v>
      </c>
      <c r="I4339" t="n">
        <v>0.007716717878356593</v>
      </c>
      <c r="J4339" s="6" t="inlineStr">
        <is>
          <t>waste - methane capture</t>
        </is>
      </c>
    </row>
    <row r="4340">
      <c r="A4340" t="inlineStr">
        <is>
          <t>WASTE</t>
        </is>
      </c>
      <c r="B4340" t="inlineStr">
        <is>
          <t>LAN</t>
        </is>
      </c>
      <c r="C4340" t="n">
        <v>2015</v>
      </c>
      <c r="D4340" t="inlineStr">
        <is>
          <t>United States</t>
        </is>
      </c>
      <c r="E4340" t="inlineStr">
        <is>
          <t>USA</t>
        </is>
      </c>
      <c r="F4340" t="inlineStr">
        <is>
          <t>Electricity generation with a gas turbine</t>
        </is>
      </c>
      <c r="G4340" t="n">
        <v>10</v>
      </c>
      <c r="H4340" t="n">
        <v>0.0032821779605001</v>
      </c>
      <c r="I4340" t="n">
        <v>0.003676039315760112</v>
      </c>
      <c r="J4340" s="6" t="inlineStr">
        <is>
          <t>waste - methane capture</t>
        </is>
      </c>
    </row>
    <row r="4341">
      <c r="A4341" t="inlineStr">
        <is>
          <t>WASTE</t>
        </is>
      </c>
      <c r="B4341" t="inlineStr">
        <is>
          <t>LAN</t>
        </is>
      </c>
      <c r="C4341" t="n">
        <v>2015</v>
      </c>
      <c r="D4341" t="inlineStr">
        <is>
          <t>United States</t>
        </is>
      </c>
      <c r="E4341" t="inlineStr">
        <is>
          <t>USA</t>
        </is>
      </c>
      <c r="F4341" t="inlineStr">
        <is>
          <t>Electricity generation with a reciprocating engine</t>
        </is>
      </c>
      <c r="G4341" t="n">
        <v>10</v>
      </c>
      <c r="H4341" t="n">
        <v>0.06622824352234601</v>
      </c>
      <c r="I4341" t="n">
        <v>0.07417563274502753</v>
      </c>
      <c r="J4341" s="6" t="inlineStr">
        <is>
          <t>waste - methane capture</t>
        </is>
      </c>
    </row>
    <row r="4342">
      <c r="A4342" t="inlineStr">
        <is>
          <t>WASTE</t>
        </is>
      </c>
      <c r="B4342" t="inlineStr">
        <is>
          <t>LAN</t>
        </is>
      </c>
      <c r="C4342" t="n">
        <v>2015</v>
      </c>
      <c r="D4342" t="inlineStr">
        <is>
          <t>United States</t>
        </is>
      </c>
      <c r="E4342" t="inlineStr">
        <is>
          <t>USA</t>
        </is>
      </c>
      <c r="F4342" t="inlineStr">
        <is>
          <t>Land_x001F_ll gas recovery for direct use</t>
        </is>
      </c>
      <c r="G4342" t="n">
        <v>10</v>
      </c>
      <c r="H4342" t="n">
        <v>0.000343063584296</v>
      </c>
      <c r="I4342" t="n">
        <v>0.00038423121441152</v>
      </c>
      <c r="J4342" s="6" t="inlineStr">
        <is>
          <t>waste - methane capture</t>
        </is>
      </c>
    </row>
    <row r="4343">
      <c r="A4343" t="inlineStr">
        <is>
          <t>WASTE</t>
        </is>
      </c>
      <c r="B4343" t="inlineStr">
        <is>
          <t>LAN</t>
        </is>
      </c>
      <c r="C4343" t="n">
        <v>2015</v>
      </c>
      <c r="D4343" t="inlineStr">
        <is>
          <t>United States</t>
        </is>
      </c>
      <c r="E4343" t="inlineStr">
        <is>
          <t>USA</t>
        </is>
      </c>
      <c r="F4343" t="inlineStr">
        <is>
          <t>Flaring of landfill gas</t>
        </is>
      </c>
      <c r="G4343" t="n">
        <v>10</v>
      </c>
      <c r="H4343" t="n">
        <v>0.0255406275391579</v>
      </c>
      <c r="I4343" t="n">
        <v>0.02860550284385685</v>
      </c>
      <c r="J4343" s="6" t="inlineStr">
        <is>
          <t>waste - methane destruction</t>
        </is>
      </c>
    </row>
    <row r="4344">
      <c r="A4344" t="inlineStr">
        <is>
          <t>WASTE</t>
        </is>
      </c>
      <c r="B4344" t="inlineStr">
        <is>
          <t>LAN</t>
        </is>
      </c>
      <c r="C4344" t="n">
        <v>2015</v>
      </c>
      <c r="D4344" t="inlineStr">
        <is>
          <t>United States</t>
        </is>
      </c>
      <c r="E4344" t="inlineStr">
        <is>
          <t>USA</t>
        </is>
      </c>
      <c r="F4344" t="inlineStr">
        <is>
          <t>Electricity generation with combined heat and power</t>
        </is>
      </c>
      <c r="G4344" t="n">
        <v>11</v>
      </c>
      <c r="H4344" t="n">
        <v>0.0051685550133698</v>
      </c>
      <c r="I4344" t="n">
        <v>0.005788781614974176</v>
      </c>
      <c r="J4344" s="6" t="inlineStr">
        <is>
          <t>waste - methane capture</t>
        </is>
      </c>
    </row>
    <row r="4345">
      <c r="A4345" t="inlineStr">
        <is>
          <t>WASTE</t>
        </is>
      </c>
      <c r="B4345" t="inlineStr">
        <is>
          <t>LAN</t>
        </is>
      </c>
      <c r="C4345" t="n">
        <v>2015</v>
      </c>
      <c r="D4345" t="inlineStr">
        <is>
          <t>United States</t>
        </is>
      </c>
      <c r="E4345" t="inlineStr">
        <is>
          <t>USA</t>
        </is>
      </c>
      <c r="F4345" t="inlineStr">
        <is>
          <t>Electricity generation with a reciprocating engine</t>
        </is>
      </c>
      <c r="G4345" t="n">
        <v>11</v>
      </c>
      <c r="H4345" t="n">
        <v>0.118802222888916</v>
      </c>
      <c r="I4345" t="n">
        <v>0.1330584896355859</v>
      </c>
      <c r="J4345" s="6" t="inlineStr">
        <is>
          <t>waste - methane capture</t>
        </is>
      </c>
    </row>
    <row r="4346">
      <c r="A4346" t="inlineStr">
        <is>
          <t>WASTE</t>
        </is>
      </c>
      <c r="B4346" t="inlineStr">
        <is>
          <t>LAN</t>
        </is>
      </c>
      <c r="C4346" t="n">
        <v>2015</v>
      </c>
      <c r="D4346" t="inlineStr">
        <is>
          <t>United States</t>
        </is>
      </c>
      <c r="E4346" t="inlineStr">
        <is>
          <t>USA</t>
        </is>
      </c>
      <c r="F4346" t="inlineStr">
        <is>
          <t>Flaring of landfill gas</t>
        </is>
      </c>
      <c r="G4346" t="n">
        <v>11</v>
      </c>
      <c r="H4346" t="n">
        <v>0.0226408434100449</v>
      </c>
      <c r="I4346" t="n">
        <v>0.02535774461925029</v>
      </c>
      <c r="J4346" s="6" t="inlineStr">
        <is>
          <t>waste - methane destruction</t>
        </is>
      </c>
    </row>
    <row r="4347">
      <c r="A4347" t="inlineStr">
        <is>
          <t>WASTE</t>
        </is>
      </c>
      <c r="B4347" t="inlineStr">
        <is>
          <t>LAN</t>
        </is>
      </c>
      <c r="C4347" t="n">
        <v>2015</v>
      </c>
      <c r="D4347" t="inlineStr">
        <is>
          <t>United States</t>
        </is>
      </c>
      <c r="E4347" t="inlineStr">
        <is>
          <t>USA</t>
        </is>
      </c>
      <c r="F4347" t="inlineStr">
        <is>
          <t>Electricity generation with a gas turbine</t>
        </is>
      </c>
      <c r="G4347" t="n">
        <v>11</v>
      </c>
      <c r="H4347" t="n">
        <v>0.004759076575283</v>
      </c>
      <c r="I4347" t="n">
        <v>0.005330165764316961</v>
      </c>
      <c r="J4347" s="6" t="inlineStr">
        <is>
          <t>waste - methane capture</t>
        </is>
      </c>
    </row>
    <row r="4348">
      <c r="A4348" t="inlineStr">
        <is>
          <t>WASTE</t>
        </is>
      </c>
      <c r="B4348" t="inlineStr">
        <is>
          <t>LAN</t>
        </is>
      </c>
      <c r="C4348" t="n">
        <v>2015</v>
      </c>
      <c r="D4348" t="inlineStr">
        <is>
          <t>United States</t>
        </is>
      </c>
      <c r="E4348" t="inlineStr">
        <is>
          <t>USA</t>
        </is>
      </c>
      <c r="F4348" t="inlineStr">
        <is>
          <t>Electricity generation with a microturbine</t>
        </is>
      </c>
      <c r="G4348" t="n">
        <v>11</v>
      </c>
      <c r="H4348" t="n">
        <v>0.0020000201475341</v>
      </c>
      <c r="I4348" t="n">
        <v>0.002240022565238192</v>
      </c>
      <c r="J4348" s="6" t="inlineStr">
        <is>
          <t>waste - methane capture</t>
        </is>
      </c>
    </row>
    <row r="4349">
      <c r="A4349" t="inlineStr">
        <is>
          <t>WASTE</t>
        </is>
      </c>
      <c r="B4349" t="inlineStr">
        <is>
          <t>LAN</t>
        </is>
      </c>
      <c r="C4349" t="n">
        <v>2015</v>
      </c>
      <c r="D4349" t="inlineStr">
        <is>
          <t>United States</t>
        </is>
      </c>
      <c r="E4349" t="inlineStr">
        <is>
          <t>USA</t>
        </is>
      </c>
      <c r="F4349" t="inlineStr">
        <is>
          <t>Electricity generation with a microturbine</t>
        </is>
      </c>
      <c r="G4349" t="n">
        <v>12</v>
      </c>
      <c r="H4349" t="n">
        <v>0.0009764001442818</v>
      </c>
      <c r="I4349" t="n">
        <v>0.001093568161595616</v>
      </c>
      <c r="J4349" s="6" t="inlineStr">
        <is>
          <t>waste - methane capture</t>
        </is>
      </c>
    </row>
    <row r="4350">
      <c r="A4350" t="inlineStr">
        <is>
          <t>WASTE</t>
        </is>
      </c>
      <c r="B4350" t="inlineStr">
        <is>
          <t>LAN</t>
        </is>
      </c>
      <c r="C4350" t="n">
        <v>2015</v>
      </c>
      <c r="D4350" t="inlineStr">
        <is>
          <t>United States</t>
        </is>
      </c>
      <c r="E4350" t="inlineStr">
        <is>
          <t>USA</t>
        </is>
      </c>
      <c r="F4350" t="inlineStr">
        <is>
          <t>Electricity generation with combined heat and power</t>
        </is>
      </c>
      <c r="G4350" t="n">
        <v>12</v>
      </c>
      <c r="H4350" t="n">
        <v>0.0035481073427945</v>
      </c>
      <c r="I4350" t="n">
        <v>0.00397388022392984</v>
      </c>
      <c r="J4350" s="6" t="inlineStr">
        <is>
          <t>waste - methane capture</t>
        </is>
      </c>
    </row>
    <row r="4351">
      <c r="A4351" t="inlineStr">
        <is>
          <t>WASTE</t>
        </is>
      </c>
      <c r="B4351" t="inlineStr">
        <is>
          <t>LAN</t>
        </is>
      </c>
      <c r="C4351" t="n">
        <v>2015</v>
      </c>
      <c r="D4351" t="inlineStr">
        <is>
          <t>United States</t>
        </is>
      </c>
      <c r="E4351" t="inlineStr">
        <is>
          <t>USA</t>
        </is>
      </c>
      <c r="F4351" t="inlineStr">
        <is>
          <t>Land_x001F_ll gas recovery for direct use</t>
        </is>
      </c>
      <c r="G4351" t="n">
        <v>12</v>
      </c>
      <c r="H4351" t="n">
        <v>0.0003771887277253</v>
      </c>
      <c r="I4351" t="n">
        <v>0.000422451375052336</v>
      </c>
      <c r="J4351" s="6" t="inlineStr">
        <is>
          <t>waste - methane capture</t>
        </is>
      </c>
    </row>
    <row r="4352">
      <c r="A4352" t="inlineStr">
        <is>
          <t>WASTE</t>
        </is>
      </c>
      <c r="B4352" t="inlineStr">
        <is>
          <t>LAN</t>
        </is>
      </c>
      <c r="C4352" t="n">
        <v>2015</v>
      </c>
      <c r="D4352" t="inlineStr">
        <is>
          <t>United States</t>
        </is>
      </c>
      <c r="E4352" t="inlineStr">
        <is>
          <t>USA</t>
        </is>
      </c>
      <c r="F4352" t="inlineStr">
        <is>
          <t>Flaring of landfill gas</t>
        </is>
      </c>
      <c r="G4352" t="n">
        <v>12</v>
      </c>
      <c r="H4352" t="n">
        <v>0.0139449910493568</v>
      </c>
      <c r="I4352" t="n">
        <v>0.01561838997527962</v>
      </c>
      <c r="J4352" s="6" t="inlineStr">
        <is>
          <t>waste - methane destruction</t>
        </is>
      </c>
    </row>
    <row r="4353">
      <c r="A4353" t="inlineStr">
        <is>
          <t>WASTE</t>
        </is>
      </c>
      <c r="B4353" t="inlineStr">
        <is>
          <t>LAN</t>
        </is>
      </c>
      <c r="C4353" t="n">
        <v>2015</v>
      </c>
      <c r="D4353" t="inlineStr">
        <is>
          <t>United States</t>
        </is>
      </c>
      <c r="E4353" t="inlineStr">
        <is>
          <t>USA</t>
        </is>
      </c>
      <c r="F4353" t="inlineStr">
        <is>
          <t>Electricity generation with a gas turbine</t>
        </is>
      </c>
      <c r="G4353" t="n">
        <v>12</v>
      </c>
      <c r="H4353" t="n">
        <v>0.003474537821603</v>
      </c>
      <c r="I4353" t="n">
        <v>0.00389148236019536</v>
      </c>
      <c r="J4353" s="6" t="inlineStr">
        <is>
          <t>waste - methane capture</t>
        </is>
      </c>
    </row>
    <row r="4354">
      <c r="A4354" t="inlineStr">
        <is>
          <t>WASTE</t>
        </is>
      </c>
      <c r="B4354" t="inlineStr">
        <is>
          <t>LAN</t>
        </is>
      </c>
      <c r="C4354" t="n">
        <v>2015</v>
      </c>
      <c r="D4354" t="inlineStr">
        <is>
          <t>United States</t>
        </is>
      </c>
      <c r="E4354" t="inlineStr">
        <is>
          <t>USA</t>
        </is>
      </c>
      <c r="F4354" t="inlineStr">
        <is>
          <t>Electricity generation with a reciprocating engine</t>
        </is>
      </c>
      <c r="G4354" t="n">
        <v>12</v>
      </c>
      <c r="H4354" t="n">
        <v>0.08982636407017711</v>
      </c>
      <c r="I4354" t="n">
        <v>0.1006055277585984</v>
      </c>
      <c r="J4354" s="6" t="inlineStr">
        <is>
          <t>waste - methane capture</t>
        </is>
      </c>
    </row>
    <row r="4355">
      <c r="A4355" t="inlineStr">
        <is>
          <t>WASTE</t>
        </is>
      </c>
      <c r="B4355" t="inlineStr">
        <is>
          <t>LAN</t>
        </is>
      </c>
      <c r="C4355" t="n">
        <v>2015</v>
      </c>
      <c r="D4355" t="inlineStr">
        <is>
          <t>United States</t>
        </is>
      </c>
      <c r="E4355" t="inlineStr">
        <is>
          <t>USA</t>
        </is>
      </c>
      <c r="F4355" t="inlineStr">
        <is>
          <t>Electricity generation with a reciprocating engine</t>
        </is>
      </c>
      <c r="G4355" t="n">
        <v>13</v>
      </c>
      <c r="H4355" t="n">
        <v>0.0464324750937521</v>
      </c>
      <c r="I4355" t="n">
        <v>0.05200437210500235</v>
      </c>
      <c r="J4355" s="6" t="inlineStr">
        <is>
          <t>waste - methane capture</t>
        </is>
      </c>
    </row>
    <row r="4356">
      <c r="A4356" t="inlineStr">
        <is>
          <t>WASTE</t>
        </is>
      </c>
      <c r="B4356" t="inlineStr">
        <is>
          <t>LAN</t>
        </is>
      </c>
      <c r="C4356" t="n">
        <v>2015</v>
      </c>
      <c r="D4356" t="inlineStr">
        <is>
          <t>United States</t>
        </is>
      </c>
      <c r="E4356" t="inlineStr">
        <is>
          <t>USA</t>
        </is>
      </c>
      <c r="F4356" t="inlineStr">
        <is>
          <t>Electricity generation with a gas turbine</t>
        </is>
      </c>
      <c r="G4356" t="n">
        <v>13</v>
      </c>
      <c r="H4356" t="n">
        <v>0.003205029250239</v>
      </c>
      <c r="I4356" t="n">
        <v>0.00358963276026768</v>
      </c>
      <c r="J4356" s="6" t="inlineStr">
        <is>
          <t>waste - methane capture</t>
        </is>
      </c>
    </row>
    <row r="4357">
      <c r="A4357" t="inlineStr">
        <is>
          <t>WASTE</t>
        </is>
      </c>
      <c r="B4357" t="inlineStr">
        <is>
          <t>LAN</t>
        </is>
      </c>
      <c r="C4357" t="n">
        <v>2015</v>
      </c>
      <c r="D4357" t="inlineStr">
        <is>
          <t>United States</t>
        </is>
      </c>
      <c r="E4357" t="inlineStr">
        <is>
          <t>USA</t>
        </is>
      </c>
      <c r="F4357" t="inlineStr">
        <is>
          <t>Electricity generation with combined heat and power</t>
        </is>
      </c>
      <c r="G4357" t="n">
        <v>13</v>
      </c>
      <c r="H4357" t="n">
        <v>0.0032306250650436</v>
      </c>
      <c r="I4357" t="n">
        <v>0.003618300072848832</v>
      </c>
      <c r="J4357" s="6" t="inlineStr">
        <is>
          <t>waste - methane capture</t>
        </is>
      </c>
    </row>
    <row r="4358">
      <c r="A4358" t="inlineStr">
        <is>
          <t>WASTE</t>
        </is>
      </c>
      <c r="B4358" t="inlineStr">
        <is>
          <t>LAN</t>
        </is>
      </c>
      <c r="C4358" t="n">
        <v>2015</v>
      </c>
      <c r="D4358" t="inlineStr">
        <is>
          <t>United States</t>
        </is>
      </c>
      <c r="E4358" t="inlineStr">
        <is>
          <t>USA</t>
        </is>
      </c>
      <c r="F4358" t="inlineStr">
        <is>
          <t>Electricity generation with a microturbine</t>
        </is>
      </c>
      <c r="G4358" t="n">
        <v>13</v>
      </c>
      <c r="H4358" t="n">
        <v>0.0012453001691028</v>
      </c>
      <c r="I4358" t="n">
        <v>0.001394736189395136</v>
      </c>
      <c r="J4358" s="6" t="inlineStr">
        <is>
          <t>waste - methane capture</t>
        </is>
      </c>
    </row>
    <row r="4359">
      <c r="A4359" t="inlineStr">
        <is>
          <t>WASTE</t>
        </is>
      </c>
      <c r="B4359" t="inlineStr">
        <is>
          <t>LAN</t>
        </is>
      </c>
      <c r="C4359" t="n">
        <v>2015</v>
      </c>
      <c r="D4359" t="inlineStr">
        <is>
          <t>United States</t>
        </is>
      </c>
      <c r="E4359" t="inlineStr">
        <is>
          <t>USA</t>
        </is>
      </c>
      <c r="F4359" t="inlineStr">
        <is>
          <t>Flaring of landfill gas</t>
        </is>
      </c>
      <c r="G4359" t="n">
        <v>13</v>
      </c>
      <c r="H4359" t="n">
        <v>0.0127687716158107</v>
      </c>
      <c r="I4359" t="n">
        <v>0.01430102420970798</v>
      </c>
      <c r="J4359" s="6" t="inlineStr">
        <is>
          <t>waste - methane destruction</t>
        </is>
      </c>
    </row>
    <row r="4360">
      <c r="A4360" t="inlineStr">
        <is>
          <t>WASTE</t>
        </is>
      </c>
      <c r="B4360" t="inlineStr">
        <is>
          <t>LAN</t>
        </is>
      </c>
      <c r="C4360" t="n">
        <v>2015</v>
      </c>
      <c r="D4360" t="inlineStr">
        <is>
          <t>United States</t>
        </is>
      </c>
      <c r="E4360" t="inlineStr">
        <is>
          <t>USA</t>
        </is>
      </c>
      <c r="F4360" t="inlineStr">
        <is>
          <t>Electricity generation with a microturbine</t>
        </is>
      </c>
      <c r="G4360" t="n">
        <v>14</v>
      </c>
      <c r="H4360" t="n">
        <v>0.0007317820854951</v>
      </c>
      <c r="I4360" t="n">
        <v>0.0008195959357545121</v>
      </c>
      <c r="J4360" s="6" t="inlineStr">
        <is>
          <t>waste - methane capture</t>
        </is>
      </c>
    </row>
    <row r="4361">
      <c r="A4361" t="inlineStr">
        <is>
          <t>WASTE</t>
        </is>
      </c>
      <c r="B4361" t="inlineStr">
        <is>
          <t>LAN</t>
        </is>
      </c>
      <c r="C4361" t="n">
        <v>2015</v>
      </c>
      <c r="D4361" t="inlineStr">
        <is>
          <t>United States</t>
        </is>
      </c>
      <c r="E4361" t="inlineStr">
        <is>
          <t>USA</t>
        </is>
      </c>
      <c r="F4361" t="inlineStr">
        <is>
          <t>Electricity generation with a reciprocating engine</t>
        </is>
      </c>
      <c r="G4361" t="n">
        <v>14</v>
      </c>
      <c r="H4361" t="n">
        <v>0.0510440981015563</v>
      </c>
      <c r="I4361" t="n">
        <v>0.05716938987374307</v>
      </c>
      <c r="J4361" s="6" t="inlineStr">
        <is>
          <t>waste - methane capture</t>
        </is>
      </c>
    </row>
    <row r="4362">
      <c r="A4362" t="inlineStr">
        <is>
          <t>WASTE</t>
        </is>
      </c>
      <c r="B4362" t="inlineStr">
        <is>
          <t>LAN</t>
        </is>
      </c>
      <c r="C4362" t="n">
        <v>2015</v>
      </c>
      <c r="D4362" t="inlineStr">
        <is>
          <t>United States</t>
        </is>
      </c>
      <c r="E4362" t="inlineStr">
        <is>
          <t>USA</t>
        </is>
      </c>
      <c r="F4362" t="inlineStr">
        <is>
          <t>Land_x001F_ll gas recovery for direct use</t>
        </is>
      </c>
      <c r="G4362" t="n">
        <v>14</v>
      </c>
      <c r="H4362" t="n">
        <v>0.0003128543321509</v>
      </c>
      <c r="I4362" t="n">
        <v>0.000350396852009008</v>
      </c>
      <c r="J4362" s="6" t="inlineStr">
        <is>
          <t>waste - methane capture</t>
        </is>
      </c>
    </row>
    <row r="4363">
      <c r="A4363" t="inlineStr">
        <is>
          <t>WASTE</t>
        </is>
      </c>
      <c r="B4363" t="inlineStr">
        <is>
          <t>LAN</t>
        </is>
      </c>
      <c r="C4363" t="n">
        <v>2015</v>
      </c>
      <c r="D4363" t="inlineStr">
        <is>
          <t>United States</t>
        </is>
      </c>
      <c r="E4363" t="inlineStr">
        <is>
          <t>USA</t>
        </is>
      </c>
      <c r="F4363" t="inlineStr">
        <is>
          <t>Electricity generation with a gas turbine</t>
        </is>
      </c>
      <c r="G4363" t="n">
        <v>14</v>
      </c>
      <c r="H4363" t="n">
        <v>0.0016958178312052</v>
      </c>
      <c r="I4363" t="n">
        <v>0.001899315970949824</v>
      </c>
      <c r="J4363" s="6" t="inlineStr">
        <is>
          <t>waste - methane capture</t>
        </is>
      </c>
    </row>
    <row r="4364">
      <c r="A4364" t="inlineStr">
        <is>
          <t>WASTE</t>
        </is>
      </c>
      <c r="B4364" t="inlineStr">
        <is>
          <t>LAN</t>
        </is>
      </c>
      <c r="C4364" t="n">
        <v>2015</v>
      </c>
      <c r="D4364" t="inlineStr">
        <is>
          <t>United States</t>
        </is>
      </c>
      <c r="E4364" t="inlineStr">
        <is>
          <t>USA</t>
        </is>
      </c>
      <c r="F4364" t="inlineStr">
        <is>
          <t>Flaring of landfill gas</t>
        </is>
      </c>
      <c r="G4364" t="n">
        <v>14</v>
      </c>
      <c r="H4364" t="n">
        <v>0.007117840112187</v>
      </c>
      <c r="I4364" t="n">
        <v>0.007971980925649441</v>
      </c>
      <c r="J4364" s="6" t="inlineStr">
        <is>
          <t>waste - methane destruction</t>
        </is>
      </c>
    </row>
    <row r="4365">
      <c r="A4365" t="inlineStr">
        <is>
          <t>WASTE</t>
        </is>
      </c>
      <c r="B4365" t="inlineStr">
        <is>
          <t>LAN</t>
        </is>
      </c>
      <c r="C4365" t="n">
        <v>2015</v>
      </c>
      <c r="D4365" t="inlineStr">
        <is>
          <t>United States</t>
        </is>
      </c>
      <c r="E4365" t="inlineStr">
        <is>
          <t>USA</t>
        </is>
      </c>
      <c r="F4365" t="inlineStr">
        <is>
          <t>Electricity generation with combined heat and power</t>
        </is>
      </c>
      <c r="G4365" t="n">
        <v>14</v>
      </c>
      <c r="H4365" t="n">
        <v>0.0057087319728453</v>
      </c>
      <c r="I4365" t="n">
        <v>0.006393779809586737</v>
      </c>
      <c r="J4365" s="6" t="inlineStr">
        <is>
          <t>waste - methane capture</t>
        </is>
      </c>
    </row>
    <row r="4366">
      <c r="A4366" t="inlineStr">
        <is>
          <t>WASTE</t>
        </is>
      </c>
      <c r="B4366" t="inlineStr">
        <is>
          <t>LAN</t>
        </is>
      </c>
      <c r="C4366" t="n">
        <v>2015</v>
      </c>
      <c r="D4366" t="inlineStr">
        <is>
          <t>United States</t>
        </is>
      </c>
      <c r="E4366" t="inlineStr">
        <is>
          <t>USA</t>
        </is>
      </c>
      <c r="F4366" t="inlineStr">
        <is>
          <t>Flaring of landfill gas</t>
        </is>
      </c>
      <c r="G4366" t="n">
        <v>15</v>
      </c>
      <c r="H4366" t="n">
        <v>0.0032600914128125</v>
      </c>
      <c r="I4366" t="n">
        <v>0.003651302382350001</v>
      </c>
      <c r="J4366" s="6" t="inlineStr">
        <is>
          <t>waste - methane destruction</t>
        </is>
      </c>
    </row>
    <row r="4367">
      <c r="A4367" t="inlineStr">
        <is>
          <t>WASTE</t>
        </is>
      </c>
      <c r="B4367" t="inlineStr">
        <is>
          <t>LAN</t>
        </is>
      </c>
      <c r="C4367" t="n">
        <v>2015</v>
      </c>
      <c r="D4367" t="inlineStr">
        <is>
          <t>United States</t>
        </is>
      </c>
      <c r="E4367" t="inlineStr">
        <is>
          <t>USA</t>
        </is>
      </c>
      <c r="F4367" t="inlineStr">
        <is>
          <t>Electricity generation with a gas turbine</t>
        </is>
      </c>
      <c r="G4367" t="n">
        <v>15</v>
      </c>
      <c r="H4367" t="n">
        <v>0.0019612856121967</v>
      </c>
      <c r="I4367" t="n">
        <v>0.002196639885660304</v>
      </c>
      <c r="J4367" s="6" t="inlineStr">
        <is>
          <t>waste - methane capture</t>
        </is>
      </c>
    </row>
    <row r="4368">
      <c r="A4368" t="inlineStr">
        <is>
          <t>WASTE</t>
        </is>
      </c>
      <c r="B4368" t="inlineStr">
        <is>
          <t>LAN</t>
        </is>
      </c>
      <c r="C4368" t="n">
        <v>2015</v>
      </c>
      <c r="D4368" t="inlineStr">
        <is>
          <t>United States</t>
        </is>
      </c>
      <c r="E4368" t="inlineStr">
        <is>
          <t>USA</t>
        </is>
      </c>
      <c r="F4368" t="inlineStr">
        <is>
          <t>Electricity generation with a microturbine</t>
        </is>
      </c>
      <c r="G4368" t="n">
        <v>15</v>
      </c>
      <c r="H4368" t="n">
        <v>0.0006695846022922</v>
      </c>
      <c r="I4368" t="n">
        <v>0.0007499347545672641</v>
      </c>
      <c r="J4368" s="6" t="inlineStr">
        <is>
          <t>waste - methane capture</t>
        </is>
      </c>
    </row>
    <row r="4369">
      <c r="A4369" t="inlineStr">
        <is>
          <t>WASTE</t>
        </is>
      </c>
      <c r="B4369" t="inlineStr">
        <is>
          <t>LAN</t>
        </is>
      </c>
      <c r="C4369" t="n">
        <v>2015</v>
      </c>
      <c r="D4369" t="inlineStr">
        <is>
          <t>United States</t>
        </is>
      </c>
      <c r="E4369" t="inlineStr">
        <is>
          <t>USA</t>
        </is>
      </c>
      <c r="F4369" t="inlineStr">
        <is>
          <t>Electricity generation with combined heat and power</t>
        </is>
      </c>
      <c r="G4369" t="n">
        <v>15</v>
      </c>
      <c r="H4369" t="n">
        <v>0.0060723682690877</v>
      </c>
      <c r="I4369" t="n">
        <v>0.006801052461378225</v>
      </c>
      <c r="J4369" s="6" t="inlineStr">
        <is>
          <t>waste - methane capture</t>
        </is>
      </c>
    </row>
    <row r="4370">
      <c r="A4370" t="inlineStr">
        <is>
          <t>WASTE</t>
        </is>
      </c>
      <c r="B4370" t="inlineStr">
        <is>
          <t>LAN</t>
        </is>
      </c>
      <c r="C4370" t="n">
        <v>2015</v>
      </c>
      <c r="D4370" t="inlineStr">
        <is>
          <t>United States</t>
        </is>
      </c>
      <c r="E4370" t="inlineStr">
        <is>
          <t>USA</t>
        </is>
      </c>
      <c r="F4370" t="inlineStr">
        <is>
          <t>Electricity generation with a reciprocating engine</t>
        </is>
      </c>
      <c r="G4370" t="n">
        <v>15</v>
      </c>
      <c r="H4370" t="n">
        <v>0.0413651461713016</v>
      </c>
      <c r="I4370" t="n">
        <v>0.0463289637118578</v>
      </c>
      <c r="J4370" s="6" t="inlineStr">
        <is>
          <t>waste - methane capture</t>
        </is>
      </c>
    </row>
    <row r="4371">
      <c r="A4371" t="inlineStr">
        <is>
          <t>WASTE</t>
        </is>
      </c>
      <c r="B4371" t="inlineStr">
        <is>
          <t>LAN</t>
        </is>
      </c>
      <c r="C4371" t="n">
        <v>2015</v>
      </c>
      <c r="D4371" t="inlineStr">
        <is>
          <t>United States</t>
        </is>
      </c>
      <c r="E4371" t="inlineStr">
        <is>
          <t>USA</t>
        </is>
      </c>
      <c r="F4371" t="inlineStr">
        <is>
          <t>Electricity generation with a reciprocating engine</t>
        </is>
      </c>
      <c r="G4371" t="n">
        <v>16</v>
      </c>
      <c r="H4371" t="n">
        <v>0.0217983783222735</v>
      </c>
      <c r="I4371" t="n">
        <v>0.02441418372094632</v>
      </c>
      <c r="J4371" s="6" t="inlineStr">
        <is>
          <t>waste - methane capture</t>
        </is>
      </c>
    </row>
    <row r="4372">
      <c r="A4372" t="inlineStr">
        <is>
          <t>WASTE</t>
        </is>
      </c>
      <c r="B4372" t="inlineStr">
        <is>
          <t>LAN</t>
        </is>
      </c>
      <c r="C4372" t="n">
        <v>2015</v>
      </c>
      <c r="D4372" t="inlineStr">
        <is>
          <t>United States</t>
        </is>
      </c>
      <c r="E4372" t="inlineStr">
        <is>
          <t>USA</t>
        </is>
      </c>
      <c r="F4372" t="inlineStr">
        <is>
          <t>Flaring of landfill gas</t>
        </is>
      </c>
      <c r="G4372" t="n">
        <v>16</v>
      </c>
      <c r="H4372" t="n">
        <v>0.0071723461151123</v>
      </c>
      <c r="I4372" t="n">
        <v>0.008033027648925778</v>
      </c>
      <c r="J4372" s="6" t="inlineStr">
        <is>
          <t>waste - methane destruction</t>
        </is>
      </c>
    </row>
    <row r="4373">
      <c r="A4373" t="inlineStr">
        <is>
          <t>WASTE</t>
        </is>
      </c>
      <c r="B4373" t="inlineStr">
        <is>
          <t>LAN</t>
        </is>
      </c>
      <c r="C4373" t="n">
        <v>2015</v>
      </c>
      <c r="D4373" t="inlineStr">
        <is>
          <t>United States</t>
        </is>
      </c>
      <c r="E4373" t="inlineStr">
        <is>
          <t>USA</t>
        </is>
      </c>
      <c r="F4373" t="inlineStr">
        <is>
          <t>Electricity generation with a gas turbine</t>
        </is>
      </c>
      <c r="G4373" t="n">
        <v>16</v>
      </c>
      <c r="H4373" t="n">
        <v>0.0010928402189165</v>
      </c>
      <c r="I4373" t="n">
        <v>0.00122398104518648</v>
      </c>
      <c r="J4373" s="6" t="inlineStr">
        <is>
          <t>waste - methane capture</t>
        </is>
      </c>
    </row>
    <row r="4374">
      <c r="A4374" t="inlineStr">
        <is>
          <t>WASTE</t>
        </is>
      </c>
      <c r="B4374" t="inlineStr">
        <is>
          <t>LAN</t>
        </is>
      </c>
      <c r="C4374" t="n">
        <v>2015</v>
      </c>
      <c r="D4374" t="inlineStr">
        <is>
          <t>United States</t>
        </is>
      </c>
      <c r="E4374" t="inlineStr">
        <is>
          <t>USA</t>
        </is>
      </c>
      <c r="F4374" t="inlineStr">
        <is>
          <t>Electricity generation with combined heat and power</t>
        </is>
      </c>
      <c r="G4374" t="n">
        <v>16</v>
      </c>
      <c r="H4374" t="n">
        <v>0.004605110239936</v>
      </c>
      <c r="I4374" t="n">
        <v>0.00515772346872832</v>
      </c>
      <c r="J4374" s="6" t="inlineStr">
        <is>
          <t>waste - methane capture</t>
        </is>
      </c>
    </row>
    <row r="4375">
      <c r="A4375" t="inlineStr">
        <is>
          <t>WASTE</t>
        </is>
      </c>
      <c r="B4375" t="inlineStr">
        <is>
          <t>LAN</t>
        </is>
      </c>
      <c r="C4375" t="n">
        <v>2015</v>
      </c>
      <c r="D4375" t="inlineStr">
        <is>
          <t>United States</t>
        </is>
      </c>
      <c r="E4375" t="inlineStr">
        <is>
          <t>USA</t>
        </is>
      </c>
      <c r="F4375" t="inlineStr">
        <is>
          <t>Electricity generation with a microturbine</t>
        </is>
      </c>
      <c r="G4375" t="n">
        <v>16</v>
      </c>
      <c r="H4375" t="n">
        <v>0.0003544339633663</v>
      </c>
      <c r="I4375" t="n">
        <v>0.0003969660389702561</v>
      </c>
      <c r="J4375" s="6" t="inlineStr">
        <is>
          <t>waste - methane capture</t>
        </is>
      </c>
    </row>
    <row r="4376">
      <c r="A4376" t="inlineStr">
        <is>
          <t>WASTE</t>
        </is>
      </c>
      <c r="B4376" t="inlineStr">
        <is>
          <t>LAN</t>
        </is>
      </c>
      <c r="C4376" t="n">
        <v>2015</v>
      </c>
      <c r="D4376" t="inlineStr">
        <is>
          <t>United States</t>
        </is>
      </c>
      <c r="E4376" t="inlineStr">
        <is>
          <t>USA</t>
        </is>
      </c>
      <c r="F4376" t="inlineStr">
        <is>
          <t>Land_x001F_ll gas recovery for direct use</t>
        </is>
      </c>
      <c r="G4376" t="n">
        <v>17</v>
      </c>
      <c r="H4376" t="n">
        <v>0.0006959031743463</v>
      </c>
      <c r="I4376" t="n">
        <v>0.000779411555267856</v>
      </c>
      <c r="J4376" s="6" t="inlineStr">
        <is>
          <t>waste - methane capture</t>
        </is>
      </c>
    </row>
    <row r="4377">
      <c r="A4377" t="inlineStr">
        <is>
          <t>WASTE</t>
        </is>
      </c>
      <c r="B4377" t="inlineStr">
        <is>
          <t>LAN</t>
        </is>
      </c>
      <c r="C4377" t="n">
        <v>2015</v>
      </c>
      <c r="D4377" t="inlineStr">
        <is>
          <t>United States</t>
        </is>
      </c>
      <c r="E4377" t="inlineStr">
        <is>
          <t>USA</t>
        </is>
      </c>
      <c r="F4377" t="inlineStr">
        <is>
          <t>Electricity generation with combined heat and power</t>
        </is>
      </c>
      <c r="G4377" t="n">
        <v>17</v>
      </c>
      <c r="H4377" t="n">
        <v>0.0040426845662296</v>
      </c>
      <c r="I4377" t="n">
        <v>0.004527806714177153</v>
      </c>
      <c r="J4377" s="6" t="inlineStr">
        <is>
          <t>waste - methane capture</t>
        </is>
      </c>
    </row>
    <row r="4378">
      <c r="A4378" t="inlineStr">
        <is>
          <t>WASTE</t>
        </is>
      </c>
      <c r="B4378" t="inlineStr">
        <is>
          <t>LAN</t>
        </is>
      </c>
      <c r="C4378" t="n">
        <v>2015</v>
      </c>
      <c r="D4378" t="inlineStr">
        <is>
          <t>United States</t>
        </is>
      </c>
      <c r="E4378" t="inlineStr">
        <is>
          <t>USA</t>
        </is>
      </c>
      <c r="F4378" t="inlineStr">
        <is>
          <t>Electricity generation with a microturbine</t>
        </is>
      </c>
      <c r="G4378" t="n">
        <v>17</v>
      </c>
      <c r="H4378" t="n">
        <v>0.0006598522304557</v>
      </c>
      <c r="I4378" t="n">
        <v>0.0007390344981103841</v>
      </c>
      <c r="J4378" s="6" t="inlineStr">
        <is>
          <t>waste - methane capture</t>
        </is>
      </c>
    </row>
    <row r="4379">
      <c r="A4379" t="inlineStr">
        <is>
          <t>WASTE</t>
        </is>
      </c>
      <c r="B4379" t="inlineStr">
        <is>
          <t>LAN</t>
        </is>
      </c>
      <c r="C4379" t="n">
        <v>2015</v>
      </c>
      <c r="D4379" t="inlineStr">
        <is>
          <t>United States</t>
        </is>
      </c>
      <c r="E4379" t="inlineStr">
        <is>
          <t>USA</t>
        </is>
      </c>
      <c r="F4379" t="inlineStr">
        <is>
          <t>Electricity generation with a reciprocating engine</t>
        </is>
      </c>
      <c r="G4379" t="n">
        <v>17</v>
      </c>
      <c r="H4379" t="n">
        <v>0.0244425456039608</v>
      </c>
      <c r="I4379" t="n">
        <v>0.0273756510764361</v>
      </c>
      <c r="J4379" s="6" t="inlineStr">
        <is>
          <t>waste - methane capture</t>
        </is>
      </c>
    </row>
    <row r="4380">
      <c r="A4380" t="inlineStr">
        <is>
          <t>WASTE</t>
        </is>
      </c>
      <c r="B4380" t="inlineStr">
        <is>
          <t>LAN</t>
        </is>
      </c>
      <c r="C4380" t="n">
        <v>2015</v>
      </c>
      <c r="D4380" t="inlineStr">
        <is>
          <t>United States</t>
        </is>
      </c>
      <c r="E4380" t="inlineStr">
        <is>
          <t>USA</t>
        </is>
      </c>
      <c r="F4380" t="inlineStr">
        <is>
          <t>Electricity generation with a gas turbine</t>
        </is>
      </c>
      <c r="G4380" t="n">
        <v>17</v>
      </c>
      <c r="H4380" t="n">
        <v>0.0008530903578503</v>
      </c>
      <c r="I4380" t="n">
        <v>0.0009554612007923361</v>
      </c>
      <c r="J4380" s="6" t="inlineStr">
        <is>
          <t>waste - methane capture</t>
        </is>
      </c>
    </row>
    <row r="4381">
      <c r="A4381" t="inlineStr">
        <is>
          <t>WASTE</t>
        </is>
      </c>
      <c r="B4381" t="inlineStr">
        <is>
          <t>LAN</t>
        </is>
      </c>
      <c r="C4381" t="n">
        <v>2015</v>
      </c>
      <c r="D4381" t="inlineStr">
        <is>
          <t>United States</t>
        </is>
      </c>
      <c r="E4381" t="inlineStr">
        <is>
          <t>USA</t>
        </is>
      </c>
      <c r="F4381" t="inlineStr">
        <is>
          <t>Flaring of landfill gas</t>
        </is>
      </c>
      <c r="G4381" t="n">
        <v>17</v>
      </c>
      <c r="H4381" t="n">
        <v>0.0057641347520985</v>
      </c>
      <c r="I4381" t="n">
        <v>0.006455830922350321</v>
      </c>
      <c r="J4381" s="6" t="inlineStr">
        <is>
          <t>waste - methane destruction</t>
        </is>
      </c>
    </row>
    <row r="4382">
      <c r="A4382" t="inlineStr">
        <is>
          <t>WASTE</t>
        </is>
      </c>
      <c r="B4382" t="inlineStr">
        <is>
          <t>LAN</t>
        </is>
      </c>
      <c r="C4382" t="n">
        <v>2015</v>
      </c>
      <c r="D4382" t="inlineStr">
        <is>
          <t>United States</t>
        </is>
      </c>
      <c r="E4382" t="inlineStr">
        <is>
          <t>USA</t>
        </is>
      </c>
      <c r="F4382" t="inlineStr">
        <is>
          <t>Electricity generation with a gas turbine</t>
        </is>
      </c>
      <c r="G4382" t="n">
        <v>18</v>
      </c>
      <c r="H4382" t="n">
        <v>0.0006334228819469</v>
      </c>
      <c r="I4382" t="n">
        <v>0.0007094336277805281</v>
      </c>
      <c r="J4382" s="6" t="inlineStr">
        <is>
          <t>waste - methane capture</t>
        </is>
      </c>
    </row>
    <row r="4383">
      <c r="A4383" t="inlineStr">
        <is>
          <t>WASTE</t>
        </is>
      </c>
      <c r="B4383" t="inlineStr">
        <is>
          <t>LAN</t>
        </is>
      </c>
      <c r="C4383" t="n">
        <v>2015</v>
      </c>
      <c r="D4383" t="inlineStr">
        <is>
          <t>United States</t>
        </is>
      </c>
      <c r="E4383" t="inlineStr">
        <is>
          <t>USA</t>
        </is>
      </c>
      <c r="F4383" t="inlineStr">
        <is>
          <t>Flaring of landfill gas</t>
        </is>
      </c>
      <c r="G4383" t="n">
        <v>18</v>
      </c>
      <c r="H4383" t="n">
        <v>0.0026444434188306</v>
      </c>
      <c r="I4383" t="n">
        <v>0.002961776629090273</v>
      </c>
      <c r="J4383" s="6" t="inlineStr">
        <is>
          <t>waste - methane destruction</t>
        </is>
      </c>
    </row>
    <row r="4384">
      <c r="A4384" t="inlineStr">
        <is>
          <t>WASTE</t>
        </is>
      </c>
      <c r="B4384" t="inlineStr">
        <is>
          <t>LAN</t>
        </is>
      </c>
      <c r="C4384" t="n">
        <v>2015</v>
      </c>
      <c r="D4384" t="inlineStr">
        <is>
          <t>United States</t>
        </is>
      </c>
      <c r="E4384" t="inlineStr">
        <is>
          <t>USA</t>
        </is>
      </c>
      <c r="F4384" t="inlineStr">
        <is>
          <t>Electricity generation with combined heat and power</t>
        </is>
      </c>
      <c r="G4384" t="n">
        <v>18</v>
      </c>
      <c r="H4384" t="n">
        <v>0.0033703868102748</v>
      </c>
      <c r="I4384" t="n">
        <v>0.003774833227507776</v>
      </c>
      <c r="J4384" s="6" t="inlineStr">
        <is>
          <t>waste - methane capture</t>
        </is>
      </c>
    </row>
    <row r="4385">
      <c r="A4385" t="inlineStr">
        <is>
          <t>WASTE</t>
        </is>
      </c>
      <c r="B4385" t="inlineStr">
        <is>
          <t>LAN</t>
        </is>
      </c>
      <c r="C4385" t="n">
        <v>2015</v>
      </c>
      <c r="D4385" t="inlineStr">
        <is>
          <t>United States</t>
        </is>
      </c>
      <c r="E4385" t="inlineStr">
        <is>
          <t>USA</t>
        </is>
      </c>
      <c r="F4385" t="inlineStr">
        <is>
          <t>Electricity generation with a reciprocating engine</t>
        </is>
      </c>
      <c r="G4385" t="n">
        <v>18</v>
      </c>
      <c r="H4385" t="n">
        <v>0.0204084373544902</v>
      </c>
      <c r="I4385" t="n">
        <v>0.02285744983702902</v>
      </c>
      <c r="J4385" s="6" t="inlineStr">
        <is>
          <t>waste - methane capture</t>
        </is>
      </c>
    </row>
    <row r="4386">
      <c r="A4386" t="inlineStr">
        <is>
          <t>WASTE</t>
        </is>
      </c>
      <c r="B4386" t="inlineStr">
        <is>
          <t>LAN</t>
        </is>
      </c>
      <c r="C4386" t="n">
        <v>2015</v>
      </c>
      <c r="D4386" t="inlineStr">
        <is>
          <t>United States</t>
        </is>
      </c>
      <c r="E4386" t="inlineStr">
        <is>
          <t>USA</t>
        </is>
      </c>
      <c r="F4386" t="inlineStr">
        <is>
          <t>Electricity generation with a microturbine</t>
        </is>
      </c>
      <c r="G4386" t="n">
        <v>18</v>
      </c>
      <c r="H4386" t="n">
        <v>0.0002336341713089</v>
      </c>
      <c r="I4386" t="n">
        <v>0.000261670271865968</v>
      </c>
      <c r="J4386" s="6" t="inlineStr">
        <is>
          <t>waste - methane capture</t>
        </is>
      </c>
    </row>
    <row r="4387">
      <c r="A4387" t="inlineStr">
        <is>
          <t>WASTE</t>
        </is>
      </c>
      <c r="B4387" t="inlineStr">
        <is>
          <t>LAN</t>
        </is>
      </c>
      <c r="C4387" t="n">
        <v>2015</v>
      </c>
      <c r="D4387" t="inlineStr">
        <is>
          <t>United States</t>
        </is>
      </c>
      <c r="E4387" t="inlineStr">
        <is>
          <t>USA</t>
        </is>
      </c>
      <c r="F4387" t="inlineStr">
        <is>
          <t>Flaring of landfill gas</t>
        </is>
      </c>
      <c r="G4387" t="n">
        <v>19</v>
      </c>
      <c r="H4387" t="n">
        <v>0.0058059404836968</v>
      </c>
      <c r="I4387" t="n">
        <v>0.006502653341740417</v>
      </c>
      <c r="J4387" s="6" t="inlineStr">
        <is>
          <t>waste - methane destruction</t>
        </is>
      </c>
    </row>
    <row r="4388">
      <c r="A4388" t="inlineStr">
        <is>
          <t>WASTE</t>
        </is>
      </c>
      <c r="B4388" t="inlineStr">
        <is>
          <t>LAN</t>
        </is>
      </c>
      <c r="C4388" t="n">
        <v>2015</v>
      </c>
      <c r="D4388" t="inlineStr">
        <is>
          <t>United States</t>
        </is>
      </c>
      <c r="E4388" t="inlineStr">
        <is>
          <t>USA</t>
        </is>
      </c>
      <c r="F4388" t="inlineStr">
        <is>
          <t>Land_x001F_ll gas recovery for direct use</t>
        </is>
      </c>
      <c r="G4388" t="n">
        <v>19</v>
      </c>
      <c r="H4388" t="n">
        <v>0.000754993641749</v>
      </c>
      <c r="I4388" t="n">
        <v>0.0008455928787588801</v>
      </c>
      <c r="J4388" s="6" t="inlineStr">
        <is>
          <t>waste - methane capture</t>
        </is>
      </c>
    </row>
    <row r="4389">
      <c r="A4389" t="inlineStr">
        <is>
          <t>WASTE</t>
        </is>
      </c>
      <c r="B4389" t="inlineStr">
        <is>
          <t>LAN</t>
        </is>
      </c>
      <c r="C4389" t="n">
        <v>2015</v>
      </c>
      <c r="D4389" t="inlineStr">
        <is>
          <t>United States</t>
        </is>
      </c>
      <c r="E4389" t="inlineStr">
        <is>
          <t>USA</t>
        </is>
      </c>
      <c r="F4389" t="inlineStr">
        <is>
          <t>Electricity generation with a microturbine</t>
        </is>
      </c>
      <c r="G4389" t="n">
        <v>19</v>
      </c>
      <c r="H4389" t="n">
        <v>0.0002951931674033</v>
      </c>
      <c r="I4389" t="n">
        <v>0.0003306163474916961</v>
      </c>
      <c r="J4389" s="6" t="inlineStr">
        <is>
          <t>waste - methane capture</t>
        </is>
      </c>
    </row>
    <row r="4390">
      <c r="A4390" t="inlineStr">
        <is>
          <t>WASTE</t>
        </is>
      </c>
      <c r="B4390" t="inlineStr">
        <is>
          <t>LAN</t>
        </is>
      </c>
      <c r="C4390" t="n">
        <v>2015</v>
      </c>
      <c r="D4390" t="inlineStr">
        <is>
          <t>United States</t>
        </is>
      </c>
      <c r="E4390" t="inlineStr">
        <is>
          <t>USA</t>
        </is>
      </c>
      <c r="F4390" t="inlineStr">
        <is>
          <t>Electricity generation with a gas turbine</t>
        </is>
      </c>
      <c r="G4390" t="n">
        <v>19</v>
      </c>
      <c r="H4390" t="n">
        <v>0.000594283817918</v>
      </c>
      <c r="I4390" t="n">
        <v>0.0006655978760681601</v>
      </c>
      <c r="J4390" s="6" t="inlineStr">
        <is>
          <t>waste - methane capture</t>
        </is>
      </c>
    </row>
    <row r="4391">
      <c r="A4391" t="inlineStr">
        <is>
          <t>WASTE</t>
        </is>
      </c>
      <c r="B4391" t="inlineStr">
        <is>
          <t>LAN</t>
        </is>
      </c>
      <c r="C4391" t="n">
        <v>2015</v>
      </c>
      <c r="D4391" t="inlineStr">
        <is>
          <t>United States</t>
        </is>
      </c>
      <c r="E4391" t="inlineStr">
        <is>
          <t>USA</t>
        </is>
      </c>
      <c r="F4391" t="inlineStr">
        <is>
          <t>Electricity generation with combined heat and power</t>
        </is>
      </c>
      <c r="G4391" t="n">
        <v>19</v>
      </c>
      <c r="H4391" t="n">
        <v>0.0012314967461862</v>
      </c>
      <c r="I4391" t="n">
        <v>0.001379276355728544</v>
      </c>
      <c r="J4391" s="6" t="inlineStr">
        <is>
          <t>waste - methane capture</t>
        </is>
      </c>
    </row>
    <row r="4392">
      <c r="A4392" t="inlineStr">
        <is>
          <t>WASTE</t>
        </is>
      </c>
      <c r="B4392" t="inlineStr">
        <is>
          <t>LAN</t>
        </is>
      </c>
      <c r="C4392" t="n">
        <v>2015</v>
      </c>
      <c r="D4392" t="inlineStr">
        <is>
          <t>United States</t>
        </is>
      </c>
      <c r="E4392" t="inlineStr">
        <is>
          <t>USA</t>
        </is>
      </c>
      <c r="F4392" t="inlineStr">
        <is>
          <t>Electricity generation with a reciprocating engine</t>
        </is>
      </c>
      <c r="G4392" t="n">
        <v>19</v>
      </c>
      <c r="H4392" t="n">
        <v>0.0254315687343478</v>
      </c>
      <c r="I4392" t="n">
        <v>0.02848335698246954</v>
      </c>
      <c r="J4392" s="6" t="inlineStr">
        <is>
          <t>waste - methane capture</t>
        </is>
      </c>
    </row>
    <row r="4393">
      <c r="A4393" t="inlineStr">
        <is>
          <t>WASTE</t>
        </is>
      </c>
      <c r="B4393" t="inlineStr">
        <is>
          <t>LAN</t>
        </is>
      </c>
      <c r="C4393" t="n">
        <v>2015</v>
      </c>
      <c r="D4393" t="inlineStr">
        <is>
          <t>United States</t>
        </is>
      </c>
      <c r="E4393" t="inlineStr">
        <is>
          <t>USA</t>
        </is>
      </c>
      <c r="F4393" t="inlineStr">
        <is>
          <t>Electricity generation with a gas turbine</t>
        </is>
      </c>
      <c r="G4393" t="n">
        <v>20</v>
      </c>
      <c r="H4393" t="n">
        <v>0.0010068445990328</v>
      </c>
      <c r="I4393" t="n">
        <v>0.001127665950916736</v>
      </c>
      <c r="J4393" s="6" t="inlineStr">
        <is>
          <t>waste - methane capture</t>
        </is>
      </c>
    </row>
    <row r="4394">
      <c r="A4394" t="inlineStr">
        <is>
          <t>WASTE</t>
        </is>
      </c>
      <c r="B4394" t="inlineStr">
        <is>
          <t>LAN</t>
        </is>
      </c>
      <c r="C4394" t="n">
        <v>2015</v>
      </c>
      <c r="D4394" t="inlineStr">
        <is>
          <t>United States</t>
        </is>
      </c>
      <c r="E4394" t="inlineStr">
        <is>
          <t>USA</t>
        </is>
      </c>
      <c r="F4394" t="inlineStr">
        <is>
          <t>Land_x001F_ll gas recovery for direct use</t>
        </is>
      </c>
      <c r="G4394" t="n">
        <v>20</v>
      </c>
      <c r="H4394" t="n">
        <v>0.0003774214710575</v>
      </c>
      <c r="I4394" t="n">
        <v>0.0004227120475844</v>
      </c>
      <c r="J4394" s="6" t="inlineStr">
        <is>
          <t>waste - methane capture</t>
        </is>
      </c>
    </row>
    <row r="4395">
      <c r="A4395" t="inlineStr">
        <is>
          <t>WASTE</t>
        </is>
      </c>
      <c r="B4395" t="inlineStr">
        <is>
          <t>LAN</t>
        </is>
      </c>
      <c r="C4395" t="n">
        <v>2015</v>
      </c>
      <c r="D4395" t="inlineStr">
        <is>
          <t>United States</t>
        </is>
      </c>
      <c r="E4395" t="inlineStr">
        <is>
          <t>USA</t>
        </is>
      </c>
      <c r="F4395" t="inlineStr">
        <is>
          <t>Electricity generation with combined heat and power</t>
        </is>
      </c>
      <c r="G4395" t="n">
        <v>20</v>
      </c>
      <c r="H4395" t="n">
        <v>0.0024400495458394</v>
      </c>
      <c r="I4395" t="n">
        <v>0.002732855491340128</v>
      </c>
      <c r="J4395" s="6" t="inlineStr">
        <is>
          <t>waste - methane capture</t>
        </is>
      </c>
    </row>
    <row r="4396">
      <c r="A4396" t="inlineStr">
        <is>
          <t>WASTE</t>
        </is>
      </c>
      <c r="B4396" t="inlineStr">
        <is>
          <t>LAN</t>
        </is>
      </c>
      <c r="C4396" t="n">
        <v>2015</v>
      </c>
      <c r="D4396" t="inlineStr">
        <is>
          <t>United States</t>
        </is>
      </c>
      <c r="E4396" t="inlineStr">
        <is>
          <t>USA</t>
        </is>
      </c>
      <c r="F4396" t="inlineStr">
        <is>
          <t>Flaring of landfill gas</t>
        </is>
      </c>
      <c r="G4396" t="n">
        <v>20</v>
      </c>
      <c r="H4396" t="n">
        <v>0.0031433110707439</v>
      </c>
      <c r="I4396" t="n">
        <v>0.003520508399233169</v>
      </c>
      <c r="J4396" s="6" t="inlineStr">
        <is>
          <t>waste - methane destruction</t>
        </is>
      </c>
    </row>
    <row r="4397">
      <c r="A4397" t="inlineStr">
        <is>
          <t>WASTE</t>
        </is>
      </c>
      <c r="B4397" t="inlineStr">
        <is>
          <t>LAN</t>
        </is>
      </c>
      <c r="C4397" t="n">
        <v>2015</v>
      </c>
      <c r="D4397" t="inlineStr">
        <is>
          <t>United States</t>
        </is>
      </c>
      <c r="E4397" t="inlineStr">
        <is>
          <t>USA</t>
        </is>
      </c>
      <c r="F4397" t="inlineStr">
        <is>
          <t>Electricity generation with a microturbine</t>
        </is>
      </c>
      <c r="G4397" t="n">
        <v>20</v>
      </c>
      <c r="H4397" t="n">
        <v>0.0002776073815767</v>
      </c>
      <c r="I4397" t="n">
        <v>0.0003109202673659041</v>
      </c>
      <c r="J4397" s="6" t="inlineStr">
        <is>
          <t>waste - methane capture</t>
        </is>
      </c>
    </row>
    <row r="4398">
      <c r="A4398" t="inlineStr">
        <is>
          <t>WASTE</t>
        </is>
      </c>
      <c r="B4398" t="inlineStr">
        <is>
          <t>LAN</t>
        </is>
      </c>
      <c r="C4398" t="n">
        <v>2015</v>
      </c>
      <c r="D4398" t="inlineStr">
        <is>
          <t>United States</t>
        </is>
      </c>
      <c r="E4398" t="inlineStr">
        <is>
          <t>USA</t>
        </is>
      </c>
      <c r="F4398" t="inlineStr">
        <is>
          <t>Electricity generation with a reciprocating engine</t>
        </is>
      </c>
      <c r="G4398" t="n">
        <v>20</v>
      </c>
      <c r="H4398" t="n">
        <v>0.0318738396745175</v>
      </c>
      <c r="I4398" t="n">
        <v>0.0356987004354596</v>
      </c>
      <c r="J4398" s="6" t="inlineStr">
        <is>
          <t>waste - methane capture</t>
        </is>
      </c>
    </row>
    <row r="4399">
      <c r="A4399" t="inlineStr">
        <is>
          <t>WASTE</t>
        </is>
      </c>
      <c r="B4399" t="inlineStr">
        <is>
          <t>LAN</t>
        </is>
      </c>
      <c r="C4399" t="n">
        <v>2015</v>
      </c>
      <c r="D4399" t="inlineStr">
        <is>
          <t>United States</t>
        </is>
      </c>
      <c r="E4399" t="inlineStr">
        <is>
          <t>USA</t>
        </is>
      </c>
      <c r="F4399" t="inlineStr">
        <is>
          <t>Flaring of landfill gas</t>
        </is>
      </c>
      <c r="G4399" t="n">
        <v>21</v>
      </c>
      <c r="H4399" t="n">
        <v>0.0037517106393352</v>
      </c>
      <c r="I4399" t="n">
        <v>0.004201915916055425</v>
      </c>
      <c r="J4399" s="6" t="inlineStr">
        <is>
          <t>waste - methane destruction</t>
        </is>
      </c>
    </row>
    <row r="4400">
      <c r="A4400" t="inlineStr">
        <is>
          <t>WASTE</t>
        </is>
      </c>
      <c r="B4400" t="inlineStr">
        <is>
          <t>LAN</t>
        </is>
      </c>
      <c r="C4400" t="n">
        <v>2015</v>
      </c>
      <c r="D4400" t="inlineStr">
        <is>
          <t>United States</t>
        </is>
      </c>
      <c r="E4400" t="inlineStr">
        <is>
          <t>USA</t>
        </is>
      </c>
      <c r="F4400" t="inlineStr">
        <is>
          <t>Electricity generation with a reciprocating engine</t>
        </is>
      </c>
      <c r="G4400" t="n">
        <v>21</v>
      </c>
      <c r="H4400" t="n">
        <v>0.0203669494949281</v>
      </c>
      <c r="I4400" t="n">
        <v>0.02281098343431948</v>
      </c>
      <c r="J4400" s="6" t="inlineStr">
        <is>
          <t>waste - methane capture</t>
        </is>
      </c>
    </row>
    <row r="4401">
      <c r="A4401" t="inlineStr">
        <is>
          <t>WASTE</t>
        </is>
      </c>
      <c r="B4401" t="inlineStr">
        <is>
          <t>LAN</t>
        </is>
      </c>
      <c r="C4401" t="n">
        <v>2015</v>
      </c>
      <c r="D4401" t="inlineStr">
        <is>
          <t>United States</t>
        </is>
      </c>
      <c r="E4401" t="inlineStr">
        <is>
          <t>USA</t>
        </is>
      </c>
      <c r="F4401" t="inlineStr">
        <is>
          <t>Electricity generation with a microturbine</t>
        </is>
      </c>
      <c r="G4401" t="n">
        <v>21</v>
      </c>
      <c r="H4401" t="n">
        <v>0.0004608263843693</v>
      </c>
      <c r="I4401" t="n">
        <v>0.0005161255504936161</v>
      </c>
      <c r="J4401" s="6" t="inlineStr">
        <is>
          <t>waste - methane capture</t>
        </is>
      </c>
    </row>
    <row r="4402">
      <c r="A4402" t="inlineStr">
        <is>
          <t>WASTE</t>
        </is>
      </c>
      <c r="B4402" t="inlineStr">
        <is>
          <t>LAN</t>
        </is>
      </c>
      <c r="C4402" t="n">
        <v>2015</v>
      </c>
      <c r="D4402" t="inlineStr">
        <is>
          <t>United States</t>
        </is>
      </c>
      <c r="E4402" t="inlineStr">
        <is>
          <t>USA</t>
        </is>
      </c>
      <c r="F4402" t="inlineStr">
        <is>
          <t>Electricity generation with a gas turbine</t>
        </is>
      </c>
      <c r="G4402" t="n">
        <v>21</v>
      </c>
      <c r="H4402" t="n">
        <v>0.0002679920726223</v>
      </c>
      <c r="I4402" t="n">
        <v>0.000300151121336976</v>
      </c>
      <c r="J4402" s="6" t="inlineStr">
        <is>
          <t>waste - methane capture</t>
        </is>
      </c>
    </row>
    <row r="4403">
      <c r="A4403" t="inlineStr">
        <is>
          <t>WASTE</t>
        </is>
      </c>
      <c r="B4403" t="inlineStr">
        <is>
          <t>LAN</t>
        </is>
      </c>
      <c r="C4403" t="n">
        <v>2015</v>
      </c>
      <c r="D4403" t="inlineStr">
        <is>
          <t>United States</t>
        </is>
      </c>
      <c r="E4403" t="inlineStr">
        <is>
          <t>USA</t>
        </is>
      </c>
      <c r="F4403" t="inlineStr">
        <is>
          <t>Electricity generation with combined heat and power</t>
        </is>
      </c>
      <c r="G4403" t="n">
        <v>21</v>
      </c>
      <c r="H4403" t="n">
        <v>0.0014850307197776</v>
      </c>
      <c r="I4403" t="n">
        <v>0.001663234406150912</v>
      </c>
      <c r="J4403" s="6" t="inlineStr">
        <is>
          <t>waste - methane capture</t>
        </is>
      </c>
    </row>
    <row r="4404">
      <c r="A4404" t="inlineStr">
        <is>
          <t>WASTE</t>
        </is>
      </c>
      <c r="B4404" t="inlineStr">
        <is>
          <t>LAN</t>
        </is>
      </c>
      <c r="C4404" t="n">
        <v>2015</v>
      </c>
      <c r="D4404" t="inlineStr">
        <is>
          <t>United States</t>
        </is>
      </c>
      <c r="E4404" t="inlineStr">
        <is>
          <t>USA</t>
        </is>
      </c>
      <c r="F4404" t="inlineStr">
        <is>
          <t>Electricity generation with combined heat and power</t>
        </is>
      </c>
      <c r="G4404" t="n">
        <v>22</v>
      </c>
      <c r="H4404" t="n">
        <v>0.0018165314977523</v>
      </c>
      <c r="I4404" t="n">
        <v>0.002034515277482576</v>
      </c>
      <c r="J4404" s="6" t="inlineStr">
        <is>
          <t>waste - methane capture</t>
        </is>
      </c>
    </row>
    <row r="4405">
      <c r="A4405" t="inlineStr">
        <is>
          <t>WASTE</t>
        </is>
      </c>
      <c r="B4405" t="inlineStr">
        <is>
          <t>LAN</t>
        </is>
      </c>
      <c r="C4405" t="n">
        <v>2015</v>
      </c>
      <c r="D4405" t="inlineStr">
        <is>
          <t>United States</t>
        </is>
      </c>
      <c r="E4405" t="inlineStr">
        <is>
          <t>USA</t>
        </is>
      </c>
      <c r="F4405" t="inlineStr">
        <is>
          <t>Flaring of landfill gas</t>
        </is>
      </c>
      <c r="G4405" t="n">
        <v>22</v>
      </c>
      <c r="H4405" t="n">
        <v>0.0014122140710242</v>
      </c>
      <c r="I4405" t="n">
        <v>0.001581679759547104</v>
      </c>
      <c r="J4405" s="6" t="inlineStr">
        <is>
          <t>waste - methane destruction</t>
        </is>
      </c>
    </row>
    <row r="4406">
      <c r="A4406" t="inlineStr">
        <is>
          <t>WASTE</t>
        </is>
      </c>
      <c r="B4406" t="inlineStr">
        <is>
          <t>LAN</t>
        </is>
      </c>
      <c r="C4406" t="n">
        <v>2015</v>
      </c>
      <c r="D4406" t="inlineStr">
        <is>
          <t>United States</t>
        </is>
      </c>
      <c r="E4406" t="inlineStr">
        <is>
          <t>USA</t>
        </is>
      </c>
      <c r="F4406" t="inlineStr">
        <is>
          <t>Electricity generation with a reciprocating engine</t>
        </is>
      </c>
      <c r="G4406" t="n">
        <v>22</v>
      </c>
      <c r="H4406" t="n">
        <v>0.0196605941746384</v>
      </c>
      <c r="I4406" t="n">
        <v>0.02201986547559501</v>
      </c>
      <c r="J4406" s="6" t="inlineStr">
        <is>
          <t>waste - methane capture</t>
        </is>
      </c>
    </row>
    <row r="4407">
      <c r="A4407" t="inlineStr">
        <is>
          <t>WASTE</t>
        </is>
      </c>
      <c r="B4407" t="inlineStr">
        <is>
          <t>LAN</t>
        </is>
      </c>
      <c r="C4407" t="n">
        <v>2015</v>
      </c>
      <c r="D4407" t="inlineStr">
        <is>
          <t>United States</t>
        </is>
      </c>
      <c r="E4407" t="inlineStr">
        <is>
          <t>USA</t>
        </is>
      </c>
      <c r="F4407" t="inlineStr">
        <is>
          <t>Electricity generation with a gas turbine</t>
        </is>
      </c>
      <c r="G4407" t="n">
        <v>22</v>
      </c>
      <c r="H4407" t="n">
        <v>0.0005165880429557999</v>
      </c>
      <c r="I4407" t="n">
        <v>0.000578578608110496</v>
      </c>
      <c r="J4407" s="6" t="inlineStr">
        <is>
          <t>waste - methane capture</t>
        </is>
      </c>
    </row>
    <row r="4408">
      <c r="A4408" t="inlineStr">
        <is>
          <t>WASTE</t>
        </is>
      </c>
      <c r="B4408" t="inlineStr">
        <is>
          <t>LAN</t>
        </is>
      </c>
      <c r="C4408" t="n">
        <v>2015</v>
      </c>
      <c r="D4408" t="inlineStr">
        <is>
          <t>United States</t>
        </is>
      </c>
      <c r="E4408" t="inlineStr">
        <is>
          <t>USA</t>
        </is>
      </c>
      <c r="F4408" t="inlineStr">
        <is>
          <t>Electricity generation with a microturbine</t>
        </is>
      </c>
      <c r="G4408" t="n">
        <v>22</v>
      </c>
      <c r="H4408" t="n">
        <v>0.0001848908868851</v>
      </c>
      <c r="I4408" t="n">
        <v>0.000207077793311312</v>
      </c>
      <c r="J4408" s="6" t="inlineStr">
        <is>
          <t>waste - methane capture</t>
        </is>
      </c>
    </row>
    <row r="4409">
      <c r="A4409" t="inlineStr">
        <is>
          <t>WASTE</t>
        </is>
      </c>
      <c r="B4409" t="inlineStr">
        <is>
          <t>LAN</t>
        </is>
      </c>
      <c r="C4409" t="n">
        <v>2015</v>
      </c>
      <c r="D4409" t="inlineStr">
        <is>
          <t>United States</t>
        </is>
      </c>
      <c r="E4409" t="inlineStr">
        <is>
          <t>USA</t>
        </is>
      </c>
      <c r="F4409" t="inlineStr">
        <is>
          <t>Flaring of landfill gas</t>
        </is>
      </c>
      <c r="G4409" t="n">
        <v>23</v>
      </c>
      <c r="H4409" t="n">
        <v>0.0026641271542758</v>
      </c>
      <c r="I4409" t="n">
        <v>0.002983822412788897</v>
      </c>
      <c r="J4409" s="6" t="inlineStr">
        <is>
          <t>waste - methane destruction</t>
        </is>
      </c>
    </row>
    <row r="4410">
      <c r="A4410" t="inlineStr">
        <is>
          <t>WASTE</t>
        </is>
      </c>
      <c r="B4410" t="inlineStr">
        <is>
          <t>LAN</t>
        </is>
      </c>
      <c r="C4410" t="n">
        <v>2015</v>
      </c>
      <c r="D4410" t="inlineStr">
        <is>
          <t>United States</t>
        </is>
      </c>
      <c r="E4410" t="inlineStr">
        <is>
          <t>USA</t>
        </is>
      </c>
      <c r="F4410" t="inlineStr">
        <is>
          <t>Electricity generation with a gas turbine</t>
        </is>
      </c>
      <c r="G4410" t="n">
        <v>23</v>
      </c>
      <c r="H4410" t="n">
        <v>0.0002460462783347</v>
      </c>
      <c r="I4410" t="n">
        <v>0.000275571831734864</v>
      </c>
      <c r="J4410" s="6" t="inlineStr">
        <is>
          <t>waste - methane capture</t>
        </is>
      </c>
    </row>
    <row r="4411">
      <c r="A4411" t="inlineStr">
        <is>
          <t>WASTE</t>
        </is>
      </c>
      <c r="B4411" t="inlineStr">
        <is>
          <t>LAN</t>
        </is>
      </c>
      <c r="C4411" t="n">
        <v>2015</v>
      </c>
      <c r="D4411" t="inlineStr">
        <is>
          <t>United States</t>
        </is>
      </c>
      <c r="E4411" t="inlineStr">
        <is>
          <t>USA</t>
        </is>
      </c>
      <c r="F4411" t="inlineStr">
        <is>
          <t>Electricity generation with a reciprocating engine</t>
        </is>
      </c>
      <c r="G4411" t="n">
        <v>23</v>
      </c>
      <c r="H4411" t="n">
        <v>0.0217146936338395</v>
      </c>
      <c r="I4411" t="n">
        <v>0.02432045686990024</v>
      </c>
      <c r="J4411" s="6" t="inlineStr">
        <is>
          <t>waste - methane capture</t>
        </is>
      </c>
    </row>
    <row r="4412">
      <c r="A4412" t="inlineStr">
        <is>
          <t>WASTE</t>
        </is>
      </c>
      <c r="B4412" t="inlineStr">
        <is>
          <t>LAN</t>
        </is>
      </c>
      <c r="C4412" t="n">
        <v>2015</v>
      </c>
      <c r="D4412" t="inlineStr">
        <is>
          <t>United States</t>
        </is>
      </c>
      <c r="E4412" t="inlineStr">
        <is>
          <t>USA</t>
        </is>
      </c>
      <c r="F4412" t="inlineStr">
        <is>
          <t>Electricity generation with combined heat and power</t>
        </is>
      </c>
      <c r="G4412" t="n">
        <v>23</v>
      </c>
      <c r="H4412" t="n">
        <v>0.0006908703071531001</v>
      </c>
      <c r="I4412" t="n">
        <v>0.0007737747440114721</v>
      </c>
      <c r="J4412" s="6" t="inlineStr">
        <is>
          <t>waste - methane capture</t>
        </is>
      </c>
    </row>
    <row r="4413">
      <c r="A4413" t="inlineStr">
        <is>
          <t>WASTE</t>
        </is>
      </c>
      <c r="B4413" t="inlineStr">
        <is>
          <t>LAN</t>
        </is>
      </c>
      <c r="C4413" t="n">
        <v>2015</v>
      </c>
      <c r="D4413" t="inlineStr">
        <is>
          <t>United States</t>
        </is>
      </c>
      <c r="E4413" t="inlineStr">
        <is>
          <t>USA</t>
        </is>
      </c>
      <c r="F4413" t="inlineStr">
        <is>
          <t>Electricity generation with a microturbine</t>
        </is>
      </c>
      <c r="G4413" t="n">
        <v>23</v>
      </c>
      <c r="H4413" t="n">
        <v>0.0001154036435764</v>
      </c>
      <c r="I4413" t="n">
        <v>0.000129252080805568</v>
      </c>
      <c r="J4413" s="6" t="inlineStr">
        <is>
          <t>waste - methane capture</t>
        </is>
      </c>
    </row>
    <row r="4414">
      <c r="A4414" t="inlineStr">
        <is>
          <t>WASTE</t>
        </is>
      </c>
      <c r="B4414" t="inlineStr">
        <is>
          <t>LAN</t>
        </is>
      </c>
      <c r="C4414" t="n">
        <v>2015</v>
      </c>
      <c r="D4414" t="inlineStr">
        <is>
          <t>United States</t>
        </is>
      </c>
      <c r="E4414" t="inlineStr">
        <is>
          <t>USA</t>
        </is>
      </c>
      <c r="F4414" t="inlineStr">
        <is>
          <t>Electricity generation with a gas turbine</t>
        </is>
      </c>
      <c r="G4414" t="n">
        <v>24</v>
      </c>
      <c r="H4414" t="n">
        <v>0.0003572279165382</v>
      </c>
      <c r="I4414" t="n">
        <v>0.000400095266522784</v>
      </c>
      <c r="J4414" s="6" t="inlineStr">
        <is>
          <t>waste - methane capture</t>
        </is>
      </c>
    </row>
    <row r="4415">
      <c r="A4415" t="inlineStr">
        <is>
          <t>WASTE</t>
        </is>
      </c>
      <c r="B4415" t="inlineStr">
        <is>
          <t>LAN</t>
        </is>
      </c>
      <c r="C4415" t="n">
        <v>2015</v>
      </c>
      <c r="D4415" t="inlineStr">
        <is>
          <t>United States</t>
        </is>
      </c>
      <c r="E4415" t="inlineStr">
        <is>
          <t>USA</t>
        </is>
      </c>
      <c r="F4415" t="inlineStr">
        <is>
          <t>Electricity generation with combined heat and power</t>
        </is>
      </c>
      <c r="G4415" t="n">
        <v>24</v>
      </c>
      <c r="H4415" t="n">
        <v>0.0018011510546785</v>
      </c>
      <c r="I4415" t="n">
        <v>0.00201728918123992</v>
      </c>
      <c r="J4415" s="6" t="inlineStr">
        <is>
          <t>waste - methane capture</t>
        </is>
      </c>
    </row>
    <row r="4416">
      <c r="A4416" t="inlineStr">
        <is>
          <t>WASTE</t>
        </is>
      </c>
      <c r="B4416" t="inlineStr">
        <is>
          <t>LAN</t>
        </is>
      </c>
      <c r="C4416" t="n">
        <v>2015</v>
      </c>
      <c r="D4416" t="inlineStr">
        <is>
          <t>United States</t>
        </is>
      </c>
      <c r="E4416" t="inlineStr">
        <is>
          <t>USA</t>
        </is>
      </c>
      <c r="F4416" t="inlineStr">
        <is>
          <t>Electricity generation with a microturbine</t>
        </is>
      </c>
      <c r="G4416" t="n">
        <v>24</v>
      </c>
      <c r="H4416" t="n">
        <v>0.0003320666583022</v>
      </c>
      <c r="I4416" t="n">
        <v>0.0003719146572984641</v>
      </c>
      <c r="J4416" s="6" t="inlineStr">
        <is>
          <t>waste - methane capture</t>
        </is>
      </c>
    </row>
    <row r="4417">
      <c r="A4417" t="inlineStr">
        <is>
          <t>WASTE</t>
        </is>
      </c>
      <c r="B4417" t="inlineStr">
        <is>
          <t>LAN</t>
        </is>
      </c>
      <c r="C4417" t="n">
        <v>2015</v>
      </c>
      <c r="D4417" t="inlineStr">
        <is>
          <t>United States</t>
        </is>
      </c>
      <c r="E4417" t="inlineStr">
        <is>
          <t>USA</t>
        </is>
      </c>
      <c r="F4417" t="inlineStr">
        <is>
          <t>Electricity generation with a reciprocating engine</t>
        </is>
      </c>
      <c r="G4417" t="n">
        <v>24</v>
      </c>
      <c r="H4417" t="n">
        <v>0.0150389089249074</v>
      </c>
      <c r="I4417" t="n">
        <v>0.01684357799589629</v>
      </c>
      <c r="J4417" s="6" t="inlineStr">
        <is>
          <t>waste - methane capture</t>
        </is>
      </c>
    </row>
    <row r="4418">
      <c r="A4418" t="inlineStr">
        <is>
          <t>WASTE</t>
        </is>
      </c>
      <c r="B4418" t="inlineStr">
        <is>
          <t>LAN</t>
        </is>
      </c>
      <c r="C4418" t="n">
        <v>2015</v>
      </c>
      <c r="D4418" t="inlineStr">
        <is>
          <t>United States</t>
        </is>
      </c>
      <c r="E4418" t="inlineStr">
        <is>
          <t>USA</t>
        </is>
      </c>
      <c r="F4418" t="inlineStr">
        <is>
          <t>Flaring of landfill gas</t>
        </is>
      </c>
      <c r="G4418" t="n">
        <v>24</v>
      </c>
      <c r="H4418" t="n">
        <v>0.0012915668194182</v>
      </c>
      <c r="I4418" t="n">
        <v>0.001446554837748384</v>
      </c>
      <c r="J4418" s="6" t="inlineStr">
        <is>
          <t>waste - methane destruction</t>
        </is>
      </c>
    </row>
    <row r="4419">
      <c r="A4419" t="inlineStr">
        <is>
          <t>WASTE</t>
        </is>
      </c>
      <c r="B4419" t="inlineStr">
        <is>
          <t>LAN</t>
        </is>
      </c>
      <c r="C4419" t="n">
        <v>2015</v>
      </c>
      <c r="D4419" t="inlineStr">
        <is>
          <t>United States</t>
        </is>
      </c>
      <c r="E4419" t="inlineStr">
        <is>
          <t>USA</t>
        </is>
      </c>
      <c r="F4419" t="inlineStr">
        <is>
          <t>Electricity generation with a microturbine</t>
        </is>
      </c>
      <c r="G4419" t="n">
        <v>25</v>
      </c>
      <c r="H4419" t="n">
        <v>0.0002124539241777</v>
      </c>
      <c r="I4419" t="n">
        <v>0.000237948395079024</v>
      </c>
      <c r="J4419" s="6" t="inlineStr">
        <is>
          <t>waste - methane capture</t>
        </is>
      </c>
    </row>
    <row r="4420">
      <c r="A4420" t="inlineStr">
        <is>
          <t>WASTE</t>
        </is>
      </c>
      <c r="B4420" t="inlineStr">
        <is>
          <t>LAN</t>
        </is>
      </c>
      <c r="C4420" t="n">
        <v>2015</v>
      </c>
      <c r="D4420" t="inlineStr">
        <is>
          <t>United States</t>
        </is>
      </c>
      <c r="E4420" t="inlineStr">
        <is>
          <t>USA</t>
        </is>
      </c>
      <c r="F4420" t="inlineStr">
        <is>
          <t>Electricity generation with a reciprocating engine</t>
        </is>
      </c>
      <c r="G4420" t="n">
        <v>25</v>
      </c>
      <c r="H4420" t="n">
        <v>0.0174279848579317</v>
      </c>
      <c r="I4420" t="n">
        <v>0.0195193430408835</v>
      </c>
      <c r="J4420" s="6" t="inlineStr">
        <is>
          <t>waste - methane capture</t>
        </is>
      </c>
    </row>
    <row r="4421">
      <c r="A4421" t="inlineStr">
        <is>
          <t>WASTE</t>
        </is>
      </c>
      <c r="B4421" t="inlineStr">
        <is>
          <t>LAN</t>
        </is>
      </c>
      <c r="C4421" t="n">
        <v>2015</v>
      </c>
      <c r="D4421" t="inlineStr">
        <is>
          <t>United States</t>
        </is>
      </c>
      <c r="E4421" t="inlineStr">
        <is>
          <t>USA</t>
        </is>
      </c>
      <c r="F4421" t="inlineStr">
        <is>
          <t>Electricity generation with a gas turbine</t>
        </is>
      </c>
      <c r="G4421" t="n">
        <v>25</v>
      </c>
      <c r="H4421" t="n">
        <v>0.0007999595909496</v>
      </c>
      <c r="I4421" t="n">
        <v>0.0008959547418635521</v>
      </c>
      <c r="J4421" s="6" t="inlineStr">
        <is>
          <t>waste - methane capture</t>
        </is>
      </c>
    </row>
    <row r="4422">
      <c r="A4422" t="inlineStr">
        <is>
          <t>WASTE</t>
        </is>
      </c>
      <c r="B4422" t="inlineStr">
        <is>
          <t>LAN</t>
        </is>
      </c>
      <c r="C4422" t="n">
        <v>2015</v>
      </c>
      <c r="D4422" t="inlineStr">
        <is>
          <t>United States</t>
        </is>
      </c>
      <c r="E4422" t="inlineStr">
        <is>
          <t>USA</t>
        </is>
      </c>
      <c r="F4422" t="inlineStr">
        <is>
          <t>Flaring of landfill gas</t>
        </is>
      </c>
      <c r="G4422" t="n">
        <v>25</v>
      </c>
      <c r="H4422" t="n">
        <v>0.0012211673893034</v>
      </c>
      <c r="I4422" t="n">
        <v>0.001367707476019808</v>
      </c>
      <c r="J4422" s="6" t="inlineStr">
        <is>
          <t>waste - methane destruction</t>
        </is>
      </c>
    </row>
    <row r="4423">
      <c r="A4423" t="inlineStr">
        <is>
          <t>WASTE</t>
        </is>
      </c>
      <c r="B4423" t="inlineStr">
        <is>
          <t>LAN</t>
        </is>
      </c>
      <c r="C4423" t="n">
        <v>2015</v>
      </c>
      <c r="D4423" t="inlineStr">
        <is>
          <t>United States</t>
        </is>
      </c>
      <c r="E4423" t="inlineStr">
        <is>
          <t>USA</t>
        </is>
      </c>
      <c r="F4423" t="inlineStr">
        <is>
          <t>Land_x001F_ll gas recovery for direct use</t>
        </is>
      </c>
      <c r="G4423" t="n">
        <v>25</v>
      </c>
      <c r="H4423" t="n">
        <v>0.0003006392798852</v>
      </c>
      <c r="I4423" t="n">
        <v>0.000336715993471424</v>
      </c>
      <c r="J4423" s="6" t="inlineStr">
        <is>
          <t>waste - methane capture</t>
        </is>
      </c>
    </row>
    <row r="4424">
      <c r="A4424" t="inlineStr">
        <is>
          <t>WASTE</t>
        </is>
      </c>
      <c r="B4424" t="inlineStr">
        <is>
          <t>LAN</t>
        </is>
      </c>
      <c r="C4424" t="n">
        <v>2015</v>
      </c>
      <c r="D4424" t="inlineStr">
        <is>
          <t>United States</t>
        </is>
      </c>
      <c r="E4424" t="inlineStr">
        <is>
          <t>USA</t>
        </is>
      </c>
      <c r="F4424" t="inlineStr">
        <is>
          <t>Electricity generation with combined heat and power</t>
        </is>
      </c>
      <c r="G4424" t="n">
        <v>25</v>
      </c>
      <c r="H4424" t="n">
        <v>0.000323040119838</v>
      </c>
      <c r="I4424" t="n">
        <v>0.0003618049342185601</v>
      </c>
      <c r="J4424" s="6" t="inlineStr">
        <is>
          <t>waste - methane capture</t>
        </is>
      </c>
    </row>
    <row r="4425">
      <c r="A4425" t="inlineStr">
        <is>
          <t>WASTE</t>
        </is>
      </c>
      <c r="B4425" t="inlineStr">
        <is>
          <t>LAN</t>
        </is>
      </c>
      <c r="C4425" t="n">
        <v>2015</v>
      </c>
      <c r="D4425" t="inlineStr">
        <is>
          <t>United States</t>
        </is>
      </c>
      <c r="E4425" t="inlineStr">
        <is>
          <t>USA</t>
        </is>
      </c>
      <c r="F4425" t="inlineStr">
        <is>
          <t>Electricity generation with a gas turbine</t>
        </is>
      </c>
      <c r="G4425" t="n">
        <v>26</v>
      </c>
      <c r="H4425" t="n">
        <v>0.0002125843457179</v>
      </c>
      <c r="I4425" t="n">
        <v>0.000238094467204048</v>
      </c>
      <c r="J4425" s="6" t="inlineStr">
        <is>
          <t>waste - methane capture</t>
        </is>
      </c>
    </row>
    <row r="4426">
      <c r="A4426" t="inlineStr">
        <is>
          <t>WASTE</t>
        </is>
      </c>
      <c r="B4426" t="inlineStr">
        <is>
          <t>LAN</t>
        </is>
      </c>
      <c r="C4426" t="n">
        <v>2015</v>
      </c>
      <c r="D4426" t="inlineStr">
        <is>
          <t>United States</t>
        </is>
      </c>
      <c r="E4426" t="inlineStr">
        <is>
          <t>USA</t>
        </is>
      </c>
      <c r="F4426" t="inlineStr">
        <is>
          <t>Electricity generation with a reciprocating engine</t>
        </is>
      </c>
      <c r="G4426" t="n">
        <v>26</v>
      </c>
      <c r="H4426" t="n">
        <v>0.0117871754337102</v>
      </c>
      <c r="I4426" t="n">
        <v>0.01320163648575542</v>
      </c>
      <c r="J4426" s="6" t="inlineStr">
        <is>
          <t>waste - methane capture</t>
        </is>
      </c>
    </row>
    <row r="4427">
      <c r="A4427" t="inlineStr">
        <is>
          <t>WASTE</t>
        </is>
      </c>
      <c r="B4427" t="inlineStr">
        <is>
          <t>LAN</t>
        </is>
      </c>
      <c r="C4427" t="n">
        <v>2015</v>
      </c>
      <c r="D4427" t="inlineStr">
        <is>
          <t>United States</t>
        </is>
      </c>
      <c r="E4427" t="inlineStr">
        <is>
          <t>USA</t>
        </is>
      </c>
      <c r="F4427" t="inlineStr">
        <is>
          <t>Electricity generation with combined heat and power</t>
        </is>
      </c>
      <c r="G4427" t="n">
        <v>26</v>
      </c>
      <c r="H4427" t="n">
        <v>0.0013036618765909</v>
      </c>
      <c r="I4427" t="n">
        <v>0.001460101301781808</v>
      </c>
      <c r="J4427" s="6" t="inlineStr">
        <is>
          <t>waste - methane capture</t>
        </is>
      </c>
    </row>
    <row r="4428">
      <c r="A4428" t="inlineStr">
        <is>
          <t>WASTE</t>
        </is>
      </c>
      <c r="B4428" t="inlineStr">
        <is>
          <t>LAN</t>
        </is>
      </c>
      <c r="C4428" t="n">
        <v>2015</v>
      </c>
      <c r="D4428" t="inlineStr">
        <is>
          <t>United States</t>
        </is>
      </c>
      <c r="E4428" t="inlineStr">
        <is>
          <t>USA</t>
        </is>
      </c>
      <c r="F4428" t="inlineStr">
        <is>
          <t>Flaring of landfill gas</t>
        </is>
      </c>
      <c r="G4428" t="n">
        <v>26</v>
      </c>
      <c r="H4428" t="n">
        <v>0.0011807207483798</v>
      </c>
      <c r="I4428" t="n">
        <v>0.001322407238185376</v>
      </c>
      <c r="J4428" s="6" t="inlineStr">
        <is>
          <t>waste - methane destruction</t>
        </is>
      </c>
    </row>
    <row r="4429">
      <c r="A4429" t="inlineStr">
        <is>
          <t>WASTE</t>
        </is>
      </c>
      <c r="B4429" t="inlineStr">
        <is>
          <t>LAN</t>
        </is>
      </c>
      <c r="C4429" t="n">
        <v>2015</v>
      </c>
      <c r="D4429" t="inlineStr">
        <is>
          <t>United States</t>
        </is>
      </c>
      <c r="E4429" t="inlineStr">
        <is>
          <t>USA</t>
        </is>
      </c>
      <c r="F4429" t="inlineStr">
        <is>
          <t>Electricity generation with a microturbine</t>
        </is>
      </c>
      <c r="G4429" t="n">
        <v>26</v>
      </c>
      <c r="H4429" t="n">
        <v>0.0002041773004748</v>
      </c>
      <c r="I4429" t="n">
        <v>0.000228678576531776</v>
      </c>
      <c r="J4429" s="6" t="inlineStr">
        <is>
          <t>waste - methane capture</t>
        </is>
      </c>
    </row>
    <row r="4430">
      <c r="A4430" t="inlineStr">
        <is>
          <t>WASTE</t>
        </is>
      </c>
      <c r="B4430" t="inlineStr">
        <is>
          <t>LAN</t>
        </is>
      </c>
      <c r="C4430" t="n">
        <v>2015</v>
      </c>
      <c r="D4430" t="inlineStr">
        <is>
          <t>United States</t>
        </is>
      </c>
      <c r="E4430" t="inlineStr">
        <is>
          <t>USA</t>
        </is>
      </c>
      <c r="F4430" t="inlineStr">
        <is>
          <t>Flaring of landfill gas</t>
        </is>
      </c>
      <c r="G4430" t="n">
        <v>27</v>
      </c>
      <c r="H4430" t="n">
        <v>0.0016940723289736</v>
      </c>
      <c r="I4430" t="n">
        <v>0.001897361008450432</v>
      </c>
      <c r="J4430" s="6" t="inlineStr">
        <is>
          <t>waste - methane destruction</t>
        </is>
      </c>
    </row>
    <row r="4431">
      <c r="A4431" t="inlineStr">
        <is>
          <t>WASTE</t>
        </is>
      </c>
      <c r="B4431" t="inlineStr">
        <is>
          <t>LAN</t>
        </is>
      </c>
      <c r="C4431" t="n">
        <v>2015</v>
      </c>
      <c r="D4431" t="inlineStr">
        <is>
          <t>United States</t>
        </is>
      </c>
      <c r="E4431" t="inlineStr">
        <is>
          <t>USA</t>
        </is>
      </c>
      <c r="F4431" t="inlineStr">
        <is>
          <t>Electricity generation with a reciprocating engine</t>
        </is>
      </c>
      <c r="G4431" t="n">
        <v>27</v>
      </c>
      <c r="H4431" t="n">
        <v>0.0188080386724323</v>
      </c>
      <c r="I4431" t="n">
        <v>0.02106500331312418</v>
      </c>
      <c r="J4431" s="6" t="inlineStr">
        <is>
          <t>waste - methane capture</t>
        </is>
      </c>
    </row>
    <row r="4432">
      <c r="A4432" t="inlineStr">
        <is>
          <t>WASTE</t>
        </is>
      </c>
      <c r="B4432" t="inlineStr">
        <is>
          <t>LAN</t>
        </is>
      </c>
      <c r="C4432" t="n">
        <v>2015</v>
      </c>
      <c r="D4432" t="inlineStr">
        <is>
          <t>United States</t>
        </is>
      </c>
      <c r="E4432" t="inlineStr">
        <is>
          <t>USA</t>
        </is>
      </c>
      <c r="F4432" t="inlineStr">
        <is>
          <t>Electricity generation with combined heat and power</t>
        </is>
      </c>
      <c r="G4432" t="n">
        <v>27</v>
      </c>
      <c r="H4432" t="n">
        <v>0.0017228424549103</v>
      </c>
      <c r="I4432" t="n">
        <v>0.001929583549499536</v>
      </c>
      <c r="J4432" s="6" t="inlineStr">
        <is>
          <t>waste - methane capture</t>
        </is>
      </c>
    </row>
    <row r="4433">
      <c r="A4433" t="inlineStr">
        <is>
          <t>WASTE</t>
        </is>
      </c>
      <c r="B4433" t="inlineStr">
        <is>
          <t>LAN</t>
        </is>
      </c>
      <c r="C4433" t="n">
        <v>2015</v>
      </c>
      <c r="D4433" t="inlineStr">
        <is>
          <t>United States</t>
        </is>
      </c>
      <c r="E4433" t="inlineStr">
        <is>
          <t>USA</t>
        </is>
      </c>
      <c r="F4433" t="inlineStr">
        <is>
          <t>Electricity generation with a microturbine</t>
        </is>
      </c>
      <c r="G4433" t="n">
        <v>27</v>
      </c>
      <c r="H4433" t="n">
        <v>0.0001921805414895</v>
      </c>
      <c r="I4433" t="n">
        <v>0.00021524220646824</v>
      </c>
      <c r="J4433" s="6" t="inlineStr">
        <is>
          <t>waste - methane capture</t>
        </is>
      </c>
    </row>
    <row r="4434">
      <c r="A4434" t="inlineStr">
        <is>
          <t>WASTE</t>
        </is>
      </c>
      <c r="B4434" t="inlineStr">
        <is>
          <t>LAN</t>
        </is>
      </c>
      <c r="C4434" t="n">
        <v>2015</v>
      </c>
      <c r="D4434" t="inlineStr">
        <is>
          <t>United States</t>
        </is>
      </c>
      <c r="E4434" t="inlineStr">
        <is>
          <t>USA</t>
        </is>
      </c>
      <c r="F4434" t="inlineStr">
        <is>
          <t>Electricity generation with a gas turbine</t>
        </is>
      </c>
      <c r="G4434" t="n">
        <v>27</v>
      </c>
      <c r="H4434" t="n">
        <v>0.0001020810814225</v>
      </c>
      <c r="I4434" t="n">
        <v>0.0001143308111932</v>
      </c>
      <c r="J4434" s="6" t="inlineStr">
        <is>
          <t>waste - methane capture</t>
        </is>
      </c>
    </row>
    <row r="4435">
      <c r="A4435" t="inlineStr">
        <is>
          <t>WASTE</t>
        </is>
      </c>
      <c r="B4435" t="inlineStr">
        <is>
          <t>LAN</t>
        </is>
      </c>
      <c r="C4435" t="n">
        <v>2015</v>
      </c>
      <c r="D4435" t="inlineStr">
        <is>
          <t>United States</t>
        </is>
      </c>
      <c r="E4435" t="inlineStr">
        <is>
          <t>USA</t>
        </is>
      </c>
      <c r="F4435" t="inlineStr">
        <is>
          <t>Electricity generation with a reciprocating engine</t>
        </is>
      </c>
      <c r="G4435" t="n">
        <v>28</v>
      </c>
      <c r="H4435" t="n">
        <v>0.007865136722102799</v>
      </c>
      <c r="I4435" t="n">
        <v>0.008808953128755136</v>
      </c>
      <c r="J4435" s="6" t="inlineStr">
        <is>
          <t>waste - methane capture</t>
        </is>
      </c>
    </row>
    <row r="4436">
      <c r="A4436" t="inlineStr">
        <is>
          <t>WASTE</t>
        </is>
      </c>
      <c r="B4436" t="inlineStr">
        <is>
          <t>LAN</t>
        </is>
      </c>
      <c r="C4436" t="n">
        <v>2015</v>
      </c>
      <c r="D4436" t="inlineStr">
        <is>
          <t>United States</t>
        </is>
      </c>
      <c r="E4436" t="inlineStr">
        <is>
          <t>USA</t>
        </is>
      </c>
      <c r="F4436" t="inlineStr">
        <is>
          <t>Flaring of landfill gas</t>
        </is>
      </c>
      <c r="G4436" t="n">
        <v>28</v>
      </c>
      <c r="H4436" t="n">
        <v>0.0027417929959483</v>
      </c>
      <c r="I4436" t="n">
        <v>0.003070808155462096</v>
      </c>
      <c r="J4436" s="6" t="inlineStr">
        <is>
          <t>waste - methane destruction</t>
        </is>
      </c>
    </row>
    <row r="4437">
      <c r="A4437" t="inlineStr">
        <is>
          <t>WASTE</t>
        </is>
      </c>
      <c r="B4437" t="inlineStr">
        <is>
          <t>LAN</t>
        </is>
      </c>
      <c r="C4437" t="n">
        <v>2015</v>
      </c>
      <c r="D4437" t="inlineStr">
        <is>
          <t>United States</t>
        </is>
      </c>
      <c r="E4437" t="inlineStr">
        <is>
          <t>USA</t>
        </is>
      </c>
      <c r="F4437" t="inlineStr">
        <is>
          <t>Electricity generation with a microturbine</t>
        </is>
      </c>
      <c r="G4437" t="n">
        <v>28</v>
      </c>
      <c r="H4437" t="n">
        <v>4.49157087132e-05</v>
      </c>
      <c r="I4437" t="n">
        <v>5.030559375878401e-05</v>
      </c>
      <c r="J4437" s="6" t="inlineStr">
        <is>
          <t>waste - methane capture</t>
        </is>
      </c>
    </row>
    <row r="4438">
      <c r="A4438" t="inlineStr">
        <is>
          <t>WASTE</t>
        </is>
      </c>
      <c r="B4438" t="inlineStr">
        <is>
          <t>LAN</t>
        </is>
      </c>
      <c r="C4438" t="n">
        <v>2015</v>
      </c>
      <c r="D4438" t="inlineStr">
        <is>
          <t>United States</t>
        </is>
      </c>
      <c r="E4438" t="inlineStr">
        <is>
          <t>USA</t>
        </is>
      </c>
      <c r="F4438" t="inlineStr">
        <is>
          <t>Electricity generation with a gas turbine</t>
        </is>
      </c>
      <c r="G4438" t="n">
        <v>28</v>
      </c>
      <c r="H4438" t="n">
        <v>0.0003941031827708</v>
      </c>
      <c r="I4438" t="n">
        <v>0.000441395564703296</v>
      </c>
      <c r="J4438" s="6" t="inlineStr">
        <is>
          <t>waste - methane capture</t>
        </is>
      </c>
    </row>
    <row r="4439">
      <c r="A4439" t="inlineStr">
        <is>
          <t>WASTE</t>
        </is>
      </c>
      <c r="B4439" t="inlineStr">
        <is>
          <t>LAN</t>
        </is>
      </c>
      <c r="C4439" t="n">
        <v>2015</v>
      </c>
      <c r="D4439" t="inlineStr">
        <is>
          <t>United States</t>
        </is>
      </c>
      <c r="E4439" t="inlineStr">
        <is>
          <t>USA</t>
        </is>
      </c>
      <c r="F4439" t="inlineStr">
        <is>
          <t>Electricity generation with combined heat and power</t>
        </is>
      </c>
      <c r="G4439" t="n">
        <v>28</v>
      </c>
      <c r="H4439" t="n">
        <v>0.0015129095700104</v>
      </c>
      <c r="I4439" t="n">
        <v>0.001694458718411648</v>
      </c>
      <c r="J4439" s="6" t="inlineStr">
        <is>
          <t>waste - methane capture</t>
        </is>
      </c>
    </row>
    <row r="4440">
      <c r="A4440" t="inlineStr">
        <is>
          <t>WASTE</t>
        </is>
      </c>
      <c r="B4440" t="inlineStr">
        <is>
          <t>LAN</t>
        </is>
      </c>
      <c r="C4440" t="n">
        <v>2015</v>
      </c>
      <c r="D4440" t="inlineStr">
        <is>
          <t>United States</t>
        </is>
      </c>
      <c r="E4440" t="inlineStr">
        <is>
          <t>USA</t>
        </is>
      </c>
      <c r="F4440" t="inlineStr">
        <is>
          <t>Electricity generation with combined heat and power</t>
        </is>
      </c>
      <c r="G4440" t="n">
        <v>29</v>
      </c>
      <c r="H4440" t="n">
        <v>0.0008690923568793</v>
      </c>
      <c r="I4440" t="n">
        <v>0.000973383439704816</v>
      </c>
      <c r="J4440" s="6" t="inlineStr">
        <is>
          <t>waste - methane capture</t>
        </is>
      </c>
    </row>
    <row r="4441">
      <c r="A4441" t="inlineStr">
        <is>
          <t>WASTE</t>
        </is>
      </c>
      <c r="B4441" t="inlineStr">
        <is>
          <t>LAN</t>
        </is>
      </c>
      <c r="C4441" t="n">
        <v>2015</v>
      </c>
      <c r="D4441" t="inlineStr">
        <is>
          <t>United States</t>
        </is>
      </c>
      <c r="E4441" t="inlineStr">
        <is>
          <t>USA</t>
        </is>
      </c>
      <c r="F4441" t="inlineStr">
        <is>
          <t>Flaring of landfill gas</t>
        </is>
      </c>
      <c r="G4441" t="n">
        <v>29</v>
      </c>
      <c r="H4441" t="n">
        <v>0.0010456481250003</v>
      </c>
      <c r="I4441" t="n">
        <v>0.001171125900000336</v>
      </c>
      <c r="J4441" s="6" t="inlineStr">
        <is>
          <t>waste - methane destruction</t>
        </is>
      </c>
    </row>
    <row r="4442">
      <c r="A4442" t="inlineStr">
        <is>
          <t>WASTE</t>
        </is>
      </c>
      <c r="B4442" t="inlineStr">
        <is>
          <t>LAN</t>
        </is>
      </c>
      <c r="C4442" t="n">
        <v>2015</v>
      </c>
      <c r="D4442" t="inlineStr">
        <is>
          <t>United States</t>
        </is>
      </c>
      <c r="E4442" t="inlineStr">
        <is>
          <t>USA</t>
        </is>
      </c>
      <c r="F4442" t="inlineStr">
        <is>
          <t>Electricity generation with a microturbine</t>
        </is>
      </c>
      <c r="G4442" t="n">
        <v>29</v>
      </c>
      <c r="H4442" t="n">
        <v>0.0001326927667833</v>
      </c>
      <c r="I4442" t="n">
        <v>0.000148615898797296</v>
      </c>
      <c r="J4442" s="6" t="inlineStr">
        <is>
          <t>waste - methane capture</t>
        </is>
      </c>
    </row>
    <row r="4443">
      <c r="A4443" t="inlineStr">
        <is>
          <t>WASTE</t>
        </is>
      </c>
      <c r="B4443" t="inlineStr">
        <is>
          <t>LAN</t>
        </is>
      </c>
      <c r="C4443" t="n">
        <v>2015</v>
      </c>
      <c r="D4443" t="inlineStr">
        <is>
          <t>United States</t>
        </is>
      </c>
      <c r="E4443" t="inlineStr">
        <is>
          <t>USA</t>
        </is>
      </c>
      <c r="F4443" t="inlineStr">
        <is>
          <t>Electricity generation with a reciprocating engine</t>
        </is>
      </c>
      <c r="G4443" t="n">
        <v>29</v>
      </c>
      <c r="H4443" t="n">
        <v>0.0075631770305336</v>
      </c>
      <c r="I4443" t="n">
        <v>0.008470758274197633</v>
      </c>
      <c r="J4443" s="6" t="inlineStr">
        <is>
          <t>waste - methane capture</t>
        </is>
      </c>
    </row>
    <row r="4444">
      <c r="A4444" t="inlineStr">
        <is>
          <t>WASTE</t>
        </is>
      </c>
      <c r="B4444" t="inlineStr">
        <is>
          <t>LAN</t>
        </is>
      </c>
      <c r="C4444" t="n">
        <v>2015</v>
      </c>
      <c r="D4444" t="inlineStr">
        <is>
          <t>United States</t>
        </is>
      </c>
      <c r="E4444" t="inlineStr">
        <is>
          <t>USA</t>
        </is>
      </c>
      <c r="F4444" t="inlineStr">
        <is>
          <t>Electricity generation with a gas turbine</t>
        </is>
      </c>
      <c r="G4444" t="n">
        <v>29</v>
      </c>
      <c r="H4444" t="n">
        <v>0.0003831318463199</v>
      </c>
      <c r="I4444" t="n">
        <v>0.000429107667878288</v>
      </c>
      <c r="J4444" s="6" t="inlineStr">
        <is>
          <t>waste - methane capture</t>
        </is>
      </c>
    </row>
    <row r="4445">
      <c r="A4445" t="inlineStr">
        <is>
          <t>WASTE</t>
        </is>
      </c>
      <c r="B4445" t="inlineStr">
        <is>
          <t>LAN</t>
        </is>
      </c>
      <c r="C4445" t="n">
        <v>2015</v>
      </c>
      <c r="D4445" t="inlineStr">
        <is>
          <t>United States</t>
        </is>
      </c>
      <c r="E4445" t="inlineStr">
        <is>
          <t>USA</t>
        </is>
      </c>
      <c r="F4445" t="inlineStr">
        <is>
          <t>Electricity generation with a microturbine</t>
        </is>
      </c>
      <c r="G4445" t="n">
        <v>30</v>
      </c>
      <c r="H4445" t="n">
        <v>8.610445365779999e-05</v>
      </c>
      <c r="I4445" t="n">
        <v>9.643698809673601e-05</v>
      </c>
      <c r="J4445" s="6" t="inlineStr">
        <is>
          <t>waste - methane capture</t>
        </is>
      </c>
    </row>
    <row r="4446">
      <c r="A4446" t="inlineStr">
        <is>
          <t>WASTE</t>
        </is>
      </c>
      <c r="B4446" t="inlineStr">
        <is>
          <t>LAN</t>
        </is>
      </c>
      <c r="C4446" t="n">
        <v>2015</v>
      </c>
      <c r="D4446" t="inlineStr">
        <is>
          <t>United States</t>
        </is>
      </c>
      <c r="E4446" t="inlineStr">
        <is>
          <t>USA</t>
        </is>
      </c>
      <c r="F4446" t="inlineStr">
        <is>
          <t>Electricity generation with a gas turbine</t>
        </is>
      </c>
      <c r="G4446" t="n">
        <v>30</v>
      </c>
      <c r="H4446" t="n">
        <v>0.0002782003357424</v>
      </c>
      <c r="I4446" t="n">
        <v>0.0003115843760314881</v>
      </c>
      <c r="J4446" s="6" t="inlineStr">
        <is>
          <t>waste - methane capture</t>
        </is>
      </c>
    </row>
    <row r="4447">
      <c r="A4447" t="inlineStr">
        <is>
          <t>WASTE</t>
        </is>
      </c>
      <c r="B4447" t="inlineStr">
        <is>
          <t>LAN</t>
        </is>
      </c>
      <c r="C4447" t="n">
        <v>2015</v>
      </c>
      <c r="D4447" t="inlineStr">
        <is>
          <t>United States</t>
        </is>
      </c>
      <c r="E4447" t="inlineStr">
        <is>
          <t>USA</t>
        </is>
      </c>
      <c r="F4447" t="inlineStr">
        <is>
          <t>Electricity generation with combined heat and power</t>
        </is>
      </c>
      <c r="G4447" t="n">
        <v>30</v>
      </c>
      <c r="H4447" t="n">
        <v>0.0017155822133645</v>
      </c>
      <c r="I4447" t="n">
        <v>0.00192145207896824</v>
      </c>
      <c r="J4447" s="6" t="inlineStr">
        <is>
          <t>waste - methane capture</t>
        </is>
      </c>
    </row>
    <row r="4448">
      <c r="A4448" t="inlineStr">
        <is>
          <t>WASTE</t>
        </is>
      </c>
      <c r="B4448" t="inlineStr">
        <is>
          <t>LAN</t>
        </is>
      </c>
      <c r="C4448" t="n">
        <v>2015</v>
      </c>
      <c r="D4448" t="inlineStr">
        <is>
          <t>United States</t>
        </is>
      </c>
      <c r="E4448" t="inlineStr">
        <is>
          <t>USA</t>
        </is>
      </c>
      <c r="F4448" t="inlineStr">
        <is>
          <t>Electricity generation with a reciprocating engine</t>
        </is>
      </c>
      <c r="G4448" t="n">
        <v>30</v>
      </c>
      <c r="H4448" t="n">
        <v>0.009753495920449501</v>
      </c>
      <c r="I4448" t="n">
        <v>0.01092391543090344</v>
      </c>
      <c r="J4448" s="6" t="inlineStr">
        <is>
          <t>waste - methane capture</t>
        </is>
      </c>
    </row>
    <row r="4449">
      <c r="A4449" t="inlineStr">
        <is>
          <t>WASTE</t>
        </is>
      </c>
      <c r="B4449" t="inlineStr">
        <is>
          <t>LAN</t>
        </is>
      </c>
      <c r="C4449" t="n">
        <v>2015</v>
      </c>
      <c r="D4449" t="inlineStr">
        <is>
          <t>United States</t>
        </is>
      </c>
      <c r="E4449" t="inlineStr">
        <is>
          <t>USA</t>
        </is>
      </c>
      <c r="F4449" t="inlineStr">
        <is>
          <t>Flaring of landfill gas</t>
        </is>
      </c>
      <c r="G4449" t="n">
        <v>30</v>
      </c>
      <c r="H4449" t="n">
        <v>0.0005007816362195</v>
      </c>
      <c r="I4449" t="n">
        <v>0.0005608754325658401</v>
      </c>
      <c r="J4449" s="6" t="inlineStr">
        <is>
          <t>waste - methane destruction</t>
        </is>
      </c>
    </row>
    <row r="4450">
      <c r="A4450" t="inlineStr">
        <is>
          <t>WASTE</t>
        </is>
      </c>
      <c r="B4450" t="inlineStr">
        <is>
          <t>LAN</t>
        </is>
      </c>
      <c r="C4450" t="n">
        <v>2015</v>
      </c>
      <c r="D4450" t="inlineStr">
        <is>
          <t>United States</t>
        </is>
      </c>
      <c r="E4450" t="inlineStr">
        <is>
          <t>USA</t>
        </is>
      </c>
      <c r="F4450" t="inlineStr">
        <is>
          <t>Electricity generation with combined heat and power</t>
        </is>
      </c>
      <c r="G4450" t="n">
        <v>31</v>
      </c>
      <c r="H4450" t="n">
        <v>0.0013702719588764</v>
      </c>
      <c r="I4450" t="n">
        <v>0.001534704593941568</v>
      </c>
      <c r="J4450" s="6" t="inlineStr">
        <is>
          <t>waste - methane capture</t>
        </is>
      </c>
    </row>
    <row r="4451">
      <c r="A4451" t="inlineStr">
        <is>
          <t>WASTE</t>
        </is>
      </c>
      <c r="B4451" t="inlineStr">
        <is>
          <t>LAN</t>
        </is>
      </c>
      <c r="C4451" t="n">
        <v>2015</v>
      </c>
      <c r="D4451" t="inlineStr">
        <is>
          <t>United States</t>
        </is>
      </c>
      <c r="E4451" t="inlineStr">
        <is>
          <t>USA</t>
        </is>
      </c>
      <c r="F4451" t="inlineStr">
        <is>
          <t>Flaring of landfill gas</t>
        </is>
      </c>
      <c r="G4451" t="n">
        <v>31</v>
      </c>
      <c r="H4451" t="n">
        <v>0.0009540422761347</v>
      </c>
      <c r="I4451" t="n">
        <v>0.001068527349270864</v>
      </c>
      <c r="J4451" s="6" t="inlineStr">
        <is>
          <t>waste - methane destruction</t>
        </is>
      </c>
    </row>
    <row r="4452">
      <c r="A4452" t="inlineStr">
        <is>
          <t>WASTE</t>
        </is>
      </c>
      <c r="B4452" t="inlineStr">
        <is>
          <t>LAN</t>
        </is>
      </c>
      <c r="C4452" t="n">
        <v>2015</v>
      </c>
      <c r="D4452" t="inlineStr">
        <is>
          <t>United States</t>
        </is>
      </c>
      <c r="E4452" t="inlineStr">
        <is>
          <t>USA</t>
        </is>
      </c>
      <c r="F4452" t="inlineStr">
        <is>
          <t>Electricity generation with a reciprocating engine</t>
        </is>
      </c>
      <c r="G4452" t="n">
        <v>31</v>
      </c>
      <c r="H4452" t="n">
        <v>0.0140149418730289</v>
      </c>
      <c r="I4452" t="n">
        <v>0.01569673489779237</v>
      </c>
      <c r="J4452" s="6" t="inlineStr">
        <is>
          <t>waste - methane capture</t>
        </is>
      </c>
    </row>
    <row r="4453">
      <c r="A4453" t="inlineStr">
        <is>
          <t>WASTE</t>
        </is>
      </c>
      <c r="B4453" t="inlineStr">
        <is>
          <t>LAN</t>
        </is>
      </c>
      <c r="C4453" t="n">
        <v>2015</v>
      </c>
      <c r="D4453" t="inlineStr">
        <is>
          <t>United States</t>
        </is>
      </c>
      <c r="E4453" t="inlineStr">
        <is>
          <t>USA</t>
        </is>
      </c>
      <c r="F4453" t="inlineStr">
        <is>
          <t>Electricity generation with a gas turbine</t>
        </is>
      </c>
      <c r="G4453" t="n">
        <v>31</v>
      </c>
      <c r="H4453" t="n">
        <v>0.0001758479920682</v>
      </c>
      <c r="I4453" t="n">
        <v>0.000196949751116384</v>
      </c>
      <c r="J4453" s="6" t="inlineStr">
        <is>
          <t>waste - methane capture</t>
        </is>
      </c>
    </row>
    <row r="4454">
      <c r="A4454" t="inlineStr">
        <is>
          <t>WASTE</t>
        </is>
      </c>
      <c r="B4454" t="inlineStr">
        <is>
          <t>LAN</t>
        </is>
      </c>
      <c r="C4454" t="n">
        <v>2015</v>
      </c>
      <c r="D4454" t="inlineStr">
        <is>
          <t>United States</t>
        </is>
      </c>
      <c r="E4454" t="inlineStr">
        <is>
          <t>USA</t>
        </is>
      </c>
      <c r="F4454" t="inlineStr">
        <is>
          <t>Electricity generation with a microturbine</t>
        </is>
      </c>
      <c r="G4454" t="n">
        <v>32</v>
      </c>
      <c r="H4454" t="n">
        <v>0.0001584509736858</v>
      </c>
      <c r="I4454" t="n">
        <v>0.000177465090528096</v>
      </c>
      <c r="J4454" s="6" t="inlineStr">
        <is>
          <t>waste - methane capture</t>
        </is>
      </c>
    </row>
    <row r="4455">
      <c r="A4455" t="inlineStr">
        <is>
          <t>WASTE</t>
        </is>
      </c>
      <c r="B4455" t="inlineStr">
        <is>
          <t>LAN</t>
        </is>
      </c>
      <c r="C4455" t="n">
        <v>2015</v>
      </c>
      <c r="D4455" t="inlineStr">
        <is>
          <t>United States</t>
        </is>
      </c>
      <c r="E4455" t="inlineStr">
        <is>
          <t>USA</t>
        </is>
      </c>
      <c r="F4455" t="inlineStr">
        <is>
          <t>Electricity generation with combined heat and power</t>
        </is>
      </c>
      <c r="G4455" t="n">
        <v>32</v>
      </c>
      <c r="H4455" t="n">
        <v>0.0007997328648344</v>
      </c>
      <c r="I4455" t="n">
        <v>0.0008957008086145281</v>
      </c>
      <c r="J4455" s="6" t="inlineStr">
        <is>
          <t>waste - methane capture</t>
        </is>
      </c>
    </row>
    <row r="4456">
      <c r="A4456" t="inlineStr">
        <is>
          <t>WASTE</t>
        </is>
      </c>
      <c r="B4456" t="inlineStr">
        <is>
          <t>LAN</t>
        </is>
      </c>
      <c r="C4456" t="n">
        <v>2015</v>
      </c>
      <c r="D4456" t="inlineStr">
        <is>
          <t>United States</t>
        </is>
      </c>
      <c r="E4456" t="inlineStr">
        <is>
          <t>USA</t>
        </is>
      </c>
      <c r="F4456" t="inlineStr">
        <is>
          <t>Flaring of landfill gas</t>
        </is>
      </c>
      <c r="G4456" t="n">
        <v>32</v>
      </c>
      <c r="H4456" t="n">
        <v>0.0009424950403627</v>
      </c>
      <c r="I4456" t="n">
        <v>0.001055594445206224</v>
      </c>
      <c r="J4456" s="6" t="inlineStr">
        <is>
          <t>waste - methane destruction</t>
        </is>
      </c>
    </row>
    <row r="4457">
      <c r="A4457" t="inlineStr">
        <is>
          <t>WASTE</t>
        </is>
      </c>
      <c r="B4457" t="inlineStr">
        <is>
          <t>LAN</t>
        </is>
      </c>
      <c r="C4457" t="n">
        <v>2015</v>
      </c>
      <c r="D4457" t="inlineStr">
        <is>
          <t>United States</t>
        </is>
      </c>
      <c r="E4457" t="inlineStr">
        <is>
          <t>USA</t>
        </is>
      </c>
      <c r="F4457" t="inlineStr">
        <is>
          <t>Electricity generation with a reciprocating engine</t>
        </is>
      </c>
      <c r="G4457" t="n">
        <v>32</v>
      </c>
      <c r="H4457" t="n">
        <v>0.0070919163990766</v>
      </c>
      <c r="I4457" t="n">
        <v>0.007942946366965792</v>
      </c>
      <c r="J4457" s="6" t="inlineStr">
        <is>
          <t>waste - methane capture</t>
        </is>
      </c>
    </row>
    <row r="4458">
      <c r="A4458" t="inlineStr">
        <is>
          <t>WASTE</t>
        </is>
      </c>
      <c r="B4458" t="inlineStr">
        <is>
          <t>LAN</t>
        </is>
      </c>
      <c r="C4458" t="n">
        <v>2015</v>
      </c>
      <c r="D4458" t="inlineStr">
        <is>
          <t>United States</t>
        </is>
      </c>
      <c r="E4458" t="inlineStr">
        <is>
          <t>USA</t>
        </is>
      </c>
      <c r="F4458" t="inlineStr">
        <is>
          <t>Electricity generation with a gas turbine</t>
        </is>
      </c>
      <c r="G4458" t="n">
        <v>32</v>
      </c>
      <c r="H4458" t="n">
        <v>0.000260745997366</v>
      </c>
      <c r="I4458" t="n">
        <v>0.00029203551704992</v>
      </c>
      <c r="J4458" s="6" t="inlineStr">
        <is>
          <t>waste - methane capture</t>
        </is>
      </c>
    </row>
    <row r="4459">
      <c r="A4459" t="inlineStr">
        <is>
          <t>WASTE</t>
        </is>
      </c>
      <c r="B4459" t="inlineStr">
        <is>
          <t>LAN</t>
        </is>
      </c>
      <c r="C4459" t="n">
        <v>2015</v>
      </c>
      <c r="D4459" t="inlineStr">
        <is>
          <t>United States</t>
        </is>
      </c>
      <c r="E4459" t="inlineStr">
        <is>
          <t>USA</t>
        </is>
      </c>
      <c r="F4459" t="inlineStr">
        <is>
          <t>Electricity generation with a microturbine</t>
        </is>
      </c>
      <c r="G4459" t="n">
        <v>33</v>
      </c>
      <c r="H4459" t="n">
        <v>7.75172011345e-05</v>
      </c>
      <c r="I4459" t="n">
        <v>8.681926527064e-05</v>
      </c>
      <c r="J4459" s="6" t="inlineStr">
        <is>
          <t>waste - methane capture</t>
        </is>
      </c>
    </row>
    <row r="4460">
      <c r="A4460" t="inlineStr">
        <is>
          <t>WASTE</t>
        </is>
      </c>
      <c r="B4460" t="inlineStr">
        <is>
          <t>LAN</t>
        </is>
      </c>
      <c r="C4460" t="n">
        <v>2015</v>
      </c>
      <c r="D4460" t="inlineStr">
        <is>
          <t>United States</t>
        </is>
      </c>
      <c r="E4460" t="inlineStr">
        <is>
          <t>USA</t>
        </is>
      </c>
      <c r="F4460" t="inlineStr">
        <is>
          <t>Flaring of landfill gas</t>
        </is>
      </c>
      <c r="G4460" t="n">
        <v>33</v>
      </c>
      <c r="H4460" t="n">
        <v>0.0009318007796537</v>
      </c>
      <c r="I4460" t="n">
        <v>0.001043616873212144</v>
      </c>
      <c r="J4460" s="6" t="inlineStr">
        <is>
          <t>waste - methane destruction</t>
        </is>
      </c>
    </row>
    <row r="4461">
      <c r="A4461" t="inlineStr">
        <is>
          <t>WASTE</t>
        </is>
      </c>
      <c r="B4461" t="inlineStr">
        <is>
          <t>LAN</t>
        </is>
      </c>
      <c r="C4461" t="n">
        <v>2015</v>
      </c>
      <c r="D4461" t="inlineStr">
        <is>
          <t>United States</t>
        </is>
      </c>
      <c r="E4461" t="inlineStr">
        <is>
          <t>USA</t>
        </is>
      </c>
      <c r="F4461" t="inlineStr">
        <is>
          <t>Electricity generation with combined heat and power</t>
        </is>
      </c>
      <c r="G4461" t="n">
        <v>33</v>
      </c>
      <c r="H4461" t="n">
        <v>0.0010425086366013</v>
      </c>
      <c r="I4461" t="n">
        <v>0.001167609672993456</v>
      </c>
      <c r="J4461" s="6" t="inlineStr">
        <is>
          <t>waste - methane capture</t>
        </is>
      </c>
    </row>
    <row r="4462">
      <c r="A4462" t="inlineStr">
        <is>
          <t>WASTE</t>
        </is>
      </c>
      <c r="B4462" t="inlineStr">
        <is>
          <t>LAN</t>
        </is>
      </c>
      <c r="C4462" t="n">
        <v>2015</v>
      </c>
      <c r="D4462" t="inlineStr">
        <is>
          <t>United States</t>
        </is>
      </c>
      <c r="E4462" t="inlineStr">
        <is>
          <t>USA</t>
        </is>
      </c>
      <c r="F4462" t="inlineStr">
        <is>
          <t>Electricity generation with a reciprocating engine</t>
        </is>
      </c>
      <c r="G4462" t="n">
        <v>33</v>
      </c>
      <c r="H4462" t="n">
        <v>0.0043931845575571</v>
      </c>
      <c r="I4462" t="n">
        <v>0.004920366704463952</v>
      </c>
      <c r="J4462" s="6" t="inlineStr">
        <is>
          <t>waste - methane capture</t>
        </is>
      </c>
    </row>
    <row r="4463">
      <c r="A4463" t="inlineStr">
        <is>
          <t>WASTE</t>
        </is>
      </c>
      <c r="B4463" t="inlineStr">
        <is>
          <t>LAN</t>
        </is>
      </c>
      <c r="C4463" t="n">
        <v>2015</v>
      </c>
      <c r="D4463" t="inlineStr">
        <is>
          <t>United States</t>
        </is>
      </c>
      <c r="E4463" t="inlineStr">
        <is>
          <t>USA</t>
        </is>
      </c>
      <c r="F4463" t="inlineStr">
        <is>
          <t>Electricity generation with a gas turbine</t>
        </is>
      </c>
      <c r="G4463" t="n">
        <v>33</v>
      </c>
      <c r="H4463" t="n">
        <v>0.0001730994554237</v>
      </c>
      <c r="I4463" t="n">
        <v>0.000193871390074544</v>
      </c>
      <c r="J4463" s="6" t="inlineStr">
        <is>
          <t>waste - methane capture</t>
        </is>
      </c>
    </row>
    <row r="4464">
      <c r="A4464" t="inlineStr">
        <is>
          <t>WASTE</t>
        </is>
      </c>
      <c r="B4464" t="inlineStr">
        <is>
          <t>LAN</t>
        </is>
      </c>
      <c r="C4464" t="n">
        <v>2015</v>
      </c>
      <c r="D4464" t="inlineStr">
        <is>
          <t>United States</t>
        </is>
      </c>
      <c r="E4464" t="inlineStr">
        <is>
          <t>USA</t>
        </is>
      </c>
      <c r="F4464" t="inlineStr">
        <is>
          <t>Electricity generation with combined heat and power</t>
        </is>
      </c>
      <c r="G4464" t="n">
        <v>34</v>
      </c>
      <c r="H4464" t="n">
        <v>0.0010159945813939</v>
      </c>
      <c r="I4464" t="n">
        <v>0.001137913931161168</v>
      </c>
      <c r="J4464" s="6" t="inlineStr">
        <is>
          <t>waste - methane capture</t>
        </is>
      </c>
    </row>
    <row r="4465">
      <c r="A4465" t="inlineStr">
        <is>
          <t>WASTE</t>
        </is>
      </c>
      <c r="B4465" t="inlineStr">
        <is>
          <t>LAN</t>
        </is>
      </c>
      <c r="C4465" t="n">
        <v>2015</v>
      </c>
      <c r="D4465" t="inlineStr">
        <is>
          <t>United States</t>
        </is>
      </c>
      <c r="E4465" t="inlineStr">
        <is>
          <t>USA</t>
        </is>
      </c>
      <c r="F4465" t="inlineStr">
        <is>
          <t>Electricity generation with a gas turbine</t>
        </is>
      </c>
      <c r="G4465" t="n">
        <v>34</v>
      </c>
      <c r="H4465" t="n">
        <v>8.12837170088e-05</v>
      </c>
      <c r="I4465" t="n">
        <v>9.103776304985601e-05</v>
      </c>
      <c r="J4465" s="6" t="inlineStr">
        <is>
          <t>waste - methane capture</t>
        </is>
      </c>
    </row>
    <row r="4466">
      <c r="A4466" t="inlineStr">
        <is>
          <t>WASTE</t>
        </is>
      </c>
      <c r="B4466" t="inlineStr">
        <is>
          <t>LAN</t>
        </is>
      </c>
      <c r="C4466" t="n">
        <v>2015</v>
      </c>
      <c r="D4466" t="inlineStr">
        <is>
          <t>United States</t>
        </is>
      </c>
      <c r="E4466" t="inlineStr">
        <is>
          <t>USA</t>
        </is>
      </c>
      <c r="F4466" t="inlineStr">
        <is>
          <t>Flaring of landfill gas</t>
        </is>
      </c>
      <c r="G4466" t="n">
        <v>34</v>
      </c>
      <c r="H4466" t="n">
        <v>0.001318808994256</v>
      </c>
      <c r="I4466" t="n">
        <v>0.00147706607356672</v>
      </c>
      <c r="J4466" s="6" t="inlineStr">
        <is>
          <t>waste - methane destruction</t>
        </is>
      </c>
    </row>
    <row r="4467">
      <c r="A4467" t="inlineStr">
        <is>
          <t>WASTE</t>
        </is>
      </c>
      <c r="B4467" t="inlineStr">
        <is>
          <t>LAN</t>
        </is>
      </c>
      <c r="C4467" t="n">
        <v>2015</v>
      </c>
      <c r="D4467" t="inlineStr">
        <is>
          <t>United States</t>
        </is>
      </c>
      <c r="E4467" t="inlineStr">
        <is>
          <t>USA</t>
        </is>
      </c>
      <c r="F4467" t="inlineStr">
        <is>
          <t>Electricity generation with a reciprocating engine</t>
        </is>
      </c>
      <c r="G4467" t="n">
        <v>34</v>
      </c>
      <c r="H4467" t="n">
        <v>0.0066238506697118</v>
      </c>
      <c r="I4467" t="n">
        <v>0.007418712750077217</v>
      </c>
      <c r="J4467" s="6" t="inlineStr">
        <is>
          <t>waste - methane capture</t>
        </is>
      </c>
    </row>
    <row r="4468">
      <c r="A4468" t="inlineStr">
        <is>
          <t>WASTE</t>
        </is>
      </c>
      <c r="B4468" t="inlineStr">
        <is>
          <t>LAN</t>
        </is>
      </c>
      <c r="C4468" t="n">
        <v>2015</v>
      </c>
      <c r="D4468" t="inlineStr">
        <is>
          <t>United States</t>
        </is>
      </c>
      <c r="E4468" t="inlineStr">
        <is>
          <t>USA</t>
        </is>
      </c>
      <c r="F4468" t="inlineStr">
        <is>
          <t>Electricity generation with a microturbine</t>
        </is>
      </c>
      <c r="G4468" t="n">
        <v>34</v>
      </c>
      <c r="H4468" t="n">
        <v>0.0001114942133427</v>
      </c>
      <c r="I4468" t="n">
        <v>0.000124873518943824</v>
      </c>
      <c r="J4468" s="6" t="inlineStr">
        <is>
          <t>waste - methane capture</t>
        </is>
      </c>
    </row>
    <row r="4469">
      <c r="A4469" t="inlineStr">
        <is>
          <t>WASTE</t>
        </is>
      </c>
      <c r="B4469" t="inlineStr">
        <is>
          <t>LAN</t>
        </is>
      </c>
      <c r="C4469" t="n">
        <v>2015</v>
      </c>
      <c r="D4469" t="inlineStr">
        <is>
          <t>United States</t>
        </is>
      </c>
      <c r="E4469" t="inlineStr">
        <is>
          <t>USA</t>
        </is>
      </c>
      <c r="F4469" t="inlineStr">
        <is>
          <t>Flaring of landfill gas</t>
        </is>
      </c>
      <c r="G4469" t="n">
        <v>35</v>
      </c>
      <c r="H4469" t="n">
        <v>0.000852114171721</v>
      </c>
      <c r="I4469" t="n">
        <v>0.0009543678723275201</v>
      </c>
      <c r="J4469" s="6" t="inlineStr">
        <is>
          <t>waste - methane destruction</t>
        </is>
      </c>
    </row>
    <row r="4470">
      <c r="A4470" t="inlineStr">
        <is>
          <t>WASTE</t>
        </is>
      </c>
      <c r="B4470" t="inlineStr">
        <is>
          <t>LAN</t>
        </is>
      </c>
      <c r="C4470" t="n">
        <v>2015</v>
      </c>
      <c r="D4470" t="inlineStr">
        <is>
          <t>United States</t>
        </is>
      </c>
      <c r="E4470" t="inlineStr">
        <is>
          <t>USA</t>
        </is>
      </c>
      <c r="F4470" t="inlineStr">
        <is>
          <t>Land_x001F_ll gas recovery for direct use</t>
        </is>
      </c>
      <c r="G4470" t="n">
        <v>35</v>
      </c>
      <c r="H4470" t="n">
        <v>0.0003435315156821</v>
      </c>
      <c r="I4470" t="n">
        <v>0.000384755297563952</v>
      </c>
      <c r="J4470" s="6" t="inlineStr">
        <is>
          <t>waste - methane capture</t>
        </is>
      </c>
    </row>
    <row r="4471">
      <c r="A4471" t="inlineStr">
        <is>
          <t>WASTE</t>
        </is>
      </c>
      <c r="B4471" t="inlineStr">
        <is>
          <t>LAN</t>
        </is>
      </c>
      <c r="C4471" t="n">
        <v>2015</v>
      </c>
      <c r="D4471" t="inlineStr">
        <is>
          <t>United States</t>
        </is>
      </c>
      <c r="E4471" t="inlineStr">
        <is>
          <t>USA</t>
        </is>
      </c>
      <c r="F4471" t="inlineStr">
        <is>
          <t>Electricity generation with a microturbine</t>
        </is>
      </c>
      <c r="G4471" t="n">
        <v>35</v>
      </c>
      <c r="H4471" t="n">
        <v>0.0001429585936421</v>
      </c>
      <c r="I4471" t="n">
        <v>0.000160113624879152</v>
      </c>
      <c r="J4471" s="6" t="inlineStr">
        <is>
          <t>waste - methane capture</t>
        </is>
      </c>
    </row>
    <row r="4472">
      <c r="A4472" t="inlineStr">
        <is>
          <t>WASTE</t>
        </is>
      </c>
      <c r="B4472" t="inlineStr">
        <is>
          <t>LAN</t>
        </is>
      </c>
      <c r="C4472" t="n">
        <v>2015</v>
      </c>
      <c r="D4472" t="inlineStr">
        <is>
          <t>United States</t>
        </is>
      </c>
      <c r="E4472" t="inlineStr">
        <is>
          <t>USA</t>
        </is>
      </c>
      <c r="F4472" t="inlineStr">
        <is>
          <t>Electricity generation with a reciprocating engine</t>
        </is>
      </c>
      <c r="G4472" t="n">
        <v>35</v>
      </c>
      <c r="H4472" t="n">
        <v>0.0062795467674732</v>
      </c>
      <c r="I4472" t="n">
        <v>0.007033092379569984</v>
      </c>
      <c r="J4472" s="6" t="inlineStr">
        <is>
          <t>waste - methane capture</t>
        </is>
      </c>
    </row>
    <row r="4473">
      <c r="A4473" t="inlineStr">
        <is>
          <t>WASTE</t>
        </is>
      </c>
      <c r="B4473" t="inlineStr">
        <is>
          <t>LAN</t>
        </is>
      </c>
      <c r="C4473" t="n">
        <v>2015</v>
      </c>
      <c r="D4473" t="inlineStr">
        <is>
          <t>United States</t>
        </is>
      </c>
      <c r="E4473" t="inlineStr">
        <is>
          <t>USA</t>
        </is>
      </c>
      <c r="F4473" t="inlineStr">
        <is>
          <t>Electricity generation with a gas turbine</t>
        </is>
      </c>
      <c r="G4473" t="n">
        <v>35</v>
      </c>
      <c r="H4473" t="n">
        <v>0.0001568697261973</v>
      </c>
      <c r="I4473" t="n">
        <v>0.000175694093340976</v>
      </c>
      <c r="J4473" s="6" t="inlineStr">
        <is>
          <t>waste - methane capture</t>
        </is>
      </c>
    </row>
    <row r="4474">
      <c r="A4474" t="inlineStr">
        <is>
          <t>WASTE</t>
        </is>
      </c>
      <c r="B4474" t="inlineStr">
        <is>
          <t>LAN</t>
        </is>
      </c>
      <c r="C4474" t="n">
        <v>2015</v>
      </c>
      <c r="D4474" t="inlineStr">
        <is>
          <t>United States</t>
        </is>
      </c>
      <c r="E4474" t="inlineStr">
        <is>
          <t>USA</t>
        </is>
      </c>
      <c r="F4474" t="inlineStr">
        <is>
          <t>Electricity generation with combined heat and power</t>
        </is>
      </c>
      <c r="G4474" t="n">
        <v>35</v>
      </c>
      <c r="H4474" t="n">
        <v>0.0004982206155546</v>
      </c>
      <c r="I4474" t="n">
        <v>0.000558007089421152</v>
      </c>
      <c r="J4474" s="6" t="inlineStr">
        <is>
          <t>waste - methane capture</t>
        </is>
      </c>
    </row>
    <row r="4475">
      <c r="A4475" t="inlineStr">
        <is>
          <t>WASTE</t>
        </is>
      </c>
      <c r="B4475" t="inlineStr">
        <is>
          <t>LAN</t>
        </is>
      </c>
      <c r="C4475" t="n">
        <v>2015</v>
      </c>
      <c r="D4475" t="inlineStr">
        <is>
          <t>United States</t>
        </is>
      </c>
      <c r="E4475" t="inlineStr">
        <is>
          <t>USA</t>
        </is>
      </c>
      <c r="F4475" t="inlineStr">
        <is>
          <t>Electricity generation with a gas turbine</t>
        </is>
      </c>
      <c r="G4475" t="n">
        <v>36</v>
      </c>
      <c r="H4475" t="n">
        <v>0.0001539451113786</v>
      </c>
      <c r="I4475" t="n">
        <v>0.000172418524744032</v>
      </c>
      <c r="J4475" s="6" t="inlineStr">
        <is>
          <t>waste - methane capture</t>
        </is>
      </c>
    </row>
    <row r="4476">
      <c r="A4476" t="inlineStr">
        <is>
          <t>WASTE</t>
        </is>
      </c>
      <c r="B4476" t="inlineStr">
        <is>
          <t>LAN</t>
        </is>
      </c>
      <c r="C4476" t="n">
        <v>2015</v>
      </c>
      <c r="D4476" t="inlineStr">
        <is>
          <t>United States</t>
        </is>
      </c>
      <c r="E4476" t="inlineStr">
        <is>
          <t>USA</t>
        </is>
      </c>
      <c r="F4476" t="inlineStr">
        <is>
          <t>Land_x001F_ll gas recovery for direct use</t>
        </is>
      </c>
      <c r="G4476" t="n">
        <v>36</v>
      </c>
      <c r="H4476" t="n">
        <v>0.0004319239233155</v>
      </c>
      <c r="I4476" t="n">
        <v>0.00048375479411336</v>
      </c>
      <c r="J4476" s="6" t="inlineStr">
        <is>
          <t>waste - methane capture</t>
        </is>
      </c>
    </row>
    <row r="4477">
      <c r="A4477" t="inlineStr">
        <is>
          <t>WASTE</t>
        </is>
      </c>
      <c r="B4477" t="inlineStr">
        <is>
          <t>LAN</t>
        </is>
      </c>
      <c r="C4477" t="n">
        <v>2015</v>
      </c>
      <c r="D4477" t="inlineStr">
        <is>
          <t>United States</t>
        </is>
      </c>
      <c r="E4477" t="inlineStr">
        <is>
          <t>USA</t>
        </is>
      </c>
      <c r="F4477" t="inlineStr">
        <is>
          <t>Electricity generation with combined heat and power</t>
        </is>
      </c>
      <c r="G4477" t="n">
        <v>36</v>
      </c>
      <c r="H4477" t="n">
        <v>0.0012239231728017</v>
      </c>
      <c r="I4477" t="n">
        <v>0.001370793953537904</v>
      </c>
      <c r="J4477" s="6" t="inlineStr">
        <is>
          <t>waste - methane capture</t>
        </is>
      </c>
    </row>
    <row r="4478">
      <c r="A4478" t="inlineStr">
        <is>
          <t>WASTE</t>
        </is>
      </c>
      <c r="B4478" t="inlineStr">
        <is>
          <t>LAN</t>
        </is>
      </c>
      <c r="C4478" t="n">
        <v>2015</v>
      </c>
      <c r="D4478" t="inlineStr">
        <is>
          <t>United States</t>
        </is>
      </c>
      <c r="E4478" t="inlineStr">
        <is>
          <t>USA</t>
        </is>
      </c>
      <c r="F4478" t="inlineStr">
        <is>
          <t>Flaring of landfill gas</t>
        </is>
      </c>
      <c r="G4478" t="n">
        <v>36</v>
      </c>
      <c r="H4478" t="n">
        <v>0.0008127240580507</v>
      </c>
      <c r="I4478" t="n">
        <v>0.000910250945016784</v>
      </c>
      <c r="J4478" s="6" t="inlineStr">
        <is>
          <t>waste - methane destruction</t>
        </is>
      </c>
    </row>
    <row r="4479">
      <c r="A4479" t="inlineStr">
        <is>
          <t>WASTE</t>
        </is>
      </c>
      <c r="B4479" t="inlineStr">
        <is>
          <t>LAN</t>
        </is>
      </c>
      <c r="C4479" t="n">
        <v>2015</v>
      </c>
      <c r="D4479" t="inlineStr">
        <is>
          <t>United States</t>
        </is>
      </c>
      <c r="E4479" t="inlineStr">
        <is>
          <t>USA</t>
        </is>
      </c>
      <c r="F4479" t="inlineStr">
        <is>
          <t>Electricity generation with a microturbine</t>
        </is>
      </c>
      <c r="G4479" t="n">
        <v>36</v>
      </c>
      <c r="H4479" t="n">
        <v>3.51391281583e-05</v>
      </c>
      <c r="I4479" t="n">
        <v>3.935582353729601e-05</v>
      </c>
      <c r="J4479" s="6" t="inlineStr">
        <is>
          <t>waste - methane capture</t>
        </is>
      </c>
    </row>
    <row r="4480">
      <c r="A4480" t="inlineStr">
        <is>
          <t>WASTE</t>
        </is>
      </c>
      <c r="B4480" t="inlineStr">
        <is>
          <t>LAN</t>
        </is>
      </c>
      <c r="C4480" t="n">
        <v>2015</v>
      </c>
      <c r="D4480" t="inlineStr">
        <is>
          <t>United States</t>
        </is>
      </c>
      <c r="E4480" t="inlineStr">
        <is>
          <t>USA</t>
        </is>
      </c>
      <c r="F4480" t="inlineStr">
        <is>
          <t>Electricity generation with a reciprocating engine</t>
        </is>
      </c>
      <c r="G4480" t="n">
        <v>36</v>
      </c>
      <c r="H4480" t="n">
        <v>0.0041045525576919</v>
      </c>
      <c r="I4480" t="n">
        <v>0.004597098864614928</v>
      </c>
      <c r="J4480" s="6" t="inlineStr">
        <is>
          <t>waste - methane capture</t>
        </is>
      </c>
    </row>
    <row r="4481">
      <c r="A4481" t="inlineStr">
        <is>
          <t>WASTE</t>
        </is>
      </c>
      <c r="B4481" t="inlineStr">
        <is>
          <t>LAN</t>
        </is>
      </c>
      <c r="C4481" t="n">
        <v>2015</v>
      </c>
      <c r="D4481" t="inlineStr">
        <is>
          <t>United States</t>
        </is>
      </c>
      <c r="E4481" t="inlineStr">
        <is>
          <t>USA</t>
        </is>
      </c>
      <c r="F4481" t="inlineStr">
        <is>
          <t>Electricity generation with a reciprocating engine</t>
        </is>
      </c>
      <c r="G4481" t="n">
        <v>37</v>
      </c>
      <c r="H4481" t="n">
        <v>0.0019500324269757</v>
      </c>
      <c r="I4481" t="n">
        <v>0.002184036318212784</v>
      </c>
      <c r="J4481" s="6" t="inlineStr">
        <is>
          <t>waste - methane capture</t>
        </is>
      </c>
    </row>
    <row r="4482">
      <c r="A4482" t="inlineStr">
        <is>
          <t>WASTE</t>
        </is>
      </c>
      <c r="B4482" t="inlineStr">
        <is>
          <t>LAN</t>
        </is>
      </c>
      <c r="C4482" t="n">
        <v>2015</v>
      </c>
      <c r="D4482" t="inlineStr">
        <is>
          <t>United States</t>
        </is>
      </c>
      <c r="E4482" t="inlineStr">
        <is>
          <t>USA</t>
        </is>
      </c>
      <c r="F4482" t="inlineStr">
        <is>
          <t>Electricity generation with a gas turbine</t>
        </is>
      </c>
      <c r="G4482" t="n">
        <v>37</v>
      </c>
      <c r="H4482" t="n">
        <v>0.0001506827902631</v>
      </c>
      <c r="I4482" t="n">
        <v>0.000168764725094672</v>
      </c>
      <c r="J4482" s="6" t="inlineStr">
        <is>
          <t>waste - methane capture</t>
        </is>
      </c>
    </row>
    <row r="4483">
      <c r="A4483" t="inlineStr">
        <is>
          <t>WASTE</t>
        </is>
      </c>
      <c r="B4483" t="inlineStr">
        <is>
          <t>LAN</t>
        </is>
      </c>
      <c r="C4483" t="n">
        <v>2015</v>
      </c>
      <c r="D4483" t="inlineStr">
        <is>
          <t>United States</t>
        </is>
      </c>
      <c r="E4483" t="inlineStr">
        <is>
          <t>USA</t>
        </is>
      </c>
      <c r="F4483" t="inlineStr">
        <is>
          <t>Land_x001F_ll gas recovery for direct use</t>
        </is>
      </c>
      <c r="G4483" t="n">
        <v>37</v>
      </c>
      <c r="H4483" t="n">
        <v>0.0003308601735625</v>
      </c>
      <c r="I4483" t="n">
        <v>0.0003705633943900001</v>
      </c>
      <c r="J4483" s="6" t="inlineStr">
        <is>
          <t>waste - methane capture</t>
        </is>
      </c>
    </row>
    <row r="4484">
      <c r="A4484" t="inlineStr">
        <is>
          <t>WASTE</t>
        </is>
      </c>
      <c r="B4484" t="inlineStr">
        <is>
          <t>LAN</t>
        </is>
      </c>
      <c r="C4484" t="n">
        <v>2015</v>
      </c>
      <c r="D4484" t="inlineStr">
        <is>
          <t>United States</t>
        </is>
      </c>
      <c r="E4484" t="inlineStr">
        <is>
          <t>USA</t>
        </is>
      </c>
      <c r="F4484" t="inlineStr">
        <is>
          <t>Electricity generation with combined heat and power</t>
        </is>
      </c>
      <c r="G4484" t="n">
        <v>37</v>
      </c>
      <c r="H4484" t="n">
        <v>0.0004739917494589</v>
      </c>
      <c r="I4484" t="n">
        <v>0.0005308707593939681</v>
      </c>
      <c r="J4484" s="6" t="inlineStr">
        <is>
          <t>waste - methane capture</t>
        </is>
      </c>
    </row>
    <row r="4485">
      <c r="A4485" t="inlineStr">
        <is>
          <t>WASTE</t>
        </is>
      </c>
      <c r="B4485" t="inlineStr">
        <is>
          <t>LAN</t>
        </is>
      </c>
      <c r="C4485" t="n">
        <v>2015</v>
      </c>
      <c r="D4485" t="inlineStr">
        <is>
          <t>United States</t>
        </is>
      </c>
      <c r="E4485" t="inlineStr">
        <is>
          <t>USA</t>
        </is>
      </c>
      <c r="F4485" t="inlineStr">
        <is>
          <t>Flaring of landfill gas</t>
        </is>
      </c>
      <c r="G4485" t="n">
        <v>37</v>
      </c>
      <c r="H4485" t="n">
        <v>0.0007913372537587</v>
      </c>
      <c r="I4485" t="n">
        <v>0.000886297724209744</v>
      </c>
      <c r="J4485" s="6" t="inlineStr">
        <is>
          <t>waste - methane destruction</t>
        </is>
      </c>
    </row>
    <row r="4486">
      <c r="A4486" t="inlineStr">
        <is>
          <t>WASTE</t>
        </is>
      </c>
      <c r="B4486" t="inlineStr">
        <is>
          <t>LAN</t>
        </is>
      </c>
      <c r="C4486" t="n">
        <v>2015</v>
      </c>
      <c r="D4486" t="inlineStr">
        <is>
          <t>United States</t>
        </is>
      </c>
      <c r="E4486" t="inlineStr">
        <is>
          <t>USA</t>
        </is>
      </c>
      <c r="F4486" t="inlineStr">
        <is>
          <t>Electricity generation with a microturbine</t>
        </is>
      </c>
      <c r="G4486" t="n">
        <v>37</v>
      </c>
      <c r="H4486" t="n">
        <v>3.13544551318e-05</v>
      </c>
      <c r="I4486" t="n">
        <v>3.511698974761601e-05</v>
      </c>
      <c r="J4486" s="6" t="inlineStr">
        <is>
          <t>waste - methane capture</t>
        </is>
      </c>
    </row>
    <row r="4487">
      <c r="A4487" t="inlineStr">
        <is>
          <t>WASTE</t>
        </is>
      </c>
      <c r="B4487" t="inlineStr">
        <is>
          <t>LAN</t>
        </is>
      </c>
      <c r="C4487" t="n">
        <v>2015</v>
      </c>
      <c r="D4487" t="inlineStr">
        <is>
          <t>United States</t>
        </is>
      </c>
      <c r="E4487" t="inlineStr">
        <is>
          <t>USA</t>
        </is>
      </c>
      <c r="F4487" t="inlineStr">
        <is>
          <t>Electricity generation with combined heat and power</t>
        </is>
      </c>
      <c r="G4487" t="n">
        <v>38</v>
      </c>
      <c r="H4487" t="n">
        <v>0.0002367956622038</v>
      </c>
      <c r="I4487" t="n">
        <v>0.000265211141668256</v>
      </c>
      <c r="J4487" s="6" t="inlineStr">
        <is>
          <t>waste - methane capture</t>
        </is>
      </c>
    </row>
    <row r="4488">
      <c r="A4488" t="inlineStr">
        <is>
          <t>WASTE</t>
        </is>
      </c>
      <c r="B4488" t="inlineStr">
        <is>
          <t>LAN</t>
        </is>
      </c>
      <c r="C4488" t="n">
        <v>2015</v>
      </c>
      <c r="D4488" t="inlineStr">
        <is>
          <t>United States</t>
        </is>
      </c>
      <c r="E4488" t="inlineStr">
        <is>
          <t>USA</t>
        </is>
      </c>
      <c r="F4488" t="inlineStr">
        <is>
          <t>Electricity generation with a gas turbine</t>
        </is>
      </c>
      <c r="G4488" t="n">
        <v>38</v>
      </c>
      <c r="H4488" t="n">
        <v>7.11862157914e-05</v>
      </c>
      <c r="I4488" t="n">
        <v>7.972856168636801e-05</v>
      </c>
      <c r="J4488" s="6" t="inlineStr">
        <is>
          <t>waste - methane capture</t>
        </is>
      </c>
    </row>
    <row r="4489">
      <c r="A4489" t="inlineStr">
        <is>
          <t>WASTE</t>
        </is>
      </c>
      <c r="B4489" t="inlineStr">
        <is>
          <t>LAN</t>
        </is>
      </c>
      <c r="C4489" t="n">
        <v>2015</v>
      </c>
      <c r="D4489" t="inlineStr">
        <is>
          <t>United States</t>
        </is>
      </c>
      <c r="E4489" t="inlineStr">
        <is>
          <t>USA</t>
        </is>
      </c>
      <c r="F4489" t="inlineStr">
        <is>
          <t>Electricity generation with a reciprocating engine</t>
        </is>
      </c>
      <c r="G4489" t="n">
        <v>38</v>
      </c>
      <c r="H4489" t="n">
        <v>0.0038241924485192</v>
      </c>
      <c r="I4489" t="n">
        <v>0.004283095542341505</v>
      </c>
      <c r="J4489" s="6" t="inlineStr">
        <is>
          <t>waste - methane capture</t>
        </is>
      </c>
    </row>
    <row r="4490">
      <c r="A4490" t="inlineStr">
        <is>
          <t>WASTE</t>
        </is>
      </c>
      <c r="B4490" t="inlineStr">
        <is>
          <t>LAN</t>
        </is>
      </c>
      <c r="C4490" t="n">
        <v>2015</v>
      </c>
      <c r="D4490" t="inlineStr">
        <is>
          <t>United States</t>
        </is>
      </c>
      <c r="E4490" t="inlineStr">
        <is>
          <t>USA</t>
        </is>
      </c>
      <c r="F4490" t="inlineStr">
        <is>
          <t>Electricity generation with a microturbine</t>
        </is>
      </c>
      <c r="G4490" t="n">
        <v>38</v>
      </c>
      <c r="H4490" t="n">
        <v>6.56338052067e-05</v>
      </c>
      <c r="I4490" t="n">
        <v>7.350986183150401e-05</v>
      </c>
      <c r="J4490" s="6" t="inlineStr">
        <is>
          <t>waste - methane capture</t>
        </is>
      </c>
    </row>
    <row r="4491">
      <c r="A4491" t="inlineStr">
        <is>
          <t>WASTE</t>
        </is>
      </c>
      <c r="B4491" t="inlineStr">
        <is>
          <t>LAN</t>
        </is>
      </c>
      <c r="C4491" t="n">
        <v>2015</v>
      </c>
      <c r="D4491" t="inlineStr">
        <is>
          <t>United States</t>
        </is>
      </c>
      <c r="E4491" t="inlineStr">
        <is>
          <t>USA</t>
        </is>
      </c>
      <c r="F4491" t="inlineStr">
        <is>
          <t>Flaring of landfill gas</t>
        </is>
      </c>
      <c r="G4491" t="n">
        <v>39</v>
      </c>
      <c r="H4491" t="n">
        <v>0.000384759681765</v>
      </c>
      <c r="I4491" t="n">
        <v>0.0004309308435768</v>
      </c>
      <c r="J4491" s="6" t="inlineStr">
        <is>
          <t>waste - methane destruction</t>
        </is>
      </c>
    </row>
    <row r="4492">
      <c r="A4492" t="inlineStr">
        <is>
          <t>WASTE</t>
        </is>
      </c>
      <c r="B4492" t="inlineStr">
        <is>
          <t>LAN</t>
        </is>
      </c>
      <c r="C4492" t="n">
        <v>2015</v>
      </c>
      <c r="D4492" t="inlineStr">
        <is>
          <t>United States</t>
        </is>
      </c>
      <c r="E4492" t="inlineStr">
        <is>
          <t>USA</t>
        </is>
      </c>
      <c r="F4492" t="inlineStr">
        <is>
          <t>Electricity generation with a gas turbine</t>
        </is>
      </c>
      <c r="G4492" t="n">
        <v>39</v>
      </c>
      <c r="H4492" t="n">
        <v>0.0001403800779372</v>
      </c>
      <c r="I4492" t="n">
        <v>0.000157225687289664</v>
      </c>
      <c r="J4492" s="6" t="inlineStr">
        <is>
          <t>waste - methane capture</t>
        </is>
      </c>
    </row>
    <row r="4493">
      <c r="A4493" t="inlineStr">
        <is>
          <t>WASTE</t>
        </is>
      </c>
      <c r="B4493" t="inlineStr">
        <is>
          <t>LAN</t>
        </is>
      </c>
      <c r="C4493" t="n">
        <v>2015</v>
      </c>
      <c r="D4493" t="inlineStr">
        <is>
          <t>United States</t>
        </is>
      </c>
      <c r="E4493" t="inlineStr">
        <is>
          <t>USA</t>
        </is>
      </c>
      <c r="F4493" t="inlineStr">
        <is>
          <t>Electricity generation with combined heat and power</t>
        </is>
      </c>
      <c r="G4493" t="n">
        <v>39</v>
      </c>
      <c r="H4493" t="n">
        <v>0.0011972959473496</v>
      </c>
      <c r="I4493" t="n">
        <v>0.001340971461031552</v>
      </c>
      <c r="J4493" s="6" t="inlineStr">
        <is>
          <t>waste - methane capture</t>
        </is>
      </c>
    </row>
    <row r="4494">
      <c r="A4494" t="inlineStr">
        <is>
          <t>WASTE</t>
        </is>
      </c>
      <c r="B4494" t="inlineStr">
        <is>
          <t>LAN</t>
        </is>
      </c>
      <c r="C4494" t="n">
        <v>2015</v>
      </c>
      <c r="D4494" t="inlineStr">
        <is>
          <t>United States</t>
        </is>
      </c>
      <c r="E4494" t="inlineStr">
        <is>
          <t>USA</t>
        </is>
      </c>
      <c r="F4494" t="inlineStr">
        <is>
          <t>Electricity generation with a reciprocating engine</t>
        </is>
      </c>
      <c r="G4494" t="n">
        <v>39</v>
      </c>
      <c r="H4494" t="n">
        <v>0.0019138243515044</v>
      </c>
      <c r="I4494" t="n">
        <v>0.002143483273684928</v>
      </c>
      <c r="J4494" s="6" t="inlineStr">
        <is>
          <t>waste - methane capture</t>
        </is>
      </c>
    </row>
    <row r="4495">
      <c r="A4495" t="inlineStr">
        <is>
          <t>WASTE</t>
        </is>
      </c>
      <c r="B4495" t="inlineStr">
        <is>
          <t>LAN</t>
        </is>
      </c>
      <c r="C4495" t="n">
        <v>2015</v>
      </c>
      <c r="D4495" t="inlineStr">
        <is>
          <t>United States</t>
        </is>
      </c>
      <c r="E4495" t="inlineStr">
        <is>
          <t>USA</t>
        </is>
      </c>
      <c r="F4495" t="inlineStr">
        <is>
          <t>Electricity generation with a microturbine</t>
        </is>
      </c>
      <c r="G4495" t="n">
        <v>39</v>
      </c>
      <c r="H4495" t="n">
        <v>9.41803991736e-05</v>
      </c>
      <c r="I4495" t="n">
        <v>0.000105482047074432</v>
      </c>
      <c r="J4495" s="6" t="inlineStr">
        <is>
          <t>waste - methane capture</t>
        </is>
      </c>
    </row>
    <row r="4496">
      <c r="A4496" t="inlineStr">
        <is>
          <t>WASTE</t>
        </is>
      </c>
      <c r="B4496" t="inlineStr">
        <is>
          <t>LAN</t>
        </is>
      </c>
      <c r="C4496" t="n">
        <v>2015</v>
      </c>
      <c r="D4496" t="inlineStr">
        <is>
          <t>United States</t>
        </is>
      </c>
      <c r="E4496" t="inlineStr">
        <is>
          <t>USA</t>
        </is>
      </c>
      <c r="F4496" t="inlineStr">
        <is>
          <t>Electricity generation with a gas turbine</t>
        </is>
      </c>
      <c r="G4496" t="n">
        <v>40</v>
      </c>
      <c r="H4496" t="n">
        <v>6.865398609080001e-05</v>
      </c>
      <c r="I4496" t="n">
        <v>7.689246442169601e-05</v>
      </c>
      <c r="J4496" s="6" t="inlineStr">
        <is>
          <t>waste - methane capture</t>
        </is>
      </c>
    </row>
    <row r="4497">
      <c r="A4497" t="inlineStr">
        <is>
          <t>WASTE</t>
        </is>
      </c>
      <c r="B4497" t="inlineStr">
        <is>
          <t>LAN</t>
        </is>
      </c>
      <c r="C4497" t="n">
        <v>2015</v>
      </c>
      <c r="D4497" t="inlineStr">
        <is>
          <t>United States</t>
        </is>
      </c>
      <c r="E4497" t="inlineStr">
        <is>
          <t>USA</t>
        </is>
      </c>
      <c r="F4497" t="inlineStr">
        <is>
          <t>Electricity generation with a microturbine</t>
        </is>
      </c>
      <c r="G4497" t="n">
        <v>40</v>
      </c>
      <c r="H4497" t="n">
        <v>3.07726550091e-05</v>
      </c>
      <c r="I4497" t="n">
        <v>3.446537361019201e-05</v>
      </c>
      <c r="J4497" s="6" t="inlineStr">
        <is>
          <t>waste - methane capture</t>
        </is>
      </c>
    </row>
    <row r="4498">
      <c r="A4498" t="inlineStr">
        <is>
          <t>WASTE</t>
        </is>
      </c>
      <c r="B4498" t="inlineStr">
        <is>
          <t>LAN</t>
        </is>
      </c>
      <c r="C4498" t="n">
        <v>2015</v>
      </c>
      <c r="D4498" t="inlineStr">
        <is>
          <t>United States</t>
        </is>
      </c>
      <c r="E4498" t="inlineStr">
        <is>
          <t>USA</t>
        </is>
      </c>
      <c r="F4498" t="inlineStr">
        <is>
          <t>Electricity generation with combined heat and power</t>
        </is>
      </c>
      <c r="G4498" t="n">
        <v>40</v>
      </c>
      <c r="H4498" t="n">
        <v>0.000888771697646</v>
      </c>
      <c r="I4498" t="n">
        <v>0.00099542430136352</v>
      </c>
      <c r="J4498" s="6" t="inlineStr">
        <is>
          <t>waste - methane capture</t>
        </is>
      </c>
    </row>
    <row r="4499">
      <c r="A4499" t="inlineStr">
        <is>
          <t>WASTE</t>
        </is>
      </c>
      <c r="B4499" t="inlineStr">
        <is>
          <t>LAN</t>
        </is>
      </c>
      <c r="C4499" t="n">
        <v>2015</v>
      </c>
      <c r="D4499" t="inlineStr">
        <is>
          <t>United States</t>
        </is>
      </c>
      <c r="E4499" t="inlineStr">
        <is>
          <t>USA</t>
        </is>
      </c>
      <c r="F4499" t="inlineStr">
        <is>
          <t>Electricity generation with a reciprocating engine</t>
        </is>
      </c>
      <c r="G4499" t="n">
        <v>40</v>
      </c>
      <c r="H4499" t="n">
        <v>0.0018630577251315</v>
      </c>
      <c r="I4499" t="n">
        <v>0.00208662465214728</v>
      </c>
      <c r="J4499" s="6" t="inlineStr">
        <is>
          <t>waste - methane capture</t>
        </is>
      </c>
    </row>
    <row r="4500">
      <c r="A4500" t="inlineStr">
        <is>
          <t>WASTE</t>
        </is>
      </c>
      <c r="B4500" t="inlineStr">
        <is>
          <t>LAN</t>
        </is>
      </c>
      <c r="C4500" t="n">
        <v>2015</v>
      </c>
      <c r="D4500" t="inlineStr">
        <is>
          <t>United States</t>
        </is>
      </c>
      <c r="E4500" t="inlineStr">
        <is>
          <t>USA</t>
        </is>
      </c>
      <c r="F4500" t="inlineStr">
        <is>
          <t>Flaring of landfill gas</t>
        </is>
      </c>
      <c r="G4500" t="n">
        <v>40</v>
      </c>
      <c r="H4500" t="n">
        <v>0.0003728374431375</v>
      </c>
      <c r="I4500" t="n">
        <v>0.0004175779363140001</v>
      </c>
      <c r="J4500" s="6" t="inlineStr">
        <is>
          <t>waste - methane destruction</t>
        </is>
      </c>
    </row>
    <row r="4501">
      <c r="A4501" t="inlineStr">
        <is>
          <t>WASTE</t>
        </is>
      </c>
      <c r="B4501" t="inlineStr">
        <is>
          <t>LAN</t>
        </is>
      </c>
      <c r="C4501" t="n">
        <v>2015</v>
      </c>
      <c r="D4501" t="inlineStr">
        <is>
          <t>United States</t>
        </is>
      </c>
      <c r="E4501" t="inlineStr">
        <is>
          <t>USA</t>
        </is>
      </c>
      <c r="F4501" t="inlineStr">
        <is>
          <t>Flaring of landfill gas</t>
        </is>
      </c>
      <c r="G4501" t="n">
        <v>41</v>
      </c>
      <c r="H4501" t="n">
        <v>0.0007199160463642</v>
      </c>
      <c r="I4501" t="n">
        <v>0.0008063059719279042</v>
      </c>
      <c r="J4501" s="6" t="inlineStr">
        <is>
          <t>waste - methane destruction</t>
        </is>
      </c>
    </row>
    <row r="4502">
      <c r="A4502" t="inlineStr">
        <is>
          <t>WASTE</t>
        </is>
      </c>
      <c r="B4502" t="inlineStr">
        <is>
          <t>LAN</t>
        </is>
      </c>
      <c r="C4502" t="n">
        <v>2015</v>
      </c>
      <c r="D4502" t="inlineStr">
        <is>
          <t>United States</t>
        </is>
      </c>
      <c r="E4502" t="inlineStr">
        <is>
          <t>USA</t>
        </is>
      </c>
      <c r="F4502" t="inlineStr">
        <is>
          <t>Electricity generation with a microturbine</t>
        </is>
      </c>
      <c r="G4502" t="n">
        <v>41</v>
      </c>
      <c r="H4502" t="n">
        <v>8.79206017999e-05</v>
      </c>
      <c r="I4502" t="n">
        <v>9.847107401588801e-05</v>
      </c>
      <c r="J4502" s="6" t="inlineStr">
        <is>
          <t>waste - methane capture</t>
        </is>
      </c>
    </row>
    <row r="4503">
      <c r="A4503" t="inlineStr">
        <is>
          <t>WASTE</t>
        </is>
      </c>
      <c r="B4503" t="inlineStr">
        <is>
          <t>LAN</t>
        </is>
      </c>
      <c r="C4503" t="n">
        <v>2015</v>
      </c>
      <c r="D4503" t="inlineStr">
        <is>
          <t>United States</t>
        </is>
      </c>
      <c r="E4503" t="inlineStr">
        <is>
          <t>USA</t>
        </is>
      </c>
      <c r="F4503" t="inlineStr">
        <is>
          <t>Electricity generation with a reciprocating engine</t>
        </is>
      </c>
      <c r="G4503" t="n">
        <v>41</v>
      </c>
      <c r="H4503" t="n">
        <v>0.0071314057568088</v>
      </c>
      <c r="I4503" t="n">
        <v>0.007987174447625856</v>
      </c>
      <c r="J4503" s="6" t="inlineStr">
        <is>
          <t>waste - methane capture</t>
        </is>
      </c>
    </row>
    <row r="4504">
      <c r="A4504" t="inlineStr">
        <is>
          <t>WASTE</t>
        </is>
      </c>
      <c r="B4504" t="inlineStr">
        <is>
          <t>LAN</t>
        </is>
      </c>
      <c r="C4504" t="n">
        <v>2015</v>
      </c>
      <c r="D4504" t="inlineStr">
        <is>
          <t>United States</t>
        </is>
      </c>
      <c r="E4504" t="inlineStr">
        <is>
          <t>USA</t>
        </is>
      </c>
      <c r="F4504" t="inlineStr">
        <is>
          <t>Electricity generation with combined heat and power</t>
        </is>
      </c>
      <c r="G4504" t="n">
        <v>41</v>
      </c>
      <c r="H4504" t="n">
        <v>0.0008821659430396</v>
      </c>
      <c r="I4504" t="n">
        <v>0.0009880258562043522</v>
      </c>
      <c r="J4504" s="6" t="inlineStr">
        <is>
          <t>waste - methane capture</t>
        </is>
      </c>
    </row>
    <row r="4505">
      <c r="A4505" t="inlineStr">
        <is>
          <t>WASTE</t>
        </is>
      </c>
      <c r="B4505" t="inlineStr">
        <is>
          <t>LAN</t>
        </is>
      </c>
      <c r="C4505" t="n">
        <v>2015</v>
      </c>
      <c r="D4505" t="inlineStr">
        <is>
          <t>United States</t>
        </is>
      </c>
      <c r="E4505" t="inlineStr">
        <is>
          <t>USA</t>
        </is>
      </c>
      <c r="F4505" t="inlineStr">
        <is>
          <t>Electricity generation with a gas turbine</t>
        </is>
      </c>
      <c r="G4505" t="n">
        <v>42</v>
      </c>
      <c r="H4505" t="n">
        <v>0.0001306406629737</v>
      </c>
      <c r="I4505" t="n">
        <v>0.000146317542530544</v>
      </c>
      <c r="J4505" s="6" t="inlineStr">
        <is>
          <t>waste - methane capture</t>
        </is>
      </c>
    </row>
    <row r="4506">
      <c r="A4506" t="inlineStr">
        <is>
          <t>WASTE</t>
        </is>
      </c>
      <c r="B4506" t="inlineStr">
        <is>
          <t>LAN</t>
        </is>
      </c>
      <c r="C4506" t="n">
        <v>2015</v>
      </c>
      <c r="D4506" t="inlineStr">
        <is>
          <t>United States</t>
        </is>
      </c>
      <c r="E4506" t="inlineStr">
        <is>
          <t>USA</t>
        </is>
      </c>
      <c r="F4506" t="inlineStr">
        <is>
          <t>Electricity generation with combined heat and power</t>
        </is>
      </c>
      <c r="G4506" t="n">
        <v>42</v>
      </c>
      <c r="H4506" t="n">
        <v>0.0002137278061127</v>
      </c>
      <c r="I4506" t="n">
        <v>0.000239375142846224</v>
      </c>
      <c r="J4506" s="6" t="inlineStr">
        <is>
          <t>waste - methane capture</t>
        </is>
      </c>
    </row>
    <row r="4507">
      <c r="A4507" t="inlineStr">
        <is>
          <t>WASTE</t>
        </is>
      </c>
      <c r="B4507" t="inlineStr">
        <is>
          <t>LAN</t>
        </is>
      </c>
      <c r="C4507" t="n">
        <v>2015</v>
      </c>
      <c r="D4507" t="inlineStr">
        <is>
          <t>United States</t>
        </is>
      </c>
      <c r="E4507" t="inlineStr">
        <is>
          <t>USA</t>
        </is>
      </c>
      <c r="F4507" t="inlineStr">
        <is>
          <t>Flaring of landfill gas</t>
        </is>
      </c>
      <c r="G4507" t="n">
        <v>42</v>
      </c>
      <c r="H4507" t="n">
        <v>0.0010447890963405</v>
      </c>
      <c r="I4507" t="n">
        <v>0.00117016378790136</v>
      </c>
      <c r="J4507" s="6" t="inlineStr">
        <is>
          <t>waste - methane destruction</t>
        </is>
      </c>
    </row>
    <row r="4508">
      <c r="A4508" t="inlineStr">
        <is>
          <t>WASTE</t>
        </is>
      </c>
      <c r="B4508" t="inlineStr">
        <is>
          <t>LAN</t>
        </is>
      </c>
      <c r="C4508" t="n">
        <v>2015</v>
      </c>
      <c r="D4508" t="inlineStr">
        <is>
          <t>United States</t>
        </is>
      </c>
      <c r="E4508" t="inlineStr">
        <is>
          <t>USA</t>
        </is>
      </c>
      <c r="F4508" t="inlineStr">
        <is>
          <t>Electricity generation with a gas turbine</t>
        </is>
      </c>
      <c r="G4508" t="n">
        <v>43</v>
      </c>
      <c r="H4508" t="n">
        <v>6.4489482611e-05</v>
      </c>
      <c r="I4508" t="n">
        <v>7.222822052432001e-05</v>
      </c>
      <c r="J4508" s="6" t="inlineStr">
        <is>
          <t>waste - methane capture</t>
        </is>
      </c>
    </row>
    <row r="4509">
      <c r="A4509" t="inlineStr">
        <is>
          <t>WASTE</t>
        </is>
      </c>
      <c r="B4509" t="inlineStr">
        <is>
          <t>LAN</t>
        </is>
      </c>
      <c r="C4509" t="n">
        <v>2015</v>
      </c>
      <c r="D4509" t="inlineStr">
        <is>
          <t>United States</t>
        </is>
      </c>
      <c r="E4509" t="inlineStr">
        <is>
          <t>USA</t>
        </is>
      </c>
      <c r="F4509" t="inlineStr">
        <is>
          <t>Electricity generation with a microturbine</t>
        </is>
      </c>
      <c r="G4509" t="n">
        <v>43</v>
      </c>
      <c r="H4509" t="n">
        <v>5.68076102354e-05</v>
      </c>
      <c r="I4509" t="n">
        <v>6.362452346364801e-05</v>
      </c>
      <c r="J4509" s="6" t="inlineStr">
        <is>
          <t>waste - methane capture</t>
        </is>
      </c>
    </row>
    <row r="4510">
      <c r="A4510" t="inlineStr">
        <is>
          <t>WASTE</t>
        </is>
      </c>
      <c r="B4510" t="inlineStr">
        <is>
          <t>LAN</t>
        </is>
      </c>
      <c r="C4510" t="n">
        <v>2015</v>
      </c>
      <c r="D4510" t="inlineStr">
        <is>
          <t>United States</t>
        </is>
      </c>
      <c r="E4510" t="inlineStr">
        <is>
          <t>USA</t>
        </is>
      </c>
      <c r="F4510" t="inlineStr">
        <is>
          <t>Electricity generation with combined heat and power</t>
        </is>
      </c>
      <c r="G4510" t="n">
        <v>43</v>
      </c>
      <c r="H4510" t="n">
        <v>0.0004165369609836</v>
      </c>
      <c r="I4510" t="n">
        <v>0.000466521396301632</v>
      </c>
      <c r="J4510" s="6" t="inlineStr">
        <is>
          <t>waste - methane capture</t>
        </is>
      </c>
    </row>
    <row r="4511">
      <c r="A4511" t="inlineStr">
        <is>
          <t>WASTE</t>
        </is>
      </c>
      <c r="B4511" t="inlineStr">
        <is>
          <t>LAN</t>
        </is>
      </c>
      <c r="C4511" t="n">
        <v>2015</v>
      </c>
      <c r="D4511" t="inlineStr">
        <is>
          <t>United States</t>
        </is>
      </c>
      <c r="E4511" t="inlineStr">
        <is>
          <t>USA</t>
        </is>
      </c>
      <c r="F4511" t="inlineStr">
        <is>
          <t>Electricity generation with a reciprocating engine</t>
        </is>
      </c>
      <c r="G4511" t="n">
        <v>43</v>
      </c>
      <c r="H4511" t="n">
        <v>0.007014277507551</v>
      </c>
      <c r="I4511" t="n">
        <v>0.007855990808457121</v>
      </c>
      <c r="J4511" s="6" t="inlineStr">
        <is>
          <t>waste - methane capture</t>
        </is>
      </c>
    </row>
    <row r="4512">
      <c r="A4512" t="inlineStr">
        <is>
          <t>WASTE</t>
        </is>
      </c>
      <c r="B4512" t="inlineStr">
        <is>
          <t>LAN</t>
        </is>
      </c>
      <c r="C4512" t="n">
        <v>2015</v>
      </c>
      <c r="D4512" t="inlineStr">
        <is>
          <t>United States</t>
        </is>
      </c>
      <c r="E4512" t="inlineStr">
        <is>
          <t>USA</t>
        </is>
      </c>
      <c r="F4512" t="inlineStr">
        <is>
          <t>Flaring of landfill gas</t>
        </is>
      </c>
      <c r="G4512" t="n">
        <v>44</v>
      </c>
      <c r="H4512" t="n">
        <v>0.0003480577433947</v>
      </c>
      <c r="I4512" t="n">
        <v>0.000389824672602064</v>
      </c>
      <c r="J4512" s="6" t="inlineStr">
        <is>
          <t>waste - methane destruction</t>
        </is>
      </c>
    </row>
    <row r="4513">
      <c r="A4513" t="inlineStr">
        <is>
          <t>WASTE</t>
        </is>
      </c>
      <c r="B4513" t="inlineStr">
        <is>
          <t>LAN</t>
        </is>
      </c>
      <c r="C4513" t="n">
        <v>2015</v>
      </c>
      <c r="D4513" t="inlineStr">
        <is>
          <t>United States</t>
        </is>
      </c>
      <c r="E4513" t="inlineStr">
        <is>
          <t>USA</t>
        </is>
      </c>
      <c r="F4513" t="inlineStr">
        <is>
          <t>Electricity generation with a reciprocating engine</t>
        </is>
      </c>
      <c r="G4513" t="n">
        <v>44</v>
      </c>
      <c r="H4513" t="n">
        <v>0.0050678577972576</v>
      </c>
      <c r="I4513" t="n">
        <v>0.005676000732928512</v>
      </c>
      <c r="J4513" s="6" t="inlineStr">
        <is>
          <t>waste - methane capture</t>
        </is>
      </c>
    </row>
    <row r="4514">
      <c r="A4514" t="inlineStr">
        <is>
          <t>WASTE</t>
        </is>
      </c>
      <c r="B4514" t="inlineStr">
        <is>
          <t>LAN</t>
        </is>
      </c>
      <c r="C4514" t="n">
        <v>2015</v>
      </c>
      <c r="D4514" t="inlineStr">
        <is>
          <t>United States</t>
        </is>
      </c>
      <c r="E4514" t="inlineStr">
        <is>
          <t>USA</t>
        </is>
      </c>
      <c r="F4514" t="inlineStr">
        <is>
          <t>Electricity generation with a gas turbine</t>
        </is>
      </c>
      <c r="G4514" t="n">
        <v>44</v>
      </c>
      <c r="H4514" t="n">
        <v>0.0002579132778919</v>
      </c>
      <c r="I4514" t="n">
        <v>0.000288862871238928</v>
      </c>
      <c r="J4514" s="6" t="inlineStr">
        <is>
          <t>waste - methane capture</t>
        </is>
      </c>
    </row>
    <row r="4515">
      <c r="A4515" t="inlineStr">
        <is>
          <t>WASTE</t>
        </is>
      </c>
      <c r="B4515" t="inlineStr">
        <is>
          <t>LAN</t>
        </is>
      </c>
      <c r="C4515" t="n">
        <v>2015</v>
      </c>
      <c r="D4515" t="inlineStr">
        <is>
          <t>United States</t>
        </is>
      </c>
      <c r="E4515" t="inlineStr">
        <is>
          <t>USA</t>
        </is>
      </c>
      <c r="F4515" t="inlineStr">
        <is>
          <t>Electricity generation with a microturbine</t>
        </is>
      </c>
      <c r="G4515" t="n">
        <v>44</v>
      </c>
      <c r="H4515" t="n">
        <v>0.0001069374193321</v>
      </c>
      <c r="I4515" t="n">
        <v>0.000119769909651952</v>
      </c>
      <c r="J4515" s="6" t="inlineStr">
        <is>
          <t>waste - methane capture</t>
        </is>
      </c>
    </row>
    <row r="4516">
      <c r="A4516" t="inlineStr">
        <is>
          <t>WASTE</t>
        </is>
      </c>
      <c r="B4516" t="inlineStr">
        <is>
          <t>LAN</t>
        </is>
      </c>
      <c r="C4516" t="n">
        <v>2015</v>
      </c>
      <c r="D4516" t="inlineStr">
        <is>
          <t>United States</t>
        </is>
      </c>
      <c r="E4516" t="inlineStr">
        <is>
          <t>USA</t>
        </is>
      </c>
      <c r="F4516" t="inlineStr">
        <is>
          <t>Electricity generation with combined heat and power</t>
        </is>
      </c>
      <c r="G4516" t="n">
        <v>44</v>
      </c>
      <c r="H4516" t="n">
        <v>0.0006104105123086</v>
      </c>
      <c r="I4516" t="n">
        <v>0.000683659773785632</v>
      </c>
      <c r="J4516" s="6" t="inlineStr">
        <is>
          <t>waste - methane capture</t>
        </is>
      </c>
    </row>
    <row r="4517">
      <c r="A4517" t="inlineStr">
        <is>
          <t>WASTE</t>
        </is>
      </c>
      <c r="B4517" t="inlineStr">
        <is>
          <t>LAN</t>
        </is>
      </c>
      <c r="C4517" t="n">
        <v>2015</v>
      </c>
      <c r="D4517" t="inlineStr">
        <is>
          <t>United States</t>
        </is>
      </c>
      <c r="E4517" t="inlineStr">
        <is>
          <t>USA</t>
        </is>
      </c>
      <c r="F4517" t="inlineStr">
        <is>
          <t>Electricity generation with a reciprocating engine</t>
        </is>
      </c>
      <c r="G4517" t="n">
        <v>45</v>
      </c>
      <c r="H4517" t="n">
        <v>0.0016298108967021</v>
      </c>
      <c r="I4517" t="n">
        <v>0.001825388204306352</v>
      </c>
      <c r="J4517" s="6" t="inlineStr">
        <is>
          <t>waste - methane capture</t>
        </is>
      </c>
    </row>
    <row r="4518">
      <c r="A4518" t="inlineStr">
        <is>
          <t>WASTE</t>
        </is>
      </c>
      <c r="B4518" t="inlineStr">
        <is>
          <t>LAN</t>
        </is>
      </c>
      <c r="C4518" t="n">
        <v>2015</v>
      </c>
      <c r="D4518" t="inlineStr">
        <is>
          <t>United States</t>
        </is>
      </c>
      <c r="E4518" t="inlineStr">
        <is>
          <t>USA</t>
        </is>
      </c>
      <c r="F4518" t="inlineStr">
        <is>
          <t>Electricity generation with a gas turbine</t>
        </is>
      </c>
      <c r="G4518" t="n">
        <v>45</v>
      </c>
      <c r="H4518" t="n">
        <v>0.0001864664882305</v>
      </c>
      <c r="I4518" t="n">
        <v>0.00020884246681816</v>
      </c>
      <c r="J4518" s="6" t="inlineStr">
        <is>
          <t>waste - methane capture</t>
        </is>
      </c>
    </row>
    <row r="4519">
      <c r="A4519" t="inlineStr">
        <is>
          <t>WASTE</t>
        </is>
      </c>
      <c r="B4519" t="inlineStr">
        <is>
          <t>LAN</t>
        </is>
      </c>
      <c r="C4519" t="n">
        <v>2015</v>
      </c>
      <c r="D4519" t="inlineStr">
        <is>
          <t>United States</t>
        </is>
      </c>
      <c r="E4519" t="inlineStr">
        <is>
          <t>USA</t>
        </is>
      </c>
      <c r="F4519" t="inlineStr">
        <is>
          <t>Electricity generation with combined heat and power</t>
        </is>
      </c>
      <c r="G4519" t="n">
        <v>45</v>
      </c>
      <c r="H4519" t="n">
        <v>0.0005971548816888</v>
      </c>
      <c r="I4519" t="n">
        <v>0.0006688134674914561</v>
      </c>
      <c r="J4519" s="6" t="inlineStr">
        <is>
          <t>waste - methane capture</t>
        </is>
      </c>
    </row>
    <row r="4520">
      <c r="A4520" t="inlineStr">
        <is>
          <t>WASTE</t>
        </is>
      </c>
      <c r="B4520" t="inlineStr">
        <is>
          <t>LAN</t>
        </is>
      </c>
      <c r="C4520" t="n">
        <v>2015</v>
      </c>
      <c r="D4520" t="inlineStr">
        <is>
          <t>United States</t>
        </is>
      </c>
      <c r="E4520" t="inlineStr">
        <is>
          <t>USA</t>
        </is>
      </c>
      <c r="F4520" t="inlineStr">
        <is>
          <t>Land_x001F_ll gas recovery for direct use</t>
        </is>
      </c>
      <c r="G4520" t="n">
        <v>46</v>
      </c>
      <c r="H4520" t="n">
        <v>0.0003026780032087</v>
      </c>
      <c r="I4520" t="n">
        <v>0.000338999363593744</v>
      </c>
      <c r="J4520" s="6" t="inlineStr">
        <is>
          <t>waste - methane capture</t>
        </is>
      </c>
    </row>
    <row r="4521">
      <c r="A4521" t="inlineStr">
        <is>
          <t>WASTE</t>
        </is>
      </c>
      <c r="B4521" t="inlineStr">
        <is>
          <t>LAN</t>
        </is>
      </c>
      <c r="C4521" t="n">
        <v>2015</v>
      </c>
      <c r="D4521" t="inlineStr">
        <is>
          <t>United States</t>
        </is>
      </c>
      <c r="E4521" t="inlineStr">
        <is>
          <t>USA</t>
        </is>
      </c>
      <c r="F4521" t="inlineStr">
        <is>
          <t>Flaring of landfill gas</t>
        </is>
      </c>
      <c r="G4521" t="n">
        <v>46</v>
      </c>
      <c r="H4521" t="n">
        <v>0.0009593942377251</v>
      </c>
      <c r="I4521" t="n">
        <v>0.001074521546252112</v>
      </c>
      <c r="J4521" s="6" t="inlineStr">
        <is>
          <t>waste - methane destruction</t>
        </is>
      </c>
    </row>
    <row r="4522">
      <c r="A4522" t="inlineStr">
        <is>
          <t>WASTE</t>
        </is>
      </c>
      <c r="B4522" t="inlineStr">
        <is>
          <t>LAN</t>
        </is>
      </c>
      <c r="C4522" t="n">
        <v>2015</v>
      </c>
      <c r="D4522" t="inlineStr">
        <is>
          <t>United States</t>
        </is>
      </c>
      <c r="E4522" t="inlineStr">
        <is>
          <t>USA</t>
        </is>
      </c>
      <c r="F4522" t="inlineStr">
        <is>
          <t>Electricity generation with combined heat and power</t>
        </is>
      </c>
      <c r="G4522" t="n">
        <v>46</v>
      </c>
      <c r="H4522" t="n">
        <v>0.000381144345738</v>
      </c>
      <c r="I4522" t="n">
        <v>0.00042688166722656</v>
      </c>
      <c r="J4522" s="6" t="inlineStr">
        <is>
          <t>waste - methane capture</t>
        </is>
      </c>
    </row>
    <row r="4523">
      <c r="A4523" t="inlineStr">
        <is>
          <t>WASTE</t>
        </is>
      </c>
      <c r="B4523" t="inlineStr">
        <is>
          <t>LAN</t>
        </is>
      </c>
      <c r="C4523" t="n">
        <v>2015</v>
      </c>
      <c r="D4523" t="inlineStr">
        <is>
          <t>United States</t>
        </is>
      </c>
      <c r="E4523" t="inlineStr">
        <is>
          <t>USA</t>
        </is>
      </c>
      <c r="F4523" t="inlineStr">
        <is>
          <t>Electricity generation with a reciprocating engine</t>
        </is>
      </c>
      <c r="G4523" t="n">
        <v>46</v>
      </c>
      <c r="H4523" t="n">
        <v>0.0015860939165577</v>
      </c>
      <c r="I4523" t="n">
        <v>0.001776425186544624</v>
      </c>
      <c r="J4523" s="6" t="inlineStr">
        <is>
          <t>waste - methane capture</t>
        </is>
      </c>
    </row>
    <row r="4524">
      <c r="A4524" t="inlineStr">
        <is>
          <t>WASTE</t>
        </is>
      </c>
      <c r="B4524" t="inlineStr">
        <is>
          <t>LAN</t>
        </is>
      </c>
      <c r="C4524" t="n">
        <v>2015</v>
      </c>
      <c r="D4524" t="inlineStr">
        <is>
          <t>United States</t>
        </is>
      </c>
      <c r="E4524" t="inlineStr">
        <is>
          <t>USA</t>
        </is>
      </c>
      <c r="F4524" t="inlineStr">
        <is>
          <t>Electricity generation with a microturbine</t>
        </is>
      </c>
      <c r="G4524" t="n">
        <v>47</v>
      </c>
      <c r="H4524" t="n">
        <v>2.56506464211e-05</v>
      </c>
      <c r="I4524" t="n">
        <v>2.8728723991632e-05</v>
      </c>
      <c r="J4524" s="6" t="inlineStr">
        <is>
          <t>waste - methane capture</t>
        </is>
      </c>
    </row>
    <row r="4525">
      <c r="A4525" t="inlineStr">
        <is>
          <t>WASTE</t>
        </is>
      </c>
      <c r="B4525" t="inlineStr">
        <is>
          <t>LAN</t>
        </is>
      </c>
      <c r="C4525" t="n">
        <v>2015</v>
      </c>
      <c r="D4525" t="inlineStr">
        <is>
          <t>United States</t>
        </is>
      </c>
      <c r="E4525" t="inlineStr">
        <is>
          <t>USA</t>
        </is>
      </c>
      <c r="F4525" t="inlineStr">
        <is>
          <t>Electricity generation with combined heat and power</t>
        </is>
      </c>
      <c r="G4525" t="n">
        <v>47</v>
      </c>
      <c r="H4525" t="n">
        <v>0.0005848946457263</v>
      </c>
      <c r="I4525" t="n">
        <v>0.0006550820032134561</v>
      </c>
      <c r="J4525" s="6" t="inlineStr">
        <is>
          <t>waste - methane capture</t>
        </is>
      </c>
    </row>
    <row r="4526">
      <c r="A4526" t="inlineStr">
        <is>
          <t>WASTE</t>
        </is>
      </c>
      <c r="B4526" t="inlineStr">
        <is>
          <t>LAN</t>
        </is>
      </c>
      <c r="C4526" t="n">
        <v>2015</v>
      </c>
      <c r="D4526" t="inlineStr">
        <is>
          <t>United States</t>
        </is>
      </c>
      <c r="E4526" t="inlineStr">
        <is>
          <t>USA</t>
        </is>
      </c>
      <c r="F4526" t="inlineStr">
        <is>
          <t>Electricity generation with a gas turbine</t>
        </is>
      </c>
      <c r="G4526" t="n">
        <v>47</v>
      </c>
      <c r="H4526" t="n">
        <v>5.84245281061e-05</v>
      </c>
      <c r="I4526" t="n">
        <v>6.543547147883201e-05</v>
      </c>
      <c r="J4526" s="6" t="inlineStr">
        <is>
          <t>waste - methane capture</t>
        </is>
      </c>
    </row>
    <row r="4527">
      <c r="A4527" t="inlineStr">
        <is>
          <t>WASTE</t>
        </is>
      </c>
      <c r="B4527" t="inlineStr">
        <is>
          <t>LAN</t>
        </is>
      </c>
      <c r="C4527" t="n">
        <v>2015</v>
      </c>
      <c r="D4527" t="inlineStr">
        <is>
          <t>United States</t>
        </is>
      </c>
      <c r="E4527" t="inlineStr">
        <is>
          <t>USA</t>
        </is>
      </c>
      <c r="F4527" t="inlineStr">
        <is>
          <t>Electricity generation with a microturbine</t>
        </is>
      </c>
      <c r="G4527" t="n">
        <v>48</v>
      </c>
      <c r="H4527" t="n">
        <v>2.48558299063e-05</v>
      </c>
      <c r="I4527" t="n">
        <v>2.7838529495056e-05</v>
      </c>
      <c r="J4527" s="6" t="inlineStr">
        <is>
          <t>waste - methane capture</t>
        </is>
      </c>
    </row>
    <row r="4528">
      <c r="A4528" t="inlineStr">
        <is>
          <t>WASTE</t>
        </is>
      </c>
      <c r="B4528" t="inlineStr">
        <is>
          <t>LAN</t>
        </is>
      </c>
      <c r="C4528" t="n">
        <v>2015</v>
      </c>
      <c r="D4528" t="inlineStr">
        <is>
          <t>United States</t>
        </is>
      </c>
      <c r="E4528" t="inlineStr">
        <is>
          <t>USA</t>
        </is>
      </c>
      <c r="F4528" t="inlineStr">
        <is>
          <t>Electricity generation with combined heat and power</t>
        </is>
      </c>
      <c r="G4528" t="n">
        <v>48</v>
      </c>
      <c r="H4528" t="n">
        <v>0.0003980917390436</v>
      </c>
      <c r="I4528" t="n">
        <v>0.0004458627477288321</v>
      </c>
      <c r="J4528" s="6" t="inlineStr">
        <is>
          <t>waste - methane capture</t>
        </is>
      </c>
    </row>
    <row r="4529">
      <c r="A4529" t="inlineStr">
        <is>
          <t>WASTE</t>
        </is>
      </c>
      <c r="B4529" t="inlineStr">
        <is>
          <t>LAN</t>
        </is>
      </c>
      <c r="C4529" t="n">
        <v>2015</v>
      </c>
      <c r="D4529" t="inlineStr">
        <is>
          <t>United States</t>
        </is>
      </c>
      <c r="E4529" t="inlineStr">
        <is>
          <t>USA</t>
        </is>
      </c>
      <c r="F4529" t="inlineStr">
        <is>
          <t>Electricity generation with a reciprocating engine</t>
        </is>
      </c>
      <c r="G4529" t="n">
        <v>48</v>
      </c>
      <c r="H4529" t="n">
        <v>0.0015365500003099</v>
      </c>
      <c r="I4529" t="n">
        <v>0.001720936000347088</v>
      </c>
      <c r="J4529" s="6" t="inlineStr">
        <is>
          <t>waste - methane capture</t>
        </is>
      </c>
    </row>
    <row r="4530">
      <c r="A4530" t="inlineStr">
        <is>
          <t>WASTE</t>
        </is>
      </c>
      <c r="B4530" t="inlineStr">
        <is>
          <t>LAN</t>
        </is>
      </c>
      <c r="C4530" t="n">
        <v>2015</v>
      </c>
      <c r="D4530" t="inlineStr">
        <is>
          <t>United States</t>
        </is>
      </c>
      <c r="E4530" t="inlineStr">
        <is>
          <t>USA</t>
        </is>
      </c>
      <c r="F4530" t="inlineStr">
        <is>
          <t>Electricity generation with a gas turbine</t>
        </is>
      </c>
      <c r="G4530" t="n">
        <v>48</v>
      </c>
      <c r="H4530" t="n">
        <v>5.64346337342e-05</v>
      </c>
      <c r="I4530" t="n">
        <v>6.3206789782304e-05</v>
      </c>
      <c r="J4530" s="6" t="inlineStr">
        <is>
          <t>waste - methane capture</t>
        </is>
      </c>
    </row>
    <row r="4531">
      <c r="A4531" t="inlineStr">
        <is>
          <t>WASTE</t>
        </is>
      </c>
      <c r="B4531" t="inlineStr">
        <is>
          <t>LAN</t>
        </is>
      </c>
      <c r="C4531" t="n">
        <v>2015</v>
      </c>
      <c r="D4531" t="inlineStr">
        <is>
          <t>United States</t>
        </is>
      </c>
      <c r="E4531" t="inlineStr">
        <is>
          <t>USA</t>
        </is>
      </c>
      <c r="F4531" t="inlineStr">
        <is>
          <t>Electricity generation with a reciprocating engine</t>
        </is>
      </c>
      <c r="G4531" t="n">
        <v>49</v>
      </c>
      <c r="H4531" t="n">
        <v>0.0030275780009106</v>
      </c>
      <c r="I4531" t="n">
        <v>0.003390887361019872</v>
      </c>
      <c r="J4531" s="6" t="inlineStr">
        <is>
          <t>waste - methane capture</t>
        </is>
      </c>
    </row>
    <row r="4532">
      <c r="A4532" t="inlineStr">
        <is>
          <t>WASTE</t>
        </is>
      </c>
      <c r="B4532" t="inlineStr">
        <is>
          <t>LAN</t>
        </is>
      </c>
      <c r="C4532" t="n">
        <v>2015</v>
      </c>
      <c r="D4532" t="inlineStr">
        <is>
          <t>United States</t>
        </is>
      </c>
      <c r="E4532" t="inlineStr">
        <is>
          <t>USA</t>
        </is>
      </c>
      <c r="F4532" t="inlineStr">
        <is>
          <t>Electricity generation with combined heat and power</t>
        </is>
      </c>
      <c r="G4532" t="n">
        <v>49</v>
      </c>
      <c r="H4532" t="n">
        <v>0.0003660987276817</v>
      </c>
      <c r="I4532" t="n">
        <v>0.000410030575003504</v>
      </c>
      <c r="J4532" s="6" t="inlineStr">
        <is>
          <t>waste - methane capture</t>
        </is>
      </c>
    </row>
    <row r="4533">
      <c r="A4533" t="inlineStr">
        <is>
          <t>WASTE</t>
        </is>
      </c>
      <c r="B4533" t="inlineStr">
        <is>
          <t>LAN</t>
        </is>
      </c>
      <c r="C4533" t="n">
        <v>2015</v>
      </c>
      <c r="D4533" t="inlineStr">
        <is>
          <t>United States</t>
        </is>
      </c>
      <c r="E4533" t="inlineStr">
        <is>
          <t>USA</t>
        </is>
      </c>
      <c r="F4533" t="inlineStr">
        <is>
          <t>Electricity generation with a microturbine</t>
        </is>
      </c>
      <c r="G4533" t="n">
        <v>49</v>
      </c>
      <c r="H4533" t="n">
        <v>2.39785349549e-05</v>
      </c>
      <c r="I4533" t="n">
        <v>2.6855959149488e-05</v>
      </c>
      <c r="J4533" s="6" t="inlineStr">
        <is>
          <t>waste - methane capture</t>
        </is>
      </c>
    </row>
    <row r="4534">
      <c r="A4534" t="inlineStr">
        <is>
          <t>WASTE</t>
        </is>
      </c>
      <c r="B4534" t="inlineStr">
        <is>
          <t>LAN</t>
        </is>
      </c>
      <c r="C4534" t="n">
        <v>2015</v>
      </c>
      <c r="D4534" t="inlineStr">
        <is>
          <t>United States</t>
        </is>
      </c>
      <c r="E4534" t="inlineStr">
        <is>
          <t>USA</t>
        </is>
      </c>
      <c r="F4534" t="inlineStr">
        <is>
          <t>Electricity generation with combined heat and power</t>
        </is>
      </c>
      <c r="G4534" t="n">
        <v>50</v>
      </c>
      <c r="H4534" t="n">
        <v>0.0001791989197955</v>
      </c>
      <c r="I4534" t="n">
        <v>0.00020070279017096</v>
      </c>
      <c r="J4534" s="6" t="inlineStr">
        <is>
          <t>waste - methane capture</t>
        </is>
      </c>
    </row>
    <row r="4535">
      <c r="A4535" t="inlineStr">
        <is>
          <t>WASTE</t>
        </is>
      </c>
      <c r="B4535" t="inlineStr">
        <is>
          <t>LAN</t>
        </is>
      </c>
      <c r="C4535" t="n">
        <v>2015</v>
      </c>
      <c r="D4535" t="inlineStr">
        <is>
          <t>United States</t>
        </is>
      </c>
      <c r="E4535" t="inlineStr">
        <is>
          <t>USA</t>
        </is>
      </c>
      <c r="F4535" t="inlineStr">
        <is>
          <t>Electricity generation with a microturbine</t>
        </is>
      </c>
      <c r="G4535" t="n">
        <v>50</v>
      </c>
      <c r="H4535" t="n">
        <v>2.40158678935e-05</v>
      </c>
      <c r="I4535" t="n">
        <v>2.689777204072e-05</v>
      </c>
      <c r="J4535" s="6" t="inlineStr">
        <is>
          <t>waste - methane capture</t>
        </is>
      </c>
    </row>
    <row r="4536">
      <c r="A4536" t="inlineStr">
        <is>
          <t>WASTE</t>
        </is>
      </c>
      <c r="B4536" t="inlineStr">
        <is>
          <t>LAN</t>
        </is>
      </c>
      <c r="C4536" t="n">
        <v>2015</v>
      </c>
      <c r="D4536" t="inlineStr">
        <is>
          <t>United States</t>
        </is>
      </c>
      <c r="E4536" t="inlineStr">
        <is>
          <t>USA</t>
        </is>
      </c>
      <c r="F4536" t="inlineStr">
        <is>
          <t>Electricity generation with a reciprocating engine</t>
        </is>
      </c>
      <c r="G4536" t="n">
        <v>50</v>
      </c>
      <c r="H4536" t="n">
        <v>0.0031383436871693</v>
      </c>
      <c r="I4536" t="n">
        <v>0.003514944929629616</v>
      </c>
      <c r="J4536" s="6" t="inlineStr">
        <is>
          <t>waste - methane capture</t>
        </is>
      </c>
    </row>
    <row r="4537">
      <c r="A4537" t="inlineStr">
        <is>
          <t>WASTE</t>
        </is>
      </c>
      <c r="B4537" t="inlineStr">
        <is>
          <t>LAN</t>
        </is>
      </c>
      <c r="C4537" t="n">
        <v>2015</v>
      </c>
      <c r="D4537" t="inlineStr">
        <is>
          <t>United States</t>
        </is>
      </c>
      <c r="E4537" t="inlineStr">
        <is>
          <t>USA</t>
        </is>
      </c>
      <c r="F4537" t="inlineStr">
        <is>
          <t>Electricity generation with a gas turbine</t>
        </is>
      </c>
      <c r="G4537" t="n">
        <v>50</v>
      </c>
      <c r="H4537" t="n">
        <v>0.0001648280522204</v>
      </c>
      <c r="I4537" t="n">
        <v>0.000184607418486848</v>
      </c>
      <c r="J4537" s="6" t="inlineStr">
        <is>
          <t>waste - methane capture</t>
        </is>
      </c>
    </row>
    <row r="4538">
      <c r="A4538" t="inlineStr">
        <is>
          <t>WASTE</t>
        </is>
      </c>
      <c r="B4538" t="inlineStr">
        <is>
          <t>LAN</t>
        </is>
      </c>
      <c r="C4538" t="n">
        <v>2015</v>
      </c>
      <c r="D4538" t="inlineStr">
        <is>
          <t>United States</t>
        </is>
      </c>
      <c r="E4538" t="inlineStr">
        <is>
          <t>USA</t>
        </is>
      </c>
      <c r="F4538" t="inlineStr">
        <is>
          <t>Electricity generation with a microturbine</t>
        </is>
      </c>
      <c r="G4538" t="n">
        <v>51</v>
      </c>
      <c r="H4538" t="n">
        <v>9.28564568312e-05</v>
      </c>
      <c r="I4538" t="n">
        <v>0.000103999231650944</v>
      </c>
      <c r="J4538" s="6" t="inlineStr">
        <is>
          <t>waste - methane capture</t>
        </is>
      </c>
    </row>
    <row r="4539">
      <c r="A4539" t="inlineStr">
        <is>
          <t>WASTE</t>
        </is>
      </c>
      <c r="B4539" t="inlineStr">
        <is>
          <t>LAN</t>
        </is>
      </c>
      <c r="C4539" t="n">
        <v>2015</v>
      </c>
      <c r="D4539" t="inlineStr">
        <is>
          <t>United States</t>
        </is>
      </c>
      <c r="E4539" t="inlineStr">
        <is>
          <t>USA</t>
        </is>
      </c>
      <c r="F4539" t="inlineStr">
        <is>
          <t>Electricity generation with a gas turbine</t>
        </is>
      </c>
      <c r="G4539" t="n">
        <v>51</v>
      </c>
      <c r="H4539" t="n">
        <v>5.38521453564e-05</v>
      </c>
      <c r="I4539" t="n">
        <v>6.0314402799168e-05</v>
      </c>
      <c r="J4539" s="6" t="inlineStr">
        <is>
          <t>waste - methane capture</t>
        </is>
      </c>
    </row>
    <row r="4540">
      <c r="A4540" t="inlineStr">
        <is>
          <t>WASTE</t>
        </is>
      </c>
      <c r="B4540" t="inlineStr">
        <is>
          <t>LAN</t>
        </is>
      </c>
      <c r="C4540" t="n">
        <v>2015</v>
      </c>
      <c r="D4540" t="inlineStr">
        <is>
          <t>United States</t>
        </is>
      </c>
      <c r="E4540" t="inlineStr">
        <is>
          <t>USA</t>
        </is>
      </c>
      <c r="F4540" t="inlineStr">
        <is>
          <t>Electricity generation with a reciprocating engine</t>
        </is>
      </c>
      <c r="G4540" t="n">
        <v>51</v>
      </c>
      <c r="H4540" t="n">
        <v>0.0014491401379928</v>
      </c>
      <c r="I4540" t="n">
        <v>0.001623036954551936</v>
      </c>
      <c r="J4540" s="6" t="inlineStr">
        <is>
          <t>waste - methane capture</t>
        </is>
      </c>
    </row>
    <row r="4541">
      <c r="A4541" t="inlineStr">
        <is>
          <t>WASTE</t>
        </is>
      </c>
      <c r="B4541" t="inlineStr">
        <is>
          <t>LAN</t>
        </is>
      </c>
      <c r="C4541" t="n">
        <v>2015</v>
      </c>
      <c r="D4541" t="inlineStr">
        <is>
          <t>United States</t>
        </is>
      </c>
      <c r="E4541" t="inlineStr">
        <is>
          <t>USA</t>
        </is>
      </c>
      <c r="F4541" t="inlineStr">
        <is>
          <t>Land_x001F_ll gas recovery for direct use</t>
        </is>
      </c>
      <c r="G4541" t="n">
        <v>51</v>
      </c>
      <c r="H4541" t="n">
        <v>0.0003107904049102</v>
      </c>
      <c r="I4541" t="n">
        <v>0.000348085253499424</v>
      </c>
      <c r="J4541" s="6" t="inlineStr">
        <is>
          <t>waste - methane capture</t>
        </is>
      </c>
    </row>
    <row r="4542">
      <c r="A4542" t="inlineStr">
        <is>
          <t>WASTE</t>
        </is>
      </c>
      <c r="B4542" t="inlineStr">
        <is>
          <t>LAN</t>
        </is>
      </c>
      <c r="C4542" t="n">
        <v>2015</v>
      </c>
      <c r="D4542" t="inlineStr">
        <is>
          <t>United States</t>
        </is>
      </c>
      <c r="E4542" t="inlineStr">
        <is>
          <t>USA</t>
        </is>
      </c>
      <c r="F4542" t="inlineStr">
        <is>
          <t>Electricity generation with combined heat and power</t>
        </is>
      </c>
      <c r="G4542" t="n">
        <v>51</v>
      </c>
      <c r="H4542" t="n">
        <v>0.0001757309364621</v>
      </c>
      <c r="I4542" t="n">
        <v>0.000196818648837552</v>
      </c>
      <c r="J4542" s="6" t="inlineStr">
        <is>
          <t>waste - methane capture</t>
        </is>
      </c>
    </row>
    <row r="4543">
      <c r="A4543" t="inlineStr">
        <is>
          <t>WASTE</t>
        </is>
      </c>
      <c r="B4543" t="inlineStr">
        <is>
          <t>LAN</t>
        </is>
      </c>
      <c r="C4543" t="n">
        <v>2015</v>
      </c>
      <c r="D4543" t="inlineStr">
        <is>
          <t>United States</t>
        </is>
      </c>
      <c r="E4543" t="inlineStr">
        <is>
          <t>USA</t>
        </is>
      </c>
      <c r="F4543" t="inlineStr">
        <is>
          <t>Electricity generation with combined heat and power</t>
        </is>
      </c>
      <c r="G4543" t="n">
        <v>52</v>
      </c>
      <c r="H4543" t="n">
        <v>0.0003718116349773</v>
      </c>
      <c r="I4543" t="n">
        <v>0.0004164290311745761</v>
      </c>
      <c r="J4543" s="6" t="inlineStr">
        <is>
          <t>waste - methane capture</t>
        </is>
      </c>
    </row>
    <row r="4544">
      <c r="A4544" t="inlineStr">
        <is>
          <t>WASTE</t>
        </is>
      </c>
      <c r="B4544" t="inlineStr">
        <is>
          <t>LAN</t>
        </is>
      </c>
      <c r="C4544" t="n">
        <v>2015</v>
      </c>
      <c r="D4544" t="inlineStr">
        <is>
          <t>United States</t>
        </is>
      </c>
      <c r="E4544" t="inlineStr">
        <is>
          <t>USA</t>
        </is>
      </c>
      <c r="F4544" t="inlineStr">
        <is>
          <t>Electricity generation with a gas turbine</t>
        </is>
      </c>
      <c r="G4544" t="n">
        <v>52</v>
      </c>
      <c r="H4544" t="n">
        <v>5.22012524016e-05</v>
      </c>
      <c r="I4544" t="n">
        <v>5.8465402689792e-05</v>
      </c>
      <c r="J4544" s="6" t="inlineStr">
        <is>
          <t>waste - methane capture</t>
        </is>
      </c>
    </row>
    <row r="4545">
      <c r="A4545" t="inlineStr">
        <is>
          <t>WASTE</t>
        </is>
      </c>
      <c r="B4545" t="inlineStr">
        <is>
          <t>LAN</t>
        </is>
      </c>
      <c r="C4545" t="n">
        <v>2015</v>
      </c>
      <c r="D4545" t="inlineStr">
        <is>
          <t>United States</t>
        </is>
      </c>
      <c r="E4545" t="inlineStr">
        <is>
          <t>USA</t>
        </is>
      </c>
      <c r="F4545" t="inlineStr">
        <is>
          <t>Flaring of landfill gas</t>
        </is>
      </c>
      <c r="G4545" t="n">
        <v>52</v>
      </c>
      <c r="H4545" t="n">
        <v>0.0002796063199639</v>
      </c>
      <c r="I4545" t="n">
        <v>0.000313159078359568</v>
      </c>
      <c r="J4545" s="6" t="inlineStr">
        <is>
          <t>waste - methane destruction</t>
        </is>
      </c>
    </row>
    <row r="4546">
      <c r="A4546" t="inlineStr">
        <is>
          <t>WASTE</t>
        </is>
      </c>
      <c r="B4546" t="inlineStr">
        <is>
          <t>LAN</t>
        </is>
      </c>
      <c r="C4546" t="n">
        <v>2015</v>
      </c>
      <c r="D4546" t="inlineStr">
        <is>
          <t>United States</t>
        </is>
      </c>
      <c r="E4546" t="inlineStr">
        <is>
          <t>USA</t>
        </is>
      </c>
      <c r="F4546" t="inlineStr">
        <is>
          <t>Electricity generation with a reciprocating engine</t>
        </is>
      </c>
      <c r="G4546" t="n">
        <v>52</v>
      </c>
      <c r="H4546" t="n">
        <v>0.0028771996730939</v>
      </c>
      <c r="I4546" t="n">
        <v>0.003222463633865168</v>
      </c>
      <c r="J4546" s="6" t="inlineStr">
        <is>
          <t>waste - methane capture</t>
        </is>
      </c>
    </row>
    <row r="4547">
      <c r="A4547" t="inlineStr">
        <is>
          <t>WASTE</t>
        </is>
      </c>
      <c r="B4547" t="inlineStr">
        <is>
          <t>LAN</t>
        </is>
      </c>
      <c r="C4547" t="n">
        <v>2015</v>
      </c>
      <c r="D4547" t="inlineStr">
        <is>
          <t>United States</t>
        </is>
      </c>
      <c r="E4547" t="inlineStr">
        <is>
          <t>USA</t>
        </is>
      </c>
      <c r="F4547" t="inlineStr">
        <is>
          <t>Electricity generation with a reciprocating engine</t>
        </is>
      </c>
      <c r="G4547" t="n">
        <v>53</v>
      </c>
      <c r="H4547" t="n">
        <v>0.0014095354126766</v>
      </c>
      <c r="I4547" t="n">
        <v>0.001578679662197792</v>
      </c>
      <c r="J4547" s="6" t="inlineStr">
        <is>
          <t>waste - methane capture</t>
        </is>
      </c>
    </row>
    <row r="4548">
      <c r="A4548" t="inlineStr">
        <is>
          <t>WASTE</t>
        </is>
      </c>
      <c r="B4548" t="inlineStr">
        <is>
          <t>LAN</t>
        </is>
      </c>
      <c r="C4548" t="n">
        <v>2015</v>
      </c>
      <c r="D4548" t="inlineStr">
        <is>
          <t>United States</t>
        </is>
      </c>
      <c r="E4548" t="inlineStr">
        <is>
          <t>USA</t>
        </is>
      </c>
      <c r="F4548" t="inlineStr">
        <is>
          <t>Electricity generation with combined heat and power</t>
        </is>
      </c>
      <c r="G4548" t="n">
        <v>53</v>
      </c>
      <c r="H4548" t="n">
        <v>0.0005221191822784</v>
      </c>
      <c r="I4548" t="n">
        <v>0.0005847734841518081</v>
      </c>
      <c r="J4548" s="6" t="inlineStr">
        <is>
          <t>waste - methane capture</t>
        </is>
      </c>
    </row>
    <row r="4549">
      <c r="A4549" t="inlineStr">
        <is>
          <t>WASTE</t>
        </is>
      </c>
      <c r="B4549" t="inlineStr">
        <is>
          <t>LAN</t>
        </is>
      </c>
      <c r="C4549" t="n">
        <v>2015</v>
      </c>
      <c r="D4549" t="inlineStr">
        <is>
          <t>United States</t>
        </is>
      </c>
      <c r="E4549" t="inlineStr">
        <is>
          <t>USA</t>
        </is>
      </c>
      <c r="F4549" t="inlineStr">
        <is>
          <t>Electricity generation with a gas turbine</t>
        </is>
      </c>
      <c r="G4549" t="n">
        <v>53</v>
      </c>
      <c r="H4549" t="n">
        <v>0.0001061113216565</v>
      </c>
      <c r="I4549" t="n">
        <v>0.00011884468025528</v>
      </c>
      <c r="J4549" s="6" t="inlineStr">
        <is>
          <t>waste - methane capture</t>
        </is>
      </c>
    </row>
    <row r="4550">
      <c r="A4550" t="inlineStr">
        <is>
          <t>WASTE</t>
        </is>
      </c>
      <c r="B4550" t="inlineStr">
        <is>
          <t>LAN</t>
        </is>
      </c>
      <c r="C4550" t="n">
        <v>2015</v>
      </c>
      <c r="D4550" t="inlineStr">
        <is>
          <t>United States</t>
        </is>
      </c>
      <c r="E4550" t="inlineStr">
        <is>
          <t>USA</t>
        </is>
      </c>
      <c r="F4550" t="inlineStr">
        <is>
          <t>Electricity generation with a gas turbine</t>
        </is>
      </c>
      <c r="G4550" t="n">
        <v>54</v>
      </c>
      <c r="H4550" t="n">
        <v>5.04064228153e-05</v>
      </c>
      <c r="I4550" t="n">
        <v>5.645519355313601e-05</v>
      </c>
      <c r="J4550" s="6" t="inlineStr">
        <is>
          <t>waste - methane capture</t>
        </is>
      </c>
    </row>
    <row r="4551">
      <c r="A4551" t="inlineStr">
        <is>
          <t>WASTE</t>
        </is>
      </c>
      <c r="B4551" t="inlineStr">
        <is>
          <t>LAN</t>
        </is>
      </c>
      <c r="C4551" t="n">
        <v>2015</v>
      </c>
      <c r="D4551" t="inlineStr">
        <is>
          <t>United States</t>
        </is>
      </c>
      <c r="E4551" t="inlineStr">
        <is>
          <t>USA</t>
        </is>
      </c>
      <c r="F4551" t="inlineStr">
        <is>
          <t>Flaring of landfill gas</t>
        </is>
      </c>
      <c r="G4551" t="n">
        <v>54</v>
      </c>
      <c r="H4551" t="n">
        <v>0.0002668887027539</v>
      </c>
      <c r="I4551" t="n">
        <v>0.000298915347084368</v>
      </c>
      <c r="J4551" s="6" t="inlineStr">
        <is>
          <t>waste - methane destruction</t>
        </is>
      </c>
    </row>
    <row r="4552">
      <c r="A4552" t="inlineStr">
        <is>
          <t>WASTE</t>
        </is>
      </c>
      <c r="B4552" t="inlineStr">
        <is>
          <t>LAN</t>
        </is>
      </c>
      <c r="C4552" t="n">
        <v>2015</v>
      </c>
      <c r="D4552" t="inlineStr">
        <is>
          <t>United States</t>
        </is>
      </c>
      <c r="E4552" t="inlineStr">
        <is>
          <t>USA</t>
        </is>
      </c>
      <c r="F4552" t="inlineStr">
        <is>
          <t>Electricity generation with a reciprocating engine</t>
        </is>
      </c>
      <c r="G4552" t="n">
        <v>54</v>
      </c>
      <c r="H4552" t="n">
        <v>0.0013754884712398</v>
      </c>
      <c r="I4552" t="n">
        <v>0.001540547087788576</v>
      </c>
      <c r="J4552" s="6" t="inlineStr">
        <is>
          <t>waste - methane capture</t>
        </is>
      </c>
    </row>
    <row r="4553">
      <c r="A4553" t="inlineStr">
        <is>
          <t>WASTE</t>
        </is>
      </c>
      <c r="B4553" t="inlineStr">
        <is>
          <t>LAN</t>
        </is>
      </c>
      <c r="C4553" t="n">
        <v>2015</v>
      </c>
      <c r="D4553" t="inlineStr">
        <is>
          <t>United States</t>
        </is>
      </c>
      <c r="E4553" t="inlineStr">
        <is>
          <t>USA</t>
        </is>
      </c>
      <c r="F4553" t="inlineStr">
        <is>
          <t>Electricity generation with a microturbine</t>
        </is>
      </c>
      <c r="G4553" t="n">
        <v>54</v>
      </c>
      <c r="H4553" t="n">
        <v>2.15380678128e-05</v>
      </c>
      <c r="I4553" t="n">
        <v>2.412263595033601e-05</v>
      </c>
      <c r="J4553" s="6" t="inlineStr">
        <is>
          <t>waste - methane capture</t>
        </is>
      </c>
    </row>
    <row r="4554">
      <c r="A4554" t="inlineStr">
        <is>
          <t>WASTE</t>
        </is>
      </c>
      <c r="B4554" t="inlineStr">
        <is>
          <t>LAN</t>
        </is>
      </c>
      <c r="C4554" t="n">
        <v>2015</v>
      </c>
      <c r="D4554" t="inlineStr">
        <is>
          <t>United States</t>
        </is>
      </c>
      <c r="E4554" t="inlineStr">
        <is>
          <t>USA</t>
        </is>
      </c>
      <c r="F4554" t="inlineStr">
        <is>
          <t>Electricity generation with combined heat and power</t>
        </is>
      </c>
      <c r="G4554" t="n">
        <v>54</v>
      </c>
      <c r="H4554" t="n">
        <v>0.0001684684684733</v>
      </c>
      <c r="I4554" t="n">
        <v>0.000188684684690096</v>
      </c>
      <c r="J4554" s="6" t="inlineStr">
        <is>
          <t>waste - methane capture</t>
        </is>
      </c>
    </row>
    <row r="4555">
      <c r="A4555" t="inlineStr">
        <is>
          <t>WASTE</t>
        </is>
      </c>
      <c r="B4555" t="inlineStr">
        <is>
          <t>LAN</t>
        </is>
      </c>
      <c r="C4555" t="n">
        <v>2015</v>
      </c>
      <c r="D4555" t="inlineStr">
        <is>
          <t>United States</t>
        </is>
      </c>
      <c r="E4555" t="inlineStr">
        <is>
          <t>USA</t>
        </is>
      </c>
      <c r="F4555" t="inlineStr">
        <is>
          <t>Electricity generation with a reciprocating engine</t>
        </is>
      </c>
      <c r="G4555" t="n">
        <v>55</v>
      </c>
      <c r="H4555" t="n">
        <v>0.0067755710333586</v>
      </c>
      <c r="I4555" t="n">
        <v>0.007588639557361633</v>
      </c>
      <c r="J4555" s="6" t="inlineStr">
        <is>
          <t>waste - methane capture</t>
        </is>
      </c>
    </row>
    <row r="4556">
      <c r="A4556" t="inlineStr">
        <is>
          <t>WASTE</t>
        </is>
      </c>
      <c r="B4556" t="inlineStr">
        <is>
          <t>LAN</t>
        </is>
      </c>
      <c r="C4556" t="n">
        <v>2015</v>
      </c>
      <c r="D4556" t="inlineStr">
        <is>
          <t>United States</t>
        </is>
      </c>
      <c r="E4556" t="inlineStr">
        <is>
          <t>USA</t>
        </is>
      </c>
      <c r="F4556" t="inlineStr">
        <is>
          <t>Electricity generation with a microturbine</t>
        </is>
      </c>
      <c r="G4556" t="n">
        <v>55</v>
      </c>
      <c r="H4556" t="n">
        <v>4.24215468229e-05</v>
      </c>
      <c r="I4556" t="n">
        <v>4.751213244164801e-05</v>
      </c>
      <c r="J4556" s="6" t="inlineStr">
        <is>
          <t>waste - methane capture</t>
        </is>
      </c>
    </row>
    <row r="4557">
      <c r="A4557" t="inlineStr">
        <is>
          <t>WASTE</t>
        </is>
      </c>
      <c r="B4557" t="inlineStr">
        <is>
          <t>LAN</t>
        </is>
      </c>
      <c r="C4557" t="n">
        <v>2015</v>
      </c>
      <c r="D4557" t="inlineStr">
        <is>
          <t>United States</t>
        </is>
      </c>
      <c r="E4557" t="inlineStr">
        <is>
          <t>USA</t>
        </is>
      </c>
      <c r="F4557" t="inlineStr">
        <is>
          <t>Electricity generation with a gas turbine</t>
        </is>
      </c>
      <c r="G4557" t="n">
        <v>55</v>
      </c>
      <c r="H4557" t="n">
        <v>9.941331882149999e-05</v>
      </c>
      <c r="I4557" t="n">
        <v>0.00011134291708008</v>
      </c>
      <c r="J4557" s="6" t="inlineStr">
        <is>
          <t>waste - methane capture</t>
        </is>
      </c>
    </row>
    <row r="4558">
      <c r="A4558" t="inlineStr">
        <is>
          <t>WASTE</t>
        </is>
      </c>
      <c r="B4558" t="inlineStr">
        <is>
          <t>LAN</t>
        </is>
      </c>
      <c r="C4558" t="n">
        <v>2015</v>
      </c>
      <c r="D4558" t="inlineStr">
        <is>
          <t>United States</t>
        </is>
      </c>
      <c r="E4558" t="inlineStr">
        <is>
          <t>USA</t>
        </is>
      </c>
      <c r="F4558" t="inlineStr">
        <is>
          <t>Electricity generation with combined heat and power</t>
        </is>
      </c>
      <c r="G4558" t="n">
        <v>56</v>
      </c>
      <c r="H4558" t="n">
        <v>0.0001625027070986</v>
      </c>
      <c r="I4558" t="n">
        <v>0.000182003031950432</v>
      </c>
      <c r="J4558" s="6" t="inlineStr">
        <is>
          <t>waste - methane capture</t>
        </is>
      </c>
    </row>
    <row r="4559">
      <c r="A4559" t="inlineStr">
        <is>
          <t>WASTE</t>
        </is>
      </c>
      <c r="B4559" t="inlineStr">
        <is>
          <t>LAN</t>
        </is>
      </c>
      <c r="C4559" t="n">
        <v>2015</v>
      </c>
      <c r="D4559" t="inlineStr">
        <is>
          <t>United States</t>
        </is>
      </c>
      <c r="E4559" t="inlineStr">
        <is>
          <t>USA</t>
        </is>
      </c>
      <c r="F4559" t="inlineStr">
        <is>
          <t>Flaring of landfill gas</t>
        </is>
      </c>
      <c r="G4559" t="n">
        <v>56</v>
      </c>
      <c r="H4559" t="n">
        <v>0.0002626392524689</v>
      </c>
      <c r="I4559" t="n">
        <v>0.000294155962765168</v>
      </c>
      <c r="J4559" s="6" t="inlineStr">
        <is>
          <t>waste - methane destruction</t>
        </is>
      </c>
    </row>
    <row r="4560">
      <c r="A4560" t="inlineStr">
        <is>
          <t>WASTE</t>
        </is>
      </c>
      <c r="B4560" t="inlineStr">
        <is>
          <t>LAN</t>
        </is>
      </c>
      <c r="C4560" t="n">
        <v>2015</v>
      </c>
      <c r="D4560" t="inlineStr">
        <is>
          <t>United States</t>
        </is>
      </c>
      <c r="E4560" t="inlineStr">
        <is>
          <t>USA</t>
        </is>
      </c>
      <c r="F4560" t="inlineStr">
        <is>
          <t>Electricity generation with a reciprocating engine</t>
        </is>
      </c>
      <c r="G4560" t="n">
        <v>56</v>
      </c>
      <c r="H4560" t="n">
        <v>0.0014484556159005</v>
      </c>
      <c r="I4560" t="n">
        <v>0.00162227028980856</v>
      </c>
      <c r="J4560" s="6" t="inlineStr">
        <is>
          <t>waste - methane capture</t>
        </is>
      </c>
    </row>
    <row r="4561">
      <c r="A4561" t="inlineStr">
        <is>
          <t>WASTE</t>
        </is>
      </c>
      <c r="B4561" t="inlineStr">
        <is>
          <t>LAN</t>
        </is>
      </c>
      <c r="C4561" t="n">
        <v>2015</v>
      </c>
      <c r="D4561" t="inlineStr">
        <is>
          <t>United States</t>
        </is>
      </c>
      <c r="E4561" t="inlineStr">
        <is>
          <t>USA</t>
        </is>
      </c>
      <c r="F4561" t="inlineStr">
        <is>
          <t>Flaring of landfill gas</t>
        </is>
      </c>
      <c r="G4561" t="n">
        <v>57</v>
      </c>
      <c r="H4561" t="n">
        <v>0.0005080890550744</v>
      </c>
      <c r="I4561" t="n">
        <v>0.000569059741683328</v>
      </c>
      <c r="J4561" s="6" t="inlineStr">
        <is>
          <t>waste - methane destruction</t>
        </is>
      </c>
    </row>
    <row r="4562">
      <c r="A4562" t="inlineStr">
        <is>
          <t>WASTE</t>
        </is>
      </c>
      <c r="B4562" t="inlineStr">
        <is>
          <t>LAN</t>
        </is>
      </c>
      <c r="C4562" t="n">
        <v>2015</v>
      </c>
      <c r="D4562" t="inlineStr">
        <is>
          <t>United States</t>
        </is>
      </c>
      <c r="E4562" t="inlineStr">
        <is>
          <t>USA</t>
        </is>
      </c>
      <c r="F4562" t="inlineStr">
        <is>
          <t>Electricity generation with a gas turbine</t>
        </is>
      </c>
      <c r="G4562" t="n">
        <v>57</v>
      </c>
      <c r="H4562" t="n">
        <v>9.48178094404e-05</v>
      </c>
      <c r="I4562" t="n">
        <v>0.000106195946573248</v>
      </c>
      <c r="J4562" s="6" t="inlineStr">
        <is>
          <t>waste - methane capture</t>
        </is>
      </c>
    </row>
    <row r="4563">
      <c r="A4563" t="inlineStr">
        <is>
          <t>WASTE</t>
        </is>
      </c>
      <c r="B4563" t="inlineStr">
        <is>
          <t>LAN</t>
        </is>
      </c>
      <c r="C4563" t="n">
        <v>2015</v>
      </c>
      <c r="D4563" t="inlineStr">
        <is>
          <t>United States</t>
        </is>
      </c>
      <c r="E4563" t="inlineStr">
        <is>
          <t>USA</t>
        </is>
      </c>
      <c r="F4563" t="inlineStr">
        <is>
          <t>Electricity generation with combined heat and power</t>
        </is>
      </c>
      <c r="G4563" t="n">
        <v>57</v>
      </c>
      <c r="H4563" t="n">
        <v>0.0003186827088939</v>
      </c>
      <c r="I4563" t="n">
        <v>0.000356924633961168</v>
      </c>
      <c r="J4563" s="6" t="inlineStr">
        <is>
          <t>waste - methane capture</t>
        </is>
      </c>
    </row>
    <row r="4564">
      <c r="A4564" t="inlineStr">
        <is>
          <t>WASTE</t>
        </is>
      </c>
      <c r="B4564" t="inlineStr">
        <is>
          <t>LAN</t>
        </is>
      </c>
      <c r="C4564" t="n">
        <v>2015</v>
      </c>
      <c r="D4564" t="inlineStr">
        <is>
          <t>United States</t>
        </is>
      </c>
      <c r="E4564" t="inlineStr">
        <is>
          <t>USA</t>
        </is>
      </c>
      <c r="F4564" t="inlineStr">
        <is>
          <t>Electricity generation with combined heat and power</t>
        </is>
      </c>
      <c r="G4564" t="n">
        <v>58</v>
      </c>
      <c r="H4564" t="n">
        <v>0.000159485367476</v>
      </c>
      <c r="I4564" t="n">
        <v>0.00017862361157312</v>
      </c>
      <c r="J4564" s="6" t="inlineStr">
        <is>
          <t>waste - methane capture</t>
        </is>
      </c>
    </row>
    <row r="4565">
      <c r="A4565" t="inlineStr">
        <is>
          <t>WASTE</t>
        </is>
      </c>
      <c r="B4565" t="inlineStr">
        <is>
          <t>LAN</t>
        </is>
      </c>
      <c r="C4565" t="n">
        <v>2015</v>
      </c>
      <c r="D4565" t="inlineStr">
        <is>
          <t>United States</t>
        </is>
      </c>
      <c r="E4565" t="inlineStr">
        <is>
          <t>USA</t>
        </is>
      </c>
      <c r="F4565" t="inlineStr">
        <is>
          <t>Electricity generation with a gas turbine</t>
        </is>
      </c>
      <c r="G4565" t="n">
        <v>58</v>
      </c>
      <c r="H4565" t="n">
        <v>4.66369056085e-05</v>
      </c>
      <c r="I4565" t="n">
        <v>5.223333428152001e-05</v>
      </c>
      <c r="J4565" s="6" t="inlineStr">
        <is>
          <t>waste - methane capture</t>
        </is>
      </c>
    </row>
    <row r="4566">
      <c r="A4566" t="inlineStr">
        <is>
          <t>WASTE</t>
        </is>
      </c>
      <c r="B4566" t="inlineStr">
        <is>
          <t>LAN</t>
        </is>
      </c>
      <c r="C4566" t="n">
        <v>2015</v>
      </c>
      <c r="D4566" t="inlineStr">
        <is>
          <t>United States</t>
        </is>
      </c>
      <c r="E4566" t="inlineStr">
        <is>
          <t>USA</t>
        </is>
      </c>
      <c r="F4566" t="inlineStr">
        <is>
          <t>Electricity generation with a reciprocating engine</t>
        </is>
      </c>
      <c r="G4566" t="n">
        <v>58</v>
      </c>
      <c r="H4566" t="n">
        <v>0.0025510122068226</v>
      </c>
      <c r="I4566" t="n">
        <v>0.002857133671641312</v>
      </c>
      <c r="J4566" s="6" t="inlineStr">
        <is>
          <t>waste - methane capture</t>
        </is>
      </c>
    </row>
    <row r="4567">
      <c r="A4567" t="inlineStr">
        <is>
          <t>WASTE</t>
        </is>
      </c>
      <c r="B4567" t="inlineStr">
        <is>
          <t>LAN</t>
        </is>
      </c>
      <c r="C4567" t="n">
        <v>2015</v>
      </c>
      <c r="D4567" t="inlineStr">
        <is>
          <t>United States</t>
        </is>
      </c>
      <c r="E4567" t="inlineStr">
        <is>
          <t>USA</t>
        </is>
      </c>
      <c r="F4567" t="inlineStr">
        <is>
          <t>Electricity generation with a gas turbine</t>
        </is>
      </c>
      <c r="G4567" t="n">
        <v>59</v>
      </c>
      <c r="H4567" t="n">
        <v>4.56857778772e-05</v>
      </c>
      <c r="I4567" t="n">
        <v>5.1168071222464e-05</v>
      </c>
      <c r="J4567" s="6" t="inlineStr">
        <is>
          <t>waste - methane capture</t>
        </is>
      </c>
    </row>
    <row r="4568">
      <c r="A4568" t="inlineStr">
        <is>
          <t>WASTE</t>
        </is>
      </c>
      <c r="B4568" t="inlineStr">
        <is>
          <t>LAN</t>
        </is>
      </c>
      <c r="C4568" t="n">
        <v>2015</v>
      </c>
      <c r="D4568" t="inlineStr">
        <is>
          <t>United States</t>
        </is>
      </c>
      <c r="E4568" t="inlineStr">
        <is>
          <t>USA</t>
        </is>
      </c>
      <c r="F4568" t="inlineStr">
        <is>
          <t>Electricity generation with combined heat and power</t>
        </is>
      </c>
      <c r="G4568" t="n">
        <v>60</v>
      </c>
      <c r="H4568" t="n">
        <v>0.000155254805577</v>
      </c>
      <c r="I4568" t="n">
        <v>0.00017388538224624</v>
      </c>
      <c r="J4568" s="6" t="inlineStr">
        <is>
          <t>waste - methane capture</t>
        </is>
      </c>
    </row>
    <row r="4569">
      <c r="A4569" t="inlineStr">
        <is>
          <t>WASTE</t>
        </is>
      </c>
      <c r="B4569" t="inlineStr">
        <is>
          <t>LAN</t>
        </is>
      </c>
      <c r="C4569" t="n">
        <v>2015</v>
      </c>
      <c r="D4569" t="inlineStr">
        <is>
          <t>United States</t>
        </is>
      </c>
      <c r="E4569" t="inlineStr">
        <is>
          <t>USA</t>
        </is>
      </c>
      <c r="F4569" t="inlineStr">
        <is>
          <t>Electricity generation with a reciprocating engine</t>
        </is>
      </c>
      <c r="G4569" t="n">
        <v>60</v>
      </c>
      <c r="H4569" t="n">
        <v>0.0012249728897586</v>
      </c>
      <c r="I4569" t="n">
        <v>0.001371969636529632</v>
      </c>
      <c r="J4569" s="6" t="inlineStr">
        <is>
          <t>waste - methane capture</t>
        </is>
      </c>
    </row>
    <row r="4570">
      <c r="A4570" t="inlineStr">
        <is>
          <t>WASTE</t>
        </is>
      </c>
      <c r="B4570" t="inlineStr">
        <is>
          <t>LAN</t>
        </is>
      </c>
      <c r="C4570" t="n">
        <v>2015</v>
      </c>
      <c r="D4570" t="inlineStr">
        <is>
          <t>United States</t>
        </is>
      </c>
      <c r="E4570" t="inlineStr">
        <is>
          <t>USA</t>
        </is>
      </c>
      <c r="F4570" t="inlineStr">
        <is>
          <t>Electricity generation with a gas turbine</t>
        </is>
      </c>
      <c r="G4570" t="n">
        <v>61</v>
      </c>
      <c r="H4570" t="n">
        <v>4.4888631237e-05</v>
      </c>
      <c r="I4570" t="n">
        <v>5.027526698544e-05</v>
      </c>
      <c r="J4570" s="6" t="inlineStr">
        <is>
          <t>waste - methane capture</t>
        </is>
      </c>
    </row>
    <row r="4571">
      <c r="A4571" t="inlineStr">
        <is>
          <t>WASTE</t>
        </is>
      </c>
      <c r="B4571" t="inlineStr">
        <is>
          <t>LAN</t>
        </is>
      </c>
      <c r="C4571" t="n">
        <v>2015</v>
      </c>
      <c r="D4571" t="inlineStr">
        <is>
          <t>United States</t>
        </is>
      </c>
      <c r="E4571" t="inlineStr">
        <is>
          <t>USA</t>
        </is>
      </c>
      <c r="F4571" t="inlineStr">
        <is>
          <t>Electricity generation with a microturbine</t>
        </is>
      </c>
      <c r="G4571" t="n">
        <v>61</v>
      </c>
      <c r="H4571" t="n">
        <v>1.86404213309e-05</v>
      </c>
      <c r="I4571" t="n">
        <v>2.0877271890608e-05</v>
      </c>
      <c r="J4571" s="6" t="inlineStr">
        <is>
          <t>waste - methane capture</t>
        </is>
      </c>
    </row>
    <row r="4572">
      <c r="A4572" t="inlineStr">
        <is>
          <t>WASTE</t>
        </is>
      </c>
      <c r="B4572" t="inlineStr">
        <is>
          <t>LAN</t>
        </is>
      </c>
      <c r="C4572" t="n">
        <v>2015</v>
      </c>
      <c r="D4572" t="inlineStr">
        <is>
          <t>United States</t>
        </is>
      </c>
      <c r="E4572" t="inlineStr">
        <is>
          <t>USA</t>
        </is>
      </c>
      <c r="F4572" t="inlineStr">
        <is>
          <t>Electricity generation with combined heat and power</t>
        </is>
      </c>
      <c r="G4572" t="n">
        <v>62</v>
      </c>
      <c r="H4572" t="n">
        <v>0.0004473456792766</v>
      </c>
      <c r="I4572" t="n">
        <v>0.0005010271607897921</v>
      </c>
      <c r="J4572" s="6" t="inlineStr">
        <is>
          <t>waste - methane capture</t>
        </is>
      </c>
    </row>
    <row r="4573">
      <c r="A4573" t="inlineStr">
        <is>
          <t>WASTE</t>
        </is>
      </c>
      <c r="B4573" t="inlineStr">
        <is>
          <t>LAN</t>
        </is>
      </c>
      <c r="C4573" t="n">
        <v>2015</v>
      </c>
      <c r="D4573" t="inlineStr">
        <is>
          <t>United States</t>
        </is>
      </c>
      <c r="E4573" t="inlineStr">
        <is>
          <t>USA</t>
        </is>
      </c>
      <c r="F4573" t="inlineStr">
        <is>
          <t>Electricity generation with a reciprocating engine</t>
        </is>
      </c>
      <c r="G4573" t="n">
        <v>62</v>
      </c>
      <c r="H4573" t="n">
        <v>0.0011985036544502</v>
      </c>
      <c r="I4573" t="n">
        <v>0.001342324092984224</v>
      </c>
      <c r="J4573" s="6" t="inlineStr">
        <is>
          <t>waste - methane capture</t>
        </is>
      </c>
    </row>
    <row r="4574">
      <c r="A4574" t="inlineStr">
        <is>
          <t>WASTE</t>
        </is>
      </c>
      <c r="B4574" t="inlineStr">
        <is>
          <t>LAN</t>
        </is>
      </c>
      <c r="C4574" t="n">
        <v>2015</v>
      </c>
      <c r="D4574" t="inlineStr">
        <is>
          <t>United States</t>
        </is>
      </c>
      <c r="E4574" t="inlineStr">
        <is>
          <t>USA</t>
        </is>
      </c>
      <c r="F4574" t="inlineStr">
        <is>
          <t>Electricity generation with combined heat and power</t>
        </is>
      </c>
      <c r="G4574" t="n">
        <v>63</v>
      </c>
      <c r="H4574" t="n">
        <v>0.0001469381386414</v>
      </c>
      <c r="I4574" t="n">
        <v>0.000164570715278368</v>
      </c>
      <c r="J4574" s="6" t="inlineStr">
        <is>
          <t>waste - methane capture</t>
        </is>
      </c>
    </row>
    <row r="4575">
      <c r="A4575" t="inlineStr">
        <is>
          <t>WASTE</t>
        </is>
      </c>
      <c r="B4575" t="inlineStr">
        <is>
          <t>LAN</t>
        </is>
      </c>
      <c r="C4575" t="n">
        <v>2015</v>
      </c>
      <c r="D4575" t="inlineStr">
        <is>
          <t>United States</t>
        </is>
      </c>
      <c r="E4575" t="inlineStr">
        <is>
          <t>USA</t>
        </is>
      </c>
      <c r="F4575" t="inlineStr">
        <is>
          <t>Electricity generation with a gas turbine</t>
        </is>
      </c>
      <c r="G4575" t="n">
        <v>63</v>
      </c>
      <c r="H4575" t="n">
        <v>4.34977009718e-05</v>
      </c>
      <c r="I4575" t="n">
        <v>4.871742508841601e-05</v>
      </c>
      <c r="J4575" s="6" t="inlineStr">
        <is>
          <t>waste - methane capture</t>
        </is>
      </c>
    </row>
    <row r="4576">
      <c r="A4576" t="inlineStr">
        <is>
          <t>WASTE</t>
        </is>
      </c>
      <c r="B4576" t="inlineStr">
        <is>
          <t>LAN</t>
        </is>
      </c>
      <c r="C4576" t="n">
        <v>2015</v>
      </c>
      <c r="D4576" t="inlineStr">
        <is>
          <t>United States</t>
        </is>
      </c>
      <c r="E4576" t="inlineStr">
        <is>
          <t>USA</t>
        </is>
      </c>
      <c r="F4576" t="inlineStr">
        <is>
          <t>Electricity generation with a reciprocating engine</t>
        </is>
      </c>
      <c r="G4576" t="n">
        <v>63</v>
      </c>
      <c r="H4576" t="n">
        <v>0.0023667004425079</v>
      </c>
      <c r="I4576" t="n">
        <v>0.002650704495608848</v>
      </c>
      <c r="J4576" s="6" t="inlineStr">
        <is>
          <t>waste - methane capture</t>
        </is>
      </c>
    </row>
    <row r="4577">
      <c r="A4577" t="inlineStr">
        <is>
          <t>WASTE</t>
        </is>
      </c>
      <c r="B4577" t="inlineStr">
        <is>
          <t>LAN</t>
        </is>
      </c>
      <c r="C4577" t="n">
        <v>2015</v>
      </c>
      <c r="D4577" t="inlineStr">
        <is>
          <t>United States</t>
        </is>
      </c>
      <c r="E4577" t="inlineStr">
        <is>
          <t>USA</t>
        </is>
      </c>
      <c r="F4577" t="inlineStr">
        <is>
          <t>Electricity generation with a microturbine</t>
        </is>
      </c>
      <c r="G4577" t="n">
        <v>63</v>
      </c>
      <c r="H4577" t="n">
        <v>1.7792581275e-05</v>
      </c>
      <c r="I4577" t="n">
        <v>1.9927691028e-05</v>
      </c>
      <c r="J4577" s="6" t="inlineStr">
        <is>
          <t>waste - methane capture</t>
        </is>
      </c>
    </row>
    <row r="4578">
      <c r="A4578" t="inlineStr">
        <is>
          <t>WASTE</t>
        </is>
      </c>
      <c r="B4578" t="inlineStr">
        <is>
          <t>LAN</t>
        </is>
      </c>
      <c r="C4578" t="n">
        <v>2015</v>
      </c>
      <c r="D4578" t="inlineStr">
        <is>
          <t>United States</t>
        </is>
      </c>
      <c r="E4578" t="inlineStr">
        <is>
          <t>USA</t>
        </is>
      </c>
      <c r="F4578" t="inlineStr">
        <is>
          <t>Flaring of landfill gas</t>
        </is>
      </c>
      <c r="G4578" t="n">
        <v>64</v>
      </c>
      <c r="H4578" t="n">
        <v>0.0002225430071121</v>
      </c>
      <c r="I4578" t="n">
        <v>0.000249248167965552</v>
      </c>
      <c r="J4578" s="6" t="inlineStr">
        <is>
          <t>waste - methane destruction</t>
        </is>
      </c>
    </row>
    <row r="4579">
      <c r="A4579" t="inlineStr">
        <is>
          <t>WASTE</t>
        </is>
      </c>
      <c r="B4579" t="inlineStr">
        <is>
          <t>LAN</t>
        </is>
      </c>
      <c r="C4579" t="n">
        <v>2015</v>
      </c>
      <c r="D4579" t="inlineStr">
        <is>
          <t>United States</t>
        </is>
      </c>
      <c r="E4579" t="inlineStr">
        <is>
          <t>USA</t>
        </is>
      </c>
      <c r="F4579" t="inlineStr">
        <is>
          <t>Electricity generation with a reciprocating engine</t>
        </is>
      </c>
      <c r="G4579" t="n">
        <v>64</v>
      </c>
      <c r="H4579" t="n">
        <v>0.0034691261826083</v>
      </c>
      <c r="I4579" t="n">
        <v>0.003885421324521296</v>
      </c>
      <c r="J4579" s="6" t="inlineStr">
        <is>
          <t>waste - methane capture</t>
        </is>
      </c>
    </row>
    <row r="4580">
      <c r="A4580" t="inlineStr">
        <is>
          <t>WASTE</t>
        </is>
      </c>
      <c r="B4580" t="inlineStr">
        <is>
          <t>LAN</t>
        </is>
      </c>
      <c r="C4580" t="n">
        <v>2015</v>
      </c>
      <c r="D4580" t="inlineStr">
        <is>
          <t>United States</t>
        </is>
      </c>
      <c r="E4580" t="inlineStr">
        <is>
          <t>USA</t>
        </is>
      </c>
      <c r="F4580" t="inlineStr">
        <is>
          <t>Electricity generation with a microturbine</t>
        </is>
      </c>
      <c r="G4580" t="n">
        <v>65</v>
      </c>
      <c r="H4580" t="n">
        <v>1.75092845893e-05</v>
      </c>
      <c r="I4580" t="n">
        <v>1.9610398740016e-05</v>
      </c>
      <c r="J4580" s="6" t="inlineStr">
        <is>
          <t>waste - methane capture</t>
        </is>
      </c>
    </row>
    <row r="4581">
      <c r="A4581" t="inlineStr">
        <is>
          <t>WASTE</t>
        </is>
      </c>
      <c r="B4581" t="inlineStr">
        <is>
          <t>LAN</t>
        </is>
      </c>
      <c r="C4581" t="n">
        <v>2015</v>
      </c>
      <c r="D4581" t="inlineStr">
        <is>
          <t>United States</t>
        </is>
      </c>
      <c r="E4581" t="inlineStr">
        <is>
          <t>USA</t>
        </is>
      </c>
      <c r="F4581" t="inlineStr">
        <is>
          <t>Electricity generation with combined heat and power</t>
        </is>
      </c>
      <c r="G4581" t="n">
        <v>65</v>
      </c>
      <c r="H4581" t="n">
        <v>0.0002857777581085</v>
      </c>
      <c r="I4581" t="n">
        <v>0.00032007108908152</v>
      </c>
      <c r="J4581" s="6" t="inlineStr">
        <is>
          <t>waste - methane capture</t>
        </is>
      </c>
    </row>
    <row r="4582">
      <c r="A4582" t="inlineStr">
        <is>
          <t>WASTE</t>
        </is>
      </c>
      <c r="B4582" t="inlineStr">
        <is>
          <t>LAN</t>
        </is>
      </c>
      <c r="C4582" t="n">
        <v>2015</v>
      </c>
      <c r="D4582" t="inlineStr">
        <is>
          <t>United States</t>
        </is>
      </c>
      <c r="E4582" t="inlineStr">
        <is>
          <t>USA</t>
        </is>
      </c>
      <c r="F4582" t="inlineStr">
        <is>
          <t>Electricity generation with a gas turbine</t>
        </is>
      </c>
      <c r="G4582" t="n">
        <v>65</v>
      </c>
      <c r="H4582" t="n">
        <v>8.399020589420001e-05</v>
      </c>
      <c r="I4582" t="n">
        <v>9.406903060150402e-05</v>
      </c>
      <c r="J4582" s="6" t="inlineStr">
        <is>
          <t>waste - methane capture</t>
        </is>
      </c>
    </row>
    <row r="4583">
      <c r="A4583" t="inlineStr">
        <is>
          <t>WASTE</t>
        </is>
      </c>
      <c r="B4583" t="inlineStr">
        <is>
          <t>LAN</t>
        </is>
      </c>
      <c r="C4583" t="n">
        <v>2015</v>
      </c>
      <c r="D4583" t="inlineStr">
        <is>
          <t>United States</t>
        </is>
      </c>
      <c r="E4583" t="inlineStr">
        <is>
          <t>USA</t>
        </is>
      </c>
      <c r="F4583" t="inlineStr">
        <is>
          <t>Electricity generation with a reciprocating engine</t>
        </is>
      </c>
      <c r="G4583" t="n">
        <v>65</v>
      </c>
      <c r="H4583" t="n">
        <v>0.0022924899822101</v>
      </c>
      <c r="I4583" t="n">
        <v>0.002567588780075312</v>
      </c>
      <c r="J4583" s="6" t="inlineStr">
        <is>
          <t>waste - methane capture</t>
        </is>
      </c>
    </row>
    <row r="4584">
      <c r="A4584" t="inlineStr">
        <is>
          <t>WASTE</t>
        </is>
      </c>
      <c r="B4584" t="inlineStr">
        <is>
          <t>LAN</t>
        </is>
      </c>
      <c r="C4584" t="n">
        <v>2015</v>
      </c>
      <c r="D4584" t="inlineStr">
        <is>
          <t>United States</t>
        </is>
      </c>
      <c r="E4584" t="inlineStr">
        <is>
          <t>USA</t>
        </is>
      </c>
      <c r="F4584" t="inlineStr">
        <is>
          <t>Electricity generation with a reciprocating engine</t>
        </is>
      </c>
      <c r="G4584" t="n">
        <v>66</v>
      </c>
      <c r="H4584" t="n">
        <v>0.0011366300750524</v>
      </c>
      <c r="I4584" t="n">
        <v>0.001273025684058688</v>
      </c>
      <c r="J4584" s="6" t="inlineStr">
        <is>
          <t>waste - methane capture</t>
        </is>
      </c>
    </row>
    <row r="4585">
      <c r="A4585" t="inlineStr">
        <is>
          <t>WASTE</t>
        </is>
      </c>
      <c r="B4585" t="inlineStr">
        <is>
          <t>LAN</t>
        </is>
      </c>
      <c r="C4585" t="n">
        <v>2015</v>
      </c>
      <c r="D4585" t="inlineStr">
        <is>
          <t>United States</t>
        </is>
      </c>
      <c r="E4585" t="inlineStr">
        <is>
          <t>USA</t>
        </is>
      </c>
      <c r="F4585" t="inlineStr">
        <is>
          <t>Electricity generation with a microturbine</t>
        </is>
      </c>
      <c r="G4585" t="n">
        <v>66</v>
      </c>
      <c r="H4585" t="n">
        <v>1.69926170202e-05</v>
      </c>
      <c r="I4585" t="n">
        <v>1.9031731062624e-05</v>
      </c>
      <c r="J4585" s="6" t="inlineStr">
        <is>
          <t>waste - methane capture</t>
        </is>
      </c>
    </row>
    <row r="4586">
      <c r="A4586" t="inlineStr">
        <is>
          <t>WASTE</t>
        </is>
      </c>
      <c r="B4586" t="inlineStr">
        <is>
          <t>LAN</t>
        </is>
      </c>
      <c r="C4586" t="n">
        <v>2015</v>
      </c>
      <c r="D4586" t="inlineStr">
        <is>
          <t>United States</t>
        </is>
      </c>
      <c r="E4586" t="inlineStr">
        <is>
          <t>USA</t>
        </is>
      </c>
      <c r="F4586" t="inlineStr">
        <is>
          <t>Electricity generation with combined heat and power</t>
        </is>
      </c>
      <c r="G4586" t="n">
        <v>66</v>
      </c>
      <c r="H4586" t="n">
        <v>0.0005809198482893</v>
      </c>
      <c r="I4586" t="n">
        <v>0.000650630230084016</v>
      </c>
      <c r="J4586" s="6" t="inlineStr">
        <is>
          <t>waste - methane capture</t>
        </is>
      </c>
    </row>
    <row r="4587">
      <c r="A4587" t="inlineStr">
        <is>
          <t>WASTE</t>
        </is>
      </c>
      <c r="B4587" t="inlineStr">
        <is>
          <t>LAN</t>
        </is>
      </c>
      <c r="C4587" t="n">
        <v>2015</v>
      </c>
      <c r="D4587" t="inlineStr">
        <is>
          <t>United States</t>
        </is>
      </c>
      <c r="E4587" t="inlineStr">
        <is>
          <t>USA</t>
        </is>
      </c>
      <c r="F4587" t="inlineStr">
        <is>
          <t>Electricity generation with a reciprocating engine</t>
        </is>
      </c>
      <c r="G4587" t="n">
        <v>67</v>
      </c>
      <c r="H4587" t="n">
        <v>0.0011077539529651</v>
      </c>
      <c r="I4587" t="n">
        <v>0.001240684427320912</v>
      </c>
      <c r="J4587" s="6" t="inlineStr">
        <is>
          <t>waste - methane capture</t>
        </is>
      </c>
    </row>
    <row r="4588">
      <c r="A4588" t="inlineStr">
        <is>
          <t>WASTE</t>
        </is>
      </c>
      <c r="B4588" t="inlineStr">
        <is>
          <t>LAN</t>
        </is>
      </c>
      <c r="C4588" t="n">
        <v>2015</v>
      </c>
      <c r="D4588" t="inlineStr">
        <is>
          <t>United States</t>
        </is>
      </c>
      <c r="E4588" t="inlineStr">
        <is>
          <t>USA</t>
        </is>
      </c>
      <c r="F4588" t="inlineStr">
        <is>
          <t>Electricity generation with a gas turbine</t>
        </is>
      </c>
      <c r="G4588" t="n">
        <v>67</v>
      </c>
      <c r="H4588" t="n">
        <v>0.0001218920624524</v>
      </c>
      <c r="I4588" t="n">
        <v>0.000136519109946688</v>
      </c>
      <c r="J4588" s="6" t="inlineStr">
        <is>
          <t>waste - methane capture</t>
        </is>
      </c>
    </row>
    <row r="4589">
      <c r="A4589" t="inlineStr">
        <is>
          <t>WASTE</t>
        </is>
      </c>
      <c r="B4589" t="inlineStr">
        <is>
          <t>LAN</t>
        </is>
      </c>
      <c r="C4589" t="n">
        <v>2015</v>
      </c>
      <c r="D4589" t="inlineStr">
        <is>
          <t>United States</t>
        </is>
      </c>
      <c r="E4589" t="inlineStr">
        <is>
          <t>USA</t>
        </is>
      </c>
      <c r="F4589" t="inlineStr">
        <is>
          <t>Land_x001F_ll gas recovery for direct use</t>
        </is>
      </c>
      <c r="G4589" t="n">
        <v>67</v>
      </c>
      <c r="H4589" t="n">
        <v>0.0002719721524045</v>
      </c>
      <c r="I4589" t="n">
        <v>0.00030460881069304</v>
      </c>
      <c r="J4589" s="6" t="inlineStr">
        <is>
          <t>waste - methane capture</t>
        </is>
      </c>
    </row>
    <row r="4590">
      <c r="A4590" t="inlineStr">
        <is>
          <t>WASTE</t>
        </is>
      </c>
      <c r="B4590" t="inlineStr">
        <is>
          <t>LAN</t>
        </is>
      </c>
      <c r="C4590" t="n">
        <v>2015</v>
      </c>
      <c r="D4590" t="inlineStr">
        <is>
          <t>United States</t>
        </is>
      </c>
      <c r="E4590" t="inlineStr">
        <is>
          <t>USA</t>
        </is>
      </c>
      <c r="F4590" t="inlineStr">
        <is>
          <t>Electricity generation with combined heat and power</t>
        </is>
      </c>
      <c r="G4590" t="n">
        <v>67</v>
      </c>
      <c r="H4590" t="n">
        <v>0.000140146992635</v>
      </c>
      <c r="I4590" t="n">
        <v>0.0001569646317512</v>
      </c>
      <c r="J4590" s="6" t="inlineStr">
        <is>
          <t>waste - methane capture</t>
        </is>
      </c>
    </row>
    <row r="4591">
      <c r="A4591" t="inlineStr">
        <is>
          <t>WASTE</t>
        </is>
      </c>
      <c r="B4591" t="inlineStr">
        <is>
          <t>LAN</t>
        </is>
      </c>
      <c r="C4591" t="n">
        <v>2015</v>
      </c>
      <c r="D4591" t="inlineStr">
        <is>
          <t>United States</t>
        </is>
      </c>
      <c r="E4591" t="inlineStr">
        <is>
          <t>USA</t>
        </is>
      </c>
      <c r="F4591" t="inlineStr">
        <is>
          <t>Electricity generation with a microturbine</t>
        </is>
      </c>
      <c r="G4591" t="n">
        <v>67</v>
      </c>
      <c r="H4591" t="n">
        <v>1.68799870153e-05</v>
      </c>
      <c r="I4591" t="n">
        <v>1.8905585457136e-05</v>
      </c>
      <c r="J4591" s="6" t="inlineStr">
        <is>
          <t>waste - methane capture</t>
        </is>
      </c>
    </row>
    <row r="4592">
      <c r="A4592" t="inlineStr">
        <is>
          <t>WASTE</t>
        </is>
      </c>
      <c r="B4592" t="inlineStr">
        <is>
          <t>LAN</t>
        </is>
      </c>
      <c r="C4592" t="n">
        <v>2015</v>
      </c>
      <c r="D4592" t="inlineStr">
        <is>
          <t>United States</t>
        </is>
      </c>
      <c r="E4592" t="inlineStr">
        <is>
          <t>USA</t>
        </is>
      </c>
      <c r="F4592" t="inlineStr">
        <is>
          <t>Electricity generation with combined heat and power</t>
        </is>
      </c>
      <c r="G4592" t="n">
        <v>68</v>
      </c>
      <c r="H4592" t="n">
        <v>0.0001358175795758</v>
      </c>
      <c r="I4592" t="n">
        <v>0.000152115689124896</v>
      </c>
      <c r="J4592" s="6" t="inlineStr">
        <is>
          <t>waste - methane capture</t>
        </is>
      </c>
    </row>
    <row r="4593">
      <c r="A4593" t="inlineStr">
        <is>
          <t>WASTE</t>
        </is>
      </c>
      <c r="B4593" t="inlineStr">
        <is>
          <t>LAN</t>
        </is>
      </c>
      <c r="C4593" t="n">
        <v>2015</v>
      </c>
      <c r="D4593" t="inlineStr">
        <is>
          <t>United States</t>
        </is>
      </c>
      <c r="E4593" t="inlineStr">
        <is>
          <t>USA</t>
        </is>
      </c>
      <c r="F4593" t="inlineStr">
        <is>
          <t>Electricity generation with a reciprocating engine</t>
        </is>
      </c>
      <c r="G4593" t="n">
        <v>68</v>
      </c>
      <c r="H4593" t="n">
        <v>0.0010940199717879</v>
      </c>
      <c r="I4593" t="n">
        <v>0.001225302368402448</v>
      </c>
      <c r="J4593" s="6" t="inlineStr">
        <is>
          <t>waste - methane capture</t>
        </is>
      </c>
    </row>
    <row r="4594">
      <c r="A4594" t="inlineStr">
        <is>
          <t>WASTE</t>
        </is>
      </c>
      <c r="B4594" t="inlineStr">
        <is>
          <t>LAN</t>
        </is>
      </c>
      <c r="C4594" t="n">
        <v>2015</v>
      </c>
      <c r="D4594" t="inlineStr">
        <is>
          <t>United States</t>
        </is>
      </c>
      <c r="E4594" t="inlineStr">
        <is>
          <t>USA</t>
        </is>
      </c>
      <c r="F4594" t="inlineStr">
        <is>
          <t>Electricity generation with a reciprocating engine</t>
        </is>
      </c>
      <c r="G4594" t="n">
        <v>70</v>
      </c>
      <c r="H4594" t="n">
        <v>0.0010622313711792</v>
      </c>
      <c r="I4594" t="n">
        <v>0.001189699135720704</v>
      </c>
      <c r="J4594" s="6" t="inlineStr">
        <is>
          <t>waste - methane capture</t>
        </is>
      </c>
    </row>
    <row r="4595">
      <c r="A4595" t="inlineStr">
        <is>
          <t>WASTE</t>
        </is>
      </c>
      <c r="B4595" t="inlineStr">
        <is>
          <t>LAN</t>
        </is>
      </c>
      <c r="C4595" t="n">
        <v>2015</v>
      </c>
      <c r="D4595" t="inlineStr">
        <is>
          <t>United States</t>
        </is>
      </c>
      <c r="E4595" t="inlineStr">
        <is>
          <t>USA</t>
        </is>
      </c>
      <c r="F4595" t="inlineStr">
        <is>
          <t>Electricity generation with combined heat and power</t>
        </is>
      </c>
      <c r="G4595" t="n">
        <v>70</v>
      </c>
      <c r="H4595" t="n">
        <v>0.0001321744930465</v>
      </c>
      <c r="I4595" t="n">
        <v>0.00014803543221208</v>
      </c>
      <c r="J4595" s="6" t="inlineStr">
        <is>
          <t>waste - methane capture</t>
        </is>
      </c>
    </row>
    <row r="4596">
      <c r="A4596" t="inlineStr">
        <is>
          <t>WASTE</t>
        </is>
      </c>
      <c r="B4596" t="inlineStr">
        <is>
          <t>LAN</t>
        </is>
      </c>
      <c r="C4596" t="n">
        <v>2015</v>
      </c>
      <c r="D4596" t="inlineStr">
        <is>
          <t>United States</t>
        </is>
      </c>
      <c r="E4596" t="inlineStr">
        <is>
          <t>USA</t>
        </is>
      </c>
      <c r="F4596" t="inlineStr">
        <is>
          <t>Electricity generation with a gas turbine</t>
        </is>
      </c>
      <c r="G4596" t="n">
        <v>71</v>
      </c>
      <c r="H4596" t="n">
        <v>4.0606733819e-05</v>
      </c>
      <c r="I4596" t="n">
        <v>4.547954187728001e-05</v>
      </c>
      <c r="J4596" s="6" t="inlineStr">
        <is>
          <t>waste - methane capture</t>
        </is>
      </c>
    </row>
    <row r="4597">
      <c r="A4597" t="inlineStr">
        <is>
          <t>WASTE</t>
        </is>
      </c>
      <c r="B4597" t="inlineStr">
        <is>
          <t>LAN</t>
        </is>
      </c>
      <c r="C4597" t="n">
        <v>2015</v>
      </c>
      <c r="D4597" t="inlineStr">
        <is>
          <t>United States</t>
        </is>
      </c>
      <c r="E4597" t="inlineStr">
        <is>
          <t>USA</t>
        </is>
      </c>
      <c r="F4597" t="inlineStr">
        <is>
          <t>Electricity generation with a microturbine</t>
        </is>
      </c>
      <c r="G4597" t="n">
        <v>71</v>
      </c>
      <c r="H4597" t="n">
        <v>1.48362005348e-05</v>
      </c>
      <c r="I4597" t="n">
        <v>1.6616544598976e-05</v>
      </c>
      <c r="J4597" s="6" t="inlineStr">
        <is>
          <t>waste - methane capture</t>
        </is>
      </c>
    </row>
    <row r="4598">
      <c r="A4598" t="inlineStr">
        <is>
          <t>WASTE</t>
        </is>
      </c>
      <c r="B4598" t="inlineStr">
        <is>
          <t>LAN</t>
        </is>
      </c>
      <c r="C4598" t="n">
        <v>2015</v>
      </c>
      <c r="D4598" t="inlineStr">
        <is>
          <t>United States</t>
        </is>
      </c>
      <c r="E4598" t="inlineStr">
        <is>
          <t>USA</t>
        </is>
      </c>
      <c r="F4598" t="inlineStr">
        <is>
          <t>Electricity generation with a reciprocating engine</t>
        </is>
      </c>
      <c r="G4598" t="n">
        <v>71</v>
      </c>
      <c r="H4598" t="n">
        <v>0.0021182047203183</v>
      </c>
      <c r="I4598" t="n">
        <v>0.002372389286756497</v>
      </c>
      <c r="J4598" s="6" t="inlineStr">
        <is>
          <t>waste - methane capture</t>
        </is>
      </c>
    </row>
    <row r="4599">
      <c r="A4599" t="inlineStr">
        <is>
          <t>WASTE</t>
        </is>
      </c>
      <c r="B4599" t="inlineStr">
        <is>
          <t>LAN</t>
        </is>
      </c>
      <c r="C4599" t="n">
        <v>2015</v>
      </c>
      <c r="D4599" t="inlineStr">
        <is>
          <t>United States</t>
        </is>
      </c>
      <c r="E4599" t="inlineStr">
        <is>
          <t>USA</t>
        </is>
      </c>
      <c r="F4599" t="inlineStr">
        <is>
          <t>Land_x001F_ll gas recovery for direct use</t>
        </is>
      </c>
      <c r="G4599" t="n">
        <v>72</v>
      </c>
      <c r="H4599" t="n">
        <v>0.0002963519073091</v>
      </c>
      <c r="I4599" t="n">
        <v>0.000331914136186192</v>
      </c>
      <c r="J4599" s="6" t="inlineStr">
        <is>
          <t>waste - methane capture</t>
        </is>
      </c>
    </row>
    <row r="4600">
      <c r="A4600" t="inlineStr">
        <is>
          <t>WASTE</t>
        </is>
      </c>
      <c r="B4600" t="inlineStr">
        <is>
          <t>LAN</t>
        </is>
      </c>
      <c r="C4600" t="n">
        <v>2015</v>
      </c>
      <c r="D4600" t="inlineStr">
        <is>
          <t>United States</t>
        </is>
      </c>
      <c r="E4600" t="inlineStr">
        <is>
          <t>USA</t>
        </is>
      </c>
      <c r="F4600" t="inlineStr">
        <is>
          <t>Electricity generation with a reciprocating engine</t>
        </is>
      </c>
      <c r="G4600" t="n">
        <v>72</v>
      </c>
      <c r="H4600" t="n">
        <v>0.0020586916944012</v>
      </c>
      <c r="I4600" t="n">
        <v>0.002305734697729344</v>
      </c>
      <c r="J4600" s="6" t="inlineStr">
        <is>
          <t>waste - methane capture</t>
        </is>
      </c>
    </row>
    <row r="4601">
      <c r="A4601" t="inlineStr">
        <is>
          <t>WASTE</t>
        </is>
      </c>
      <c r="B4601" t="inlineStr">
        <is>
          <t>LAN</t>
        </is>
      </c>
      <c r="C4601" t="n">
        <v>2015</v>
      </c>
      <c r="D4601" t="inlineStr">
        <is>
          <t>United States</t>
        </is>
      </c>
      <c r="E4601" t="inlineStr">
        <is>
          <t>USA</t>
        </is>
      </c>
      <c r="F4601" t="inlineStr">
        <is>
          <t>Electricity generation with a gas turbine</t>
        </is>
      </c>
      <c r="G4601" t="n">
        <v>72</v>
      </c>
      <c r="H4601" t="n">
        <v>3.76916177629e-05</v>
      </c>
      <c r="I4601" t="n">
        <v>4.221461189444801e-05</v>
      </c>
      <c r="J4601" s="6" t="inlineStr">
        <is>
          <t>waste - methane capture</t>
        </is>
      </c>
    </row>
    <row r="4602">
      <c r="A4602" t="inlineStr">
        <is>
          <t>WASTE</t>
        </is>
      </c>
      <c r="B4602" t="inlineStr">
        <is>
          <t>LAN</t>
        </is>
      </c>
      <c r="C4602" t="n">
        <v>2015</v>
      </c>
      <c r="D4602" t="inlineStr">
        <is>
          <t>United States</t>
        </is>
      </c>
      <c r="E4602" t="inlineStr">
        <is>
          <t>USA</t>
        </is>
      </c>
      <c r="F4602" t="inlineStr">
        <is>
          <t>Flaring of landfill gas</t>
        </is>
      </c>
      <c r="G4602" t="n">
        <v>72</v>
      </c>
      <c r="H4602" t="n">
        <v>0.0001964239927474</v>
      </c>
      <c r="I4602" t="n">
        <v>0.000219994871877088</v>
      </c>
      <c r="J4602" s="6" t="inlineStr">
        <is>
          <t>waste - methane destruction</t>
        </is>
      </c>
    </row>
    <row r="4603">
      <c r="A4603" t="inlineStr">
        <is>
          <t>WASTE</t>
        </is>
      </c>
      <c r="B4603" t="inlineStr">
        <is>
          <t>LAN</t>
        </is>
      </c>
      <c r="C4603" t="n">
        <v>2015</v>
      </c>
      <c r="D4603" t="inlineStr">
        <is>
          <t>United States</t>
        </is>
      </c>
      <c r="E4603" t="inlineStr">
        <is>
          <t>USA</t>
        </is>
      </c>
      <c r="F4603" t="inlineStr">
        <is>
          <t>Electricity generation with a gas turbine</t>
        </is>
      </c>
      <c r="G4603" t="n">
        <v>73</v>
      </c>
      <c r="H4603" t="n">
        <v>3.72021349904e-05</v>
      </c>
      <c r="I4603" t="n">
        <v>4.1666391189248e-05</v>
      </c>
      <c r="J4603" s="6" t="inlineStr">
        <is>
          <t>waste - methane capture</t>
        </is>
      </c>
    </row>
    <row r="4604">
      <c r="A4604" t="inlineStr">
        <is>
          <t>WASTE</t>
        </is>
      </c>
      <c r="B4604" t="inlineStr">
        <is>
          <t>LAN</t>
        </is>
      </c>
      <c r="C4604" t="n">
        <v>2015</v>
      </c>
      <c r="D4604" t="inlineStr">
        <is>
          <t>United States</t>
        </is>
      </c>
      <c r="E4604" t="inlineStr">
        <is>
          <t>USA</t>
        </is>
      </c>
      <c r="F4604" t="inlineStr">
        <is>
          <t>Flaring of landfill gas</t>
        </is>
      </c>
      <c r="G4604" t="n">
        <v>73</v>
      </c>
      <c r="H4604" t="n">
        <v>0.0001948886347236</v>
      </c>
      <c r="I4604" t="n">
        <v>0.000218275270890432</v>
      </c>
      <c r="J4604" s="6" t="inlineStr">
        <is>
          <t>waste - methane destruction</t>
        </is>
      </c>
    </row>
    <row r="4605">
      <c r="A4605" t="inlineStr">
        <is>
          <t>WASTE</t>
        </is>
      </c>
      <c r="B4605" t="inlineStr">
        <is>
          <t>LAN</t>
        </is>
      </c>
      <c r="C4605" t="n">
        <v>2015</v>
      </c>
      <c r="D4605" t="inlineStr">
        <is>
          <t>United States</t>
        </is>
      </c>
      <c r="E4605" t="inlineStr">
        <is>
          <t>USA</t>
        </is>
      </c>
      <c r="F4605" t="inlineStr">
        <is>
          <t>Electricity generation with a gas turbine</t>
        </is>
      </c>
      <c r="G4605" t="n">
        <v>74</v>
      </c>
      <c r="H4605" t="n">
        <v>3.70355737687e-05</v>
      </c>
      <c r="I4605" t="n">
        <v>4.1479842620944e-05</v>
      </c>
      <c r="J4605" s="6" t="inlineStr">
        <is>
          <t>waste - methane capture</t>
        </is>
      </c>
    </row>
    <row r="4606">
      <c r="A4606" t="inlineStr">
        <is>
          <t>WASTE</t>
        </is>
      </c>
      <c r="B4606" t="inlineStr">
        <is>
          <t>LAN</t>
        </is>
      </c>
      <c r="C4606" t="n">
        <v>2015</v>
      </c>
      <c r="D4606" t="inlineStr">
        <is>
          <t>United States</t>
        </is>
      </c>
      <c r="E4606" t="inlineStr">
        <is>
          <t>USA</t>
        </is>
      </c>
      <c r="F4606" t="inlineStr">
        <is>
          <t>Electricity generation with combined heat and power</t>
        </is>
      </c>
      <c r="G4606" t="n">
        <v>74</v>
      </c>
      <c r="H4606" t="n">
        <v>0.0003803440049523</v>
      </c>
      <c r="I4606" t="n">
        <v>0.000425985285546576</v>
      </c>
      <c r="J4606" s="6" t="inlineStr">
        <is>
          <t>waste - methane capture</t>
        </is>
      </c>
    </row>
    <row r="4607">
      <c r="A4607" t="inlineStr">
        <is>
          <t>WASTE</t>
        </is>
      </c>
      <c r="B4607" t="inlineStr">
        <is>
          <t>LAN</t>
        </is>
      </c>
      <c r="C4607" t="n">
        <v>2015</v>
      </c>
      <c r="D4607" t="inlineStr">
        <is>
          <t>United States</t>
        </is>
      </c>
      <c r="E4607" t="inlineStr">
        <is>
          <t>USA</t>
        </is>
      </c>
      <c r="F4607" t="inlineStr">
        <is>
          <t>Electricity generation with a reciprocating engine</t>
        </is>
      </c>
      <c r="G4607" t="n">
        <v>75</v>
      </c>
      <c r="H4607" t="n">
        <v>0.0020771934650838</v>
      </c>
      <c r="I4607" t="n">
        <v>0.002326456680893857</v>
      </c>
      <c r="J4607" s="6" t="inlineStr">
        <is>
          <t>waste - methane capture</t>
        </is>
      </c>
    </row>
    <row r="4608">
      <c r="A4608" t="inlineStr">
        <is>
          <t>WASTE</t>
        </is>
      </c>
      <c r="B4608" t="inlineStr">
        <is>
          <t>LAN</t>
        </is>
      </c>
      <c r="C4608" t="n">
        <v>2015</v>
      </c>
      <c r="D4608" t="inlineStr">
        <is>
          <t>United States</t>
        </is>
      </c>
      <c r="E4608" t="inlineStr">
        <is>
          <t>USA</t>
        </is>
      </c>
      <c r="F4608" t="inlineStr">
        <is>
          <t>Electricity generation with combined heat and power</t>
        </is>
      </c>
      <c r="G4608" t="n">
        <v>76</v>
      </c>
      <c r="H4608" t="n">
        <v>0.0002615286357468</v>
      </c>
      <c r="I4608" t="n">
        <v>0.000292912072036416</v>
      </c>
      <c r="J4608" s="6" t="inlineStr">
        <is>
          <t>waste - methane capture</t>
        </is>
      </c>
    </row>
    <row r="4609">
      <c r="A4609" t="inlineStr">
        <is>
          <t>WASTE</t>
        </is>
      </c>
      <c r="B4609" t="inlineStr">
        <is>
          <t>LAN</t>
        </is>
      </c>
      <c r="C4609" t="n">
        <v>2015</v>
      </c>
      <c r="D4609" t="inlineStr">
        <is>
          <t>United States</t>
        </is>
      </c>
      <c r="E4609" t="inlineStr">
        <is>
          <t>USA</t>
        </is>
      </c>
      <c r="F4609" t="inlineStr">
        <is>
          <t>Flaring of landfill gas</t>
        </is>
      </c>
      <c r="G4609" t="n">
        <v>76</v>
      </c>
      <c r="H4609" t="n">
        <v>0.000188118981896</v>
      </c>
      <c r="I4609" t="n">
        <v>0.00021069325972352</v>
      </c>
      <c r="J4609" s="6" t="inlineStr">
        <is>
          <t>waste - methane destruction</t>
        </is>
      </c>
    </row>
    <row r="4610">
      <c r="A4610" t="inlineStr">
        <is>
          <t>WASTE</t>
        </is>
      </c>
      <c r="B4610" t="inlineStr">
        <is>
          <t>LAN</t>
        </is>
      </c>
      <c r="C4610" t="n">
        <v>2015</v>
      </c>
      <c r="D4610" t="inlineStr">
        <is>
          <t>United States</t>
        </is>
      </c>
      <c r="E4610" t="inlineStr">
        <is>
          <t>USA</t>
        </is>
      </c>
      <c r="F4610" t="inlineStr">
        <is>
          <t>Flaring of landfill gas</t>
        </is>
      </c>
      <c r="G4610" t="n">
        <v>77</v>
      </c>
      <c r="H4610" t="n">
        <v>0.0001828155800467</v>
      </c>
      <c r="I4610" t="n">
        <v>0.000204753449652304</v>
      </c>
      <c r="J4610" s="6" t="inlineStr">
        <is>
          <t>waste - methane destruction</t>
        </is>
      </c>
    </row>
    <row r="4611">
      <c r="A4611" t="inlineStr">
        <is>
          <t>WASTE</t>
        </is>
      </c>
      <c r="B4611" t="inlineStr">
        <is>
          <t>LAN</t>
        </is>
      </c>
      <c r="C4611" t="n">
        <v>2015</v>
      </c>
      <c r="D4611" t="inlineStr">
        <is>
          <t>United States</t>
        </is>
      </c>
      <c r="E4611" t="inlineStr">
        <is>
          <t>USA</t>
        </is>
      </c>
      <c r="F4611" t="inlineStr">
        <is>
          <t>Electricity generation with a reciprocating engine</t>
        </is>
      </c>
      <c r="G4611" t="n">
        <v>77</v>
      </c>
      <c r="H4611" t="n">
        <v>0.0009754046332091</v>
      </c>
      <c r="I4611" t="n">
        <v>0.001092453189194192</v>
      </c>
      <c r="J4611" s="6" t="inlineStr">
        <is>
          <t>waste - methane capture</t>
        </is>
      </c>
    </row>
    <row r="4612">
      <c r="A4612" t="inlineStr">
        <is>
          <t>WASTE</t>
        </is>
      </c>
      <c r="B4612" t="inlineStr">
        <is>
          <t>LAN</t>
        </is>
      </c>
      <c r="C4612" t="n">
        <v>2015</v>
      </c>
      <c r="D4612" t="inlineStr">
        <is>
          <t>United States</t>
        </is>
      </c>
      <c r="E4612" t="inlineStr">
        <is>
          <t>USA</t>
        </is>
      </c>
      <c r="F4612" t="inlineStr">
        <is>
          <t>Land_x001F_ll gas recovery for direct use</t>
        </is>
      </c>
      <c r="G4612" t="n">
        <v>78</v>
      </c>
      <c r="H4612" t="n">
        <v>0.0002915584191214</v>
      </c>
      <c r="I4612" t="n">
        <v>0.000326545429415968</v>
      </c>
      <c r="J4612" s="6" t="inlineStr">
        <is>
          <t>waste - methane capture</t>
        </is>
      </c>
    </row>
    <row r="4613">
      <c r="A4613" t="inlineStr">
        <is>
          <t>WASTE</t>
        </is>
      </c>
      <c r="B4613" t="inlineStr">
        <is>
          <t>LAN</t>
        </is>
      </c>
      <c r="C4613" t="n">
        <v>2015</v>
      </c>
      <c r="D4613" t="inlineStr">
        <is>
          <t>United States</t>
        </is>
      </c>
      <c r="E4613" t="inlineStr">
        <is>
          <t>USA</t>
        </is>
      </c>
      <c r="F4613" t="inlineStr">
        <is>
          <t>Electricity generation with combined heat and power</t>
        </is>
      </c>
      <c r="G4613" t="n">
        <v>78</v>
      </c>
      <c r="H4613" t="n">
        <v>0.0001207616805914</v>
      </c>
      <c r="I4613" t="n">
        <v>0.000135253082262368</v>
      </c>
      <c r="J4613" s="6" t="inlineStr">
        <is>
          <t>waste - methane capture</t>
        </is>
      </c>
    </row>
    <row r="4614">
      <c r="A4614" t="inlineStr">
        <is>
          <t>WASTE</t>
        </is>
      </c>
      <c r="B4614" t="inlineStr">
        <is>
          <t>LAN</t>
        </is>
      </c>
      <c r="C4614" t="n">
        <v>2015</v>
      </c>
      <c r="D4614" t="inlineStr">
        <is>
          <t>United States</t>
        </is>
      </c>
      <c r="E4614" t="inlineStr">
        <is>
          <t>USA</t>
        </is>
      </c>
      <c r="F4614" t="inlineStr">
        <is>
          <t>Electricity generation with a reciprocating engine</t>
        </is>
      </c>
      <c r="G4614" t="n">
        <v>79</v>
      </c>
      <c r="H4614" t="n">
        <v>0.0009432298829779</v>
      </c>
      <c r="I4614" t="n">
        <v>0.001056417468935248</v>
      </c>
      <c r="J4614" s="6" t="inlineStr">
        <is>
          <t>waste - methane capture</t>
        </is>
      </c>
    </row>
    <row r="4615">
      <c r="A4615" t="inlineStr">
        <is>
          <t>WASTE</t>
        </is>
      </c>
      <c r="B4615" t="inlineStr">
        <is>
          <t>LAN</t>
        </is>
      </c>
      <c r="C4615" t="n">
        <v>2015</v>
      </c>
      <c r="D4615" t="inlineStr">
        <is>
          <t>United States</t>
        </is>
      </c>
      <c r="E4615" t="inlineStr">
        <is>
          <t>USA</t>
        </is>
      </c>
      <c r="F4615" t="inlineStr">
        <is>
          <t>Electricity generation with combined heat and power</t>
        </is>
      </c>
      <c r="G4615" t="n">
        <v>79</v>
      </c>
      <c r="H4615" t="n">
        <v>0.0001200689366669</v>
      </c>
      <c r="I4615" t="n">
        <v>0.000134477209066928</v>
      </c>
      <c r="J4615" s="6" t="inlineStr">
        <is>
          <t>waste - methane capture</t>
        </is>
      </c>
    </row>
    <row r="4616">
      <c r="A4616" t="inlineStr">
        <is>
          <t>WASTE</t>
        </is>
      </c>
      <c r="B4616" t="inlineStr">
        <is>
          <t>LAN</t>
        </is>
      </c>
      <c r="C4616" t="n">
        <v>2015</v>
      </c>
      <c r="D4616" t="inlineStr">
        <is>
          <t>United States</t>
        </is>
      </c>
      <c r="E4616" t="inlineStr">
        <is>
          <t>USA</t>
        </is>
      </c>
      <c r="F4616" t="inlineStr">
        <is>
          <t>Flaring of landfill gas</t>
        </is>
      </c>
      <c r="G4616" t="n">
        <v>79</v>
      </c>
      <c r="H4616" t="n">
        <v>0.0001796877768356</v>
      </c>
      <c r="I4616" t="n">
        <v>0.000201250310055872</v>
      </c>
      <c r="J4616" s="6" t="inlineStr">
        <is>
          <t>waste - methane destruction</t>
        </is>
      </c>
    </row>
    <row r="4617">
      <c r="A4617" t="inlineStr">
        <is>
          <t>WASTE</t>
        </is>
      </c>
      <c r="B4617" t="inlineStr">
        <is>
          <t>LAN</t>
        </is>
      </c>
      <c r="C4617" t="n">
        <v>2015</v>
      </c>
      <c r="D4617" t="inlineStr">
        <is>
          <t>United States</t>
        </is>
      </c>
      <c r="E4617" t="inlineStr">
        <is>
          <t>USA</t>
        </is>
      </c>
      <c r="F4617" t="inlineStr">
        <is>
          <t>Electricity generation with a microturbine</t>
        </is>
      </c>
      <c r="G4617" t="n">
        <v>80</v>
      </c>
      <c r="H4617" t="n">
        <v>2.60875085587e-05</v>
      </c>
      <c r="I4617" t="n">
        <v>2.9218009585744e-05</v>
      </c>
      <c r="J4617" s="6" t="inlineStr">
        <is>
          <t>waste - methane capture</t>
        </is>
      </c>
    </row>
    <row r="4618">
      <c r="A4618" t="inlineStr">
        <is>
          <t>WASTE</t>
        </is>
      </c>
      <c r="B4618" t="inlineStr">
        <is>
          <t>LAN</t>
        </is>
      </c>
      <c r="C4618" t="n">
        <v>2015</v>
      </c>
      <c r="D4618" t="inlineStr">
        <is>
          <t>United States</t>
        </is>
      </c>
      <c r="E4618" t="inlineStr">
        <is>
          <t>USA</t>
        </is>
      </c>
      <c r="F4618" t="inlineStr">
        <is>
          <t>Electricity generation with a reciprocating engine</t>
        </is>
      </c>
      <c r="G4618" t="n">
        <v>80</v>
      </c>
      <c r="H4618" t="n">
        <v>0.0018789930618368</v>
      </c>
      <c r="I4618" t="n">
        <v>0.002104472229257216</v>
      </c>
      <c r="J4618" s="6" t="inlineStr">
        <is>
          <t>waste - methane capture</t>
        </is>
      </c>
    </row>
    <row r="4619">
      <c r="A4619" t="inlineStr">
        <is>
          <t>WASTE</t>
        </is>
      </c>
      <c r="B4619" t="inlineStr">
        <is>
          <t>LAN</t>
        </is>
      </c>
      <c r="C4619" t="n">
        <v>2015</v>
      </c>
      <c r="D4619" t="inlineStr">
        <is>
          <t>United States</t>
        </is>
      </c>
      <c r="E4619" t="inlineStr">
        <is>
          <t>USA</t>
        </is>
      </c>
      <c r="F4619" t="inlineStr">
        <is>
          <t>Electricity generation with combined heat and power</t>
        </is>
      </c>
      <c r="G4619" t="n">
        <v>80</v>
      </c>
      <c r="H4619" t="n">
        <v>0.0001196976954816</v>
      </c>
      <c r="I4619" t="n">
        <v>0.000134061418939392</v>
      </c>
      <c r="J4619" s="6" t="inlineStr">
        <is>
          <t>waste - methane capture</t>
        </is>
      </c>
    </row>
    <row r="4620">
      <c r="A4620" t="inlineStr">
        <is>
          <t>WASTE</t>
        </is>
      </c>
      <c r="B4620" t="inlineStr">
        <is>
          <t>LAN</t>
        </is>
      </c>
      <c r="C4620" t="n">
        <v>2015</v>
      </c>
      <c r="D4620" t="inlineStr">
        <is>
          <t>United States</t>
        </is>
      </c>
      <c r="E4620" t="inlineStr">
        <is>
          <t>USA</t>
        </is>
      </c>
      <c r="F4620" t="inlineStr">
        <is>
          <t>Electricity generation with combined heat and power</t>
        </is>
      </c>
      <c r="G4620" t="n">
        <v>81</v>
      </c>
      <c r="H4620" t="n">
        <v>0.0001174612843897</v>
      </c>
      <c r="I4620" t="n">
        <v>0.000131556638516464</v>
      </c>
      <c r="J4620" s="6" t="inlineStr">
        <is>
          <t>waste - methane capture</t>
        </is>
      </c>
    </row>
    <row r="4621">
      <c r="A4621" t="inlineStr">
        <is>
          <t>WASTE</t>
        </is>
      </c>
      <c r="B4621" t="inlineStr">
        <is>
          <t>LAN</t>
        </is>
      </c>
      <c r="C4621" t="n">
        <v>2015</v>
      </c>
      <c r="D4621" t="inlineStr">
        <is>
          <t>United States</t>
        </is>
      </c>
      <c r="E4621" t="inlineStr">
        <is>
          <t>USA</t>
        </is>
      </c>
      <c r="F4621" t="inlineStr">
        <is>
          <t>Electricity generation with a reciprocating engine</t>
        </is>
      </c>
      <c r="G4621" t="n">
        <v>82</v>
      </c>
      <c r="H4621" t="n">
        <v>0.0009075550478883</v>
      </c>
      <c r="I4621" t="n">
        <v>0.001016461653634896</v>
      </c>
      <c r="J4621" s="6" t="inlineStr">
        <is>
          <t>waste - methane capture</t>
        </is>
      </c>
    </row>
    <row r="4622">
      <c r="A4622" t="inlineStr">
        <is>
          <t>WASTE</t>
        </is>
      </c>
      <c r="B4622" t="inlineStr">
        <is>
          <t>LAN</t>
        </is>
      </c>
      <c r="C4622" t="n">
        <v>2015</v>
      </c>
      <c r="D4622" t="inlineStr">
        <is>
          <t>United States</t>
        </is>
      </c>
      <c r="E4622" t="inlineStr">
        <is>
          <t>USA</t>
        </is>
      </c>
      <c r="F4622" t="inlineStr">
        <is>
          <t>Flaring of landfill gas</t>
        </is>
      </c>
      <c r="G4622" t="n">
        <v>83</v>
      </c>
      <c r="H4622" t="n">
        <v>0.0001718644634821</v>
      </c>
      <c r="I4622" t="n">
        <v>0.000192488199099952</v>
      </c>
      <c r="J4622" s="6" t="inlineStr">
        <is>
          <t>waste - methane destruction</t>
        </is>
      </c>
    </row>
    <row r="4623">
      <c r="A4623" t="inlineStr">
        <is>
          <t>WASTE</t>
        </is>
      </c>
      <c r="B4623" t="inlineStr">
        <is>
          <t>LAN</t>
        </is>
      </c>
      <c r="C4623" t="n">
        <v>2015</v>
      </c>
      <c r="D4623" t="inlineStr">
        <is>
          <t>United States</t>
        </is>
      </c>
      <c r="E4623" t="inlineStr">
        <is>
          <t>USA</t>
        </is>
      </c>
      <c r="F4623" t="inlineStr">
        <is>
          <t>Electricity generation with combined heat and power</t>
        </is>
      </c>
      <c r="G4623" t="n">
        <v>83</v>
      </c>
      <c r="H4623" t="n">
        <v>0.0002284702568431</v>
      </c>
      <c r="I4623" t="n">
        <v>0.000255886687664272</v>
      </c>
      <c r="J4623" s="6" t="inlineStr">
        <is>
          <t>waste - methane capture</t>
        </is>
      </c>
    </row>
    <row r="4624">
      <c r="A4624" t="inlineStr">
        <is>
          <t>WASTE</t>
        </is>
      </c>
      <c r="B4624" t="inlineStr">
        <is>
          <t>LAN</t>
        </is>
      </c>
      <c r="C4624" t="n">
        <v>2015</v>
      </c>
      <c r="D4624" t="inlineStr">
        <is>
          <t>United States</t>
        </is>
      </c>
      <c r="E4624" t="inlineStr">
        <is>
          <t>USA</t>
        </is>
      </c>
      <c r="F4624" t="inlineStr">
        <is>
          <t>Land_x001F_ll gas recovery for direct use</t>
        </is>
      </c>
      <c r="G4624" t="n">
        <v>83</v>
      </c>
      <c r="H4624" t="n">
        <v>0.0002637095167302</v>
      </c>
      <c r="I4624" t="n">
        <v>0.0002953546587378241</v>
      </c>
      <c r="J4624" s="6" t="inlineStr">
        <is>
          <t>waste - methane capture</t>
        </is>
      </c>
    </row>
    <row r="4625">
      <c r="A4625" t="inlineStr">
        <is>
          <t>WASTE</t>
        </is>
      </c>
      <c r="B4625" t="inlineStr">
        <is>
          <t>LAN</t>
        </is>
      </c>
      <c r="C4625" t="n">
        <v>2015</v>
      </c>
      <c r="D4625" t="inlineStr">
        <is>
          <t>United States</t>
        </is>
      </c>
      <c r="E4625" t="inlineStr">
        <is>
          <t>USA</t>
        </is>
      </c>
      <c r="F4625" t="inlineStr">
        <is>
          <t>Electricity generation with a reciprocating engine</t>
        </is>
      </c>
      <c r="G4625" t="n">
        <v>83</v>
      </c>
      <c r="H4625" t="n">
        <v>0.0018081935122609</v>
      </c>
      <c r="I4625" t="n">
        <v>0.002025176733732208</v>
      </c>
      <c r="J4625" s="6" t="inlineStr">
        <is>
          <t>waste - methane capture</t>
        </is>
      </c>
    </row>
    <row r="4626">
      <c r="A4626" t="inlineStr">
        <is>
          <t>WASTE</t>
        </is>
      </c>
      <c r="B4626" t="inlineStr">
        <is>
          <t>LAN</t>
        </is>
      </c>
      <c r="C4626" t="n">
        <v>2015</v>
      </c>
      <c r="D4626" t="inlineStr">
        <is>
          <t>United States</t>
        </is>
      </c>
      <c r="E4626" t="inlineStr">
        <is>
          <t>USA</t>
        </is>
      </c>
      <c r="F4626" t="inlineStr">
        <is>
          <t>Electricity generation with a gas turbine</t>
        </is>
      </c>
      <c r="G4626" t="n">
        <v>83</v>
      </c>
      <c r="H4626" t="n">
        <v>3.26207373291e-05</v>
      </c>
      <c r="I4626" t="n">
        <v>3.6535225808592e-05</v>
      </c>
      <c r="J4626" s="6" t="inlineStr">
        <is>
          <t>waste - methane capture</t>
        </is>
      </c>
    </row>
    <row r="4627">
      <c r="A4627" t="inlineStr">
        <is>
          <t>WASTE</t>
        </is>
      </c>
      <c r="B4627" t="inlineStr">
        <is>
          <t>LAN</t>
        </is>
      </c>
      <c r="C4627" t="n">
        <v>2015</v>
      </c>
      <c r="D4627" t="inlineStr">
        <is>
          <t>United States</t>
        </is>
      </c>
      <c r="E4627" t="inlineStr">
        <is>
          <t>USA</t>
        </is>
      </c>
      <c r="F4627" t="inlineStr">
        <is>
          <t>Electricity generation with combined heat and power</t>
        </is>
      </c>
      <c r="G4627" t="n">
        <v>84</v>
      </c>
      <c r="H4627" t="n">
        <v>0.0003379897971172</v>
      </c>
      <c r="I4627" t="n">
        <v>0.000378548572771264</v>
      </c>
      <c r="J4627" s="6" t="inlineStr">
        <is>
          <t>waste - methane capture</t>
        </is>
      </c>
    </row>
    <row r="4628">
      <c r="A4628" t="inlineStr">
        <is>
          <t>WASTE</t>
        </is>
      </c>
      <c r="B4628" t="inlineStr">
        <is>
          <t>LAN</t>
        </is>
      </c>
      <c r="C4628" t="n">
        <v>2015</v>
      </c>
      <c r="D4628" t="inlineStr">
        <is>
          <t>United States</t>
        </is>
      </c>
      <c r="E4628" t="inlineStr">
        <is>
          <t>USA</t>
        </is>
      </c>
      <c r="F4628" t="inlineStr">
        <is>
          <t>Land_x001F_ll gas recovery for direct use</t>
        </is>
      </c>
      <c r="G4628" t="n">
        <v>84</v>
      </c>
      <c r="H4628" t="n">
        <v>0.0002815619227476</v>
      </c>
      <c r="I4628" t="n">
        <v>0.000315349353477312</v>
      </c>
      <c r="J4628" s="6" t="inlineStr">
        <is>
          <t>waste - methane capture</t>
        </is>
      </c>
    </row>
    <row r="4629">
      <c r="A4629" t="inlineStr">
        <is>
          <t>WASTE</t>
        </is>
      </c>
      <c r="B4629" t="inlineStr">
        <is>
          <t>LAN</t>
        </is>
      </c>
      <c r="C4629" t="n">
        <v>2015</v>
      </c>
      <c r="D4629" t="inlineStr">
        <is>
          <t>United States</t>
        </is>
      </c>
      <c r="E4629" t="inlineStr">
        <is>
          <t>USA</t>
        </is>
      </c>
      <c r="F4629" t="inlineStr">
        <is>
          <t>Electricity generation with combined heat and power</t>
        </is>
      </c>
      <c r="G4629" t="n">
        <v>85</v>
      </c>
      <c r="H4629" t="n">
        <v>0.0001127948999056</v>
      </c>
      <c r="I4629" t="n">
        <v>0.000126330287894272</v>
      </c>
      <c r="J4629" s="6" t="inlineStr">
        <is>
          <t>waste - methane capture</t>
        </is>
      </c>
    </row>
    <row r="4630">
      <c r="A4630" t="inlineStr">
        <is>
          <t>WASTE</t>
        </is>
      </c>
      <c r="B4630" t="inlineStr">
        <is>
          <t>LAN</t>
        </is>
      </c>
      <c r="C4630" t="n">
        <v>2015</v>
      </c>
      <c r="D4630" t="inlineStr">
        <is>
          <t>United States</t>
        </is>
      </c>
      <c r="E4630" t="inlineStr">
        <is>
          <t>USA</t>
        </is>
      </c>
      <c r="F4630" t="inlineStr">
        <is>
          <t>Electricity generation with a microturbine</t>
        </is>
      </c>
      <c r="G4630" t="n">
        <v>85</v>
      </c>
      <c r="H4630" t="n">
        <v>2.47289717663e-05</v>
      </c>
      <c r="I4630" t="n">
        <v>2.7696448378256e-05</v>
      </c>
      <c r="J4630" s="6" t="inlineStr">
        <is>
          <t>waste - methane capture</t>
        </is>
      </c>
    </row>
    <row r="4631">
      <c r="A4631" t="inlineStr">
        <is>
          <t>WASTE</t>
        </is>
      </c>
      <c r="B4631" t="inlineStr">
        <is>
          <t>LAN</t>
        </is>
      </c>
      <c r="C4631" t="n">
        <v>2015</v>
      </c>
      <c r="D4631" t="inlineStr">
        <is>
          <t>United States</t>
        </is>
      </c>
      <c r="E4631" t="inlineStr">
        <is>
          <t>USA</t>
        </is>
      </c>
      <c r="F4631" t="inlineStr">
        <is>
          <t>Electricity generation with a gas turbine</t>
        </is>
      </c>
      <c r="G4631" t="n">
        <v>86</v>
      </c>
      <c r="H4631" t="n">
        <v>3.11370167765e-05</v>
      </c>
      <c r="I4631" t="n">
        <v>3.487345878968e-05</v>
      </c>
      <c r="J4631" s="6" t="inlineStr">
        <is>
          <t>waste - methane capture</t>
        </is>
      </c>
    </row>
    <row r="4632">
      <c r="A4632" t="inlineStr">
        <is>
          <t>WASTE</t>
        </is>
      </c>
      <c r="B4632" t="inlineStr">
        <is>
          <t>LAN</t>
        </is>
      </c>
      <c r="C4632" t="n">
        <v>2015</v>
      </c>
      <c r="D4632" t="inlineStr">
        <is>
          <t>United States</t>
        </is>
      </c>
      <c r="E4632" t="inlineStr">
        <is>
          <t>USA</t>
        </is>
      </c>
      <c r="F4632" t="inlineStr">
        <is>
          <t>Electricity generation with combined heat and power</t>
        </is>
      </c>
      <c r="G4632" t="n">
        <v>86</v>
      </c>
      <c r="H4632" t="n">
        <v>0.0001207046370837</v>
      </c>
      <c r="I4632" t="n">
        <v>0.000135189193533744</v>
      </c>
      <c r="J4632" s="6" t="inlineStr">
        <is>
          <t>waste - methane capture</t>
        </is>
      </c>
    </row>
    <row r="4633">
      <c r="A4633" t="inlineStr">
        <is>
          <t>WASTE</t>
        </is>
      </c>
      <c r="B4633" t="inlineStr">
        <is>
          <t>LAN</t>
        </is>
      </c>
      <c r="C4633" t="n">
        <v>2015</v>
      </c>
      <c r="D4633" t="inlineStr">
        <is>
          <t>United States</t>
        </is>
      </c>
      <c r="E4633" t="inlineStr">
        <is>
          <t>USA</t>
        </is>
      </c>
      <c r="F4633" t="inlineStr">
        <is>
          <t>Flaring of landfill gas</t>
        </is>
      </c>
      <c r="G4633" t="n">
        <v>88</v>
      </c>
      <c r="H4633" t="n">
        <v>0.0001595809007995</v>
      </c>
      <c r="I4633" t="n">
        <v>0.00017873060889544</v>
      </c>
      <c r="J4633" s="6" t="inlineStr">
        <is>
          <t>waste - methane destruction</t>
        </is>
      </c>
    </row>
    <row r="4634">
      <c r="A4634" t="inlineStr">
        <is>
          <t>WASTE</t>
        </is>
      </c>
      <c r="B4634" t="inlineStr">
        <is>
          <t>LAN</t>
        </is>
      </c>
      <c r="C4634" t="n">
        <v>2015</v>
      </c>
      <c r="D4634" t="inlineStr">
        <is>
          <t>United States</t>
        </is>
      </c>
      <c r="E4634" t="inlineStr">
        <is>
          <t>USA</t>
        </is>
      </c>
      <c r="F4634" t="inlineStr">
        <is>
          <t>Electricity generation with a gas turbine</t>
        </is>
      </c>
      <c r="G4634" t="n">
        <v>88</v>
      </c>
      <c r="H4634" t="n">
        <v>3.06412475766e-05</v>
      </c>
      <c r="I4634" t="n">
        <v>3.4318197285792e-05</v>
      </c>
      <c r="J4634" s="6" t="inlineStr">
        <is>
          <t>waste - methane capture</t>
        </is>
      </c>
    </row>
    <row r="4635">
      <c r="A4635" t="inlineStr">
        <is>
          <t>WASTE</t>
        </is>
      </c>
      <c r="B4635" t="inlineStr">
        <is>
          <t>LAN</t>
        </is>
      </c>
      <c r="C4635" t="n">
        <v>2015</v>
      </c>
      <c r="D4635" t="inlineStr">
        <is>
          <t>United States</t>
        </is>
      </c>
      <c r="E4635" t="inlineStr">
        <is>
          <t>USA</t>
        </is>
      </c>
      <c r="F4635" t="inlineStr">
        <is>
          <t>Electricity generation with a reciprocating engine</t>
        </is>
      </c>
      <c r="G4635" t="n">
        <v>88</v>
      </c>
      <c r="H4635" t="n">
        <v>0.0017096342635341</v>
      </c>
      <c r="I4635" t="n">
        <v>0.001914790375158192</v>
      </c>
      <c r="J4635" s="6" t="inlineStr">
        <is>
          <t>waste - methane capture</t>
        </is>
      </c>
    </row>
    <row r="4636">
      <c r="A4636" t="inlineStr">
        <is>
          <t>WASTE</t>
        </is>
      </c>
      <c r="B4636" t="inlineStr">
        <is>
          <t>LAN</t>
        </is>
      </c>
      <c r="C4636" t="n">
        <v>2015</v>
      </c>
      <c r="D4636" t="inlineStr">
        <is>
          <t>United States</t>
        </is>
      </c>
      <c r="E4636" t="inlineStr">
        <is>
          <t>USA</t>
        </is>
      </c>
      <c r="F4636" t="inlineStr">
        <is>
          <t>Electricity generation with a microturbine</t>
        </is>
      </c>
      <c r="G4636" t="n">
        <v>89</v>
      </c>
      <c r="H4636" t="n">
        <v>1.19791848192e-05</v>
      </c>
      <c r="I4636" t="n">
        <v>1.3416686997504e-05</v>
      </c>
      <c r="J4636" s="6" t="inlineStr">
        <is>
          <t>waste - methane capture</t>
        </is>
      </c>
    </row>
    <row r="4637">
      <c r="A4637" t="inlineStr">
        <is>
          <t>WASTE</t>
        </is>
      </c>
      <c r="B4637" t="inlineStr">
        <is>
          <t>LAN</t>
        </is>
      </c>
      <c r="C4637" t="n">
        <v>2015</v>
      </c>
      <c r="D4637" t="inlineStr">
        <is>
          <t>United States</t>
        </is>
      </c>
      <c r="E4637" t="inlineStr">
        <is>
          <t>USA</t>
        </is>
      </c>
      <c r="F4637" t="inlineStr">
        <is>
          <t>Electricity generation with combined heat and power</t>
        </is>
      </c>
      <c r="G4637" t="n">
        <v>89</v>
      </c>
      <c r="H4637" t="n">
        <v>0.000106562023575</v>
      </c>
      <c r="I4637" t="n">
        <v>0.000119349466404</v>
      </c>
      <c r="J4637" s="6" t="inlineStr">
        <is>
          <t>waste - methane capture</t>
        </is>
      </c>
    </row>
    <row r="4638">
      <c r="A4638" t="inlineStr">
        <is>
          <t>WASTE</t>
        </is>
      </c>
      <c r="B4638" t="inlineStr">
        <is>
          <t>LAN</t>
        </is>
      </c>
      <c r="C4638" t="n">
        <v>2015</v>
      </c>
      <c r="D4638" t="inlineStr">
        <is>
          <t>United States</t>
        </is>
      </c>
      <c r="E4638" t="inlineStr">
        <is>
          <t>USA</t>
        </is>
      </c>
      <c r="F4638" t="inlineStr">
        <is>
          <t>Electricity generation with combined heat and power</t>
        </is>
      </c>
      <c r="G4638" t="n">
        <v>90</v>
      </c>
      <c r="H4638" t="n">
        <v>0.000106022322143</v>
      </c>
      <c r="I4638" t="n">
        <v>0.00011874500080016</v>
      </c>
      <c r="J4638" s="6" t="inlineStr">
        <is>
          <t>waste - methane capture</t>
        </is>
      </c>
    </row>
    <row r="4639">
      <c r="A4639" t="inlineStr">
        <is>
          <t>WASTE</t>
        </is>
      </c>
      <c r="B4639" t="inlineStr">
        <is>
          <t>LAN</t>
        </is>
      </c>
      <c r="C4639" t="n">
        <v>2015</v>
      </c>
      <c r="D4639" t="inlineStr">
        <is>
          <t>United States</t>
        </is>
      </c>
      <c r="E4639" t="inlineStr">
        <is>
          <t>USA</t>
        </is>
      </c>
      <c r="F4639" t="inlineStr">
        <is>
          <t>Electricity generation with a reciprocating engine</t>
        </is>
      </c>
      <c r="G4639" t="n">
        <v>90</v>
      </c>
      <c r="H4639" t="n">
        <v>0.0008291612030007</v>
      </c>
      <c r="I4639" t="n">
        <v>0.0009286605473607842</v>
      </c>
      <c r="J4639" s="6" t="inlineStr">
        <is>
          <t>waste - methane capture</t>
        </is>
      </c>
    </row>
    <row r="4640">
      <c r="A4640" t="inlineStr">
        <is>
          <t>WASTE</t>
        </is>
      </c>
      <c r="B4640" t="inlineStr">
        <is>
          <t>LAN</t>
        </is>
      </c>
      <c r="C4640" t="n">
        <v>2015</v>
      </c>
      <c r="D4640" t="inlineStr">
        <is>
          <t>United States</t>
        </is>
      </c>
      <c r="E4640" t="inlineStr">
        <is>
          <t>USA</t>
        </is>
      </c>
      <c r="F4640" t="inlineStr">
        <is>
          <t>Flaring of landfill gas</t>
        </is>
      </c>
      <c r="G4640" t="n">
        <v>90</v>
      </c>
      <c r="H4640" t="n">
        <v>0.0001582263066666</v>
      </c>
      <c r="I4640" t="n">
        <v>0.000177213463466592</v>
      </c>
      <c r="J4640" s="6" t="inlineStr">
        <is>
          <t>waste - methane destruction</t>
        </is>
      </c>
    </row>
    <row r="4641">
      <c r="A4641" t="inlineStr">
        <is>
          <t>WASTE</t>
        </is>
      </c>
      <c r="B4641" t="inlineStr">
        <is>
          <t>LAN</t>
        </is>
      </c>
      <c r="C4641" t="n">
        <v>2015</v>
      </c>
      <c r="D4641" t="inlineStr">
        <is>
          <t>United States</t>
        </is>
      </c>
      <c r="E4641" t="inlineStr">
        <is>
          <t>USA</t>
        </is>
      </c>
      <c r="F4641" t="inlineStr">
        <is>
          <t>Electricity generation with a gas turbine</t>
        </is>
      </c>
      <c r="G4641" t="n">
        <v>90</v>
      </c>
      <c r="H4641" t="n">
        <v>2.97370806948e-05</v>
      </c>
      <c r="I4641" t="n">
        <v>3.3305530378176e-05</v>
      </c>
      <c r="J4641" s="6" t="inlineStr">
        <is>
          <t>waste - methane capture</t>
        </is>
      </c>
    </row>
    <row r="4642">
      <c r="A4642" t="inlineStr">
        <is>
          <t>WASTE</t>
        </is>
      </c>
      <c r="B4642" t="inlineStr">
        <is>
          <t>LAN</t>
        </is>
      </c>
      <c r="C4642" t="n">
        <v>2015</v>
      </c>
      <c r="D4642" t="inlineStr">
        <is>
          <t>United States</t>
        </is>
      </c>
      <c r="E4642" t="inlineStr">
        <is>
          <t>USA</t>
        </is>
      </c>
      <c r="F4642" t="inlineStr">
        <is>
          <t>Electricity generation with a gas turbine</t>
        </is>
      </c>
      <c r="G4642" t="n">
        <v>91</v>
      </c>
      <c r="H4642" t="n">
        <v>2.9539976822e-05</v>
      </c>
      <c r="I4642" t="n">
        <v>3.308477404064e-05</v>
      </c>
      <c r="J4642" s="6" t="inlineStr">
        <is>
          <t>waste - methane capture</t>
        </is>
      </c>
    </row>
    <row r="4643">
      <c r="A4643" t="inlineStr">
        <is>
          <t>WASTE</t>
        </is>
      </c>
      <c r="B4643" t="inlineStr">
        <is>
          <t>LAN</t>
        </is>
      </c>
      <c r="C4643" t="n">
        <v>2015</v>
      </c>
      <c r="D4643" t="inlineStr">
        <is>
          <t>United States</t>
        </is>
      </c>
      <c r="E4643" t="inlineStr">
        <is>
          <t>USA</t>
        </is>
      </c>
      <c r="F4643" t="inlineStr">
        <is>
          <t>Electricity generation with a reciprocating engine</t>
        </is>
      </c>
      <c r="G4643" t="n">
        <v>91</v>
      </c>
      <c r="H4643" t="n">
        <v>0.0008238478330895</v>
      </c>
      <c r="I4643" t="n">
        <v>0.0009227095730602401</v>
      </c>
      <c r="J4643" s="6" t="inlineStr">
        <is>
          <t>waste - methane capture</t>
        </is>
      </c>
    </row>
    <row r="4644">
      <c r="A4644" t="inlineStr">
        <is>
          <t>WASTE</t>
        </is>
      </c>
      <c r="B4644" t="inlineStr">
        <is>
          <t>LAN</t>
        </is>
      </c>
      <c r="C4644" t="n">
        <v>2015</v>
      </c>
      <c r="D4644" t="inlineStr">
        <is>
          <t>United States</t>
        </is>
      </c>
      <c r="E4644" t="inlineStr">
        <is>
          <t>USA</t>
        </is>
      </c>
      <c r="F4644" t="inlineStr">
        <is>
          <t>Electricity generation with combined heat and power</t>
        </is>
      </c>
      <c r="G4644" t="n">
        <v>92</v>
      </c>
      <c r="H4644" t="n">
        <v>0.0001020810814225</v>
      </c>
      <c r="I4644" t="n">
        <v>0.0001143308111932</v>
      </c>
      <c r="J4644" s="6" t="inlineStr">
        <is>
          <t>waste - methane capture</t>
        </is>
      </c>
    </row>
    <row r="4645">
      <c r="A4645" t="inlineStr">
        <is>
          <t>WASTE</t>
        </is>
      </c>
      <c r="B4645" t="inlineStr">
        <is>
          <t>LAN</t>
        </is>
      </c>
      <c r="C4645" t="n">
        <v>2015</v>
      </c>
      <c r="D4645" t="inlineStr">
        <is>
          <t>United States</t>
        </is>
      </c>
      <c r="E4645" t="inlineStr">
        <is>
          <t>USA</t>
        </is>
      </c>
      <c r="F4645" t="inlineStr">
        <is>
          <t>Land_x001F_ll gas recovery for direct use</t>
        </is>
      </c>
      <c r="G4645" t="n">
        <v>93</v>
      </c>
      <c r="H4645" t="n">
        <v>0.0005637370340992001</v>
      </c>
      <c r="I4645" t="n">
        <v>0.0006313854781911042</v>
      </c>
      <c r="J4645" s="6" t="inlineStr">
        <is>
          <t>waste - methane capture</t>
        </is>
      </c>
    </row>
    <row r="4646">
      <c r="A4646" t="inlineStr">
        <is>
          <t>WASTE</t>
        </is>
      </c>
      <c r="B4646" t="inlineStr">
        <is>
          <t>LAN</t>
        </is>
      </c>
      <c r="C4646" t="n">
        <v>2015</v>
      </c>
      <c r="D4646" t="inlineStr">
        <is>
          <t>United States</t>
        </is>
      </c>
      <c r="E4646" t="inlineStr">
        <is>
          <t>USA</t>
        </is>
      </c>
      <c r="F4646" t="inlineStr">
        <is>
          <t>Electricity generation with a microturbine</t>
        </is>
      </c>
      <c r="G4646" t="n">
        <v>93</v>
      </c>
      <c r="H4646" t="n">
        <v>2.20963574975e-05</v>
      </c>
      <c r="I4646" t="n">
        <v>2.47479203972e-05</v>
      </c>
      <c r="J4646" s="6" t="inlineStr">
        <is>
          <t>waste - methane capture</t>
        </is>
      </c>
    </row>
    <row r="4647">
      <c r="A4647" t="inlineStr">
        <is>
          <t>WASTE</t>
        </is>
      </c>
      <c r="B4647" t="inlineStr">
        <is>
          <t>LAN</t>
        </is>
      </c>
      <c r="C4647" t="n">
        <v>2015</v>
      </c>
      <c r="D4647" t="inlineStr">
        <is>
          <t>United States</t>
        </is>
      </c>
      <c r="E4647" t="inlineStr">
        <is>
          <t>USA</t>
        </is>
      </c>
      <c r="F4647" t="inlineStr">
        <is>
          <t>Land_x001F_ll gas recovery for direct use</t>
        </is>
      </c>
      <c r="G4647" t="n">
        <v>94</v>
      </c>
      <c r="H4647" t="n">
        <v>0.0002595265395939</v>
      </c>
      <c r="I4647" t="n">
        <v>0.000290669724345168</v>
      </c>
      <c r="J4647" s="6" t="inlineStr">
        <is>
          <t>waste - methane capture</t>
        </is>
      </c>
    </row>
    <row r="4648">
      <c r="A4648" t="inlineStr">
        <is>
          <t>WASTE</t>
        </is>
      </c>
      <c r="B4648" t="inlineStr">
        <is>
          <t>LAN</t>
        </is>
      </c>
      <c r="C4648" t="n">
        <v>2015</v>
      </c>
      <c r="D4648" t="inlineStr">
        <is>
          <t>United States</t>
        </is>
      </c>
      <c r="E4648" t="inlineStr">
        <is>
          <t>USA</t>
        </is>
      </c>
      <c r="F4648" t="inlineStr">
        <is>
          <t>Flaring of landfill gas</t>
        </is>
      </c>
      <c r="G4648" t="n">
        <v>94</v>
      </c>
      <c r="H4648" t="n">
        <v>0.000151613887283</v>
      </c>
      <c r="I4648" t="n">
        <v>0.00016980755375696</v>
      </c>
      <c r="J4648" s="6" t="inlineStr">
        <is>
          <t>waste - methane destruction</t>
        </is>
      </c>
    </row>
    <row r="4649">
      <c r="A4649" t="inlineStr">
        <is>
          <t>WASTE</t>
        </is>
      </c>
      <c r="B4649" t="inlineStr">
        <is>
          <t>LAN</t>
        </is>
      </c>
      <c r="C4649" t="n">
        <v>2015</v>
      </c>
      <c r="D4649" t="inlineStr">
        <is>
          <t>United States</t>
        </is>
      </c>
      <c r="E4649" t="inlineStr">
        <is>
          <t>USA</t>
        </is>
      </c>
      <c r="F4649" t="inlineStr">
        <is>
          <t>Electricity generation with combined heat and power</t>
        </is>
      </c>
      <c r="G4649" t="n">
        <v>95</v>
      </c>
      <c r="H4649" t="n">
        <v>9.98753021122e-05</v>
      </c>
      <c r="I4649" t="n">
        <v>0.000111860338365664</v>
      </c>
      <c r="J4649" s="6" t="inlineStr">
        <is>
          <t>waste - methane capture</t>
        </is>
      </c>
    </row>
    <row r="4650">
      <c r="A4650" t="inlineStr">
        <is>
          <t>WASTE</t>
        </is>
      </c>
      <c r="B4650" t="inlineStr">
        <is>
          <t>LAN</t>
        </is>
      </c>
      <c r="C4650" t="n">
        <v>2015</v>
      </c>
      <c r="D4650" t="inlineStr">
        <is>
          <t>United States</t>
        </is>
      </c>
      <c r="E4650" t="inlineStr">
        <is>
          <t>USA</t>
        </is>
      </c>
      <c r="F4650" t="inlineStr">
        <is>
          <t>Land_x001F_ll gas recovery for direct use</t>
        </is>
      </c>
      <c r="G4650" t="n">
        <v>95</v>
      </c>
      <c r="H4650" t="n">
        <v>0.0003228945715819</v>
      </c>
      <c r="I4650" t="n">
        <v>0.000361641920171728</v>
      </c>
      <c r="J4650" s="6" t="inlineStr">
        <is>
          <t>waste - methane capture</t>
        </is>
      </c>
    </row>
    <row r="4651">
      <c r="A4651" t="inlineStr">
        <is>
          <t>WASTE</t>
        </is>
      </c>
      <c r="B4651" t="inlineStr">
        <is>
          <t>LAN</t>
        </is>
      </c>
      <c r="C4651" t="n">
        <v>2015</v>
      </c>
      <c r="D4651" t="inlineStr">
        <is>
          <t>United States</t>
        </is>
      </c>
      <c r="E4651" t="inlineStr">
        <is>
          <t>USA</t>
        </is>
      </c>
      <c r="F4651" t="inlineStr">
        <is>
          <t>Electricity generation with a reciprocating engine</t>
        </is>
      </c>
      <c r="G4651" t="n">
        <v>96</v>
      </c>
      <c r="H4651" t="n">
        <v>0.0015676878392696</v>
      </c>
      <c r="I4651" t="n">
        <v>0.001755810379981952</v>
      </c>
      <c r="J4651" s="6" t="inlineStr">
        <is>
          <t>waste - methane capture</t>
        </is>
      </c>
    </row>
    <row r="4652">
      <c r="A4652" t="inlineStr">
        <is>
          <t>WASTE</t>
        </is>
      </c>
      <c r="B4652" t="inlineStr">
        <is>
          <t>LAN</t>
        </is>
      </c>
      <c r="C4652" t="n">
        <v>2015</v>
      </c>
      <c r="D4652" t="inlineStr">
        <is>
          <t>United States</t>
        </is>
      </c>
      <c r="E4652" t="inlineStr">
        <is>
          <t>USA</t>
        </is>
      </c>
      <c r="F4652" t="inlineStr">
        <is>
          <t>Electricity generation with a reciprocating engine</t>
        </is>
      </c>
      <c r="G4652" t="n">
        <v>97</v>
      </c>
      <c r="H4652" t="n">
        <v>0.0007738737622275999</v>
      </c>
      <c r="I4652" t="n">
        <v>0.000866738613694912</v>
      </c>
      <c r="J4652" s="6" t="inlineStr">
        <is>
          <t>waste - methane capture</t>
        </is>
      </c>
    </row>
    <row r="4653">
      <c r="A4653" t="inlineStr">
        <is>
          <t>WASTE</t>
        </is>
      </c>
      <c r="B4653" t="inlineStr">
        <is>
          <t>LAN</t>
        </is>
      </c>
      <c r="C4653" t="n">
        <v>2015</v>
      </c>
      <c r="D4653" t="inlineStr">
        <is>
          <t>United States</t>
        </is>
      </c>
      <c r="E4653" t="inlineStr">
        <is>
          <t>USA</t>
        </is>
      </c>
      <c r="F4653" t="inlineStr">
        <is>
          <t>Electricity generation with combined heat and power</t>
        </is>
      </c>
      <c r="G4653" t="n">
        <v>97</v>
      </c>
      <c r="H4653" t="n">
        <v>0.000197225039301</v>
      </c>
      <c r="I4653" t="n">
        <v>0.00022089204401712</v>
      </c>
      <c r="J4653" s="6" t="inlineStr">
        <is>
          <t>waste - methane capture</t>
        </is>
      </c>
    </row>
    <row r="4654">
      <c r="A4654" t="inlineStr">
        <is>
          <t>WASTE</t>
        </is>
      </c>
      <c r="B4654" t="inlineStr">
        <is>
          <t>LAN</t>
        </is>
      </c>
      <c r="C4654" t="n">
        <v>2015</v>
      </c>
      <c r="D4654" t="inlineStr">
        <is>
          <t>United States</t>
        </is>
      </c>
      <c r="E4654" t="inlineStr">
        <is>
          <t>USA</t>
        </is>
      </c>
      <c r="F4654" t="inlineStr">
        <is>
          <t>Electricity generation with combined heat and power</t>
        </is>
      </c>
      <c r="G4654" t="n">
        <v>98</v>
      </c>
      <c r="H4654" t="n">
        <v>0.0001930851212819</v>
      </c>
      <c r="I4654" t="n">
        <v>0.000216255335835728</v>
      </c>
      <c r="J4654" s="6" t="inlineStr">
        <is>
          <t>waste - methane capture</t>
        </is>
      </c>
    </row>
    <row r="4655">
      <c r="A4655" t="inlineStr">
        <is>
          <t>WASTE</t>
        </is>
      </c>
      <c r="B4655" t="inlineStr">
        <is>
          <t>LAN</t>
        </is>
      </c>
      <c r="C4655" t="n">
        <v>2015</v>
      </c>
      <c r="D4655" t="inlineStr">
        <is>
          <t>United States</t>
        </is>
      </c>
      <c r="E4655" t="inlineStr">
        <is>
          <t>USA</t>
        </is>
      </c>
      <c r="F4655" t="inlineStr">
        <is>
          <t>Electricity generation with combined heat and power</t>
        </is>
      </c>
      <c r="G4655" t="n">
        <v>99</v>
      </c>
      <c r="H4655" t="n">
        <v>9.60087345447e-05</v>
      </c>
      <c r="I4655" t="n">
        <v>0.000107529782690064</v>
      </c>
      <c r="J4655" s="6" t="inlineStr">
        <is>
          <t>waste - methane capture</t>
        </is>
      </c>
    </row>
    <row r="4656">
      <c r="A4656" t="inlineStr">
        <is>
          <t>WASTE</t>
        </is>
      </c>
      <c r="B4656" t="inlineStr">
        <is>
          <t>LAN</t>
        </is>
      </c>
      <c r="C4656" t="n">
        <v>2015</v>
      </c>
      <c r="D4656" t="inlineStr">
        <is>
          <t>United States</t>
        </is>
      </c>
      <c r="E4656" t="inlineStr">
        <is>
          <t>USA</t>
        </is>
      </c>
      <c r="F4656" t="inlineStr">
        <is>
          <t>Land_x001F_ll gas recovery for direct use</t>
        </is>
      </c>
      <c r="G4656" t="n">
        <v>99</v>
      </c>
      <c r="H4656" t="n">
        <v>0.0002662035112735</v>
      </c>
      <c r="I4656" t="n">
        <v>0.00029814793262632</v>
      </c>
      <c r="J4656" s="6" t="inlineStr">
        <is>
          <t>waste - methane capture</t>
        </is>
      </c>
    </row>
    <row r="4657">
      <c r="A4657" t="inlineStr">
        <is>
          <t>WASTE</t>
        </is>
      </c>
      <c r="B4657" t="inlineStr">
        <is>
          <t>LAN</t>
        </is>
      </c>
      <c r="C4657" t="n">
        <v>2015</v>
      </c>
      <c r="D4657" t="inlineStr">
        <is>
          <t>United States</t>
        </is>
      </c>
      <c r="E4657" t="inlineStr">
        <is>
          <t>USA</t>
        </is>
      </c>
      <c r="F4657" t="inlineStr">
        <is>
          <t>Electricity generation with a reciprocating engine</t>
        </is>
      </c>
      <c r="G4657" t="n">
        <v>100</v>
      </c>
      <c r="H4657" t="n">
        <v>0.0015022709849291</v>
      </c>
      <c r="I4657" t="n">
        <v>0.001682543503120592</v>
      </c>
      <c r="J4657" s="6" t="inlineStr">
        <is>
          <t>waste - methane capture</t>
        </is>
      </c>
    </row>
    <row r="4658">
      <c r="A4658" t="inlineStr">
        <is>
          <t>WASTE</t>
        </is>
      </c>
      <c r="B4658" t="inlineStr">
        <is>
          <t>LAN</t>
        </is>
      </c>
      <c r="C4658" t="n">
        <v>2015</v>
      </c>
      <c r="D4658" t="inlineStr">
        <is>
          <t>United States</t>
        </is>
      </c>
      <c r="E4658" t="inlineStr">
        <is>
          <t>USA</t>
        </is>
      </c>
      <c r="F4658" t="inlineStr">
        <is>
          <t>Electricity generation with a microturbine</t>
        </is>
      </c>
      <c r="G4658" t="n">
        <v>100</v>
      </c>
      <c r="H4658" t="n">
        <v>4.93072611789e-05</v>
      </c>
      <c r="I4658" t="n">
        <v>5.5224132520368e-05</v>
      </c>
      <c r="J4658" s="6" t="inlineStr">
        <is>
          <t>waste - methane capture</t>
        </is>
      </c>
    </row>
    <row r="4659">
      <c r="A4659" t="inlineStr">
        <is>
          <t>WASTE</t>
        </is>
      </c>
      <c r="B4659" t="inlineStr">
        <is>
          <t>LAN</t>
        </is>
      </c>
      <c r="C4659" t="n">
        <v>2015</v>
      </c>
      <c r="D4659" t="inlineStr">
        <is>
          <t>United States</t>
        </is>
      </c>
      <c r="E4659" t="inlineStr">
        <is>
          <t>USA</t>
        </is>
      </c>
      <c r="F4659" t="inlineStr">
        <is>
          <t>Electricity generation with combined heat and power</t>
        </is>
      </c>
      <c r="G4659" t="n">
        <v>100</v>
      </c>
      <c r="H4659" t="n">
        <v>0.0001910408318508</v>
      </c>
      <c r="I4659" t="n">
        <v>0.000213965731672896</v>
      </c>
      <c r="J4659" s="6" t="inlineStr">
        <is>
          <t>waste - methane capture</t>
        </is>
      </c>
    </row>
    <row r="4660">
      <c r="A4660" t="inlineStr">
        <is>
          <t>WASTE</t>
        </is>
      </c>
      <c r="B4660" t="inlineStr">
        <is>
          <t>LAN</t>
        </is>
      </c>
      <c r="C4660" t="n">
        <v>2015</v>
      </c>
      <c r="D4660" t="inlineStr">
        <is>
          <t>United States</t>
        </is>
      </c>
      <c r="E4660" t="inlineStr">
        <is>
          <t>USA</t>
        </is>
      </c>
      <c r="F4660" t="inlineStr">
        <is>
          <t>Electricity generation with a reciprocating engine</t>
        </is>
      </c>
      <c r="G4660" t="n">
        <v>101</v>
      </c>
      <c r="H4660" t="n">
        <v>0.0008040133398026</v>
      </c>
      <c r="I4660" t="n">
        <v>0.0009004949405789121</v>
      </c>
      <c r="J4660" s="6" t="inlineStr">
        <is>
          <t>waste - methane capture</t>
        </is>
      </c>
    </row>
    <row r="4661">
      <c r="A4661" t="inlineStr">
        <is>
          <t>WASTE</t>
        </is>
      </c>
      <c r="B4661" t="inlineStr">
        <is>
          <t>LAN</t>
        </is>
      </c>
      <c r="C4661" t="n">
        <v>2015</v>
      </c>
      <c r="D4661" t="inlineStr">
        <is>
          <t>United States</t>
        </is>
      </c>
      <c r="E4661" t="inlineStr">
        <is>
          <t>USA</t>
        </is>
      </c>
      <c r="F4661" t="inlineStr">
        <is>
          <t>Electricity generation with combined heat and power</t>
        </is>
      </c>
      <c r="G4661" t="n">
        <v>102</v>
      </c>
      <c r="H4661" t="n">
        <v>9.4719172921e-05</v>
      </c>
      <c r="I4661" t="n">
        <v>0.00010608547367152</v>
      </c>
      <c r="J4661" s="6" t="inlineStr">
        <is>
          <t>waste - methane capture</t>
        </is>
      </c>
    </row>
    <row r="4662">
      <c r="A4662" t="inlineStr">
        <is>
          <t>WASTE</t>
        </is>
      </c>
      <c r="B4662" t="inlineStr">
        <is>
          <t>LAN</t>
        </is>
      </c>
      <c r="C4662" t="n">
        <v>2015</v>
      </c>
      <c r="D4662" t="inlineStr">
        <is>
          <t>United States</t>
        </is>
      </c>
      <c r="E4662" t="inlineStr">
        <is>
          <t>USA</t>
        </is>
      </c>
      <c r="F4662" t="inlineStr">
        <is>
          <t>Flaring of landfill gas</t>
        </is>
      </c>
      <c r="G4662" t="n">
        <v>102</v>
      </c>
      <c r="H4662" t="n">
        <v>0.0002784283860819</v>
      </c>
      <c r="I4662" t="n">
        <v>0.000311839792411728</v>
      </c>
      <c r="J4662" s="6" t="inlineStr">
        <is>
          <t>waste - methane destruction</t>
        </is>
      </c>
    </row>
    <row r="4663">
      <c r="A4663" t="inlineStr">
        <is>
          <t>WASTE</t>
        </is>
      </c>
      <c r="B4663" t="inlineStr">
        <is>
          <t>LAN</t>
        </is>
      </c>
      <c r="C4663" t="n">
        <v>2015</v>
      </c>
      <c r="D4663" t="inlineStr">
        <is>
          <t>United States</t>
        </is>
      </c>
      <c r="E4663" t="inlineStr">
        <is>
          <t>USA</t>
        </is>
      </c>
      <c r="F4663" t="inlineStr">
        <is>
          <t>Electricity generation with a reciprocating engine</t>
        </is>
      </c>
      <c r="G4663" t="n">
        <v>103</v>
      </c>
      <c r="H4663" t="n">
        <v>0.0015265964902937</v>
      </c>
      <c r="I4663" t="n">
        <v>0.001709788069128944</v>
      </c>
      <c r="J4663" s="6" t="inlineStr">
        <is>
          <t>waste - methane capture</t>
        </is>
      </c>
    </row>
    <row r="4664">
      <c r="A4664" t="inlineStr">
        <is>
          <t>WASTE</t>
        </is>
      </c>
      <c r="B4664" t="inlineStr">
        <is>
          <t>LAN</t>
        </is>
      </c>
      <c r="C4664" t="n">
        <v>2015</v>
      </c>
      <c r="D4664" t="inlineStr">
        <is>
          <t>United States</t>
        </is>
      </c>
      <c r="E4664" t="inlineStr">
        <is>
          <t>USA</t>
        </is>
      </c>
      <c r="F4664" t="inlineStr">
        <is>
          <t>Land_x001F_ll gas recovery for direct use</t>
        </is>
      </c>
      <c r="G4664" t="n">
        <v>103</v>
      </c>
      <c r="H4664" t="n">
        <v>0.0002515704545658</v>
      </c>
      <c r="I4664" t="n">
        <v>0.000281758909113696</v>
      </c>
      <c r="J4664" s="6" t="inlineStr">
        <is>
          <t>waste - methane capture</t>
        </is>
      </c>
    </row>
    <row r="4665">
      <c r="A4665" t="inlineStr">
        <is>
          <t>WASTE</t>
        </is>
      </c>
      <c r="B4665" t="inlineStr">
        <is>
          <t>LAN</t>
        </is>
      </c>
      <c r="C4665" t="n">
        <v>2015</v>
      </c>
      <c r="D4665" t="inlineStr">
        <is>
          <t>United States</t>
        </is>
      </c>
      <c r="E4665" t="inlineStr">
        <is>
          <t>USA</t>
        </is>
      </c>
      <c r="F4665" t="inlineStr">
        <is>
          <t>Flaring of landfill gas</t>
        </is>
      </c>
      <c r="G4665" t="n">
        <v>103</v>
      </c>
      <c r="H4665" t="n">
        <v>0.0005813825991936</v>
      </c>
      <c r="I4665" t="n">
        <v>0.000651148511096832</v>
      </c>
      <c r="J4665" s="6" t="inlineStr">
        <is>
          <t>waste - methane destruction</t>
        </is>
      </c>
    </row>
    <row r="4666">
      <c r="A4666" t="inlineStr">
        <is>
          <t>WASTE</t>
        </is>
      </c>
      <c r="B4666" t="inlineStr">
        <is>
          <t>LAN</t>
        </is>
      </c>
      <c r="C4666" t="n">
        <v>2015</v>
      </c>
      <c r="D4666" t="inlineStr">
        <is>
          <t>United States</t>
        </is>
      </c>
      <c r="E4666" t="inlineStr">
        <is>
          <t>USA</t>
        </is>
      </c>
      <c r="F4666" t="inlineStr">
        <is>
          <t>Electricity generation with a gas turbine</t>
        </is>
      </c>
      <c r="G4666" t="n">
        <v>103</v>
      </c>
      <c r="H4666" t="n">
        <v>2.59633507085e-05</v>
      </c>
      <c r="I4666" t="n">
        <v>2.907895279352e-05</v>
      </c>
      <c r="J4666" s="6" t="inlineStr">
        <is>
          <t>waste - methane capture</t>
        </is>
      </c>
    </row>
    <row r="4667">
      <c r="A4667" t="inlineStr">
        <is>
          <t>WASTE</t>
        </is>
      </c>
      <c r="B4667" t="inlineStr">
        <is>
          <t>LAN</t>
        </is>
      </c>
      <c r="C4667" t="n">
        <v>2015</v>
      </c>
      <c r="D4667" t="inlineStr">
        <is>
          <t>United States</t>
        </is>
      </c>
      <c r="E4667" t="inlineStr">
        <is>
          <t>USA</t>
        </is>
      </c>
      <c r="F4667" t="inlineStr">
        <is>
          <t>Electricity generation with a microturbine</t>
        </is>
      </c>
      <c r="G4667" t="n">
        <v>103</v>
      </c>
      <c r="H4667" t="n">
        <v>1.01075920611e-05</v>
      </c>
      <c r="I4667" t="n">
        <v>1.1320503108432e-05</v>
      </c>
      <c r="J4667" s="6" t="inlineStr">
        <is>
          <t>waste - methane capture</t>
        </is>
      </c>
    </row>
    <row r="4668">
      <c r="A4668" t="inlineStr">
        <is>
          <t>WASTE</t>
        </is>
      </c>
      <c r="B4668" t="inlineStr">
        <is>
          <t>LAN</t>
        </is>
      </c>
      <c r="C4668" t="n">
        <v>2015</v>
      </c>
      <c r="D4668" t="inlineStr">
        <is>
          <t>United States</t>
        </is>
      </c>
      <c r="E4668" t="inlineStr">
        <is>
          <t>USA</t>
        </is>
      </c>
      <c r="F4668" t="inlineStr">
        <is>
          <t>Electricity generation with combined heat and power</t>
        </is>
      </c>
      <c r="G4668" t="n">
        <v>103</v>
      </c>
      <c r="H4668" t="n">
        <v>9.23128245631e-05</v>
      </c>
      <c r="I4668" t="n">
        <v>0.000103390363510672</v>
      </c>
      <c r="J4668" s="6" t="inlineStr">
        <is>
          <t>waste - methane capture</t>
        </is>
      </c>
    </row>
    <row r="4669">
      <c r="A4669" t="inlineStr">
        <is>
          <t>WASTE</t>
        </is>
      </c>
      <c r="B4669" t="inlineStr">
        <is>
          <t>LAN</t>
        </is>
      </c>
      <c r="C4669" t="n">
        <v>2015</v>
      </c>
      <c r="D4669" t="inlineStr">
        <is>
          <t>United States</t>
        </is>
      </c>
      <c r="E4669" t="inlineStr">
        <is>
          <t>USA</t>
        </is>
      </c>
      <c r="F4669" t="inlineStr">
        <is>
          <t>Electricity generation with combined heat and power</t>
        </is>
      </c>
      <c r="G4669" t="n">
        <v>104</v>
      </c>
      <c r="H4669" t="n">
        <v>9.11683382583e-05</v>
      </c>
      <c r="I4669" t="n">
        <v>0.000102108538849296</v>
      </c>
      <c r="J4669" s="6" t="inlineStr">
        <is>
          <t>waste - methane capture</t>
        </is>
      </c>
    </row>
    <row r="4670">
      <c r="A4670" t="inlineStr">
        <is>
          <t>WASTE</t>
        </is>
      </c>
      <c r="B4670" t="inlineStr">
        <is>
          <t>LAN</t>
        </is>
      </c>
      <c r="C4670" t="n">
        <v>2015</v>
      </c>
      <c r="D4670" t="inlineStr">
        <is>
          <t>United States</t>
        </is>
      </c>
      <c r="E4670" t="inlineStr">
        <is>
          <t>USA</t>
        </is>
      </c>
      <c r="F4670" t="inlineStr">
        <is>
          <t>Electricity generation with a reciprocating engine</t>
        </is>
      </c>
      <c r="G4670" t="n">
        <v>104</v>
      </c>
      <c r="H4670" t="n">
        <v>0.0007259857375175</v>
      </c>
      <c r="I4670" t="n">
        <v>0.0008131040260196001</v>
      </c>
      <c r="J4670" s="6" t="inlineStr">
        <is>
          <t>waste - methane capture</t>
        </is>
      </c>
    </row>
    <row r="4671">
      <c r="A4671" t="inlineStr">
        <is>
          <t>WASTE</t>
        </is>
      </c>
      <c r="B4671" t="inlineStr">
        <is>
          <t>LAN</t>
        </is>
      </c>
      <c r="C4671" t="n">
        <v>2015</v>
      </c>
      <c r="D4671" t="inlineStr">
        <is>
          <t>United States</t>
        </is>
      </c>
      <c r="E4671" t="inlineStr">
        <is>
          <t>USA</t>
        </is>
      </c>
      <c r="F4671" t="inlineStr">
        <is>
          <t>Land_x001F_ll gas recovery for direct use</t>
        </is>
      </c>
      <c r="G4671" t="n">
        <v>105</v>
      </c>
      <c r="H4671" t="n">
        <v>0.0003107168304268</v>
      </c>
      <c r="I4671" t="n">
        <v>0.000348002850078016</v>
      </c>
      <c r="J4671" s="6" t="inlineStr">
        <is>
          <t>waste - methane capture</t>
        </is>
      </c>
    </row>
    <row r="4672">
      <c r="A4672" t="inlineStr">
        <is>
          <t>WASTE</t>
        </is>
      </c>
      <c r="B4672" t="inlineStr">
        <is>
          <t>LAN</t>
        </is>
      </c>
      <c r="C4672" t="n">
        <v>2015</v>
      </c>
      <c r="D4672" t="inlineStr">
        <is>
          <t>United States</t>
        </is>
      </c>
      <c r="E4672" t="inlineStr">
        <is>
          <t>USA</t>
        </is>
      </c>
      <c r="F4672" t="inlineStr">
        <is>
          <t>Electricity generation with a reciprocating engine</t>
        </is>
      </c>
      <c r="G4672" t="n">
        <v>105</v>
      </c>
      <c r="H4672" t="n">
        <v>0.0007736905827187</v>
      </c>
      <c r="I4672" t="n">
        <v>0.000866533452644944</v>
      </c>
      <c r="J4672" s="6" t="inlineStr">
        <is>
          <t>waste - methane capture</t>
        </is>
      </c>
    </row>
    <row r="4673">
      <c r="A4673" t="inlineStr">
        <is>
          <t>WASTE</t>
        </is>
      </c>
      <c r="B4673" t="inlineStr">
        <is>
          <t>LAN</t>
        </is>
      </c>
      <c r="C4673" t="n">
        <v>2015</v>
      </c>
      <c r="D4673" t="inlineStr">
        <is>
          <t>United States</t>
        </is>
      </c>
      <c r="E4673" t="inlineStr">
        <is>
          <t>USA</t>
        </is>
      </c>
      <c r="F4673" t="inlineStr">
        <is>
          <t>Flaring of landfill gas</t>
        </is>
      </c>
      <c r="G4673" t="n">
        <v>108</v>
      </c>
      <c r="H4673" t="n">
        <v>0.0001311988016823</v>
      </c>
      <c r="I4673" t="n">
        <v>0.000146942657884176</v>
      </c>
      <c r="J4673" s="6" t="inlineStr">
        <is>
          <t>waste - methane destruction</t>
        </is>
      </c>
    </row>
    <row r="4674">
      <c r="A4674" t="inlineStr">
        <is>
          <t>WASTE</t>
        </is>
      </c>
      <c r="B4674" t="inlineStr">
        <is>
          <t>LAN</t>
        </is>
      </c>
      <c r="C4674" t="n">
        <v>2015</v>
      </c>
      <c r="D4674" t="inlineStr">
        <is>
          <t>United States</t>
        </is>
      </c>
      <c r="E4674" t="inlineStr">
        <is>
          <t>USA</t>
        </is>
      </c>
      <c r="F4674" t="inlineStr">
        <is>
          <t>Electricity generation with a reciprocating engine</t>
        </is>
      </c>
      <c r="G4674" t="n">
        <v>108</v>
      </c>
      <c r="H4674" t="n">
        <v>0.0007010943372734001</v>
      </c>
      <c r="I4674" t="n">
        <v>0.0007852256577462082</v>
      </c>
      <c r="J4674" s="6" t="inlineStr">
        <is>
          <t>waste - methane capture</t>
        </is>
      </c>
    </row>
    <row r="4675">
      <c r="A4675" t="inlineStr">
        <is>
          <t>WASTE</t>
        </is>
      </c>
      <c r="B4675" t="inlineStr">
        <is>
          <t>LAN</t>
        </is>
      </c>
      <c r="C4675" t="n">
        <v>2015</v>
      </c>
      <c r="D4675" t="inlineStr">
        <is>
          <t>United States</t>
        </is>
      </c>
      <c r="E4675" t="inlineStr">
        <is>
          <t>USA</t>
        </is>
      </c>
      <c r="F4675" t="inlineStr">
        <is>
          <t>Land_x001F_ll gas recovery for direct use</t>
        </is>
      </c>
      <c r="G4675" t="n">
        <v>109</v>
      </c>
      <c r="H4675" t="n">
        <v>0.0003167346003465</v>
      </c>
      <c r="I4675" t="n">
        <v>0.00035474275238808</v>
      </c>
      <c r="J4675" s="6" t="inlineStr">
        <is>
          <t>waste - methane capture</t>
        </is>
      </c>
    </row>
    <row r="4676">
      <c r="A4676" t="inlineStr">
        <is>
          <t>WASTE</t>
        </is>
      </c>
      <c r="B4676" t="inlineStr">
        <is>
          <t>LAN</t>
        </is>
      </c>
      <c r="C4676" t="n">
        <v>2015</v>
      </c>
      <c r="D4676" t="inlineStr">
        <is>
          <t>United States</t>
        </is>
      </c>
      <c r="E4676" t="inlineStr">
        <is>
          <t>USA</t>
        </is>
      </c>
      <c r="F4676" t="inlineStr">
        <is>
          <t>Electricity generation with combined heat and power</t>
        </is>
      </c>
      <c r="G4676" t="n">
        <v>109</v>
      </c>
      <c r="H4676" t="n">
        <v>0.0002650363530847</v>
      </c>
      <c r="I4676" t="n">
        <v>0.000296840715454864</v>
      </c>
      <c r="J4676" s="6" t="inlineStr">
        <is>
          <t>waste - methane capture</t>
        </is>
      </c>
    </row>
    <row r="4677">
      <c r="A4677" t="inlineStr">
        <is>
          <t>WASTE</t>
        </is>
      </c>
      <c r="B4677" t="inlineStr">
        <is>
          <t>LAN</t>
        </is>
      </c>
      <c r="C4677" t="n">
        <v>2015</v>
      </c>
      <c r="D4677" t="inlineStr">
        <is>
          <t>United States</t>
        </is>
      </c>
      <c r="E4677" t="inlineStr">
        <is>
          <t>USA</t>
        </is>
      </c>
      <c r="F4677" t="inlineStr">
        <is>
          <t>Flaring of landfill gas</t>
        </is>
      </c>
      <c r="G4677" t="n">
        <v>110</v>
      </c>
      <c r="H4677" t="n">
        <v>0.0001279487914871</v>
      </c>
      <c r="I4677" t="n">
        <v>0.000143302646465552</v>
      </c>
      <c r="J4677" s="6" t="inlineStr">
        <is>
          <t>waste - methane destruction</t>
        </is>
      </c>
    </row>
    <row r="4678">
      <c r="A4678" t="inlineStr">
        <is>
          <t>WASTE</t>
        </is>
      </c>
      <c r="B4678" t="inlineStr">
        <is>
          <t>LAN</t>
        </is>
      </c>
      <c r="C4678" t="n">
        <v>2015</v>
      </c>
      <c r="D4678" t="inlineStr">
        <is>
          <t>United States</t>
        </is>
      </c>
      <c r="E4678" t="inlineStr">
        <is>
          <t>USA</t>
        </is>
      </c>
      <c r="F4678" t="inlineStr">
        <is>
          <t>Electricity generation with a microturbine</t>
        </is>
      </c>
      <c r="G4678" t="n">
        <v>111</v>
      </c>
      <c r="H4678" t="n">
        <v>1.85618919204e-05</v>
      </c>
      <c r="I4678" t="n">
        <v>2.0789318950848e-05</v>
      </c>
      <c r="J4678" s="6" t="inlineStr">
        <is>
          <t>waste - methane capture</t>
        </is>
      </c>
    </row>
    <row r="4679">
      <c r="A4679" t="inlineStr">
        <is>
          <t>WASTE</t>
        </is>
      </c>
      <c r="B4679" t="inlineStr">
        <is>
          <t>LAN</t>
        </is>
      </c>
      <c r="C4679" t="n">
        <v>2015</v>
      </c>
      <c r="D4679" t="inlineStr">
        <is>
          <t>United States</t>
        </is>
      </c>
      <c r="E4679" t="inlineStr">
        <is>
          <t>USA</t>
        </is>
      </c>
      <c r="F4679" t="inlineStr">
        <is>
          <t>Land_x001F_ll gas recovery for direct use</t>
        </is>
      </c>
      <c r="G4679" t="n">
        <v>111</v>
      </c>
      <c r="H4679" t="n">
        <v>0.0002363881940255</v>
      </c>
      <c r="I4679" t="n">
        <v>0.00026475477730856</v>
      </c>
      <c r="J4679" s="6" t="inlineStr">
        <is>
          <t>waste - methane capture</t>
        </is>
      </c>
    </row>
    <row r="4680">
      <c r="A4680" t="inlineStr">
        <is>
          <t>WASTE</t>
        </is>
      </c>
      <c r="B4680" t="inlineStr">
        <is>
          <t>LAN</t>
        </is>
      </c>
      <c r="C4680" t="n">
        <v>2015</v>
      </c>
      <c r="D4680" t="inlineStr">
        <is>
          <t>United States</t>
        </is>
      </c>
      <c r="E4680" t="inlineStr">
        <is>
          <t>USA</t>
        </is>
      </c>
      <c r="F4680" t="inlineStr">
        <is>
          <t>Electricity generation with a reciprocating engine</t>
        </is>
      </c>
      <c r="G4680" t="n">
        <v>111</v>
      </c>
      <c r="H4680" t="n">
        <v>0.0006772155757062001</v>
      </c>
      <c r="I4680" t="n">
        <v>0.0007584814447909442</v>
      </c>
      <c r="J4680" s="6" t="inlineStr">
        <is>
          <t>waste - methane capture</t>
        </is>
      </c>
    </row>
    <row r="4681">
      <c r="A4681" t="inlineStr">
        <is>
          <t>WASTE</t>
        </is>
      </c>
      <c r="B4681" t="inlineStr">
        <is>
          <t>LAN</t>
        </is>
      </c>
      <c r="C4681" t="n">
        <v>2015</v>
      </c>
      <c r="D4681" t="inlineStr">
        <is>
          <t>United States</t>
        </is>
      </c>
      <c r="E4681" t="inlineStr">
        <is>
          <t>USA</t>
        </is>
      </c>
      <c r="F4681" t="inlineStr">
        <is>
          <t>Electricity generation with combined heat and power</t>
        </is>
      </c>
      <c r="G4681" t="n">
        <v>111</v>
      </c>
      <c r="H4681" t="n">
        <v>8.554982923669999e-05</v>
      </c>
      <c r="I4681" t="n">
        <v>9.5815808745104e-05</v>
      </c>
      <c r="J4681" s="6" t="inlineStr">
        <is>
          <t>waste - methane capture</t>
        </is>
      </c>
    </row>
    <row r="4682">
      <c r="A4682" t="inlineStr">
        <is>
          <t>WASTE</t>
        </is>
      </c>
      <c r="B4682" t="inlineStr">
        <is>
          <t>LAN</t>
        </is>
      </c>
      <c r="C4682" t="n">
        <v>2015</v>
      </c>
      <c r="D4682" t="inlineStr">
        <is>
          <t>United States</t>
        </is>
      </c>
      <c r="E4682" t="inlineStr">
        <is>
          <t>USA</t>
        </is>
      </c>
      <c r="F4682" t="inlineStr">
        <is>
          <t>Electricity generation with combined heat and power</t>
        </is>
      </c>
      <c r="G4682" t="n">
        <v>112</v>
      </c>
      <c r="H4682" t="n">
        <v>8.600780711279999e-05</v>
      </c>
      <c r="I4682" t="n">
        <v>9.6328743966336e-05</v>
      </c>
      <c r="J4682" s="6" t="inlineStr">
        <is>
          <t>waste - methane capture</t>
        </is>
      </c>
    </row>
    <row r="4683">
      <c r="A4683" t="inlineStr">
        <is>
          <t>WASTE</t>
        </is>
      </c>
      <c r="B4683" t="inlineStr">
        <is>
          <t>LAN</t>
        </is>
      </c>
      <c r="C4683" t="n">
        <v>2015</v>
      </c>
      <c r="D4683" t="inlineStr">
        <is>
          <t>United States</t>
        </is>
      </c>
      <c r="E4683" t="inlineStr">
        <is>
          <t>USA</t>
        </is>
      </c>
      <c r="F4683" t="inlineStr">
        <is>
          <t>Land_x001F_ll gas recovery for direct use</t>
        </is>
      </c>
      <c r="G4683" t="n">
        <v>112</v>
      </c>
      <c r="H4683" t="n">
        <v>0.0002267679665238</v>
      </c>
      <c r="I4683" t="n">
        <v>0.000253980122506656</v>
      </c>
      <c r="J4683" s="6" t="inlineStr">
        <is>
          <t>waste - methane capture</t>
        </is>
      </c>
    </row>
    <row r="4684">
      <c r="A4684" t="inlineStr">
        <is>
          <t>WASTE</t>
        </is>
      </c>
      <c r="B4684" t="inlineStr">
        <is>
          <t>LAN</t>
        </is>
      </c>
      <c r="C4684" t="n">
        <v>2015</v>
      </c>
      <c r="D4684" t="inlineStr">
        <is>
          <t>United States</t>
        </is>
      </c>
      <c r="E4684" t="inlineStr">
        <is>
          <t>USA</t>
        </is>
      </c>
      <c r="F4684" t="inlineStr">
        <is>
          <t>Land_x001F_ll gas recovery for direct use</t>
        </is>
      </c>
      <c r="G4684" t="n">
        <v>113</v>
      </c>
      <c r="H4684" t="n">
        <v>0.0002429207524983</v>
      </c>
      <c r="I4684" t="n">
        <v>0.0002720712427980961</v>
      </c>
      <c r="J4684" s="6" t="inlineStr">
        <is>
          <t>waste - methane capture</t>
        </is>
      </c>
    </row>
    <row r="4685">
      <c r="A4685" t="inlineStr">
        <is>
          <t>WASTE</t>
        </is>
      </c>
      <c r="B4685" t="inlineStr">
        <is>
          <t>LAN</t>
        </is>
      </c>
      <c r="C4685" t="n">
        <v>2015</v>
      </c>
      <c r="D4685" t="inlineStr">
        <is>
          <t>United States</t>
        </is>
      </c>
      <c r="E4685" t="inlineStr">
        <is>
          <t>USA</t>
        </is>
      </c>
      <c r="F4685" t="inlineStr">
        <is>
          <t>Land_x001F_ll gas recovery for direct use</t>
        </is>
      </c>
      <c r="G4685" t="n">
        <v>114</v>
      </c>
      <c r="H4685" t="n">
        <v>0.0002644332416821</v>
      </c>
      <c r="I4685" t="n">
        <v>0.0002961652306839521</v>
      </c>
      <c r="J4685" s="6" t="inlineStr">
        <is>
          <t>waste - methane capture</t>
        </is>
      </c>
    </row>
    <row r="4686">
      <c r="A4686" t="inlineStr">
        <is>
          <t>WASTE</t>
        </is>
      </c>
      <c r="B4686" t="inlineStr">
        <is>
          <t>LAN</t>
        </is>
      </c>
      <c r="C4686" t="n">
        <v>2015</v>
      </c>
      <c r="D4686" t="inlineStr">
        <is>
          <t>United States</t>
        </is>
      </c>
      <c r="E4686" t="inlineStr">
        <is>
          <t>USA</t>
        </is>
      </c>
      <c r="F4686" t="inlineStr">
        <is>
          <t>Electricity generation with a reciprocating engine</t>
        </is>
      </c>
      <c r="G4686" t="n">
        <v>114</v>
      </c>
      <c r="H4686" t="n">
        <v>0.001319493050687</v>
      </c>
      <c r="I4686" t="n">
        <v>0.00147783221676944</v>
      </c>
      <c r="J4686" s="6" t="inlineStr">
        <is>
          <t>waste - methane capture</t>
        </is>
      </c>
    </row>
    <row r="4687">
      <c r="A4687" t="inlineStr">
        <is>
          <t>WASTE</t>
        </is>
      </c>
      <c r="B4687" t="inlineStr">
        <is>
          <t>LAN</t>
        </is>
      </c>
      <c r="C4687" t="n">
        <v>2015</v>
      </c>
      <c r="D4687" t="inlineStr">
        <is>
          <t>United States</t>
        </is>
      </c>
      <c r="E4687" t="inlineStr">
        <is>
          <t>USA</t>
        </is>
      </c>
      <c r="F4687" t="inlineStr">
        <is>
          <t>Electricity generation with a reciprocating engine</t>
        </is>
      </c>
      <c r="G4687" t="n">
        <v>115</v>
      </c>
      <c r="H4687" t="n">
        <v>0.0006584436050616</v>
      </c>
      <c r="I4687" t="n">
        <v>0.0007374568376689921</v>
      </c>
      <c r="J4687" s="6" t="inlineStr">
        <is>
          <t>waste - methane capture</t>
        </is>
      </c>
    </row>
    <row r="4688">
      <c r="A4688" t="inlineStr">
        <is>
          <t>WASTE</t>
        </is>
      </c>
      <c r="B4688" t="inlineStr">
        <is>
          <t>LAN</t>
        </is>
      </c>
      <c r="C4688" t="n">
        <v>2015</v>
      </c>
      <c r="D4688" t="inlineStr">
        <is>
          <t>United States</t>
        </is>
      </c>
      <c r="E4688" t="inlineStr">
        <is>
          <t>USA</t>
        </is>
      </c>
      <c r="F4688" t="inlineStr">
        <is>
          <t>Electricity generation with combined heat and power</t>
        </is>
      </c>
      <c r="G4688" t="n">
        <v>115</v>
      </c>
      <c r="H4688" t="n">
        <v>8.34745878819e-05</v>
      </c>
      <c r="I4688" t="n">
        <v>9.349153842772801e-05</v>
      </c>
      <c r="J4688" s="6" t="inlineStr">
        <is>
          <t>waste - methane capture</t>
        </is>
      </c>
    </row>
    <row r="4689">
      <c r="A4689" t="inlineStr">
        <is>
          <t>WASTE</t>
        </is>
      </c>
      <c r="B4689" t="inlineStr">
        <is>
          <t>LAN</t>
        </is>
      </c>
      <c r="C4689" t="n">
        <v>2015</v>
      </c>
      <c r="D4689" t="inlineStr">
        <is>
          <t>United States</t>
        </is>
      </c>
      <c r="E4689" t="inlineStr">
        <is>
          <t>USA</t>
        </is>
      </c>
      <c r="F4689" t="inlineStr">
        <is>
          <t>Electricity generation with a gas turbine</t>
        </is>
      </c>
      <c r="G4689" t="n">
        <v>116</v>
      </c>
      <c r="H4689" t="n">
        <v>2.29161323659e-05</v>
      </c>
      <c r="I4689" t="n">
        <v>2.5666068249808e-05</v>
      </c>
      <c r="J4689" s="6" t="inlineStr">
        <is>
          <t>waste - methane capture</t>
        </is>
      </c>
    </row>
    <row r="4690">
      <c r="A4690" t="inlineStr">
        <is>
          <t>WASTE</t>
        </is>
      </c>
      <c r="B4690" t="inlineStr">
        <is>
          <t>LAN</t>
        </is>
      </c>
      <c r="C4690" t="n">
        <v>2015</v>
      </c>
      <c r="D4690" t="inlineStr">
        <is>
          <t>United States</t>
        </is>
      </c>
      <c r="E4690" t="inlineStr">
        <is>
          <t>USA</t>
        </is>
      </c>
      <c r="F4690" t="inlineStr">
        <is>
          <t>Electricity generation with a reciprocating engine</t>
        </is>
      </c>
      <c r="G4690" t="n">
        <v>117</v>
      </c>
      <c r="H4690" t="n">
        <v>0.0006462257588282</v>
      </c>
      <c r="I4690" t="n">
        <v>0.0007237728498875841</v>
      </c>
      <c r="J4690" s="6" t="inlineStr">
        <is>
          <t>waste - methane capture</t>
        </is>
      </c>
    </row>
    <row r="4691">
      <c r="A4691" t="inlineStr">
        <is>
          <t>WASTE</t>
        </is>
      </c>
      <c r="B4691" t="inlineStr">
        <is>
          <t>LAN</t>
        </is>
      </c>
      <c r="C4691" t="n">
        <v>2015</v>
      </c>
      <c r="D4691" t="inlineStr">
        <is>
          <t>United States</t>
        </is>
      </c>
      <c r="E4691" t="inlineStr">
        <is>
          <t>USA</t>
        </is>
      </c>
      <c r="F4691" t="inlineStr">
        <is>
          <t>Electricity generation with a gas turbine</t>
        </is>
      </c>
      <c r="G4691" t="n">
        <v>117</v>
      </c>
      <c r="H4691" t="n">
        <v>2.27370073844e-05</v>
      </c>
      <c r="I4691" t="n">
        <v>2.5465448270528e-05</v>
      </c>
      <c r="J4691" s="6" t="inlineStr">
        <is>
          <t>waste - methane capture</t>
        </is>
      </c>
    </row>
    <row r="4692">
      <c r="A4692" t="inlineStr">
        <is>
          <t>WASTE</t>
        </is>
      </c>
      <c r="B4692" t="inlineStr">
        <is>
          <t>LAN</t>
        </is>
      </c>
      <c r="C4692" t="n">
        <v>2015</v>
      </c>
      <c r="D4692" t="inlineStr">
        <is>
          <t>United States</t>
        </is>
      </c>
      <c r="E4692" t="inlineStr">
        <is>
          <t>USA</t>
        </is>
      </c>
      <c r="F4692" t="inlineStr">
        <is>
          <t>Electricity generation with a microturbine</t>
        </is>
      </c>
      <c r="G4692" t="n">
        <v>117</v>
      </c>
      <c r="H4692" s="12" t="n">
        <v>8.74658690009e-06</v>
      </c>
      <c r="I4692" t="n">
        <v>9.796177328100801e-06</v>
      </c>
      <c r="J4692" s="6" t="inlineStr">
        <is>
          <t>waste - methane capture</t>
        </is>
      </c>
    </row>
    <row r="4693">
      <c r="A4693" t="inlineStr">
        <is>
          <t>WASTE</t>
        </is>
      </c>
      <c r="B4693" t="inlineStr">
        <is>
          <t>LAN</t>
        </is>
      </c>
      <c r="C4693" t="n">
        <v>2015</v>
      </c>
      <c r="D4693" t="inlineStr">
        <is>
          <t>United States</t>
        </is>
      </c>
      <c r="E4693" t="inlineStr">
        <is>
          <t>USA</t>
        </is>
      </c>
      <c r="F4693" t="inlineStr">
        <is>
          <t>Electricity generation with combined heat and power</t>
        </is>
      </c>
      <c r="G4693" t="n">
        <v>118</v>
      </c>
      <c r="H4693" t="n">
        <v>8.96248675417e-05</v>
      </c>
      <c r="I4693" t="n">
        <v>0.000100379851646704</v>
      </c>
      <c r="J4693" s="6" t="inlineStr">
        <is>
          <t>waste - methane capture</t>
        </is>
      </c>
    </row>
    <row r="4694">
      <c r="A4694" t="inlineStr">
        <is>
          <t>WASTE</t>
        </is>
      </c>
      <c r="B4694" t="inlineStr">
        <is>
          <t>LAN</t>
        </is>
      </c>
      <c r="C4694" t="n">
        <v>2015</v>
      </c>
      <c r="D4694" t="inlineStr">
        <is>
          <t>United States</t>
        </is>
      </c>
      <c r="E4694" t="inlineStr">
        <is>
          <t>USA</t>
        </is>
      </c>
      <c r="F4694" t="inlineStr">
        <is>
          <t>Electricity generation with combined heat and power</t>
        </is>
      </c>
      <c r="G4694" t="n">
        <v>119</v>
      </c>
      <c r="H4694" t="n">
        <v>8.12837170088e-05</v>
      </c>
      <c r="I4694" t="n">
        <v>9.103776304985601e-05</v>
      </c>
      <c r="J4694" s="6" t="inlineStr">
        <is>
          <t>waste - methane capture</t>
        </is>
      </c>
    </row>
    <row r="4695">
      <c r="A4695" t="inlineStr">
        <is>
          <t>WASTE</t>
        </is>
      </c>
      <c r="B4695" t="inlineStr">
        <is>
          <t>LAN</t>
        </is>
      </c>
      <c r="C4695" t="n">
        <v>2015</v>
      </c>
      <c r="D4695" t="inlineStr">
        <is>
          <t>United States</t>
        </is>
      </c>
      <c r="E4695" t="inlineStr">
        <is>
          <t>USA</t>
        </is>
      </c>
      <c r="F4695" t="inlineStr">
        <is>
          <t>Electricity generation with a microturbine</t>
        </is>
      </c>
      <c r="G4695" t="n">
        <v>119</v>
      </c>
      <c r="H4695" s="12" t="n">
        <v>8.529918886780001e-06</v>
      </c>
      <c r="I4695" t="n">
        <v>9.553509153193602e-06</v>
      </c>
      <c r="J4695" s="6" t="inlineStr">
        <is>
          <t>waste - methane capture</t>
        </is>
      </c>
    </row>
    <row r="4696">
      <c r="A4696" t="inlineStr">
        <is>
          <t>WASTE</t>
        </is>
      </c>
      <c r="B4696" t="inlineStr">
        <is>
          <t>LAN</t>
        </is>
      </c>
      <c r="C4696" t="n">
        <v>2015</v>
      </c>
      <c r="D4696" t="inlineStr">
        <is>
          <t>United States</t>
        </is>
      </c>
      <c r="E4696" t="inlineStr">
        <is>
          <t>USA</t>
        </is>
      </c>
      <c r="F4696" t="inlineStr">
        <is>
          <t>Electricity generation with a reciprocating engine</t>
        </is>
      </c>
      <c r="G4696" t="n">
        <v>121</v>
      </c>
      <c r="H4696" t="n">
        <v>0.000626415014267</v>
      </c>
      <c r="I4696" t="n">
        <v>0.0007015848159790401</v>
      </c>
      <c r="J4696" s="6" t="inlineStr">
        <is>
          <t>waste - methane capture</t>
        </is>
      </c>
    </row>
    <row r="4697">
      <c r="A4697" t="inlineStr">
        <is>
          <t>WASTE</t>
        </is>
      </c>
      <c r="B4697" t="inlineStr">
        <is>
          <t>LAN</t>
        </is>
      </c>
      <c r="C4697" t="n">
        <v>2015</v>
      </c>
      <c r="D4697" t="inlineStr">
        <is>
          <t>United States</t>
        </is>
      </c>
      <c r="E4697" t="inlineStr">
        <is>
          <t>USA</t>
        </is>
      </c>
      <c r="F4697" t="inlineStr">
        <is>
          <t>Electricity generation with combined heat and power</t>
        </is>
      </c>
      <c r="G4697" t="n">
        <v>122</v>
      </c>
      <c r="H4697" t="n">
        <v>7.86024902482e-05</v>
      </c>
      <c r="I4697" t="n">
        <v>8.803478907798402e-05</v>
      </c>
      <c r="J4697" s="6" t="inlineStr">
        <is>
          <t>waste - methane capture</t>
        </is>
      </c>
    </row>
    <row r="4698">
      <c r="A4698" t="inlineStr">
        <is>
          <t>WASTE</t>
        </is>
      </c>
      <c r="B4698" t="inlineStr">
        <is>
          <t>LAN</t>
        </is>
      </c>
      <c r="C4698" t="n">
        <v>2015</v>
      </c>
      <c r="D4698" t="inlineStr">
        <is>
          <t>United States</t>
        </is>
      </c>
      <c r="E4698" t="inlineStr">
        <is>
          <t>USA</t>
        </is>
      </c>
      <c r="F4698" t="inlineStr">
        <is>
          <t>Electricity generation with a reciprocating engine</t>
        </is>
      </c>
      <c r="G4698" t="n">
        <v>122</v>
      </c>
      <c r="H4698" t="n">
        <v>0.0006150405388325</v>
      </c>
      <c r="I4698" t="n">
        <v>0.0006888454034924</v>
      </c>
      <c r="J4698" s="6" t="inlineStr">
        <is>
          <t>waste - methane capture</t>
        </is>
      </c>
    </row>
    <row r="4699">
      <c r="A4699" t="inlineStr">
        <is>
          <t>WASTE</t>
        </is>
      </c>
      <c r="B4699" t="inlineStr">
        <is>
          <t>LAN</t>
        </is>
      </c>
      <c r="C4699" t="n">
        <v>2015</v>
      </c>
      <c r="D4699" t="inlineStr">
        <is>
          <t>United States</t>
        </is>
      </c>
      <c r="E4699" t="inlineStr">
        <is>
          <t>USA</t>
        </is>
      </c>
      <c r="F4699" t="inlineStr">
        <is>
          <t>Electricity generation with a gas turbine</t>
        </is>
      </c>
      <c r="G4699" t="n">
        <v>122</v>
      </c>
      <c r="H4699" t="n">
        <v>8.97751833691e-05</v>
      </c>
      <c r="I4699" t="n">
        <v>0.000100548205373392</v>
      </c>
      <c r="J4699" s="6" t="inlineStr">
        <is>
          <t>waste - methane capture</t>
        </is>
      </c>
    </row>
    <row r="4700">
      <c r="A4700" t="inlineStr">
        <is>
          <t>WASTE</t>
        </is>
      </c>
      <c r="B4700" t="inlineStr">
        <is>
          <t>LAN</t>
        </is>
      </c>
      <c r="C4700" t="n">
        <v>2015</v>
      </c>
      <c r="D4700" t="inlineStr">
        <is>
          <t>United States</t>
        </is>
      </c>
      <c r="E4700" t="inlineStr">
        <is>
          <t>USA</t>
        </is>
      </c>
      <c r="F4700" t="inlineStr">
        <is>
          <t>Electricity generation with a reciprocating engine</t>
        </is>
      </c>
      <c r="G4700" t="n">
        <v>124</v>
      </c>
      <c r="H4700" t="n">
        <v>0.0012631724239327</v>
      </c>
      <c r="I4700" t="n">
        <v>0.001414753114804624</v>
      </c>
      <c r="J4700" s="6" t="inlineStr">
        <is>
          <t>waste - methane capture</t>
        </is>
      </c>
    </row>
    <row r="4701">
      <c r="A4701" t="inlineStr">
        <is>
          <t>WASTE</t>
        </is>
      </c>
      <c r="B4701" t="inlineStr">
        <is>
          <t>LAN</t>
        </is>
      </c>
      <c r="C4701" t="n">
        <v>2015</v>
      </c>
      <c r="D4701" t="inlineStr">
        <is>
          <t>United States</t>
        </is>
      </c>
      <c r="E4701" t="inlineStr">
        <is>
          <t>USA</t>
        </is>
      </c>
      <c r="F4701" t="inlineStr">
        <is>
          <t>Electricity generation with combined heat and power</t>
        </is>
      </c>
      <c r="G4701" t="n">
        <v>124</v>
      </c>
      <c r="H4701" t="n">
        <v>0.000156582762429</v>
      </c>
      <c r="I4701" t="n">
        <v>0.00017537269392048</v>
      </c>
      <c r="J4701" s="6" t="inlineStr">
        <is>
          <t>waste - methane capture</t>
        </is>
      </c>
    </row>
    <row r="4702">
      <c r="A4702" t="inlineStr">
        <is>
          <t>WASTE</t>
        </is>
      </c>
      <c r="B4702" t="inlineStr">
        <is>
          <t>LAN</t>
        </is>
      </c>
      <c r="C4702" t="n">
        <v>2015</v>
      </c>
      <c r="D4702" t="inlineStr">
        <is>
          <t>United States</t>
        </is>
      </c>
      <c r="E4702" t="inlineStr">
        <is>
          <t>USA</t>
        </is>
      </c>
      <c r="F4702" t="inlineStr">
        <is>
          <t>Electricity generation with a gas turbine</t>
        </is>
      </c>
      <c r="G4702" t="n">
        <v>125</v>
      </c>
      <c r="H4702" t="n">
        <v>2.13284856727e-05</v>
      </c>
      <c r="I4702" t="n">
        <v>2.3887903953424e-05</v>
      </c>
      <c r="J4702" s="6" t="inlineStr">
        <is>
          <t>waste - methane capture</t>
        </is>
      </c>
    </row>
    <row r="4703">
      <c r="A4703" t="inlineStr">
        <is>
          <t>WASTE</t>
        </is>
      </c>
      <c r="B4703" t="inlineStr">
        <is>
          <t>LAN</t>
        </is>
      </c>
      <c r="C4703" t="n">
        <v>2015</v>
      </c>
      <c r="D4703" t="inlineStr">
        <is>
          <t>United States</t>
        </is>
      </c>
      <c r="E4703" t="inlineStr">
        <is>
          <t>USA</t>
        </is>
      </c>
      <c r="F4703" t="inlineStr">
        <is>
          <t>Land_x001F_ll gas recovery for direct use</t>
        </is>
      </c>
      <c r="G4703" t="n">
        <v>125</v>
      </c>
      <c r="H4703" t="n">
        <v>0.000242708643782</v>
      </c>
      <c r="I4703" t="n">
        <v>0.00027183368103584</v>
      </c>
      <c r="J4703" s="6" t="inlineStr">
        <is>
          <t>waste - methane capture</t>
        </is>
      </c>
    </row>
    <row r="4704">
      <c r="A4704" t="inlineStr">
        <is>
          <t>WASTE</t>
        </is>
      </c>
      <c r="B4704" t="inlineStr">
        <is>
          <t>LAN</t>
        </is>
      </c>
      <c r="C4704" t="n">
        <v>2015</v>
      </c>
      <c r="D4704" t="inlineStr">
        <is>
          <t>United States</t>
        </is>
      </c>
      <c r="E4704" t="inlineStr">
        <is>
          <t>USA</t>
        </is>
      </c>
      <c r="F4704" t="inlineStr">
        <is>
          <t>Electricity generation with a reciprocating engine</t>
        </is>
      </c>
      <c r="G4704" t="n">
        <v>126</v>
      </c>
      <c r="H4704" t="n">
        <v>0.000604348955676</v>
      </c>
      <c r="I4704" t="n">
        <v>0.0006768708303571201</v>
      </c>
      <c r="J4704" s="6" t="inlineStr">
        <is>
          <t>waste - methane capture</t>
        </is>
      </c>
    </row>
    <row r="4705">
      <c r="A4705" t="inlineStr">
        <is>
          <t>WASTE</t>
        </is>
      </c>
      <c r="B4705" t="inlineStr">
        <is>
          <t>LAN</t>
        </is>
      </c>
      <c r="C4705" t="n">
        <v>2015</v>
      </c>
      <c r="D4705" t="inlineStr">
        <is>
          <t>United States</t>
        </is>
      </c>
      <c r="E4705" t="inlineStr">
        <is>
          <t>USA</t>
        </is>
      </c>
      <c r="F4705" t="inlineStr">
        <is>
          <t>Electricity generation with combined heat and power</t>
        </is>
      </c>
      <c r="G4705" t="n">
        <v>128</v>
      </c>
      <c r="H4705" t="n">
        <v>7.562958489869999e-05</v>
      </c>
      <c r="I4705" t="n">
        <v>8.4705135086544e-05</v>
      </c>
      <c r="J4705" s="6" t="inlineStr">
        <is>
          <t>waste - methane capture</t>
        </is>
      </c>
    </row>
    <row r="4706">
      <c r="A4706" t="inlineStr">
        <is>
          <t>WASTE</t>
        </is>
      </c>
      <c r="B4706" t="inlineStr">
        <is>
          <t>LAN</t>
        </is>
      </c>
      <c r="C4706" t="n">
        <v>2015</v>
      </c>
      <c r="D4706" t="inlineStr">
        <is>
          <t>United States</t>
        </is>
      </c>
      <c r="E4706" t="inlineStr">
        <is>
          <t>USA</t>
        </is>
      </c>
      <c r="F4706" t="inlineStr">
        <is>
          <t>Electricity generation with a reciprocating engine</t>
        </is>
      </c>
      <c r="G4706" t="n">
        <v>128</v>
      </c>
      <c r="H4706" t="n">
        <v>0.0005886108847335</v>
      </c>
      <c r="I4706" t="n">
        <v>0.0006592441909015201</v>
      </c>
      <c r="J4706" s="6" t="inlineStr">
        <is>
          <t>waste - methane capture</t>
        </is>
      </c>
    </row>
    <row r="4707">
      <c r="A4707" t="inlineStr">
        <is>
          <t>WASTE</t>
        </is>
      </c>
      <c r="B4707" t="inlineStr">
        <is>
          <t>LAN</t>
        </is>
      </c>
      <c r="C4707" t="n">
        <v>2015</v>
      </c>
      <c r="D4707" t="inlineStr">
        <is>
          <t>United States</t>
        </is>
      </c>
      <c r="E4707" t="inlineStr">
        <is>
          <t>USA</t>
        </is>
      </c>
      <c r="F4707" t="inlineStr">
        <is>
          <t>Electricity generation with a gas turbine</t>
        </is>
      </c>
      <c r="G4707" t="n">
        <v>128</v>
      </c>
      <c r="H4707" t="n">
        <v>2.09635745705e-05</v>
      </c>
      <c r="I4707" t="n">
        <v>2.347920351896e-05</v>
      </c>
      <c r="J4707" s="6" t="inlineStr">
        <is>
          <t>waste - methane capture</t>
        </is>
      </c>
    </row>
    <row r="4708">
      <c r="A4708" t="inlineStr">
        <is>
          <t>WASTE</t>
        </is>
      </c>
      <c r="B4708" t="inlineStr">
        <is>
          <t>LAN</t>
        </is>
      </c>
      <c r="C4708" t="n">
        <v>2015</v>
      </c>
      <c r="D4708" t="inlineStr">
        <is>
          <t>United States</t>
        </is>
      </c>
      <c r="E4708" t="inlineStr">
        <is>
          <t>USA</t>
        </is>
      </c>
      <c r="F4708" t="inlineStr">
        <is>
          <t>Land_x001F_ll gas recovery for direct use</t>
        </is>
      </c>
      <c r="G4708" t="n">
        <v>129</v>
      </c>
      <c r="H4708" t="n">
        <v>0.0002301819768036</v>
      </c>
      <c r="I4708" t="n">
        <v>0.000257803814020032</v>
      </c>
      <c r="J4708" s="6" t="inlineStr">
        <is>
          <t>waste - methane capture</t>
        </is>
      </c>
    </row>
    <row r="4709">
      <c r="A4709" t="inlineStr">
        <is>
          <t>WASTE</t>
        </is>
      </c>
      <c r="B4709" t="inlineStr">
        <is>
          <t>LAN</t>
        </is>
      </c>
      <c r="C4709" t="n">
        <v>2015</v>
      </c>
      <c r="D4709" t="inlineStr">
        <is>
          <t>United States</t>
        </is>
      </c>
      <c r="E4709" t="inlineStr">
        <is>
          <t>USA</t>
        </is>
      </c>
      <c r="F4709" t="inlineStr">
        <is>
          <t>Electricity generation with combined heat and power</t>
        </is>
      </c>
      <c r="G4709" t="n">
        <v>129</v>
      </c>
      <c r="H4709" t="n">
        <v>0.0001506827902631</v>
      </c>
      <c r="I4709" t="n">
        <v>0.000168764725094672</v>
      </c>
      <c r="J4709" s="6" t="inlineStr">
        <is>
          <t>waste - methane capture</t>
        </is>
      </c>
    </row>
    <row r="4710">
      <c r="A4710" t="inlineStr">
        <is>
          <t>WASTE</t>
        </is>
      </c>
      <c r="B4710" t="inlineStr">
        <is>
          <t>LAN</t>
        </is>
      </c>
      <c r="C4710" t="n">
        <v>2015</v>
      </c>
      <c r="D4710" t="inlineStr">
        <is>
          <t>United States</t>
        </is>
      </c>
      <c r="E4710" t="inlineStr">
        <is>
          <t>USA</t>
        </is>
      </c>
      <c r="F4710" t="inlineStr">
        <is>
          <t>Land_x001F_ll gas recovery for direct use</t>
        </is>
      </c>
      <c r="G4710" t="n">
        <v>132</v>
      </c>
      <c r="H4710" t="n">
        <v>0.000224754519877</v>
      </c>
      <c r="I4710" t="n">
        <v>0.00025172506226224</v>
      </c>
      <c r="J4710" s="6" t="inlineStr">
        <is>
          <t>waste - methane capture</t>
        </is>
      </c>
    </row>
    <row r="4711">
      <c r="A4711" t="inlineStr">
        <is>
          <t>WASTE</t>
        </is>
      </c>
      <c r="B4711" t="inlineStr">
        <is>
          <t>LAN</t>
        </is>
      </c>
      <c r="C4711" t="n">
        <v>2015</v>
      </c>
      <c r="D4711" t="inlineStr">
        <is>
          <t>United States</t>
        </is>
      </c>
      <c r="E4711" t="inlineStr">
        <is>
          <t>USA</t>
        </is>
      </c>
      <c r="F4711" t="inlineStr">
        <is>
          <t>Electricity generation with a reciprocating engine</t>
        </is>
      </c>
      <c r="G4711" t="n">
        <v>132</v>
      </c>
      <c r="H4711" t="n">
        <v>0.0005731573328376</v>
      </c>
      <c r="I4711" t="n">
        <v>0.000641936212778112</v>
      </c>
      <c r="J4711" s="6" t="inlineStr">
        <is>
          <t>waste - methane capture</t>
        </is>
      </c>
    </row>
    <row r="4712">
      <c r="A4712" t="inlineStr">
        <is>
          <t>WASTE</t>
        </is>
      </c>
      <c r="B4712" t="inlineStr">
        <is>
          <t>LAN</t>
        </is>
      </c>
      <c r="C4712" t="n">
        <v>2015</v>
      </c>
      <c r="D4712" t="inlineStr">
        <is>
          <t>United States</t>
        </is>
      </c>
      <c r="E4712" t="inlineStr">
        <is>
          <t>USA</t>
        </is>
      </c>
      <c r="F4712" t="inlineStr">
        <is>
          <t>Electricity generation with a reciprocating engine</t>
        </is>
      </c>
      <c r="G4712" t="n">
        <v>133</v>
      </c>
      <c r="H4712" t="n">
        <v>0.0005646563367918</v>
      </c>
      <c r="I4712" t="n">
        <v>0.0006324150972068161</v>
      </c>
      <c r="J4712" s="6" t="inlineStr">
        <is>
          <t>waste - methane capture</t>
        </is>
      </c>
    </row>
    <row r="4713">
      <c r="A4713" t="inlineStr">
        <is>
          <t>WASTE</t>
        </is>
      </c>
      <c r="B4713" t="inlineStr">
        <is>
          <t>LAN</t>
        </is>
      </c>
      <c r="C4713" t="n">
        <v>2015</v>
      </c>
      <c r="D4713" t="inlineStr">
        <is>
          <t>United States</t>
        </is>
      </c>
      <c r="E4713" t="inlineStr">
        <is>
          <t>USA</t>
        </is>
      </c>
      <c r="F4713" t="inlineStr">
        <is>
          <t>Electricity generation with a gas turbine</t>
        </is>
      </c>
      <c r="G4713" t="n">
        <v>134</v>
      </c>
      <c r="H4713" t="n">
        <v>2.00508529815e-05</v>
      </c>
      <c r="I4713" t="n">
        <v>2.245695533928e-05</v>
      </c>
      <c r="J4713" s="6" t="inlineStr">
        <is>
          <t>waste - methane capture</t>
        </is>
      </c>
    </row>
    <row r="4714">
      <c r="A4714" t="inlineStr">
        <is>
          <t>WASTE</t>
        </is>
      </c>
      <c r="B4714" t="inlineStr">
        <is>
          <t>LAN</t>
        </is>
      </c>
      <c r="C4714" t="n">
        <v>2015</v>
      </c>
      <c r="D4714" t="inlineStr">
        <is>
          <t>United States</t>
        </is>
      </c>
      <c r="E4714" t="inlineStr">
        <is>
          <t>USA</t>
        </is>
      </c>
      <c r="F4714" t="inlineStr">
        <is>
          <t>Electricity generation with a reciprocating engine</t>
        </is>
      </c>
      <c r="G4714" t="n">
        <v>135</v>
      </c>
      <c r="H4714" t="n">
        <v>0.0005596428527497</v>
      </c>
      <c r="I4714" t="n">
        <v>0.0006267999950796641</v>
      </c>
      <c r="J4714" s="6" t="inlineStr">
        <is>
          <t>waste - methane capture</t>
        </is>
      </c>
    </row>
    <row r="4715">
      <c r="A4715" t="inlineStr">
        <is>
          <t>WASTE</t>
        </is>
      </c>
      <c r="B4715" t="inlineStr">
        <is>
          <t>LAN</t>
        </is>
      </c>
      <c r="C4715" t="n">
        <v>2015</v>
      </c>
      <c r="D4715" t="inlineStr">
        <is>
          <t>United States</t>
        </is>
      </c>
      <c r="E4715" t="inlineStr">
        <is>
          <t>USA</t>
        </is>
      </c>
      <c r="F4715" t="inlineStr">
        <is>
          <t>Electricity generation with combined heat and power</t>
        </is>
      </c>
      <c r="G4715" t="n">
        <v>136</v>
      </c>
      <c r="H4715" t="n">
        <v>7.11862157914e-05</v>
      </c>
      <c r="I4715" t="n">
        <v>7.972856168636801e-05</v>
      </c>
      <c r="J4715" s="6" t="inlineStr">
        <is>
          <t>waste - methane capture</t>
        </is>
      </c>
    </row>
    <row r="4716">
      <c r="A4716" t="inlineStr">
        <is>
          <t>WASTE</t>
        </is>
      </c>
      <c r="B4716" t="inlineStr">
        <is>
          <t>LAN</t>
        </is>
      </c>
      <c r="C4716" t="n">
        <v>2015</v>
      </c>
      <c r="D4716" t="inlineStr">
        <is>
          <t>United States</t>
        </is>
      </c>
      <c r="E4716" t="inlineStr">
        <is>
          <t>USA</t>
        </is>
      </c>
      <c r="F4716" t="inlineStr">
        <is>
          <t>Electricity generation with combined heat and power</t>
        </is>
      </c>
      <c r="G4716" t="n">
        <v>137</v>
      </c>
      <c r="H4716" t="n">
        <v>7.128331344569999e-05</v>
      </c>
      <c r="I4716" t="n">
        <v>7.9837311059184e-05</v>
      </c>
      <c r="J4716" s="6" t="inlineStr">
        <is>
          <t>waste - methane capture</t>
        </is>
      </c>
    </row>
    <row r="4717">
      <c r="A4717" t="inlineStr">
        <is>
          <t>WASTE</t>
        </is>
      </c>
      <c r="B4717" t="inlineStr">
        <is>
          <t>LAN</t>
        </is>
      </c>
      <c r="C4717" t="n">
        <v>2015</v>
      </c>
      <c r="D4717" t="inlineStr">
        <is>
          <t>United States</t>
        </is>
      </c>
      <c r="E4717" t="inlineStr">
        <is>
          <t>USA</t>
        </is>
      </c>
      <c r="F4717" t="inlineStr">
        <is>
          <t>Electricity generation with a reciprocating engine</t>
        </is>
      </c>
      <c r="G4717" t="n">
        <v>138</v>
      </c>
      <c r="H4717" t="n">
        <v>0.0005482293199748</v>
      </c>
      <c r="I4717" t="n">
        <v>0.0006140168383717761</v>
      </c>
      <c r="J4717" s="6" t="inlineStr">
        <is>
          <t>waste - methane capture</t>
        </is>
      </c>
    </row>
    <row r="4718">
      <c r="A4718" t="inlineStr">
        <is>
          <t>WASTE</t>
        </is>
      </c>
      <c r="B4718" t="inlineStr">
        <is>
          <t>LAN</t>
        </is>
      </c>
      <c r="C4718" t="n">
        <v>2015</v>
      </c>
      <c r="D4718" t="inlineStr">
        <is>
          <t>United States</t>
        </is>
      </c>
      <c r="E4718" t="inlineStr">
        <is>
          <t>USA</t>
        </is>
      </c>
      <c r="F4718" t="inlineStr">
        <is>
          <t>Electricity generation with combined heat and power</t>
        </is>
      </c>
      <c r="G4718" t="n">
        <v>140</v>
      </c>
      <c r="H4718" t="n">
        <v>6.90967644914e-05</v>
      </c>
      <c r="I4718" t="n">
        <v>7.738837623036801e-05</v>
      </c>
      <c r="J4718" s="6" t="inlineStr">
        <is>
          <t>waste - methane capture</t>
        </is>
      </c>
    </row>
    <row r="4719">
      <c r="A4719" t="inlineStr">
        <is>
          <t>WASTE</t>
        </is>
      </c>
      <c r="B4719" t="inlineStr">
        <is>
          <t>LAN</t>
        </is>
      </c>
      <c r="C4719" t="n">
        <v>2015</v>
      </c>
      <c r="D4719" t="inlineStr">
        <is>
          <t>United States</t>
        </is>
      </c>
      <c r="E4719" t="inlineStr">
        <is>
          <t>USA</t>
        </is>
      </c>
      <c r="F4719" t="inlineStr">
        <is>
          <t>Electricity generation with a reciprocating engine</t>
        </is>
      </c>
      <c r="G4719" t="n">
        <v>141</v>
      </c>
      <c r="H4719" t="n">
        <v>0.0005386635893956</v>
      </c>
      <c r="I4719" t="n">
        <v>0.0006033032201230721</v>
      </c>
      <c r="J4719" s="6" t="inlineStr">
        <is>
          <t>waste - methane capture</t>
        </is>
      </c>
    </row>
    <row r="4720">
      <c r="A4720" t="inlineStr">
        <is>
          <t>WASTE</t>
        </is>
      </c>
      <c r="B4720" t="inlineStr">
        <is>
          <t>LAN</t>
        </is>
      </c>
      <c r="C4720" t="n">
        <v>2015</v>
      </c>
      <c r="D4720" t="inlineStr">
        <is>
          <t>United States</t>
        </is>
      </c>
      <c r="E4720" t="inlineStr">
        <is>
          <t>USA</t>
        </is>
      </c>
      <c r="F4720" t="inlineStr">
        <is>
          <t>Electricity generation with combined heat and power</t>
        </is>
      </c>
      <c r="G4720" t="n">
        <v>142</v>
      </c>
      <c r="H4720" t="n">
        <v>6.865398609080001e-05</v>
      </c>
      <c r="I4720" t="n">
        <v>7.689246442169601e-05</v>
      </c>
      <c r="J4720" s="6" t="inlineStr">
        <is>
          <t>waste - methane capture</t>
        </is>
      </c>
    </row>
    <row r="4721">
      <c r="A4721" t="inlineStr">
        <is>
          <t>WASTE</t>
        </is>
      </c>
      <c r="B4721" t="inlineStr">
        <is>
          <t>LAN</t>
        </is>
      </c>
      <c r="C4721" t="n">
        <v>2015</v>
      </c>
      <c r="D4721" t="inlineStr">
        <is>
          <t>United States</t>
        </is>
      </c>
      <c r="E4721" t="inlineStr">
        <is>
          <t>USA</t>
        </is>
      </c>
      <c r="F4721" t="inlineStr">
        <is>
          <t>Electricity generation with a gas turbine</t>
        </is>
      </c>
      <c r="G4721" t="n">
        <v>143</v>
      </c>
      <c r="H4721" t="n">
        <v>1.86177712749e-05</v>
      </c>
      <c r="I4721" t="n">
        <v>2.0851903827888e-05</v>
      </c>
      <c r="J4721" s="6" t="inlineStr">
        <is>
          <t>waste - methane capture</t>
        </is>
      </c>
    </row>
    <row r="4722">
      <c r="A4722" t="inlineStr">
        <is>
          <t>WASTE</t>
        </is>
      </c>
      <c r="B4722" t="inlineStr">
        <is>
          <t>LAN</t>
        </is>
      </c>
      <c r="C4722" t="n">
        <v>2015</v>
      </c>
      <c r="D4722" t="inlineStr">
        <is>
          <t>United States</t>
        </is>
      </c>
      <c r="E4722" t="inlineStr">
        <is>
          <t>USA</t>
        </is>
      </c>
      <c r="F4722" t="inlineStr">
        <is>
          <t>Electricity generation with a reciprocating engine</t>
        </is>
      </c>
      <c r="G4722" t="n">
        <v>145</v>
      </c>
      <c r="H4722" t="n">
        <v>0.0005219724262133</v>
      </c>
      <c r="I4722" t="n">
        <v>0.0005846091173588961</v>
      </c>
      <c r="J4722" s="6" t="inlineStr">
        <is>
          <t>waste - methane capture</t>
        </is>
      </c>
    </row>
    <row r="4723">
      <c r="A4723" t="inlineStr">
        <is>
          <t>WASTE</t>
        </is>
      </c>
      <c r="B4723" t="inlineStr">
        <is>
          <t>LAN</t>
        </is>
      </c>
      <c r="C4723" t="n">
        <v>2015</v>
      </c>
      <c r="D4723" t="inlineStr">
        <is>
          <t>United States</t>
        </is>
      </c>
      <c r="E4723" t="inlineStr">
        <is>
          <t>USA</t>
        </is>
      </c>
      <c r="F4723" t="inlineStr">
        <is>
          <t>Electricity generation with a gas turbine</t>
        </is>
      </c>
      <c r="G4723" t="n">
        <v>145</v>
      </c>
      <c r="H4723" t="n">
        <v>1.84597356565e-05</v>
      </c>
      <c r="I4723" t="n">
        <v>2.067490393528e-05</v>
      </c>
      <c r="J4723" s="6" t="inlineStr">
        <is>
          <t>waste - methane capture</t>
        </is>
      </c>
    </row>
    <row r="4724">
      <c r="A4724" t="inlineStr">
        <is>
          <t>WASTE</t>
        </is>
      </c>
      <c r="B4724" t="inlineStr">
        <is>
          <t>LAN</t>
        </is>
      </c>
      <c r="C4724" t="n">
        <v>2015</v>
      </c>
      <c r="D4724" t="inlineStr">
        <is>
          <t>United States</t>
        </is>
      </c>
      <c r="E4724" t="inlineStr">
        <is>
          <t>USA</t>
        </is>
      </c>
      <c r="F4724" t="inlineStr">
        <is>
          <t>Electricity generation with combined heat and power</t>
        </is>
      </c>
      <c r="G4724" t="n">
        <v>149</v>
      </c>
      <c r="H4724" t="n">
        <v>6.491775275209999e-05</v>
      </c>
      <c r="I4724" t="n">
        <v>7.2707883082352e-05</v>
      </c>
      <c r="J4724" s="6" t="inlineStr">
        <is>
          <t>waste - methane capture</t>
        </is>
      </c>
    </row>
    <row r="4725">
      <c r="A4725" t="inlineStr">
        <is>
          <t>WASTE</t>
        </is>
      </c>
      <c r="B4725" t="inlineStr">
        <is>
          <t>LAN</t>
        </is>
      </c>
      <c r="C4725" t="n">
        <v>2015</v>
      </c>
      <c r="D4725" t="inlineStr">
        <is>
          <t>United States</t>
        </is>
      </c>
      <c r="E4725" t="inlineStr">
        <is>
          <t>USA</t>
        </is>
      </c>
      <c r="F4725" t="inlineStr">
        <is>
          <t>Electricity generation with a reciprocating engine</t>
        </is>
      </c>
      <c r="G4725" t="n">
        <v>150</v>
      </c>
      <c r="H4725" t="n">
        <v>0.0005035492358729</v>
      </c>
      <c r="I4725" t="n">
        <v>0.0005639751441776481</v>
      </c>
      <c r="J4725" s="6" t="inlineStr">
        <is>
          <t>waste - methane capture</t>
        </is>
      </c>
    </row>
    <row r="4726">
      <c r="A4726" t="inlineStr">
        <is>
          <t>WASTE</t>
        </is>
      </c>
      <c r="B4726" t="inlineStr">
        <is>
          <t>LAN</t>
        </is>
      </c>
      <c r="C4726" t="n">
        <v>2015</v>
      </c>
      <c r="D4726" t="inlineStr">
        <is>
          <t>United States</t>
        </is>
      </c>
      <c r="E4726" t="inlineStr">
        <is>
          <t>USA</t>
        </is>
      </c>
      <c r="F4726" t="inlineStr">
        <is>
          <t>Electricity generation with combined heat and power</t>
        </is>
      </c>
      <c r="G4726" t="n">
        <v>150</v>
      </c>
      <c r="H4726" t="n">
        <v>6.572291022170001e-05</v>
      </c>
      <c r="I4726" t="n">
        <v>7.360965944830401e-05</v>
      </c>
      <c r="J4726" s="6" t="inlineStr">
        <is>
          <t>waste - methane capture</t>
        </is>
      </c>
    </row>
    <row r="4727">
      <c r="A4727" t="inlineStr">
        <is>
          <t>WASTE</t>
        </is>
      </c>
      <c r="B4727" t="inlineStr">
        <is>
          <t>LAN</t>
        </is>
      </c>
      <c r="C4727" t="n">
        <v>2015</v>
      </c>
      <c r="D4727" t="inlineStr">
        <is>
          <t>United States</t>
        </is>
      </c>
      <c r="E4727" t="inlineStr">
        <is>
          <t>USA</t>
        </is>
      </c>
      <c r="F4727" t="inlineStr">
        <is>
          <t>Electricity generation with combined heat and power</t>
        </is>
      </c>
      <c r="G4727" t="n">
        <v>151</v>
      </c>
      <c r="H4727" t="n">
        <v>6.4489482611e-05</v>
      </c>
      <c r="I4727" t="n">
        <v>7.222822052432001e-05</v>
      </c>
      <c r="J4727" s="6" t="inlineStr">
        <is>
          <t>waste - methane capture</t>
        </is>
      </c>
    </row>
    <row r="4728">
      <c r="A4728" t="inlineStr">
        <is>
          <t>WASTE</t>
        </is>
      </c>
      <c r="B4728" t="inlineStr">
        <is>
          <t>LAN</t>
        </is>
      </c>
      <c r="C4728" t="n">
        <v>2015</v>
      </c>
      <c r="D4728" t="inlineStr">
        <is>
          <t>United States</t>
        </is>
      </c>
      <c r="E4728" t="inlineStr">
        <is>
          <t>USA</t>
        </is>
      </c>
      <c r="F4728" t="inlineStr">
        <is>
          <t>Electricity generation with a reciprocating engine</t>
        </is>
      </c>
      <c r="G4728" t="n">
        <v>151</v>
      </c>
      <c r="H4728" t="n">
        <v>0.0005043332348578</v>
      </c>
      <c r="I4728" t="n">
        <v>0.0005648532230407361</v>
      </c>
      <c r="J4728" s="6" t="inlineStr">
        <is>
          <t>waste - methane capture</t>
        </is>
      </c>
    </row>
    <row r="4729">
      <c r="A4729" t="inlineStr">
        <is>
          <t>WASTE</t>
        </is>
      </c>
      <c r="B4729" t="inlineStr">
        <is>
          <t>LAN</t>
        </is>
      </c>
      <c r="C4729" t="n">
        <v>2015</v>
      </c>
      <c r="D4729" t="inlineStr">
        <is>
          <t>United States</t>
        </is>
      </c>
      <c r="E4729" t="inlineStr">
        <is>
          <t>USA</t>
        </is>
      </c>
      <c r="F4729" t="inlineStr">
        <is>
          <t>Electricity generation with a gas turbine</t>
        </is>
      </c>
      <c r="G4729" t="n">
        <v>152</v>
      </c>
      <c r="H4729" t="n">
        <v>1.76882858796e-05</v>
      </c>
      <c r="I4729" t="n">
        <v>1.9810880185152e-05</v>
      </c>
      <c r="J4729" s="6" t="inlineStr">
        <is>
          <t>waste - methane capture</t>
        </is>
      </c>
    </row>
    <row r="4730">
      <c r="A4730" t="inlineStr">
        <is>
          <t>WASTE</t>
        </is>
      </c>
      <c r="B4730" t="inlineStr">
        <is>
          <t>LAN</t>
        </is>
      </c>
      <c r="C4730" t="n">
        <v>2015</v>
      </c>
      <c r="D4730" t="inlineStr">
        <is>
          <t>United States</t>
        </is>
      </c>
      <c r="E4730" t="inlineStr">
        <is>
          <t>USA</t>
        </is>
      </c>
      <c r="F4730" t="inlineStr">
        <is>
          <t>Electricity generation with a reciprocating engine</t>
        </is>
      </c>
      <c r="G4730" t="n">
        <v>155</v>
      </c>
      <c r="H4730" t="n">
        <v>0.0009788402239791999</v>
      </c>
      <c r="I4730" t="n">
        <v>0.001096301050856704</v>
      </c>
      <c r="J4730" s="6" t="inlineStr">
        <is>
          <t>waste - methane capture</t>
        </is>
      </c>
    </row>
    <row r="4731">
      <c r="A4731" t="inlineStr">
        <is>
          <t>WASTE</t>
        </is>
      </c>
      <c r="B4731" t="inlineStr">
        <is>
          <t>LAN</t>
        </is>
      </c>
      <c r="C4731" t="n">
        <v>2015</v>
      </c>
      <c r="D4731" t="inlineStr">
        <is>
          <t>United States</t>
        </is>
      </c>
      <c r="E4731" t="inlineStr">
        <is>
          <t>USA</t>
        </is>
      </c>
      <c r="F4731" t="inlineStr">
        <is>
          <t>Flaring of landfill gas</t>
        </is>
      </c>
      <c r="G4731" t="n">
        <v>155</v>
      </c>
      <c r="H4731" t="n">
        <v>8.96811907296e-05</v>
      </c>
      <c r="I4731" t="n">
        <v>0.000100442933617152</v>
      </c>
      <c r="J4731" s="6" t="inlineStr">
        <is>
          <t>waste - methane destruction</t>
        </is>
      </c>
    </row>
    <row r="4732">
      <c r="A4732" t="inlineStr">
        <is>
          <t>WASTE</t>
        </is>
      </c>
      <c r="B4732" t="inlineStr">
        <is>
          <t>LAN</t>
        </is>
      </c>
      <c r="C4732" t="n">
        <v>2015</v>
      </c>
      <c r="D4732" t="inlineStr">
        <is>
          <t>United States</t>
        </is>
      </c>
      <c r="E4732" t="inlineStr">
        <is>
          <t>USA</t>
        </is>
      </c>
      <c r="F4732" t="inlineStr">
        <is>
          <t>Land_x001F_ll gas recovery for direct use</t>
        </is>
      </c>
      <c r="G4732" t="n">
        <v>155</v>
      </c>
      <c r="H4732" t="n">
        <v>0.0002201708120992</v>
      </c>
      <c r="I4732" t="n">
        <v>0.000246591309551104</v>
      </c>
      <c r="J4732" s="6" t="inlineStr">
        <is>
          <t>waste - methane capture</t>
        </is>
      </c>
    </row>
    <row r="4733">
      <c r="A4733" t="inlineStr">
        <is>
          <t>WASTE</t>
        </is>
      </c>
      <c r="B4733" t="inlineStr">
        <is>
          <t>LAN</t>
        </is>
      </c>
      <c r="C4733" t="n">
        <v>2015</v>
      </c>
      <c r="D4733" t="inlineStr">
        <is>
          <t>United States</t>
        </is>
      </c>
      <c r="E4733" t="inlineStr">
        <is>
          <t>USA</t>
        </is>
      </c>
      <c r="F4733" t="inlineStr">
        <is>
          <t>Electricity generation with combined heat and power</t>
        </is>
      </c>
      <c r="G4733" t="n">
        <v>155</v>
      </c>
      <c r="H4733" t="n">
        <v>0.0001251892535947</v>
      </c>
      <c r="I4733" t="n">
        <v>0.000140211964026064</v>
      </c>
      <c r="J4733" s="6" t="inlineStr">
        <is>
          <t>waste - methane capture</t>
        </is>
      </c>
    </row>
    <row r="4734">
      <c r="A4734" t="inlineStr">
        <is>
          <t>WASTE</t>
        </is>
      </c>
      <c r="B4734" t="inlineStr">
        <is>
          <t>LAN</t>
        </is>
      </c>
      <c r="C4734" t="n">
        <v>2015</v>
      </c>
      <c r="D4734" t="inlineStr">
        <is>
          <t>United States</t>
        </is>
      </c>
      <c r="E4734" t="inlineStr">
        <is>
          <t>USA</t>
        </is>
      </c>
      <c r="F4734" t="inlineStr">
        <is>
          <t>Electricity generation with a reciprocating engine</t>
        </is>
      </c>
      <c r="G4734" t="n">
        <v>156</v>
      </c>
      <c r="H4734" t="n">
        <v>0.0004838645108975</v>
      </c>
      <c r="I4734" t="n">
        <v>0.0005419282522052001</v>
      </c>
      <c r="J4734" s="6" t="inlineStr">
        <is>
          <t>waste - methane capture</t>
        </is>
      </c>
    </row>
    <row r="4735">
      <c r="A4735" t="inlineStr">
        <is>
          <t>WASTE</t>
        </is>
      </c>
      <c r="B4735" t="inlineStr">
        <is>
          <t>LAN</t>
        </is>
      </c>
      <c r="C4735" t="n">
        <v>2015</v>
      </c>
      <c r="D4735" t="inlineStr">
        <is>
          <t>United States</t>
        </is>
      </c>
      <c r="E4735" t="inlineStr">
        <is>
          <t>USA</t>
        </is>
      </c>
      <c r="F4735" t="inlineStr">
        <is>
          <t>Land_x001F_ll gas recovery for direct use</t>
        </is>
      </c>
      <c r="G4735" t="n">
        <v>157</v>
      </c>
      <c r="H4735" t="n">
        <v>0.0002643737243488</v>
      </c>
      <c r="I4735" t="n">
        <v>0.000296098571270656</v>
      </c>
      <c r="J4735" s="6" t="inlineStr">
        <is>
          <t>waste - methane capture</t>
        </is>
      </c>
    </row>
    <row r="4736">
      <c r="A4736" t="inlineStr">
        <is>
          <t>WASTE</t>
        </is>
      </c>
      <c r="B4736" t="inlineStr">
        <is>
          <t>LAN</t>
        </is>
      </c>
      <c r="C4736" t="n">
        <v>2015</v>
      </c>
      <c r="D4736" t="inlineStr">
        <is>
          <t>United States</t>
        </is>
      </c>
      <c r="E4736" t="inlineStr">
        <is>
          <t>USA</t>
        </is>
      </c>
      <c r="F4736" t="inlineStr">
        <is>
          <t>Electricity generation with combined heat and power</t>
        </is>
      </c>
      <c r="G4736" t="n">
        <v>159</v>
      </c>
      <c r="H4736" t="n">
        <v>6.70011140755e-05</v>
      </c>
      <c r="I4736" t="n">
        <v>7.504124776456001e-05</v>
      </c>
      <c r="J4736" s="6" t="inlineStr">
        <is>
          <t>waste - methane capture</t>
        </is>
      </c>
    </row>
    <row r="4737">
      <c r="A4737" t="inlineStr">
        <is>
          <t>WASTE</t>
        </is>
      </c>
      <c r="B4737" t="inlineStr">
        <is>
          <t>LAN</t>
        </is>
      </c>
      <c r="C4737" t="n">
        <v>2015</v>
      </c>
      <c r="D4737" t="inlineStr">
        <is>
          <t>United States</t>
        </is>
      </c>
      <c r="E4737" t="inlineStr">
        <is>
          <t>USA</t>
        </is>
      </c>
      <c r="F4737" t="inlineStr">
        <is>
          <t>Land_x001F_ll gas recovery for direct use</t>
        </is>
      </c>
      <c r="G4737" t="n">
        <v>159</v>
      </c>
      <c r="H4737" t="n">
        <v>0.0003268794098403</v>
      </c>
      <c r="I4737" t="n">
        <v>0.000366104939021136</v>
      </c>
      <c r="J4737" s="6" t="inlineStr">
        <is>
          <t>waste - methane capture</t>
        </is>
      </c>
    </row>
    <row r="4738">
      <c r="A4738" t="inlineStr">
        <is>
          <t>WASTE</t>
        </is>
      </c>
      <c r="B4738" t="inlineStr">
        <is>
          <t>LAN</t>
        </is>
      </c>
      <c r="C4738" t="n">
        <v>2015</v>
      </c>
      <c r="D4738" t="inlineStr">
        <is>
          <t>United States</t>
        </is>
      </c>
      <c r="E4738" t="inlineStr">
        <is>
          <t>USA</t>
        </is>
      </c>
      <c r="F4738" t="inlineStr">
        <is>
          <t>Land_x001F_ll gas recovery for direct use</t>
        </is>
      </c>
      <c r="G4738" t="n">
        <v>160</v>
      </c>
      <c r="H4738" t="n">
        <v>0.0002163291792385</v>
      </c>
      <c r="I4738" t="n">
        <v>0.00024228868074712</v>
      </c>
      <c r="J4738" s="6" t="inlineStr">
        <is>
          <t>waste - methane capture</t>
        </is>
      </c>
    </row>
    <row r="4739">
      <c r="A4739" t="inlineStr">
        <is>
          <t>WASTE</t>
        </is>
      </c>
      <c r="B4739" t="inlineStr">
        <is>
          <t>LAN</t>
        </is>
      </c>
      <c r="C4739" t="n">
        <v>2015</v>
      </c>
      <c r="D4739" t="inlineStr">
        <is>
          <t>United States</t>
        </is>
      </c>
      <c r="E4739" t="inlineStr">
        <is>
          <t>USA</t>
        </is>
      </c>
      <c r="F4739" t="inlineStr">
        <is>
          <t>Electricity generation with combined heat and power</t>
        </is>
      </c>
      <c r="G4739" t="n">
        <v>160</v>
      </c>
      <c r="H4739" t="n">
        <v>6.14934688201e-05</v>
      </c>
      <c r="I4739" t="n">
        <v>6.8872685078512e-05</v>
      </c>
      <c r="J4739" s="6" t="inlineStr">
        <is>
          <t>waste - methane capture</t>
        </is>
      </c>
    </row>
    <row r="4740">
      <c r="A4740" t="inlineStr">
        <is>
          <t>WASTE</t>
        </is>
      </c>
      <c r="B4740" t="inlineStr">
        <is>
          <t>LAN</t>
        </is>
      </c>
      <c r="C4740" t="n">
        <v>2015</v>
      </c>
      <c r="D4740" t="inlineStr">
        <is>
          <t>United States</t>
        </is>
      </c>
      <c r="E4740" t="inlineStr">
        <is>
          <t>USA</t>
        </is>
      </c>
      <c r="F4740" t="inlineStr">
        <is>
          <t>Electricity generation with combined heat and power</t>
        </is>
      </c>
      <c r="G4740" t="n">
        <v>162</v>
      </c>
      <c r="H4740" t="n">
        <v>0.0001262217192561</v>
      </c>
      <c r="I4740" t="n">
        <v>0.000141368325566832</v>
      </c>
      <c r="J4740" s="6" t="inlineStr">
        <is>
          <t>waste - methane capture</t>
        </is>
      </c>
    </row>
    <row r="4741">
      <c r="A4741" t="inlineStr">
        <is>
          <t>WASTE</t>
        </is>
      </c>
      <c r="B4741" t="inlineStr">
        <is>
          <t>LAN</t>
        </is>
      </c>
      <c r="C4741" t="n">
        <v>2015</v>
      </c>
      <c r="D4741" t="inlineStr">
        <is>
          <t>United States</t>
        </is>
      </c>
      <c r="E4741" t="inlineStr">
        <is>
          <t>USA</t>
        </is>
      </c>
      <c r="F4741" t="inlineStr">
        <is>
          <t>Electricity generation with a microturbine</t>
        </is>
      </c>
      <c r="G4741" t="n">
        <v>163</v>
      </c>
      <c r="H4741" s="12" t="n">
        <v>5.97874577579e-06</v>
      </c>
      <c r="I4741" t="n">
        <v>6.696195268884801e-06</v>
      </c>
      <c r="J4741" s="6" t="inlineStr">
        <is>
          <t>waste - methane capture</t>
        </is>
      </c>
    </row>
    <row r="4742">
      <c r="A4742" t="inlineStr">
        <is>
          <t>WASTE</t>
        </is>
      </c>
      <c r="B4742" t="inlineStr">
        <is>
          <t>LAN</t>
        </is>
      </c>
      <c r="C4742" t="n">
        <v>2015</v>
      </c>
      <c r="D4742" t="inlineStr">
        <is>
          <t>United States</t>
        </is>
      </c>
      <c r="E4742" t="inlineStr">
        <is>
          <t>USA</t>
        </is>
      </c>
      <c r="F4742" t="inlineStr">
        <is>
          <t>Electricity generation with combined heat and power</t>
        </is>
      </c>
      <c r="G4742" t="n">
        <v>165</v>
      </c>
      <c r="H4742" t="n">
        <v>6.44742103759e-05</v>
      </c>
      <c r="I4742" t="n">
        <v>7.221111562100801e-05</v>
      </c>
      <c r="J4742" s="6" t="inlineStr">
        <is>
          <t>waste - methane capture</t>
        </is>
      </c>
    </row>
    <row r="4743">
      <c r="A4743" t="inlineStr">
        <is>
          <t>WASTE</t>
        </is>
      </c>
      <c r="B4743" t="inlineStr">
        <is>
          <t>LAN</t>
        </is>
      </c>
      <c r="C4743" t="n">
        <v>2015</v>
      </c>
      <c r="D4743" t="inlineStr">
        <is>
          <t>United States</t>
        </is>
      </c>
      <c r="E4743" t="inlineStr">
        <is>
          <t>USA</t>
        </is>
      </c>
      <c r="F4743" t="inlineStr">
        <is>
          <t>Electricity generation with a gas turbine</t>
        </is>
      </c>
      <c r="G4743" t="n">
        <v>165</v>
      </c>
      <c r="H4743" t="n">
        <v>3.24833126797e-05</v>
      </c>
      <c r="I4743" t="n">
        <v>3.6381310201264e-05</v>
      </c>
      <c r="J4743" s="6" t="inlineStr">
        <is>
          <t>waste - methane capture</t>
        </is>
      </c>
    </row>
    <row r="4744">
      <c r="A4744" t="inlineStr">
        <is>
          <t>WASTE</t>
        </is>
      </c>
      <c r="B4744" t="inlineStr">
        <is>
          <t>LAN</t>
        </is>
      </c>
      <c r="C4744" t="n">
        <v>2015</v>
      </c>
      <c r="D4744" t="inlineStr">
        <is>
          <t>United States</t>
        </is>
      </c>
      <c r="E4744" t="inlineStr">
        <is>
          <t>USA</t>
        </is>
      </c>
      <c r="F4744" t="inlineStr">
        <is>
          <t>Electricity generation with a reciprocating engine</t>
        </is>
      </c>
      <c r="G4744" t="n">
        <v>167</v>
      </c>
      <c r="H4744" t="n">
        <v>0.0004872808349319</v>
      </c>
      <c r="I4744" t="n">
        <v>0.0005457545351237281</v>
      </c>
      <c r="J4744" s="6" t="inlineStr">
        <is>
          <t>waste - methane capture</t>
        </is>
      </c>
    </row>
    <row r="4745">
      <c r="A4745" t="inlineStr">
        <is>
          <t>WASTE</t>
        </is>
      </c>
      <c r="B4745" t="inlineStr">
        <is>
          <t>LAN</t>
        </is>
      </c>
      <c r="C4745" t="n">
        <v>2015</v>
      </c>
      <c r="D4745" t="inlineStr">
        <is>
          <t>United States</t>
        </is>
      </c>
      <c r="E4745" t="inlineStr">
        <is>
          <t>USA</t>
        </is>
      </c>
      <c r="F4745" t="inlineStr">
        <is>
          <t>Electricity generation with combined heat and power</t>
        </is>
      </c>
      <c r="G4745" t="n">
        <v>168</v>
      </c>
      <c r="H4745" t="n">
        <v>5.84245281061e-05</v>
      </c>
      <c r="I4745" t="n">
        <v>6.543547147883201e-05</v>
      </c>
      <c r="J4745" s="6" t="inlineStr">
        <is>
          <t>waste - methane capture</t>
        </is>
      </c>
    </row>
    <row r="4746">
      <c r="A4746" t="inlineStr">
        <is>
          <t>WASTE</t>
        </is>
      </c>
      <c r="B4746" t="inlineStr">
        <is>
          <t>LAN</t>
        </is>
      </c>
      <c r="C4746" t="n">
        <v>2015</v>
      </c>
      <c r="D4746" t="inlineStr">
        <is>
          <t>United States</t>
        </is>
      </c>
      <c r="E4746" t="inlineStr">
        <is>
          <t>USA</t>
        </is>
      </c>
      <c r="F4746" t="inlineStr">
        <is>
          <t>Electricity generation with a reciprocating engine</t>
        </is>
      </c>
      <c r="G4746" t="n">
        <v>168</v>
      </c>
      <c r="H4746" t="n">
        <v>0.0004522994277067</v>
      </c>
      <c r="I4746" t="n">
        <v>0.0005065753590315041</v>
      </c>
      <c r="J4746" s="6" t="inlineStr">
        <is>
          <t>waste - methane capture</t>
        </is>
      </c>
    </row>
    <row r="4747">
      <c r="A4747" t="inlineStr">
        <is>
          <t>WASTE</t>
        </is>
      </c>
      <c r="B4747" t="inlineStr">
        <is>
          <t>LAN</t>
        </is>
      </c>
      <c r="C4747" t="n">
        <v>2015</v>
      </c>
      <c r="D4747" t="inlineStr">
        <is>
          <t>United States</t>
        </is>
      </c>
      <c r="E4747" t="inlineStr">
        <is>
          <t>USA</t>
        </is>
      </c>
      <c r="F4747" t="inlineStr">
        <is>
          <t>Land_x001F_ll gas recovery for direct use</t>
        </is>
      </c>
      <c r="G4747" t="n">
        <v>170</v>
      </c>
      <c r="H4747" t="n">
        <v>0.0004118530923733</v>
      </c>
      <c r="I4747" t="n">
        <v>0.000461275463458096</v>
      </c>
      <c r="J4747" s="6" t="inlineStr">
        <is>
          <t>waste - methane capture</t>
        </is>
      </c>
    </row>
    <row r="4748">
      <c r="A4748" t="inlineStr">
        <is>
          <t>WASTE</t>
        </is>
      </c>
      <c r="B4748" t="inlineStr">
        <is>
          <t>LAN</t>
        </is>
      </c>
      <c r="C4748" t="n">
        <v>2015</v>
      </c>
      <c r="D4748" t="inlineStr">
        <is>
          <t>United States</t>
        </is>
      </c>
      <c r="E4748" t="inlineStr">
        <is>
          <t>USA</t>
        </is>
      </c>
      <c r="F4748" t="inlineStr">
        <is>
          <t>Electricity generation with a reciprocating engine</t>
        </is>
      </c>
      <c r="G4748" t="n">
        <v>170</v>
      </c>
      <c r="H4748" t="n">
        <v>0.0004464256053325</v>
      </c>
      <c r="I4748" t="n">
        <v>0.0004999966779724001</v>
      </c>
      <c r="J4748" s="6" t="inlineStr">
        <is>
          <t>waste - methane capture</t>
        </is>
      </c>
    </row>
    <row r="4749">
      <c r="A4749" t="inlineStr">
        <is>
          <t>WASTE</t>
        </is>
      </c>
      <c r="B4749" t="inlineStr">
        <is>
          <t>LAN</t>
        </is>
      </c>
      <c r="C4749" t="n">
        <v>2015</v>
      </c>
      <c r="D4749" t="inlineStr">
        <is>
          <t>United States</t>
        </is>
      </c>
      <c r="E4749" t="inlineStr">
        <is>
          <t>USA</t>
        </is>
      </c>
      <c r="F4749" t="inlineStr">
        <is>
          <t>Electricity generation with a reciprocating engine</t>
        </is>
      </c>
      <c r="G4749" t="n">
        <v>171</v>
      </c>
      <c r="H4749" t="n">
        <v>0.0004444268997759</v>
      </c>
      <c r="I4749" t="n">
        <v>0.000497758127749008</v>
      </c>
      <c r="J4749" s="6" t="inlineStr">
        <is>
          <t>waste - methane capture</t>
        </is>
      </c>
    </row>
    <row r="4750">
      <c r="A4750" t="inlineStr">
        <is>
          <t>WASTE</t>
        </is>
      </c>
      <c r="B4750" t="inlineStr">
        <is>
          <t>LAN</t>
        </is>
      </c>
      <c r="C4750" t="n">
        <v>2015</v>
      </c>
      <c r="D4750" t="inlineStr">
        <is>
          <t>United States</t>
        </is>
      </c>
      <c r="E4750" t="inlineStr">
        <is>
          <t>USA</t>
        </is>
      </c>
      <c r="F4750" t="inlineStr">
        <is>
          <t>Electricity generation with a reciprocating engine</t>
        </is>
      </c>
      <c r="G4750" t="n">
        <v>173</v>
      </c>
      <c r="H4750" t="n">
        <v>0.0008139356505126</v>
      </c>
      <c r="I4750" t="n">
        <v>0.0009116079285741121</v>
      </c>
      <c r="J4750" s="6" t="inlineStr">
        <is>
          <t>waste - methane capture</t>
        </is>
      </c>
    </row>
    <row r="4751">
      <c r="A4751" t="inlineStr">
        <is>
          <t>WASTE</t>
        </is>
      </c>
      <c r="B4751" t="inlineStr">
        <is>
          <t>LAN</t>
        </is>
      </c>
      <c r="C4751" t="n">
        <v>2015</v>
      </c>
      <c r="D4751" t="inlineStr">
        <is>
          <t>United States</t>
        </is>
      </c>
      <c r="E4751" t="inlineStr">
        <is>
          <t>USA</t>
        </is>
      </c>
      <c r="F4751" t="inlineStr">
        <is>
          <t>Electricity generation with combined heat and power</t>
        </is>
      </c>
      <c r="G4751" t="n">
        <v>173</v>
      </c>
      <c r="H4751" t="n">
        <v>5.64346337342e-05</v>
      </c>
      <c r="I4751" t="n">
        <v>6.3206789782304e-05</v>
      </c>
      <c r="J4751" s="6" t="inlineStr">
        <is>
          <t>waste - methane capture</t>
        </is>
      </c>
    </row>
    <row r="4752">
      <c r="A4752" t="inlineStr">
        <is>
          <t>WASTE</t>
        </is>
      </c>
      <c r="B4752" t="inlineStr">
        <is>
          <t>LAN</t>
        </is>
      </c>
      <c r="C4752" t="n">
        <v>2015</v>
      </c>
      <c r="D4752" t="inlineStr">
        <is>
          <t>United States</t>
        </is>
      </c>
      <c r="E4752" t="inlineStr">
        <is>
          <t>USA</t>
        </is>
      </c>
      <c r="F4752" t="inlineStr">
        <is>
          <t>Electricity generation with a gas turbine</t>
        </is>
      </c>
      <c r="G4752" t="n">
        <v>175</v>
      </c>
      <c r="H4752" t="n">
        <v>1.53065266204e-05</v>
      </c>
      <c r="I4752" t="n">
        <v>1.7143309814848e-05</v>
      </c>
      <c r="J4752" s="6" t="inlineStr">
        <is>
          <t>waste - methane capture</t>
        </is>
      </c>
    </row>
    <row r="4753">
      <c r="A4753" t="inlineStr">
        <is>
          <t>WASTE</t>
        </is>
      </c>
      <c r="B4753" t="inlineStr">
        <is>
          <t>LAN</t>
        </is>
      </c>
      <c r="C4753" t="n">
        <v>2015</v>
      </c>
      <c r="D4753" t="inlineStr">
        <is>
          <t>United States</t>
        </is>
      </c>
      <c r="E4753" t="inlineStr">
        <is>
          <t>USA</t>
        </is>
      </c>
      <c r="F4753" t="inlineStr">
        <is>
          <t>Land_x001F_ll gas recovery for direct use</t>
        </is>
      </c>
      <c r="G4753" t="n">
        <v>176</v>
      </c>
      <c r="H4753" t="n">
        <v>0.0001943216775544</v>
      </c>
      <c r="I4753" t="n">
        <v>0.000217640278860928</v>
      </c>
      <c r="J4753" s="6" t="inlineStr">
        <is>
          <t>waste - methane capture</t>
        </is>
      </c>
    </row>
    <row r="4754">
      <c r="A4754" t="inlineStr">
        <is>
          <t>WASTE</t>
        </is>
      </c>
      <c r="B4754" t="inlineStr">
        <is>
          <t>LAN</t>
        </is>
      </c>
      <c r="C4754" t="n">
        <v>2015</v>
      </c>
      <c r="D4754" t="inlineStr">
        <is>
          <t>United States</t>
        </is>
      </c>
      <c r="E4754" t="inlineStr">
        <is>
          <t>USA</t>
        </is>
      </c>
      <c r="F4754" t="inlineStr">
        <is>
          <t>Electricity generation with combined heat and power</t>
        </is>
      </c>
      <c r="G4754" t="n">
        <v>178</v>
      </c>
      <c r="H4754" t="n">
        <v>5.52376295673e-05</v>
      </c>
      <c r="I4754" t="n">
        <v>6.186614511537601e-05</v>
      </c>
      <c r="J4754" s="6" t="inlineStr">
        <is>
          <t>waste - methane capture</t>
        </is>
      </c>
    </row>
    <row r="4755">
      <c r="A4755" t="inlineStr">
        <is>
          <t>WASTE</t>
        </is>
      </c>
      <c r="B4755" t="inlineStr">
        <is>
          <t>LAN</t>
        </is>
      </c>
      <c r="C4755" t="n">
        <v>2015</v>
      </c>
      <c r="D4755" t="inlineStr">
        <is>
          <t>United States</t>
        </is>
      </c>
      <c r="E4755" t="inlineStr">
        <is>
          <t>USA</t>
        </is>
      </c>
      <c r="F4755" t="inlineStr">
        <is>
          <t>Electricity generation with a gas turbine</t>
        </is>
      </c>
      <c r="G4755" t="n">
        <v>179</v>
      </c>
      <c r="H4755" t="n">
        <v>1.49273582792e-05</v>
      </c>
      <c r="I4755" t="n">
        <v>1.6718641272704e-05</v>
      </c>
      <c r="J4755" s="6" t="inlineStr">
        <is>
          <t>waste - methane capture</t>
        </is>
      </c>
    </row>
    <row r="4756">
      <c r="A4756" t="inlineStr">
        <is>
          <t>WASTE</t>
        </is>
      </c>
      <c r="B4756" t="inlineStr">
        <is>
          <t>LAN</t>
        </is>
      </c>
      <c r="C4756" t="n">
        <v>2015</v>
      </c>
      <c r="D4756" t="inlineStr">
        <is>
          <t>United States</t>
        </is>
      </c>
      <c r="E4756" t="inlineStr">
        <is>
          <t>USA</t>
        </is>
      </c>
      <c r="F4756" t="inlineStr">
        <is>
          <t>Electricity generation with combined heat and power</t>
        </is>
      </c>
      <c r="G4756" t="n">
        <v>179</v>
      </c>
      <c r="H4756" t="n">
        <v>5.4720123444e-05</v>
      </c>
      <c r="I4756" t="n">
        <v>6.128653825728001e-05</v>
      </c>
      <c r="J4756" s="6" t="inlineStr">
        <is>
          <t>waste - methane capture</t>
        </is>
      </c>
    </row>
    <row r="4757">
      <c r="A4757" t="inlineStr">
        <is>
          <t>WASTE</t>
        </is>
      </c>
      <c r="B4757" t="inlineStr">
        <is>
          <t>LAN</t>
        </is>
      </c>
      <c r="C4757" t="n">
        <v>2015</v>
      </c>
      <c r="D4757" t="inlineStr">
        <is>
          <t>United States</t>
        </is>
      </c>
      <c r="E4757" t="inlineStr">
        <is>
          <t>USA</t>
        </is>
      </c>
      <c r="F4757" t="inlineStr">
        <is>
          <t>Electricity generation with combined heat and power</t>
        </is>
      </c>
      <c r="G4757" t="n">
        <v>180</v>
      </c>
      <c r="H4757" t="n">
        <v>5.48702992091e-05</v>
      </c>
      <c r="I4757" t="n">
        <v>6.145473511419201e-05</v>
      </c>
      <c r="J4757" s="6" t="inlineStr">
        <is>
          <t>waste - methane capture</t>
        </is>
      </c>
    </row>
    <row r="4758">
      <c r="A4758" t="inlineStr">
        <is>
          <t>WASTE</t>
        </is>
      </c>
      <c r="B4758" t="inlineStr">
        <is>
          <t>LAN</t>
        </is>
      </c>
      <c r="C4758" t="n">
        <v>2015</v>
      </c>
      <c r="D4758" t="inlineStr">
        <is>
          <t>United States</t>
        </is>
      </c>
      <c r="E4758" t="inlineStr">
        <is>
          <t>USA</t>
        </is>
      </c>
      <c r="F4758" t="inlineStr">
        <is>
          <t>Electricity generation with combined heat and power</t>
        </is>
      </c>
      <c r="G4758" t="n">
        <v>182</v>
      </c>
      <c r="H4758" t="n">
        <v>5.38521453564e-05</v>
      </c>
      <c r="I4758" t="n">
        <v>6.0314402799168e-05</v>
      </c>
      <c r="J4758" s="6" t="inlineStr">
        <is>
          <t>waste - methane capture</t>
        </is>
      </c>
    </row>
    <row r="4759">
      <c r="A4759" t="inlineStr">
        <is>
          <t>WASTE</t>
        </is>
      </c>
      <c r="B4759" t="inlineStr">
        <is>
          <t>LAN</t>
        </is>
      </c>
      <c r="C4759" t="n">
        <v>2015</v>
      </c>
      <c r="D4759" t="inlineStr">
        <is>
          <t>United States</t>
        </is>
      </c>
      <c r="E4759" t="inlineStr">
        <is>
          <t>USA</t>
        </is>
      </c>
      <c r="F4759" t="inlineStr">
        <is>
          <t>Land_x001F_ll gas recovery for direct use</t>
        </is>
      </c>
      <c r="G4759" t="n">
        <v>182</v>
      </c>
      <c r="H4759" t="n">
        <v>0.0003987911040895</v>
      </c>
      <c r="I4759" t="n">
        <v>0.0004466460365802401</v>
      </c>
      <c r="J4759" s="6" t="inlineStr">
        <is>
          <t>waste - methane capture</t>
        </is>
      </c>
    </row>
    <row r="4760">
      <c r="A4760" t="inlineStr">
        <is>
          <t>WASTE</t>
        </is>
      </c>
      <c r="B4760" t="inlineStr">
        <is>
          <t>LAN</t>
        </is>
      </c>
      <c r="C4760" t="n">
        <v>2015</v>
      </c>
      <c r="D4760" t="inlineStr">
        <is>
          <t>United States</t>
        </is>
      </c>
      <c r="E4760" t="inlineStr">
        <is>
          <t>USA</t>
        </is>
      </c>
      <c r="F4760" t="inlineStr">
        <is>
          <t>Flaring of landfill gas</t>
        </is>
      </c>
      <c r="G4760" t="n">
        <v>187</v>
      </c>
      <c r="H4760" t="n">
        <v>7.36606962164e-05</v>
      </c>
      <c r="I4760" t="n">
        <v>8.249997976236801e-05</v>
      </c>
      <c r="J4760" s="6" t="inlineStr">
        <is>
          <t>waste - methane destruction</t>
        </is>
      </c>
    </row>
    <row r="4761">
      <c r="A4761" t="inlineStr">
        <is>
          <t>WASTE</t>
        </is>
      </c>
      <c r="B4761" t="inlineStr">
        <is>
          <t>LAN</t>
        </is>
      </c>
      <c r="C4761" t="n">
        <v>2015</v>
      </c>
      <c r="D4761" t="inlineStr">
        <is>
          <t>United States</t>
        </is>
      </c>
      <c r="E4761" t="inlineStr">
        <is>
          <t>USA</t>
        </is>
      </c>
      <c r="F4761" t="inlineStr">
        <is>
          <t>Electricity generation with combined heat and power</t>
        </is>
      </c>
      <c r="G4761" t="n">
        <v>188</v>
      </c>
      <c r="H4761" t="n">
        <v>5.22012524016e-05</v>
      </c>
      <c r="I4761" t="n">
        <v>5.8465402689792e-05</v>
      </c>
      <c r="J4761" s="6" t="inlineStr">
        <is>
          <t>waste - methane capture</t>
        </is>
      </c>
    </row>
    <row r="4762">
      <c r="A4762" t="inlineStr">
        <is>
          <t>WASTE</t>
        </is>
      </c>
      <c r="B4762" t="inlineStr">
        <is>
          <t>LAN</t>
        </is>
      </c>
      <c r="C4762" t="n">
        <v>2015</v>
      </c>
      <c r="D4762" t="inlineStr">
        <is>
          <t>United States</t>
        </is>
      </c>
      <c r="E4762" t="inlineStr">
        <is>
          <t>USA</t>
        </is>
      </c>
      <c r="F4762" t="inlineStr">
        <is>
          <t>Electricity generation with combined heat and power</t>
        </is>
      </c>
      <c r="G4762" t="n">
        <v>191</v>
      </c>
      <c r="H4762" t="n">
        <v>5.12533770234e-05</v>
      </c>
      <c r="I4762" t="n">
        <v>5.740378226620801e-05</v>
      </c>
      <c r="J4762" s="6" t="inlineStr">
        <is>
          <t>waste - methane capture</t>
        </is>
      </c>
    </row>
    <row r="4763">
      <c r="A4763" t="inlineStr">
        <is>
          <t>WASTE</t>
        </is>
      </c>
      <c r="B4763" t="inlineStr">
        <is>
          <t>LAN</t>
        </is>
      </c>
      <c r="C4763" t="n">
        <v>2015</v>
      </c>
      <c r="D4763" t="inlineStr">
        <is>
          <t>United States</t>
        </is>
      </c>
      <c r="E4763" t="inlineStr">
        <is>
          <t>USA</t>
        </is>
      </c>
      <c r="F4763" t="inlineStr">
        <is>
          <t>Land_x001F_ll gas recovery for direct use</t>
        </is>
      </c>
      <c r="G4763" t="n">
        <v>192</v>
      </c>
      <c r="H4763" t="n">
        <v>0.0001968565484276</v>
      </c>
      <c r="I4763" t="n">
        <v>0.000220479334238912</v>
      </c>
      <c r="J4763" s="6" t="inlineStr">
        <is>
          <t>waste - methane capture</t>
        </is>
      </c>
    </row>
    <row r="4764">
      <c r="A4764" t="inlineStr">
        <is>
          <t>WASTE</t>
        </is>
      </c>
      <c r="B4764" t="inlineStr">
        <is>
          <t>LAN</t>
        </is>
      </c>
      <c r="C4764" t="n">
        <v>2015</v>
      </c>
      <c r="D4764" t="inlineStr">
        <is>
          <t>United States</t>
        </is>
      </c>
      <c r="E4764" t="inlineStr">
        <is>
          <t>USA</t>
        </is>
      </c>
      <c r="F4764" t="inlineStr">
        <is>
          <t>Electricity generation with a microturbine</t>
        </is>
      </c>
      <c r="G4764" t="n">
        <v>192</v>
      </c>
      <c r="H4764" s="12" t="n">
        <v>4.91071295983e-06</v>
      </c>
      <c r="I4764" t="n">
        <v>5.499998515009601e-06</v>
      </c>
      <c r="J4764" s="6" t="inlineStr">
        <is>
          <t>waste - methane capture</t>
        </is>
      </c>
    </row>
    <row r="4765">
      <c r="A4765" t="inlineStr">
        <is>
          <t>WASTE</t>
        </is>
      </c>
      <c r="B4765" t="inlineStr">
        <is>
          <t>LAN</t>
        </is>
      </c>
      <c r="C4765" t="n">
        <v>2015</v>
      </c>
      <c r="D4765" t="inlineStr">
        <is>
          <t>United States</t>
        </is>
      </c>
      <c r="E4765" t="inlineStr">
        <is>
          <t>USA</t>
        </is>
      </c>
      <c r="F4765" t="inlineStr">
        <is>
          <t>Electricity generation with a reciprocating engine</t>
        </is>
      </c>
      <c r="G4765" t="n">
        <v>194</v>
      </c>
      <c r="H4765" t="n">
        <v>0.0003914488479495</v>
      </c>
      <c r="I4765" t="n">
        <v>0.00043842270970344</v>
      </c>
      <c r="J4765" s="6" t="inlineStr">
        <is>
          <t>waste - methane capture</t>
        </is>
      </c>
    </row>
    <row r="4766">
      <c r="A4766" t="inlineStr">
        <is>
          <t>WASTE</t>
        </is>
      </c>
      <c r="B4766" t="inlineStr">
        <is>
          <t>LAN</t>
        </is>
      </c>
      <c r="C4766" t="n">
        <v>2015</v>
      </c>
      <c r="D4766" t="inlineStr">
        <is>
          <t>United States</t>
        </is>
      </c>
      <c r="E4766" t="inlineStr">
        <is>
          <t>USA</t>
        </is>
      </c>
      <c r="F4766" t="inlineStr">
        <is>
          <t>Electricity generation with combined heat and power</t>
        </is>
      </c>
      <c r="G4766" t="n">
        <v>195</v>
      </c>
      <c r="H4766" t="n">
        <v>0.0001052643674484</v>
      </c>
      <c r="I4766" t="n">
        <v>0.000117896091542208</v>
      </c>
      <c r="J4766" s="6" t="inlineStr">
        <is>
          <t>waste - methane capture</t>
        </is>
      </c>
    </row>
    <row r="4767">
      <c r="A4767" t="inlineStr">
        <is>
          <t>WASTE</t>
        </is>
      </c>
      <c r="B4767" t="inlineStr">
        <is>
          <t>LAN</t>
        </is>
      </c>
      <c r="C4767" t="n">
        <v>2015</v>
      </c>
      <c r="D4767" t="inlineStr">
        <is>
          <t>United States</t>
        </is>
      </c>
      <c r="E4767" t="inlineStr">
        <is>
          <t>USA</t>
        </is>
      </c>
      <c r="F4767" t="inlineStr">
        <is>
          <t>Electricity generation with combined heat and power</t>
        </is>
      </c>
      <c r="G4767" t="n">
        <v>196</v>
      </c>
      <c r="H4767" t="n">
        <v>5.03624105477e-05</v>
      </c>
      <c r="I4767" t="n">
        <v>5.640589981342401e-05</v>
      </c>
      <c r="J4767" s="6" t="inlineStr">
        <is>
          <t>waste - methane capture</t>
        </is>
      </c>
    </row>
    <row r="4768">
      <c r="A4768" t="inlineStr">
        <is>
          <t>WASTE</t>
        </is>
      </c>
      <c r="B4768" t="inlineStr">
        <is>
          <t>LAN</t>
        </is>
      </c>
      <c r="C4768" t="n">
        <v>2015</v>
      </c>
      <c r="D4768" t="inlineStr">
        <is>
          <t>United States</t>
        </is>
      </c>
      <c r="E4768" t="inlineStr">
        <is>
          <t>USA</t>
        </is>
      </c>
      <c r="F4768" t="inlineStr">
        <is>
          <t>Electricity generation with combined heat and power</t>
        </is>
      </c>
      <c r="G4768" t="n">
        <v>200</v>
      </c>
      <c r="H4768" t="n">
        <v>4.90509082738e-05</v>
      </c>
      <c r="I4768" t="n">
        <v>5.493701726665601e-05</v>
      </c>
      <c r="J4768" s="6" t="inlineStr">
        <is>
          <t>waste - methane capture</t>
        </is>
      </c>
    </row>
    <row r="4769">
      <c r="A4769" t="inlineStr">
        <is>
          <t>WASTE</t>
        </is>
      </c>
      <c r="B4769" t="inlineStr">
        <is>
          <t>LAN</t>
        </is>
      </c>
      <c r="C4769" t="n">
        <v>2015</v>
      </c>
      <c r="D4769" t="inlineStr">
        <is>
          <t>United States</t>
        </is>
      </c>
      <c r="E4769" t="inlineStr">
        <is>
          <t>USA</t>
        </is>
      </c>
      <c r="F4769" t="inlineStr">
        <is>
          <t>Electricity generation with a reciprocating engine</t>
        </is>
      </c>
      <c r="G4769" t="n">
        <v>202</v>
      </c>
      <c r="H4769" t="n">
        <v>0.0003736442013178</v>
      </c>
      <c r="I4769" t="n">
        <v>0.0004184815054759361</v>
      </c>
      <c r="J4769" s="6" t="inlineStr">
        <is>
          <t>waste - methane capture</t>
        </is>
      </c>
    </row>
    <row r="4770">
      <c r="A4770" t="inlineStr">
        <is>
          <t>WASTE</t>
        </is>
      </c>
      <c r="B4770" t="inlineStr">
        <is>
          <t>LAN</t>
        </is>
      </c>
      <c r="C4770" t="n">
        <v>2015</v>
      </c>
      <c r="D4770" t="inlineStr">
        <is>
          <t>United States</t>
        </is>
      </c>
      <c r="E4770" t="inlineStr">
        <is>
          <t>USA</t>
        </is>
      </c>
      <c r="F4770" t="inlineStr">
        <is>
          <t>Electricity generation with combined heat and power</t>
        </is>
      </c>
      <c r="G4770" t="n">
        <v>206</v>
      </c>
      <c r="H4770" t="n">
        <v>4.77631110698e-05</v>
      </c>
      <c r="I4770" t="n">
        <v>5.3494684398176e-05</v>
      </c>
      <c r="J4770" s="6" t="inlineStr">
        <is>
          <t>waste - methane capture</t>
        </is>
      </c>
    </row>
    <row r="4771">
      <c r="A4771" t="inlineStr">
        <is>
          <t>WASTE</t>
        </is>
      </c>
      <c r="B4771" t="inlineStr">
        <is>
          <t>LAN</t>
        </is>
      </c>
      <c r="C4771" t="n">
        <v>2015</v>
      </c>
      <c r="D4771" t="inlineStr">
        <is>
          <t>United States</t>
        </is>
      </c>
      <c r="E4771" t="inlineStr">
        <is>
          <t>USA</t>
        </is>
      </c>
      <c r="F4771" t="inlineStr">
        <is>
          <t>Electricity generation with a reciprocating engine</t>
        </is>
      </c>
      <c r="G4771" t="n">
        <v>207</v>
      </c>
      <c r="H4771" t="n">
        <v>0.0003676949709188</v>
      </c>
      <c r="I4771" t="n">
        <v>0.000411818367429056</v>
      </c>
      <c r="J4771" s="6" t="inlineStr">
        <is>
          <t>waste - methane capture</t>
        </is>
      </c>
    </row>
    <row r="4772">
      <c r="A4772" t="inlineStr">
        <is>
          <t>WASTE</t>
        </is>
      </c>
      <c r="B4772" t="inlineStr">
        <is>
          <t>LAN</t>
        </is>
      </c>
      <c r="C4772" t="n">
        <v>2015</v>
      </c>
      <c r="D4772" t="inlineStr">
        <is>
          <t>United States</t>
        </is>
      </c>
      <c r="E4772" t="inlineStr">
        <is>
          <t>USA</t>
        </is>
      </c>
      <c r="F4772" t="inlineStr">
        <is>
          <t>Electricity generation with combined heat and power</t>
        </is>
      </c>
      <c r="G4772" t="n">
        <v>208</v>
      </c>
      <c r="H4772" t="n">
        <v>4.70546983706e-05</v>
      </c>
      <c r="I4772" t="n">
        <v>5.2701262175072e-05</v>
      </c>
      <c r="J4772" s="6" t="inlineStr">
        <is>
          <t>waste - methane capture</t>
        </is>
      </c>
    </row>
    <row r="4773">
      <c r="A4773" t="inlineStr">
        <is>
          <t>WASTE</t>
        </is>
      </c>
      <c r="B4773" t="inlineStr">
        <is>
          <t>LAN</t>
        </is>
      </c>
      <c r="C4773" t="n">
        <v>2015</v>
      </c>
      <c r="D4773" t="inlineStr">
        <is>
          <t>United States</t>
        </is>
      </c>
      <c r="E4773" t="inlineStr">
        <is>
          <t>USA</t>
        </is>
      </c>
      <c r="F4773" t="inlineStr">
        <is>
          <t>Electricity generation with combined heat and power</t>
        </is>
      </c>
      <c r="G4773" t="n">
        <v>211</v>
      </c>
      <c r="H4773" t="n">
        <v>4.66369056085e-05</v>
      </c>
      <c r="I4773" t="n">
        <v>5.223333428152001e-05</v>
      </c>
      <c r="J4773" s="6" t="inlineStr">
        <is>
          <t>waste - methane capture</t>
        </is>
      </c>
    </row>
    <row r="4774">
      <c r="A4774" t="inlineStr">
        <is>
          <t>WASTE</t>
        </is>
      </c>
      <c r="B4774" t="inlineStr">
        <is>
          <t>LAN</t>
        </is>
      </c>
      <c r="C4774" t="n">
        <v>2015</v>
      </c>
      <c r="D4774" t="inlineStr">
        <is>
          <t>United States</t>
        </is>
      </c>
      <c r="E4774" t="inlineStr">
        <is>
          <t>USA</t>
        </is>
      </c>
      <c r="F4774" t="inlineStr">
        <is>
          <t>Electricity generation with a reciprocating engine</t>
        </is>
      </c>
      <c r="G4774" t="n">
        <v>212</v>
      </c>
      <c r="H4774" t="n">
        <v>0.0003568449756131</v>
      </c>
      <c r="I4774" t="n">
        <v>0.0003996663726866721</v>
      </c>
      <c r="J4774" s="6" t="inlineStr">
        <is>
          <t>waste - methane capture</t>
        </is>
      </c>
    </row>
    <row r="4775">
      <c r="A4775" t="inlineStr">
        <is>
          <t>WASTE</t>
        </is>
      </c>
      <c r="B4775" t="inlineStr">
        <is>
          <t>LAN</t>
        </is>
      </c>
      <c r="C4775" t="n">
        <v>2015</v>
      </c>
      <c r="D4775" t="inlineStr">
        <is>
          <t>United States</t>
        </is>
      </c>
      <c r="E4775" t="inlineStr">
        <is>
          <t>USA</t>
        </is>
      </c>
      <c r="F4775" t="inlineStr">
        <is>
          <t>Electricity generation with a reciprocating engine</t>
        </is>
      </c>
      <c r="G4775" t="n">
        <v>214</v>
      </c>
      <c r="H4775" t="n">
        <v>0.0003544797364157</v>
      </c>
      <c r="I4775" t="n">
        <v>0.000397017304785584</v>
      </c>
      <c r="J4775" s="6" t="inlineStr">
        <is>
          <t>waste - methane capture</t>
        </is>
      </c>
    </row>
    <row r="4776">
      <c r="A4776" t="inlineStr">
        <is>
          <t>WASTE</t>
        </is>
      </c>
      <c r="B4776" t="inlineStr">
        <is>
          <t>LAN</t>
        </is>
      </c>
      <c r="C4776" t="n">
        <v>2015</v>
      </c>
      <c r="D4776" t="inlineStr">
        <is>
          <t>United States</t>
        </is>
      </c>
      <c r="E4776" t="inlineStr">
        <is>
          <t>USA</t>
        </is>
      </c>
      <c r="F4776" t="inlineStr">
        <is>
          <t>Flaring of landfill gas</t>
        </is>
      </c>
      <c r="G4776" t="n">
        <v>214</v>
      </c>
      <c r="H4776" t="n">
        <v>6.46387779852e-05</v>
      </c>
      <c r="I4776" t="n">
        <v>7.239543134342401e-05</v>
      </c>
      <c r="J4776" s="6" t="inlineStr">
        <is>
          <t>waste - methane destruction</t>
        </is>
      </c>
    </row>
    <row r="4777">
      <c r="A4777" t="inlineStr">
        <is>
          <t>WASTE</t>
        </is>
      </c>
      <c r="B4777" t="inlineStr">
        <is>
          <t>LAN</t>
        </is>
      </c>
      <c r="C4777" t="n">
        <v>2015</v>
      </c>
      <c r="D4777" t="inlineStr">
        <is>
          <t>United States</t>
        </is>
      </c>
      <c r="E4777" t="inlineStr">
        <is>
          <t>USA</t>
        </is>
      </c>
      <c r="F4777" t="inlineStr">
        <is>
          <t>Electricity generation with combined heat and power</t>
        </is>
      </c>
      <c r="G4777" t="n">
        <v>216</v>
      </c>
      <c r="H4777" t="n">
        <v>4.56857778772e-05</v>
      </c>
      <c r="I4777" t="n">
        <v>5.1168071222464e-05</v>
      </c>
      <c r="J4777" s="6" t="inlineStr">
        <is>
          <t>waste - methane capture</t>
        </is>
      </c>
    </row>
    <row r="4778">
      <c r="A4778" t="inlineStr">
        <is>
          <t>WASTE</t>
        </is>
      </c>
      <c r="B4778" t="inlineStr">
        <is>
          <t>LAN</t>
        </is>
      </c>
      <c r="C4778" t="n">
        <v>2015</v>
      </c>
      <c r="D4778" t="inlineStr">
        <is>
          <t>United States</t>
        </is>
      </c>
      <c r="E4778" t="inlineStr">
        <is>
          <t>USA</t>
        </is>
      </c>
      <c r="F4778" t="inlineStr">
        <is>
          <t>Electricity generation with a microturbine</t>
        </is>
      </c>
      <c r="G4778" t="n">
        <v>220</v>
      </c>
      <c r="H4778" s="12" t="n">
        <v>4.30925183537e-06</v>
      </c>
      <c r="I4778" t="n">
        <v>4.826362055614401e-06</v>
      </c>
      <c r="J4778" s="6" t="inlineStr">
        <is>
          <t>waste - methane capture</t>
        </is>
      </c>
    </row>
    <row r="4779">
      <c r="A4779" t="inlineStr">
        <is>
          <t>WASTE</t>
        </is>
      </c>
      <c r="B4779" t="inlineStr">
        <is>
          <t>LAN</t>
        </is>
      </c>
      <c r="C4779" t="n">
        <v>2015</v>
      </c>
      <c r="D4779" t="inlineStr">
        <is>
          <t>United States</t>
        </is>
      </c>
      <c r="E4779" t="inlineStr">
        <is>
          <t>USA</t>
        </is>
      </c>
      <c r="F4779" t="inlineStr">
        <is>
          <t>Electricity generation with combined heat and power</t>
        </is>
      </c>
      <c r="G4779" t="n">
        <v>221</v>
      </c>
      <c r="H4779" t="n">
        <v>4.4888631237e-05</v>
      </c>
      <c r="I4779" t="n">
        <v>5.027526698544e-05</v>
      </c>
      <c r="J4779" s="6" t="inlineStr">
        <is>
          <t>waste - methane capture</t>
        </is>
      </c>
    </row>
    <row r="4780">
      <c r="A4780" t="inlineStr">
        <is>
          <t>WASTE</t>
        </is>
      </c>
      <c r="B4780" t="inlineStr">
        <is>
          <t>LAN</t>
        </is>
      </c>
      <c r="C4780" t="n">
        <v>2015</v>
      </c>
      <c r="D4780" t="inlineStr">
        <is>
          <t>United States</t>
        </is>
      </c>
      <c r="E4780" t="inlineStr">
        <is>
          <t>USA</t>
        </is>
      </c>
      <c r="F4780" t="inlineStr">
        <is>
          <t>Land_x001F_ll gas recovery for direct use</t>
        </is>
      </c>
      <c r="G4780" t="n">
        <v>222</v>
      </c>
      <c r="H4780" t="n">
        <v>0.0001816450239858</v>
      </c>
      <c r="I4780" t="n">
        <v>0.000203442426864096</v>
      </c>
      <c r="J4780" s="6" t="inlineStr">
        <is>
          <t>waste - methane capture</t>
        </is>
      </c>
    </row>
    <row r="4781">
      <c r="A4781" t="inlineStr">
        <is>
          <t>WASTE</t>
        </is>
      </c>
      <c r="B4781" t="inlineStr">
        <is>
          <t>LAN</t>
        </is>
      </c>
      <c r="C4781" t="n">
        <v>2015</v>
      </c>
      <c r="D4781" t="inlineStr">
        <is>
          <t>United States</t>
        </is>
      </c>
      <c r="E4781" t="inlineStr">
        <is>
          <t>USA</t>
        </is>
      </c>
      <c r="F4781" t="inlineStr">
        <is>
          <t>Electricity generation with combined heat and power</t>
        </is>
      </c>
      <c r="G4781" t="n">
        <v>224</v>
      </c>
      <c r="H4781" t="n">
        <v>6.78279684507e-05</v>
      </c>
      <c r="I4781" t="n">
        <v>7.596732466478402e-05</v>
      </c>
      <c r="J4781" s="6" t="inlineStr">
        <is>
          <t>waste - methane capture</t>
        </is>
      </c>
    </row>
    <row r="4782">
      <c r="A4782" t="inlineStr">
        <is>
          <t>WASTE</t>
        </is>
      </c>
      <c r="B4782" t="inlineStr">
        <is>
          <t>LAN</t>
        </is>
      </c>
      <c r="C4782" t="n">
        <v>2015</v>
      </c>
      <c r="D4782" t="inlineStr">
        <is>
          <t>United States</t>
        </is>
      </c>
      <c r="E4782" t="inlineStr">
        <is>
          <t>USA</t>
        </is>
      </c>
      <c r="F4782" t="inlineStr">
        <is>
          <t>Land_x001F_ll gas recovery for direct use</t>
        </is>
      </c>
      <c r="G4782" t="n">
        <v>227</v>
      </c>
      <c r="H4782" t="n">
        <v>0.0001792860857677</v>
      </c>
      <c r="I4782" t="n">
        <v>0.000200800416059824</v>
      </c>
      <c r="J4782" s="6" t="inlineStr">
        <is>
          <t>waste - methane capture</t>
        </is>
      </c>
    </row>
    <row r="4783">
      <c r="A4783" t="inlineStr">
        <is>
          <t>WASTE</t>
        </is>
      </c>
      <c r="B4783" t="inlineStr">
        <is>
          <t>LAN</t>
        </is>
      </c>
      <c r="C4783" t="n">
        <v>2015</v>
      </c>
      <c r="D4783" t="inlineStr">
        <is>
          <t>United States</t>
        </is>
      </c>
      <c r="E4783" t="inlineStr">
        <is>
          <t>USA</t>
        </is>
      </c>
      <c r="F4783" t="inlineStr">
        <is>
          <t>Electricity generation with combined heat and power</t>
        </is>
      </c>
      <c r="G4783" t="n">
        <v>228</v>
      </c>
      <c r="H4783" t="n">
        <v>4.34977009718e-05</v>
      </c>
      <c r="I4783" t="n">
        <v>4.871742508841601e-05</v>
      </c>
      <c r="J4783" s="6" t="inlineStr">
        <is>
          <t>waste - methane capture</t>
        </is>
      </c>
    </row>
    <row r="4784">
      <c r="A4784" t="inlineStr">
        <is>
          <t>WASTE</t>
        </is>
      </c>
      <c r="B4784" t="inlineStr">
        <is>
          <t>LAN</t>
        </is>
      </c>
      <c r="C4784" t="n">
        <v>2015</v>
      </c>
      <c r="D4784" t="inlineStr">
        <is>
          <t>United States</t>
        </is>
      </c>
      <c r="E4784" t="inlineStr">
        <is>
          <t>USA</t>
        </is>
      </c>
      <c r="F4784" t="inlineStr">
        <is>
          <t>Land_x001F_ll gas recovery for direct use</t>
        </is>
      </c>
      <c r="G4784" t="n">
        <v>229</v>
      </c>
      <c r="H4784" t="n">
        <v>0.0001784834021237</v>
      </c>
      <c r="I4784" t="n">
        <v>0.000199901410378544</v>
      </c>
      <c r="J4784" s="6" t="inlineStr">
        <is>
          <t>waste - methane capture</t>
        </is>
      </c>
    </row>
    <row r="4785">
      <c r="A4785" t="inlineStr">
        <is>
          <t>WASTE</t>
        </is>
      </c>
      <c r="B4785" t="inlineStr">
        <is>
          <t>LAN</t>
        </is>
      </c>
      <c r="C4785" t="n">
        <v>2015</v>
      </c>
      <c r="D4785" t="inlineStr">
        <is>
          <t>United States</t>
        </is>
      </c>
      <c r="E4785" t="inlineStr">
        <is>
          <t>USA</t>
        </is>
      </c>
      <c r="F4785" t="inlineStr">
        <is>
          <t>Electricity generation with combined heat and power</t>
        </is>
      </c>
      <c r="G4785" t="n">
        <v>236</v>
      </c>
      <c r="H4785" t="n">
        <v>8.399020589420001e-05</v>
      </c>
      <c r="I4785" t="n">
        <v>9.406903060150402e-05</v>
      </c>
      <c r="J4785" s="6" t="inlineStr">
        <is>
          <t>waste - methane capture</t>
        </is>
      </c>
    </row>
    <row r="4786">
      <c r="A4786" t="inlineStr">
        <is>
          <t>WASTE</t>
        </is>
      </c>
      <c r="B4786" t="inlineStr">
        <is>
          <t>LAN</t>
        </is>
      </c>
      <c r="C4786" t="n">
        <v>2015</v>
      </c>
      <c r="D4786" t="inlineStr">
        <is>
          <t>United States</t>
        </is>
      </c>
      <c r="E4786" t="inlineStr">
        <is>
          <t>USA</t>
        </is>
      </c>
      <c r="F4786" t="inlineStr">
        <is>
          <t>Electricity generation with combined heat and power</t>
        </is>
      </c>
      <c r="G4786" t="n">
        <v>243</v>
      </c>
      <c r="H4786" t="n">
        <v>8.15700186649e-05</v>
      </c>
      <c r="I4786" t="n">
        <v>9.1358420904688e-05</v>
      </c>
      <c r="J4786" s="6" t="inlineStr">
        <is>
          <t>waste - methane capture</t>
        </is>
      </c>
    </row>
    <row r="4787">
      <c r="A4787" t="inlineStr">
        <is>
          <t>WASTE</t>
        </is>
      </c>
      <c r="B4787" t="inlineStr">
        <is>
          <t>LAN</t>
        </is>
      </c>
      <c r="C4787" t="n">
        <v>2015</v>
      </c>
      <c r="D4787" t="inlineStr">
        <is>
          <t>United States</t>
        </is>
      </c>
      <c r="E4787" t="inlineStr">
        <is>
          <t>USA</t>
        </is>
      </c>
      <c r="F4787" t="inlineStr">
        <is>
          <t>Electricity generation with a reciprocating engine</t>
        </is>
      </c>
      <c r="G4787" t="n">
        <v>243</v>
      </c>
      <c r="H4787" t="n">
        <v>0.0003115602303296</v>
      </c>
      <c r="I4787" t="n">
        <v>0.000348947457969152</v>
      </c>
      <c r="J4787" s="6" t="inlineStr">
        <is>
          <t>waste - methane capture</t>
        </is>
      </c>
    </row>
    <row r="4788">
      <c r="A4788" t="inlineStr">
        <is>
          <t>WASTE</t>
        </is>
      </c>
      <c r="B4788" t="inlineStr">
        <is>
          <t>LAN</t>
        </is>
      </c>
      <c r="C4788" t="n">
        <v>2015</v>
      </c>
      <c r="D4788" t="inlineStr">
        <is>
          <t>United States</t>
        </is>
      </c>
      <c r="E4788" t="inlineStr">
        <is>
          <t>USA</t>
        </is>
      </c>
      <c r="F4788" t="inlineStr">
        <is>
          <t>Electricity generation with combined heat and power</t>
        </is>
      </c>
      <c r="G4788" t="n">
        <v>245</v>
      </c>
      <c r="H4788" t="n">
        <v>4.03220437875e-05</v>
      </c>
      <c r="I4788" t="n">
        <v>4.5160689042e-05</v>
      </c>
      <c r="J4788" s="6" t="inlineStr">
        <is>
          <t>waste - methane capture</t>
        </is>
      </c>
    </row>
    <row r="4789">
      <c r="A4789" t="inlineStr">
        <is>
          <t>WASTE</t>
        </is>
      </c>
      <c r="B4789" t="inlineStr">
        <is>
          <t>LAN</t>
        </is>
      </c>
      <c r="C4789" t="n">
        <v>2015</v>
      </c>
      <c r="D4789" t="inlineStr">
        <is>
          <t>United States</t>
        </is>
      </c>
      <c r="E4789" t="inlineStr">
        <is>
          <t>USA</t>
        </is>
      </c>
      <c r="F4789" t="inlineStr">
        <is>
          <t>Land_x001F_ll gas recovery for direct use</t>
        </is>
      </c>
      <c r="G4789" t="n">
        <v>248</v>
      </c>
      <c r="H4789" t="n">
        <v>0.0001956936903298</v>
      </c>
      <c r="I4789" t="n">
        <v>0.000219176933169376</v>
      </c>
      <c r="J4789" s="6" t="inlineStr">
        <is>
          <t>waste - methane capture</t>
        </is>
      </c>
    </row>
    <row r="4790">
      <c r="A4790" t="inlineStr">
        <is>
          <t>WASTE</t>
        </is>
      </c>
      <c r="B4790" t="inlineStr">
        <is>
          <t>LAN</t>
        </is>
      </c>
      <c r="C4790" t="n">
        <v>2015</v>
      </c>
      <c r="D4790" t="inlineStr">
        <is>
          <t>United States</t>
        </is>
      </c>
      <c r="E4790" t="inlineStr">
        <is>
          <t>USA</t>
        </is>
      </c>
      <c r="F4790" t="inlineStr">
        <is>
          <t>Flaring of landfill gas</t>
        </is>
      </c>
      <c r="G4790" t="n">
        <v>249</v>
      </c>
      <c r="H4790" t="n">
        <v>5.52490382688e-05</v>
      </c>
      <c r="I4790" t="n">
        <v>6.1878922861056e-05</v>
      </c>
      <c r="J4790" s="6" t="inlineStr">
        <is>
          <t>waste - methane destruction</t>
        </is>
      </c>
    </row>
    <row r="4791">
      <c r="A4791" t="inlineStr">
        <is>
          <t>WASTE</t>
        </is>
      </c>
      <c r="B4791" t="inlineStr">
        <is>
          <t>LAN</t>
        </is>
      </c>
      <c r="C4791" t="n">
        <v>2015</v>
      </c>
      <c r="D4791" t="inlineStr">
        <is>
          <t>United States</t>
        </is>
      </c>
      <c r="E4791" t="inlineStr">
        <is>
          <t>USA</t>
        </is>
      </c>
      <c r="F4791" t="inlineStr">
        <is>
          <t>Electricity generation with a microturbine</t>
        </is>
      </c>
      <c r="G4791" t="n">
        <v>250</v>
      </c>
      <c r="H4791" s="12" t="n">
        <v>3.68326914213e-06</v>
      </c>
      <c r="I4791" t="n">
        <v>4.125261439185601e-06</v>
      </c>
      <c r="J4791" s="6" t="inlineStr">
        <is>
          <t>waste - methane capture</t>
        </is>
      </c>
    </row>
    <row r="4792">
      <c r="A4792" t="inlineStr">
        <is>
          <t>WASTE</t>
        </is>
      </c>
      <c r="B4792" t="inlineStr">
        <is>
          <t>LAN</t>
        </is>
      </c>
      <c r="C4792" t="n">
        <v>2015</v>
      </c>
      <c r="D4792" t="inlineStr">
        <is>
          <t>United States</t>
        </is>
      </c>
      <c r="E4792" t="inlineStr">
        <is>
          <t>USA</t>
        </is>
      </c>
      <c r="F4792" t="inlineStr">
        <is>
          <t>Electricity generation with a gas turbine</t>
        </is>
      </c>
      <c r="G4792" t="n">
        <v>253</v>
      </c>
      <c r="H4792" t="n">
        <v>1.04628052213e-05</v>
      </c>
      <c r="I4792" t="n">
        <v>1.1718341847856e-05</v>
      </c>
      <c r="J4792" s="6" t="inlineStr">
        <is>
          <t>waste - methane capture</t>
        </is>
      </c>
    </row>
    <row r="4793">
      <c r="A4793" t="inlineStr">
        <is>
          <t>WASTE</t>
        </is>
      </c>
      <c r="B4793" t="inlineStr">
        <is>
          <t>LAN</t>
        </is>
      </c>
      <c r="C4793" t="n">
        <v>2015</v>
      </c>
      <c r="D4793" t="inlineStr">
        <is>
          <t>United States</t>
        </is>
      </c>
      <c r="E4793" t="inlineStr">
        <is>
          <t>USA</t>
        </is>
      </c>
      <c r="F4793" t="inlineStr">
        <is>
          <t>Land_x001F_ll gas recovery for direct use</t>
        </is>
      </c>
      <c r="G4793" t="n">
        <v>259</v>
      </c>
      <c r="H4793" t="n">
        <v>0.0001500568178017</v>
      </c>
      <c r="I4793" t="n">
        <v>0.000168063635937904</v>
      </c>
      <c r="J4793" s="6" t="inlineStr">
        <is>
          <t>waste - methane capture</t>
        </is>
      </c>
    </row>
    <row r="4794">
      <c r="A4794" t="inlineStr">
        <is>
          <t>WASTE</t>
        </is>
      </c>
      <c r="B4794" t="inlineStr">
        <is>
          <t>LAN</t>
        </is>
      </c>
      <c r="C4794" t="n">
        <v>2015</v>
      </c>
      <c r="D4794" t="inlineStr">
        <is>
          <t>United States</t>
        </is>
      </c>
      <c r="E4794" t="inlineStr">
        <is>
          <t>USA</t>
        </is>
      </c>
      <c r="F4794" t="inlineStr">
        <is>
          <t>Electricity generation with combined heat and power</t>
        </is>
      </c>
      <c r="G4794" t="n">
        <v>264</v>
      </c>
      <c r="H4794" t="n">
        <v>7.82983515819e-05</v>
      </c>
      <c r="I4794" t="n">
        <v>8.769415377172801e-05</v>
      </c>
      <c r="J4794" s="6" t="inlineStr">
        <is>
          <t>waste - methane capture</t>
        </is>
      </c>
    </row>
    <row r="4795">
      <c r="A4795" t="inlineStr">
        <is>
          <t>WASTE</t>
        </is>
      </c>
      <c r="B4795" t="inlineStr">
        <is>
          <t>LAN</t>
        </is>
      </c>
      <c r="C4795" t="n">
        <v>2015</v>
      </c>
      <c r="D4795" t="inlineStr">
        <is>
          <t>United States</t>
        </is>
      </c>
      <c r="E4795" t="inlineStr">
        <is>
          <t>USA</t>
        </is>
      </c>
      <c r="F4795" t="inlineStr">
        <is>
          <t>Electricity generation with combined heat and power</t>
        </is>
      </c>
      <c r="G4795" t="n">
        <v>267</v>
      </c>
      <c r="H4795" t="n">
        <v>3.72021349904e-05</v>
      </c>
      <c r="I4795" t="n">
        <v>4.1666391189248e-05</v>
      </c>
      <c r="J4795" s="6" t="inlineStr">
        <is>
          <t>waste - methane capture</t>
        </is>
      </c>
    </row>
    <row r="4796">
      <c r="A4796" t="inlineStr">
        <is>
          <t>WASTE</t>
        </is>
      </c>
      <c r="B4796" t="inlineStr">
        <is>
          <t>LAN</t>
        </is>
      </c>
      <c r="C4796" t="n">
        <v>2015</v>
      </c>
      <c r="D4796" t="inlineStr">
        <is>
          <t>United States</t>
        </is>
      </c>
      <c r="E4796" t="inlineStr">
        <is>
          <t>USA</t>
        </is>
      </c>
      <c r="F4796" t="inlineStr">
        <is>
          <t>Electricity generation with combined heat and power</t>
        </is>
      </c>
      <c r="G4796" t="n">
        <v>268</v>
      </c>
      <c r="H4796" t="n">
        <v>3.70355737687e-05</v>
      </c>
      <c r="I4796" t="n">
        <v>4.1479842620944e-05</v>
      </c>
      <c r="J4796" s="6" t="inlineStr">
        <is>
          <t>waste - methane capture</t>
        </is>
      </c>
    </row>
    <row r="4797">
      <c r="A4797" t="inlineStr">
        <is>
          <t>WASTE</t>
        </is>
      </c>
      <c r="B4797" t="inlineStr">
        <is>
          <t>LAN</t>
        </is>
      </c>
      <c r="C4797" t="n">
        <v>2015</v>
      </c>
      <c r="D4797" t="inlineStr">
        <is>
          <t>United States</t>
        </is>
      </c>
      <c r="E4797" t="inlineStr">
        <is>
          <t>USA</t>
        </is>
      </c>
      <c r="F4797" t="inlineStr">
        <is>
          <t>Electricity generation with a reciprocating engine</t>
        </is>
      </c>
      <c r="G4797" t="n">
        <v>275</v>
      </c>
      <c r="H4797" t="n">
        <v>0.0002749935956672</v>
      </c>
      <c r="I4797" t="n">
        <v>0.000307992827147264</v>
      </c>
      <c r="J4797" s="6" t="inlineStr">
        <is>
          <t>waste - methane capture</t>
        </is>
      </c>
    </row>
    <row r="4798">
      <c r="A4798" t="inlineStr">
        <is>
          <t>WASTE</t>
        </is>
      </c>
      <c r="B4798" t="inlineStr">
        <is>
          <t>LAN</t>
        </is>
      </c>
      <c r="C4798" t="n">
        <v>2015</v>
      </c>
      <c r="D4798" t="inlineStr">
        <is>
          <t>United States</t>
        </is>
      </c>
      <c r="E4798" t="inlineStr">
        <is>
          <t>USA</t>
        </is>
      </c>
      <c r="F4798" t="inlineStr">
        <is>
          <t>Electricity generation with a reciprocating engine</t>
        </is>
      </c>
      <c r="G4798" t="n">
        <v>278</v>
      </c>
      <c r="H4798" t="n">
        <v>0.0002728440740611</v>
      </c>
      <c r="I4798" t="n">
        <v>0.000305585362948432</v>
      </c>
      <c r="J4798" s="6" t="inlineStr">
        <is>
          <t>waste - methane capture</t>
        </is>
      </c>
    </row>
    <row r="4799">
      <c r="A4799" t="inlineStr">
        <is>
          <t>WASTE</t>
        </is>
      </c>
      <c r="B4799" t="inlineStr">
        <is>
          <t>LAN</t>
        </is>
      </c>
      <c r="C4799" t="n">
        <v>2015</v>
      </c>
      <c r="D4799" t="inlineStr">
        <is>
          <t>United States</t>
        </is>
      </c>
      <c r="E4799" t="inlineStr">
        <is>
          <t>USA</t>
        </is>
      </c>
      <c r="F4799" t="inlineStr">
        <is>
          <t>Land_x001F_ll gas recovery for direct use</t>
        </is>
      </c>
      <c r="G4799" t="n">
        <v>283</v>
      </c>
      <c r="H4799" t="n">
        <v>0.0001572072214913</v>
      </c>
      <c r="I4799" t="n">
        <v>0.000176072088070256</v>
      </c>
      <c r="J4799" s="6" t="inlineStr">
        <is>
          <t>waste - methane capture</t>
        </is>
      </c>
    </row>
    <row r="4800">
      <c r="A4800" t="inlineStr">
        <is>
          <t>WASTE</t>
        </is>
      </c>
      <c r="B4800" t="inlineStr">
        <is>
          <t>LAN</t>
        </is>
      </c>
      <c r="C4800" t="n">
        <v>2015</v>
      </c>
      <c r="D4800" t="inlineStr">
        <is>
          <t>United States</t>
        </is>
      </c>
      <c r="E4800" t="inlineStr">
        <is>
          <t>USA</t>
        </is>
      </c>
      <c r="F4800" t="inlineStr">
        <is>
          <t>Electricity generation with a reciprocating engine</t>
        </is>
      </c>
      <c r="G4800" t="n">
        <v>288</v>
      </c>
      <c r="H4800" t="n">
        <v>0.0002633665862959</v>
      </c>
      <c r="I4800" t="n">
        <v>0.0002949705766514081</v>
      </c>
      <c r="J4800" s="6" t="inlineStr">
        <is>
          <t>waste - methane capture</t>
        </is>
      </c>
    </row>
    <row r="4801">
      <c r="A4801" t="inlineStr">
        <is>
          <t>WASTE</t>
        </is>
      </c>
      <c r="B4801" t="inlineStr">
        <is>
          <t>LAN</t>
        </is>
      </c>
      <c r="C4801" t="n">
        <v>2015</v>
      </c>
      <c r="D4801" t="inlineStr">
        <is>
          <t>United States</t>
        </is>
      </c>
      <c r="E4801" t="inlineStr">
        <is>
          <t>USA</t>
        </is>
      </c>
      <c r="F4801" t="inlineStr">
        <is>
          <t>Electricity generation with a reciprocating engine</t>
        </is>
      </c>
      <c r="G4801" t="n">
        <v>296</v>
      </c>
      <c r="H4801" t="n">
        <v>0.0002559418207966</v>
      </c>
      <c r="I4801" t="n">
        <v>0.000286654839292192</v>
      </c>
      <c r="J4801" s="6" t="inlineStr">
        <is>
          <t>waste - methane capture</t>
        </is>
      </c>
    </row>
    <row r="4802">
      <c r="A4802" t="inlineStr">
        <is>
          <t>WASTE</t>
        </is>
      </c>
      <c r="B4802" t="inlineStr">
        <is>
          <t>LAN</t>
        </is>
      </c>
      <c r="C4802" t="n">
        <v>2015</v>
      </c>
      <c r="D4802" t="inlineStr">
        <is>
          <t>United States</t>
        </is>
      </c>
      <c r="E4802" t="inlineStr">
        <is>
          <t>USA</t>
        </is>
      </c>
      <c r="F4802" t="inlineStr">
        <is>
          <t>Electricity generation with a reciprocating engine</t>
        </is>
      </c>
      <c r="G4802" t="n">
        <v>302</v>
      </c>
      <c r="H4802" t="n">
        <v>0.0002515628875699</v>
      </c>
      <c r="I4802" t="n">
        <v>0.000281750434078288</v>
      </c>
      <c r="J4802" s="6" t="inlineStr">
        <is>
          <t>waste - methane capture</t>
        </is>
      </c>
    </row>
    <row r="4803">
      <c r="A4803" t="inlineStr">
        <is>
          <t>WASTE</t>
        </is>
      </c>
      <c r="B4803" t="inlineStr">
        <is>
          <t>LAN</t>
        </is>
      </c>
      <c r="C4803" t="n">
        <v>2015</v>
      </c>
      <c r="D4803" t="inlineStr">
        <is>
          <t>United States</t>
        </is>
      </c>
      <c r="E4803" t="inlineStr">
        <is>
          <t>USA</t>
        </is>
      </c>
      <c r="F4803" t="inlineStr">
        <is>
          <t>Electricity generation with combined heat and power</t>
        </is>
      </c>
      <c r="G4803" t="n">
        <v>305</v>
      </c>
      <c r="H4803" t="n">
        <v>3.26207373291e-05</v>
      </c>
      <c r="I4803" t="n">
        <v>3.6535225808592e-05</v>
      </c>
      <c r="J4803" s="6" t="inlineStr">
        <is>
          <t>waste - methane capture</t>
        </is>
      </c>
    </row>
    <row r="4804">
      <c r="A4804" t="inlineStr">
        <is>
          <t>WASTE</t>
        </is>
      </c>
      <c r="B4804" t="inlineStr">
        <is>
          <t>LAN</t>
        </is>
      </c>
      <c r="C4804" t="n">
        <v>2015</v>
      </c>
      <c r="D4804" t="inlineStr">
        <is>
          <t>United States</t>
        </is>
      </c>
      <c r="E4804" t="inlineStr">
        <is>
          <t>USA</t>
        </is>
      </c>
      <c r="F4804" t="inlineStr">
        <is>
          <t>Electricity generation with a gas turbine</t>
        </is>
      </c>
      <c r="G4804" t="n">
        <v>307</v>
      </c>
      <c r="H4804" s="12" t="n">
        <v>8.59374722495e-06</v>
      </c>
      <c r="I4804" t="n">
        <v>9.624996891944e-06</v>
      </c>
      <c r="J4804" s="6" t="inlineStr">
        <is>
          <t>waste - methane capture</t>
        </is>
      </c>
    </row>
    <row r="4805">
      <c r="A4805" t="inlineStr">
        <is>
          <t>WASTE</t>
        </is>
      </c>
      <c r="B4805" t="inlineStr">
        <is>
          <t>LAN</t>
        </is>
      </c>
      <c r="C4805" t="n">
        <v>2015</v>
      </c>
      <c r="D4805" t="inlineStr">
        <is>
          <t>United States</t>
        </is>
      </c>
      <c r="E4805" t="inlineStr">
        <is>
          <t>USA</t>
        </is>
      </c>
      <c r="F4805" t="inlineStr">
        <is>
          <t>Land_x001F_ll gas recovery for direct use</t>
        </is>
      </c>
      <c r="G4805" t="n">
        <v>308</v>
      </c>
      <c r="H4805" t="n">
        <v>0.0001433101861039</v>
      </c>
      <c r="I4805" t="n">
        <v>0.000160507408436368</v>
      </c>
      <c r="J4805" s="6" t="inlineStr">
        <is>
          <t>waste - methane capture</t>
        </is>
      </c>
    </row>
    <row r="4806">
      <c r="A4806" t="inlineStr">
        <is>
          <t>WASTE</t>
        </is>
      </c>
      <c r="B4806" t="inlineStr">
        <is>
          <t>LAN</t>
        </is>
      </c>
      <c r="C4806" t="n">
        <v>2015</v>
      </c>
      <c r="D4806" t="inlineStr">
        <is>
          <t>United States</t>
        </is>
      </c>
      <c r="E4806" t="inlineStr">
        <is>
          <t>USA</t>
        </is>
      </c>
      <c r="F4806" t="inlineStr">
        <is>
          <t>Land_x001F_ll gas recovery for direct use</t>
        </is>
      </c>
      <c r="G4806" t="n">
        <v>312</v>
      </c>
      <c r="H4806" t="n">
        <v>0.0001476675824961</v>
      </c>
      <c r="I4806" t="n">
        <v>0.000165387692395632</v>
      </c>
      <c r="J4806" s="6" t="inlineStr">
        <is>
          <t>waste - methane capture</t>
        </is>
      </c>
    </row>
    <row r="4807">
      <c r="A4807" t="inlineStr">
        <is>
          <t>WASTE</t>
        </is>
      </c>
      <c r="B4807" t="inlineStr">
        <is>
          <t>LAN</t>
        </is>
      </c>
      <c r="C4807" t="n">
        <v>2015</v>
      </c>
      <c r="D4807" t="inlineStr">
        <is>
          <t>United States</t>
        </is>
      </c>
      <c r="E4807" t="inlineStr">
        <is>
          <t>USA</t>
        </is>
      </c>
      <c r="F4807" t="inlineStr">
        <is>
          <t>Electricity generation with a reciprocating engine</t>
        </is>
      </c>
      <c r="G4807" t="n">
        <v>316</v>
      </c>
      <c r="H4807" t="n">
        <v>0.0002406102430541</v>
      </c>
      <c r="I4807" t="n">
        <v>0.0002694834722205921</v>
      </c>
      <c r="J4807" s="6" t="inlineStr">
        <is>
          <t>waste - methane capture</t>
        </is>
      </c>
    </row>
    <row r="4808">
      <c r="A4808" t="inlineStr">
        <is>
          <t>WASTE</t>
        </is>
      </c>
      <c r="B4808" t="inlineStr">
        <is>
          <t>LAN</t>
        </is>
      </c>
      <c r="C4808" t="n">
        <v>2015</v>
      </c>
      <c r="D4808" t="inlineStr">
        <is>
          <t>United States</t>
        </is>
      </c>
      <c r="E4808" t="inlineStr">
        <is>
          <t>USA</t>
        </is>
      </c>
      <c r="F4808" t="inlineStr">
        <is>
          <t>Electricity generation with combined heat and power</t>
        </is>
      </c>
      <c r="G4808" t="n">
        <v>317</v>
      </c>
      <c r="H4808" t="n">
        <v>3.11370167765e-05</v>
      </c>
      <c r="I4808" t="n">
        <v>3.487345878968e-05</v>
      </c>
      <c r="J4808" s="6" t="inlineStr">
        <is>
          <t>waste - methane capture</t>
        </is>
      </c>
    </row>
    <row r="4809">
      <c r="A4809" t="inlineStr">
        <is>
          <t>WASTE</t>
        </is>
      </c>
      <c r="B4809" t="inlineStr">
        <is>
          <t>LAN</t>
        </is>
      </c>
      <c r="C4809" t="n">
        <v>2015</v>
      </c>
      <c r="D4809" t="inlineStr">
        <is>
          <t>United States</t>
        </is>
      </c>
      <c r="E4809" t="inlineStr">
        <is>
          <t>USA</t>
        </is>
      </c>
      <c r="F4809" t="inlineStr">
        <is>
          <t>Land_x001F_ll gas recovery for direct use</t>
        </is>
      </c>
      <c r="G4809" t="n">
        <v>321</v>
      </c>
      <c r="H4809" t="n">
        <v>0.0001423602952855</v>
      </c>
      <c r="I4809" t="n">
        <v>0.00015944353071976</v>
      </c>
      <c r="J4809" s="6" t="inlineStr">
        <is>
          <t>waste - methane capture</t>
        </is>
      </c>
    </row>
    <row r="4810">
      <c r="A4810" t="inlineStr">
        <is>
          <t>WASTE</t>
        </is>
      </c>
      <c r="B4810" t="inlineStr">
        <is>
          <t>LAN</t>
        </is>
      </c>
      <c r="C4810" t="n">
        <v>2015</v>
      </c>
      <c r="D4810" t="inlineStr">
        <is>
          <t>United States</t>
        </is>
      </c>
      <c r="E4810" t="inlineStr">
        <is>
          <t>USA</t>
        </is>
      </c>
      <c r="F4810" t="inlineStr">
        <is>
          <t>Electricity generation with combined heat and power</t>
        </is>
      </c>
      <c r="G4810" t="n">
        <v>325</v>
      </c>
      <c r="H4810" t="n">
        <v>3.06412475766e-05</v>
      </c>
      <c r="I4810" t="n">
        <v>3.4318197285792e-05</v>
      </c>
      <c r="J4810" s="6" t="inlineStr">
        <is>
          <t>waste - methane capture</t>
        </is>
      </c>
    </row>
    <row r="4811">
      <c r="A4811" t="inlineStr">
        <is>
          <t>WASTE</t>
        </is>
      </c>
      <c r="B4811" t="inlineStr">
        <is>
          <t>LAN</t>
        </is>
      </c>
      <c r="C4811" t="n">
        <v>2015</v>
      </c>
      <c r="D4811" t="inlineStr">
        <is>
          <t>United States</t>
        </is>
      </c>
      <c r="E4811" t="inlineStr">
        <is>
          <t>USA</t>
        </is>
      </c>
      <c r="F4811" t="inlineStr">
        <is>
          <t>Electricity generation with combined heat and power</t>
        </is>
      </c>
      <c r="G4811" t="n">
        <v>334</v>
      </c>
      <c r="H4811" t="n">
        <v>2.97370806948e-05</v>
      </c>
      <c r="I4811" t="n">
        <v>3.3305530378176e-05</v>
      </c>
      <c r="J4811" s="6" t="inlineStr">
        <is>
          <t>waste - methane capture</t>
        </is>
      </c>
    </row>
    <row r="4812">
      <c r="A4812" t="inlineStr">
        <is>
          <t>WASTE</t>
        </is>
      </c>
      <c r="B4812" t="inlineStr">
        <is>
          <t>LAN</t>
        </is>
      </c>
      <c r="C4812" t="n">
        <v>2015</v>
      </c>
      <c r="D4812" t="inlineStr">
        <is>
          <t>United States</t>
        </is>
      </c>
      <c r="E4812" t="inlineStr">
        <is>
          <t>USA</t>
        </is>
      </c>
      <c r="F4812" t="inlineStr">
        <is>
          <t>Electricity generation with combined heat and power</t>
        </is>
      </c>
      <c r="G4812" t="n">
        <v>337</v>
      </c>
      <c r="H4812" t="n">
        <v>2.9539976822e-05</v>
      </c>
      <c r="I4812" t="n">
        <v>3.308477404064e-05</v>
      </c>
      <c r="J4812" s="6" t="inlineStr">
        <is>
          <t>waste - methane capture</t>
        </is>
      </c>
    </row>
    <row r="4813">
      <c r="A4813" t="inlineStr">
        <is>
          <t>WASTE</t>
        </is>
      </c>
      <c r="B4813" t="inlineStr">
        <is>
          <t>LAN</t>
        </is>
      </c>
      <c r="C4813" t="n">
        <v>2015</v>
      </c>
      <c r="D4813" t="inlineStr">
        <is>
          <t>United States</t>
        </is>
      </c>
      <c r="E4813" t="inlineStr">
        <is>
          <t>USA</t>
        </is>
      </c>
      <c r="F4813" t="inlineStr">
        <is>
          <t>Electricity generation with a reciprocating engine</t>
        </is>
      </c>
      <c r="G4813" t="n">
        <v>340</v>
      </c>
      <c r="H4813" t="n">
        <v>0.0002234132698504</v>
      </c>
      <c r="I4813" t="n">
        <v>0.000250222862232448</v>
      </c>
      <c r="J4813" s="6" t="inlineStr">
        <is>
          <t>waste - methane capture</t>
        </is>
      </c>
    </row>
    <row r="4814">
      <c r="A4814" t="inlineStr">
        <is>
          <t>WASTE</t>
        </is>
      </c>
      <c r="B4814" t="inlineStr">
        <is>
          <t>LAN</t>
        </is>
      </c>
      <c r="C4814" t="n">
        <v>2015</v>
      </c>
      <c r="D4814" t="inlineStr">
        <is>
          <t>United States</t>
        </is>
      </c>
      <c r="E4814" t="inlineStr">
        <is>
          <t>USA</t>
        </is>
      </c>
      <c r="F4814" t="inlineStr">
        <is>
          <t>Electricity generation with a reciprocating engine</t>
        </is>
      </c>
      <c r="G4814" t="n">
        <v>343</v>
      </c>
      <c r="H4814" t="n">
        <v>0.000221516835154</v>
      </c>
      <c r="I4814" t="n">
        <v>0.00024809885537248</v>
      </c>
      <c r="J4814" s="6" t="inlineStr">
        <is>
          <t>waste - methane capture</t>
        </is>
      </c>
    </row>
    <row r="4815">
      <c r="A4815" t="inlineStr">
        <is>
          <t>WASTE</t>
        </is>
      </c>
      <c r="B4815" t="inlineStr">
        <is>
          <t>LAN</t>
        </is>
      </c>
      <c r="C4815" t="n">
        <v>2015</v>
      </c>
      <c r="D4815" t="inlineStr">
        <is>
          <t>United States</t>
        </is>
      </c>
      <c r="E4815" t="inlineStr">
        <is>
          <t>USA</t>
        </is>
      </c>
      <c r="F4815" t="inlineStr">
        <is>
          <t>Electricity generation with a gas turbine</t>
        </is>
      </c>
      <c r="G4815" t="n">
        <v>351</v>
      </c>
      <c r="H4815" s="12" t="n">
        <v>7.54119037083e-06</v>
      </c>
      <c r="I4815" t="n">
        <v>8.446133215329601e-06</v>
      </c>
      <c r="J4815" s="6" t="inlineStr">
        <is>
          <t>waste - methane capture</t>
        </is>
      </c>
    </row>
    <row r="4816">
      <c r="A4816" t="inlineStr">
        <is>
          <t>WASTE</t>
        </is>
      </c>
      <c r="B4816" t="inlineStr">
        <is>
          <t>LAN</t>
        </is>
      </c>
      <c r="C4816" t="n">
        <v>2015</v>
      </c>
      <c r="D4816" t="inlineStr">
        <is>
          <t>United States</t>
        </is>
      </c>
      <c r="E4816" t="inlineStr">
        <is>
          <t>USA</t>
        </is>
      </c>
      <c r="F4816" t="inlineStr">
        <is>
          <t>Electricity generation with a reciprocating engine</t>
        </is>
      </c>
      <c r="G4816" t="n">
        <v>358</v>
      </c>
      <c r="H4816" t="n">
        <v>0.0002122594305547</v>
      </c>
      <c r="I4816" t="n">
        <v>0.000237730562221264</v>
      </c>
      <c r="J4816" s="6" t="inlineStr">
        <is>
          <t>waste - methane capture</t>
        </is>
      </c>
    </row>
    <row r="4817">
      <c r="A4817" t="inlineStr">
        <is>
          <t>WASTE</t>
        </is>
      </c>
      <c r="B4817" t="inlineStr">
        <is>
          <t>LAN</t>
        </is>
      </c>
      <c r="C4817" t="n">
        <v>2015</v>
      </c>
      <c r="D4817" t="inlineStr">
        <is>
          <t>United States</t>
        </is>
      </c>
      <c r="E4817" t="inlineStr">
        <is>
          <t>USA</t>
        </is>
      </c>
      <c r="F4817" t="inlineStr">
        <is>
          <t>Electricity generation with a microturbine</t>
        </is>
      </c>
      <c r="G4817" t="n">
        <v>374</v>
      </c>
      <c r="H4817" s="12" t="n">
        <v>2.37470089814e-06</v>
      </c>
      <c r="I4817" t="n">
        <v>2.6596650059168e-06</v>
      </c>
      <c r="J4817" s="6" t="inlineStr">
        <is>
          <t>waste - methane capture</t>
        </is>
      </c>
    </row>
    <row r="4818">
      <c r="A4818" t="inlineStr">
        <is>
          <t>WASTE</t>
        </is>
      </c>
      <c r="B4818" t="inlineStr">
        <is>
          <t>LAN</t>
        </is>
      </c>
      <c r="C4818" t="n">
        <v>2015</v>
      </c>
      <c r="D4818" t="inlineStr">
        <is>
          <t>United States</t>
        </is>
      </c>
      <c r="E4818" t="inlineStr">
        <is>
          <t>USA</t>
        </is>
      </c>
      <c r="F4818" t="inlineStr">
        <is>
          <t>Flaring of landfill gas</t>
        </is>
      </c>
      <c r="G4818" t="n">
        <v>384</v>
      </c>
      <c r="H4818" t="n">
        <v>3.562051279e-05</v>
      </c>
      <c r="I4818" t="n">
        <v>3.98949743248e-05</v>
      </c>
      <c r="J4818" s="6" t="inlineStr">
        <is>
          <t>waste - methane destruction</t>
        </is>
      </c>
    </row>
    <row r="4819">
      <c r="A4819" t="inlineStr">
        <is>
          <t>WASTE</t>
        </is>
      </c>
      <c r="B4819" t="inlineStr">
        <is>
          <t>LAN</t>
        </is>
      </c>
      <c r="C4819" t="n">
        <v>2015</v>
      </c>
      <c r="D4819" t="inlineStr">
        <is>
          <t>United States</t>
        </is>
      </c>
      <c r="E4819" t="inlineStr">
        <is>
          <t>USA</t>
        </is>
      </c>
      <c r="F4819" t="inlineStr">
        <is>
          <t>Electricity generation with combined heat and power</t>
        </is>
      </c>
      <c r="G4819" t="n">
        <v>384</v>
      </c>
      <c r="H4819" t="n">
        <v>2.59633507085e-05</v>
      </c>
      <c r="I4819" t="n">
        <v>2.907895279352e-05</v>
      </c>
      <c r="J4819" s="6" t="inlineStr">
        <is>
          <t>waste - methane capture</t>
        </is>
      </c>
    </row>
    <row r="4820">
      <c r="A4820" t="inlineStr">
        <is>
          <t>WASTE</t>
        </is>
      </c>
      <c r="B4820" t="inlineStr">
        <is>
          <t>LAN</t>
        </is>
      </c>
      <c r="C4820" t="n">
        <v>2015</v>
      </c>
      <c r="D4820" t="inlineStr">
        <is>
          <t>United States</t>
        </is>
      </c>
      <c r="E4820" t="inlineStr">
        <is>
          <t>USA</t>
        </is>
      </c>
      <c r="F4820" t="inlineStr">
        <is>
          <t>Electricity generation with a reciprocating engine</t>
        </is>
      </c>
      <c r="G4820" t="n">
        <v>390</v>
      </c>
      <c r="H4820" t="n">
        <v>0.0003897997376043</v>
      </c>
      <c r="I4820" t="n">
        <v>0.000436575706116816</v>
      </c>
      <c r="J4820" s="6" t="inlineStr">
        <is>
          <t>waste - methane capture</t>
        </is>
      </c>
    </row>
    <row r="4821">
      <c r="A4821" t="inlineStr">
        <is>
          <t>WASTE</t>
        </is>
      </c>
      <c r="B4821" t="inlineStr">
        <is>
          <t>LAN</t>
        </is>
      </c>
      <c r="C4821" t="n">
        <v>2015</v>
      </c>
      <c r="D4821" t="inlineStr">
        <is>
          <t>United States</t>
        </is>
      </c>
      <c r="E4821" t="inlineStr">
        <is>
          <t>USA</t>
        </is>
      </c>
      <c r="F4821" t="inlineStr">
        <is>
          <t>Land_x001F_ll gas recovery for direct use</t>
        </is>
      </c>
      <c r="G4821" t="n">
        <v>406</v>
      </c>
      <c r="H4821" t="n">
        <v>0.0001251236681128</v>
      </c>
      <c r="I4821" t="n">
        <v>0.000140138508286336</v>
      </c>
      <c r="J4821" s="6" t="inlineStr">
        <is>
          <t>waste - methane capture</t>
        </is>
      </c>
    </row>
    <row r="4822">
      <c r="A4822" t="inlineStr">
        <is>
          <t>WASTE</t>
        </is>
      </c>
      <c r="B4822" t="inlineStr">
        <is>
          <t>LAN</t>
        </is>
      </c>
      <c r="C4822" t="n">
        <v>2015</v>
      </c>
      <c r="D4822" t="inlineStr">
        <is>
          <t>United States</t>
        </is>
      </c>
      <c r="E4822" t="inlineStr">
        <is>
          <t>USA</t>
        </is>
      </c>
      <c r="F4822" t="inlineStr">
        <is>
          <t>Electricity generation with a gas turbine</t>
        </is>
      </c>
      <c r="G4822" t="n">
        <v>409</v>
      </c>
      <c r="H4822" s="12" t="n">
        <v>6.4457208282e-06</v>
      </c>
      <c r="I4822" t="n">
        <v>7.219207327584001e-06</v>
      </c>
      <c r="J4822" s="6" t="inlineStr">
        <is>
          <t>waste - methane capture</t>
        </is>
      </c>
    </row>
    <row r="4823">
      <c r="A4823" t="inlineStr">
        <is>
          <t>WASTE</t>
        </is>
      </c>
      <c r="B4823" t="inlineStr">
        <is>
          <t>LAN</t>
        </is>
      </c>
      <c r="C4823" t="n">
        <v>2015</v>
      </c>
      <c r="D4823" t="inlineStr">
        <is>
          <t>United States</t>
        </is>
      </c>
      <c r="E4823" t="inlineStr">
        <is>
          <t>USA</t>
        </is>
      </c>
      <c r="F4823" t="inlineStr">
        <is>
          <t>Electricity generation with a reciprocating engine</t>
        </is>
      </c>
      <c r="G4823" t="n">
        <v>414</v>
      </c>
      <c r="H4823" t="n">
        <v>0.0001836783339968</v>
      </c>
      <c r="I4823" t="n">
        <v>0.000205719734076416</v>
      </c>
      <c r="J4823" s="6" t="inlineStr">
        <is>
          <t>waste - methane capture</t>
        </is>
      </c>
    </row>
    <row r="4824">
      <c r="A4824" t="inlineStr">
        <is>
          <t>WASTE</t>
        </is>
      </c>
      <c r="B4824" t="inlineStr">
        <is>
          <t>LAN</t>
        </is>
      </c>
      <c r="C4824" t="n">
        <v>2015</v>
      </c>
      <c r="D4824" t="inlineStr">
        <is>
          <t>United States</t>
        </is>
      </c>
      <c r="E4824" t="inlineStr">
        <is>
          <t>USA</t>
        </is>
      </c>
      <c r="F4824" t="inlineStr">
        <is>
          <t>Electricity generation with a reciprocating engine</t>
        </is>
      </c>
      <c r="G4824" t="n">
        <v>424</v>
      </c>
      <c r="H4824" t="n">
        <v>0.0001791282993509</v>
      </c>
      <c r="I4824" t="n">
        <v>0.000200623695273008</v>
      </c>
      <c r="J4824" s="6" t="inlineStr">
        <is>
          <t>waste - methane capture</t>
        </is>
      </c>
    </row>
    <row r="4825">
      <c r="A4825" t="inlineStr">
        <is>
          <t>WASTE</t>
        </is>
      </c>
      <c r="B4825" t="inlineStr">
        <is>
          <t>LAN</t>
        </is>
      </c>
      <c r="C4825" t="n">
        <v>2015</v>
      </c>
      <c r="D4825" t="inlineStr">
        <is>
          <t>United States</t>
        </is>
      </c>
      <c r="E4825" t="inlineStr">
        <is>
          <t>USA</t>
        </is>
      </c>
      <c r="F4825" t="inlineStr">
        <is>
          <t>Electricity generation with combined heat and power</t>
        </is>
      </c>
      <c r="G4825" t="n">
        <v>435</v>
      </c>
      <c r="H4825" t="n">
        <v>2.29161323659e-05</v>
      </c>
      <c r="I4825" t="n">
        <v>2.5666068249808e-05</v>
      </c>
      <c r="J4825" s="6" t="inlineStr">
        <is>
          <t>waste - methane capture</t>
        </is>
      </c>
    </row>
    <row r="4826">
      <c r="A4826" t="inlineStr">
        <is>
          <t>WASTE</t>
        </is>
      </c>
      <c r="B4826" t="inlineStr">
        <is>
          <t>LAN</t>
        </is>
      </c>
      <c r="C4826" t="n">
        <v>2015</v>
      </c>
      <c r="D4826" t="inlineStr">
        <is>
          <t>United States</t>
        </is>
      </c>
      <c r="E4826" t="inlineStr">
        <is>
          <t>USA</t>
        </is>
      </c>
      <c r="F4826" t="inlineStr">
        <is>
          <t>Electricity generation with combined heat and power</t>
        </is>
      </c>
      <c r="G4826" t="n">
        <v>439</v>
      </c>
      <c r="H4826" t="n">
        <v>2.27370073844e-05</v>
      </c>
      <c r="I4826" t="n">
        <v>2.5465448270528e-05</v>
      </c>
      <c r="J4826" s="6" t="inlineStr">
        <is>
          <t>waste - methane capture</t>
        </is>
      </c>
    </row>
    <row r="4827">
      <c r="A4827" t="inlineStr">
        <is>
          <t>WASTE</t>
        </is>
      </c>
      <c r="B4827" t="inlineStr">
        <is>
          <t>LAN</t>
        </is>
      </c>
      <c r="C4827" t="n">
        <v>2015</v>
      </c>
      <c r="D4827" t="inlineStr">
        <is>
          <t>United States</t>
        </is>
      </c>
      <c r="E4827" t="inlineStr">
        <is>
          <t>USA</t>
        </is>
      </c>
      <c r="F4827" t="inlineStr">
        <is>
          <t>Electricity generation with combined heat and power</t>
        </is>
      </c>
      <c r="G4827" t="n">
        <v>455</v>
      </c>
      <c r="H4827" t="n">
        <v>2.19472149183e-05</v>
      </c>
      <c r="I4827" t="n">
        <v>2.4580880708496e-05</v>
      </c>
      <c r="J4827" s="6" t="inlineStr">
        <is>
          <t>waste - methane capture</t>
        </is>
      </c>
    </row>
    <row r="4828">
      <c r="A4828" t="inlineStr">
        <is>
          <t>WASTE</t>
        </is>
      </c>
      <c r="B4828" t="inlineStr">
        <is>
          <t>LAN</t>
        </is>
      </c>
      <c r="C4828" t="n">
        <v>2015</v>
      </c>
      <c r="D4828" t="inlineStr">
        <is>
          <t>United States</t>
        </is>
      </c>
      <c r="E4828" t="inlineStr">
        <is>
          <t>USA</t>
        </is>
      </c>
      <c r="F4828" t="inlineStr">
        <is>
          <t>Land_x001F_ll gas recovery for direct use</t>
        </is>
      </c>
      <c r="G4828" t="n">
        <v>456</v>
      </c>
      <c r="H4828" t="n">
        <v>0.0001104383845814</v>
      </c>
      <c r="I4828" t="n">
        <v>0.000123690990731168</v>
      </c>
      <c r="J4828" s="6" t="inlineStr">
        <is>
          <t>waste - methane capture</t>
        </is>
      </c>
    </row>
    <row r="4829">
      <c r="A4829" t="inlineStr">
        <is>
          <t>WASTE</t>
        </is>
      </c>
      <c r="B4829" t="inlineStr">
        <is>
          <t>LAN</t>
        </is>
      </c>
      <c r="C4829" t="n">
        <v>2015</v>
      </c>
      <c r="D4829" t="inlineStr">
        <is>
          <t>United States</t>
        </is>
      </c>
      <c r="E4829" t="inlineStr">
        <is>
          <t>USA</t>
        </is>
      </c>
      <c r="F4829" t="inlineStr">
        <is>
          <t>Electricity generation with combined heat and power</t>
        </is>
      </c>
      <c r="G4829" t="n">
        <v>468</v>
      </c>
      <c r="H4829" t="n">
        <v>2.13284856727e-05</v>
      </c>
      <c r="I4829" t="n">
        <v>2.3887903953424e-05</v>
      </c>
      <c r="J4829" s="6" t="inlineStr">
        <is>
          <t>waste - methane capture</t>
        </is>
      </c>
    </row>
    <row r="4830">
      <c r="A4830" t="inlineStr">
        <is>
          <t>WASTE</t>
        </is>
      </c>
      <c r="B4830" t="inlineStr">
        <is>
          <t>LAN</t>
        </is>
      </c>
      <c r="C4830" t="n">
        <v>2015</v>
      </c>
      <c r="D4830" t="inlineStr">
        <is>
          <t>United States</t>
        </is>
      </c>
      <c r="E4830" t="inlineStr">
        <is>
          <t>USA</t>
        </is>
      </c>
      <c r="F4830" t="inlineStr">
        <is>
          <t>Electricity generation with combined heat and power</t>
        </is>
      </c>
      <c r="G4830" t="n">
        <v>477</v>
      </c>
      <c r="H4830" t="n">
        <v>2.09635745705e-05</v>
      </c>
      <c r="I4830" t="n">
        <v>2.347920351896e-05</v>
      </c>
      <c r="J4830" s="6" t="inlineStr">
        <is>
          <t>waste - methane capture</t>
        </is>
      </c>
    </row>
    <row r="4831">
      <c r="A4831" t="inlineStr">
        <is>
          <t>WASTE</t>
        </is>
      </c>
      <c r="B4831" t="inlineStr">
        <is>
          <t>LAN</t>
        </is>
      </c>
      <c r="C4831" t="n">
        <v>2015</v>
      </c>
      <c r="D4831" t="inlineStr">
        <is>
          <t>United States</t>
        </is>
      </c>
      <c r="E4831" t="inlineStr">
        <is>
          <t>USA</t>
        </is>
      </c>
      <c r="F4831" t="inlineStr">
        <is>
          <t>Land_x001F_ll gas recovery for direct use</t>
        </is>
      </c>
      <c r="G4831" t="n">
        <v>480</v>
      </c>
      <c r="H4831" t="n">
        <v>0.0001095751358662</v>
      </c>
      <c r="I4831" t="n">
        <v>0.000122724152170144</v>
      </c>
      <c r="J4831" s="6" t="inlineStr">
        <is>
          <t>waste - methane capture</t>
        </is>
      </c>
    </row>
    <row r="4832">
      <c r="A4832" t="inlineStr">
        <is>
          <t>WASTE</t>
        </is>
      </c>
      <c r="B4832" t="inlineStr">
        <is>
          <t>LAN</t>
        </is>
      </c>
      <c r="C4832" t="n">
        <v>2015</v>
      </c>
      <c r="D4832" t="inlineStr">
        <is>
          <t>United States</t>
        </is>
      </c>
      <c r="E4832" t="inlineStr">
        <is>
          <t>USA</t>
        </is>
      </c>
      <c r="F4832" t="inlineStr">
        <is>
          <t>Land_x001F_ll gas recovery for direct use</t>
        </is>
      </c>
      <c r="G4832" t="n">
        <v>489</v>
      </c>
      <c r="H4832" t="n">
        <v>0.000105768944195</v>
      </c>
      <c r="I4832" t="n">
        <v>0.0001184612174984</v>
      </c>
      <c r="J4832" s="6" t="inlineStr">
        <is>
          <t>waste - methane capture</t>
        </is>
      </c>
    </row>
    <row r="4833">
      <c r="A4833" t="inlineStr">
        <is>
          <t>WASTE</t>
        </is>
      </c>
      <c r="B4833" t="inlineStr">
        <is>
          <t>LAN</t>
        </is>
      </c>
      <c r="C4833" t="n">
        <v>2015</v>
      </c>
      <c r="D4833" t="inlineStr">
        <is>
          <t>United States</t>
        </is>
      </c>
      <c r="E4833" t="inlineStr">
        <is>
          <t>USA</t>
        </is>
      </c>
      <c r="F4833" t="inlineStr">
        <is>
          <t>Electricity generation with combined heat and power</t>
        </is>
      </c>
      <c r="G4833" t="n">
        <v>500</v>
      </c>
      <c r="H4833" t="n">
        <v>2.00508529815e-05</v>
      </c>
      <c r="I4833" t="n">
        <v>2.245695533928e-05</v>
      </c>
      <c r="J4833" s="6" t="inlineStr">
        <is>
          <t>waste - methane capture</t>
        </is>
      </c>
    </row>
    <row r="4834">
      <c r="A4834" t="inlineStr">
        <is>
          <t>WASTE</t>
        </is>
      </c>
      <c r="B4834" t="inlineStr">
        <is>
          <t>LAN</t>
        </is>
      </c>
      <c r="C4834" t="n">
        <v>2015</v>
      </c>
      <c r="D4834" t="inlineStr">
        <is>
          <t>United States</t>
        </is>
      </c>
      <c r="E4834" t="inlineStr">
        <is>
          <t>USA</t>
        </is>
      </c>
      <c r="F4834" t="inlineStr">
        <is>
          <t>Land_x001F_ll gas recovery for direct use</t>
        </is>
      </c>
      <c r="G4834" t="n">
        <v>509</v>
      </c>
      <c r="H4834" t="n">
        <v>0.0001027871330734</v>
      </c>
      <c r="I4834" t="n">
        <v>0.000115121589042208</v>
      </c>
      <c r="J4834" s="6" t="inlineStr">
        <is>
          <t>waste - methane capture</t>
        </is>
      </c>
    </row>
    <row r="4835">
      <c r="A4835" t="inlineStr">
        <is>
          <t>WASTE</t>
        </is>
      </c>
      <c r="B4835" t="inlineStr">
        <is>
          <t>LAN</t>
        </is>
      </c>
      <c r="C4835" t="n">
        <v>2015</v>
      </c>
      <c r="D4835" t="inlineStr">
        <is>
          <t>United States</t>
        </is>
      </c>
      <c r="E4835" t="inlineStr">
        <is>
          <t>USA</t>
        </is>
      </c>
      <c r="F4835" t="inlineStr">
        <is>
          <t>Land_x001F_ll gas recovery for direct use</t>
        </is>
      </c>
      <c r="G4835" t="n">
        <v>520</v>
      </c>
      <c r="H4835" t="n">
        <v>0.0001010285341181</v>
      </c>
      <c r="I4835" t="n">
        <v>0.000113151958212272</v>
      </c>
      <c r="J4835" s="6" t="inlineStr">
        <is>
          <t>waste - methane capture</t>
        </is>
      </c>
    </row>
    <row r="4836">
      <c r="A4836" t="inlineStr">
        <is>
          <t>WASTE</t>
        </is>
      </c>
      <c r="B4836" t="inlineStr">
        <is>
          <t>LAN</t>
        </is>
      </c>
      <c r="C4836" t="n">
        <v>2015</v>
      </c>
      <c r="D4836" t="inlineStr">
        <is>
          <t>United States</t>
        </is>
      </c>
      <c r="E4836" t="inlineStr">
        <is>
          <t>USA</t>
        </is>
      </c>
      <c r="F4836" t="inlineStr">
        <is>
          <t>Electricity generation with combined heat and power</t>
        </is>
      </c>
      <c r="G4836" t="n">
        <v>539</v>
      </c>
      <c r="H4836" t="n">
        <v>1.86177712749e-05</v>
      </c>
      <c r="I4836" t="n">
        <v>2.0851903827888e-05</v>
      </c>
      <c r="J4836" s="6" t="inlineStr">
        <is>
          <t>waste - methane capture</t>
        </is>
      </c>
    </row>
    <row r="4837">
      <c r="A4837" t="inlineStr">
        <is>
          <t>WASTE</t>
        </is>
      </c>
      <c r="B4837" t="inlineStr">
        <is>
          <t>LAN</t>
        </is>
      </c>
      <c r="C4837" t="n">
        <v>2015</v>
      </c>
      <c r="D4837" t="inlineStr">
        <is>
          <t>United States</t>
        </is>
      </c>
      <c r="E4837" t="inlineStr">
        <is>
          <t>USA</t>
        </is>
      </c>
      <c r="F4837" t="inlineStr">
        <is>
          <t>Electricity generation with combined heat and power</t>
        </is>
      </c>
      <c r="G4837" t="n">
        <v>543</v>
      </c>
      <c r="H4837" t="n">
        <v>1.84597356565e-05</v>
      </c>
      <c r="I4837" t="n">
        <v>2.067490393528e-05</v>
      </c>
      <c r="J4837" s="6" t="inlineStr">
        <is>
          <t>waste - methane capture</t>
        </is>
      </c>
    </row>
    <row r="4838">
      <c r="A4838" t="inlineStr">
        <is>
          <t>WASTE</t>
        </is>
      </c>
      <c r="B4838" t="inlineStr">
        <is>
          <t>LAN</t>
        </is>
      </c>
      <c r="C4838" t="n">
        <v>2015</v>
      </c>
      <c r="D4838" t="inlineStr">
        <is>
          <t>United States</t>
        </is>
      </c>
      <c r="E4838" t="inlineStr">
        <is>
          <t>USA</t>
        </is>
      </c>
      <c r="F4838" t="inlineStr">
        <is>
          <t>Land_x001F_ll gas recovery for direct use</t>
        </is>
      </c>
      <c r="G4838" t="n">
        <v>563</v>
      </c>
      <c r="H4838" t="n">
        <v>9.66299121501e-05</v>
      </c>
      <c r="I4838" t="n">
        <v>0.000108225501608112</v>
      </c>
      <c r="J4838" s="6" t="inlineStr">
        <is>
          <t>waste - methane capture</t>
        </is>
      </c>
    </row>
    <row r="4839">
      <c r="A4839" t="inlineStr">
        <is>
          <t>WASTE</t>
        </is>
      </c>
      <c r="B4839" t="inlineStr">
        <is>
          <t>LAN</t>
        </is>
      </c>
      <c r="C4839" t="n">
        <v>2015</v>
      </c>
      <c r="D4839" t="inlineStr">
        <is>
          <t>United States</t>
        </is>
      </c>
      <c r="E4839" t="inlineStr">
        <is>
          <t>USA</t>
        </is>
      </c>
      <c r="F4839" t="inlineStr">
        <is>
          <t>Electricity generation with combined heat and power</t>
        </is>
      </c>
      <c r="G4839" t="n">
        <v>567</v>
      </c>
      <c r="H4839" t="n">
        <v>1.76882858796e-05</v>
      </c>
      <c r="I4839" t="n">
        <v>1.9810880185152e-05</v>
      </c>
      <c r="J4839" s="6" t="inlineStr">
        <is>
          <t>waste - methane capture</t>
        </is>
      </c>
    </row>
    <row r="4840">
      <c r="A4840" t="inlineStr">
        <is>
          <t>WASTE</t>
        </is>
      </c>
      <c r="B4840" t="inlineStr">
        <is>
          <t>LAN</t>
        </is>
      </c>
      <c r="C4840" t="n">
        <v>2015</v>
      </c>
      <c r="D4840" t="inlineStr">
        <is>
          <t>United States</t>
        </is>
      </c>
      <c r="E4840" t="inlineStr">
        <is>
          <t>USA</t>
        </is>
      </c>
      <c r="F4840" t="inlineStr">
        <is>
          <t>Electricity generation with a reciprocating engine</t>
        </is>
      </c>
      <c r="G4840" t="n">
        <v>604</v>
      </c>
      <c r="H4840" t="n">
        <v>0.0001255536626559</v>
      </c>
      <c r="I4840" t="n">
        <v>0.000140620102174608</v>
      </c>
      <c r="J4840" s="6" t="inlineStr">
        <is>
          <t>waste - methane capture</t>
        </is>
      </c>
    </row>
    <row r="4841">
      <c r="A4841" t="inlineStr">
        <is>
          <t>WASTE</t>
        </is>
      </c>
      <c r="B4841" t="inlineStr">
        <is>
          <t>LAN</t>
        </is>
      </c>
      <c r="C4841" t="n">
        <v>2015</v>
      </c>
      <c r="D4841" t="inlineStr">
        <is>
          <t>United States</t>
        </is>
      </c>
      <c r="E4841" t="inlineStr">
        <is>
          <t>USA</t>
        </is>
      </c>
      <c r="F4841" t="inlineStr">
        <is>
          <t>Electricity generation with combined heat and power</t>
        </is>
      </c>
      <c r="G4841" t="n">
        <v>618</v>
      </c>
      <c r="H4841" t="n">
        <v>3.24833126797e-05</v>
      </c>
      <c r="I4841" t="n">
        <v>3.6381310201264e-05</v>
      </c>
      <c r="J4841" s="6" t="inlineStr">
        <is>
          <t>waste - methane capture</t>
        </is>
      </c>
    </row>
    <row r="4842">
      <c r="A4842" t="inlineStr">
        <is>
          <t>WASTE</t>
        </is>
      </c>
      <c r="B4842" t="inlineStr">
        <is>
          <t>LAN</t>
        </is>
      </c>
      <c r="C4842" t="n">
        <v>2015</v>
      </c>
      <c r="D4842" t="inlineStr">
        <is>
          <t>United States</t>
        </is>
      </c>
      <c r="E4842" t="inlineStr">
        <is>
          <t>USA</t>
        </is>
      </c>
      <c r="F4842" t="inlineStr">
        <is>
          <t>Land_x001F_ll gas recovery for direct use</t>
        </is>
      </c>
      <c r="G4842" t="n">
        <v>625</v>
      </c>
      <c r="H4842" t="n">
        <v>8.89619332156e-05</v>
      </c>
      <c r="I4842" t="n">
        <v>9.963736520147202e-05</v>
      </c>
      <c r="J4842" s="6" t="inlineStr">
        <is>
          <t>waste - methane capture</t>
        </is>
      </c>
    </row>
    <row r="4843">
      <c r="A4843" t="inlineStr">
        <is>
          <t>WASTE</t>
        </is>
      </c>
      <c r="B4843" t="inlineStr">
        <is>
          <t>LAN</t>
        </is>
      </c>
      <c r="C4843" t="n">
        <v>2015</v>
      </c>
      <c r="D4843" t="inlineStr">
        <is>
          <t>United States</t>
        </is>
      </c>
      <c r="E4843" t="inlineStr">
        <is>
          <t>USA</t>
        </is>
      </c>
      <c r="F4843" t="inlineStr">
        <is>
          <t>Electricity generation with a gas turbine</t>
        </is>
      </c>
      <c r="G4843" t="n">
        <v>633</v>
      </c>
      <c r="H4843" s="12" t="n">
        <v>4.15572685597e-06</v>
      </c>
      <c r="I4843" t="n">
        <v>4.6544140786864e-06</v>
      </c>
      <c r="J4843" s="6" t="inlineStr">
        <is>
          <t>waste - methane capture</t>
        </is>
      </c>
    </row>
    <row r="4844">
      <c r="A4844" t="inlineStr">
        <is>
          <t>WASTE</t>
        </is>
      </c>
      <c r="B4844" t="inlineStr">
        <is>
          <t>LAN</t>
        </is>
      </c>
      <c r="C4844" t="n">
        <v>2015</v>
      </c>
      <c r="D4844" t="inlineStr">
        <is>
          <t>United States</t>
        </is>
      </c>
      <c r="E4844" t="inlineStr">
        <is>
          <t>USA</t>
        </is>
      </c>
      <c r="F4844" t="inlineStr">
        <is>
          <t>Electricity generation with combined heat and power</t>
        </is>
      </c>
      <c r="G4844" t="n">
        <v>656</v>
      </c>
      <c r="H4844" t="n">
        <v>1.53065266204e-05</v>
      </c>
      <c r="I4844" t="n">
        <v>1.7143309814848e-05</v>
      </c>
      <c r="J4844" s="6" t="inlineStr">
        <is>
          <t>waste - methane capture</t>
        </is>
      </c>
    </row>
    <row r="4845">
      <c r="A4845" t="inlineStr">
        <is>
          <t>WASTE</t>
        </is>
      </c>
      <c r="B4845" t="inlineStr">
        <is>
          <t>LAN</t>
        </is>
      </c>
      <c r="C4845" t="n">
        <v>2015</v>
      </c>
      <c r="D4845" t="inlineStr">
        <is>
          <t>United States</t>
        </is>
      </c>
      <c r="E4845" t="inlineStr">
        <is>
          <t>USA</t>
        </is>
      </c>
      <c r="F4845" t="inlineStr">
        <is>
          <t>Land_x001F_ll gas recovery for direct use</t>
        </is>
      </c>
      <c r="G4845" t="n">
        <v>656</v>
      </c>
      <c r="H4845" t="n">
        <v>8.97235513548e-05</v>
      </c>
      <c r="I4845" t="n">
        <v>0.000100490377517376</v>
      </c>
      <c r="J4845" s="6" t="inlineStr">
        <is>
          <t>waste - methane capture</t>
        </is>
      </c>
    </row>
    <row r="4846">
      <c r="A4846" t="inlineStr">
        <is>
          <t>WASTE</t>
        </is>
      </c>
      <c r="B4846" t="inlineStr">
        <is>
          <t>LAN</t>
        </is>
      </c>
      <c r="C4846" t="n">
        <v>2015</v>
      </c>
      <c r="D4846" t="inlineStr">
        <is>
          <t>United States</t>
        </is>
      </c>
      <c r="E4846" t="inlineStr">
        <is>
          <t>USA</t>
        </is>
      </c>
      <c r="F4846" t="inlineStr">
        <is>
          <t>Land_x001F_ll gas recovery for direct use</t>
        </is>
      </c>
      <c r="G4846" t="n">
        <v>660</v>
      </c>
      <c r="H4846" t="n">
        <v>8.52441298775e-05</v>
      </c>
      <c r="I4846" t="n">
        <v>9.547342546280001e-05</v>
      </c>
      <c r="J4846" s="6" t="inlineStr">
        <is>
          <t>waste - methane capture</t>
        </is>
      </c>
    </row>
    <row r="4847">
      <c r="A4847" t="inlineStr">
        <is>
          <t>WASTE</t>
        </is>
      </c>
      <c r="B4847" t="inlineStr">
        <is>
          <t>LAN</t>
        </is>
      </c>
      <c r="C4847" t="n">
        <v>2015</v>
      </c>
      <c r="D4847" t="inlineStr">
        <is>
          <t>United States</t>
        </is>
      </c>
      <c r="E4847" t="inlineStr">
        <is>
          <t>USA</t>
        </is>
      </c>
      <c r="F4847" t="inlineStr">
        <is>
          <t>Electricity generation with combined heat and power</t>
        </is>
      </c>
      <c r="G4847" t="n">
        <v>672</v>
      </c>
      <c r="H4847" t="n">
        <v>1.49273582792e-05</v>
      </c>
      <c r="I4847" t="n">
        <v>1.6718641272704e-05</v>
      </c>
      <c r="J4847" s="6" t="inlineStr">
        <is>
          <t>waste - methane capture</t>
        </is>
      </c>
    </row>
    <row r="4848">
      <c r="A4848" t="inlineStr">
        <is>
          <t>WASTE</t>
        </is>
      </c>
      <c r="B4848" t="inlineStr">
        <is>
          <t>LAN</t>
        </is>
      </c>
      <c r="C4848" t="n">
        <v>2015</v>
      </c>
      <c r="D4848" t="inlineStr">
        <is>
          <t>United States</t>
        </is>
      </c>
      <c r="E4848" t="inlineStr">
        <is>
          <t>USA</t>
        </is>
      </c>
      <c r="F4848" t="inlineStr">
        <is>
          <t>Land_x001F_ll gas recovery for direct use</t>
        </is>
      </c>
      <c r="G4848" t="n">
        <v>733</v>
      </c>
      <c r="H4848" t="n">
        <v>0.0001565449347254</v>
      </c>
      <c r="I4848" t="n">
        <v>0.000175330326892448</v>
      </c>
      <c r="J4848" s="6" t="inlineStr">
        <is>
          <t>waste - methane capture</t>
        </is>
      </c>
    </row>
    <row r="4849">
      <c r="A4849" t="inlineStr">
        <is>
          <t>WASTE</t>
        </is>
      </c>
      <c r="B4849" t="inlineStr">
        <is>
          <t>LAN</t>
        </is>
      </c>
      <c r="C4849" t="n">
        <v>2015</v>
      </c>
      <c r="D4849" t="inlineStr">
        <is>
          <t>United States</t>
        </is>
      </c>
      <c r="E4849" t="inlineStr">
        <is>
          <t>USA</t>
        </is>
      </c>
      <c r="F4849" t="inlineStr">
        <is>
          <t>Electricity generation with a reciprocating engine</t>
        </is>
      </c>
      <c r="G4849" t="n">
        <v>735</v>
      </c>
      <c r="H4849" t="n">
        <v>0.0001031249703374</v>
      </c>
      <c r="I4849" t="n">
        <v>0.000115499966777888</v>
      </c>
      <c r="J4849" s="6" t="inlineStr">
        <is>
          <t>waste - methane capture</t>
        </is>
      </c>
    </row>
    <row r="4850">
      <c r="A4850" t="inlineStr">
        <is>
          <t>WASTE</t>
        </is>
      </c>
      <c r="B4850" t="inlineStr">
        <is>
          <t>LAN</t>
        </is>
      </c>
      <c r="C4850" t="n">
        <v>2015</v>
      </c>
      <c r="D4850" t="inlineStr">
        <is>
          <t>United States</t>
        </is>
      </c>
      <c r="E4850" t="inlineStr">
        <is>
          <t>USA</t>
        </is>
      </c>
      <c r="F4850" t="inlineStr">
        <is>
          <t>Land_x001F_ll gas recovery for direct use</t>
        </is>
      </c>
      <c r="G4850" t="n">
        <v>787</v>
      </c>
      <c r="H4850" t="n">
        <v>7.37658556318e-05</v>
      </c>
      <c r="I4850" t="n">
        <v>8.261775830761601e-05</v>
      </c>
      <c r="J4850" s="6" t="inlineStr">
        <is>
          <t>waste - methane capture</t>
        </is>
      </c>
    </row>
    <row r="4851">
      <c r="A4851" t="inlineStr">
        <is>
          <t>WASTE</t>
        </is>
      </c>
      <c r="B4851" t="inlineStr">
        <is>
          <t>LAN</t>
        </is>
      </c>
      <c r="C4851" t="n">
        <v>2015</v>
      </c>
      <c r="D4851" t="inlineStr">
        <is>
          <t>United States</t>
        </is>
      </c>
      <c r="E4851" t="inlineStr">
        <is>
          <t>USA</t>
        </is>
      </c>
      <c r="F4851" t="inlineStr">
        <is>
          <t>Land_x001F_ll gas recovery for direct use</t>
        </is>
      </c>
      <c r="G4851" t="n">
        <v>800</v>
      </c>
      <c r="H4851" t="n">
        <v>7.193854980869999e-05</v>
      </c>
      <c r="I4851" t="n">
        <v>8.0571175785744e-05</v>
      </c>
      <c r="J4851" s="6" t="inlineStr">
        <is>
          <t>waste - methane capture</t>
        </is>
      </c>
    </row>
    <row r="4852">
      <c r="A4852" t="inlineStr">
        <is>
          <t>WASTE</t>
        </is>
      </c>
      <c r="B4852" t="inlineStr">
        <is>
          <t>LAN</t>
        </is>
      </c>
      <c r="C4852" t="n">
        <v>2015</v>
      </c>
      <c r="D4852" t="inlineStr">
        <is>
          <t>United States</t>
        </is>
      </c>
      <c r="E4852" t="inlineStr">
        <is>
          <t>USA</t>
        </is>
      </c>
      <c r="F4852" t="inlineStr">
        <is>
          <t>Electricity generation with a reciprocating engine</t>
        </is>
      </c>
      <c r="G4852" t="n">
        <v>839</v>
      </c>
      <c r="H4852" t="n">
        <v>9.04942862689e-05</v>
      </c>
      <c r="I4852" t="n">
        <v>0.000101353600621168</v>
      </c>
      <c r="J4852" s="6" t="inlineStr">
        <is>
          <t>waste - methane capture</t>
        </is>
      </c>
    </row>
    <row r="4853">
      <c r="A4853" t="inlineStr">
        <is>
          <t>WASTE</t>
        </is>
      </c>
      <c r="B4853" t="inlineStr">
        <is>
          <t>LAN</t>
        </is>
      </c>
      <c r="C4853" t="n">
        <v>2015</v>
      </c>
      <c r="D4853" t="inlineStr">
        <is>
          <t>United States</t>
        </is>
      </c>
      <c r="E4853" t="inlineStr">
        <is>
          <t>USA</t>
        </is>
      </c>
      <c r="F4853" t="inlineStr">
        <is>
          <t>Electricity generation with combined heat and power</t>
        </is>
      </c>
      <c r="G4853" t="n">
        <v>959</v>
      </c>
      <c r="H4853" t="n">
        <v>1.04628052213e-05</v>
      </c>
      <c r="I4853" t="n">
        <v>1.1718341847856e-05</v>
      </c>
      <c r="J4853" s="6" t="inlineStr">
        <is>
          <t>waste - methane capture</t>
        </is>
      </c>
    </row>
    <row r="4854">
      <c r="A4854" t="inlineStr">
        <is>
          <t>WASTE</t>
        </is>
      </c>
      <c r="B4854" t="inlineStr">
        <is>
          <t>LAN</t>
        </is>
      </c>
      <c r="C4854" t="n">
        <v>2015</v>
      </c>
      <c r="D4854" t="inlineStr">
        <is>
          <t>United States</t>
        </is>
      </c>
      <c r="E4854" t="inlineStr">
        <is>
          <t>USA</t>
        </is>
      </c>
      <c r="F4854" t="inlineStr">
        <is>
          <t>Electricity generation with a reciprocating engine</t>
        </is>
      </c>
      <c r="G4854" t="n">
        <v>980</v>
      </c>
      <c r="H4854" t="n">
        <v>7.734865357630001e-05</v>
      </c>
      <c r="I4854" t="n">
        <v>8.663049200545602e-05</v>
      </c>
      <c r="J4854" s="6" t="inlineStr">
        <is>
          <t>waste - methane capture</t>
        </is>
      </c>
    </row>
    <row r="4855">
      <c r="A4855" t="inlineStr">
        <is>
          <t>WASTE</t>
        </is>
      </c>
      <c r="B4855" t="inlineStr">
        <is>
          <t>LAN</t>
        </is>
      </c>
      <c r="C4855" t="n">
        <v>2015</v>
      </c>
      <c r="D4855" t="inlineStr">
        <is>
          <t>United States</t>
        </is>
      </c>
      <c r="E4855" t="inlineStr">
        <is>
          <t>USA</t>
        </is>
      </c>
      <c r="F4855" t="inlineStr">
        <is>
          <t>Electricity generation with a microturbine</t>
        </is>
      </c>
      <c r="G4855" t="n">
        <v>1000</v>
      </c>
      <c r="H4855" s="12" t="n">
        <v>8.39710480705e-07</v>
      </c>
      <c r="I4855" t="n">
        <v>9.404757383896001e-07</v>
      </c>
      <c r="J4855" s="6" t="inlineStr">
        <is>
          <t>waste - methane capture</t>
        </is>
      </c>
    </row>
    <row r="4856">
      <c r="A4856" t="inlineStr">
        <is>
          <t>WASTE</t>
        </is>
      </c>
      <c r="B4856" t="inlineStr">
        <is>
          <t>LAN</t>
        </is>
      </c>
      <c r="C4856" t="n">
        <v>2015</v>
      </c>
      <c r="D4856" t="inlineStr">
        <is>
          <t>United States</t>
        </is>
      </c>
      <c r="E4856" t="inlineStr">
        <is>
          <t>USA</t>
        </is>
      </c>
      <c r="F4856" t="inlineStr">
        <is>
          <t>Electricity generation with a microturbine</t>
        </is>
      </c>
      <c r="G4856" t="n">
        <v>1025</v>
      </c>
      <c r="H4856" s="12" t="n">
        <v>8.27597546049e-07</v>
      </c>
      <c r="I4856" t="n">
        <v>9.269092515748802e-07</v>
      </c>
      <c r="J4856" s="6" t="inlineStr">
        <is>
          <t>waste - methane capture</t>
        </is>
      </c>
    </row>
    <row r="4857">
      <c r="A4857" t="inlineStr">
        <is>
          <t>WASTE</t>
        </is>
      </c>
      <c r="B4857" t="inlineStr">
        <is>
          <t>LAN</t>
        </is>
      </c>
      <c r="C4857" t="n">
        <v>2015</v>
      </c>
      <c r="D4857" t="inlineStr">
        <is>
          <t>United States</t>
        </is>
      </c>
      <c r="E4857" t="inlineStr">
        <is>
          <t>USA</t>
        </is>
      </c>
      <c r="F4857" t="inlineStr">
        <is>
          <t>Flaring of landfill gas</t>
        </is>
      </c>
      <c r="G4857" t="n">
        <v>1077</v>
      </c>
      <c r="H4857" t="n">
        <v>1.2595656699e-05</v>
      </c>
      <c r="I4857" t="n">
        <v>1.410713550288e-05</v>
      </c>
      <c r="J4857" s="6" t="inlineStr">
        <is>
          <t>waste - methane destruction</t>
        </is>
      </c>
    </row>
    <row r="4858">
      <c r="A4858" t="inlineStr">
        <is>
          <t>WASTE</t>
        </is>
      </c>
      <c r="B4858" t="inlineStr">
        <is>
          <t>LAN</t>
        </is>
      </c>
      <c r="C4858" t="n">
        <v>2015</v>
      </c>
      <c r="D4858" t="inlineStr">
        <is>
          <t>United States</t>
        </is>
      </c>
      <c r="E4858" t="inlineStr">
        <is>
          <t>USA</t>
        </is>
      </c>
      <c r="F4858" t="inlineStr">
        <is>
          <t>Flaring of landfill gas</t>
        </is>
      </c>
      <c r="G4858" t="n">
        <v>1096</v>
      </c>
      <c r="H4858" t="n">
        <v>1.24139623949e-05</v>
      </c>
      <c r="I4858" t="n">
        <v>1.3903637882288e-05</v>
      </c>
      <c r="J4858" s="6" t="inlineStr">
        <is>
          <t>waste - methane destruction</t>
        </is>
      </c>
    </row>
    <row r="4859">
      <c r="A4859" t="inlineStr">
        <is>
          <t>WASTE</t>
        </is>
      </c>
      <c r="B4859" t="inlineStr">
        <is>
          <t>LAN</t>
        </is>
      </c>
      <c r="C4859" t="n">
        <v>2015</v>
      </c>
      <c r="D4859" t="inlineStr">
        <is>
          <t>United States</t>
        </is>
      </c>
      <c r="E4859" t="inlineStr">
        <is>
          <t>USA</t>
        </is>
      </c>
      <c r="F4859" t="inlineStr">
        <is>
          <t>Electricity generation with combined heat and power</t>
        </is>
      </c>
      <c r="G4859" t="n">
        <v>1169</v>
      </c>
      <c r="H4859" s="12" t="n">
        <v>8.59374722495e-06</v>
      </c>
      <c r="I4859" t="n">
        <v>9.624996891944e-06</v>
      </c>
      <c r="J4859" s="6" t="inlineStr">
        <is>
          <t>waste - methane capture</t>
        </is>
      </c>
    </row>
    <row r="4860">
      <c r="A4860" t="inlineStr">
        <is>
          <t>WASTE</t>
        </is>
      </c>
      <c r="B4860" t="inlineStr">
        <is>
          <t>LAN</t>
        </is>
      </c>
      <c r="C4860" t="n">
        <v>2015</v>
      </c>
      <c r="D4860" t="inlineStr">
        <is>
          <t>United States</t>
        </is>
      </c>
      <c r="E4860" t="inlineStr">
        <is>
          <t>USA</t>
        </is>
      </c>
      <c r="F4860" t="inlineStr">
        <is>
          <t>Land_x001F_ll gas recovery for direct use</t>
        </is>
      </c>
      <c r="G4860" t="n">
        <v>1201</v>
      </c>
      <c r="H4860" t="n">
        <v>5.04227900819e-05</v>
      </c>
      <c r="I4860" t="n">
        <v>5.647352489172801e-05</v>
      </c>
      <c r="J4860" s="6" t="inlineStr">
        <is>
          <t>waste - methane capture</t>
        </is>
      </c>
    </row>
    <row r="4861">
      <c r="A4861" t="inlineStr">
        <is>
          <t>WASTE</t>
        </is>
      </c>
      <c r="B4861" t="inlineStr">
        <is>
          <t>LAN</t>
        </is>
      </c>
      <c r="C4861" t="n">
        <v>2015</v>
      </c>
      <c r="D4861" t="inlineStr">
        <is>
          <t>United States</t>
        </is>
      </c>
      <c r="E4861" t="inlineStr">
        <is>
          <t>USA</t>
        </is>
      </c>
      <c r="F4861" t="inlineStr">
        <is>
          <t>Electricity generation with combined heat and power</t>
        </is>
      </c>
      <c r="G4861" t="n">
        <v>1334</v>
      </c>
      <c r="H4861" s="12" t="n">
        <v>7.54119037083e-06</v>
      </c>
      <c r="I4861" t="n">
        <v>8.446133215329601e-06</v>
      </c>
      <c r="J4861" s="6" t="inlineStr">
        <is>
          <t>waste - methane capture</t>
        </is>
      </c>
    </row>
    <row r="4862">
      <c r="A4862" t="inlineStr">
        <is>
          <t>WASTE</t>
        </is>
      </c>
      <c r="B4862" t="inlineStr">
        <is>
          <t>LAN</t>
        </is>
      </c>
      <c r="C4862" t="n">
        <v>2015</v>
      </c>
      <c r="D4862" t="inlineStr">
        <is>
          <t>United States</t>
        </is>
      </c>
      <c r="E4862" t="inlineStr">
        <is>
          <t>USA</t>
        </is>
      </c>
      <c r="F4862" t="inlineStr">
        <is>
          <t>Land_x001F_ll gas recovery for direct use</t>
        </is>
      </c>
      <c r="G4862" t="n">
        <v>1507</v>
      </c>
      <c r="H4862" t="n">
        <v>4.14153510064e-05</v>
      </c>
      <c r="I4862" t="n">
        <v>4.6385193127168e-05</v>
      </c>
      <c r="J4862" s="6" t="inlineStr">
        <is>
          <t>waste - methane capture</t>
        </is>
      </c>
    </row>
    <row r="4863">
      <c r="A4863" t="inlineStr">
        <is>
          <t>WASTE</t>
        </is>
      </c>
      <c r="B4863" t="inlineStr">
        <is>
          <t>LAN</t>
        </is>
      </c>
      <c r="C4863" t="n">
        <v>2015</v>
      </c>
      <c r="D4863" t="inlineStr">
        <is>
          <t>United States</t>
        </is>
      </c>
      <c r="E4863" t="inlineStr">
        <is>
          <t>USA</t>
        </is>
      </c>
      <c r="F4863" t="inlineStr">
        <is>
          <t>Electricity generation with a reciprocating engine</t>
        </is>
      </c>
      <c r="G4863" t="n">
        <v>1520</v>
      </c>
      <c r="H4863" t="n">
        <v>4.98687186337e-05</v>
      </c>
      <c r="I4863" t="n">
        <v>5.585296486974401e-05</v>
      </c>
      <c r="J4863" s="6" t="inlineStr">
        <is>
          <t>waste - methane capture</t>
        </is>
      </c>
    </row>
    <row r="4864">
      <c r="A4864" t="inlineStr">
        <is>
          <t>WASTE</t>
        </is>
      </c>
      <c r="B4864" t="inlineStr">
        <is>
          <t>LAN</t>
        </is>
      </c>
      <c r="C4864" t="n">
        <v>2015</v>
      </c>
      <c r="D4864" t="inlineStr">
        <is>
          <t>United States</t>
        </is>
      </c>
      <c r="E4864" t="inlineStr">
        <is>
          <t>USA</t>
        </is>
      </c>
      <c r="F4864" t="inlineStr">
        <is>
          <t>Electricity generation with combined heat and power</t>
        </is>
      </c>
      <c r="G4864" t="n">
        <v>1559</v>
      </c>
      <c r="H4864" s="12" t="n">
        <v>6.4457208282e-06</v>
      </c>
      <c r="I4864" t="n">
        <v>7.219207327584001e-06</v>
      </c>
      <c r="J4864" s="6" t="inlineStr">
        <is>
          <t>waste - methane capture</t>
        </is>
      </c>
    </row>
    <row r="4865">
      <c r="A4865" t="inlineStr">
        <is>
          <t>WASTE</t>
        </is>
      </c>
      <c r="B4865" t="inlineStr">
        <is>
          <t>LAN</t>
        </is>
      </c>
      <c r="C4865" t="n">
        <v>2015</v>
      </c>
      <c r="D4865" t="inlineStr">
        <is>
          <t>United States</t>
        </is>
      </c>
      <c r="E4865" t="inlineStr">
        <is>
          <t>USA</t>
        </is>
      </c>
      <c r="F4865" t="inlineStr">
        <is>
          <t>Land_x001F_ll gas recovery for direct use</t>
        </is>
      </c>
      <c r="G4865" t="n">
        <v>1752</v>
      </c>
      <c r="H4865" t="n">
        <v>3.63428225683e-05</v>
      </c>
      <c r="I4865" t="n">
        <v>4.0703961276496e-05</v>
      </c>
      <c r="J4865" s="6" t="inlineStr">
        <is>
          <t>waste - methane capture</t>
        </is>
      </c>
    </row>
    <row r="4866">
      <c r="A4866" t="inlineStr">
        <is>
          <t>WASTE</t>
        </is>
      </c>
      <c r="B4866" t="inlineStr">
        <is>
          <t>LAN</t>
        </is>
      </c>
      <c r="C4866" t="n">
        <v>2015</v>
      </c>
      <c r="D4866" t="inlineStr">
        <is>
          <t>United States</t>
        </is>
      </c>
      <c r="E4866" t="inlineStr">
        <is>
          <t>USA</t>
        </is>
      </c>
      <c r="F4866" t="inlineStr">
        <is>
          <t>Electricity generation with a gas turbine</t>
        </is>
      </c>
      <c r="G4866" t="n">
        <v>1783</v>
      </c>
      <c r="H4866" s="12" t="n">
        <v>1.46949332702e-06</v>
      </c>
      <c r="I4866" t="n">
        <v>1.6458325262624e-06</v>
      </c>
      <c r="J4866" s="6" t="inlineStr">
        <is>
          <t>waste - methane capture</t>
        </is>
      </c>
    </row>
    <row r="4867">
      <c r="A4867" t="inlineStr">
        <is>
          <t>WASTE</t>
        </is>
      </c>
      <c r="B4867" t="inlineStr">
        <is>
          <t>LAN</t>
        </is>
      </c>
      <c r="C4867" t="n">
        <v>2015</v>
      </c>
      <c r="D4867" t="inlineStr">
        <is>
          <t>United States</t>
        </is>
      </c>
      <c r="E4867" t="inlineStr">
        <is>
          <t>USA</t>
        </is>
      </c>
      <c r="F4867" t="inlineStr">
        <is>
          <t>Electricity generation with a gas turbine</t>
        </is>
      </c>
      <c r="G4867" t="n">
        <v>1812</v>
      </c>
      <c r="H4867" s="12" t="n">
        <v>1.44829562032e-06</v>
      </c>
      <c r="I4867" t="n">
        <v>1.6220910947584e-06</v>
      </c>
      <c r="J4867" s="6" t="inlineStr">
        <is>
          <t>waste - methane capture</t>
        </is>
      </c>
    </row>
    <row r="4868">
      <c r="A4868" t="inlineStr">
        <is>
          <t>WASTE</t>
        </is>
      </c>
      <c r="B4868" t="inlineStr">
        <is>
          <t>LAN</t>
        </is>
      </c>
      <c r="C4868" t="n">
        <v>2015</v>
      </c>
      <c r="D4868" t="inlineStr">
        <is>
          <t>United States</t>
        </is>
      </c>
      <c r="E4868" t="inlineStr">
        <is>
          <t>USA</t>
        </is>
      </c>
      <c r="F4868" t="inlineStr">
        <is>
          <t>Land_x001F_ll gas recovery for direct use</t>
        </is>
      </c>
      <c r="G4868" t="n">
        <v>2059</v>
      </c>
      <c r="H4868" t="n">
        <v>3.10634895868e-05</v>
      </c>
      <c r="I4868" t="n">
        <v>3.4791108337216e-05</v>
      </c>
      <c r="J4868" s="6" t="inlineStr">
        <is>
          <t>waste - methane capture</t>
        </is>
      </c>
    </row>
    <row r="4869">
      <c r="A4869" t="inlineStr">
        <is>
          <t>WASTE</t>
        </is>
      </c>
      <c r="B4869" t="inlineStr">
        <is>
          <t>LAN</t>
        </is>
      </c>
      <c r="C4869" t="n">
        <v>2015</v>
      </c>
      <c r="D4869" t="inlineStr">
        <is>
          <t>United States</t>
        </is>
      </c>
      <c r="E4869" t="inlineStr">
        <is>
          <t>USA</t>
        </is>
      </c>
      <c r="F4869" t="inlineStr">
        <is>
          <t>Electricity generation with combined heat and power</t>
        </is>
      </c>
      <c r="G4869" t="n">
        <v>2422</v>
      </c>
      <c r="H4869" s="12" t="n">
        <v>4.15572685597e-06</v>
      </c>
      <c r="I4869" t="n">
        <v>4.6544140786864e-06</v>
      </c>
      <c r="J4869" s="6" t="inlineStr">
        <is>
          <t>waste - methane capture</t>
        </is>
      </c>
    </row>
    <row r="4870">
      <c r="A4870" t="inlineStr">
        <is>
          <t>WASTE</t>
        </is>
      </c>
      <c r="B4870" t="inlineStr">
        <is>
          <t>LAN</t>
        </is>
      </c>
      <c r="C4870" t="n">
        <v>2015</v>
      </c>
      <c r="D4870" t="inlineStr">
        <is>
          <t>United States</t>
        </is>
      </c>
      <c r="E4870" t="inlineStr">
        <is>
          <t>USA</t>
        </is>
      </c>
      <c r="F4870" t="inlineStr">
        <is>
          <t>Land_x001F_ll gas recovery for direct use</t>
        </is>
      </c>
      <c r="G4870" t="n">
        <v>3300</v>
      </c>
      <c r="H4870" t="n">
        <v>2.00274516828e-05</v>
      </c>
      <c r="I4870" t="n">
        <v>2.2430745884736e-05</v>
      </c>
      <c r="J4870" s="6" t="inlineStr">
        <is>
          <t>waste - methane capture</t>
        </is>
      </c>
    </row>
    <row r="4871">
      <c r="A4871" t="inlineStr">
        <is>
          <t>WASTE</t>
        </is>
      </c>
      <c r="B4871" t="inlineStr">
        <is>
          <t>LAN</t>
        </is>
      </c>
      <c r="C4871" t="n">
        <v>2015</v>
      </c>
      <c r="D4871" t="inlineStr">
        <is>
          <t>United States</t>
        </is>
      </c>
      <c r="E4871" t="inlineStr">
        <is>
          <t>USA</t>
        </is>
      </c>
      <c r="F4871" t="inlineStr">
        <is>
          <t>Electricity generation with a reciprocating engine</t>
        </is>
      </c>
      <c r="G4871" t="n">
        <v>4298</v>
      </c>
      <c r="H4871" t="n">
        <v>1.76339199243e-05</v>
      </c>
      <c r="I4871" t="n">
        <v>1.9749990315216e-05</v>
      </c>
      <c r="J4871" s="6" t="inlineStr">
        <is>
          <t>waste - methane capture</t>
        </is>
      </c>
    </row>
    <row r="4872">
      <c r="A4872" t="inlineStr">
        <is>
          <t>WASTE</t>
        </is>
      </c>
      <c r="B4872" t="inlineStr">
        <is>
          <t>LAN</t>
        </is>
      </c>
      <c r="C4872" t="n">
        <v>2015</v>
      </c>
      <c r="D4872" t="inlineStr">
        <is>
          <t>United States</t>
        </is>
      </c>
      <c r="E4872" t="inlineStr">
        <is>
          <t>USA</t>
        </is>
      </c>
      <c r="F4872" t="inlineStr">
        <is>
          <t>Electricity generation with a reciprocating engine</t>
        </is>
      </c>
      <c r="G4872" t="n">
        <v>4364</v>
      </c>
      <c r="H4872" t="n">
        <v>1.73795469891e-05</v>
      </c>
      <c r="I4872" t="n">
        <v>1.9465092627792e-05</v>
      </c>
      <c r="J4872" s="6" t="inlineStr">
        <is>
          <t>waste - methane capture</t>
        </is>
      </c>
    </row>
    <row r="4873">
      <c r="A4873" t="inlineStr">
        <is>
          <t>WASTE</t>
        </is>
      </c>
      <c r="B4873" t="inlineStr">
        <is>
          <t>LAN</t>
        </is>
      </c>
      <c r="C4873" t="n">
        <v>2015</v>
      </c>
      <c r="D4873" t="inlineStr">
        <is>
          <t>United States</t>
        </is>
      </c>
      <c r="E4873" t="inlineStr">
        <is>
          <t>USA</t>
        </is>
      </c>
      <c r="F4873" t="inlineStr">
        <is>
          <t>Electricity generation with combined heat and power</t>
        </is>
      </c>
      <c r="G4873" t="n">
        <v>6856</v>
      </c>
      <c r="H4873" s="12" t="n">
        <v>1.46949332702e-06</v>
      </c>
      <c r="I4873" t="n">
        <v>1.6458325262624e-06</v>
      </c>
      <c r="J4873" s="6" t="inlineStr">
        <is>
          <t>waste - methane capture</t>
        </is>
      </c>
    </row>
    <row r="4874">
      <c r="A4874" t="inlineStr">
        <is>
          <t>WASTE</t>
        </is>
      </c>
      <c r="B4874" t="inlineStr">
        <is>
          <t>LAN</t>
        </is>
      </c>
      <c r="C4874" t="n">
        <v>2015</v>
      </c>
      <c r="D4874" t="inlineStr">
        <is>
          <t>United States</t>
        </is>
      </c>
      <c r="E4874" t="inlineStr">
        <is>
          <t>USA</t>
        </is>
      </c>
      <c r="F4874" t="inlineStr">
        <is>
          <t>Electricity generation with combined heat and power</t>
        </is>
      </c>
      <c r="G4874" t="n">
        <v>6959</v>
      </c>
      <c r="H4874" s="12" t="n">
        <v>1.44829562032e-06</v>
      </c>
      <c r="I4874" t="n">
        <v>1.6220910947584e-06</v>
      </c>
      <c r="J4874" s="6" t="inlineStr">
        <is>
          <t>waste - methane capture</t>
        </is>
      </c>
    </row>
    <row r="4875">
      <c r="A4875" t="inlineStr">
        <is>
          <t>WASTE</t>
        </is>
      </c>
      <c r="B4875" t="inlineStr">
        <is>
          <t>LAN</t>
        </is>
      </c>
      <c r="C4875" t="n">
        <v>2015</v>
      </c>
      <c r="D4875" t="inlineStr">
        <is>
          <t>United States</t>
        </is>
      </c>
      <c r="E4875" t="inlineStr">
        <is>
          <t>USA</t>
        </is>
      </c>
      <c r="F4875" t="inlineStr">
        <is>
          <t>Land_x001F_ll gas recovery for direct use</t>
        </is>
      </c>
      <c r="G4875" t="n">
        <v>9627</v>
      </c>
      <c r="H4875" s="12" t="n">
        <v>7.08184370524e-06</v>
      </c>
      <c r="I4875" t="n">
        <v>7.9316649498688e-06</v>
      </c>
      <c r="J4875" s="6" t="inlineStr">
        <is>
          <t>waste - methane capture</t>
        </is>
      </c>
    </row>
    <row r="4876">
      <c r="A4876" t="inlineStr">
        <is>
          <t>WASTE</t>
        </is>
      </c>
      <c r="B4876" t="inlineStr">
        <is>
          <t>LAN</t>
        </is>
      </c>
      <c r="C4876" t="n">
        <v>2015</v>
      </c>
      <c r="D4876" t="inlineStr">
        <is>
          <t>United States</t>
        </is>
      </c>
      <c r="E4876" t="inlineStr">
        <is>
          <t>USA</t>
        </is>
      </c>
      <c r="F4876" t="inlineStr">
        <is>
          <t>Land_x001F_ll gas recovery for direct use</t>
        </is>
      </c>
      <c r="G4876" t="n">
        <v>9775</v>
      </c>
      <c r="H4876" s="12" t="n">
        <v>6.97968744134e-06</v>
      </c>
      <c r="I4876" t="n">
        <v>7.817249934300801e-06</v>
      </c>
      <c r="J4876" s="6" t="inlineStr">
        <is>
          <t>waste - methane capture</t>
        </is>
      </c>
    </row>
    <row r="4877">
      <c r="A4877" t="inlineStr">
        <is>
          <t>WASTE</t>
        </is>
      </c>
      <c r="B4877" t="inlineStr">
        <is>
          <t>LAN</t>
        </is>
      </c>
      <c r="C4877" t="n">
        <v>2015</v>
      </c>
      <c r="D4877" t="inlineStr">
        <is>
          <t>United States</t>
        </is>
      </c>
      <c r="E4877" t="inlineStr">
        <is>
          <t>USA</t>
        </is>
      </c>
      <c r="F4877" t="inlineStr">
        <is>
          <t>Land_x001F_ll gas recovery for direct use</t>
        </is>
      </c>
      <c r="G4877" t="n">
        <v>100000</v>
      </c>
      <c r="H4877" s="12" t="n">
        <v>1e-12</v>
      </c>
      <c r="I4877" t="n">
        <v>1.12e-12</v>
      </c>
      <c r="J4877" s="6" t="inlineStr">
        <is>
          <t>waste - methane capture</t>
        </is>
      </c>
    </row>
    <row r="4878">
      <c r="A4878" t="inlineStr">
        <is>
          <t>WASTE</t>
        </is>
      </c>
      <c r="B4878" t="inlineStr">
        <is>
          <t>LAN</t>
        </is>
      </c>
      <c r="C4878" t="n">
        <v>2020</v>
      </c>
      <c r="D4878" t="inlineStr">
        <is>
          <t>United States</t>
        </is>
      </c>
      <c r="E4878" t="inlineStr">
        <is>
          <t>USA</t>
        </is>
      </c>
      <c r="F4878" t="inlineStr">
        <is>
          <t>Land_x001F_ll gas recovery for direct use</t>
        </is>
      </c>
      <c r="G4878" t="n">
        <v>-100000</v>
      </c>
      <c r="H4878" t="n">
        <v>0</v>
      </c>
      <c r="I4878" t="n">
        <v>0</v>
      </c>
      <c r="J4878" s="6" t="inlineStr">
        <is>
          <t>waste - methane capture</t>
        </is>
      </c>
    </row>
    <row r="4879">
      <c r="A4879" t="inlineStr">
        <is>
          <t>WASTE</t>
        </is>
      </c>
      <c r="B4879" t="inlineStr">
        <is>
          <t>LAN</t>
        </is>
      </c>
      <c r="C4879" t="n">
        <v>2020</v>
      </c>
      <c r="D4879" t="inlineStr">
        <is>
          <t>United States</t>
        </is>
      </c>
      <c r="E4879" t="inlineStr">
        <is>
          <t>USA</t>
        </is>
      </c>
      <c r="F4879" t="inlineStr">
        <is>
          <t>Land_x001F_ll gas recovery for direct use</t>
        </is>
      </c>
      <c r="G4879" t="n">
        <v>-144</v>
      </c>
      <c r="H4879" t="n">
        <v>0.006585150025785</v>
      </c>
      <c r="I4879" t="n">
        <v>0.0073753680288792</v>
      </c>
      <c r="J4879" s="6" t="inlineStr">
        <is>
          <t>waste - methane capture</t>
        </is>
      </c>
    </row>
    <row r="4880">
      <c r="A4880" t="inlineStr">
        <is>
          <t>WASTE</t>
        </is>
      </c>
      <c r="B4880" t="inlineStr">
        <is>
          <t>LAN</t>
        </is>
      </c>
      <c r="C4880" t="n">
        <v>2020</v>
      </c>
      <c r="D4880" t="inlineStr">
        <is>
          <t>United States</t>
        </is>
      </c>
      <c r="E4880" t="inlineStr">
        <is>
          <t>USA</t>
        </is>
      </c>
      <c r="F4880" t="inlineStr">
        <is>
          <t>Land_x001F_ll gas recovery for direct use</t>
        </is>
      </c>
      <c r="G4880" t="n">
        <v>-144</v>
      </c>
      <c r="H4880" t="n">
        <v>0</v>
      </c>
      <c r="I4880" t="n">
        <v>0</v>
      </c>
      <c r="J4880" s="6" t="inlineStr">
        <is>
          <t>waste - methane capture</t>
        </is>
      </c>
    </row>
    <row r="4881">
      <c r="A4881" t="inlineStr">
        <is>
          <t>WASTE</t>
        </is>
      </c>
      <c r="B4881" t="inlineStr">
        <is>
          <t>LAN</t>
        </is>
      </c>
      <c r="C4881" t="n">
        <v>2020</v>
      </c>
      <c r="D4881" t="inlineStr">
        <is>
          <t>United States</t>
        </is>
      </c>
      <c r="E4881" t="inlineStr">
        <is>
          <t>USA</t>
        </is>
      </c>
      <c r="F4881" t="inlineStr">
        <is>
          <t>Land_x001F_ll gas recovery for direct use</t>
        </is>
      </c>
      <c r="G4881" t="n">
        <v>-142</v>
      </c>
      <c r="H4881" t="n">
        <v>0.0055037555284798</v>
      </c>
      <c r="I4881" t="n">
        <v>0.006164206191897377</v>
      </c>
      <c r="J4881" s="6" t="inlineStr">
        <is>
          <t>waste - methane capture</t>
        </is>
      </c>
    </row>
    <row r="4882">
      <c r="A4882" t="inlineStr">
        <is>
          <t>WASTE</t>
        </is>
      </c>
      <c r="B4882" t="inlineStr">
        <is>
          <t>LAN</t>
        </is>
      </c>
      <c r="C4882" t="n">
        <v>2020</v>
      </c>
      <c r="D4882" t="inlineStr">
        <is>
          <t>United States</t>
        </is>
      </c>
      <c r="E4882" t="inlineStr">
        <is>
          <t>USA</t>
        </is>
      </c>
      <c r="F4882" t="inlineStr">
        <is>
          <t>Land_x001F_ll gas recovery for direct use</t>
        </is>
      </c>
      <c r="G4882" t="n">
        <v>-141</v>
      </c>
      <c r="H4882" t="n">
        <v>0.0047350046224892</v>
      </c>
      <c r="I4882" t="n">
        <v>0.005303205177187904</v>
      </c>
      <c r="J4882" s="6" t="inlineStr">
        <is>
          <t>waste - methane capture</t>
        </is>
      </c>
    </row>
    <row r="4883">
      <c r="A4883" t="inlineStr">
        <is>
          <t>WASTE</t>
        </is>
      </c>
      <c r="B4883" t="inlineStr">
        <is>
          <t>LAN</t>
        </is>
      </c>
      <c r="C4883" t="n">
        <v>2020</v>
      </c>
      <c r="D4883" t="inlineStr">
        <is>
          <t>United States</t>
        </is>
      </c>
      <c r="E4883" t="inlineStr">
        <is>
          <t>USA</t>
        </is>
      </c>
      <c r="F4883" t="inlineStr">
        <is>
          <t>Land_x001F_ll gas recovery for direct use</t>
        </is>
      </c>
      <c r="G4883" t="n">
        <v>-140</v>
      </c>
      <c r="H4883" t="n">
        <v>0.0072394222952425</v>
      </c>
      <c r="I4883" t="n">
        <v>0.008108152970671601</v>
      </c>
      <c r="J4883" s="6" t="inlineStr">
        <is>
          <t>waste - methane capture</t>
        </is>
      </c>
    </row>
    <row r="4884">
      <c r="A4884" t="inlineStr">
        <is>
          <t>WASTE</t>
        </is>
      </c>
      <c r="B4884" t="inlineStr">
        <is>
          <t>LAN</t>
        </is>
      </c>
      <c r="C4884" t="n">
        <v>2020</v>
      </c>
      <c r="D4884" t="inlineStr">
        <is>
          <t>United States</t>
        </is>
      </c>
      <c r="E4884" t="inlineStr">
        <is>
          <t>USA</t>
        </is>
      </c>
      <c r="F4884" t="inlineStr">
        <is>
          <t>Land_x001F_ll gas recovery for direct use</t>
        </is>
      </c>
      <c r="G4884" t="n">
        <v>-137</v>
      </c>
      <c r="H4884" t="n">
        <v>0.004157199524343</v>
      </c>
      <c r="I4884" t="n">
        <v>0.004656063467264161</v>
      </c>
      <c r="J4884" s="6" t="inlineStr">
        <is>
          <t>waste - methane capture</t>
        </is>
      </c>
    </row>
    <row r="4885">
      <c r="A4885" t="inlineStr">
        <is>
          <t>WASTE</t>
        </is>
      </c>
      <c r="B4885" t="inlineStr">
        <is>
          <t>LAN</t>
        </is>
      </c>
      <c r="C4885" t="n">
        <v>2020</v>
      </c>
      <c r="D4885" t="inlineStr">
        <is>
          <t>United States</t>
        </is>
      </c>
      <c r="E4885" t="inlineStr">
        <is>
          <t>USA</t>
        </is>
      </c>
      <c r="F4885" t="inlineStr">
        <is>
          <t>Land_x001F_ll gas recovery for direct use</t>
        </is>
      </c>
      <c r="G4885" t="n">
        <v>-136</v>
      </c>
      <c r="H4885" t="n">
        <v>0.0054925568401814</v>
      </c>
      <c r="I4885" t="n">
        <v>0.006151663661003169</v>
      </c>
      <c r="J4885" s="6" t="inlineStr">
        <is>
          <t>waste - methane capture</t>
        </is>
      </c>
    </row>
    <row r="4886">
      <c r="A4886" t="inlineStr">
        <is>
          <t>WASTE</t>
        </is>
      </c>
      <c r="B4886" t="inlineStr">
        <is>
          <t>LAN</t>
        </is>
      </c>
      <c r="C4886" t="n">
        <v>2020</v>
      </c>
      <c r="D4886" t="inlineStr">
        <is>
          <t>United States</t>
        </is>
      </c>
      <c r="E4886" t="inlineStr">
        <is>
          <t>USA</t>
        </is>
      </c>
      <c r="F4886" t="inlineStr">
        <is>
          <t>Land_x001F_ll gas recovery for direct use</t>
        </is>
      </c>
      <c r="G4886" t="n">
        <v>-132</v>
      </c>
      <c r="H4886" t="n">
        <v>0.0040134587325156</v>
      </c>
      <c r="I4886" t="n">
        <v>0.004495073780417472</v>
      </c>
      <c r="J4886" s="6" t="inlineStr">
        <is>
          <t>waste - methane capture</t>
        </is>
      </c>
    </row>
    <row r="4887">
      <c r="A4887" t="inlineStr">
        <is>
          <t>WASTE</t>
        </is>
      </c>
      <c r="B4887" t="inlineStr">
        <is>
          <t>LAN</t>
        </is>
      </c>
      <c r="C4887" t="n">
        <v>2020</v>
      </c>
      <c r="D4887" t="inlineStr">
        <is>
          <t>United States</t>
        </is>
      </c>
      <c r="E4887" t="inlineStr">
        <is>
          <t>USA</t>
        </is>
      </c>
      <c r="F4887" t="inlineStr">
        <is>
          <t>Land_x001F_ll gas recovery for direct use</t>
        </is>
      </c>
      <c r="G4887" t="n">
        <v>-131</v>
      </c>
      <c r="H4887" t="n">
        <v>0.0099612376652658</v>
      </c>
      <c r="I4887" t="n">
        <v>0.0111565861850977</v>
      </c>
      <c r="J4887" s="6" t="inlineStr">
        <is>
          <t>waste - methane capture</t>
        </is>
      </c>
    </row>
    <row r="4888">
      <c r="A4888" t="inlineStr">
        <is>
          <t>WASTE</t>
        </is>
      </c>
      <c r="B4888" t="inlineStr">
        <is>
          <t>LAN</t>
        </is>
      </c>
      <c r="C4888" t="n">
        <v>2020</v>
      </c>
      <c r="D4888" t="inlineStr">
        <is>
          <t>United States</t>
        </is>
      </c>
      <c r="E4888" t="inlineStr">
        <is>
          <t>USA</t>
        </is>
      </c>
      <c r="F4888" t="inlineStr">
        <is>
          <t>Land_x001F_ll gas recovery for direct use</t>
        </is>
      </c>
      <c r="G4888" t="n">
        <v>-130</v>
      </c>
      <c r="H4888" t="n">
        <v>0.013313690200448</v>
      </c>
      <c r="I4888" t="n">
        <v>0.01491133302450176</v>
      </c>
      <c r="J4888" s="6" t="inlineStr">
        <is>
          <t>waste - methane capture</t>
        </is>
      </c>
    </row>
    <row r="4889">
      <c r="A4889" t="inlineStr">
        <is>
          <t>WASTE</t>
        </is>
      </c>
      <c r="B4889" t="inlineStr">
        <is>
          <t>LAN</t>
        </is>
      </c>
      <c r="C4889" t="n">
        <v>2020</v>
      </c>
      <c r="D4889" t="inlineStr">
        <is>
          <t>United States</t>
        </is>
      </c>
      <c r="E4889" t="inlineStr">
        <is>
          <t>USA</t>
        </is>
      </c>
      <c r="F4889" t="inlineStr">
        <is>
          <t>Land_x001F_ll gas recovery for direct use</t>
        </is>
      </c>
      <c r="G4889" t="n">
        <v>-128</v>
      </c>
      <c r="H4889" t="n">
        <v>0.0030642510391772</v>
      </c>
      <c r="I4889" t="n">
        <v>0.003431961163878464</v>
      </c>
      <c r="J4889" s="6" t="inlineStr">
        <is>
          <t>waste - methane capture</t>
        </is>
      </c>
    </row>
    <row r="4890">
      <c r="A4890" t="inlineStr">
        <is>
          <t>WASTE</t>
        </is>
      </c>
      <c r="B4890" t="inlineStr">
        <is>
          <t>LAN</t>
        </is>
      </c>
      <c r="C4890" t="n">
        <v>2020</v>
      </c>
      <c r="D4890" t="inlineStr">
        <is>
          <t>United States</t>
        </is>
      </c>
      <c r="E4890" t="inlineStr">
        <is>
          <t>USA</t>
        </is>
      </c>
      <c r="F4890" t="inlineStr">
        <is>
          <t>Land_x001F_ll gas recovery for direct use</t>
        </is>
      </c>
      <c r="G4890" t="n">
        <v>-127</v>
      </c>
      <c r="H4890" t="n">
        <v>0.0313941359054297</v>
      </c>
      <c r="I4890" t="n">
        <v>0.03516143221408127</v>
      </c>
      <c r="J4890" s="6" t="inlineStr">
        <is>
          <t>waste - methane capture</t>
        </is>
      </c>
    </row>
    <row r="4891">
      <c r="A4891" t="inlineStr">
        <is>
          <t>WASTE</t>
        </is>
      </c>
      <c r="B4891" t="inlineStr">
        <is>
          <t>LAN</t>
        </is>
      </c>
      <c r="C4891" t="n">
        <v>2020</v>
      </c>
      <c r="D4891" t="inlineStr">
        <is>
          <t>United States</t>
        </is>
      </c>
      <c r="E4891" t="inlineStr">
        <is>
          <t>USA</t>
        </is>
      </c>
      <c r="F4891" t="inlineStr">
        <is>
          <t>Land_x001F_ll gas recovery for direct use</t>
        </is>
      </c>
      <c r="G4891" t="n">
        <v>-126</v>
      </c>
      <c r="H4891" t="n">
        <v>0.0212303709704429</v>
      </c>
      <c r="I4891" t="n">
        <v>0.02377801548689605</v>
      </c>
      <c r="J4891" s="6" t="inlineStr">
        <is>
          <t>waste - methane capture</t>
        </is>
      </c>
    </row>
    <row r="4892">
      <c r="A4892" t="inlineStr">
        <is>
          <t>WASTE</t>
        </is>
      </c>
      <c r="B4892" t="inlineStr">
        <is>
          <t>LAN</t>
        </is>
      </c>
      <c r="C4892" t="n">
        <v>2020</v>
      </c>
      <c r="D4892" t="inlineStr">
        <is>
          <t>United States</t>
        </is>
      </c>
      <c r="E4892" t="inlineStr">
        <is>
          <t>USA</t>
        </is>
      </c>
      <c r="F4892" t="inlineStr">
        <is>
          <t>Land_x001F_ll gas recovery for direct use</t>
        </is>
      </c>
      <c r="G4892" t="n">
        <v>-125</v>
      </c>
      <c r="H4892" t="n">
        <v>0.0105209262110293</v>
      </c>
      <c r="I4892" t="n">
        <v>0.01178343735635282</v>
      </c>
      <c r="J4892" s="6" t="inlineStr">
        <is>
          <t>waste - methane capture</t>
        </is>
      </c>
    </row>
    <row r="4893">
      <c r="A4893" t="inlineStr">
        <is>
          <t>WASTE</t>
        </is>
      </c>
      <c r="B4893" t="inlineStr">
        <is>
          <t>LAN</t>
        </is>
      </c>
      <c r="C4893" t="n">
        <v>2020</v>
      </c>
      <c r="D4893" t="inlineStr">
        <is>
          <t>United States</t>
        </is>
      </c>
      <c r="E4893" t="inlineStr">
        <is>
          <t>USA</t>
        </is>
      </c>
      <c r="F4893" t="inlineStr">
        <is>
          <t>Land_x001F_ll gas recovery for direct use</t>
        </is>
      </c>
      <c r="G4893" t="n">
        <v>-124</v>
      </c>
      <c r="H4893" t="n">
        <v>0.0223879534751177</v>
      </c>
      <c r="I4893" t="n">
        <v>0.02507450789213183</v>
      </c>
      <c r="J4893" s="6" t="inlineStr">
        <is>
          <t>waste - methane capture</t>
        </is>
      </c>
    </row>
    <row r="4894">
      <c r="A4894" t="inlineStr">
        <is>
          <t>WASTE</t>
        </is>
      </c>
      <c r="B4894" t="inlineStr">
        <is>
          <t>LAN</t>
        </is>
      </c>
      <c r="C4894" t="n">
        <v>2020</v>
      </c>
      <c r="D4894" t="inlineStr">
        <is>
          <t>United States</t>
        </is>
      </c>
      <c r="E4894" t="inlineStr">
        <is>
          <t>USA</t>
        </is>
      </c>
      <c r="F4894" t="inlineStr">
        <is>
          <t>Land_x001F_ll gas recovery for direct use</t>
        </is>
      </c>
      <c r="G4894" t="n">
        <v>-123</v>
      </c>
      <c r="H4894" t="n">
        <v>0.0173614695668221</v>
      </c>
      <c r="I4894" t="n">
        <v>0.01944484591484075</v>
      </c>
      <c r="J4894" s="6" t="inlineStr">
        <is>
          <t>waste - methane capture</t>
        </is>
      </c>
    </row>
    <row r="4895">
      <c r="A4895" t="inlineStr">
        <is>
          <t>WASTE</t>
        </is>
      </c>
      <c r="B4895" t="inlineStr">
        <is>
          <t>LAN</t>
        </is>
      </c>
      <c r="C4895" t="n">
        <v>2020</v>
      </c>
      <c r="D4895" t="inlineStr">
        <is>
          <t>United States</t>
        </is>
      </c>
      <c r="E4895" t="inlineStr">
        <is>
          <t>USA</t>
        </is>
      </c>
      <c r="F4895" t="inlineStr">
        <is>
          <t>Land_x001F_ll gas recovery for direct use</t>
        </is>
      </c>
      <c r="G4895" t="n">
        <v>-122</v>
      </c>
      <c r="H4895" t="n">
        <v>0.0045770020224154</v>
      </c>
      <c r="I4895" t="n">
        <v>0.005126242265105249</v>
      </c>
      <c r="J4895" s="6" t="inlineStr">
        <is>
          <t>waste - methane capture</t>
        </is>
      </c>
    </row>
    <row r="4896">
      <c r="A4896" t="inlineStr">
        <is>
          <t>WASTE</t>
        </is>
      </c>
      <c r="B4896" t="inlineStr">
        <is>
          <t>LAN</t>
        </is>
      </c>
      <c r="C4896" t="n">
        <v>2020</v>
      </c>
      <c r="D4896" t="inlineStr">
        <is>
          <t>United States</t>
        </is>
      </c>
      <c r="E4896" t="inlineStr">
        <is>
          <t>USA</t>
        </is>
      </c>
      <c r="F4896" t="inlineStr">
        <is>
          <t>Land_x001F_ll gas recovery for direct use</t>
        </is>
      </c>
      <c r="G4896" t="n">
        <v>-121</v>
      </c>
      <c r="H4896" t="n">
        <v>0.0221405772026628</v>
      </c>
      <c r="I4896" t="n">
        <v>0.02479744646698234</v>
      </c>
      <c r="J4896" s="6" t="inlineStr">
        <is>
          <t>waste - methane capture</t>
        </is>
      </c>
    </row>
    <row r="4897">
      <c r="A4897" t="inlineStr">
        <is>
          <t>WASTE</t>
        </is>
      </c>
      <c r="B4897" t="inlineStr">
        <is>
          <t>LAN</t>
        </is>
      </c>
      <c r="C4897" t="n">
        <v>2020</v>
      </c>
      <c r="D4897" t="inlineStr">
        <is>
          <t>United States</t>
        </is>
      </c>
      <c r="E4897" t="inlineStr">
        <is>
          <t>USA</t>
        </is>
      </c>
      <c r="F4897" t="inlineStr">
        <is>
          <t>Land_x001F_ll gas recovery for direct use</t>
        </is>
      </c>
      <c r="G4897" t="n">
        <v>-120</v>
      </c>
      <c r="H4897" t="n">
        <v>0.0072654457762837</v>
      </c>
      <c r="I4897" t="n">
        <v>0.008137299269437745</v>
      </c>
      <c r="J4897" s="6" t="inlineStr">
        <is>
          <t>waste - methane capture</t>
        </is>
      </c>
    </row>
    <row r="4898">
      <c r="A4898" t="inlineStr">
        <is>
          <t>WASTE</t>
        </is>
      </c>
      <c r="B4898" t="inlineStr">
        <is>
          <t>LAN</t>
        </is>
      </c>
      <c r="C4898" t="n">
        <v>2020</v>
      </c>
      <c r="D4898" t="inlineStr">
        <is>
          <t>United States</t>
        </is>
      </c>
      <c r="E4898" t="inlineStr">
        <is>
          <t>USA</t>
        </is>
      </c>
      <c r="F4898" t="inlineStr">
        <is>
          <t>Land_x001F_ll gas recovery for direct use</t>
        </is>
      </c>
      <c r="G4898" t="n">
        <v>-119</v>
      </c>
      <c r="H4898" t="n">
        <v>0.0339134098030627</v>
      </c>
      <c r="I4898" t="n">
        <v>0.03798301897943022</v>
      </c>
      <c r="J4898" s="6" t="inlineStr">
        <is>
          <t>waste - methane capture</t>
        </is>
      </c>
    </row>
    <row r="4899">
      <c r="A4899" t="inlineStr">
        <is>
          <t>WASTE</t>
        </is>
      </c>
      <c r="B4899" t="inlineStr">
        <is>
          <t>LAN</t>
        </is>
      </c>
      <c r="C4899" t="n">
        <v>2020</v>
      </c>
      <c r="D4899" t="inlineStr">
        <is>
          <t>United States</t>
        </is>
      </c>
      <c r="E4899" t="inlineStr">
        <is>
          <t>USA</t>
        </is>
      </c>
      <c r="F4899" t="inlineStr">
        <is>
          <t>Land_x001F_ll gas recovery for direct use</t>
        </is>
      </c>
      <c r="G4899" t="n">
        <v>-118</v>
      </c>
      <c r="H4899" t="n">
        <v>0.0219418767374009</v>
      </c>
      <c r="I4899" t="n">
        <v>0.02457490194588901</v>
      </c>
      <c r="J4899" s="6" t="inlineStr">
        <is>
          <t>waste - methane capture</t>
        </is>
      </c>
    </row>
    <row r="4900">
      <c r="A4900" t="inlineStr">
        <is>
          <t>WASTE</t>
        </is>
      </c>
      <c r="B4900" t="inlineStr">
        <is>
          <t>LAN</t>
        </is>
      </c>
      <c r="C4900" t="n">
        <v>2020</v>
      </c>
      <c r="D4900" t="inlineStr">
        <is>
          <t>United States</t>
        </is>
      </c>
      <c r="E4900" t="inlineStr">
        <is>
          <t>USA</t>
        </is>
      </c>
      <c r="F4900" t="inlineStr">
        <is>
          <t>Land_x001F_ll gas recovery for direct use</t>
        </is>
      </c>
      <c r="G4900" t="n">
        <v>-117</v>
      </c>
      <c r="H4900" t="n">
        <v>0.0329466422554106</v>
      </c>
      <c r="I4900" t="n">
        <v>0.03690023932605987</v>
      </c>
      <c r="J4900" s="6" t="inlineStr">
        <is>
          <t>waste - methane capture</t>
        </is>
      </c>
    </row>
    <row r="4901">
      <c r="A4901" t="inlineStr">
        <is>
          <t>WASTE</t>
        </is>
      </c>
      <c r="B4901" t="inlineStr">
        <is>
          <t>LAN</t>
        </is>
      </c>
      <c r="C4901" t="n">
        <v>2020</v>
      </c>
      <c r="D4901" t="inlineStr">
        <is>
          <t>United States</t>
        </is>
      </c>
      <c r="E4901" t="inlineStr">
        <is>
          <t>USA</t>
        </is>
      </c>
      <c r="F4901" t="inlineStr">
        <is>
          <t>Land_x001F_ll gas recovery for direct use</t>
        </is>
      </c>
      <c r="G4901" t="n">
        <v>-116</v>
      </c>
      <c r="H4901" t="n">
        <v>0.0320241104345769</v>
      </c>
      <c r="I4901" t="n">
        <v>0.03586700368672613</v>
      </c>
      <c r="J4901" s="6" t="inlineStr">
        <is>
          <t>waste - methane capture</t>
        </is>
      </c>
    </row>
    <row r="4902">
      <c r="A4902" t="inlineStr">
        <is>
          <t>WASTE</t>
        </is>
      </c>
      <c r="B4902" t="inlineStr">
        <is>
          <t>LAN</t>
        </is>
      </c>
      <c r="C4902" t="n">
        <v>2020</v>
      </c>
      <c r="D4902" t="inlineStr">
        <is>
          <t>United States</t>
        </is>
      </c>
      <c r="E4902" t="inlineStr">
        <is>
          <t>USA</t>
        </is>
      </c>
      <c r="F4902" t="inlineStr">
        <is>
          <t>Land_x001F_ll gas recovery for direct use</t>
        </is>
      </c>
      <c r="G4902" t="n">
        <v>-115</v>
      </c>
      <c r="H4902" t="n">
        <v>0.0139003249350935</v>
      </c>
      <c r="I4902" t="n">
        <v>0.01556836392730472</v>
      </c>
      <c r="J4902" s="6" t="inlineStr">
        <is>
          <t>waste - methane capture</t>
        </is>
      </c>
    </row>
    <row r="4903">
      <c r="A4903" t="inlineStr">
        <is>
          <t>WASTE</t>
        </is>
      </c>
      <c r="B4903" t="inlineStr">
        <is>
          <t>LAN</t>
        </is>
      </c>
      <c r="C4903" t="n">
        <v>2020</v>
      </c>
      <c r="D4903" t="inlineStr">
        <is>
          <t>United States</t>
        </is>
      </c>
      <c r="E4903" t="inlineStr">
        <is>
          <t>USA</t>
        </is>
      </c>
      <c r="F4903" t="inlineStr">
        <is>
          <t>Land_x001F_ll gas recovery for direct use</t>
        </is>
      </c>
      <c r="G4903" t="n">
        <v>-114</v>
      </c>
      <c r="H4903" t="n">
        <v>0.0095182366203517</v>
      </c>
      <c r="I4903" t="n">
        <v>0.01066042501479391</v>
      </c>
      <c r="J4903" s="6" t="inlineStr">
        <is>
          <t>waste - methane capture</t>
        </is>
      </c>
    </row>
    <row r="4904">
      <c r="A4904" t="inlineStr">
        <is>
          <t>WASTE</t>
        </is>
      </c>
      <c r="B4904" t="inlineStr">
        <is>
          <t>LAN</t>
        </is>
      </c>
      <c r="C4904" t="n">
        <v>2020</v>
      </c>
      <c r="D4904" t="inlineStr">
        <is>
          <t>United States</t>
        </is>
      </c>
      <c r="E4904" t="inlineStr">
        <is>
          <t>USA</t>
        </is>
      </c>
      <c r="F4904" t="inlineStr">
        <is>
          <t>Land_x001F_ll gas recovery for direct use</t>
        </is>
      </c>
      <c r="G4904" t="n">
        <v>-113</v>
      </c>
      <c r="H4904" t="n">
        <v>0.0232993056997657</v>
      </c>
      <c r="I4904" t="n">
        <v>0.02609522238373758</v>
      </c>
      <c r="J4904" s="6" t="inlineStr">
        <is>
          <t>waste - methane capture</t>
        </is>
      </c>
    </row>
    <row r="4905">
      <c r="A4905" t="inlineStr">
        <is>
          <t>WASTE</t>
        </is>
      </c>
      <c r="B4905" t="inlineStr">
        <is>
          <t>LAN</t>
        </is>
      </c>
      <c r="C4905" t="n">
        <v>2020</v>
      </c>
      <c r="D4905" t="inlineStr">
        <is>
          <t>United States</t>
        </is>
      </c>
      <c r="E4905" t="inlineStr">
        <is>
          <t>USA</t>
        </is>
      </c>
      <c r="F4905" t="inlineStr">
        <is>
          <t>Land_x001F_ll gas recovery for direct use</t>
        </is>
      </c>
      <c r="G4905" t="n">
        <v>-112</v>
      </c>
      <c r="H4905" t="n">
        <v>0.0146471266634762</v>
      </c>
      <c r="I4905" t="n">
        <v>0.01640478186309334</v>
      </c>
      <c r="J4905" s="6" t="inlineStr">
        <is>
          <t>waste - methane capture</t>
        </is>
      </c>
    </row>
    <row r="4906">
      <c r="A4906" t="inlineStr">
        <is>
          <t>WASTE</t>
        </is>
      </c>
      <c r="B4906" t="inlineStr">
        <is>
          <t>LAN</t>
        </is>
      </c>
      <c r="C4906" t="n">
        <v>2020</v>
      </c>
      <c r="D4906" t="inlineStr">
        <is>
          <t>United States</t>
        </is>
      </c>
      <c r="E4906" t="inlineStr">
        <is>
          <t>USA</t>
        </is>
      </c>
      <c r="F4906" t="inlineStr">
        <is>
          <t>Land_x001F_ll gas recovery for direct use</t>
        </is>
      </c>
      <c r="G4906" t="n">
        <v>-111</v>
      </c>
      <c r="H4906" t="n">
        <v>0.0139164838474244</v>
      </c>
      <c r="I4906" t="n">
        <v>0.01558646190911533</v>
      </c>
      <c r="J4906" s="6" t="inlineStr">
        <is>
          <t>waste - methane capture</t>
        </is>
      </c>
    </row>
    <row r="4907">
      <c r="A4907" t="inlineStr">
        <is>
          <t>WASTE</t>
        </is>
      </c>
      <c r="B4907" t="inlineStr">
        <is>
          <t>LAN</t>
        </is>
      </c>
      <c r="C4907" t="n">
        <v>2020</v>
      </c>
      <c r="D4907" t="inlineStr">
        <is>
          <t>United States</t>
        </is>
      </c>
      <c r="E4907" t="inlineStr">
        <is>
          <t>USA</t>
        </is>
      </c>
      <c r="F4907" t="inlineStr">
        <is>
          <t>Land_x001F_ll gas recovery for direct use</t>
        </is>
      </c>
      <c r="G4907" t="n">
        <v>-110</v>
      </c>
      <c r="H4907" t="n">
        <v>0.0138339446857572</v>
      </c>
      <c r="I4907" t="n">
        <v>0.01549401804804807</v>
      </c>
      <c r="J4907" s="6" t="inlineStr">
        <is>
          <t>waste - methane capture</t>
        </is>
      </c>
    </row>
    <row r="4908">
      <c r="A4908" t="inlineStr">
        <is>
          <t>WASTE</t>
        </is>
      </c>
      <c r="B4908" t="inlineStr">
        <is>
          <t>LAN</t>
        </is>
      </c>
      <c r="C4908" t="n">
        <v>2020</v>
      </c>
      <c r="D4908" t="inlineStr">
        <is>
          <t>United States</t>
        </is>
      </c>
      <c r="E4908" t="inlineStr">
        <is>
          <t>USA</t>
        </is>
      </c>
      <c r="F4908" t="inlineStr">
        <is>
          <t>Land_x001F_ll gas recovery for direct use</t>
        </is>
      </c>
      <c r="G4908" t="n">
        <v>-109</v>
      </c>
      <c r="H4908" t="n">
        <v>0.0219544544816017</v>
      </c>
      <c r="I4908" t="n">
        <v>0.02458898901939391</v>
      </c>
      <c r="J4908" s="6" t="inlineStr">
        <is>
          <t>waste - methane capture</t>
        </is>
      </c>
    </row>
    <row r="4909">
      <c r="A4909" t="inlineStr">
        <is>
          <t>WASTE</t>
        </is>
      </c>
      <c r="B4909" t="inlineStr">
        <is>
          <t>LAN</t>
        </is>
      </c>
      <c r="C4909" t="n">
        <v>2020</v>
      </c>
      <c r="D4909" t="inlineStr">
        <is>
          <t>United States</t>
        </is>
      </c>
      <c r="E4909" t="inlineStr">
        <is>
          <t>USA</t>
        </is>
      </c>
      <c r="F4909" t="inlineStr">
        <is>
          <t>Land_x001F_ll gas recovery for direct use</t>
        </is>
      </c>
      <c r="G4909" t="n">
        <v>-108</v>
      </c>
      <c r="H4909" t="n">
        <v>0.0104101542383432</v>
      </c>
      <c r="I4909" t="n">
        <v>0.01165937274694439</v>
      </c>
      <c r="J4909" s="6" t="inlineStr">
        <is>
          <t>waste - methane capture</t>
        </is>
      </c>
    </row>
    <row r="4910">
      <c r="A4910" t="inlineStr">
        <is>
          <t>WASTE</t>
        </is>
      </c>
      <c r="B4910" t="inlineStr">
        <is>
          <t>LAN</t>
        </is>
      </c>
      <c r="C4910" t="n">
        <v>2020</v>
      </c>
      <c r="D4910" t="inlineStr">
        <is>
          <t>United States</t>
        </is>
      </c>
      <c r="E4910" t="inlineStr">
        <is>
          <t>USA</t>
        </is>
      </c>
      <c r="F4910" t="inlineStr">
        <is>
          <t>Land_x001F_ll gas recovery for direct use</t>
        </is>
      </c>
      <c r="G4910" t="n">
        <v>-107</v>
      </c>
      <c r="H4910" t="n">
        <v>0.0326750446110964</v>
      </c>
      <c r="I4910" t="n">
        <v>0.03659604996442797</v>
      </c>
      <c r="J4910" s="6" t="inlineStr">
        <is>
          <t>waste - methane capture</t>
        </is>
      </c>
    </row>
    <row r="4911">
      <c r="A4911" t="inlineStr">
        <is>
          <t>WASTE</t>
        </is>
      </c>
      <c r="B4911" t="inlineStr">
        <is>
          <t>LAN</t>
        </is>
      </c>
      <c r="C4911" t="n">
        <v>2020</v>
      </c>
      <c r="D4911" t="inlineStr">
        <is>
          <t>United States</t>
        </is>
      </c>
      <c r="E4911" t="inlineStr">
        <is>
          <t>USA</t>
        </is>
      </c>
      <c r="F4911" t="inlineStr">
        <is>
          <t>Land_x001F_ll gas recovery for direct use</t>
        </is>
      </c>
      <c r="G4911" t="n">
        <v>-106</v>
      </c>
      <c r="H4911" t="n">
        <v>0.0332967911381274</v>
      </c>
      <c r="I4911" t="n">
        <v>0.03729240607470269</v>
      </c>
      <c r="J4911" s="6" t="inlineStr">
        <is>
          <t>waste - methane capture</t>
        </is>
      </c>
    </row>
    <row r="4912">
      <c r="A4912" t="inlineStr">
        <is>
          <t>WASTE</t>
        </is>
      </c>
      <c r="B4912" t="inlineStr">
        <is>
          <t>LAN</t>
        </is>
      </c>
      <c r="C4912" t="n">
        <v>2020</v>
      </c>
      <c r="D4912" t="inlineStr">
        <is>
          <t>United States</t>
        </is>
      </c>
      <c r="E4912" t="inlineStr">
        <is>
          <t>USA</t>
        </is>
      </c>
      <c r="F4912" t="inlineStr">
        <is>
          <t>Land_x001F_ll gas recovery for direct use</t>
        </is>
      </c>
      <c r="G4912" t="n">
        <v>-105</v>
      </c>
      <c r="H4912" t="n">
        <v>0.0175623117247596</v>
      </c>
      <c r="I4912" t="n">
        <v>0.01966978913173075</v>
      </c>
      <c r="J4912" s="6" t="inlineStr">
        <is>
          <t>waste - methane capture</t>
        </is>
      </c>
    </row>
    <row r="4913">
      <c r="A4913" t="inlineStr">
        <is>
          <t>WASTE</t>
        </is>
      </c>
      <c r="B4913" t="inlineStr">
        <is>
          <t>LAN</t>
        </is>
      </c>
      <c r="C4913" t="n">
        <v>2020</v>
      </c>
      <c r="D4913" t="inlineStr">
        <is>
          <t>United States</t>
        </is>
      </c>
      <c r="E4913" t="inlineStr">
        <is>
          <t>USA</t>
        </is>
      </c>
      <c r="F4913" t="inlineStr">
        <is>
          <t>Land_x001F_ll gas recovery for direct use</t>
        </is>
      </c>
      <c r="G4913" t="n">
        <v>-104</v>
      </c>
      <c r="H4913" t="n">
        <v>0.0087866624817252</v>
      </c>
      <c r="I4913" t="n">
        <v>0.009841061979532226</v>
      </c>
      <c r="J4913" s="6" t="inlineStr">
        <is>
          <t>waste - methane capture</t>
        </is>
      </c>
    </row>
    <row r="4914">
      <c r="A4914" t="inlineStr">
        <is>
          <t>WASTE</t>
        </is>
      </c>
      <c r="B4914" t="inlineStr">
        <is>
          <t>LAN</t>
        </is>
      </c>
      <c r="C4914" t="n">
        <v>2020</v>
      </c>
      <c r="D4914" t="inlineStr">
        <is>
          <t>United States</t>
        </is>
      </c>
      <c r="E4914" t="inlineStr">
        <is>
          <t>USA</t>
        </is>
      </c>
      <c r="F4914" t="inlineStr">
        <is>
          <t>Land_x001F_ll gas recovery for direct use</t>
        </is>
      </c>
      <c r="G4914" t="n">
        <v>-103</v>
      </c>
      <c r="H4914" t="n">
        <v>0.0213932481128722</v>
      </c>
      <c r="I4914" t="n">
        <v>0.02396043788641687</v>
      </c>
      <c r="J4914" s="6" t="inlineStr">
        <is>
          <t>waste - methane capture</t>
        </is>
      </c>
    </row>
    <row r="4915">
      <c r="A4915" t="inlineStr">
        <is>
          <t>WASTE</t>
        </is>
      </c>
      <c r="B4915" t="inlineStr">
        <is>
          <t>LAN</t>
        </is>
      </c>
      <c r="C4915" t="n">
        <v>2020</v>
      </c>
      <c r="D4915" t="inlineStr">
        <is>
          <t>United States</t>
        </is>
      </c>
      <c r="E4915" t="inlineStr">
        <is>
          <t>USA</t>
        </is>
      </c>
      <c r="F4915" t="inlineStr">
        <is>
          <t>Land_x001F_ll gas recovery for direct use</t>
        </is>
      </c>
      <c r="G4915" t="n">
        <v>-102</v>
      </c>
      <c r="H4915" t="n">
        <v>0.009495633537881101</v>
      </c>
      <c r="I4915" t="n">
        <v>0.01063510956242683</v>
      </c>
      <c r="J4915" s="6" t="inlineStr">
        <is>
          <t>waste - methane capture</t>
        </is>
      </c>
    </row>
    <row r="4916">
      <c r="A4916" t="inlineStr">
        <is>
          <t>WASTE</t>
        </is>
      </c>
      <c r="B4916" t="inlineStr">
        <is>
          <t>LAN</t>
        </is>
      </c>
      <c r="C4916" t="n">
        <v>2020</v>
      </c>
      <c r="D4916" t="inlineStr">
        <is>
          <t>United States</t>
        </is>
      </c>
      <c r="E4916" t="inlineStr">
        <is>
          <t>USA</t>
        </is>
      </c>
      <c r="F4916" t="inlineStr">
        <is>
          <t>Land_x001F_ll gas recovery for direct use</t>
        </is>
      </c>
      <c r="G4916" t="n">
        <v>-101</v>
      </c>
      <c r="H4916" t="n">
        <v>0.009735999861732099</v>
      </c>
      <c r="I4916" t="n">
        <v>0.01090431984513995</v>
      </c>
      <c r="J4916" s="6" t="inlineStr">
        <is>
          <t>waste - methane capture</t>
        </is>
      </c>
    </row>
    <row r="4917">
      <c r="A4917" t="inlineStr">
        <is>
          <t>WASTE</t>
        </is>
      </c>
      <c r="B4917" t="inlineStr">
        <is>
          <t>LAN</t>
        </is>
      </c>
      <c r="C4917" t="n">
        <v>2020</v>
      </c>
      <c r="D4917" t="inlineStr">
        <is>
          <t>United States</t>
        </is>
      </c>
      <c r="E4917" t="inlineStr">
        <is>
          <t>USA</t>
        </is>
      </c>
      <c r="F4917" t="inlineStr">
        <is>
          <t>Land_x001F_ll gas recovery for direct use</t>
        </is>
      </c>
      <c r="G4917" t="n">
        <v>-100</v>
      </c>
      <c r="H4917" t="n">
        <v>0.0112043651752174</v>
      </c>
      <c r="I4917" t="n">
        <v>0.01254888899624349</v>
      </c>
      <c r="J4917" s="6" t="inlineStr">
        <is>
          <t>waste - methane capture</t>
        </is>
      </c>
    </row>
    <row r="4918">
      <c r="A4918" t="inlineStr">
        <is>
          <t>WASTE</t>
        </is>
      </c>
      <c r="B4918" t="inlineStr">
        <is>
          <t>LAN</t>
        </is>
      </c>
      <c r="C4918" t="n">
        <v>2020</v>
      </c>
      <c r="D4918" t="inlineStr">
        <is>
          <t>United States</t>
        </is>
      </c>
      <c r="E4918" t="inlineStr">
        <is>
          <t>USA</t>
        </is>
      </c>
      <c r="F4918" t="inlineStr">
        <is>
          <t>Land_x001F_ll gas recovery for direct use</t>
        </is>
      </c>
      <c r="G4918" t="n">
        <v>-99</v>
      </c>
      <c r="H4918" t="n">
        <v>0.0024021877907217</v>
      </c>
      <c r="I4918" t="n">
        <v>0.002690450325608304</v>
      </c>
      <c r="J4918" s="6" t="inlineStr">
        <is>
          <t>waste - methane capture</t>
        </is>
      </c>
    </row>
    <row r="4919">
      <c r="A4919" t="inlineStr">
        <is>
          <t>WASTE</t>
        </is>
      </c>
      <c r="B4919" t="inlineStr">
        <is>
          <t>LAN</t>
        </is>
      </c>
      <c r="C4919" t="n">
        <v>2020</v>
      </c>
      <c r="D4919" t="inlineStr">
        <is>
          <t>United States</t>
        </is>
      </c>
      <c r="E4919" t="inlineStr">
        <is>
          <t>USA</t>
        </is>
      </c>
      <c r="F4919" t="inlineStr">
        <is>
          <t>Land_x001F_ll gas recovery for direct use</t>
        </is>
      </c>
      <c r="G4919" t="n">
        <v>-98</v>
      </c>
      <c r="H4919" t="n">
        <v>0.0071293867658824</v>
      </c>
      <c r="I4919" t="n">
        <v>0.007984913177788289</v>
      </c>
      <c r="J4919" s="6" t="inlineStr">
        <is>
          <t>waste - methane capture</t>
        </is>
      </c>
    </row>
    <row r="4920">
      <c r="A4920" t="inlineStr">
        <is>
          <t>WASTE</t>
        </is>
      </c>
      <c r="B4920" t="inlineStr">
        <is>
          <t>LAN</t>
        </is>
      </c>
      <c r="C4920" t="n">
        <v>2020</v>
      </c>
      <c r="D4920" t="inlineStr">
        <is>
          <t>United States</t>
        </is>
      </c>
      <c r="E4920" t="inlineStr">
        <is>
          <t>USA</t>
        </is>
      </c>
      <c r="F4920" t="inlineStr">
        <is>
          <t>Land_x001F_ll gas recovery for direct use</t>
        </is>
      </c>
      <c r="G4920" t="n">
        <v>-97</v>
      </c>
      <c r="H4920" t="n">
        <v>0.0182826119707897</v>
      </c>
      <c r="I4920" t="n">
        <v>0.02047652540728447</v>
      </c>
      <c r="J4920" s="6" t="inlineStr">
        <is>
          <t>waste - methane capture</t>
        </is>
      </c>
    </row>
    <row r="4921">
      <c r="A4921" t="inlineStr">
        <is>
          <t>WASTE</t>
        </is>
      </c>
      <c r="B4921" t="inlineStr">
        <is>
          <t>LAN</t>
        </is>
      </c>
      <c r="C4921" t="n">
        <v>2020</v>
      </c>
      <c r="D4921" t="inlineStr">
        <is>
          <t>United States</t>
        </is>
      </c>
      <c r="E4921" t="inlineStr">
        <is>
          <t>USA</t>
        </is>
      </c>
      <c r="F4921" t="inlineStr">
        <is>
          <t>Land_x001F_ll gas recovery for direct use</t>
        </is>
      </c>
      <c r="G4921" t="n">
        <v>-96</v>
      </c>
      <c r="H4921" t="n">
        <v>0.0119356631767005</v>
      </c>
      <c r="I4921" t="n">
        <v>0.01336794275790456</v>
      </c>
      <c r="J4921" s="6" t="inlineStr">
        <is>
          <t>waste - methane capture</t>
        </is>
      </c>
    </row>
    <row r="4922">
      <c r="A4922" t="inlineStr">
        <is>
          <t>WASTE</t>
        </is>
      </c>
      <c r="B4922" t="inlineStr">
        <is>
          <t>LAN</t>
        </is>
      </c>
      <c r="C4922" t="n">
        <v>2020</v>
      </c>
      <c r="D4922" t="inlineStr">
        <is>
          <t>United States</t>
        </is>
      </c>
      <c r="E4922" t="inlineStr">
        <is>
          <t>USA</t>
        </is>
      </c>
      <c r="F4922" t="inlineStr">
        <is>
          <t>Land_x001F_ll gas recovery for direct use</t>
        </is>
      </c>
      <c r="G4922" t="n">
        <v>-95</v>
      </c>
      <c r="H4922" t="n">
        <v>0.004305946524255</v>
      </c>
      <c r="I4922" t="n">
        <v>0.0048226601071656</v>
      </c>
      <c r="J4922" s="6" t="inlineStr">
        <is>
          <t>waste - methane capture</t>
        </is>
      </c>
    </row>
    <row r="4923">
      <c r="A4923" t="inlineStr">
        <is>
          <t>WASTE</t>
        </is>
      </c>
      <c r="B4923" t="inlineStr">
        <is>
          <t>LAN</t>
        </is>
      </c>
      <c r="C4923" t="n">
        <v>2020</v>
      </c>
      <c r="D4923" t="inlineStr">
        <is>
          <t>United States</t>
        </is>
      </c>
      <c r="E4923" t="inlineStr">
        <is>
          <t>USA</t>
        </is>
      </c>
      <c r="F4923" t="inlineStr">
        <is>
          <t>Land_x001F_ll gas recovery for direct use</t>
        </is>
      </c>
      <c r="G4923" t="n">
        <v>-94</v>
      </c>
      <c r="H4923" t="n">
        <v>0.0042230328544974</v>
      </c>
      <c r="I4923" t="n">
        <v>0.004729796797037088</v>
      </c>
      <c r="J4923" s="6" t="inlineStr">
        <is>
          <t>waste - methane capture</t>
        </is>
      </c>
    </row>
    <row r="4924">
      <c r="A4924" t="inlineStr">
        <is>
          <t>WASTE</t>
        </is>
      </c>
      <c r="B4924" t="inlineStr">
        <is>
          <t>LAN</t>
        </is>
      </c>
      <c r="C4924" t="n">
        <v>2020</v>
      </c>
      <c r="D4924" t="inlineStr">
        <is>
          <t>United States</t>
        </is>
      </c>
      <c r="E4924" t="inlineStr">
        <is>
          <t>USA</t>
        </is>
      </c>
      <c r="F4924" t="inlineStr">
        <is>
          <t>Land_x001F_ll gas recovery for direct use</t>
        </is>
      </c>
      <c r="G4924" t="n">
        <v>-93</v>
      </c>
      <c r="H4924" t="n">
        <v>0.0107102730544284</v>
      </c>
      <c r="I4924" t="n">
        <v>0.01199550582095981</v>
      </c>
      <c r="J4924" s="6" t="inlineStr">
        <is>
          <t>waste - methane capture</t>
        </is>
      </c>
    </row>
    <row r="4925">
      <c r="A4925" t="inlineStr">
        <is>
          <t>WASTE</t>
        </is>
      </c>
      <c r="B4925" t="inlineStr">
        <is>
          <t>LAN</t>
        </is>
      </c>
      <c r="C4925" t="n">
        <v>2020</v>
      </c>
      <c r="D4925" t="inlineStr">
        <is>
          <t>United States</t>
        </is>
      </c>
      <c r="E4925" t="inlineStr">
        <is>
          <t>USA</t>
        </is>
      </c>
      <c r="F4925" t="inlineStr">
        <is>
          <t>Land_x001F_ll gas recovery for direct use</t>
        </is>
      </c>
      <c r="G4925" t="n">
        <v>-92</v>
      </c>
      <c r="H4925" t="n">
        <v>0.0064767878502607</v>
      </c>
      <c r="I4925" t="n">
        <v>0.007254002392291984</v>
      </c>
      <c r="J4925" s="6" t="inlineStr">
        <is>
          <t>waste - methane capture</t>
        </is>
      </c>
    </row>
    <row r="4926">
      <c r="A4926" t="inlineStr">
        <is>
          <t>WASTE</t>
        </is>
      </c>
      <c r="B4926" t="inlineStr">
        <is>
          <t>LAN</t>
        </is>
      </c>
      <c r="C4926" t="n">
        <v>2020</v>
      </c>
      <c r="D4926" t="inlineStr">
        <is>
          <t>United States</t>
        </is>
      </c>
      <c r="E4926" t="inlineStr">
        <is>
          <t>USA</t>
        </is>
      </c>
      <c r="F4926" t="inlineStr">
        <is>
          <t>Land_x001F_ll gas recovery for direct use</t>
        </is>
      </c>
      <c r="G4926" t="n">
        <v>-91</v>
      </c>
      <c r="H4926" t="n">
        <v>0.0101443625753745</v>
      </c>
      <c r="I4926" t="n">
        <v>0.01136168608441944</v>
      </c>
      <c r="J4926" s="6" t="inlineStr">
        <is>
          <t>waste - methane capture</t>
        </is>
      </c>
    </row>
    <row r="4927">
      <c r="A4927" t="inlineStr">
        <is>
          <t>WASTE</t>
        </is>
      </c>
      <c r="B4927" t="inlineStr">
        <is>
          <t>LAN</t>
        </is>
      </c>
      <c r="C4927" t="n">
        <v>2020</v>
      </c>
      <c r="D4927" t="inlineStr">
        <is>
          <t>United States</t>
        </is>
      </c>
      <c r="E4927" t="inlineStr">
        <is>
          <t>USA</t>
        </is>
      </c>
      <c r="F4927" t="inlineStr">
        <is>
          <t>Land_x001F_ll gas recovery for direct use</t>
        </is>
      </c>
      <c r="G4927" t="n">
        <v>-90</v>
      </c>
      <c r="H4927" t="n">
        <v>0.0035511190071702</v>
      </c>
      <c r="I4927" t="n">
        <v>0.003977253288030625</v>
      </c>
      <c r="J4927" s="6" t="inlineStr">
        <is>
          <t>waste - methane capture</t>
        </is>
      </c>
    </row>
    <row r="4928">
      <c r="A4928" t="inlineStr">
        <is>
          <t>WASTE</t>
        </is>
      </c>
      <c r="B4928" t="inlineStr">
        <is>
          <t>LAN</t>
        </is>
      </c>
      <c r="C4928" t="n">
        <v>2020</v>
      </c>
      <c r="D4928" t="inlineStr">
        <is>
          <t>United States</t>
        </is>
      </c>
      <c r="E4928" t="inlineStr">
        <is>
          <t>USA</t>
        </is>
      </c>
      <c r="F4928" t="inlineStr">
        <is>
          <t>Land_x001F_ll gas recovery for direct use</t>
        </is>
      </c>
      <c r="G4928" t="n">
        <v>-89</v>
      </c>
      <c r="H4928" t="n">
        <v>0.0078256840351969</v>
      </c>
      <c r="I4928" t="n">
        <v>0.008764766119420529</v>
      </c>
      <c r="J4928" s="6" t="inlineStr">
        <is>
          <t>waste - methane capture</t>
        </is>
      </c>
    </row>
    <row r="4929">
      <c r="A4929" t="inlineStr">
        <is>
          <t>WASTE</t>
        </is>
      </c>
      <c r="B4929" t="inlineStr">
        <is>
          <t>LAN</t>
        </is>
      </c>
      <c r="C4929" t="n">
        <v>2020</v>
      </c>
      <c r="D4929" t="inlineStr">
        <is>
          <t>United States</t>
        </is>
      </c>
      <c r="E4929" t="inlineStr">
        <is>
          <t>USA</t>
        </is>
      </c>
      <c r="F4929" t="inlineStr">
        <is>
          <t>Land_x001F_ll gas recovery for direct use</t>
        </is>
      </c>
      <c r="G4929" t="n">
        <v>-88</v>
      </c>
      <c r="H4929" t="n">
        <v>0.0168566459324211</v>
      </c>
      <c r="I4929" t="n">
        <v>0.01887944344431163</v>
      </c>
      <c r="J4929" s="6" t="inlineStr">
        <is>
          <t>waste - methane capture</t>
        </is>
      </c>
    </row>
    <row r="4930">
      <c r="A4930" t="inlineStr">
        <is>
          <t>WASTE</t>
        </is>
      </c>
      <c r="B4930" t="inlineStr">
        <is>
          <t>LAN</t>
        </is>
      </c>
      <c r="C4930" t="n">
        <v>2020</v>
      </c>
      <c r="D4930" t="inlineStr">
        <is>
          <t>United States</t>
        </is>
      </c>
      <c r="E4930" t="inlineStr">
        <is>
          <t>USA</t>
        </is>
      </c>
      <c r="F4930" t="inlineStr">
        <is>
          <t>Land_x001F_ll gas recovery for direct use</t>
        </is>
      </c>
      <c r="G4930" t="n">
        <v>-87</v>
      </c>
      <c r="H4930" t="n">
        <v>0.009596172370947899</v>
      </c>
      <c r="I4930" t="n">
        <v>0.01074771305546165</v>
      </c>
      <c r="J4930" s="6" t="inlineStr">
        <is>
          <t>waste - methane capture</t>
        </is>
      </c>
    </row>
    <row r="4931">
      <c r="A4931" t="inlineStr">
        <is>
          <t>WASTE</t>
        </is>
      </c>
      <c r="B4931" t="inlineStr">
        <is>
          <t>LAN</t>
        </is>
      </c>
      <c r="C4931" t="n">
        <v>2020</v>
      </c>
      <c r="D4931" t="inlineStr">
        <is>
          <t>United States</t>
        </is>
      </c>
      <c r="E4931" t="inlineStr">
        <is>
          <t>USA</t>
        </is>
      </c>
      <c r="F4931" t="inlineStr">
        <is>
          <t>Land_x001F_ll gas recovery for direct use</t>
        </is>
      </c>
      <c r="G4931" t="n">
        <v>-86</v>
      </c>
      <c r="H4931" t="n">
        <v>0.0057568073971197</v>
      </c>
      <c r="I4931" t="n">
        <v>0.006447624284774064</v>
      </c>
      <c r="J4931" s="6" t="inlineStr">
        <is>
          <t>waste - methane capture</t>
        </is>
      </c>
    </row>
    <row r="4932">
      <c r="A4932" t="inlineStr">
        <is>
          <t>WASTE</t>
        </is>
      </c>
      <c r="B4932" t="inlineStr">
        <is>
          <t>LAN</t>
        </is>
      </c>
      <c r="C4932" t="n">
        <v>2020</v>
      </c>
      <c r="D4932" t="inlineStr">
        <is>
          <t>United States</t>
        </is>
      </c>
      <c r="E4932" t="inlineStr">
        <is>
          <t>USA</t>
        </is>
      </c>
      <c r="F4932" t="inlineStr">
        <is>
          <t>Land_x001F_ll gas recovery for direct use</t>
        </is>
      </c>
      <c r="G4932" t="n">
        <v>-85</v>
      </c>
      <c r="H4932" t="n">
        <v>0.0029979191021994</v>
      </c>
      <c r="I4932" t="n">
        <v>0.003357669394463328</v>
      </c>
      <c r="J4932" s="6" t="inlineStr">
        <is>
          <t>waste - methane capture</t>
        </is>
      </c>
    </row>
    <row r="4933">
      <c r="A4933" t="inlineStr">
        <is>
          <t>WASTE</t>
        </is>
      </c>
      <c r="B4933" t="inlineStr">
        <is>
          <t>LAN</t>
        </is>
      </c>
      <c r="C4933" t="n">
        <v>2020</v>
      </c>
      <c r="D4933" t="inlineStr">
        <is>
          <t>United States</t>
        </is>
      </c>
      <c r="E4933" t="inlineStr">
        <is>
          <t>USA</t>
        </is>
      </c>
      <c r="F4933" t="inlineStr">
        <is>
          <t>Land_x001F_ll gas recovery for direct use</t>
        </is>
      </c>
      <c r="G4933" t="n">
        <v>-84</v>
      </c>
      <c r="H4933" t="n">
        <v>0.0037709721364081</v>
      </c>
      <c r="I4933" t="n">
        <v>0.004223488792777072</v>
      </c>
      <c r="J4933" s="6" t="inlineStr">
        <is>
          <t>waste - methane capture</t>
        </is>
      </c>
    </row>
    <row r="4934">
      <c r="A4934" t="inlineStr">
        <is>
          <t>WASTE</t>
        </is>
      </c>
      <c r="B4934" t="inlineStr">
        <is>
          <t>LAN</t>
        </is>
      </c>
      <c r="C4934" t="n">
        <v>2020</v>
      </c>
      <c r="D4934" t="inlineStr">
        <is>
          <t>United States</t>
        </is>
      </c>
      <c r="E4934" t="inlineStr">
        <is>
          <t>USA</t>
        </is>
      </c>
      <c r="F4934" t="inlineStr">
        <is>
          <t>Land_x001F_ll gas recovery for direct use</t>
        </is>
      </c>
      <c r="G4934" t="n">
        <v>-83</v>
      </c>
      <c r="H4934" t="n">
        <v>0.0013170770835131</v>
      </c>
      <c r="I4934" t="n">
        <v>0.001475126333534672</v>
      </c>
      <c r="J4934" s="6" t="inlineStr">
        <is>
          <t>waste - methane capture</t>
        </is>
      </c>
    </row>
    <row r="4935">
      <c r="A4935" t="inlineStr">
        <is>
          <t>WASTE</t>
        </is>
      </c>
      <c r="B4935" t="inlineStr">
        <is>
          <t>LAN</t>
        </is>
      </c>
      <c r="C4935" t="n">
        <v>2020</v>
      </c>
      <c r="D4935" t="inlineStr">
        <is>
          <t>United States</t>
        </is>
      </c>
      <c r="E4935" t="inlineStr">
        <is>
          <t>USA</t>
        </is>
      </c>
      <c r="F4935" t="inlineStr">
        <is>
          <t>Land_x001F_ll gas recovery for direct use</t>
        </is>
      </c>
      <c r="G4935" t="n">
        <v>-82</v>
      </c>
      <c r="H4935" t="n">
        <v>0.0072575515368953</v>
      </c>
      <c r="I4935" t="n">
        <v>0.008128457721322736</v>
      </c>
      <c r="J4935" s="6" t="inlineStr">
        <is>
          <t>waste - methane capture</t>
        </is>
      </c>
    </row>
    <row r="4936">
      <c r="A4936" t="inlineStr">
        <is>
          <t>WASTE</t>
        </is>
      </c>
      <c r="B4936" t="inlineStr">
        <is>
          <t>LAN</t>
        </is>
      </c>
      <c r="C4936" t="n">
        <v>2020</v>
      </c>
      <c r="D4936" t="inlineStr">
        <is>
          <t>United States</t>
        </is>
      </c>
      <c r="E4936" t="inlineStr">
        <is>
          <t>USA</t>
        </is>
      </c>
      <c r="F4936" t="inlineStr">
        <is>
          <t>Land_x001F_ll gas recovery for direct use</t>
        </is>
      </c>
      <c r="G4936" t="n">
        <v>-81</v>
      </c>
      <c r="H4936" t="n">
        <v>0.0026578434044495</v>
      </c>
      <c r="I4936" t="n">
        <v>0.00297678461298344</v>
      </c>
      <c r="J4936" s="6" t="inlineStr">
        <is>
          <t>waste - methane capture</t>
        </is>
      </c>
    </row>
    <row r="4937">
      <c r="A4937" t="inlineStr">
        <is>
          <t>WASTE</t>
        </is>
      </c>
      <c r="B4937" t="inlineStr">
        <is>
          <t>LAN</t>
        </is>
      </c>
      <c r="C4937" t="n">
        <v>2020</v>
      </c>
      <c r="D4937" t="inlineStr">
        <is>
          <t>United States</t>
        </is>
      </c>
      <c r="E4937" t="inlineStr">
        <is>
          <t>USA</t>
        </is>
      </c>
      <c r="F4937" t="inlineStr">
        <is>
          <t>Land_x001F_ll gas recovery for direct use</t>
        </is>
      </c>
      <c r="G4937" t="n">
        <v>-80</v>
      </c>
      <c r="H4937" t="n">
        <v>0.0013992021558806</v>
      </c>
      <c r="I4937" t="n">
        <v>0.001567106414586272</v>
      </c>
      <c r="J4937" s="6" t="inlineStr">
        <is>
          <t>waste - methane capture</t>
        </is>
      </c>
    </row>
    <row r="4938">
      <c r="A4938" t="inlineStr">
        <is>
          <t>WASTE</t>
        </is>
      </c>
      <c r="B4938" t="inlineStr">
        <is>
          <t>LAN</t>
        </is>
      </c>
      <c r="C4938" t="n">
        <v>2020</v>
      </c>
      <c r="D4938" t="inlineStr">
        <is>
          <t>United States</t>
        </is>
      </c>
      <c r="E4938" t="inlineStr">
        <is>
          <t>USA</t>
        </is>
      </c>
      <c r="F4938" t="inlineStr">
        <is>
          <t>Land_x001F_ll gas recovery for direct use</t>
        </is>
      </c>
      <c r="G4938" t="n">
        <v>-79</v>
      </c>
      <c r="H4938" t="n">
        <v>0.0041555012576282</v>
      </c>
      <c r="I4938" t="n">
        <v>0.004654161408543584</v>
      </c>
      <c r="J4938" s="6" t="inlineStr">
        <is>
          <t>waste - methane capture</t>
        </is>
      </c>
    </row>
    <row r="4939">
      <c r="A4939" t="inlineStr">
        <is>
          <t>WASTE</t>
        </is>
      </c>
      <c r="B4939" t="inlineStr">
        <is>
          <t>LAN</t>
        </is>
      </c>
      <c r="C4939" t="n">
        <v>2020</v>
      </c>
      <c r="D4939" t="inlineStr">
        <is>
          <t>United States</t>
        </is>
      </c>
      <c r="E4939" t="inlineStr">
        <is>
          <t>USA</t>
        </is>
      </c>
      <c r="F4939" t="inlineStr">
        <is>
          <t>Land_x001F_ll gas recovery for direct use</t>
        </is>
      </c>
      <c r="G4939" t="n">
        <v>-78</v>
      </c>
      <c r="H4939" t="n">
        <v>0.008485642843879799</v>
      </c>
      <c r="I4939" t="n">
        <v>0.009503919985145376</v>
      </c>
      <c r="J4939" s="6" t="inlineStr">
        <is>
          <t>waste - methane capture</t>
        </is>
      </c>
    </row>
    <row r="4940">
      <c r="A4940" t="inlineStr">
        <is>
          <t>WASTE</t>
        </is>
      </c>
      <c r="B4940" t="inlineStr">
        <is>
          <t>LAN</t>
        </is>
      </c>
      <c r="C4940" t="n">
        <v>2020</v>
      </c>
      <c r="D4940" t="inlineStr">
        <is>
          <t>United States</t>
        </is>
      </c>
      <c r="E4940" t="inlineStr">
        <is>
          <t>USA</t>
        </is>
      </c>
      <c r="F4940" t="inlineStr">
        <is>
          <t>Land_x001F_ll gas recovery for direct use</t>
        </is>
      </c>
      <c r="G4940" t="n">
        <v>-77</v>
      </c>
      <c r="H4940" t="n">
        <v>0.0054104377049953</v>
      </c>
      <c r="I4940" t="n">
        <v>0.006059690229594736</v>
      </c>
      <c r="J4940" s="6" t="inlineStr">
        <is>
          <t>waste - methane capture</t>
        </is>
      </c>
    </row>
    <row r="4941">
      <c r="A4941" t="inlineStr">
        <is>
          <t>WASTE</t>
        </is>
      </c>
      <c r="B4941" t="inlineStr">
        <is>
          <t>LAN</t>
        </is>
      </c>
      <c r="C4941" t="n">
        <v>2020</v>
      </c>
      <c r="D4941" t="inlineStr">
        <is>
          <t>United States</t>
        </is>
      </c>
      <c r="E4941" t="inlineStr">
        <is>
          <t>USA</t>
        </is>
      </c>
      <c r="F4941" t="inlineStr">
        <is>
          <t>Land_x001F_ll gas recovery for direct use</t>
        </is>
      </c>
      <c r="G4941" t="n">
        <v>-76</v>
      </c>
      <c r="H4941" t="n">
        <v>0.0073594094719738</v>
      </c>
      <c r="I4941" t="n">
        <v>0.008242538608610657</v>
      </c>
      <c r="J4941" s="6" t="inlineStr">
        <is>
          <t>waste - methane capture</t>
        </is>
      </c>
    </row>
    <row r="4942">
      <c r="A4942" t="inlineStr">
        <is>
          <t>WASTE</t>
        </is>
      </c>
      <c r="B4942" t="inlineStr">
        <is>
          <t>LAN</t>
        </is>
      </c>
      <c r="C4942" t="n">
        <v>2020</v>
      </c>
      <c r="D4942" t="inlineStr">
        <is>
          <t>United States</t>
        </is>
      </c>
      <c r="E4942" t="inlineStr">
        <is>
          <t>USA</t>
        </is>
      </c>
      <c r="F4942" t="inlineStr">
        <is>
          <t>Land_x001F_ll gas recovery for direct use</t>
        </is>
      </c>
      <c r="G4942" t="n">
        <v>-75</v>
      </c>
      <c r="H4942" t="n">
        <v>0.0037879991577938</v>
      </c>
      <c r="I4942" t="n">
        <v>0.004242559056729056</v>
      </c>
      <c r="J4942" s="6" t="inlineStr">
        <is>
          <t>waste - methane capture</t>
        </is>
      </c>
    </row>
    <row r="4943">
      <c r="A4943" t="inlineStr">
        <is>
          <t>WASTE</t>
        </is>
      </c>
      <c r="B4943" t="inlineStr">
        <is>
          <t>LAN</t>
        </is>
      </c>
      <c r="C4943" t="n">
        <v>2020</v>
      </c>
      <c r="D4943" t="inlineStr">
        <is>
          <t>United States</t>
        </is>
      </c>
      <c r="E4943" t="inlineStr">
        <is>
          <t>USA</t>
        </is>
      </c>
      <c r="F4943" t="inlineStr">
        <is>
          <t>Land_x001F_ll gas recovery for direct use</t>
        </is>
      </c>
      <c r="G4943" t="n">
        <v>-74</v>
      </c>
      <c r="H4943" t="n">
        <v>0.0083917544689029</v>
      </c>
      <c r="I4943" t="n">
        <v>0.009398765005171249</v>
      </c>
      <c r="J4943" s="6" t="inlineStr">
        <is>
          <t>waste - methane capture</t>
        </is>
      </c>
    </row>
    <row r="4944">
      <c r="A4944" t="inlineStr">
        <is>
          <t>WASTE</t>
        </is>
      </c>
      <c r="B4944" t="inlineStr">
        <is>
          <t>LAN</t>
        </is>
      </c>
      <c r="C4944" t="n">
        <v>2020</v>
      </c>
      <c r="D4944" t="inlineStr">
        <is>
          <t>United States</t>
        </is>
      </c>
      <c r="E4944" t="inlineStr">
        <is>
          <t>USA</t>
        </is>
      </c>
      <c r="F4944" t="inlineStr">
        <is>
          <t>Land_x001F_ll gas recovery for direct use</t>
        </is>
      </c>
      <c r="G4944" t="n">
        <v>-73</v>
      </c>
      <c r="H4944" t="n">
        <v>0.0046445367042907</v>
      </c>
      <c r="I4944" t="n">
        <v>0.005201881108805585</v>
      </c>
      <c r="J4944" s="6" t="inlineStr">
        <is>
          <t>waste - methane capture</t>
        </is>
      </c>
    </row>
    <row r="4945">
      <c r="A4945" t="inlineStr">
        <is>
          <t>WASTE</t>
        </is>
      </c>
      <c r="B4945" t="inlineStr">
        <is>
          <t>LAN</t>
        </is>
      </c>
      <c r="C4945" t="n">
        <v>2020</v>
      </c>
      <c r="D4945" t="inlineStr">
        <is>
          <t>United States</t>
        </is>
      </c>
      <c r="E4945" t="inlineStr">
        <is>
          <t>USA</t>
        </is>
      </c>
      <c r="F4945" t="inlineStr">
        <is>
          <t>Land_x001F_ll gas recovery for direct use</t>
        </is>
      </c>
      <c r="G4945" t="n">
        <v>-72</v>
      </c>
      <c r="H4945" t="n">
        <v>0.007970380480401201</v>
      </c>
      <c r="I4945" t="n">
        <v>0.008926826138049345</v>
      </c>
      <c r="J4945" s="6" t="inlineStr">
        <is>
          <t>waste - methane capture</t>
        </is>
      </c>
    </row>
    <row r="4946">
      <c r="A4946" t="inlineStr">
        <is>
          <t>WASTE</t>
        </is>
      </c>
      <c r="B4946" t="inlineStr">
        <is>
          <t>LAN</t>
        </is>
      </c>
      <c r="C4946" t="n">
        <v>2020</v>
      </c>
      <c r="D4946" t="inlineStr">
        <is>
          <t>United States</t>
        </is>
      </c>
      <c r="E4946" t="inlineStr">
        <is>
          <t>USA</t>
        </is>
      </c>
      <c r="F4946" t="inlineStr">
        <is>
          <t>Land_x001F_ll gas recovery for direct use</t>
        </is>
      </c>
      <c r="G4946" t="n">
        <v>-71</v>
      </c>
      <c r="H4946" t="n">
        <v>0.0063107900787145</v>
      </c>
      <c r="I4946" t="n">
        <v>0.007068084888160241</v>
      </c>
      <c r="J4946" s="6" t="inlineStr">
        <is>
          <t>waste - methane capture</t>
        </is>
      </c>
    </row>
    <row r="4947">
      <c r="A4947" t="inlineStr">
        <is>
          <t>WASTE</t>
        </is>
      </c>
      <c r="B4947" t="inlineStr">
        <is>
          <t>LAN</t>
        </is>
      </c>
      <c r="C4947" t="n">
        <v>2020</v>
      </c>
      <c r="D4947" t="inlineStr">
        <is>
          <t>United States</t>
        </is>
      </c>
      <c r="E4947" t="inlineStr">
        <is>
          <t>USA</t>
        </is>
      </c>
      <c r="F4947" t="inlineStr">
        <is>
          <t>Land_x001F_ll gas recovery for direct use</t>
        </is>
      </c>
      <c r="G4947" t="n">
        <v>-70</v>
      </c>
      <c r="H4947" t="n">
        <v>0.0042882927227765</v>
      </c>
      <c r="I4947" t="n">
        <v>0.004802887849509681</v>
      </c>
      <c r="J4947" s="6" t="inlineStr">
        <is>
          <t>waste - methane capture</t>
        </is>
      </c>
    </row>
    <row r="4948">
      <c r="A4948" t="inlineStr">
        <is>
          <t>WASTE</t>
        </is>
      </c>
      <c r="B4948" t="inlineStr">
        <is>
          <t>LAN</t>
        </is>
      </c>
      <c r="C4948" t="n">
        <v>2020</v>
      </c>
      <c r="D4948" t="inlineStr">
        <is>
          <t>United States</t>
        </is>
      </c>
      <c r="E4948" t="inlineStr">
        <is>
          <t>USA</t>
        </is>
      </c>
      <c r="F4948" t="inlineStr">
        <is>
          <t>Land_x001F_ll gas recovery for direct use</t>
        </is>
      </c>
      <c r="G4948" t="n">
        <v>-69</v>
      </c>
      <c r="H4948" t="n">
        <v>0.0179976179497316</v>
      </c>
      <c r="I4948" t="n">
        <v>0.02015733210369939</v>
      </c>
      <c r="J4948" s="6" t="inlineStr">
        <is>
          <t>waste - methane capture</t>
        </is>
      </c>
    </row>
    <row r="4949">
      <c r="A4949" t="inlineStr">
        <is>
          <t>WASTE</t>
        </is>
      </c>
      <c r="B4949" t="inlineStr">
        <is>
          <t>LAN</t>
        </is>
      </c>
      <c r="C4949" t="n">
        <v>2020</v>
      </c>
      <c r="D4949" t="inlineStr">
        <is>
          <t>United States</t>
        </is>
      </c>
      <c r="E4949" t="inlineStr">
        <is>
          <t>USA</t>
        </is>
      </c>
      <c r="F4949" t="inlineStr">
        <is>
          <t>Land_x001F_ll gas recovery for direct use</t>
        </is>
      </c>
      <c r="G4949" t="n">
        <v>-68</v>
      </c>
      <c r="H4949" t="n">
        <v>0.0012596077285707</v>
      </c>
      <c r="I4949" t="n">
        <v>0.001410760655999184</v>
      </c>
      <c r="J4949" s="6" t="inlineStr">
        <is>
          <t>waste - methane capture</t>
        </is>
      </c>
    </row>
    <row r="4950">
      <c r="A4950" t="inlineStr">
        <is>
          <t>WASTE</t>
        </is>
      </c>
      <c r="B4950" t="inlineStr">
        <is>
          <t>LAN</t>
        </is>
      </c>
      <c r="C4950" t="n">
        <v>2020</v>
      </c>
      <c r="D4950" t="inlineStr">
        <is>
          <t>United States</t>
        </is>
      </c>
      <c r="E4950" t="inlineStr">
        <is>
          <t>USA</t>
        </is>
      </c>
      <c r="F4950" t="inlineStr">
        <is>
          <t>Land_x001F_ll gas recovery for direct use</t>
        </is>
      </c>
      <c r="G4950" t="n">
        <v>-67</v>
      </c>
      <c r="H4950" t="n">
        <v>0.0024680036585778</v>
      </c>
      <c r="I4950" t="n">
        <v>0.002764164097607136</v>
      </c>
      <c r="J4950" s="6" t="inlineStr">
        <is>
          <t>waste - methane capture</t>
        </is>
      </c>
    </row>
    <row r="4951">
      <c r="A4951" t="inlineStr">
        <is>
          <t>WASTE</t>
        </is>
      </c>
      <c r="B4951" t="inlineStr">
        <is>
          <t>LAN</t>
        </is>
      </c>
      <c r="C4951" t="n">
        <v>2020</v>
      </c>
      <c r="D4951" t="inlineStr">
        <is>
          <t>United States</t>
        </is>
      </c>
      <c r="E4951" t="inlineStr">
        <is>
          <t>USA</t>
        </is>
      </c>
      <c r="F4951" t="inlineStr">
        <is>
          <t>Land_x001F_ll gas recovery for direct use</t>
        </is>
      </c>
      <c r="G4951" t="n">
        <v>-65</v>
      </c>
      <c r="H4951" t="n">
        <v>0.0036302463850006</v>
      </c>
      <c r="I4951" t="n">
        <v>0.004065875951200673</v>
      </c>
      <c r="J4951" s="6" t="inlineStr">
        <is>
          <t>waste - methane capture</t>
        </is>
      </c>
    </row>
    <row r="4952">
      <c r="A4952" t="inlineStr">
        <is>
          <t>WASTE</t>
        </is>
      </c>
      <c r="B4952" t="inlineStr">
        <is>
          <t>LAN</t>
        </is>
      </c>
      <c r="C4952" t="n">
        <v>2020</v>
      </c>
      <c r="D4952" t="inlineStr">
        <is>
          <t>United States</t>
        </is>
      </c>
      <c r="E4952" t="inlineStr">
        <is>
          <t>USA</t>
        </is>
      </c>
      <c r="F4952" t="inlineStr">
        <is>
          <t>Land_x001F_ll gas recovery for direct use</t>
        </is>
      </c>
      <c r="G4952" t="n">
        <v>-64</v>
      </c>
      <c r="H4952" t="n">
        <v>0.0081658028066158</v>
      </c>
      <c r="I4952" t="n">
        <v>0.009145699143409698</v>
      </c>
      <c r="J4952" s="6" t="inlineStr">
        <is>
          <t>waste - methane capture</t>
        </is>
      </c>
    </row>
    <row r="4953">
      <c r="A4953" t="inlineStr">
        <is>
          <t>WASTE</t>
        </is>
      </c>
      <c r="B4953" t="inlineStr">
        <is>
          <t>LAN</t>
        </is>
      </c>
      <c r="C4953" t="n">
        <v>2020</v>
      </c>
      <c r="D4953" t="inlineStr">
        <is>
          <t>United States</t>
        </is>
      </c>
      <c r="E4953" t="inlineStr">
        <is>
          <t>USA</t>
        </is>
      </c>
      <c r="F4953" t="inlineStr">
        <is>
          <t>Land_x001F_ll gas recovery for direct use</t>
        </is>
      </c>
      <c r="G4953" t="n">
        <v>-63</v>
      </c>
      <c r="H4953" t="n">
        <v>0.0102020425838418</v>
      </c>
      <c r="I4953" t="n">
        <v>0.01142628769390282</v>
      </c>
      <c r="J4953" s="6" t="inlineStr">
        <is>
          <t>waste - methane capture</t>
        </is>
      </c>
    </row>
    <row r="4954">
      <c r="A4954" t="inlineStr">
        <is>
          <t>WASTE</t>
        </is>
      </c>
      <c r="B4954" t="inlineStr">
        <is>
          <t>LAN</t>
        </is>
      </c>
      <c r="C4954" t="n">
        <v>2020</v>
      </c>
      <c r="D4954" t="inlineStr">
        <is>
          <t>United States</t>
        </is>
      </c>
      <c r="E4954" t="inlineStr">
        <is>
          <t>USA</t>
        </is>
      </c>
      <c r="F4954" t="inlineStr">
        <is>
          <t>Land_x001F_ll gas recovery for direct use</t>
        </is>
      </c>
      <c r="G4954" t="n">
        <v>-62</v>
      </c>
      <c r="H4954" t="n">
        <v>0.0044816712033935</v>
      </c>
      <c r="I4954" t="n">
        <v>0.005019471747800721</v>
      </c>
      <c r="J4954" s="6" t="inlineStr">
        <is>
          <t>waste - methane capture</t>
        </is>
      </c>
    </row>
    <row r="4955">
      <c r="A4955" t="inlineStr">
        <is>
          <t>WASTE</t>
        </is>
      </c>
      <c r="B4955" t="inlineStr">
        <is>
          <t>LAN</t>
        </is>
      </c>
      <c r="C4955" t="n">
        <v>2020</v>
      </c>
      <c r="D4955" t="inlineStr">
        <is>
          <t>United States</t>
        </is>
      </c>
      <c r="E4955" t="inlineStr">
        <is>
          <t>USA</t>
        </is>
      </c>
      <c r="F4955" t="inlineStr">
        <is>
          <t>Land_x001F_ll gas recovery for direct use</t>
        </is>
      </c>
      <c r="G4955" t="n">
        <v>-61</v>
      </c>
      <c r="H4955" t="n">
        <v>0.007074517197907</v>
      </c>
      <c r="I4955" t="n">
        <v>0.00792345926165584</v>
      </c>
      <c r="J4955" s="6" t="inlineStr">
        <is>
          <t>waste - methane capture</t>
        </is>
      </c>
    </row>
    <row r="4956">
      <c r="A4956" t="inlineStr">
        <is>
          <t>WASTE</t>
        </is>
      </c>
      <c r="B4956" t="inlineStr">
        <is>
          <t>LAN</t>
        </is>
      </c>
      <c r="C4956" t="n">
        <v>2020</v>
      </c>
      <c r="D4956" t="inlineStr">
        <is>
          <t>United States</t>
        </is>
      </c>
      <c r="E4956" t="inlineStr">
        <is>
          <t>USA</t>
        </is>
      </c>
      <c r="F4956" t="inlineStr">
        <is>
          <t>Land_x001F_ll gas recovery for direct use</t>
        </is>
      </c>
      <c r="G4956" t="n">
        <v>-60</v>
      </c>
      <c r="H4956" t="n">
        <v>0.0009797122329472999</v>
      </c>
      <c r="I4956" t="n">
        <v>0.001097277700900976</v>
      </c>
      <c r="J4956" s="6" t="inlineStr">
        <is>
          <t>waste - methane capture</t>
        </is>
      </c>
    </row>
    <row r="4957">
      <c r="A4957" t="inlineStr">
        <is>
          <t>WASTE</t>
        </is>
      </c>
      <c r="B4957" t="inlineStr">
        <is>
          <t>LAN</t>
        </is>
      </c>
      <c r="C4957" t="n">
        <v>2020</v>
      </c>
      <c r="D4957" t="inlineStr">
        <is>
          <t>United States</t>
        </is>
      </c>
      <c r="E4957" t="inlineStr">
        <is>
          <t>USA</t>
        </is>
      </c>
      <c r="F4957" t="inlineStr">
        <is>
          <t>Land_x001F_ll gas recovery for direct use</t>
        </is>
      </c>
      <c r="G4957" t="n">
        <v>-59</v>
      </c>
      <c r="H4957" t="n">
        <v>0.0044970099115744</v>
      </c>
      <c r="I4957" t="n">
        <v>0.005036651100963328</v>
      </c>
      <c r="J4957" s="6" t="inlineStr">
        <is>
          <t>waste - methane capture</t>
        </is>
      </c>
    </row>
    <row r="4958">
      <c r="A4958" t="inlineStr">
        <is>
          <t>WASTE</t>
        </is>
      </c>
      <c r="B4958" t="inlineStr">
        <is>
          <t>LAN</t>
        </is>
      </c>
      <c r="C4958" t="n">
        <v>2020</v>
      </c>
      <c r="D4958" t="inlineStr">
        <is>
          <t>United States</t>
        </is>
      </c>
      <c r="E4958" t="inlineStr">
        <is>
          <t>USA</t>
        </is>
      </c>
      <c r="F4958" t="inlineStr">
        <is>
          <t>Land_x001F_ll gas recovery for direct use</t>
        </is>
      </c>
      <c r="G4958" t="n">
        <v>-58</v>
      </c>
      <c r="H4958" t="n">
        <v>0.0020165970781818</v>
      </c>
      <c r="I4958" t="n">
        <v>0.002258588727563616</v>
      </c>
      <c r="J4958" s="6" t="inlineStr">
        <is>
          <t>waste - methane capture</t>
        </is>
      </c>
    </row>
    <row r="4959">
      <c r="A4959" t="inlineStr">
        <is>
          <t>WASTE</t>
        </is>
      </c>
      <c r="B4959" t="inlineStr">
        <is>
          <t>LAN</t>
        </is>
      </c>
      <c r="C4959" t="n">
        <v>2020</v>
      </c>
      <c r="D4959" t="inlineStr">
        <is>
          <t>United States</t>
        </is>
      </c>
      <c r="E4959" t="inlineStr">
        <is>
          <t>USA</t>
        </is>
      </c>
      <c r="F4959" t="inlineStr">
        <is>
          <t>Land_x001F_ll gas recovery for direct use</t>
        </is>
      </c>
      <c r="G4959" t="n">
        <v>-57</v>
      </c>
      <c r="H4959" t="n">
        <v>0.0018257940537296</v>
      </c>
      <c r="I4959" t="n">
        <v>0.002044889340177152</v>
      </c>
      <c r="J4959" s="6" t="inlineStr">
        <is>
          <t>waste - methane capture</t>
        </is>
      </c>
    </row>
    <row r="4960">
      <c r="A4960" t="inlineStr">
        <is>
          <t>WASTE</t>
        </is>
      </c>
      <c r="B4960" t="inlineStr">
        <is>
          <t>LAN</t>
        </is>
      </c>
      <c r="C4960" t="n">
        <v>2020</v>
      </c>
      <c r="D4960" t="inlineStr">
        <is>
          <t>United States</t>
        </is>
      </c>
      <c r="E4960" t="inlineStr">
        <is>
          <t>USA</t>
        </is>
      </c>
      <c r="F4960" t="inlineStr">
        <is>
          <t>Land_x001F_ll gas recovery for direct use</t>
        </is>
      </c>
      <c r="G4960" t="n">
        <v>-56</v>
      </c>
      <c r="H4960" t="n">
        <v>0.0058298161020502</v>
      </c>
      <c r="I4960" t="n">
        <v>0.006529394034296225</v>
      </c>
      <c r="J4960" s="6" t="inlineStr">
        <is>
          <t>waste - methane capture</t>
        </is>
      </c>
    </row>
    <row r="4961">
      <c r="A4961" t="inlineStr">
        <is>
          <t>WASTE</t>
        </is>
      </c>
      <c r="B4961" t="inlineStr">
        <is>
          <t>LAN</t>
        </is>
      </c>
      <c r="C4961" t="n">
        <v>2020</v>
      </c>
      <c r="D4961" t="inlineStr">
        <is>
          <t>United States</t>
        </is>
      </c>
      <c r="E4961" t="inlineStr">
        <is>
          <t>USA</t>
        </is>
      </c>
      <c r="F4961" t="inlineStr">
        <is>
          <t>Land_x001F_ll gas recovery for direct use</t>
        </is>
      </c>
      <c r="G4961" t="n">
        <v>-55</v>
      </c>
      <c r="H4961" t="n">
        <v>0.0064960333984345</v>
      </c>
      <c r="I4961" t="n">
        <v>0.007275557406246641</v>
      </c>
      <c r="J4961" s="6" t="inlineStr">
        <is>
          <t>waste - methane capture</t>
        </is>
      </c>
    </row>
    <row r="4962">
      <c r="A4962" t="inlineStr">
        <is>
          <t>WASTE</t>
        </is>
      </c>
      <c r="B4962" t="inlineStr">
        <is>
          <t>LAN</t>
        </is>
      </c>
      <c r="C4962" t="n">
        <v>2020</v>
      </c>
      <c r="D4962" t="inlineStr">
        <is>
          <t>United States</t>
        </is>
      </c>
      <c r="E4962" t="inlineStr">
        <is>
          <t>USA</t>
        </is>
      </c>
      <c r="F4962" t="inlineStr">
        <is>
          <t>Land_x001F_ll gas recovery for direct use</t>
        </is>
      </c>
      <c r="G4962" t="n">
        <v>-54</v>
      </c>
      <c r="H4962" t="n">
        <v>0.0027039409615099</v>
      </c>
      <c r="I4962" t="n">
        <v>0.003028413876891089</v>
      </c>
      <c r="J4962" s="6" t="inlineStr">
        <is>
          <t>waste - methane capture</t>
        </is>
      </c>
    </row>
    <row r="4963">
      <c r="A4963" t="inlineStr">
        <is>
          <t>WASTE</t>
        </is>
      </c>
      <c r="B4963" t="inlineStr">
        <is>
          <t>LAN</t>
        </is>
      </c>
      <c r="C4963" t="n">
        <v>2020</v>
      </c>
      <c r="D4963" t="inlineStr">
        <is>
          <t>United States</t>
        </is>
      </c>
      <c r="E4963" t="inlineStr">
        <is>
          <t>USA</t>
        </is>
      </c>
      <c r="F4963" t="inlineStr">
        <is>
          <t>Land_x001F_ll gas recovery for direct use</t>
        </is>
      </c>
      <c r="G4963" t="n">
        <v>-53</v>
      </c>
      <c r="H4963" t="n">
        <v>0.0051595701370388</v>
      </c>
      <c r="I4963" t="n">
        <v>0.005778718553483457</v>
      </c>
      <c r="J4963" s="6" t="inlineStr">
        <is>
          <t>waste - methane capture</t>
        </is>
      </c>
    </row>
    <row r="4964">
      <c r="A4964" t="inlineStr">
        <is>
          <t>WASTE</t>
        </is>
      </c>
      <c r="B4964" t="inlineStr">
        <is>
          <t>LAN</t>
        </is>
      </c>
      <c r="C4964" t="n">
        <v>2020</v>
      </c>
      <c r="D4964" t="inlineStr">
        <is>
          <t>United States</t>
        </is>
      </c>
      <c r="E4964" t="inlineStr">
        <is>
          <t>USA</t>
        </is>
      </c>
      <c r="F4964" t="inlineStr">
        <is>
          <t>Land_x001F_ll gas recovery for direct use</t>
        </is>
      </c>
      <c r="G4964" t="n">
        <v>-52</v>
      </c>
      <c r="H4964" t="n">
        <v>0.0016870626132004</v>
      </c>
      <c r="I4964" t="n">
        <v>0.001889510126784448</v>
      </c>
      <c r="J4964" s="6" t="inlineStr">
        <is>
          <t>waste - methane capture</t>
        </is>
      </c>
    </row>
    <row r="4965">
      <c r="A4965" t="inlineStr">
        <is>
          <t>WASTE</t>
        </is>
      </c>
      <c r="B4965" t="inlineStr">
        <is>
          <t>LAN</t>
        </is>
      </c>
      <c r="C4965" t="n">
        <v>2020</v>
      </c>
      <c r="D4965" t="inlineStr">
        <is>
          <t>United States</t>
        </is>
      </c>
      <c r="E4965" t="inlineStr">
        <is>
          <t>USA</t>
        </is>
      </c>
      <c r="F4965" t="inlineStr">
        <is>
          <t>Land_x001F_ll gas recovery for direct use</t>
        </is>
      </c>
      <c r="G4965" t="n">
        <v>-51</v>
      </c>
      <c r="H4965" t="n">
        <v>0.0021104994229972</v>
      </c>
      <c r="I4965" t="n">
        <v>0.002363759353756864</v>
      </c>
      <c r="J4965" s="6" t="inlineStr">
        <is>
          <t>waste - methane capture</t>
        </is>
      </c>
    </row>
    <row r="4966">
      <c r="A4966" t="inlineStr">
        <is>
          <t>WASTE</t>
        </is>
      </c>
      <c r="B4966" t="inlineStr">
        <is>
          <t>LAN</t>
        </is>
      </c>
      <c r="C4966" t="n">
        <v>2020</v>
      </c>
      <c r="D4966" t="inlineStr">
        <is>
          <t>United States</t>
        </is>
      </c>
      <c r="E4966" t="inlineStr">
        <is>
          <t>USA</t>
        </is>
      </c>
      <c r="F4966" t="inlineStr">
        <is>
          <t>Land_x001F_ll gas recovery for direct use</t>
        </is>
      </c>
      <c r="G4966" t="n">
        <v>-50</v>
      </c>
      <c r="H4966" t="n">
        <v>0.0042438153759576</v>
      </c>
      <c r="I4966" t="n">
        <v>0.004753073221072512</v>
      </c>
      <c r="J4966" s="6" t="inlineStr">
        <is>
          <t>waste - methane capture</t>
        </is>
      </c>
    </row>
    <row r="4967">
      <c r="A4967" t="inlineStr">
        <is>
          <t>WASTE</t>
        </is>
      </c>
      <c r="B4967" t="inlineStr">
        <is>
          <t>LAN</t>
        </is>
      </c>
      <c r="C4967" t="n">
        <v>2020</v>
      </c>
      <c r="D4967" t="inlineStr">
        <is>
          <t>United States</t>
        </is>
      </c>
      <c r="E4967" t="inlineStr">
        <is>
          <t>USA</t>
        </is>
      </c>
      <c r="F4967" t="inlineStr">
        <is>
          <t>Land_x001F_ll gas recovery for direct use</t>
        </is>
      </c>
      <c r="G4967" t="n">
        <v>-49</v>
      </c>
      <c r="H4967" t="n">
        <v>0.0017006990965456</v>
      </c>
      <c r="I4967" t="n">
        <v>0.001904782988131072</v>
      </c>
      <c r="J4967" s="6" t="inlineStr">
        <is>
          <t>waste - methane capture</t>
        </is>
      </c>
    </row>
    <row r="4968">
      <c r="A4968" t="inlineStr">
        <is>
          <t>WASTE</t>
        </is>
      </c>
      <c r="B4968" t="inlineStr">
        <is>
          <t>LAN</t>
        </is>
      </c>
      <c r="C4968" t="n">
        <v>2020</v>
      </c>
      <c r="D4968" t="inlineStr">
        <is>
          <t>United States</t>
        </is>
      </c>
      <c r="E4968" t="inlineStr">
        <is>
          <t>USA</t>
        </is>
      </c>
      <c r="F4968" t="inlineStr">
        <is>
          <t>Land_x001F_ll gas recovery for direct use</t>
        </is>
      </c>
      <c r="G4968" t="n">
        <v>-48</v>
      </c>
      <c r="H4968" t="n">
        <v>0.0044813111308031</v>
      </c>
      <c r="I4968" t="n">
        <v>0.005019068466499473</v>
      </c>
      <c r="J4968" s="6" t="inlineStr">
        <is>
          <t>waste - methane capture</t>
        </is>
      </c>
    </row>
    <row r="4969">
      <c r="A4969" t="inlineStr">
        <is>
          <t>WASTE</t>
        </is>
      </c>
      <c r="B4969" t="inlineStr">
        <is>
          <t>LAN</t>
        </is>
      </c>
      <c r="C4969" t="n">
        <v>2020</v>
      </c>
      <c r="D4969" t="inlineStr">
        <is>
          <t>United States</t>
        </is>
      </c>
      <c r="E4969" t="inlineStr">
        <is>
          <t>USA</t>
        </is>
      </c>
      <c r="F4969" t="inlineStr">
        <is>
          <t>Land_x001F_ll gas recovery for direct use</t>
        </is>
      </c>
      <c r="G4969" t="n">
        <v>-46</v>
      </c>
      <c r="H4969" t="n">
        <v>0.0017962060519494</v>
      </c>
      <c r="I4969" t="n">
        <v>0.002011750778183328</v>
      </c>
      <c r="J4969" s="6" t="inlineStr">
        <is>
          <t>waste - methane capture</t>
        </is>
      </c>
    </row>
    <row r="4970">
      <c r="A4970" t="inlineStr">
        <is>
          <t>WASTE</t>
        </is>
      </c>
      <c r="B4970" t="inlineStr">
        <is>
          <t>LAN</t>
        </is>
      </c>
      <c r="C4970" t="n">
        <v>2020</v>
      </c>
      <c r="D4970" t="inlineStr">
        <is>
          <t>United States</t>
        </is>
      </c>
      <c r="E4970" t="inlineStr">
        <is>
          <t>USA</t>
        </is>
      </c>
      <c r="F4970" t="inlineStr">
        <is>
          <t>Land_x001F_ll gas recovery for direct use</t>
        </is>
      </c>
      <c r="G4970" t="n">
        <v>-45</v>
      </c>
      <c r="H4970" t="n">
        <v>0.002994287351612</v>
      </c>
      <c r="I4970" t="n">
        <v>0.00335360183380544</v>
      </c>
      <c r="J4970" s="6" t="inlineStr">
        <is>
          <t>waste - methane capture</t>
        </is>
      </c>
    </row>
    <row r="4971">
      <c r="A4971" t="inlineStr">
        <is>
          <t>WASTE</t>
        </is>
      </c>
      <c r="B4971" t="inlineStr">
        <is>
          <t>LAN</t>
        </is>
      </c>
      <c r="C4971" t="n">
        <v>2020</v>
      </c>
      <c r="D4971" t="inlineStr">
        <is>
          <t>United States</t>
        </is>
      </c>
      <c r="E4971" t="inlineStr">
        <is>
          <t>USA</t>
        </is>
      </c>
      <c r="F4971" t="inlineStr">
        <is>
          <t>Land_x001F_ll gas recovery for direct use</t>
        </is>
      </c>
      <c r="G4971" t="n">
        <v>-44</v>
      </c>
      <c r="H4971" t="n">
        <v>0.0008815704495646</v>
      </c>
      <c r="I4971" t="n">
        <v>0.000987358903512352</v>
      </c>
      <c r="J4971" s="6" t="inlineStr">
        <is>
          <t>waste - methane capture</t>
        </is>
      </c>
    </row>
    <row r="4972">
      <c r="A4972" t="inlineStr">
        <is>
          <t>WASTE</t>
        </is>
      </c>
      <c r="B4972" t="inlineStr">
        <is>
          <t>LAN</t>
        </is>
      </c>
      <c r="C4972" t="n">
        <v>2020</v>
      </c>
      <c r="D4972" t="inlineStr">
        <is>
          <t>United States</t>
        </is>
      </c>
      <c r="E4972" t="inlineStr">
        <is>
          <t>USA</t>
        </is>
      </c>
      <c r="F4972" t="inlineStr">
        <is>
          <t>Land_x001F_ll gas recovery for direct use</t>
        </is>
      </c>
      <c r="G4972" t="n">
        <v>-43</v>
      </c>
      <c r="H4972" t="n">
        <v>0.001943426032085</v>
      </c>
      <c r="I4972" t="n">
        <v>0.0021766371559352</v>
      </c>
      <c r="J4972" s="6" t="inlineStr">
        <is>
          <t>waste - methane capture</t>
        </is>
      </c>
    </row>
    <row r="4973">
      <c r="A4973" t="inlineStr">
        <is>
          <t>WASTE</t>
        </is>
      </c>
      <c r="B4973" t="inlineStr">
        <is>
          <t>LAN</t>
        </is>
      </c>
      <c r="C4973" t="n">
        <v>2020</v>
      </c>
      <c r="D4973" t="inlineStr">
        <is>
          <t>United States</t>
        </is>
      </c>
      <c r="E4973" t="inlineStr">
        <is>
          <t>USA</t>
        </is>
      </c>
      <c r="F4973" t="inlineStr">
        <is>
          <t>Land_x001F_ll gas recovery for direct use</t>
        </is>
      </c>
      <c r="G4973" t="n">
        <v>-42</v>
      </c>
      <c r="H4973" t="n">
        <v>0.0024080526200123</v>
      </c>
      <c r="I4973" t="n">
        <v>0.002697018934413776</v>
      </c>
      <c r="J4973" s="6" t="inlineStr">
        <is>
          <t>waste - methane capture</t>
        </is>
      </c>
    </row>
    <row r="4974">
      <c r="A4974" t="inlineStr">
        <is>
          <t>WASTE</t>
        </is>
      </c>
      <c r="B4974" t="inlineStr">
        <is>
          <t>LAN</t>
        </is>
      </c>
      <c r="C4974" t="n">
        <v>2020</v>
      </c>
      <c r="D4974" t="inlineStr">
        <is>
          <t>United States</t>
        </is>
      </c>
      <c r="E4974" t="inlineStr">
        <is>
          <t>USA</t>
        </is>
      </c>
      <c r="F4974" t="inlineStr">
        <is>
          <t>Land_x001F_ll gas recovery for direct use</t>
        </is>
      </c>
      <c r="G4974" t="n">
        <v>-40</v>
      </c>
      <c r="H4974" t="n">
        <v>0.0031252627377398</v>
      </c>
      <c r="I4974" t="n">
        <v>0.003500294266268576</v>
      </c>
      <c r="J4974" s="6" t="inlineStr">
        <is>
          <t>waste - methane capture</t>
        </is>
      </c>
    </row>
    <row r="4975">
      <c r="A4975" t="inlineStr">
        <is>
          <t>WASTE</t>
        </is>
      </c>
      <c r="B4975" t="inlineStr">
        <is>
          <t>LAN</t>
        </is>
      </c>
      <c r="C4975" t="n">
        <v>2020</v>
      </c>
      <c r="D4975" t="inlineStr">
        <is>
          <t>United States</t>
        </is>
      </c>
      <c r="E4975" t="inlineStr">
        <is>
          <t>USA</t>
        </is>
      </c>
      <c r="F4975" t="inlineStr">
        <is>
          <t>Land_x001F_ll gas recovery for direct use</t>
        </is>
      </c>
      <c r="G4975" t="n">
        <v>-37</v>
      </c>
      <c r="H4975" t="n">
        <v>0.0007200440741144</v>
      </c>
      <c r="I4975" t="n">
        <v>0.0008064493630081281</v>
      </c>
      <c r="J4975" s="6" t="inlineStr">
        <is>
          <t>waste - methane capture</t>
        </is>
      </c>
    </row>
    <row r="4976">
      <c r="A4976" t="inlineStr">
        <is>
          <t>WASTE</t>
        </is>
      </c>
      <c r="B4976" t="inlineStr">
        <is>
          <t>LAN</t>
        </is>
      </c>
      <c r="C4976" t="n">
        <v>2020</v>
      </c>
      <c r="D4976" t="inlineStr">
        <is>
          <t>United States</t>
        </is>
      </c>
      <c r="E4976" t="inlineStr">
        <is>
          <t>USA</t>
        </is>
      </c>
      <c r="F4976" t="inlineStr">
        <is>
          <t>Land_x001F_ll gas recovery for direct use</t>
        </is>
      </c>
      <c r="G4976" t="n">
        <v>-36</v>
      </c>
      <c r="H4976" t="n">
        <v>0.0014748346293345</v>
      </c>
      <c r="I4976" t="n">
        <v>0.00165181478485464</v>
      </c>
      <c r="J4976" s="6" t="inlineStr">
        <is>
          <t>waste - methane capture</t>
        </is>
      </c>
    </row>
    <row r="4977">
      <c r="A4977" t="inlineStr">
        <is>
          <t>WASTE</t>
        </is>
      </c>
      <c r="B4977" t="inlineStr">
        <is>
          <t>LAN</t>
        </is>
      </c>
      <c r="C4977" t="n">
        <v>2020</v>
      </c>
      <c r="D4977" t="inlineStr">
        <is>
          <t>United States</t>
        </is>
      </c>
      <c r="E4977" t="inlineStr">
        <is>
          <t>USA</t>
        </is>
      </c>
      <c r="F4977" t="inlineStr">
        <is>
          <t>Land_x001F_ll gas recovery for direct use</t>
        </is>
      </c>
      <c r="G4977" t="n">
        <v>-35</v>
      </c>
      <c r="H4977" t="n">
        <v>0.0006712914328091</v>
      </c>
      <c r="I4977" t="n">
        <v>0.0007518464047461921</v>
      </c>
      <c r="J4977" s="6" t="inlineStr">
        <is>
          <t>waste - methane capture</t>
        </is>
      </c>
    </row>
    <row r="4978">
      <c r="A4978" t="inlineStr">
        <is>
          <t>WASTE</t>
        </is>
      </c>
      <c r="B4978" t="inlineStr">
        <is>
          <t>LAN</t>
        </is>
      </c>
      <c r="C4978" t="n">
        <v>2020</v>
      </c>
      <c r="D4978" t="inlineStr">
        <is>
          <t>United States</t>
        </is>
      </c>
      <c r="E4978" t="inlineStr">
        <is>
          <t>USA</t>
        </is>
      </c>
      <c r="F4978" t="inlineStr">
        <is>
          <t>Land_x001F_ll gas recovery for direct use</t>
        </is>
      </c>
      <c r="G4978" t="n">
        <v>-34</v>
      </c>
      <c r="H4978" t="n">
        <v>0.0025747754261829</v>
      </c>
      <c r="I4978" t="n">
        <v>0.002883748477324848</v>
      </c>
      <c r="J4978" s="6" t="inlineStr">
        <is>
          <t>waste - methane capture</t>
        </is>
      </c>
    </row>
    <row r="4979">
      <c r="A4979" t="inlineStr">
        <is>
          <t>WASTE</t>
        </is>
      </c>
      <c r="B4979" t="inlineStr">
        <is>
          <t>LAN</t>
        </is>
      </c>
      <c r="C4979" t="n">
        <v>2020</v>
      </c>
      <c r="D4979" t="inlineStr">
        <is>
          <t>United States</t>
        </is>
      </c>
      <c r="E4979" t="inlineStr">
        <is>
          <t>USA</t>
        </is>
      </c>
      <c r="F4979" t="inlineStr">
        <is>
          <t>Land_x001F_ll gas recovery for direct use</t>
        </is>
      </c>
      <c r="G4979" t="n">
        <v>-33</v>
      </c>
      <c r="H4979" t="n">
        <v>0.0035700892913155</v>
      </c>
      <c r="I4979" t="n">
        <v>0.003998500006273361</v>
      </c>
      <c r="J4979" s="6" t="inlineStr">
        <is>
          <t>waste - methane capture</t>
        </is>
      </c>
    </row>
    <row r="4980">
      <c r="A4980" t="inlineStr">
        <is>
          <t>WASTE</t>
        </is>
      </c>
      <c r="B4980" t="inlineStr">
        <is>
          <t>LAN</t>
        </is>
      </c>
      <c r="C4980" t="n">
        <v>2020</v>
      </c>
      <c r="D4980" t="inlineStr">
        <is>
          <t>United States</t>
        </is>
      </c>
      <c r="E4980" t="inlineStr">
        <is>
          <t>USA</t>
        </is>
      </c>
      <c r="F4980" t="inlineStr">
        <is>
          <t>Land_x001F_ll gas recovery for direct use</t>
        </is>
      </c>
      <c r="G4980" t="n">
        <v>-32</v>
      </c>
      <c r="H4980" t="n">
        <v>0.0020405552932061</v>
      </c>
      <c r="I4980" t="n">
        <v>0.002285421928390832</v>
      </c>
      <c r="J4980" s="6" t="inlineStr">
        <is>
          <t>waste - methane capture</t>
        </is>
      </c>
    </row>
    <row r="4981">
      <c r="A4981" t="inlineStr">
        <is>
          <t>WASTE</t>
        </is>
      </c>
      <c r="B4981" t="inlineStr">
        <is>
          <t>LAN</t>
        </is>
      </c>
      <c r="C4981" t="n">
        <v>2020</v>
      </c>
      <c r="D4981" t="inlineStr">
        <is>
          <t>United States</t>
        </is>
      </c>
      <c r="E4981" t="inlineStr">
        <is>
          <t>USA</t>
        </is>
      </c>
      <c r="F4981" t="inlineStr">
        <is>
          <t>Land_x001F_ll gas recovery for direct use</t>
        </is>
      </c>
      <c r="G4981" t="n">
        <v>-31</v>
      </c>
      <c r="H4981" t="n">
        <v>0.0012127250665799</v>
      </c>
      <c r="I4981" t="n">
        <v>0.001358252074569488</v>
      </c>
      <c r="J4981" s="6" t="inlineStr">
        <is>
          <t>waste - methane capture</t>
        </is>
      </c>
    </row>
    <row r="4982">
      <c r="A4982" t="inlineStr">
        <is>
          <t>WASTE</t>
        </is>
      </c>
      <c r="B4982" t="inlineStr">
        <is>
          <t>LAN</t>
        </is>
      </c>
      <c r="C4982" t="n">
        <v>2020</v>
      </c>
      <c r="D4982" t="inlineStr">
        <is>
          <t>United States</t>
        </is>
      </c>
      <c r="E4982" t="inlineStr">
        <is>
          <t>USA</t>
        </is>
      </c>
      <c r="F4982" t="inlineStr">
        <is>
          <t>Land_x001F_ll gas recovery for direct use</t>
        </is>
      </c>
      <c r="G4982" t="n">
        <v>-30</v>
      </c>
      <c r="H4982" t="n">
        <v>0.0012813787907362</v>
      </c>
      <c r="I4982" t="n">
        <v>0.001435144245624544</v>
      </c>
      <c r="J4982" s="6" t="inlineStr">
        <is>
          <t>waste - methane capture</t>
        </is>
      </c>
    </row>
    <row r="4983">
      <c r="A4983" t="inlineStr">
        <is>
          <t>WASTE</t>
        </is>
      </c>
      <c r="B4983" t="inlineStr">
        <is>
          <t>LAN</t>
        </is>
      </c>
      <c r="C4983" t="n">
        <v>2020</v>
      </c>
      <c r="D4983" t="inlineStr">
        <is>
          <t>United States</t>
        </is>
      </c>
      <c r="E4983" t="inlineStr">
        <is>
          <t>USA</t>
        </is>
      </c>
      <c r="F4983" t="inlineStr">
        <is>
          <t>Land_x001F_ll gas recovery for direct use</t>
        </is>
      </c>
      <c r="G4983" t="n">
        <v>-28</v>
      </c>
      <c r="H4983" t="n">
        <v>0.0007313718670048</v>
      </c>
      <c r="I4983" t="n">
        <v>0.0008191364910453761</v>
      </c>
      <c r="J4983" s="6" t="inlineStr">
        <is>
          <t>waste - methane capture</t>
        </is>
      </c>
    </row>
    <row r="4984">
      <c r="A4984" t="inlineStr">
        <is>
          <t>WASTE</t>
        </is>
      </c>
      <c r="B4984" t="inlineStr">
        <is>
          <t>LAN</t>
        </is>
      </c>
      <c r="C4984" t="n">
        <v>2020</v>
      </c>
      <c r="D4984" t="inlineStr">
        <is>
          <t>United States</t>
        </is>
      </c>
      <c r="E4984" t="inlineStr">
        <is>
          <t>USA</t>
        </is>
      </c>
      <c r="F4984" t="inlineStr">
        <is>
          <t>Land_x001F_ll gas recovery for direct use</t>
        </is>
      </c>
      <c r="G4984" t="n">
        <v>-27</v>
      </c>
      <c r="H4984" t="n">
        <v>0.0012663705274463</v>
      </c>
      <c r="I4984" t="n">
        <v>0.001418334990739856</v>
      </c>
      <c r="J4984" s="6" t="inlineStr">
        <is>
          <t>waste - methane capture</t>
        </is>
      </c>
    </row>
    <row r="4985">
      <c r="A4985" t="inlineStr">
        <is>
          <t>WASTE</t>
        </is>
      </c>
      <c r="B4985" t="inlineStr">
        <is>
          <t>LAN</t>
        </is>
      </c>
      <c r="C4985" t="n">
        <v>2020</v>
      </c>
      <c r="D4985" t="inlineStr">
        <is>
          <t>United States</t>
        </is>
      </c>
      <c r="E4985" t="inlineStr">
        <is>
          <t>USA</t>
        </is>
      </c>
      <c r="F4985" t="inlineStr">
        <is>
          <t>Land_x001F_ll gas recovery for direct use</t>
        </is>
      </c>
      <c r="G4985" t="n">
        <v>-26</v>
      </c>
      <c r="H4985" t="n">
        <v>0.0010681449202821</v>
      </c>
      <c r="I4985" t="n">
        <v>0.001196322310715952</v>
      </c>
      <c r="J4985" s="6" t="inlineStr">
        <is>
          <t>waste - methane capture</t>
        </is>
      </c>
    </row>
    <row r="4986">
      <c r="A4986" t="inlineStr">
        <is>
          <t>WASTE</t>
        </is>
      </c>
      <c r="B4986" t="inlineStr">
        <is>
          <t>LAN</t>
        </is>
      </c>
      <c r="C4986" t="n">
        <v>2020</v>
      </c>
      <c r="D4986" t="inlineStr">
        <is>
          <t>United States</t>
        </is>
      </c>
      <c r="E4986" t="inlineStr">
        <is>
          <t>USA</t>
        </is>
      </c>
      <c r="F4986" t="inlineStr">
        <is>
          <t>Land_x001F_ll gas recovery for direct use</t>
        </is>
      </c>
      <c r="G4986" t="n">
        <v>-24</v>
      </c>
      <c r="H4986" t="n">
        <v>0.0005636213463731</v>
      </c>
      <c r="I4986" t="n">
        <v>0.000631255907937872</v>
      </c>
      <c r="J4986" s="6" t="inlineStr">
        <is>
          <t>waste - methane capture</t>
        </is>
      </c>
    </row>
    <row r="4987">
      <c r="A4987" t="inlineStr">
        <is>
          <t>WASTE</t>
        </is>
      </c>
      <c r="B4987" t="inlineStr">
        <is>
          <t>LAN</t>
        </is>
      </c>
      <c r="C4987" t="n">
        <v>2020</v>
      </c>
      <c r="D4987" t="inlineStr">
        <is>
          <t>United States</t>
        </is>
      </c>
      <c r="E4987" t="inlineStr">
        <is>
          <t>USA</t>
        </is>
      </c>
      <c r="F4987" t="inlineStr">
        <is>
          <t>Land_x001F_ll gas recovery for direct use</t>
        </is>
      </c>
      <c r="G4987" t="n">
        <v>-23</v>
      </c>
      <c r="H4987" t="n">
        <v>0.0006133277202025</v>
      </c>
      <c r="I4987" t="n">
        <v>0.0006869270466268</v>
      </c>
      <c r="J4987" s="6" t="inlineStr">
        <is>
          <t>waste - methane capture</t>
        </is>
      </c>
    </row>
    <row r="4988">
      <c r="A4988" t="inlineStr">
        <is>
          <t>WASTE</t>
        </is>
      </c>
      <c r="B4988" t="inlineStr">
        <is>
          <t>LAN</t>
        </is>
      </c>
      <c r="C4988" t="n">
        <v>2020</v>
      </c>
      <c r="D4988" t="inlineStr">
        <is>
          <t>United States</t>
        </is>
      </c>
      <c r="E4988" t="inlineStr">
        <is>
          <t>USA</t>
        </is>
      </c>
      <c r="F4988" t="inlineStr">
        <is>
          <t>Land_x001F_ll gas recovery for direct use</t>
        </is>
      </c>
      <c r="G4988" t="n">
        <v>-22</v>
      </c>
      <c r="H4988" t="n">
        <v>0.0011680815368891</v>
      </c>
      <c r="I4988" t="n">
        <v>0.001308251321315792</v>
      </c>
      <c r="J4988" s="6" t="inlineStr">
        <is>
          <t>waste - methane capture</t>
        </is>
      </c>
    </row>
    <row r="4989">
      <c r="A4989" t="inlineStr">
        <is>
          <t>WASTE</t>
        </is>
      </c>
      <c r="B4989" t="inlineStr">
        <is>
          <t>LAN</t>
        </is>
      </c>
      <c r="C4989" t="n">
        <v>2020</v>
      </c>
      <c r="D4989" t="inlineStr">
        <is>
          <t>United States</t>
        </is>
      </c>
      <c r="E4989" t="inlineStr">
        <is>
          <t>USA</t>
        </is>
      </c>
      <c r="F4989" t="inlineStr">
        <is>
          <t>Land_x001F_ll gas recovery for direct use</t>
        </is>
      </c>
      <c r="G4989" t="n">
        <v>-21</v>
      </c>
      <c r="H4989" t="n">
        <v>0.0010008219396695</v>
      </c>
      <c r="I4989" t="n">
        <v>0.00112092057242984</v>
      </c>
      <c r="J4989" s="6" t="inlineStr">
        <is>
          <t>waste - methane capture</t>
        </is>
      </c>
    </row>
    <row r="4990">
      <c r="A4990" t="inlineStr">
        <is>
          <t>WASTE</t>
        </is>
      </c>
      <c r="B4990" t="inlineStr">
        <is>
          <t>LAN</t>
        </is>
      </c>
      <c r="C4990" t="n">
        <v>2020</v>
      </c>
      <c r="D4990" t="inlineStr">
        <is>
          <t>United States</t>
        </is>
      </c>
      <c r="E4990" t="inlineStr">
        <is>
          <t>USA</t>
        </is>
      </c>
      <c r="F4990" t="inlineStr">
        <is>
          <t>Land_x001F_ll gas recovery for direct use</t>
        </is>
      </c>
      <c r="G4990" t="n">
        <v>-20</v>
      </c>
      <c r="H4990" t="n">
        <v>0.0010393196716905</v>
      </c>
      <c r="I4990" t="n">
        <v>0.00116403803229336</v>
      </c>
      <c r="J4990" s="6" t="inlineStr">
        <is>
          <t>waste - methane capture</t>
        </is>
      </c>
    </row>
    <row r="4991">
      <c r="A4991" t="inlineStr">
        <is>
          <t>WASTE</t>
        </is>
      </c>
      <c r="B4991" t="inlineStr">
        <is>
          <t>LAN</t>
        </is>
      </c>
      <c r="C4991" t="n">
        <v>2020</v>
      </c>
      <c r="D4991" t="inlineStr">
        <is>
          <t>United States</t>
        </is>
      </c>
      <c r="E4991" t="inlineStr">
        <is>
          <t>USA</t>
        </is>
      </c>
      <c r="F4991" t="inlineStr">
        <is>
          <t>Land_x001F_ll gas recovery for direct use</t>
        </is>
      </c>
      <c r="G4991" t="n">
        <v>-18</v>
      </c>
      <c r="H4991" t="n">
        <v>0.0007117823697626999</v>
      </c>
      <c r="I4991" t="n">
        <v>0.000797196254134224</v>
      </c>
      <c r="J4991" s="6" t="inlineStr">
        <is>
          <t>waste - methane capture</t>
        </is>
      </c>
    </row>
    <row r="4992">
      <c r="A4992" t="inlineStr">
        <is>
          <t>WASTE</t>
        </is>
      </c>
      <c r="B4992" t="inlineStr">
        <is>
          <t>LAN</t>
        </is>
      </c>
      <c r="C4992" t="n">
        <v>2020</v>
      </c>
      <c r="D4992" t="inlineStr">
        <is>
          <t>United States</t>
        </is>
      </c>
      <c r="E4992" t="inlineStr">
        <is>
          <t>USA</t>
        </is>
      </c>
      <c r="F4992" t="inlineStr">
        <is>
          <t>Land_x001F_ll gas recovery for direct use</t>
        </is>
      </c>
      <c r="G4992" t="n">
        <v>-17</v>
      </c>
      <c r="H4992" t="n">
        <v>0.0006098093581386</v>
      </c>
      <c r="I4992" t="n">
        <v>0.0006829864811152321</v>
      </c>
      <c r="J4992" s="6" t="inlineStr">
        <is>
          <t>waste - methane capture</t>
        </is>
      </c>
    </row>
    <row r="4993">
      <c r="A4993" t="inlineStr">
        <is>
          <t>WASTE</t>
        </is>
      </c>
      <c r="B4993" t="inlineStr">
        <is>
          <t>LAN</t>
        </is>
      </c>
      <c r="C4993" t="n">
        <v>2020</v>
      </c>
      <c r="D4993" t="inlineStr">
        <is>
          <t>United States</t>
        </is>
      </c>
      <c r="E4993" t="inlineStr">
        <is>
          <t>USA</t>
        </is>
      </c>
      <c r="F4993" t="inlineStr">
        <is>
          <t>Land_x001F_ll gas recovery for direct use</t>
        </is>
      </c>
      <c r="G4993" t="n">
        <v>-14</v>
      </c>
      <c r="H4993" t="n">
        <v>0.0005965655436739</v>
      </c>
      <c r="I4993" t="n">
        <v>0.0006681534089147681</v>
      </c>
      <c r="J4993" s="6" t="inlineStr">
        <is>
          <t>waste - methane capture</t>
        </is>
      </c>
    </row>
    <row r="4994">
      <c r="A4994" t="inlineStr">
        <is>
          <t>WASTE</t>
        </is>
      </c>
      <c r="B4994" t="inlineStr">
        <is>
          <t>LAN</t>
        </is>
      </c>
      <c r="C4994" t="n">
        <v>2020</v>
      </c>
      <c r="D4994" t="inlineStr">
        <is>
          <t>United States</t>
        </is>
      </c>
      <c r="E4994" t="inlineStr">
        <is>
          <t>USA</t>
        </is>
      </c>
      <c r="F4994" t="inlineStr">
        <is>
          <t>Land_x001F_ll gas recovery for direct use</t>
        </is>
      </c>
      <c r="G4994" t="n">
        <v>-13</v>
      </c>
      <c r="H4994" t="n">
        <v>0.0018050736398436</v>
      </c>
      <c r="I4994" t="n">
        <v>0.002021682476624832</v>
      </c>
      <c r="J4994" s="6" t="inlineStr">
        <is>
          <t>waste - methane capture</t>
        </is>
      </c>
    </row>
    <row r="4995">
      <c r="A4995" t="inlineStr">
        <is>
          <t>WASTE</t>
        </is>
      </c>
      <c r="B4995" t="inlineStr">
        <is>
          <t>LAN</t>
        </is>
      </c>
      <c r="C4995" t="n">
        <v>2020</v>
      </c>
      <c r="D4995" t="inlineStr">
        <is>
          <t>United States</t>
        </is>
      </c>
      <c r="E4995" t="inlineStr">
        <is>
          <t>USA</t>
        </is>
      </c>
      <c r="F4995" t="inlineStr">
        <is>
          <t>Land_x001F_ll gas recovery for direct use</t>
        </is>
      </c>
      <c r="G4995" t="n">
        <v>-12</v>
      </c>
      <c r="H4995" t="n">
        <v>0.0005821556551382</v>
      </c>
      <c r="I4995" t="n">
        <v>0.000652014333754784</v>
      </c>
      <c r="J4995" s="6" t="inlineStr">
        <is>
          <t>waste - methane capture</t>
        </is>
      </c>
    </row>
    <row r="4996">
      <c r="A4996" t="inlineStr">
        <is>
          <t>WASTE</t>
        </is>
      </c>
      <c r="B4996" t="inlineStr">
        <is>
          <t>LAN</t>
        </is>
      </c>
      <c r="C4996" t="n">
        <v>2020</v>
      </c>
      <c r="D4996" t="inlineStr">
        <is>
          <t>United States</t>
        </is>
      </c>
      <c r="E4996" t="inlineStr">
        <is>
          <t>USA</t>
        </is>
      </c>
      <c r="F4996" t="inlineStr">
        <is>
          <t>Land_x001F_ll gas recovery for direct use</t>
        </is>
      </c>
      <c r="G4996" t="n">
        <v>-11</v>
      </c>
      <c r="H4996" t="n">
        <v>0.000578205275815</v>
      </c>
      <c r="I4996" t="n">
        <v>0.0006475899089128</v>
      </c>
      <c r="J4996" s="6" t="inlineStr">
        <is>
          <t>waste - methane capture</t>
        </is>
      </c>
    </row>
    <row r="4997">
      <c r="A4997" t="inlineStr">
        <is>
          <t>WASTE</t>
        </is>
      </c>
      <c r="B4997" t="inlineStr">
        <is>
          <t>LAN</t>
        </is>
      </c>
      <c r="C4997" t="n">
        <v>2020</v>
      </c>
      <c r="D4997" t="inlineStr">
        <is>
          <t>United States</t>
        </is>
      </c>
      <c r="E4997" t="inlineStr">
        <is>
          <t>USA</t>
        </is>
      </c>
      <c r="F4997" t="inlineStr">
        <is>
          <t>Land_x001F_ll gas recovery for direct use</t>
        </is>
      </c>
      <c r="G4997" t="n">
        <v>-10</v>
      </c>
      <c r="H4997" t="n">
        <v>0.0014843355747871</v>
      </c>
      <c r="I4997" t="n">
        <v>0.001662455843761552</v>
      </c>
      <c r="J4997" s="6" t="inlineStr">
        <is>
          <t>waste - methane capture</t>
        </is>
      </c>
    </row>
    <row r="4998">
      <c r="A4998" t="inlineStr">
        <is>
          <t>WASTE</t>
        </is>
      </c>
      <c r="B4998" t="inlineStr">
        <is>
          <t>LAN</t>
        </is>
      </c>
      <c r="C4998" t="n">
        <v>2020</v>
      </c>
      <c r="D4998" t="inlineStr">
        <is>
          <t>United States</t>
        </is>
      </c>
      <c r="E4998" t="inlineStr">
        <is>
          <t>USA</t>
        </is>
      </c>
      <c r="F4998" t="inlineStr">
        <is>
          <t>Land_x001F_ll gas recovery for direct use</t>
        </is>
      </c>
      <c r="G4998" t="n">
        <v>-8</v>
      </c>
      <c r="H4998" t="n">
        <v>0.0010959091887344</v>
      </c>
      <c r="I4998" t="n">
        <v>0.001227418291382528</v>
      </c>
      <c r="J4998" s="6" t="inlineStr">
        <is>
          <t>waste - methane capture</t>
        </is>
      </c>
    </row>
    <row r="4999">
      <c r="A4999" t="inlineStr">
        <is>
          <t>WASTE</t>
        </is>
      </c>
      <c r="B4999" t="inlineStr">
        <is>
          <t>LAN</t>
        </is>
      </c>
      <c r="C4999" t="n">
        <v>2020</v>
      </c>
      <c r="D4999" t="inlineStr">
        <is>
          <t>United States</t>
        </is>
      </c>
      <c r="E4999" t="inlineStr">
        <is>
          <t>USA</t>
        </is>
      </c>
      <c r="F4999" t="inlineStr">
        <is>
          <t>Land_x001F_ll gas recovery for direct use</t>
        </is>
      </c>
      <c r="G4999" t="n">
        <v>-5</v>
      </c>
      <c r="H4999" t="n">
        <v>0.0004814614076167</v>
      </c>
      <c r="I4999" t="n">
        <v>0.0005392367765307041</v>
      </c>
      <c r="J4999" s="6" t="inlineStr">
        <is>
          <t>waste - methane capture</t>
        </is>
      </c>
    </row>
    <row r="5000">
      <c r="A5000" t="inlineStr">
        <is>
          <t>WASTE</t>
        </is>
      </c>
      <c r="B5000" t="inlineStr">
        <is>
          <t>LAN</t>
        </is>
      </c>
      <c r="C5000" t="n">
        <v>2020</v>
      </c>
      <c r="D5000" t="inlineStr">
        <is>
          <t>United States</t>
        </is>
      </c>
      <c r="E5000" t="inlineStr">
        <is>
          <t>USA</t>
        </is>
      </c>
      <c r="F5000" t="inlineStr">
        <is>
          <t>Land_x001F_ll gas recovery for direct use</t>
        </is>
      </c>
      <c r="G5000" t="n">
        <v>-3</v>
      </c>
      <c r="H5000" t="n">
        <v>0.0010867292294279</v>
      </c>
      <c r="I5000" t="n">
        <v>0.001217136736959248</v>
      </c>
      <c r="J5000" s="6" t="inlineStr">
        <is>
          <t>waste - methane capture</t>
        </is>
      </c>
    </row>
    <row r="5001">
      <c r="A5001" t="inlineStr">
        <is>
          <t>WASTE</t>
        </is>
      </c>
      <c r="B5001" t="inlineStr">
        <is>
          <t>LAN</t>
        </is>
      </c>
      <c r="C5001" t="n">
        <v>2020</v>
      </c>
      <c r="D5001" t="inlineStr">
        <is>
          <t>United States</t>
        </is>
      </c>
      <c r="E5001" t="inlineStr">
        <is>
          <t>USA</t>
        </is>
      </c>
      <c r="F5001" t="inlineStr">
        <is>
          <t>Electricity generation with a microturbine</t>
        </is>
      </c>
      <c r="G5001" t="n">
        <v>-1</v>
      </c>
      <c r="H5001" t="n">
        <v>0.0008665921050124</v>
      </c>
      <c r="I5001" t="n">
        <v>0.0009705831576138881</v>
      </c>
      <c r="J5001" s="6" t="inlineStr">
        <is>
          <t>waste - methane capture</t>
        </is>
      </c>
    </row>
    <row r="5002">
      <c r="A5002" t="inlineStr">
        <is>
          <t>WASTE</t>
        </is>
      </c>
      <c r="B5002" t="inlineStr">
        <is>
          <t>LAN</t>
        </is>
      </c>
      <c r="C5002" t="n">
        <v>2020</v>
      </c>
      <c r="D5002" t="inlineStr">
        <is>
          <t>United States</t>
        </is>
      </c>
      <c r="E5002" t="inlineStr">
        <is>
          <t>USA</t>
        </is>
      </c>
      <c r="F5002" t="inlineStr">
        <is>
          <t>Land_x001F_ll gas recovery for direct use</t>
        </is>
      </c>
      <c r="G5002" t="n">
        <v>-1</v>
      </c>
      <c r="H5002" t="n">
        <v>0.0005412101163528999</v>
      </c>
      <c r="I5002" t="n">
        <v>0.000606155330315248</v>
      </c>
      <c r="J5002" s="6" t="inlineStr">
        <is>
          <t>waste - methane capture</t>
        </is>
      </c>
    </row>
    <row r="5003">
      <c r="A5003" t="inlineStr">
        <is>
          <t>WASTE</t>
        </is>
      </c>
      <c r="B5003" t="inlineStr">
        <is>
          <t>LAN</t>
        </is>
      </c>
      <c r="C5003" t="n">
        <v>2020</v>
      </c>
      <c r="D5003" t="inlineStr">
        <is>
          <t>United States</t>
        </is>
      </c>
      <c r="E5003" t="inlineStr">
        <is>
          <t>USA</t>
        </is>
      </c>
      <c r="F5003" t="inlineStr">
        <is>
          <t>Electricity generation with a microturbine</t>
        </is>
      </c>
      <c r="G5003" t="n">
        <v>0</v>
      </c>
      <c r="H5003" t="n">
        <v>0.005162509623915</v>
      </c>
      <c r="I5003" t="n">
        <v>0.005782010778784801</v>
      </c>
      <c r="J5003" s="6" t="inlineStr">
        <is>
          <t>waste - methane capture</t>
        </is>
      </c>
    </row>
    <row r="5004">
      <c r="A5004" t="inlineStr">
        <is>
          <t>WASTE</t>
        </is>
      </c>
      <c r="B5004" t="inlineStr">
        <is>
          <t>LAN</t>
        </is>
      </c>
      <c r="C5004" t="n">
        <v>2020</v>
      </c>
      <c r="D5004" t="inlineStr">
        <is>
          <t>United States</t>
        </is>
      </c>
      <c r="E5004" t="inlineStr">
        <is>
          <t>USA</t>
        </is>
      </c>
      <c r="F5004" t="inlineStr">
        <is>
          <t>Land_x001F_ll gas recovery for direct use</t>
        </is>
      </c>
      <c r="G5004" t="n">
        <v>0</v>
      </c>
      <c r="H5004" t="n">
        <v>0.0017679224256426</v>
      </c>
      <c r="I5004" t="n">
        <v>0.001980073116719712</v>
      </c>
      <c r="J5004" s="6" t="inlineStr">
        <is>
          <t>waste - methane capture</t>
        </is>
      </c>
    </row>
    <row r="5005">
      <c r="A5005" t="inlineStr">
        <is>
          <t>WASTE</t>
        </is>
      </c>
      <c r="B5005" t="inlineStr">
        <is>
          <t>LAN</t>
        </is>
      </c>
      <c r="C5005" t="n">
        <v>2020</v>
      </c>
      <c r="D5005" t="inlineStr">
        <is>
          <t>United States</t>
        </is>
      </c>
      <c r="E5005" t="inlineStr">
        <is>
          <t>USA</t>
        </is>
      </c>
      <c r="F5005" t="inlineStr">
        <is>
          <t>Electricity generation with a microturbine</t>
        </is>
      </c>
      <c r="G5005" t="n">
        <v>1</v>
      </c>
      <c r="H5005" t="n">
        <v>0.0128796843637247</v>
      </c>
      <c r="I5005" t="n">
        <v>0.01442524648737167</v>
      </c>
      <c r="J5005" s="6" t="inlineStr">
        <is>
          <t>waste - methane capture</t>
        </is>
      </c>
    </row>
    <row r="5006">
      <c r="A5006" t="inlineStr">
        <is>
          <t>WASTE</t>
        </is>
      </c>
      <c r="B5006" t="inlineStr">
        <is>
          <t>LAN</t>
        </is>
      </c>
      <c r="C5006" t="n">
        <v>2020</v>
      </c>
      <c r="D5006" t="inlineStr">
        <is>
          <t>United States</t>
        </is>
      </c>
      <c r="E5006" t="inlineStr">
        <is>
          <t>USA</t>
        </is>
      </c>
      <c r="F5006" t="inlineStr">
        <is>
          <t>Electricity generation with combined heat and power</t>
        </is>
      </c>
      <c r="G5006" t="n">
        <v>1</v>
      </c>
      <c r="H5006" t="n">
        <v>0.0014849851140752</v>
      </c>
      <c r="I5006" t="n">
        <v>0.001663183327764224</v>
      </c>
      <c r="J5006" s="6" t="inlineStr">
        <is>
          <t>waste - methane capture</t>
        </is>
      </c>
    </row>
    <row r="5007">
      <c r="A5007" t="inlineStr">
        <is>
          <t>WASTE</t>
        </is>
      </c>
      <c r="B5007" t="inlineStr">
        <is>
          <t>LAN</t>
        </is>
      </c>
      <c r="C5007" t="n">
        <v>2020</v>
      </c>
      <c r="D5007" t="inlineStr">
        <is>
          <t>United States</t>
        </is>
      </c>
      <c r="E5007" t="inlineStr">
        <is>
          <t>USA</t>
        </is>
      </c>
      <c r="F5007" t="inlineStr">
        <is>
          <t>Electricity generation with combined heat and power</t>
        </is>
      </c>
      <c r="G5007" t="n">
        <v>2</v>
      </c>
      <c r="H5007" t="n">
        <v>0.0043110179249197</v>
      </c>
      <c r="I5007" t="n">
        <v>0.004828340075910064</v>
      </c>
      <c r="J5007" s="6" t="inlineStr">
        <is>
          <t>waste - methane capture</t>
        </is>
      </c>
    </row>
    <row r="5008">
      <c r="A5008" t="inlineStr">
        <is>
          <t>WASTE</t>
        </is>
      </c>
      <c r="B5008" t="inlineStr">
        <is>
          <t>LAN</t>
        </is>
      </c>
      <c r="C5008" t="n">
        <v>2020</v>
      </c>
      <c r="D5008" t="inlineStr">
        <is>
          <t>United States</t>
        </is>
      </c>
      <c r="E5008" t="inlineStr">
        <is>
          <t>USA</t>
        </is>
      </c>
      <c r="F5008" t="inlineStr">
        <is>
          <t>Land_x001F_ll gas recovery for direct use</t>
        </is>
      </c>
      <c r="G5008" t="n">
        <v>2</v>
      </c>
      <c r="H5008" t="n">
        <v>0.0009652411972638</v>
      </c>
      <c r="I5008" t="n">
        <v>0.001081070140935456</v>
      </c>
      <c r="J5008" s="6" t="inlineStr">
        <is>
          <t>waste - methane capture</t>
        </is>
      </c>
    </row>
    <row r="5009">
      <c r="A5009" t="inlineStr">
        <is>
          <t>WASTE</t>
        </is>
      </c>
      <c r="B5009" t="inlineStr">
        <is>
          <t>LAN</t>
        </is>
      </c>
      <c r="C5009" t="n">
        <v>2020</v>
      </c>
      <c r="D5009" t="inlineStr">
        <is>
          <t>United States</t>
        </is>
      </c>
      <c r="E5009" t="inlineStr">
        <is>
          <t>USA</t>
        </is>
      </c>
      <c r="F5009" t="inlineStr">
        <is>
          <t>Electricity generation with a microturbine</t>
        </is>
      </c>
      <c r="G5009" t="n">
        <v>2</v>
      </c>
      <c r="H5009" t="n">
        <v>0.0203711306094192</v>
      </c>
      <c r="I5009" t="n">
        <v>0.02281566628254951</v>
      </c>
      <c r="J5009" s="6" t="inlineStr">
        <is>
          <t>waste - methane capture</t>
        </is>
      </c>
    </row>
    <row r="5010">
      <c r="A5010" t="inlineStr">
        <is>
          <t>WASTE</t>
        </is>
      </c>
      <c r="B5010" t="inlineStr">
        <is>
          <t>LAN</t>
        </is>
      </c>
      <c r="C5010" t="n">
        <v>2020</v>
      </c>
      <c r="D5010" t="inlineStr">
        <is>
          <t>United States</t>
        </is>
      </c>
      <c r="E5010" t="inlineStr">
        <is>
          <t>USA</t>
        </is>
      </c>
      <c r="F5010" t="inlineStr">
        <is>
          <t>Land_x001F_ll gas recovery for direct use</t>
        </is>
      </c>
      <c r="G5010" t="n">
        <v>3</v>
      </c>
      <c r="H5010" t="n">
        <v>0.0008562612929381</v>
      </c>
      <c r="I5010" t="n">
        <v>0.000959012648090672</v>
      </c>
      <c r="J5010" s="6" t="inlineStr">
        <is>
          <t>waste - methane capture</t>
        </is>
      </c>
    </row>
    <row r="5011">
      <c r="A5011" t="inlineStr">
        <is>
          <t>WASTE</t>
        </is>
      </c>
      <c r="B5011" t="inlineStr">
        <is>
          <t>LAN</t>
        </is>
      </c>
      <c r="C5011" t="n">
        <v>2020</v>
      </c>
      <c r="D5011" t="inlineStr">
        <is>
          <t>United States</t>
        </is>
      </c>
      <c r="E5011" t="inlineStr">
        <is>
          <t>USA</t>
        </is>
      </c>
      <c r="F5011" t="inlineStr">
        <is>
          <t>Electricity generation with a reciprocating engine</t>
        </is>
      </c>
      <c r="G5011" t="n">
        <v>3</v>
      </c>
      <c r="H5011" t="n">
        <v>0.0178198218345642</v>
      </c>
      <c r="I5011" t="n">
        <v>0.01995820045471191</v>
      </c>
      <c r="J5011" s="6" t="inlineStr">
        <is>
          <t>waste - methane capture</t>
        </is>
      </c>
    </row>
    <row r="5012">
      <c r="A5012" t="inlineStr">
        <is>
          <t>WASTE</t>
        </is>
      </c>
      <c r="B5012" t="inlineStr">
        <is>
          <t>LAN</t>
        </is>
      </c>
      <c r="C5012" t="n">
        <v>2020</v>
      </c>
      <c r="D5012" t="inlineStr">
        <is>
          <t>United States</t>
        </is>
      </c>
      <c r="E5012" t="inlineStr">
        <is>
          <t>USA</t>
        </is>
      </c>
      <c r="F5012" t="inlineStr">
        <is>
          <t>Electricity generation with a gas turbine</t>
        </is>
      </c>
      <c r="G5012" t="n">
        <v>3</v>
      </c>
      <c r="H5012" t="n">
        <v>0.0029679681174457</v>
      </c>
      <c r="I5012" t="n">
        <v>0.003324124291539184</v>
      </c>
      <c r="J5012" s="6" t="inlineStr">
        <is>
          <t>waste - methane capture</t>
        </is>
      </c>
    </row>
    <row r="5013">
      <c r="A5013" t="inlineStr">
        <is>
          <t>WASTE</t>
        </is>
      </c>
      <c r="B5013" t="inlineStr">
        <is>
          <t>LAN</t>
        </is>
      </c>
      <c r="C5013" t="n">
        <v>2020</v>
      </c>
      <c r="D5013" t="inlineStr">
        <is>
          <t>United States</t>
        </is>
      </c>
      <c r="E5013" t="inlineStr">
        <is>
          <t>USA</t>
        </is>
      </c>
      <c r="F5013" t="inlineStr">
        <is>
          <t>Electricity generation with a microturbine</t>
        </is>
      </c>
      <c r="G5013" t="n">
        <v>3</v>
      </c>
      <c r="H5013" t="n">
        <v>0.0143322122166865</v>
      </c>
      <c r="I5013" t="n">
        <v>0.01605207768268888</v>
      </c>
      <c r="J5013" s="6" t="inlineStr">
        <is>
          <t>waste - methane capture</t>
        </is>
      </c>
    </row>
    <row r="5014">
      <c r="A5014" t="inlineStr">
        <is>
          <t>WASTE</t>
        </is>
      </c>
      <c r="B5014" t="inlineStr">
        <is>
          <t>LAN</t>
        </is>
      </c>
      <c r="C5014" t="n">
        <v>2020</v>
      </c>
      <c r="D5014" t="inlineStr">
        <is>
          <t>United States</t>
        </is>
      </c>
      <c r="E5014" t="inlineStr">
        <is>
          <t>USA</t>
        </is>
      </c>
      <c r="F5014" t="inlineStr">
        <is>
          <t>Electricity generation with combined heat and power</t>
        </is>
      </c>
      <c r="G5014" t="n">
        <v>3</v>
      </c>
      <c r="H5014" t="n">
        <v>0.006147897336632</v>
      </c>
      <c r="I5014" t="n">
        <v>0.006885645017027841</v>
      </c>
      <c r="J5014" s="6" t="inlineStr">
        <is>
          <t>waste - methane capture</t>
        </is>
      </c>
    </row>
    <row r="5015">
      <c r="A5015" t="inlineStr">
        <is>
          <t>WASTE</t>
        </is>
      </c>
      <c r="B5015" t="inlineStr">
        <is>
          <t>LAN</t>
        </is>
      </c>
      <c r="C5015" t="n">
        <v>2020</v>
      </c>
      <c r="D5015" t="inlineStr">
        <is>
          <t>United States</t>
        </is>
      </c>
      <c r="E5015" t="inlineStr">
        <is>
          <t>USA</t>
        </is>
      </c>
      <c r="F5015" t="inlineStr">
        <is>
          <t>Flaring of landfill gas</t>
        </is>
      </c>
      <c r="G5015" t="n">
        <v>3</v>
      </c>
      <c r="H5015" t="n">
        <v>0.181382487528026</v>
      </c>
      <c r="I5015" t="n">
        <v>0.2031483860313891</v>
      </c>
      <c r="J5015" s="6" t="inlineStr">
        <is>
          <t>waste - methane destruction</t>
        </is>
      </c>
    </row>
    <row r="5016">
      <c r="A5016" t="inlineStr">
        <is>
          <t>WASTE</t>
        </is>
      </c>
      <c r="B5016" t="inlineStr">
        <is>
          <t>LAN</t>
        </is>
      </c>
      <c r="C5016" t="n">
        <v>2020</v>
      </c>
      <c r="D5016" t="inlineStr">
        <is>
          <t>United States</t>
        </is>
      </c>
      <c r="E5016" t="inlineStr">
        <is>
          <t>USA</t>
        </is>
      </c>
      <c r="F5016" t="inlineStr">
        <is>
          <t>Flaring of landfill gas</t>
        </is>
      </c>
      <c r="G5016" t="n">
        <v>4</v>
      </c>
      <c r="H5016" t="n">
        <v>0.702886550687253</v>
      </c>
      <c r="I5016" t="n">
        <v>0.7872329367697235</v>
      </c>
      <c r="J5016" s="6" t="inlineStr">
        <is>
          <t>waste - methane destruction</t>
        </is>
      </c>
    </row>
    <row r="5017">
      <c r="A5017" t="inlineStr">
        <is>
          <t>WASTE</t>
        </is>
      </c>
      <c r="B5017" t="inlineStr">
        <is>
          <t>LAN</t>
        </is>
      </c>
      <c r="C5017" t="n">
        <v>2020</v>
      </c>
      <c r="D5017" t="inlineStr">
        <is>
          <t>United States</t>
        </is>
      </c>
      <c r="E5017" t="inlineStr">
        <is>
          <t>USA</t>
        </is>
      </c>
      <c r="F5017" t="inlineStr">
        <is>
          <t>Electricity generation with a microturbine</t>
        </is>
      </c>
      <c r="G5017" t="n">
        <v>4</v>
      </c>
      <c r="H5017" t="n">
        <v>0.009230361232766901</v>
      </c>
      <c r="I5017" t="n">
        <v>0.01033800458069893</v>
      </c>
      <c r="J5017" s="6" t="inlineStr">
        <is>
          <t>waste - methane capture</t>
        </is>
      </c>
    </row>
    <row r="5018">
      <c r="A5018" t="inlineStr">
        <is>
          <t>WASTE</t>
        </is>
      </c>
      <c r="B5018" t="inlineStr">
        <is>
          <t>LAN</t>
        </is>
      </c>
      <c r="C5018" t="n">
        <v>2020</v>
      </c>
      <c r="D5018" t="inlineStr">
        <is>
          <t>United States</t>
        </is>
      </c>
      <c r="E5018" t="inlineStr">
        <is>
          <t>USA</t>
        </is>
      </c>
      <c r="F5018" t="inlineStr">
        <is>
          <t>Electricity generation with combined heat and power</t>
        </is>
      </c>
      <c r="G5018" t="n">
        <v>4</v>
      </c>
      <c r="H5018" t="n">
        <v>0.0114896350423805</v>
      </c>
      <c r="I5018" t="n">
        <v>0.01286839124746616</v>
      </c>
      <c r="J5018" s="6" t="inlineStr">
        <is>
          <t>waste - methane capture</t>
        </is>
      </c>
    </row>
    <row r="5019">
      <c r="A5019" t="inlineStr">
        <is>
          <t>WASTE</t>
        </is>
      </c>
      <c r="B5019" t="inlineStr">
        <is>
          <t>LAN</t>
        </is>
      </c>
      <c r="C5019" t="n">
        <v>2020</v>
      </c>
      <c r="D5019" t="inlineStr">
        <is>
          <t>United States</t>
        </is>
      </c>
      <c r="E5019" t="inlineStr">
        <is>
          <t>USA</t>
        </is>
      </c>
      <c r="F5019" t="inlineStr">
        <is>
          <t>Electricity generation with a gas turbine</t>
        </is>
      </c>
      <c r="G5019" t="n">
        <v>4</v>
      </c>
      <c r="H5019" t="n">
        <v>0.03988420474343</v>
      </c>
      <c r="I5019" t="n">
        <v>0.0446703093126416</v>
      </c>
      <c r="J5019" s="6" t="inlineStr">
        <is>
          <t>waste - methane capture</t>
        </is>
      </c>
    </row>
    <row r="5020">
      <c r="A5020" t="inlineStr">
        <is>
          <t>WASTE</t>
        </is>
      </c>
      <c r="B5020" t="inlineStr">
        <is>
          <t>LAN</t>
        </is>
      </c>
      <c r="C5020" t="n">
        <v>2020</v>
      </c>
      <c r="D5020" t="inlineStr">
        <is>
          <t>United States</t>
        </is>
      </c>
      <c r="E5020" t="inlineStr">
        <is>
          <t>USA</t>
        </is>
      </c>
      <c r="F5020" t="inlineStr">
        <is>
          <t>Land_x001F_ll gas recovery for direct use</t>
        </is>
      </c>
      <c r="G5020" t="n">
        <v>4</v>
      </c>
      <c r="H5020" t="n">
        <v>0.000487611774588</v>
      </c>
      <c r="I5020" t="n">
        <v>0.00054612518753856</v>
      </c>
      <c r="J5020" s="6" t="inlineStr">
        <is>
          <t>waste - methane capture</t>
        </is>
      </c>
    </row>
    <row r="5021">
      <c r="A5021" t="inlineStr">
        <is>
          <t>WASTE</t>
        </is>
      </c>
      <c r="B5021" t="inlineStr">
        <is>
          <t>LAN</t>
        </is>
      </c>
      <c r="C5021" t="n">
        <v>2020</v>
      </c>
      <c r="D5021" t="inlineStr">
        <is>
          <t>United States</t>
        </is>
      </c>
      <c r="E5021" t="inlineStr">
        <is>
          <t>USA</t>
        </is>
      </c>
      <c r="F5021" t="inlineStr">
        <is>
          <t>Electricity generation with a reciprocating engine</t>
        </is>
      </c>
      <c r="G5021" t="n">
        <v>4</v>
      </c>
      <c r="H5021" t="n">
        <v>0.08312417380511759</v>
      </c>
      <c r="I5021" t="n">
        <v>0.09309907466173171</v>
      </c>
      <c r="J5021" s="6" t="inlineStr">
        <is>
          <t>waste - methane capture</t>
        </is>
      </c>
    </row>
    <row r="5022">
      <c r="A5022" t="inlineStr">
        <is>
          <t>WASTE</t>
        </is>
      </c>
      <c r="B5022" t="inlineStr">
        <is>
          <t>LAN</t>
        </is>
      </c>
      <c r="C5022" t="n">
        <v>2020</v>
      </c>
      <c r="D5022" t="inlineStr">
        <is>
          <t>United States</t>
        </is>
      </c>
      <c r="E5022" t="inlineStr">
        <is>
          <t>USA</t>
        </is>
      </c>
      <c r="F5022" t="inlineStr">
        <is>
          <t>Electricity generation with a reciprocating engine</t>
        </is>
      </c>
      <c r="G5022" t="n">
        <v>5</v>
      </c>
      <c r="H5022" t="n">
        <v>0.206835530698299</v>
      </c>
      <c r="I5022" t="n">
        <v>0.2316557943820949</v>
      </c>
      <c r="J5022" s="6" t="inlineStr">
        <is>
          <t>waste - methane capture</t>
        </is>
      </c>
    </row>
    <row r="5023">
      <c r="A5023" t="inlineStr">
        <is>
          <t>WASTE</t>
        </is>
      </c>
      <c r="B5023" t="inlineStr">
        <is>
          <t>LAN</t>
        </is>
      </c>
      <c r="C5023" t="n">
        <v>2020</v>
      </c>
      <c r="D5023" t="inlineStr">
        <is>
          <t>United States</t>
        </is>
      </c>
      <c r="E5023" t="inlineStr">
        <is>
          <t>USA</t>
        </is>
      </c>
      <c r="F5023" t="inlineStr">
        <is>
          <t>Electricity generation with combined heat and power</t>
        </is>
      </c>
      <c r="G5023" t="n">
        <v>5</v>
      </c>
      <c r="H5023" t="n">
        <v>0.0144410860957578</v>
      </c>
      <c r="I5023" t="n">
        <v>0.01617401642724874</v>
      </c>
      <c r="J5023" s="6" t="inlineStr">
        <is>
          <t>waste - methane capture</t>
        </is>
      </c>
    </row>
    <row r="5024">
      <c r="A5024" t="inlineStr">
        <is>
          <t>WASTE</t>
        </is>
      </c>
      <c r="B5024" t="inlineStr">
        <is>
          <t>LAN</t>
        </is>
      </c>
      <c r="C5024" t="n">
        <v>2020</v>
      </c>
      <c r="D5024" t="inlineStr">
        <is>
          <t>United States</t>
        </is>
      </c>
      <c r="E5024" t="inlineStr">
        <is>
          <t>USA</t>
        </is>
      </c>
      <c r="F5024" t="inlineStr">
        <is>
          <t>Flaring of landfill gas</t>
        </is>
      </c>
      <c r="G5024" t="n">
        <v>5</v>
      </c>
      <c r="H5024" t="n">
        <v>0.274232692318037</v>
      </c>
      <c r="I5024" t="n">
        <v>0.3071406153962015</v>
      </c>
      <c r="J5024" s="6" t="inlineStr">
        <is>
          <t>waste - methane destruction</t>
        </is>
      </c>
    </row>
    <row r="5025">
      <c r="A5025" t="inlineStr">
        <is>
          <t>WASTE</t>
        </is>
      </c>
      <c r="B5025" t="inlineStr">
        <is>
          <t>LAN</t>
        </is>
      </c>
      <c r="C5025" t="n">
        <v>2020</v>
      </c>
      <c r="D5025" t="inlineStr">
        <is>
          <t>United States</t>
        </is>
      </c>
      <c r="E5025" t="inlineStr">
        <is>
          <t>USA</t>
        </is>
      </c>
      <c r="F5025" t="inlineStr">
        <is>
          <t>Electricity generation with a microturbine</t>
        </is>
      </c>
      <c r="G5025" t="n">
        <v>5</v>
      </c>
      <c r="H5025" t="n">
        <v>0.0092740195395891</v>
      </c>
      <c r="I5025" t="n">
        <v>0.01038690188433979</v>
      </c>
      <c r="J5025" s="6" t="inlineStr">
        <is>
          <t>waste - methane capture</t>
        </is>
      </c>
    </row>
    <row r="5026">
      <c r="A5026" t="inlineStr">
        <is>
          <t>WASTE</t>
        </is>
      </c>
      <c r="B5026" t="inlineStr">
        <is>
          <t>LAN</t>
        </is>
      </c>
      <c r="C5026" t="n">
        <v>2020</v>
      </c>
      <c r="D5026" t="inlineStr">
        <is>
          <t>United States</t>
        </is>
      </c>
      <c r="E5026" t="inlineStr">
        <is>
          <t>USA</t>
        </is>
      </c>
      <c r="F5026" t="inlineStr">
        <is>
          <t>Land_x001F_ll gas recovery for direct use</t>
        </is>
      </c>
      <c r="G5026" t="n">
        <v>5</v>
      </c>
      <c r="H5026" t="n">
        <v>0.001337414199952</v>
      </c>
      <c r="I5026" t="n">
        <v>0.00149790390394624</v>
      </c>
      <c r="J5026" s="6" t="inlineStr">
        <is>
          <t>waste - methane capture</t>
        </is>
      </c>
    </row>
    <row r="5027">
      <c r="A5027" t="inlineStr">
        <is>
          <t>WASTE</t>
        </is>
      </c>
      <c r="B5027" t="inlineStr">
        <is>
          <t>LAN</t>
        </is>
      </c>
      <c r="C5027" t="n">
        <v>2020</v>
      </c>
      <c r="D5027" t="inlineStr">
        <is>
          <t>United States</t>
        </is>
      </c>
      <c r="E5027" t="inlineStr">
        <is>
          <t>USA</t>
        </is>
      </c>
      <c r="F5027" t="inlineStr">
        <is>
          <t>Electricity generation with a gas turbine</t>
        </is>
      </c>
      <c r="G5027" t="n">
        <v>5</v>
      </c>
      <c r="H5027" t="n">
        <v>0.0477465516305529</v>
      </c>
      <c r="I5027" t="n">
        <v>0.05347613782621925</v>
      </c>
      <c r="J5027" s="6" t="inlineStr">
        <is>
          <t>waste - methane capture</t>
        </is>
      </c>
    </row>
    <row r="5028">
      <c r="A5028" t="inlineStr">
        <is>
          <t>WASTE</t>
        </is>
      </c>
      <c r="B5028" t="inlineStr">
        <is>
          <t>LAN</t>
        </is>
      </c>
      <c r="C5028" t="n">
        <v>2020</v>
      </c>
      <c r="D5028" t="inlineStr">
        <is>
          <t>United States</t>
        </is>
      </c>
      <c r="E5028" t="inlineStr">
        <is>
          <t>USA</t>
        </is>
      </c>
      <c r="F5028" t="inlineStr">
        <is>
          <t>Electricity generation with a microturbine</t>
        </is>
      </c>
      <c r="G5028" t="n">
        <v>6</v>
      </c>
      <c r="H5028" t="n">
        <v>0.0066846007975983</v>
      </c>
      <c r="I5028" t="n">
        <v>0.007486752893310096</v>
      </c>
      <c r="J5028" s="6" t="inlineStr">
        <is>
          <t>waste - methane capture</t>
        </is>
      </c>
    </row>
    <row r="5029">
      <c r="A5029" t="inlineStr">
        <is>
          <t>WASTE</t>
        </is>
      </c>
      <c r="B5029" t="inlineStr">
        <is>
          <t>LAN</t>
        </is>
      </c>
      <c r="C5029" t="n">
        <v>2020</v>
      </c>
      <c r="D5029" t="inlineStr">
        <is>
          <t>United States</t>
        </is>
      </c>
      <c r="E5029" t="inlineStr">
        <is>
          <t>USA</t>
        </is>
      </c>
      <c r="F5029" t="inlineStr">
        <is>
          <t>Electricity generation with a reciprocating engine</t>
        </is>
      </c>
      <c r="G5029" t="n">
        <v>6</v>
      </c>
      <c r="H5029" t="n">
        <v>0.337744158692657</v>
      </c>
      <c r="I5029" t="n">
        <v>0.3782734577357759</v>
      </c>
      <c r="J5029" s="6" t="inlineStr">
        <is>
          <t>waste - methane capture</t>
        </is>
      </c>
    </row>
    <row r="5030">
      <c r="A5030" t="inlineStr">
        <is>
          <t>WASTE</t>
        </is>
      </c>
      <c r="B5030" t="inlineStr">
        <is>
          <t>LAN</t>
        </is>
      </c>
      <c r="C5030" t="n">
        <v>2020</v>
      </c>
      <c r="D5030" t="inlineStr">
        <is>
          <t>United States</t>
        </is>
      </c>
      <c r="E5030" t="inlineStr">
        <is>
          <t>USA</t>
        </is>
      </c>
      <c r="F5030" t="inlineStr">
        <is>
          <t>Flaring of landfill gas</t>
        </is>
      </c>
      <c r="G5030" t="n">
        <v>6</v>
      </c>
      <c r="H5030" t="n">
        <v>0.136490002740174</v>
      </c>
      <c r="I5030" t="n">
        <v>0.1528688030689949</v>
      </c>
      <c r="J5030" s="6" t="inlineStr">
        <is>
          <t>waste - methane destruction</t>
        </is>
      </c>
    </row>
    <row r="5031">
      <c r="A5031" t="inlineStr">
        <is>
          <t>WASTE</t>
        </is>
      </c>
      <c r="B5031" t="inlineStr">
        <is>
          <t>LAN</t>
        </is>
      </c>
      <c r="C5031" t="n">
        <v>2020</v>
      </c>
      <c r="D5031" t="inlineStr">
        <is>
          <t>United States</t>
        </is>
      </c>
      <c r="E5031" t="inlineStr">
        <is>
          <t>USA</t>
        </is>
      </c>
      <c r="F5031" t="inlineStr">
        <is>
          <t>Land_x001F_ll gas recovery for direct use</t>
        </is>
      </c>
      <c r="G5031" t="n">
        <v>6</v>
      </c>
      <c r="H5031" t="n">
        <v>0.001359997986583</v>
      </c>
      <c r="I5031" t="n">
        <v>0.00152319774497296</v>
      </c>
      <c r="J5031" s="6" t="inlineStr">
        <is>
          <t>waste - methane capture</t>
        </is>
      </c>
    </row>
    <row r="5032">
      <c r="A5032" t="inlineStr">
        <is>
          <t>WASTE</t>
        </is>
      </c>
      <c r="B5032" t="inlineStr">
        <is>
          <t>LAN</t>
        </is>
      </c>
      <c r="C5032" t="n">
        <v>2020</v>
      </c>
      <c r="D5032" t="inlineStr">
        <is>
          <t>United States</t>
        </is>
      </c>
      <c r="E5032" t="inlineStr">
        <is>
          <t>USA</t>
        </is>
      </c>
      <c r="F5032" t="inlineStr">
        <is>
          <t>Electricity generation with combined heat and power</t>
        </is>
      </c>
      <c r="G5032" t="n">
        <v>6</v>
      </c>
      <c r="H5032" t="n">
        <v>0.0185427953256294</v>
      </c>
      <c r="I5032" t="n">
        <v>0.02076793076470493</v>
      </c>
      <c r="J5032" s="6" t="inlineStr">
        <is>
          <t>waste - methane capture</t>
        </is>
      </c>
    </row>
    <row r="5033">
      <c r="A5033" t="inlineStr">
        <is>
          <t>WASTE</t>
        </is>
      </c>
      <c r="B5033" t="inlineStr">
        <is>
          <t>LAN</t>
        </is>
      </c>
      <c r="C5033" t="n">
        <v>2020</v>
      </c>
      <c r="D5033" t="inlineStr">
        <is>
          <t>United States</t>
        </is>
      </c>
      <c r="E5033" t="inlineStr">
        <is>
          <t>USA</t>
        </is>
      </c>
      <c r="F5033" t="inlineStr">
        <is>
          <t>Electricity generation with a gas turbine</t>
        </is>
      </c>
      <c r="G5033" t="n">
        <v>6</v>
      </c>
      <c r="H5033" t="n">
        <v>0.0215677171945572</v>
      </c>
      <c r="I5033" t="n">
        <v>0.02415584325790407</v>
      </c>
      <c r="J5033" s="6" t="inlineStr">
        <is>
          <t>waste - methane capture</t>
        </is>
      </c>
    </row>
    <row r="5034">
      <c r="A5034" t="inlineStr">
        <is>
          <t>WASTE</t>
        </is>
      </c>
      <c r="B5034" t="inlineStr">
        <is>
          <t>LAN</t>
        </is>
      </c>
      <c r="C5034" t="n">
        <v>2020</v>
      </c>
      <c r="D5034" t="inlineStr">
        <is>
          <t>United States</t>
        </is>
      </c>
      <c r="E5034" t="inlineStr">
        <is>
          <t>USA</t>
        </is>
      </c>
      <c r="F5034" t="inlineStr">
        <is>
          <t>Flaring of landfill gas</t>
        </is>
      </c>
      <c r="G5034" t="n">
        <v>7</v>
      </c>
      <c r="H5034" t="n">
        <v>0.109819487435743</v>
      </c>
      <c r="I5034" t="n">
        <v>0.1229978259280322</v>
      </c>
      <c r="J5034" s="6" t="inlineStr">
        <is>
          <t>waste - methane destruction</t>
        </is>
      </c>
    </row>
    <row r="5035">
      <c r="A5035" t="inlineStr">
        <is>
          <t>WASTE</t>
        </is>
      </c>
      <c r="B5035" t="inlineStr">
        <is>
          <t>LAN</t>
        </is>
      </c>
      <c r="C5035" t="n">
        <v>2020</v>
      </c>
      <c r="D5035" t="inlineStr">
        <is>
          <t>United States</t>
        </is>
      </c>
      <c r="E5035" t="inlineStr">
        <is>
          <t>USA</t>
        </is>
      </c>
      <c r="F5035" t="inlineStr">
        <is>
          <t>Electricity generation with a reciprocating engine</t>
        </is>
      </c>
      <c r="G5035" t="n">
        <v>7</v>
      </c>
      <c r="H5035" t="n">
        <v>0.304107570089399</v>
      </c>
      <c r="I5035" t="n">
        <v>0.3406004785001269</v>
      </c>
      <c r="J5035" s="6" t="inlineStr">
        <is>
          <t>waste - methane capture</t>
        </is>
      </c>
    </row>
    <row r="5036">
      <c r="A5036" t="inlineStr">
        <is>
          <t>WASTE</t>
        </is>
      </c>
      <c r="B5036" t="inlineStr">
        <is>
          <t>LAN</t>
        </is>
      </c>
      <c r="C5036" t="n">
        <v>2020</v>
      </c>
      <c r="D5036" t="inlineStr">
        <is>
          <t>United States</t>
        </is>
      </c>
      <c r="E5036" t="inlineStr">
        <is>
          <t>USA</t>
        </is>
      </c>
      <c r="F5036" t="inlineStr">
        <is>
          <t>Electricity generation with a microturbine</t>
        </is>
      </c>
      <c r="G5036" t="n">
        <v>7</v>
      </c>
      <c r="H5036" t="n">
        <v>0.0059301779983798</v>
      </c>
      <c r="I5036" t="n">
        <v>0.006641799358185377</v>
      </c>
      <c r="J5036" s="6" t="inlineStr">
        <is>
          <t>waste - methane capture</t>
        </is>
      </c>
    </row>
    <row r="5037">
      <c r="A5037" t="inlineStr">
        <is>
          <t>WASTE</t>
        </is>
      </c>
      <c r="B5037" t="inlineStr">
        <is>
          <t>LAN</t>
        </is>
      </c>
      <c r="C5037" t="n">
        <v>2020</v>
      </c>
      <c r="D5037" t="inlineStr">
        <is>
          <t>United States</t>
        </is>
      </c>
      <c r="E5037" t="inlineStr">
        <is>
          <t>USA</t>
        </is>
      </c>
      <c r="F5037" t="inlineStr">
        <is>
          <t>Electricity generation with combined heat and power</t>
        </is>
      </c>
      <c r="G5037" t="n">
        <v>7</v>
      </c>
      <c r="H5037" t="n">
        <v>0.0103141853469424</v>
      </c>
      <c r="I5037" t="n">
        <v>0.01155188758857549</v>
      </c>
      <c r="J5037" s="6" t="inlineStr">
        <is>
          <t>waste - methane capture</t>
        </is>
      </c>
    </row>
    <row r="5038">
      <c r="A5038" t="inlineStr">
        <is>
          <t>WASTE</t>
        </is>
      </c>
      <c r="B5038" t="inlineStr">
        <is>
          <t>LAN</t>
        </is>
      </c>
      <c r="C5038" t="n">
        <v>2020</v>
      </c>
      <c r="D5038" t="inlineStr">
        <is>
          <t>United States</t>
        </is>
      </c>
      <c r="E5038" t="inlineStr">
        <is>
          <t>USA</t>
        </is>
      </c>
      <c r="F5038" t="inlineStr">
        <is>
          <t>Electricity generation with a gas turbine</t>
        </is>
      </c>
      <c r="G5038" t="n">
        <v>7</v>
      </c>
      <c r="H5038" t="n">
        <v>0.0183348548016511</v>
      </c>
      <c r="I5038" t="n">
        <v>0.02053503737784923</v>
      </c>
      <c r="J5038" s="6" t="inlineStr">
        <is>
          <t>waste - methane capture</t>
        </is>
      </c>
    </row>
    <row r="5039">
      <c r="A5039" t="inlineStr">
        <is>
          <t>WASTE</t>
        </is>
      </c>
      <c r="B5039" t="inlineStr">
        <is>
          <t>LAN</t>
        </is>
      </c>
      <c r="C5039" t="n">
        <v>2020</v>
      </c>
      <c r="D5039" t="inlineStr">
        <is>
          <t>United States</t>
        </is>
      </c>
      <c r="E5039" t="inlineStr">
        <is>
          <t>USA</t>
        </is>
      </c>
      <c r="F5039" t="inlineStr">
        <is>
          <t>Flaring of landfill gas</t>
        </is>
      </c>
      <c r="G5039" t="n">
        <v>8</v>
      </c>
      <c r="H5039" t="n">
        <v>0.0936883604153991</v>
      </c>
      <c r="I5039" t="n">
        <v>0.104930963665247</v>
      </c>
      <c r="J5039" s="6" t="inlineStr">
        <is>
          <t>waste - methane destruction</t>
        </is>
      </c>
    </row>
    <row r="5040">
      <c r="A5040" t="inlineStr">
        <is>
          <t>WASTE</t>
        </is>
      </c>
      <c r="B5040" t="inlineStr">
        <is>
          <t>LAN</t>
        </is>
      </c>
      <c r="C5040" t="n">
        <v>2020</v>
      </c>
      <c r="D5040" t="inlineStr">
        <is>
          <t>United States</t>
        </is>
      </c>
      <c r="E5040" t="inlineStr">
        <is>
          <t>USA</t>
        </is>
      </c>
      <c r="F5040" t="inlineStr">
        <is>
          <t>Electricity generation with a gas turbine</t>
        </is>
      </c>
      <c r="G5040" t="n">
        <v>8</v>
      </c>
      <c r="H5040" t="n">
        <v>0.0107994881109335</v>
      </c>
      <c r="I5040" t="n">
        <v>0.01209542668424552</v>
      </c>
      <c r="J5040" s="6" t="inlineStr">
        <is>
          <t>waste - methane capture</t>
        </is>
      </c>
    </row>
    <row r="5041">
      <c r="A5041" t="inlineStr">
        <is>
          <t>WASTE</t>
        </is>
      </c>
      <c r="B5041" t="inlineStr">
        <is>
          <t>LAN</t>
        </is>
      </c>
      <c r="C5041" t="n">
        <v>2020</v>
      </c>
      <c r="D5041" t="inlineStr">
        <is>
          <t>United States</t>
        </is>
      </c>
      <c r="E5041" t="inlineStr">
        <is>
          <t>USA</t>
        </is>
      </c>
      <c r="F5041" t="inlineStr">
        <is>
          <t>Electricity generation with combined heat and power</t>
        </is>
      </c>
      <c r="G5041" t="n">
        <v>8</v>
      </c>
      <c r="H5041" t="n">
        <v>0.013889012450818</v>
      </c>
      <c r="I5041" t="n">
        <v>0.01555569394491616</v>
      </c>
      <c r="J5041" s="6" t="inlineStr">
        <is>
          <t>waste - methane capture</t>
        </is>
      </c>
    </row>
    <row r="5042">
      <c r="A5042" t="inlineStr">
        <is>
          <t>WASTE</t>
        </is>
      </c>
      <c r="B5042" t="inlineStr">
        <is>
          <t>LAN</t>
        </is>
      </c>
      <c r="C5042" t="n">
        <v>2020</v>
      </c>
      <c r="D5042" t="inlineStr">
        <is>
          <t>United States</t>
        </is>
      </c>
      <c r="E5042" t="inlineStr">
        <is>
          <t>USA</t>
        </is>
      </c>
      <c r="F5042" t="inlineStr">
        <is>
          <t>Electricity generation with a microturbine</t>
        </is>
      </c>
      <c r="G5042" t="n">
        <v>8</v>
      </c>
      <c r="H5042" t="n">
        <v>0.0035492790630087</v>
      </c>
      <c r="I5042" t="n">
        <v>0.003975192550569744</v>
      </c>
      <c r="J5042" s="6" t="inlineStr">
        <is>
          <t>waste - methane capture</t>
        </is>
      </c>
    </row>
    <row r="5043">
      <c r="A5043" t="inlineStr">
        <is>
          <t>WASTE</t>
        </is>
      </c>
      <c r="B5043" t="inlineStr">
        <is>
          <t>LAN</t>
        </is>
      </c>
      <c r="C5043" t="n">
        <v>2020</v>
      </c>
      <c r="D5043" t="inlineStr">
        <is>
          <t>United States</t>
        </is>
      </c>
      <c r="E5043" t="inlineStr">
        <is>
          <t>USA</t>
        </is>
      </c>
      <c r="F5043" t="inlineStr">
        <is>
          <t>Electricity generation with a reciprocating engine</t>
        </is>
      </c>
      <c r="G5043" t="n">
        <v>8</v>
      </c>
      <c r="H5043" t="n">
        <v>0.156479773111641</v>
      </c>
      <c r="I5043" t="n">
        <v>0.1752573458850379</v>
      </c>
      <c r="J5043" s="6" t="inlineStr">
        <is>
          <t>waste - methane capture</t>
        </is>
      </c>
    </row>
    <row r="5044">
      <c r="A5044" t="inlineStr">
        <is>
          <t>WASTE</t>
        </is>
      </c>
      <c r="B5044" t="inlineStr">
        <is>
          <t>LAN</t>
        </is>
      </c>
      <c r="C5044" t="n">
        <v>2020</v>
      </c>
      <c r="D5044" t="inlineStr">
        <is>
          <t>United States</t>
        </is>
      </c>
      <c r="E5044" t="inlineStr">
        <is>
          <t>USA</t>
        </is>
      </c>
      <c r="F5044" t="inlineStr">
        <is>
          <t>Land_x001F_ll gas recovery for direct use</t>
        </is>
      </c>
      <c r="G5044" t="n">
        <v>8</v>
      </c>
      <c r="H5044" t="n">
        <v>0.0005728657706641</v>
      </c>
      <c r="I5044" t="n">
        <v>0.0006416096631437921</v>
      </c>
      <c r="J5044" s="6" t="inlineStr">
        <is>
          <t>waste - methane capture</t>
        </is>
      </c>
    </row>
    <row r="5045">
      <c r="A5045" t="inlineStr">
        <is>
          <t>WASTE</t>
        </is>
      </c>
      <c r="B5045" t="inlineStr">
        <is>
          <t>LAN</t>
        </is>
      </c>
      <c r="C5045" t="n">
        <v>2020</v>
      </c>
      <c r="D5045" t="inlineStr">
        <is>
          <t>United States</t>
        </is>
      </c>
      <c r="E5045" t="inlineStr">
        <is>
          <t>USA</t>
        </is>
      </c>
      <c r="F5045" t="inlineStr">
        <is>
          <t>Electricity generation with a microturbine</t>
        </is>
      </c>
      <c r="G5045" t="n">
        <v>9</v>
      </c>
      <c r="H5045" t="n">
        <v>0.0048945688467938</v>
      </c>
      <c r="I5045" t="n">
        <v>0.005481917108409057</v>
      </c>
      <c r="J5045" s="6" t="inlineStr">
        <is>
          <t>waste - methane capture</t>
        </is>
      </c>
    </row>
    <row r="5046">
      <c r="A5046" t="inlineStr">
        <is>
          <t>WASTE</t>
        </is>
      </c>
      <c r="B5046" t="inlineStr">
        <is>
          <t>LAN</t>
        </is>
      </c>
      <c r="C5046" t="n">
        <v>2020</v>
      </c>
      <c r="D5046" t="inlineStr">
        <is>
          <t>United States</t>
        </is>
      </c>
      <c r="E5046" t="inlineStr">
        <is>
          <t>USA</t>
        </is>
      </c>
      <c r="F5046" t="inlineStr">
        <is>
          <t>Electricity generation with a reciprocating engine</t>
        </is>
      </c>
      <c r="G5046" t="n">
        <v>9</v>
      </c>
      <c r="H5046" t="n">
        <v>0.132654470391571</v>
      </c>
      <c r="I5046" t="n">
        <v>0.1485730068385595</v>
      </c>
      <c r="J5046" s="6" t="inlineStr">
        <is>
          <t>waste - methane capture</t>
        </is>
      </c>
    </row>
    <row r="5047">
      <c r="A5047" t="inlineStr">
        <is>
          <t>WASTE</t>
        </is>
      </c>
      <c r="B5047" t="inlineStr">
        <is>
          <t>LAN</t>
        </is>
      </c>
      <c r="C5047" t="n">
        <v>2020</v>
      </c>
      <c r="D5047" t="inlineStr">
        <is>
          <t>United States</t>
        </is>
      </c>
      <c r="E5047" t="inlineStr">
        <is>
          <t>USA</t>
        </is>
      </c>
      <c r="F5047" t="inlineStr">
        <is>
          <t>Electricity generation with combined heat and power</t>
        </is>
      </c>
      <c r="G5047" t="n">
        <v>9</v>
      </c>
      <c r="H5047" t="n">
        <v>0.010824914323166</v>
      </c>
      <c r="I5047" t="n">
        <v>0.01212390404194592</v>
      </c>
      <c r="J5047" s="6" t="inlineStr">
        <is>
          <t>waste - methane capture</t>
        </is>
      </c>
    </row>
    <row r="5048">
      <c r="A5048" t="inlineStr">
        <is>
          <t>WASTE</t>
        </is>
      </c>
      <c r="B5048" t="inlineStr">
        <is>
          <t>LAN</t>
        </is>
      </c>
      <c r="C5048" t="n">
        <v>2020</v>
      </c>
      <c r="D5048" t="inlineStr">
        <is>
          <t>United States</t>
        </is>
      </c>
      <c r="E5048" t="inlineStr">
        <is>
          <t>USA</t>
        </is>
      </c>
      <c r="F5048" t="inlineStr">
        <is>
          <t>Flaring of landfill gas</t>
        </is>
      </c>
      <c r="G5048" t="n">
        <v>9</v>
      </c>
      <c r="H5048" t="n">
        <v>0.0454008645610884</v>
      </c>
      <c r="I5048" t="n">
        <v>0.05084896830841901</v>
      </c>
      <c r="J5048" s="6" t="inlineStr">
        <is>
          <t>waste - methane destruction</t>
        </is>
      </c>
    </row>
    <row r="5049">
      <c r="A5049" t="inlineStr">
        <is>
          <t>WASTE</t>
        </is>
      </c>
      <c r="B5049" t="inlineStr">
        <is>
          <t>LAN</t>
        </is>
      </c>
      <c r="C5049" t="n">
        <v>2020</v>
      </c>
      <c r="D5049" t="inlineStr">
        <is>
          <t>United States</t>
        </is>
      </c>
      <c r="E5049" t="inlineStr">
        <is>
          <t>USA</t>
        </is>
      </c>
      <c r="F5049" t="inlineStr">
        <is>
          <t>Electricity generation with a gas turbine</t>
        </is>
      </c>
      <c r="G5049" t="n">
        <v>9</v>
      </c>
      <c r="H5049" t="n">
        <v>0.0107606869132724</v>
      </c>
      <c r="I5049" t="n">
        <v>0.01205196934286509</v>
      </c>
      <c r="J5049" s="6" t="inlineStr">
        <is>
          <t>waste - methane capture</t>
        </is>
      </c>
    </row>
    <row r="5050">
      <c r="A5050" t="inlineStr">
        <is>
          <t>WASTE</t>
        </is>
      </c>
      <c r="B5050" t="inlineStr">
        <is>
          <t>LAN</t>
        </is>
      </c>
      <c r="C5050" t="n">
        <v>2020</v>
      </c>
      <c r="D5050" t="inlineStr">
        <is>
          <t>United States</t>
        </is>
      </c>
      <c r="E5050" t="inlineStr">
        <is>
          <t>USA</t>
        </is>
      </c>
      <c r="F5050" t="inlineStr">
        <is>
          <t>Electricity generation with a reciprocating engine</t>
        </is>
      </c>
      <c r="G5050" t="n">
        <v>10</v>
      </c>
      <c r="H5050" t="n">
        <v>0.08550556795671579</v>
      </c>
      <c r="I5050" t="n">
        <v>0.0957662361115217</v>
      </c>
      <c r="J5050" s="6" t="inlineStr">
        <is>
          <t>waste - methane capture</t>
        </is>
      </c>
    </row>
    <row r="5051">
      <c r="A5051" t="inlineStr">
        <is>
          <t>WASTE</t>
        </is>
      </c>
      <c r="B5051" t="inlineStr">
        <is>
          <t>LAN</t>
        </is>
      </c>
      <c r="C5051" t="n">
        <v>2020</v>
      </c>
      <c r="D5051" t="inlineStr">
        <is>
          <t>United States</t>
        </is>
      </c>
      <c r="E5051" t="inlineStr">
        <is>
          <t>USA</t>
        </is>
      </c>
      <c r="F5051" t="inlineStr">
        <is>
          <t>Flaring of landfill gas</t>
        </is>
      </c>
      <c r="G5051" t="n">
        <v>10</v>
      </c>
      <c r="H5051" t="n">
        <v>0.0282515030121431</v>
      </c>
      <c r="I5051" t="n">
        <v>0.03164168337360027</v>
      </c>
      <c r="J5051" s="6" t="inlineStr">
        <is>
          <t>waste - methane destruction</t>
        </is>
      </c>
    </row>
    <row r="5052">
      <c r="A5052" t="inlineStr">
        <is>
          <t>WASTE</t>
        </is>
      </c>
      <c r="B5052" t="inlineStr">
        <is>
          <t>LAN</t>
        </is>
      </c>
      <c r="C5052" t="n">
        <v>2020</v>
      </c>
      <c r="D5052" t="inlineStr">
        <is>
          <t>United States</t>
        </is>
      </c>
      <c r="E5052" t="inlineStr">
        <is>
          <t>USA</t>
        </is>
      </c>
      <c r="F5052" t="inlineStr">
        <is>
          <t>Electricity generation with combined heat and power</t>
        </is>
      </c>
      <c r="G5052" t="n">
        <v>10</v>
      </c>
      <c r="H5052" t="n">
        <v>0.0061111289542168</v>
      </c>
      <c r="I5052" t="n">
        <v>0.006844464428722817</v>
      </c>
      <c r="J5052" s="6" t="inlineStr">
        <is>
          <t>waste - methane capture</t>
        </is>
      </c>
    </row>
    <row r="5053">
      <c r="A5053" t="inlineStr">
        <is>
          <t>WASTE</t>
        </is>
      </c>
      <c r="B5053" t="inlineStr">
        <is>
          <t>LAN</t>
        </is>
      </c>
      <c r="C5053" t="n">
        <v>2020</v>
      </c>
      <c r="D5053" t="inlineStr">
        <is>
          <t>United States</t>
        </is>
      </c>
      <c r="E5053" t="inlineStr">
        <is>
          <t>USA</t>
        </is>
      </c>
      <c r="F5053" t="inlineStr">
        <is>
          <t>Land_x001F_ll gas recovery for direct use</t>
        </is>
      </c>
      <c r="G5053" t="n">
        <v>10</v>
      </c>
      <c r="H5053" t="n">
        <v>0.0004344928020146</v>
      </c>
      <c r="I5053" t="n">
        <v>0.000486631938256352</v>
      </c>
      <c r="J5053" s="6" t="inlineStr">
        <is>
          <t>waste - methane capture</t>
        </is>
      </c>
    </row>
    <row r="5054">
      <c r="A5054" t="inlineStr">
        <is>
          <t>WASTE</t>
        </is>
      </c>
      <c r="B5054" t="inlineStr">
        <is>
          <t>LAN</t>
        </is>
      </c>
      <c r="C5054" t="n">
        <v>2020</v>
      </c>
      <c r="D5054" t="inlineStr">
        <is>
          <t>United States</t>
        </is>
      </c>
      <c r="E5054" t="inlineStr">
        <is>
          <t>USA</t>
        </is>
      </c>
      <c r="F5054" t="inlineStr">
        <is>
          <t>Electricity generation with a microturbine</t>
        </is>
      </c>
      <c r="G5054" t="n">
        <v>10</v>
      </c>
      <c r="H5054" t="n">
        <v>0.0033085567702074</v>
      </c>
      <c r="I5054" t="n">
        <v>0.003705583582632288</v>
      </c>
      <c r="J5054" s="6" t="inlineStr">
        <is>
          <t>waste - methane capture</t>
        </is>
      </c>
    </row>
    <row r="5055">
      <c r="A5055" t="inlineStr">
        <is>
          <t>WASTE</t>
        </is>
      </c>
      <c r="B5055" t="inlineStr">
        <is>
          <t>LAN</t>
        </is>
      </c>
      <c r="C5055" t="n">
        <v>2020</v>
      </c>
      <c r="D5055" t="inlineStr">
        <is>
          <t>United States</t>
        </is>
      </c>
      <c r="E5055" t="inlineStr">
        <is>
          <t>USA</t>
        </is>
      </c>
      <c r="F5055" t="inlineStr">
        <is>
          <t>Electricity generation with a gas turbine</t>
        </is>
      </c>
      <c r="G5055" t="n">
        <v>10</v>
      </c>
      <c r="H5055" t="n">
        <v>0.008123832987621401</v>
      </c>
      <c r="I5055" t="n">
        <v>0.00909869294613597</v>
      </c>
      <c r="J5055" s="6" t="inlineStr">
        <is>
          <t>waste - methane capture</t>
        </is>
      </c>
    </row>
    <row r="5056">
      <c r="A5056" t="inlineStr">
        <is>
          <t>WASTE</t>
        </is>
      </c>
      <c r="B5056" t="inlineStr">
        <is>
          <t>LAN</t>
        </is>
      </c>
      <c r="C5056" t="n">
        <v>2020</v>
      </c>
      <c r="D5056" t="inlineStr">
        <is>
          <t>United States</t>
        </is>
      </c>
      <c r="E5056" t="inlineStr">
        <is>
          <t>USA</t>
        </is>
      </c>
      <c r="F5056" t="inlineStr">
        <is>
          <t>Electricity generation with a microturbine</t>
        </is>
      </c>
      <c r="G5056" t="n">
        <v>11</v>
      </c>
      <c r="H5056" t="n">
        <v>0.0023084098938853</v>
      </c>
      <c r="I5056" t="n">
        <v>0.002585419081151536</v>
      </c>
      <c r="J5056" s="6" t="inlineStr">
        <is>
          <t>waste - methane capture</t>
        </is>
      </c>
    </row>
    <row r="5057">
      <c r="A5057" t="inlineStr">
        <is>
          <t>WASTE</t>
        </is>
      </c>
      <c r="B5057" t="inlineStr">
        <is>
          <t>LAN</t>
        </is>
      </c>
      <c r="C5057" t="n">
        <v>2020</v>
      </c>
      <c r="D5057" t="inlineStr">
        <is>
          <t>United States</t>
        </is>
      </c>
      <c r="E5057" t="inlineStr">
        <is>
          <t>USA</t>
        </is>
      </c>
      <c r="F5057" t="inlineStr">
        <is>
          <t>Land_x001F_ll gas recovery for direct use</t>
        </is>
      </c>
      <c r="G5057" t="n">
        <v>11</v>
      </c>
      <c r="H5057" t="n">
        <v>0.0004888019757345</v>
      </c>
      <c r="I5057" t="n">
        <v>0.0005474582128226401</v>
      </c>
      <c r="J5057" s="6" t="inlineStr">
        <is>
          <t>waste - methane capture</t>
        </is>
      </c>
    </row>
    <row r="5058">
      <c r="A5058" t="inlineStr">
        <is>
          <t>WASTE</t>
        </is>
      </c>
      <c r="B5058" t="inlineStr">
        <is>
          <t>LAN</t>
        </is>
      </c>
      <c r="C5058" t="n">
        <v>2020</v>
      </c>
      <c r="D5058" t="inlineStr">
        <is>
          <t>United States</t>
        </is>
      </c>
      <c r="E5058" t="inlineStr">
        <is>
          <t>USA</t>
        </is>
      </c>
      <c r="F5058" t="inlineStr">
        <is>
          <t>Electricity generation with a gas turbine</t>
        </is>
      </c>
      <c r="G5058" t="n">
        <v>11</v>
      </c>
      <c r="H5058" t="n">
        <v>0.0057487024751026</v>
      </c>
      <c r="I5058" t="n">
        <v>0.006438546772114913</v>
      </c>
      <c r="J5058" s="6" t="inlineStr">
        <is>
          <t>waste - methane capture</t>
        </is>
      </c>
    </row>
    <row r="5059">
      <c r="A5059" t="inlineStr">
        <is>
          <t>WASTE</t>
        </is>
      </c>
      <c r="B5059" t="inlineStr">
        <is>
          <t>LAN</t>
        </is>
      </c>
      <c r="C5059" t="n">
        <v>2020</v>
      </c>
      <c r="D5059" t="inlineStr">
        <is>
          <t>United States</t>
        </is>
      </c>
      <c r="E5059" t="inlineStr">
        <is>
          <t>USA</t>
        </is>
      </c>
      <c r="F5059" t="inlineStr">
        <is>
          <t>Flaring of landfill gas</t>
        </is>
      </c>
      <c r="G5059" t="n">
        <v>11</v>
      </c>
      <c r="H5059" t="n">
        <v>0.022762727807276</v>
      </c>
      <c r="I5059" t="n">
        <v>0.02549425514414912</v>
      </c>
      <c r="J5059" s="6" t="inlineStr">
        <is>
          <t>waste - methane destruction</t>
        </is>
      </c>
    </row>
    <row r="5060">
      <c r="A5060" t="inlineStr">
        <is>
          <t>WASTE</t>
        </is>
      </c>
      <c r="B5060" t="inlineStr">
        <is>
          <t>LAN</t>
        </is>
      </c>
      <c r="C5060" t="n">
        <v>2020</v>
      </c>
      <c r="D5060" t="inlineStr">
        <is>
          <t>United States</t>
        </is>
      </c>
      <c r="E5060" t="inlineStr">
        <is>
          <t>USA</t>
        </is>
      </c>
      <c r="F5060" t="inlineStr">
        <is>
          <t>Electricity generation with a reciprocating engine</t>
        </is>
      </c>
      <c r="G5060" t="n">
        <v>11</v>
      </c>
      <c r="H5060" t="n">
        <v>0.118809613399207</v>
      </c>
      <c r="I5060" t="n">
        <v>0.1330667670071118</v>
      </c>
      <c r="J5060" s="6" t="inlineStr">
        <is>
          <t>waste - methane capture</t>
        </is>
      </c>
    </row>
    <row r="5061">
      <c r="A5061" t="inlineStr">
        <is>
          <t>WASTE</t>
        </is>
      </c>
      <c r="B5061" t="inlineStr">
        <is>
          <t>LAN</t>
        </is>
      </c>
      <c r="C5061" t="n">
        <v>2020</v>
      </c>
      <c r="D5061" t="inlineStr">
        <is>
          <t>United States</t>
        </is>
      </c>
      <c r="E5061" t="inlineStr">
        <is>
          <t>USA</t>
        </is>
      </c>
      <c r="F5061" t="inlineStr">
        <is>
          <t>Electricity generation with combined heat and power</t>
        </is>
      </c>
      <c r="G5061" t="n">
        <v>11</v>
      </c>
      <c r="H5061" t="n">
        <v>0.0067837925744243</v>
      </c>
      <c r="I5061" t="n">
        <v>0.007597847683355217</v>
      </c>
      <c r="J5061" s="6" t="inlineStr">
        <is>
          <t>waste - methane capture</t>
        </is>
      </c>
    </row>
    <row r="5062">
      <c r="A5062" t="inlineStr">
        <is>
          <t>WASTE</t>
        </is>
      </c>
      <c r="B5062" t="inlineStr">
        <is>
          <t>LAN</t>
        </is>
      </c>
      <c r="C5062" t="n">
        <v>2020</v>
      </c>
      <c r="D5062" t="inlineStr">
        <is>
          <t>United States</t>
        </is>
      </c>
      <c r="E5062" t="inlineStr">
        <is>
          <t>USA</t>
        </is>
      </c>
      <c r="F5062" t="inlineStr">
        <is>
          <t>Electricity generation with a reciprocating engine</t>
        </is>
      </c>
      <c r="G5062" t="n">
        <v>12</v>
      </c>
      <c r="H5062" t="n">
        <v>0.144559949170798</v>
      </c>
      <c r="I5062" t="n">
        <v>0.1619071430712938</v>
      </c>
      <c r="J5062" s="6" t="inlineStr">
        <is>
          <t>waste - methane capture</t>
        </is>
      </c>
    </row>
    <row r="5063">
      <c r="A5063" t="inlineStr">
        <is>
          <t>WASTE</t>
        </is>
      </c>
      <c r="B5063" t="inlineStr">
        <is>
          <t>LAN</t>
        </is>
      </c>
      <c r="C5063" t="n">
        <v>2020</v>
      </c>
      <c r="D5063" t="inlineStr">
        <is>
          <t>United States</t>
        </is>
      </c>
      <c r="E5063" t="inlineStr">
        <is>
          <t>USA</t>
        </is>
      </c>
      <c r="F5063" t="inlineStr">
        <is>
          <t>Electricity generation with combined heat and power</t>
        </is>
      </c>
      <c r="G5063" t="n">
        <v>12</v>
      </c>
      <c r="H5063" t="n">
        <v>0.0054491672781296</v>
      </c>
      <c r="I5063" t="n">
        <v>0.006103067351505152</v>
      </c>
      <c r="J5063" s="6" t="inlineStr">
        <is>
          <t>waste - methane capture</t>
        </is>
      </c>
    </row>
    <row r="5064">
      <c r="A5064" t="inlineStr">
        <is>
          <t>WASTE</t>
        </is>
      </c>
      <c r="B5064" t="inlineStr">
        <is>
          <t>LAN</t>
        </is>
      </c>
      <c r="C5064" t="n">
        <v>2020</v>
      </c>
      <c r="D5064" t="inlineStr">
        <is>
          <t>United States</t>
        </is>
      </c>
      <c r="E5064" t="inlineStr">
        <is>
          <t>USA</t>
        </is>
      </c>
      <c r="F5064" t="inlineStr">
        <is>
          <t>Electricity generation with a gas turbine</t>
        </is>
      </c>
      <c r="G5064" t="n">
        <v>12</v>
      </c>
      <c r="H5064" t="n">
        <v>0.0049040036683436</v>
      </c>
      <c r="I5064" t="n">
        <v>0.005492484108544833</v>
      </c>
      <c r="J5064" s="6" t="inlineStr">
        <is>
          <t>waste - methane capture</t>
        </is>
      </c>
    </row>
    <row r="5065">
      <c r="A5065" t="inlineStr">
        <is>
          <t>WASTE</t>
        </is>
      </c>
      <c r="B5065" t="inlineStr">
        <is>
          <t>LAN</t>
        </is>
      </c>
      <c r="C5065" t="n">
        <v>2020</v>
      </c>
      <c r="D5065" t="inlineStr">
        <is>
          <t>United States</t>
        </is>
      </c>
      <c r="E5065" t="inlineStr">
        <is>
          <t>USA</t>
        </is>
      </c>
      <c r="F5065" t="inlineStr">
        <is>
          <t>Land_x001F_ll gas recovery for direct use</t>
        </is>
      </c>
      <c r="G5065" t="n">
        <v>12</v>
      </c>
      <c r="H5065" t="n">
        <v>0.001184620661661</v>
      </c>
      <c r="I5065" t="n">
        <v>0.00132677514106032</v>
      </c>
      <c r="J5065" s="6" t="inlineStr">
        <is>
          <t>waste - methane capture</t>
        </is>
      </c>
    </row>
    <row r="5066">
      <c r="A5066" t="inlineStr">
        <is>
          <t>WASTE</t>
        </is>
      </c>
      <c r="B5066" t="inlineStr">
        <is>
          <t>LAN</t>
        </is>
      </c>
      <c r="C5066" t="n">
        <v>2020</v>
      </c>
      <c r="D5066" t="inlineStr">
        <is>
          <t>United States</t>
        </is>
      </c>
      <c r="E5066" t="inlineStr">
        <is>
          <t>USA</t>
        </is>
      </c>
      <c r="F5066" t="inlineStr">
        <is>
          <t>Electricity generation with a microturbine</t>
        </is>
      </c>
      <c r="G5066" t="n">
        <v>12</v>
      </c>
      <c r="H5066" t="n">
        <v>0.0019419686504989</v>
      </c>
      <c r="I5066" t="n">
        <v>0.002175004888558768</v>
      </c>
      <c r="J5066" s="6" t="inlineStr">
        <is>
          <t>waste - methane capture</t>
        </is>
      </c>
    </row>
    <row r="5067">
      <c r="A5067" t="inlineStr">
        <is>
          <t>WASTE</t>
        </is>
      </c>
      <c r="B5067" t="inlineStr">
        <is>
          <t>LAN</t>
        </is>
      </c>
      <c r="C5067" t="n">
        <v>2020</v>
      </c>
      <c r="D5067" t="inlineStr">
        <is>
          <t>United States</t>
        </is>
      </c>
      <c r="E5067" t="inlineStr">
        <is>
          <t>USA</t>
        </is>
      </c>
      <c r="F5067" t="inlineStr">
        <is>
          <t>Flaring of landfill gas</t>
        </is>
      </c>
      <c r="G5067" t="n">
        <v>12</v>
      </c>
      <c r="H5067" t="n">
        <v>0.0187154514715075</v>
      </c>
      <c r="I5067" t="n">
        <v>0.0209613056480884</v>
      </c>
      <c r="J5067" s="6" t="inlineStr">
        <is>
          <t>waste - methane destruction</t>
        </is>
      </c>
    </row>
    <row r="5068">
      <c r="A5068" t="inlineStr">
        <is>
          <t>WASTE</t>
        </is>
      </c>
      <c r="B5068" t="inlineStr">
        <is>
          <t>LAN</t>
        </is>
      </c>
      <c r="C5068" t="n">
        <v>2020</v>
      </c>
      <c r="D5068" t="inlineStr">
        <is>
          <t>United States</t>
        </is>
      </c>
      <c r="E5068" t="inlineStr">
        <is>
          <t>USA</t>
        </is>
      </c>
      <c r="F5068" t="inlineStr">
        <is>
          <t>Electricity generation with a reciprocating engine</t>
        </is>
      </c>
      <c r="G5068" t="n">
        <v>13</v>
      </c>
      <c r="H5068" t="n">
        <v>0.0949388411827385</v>
      </c>
      <c r="I5068" t="n">
        <v>0.1063315021246671</v>
      </c>
      <c r="J5068" s="6" t="inlineStr">
        <is>
          <t>waste - methane capture</t>
        </is>
      </c>
    </row>
    <row r="5069">
      <c r="A5069" t="inlineStr">
        <is>
          <t>WASTE</t>
        </is>
      </c>
      <c r="B5069" t="inlineStr">
        <is>
          <t>LAN</t>
        </is>
      </c>
      <c r="C5069" t="n">
        <v>2020</v>
      </c>
      <c r="D5069" t="inlineStr">
        <is>
          <t>United States</t>
        </is>
      </c>
      <c r="E5069" t="inlineStr">
        <is>
          <t>USA</t>
        </is>
      </c>
      <c r="F5069" t="inlineStr">
        <is>
          <t>Flaring of landfill gas</t>
        </is>
      </c>
      <c r="G5069" t="n">
        <v>13</v>
      </c>
      <c r="H5069" t="n">
        <v>0.0140437800437212</v>
      </c>
      <c r="I5069" t="n">
        <v>0.01572903364896775</v>
      </c>
      <c r="J5069" s="6" t="inlineStr">
        <is>
          <t>waste - methane destruction</t>
        </is>
      </c>
    </row>
    <row r="5070">
      <c r="A5070" t="inlineStr">
        <is>
          <t>WASTE</t>
        </is>
      </c>
      <c r="B5070" t="inlineStr">
        <is>
          <t>LAN</t>
        </is>
      </c>
      <c r="C5070" t="n">
        <v>2020</v>
      </c>
      <c r="D5070" t="inlineStr">
        <is>
          <t>United States</t>
        </is>
      </c>
      <c r="E5070" t="inlineStr">
        <is>
          <t>USA</t>
        </is>
      </c>
      <c r="F5070" t="inlineStr">
        <is>
          <t>Electricity generation with combined heat and power</t>
        </is>
      </c>
      <c r="G5070" t="n">
        <v>13</v>
      </c>
      <c r="H5070" t="n">
        <v>0.0043631379376166</v>
      </c>
      <c r="I5070" t="n">
        <v>0.004886714490130593</v>
      </c>
      <c r="J5070" s="6" t="inlineStr">
        <is>
          <t>waste - methane capture</t>
        </is>
      </c>
    </row>
    <row r="5071">
      <c r="A5071" t="inlineStr">
        <is>
          <t>WASTE</t>
        </is>
      </c>
      <c r="B5071" t="inlineStr">
        <is>
          <t>LAN</t>
        </is>
      </c>
      <c r="C5071" t="n">
        <v>2020</v>
      </c>
      <c r="D5071" t="inlineStr">
        <is>
          <t>United States</t>
        </is>
      </c>
      <c r="E5071" t="inlineStr">
        <is>
          <t>USA</t>
        </is>
      </c>
      <c r="F5071" t="inlineStr">
        <is>
          <t>Land_x001F_ll gas recovery for direct use</t>
        </is>
      </c>
      <c r="G5071" t="n">
        <v>13</v>
      </c>
      <c r="H5071" t="n">
        <v>0.0007691626087762</v>
      </c>
      <c r="I5071" t="n">
        <v>0.0008614621218293442</v>
      </c>
      <c r="J5071" s="6" t="inlineStr">
        <is>
          <t>waste - methane capture</t>
        </is>
      </c>
    </row>
    <row r="5072">
      <c r="A5072" t="inlineStr">
        <is>
          <t>WASTE</t>
        </is>
      </c>
      <c r="B5072" t="inlineStr">
        <is>
          <t>LAN</t>
        </is>
      </c>
      <c r="C5072" t="n">
        <v>2020</v>
      </c>
      <c r="D5072" t="inlineStr">
        <is>
          <t>United States</t>
        </is>
      </c>
      <c r="E5072" t="inlineStr">
        <is>
          <t>USA</t>
        </is>
      </c>
      <c r="F5072" t="inlineStr">
        <is>
          <t>Electricity generation with a gas turbine</t>
        </is>
      </c>
      <c r="G5072" t="n">
        <v>13</v>
      </c>
      <c r="H5072" t="n">
        <v>0.0031816916016396</v>
      </c>
      <c r="I5072" t="n">
        <v>0.003563494593836352</v>
      </c>
      <c r="J5072" s="6" t="inlineStr">
        <is>
          <t>waste - methane capture</t>
        </is>
      </c>
    </row>
    <row r="5073">
      <c r="A5073" t="inlineStr">
        <is>
          <t>WASTE</t>
        </is>
      </c>
      <c r="B5073" t="inlineStr">
        <is>
          <t>LAN</t>
        </is>
      </c>
      <c r="C5073" t="n">
        <v>2020</v>
      </c>
      <c r="D5073" t="inlineStr">
        <is>
          <t>United States</t>
        </is>
      </c>
      <c r="E5073" t="inlineStr">
        <is>
          <t>USA</t>
        </is>
      </c>
      <c r="F5073" t="inlineStr">
        <is>
          <t>Electricity generation with a microturbine</t>
        </is>
      </c>
      <c r="G5073" t="n">
        <v>13</v>
      </c>
      <c r="H5073" t="n">
        <v>0.0017363869337714</v>
      </c>
      <c r="I5073" t="n">
        <v>0.001944753365823968</v>
      </c>
      <c r="J5073" s="6" t="inlineStr">
        <is>
          <t>waste - methane capture</t>
        </is>
      </c>
    </row>
    <row r="5074">
      <c r="A5074" t="inlineStr">
        <is>
          <t>WASTE</t>
        </is>
      </c>
      <c r="B5074" t="inlineStr">
        <is>
          <t>LAN</t>
        </is>
      </c>
      <c r="C5074" t="n">
        <v>2020</v>
      </c>
      <c r="D5074" t="inlineStr">
        <is>
          <t>United States</t>
        </is>
      </c>
      <c r="E5074" t="inlineStr">
        <is>
          <t>USA</t>
        </is>
      </c>
      <c r="F5074" t="inlineStr">
        <is>
          <t>Flaring of landfill gas</t>
        </is>
      </c>
      <c r="G5074" t="n">
        <v>14</v>
      </c>
      <c r="H5074" t="n">
        <v>0.0046129546826705</v>
      </c>
      <c r="I5074" t="n">
        <v>0.00516650924459096</v>
      </c>
      <c r="J5074" s="6" t="inlineStr">
        <is>
          <t>waste - methane destruction</t>
        </is>
      </c>
    </row>
    <row r="5075">
      <c r="A5075" t="inlineStr">
        <is>
          <t>WASTE</t>
        </is>
      </c>
      <c r="B5075" t="inlineStr">
        <is>
          <t>LAN</t>
        </is>
      </c>
      <c r="C5075" t="n">
        <v>2020</v>
      </c>
      <c r="D5075" t="inlineStr">
        <is>
          <t>United States</t>
        </is>
      </c>
      <c r="E5075" t="inlineStr">
        <is>
          <t>USA</t>
        </is>
      </c>
      <c r="F5075" t="inlineStr">
        <is>
          <t>Electricity generation with a microturbine</t>
        </is>
      </c>
      <c r="G5075" t="n">
        <v>14</v>
      </c>
      <c r="H5075" t="n">
        <v>0.0008642106331536</v>
      </c>
      <c r="I5075" t="n">
        <v>0.0009679159091320321</v>
      </c>
      <c r="J5075" s="6" t="inlineStr">
        <is>
          <t>waste - methane capture</t>
        </is>
      </c>
    </row>
    <row r="5076">
      <c r="A5076" t="inlineStr">
        <is>
          <t>WASTE</t>
        </is>
      </c>
      <c r="B5076" t="inlineStr">
        <is>
          <t>LAN</t>
        </is>
      </c>
      <c r="C5076" t="n">
        <v>2020</v>
      </c>
      <c r="D5076" t="inlineStr">
        <is>
          <t>United States</t>
        </is>
      </c>
      <c r="E5076" t="inlineStr">
        <is>
          <t>USA</t>
        </is>
      </c>
      <c r="F5076" t="inlineStr">
        <is>
          <t>Land_x001F_ll gas recovery for direct use</t>
        </is>
      </c>
      <c r="G5076" t="n">
        <v>14</v>
      </c>
      <c r="H5076" t="n">
        <v>0.0004435274167918</v>
      </c>
      <c r="I5076" t="n">
        <v>0.0004967507068068161</v>
      </c>
      <c r="J5076" s="6" t="inlineStr">
        <is>
          <t>waste - methane capture</t>
        </is>
      </c>
    </row>
    <row r="5077">
      <c r="A5077" t="inlineStr">
        <is>
          <t>WASTE</t>
        </is>
      </c>
      <c r="B5077" t="inlineStr">
        <is>
          <t>LAN</t>
        </is>
      </c>
      <c r="C5077" t="n">
        <v>2020</v>
      </c>
      <c r="D5077" t="inlineStr">
        <is>
          <t>United States</t>
        </is>
      </c>
      <c r="E5077" t="inlineStr">
        <is>
          <t>USA</t>
        </is>
      </c>
      <c r="F5077" t="inlineStr">
        <is>
          <t>Electricity generation with a reciprocating engine</t>
        </is>
      </c>
      <c r="G5077" t="n">
        <v>14</v>
      </c>
      <c r="H5077" t="n">
        <v>0.0722964969463646</v>
      </c>
      <c r="I5077" t="n">
        <v>0.08097207657992836</v>
      </c>
      <c r="J5077" s="6" t="inlineStr">
        <is>
          <t>waste - methane capture</t>
        </is>
      </c>
    </row>
    <row r="5078">
      <c r="A5078" t="inlineStr">
        <is>
          <t>WASTE</t>
        </is>
      </c>
      <c r="B5078" t="inlineStr">
        <is>
          <t>LAN</t>
        </is>
      </c>
      <c r="C5078" t="n">
        <v>2020</v>
      </c>
      <c r="D5078" t="inlineStr">
        <is>
          <t>United States</t>
        </is>
      </c>
      <c r="E5078" t="inlineStr">
        <is>
          <t>USA</t>
        </is>
      </c>
      <c r="F5078" t="inlineStr">
        <is>
          <t>Electricity generation with a gas turbine</t>
        </is>
      </c>
      <c r="G5078" t="n">
        <v>14</v>
      </c>
      <c r="H5078" t="n">
        <v>0.002891200085287</v>
      </c>
      <c r="I5078" t="n">
        <v>0.003238144095521441</v>
      </c>
      <c r="J5078" s="6" t="inlineStr">
        <is>
          <t>waste - methane capture</t>
        </is>
      </c>
    </row>
    <row r="5079">
      <c r="A5079" t="inlineStr">
        <is>
          <t>WASTE</t>
        </is>
      </c>
      <c r="B5079" t="inlineStr">
        <is>
          <t>LAN</t>
        </is>
      </c>
      <c r="C5079" t="n">
        <v>2020</v>
      </c>
      <c r="D5079" t="inlineStr">
        <is>
          <t>United States</t>
        </is>
      </c>
      <c r="E5079" t="inlineStr">
        <is>
          <t>USA</t>
        </is>
      </c>
      <c r="F5079" t="inlineStr">
        <is>
          <t>Electricity generation with combined heat and power</t>
        </is>
      </c>
      <c r="G5079" t="n">
        <v>14</v>
      </c>
      <c r="H5079" t="n">
        <v>0.0067867956822738</v>
      </c>
      <c r="I5079" t="n">
        <v>0.007601211164146656</v>
      </c>
      <c r="J5079" s="6" t="inlineStr">
        <is>
          <t>waste - methane capture</t>
        </is>
      </c>
    </row>
    <row r="5080">
      <c r="A5080" t="inlineStr">
        <is>
          <t>WASTE</t>
        </is>
      </c>
      <c r="B5080" t="inlineStr">
        <is>
          <t>LAN</t>
        </is>
      </c>
      <c r="C5080" t="n">
        <v>2020</v>
      </c>
      <c r="D5080" t="inlineStr">
        <is>
          <t>United States</t>
        </is>
      </c>
      <c r="E5080" t="inlineStr">
        <is>
          <t>USA</t>
        </is>
      </c>
      <c r="F5080" t="inlineStr">
        <is>
          <t>Flaring of landfill gas</t>
        </is>
      </c>
      <c r="G5080" t="n">
        <v>15</v>
      </c>
      <c r="H5080" t="n">
        <v>0.0074721034616232</v>
      </c>
      <c r="I5080" t="n">
        <v>0.008368755877017985</v>
      </c>
      <c r="J5080" s="6" t="inlineStr">
        <is>
          <t>waste - methane destruction</t>
        </is>
      </c>
    </row>
    <row r="5081">
      <c r="A5081" t="inlineStr">
        <is>
          <t>WASTE</t>
        </is>
      </c>
      <c r="B5081" t="inlineStr">
        <is>
          <t>LAN</t>
        </is>
      </c>
      <c r="C5081" t="n">
        <v>2020</v>
      </c>
      <c r="D5081" t="inlineStr">
        <is>
          <t>United States</t>
        </is>
      </c>
      <c r="E5081" t="inlineStr">
        <is>
          <t>USA</t>
        </is>
      </c>
      <c r="F5081" t="inlineStr">
        <is>
          <t>Electricity generation with a reciprocating engine</t>
        </is>
      </c>
      <c r="G5081" t="n">
        <v>15</v>
      </c>
      <c r="H5081" t="n">
        <v>0.0493309102021158</v>
      </c>
      <c r="I5081" t="n">
        <v>0.0552506194263697</v>
      </c>
      <c r="J5081" s="6" t="inlineStr">
        <is>
          <t>waste - methane capture</t>
        </is>
      </c>
    </row>
    <row r="5082">
      <c r="A5082" t="inlineStr">
        <is>
          <t>WASTE</t>
        </is>
      </c>
      <c r="B5082" t="inlineStr">
        <is>
          <t>LAN</t>
        </is>
      </c>
      <c r="C5082" t="n">
        <v>2020</v>
      </c>
      <c r="D5082" t="inlineStr">
        <is>
          <t>United States</t>
        </is>
      </c>
      <c r="E5082" t="inlineStr">
        <is>
          <t>USA</t>
        </is>
      </c>
      <c r="F5082" t="inlineStr">
        <is>
          <t>Electricity generation with a microturbine</t>
        </is>
      </c>
      <c r="G5082" t="n">
        <v>15</v>
      </c>
      <c r="H5082" t="n">
        <v>0.0006929371666047</v>
      </c>
      <c r="I5082" t="n">
        <v>0.0007760896265972641</v>
      </c>
      <c r="J5082" s="6" t="inlineStr">
        <is>
          <t>waste - methane capture</t>
        </is>
      </c>
    </row>
    <row r="5083">
      <c r="A5083" t="inlineStr">
        <is>
          <t>WASTE</t>
        </is>
      </c>
      <c r="B5083" t="inlineStr">
        <is>
          <t>LAN</t>
        </is>
      </c>
      <c r="C5083" t="n">
        <v>2020</v>
      </c>
      <c r="D5083" t="inlineStr">
        <is>
          <t>United States</t>
        </is>
      </c>
      <c r="E5083" t="inlineStr">
        <is>
          <t>USA</t>
        </is>
      </c>
      <c r="F5083" t="inlineStr">
        <is>
          <t>Electricity generation with combined heat and power</t>
        </is>
      </c>
      <c r="G5083" t="n">
        <v>15</v>
      </c>
      <c r="H5083" t="n">
        <v>0.0076009129697923</v>
      </c>
      <c r="I5083" t="n">
        <v>0.008513022526167377</v>
      </c>
      <c r="J5083" s="6" t="inlineStr">
        <is>
          <t>waste - methane capture</t>
        </is>
      </c>
    </row>
    <row r="5084">
      <c r="A5084" t="inlineStr">
        <is>
          <t>WASTE</t>
        </is>
      </c>
      <c r="B5084" t="inlineStr">
        <is>
          <t>LAN</t>
        </is>
      </c>
      <c r="C5084" t="n">
        <v>2020</v>
      </c>
      <c r="D5084" t="inlineStr">
        <is>
          <t>United States</t>
        </is>
      </c>
      <c r="E5084" t="inlineStr">
        <is>
          <t>USA</t>
        </is>
      </c>
      <c r="F5084" t="inlineStr">
        <is>
          <t>Electricity generation with a gas turbine</t>
        </is>
      </c>
      <c r="G5084" t="n">
        <v>15</v>
      </c>
      <c r="H5084" t="n">
        <v>0.0022312760993373</v>
      </c>
      <c r="I5084" t="n">
        <v>0.002499029231257776</v>
      </c>
      <c r="J5084" s="6" t="inlineStr">
        <is>
          <t>waste - methane capture</t>
        </is>
      </c>
    </row>
    <row r="5085">
      <c r="A5085" t="inlineStr">
        <is>
          <t>WASTE</t>
        </is>
      </c>
      <c r="B5085" t="inlineStr">
        <is>
          <t>LAN</t>
        </is>
      </c>
      <c r="C5085" t="n">
        <v>2020</v>
      </c>
      <c r="D5085" t="inlineStr">
        <is>
          <t>United States</t>
        </is>
      </c>
      <c r="E5085" t="inlineStr">
        <is>
          <t>USA</t>
        </is>
      </c>
      <c r="F5085" t="inlineStr">
        <is>
          <t>Land_x001F_ll gas recovery for direct use</t>
        </is>
      </c>
      <c r="G5085" t="n">
        <v>15</v>
      </c>
      <c r="H5085" t="n">
        <v>0.000505271658767</v>
      </c>
      <c r="I5085" t="n">
        <v>0.0005659042578190401</v>
      </c>
      <c r="J5085" s="6" t="inlineStr">
        <is>
          <t>waste - methane capture</t>
        </is>
      </c>
    </row>
    <row r="5086">
      <c r="A5086" t="inlineStr">
        <is>
          <t>WASTE</t>
        </is>
      </c>
      <c r="B5086" t="inlineStr">
        <is>
          <t>LAN</t>
        </is>
      </c>
      <c r="C5086" t="n">
        <v>2020</v>
      </c>
      <c r="D5086" t="inlineStr">
        <is>
          <t>United States</t>
        </is>
      </c>
      <c r="E5086" t="inlineStr">
        <is>
          <t>USA</t>
        </is>
      </c>
      <c r="F5086" t="inlineStr">
        <is>
          <t>Electricity generation with a gas turbine</t>
        </is>
      </c>
      <c r="G5086" t="n">
        <v>16</v>
      </c>
      <c r="H5086" t="n">
        <v>0.0016934930608841</v>
      </c>
      <c r="I5086" t="n">
        <v>0.001896712228190192</v>
      </c>
      <c r="J5086" s="6" t="inlineStr">
        <is>
          <t>waste - methane capture</t>
        </is>
      </c>
    </row>
    <row r="5087">
      <c r="A5087" t="inlineStr">
        <is>
          <t>WASTE</t>
        </is>
      </c>
      <c r="B5087" t="inlineStr">
        <is>
          <t>LAN</t>
        </is>
      </c>
      <c r="C5087" t="n">
        <v>2020</v>
      </c>
      <c r="D5087" t="inlineStr">
        <is>
          <t>United States</t>
        </is>
      </c>
      <c r="E5087" t="inlineStr">
        <is>
          <t>USA</t>
        </is>
      </c>
      <c r="F5087" t="inlineStr">
        <is>
          <t>Electricity generation with combined heat and power</t>
        </is>
      </c>
      <c r="G5087" t="n">
        <v>16</v>
      </c>
      <c r="H5087" t="n">
        <v>0.00730388937518</v>
      </c>
      <c r="I5087" t="n">
        <v>0.0081803561002016</v>
      </c>
      <c r="J5087" s="6" t="inlineStr">
        <is>
          <t>waste - methane capture</t>
        </is>
      </c>
    </row>
    <row r="5088">
      <c r="A5088" t="inlineStr">
        <is>
          <t>WASTE</t>
        </is>
      </c>
      <c r="B5088" t="inlineStr">
        <is>
          <t>LAN</t>
        </is>
      </c>
      <c r="C5088" t="n">
        <v>2020</v>
      </c>
      <c r="D5088" t="inlineStr">
        <is>
          <t>United States</t>
        </is>
      </c>
      <c r="E5088" t="inlineStr">
        <is>
          <t>USA</t>
        </is>
      </c>
      <c r="F5088" t="inlineStr">
        <is>
          <t>Electricity generation with a microturbine</t>
        </is>
      </c>
      <c r="G5088" t="n">
        <v>16</v>
      </c>
      <c r="H5088" t="n">
        <v>0.000943026629102</v>
      </c>
      <c r="I5088" t="n">
        <v>0.00105618982459424</v>
      </c>
      <c r="J5088" s="6" t="inlineStr">
        <is>
          <t>waste - methane capture</t>
        </is>
      </c>
    </row>
    <row r="5089">
      <c r="A5089" t="inlineStr">
        <is>
          <t>WASTE</t>
        </is>
      </c>
      <c r="B5089" t="inlineStr">
        <is>
          <t>LAN</t>
        </is>
      </c>
      <c r="C5089" t="n">
        <v>2020</v>
      </c>
      <c r="D5089" t="inlineStr">
        <is>
          <t>United States</t>
        </is>
      </c>
      <c r="E5089" t="inlineStr">
        <is>
          <t>USA</t>
        </is>
      </c>
      <c r="F5089" t="inlineStr">
        <is>
          <t>Flaring of landfill gas</t>
        </is>
      </c>
      <c r="G5089" t="n">
        <v>16</v>
      </c>
      <c r="H5089" t="n">
        <v>0.0060050377505831</v>
      </c>
      <c r="I5089" t="n">
        <v>0.006725642280653073</v>
      </c>
      <c r="J5089" s="6" t="inlineStr">
        <is>
          <t>waste - methane destruction</t>
        </is>
      </c>
    </row>
    <row r="5090">
      <c r="A5090" t="inlineStr">
        <is>
          <t>WASTE</t>
        </is>
      </c>
      <c r="B5090" t="inlineStr">
        <is>
          <t>LAN</t>
        </is>
      </c>
      <c r="C5090" t="n">
        <v>2020</v>
      </c>
      <c r="D5090" t="inlineStr">
        <is>
          <t>United States</t>
        </is>
      </c>
      <c r="E5090" t="inlineStr">
        <is>
          <t>USA</t>
        </is>
      </c>
      <c r="F5090" t="inlineStr">
        <is>
          <t>Electricity generation with a reciprocating engine</t>
        </is>
      </c>
      <c r="G5090" t="n">
        <v>16</v>
      </c>
      <c r="H5090" t="n">
        <v>0.0452968459576368</v>
      </c>
      <c r="I5090" t="n">
        <v>0.05073246747255322</v>
      </c>
      <c r="J5090" s="6" t="inlineStr">
        <is>
          <t>waste - methane capture</t>
        </is>
      </c>
    </row>
    <row r="5091">
      <c r="A5091" t="inlineStr">
        <is>
          <t>WASTE</t>
        </is>
      </c>
      <c r="B5091" t="inlineStr">
        <is>
          <t>LAN</t>
        </is>
      </c>
      <c r="C5091" t="n">
        <v>2020</v>
      </c>
      <c r="D5091" t="inlineStr">
        <is>
          <t>United States</t>
        </is>
      </c>
      <c r="E5091" t="inlineStr">
        <is>
          <t>USA</t>
        </is>
      </c>
      <c r="F5091" t="inlineStr">
        <is>
          <t>Electricity generation with a reciprocating engine</t>
        </is>
      </c>
      <c r="G5091" t="n">
        <v>17</v>
      </c>
      <c r="H5091" t="n">
        <v>0.0211089933291078</v>
      </c>
      <c r="I5091" t="n">
        <v>0.02364207252860074</v>
      </c>
      <c r="J5091" s="6" t="inlineStr">
        <is>
          <t>waste - methane capture</t>
        </is>
      </c>
    </row>
    <row r="5092">
      <c r="A5092" t="inlineStr">
        <is>
          <t>WASTE</t>
        </is>
      </c>
      <c r="B5092" t="inlineStr">
        <is>
          <t>LAN</t>
        </is>
      </c>
      <c r="C5092" t="n">
        <v>2020</v>
      </c>
      <c r="D5092" t="inlineStr">
        <is>
          <t>United States</t>
        </is>
      </c>
      <c r="E5092" t="inlineStr">
        <is>
          <t>USA</t>
        </is>
      </c>
      <c r="F5092" t="inlineStr">
        <is>
          <t>Electricity generation with a gas turbine</t>
        </is>
      </c>
      <c r="G5092" t="n">
        <v>17</v>
      </c>
      <c r="H5092" t="n">
        <v>0.0008686628716532</v>
      </c>
      <c r="I5092" t="n">
        <v>0.0009729024162515841</v>
      </c>
      <c r="J5092" s="6" t="inlineStr">
        <is>
          <t>waste - methane capture</t>
        </is>
      </c>
    </row>
    <row r="5093">
      <c r="A5093" t="inlineStr">
        <is>
          <t>WASTE</t>
        </is>
      </c>
      <c r="B5093" t="inlineStr">
        <is>
          <t>LAN</t>
        </is>
      </c>
      <c r="C5093" t="n">
        <v>2020</v>
      </c>
      <c r="D5093" t="inlineStr">
        <is>
          <t>United States</t>
        </is>
      </c>
      <c r="E5093" t="inlineStr">
        <is>
          <t>USA</t>
        </is>
      </c>
      <c r="F5093" t="inlineStr">
        <is>
          <t>Flaring of landfill gas</t>
        </is>
      </c>
      <c r="G5093" t="n">
        <v>17</v>
      </c>
      <c r="H5093" t="n">
        <v>0.0027549638762139</v>
      </c>
      <c r="I5093" t="n">
        <v>0.003085559541359569</v>
      </c>
      <c r="J5093" s="6" t="inlineStr">
        <is>
          <t>waste - methane destruction</t>
        </is>
      </c>
    </row>
    <row r="5094">
      <c r="A5094" t="inlineStr">
        <is>
          <t>WASTE</t>
        </is>
      </c>
      <c r="B5094" t="inlineStr">
        <is>
          <t>LAN</t>
        </is>
      </c>
      <c r="C5094" t="n">
        <v>2020</v>
      </c>
      <c r="D5094" t="inlineStr">
        <is>
          <t>United States</t>
        </is>
      </c>
      <c r="E5094" t="inlineStr">
        <is>
          <t>USA</t>
        </is>
      </c>
      <c r="F5094" t="inlineStr">
        <is>
          <t>Electricity generation with combined heat and power</t>
        </is>
      </c>
      <c r="G5094" t="n">
        <v>17</v>
      </c>
      <c r="H5094" t="n">
        <v>0.0045037168310955</v>
      </c>
      <c r="I5094" t="n">
        <v>0.005044162850826961</v>
      </c>
      <c r="J5094" s="6" t="inlineStr">
        <is>
          <t>waste - methane capture</t>
        </is>
      </c>
    </row>
    <row r="5095">
      <c r="A5095" t="inlineStr">
        <is>
          <t>WASTE</t>
        </is>
      </c>
      <c r="B5095" t="inlineStr">
        <is>
          <t>LAN</t>
        </is>
      </c>
      <c r="C5095" t="n">
        <v>2020</v>
      </c>
      <c r="D5095" t="inlineStr">
        <is>
          <t>United States</t>
        </is>
      </c>
      <c r="E5095" t="inlineStr">
        <is>
          <t>USA</t>
        </is>
      </c>
      <c r="F5095" t="inlineStr">
        <is>
          <t>Electricity generation with a microturbine</t>
        </is>
      </c>
      <c r="G5095" t="n">
        <v>17</v>
      </c>
      <c r="H5095" t="n">
        <v>0.0007690326092415</v>
      </c>
      <c r="I5095" t="n">
        <v>0.0008613165223504801</v>
      </c>
      <c r="J5095" s="6" t="inlineStr">
        <is>
          <t>waste - methane capture</t>
        </is>
      </c>
    </row>
    <row r="5096">
      <c r="A5096" t="inlineStr">
        <is>
          <t>WASTE</t>
        </is>
      </c>
      <c r="B5096" t="inlineStr">
        <is>
          <t>LAN</t>
        </is>
      </c>
      <c r="C5096" t="n">
        <v>2020</v>
      </c>
      <c r="D5096" t="inlineStr">
        <is>
          <t>United States</t>
        </is>
      </c>
      <c r="E5096" t="inlineStr">
        <is>
          <t>USA</t>
        </is>
      </c>
      <c r="F5096" t="inlineStr">
        <is>
          <t>Electricity generation with a reciprocating engine</t>
        </is>
      </c>
      <c r="G5096" t="n">
        <v>18</v>
      </c>
      <c r="H5096" t="n">
        <v>0.0608354406431317</v>
      </c>
      <c r="I5096" t="n">
        <v>0.0681356935203075</v>
      </c>
      <c r="J5096" s="6" t="inlineStr">
        <is>
          <t>waste - methane capture</t>
        </is>
      </c>
    </row>
    <row r="5097">
      <c r="A5097" t="inlineStr">
        <is>
          <t>WASTE</t>
        </is>
      </c>
      <c r="B5097" t="inlineStr">
        <is>
          <t>LAN</t>
        </is>
      </c>
      <c r="C5097" t="n">
        <v>2020</v>
      </c>
      <c r="D5097" t="inlineStr">
        <is>
          <t>United States</t>
        </is>
      </c>
      <c r="E5097" t="inlineStr">
        <is>
          <t>USA</t>
        </is>
      </c>
      <c r="F5097" t="inlineStr">
        <is>
          <t>Electricity generation with combined heat and power</t>
        </is>
      </c>
      <c r="G5097" t="n">
        <v>18</v>
      </c>
      <c r="H5097" t="n">
        <v>0.0045293584116735</v>
      </c>
      <c r="I5097" t="n">
        <v>0.00507288142107432</v>
      </c>
      <c r="J5097" s="6" t="inlineStr">
        <is>
          <t>waste - methane capture</t>
        </is>
      </c>
    </row>
    <row r="5098">
      <c r="A5098" t="inlineStr">
        <is>
          <t>WASTE</t>
        </is>
      </c>
      <c r="B5098" t="inlineStr">
        <is>
          <t>LAN</t>
        </is>
      </c>
      <c r="C5098" t="n">
        <v>2020</v>
      </c>
      <c r="D5098" t="inlineStr">
        <is>
          <t>United States</t>
        </is>
      </c>
      <c r="E5098" t="inlineStr">
        <is>
          <t>USA</t>
        </is>
      </c>
      <c r="F5098" t="inlineStr">
        <is>
          <t>Electricity generation with a microturbine</t>
        </is>
      </c>
      <c r="G5098" t="n">
        <v>18</v>
      </c>
      <c r="H5098" t="n">
        <v>0.0004738992720377</v>
      </c>
      <c r="I5098" t="n">
        <v>0.0005307671846822241</v>
      </c>
      <c r="J5098" s="6" t="inlineStr">
        <is>
          <t>waste - methane capture</t>
        </is>
      </c>
    </row>
    <row r="5099">
      <c r="A5099" t="inlineStr">
        <is>
          <t>WASTE</t>
        </is>
      </c>
      <c r="B5099" t="inlineStr">
        <is>
          <t>LAN</t>
        </is>
      </c>
      <c r="C5099" t="n">
        <v>2020</v>
      </c>
      <c r="D5099" t="inlineStr">
        <is>
          <t>United States</t>
        </is>
      </c>
      <c r="E5099" t="inlineStr">
        <is>
          <t>USA</t>
        </is>
      </c>
      <c r="F5099" t="inlineStr">
        <is>
          <t>Electricity generation with a gas turbine</t>
        </is>
      </c>
      <c r="G5099" t="n">
        <v>18</v>
      </c>
      <c r="H5099" t="n">
        <v>0.0010053271544166</v>
      </c>
      <c r="I5099" t="n">
        <v>0.001125966412946592</v>
      </c>
      <c r="J5099" s="6" t="inlineStr">
        <is>
          <t>waste - methane capture</t>
        </is>
      </c>
    </row>
    <row r="5100">
      <c r="A5100" t="inlineStr">
        <is>
          <t>WASTE</t>
        </is>
      </c>
      <c r="B5100" t="inlineStr">
        <is>
          <t>LAN</t>
        </is>
      </c>
      <c r="C5100" t="n">
        <v>2020</v>
      </c>
      <c r="D5100" t="inlineStr">
        <is>
          <t>United States</t>
        </is>
      </c>
      <c r="E5100" t="inlineStr">
        <is>
          <t>USA</t>
        </is>
      </c>
      <c r="F5100" t="inlineStr">
        <is>
          <t>Flaring of landfill gas</t>
        </is>
      </c>
      <c r="G5100" t="n">
        <v>18</v>
      </c>
      <c r="H5100" t="n">
        <v>0.0060485908179544</v>
      </c>
      <c r="I5100" t="n">
        <v>0.006774421716108928</v>
      </c>
      <c r="J5100" s="6" t="inlineStr">
        <is>
          <t>waste - methane destruction</t>
        </is>
      </c>
    </row>
    <row r="5101">
      <c r="A5101" t="inlineStr">
        <is>
          <t>WASTE</t>
        </is>
      </c>
      <c r="B5101" t="inlineStr">
        <is>
          <t>LAN</t>
        </is>
      </c>
      <c r="C5101" t="n">
        <v>2020</v>
      </c>
      <c r="D5101" t="inlineStr">
        <is>
          <t>United States</t>
        </is>
      </c>
      <c r="E5101" t="inlineStr">
        <is>
          <t>USA</t>
        </is>
      </c>
      <c r="F5101" t="inlineStr">
        <is>
          <t>Electricity generation with a reciprocating engine</t>
        </is>
      </c>
      <c r="G5101" t="n">
        <v>19</v>
      </c>
      <c r="H5101" t="n">
        <v>0.0424746701028198</v>
      </c>
      <c r="I5101" t="n">
        <v>0.04757163051515818</v>
      </c>
      <c r="J5101" s="6" t="inlineStr">
        <is>
          <t>waste - methane capture</t>
        </is>
      </c>
    </row>
    <row r="5102">
      <c r="A5102" t="inlineStr">
        <is>
          <t>WASTE</t>
        </is>
      </c>
      <c r="B5102" t="inlineStr">
        <is>
          <t>LAN</t>
        </is>
      </c>
      <c r="C5102" t="n">
        <v>2020</v>
      </c>
      <c r="D5102" t="inlineStr">
        <is>
          <t>United States</t>
        </is>
      </c>
      <c r="E5102" t="inlineStr">
        <is>
          <t>USA</t>
        </is>
      </c>
      <c r="F5102" t="inlineStr">
        <is>
          <t>Electricity generation with combined heat and power</t>
        </is>
      </c>
      <c r="G5102" t="n">
        <v>19</v>
      </c>
      <c r="H5102" t="n">
        <v>0.0017648019420449</v>
      </c>
      <c r="I5102" t="n">
        <v>0.001976578175090288</v>
      </c>
      <c r="J5102" s="6" t="inlineStr">
        <is>
          <t>waste - methane capture</t>
        </is>
      </c>
    </row>
    <row r="5103">
      <c r="A5103" t="inlineStr">
        <is>
          <t>WASTE</t>
        </is>
      </c>
      <c r="B5103" t="inlineStr">
        <is>
          <t>LAN</t>
        </is>
      </c>
      <c r="C5103" t="n">
        <v>2020</v>
      </c>
      <c r="D5103" t="inlineStr">
        <is>
          <t>United States</t>
        </is>
      </c>
      <c r="E5103" t="inlineStr">
        <is>
          <t>USA</t>
        </is>
      </c>
      <c r="F5103" t="inlineStr">
        <is>
          <t>Electricity generation with a microturbine</t>
        </is>
      </c>
      <c r="G5103" t="n">
        <v>19</v>
      </c>
      <c r="H5103" t="n">
        <v>0.0001468021073379</v>
      </c>
      <c r="I5103" t="n">
        <v>0.000164418360218448</v>
      </c>
      <c r="J5103" s="6" t="inlineStr">
        <is>
          <t>waste - methane capture</t>
        </is>
      </c>
    </row>
    <row r="5104">
      <c r="A5104" t="inlineStr">
        <is>
          <t>WASTE</t>
        </is>
      </c>
      <c r="B5104" t="inlineStr">
        <is>
          <t>LAN</t>
        </is>
      </c>
      <c r="C5104" t="n">
        <v>2020</v>
      </c>
      <c r="D5104" t="inlineStr">
        <is>
          <t>United States</t>
        </is>
      </c>
      <c r="E5104" t="inlineStr">
        <is>
          <t>USA</t>
        </is>
      </c>
      <c r="F5104" t="inlineStr">
        <is>
          <t>Electricity generation with a gas turbine</t>
        </is>
      </c>
      <c r="G5104" t="n">
        <v>19</v>
      </c>
      <c r="H5104" t="n">
        <v>0.0012935424747411</v>
      </c>
      <c r="I5104" t="n">
        <v>0.001448767571710032</v>
      </c>
      <c r="J5104" s="6" t="inlineStr">
        <is>
          <t>waste - methane capture</t>
        </is>
      </c>
    </row>
    <row r="5105">
      <c r="A5105" t="inlineStr">
        <is>
          <t>WASTE</t>
        </is>
      </c>
      <c r="B5105" t="inlineStr">
        <is>
          <t>LAN</t>
        </is>
      </c>
      <c r="C5105" t="n">
        <v>2020</v>
      </c>
      <c r="D5105" t="inlineStr">
        <is>
          <t>United States</t>
        </is>
      </c>
      <c r="E5105" t="inlineStr">
        <is>
          <t>USA</t>
        </is>
      </c>
      <c r="F5105" t="inlineStr">
        <is>
          <t>Land_x001F_ll gas recovery for direct use</t>
        </is>
      </c>
      <c r="G5105" t="n">
        <v>19</v>
      </c>
      <c r="H5105" t="n">
        <v>0.0013947737170383</v>
      </c>
      <c r="I5105" t="n">
        <v>0.001562146563082896</v>
      </c>
      <c r="J5105" s="6" t="inlineStr">
        <is>
          <t>waste - methane capture</t>
        </is>
      </c>
    </row>
    <row r="5106">
      <c r="A5106" t="inlineStr">
        <is>
          <t>WASTE</t>
        </is>
      </c>
      <c r="B5106" t="inlineStr">
        <is>
          <t>LAN</t>
        </is>
      </c>
      <c r="C5106" t="n">
        <v>2020</v>
      </c>
      <c r="D5106" t="inlineStr">
        <is>
          <t>United States</t>
        </is>
      </c>
      <c r="E5106" t="inlineStr">
        <is>
          <t>USA</t>
        </is>
      </c>
      <c r="F5106" t="inlineStr">
        <is>
          <t>Flaring of landfill gas</t>
        </is>
      </c>
      <c r="G5106" t="n">
        <v>19</v>
      </c>
      <c r="H5106" t="n">
        <v>0.0040544964140281</v>
      </c>
      <c r="I5106" t="n">
        <v>0.004541035983711473</v>
      </c>
      <c r="J5106" s="6" t="inlineStr">
        <is>
          <t>waste - methane destruction</t>
        </is>
      </c>
    </row>
    <row r="5107">
      <c r="A5107" t="inlineStr">
        <is>
          <t>WASTE</t>
        </is>
      </c>
      <c r="B5107" t="inlineStr">
        <is>
          <t>LAN</t>
        </is>
      </c>
      <c r="C5107" t="n">
        <v>2020</v>
      </c>
      <c r="D5107" t="inlineStr">
        <is>
          <t>United States</t>
        </is>
      </c>
      <c r="E5107" t="inlineStr">
        <is>
          <t>USA</t>
        </is>
      </c>
      <c r="F5107" t="inlineStr">
        <is>
          <t>Electricity generation with a gas turbine</t>
        </is>
      </c>
      <c r="G5107" t="n">
        <v>20</v>
      </c>
      <c r="H5107" t="n">
        <v>0.0008650432573631</v>
      </c>
      <c r="I5107" t="n">
        <v>0.0009688484482466721</v>
      </c>
      <c r="J5107" s="6" t="inlineStr">
        <is>
          <t>waste - methane capture</t>
        </is>
      </c>
    </row>
    <row r="5108">
      <c r="A5108" t="inlineStr">
        <is>
          <t>WASTE</t>
        </is>
      </c>
      <c r="B5108" t="inlineStr">
        <is>
          <t>LAN</t>
        </is>
      </c>
      <c r="C5108" t="n">
        <v>2020</v>
      </c>
      <c r="D5108" t="inlineStr">
        <is>
          <t>United States</t>
        </is>
      </c>
      <c r="E5108" t="inlineStr">
        <is>
          <t>USA</t>
        </is>
      </c>
      <c r="F5108" t="inlineStr">
        <is>
          <t>Electricity generation with combined heat and power</t>
        </is>
      </c>
      <c r="G5108" t="n">
        <v>20</v>
      </c>
      <c r="H5108" t="n">
        <v>0.0016414985293522</v>
      </c>
      <c r="I5108" t="n">
        <v>0.001838478352874464</v>
      </c>
      <c r="J5108" s="6" t="inlineStr">
        <is>
          <t>waste - methane capture</t>
        </is>
      </c>
    </row>
    <row r="5109">
      <c r="A5109" t="inlineStr">
        <is>
          <t>WASTE</t>
        </is>
      </c>
      <c r="B5109" t="inlineStr">
        <is>
          <t>LAN</t>
        </is>
      </c>
      <c r="C5109" t="n">
        <v>2020</v>
      </c>
      <c r="D5109" t="inlineStr">
        <is>
          <t>United States</t>
        </is>
      </c>
      <c r="E5109" t="inlineStr">
        <is>
          <t>USA</t>
        </is>
      </c>
      <c r="F5109" t="inlineStr">
        <is>
          <t>Flaring of landfill gas</t>
        </is>
      </c>
      <c r="G5109" t="n">
        <v>20</v>
      </c>
      <c r="H5109" t="n">
        <v>0.0038740916061215</v>
      </c>
      <c r="I5109" t="n">
        <v>0.00433898259885608</v>
      </c>
      <c r="J5109" s="6" t="inlineStr">
        <is>
          <t>waste - methane destruction</t>
        </is>
      </c>
    </row>
    <row r="5110">
      <c r="A5110" t="inlineStr">
        <is>
          <t>WASTE</t>
        </is>
      </c>
      <c r="B5110" t="inlineStr">
        <is>
          <t>LAN</t>
        </is>
      </c>
      <c r="C5110" t="n">
        <v>2020</v>
      </c>
      <c r="D5110" t="inlineStr">
        <is>
          <t>United States</t>
        </is>
      </c>
      <c r="E5110" t="inlineStr">
        <is>
          <t>USA</t>
        </is>
      </c>
      <c r="F5110" t="inlineStr">
        <is>
          <t>Electricity generation with a microturbine</t>
        </is>
      </c>
      <c r="G5110" t="n">
        <v>20</v>
      </c>
      <c r="H5110" t="n">
        <v>0.000486884797283</v>
      </c>
      <c r="I5110" t="n">
        <v>0.00054531097295696</v>
      </c>
      <c r="J5110" s="6" t="inlineStr">
        <is>
          <t>waste - methane capture</t>
        </is>
      </c>
    </row>
    <row r="5111">
      <c r="A5111" t="inlineStr">
        <is>
          <t>WASTE</t>
        </is>
      </c>
      <c r="B5111" t="inlineStr">
        <is>
          <t>LAN</t>
        </is>
      </c>
      <c r="C5111" t="n">
        <v>2020</v>
      </c>
      <c r="D5111" t="inlineStr">
        <is>
          <t>United States</t>
        </is>
      </c>
      <c r="E5111" t="inlineStr">
        <is>
          <t>USA</t>
        </is>
      </c>
      <c r="F5111" t="inlineStr">
        <is>
          <t>Electricity generation with a reciprocating engine</t>
        </is>
      </c>
      <c r="G5111" t="n">
        <v>20</v>
      </c>
      <c r="H5111" t="n">
        <v>0.021819724002853</v>
      </c>
      <c r="I5111" t="n">
        <v>0.02443809088319536</v>
      </c>
      <c r="J5111" s="6" t="inlineStr">
        <is>
          <t>waste - methane capture</t>
        </is>
      </c>
    </row>
    <row r="5112">
      <c r="A5112" t="inlineStr">
        <is>
          <t>WASTE</t>
        </is>
      </c>
      <c r="B5112" t="inlineStr">
        <is>
          <t>LAN</t>
        </is>
      </c>
      <c r="C5112" t="n">
        <v>2020</v>
      </c>
      <c r="D5112" t="inlineStr">
        <is>
          <t>United States</t>
        </is>
      </c>
      <c r="E5112" t="inlineStr">
        <is>
          <t>USA</t>
        </is>
      </c>
      <c r="F5112" t="inlineStr">
        <is>
          <t>Electricity generation with a reciprocating engine</t>
        </is>
      </c>
      <c r="G5112" t="n">
        <v>21</v>
      </c>
      <c r="H5112" t="n">
        <v>0.0362473772838712</v>
      </c>
      <c r="I5112" t="n">
        <v>0.04059706255793575</v>
      </c>
      <c r="J5112" s="6" t="inlineStr">
        <is>
          <t>waste - methane capture</t>
        </is>
      </c>
    </row>
    <row r="5113">
      <c r="A5113" t="inlineStr">
        <is>
          <t>WASTE</t>
        </is>
      </c>
      <c r="B5113" t="inlineStr">
        <is>
          <t>LAN</t>
        </is>
      </c>
      <c r="C5113" t="n">
        <v>2020</v>
      </c>
      <c r="D5113" t="inlineStr">
        <is>
          <t>United States</t>
        </is>
      </c>
      <c r="E5113" t="inlineStr">
        <is>
          <t>USA</t>
        </is>
      </c>
      <c r="F5113" t="inlineStr">
        <is>
          <t>Electricity generation with a gas turbine</t>
        </is>
      </c>
      <c r="G5113" t="n">
        <v>21</v>
      </c>
      <c r="H5113" t="n">
        <v>0.000866760572535</v>
      </c>
      <c r="I5113" t="n">
        <v>0.0009707718412392001</v>
      </c>
      <c r="J5113" s="6" t="inlineStr">
        <is>
          <t>waste - methane capture</t>
        </is>
      </c>
    </row>
    <row r="5114">
      <c r="A5114" t="inlineStr">
        <is>
          <t>WASTE</t>
        </is>
      </c>
      <c r="B5114" t="inlineStr">
        <is>
          <t>LAN</t>
        </is>
      </c>
      <c r="C5114" t="n">
        <v>2020</v>
      </c>
      <c r="D5114" t="inlineStr">
        <is>
          <t>United States</t>
        </is>
      </c>
      <c r="E5114" t="inlineStr">
        <is>
          <t>USA</t>
        </is>
      </c>
      <c r="F5114" t="inlineStr">
        <is>
          <t>Electricity generation with combined heat and power</t>
        </is>
      </c>
      <c r="G5114" t="n">
        <v>21</v>
      </c>
      <c r="H5114" t="n">
        <v>0.0042358197679278</v>
      </c>
      <c r="I5114" t="n">
        <v>0.004744118140079137</v>
      </c>
      <c r="J5114" s="6" t="inlineStr">
        <is>
          <t>waste - methane capture</t>
        </is>
      </c>
    </row>
    <row r="5115">
      <c r="A5115" t="inlineStr">
        <is>
          <t>WASTE</t>
        </is>
      </c>
      <c r="B5115" t="inlineStr">
        <is>
          <t>LAN</t>
        </is>
      </c>
      <c r="C5115" t="n">
        <v>2020</v>
      </c>
      <c r="D5115" t="inlineStr">
        <is>
          <t>United States</t>
        </is>
      </c>
      <c r="E5115" t="inlineStr">
        <is>
          <t>USA</t>
        </is>
      </c>
      <c r="F5115" t="inlineStr">
        <is>
          <t>Electricity generation with a microturbine</t>
        </is>
      </c>
      <c r="G5115" t="n">
        <v>21</v>
      </c>
      <c r="H5115" t="n">
        <v>0.0003912903048331</v>
      </c>
      <c r="I5115" t="n">
        <v>0.000438245141413072</v>
      </c>
      <c r="J5115" s="6" t="inlineStr">
        <is>
          <t>waste - methane capture</t>
        </is>
      </c>
    </row>
    <row r="5116">
      <c r="A5116" t="inlineStr">
        <is>
          <t>WASTE</t>
        </is>
      </c>
      <c r="B5116" t="inlineStr">
        <is>
          <t>LAN</t>
        </is>
      </c>
      <c r="C5116" t="n">
        <v>2020</v>
      </c>
      <c r="D5116" t="inlineStr">
        <is>
          <t>United States</t>
        </is>
      </c>
      <c r="E5116" t="inlineStr">
        <is>
          <t>USA</t>
        </is>
      </c>
      <c r="F5116" t="inlineStr">
        <is>
          <t>Land_x001F_ll gas recovery for direct use</t>
        </is>
      </c>
      <c r="G5116" t="n">
        <v>21</v>
      </c>
      <c r="H5116" t="n">
        <v>0.0007609038148075</v>
      </c>
      <c r="I5116" t="n">
        <v>0.0008522122725844</v>
      </c>
      <c r="J5116" s="6" t="inlineStr">
        <is>
          <t>waste - methane capture</t>
        </is>
      </c>
    </row>
    <row r="5117">
      <c r="A5117" t="inlineStr">
        <is>
          <t>WASTE</t>
        </is>
      </c>
      <c r="B5117" t="inlineStr">
        <is>
          <t>LAN</t>
        </is>
      </c>
      <c r="C5117" t="n">
        <v>2020</v>
      </c>
      <c r="D5117" t="inlineStr">
        <is>
          <t>United States</t>
        </is>
      </c>
      <c r="E5117" t="inlineStr">
        <is>
          <t>USA</t>
        </is>
      </c>
      <c r="F5117" t="inlineStr">
        <is>
          <t>Flaring of landfill gas</t>
        </is>
      </c>
      <c r="G5117" t="n">
        <v>21</v>
      </c>
      <c r="H5117" t="n">
        <v>0.0022208328009583</v>
      </c>
      <c r="I5117" t="n">
        <v>0.002487332737073296</v>
      </c>
      <c r="J5117" s="6" t="inlineStr">
        <is>
          <t>waste - methane destruction</t>
        </is>
      </c>
    </row>
    <row r="5118">
      <c r="A5118" t="inlineStr">
        <is>
          <t>WASTE</t>
        </is>
      </c>
      <c r="B5118" t="inlineStr">
        <is>
          <t>LAN</t>
        </is>
      </c>
      <c r="C5118" t="n">
        <v>2020</v>
      </c>
      <c r="D5118" t="inlineStr">
        <is>
          <t>United States</t>
        </is>
      </c>
      <c r="E5118" t="inlineStr">
        <is>
          <t>USA</t>
        </is>
      </c>
      <c r="F5118" t="inlineStr">
        <is>
          <t>Electricity generation with a reciprocating engine</t>
        </is>
      </c>
      <c r="G5118" t="n">
        <v>22</v>
      </c>
      <c r="H5118" t="n">
        <v>0.023941510822624</v>
      </c>
      <c r="I5118" t="n">
        <v>0.02681449212133888</v>
      </c>
      <c r="J5118" s="6" t="inlineStr">
        <is>
          <t>waste - methane capture</t>
        </is>
      </c>
    </row>
    <row r="5119">
      <c r="A5119" t="inlineStr">
        <is>
          <t>WASTE</t>
        </is>
      </c>
      <c r="B5119" t="inlineStr">
        <is>
          <t>LAN</t>
        </is>
      </c>
      <c r="C5119" t="n">
        <v>2020</v>
      </c>
      <c r="D5119" t="inlineStr">
        <is>
          <t>United States</t>
        </is>
      </c>
      <c r="E5119" t="inlineStr">
        <is>
          <t>USA</t>
        </is>
      </c>
      <c r="F5119" t="inlineStr">
        <is>
          <t>Electricity generation with a gas turbine</t>
        </is>
      </c>
      <c r="G5119" t="n">
        <v>22</v>
      </c>
      <c r="H5119" t="n">
        <v>0.0005232063267613</v>
      </c>
      <c r="I5119" t="n">
        <v>0.0005859910859726561</v>
      </c>
      <c r="J5119" s="6" t="inlineStr">
        <is>
          <t>waste - methane capture</t>
        </is>
      </c>
    </row>
    <row r="5120">
      <c r="A5120" t="inlineStr">
        <is>
          <t>WASTE</t>
        </is>
      </c>
      <c r="B5120" t="inlineStr">
        <is>
          <t>LAN</t>
        </is>
      </c>
      <c r="C5120" t="n">
        <v>2020</v>
      </c>
      <c r="D5120" t="inlineStr">
        <is>
          <t>United States</t>
        </is>
      </c>
      <c r="E5120" t="inlineStr">
        <is>
          <t>USA</t>
        </is>
      </c>
      <c r="F5120" t="inlineStr">
        <is>
          <t>Flaring of landfill gas</t>
        </is>
      </c>
      <c r="G5120" t="n">
        <v>22</v>
      </c>
      <c r="H5120" t="n">
        <v>0.002073576906696</v>
      </c>
      <c r="I5120" t="n">
        <v>0.00232240613549952</v>
      </c>
      <c r="J5120" s="6" t="inlineStr">
        <is>
          <t>waste - methane destruction</t>
        </is>
      </c>
    </row>
    <row r="5121">
      <c r="A5121" t="inlineStr">
        <is>
          <t>WASTE</t>
        </is>
      </c>
      <c r="B5121" t="inlineStr">
        <is>
          <t>LAN</t>
        </is>
      </c>
      <c r="C5121" t="n">
        <v>2020</v>
      </c>
      <c r="D5121" t="inlineStr">
        <is>
          <t>United States</t>
        </is>
      </c>
      <c r="E5121" t="inlineStr">
        <is>
          <t>USA</t>
        </is>
      </c>
      <c r="F5121" t="inlineStr">
        <is>
          <t>Land_x001F_ll gas recovery for direct use</t>
        </is>
      </c>
      <c r="G5121" t="n">
        <v>22</v>
      </c>
      <c r="H5121" t="n">
        <v>0.0004810623067897</v>
      </c>
      <c r="I5121" t="n">
        <v>0.0005387897836044641</v>
      </c>
      <c r="J5121" s="6" t="inlineStr">
        <is>
          <t>waste - methane capture</t>
        </is>
      </c>
    </row>
    <row r="5122">
      <c r="A5122" t="inlineStr">
        <is>
          <t>WASTE</t>
        </is>
      </c>
      <c r="B5122" t="inlineStr">
        <is>
          <t>LAN</t>
        </is>
      </c>
      <c r="C5122" t="n">
        <v>2020</v>
      </c>
      <c r="D5122" t="inlineStr">
        <is>
          <t>United States</t>
        </is>
      </c>
      <c r="E5122" t="inlineStr">
        <is>
          <t>USA</t>
        </is>
      </c>
      <c r="F5122" t="inlineStr">
        <is>
          <t>Electricity generation with a microturbine</t>
        </is>
      </c>
      <c r="G5122" t="n">
        <v>22</v>
      </c>
      <c r="H5122" t="n">
        <v>6.200413190529999e-05</v>
      </c>
      <c r="I5122" t="n">
        <v>6.944462773393601e-05</v>
      </c>
      <c r="J5122" s="6" t="inlineStr">
        <is>
          <t>waste - methane capture</t>
        </is>
      </c>
    </row>
    <row r="5123">
      <c r="A5123" t="inlineStr">
        <is>
          <t>WASTE</t>
        </is>
      </c>
      <c r="B5123" t="inlineStr">
        <is>
          <t>LAN</t>
        </is>
      </c>
      <c r="C5123" t="n">
        <v>2020</v>
      </c>
      <c r="D5123" t="inlineStr">
        <is>
          <t>United States</t>
        </is>
      </c>
      <c r="E5123" t="inlineStr">
        <is>
          <t>USA</t>
        </is>
      </c>
      <c r="F5123" t="inlineStr">
        <is>
          <t>Electricity generation with combined heat and power</t>
        </is>
      </c>
      <c r="G5123" t="n">
        <v>22</v>
      </c>
      <c r="H5123" t="n">
        <v>0.0015996558940969</v>
      </c>
      <c r="I5123" t="n">
        <v>0.001791614601388528</v>
      </c>
      <c r="J5123" s="6" t="inlineStr">
        <is>
          <t>waste - methane capture</t>
        </is>
      </c>
    </row>
    <row r="5124">
      <c r="A5124" t="inlineStr">
        <is>
          <t>WASTE</t>
        </is>
      </c>
      <c r="B5124" t="inlineStr">
        <is>
          <t>LAN</t>
        </is>
      </c>
      <c r="C5124" t="n">
        <v>2020</v>
      </c>
      <c r="D5124" t="inlineStr">
        <is>
          <t>United States</t>
        </is>
      </c>
      <c r="E5124" t="inlineStr">
        <is>
          <t>USA</t>
        </is>
      </c>
      <c r="F5124" t="inlineStr">
        <is>
          <t>Flaring of landfill gas</t>
        </is>
      </c>
      <c r="G5124" t="n">
        <v>23</v>
      </c>
      <c r="H5124" t="n">
        <v>0.0013455458101816</v>
      </c>
      <c r="I5124" t="n">
        <v>0.001507011307403392</v>
      </c>
      <c r="J5124" s="6" t="inlineStr">
        <is>
          <t>waste - methane destruction</t>
        </is>
      </c>
    </row>
    <row r="5125">
      <c r="A5125" t="inlineStr">
        <is>
          <t>WASTE</t>
        </is>
      </c>
      <c r="B5125" t="inlineStr">
        <is>
          <t>LAN</t>
        </is>
      </c>
      <c r="C5125" t="n">
        <v>2020</v>
      </c>
      <c r="D5125" t="inlineStr">
        <is>
          <t>United States</t>
        </is>
      </c>
      <c r="E5125" t="inlineStr">
        <is>
          <t>USA</t>
        </is>
      </c>
      <c r="F5125" t="inlineStr">
        <is>
          <t>Electricity generation with a microturbine</t>
        </is>
      </c>
      <c r="G5125" t="n">
        <v>23</v>
      </c>
      <c r="H5125" t="n">
        <v>0.0001739522813295</v>
      </c>
      <c r="I5125" t="n">
        <v>0.00019482655508904</v>
      </c>
      <c r="J5125" s="6" t="inlineStr">
        <is>
          <t>waste - methane capture</t>
        </is>
      </c>
    </row>
    <row r="5126">
      <c r="A5126" t="inlineStr">
        <is>
          <t>WASTE</t>
        </is>
      </c>
      <c r="B5126" t="inlineStr">
        <is>
          <t>LAN</t>
        </is>
      </c>
      <c r="C5126" t="n">
        <v>2020</v>
      </c>
      <c r="D5126" t="inlineStr">
        <is>
          <t>United States</t>
        </is>
      </c>
      <c r="E5126" t="inlineStr">
        <is>
          <t>USA</t>
        </is>
      </c>
      <c r="F5126" t="inlineStr">
        <is>
          <t>Electricity generation with a reciprocating engine</t>
        </is>
      </c>
      <c r="G5126" t="n">
        <v>23</v>
      </c>
      <c r="H5126" t="n">
        <v>0.0233099707402289</v>
      </c>
      <c r="I5126" t="n">
        <v>0.02610716722905637</v>
      </c>
      <c r="J5126" s="6" t="inlineStr">
        <is>
          <t>waste - methane capture</t>
        </is>
      </c>
    </row>
    <row r="5127">
      <c r="A5127" t="inlineStr">
        <is>
          <t>WASTE</t>
        </is>
      </c>
      <c r="B5127" t="inlineStr">
        <is>
          <t>LAN</t>
        </is>
      </c>
      <c r="C5127" t="n">
        <v>2020</v>
      </c>
      <c r="D5127" t="inlineStr">
        <is>
          <t>United States</t>
        </is>
      </c>
      <c r="E5127" t="inlineStr">
        <is>
          <t>USA</t>
        </is>
      </c>
      <c r="F5127" t="inlineStr">
        <is>
          <t>Electricity generation with combined heat and power</t>
        </is>
      </c>
      <c r="G5127" t="n">
        <v>23</v>
      </c>
      <c r="H5127" t="n">
        <v>0.0010732433584053</v>
      </c>
      <c r="I5127" t="n">
        <v>0.001202032561413936</v>
      </c>
      <c r="J5127" s="6" t="inlineStr">
        <is>
          <t>waste - methane capture</t>
        </is>
      </c>
    </row>
    <row r="5128">
      <c r="A5128" t="inlineStr">
        <is>
          <t>WASTE</t>
        </is>
      </c>
      <c r="B5128" t="inlineStr">
        <is>
          <t>LAN</t>
        </is>
      </c>
      <c r="C5128" t="n">
        <v>2020</v>
      </c>
      <c r="D5128" t="inlineStr">
        <is>
          <t>United States</t>
        </is>
      </c>
      <c r="E5128" t="inlineStr">
        <is>
          <t>USA</t>
        </is>
      </c>
      <c r="F5128" t="inlineStr">
        <is>
          <t>Land_x001F_ll gas recovery for direct use</t>
        </is>
      </c>
      <c r="G5128" t="n">
        <v>23</v>
      </c>
      <c r="H5128" t="n">
        <v>0.0004368188092485</v>
      </c>
      <c r="I5128" t="n">
        <v>0.00048923706635832</v>
      </c>
      <c r="J5128" s="6" t="inlineStr">
        <is>
          <t>waste - methane capture</t>
        </is>
      </c>
    </row>
    <row r="5129">
      <c r="A5129" t="inlineStr">
        <is>
          <t>WASTE</t>
        </is>
      </c>
      <c r="B5129" t="inlineStr">
        <is>
          <t>LAN</t>
        </is>
      </c>
      <c r="C5129" t="n">
        <v>2020</v>
      </c>
      <c r="D5129" t="inlineStr">
        <is>
          <t>United States</t>
        </is>
      </c>
      <c r="E5129" t="inlineStr">
        <is>
          <t>USA</t>
        </is>
      </c>
      <c r="F5129" t="inlineStr">
        <is>
          <t>Electricity generation with a gas turbine</t>
        </is>
      </c>
      <c r="G5129" t="n">
        <v>23</v>
      </c>
      <c r="H5129" t="n">
        <v>0.0003671094964375</v>
      </c>
      <c r="I5129" t="n">
        <v>0.0004111626360100001</v>
      </c>
      <c r="J5129" s="6" t="inlineStr">
        <is>
          <t>waste - methane capture</t>
        </is>
      </c>
    </row>
    <row r="5130">
      <c r="A5130" t="inlineStr">
        <is>
          <t>WASTE</t>
        </is>
      </c>
      <c r="B5130" t="inlineStr">
        <is>
          <t>LAN</t>
        </is>
      </c>
      <c r="C5130" t="n">
        <v>2020</v>
      </c>
      <c r="D5130" t="inlineStr">
        <is>
          <t>United States</t>
        </is>
      </c>
      <c r="E5130" t="inlineStr">
        <is>
          <t>USA</t>
        </is>
      </c>
      <c r="F5130" t="inlineStr">
        <is>
          <t>Electricity generation with combined heat and power</t>
        </is>
      </c>
      <c r="G5130" t="n">
        <v>24</v>
      </c>
      <c r="H5130" t="n">
        <v>0.0024466063186992</v>
      </c>
      <c r="I5130" t="n">
        <v>0.002740199076943104</v>
      </c>
      <c r="J5130" s="6" t="inlineStr">
        <is>
          <t>waste - methane capture</t>
        </is>
      </c>
    </row>
    <row r="5131">
      <c r="A5131" t="inlineStr">
        <is>
          <t>WASTE</t>
        </is>
      </c>
      <c r="B5131" t="inlineStr">
        <is>
          <t>LAN</t>
        </is>
      </c>
      <c r="C5131" t="n">
        <v>2020</v>
      </c>
      <c r="D5131" t="inlineStr">
        <is>
          <t>United States</t>
        </is>
      </c>
      <c r="E5131" t="inlineStr">
        <is>
          <t>USA</t>
        </is>
      </c>
      <c r="F5131" t="inlineStr">
        <is>
          <t>Electricity generation with a gas turbine</t>
        </is>
      </c>
      <c r="G5131" t="n">
        <v>24</v>
      </c>
      <c r="H5131" t="n">
        <v>0.0005900081523578</v>
      </c>
      <c r="I5131" t="n">
        <v>0.0006608091306407361</v>
      </c>
      <c r="J5131" s="6" t="inlineStr">
        <is>
          <t>waste - methane capture</t>
        </is>
      </c>
    </row>
    <row r="5132">
      <c r="A5132" t="inlineStr">
        <is>
          <t>WASTE</t>
        </is>
      </c>
      <c r="B5132" t="inlineStr">
        <is>
          <t>LAN</t>
        </is>
      </c>
      <c r="C5132" t="n">
        <v>2020</v>
      </c>
      <c r="D5132" t="inlineStr">
        <is>
          <t>United States</t>
        </is>
      </c>
      <c r="E5132" t="inlineStr">
        <is>
          <t>USA</t>
        </is>
      </c>
      <c r="F5132" t="inlineStr">
        <is>
          <t>Electricity generation with a reciprocating engine</t>
        </is>
      </c>
      <c r="G5132" t="n">
        <v>24</v>
      </c>
      <c r="H5132" t="n">
        <v>0.0251597198657691</v>
      </c>
      <c r="I5132" t="n">
        <v>0.02817888624966139</v>
      </c>
      <c r="J5132" s="6" t="inlineStr">
        <is>
          <t>waste - methane capture</t>
        </is>
      </c>
    </row>
    <row r="5133">
      <c r="A5133" t="inlineStr">
        <is>
          <t>WASTE</t>
        </is>
      </c>
      <c r="B5133" t="inlineStr">
        <is>
          <t>LAN</t>
        </is>
      </c>
      <c r="C5133" t="n">
        <v>2020</v>
      </c>
      <c r="D5133" t="inlineStr">
        <is>
          <t>United States</t>
        </is>
      </c>
      <c r="E5133" t="inlineStr">
        <is>
          <t>USA</t>
        </is>
      </c>
      <c r="F5133" t="inlineStr">
        <is>
          <t>Flaring of landfill gas</t>
        </is>
      </c>
      <c r="G5133" t="n">
        <v>24</v>
      </c>
      <c r="H5133" t="n">
        <v>0.0025486765662208</v>
      </c>
      <c r="I5133" t="n">
        <v>0.002854517754167296</v>
      </c>
      <c r="J5133" s="6" t="inlineStr">
        <is>
          <t>waste - methane destruction</t>
        </is>
      </c>
    </row>
    <row r="5134">
      <c r="A5134" t="inlineStr">
        <is>
          <t>WASTE</t>
        </is>
      </c>
      <c r="B5134" t="inlineStr">
        <is>
          <t>LAN</t>
        </is>
      </c>
      <c r="C5134" t="n">
        <v>2020</v>
      </c>
      <c r="D5134" t="inlineStr">
        <is>
          <t>United States</t>
        </is>
      </c>
      <c r="E5134" t="inlineStr">
        <is>
          <t>USA</t>
        </is>
      </c>
      <c r="F5134" t="inlineStr">
        <is>
          <t>Electricity generation with a microturbine</t>
        </is>
      </c>
      <c r="G5134" t="n">
        <v>24</v>
      </c>
      <c r="H5134" t="n">
        <v>0.0003376862114237</v>
      </c>
      <c r="I5134" t="n">
        <v>0.0003782085567945441</v>
      </c>
      <c r="J5134" s="6" t="inlineStr">
        <is>
          <t>waste - methane capture</t>
        </is>
      </c>
    </row>
    <row r="5135">
      <c r="A5135" t="inlineStr">
        <is>
          <t>WASTE</t>
        </is>
      </c>
      <c r="B5135" t="inlineStr">
        <is>
          <t>LAN</t>
        </is>
      </c>
      <c r="C5135" t="n">
        <v>2020</v>
      </c>
      <c r="D5135" t="inlineStr">
        <is>
          <t>United States</t>
        </is>
      </c>
      <c r="E5135" t="inlineStr">
        <is>
          <t>USA</t>
        </is>
      </c>
      <c r="F5135" t="inlineStr">
        <is>
          <t>Electricity generation with a microturbine</t>
        </is>
      </c>
      <c r="G5135" t="n">
        <v>25</v>
      </c>
      <c r="H5135" t="n">
        <v>0.0002641923674673</v>
      </c>
      <c r="I5135" t="n">
        <v>0.000295895451563376</v>
      </c>
      <c r="J5135" s="6" t="inlineStr">
        <is>
          <t>waste - methane capture</t>
        </is>
      </c>
    </row>
    <row r="5136">
      <c r="A5136" t="inlineStr">
        <is>
          <t>WASTE</t>
        </is>
      </c>
      <c r="B5136" t="inlineStr">
        <is>
          <t>LAN</t>
        </is>
      </c>
      <c r="C5136" t="n">
        <v>2020</v>
      </c>
      <c r="D5136" t="inlineStr">
        <is>
          <t>United States</t>
        </is>
      </c>
      <c r="E5136" t="inlineStr">
        <is>
          <t>USA</t>
        </is>
      </c>
      <c r="F5136" t="inlineStr">
        <is>
          <t>Electricity generation with combined heat and power</t>
        </is>
      </c>
      <c r="G5136" t="n">
        <v>25</v>
      </c>
      <c r="H5136" t="n">
        <v>0.0014740251936018</v>
      </c>
      <c r="I5136" t="n">
        <v>0.001650908216834016</v>
      </c>
      <c r="J5136" s="6" t="inlineStr">
        <is>
          <t>waste - methane capture</t>
        </is>
      </c>
    </row>
    <row r="5137">
      <c r="A5137" t="inlineStr">
        <is>
          <t>WASTE</t>
        </is>
      </c>
      <c r="B5137" t="inlineStr">
        <is>
          <t>LAN</t>
        </is>
      </c>
      <c r="C5137" t="n">
        <v>2020</v>
      </c>
      <c r="D5137" t="inlineStr">
        <is>
          <t>United States</t>
        </is>
      </c>
      <c r="E5137" t="inlineStr">
        <is>
          <t>USA</t>
        </is>
      </c>
      <c r="F5137" t="inlineStr">
        <is>
          <t>Flaring of landfill gas</t>
        </is>
      </c>
      <c r="G5137" t="n">
        <v>25</v>
      </c>
      <c r="H5137" t="n">
        <v>0.0011999397538602</v>
      </c>
      <c r="I5137" t="n">
        <v>0.001343932524323424</v>
      </c>
      <c r="J5137" s="6" t="inlineStr">
        <is>
          <t>waste - methane destruction</t>
        </is>
      </c>
    </row>
    <row r="5138">
      <c r="A5138" t="inlineStr">
        <is>
          <t>WASTE</t>
        </is>
      </c>
      <c r="B5138" t="inlineStr">
        <is>
          <t>LAN</t>
        </is>
      </c>
      <c r="C5138" t="n">
        <v>2020</v>
      </c>
      <c r="D5138" t="inlineStr">
        <is>
          <t>United States</t>
        </is>
      </c>
      <c r="E5138" t="inlineStr">
        <is>
          <t>USA</t>
        </is>
      </c>
      <c r="F5138" t="inlineStr">
        <is>
          <t>Electricity generation with a gas turbine</t>
        </is>
      </c>
      <c r="G5138" t="n">
        <v>25</v>
      </c>
      <c r="H5138" t="n">
        <v>0.0003441595399636</v>
      </c>
      <c r="I5138" t="n">
        <v>0.000385458684759232</v>
      </c>
      <c r="J5138" s="6" t="inlineStr">
        <is>
          <t>waste - methane capture</t>
        </is>
      </c>
    </row>
    <row r="5139">
      <c r="A5139" t="inlineStr">
        <is>
          <t>WASTE</t>
        </is>
      </c>
      <c r="B5139" t="inlineStr">
        <is>
          <t>LAN</t>
        </is>
      </c>
      <c r="C5139" t="n">
        <v>2020</v>
      </c>
      <c r="D5139" t="inlineStr">
        <is>
          <t>United States</t>
        </is>
      </c>
      <c r="E5139" t="inlineStr">
        <is>
          <t>USA</t>
        </is>
      </c>
      <c r="F5139" t="inlineStr">
        <is>
          <t>Electricity generation with a reciprocating engine</t>
        </is>
      </c>
      <c r="G5139" t="n">
        <v>25</v>
      </c>
      <c r="H5139" t="n">
        <v>0.0199098575394601</v>
      </c>
      <c r="I5139" t="n">
        <v>0.02229904044419532</v>
      </c>
      <c r="J5139" s="6" t="inlineStr">
        <is>
          <t>waste - methane capture</t>
        </is>
      </c>
    </row>
    <row r="5140">
      <c r="A5140" t="inlineStr">
        <is>
          <t>WASTE</t>
        </is>
      </c>
      <c r="B5140" t="inlineStr">
        <is>
          <t>LAN</t>
        </is>
      </c>
      <c r="C5140" t="n">
        <v>2020</v>
      </c>
      <c r="D5140" t="inlineStr">
        <is>
          <t>United States</t>
        </is>
      </c>
      <c r="E5140" t="inlineStr">
        <is>
          <t>USA</t>
        </is>
      </c>
      <c r="F5140" t="inlineStr">
        <is>
          <t>Electricity generation with combined heat and power</t>
        </is>
      </c>
      <c r="G5140" t="n">
        <v>26</v>
      </c>
      <c r="H5140" t="n">
        <v>0.0030309882131405</v>
      </c>
      <c r="I5140" t="n">
        <v>0.00339470679871736</v>
      </c>
      <c r="J5140" s="6" t="inlineStr">
        <is>
          <t>waste - methane capture</t>
        </is>
      </c>
    </row>
    <row r="5141">
      <c r="A5141" t="inlineStr">
        <is>
          <t>WASTE</t>
        </is>
      </c>
      <c r="B5141" t="inlineStr">
        <is>
          <t>LAN</t>
        </is>
      </c>
      <c r="C5141" t="n">
        <v>2020</v>
      </c>
      <c r="D5141" t="inlineStr">
        <is>
          <t>United States</t>
        </is>
      </c>
      <c r="E5141" t="inlineStr">
        <is>
          <t>USA</t>
        </is>
      </c>
      <c r="F5141" t="inlineStr">
        <is>
          <t>Electricity generation with a reciprocating engine</t>
        </is>
      </c>
      <c r="G5141" t="n">
        <v>26</v>
      </c>
      <c r="H5141" t="n">
        <v>0.0141927278600633</v>
      </c>
      <c r="I5141" t="n">
        <v>0.0158958552032709</v>
      </c>
      <c r="J5141" s="6" t="inlineStr">
        <is>
          <t>waste - methane capture</t>
        </is>
      </c>
    </row>
    <row r="5142">
      <c r="A5142" t="inlineStr">
        <is>
          <t>WASTE</t>
        </is>
      </c>
      <c r="B5142" t="inlineStr">
        <is>
          <t>LAN</t>
        </is>
      </c>
      <c r="C5142" t="n">
        <v>2020</v>
      </c>
      <c r="D5142" t="inlineStr">
        <is>
          <t>United States</t>
        </is>
      </c>
      <c r="E5142" t="inlineStr">
        <is>
          <t>USA</t>
        </is>
      </c>
      <c r="F5142" t="inlineStr">
        <is>
          <t>Electricity generation with a gas turbine</t>
        </is>
      </c>
      <c r="G5142" t="n">
        <v>26</v>
      </c>
      <c r="H5142" t="n">
        <v>0.0002164649122278</v>
      </c>
      <c r="I5142" t="n">
        <v>0.000242440701695136</v>
      </c>
      <c r="J5142" s="6" t="inlineStr">
        <is>
          <t>waste - methane capture</t>
        </is>
      </c>
    </row>
    <row r="5143">
      <c r="A5143" t="inlineStr">
        <is>
          <t>WASTE</t>
        </is>
      </c>
      <c r="B5143" t="inlineStr">
        <is>
          <t>LAN</t>
        </is>
      </c>
      <c r="C5143" t="n">
        <v>2020</v>
      </c>
      <c r="D5143" t="inlineStr">
        <is>
          <t>United States</t>
        </is>
      </c>
      <c r="E5143" t="inlineStr">
        <is>
          <t>USA</t>
        </is>
      </c>
      <c r="F5143" t="inlineStr">
        <is>
          <t>Electricity generation with a microturbine</t>
        </is>
      </c>
      <c r="G5143" t="n">
        <v>26</v>
      </c>
      <c r="H5143" t="n">
        <v>0.0002997328374477</v>
      </c>
      <c r="I5143" t="n">
        <v>0.000335700777941424</v>
      </c>
      <c r="J5143" s="6" t="inlineStr">
        <is>
          <t>waste - methane capture</t>
        </is>
      </c>
    </row>
    <row r="5144">
      <c r="A5144" t="inlineStr">
        <is>
          <t>WASTE</t>
        </is>
      </c>
      <c r="B5144" t="inlineStr">
        <is>
          <t>LAN</t>
        </is>
      </c>
      <c r="C5144" t="n">
        <v>2020</v>
      </c>
      <c r="D5144" t="inlineStr">
        <is>
          <t>United States</t>
        </is>
      </c>
      <c r="E5144" t="inlineStr">
        <is>
          <t>USA</t>
        </is>
      </c>
      <c r="F5144" t="inlineStr">
        <is>
          <t>Flaring of landfill gas</t>
        </is>
      </c>
      <c r="G5144" t="n">
        <v>26</v>
      </c>
      <c r="H5144" t="n">
        <v>0.0023407425032929</v>
      </c>
      <c r="I5144" t="n">
        <v>0.002621631603688048</v>
      </c>
      <c r="J5144" s="6" t="inlineStr">
        <is>
          <t>waste - methane destruction</t>
        </is>
      </c>
    </row>
    <row r="5145">
      <c r="A5145" t="inlineStr">
        <is>
          <t>WASTE</t>
        </is>
      </c>
      <c r="B5145" t="inlineStr">
        <is>
          <t>LAN</t>
        </is>
      </c>
      <c r="C5145" t="n">
        <v>2020</v>
      </c>
      <c r="D5145" t="inlineStr">
        <is>
          <t>United States</t>
        </is>
      </c>
      <c r="E5145" t="inlineStr">
        <is>
          <t>USA</t>
        </is>
      </c>
      <c r="F5145" t="inlineStr">
        <is>
          <t>Electricity generation with a reciprocating engine</t>
        </is>
      </c>
      <c r="G5145" t="n">
        <v>27</v>
      </c>
      <c r="H5145" t="n">
        <v>0.0164620289579034</v>
      </c>
      <c r="I5145" t="n">
        <v>0.01843747243285181</v>
      </c>
      <c r="J5145" s="6" t="inlineStr">
        <is>
          <t>waste - methane capture</t>
        </is>
      </c>
    </row>
    <row r="5146">
      <c r="A5146" t="inlineStr">
        <is>
          <t>WASTE</t>
        </is>
      </c>
      <c r="B5146" t="inlineStr">
        <is>
          <t>LAN</t>
        </is>
      </c>
      <c r="C5146" t="n">
        <v>2020</v>
      </c>
      <c r="D5146" t="inlineStr">
        <is>
          <t>United States</t>
        </is>
      </c>
      <c r="E5146" t="inlineStr">
        <is>
          <t>USA</t>
        </is>
      </c>
      <c r="F5146" t="inlineStr">
        <is>
          <t>Flaring of landfill gas</t>
        </is>
      </c>
      <c r="G5146" t="n">
        <v>27</v>
      </c>
      <c r="H5146" t="n">
        <v>0.002233863575384</v>
      </c>
      <c r="I5146" t="n">
        <v>0.00250192720443008</v>
      </c>
      <c r="J5146" s="6" t="inlineStr">
        <is>
          <t>waste - methane destruction</t>
        </is>
      </c>
    </row>
    <row r="5147">
      <c r="A5147" t="inlineStr">
        <is>
          <t>WASTE</t>
        </is>
      </c>
      <c r="B5147" t="inlineStr">
        <is>
          <t>LAN</t>
        </is>
      </c>
      <c r="C5147" t="n">
        <v>2020</v>
      </c>
      <c r="D5147" t="inlineStr">
        <is>
          <t>United States</t>
        </is>
      </c>
      <c r="E5147" t="inlineStr">
        <is>
          <t>USA</t>
        </is>
      </c>
      <c r="F5147" t="inlineStr">
        <is>
          <t>Electricity generation with a gas turbine</t>
        </is>
      </c>
      <c r="G5147" t="n">
        <v>27</v>
      </c>
      <c r="H5147" t="n">
        <v>0.0002056429439108</v>
      </c>
      <c r="I5147" t="n">
        <v>0.000230320097180096</v>
      </c>
      <c r="J5147" s="6" t="inlineStr">
        <is>
          <t>waste - methane capture</t>
        </is>
      </c>
    </row>
    <row r="5148">
      <c r="A5148" t="inlineStr">
        <is>
          <t>WASTE</t>
        </is>
      </c>
      <c r="B5148" t="inlineStr">
        <is>
          <t>LAN</t>
        </is>
      </c>
      <c r="C5148" t="n">
        <v>2020</v>
      </c>
      <c r="D5148" t="inlineStr">
        <is>
          <t>United States</t>
        </is>
      </c>
      <c r="E5148" t="inlineStr">
        <is>
          <t>USA</t>
        </is>
      </c>
      <c r="F5148" t="inlineStr">
        <is>
          <t>Electricity generation with combined heat and power</t>
        </is>
      </c>
      <c r="G5148" t="n">
        <v>27</v>
      </c>
      <c r="H5148" t="n">
        <v>0.0026593609363772</v>
      </c>
      <c r="I5148" t="n">
        <v>0.002978484248742465</v>
      </c>
      <c r="J5148" s="6" t="inlineStr">
        <is>
          <t>waste - methane capture</t>
        </is>
      </c>
    </row>
    <row r="5149">
      <c r="A5149" t="inlineStr">
        <is>
          <t>WASTE</t>
        </is>
      </c>
      <c r="B5149" t="inlineStr">
        <is>
          <t>LAN</t>
        </is>
      </c>
      <c r="C5149" t="n">
        <v>2020</v>
      </c>
      <c r="D5149" t="inlineStr">
        <is>
          <t>United States</t>
        </is>
      </c>
      <c r="E5149" t="inlineStr">
        <is>
          <t>USA</t>
        </is>
      </c>
      <c r="F5149" t="inlineStr">
        <is>
          <t>Electricity generation with a microturbine</t>
        </is>
      </c>
      <c r="G5149" t="n">
        <v>27</v>
      </c>
      <c r="H5149" t="n">
        <v>5.16789004905e-05</v>
      </c>
      <c r="I5149" t="n">
        <v>5.788036854936e-05</v>
      </c>
      <c r="J5149" s="6" t="inlineStr">
        <is>
          <t>waste - methane capture</t>
        </is>
      </c>
    </row>
    <row r="5150">
      <c r="A5150" t="inlineStr">
        <is>
          <t>WASTE</t>
        </is>
      </c>
      <c r="B5150" t="inlineStr">
        <is>
          <t>LAN</t>
        </is>
      </c>
      <c r="C5150" t="n">
        <v>2020</v>
      </c>
      <c r="D5150" t="inlineStr">
        <is>
          <t>United States</t>
        </is>
      </c>
      <c r="E5150" t="inlineStr">
        <is>
          <t>USA</t>
        </is>
      </c>
      <c r="F5150" t="inlineStr">
        <is>
          <t>Electricity generation with a gas turbine</t>
        </is>
      </c>
      <c r="G5150" t="n">
        <v>28</v>
      </c>
      <c r="H5150" t="n">
        <v>0.0005931962150498</v>
      </c>
      <c r="I5150" t="n">
        <v>0.0006643797608557761</v>
      </c>
      <c r="J5150" s="6" t="inlineStr">
        <is>
          <t>waste - methane capture</t>
        </is>
      </c>
    </row>
    <row r="5151">
      <c r="A5151" t="inlineStr">
        <is>
          <t>WASTE</t>
        </is>
      </c>
      <c r="B5151" t="inlineStr">
        <is>
          <t>LAN</t>
        </is>
      </c>
      <c r="C5151" t="n">
        <v>2020</v>
      </c>
      <c r="D5151" t="inlineStr">
        <is>
          <t>United States</t>
        </is>
      </c>
      <c r="E5151" t="inlineStr">
        <is>
          <t>USA</t>
        </is>
      </c>
      <c r="F5151" t="inlineStr">
        <is>
          <t>Flaring of landfill gas</t>
        </is>
      </c>
      <c r="G5151" t="n">
        <v>28</v>
      </c>
      <c r="H5151" t="n">
        <v>0.0005491157062352</v>
      </c>
      <c r="I5151" t="n">
        <v>0.000615009590983424</v>
      </c>
      <c r="J5151" s="6" t="inlineStr">
        <is>
          <t>waste - methane destruction</t>
        </is>
      </c>
    </row>
    <row r="5152">
      <c r="A5152" t="inlineStr">
        <is>
          <t>WASTE</t>
        </is>
      </c>
      <c r="B5152" t="inlineStr">
        <is>
          <t>LAN</t>
        </is>
      </c>
      <c r="C5152" t="n">
        <v>2020</v>
      </c>
      <c r="D5152" t="inlineStr">
        <is>
          <t>United States</t>
        </is>
      </c>
      <c r="E5152" t="inlineStr">
        <is>
          <t>USA</t>
        </is>
      </c>
      <c r="F5152" t="inlineStr">
        <is>
          <t>Electricity generation with a microturbine</t>
        </is>
      </c>
      <c r="G5152" t="n">
        <v>28</v>
      </c>
      <c r="H5152" t="n">
        <v>4.57356109109e-05</v>
      </c>
      <c r="I5152" t="n">
        <v>5.122388422020801e-05</v>
      </c>
      <c r="J5152" s="6" t="inlineStr">
        <is>
          <t>waste - methane capture</t>
        </is>
      </c>
    </row>
    <row r="5153">
      <c r="A5153" t="inlineStr">
        <is>
          <t>WASTE</t>
        </is>
      </c>
      <c r="B5153" t="inlineStr">
        <is>
          <t>LAN</t>
        </is>
      </c>
      <c r="C5153" t="n">
        <v>2020</v>
      </c>
      <c r="D5153" t="inlineStr">
        <is>
          <t>United States</t>
        </is>
      </c>
      <c r="E5153" t="inlineStr">
        <is>
          <t>USA</t>
        </is>
      </c>
      <c r="F5153" t="inlineStr">
        <is>
          <t>Electricity generation with combined heat and power</t>
        </is>
      </c>
      <c r="G5153" t="n">
        <v>28</v>
      </c>
      <c r="H5153" t="n">
        <v>0.0009054147230927</v>
      </c>
      <c r="I5153" t="n">
        <v>0.001014064489863824</v>
      </c>
      <c r="J5153" s="6" t="inlineStr">
        <is>
          <t>waste - methane capture</t>
        </is>
      </c>
    </row>
    <row r="5154">
      <c r="A5154" t="inlineStr">
        <is>
          <t>WASTE</t>
        </is>
      </c>
      <c r="B5154" t="inlineStr">
        <is>
          <t>LAN</t>
        </is>
      </c>
      <c r="C5154" t="n">
        <v>2020</v>
      </c>
      <c r="D5154" t="inlineStr">
        <is>
          <t>United States</t>
        </is>
      </c>
      <c r="E5154" t="inlineStr">
        <is>
          <t>USA</t>
        </is>
      </c>
      <c r="F5154" t="inlineStr">
        <is>
          <t>Electricity generation with a reciprocating engine</t>
        </is>
      </c>
      <c r="G5154" t="n">
        <v>28</v>
      </c>
      <c r="H5154" t="n">
        <v>0.0109964364673942</v>
      </c>
      <c r="I5154" t="n">
        <v>0.0123160088434815</v>
      </c>
      <c r="J5154" s="6" t="inlineStr">
        <is>
          <t>waste - methane capture</t>
        </is>
      </c>
    </row>
    <row r="5155">
      <c r="A5155" t="inlineStr">
        <is>
          <t>WASTE</t>
        </is>
      </c>
      <c r="B5155" t="inlineStr">
        <is>
          <t>LAN</t>
        </is>
      </c>
      <c r="C5155" t="n">
        <v>2020</v>
      </c>
      <c r="D5155" t="inlineStr">
        <is>
          <t>United States</t>
        </is>
      </c>
      <c r="E5155" t="inlineStr">
        <is>
          <t>USA</t>
        </is>
      </c>
      <c r="F5155" t="inlineStr">
        <is>
          <t>Land_x001F_ll gas recovery for direct use</t>
        </is>
      </c>
      <c r="G5155" t="n">
        <v>28</v>
      </c>
      <c r="H5155" t="n">
        <v>0.0004495741450228</v>
      </c>
      <c r="I5155" t="n">
        <v>0.000503523042425536</v>
      </c>
      <c r="J5155" s="6" t="inlineStr">
        <is>
          <t>waste - methane capture</t>
        </is>
      </c>
    </row>
    <row r="5156">
      <c r="A5156" t="inlineStr">
        <is>
          <t>WASTE</t>
        </is>
      </c>
      <c r="B5156" t="inlineStr">
        <is>
          <t>LAN</t>
        </is>
      </c>
      <c r="C5156" t="n">
        <v>2020</v>
      </c>
      <c r="D5156" t="inlineStr">
        <is>
          <t>United States</t>
        </is>
      </c>
      <c r="E5156" t="inlineStr">
        <is>
          <t>USA</t>
        </is>
      </c>
      <c r="F5156" t="inlineStr">
        <is>
          <t>Electricity generation with a microturbine</t>
        </is>
      </c>
      <c r="G5156" t="n">
        <v>29</v>
      </c>
      <c r="H5156" t="n">
        <v>0.0001351149730908</v>
      </c>
      <c r="I5156" t="n">
        <v>0.000151328769861696</v>
      </c>
      <c r="J5156" s="6" t="inlineStr">
        <is>
          <t>waste - methane capture</t>
        </is>
      </c>
    </row>
    <row r="5157">
      <c r="A5157" t="inlineStr">
        <is>
          <t>WASTE</t>
        </is>
      </c>
      <c r="B5157" t="inlineStr">
        <is>
          <t>LAN</t>
        </is>
      </c>
      <c r="C5157" t="n">
        <v>2020</v>
      </c>
      <c r="D5157" t="inlineStr">
        <is>
          <t>United States</t>
        </is>
      </c>
      <c r="E5157" t="inlineStr">
        <is>
          <t>USA</t>
        </is>
      </c>
      <c r="F5157" t="inlineStr">
        <is>
          <t>Land_x001F_ll gas recovery for direct use</t>
        </is>
      </c>
      <c r="G5157" t="n">
        <v>29</v>
      </c>
      <c r="H5157" t="n">
        <v>0.0003992084530182</v>
      </c>
      <c r="I5157" t="n">
        <v>0.000447113467380384</v>
      </c>
      <c r="J5157" s="6" t="inlineStr">
        <is>
          <t>waste - methane capture</t>
        </is>
      </c>
    </row>
    <row r="5158">
      <c r="A5158" t="inlineStr">
        <is>
          <t>WASTE</t>
        </is>
      </c>
      <c r="B5158" t="inlineStr">
        <is>
          <t>LAN</t>
        </is>
      </c>
      <c r="C5158" t="n">
        <v>2020</v>
      </c>
      <c r="D5158" t="inlineStr">
        <is>
          <t>United States</t>
        </is>
      </c>
      <c r="E5158" t="inlineStr">
        <is>
          <t>USA</t>
        </is>
      </c>
      <c r="F5158" t="inlineStr">
        <is>
          <t>Electricity generation with a gas turbine</t>
        </is>
      </c>
      <c r="G5158" t="n">
        <v>29</v>
      </c>
      <c r="H5158" t="n">
        <v>0.0002869743402698</v>
      </c>
      <c r="I5158" t="n">
        <v>0.000321411261102176</v>
      </c>
      <c r="J5158" s="6" t="inlineStr">
        <is>
          <t>waste - methane capture</t>
        </is>
      </c>
    </row>
    <row r="5159">
      <c r="A5159" t="inlineStr">
        <is>
          <t>WASTE</t>
        </is>
      </c>
      <c r="B5159" t="inlineStr">
        <is>
          <t>LAN</t>
        </is>
      </c>
      <c r="C5159" t="n">
        <v>2020</v>
      </c>
      <c r="D5159" t="inlineStr">
        <is>
          <t>United States</t>
        </is>
      </c>
      <c r="E5159" t="inlineStr">
        <is>
          <t>USA</t>
        </is>
      </c>
      <c r="F5159" t="inlineStr">
        <is>
          <t>Electricity generation with a reciprocating engine</t>
        </is>
      </c>
      <c r="G5159" t="n">
        <v>29</v>
      </c>
      <c r="H5159" t="n">
        <v>0.0131462481804192</v>
      </c>
      <c r="I5159" t="n">
        <v>0.0147237979620695</v>
      </c>
      <c r="J5159" s="6" t="inlineStr">
        <is>
          <t>waste - methane capture</t>
        </is>
      </c>
    </row>
    <row r="5160">
      <c r="A5160" t="inlineStr">
        <is>
          <t>WASTE</t>
        </is>
      </c>
      <c r="B5160" t="inlineStr">
        <is>
          <t>LAN</t>
        </is>
      </c>
      <c r="C5160" t="n">
        <v>2020</v>
      </c>
      <c r="D5160" t="inlineStr">
        <is>
          <t>United States</t>
        </is>
      </c>
      <c r="E5160" t="inlineStr">
        <is>
          <t>USA</t>
        </is>
      </c>
      <c r="F5160" t="inlineStr">
        <is>
          <t>Flaring of landfill gas</t>
        </is>
      </c>
      <c r="G5160" t="n">
        <v>29</v>
      </c>
      <c r="H5160" t="n">
        <v>0.0010256530367769</v>
      </c>
      <c r="I5160" t="n">
        <v>0.001148731401190128</v>
      </c>
      <c r="J5160" s="6" t="inlineStr">
        <is>
          <t>waste - methane destruction</t>
        </is>
      </c>
    </row>
    <row r="5161">
      <c r="A5161" t="inlineStr">
        <is>
          <t>WASTE</t>
        </is>
      </c>
      <c r="B5161" t="inlineStr">
        <is>
          <t>LAN</t>
        </is>
      </c>
      <c r="C5161" t="n">
        <v>2020</v>
      </c>
      <c r="D5161" t="inlineStr">
        <is>
          <t>United States</t>
        </is>
      </c>
      <c r="E5161" t="inlineStr">
        <is>
          <t>USA</t>
        </is>
      </c>
      <c r="F5161" t="inlineStr">
        <is>
          <t>Electricity generation with combined heat and power</t>
        </is>
      </c>
      <c r="G5161" t="n">
        <v>29</v>
      </c>
      <c r="H5161" t="n">
        <v>0.0017872823227663</v>
      </c>
      <c r="I5161" t="n">
        <v>0.002001756201498256</v>
      </c>
      <c r="J5161" s="6" t="inlineStr">
        <is>
          <t>waste - methane capture</t>
        </is>
      </c>
    </row>
    <row r="5162">
      <c r="A5162" t="inlineStr">
        <is>
          <t>WASTE</t>
        </is>
      </c>
      <c r="B5162" t="inlineStr">
        <is>
          <t>LAN</t>
        </is>
      </c>
      <c r="C5162" t="n">
        <v>2020</v>
      </c>
      <c r="D5162" t="inlineStr">
        <is>
          <t>United States</t>
        </is>
      </c>
      <c r="E5162" t="inlineStr">
        <is>
          <t>USA</t>
        </is>
      </c>
      <c r="F5162" t="inlineStr">
        <is>
          <t>Electricity generation with a gas turbine</t>
        </is>
      </c>
      <c r="G5162" t="n">
        <v>30</v>
      </c>
      <c r="H5162" t="n">
        <v>0.0001829676839407</v>
      </c>
      <c r="I5162" t="n">
        <v>0.000204923806013584</v>
      </c>
      <c r="J5162" s="6" t="inlineStr">
        <is>
          <t>waste - methane capture</t>
        </is>
      </c>
    </row>
    <row r="5163">
      <c r="A5163" t="inlineStr">
        <is>
          <t>WASTE</t>
        </is>
      </c>
      <c r="B5163" t="inlineStr">
        <is>
          <t>LAN</t>
        </is>
      </c>
      <c r="C5163" t="n">
        <v>2020</v>
      </c>
      <c r="D5163" t="inlineStr">
        <is>
          <t>United States</t>
        </is>
      </c>
      <c r="E5163" t="inlineStr">
        <is>
          <t>USA</t>
        </is>
      </c>
      <c r="F5163" t="inlineStr">
        <is>
          <t>Electricity generation with combined heat and power</t>
        </is>
      </c>
      <c r="G5163" t="n">
        <v>30</v>
      </c>
      <c r="H5163" t="n">
        <v>0.0017763959185686</v>
      </c>
      <c r="I5163" t="n">
        <v>0.001989563428796832</v>
      </c>
      <c r="J5163" s="6" t="inlineStr">
        <is>
          <t>waste - methane capture</t>
        </is>
      </c>
    </row>
    <row r="5164">
      <c r="A5164" t="inlineStr">
        <is>
          <t>WASTE</t>
        </is>
      </c>
      <c r="B5164" t="inlineStr">
        <is>
          <t>LAN</t>
        </is>
      </c>
      <c r="C5164" t="n">
        <v>2020</v>
      </c>
      <c r="D5164" t="inlineStr">
        <is>
          <t>United States</t>
        </is>
      </c>
      <c r="E5164" t="inlineStr">
        <is>
          <t>USA</t>
        </is>
      </c>
      <c r="F5164" t="inlineStr">
        <is>
          <t>Electricity generation with a microturbine</t>
        </is>
      </c>
      <c r="G5164" t="n">
        <v>30</v>
      </c>
      <c r="H5164" t="n">
        <v>8.76762242115e-05</v>
      </c>
      <c r="I5164" t="n">
        <v>9.819737111688001e-05</v>
      </c>
      <c r="J5164" s="6" t="inlineStr">
        <is>
          <t>waste - methane capture</t>
        </is>
      </c>
    </row>
    <row r="5165">
      <c r="A5165" t="inlineStr">
        <is>
          <t>WASTE</t>
        </is>
      </c>
      <c r="B5165" t="inlineStr">
        <is>
          <t>LAN</t>
        </is>
      </c>
      <c r="C5165" t="n">
        <v>2020</v>
      </c>
      <c r="D5165" t="inlineStr">
        <is>
          <t>United States</t>
        </is>
      </c>
      <c r="E5165" t="inlineStr">
        <is>
          <t>USA</t>
        </is>
      </c>
      <c r="F5165" t="inlineStr">
        <is>
          <t>Flaring of landfill gas</t>
        </is>
      </c>
      <c r="G5165" t="n">
        <v>30</v>
      </c>
      <c r="H5165" t="n">
        <v>0.0014718581805937</v>
      </c>
      <c r="I5165" t="n">
        <v>0.001648481162264944</v>
      </c>
      <c r="J5165" s="6" t="inlineStr">
        <is>
          <t>waste - methane destruction</t>
        </is>
      </c>
    </row>
    <row r="5166">
      <c r="A5166" t="inlineStr">
        <is>
          <t>WASTE</t>
        </is>
      </c>
      <c r="B5166" t="inlineStr">
        <is>
          <t>LAN</t>
        </is>
      </c>
      <c r="C5166" t="n">
        <v>2020</v>
      </c>
      <c r="D5166" t="inlineStr">
        <is>
          <t>United States</t>
        </is>
      </c>
      <c r="E5166" t="inlineStr">
        <is>
          <t>USA</t>
        </is>
      </c>
      <c r="F5166" t="inlineStr">
        <is>
          <t>Electricity generation with a reciprocating engine</t>
        </is>
      </c>
      <c r="G5166" t="n">
        <v>30</v>
      </c>
      <c r="H5166" t="n">
        <v>0.0150992723647505</v>
      </c>
      <c r="I5166" t="n">
        <v>0.01691118504852056</v>
      </c>
      <c r="J5166" s="6" t="inlineStr">
        <is>
          <t>waste - methane capture</t>
        </is>
      </c>
    </row>
    <row r="5167">
      <c r="A5167" t="inlineStr">
        <is>
          <t>WASTE</t>
        </is>
      </c>
      <c r="B5167" t="inlineStr">
        <is>
          <t>LAN</t>
        </is>
      </c>
      <c r="C5167" t="n">
        <v>2020</v>
      </c>
      <c r="D5167" t="inlineStr">
        <is>
          <t>United States</t>
        </is>
      </c>
      <c r="E5167" t="inlineStr">
        <is>
          <t>USA</t>
        </is>
      </c>
      <c r="F5167" t="inlineStr">
        <is>
          <t>Land_x001F_ll gas recovery for direct use</t>
        </is>
      </c>
      <c r="G5167" t="n">
        <v>31</v>
      </c>
      <c r="H5167" t="n">
        <v>0.0004529722791631</v>
      </c>
      <c r="I5167" t="n">
        <v>0.0005073289526626721</v>
      </c>
      <c r="J5167" s="6" t="inlineStr">
        <is>
          <t>waste - methane capture</t>
        </is>
      </c>
    </row>
    <row r="5168">
      <c r="A5168" t="inlineStr">
        <is>
          <t>WASTE</t>
        </is>
      </c>
      <c r="B5168" t="inlineStr">
        <is>
          <t>LAN</t>
        </is>
      </c>
      <c r="C5168" t="n">
        <v>2020</v>
      </c>
      <c r="D5168" t="inlineStr">
        <is>
          <t>United States</t>
        </is>
      </c>
      <c r="E5168" t="inlineStr">
        <is>
          <t>USA</t>
        </is>
      </c>
      <c r="F5168" t="inlineStr">
        <is>
          <t>Electricity generation with a reciprocating engine</t>
        </is>
      </c>
      <c r="G5168" t="n">
        <v>31</v>
      </c>
      <c r="H5168" t="n">
        <v>0.009764944203197999</v>
      </c>
      <c r="I5168" t="n">
        <v>0.01093673750758176</v>
      </c>
      <c r="J5168" s="6" t="inlineStr">
        <is>
          <t>waste - methane capture</t>
        </is>
      </c>
    </row>
    <row r="5169">
      <c r="A5169" t="inlineStr">
        <is>
          <t>WASTE</t>
        </is>
      </c>
      <c r="B5169" t="inlineStr">
        <is>
          <t>LAN</t>
        </is>
      </c>
      <c r="C5169" t="n">
        <v>2020</v>
      </c>
      <c r="D5169" t="inlineStr">
        <is>
          <t>United States</t>
        </is>
      </c>
      <c r="E5169" t="inlineStr">
        <is>
          <t>USA</t>
        </is>
      </c>
      <c r="F5169" t="inlineStr">
        <is>
          <t>Electricity generation with a gas turbine</t>
        </is>
      </c>
      <c r="G5169" t="n">
        <v>31</v>
      </c>
      <c r="H5169" t="n">
        <v>0.0002673170747585</v>
      </c>
      <c r="I5169" t="n">
        <v>0.00029939512372952</v>
      </c>
      <c r="J5169" s="6" t="inlineStr">
        <is>
          <t>waste - methane capture</t>
        </is>
      </c>
    </row>
    <row r="5170">
      <c r="A5170" t="inlineStr">
        <is>
          <t>WASTE</t>
        </is>
      </c>
      <c r="B5170" t="inlineStr">
        <is>
          <t>LAN</t>
        </is>
      </c>
      <c r="C5170" t="n">
        <v>2020</v>
      </c>
      <c r="D5170" t="inlineStr">
        <is>
          <t>United States</t>
        </is>
      </c>
      <c r="E5170" t="inlineStr">
        <is>
          <t>USA</t>
        </is>
      </c>
      <c r="F5170" t="inlineStr">
        <is>
          <t>Flaring of landfill gas</t>
        </is>
      </c>
      <c r="G5170" t="n">
        <v>31</v>
      </c>
      <c r="H5170" t="n">
        <v>0.0009707439749036001</v>
      </c>
      <c r="I5170" t="n">
        <v>0.001087233251892032</v>
      </c>
      <c r="J5170" s="6" t="inlineStr">
        <is>
          <t>waste - methane destruction</t>
        </is>
      </c>
    </row>
    <row r="5171">
      <c r="A5171" t="inlineStr">
        <is>
          <t>WASTE</t>
        </is>
      </c>
      <c r="B5171" t="inlineStr">
        <is>
          <t>LAN</t>
        </is>
      </c>
      <c r="C5171" t="n">
        <v>2020</v>
      </c>
      <c r="D5171" t="inlineStr">
        <is>
          <t>United States</t>
        </is>
      </c>
      <c r="E5171" t="inlineStr">
        <is>
          <t>USA</t>
        </is>
      </c>
      <c r="F5171" t="inlineStr">
        <is>
          <t>Electricity generation with combined heat and power</t>
        </is>
      </c>
      <c r="G5171" t="n">
        <v>31</v>
      </c>
      <c r="H5171" t="n">
        <v>0.0011740286136046</v>
      </c>
      <c r="I5171" t="n">
        <v>0.001314912047237152</v>
      </c>
      <c r="J5171" s="6" t="inlineStr">
        <is>
          <t>waste - methane capture</t>
        </is>
      </c>
    </row>
    <row r="5172">
      <c r="A5172" t="inlineStr">
        <is>
          <t>WASTE</t>
        </is>
      </c>
      <c r="B5172" t="inlineStr">
        <is>
          <t>LAN</t>
        </is>
      </c>
      <c r="C5172" t="n">
        <v>2020</v>
      </c>
      <c r="D5172" t="inlineStr">
        <is>
          <t>United States</t>
        </is>
      </c>
      <c r="E5172" t="inlineStr">
        <is>
          <t>USA</t>
        </is>
      </c>
      <c r="F5172" t="inlineStr">
        <is>
          <t>Electricity generation with a microturbine</t>
        </is>
      </c>
      <c r="G5172" t="n">
        <v>31</v>
      </c>
      <c r="H5172" t="n">
        <v>0.0002043141357717</v>
      </c>
      <c r="I5172" t="n">
        <v>0.000228831832064304</v>
      </c>
      <c r="J5172" s="6" t="inlineStr">
        <is>
          <t>waste - methane capture</t>
        </is>
      </c>
    </row>
    <row r="5173">
      <c r="A5173" t="inlineStr">
        <is>
          <t>WASTE</t>
        </is>
      </c>
      <c r="B5173" t="inlineStr">
        <is>
          <t>LAN</t>
        </is>
      </c>
      <c r="C5173" t="n">
        <v>2020</v>
      </c>
      <c r="D5173" t="inlineStr">
        <is>
          <t>United States</t>
        </is>
      </c>
      <c r="E5173" t="inlineStr">
        <is>
          <t>USA</t>
        </is>
      </c>
      <c r="F5173" t="inlineStr">
        <is>
          <t>Electricity generation with a reciprocating engine</t>
        </is>
      </c>
      <c r="G5173" t="n">
        <v>32</v>
      </c>
      <c r="H5173" t="n">
        <v>0.0045767913106829</v>
      </c>
      <c r="I5173" t="n">
        <v>0.005126006267964848</v>
      </c>
      <c r="J5173" s="6" t="inlineStr">
        <is>
          <t>waste - methane capture</t>
        </is>
      </c>
    </row>
    <row r="5174">
      <c r="A5174" t="inlineStr">
        <is>
          <t>WASTE</t>
        </is>
      </c>
      <c r="B5174" t="inlineStr">
        <is>
          <t>LAN</t>
        </is>
      </c>
      <c r="C5174" t="n">
        <v>2020</v>
      </c>
      <c r="D5174" t="inlineStr">
        <is>
          <t>United States</t>
        </is>
      </c>
      <c r="E5174" t="inlineStr">
        <is>
          <t>USA</t>
        </is>
      </c>
      <c r="F5174" t="inlineStr">
        <is>
          <t>Electricity generation with a gas turbine</t>
        </is>
      </c>
      <c r="G5174" t="n">
        <v>32</v>
      </c>
      <c r="H5174" t="n">
        <v>0.0002633707335917</v>
      </c>
      <c r="I5174" t="n">
        <v>0.000294975221622704</v>
      </c>
      <c r="J5174" s="6" t="inlineStr">
        <is>
          <t>waste - methane capture</t>
        </is>
      </c>
    </row>
    <row r="5175">
      <c r="A5175" t="inlineStr">
        <is>
          <t>WASTE</t>
        </is>
      </c>
      <c r="B5175" t="inlineStr">
        <is>
          <t>LAN</t>
        </is>
      </c>
      <c r="C5175" t="n">
        <v>2020</v>
      </c>
      <c r="D5175" t="inlineStr">
        <is>
          <t>United States</t>
        </is>
      </c>
      <c r="E5175" t="inlineStr">
        <is>
          <t>USA</t>
        </is>
      </c>
      <c r="F5175" t="inlineStr">
        <is>
          <t>Electricity generation with combined heat and power</t>
        </is>
      </c>
      <c r="G5175" t="n">
        <v>32</v>
      </c>
      <c r="H5175" t="n">
        <v>0.0014163571759127</v>
      </c>
      <c r="I5175" t="n">
        <v>0.001586320037022224</v>
      </c>
      <c r="J5175" s="6" t="inlineStr">
        <is>
          <t>waste - methane capture</t>
        </is>
      </c>
    </row>
    <row r="5176">
      <c r="A5176" t="inlineStr">
        <is>
          <t>WASTE</t>
        </is>
      </c>
      <c r="B5176" t="inlineStr">
        <is>
          <t>LAN</t>
        </is>
      </c>
      <c r="C5176" t="n">
        <v>2020</v>
      </c>
      <c r="D5176" t="inlineStr">
        <is>
          <t>United States</t>
        </is>
      </c>
      <c r="E5176" t="inlineStr">
        <is>
          <t>USA</t>
        </is>
      </c>
      <c r="F5176" t="inlineStr">
        <is>
          <t>Flaring of landfill gas</t>
        </is>
      </c>
      <c r="G5176" t="n">
        <v>32</v>
      </c>
      <c r="H5176" t="n">
        <v>0.0013739265850745</v>
      </c>
      <c r="I5176" t="n">
        <v>0.00153879777528344</v>
      </c>
      <c r="J5176" s="6" t="inlineStr">
        <is>
          <t>waste - methane destruction</t>
        </is>
      </c>
    </row>
    <row r="5177">
      <c r="A5177" t="inlineStr">
        <is>
          <t>WASTE</t>
        </is>
      </c>
      <c r="B5177" t="inlineStr">
        <is>
          <t>LAN</t>
        </is>
      </c>
      <c r="C5177" t="n">
        <v>2020</v>
      </c>
      <c r="D5177" t="inlineStr">
        <is>
          <t>United States</t>
        </is>
      </c>
      <c r="E5177" t="inlineStr">
        <is>
          <t>USA</t>
        </is>
      </c>
      <c r="F5177" t="inlineStr">
        <is>
          <t>Electricity generation with a microturbine</t>
        </is>
      </c>
      <c r="G5177" t="n">
        <v>32</v>
      </c>
      <c r="H5177" t="n">
        <v>7.89322184573e-05</v>
      </c>
      <c r="I5177" t="n">
        <v>8.840408467217601e-05</v>
      </c>
      <c r="J5177" s="6" t="inlineStr">
        <is>
          <t>waste - methane capture</t>
        </is>
      </c>
    </row>
    <row r="5178">
      <c r="A5178" t="inlineStr">
        <is>
          <t>WASTE</t>
        </is>
      </c>
      <c r="B5178" t="inlineStr">
        <is>
          <t>LAN</t>
        </is>
      </c>
      <c r="C5178" t="n">
        <v>2020</v>
      </c>
      <c r="D5178" t="inlineStr">
        <is>
          <t>United States</t>
        </is>
      </c>
      <c r="E5178" t="inlineStr">
        <is>
          <t>USA</t>
        </is>
      </c>
      <c r="F5178" t="inlineStr">
        <is>
          <t>Flaring of landfill gas</t>
        </is>
      </c>
      <c r="G5178" t="n">
        <v>33</v>
      </c>
      <c r="H5178" t="n">
        <v>0.0008877269574441001</v>
      </c>
      <c r="I5178" t="n">
        <v>0.0009942541923373921</v>
      </c>
      <c r="J5178" s="6" t="inlineStr">
        <is>
          <t>waste - methane destruction</t>
        </is>
      </c>
    </row>
    <row r="5179">
      <c r="A5179" t="inlineStr">
        <is>
          <t>WASTE</t>
        </is>
      </c>
      <c r="B5179" t="inlineStr">
        <is>
          <t>LAN</t>
        </is>
      </c>
      <c r="C5179" t="n">
        <v>2020</v>
      </c>
      <c r="D5179" t="inlineStr">
        <is>
          <t>United States</t>
        </is>
      </c>
      <c r="E5179" t="inlineStr">
        <is>
          <t>USA</t>
        </is>
      </c>
      <c r="F5179" t="inlineStr">
        <is>
          <t>Electricity generation with a microturbine</t>
        </is>
      </c>
      <c r="G5179" t="n">
        <v>33</v>
      </c>
      <c r="H5179" t="n">
        <v>0.0001135294551204</v>
      </c>
      <c r="I5179" t="n">
        <v>0.000127152989734848</v>
      </c>
      <c r="J5179" s="6" t="inlineStr">
        <is>
          <t>waste - methane capture</t>
        </is>
      </c>
    </row>
    <row r="5180">
      <c r="A5180" t="inlineStr">
        <is>
          <t>WASTE</t>
        </is>
      </c>
      <c r="B5180" t="inlineStr">
        <is>
          <t>LAN</t>
        </is>
      </c>
      <c r="C5180" t="n">
        <v>2020</v>
      </c>
      <c r="D5180" t="inlineStr">
        <is>
          <t>United States</t>
        </is>
      </c>
      <c r="E5180" t="inlineStr">
        <is>
          <t>USA</t>
        </is>
      </c>
      <c r="F5180" t="inlineStr">
        <is>
          <t>Land_x001F_ll gas recovery for direct use</t>
        </is>
      </c>
      <c r="G5180" t="n">
        <v>33</v>
      </c>
      <c r="H5180" t="n">
        <v>0.0004239529953338</v>
      </c>
      <c r="I5180" t="n">
        <v>0.000474827354773856</v>
      </c>
      <c r="J5180" s="6" t="inlineStr">
        <is>
          <t>waste - methane capture</t>
        </is>
      </c>
    </row>
    <row r="5181">
      <c r="A5181" t="inlineStr">
        <is>
          <t>WASTE</t>
        </is>
      </c>
      <c r="B5181" t="inlineStr">
        <is>
          <t>LAN</t>
        </is>
      </c>
      <c r="C5181" t="n">
        <v>2020</v>
      </c>
      <c r="D5181" t="inlineStr">
        <is>
          <t>United States</t>
        </is>
      </c>
      <c r="E5181" t="inlineStr">
        <is>
          <t>USA</t>
        </is>
      </c>
      <c r="F5181" t="inlineStr">
        <is>
          <t>Electricity generation with a reciprocating engine</t>
        </is>
      </c>
      <c r="G5181" t="n">
        <v>33</v>
      </c>
      <c r="H5181" t="n">
        <v>0.009458967018872499</v>
      </c>
      <c r="I5181" t="n">
        <v>0.0105940430611372</v>
      </c>
      <c r="J5181" s="6" t="inlineStr">
        <is>
          <t>waste - methane capture</t>
        </is>
      </c>
    </row>
    <row r="5182">
      <c r="A5182" t="inlineStr">
        <is>
          <t>WASTE</t>
        </is>
      </c>
      <c r="B5182" t="inlineStr">
        <is>
          <t>LAN</t>
        </is>
      </c>
      <c r="C5182" t="n">
        <v>2020</v>
      </c>
      <c r="D5182" t="inlineStr">
        <is>
          <t>United States</t>
        </is>
      </c>
      <c r="E5182" t="inlineStr">
        <is>
          <t>USA</t>
        </is>
      </c>
      <c r="F5182" t="inlineStr">
        <is>
          <t>Electricity generation with combined heat and power</t>
        </is>
      </c>
      <c r="G5182" t="n">
        <v>33</v>
      </c>
      <c r="H5182" t="n">
        <v>0.0017881467647385</v>
      </c>
      <c r="I5182" t="n">
        <v>0.00200272437650712</v>
      </c>
      <c r="J5182" s="6" t="inlineStr">
        <is>
          <t>waste - methane capture</t>
        </is>
      </c>
    </row>
    <row r="5183">
      <c r="A5183" t="inlineStr">
        <is>
          <t>WASTE</t>
        </is>
      </c>
      <c r="B5183" t="inlineStr">
        <is>
          <t>LAN</t>
        </is>
      </c>
      <c r="C5183" t="n">
        <v>2020</v>
      </c>
      <c r="D5183" t="inlineStr">
        <is>
          <t>United States</t>
        </is>
      </c>
      <c r="E5183" t="inlineStr">
        <is>
          <t>USA</t>
        </is>
      </c>
      <c r="F5183" t="inlineStr">
        <is>
          <t>Electricity generation with a gas turbine</t>
        </is>
      </c>
      <c r="G5183" t="n">
        <v>33</v>
      </c>
      <c r="H5183" t="n">
        <v>8.27674884931e-05</v>
      </c>
      <c r="I5183" t="n">
        <v>9.269958711227201e-05</v>
      </c>
      <c r="J5183" s="6" t="inlineStr">
        <is>
          <t>waste - methane capture</t>
        </is>
      </c>
    </row>
    <row r="5184">
      <c r="A5184" t="inlineStr">
        <is>
          <t>WASTE</t>
        </is>
      </c>
      <c r="B5184" t="inlineStr">
        <is>
          <t>LAN</t>
        </is>
      </c>
      <c r="C5184" t="n">
        <v>2020</v>
      </c>
      <c r="D5184" t="inlineStr">
        <is>
          <t>United States</t>
        </is>
      </c>
      <c r="E5184" t="inlineStr">
        <is>
          <t>USA</t>
        </is>
      </c>
      <c r="F5184" t="inlineStr">
        <is>
          <t>Electricity generation with combined heat and power</t>
        </is>
      </c>
      <c r="G5184" t="n">
        <v>34</v>
      </c>
      <c r="H5184" t="n">
        <v>0.0012885214528069</v>
      </c>
      <c r="I5184" t="n">
        <v>0.001443144027143728</v>
      </c>
      <c r="J5184" s="6" t="inlineStr">
        <is>
          <t>waste - methane capture</t>
        </is>
      </c>
    </row>
    <row r="5185">
      <c r="A5185" t="inlineStr">
        <is>
          <t>WASTE</t>
        </is>
      </c>
      <c r="B5185" t="inlineStr">
        <is>
          <t>LAN</t>
        </is>
      </c>
      <c r="C5185" t="n">
        <v>2020</v>
      </c>
      <c r="D5185" t="inlineStr">
        <is>
          <t>United States</t>
        </is>
      </c>
      <c r="E5185" t="inlineStr">
        <is>
          <t>USA</t>
        </is>
      </c>
      <c r="F5185" t="inlineStr">
        <is>
          <t>Electricity generation with a gas turbine</t>
        </is>
      </c>
      <c r="G5185" t="n">
        <v>34</v>
      </c>
      <c r="H5185" t="n">
        <v>0.000170475395862</v>
      </c>
      <c r="I5185" t="n">
        <v>0.00019093244336544</v>
      </c>
      <c r="J5185" s="6" t="inlineStr">
        <is>
          <t>waste - methane capture</t>
        </is>
      </c>
    </row>
    <row r="5186">
      <c r="A5186" t="inlineStr">
        <is>
          <t>WASTE</t>
        </is>
      </c>
      <c r="B5186" t="inlineStr">
        <is>
          <t>LAN</t>
        </is>
      </c>
      <c r="C5186" t="n">
        <v>2020</v>
      </c>
      <c r="D5186" t="inlineStr">
        <is>
          <t>United States</t>
        </is>
      </c>
      <c r="E5186" t="inlineStr">
        <is>
          <t>USA</t>
        </is>
      </c>
      <c r="F5186" t="inlineStr">
        <is>
          <t>Flaring of landfill gas</t>
        </is>
      </c>
      <c r="G5186" t="n">
        <v>34</v>
      </c>
      <c r="H5186" t="n">
        <v>0.0004265082534403</v>
      </c>
      <c r="I5186" t="n">
        <v>0.0004776892438531361</v>
      </c>
      <c r="J5186" s="6" t="inlineStr">
        <is>
          <t>waste - methane destruction</t>
        </is>
      </c>
    </row>
    <row r="5187">
      <c r="A5187" t="inlineStr">
        <is>
          <t>WASTE</t>
        </is>
      </c>
      <c r="B5187" t="inlineStr">
        <is>
          <t>LAN</t>
        </is>
      </c>
      <c r="C5187" t="n">
        <v>2020</v>
      </c>
      <c r="D5187" t="inlineStr">
        <is>
          <t>United States</t>
        </is>
      </c>
      <c r="E5187" t="inlineStr">
        <is>
          <t>USA</t>
        </is>
      </c>
      <c r="F5187" t="inlineStr">
        <is>
          <t>Electricity generation with a microturbine</t>
        </is>
      </c>
      <c r="G5187" t="n">
        <v>34</v>
      </c>
      <c r="H5187" t="n">
        <v>0.000145568195876</v>
      </c>
      <c r="I5187" t="n">
        <v>0.00016303637938112</v>
      </c>
      <c r="J5187" s="6" t="inlineStr">
        <is>
          <t>waste - methane capture</t>
        </is>
      </c>
    </row>
    <row r="5188">
      <c r="A5188" t="inlineStr">
        <is>
          <t>WASTE</t>
        </is>
      </c>
      <c r="B5188" t="inlineStr">
        <is>
          <t>LAN</t>
        </is>
      </c>
      <c r="C5188" t="n">
        <v>2020</v>
      </c>
      <c r="D5188" t="inlineStr">
        <is>
          <t>United States</t>
        </is>
      </c>
      <c r="E5188" t="inlineStr">
        <is>
          <t>USA</t>
        </is>
      </c>
      <c r="F5188" t="inlineStr">
        <is>
          <t>Electricity generation with a reciprocating engine</t>
        </is>
      </c>
      <c r="G5188" t="n">
        <v>34</v>
      </c>
      <c r="H5188" t="n">
        <v>0.008711974369362</v>
      </c>
      <c r="I5188" t="n">
        <v>0.009757411293685441</v>
      </c>
      <c r="J5188" s="6" t="inlineStr">
        <is>
          <t>waste - methane capture</t>
        </is>
      </c>
    </row>
    <row r="5189">
      <c r="A5189" t="inlineStr">
        <is>
          <t>WASTE</t>
        </is>
      </c>
      <c r="B5189" t="inlineStr">
        <is>
          <t>LAN</t>
        </is>
      </c>
      <c r="C5189" t="n">
        <v>2020</v>
      </c>
      <c r="D5189" t="inlineStr">
        <is>
          <t>United States</t>
        </is>
      </c>
      <c r="E5189" t="inlineStr">
        <is>
          <t>USA</t>
        </is>
      </c>
      <c r="F5189" t="inlineStr">
        <is>
          <t>Electricity generation with a gas turbine</t>
        </is>
      </c>
      <c r="G5189" t="n">
        <v>35</v>
      </c>
      <c r="H5189" t="n">
        <v>0.0002364512038184</v>
      </c>
      <c r="I5189" t="n">
        <v>0.000264825348276608</v>
      </c>
      <c r="J5189" s="6" t="inlineStr">
        <is>
          <t>waste - methane capture</t>
        </is>
      </c>
    </row>
    <row r="5190">
      <c r="A5190" t="inlineStr">
        <is>
          <t>WASTE</t>
        </is>
      </c>
      <c r="B5190" t="inlineStr">
        <is>
          <t>LAN</t>
        </is>
      </c>
      <c r="C5190" t="n">
        <v>2020</v>
      </c>
      <c r="D5190" t="inlineStr">
        <is>
          <t>United States</t>
        </is>
      </c>
      <c r="E5190" t="inlineStr">
        <is>
          <t>USA</t>
        </is>
      </c>
      <c r="F5190" t="inlineStr">
        <is>
          <t>Electricity generation with a reciprocating engine</t>
        </is>
      </c>
      <c r="G5190" t="n">
        <v>35</v>
      </c>
      <c r="H5190" t="n">
        <v>0.0021061121951789</v>
      </c>
      <c r="I5190" t="n">
        <v>0.002358845658600368</v>
      </c>
      <c r="J5190" s="6" t="inlineStr">
        <is>
          <t>waste - methane capture</t>
        </is>
      </c>
    </row>
    <row r="5191">
      <c r="A5191" t="inlineStr">
        <is>
          <t>WASTE</t>
        </is>
      </c>
      <c r="B5191" t="inlineStr">
        <is>
          <t>LAN</t>
        </is>
      </c>
      <c r="C5191" t="n">
        <v>2020</v>
      </c>
      <c r="D5191" t="inlineStr">
        <is>
          <t>United States</t>
        </is>
      </c>
      <c r="E5191" t="inlineStr">
        <is>
          <t>USA</t>
        </is>
      </c>
      <c r="F5191" t="inlineStr">
        <is>
          <t>Electricity generation with combined heat and power</t>
        </is>
      </c>
      <c r="G5191" t="n">
        <v>35</v>
      </c>
      <c r="H5191" t="n">
        <v>0.0010584552073851</v>
      </c>
      <c r="I5191" t="n">
        <v>0.001185469832271312</v>
      </c>
      <c r="J5191" s="6" t="inlineStr">
        <is>
          <t>waste - methane capture</t>
        </is>
      </c>
    </row>
    <row r="5192">
      <c r="A5192" t="inlineStr">
        <is>
          <t>WASTE</t>
        </is>
      </c>
      <c r="B5192" t="inlineStr">
        <is>
          <t>LAN</t>
        </is>
      </c>
      <c r="C5192" t="n">
        <v>2020</v>
      </c>
      <c r="D5192" t="inlineStr">
        <is>
          <t>United States</t>
        </is>
      </c>
      <c r="E5192" t="inlineStr">
        <is>
          <t>USA</t>
        </is>
      </c>
      <c r="F5192" t="inlineStr">
        <is>
          <t>Electricity generation with a microturbine</t>
        </is>
      </c>
      <c r="G5192" t="n">
        <v>35</v>
      </c>
      <c r="H5192" t="n">
        <v>3.57805656677e-05</v>
      </c>
      <c r="I5192" t="n">
        <v>4.0074233547824e-05</v>
      </c>
      <c r="J5192" s="6" t="inlineStr">
        <is>
          <t>waste - methane capture</t>
        </is>
      </c>
    </row>
    <row r="5193">
      <c r="A5193" t="inlineStr">
        <is>
          <t>WASTE</t>
        </is>
      </c>
      <c r="B5193" t="inlineStr">
        <is>
          <t>LAN</t>
        </is>
      </c>
      <c r="C5193" t="n">
        <v>2020</v>
      </c>
      <c r="D5193" t="inlineStr">
        <is>
          <t>United States</t>
        </is>
      </c>
      <c r="E5193" t="inlineStr">
        <is>
          <t>USA</t>
        </is>
      </c>
      <c r="F5193" t="inlineStr">
        <is>
          <t>Flaring of landfill gas</t>
        </is>
      </c>
      <c r="G5193" t="n">
        <v>35</v>
      </c>
      <c r="H5193" t="n">
        <v>0.0012445923348423</v>
      </c>
      <c r="I5193" t="n">
        <v>0.001393943415023376</v>
      </c>
      <c r="J5193" s="6" t="inlineStr">
        <is>
          <t>waste - methane destruction</t>
        </is>
      </c>
    </row>
    <row r="5194">
      <c r="A5194" t="inlineStr">
        <is>
          <t>WASTE</t>
        </is>
      </c>
      <c r="B5194" t="inlineStr">
        <is>
          <t>LAN</t>
        </is>
      </c>
      <c r="C5194" t="n">
        <v>2020</v>
      </c>
      <c r="D5194" t="inlineStr">
        <is>
          <t>United States</t>
        </is>
      </c>
      <c r="E5194" t="inlineStr">
        <is>
          <t>USA</t>
        </is>
      </c>
      <c r="F5194" t="inlineStr">
        <is>
          <t>Electricity generation with combined heat and power</t>
        </is>
      </c>
      <c r="G5194" t="n">
        <v>36</v>
      </c>
      <c r="H5194" t="n">
        <v>0.0004901603679173</v>
      </c>
      <c r="I5194" t="n">
        <v>0.0005489796120673761</v>
      </c>
      <c r="J5194" s="6" t="inlineStr">
        <is>
          <t>waste - methane capture</t>
        </is>
      </c>
    </row>
    <row r="5195">
      <c r="A5195" t="inlineStr">
        <is>
          <t>WASTE</t>
        </is>
      </c>
      <c r="B5195" t="inlineStr">
        <is>
          <t>LAN</t>
        </is>
      </c>
      <c r="C5195" t="n">
        <v>2020</v>
      </c>
      <c r="D5195" t="inlineStr">
        <is>
          <t>United States</t>
        </is>
      </c>
      <c r="E5195" t="inlineStr">
        <is>
          <t>USA</t>
        </is>
      </c>
      <c r="F5195" t="inlineStr">
        <is>
          <t>Electricity generation with a microturbine</t>
        </is>
      </c>
      <c r="G5195" t="n">
        <v>36</v>
      </c>
      <c r="H5195" t="n">
        <v>3.19268074236e-05</v>
      </c>
      <c r="I5195" t="n">
        <v>3.5758024314432e-05</v>
      </c>
      <c r="J5195" s="6" t="inlineStr">
        <is>
          <t>waste - methane capture</t>
        </is>
      </c>
    </row>
    <row r="5196">
      <c r="A5196" t="inlineStr">
        <is>
          <t>WASTE</t>
        </is>
      </c>
      <c r="B5196" t="inlineStr">
        <is>
          <t>LAN</t>
        </is>
      </c>
      <c r="C5196" t="n">
        <v>2020</v>
      </c>
      <c r="D5196" t="inlineStr">
        <is>
          <t>United States</t>
        </is>
      </c>
      <c r="E5196" t="inlineStr">
        <is>
          <t>USA</t>
        </is>
      </c>
      <c r="F5196" t="inlineStr">
        <is>
          <t>Electricity generation with a reciprocating engine</t>
        </is>
      </c>
      <c r="G5196" t="n">
        <v>36</v>
      </c>
      <c r="H5196" t="n">
        <v>0.0020315309520811</v>
      </c>
      <c r="I5196" t="n">
        <v>0.002275314666330832</v>
      </c>
      <c r="J5196" s="6" t="inlineStr">
        <is>
          <t>waste - methane capture</t>
        </is>
      </c>
    </row>
    <row r="5197">
      <c r="A5197" t="inlineStr">
        <is>
          <t>WASTE</t>
        </is>
      </c>
      <c r="B5197" t="inlineStr">
        <is>
          <t>LAN</t>
        </is>
      </c>
      <c r="C5197" t="n">
        <v>2020</v>
      </c>
      <c r="D5197" t="inlineStr">
        <is>
          <t>United States</t>
        </is>
      </c>
      <c r="E5197" t="inlineStr">
        <is>
          <t>USA</t>
        </is>
      </c>
      <c r="F5197" t="inlineStr">
        <is>
          <t>Electricity generation with a gas turbine</t>
        </is>
      </c>
      <c r="G5197" t="n">
        <v>36</v>
      </c>
      <c r="H5197" t="n">
        <v>0.0001534333932796</v>
      </c>
      <c r="I5197" t="n">
        <v>0.000171845400473152</v>
      </c>
      <c r="J5197" s="6" t="inlineStr">
        <is>
          <t>waste - methane capture</t>
        </is>
      </c>
    </row>
    <row r="5198">
      <c r="A5198" t="inlineStr">
        <is>
          <t>WASTE</t>
        </is>
      </c>
      <c r="B5198" t="inlineStr">
        <is>
          <t>LAN</t>
        </is>
      </c>
      <c r="C5198" t="n">
        <v>2020</v>
      </c>
      <c r="D5198" t="inlineStr">
        <is>
          <t>United States</t>
        </is>
      </c>
      <c r="E5198" t="inlineStr">
        <is>
          <t>USA</t>
        </is>
      </c>
      <c r="F5198" t="inlineStr">
        <is>
          <t>Electricity generation with a microturbine</t>
        </is>
      </c>
      <c r="G5198" t="n">
        <v>37</v>
      </c>
      <c r="H5198" t="n">
        <v>9.867133121589999e-05</v>
      </c>
      <c r="I5198" t="n">
        <v>0.000110511890961808</v>
      </c>
      <c r="J5198" s="6" t="inlineStr">
        <is>
          <t>waste - methane capture</t>
        </is>
      </c>
    </row>
    <row r="5199">
      <c r="A5199" t="inlineStr">
        <is>
          <t>WASTE</t>
        </is>
      </c>
      <c r="B5199" t="inlineStr">
        <is>
          <t>LAN</t>
        </is>
      </c>
      <c r="C5199" t="n">
        <v>2020</v>
      </c>
      <c r="D5199" t="inlineStr">
        <is>
          <t>United States</t>
        </is>
      </c>
      <c r="E5199" t="inlineStr">
        <is>
          <t>USA</t>
        </is>
      </c>
      <c r="F5199" t="inlineStr">
        <is>
          <t>Electricity generation with combined heat and power</t>
        </is>
      </c>
      <c r="G5199" t="n">
        <v>37</v>
      </c>
      <c r="H5199" t="n">
        <v>0.0010094685276272</v>
      </c>
      <c r="I5199" t="n">
        <v>0.001130604750942464</v>
      </c>
      <c r="J5199" s="6" t="inlineStr">
        <is>
          <t>waste - methane capture</t>
        </is>
      </c>
    </row>
    <row r="5200">
      <c r="A5200" t="inlineStr">
        <is>
          <t>WASTE</t>
        </is>
      </c>
      <c r="B5200" t="inlineStr">
        <is>
          <t>LAN</t>
        </is>
      </c>
      <c r="C5200" t="n">
        <v>2020</v>
      </c>
      <c r="D5200" t="inlineStr">
        <is>
          <t>United States</t>
        </is>
      </c>
      <c r="E5200" t="inlineStr">
        <is>
          <t>USA</t>
        </is>
      </c>
      <c r="F5200" t="inlineStr">
        <is>
          <t>Flaring of landfill gas</t>
        </is>
      </c>
      <c r="G5200" t="n">
        <v>37</v>
      </c>
      <c r="H5200" t="n">
        <v>0.00124416872859</v>
      </c>
      <c r="I5200" t="n">
        <v>0.0013934689760208</v>
      </c>
      <c r="J5200" s="6" t="inlineStr">
        <is>
          <t>waste - methane destruction</t>
        </is>
      </c>
    </row>
    <row r="5201">
      <c r="A5201" t="inlineStr">
        <is>
          <t>WASTE</t>
        </is>
      </c>
      <c r="B5201" t="inlineStr">
        <is>
          <t>LAN</t>
        </is>
      </c>
      <c r="C5201" t="n">
        <v>2020</v>
      </c>
      <c r="D5201" t="inlineStr">
        <is>
          <t>United States</t>
        </is>
      </c>
      <c r="E5201" t="inlineStr">
        <is>
          <t>USA</t>
        </is>
      </c>
      <c r="F5201" t="inlineStr">
        <is>
          <t>Electricity generation with a reciprocating engine</t>
        </is>
      </c>
      <c r="G5201" t="n">
        <v>37</v>
      </c>
      <c r="H5201" t="n">
        <v>0.0059778285212815</v>
      </c>
      <c r="I5201" t="n">
        <v>0.006695167943835281</v>
      </c>
      <c r="J5201" s="6" t="inlineStr">
        <is>
          <t>waste - methane capture</t>
        </is>
      </c>
    </row>
    <row r="5202">
      <c r="A5202" t="inlineStr">
        <is>
          <t>WASTE</t>
        </is>
      </c>
      <c r="B5202" t="inlineStr">
        <is>
          <t>LAN</t>
        </is>
      </c>
      <c r="C5202" t="n">
        <v>2020</v>
      </c>
      <c r="D5202" t="inlineStr">
        <is>
          <t>United States</t>
        </is>
      </c>
      <c r="E5202" t="inlineStr">
        <is>
          <t>USA</t>
        </is>
      </c>
      <c r="F5202" t="inlineStr">
        <is>
          <t>Electricity generation with a gas turbine</t>
        </is>
      </c>
      <c r="G5202" t="n">
        <v>38</v>
      </c>
      <c r="H5202" t="n">
        <v>0.0002154282701667</v>
      </c>
      <c r="I5202" t="n">
        <v>0.000241279662586704</v>
      </c>
      <c r="J5202" s="6" t="inlineStr">
        <is>
          <t>waste - methane capture</t>
        </is>
      </c>
    </row>
    <row r="5203">
      <c r="A5203" t="inlineStr">
        <is>
          <t>WASTE</t>
        </is>
      </c>
      <c r="B5203" t="inlineStr">
        <is>
          <t>LAN</t>
        </is>
      </c>
      <c r="C5203" t="n">
        <v>2020</v>
      </c>
      <c r="D5203" t="inlineStr">
        <is>
          <t>United States</t>
        </is>
      </c>
      <c r="E5203" t="inlineStr">
        <is>
          <t>USA</t>
        </is>
      </c>
      <c r="F5203" t="inlineStr">
        <is>
          <t>Electricity generation with a reciprocating engine</t>
        </is>
      </c>
      <c r="G5203" t="n">
        <v>38</v>
      </c>
      <c r="H5203" t="n">
        <v>0.0041829642141238</v>
      </c>
      <c r="I5203" t="n">
        <v>0.004684919919818657</v>
      </c>
      <c r="J5203" s="6" t="inlineStr">
        <is>
          <t>waste - methane capture</t>
        </is>
      </c>
    </row>
    <row r="5204">
      <c r="A5204" t="inlineStr">
        <is>
          <t>WASTE</t>
        </is>
      </c>
      <c r="B5204" t="inlineStr">
        <is>
          <t>LAN</t>
        </is>
      </c>
      <c r="C5204" t="n">
        <v>2020</v>
      </c>
      <c r="D5204" t="inlineStr">
        <is>
          <t>United States</t>
        </is>
      </c>
      <c r="E5204" t="inlineStr">
        <is>
          <t>USA</t>
        </is>
      </c>
      <c r="F5204" t="inlineStr">
        <is>
          <t>Electricity generation with combined heat and power</t>
        </is>
      </c>
      <c r="G5204" t="n">
        <v>38</v>
      </c>
      <c r="H5204" t="n">
        <v>0.0011637830903055</v>
      </c>
      <c r="I5204" t="n">
        <v>0.00130343706114216</v>
      </c>
      <c r="J5204" s="6" t="inlineStr">
        <is>
          <t>waste - methane capture</t>
        </is>
      </c>
    </row>
    <row r="5205">
      <c r="A5205" t="inlineStr">
        <is>
          <t>WASTE</t>
        </is>
      </c>
      <c r="B5205" t="inlineStr">
        <is>
          <t>LAN</t>
        </is>
      </c>
      <c r="C5205" t="n">
        <v>2020</v>
      </c>
      <c r="D5205" t="inlineStr">
        <is>
          <t>United States</t>
        </is>
      </c>
      <c r="E5205" t="inlineStr">
        <is>
          <t>USA</t>
        </is>
      </c>
      <c r="F5205" t="inlineStr">
        <is>
          <t>Electricity generation with a microturbine</t>
        </is>
      </c>
      <c r="G5205" t="n">
        <v>38</v>
      </c>
      <c r="H5205" t="n">
        <v>6.40601647319e-05</v>
      </c>
      <c r="I5205" t="n">
        <v>7.174738449972801e-05</v>
      </c>
      <c r="J5205" s="6" t="inlineStr">
        <is>
          <t>waste - methane capture</t>
        </is>
      </c>
    </row>
    <row r="5206">
      <c r="A5206" t="inlineStr">
        <is>
          <t>WASTE</t>
        </is>
      </c>
      <c r="B5206" t="inlineStr">
        <is>
          <t>LAN</t>
        </is>
      </c>
      <c r="C5206" t="n">
        <v>2020</v>
      </c>
      <c r="D5206" t="inlineStr">
        <is>
          <t>United States</t>
        </is>
      </c>
      <c r="E5206" t="inlineStr">
        <is>
          <t>USA</t>
        </is>
      </c>
      <c r="F5206" t="inlineStr">
        <is>
          <t>Flaring of landfill gas</t>
        </is>
      </c>
      <c r="G5206" t="n">
        <v>38</v>
      </c>
      <c r="H5206" t="n">
        <v>0.0003884196048602</v>
      </c>
      <c r="I5206" t="n">
        <v>0.000435029957443424</v>
      </c>
      <c r="J5206" s="6" t="inlineStr">
        <is>
          <t>waste - methane destruction</t>
        </is>
      </c>
    </row>
    <row r="5207">
      <c r="A5207" t="inlineStr">
        <is>
          <t>WASTE</t>
        </is>
      </c>
      <c r="B5207" t="inlineStr">
        <is>
          <t>LAN</t>
        </is>
      </c>
      <c r="C5207" t="n">
        <v>2020</v>
      </c>
      <c r="D5207" t="inlineStr">
        <is>
          <t>United States</t>
        </is>
      </c>
      <c r="E5207" t="inlineStr">
        <is>
          <t>USA</t>
        </is>
      </c>
      <c r="F5207" t="inlineStr">
        <is>
          <t>Flaring of landfill gas</t>
        </is>
      </c>
      <c r="G5207" t="n">
        <v>39</v>
      </c>
      <c r="H5207" t="n">
        <v>0.000750003819121</v>
      </c>
      <c r="I5207" t="n">
        <v>0.0008400042774155201</v>
      </c>
      <c r="J5207" s="6" t="inlineStr">
        <is>
          <t>waste - methane destruction</t>
        </is>
      </c>
    </row>
    <row r="5208">
      <c r="A5208" t="inlineStr">
        <is>
          <t>WASTE</t>
        </is>
      </c>
      <c r="B5208" t="inlineStr">
        <is>
          <t>LAN</t>
        </is>
      </c>
      <c r="C5208" t="n">
        <v>2020</v>
      </c>
      <c r="D5208" t="inlineStr">
        <is>
          <t>United States</t>
        </is>
      </c>
      <c r="E5208" t="inlineStr">
        <is>
          <t>USA</t>
        </is>
      </c>
      <c r="F5208" t="inlineStr">
        <is>
          <t>Electricity generation with a gas turbine</t>
        </is>
      </c>
      <c r="G5208" t="n">
        <v>39</v>
      </c>
      <c r="H5208" t="n">
        <v>6.99072115822e-05</v>
      </c>
      <c r="I5208" t="n">
        <v>7.8296076972064e-05</v>
      </c>
      <c r="J5208" s="6" t="inlineStr">
        <is>
          <t>waste - methane capture</t>
        </is>
      </c>
    </row>
    <row r="5209">
      <c r="A5209" t="inlineStr">
        <is>
          <t>WASTE</t>
        </is>
      </c>
      <c r="B5209" t="inlineStr">
        <is>
          <t>LAN</t>
        </is>
      </c>
      <c r="C5209" t="n">
        <v>2020</v>
      </c>
      <c r="D5209" t="inlineStr">
        <is>
          <t>United States</t>
        </is>
      </c>
      <c r="E5209" t="inlineStr">
        <is>
          <t>USA</t>
        </is>
      </c>
      <c r="F5209" t="inlineStr">
        <is>
          <t>Electricity generation with combined heat and power</t>
        </is>
      </c>
      <c r="G5209" t="n">
        <v>39</v>
      </c>
      <c r="H5209" t="n">
        <v>0.0009190346900141</v>
      </c>
      <c r="I5209" t="n">
        <v>0.001029318852815792</v>
      </c>
      <c r="J5209" s="6" t="inlineStr">
        <is>
          <t>waste - methane capture</t>
        </is>
      </c>
    </row>
    <row r="5210">
      <c r="A5210" t="inlineStr">
        <is>
          <t>WASTE</t>
        </is>
      </c>
      <c r="B5210" t="inlineStr">
        <is>
          <t>LAN</t>
        </is>
      </c>
      <c r="C5210" t="n">
        <v>2020</v>
      </c>
      <c r="D5210" t="inlineStr">
        <is>
          <t>United States</t>
        </is>
      </c>
      <c r="E5210" t="inlineStr">
        <is>
          <t>USA</t>
        </is>
      </c>
      <c r="F5210" t="inlineStr">
        <is>
          <t>Electricity generation with a reciprocating engine</t>
        </is>
      </c>
      <c r="G5210" t="n">
        <v>39</v>
      </c>
      <c r="H5210" t="n">
        <v>0.0102992737665772</v>
      </c>
      <c r="I5210" t="n">
        <v>0.01153518661856646</v>
      </c>
      <c r="J5210" s="6" t="inlineStr">
        <is>
          <t>waste - methane capture</t>
        </is>
      </c>
    </row>
    <row r="5211">
      <c r="A5211" t="inlineStr">
        <is>
          <t>WASTE</t>
        </is>
      </c>
      <c r="B5211" t="inlineStr">
        <is>
          <t>LAN</t>
        </is>
      </c>
      <c r="C5211" t="n">
        <v>2020</v>
      </c>
      <c r="D5211" t="inlineStr">
        <is>
          <t>United States</t>
        </is>
      </c>
      <c r="E5211" t="inlineStr">
        <is>
          <t>USA</t>
        </is>
      </c>
      <c r="F5211" t="inlineStr">
        <is>
          <t>Electricity generation with a microturbine</t>
        </is>
      </c>
      <c r="G5211" t="n">
        <v>39</v>
      </c>
      <c r="H5211" t="n">
        <v>3.13343880407e-05</v>
      </c>
      <c r="I5211" t="n">
        <v>3.5094514605584e-05</v>
      </c>
      <c r="J5211" s="6" t="inlineStr">
        <is>
          <t>waste - methane capture</t>
        </is>
      </c>
    </row>
    <row r="5212">
      <c r="A5212" t="inlineStr">
        <is>
          <t>WASTE</t>
        </is>
      </c>
      <c r="B5212" t="inlineStr">
        <is>
          <t>LAN</t>
        </is>
      </c>
      <c r="C5212" t="n">
        <v>2020</v>
      </c>
      <c r="D5212" t="inlineStr">
        <is>
          <t>United States</t>
        </is>
      </c>
      <c r="E5212" t="inlineStr">
        <is>
          <t>USA</t>
        </is>
      </c>
      <c r="F5212" t="inlineStr">
        <is>
          <t>Electricity generation with a reciprocating engine</t>
        </is>
      </c>
      <c r="G5212" t="n">
        <v>40</v>
      </c>
      <c r="H5212" t="n">
        <v>0.0057974894298241</v>
      </c>
      <c r="I5212" t="n">
        <v>0.006493188161402993</v>
      </c>
      <c r="J5212" s="6" t="inlineStr">
        <is>
          <t>waste - methane capture</t>
        </is>
      </c>
    </row>
    <row r="5213">
      <c r="A5213" t="inlineStr">
        <is>
          <t>WASTE</t>
        </is>
      </c>
      <c r="B5213" t="inlineStr">
        <is>
          <t>LAN</t>
        </is>
      </c>
      <c r="C5213" t="n">
        <v>2020</v>
      </c>
      <c r="D5213" t="inlineStr">
        <is>
          <t>United States</t>
        </is>
      </c>
      <c r="E5213" t="inlineStr">
        <is>
          <t>USA</t>
        </is>
      </c>
      <c r="F5213" t="inlineStr">
        <is>
          <t>Flaring of landfill gas</t>
        </is>
      </c>
      <c r="G5213" t="n">
        <v>40</v>
      </c>
      <c r="H5213" t="n">
        <v>0.0010884544462897</v>
      </c>
      <c r="I5213" t="n">
        <v>0.001219068979844464</v>
      </c>
      <c r="J5213" s="6" t="inlineStr">
        <is>
          <t>waste - methane destruction</t>
        </is>
      </c>
    </row>
    <row r="5214">
      <c r="A5214" t="inlineStr">
        <is>
          <t>WASTE</t>
        </is>
      </c>
      <c r="B5214" t="inlineStr">
        <is>
          <t>LAN</t>
        </is>
      </c>
      <c r="C5214" t="n">
        <v>2020</v>
      </c>
      <c r="D5214" t="inlineStr">
        <is>
          <t>United States</t>
        </is>
      </c>
      <c r="E5214" t="inlineStr">
        <is>
          <t>USA</t>
        </is>
      </c>
      <c r="F5214" t="inlineStr">
        <is>
          <t>Electricity generation with combined heat and power</t>
        </is>
      </c>
      <c r="G5214" t="n">
        <v>40</v>
      </c>
      <c r="H5214" t="n">
        <v>0.0002226602373412</v>
      </c>
      <c r="I5214" t="n">
        <v>0.000249379465822144</v>
      </c>
      <c r="J5214" s="6" t="inlineStr">
        <is>
          <t>waste - methane capture</t>
        </is>
      </c>
    </row>
    <row r="5215">
      <c r="A5215" t="inlineStr">
        <is>
          <t>WASTE</t>
        </is>
      </c>
      <c r="B5215" t="inlineStr">
        <is>
          <t>LAN</t>
        </is>
      </c>
      <c r="C5215" t="n">
        <v>2020</v>
      </c>
      <c r="D5215" t="inlineStr">
        <is>
          <t>United States</t>
        </is>
      </c>
      <c r="E5215" t="inlineStr">
        <is>
          <t>USA</t>
        </is>
      </c>
      <c r="F5215" t="inlineStr">
        <is>
          <t>Electricity generation with a gas turbine</t>
        </is>
      </c>
      <c r="G5215" t="n">
        <v>40</v>
      </c>
      <c r="H5215" t="n">
        <v>0.0001421214619768</v>
      </c>
      <c r="I5215" t="n">
        <v>0.000159176037414016</v>
      </c>
      <c r="J5215" s="6" t="inlineStr">
        <is>
          <t>waste - methane capture</t>
        </is>
      </c>
    </row>
    <row r="5216">
      <c r="A5216" t="inlineStr">
        <is>
          <t>WASTE</t>
        </is>
      </c>
      <c r="B5216" t="inlineStr">
        <is>
          <t>LAN</t>
        </is>
      </c>
      <c r="C5216" t="n">
        <v>2020</v>
      </c>
      <c r="D5216" t="inlineStr">
        <is>
          <t>United States</t>
        </is>
      </c>
      <c r="E5216" t="inlineStr">
        <is>
          <t>USA</t>
        </is>
      </c>
      <c r="F5216" t="inlineStr">
        <is>
          <t>Electricity generation with a microturbine</t>
        </is>
      </c>
      <c r="G5216" t="n">
        <v>40</v>
      </c>
      <c r="H5216" t="n">
        <v>8.95255252544e-05</v>
      </c>
      <c r="I5216" t="n">
        <v>0.000100268588284928</v>
      </c>
      <c r="J5216" s="6" t="inlineStr">
        <is>
          <t>waste - methane capture</t>
        </is>
      </c>
    </row>
    <row r="5217">
      <c r="A5217" t="inlineStr">
        <is>
          <t>WASTE</t>
        </is>
      </c>
      <c r="B5217" t="inlineStr">
        <is>
          <t>LAN</t>
        </is>
      </c>
      <c r="C5217" t="n">
        <v>2020</v>
      </c>
      <c r="D5217" t="inlineStr">
        <is>
          <t>United States</t>
        </is>
      </c>
      <c r="E5217" t="inlineStr">
        <is>
          <t>USA</t>
        </is>
      </c>
      <c r="F5217" t="inlineStr">
        <is>
          <t>Electricity generation with a microturbine</t>
        </is>
      </c>
      <c r="G5217" t="n">
        <v>41</v>
      </c>
      <c r="H5217" t="n">
        <v>2.93038519885e-05</v>
      </c>
      <c r="I5217" t="n">
        <v>3.282031422712001e-05</v>
      </c>
      <c r="J5217" s="6" t="inlineStr">
        <is>
          <t>waste - methane capture</t>
        </is>
      </c>
    </row>
    <row r="5218">
      <c r="A5218" t="inlineStr">
        <is>
          <t>WASTE</t>
        </is>
      </c>
      <c r="B5218" t="inlineStr">
        <is>
          <t>LAN</t>
        </is>
      </c>
      <c r="C5218" t="n">
        <v>2020</v>
      </c>
      <c r="D5218" t="inlineStr">
        <is>
          <t>United States</t>
        </is>
      </c>
      <c r="E5218" t="inlineStr">
        <is>
          <t>USA</t>
        </is>
      </c>
      <c r="F5218" t="inlineStr">
        <is>
          <t>Electricity generation with a gas turbine</t>
        </is>
      </c>
      <c r="G5218" t="n">
        <v>41</v>
      </c>
      <c r="H5218" t="n">
        <v>0.000131769462314</v>
      </c>
      <c r="I5218" t="n">
        <v>0.00014758179779168</v>
      </c>
      <c r="J5218" s="6" t="inlineStr">
        <is>
          <t>waste - methane capture</t>
        </is>
      </c>
    </row>
    <row r="5219">
      <c r="A5219" t="inlineStr">
        <is>
          <t>WASTE</t>
        </is>
      </c>
      <c r="B5219" t="inlineStr">
        <is>
          <t>LAN</t>
        </is>
      </c>
      <c r="C5219" t="n">
        <v>2020</v>
      </c>
      <c r="D5219" t="inlineStr">
        <is>
          <t>United States</t>
        </is>
      </c>
      <c r="E5219" t="inlineStr">
        <is>
          <t>USA</t>
        </is>
      </c>
      <c r="F5219" t="inlineStr">
        <is>
          <t>Electricity generation with a reciprocating engine</t>
        </is>
      </c>
      <c r="G5219" t="n">
        <v>41</v>
      </c>
      <c r="H5219" t="n">
        <v>0.0055392587091774</v>
      </c>
      <c r="I5219" t="n">
        <v>0.006203969754278688</v>
      </c>
      <c r="J5219" s="6" t="inlineStr">
        <is>
          <t>waste - methane capture</t>
        </is>
      </c>
    </row>
    <row r="5220">
      <c r="A5220" t="inlineStr">
        <is>
          <t>WASTE</t>
        </is>
      </c>
      <c r="B5220" t="inlineStr">
        <is>
          <t>LAN</t>
        </is>
      </c>
      <c r="C5220" t="n">
        <v>2020</v>
      </c>
      <c r="D5220" t="inlineStr">
        <is>
          <t>United States</t>
        </is>
      </c>
      <c r="E5220" t="inlineStr">
        <is>
          <t>USA</t>
        </is>
      </c>
      <c r="F5220" t="inlineStr">
        <is>
          <t>Electricity generation with combined heat and power</t>
        </is>
      </c>
      <c r="G5220" t="n">
        <v>41</v>
      </c>
      <c r="H5220" t="n">
        <v>0.0006937095022295</v>
      </c>
      <c r="I5220" t="n">
        <v>0.0007769546424970401</v>
      </c>
      <c r="J5220" s="6" t="inlineStr">
        <is>
          <t>waste - methane capture</t>
        </is>
      </c>
    </row>
    <row r="5221">
      <c r="A5221" t="inlineStr">
        <is>
          <t>WASTE</t>
        </is>
      </c>
      <c r="B5221" t="inlineStr">
        <is>
          <t>LAN</t>
        </is>
      </c>
      <c r="C5221" t="n">
        <v>2020</v>
      </c>
      <c r="D5221" t="inlineStr">
        <is>
          <t>United States</t>
        </is>
      </c>
      <c r="E5221" t="inlineStr">
        <is>
          <t>USA</t>
        </is>
      </c>
      <c r="F5221" t="inlineStr">
        <is>
          <t>Flaring of landfill gas</t>
        </is>
      </c>
      <c r="G5221" t="n">
        <v>41</v>
      </c>
      <c r="H5221" t="n">
        <v>0.0003626042744145</v>
      </c>
      <c r="I5221" t="n">
        <v>0.00040611678734424</v>
      </c>
      <c r="J5221" s="6" t="inlineStr">
        <is>
          <t>waste - methane destruction</t>
        </is>
      </c>
    </row>
    <row r="5222">
      <c r="A5222" t="inlineStr">
        <is>
          <t>WASTE</t>
        </is>
      </c>
      <c r="B5222" t="inlineStr">
        <is>
          <t>LAN</t>
        </is>
      </c>
      <c r="C5222" t="n">
        <v>2020</v>
      </c>
      <c r="D5222" t="inlineStr">
        <is>
          <t>United States</t>
        </is>
      </c>
      <c r="E5222" t="inlineStr">
        <is>
          <t>USA</t>
        </is>
      </c>
      <c r="F5222" t="inlineStr">
        <is>
          <t>Electricity generation with a gas turbine</t>
        </is>
      </c>
      <c r="G5222" t="n">
        <v>42</v>
      </c>
      <c r="H5222" t="n">
        <v>0.0001956986452569</v>
      </c>
      <c r="I5222" t="n">
        <v>0.000219182482687728</v>
      </c>
      <c r="J5222" s="6" t="inlineStr">
        <is>
          <t>waste - methane capture</t>
        </is>
      </c>
    </row>
    <row r="5223">
      <c r="A5223" t="inlineStr">
        <is>
          <t>WASTE</t>
        </is>
      </c>
      <c r="B5223" t="inlineStr">
        <is>
          <t>LAN</t>
        </is>
      </c>
      <c r="C5223" t="n">
        <v>2020</v>
      </c>
      <c r="D5223" t="inlineStr">
        <is>
          <t>United States</t>
        </is>
      </c>
      <c r="E5223" t="inlineStr">
        <is>
          <t>USA</t>
        </is>
      </c>
      <c r="F5223" t="inlineStr">
        <is>
          <t>Electricity generation with combined heat and power</t>
        </is>
      </c>
      <c r="G5223" t="n">
        <v>42</v>
      </c>
      <c r="H5223" t="n">
        <v>0.0006359216786223</v>
      </c>
      <c r="I5223" t="n">
        <v>0.000712232280056976</v>
      </c>
      <c r="J5223" s="6" t="inlineStr">
        <is>
          <t>waste - methane capture</t>
        </is>
      </c>
    </row>
    <row r="5224">
      <c r="A5224" t="inlineStr">
        <is>
          <t>WASTE</t>
        </is>
      </c>
      <c r="B5224" t="inlineStr">
        <is>
          <t>LAN</t>
        </is>
      </c>
      <c r="C5224" t="n">
        <v>2020</v>
      </c>
      <c r="D5224" t="inlineStr">
        <is>
          <t>United States</t>
        </is>
      </c>
      <c r="E5224" t="inlineStr">
        <is>
          <t>USA</t>
        </is>
      </c>
      <c r="F5224" t="inlineStr">
        <is>
          <t>Electricity generation with a microturbine</t>
        </is>
      </c>
      <c r="G5224" t="n">
        <v>42</v>
      </c>
      <c r="H5224" t="n">
        <v>2.8540740459e-05</v>
      </c>
      <c r="I5224" t="n">
        <v>3.196562931408e-05</v>
      </c>
      <c r="J5224" s="6" t="inlineStr">
        <is>
          <t>waste - methane capture</t>
        </is>
      </c>
    </row>
    <row r="5225">
      <c r="A5225" t="inlineStr">
        <is>
          <t>WASTE</t>
        </is>
      </c>
      <c r="B5225" t="inlineStr">
        <is>
          <t>LAN</t>
        </is>
      </c>
      <c r="C5225" t="n">
        <v>2020</v>
      </c>
      <c r="D5225" t="inlineStr">
        <is>
          <t>United States</t>
        </is>
      </c>
      <c r="E5225" t="inlineStr">
        <is>
          <t>USA</t>
        </is>
      </c>
      <c r="F5225" t="inlineStr">
        <is>
          <t>Electricity generation with a reciprocating engine</t>
        </is>
      </c>
      <c r="G5225" t="n">
        <v>42</v>
      </c>
      <c r="H5225" t="n">
        <v>0.0070478309644386</v>
      </c>
      <c r="I5225" t="n">
        <v>0.007893570680171233</v>
      </c>
      <c r="J5225" s="6" t="inlineStr">
        <is>
          <t>waste - methane capture</t>
        </is>
      </c>
    </row>
    <row r="5226">
      <c r="A5226" t="inlineStr">
        <is>
          <t>WASTE</t>
        </is>
      </c>
      <c r="B5226" t="inlineStr">
        <is>
          <t>LAN</t>
        </is>
      </c>
      <c r="C5226" t="n">
        <v>2020</v>
      </c>
      <c r="D5226" t="inlineStr">
        <is>
          <t>United States</t>
        </is>
      </c>
      <c r="E5226" t="inlineStr">
        <is>
          <t>USA</t>
        </is>
      </c>
      <c r="F5226" t="inlineStr">
        <is>
          <t>Electricity generation with a microturbine</t>
        </is>
      </c>
      <c r="G5226" t="n">
        <v>43</v>
      </c>
      <c r="H5226" t="n">
        <v>0.0001088894823624</v>
      </c>
      <c r="I5226" t="n">
        <v>0.000121956220245888</v>
      </c>
      <c r="J5226" s="6" t="inlineStr">
        <is>
          <t>waste - methane capture</t>
        </is>
      </c>
    </row>
    <row r="5227">
      <c r="A5227" t="inlineStr">
        <is>
          <t>WASTE</t>
        </is>
      </c>
      <c r="B5227" t="inlineStr">
        <is>
          <t>LAN</t>
        </is>
      </c>
      <c r="C5227" t="n">
        <v>2020</v>
      </c>
      <c r="D5227" t="inlineStr">
        <is>
          <t>United States</t>
        </is>
      </c>
      <c r="E5227" t="inlineStr">
        <is>
          <t>USA</t>
        </is>
      </c>
      <c r="F5227" t="inlineStr">
        <is>
          <t>Electricity generation with a gas turbine</t>
        </is>
      </c>
      <c r="G5227" t="n">
        <v>43</v>
      </c>
      <c r="H5227" t="n">
        <v>6.692262832080001e-05</v>
      </c>
      <c r="I5227" t="n">
        <v>7.495334371929601e-05</v>
      </c>
      <c r="J5227" s="6" t="inlineStr">
        <is>
          <t>waste - methane capture</t>
        </is>
      </c>
    </row>
    <row r="5228">
      <c r="A5228" t="inlineStr">
        <is>
          <t>WASTE</t>
        </is>
      </c>
      <c r="B5228" t="inlineStr">
        <is>
          <t>LAN</t>
        </is>
      </c>
      <c r="C5228" t="n">
        <v>2020</v>
      </c>
      <c r="D5228" t="inlineStr">
        <is>
          <t>United States</t>
        </is>
      </c>
      <c r="E5228" t="inlineStr">
        <is>
          <t>USA</t>
        </is>
      </c>
      <c r="F5228" t="inlineStr">
        <is>
          <t>Electricity generation with a reciprocating engine</t>
        </is>
      </c>
      <c r="G5228" t="n">
        <v>43</v>
      </c>
      <c r="H5228" t="n">
        <v>0.0016979263164103</v>
      </c>
      <c r="I5228" t="n">
        <v>0.001901677474379536</v>
      </c>
      <c r="J5228" s="6" t="inlineStr">
        <is>
          <t>waste - methane capture</t>
        </is>
      </c>
    </row>
    <row r="5229">
      <c r="A5229" t="inlineStr">
        <is>
          <t>WASTE</t>
        </is>
      </c>
      <c r="B5229" t="inlineStr">
        <is>
          <t>LAN</t>
        </is>
      </c>
      <c r="C5229" t="n">
        <v>2020</v>
      </c>
      <c r="D5229" t="inlineStr">
        <is>
          <t>United States</t>
        </is>
      </c>
      <c r="E5229" t="inlineStr">
        <is>
          <t>USA</t>
        </is>
      </c>
      <c r="F5229" t="inlineStr">
        <is>
          <t>Electricity generation with combined heat and power</t>
        </is>
      </c>
      <c r="G5229" t="n">
        <v>43</v>
      </c>
      <c r="H5229" t="n">
        <v>0.0008708720561117</v>
      </c>
      <c r="I5229" t="n">
        <v>0.0009753767028451041</v>
      </c>
      <c r="J5229" s="6" t="inlineStr">
        <is>
          <t>waste - methane capture</t>
        </is>
      </c>
    </row>
    <row r="5230">
      <c r="A5230" t="inlineStr">
        <is>
          <t>WASTE</t>
        </is>
      </c>
      <c r="B5230" t="inlineStr">
        <is>
          <t>LAN</t>
        </is>
      </c>
      <c r="C5230" t="n">
        <v>2020</v>
      </c>
      <c r="D5230" t="inlineStr">
        <is>
          <t>United States</t>
        </is>
      </c>
      <c r="E5230" t="inlineStr">
        <is>
          <t>USA</t>
        </is>
      </c>
      <c r="F5230" t="inlineStr">
        <is>
          <t>Flaring of landfill gas</t>
        </is>
      </c>
      <c r="G5230" t="n">
        <v>43</v>
      </c>
      <c r="H5230" t="n">
        <v>0.0003365732554812</v>
      </c>
      <c r="I5230" t="n">
        <v>0.0003769620461389441</v>
      </c>
      <c r="J5230" s="6" t="inlineStr">
        <is>
          <t>waste - methane destruction</t>
        </is>
      </c>
    </row>
    <row r="5231">
      <c r="A5231" t="inlineStr">
        <is>
          <t>WASTE</t>
        </is>
      </c>
      <c r="B5231" t="inlineStr">
        <is>
          <t>LAN</t>
        </is>
      </c>
      <c r="C5231" t="n">
        <v>2020</v>
      </c>
      <c r="D5231" t="inlineStr">
        <is>
          <t>United States</t>
        </is>
      </c>
      <c r="E5231" t="inlineStr">
        <is>
          <t>USA</t>
        </is>
      </c>
      <c r="F5231" t="inlineStr">
        <is>
          <t>Electricity generation with a microturbine</t>
        </is>
      </c>
      <c r="G5231" t="n">
        <v>44</v>
      </c>
      <c r="H5231" t="n">
        <v>2.74598933174e-05</v>
      </c>
      <c r="I5231" t="n">
        <v>3.075508051548801e-05</v>
      </c>
      <c r="J5231" s="6" t="inlineStr">
        <is>
          <t>waste - methane capture</t>
        </is>
      </c>
    </row>
    <row r="5232">
      <c r="A5232" t="inlineStr">
        <is>
          <t>WASTE</t>
        </is>
      </c>
      <c r="B5232" t="inlineStr">
        <is>
          <t>LAN</t>
        </is>
      </c>
      <c r="C5232" t="n">
        <v>2020</v>
      </c>
      <c r="D5232" t="inlineStr">
        <is>
          <t>United States</t>
        </is>
      </c>
      <c r="E5232" t="inlineStr">
        <is>
          <t>USA</t>
        </is>
      </c>
      <c r="F5232" t="inlineStr">
        <is>
          <t>Electricity generation with a gas turbine</t>
        </is>
      </c>
      <c r="G5232" t="n">
        <v>44</v>
      </c>
      <c r="H5232" t="n">
        <v>0.0001898702976177</v>
      </c>
      <c r="I5232" t="n">
        <v>0.000212654733331824</v>
      </c>
      <c r="J5232" s="6" t="inlineStr">
        <is>
          <t>waste - methane capture</t>
        </is>
      </c>
    </row>
    <row r="5233">
      <c r="A5233" t="inlineStr">
        <is>
          <t>WASTE</t>
        </is>
      </c>
      <c r="B5233" t="inlineStr">
        <is>
          <t>LAN</t>
        </is>
      </c>
      <c r="C5233" t="n">
        <v>2020</v>
      </c>
      <c r="D5233" t="inlineStr">
        <is>
          <t>United States</t>
        </is>
      </c>
      <c r="E5233" t="inlineStr">
        <is>
          <t>USA</t>
        </is>
      </c>
      <c r="F5233" t="inlineStr">
        <is>
          <t>Flaring of landfill gas</t>
        </is>
      </c>
      <c r="G5233" t="n">
        <v>44</v>
      </c>
      <c r="H5233" t="n">
        <v>0.001015238405671</v>
      </c>
      <c r="I5233" t="n">
        <v>0.00113706701435152</v>
      </c>
      <c r="J5233" s="6" t="inlineStr">
        <is>
          <t>waste - methane destruction</t>
        </is>
      </c>
    </row>
    <row r="5234">
      <c r="A5234" t="inlineStr">
        <is>
          <t>WASTE</t>
        </is>
      </c>
      <c r="B5234" t="inlineStr">
        <is>
          <t>LAN</t>
        </is>
      </c>
      <c r="C5234" t="n">
        <v>2020</v>
      </c>
      <c r="D5234" t="inlineStr">
        <is>
          <t>United States</t>
        </is>
      </c>
      <c r="E5234" t="inlineStr">
        <is>
          <t>USA</t>
        </is>
      </c>
      <c r="F5234" t="inlineStr">
        <is>
          <t>Electricity generation with a reciprocating engine</t>
        </is>
      </c>
      <c r="G5234" t="n">
        <v>44</v>
      </c>
      <c r="H5234" t="n">
        <v>0.0035766230430454</v>
      </c>
      <c r="I5234" t="n">
        <v>0.004005817808210848</v>
      </c>
      <c r="J5234" s="6" t="inlineStr">
        <is>
          <t>waste - methane capture</t>
        </is>
      </c>
    </row>
    <row r="5235">
      <c r="A5235" t="inlineStr">
        <is>
          <t>WASTE</t>
        </is>
      </c>
      <c r="B5235" t="inlineStr">
        <is>
          <t>LAN</t>
        </is>
      </c>
      <c r="C5235" t="n">
        <v>2020</v>
      </c>
      <c r="D5235" t="inlineStr">
        <is>
          <t>United States</t>
        </is>
      </c>
      <c r="E5235" t="inlineStr">
        <is>
          <t>USA</t>
        </is>
      </c>
      <c r="F5235" t="inlineStr">
        <is>
          <t>Electricity generation with combined heat and power</t>
        </is>
      </c>
      <c r="G5235" t="n">
        <v>44</v>
      </c>
      <c r="H5235" t="n">
        <v>0.0008054498175625</v>
      </c>
      <c r="I5235" t="n">
        <v>0.0009021037956700001</v>
      </c>
      <c r="J5235" s="6" t="inlineStr">
        <is>
          <t>waste - methane capture</t>
        </is>
      </c>
    </row>
    <row r="5236">
      <c r="A5236" t="inlineStr">
        <is>
          <t>WASTE</t>
        </is>
      </c>
      <c r="B5236" t="inlineStr">
        <is>
          <t>LAN</t>
        </is>
      </c>
      <c r="C5236" t="n">
        <v>2020</v>
      </c>
      <c r="D5236" t="inlineStr">
        <is>
          <t>United States</t>
        </is>
      </c>
      <c r="E5236" t="inlineStr">
        <is>
          <t>USA</t>
        </is>
      </c>
      <c r="F5236" t="inlineStr">
        <is>
          <t>Electricity generation with a reciprocating engine</t>
        </is>
      </c>
      <c r="G5236" t="n">
        <v>45</v>
      </c>
      <c r="H5236" t="n">
        <v>0.0018932920647785</v>
      </c>
      <c r="I5236" t="n">
        <v>0.00212048711255192</v>
      </c>
      <c r="J5236" s="6" t="inlineStr">
        <is>
          <t>waste - methane capture</t>
        </is>
      </c>
    </row>
    <row r="5237">
      <c r="A5237" t="inlineStr">
        <is>
          <t>WASTE</t>
        </is>
      </c>
      <c r="B5237" t="inlineStr">
        <is>
          <t>LAN</t>
        </is>
      </c>
      <c r="C5237" t="n">
        <v>2020</v>
      </c>
      <c r="D5237" t="inlineStr">
        <is>
          <t>United States</t>
        </is>
      </c>
      <c r="E5237" t="inlineStr">
        <is>
          <t>USA</t>
        </is>
      </c>
      <c r="F5237" t="inlineStr">
        <is>
          <t>Land_x001F_ll gas recovery for direct use</t>
        </is>
      </c>
      <c r="G5237" t="n">
        <v>45</v>
      </c>
      <c r="H5237" t="n">
        <v>0.0003841095895041</v>
      </c>
      <c r="I5237" t="n">
        <v>0.000430202740244592</v>
      </c>
      <c r="J5237" s="6" t="inlineStr">
        <is>
          <t>waste - methane capture</t>
        </is>
      </c>
    </row>
    <row r="5238">
      <c r="A5238" t="inlineStr">
        <is>
          <t>WASTE</t>
        </is>
      </c>
      <c r="B5238" t="inlineStr">
        <is>
          <t>LAN</t>
        </is>
      </c>
      <c r="C5238" t="n">
        <v>2020</v>
      </c>
      <c r="D5238" t="inlineStr">
        <is>
          <t>United States</t>
        </is>
      </c>
      <c r="E5238" t="inlineStr">
        <is>
          <t>USA</t>
        </is>
      </c>
      <c r="F5238" t="inlineStr">
        <is>
          <t>Electricity generation with combined heat and power</t>
        </is>
      </c>
      <c r="G5238" t="n">
        <v>45</v>
      </c>
      <c r="H5238" t="n">
        <v>0.0004405657964526</v>
      </c>
      <c r="I5238" t="n">
        <v>0.0004934336920269121</v>
      </c>
      <c r="J5238" s="6" t="inlineStr">
        <is>
          <t>waste - methane capture</t>
        </is>
      </c>
    </row>
    <row r="5239">
      <c r="A5239" t="inlineStr">
        <is>
          <t>WASTE</t>
        </is>
      </c>
      <c r="B5239" t="inlineStr">
        <is>
          <t>LAN</t>
        </is>
      </c>
      <c r="C5239" t="n">
        <v>2020</v>
      </c>
      <c r="D5239" t="inlineStr">
        <is>
          <t>United States</t>
        </is>
      </c>
      <c r="E5239" t="inlineStr">
        <is>
          <t>USA</t>
        </is>
      </c>
      <c r="F5239" t="inlineStr">
        <is>
          <t>Electricity generation with a microturbine</t>
        </is>
      </c>
      <c r="G5239" t="n">
        <v>45</v>
      </c>
      <c r="H5239" t="n">
        <v>2.74916856142e-05</v>
      </c>
      <c r="I5239" t="n">
        <v>3.0790687887904e-05</v>
      </c>
      <c r="J5239" s="6" t="inlineStr">
        <is>
          <t>waste - methane capture</t>
        </is>
      </c>
    </row>
    <row r="5240">
      <c r="A5240" t="inlineStr">
        <is>
          <t>WASTE</t>
        </is>
      </c>
      <c r="B5240" t="inlineStr">
        <is>
          <t>LAN</t>
        </is>
      </c>
      <c r="C5240" t="n">
        <v>2020</v>
      </c>
      <c r="D5240" t="inlineStr">
        <is>
          <t>United States</t>
        </is>
      </c>
      <c r="E5240" t="inlineStr">
        <is>
          <t>USA</t>
        </is>
      </c>
      <c r="F5240" t="inlineStr">
        <is>
          <t>Electricity generation with a reciprocating engine</t>
        </is>
      </c>
      <c r="G5240" t="n">
        <v>46</v>
      </c>
      <c r="H5240" t="n">
        <v>0.0034737307578325</v>
      </c>
      <c r="I5240" t="n">
        <v>0.0038905784487724</v>
      </c>
      <c r="J5240" s="6" t="inlineStr">
        <is>
          <t>waste - methane capture</t>
        </is>
      </c>
    </row>
    <row r="5241">
      <c r="A5241" t="inlineStr">
        <is>
          <t>WASTE</t>
        </is>
      </c>
      <c r="B5241" t="inlineStr">
        <is>
          <t>LAN</t>
        </is>
      </c>
      <c r="C5241" t="n">
        <v>2020</v>
      </c>
      <c r="D5241" t="inlineStr">
        <is>
          <t>United States</t>
        </is>
      </c>
      <c r="E5241" t="inlineStr">
        <is>
          <t>USA</t>
        </is>
      </c>
      <c r="F5241" t="inlineStr">
        <is>
          <t>Electricity generation with a microturbine</t>
        </is>
      </c>
      <c r="G5241" t="n">
        <v>46</v>
      </c>
      <c r="H5241" t="n">
        <v>2.61188797595e-05</v>
      </c>
      <c r="I5241" t="n">
        <v>2.925314533064e-05</v>
      </c>
      <c r="J5241" s="6" t="inlineStr">
        <is>
          <t>waste - methane capture</t>
        </is>
      </c>
    </row>
    <row r="5242">
      <c r="A5242" t="inlineStr">
        <is>
          <t>WASTE</t>
        </is>
      </c>
      <c r="B5242" t="inlineStr">
        <is>
          <t>LAN</t>
        </is>
      </c>
      <c r="C5242" t="n">
        <v>2020</v>
      </c>
      <c r="D5242" t="inlineStr">
        <is>
          <t>United States</t>
        </is>
      </c>
      <c r="E5242" t="inlineStr">
        <is>
          <t>USA</t>
        </is>
      </c>
      <c r="F5242" t="inlineStr">
        <is>
          <t>Electricity generation with a gas turbine</t>
        </is>
      </c>
      <c r="G5242" t="n">
        <v>46</v>
      </c>
      <c r="H5242" t="n">
        <v>5.94910234213e-05</v>
      </c>
      <c r="I5242" t="n">
        <v>6.6629946231856e-05</v>
      </c>
      <c r="J5242" s="6" t="inlineStr">
        <is>
          <t>waste - methane capture</t>
        </is>
      </c>
    </row>
    <row r="5243">
      <c r="A5243" t="inlineStr">
        <is>
          <t>WASTE</t>
        </is>
      </c>
      <c r="B5243" t="inlineStr">
        <is>
          <t>LAN</t>
        </is>
      </c>
      <c r="C5243" t="n">
        <v>2020</v>
      </c>
      <c r="D5243" t="inlineStr">
        <is>
          <t>United States</t>
        </is>
      </c>
      <c r="E5243" t="inlineStr">
        <is>
          <t>USA</t>
        </is>
      </c>
      <c r="F5243" t="inlineStr">
        <is>
          <t>Electricity generation with combined heat and power</t>
        </is>
      </c>
      <c r="G5243" t="n">
        <v>46</v>
      </c>
      <c r="H5243" t="n">
        <v>0.0004147293657297</v>
      </c>
      <c r="I5243" t="n">
        <v>0.0004644968896172641</v>
      </c>
      <c r="J5243" s="6" t="inlineStr">
        <is>
          <t>waste - methane capture</t>
        </is>
      </c>
    </row>
    <row r="5244">
      <c r="A5244" t="inlineStr">
        <is>
          <t>WASTE</t>
        </is>
      </c>
      <c r="B5244" t="inlineStr">
        <is>
          <t>LAN</t>
        </is>
      </c>
      <c r="C5244" t="n">
        <v>2020</v>
      </c>
      <c r="D5244" t="inlineStr">
        <is>
          <t>United States</t>
        </is>
      </c>
      <c r="E5244" t="inlineStr">
        <is>
          <t>USA</t>
        </is>
      </c>
      <c r="F5244" t="inlineStr">
        <is>
          <t>Land_x001F_ll gas recovery for direct use</t>
        </is>
      </c>
      <c r="G5244" t="n">
        <v>46</v>
      </c>
      <c r="H5244" t="n">
        <v>0.0003975057625212</v>
      </c>
      <c r="I5244" t="n">
        <v>0.000445206454023744</v>
      </c>
      <c r="J5244" s="6" t="inlineStr">
        <is>
          <t>waste - methane capture</t>
        </is>
      </c>
    </row>
    <row r="5245">
      <c r="A5245" t="inlineStr">
        <is>
          <t>WASTE</t>
        </is>
      </c>
      <c r="B5245" t="inlineStr">
        <is>
          <t>LAN</t>
        </is>
      </c>
      <c r="C5245" t="n">
        <v>2020</v>
      </c>
      <c r="D5245" t="inlineStr">
        <is>
          <t>United States</t>
        </is>
      </c>
      <c r="E5245" t="inlineStr">
        <is>
          <t>USA</t>
        </is>
      </c>
      <c r="F5245" t="inlineStr">
        <is>
          <t>Electricity generation with combined heat and power</t>
        </is>
      </c>
      <c r="G5245" t="n">
        <v>47</v>
      </c>
      <c r="H5245" t="n">
        <v>0.000381399251637</v>
      </c>
      <c r="I5245" t="n">
        <v>0.00042716716183344</v>
      </c>
      <c r="J5245" s="6" t="inlineStr">
        <is>
          <t>waste - methane capture</t>
        </is>
      </c>
    </row>
    <row r="5246">
      <c r="A5246" t="inlineStr">
        <is>
          <t>WASTE</t>
        </is>
      </c>
      <c r="B5246" t="inlineStr">
        <is>
          <t>LAN</t>
        </is>
      </c>
      <c r="C5246" t="n">
        <v>2020</v>
      </c>
      <c r="D5246" t="inlineStr">
        <is>
          <t>United States</t>
        </is>
      </c>
      <c r="E5246" t="inlineStr">
        <is>
          <t>USA</t>
        </is>
      </c>
      <c r="F5246" t="inlineStr">
        <is>
          <t>Electricity generation with a gas turbine</t>
        </is>
      </c>
      <c r="G5246" t="n">
        <v>47</v>
      </c>
      <c r="H5246" t="n">
        <v>5.7464803831e-05</v>
      </c>
      <c r="I5246" t="n">
        <v>6.436058029072e-05</v>
      </c>
      <c r="J5246" s="6" t="inlineStr">
        <is>
          <t>waste - methane capture</t>
        </is>
      </c>
    </row>
    <row r="5247">
      <c r="A5247" t="inlineStr">
        <is>
          <t>WASTE</t>
        </is>
      </c>
      <c r="B5247" t="inlineStr">
        <is>
          <t>LAN</t>
        </is>
      </c>
      <c r="C5247" t="n">
        <v>2020</v>
      </c>
      <c r="D5247" t="inlineStr">
        <is>
          <t>United States</t>
        </is>
      </c>
      <c r="E5247" t="inlineStr">
        <is>
          <t>USA</t>
        </is>
      </c>
      <c r="F5247" t="inlineStr">
        <is>
          <t>Electricity generation with a microturbine</t>
        </is>
      </c>
      <c r="G5247" t="n">
        <v>47</v>
      </c>
      <c r="H5247" t="n">
        <v>2.53095549851e-05</v>
      </c>
      <c r="I5247" t="n">
        <v>2.8346701583312e-05</v>
      </c>
      <c r="J5247" s="6" t="inlineStr">
        <is>
          <t>waste - methane capture</t>
        </is>
      </c>
    </row>
    <row r="5248">
      <c r="A5248" t="inlineStr">
        <is>
          <t>WASTE</t>
        </is>
      </c>
      <c r="B5248" t="inlineStr">
        <is>
          <t>LAN</t>
        </is>
      </c>
      <c r="C5248" t="n">
        <v>2020</v>
      </c>
      <c r="D5248" t="inlineStr">
        <is>
          <t>United States</t>
        </is>
      </c>
      <c r="E5248" t="inlineStr">
        <is>
          <t>USA</t>
        </is>
      </c>
      <c r="F5248" t="inlineStr">
        <is>
          <t>Electricity generation with a reciprocating engine</t>
        </is>
      </c>
      <c r="G5248" t="n">
        <v>47</v>
      </c>
      <c r="H5248" t="n">
        <v>0.0048573688836768</v>
      </c>
      <c r="I5248" t="n">
        <v>0.005440253149718017</v>
      </c>
      <c r="J5248" s="6" t="inlineStr">
        <is>
          <t>waste - methane capture</t>
        </is>
      </c>
    </row>
    <row r="5249">
      <c r="A5249" t="inlineStr">
        <is>
          <t>WASTE</t>
        </is>
      </c>
      <c r="B5249" t="inlineStr">
        <is>
          <t>LAN</t>
        </is>
      </c>
      <c r="C5249" t="n">
        <v>2020</v>
      </c>
      <c r="D5249" t="inlineStr">
        <is>
          <t>United States</t>
        </is>
      </c>
      <c r="E5249" t="inlineStr">
        <is>
          <t>USA</t>
        </is>
      </c>
      <c r="F5249" t="inlineStr">
        <is>
          <t>Electricity generation with combined heat and power</t>
        </is>
      </c>
      <c r="G5249" t="n">
        <v>48</v>
      </c>
      <c r="H5249" t="n">
        <v>0.0001866882666945</v>
      </c>
      <c r="I5249" t="n">
        <v>0.00020909085869784</v>
      </c>
      <c r="J5249" s="6" t="inlineStr">
        <is>
          <t>waste - methane capture</t>
        </is>
      </c>
    </row>
    <row r="5250">
      <c r="A5250" t="inlineStr">
        <is>
          <t>WASTE</t>
        </is>
      </c>
      <c r="B5250" t="inlineStr">
        <is>
          <t>LAN</t>
        </is>
      </c>
      <c r="C5250" t="n">
        <v>2020</v>
      </c>
      <c r="D5250" t="inlineStr">
        <is>
          <t>United States</t>
        </is>
      </c>
      <c r="E5250" t="inlineStr">
        <is>
          <t>USA</t>
        </is>
      </c>
      <c r="F5250" t="inlineStr">
        <is>
          <t>Electricity generation with a gas turbine</t>
        </is>
      </c>
      <c r="G5250" t="n">
        <v>48</v>
      </c>
      <c r="H5250" t="n">
        <v>0.0001678368680587</v>
      </c>
      <c r="I5250" t="n">
        <v>0.000187977292225744</v>
      </c>
      <c r="J5250" s="6" t="inlineStr">
        <is>
          <t>waste - methane capture</t>
        </is>
      </c>
    </row>
    <row r="5251">
      <c r="A5251" t="inlineStr">
        <is>
          <t>WASTE</t>
        </is>
      </c>
      <c r="B5251" t="inlineStr">
        <is>
          <t>LAN</t>
        </is>
      </c>
      <c r="C5251" t="n">
        <v>2020</v>
      </c>
      <c r="D5251" t="inlineStr">
        <is>
          <t>United States</t>
        </is>
      </c>
      <c r="E5251" t="inlineStr">
        <is>
          <t>USA</t>
        </is>
      </c>
      <c r="F5251" t="inlineStr">
        <is>
          <t>Electricity generation with a microturbine</t>
        </is>
      </c>
      <c r="G5251" t="n">
        <v>48</v>
      </c>
      <c r="H5251" t="n">
        <v>4.88705045427e-05</v>
      </c>
      <c r="I5251" t="n">
        <v>5.473496508782401e-05</v>
      </c>
      <c r="J5251" s="6" t="inlineStr">
        <is>
          <t>waste - methane capture</t>
        </is>
      </c>
    </row>
    <row r="5252">
      <c r="A5252" t="inlineStr">
        <is>
          <t>WASTE</t>
        </is>
      </c>
      <c r="B5252" t="inlineStr">
        <is>
          <t>LAN</t>
        </is>
      </c>
      <c r="C5252" t="n">
        <v>2020</v>
      </c>
      <c r="D5252" t="inlineStr">
        <is>
          <t>United States</t>
        </is>
      </c>
      <c r="E5252" t="inlineStr">
        <is>
          <t>USA</t>
        </is>
      </c>
      <c r="F5252" t="inlineStr">
        <is>
          <t>Land_x001F_ll gas recovery for direct use</t>
        </is>
      </c>
      <c r="G5252" t="n">
        <v>48</v>
      </c>
      <c r="H5252" t="n">
        <v>0.0003615424793679</v>
      </c>
      <c r="I5252" t="n">
        <v>0.000404927576892048</v>
      </c>
      <c r="J5252" s="6" t="inlineStr">
        <is>
          <t>waste - methane capture</t>
        </is>
      </c>
    </row>
    <row r="5253">
      <c r="A5253" t="inlineStr">
        <is>
          <t>WASTE</t>
        </is>
      </c>
      <c r="B5253" t="inlineStr">
        <is>
          <t>LAN</t>
        </is>
      </c>
      <c r="C5253" t="n">
        <v>2020</v>
      </c>
      <c r="D5253" t="inlineStr">
        <is>
          <t>United States</t>
        </is>
      </c>
      <c r="E5253" t="inlineStr">
        <is>
          <t>USA</t>
        </is>
      </c>
      <c r="F5253" t="inlineStr">
        <is>
          <t>Electricity generation with a reciprocating engine</t>
        </is>
      </c>
      <c r="G5253" t="n">
        <v>48</v>
      </c>
      <c r="H5253" t="n">
        <v>0.0015662481309846</v>
      </c>
      <c r="I5253" t="n">
        <v>0.001754197906702752</v>
      </c>
      <c r="J5253" s="6" t="inlineStr">
        <is>
          <t>waste - methane capture</t>
        </is>
      </c>
    </row>
    <row r="5254">
      <c r="A5254" t="inlineStr">
        <is>
          <t>WASTE</t>
        </is>
      </c>
      <c r="B5254" t="inlineStr">
        <is>
          <t>LAN</t>
        </is>
      </c>
      <c r="C5254" t="n">
        <v>2020</v>
      </c>
      <c r="D5254" t="inlineStr">
        <is>
          <t>United States</t>
        </is>
      </c>
      <c r="E5254" t="inlineStr">
        <is>
          <t>USA</t>
        </is>
      </c>
      <c r="F5254" t="inlineStr">
        <is>
          <t>Electricity generation with combined heat and power</t>
        </is>
      </c>
      <c r="G5254" t="n">
        <v>49</v>
      </c>
      <c r="H5254" t="n">
        <v>0.0003883687459165</v>
      </c>
      <c r="I5254" t="n">
        <v>0.0004349729954264801</v>
      </c>
      <c r="J5254" s="6" t="inlineStr">
        <is>
          <t>waste - methane capture</t>
        </is>
      </c>
    </row>
    <row r="5255">
      <c r="A5255" t="inlineStr">
        <is>
          <t>WASTE</t>
        </is>
      </c>
      <c r="B5255" t="inlineStr">
        <is>
          <t>LAN</t>
        </is>
      </c>
      <c r="C5255" t="n">
        <v>2020</v>
      </c>
      <c r="D5255" t="inlineStr">
        <is>
          <t>United States</t>
        </is>
      </c>
      <c r="E5255" t="inlineStr">
        <is>
          <t>USA</t>
        </is>
      </c>
      <c r="F5255" t="inlineStr">
        <is>
          <t>Electricity generation with a microturbine</t>
        </is>
      </c>
      <c r="G5255" t="n">
        <v>49</v>
      </c>
      <c r="H5255" t="n">
        <v>9.455147846889999e-05</v>
      </c>
      <c r="I5255" t="n">
        <v>0.000105897655885168</v>
      </c>
      <c r="J5255" s="6" t="inlineStr">
        <is>
          <t>waste - methane capture</t>
        </is>
      </c>
    </row>
    <row r="5256">
      <c r="A5256" t="inlineStr">
        <is>
          <t>WASTE</t>
        </is>
      </c>
      <c r="B5256" t="inlineStr">
        <is>
          <t>LAN</t>
        </is>
      </c>
      <c r="C5256" t="n">
        <v>2020</v>
      </c>
      <c r="D5256" t="inlineStr">
        <is>
          <t>United States</t>
        </is>
      </c>
      <c r="E5256" t="inlineStr">
        <is>
          <t>USA</t>
        </is>
      </c>
      <c r="F5256" t="inlineStr">
        <is>
          <t>Land_x001F_ll gas recovery for direct use</t>
        </is>
      </c>
      <c r="G5256" t="n">
        <v>49</v>
      </c>
      <c r="H5256" t="n">
        <v>0.0004128259606659</v>
      </c>
      <c r="I5256" t="n">
        <v>0.000462365075945808</v>
      </c>
      <c r="J5256" s="6" t="inlineStr">
        <is>
          <t>waste - methane capture</t>
        </is>
      </c>
    </row>
    <row r="5257">
      <c r="A5257" t="inlineStr">
        <is>
          <t>WASTE</t>
        </is>
      </c>
      <c r="B5257" t="inlineStr">
        <is>
          <t>LAN</t>
        </is>
      </c>
      <c r="C5257" t="n">
        <v>2020</v>
      </c>
      <c r="D5257" t="inlineStr">
        <is>
          <t>United States</t>
        </is>
      </c>
      <c r="E5257" t="inlineStr">
        <is>
          <t>USA</t>
        </is>
      </c>
      <c r="F5257" t="inlineStr">
        <is>
          <t>Electricity generation with a gas turbine</t>
        </is>
      </c>
      <c r="G5257" t="n">
        <v>49</v>
      </c>
      <c r="H5257" t="n">
        <v>5.48351781617e-05</v>
      </c>
      <c r="I5257" t="n">
        <v>6.1415399541104e-05</v>
      </c>
      <c r="J5257" s="6" t="inlineStr">
        <is>
          <t>waste - methane capture</t>
        </is>
      </c>
    </row>
    <row r="5258">
      <c r="A5258" t="inlineStr">
        <is>
          <t>WASTE</t>
        </is>
      </c>
      <c r="B5258" t="inlineStr">
        <is>
          <t>LAN</t>
        </is>
      </c>
      <c r="C5258" t="n">
        <v>2020</v>
      </c>
      <c r="D5258" t="inlineStr">
        <is>
          <t>United States</t>
        </is>
      </c>
      <c r="E5258" t="inlineStr">
        <is>
          <t>USA</t>
        </is>
      </c>
      <c r="F5258" t="inlineStr">
        <is>
          <t>Electricity generation with a reciprocating engine</t>
        </is>
      </c>
      <c r="G5258" t="n">
        <v>49</v>
      </c>
      <c r="H5258" t="n">
        <v>0.0030107491184026</v>
      </c>
      <c r="I5258" t="n">
        <v>0.003372039012610912</v>
      </c>
      <c r="J5258" s="6" t="inlineStr">
        <is>
          <t>waste - methane capture</t>
        </is>
      </c>
    </row>
    <row r="5259">
      <c r="A5259" t="inlineStr">
        <is>
          <t>WASTE</t>
        </is>
      </c>
      <c r="B5259" t="inlineStr">
        <is>
          <t>LAN</t>
        </is>
      </c>
      <c r="C5259" t="n">
        <v>2020</v>
      </c>
      <c r="D5259" t="inlineStr">
        <is>
          <t>United States</t>
        </is>
      </c>
      <c r="E5259" t="inlineStr">
        <is>
          <t>USA</t>
        </is>
      </c>
      <c r="F5259" t="inlineStr">
        <is>
          <t>Electricity generation with combined heat and power</t>
        </is>
      </c>
      <c r="G5259" t="n">
        <v>50</v>
      </c>
      <c r="H5259" t="n">
        <v>0.0007583561382489</v>
      </c>
      <c r="I5259" t="n">
        <v>0.0008493588748387681</v>
      </c>
      <c r="J5259" s="6" t="inlineStr">
        <is>
          <t>waste - methane capture</t>
        </is>
      </c>
    </row>
    <row r="5260">
      <c r="A5260" t="inlineStr">
        <is>
          <t>WASTE</t>
        </is>
      </c>
      <c r="B5260" t="inlineStr">
        <is>
          <t>LAN</t>
        </is>
      </c>
      <c r="C5260" t="n">
        <v>2020</v>
      </c>
      <c r="D5260" t="inlineStr">
        <is>
          <t>United States</t>
        </is>
      </c>
      <c r="E5260" t="inlineStr">
        <is>
          <t>USA</t>
        </is>
      </c>
      <c r="F5260" t="inlineStr">
        <is>
          <t>Electricity generation with a reciprocating engine</t>
        </is>
      </c>
      <c r="G5260" t="n">
        <v>50</v>
      </c>
      <c r="H5260" t="n">
        <v>0.0014964033616707</v>
      </c>
      <c r="I5260" t="n">
        <v>0.001675971765071184</v>
      </c>
      <c r="J5260" s="6" t="inlineStr">
        <is>
          <t>waste - methane capture</t>
        </is>
      </c>
    </row>
    <row r="5261">
      <c r="A5261" t="inlineStr">
        <is>
          <t>WASTE</t>
        </is>
      </c>
      <c r="B5261" t="inlineStr">
        <is>
          <t>LAN</t>
        </is>
      </c>
      <c r="C5261" t="n">
        <v>2020</v>
      </c>
      <c r="D5261" t="inlineStr">
        <is>
          <t>United States</t>
        </is>
      </c>
      <c r="E5261" t="inlineStr">
        <is>
          <t>USA</t>
        </is>
      </c>
      <c r="F5261" t="inlineStr">
        <is>
          <t>Flaring of landfill gas</t>
        </is>
      </c>
      <c r="G5261" t="n">
        <v>50</v>
      </c>
      <c r="H5261" t="n">
        <v>0.0002912920317613</v>
      </c>
      <c r="I5261" t="n">
        <v>0.000326247075572656</v>
      </c>
      <c r="J5261" s="6" t="inlineStr">
        <is>
          <t>waste - methane destruction</t>
        </is>
      </c>
    </row>
    <row r="5262">
      <c r="A5262" t="inlineStr">
        <is>
          <t>WASTE</t>
        </is>
      </c>
      <c r="B5262" t="inlineStr">
        <is>
          <t>LAN</t>
        </is>
      </c>
      <c r="C5262" t="n">
        <v>2020</v>
      </c>
      <c r="D5262" t="inlineStr">
        <is>
          <t>United States</t>
        </is>
      </c>
      <c r="E5262" t="inlineStr">
        <is>
          <t>USA</t>
        </is>
      </c>
      <c r="F5262" t="inlineStr">
        <is>
          <t>Electricity generation with a reciprocating engine</t>
        </is>
      </c>
      <c r="G5262" t="n">
        <v>51</v>
      </c>
      <c r="H5262" t="n">
        <v>0.0014684447087348</v>
      </c>
      <c r="I5262" t="n">
        <v>0.001644658073782976</v>
      </c>
      <c r="J5262" s="6" t="inlineStr">
        <is>
          <t>waste - methane capture</t>
        </is>
      </c>
    </row>
    <row r="5263">
      <c r="A5263" t="inlineStr">
        <is>
          <t>WASTE</t>
        </is>
      </c>
      <c r="B5263" t="inlineStr">
        <is>
          <t>LAN</t>
        </is>
      </c>
      <c r="C5263" t="n">
        <v>2020</v>
      </c>
      <c r="D5263" t="inlineStr">
        <is>
          <t>United States</t>
        </is>
      </c>
      <c r="E5263" t="inlineStr">
        <is>
          <t>USA</t>
        </is>
      </c>
      <c r="F5263" t="inlineStr">
        <is>
          <t>Land_x001F_ll gas recovery for direct use</t>
        </is>
      </c>
      <c r="G5263" t="n">
        <v>51</v>
      </c>
      <c r="H5263" t="n">
        <v>0.0003824569866993</v>
      </c>
      <c r="I5263" t="n">
        <v>0.000428351825103216</v>
      </c>
      <c r="J5263" s="6" t="inlineStr">
        <is>
          <t>waste - methane capture</t>
        </is>
      </c>
    </row>
    <row r="5264">
      <c r="A5264" t="inlineStr">
        <is>
          <t>WASTE</t>
        </is>
      </c>
      <c r="B5264" t="inlineStr">
        <is>
          <t>LAN</t>
        </is>
      </c>
      <c r="C5264" t="n">
        <v>2020</v>
      </c>
      <c r="D5264" t="inlineStr">
        <is>
          <t>United States</t>
        </is>
      </c>
      <c r="E5264" t="inlineStr">
        <is>
          <t>USA</t>
        </is>
      </c>
      <c r="F5264" t="inlineStr">
        <is>
          <t>Electricity generation with a gas turbine</t>
        </is>
      </c>
      <c r="G5264" t="n">
        <v>51</v>
      </c>
      <c r="H5264" t="n">
        <v>0.0001612024498172</v>
      </c>
      <c r="I5264" t="n">
        <v>0.000180546743795264</v>
      </c>
      <c r="J5264" s="6" t="inlineStr">
        <is>
          <t>waste - methane capture</t>
        </is>
      </c>
    </row>
    <row r="5265">
      <c r="A5265" t="inlineStr">
        <is>
          <t>WASTE</t>
        </is>
      </c>
      <c r="B5265" t="inlineStr">
        <is>
          <t>LAN</t>
        </is>
      </c>
      <c r="C5265" t="n">
        <v>2020</v>
      </c>
      <c r="D5265" t="inlineStr">
        <is>
          <t>United States</t>
        </is>
      </c>
      <c r="E5265" t="inlineStr">
        <is>
          <t>USA</t>
        </is>
      </c>
      <c r="F5265" t="inlineStr">
        <is>
          <t>Electricity generation with combined heat and power</t>
        </is>
      </c>
      <c r="G5265" t="n">
        <v>51</v>
      </c>
      <c r="H5265" t="n">
        <v>0.000356341333827</v>
      </c>
      <c r="I5265" t="n">
        <v>0.00039910229388624</v>
      </c>
      <c r="J5265" s="6" t="inlineStr">
        <is>
          <t>waste - methane capture</t>
        </is>
      </c>
    </row>
    <row r="5266">
      <c r="A5266" t="inlineStr">
        <is>
          <t>WASTE</t>
        </is>
      </c>
      <c r="B5266" t="inlineStr">
        <is>
          <t>LAN</t>
        </is>
      </c>
      <c r="C5266" t="n">
        <v>2020</v>
      </c>
      <c r="D5266" t="inlineStr">
        <is>
          <t>United States</t>
        </is>
      </c>
      <c r="E5266" t="inlineStr">
        <is>
          <t>USA</t>
        </is>
      </c>
      <c r="F5266" t="inlineStr">
        <is>
          <t>Flaring of landfill gas</t>
        </is>
      </c>
      <c r="G5266" t="n">
        <v>51</v>
      </c>
      <c r="H5266" t="n">
        <v>0.0002780429203995</v>
      </c>
      <c r="I5266" t="n">
        <v>0.00031140807084744</v>
      </c>
      <c r="J5266" s="6" t="inlineStr">
        <is>
          <t>waste - methane destruction</t>
        </is>
      </c>
    </row>
    <row r="5267">
      <c r="A5267" t="inlineStr">
        <is>
          <t>WASTE</t>
        </is>
      </c>
      <c r="B5267" t="inlineStr">
        <is>
          <t>LAN</t>
        </is>
      </c>
      <c r="C5267" t="n">
        <v>2020</v>
      </c>
      <c r="D5267" t="inlineStr">
        <is>
          <t>United States</t>
        </is>
      </c>
      <c r="E5267" t="inlineStr">
        <is>
          <t>USA</t>
        </is>
      </c>
      <c r="F5267" t="inlineStr">
        <is>
          <t>Electricity generation with a microturbine</t>
        </is>
      </c>
      <c r="G5267" t="n">
        <v>52</v>
      </c>
      <c r="H5267" t="n">
        <v>2.29573579418e-05</v>
      </c>
      <c r="I5267" t="n">
        <v>2.5712240894816e-05</v>
      </c>
      <c r="J5267" s="6" t="inlineStr">
        <is>
          <t>waste - methane capture</t>
        </is>
      </c>
    </row>
    <row r="5268">
      <c r="A5268" t="inlineStr">
        <is>
          <t>WASTE</t>
        </is>
      </c>
      <c r="B5268" t="inlineStr">
        <is>
          <t>LAN</t>
        </is>
      </c>
      <c r="C5268" t="n">
        <v>2020</v>
      </c>
      <c r="D5268" t="inlineStr">
        <is>
          <t>United States</t>
        </is>
      </c>
      <c r="E5268" t="inlineStr">
        <is>
          <t>USA</t>
        </is>
      </c>
      <c r="F5268" t="inlineStr">
        <is>
          <t>Electricity generation with a reciprocating engine</t>
        </is>
      </c>
      <c r="G5268" t="n">
        <v>52</v>
      </c>
      <c r="H5268" t="n">
        <v>0.0042826140997931</v>
      </c>
      <c r="I5268" t="n">
        <v>0.004796527791768272</v>
      </c>
      <c r="J5268" s="6" t="inlineStr">
        <is>
          <t>waste - methane capture</t>
        </is>
      </c>
    </row>
    <row r="5269">
      <c r="A5269" t="inlineStr">
        <is>
          <t>WASTE</t>
        </is>
      </c>
      <c r="B5269" t="inlineStr">
        <is>
          <t>LAN</t>
        </is>
      </c>
      <c r="C5269" t="n">
        <v>2020</v>
      </c>
      <c r="D5269" t="inlineStr">
        <is>
          <t>United States</t>
        </is>
      </c>
      <c r="E5269" t="inlineStr">
        <is>
          <t>USA</t>
        </is>
      </c>
      <c r="F5269" t="inlineStr">
        <is>
          <t>Land_x001F_ll gas recovery for direct use</t>
        </is>
      </c>
      <c r="G5269" t="n">
        <v>52</v>
      </c>
      <c r="H5269" t="n">
        <v>0.0007805858913343</v>
      </c>
      <c r="I5269" t="n">
        <v>0.0008742561982944161</v>
      </c>
      <c r="J5269" s="6" t="inlineStr">
        <is>
          <t>waste - methane capture</t>
        </is>
      </c>
    </row>
    <row r="5270">
      <c r="A5270" t="inlineStr">
        <is>
          <t>WASTE</t>
        </is>
      </c>
      <c r="B5270" t="inlineStr">
        <is>
          <t>LAN</t>
        </is>
      </c>
      <c r="C5270" t="n">
        <v>2020</v>
      </c>
      <c r="D5270" t="inlineStr">
        <is>
          <t>United States</t>
        </is>
      </c>
      <c r="E5270" t="inlineStr">
        <is>
          <t>USA</t>
        </is>
      </c>
      <c r="F5270" t="inlineStr">
        <is>
          <t>Electricity generation with a gas turbine</t>
        </is>
      </c>
      <c r="G5270" t="n">
        <v>52</v>
      </c>
      <c r="H5270" t="n">
        <v>5.13265549671e-05</v>
      </c>
      <c r="I5270" t="n">
        <v>5.748574156315201e-05</v>
      </c>
      <c r="J5270" s="6" t="inlineStr">
        <is>
          <t>waste - methane capture</t>
        </is>
      </c>
    </row>
    <row r="5271">
      <c r="A5271" t="inlineStr">
        <is>
          <t>WASTE</t>
        </is>
      </c>
      <c r="B5271" t="inlineStr">
        <is>
          <t>LAN</t>
        </is>
      </c>
      <c r="C5271" t="n">
        <v>2020</v>
      </c>
      <c r="D5271" t="inlineStr">
        <is>
          <t>United States</t>
        </is>
      </c>
      <c r="E5271" t="inlineStr">
        <is>
          <t>USA</t>
        </is>
      </c>
      <c r="F5271" t="inlineStr">
        <is>
          <t>Flaring of landfill gas</t>
        </is>
      </c>
      <c r="G5271" t="n">
        <v>53</v>
      </c>
      <c r="H5271" t="n">
        <v>0.000273615878541</v>
      </c>
      <c r="I5271" t="n">
        <v>0.00030644978396592</v>
      </c>
      <c r="J5271" s="6" t="inlineStr">
        <is>
          <t>waste - methane destruction</t>
        </is>
      </c>
    </row>
    <row r="5272">
      <c r="A5272" t="inlineStr">
        <is>
          <t>WASTE</t>
        </is>
      </c>
      <c r="B5272" t="inlineStr">
        <is>
          <t>LAN</t>
        </is>
      </c>
      <c r="C5272" t="n">
        <v>2020</v>
      </c>
      <c r="D5272" t="inlineStr">
        <is>
          <t>United States</t>
        </is>
      </c>
      <c r="E5272" t="inlineStr">
        <is>
          <t>USA</t>
        </is>
      </c>
      <c r="F5272" t="inlineStr">
        <is>
          <t>Electricity generation with a reciprocating engine</t>
        </is>
      </c>
      <c r="G5272" t="n">
        <v>53</v>
      </c>
      <c r="H5272" t="n">
        <v>0.0057180977892131</v>
      </c>
      <c r="I5272" t="n">
        <v>0.006404269523918673</v>
      </c>
      <c r="J5272" s="6" t="inlineStr">
        <is>
          <t>waste - methane capture</t>
        </is>
      </c>
    </row>
    <row r="5273">
      <c r="A5273" t="inlineStr">
        <is>
          <t>WASTE</t>
        </is>
      </c>
      <c r="B5273" t="inlineStr">
        <is>
          <t>LAN</t>
        </is>
      </c>
      <c r="C5273" t="n">
        <v>2020</v>
      </c>
      <c r="D5273" t="inlineStr">
        <is>
          <t>United States</t>
        </is>
      </c>
      <c r="E5273" t="inlineStr">
        <is>
          <t>USA</t>
        </is>
      </c>
      <c r="F5273" t="inlineStr">
        <is>
          <t>Electricity generation with a gas turbine</t>
        </is>
      </c>
      <c r="G5273" t="n">
        <v>53</v>
      </c>
      <c r="H5273" t="n">
        <v>5.12817387062e-05</v>
      </c>
      <c r="I5273" t="n">
        <v>5.743554735094401e-05</v>
      </c>
      <c r="J5273" s="6" t="inlineStr">
        <is>
          <t>waste - methane capture</t>
        </is>
      </c>
    </row>
    <row r="5274">
      <c r="A5274" t="inlineStr">
        <is>
          <t>WASTE</t>
        </is>
      </c>
      <c r="B5274" t="inlineStr">
        <is>
          <t>LAN</t>
        </is>
      </c>
      <c r="C5274" t="n">
        <v>2020</v>
      </c>
      <c r="D5274" t="inlineStr">
        <is>
          <t>United States</t>
        </is>
      </c>
      <c r="E5274" t="inlineStr">
        <is>
          <t>USA</t>
        </is>
      </c>
      <c r="F5274" t="inlineStr">
        <is>
          <t>Electricity generation with a microturbine</t>
        </is>
      </c>
      <c r="G5274" t="n">
        <v>53</v>
      </c>
      <c r="H5274" t="n">
        <v>6.51271493552e-05</v>
      </c>
      <c r="I5274" t="n">
        <v>7.294240727782401e-05</v>
      </c>
      <c r="J5274" s="6" t="inlineStr">
        <is>
          <t>waste - methane capture</t>
        </is>
      </c>
    </row>
    <row r="5275">
      <c r="A5275" t="inlineStr">
        <is>
          <t>WASTE</t>
        </is>
      </c>
      <c r="B5275" t="inlineStr">
        <is>
          <t>LAN</t>
        </is>
      </c>
      <c r="C5275" t="n">
        <v>2020</v>
      </c>
      <c r="D5275" t="inlineStr">
        <is>
          <t>United States</t>
        </is>
      </c>
      <c r="E5275" t="inlineStr">
        <is>
          <t>USA</t>
        </is>
      </c>
      <c r="F5275" t="inlineStr">
        <is>
          <t>Electricity generation with combined heat and power</t>
        </is>
      </c>
      <c r="G5275" t="n">
        <v>53</v>
      </c>
      <c r="H5275" t="n">
        <v>0.0001692942460068</v>
      </c>
      <c r="I5275" t="n">
        <v>0.000189609555527616</v>
      </c>
      <c r="J5275" s="6" t="inlineStr">
        <is>
          <t>waste - methane capture</t>
        </is>
      </c>
    </row>
    <row r="5276">
      <c r="A5276" t="inlineStr">
        <is>
          <t>WASTE</t>
        </is>
      </c>
      <c r="B5276" t="inlineStr">
        <is>
          <t>LAN</t>
        </is>
      </c>
      <c r="C5276" t="n">
        <v>2020</v>
      </c>
      <c r="D5276" t="inlineStr">
        <is>
          <t>United States</t>
        </is>
      </c>
      <c r="E5276" t="inlineStr">
        <is>
          <t>USA</t>
        </is>
      </c>
      <c r="F5276" t="inlineStr">
        <is>
          <t>Electricity generation with combined heat and power</t>
        </is>
      </c>
      <c r="G5276" t="n">
        <v>54</v>
      </c>
      <c r="H5276" t="n">
        <v>0.000166909507243</v>
      </c>
      <c r="I5276" t="n">
        <v>0.00018693864811216</v>
      </c>
      <c r="J5276" s="6" t="inlineStr">
        <is>
          <t>waste - methane capture</t>
        </is>
      </c>
    </row>
    <row r="5277">
      <c r="A5277" t="inlineStr">
        <is>
          <t>WASTE</t>
        </is>
      </c>
      <c r="B5277" t="inlineStr">
        <is>
          <t>LAN</t>
        </is>
      </c>
      <c r="C5277" t="n">
        <v>2020</v>
      </c>
      <c r="D5277" t="inlineStr">
        <is>
          <t>United States</t>
        </is>
      </c>
      <c r="E5277" t="inlineStr">
        <is>
          <t>USA</t>
        </is>
      </c>
      <c r="F5277" t="inlineStr">
        <is>
          <t>Electricity generation with a gas turbine</t>
        </is>
      </c>
      <c r="G5277" t="n">
        <v>54</v>
      </c>
      <c r="H5277" t="n">
        <v>4.99462948937e-05</v>
      </c>
      <c r="I5277" t="n">
        <v>5.593985028094401e-05</v>
      </c>
      <c r="J5277" s="6" t="inlineStr">
        <is>
          <t>waste - methane capture</t>
        </is>
      </c>
    </row>
    <row r="5278">
      <c r="A5278" t="inlineStr">
        <is>
          <t>WASTE</t>
        </is>
      </c>
      <c r="B5278" t="inlineStr">
        <is>
          <t>LAN</t>
        </is>
      </c>
      <c r="C5278" t="n">
        <v>2020</v>
      </c>
      <c r="D5278" t="inlineStr">
        <is>
          <t>United States</t>
        </is>
      </c>
      <c r="E5278" t="inlineStr">
        <is>
          <t>USA</t>
        </is>
      </c>
      <c r="F5278" t="inlineStr">
        <is>
          <t>Flaring of landfill gas</t>
        </is>
      </c>
      <c r="G5278" t="n">
        <v>54</v>
      </c>
      <c r="H5278" t="n">
        <v>0.0005293238500599</v>
      </c>
      <c r="I5278" t="n">
        <v>0.0005928427120670881</v>
      </c>
      <c r="J5278" s="6" t="inlineStr">
        <is>
          <t>waste - methane destruction</t>
        </is>
      </c>
    </row>
    <row r="5279">
      <c r="A5279" t="inlineStr">
        <is>
          <t>WASTE</t>
        </is>
      </c>
      <c r="B5279" t="inlineStr">
        <is>
          <t>LAN</t>
        </is>
      </c>
      <c r="C5279" t="n">
        <v>2020</v>
      </c>
      <c r="D5279" t="inlineStr">
        <is>
          <t>United States</t>
        </is>
      </c>
      <c r="E5279" t="inlineStr">
        <is>
          <t>USA</t>
        </is>
      </c>
      <c r="F5279" t="inlineStr">
        <is>
          <t>Land_x001F_ll gas recovery for direct use</t>
        </is>
      </c>
      <c r="G5279" t="n">
        <v>54</v>
      </c>
      <c r="H5279" t="n">
        <v>0.0006806365854573</v>
      </c>
      <c r="I5279" t="n">
        <v>0.0007623129757121761</v>
      </c>
      <c r="J5279" s="6" t="inlineStr">
        <is>
          <t>waste - methane capture</t>
        </is>
      </c>
    </row>
    <row r="5280">
      <c r="A5280" t="inlineStr">
        <is>
          <t>WASTE</t>
        </is>
      </c>
      <c r="B5280" t="inlineStr">
        <is>
          <t>LAN</t>
        </is>
      </c>
      <c r="C5280" t="n">
        <v>2020</v>
      </c>
      <c r="D5280" t="inlineStr">
        <is>
          <t>United States</t>
        </is>
      </c>
      <c r="E5280" t="inlineStr">
        <is>
          <t>USA</t>
        </is>
      </c>
      <c r="F5280" t="inlineStr">
        <is>
          <t>Electricity generation with a gas turbine</t>
        </is>
      </c>
      <c r="G5280" t="n">
        <v>55</v>
      </c>
      <c r="H5280" t="n">
        <v>4.86349890707e-05</v>
      </c>
      <c r="I5280" t="n">
        <v>5.4471187759184e-05</v>
      </c>
      <c r="J5280" s="6" t="inlineStr">
        <is>
          <t>waste - methane capture</t>
        </is>
      </c>
    </row>
    <row r="5281">
      <c r="A5281" t="inlineStr">
        <is>
          <t>WASTE</t>
        </is>
      </c>
      <c r="B5281" t="inlineStr">
        <is>
          <t>LAN</t>
        </is>
      </c>
      <c r="C5281" t="n">
        <v>2020</v>
      </c>
      <c r="D5281" t="inlineStr">
        <is>
          <t>United States</t>
        </is>
      </c>
      <c r="E5281" t="inlineStr">
        <is>
          <t>USA</t>
        </is>
      </c>
      <c r="F5281" t="inlineStr">
        <is>
          <t>Electricity generation with combined heat and power</t>
        </is>
      </c>
      <c r="G5281" t="n">
        <v>55</v>
      </c>
      <c r="H5281" t="n">
        <v>0.0003312428598292</v>
      </c>
      <c r="I5281" t="n">
        <v>0.0003709920030087041</v>
      </c>
      <c r="J5281" s="6" t="inlineStr">
        <is>
          <t>waste - methane capture</t>
        </is>
      </c>
    </row>
    <row r="5282">
      <c r="A5282" t="inlineStr">
        <is>
          <t>WASTE</t>
        </is>
      </c>
      <c r="B5282" t="inlineStr">
        <is>
          <t>LAN</t>
        </is>
      </c>
      <c r="C5282" t="n">
        <v>2020</v>
      </c>
      <c r="D5282" t="inlineStr">
        <is>
          <t>United States</t>
        </is>
      </c>
      <c r="E5282" t="inlineStr">
        <is>
          <t>USA</t>
        </is>
      </c>
      <c r="F5282" t="inlineStr">
        <is>
          <t>Flaring of landfill gas</t>
        </is>
      </c>
      <c r="G5282" t="n">
        <v>56</v>
      </c>
      <c r="H5282" t="n">
        <v>0.0002700352924876</v>
      </c>
      <c r="I5282" t="n">
        <v>0.0003024395275861121</v>
      </c>
      <c r="J5282" s="6" t="inlineStr">
        <is>
          <t>waste - methane destruction</t>
        </is>
      </c>
    </row>
    <row r="5283">
      <c r="A5283" t="inlineStr">
        <is>
          <t>WASTE</t>
        </is>
      </c>
      <c r="B5283" t="inlineStr">
        <is>
          <t>LAN</t>
        </is>
      </c>
      <c r="C5283" t="n">
        <v>2020</v>
      </c>
      <c r="D5283" t="inlineStr">
        <is>
          <t>United States</t>
        </is>
      </c>
      <c r="E5283" t="inlineStr">
        <is>
          <t>USA</t>
        </is>
      </c>
      <c r="F5283" t="inlineStr">
        <is>
          <t>Electricity generation with a reciprocating engine</t>
        </is>
      </c>
      <c r="G5283" t="n">
        <v>56</v>
      </c>
      <c r="H5283" t="n">
        <v>0.0026576278032735</v>
      </c>
      <c r="I5283" t="n">
        <v>0.00297654313966632</v>
      </c>
      <c r="J5283" s="6" t="inlineStr">
        <is>
          <t>waste - methane capture</t>
        </is>
      </c>
    </row>
    <row r="5284">
      <c r="A5284" t="inlineStr">
        <is>
          <t>WASTE</t>
        </is>
      </c>
      <c r="B5284" t="inlineStr">
        <is>
          <t>LAN</t>
        </is>
      </c>
      <c r="C5284" t="n">
        <v>2020</v>
      </c>
      <c r="D5284" t="inlineStr">
        <is>
          <t>United States</t>
        </is>
      </c>
      <c r="E5284" t="inlineStr">
        <is>
          <t>USA</t>
        </is>
      </c>
      <c r="F5284" t="inlineStr">
        <is>
          <t>Electricity generation with a gas turbine</t>
        </is>
      </c>
      <c r="G5284" t="n">
        <v>56</v>
      </c>
      <c r="H5284" t="n">
        <v>9.5401868748e-05</v>
      </c>
      <c r="I5284" t="n">
        <v>0.00010685009299776</v>
      </c>
      <c r="J5284" s="6" t="inlineStr">
        <is>
          <t>waste - methane capture</t>
        </is>
      </c>
    </row>
    <row r="5285">
      <c r="A5285" t="inlineStr">
        <is>
          <t>WASTE</t>
        </is>
      </c>
      <c r="B5285" t="inlineStr">
        <is>
          <t>LAN</t>
        </is>
      </c>
      <c r="C5285" t="n">
        <v>2020</v>
      </c>
      <c r="D5285" t="inlineStr">
        <is>
          <t>United States</t>
        </is>
      </c>
      <c r="E5285" t="inlineStr">
        <is>
          <t>USA</t>
        </is>
      </c>
      <c r="F5285" t="inlineStr">
        <is>
          <t>Electricity generation with a gas turbine</t>
        </is>
      </c>
      <c r="G5285" t="n">
        <v>57</v>
      </c>
      <c r="H5285" t="n">
        <v>4.6519737225e-05</v>
      </c>
      <c r="I5285" t="n">
        <v>5.2102105692e-05</v>
      </c>
      <c r="J5285" s="6" t="inlineStr">
        <is>
          <t>waste - methane capture</t>
        </is>
      </c>
    </row>
    <row r="5286">
      <c r="A5286" t="inlineStr">
        <is>
          <t>WASTE</t>
        </is>
      </c>
      <c r="B5286" t="inlineStr">
        <is>
          <t>LAN</t>
        </is>
      </c>
      <c r="C5286" t="n">
        <v>2020</v>
      </c>
      <c r="D5286" t="inlineStr">
        <is>
          <t>United States</t>
        </is>
      </c>
      <c r="E5286" t="inlineStr">
        <is>
          <t>USA</t>
        </is>
      </c>
      <c r="F5286" t="inlineStr">
        <is>
          <t>Electricity generation with combined heat and power</t>
        </is>
      </c>
      <c r="G5286" t="n">
        <v>57</v>
      </c>
      <c r="H5286" t="n">
        <v>0.0001617434463697</v>
      </c>
      <c r="I5286" t="n">
        <v>0.000181152659934064</v>
      </c>
      <c r="J5286" s="6" t="inlineStr">
        <is>
          <t>waste - methane capture</t>
        </is>
      </c>
    </row>
    <row r="5287">
      <c r="A5287" t="inlineStr">
        <is>
          <t>WASTE</t>
        </is>
      </c>
      <c r="B5287" t="inlineStr">
        <is>
          <t>LAN</t>
        </is>
      </c>
      <c r="C5287" t="n">
        <v>2020</v>
      </c>
      <c r="D5287" t="inlineStr">
        <is>
          <t>United States</t>
        </is>
      </c>
      <c r="E5287" t="inlineStr">
        <is>
          <t>USA</t>
        </is>
      </c>
      <c r="F5287" t="inlineStr">
        <is>
          <t>Electricity generation with combined heat and power</t>
        </is>
      </c>
      <c r="G5287" t="n">
        <v>58</v>
      </c>
      <c r="H5287" t="n">
        <v>0.0001868369145086</v>
      </c>
      <c r="I5287" t="n">
        <v>0.000209257344249632</v>
      </c>
      <c r="J5287" s="6" t="inlineStr">
        <is>
          <t>waste - methane capture</t>
        </is>
      </c>
    </row>
    <row r="5288">
      <c r="A5288" t="inlineStr">
        <is>
          <t>WASTE</t>
        </is>
      </c>
      <c r="B5288" t="inlineStr">
        <is>
          <t>LAN</t>
        </is>
      </c>
      <c r="C5288" t="n">
        <v>2020</v>
      </c>
      <c r="D5288" t="inlineStr">
        <is>
          <t>United States</t>
        </is>
      </c>
      <c r="E5288" t="inlineStr">
        <is>
          <t>USA</t>
        </is>
      </c>
      <c r="F5288" t="inlineStr">
        <is>
          <t>Electricity generation with a reciprocating engine</t>
        </is>
      </c>
      <c r="G5288" t="n">
        <v>58</v>
      </c>
      <c r="H5288" t="n">
        <v>0.0012761687394232</v>
      </c>
      <c r="I5288" t="n">
        <v>0.001429308988153984</v>
      </c>
      <c r="J5288" s="6" t="inlineStr">
        <is>
          <t>waste - methane capture</t>
        </is>
      </c>
    </row>
    <row r="5289">
      <c r="A5289" t="inlineStr">
        <is>
          <t>WASTE</t>
        </is>
      </c>
      <c r="B5289" t="inlineStr">
        <is>
          <t>LAN</t>
        </is>
      </c>
      <c r="C5289" t="n">
        <v>2020</v>
      </c>
      <c r="D5289" t="inlineStr">
        <is>
          <t>United States</t>
        </is>
      </c>
      <c r="E5289" t="inlineStr">
        <is>
          <t>USA</t>
        </is>
      </c>
      <c r="F5289" t="inlineStr">
        <is>
          <t>Electricity generation with combined heat and power</t>
        </is>
      </c>
      <c r="G5289" t="n">
        <v>59</v>
      </c>
      <c r="H5289" t="n">
        <v>0.0004660417907871</v>
      </c>
      <c r="I5289" t="n">
        <v>0.0005219668056815521</v>
      </c>
      <c r="J5289" s="6" t="inlineStr">
        <is>
          <t>waste - methane capture</t>
        </is>
      </c>
    </row>
    <row r="5290">
      <c r="A5290" t="inlineStr">
        <is>
          <t>WASTE</t>
        </is>
      </c>
      <c r="B5290" t="inlineStr">
        <is>
          <t>LAN</t>
        </is>
      </c>
      <c r="C5290" t="n">
        <v>2020</v>
      </c>
      <c r="D5290" t="inlineStr">
        <is>
          <t>United States</t>
        </is>
      </c>
      <c r="E5290" t="inlineStr">
        <is>
          <t>USA</t>
        </is>
      </c>
      <c r="F5290" t="inlineStr">
        <is>
          <t>Electricity generation with a reciprocating engine</t>
        </is>
      </c>
      <c r="G5290" t="n">
        <v>59</v>
      </c>
      <c r="H5290" t="n">
        <v>0.0012485932093114</v>
      </c>
      <c r="I5290" t="n">
        <v>0.001398424394428768</v>
      </c>
      <c r="J5290" s="6" t="inlineStr">
        <is>
          <t>waste - methane capture</t>
        </is>
      </c>
    </row>
    <row r="5291">
      <c r="A5291" t="inlineStr">
        <is>
          <t>WASTE</t>
        </is>
      </c>
      <c r="B5291" t="inlineStr">
        <is>
          <t>LAN</t>
        </is>
      </c>
      <c r="C5291" t="n">
        <v>2020</v>
      </c>
      <c r="D5291" t="inlineStr">
        <is>
          <t>United States</t>
        </is>
      </c>
      <c r="E5291" t="inlineStr">
        <is>
          <t>USA</t>
        </is>
      </c>
      <c r="F5291" t="inlineStr">
        <is>
          <t>Electricity generation with a gas turbine</t>
        </is>
      </c>
      <c r="G5291" t="n">
        <v>59</v>
      </c>
      <c r="H5291" t="n">
        <v>4.57080386695e-05</v>
      </c>
      <c r="I5291" t="n">
        <v>5.119300330984e-05</v>
      </c>
      <c r="J5291" s="6" t="inlineStr">
        <is>
          <t>waste - methane capture</t>
        </is>
      </c>
    </row>
    <row r="5292">
      <c r="A5292" t="inlineStr">
        <is>
          <t>WASTE</t>
        </is>
      </c>
      <c r="B5292" t="inlineStr">
        <is>
          <t>LAN</t>
        </is>
      </c>
      <c r="C5292" t="n">
        <v>2020</v>
      </c>
      <c r="D5292" t="inlineStr">
        <is>
          <t>United States</t>
        </is>
      </c>
      <c r="E5292" t="inlineStr">
        <is>
          <t>USA</t>
        </is>
      </c>
      <c r="F5292" t="inlineStr">
        <is>
          <t>Electricity generation with a microturbine</t>
        </is>
      </c>
      <c r="G5292" t="n">
        <v>59</v>
      </c>
      <c r="H5292" t="n">
        <v>1.89806869457e-05</v>
      </c>
      <c r="I5292" t="n">
        <v>2.1258369379184e-05</v>
      </c>
      <c r="J5292" s="6" t="inlineStr">
        <is>
          <t>waste - methane capture</t>
        </is>
      </c>
    </row>
    <row r="5293">
      <c r="A5293" t="inlineStr">
        <is>
          <t>WASTE</t>
        </is>
      </c>
      <c r="B5293" t="inlineStr">
        <is>
          <t>LAN</t>
        </is>
      </c>
      <c r="C5293" t="n">
        <v>2020</v>
      </c>
      <c r="D5293" t="inlineStr">
        <is>
          <t>United States</t>
        </is>
      </c>
      <c r="E5293" t="inlineStr">
        <is>
          <t>USA</t>
        </is>
      </c>
      <c r="F5293" t="inlineStr">
        <is>
          <t>Electricity generation with a reciprocating engine</t>
        </is>
      </c>
      <c r="G5293" t="n">
        <v>60</v>
      </c>
      <c r="H5293" t="n">
        <v>0.0024656130699441</v>
      </c>
      <c r="I5293" t="n">
        <v>0.002761486638337393</v>
      </c>
      <c r="J5293" s="6" t="inlineStr">
        <is>
          <t>waste - methane capture</t>
        </is>
      </c>
    </row>
    <row r="5294">
      <c r="A5294" t="inlineStr">
        <is>
          <t>WASTE</t>
        </is>
      </c>
      <c r="B5294" t="inlineStr">
        <is>
          <t>LAN</t>
        </is>
      </c>
      <c r="C5294" t="n">
        <v>2020</v>
      </c>
      <c r="D5294" t="inlineStr">
        <is>
          <t>United States</t>
        </is>
      </c>
      <c r="E5294" t="inlineStr">
        <is>
          <t>USA</t>
        </is>
      </c>
      <c r="F5294" t="inlineStr">
        <is>
          <t>Electricity generation with combined heat and power</t>
        </is>
      </c>
      <c r="G5294" t="n">
        <v>60</v>
      </c>
      <c r="H5294" t="n">
        <v>0.0006997146992944</v>
      </c>
      <c r="I5294" t="n">
        <v>0.0007836804632097281</v>
      </c>
      <c r="J5294" s="6" t="inlineStr">
        <is>
          <t>waste - methane capture</t>
        </is>
      </c>
    </row>
    <row r="5295">
      <c r="A5295" t="inlineStr">
        <is>
          <t>WASTE</t>
        </is>
      </c>
      <c r="B5295" t="inlineStr">
        <is>
          <t>LAN</t>
        </is>
      </c>
      <c r="C5295" t="n">
        <v>2020</v>
      </c>
      <c r="D5295" t="inlineStr">
        <is>
          <t>United States</t>
        </is>
      </c>
      <c r="E5295" t="inlineStr">
        <is>
          <t>USA</t>
        </is>
      </c>
      <c r="F5295" t="inlineStr">
        <is>
          <t>Land_x001F_ll gas recovery for direct use</t>
        </is>
      </c>
      <c r="G5295" t="n">
        <v>61</v>
      </c>
      <c r="H5295" t="n">
        <v>0.0004551892052405</v>
      </c>
      <c r="I5295" t="n">
        <v>0.0005098119098693601</v>
      </c>
      <c r="J5295" s="6" t="inlineStr">
        <is>
          <t>waste - methane capture</t>
        </is>
      </c>
    </row>
    <row r="5296">
      <c r="A5296" t="inlineStr">
        <is>
          <t>WASTE</t>
        </is>
      </c>
      <c r="B5296" t="inlineStr">
        <is>
          <t>LAN</t>
        </is>
      </c>
      <c r="C5296" t="n">
        <v>2020</v>
      </c>
      <c r="D5296" t="inlineStr">
        <is>
          <t>United States</t>
        </is>
      </c>
      <c r="E5296" t="inlineStr">
        <is>
          <t>USA</t>
        </is>
      </c>
      <c r="F5296" t="inlineStr">
        <is>
          <t>Flaring of landfill gas</t>
        </is>
      </c>
      <c r="G5296" t="n">
        <v>61</v>
      </c>
      <c r="H5296" t="n">
        <v>0.0002318438491784</v>
      </c>
      <c r="I5296" t="n">
        <v>0.000259665111079808</v>
      </c>
      <c r="J5296" s="6" t="inlineStr">
        <is>
          <t>waste - methane destruction</t>
        </is>
      </c>
    </row>
    <row r="5297">
      <c r="A5297" t="inlineStr">
        <is>
          <t>WASTE</t>
        </is>
      </c>
      <c r="B5297" t="inlineStr">
        <is>
          <t>LAN</t>
        </is>
      </c>
      <c r="C5297" t="n">
        <v>2020</v>
      </c>
      <c r="D5297" t="inlineStr">
        <is>
          <t>United States</t>
        </is>
      </c>
      <c r="E5297" t="inlineStr">
        <is>
          <t>USA</t>
        </is>
      </c>
      <c r="F5297" t="inlineStr">
        <is>
          <t>Electricity generation with a reciprocating engine</t>
        </is>
      </c>
      <c r="G5297" t="n">
        <v>61</v>
      </c>
      <c r="H5297" t="n">
        <v>0.0036141129676253</v>
      </c>
      <c r="I5297" t="n">
        <v>0.004047806523740336</v>
      </c>
      <c r="J5297" s="6" t="inlineStr">
        <is>
          <t>waste - methane capture</t>
        </is>
      </c>
    </row>
    <row r="5298">
      <c r="A5298" t="inlineStr">
        <is>
          <t>WASTE</t>
        </is>
      </c>
      <c r="B5298" t="inlineStr">
        <is>
          <t>LAN</t>
        </is>
      </c>
      <c r="C5298" t="n">
        <v>2020</v>
      </c>
      <c r="D5298" t="inlineStr">
        <is>
          <t>United States</t>
        </is>
      </c>
      <c r="E5298" t="inlineStr">
        <is>
          <t>USA</t>
        </is>
      </c>
      <c r="F5298" t="inlineStr">
        <is>
          <t>Electricity generation with a gas turbine</t>
        </is>
      </c>
      <c r="G5298" t="n">
        <v>61</v>
      </c>
      <c r="H5298" t="n">
        <v>4.42917189503e-05</v>
      </c>
      <c r="I5298" t="n">
        <v>4.960672522433601e-05</v>
      </c>
      <c r="J5298" s="6" t="inlineStr">
        <is>
          <t>waste - methane capture</t>
        </is>
      </c>
    </row>
    <row r="5299">
      <c r="A5299" t="inlineStr">
        <is>
          <t>WASTE</t>
        </is>
      </c>
      <c r="B5299" t="inlineStr">
        <is>
          <t>LAN</t>
        </is>
      </c>
      <c r="C5299" t="n">
        <v>2020</v>
      </c>
      <c r="D5299" t="inlineStr">
        <is>
          <t>United States</t>
        </is>
      </c>
      <c r="E5299" t="inlineStr">
        <is>
          <t>USA</t>
        </is>
      </c>
      <c r="F5299" t="inlineStr">
        <is>
          <t>Electricity generation with a microturbine</t>
        </is>
      </c>
      <c r="G5299" t="n">
        <v>61</v>
      </c>
      <c r="H5299" t="n">
        <v>1.81173709279e-05</v>
      </c>
      <c r="I5299" t="n">
        <v>2.0291455439248e-05</v>
      </c>
      <c r="J5299" s="6" t="inlineStr">
        <is>
          <t>waste - methane capture</t>
        </is>
      </c>
    </row>
    <row r="5300">
      <c r="A5300" t="inlineStr">
        <is>
          <t>WASTE</t>
        </is>
      </c>
      <c r="B5300" t="inlineStr">
        <is>
          <t>LAN</t>
        </is>
      </c>
      <c r="C5300" t="n">
        <v>2020</v>
      </c>
      <c r="D5300" t="inlineStr">
        <is>
          <t>United States</t>
        </is>
      </c>
      <c r="E5300" t="inlineStr">
        <is>
          <t>USA</t>
        </is>
      </c>
      <c r="F5300" t="inlineStr">
        <is>
          <t>Electricity generation with combined heat and power</t>
        </is>
      </c>
      <c r="G5300" t="n">
        <v>62</v>
      </c>
      <c r="H5300" t="n">
        <v>0.0007845928194001</v>
      </c>
      <c r="I5300" t="n">
        <v>0.0008787439577281122</v>
      </c>
      <c r="J5300" s="6" t="inlineStr">
        <is>
          <t>waste - methane capture</t>
        </is>
      </c>
    </row>
    <row r="5301">
      <c r="A5301" t="inlineStr">
        <is>
          <t>WASTE</t>
        </is>
      </c>
      <c r="B5301" t="inlineStr">
        <is>
          <t>LAN</t>
        </is>
      </c>
      <c r="C5301" t="n">
        <v>2020</v>
      </c>
      <c r="D5301" t="inlineStr">
        <is>
          <t>United States</t>
        </is>
      </c>
      <c r="E5301" t="inlineStr">
        <is>
          <t>USA</t>
        </is>
      </c>
      <c r="F5301" t="inlineStr">
        <is>
          <t>Electricity generation with a gas turbine</t>
        </is>
      </c>
      <c r="G5301" t="n">
        <v>62</v>
      </c>
      <c r="H5301" t="n">
        <v>0.000138893690746</v>
      </c>
      <c r="I5301" t="n">
        <v>0.00015556093363552</v>
      </c>
      <c r="J5301" s="6" t="inlineStr">
        <is>
          <t>waste - methane capture</t>
        </is>
      </c>
    </row>
    <row r="5302">
      <c r="A5302" t="inlineStr">
        <is>
          <t>WASTE</t>
        </is>
      </c>
      <c r="B5302" t="inlineStr">
        <is>
          <t>LAN</t>
        </is>
      </c>
      <c r="C5302" t="n">
        <v>2020</v>
      </c>
      <c r="D5302" t="inlineStr">
        <is>
          <t>United States</t>
        </is>
      </c>
      <c r="E5302" t="inlineStr">
        <is>
          <t>USA</t>
        </is>
      </c>
      <c r="F5302" t="inlineStr">
        <is>
          <t>Electricity generation with a microturbine</t>
        </is>
      </c>
      <c r="G5302" t="n">
        <v>62</v>
      </c>
      <c r="H5302" t="n">
        <v>1.78289028554e-05</v>
      </c>
      <c r="I5302" t="n">
        <v>1.9968371198048e-05</v>
      </c>
      <c r="J5302" s="6" t="inlineStr">
        <is>
          <t>waste - methane capture</t>
        </is>
      </c>
    </row>
    <row r="5303">
      <c r="A5303" t="inlineStr">
        <is>
          <t>WASTE</t>
        </is>
      </c>
      <c r="B5303" t="inlineStr">
        <is>
          <t>LAN</t>
        </is>
      </c>
      <c r="C5303" t="n">
        <v>2020</v>
      </c>
      <c r="D5303" t="inlineStr">
        <is>
          <t>United States</t>
        </is>
      </c>
      <c r="E5303" t="inlineStr">
        <is>
          <t>USA</t>
        </is>
      </c>
      <c r="F5303" t="inlineStr">
        <is>
          <t>Electricity generation with a reciprocating engine</t>
        </is>
      </c>
      <c r="G5303" t="n">
        <v>62</v>
      </c>
      <c r="H5303" t="n">
        <v>0.0023883010726422</v>
      </c>
      <c r="I5303" t="n">
        <v>0.002674897201359265</v>
      </c>
      <c r="J5303" s="6" t="inlineStr">
        <is>
          <t>waste - methane capture</t>
        </is>
      </c>
    </row>
    <row r="5304">
      <c r="A5304" t="inlineStr">
        <is>
          <t>WASTE</t>
        </is>
      </c>
      <c r="B5304" t="inlineStr">
        <is>
          <t>LAN</t>
        </is>
      </c>
      <c r="C5304" t="n">
        <v>2020</v>
      </c>
      <c r="D5304" t="inlineStr">
        <is>
          <t>United States</t>
        </is>
      </c>
      <c r="E5304" t="inlineStr">
        <is>
          <t>USA</t>
        </is>
      </c>
      <c r="F5304" t="inlineStr">
        <is>
          <t>Electricity generation with a gas turbine</t>
        </is>
      </c>
      <c r="G5304" t="n">
        <v>63</v>
      </c>
      <c r="H5304" t="n">
        <v>4.27949526056e-05</v>
      </c>
      <c r="I5304" t="n">
        <v>4.7930346918272e-05</v>
      </c>
      <c r="J5304" s="6" t="inlineStr">
        <is>
          <t>waste - methane capture</t>
        </is>
      </c>
    </row>
    <row r="5305">
      <c r="A5305" t="inlineStr">
        <is>
          <t>WASTE</t>
        </is>
      </c>
      <c r="B5305" t="inlineStr">
        <is>
          <t>LAN</t>
        </is>
      </c>
      <c r="C5305" t="n">
        <v>2020</v>
      </c>
      <c r="D5305" t="inlineStr">
        <is>
          <t>United States</t>
        </is>
      </c>
      <c r="E5305" t="inlineStr">
        <is>
          <t>USA</t>
        </is>
      </c>
      <c r="F5305" t="inlineStr">
        <is>
          <t>Electricity generation with a reciprocating engine</t>
        </is>
      </c>
      <c r="G5305" t="n">
        <v>63</v>
      </c>
      <c r="H5305" t="n">
        <v>0.0011841338127851</v>
      </c>
      <c r="I5305" t="n">
        <v>0.001326229870319312</v>
      </c>
      <c r="J5305" s="6" t="inlineStr">
        <is>
          <t>waste - methane capture</t>
        </is>
      </c>
    </row>
    <row r="5306">
      <c r="A5306" t="inlineStr">
        <is>
          <t>WASTE</t>
        </is>
      </c>
      <c r="B5306" t="inlineStr">
        <is>
          <t>LAN</t>
        </is>
      </c>
      <c r="C5306" t="n">
        <v>2020</v>
      </c>
      <c r="D5306" t="inlineStr">
        <is>
          <t>United States</t>
        </is>
      </c>
      <c r="E5306" t="inlineStr">
        <is>
          <t>USA</t>
        </is>
      </c>
      <c r="F5306" t="inlineStr">
        <is>
          <t>Electricity generation with combined heat and power</t>
        </is>
      </c>
      <c r="G5306" t="n">
        <v>63</v>
      </c>
      <c r="H5306" t="n">
        <v>0.0002939675468951</v>
      </c>
      <c r="I5306" t="n">
        <v>0.000329243652522512</v>
      </c>
      <c r="J5306" s="6" t="inlineStr">
        <is>
          <t>waste - methane capture</t>
        </is>
      </c>
    </row>
    <row r="5307">
      <c r="A5307" t="inlineStr">
        <is>
          <t>WASTE</t>
        </is>
      </c>
      <c r="B5307" t="inlineStr">
        <is>
          <t>LAN</t>
        </is>
      </c>
      <c r="C5307" t="n">
        <v>2020</v>
      </c>
      <c r="D5307" t="inlineStr">
        <is>
          <t>United States</t>
        </is>
      </c>
      <c r="E5307" t="inlineStr">
        <is>
          <t>USA</t>
        </is>
      </c>
      <c r="F5307" t="inlineStr">
        <is>
          <t>Electricity generation with a reciprocating engine</t>
        </is>
      </c>
      <c r="G5307" t="n">
        <v>64</v>
      </c>
      <c r="H5307" t="n">
        <v>0.0011540508130565</v>
      </c>
      <c r="I5307" t="n">
        <v>0.00129253691062328</v>
      </c>
      <c r="J5307" s="6" t="inlineStr">
        <is>
          <t>waste - methane capture</t>
        </is>
      </c>
    </row>
    <row r="5308">
      <c r="A5308" t="inlineStr">
        <is>
          <t>WASTE</t>
        </is>
      </c>
      <c r="B5308" t="inlineStr">
        <is>
          <t>LAN</t>
        </is>
      </c>
      <c r="C5308" t="n">
        <v>2020</v>
      </c>
      <c r="D5308" t="inlineStr">
        <is>
          <t>United States</t>
        </is>
      </c>
      <c r="E5308" t="inlineStr">
        <is>
          <t>USA</t>
        </is>
      </c>
      <c r="F5308" t="inlineStr">
        <is>
          <t>Electricity generation with a microturbine</t>
        </is>
      </c>
      <c r="G5308" t="n">
        <v>64</v>
      </c>
      <c r="H5308" t="n">
        <v>3.44909240084e-05</v>
      </c>
      <c r="I5308" t="n">
        <v>3.862983488940801e-05</v>
      </c>
      <c r="J5308" s="6" t="inlineStr">
        <is>
          <t>waste - methane capture</t>
        </is>
      </c>
    </row>
    <row r="5309">
      <c r="A5309" t="inlineStr">
        <is>
          <t>WASTE</t>
        </is>
      </c>
      <c r="B5309" t="inlineStr">
        <is>
          <t>LAN</t>
        </is>
      </c>
      <c r="C5309" t="n">
        <v>2020</v>
      </c>
      <c r="D5309" t="inlineStr">
        <is>
          <t>United States</t>
        </is>
      </c>
      <c r="E5309" t="inlineStr">
        <is>
          <t>USA</t>
        </is>
      </c>
      <c r="F5309" t="inlineStr">
        <is>
          <t>Electricity generation with a gas turbine</t>
        </is>
      </c>
      <c r="G5309" t="n">
        <v>64</v>
      </c>
      <c r="H5309" t="n">
        <v>8.30590179248e-05</v>
      </c>
      <c r="I5309" t="n">
        <v>9.302610007577601e-05</v>
      </c>
      <c r="J5309" s="6" t="inlineStr">
        <is>
          <t>waste - methane capture</t>
        </is>
      </c>
    </row>
    <row r="5310">
      <c r="A5310" t="inlineStr">
        <is>
          <t>WASTE</t>
        </is>
      </c>
      <c r="B5310" t="inlineStr">
        <is>
          <t>LAN</t>
        </is>
      </c>
      <c r="C5310" t="n">
        <v>2020</v>
      </c>
      <c r="D5310" t="inlineStr">
        <is>
          <t>United States</t>
        </is>
      </c>
      <c r="E5310" t="inlineStr">
        <is>
          <t>USA</t>
        </is>
      </c>
      <c r="F5310" t="inlineStr">
        <is>
          <t>Electricity generation with combined heat and power</t>
        </is>
      </c>
      <c r="G5310" t="n">
        <v>64</v>
      </c>
      <c r="H5310" t="n">
        <v>0.0002874980855267</v>
      </c>
      <c r="I5310" t="n">
        <v>0.000321997855789904</v>
      </c>
      <c r="J5310" s="6" t="inlineStr">
        <is>
          <t>waste - methane capture</t>
        </is>
      </c>
    </row>
    <row r="5311">
      <c r="A5311" t="inlineStr">
        <is>
          <t>WASTE</t>
        </is>
      </c>
      <c r="B5311" t="inlineStr">
        <is>
          <t>LAN</t>
        </is>
      </c>
      <c r="C5311" t="n">
        <v>2020</v>
      </c>
      <c r="D5311" t="inlineStr">
        <is>
          <t>United States</t>
        </is>
      </c>
      <c r="E5311" t="inlineStr">
        <is>
          <t>USA</t>
        </is>
      </c>
      <c r="F5311" t="inlineStr">
        <is>
          <t>Land_x001F_ll gas recovery for direct use</t>
        </is>
      </c>
      <c r="G5311" t="n">
        <v>65</v>
      </c>
      <c r="H5311" t="n">
        <v>0.0003168330003973</v>
      </c>
      <c r="I5311" t="n">
        <v>0.0003548529604449761</v>
      </c>
      <c r="J5311" s="6" t="inlineStr">
        <is>
          <t>waste - methane capture</t>
        </is>
      </c>
    </row>
    <row r="5312">
      <c r="A5312" t="inlineStr">
        <is>
          <t>WASTE</t>
        </is>
      </c>
      <c r="B5312" t="inlineStr">
        <is>
          <t>LAN</t>
        </is>
      </c>
      <c r="C5312" t="n">
        <v>2020</v>
      </c>
      <c r="D5312" t="inlineStr">
        <is>
          <t>United States</t>
        </is>
      </c>
      <c r="E5312" t="inlineStr">
        <is>
          <t>USA</t>
        </is>
      </c>
      <c r="F5312" t="inlineStr">
        <is>
          <t>Electricity generation with a microturbine</t>
        </is>
      </c>
      <c r="G5312" t="n">
        <v>65</v>
      </c>
      <c r="H5312" t="n">
        <v>1.75955901796e-05</v>
      </c>
      <c r="I5312" t="n">
        <v>1.970706100115201e-05</v>
      </c>
      <c r="J5312" s="6" t="inlineStr">
        <is>
          <t>waste - methane capture</t>
        </is>
      </c>
    </row>
    <row r="5313">
      <c r="A5313" t="inlineStr">
        <is>
          <t>WASTE</t>
        </is>
      </c>
      <c r="B5313" t="inlineStr">
        <is>
          <t>LAN</t>
        </is>
      </c>
      <c r="C5313" t="n">
        <v>2020</v>
      </c>
      <c r="D5313" t="inlineStr">
        <is>
          <t>United States</t>
        </is>
      </c>
      <c r="E5313" t="inlineStr">
        <is>
          <t>USA</t>
        </is>
      </c>
      <c r="F5313" t="inlineStr">
        <is>
          <t>Electricity generation with a gas turbine</t>
        </is>
      </c>
      <c r="G5313" t="n">
        <v>65</v>
      </c>
      <c r="H5313" t="n">
        <v>4.10580905736e-05</v>
      </c>
      <c r="I5313" t="n">
        <v>4.5985061442432e-05</v>
      </c>
      <c r="J5313" s="6" t="inlineStr">
        <is>
          <t>waste - methane capture</t>
        </is>
      </c>
    </row>
    <row r="5314">
      <c r="A5314" t="inlineStr">
        <is>
          <t>WASTE</t>
        </is>
      </c>
      <c r="B5314" t="inlineStr">
        <is>
          <t>LAN</t>
        </is>
      </c>
      <c r="C5314" t="n">
        <v>2020</v>
      </c>
      <c r="D5314" t="inlineStr">
        <is>
          <t>United States</t>
        </is>
      </c>
      <c r="E5314" t="inlineStr">
        <is>
          <t>USA</t>
        </is>
      </c>
      <c r="F5314" t="inlineStr">
        <is>
          <t>Electricity generation with a reciprocating engine</t>
        </is>
      </c>
      <c r="G5314" t="n">
        <v>65</v>
      </c>
      <c r="H5314" t="n">
        <v>0.0011397429043427</v>
      </c>
      <c r="I5314" t="n">
        <v>0.001276512052863824</v>
      </c>
      <c r="J5314" s="6" t="inlineStr">
        <is>
          <t>waste - methane capture</t>
        </is>
      </c>
    </row>
    <row r="5315">
      <c r="A5315" t="inlineStr">
        <is>
          <t>WASTE</t>
        </is>
      </c>
      <c r="B5315" t="inlineStr">
        <is>
          <t>LAN</t>
        </is>
      </c>
      <c r="C5315" t="n">
        <v>2020</v>
      </c>
      <c r="D5315" t="inlineStr">
        <is>
          <t>United States</t>
        </is>
      </c>
      <c r="E5315" t="inlineStr">
        <is>
          <t>USA</t>
        </is>
      </c>
      <c r="F5315" t="inlineStr">
        <is>
          <t>Land_x001F_ll gas recovery for direct use</t>
        </is>
      </c>
      <c r="G5315" t="n">
        <v>66</v>
      </c>
      <c r="H5315" t="n">
        <v>0.0003620356146712</v>
      </c>
      <c r="I5315" t="n">
        <v>0.000405479888431744</v>
      </c>
      <c r="J5315" s="6" t="inlineStr">
        <is>
          <t>waste - methane capture</t>
        </is>
      </c>
    </row>
    <row r="5316">
      <c r="A5316" t="inlineStr">
        <is>
          <t>WASTE</t>
        </is>
      </c>
      <c r="B5316" t="inlineStr">
        <is>
          <t>LAN</t>
        </is>
      </c>
      <c r="C5316" t="n">
        <v>2020</v>
      </c>
      <c r="D5316" t="inlineStr">
        <is>
          <t>United States</t>
        </is>
      </c>
      <c r="E5316" t="inlineStr">
        <is>
          <t>USA</t>
        </is>
      </c>
      <c r="F5316" t="inlineStr">
        <is>
          <t>Electricity generation with a reciprocating engine</t>
        </is>
      </c>
      <c r="G5316" t="n">
        <v>67</v>
      </c>
      <c r="H5316" t="n">
        <v>0.0033133577089757</v>
      </c>
      <c r="I5316" t="n">
        <v>0.003710960634052784</v>
      </c>
      <c r="J5316" s="6" t="inlineStr">
        <is>
          <t>waste - methane capture</t>
        </is>
      </c>
    </row>
    <row r="5317">
      <c r="A5317" t="inlineStr">
        <is>
          <t>WASTE</t>
        </is>
      </c>
      <c r="B5317" t="inlineStr">
        <is>
          <t>LAN</t>
        </is>
      </c>
      <c r="C5317" t="n">
        <v>2020</v>
      </c>
      <c r="D5317" t="inlineStr">
        <is>
          <t>United States</t>
        </is>
      </c>
      <c r="E5317" t="inlineStr">
        <is>
          <t>USA</t>
        </is>
      </c>
      <c r="F5317" t="inlineStr">
        <is>
          <t>Electricity generation with combined heat and power</t>
        </is>
      </c>
      <c r="G5317" t="n">
        <v>67</v>
      </c>
      <c r="H5317" t="n">
        <v>0.0001376985164825</v>
      </c>
      <c r="I5317" t="n">
        <v>0.0001542223384604</v>
      </c>
      <c r="J5317" s="6" t="inlineStr">
        <is>
          <t>waste - methane capture</t>
        </is>
      </c>
    </row>
    <row r="5318">
      <c r="A5318" t="inlineStr">
        <is>
          <t>WASTE</t>
        </is>
      </c>
      <c r="B5318" t="inlineStr">
        <is>
          <t>LAN</t>
        </is>
      </c>
      <c r="C5318" t="n">
        <v>2020</v>
      </c>
      <c r="D5318" t="inlineStr">
        <is>
          <t>United States</t>
        </is>
      </c>
      <c r="E5318" t="inlineStr">
        <is>
          <t>USA</t>
        </is>
      </c>
      <c r="F5318" t="inlineStr">
        <is>
          <t>Electricity generation with a microturbine</t>
        </is>
      </c>
      <c r="G5318" t="n">
        <v>68</v>
      </c>
      <c r="H5318" t="n">
        <v>1.51070244101e-05</v>
      </c>
      <c r="I5318" t="n">
        <v>1.6919867339312e-05</v>
      </c>
      <c r="J5318" s="6" t="inlineStr">
        <is>
          <t>waste - methane capture</t>
        </is>
      </c>
    </row>
    <row r="5319">
      <c r="A5319" t="inlineStr">
        <is>
          <t>WASTE</t>
        </is>
      </c>
      <c r="B5319" t="inlineStr">
        <is>
          <t>LAN</t>
        </is>
      </c>
      <c r="C5319" t="n">
        <v>2020</v>
      </c>
      <c r="D5319" t="inlineStr">
        <is>
          <t>United States</t>
        </is>
      </c>
      <c r="E5319" t="inlineStr">
        <is>
          <t>USA</t>
        </is>
      </c>
      <c r="F5319" t="inlineStr">
        <is>
          <t>Electricity generation with a gas turbine</t>
        </is>
      </c>
      <c r="G5319" t="n">
        <v>68</v>
      </c>
      <c r="H5319" t="n">
        <v>4.13479792769e-05</v>
      </c>
      <c r="I5319" t="n">
        <v>4.6309736790128e-05</v>
      </c>
      <c r="J5319" s="6" t="inlineStr">
        <is>
          <t>waste - methane capture</t>
        </is>
      </c>
    </row>
    <row r="5320">
      <c r="A5320" t="inlineStr">
        <is>
          <t>WASTE</t>
        </is>
      </c>
      <c r="B5320" t="inlineStr">
        <is>
          <t>LAN</t>
        </is>
      </c>
      <c r="C5320" t="n">
        <v>2020</v>
      </c>
      <c r="D5320" t="inlineStr">
        <is>
          <t>United States</t>
        </is>
      </c>
      <c r="E5320" t="inlineStr">
        <is>
          <t>USA</t>
        </is>
      </c>
      <c r="F5320" t="inlineStr">
        <is>
          <t>Flaring of landfill gas</t>
        </is>
      </c>
      <c r="G5320" t="n">
        <v>68</v>
      </c>
      <c r="H5320" t="n">
        <v>0.0002046332228929</v>
      </c>
      <c r="I5320" t="n">
        <v>0.000229189209640048</v>
      </c>
      <c r="J5320" s="6" t="inlineStr">
        <is>
          <t>waste - methane destruction</t>
        </is>
      </c>
    </row>
    <row r="5321">
      <c r="A5321" t="inlineStr">
        <is>
          <t>WASTE</t>
        </is>
      </c>
      <c r="B5321" t="inlineStr">
        <is>
          <t>LAN</t>
        </is>
      </c>
      <c r="C5321" t="n">
        <v>2020</v>
      </c>
      <c r="D5321" t="inlineStr">
        <is>
          <t>United States</t>
        </is>
      </c>
      <c r="E5321" t="inlineStr">
        <is>
          <t>USA</t>
        </is>
      </c>
      <c r="F5321" t="inlineStr">
        <is>
          <t>Electricity generation with combined heat and power</t>
        </is>
      </c>
      <c r="G5321" t="n">
        <v>68</v>
      </c>
      <c r="H5321" t="n">
        <v>0.0001603533892194</v>
      </c>
      <c r="I5321" t="n">
        <v>0.000179595795925728</v>
      </c>
      <c r="J5321" s="6" t="inlineStr">
        <is>
          <t>waste - methane capture</t>
        </is>
      </c>
    </row>
    <row r="5322">
      <c r="A5322" t="inlineStr">
        <is>
          <t>WASTE</t>
        </is>
      </c>
      <c r="B5322" t="inlineStr">
        <is>
          <t>LAN</t>
        </is>
      </c>
      <c r="C5322" t="n">
        <v>2020</v>
      </c>
      <c r="D5322" t="inlineStr">
        <is>
          <t>United States</t>
        </is>
      </c>
      <c r="E5322" t="inlineStr">
        <is>
          <t>USA</t>
        </is>
      </c>
      <c r="F5322" t="inlineStr">
        <is>
          <t>Flaring of landfill gas</t>
        </is>
      </c>
      <c r="G5322" t="n">
        <v>69</v>
      </c>
      <c r="H5322" t="n">
        <v>0.0002030337054748</v>
      </c>
      <c r="I5322" t="n">
        <v>0.000227397750131776</v>
      </c>
      <c r="J5322" s="6" t="inlineStr">
        <is>
          <t>waste - methane destruction</t>
        </is>
      </c>
    </row>
    <row r="5323">
      <c r="A5323" t="inlineStr">
        <is>
          <t>WASTE</t>
        </is>
      </c>
      <c r="B5323" t="inlineStr">
        <is>
          <t>LAN</t>
        </is>
      </c>
      <c r="C5323" t="n">
        <v>2020</v>
      </c>
      <c r="D5323" t="inlineStr">
        <is>
          <t>United States</t>
        </is>
      </c>
      <c r="E5323" t="inlineStr">
        <is>
          <t>USA</t>
        </is>
      </c>
      <c r="F5323" t="inlineStr">
        <is>
          <t>Electricity generation with a reciprocating engine</t>
        </is>
      </c>
      <c r="G5323" t="n">
        <v>69</v>
      </c>
      <c r="H5323" t="n">
        <v>0.0021447314647958</v>
      </c>
      <c r="I5323" t="n">
        <v>0.002402099240571296</v>
      </c>
      <c r="J5323" s="6" t="inlineStr">
        <is>
          <t>waste - methane capture</t>
        </is>
      </c>
    </row>
    <row r="5324">
      <c r="A5324" t="inlineStr">
        <is>
          <t>WASTE</t>
        </is>
      </c>
      <c r="B5324" t="inlineStr">
        <is>
          <t>LAN</t>
        </is>
      </c>
      <c r="C5324" t="n">
        <v>2020</v>
      </c>
      <c r="D5324" t="inlineStr">
        <is>
          <t>United States</t>
        </is>
      </c>
      <c r="E5324" t="inlineStr">
        <is>
          <t>USA</t>
        </is>
      </c>
      <c r="F5324" t="inlineStr">
        <is>
          <t>Land_x001F_ll gas recovery for direct use</t>
        </is>
      </c>
      <c r="G5324" t="n">
        <v>69</v>
      </c>
      <c r="H5324" t="n">
        <v>0.0003486817295197</v>
      </c>
      <c r="I5324" t="n">
        <v>0.000390523537062064</v>
      </c>
      <c r="J5324" s="6" t="inlineStr">
        <is>
          <t>waste - methane capture</t>
        </is>
      </c>
    </row>
    <row r="5325">
      <c r="A5325" t="inlineStr">
        <is>
          <t>WASTE</t>
        </is>
      </c>
      <c r="B5325" t="inlineStr">
        <is>
          <t>LAN</t>
        </is>
      </c>
      <c r="C5325" t="n">
        <v>2020</v>
      </c>
      <c r="D5325" t="inlineStr">
        <is>
          <t>United States</t>
        </is>
      </c>
      <c r="E5325" t="inlineStr">
        <is>
          <t>USA</t>
        </is>
      </c>
      <c r="F5325" t="inlineStr">
        <is>
          <t>Electricity generation with combined heat and power</t>
        </is>
      </c>
      <c r="G5325" t="n">
        <v>69</v>
      </c>
      <c r="H5325" t="n">
        <v>0.0001577743387315</v>
      </c>
      <c r="I5325" t="n">
        <v>0.00017670725937928</v>
      </c>
      <c r="J5325" s="6" t="inlineStr">
        <is>
          <t>waste - methane capture</t>
        </is>
      </c>
    </row>
    <row r="5326">
      <c r="A5326" t="inlineStr">
        <is>
          <t>WASTE</t>
        </is>
      </c>
      <c r="B5326" t="inlineStr">
        <is>
          <t>LAN</t>
        </is>
      </c>
      <c r="C5326" t="n">
        <v>2020</v>
      </c>
      <c r="D5326" t="inlineStr">
        <is>
          <t>United States</t>
        </is>
      </c>
      <c r="E5326" t="inlineStr">
        <is>
          <t>USA</t>
        </is>
      </c>
      <c r="F5326" t="inlineStr">
        <is>
          <t>Electricity generation with combined heat and power</t>
        </is>
      </c>
      <c r="G5326" t="n">
        <v>70</v>
      </c>
      <c r="H5326" t="n">
        <v>0.0005523201398319</v>
      </c>
      <c r="I5326" t="n">
        <v>0.000618598556611728</v>
      </c>
      <c r="J5326" s="6" t="inlineStr">
        <is>
          <t>waste - methane capture</t>
        </is>
      </c>
    </row>
    <row r="5327">
      <c r="A5327" t="inlineStr">
        <is>
          <t>WASTE</t>
        </is>
      </c>
      <c r="B5327" t="inlineStr">
        <is>
          <t>LAN</t>
        </is>
      </c>
      <c r="C5327" t="n">
        <v>2020</v>
      </c>
      <c r="D5327" t="inlineStr">
        <is>
          <t>United States</t>
        </is>
      </c>
      <c r="E5327" t="inlineStr">
        <is>
          <t>USA</t>
        </is>
      </c>
      <c r="F5327" t="inlineStr">
        <is>
          <t>Electricity generation with a gas turbine</t>
        </is>
      </c>
      <c r="G5327" t="n">
        <v>70</v>
      </c>
      <c r="H5327" t="n">
        <v>7.62608833611e-05</v>
      </c>
      <c r="I5327" t="n">
        <v>8.5412189364432e-05</v>
      </c>
      <c r="J5327" s="6" t="inlineStr">
        <is>
          <t>waste - methane capture</t>
        </is>
      </c>
    </row>
    <row r="5328">
      <c r="A5328" t="inlineStr">
        <is>
          <t>WASTE</t>
        </is>
      </c>
      <c r="B5328" t="inlineStr">
        <is>
          <t>LAN</t>
        </is>
      </c>
      <c r="C5328" t="n">
        <v>2020</v>
      </c>
      <c r="D5328" t="inlineStr">
        <is>
          <t>United States</t>
        </is>
      </c>
      <c r="E5328" t="inlineStr">
        <is>
          <t>USA</t>
        </is>
      </c>
      <c r="F5328" t="inlineStr">
        <is>
          <t>Electricity generation with a reciprocating engine</t>
        </is>
      </c>
      <c r="G5328" t="n">
        <v>71</v>
      </c>
      <c r="H5328" t="n">
        <v>0.002164006466046</v>
      </c>
      <c r="I5328" t="n">
        <v>0.00242368724197152</v>
      </c>
      <c r="J5328" s="6" t="inlineStr">
        <is>
          <t>waste - methane capture</t>
        </is>
      </c>
    </row>
    <row r="5329">
      <c r="A5329" t="inlineStr">
        <is>
          <t>WASTE</t>
        </is>
      </c>
      <c r="B5329" t="inlineStr">
        <is>
          <t>LAN</t>
        </is>
      </c>
      <c r="C5329" t="n">
        <v>2020</v>
      </c>
      <c r="D5329" t="inlineStr">
        <is>
          <t>United States</t>
        </is>
      </c>
      <c r="E5329" t="inlineStr">
        <is>
          <t>USA</t>
        </is>
      </c>
      <c r="F5329" t="inlineStr">
        <is>
          <t>Electricity generation with a gas turbine</t>
        </is>
      </c>
      <c r="G5329" t="n">
        <v>71</v>
      </c>
      <c r="H5329" t="n">
        <v>3.77116302843e-05</v>
      </c>
      <c r="I5329" t="n">
        <v>4.2237025918416e-05</v>
      </c>
      <c r="J5329" s="6" t="inlineStr">
        <is>
          <t>waste - methane capture</t>
        </is>
      </c>
    </row>
    <row r="5330">
      <c r="A5330" t="inlineStr">
        <is>
          <t>WASTE</t>
        </is>
      </c>
      <c r="B5330" t="inlineStr">
        <is>
          <t>LAN</t>
        </is>
      </c>
      <c r="C5330" t="n">
        <v>2020</v>
      </c>
      <c r="D5330" t="inlineStr">
        <is>
          <t>United States</t>
        </is>
      </c>
      <c r="E5330" t="inlineStr">
        <is>
          <t>USA</t>
        </is>
      </c>
      <c r="F5330" t="inlineStr">
        <is>
          <t>Electricity generation with combined heat and power</t>
        </is>
      </c>
      <c r="G5330" t="n">
        <v>72</v>
      </c>
      <c r="H5330" t="n">
        <v>0.0002724588412093</v>
      </c>
      <c r="I5330" t="n">
        <v>0.0003051539021544161</v>
      </c>
      <c r="J5330" s="6" t="inlineStr">
        <is>
          <t>waste - methane capture</t>
        </is>
      </c>
    </row>
    <row r="5331">
      <c r="A5331" t="inlineStr">
        <is>
          <t>WASTE</t>
        </is>
      </c>
      <c r="B5331" t="inlineStr">
        <is>
          <t>LAN</t>
        </is>
      </c>
      <c r="C5331" t="n">
        <v>2020</v>
      </c>
      <c r="D5331" t="inlineStr">
        <is>
          <t>United States</t>
        </is>
      </c>
      <c r="E5331" t="inlineStr">
        <is>
          <t>USA</t>
        </is>
      </c>
      <c r="F5331" t="inlineStr">
        <is>
          <t>Flaring of landfill gas</t>
        </is>
      </c>
      <c r="G5331" t="n">
        <v>72</v>
      </c>
      <c r="H5331" t="n">
        <v>0.0001959811343113</v>
      </c>
      <c r="I5331" t="n">
        <v>0.000219498870428656</v>
      </c>
      <c r="J5331" s="6" t="inlineStr">
        <is>
          <t>waste - methane destruction</t>
        </is>
      </c>
    </row>
    <row r="5332">
      <c r="A5332" t="inlineStr">
        <is>
          <t>WASTE</t>
        </is>
      </c>
      <c r="B5332" t="inlineStr">
        <is>
          <t>LAN</t>
        </is>
      </c>
      <c r="C5332" t="n">
        <v>2020</v>
      </c>
      <c r="D5332" t="inlineStr">
        <is>
          <t>United States</t>
        </is>
      </c>
      <c r="E5332" t="inlineStr">
        <is>
          <t>USA</t>
        </is>
      </c>
      <c r="F5332" t="inlineStr">
        <is>
          <t>Electricity generation with a gas turbine</t>
        </is>
      </c>
      <c r="G5332" t="n">
        <v>73</v>
      </c>
      <c r="H5332" t="n">
        <v>4.01753786718e-05</v>
      </c>
      <c r="I5332" t="n">
        <v>4.4996424112416e-05</v>
      </c>
      <c r="J5332" s="6" t="inlineStr">
        <is>
          <t>waste - methane capture</t>
        </is>
      </c>
    </row>
    <row r="5333">
      <c r="A5333" t="inlineStr">
        <is>
          <t>WASTE</t>
        </is>
      </c>
      <c r="B5333" t="inlineStr">
        <is>
          <t>LAN</t>
        </is>
      </c>
      <c r="C5333" t="n">
        <v>2020</v>
      </c>
      <c r="D5333" t="inlineStr">
        <is>
          <t>United States</t>
        </is>
      </c>
      <c r="E5333" t="inlineStr">
        <is>
          <t>USA</t>
        </is>
      </c>
      <c r="F5333" t="inlineStr">
        <is>
          <t>Electricity generation with a reciprocating engine</t>
        </is>
      </c>
      <c r="G5333" t="n">
        <v>73</v>
      </c>
      <c r="H5333" t="n">
        <v>0.0010161701356992</v>
      </c>
      <c r="I5333" t="n">
        <v>0.001138110551983104</v>
      </c>
      <c r="J5333" s="6" t="inlineStr">
        <is>
          <t>waste - methane capture</t>
        </is>
      </c>
    </row>
    <row r="5334">
      <c r="A5334" t="inlineStr">
        <is>
          <t>WASTE</t>
        </is>
      </c>
      <c r="B5334" t="inlineStr">
        <is>
          <t>LAN</t>
        </is>
      </c>
      <c r="C5334" t="n">
        <v>2020</v>
      </c>
      <c r="D5334" t="inlineStr">
        <is>
          <t>United States</t>
        </is>
      </c>
      <c r="E5334" t="inlineStr">
        <is>
          <t>USA</t>
        </is>
      </c>
      <c r="F5334" t="inlineStr">
        <is>
          <t>Flaring of landfill gas</t>
        </is>
      </c>
      <c r="G5334" t="n">
        <v>73</v>
      </c>
      <c r="H5334" t="n">
        <v>0.0001904560776893</v>
      </c>
      <c r="I5334" t="n">
        <v>0.000213310807012016</v>
      </c>
      <c r="J5334" s="6" t="inlineStr">
        <is>
          <t>waste - methane destruction</t>
        </is>
      </c>
    </row>
    <row r="5335">
      <c r="A5335" t="inlineStr">
        <is>
          <t>WASTE</t>
        </is>
      </c>
      <c r="B5335" t="inlineStr">
        <is>
          <t>LAN</t>
        </is>
      </c>
      <c r="C5335" t="n">
        <v>2020</v>
      </c>
      <c r="D5335" t="inlineStr">
        <is>
          <t>United States</t>
        </is>
      </c>
      <c r="E5335" t="inlineStr">
        <is>
          <t>USA</t>
        </is>
      </c>
      <c r="F5335" t="inlineStr">
        <is>
          <t>Electricity generation with combined heat and power</t>
        </is>
      </c>
      <c r="G5335" t="n">
        <v>74</v>
      </c>
      <c r="H5335" t="n">
        <v>0.0002508957550162</v>
      </c>
      <c r="I5335" t="n">
        <v>0.000281003245618144</v>
      </c>
      <c r="J5335" s="6" t="inlineStr">
        <is>
          <t>waste - methane capture</t>
        </is>
      </c>
    </row>
    <row r="5336">
      <c r="A5336" t="inlineStr">
        <is>
          <t>WASTE</t>
        </is>
      </c>
      <c r="B5336" t="inlineStr">
        <is>
          <t>LAN</t>
        </is>
      </c>
      <c r="C5336" t="n">
        <v>2020</v>
      </c>
      <c r="D5336" t="inlineStr">
        <is>
          <t>United States</t>
        </is>
      </c>
      <c r="E5336" t="inlineStr">
        <is>
          <t>USA</t>
        </is>
      </c>
      <c r="F5336" t="inlineStr">
        <is>
          <t>Electricity generation with combined heat and power</t>
        </is>
      </c>
      <c r="G5336" t="n">
        <v>75</v>
      </c>
      <c r="H5336" t="n">
        <v>0.0001247002801392</v>
      </c>
      <c r="I5336" t="n">
        <v>0.000139664313755904</v>
      </c>
      <c r="J5336" s="6" t="inlineStr">
        <is>
          <t>waste - methane capture</t>
        </is>
      </c>
    </row>
    <row r="5337">
      <c r="A5337" t="inlineStr">
        <is>
          <t>WASTE</t>
        </is>
      </c>
      <c r="B5337" t="inlineStr">
        <is>
          <t>LAN</t>
        </is>
      </c>
      <c r="C5337" t="n">
        <v>2020</v>
      </c>
      <c r="D5337" t="inlineStr">
        <is>
          <t>United States</t>
        </is>
      </c>
      <c r="E5337" t="inlineStr">
        <is>
          <t>USA</t>
        </is>
      </c>
      <c r="F5337" t="inlineStr">
        <is>
          <t>Electricity generation with a reciprocating engine</t>
        </is>
      </c>
      <c r="G5337" t="n">
        <v>75</v>
      </c>
      <c r="H5337" t="n">
        <v>0.0009826506720855999</v>
      </c>
      <c r="I5337" t="n">
        <v>0.001100568752735872</v>
      </c>
      <c r="J5337" s="6" t="inlineStr">
        <is>
          <t>waste - methane capture</t>
        </is>
      </c>
    </row>
    <row r="5338">
      <c r="A5338" t="inlineStr">
        <is>
          <t>WASTE</t>
        </is>
      </c>
      <c r="B5338" t="inlineStr">
        <is>
          <t>LAN</t>
        </is>
      </c>
      <c r="C5338" t="n">
        <v>2020</v>
      </c>
      <c r="D5338" t="inlineStr">
        <is>
          <t>United States</t>
        </is>
      </c>
      <c r="E5338" t="inlineStr">
        <is>
          <t>USA</t>
        </is>
      </c>
      <c r="F5338" t="inlineStr">
        <is>
          <t>Flaring of landfill gas</t>
        </is>
      </c>
      <c r="G5338" t="n">
        <v>75</v>
      </c>
      <c r="H5338" t="n">
        <v>0.0001871975546237</v>
      </c>
      <c r="I5338" t="n">
        <v>0.000209661261178544</v>
      </c>
      <c r="J5338" s="6" t="inlineStr">
        <is>
          <t>waste - methane destruction</t>
        </is>
      </c>
    </row>
    <row r="5339">
      <c r="A5339" t="inlineStr">
        <is>
          <t>WASTE</t>
        </is>
      </c>
      <c r="B5339" t="inlineStr">
        <is>
          <t>LAN</t>
        </is>
      </c>
      <c r="C5339" t="n">
        <v>2020</v>
      </c>
      <c r="D5339" t="inlineStr">
        <is>
          <t>United States</t>
        </is>
      </c>
      <c r="E5339" t="inlineStr">
        <is>
          <t>USA</t>
        </is>
      </c>
      <c r="F5339" t="inlineStr">
        <is>
          <t>Electricity generation with combined heat and power</t>
        </is>
      </c>
      <c r="G5339" t="n">
        <v>76</v>
      </c>
      <c r="H5339" t="n">
        <v>0.0001223703875439</v>
      </c>
      <c r="I5339" t="n">
        <v>0.000137054834049168</v>
      </c>
      <c r="J5339" s="6" t="inlineStr">
        <is>
          <t>waste - methane capture</t>
        </is>
      </c>
    </row>
    <row r="5340">
      <c r="A5340" t="inlineStr">
        <is>
          <t>WASTE</t>
        </is>
      </c>
      <c r="B5340" t="inlineStr">
        <is>
          <t>LAN</t>
        </is>
      </c>
      <c r="C5340" t="n">
        <v>2020</v>
      </c>
      <c r="D5340" t="inlineStr">
        <is>
          <t>United States</t>
        </is>
      </c>
      <c r="E5340" t="inlineStr">
        <is>
          <t>USA</t>
        </is>
      </c>
      <c r="F5340" t="inlineStr">
        <is>
          <t>Electricity generation with a reciprocating engine</t>
        </is>
      </c>
      <c r="G5340" t="n">
        <v>76</v>
      </c>
      <c r="H5340" t="n">
        <v>0.0030678678303957</v>
      </c>
      <c r="I5340" t="n">
        <v>0.003436011970043184</v>
      </c>
      <c r="J5340" s="6" t="inlineStr">
        <is>
          <t>waste - methane capture</t>
        </is>
      </c>
    </row>
    <row r="5341">
      <c r="A5341" t="inlineStr">
        <is>
          <t>WASTE</t>
        </is>
      </c>
      <c r="B5341" t="inlineStr">
        <is>
          <t>LAN</t>
        </is>
      </c>
      <c r="C5341" t="n">
        <v>2020</v>
      </c>
      <c r="D5341" t="inlineStr">
        <is>
          <t>United States</t>
        </is>
      </c>
      <c r="E5341" t="inlineStr">
        <is>
          <t>USA</t>
        </is>
      </c>
      <c r="F5341" t="inlineStr">
        <is>
          <t>Electricity generation with a microturbine</t>
        </is>
      </c>
      <c r="G5341" t="n">
        <v>77</v>
      </c>
      <c r="H5341" t="n">
        <v>2.65637163466e-05</v>
      </c>
      <c r="I5341" t="n">
        <v>2.9751362308192e-05</v>
      </c>
      <c r="J5341" s="6" t="inlineStr">
        <is>
          <t>waste - methane capture</t>
        </is>
      </c>
    </row>
    <row r="5342">
      <c r="A5342" t="inlineStr">
        <is>
          <t>WASTE</t>
        </is>
      </c>
      <c r="B5342" t="inlineStr">
        <is>
          <t>LAN</t>
        </is>
      </c>
      <c r="C5342" t="n">
        <v>2020</v>
      </c>
      <c r="D5342" t="inlineStr">
        <is>
          <t>United States</t>
        </is>
      </c>
      <c r="E5342" t="inlineStr">
        <is>
          <t>USA</t>
        </is>
      </c>
      <c r="F5342" t="inlineStr">
        <is>
          <t>Electricity generation with combined heat and power</t>
        </is>
      </c>
      <c r="G5342" t="n">
        <v>78</v>
      </c>
      <c r="H5342" t="n">
        <v>0.0001194145734189</v>
      </c>
      <c r="I5342" t="n">
        <v>0.000133744322229168</v>
      </c>
      <c r="J5342" s="6" t="inlineStr">
        <is>
          <t>waste - methane capture</t>
        </is>
      </c>
    </row>
    <row r="5343">
      <c r="A5343" t="inlineStr">
        <is>
          <t>WASTE</t>
        </is>
      </c>
      <c r="B5343" t="inlineStr">
        <is>
          <t>LAN</t>
        </is>
      </c>
      <c r="C5343" t="n">
        <v>2020</v>
      </c>
      <c r="D5343" t="inlineStr">
        <is>
          <t>United States</t>
        </is>
      </c>
      <c r="E5343" t="inlineStr">
        <is>
          <t>USA</t>
        </is>
      </c>
      <c r="F5343" t="inlineStr">
        <is>
          <t>Land_x001F_ll gas recovery for direct use</t>
        </is>
      </c>
      <c r="G5343" t="n">
        <v>78</v>
      </c>
      <c r="H5343" t="n">
        <v>0.0004510851576924</v>
      </c>
      <c r="I5343" t="n">
        <v>0.0005052153766154881</v>
      </c>
      <c r="J5343" s="6" t="inlineStr">
        <is>
          <t>waste - methane capture</t>
        </is>
      </c>
    </row>
    <row r="5344">
      <c r="A5344" t="inlineStr">
        <is>
          <t>WASTE</t>
        </is>
      </c>
      <c r="B5344" t="inlineStr">
        <is>
          <t>LAN</t>
        </is>
      </c>
      <c r="C5344" t="n">
        <v>2020</v>
      </c>
      <c r="D5344" t="inlineStr">
        <is>
          <t>United States</t>
        </is>
      </c>
      <c r="E5344" t="inlineStr">
        <is>
          <t>USA</t>
        </is>
      </c>
      <c r="F5344" t="inlineStr">
        <is>
          <t>Electricity generation with a reciprocating engine</t>
        </is>
      </c>
      <c r="G5344" t="n">
        <v>78</v>
      </c>
      <c r="H5344" t="n">
        <v>0.0009454849059694</v>
      </c>
      <c r="I5344" t="n">
        <v>0.001058943094685728</v>
      </c>
      <c r="J5344" s="6" t="inlineStr">
        <is>
          <t>waste - methane capture</t>
        </is>
      </c>
    </row>
    <row r="5345">
      <c r="A5345" t="inlineStr">
        <is>
          <t>WASTE</t>
        </is>
      </c>
      <c r="B5345" t="inlineStr">
        <is>
          <t>LAN</t>
        </is>
      </c>
      <c r="C5345" t="n">
        <v>2020</v>
      </c>
      <c r="D5345" t="inlineStr">
        <is>
          <t>United States</t>
        </is>
      </c>
      <c r="E5345" t="inlineStr">
        <is>
          <t>USA</t>
        </is>
      </c>
      <c r="F5345" t="inlineStr">
        <is>
          <t>Electricity generation with combined heat and power</t>
        </is>
      </c>
      <c r="G5345" t="n">
        <v>79</v>
      </c>
      <c r="H5345" t="n">
        <v>0.0003551070840331</v>
      </c>
      <c r="I5345" t="n">
        <v>0.000397719934117072</v>
      </c>
      <c r="J5345" s="6" t="inlineStr">
        <is>
          <t>waste - methane capture</t>
        </is>
      </c>
    </row>
    <row r="5346">
      <c r="A5346" t="inlineStr">
        <is>
          <t>WASTE</t>
        </is>
      </c>
      <c r="B5346" t="inlineStr">
        <is>
          <t>LAN</t>
        </is>
      </c>
      <c r="C5346" t="n">
        <v>2020</v>
      </c>
      <c r="D5346" t="inlineStr">
        <is>
          <t>United States</t>
        </is>
      </c>
      <c r="E5346" t="inlineStr">
        <is>
          <t>USA</t>
        </is>
      </c>
      <c r="F5346" t="inlineStr">
        <is>
          <t>Electricity generation with a reciprocating engine</t>
        </is>
      </c>
      <c r="G5346" t="n">
        <v>79</v>
      </c>
      <c r="H5346" t="n">
        <v>0.0018837641691789</v>
      </c>
      <c r="I5346" t="n">
        <v>0.002109815869480368</v>
      </c>
      <c r="J5346" s="6" t="inlineStr">
        <is>
          <t>waste - methane capture</t>
        </is>
      </c>
    </row>
    <row r="5347">
      <c r="A5347" t="inlineStr">
        <is>
          <t>WASTE</t>
        </is>
      </c>
      <c r="B5347" t="inlineStr">
        <is>
          <t>LAN</t>
        </is>
      </c>
      <c r="C5347" t="n">
        <v>2020</v>
      </c>
      <c r="D5347" t="inlineStr">
        <is>
          <t>United States</t>
        </is>
      </c>
      <c r="E5347" t="inlineStr">
        <is>
          <t>USA</t>
        </is>
      </c>
      <c r="F5347" t="inlineStr">
        <is>
          <t>Flaring of landfill gas</t>
        </is>
      </c>
      <c r="G5347" t="n">
        <v>79</v>
      </c>
      <c r="H5347" t="n">
        <v>0.0001790472742869</v>
      </c>
      <c r="I5347" t="n">
        <v>0.000200532947201328</v>
      </c>
      <c r="J5347" s="6" t="inlineStr">
        <is>
          <t>waste - methane destruction</t>
        </is>
      </c>
    </row>
    <row r="5348">
      <c r="A5348" t="inlineStr">
        <is>
          <t>WASTE</t>
        </is>
      </c>
      <c r="B5348" t="inlineStr">
        <is>
          <t>LAN</t>
        </is>
      </c>
      <c r="C5348" t="n">
        <v>2020</v>
      </c>
      <c r="D5348" t="inlineStr">
        <is>
          <t>United States</t>
        </is>
      </c>
      <c r="E5348" t="inlineStr">
        <is>
          <t>USA</t>
        </is>
      </c>
      <c r="F5348" t="inlineStr">
        <is>
          <t>Land_x001F_ll gas recovery for direct use</t>
        </is>
      </c>
      <c r="G5348" t="n">
        <v>79</v>
      </c>
      <c r="H5348" t="n">
        <v>0.0003189815615769</v>
      </c>
      <c r="I5348" t="n">
        <v>0.000357259348966128</v>
      </c>
      <c r="J5348" s="6" t="inlineStr">
        <is>
          <t>waste - methane capture</t>
        </is>
      </c>
    </row>
    <row r="5349">
      <c r="A5349" t="inlineStr">
        <is>
          <t>WASTE</t>
        </is>
      </c>
      <c r="B5349" t="inlineStr">
        <is>
          <t>LAN</t>
        </is>
      </c>
      <c r="C5349" t="n">
        <v>2020</v>
      </c>
      <c r="D5349" t="inlineStr">
        <is>
          <t>United States</t>
        </is>
      </c>
      <c r="E5349" t="inlineStr">
        <is>
          <t>USA</t>
        </is>
      </c>
      <c r="F5349" t="inlineStr">
        <is>
          <t>Electricity generation with a gas turbine</t>
        </is>
      </c>
      <c r="G5349" t="n">
        <v>80</v>
      </c>
      <c r="H5349" t="n">
        <v>3.32162053382e-05</v>
      </c>
      <c r="I5349" t="n">
        <v>3.7202149978784e-05</v>
      </c>
      <c r="J5349" s="6" t="inlineStr">
        <is>
          <t>waste - methane capture</t>
        </is>
      </c>
    </row>
    <row r="5350">
      <c r="A5350" t="inlineStr">
        <is>
          <t>WASTE</t>
        </is>
      </c>
      <c r="B5350" t="inlineStr">
        <is>
          <t>LAN</t>
        </is>
      </c>
      <c r="C5350" t="n">
        <v>2020</v>
      </c>
      <c r="D5350" t="inlineStr">
        <is>
          <t>United States</t>
        </is>
      </c>
      <c r="E5350" t="inlineStr">
        <is>
          <t>USA</t>
        </is>
      </c>
      <c r="F5350" t="inlineStr">
        <is>
          <t>Electricity generation with combined heat and power</t>
        </is>
      </c>
      <c r="G5350" t="n">
        <v>80</v>
      </c>
      <c r="H5350" t="n">
        <v>0.0002331217110623</v>
      </c>
      <c r="I5350" t="n">
        <v>0.000261096316389776</v>
      </c>
      <c r="J5350" s="6" t="inlineStr">
        <is>
          <t>waste - methane capture</t>
        </is>
      </c>
    </row>
    <row r="5351">
      <c r="A5351" t="inlineStr">
        <is>
          <t>WASTE</t>
        </is>
      </c>
      <c r="B5351" t="inlineStr">
        <is>
          <t>LAN</t>
        </is>
      </c>
      <c r="C5351" t="n">
        <v>2020</v>
      </c>
      <c r="D5351" t="inlineStr">
        <is>
          <t>United States</t>
        </is>
      </c>
      <c r="E5351" t="inlineStr">
        <is>
          <t>USA</t>
        </is>
      </c>
      <c r="F5351" t="inlineStr">
        <is>
          <t>Electricity generation with combined heat and power</t>
        </is>
      </c>
      <c r="G5351" t="n">
        <v>81</v>
      </c>
      <c r="H5351" t="n">
        <v>0.0001257492986042</v>
      </c>
      <c r="I5351" t="n">
        <v>0.000140839214436704</v>
      </c>
      <c r="J5351" s="6" t="inlineStr">
        <is>
          <t>waste - methane capture</t>
        </is>
      </c>
    </row>
    <row r="5352">
      <c r="A5352" t="inlineStr">
        <is>
          <t>WASTE</t>
        </is>
      </c>
      <c r="B5352" t="inlineStr">
        <is>
          <t>LAN</t>
        </is>
      </c>
      <c r="C5352" t="n">
        <v>2020</v>
      </c>
      <c r="D5352" t="inlineStr">
        <is>
          <t>United States</t>
        </is>
      </c>
      <c r="E5352" t="inlineStr">
        <is>
          <t>USA</t>
        </is>
      </c>
      <c r="F5352" t="inlineStr">
        <is>
          <t>Land_x001F_ll gas recovery for direct use</t>
        </is>
      </c>
      <c r="G5352" t="n">
        <v>82</v>
      </c>
      <c r="H5352" t="n">
        <v>0.0003275309281889</v>
      </c>
      <c r="I5352" t="n">
        <v>0.000366834639571568</v>
      </c>
      <c r="J5352" s="6" t="inlineStr">
        <is>
          <t>waste - methane capture</t>
        </is>
      </c>
    </row>
    <row r="5353">
      <c r="A5353" t="inlineStr">
        <is>
          <t>WASTE</t>
        </is>
      </c>
      <c r="B5353" t="inlineStr">
        <is>
          <t>LAN</t>
        </is>
      </c>
      <c r="C5353" t="n">
        <v>2020</v>
      </c>
      <c r="D5353" t="inlineStr">
        <is>
          <t>United States</t>
        </is>
      </c>
      <c r="E5353" t="inlineStr">
        <is>
          <t>USA</t>
        </is>
      </c>
      <c r="F5353" t="inlineStr">
        <is>
          <t>Electricity generation with a microturbine</t>
        </is>
      </c>
      <c r="G5353" t="n">
        <v>82</v>
      </c>
      <c r="H5353" t="n">
        <v>2.51803803621e-05</v>
      </c>
      <c r="I5353" t="n">
        <v>2.8202026005552e-05</v>
      </c>
      <c r="J5353" s="6" t="inlineStr">
        <is>
          <t>waste - methane capture</t>
        </is>
      </c>
    </row>
    <row r="5354">
      <c r="A5354" t="inlineStr">
        <is>
          <t>WASTE</t>
        </is>
      </c>
      <c r="B5354" t="inlineStr">
        <is>
          <t>LAN</t>
        </is>
      </c>
      <c r="C5354" t="n">
        <v>2020</v>
      </c>
      <c r="D5354" t="inlineStr">
        <is>
          <t>United States</t>
        </is>
      </c>
      <c r="E5354" t="inlineStr">
        <is>
          <t>USA</t>
        </is>
      </c>
      <c r="F5354" t="inlineStr">
        <is>
          <t>Electricity generation with a gas turbine</t>
        </is>
      </c>
      <c r="G5354" t="n">
        <v>83</v>
      </c>
      <c r="H5354" t="n">
        <v>3.17054000334e-05</v>
      </c>
      <c r="I5354" t="n">
        <v>3.551004803740801e-05</v>
      </c>
      <c r="J5354" s="6" t="inlineStr">
        <is>
          <t>waste - methane capture</t>
        </is>
      </c>
    </row>
    <row r="5355">
      <c r="A5355" t="inlineStr">
        <is>
          <t>WASTE</t>
        </is>
      </c>
      <c r="B5355" t="inlineStr">
        <is>
          <t>LAN</t>
        </is>
      </c>
      <c r="C5355" t="n">
        <v>2020</v>
      </c>
      <c r="D5355" t="inlineStr">
        <is>
          <t>United States</t>
        </is>
      </c>
      <c r="E5355" t="inlineStr">
        <is>
          <t>USA</t>
        </is>
      </c>
      <c r="F5355" t="inlineStr">
        <is>
          <t>Electricity generation with a reciprocating engine</t>
        </is>
      </c>
      <c r="G5355" t="n">
        <v>83</v>
      </c>
      <c r="H5355" t="n">
        <v>0.0008899359963834</v>
      </c>
      <c r="I5355" t="n">
        <v>0.000996728315949408</v>
      </c>
      <c r="J5355" s="6" t="inlineStr">
        <is>
          <t>waste - methane capture</t>
        </is>
      </c>
    </row>
    <row r="5356">
      <c r="A5356" t="inlineStr">
        <is>
          <t>WASTE</t>
        </is>
      </c>
      <c r="B5356" t="inlineStr">
        <is>
          <t>LAN</t>
        </is>
      </c>
      <c r="C5356" t="n">
        <v>2020</v>
      </c>
      <c r="D5356" t="inlineStr">
        <is>
          <t>United States</t>
        </is>
      </c>
      <c r="E5356" t="inlineStr">
        <is>
          <t>USA</t>
        </is>
      </c>
      <c r="F5356" t="inlineStr">
        <is>
          <t>Flaring of landfill gas</t>
        </is>
      </c>
      <c r="G5356" t="n">
        <v>83</v>
      </c>
      <c r="H5356" t="n">
        <v>0.0001662503345869</v>
      </c>
      <c r="I5356" t="n">
        <v>0.000186200374737328</v>
      </c>
      <c r="J5356" s="6" t="inlineStr">
        <is>
          <t>waste - methane destruction</t>
        </is>
      </c>
    </row>
    <row r="5357">
      <c r="A5357" t="inlineStr">
        <is>
          <t>WASTE</t>
        </is>
      </c>
      <c r="B5357" t="inlineStr">
        <is>
          <t>LAN</t>
        </is>
      </c>
      <c r="C5357" t="n">
        <v>2020</v>
      </c>
      <c r="D5357" t="inlineStr">
        <is>
          <t>United States</t>
        </is>
      </c>
      <c r="E5357" t="inlineStr">
        <is>
          <t>USA</t>
        </is>
      </c>
      <c r="F5357" t="inlineStr">
        <is>
          <t>Electricity generation with a reciprocating engine</t>
        </is>
      </c>
      <c r="G5357" t="n">
        <v>84</v>
      </c>
      <c r="H5357" t="n">
        <v>0.0008911498589441</v>
      </c>
      <c r="I5357" t="n">
        <v>0.0009980878420173922</v>
      </c>
      <c r="J5357" s="6" t="inlineStr">
        <is>
          <t>waste - methane capture</t>
        </is>
      </c>
    </row>
    <row r="5358">
      <c r="A5358" t="inlineStr">
        <is>
          <t>WASTE</t>
        </is>
      </c>
      <c r="B5358" t="inlineStr">
        <is>
          <t>LAN</t>
        </is>
      </c>
      <c r="C5358" t="n">
        <v>2020</v>
      </c>
      <c r="D5358" t="inlineStr">
        <is>
          <t>United States</t>
        </is>
      </c>
      <c r="E5358" t="inlineStr">
        <is>
          <t>USA</t>
        </is>
      </c>
      <c r="F5358" t="inlineStr">
        <is>
          <t>Electricity generation with combined heat and power</t>
        </is>
      </c>
      <c r="G5358" t="n">
        <v>85</v>
      </c>
      <c r="H5358" t="n">
        <v>0.0002214689811808</v>
      </c>
      <c r="I5358" t="n">
        <v>0.000248045258922496</v>
      </c>
      <c r="J5358" s="6" t="inlineStr">
        <is>
          <t>waste - methane capture</t>
        </is>
      </c>
    </row>
    <row r="5359">
      <c r="A5359" t="inlineStr">
        <is>
          <t>WASTE</t>
        </is>
      </c>
      <c r="B5359" t="inlineStr">
        <is>
          <t>LAN</t>
        </is>
      </c>
      <c r="C5359" t="n">
        <v>2020</v>
      </c>
      <c r="D5359" t="inlineStr">
        <is>
          <t>United States</t>
        </is>
      </c>
      <c r="E5359" t="inlineStr">
        <is>
          <t>USA</t>
        </is>
      </c>
      <c r="F5359" t="inlineStr">
        <is>
          <t>Electricity generation with a gas turbine</t>
        </is>
      </c>
      <c r="G5359" t="n">
        <v>85</v>
      </c>
      <c r="H5359" t="n">
        <v>3.12005795422e-05</v>
      </c>
      <c r="I5359" t="n">
        <v>3.494464908726401e-05</v>
      </c>
      <c r="J5359" s="6" t="inlineStr">
        <is>
          <t>waste - methane capture</t>
        </is>
      </c>
    </row>
    <row r="5360">
      <c r="A5360" t="inlineStr">
        <is>
          <t>WASTE</t>
        </is>
      </c>
      <c r="B5360" t="inlineStr">
        <is>
          <t>LAN</t>
        </is>
      </c>
      <c r="C5360" t="n">
        <v>2020</v>
      </c>
      <c r="D5360" t="inlineStr">
        <is>
          <t>United States</t>
        </is>
      </c>
      <c r="E5360" t="inlineStr">
        <is>
          <t>USA</t>
        </is>
      </c>
      <c r="F5360" t="inlineStr">
        <is>
          <t>Flaring of landfill gas</t>
        </is>
      </c>
      <c r="G5360" t="n">
        <v>85</v>
      </c>
      <c r="H5360" t="n">
        <v>0.0001648391335038</v>
      </c>
      <c r="I5360" t="n">
        <v>0.000184619829524256</v>
      </c>
      <c r="J5360" s="6" t="inlineStr">
        <is>
          <t>waste - methane destruction</t>
        </is>
      </c>
    </row>
    <row r="5361">
      <c r="A5361" t="inlineStr">
        <is>
          <t>WASTE</t>
        </is>
      </c>
      <c r="B5361" t="inlineStr">
        <is>
          <t>LAN</t>
        </is>
      </c>
      <c r="C5361" t="n">
        <v>2020</v>
      </c>
      <c r="D5361" t="inlineStr">
        <is>
          <t>United States</t>
        </is>
      </c>
      <c r="E5361" t="inlineStr">
        <is>
          <t>USA</t>
        </is>
      </c>
      <c r="F5361" t="inlineStr">
        <is>
          <t>Electricity generation with a reciprocating engine</t>
        </is>
      </c>
      <c r="G5361" t="n">
        <v>85</v>
      </c>
      <c r="H5361" t="n">
        <v>0.0008638147264719</v>
      </c>
      <c r="I5361" t="n">
        <v>0.000967472493648528</v>
      </c>
      <c r="J5361" s="6" t="inlineStr">
        <is>
          <t>waste - methane capture</t>
        </is>
      </c>
    </row>
    <row r="5362">
      <c r="A5362" t="inlineStr">
        <is>
          <t>WASTE</t>
        </is>
      </c>
      <c r="B5362" t="inlineStr">
        <is>
          <t>LAN</t>
        </is>
      </c>
      <c r="C5362" t="n">
        <v>2020</v>
      </c>
      <c r="D5362" t="inlineStr">
        <is>
          <t>United States</t>
        </is>
      </c>
      <c r="E5362" t="inlineStr">
        <is>
          <t>USA</t>
        </is>
      </c>
      <c r="F5362" t="inlineStr">
        <is>
          <t>Electricity generation with a microturbine</t>
        </is>
      </c>
      <c r="G5362" t="n">
        <v>85</v>
      </c>
      <c r="H5362" t="n">
        <v>1.21978564493e-05</v>
      </c>
      <c r="I5362" t="n">
        <v>1.3661599223216e-05</v>
      </c>
      <c r="J5362" s="6" t="inlineStr">
        <is>
          <t>waste - methane capture</t>
        </is>
      </c>
    </row>
    <row r="5363">
      <c r="A5363" t="inlineStr">
        <is>
          <t>WASTE</t>
        </is>
      </c>
      <c r="B5363" t="inlineStr">
        <is>
          <t>LAN</t>
        </is>
      </c>
      <c r="C5363" t="n">
        <v>2020</v>
      </c>
      <c r="D5363" t="inlineStr">
        <is>
          <t>United States</t>
        </is>
      </c>
      <c r="E5363" t="inlineStr">
        <is>
          <t>USA</t>
        </is>
      </c>
      <c r="F5363" t="inlineStr">
        <is>
          <t>Electricity generation with a reciprocating engine</t>
        </is>
      </c>
      <c r="G5363" t="n">
        <v>87</v>
      </c>
      <c r="H5363" t="n">
        <v>0.0008582792943344</v>
      </c>
      <c r="I5363" t="n">
        <v>0.0009612728096545281</v>
      </c>
      <c r="J5363" s="6" t="inlineStr">
        <is>
          <t>waste - methane capture</t>
        </is>
      </c>
    </row>
    <row r="5364">
      <c r="A5364" t="inlineStr">
        <is>
          <t>WASTE</t>
        </is>
      </c>
      <c r="B5364" t="inlineStr">
        <is>
          <t>LAN</t>
        </is>
      </c>
      <c r="C5364" t="n">
        <v>2020</v>
      </c>
      <c r="D5364" t="inlineStr">
        <is>
          <t>United States</t>
        </is>
      </c>
      <c r="E5364" t="inlineStr">
        <is>
          <t>USA</t>
        </is>
      </c>
      <c r="F5364" t="inlineStr">
        <is>
          <t>Electricity generation with a gas turbine</t>
        </is>
      </c>
      <c r="G5364" t="n">
        <v>87</v>
      </c>
      <c r="H5364" t="n">
        <v>3.02799089695e-05</v>
      </c>
      <c r="I5364" t="n">
        <v>3.391349804584e-05</v>
      </c>
      <c r="J5364" s="6" t="inlineStr">
        <is>
          <t>waste - methane capture</t>
        </is>
      </c>
    </row>
    <row r="5365">
      <c r="A5365" t="inlineStr">
        <is>
          <t>WASTE</t>
        </is>
      </c>
      <c r="B5365" t="inlineStr">
        <is>
          <t>LAN</t>
        </is>
      </c>
      <c r="C5365" t="n">
        <v>2020</v>
      </c>
      <c r="D5365" t="inlineStr">
        <is>
          <t>United States</t>
        </is>
      </c>
      <c r="E5365" t="inlineStr">
        <is>
          <t>USA</t>
        </is>
      </c>
      <c r="F5365" t="inlineStr">
        <is>
          <t>Electricity generation with combined heat and power</t>
        </is>
      </c>
      <c r="G5365" t="n">
        <v>87</v>
      </c>
      <c r="H5365" t="n">
        <v>0.0001063473973772</v>
      </c>
      <c r="I5365" t="n">
        <v>0.000119109085062464</v>
      </c>
      <c r="J5365" s="6" t="inlineStr">
        <is>
          <t>waste - methane capture</t>
        </is>
      </c>
    </row>
    <row r="5366">
      <c r="A5366" t="inlineStr">
        <is>
          <t>WASTE</t>
        </is>
      </c>
      <c r="B5366" t="inlineStr">
        <is>
          <t>LAN</t>
        </is>
      </c>
      <c r="C5366" t="n">
        <v>2020</v>
      </c>
      <c r="D5366" t="inlineStr">
        <is>
          <t>United States</t>
        </is>
      </c>
      <c r="E5366" t="inlineStr">
        <is>
          <t>USA</t>
        </is>
      </c>
      <c r="F5366" t="inlineStr">
        <is>
          <t>Electricity generation with a gas turbine</t>
        </is>
      </c>
      <c r="G5366" t="n">
        <v>88</v>
      </c>
      <c r="H5366" t="n">
        <v>3.00792071357e-05</v>
      </c>
      <c r="I5366" t="n">
        <v>3.368871199198401e-05</v>
      </c>
      <c r="J5366" s="6" t="inlineStr">
        <is>
          <t>waste - methane capture</t>
        </is>
      </c>
    </row>
    <row r="5367">
      <c r="A5367" t="inlineStr">
        <is>
          <t>WASTE</t>
        </is>
      </c>
      <c r="B5367" t="inlineStr">
        <is>
          <t>LAN</t>
        </is>
      </c>
      <c r="C5367" t="n">
        <v>2020</v>
      </c>
      <c r="D5367" t="inlineStr">
        <is>
          <t>United States</t>
        </is>
      </c>
      <c r="E5367" t="inlineStr">
        <is>
          <t>USA</t>
        </is>
      </c>
      <c r="F5367" t="inlineStr">
        <is>
          <t>Electricity generation with a microturbine</t>
        </is>
      </c>
      <c r="G5367" t="n">
        <v>89</v>
      </c>
      <c r="H5367" t="n">
        <v>2.24997093028e-05</v>
      </c>
      <c r="I5367" t="n">
        <v>2.5199674419136e-05</v>
      </c>
      <c r="J5367" s="6" t="inlineStr">
        <is>
          <t>waste - methane capture</t>
        </is>
      </c>
    </row>
    <row r="5368">
      <c r="A5368" t="inlineStr">
        <is>
          <t>WASTE</t>
        </is>
      </c>
      <c r="B5368" t="inlineStr">
        <is>
          <t>LAN</t>
        </is>
      </c>
      <c r="C5368" t="n">
        <v>2020</v>
      </c>
      <c r="D5368" t="inlineStr">
        <is>
          <t>United States</t>
        </is>
      </c>
      <c r="E5368" t="inlineStr">
        <is>
          <t>USA</t>
        </is>
      </c>
      <c r="F5368" t="inlineStr">
        <is>
          <t>Flaring of landfill gas</t>
        </is>
      </c>
      <c r="G5368" t="n">
        <v>89</v>
      </c>
      <c r="H5368" t="n">
        <v>0.0001579503586981</v>
      </c>
      <c r="I5368" t="n">
        <v>0.000176904401741872</v>
      </c>
      <c r="J5368" s="6" t="inlineStr">
        <is>
          <t>waste - methane destruction</t>
        </is>
      </c>
    </row>
    <row r="5369">
      <c r="A5369" t="inlineStr">
        <is>
          <t>WASTE</t>
        </is>
      </c>
      <c r="B5369" t="inlineStr">
        <is>
          <t>LAN</t>
        </is>
      </c>
      <c r="C5369" t="n">
        <v>2020</v>
      </c>
      <c r="D5369" t="inlineStr">
        <is>
          <t>United States</t>
        </is>
      </c>
      <c r="E5369" t="inlineStr">
        <is>
          <t>USA</t>
        </is>
      </c>
      <c r="F5369" t="inlineStr">
        <is>
          <t>Electricity generation with combined heat and power</t>
        </is>
      </c>
      <c r="G5369" t="n">
        <v>90</v>
      </c>
      <c r="H5369" t="n">
        <v>0.0001040494389599</v>
      </c>
      <c r="I5369" t="n">
        <v>0.000116535371635088</v>
      </c>
      <c r="J5369" s="6" t="inlineStr">
        <is>
          <t>waste - methane capture</t>
        </is>
      </c>
    </row>
    <row r="5370">
      <c r="A5370" t="inlineStr">
        <is>
          <t>WASTE</t>
        </is>
      </c>
      <c r="B5370" t="inlineStr">
        <is>
          <t>LAN</t>
        </is>
      </c>
      <c r="C5370" t="n">
        <v>2020</v>
      </c>
      <c r="D5370" t="inlineStr">
        <is>
          <t>United States</t>
        </is>
      </c>
      <c r="E5370" t="inlineStr">
        <is>
          <t>USA</t>
        </is>
      </c>
      <c r="F5370" t="inlineStr">
        <is>
          <t>Electricity generation with combined heat and power</t>
        </is>
      </c>
      <c r="G5370" t="n">
        <v>91</v>
      </c>
      <c r="H5370" t="n">
        <v>0.0001036437461153</v>
      </c>
      <c r="I5370" t="n">
        <v>0.000116080995649136</v>
      </c>
      <c r="J5370" s="6" t="inlineStr">
        <is>
          <t>waste - methane capture</t>
        </is>
      </c>
    </row>
    <row r="5371">
      <c r="A5371" t="inlineStr">
        <is>
          <t>WASTE</t>
        </is>
      </c>
      <c r="B5371" t="inlineStr">
        <is>
          <t>LAN</t>
        </is>
      </c>
      <c r="C5371" t="n">
        <v>2020</v>
      </c>
      <c r="D5371" t="inlineStr">
        <is>
          <t>United States</t>
        </is>
      </c>
      <c r="E5371" t="inlineStr">
        <is>
          <t>USA</t>
        </is>
      </c>
      <c r="F5371" t="inlineStr">
        <is>
          <t>Electricity generation with a reciprocating engine</t>
        </is>
      </c>
      <c r="G5371" t="n">
        <v>91</v>
      </c>
      <c r="H5371" t="n">
        <v>0.0016332070226781</v>
      </c>
      <c r="I5371" t="n">
        <v>0.001829191865399472</v>
      </c>
      <c r="J5371" s="6" t="inlineStr">
        <is>
          <t>waste - methane capture</t>
        </is>
      </c>
    </row>
    <row r="5372">
      <c r="A5372" t="inlineStr">
        <is>
          <t>WASTE</t>
        </is>
      </c>
      <c r="B5372" t="inlineStr">
        <is>
          <t>LAN</t>
        </is>
      </c>
      <c r="C5372" t="n">
        <v>2020</v>
      </c>
      <c r="D5372" t="inlineStr">
        <is>
          <t>United States</t>
        </is>
      </c>
      <c r="E5372" t="inlineStr">
        <is>
          <t>USA</t>
        </is>
      </c>
      <c r="F5372" t="inlineStr">
        <is>
          <t>Electricity generation with combined heat and power</t>
        </is>
      </c>
      <c r="G5372" t="n">
        <v>92</v>
      </c>
      <c r="H5372" t="n">
        <v>0.000101824014564</v>
      </c>
      <c r="I5372" t="n">
        <v>0.00011404289631168</v>
      </c>
      <c r="J5372" s="6" t="inlineStr">
        <is>
          <t>waste - methane capture</t>
        </is>
      </c>
    </row>
    <row r="5373">
      <c r="A5373" t="inlineStr">
        <is>
          <t>WASTE</t>
        </is>
      </c>
      <c r="B5373" t="inlineStr">
        <is>
          <t>LAN</t>
        </is>
      </c>
      <c r="C5373" t="n">
        <v>2020</v>
      </c>
      <c r="D5373" t="inlineStr">
        <is>
          <t>United States</t>
        </is>
      </c>
      <c r="E5373" t="inlineStr">
        <is>
          <t>USA</t>
        </is>
      </c>
      <c r="F5373" t="inlineStr">
        <is>
          <t>Electricity generation with a reciprocating engine</t>
        </is>
      </c>
      <c r="G5373" t="n">
        <v>92</v>
      </c>
      <c r="H5373" t="n">
        <v>0.0017294632270932</v>
      </c>
      <c r="I5373" t="n">
        <v>0.001936998814344384</v>
      </c>
      <c r="J5373" s="6" t="inlineStr">
        <is>
          <t>waste - methane capture</t>
        </is>
      </c>
    </row>
    <row r="5374">
      <c r="A5374" t="inlineStr">
        <is>
          <t>WASTE</t>
        </is>
      </c>
      <c r="B5374" t="inlineStr">
        <is>
          <t>LAN</t>
        </is>
      </c>
      <c r="C5374" t="n">
        <v>2020</v>
      </c>
      <c r="D5374" t="inlineStr">
        <is>
          <t>United States</t>
        </is>
      </c>
      <c r="E5374" t="inlineStr">
        <is>
          <t>USA</t>
        </is>
      </c>
      <c r="F5374" t="inlineStr">
        <is>
          <t>Electricity generation with combined heat and power</t>
        </is>
      </c>
      <c r="G5374" t="n">
        <v>93</v>
      </c>
      <c r="H5374" t="n">
        <v>0.0002011548203882</v>
      </c>
      <c r="I5374" t="n">
        <v>0.000225293398834784</v>
      </c>
      <c r="J5374" s="6" t="inlineStr">
        <is>
          <t>waste - methane capture</t>
        </is>
      </c>
    </row>
    <row r="5375">
      <c r="A5375" t="inlineStr">
        <is>
          <t>WASTE</t>
        </is>
      </c>
      <c r="B5375" t="inlineStr">
        <is>
          <t>LAN</t>
        </is>
      </c>
      <c r="C5375" t="n">
        <v>2020</v>
      </c>
      <c r="D5375" t="inlineStr">
        <is>
          <t>United States</t>
        </is>
      </c>
      <c r="E5375" t="inlineStr">
        <is>
          <t>USA</t>
        </is>
      </c>
      <c r="F5375" t="inlineStr">
        <is>
          <t>Electricity generation with combined heat and power</t>
        </is>
      </c>
      <c r="G5375" t="n">
        <v>94</v>
      </c>
      <c r="H5375" t="n">
        <v>0.0002990463617607</v>
      </c>
      <c r="I5375" t="n">
        <v>0.000334931925171984</v>
      </c>
      <c r="J5375" s="6" t="inlineStr">
        <is>
          <t>waste - methane capture</t>
        </is>
      </c>
    </row>
    <row r="5376">
      <c r="A5376" t="inlineStr">
        <is>
          <t>WASTE</t>
        </is>
      </c>
      <c r="B5376" t="inlineStr">
        <is>
          <t>LAN</t>
        </is>
      </c>
      <c r="C5376" t="n">
        <v>2020</v>
      </c>
      <c r="D5376" t="inlineStr">
        <is>
          <t>United States</t>
        </is>
      </c>
      <c r="E5376" t="inlineStr">
        <is>
          <t>USA</t>
        </is>
      </c>
      <c r="F5376" t="inlineStr">
        <is>
          <t>Electricity generation with a reciprocating engine</t>
        </is>
      </c>
      <c r="G5376" t="n">
        <v>94</v>
      </c>
      <c r="H5376" t="n">
        <v>0.0007851723348722</v>
      </c>
      <c r="I5376" t="n">
        <v>0.0008793930150568641</v>
      </c>
      <c r="J5376" s="6" t="inlineStr">
        <is>
          <t>waste - methane capture</t>
        </is>
      </c>
    </row>
    <row r="5377">
      <c r="A5377" t="inlineStr">
        <is>
          <t>WASTE</t>
        </is>
      </c>
      <c r="B5377" t="inlineStr">
        <is>
          <t>LAN</t>
        </is>
      </c>
      <c r="C5377" t="n">
        <v>2020</v>
      </c>
      <c r="D5377" t="inlineStr">
        <is>
          <t>United States</t>
        </is>
      </c>
      <c r="E5377" t="inlineStr">
        <is>
          <t>USA</t>
        </is>
      </c>
      <c r="F5377" t="inlineStr">
        <is>
          <t>Electricity generation with a gas turbine</t>
        </is>
      </c>
      <c r="G5377" t="n">
        <v>95</v>
      </c>
      <c r="H5377" t="n">
        <v>3.07922855427e-05</v>
      </c>
      <c r="I5377" t="n">
        <v>3.4487359807824e-05</v>
      </c>
      <c r="J5377" s="6" t="inlineStr">
        <is>
          <t>waste - methane capture</t>
        </is>
      </c>
    </row>
    <row r="5378">
      <c r="A5378" t="inlineStr">
        <is>
          <t>WASTE</t>
        </is>
      </c>
      <c r="B5378" t="inlineStr">
        <is>
          <t>LAN</t>
        </is>
      </c>
      <c r="C5378" t="n">
        <v>2020</v>
      </c>
      <c r="D5378" t="inlineStr">
        <is>
          <t>United States</t>
        </is>
      </c>
      <c r="E5378" t="inlineStr">
        <is>
          <t>USA</t>
        </is>
      </c>
      <c r="F5378" t="inlineStr">
        <is>
          <t>Electricity generation with a reciprocating engine</t>
        </is>
      </c>
      <c r="G5378" t="n">
        <v>95</v>
      </c>
      <c r="H5378" t="n">
        <v>0.0016174996271729</v>
      </c>
      <c r="I5378" t="n">
        <v>0.001811599582433648</v>
      </c>
      <c r="J5378" s="6" t="inlineStr">
        <is>
          <t>waste - methane capture</t>
        </is>
      </c>
    </row>
    <row r="5379">
      <c r="A5379" t="inlineStr">
        <is>
          <t>WASTE</t>
        </is>
      </c>
      <c r="B5379" t="inlineStr">
        <is>
          <t>LAN</t>
        </is>
      </c>
      <c r="C5379" t="n">
        <v>2020</v>
      </c>
      <c r="D5379" t="inlineStr">
        <is>
          <t>United States</t>
        </is>
      </c>
      <c r="E5379" t="inlineStr">
        <is>
          <t>USA</t>
        </is>
      </c>
      <c r="F5379" t="inlineStr">
        <is>
          <t>Flaring of landfill gas</t>
        </is>
      </c>
      <c r="G5379" t="n">
        <v>96</v>
      </c>
      <c r="H5379" t="n">
        <v>0.0002900648687501</v>
      </c>
      <c r="I5379" t="n">
        <v>0.000324872653000112</v>
      </c>
      <c r="J5379" s="6" t="inlineStr">
        <is>
          <t>waste - methane destruction</t>
        </is>
      </c>
    </row>
    <row r="5380">
      <c r="A5380" t="inlineStr">
        <is>
          <t>WASTE</t>
        </is>
      </c>
      <c r="B5380" t="inlineStr">
        <is>
          <t>LAN</t>
        </is>
      </c>
      <c r="C5380" t="n">
        <v>2020</v>
      </c>
      <c r="D5380" t="inlineStr">
        <is>
          <t>United States</t>
        </is>
      </c>
      <c r="E5380" t="inlineStr">
        <is>
          <t>USA</t>
        </is>
      </c>
      <c r="F5380" t="inlineStr">
        <is>
          <t>Electricity generation with a microturbine</t>
        </is>
      </c>
      <c r="G5380" t="n">
        <v>96</v>
      </c>
      <c r="H5380" t="n">
        <v>5.02073289681e-05</v>
      </c>
      <c r="I5380" t="n">
        <v>5.623220844427201e-05</v>
      </c>
      <c r="J5380" s="6" t="inlineStr">
        <is>
          <t>waste - methane capture</t>
        </is>
      </c>
    </row>
    <row r="5381">
      <c r="A5381" t="inlineStr">
        <is>
          <t>WASTE</t>
        </is>
      </c>
      <c r="B5381" t="inlineStr">
        <is>
          <t>LAN</t>
        </is>
      </c>
      <c r="C5381" t="n">
        <v>2020</v>
      </c>
      <c r="D5381" t="inlineStr">
        <is>
          <t>United States</t>
        </is>
      </c>
      <c r="E5381" t="inlineStr">
        <is>
          <t>USA</t>
        </is>
      </c>
      <c r="F5381" t="inlineStr">
        <is>
          <t>Electricity generation with combined heat and power</t>
        </is>
      </c>
      <c r="G5381" t="n">
        <v>96</v>
      </c>
      <c r="H5381" t="n">
        <v>9.86778177321e-05</v>
      </c>
      <c r="I5381" t="n">
        <v>0.000110519155859952</v>
      </c>
      <c r="J5381" s="6" t="inlineStr">
        <is>
          <t>waste - methane capture</t>
        </is>
      </c>
    </row>
    <row r="5382">
      <c r="A5382" t="inlineStr">
        <is>
          <t>WASTE</t>
        </is>
      </c>
      <c r="B5382" t="inlineStr">
        <is>
          <t>LAN</t>
        </is>
      </c>
      <c r="C5382" t="n">
        <v>2020</v>
      </c>
      <c r="D5382" t="inlineStr">
        <is>
          <t>United States</t>
        </is>
      </c>
      <c r="E5382" t="inlineStr">
        <is>
          <t>USA</t>
        </is>
      </c>
      <c r="F5382" t="inlineStr">
        <is>
          <t>Electricity generation with combined heat and power</t>
        </is>
      </c>
      <c r="G5382" t="n">
        <v>97</v>
      </c>
      <c r="H5382" t="n">
        <v>9.6170901088e-05</v>
      </c>
      <c r="I5382" t="n">
        <v>0.00010771140921856</v>
      </c>
      <c r="J5382" s="6" t="inlineStr">
        <is>
          <t>waste - methane capture</t>
        </is>
      </c>
    </row>
    <row r="5383">
      <c r="A5383" t="inlineStr">
        <is>
          <t>WASTE</t>
        </is>
      </c>
      <c r="B5383" t="inlineStr">
        <is>
          <t>LAN</t>
        </is>
      </c>
      <c r="C5383" t="n">
        <v>2020</v>
      </c>
      <c r="D5383" t="inlineStr">
        <is>
          <t>United States</t>
        </is>
      </c>
      <c r="E5383" t="inlineStr">
        <is>
          <t>USA</t>
        </is>
      </c>
      <c r="F5383" t="inlineStr">
        <is>
          <t>Electricity generation with a reciprocating engine</t>
        </is>
      </c>
      <c r="G5383" t="n">
        <v>97</v>
      </c>
      <c r="H5383" t="n">
        <v>0.0015903983148746</v>
      </c>
      <c r="I5383" t="n">
        <v>0.001781246112659552</v>
      </c>
      <c r="J5383" s="6" t="inlineStr">
        <is>
          <t>waste - methane capture</t>
        </is>
      </c>
    </row>
    <row r="5384">
      <c r="A5384" t="inlineStr">
        <is>
          <t>WASTE</t>
        </is>
      </c>
      <c r="B5384" t="inlineStr">
        <is>
          <t>LAN</t>
        </is>
      </c>
      <c r="C5384" t="n">
        <v>2020</v>
      </c>
      <c r="D5384" t="inlineStr">
        <is>
          <t>United States</t>
        </is>
      </c>
      <c r="E5384" t="inlineStr">
        <is>
          <t>USA</t>
        </is>
      </c>
      <c r="F5384" t="inlineStr">
        <is>
          <t>Flaring of landfill gas</t>
        </is>
      </c>
      <c r="G5384" t="n">
        <v>98</v>
      </c>
      <c r="H5384" t="n">
        <v>0.0006056805723347</v>
      </c>
      <c r="I5384" t="n">
        <v>0.0006783622410148641</v>
      </c>
      <c r="J5384" s="6" t="inlineStr">
        <is>
          <t>waste - methane destruction</t>
        </is>
      </c>
    </row>
    <row r="5385">
      <c r="A5385" t="inlineStr">
        <is>
          <t>WASTE</t>
        </is>
      </c>
      <c r="B5385" t="inlineStr">
        <is>
          <t>LAN</t>
        </is>
      </c>
      <c r="C5385" t="n">
        <v>2020</v>
      </c>
      <c r="D5385" t="inlineStr">
        <is>
          <t>United States</t>
        </is>
      </c>
      <c r="E5385" t="inlineStr">
        <is>
          <t>USA</t>
        </is>
      </c>
      <c r="F5385" t="inlineStr">
        <is>
          <t>Electricity generation with a reciprocating engine</t>
        </is>
      </c>
      <c r="G5385" t="n">
        <v>98</v>
      </c>
      <c r="H5385" t="n">
        <v>0.0007563271792606</v>
      </c>
      <c r="I5385" t="n">
        <v>0.0008470864407718721</v>
      </c>
      <c r="J5385" s="6" t="inlineStr">
        <is>
          <t>waste - methane capture</t>
        </is>
      </c>
    </row>
    <row r="5386">
      <c r="A5386" t="inlineStr">
        <is>
          <t>WASTE</t>
        </is>
      </c>
      <c r="B5386" t="inlineStr">
        <is>
          <t>LAN</t>
        </is>
      </c>
      <c r="C5386" t="n">
        <v>2020</v>
      </c>
      <c r="D5386" t="inlineStr">
        <is>
          <t>United States</t>
        </is>
      </c>
      <c r="E5386" t="inlineStr">
        <is>
          <t>USA</t>
        </is>
      </c>
      <c r="F5386" t="inlineStr">
        <is>
          <t>Electricity generation with a microturbine</t>
        </is>
      </c>
      <c r="G5386" t="n">
        <v>99</v>
      </c>
      <c r="H5386" t="n">
        <v>1.02920985228e-05</v>
      </c>
      <c r="I5386" t="n">
        <v>1.1527150345536e-05</v>
      </c>
      <c r="J5386" s="6" t="inlineStr">
        <is>
          <t>waste - methane capture</t>
        </is>
      </c>
    </row>
    <row r="5387">
      <c r="A5387" t="inlineStr">
        <is>
          <t>WASTE</t>
        </is>
      </c>
      <c r="B5387" t="inlineStr">
        <is>
          <t>LAN</t>
        </is>
      </c>
      <c r="C5387" t="n">
        <v>2020</v>
      </c>
      <c r="D5387" t="inlineStr">
        <is>
          <t>United States</t>
        </is>
      </c>
      <c r="E5387" t="inlineStr">
        <is>
          <t>USA</t>
        </is>
      </c>
      <c r="F5387" t="inlineStr">
        <is>
          <t>Electricity generation with a reciprocating engine</t>
        </is>
      </c>
      <c r="G5387" t="n">
        <v>99</v>
      </c>
      <c r="H5387" t="n">
        <v>0.0008060257532634</v>
      </c>
      <c r="I5387" t="n">
        <v>0.0009027488436550081</v>
      </c>
      <c r="J5387" s="6" t="inlineStr">
        <is>
          <t>waste - methane capture</t>
        </is>
      </c>
    </row>
    <row r="5388">
      <c r="A5388" t="inlineStr">
        <is>
          <t>WASTE</t>
        </is>
      </c>
      <c r="B5388" t="inlineStr">
        <is>
          <t>LAN</t>
        </is>
      </c>
      <c r="C5388" t="n">
        <v>2020</v>
      </c>
      <c r="D5388" t="inlineStr">
        <is>
          <t>United States</t>
        </is>
      </c>
      <c r="E5388" t="inlineStr">
        <is>
          <t>USA</t>
        </is>
      </c>
      <c r="F5388" t="inlineStr">
        <is>
          <t>Electricity generation with a gas turbine</t>
        </is>
      </c>
      <c r="G5388" t="n">
        <v>99</v>
      </c>
      <c r="H5388" t="n">
        <v>2.64372920356e-05</v>
      </c>
      <c r="I5388" t="n">
        <v>2.9609767079872e-05</v>
      </c>
      <c r="J5388" s="6" t="inlineStr">
        <is>
          <t>waste - methane capture</t>
        </is>
      </c>
    </row>
    <row r="5389">
      <c r="A5389" t="inlineStr">
        <is>
          <t>WASTE</t>
        </is>
      </c>
      <c r="B5389" t="inlineStr">
        <is>
          <t>LAN</t>
        </is>
      </c>
      <c r="C5389" t="n">
        <v>2020</v>
      </c>
      <c r="D5389" t="inlineStr">
        <is>
          <t>United States</t>
        </is>
      </c>
      <c r="E5389" t="inlineStr">
        <is>
          <t>USA</t>
        </is>
      </c>
      <c r="F5389" t="inlineStr">
        <is>
          <t>Land_x001F_ll gas recovery for direct use</t>
        </is>
      </c>
      <c r="G5389" t="n">
        <v>99</v>
      </c>
      <c r="H5389" t="n">
        <v>0.0003123147180304</v>
      </c>
      <c r="I5389" t="n">
        <v>0.0003497924841940481</v>
      </c>
      <c r="J5389" s="6" t="inlineStr">
        <is>
          <t>waste - methane capture</t>
        </is>
      </c>
    </row>
    <row r="5390">
      <c r="A5390" t="inlineStr">
        <is>
          <t>WASTE</t>
        </is>
      </c>
      <c r="B5390" t="inlineStr">
        <is>
          <t>LAN</t>
        </is>
      </c>
      <c r="C5390" t="n">
        <v>2020</v>
      </c>
      <c r="D5390" t="inlineStr">
        <is>
          <t>United States</t>
        </is>
      </c>
      <c r="E5390" t="inlineStr">
        <is>
          <t>USA</t>
        </is>
      </c>
      <c r="F5390" t="inlineStr">
        <is>
          <t>Electricity generation with combined heat and power</t>
        </is>
      </c>
      <c r="G5390" t="n">
        <v>99</v>
      </c>
      <c r="H5390" t="n">
        <v>9.497857536189999e-05</v>
      </c>
      <c r="I5390" t="n">
        <v>0.000106376004405328</v>
      </c>
      <c r="J5390" s="6" t="inlineStr">
        <is>
          <t>waste - methane capture</t>
        </is>
      </c>
    </row>
    <row r="5391">
      <c r="A5391" t="inlineStr">
        <is>
          <t>WASTE</t>
        </is>
      </c>
      <c r="B5391" t="inlineStr">
        <is>
          <t>LAN</t>
        </is>
      </c>
      <c r="C5391" t="n">
        <v>2020</v>
      </c>
      <c r="D5391" t="inlineStr">
        <is>
          <t>United States</t>
        </is>
      </c>
      <c r="E5391" t="inlineStr">
        <is>
          <t>USA</t>
        </is>
      </c>
      <c r="F5391" t="inlineStr">
        <is>
          <t>Land_x001F_ll gas recovery for direct use</t>
        </is>
      </c>
      <c r="G5391" t="n">
        <v>100</v>
      </c>
      <c r="H5391" t="n">
        <v>0.0002866217400879</v>
      </c>
      <c r="I5391" t="n">
        <v>0.000321016348898448</v>
      </c>
      <c r="J5391" s="6" t="inlineStr">
        <is>
          <t>waste - methane capture</t>
        </is>
      </c>
    </row>
    <row r="5392">
      <c r="A5392" t="inlineStr">
        <is>
          <t>WASTE</t>
        </is>
      </c>
      <c r="B5392" t="inlineStr">
        <is>
          <t>LAN</t>
        </is>
      </c>
      <c r="C5392" t="n">
        <v>2020</v>
      </c>
      <c r="D5392" t="inlineStr">
        <is>
          <t>United States</t>
        </is>
      </c>
      <c r="E5392" t="inlineStr">
        <is>
          <t>USA</t>
        </is>
      </c>
      <c r="F5392" t="inlineStr">
        <is>
          <t>Electricity generation with combined heat and power</t>
        </is>
      </c>
      <c r="G5392" t="n">
        <v>102</v>
      </c>
      <c r="H5392" t="n">
        <v>0.000185134667845</v>
      </c>
      <c r="I5392" t="n">
        <v>0.0002073508279864</v>
      </c>
      <c r="J5392" s="6" t="inlineStr">
        <is>
          <t>waste - methane capture</t>
        </is>
      </c>
    </row>
    <row r="5393">
      <c r="A5393" t="inlineStr">
        <is>
          <t>WASTE</t>
        </is>
      </c>
      <c r="B5393" t="inlineStr">
        <is>
          <t>LAN</t>
        </is>
      </c>
      <c r="C5393" t="n">
        <v>2020</v>
      </c>
      <c r="D5393" t="inlineStr">
        <is>
          <t>United States</t>
        </is>
      </c>
      <c r="E5393" t="inlineStr">
        <is>
          <t>USA</t>
        </is>
      </c>
      <c r="F5393" t="inlineStr">
        <is>
          <t>Electricity generation with a reciprocating engine</t>
        </is>
      </c>
      <c r="G5393" t="n">
        <v>102</v>
      </c>
      <c r="H5393" t="n">
        <v>0.0007303954917006001</v>
      </c>
      <c r="I5393" t="n">
        <v>0.0008180429507046722</v>
      </c>
      <c r="J5393" s="6" t="inlineStr">
        <is>
          <t>waste - methane capture</t>
        </is>
      </c>
    </row>
    <row r="5394">
      <c r="A5394" t="inlineStr">
        <is>
          <t>WASTE</t>
        </is>
      </c>
      <c r="B5394" t="inlineStr">
        <is>
          <t>LAN</t>
        </is>
      </c>
      <c r="C5394" t="n">
        <v>2020</v>
      </c>
      <c r="D5394" t="inlineStr">
        <is>
          <t>United States</t>
        </is>
      </c>
      <c r="E5394" t="inlineStr">
        <is>
          <t>USA</t>
        </is>
      </c>
      <c r="F5394" t="inlineStr">
        <is>
          <t>Flaring of landfill gas</t>
        </is>
      </c>
      <c r="G5394" t="n">
        <v>102</v>
      </c>
      <c r="H5394" t="n">
        <v>0.0001366820506519</v>
      </c>
      <c r="I5394" t="n">
        <v>0.000153083896730128</v>
      </c>
      <c r="J5394" s="6" t="inlineStr">
        <is>
          <t>waste - methane destruction</t>
        </is>
      </c>
    </row>
    <row r="5395">
      <c r="A5395" t="inlineStr">
        <is>
          <t>WASTE</t>
        </is>
      </c>
      <c r="B5395" t="inlineStr">
        <is>
          <t>LAN</t>
        </is>
      </c>
      <c r="C5395" t="n">
        <v>2020</v>
      </c>
      <c r="D5395" t="inlineStr">
        <is>
          <t>United States</t>
        </is>
      </c>
      <c r="E5395" t="inlineStr">
        <is>
          <t>USA</t>
        </is>
      </c>
      <c r="F5395" t="inlineStr">
        <is>
          <t>Electricity generation with combined heat and power</t>
        </is>
      </c>
      <c r="G5395" t="n">
        <v>103</v>
      </c>
      <c r="H5395" t="n">
        <v>9.09784721443e-05</v>
      </c>
      <c r="I5395" t="n">
        <v>0.000101895888801616</v>
      </c>
      <c r="J5395" s="6" t="inlineStr">
        <is>
          <t>waste - methane capture</t>
        </is>
      </c>
    </row>
    <row r="5396">
      <c r="A5396" t="inlineStr">
        <is>
          <t>WASTE</t>
        </is>
      </c>
      <c r="B5396" t="inlineStr">
        <is>
          <t>LAN</t>
        </is>
      </c>
      <c r="C5396" t="n">
        <v>2020</v>
      </c>
      <c r="D5396" t="inlineStr">
        <is>
          <t>United States</t>
        </is>
      </c>
      <c r="E5396" t="inlineStr">
        <is>
          <t>USA</t>
        </is>
      </c>
      <c r="F5396" t="inlineStr">
        <is>
          <t>Flaring of landfill gas</t>
        </is>
      </c>
      <c r="G5396" t="n">
        <v>104</v>
      </c>
      <c r="H5396" t="n">
        <v>0.0001332962128799</v>
      </c>
      <c r="I5396" t="n">
        <v>0.000149291758425488</v>
      </c>
      <c r="J5396" s="6" t="inlineStr">
        <is>
          <t>waste - methane destruction</t>
        </is>
      </c>
    </row>
    <row r="5397">
      <c r="A5397" t="inlineStr">
        <is>
          <t>WASTE</t>
        </is>
      </c>
      <c r="B5397" t="inlineStr">
        <is>
          <t>LAN</t>
        </is>
      </c>
      <c r="C5397" t="n">
        <v>2020</v>
      </c>
      <c r="D5397" t="inlineStr">
        <is>
          <t>United States</t>
        </is>
      </c>
      <c r="E5397" t="inlineStr">
        <is>
          <t>USA</t>
        </is>
      </c>
      <c r="F5397" t="inlineStr">
        <is>
          <t>Electricity generation with combined heat and power</t>
        </is>
      </c>
      <c r="G5397" t="n">
        <v>105</v>
      </c>
      <c r="H5397" t="n">
        <v>0.000178727626917</v>
      </c>
      <c r="I5397" t="n">
        <v>0.00020017494214704</v>
      </c>
      <c r="J5397" s="6" t="inlineStr">
        <is>
          <t>waste - methane capture</t>
        </is>
      </c>
    </row>
    <row r="5398">
      <c r="A5398" t="inlineStr">
        <is>
          <t>WASTE</t>
        </is>
      </c>
      <c r="B5398" t="inlineStr">
        <is>
          <t>LAN</t>
        </is>
      </c>
      <c r="C5398" t="n">
        <v>2020</v>
      </c>
      <c r="D5398" t="inlineStr">
        <is>
          <t>United States</t>
        </is>
      </c>
      <c r="E5398" t="inlineStr">
        <is>
          <t>USA</t>
        </is>
      </c>
      <c r="F5398" t="inlineStr">
        <is>
          <t>Land_x001F_ll gas recovery for direct use</t>
        </is>
      </c>
      <c r="G5398" t="n">
        <v>105</v>
      </c>
      <c r="H5398" t="n">
        <v>0.000307262991555</v>
      </c>
      <c r="I5398" t="n">
        <v>0.0003441345505416</v>
      </c>
      <c r="J5398" s="6" t="inlineStr">
        <is>
          <t>waste - methane capture</t>
        </is>
      </c>
    </row>
    <row r="5399">
      <c r="A5399" t="inlineStr">
        <is>
          <t>WASTE</t>
        </is>
      </c>
      <c r="B5399" t="inlineStr">
        <is>
          <t>LAN</t>
        </is>
      </c>
      <c r="C5399" t="n">
        <v>2020</v>
      </c>
      <c r="D5399" t="inlineStr">
        <is>
          <t>United States</t>
        </is>
      </c>
      <c r="E5399" t="inlineStr">
        <is>
          <t>USA</t>
        </is>
      </c>
      <c r="F5399" t="inlineStr">
        <is>
          <t>Electricity generation with a reciprocating engine</t>
        </is>
      </c>
      <c r="G5399" t="n">
        <v>105</v>
      </c>
      <c r="H5399" t="n">
        <v>0.0007055187597871</v>
      </c>
      <c r="I5399" t="n">
        <v>0.0007901810109615521</v>
      </c>
      <c r="J5399" s="6" t="inlineStr">
        <is>
          <t>waste - methane capture</t>
        </is>
      </c>
    </row>
    <row r="5400">
      <c r="A5400" t="inlineStr">
        <is>
          <t>WASTE</t>
        </is>
      </c>
      <c r="B5400" t="inlineStr">
        <is>
          <t>LAN</t>
        </is>
      </c>
      <c r="C5400" t="n">
        <v>2020</v>
      </c>
      <c r="D5400" t="inlineStr">
        <is>
          <t>United States</t>
        </is>
      </c>
      <c r="E5400" t="inlineStr">
        <is>
          <t>USA</t>
        </is>
      </c>
      <c r="F5400" t="inlineStr">
        <is>
          <t>Electricity generation with a microturbine</t>
        </is>
      </c>
      <c r="G5400" t="n">
        <v>107</v>
      </c>
      <c r="H5400" t="n">
        <v>1.89007259905e-05</v>
      </c>
      <c r="I5400" t="n">
        <v>2.116881310936e-05</v>
      </c>
      <c r="J5400" s="6" t="inlineStr">
        <is>
          <t>waste - methane capture</t>
        </is>
      </c>
    </row>
    <row r="5401">
      <c r="A5401" t="inlineStr">
        <is>
          <t>WASTE</t>
        </is>
      </c>
      <c r="B5401" t="inlineStr">
        <is>
          <t>LAN</t>
        </is>
      </c>
      <c r="C5401" t="n">
        <v>2020</v>
      </c>
      <c r="D5401" t="inlineStr">
        <is>
          <t>United States</t>
        </is>
      </c>
      <c r="E5401" t="inlineStr">
        <is>
          <t>USA</t>
        </is>
      </c>
      <c r="F5401" t="inlineStr">
        <is>
          <t>Electricity generation with a reciprocating engine</t>
        </is>
      </c>
      <c r="G5401" t="n">
        <v>108</v>
      </c>
      <c r="H5401" t="n">
        <v>0.0020606014295481</v>
      </c>
      <c r="I5401" t="n">
        <v>0.002307873601093872</v>
      </c>
      <c r="J5401" s="6" t="inlineStr">
        <is>
          <t>waste - methane capture</t>
        </is>
      </c>
    </row>
    <row r="5402">
      <c r="A5402" t="inlineStr">
        <is>
          <t>WASTE</t>
        </is>
      </c>
      <c r="B5402" t="inlineStr">
        <is>
          <t>LAN</t>
        </is>
      </c>
      <c r="C5402" t="n">
        <v>2020</v>
      </c>
      <c r="D5402" t="inlineStr">
        <is>
          <t>United States</t>
        </is>
      </c>
      <c r="E5402" t="inlineStr">
        <is>
          <t>USA</t>
        </is>
      </c>
      <c r="F5402" t="inlineStr">
        <is>
          <t>Electricity generation with combined heat and power</t>
        </is>
      </c>
      <c r="G5402" t="n">
        <v>109</v>
      </c>
      <c r="H5402" t="n">
        <v>8.69632785907e-05</v>
      </c>
      <c r="I5402" t="n">
        <v>9.739887202158402e-05</v>
      </c>
      <c r="J5402" s="6" t="inlineStr">
        <is>
          <t>waste - methane capture</t>
        </is>
      </c>
    </row>
    <row r="5403">
      <c r="A5403" t="inlineStr">
        <is>
          <t>WASTE</t>
        </is>
      </c>
      <c r="B5403" t="inlineStr">
        <is>
          <t>LAN</t>
        </is>
      </c>
      <c r="C5403" t="n">
        <v>2020</v>
      </c>
      <c r="D5403" t="inlineStr">
        <is>
          <t>United States</t>
        </is>
      </c>
      <c r="E5403" t="inlineStr">
        <is>
          <t>USA</t>
        </is>
      </c>
      <c r="F5403" t="inlineStr">
        <is>
          <t>Electricity generation with a reciprocating engine</t>
        </is>
      </c>
      <c r="G5403" t="n">
        <v>110</v>
      </c>
      <c r="H5403" t="n">
        <v>0.0006732337642461</v>
      </c>
      <c r="I5403" t="n">
        <v>0.0007540218159556321</v>
      </c>
      <c r="J5403" s="6" t="inlineStr">
        <is>
          <t>waste - methane capture</t>
        </is>
      </c>
    </row>
    <row r="5404">
      <c r="A5404" t="inlineStr">
        <is>
          <t>WASTE</t>
        </is>
      </c>
      <c r="B5404" t="inlineStr">
        <is>
          <t>LAN</t>
        </is>
      </c>
      <c r="C5404" t="n">
        <v>2020</v>
      </c>
      <c r="D5404" t="inlineStr">
        <is>
          <t>United States</t>
        </is>
      </c>
      <c r="E5404" t="inlineStr">
        <is>
          <t>USA</t>
        </is>
      </c>
      <c r="F5404" t="inlineStr">
        <is>
          <t>Land_x001F_ll gas recovery for direct use</t>
        </is>
      </c>
      <c r="G5404" t="n">
        <v>111</v>
      </c>
      <c r="H5404" t="n">
        <v>0.0002967280743178</v>
      </c>
      <c r="I5404" t="n">
        <v>0.0003323354432359361</v>
      </c>
      <c r="J5404" s="6" t="inlineStr">
        <is>
          <t>waste - methane capture</t>
        </is>
      </c>
    </row>
    <row r="5405">
      <c r="A5405" t="inlineStr">
        <is>
          <t>WASTE</t>
        </is>
      </c>
      <c r="B5405" t="inlineStr">
        <is>
          <t>LAN</t>
        </is>
      </c>
      <c r="C5405" t="n">
        <v>2020</v>
      </c>
      <c r="D5405" t="inlineStr">
        <is>
          <t>United States</t>
        </is>
      </c>
      <c r="E5405" t="inlineStr">
        <is>
          <t>USA</t>
        </is>
      </c>
      <c r="F5405" t="inlineStr">
        <is>
          <t>Electricity generation with combined heat and power</t>
        </is>
      </c>
      <c r="G5405" t="n">
        <v>111</v>
      </c>
      <c r="H5405" t="n">
        <v>9.33705960051e-05</v>
      </c>
      <c r="I5405" t="n">
        <v>0.000104575067525712</v>
      </c>
      <c r="J5405" s="6" t="inlineStr">
        <is>
          <t>waste - methane capture</t>
        </is>
      </c>
    </row>
    <row r="5406">
      <c r="A5406" t="inlineStr">
        <is>
          <t>WASTE</t>
        </is>
      </c>
      <c r="B5406" t="inlineStr">
        <is>
          <t>LAN</t>
        </is>
      </c>
      <c r="C5406" t="n">
        <v>2020</v>
      </c>
      <c r="D5406" t="inlineStr">
        <is>
          <t>United States</t>
        </is>
      </c>
      <c r="E5406" t="inlineStr">
        <is>
          <t>USA</t>
        </is>
      </c>
      <c r="F5406" t="inlineStr">
        <is>
          <t>Land_x001F_ll gas recovery for direct use</t>
        </is>
      </c>
      <c r="G5406" t="n">
        <v>112</v>
      </c>
      <c r="H5406" t="n">
        <v>0.0003337952948641</v>
      </c>
      <c r="I5406" t="n">
        <v>0.000373850730247792</v>
      </c>
      <c r="J5406" s="6" t="inlineStr">
        <is>
          <t>waste - methane capture</t>
        </is>
      </c>
    </row>
    <row r="5407">
      <c r="A5407" t="inlineStr">
        <is>
          <t>WASTE</t>
        </is>
      </c>
      <c r="B5407" t="inlineStr">
        <is>
          <t>LAN</t>
        </is>
      </c>
      <c r="C5407" t="n">
        <v>2020</v>
      </c>
      <c r="D5407" t="inlineStr">
        <is>
          <t>United States</t>
        </is>
      </c>
      <c r="E5407" t="inlineStr">
        <is>
          <t>USA</t>
        </is>
      </c>
      <c r="F5407" t="inlineStr">
        <is>
          <t>Electricity generation with a gas turbine</t>
        </is>
      </c>
      <c r="G5407" t="n">
        <v>112</v>
      </c>
      <c r="H5407" t="n">
        <v>2.3334448997e-05</v>
      </c>
      <c r="I5407" t="n">
        <v>2.613458287664e-05</v>
      </c>
      <c r="J5407" s="6" t="inlineStr">
        <is>
          <t>waste - methane capture</t>
        </is>
      </c>
    </row>
    <row r="5408">
      <c r="A5408" t="inlineStr">
        <is>
          <t>WASTE</t>
        </is>
      </c>
      <c r="B5408" t="inlineStr">
        <is>
          <t>LAN</t>
        </is>
      </c>
      <c r="C5408" t="n">
        <v>2020</v>
      </c>
      <c r="D5408" t="inlineStr">
        <is>
          <t>United States</t>
        </is>
      </c>
      <c r="E5408" t="inlineStr">
        <is>
          <t>USA</t>
        </is>
      </c>
      <c r="F5408" t="inlineStr">
        <is>
          <t>Electricity generation with combined heat and power</t>
        </is>
      </c>
      <c r="G5408" t="n">
        <v>112</v>
      </c>
      <c r="H5408" t="n">
        <v>8.46808470669e-05</v>
      </c>
      <c r="I5408" t="n">
        <v>9.484254871492801e-05</v>
      </c>
      <c r="J5408" s="6" t="inlineStr">
        <is>
          <t>waste - methane capture</t>
        </is>
      </c>
    </row>
    <row r="5409">
      <c r="A5409" t="inlineStr">
        <is>
          <t>WASTE</t>
        </is>
      </c>
      <c r="B5409" t="inlineStr">
        <is>
          <t>LAN</t>
        </is>
      </c>
      <c r="C5409" t="n">
        <v>2020</v>
      </c>
      <c r="D5409" t="inlineStr">
        <is>
          <t>United States</t>
        </is>
      </c>
      <c r="E5409" t="inlineStr">
        <is>
          <t>USA</t>
        </is>
      </c>
      <c r="F5409" t="inlineStr">
        <is>
          <t>Electricity generation with a gas turbine</t>
        </is>
      </c>
      <c r="G5409" t="n">
        <v>113</v>
      </c>
      <c r="H5409" t="n">
        <v>2.31520534726e-05</v>
      </c>
      <c r="I5409" t="n">
        <v>2.5930299889312e-05</v>
      </c>
      <c r="J5409" s="6" t="inlineStr">
        <is>
          <t>waste - methane capture</t>
        </is>
      </c>
    </row>
    <row r="5410">
      <c r="A5410" t="inlineStr">
        <is>
          <t>WASTE</t>
        </is>
      </c>
      <c r="B5410" t="inlineStr">
        <is>
          <t>LAN</t>
        </is>
      </c>
      <c r="C5410" t="n">
        <v>2020</v>
      </c>
      <c r="D5410" t="inlineStr">
        <is>
          <t>United States</t>
        </is>
      </c>
      <c r="E5410" t="inlineStr">
        <is>
          <t>USA</t>
        </is>
      </c>
      <c r="F5410" t="inlineStr">
        <is>
          <t>Electricity generation with a microturbine</t>
        </is>
      </c>
      <c r="G5410" t="n">
        <v>113</v>
      </c>
      <c r="H5410" s="12" t="n">
        <v>8.906249604479999e-06</v>
      </c>
      <c r="I5410" t="n">
        <v>9.9749995570176e-06</v>
      </c>
      <c r="J5410" s="6" t="inlineStr">
        <is>
          <t>waste - methane capture</t>
        </is>
      </c>
    </row>
    <row r="5411">
      <c r="A5411" t="inlineStr">
        <is>
          <t>WASTE</t>
        </is>
      </c>
      <c r="B5411" t="inlineStr">
        <is>
          <t>LAN</t>
        </is>
      </c>
      <c r="C5411" t="n">
        <v>2020</v>
      </c>
      <c r="D5411" t="inlineStr">
        <is>
          <t>United States</t>
        </is>
      </c>
      <c r="E5411" t="inlineStr">
        <is>
          <t>USA</t>
        </is>
      </c>
      <c r="F5411" t="inlineStr">
        <is>
          <t>Land_x001F_ll gas recovery for direct use</t>
        </is>
      </c>
      <c r="G5411" t="n">
        <v>113</v>
      </c>
      <c r="H5411" t="n">
        <v>0.0002779140486382</v>
      </c>
      <c r="I5411" t="n">
        <v>0.000311263734474784</v>
      </c>
      <c r="J5411" s="6" t="inlineStr">
        <is>
          <t>waste - methane capture</t>
        </is>
      </c>
    </row>
    <row r="5412">
      <c r="A5412" t="inlineStr">
        <is>
          <t>WASTE</t>
        </is>
      </c>
      <c r="B5412" t="inlineStr">
        <is>
          <t>LAN</t>
        </is>
      </c>
      <c r="C5412" t="n">
        <v>2020</v>
      </c>
      <c r="D5412" t="inlineStr">
        <is>
          <t>United States</t>
        </is>
      </c>
      <c r="E5412" t="inlineStr">
        <is>
          <t>USA</t>
        </is>
      </c>
      <c r="F5412" t="inlineStr">
        <is>
          <t>Electricity generation with a reciprocating engine</t>
        </is>
      </c>
      <c r="G5412" t="n">
        <v>114</v>
      </c>
      <c r="H5412" t="n">
        <v>0.000652595073916</v>
      </c>
      <c r="I5412" t="n">
        <v>0.0007309064827859201</v>
      </c>
      <c r="J5412" s="6" t="inlineStr">
        <is>
          <t>waste - methane capture</t>
        </is>
      </c>
    </row>
    <row r="5413">
      <c r="A5413" t="inlineStr">
        <is>
          <t>WASTE</t>
        </is>
      </c>
      <c r="B5413" t="inlineStr">
        <is>
          <t>LAN</t>
        </is>
      </c>
      <c r="C5413" t="n">
        <v>2020</v>
      </c>
      <c r="D5413" t="inlineStr">
        <is>
          <t>United States</t>
        </is>
      </c>
      <c r="E5413" t="inlineStr">
        <is>
          <t>USA</t>
        </is>
      </c>
      <c r="F5413" t="inlineStr">
        <is>
          <t>Electricity generation with a reciprocating engine</t>
        </is>
      </c>
      <c r="G5413" t="n">
        <v>115</v>
      </c>
      <c r="H5413" t="n">
        <v>0.0006407452165149</v>
      </c>
      <c r="I5413" t="n">
        <v>0.0007176346424966881</v>
      </c>
      <c r="J5413" s="6" t="inlineStr">
        <is>
          <t>waste - methane capture</t>
        </is>
      </c>
    </row>
    <row r="5414">
      <c r="A5414" t="inlineStr">
        <is>
          <t>WASTE</t>
        </is>
      </c>
      <c r="B5414" t="inlineStr">
        <is>
          <t>LAN</t>
        </is>
      </c>
      <c r="C5414" t="n">
        <v>2020</v>
      </c>
      <c r="D5414" t="inlineStr">
        <is>
          <t>United States</t>
        </is>
      </c>
      <c r="E5414" t="inlineStr">
        <is>
          <t>USA</t>
        </is>
      </c>
      <c r="F5414" t="inlineStr">
        <is>
          <t>Electricity generation with combined heat and power</t>
        </is>
      </c>
      <c r="G5414" t="n">
        <v>115</v>
      </c>
      <c r="H5414" t="n">
        <v>8.18875632831e-05</v>
      </c>
      <c r="I5414" t="n">
        <v>9.1714070877072e-05</v>
      </c>
      <c r="J5414" s="6" t="inlineStr">
        <is>
          <t>waste - methane capture</t>
        </is>
      </c>
    </row>
    <row r="5415">
      <c r="A5415" t="inlineStr">
        <is>
          <t>WASTE</t>
        </is>
      </c>
      <c r="B5415" t="inlineStr">
        <is>
          <t>LAN</t>
        </is>
      </c>
      <c r="C5415" t="n">
        <v>2020</v>
      </c>
      <c r="D5415" t="inlineStr">
        <is>
          <t>United States</t>
        </is>
      </c>
      <c r="E5415" t="inlineStr">
        <is>
          <t>USA</t>
        </is>
      </c>
      <c r="F5415" t="inlineStr">
        <is>
          <t>Electricity generation with a microturbine</t>
        </is>
      </c>
      <c r="G5415" t="n">
        <v>115</v>
      </c>
      <c r="H5415" s="12" t="n">
        <v>8.685626198710001e-06</v>
      </c>
      <c r="I5415" t="n">
        <v>9.727901342555201e-06</v>
      </c>
      <c r="J5415" s="6" t="inlineStr">
        <is>
          <t>waste - methane capture</t>
        </is>
      </c>
    </row>
    <row r="5416">
      <c r="A5416" t="inlineStr">
        <is>
          <t>WASTE</t>
        </is>
      </c>
      <c r="B5416" t="inlineStr">
        <is>
          <t>LAN</t>
        </is>
      </c>
      <c r="C5416" t="n">
        <v>2020</v>
      </c>
      <c r="D5416" t="inlineStr">
        <is>
          <t>United States</t>
        </is>
      </c>
      <c r="E5416" t="inlineStr">
        <is>
          <t>USA</t>
        </is>
      </c>
      <c r="F5416" t="inlineStr">
        <is>
          <t>Land_x001F_ll gas recovery for direct use</t>
        </is>
      </c>
      <c r="G5416" t="n">
        <v>116</v>
      </c>
      <c r="H5416" t="n">
        <v>0.0003402870788705</v>
      </c>
      <c r="I5416" t="n">
        <v>0.00038112152833496</v>
      </c>
      <c r="J5416" s="6" t="inlineStr">
        <is>
          <t>waste - methane capture</t>
        </is>
      </c>
    </row>
    <row r="5417">
      <c r="A5417" t="inlineStr">
        <is>
          <t>WASTE</t>
        </is>
      </c>
      <c r="B5417" t="inlineStr">
        <is>
          <t>LAN</t>
        </is>
      </c>
      <c r="C5417" t="n">
        <v>2020</v>
      </c>
      <c r="D5417" t="inlineStr">
        <is>
          <t>United States</t>
        </is>
      </c>
      <c r="E5417" t="inlineStr">
        <is>
          <t>USA</t>
        </is>
      </c>
      <c r="F5417" t="inlineStr">
        <is>
          <t>Electricity generation with a gas turbine</t>
        </is>
      </c>
      <c r="G5417" t="n">
        <v>116</v>
      </c>
      <c r="H5417" t="n">
        <v>6.90661181579e-05</v>
      </c>
      <c r="I5417" t="n">
        <v>7.735405233684801e-05</v>
      </c>
      <c r="J5417" s="6" t="inlineStr">
        <is>
          <t>waste - methane capture</t>
        </is>
      </c>
    </row>
    <row r="5418">
      <c r="A5418" t="inlineStr">
        <is>
          <t>WASTE</t>
        </is>
      </c>
      <c r="B5418" t="inlineStr">
        <is>
          <t>LAN</t>
        </is>
      </c>
      <c r="C5418" t="n">
        <v>2020</v>
      </c>
      <c r="D5418" t="inlineStr">
        <is>
          <t>United States</t>
        </is>
      </c>
      <c r="E5418" t="inlineStr">
        <is>
          <t>USA</t>
        </is>
      </c>
      <c r="F5418" t="inlineStr">
        <is>
          <t>Electricity generation with combined heat and power</t>
        </is>
      </c>
      <c r="G5418" t="n">
        <v>117</v>
      </c>
      <c r="H5418" t="n">
        <v>0.0001631268969504</v>
      </c>
      <c r="I5418" t="n">
        <v>0.000182702124584448</v>
      </c>
      <c r="J5418" s="6" t="inlineStr">
        <is>
          <t>waste - methane capture</t>
        </is>
      </c>
    </row>
    <row r="5419">
      <c r="A5419" t="inlineStr">
        <is>
          <t>WASTE</t>
        </is>
      </c>
      <c r="B5419" t="inlineStr">
        <is>
          <t>LAN</t>
        </is>
      </c>
      <c r="C5419" t="n">
        <v>2020</v>
      </c>
      <c r="D5419" t="inlineStr">
        <is>
          <t>United States</t>
        </is>
      </c>
      <c r="E5419" t="inlineStr">
        <is>
          <t>USA</t>
        </is>
      </c>
      <c r="F5419" t="inlineStr">
        <is>
          <t>Electricity generation with a reciprocating engine</t>
        </is>
      </c>
      <c r="G5419" t="n">
        <v>117</v>
      </c>
      <c r="H5419" t="n">
        <v>0.0013159647351131</v>
      </c>
      <c r="I5419" t="n">
        <v>0.001473880503326672</v>
      </c>
      <c r="J5419" s="6" t="inlineStr">
        <is>
          <t>waste - methane capture</t>
        </is>
      </c>
    </row>
    <row r="5420">
      <c r="A5420" t="inlineStr">
        <is>
          <t>WASTE</t>
        </is>
      </c>
      <c r="B5420" t="inlineStr">
        <is>
          <t>LAN</t>
        </is>
      </c>
      <c r="C5420" t="n">
        <v>2020</v>
      </c>
      <c r="D5420" t="inlineStr">
        <is>
          <t>United States</t>
        </is>
      </c>
      <c r="E5420" t="inlineStr">
        <is>
          <t>USA</t>
        </is>
      </c>
      <c r="F5420" t="inlineStr">
        <is>
          <t>Electricity generation with a gas turbine</t>
        </is>
      </c>
      <c r="G5420" t="n">
        <v>117</v>
      </c>
      <c r="H5420" t="n">
        <v>2.23478455155e-05</v>
      </c>
      <c r="I5420" t="n">
        <v>2.502958697736e-05</v>
      </c>
      <c r="J5420" s="6" t="inlineStr">
        <is>
          <t>waste - methane capture</t>
        </is>
      </c>
    </row>
    <row r="5421">
      <c r="A5421" t="inlineStr">
        <is>
          <t>WASTE</t>
        </is>
      </c>
      <c r="B5421" t="inlineStr">
        <is>
          <t>LAN</t>
        </is>
      </c>
      <c r="C5421" t="n">
        <v>2020</v>
      </c>
      <c r="D5421" t="inlineStr">
        <is>
          <t>United States</t>
        </is>
      </c>
      <c r="E5421" t="inlineStr">
        <is>
          <t>USA</t>
        </is>
      </c>
      <c r="F5421" t="inlineStr">
        <is>
          <t>Electricity generation with a reciprocating engine</t>
        </is>
      </c>
      <c r="G5421" t="n">
        <v>118</v>
      </c>
      <c r="H5421" t="n">
        <v>0.0006296067731455</v>
      </c>
      <c r="I5421" t="n">
        <v>0.00070515958592296</v>
      </c>
      <c r="J5421" s="6" t="inlineStr">
        <is>
          <t>waste - methane capture</t>
        </is>
      </c>
    </row>
    <row r="5422">
      <c r="A5422" t="inlineStr">
        <is>
          <t>WASTE</t>
        </is>
      </c>
      <c r="B5422" t="inlineStr">
        <is>
          <t>LAN</t>
        </is>
      </c>
      <c r="C5422" t="n">
        <v>2020</v>
      </c>
      <c r="D5422" t="inlineStr">
        <is>
          <t>United States</t>
        </is>
      </c>
      <c r="E5422" t="inlineStr">
        <is>
          <t>USA</t>
        </is>
      </c>
      <c r="F5422" t="inlineStr">
        <is>
          <t>Electricity generation with combined heat and power</t>
        </is>
      </c>
      <c r="G5422" t="n">
        <v>119</v>
      </c>
      <c r="H5422" t="n">
        <v>9.25287531572e-05</v>
      </c>
      <c r="I5422" t="n">
        <v>0.000103632203536064</v>
      </c>
      <c r="J5422" s="6" t="inlineStr">
        <is>
          <t>waste - methane capture</t>
        </is>
      </c>
    </row>
    <row r="5423">
      <c r="A5423" t="inlineStr">
        <is>
          <t>WASTE</t>
        </is>
      </c>
      <c r="B5423" t="inlineStr">
        <is>
          <t>LAN</t>
        </is>
      </c>
      <c r="C5423" t="n">
        <v>2020</v>
      </c>
      <c r="D5423" t="inlineStr">
        <is>
          <t>United States</t>
        </is>
      </c>
      <c r="E5423" t="inlineStr">
        <is>
          <t>USA</t>
        </is>
      </c>
      <c r="F5423" t="inlineStr">
        <is>
          <t>Electricity generation with a gas turbine</t>
        </is>
      </c>
      <c r="G5423" t="n">
        <v>120</v>
      </c>
      <c r="H5423" t="n">
        <v>2.17178203457e-05</v>
      </c>
      <c r="I5423" t="n">
        <v>2.4323958787184e-05</v>
      </c>
      <c r="J5423" s="6" t="inlineStr">
        <is>
          <t>waste - methane capture</t>
        </is>
      </c>
    </row>
    <row r="5424">
      <c r="A5424" t="inlineStr">
        <is>
          <t>WASTE</t>
        </is>
      </c>
      <c r="B5424" t="inlineStr">
        <is>
          <t>LAN</t>
        </is>
      </c>
      <c r="C5424" t="n">
        <v>2020</v>
      </c>
      <c r="D5424" t="inlineStr">
        <is>
          <t>United States</t>
        </is>
      </c>
      <c r="E5424" t="inlineStr">
        <is>
          <t>USA</t>
        </is>
      </c>
      <c r="F5424" t="inlineStr">
        <is>
          <t>Electricity generation with combined heat and power</t>
        </is>
      </c>
      <c r="G5424" t="n">
        <v>120</v>
      </c>
      <c r="H5424" t="n">
        <v>7.87904064055e-05</v>
      </c>
      <c r="I5424" t="n">
        <v>8.824525517416001e-05</v>
      </c>
      <c r="J5424" s="6" t="inlineStr">
        <is>
          <t>waste - methane capture</t>
        </is>
      </c>
    </row>
    <row r="5425">
      <c r="A5425" t="inlineStr">
        <is>
          <t>WASTE</t>
        </is>
      </c>
      <c r="B5425" t="inlineStr">
        <is>
          <t>LAN</t>
        </is>
      </c>
      <c r="C5425" t="n">
        <v>2020</v>
      </c>
      <c r="D5425" t="inlineStr">
        <is>
          <t>United States</t>
        </is>
      </c>
      <c r="E5425" t="inlineStr">
        <is>
          <t>USA</t>
        </is>
      </c>
      <c r="F5425" t="inlineStr">
        <is>
          <t>Land_x001F_ll gas recovery for direct use</t>
        </is>
      </c>
      <c r="G5425" t="n">
        <v>120</v>
      </c>
      <c r="H5425" t="n">
        <v>0.0003750751493499</v>
      </c>
      <c r="I5425" t="n">
        <v>0.0004200841672718881</v>
      </c>
      <c r="J5425" s="6" t="inlineStr">
        <is>
          <t>waste - methane capture</t>
        </is>
      </c>
    </row>
    <row r="5426">
      <c r="A5426" t="inlineStr">
        <is>
          <t>WASTE</t>
        </is>
      </c>
      <c r="B5426" t="inlineStr">
        <is>
          <t>LAN</t>
        </is>
      </c>
      <c r="C5426" t="n">
        <v>2020</v>
      </c>
      <c r="D5426" t="inlineStr">
        <is>
          <t>United States</t>
        </is>
      </c>
      <c r="E5426" t="inlineStr">
        <is>
          <t>USA</t>
        </is>
      </c>
      <c r="F5426" t="inlineStr">
        <is>
          <t>Electricity generation with combined heat and power</t>
        </is>
      </c>
      <c r="G5426" t="n">
        <v>121</v>
      </c>
      <c r="H5426" t="n">
        <v>0.0001569803425809</v>
      </c>
      <c r="I5426" t="n">
        <v>0.000175817983690608</v>
      </c>
      <c r="J5426" s="6" t="inlineStr">
        <is>
          <t>waste - methane capture</t>
        </is>
      </c>
    </row>
    <row r="5427">
      <c r="A5427" t="inlineStr">
        <is>
          <t>WASTE</t>
        </is>
      </c>
      <c r="B5427" t="inlineStr">
        <is>
          <t>LAN</t>
        </is>
      </c>
      <c r="C5427" t="n">
        <v>2020</v>
      </c>
      <c r="D5427" t="inlineStr">
        <is>
          <t>United States</t>
        </is>
      </c>
      <c r="E5427" t="inlineStr">
        <is>
          <t>USA</t>
        </is>
      </c>
      <c r="F5427" t="inlineStr">
        <is>
          <t>Electricity generation with a reciprocating engine</t>
        </is>
      </c>
      <c r="G5427" t="n">
        <v>121</v>
      </c>
      <c r="H5427" t="n">
        <v>0.0006132109556347001</v>
      </c>
      <c r="I5427" t="n">
        <v>0.0006867962703108641</v>
      </c>
      <c r="J5427" s="6" t="inlineStr">
        <is>
          <t>waste - methane capture</t>
        </is>
      </c>
    </row>
    <row r="5428">
      <c r="A5428" t="inlineStr">
        <is>
          <t>WASTE</t>
        </is>
      </c>
      <c r="B5428" t="inlineStr">
        <is>
          <t>LAN</t>
        </is>
      </c>
      <c r="C5428" t="n">
        <v>2020</v>
      </c>
      <c r="D5428" t="inlineStr">
        <is>
          <t>United States</t>
        </is>
      </c>
      <c r="E5428" t="inlineStr">
        <is>
          <t>USA</t>
        </is>
      </c>
      <c r="F5428" t="inlineStr">
        <is>
          <t>Land_x001F_ll gas recovery for direct use</t>
        </is>
      </c>
      <c r="G5428" t="n">
        <v>123</v>
      </c>
      <c r="H5428" t="n">
        <v>0.0002735057496466</v>
      </c>
      <c r="I5428" t="n">
        <v>0.000306326439604192</v>
      </c>
      <c r="J5428" s="6" t="inlineStr">
        <is>
          <t>waste - methane capture</t>
        </is>
      </c>
    </row>
    <row r="5429">
      <c r="A5429" t="inlineStr">
        <is>
          <t>WASTE</t>
        </is>
      </c>
      <c r="B5429" t="inlineStr">
        <is>
          <t>LAN</t>
        </is>
      </c>
      <c r="C5429" t="n">
        <v>2020</v>
      </c>
      <c r="D5429" t="inlineStr">
        <is>
          <t>United States</t>
        </is>
      </c>
      <c r="E5429" t="inlineStr">
        <is>
          <t>USA</t>
        </is>
      </c>
      <c r="F5429" t="inlineStr">
        <is>
          <t>Electricity generation with a gas turbine</t>
        </is>
      </c>
      <c r="G5429" t="n">
        <v>123</v>
      </c>
      <c r="H5429" t="n">
        <v>2.13462481042e-05</v>
      </c>
      <c r="I5429" t="n">
        <v>2.3907797876704e-05</v>
      </c>
      <c r="J5429" s="6" t="inlineStr">
        <is>
          <t>waste - methane capture</t>
        </is>
      </c>
    </row>
    <row r="5430">
      <c r="A5430" t="inlineStr">
        <is>
          <t>WASTE</t>
        </is>
      </c>
      <c r="B5430" t="inlineStr">
        <is>
          <t>LAN</t>
        </is>
      </c>
      <c r="C5430" t="n">
        <v>2020</v>
      </c>
      <c r="D5430" t="inlineStr">
        <is>
          <t>United States</t>
        </is>
      </c>
      <c r="E5430" t="inlineStr">
        <is>
          <t>USA</t>
        </is>
      </c>
      <c r="F5430" t="inlineStr">
        <is>
          <t>Electricity generation with a reciprocating engine</t>
        </is>
      </c>
      <c r="G5430" t="n">
        <v>124</v>
      </c>
      <c r="H5430" t="n">
        <v>0.0005971115315333</v>
      </c>
      <c r="I5430" t="n">
        <v>0.0006687649153172961</v>
      </c>
      <c r="J5430" s="6" t="inlineStr">
        <is>
          <t>waste - methane capture</t>
        </is>
      </c>
    </row>
    <row r="5431">
      <c r="A5431" t="inlineStr">
        <is>
          <t>WASTE</t>
        </is>
      </c>
      <c r="B5431" t="inlineStr">
        <is>
          <t>LAN</t>
        </is>
      </c>
      <c r="C5431" t="n">
        <v>2020</v>
      </c>
      <c r="D5431" t="inlineStr">
        <is>
          <t>United States</t>
        </is>
      </c>
      <c r="E5431" t="inlineStr">
        <is>
          <t>USA</t>
        </is>
      </c>
      <c r="F5431" t="inlineStr">
        <is>
          <t>Land_x001F_ll gas recovery for direct use</t>
        </is>
      </c>
      <c r="G5431" t="n">
        <v>124</v>
      </c>
      <c r="H5431" t="n">
        <v>0.0008683028281666</v>
      </c>
      <c r="I5431" t="n">
        <v>0.0009724991675465921</v>
      </c>
      <c r="J5431" s="6" t="inlineStr">
        <is>
          <t>waste - methane capture</t>
        </is>
      </c>
    </row>
    <row r="5432">
      <c r="A5432" t="inlineStr">
        <is>
          <t>WASTE</t>
        </is>
      </c>
      <c r="B5432" t="inlineStr">
        <is>
          <t>LAN</t>
        </is>
      </c>
      <c r="C5432" t="n">
        <v>2020</v>
      </c>
      <c r="D5432" t="inlineStr">
        <is>
          <t>United States</t>
        </is>
      </c>
      <c r="E5432" t="inlineStr">
        <is>
          <t>USA</t>
        </is>
      </c>
      <c r="F5432" t="inlineStr">
        <is>
          <t>Electricity generation with a reciprocating engine</t>
        </is>
      </c>
      <c r="G5432" t="n">
        <v>126</v>
      </c>
      <c r="H5432" t="n">
        <v>0.000588255294133</v>
      </c>
      <c r="I5432" t="n">
        <v>0.00065884592942896</v>
      </c>
      <c r="J5432" s="6" t="inlineStr">
        <is>
          <t>waste - methane capture</t>
        </is>
      </c>
    </row>
    <row r="5433">
      <c r="A5433" t="inlineStr">
        <is>
          <t>WASTE</t>
        </is>
      </c>
      <c r="B5433" t="inlineStr">
        <is>
          <t>LAN</t>
        </is>
      </c>
      <c r="C5433" t="n">
        <v>2020</v>
      </c>
      <c r="D5433" t="inlineStr">
        <is>
          <t>United States</t>
        </is>
      </c>
      <c r="E5433" t="inlineStr">
        <is>
          <t>USA</t>
        </is>
      </c>
      <c r="F5433" t="inlineStr">
        <is>
          <t>Land_x001F_ll gas recovery for direct use</t>
        </is>
      </c>
      <c r="G5433" t="n">
        <v>127</v>
      </c>
      <c r="H5433" t="n">
        <v>0.0003337952948641</v>
      </c>
      <c r="I5433" t="n">
        <v>0.000373850730247792</v>
      </c>
      <c r="J5433" s="6" t="inlineStr">
        <is>
          <t>waste - methane capture</t>
        </is>
      </c>
    </row>
    <row r="5434">
      <c r="A5434" t="inlineStr">
        <is>
          <t>WASTE</t>
        </is>
      </c>
      <c r="B5434" t="inlineStr">
        <is>
          <t>LAN</t>
        </is>
      </c>
      <c r="C5434" t="n">
        <v>2020</v>
      </c>
      <c r="D5434" t="inlineStr">
        <is>
          <t>United States</t>
        </is>
      </c>
      <c r="E5434" t="inlineStr">
        <is>
          <t>USA</t>
        </is>
      </c>
      <c r="F5434" t="inlineStr">
        <is>
          <t>Electricity generation with a reciprocating engine</t>
        </is>
      </c>
      <c r="G5434" t="n">
        <v>127</v>
      </c>
      <c r="H5434" t="n">
        <v>0.0005830322625116</v>
      </c>
      <c r="I5434" t="n">
        <v>0.000652996134012992</v>
      </c>
      <c r="J5434" s="6" t="inlineStr">
        <is>
          <t>waste - methane capture</t>
        </is>
      </c>
    </row>
    <row r="5435">
      <c r="A5435" t="inlineStr">
        <is>
          <t>WASTE</t>
        </is>
      </c>
      <c r="B5435" t="inlineStr">
        <is>
          <t>LAN</t>
        </is>
      </c>
      <c r="C5435" t="n">
        <v>2020</v>
      </c>
      <c r="D5435" t="inlineStr">
        <is>
          <t>United States</t>
        </is>
      </c>
      <c r="E5435" t="inlineStr">
        <is>
          <t>USA</t>
        </is>
      </c>
      <c r="F5435" t="inlineStr">
        <is>
          <t>Electricity generation with a gas turbine</t>
        </is>
      </c>
      <c r="G5435" t="n">
        <v>128</v>
      </c>
      <c r="H5435" t="n">
        <v>2.04168663913e-05</v>
      </c>
      <c r="I5435" t="n">
        <v>2.2866890358256e-05</v>
      </c>
      <c r="J5435" s="6" t="inlineStr">
        <is>
          <t>waste - methane capture</t>
        </is>
      </c>
    </row>
    <row r="5436">
      <c r="A5436" t="inlineStr">
        <is>
          <t>WASTE</t>
        </is>
      </c>
      <c r="B5436" t="inlineStr">
        <is>
          <t>LAN</t>
        </is>
      </c>
      <c r="C5436" t="n">
        <v>2020</v>
      </c>
      <c r="D5436" t="inlineStr">
        <is>
          <t>United States</t>
        </is>
      </c>
      <c r="E5436" t="inlineStr">
        <is>
          <t>USA</t>
        </is>
      </c>
      <c r="F5436" t="inlineStr">
        <is>
          <t>Electricity generation with combined heat and power</t>
        </is>
      </c>
      <c r="G5436" t="n">
        <v>128</v>
      </c>
      <c r="H5436" t="n">
        <v>7.4161333032e-05</v>
      </c>
      <c r="I5436" t="n">
        <v>8.306069299584001e-05</v>
      </c>
      <c r="J5436" s="6" t="inlineStr">
        <is>
          <t>waste - methane capture</t>
        </is>
      </c>
    </row>
    <row r="5437">
      <c r="A5437" t="inlineStr">
        <is>
          <t>WASTE</t>
        </is>
      </c>
      <c r="B5437" t="inlineStr">
        <is>
          <t>LAN</t>
        </is>
      </c>
      <c r="C5437" t="n">
        <v>2020</v>
      </c>
      <c r="D5437" t="inlineStr">
        <is>
          <t>United States</t>
        </is>
      </c>
      <c r="E5437" t="inlineStr">
        <is>
          <t>USA</t>
        </is>
      </c>
      <c r="F5437" t="inlineStr">
        <is>
          <t>Electricity generation with combined heat and power</t>
        </is>
      </c>
      <c r="G5437" t="n">
        <v>129</v>
      </c>
      <c r="H5437" t="n">
        <v>7.42624833947e-05</v>
      </c>
      <c r="I5437" t="n">
        <v>8.317398140206401e-05</v>
      </c>
      <c r="J5437" s="6" t="inlineStr">
        <is>
          <t>waste - methane capture</t>
        </is>
      </c>
    </row>
    <row r="5438">
      <c r="A5438" t="inlineStr">
        <is>
          <t>WASTE</t>
        </is>
      </c>
      <c r="B5438" t="inlineStr">
        <is>
          <t>LAN</t>
        </is>
      </c>
      <c r="C5438" t="n">
        <v>2020</v>
      </c>
      <c r="D5438" t="inlineStr">
        <is>
          <t>United States</t>
        </is>
      </c>
      <c r="E5438" t="inlineStr">
        <is>
          <t>USA</t>
        </is>
      </c>
      <c r="F5438" t="inlineStr">
        <is>
          <t>Electricity generation with a reciprocating engine</t>
        </is>
      </c>
      <c r="G5438" t="n">
        <v>130</v>
      </c>
      <c r="H5438" t="n">
        <v>0.0005711417179555</v>
      </c>
      <c r="I5438" t="n">
        <v>0.00063967872411016</v>
      </c>
      <c r="J5438" s="6" t="inlineStr">
        <is>
          <t>waste - methane capture</t>
        </is>
      </c>
    </row>
    <row r="5439">
      <c r="A5439" t="inlineStr">
        <is>
          <t>WASTE</t>
        </is>
      </c>
      <c r="B5439" t="inlineStr">
        <is>
          <t>LAN</t>
        </is>
      </c>
      <c r="C5439" t="n">
        <v>2020</v>
      </c>
      <c r="D5439" t="inlineStr">
        <is>
          <t>United States</t>
        </is>
      </c>
      <c r="E5439" t="inlineStr">
        <is>
          <t>USA</t>
        </is>
      </c>
      <c r="F5439" t="inlineStr">
        <is>
          <t>Land_x001F_ll gas recovery for direct use</t>
        </is>
      </c>
      <c r="G5439" t="n">
        <v>130</v>
      </c>
      <c r="H5439" t="n">
        <v>0.0002651211398188</v>
      </c>
      <c r="I5439" t="n">
        <v>0.000296935676597056</v>
      </c>
      <c r="J5439" s="6" t="inlineStr">
        <is>
          <t>waste - methane capture</t>
        </is>
      </c>
    </row>
    <row r="5440">
      <c r="A5440" t="inlineStr">
        <is>
          <t>WASTE</t>
        </is>
      </c>
      <c r="B5440" t="inlineStr">
        <is>
          <t>LAN</t>
        </is>
      </c>
      <c r="C5440" t="n">
        <v>2020</v>
      </c>
      <c r="D5440" t="inlineStr">
        <is>
          <t>United States</t>
        </is>
      </c>
      <c r="E5440" t="inlineStr">
        <is>
          <t>USA</t>
        </is>
      </c>
      <c r="F5440" t="inlineStr">
        <is>
          <t>Electricity generation with combined heat and power</t>
        </is>
      </c>
      <c r="G5440" t="n">
        <v>132</v>
      </c>
      <c r="H5440" t="n">
        <v>7.198456296459999e-05</v>
      </c>
      <c r="I5440" t="n">
        <v>8.0622710520352e-05</v>
      </c>
      <c r="J5440" s="6" t="inlineStr">
        <is>
          <t>waste - methane capture</t>
        </is>
      </c>
    </row>
    <row r="5441">
      <c r="A5441" t="inlineStr">
        <is>
          <t>WASTE</t>
        </is>
      </c>
      <c r="B5441" t="inlineStr">
        <is>
          <t>LAN</t>
        </is>
      </c>
      <c r="C5441" t="n">
        <v>2020</v>
      </c>
      <c r="D5441" t="inlineStr">
        <is>
          <t>United States</t>
        </is>
      </c>
      <c r="E5441" t="inlineStr">
        <is>
          <t>USA</t>
        </is>
      </c>
      <c r="F5441" t="inlineStr">
        <is>
          <t>Electricity generation with a reciprocating engine</t>
        </is>
      </c>
      <c r="G5441" t="n">
        <v>133</v>
      </c>
      <c r="H5441" t="n">
        <v>0.0005611761589535</v>
      </c>
      <c r="I5441" t="n">
        <v>0.0006285172980279201</v>
      </c>
      <c r="J5441" s="6" t="inlineStr">
        <is>
          <t>waste - methane capture</t>
        </is>
      </c>
    </row>
    <row r="5442">
      <c r="A5442" t="inlineStr">
        <is>
          <t>WASTE</t>
        </is>
      </c>
      <c r="B5442" t="inlineStr">
        <is>
          <t>LAN</t>
        </is>
      </c>
      <c r="C5442" t="n">
        <v>2020</v>
      </c>
      <c r="D5442" t="inlineStr">
        <is>
          <t>United States</t>
        </is>
      </c>
      <c r="E5442" t="inlineStr">
        <is>
          <t>USA</t>
        </is>
      </c>
      <c r="F5442" t="inlineStr">
        <is>
          <t>Electricity generation with combined heat and power</t>
        </is>
      </c>
      <c r="G5442" t="n">
        <v>134</v>
      </c>
      <c r="H5442" t="n">
        <v>7.152327452790001e-05</v>
      </c>
      <c r="I5442" t="n">
        <v>8.010606747124801e-05</v>
      </c>
      <c r="J5442" s="6" t="inlineStr">
        <is>
          <t>waste - methane capture</t>
        </is>
      </c>
    </row>
    <row r="5443">
      <c r="A5443" t="inlineStr">
        <is>
          <t>WASTE</t>
        </is>
      </c>
      <c r="B5443" t="inlineStr">
        <is>
          <t>LAN</t>
        </is>
      </c>
      <c r="C5443" t="n">
        <v>2020</v>
      </c>
      <c r="D5443" t="inlineStr">
        <is>
          <t>United States</t>
        </is>
      </c>
      <c r="E5443" t="inlineStr">
        <is>
          <t>USA</t>
        </is>
      </c>
      <c r="F5443" t="inlineStr">
        <is>
          <t>Land_x001F_ll gas recovery for direct use</t>
        </is>
      </c>
      <c r="G5443" t="n">
        <v>136</v>
      </c>
      <c r="H5443" t="n">
        <v>0.000278676772723</v>
      </c>
      <c r="I5443" t="n">
        <v>0.00031211798544976</v>
      </c>
      <c r="J5443" s="6" t="inlineStr">
        <is>
          <t>waste - methane capture</t>
        </is>
      </c>
    </row>
    <row r="5444">
      <c r="A5444" t="inlineStr">
        <is>
          <t>WASTE</t>
        </is>
      </c>
      <c r="B5444" t="inlineStr">
        <is>
          <t>LAN</t>
        </is>
      </c>
      <c r="C5444" t="n">
        <v>2020</v>
      </c>
      <c r="D5444" t="inlineStr">
        <is>
          <t>United States</t>
        </is>
      </c>
      <c r="E5444" t="inlineStr">
        <is>
          <t>USA</t>
        </is>
      </c>
      <c r="F5444" t="inlineStr">
        <is>
          <t>Electricity generation with a reciprocating engine</t>
        </is>
      </c>
      <c r="G5444" t="n">
        <v>137</v>
      </c>
      <c r="H5444" t="n">
        <v>0.0005437874933704999</v>
      </c>
      <c r="I5444" t="n">
        <v>0.00060904199257496</v>
      </c>
      <c r="J5444" s="6" t="inlineStr">
        <is>
          <t>waste - methane capture</t>
        </is>
      </c>
    </row>
    <row r="5445">
      <c r="A5445" t="inlineStr">
        <is>
          <t>WASTE</t>
        </is>
      </c>
      <c r="B5445" t="inlineStr">
        <is>
          <t>LAN</t>
        </is>
      </c>
      <c r="C5445" t="n">
        <v>2020</v>
      </c>
      <c r="D5445" t="inlineStr">
        <is>
          <t>United States</t>
        </is>
      </c>
      <c r="E5445" t="inlineStr">
        <is>
          <t>USA</t>
        </is>
      </c>
      <c r="F5445" t="inlineStr">
        <is>
          <t>Electricity generation with a gas turbine</t>
        </is>
      </c>
      <c r="G5445" t="n">
        <v>137</v>
      </c>
      <c r="H5445" t="n">
        <v>1.89576257981e-05</v>
      </c>
      <c r="I5445" t="n">
        <v>2.1232540893872e-05</v>
      </c>
      <c r="J5445" s="6" t="inlineStr">
        <is>
          <t>waste - methane capture</t>
        </is>
      </c>
    </row>
    <row r="5446">
      <c r="A5446" t="inlineStr">
        <is>
          <t>WASTE</t>
        </is>
      </c>
      <c r="B5446" t="inlineStr">
        <is>
          <t>LAN</t>
        </is>
      </c>
      <c r="C5446" t="n">
        <v>2020</v>
      </c>
      <c r="D5446" t="inlineStr">
        <is>
          <t>United States</t>
        </is>
      </c>
      <c r="E5446" t="inlineStr">
        <is>
          <t>USA</t>
        </is>
      </c>
      <c r="F5446" t="inlineStr">
        <is>
          <t>Electricity generation with a gas turbine</t>
        </is>
      </c>
      <c r="G5446" t="n">
        <v>139</v>
      </c>
      <c r="H5446" t="n">
        <v>1.87967052625e-05</v>
      </c>
      <c r="I5446" t="n">
        <v>2.1052309894e-05</v>
      </c>
      <c r="J5446" s="6" t="inlineStr">
        <is>
          <t>waste - methane capture</t>
        </is>
      </c>
    </row>
    <row r="5447">
      <c r="A5447" t="inlineStr">
        <is>
          <t>WASTE</t>
        </is>
      </c>
      <c r="B5447" t="inlineStr">
        <is>
          <t>LAN</t>
        </is>
      </c>
      <c r="C5447" t="n">
        <v>2020</v>
      </c>
      <c r="D5447" t="inlineStr">
        <is>
          <t>United States</t>
        </is>
      </c>
      <c r="E5447" t="inlineStr">
        <is>
          <t>USA</t>
        </is>
      </c>
      <c r="F5447" t="inlineStr">
        <is>
          <t>Land_x001F_ll gas recovery for direct use</t>
        </is>
      </c>
      <c r="G5447" t="n">
        <v>140</v>
      </c>
      <c r="H5447" t="n">
        <v>0.0005051265761722</v>
      </c>
      <c r="I5447" t="n">
        <v>0.000565741765312864</v>
      </c>
      <c r="J5447" s="6" t="inlineStr">
        <is>
          <t>waste - methane capture</t>
        </is>
      </c>
    </row>
    <row r="5448">
      <c r="A5448" t="inlineStr">
        <is>
          <t>WASTE</t>
        </is>
      </c>
      <c r="B5448" t="inlineStr">
        <is>
          <t>LAN</t>
        </is>
      </c>
      <c r="C5448" t="n">
        <v>2020</v>
      </c>
      <c r="D5448" t="inlineStr">
        <is>
          <t>United States</t>
        </is>
      </c>
      <c r="E5448" t="inlineStr">
        <is>
          <t>USA</t>
        </is>
      </c>
      <c r="F5448" t="inlineStr">
        <is>
          <t>Electricity generation with combined heat and power</t>
        </is>
      </c>
      <c r="G5448" t="n">
        <v>140</v>
      </c>
      <c r="H5448" t="n">
        <v>6.76308845868e-05</v>
      </c>
      <c r="I5448" t="n">
        <v>7.574659073721601e-05</v>
      </c>
      <c r="J5448" s="6" t="inlineStr">
        <is>
          <t>waste - methane capture</t>
        </is>
      </c>
    </row>
    <row r="5449">
      <c r="A5449" t="inlineStr">
        <is>
          <t>WASTE</t>
        </is>
      </c>
      <c r="B5449" t="inlineStr">
        <is>
          <t>LAN</t>
        </is>
      </c>
      <c r="C5449" t="n">
        <v>2020</v>
      </c>
      <c r="D5449" t="inlineStr">
        <is>
          <t>United States</t>
        </is>
      </c>
      <c r="E5449" t="inlineStr">
        <is>
          <t>USA</t>
        </is>
      </c>
      <c r="F5449" t="inlineStr">
        <is>
          <t>Electricity generation with combined heat and power</t>
        </is>
      </c>
      <c r="G5449" t="n">
        <v>141</v>
      </c>
      <c r="H5449" t="n">
        <v>6.84696933604e-05</v>
      </c>
      <c r="I5449" t="n">
        <v>7.668605656364802e-05</v>
      </c>
      <c r="J5449" s="6" t="inlineStr">
        <is>
          <t>waste - methane capture</t>
        </is>
      </c>
    </row>
    <row r="5450">
      <c r="A5450" t="inlineStr">
        <is>
          <t>WASTE</t>
        </is>
      </c>
      <c r="B5450" t="inlineStr">
        <is>
          <t>LAN</t>
        </is>
      </c>
      <c r="C5450" t="n">
        <v>2020</v>
      </c>
      <c r="D5450" t="inlineStr">
        <is>
          <t>United States</t>
        </is>
      </c>
      <c r="E5450" t="inlineStr">
        <is>
          <t>USA</t>
        </is>
      </c>
      <c r="F5450" t="inlineStr">
        <is>
          <t>Electricity generation with combined heat and power</t>
        </is>
      </c>
      <c r="G5450" t="n">
        <v>142</v>
      </c>
      <c r="H5450" t="n">
        <v>6.71847228659e-05</v>
      </c>
      <c r="I5450" t="n">
        <v>7.524688960980801e-05</v>
      </c>
      <c r="J5450" s="6" t="inlineStr">
        <is>
          <t>waste - methane capture</t>
        </is>
      </c>
    </row>
    <row r="5451">
      <c r="A5451" t="inlineStr">
        <is>
          <t>WASTE</t>
        </is>
      </c>
      <c r="B5451" t="inlineStr">
        <is>
          <t>LAN</t>
        </is>
      </c>
      <c r="C5451" t="n">
        <v>2020</v>
      </c>
      <c r="D5451" t="inlineStr">
        <is>
          <t>United States</t>
        </is>
      </c>
      <c r="E5451" t="inlineStr">
        <is>
          <t>USA</t>
        </is>
      </c>
      <c r="F5451" t="inlineStr">
        <is>
          <t>Electricity generation with a reciprocating engine</t>
        </is>
      </c>
      <c r="G5451" t="n">
        <v>142</v>
      </c>
      <c r="H5451" t="n">
        <v>0.0010500053758733</v>
      </c>
      <c r="I5451" t="n">
        <v>0.001176006020978096</v>
      </c>
      <c r="J5451" s="6" t="inlineStr">
        <is>
          <t>waste - methane capture</t>
        </is>
      </c>
    </row>
    <row r="5452">
      <c r="A5452" t="inlineStr">
        <is>
          <t>WASTE</t>
        </is>
      </c>
      <c r="B5452" t="inlineStr">
        <is>
          <t>LAN</t>
        </is>
      </c>
      <c r="C5452" t="n">
        <v>2020</v>
      </c>
      <c r="D5452" t="inlineStr">
        <is>
          <t>United States</t>
        </is>
      </c>
      <c r="E5452" t="inlineStr">
        <is>
          <t>USA</t>
        </is>
      </c>
      <c r="F5452" t="inlineStr">
        <is>
          <t>Electricity generation with a reciprocating engine</t>
        </is>
      </c>
      <c r="G5452" t="n">
        <v>143</v>
      </c>
      <c r="H5452" t="n">
        <v>0.0011806600377895</v>
      </c>
      <c r="I5452" t="n">
        <v>0.00132233924232424</v>
      </c>
      <c r="J5452" s="6" t="inlineStr">
        <is>
          <t>waste - methane capture</t>
        </is>
      </c>
    </row>
    <row r="5453">
      <c r="A5453" t="inlineStr">
        <is>
          <t>WASTE</t>
        </is>
      </c>
      <c r="B5453" t="inlineStr">
        <is>
          <t>LAN</t>
        </is>
      </c>
      <c r="C5453" t="n">
        <v>2020</v>
      </c>
      <c r="D5453" t="inlineStr">
        <is>
          <t>United States</t>
        </is>
      </c>
      <c r="E5453" t="inlineStr">
        <is>
          <t>USA</t>
        </is>
      </c>
      <c r="F5453" t="inlineStr">
        <is>
          <t>Land_x001F_ll gas recovery for direct use</t>
        </is>
      </c>
      <c r="G5453" t="n">
        <v>143</v>
      </c>
      <c r="H5453" t="n">
        <v>0.0002389826695435</v>
      </c>
      <c r="I5453" t="n">
        <v>0.00026766058988872</v>
      </c>
      <c r="J5453" s="6" t="inlineStr">
        <is>
          <t>waste - methane capture</t>
        </is>
      </c>
    </row>
    <row r="5454">
      <c r="A5454" t="inlineStr">
        <is>
          <t>WASTE</t>
        </is>
      </c>
      <c r="B5454" t="inlineStr">
        <is>
          <t>LAN</t>
        </is>
      </c>
      <c r="C5454" t="n">
        <v>2020</v>
      </c>
      <c r="D5454" t="inlineStr">
        <is>
          <t>United States</t>
        </is>
      </c>
      <c r="E5454" t="inlineStr">
        <is>
          <t>USA</t>
        </is>
      </c>
      <c r="F5454" t="inlineStr">
        <is>
          <t>Electricity generation with combined heat and power</t>
        </is>
      </c>
      <c r="G5454" t="n">
        <v>144</v>
      </c>
      <c r="H5454" t="n">
        <v>7.693722000110001e-05</v>
      </c>
      <c r="I5454" t="n">
        <v>8.616968640123202e-05</v>
      </c>
      <c r="J5454" s="6" t="inlineStr">
        <is>
          <t>waste - methane capture</t>
        </is>
      </c>
    </row>
    <row r="5455">
      <c r="A5455" t="inlineStr">
        <is>
          <t>WASTE</t>
        </is>
      </c>
      <c r="B5455" t="inlineStr">
        <is>
          <t>LAN</t>
        </is>
      </c>
      <c r="C5455" t="n">
        <v>2020</v>
      </c>
      <c r="D5455" t="inlineStr">
        <is>
          <t>United States</t>
        </is>
      </c>
      <c r="E5455" t="inlineStr">
        <is>
          <t>USA</t>
        </is>
      </c>
      <c r="F5455" t="inlineStr">
        <is>
          <t>Electricity generation with a gas turbine</t>
        </is>
      </c>
      <c r="G5455" t="n">
        <v>145</v>
      </c>
      <c r="H5455" t="n">
        <v>1.80111728696e-05</v>
      </c>
      <c r="I5455" t="n">
        <v>2.0172513613952e-05</v>
      </c>
      <c r="J5455" s="6" t="inlineStr">
        <is>
          <t>waste - methane capture</t>
        </is>
      </c>
    </row>
    <row r="5456">
      <c r="A5456" t="inlineStr">
        <is>
          <t>WASTE</t>
        </is>
      </c>
      <c r="B5456" t="inlineStr">
        <is>
          <t>LAN</t>
        </is>
      </c>
      <c r="C5456" t="n">
        <v>2020</v>
      </c>
      <c r="D5456" t="inlineStr">
        <is>
          <t>United States</t>
        </is>
      </c>
      <c r="E5456" t="inlineStr">
        <is>
          <t>USA</t>
        </is>
      </c>
      <c r="F5456" t="inlineStr">
        <is>
          <t>Electricity generation with combined heat and power</t>
        </is>
      </c>
      <c r="G5456" t="n">
        <v>146</v>
      </c>
      <c r="H5456" t="n">
        <v>0.0001304213365074</v>
      </c>
      <c r="I5456" t="n">
        <v>0.000146071896888288</v>
      </c>
      <c r="J5456" s="6" t="inlineStr">
        <is>
          <t>waste - methane capture</t>
        </is>
      </c>
    </row>
    <row r="5457">
      <c r="A5457" t="inlineStr">
        <is>
          <t>WASTE</t>
        </is>
      </c>
      <c r="B5457" t="inlineStr">
        <is>
          <t>LAN</t>
        </is>
      </c>
      <c r="C5457" t="n">
        <v>2020</v>
      </c>
      <c r="D5457" t="inlineStr">
        <is>
          <t>United States</t>
        </is>
      </c>
      <c r="E5457" t="inlineStr">
        <is>
          <t>USA</t>
        </is>
      </c>
      <c r="F5457" t="inlineStr">
        <is>
          <t>Electricity generation with a reciprocating engine</t>
        </is>
      </c>
      <c r="G5457" t="n">
        <v>146</v>
      </c>
      <c r="H5457" t="n">
        <v>0.0010197493829764</v>
      </c>
      <c r="I5457" t="n">
        <v>0.001142119308933568</v>
      </c>
      <c r="J5457" s="6" t="inlineStr">
        <is>
          <t>waste - methane capture</t>
        </is>
      </c>
    </row>
    <row r="5458">
      <c r="A5458" t="inlineStr">
        <is>
          <t>WASTE</t>
        </is>
      </c>
      <c r="B5458" t="inlineStr">
        <is>
          <t>LAN</t>
        </is>
      </c>
      <c r="C5458" t="n">
        <v>2020</v>
      </c>
      <c r="D5458" t="inlineStr">
        <is>
          <t>United States</t>
        </is>
      </c>
      <c r="E5458" t="inlineStr">
        <is>
          <t>USA</t>
        </is>
      </c>
      <c r="F5458" t="inlineStr">
        <is>
          <t>Electricity generation with a reciprocating engine</t>
        </is>
      </c>
      <c r="G5458" t="n">
        <v>147</v>
      </c>
      <c r="H5458" t="n">
        <v>0.0005040869000368</v>
      </c>
      <c r="I5458" t="n">
        <v>0.0005645773280412161</v>
      </c>
      <c r="J5458" s="6" t="inlineStr">
        <is>
          <t>waste - methane capture</t>
        </is>
      </c>
    </row>
    <row r="5459">
      <c r="A5459" t="inlineStr">
        <is>
          <t>WASTE</t>
        </is>
      </c>
      <c r="B5459" t="inlineStr">
        <is>
          <t>LAN</t>
        </is>
      </c>
      <c r="C5459" t="n">
        <v>2020</v>
      </c>
      <c r="D5459" t="inlineStr">
        <is>
          <t>United States</t>
        </is>
      </c>
      <c r="E5459" t="inlineStr">
        <is>
          <t>USA</t>
        </is>
      </c>
      <c r="F5459" t="inlineStr">
        <is>
          <t>Flaring of landfill gas</t>
        </is>
      </c>
      <c r="G5459" t="n">
        <v>147</v>
      </c>
      <c r="H5459" t="n">
        <v>9.34292766033e-05</v>
      </c>
      <c r="I5459" t="n">
        <v>0.000104640789795696</v>
      </c>
      <c r="J5459" s="6" t="inlineStr">
        <is>
          <t>waste - methane destruction</t>
        </is>
      </c>
    </row>
    <row r="5460">
      <c r="A5460" t="inlineStr">
        <is>
          <t>WASTE</t>
        </is>
      </c>
      <c r="B5460" t="inlineStr">
        <is>
          <t>LAN</t>
        </is>
      </c>
      <c r="C5460" t="n">
        <v>2020</v>
      </c>
      <c r="D5460" t="inlineStr">
        <is>
          <t>United States</t>
        </is>
      </c>
      <c r="E5460" t="inlineStr">
        <is>
          <t>USA</t>
        </is>
      </c>
      <c r="F5460" t="inlineStr">
        <is>
          <t>Land_x001F_ll gas recovery for direct use</t>
        </is>
      </c>
      <c r="G5460" t="n">
        <v>148</v>
      </c>
      <c r="H5460" t="n">
        <v>0.0002557819825597</v>
      </c>
      <c r="I5460" t="n">
        <v>0.0002864758204668641</v>
      </c>
      <c r="J5460" s="6" t="inlineStr">
        <is>
          <t>waste - methane capture</t>
        </is>
      </c>
    </row>
    <row r="5461">
      <c r="A5461" t="inlineStr">
        <is>
          <t>WASTE</t>
        </is>
      </c>
      <c r="B5461" t="inlineStr">
        <is>
          <t>LAN</t>
        </is>
      </c>
      <c r="C5461" t="n">
        <v>2020</v>
      </c>
      <c r="D5461" t="inlineStr">
        <is>
          <t>United States</t>
        </is>
      </c>
      <c r="E5461" t="inlineStr">
        <is>
          <t>USA</t>
        </is>
      </c>
      <c r="F5461" t="inlineStr">
        <is>
          <t>Electricity generation with combined heat and power</t>
        </is>
      </c>
      <c r="G5461" t="n">
        <v>149</v>
      </c>
      <c r="H5461" t="n">
        <v>6.9801324571e-05</v>
      </c>
      <c r="I5461" t="n">
        <v>7.817748351952002e-05</v>
      </c>
      <c r="J5461" s="6" t="inlineStr">
        <is>
          <t>waste - methane capture</t>
        </is>
      </c>
    </row>
    <row r="5462">
      <c r="A5462" t="inlineStr">
        <is>
          <t>WASTE</t>
        </is>
      </c>
      <c r="B5462" t="inlineStr">
        <is>
          <t>LAN</t>
        </is>
      </c>
      <c r="C5462" t="n">
        <v>2020</v>
      </c>
      <c r="D5462" t="inlineStr">
        <is>
          <t>United States</t>
        </is>
      </c>
      <c r="E5462" t="inlineStr">
        <is>
          <t>USA</t>
        </is>
      </c>
      <c r="F5462" t="inlineStr">
        <is>
          <t>Electricity generation with combined heat and power</t>
        </is>
      </c>
      <c r="G5462" t="n">
        <v>150</v>
      </c>
      <c r="H5462" t="n">
        <v>6.40634971205e-05</v>
      </c>
      <c r="I5462" t="n">
        <v>7.175111677496001e-05</v>
      </c>
      <c r="J5462" s="6" t="inlineStr">
        <is>
          <t>waste - methane capture</t>
        </is>
      </c>
    </row>
    <row r="5463">
      <c r="A5463" t="inlineStr">
        <is>
          <t>WASTE</t>
        </is>
      </c>
      <c r="B5463" t="inlineStr">
        <is>
          <t>LAN</t>
        </is>
      </c>
      <c r="C5463" t="n">
        <v>2020</v>
      </c>
      <c r="D5463" t="inlineStr">
        <is>
          <t>United States</t>
        </is>
      </c>
      <c r="E5463" t="inlineStr">
        <is>
          <t>USA</t>
        </is>
      </c>
      <c r="F5463" t="inlineStr">
        <is>
          <t>Electricity generation with combined heat and power</t>
        </is>
      </c>
      <c r="G5463" t="n">
        <v>152</v>
      </c>
      <c r="H5463" t="n">
        <v>0.0001314969558734</v>
      </c>
      <c r="I5463" t="n">
        <v>0.000147276590578208</v>
      </c>
      <c r="J5463" s="6" t="inlineStr">
        <is>
          <t>waste - methane capture</t>
        </is>
      </c>
    </row>
    <row r="5464">
      <c r="A5464" t="inlineStr">
        <is>
          <t>WASTE</t>
        </is>
      </c>
      <c r="B5464" t="inlineStr">
        <is>
          <t>LAN</t>
        </is>
      </c>
      <c r="C5464" t="n">
        <v>2020</v>
      </c>
      <c r="D5464" t="inlineStr">
        <is>
          <t>United States</t>
        </is>
      </c>
      <c r="E5464" t="inlineStr">
        <is>
          <t>USA</t>
        </is>
      </c>
      <c r="F5464" t="inlineStr">
        <is>
          <t>Land_x001F_ll gas recovery for direct use</t>
        </is>
      </c>
      <c r="G5464" t="n">
        <v>155</v>
      </c>
      <c r="H5464" t="n">
        <v>0.000242580572376</v>
      </c>
      <c r="I5464" t="n">
        <v>0.00027169024106112</v>
      </c>
      <c r="J5464" s="6" t="inlineStr">
        <is>
          <t>waste - methane capture</t>
        </is>
      </c>
    </row>
    <row r="5465">
      <c r="A5465" t="inlineStr">
        <is>
          <t>WASTE</t>
        </is>
      </c>
      <c r="B5465" t="inlineStr">
        <is>
          <t>LAN</t>
        </is>
      </c>
      <c r="C5465" t="n">
        <v>2020</v>
      </c>
      <c r="D5465" t="inlineStr">
        <is>
          <t>United States</t>
        </is>
      </c>
      <c r="E5465" t="inlineStr">
        <is>
          <t>USA</t>
        </is>
      </c>
      <c r="F5465" t="inlineStr">
        <is>
          <t>Electricity generation with combined heat and power</t>
        </is>
      </c>
      <c r="G5465" t="n">
        <v>155</v>
      </c>
      <c r="H5465" t="n">
        <v>6.716881034659999e-05</v>
      </c>
      <c r="I5465" t="n">
        <v>7.5229067588192e-05</v>
      </c>
      <c r="J5465" s="6" t="inlineStr">
        <is>
          <t>waste - methane capture</t>
        </is>
      </c>
    </row>
    <row r="5466">
      <c r="A5466" t="inlineStr">
        <is>
          <t>WASTE</t>
        </is>
      </c>
      <c r="B5466" t="inlineStr">
        <is>
          <t>LAN</t>
        </is>
      </c>
      <c r="C5466" t="n">
        <v>2020</v>
      </c>
      <c r="D5466" t="inlineStr">
        <is>
          <t>United States</t>
        </is>
      </c>
      <c r="E5466" t="inlineStr">
        <is>
          <t>USA</t>
        </is>
      </c>
      <c r="F5466" t="inlineStr">
        <is>
          <t>Electricity generation with a microturbine</t>
        </is>
      </c>
      <c r="G5466" t="n">
        <v>156</v>
      </c>
      <c r="H5466" s="12" t="n">
        <v>6.08788332102e-06</v>
      </c>
      <c r="I5466" t="n">
        <v>6.818429319542401e-06</v>
      </c>
      <c r="J5466" s="6" t="inlineStr">
        <is>
          <t>waste - methane capture</t>
        </is>
      </c>
    </row>
    <row r="5467">
      <c r="A5467" t="inlineStr">
        <is>
          <t>WASTE</t>
        </is>
      </c>
      <c r="B5467" t="inlineStr">
        <is>
          <t>LAN</t>
        </is>
      </c>
      <c r="C5467" t="n">
        <v>2020</v>
      </c>
      <c r="D5467" t="inlineStr">
        <is>
          <t>United States</t>
        </is>
      </c>
      <c r="E5467" t="inlineStr">
        <is>
          <t>USA</t>
        </is>
      </c>
      <c r="F5467" t="inlineStr">
        <is>
          <t>Electricity generation with a reciprocating engine</t>
        </is>
      </c>
      <c r="G5467" t="n">
        <v>157</v>
      </c>
      <c r="H5467" t="n">
        <v>0.0005076459492557</v>
      </c>
      <c r="I5467" t="n">
        <v>0.0005685634631663841</v>
      </c>
      <c r="J5467" s="6" t="inlineStr">
        <is>
          <t>waste - methane capture</t>
        </is>
      </c>
    </row>
    <row r="5468">
      <c r="A5468" t="inlineStr">
        <is>
          <t>WASTE</t>
        </is>
      </c>
      <c r="B5468" t="inlineStr">
        <is>
          <t>LAN</t>
        </is>
      </c>
      <c r="C5468" t="n">
        <v>2020</v>
      </c>
      <c r="D5468" t="inlineStr">
        <is>
          <t>United States</t>
        </is>
      </c>
      <c r="E5468" t="inlineStr">
        <is>
          <t>USA</t>
        </is>
      </c>
      <c r="F5468" t="inlineStr">
        <is>
          <t>Electricity generation with a reciprocating engine</t>
        </is>
      </c>
      <c r="G5468" t="n">
        <v>158</v>
      </c>
      <c r="H5468" t="n">
        <v>0.0004712025693152</v>
      </c>
      <c r="I5468" t="n">
        <v>0.000527746877633024</v>
      </c>
      <c r="J5468" s="6" t="inlineStr">
        <is>
          <t>waste - methane capture</t>
        </is>
      </c>
    </row>
    <row r="5469">
      <c r="A5469" t="inlineStr">
        <is>
          <t>WASTE</t>
        </is>
      </c>
      <c r="B5469" t="inlineStr">
        <is>
          <t>LAN</t>
        </is>
      </c>
      <c r="C5469" t="n">
        <v>2020</v>
      </c>
      <c r="D5469" t="inlineStr">
        <is>
          <t>United States</t>
        </is>
      </c>
      <c r="E5469" t="inlineStr">
        <is>
          <t>USA</t>
        </is>
      </c>
      <c r="F5469" t="inlineStr">
        <is>
          <t>Electricity generation with a gas turbine</t>
        </is>
      </c>
      <c r="G5469" t="n">
        <v>158</v>
      </c>
      <c r="H5469" t="n">
        <v>3.30762704834e-05</v>
      </c>
      <c r="I5469" t="n">
        <v>3.704542294140801e-05</v>
      </c>
      <c r="J5469" s="6" t="inlineStr">
        <is>
          <t>waste - methane capture</t>
        </is>
      </c>
    </row>
    <row r="5470">
      <c r="A5470" t="inlineStr">
        <is>
          <t>WASTE</t>
        </is>
      </c>
      <c r="B5470" t="inlineStr">
        <is>
          <t>LAN</t>
        </is>
      </c>
      <c r="C5470" t="n">
        <v>2020</v>
      </c>
      <c r="D5470" t="inlineStr">
        <is>
          <t>United States</t>
        </is>
      </c>
      <c r="E5470" t="inlineStr">
        <is>
          <t>USA</t>
        </is>
      </c>
      <c r="F5470" t="inlineStr">
        <is>
          <t>Land_x001F_ll gas recovery for direct use</t>
        </is>
      </c>
      <c r="G5470" t="n">
        <v>158</v>
      </c>
      <c r="H5470" t="n">
        <v>0.0002368607820245</v>
      </c>
      <c r="I5470" t="n">
        <v>0.0002652840758674401</v>
      </c>
      <c r="J5470" s="6" t="inlineStr">
        <is>
          <t>waste - methane capture</t>
        </is>
      </c>
    </row>
    <row r="5471">
      <c r="A5471" t="inlineStr">
        <is>
          <t>WASTE</t>
        </is>
      </c>
      <c r="B5471" t="inlineStr">
        <is>
          <t>LAN</t>
        </is>
      </c>
      <c r="C5471" t="n">
        <v>2020</v>
      </c>
      <c r="D5471" t="inlineStr">
        <is>
          <t>United States</t>
        </is>
      </c>
      <c r="E5471" t="inlineStr">
        <is>
          <t>USA</t>
        </is>
      </c>
      <c r="F5471" t="inlineStr">
        <is>
          <t>Electricity generation with combined heat and power</t>
        </is>
      </c>
      <c r="G5471" t="n">
        <v>158</v>
      </c>
      <c r="H5471" t="n">
        <v>6.08662885497e-05</v>
      </c>
      <c r="I5471" t="n">
        <v>6.817024317566401e-05</v>
      </c>
      <c r="J5471" s="6" t="inlineStr">
        <is>
          <t>waste - methane capture</t>
        </is>
      </c>
    </row>
    <row r="5472">
      <c r="A5472" t="inlineStr">
        <is>
          <t>WASTE</t>
        </is>
      </c>
      <c r="B5472" t="inlineStr">
        <is>
          <t>LAN</t>
        </is>
      </c>
      <c r="C5472" t="n">
        <v>2020</v>
      </c>
      <c r="D5472" t="inlineStr">
        <is>
          <t>United States</t>
        </is>
      </c>
      <c r="E5472" t="inlineStr">
        <is>
          <t>USA</t>
        </is>
      </c>
      <c r="F5472" t="inlineStr">
        <is>
          <t>Electricity generation with a reciprocating engine</t>
        </is>
      </c>
      <c r="G5472" t="n">
        <v>160</v>
      </c>
      <c r="H5472" t="n">
        <v>0.0004650832852349</v>
      </c>
      <c r="I5472" t="n">
        <v>0.0005208932794630881</v>
      </c>
      <c r="J5472" s="6" t="inlineStr">
        <is>
          <t>waste - methane capture</t>
        </is>
      </c>
    </row>
    <row r="5473">
      <c r="A5473" t="inlineStr">
        <is>
          <t>WASTE</t>
        </is>
      </c>
      <c r="B5473" t="inlineStr">
        <is>
          <t>LAN</t>
        </is>
      </c>
      <c r="C5473" t="n">
        <v>2020</v>
      </c>
      <c r="D5473" t="inlineStr">
        <is>
          <t>United States</t>
        </is>
      </c>
      <c r="E5473" t="inlineStr">
        <is>
          <t>USA</t>
        </is>
      </c>
      <c r="F5473" t="inlineStr">
        <is>
          <t>Electricity generation with a reciprocating engine</t>
        </is>
      </c>
      <c r="G5473" t="n">
        <v>161</v>
      </c>
      <c r="H5473" t="n">
        <v>0.0004630010516848</v>
      </c>
      <c r="I5473" t="n">
        <v>0.000518561177886976</v>
      </c>
      <c r="J5473" s="6" t="inlineStr">
        <is>
          <t>waste - methane capture</t>
        </is>
      </c>
    </row>
    <row r="5474">
      <c r="A5474" t="inlineStr">
        <is>
          <t>WASTE</t>
        </is>
      </c>
      <c r="B5474" t="inlineStr">
        <is>
          <t>LAN</t>
        </is>
      </c>
      <c r="C5474" t="n">
        <v>2020</v>
      </c>
      <c r="D5474" t="inlineStr">
        <is>
          <t>United States</t>
        </is>
      </c>
      <c r="E5474" t="inlineStr">
        <is>
          <t>USA</t>
        </is>
      </c>
      <c r="F5474" t="inlineStr">
        <is>
          <t>Electricity generation with combined heat and power</t>
        </is>
      </c>
      <c r="G5474" t="n">
        <v>163</v>
      </c>
      <c r="H5474" t="n">
        <v>5.87932336202e-05</v>
      </c>
      <c r="I5474" t="n">
        <v>6.5848421654624e-05</v>
      </c>
      <c r="J5474" s="6" t="inlineStr">
        <is>
          <t>waste - methane capture</t>
        </is>
      </c>
    </row>
    <row r="5475">
      <c r="A5475" t="inlineStr">
        <is>
          <t>WASTE</t>
        </is>
      </c>
      <c r="B5475" t="inlineStr">
        <is>
          <t>LAN</t>
        </is>
      </c>
      <c r="C5475" t="n">
        <v>2020</v>
      </c>
      <c r="D5475" t="inlineStr">
        <is>
          <t>United States</t>
        </is>
      </c>
      <c r="E5475" t="inlineStr">
        <is>
          <t>USA</t>
        </is>
      </c>
      <c r="F5475" t="inlineStr">
        <is>
          <t>Electricity generation with a reciprocating engine</t>
        </is>
      </c>
      <c r="G5475" t="n">
        <v>163</v>
      </c>
      <c r="H5475" t="n">
        <v>0.0008479528478347</v>
      </c>
      <c r="I5475" t="n">
        <v>0.0009497071895748641</v>
      </c>
      <c r="J5475" s="6" t="inlineStr">
        <is>
          <t>waste - methane capture</t>
        </is>
      </c>
    </row>
    <row r="5476">
      <c r="A5476" t="inlineStr">
        <is>
          <t>WASTE</t>
        </is>
      </c>
      <c r="B5476" t="inlineStr">
        <is>
          <t>LAN</t>
        </is>
      </c>
      <c r="C5476" t="n">
        <v>2020</v>
      </c>
      <c r="D5476" t="inlineStr">
        <is>
          <t>United States</t>
        </is>
      </c>
      <c r="E5476" t="inlineStr">
        <is>
          <t>USA</t>
        </is>
      </c>
      <c r="F5476" t="inlineStr">
        <is>
          <t>Electricity generation with a gas turbine</t>
        </is>
      </c>
      <c r="G5476" t="n">
        <v>167</v>
      </c>
      <c r="H5476" t="n">
        <v>1.55859361257e-05</v>
      </c>
      <c r="I5476" t="n">
        <v>1.7456248460784e-05</v>
      </c>
      <c r="J5476" s="6" t="inlineStr">
        <is>
          <t>waste - methane capture</t>
        </is>
      </c>
    </row>
    <row r="5477">
      <c r="A5477" t="inlineStr">
        <is>
          <t>WASTE</t>
        </is>
      </c>
      <c r="B5477" t="inlineStr">
        <is>
          <t>LAN</t>
        </is>
      </c>
      <c r="C5477" t="n">
        <v>2020</v>
      </c>
      <c r="D5477" t="inlineStr">
        <is>
          <t>United States</t>
        </is>
      </c>
      <c r="E5477" t="inlineStr">
        <is>
          <t>USA</t>
        </is>
      </c>
      <c r="F5477" t="inlineStr">
        <is>
          <t>Electricity generation with combined heat and power</t>
        </is>
      </c>
      <c r="G5477" t="n">
        <v>168</v>
      </c>
      <c r="H5477" t="n">
        <v>0.0001145532696682</v>
      </c>
      <c r="I5477" t="n">
        <v>0.000128299662028384</v>
      </c>
      <c r="J5477" s="6" t="inlineStr">
        <is>
          <t>waste - methane capture</t>
        </is>
      </c>
    </row>
    <row r="5478">
      <c r="A5478" t="inlineStr">
        <is>
          <t>WASTE</t>
        </is>
      </c>
      <c r="B5478" t="inlineStr">
        <is>
          <t>LAN</t>
        </is>
      </c>
      <c r="C5478" t="n">
        <v>2020</v>
      </c>
      <c r="D5478" t="inlineStr">
        <is>
          <t>United States</t>
        </is>
      </c>
      <c r="E5478" t="inlineStr">
        <is>
          <t>USA</t>
        </is>
      </c>
      <c r="F5478" t="inlineStr">
        <is>
          <t>Electricity generation with combined heat and power</t>
        </is>
      </c>
      <c r="G5478" t="n">
        <v>169</v>
      </c>
      <c r="H5478" t="n">
        <v>5.71635173401e-05</v>
      </c>
      <c r="I5478" t="n">
        <v>6.402313942091201e-05</v>
      </c>
      <c r="J5478" s="6" t="inlineStr">
        <is>
          <t>waste - methane capture</t>
        </is>
      </c>
    </row>
    <row r="5479">
      <c r="A5479" t="inlineStr">
        <is>
          <t>WASTE</t>
        </is>
      </c>
      <c r="B5479" t="inlineStr">
        <is>
          <t>LAN</t>
        </is>
      </c>
      <c r="C5479" t="n">
        <v>2020</v>
      </c>
      <c r="D5479" t="inlineStr">
        <is>
          <t>United States</t>
        </is>
      </c>
      <c r="E5479" t="inlineStr">
        <is>
          <t>USA</t>
        </is>
      </c>
      <c r="F5479" t="inlineStr">
        <is>
          <t>Electricity generation with combined heat and power</t>
        </is>
      </c>
      <c r="G5479" t="n">
        <v>171</v>
      </c>
      <c r="H5479" t="n">
        <v>5.61028136872e-05</v>
      </c>
      <c r="I5479" t="n">
        <v>6.283515132966401e-05</v>
      </c>
      <c r="J5479" s="6" t="inlineStr">
        <is>
          <t>waste - methane capture</t>
        </is>
      </c>
    </row>
    <row r="5480">
      <c r="A5480" t="inlineStr">
        <is>
          <t>WASTE</t>
        </is>
      </c>
      <c r="B5480" t="inlineStr">
        <is>
          <t>LAN</t>
        </is>
      </c>
      <c r="C5480" t="n">
        <v>2020</v>
      </c>
      <c r="D5480" t="inlineStr">
        <is>
          <t>United States</t>
        </is>
      </c>
      <c r="E5480" t="inlineStr">
        <is>
          <t>USA</t>
        </is>
      </c>
      <c r="F5480" t="inlineStr">
        <is>
          <t>Electricity generation with a gas turbine</t>
        </is>
      </c>
      <c r="G5480" t="n">
        <v>171</v>
      </c>
      <c r="H5480" t="n">
        <v>1.51998456204e-05</v>
      </c>
      <c r="I5480" t="n">
        <v>1.7023827094848e-05</v>
      </c>
      <c r="J5480" s="6" t="inlineStr">
        <is>
          <t>waste - methane capture</t>
        </is>
      </c>
    </row>
    <row r="5481">
      <c r="A5481" t="inlineStr">
        <is>
          <t>WASTE</t>
        </is>
      </c>
      <c r="B5481" t="inlineStr">
        <is>
          <t>LAN</t>
        </is>
      </c>
      <c r="C5481" t="n">
        <v>2020</v>
      </c>
      <c r="D5481" t="inlineStr">
        <is>
          <t>United States</t>
        </is>
      </c>
      <c r="E5481" t="inlineStr">
        <is>
          <t>USA</t>
        </is>
      </c>
      <c r="F5481" t="inlineStr">
        <is>
          <t>Land_x001F_ll gas recovery for direct use</t>
        </is>
      </c>
      <c r="G5481" t="n">
        <v>171</v>
      </c>
      <c r="H5481" t="n">
        <v>0.0002786140248645</v>
      </c>
      <c r="I5481" t="n">
        <v>0.00031204770784824</v>
      </c>
      <c r="J5481" s="6" t="inlineStr">
        <is>
          <t>waste - methane capture</t>
        </is>
      </c>
    </row>
    <row r="5482">
      <c r="A5482" t="inlineStr">
        <is>
          <t>WASTE</t>
        </is>
      </c>
      <c r="B5482" t="inlineStr">
        <is>
          <t>LAN</t>
        </is>
      </c>
      <c r="C5482" t="n">
        <v>2020</v>
      </c>
      <c r="D5482" t="inlineStr">
        <is>
          <t>United States</t>
        </is>
      </c>
      <c r="E5482" t="inlineStr">
        <is>
          <t>USA</t>
        </is>
      </c>
      <c r="F5482" t="inlineStr">
        <is>
          <t>Electricity generation with a reciprocating engine</t>
        </is>
      </c>
      <c r="G5482" t="n">
        <v>171</v>
      </c>
      <c r="H5482" t="n">
        <v>0.0004932494484819</v>
      </c>
      <c r="I5482" t="n">
        <v>0.0005524393822997281</v>
      </c>
      <c r="J5482" s="6" t="inlineStr">
        <is>
          <t>waste - methane capture</t>
        </is>
      </c>
    </row>
    <row r="5483">
      <c r="A5483" t="inlineStr">
        <is>
          <t>WASTE</t>
        </is>
      </c>
      <c r="B5483" t="inlineStr">
        <is>
          <t>LAN</t>
        </is>
      </c>
      <c r="C5483" t="n">
        <v>2020</v>
      </c>
      <c r="D5483" t="inlineStr">
        <is>
          <t>United States</t>
        </is>
      </c>
      <c r="E5483" t="inlineStr">
        <is>
          <t>USA</t>
        </is>
      </c>
      <c r="F5483" t="inlineStr">
        <is>
          <t>Land_x001F_ll gas recovery for direct use</t>
        </is>
      </c>
      <c r="G5483" t="n">
        <v>176</v>
      </c>
      <c r="H5483" t="n">
        <v>0.0002320301573491</v>
      </c>
      <c r="I5483" t="n">
        <v>0.000259873776230992</v>
      </c>
      <c r="J5483" s="6" t="inlineStr">
        <is>
          <t>waste - methane capture</t>
        </is>
      </c>
    </row>
    <row r="5484">
      <c r="A5484" t="inlineStr">
        <is>
          <t>WASTE</t>
        </is>
      </c>
      <c r="B5484" t="inlineStr">
        <is>
          <t>LAN</t>
        </is>
      </c>
      <c r="C5484" t="n">
        <v>2020</v>
      </c>
      <c r="D5484" t="inlineStr">
        <is>
          <t>United States</t>
        </is>
      </c>
      <c r="E5484" t="inlineStr">
        <is>
          <t>USA</t>
        </is>
      </c>
      <c r="F5484" t="inlineStr">
        <is>
          <t>Electricity generation with combined heat and power</t>
        </is>
      </c>
      <c r="G5484" t="n">
        <v>177</v>
      </c>
      <c r="H5484" t="n">
        <v>5.43829228263e-05</v>
      </c>
      <c r="I5484" t="n">
        <v>6.0908873565456e-05</v>
      </c>
      <c r="J5484" s="6" t="inlineStr">
        <is>
          <t>waste - methane capture</t>
        </is>
      </c>
    </row>
    <row r="5485">
      <c r="A5485" t="inlineStr">
        <is>
          <t>WASTE</t>
        </is>
      </c>
      <c r="B5485" t="inlineStr">
        <is>
          <t>LAN</t>
        </is>
      </c>
      <c r="C5485" t="n">
        <v>2020</v>
      </c>
      <c r="D5485" t="inlineStr">
        <is>
          <t>United States</t>
        </is>
      </c>
      <c r="E5485" t="inlineStr">
        <is>
          <t>USA</t>
        </is>
      </c>
      <c r="F5485" t="inlineStr">
        <is>
          <t>Land_x001F_ll gas recovery for direct use</t>
        </is>
      </c>
      <c r="G5485" t="n">
        <v>177</v>
      </c>
      <c r="H5485" t="n">
        <v>0.0003444865287747</v>
      </c>
      <c r="I5485" t="n">
        <v>0.000385824912227664</v>
      </c>
      <c r="J5485" s="6" t="inlineStr">
        <is>
          <t>waste - methane capture</t>
        </is>
      </c>
    </row>
    <row r="5486">
      <c r="A5486" t="inlineStr">
        <is>
          <t>WASTE</t>
        </is>
      </c>
      <c r="B5486" t="inlineStr">
        <is>
          <t>LAN</t>
        </is>
      </c>
      <c r="C5486" t="n">
        <v>2020</v>
      </c>
      <c r="D5486" t="inlineStr">
        <is>
          <t>United States</t>
        </is>
      </c>
      <c r="E5486" t="inlineStr">
        <is>
          <t>USA</t>
        </is>
      </c>
      <c r="F5486" t="inlineStr">
        <is>
          <t>Flaring of landfill gas</t>
        </is>
      </c>
      <c r="G5486" t="n">
        <v>178</v>
      </c>
      <c r="H5486" t="n">
        <v>7.67392266425e-05</v>
      </c>
      <c r="I5486" t="n">
        <v>8.59479338396e-05</v>
      </c>
      <c r="J5486" s="6" t="inlineStr">
        <is>
          <t>waste - methane destruction</t>
        </is>
      </c>
    </row>
    <row r="5487">
      <c r="A5487" t="inlineStr">
        <is>
          <t>WASTE</t>
        </is>
      </c>
      <c r="B5487" t="inlineStr">
        <is>
          <t>LAN</t>
        </is>
      </c>
      <c r="C5487" t="n">
        <v>2020</v>
      </c>
      <c r="D5487" t="inlineStr">
        <is>
          <t>United States</t>
        </is>
      </c>
      <c r="E5487" t="inlineStr">
        <is>
          <t>USA</t>
        </is>
      </c>
      <c r="F5487" t="inlineStr">
        <is>
          <t>Electricity generation with combined heat and power</t>
        </is>
      </c>
      <c r="G5487" t="n">
        <v>179</v>
      </c>
      <c r="H5487" t="n">
        <v>5.33954334969e-05</v>
      </c>
      <c r="I5487" t="n">
        <v>5.9802885516528e-05</v>
      </c>
      <c r="J5487" s="6" t="inlineStr">
        <is>
          <t>waste - methane capture</t>
        </is>
      </c>
    </row>
    <row r="5488">
      <c r="A5488" t="inlineStr">
        <is>
          <t>WASTE</t>
        </is>
      </c>
      <c r="B5488" t="inlineStr">
        <is>
          <t>LAN</t>
        </is>
      </c>
      <c r="C5488" t="n">
        <v>2020</v>
      </c>
      <c r="D5488" t="inlineStr">
        <is>
          <t>United States</t>
        </is>
      </c>
      <c r="E5488" t="inlineStr">
        <is>
          <t>USA</t>
        </is>
      </c>
      <c r="F5488" t="inlineStr">
        <is>
          <t>Land_x001F_ll gas recovery for direct use</t>
        </is>
      </c>
      <c r="G5488" t="n">
        <v>181</v>
      </c>
      <c r="H5488" t="n">
        <v>0.0002279815962538</v>
      </c>
      <c r="I5488" t="n">
        <v>0.000255339387804256</v>
      </c>
      <c r="J5488" s="6" t="inlineStr">
        <is>
          <t>waste - methane capture</t>
        </is>
      </c>
    </row>
    <row r="5489">
      <c r="A5489" t="inlineStr">
        <is>
          <t>WASTE</t>
        </is>
      </c>
      <c r="B5489" t="inlineStr">
        <is>
          <t>LAN</t>
        </is>
      </c>
      <c r="C5489" t="n">
        <v>2020</v>
      </c>
      <c r="D5489" t="inlineStr">
        <is>
          <t>United States</t>
        </is>
      </c>
      <c r="E5489" t="inlineStr">
        <is>
          <t>USA</t>
        </is>
      </c>
      <c r="F5489" t="inlineStr">
        <is>
          <t>Electricity generation with a microturbine</t>
        </is>
      </c>
      <c r="G5489" t="n">
        <v>183</v>
      </c>
      <c r="H5489" s="12" t="n">
        <v>5.00035412188e-06</v>
      </c>
      <c r="I5489" t="n">
        <v>5.6003966165056e-06</v>
      </c>
      <c r="J5489" s="6" t="inlineStr">
        <is>
          <t>waste - methane capture</t>
        </is>
      </c>
    </row>
    <row r="5490">
      <c r="A5490" t="inlineStr">
        <is>
          <t>WASTE</t>
        </is>
      </c>
      <c r="B5490" t="inlineStr">
        <is>
          <t>LAN</t>
        </is>
      </c>
      <c r="C5490" t="n">
        <v>2020</v>
      </c>
      <c r="D5490" t="inlineStr">
        <is>
          <t>United States</t>
        </is>
      </c>
      <c r="E5490" t="inlineStr">
        <is>
          <t>USA</t>
        </is>
      </c>
      <c r="F5490" t="inlineStr">
        <is>
          <t>Electricity generation with a reciprocating engine</t>
        </is>
      </c>
      <c r="G5490" t="n">
        <v>183</v>
      </c>
      <c r="H5490" t="n">
        <v>0.000407808838645</v>
      </c>
      <c r="I5490" t="n">
        <v>0.0004567458992824001</v>
      </c>
      <c r="J5490" s="6" t="inlineStr">
        <is>
          <t>waste - methane capture</t>
        </is>
      </c>
    </row>
    <row r="5491">
      <c r="A5491" t="inlineStr">
        <is>
          <t>WASTE</t>
        </is>
      </c>
      <c r="B5491" t="inlineStr">
        <is>
          <t>LAN</t>
        </is>
      </c>
      <c r="C5491" t="n">
        <v>2020</v>
      </c>
      <c r="D5491" t="inlineStr">
        <is>
          <t>United States</t>
        </is>
      </c>
      <c r="E5491" t="inlineStr">
        <is>
          <t>USA</t>
        </is>
      </c>
      <c r="F5491" t="inlineStr">
        <is>
          <t>Electricity generation with combined heat and power</t>
        </is>
      </c>
      <c r="G5491" t="n">
        <v>183</v>
      </c>
      <c r="H5491" t="n">
        <v>0.0001096637315641</v>
      </c>
      <c r="I5491" t="n">
        <v>0.000122823379351792</v>
      </c>
      <c r="J5491" s="6" t="inlineStr">
        <is>
          <t>waste - methane capture</t>
        </is>
      </c>
    </row>
    <row r="5492">
      <c r="A5492" t="inlineStr">
        <is>
          <t>WASTE</t>
        </is>
      </c>
      <c r="B5492" t="inlineStr">
        <is>
          <t>LAN</t>
        </is>
      </c>
      <c r="C5492" t="n">
        <v>2020</v>
      </c>
      <c r="D5492" t="inlineStr">
        <is>
          <t>United States</t>
        </is>
      </c>
      <c r="E5492" t="inlineStr">
        <is>
          <t>USA</t>
        </is>
      </c>
      <c r="F5492" t="inlineStr">
        <is>
          <t>Electricity generation with combined heat and power</t>
        </is>
      </c>
      <c r="G5492" t="n">
        <v>184</v>
      </c>
      <c r="H5492" t="n">
        <v>5.24672323081e-05</v>
      </c>
      <c r="I5492" t="n">
        <v>5.8763300185072e-05</v>
      </c>
      <c r="J5492" s="6" t="inlineStr">
        <is>
          <t>waste - methane capture</t>
        </is>
      </c>
    </row>
    <row r="5493">
      <c r="A5493" t="inlineStr">
        <is>
          <t>WASTE</t>
        </is>
      </c>
      <c r="B5493" t="inlineStr">
        <is>
          <t>LAN</t>
        </is>
      </c>
      <c r="C5493" t="n">
        <v>2020</v>
      </c>
      <c r="D5493" t="inlineStr">
        <is>
          <t>United States</t>
        </is>
      </c>
      <c r="E5493" t="inlineStr">
        <is>
          <t>USA</t>
        </is>
      </c>
      <c r="F5493" t="inlineStr">
        <is>
          <t>Electricity generation with combined heat and power</t>
        </is>
      </c>
      <c r="G5493" t="n">
        <v>188</v>
      </c>
      <c r="H5493" t="n">
        <v>5.11009129696e-05</v>
      </c>
      <c r="I5493" t="n">
        <v>5.723302252595201e-05</v>
      </c>
      <c r="J5493" s="6" t="inlineStr">
        <is>
          <t>waste - methane capture</t>
        </is>
      </c>
    </row>
    <row r="5494">
      <c r="A5494" t="inlineStr">
        <is>
          <t>WASTE</t>
        </is>
      </c>
      <c r="B5494" t="inlineStr">
        <is>
          <t>LAN</t>
        </is>
      </c>
      <c r="C5494" t="n">
        <v>2020</v>
      </c>
      <c r="D5494" t="inlineStr">
        <is>
          <t>United States</t>
        </is>
      </c>
      <c r="E5494" t="inlineStr">
        <is>
          <t>USA</t>
        </is>
      </c>
      <c r="F5494" t="inlineStr">
        <is>
          <t>Electricity generation with a reciprocating engine</t>
        </is>
      </c>
      <c r="G5494" t="n">
        <v>190</v>
      </c>
      <c r="H5494" t="n">
        <v>0.00038926009438</v>
      </c>
      <c r="I5494" t="n">
        <v>0.0004359713057056001</v>
      </c>
      <c r="J5494" s="6" t="inlineStr">
        <is>
          <t>waste - methane capture</t>
        </is>
      </c>
    </row>
    <row r="5495">
      <c r="A5495" t="inlineStr">
        <is>
          <t>WASTE</t>
        </is>
      </c>
      <c r="B5495" t="inlineStr">
        <is>
          <t>LAN</t>
        </is>
      </c>
      <c r="C5495" t="n">
        <v>2020</v>
      </c>
      <c r="D5495" t="inlineStr">
        <is>
          <t>United States</t>
        </is>
      </c>
      <c r="E5495" t="inlineStr">
        <is>
          <t>USA</t>
        </is>
      </c>
      <c r="F5495" t="inlineStr">
        <is>
          <t>Land_x001F_ll gas recovery for direct use</t>
        </is>
      </c>
      <c r="G5495" t="n">
        <v>191</v>
      </c>
      <c r="H5495" t="n">
        <v>0.0002209173107985</v>
      </c>
      <c r="I5495" t="n">
        <v>0.00024742738809432</v>
      </c>
      <c r="J5495" s="6" t="inlineStr">
        <is>
          <t>waste - methane capture</t>
        </is>
      </c>
    </row>
    <row r="5496">
      <c r="A5496" t="inlineStr">
        <is>
          <t>WASTE</t>
        </is>
      </c>
      <c r="B5496" t="inlineStr">
        <is>
          <t>LAN</t>
        </is>
      </c>
      <c r="C5496" t="n">
        <v>2020</v>
      </c>
      <c r="D5496" t="inlineStr">
        <is>
          <t>United States</t>
        </is>
      </c>
      <c r="E5496" t="inlineStr">
        <is>
          <t>USA</t>
        </is>
      </c>
      <c r="F5496" t="inlineStr">
        <is>
          <t>Land_x001F_ll gas recovery for direct use</t>
        </is>
      </c>
      <c r="G5496" t="n">
        <v>193</v>
      </c>
      <c r="H5496" t="n">
        <v>0.0002131199726136</v>
      </c>
      <c r="I5496" t="n">
        <v>0.000238694369327232</v>
      </c>
      <c r="J5496" s="6" t="inlineStr">
        <is>
          <t>waste - methane capture</t>
        </is>
      </c>
    </row>
    <row r="5497">
      <c r="A5497" t="inlineStr">
        <is>
          <t>WASTE</t>
        </is>
      </c>
      <c r="B5497" t="inlineStr">
        <is>
          <t>LAN</t>
        </is>
      </c>
      <c r="C5497" t="n">
        <v>2020</v>
      </c>
      <c r="D5497" t="inlineStr">
        <is>
          <t>United States</t>
        </is>
      </c>
      <c r="E5497" t="inlineStr">
        <is>
          <t>USA</t>
        </is>
      </c>
      <c r="F5497" t="inlineStr">
        <is>
          <t>Electricity generation with a reciprocating engine</t>
        </is>
      </c>
      <c r="G5497" t="n">
        <v>194</v>
      </c>
      <c r="H5497" t="n">
        <v>0.0003830622008536</v>
      </c>
      <c r="I5497" t="n">
        <v>0.0004290296649560321</v>
      </c>
      <c r="J5497" s="6" t="inlineStr">
        <is>
          <t>waste - methane capture</t>
        </is>
      </c>
    </row>
    <row r="5498">
      <c r="A5498" t="inlineStr">
        <is>
          <t>WASTE</t>
        </is>
      </c>
      <c r="B5498" t="inlineStr">
        <is>
          <t>LAN</t>
        </is>
      </c>
      <c r="C5498" t="n">
        <v>2020</v>
      </c>
      <c r="D5498" t="inlineStr">
        <is>
          <t>United States</t>
        </is>
      </c>
      <c r="E5498" t="inlineStr">
        <is>
          <t>USA</t>
        </is>
      </c>
      <c r="F5498" t="inlineStr">
        <is>
          <t>Electricity generation with combined heat and power</t>
        </is>
      </c>
      <c r="G5498" t="n">
        <v>194</v>
      </c>
      <c r="H5498" t="n">
        <v>4.97592955071e-05</v>
      </c>
      <c r="I5498" t="n">
        <v>5.573041096795201e-05</v>
      </c>
      <c r="J5498" s="6" t="inlineStr">
        <is>
          <t>waste - methane capture</t>
        </is>
      </c>
    </row>
    <row r="5499">
      <c r="A5499" t="inlineStr">
        <is>
          <t>WASTE</t>
        </is>
      </c>
      <c r="B5499" t="inlineStr">
        <is>
          <t>LAN</t>
        </is>
      </c>
      <c r="C5499" t="n">
        <v>2020</v>
      </c>
      <c r="D5499" t="inlineStr">
        <is>
          <t>United States</t>
        </is>
      </c>
      <c r="E5499" t="inlineStr">
        <is>
          <t>USA</t>
        </is>
      </c>
      <c r="F5499" t="inlineStr">
        <is>
          <t>Electricity generation with combined heat and power</t>
        </is>
      </c>
      <c r="G5499" t="n">
        <v>196</v>
      </c>
      <c r="H5499" t="n">
        <v>4.90212769364e-05</v>
      </c>
      <c r="I5499" t="n">
        <v>5.4903830168768e-05</v>
      </c>
      <c r="J5499" s="6" t="inlineStr">
        <is>
          <t>waste - methane capture</t>
        </is>
      </c>
    </row>
    <row r="5500">
      <c r="A5500" t="inlineStr">
        <is>
          <t>WASTE</t>
        </is>
      </c>
      <c r="B5500" t="inlineStr">
        <is>
          <t>LAN</t>
        </is>
      </c>
      <c r="C5500" t="n">
        <v>2020</v>
      </c>
      <c r="D5500" t="inlineStr">
        <is>
          <t>United States</t>
        </is>
      </c>
      <c r="E5500" t="inlineStr">
        <is>
          <t>USA</t>
        </is>
      </c>
      <c r="F5500" t="inlineStr">
        <is>
          <t>Electricity generation with combined heat and power</t>
        </is>
      </c>
      <c r="G5500" t="n">
        <v>198</v>
      </c>
      <c r="H5500" t="n">
        <v>4.8586021876e-05</v>
      </c>
      <c r="I5500" t="n">
        <v>5.441634450112e-05</v>
      </c>
      <c r="J5500" s="6" t="inlineStr">
        <is>
          <t>waste - methane capture</t>
        </is>
      </c>
    </row>
    <row r="5501">
      <c r="A5501" t="inlineStr">
        <is>
          <t>WASTE</t>
        </is>
      </c>
      <c r="B5501" t="inlineStr">
        <is>
          <t>LAN</t>
        </is>
      </c>
      <c r="C5501" t="n">
        <v>2020</v>
      </c>
      <c r="D5501" t="inlineStr">
        <is>
          <t>United States</t>
        </is>
      </c>
      <c r="E5501" t="inlineStr">
        <is>
          <t>USA</t>
        </is>
      </c>
      <c r="F5501" t="inlineStr">
        <is>
          <t>Land_x001F_ll gas recovery for direct use</t>
        </is>
      </c>
      <c r="G5501" t="n">
        <v>200</v>
      </c>
      <c r="H5501" t="n">
        <v>0.0002047886810033</v>
      </c>
      <c r="I5501" t="n">
        <v>0.000229363322723696</v>
      </c>
      <c r="J5501" s="6" t="inlineStr">
        <is>
          <t>waste - methane capture</t>
        </is>
      </c>
    </row>
    <row r="5502">
      <c r="A5502" t="inlineStr">
        <is>
          <t>WASTE</t>
        </is>
      </c>
      <c r="B5502" t="inlineStr">
        <is>
          <t>LAN</t>
        </is>
      </c>
      <c r="C5502" t="n">
        <v>2020</v>
      </c>
      <c r="D5502" t="inlineStr">
        <is>
          <t>United States</t>
        </is>
      </c>
      <c r="E5502" t="inlineStr">
        <is>
          <t>USA</t>
        </is>
      </c>
      <c r="F5502" t="inlineStr">
        <is>
          <t>Electricity generation with a reciprocating engine</t>
        </is>
      </c>
      <c r="G5502" t="n">
        <v>200</v>
      </c>
      <c r="H5502" t="n">
        <v>0.0003717587387655</v>
      </c>
      <c r="I5502" t="n">
        <v>0.00041636978741736</v>
      </c>
      <c r="J5502" s="6" t="inlineStr">
        <is>
          <t>waste - methane capture</t>
        </is>
      </c>
    </row>
    <row r="5503">
      <c r="A5503" t="inlineStr">
        <is>
          <t>WASTE</t>
        </is>
      </c>
      <c r="B5503" t="inlineStr">
        <is>
          <t>LAN</t>
        </is>
      </c>
      <c r="C5503" t="n">
        <v>2020</v>
      </c>
      <c r="D5503" t="inlineStr">
        <is>
          <t>United States</t>
        </is>
      </c>
      <c r="E5503" t="inlineStr">
        <is>
          <t>USA</t>
        </is>
      </c>
      <c r="F5503" t="inlineStr">
        <is>
          <t>Electricity generation with a reciprocating engine</t>
        </is>
      </c>
      <c r="G5503" t="n">
        <v>201</v>
      </c>
      <c r="H5503" t="n">
        <v>0.0003692946629599</v>
      </c>
      <c r="I5503" t="n">
        <v>0.0004136100225150881</v>
      </c>
      <c r="J5503" s="6" t="inlineStr">
        <is>
          <t>waste - methane capture</t>
        </is>
      </c>
    </row>
    <row r="5504">
      <c r="A5504" t="inlineStr">
        <is>
          <t>WASTE</t>
        </is>
      </c>
      <c r="B5504" t="inlineStr">
        <is>
          <t>LAN</t>
        </is>
      </c>
      <c r="C5504" t="n">
        <v>2020</v>
      </c>
      <c r="D5504" t="inlineStr">
        <is>
          <t>United States</t>
        </is>
      </c>
      <c r="E5504" t="inlineStr">
        <is>
          <t>USA</t>
        </is>
      </c>
      <c r="F5504" t="inlineStr">
        <is>
          <t>Land_x001F_ll gas recovery for direct use</t>
        </is>
      </c>
      <c r="G5504" t="n">
        <v>202</v>
      </c>
      <c r="H5504" t="n">
        <v>0.0002134517708328</v>
      </c>
      <c r="I5504" t="n">
        <v>0.000239065983332736</v>
      </c>
      <c r="J5504" s="6" t="inlineStr">
        <is>
          <t>waste - methane capture</t>
        </is>
      </c>
    </row>
    <row r="5505">
      <c r="A5505" t="inlineStr">
        <is>
          <t>WASTE</t>
        </is>
      </c>
      <c r="B5505" t="inlineStr">
        <is>
          <t>LAN</t>
        </is>
      </c>
      <c r="C5505" t="n">
        <v>2020</v>
      </c>
      <c r="D5505" t="inlineStr">
        <is>
          <t>United States</t>
        </is>
      </c>
      <c r="E5505" t="inlineStr">
        <is>
          <t>USA</t>
        </is>
      </c>
      <c r="F5505" t="inlineStr">
        <is>
          <t>Flaring of landfill gas</t>
        </is>
      </c>
      <c r="G5505" t="n">
        <v>203</v>
      </c>
      <c r="H5505" t="n">
        <v>6.73402537359e-05</v>
      </c>
      <c r="I5505" t="n">
        <v>7.542108418420801e-05</v>
      </c>
      <c r="J5505" s="6" t="inlineStr">
        <is>
          <t>waste - methane destruction</t>
        </is>
      </c>
    </row>
    <row r="5506">
      <c r="A5506" t="inlineStr">
        <is>
          <t>WASTE</t>
        </is>
      </c>
      <c r="B5506" t="inlineStr">
        <is>
          <t>LAN</t>
        </is>
      </c>
      <c r="C5506" t="n">
        <v>2020</v>
      </c>
      <c r="D5506" t="inlineStr">
        <is>
          <t>United States</t>
        </is>
      </c>
      <c r="E5506" t="inlineStr">
        <is>
          <t>USA</t>
        </is>
      </c>
      <c r="F5506" t="inlineStr">
        <is>
          <t>Electricity generation with combined heat and power</t>
        </is>
      </c>
      <c r="G5506" t="n">
        <v>203</v>
      </c>
      <c r="H5506" t="n">
        <v>4.75951419503e-05</v>
      </c>
      <c r="I5506" t="n">
        <v>5.330655898433601e-05</v>
      </c>
      <c r="J5506" s="6" t="inlineStr">
        <is>
          <t>waste - methane capture</t>
        </is>
      </c>
    </row>
    <row r="5507">
      <c r="A5507" t="inlineStr">
        <is>
          <t>WASTE</t>
        </is>
      </c>
      <c r="B5507" t="inlineStr">
        <is>
          <t>LAN</t>
        </is>
      </c>
      <c r="C5507" t="n">
        <v>2020</v>
      </c>
      <c r="D5507" t="inlineStr">
        <is>
          <t>United States</t>
        </is>
      </c>
      <c r="E5507" t="inlineStr">
        <is>
          <t>USA</t>
        </is>
      </c>
      <c r="F5507" t="inlineStr">
        <is>
          <t>Land_x001F_ll gas recovery for direct use</t>
        </is>
      </c>
      <c r="G5507" t="n">
        <v>204</v>
      </c>
      <c r="H5507" t="n">
        <v>0.0002068199391942</v>
      </c>
      <c r="I5507" t="n">
        <v>0.000231638331897504</v>
      </c>
      <c r="J5507" s="6" t="inlineStr">
        <is>
          <t>waste - methane capture</t>
        </is>
      </c>
    </row>
    <row r="5508">
      <c r="A5508" t="inlineStr">
        <is>
          <t>WASTE</t>
        </is>
      </c>
      <c r="B5508" t="inlineStr">
        <is>
          <t>LAN</t>
        </is>
      </c>
      <c r="C5508" t="n">
        <v>2020</v>
      </c>
      <c r="D5508" t="inlineStr">
        <is>
          <t>United States</t>
        </is>
      </c>
      <c r="E5508" t="inlineStr">
        <is>
          <t>USA</t>
        </is>
      </c>
      <c r="F5508" t="inlineStr">
        <is>
          <t>Electricity generation with combined heat and power</t>
        </is>
      </c>
      <c r="G5508" t="n">
        <v>207</v>
      </c>
      <c r="H5508" t="n">
        <v>4.67646823381e-05</v>
      </c>
      <c r="I5508" t="n">
        <v>5.2376444218672e-05</v>
      </c>
      <c r="J5508" s="6" t="inlineStr">
        <is>
          <t>waste - methane capture</t>
        </is>
      </c>
    </row>
    <row r="5509">
      <c r="A5509" t="inlineStr">
        <is>
          <t>WASTE</t>
        </is>
      </c>
      <c r="B5509" t="inlineStr">
        <is>
          <t>LAN</t>
        </is>
      </c>
      <c r="C5509" t="n">
        <v>2020</v>
      </c>
      <c r="D5509" t="inlineStr">
        <is>
          <t>United States</t>
        </is>
      </c>
      <c r="E5509" t="inlineStr">
        <is>
          <t>USA</t>
        </is>
      </c>
      <c r="F5509" t="inlineStr">
        <is>
          <t>Land_x001F_ll gas recovery for direct use</t>
        </is>
      </c>
      <c r="G5509" t="n">
        <v>210</v>
      </c>
      <c r="H5509" t="n">
        <v>0.0002074600924971</v>
      </c>
      <c r="I5509" t="n">
        <v>0.000232355303596752</v>
      </c>
      <c r="J5509" s="6" t="inlineStr">
        <is>
          <t>waste - methane capture</t>
        </is>
      </c>
    </row>
    <row r="5510">
      <c r="A5510" t="inlineStr">
        <is>
          <t>WASTE</t>
        </is>
      </c>
      <c r="B5510" t="inlineStr">
        <is>
          <t>LAN</t>
        </is>
      </c>
      <c r="C5510" t="n">
        <v>2020</v>
      </c>
      <c r="D5510" t="inlineStr">
        <is>
          <t>United States</t>
        </is>
      </c>
      <c r="E5510" t="inlineStr">
        <is>
          <t>USA</t>
        </is>
      </c>
      <c r="F5510" t="inlineStr">
        <is>
          <t>Electricity generation with a microturbine</t>
        </is>
      </c>
      <c r="G5510" t="n">
        <v>211</v>
      </c>
      <c r="H5510" s="12" t="n">
        <v>4.38791403212e-06</v>
      </c>
      <c r="I5510" t="n">
        <v>4.9144637159744e-06</v>
      </c>
      <c r="J5510" s="6" t="inlineStr">
        <is>
          <t>waste - methane capture</t>
        </is>
      </c>
    </row>
    <row r="5511">
      <c r="A5511" t="inlineStr">
        <is>
          <t>WASTE</t>
        </is>
      </c>
      <c r="B5511" t="inlineStr">
        <is>
          <t>LAN</t>
        </is>
      </c>
      <c r="C5511" t="n">
        <v>2020</v>
      </c>
      <c r="D5511" t="inlineStr">
        <is>
          <t>United States</t>
        </is>
      </c>
      <c r="E5511" t="inlineStr">
        <is>
          <t>USA</t>
        </is>
      </c>
      <c r="F5511" t="inlineStr">
        <is>
          <t>Electricity generation with combined heat and power</t>
        </is>
      </c>
      <c r="G5511" t="n">
        <v>212</v>
      </c>
      <c r="H5511" t="n">
        <v>7.06627397449e-05</v>
      </c>
      <c r="I5511" t="n">
        <v>7.914226851428802e-05</v>
      </c>
      <c r="J5511" s="6" t="inlineStr">
        <is>
          <t>waste - methane capture</t>
        </is>
      </c>
    </row>
    <row r="5512">
      <c r="A5512" t="inlineStr">
        <is>
          <t>WASTE</t>
        </is>
      </c>
      <c r="B5512" t="inlineStr">
        <is>
          <t>LAN</t>
        </is>
      </c>
      <c r="C5512" t="n">
        <v>2020</v>
      </c>
      <c r="D5512" t="inlineStr">
        <is>
          <t>United States</t>
        </is>
      </c>
      <c r="E5512" t="inlineStr">
        <is>
          <t>USA</t>
        </is>
      </c>
      <c r="F5512" t="inlineStr">
        <is>
          <t>Electricity generation with combined heat and power</t>
        </is>
      </c>
      <c r="G5512" t="n">
        <v>214</v>
      </c>
      <c r="H5512" t="n">
        <v>4.53156208096e-05</v>
      </c>
      <c r="I5512" t="n">
        <v>5.0753495306752e-05</v>
      </c>
      <c r="J5512" s="6" t="inlineStr">
        <is>
          <t>waste - methane capture</t>
        </is>
      </c>
    </row>
    <row r="5513">
      <c r="A5513" t="inlineStr">
        <is>
          <t>WASTE</t>
        </is>
      </c>
      <c r="B5513" t="inlineStr">
        <is>
          <t>LAN</t>
        </is>
      </c>
      <c r="C5513" t="n">
        <v>2020</v>
      </c>
      <c r="D5513" t="inlineStr">
        <is>
          <t>United States</t>
        </is>
      </c>
      <c r="E5513" t="inlineStr">
        <is>
          <t>USA</t>
        </is>
      </c>
      <c r="F5513" t="inlineStr">
        <is>
          <t>Electricity generation with combined heat and power</t>
        </is>
      </c>
      <c r="G5513" t="n">
        <v>221</v>
      </c>
      <c r="H5513" t="n">
        <v>8.75004479894e-05</v>
      </c>
      <c r="I5513" t="n">
        <v>9.8000501748128e-05</v>
      </c>
      <c r="J5513" s="6" t="inlineStr">
        <is>
          <t>waste - methane capture</t>
        </is>
      </c>
    </row>
    <row r="5514">
      <c r="A5514" t="inlineStr">
        <is>
          <t>WASTE</t>
        </is>
      </c>
      <c r="B5514" t="inlineStr">
        <is>
          <t>LAN</t>
        </is>
      </c>
      <c r="C5514" t="n">
        <v>2020</v>
      </c>
      <c r="D5514" t="inlineStr">
        <is>
          <t>United States</t>
        </is>
      </c>
      <c r="E5514" t="inlineStr">
        <is>
          <t>USA</t>
        </is>
      </c>
      <c r="F5514" t="inlineStr">
        <is>
          <t>Electricity generation with a reciprocating engine</t>
        </is>
      </c>
      <c r="G5514" t="n">
        <v>223</v>
      </c>
      <c r="H5514" t="n">
        <v>0.0003780493861996</v>
      </c>
      <c r="I5514" t="n">
        <v>0.000423415312543552</v>
      </c>
      <c r="J5514" s="6" t="inlineStr">
        <is>
          <t>waste - methane capture</t>
        </is>
      </c>
    </row>
    <row r="5515">
      <c r="A5515" t="inlineStr">
        <is>
          <t>WASTE</t>
        </is>
      </c>
      <c r="B5515" t="inlineStr">
        <is>
          <t>LAN</t>
        </is>
      </c>
      <c r="C5515" t="n">
        <v>2020</v>
      </c>
      <c r="D5515" t="inlineStr">
        <is>
          <t>United States</t>
        </is>
      </c>
      <c r="E5515" t="inlineStr">
        <is>
          <t>USA</t>
        </is>
      </c>
      <c r="F5515" t="inlineStr">
        <is>
          <t>Electricity generation with combined heat and power</t>
        </is>
      </c>
      <c r="G5515" t="n">
        <v>225</v>
      </c>
      <c r="H5515" t="n">
        <v>4.92226281494e-05</v>
      </c>
      <c r="I5515" t="n">
        <v>5.5129343527328e-05</v>
      </c>
      <c r="J5515" s="6" t="inlineStr">
        <is>
          <t>waste - methane capture</t>
        </is>
      </c>
    </row>
    <row r="5516">
      <c r="A5516" t="inlineStr">
        <is>
          <t>WASTE</t>
        </is>
      </c>
      <c r="B5516" t="inlineStr">
        <is>
          <t>LAN</t>
        </is>
      </c>
      <c r="C5516" t="n">
        <v>2020</v>
      </c>
      <c r="D5516" t="inlineStr">
        <is>
          <t>United States</t>
        </is>
      </c>
      <c r="E5516" t="inlineStr">
        <is>
          <t>USA</t>
        </is>
      </c>
      <c r="F5516" t="inlineStr">
        <is>
          <t>Electricity generation with combined heat and power</t>
        </is>
      </c>
      <c r="G5516" t="n">
        <v>226</v>
      </c>
      <c r="H5516" t="n">
        <v>4.9165708333e-05</v>
      </c>
      <c r="I5516" t="n">
        <v>5.506559333296001e-05</v>
      </c>
      <c r="J5516" s="6" t="inlineStr">
        <is>
          <t>waste - methane capture</t>
        </is>
      </c>
    </row>
    <row r="5517">
      <c r="A5517" t="inlineStr">
        <is>
          <t>WASTE</t>
        </is>
      </c>
      <c r="B5517" t="inlineStr">
        <is>
          <t>LAN</t>
        </is>
      </c>
      <c r="C5517" t="n">
        <v>2020</v>
      </c>
      <c r="D5517" t="inlineStr">
        <is>
          <t>United States</t>
        </is>
      </c>
      <c r="E5517" t="inlineStr">
        <is>
          <t>USA</t>
        </is>
      </c>
      <c r="F5517" t="inlineStr">
        <is>
          <t>Electricity generation with a reciprocating engine</t>
        </is>
      </c>
      <c r="G5517" t="n">
        <v>228</v>
      </c>
      <c r="H5517" t="n">
        <v>0.0003245814004913</v>
      </c>
      <c r="I5517" t="n">
        <v>0.0003635311685502561</v>
      </c>
      <c r="J5517" s="6" t="inlineStr">
        <is>
          <t>waste - methane capture</t>
        </is>
      </c>
    </row>
    <row r="5518">
      <c r="A5518" t="inlineStr">
        <is>
          <t>WASTE</t>
        </is>
      </c>
      <c r="B5518" t="inlineStr">
        <is>
          <t>LAN</t>
        </is>
      </c>
      <c r="C5518" t="n">
        <v>2020</v>
      </c>
      <c r="D5518" t="inlineStr">
        <is>
          <t>United States</t>
        </is>
      </c>
      <c r="E5518" t="inlineStr">
        <is>
          <t>USA</t>
        </is>
      </c>
      <c r="F5518" t="inlineStr">
        <is>
          <t>Electricity generation with combined heat and power</t>
        </is>
      </c>
      <c r="G5518" t="n">
        <v>228</v>
      </c>
      <c r="H5518" t="n">
        <v>8.49791103974e-05</v>
      </c>
      <c r="I5518" t="n">
        <v>9.517660364508802e-05</v>
      </c>
      <c r="J5518" s="6" t="inlineStr">
        <is>
          <t>waste - methane capture</t>
        </is>
      </c>
    </row>
    <row r="5519">
      <c r="A5519" t="inlineStr">
        <is>
          <t>WASTE</t>
        </is>
      </c>
      <c r="B5519" t="inlineStr">
        <is>
          <t>LAN</t>
        </is>
      </c>
      <c r="C5519" t="n">
        <v>2020</v>
      </c>
      <c r="D5519" t="inlineStr">
        <is>
          <t>United States</t>
        </is>
      </c>
      <c r="E5519" t="inlineStr">
        <is>
          <t>USA</t>
        </is>
      </c>
      <c r="F5519" t="inlineStr">
        <is>
          <t>Electricity generation with combined heat and power</t>
        </is>
      </c>
      <c r="G5519" t="n">
        <v>230</v>
      </c>
      <c r="H5519" t="n">
        <v>4.20072392444e-05</v>
      </c>
      <c r="I5519" t="n">
        <v>4.7048107953728e-05</v>
      </c>
      <c r="J5519" s="6" t="inlineStr">
        <is>
          <t>waste - methane capture</t>
        </is>
      </c>
    </row>
    <row r="5520">
      <c r="A5520" t="inlineStr">
        <is>
          <t>WASTE</t>
        </is>
      </c>
      <c r="B5520" t="inlineStr">
        <is>
          <t>LAN</t>
        </is>
      </c>
      <c r="C5520" t="n">
        <v>2020</v>
      </c>
      <c r="D5520" t="inlineStr">
        <is>
          <t>United States</t>
        </is>
      </c>
      <c r="E5520" t="inlineStr">
        <is>
          <t>USA</t>
        </is>
      </c>
      <c r="F5520" t="inlineStr">
        <is>
          <t>Land_x001F_ll gas recovery for direct use</t>
        </is>
      </c>
      <c r="G5520" t="n">
        <v>230</v>
      </c>
      <c r="H5520" t="n">
        <v>0.0002399642835371</v>
      </c>
      <c r="I5520" t="n">
        <v>0.000268759997561552</v>
      </c>
      <c r="J5520" s="6" t="inlineStr">
        <is>
          <t>waste - methane capture</t>
        </is>
      </c>
    </row>
    <row r="5521">
      <c r="A5521" t="inlineStr">
        <is>
          <t>WASTE</t>
        </is>
      </c>
      <c r="B5521" t="inlineStr">
        <is>
          <t>LAN</t>
        </is>
      </c>
      <c r="C5521" t="n">
        <v>2020</v>
      </c>
      <c r="D5521" t="inlineStr">
        <is>
          <t>United States</t>
        </is>
      </c>
      <c r="E5521" t="inlineStr">
        <is>
          <t>USA</t>
        </is>
      </c>
      <c r="F5521" t="inlineStr">
        <is>
          <t>Flaring of landfill gas</t>
        </is>
      </c>
      <c r="G5521" t="n">
        <v>236</v>
      </c>
      <c r="H5521" t="n">
        <v>5.75580852455e-05</v>
      </c>
      <c r="I5521" t="n">
        <v>6.446505547496001e-05</v>
      </c>
      <c r="J5521" s="6" t="inlineStr">
        <is>
          <t>waste - methane destruction</t>
        </is>
      </c>
    </row>
    <row r="5522">
      <c r="A5522" t="inlineStr">
        <is>
          <t>WASTE</t>
        </is>
      </c>
      <c r="B5522" t="inlineStr">
        <is>
          <t>LAN</t>
        </is>
      </c>
      <c r="C5522" t="n">
        <v>2020</v>
      </c>
      <c r="D5522" t="inlineStr">
        <is>
          <t>United States</t>
        </is>
      </c>
      <c r="E5522" t="inlineStr">
        <is>
          <t>USA</t>
        </is>
      </c>
      <c r="F5522" t="inlineStr">
        <is>
          <t>Electricity generation with a microturbine</t>
        </is>
      </c>
      <c r="G5522" t="n">
        <v>239</v>
      </c>
      <c r="H5522" s="12" t="n">
        <v>3.75050444745e-06</v>
      </c>
      <c r="I5522" t="n">
        <v>4.200564981144001e-06</v>
      </c>
      <c r="J5522" s="6" t="inlineStr">
        <is>
          <t>waste - methane capture</t>
        </is>
      </c>
    </row>
    <row r="5523">
      <c r="A5523" t="inlineStr">
        <is>
          <t>WASTE</t>
        </is>
      </c>
      <c r="B5523" t="inlineStr">
        <is>
          <t>LAN</t>
        </is>
      </c>
      <c r="C5523" t="n">
        <v>2020</v>
      </c>
      <c r="D5523" t="inlineStr">
        <is>
          <t>United States</t>
        </is>
      </c>
      <c r="E5523" t="inlineStr">
        <is>
          <t>USA</t>
        </is>
      </c>
      <c r="F5523" t="inlineStr">
        <is>
          <t>Land_x001F_ll gas recovery for direct use</t>
        </is>
      </c>
      <c r="G5523" t="n">
        <v>239</v>
      </c>
      <c r="H5523" t="n">
        <v>0.0001914292079164</v>
      </c>
      <c r="I5523" t="n">
        <v>0.000214400712866368</v>
      </c>
      <c r="J5523" s="6" t="inlineStr">
        <is>
          <t>waste - methane capture</t>
        </is>
      </c>
    </row>
    <row r="5524">
      <c r="A5524" t="inlineStr">
        <is>
          <t>WASTE</t>
        </is>
      </c>
      <c r="B5524" t="inlineStr">
        <is>
          <t>LAN</t>
        </is>
      </c>
      <c r="C5524" t="n">
        <v>2020</v>
      </c>
      <c r="D5524" t="inlineStr">
        <is>
          <t>United States</t>
        </is>
      </c>
      <c r="E5524" t="inlineStr">
        <is>
          <t>USA</t>
        </is>
      </c>
      <c r="F5524" t="inlineStr">
        <is>
          <t>Electricity generation with a gas turbine</t>
        </is>
      </c>
      <c r="G5524" t="n">
        <v>242</v>
      </c>
      <c r="H5524" t="n">
        <v>1.06537954707e-05</v>
      </c>
      <c r="I5524" t="n">
        <v>1.1932250927184e-05</v>
      </c>
      <c r="J5524" s="6" t="inlineStr">
        <is>
          <t>waste - methane capture</t>
        </is>
      </c>
    </row>
    <row r="5525">
      <c r="A5525" t="inlineStr">
        <is>
          <t>WASTE</t>
        </is>
      </c>
      <c r="B5525" t="inlineStr">
        <is>
          <t>LAN</t>
        </is>
      </c>
      <c r="C5525" t="n">
        <v>2020</v>
      </c>
      <c r="D5525" t="inlineStr">
        <is>
          <t>United States</t>
        </is>
      </c>
      <c r="E5525" t="inlineStr">
        <is>
          <t>USA</t>
        </is>
      </c>
      <c r="F5525" t="inlineStr">
        <is>
          <t>Land_x001F_ll gas recovery for direct use</t>
        </is>
      </c>
      <c r="G5525" t="n">
        <v>243</v>
      </c>
      <c r="H5525" t="n">
        <v>0.0001889432169264</v>
      </c>
      <c r="I5525" t="n">
        <v>0.000211616402957568</v>
      </c>
      <c r="J5525" s="6" t="inlineStr">
        <is>
          <t>waste - methane capture</t>
        </is>
      </c>
    </row>
    <row r="5526">
      <c r="A5526" t="inlineStr">
        <is>
          <t>WASTE</t>
        </is>
      </c>
      <c r="B5526" t="inlineStr">
        <is>
          <t>LAN</t>
        </is>
      </c>
      <c r="C5526" t="n">
        <v>2020</v>
      </c>
      <c r="D5526" t="inlineStr">
        <is>
          <t>United States</t>
        </is>
      </c>
      <c r="E5526" t="inlineStr">
        <is>
          <t>USA</t>
        </is>
      </c>
      <c r="F5526" t="inlineStr">
        <is>
          <t>Land_x001F_ll gas recovery for direct use</t>
        </is>
      </c>
      <c r="G5526" t="n">
        <v>244</v>
      </c>
      <c r="H5526" t="n">
        <v>0.0002396867930656</v>
      </c>
      <c r="I5526" t="n">
        <v>0.0002684492082334721</v>
      </c>
      <c r="J5526" s="6" t="inlineStr">
        <is>
          <t>waste - methane capture</t>
        </is>
      </c>
    </row>
    <row r="5527">
      <c r="A5527" t="inlineStr">
        <is>
          <t>WASTE</t>
        </is>
      </c>
      <c r="B5527" t="inlineStr">
        <is>
          <t>LAN</t>
        </is>
      </c>
      <c r="C5527" t="n">
        <v>2020</v>
      </c>
      <c r="D5527" t="inlineStr">
        <is>
          <t>United States</t>
        </is>
      </c>
      <c r="E5527" t="inlineStr">
        <is>
          <t>USA</t>
        </is>
      </c>
      <c r="F5527" t="inlineStr">
        <is>
          <t>Land_x001F_ll gas recovery for direct use</t>
        </is>
      </c>
      <c r="G5527" t="n">
        <v>245</v>
      </c>
      <c r="H5527" t="n">
        <v>0.0001880972849904</v>
      </c>
      <c r="I5527" t="n">
        <v>0.000210668959189248</v>
      </c>
      <c r="J5527" s="6" t="inlineStr">
        <is>
          <t>waste - methane capture</t>
        </is>
      </c>
    </row>
    <row r="5528">
      <c r="A5528" t="inlineStr">
        <is>
          <t>WASTE</t>
        </is>
      </c>
      <c r="B5528" t="inlineStr">
        <is>
          <t>LAN</t>
        </is>
      </c>
      <c r="C5528" t="n">
        <v>2020</v>
      </c>
      <c r="D5528" t="inlineStr">
        <is>
          <t>United States</t>
        </is>
      </c>
      <c r="E5528" t="inlineStr">
        <is>
          <t>USA</t>
        </is>
      </c>
      <c r="F5528" t="inlineStr">
        <is>
          <t>Electricity generation with combined heat and power</t>
        </is>
      </c>
      <c r="G5528" t="n">
        <v>247</v>
      </c>
      <c r="H5528" t="n">
        <v>3.92668807763e-05</v>
      </c>
      <c r="I5528" t="n">
        <v>4.3978906469456e-05</v>
      </c>
      <c r="J5528" s="6" t="inlineStr">
        <is>
          <t>waste - methane capture</t>
        </is>
      </c>
    </row>
    <row r="5529">
      <c r="A5529" t="inlineStr">
        <is>
          <t>WASTE</t>
        </is>
      </c>
      <c r="B5529" t="inlineStr">
        <is>
          <t>LAN</t>
        </is>
      </c>
      <c r="C5529" t="n">
        <v>2020</v>
      </c>
      <c r="D5529" t="inlineStr">
        <is>
          <t>United States</t>
        </is>
      </c>
      <c r="E5529" t="inlineStr">
        <is>
          <t>USA</t>
        </is>
      </c>
      <c r="F5529" t="inlineStr">
        <is>
          <t>Electricity generation with combined heat and power</t>
        </is>
      </c>
      <c r="G5529" t="n">
        <v>248</v>
      </c>
      <c r="H5529" t="n">
        <v>4.23038327426e-05</v>
      </c>
      <c r="I5529" t="n">
        <v>4.7380292671712e-05</v>
      </c>
      <c r="J5529" s="6" t="inlineStr">
        <is>
          <t>waste - methane capture</t>
        </is>
      </c>
    </row>
    <row r="5530">
      <c r="A5530" t="inlineStr">
        <is>
          <t>WASTE</t>
        </is>
      </c>
      <c r="B5530" t="inlineStr">
        <is>
          <t>LAN</t>
        </is>
      </c>
      <c r="C5530" t="n">
        <v>2020</v>
      </c>
      <c r="D5530" t="inlineStr">
        <is>
          <t>United States</t>
        </is>
      </c>
      <c r="E5530" t="inlineStr">
        <is>
          <t>USA</t>
        </is>
      </c>
      <c r="F5530" t="inlineStr">
        <is>
          <t>Electricity generation with combined heat and power</t>
        </is>
      </c>
      <c r="G5530" t="n">
        <v>251</v>
      </c>
      <c r="H5530" t="n">
        <v>3.87569416489e-05</v>
      </c>
      <c r="I5530" t="n">
        <v>4.3407774646768e-05</v>
      </c>
      <c r="J5530" s="6" t="inlineStr">
        <is>
          <t>waste - methane capture</t>
        </is>
      </c>
    </row>
    <row r="5531">
      <c r="A5531" t="inlineStr">
        <is>
          <t>WASTE</t>
        </is>
      </c>
      <c r="B5531" t="inlineStr">
        <is>
          <t>LAN</t>
        </is>
      </c>
      <c r="C5531" t="n">
        <v>2020</v>
      </c>
      <c r="D5531" t="inlineStr">
        <is>
          <t>United States</t>
        </is>
      </c>
      <c r="E5531" t="inlineStr">
        <is>
          <t>USA</t>
        </is>
      </c>
      <c r="F5531" t="inlineStr">
        <is>
          <t>Electricity generation with combined heat and power</t>
        </is>
      </c>
      <c r="G5531" t="n">
        <v>252</v>
      </c>
      <c r="H5531" t="n">
        <v>3.85834209737e-05</v>
      </c>
      <c r="I5531" t="n">
        <v>4.3213431490544e-05</v>
      </c>
      <c r="J5531" s="6" t="inlineStr">
        <is>
          <t>waste - methane capture</t>
        </is>
      </c>
    </row>
    <row r="5532">
      <c r="A5532" t="inlineStr">
        <is>
          <t>WASTE</t>
        </is>
      </c>
      <c r="B5532" t="inlineStr">
        <is>
          <t>LAN</t>
        </is>
      </c>
      <c r="C5532" t="n">
        <v>2020</v>
      </c>
      <c r="D5532" t="inlineStr">
        <is>
          <t>United States</t>
        </is>
      </c>
      <c r="E5532" t="inlineStr">
        <is>
          <t>USA</t>
        </is>
      </c>
      <c r="F5532" t="inlineStr">
        <is>
          <t>Land_x001F_ll gas recovery for direct use</t>
        </is>
      </c>
      <c r="G5532" t="n">
        <v>257</v>
      </c>
      <c r="H5532" t="n">
        <v>0.0002062345884042</v>
      </c>
      <c r="I5532" t="n">
        <v>0.000230982739012704</v>
      </c>
      <c r="J5532" s="6" t="inlineStr">
        <is>
          <t>waste - methane capture</t>
        </is>
      </c>
    </row>
    <row r="5533">
      <c r="A5533" t="inlineStr">
        <is>
          <t>WASTE</t>
        </is>
      </c>
      <c r="B5533" t="inlineStr">
        <is>
          <t>LAN</t>
        </is>
      </c>
      <c r="C5533" t="n">
        <v>2020</v>
      </c>
      <c r="D5533" t="inlineStr">
        <is>
          <t>United States</t>
        </is>
      </c>
      <c r="E5533" t="inlineStr">
        <is>
          <t>USA</t>
        </is>
      </c>
      <c r="F5533" t="inlineStr">
        <is>
          <t>Electricity generation with a reciprocating engine</t>
        </is>
      </c>
      <c r="G5533" t="n">
        <v>258</v>
      </c>
      <c r="H5533" t="n">
        <v>0.0002864865236916</v>
      </c>
      <c r="I5533" t="n">
        <v>0.000320864906534592</v>
      </c>
      <c r="J5533" s="6" t="inlineStr">
        <is>
          <t>waste - methane capture</t>
        </is>
      </c>
    </row>
    <row r="5534">
      <c r="A5534" t="inlineStr">
        <is>
          <t>WASTE</t>
        </is>
      </c>
      <c r="B5534" t="inlineStr">
        <is>
          <t>LAN</t>
        </is>
      </c>
      <c r="C5534" t="n">
        <v>2020</v>
      </c>
      <c r="D5534" t="inlineStr">
        <is>
          <t>United States</t>
        </is>
      </c>
      <c r="E5534" t="inlineStr">
        <is>
          <t>USA</t>
        </is>
      </c>
      <c r="F5534" t="inlineStr">
        <is>
          <t>Electricity generation with a reciprocating engine</t>
        </is>
      </c>
      <c r="G5534" t="n">
        <v>261</v>
      </c>
      <c r="H5534" t="n">
        <v>0.0002842471876647</v>
      </c>
      <c r="I5534" t="n">
        <v>0.000318356850184464</v>
      </c>
      <c r="J5534" s="6" t="inlineStr">
        <is>
          <t>waste - methane capture</t>
        </is>
      </c>
    </row>
    <row r="5535">
      <c r="A5535" t="inlineStr">
        <is>
          <t>WASTE</t>
        </is>
      </c>
      <c r="B5535" t="inlineStr">
        <is>
          <t>LAN</t>
        </is>
      </c>
      <c r="C5535" t="n">
        <v>2020</v>
      </c>
      <c r="D5535" t="inlineStr">
        <is>
          <t>United States</t>
        </is>
      </c>
      <c r="E5535" t="inlineStr">
        <is>
          <t>USA</t>
        </is>
      </c>
      <c r="F5535" t="inlineStr">
        <is>
          <t>Electricity generation with combined heat and power</t>
        </is>
      </c>
      <c r="G5535" t="n">
        <v>270</v>
      </c>
      <c r="H5535" t="n">
        <v>4.11041219195e-05</v>
      </c>
      <c r="I5535" t="n">
        <v>4.603661654984e-05</v>
      </c>
      <c r="J5535" s="6" t="inlineStr">
        <is>
          <t>waste - methane capture</t>
        </is>
      </c>
    </row>
    <row r="5536">
      <c r="A5536" t="inlineStr">
        <is>
          <t>WASTE</t>
        </is>
      </c>
      <c r="B5536" t="inlineStr">
        <is>
          <t>LAN</t>
        </is>
      </c>
      <c r="C5536" t="n">
        <v>2020</v>
      </c>
      <c r="D5536" t="inlineStr">
        <is>
          <t>United States</t>
        </is>
      </c>
      <c r="E5536" t="inlineStr">
        <is>
          <t>USA</t>
        </is>
      </c>
      <c r="F5536" t="inlineStr">
        <is>
          <t>Electricity generation with a reciprocating engine</t>
        </is>
      </c>
      <c r="G5536" t="n">
        <v>271</v>
      </c>
      <c r="H5536" t="n">
        <v>0.000274373596767</v>
      </c>
      <c r="I5536" t="n">
        <v>0.00030729842837904</v>
      </c>
      <c r="J5536" s="6" t="inlineStr">
        <is>
          <t>waste - methane capture</t>
        </is>
      </c>
    </row>
    <row r="5537">
      <c r="A5537" t="inlineStr">
        <is>
          <t>WASTE</t>
        </is>
      </c>
      <c r="B5537" t="inlineStr">
        <is>
          <t>LAN</t>
        </is>
      </c>
      <c r="C5537" t="n">
        <v>2020</v>
      </c>
      <c r="D5537" t="inlineStr">
        <is>
          <t>United States</t>
        </is>
      </c>
      <c r="E5537" t="inlineStr">
        <is>
          <t>USA</t>
        </is>
      </c>
      <c r="F5537" t="inlineStr">
        <is>
          <t>Electricity generation with a reciprocating engine</t>
        </is>
      </c>
      <c r="G5537" t="n">
        <v>278</v>
      </c>
      <c r="H5537" t="n">
        <v>0.0002666385262273</v>
      </c>
      <c r="I5537" t="n">
        <v>0.000298635149374576</v>
      </c>
      <c r="J5537" s="6" t="inlineStr">
        <is>
          <t>waste - methane capture</t>
        </is>
      </c>
    </row>
    <row r="5538">
      <c r="A5538" t="inlineStr">
        <is>
          <t>WASTE</t>
        </is>
      </c>
      <c r="B5538" t="inlineStr">
        <is>
          <t>LAN</t>
        </is>
      </c>
      <c r="C5538" t="n">
        <v>2020</v>
      </c>
      <c r="D5538" t="inlineStr">
        <is>
          <t>United States</t>
        </is>
      </c>
      <c r="E5538" t="inlineStr">
        <is>
          <t>USA</t>
        </is>
      </c>
      <c r="F5538" t="inlineStr">
        <is>
          <t>Land_x001F_ll gas recovery for direct use</t>
        </is>
      </c>
      <c r="G5538" t="n">
        <v>281</v>
      </c>
      <c r="H5538" t="n">
        <v>0.0001581395335961</v>
      </c>
      <c r="I5538" t="n">
        <v>0.000177116277627632</v>
      </c>
      <c r="J5538" s="6" t="inlineStr">
        <is>
          <t>waste - methane capture</t>
        </is>
      </c>
    </row>
    <row r="5539">
      <c r="A5539" t="inlineStr">
        <is>
          <t>WASTE</t>
        </is>
      </c>
      <c r="B5539" t="inlineStr">
        <is>
          <t>LAN</t>
        </is>
      </c>
      <c r="C5539" t="n">
        <v>2020</v>
      </c>
      <c r="D5539" t="inlineStr">
        <is>
          <t>United States</t>
        </is>
      </c>
      <c r="E5539" t="inlineStr">
        <is>
          <t>USA</t>
        </is>
      </c>
      <c r="F5539" t="inlineStr">
        <is>
          <t>Electricity generation with a reciprocating engine</t>
        </is>
      </c>
      <c r="G5539" t="n">
        <v>283</v>
      </c>
      <c r="H5539" t="n">
        <v>0.0002620765590109</v>
      </c>
      <c r="I5539" t="n">
        <v>0.000293525746092208</v>
      </c>
      <c r="J5539" s="6" t="inlineStr">
        <is>
          <t>waste - methane capture</t>
        </is>
      </c>
    </row>
    <row r="5540">
      <c r="A5540" t="inlineStr">
        <is>
          <t>WASTE</t>
        </is>
      </c>
      <c r="B5540" t="inlineStr">
        <is>
          <t>LAN</t>
        </is>
      </c>
      <c r="C5540" t="n">
        <v>2020</v>
      </c>
      <c r="D5540" t="inlineStr">
        <is>
          <t>United States</t>
        </is>
      </c>
      <c r="E5540" t="inlineStr">
        <is>
          <t>USA</t>
        </is>
      </c>
      <c r="F5540" t="inlineStr">
        <is>
          <t>Electricity generation with combined heat and power</t>
        </is>
      </c>
      <c r="G5540" t="n">
        <v>286</v>
      </c>
      <c r="H5540" t="n">
        <v>3.39840698871e-05</v>
      </c>
      <c r="I5540" t="n">
        <v>3.8062158273552e-05</v>
      </c>
      <c r="J5540" s="6" t="inlineStr">
        <is>
          <t>waste - methane capture</t>
        </is>
      </c>
    </row>
    <row r="5541">
      <c r="A5541" t="inlineStr">
        <is>
          <t>WASTE</t>
        </is>
      </c>
      <c r="B5541" t="inlineStr">
        <is>
          <t>LAN</t>
        </is>
      </c>
      <c r="C5541" t="n">
        <v>2020</v>
      </c>
      <c r="D5541" t="inlineStr">
        <is>
          <t>United States</t>
        </is>
      </c>
      <c r="E5541" t="inlineStr">
        <is>
          <t>USA</t>
        </is>
      </c>
      <c r="F5541" t="inlineStr">
        <is>
          <t>Land_x001F_ll gas recovery for direct use</t>
        </is>
      </c>
      <c r="G5541" t="n">
        <v>294</v>
      </c>
      <c r="H5541" t="n">
        <v>0.0003660609800136</v>
      </c>
      <c r="I5541" t="n">
        <v>0.000409988297615232</v>
      </c>
      <c r="J5541" s="6" t="inlineStr">
        <is>
          <t>waste - methane capture</t>
        </is>
      </c>
    </row>
    <row r="5542">
      <c r="A5542" t="inlineStr">
        <is>
          <t>WASTE</t>
        </is>
      </c>
      <c r="B5542" t="inlineStr">
        <is>
          <t>LAN</t>
        </is>
      </c>
      <c r="C5542" t="n">
        <v>2020</v>
      </c>
      <c r="D5542" t="inlineStr">
        <is>
          <t>United States</t>
        </is>
      </c>
      <c r="E5542" t="inlineStr">
        <is>
          <t>USA</t>
        </is>
      </c>
      <c r="F5542" t="inlineStr">
        <is>
          <t>Electricity generation with a gas turbine</t>
        </is>
      </c>
      <c r="G5542" t="n">
        <v>294</v>
      </c>
      <c r="H5542" s="12" t="n">
        <v>8.750619599599999e-06</v>
      </c>
      <c r="I5542" t="n">
        <v>9.800693951552e-06</v>
      </c>
      <c r="J5542" s="6" t="inlineStr">
        <is>
          <t>waste - methane capture</t>
        </is>
      </c>
    </row>
    <row r="5543">
      <c r="A5543" t="inlineStr">
        <is>
          <t>WASTE</t>
        </is>
      </c>
      <c r="B5543" t="inlineStr">
        <is>
          <t>LAN</t>
        </is>
      </c>
      <c r="C5543" t="n">
        <v>2020</v>
      </c>
      <c r="D5543" t="inlineStr">
        <is>
          <t>United States</t>
        </is>
      </c>
      <c r="E5543" t="inlineStr">
        <is>
          <t>USA</t>
        </is>
      </c>
      <c r="F5543" t="inlineStr">
        <is>
          <t>Electricity generation with a reciprocating engine</t>
        </is>
      </c>
      <c r="G5543" t="n">
        <v>297</v>
      </c>
      <c r="H5543" t="n">
        <v>0.0002506661694497</v>
      </c>
      <c r="I5543" t="n">
        <v>0.0002807461097836641</v>
      </c>
      <c r="J5543" s="6" t="inlineStr">
        <is>
          <t>waste - methane capture</t>
        </is>
      </c>
    </row>
    <row r="5544">
      <c r="A5544" t="inlineStr">
        <is>
          <t>WASTE</t>
        </is>
      </c>
      <c r="B5544" t="inlineStr">
        <is>
          <t>LAN</t>
        </is>
      </c>
      <c r="C5544" t="n">
        <v>2020</v>
      </c>
      <c r="D5544" t="inlineStr">
        <is>
          <t>United States</t>
        </is>
      </c>
      <c r="E5544" t="inlineStr">
        <is>
          <t>USA</t>
        </is>
      </c>
      <c r="F5544" t="inlineStr">
        <is>
          <t>Electricity generation with combined heat and power</t>
        </is>
      </c>
      <c r="G5544" t="n">
        <v>298</v>
      </c>
      <c r="H5544" t="n">
        <v>3.24383399857e-05</v>
      </c>
      <c r="I5544" t="n">
        <v>3.6330940783984e-05</v>
      </c>
      <c r="J5544" s="6" t="inlineStr">
        <is>
          <t>waste - methane capture</t>
        </is>
      </c>
    </row>
    <row r="5545">
      <c r="A5545" t="inlineStr">
        <is>
          <t>WASTE</t>
        </is>
      </c>
      <c r="B5545" t="inlineStr">
        <is>
          <t>LAN</t>
        </is>
      </c>
      <c r="C5545" t="n">
        <v>2020</v>
      </c>
      <c r="D5545" t="inlineStr">
        <is>
          <t>United States</t>
        </is>
      </c>
      <c r="E5545" t="inlineStr">
        <is>
          <t>USA</t>
        </is>
      </c>
      <c r="F5545" t="inlineStr">
        <is>
          <t>Electricity generation with combined heat and power</t>
        </is>
      </c>
      <c r="G5545" t="n">
        <v>305</v>
      </c>
      <c r="H5545" t="n">
        <v>3.19218524965e-05</v>
      </c>
      <c r="I5545" t="n">
        <v>3.575247479608001e-05</v>
      </c>
      <c r="J5545" s="6" t="inlineStr">
        <is>
          <t>waste - methane capture</t>
        </is>
      </c>
    </row>
    <row r="5546">
      <c r="A5546" t="inlineStr">
        <is>
          <t>WASTE</t>
        </is>
      </c>
      <c r="B5546" t="inlineStr">
        <is>
          <t>LAN</t>
        </is>
      </c>
      <c r="C5546" t="n">
        <v>2020</v>
      </c>
      <c r="D5546" t="inlineStr">
        <is>
          <t>United States</t>
        </is>
      </c>
      <c r="E5546" t="inlineStr">
        <is>
          <t>USA</t>
        </is>
      </c>
      <c r="F5546" t="inlineStr">
        <is>
          <t>Electricity generation with combined heat and power</t>
        </is>
      </c>
      <c r="G5546" t="n">
        <v>313</v>
      </c>
      <c r="H5546" t="n">
        <v>3.09798961098e-05</v>
      </c>
      <c r="I5546" t="n">
        <v>3.469748364297601e-05</v>
      </c>
      <c r="J5546" s="6" t="inlineStr">
        <is>
          <t>waste - methane capture</t>
        </is>
      </c>
    </row>
    <row r="5547">
      <c r="A5547" t="inlineStr">
        <is>
          <t>WASTE</t>
        </is>
      </c>
      <c r="B5547" t="inlineStr">
        <is>
          <t>LAN</t>
        </is>
      </c>
      <c r="C5547" t="n">
        <v>2020</v>
      </c>
      <c r="D5547" t="inlineStr">
        <is>
          <t>United States</t>
        </is>
      </c>
      <c r="E5547" t="inlineStr">
        <is>
          <t>USA</t>
        </is>
      </c>
      <c r="F5547" t="inlineStr">
        <is>
          <t>Electricity generation with combined heat and power</t>
        </is>
      </c>
      <c r="G5547" t="n">
        <v>316</v>
      </c>
      <c r="H5547" t="n">
        <v>3.0774554034e-05</v>
      </c>
      <c r="I5547" t="n">
        <v>3.446750051808001e-05</v>
      </c>
      <c r="J5547" s="6" t="inlineStr">
        <is>
          <t>waste - methane capture</t>
        </is>
      </c>
    </row>
    <row r="5548">
      <c r="A5548" t="inlineStr">
        <is>
          <t>WASTE</t>
        </is>
      </c>
      <c r="B5548" t="inlineStr">
        <is>
          <t>LAN</t>
        </is>
      </c>
      <c r="C5548" t="n">
        <v>2020</v>
      </c>
      <c r="D5548" t="inlineStr">
        <is>
          <t>United States</t>
        </is>
      </c>
      <c r="E5548" t="inlineStr">
        <is>
          <t>USA</t>
        </is>
      </c>
      <c r="F5548" t="inlineStr">
        <is>
          <t>Electricity generation with a reciprocating engine</t>
        </is>
      </c>
      <c r="G5548" t="n">
        <v>319</v>
      </c>
      <c r="H5548" t="n">
        <v>0.0002327504771529</v>
      </c>
      <c r="I5548" t="n">
        <v>0.000260680534411248</v>
      </c>
      <c r="J5548" s="6" t="inlineStr">
        <is>
          <t>waste - methane capture</t>
        </is>
      </c>
    </row>
    <row r="5549">
      <c r="A5549" t="inlineStr">
        <is>
          <t>WASTE</t>
        </is>
      </c>
      <c r="B5549" t="inlineStr">
        <is>
          <t>LAN</t>
        </is>
      </c>
      <c r="C5549" t="n">
        <v>2020</v>
      </c>
      <c r="D5549" t="inlineStr">
        <is>
          <t>United States</t>
        </is>
      </c>
      <c r="E5549" t="inlineStr">
        <is>
          <t>USA</t>
        </is>
      </c>
      <c r="F5549" t="inlineStr">
        <is>
          <t>Land_x001F_ll gas recovery for direct use</t>
        </is>
      </c>
      <c r="G5549" t="n">
        <v>321</v>
      </c>
      <c r="H5549" t="n">
        <v>0.0003066510980716</v>
      </c>
      <c r="I5549" t="n">
        <v>0.000343449229840192</v>
      </c>
      <c r="J5549" s="6" t="inlineStr">
        <is>
          <t>waste - methane capture</t>
        </is>
      </c>
    </row>
    <row r="5550">
      <c r="A5550" t="inlineStr">
        <is>
          <t>WASTE</t>
        </is>
      </c>
      <c r="B5550" t="inlineStr">
        <is>
          <t>LAN</t>
        </is>
      </c>
      <c r="C5550" t="n">
        <v>2020</v>
      </c>
      <c r="D5550" t="inlineStr">
        <is>
          <t>United States</t>
        </is>
      </c>
      <c r="E5550" t="inlineStr">
        <is>
          <t>USA</t>
        </is>
      </c>
      <c r="F5550" t="inlineStr">
        <is>
          <t>Electricity generation with a reciprocating engine</t>
        </is>
      </c>
      <c r="G5550" t="n">
        <v>322</v>
      </c>
      <c r="H5550" t="n">
        <v>0.0002307747781742</v>
      </c>
      <c r="I5550" t="n">
        <v>0.000258467751555104</v>
      </c>
      <c r="J5550" s="6" t="inlineStr">
        <is>
          <t>waste - methane capture</t>
        </is>
      </c>
    </row>
    <row r="5551">
      <c r="A5551" t="inlineStr">
        <is>
          <t>WASTE</t>
        </is>
      </c>
      <c r="B5551" t="inlineStr">
        <is>
          <t>LAN</t>
        </is>
      </c>
      <c r="C5551" t="n">
        <v>2020</v>
      </c>
      <c r="D5551" t="inlineStr">
        <is>
          <t>United States</t>
        </is>
      </c>
      <c r="E5551" t="inlineStr">
        <is>
          <t>USA</t>
        </is>
      </c>
      <c r="F5551" t="inlineStr">
        <is>
          <t>Land_x001F_ll gas recovery for direct use</t>
        </is>
      </c>
      <c r="G5551" t="n">
        <v>331</v>
      </c>
      <c r="H5551" t="n">
        <v>0.000150028441567</v>
      </c>
      <c r="I5551" t="n">
        <v>0.00016803185455504</v>
      </c>
      <c r="J5551" s="6" t="inlineStr">
        <is>
          <t>waste - methane capture</t>
        </is>
      </c>
    </row>
    <row r="5552">
      <c r="A5552" t="inlineStr">
        <is>
          <t>WASTE</t>
        </is>
      </c>
      <c r="B5552" t="inlineStr">
        <is>
          <t>LAN</t>
        </is>
      </c>
      <c r="C5552" t="n">
        <v>2020</v>
      </c>
      <c r="D5552" t="inlineStr">
        <is>
          <t>United States</t>
        </is>
      </c>
      <c r="E5552" t="inlineStr">
        <is>
          <t>USA</t>
        </is>
      </c>
      <c r="F5552" t="inlineStr">
        <is>
          <t>Electricity generation with a gas turbine</t>
        </is>
      </c>
      <c r="G5552" t="n">
        <v>335</v>
      </c>
      <c r="H5552" s="12" t="n">
        <v>7.67884921515e-06</v>
      </c>
      <c r="I5552" t="n">
        <v>8.600311120968e-06</v>
      </c>
      <c r="J5552" s="6" t="inlineStr">
        <is>
          <t>waste - methane capture</t>
        </is>
      </c>
    </row>
    <row r="5553">
      <c r="A5553" t="inlineStr">
        <is>
          <t>WASTE</t>
        </is>
      </c>
      <c r="B5553" t="inlineStr">
        <is>
          <t>LAN</t>
        </is>
      </c>
      <c r="C5553" t="n">
        <v>2020</v>
      </c>
      <c r="D5553" t="inlineStr">
        <is>
          <t>United States</t>
        </is>
      </c>
      <c r="E5553" t="inlineStr">
        <is>
          <t>USA</t>
        </is>
      </c>
      <c r="F5553" t="inlineStr">
        <is>
          <t>Electricity generation with a reciprocating engine</t>
        </is>
      </c>
      <c r="G5553" t="n">
        <v>336</v>
      </c>
      <c r="H5553" t="n">
        <v>0.0002211304963566</v>
      </c>
      <c r="I5553" t="n">
        <v>0.000247666155919392</v>
      </c>
      <c r="J5553" s="6" t="inlineStr">
        <is>
          <t>waste - methane capture</t>
        </is>
      </c>
    </row>
    <row r="5554">
      <c r="A5554" t="inlineStr">
        <is>
          <t>WASTE</t>
        </is>
      </c>
      <c r="B5554" t="inlineStr">
        <is>
          <t>LAN</t>
        </is>
      </c>
      <c r="C5554" t="n">
        <v>2020</v>
      </c>
      <c r="D5554" t="inlineStr">
        <is>
          <t>United States</t>
        </is>
      </c>
      <c r="E5554" t="inlineStr">
        <is>
          <t>USA</t>
        </is>
      </c>
      <c r="F5554" t="inlineStr">
        <is>
          <t>Electricity generation with combined heat and power</t>
        </is>
      </c>
      <c r="G5554" t="n">
        <v>353</v>
      </c>
      <c r="H5554" t="n">
        <v>3.1504114304e-05</v>
      </c>
      <c r="I5554" t="n">
        <v>3.528460802048001e-05</v>
      </c>
      <c r="J5554" s="6" t="inlineStr">
        <is>
          <t>waste - methane capture</t>
        </is>
      </c>
    </row>
    <row r="5555">
      <c r="A5555" t="inlineStr">
        <is>
          <t>WASTE</t>
        </is>
      </c>
      <c r="B5555" t="inlineStr">
        <is>
          <t>LAN</t>
        </is>
      </c>
      <c r="C5555" t="n">
        <v>2020</v>
      </c>
      <c r="D5555" t="inlineStr">
        <is>
          <t>United States</t>
        </is>
      </c>
      <c r="E5555" t="inlineStr">
        <is>
          <t>USA</t>
        </is>
      </c>
      <c r="F5555" t="inlineStr">
        <is>
          <t>Electricity generation with a microturbine</t>
        </is>
      </c>
      <c r="G5555" t="n">
        <v>358</v>
      </c>
      <c r="H5555" s="12" t="n">
        <v>2.41804923462e-06</v>
      </c>
      <c r="I5555" t="n">
        <v>2.7082151427744e-06</v>
      </c>
      <c r="J5555" s="6" t="inlineStr">
        <is>
          <t>waste - methane capture</t>
        </is>
      </c>
    </row>
    <row r="5556">
      <c r="A5556" t="inlineStr">
        <is>
          <t>WASTE</t>
        </is>
      </c>
      <c r="B5556" t="inlineStr">
        <is>
          <t>LAN</t>
        </is>
      </c>
      <c r="C5556" t="n">
        <v>2020</v>
      </c>
      <c r="D5556" t="inlineStr">
        <is>
          <t>United States</t>
        </is>
      </c>
      <c r="E5556" t="inlineStr">
        <is>
          <t>USA</t>
        </is>
      </c>
      <c r="F5556" t="inlineStr">
        <is>
          <t>Electricity generation with combined heat and power</t>
        </is>
      </c>
      <c r="G5556" t="n">
        <v>360</v>
      </c>
      <c r="H5556" t="n">
        <v>2.70484488283e-05</v>
      </c>
      <c r="I5556" t="n">
        <v>3.0294262687696e-05</v>
      </c>
      <c r="J5556" s="6" t="inlineStr">
        <is>
          <t>waste - methane capture</t>
        </is>
      </c>
    </row>
    <row r="5557">
      <c r="A5557" t="inlineStr">
        <is>
          <t>WASTE</t>
        </is>
      </c>
      <c r="B5557" t="inlineStr">
        <is>
          <t>LAN</t>
        </is>
      </c>
      <c r="C5557" t="n">
        <v>2020</v>
      </c>
      <c r="D5557" t="inlineStr">
        <is>
          <t>United States</t>
        </is>
      </c>
      <c r="E5557" t="inlineStr">
        <is>
          <t>USA</t>
        </is>
      </c>
      <c r="F5557" t="inlineStr">
        <is>
          <t>Flaring of landfill gas</t>
        </is>
      </c>
      <c r="G5557" t="n">
        <v>364</v>
      </c>
      <c r="H5557" t="n">
        <v>3.71092173737e-05</v>
      </c>
      <c r="I5557" t="n">
        <v>4.156232345854401e-05</v>
      </c>
      <c r="J5557" s="6" t="inlineStr">
        <is>
          <t>waste - methane destruction</t>
        </is>
      </c>
    </row>
    <row r="5558">
      <c r="A5558" t="inlineStr">
        <is>
          <t>WASTE</t>
        </is>
      </c>
      <c r="B5558" t="inlineStr">
        <is>
          <t>LAN</t>
        </is>
      </c>
      <c r="C5558" t="n">
        <v>2020</v>
      </c>
      <c r="D5558" t="inlineStr">
        <is>
          <t>United States</t>
        </is>
      </c>
      <c r="E5558" t="inlineStr">
        <is>
          <t>USA</t>
        </is>
      </c>
      <c r="F5558" t="inlineStr">
        <is>
          <t>Electricity generation with a reciprocating engine</t>
        </is>
      </c>
      <c r="G5558" t="n">
        <v>366</v>
      </c>
      <c r="H5558" t="n">
        <v>0.0004060908249812</v>
      </c>
      <c r="I5558" t="n">
        <v>0.0004548217239789441</v>
      </c>
      <c r="J5558" s="6" t="inlineStr">
        <is>
          <t>waste - methane capture</t>
        </is>
      </c>
    </row>
    <row r="5559">
      <c r="A5559" t="inlineStr">
        <is>
          <t>WASTE</t>
        </is>
      </c>
      <c r="B5559" t="inlineStr">
        <is>
          <t>LAN</t>
        </is>
      </c>
      <c r="C5559" t="n">
        <v>2020</v>
      </c>
      <c r="D5559" t="inlineStr">
        <is>
          <t>United States</t>
        </is>
      </c>
      <c r="E5559" t="inlineStr">
        <is>
          <t>USA</t>
        </is>
      </c>
      <c r="F5559" t="inlineStr">
        <is>
          <t>Electricity generation with a reciprocating engine</t>
        </is>
      </c>
      <c r="G5559" t="n">
        <v>388</v>
      </c>
      <c r="H5559" t="n">
        <v>0.0001913548767334</v>
      </c>
      <c r="I5559" t="n">
        <v>0.000214317461941408</v>
      </c>
      <c r="J5559" s="6" t="inlineStr">
        <is>
          <t>waste - methane capture</t>
        </is>
      </c>
    </row>
    <row r="5560">
      <c r="A5560" t="inlineStr">
        <is>
          <t>WASTE</t>
        </is>
      </c>
      <c r="B5560" t="inlineStr">
        <is>
          <t>LAN</t>
        </is>
      </c>
      <c r="C5560" t="n">
        <v>2020</v>
      </c>
      <c r="D5560" t="inlineStr">
        <is>
          <t>United States</t>
        </is>
      </c>
      <c r="E5560" t="inlineStr">
        <is>
          <t>USA</t>
        </is>
      </c>
      <c r="F5560" t="inlineStr">
        <is>
          <t>Electricity generation with a gas turbine</t>
        </is>
      </c>
      <c r="G5560" t="n">
        <v>391</v>
      </c>
      <c r="H5560" s="12" t="n">
        <v>6.56338261251e-06</v>
      </c>
      <c r="I5560" t="n">
        <v>7.350988526011201e-06</v>
      </c>
      <c r="J5560" s="6" t="inlineStr">
        <is>
          <t>waste - methane capture</t>
        </is>
      </c>
    </row>
    <row r="5561">
      <c r="A5561" t="inlineStr">
        <is>
          <t>WASTE</t>
        </is>
      </c>
      <c r="B5561" t="inlineStr">
        <is>
          <t>LAN</t>
        </is>
      </c>
      <c r="C5561" t="n">
        <v>2020</v>
      </c>
      <c r="D5561" t="inlineStr">
        <is>
          <t>United States</t>
        </is>
      </c>
      <c r="E5561" t="inlineStr">
        <is>
          <t>USA</t>
        </is>
      </c>
      <c r="F5561" t="inlineStr">
        <is>
          <t>Electricity generation with a reciprocating engine</t>
        </is>
      </c>
      <c r="G5561" t="n">
        <v>398</v>
      </c>
      <c r="H5561" t="n">
        <v>0.0001866146922112</v>
      </c>
      <c r="I5561" t="n">
        <v>0.000209008455276544</v>
      </c>
      <c r="J5561" s="6" t="inlineStr">
        <is>
          <t>waste - methane capture</t>
        </is>
      </c>
    </row>
    <row r="5562">
      <c r="A5562" t="inlineStr">
        <is>
          <t>WASTE</t>
        </is>
      </c>
      <c r="B5562" t="inlineStr">
        <is>
          <t>LAN</t>
        </is>
      </c>
      <c r="C5562" t="n">
        <v>2020</v>
      </c>
      <c r="D5562" t="inlineStr">
        <is>
          <t>United States</t>
        </is>
      </c>
      <c r="E5562" t="inlineStr">
        <is>
          <t>USA</t>
        </is>
      </c>
      <c r="F5562" t="inlineStr">
        <is>
          <t>Land_x001F_ll gas recovery for direct use</t>
        </is>
      </c>
      <c r="G5562" t="n">
        <v>406</v>
      </c>
      <c r="H5562" t="n">
        <v>0.0001318633730989</v>
      </c>
      <c r="I5562" t="n">
        <v>0.000147686977870768</v>
      </c>
      <c r="J5562" s="6" t="inlineStr">
        <is>
          <t>waste - methane capture</t>
        </is>
      </c>
    </row>
    <row r="5563">
      <c r="A5563" t="inlineStr">
        <is>
          <t>WASTE</t>
        </is>
      </c>
      <c r="B5563" t="inlineStr">
        <is>
          <t>LAN</t>
        </is>
      </c>
      <c r="C5563" t="n">
        <v>2020</v>
      </c>
      <c r="D5563" t="inlineStr">
        <is>
          <t>United States</t>
        </is>
      </c>
      <c r="E5563" t="inlineStr">
        <is>
          <t>USA</t>
        </is>
      </c>
      <c r="F5563" t="inlineStr">
        <is>
          <t>Electricity generation with combined heat and power</t>
        </is>
      </c>
      <c r="G5563" t="n">
        <v>407</v>
      </c>
      <c r="H5563" t="n">
        <v>2.38738757616e-05</v>
      </c>
      <c r="I5563" t="n">
        <v>2.673874085299201e-05</v>
      </c>
      <c r="J5563" s="6" t="inlineStr">
        <is>
          <t>waste - methane capture</t>
        </is>
      </c>
    </row>
    <row r="5564">
      <c r="A5564" t="inlineStr">
        <is>
          <t>WASTE</t>
        </is>
      </c>
      <c r="B5564" t="inlineStr">
        <is>
          <t>LAN</t>
        </is>
      </c>
      <c r="C5564" t="n">
        <v>2020</v>
      </c>
      <c r="D5564" t="inlineStr">
        <is>
          <t>United States</t>
        </is>
      </c>
      <c r="E5564" t="inlineStr">
        <is>
          <t>USA</t>
        </is>
      </c>
      <c r="F5564" t="inlineStr">
        <is>
          <t>Electricity generation with combined heat and power</t>
        </is>
      </c>
      <c r="G5564" t="n">
        <v>411</v>
      </c>
      <c r="H5564" t="n">
        <v>2.36872656387e-05</v>
      </c>
      <c r="I5564" t="n">
        <v>2.6529737515344e-05</v>
      </c>
      <c r="J5564" s="6" t="inlineStr">
        <is>
          <t>waste - methane capture</t>
        </is>
      </c>
    </row>
    <row r="5565">
      <c r="A5565" t="inlineStr">
        <is>
          <t>WASTE</t>
        </is>
      </c>
      <c r="B5565" t="inlineStr">
        <is>
          <t>LAN</t>
        </is>
      </c>
      <c r="C5565" t="n">
        <v>2020</v>
      </c>
      <c r="D5565" t="inlineStr">
        <is>
          <t>United States</t>
        </is>
      </c>
      <c r="E5565" t="inlineStr">
        <is>
          <t>USA</t>
        </is>
      </c>
      <c r="F5565" t="inlineStr">
        <is>
          <t>Land_x001F_ll gas recovery for direct use</t>
        </is>
      </c>
      <c r="G5565" t="n">
        <v>412</v>
      </c>
      <c r="H5565" t="n">
        <v>0.0001535851042718</v>
      </c>
      <c r="I5565" t="n">
        <v>0.000172015316784416</v>
      </c>
      <c r="J5565" s="6" t="inlineStr">
        <is>
          <t>waste - methane capture</t>
        </is>
      </c>
    </row>
    <row r="5566">
      <c r="A5566" t="inlineStr">
        <is>
          <t>WASTE</t>
        </is>
      </c>
      <c r="B5566" t="inlineStr">
        <is>
          <t>LAN</t>
        </is>
      </c>
      <c r="C5566" t="n">
        <v>2020</v>
      </c>
      <c r="D5566" t="inlineStr">
        <is>
          <t>United States</t>
        </is>
      </c>
      <c r="E5566" t="inlineStr">
        <is>
          <t>USA</t>
        </is>
      </c>
      <c r="F5566" t="inlineStr">
        <is>
          <t>Electricity generation with combined heat and power</t>
        </is>
      </c>
      <c r="G5566" t="n">
        <v>426</v>
      </c>
      <c r="H5566" t="n">
        <v>2.28644657909e-05</v>
      </c>
      <c r="I5566" t="n">
        <v>2.5608201685808e-05</v>
      </c>
      <c r="J5566" s="6" t="inlineStr">
        <is>
          <t>waste - methane capture</t>
        </is>
      </c>
    </row>
    <row r="5567">
      <c r="A5567" t="inlineStr">
        <is>
          <t>WASTE</t>
        </is>
      </c>
      <c r="B5567" t="inlineStr">
        <is>
          <t>LAN</t>
        </is>
      </c>
      <c r="C5567" t="n">
        <v>2020</v>
      </c>
      <c r="D5567" t="inlineStr">
        <is>
          <t>United States</t>
        </is>
      </c>
      <c r="E5567" t="inlineStr">
        <is>
          <t>USA</t>
        </is>
      </c>
      <c r="F5567" t="inlineStr">
        <is>
          <t>Electricity generation with combined heat and power</t>
        </is>
      </c>
      <c r="G5567" t="n">
        <v>438</v>
      </c>
      <c r="H5567" t="n">
        <v>2.2219875973e-05</v>
      </c>
      <c r="I5567" t="n">
        <v>2.488626108976e-05</v>
      </c>
      <c r="J5567" s="6" t="inlineStr">
        <is>
          <t>waste - methane capture</t>
        </is>
      </c>
    </row>
    <row r="5568">
      <c r="A5568" t="inlineStr">
        <is>
          <t>WASTE</t>
        </is>
      </c>
      <c r="B5568" t="inlineStr">
        <is>
          <t>LAN</t>
        </is>
      </c>
      <c r="C5568" t="n">
        <v>2020</v>
      </c>
      <c r="D5568" t="inlineStr">
        <is>
          <t>United States</t>
        </is>
      </c>
      <c r="E5568" t="inlineStr">
        <is>
          <t>USA</t>
        </is>
      </c>
      <c r="F5568" t="inlineStr">
        <is>
          <t>Electricity generation with combined heat and power</t>
        </is>
      </c>
      <c r="G5568" t="n">
        <v>446</v>
      </c>
      <c r="H5568" t="n">
        <v>2.18397144636e-05</v>
      </c>
      <c r="I5568" t="n">
        <v>2.4460480199232e-05</v>
      </c>
      <c r="J5568" s="6" t="inlineStr">
        <is>
          <t>waste - methane capture</t>
        </is>
      </c>
    </row>
    <row r="5569">
      <c r="A5569" t="inlineStr">
        <is>
          <t>WASTE</t>
        </is>
      </c>
      <c r="B5569" t="inlineStr">
        <is>
          <t>LAN</t>
        </is>
      </c>
      <c r="C5569" t="n">
        <v>2020</v>
      </c>
      <c r="D5569" t="inlineStr">
        <is>
          <t>United States</t>
        </is>
      </c>
      <c r="E5569" t="inlineStr">
        <is>
          <t>USA</t>
        </is>
      </c>
      <c r="F5569" t="inlineStr">
        <is>
          <t>Land_x001F_ll gas recovery for direct use</t>
        </is>
      </c>
      <c r="G5569" t="n">
        <v>458</v>
      </c>
      <c r="H5569" t="n">
        <v>0.0001163870765595</v>
      </c>
      <c r="I5569" t="n">
        <v>0.00013035352574664</v>
      </c>
      <c r="J5569" s="6" t="inlineStr">
        <is>
          <t>waste - methane capture</t>
        </is>
      </c>
    </row>
    <row r="5570">
      <c r="A5570" t="inlineStr">
        <is>
          <t>WASTE</t>
        </is>
      </c>
      <c r="B5570" t="inlineStr">
        <is>
          <t>LAN</t>
        </is>
      </c>
      <c r="C5570" t="n">
        <v>2020</v>
      </c>
      <c r="D5570" t="inlineStr">
        <is>
          <t>United States</t>
        </is>
      </c>
      <c r="E5570" t="inlineStr">
        <is>
          <t>USA</t>
        </is>
      </c>
      <c r="F5570" t="inlineStr">
        <is>
          <t>Electricity generation with combined heat and power</t>
        </is>
      </c>
      <c r="G5570" t="n">
        <v>468</v>
      </c>
      <c r="H5570" t="n">
        <v>2.08888486668e-05</v>
      </c>
      <c r="I5570" t="n">
        <v>2.3395510506816e-05</v>
      </c>
      <c r="J5570" s="6" t="inlineStr">
        <is>
          <t>waste - methane capture</t>
        </is>
      </c>
    </row>
    <row r="5571">
      <c r="A5571" t="inlineStr">
        <is>
          <t>WASTE</t>
        </is>
      </c>
      <c r="B5571" t="inlineStr">
        <is>
          <t>LAN</t>
        </is>
      </c>
      <c r="C5571" t="n">
        <v>2020</v>
      </c>
      <c r="D5571" t="inlineStr">
        <is>
          <t>United States</t>
        </is>
      </c>
      <c r="E5571" t="inlineStr">
        <is>
          <t>USA</t>
        </is>
      </c>
      <c r="F5571" t="inlineStr">
        <is>
          <t>Land_x001F_ll gas recovery for direct use</t>
        </is>
      </c>
      <c r="G5571" t="n">
        <v>476</v>
      </c>
      <c r="H5571" t="n">
        <v>0.0001154773271992</v>
      </c>
      <c r="I5571" t="n">
        <v>0.000129334606463104</v>
      </c>
      <c r="J5571" s="6" t="inlineStr">
        <is>
          <t>waste - methane capture</t>
        </is>
      </c>
    </row>
    <row r="5572">
      <c r="A5572" t="inlineStr">
        <is>
          <t>WASTE</t>
        </is>
      </c>
      <c r="B5572" t="inlineStr">
        <is>
          <t>LAN</t>
        </is>
      </c>
      <c r="C5572" t="n">
        <v>2020</v>
      </c>
      <c r="D5572" t="inlineStr">
        <is>
          <t>United States</t>
        </is>
      </c>
      <c r="E5572" t="inlineStr">
        <is>
          <t>USA</t>
        </is>
      </c>
      <c r="F5572" t="inlineStr">
        <is>
          <t>Land_x001F_ll gas recovery for direct use</t>
        </is>
      </c>
      <c r="G5572" t="n">
        <v>487</v>
      </c>
      <c r="H5572" t="n">
        <v>0.0001114661135944</v>
      </c>
      <c r="I5572" t="n">
        <v>0.000124842047225728</v>
      </c>
      <c r="J5572" s="6" t="inlineStr">
        <is>
          <t>waste - methane capture</t>
        </is>
      </c>
    </row>
    <row r="5573">
      <c r="A5573" t="inlineStr">
        <is>
          <t>WASTE</t>
        </is>
      </c>
      <c r="B5573" t="inlineStr">
        <is>
          <t>LAN</t>
        </is>
      </c>
      <c r="C5573" t="n">
        <v>2020</v>
      </c>
      <c r="D5573" t="inlineStr">
        <is>
          <t>United States</t>
        </is>
      </c>
      <c r="E5573" t="inlineStr">
        <is>
          <t>USA</t>
        </is>
      </c>
      <c r="F5573" t="inlineStr">
        <is>
          <t>Electricity generation with combined heat and power</t>
        </is>
      </c>
      <c r="G5573" t="n">
        <v>504</v>
      </c>
      <c r="H5573" t="n">
        <v>1.93958730961e-05</v>
      </c>
      <c r="I5573" t="n">
        <v>2.1723377867632e-05</v>
      </c>
      <c r="J5573" s="6" t="inlineStr">
        <is>
          <t>waste - methane capture</t>
        </is>
      </c>
    </row>
    <row r="5574">
      <c r="A5574" t="inlineStr">
        <is>
          <t>WASTE</t>
        </is>
      </c>
      <c r="B5574" t="inlineStr">
        <is>
          <t>LAN</t>
        </is>
      </c>
      <c r="C5574" t="n">
        <v>2020</v>
      </c>
      <c r="D5574" t="inlineStr">
        <is>
          <t>United States</t>
        </is>
      </c>
      <c r="E5574" t="inlineStr">
        <is>
          <t>USA</t>
        </is>
      </c>
      <c r="F5574" t="inlineStr">
        <is>
          <t>Land_x001F_ll gas recovery for direct use</t>
        </is>
      </c>
      <c r="G5574" t="n">
        <v>505</v>
      </c>
      <c r="H5574" t="n">
        <v>0.0001083236857085</v>
      </c>
      <c r="I5574" t="n">
        <v>0.00012132252799352</v>
      </c>
      <c r="J5574" s="6" t="inlineStr">
        <is>
          <t>waste - methane capture</t>
        </is>
      </c>
    </row>
    <row r="5575">
      <c r="A5575" t="inlineStr">
        <is>
          <t>WASTE</t>
        </is>
      </c>
      <c r="B5575" t="inlineStr">
        <is>
          <t>LAN</t>
        </is>
      </c>
      <c r="C5575" t="n">
        <v>2020</v>
      </c>
      <c r="D5575" t="inlineStr">
        <is>
          <t>United States</t>
        </is>
      </c>
      <c r="E5575" t="inlineStr">
        <is>
          <t>USA</t>
        </is>
      </c>
      <c r="F5575" t="inlineStr">
        <is>
          <t>Electricity generation with combined heat and power</t>
        </is>
      </c>
      <c r="G5575" t="n">
        <v>508</v>
      </c>
      <c r="H5575" t="n">
        <v>1.92312327272e-05</v>
      </c>
      <c r="I5575" t="n">
        <v>2.1538980654464e-05</v>
      </c>
      <c r="J5575" s="6" t="inlineStr">
        <is>
          <t>waste - methane capture</t>
        </is>
      </c>
    </row>
    <row r="5576">
      <c r="A5576" t="inlineStr">
        <is>
          <t>WASTE</t>
        </is>
      </c>
      <c r="B5576" t="inlineStr">
        <is>
          <t>LAN</t>
        </is>
      </c>
      <c r="C5576" t="n">
        <v>2020</v>
      </c>
      <c r="D5576" t="inlineStr">
        <is>
          <t>United States</t>
        </is>
      </c>
      <c r="E5576" t="inlineStr">
        <is>
          <t>USA</t>
        </is>
      </c>
      <c r="F5576" t="inlineStr">
        <is>
          <t>Land_x001F_ll gas recovery for direct use</t>
        </is>
      </c>
      <c r="G5576" t="n">
        <v>516</v>
      </c>
      <c r="H5576" t="n">
        <v>0.0001064703683369</v>
      </c>
      <c r="I5576" t="n">
        <v>0.000119246812537328</v>
      </c>
      <c r="J5576" s="6" t="inlineStr">
        <is>
          <t>waste - methane capture</t>
        </is>
      </c>
    </row>
    <row r="5577">
      <c r="A5577" t="inlineStr">
        <is>
          <t>WASTE</t>
        </is>
      </c>
      <c r="B5577" t="inlineStr">
        <is>
          <t>LAN</t>
        </is>
      </c>
      <c r="C5577" t="n">
        <v>2020</v>
      </c>
      <c r="D5577" t="inlineStr">
        <is>
          <t>United States</t>
        </is>
      </c>
      <c r="E5577" t="inlineStr">
        <is>
          <t>USA</t>
        </is>
      </c>
      <c r="F5577" t="inlineStr">
        <is>
          <t>Electricity generation with combined heat and power</t>
        </is>
      </c>
      <c r="G5577" t="n">
        <v>530</v>
      </c>
      <c r="H5577" t="n">
        <v>1.84275413631e-05</v>
      </c>
      <c r="I5577" t="n">
        <v>2.0638846326672e-05</v>
      </c>
      <c r="J5577" s="6" t="inlineStr">
        <is>
          <t>waste - methane capture</t>
        </is>
      </c>
    </row>
    <row r="5578">
      <c r="A5578" t="inlineStr">
        <is>
          <t>WASTE</t>
        </is>
      </c>
      <c r="B5578" t="inlineStr">
        <is>
          <t>LAN</t>
        </is>
      </c>
      <c r="C5578" t="n">
        <v>2020</v>
      </c>
      <c r="D5578" t="inlineStr">
        <is>
          <t>United States</t>
        </is>
      </c>
      <c r="E5578" t="inlineStr">
        <is>
          <t>USA</t>
        </is>
      </c>
      <c r="F5578" t="inlineStr">
        <is>
          <t>Land_x001F_ll gas recovery for direct use</t>
        </is>
      </c>
      <c r="G5578" t="n">
        <v>553</v>
      </c>
      <c r="H5578" t="n">
        <v>0.0001018348193611</v>
      </c>
      <c r="I5578" t="n">
        <v>0.000114054997684432</v>
      </c>
      <c r="J5578" s="6" t="inlineStr">
        <is>
          <t>waste - methane capture</t>
        </is>
      </c>
    </row>
    <row r="5579">
      <c r="A5579" t="inlineStr">
        <is>
          <t>WASTE</t>
        </is>
      </c>
      <c r="B5579" t="inlineStr">
        <is>
          <t>LAN</t>
        </is>
      </c>
      <c r="C5579" t="n">
        <v>2020</v>
      </c>
      <c r="D5579" t="inlineStr">
        <is>
          <t>United States</t>
        </is>
      </c>
      <c r="E5579" t="inlineStr">
        <is>
          <t>USA</t>
        </is>
      </c>
      <c r="F5579" t="inlineStr">
        <is>
          <t>Electricity generation with a reciprocating engine</t>
        </is>
      </c>
      <c r="G5579" t="n">
        <v>566</v>
      </c>
      <c r="H5579" t="n">
        <v>0.0001308009814238</v>
      </c>
      <c r="I5579" t="n">
        <v>0.000146497099194656</v>
      </c>
      <c r="J5579" s="6" t="inlineStr">
        <is>
          <t>waste - methane capture</t>
        </is>
      </c>
    </row>
    <row r="5580">
      <c r="A5580" t="inlineStr">
        <is>
          <t>WASTE</t>
        </is>
      </c>
      <c r="B5580" t="inlineStr">
        <is>
          <t>LAN</t>
        </is>
      </c>
      <c r="C5580" t="n">
        <v>2020</v>
      </c>
      <c r="D5580" t="inlineStr">
        <is>
          <t>United States</t>
        </is>
      </c>
      <c r="E5580" t="inlineStr">
        <is>
          <t>USA</t>
        </is>
      </c>
      <c r="F5580" t="inlineStr">
        <is>
          <t>Electricity generation with combined heat and power</t>
        </is>
      </c>
      <c r="G5580" t="n">
        <v>578</v>
      </c>
      <c r="H5580" t="n">
        <v>3.38409008691e-05</v>
      </c>
      <c r="I5580" t="n">
        <v>3.790180897339201e-05</v>
      </c>
      <c r="J5580" s="6" t="inlineStr">
        <is>
          <t>waste - methane capture</t>
        </is>
      </c>
    </row>
    <row r="5581">
      <c r="A5581" t="inlineStr">
        <is>
          <t>WASTE</t>
        </is>
      </c>
      <c r="B5581" t="inlineStr">
        <is>
          <t>LAN</t>
        </is>
      </c>
      <c r="C5581" t="n">
        <v>2020</v>
      </c>
      <c r="D5581" t="inlineStr">
        <is>
          <t>United States</t>
        </is>
      </c>
      <c r="E5581" t="inlineStr">
        <is>
          <t>USA</t>
        </is>
      </c>
      <c r="F5581" t="inlineStr">
        <is>
          <t>Electricity generation with a gas turbine</t>
        </is>
      </c>
      <c r="G5581" t="n">
        <v>604</v>
      </c>
      <c r="H5581" s="12" t="n">
        <v>4.2315864448e-06</v>
      </c>
      <c r="I5581" t="n">
        <v>4.739376818176001e-06</v>
      </c>
      <c r="J5581" s="6" t="inlineStr">
        <is>
          <t>waste - methane capture</t>
        </is>
      </c>
    </row>
    <row r="5582">
      <c r="A5582" t="inlineStr">
        <is>
          <t>WASTE</t>
        </is>
      </c>
      <c r="B5582" t="inlineStr">
        <is>
          <t>LAN</t>
        </is>
      </c>
      <c r="C5582" t="n">
        <v>2020</v>
      </c>
      <c r="D5582" t="inlineStr">
        <is>
          <t>United States</t>
        </is>
      </c>
      <c r="E5582" t="inlineStr">
        <is>
          <t>USA</t>
        </is>
      </c>
      <c r="F5582" t="inlineStr">
        <is>
          <t>Land_x001F_ll gas recovery for direct use</t>
        </is>
      </c>
      <c r="G5582" t="n">
        <v>611</v>
      </c>
      <c r="H5582" t="n">
        <v>9.375380614070001e-05</v>
      </c>
      <c r="I5582" t="n">
        <v>0.000105004262877584</v>
      </c>
      <c r="J5582" s="6" t="inlineStr">
        <is>
          <t>waste - methane capture</t>
        </is>
      </c>
    </row>
    <row r="5583">
      <c r="A5583" t="inlineStr">
        <is>
          <t>WASTE</t>
        </is>
      </c>
      <c r="B5583" t="inlineStr">
        <is>
          <t>LAN</t>
        </is>
      </c>
      <c r="C5583" t="n">
        <v>2020</v>
      </c>
      <c r="D5583" t="inlineStr">
        <is>
          <t>United States</t>
        </is>
      </c>
      <c r="E5583" t="inlineStr">
        <is>
          <t>USA</t>
        </is>
      </c>
      <c r="F5583" t="inlineStr">
        <is>
          <t>Electricity generation with combined heat and power</t>
        </is>
      </c>
      <c r="G5583" t="n">
        <v>613</v>
      </c>
      <c r="H5583" t="n">
        <v>1.59462397278e-05</v>
      </c>
      <c r="I5583" t="n">
        <v>1.7859788495136e-05</v>
      </c>
      <c r="J5583" s="6" t="inlineStr">
        <is>
          <t>waste - methane capture</t>
        </is>
      </c>
    </row>
    <row r="5584">
      <c r="A5584" t="inlineStr">
        <is>
          <t>WASTE</t>
        </is>
      </c>
      <c r="B5584" t="inlineStr">
        <is>
          <t>LAN</t>
        </is>
      </c>
      <c r="C5584" t="n">
        <v>2020</v>
      </c>
      <c r="D5584" t="inlineStr">
        <is>
          <t>United States</t>
        </is>
      </c>
      <c r="E5584" t="inlineStr">
        <is>
          <t>USA</t>
        </is>
      </c>
      <c r="F5584" t="inlineStr">
        <is>
          <t>Electricity generation with combined heat and power</t>
        </is>
      </c>
      <c r="G5584" t="n">
        <v>628</v>
      </c>
      <c r="H5584" t="n">
        <v>1.55512243509e-05</v>
      </c>
      <c r="I5584" t="n">
        <v>1.7417371273008e-05</v>
      </c>
      <c r="J5584" s="6" t="inlineStr">
        <is>
          <t>waste - methane capture</t>
        </is>
      </c>
    </row>
    <row r="5585">
      <c r="A5585" t="inlineStr">
        <is>
          <t>WASTE</t>
        </is>
      </c>
      <c r="B5585" t="inlineStr">
        <is>
          <t>LAN</t>
        </is>
      </c>
      <c r="C5585" t="n">
        <v>2020</v>
      </c>
      <c r="D5585" t="inlineStr">
        <is>
          <t>United States</t>
        </is>
      </c>
      <c r="E5585" t="inlineStr">
        <is>
          <t>USA</t>
        </is>
      </c>
      <c r="F5585" t="inlineStr">
        <is>
          <t>Electricity generation with a microturbine</t>
        </is>
      </c>
      <c r="G5585" t="n">
        <v>631</v>
      </c>
      <c r="H5585" s="12" t="n">
        <v>1.43039812883e-06</v>
      </c>
      <c r="I5585" t="n">
        <v>1.6020459042896e-06</v>
      </c>
      <c r="J5585" s="6" t="inlineStr">
        <is>
          <t>waste - methane capture</t>
        </is>
      </c>
    </row>
    <row r="5586">
      <c r="A5586" t="inlineStr">
        <is>
          <t>WASTE</t>
        </is>
      </c>
      <c r="B5586" t="inlineStr">
        <is>
          <t>LAN</t>
        </is>
      </c>
      <c r="C5586" t="n">
        <v>2020</v>
      </c>
      <c r="D5586" t="inlineStr">
        <is>
          <t>United States</t>
        </is>
      </c>
      <c r="E5586" t="inlineStr">
        <is>
          <t>USA</t>
        </is>
      </c>
      <c r="F5586" t="inlineStr">
        <is>
          <t>Land_x001F_ll gas recovery for direct use</t>
        </is>
      </c>
      <c r="G5586" t="n">
        <v>632</v>
      </c>
      <c r="H5586" t="n">
        <v>9.4556446129e-05</v>
      </c>
      <c r="I5586" t="n">
        <v>0.00010590321966448</v>
      </c>
      <c r="J5586" s="6" t="inlineStr">
        <is>
          <t>waste - methane capture</t>
        </is>
      </c>
    </row>
    <row r="5587">
      <c r="A5587" t="inlineStr">
        <is>
          <t>WASTE</t>
        </is>
      </c>
      <c r="B5587" t="inlineStr">
        <is>
          <t>LAN</t>
        </is>
      </c>
      <c r="C5587" t="n">
        <v>2020</v>
      </c>
      <c r="D5587" t="inlineStr">
        <is>
          <t>United States</t>
        </is>
      </c>
      <c r="E5587" t="inlineStr">
        <is>
          <t>USA</t>
        </is>
      </c>
      <c r="F5587" t="inlineStr">
        <is>
          <t>Land_x001F_ll gas recovery for direct use</t>
        </is>
      </c>
      <c r="G5587" t="n">
        <v>643</v>
      </c>
      <c r="H5587" t="n">
        <v>8.98357466212e-05</v>
      </c>
      <c r="I5587" t="n">
        <v>0.000100616036215744</v>
      </c>
      <c r="J5587" s="6" t="inlineStr">
        <is>
          <t>waste - methane capture</t>
        </is>
      </c>
    </row>
    <row r="5588">
      <c r="A5588" t="inlineStr">
        <is>
          <t>WASTE</t>
        </is>
      </c>
      <c r="B5588" t="inlineStr">
        <is>
          <t>LAN</t>
        </is>
      </c>
      <c r="C5588" t="n">
        <v>2020</v>
      </c>
      <c r="D5588" t="inlineStr">
        <is>
          <t>United States</t>
        </is>
      </c>
      <c r="E5588" t="inlineStr">
        <is>
          <t>USA</t>
        </is>
      </c>
      <c r="F5588" t="inlineStr">
        <is>
          <t>Electricity generation with a reciprocating engine</t>
        </is>
      </c>
      <c r="G5588" t="n">
        <v>689</v>
      </c>
      <c r="H5588" t="n">
        <v>0.0001074349202099</v>
      </c>
      <c r="I5588" t="n">
        <v>0.000120327110635088</v>
      </c>
      <c r="J5588" s="6" t="inlineStr">
        <is>
          <t>waste - methane capture</t>
        </is>
      </c>
    </row>
    <row r="5589">
      <c r="A5589" t="inlineStr">
        <is>
          <t>WASTE</t>
        </is>
      </c>
      <c r="B5589" t="inlineStr">
        <is>
          <t>LAN</t>
        </is>
      </c>
      <c r="C5589" t="n">
        <v>2020</v>
      </c>
      <c r="D5589" t="inlineStr">
        <is>
          <t>United States</t>
        </is>
      </c>
      <c r="E5589" t="inlineStr">
        <is>
          <t>USA</t>
        </is>
      </c>
      <c r="F5589" t="inlineStr">
        <is>
          <t>Land_x001F_ll gas recovery for direct use</t>
        </is>
      </c>
      <c r="G5589" t="n">
        <v>710</v>
      </c>
      <c r="H5589" t="n">
        <v>0.00016497712204</v>
      </c>
      <c r="I5589" t="n">
        <v>0.0001847743766848</v>
      </c>
      <c r="J5589" s="6" t="inlineStr">
        <is>
          <t>waste - methane capture</t>
        </is>
      </c>
    </row>
    <row r="5590">
      <c r="A5590" t="inlineStr">
        <is>
          <t>WASTE</t>
        </is>
      </c>
      <c r="B5590" t="inlineStr">
        <is>
          <t>LAN</t>
        </is>
      </c>
      <c r="C5590" t="n">
        <v>2020</v>
      </c>
      <c r="D5590" t="inlineStr">
        <is>
          <t>United States</t>
        </is>
      </c>
      <c r="E5590" t="inlineStr">
        <is>
          <t>USA</t>
        </is>
      </c>
      <c r="F5590" t="inlineStr">
        <is>
          <t>Land_x001F_ll gas recovery for direct use</t>
        </is>
      </c>
      <c r="G5590" t="n">
        <v>761</v>
      </c>
      <c r="H5590" t="n">
        <v>7.773920515320001e-05</v>
      </c>
      <c r="I5590" t="n">
        <v>8.706790977158402e-05</v>
      </c>
      <c r="J5590" s="6" t="inlineStr">
        <is>
          <t>waste - methane capture</t>
        </is>
      </c>
    </row>
    <row r="5591">
      <c r="A5591" t="inlineStr">
        <is>
          <t>WASTE</t>
        </is>
      </c>
      <c r="B5591" t="inlineStr">
        <is>
          <t>LAN</t>
        </is>
      </c>
      <c r="C5591" t="n">
        <v>2020</v>
      </c>
      <c r="D5591" t="inlineStr">
        <is>
          <t>United States</t>
        </is>
      </c>
      <c r="E5591" t="inlineStr">
        <is>
          <t>USA</t>
        </is>
      </c>
      <c r="F5591" t="inlineStr">
        <is>
          <t>Land_x001F_ll gas recovery for direct use</t>
        </is>
      </c>
      <c r="G5591" t="n">
        <v>775</v>
      </c>
      <c r="H5591" t="n">
        <v>7.58134701755e-05</v>
      </c>
      <c r="I5591" t="n">
        <v>8.491108659656002e-05</v>
      </c>
      <c r="J5591" s="6" t="inlineStr">
        <is>
          <t>waste - methane capture</t>
        </is>
      </c>
    </row>
    <row r="5592">
      <c r="A5592" t="inlineStr">
        <is>
          <t>WASTE</t>
        </is>
      </c>
      <c r="B5592" t="inlineStr">
        <is>
          <t>LAN</t>
        </is>
      </c>
      <c r="C5592" t="n">
        <v>2020</v>
      </c>
      <c r="D5592" t="inlineStr">
        <is>
          <t>United States</t>
        </is>
      </c>
      <c r="E5592" t="inlineStr">
        <is>
          <t>USA</t>
        </is>
      </c>
      <c r="F5592" t="inlineStr">
        <is>
          <t>Electricity generation with a reciprocating engine</t>
        </is>
      </c>
      <c r="G5592" t="n">
        <v>786</v>
      </c>
      <c r="H5592" t="n">
        <v>9.42763581406e-05</v>
      </c>
      <c r="I5592" t="n">
        <v>0.000105589521117472</v>
      </c>
      <c r="J5592" s="6" t="inlineStr">
        <is>
          <t>waste - methane capture</t>
        </is>
      </c>
    </row>
    <row r="5593">
      <c r="A5593" t="inlineStr">
        <is>
          <t>WASTE</t>
        </is>
      </c>
      <c r="B5593" t="inlineStr">
        <is>
          <t>LAN</t>
        </is>
      </c>
      <c r="C5593" t="n">
        <v>2020</v>
      </c>
      <c r="D5593" t="inlineStr">
        <is>
          <t>United States</t>
        </is>
      </c>
      <c r="E5593" t="inlineStr">
        <is>
          <t>USA</t>
        </is>
      </c>
      <c r="F5593" t="inlineStr">
        <is>
          <t>Electricity generation with combined heat and power</t>
        </is>
      </c>
      <c r="G5593" t="n">
        <v>897</v>
      </c>
      <c r="H5593" t="n">
        <v>1.09000820885e-05</v>
      </c>
      <c r="I5593" t="n">
        <v>1.220809193912e-05</v>
      </c>
      <c r="J5593" s="6" t="inlineStr">
        <is>
          <t>waste - methane capture</t>
        </is>
      </c>
    </row>
    <row r="5594">
      <c r="A5594" t="inlineStr">
        <is>
          <t>WASTE</t>
        </is>
      </c>
      <c r="B5594" t="inlineStr">
        <is>
          <t>LAN</t>
        </is>
      </c>
      <c r="C5594" t="n">
        <v>2020</v>
      </c>
      <c r="D5594" t="inlineStr">
        <is>
          <t>United States</t>
        </is>
      </c>
      <c r="E5594" t="inlineStr">
        <is>
          <t>USA</t>
        </is>
      </c>
      <c r="F5594" t="inlineStr">
        <is>
          <t>Electricity generation with a reciprocating engine</t>
        </is>
      </c>
      <c r="G5594" t="n">
        <v>918</v>
      </c>
      <c r="H5594" t="n">
        <v>8.05813178886e-05</v>
      </c>
      <c r="I5594" t="n">
        <v>9.025107603523201e-05</v>
      </c>
      <c r="J5594" s="6" t="inlineStr">
        <is>
          <t>waste - methane capture</t>
        </is>
      </c>
    </row>
    <row r="5595">
      <c r="A5595" t="inlineStr">
        <is>
          <t>WASTE</t>
        </is>
      </c>
      <c r="B5595" t="inlineStr">
        <is>
          <t>LAN</t>
        </is>
      </c>
      <c r="C5595" t="n">
        <v>2020</v>
      </c>
      <c r="D5595" t="inlineStr">
        <is>
          <t>United States</t>
        </is>
      </c>
      <c r="E5595" t="inlineStr">
        <is>
          <t>USA</t>
        </is>
      </c>
      <c r="F5595" t="inlineStr">
        <is>
          <t>Electricity generation with a microturbine</t>
        </is>
      </c>
      <c r="G5595" t="n">
        <v>954</v>
      </c>
      <c r="H5595" s="12" t="n">
        <v>8.55038763348e-07</v>
      </c>
      <c r="I5595" t="n">
        <v>9.576434149497601e-07</v>
      </c>
      <c r="J5595" s="6" t="inlineStr">
        <is>
          <t>waste - methane capture</t>
        </is>
      </c>
    </row>
    <row r="5596">
      <c r="A5596" t="inlineStr">
        <is>
          <t>WASTE</t>
        </is>
      </c>
      <c r="B5596" t="inlineStr">
        <is>
          <t>LAN</t>
        </is>
      </c>
      <c r="C5596" t="n">
        <v>2020</v>
      </c>
      <c r="D5596" t="inlineStr">
        <is>
          <t>United States</t>
        </is>
      </c>
      <c r="E5596" t="inlineStr">
        <is>
          <t>USA</t>
        </is>
      </c>
      <c r="F5596" t="inlineStr">
        <is>
          <t>Electricity generation with a microturbine</t>
        </is>
      </c>
      <c r="G5596" t="n">
        <v>978</v>
      </c>
      <c r="H5596" s="12" t="n">
        <v>8.42704707793e-07</v>
      </c>
      <c r="I5596" t="n">
        <v>9.438292727281601e-07</v>
      </c>
      <c r="J5596" s="6" t="inlineStr">
        <is>
          <t>waste - methane capture</t>
        </is>
      </c>
    </row>
    <row r="5597">
      <c r="A5597" t="inlineStr">
        <is>
          <t>WASTE</t>
        </is>
      </c>
      <c r="B5597" t="inlineStr">
        <is>
          <t>LAN</t>
        </is>
      </c>
      <c r="C5597" t="n">
        <v>2020</v>
      </c>
      <c r="D5597" t="inlineStr">
        <is>
          <t>United States</t>
        </is>
      </c>
      <c r="E5597" t="inlineStr">
        <is>
          <t>USA</t>
        </is>
      </c>
      <c r="F5597" t="inlineStr">
        <is>
          <t>Flaring of landfill gas</t>
        </is>
      </c>
      <c r="G5597" t="n">
        <v>1020</v>
      </c>
      <c r="H5597" t="n">
        <v>1.31220731419e-05</v>
      </c>
      <c r="I5597" t="n">
        <v>1.4696721918928e-05</v>
      </c>
      <c r="J5597" s="6" t="inlineStr">
        <is>
          <t>waste - methane destruction</t>
        </is>
      </c>
    </row>
    <row r="5598">
      <c r="A5598" t="inlineStr">
        <is>
          <t>WASTE</t>
        </is>
      </c>
      <c r="B5598" t="inlineStr">
        <is>
          <t>LAN</t>
        </is>
      </c>
      <c r="C5598" t="n">
        <v>2020</v>
      </c>
      <c r="D5598" t="inlineStr">
        <is>
          <t>United States</t>
        </is>
      </c>
      <c r="E5598" t="inlineStr">
        <is>
          <t>USA</t>
        </is>
      </c>
      <c r="F5598" t="inlineStr">
        <is>
          <t>Flaring of landfill gas</t>
        </is>
      </c>
      <c r="G5598" t="n">
        <v>1038</v>
      </c>
      <c r="H5598" t="n">
        <v>1.29327854665e-05</v>
      </c>
      <c r="I5598" t="n">
        <v>1.448471972248e-05</v>
      </c>
      <c r="J5598" s="6" t="inlineStr">
        <is>
          <t>waste - methane destruction</t>
        </is>
      </c>
    </row>
    <row r="5599">
      <c r="A5599" t="inlineStr">
        <is>
          <t>WASTE</t>
        </is>
      </c>
      <c r="B5599" t="inlineStr">
        <is>
          <t>LAN</t>
        </is>
      </c>
      <c r="C5599" t="n">
        <v>2020</v>
      </c>
      <c r="D5599" t="inlineStr">
        <is>
          <t>United States</t>
        </is>
      </c>
      <c r="E5599" t="inlineStr">
        <is>
          <t>USA</t>
        </is>
      </c>
      <c r="F5599" t="inlineStr">
        <is>
          <t>Electricity generation with combined heat and power</t>
        </is>
      </c>
      <c r="G5599" t="n">
        <v>1092</v>
      </c>
      <c r="H5599" s="12" t="n">
        <v>8.95291032066e-06</v>
      </c>
      <c r="I5599" t="n">
        <v>1.00272595591392e-05</v>
      </c>
      <c r="J5599" s="6" t="inlineStr">
        <is>
          <t>waste - methane capture</t>
        </is>
      </c>
    </row>
    <row r="5600">
      <c r="A5600" t="inlineStr">
        <is>
          <t>WASTE</t>
        </is>
      </c>
      <c r="B5600" t="inlineStr">
        <is>
          <t>LAN</t>
        </is>
      </c>
      <c r="C5600" t="n">
        <v>2020</v>
      </c>
      <c r="D5600" t="inlineStr">
        <is>
          <t>United States</t>
        </is>
      </c>
      <c r="E5600" t="inlineStr">
        <is>
          <t>USA</t>
        </is>
      </c>
      <c r="F5600" t="inlineStr">
        <is>
          <t>Electricity generation with a gas turbine</t>
        </is>
      </c>
      <c r="G5600" t="n">
        <v>1123</v>
      </c>
      <c r="H5600" s="12" t="n">
        <v>2.50319681072e-06</v>
      </c>
      <c r="I5600" t="n">
        <v>2.8035804280064e-06</v>
      </c>
      <c r="J5600" s="6" t="inlineStr">
        <is>
          <t>waste - methane capture</t>
        </is>
      </c>
    </row>
    <row r="5601">
      <c r="A5601" t="inlineStr">
        <is>
          <t>WASTE</t>
        </is>
      </c>
      <c r="B5601" t="inlineStr">
        <is>
          <t>LAN</t>
        </is>
      </c>
      <c r="C5601" t="n">
        <v>2020</v>
      </c>
      <c r="D5601" t="inlineStr">
        <is>
          <t>United States</t>
        </is>
      </c>
      <c r="E5601" t="inlineStr">
        <is>
          <t>USA</t>
        </is>
      </c>
      <c r="F5601" t="inlineStr">
        <is>
          <t>Land_x001F_ll gas recovery for direct use</t>
        </is>
      </c>
      <c r="G5601" t="n">
        <v>1148</v>
      </c>
      <c r="H5601" t="n">
        <v>5.3138781368e-05</v>
      </c>
      <c r="I5601" t="n">
        <v>5.951543513216e-05</v>
      </c>
      <c r="J5601" s="6" t="inlineStr">
        <is>
          <t>waste - methane capture</t>
        </is>
      </c>
    </row>
    <row r="5602">
      <c r="A5602" t="inlineStr">
        <is>
          <t>WASTE</t>
        </is>
      </c>
      <c r="B5602" t="inlineStr">
        <is>
          <t>LAN</t>
        </is>
      </c>
      <c r="C5602" t="n">
        <v>2020</v>
      </c>
      <c r="D5602" t="inlineStr">
        <is>
          <t>United States</t>
        </is>
      </c>
      <c r="E5602" t="inlineStr">
        <is>
          <t>USA</t>
        </is>
      </c>
      <c r="F5602" t="inlineStr">
        <is>
          <t>Electricity generation with combined heat and power</t>
        </is>
      </c>
      <c r="G5602" t="n">
        <v>1247</v>
      </c>
      <c r="H5602" s="12" t="n">
        <v>7.85636257206e-06</v>
      </c>
      <c r="I5602" t="n">
        <v>8.799126080707201e-06</v>
      </c>
      <c r="J5602" s="6" t="inlineStr">
        <is>
          <t>waste - methane capture</t>
        </is>
      </c>
    </row>
    <row r="5603">
      <c r="A5603" t="inlineStr">
        <is>
          <t>WASTE</t>
        </is>
      </c>
      <c r="B5603" t="inlineStr">
        <is>
          <t>LAN</t>
        </is>
      </c>
      <c r="C5603" t="n">
        <v>2020</v>
      </c>
      <c r="D5603" t="inlineStr">
        <is>
          <t>United States</t>
        </is>
      </c>
      <c r="E5603" t="inlineStr">
        <is>
          <t>USA</t>
        </is>
      </c>
      <c r="F5603" t="inlineStr">
        <is>
          <t>Electricity generation with a reciprocating engine</t>
        </is>
      </c>
      <c r="G5603" t="n">
        <v>1424</v>
      </c>
      <c r="H5603" t="n">
        <v>5.19529057783e-05</v>
      </c>
      <c r="I5603" t="n">
        <v>5.8187254471696e-05</v>
      </c>
      <c r="J5603" s="6" t="inlineStr">
        <is>
          <t>waste - methane capture</t>
        </is>
      </c>
    </row>
    <row r="5604">
      <c r="A5604" t="inlineStr">
        <is>
          <t>WASTE</t>
        </is>
      </c>
      <c r="B5604" t="inlineStr">
        <is>
          <t>LAN</t>
        </is>
      </c>
      <c r="C5604" t="n">
        <v>2020</v>
      </c>
      <c r="D5604" t="inlineStr">
        <is>
          <t>United States</t>
        </is>
      </c>
      <c r="E5604" t="inlineStr">
        <is>
          <t>USA</t>
        </is>
      </c>
      <c r="F5604" t="inlineStr">
        <is>
          <t>Land_x001F_ll gas recovery for direct use</t>
        </is>
      </c>
      <c r="G5604" t="n">
        <v>1429</v>
      </c>
      <c r="H5604" t="n">
        <v>4.36461596109e-05</v>
      </c>
      <c r="I5604" t="n">
        <v>4.8883698764208e-05</v>
      </c>
      <c r="J5604" s="6" t="inlineStr">
        <is>
          <t>waste - methane capture</t>
        </is>
      </c>
    </row>
    <row r="5605">
      <c r="A5605" t="inlineStr">
        <is>
          <t>WASTE</t>
        </is>
      </c>
      <c r="B5605" t="inlineStr">
        <is>
          <t>LAN</t>
        </is>
      </c>
      <c r="C5605" t="n">
        <v>2020</v>
      </c>
      <c r="D5605" t="inlineStr">
        <is>
          <t>United States</t>
        </is>
      </c>
      <c r="E5605" t="inlineStr">
        <is>
          <t>USA</t>
        </is>
      </c>
      <c r="F5605" t="inlineStr">
        <is>
          <t>Electricity generation with combined heat and power</t>
        </is>
      </c>
      <c r="G5605" t="n">
        <v>1458</v>
      </c>
      <c r="H5605" s="12" t="n">
        <v>6.71510997563e-06</v>
      </c>
      <c r="I5605" t="n">
        <v>7.520923172705601e-06</v>
      </c>
      <c r="J5605" s="6" t="inlineStr">
        <is>
          <t>waste - methane capture</t>
        </is>
      </c>
    </row>
    <row r="5606">
      <c r="A5606" t="inlineStr">
        <is>
          <t>WASTE</t>
        </is>
      </c>
      <c r="B5606" t="inlineStr">
        <is>
          <t>LAN</t>
        </is>
      </c>
      <c r="C5606" t="n">
        <v>2020</v>
      </c>
      <c r="D5606" t="inlineStr">
        <is>
          <t>United States</t>
        </is>
      </c>
      <c r="E5606" t="inlineStr">
        <is>
          <t>USA</t>
        </is>
      </c>
      <c r="F5606" t="inlineStr">
        <is>
          <t>Land_x001F_ll gas recovery for direct use</t>
        </is>
      </c>
      <c r="G5606" t="n">
        <v>1654</v>
      </c>
      <c r="H5606" t="n">
        <v>3.83004044124e-05</v>
      </c>
      <c r="I5606" t="n">
        <v>4.289645294188801e-05</v>
      </c>
      <c r="J5606" s="6" t="inlineStr">
        <is>
          <t>waste - methane capture</t>
        </is>
      </c>
    </row>
    <row r="5607">
      <c r="A5607" t="inlineStr">
        <is>
          <t>WASTE</t>
        </is>
      </c>
      <c r="B5607" t="inlineStr">
        <is>
          <t>LAN</t>
        </is>
      </c>
      <c r="C5607" t="n">
        <v>2020</v>
      </c>
      <c r="D5607" t="inlineStr">
        <is>
          <t>United States</t>
        </is>
      </c>
      <c r="E5607" t="inlineStr">
        <is>
          <t>USA</t>
        </is>
      </c>
      <c r="F5607" t="inlineStr">
        <is>
          <t>Electricity generation with a gas turbine</t>
        </is>
      </c>
      <c r="G5607" t="n">
        <v>1700</v>
      </c>
      <c r="H5607" s="12" t="n">
        <v>1.49631785007e-06</v>
      </c>
      <c r="I5607" t="n">
        <v>1.6758759920784e-06</v>
      </c>
      <c r="J5607" s="6" t="inlineStr">
        <is>
          <t>waste - methane capture</t>
        </is>
      </c>
    </row>
    <row r="5608">
      <c r="A5608" t="inlineStr">
        <is>
          <t>WASTE</t>
        </is>
      </c>
      <c r="B5608" t="inlineStr">
        <is>
          <t>LAN</t>
        </is>
      </c>
      <c r="C5608" t="n">
        <v>2020</v>
      </c>
      <c r="D5608" t="inlineStr">
        <is>
          <t>United States</t>
        </is>
      </c>
      <c r="E5608" t="inlineStr">
        <is>
          <t>USA</t>
        </is>
      </c>
      <c r="F5608" t="inlineStr">
        <is>
          <t>Electricity generation with a gas turbine</t>
        </is>
      </c>
      <c r="G5608" t="n">
        <v>1727</v>
      </c>
      <c r="H5608" s="12" t="n">
        <v>1.47473315337e-06</v>
      </c>
      <c r="I5608" t="n">
        <v>1.6517011317744e-06</v>
      </c>
      <c r="J5608" s="6" t="inlineStr">
        <is>
          <t>waste - methane capture</t>
        </is>
      </c>
    </row>
    <row r="5609">
      <c r="A5609" t="inlineStr">
        <is>
          <t>WASTE</t>
        </is>
      </c>
      <c r="B5609" t="inlineStr">
        <is>
          <t>LAN</t>
        </is>
      </c>
      <c r="C5609" t="n">
        <v>2020</v>
      </c>
      <c r="D5609" t="inlineStr">
        <is>
          <t>United States</t>
        </is>
      </c>
      <c r="E5609" t="inlineStr">
        <is>
          <t>USA</t>
        </is>
      </c>
      <c r="F5609" t="inlineStr">
        <is>
          <t>Land_x001F_ll gas recovery for direct use</t>
        </is>
      </c>
      <c r="G5609" t="n">
        <v>1941</v>
      </c>
      <c r="H5609" t="n">
        <v>3.27367015416e-05</v>
      </c>
      <c r="I5609" t="n">
        <v>3.6665105726592e-05</v>
      </c>
      <c r="J5609" s="6" t="inlineStr">
        <is>
          <t>waste - methane capture</t>
        </is>
      </c>
    </row>
    <row r="5610">
      <c r="A5610" t="inlineStr">
        <is>
          <t>WASTE</t>
        </is>
      </c>
      <c r="B5610" t="inlineStr">
        <is>
          <t>LAN</t>
        </is>
      </c>
      <c r="C5610" t="n">
        <v>2020</v>
      </c>
      <c r="D5610" t="inlineStr">
        <is>
          <t>United States</t>
        </is>
      </c>
      <c r="E5610" t="inlineStr">
        <is>
          <t>USA</t>
        </is>
      </c>
      <c r="F5610" t="inlineStr">
        <is>
          <t>Electricity generation with combined heat and power</t>
        </is>
      </c>
      <c r="G5610" t="n">
        <v>2263</v>
      </c>
      <c r="H5610" s="12" t="n">
        <v>4.32940896644e-06</v>
      </c>
      <c r="I5610" t="n">
        <v>4.848938042412801e-06</v>
      </c>
      <c r="J5610" s="6" t="inlineStr">
        <is>
          <t>waste - methane capture</t>
        </is>
      </c>
    </row>
    <row r="5611">
      <c r="A5611" t="inlineStr">
        <is>
          <t>WASTE</t>
        </is>
      </c>
      <c r="B5611" t="inlineStr">
        <is>
          <t>LAN</t>
        </is>
      </c>
      <c r="C5611" t="n">
        <v>2020</v>
      </c>
      <c r="D5611" t="inlineStr">
        <is>
          <t>United States</t>
        </is>
      </c>
      <c r="E5611" t="inlineStr">
        <is>
          <t>USA</t>
        </is>
      </c>
      <c r="F5611" t="inlineStr">
        <is>
          <t>Electricity generation with a reciprocating engine</t>
        </is>
      </c>
      <c r="G5611" t="n">
        <v>2719</v>
      </c>
      <c r="H5611" t="n">
        <v>3.07327645714e-05</v>
      </c>
      <c r="I5611" t="n">
        <v>3.442069631996801e-05</v>
      </c>
      <c r="J5611" s="6" t="inlineStr">
        <is>
          <t>waste - methane capture</t>
        </is>
      </c>
    </row>
    <row r="5612">
      <c r="A5612" t="inlineStr">
        <is>
          <t>WASTE</t>
        </is>
      </c>
      <c r="B5612" t="inlineStr">
        <is>
          <t>LAN</t>
        </is>
      </c>
      <c r="C5612" t="n">
        <v>2020</v>
      </c>
      <c r="D5612" t="inlineStr">
        <is>
          <t>United States</t>
        </is>
      </c>
      <c r="E5612" t="inlineStr">
        <is>
          <t>USA</t>
        </is>
      </c>
      <c r="F5612" t="inlineStr">
        <is>
          <t>Land_x001F_ll gas recovery for direct use</t>
        </is>
      </c>
      <c r="G5612" t="n">
        <v>3085</v>
      </c>
      <c r="H5612" t="n">
        <v>2.11062179005e-05</v>
      </c>
      <c r="I5612" t="n">
        <v>2.363896404856e-05</v>
      </c>
      <c r="J5612" s="6" t="inlineStr">
        <is>
          <t>waste - methane capture</t>
        </is>
      </c>
    </row>
    <row r="5613">
      <c r="A5613" t="inlineStr">
        <is>
          <t>WASTE</t>
        </is>
      </c>
      <c r="B5613" t="inlineStr">
        <is>
          <t>LAN</t>
        </is>
      </c>
      <c r="C5613" t="n">
        <v>2020</v>
      </c>
      <c r="D5613" t="inlineStr">
        <is>
          <t>United States</t>
        </is>
      </c>
      <c r="E5613" t="inlineStr">
        <is>
          <t>USA</t>
        </is>
      </c>
      <c r="F5613" t="inlineStr">
        <is>
          <t>Electricity generation with a reciprocating engine</t>
        </is>
      </c>
      <c r="G5613" t="n">
        <v>4022</v>
      </c>
      <c r="H5613" t="n">
        <v>1.8370901671e-05</v>
      </c>
      <c r="I5613" t="n">
        <v>2.057540987152e-05</v>
      </c>
      <c r="J5613" s="6" t="inlineStr">
        <is>
          <t>waste - methane capture</t>
        </is>
      </c>
    </row>
    <row r="5614">
      <c r="A5614" t="inlineStr">
        <is>
          <t>WASTE</t>
        </is>
      </c>
      <c r="B5614" t="inlineStr">
        <is>
          <t>LAN</t>
        </is>
      </c>
      <c r="C5614" t="n">
        <v>2020</v>
      </c>
      <c r="D5614" t="inlineStr">
        <is>
          <t>United States</t>
        </is>
      </c>
      <c r="E5614" t="inlineStr">
        <is>
          <t>USA</t>
        </is>
      </c>
      <c r="F5614" t="inlineStr">
        <is>
          <t>Electricity generation with a reciprocating engine</t>
        </is>
      </c>
      <c r="G5614" t="n">
        <v>4084</v>
      </c>
      <c r="H5614" t="n">
        <v>1.81058985618e-05</v>
      </c>
      <c r="I5614" t="n">
        <v>2.0278606389216e-05</v>
      </c>
      <c r="J5614" s="6" t="inlineStr">
        <is>
          <t>waste - methane capture</t>
        </is>
      </c>
    </row>
    <row r="5615">
      <c r="A5615" t="inlineStr">
        <is>
          <t>WASTE</t>
        </is>
      </c>
      <c r="B5615" t="inlineStr">
        <is>
          <t>LAN</t>
        </is>
      </c>
      <c r="C5615" t="n">
        <v>2020</v>
      </c>
      <c r="D5615" t="inlineStr">
        <is>
          <t>United States</t>
        </is>
      </c>
      <c r="E5615" t="inlineStr">
        <is>
          <t>USA</t>
        </is>
      </c>
      <c r="F5615" t="inlineStr">
        <is>
          <t>Electricity generation with combined heat and power</t>
        </is>
      </c>
      <c r="G5615" t="n">
        <v>4354</v>
      </c>
      <c r="H5615" s="12" t="n">
        <v>2.56106386587e-06</v>
      </c>
      <c r="I5615" t="n">
        <v>2.8683915297744e-06</v>
      </c>
      <c r="J5615" s="6" t="inlineStr">
        <is>
          <t>waste - methane capture</t>
        </is>
      </c>
    </row>
    <row r="5616">
      <c r="A5616" t="inlineStr">
        <is>
          <t>WASTE</t>
        </is>
      </c>
      <c r="B5616" t="inlineStr">
        <is>
          <t>LAN</t>
        </is>
      </c>
      <c r="C5616" t="n">
        <v>2020</v>
      </c>
      <c r="D5616" t="inlineStr">
        <is>
          <t>United States</t>
        </is>
      </c>
      <c r="E5616" t="inlineStr">
        <is>
          <t>USA</t>
        </is>
      </c>
      <c r="F5616" t="inlineStr">
        <is>
          <t>Land_x001F_ll gas recovery for direct use</t>
        </is>
      </c>
      <c r="G5616" t="n">
        <v>6056</v>
      </c>
      <c r="H5616" t="n">
        <v>1.24853922898e-05</v>
      </c>
      <c r="I5616" t="n">
        <v>1.3983639364576e-05</v>
      </c>
      <c r="J5616" s="6" t="inlineStr">
        <is>
          <t>waste - methane capture</t>
        </is>
      </c>
    </row>
    <row r="5617">
      <c r="A5617" t="inlineStr">
        <is>
          <t>WASTE</t>
        </is>
      </c>
      <c r="B5617" t="inlineStr">
        <is>
          <t>LAN</t>
        </is>
      </c>
      <c r="C5617" t="n">
        <v>2020</v>
      </c>
      <c r="D5617" t="inlineStr">
        <is>
          <t>United States</t>
        </is>
      </c>
      <c r="E5617" t="inlineStr">
        <is>
          <t>USA</t>
        </is>
      </c>
      <c r="F5617" t="inlineStr">
        <is>
          <t>Electricity generation with combined heat and power</t>
        </is>
      </c>
      <c r="G5617" t="n">
        <v>6404</v>
      </c>
      <c r="H5617" s="12" t="n">
        <v>1.53090854838e-06</v>
      </c>
      <c r="I5617" t="n">
        <v>1.7146175741856e-06</v>
      </c>
      <c r="J5617" s="6" t="inlineStr">
        <is>
          <t>waste - methane capture</t>
        </is>
      </c>
    </row>
    <row r="5618">
      <c r="A5618" t="inlineStr">
        <is>
          <t>WASTE</t>
        </is>
      </c>
      <c r="B5618" t="inlineStr">
        <is>
          <t>LAN</t>
        </is>
      </c>
      <c r="C5618" t="n">
        <v>2020</v>
      </c>
      <c r="D5618" t="inlineStr">
        <is>
          <t>United States</t>
        </is>
      </c>
      <c r="E5618" t="inlineStr">
        <is>
          <t>USA</t>
        </is>
      </c>
      <c r="F5618" t="inlineStr">
        <is>
          <t>Electricity generation with combined heat and power</t>
        </is>
      </c>
      <c r="G5618" t="n">
        <v>6501</v>
      </c>
      <c r="H5618" s="12" t="n">
        <v>1.50882499383e-06</v>
      </c>
      <c r="I5618" t="n">
        <v>1.6898839930896e-06</v>
      </c>
      <c r="J5618" s="6" t="inlineStr">
        <is>
          <t>waste - methane capture</t>
        </is>
      </c>
    </row>
    <row r="5619">
      <c r="A5619" t="inlineStr">
        <is>
          <t>WASTE</t>
        </is>
      </c>
      <c r="B5619" t="inlineStr">
        <is>
          <t>LAN</t>
        </is>
      </c>
      <c r="C5619" t="n">
        <v>2020</v>
      </c>
      <c r="D5619" t="inlineStr">
        <is>
          <t>United States</t>
        </is>
      </c>
      <c r="E5619" t="inlineStr">
        <is>
          <t>USA</t>
        </is>
      </c>
      <c r="F5619" t="inlineStr">
        <is>
          <t>Land_x001F_ll gas recovery for direct use</t>
        </is>
      </c>
      <c r="G5619" t="n">
        <v>8925</v>
      </c>
      <c r="H5619" s="12" t="n">
        <v>7.46330260881e-06</v>
      </c>
      <c r="I5619" t="n">
        <v>8.3588989218672e-06</v>
      </c>
      <c r="J5619" s="6" t="inlineStr">
        <is>
          <t>waste - methane capture</t>
        </is>
      </c>
    </row>
    <row r="5620">
      <c r="A5620" t="inlineStr">
        <is>
          <t>WASTE</t>
        </is>
      </c>
      <c r="B5620" t="inlineStr">
        <is>
          <t>LAN</t>
        </is>
      </c>
      <c r="C5620" t="n">
        <v>2020</v>
      </c>
      <c r="D5620" t="inlineStr">
        <is>
          <t>United States</t>
        </is>
      </c>
      <c r="E5620" t="inlineStr">
        <is>
          <t>USA</t>
        </is>
      </c>
      <c r="F5620" t="inlineStr">
        <is>
          <t>Land_x001F_ll gas recovery for direct use</t>
        </is>
      </c>
      <c r="G5620" t="n">
        <v>9062</v>
      </c>
      <c r="H5620" s="12" t="n">
        <v>7.35564344723e-06</v>
      </c>
      <c r="I5620" t="n">
        <v>8.238320660897601e-06</v>
      </c>
      <c r="J5620" s="6" t="inlineStr">
        <is>
          <t>waste - methane capture</t>
        </is>
      </c>
    </row>
    <row r="5621">
      <c r="A5621" t="inlineStr">
        <is>
          <t>WASTE</t>
        </is>
      </c>
      <c r="B5621" t="inlineStr">
        <is>
          <t>LAN</t>
        </is>
      </c>
      <c r="C5621" t="n">
        <v>2020</v>
      </c>
      <c r="D5621" t="inlineStr">
        <is>
          <t>United States</t>
        </is>
      </c>
      <c r="E5621" t="inlineStr">
        <is>
          <t>USA</t>
        </is>
      </c>
      <c r="F5621" t="inlineStr">
        <is>
          <t>Land_x001F_ll gas recovery for direct use</t>
        </is>
      </c>
      <c r="G5621" t="n">
        <v>100000</v>
      </c>
      <c r="H5621" s="12" t="n">
        <v>1e-12</v>
      </c>
      <c r="I5621" t="n">
        <v>1.12e-12</v>
      </c>
      <c r="J5621" s="6" t="inlineStr">
        <is>
          <t>waste - methane capture</t>
        </is>
      </c>
    </row>
    <row r="5622">
      <c r="A5622" t="inlineStr">
        <is>
          <t>WASTE</t>
        </is>
      </c>
      <c r="B5622" t="inlineStr">
        <is>
          <t>LAN</t>
        </is>
      </c>
      <c r="C5622" t="n">
        <v>2025</v>
      </c>
      <c r="D5622" t="inlineStr">
        <is>
          <t>United States</t>
        </is>
      </c>
      <c r="E5622" t="inlineStr">
        <is>
          <t>USA</t>
        </is>
      </c>
      <c r="F5622" t="inlineStr">
        <is>
          <t>Land_x001F_ll gas recovery for direct use</t>
        </is>
      </c>
      <c r="G5622" t="n">
        <v>-100000</v>
      </c>
      <c r="H5622" t="n">
        <v>0</v>
      </c>
      <c r="I5622" t="n">
        <v>0</v>
      </c>
      <c r="J5622" s="6" t="inlineStr">
        <is>
          <t>waste - methane capture</t>
        </is>
      </c>
    </row>
    <row r="5623">
      <c r="A5623" t="inlineStr">
        <is>
          <t>WASTE</t>
        </is>
      </c>
      <c r="B5623" t="inlineStr">
        <is>
          <t>LAN</t>
        </is>
      </c>
      <c r="C5623" t="n">
        <v>2025</v>
      </c>
      <c r="D5623" t="inlineStr">
        <is>
          <t>United States</t>
        </is>
      </c>
      <c r="E5623" t="inlineStr">
        <is>
          <t>USA</t>
        </is>
      </c>
      <c r="F5623" t="inlineStr">
        <is>
          <t>Land_x001F_ll gas recovery for direct use</t>
        </is>
      </c>
      <c r="G5623" t="n">
        <v>-174</v>
      </c>
      <c r="H5623" t="n">
        <v>0</v>
      </c>
      <c r="I5623" t="n">
        <v>0</v>
      </c>
      <c r="J5623" s="6" t="inlineStr">
        <is>
          <t>waste - methane capture</t>
        </is>
      </c>
    </row>
    <row r="5624">
      <c r="A5624" t="inlineStr">
        <is>
          <t>WASTE</t>
        </is>
      </c>
      <c r="B5624" t="inlineStr">
        <is>
          <t>LAN</t>
        </is>
      </c>
      <c r="C5624" t="n">
        <v>2025</v>
      </c>
      <c r="D5624" t="inlineStr">
        <is>
          <t>United States</t>
        </is>
      </c>
      <c r="E5624" t="inlineStr">
        <is>
          <t>USA</t>
        </is>
      </c>
      <c r="F5624" t="inlineStr">
        <is>
          <t>Land_x001F_ll gas recovery for direct use</t>
        </is>
      </c>
      <c r="G5624" t="n">
        <v>-174</v>
      </c>
      <c r="H5624" t="n">
        <v>0.0072345291264355</v>
      </c>
      <c r="I5624" t="n">
        <v>0.00810267262160776</v>
      </c>
      <c r="J5624" s="6" t="inlineStr">
        <is>
          <t>waste - methane capture</t>
        </is>
      </c>
    </row>
    <row r="5625">
      <c r="A5625" t="inlineStr">
        <is>
          <t>WASTE</t>
        </is>
      </c>
      <c r="B5625" t="inlineStr">
        <is>
          <t>LAN</t>
        </is>
      </c>
      <c r="C5625" t="n">
        <v>2025</v>
      </c>
      <c r="D5625" t="inlineStr">
        <is>
          <t>United States</t>
        </is>
      </c>
      <c r="E5625" t="inlineStr">
        <is>
          <t>USA</t>
        </is>
      </c>
      <c r="F5625" t="inlineStr">
        <is>
          <t>Land_x001F_ll gas recovery for direct use</t>
        </is>
      </c>
      <c r="G5625" t="n">
        <v>-172</v>
      </c>
      <c r="H5625" t="n">
        <v>0.0060464954003692</v>
      </c>
      <c r="I5625" t="n">
        <v>0.006772074848413505</v>
      </c>
      <c r="J5625" s="6" t="inlineStr">
        <is>
          <t>waste - methane capture</t>
        </is>
      </c>
    </row>
    <row r="5626">
      <c r="A5626" t="inlineStr">
        <is>
          <t>WASTE</t>
        </is>
      </c>
      <c r="B5626" t="inlineStr">
        <is>
          <t>LAN</t>
        </is>
      </c>
      <c r="C5626" t="n">
        <v>2025</v>
      </c>
      <c r="D5626" t="inlineStr">
        <is>
          <t>United States</t>
        </is>
      </c>
      <c r="E5626" t="inlineStr">
        <is>
          <t>USA</t>
        </is>
      </c>
      <c r="F5626" t="inlineStr">
        <is>
          <t>Land_x001F_ll gas recovery for direct use</t>
        </is>
      </c>
      <c r="G5626" t="n">
        <v>-171</v>
      </c>
      <c r="H5626" t="n">
        <v>0.0052019362337887</v>
      </c>
      <c r="I5626" t="n">
        <v>0.005826168581843345</v>
      </c>
      <c r="J5626" s="6" t="inlineStr">
        <is>
          <t>waste - methane capture</t>
        </is>
      </c>
    </row>
    <row r="5627">
      <c r="A5627" t="inlineStr">
        <is>
          <t>WASTE</t>
        </is>
      </c>
      <c r="B5627" t="inlineStr">
        <is>
          <t>LAN</t>
        </is>
      </c>
      <c r="C5627" t="n">
        <v>2025</v>
      </c>
      <c r="D5627" t="inlineStr">
        <is>
          <t>United States</t>
        </is>
      </c>
      <c r="E5627" t="inlineStr">
        <is>
          <t>USA</t>
        </is>
      </c>
      <c r="F5627" t="inlineStr">
        <is>
          <t>Land_x001F_ll gas recovery for direct use</t>
        </is>
      </c>
      <c r="G5627" t="n">
        <v>-169</v>
      </c>
      <c r="H5627" t="n">
        <v>0.0079533206298947</v>
      </c>
      <c r="I5627" t="n">
        <v>0.008907719105482065</v>
      </c>
      <c r="J5627" s="6" t="inlineStr">
        <is>
          <t>waste - methane capture</t>
        </is>
      </c>
    </row>
    <row r="5628">
      <c r="A5628" t="inlineStr">
        <is>
          <t>WASTE</t>
        </is>
      </c>
      <c r="B5628" t="inlineStr">
        <is>
          <t>LAN</t>
        </is>
      </c>
      <c r="C5628" t="n">
        <v>2025</v>
      </c>
      <c r="D5628" t="inlineStr">
        <is>
          <t>United States</t>
        </is>
      </c>
      <c r="E5628" t="inlineStr">
        <is>
          <t>USA</t>
        </is>
      </c>
      <c r="F5628" t="inlineStr">
        <is>
          <t>Land_x001F_ll gas recovery for direct use</t>
        </is>
      </c>
      <c r="G5628" t="n">
        <v>-166</v>
      </c>
      <c r="H5628" t="n">
        <v>0.004567151889205</v>
      </c>
      <c r="I5628" t="n">
        <v>0.0051152101159096</v>
      </c>
      <c r="J5628" s="6" t="inlineStr">
        <is>
          <t>waste - methane capture</t>
        </is>
      </c>
    </row>
    <row r="5629">
      <c r="A5629" t="inlineStr">
        <is>
          <t>WASTE</t>
        </is>
      </c>
      <c r="B5629" t="inlineStr">
        <is>
          <t>LAN</t>
        </is>
      </c>
      <c r="C5629" t="n">
        <v>2025</v>
      </c>
      <c r="D5629" t="inlineStr">
        <is>
          <t>United States</t>
        </is>
      </c>
      <c r="E5629" t="inlineStr">
        <is>
          <t>USA</t>
        </is>
      </c>
      <c r="F5629" t="inlineStr">
        <is>
          <t>Land_x001F_ll gas recovery for direct use</t>
        </is>
      </c>
      <c r="G5629" t="n">
        <v>-165</v>
      </c>
      <c r="H5629" t="n">
        <v>0.0060341926291585</v>
      </c>
      <c r="I5629" t="n">
        <v>0.006758295744657521</v>
      </c>
      <c r="J5629" s="6" t="inlineStr">
        <is>
          <t>waste - methane capture</t>
        </is>
      </c>
    </row>
    <row r="5630">
      <c r="A5630" t="inlineStr">
        <is>
          <t>WASTE</t>
        </is>
      </c>
      <c r="B5630" t="inlineStr">
        <is>
          <t>LAN</t>
        </is>
      </c>
      <c r="C5630" t="n">
        <v>2025</v>
      </c>
      <c r="D5630" t="inlineStr">
        <is>
          <t>United States</t>
        </is>
      </c>
      <c r="E5630" t="inlineStr">
        <is>
          <t>USA</t>
        </is>
      </c>
      <c r="F5630" t="inlineStr">
        <is>
          <t>Land_x001F_ll gas recovery for direct use</t>
        </is>
      </c>
      <c r="G5630" t="n">
        <v>-160</v>
      </c>
      <c r="H5630" t="n">
        <v>0.0044092368334532</v>
      </c>
      <c r="I5630" t="n">
        <v>0.004938345253467585</v>
      </c>
      <c r="J5630" s="6" t="inlineStr">
        <is>
          <t>waste - methane capture</t>
        </is>
      </c>
    </row>
    <row r="5631">
      <c r="A5631" t="inlineStr">
        <is>
          <t>WASTE</t>
        </is>
      </c>
      <c r="B5631" t="inlineStr">
        <is>
          <t>LAN</t>
        </is>
      </c>
      <c r="C5631" t="n">
        <v>2025</v>
      </c>
      <c r="D5631" t="inlineStr">
        <is>
          <t>United States</t>
        </is>
      </c>
      <c r="E5631" t="inlineStr">
        <is>
          <t>USA</t>
        </is>
      </c>
      <c r="F5631" t="inlineStr">
        <is>
          <t>Land_x001F_ll gas recovery for direct use</t>
        </is>
      </c>
      <c r="G5631" t="n">
        <v>-159</v>
      </c>
      <c r="H5631" t="n">
        <v>0.0109435417689383</v>
      </c>
      <c r="I5631" t="n">
        <v>0.0122567667812109</v>
      </c>
      <c r="J5631" s="6" t="inlineStr">
        <is>
          <t>waste - methane capture</t>
        </is>
      </c>
    </row>
    <row r="5632">
      <c r="A5632" t="inlineStr">
        <is>
          <t>WASTE</t>
        </is>
      </c>
      <c r="B5632" t="inlineStr">
        <is>
          <t>LAN</t>
        </is>
      </c>
      <c r="C5632" t="n">
        <v>2025</v>
      </c>
      <c r="D5632" t="inlineStr">
        <is>
          <t>United States</t>
        </is>
      </c>
      <c r="E5632" t="inlineStr">
        <is>
          <t>USA</t>
        </is>
      </c>
      <c r="F5632" t="inlineStr">
        <is>
          <t>Land_x001F_ll gas recovery for direct use</t>
        </is>
      </c>
      <c r="G5632" t="n">
        <v>-158</v>
      </c>
      <c r="H5632" t="n">
        <v>0.0146265891380608</v>
      </c>
      <c r="I5632" t="n">
        <v>0.0163817798346281</v>
      </c>
      <c r="J5632" s="6" t="inlineStr">
        <is>
          <t>waste - methane capture</t>
        </is>
      </c>
    </row>
    <row r="5633">
      <c r="A5633" t="inlineStr">
        <is>
          <t>WASTE</t>
        </is>
      </c>
      <c r="B5633" t="inlineStr">
        <is>
          <t>LAN</t>
        </is>
      </c>
      <c r="C5633" t="n">
        <v>2025</v>
      </c>
      <c r="D5633" t="inlineStr">
        <is>
          <t>United States</t>
        </is>
      </c>
      <c r="E5633" t="inlineStr">
        <is>
          <t>USA</t>
        </is>
      </c>
      <c r="F5633" t="inlineStr">
        <is>
          <t>Land_x001F_ll gas recovery for direct use</t>
        </is>
      </c>
      <c r="G5633" t="n">
        <v>-157</v>
      </c>
      <c r="H5633" t="n">
        <v>0.0063810597639531</v>
      </c>
      <c r="I5633" t="n">
        <v>0.007146786935627473</v>
      </c>
      <c r="J5633" s="6" t="inlineStr">
        <is>
          <t>waste - methane capture</t>
        </is>
      </c>
    </row>
    <row r="5634">
      <c r="A5634" t="inlineStr">
        <is>
          <t>WASTE</t>
        </is>
      </c>
      <c r="B5634" t="inlineStr">
        <is>
          <t>LAN</t>
        </is>
      </c>
      <c r="C5634" t="n">
        <v>2025</v>
      </c>
      <c r="D5634" t="inlineStr">
        <is>
          <t>United States</t>
        </is>
      </c>
      <c r="E5634" t="inlineStr">
        <is>
          <t>USA</t>
        </is>
      </c>
      <c r="F5634" t="inlineStr">
        <is>
          <t>Land_x001F_ll gas recovery for direct use</t>
        </is>
      </c>
      <c r="G5634" t="n">
        <v>-155</v>
      </c>
      <c r="H5634" t="n">
        <v>0.008552720071747901</v>
      </c>
      <c r="I5634" t="n">
        <v>0.00957904648035765</v>
      </c>
      <c r="J5634" s="6" t="inlineStr">
        <is>
          <t>waste - methane capture</t>
        </is>
      </c>
    </row>
    <row r="5635">
      <c r="A5635" t="inlineStr">
        <is>
          <t>WASTE</t>
        </is>
      </c>
      <c r="B5635" t="inlineStr">
        <is>
          <t>LAN</t>
        </is>
      </c>
      <c r="C5635" t="n">
        <v>2025</v>
      </c>
      <c r="D5635" t="inlineStr">
        <is>
          <t>United States</t>
        </is>
      </c>
      <c r="E5635" t="inlineStr">
        <is>
          <t>USA</t>
        </is>
      </c>
      <c r="F5635" t="inlineStr">
        <is>
          <t>Land_x001F_ll gas recovery for direct use</t>
        </is>
      </c>
      <c r="G5635" t="n">
        <v>-154</v>
      </c>
      <c r="H5635" t="n">
        <v>0.0195801053196192</v>
      </c>
      <c r="I5635" t="n">
        <v>0.0219297179579735</v>
      </c>
      <c r="J5635" s="6" t="inlineStr">
        <is>
          <t>waste - methane capture</t>
        </is>
      </c>
    </row>
    <row r="5636">
      <c r="A5636" t="inlineStr">
        <is>
          <t>WASTE</t>
        </is>
      </c>
      <c r="B5636" t="inlineStr">
        <is>
          <t>LAN</t>
        </is>
      </c>
      <c r="C5636" t="n">
        <v>2025</v>
      </c>
      <c r="D5636" t="inlineStr">
        <is>
          <t>United States</t>
        </is>
      </c>
      <c r="E5636" t="inlineStr">
        <is>
          <t>USA</t>
        </is>
      </c>
      <c r="F5636" t="inlineStr">
        <is>
          <t>Land_x001F_ll gas recovery for direct use</t>
        </is>
      </c>
      <c r="G5636" t="n">
        <v>-153</v>
      </c>
      <c r="H5636" t="n">
        <v>0.0297727114520967</v>
      </c>
      <c r="I5636" t="n">
        <v>0.03334543682634831</v>
      </c>
      <c r="J5636" s="6" t="inlineStr">
        <is>
          <t>waste - methane capture</t>
        </is>
      </c>
    </row>
    <row r="5637">
      <c r="A5637" t="inlineStr">
        <is>
          <t>WASTE</t>
        </is>
      </c>
      <c r="B5637" t="inlineStr">
        <is>
          <t>LAN</t>
        </is>
      </c>
      <c r="C5637" t="n">
        <v>2025</v>
      </c>
      <c r="D5637" t="inlineStr">
        <is>
          <t>United States</t>
        </is>
      </c>
      <c r="E5637" t="inlineStr">
        <is>
          <t>USA</t>
        </is>
      </c>
      <c r="F5637" t="inlineStr">
        <is>
          <t>Land_x001F_ll gas recovery for direct use</t>
        </is>
      </c>
      <c r="G5637" t="n">
        <v>-152</v>
      </c>
      <c r="H5637" t="n">
        <v>0.0262377534527332</v>
      </c>
      <c r="I5637" t="n">
        <v>0.02938628386706119</v>
      </c>
      <c r="J5637" s="6" t="inlineStr">
        <is>
          <t>waste - methane capture</t>
        </is>
      </c>
    </row>
    <row r="5638">
      <c r="A5638" t="inlineStr">
        <is>
          <t>WASTE</t>
        </is>
      </c>
      <c r="B5638" t="inlineStr">
        <is>
          <t>LAN</t>
        </is>
      </c>
      <c r="C5638" t="n">
        <v>2025</v>
      </c>
      <c r="D5638" t="inlineStr">
        <is>
          <t>United States</t>
        </is>
      </c>
      <c r="E5638" t="inlineStr">
        <is>
          <t>USA</t>
        </is>
      </c>
      <c r="F5638" t="inlineStr">
        <is>
          <t>Land_x001F_ll gas recovery for direct use</t>
        </is>
      </c>
      <c r="G5638" t="n">
        <v>-151</v>
      </c>
      <c r="H5638" t="n">
        <v>0.0175735992379487</v>
      </c>
      <c r="I5638" t="n">
        <v>0.01968243114650255</v>
      </c>
      <c r="J5638" s="6" t="inlineStr">
        <is>
          <t>waste - methane capture</t>
        </is>
      </c>
    </row>
    <row r="5639">
      <c r="A5639" t="inlineStr">
        <is>
          <t>WASTE</t>
        </is>
      </c>
      <c r="B5639" t="inlineStr">
        <is>
          <t>LAN</t>
        </is>
      </c>
      <c r="C5639" t="n">
        <v>2025</v>
      </c>
      <c r="D5639" t="inlineStr">
        <is>
          <t>United States</t>
        </is>
      </c>
      <c r="E5639" t="inlineStr">
        <is>
          <t>USA</t>
        </is>
      </c>
      <c r="F5639" t="inlineStr">
        <is>
          <t>Land_x001F_ll gas recovery for direct use</t>
        </is>
      </c>
      <c r="G5639" t="n">
        <v>-150</v>
      </c>
      <c r="H5639" t="n">
        <v>0.0031945705413818</v>
      </c>
      <c r="I5639" t="n">
        <v>0.003577919006347616</v>
      </c>
      <c r="J5639" s="6" t="inlineStr">
        <is>
          <t>waste - methane capture</t>
        </is>
      </c>
    </row>
    <row r="5640">
      <c r="A5640" t="inlineStr">
        <is>
          <t>WASTE</t>
        </is>
      </c>
      <c r="B5640" t="inlineStr">
        <is>
          <t>LAN</t>
        </is>
      </c>
      <c r="C5640" t="n">
        <v>2025</v>
      </c>
      <c r="D5640" t="inlineStr">
        <is>
          <t>United States</t>
        </is>
      </c>
      <c r="E5640" t="inlineStr">
        <is>
          <t>USA</t>
        </is>
      </c>
      <c r="F5640" t="inlineStr">
        <is>
          <t>Land_x001F_ll gas recovery for direct use</t>
        </is>
      </c>
      <c r="G5640" t="n">
        <v>-148</v>
      </c>
      <c r="H5640" t="n">
        <v>0.0404762991238385</v>
      </c>
      <c r="I5640" t="n">
        <v>0.04533345501869913</v>
      </c>
      <c r="J5640" s="6" t="inlineStr">
        <is>
          <t>waste - methane capture</t>
        </is>
      </c>
    </row>
    <row r="5641">
      <c r="A5641" t="inlineStr">
        <is>
          <t>WASTE</t>
        </is>
      </c>
      <c r="B5641" t="inlineStr">
        <is>
          <t>LAN</t>
        </is>
      </c>
      <c r="C5641" t="n">
        <v>2025</v>
      </c>
      <c r="D5641" t="inlineStr">
        <is>
          <t>United States</t>
        </is>
      </c>
      <c r="E5641" t="inlineStr">
        <is>
          <t>USA</t>
        </is>
      </c>
      <c r="F5641" t="inlineStr">
        <is>
          <t>Land_x001F_ll gas recovery for direct use</t>
        </is>
      </c>
      <c r="G5641" t="n">
        <v>-147</v>
      </c>
      <c r="H5641" t="n">
        <v>0.0058811393100768</v>
      </c>
      <c r="I5641" t="n">
        <v>0.006586876027286017</v>
      </c>
      <c r="J5641" s="6" t="inlineStr">
        <is>
          <t>waste - methane capture</t>
        </is>
      </c>
    </row>
    <row r="5642">
      <c r="A5642" t="inlineStr">
        <is>
          <t>WASTE</t>
        </is>
      </c>
      <c r="B5642" t="inlineStr">
        <is>
          <t>LAN</t>
        </is>
      </c>
      <c r="C5642" t="n">
        <v>2025</v>
      </c>
      <c r="D5642" t="inlineStr">
        <is>
          <t>United States</t>
        </is>
      </c>
      <c r="E5642" t="inlineStr">
        <is>
          <t>USA</t>
        </is>
      </c>
      <c r="F5642" t="inlineStr">
        <is>
          <t>Land_x001F_ll gas recovery for direct use</t>
        </is>
      </c>
      <c r="G5642" t="n">
        <v>-146</v>
      </c>
      <c r="H5642" t="n">
        <v>0.007274353178218</v>
      </c>
      <c r="I5642" t="n">
        <v>0.008147275559604161</v>
      </c>
      <c r="J5642" s="6" t="inlineStr">
        <is>
          <t>waste - methane capture</t>
        </is>
      </c>
    </row>
    <row r="5643">
      <c r="A5643" t="inlineStr">
        <is>
          <t>WASTE</t>
        </is>
      </c>
      <c r="B5643" t="inlineStr">
        <is>
          <t>LAN</t>
        </is>
      </c>
      <c r="C5643" t="n">
        <v>2025</v>
      </c>
      <c r="D5643" t="inlineStr">
        <is>
          <t>United States</t>
        </is>
      </c>
      <c r="E5643" t="inlineStr">
        <is>
          <t>USA</t>
        </is>
      </c>
      <c r="F5643" t="inlineStr">
        <is>
          <t>Land_x001F_ll gas recovery for direct use</t>
        </is>
      </c>
      <c r="G5643" t="n">
        <v>-145</v>
      </c>
      <c r="H5643" t="n">
        <v>0.0360877974890172</v>
      </c>
      <c r="I5643" t="n">
        <v>0.04041833318769927</v>
      </c>
      <c r="J5643" s="6" t="inlineStr">
        <is>
          <t>waste - methane capture</t>
        </is>
      </c>
    </row>
    <row r="5644">
      <c r="A5644" t="inlineStr">
        <is>
          <t>WASTE</t>
        </is>
      </c>
      <c r="B5644" t="inlineStr">
        <is>
          <t>LAN</t>
        </is>
      </c>
      <c r="C5644" t="n">
        <v>2025</v>
      </c>
      <c r="D5644" t="inlineStr">
        <is>
          <t>United States</t>
        </is>
      </c>
      <c r="E5644" t="inlineStr">
        <is>
          <t>USA</t>
        </is>
      </c>
      <c r="F5644" t="inlineStr">
        <is>
          <t>Land_x001F_ll gas recovery for direct use</t>
        </is>
      </c>
      <c r="G5644" t="n">
        <v>-144</v>
      </c>
      <c r="H5644" t="n">
        <v>0.0173920774832368</v>
      </c>
      <c r="I5644" t="n">
        <v>0.01947912678122522</v>
      </c>
      <c r="J5644" s="6" t="inlineStr">
        <is>
          <t>waste - methane capture</t>
        </is>
      </c>
    </row>
    <row r="5645">
      <c r="A5645" t="inlineStr">
        <is>
          <t>WASTE</t>
        </is>
      </c>
      <c r="B5645" t="inlineStr">
        <is>
          <t>LAN</t>
        </is>
      </c>
      <c r="C5645" t="n">
        <v>2025</v>
      </c>
      <c r="D5645" t="inlineStr">
        <is>
          <t>United States</t>
        </is>
      </c>
      <c r="E5645" t="inlineStr">
        <is>
          <t>USA</t>
        </is>
      </c>
      <c r="F5645" t="inlineStr">
        <is>
          <t>Land_x001F_ll gas recovery for direct use</t>
        </is>
      </c>
      <c r="G5645" t="n">
        <v>-143</v>
      </c>
      <c r="H5645" t="n">
        <v>0.0170126464217901</v>
      </c>
      <c r="I5645" t="n">
        <v>0.01905416399240491</v>
      </c>
      <c r="J5645" s="6" t="inlineStr">
        <is>
          <t>waste - methane capture</t>
        </is>
      </c>
    </row>
    <row r="5646">
      <c r="A5646" t="inlineStr">
        <is>
          <t>WASTE</t>
        </is>
      </c>
      <c r="B5646" t="inlineStr">
        <is>
          <t>LAN</t>
        </is>
      </c>
      <c r="C5646" t="n">
        <v>2025</v>
      </c>
      <c r="D5646" t="inlineStr">
        <is>
          <t>United States</t>
        </is>
      </c>
      <c r="E5646" t="inlineStr">
        <is>
          <t>USA</t>
        </is>
      </c>
      <c r="F5646" t="inlineStr">
        <is>
          <t>Land_x001F_ll gas recovery for direct use</t>
        </is>
      </c>
      <c r="G5646" t="n">
        <v>-142</v>
      </c>
      <c r="H5646" t="n">
        <v>0.0552314685191959</v>
      </c>
      <c r="I5646" t="n">
        <v>0.06185924474149941</v>
      </c>
      <c r="J5646" s="6" t="inlineStr">
        <is>
          <t>waste - methane capture</t>
        </is>
      </c>
    </row>
    <row r="5647">
      <c r="A5647" t="inlineStr">
        <is>
          <t>WASTE</t>
        </is>
      </c>
      <c r="B5647" t="inlineStr">
        <is>
          <t>LAN</t>
        </is>
      </c>
      <c r="C5647" t="n">
        <v>2025</v>
      </c>
      <c r="D5647" t="inlineStr">
        <is>
          <t>United States</t>
        </is>
      </c>
      <c r="E5647" t="inlineStr">
        <is>
          <t>USA</t>
        </is>
      </c>
      <c r="F5647" t="inlineStr">
        <is>
          <t>Land_x001F_ll gas recovery for direct use</t>
        </is>
      </c>
      <c r="G5647" t="n">
        <v>-141</v>
      </c>
      <c r="H5647" t="n">
        <v>0.0125051357317716</v>
      </c>
      <c r="I5647" t="n">
        <v>0.01400575201958419</v>
      </c>
      <c r="J5647" s="6" t="inlineStr">
        <is>
          <t>waste - methane capture</t>
        </is>
      </c>
    </row>
    <row r="5648">
      <c r="A5648" t="inlineStr">
        <is>
          <t>WASTE</t>
        </is>
      </c>
      <c r="B5648" t="inlineStr">
        <is>
          <t>LAN</t>
        </is>
      </c>
      <c r="C5648" t="n">
        <v>2025</v>
      </c>
      <c r="D5648" t="inlineStr">
        <is>
          <t>United States</t>
        </is>
      </c>
      <c r="E5648" t="inlineStr">
        <is>
          <t>USA</t>
        </is>
      </c>
      <c r="F5648" t="inlineStr">
        <is>
          <t>Land_x001F_ll gas recovery for direct use</t>
        </is>
      </c>
      <c r="G5648" t="n">
        <v>-140</v>
      </c>
      <c r="H5648" t="n">
        <v>0.0173546788282692</v>
      </c>
      <c r="I5648" t="n">
        <v>0.01943724028766151</v>
      </c>
      <c r="J5648" s="6" t="inlineStr">
        <is>
          <t>waste - methane capture</t>
        </is>
      </c>
    </row>
    <row r="5649">
      <c r="A5649" t="inlineStr">
        <is>
          <t>WASTE</t>
        </is>
      </c>
      <c r="B5649" t="inlineStr">
        <is>
          <t>LAN</t>
        </is>
      </c>
      <c r="C5649" t="n">
        <v>2025</v>
      </c>
      <c r="D5649" t="inlineStr">
        <is>
          <t>United States</t>
        </is>
      </c>
      <c r="E5649" t="inlineStr">
        <is>
          <t>USA</t>
        </is>
      </c>
      <c r="F5649" t="inlineStr">
        <is>
          <t>Land_x001F_ll gas recovery for direct use</t>
        </is>
      </c>
      <c r="G5649" t="n">
        <v>-139</v>
      </c>
      <c r="H5649" t="n">
        <v>0.0187173839658499</v>
      </c>
      <c r="I5649" t="n">
        <v>0.02096347004175189</v>
      </c>
      <c r="J5649" s="6" t="inlineStr">
        <is>
          <t>waste - methane capture</t>
        </is>
      </c>
    </row>
    <row r="5650">
      <c r="A5650" t="inlineStr">
        <is>
          <t>WASTE</t>
        </is>
      </c>
      <c r="B5650" t="inlineStr">
        <is>
          <t>LAN</t>
        </is>
      </c>
      <c r="C5650" t="n">
        <v>2025</v>
      </c>
      <c r="D5650" t="inlineStr">
        <is>
          <t>United States</t>
        </is>
      </c>
      <c r="E5650" t="inlineStr">
        <is>
          <t>USA</t>
        </is>
      </c>
      <c r="F5650" t="inlineStr">
        <is>
          <t>Land_x001F_ll gas recovery for direct use</t>
        </is>
      </c>
      <c r="G5650" t="n">
        <v>-138</v>
      </c>
      <c r="H5650" t="n">
        <v>0.0062487171962857</v>
      </c>
      <c r="I5650" t="n">
        <v>0.006998563259839985</v>
      </c>
      <c r="J5650" s="6" t="inlineStr">
        <is>
          <t>waste - methane capture</t>
        </is>
      </c>
    </row>
    <row r="5651">
      <c r="A5651" t="inlineStr">
        <is>
          <t>WASTE</t>
        </is>
      </c>
      <c r="B5651" t="inlineStr">
        <is>
          <t>LAN</t>
        </is>
      </c>
      <c r="C5651" t="n">
        <v>2025</v>
      </c>
      <c r="D5651" t="inlineStr">
        <is>
          <t>United States</t>
        </is>
      </c>
      <c r="E5651" t="inlineStr">
        <is>
          <t>USA</t>
        </is>
      </c>
      <c r="F5651" t="inlineStr">
        <is>
          <t>Land_x001F_ll gas recovery for direct use</t>
        </is>
      </c>
      <c r="G5651" t="n">
        <v>-137</v>
      </c>
      <c r="H5651" t="n">
        <v>0.0104427840560675</v>
      </c>
      <c r="I5651" t="n">
        <v>0.0116959181427956</v>
      </c>
      <c r="J5651" s="6" t="inlineStr">
        <is>
          <t>waste - methane capture</t>
        </is>
      </c>
    </row>
    <row r="5652">
      <c r="A5652" t="inlineStr">
        <is>
          <t>WASTE</t>
        </is>
      </c>
      <c r="B5652" t="inlineStr">
        <is>
          <t>LAN</t>
        </is>
      </c>
      <c r="C5652" t="n">
        <v>2025</v>
      </c>
      <c r="D5652" t="inlineStr">
        <is>
          <t>United States</t>
        </is>
      </c>
      <c r="E5652" t="inlineStr">
        <is>
          <t>USA</t>
        </is>
      </c>
      <c r="F5652" t="inlineStr">
        <is>
          <t>Land_x001F_ll gas recovery for direct use</t>
        </is>
      </c>
      <c r="G5652" t="n">
        <v>-136</v>
      </c>
      <c r="H5652" t="n">
        <v>0.0252048536203802</v>
      </c>
      <c r="I5652" t="n">
        <v>0.02822943605482583</v>
      </c>
      <c r="J5652" s="6" t="inlineStr">
        <is>
          <t>waste - methane capture</t>
        </is>
      </c>
    </row>
    <row r="5653">
      <c r="A5653" t="inlineStr">
        <is>
          <t>WASTE</t>
        </is>
      </c>
      <c r="B5653" t="inlineStr">
        <is>
          <t>LAN</t>
        </is>
      </c>
      <c r="C5653" t="n">
        <v>2025</v>
      </c>
      <c r="D5653" t="inlineStr">
        <is>
          <t>United States</t>
        </is>
      </c>
      <c r="E5653" t="inlineStr">
        <is>
          <t>USA</t>
        </is>
      </c>
      <c r="F5653" t="inlineStr">
        <is>
          <t>Land_x001F_ll gas recovery for direct use</t>
        </is>
      </c>
      <c r="G5653" t="n">
        <v>-135</v>
      </c>
      <c r="H5653" t="n">
        <v>0.0126678196247667</v>
      </c>
      <c r="I5653" t="n">
        <v>0.01418795797973871</v>
      </c>
      <c r="J5653" s="6" t="inlineStr">
        <is>
          <t>waste - methane capture</t>
        </is>
      </c>
    </row>
    <row r="5654">
      <c r="A5654" t="inlineStr">
        <is>
          <t>WASTE</t>
        </is>
      </c>
      <c r="B5654" t="inlineStr">
        <is>
          <t>LAN</t>
        </is>
      </c>
      <c r="C5654" t="n">
        <v>2025</v>
      </c>
      <c r="D5654" t="inlineStr">
        <is>
          <t>United States</t>
        </is>
      </c>
      <c r="E5654" t="inlineStr">
        <is>
          <t>USA</t>
        </is>
      </c>
      <c r="F5654" t="inlineStr">
        <is>
          <t>Land_x001F_ll gas recovery for direct use</t>
        </is>
      </c>
      <c r="G5654" t="n">
        <v>-134</v>
      </c>
      <c r="H5654" t="n">
        <v>0.0346291149035096</v>
      </c>
      <c r="I5654" t="n">
        <v>0.03878460869193076</v>
      </c>
      <c r="J5654" s="6" t="inlineStr">
        <is>
          <t>waste - methane capture</t>
        </is>
      </c>
    </row>
    <row r="5655">
      <c r="A5655" t="inlineStr">
        <is>
          <t>WASTE</t>
        </is>
      </c>
      <c r="B5655" t="inlineStr">
        <is>
          <t>LAN</t>
        </is>
      </c>
      <c r="C5655" t="n">
        <v>2025</v>
      </c>
      <c r="D5655" t="inlineStr">
        <is>
          <t>United States</t>
        </is>
      </c>
      <c r="E5655" t="inlineStr">
        <is>
          <t>USA</t>
        </is>
      </c>
      <c r="F5655" t="inlineStr">
        <is>
          <t>Land_x001F_ll gas recovery for direct use</t>
        </is>
      </c>
      <c r="G5655" t="n">
        <v>-133</v>
      </c>
      <c r="H5655" t="n">
        <v>0.0254260402871296</v>
      </c>
      <c r="I5655" t="n">
        <v>0.02847716512158515</v>
      </c>
      <c r="J5655" s="6" t="inlineStr">
        <is>
          <t>waste - methane capture</t>
        </is>
      </c>
    </row>
    <row r="5656">
      <c r="A5656" t="inlineStr">
        <is>
          <t>WASTE</t>
        </is>
      </c>
      <c r="B5656" t="inlineStr">
        <is>
          <t>LAN</t>
        </is>
      </c>
      <c r="C5656" t="n">
        <v>2025</v>
      </c>
      <c r="D5656" t="inlineStr">
        <is>
          <t>United States</t>
        </is>
      </c>
      <c r="E5656" t="inlineStr">
        <is>
          <t>USA</t>
        </is>
      </c>
      <c r="F5656" t="inlineStr">
        <is>
          <t>Land_x001F_ll gas recovery for direct use</t>
        </is>
      </c>
      <c r="G5656" t="n">
        <v>-132</v>
      </c>
      <c r="H5656" t="n">
        <v>0.0162306104321033</v>
      </c>
      <c r="I5656" t="n">
        <v>0.0181782836839557</v>
      </c>
      <c r="J5656" s="6" t="inlineStr">
        <is>
          <t>waste - methane capture</t>
        </is>
      </c>
    </row>
    <row r="5657">
      <c r="A5657" t="inlineStr">
        <is>
          <t>WASTE</t>
        </is>
      </c>
      <c r="B5657" t="inlineStr">
        <is>
          <t>LAN</t>
        </is>
      </c>
      <c r="C5657" t="n">
        <v>2025</v>
      </c>
      <c r="D5657" t="inlineStr">
        <is>
          <t>United States</t>
        </is>
      </c>
      <c r="E5657" t="inlineStr">
        <is>
          <t>USA</t>
        </is>
      </c>
      <c r="F5657" t="inlineStr">
        <is>
          <t>Land_x001F_ll gas recovery for direct use</t>
        </is>
      </c>
      <c r="G5657" t="n">
        <v>-131</v>
      </c>
      <c r="H5657" t="n">
        <v>0.0354772352147847</v>
      </c>
      <c r="I5657" t="n">
        <v>0.03973450344055886</v>
      </c>
      <c r="J5657" s="6" t="inlineStr">
        <is>
          <t>waste - methane capture</t>
        </is>
      </c>
    </row>
    <row r="5658">
      <c r="A5658" t="inlineStr">
        <is>
          <t>WASTE</t>
        </is>
      </c>
      <c r="B5658" t="inlineStr">
        <is>
          <t>LAN</t>
        </is>
      </c>
      <c r="C5658" t="n">
        <v>2025</v>
      </c>
      <c r="D5658" t="inlineStr">
        <is>
          <t>United States</t>
        </is>
      </c>
      <c r="E5658" t="inlineStr">
        <is>
          <t>USA</t>
        </is>
      </c>
      <c r="F5658" t="inlineStr">
        <is>
          <t>Land_x001F_ll gas recovery for direct use</t>
        </is>
      </c>
      <c r="G5658" t="n">
        <v>-130</v>
      </c>
      <c r="H5658" t="n">
        <v>0.0239747198065743</v>
      </c>
      <c r="I5658" t="n">
        <v>0.02685168618336322</v>
      </c>
      <c r="J5658" s="6" t="inlineStr">
        <is>
          <t>waste - methane capture</t>
        </is>
      </c>
    </row>
    <row r="5659">
      <c r="A5659" t="inlineStr">
        <is>
          <t>WASTE</t>
        </is>
      </c>
      <c r="B5659" t="inlineStr">
        <is>
          <t>LAN</t>
        </is>
      </c>
      <c r="C5659" t="n">
        <v>2025</v>
      </c>
      <c r="D5659" t="inlineStr">
        <is>
          <t>United States</t>
        </is>
      </c>
      <c r="E5659" t="inlineStr">
        <is>
          <t>USA</t>
        </is>
      </c>
      <c r="F5659" t="inlineStr">
        <is>
          <t>Land_x001F_ll gas recovery for direct use</t>
        </is>
      </c>
      <c r="G5659" t="n">
        <v>-129</v>
      </c>
      <c r="H5659" t="n">
        <v>0.0020644795149565</v>
      </c>
      <c r="I5659" t="n">
        <v>0.00231221705675128</v>
      </c>
      <c r="J5659" s="6" t="inlineStr">
        <is>
          <t>waste - methane capture</t>
        </is>
      </c>
    </row>
    <row r="5660">
      <c r="A5660" t="inlineStr">
        <is>
          <t>WASTE</t>
        </is>
      </c>
      <c r="B5660" t="inlineStr">
        <is>
          <t>LAN</t>
        </is>
      </c>
      <c r="C5660" t="n">
        <v>2025</v>
      </c>
      <c r="D5660" t="inlineStr">
        <is>
          <t>United States</t>
        </is>
      </c>
      <c r="E5660" t="inlineStr">
        <is>
          <t>USA</t>
        </is>
      </c>
      <c r="F5660" t="inlineStr">
        <is>
          <t>Land_x001F_ll gas recovery for direct use</t>
        </is>
      </c>
      <c r="G5660" t="n">
        <v>-128</v>
      </c>
      <c r="H5660" t="n">
        <v>0.0165239584166557</v>
      </c>
      <c r="I5660" t="n">
        <v>0.01850683342665439</v>
      </c>
      <c r="J5660" s="6" t="inlineStr">
        <is>
          <t>waste - methane capture</t>
        </is>
      </c>
    </row>
    <row r="5661">
      <c r="A5661" t="inlineStr">
        <is>
          <t>WASTE</t>
        </is>
      </c>
      <c r="B5661" t="inlineStr">
        <is>
          <t>LAN</t>
        </is>
      </c>
      <c r="C5661" t="n">
        <v>2025</v>
      </c>
      <c r="D5661" t="inlineStr">
        <is>
          <t>United States</t>
        </is>
      </c>
      <c r="E5661" t="inlineStr">
        <is>
          <t>USA</t>
        </is>
      </c>
      <c r="F5661" t="inlineStr">
        <is>
          <t>Land_x001F_ll gas recovery for direct use</t>
        </is>
      </c>
      <c r="G5661" t="n">
        <v>-127</v>
      </c>
      <c r="H5661" t="n">
        <v>0.0123813203535974</v>
      </c>
      <c r="I5661" t="n">
        <v>0.01386707879602909</v>
      </c>
      <c r="J5661" s="6" t="inlineStr">
        <is>
          <t>waste - methane capture</t>
        </is>
      </c>
    </row>
    <row r="5662">
      <c r="A5662" t="inlineStr">
        <is>
          <t>WASTE</t>
        </is>
      </c>
      <c r="B5662" t="inlineStr">
        <is>
          <t>LAN</t>
        </is>
      </c>
      <c r="C5662" t="n">
        <v>2025</v>
      </c>
      <c r="D5662" t="inlineStr">
        <is>
          <t>United States</t>
        </is>
      </c>
      <c r="E5662" t="inlineStr">
        <is>
          <t>USA</t>
        </is>
      </c>
      <c r="F5662" t="inlineStr">
        <is>
          <t>Land_x001F_ll gas recovery for direct use</t>
        </is>
      </c>
      <c r="G5662" t="n">
        <v>-126</v>
      </c>
      <c r="H5662" t="n">
        <v>0.0101637884508818</v>
      </c>
      <c r="I5662" t="n">
        <v>0.01138344306498762</v>
      </c>
      <c r="J5662" s="6" t="inlineStr">
        <is>
          <t>waste - methane capture</t>
        </is>
      </c>
    </row>
    <row r="5663">
      <c r="A5663" t="inlineStr">
        <is>
          <t>WASTE</t>
        </is>
      </c>
      <c r="B5663" t="inlineStr">
        <is>
          <t>LAN</t>
        </is>
      </c>
      <c r="C5663" t="n">
        <v>2025</v>
      </c>
      <c r="D5663" t="inlineStr">
        <is>
          <t>United States</t>
        </is>
      </c>
      <c r="E5663" t="inlineStr">
        <is>
          <t>USA</t>
        </is>
      </c>
      <c r="F5663" t="inlineStr">
        <is>
          <t>Land_x001F_ll gas recovery for direct use</t>
        </is>
      </c>
      <c r="G5663" t="n">
        <v>-125</v>
      </c>
      <c r="H5663" t="n">
        <v>0.0097016954096034</v>
      </c>
      <c r="I5663" t="n">
        <v>0.01086589885875581</v>
      </c>
      <c r="J5663" s="6" t="inlineStr">
        <is>
          <t>waste - methane capture</t>
        </is>
      </c>
    </row>
    <row r="5664">
      <c r="A5664" t="inlineStr">
        <is>
          <t>WASTE</t>
        </is>
      </c>
      <c r="B5664" t="inlineStr">
        <is>
          <t>LAN</t>
        </is>
      </c>
      <c r="C5664" t="n">
        <v>2025</v>
      </c>
      <c r="D5664" t="inlineStr">
        <is>
          <t>United States</t>
        </is>
      </c>
      <c r="E5664" t="inlineStr">
        <is>
          <t>USA</t>
        </is>
      </c>
      <c r="F5664" t="inlineStr">
        <is>
          <t>Land_x001F_ll gas recovery for direct use</t>
        </is>
      </c>
      <c r="G5664" t="n">
        <v>-124</v>
      </c>
      <c r="H5664" t="n">
        <v>0.0109458672814071</v>
      </c>
      <c r="I5664" t="n">
        <v>0.01225937135517595</v>
      </c>
      <c r="J5664" s="6" t="inlineStr">
        <is>
          <t>waste - methane capture</t>
        </is>
      </c>
    </row>
    <row r="5665">
      <c r="A5665" t="inlineStr">
        <is>
          <t>WASTE</t>
        </is>
      </c>
      <c r="B5665" t="inlineStr">
        <is>
          <t>LAN</t>
        </is>
      </c>
      <c r="C5665" t="n">
        <v>2025</v>
      </c>
      <c r="D5665" t="inlineStr">
        <is>
          <t>United States</t>
        </is>
      </c>
      <c r="E5665" t="inlineStr">
        <is>
          <t>USA</t>
        </is>
      </c>
      <c r="F5665" t="inlineStr">
        <is>
          <t>Land_x001F_ll gas recovery for direct use</t>
        </is>
      </c>
      <c r="G5665" t="n">
        <v>-123</v>
      </c>
      <c r="H5665" t="n">
        <v>0.0094685228541493</v>
      </c>
      <c r="I5665" t="n">
        <v>0.01060474559664722</v>
      </c>
      <c r="J5665" s="6" t="inlineStr">
        <is>
          <t>waste - methane capture</t>
        </is>
      </c>
    </row>
    <row r="5666">
      <c r="A5666" t="inlineStr">
        <is>
          <t>WASTE</t>
        </is>
      </c>
      <c r="B5666" t="inlineStr">
        <is>
          <t>LAN</t>
        </is>
      </c>
      <c r="C5666" t="n">
        <v>2025</v>
      </c>
      <c r="D5666" t="inlineStr">
        <is>
          <t>United States</t>
        </is>
      </c>
      <c r="E5666" t="inlineStr">
        <is>
          <t>USA</t>
        </is>
      </c>
      <c r="F5666" t="inlineStr">
        <is>
          <t>Land_x001F_ll gas recovery for direct use</t>
        </is>
      </c>
      <c r="G5666" t="n">
        <v>-122</v>
      </c>
      <c r="H5666" t="n">
        <v>0.0204997853143141</v>
      </c>
      <c r="I5666" t="n">
        <v>0.02295975955203179</v>
      </c>
      <c r="J5666" s="6" t="inlineStr">
        <is>
          <t>waste - methane capture</t>
        </is>
      </c>
    </row>
    <row r="5667">
      <c r="A5667" t="inlineStr">
        <is>
          <t>WASTE</t>
        </is>
      </c>
      <c r="B5667" t="inlineStr">
        <is>
          <t>LAN</t>
        </is>
      </c>
      <c r="C5667" t="n">
        <v>2025</v>
      </c>
      <c r="D5667" t="inlineStr">
        <is>
          <t>United States</t>
        </is>
      </c>
      <c r="E5667" t="inlineStr">
        <is>
          <t>USA</t>
        </is>
      </c>
      <c r="F5667" t="inlineStr">
        <is>
          <t>Land_x001F_ll gas recovery for direct use</t>
        </is>
      </c>
      <c r="G5667" t="n">
        <v>-121</v>
      </c>
      <c r="H5667" t="n">
        <v>0.0077130231074989</v>
      </c>
      <c r="I5667" t="n">
        <v>0.008638585880398768</v>
      </c>
      <c r="J5667" s="6" t="inlineStr">
        <is>
          <t>waste - methane capture</t>
        </is>
      </c>
    </row>
    <row r="5668">
      <c r="A5668" t="inlineStr">
        <is>
          <t>WASTE</t>
        </is>
      </c>
      <c r="B5668" t="inlineStr">
        <is>
          <t>LAN</t>
        </is>
      </c>
      <c r="C5668" t="n">
        <v>2025</v>
      </c>
      <c r="D5668" t="inlineStr">
        <is>
          <t>United States</t>
        </is>
      </c>
      <c r="E5668" t="inlineStr">
        <is>
          <t>USA</t>
        </is>
      </c>
      <c r="F5668" t="inlineStr">
        <is>
          <t>Land_x001F_ll gas recovery for direct use</t>
        </is>
      </c>
      <c r="G5668" t="n">
        <v>-120</v>
      </c>
      <c r="H5668" t="n">
        <v>0.0070757201174274</v>
      </c>
      <c r="I5668" t="n">
        <v>0.007924806531518688</v>
      </c>
      <c r="J5668" s="6" t="inlineStr">
        <is>
          <t>waste - methane capture</t>
        </is>
      </c>
    </row>
    <row r="5669">
      <c r="A5669" t="inlineStr">
        <is>
          <t>WASTE</t>
        </is>
      </c>
      <c r="B5669" t="inlineStr">
        <is>
          <t>LAN</t>
        </is>
      </c>
      <c r="C5669" t="n">
        <v>2025</v>
      </c>
      <c r="D5669" t="inlineStr">
        <is>
          <t>United States</t>
        </is>
      </c>
      <c r="E5669" t="inlineStr">
        <is>
          <t>USA</t>
        </is>
      </c>
      <c r="F5669" t="inlineStr">
        <is>
          <t>Land_x001F_ll gas recovery for direct use</t>
        </is>
      </c>
      <c r="G5669" t="n">
        <v>-119</v>
      </c>
      <c r="H5669" t="n">
        <v>0.0036583397304639</v>
      </c>
      <c r="I5669" t="n">
        <v>0.004097340498119569</v>
      </c>
      <c r="J5669" s="6" t="inlineStr">
        <is>
          <t>waste - methane capture</t>
        </is>
      </c>
    </row>
    <row r="5670">
      <c r="A5670" t="inlineStr">
        <is>
          <t>WASTE</t>
        </is>
      </c>
      <c r="B5670" t="inlineStr">
        <is>
          <t>LAN</t>
        </is>
      </c>
      <c r="C5670" t="n">
        <v>2025</v>
      </c>
      <c r="D5670" t="inlineStr">
        <is>
          <t>United States</t>
        </is>
      </c>
      <c r="E5670" t="inlineStr">
        <is>
          <t>USA</t>
        </is>
      </c>
      <c r="F5670" t="inlineStr">
        <is>
          <t>Land_x001F_ll gas recovery for direct use</t>
        </is>
      </c>
      <c r="G5670" t="n">
        <v>-118</v>
      </c>
      <c r="H5670" t="n">
        <v>0.0043691575992852</v>
      </c>
      <c r="I5670" t="n">
        <v>0.004893456511199424</v>
      </c>
      <c r="J5670" s="6" t="inlineStr">
        <is>
          <t>waste - methane capture</t>
        </is>
      </c>
    </row>
    <row r="5671">
      <c r="A5671" t="inlineStr">
        <is>
          <t>WASTE</t>
        </is>
      </c>
      <c r="B5671" t="inlineStr">
        <is>
          <t>LAN</t>
        </is>
      </c>
      <c r="C5671" t="n">
        <v>2025</v>
      </c>
      <c r="D5671" t="inlineStr">
        <is>
          <t>United States</t>
        </is>
      </c>
      <c r="E5671" t="inlineStr">
        <is>
          <t>USA</t>
        </is>
      </c>
      <c r="F5671" t="inlineStr">
        <is>
          <t>Land_x001F_ll gas recovery for direct use</t>
        </is>
      </c>
      <c r="G5671" t="n">
        <v>-117</v>
      </c>
      <c r="H5671" t="n">
        <v>0.0084232145454735</v>
      </c>
      <c r="I5671" t="n">
        <v>0.009434000290930321</v>
      </c>
      <c r="J5671" s="6" t="inlineStr">
        <is>
          <t>waste - methane capture</t>
        </is>
      </c>
    </row>
    <row r="5672">
      <c r="A5672" t="inlineStr">
        <is>
          <t>WASTE</t>
        </is>
      </c>
      <c r="B5672" t="inlineStr">
        <is>
          <t>LAN</t>
        </is>
      </c>
      <c r="C5672" t="n">
        <v>2025</v>
      </c>
      <c r="D5672" t="inlineStr">
        <is>
          <t>United States</t>
        </is>
      </c>
      <c r="E5672" t="inlineStr">
        <is>
          <t>USA</t>
        </is>
      </c>
      <c r="F5672" t="inlineStr">
        <is>
          <t>Land_x001F_ll gas recovery for direct use</t>
        </is>
      </c>
      <c r="G5672" t="n">
        <v>-116</v>
      </c>
      <c r="H5672" t="n">
        <v>0.008551447186619</v>
      </c>
      <c r="I5672" t="n">
        <v>0.00957762084901328</v>
      </c>
      <c r="J5672" s="6" t="inlineStr">
        <is>
          <t>waste - methane capture</t>
        </is>
      </c>
    </row>
    <row r="5673">
      <c r="A5673" t="inlineStr">
        <is>
          <t>WASTE</t>
        </is>
      </c>
      <c r="B5673" t="inlineStr">
        <is>
          <t>LAN</t>
        </is>
      </c>
      <c r="C5673" t="n">
        <v>2025</v>
      </c>
      <c r="D5673" t="inlineStr">
        <is>
          <t>United States</t>
        </is>
      </c>
      <c r="E5673" t="inlineStr">
        <is>
          <t>USA</t>
        </is>
      </c>
      <c r="F5673" t="inlineStr">
        <is>
          <t>Land_x001F_ll gas recovery for direct use</t>
        </is>
      </c>
      <c r="G5673" t="n">
        <v>-115</v>
      </c>
      <c r="H5673" t="n">
        <v>0.0056204103166237</v>
      </c>
      <c r="I5673" t="n">
        <v>0.006294859554618545</v>
      </c>
      <c r="J5673" s="6" t="inlineStr">
        <is>
          <t>waste - methane capture</t>
        </is>
      </c>
    </row>
    <row r="5674">
      <c r="A5674" t="inlineStr">
        <is>
          <t>WASTE</t>
        </is>
      </c>
      <c r="B5674" t="inlineStr">
        <is>
          <t>LAN</t>
        </is>
      </c>
      <c r="C5674" t="n">
        <v>2025</v>
      </c>
      <c r="D5674" t="inlineStr">
        <is>
          <t>United States</t>
        </is>
      </c>
      <c r="E5674" t="inlineStr">
        <is>
          <t>USA</t>
        </is>
      </c>
      <c r="F5674" t="inlineStr">
        <is>
          <t>Land_x001F_ll gas recovery for direct use</t>
        </is>
      </c>
      <c r="G5674" t="n">
        <v>-114</v>
      </c>
      <c r="H5674" t="n">
        <v>0.0073004203150049</v>
      </c>
      <c r="I5674" t="n">
        <v>0.008176470752805488</v>
      </c>
      <c r="J5674" s="6" t="inlineStr">
        <is>
          <t>waste - methane capture</t>
        </is>
      </c>
    </row>
    <row r="5675">
      <c r="A5675" t="inlineStr">
        <is>
          <t>WASTE</t>
        </is>
      </c>
      <c r="B5675" t="inlineStr">
        <is>
          <t>LAN</t>
        </is>
      </c>
      <c r="C5675" t="n">
        <v>2025</v>
      </c>
      <c r="D5675" t="inlineStr">
        <is>
          <t>United States</t>
        </is>
      </c>
      <c r="E5675" t="inlineStr">
        <is>
          <t>USA</t>
        </is>
      </c>
      <c r="F5675" t="inlineStr">
        <is>
          <t>Land_x001F_ll gas recovery for direct use</t>
        </is>
      </c>
      <c r="G5675" t="n">
        <v>-113</v>
      </c>
      <c r="H5675" t="n">
        <v>0.0184628631686792</v>
      </c>
      <c r="I5675" t="n">
        <v>0.0206784067489207</v>
      </c>
      <c r="J5675" s="6" t="inlineStr">
        <is>
          <t>waste - methane capture</t>
        </is>
      </c>
    </row>
    <row r="5676">
      <c r="A5676" t="inlineStr">
        <is>
          <t>WASTE</t>
        </is>
      </c>
      <c r="B5676" t="inlineStr">
        <is>
          <t>LAN</t>
        </is>
      </c>
      <c r="C5676" t="n">
        <v>2025</v>
      </c>
      <c r="D5676" t="inlineStr">
        <is>
          <t>United States</t>
        </is>
      </c>
      <c r="E5676" t="inlineStr">
        <is>
          <t>USA</t>
        </is>
      </c>
      <c r="F5676" t="inlineStr">
        <is>
          <t>Land_x001F_ll gas recovery for direct use</t>
        </is>
      </c>
      <c r="G5676" t="n">
        <v>-111</v>
      </c>
      <c r="H5676" t="n">
        <v>0.0053993931505829</v>
      </c>
      <c r="I5676" t="n">
        <v>0.006047320328652849</v>
      </c>
      <c r="J5676" s="6" t="inlineStr">
        <is>
          <t>waste - methane capture</t>
        </is>
      </c>
    </row>
    <row r="5677">
      <c r="A5677" t="inlineStr">
        <is>
          <t>WASTE</t>
        </is>
      </c>
      <c r="B5677" t="inlineStr">
        <is>
          <t>LAN</t>
        </is>
      </c>
      <c r="C5677" t="n">
        <v>2025</v>
      </c>
      <c r="D5677" t="inlineStr">
        <is>
          <t>United States</t>
        </is>
      </c>
      <c r="E5677" t="inlineStr">
        <is>
          <t>USA</t>
        </is>
      </c>
      <c r="F5677" t="inlineStr">
        <is>
          <t>Land_x001F_ll gas recovery for direct use</t>
        </is>
      </c>
      <c r="G5677" t="n">
        <v>-110</v>
      </c>
      <c r="H5677" t="n">
        <v>0.0015397606184706</v>
      </c>
      <c r="I5677" t="n">
        <v>0.001724531892687072</v>
      </c>
      <c r="J5677" s="6" t="inlineStr">
        <is>
          <t>waste - methane capture</t>
        </is>
      </c>
    </row>
    <row r="5678">
      <c r="A5678" t="inlineStr">
        <is>
          <t>WASTE</t>
        </is>
      </c>
      <c r="B5678" t="inlineStr">
        <is>
          <t>LAN</t>
        </is>
      </c>
      <c r="C5678" t="n">
        <v>2025</v>
      </c>
      <c r="D5678" t="inlineStr">
        <is>
          <t>United States</t>
        </is>
      </c>
      <c r="E5678" t="inlineStr">
        <is>
          <t>USA</t>
        </is>
      </c>
      <c r="F5678" t="inlineStr">
        <is>
          <t>Land_x001F_ll gas recovery for direct use</t>
        </is>
      </c>
      <c r="G5678" t="n">
        <v>-109</v>
      </c>
      <c r="H5678" t="n">
        <v>0.0015826913295314</v>
      </c>
      <c r="I5678" t="n">
        <v>0.001772614289075168</v>
      </c>
      <c r="J5678" s="6" t="inlineStr">
        <is>
          <t>waste - methane capture</t>
        </is>
      </c>
    </row>
    <row r="5679">
      <c r="A5679" t="inlineStr">
        <is>
          <t>WASTE</t>
        </is>
      </c>
      <c r="B5679" t="inlineStr">
        <is>
          <t>LAN</t>
        </is>
      </c>
      <c r="C5679" t="n">
        <v>2025</v>
      </c>
      <c r="D5679" t="inlineStr">
        <is>
          <t>United States</t>
        </is>
      </c>
      <c r="E5679" t="inlineStr">
        <is>
          <t>USA</t>
        </is>
      </c>
      <c r="F5679" t="inlineStr">
        <is>
          <t>Land_x001F_ll gas recovery for direct use</t>
        </is>
      </c>
      <c r="G5679" t="n">
        <v>-108</v>
      </c>
      <c r="H5679" t="n">
        <v>0.0238178391009569</v>
      </c>
      <c r="I5679" t="n">
        <v>0.02667597979307173</v>
      </c>
      <c r="J5679" s="6" t="inlineStr">
        <is>
          <t>waste - methane capture</t>
        </is>
      </c>
    </row>
    <row r="5680">
      <c r="A5680" t="inlineStr">
        <is>
          <t>WASTE</t>
        </is>
      </c>
      <c r="B5680" t="inlineStr">
        <is>
          <t>LAN</t>
        </is>
      </c>
      <c r="C5680" t="n">
        <v>2025</v>
      </c>
      <c r="D5680" t="inlineStr">
        <is>
          <t>United States</t>
        </is>
      </c>
      <c r="E5680" t="inlineStr">
        <is>
          <t>USA</t>
        </is>
      </c>
      <c r="F5680" t="inlineStr">
        <is>
          <t>Land_x001F_ll gas recovery for direct use</t>
        </is>
      </c>
      <c r="G5680" t="n">
        <v>-107</v>
      </c>
      <c r="H5680" t="n">
        <v>0.0027389544993639</v>
      </c>
      <c r="I5680" t="n">
        <v>0.003067629039287569</v>
      </c>
      <c r="J5680" s="6" t="inlineStr">
        <is>
          <t>waste - methane capture</t>
        </is>
      </c>
    </row>
    <row r="5681">
      <c r="A5681" t="inlineStr">
        <is>
          <t>WASTE</t>
        </is>
      </c>
      <c r="B5681" t="inlineStr">
        <is>
          <t>LAN</t>
        </is>
      </c>
      <c r="C5681" t="n">
        <v>2025</v>
      </c>
      <c r="D5681" t="inlineStr">
        <is>
          <t>United States</t>
        </is>
      </c>
      <c r="E5681" t="inlineStr">
        <is>
          <t>USA</t>
        </is>
      </c>
      <c r="F5681" t="inlineStr">
        <is>
          <t>Land_x001F_ll gas recovery for direct use</t>
        </is>
      </c>
      <c r="G5681" t="n">
        <v>-106</v>
      </c>
      <c r="H5681" t="n">
        <v>0.0040520572802052</v>
      </c>
      <c r="I5681" t="n">
        <v>0.004538304153829824</v>
      </c>
      <c r="J5681" s="6" t="inlineStr">
        <is>
          <t>waste - methane capture</t>
        </is>
      </c>
    </row>
    <row r="5682">
      <c r="A5682" t="inlineStr">
        <is>
          <t>WASTE</t>
        </is>
      </c>
      <c r="B5682" t="inlineStr">
        <is>
          <t>LAN</t>
        </is>
      </c>
      <c r="C5682" t="n">
        <v>2025</v>
      </c>
      <c r="D5682" t="inlineStr">
        <is>
          <t>United States</t>
        </is>
      </c>
      <c r="E5682" t="inlineStr">
        <is>
          <t>USA</t>
        </is>
      </c>
      <c r="F5682" t="inlineStr">
        <is>
          <t>Land_x001F_ll gas recovery for direct use</t>
        </is>
      </c>
      <c r="G5682" t="n">
        <v>-105</v>
      </c>
      <c r="H5682" t="n">
        <v>0.0081980684772134</v>
      </c>
      <c r="I5682" t="n">
        <v>0.00918183669447901</v>
      </c>
      <c r="J5682" s="6" t="inlineStr">
        <is>
          <t>waste - methane capture</t>
        </is>
      </c>
    </row>
    <row r="5683">
      <c r="A5683" t="inlineStr">
        <is>
          <t>WASTE</t>
        </is>
      </c>
      <c r="B5683" t="inlineStr">
        <is>
          <t>LAN</t>
        </is>
      </c>
      <c r="C5683" t="n">
        <v>2025</v>
      </c>
      <c r="D5683" t="inlineStr">
        <is>
          <t>United States</t>
        </is>
      </c>
      <c r="E5683" t="inlineStr">
        <is>
          <t>USA</t>
        </is>
      </c>
      <c r="F5683" t="inlineStr">
        <is>
          <t>Land_x001F_ll gas recovery for direct use</t>
        </is>
      </c>
      <c r="G5683" t="n">
        <v>-104</v>
      </c>
      <c r="H5683" t="n">
        <v>0.003195074852556</v>
      </c>
      <c r="I5683" t="n">
        <v>0.003578483834862721</v>
      </c>
      <c r="J5683" s="6" t="inlineStr">
        <is>
          <t>waste - methane capture</t>
        </is>
      </c>
    </row>
    <row r="5684">
      <c r="A5684" t="inlineStr">
        <is>
          <t>WASTE</t>
        </is>
      </c>
      <c r="B5684" t="inlineStr">
        <is>
          <t>LAN</t>
        </is>
      </c>
      <c r="C5684" t="n">
        <v>2025</v>
      </c>
      <c r="D5684" t="inlineStr">
        <is>
          <t>United States</t>
        </is>
      </c>
      <c r="E5684" t="inlineStr">
        <is>
          <t>USA</t>
        </is>
      </c>
      <c r="F5684" t="inlineStr">
        <is>
          <t>Land_x001F_ll gas recovery for direct use</t>
        </is>
      </c>
      <c r="G5684" t="n">
        <v>-103</v>
      </c>
      <c r="H5684" t="n">
        <v>0.008042080095037801</v>
      </c>
      <c r="I5684" t="n">
        <v>0.009007129706442338</v>
      </c>
      <c r="J5684" s="6" t="inlineStr">
        <is>
          <t>waste - methane capture</t>
        </is>
      </c>
    </row>
    <row r="5685">
      <c r="A5685" t="inlineStr">
        <is>
          <t>WASTE</t>
        </is>
      </c>
      <c r="B5685" t="inlineStr">
        <is>
          <t>LAN</t>
        </is>
      </c>
      <c r="C5685" t="n">
        <v>2025</v>
      </c>
      <c r="D5685" t="inlineStr">
        <is>
          <t>United States</t>
        </is>
      </c>
      <c r="E5685" t="inlineStr">
        <is>
          <t>USA</t>
        </is>
      </c>
      <c r="F5685" t="inlineStr">
        <is>
          <t>Land_x001F_ll gas recovery for direct use</t>
        </is>
      </c>
      <c r="G5685" t="n">
        <v>-102</v>
      </c>
      <c r="H5685" t="n">
        <v>0.0060359552735463</v>
      </c>
      <c r="I5685" t="n">
        <v>0.006760269906371857</v>
      </c>
      <c r="J5685" s="6" t="inlineStr">
        <is>
          <t>waste - methane capture</t>
        </is>
      </c>
    </row>
    <row r="5686">
      <c r="A5686" t="inlineStr">
        <is>
          <t>WASTE</t>
        </is>
      </c>
      <c r="B5686" t="inlineStr">
        <is>
          <t>LAN</t>
        </is>
      </c>
      <c r="C5686" t="n">
        <v>2025</v>
      </c>
      <c r="D5686" t="inlineStr">
        <is>
          <t>United States</t>
        </is>
      </c>
      <c r="E5686" t="inlineStr">
        <is>
          <t>USA</t>
        </is>
      </c>
      <c r="F5686" t="inlineStr">
        <is>
          <t>Land_x001F_ll gas recovery for direct use</t>
        </is>
      </c>
      <c r="G5686" t="n">
        <v>-101</v>
      </c>
      <c r="H5686" t="n">
        <v>0.0041443243389949</v>
      </c>
      <c r="I5686" t="n">
        <v>0.004641643259674289</v>
      </c>
      <c r="J5686" s="6" t="inlineStr">
        <is>
          <t>waste - methane capture</t>
        </is>
      </c>
    </row>
    <row r="5687">
      <c r="A5687" t="inlineStr">
        <is>
          <t>WASTE</t>
        </is>
      </c>
      <c r="B5687" t="inlineStr">
        <is>
          <t>LAN</t>
        </is>
      </c>
      <c r="C5687" t="n">
        <v>2025</v>
      </c>
      <c r="D5687" t="inlineStr">
        <is>
          <t>United States</t>
        </is>
      </c>
      <c r="E5687" t="inlineStr">
        <is>
          <t>USA</t>
        </is>
      </c>
      <c r="F5687" t="inlineStr">
        <is>
          <t>Land_x001F_ll gas recovery for direct use</t>
        </is>
      </c>
      <c r="G5687" t="n">
        <v>-100</v>
      </c>
      <c r="H5687" t="n">
        <v>0.001551452674903</v>
      </c>
      <c r="I5687" t="n">
        <v>0.00173762699589136</v>
      </c>
      <c r="J5687" s="6" t="inlineStr">
        <is>
          <t>waste - methane capture</t>
        </is>
      </c>
    </row>
    <row r="5688">
      <c r="A5688" t="inlineStr">
        <is>
          <t>WASTE</t>
        </is>
      </c>
      <c r="B5688" t="inlineStr">
        <is>
          <t>LAN</t>
        </is>
      </c>
      <c r="C5688" t="n">
        <v>2025</v>
      </c>
      <c r="D5688" t="inlineStr">
        <is>
          <t>United States</t>
        </is>
      </c>
      <c r="E5688" t="inlineStr">
        <is>
          <t>USA</t>
        </is>
      </c>
      <c r="F5688" t="inlineStr">
        <is>
          <t>Land_x001F_ll gas recovery for direct use</t>
        </is>
      </c>
      <c r="G5688" t="n">
        <v>-99</v>
      </c>
      <c r="H5688" t="n">
        <v>0.0048526868922636</v>
      </c>
      <c r="I5688" t="n">
        <v>0.005435009319335232</v>
      </c>
      <c r="J5688" s="6" t="inlineStr">
        <is>
          <t>waste - methane capture</t>
        </is>
      </c>
    </row>
    <row r="5689">
      <c r="A5689" t="inlineStr">
        <is>
          <t>WASTE</t>
        </is>
      </c>
      <c r="B5689" t="inlineStr">
        <is>
          <t>LAN</t>
        </is>
      </c>
      <c r="C5689" t="n">
        <v>2025</v>
      </c>
      <c r="D5689" t="inlineStr">
        <is>
          <t>United States</t>
        </is>
      </c>
      <c r="E5689" t="inlineStr">
        <is>
          <t>USA</t>
        </is>
      </c>
      <c r="F5689" t="inlineStr">
        <is>
          <t>Land_x001F_ll gas recovery for direct use</t>
        </is>
      </c>
      <c r="G5689" t="n">
        <v>-98</v>
      </c>
      <c r="H5689" t="n">
        <v>0.0043236837955192</v>
      </c>
      <c r="I5689" t="n">
        <v>0.004842525850981504</v>
      </c>
      <c r="J5689" s="6" t="inlineStr">
        <is>
          <t>waste - methane capture</t>
        </is>
      </c>
    </row>
    <row r="5690">
      <c r="A5690" t="inlineStr">
        <is>
          <t>WASTE</t>
        </is>
      </c>
      <c r="B5690" t="inlineStr">
        <is>
          <t>LAN</t>
        </is>
      </c>
      <c r="C5690" t="n">
        <v>2025</v>
      </c>
      <c r="D5690" t="inlineStr">
        <is>
          <t>United States</t>
        </is>
      </c>
      <c r="E5690" t="inlineStr">
        <is>
          <t>USA</t>
        </is>
      </c>
      <c r="F5690" t="inlineStr">
        <is>
          <t>Land_x001F_ll gas recovery for direct use</t>
        </is>
      </c>
      <c r="G5690" t="n">
        <v>-97</v>
      </c>
      <c r="H5690" t="n">
        <v>0.0028337788535282</v>
      </c>
      <c r="I5690" t="n">
        <v>0.003173832315951584</v>
      </c>
      <c r="J5690" s="6" t="inlineStr">
        <is>
          <t>waste - methane capture</t>
        </is>
      </c>
    </row>
    <row r="5691">
      <c r="A5691" t="inlineStr">
        <is>
          <t>WASTE</t>
        </is>
      </c>
      <c r="B5691" t="inlineStr">
        <is>
          <t>LAN</t>
        </is>
      </c>
      <c r="C5691" t="n">
        <v>2025</v>
      </c>
      <c r="D5691" t="inlineStr">
        <is>
          <t>United States</t>
        </is>
      </c>
      <c r="E5691" t="inlineStr">
        <is>
          <t>USA</t>
        </is>
      </c>
      <c r="F5691" t="inlineStr">
        <is>
          <t>Land_x001F_ll gas recovery for direct use</t>
        </is>
      </c>
      <c r="G5691" t="n">
        <v>-96</v>
      </c>
      <c r="H5691" t="n">
        <v>0.0042112749069929</v>
      </c>
      <c r="I5691" t="n">
        <v>0.004716627895832048</v>
      </c>
      <c r="J5691" s="6" t="inlineStr">
        <is>
          <t>waste - methane capture</t>
        </is>
      </c>
    </row>
    <row r="5692">
      <c r="A5692" t="inlineStr">
        <is>
          <t>WASTE</t>
        </is>
      </c>
      <c r="B5692" t="inlineStr">
        <is>
          <t>LAN</t>
        </is>
      </c>
      <c r="C5692" t="n">
        <v>2025</v>
      </c>
      <c r="D5692" t="inlineStr">
        <is>
          <t>United States</t>
        </is>
      </c>
      <c r="E5692" t="inlineStr">
        <is>
          <t>USA</t>
        </is>
      </c>
      <c r="F5692" t="inlineStr">
        <is>
          <t>Land_x001F_ll gas recovery for direct use</t>
        </is>
      </c>
      <c r="G5692" t="n">
        <v>-95</v>
      </c>
      <c r="H5692" t="n">
        <v>0.0013838210143149</v>
      </c>
      <c r="I5692" t="n">
        <v>0.001549879536032688</v>
      </c>
      <c r="J5692" s="6" t="inlineStr">
        <is>
          <t>waste - methane capture</t>
        </is>
      </c>
    </row>
    <row r="5693">
      <c r="A5693" t="inlineStr">
        <is>
          <t>WASTE</t>
        </is>
      </c>
      <c r="B5693" t="inlineStr">
        <is>
          <t>LAN</t>
        </is>
      </c>
      <c r="C5693" t="n">
        <v>2025</v>
      </c>
      <c r="D5693" t="inlineStr">
        <is>
          <t>United States</t>
        </is>
      </c>
      <c r="E5693" t="inlineStr">
        <is>
          <t>USA</t>
        </is>
      </c>
      <c r="F5693" t="inlineStr">
        <is>
          <t>Land_x001F_ll gas recovery for direct use</t>
        </is>
      </c>
      <c r="G5693" t="n">
        <v>-94</v>
      </c>
      <c r="H5693" t="n">
        <v>0.0113966016797349</v>
      </c>
      <c r="I5693" t="n">
        <v>0.01276419388130309</v>
      </c>
      <c r="J5693" s="6" t="inlineStr">
        <is>
          <t>waste - methane capture</t>
        </is>
      </c>
    </row>
    <row r="5694">
      <c r="A5694" t="inlineStr">
        <is>
          <t>WASTE</t>
        </is>
      </c>
      <c r="B5694" t="inlineStr">
        <is>
          <t>LAN</t>
        </is>
      </c>
      <c r="C5694" t="n">
        <v>2025</v>
      </c>
      <c r="D5694" t="inlineStr">
        <is>
          <t>United States</t>
        </is>
      </c>
      <c r="E5694" t="inlineStr">
        <is>
          <t>USA</t>
        </is>
      </c>
      <c r="F5694" t="inlineStr">
        <is>
          <t>Land_x001F_ll gas recovery for direct use</t>
        </is>
      </c>
      <c r="G5694" t="n">
        <v>-93</v>
      </c>
      <c r="H5694" t="n">
        <v>0.0049492688849568</v>
      </c>
      <c r="I5694" t="n">
        <v>0.005543181151151617</v>
      </c>
      <c r="J5694" s="6" t="inlineStr">
        <is>
          <t>waste - methane capture</t>
        </is>
      </c>
    </row>
    <row r="5695">
      <c r="A5695" t="inlineStr">
        <is>
          <t>WASTE</t>
        </is>
      </c>
      <c r="B5695" t="inlineStr">
        <is>
          <t>LAN</t>
        </is>
      </c>
      <c r="C5695" t="n">
        <v>2025</v>
      </c>
      <c r="D5695" t="inlineStr">
        <is>
          <t>United States</t>
        </is>
      </c>
      <c r="E5695" t="inlineStr">
        <is>
          <t>USA</t>
        </is>
      </c>
      <c r="F5695" t="inlineStr">
        <is>
          <t>Land_x001F_ll gas recovery for direct use</t>
        </is>
      </c>
      <c r="G5695" t="n">
        <v>-92</v>
      </c>
      <c r="H5695" t="n">
        <v>0.008921183529309901</v>
      </c>
      <c r="I5695" t="n">
        <v>0.00999172555282709</v>
      </c>
      <c r="J5695" s="6" t="inlineStr">
        <is>
          <t>waste - methane capture</t>
        </is>
      </c>
    </row>
    <row r="5696">
      <c r="A5696" t="inlineStr">
        <is>
          <t>WASTE</t>
        </is>
      </c>
      <c r="B5696" t="inlineStr">
        <is>
          <t>LAN</t>
        </is>
      </c>
      <c r="C5696" t="n">
        <v>2025</v>
      </c>
      <c r="D5696" t="inlineStr">
        <is>
          <t>United States</t>
        </is>
      </c>
      <c r="E5696" t="inlineStr">
        <is>
          <t>USA</t>
        </is>
      </c>
      <c r="F5696" t="inlineStr">
        <is>
          <t>Land_x001F_ll gas recovery for direct use</t>
        </is>
      </c>
      <c r="G5696" t="n">
        <v>-91</v>
      </c>
      <c r="H5696" t="n">
        <v>0.0063933925703168</v>
      </c>
      <c r="I5696" t="n">
        <v>0.007160599678754817</v>
      </c>
      <c r="J5696" s="6" t="inlineStr">
        <is>
          <t>waste - methane capture</t>
        </is>
      </c>
    </row>
    <row r="5697">
      <c r="A5697" t="inlineStr">
        <is>
          <t>WASTE</t>
        </is>
      </c>
      <c r="B5697" t="inlineStr">
        <is>
          <t>LAN</t>
        </is>
      </c>
      <c r="C5697" t="n">
        <v>2025</v>
      </c>
      <c r="D5697" t="inlineStr">
        <is>
          <t>United States</t>
        </is>
      </c>
      <c r="E5697" t="inlineStr">
        <is>
          <t>USA</t>
        </is>
      </c>
      <c r="F5697" t="inlineStr">
        <is>
          <t>Land_x001F_ll gas recovery for direct use</t>
        </is>
      </c>
      <c r="G5697" t="n">
        <v>-90</v>
      </c>
      <c r="H5697" t="n">
        <v>0.0056300975847989</v>
      </c>
      <c r="I5697" t="n">
        <v>0.006305709294974768</v>
      </c>
      <c r="J5697" s="6" t="inlineStr">
        <is>
          <t>waste - methane capture</t>
        </is>
      </c>
    </row>
    <row r="5698">
      <c r="A5698" t="inlineStr">
        <is>
          <t>WASTE</t>
        </is>
      </c>
      <c r="B5698" t="inlineStr">
        <is>
          <t>LAN</t>
        </is>
      </c>
      <c r="C5698" t="n">
        <v>2025</v>
      </c>
      <c r="D5698" t="inlineStr">
        <is>
          <t>United States</t>
        </is>
      </c>
      <c r="E5698" t="inlineStr">
        <is>
          <t>USA</t>
        </is>
      </c>
      <c r="F5698" t="inlineStr">
        <is>
          <t>Land_x001F_ll gas recovery for direct use</t>
        </is>
      </c>
      <c r="G5698" t="n">
        <v>-89</v>
      </c>
      <c r="H5698" t="n">
        <v>0.0074578092899173</v>
      </c>
      <c r="I5698" t="n">
        <v>0.008352746404707376</v>
      </c>
      <c r="J5698" s="6" t="inlineStr">
        <is>
          <t>waste - methane capture</t>
        </is>
      </c>
    </row>
    <row r="5699">
      <c r="A5699" t="inlineStr">
        <is>
          <t>WASTE</t>
        </is>
      </c>
      <c r="B5699" t="inlineStr">
        <is>
          <t>LAN</t>
        </is>
      </c>
      <c r="C5699" t="n">
        <v>2025</v>
      </c>
      <c r="D5699" t="inlineStr">
        <is>
          <t>United States</t>
        </is>
      </c>
      <c r="E5699" t="inlineStr">
        <is>
          <t>USA</t>
        </is>
      </c>
      <c r="F5699" t="inlineStr">
        <is>
          <t>Land_x001F_ll gas recovery for direct use</t>
        </is>
      </c>
      <c r="G5699" t="n">
        <v>-88</v>
      </c>
      <c r="H5699" t="n">
        <v>0.0022810122463852</v>
      </c>
      <c r="I5699" t="n">
        <v>0.002554733715951424</v>
      </c>
      <c r="J5699" s="6" t="inlineStr">
        <is>
          <t>waste - methane capture</t>
        </is>
      </c>
    </row>
    <row r="5700">
      <c r="A5700" t="inlineStr">
        <is>
          <t>WASTE</t>
        </is>
      </c>
      <c r="B5700" t="inlineStr">
        <is>
          <t>LAN</t>
        </is>
      </c>
      <c r="C5700" t="n">
        <v>2025</v>
      </c>
      <c r="D5700" t="inlineStr">
        <is>
          <t>United States</t>
        </is>
      </c>
      <c r="E5700" t="inlineStr">
        <is>
          <t>USA</t>
        </is>
      </c>
      <c r="F5700" t="inlineStr">
        <is>
          <t>Land_x001F_ll gas recovery for direct use</t>
        </is>
      </c>
      <c r="G5700" t="n">
        <v>-87</v>
      </c>
      <c r="H5700" t="n">
        <v>0.0087185127194971</v>
      </c>
      <c r="I5700" t="n">
        <v>0.009764734245836753</v>
      </c>
      <c r="J5700" s="6" t="inlineStr">
        <is>
          <t>waste - methane capture</t>
        </is>
      </c>
    </row>
    <row r="5701">
      <c r="A5701" t="inlineStr">
        <is>
          <t>WASTE</t>
        </is>
      </c>
      <c r="B5701" t="inlineStr">
        <is>
          <t>LAN</t>
        </is>
      </c>
      <c r="C5701" t="n">
        <v>2025</v>
      </c>
      <c r="D5701" t="inlineStr">
        <is>
          <t>United States</t>
        </is>
      </c>
      <c r="E5701" t="inlineStr">
        <is>
          <t>USA</t>
        </is>
      </c>
      <c r="F5701" t="inlineStr">
        <is>
          <t>Land_x001F_ll gas recovery for direct use</t>
        </is>
      </c>
      <c r="G5701" t="n">
        <v>-86</v>
      </c>
      <c r="H5701" t="n">
        <v>0.0030392372282222</v>
      </c>
      <c r="I5701" t="n">
        <v>0.003403945695608864</v>
      </c>
      <c r="J5701" s="6" t="inlineStr">
        <is>
          <t>waste - methane capture</t>
        </is>
      </c>
    </row>
    <row r="5702">
      <c r="A5702" t="inlineStr">
        <is>
          <t>WASTE</t>
        </is>
      </c>
      <c r="B5702" t="inlineStr">
        <is>
          <t>LAN</t>
        </is>
      </c>
      <c r="C5702" t="n">
        <v>2025</v>
      </c>
      <c r="D5702" t="inlineStr">
        <is>
          <t>United States</t>
        </is>
      </c>
      <c r="E5702" t="inlineStr">
        <is>
          <t>USA</t>
        </is>
      </c>
      <c r="F5702" t="inlineStr">
        <is>
          <t>Land_x001F_ll gas recovery for direct use</t>
        </is>
      </c>
      <c r="G5702" t="n">
        <v>-85</v>
      </c>
      <c r="H5702" t="n">
        <v>0.0060081656556576</v>
      </c>
      <c r="I5702" t="n">
        <v>0.006729145534336512</v>
      </c>
      <c r="J5702" s="6" t="inlineStr">
        <is>
          <t>waste - methane capture</t>
        </is>
      </c>
    </row>
    <row r="5703">
      <c r="A5703" t="inlineStr">
        <is>
          <t>WASTE</t>
        </is>
      </c>
      <c r="B5703" t="inlineStr">
        <is>
          <t>LAN</t>
        </is>
      </c>
      <c r="C5703" t="n">
        <v>2025</v>
      </c>
      <c r="D5703" t="inlineStr">
        <is>
          <t>United States</t>
        </is>
      </c>
      <c r="E5703" t="inlineStr">
        <is>
          <t>USA</t>
        </is>
      </c>
      <c r="F5703" t="inlineStr">
        <is>
          <t>Land_x001F_ll gas recovery for direct use</t>
        </is>
      </c>
      <c r="G5703" t="n">
        <v>-84</v>
      </c>
      <c r="H5703" t="n">
        <v>0.0027836777735502</v>
      </c>
      <c r="I5703" t="n">
        <v>0.003117719106376224</v>
      </c>
      <c r="J5703" s="6" t="inlineStr">
        <is>
          <t>waste - methane capture</t>
        </is>
      </c>
    </row>
    <row r="5704">
      <c r="A5704" t="inlineStr">
        <is>
          <t>WASTE</t>
        </is>
      </c>
      <c r="B5704" t="inlineStr">
        <is>
          <t>LAN</t>
        </is>
      </c>
      <c r="C5704" t="n">
        <v>2025</v>
      </c>
      <c r="D5704" t="inlineStr">
        <is>
          <t>United States</t>
        </is>
      </c>
      <c r="E5704" t="inlineStr">
        <is>
          <t>USA</t>
        </is>
      </c>
      <c r="F5704" t="inlineStr">
        <is>
          <t>Land_x001F_ll gas recovery for direct use</t>
        </is>
      </c>
      <c r="G5704" t="n">
        <v>-83</v>
      </c>
      <c r="H5704" t="n">
        <v>0.009436595719307699</v>
      </c>
      <c r="I5704" t="n">
        <v>0.01056898720562462</v>
      </c>
      <c r="J5704" s="6" t="inlineStr">
        <is>
          <t>waste - methane capture</t>
        </is>
      </c>
    </row>
    <row r="5705">
      <c r="A5705" t="inlineStr">
        <is>
          <t>WASTE</t>
        </is>
      </c>
      <c r="B5705" t="inlineStr">
        <is>
          <t>LAN</t>
        </is>
      </c>
      <c r="C5705" t="n">
        <v>2025</v>
      </c>
      <c r="D5705" t="inlineStr">
        <is>
          <t>United States</t>
        </is>
      </c>
      <c r="E5705" t="inlineStr">
        <is>
          <t>USA</t>
        </is>
      </c>
      <c r="F5705" t="inlineStr">
        <is>
          <t>Land_x001F_ll gas recovery for direct use</t>
        </is>
      </c>
      <c r="G5705" t="n">
        <v>-82</v>
      </c>
      <c r="H5705" t="n">
        <v>0.012894123676233</v>
      </c>
      <c r="I5705" t="n">
        <v>0.01444141851738096</v>
      </c>
      <c r="J5705" s="6" t="inlineStr">
        <is>
          <t>waste - methane capture</t>
        </is>
      </c>
    </row>
    <row r="5706">
      <c r="A5706" t="inlineStr">
        <is>
          <t>WASTE</t>
        </is>
      </c>
      <c r="B5706" t="inlineStr">
        <is>
          <t>LAN</t>
        </is>
      </c>
      <c r="C5706" t="n">
        <v>2025</v>
      </c>
      <c r="D5706" t="inlineStr">
        <is>
          <t>United States</t>
        </is>
      </c>
      <c r="E5706" t="inlineStr">
        <is>
          <t>USA</t>
        </is>
      </c>
      <c r="F5706" t="inlineStr">
        <is>
          <t>Land_x001F_ll gas recovery for direct use</t>
        </is>
      </c>
      <c r="G5706" t="n">
        <v>-81</v>
      </c>
      <c r="H5706" t="n">
        <v>0.0021871912758797</v>
      </c>
      <c r="I5706" t="n">
        <v>0.002449654228985264</v>
      </c>
      <c r="J5706" s="6" t="inlineStr">
        <is>
          <t>waste - methane capture</t>
        </is>
      </c>
    </row>
    <row r="5707">
      <c r="A5707" t="inlineStr">
        <is>
          <t>WASTE</t>
        </is>
      </c>
      <c r="B5707" t="inlineStr">
        <is>
          <t>LAN</t>
        </is>
      </c>
      <c r="C5707" t="n">
        <v>2025</v>
      </c>
      <c r="D5707" t="inlineStr">
        <is>
          <t>United States</t>
        </is>
      </c>
      <c r="E5707" t="inlineStr">
        <is>
          <t>USA</t>
        </is>
      </c>
      <c r="F5707" t="inlineStr">
        <is>
          <t>Land_x001F_ll gas recovery for direct use</t>
        </is>
      </c>
      <c r="G5707" t="n">
        <v>-80</v>
      </c>
      <c r="H5707" t="n">
        <v>0.0056788122747093</v>
      </c>
      <c r="I5707" t="n">
        <v>0.006360269747674416</v>
      </c>
      <c r="J5707" s="6" t="inlineStr">
        <is>
          <t>waste - methane capture</t>
        </is>
      </c>
    </row>
    <row r="5708">
      <c r="A5708" t="inlineStr">
        <is>
          <t>WASTE</t>
        </is>
      </c>
      <c r="B5708" t="inlineStr">
        <is>
          <t>LAN</t>
        </is>
      </c>
      <c r="C5708" t="n">
        <v>2025</v>
      </c>
      <c r="D5708" t="inlineStr">
        <is>
          <t>United States</t>
        </is>
      </c>
      <c r="E5708" t="inlineStr">
        <is>
          <t>USA</t>
        </is>
      </c>
      <c r="F5708" t="inlineStr">
        <is>
          <t>Land_x001F_ll gas recovery for direct use</t>
        </is>
      </c>
      <c r="G5708" t="n">
        <v>-79</v>
      </c>
      <c r="H5708" t="n">
        <v>0.0018065673066303</v>
      </c>
      <c r="I5708" t="n">
        <v>0.002023355383425936</v>
      </c>
      <c r="J5708" s="6" t="inlineStr">
        <is>
          <t>waste - methane capture</t>
        </is>
      </c>
    </row>
    <row r="5709">
      <c r="A5709" t="inlineStr">
        <is>
          <t>WASTE</t>
        </is>
      </c>
      <c r="B5709" t="inlineStr">
        <is>
          <t>LAN</t>
        </is>
      </c>
      <c r="C5709" t="n">
        <v>2025</v>
      </c>
      <c r="D5709" t="inlineStr">
        <is>
          <t>United States</t>
        </is>
      </c>
      <c r="E5709" t="inlineStr">
        <is>
          <t>USA</t>
        </is>
      </c>
      <c r="F5709" t="inlineStr">
        <is>
          <t>Land_x001F_ll gas recovery for direct use</t>
        </is>
      </c>
      <c r="G5709" t="n">
        <v>-77</v>
      </c>
      <c r="H5709" t="n">
        <v>0.0064047097694129</v>
      </c>
      <c r="I5709" t="n">
        <v>0.007173274941742449</v>
      </c>
      <c r="J5709" s="6" t="inlineStr">
        <is>
          <t>waste - methane capture</t>
        </is>
      </c>
    </row>
    <row r="5710">
      <c r="A5710" t="inlineStr">
        <is>
          <t>WASTE</t>
        </is>
      </c>
      <c r="B5710" t="inlineStr">
        <is>
          <t>LAN</t>
        </is>
      </c>
      <c r="C5710" t="n">
        <v>2025</v>
      </c>
      <c r="D5710" t="inlineStr">
        <is>
          <t>United States</t>
        </is>
      </c>
      <c r="E5710" t="inlineStr">
        <is>
          <t>USA</t>
        </is>
      </c>
      <c r="F5710" t="inlineStr">
        <is>
          <t>Land_x001F_ll gas recovery for direct use</t>
        </is>
      </c>
      <c r="G5710" t="n">
        <v>-76</v>
      </c>
      <c r="H5710" t="n">
        <v>0.0048378101782873</v>
      </c>
      <c r="I5710" t="n">
        <v>0.005418347399681777</v>
      </c>
      <c r="J5710" s="6" t="inlineStr">
        <is>
          <t>waste - methane capture</t>
        </is>
      </c>
    </row>
    <row r="5711">
      <c r="A5711" t="inlineStr">
        <is>
          <t>WASTE</t>
        </is>
      </c>
      <c r="B5711" t="inlineStr">
        <is>
          <t>LAN</t>
        </is>
      </c>
      <c r="C5711" t="n">
        <v>2025</v>
      </c>
      <c r="D5711" t="inlineStr">
        <is>
          <t>United States</t>
        </is>
      </c>
      <c r="E5711" t="inlineStr">
        <is>
          <t>USA</t>
        </is>
      </c>
      <c r="F5711" t="inlineStr">
        <is>
          <t>Land_x001F_ll gas recovery for direct use</t>
        </is>
      </c>
      <c r="G5711" t="n">
        <v>-75</v>
      </c>
      <c r="H5711" t="n">
        <v>0.002063873456791</v>
      </c>
      <c r="I5711" t="n">
        <v>0.00231153827160592</v>
      </c>
      <c r="J5711" s="6" t="inlineStr">
        <is>
          <t>waste - methane capture</t>
        </is>
      </c>
    </row>
    <row r="5712">
      <c r="A5712" t="inlineStr">
        <is>
          <t>WASTE</t>
        </is>
      </c>
      <c r="B5712" t="inlineStr">
        <is>
          <t>LAN</t>
        </is>
      </c>
      <c r="C5712" t="n">
        <v>2025</v>
      </c>
      <c r="D5712" t="inlineStr">
        <is>
          <t>United States</t>
        </is>
      </c>
      <c r="E5712" t="inlineStr">
        <is>
          <t>USA</t>
        </is>
      </c>
      <c r="F5712" t="inlineStr">
        <is>
          <t>Land_x001F_ll gas recovery for direct use</t>
        </is>
      </c>
      <c r="G5712" t="n">
        <v>-74</v>
      </c>
      <c r="H5712" t="n">
        <v>0.0008662696345709</v>
      </c>
      <c r="I5712" t="n">
        <v>0.000970221990719408</v>
      </c>
      <c r="J5712" s="6" t="inlineStr">
        <is>
          <t>waste - methane capture</t>
        </is>
      </c>
    </row>
    <row r="5713">
      <c r="A5713" t="inlineStr">
        <is>
          <t>WASTE</t>
        </is>
      </c>
      <c r="B5713" t="inlineStr">
        <is>
          <t>LAN</t>
        </is>
      </c>
      <c r="C5713" t="n">
        <v>2025</v>
      </c>
      <c r="D5713" t="inlineStr">
        <is>
          <t>United States</t>
        </is>
      </c>
      <c r="E5713" t="inlineStr">
        <is>
          <t>USA</t>
        </is>
      </c>
      <c r="F5713" t="inlineStr">
        <is>
          <t>Land_x001F_ll gas recovery for direct use</t>
        </is>
      </c>
      <c r="G5713" t="n">
        <v>-73</v>
      </c>
      <c r="H5713" t="n">
        <v>0.0017953861970454</v>
      </c>
      <c r="I5713" t="n">
        <v>0.002010832540690848</v>
      </c>
      <c r="J5713" s="6" t="inlineStr">
        <is>
          <t>waste - methane capture</t>
        </is>
      </c>
    </row>
    <row r="5714">
      <c r="A5714" t="inlineStr">
        <is>
          <t>WASTE</t>
        </is>
      </c>
      <c r="B5714" t="inlineStr">
        <is>
          <t>LAN</t>
        </is>
      </c>
      <c r="C5714" t="n">
        <v>2025</v>
      </c>
      <c r="D5714" t="inlineStr">
        <is>
          <t>United States</t>
        </is>
      </c>
      <c r="E5714" t="inlineStr">
        <is>
          <t>USA</t>
        </is>
      </c>
      <c r="F5714" t="inlineStr">
        <is>
          <t>Land_x001F_ll gas recovery for direct use</t>
        </is>
      </c>
      <c r="G5714" t="n">
        <v>-72</v>
      </c>
      <c r="H5714" t="n">
        <v>0.0070275212056004</v>
      </c>
      <c r="I5714" t="n">
        <v>0.007870823750272449</v>
      </c>
      <c r="J5714" s="6" t="inlineStr">
        <is>
          <t>waste - methane capture</t>
        </is>
      </c>
    </row>
    <row r="5715">
      <c r="A5715" t="inlineStr">
        <is>
          <t>WASTE</t>
        </is>
      </c>
      <c r="B5715" t="inlineStr">
        <is>
          <t>LAN</t>
        </is>
      </c>
      <c r="C5715" t="n">
        <v>2025</v>
      </c>
      <c r="D5715" t="inlineStr">
        <is>
          <t>United States</t>
        </is>
      </c>
      <c r="E5715" t="inlineStr">
        <is>
          <t>USA</t>
        </is>
      </c>
      <c r="F5715" t="inlineStr">
        <is>
          <t>Land_x001F_ll gas recovery for direct use</t>
        </is>
      </c>
      <c r="G5715" t="n">
        <v>-71</v>
      </c>
      <c r="H5715" t="n">
        <v>0.0027059855055995</v>
      </c>
      <c r="I5715" t="n">
        <v>0.00303070376627144</v>
      </c>
      <c r="J5715" s="6" t="inlineStr">
        <is>
          <t>waste - methane capture</t>
        </is>
      </c>
    </row>
    <row r="5716">
      <c r="A5716" t="inlineStr">
        <is>
          <t>WASTE</t>
        </is>
      </c>
      <c r="B5716" t="inlineStr">
        <is>
          <t>LAN</t>
        </is>
      </c>
      <c r="C5716" t="n">
        <v>2025</v>
      </c>
      <c r="D5716" t="inlineStr">
        <is>
          <t>United States</t>
        </is>
      </c>
      <c r="E5716" t="inlineStr">
        <is>
          <t>USA</t>
        </is>
      </c>
      <c r="F5716" t="inlineStr">
        <is>
          <t>Land_x001F_ll gas recovery for direct use</t>
        </is>
      </c>
      <c r="G5716" t="n">
        <v>-70</v>
      </c>
      <c r="H5716" t="n">
        <v>0.0023186213802546</v>
      </c>
      <c r="I5716" t="n">
        <v>0.002596855945885152</v>
      </c>
      <c r="J5716" s="6" t="inlineStr">
        <is>
          <t>waste - methane capture</t>
        </is>
      </c>
    </row>
    <row r="5717">
      <c r="A5717" t="inlineStr">
        <is>
          <t>WASTE</t>
        </is>
      </c>
      <c r="B5717" t="inlineStr">
        <is>
          <t>LAN</t>
        </is>
      </c>
      <c r="C5717" t="n">
        <v>2025</v>
      </c>
      <c r="D5717" t="inlineStr">
        <is>
          <t>United States</t>
        </is>
      </c>
      <c r="E5717" t="inlineStr">
        <is>
          <t>USA</t>
        </is>
      </c>
      <c r="F5717" t="inlineStr">
        <is>
          <t>Land_x001F_ll gas recovery for direct use</t>
        </is>
      </c>
      <c r="G5717" t="n">
        <v>-69</v>
      </c>
      <c r="H5717" t="n">
        <v>0.0043994796578772</v>
      </c>
      <c r="I5717" t="n">
        <v>0.004927417216822464</v>
      </c>
      <c r="J5717" s="6" t="inlineStr">
        <is>
          <t>waste - methane capture</t>
        </is>
      </c>
    </row>
    <row r="5718">
      <c r="A5718" t="inlineStr">
        <is>
          <t>WASTE</t>
        </is>
      </c>
      <c r="B5718" t="inlineStr">
        <is>
          <t>LAN</t>
        </is>
      </c>
      <c r="C5718" t="n">
        <v>2025</v>
      </c>
      <c r="D5718" t="inlineStr">
        <is>
          <t>United States</t>
        </is>
      </c>
      <c r="E5718" t="inlineStr">
        <is>
          <t>USA</t>
        </is>
      </c>
      <c r="F5718" t="inlineStr">
        <is>
          <t>Land_x001F_ll gas recovery for direct use</t>
        </is>
      </c>
      <c r="G5718" t="n">
        <v>-68</v>
      </c>
      <c r="H5718" t="n">
        <v>0.0080287510063499</v>
      </c>
      <c r="I5718" t="n">
        <v>0.008992201127111889</v>
      </c>
      <c r="J5718" s="6" t="inlineStr">
        <is>
          <t>waste - methane capture</t>
        </is>
      </c>
    </row>
    <row r="5719">
      <c r="A5719" t="inlineStr">
        <is>
          <t>WASTE</t>
        </is>
      </c>
      <c r="B5719" t="inlineStr">
        <is>
          <t>LAN</t>
        </is>
      </c>
      <c r="C5719" t="n">
        <v>2025</v>
      </c>
      <c r="D5719" t="inlineStr">
        <is>
          <t>United States</t>
        </is>
      </c>
      <c r="E5719" t="inlineStr">
        <is>
          <t>USA</t>
        </is>
      </c>
      <c r="F5719" t="inlineStr">
        <is>
          <t>Land_x001F_ll gas recovery for direct use</t>
        </is>
      </c>
      <c r="G5719" t="n">
        <v>-67</v>
      </c>
      <c r="H5719" t="n">
        <v>0.0027667042450048</v>
      </c>
      <c r="I5719" t="n">
        <v>0.003098708754405376</v>
      </c>
      <c r="J5719" s="6" t="inlineStr">
        <is>
          <t>waste - methane capture</t>
        </is>
      </c>
    </row>
    <row r="5720">
      <c r="A5720" t="inlineStr">
        <is>
          <t>WASTE</t>
        </is>
      </c>
      <c r="B5720" t="inlineStr">
        <is>
          <t>LAN</t>
        </is>
      </c>
      <c r="C5720" t="n">
        <v>2025</v>
      </c>
      <c r="D5720" t="inlineStr">
        <is>
          <t>United States</t>
        </is>
      </c>
      <c r="E5720" t="inlineStr">
        <is>
          <t>USA</t>
        </is>
      </c>
      <c r="F5720" t="inlineStr">
        <is>
          <t>Land_x001F_ll gas recovery for direct use</t>
        </is>
      </c>
      <c r="G5720" t="n">
        <v>-66</v>
      </c>
      <c r="H5720" t="n">
        <v>0.0126963272923604</v>
      </c>
      <c r="I5720" t="n">
        <v>0.01421988656744365</v>
      </c>
      <c r="J5720" s="6" t="inlineStr">
        <is>
          <t>waste - methane capture</t>
        </is>
      </c>
    </row>
    <row r="5721">
      <c r="A5721" t="inlineStr">
        <is>
          <t>WASTE</t>
        </is>
      </c>
      <c r="B5721" t="inlineStr">
        <is>
          <t>LAN</t>
        </is>
      </c>
      <c r="C5721" t="n">
        <v>2025</v>
      </c>
      <c r="D5721" t="inlineStr">
        <is>
          <t>United States</t>
        </is>
      </c>
      <c r="E5721" t="inlineStr">
        <is>
          <t>USA</t>
        </is>
      </c>
      <c r="F5721" t="inlineStr">
        <is>
          <t>Land_x001F_ll gas recovery for direct use</t>
        </is>
      </c>
      <c r="G5721" t="n">
        <v>-65</v>
      </c>
      <c r="H5721" t="n">
        <v>0.0007884441874921</v>
      </c>
      <c r="I5721" t="n">
        <v>0.0008830574899911521</v>
      </c>
      <c r="J5721" s="6" t="inlineStr">
        <is>
          <t>waste - methane capture</t>
        </is>
      </c>
    </row>
    <row r="5722">
      <c r="A5722" t="inlineStr">
        <is>
          <t>WASTE</t>
        </is>
      </c>
      <c r="B5722" t="inlineStr">
        <is>
          <t>LAN</t>
        </is>
      </c>
      <c r="C5722" t="n">
        <v>2025</v>
      </c>
      <c r="D5722" t="inlineStr">
        <is>
          <t>United States</t>
        </is>
      </c>
      <c r="E5722" t="inlineStr">
        <is>
          <t>USA</t>
        </is>
      </c>
      <c r="F5722" t="inlineStr">
        <is>
          <t>Land_x001F_ll gas recovery for direct use</t>
        </is>
      </c>
      <c r="G5722" t="n">
        <v>-64</v>
      </c>
      <c r="H5722" t="n">
        <v>0.000789167417679</v>
      </c>
      <c r="I5722" t="n">
        <v>0.0008838675078004801</v>
      </c>
      <c r="J5722" s="6" t="inlineStr">
        <is>
          <t>waste - methane capture</t>
        </is>
      </c>
    </row>
    <row r="5723">
      <c r="A5723" t="inlineStr">
        <is>
          <t>WASTE</t>
        </is>
      </c>
      <c r="B5723" t="inlineStr">
        <is>
          <t>LAN</t>
        </is>
      </c>
      <c r="C5723" t="n">
        <v>2025</v>
      </c>
      <c r="D5723" t="inlineStr">
        <is>
          <t>United States</t>
        </is>
      </c>
      <c r="E5723" t="inlineStr">
        <is>
          <t>USA</t>
        </is>
      </c>
      <c r="F5723" t="inlineStr">
        <is>
          <t>Land_x001F_ll gas recovery for direct use</t>
        </is>
      </c>
      <c r="G5723" t="n">
        <v>-63</v>
      </c>
      <c r="H5723" t="n">
        <v>0.0106584904715419</v>
      </c>
      <c r="I5723" t="n">
        <v>0.01193750932812693</v>
      </c>
      <c r="J5723" s="6" t="inlineStr">
        <is>
          <t>waste - methane capture</t>
        </is>
      </c>
    </row>
    <row r="5724">
      <c r="A5724" t="inlineStr">
        <is>
          <t>WASTE</t>
        </is>
      </c>
      <c r="B5724" t="inlineStr">
        <is>
          <t>LAN</t>
        </is>
      </c>
      <c r="C5724" t="n">
        <v>2025</v>
      </c>
      <c r="D5724" t="inlineStr">
        <is>
          <t>United States</t>
        </is>
      </c>
      <c r="E5724" t="inlineStr">
        <is>
          <t>USA</t>
        </is>
      </c>
      <c r="F5724" t="inlineStr">
        <is>
          <t>Land_x001F_ll gas recovery for direct use</t>
        </is>
      </c>
      <c r="G5724" t="n">
        <v>-62</v>
      </c>
      <c r="H5724" t="n">
        <v>0.0098128473618999</v>
      </c>
      <c r="I5724" t="n">
        <v>0.01099038904532789</v>
      </c>
      <c r="J5724" s="6" t="inlineStr">
        <is>
          <t>waste - methane capture</t>
        </is>
      </c>
    </row>
    <row r="5725">
      <c r="A5725" t="inlineStr">
        <is>
          <t>WASTE</t>
        </is>
      </c>
      <c r="B5725" t="inlineStr">
        <is>
          <t>LAN</t>
        </is>
      </c>
      <c r="C5725" t="n">
        <v>2025</v>
      </c>
      <c r="D5725" t="inlineStr">
        <is>
          <t>United States</t>
        </is>
      </c>
      <c r="E5725" t="inlineStr">
        <is>
          <t>USA</t>
        </is>
      </c>
      <c r="F5725" t="inlineStr">
        <is>
          <t>Land_x001F_ll gas recovery for direct use</t>
        </is>
      </c>
      <c r="G5725" t="n">
        <v>-60</v>
      </c>
      <c r="H5725" t="n">
        <v>0.0017689138185233</v>
      </c>
      <c r="I5725" t="n">
        <v>0.001981183476746096</v>
      </c>
      <c r="J5725" s="6" t="inlineStr">
        <is>
          <t>waste - methane capture</t>
        </is>
      </c>
    </row>
    <row r="5726">
      <c r="A5726" t="inlineStr">
        <is>
          <t>WASTE</t>
        </is>
      </c>
      <c r="B5726" t="inlineStr">
        <is>
          <t>LAN</t>
        </is>
      </c>
      <c r="C5726" t="n">
        <v>2025</v>
      </c>
      <c r="D5726" t="inlineStr">
        <is>
          <t>United States</t>
        </is>
      </c>
      <c r="E5726" t="inlineStr">
        <is>
          <t>USA</t>
        </is>
      </c>
      <c r="F5726" t="inlineStr">
        <is>
          <t>Land_x001F_ll gas recovery for direct use</t>
        </is>
      </c>
      <c r="G5726" t="n">
        <v>-59</v>
      </c>
      <c r="H5726" t="n">
        <v>0.0006192015716806</v>
      </c>
      <c r="I5726" t="n">
        <v>0.000693505760282272</v>
      </c>
      <c r="J5726" s="6" t="inlineStr">
        <is>
          <t>waste - methane capture</t>
        </is>
      </c>
    </row>
    <row r="5727">
      <c r="A5727" t="inlineStr">
        <is>
          <t>WASTE</t>
        </is>
      </c>
      <c r="B5727" t="inlineStr">
        <is>
          <t>LAN</t>
        </is>
      </c>
      <c r="C5727" t="n">
        <v>2025</v>
      </c>
      <c r="D5727" t="inlineStr">
        <is>
          <t>United States</t>
        </is>
      </c>
      <c r="E5727" t="inlineStr">
        <is>
          <t>USA</t>
        </is>
      </c>
      <c r="F5727" t="inlineStr">
        <is>
          <t>Land_x001F_ll gas recovery for direct use</t>
        </is>
      </c>
      <c r="G5727" t="n">
        <v>-57</v>
      </c>
      <c r="H5727" t="n">
        <v>0.0061911685625091</v>
      </c>
      <c r="I5727" t="n">
        <v>0.006934108790010193</v>
      </c>
      <c r="J5727" s="6" t="inlineStr">
        <is>
          <t>waste - methane capture</t>
        </is>
      </c>
    </row>
    <row r="5728">
      <c r="A5728" t="inlineStr">
        <is>
          <t>WASTE</t>
        </is>
      </c>
      <c r="B5728" t="inlineStr">
        <is>
          <t>LAN</t>
        </is>
      </c>
      <c r="C5728" t="n">
        <v>2025</v>
      </c>
      <c r="D5728" t="inlineStr">
        <is>
          <t>United States</t>
        </is>
      </c>
      <c r="E5728" t="inlineStr">
        <is>
          <t>USA</t>
        </is>
      </c>
      <c r="F5728" t="inlineStr">
        <is>
          <t>Land_x001F_ll gas recovery for direct use</t>
        </is>
      </c>
      <c r="G5728" t="n">
        <v>-56</v>
      </c>
      <c r="H5728" t="n">
        <v>0.0042386474087834</v>
      </c>
      <c r="I5728" t="n">
        <v>0.004747285097837409</v>
      </c>
      <c r="J5728" s="6" t="inlineStr">
        <is>
          <t>waste - methane capture</t>
        </is>
      </c>
    </row>
    <row r="5729">
      <c r="A5729" t="inlineStr">
        <is>
          <t>WASTE</t>
        </is>
      </c>
      <c r="B5729" t="inlineStr">
        <is>
          <t>LAN</t>
        </is>
      </c>
      <c r="C5729" t="n">
        <v>2025</v>
      </c>
      <c r="D5729" t="inlineStr">
        <is>
          <t>United States</t>
        </is>
      </c>
      <c r="E5729" t="inlineStr">
        <is>
          <t>USA</t>
        </is>
      </c>
      <c r="F5729" t="inlineStr">
        <is>
          <t>Land_x001F_ll gas recovery for direct use</t>
        </is>
      </c>
      <c r="G5729" t="n">
        <v>-55</v>
      </c>
      <c r="H5729" t="n">
        <v>0.0122727385023609</v>
      </c>
      <c r="I5729" t="n">
        <v>0.01374546712264421</v>
      </c>
      <c r="J5729" s="6" t="inlineStr">
        <is>
          <t>waste - methane capture</t>
        </is>
      </c>
    </row>
    <row r="5730">
      <c r="A5730" t="inlineStr">
        <is>
          <t>WASTE</t>
        </is>
      </c>
      <c r="B5730" t="inlineStr">
        <is>
          <t>LAN</t>
        </is>
      </c>
      <c r="C5730" t="n">
        <v>2025</v>
      </c>
      <c r="D5730" t="inlineStr">
        <is>
          <t>United States</t>
        </is>
      </c>
      <c r="E5730" t="inlineStr">
        <is>
          <t>USA</t>
        </is>
      </c>
      <c r="F5730" t="inlineStr">
        <is>
          <t>Land_x001F_ll gas recovery for direct use</t>
        </is>
      </c>
      <c r="G5730" t="n">
        <v>-54</v>
      </c>
      <c r="H5730" t="n">
        <v>0.0013323151506484</v>
      </c>
      <c r="I5730" t="n">
        <v>0.001492192968726208</v>
      </c>
      <c r="J5730" s="6" t="inlineStr">
        <is>
          <t>waste - methane capture</t>
        </is>
      </c>
    </row>
    <row r="5731">
      <c r="A5731" t="inlineStr">
        <is>
          <t>WASTE</t>
        </is>
      </c>
      <c r="B5731" t="inlineStr">
        <is>
          <t>LAN</t>
        </is>
      </c>
      <c r="C5731" t="n">
        <v>2025</v>
      </c>
      <c r="D5731" t="inlineStr">
        <is>
          <t>United States</t>
        </is>
      </c>
      <c r="E5731" t="inlineStr">
        <is>
          <t>USA</t>
        </is>
      </c>
      <c r="F5731" t="inlineStr">
        <is>
          <t>Land_x001F_ll gas recovery for direct use</t>
        </is>
      </c>
      <c r="G5731" t="n">
        <v>-52</v>
      </c>
      <c r="H5731" t="n">
        <v>0.0053638787940145</v>
      </c>
      <c r="I5731" t="n">
        <v>0.00600754424929624</v>
      </c>
      <c r="J5731" s="6" t="inlineStr">
        <is>
          <t>waste - methane capture</t>
        </is>
      </c>
    </row>
    <row r="5732">
      <c r="A5732" t="inlineStr">
        <is>
          <t>WASTE</t>
        </is>
      </c>
      <c r="B5732" t="inlineStr">
        <is>
          <t>LAN</t>
        </is>
      </c>
      <c r="C5732" t="n">
        <v>2025</v>
      </c>
      <c r="D5732" t="inlineStr">
        <is>
          <t>United States</t>
        </is>
      </c>
      <c r="E5732" t="inlineStr">
        <is>
          <t>USA</t>
        </is>
      </c>
      <c r="F5732" t="inlineStr">
        <is>
          <t>Land_x001F_ll gas recovery for direct use</t>
        </is>
      </c>
      <c r="G5732" t="n">
        <v>-51</v>
      </c>
      <c r="H5732" t="n">
        <v>0.0026227477937937</v>
      </c>
      <c r="I5732" t="n">
        <v>0.002937477529048944</v>
      </c>
      <c r="J5732" s="6" t="inlineStr">
        <is>
          <t>waste - methane capture</t>
        </is>
      </c>
    </row>
    <row r="5733">
      <c r="A5733" t="inlineStr">
        <is>
          <t>WASTE</t>
        </is>
      </c>
      <c r="B5733" t="inlineStr">
        <is>
          <t>LAN</t>
        </is>
      </c>
      <c r="C5733" t="n">
        <v>2025</v>
      </c>
      <c r="D5733" t="inlineStr">
        <is>
          <t>United States</t>
        </is>
      </c>
      <c r="E5733" t="inlineStr">
        <is>
          <t>USA</t>
        </is>
      </c>
      <c r="F5733" t="inlineStr">
        <is>
          <t>Land_x001F_ll gas recovery for direct use</t>
        </is>
      </c>
      <c r="G5733" t="n">
        <v>-50</v>
      </c>
      <c r="H5733" t="n">
        <v>0.0028139129863121</v>
      </c>
      <c r="I5733" t="n">
        <v>0.003151582544669553</v>
      </c>
      <c r="J5733" s="6" t="inlineStr">
        <is>
          <t>waste - methane capture</t>
        </is>
      </c>
    </row>
    <row r="5734">
      <c r="A5734" t="inlineStr">
        <is>
          <t>WASTE</t>
        </is>
      </c>
      <c r="B5734" t="inlineStr">
        <is>
          <t>LAN</t>
        </is>
      </c>
      <c r="C5734" t="n">
        <v>2025</v>
      </c>
      <c r="D5734" t="inlineStr">
        <is>
          <t>United States</t>
        </is>
      </c>
      <c r="E5734" t="inlineStr">
        <is>
          <t>USA</t>
        </is>
      </c>
      <c r="F5734" t="inlineStr">
        <is>
          <t>Land_x001F_ll gas recovery for direct use</t>
        </is>
      </c>
      <c r="G5734" t="n">
        <v>-49</v>
      </c>
      <c r="H5734" t="n">
        <v>0.001843421778176</v>
      </c>
      <c r="I5734" t="n">
        <v>0.00206463239155712</v>
      </c>
      <c r="J5734" s="6" t="inlineStr">
        <is>
          <t>waste - methane capture</t>
        </is>
      </c>
    </row>
    <row r="5735">
      <c r="A5735" t="inlineStr">
        <is>
          <t>WASTE</t>
        </is>
      </c>
      <c r="B5735" t="inlineStr">
        <is>
          <t>LAN</t>
        </is>
      </c>
      <c r="C5735" t="n">
        <v>2025</v>
      </c>
      <c r="D5735" t="inlineStr">
        <is>
          <t>United States</t>
        </is>
      </c>
      <c r="E5735" t="inlineStr">
        <is>
          <t>USA</t>
        </is>
      </c>
      <c r="F5735" t="inlineStr">
        <is>
          <t>Land_x001F_ll gas recovery for direct use</t>
        </is>
      </c>
      <c r="G5735" t="n">
        <v>-48</v>
      </c>
      <c r="H5735" t="n">
        <v>0.0013912507565692</v>
      </c>
      <c r="I5735" t="n">
        <v>0.001558200847357504</v>
      </c>
      <c r="J5735" s="6" t="inlineStr">
        <is>
          <t>waste - methane capture</t>
        </is>
      </c>
    </row>
    <row r="5736">
      <c r="A5736" t="inlineStr">
        <is>
          <t>WASTE</t>
        </is>
      </c>
      <c r="B5736" t="inlineStr">
        <is>
          <t>LAN</t>
        </is>
      </c>
      <c r="C5736" t="n">
        <v>2025</v>
      </c>
      <c r="D5736" t="inlineStr">
        <is>
          <t>United States</t>
        </is>
      </c>
      <c r="E5736" t="inlineStr">
        <is>
          <t>USA</t>
        </is>
      </c>
      <c r="F5736" t="inlineStr">
        <is>
          <t>Land_x001F_ll gas recovery for direct use</t>
        </is>
      </c>
      <c r="G5736" t="n">
        <v>-47</v>
      </c>
      <c r="H5736" t="n">
        <v>0.0006553944549523</v>
      </c>
      <c r="I5736" t="n">
        <v>0.0007340417895465761</v>
      </c>
      <c r="J5736" s="6" t="inlineStr">
        <is>
          <t>waste - methane capture</t>
        </is>
      </c>
    </row>
    <row r="5737">
      <c r="A5737" t="inlineStr">
        <is>
          <t>WASTE</t>
        </is>
      </c>
      <c r="B5737" t="inlineStr">
        <is>
          <t>LAN</t>
        </is>
      </c>
      <c r="C5737" t="n">
        <v>2025</v>
      </c>
      <c r="D5737" t="inlineStr">
        <is>
          <t>United States</t>
        </is>
      </c>
      <c r="E5737" t="inlineStr">
        <is>
          <t>USA</t>
        </is>
      </c>
      <c r="F5737" t="inlineStr">
        <is>
          <t>Land_x001F_ll gas recovery for direct use</t>
        </is>
      </c>
      <c r="G5737" t="n">
        <v>-46</v>
      </c>
      <c r="H5737" t="n">
        <v>0.0034145203535445</v>
      </c>
      <c r="I5737" t="n">
        <v>0.003824262795969841</v>
      </c>
      <c r="J5737" s="6" t="inlineStr">
        <is>
          <t>waste - methane capture</t>
        </is>
      </c>
    </row>
    <row r="5738">
      <c r="A5738" t="inlineStr">
        <is>
          <t>WASTE</t>
        </is>
      </c>
      <c r="B5738" t="inlineStr">
        <is>
          <t>LAN</t>
        </is>
      </c>
      <c r="C5738" t="n">
        <v>2025</v>
      </c>
      <c r="D5738" t="inlineStr">
        <is>
          <t>United States</t>
        </is>
      </c>
      <c r="E5738" t="inlineStr">
        <is>
          <t>USA</t>
        </is>
      </c>
      <c r="F5738" t="inlineStr">
        <is>
          <t>Land_x001F_ll gas recovery for direct use</t>
        </is>
      </c>
      <c r="G5738" t="n">
        <v>-44</v>
      </c>
      <c r="H5738" t="n">
        <v>0.0042151585221291</v>
      </c>
      <c r="I5738" t="n">
        <v>0.004720977544784592</v>
      </c>
      <c r="J5738" s="6" t="inlineStr">
        <is>
          <t>waste - methane capture</t>
        </is>
      </c>
    </row>
    <row r="5739">
      <c r="A5739" t="inlineStr">
        <is>
          <t>WASTE</t>
        </is>
      </c>
      <c r="B5739" t="inlineStr">
        <is>
          <t>LAN</t>
        </is>
      </c>
      <c r="C5739" t="n">
        <v>2025</v>
      </c>
      <c r="D5739" t="inlineStr">
        <is>
          <t>United States</t>
        </is>
      </c>
      <c r="E5739" t="inlineStr">
        <is>
          <t>USA</t>
        </is>
      </c>
      <c r="F5739" t="inlineStr">
        <is>
          <t>Land_x001F_ll gas recovery for direct use</t>
        </is>
      </c>
      <c r="G5739" t="n">
        <v>-43</v>
      </c>
      <c r="H5739" t="n">
        <v>0.0019133131136186</v>
      </c>
      <c r="I5739" t="n">
        <v>0.002142910687252832</v>
      </c>
      <c r="J5739" s="6" t="inlineStr">
        <is>
          <t>waste - methane capture</t>
        </is>
      </c>
    </row>
    <row r="5740">
      <c r="A5740" t="inlineStr">
        <is>
          <t>WASTE</t>
        </is>
      </c>
      <c r="B5740" t="inlineStr">
        <is>
          <t>LAN</t>
        </is>
      </c>
      <c r="C5740" t="n">
        <v>2025</v>
      </c>
      <c r="D5740" t="inlineStr">
        <is>
          <t>United States</t>
        </is>
      </c>
      <c r="E5740" t="inlineStr">
        <is>
          <t>USA</t>
        </is>
      </c>
      <c r="F5740" t="inlineStr">
        <is>
          <t>Land_x001F_ll gas recovery for direct use</t>
        </is>
      </c>
      <c r="G5740" t="n">
        <v>-42</v>
      </c>
      <c r="H5740" t="n">
        <v>0.0012433922966011</v>
      </c>
      <c r="I5740" t="n">
        <v>0.001392599372193232</v>
      </c>
      <c r="J5740" s="6" t="inlineStr">
        <is>
          <t>waste - methane capture</t>
        </is>
      </c>
    </row>
    <row r="5741">
      <c r="A5741" t="inlineStr">
        <is>
          <t>WASTE</t>
        </is>
      </c>
      <c r="B5741" t="inlineStr">
        <is>
          <t>LAN</t>
        </is>
      </c>
      <c r="C5741" t="n">
        <v>2025</v>
      </c>
      <c r="D5741" t="inlineStr">
        <is>
          <t>United States</t>
        </is>
      </c>
      <c r="E5741" t="inlineStr">
        <is>
          <t>USA</t>
        </is>
      </c>
      <c r="F5741" t="inlineStr">
        <is>
          <t>Land_x001F_ll gas recovery for direct use</t>
        </is>
      </c>
      <c r="G5741" t="n">
        <v>-39</v>
      </c>
      <c r="H5741" t="n">
        <v>0.0006678728968836</v>
      </c>
      <c r="I5741" t="n">
        <v>0.000748017644509632</v>
      </c>
      <c r="J5741" s="6" t="inlineStr">
        <is>
          <t>waste - methane capture</t>
        </is>
      </c>
    </row>
    <row r="5742">
      <c r="A5742" t="inlineStr">
        <is>
          <t>WASTE</t>
        </is>
      </c>
      <c r="B5742" t="inlineStr">
        <is>
          <t>LAN</t>
        </is>
      </c>
      <c r="C5742" t="n">
        <v>2025</v>
      </c>
      <c r="D5742" t="inlineStr">
        <is>
          <t>United States</t>
        </is>
      </c>
      <c r="E5742" t="inlineStr">
        <is>
          <t>USA</t>
        </is>
      </c>
      <c r="F5742" t="inlineStr">
        <is>
          <t>Land_x001F_ll gas recovery for direct use</t>
        </is>
      </c>
      <c r="G5742" t="n">
        <v>-38</v>
      </c>
      <c r="H5742" t="n">
        <v>0.0005572705995291</v>
      </c>
      <c r="I5742" t="n">
        <v>0.000624143071472592</v>
      </c>
      <c r="J5742" s="6" t="inlineStr">
        <is>
          <t>waste - methane capture</t>
        </is>
      </c>
    </row>
    <row r="5743">
      <c r="A5743" t="inlineStr">
        <is>
          <t>WASTE</t>
        </is>
      </c>
      <c r="B5743" t="inlineStr">
        <is>
          <t>LAN</t>
        </is>
      </c>
      <c r="C5743" t="n">
        <v>2025</v>
      </c>
      <c r="D5743" t="inlineStr">
        <is>
          <t>United States</t>
        </is>
      </c>
      <c r="E5743" t="inlineStr">
        <is>
          <t>USA</t>
        </is>
      </c>
      <c r="F5743" t="inlineStr">
        <is>
          <t>Land_x001F_ll gas recovery for direct use</t>
        </is>
      </c>
      <c r="G5743" t="n">
        <v>-36</v>
      </c>
      <c r="H5743" t="n">
        <v>0.0040650376467966</v>
      </c>
      <c r="I5743" t="n">
        <v>0.004552842164412193</v>
      </c>
      <c r="J5743" s="6" t="inlineStr">
        <is>
          <t>waste - methane capture</t>
        </is>
      </c>
    </row>
    <row r="5744">
      <c r="A5744" t="inlineStr">
        <is>
          <t>WASTE</t>
        </is>
      </c>
      <c r="B5744" t="inlineStr">
        <is>
          <t>LAN</t>
        </is>
      </c>
      <c r="C5744" t="n">
        <v>2025</v>
      </c>
      <c r="D5744" t="inlineStr">
        <is>
          <t>United States</t>
        </is>
      </c>
      <c r="E5744" t="inlineStr">
        <is>
          <t>USA</t>
        </is>
      </c>
      <c r="F5744" t="inlineStr">
        <is>
          <t>Land_x001F_ll gas recovery for direct use</t>
        </is>
      </c>
      <c r="G5744" t="n">
        <v>-34</v>
      </c>
      <c r="H5744" t="n">
        <v>0.004692007903941</v>
      </c>
      <c r="I5744" t="n">
        <v>0.005255048852413921</v>
      </c>
      <c r="J5744" s="6" t="inlineStr">
        <is>
          <t>waste - methane capture</t>
        </is>
      </c>
    </row>
    <row r="5745">
      <c r="A5745" t="inlineStr">
        <is>
          <t>WASTE</t>
        </is>
      </c>
      <c r="B5745" t="inlineStr">
        <is>
          <t>LAN</t>
        </is>
      </c>
      <c r="C5745" t="n">
        <v>2025</v>
      </c>
      <c r="D5745" t="inlineStr">
        <is>
          <t>United States</t>
        </is>
      </c>
      <c r="E5745" t="inlineStr">
        <is>
          <t>USA</t>
        </is>
      </c>
      <c r="F5745" t="inlineStr">
        <is>
          <t>Land_x001F_ll gas recovery for direct use</t>
        </is>
      </c>
      <c r="G5745" t="n">
        <v>-32</v>
      </c>
      <c r="H5745" t="n">
        <v>0.0005356964538805</v>
      </c>
      <c r="I5745" t="n">
        <v>0.0005999800283461601</v>
      </c>
      <c r="J5745" s="6" t="inlineStr">
        <is>
          <t>waste - methane capture</t>
        </is>
      </c>
    </row>
    <row r="5746">
      <c r="A5746" t="inlineStr">
        <is>
          <t>WASTE</t>
        </is>
      </c>
      <c r="B5746" t="inlineStr">
        <is>
          <t>LAN</t>
        </is>
      </c>
      <c r="C5746" t="n">
        <v>2025</v>
      </c>
      <c r="D5746" t="inlineStr">
        <is>
          <t>United States</t>
        </is>
      </c>
      <c r="E5746" t="inlineStr">
        <is>
          <t>USA</t>
        </is>
      </c>
      <c r="F5746" t="inlineStr">
        <is>
          <t>Land_x001F_ll gas recovery for direct use</t>
        </is>
      </c>
      <c r="G5746" t="n">
        <v>-31</v>
      </c>
      <c r="H5746" t="n">
        <v>0.0005086886812933</v>
      </c>
      <c r="I5746" t="n">
        <v>0.000569731323048496</v>
      </c>
      <c r="J5746" s="6" t="inlineStr">
        <is>
          <t>waste - methane capture</t>
        </is>
      </c>
    </row>
    <row r="5747">
      <c r="A5747" t="inlineStr">
        <is>
          <t>WASTE</t>
        </is>
      </c>
      <c r="B5747" t="inlineStr">
        <is>
          <t>LAN</t>
        </is>
      </c>
      <c r="C5747" t="n">
        <v>2025</v>
      </c>
      <c r="D5747" t="inlineStr">
        <is>
          <t>United States</t>
        </is>
      </c>
      <c r="E5747" t="inlineStr">
        <is>
          <t>USA</t>
        </is>
      </c>
      <c r="F5747" t="inlineStr">
        <is>
          <t>Land_x001F_ll gas recovery for direct use</t>
        </is>
      </c>
      <c r="G5747" t="n">
        <v>-30</v>
      </c>
      <c r="H5747" t="n">
        <v>0.0014952364144847</v>
      </c>
      <c r="I5747" t="n">
        <v>0.001674664784222864</v>
      </c>
      <c r="J5747" s="6" t="inlineStr">
        <is>
          <t>waste - methane capture</t>
        </is>
      </c>
    </row>
    <row r="5748">
      <c r="A5748" t="inlineStr">
        <is>
          <t>WASTE</t>
        </is>
      </c>
      <c r="B5748" t="inlineStr">
        <is>
          <t>LAN</t>
        </is>
      </c>
      <c r="C5748" t="n">
        <v>2025</v>
      </c>
      <c r="D5748" t="inlineStr">
        <is>
          <t>United States</t>
        </is>
      </c>
      <c r="E5748" t="inlineStr">
        <is>
          <t>USA</t>
        </is>
      </c>
      <c r="F5748" t="inlineStr">
        <is>
          <t>Land_x001F_ll gas recovery for direct use</t>
        </is>
      </c>
      <c r="G5748" t="n">
        <v>-29</v>
      </c>
      <c r="H5748" t="n">
        <v>0.0018864706216846</v>
      </c>
      <c r="I5748" t="n">
        <v>0.002112847096286752</v>
      </c>
      <c r="J5748" s="6" t="inlineStr">
        <is>
          <t>waste - methane capture</t>
        </is>
      </c>
    </row>
    <row r="5749">
      <c r="A5749" t="inlineStr">
        <is>
          <t>WASTE</t>
        </is>
      </c>
      <c r="B5749" t="inlineStr">
        <is>
          <t>LAN</t>
        </is>
      </c>
      <c r="C5749" t="n">
        <v>2025</v>
      </c>
      <c r="D5749" t="inlineStr">
        <is>
          <t>United States</t>
        </is>
      </c>
      <c r="E5749" t="inlineStr">
        <is>
          <t>USA</t>
        </is>
      </c>
      <c r="F5749" t="inlineStr">
        <is>
          <t>Land_x001F_ll gas recovery for direct use</t>
        </is>
      </c>
      <c r="G5749" t="n">
        <v>-28</v>
      </c>
      <c r="H5749" t="n">
        <v>0.0030933135421947</v>
      </c>
      <c r="I5749" t="n">
        <v>0.003464511167258065</v>
      </c>
      <c r="J5749" s="6" t="inlineStr">
        <is>
          <t>waste - methane capture</t>
        </is>
      </c>
    </row>
    <row r="5750">
      <c r="A5750" t="inlineStr">
        <is>
          <t>WASTE</t>
        </is>
      </c>
      <c r="B5750" t="inlineStr">
        <is>
          <t>LAN</t>
        </is>
      </c>
      <c r="C5750" t="n">
        <v>2025</v>
      </c>
      <c r="D5750" t="inlineStr">
        <is>
          <t>United States</t>
        </is>
      </c>
      <c r="E5750" t="inlineStr">
        <is>
          <t>USA</t>
        </is>
      </c>
      <c r="F5750" t="inlineStr">
        <is>
          <t>Land_x001F_ll gas recovery for direct use</t>
        </is>
      </c>
      <c r="G5750" t="n">
        <v>-27</v>
      </c>
      <c r="H5750" t="n">
        <v>0.0005915689398535</v>
      </c>
      <c r="I5750" t="n">
        <v>0.0006625572126359201</v>
      </c>
      <c r="J5750" s="6" t="inlineStr">
        <is>
          <t>waste - methane capture</t>
        </is>
      </c>
    </row>
    <row r="5751">
      <c r="A5751" t="inlineStr">
        <is>
          <t>WASTE</t>
        </is>
      </c>
      <c r="B5751" t="inlineStr">
        <is>
          <t>LAN</t>
        </is>
      </c>
      <c r="C5751" t="n">
        <v>2025</v>
      </c>
      <c r="D5751" t="inlineStr">
        <is>
          <t>United States</t>
        </is>
      </c>
      <c r="E5751" t="inlineStr">
        <is>
          <t>USA</t>
        </is>
      </c>
      <c r="F5751" t="inlineStr">
        <is>
          <t>Land_x001F_ll gas recovery for direct use</t>
        </is>
      </c>
      <c r="G5751" t="n">
        <v>-23</v>
      </c>
      <c r="H5751" t="n">
        <v>0.0049687075079419</v>
      </c>
      <c r="I5751" t="n">
        <v>0.005564952408894928</v>
      </c>
      <c r="J5751" s="6" t="inlineStr">
        <is>
          <t>waste - methane capture</t>
        </is>
      </c>
    </row>
    <row r="5752">
      <c r="A5752" t="inlineStr">
        <is>
          <t>WASTE</t>
        </is>
      </c>
      <c r="B5752" t="inlineStr">
        <is>
          <t>LAN</t>
        </is>
      </c>
      <c r="C5752" t="n">
        <v>2025</v>
      </c>
      <c r="D5752" t="inlineStr">
        <is>
          <t>United States</t>
        </is>
      </c>
      <c r="E5752" t="inlineStr">
        <is>
          <t>USA</t>
        </is>
      </c>
      <c r="F5752" t="inlineStr">
        <is>
          <t>Land_x001F_ll gas recovery for direct use</t>
        </is>
      </c>
      <c r="G5752" t="n">
        <v>-22</v>
      </c>
      <c r="H5752" t="n">
        <v>0.0043167875846848</v>
      </c>
      <c r="I5752" t="n">
        <v>0.004834802094846976</v>
      </c>
      <c r="J5752" s="6" t="inlineStr">
        <is>
          <t>waste - methane capture</t>
        </is>
      </c>
    </row>
    <row r="5753">
      <c r="A5753" t="inlineStr">
        <is>
          <t>WASTE</t>
        </is>
      </c>
      <c r="B5753" t="inlineStr">
        <is>
          <t>LAN</t>
        </is>
      </c>
      <c r="C5753" t="n">
        <v>2025</v>
      </c>
      <c r="D5753" t="inlineStr">
        <is>
          <t>United States</t>
        </is>
      </c>
      <c r="E5753" t="inlineStr">
        <is>
          <t>USA</t>
        </is>
      </c>
      <c r="F5753" t="inlineStr">
        <is>
          <t>Land_x001F_ll gas recovery for direct use</t>
        </is>
      </c>
      <c r="G5753" t="n">
        <v>-20</v>
      </c>
      <c r="H5753" t="n">
        <v>0.0009406995377503</v>
      </c>
      <c r="I5753" t="n">
        <v>0.001053583482280336</v>
      </c>
      <c r="J5753" s="6" t="inlineStr">
        <is>
          <t>waste - methane capture</t>
        </is>
      </c>
    </row>
    <row r="5754">
      <c r="A5754" t="inlineStr">
        <is>
          <t>WASTE</t>
        </is>
      </c>
      <c r="B5754" t="inlineStr">
        <is>
          <t>LAN</t>
        </is>
      </c>
      <c r="C5754" t="n">
        <v>2025</v>
      </c>
      <c r="D5754" t="inlineStr">
        <is>
          <t>United States</t>
        </is>
      </c>
      <c r="E5754" t="inlineStr">
        <is>
          <t>USA</t>
        </is>
      </c>
      <c r="F5754" t="inlineStr">
        <is>
          <t>Land_x001F_ll gas recovery for direct use</t>
        </is>
      </c>
      <c r="G5754" t="n">
        <v>-19</v>
      </c>
      <c r="H5754" t="n">
        <v>0.0014128824695945</v>
      </c>
      <c r="I5754" t="n">
        <v>0.00158242836594584</v>
      </c>
      <c r="J5754" s="6" t="inlineStr">
        <is>
          <t>waste - methane capture</t>
        </is>
      </c>
    </row>
    <row r="5755">
      <c r="A5755" t="inlineStr">
        <is>
          <t>WASTE</t>
        </is>
      </c>
      <c r="B5755" t="inlineStr">
        <is>
          <t>LAN</t>
        </is>
      </c>
      <c r="C5755" t="n">
        <v>2025</v>
      </c>
      <c r="D5755" t="inlineStr">
        <is>
          <t>United States</t>
        </is>
      </c>
      <c r="E5755" t="inlineStr">
        <is>
          <t>USA</t>
        </is>
      </c>
      <c r="F5755" t="inlineStr">
        <is>
          <t>Land_x001F_ll gas recovery for direct use</t>
        </is>
      </c>
      <c r="G5755" t="n">
        <v>-18</v>
      </c>
      <c r="H5755" t="n">
        <v>0.0014328290708363</v>
      </c>
      <c r="I5755" t="n">
        <v>0.001604768559336656</v>
      </c>
      <c r="J5755" s="6" t="inlineStr">
        <is>
          <t>waste - methane capture</t>
        </is>
      </c>
    </row>
    <row r="5756">
      <c r="A5756" t="inlineStr">
        <is>
          <t>WASTE</t>
        </is>
      </c>
      <c r="B5756" t="inlineStr">
        <is>
          <t>LAN</t>
        </is>
      </c>
      <c r="C5756" t="n">
        <v>2025</v>
      </c>
      <c r="D5756" t="inlineStr">
        <is>
          <t>United States</t>
        </is>
      </c>
      <c r="E5756" t="inlineStr">
        <is>
          <t>USA</t>
        </is>
      </c>
      <c r="F5756" t="inlineStr">
        <is>
          <t>Land_x001F_ll gas recovery for direct use</t>
        </is>
      </c>
      <c r="G5756" t="n">
        <v>-15</v>
      </c>
      <c r="H5756" t="n">
        <v>0.0024458988336846</v>
      </c>
      <c r="I5756" t="n">
        <v>0.002739406693726752</v>
      </c>
      <c r="J5756" s="6" t="inlineStr">
        <is>
          <t>waste - methane capture</t>
        </is>
      </c>
    </row>
    <row r="5757">
      <c r="A5757" t="inlineStr">
        <is>
          <t>WASTE</t>
        </is>
      </c>
      <c r="B5757" t="inlineStr">
        <is>
          <t>LAN</t>
        </is>
      </c>
      <c r="C5757" t="n">
        <v>2025</v>
      </c>
      <c r="D5757" t="inlineStr">
        <is>
          <t>United States</t>
        </is>
      </c>
      <c r="E5757" t="inlineStr">
        <is>
          <t>USA</t>
        </is>
      </c>
      <c r="F5757" t="inlineStr">
        <is>
          <t>Land_x001F_ll gas recovery for direct use</t>
        </is>
      </c>
      <c r="G5757" t="n">
        <v>-13</v>
      </c>
      <c r="H5757" t="n">
        <v>0.0012400906125549</v>
      </c>
      <c r="I5757" t="n">
        <v>0.001388901486061488</v>
      </c>
      <c r="J5757" s="6" t="inlineStr">
        <is>
          <t>waste - methane capture</t>
        </is>
      </c>
    </row>
    <row r="5758">
      <c r="A5758" t="inlineStr">
        <is>
          <t>WASTE</t>
        </is>
      </c>
      <c r="B5758" t="inlineStr">
        <is>
          <t>LAN</t>
        </is>
      </c>
      <c r="C5758" t="n">
        <v>2025</v>
      </c>
      <c r="D5758" t="inlineStr">
        <is>
          <t>United States</t>
        </is>
      </c>
      <c r="E5758" t="inlineStr">
        <is>
          <t>USA</t>
        </is>
      </c>
      <c r="F5758" t="inlineStr">
        <is>
          <t>Land_x001F_ll gas recovery for direct use</t>
        </is>
      </c>
      <c r="G5758" t="n">
        <v>-11</v>
      </c>
      <c r="H5758" t="n">
        <v>0.0013735129614361</v>
      </c>
      <c r="I5758" t="n">
        <v>0.001538334516808432</v>
      </c>
      <c r="J5758" s="6" t="inlineStr">
        <is>
          <t>waste - methane capture</t>
        </is>
      </c>
    </row>
    <row r="5759">
      <c r="A5759" t="inlineStr">
        <is>
          <t>WASTE</t>
        </is>
      </c>
      <c r="B5759" t="inlineStr">
        <is>
          <t>LAN</t>
        </is>
      </c>
      <c r="C5759" t="n">
        <v>2025</v>
      </c>
      <c r="D5759" t="inlineStr">
        <is>
          <t>United States</t>
        </is>
      </c>
      <c r="E5759" t="inlineStr">
        <is>
          <t>USA</t>
        </is>
      </c>
      <c r="F5759" t="inlineStr">
        <is>
          <t>Land_x001F_ll gas recovery for direct use</t>
        </is>
      </c>
      <c r="G5759" t="n">
        <v>-10</v>
      </c>
      <c r="H5759" t="n">
        <v>0.000438575487351</v>
      </c>
      <c r="I5759" t="n">
        <v>0.0004912045458331201</v>
      </c>
      <c r="J5759" s="6" t="inlineStr">
        <is>
          <t>waste - methane capture</t>
        </is>
      </c>
    </row>
    <row r="5760">
      <c r="A5760" t="inlineStr">
        <is>
          <t>WASTE</t>
        </is>
      </c>
      <c r="B5760" t="inlineStr">
        <is>
          <t>LAN</t>
        </is>
      </c>
      <c r="C5760" t="n">
        <v>2025</v>
      </c>
      <c r="D5760" t="inlineStr">
        <is>
          <t>United States</t>
        </is>
      </c>
      <c r="E5760" t="inlineStr">
        <is>
          <t>USA</t>
        </is>
      </c>
      <c r="F5760" t="inlineStr">
        <is>
          <t>Land_x001F_ll gas recovery for direct use</t>
        </is>
      </c>
      <c r="G5760" t="n">
        <v>-9</v>
      </c>
      <c r="H5760" t="n">
        <v>0.000673491274938</v>
      </c>
      <c r="I5760" t="n">
        <v>0.0007543102279305601</v>
      </c>
      <c r="J5760" s="6" t="inlineStr">
        <is>
          <t>waste - methane capture</t>
        </is>
      </c>
    </row>
    <row r="5761">
      <c r="A5761" t="inlineStr">
        <is>
          <t>WASTE</t>
        </is>
      </c>
      <c r="B5761" t="inlineStr">
        <is>
          <t>LAN</t>
        </is>
      </c>
      <c r="C5761" t="n">
        <v>2025</v>
      </c>
      <c r="D5761" t="inlineStr">
        <is>
          <t>United States</t>
        </is>
      </c>
      <c r="E5761" t="inlineStr">
        <is>
          <t>USA</t>
        </is>
      </c>
      <c r="F5761" t="inlineStr">
        <is>
          <t>Land_x001F_ll gas recovery for direct use</t>
        </is>
      </c>
      <c r="G5761" t="n">
        <v>-6</v>
      </c>
      <c r="H5761" t="n">
        <v>0.0018543200567365</v>
      </c>
      <c r="I5761" t="n">
        <v>0.00207683846354488</v>
      </c>
      <c r="J5761" s="6" t="inlineStr">
        <is>
          <t>waste - methane capture</t>
        </is>
      </c>
    </row>
    <row r="5762">
      <c r="A5762" t="inlineStr">
        <is>
          <t>WASTE</t>
        </is>
      </c>
      <c r="B5762" t="inlineStr">
        <is>
          <t>LAN</t>
        </is>
      </c>
      <c r="C5762" t="n">
        <v>2025</v>
      </c>
      <c r="D5762" t="inlineStr">
        <is>
          <t>United States</t>
        </is>
      </c>
      <c r="E5762" t="inlineStr">
        <is>
          <t>USA</t>
        </is>
      </c>
      <c r="F5762" t="inlineStr">
        <is>
          <t>Land_x001F_ll gas recovery for direct use</t>
        </is>
      </c>
      <c r="G5762" t="n">
        <v>-5</v>
      </c>
      <c r="H5762" t="n">
        <v>0.0011238837614655</v>
      </c>
      <c r="I5762" t="n">
        <v>0.00125874981284136</v>
      </c>
      <c r="J5762" s="6" t="inlineStr">
        <is>
          <t>waste - methane capture</t>
        </is>
      </c>
    </row>
    <row r="5763">
      <c r="A5763" t="inlineStr">
        <is>
          <t>WASTE</t>
        </is>
      </c>
      <c r="B5763" t="inlineStr">
        <is>
          <t>LAN</t>
        </is>
      </c>
      <c r="C5763" t="n">
        <v>2025</v>
      </c>
      <c r="D5763" t="inlineStr">
        <is>
          <t>United States</t>
        </is>
      </c>
      <c r="E5763" t="inlineStr">
        <is>
          <t>USA</t>
        </is>
      </c>
      <c r="F5763" t="inlineStr">
        <is>
          <t>Land_x001F_ll gas recovery for direct use</t>
        </is>
      </c>
      <c r="G5763" t="n">
        <v>-4</v>
      </c>
      <c r="H5763" t="n">
        <v>0.0008588247583248</v>
      </c>
      <c r="I5763" t="n">
        <v>0.000961883729323776</v>
      </c>
      <c r="J5763" s="6" t="inlineStr">
        <is>
          <t>waste - methane capture</t>
        </is>
      </c>
    </row>
    <row r="5764">
      <c r="A5764" t="inlineStr">
        <is>
          <t>WASTE</t>
        </is>
      </c>
      <c r="B5764" t="inlineStr">
        <is>
          <t>LAN</t>
        </is>
      </c>
      <c r="C5764" t="n">
        <v>2025</v>
      </c>
      <c r="D5764" t="inlineStr">
        <is>
          <t>United States</t>
        </is>
      </c>
      <c r="E5764" t="inlineStr">
        <is>
          <t>USA</t>
        </is>
      </c>
      <c r="F5764" t="inlineStr">
        <is>
          <t>Land_x001F_ll gas recovery for direct use</t>
        </is>
      </c>
      <c r="G5764" t="n">
        <v>-3</v>
      </c>
      <c r="H5764" t="n">
        <v>0.0004976411000825</v>
      </c>
      <c r="I5764" t="n">
        <v>0.0005573580320924</v>
      </c>
      <c r="J5764" s="6" t="inlineStr">
        <is>
          <t>waste - methane capture</t>
        </is>
      </c>
    </row>
    <row r="5765">
      <c r="A5765" t="inlineStr">
        <is>
          <t>WASTE</t>
        </is>
      </c>
      <c r="B5765" t="inlineStr">
        <is>
          <t>LAN</t>
        </is>
      </c>
      <c r="C5765" t="n">
        <v>2025</v>
      </c>
      <c r="D5765" t="inlineStr">
        <is>
          <t>United States</t>
        </is>
      </c>
      <c r="E5765" t="inlineStr">
        <is>
          <t>USA</t>
        </is>
      </c>
      <c r="F5765" t="inlineStr">
        <is>
          <t>Land_x001F_ll gas recovery for direct use</t>
        </is>
      </c>
      <c r="G5765" t="n">
        <v>-2</v>
      </c>
      <c r="H5765" t="n">
        <v>0.000465760123916</v>
      </c>
      <c r="I5765" t="n">
        <v>0.00052165133878592</v>
      </c>
      <c r="J5765" s="6" t="inlineStr">
        <is>
          <t>waste - methane capture</t>
        </is>
      </c>
    </row>
    <row r="5766">
      <c r="A5766" t="inlineStr">
        <is>
          <t>WASTE</t>
        </is>
      </c>
      <c r="B5766" t="inlineStr">
        <is>
          <t>LAN</t>
        </is>
      </c>
      <c r="C5766" t="n">
        <v>2025</v>
      </c>
      <c r="D5766" t="inlineStr">
        <is>
          <t>United States</t>
        </is>
      </c>
      <c r="E5766" t="inlineStr">
        <is>
          <t>USA</t>
        </is>
      </c>
      <c r="F5766" t="inlineStr">
        <is>
          <t>Electricity generation with a microturbine</t>
        </is>
      </c>
      <c r="G5766" t="n">
        <v>-1</v>
      </c>
      <c r="H5766" t="n">
        <v>0.0009253753814846</v>
      </c>
      <c r="I5766" t="n">
        <v>0.001036420427262752</v>
      </c>
      <c r="J5766" s="6" t="inlineStr">
        <is>
          <t>waste - methane capture</t>
        </is>
      </c>
    </row>
    <row r="5767">
      <c r="A5767" t="inlineStr">
        <is>
          <t>WASTE</t>
        </is>
      </c>
      <c r="B5767" t="inlineStr">
        <is>
          <t>LAN</t>
        </is>
      </c>
      <c r="C5767" t="n">
        <v>2025</v>
      </c>
      <c r="D5767" t="inlineStr">
        <is>
          <t>United States</t>
        </is>
      </c>
      <c r="E5767" t="inlineStr">
        <is>
          <t>USA</t>
        </is>
      </c>
      <c r="F5767" t="inlineStr">
        <is>
          <t>Land_x001F_ll gas recovery for direct use</t>
        </is>
      </c>
      <c r="G5767" t="n">
        <v>-1</v>
      </c>
      <c r="H5767" t="n">
        <v>0.0008359385537915</v>
      </c>
      <c r="I5767" t="n">
        <v>0.0009362511802464801</v>
      </c>
      <c r="J5767" s="6" t="inlineStr">
        <is>
          <t>waste - methane capture</t>
        </is>
      </c>
    </row>
    <row r="5768">
      <c r="A5768" t="inlineStr">
        <is>
          <t>WASTE</t>
        </is>
      </c>
      <c r="B5768" t="inlineStr">
        <is>
          <t>LAN</t>
        </is>
      </c>
      <c r="C5768" t="n">
        <v>2025</v>
      </c>
      <c r="D5768" t="inlineStr">
        <is>
          <t>United States</t>
        </is>
      </c>
      <c r="E5768" t="inlineStr">
        <is>
          <t>USA</t>
        </is>
      </c>
      <c r="F5768" t="inlineStr">
        <is>
          <t>Electricity generation with a microturbine</t>
        </is>
      </c>
      <c r="G5768" t="n">
        <v>0</v>
      </c>
      <c r="H5768" t="n">
        <v>0.0055126968072727</v>
      </c>
      <c r="I5768" t="n">
        <v>0.006174220424145425</v>
      </c>
      <c r="J5768" s="6" t="inlineStr">
        <is>
          <t>waste - methane capture</t>
        </is>
      </c>
    </row>
    <row r="5769">
      <c r="A5769" t="inlineStr">
        <is>
          <t>WASTE</t>
        </is>
      </c>
      <c r="B5769" t="inlineStr">
        <is>
          <t>LAN</t>
        </is>
      </c>
      <c r="C5769" t="n">
        <v>2025</v>
      </c>
      <c r="D5769" t="inlineStr">
        <is>
          <t>United States</t>
        </is>
      </c>
      <c r="E5769" t="inlineStr">
        <is>
          <t>USA</t>
        </is>
      </c>
      <c r="F5769" t="inlineStr">
        <is>
          <t>Electricity generation with a microturbine</t>
        </is>
      </c>
      <c r="G5769" t="n">
        <v>1</v>
      </c>
      <c r="H5769" t="n">
        <v>0.0125246090465225</v>
      </c>
      <c r="I5769" t="n">
        <v>0.0140275621321052</v>
      </c>
      <c r="J5769" s="6" t="inlineStr">
        <is>
          <t>waste - methane capture</t>
        </is>
      </c>
    </row>
    <row r="5770">
      <c r="A5770" t="inlineStr">
        <is>
          <t>WASTE</t>
        </is>
      </c>
      <c r="B5770" t="inlineStr">
        <is>
          <t>LAN</t>
        </is>
      </c>
      <c r="C5770" t="n">
        <v>2025</v>
      </c>
      <c r="D5770" t="inlineStr">
        <is>
          <t>United States</t>
        </is>
      </c>
      <c r="E5770" t="inlineStr">
        <is>
          <t>USA</t>
        </is>
      </c>
      <c r="F5770" t="inlineStr">
        <is>
          <t>Electricity generation with combined heat and power</t>
        </is>
      </c>
      <c r="G5770" t="n">
        <v>1</v>
      </c>
      <c r="H5770" t="n">
        <v>0.0016158977523446</v>
      </c>
      <c r="I5770" t="n">
        <v>0.001809805482625952</v>
      </c>
      <c r="J5770" s="6" t="inlineStr">
        <is>
          <t>waste - methane capture</t>
        </is>
      </c>
    </row>
    <row r="5771">
      <c r="A5771" t="inlineStr">
        <is>
          <t>WASTE</t>
        </is>
      </c>
      <c r="B5771" t="inlineStr">
        <is>
          <t>LAN</t>
        </is>
      </c>
      <c r="C5771" t="n">
        <v>2025</v>
      </c>
      <c r="D5771" t="inlineStr">
        <is>
          <t>United States</t>
        </is>
      </c>
      <c r="E5771" t="inlineStr">
        <is>
          <t>USA</t>
        </is>
      </c>
      <c r="F5771" t="inlineStr">
        <is>
          <t>Electricity generation with combined heat and power</t>
        </is>
      </c>
      <c r="G5771" t="n">
        <v>2</v>
      </c>
      <c r="H5771" t="n">
        <v>0.004691066686064</v>
      </c>
      <c r="I5771" t="n">
        <v>0.00525399468839168</v>
      </c>
      <c r="J5771" s="6" t="inlineStr">
        <is>
          <t>waste - methane capture</t>
        </is>
      </c>
    </row>
    <row r="5772">
      <c r="A5772" t="inlineStr">
        <is>
          <t>WASTE</t>
        </is>
      </c>
      <c r="B5772" t="inlineStr">
        <is>
          <t>LAN</t>
        </is>
      </c>
      <c r="C5772" t="n">
        <v>2025</v>
      </c>
      <c r="D5772" t="inlineStr">
        <is>
          <t>United States</t>
        </is>
      </c>
      <c r="E5772" t="inlineStr">
        <is>
          <t>USA</t>
        </is>
      </c>
      <c r="F5772" t="inlineStr">
        <is>
          <t>Electricity generation with a microturbine</t>
        </is>
      </c>
      <c r="G5772" t="n">
        <v>2</v>
      </c>
      <c r="H5772" t="n">
        <v>0.0225466469419189</v>
      </c>
      <c r="I5772" t="n">
        <v>0.02525224457494917</v>
      </c>
      <c r="J5772" s="6" t="inlineStr">
        <is>
          <t>waste - methane capture</t>
        </is>
      </c>
    </row>
    <row r="5773">
      <c r="A5773" t="inlineStr">
        <is>
          <t>WASTE</t>
        </is>
      </c>
      <c r="B5773" t="inlineStr">
        <is>
          <t>LAN</t>
        </is>
      </c>
      <c r="C5773" t="n">
        <v>2025</v>
      </c>
      <c r="D5773" t="inlineStr">
        <is>
          <t>United States</t>
        </is>
      </c>
      <c r="E5773" t="inlineStr">
        <is>
          <t>USA</t>
        </is>
      </c>
      <c r="F5773" t="inlineStr">
        <is>
          <t>Electricity generation with combined heat and power</t>
        </is>
      </c>
      <c r="G5773" t="n">
        <v>3</v>
      </c>
      <c r="H5773" t="n">
        <v>0.0066898807417601</v>
      </c>
      <c r="I5773" t="n">
        <v>0.007492666430771313</v>
      </c>
      <c r="J5773" s="6" t="inlineStr">
        <is>
          <t>waste - methane capture</t>
        </is>
      </c>
    </row>
    <row r="5774">
      <c r="A5774" t="inlineStr">
        <is>
          <t>WASTE</t>
        </is>
      </c>
      <c r="B5774" t="inlineStr">
        <is>
          <t>LAN</t>
        </is>
      </c>
      <c r="C5774" t="n">
        <v>2025</v>
      </c>
      <c r="D5774" t="inlineStr">
        <is>
          <t>United States</t>
        </is>
      </c>
      <c r="E5774" t="inlineStr">
        <is>
          <t>USA</t>
        </is>
      </c>
      <c r="F5774" t="inlineStr">
        <is>
          <t>Electricity generation with a reciprocating engine</t>
        </is>
      </c>
      <c r="G5774" t="n">
        <v>3</v>
      </c>
      <c r="H5774" t="n">
        <v>0.0193907730281353</v>
      </c>
      <c r="I5774" t="n">
        <v>0.02171766579151154</v>
      </c>
      <c r="J5774" s="6" t="inlineStr">
        <is>
          <t>waste - methane capture</t>
        </is>
      </c>
    </row>
    <row r="5775">
      <c r="A5775" t="inlineStr">
        <is>
          <t>WASTE</t>
        </is>
      </c>
      <c r="B5775" t="inlineStr">
        <is>
          <t>LAN</t>
        </is>
      </c>
      <c r="C5775" t="n">
        <v>2025</v>
      </c>
      <c r="D5775" t="inlineStr">
        <is>
          <t>United States</t>
        </is>
      </c>
      <c r="E5775" t="inlineStr">
        <is>
          <t>USA</t>
        </is>
      </c>
      <c r="F5775" t="inlineStr">
        <is>
          <t>Electricity generation with a microturbine</t>
        </is>
      </c>
      <c r="G5775" t="n">
        <v>3</v>
      </c>
      <c r="H5775" t="n">
        <v>0.0161918022495229</v>
      </c>
      <c r="I5775" t="n">
        <v>0.01813481851946565</v>
      </c>
      <c r="J5775" s="6" t="inlineStr">
        <is>
          <t>waste - methane capture</t>
        </is>
      </c>
    </row>
    <row r="5776">
      <c r="A5776" t="inlineStr">
        <is>
          <t>WASTE</t>
        </is>
      </c>
      <c r="B5776" t="inlineStr">
        <is>
          <t>LAN</t>
        </is>
      </c>
      <c r="C5776" t="n">
        <v>2025</v>
      </c>
      <c r="D5776" t="inlineStr">
        <is>
          <t>United States</t>
        </is>
      </c>
      <c r="E5776" t="inlineStr">
        <is>
          <t>USA</t>
        </is>
      </c>
      <c r="F5776" t="inlineStr">
        <is>
          <t>Electricity generation with a gas turbine</t>
        </is>
      </c>
      <c r="G5776" t="n">
        <v>3</v>
      </c>
      <c r="H5776" t="n">
        <v>0.0031692936317995</v>
      </c>
      <c r="I5776" t="n">
        <v>0.00354960886761544</v>
      </c>
      <c r="J5776" s="6" t="inlineStr">
        <is>
          <t>waste - methane capture</t>
        </is>
      </c>
    </row>
    <row r="5777">
      <c r="A5777" t="inlineStr">
        <is>
          <t>WASTE</t>
        </is>
      </c>
      <c r="B5777" t="inlineStr">
        <is>
          <t>LAN</t>
        </is>
      </c>
      <c r="C5777" t="n">
        <v>2025</v>
      </c>
      <c r="D5777" t="inlineStr">
        <is>
          <t>United States</t>
        </is>
      </c>
      <c r="E5777" t="inlineStr">
        <is>
          <t>USA</t>
        </is>
      </c>
      <c r="F5777" t="inlineStr">
        <is>
          <t>Flaring of landfill gas</t>
        </is>
      </c>
      <c r="G5777" t="n">
        <v>3</v>
      </c>
      <c r="H5777" t="n">
        <v>0.322004796937108</v>
      </c>
      <c r="I5777" t="n">
        <v>0.360645372569561</v>
      </c>
      <c r="J5777" s="6" t="inlineStr">
        <is>
          <t>waste - methane destruction</t>
        </is>
      </c>
    </row>
    <row r="5778">
      <c r="A5778" t="inlineStr">
        <is>
          <t>WASTE</t>
        </is>
      </c>
      <c r="B5778" t="inlineStr">
        <is>
          <t>LAN</t>
        </is>
      </c>
      <c r="C5778" t="n">
        <v>2025</v>
      </c>
      <c r="D5778" t="inlineStr">
        <is>
          <t>United States</t>
        </is>
      </c>
      <c r="E5778" t="inlineStr">
        <is>
          <t>USA</t>
        </is>
      </c>
      <c r="F5778" t="inlineStr">
        <is>
          <t>Electricity generation with a reciprocating engine</t>
        </is>
      </c>
      <c r="G5778" t="n">
        <v>4</v>
      </c>
      <c r="H5778" t="n">
        <v>0.0904521960765123</v>
      </c>
      <c r="I5778" t="n">
        <v>0.1013064596056938</v>
      </c>
      <c r="J5778" s="6" t="inlineStr">
        <is>
          <t>waste - methane capture</t>
        </is>
      </c>
    </row>
    <row r="5779">
      <c r="A5779" t="inlineStr">
        <is>
          <t>WASTE</t>
        </is>
      </c>
      <c r="B5779" t="inlineStr">
        <is>
          <t>LAN</t>
        </is>
      </c>
      <c r="C5779" t="n">
        <v>2025</v>
      </c>
      <c r="D5779" t="inlineStr">
        <is>
          <t>United States</t>
        </is>
      </c>
      <c r="E5779" t="inlineStr">
        <is>
          <t>USA</t>
        </is>
      </c>
      <c r="F5779" t="inlineStr">
        <is>
          <t>Electricity generation with a gas turbine</t>
        </is>
      </c>
      <c r="G5779" t="n">
        <v>4</v>
      </c>
      <c r="H5779" t="n">
        <v>0.0463399831205606</v>
      </c>
      <c r="I5779" t="n">
        <v>0.05190078109502787</v>
      </c>
      <c r="J5779" s="6" t="inlineStr">
        <is>
          <t>waste - methane capture</t>
        </is>
      </c>
    </row>
    <row r="5780">
      <c r="A5780" t="inlineStr">
        <is>
          <t>WASTE</t>
        </is>
      </c>
      <c r="B5780" t="inlineStr">
        <is>
          <t>LAN</t>
        </is>
      </c>
      <c r="C5780" t="n">
        <v>2025</v>
      </c>
      <c r="D5780" t="inlineStr">
        <is>
          <t>United States</t>
        </is>
      </c>
      <c r="E5780" t="inlineStr">
        <is>
          <t>USA</t>
        </is>
      </c>
      <c r="F5780" t="inlineStr">
        <is>
          <t>Electricity generation with a microturbine</t>
        </is>
      </c>
      <c r="G5780" t="n">
        <v>4</v>
      </c>
      <c r="H5780" t="n">
        <v>0.0094041380798444</v>
      </c>
      <c r="I5780" t="n">
        <v>0.01053263464942573</v>
      </c>
      <c r="J5780" s="6" t="inlineStr">
        <is>
          <t>waste - methane capture</t>
        </is>
      </c>
    </row>
    <row r="5781">
      <c r="A5781" t="inlineStr">
        <is>
          <t>WASTE</t>
        </is>
      </c>
      <c r="B5781" t="inlineStr">
        <is>
          <t>LAN</t>
        </is>
      </c>
      <c r="C5781" t="n">
        <v>2025</v>
      </c>
      <c r="D5781" t="inlineStr">
        <is>
          <t>United States</t>
        </is>
      </c>
      <c r="E5781" t="inlineStr">
        <is>
          <t>USA</t>
        </is>
      </c>
      <c r="F5781" t="inlineStr">
        <is>
          <t>Flaring of landfill gas</t>
        </is>
      </c>
      <c r="G5781" t="n">
        <v>4</v>
      </c>
      <c r="H5781" t="n">
        <v>0.7221837975084781</v>
      </c>
      <c r="I5781" t="n">
        <v>0.8088458532094955</v>
      </c>
      <c r="J5781" s="6" t="inlineStr">
        <is>
          <t>waste - methane destruction</t>
        </is>
      </c>
    </row>
    <row r="5782">
      <c r="A5782" t="inlineStr">
        <is>
          <t>WASTE</t>
        </is>
      </c>
      <c r="B5782" t="inlineStr">
        <is>
          <t>LAN</t>
        </is>
      </c>
      <c r="C5782" t="n">
        <v>2025</v>
      </c>
      <c r="D5782" t="inlineStr">
        <is>
          <t>United States</t>
        </is>
      </c>
      <c r="E5782" t="inlineStr">
        <is>
          <t>USA</t>
        </is>
      </c>
      <c r="F5782" t="inlineStr">
        <is>
          <t>Electricity generation with combined heat and power</t>
        </is>
      </c>
      <c r="G5782" t="n">
        <v>4</v>
      </c>
      <c r="H5782" t="n">
        <v>0.0137065426679328</v>
      </c>
      <c r="I5782" t="n">
        <v>0.01535132778808474</v>
      </c>
      <c r="J5782" s="6" t="inlineStr">
        <is>
          <t>waste - methane capture</t>
        </is>
      </c>
    </row>
    <row r="5783">
      <c r="A5783" t="inlineStr">
        <is>
          <t>WASTE</t>
        </is>
      </c>
      <c r="B5783" t="inlineStr">
        <is>
          <t>LAN</t>
        </is>
      </c>
      <c r="C5783" t="n">
        <v>2025</v>
      </c>
      <c r="D5783" t="inlineStr">
        <is>
          <t>United States</t>
        </is>
      </c>
      <c r="E5783" t="inlineStr">
        <is>
          <t>USA</t>
        </is>
      </c>
      <c r="F5783" t="inlineStr">
        <is>
          <t>Land_x001F_ll gas recovery for direct use</t>
        </is>
      </c>
      <c r="G5783" t="n">
        <v>4</v>
      </c>
      <c r="H5783" t="n">
        <v>0.0011062026023865</v>
      </c>
      <c r="I5783" t="n">
        <v>0.00123894691467288</v>
      </c>
      <c r="J5783" s="6" t="inlineStr">
        <is>
          <t>waste - methane capture</t>
        </is>
      </c>
    </row>
    <row r="5784">
      <c r="A5784" t="inlineStr">
        <is>
          <t>WASTE</t>
        </is>
      </c>
      <c r="B5784" t="inlineStr">
        <is>
          <t>LAN</t>
        </is>
      </c>
      <c r="C5784" t="n">
        <v>2025</v>
      </c>
      <c r="D5784" t="inlineStr">
        <is>
          <t>United States</t>
        </is>
      </c>
      <c r="E5784" t="inlineStr">
        <is>
          <t>USA</t>
        </is>
      </c>
      <c r="F5784" t="inlineStr">
        <is>
          <t>Electricity generation with a gas turbine</t>
        </is>
      </c>
      <c r="G5784" t="n">
        <v>5</v>
      </c>
      <c r="H5784" t="n">
        <v>0.0493883562739938</v>
      </c>
      <c r="I5784" t="n">
        <v>0.05531495902687306</v>
      </c>
      <c r="J5784" s="6" t="inlineStr">
        <is>
          <t>waste - methane capture</t>
        </is>
      </c>
    </row>
    <row r="5785">
      <c r="A5785" t="inlineStr">
        <is>
          <t>WASTE</t>
        </is>
      </c>
      <c r="B5785" t="inlineStr">
        <is>
          <t>LAN</t>
        </is>
      </c>
      <c r="C5785" t="n">
        <v>2025</v>
      </c>
      <c r="D5785" t="inlineStr">
        <is>
          <t>United States</t>
        </is>
      </c>
      <c r="E5785" t="inlineStr">
        <is>
          <t>USA</t>
        </is>
      </c>
      <c r="F5785" t="inlineStr">
        <is>
          <t>Electricity generation with a reciprocating engine</t>
        </is>
      </c>
      <c r="G5785" t="n">
        <v>5</v>
      </c>
      <c r="H5785" t="n">
        <v>0.293842597864568</v>
      </c>
      <c r="I5785" t="n">
        <v>0.3291037096083162</v>
      </c>
      <c r="J5785" s="6" t="inlineStr">
        <is>
          <t>waste - methane capture</t>
        </is>
      </c>
    </row>
    <row r="5786">
      <c r="A5786" t="inlineStr">
        <is>
          <t>WASTE</t>
        </is>
      </c>
      <c r="B5786" t="inlineStr">
        <is>
          <t>LAN</t>
        </is>
      </c>
      <c r="C5786" t="n">
        <v>2025</v>
      </c>
      <c r="D5786" t="inlineStr">
        <is>
          <t>United States</t>
        </is>
      </c>
      <c r="E5786" t="inlineStr">
        <is>
          <t>USA</t>
        </is>
      </c>
      <c r="F5786" t="inlineStr">
        <is>
          <t>Flaring of landfill gas</t>
        </is>
      </c>
      <c r="G5786" t="n">
        <v>5</v>
      </c>
      <c r="H5786" t="n">
        <v>0.259475118946284</v>
      </c>
      <c r="I5786" t="n">
        <v>0.2906121332198381</v>
      </c>
      <c r="J5786" s="6" t="inlineStr">
        <is>
          <t>waste - methane destruction</t>
        </is>
      </c>
    </row>
    <row r="5787">
      <c r="A5787" t="inlineStr">
        <is>
          <t>WASTE</t>
        </is>
      </c>
      <c r="B5787" t="inlineStr">
        <is>
          <t>LAN</t>
        </is>
      </c>
      <c r="C5787" t="n">
        <v>2025</v>
      </c>
      <c r="D5787" t="inlineStr">
        <is>
          <t>United States</t>
        </is>
      </c>
      <c r="E5787" t="inlineStr">
        <is>
          <t>USA</t>
        </is>
      </c>
      <c r="F5787" t="inlineStr">
        <is>
          <t>Electricity generation with a microturbine</t>
        </is>
      </c>
      <c r="G5787" t="n">
        <v>5</v>
      </c>
      <c r="H5787" t="n">
        <v>0.009903101716190601</v>
      </c>
      <c r="I5787" t="n">
        <v>0.01109147392213347</v>
      </c>
      <c r="J5787" s="6" t="inlineStr">
        <is>
          <t>waste - methane capture</t>
        </is>
      </c>
    </row>
    <row r="5788">
      <c r="A5788" t="inlineStr">
        <is>
          <t>WASTE</t>
        </is>
      </c>
      <c r="B5788" t="inlineStr">
        <is>
          <t>LAN</t>
        </is>
      </c>
      <c r="C5788" t="n">
        <v>2025</v>
      </c>
      <c r="D5788" t="inlineStr">
        <is>
          <t>United States</t>
        </is>
      </c>
      <c r="E5788" t="inlineStr">
        <is>
          <t>USA</t>
        </is>
      </c>
      <c r="F5788" t="inlineStr">
        <is>
          <t>Electricity generation with combined heat and power</t>
        </is>
      </c>
      <c r="G5788" t="n">
        <v>5</v>
      </c>
      <c r="H5788" t="n">
        <v>0.0185663104639389</v>
      </c>
      <c r="I5788" t="n">
        <v>0.02079426771961157</v>
      </c>
      <c r="J5788" s="6" t="inlineStr">
        <is>
          <t>waste - methane capture</t>
        </is>
      </c>
    </row>
    <row r="5789">
      <c r="A5789" t="inlineStr">
        <is>
          <t>WASTE</t>
        </is>
      </c>
      <c r="B5789" t="inlineStr">
        <is>
          <t>LAN</t>
        </is>
      </c>
      <c r="C5789" t="n">
        <v>2025</v>
      </c>
      <c r="D5789" t="inlineStr">
        <is>
          <t>United States</t>
        </is>
      </c>
      <c r="E5789" t="inlineStr">
        <is>
          <t>USA</t>
        </is>
      </c>
      <c r="F5789" t="inlineStr">
        <is>
          <t>Electricity generation with a reciprocating engine</t>
        </is>
      </c>
      <c r="G5789" t="n">
        <v>6</v>
      </c>
      <c r="H5789" t="n">
        <v>0.38966563809663</v>
      </c>
      <c r="I5789" t="n">
        <v>0.4364255146682257</v>
      </c>
      <c r="J5789" s="6" t="inlineStr">
        <is>
          <t>waste - methane capture</t>
        </is>
      </c>
    </row>
    <row r="5790">
      <c r="A5790" t="inlineStr">
        <is>
          <t>WASTE</t>
        </is>
      </c>
      <c r="B5790" t="inlineStr">
        <is>
          <t>LAN</t>
        </is>
      </c>
      <c r="C5790" t="n">
        <v>2025</v>
      </c>
      <c r="D5790" t="inlineStr">
        <is>
          <t>United States</t>
        </is>
      </c>
      <c r="E5790" t="inlineStr">
        <is>
          <t>USA</t>
        </is>
      </c>
      <c r="F5790" t="inlineStr">
        <is>
          <t>Land_x001F_ll gas recovery for direct use</t>
        </is>
      </c>
      <c r="G5790" t="n">
        <v>6</v>
      </c>
      <c r="H5790" t="n">
        <v>0.0008818166097626</v>
      </c>
      <c r="I5790" t="n">
        <v>0.0009876346029341122</v>
      </c>
      <c r="J5790" s="6" t="inlineStr">
        <is>
          <t>waste - methane capture</t>
        </is>
      </c>
    </row>
    <row r="5791">
      <c r="A5791" t="inlineStr">
        <is>
          <t>WASTE</t>
        </is>
      </c>
      <c r="B5791" t="inlineStr">
        <is>
          <t>LAN</t>
        </is>
      </c>
      <c r="C5791" t="n">
        <v>2025</v>
      </c>
      <c r="D5791" t="inlineStr">
        <is>
          <t>United States</t>
        </is>
      </c>
      <c r="E5791" t="inlineStr">
        <is>
          <t>USA</t>
        </is>
      </c>
      <c r="F5791" t="inlineStr">
        <is>
          <t>Electricity generation with combined heat and power</t>
        </is>
      </c>
      <c r="G5791" t="n">
        <v>6</v>
      </c>
      <c r="H5791" t="n">
        <v>0.0208520191372372</v>
      </c>
      <c r="I5791" t="n">
        <v>0.02335426143370567</v>
      </c>
      <c r="J5791" s="6" t="inlineStr">
        <is>
          <t>waste - methane capture</t>
        </is>
      </c>
    </row>
    <row r="5792">
      <c r="A5792" t="inlineStr">
        <is>
          <t>WASTE</t>
        </is>
      </c>
      <c r="B5792" t="inlineStr">
        <is>
          <t>LAN</t>
        </is>
      </c>
      <c r="C5792" t="n">
        <v>2025</v>
      </c>
      <c r="D5792" t="inlineStr">
        <is>
          <t>United States</t>
        </is>
      </c>
      <c r="E5792" t="inlineStr">
        <is>
          <t>USA</t>
        </is>
      </c>
      <c r="F5792" t="inlineStr">
        <is>
          <t>Electricity generation with a gas turbine</t>
        </is>
      </c>
      <c r="G5792" t="n">
        <v>6</v>
      </c>
      <c r="H5792" t="n">
        <v>0.0254905465990305</v>
      </c>
      <c r="I5792" t="n">
        <v>0.02854941219091417</v>
      </c>
      <c r="J5792" s="6" t="inlineStr">
        <is>
          <t>waste - methane capture</t>
        </is>
      </c>
    </row>
    <row r="5793">
      <c r="A5793" t="inlineStr">
        <is>
          <t>WASTE</t>
        </is>
      </c>
      <c r="B5793" t="inlineStr">
        <is>
          <t>LAN</t>
        </is>
      </c>
      <c r="C5793" t="n">
        <v>2025</v>
      </c>
      <c r="D5793" t="inlineStr">
        <is>
          <t>United States</t>
        </is>
      </c>
      <c r="E5793" t="inlineStr">
        <is>
          <t>USA</t>
        </is>
      </c>
      <c r="F5793" t="inlineStr">
        <is>
          <t>Electricity generation with a microturbine</t>
        </is>
      </c>
      <c r="G5793" t="n">
        <v>6</v>
      </c>
      <c r="H5793" t="n">
        <v>0.007138035580283</v>
      </c>
      <c r="I5793" t="n">
        <v>0.00799459984991696</v>
      </c>
      <c r="J5793" s="6" t="inlineStr">
        <is>
          <t>waste - methane capture</t>
        </is>
      </c>
    </row>
    <row r="5794">
      <c r="A5794" t="inlineStr">
        <is>
          <t>WASTE</t>
        </is>
      </c>
      <c r="B5794" t="inlineStr">
        <is>
          <t>LAN</t>
        </is>
      </c>
      <c r="C5794" t="n">
        <v>2025</v>
      </c>
      <c r="D5794" t="inlineStr">
        <is>
          <t>United States</t>
        </is>
      </c>
      <c r="E5794" t="inlineStr">
        <is>
          <t>USA</t>
        </is>
      </c>
      <c r="F5794" t="inlineStr">
        <is>
          <t>Flaring of landfill gas</t>
        </is>
      </c>
      <c r="G5794" t="n">
        <v>6</v>
      </c>
      <c r="H5794" t="n">
        <v>0.152326320065185</v>
      </c>
      <c r="I5794" t="n">
        <v>0.1706054784730072</v>
      </c>
      <c r="J5794" s="6" t="inlineStr">
        <is>
          <t>waste - methane destruction</t>
        </is>
      </c>
    </row>
    <row r="5795">
      <c r="A5795" t="inlineStr">
        <is>
          <t>WASTE</t>
        </is>
      </c>
      <c r="B5795" t="inlineStr">
        <is>
          <t>LAN</t>
        </is>
      </c>
      <c r="C5795" t="n">
        <v>2025</v>
      </c>
      <c r="D5795" t="inlineStr">
        <is>
          <t>United States</t>
        </is>
      </c>
      <c r="E5795" t="inlineStr">
        <is>
          <t>USA</t>
        </is>
      </c>
      <c r="F5795" t="inlineStr">
        <is>
          <t>Electricity generation with a microturbine</t>
        </is>
      </c>
      <c r="G5795" t="n">
        <v>7</v>
      </c>
      <c r="H5795" t="n">
        <v>0.007645718549611</v>
      </c>
      <c r="I5795" t="n">
        <v>0.008563204775564321</v>
      </c>
      <c r="J5795" s="6" t="inlineStr">
        <is>
          <t>waste - methane capture</t>
        </is>
      </c>
    </row>
    <row r="5796">
      <c r="A5796" t="inlineStr">
        <is>
          <t>WASTE</t>
        </is>
      </c>
      <c r="B5796" t="inlineStr">
        <is>
          <t>LAN</t>
        </is>
      </c>
      <c r="C5796" t="n">
        <v>2025</v>
      </c>
      <c r="D5796" t="inlineStr">
        <is>
          <t>United States</t>
        </is>
      </c>
      <c r="E5796" t="inlineStr">
        <is>
          <t>USA</t>
        </is>
      </c>
      <c r="F5796" t="inlineStr">
        <is>
          <t>Electricity generation with a reciprocating engine</t>
        </is>
      </c>
      <c r="G5796" t="n">
        <v>7</v>
      </c>
      <c r="H5796" t="n">
        <v>0.269287758506834</v>
      </c>
      <c r="I5796" t="n">
        <v>0.3016022895276541</v>
      </c>
      <c r="J5796" s="6" t="inlineStr">
        <is>
          <t>waste - methane capture</t>
        </is>
      </c>
    </row>
    <row r="5797">
      <c r="A5797" t="inlineStr">
        <is>
          <t>WASTE</t>
        </is>
      </c>
      <c r="B5797" t="inlineStr">
        <is>
          <t>LAN</t>
        </is>
      </c>
      <c r="C5797" t="n">
        <v>2025</v>
      </c>
      <c r="D5797" t="inlineStr">
        <is>
          <t>United States</t>
        </is>
      </c>
      <c r="E5797" t="inlineStr">
        <is>
          <t>USA</t>
        </is>
      </c>
      <c r="F5797" t="inlineStr">
        <is>
          <t>Land_x001F_ll gas recovery for direct use</t>
        </is>
      </c>
      <c r="G5797" t="n">
        <v>7</v>
      </c>
      <c r="H5797" t="n">
        <v>0.0004219876718707</v>
      </c>
      <c r="I5797" t="n">
        <v>0.000472626192495184</v>
      </c>
      <c r="J5797" s="6" t="inlineStr">
        <is>
          <t>waste - methane capture</t>
        </is>
      </c>
    </row>
    <row r="5798">
      <c r="A5798" t="inlineStr">
        <is>
          <t>WASTE</t>
        </is>
      </c>
      <c r="B5798" t="inlineStr">
        <is>
          <t>LAN</t>
        </is>
      </c>
      <c r="C5798" t="n">
        <v>2025</v>
      </c>
      <c r="D5798" t="inlineStr">
        <is>
          <t>United States</t>
        </is>
      </c>
      <c r="E5798" t="inlineStr">
        <is>
          <t>USA</t>
        </is>
      </c>
      <c r="F5798" t="inlineStr">
        <is>
          <t>Electricity generation with combined heat and power</t>
        </is>
      </c>
      <c r="G5798" t="n">
        <v>7</v>
      </c>
      <c r="H5798" t="n">
        <v>0.0116770414169878</v>
      </c>
      <c r="I5798" t="n">
        <v>0.01307828638702634</v>
      </c>
      <c r="J5798" s="6" t="inlineStr">
        <is>
          <t>waste - methane capture</t>
        </is>
      </c>
    </row>
    <row r="5799">
      <c r="A5799" t="inlineStr">
        <is>
          <t>WASTE</t>
        </is>
      </c>
      <c r="B5799" t="inlineStr">
        <is>
          <t>LAN</t>
        </is>
      </c>
      <c r="C5799" t="n">
        <v>2025</v>
      </c>
      <c r="D5799" t="inlineStr">
        <is>
          <t>United States</t>
        </is>
      </c>
      <c r="E5799" t="inlineStr">
        <is>
          <t>USA</t>
        </is>
      </c>
      <c r="F5799" t="inlineStr">
        <is>
          <t>Electricity generation with a gas turbine</t>
        </is>
      </c>
      <c r="G5799" t="n">
        <v>7</v>
      </c>
      <c r="H5799" t="n">
        <v>0.0176375094160903</v>
      </c>
      <c r="I5799" t="n">
        <v>0.01975401054602114</v>
      </c>
      <c r="J5799" s="6" t="inlineStr">
        <is>
          <t>waste - methane capture</t>
        </is>
      </c>
    </row>
    <row r="5800">
      <c r="A5800" t="inlineStr">
        <is>
          <t>WASTE</t>
        </is>
      </c>
      <c r="B5800" t="inlineStr">
        <is>
          <t>LAN</t>
        </is>
      </c>
      <c r="C5800" t="n">
        <v>2025</v>
      </c>
      <c r="D5800" t="inlineStr">
        <is>
          <t>United States</t>
        </is>
      </c>
      <c r="E5800" t="inlineStr">
        <is>
          <t>USA</t>
        </is>
      </c>
      <c r="F5800" t="inlineStr">
        <is>
          <t>Flaring of landfill gas</t>
        </is>
      </c>
      <c r="G5800" t="n">
        <v>7</v>
      </c>
      <c r="H5800" t="n">
        <v>0.163495497545227</v>
      </c>
      <c r="I5800" t="n">
        <v>0.1831149572506542</v>
      </c>
      <c r="J5800" s="6" t="inlineStr">
        <is>
          <t>waste - methane destruction</t>
        </is>
      </c>
    </row>
    <row r="5801">
      <c r="A5801" t="inlineStr">
        <is>
          <t>WASTE</t>
        </is>
      </c>
      <c r="B5801" t="inlineStr">
        <is>
          <t>LAN</t>
        </is>
      </c>
      <c r="C5801" t="n">
        <v>2025</v>
      </c>
      <c r="D5801" t="inlineStr">
        <is>
          <t>United States</t>
        </is>
      </c>
      <c r="E5801" t="inlineStr">
        <is>
          <t>USA</t>
        </is>
      </c>
      <c r="F5801" t="inlineStr">
        <is>
          <t>Electricity generation with a gas turbine</t>
        </is>
      </c>
      <c r="G5801" t="n">
        <v>8</v>
      </c>
      <c r="H5801" t="n">
        <v>0.0117399440787267</v>
      </c>
      <c r="I5801" t="n">
        <v>0.01314873736817391</v>
      </c>
      <c r="J5801" s="6" t="inlineStr">
        <is>
          <t>waste - methane capture</t>
        </is>
      </c>
    </row>
    <row r="5802">
      <c r="A5802" t="inlineStr">
        <is>
          <t>WASTE</t>
        </is>
      </c>
      <c r="B5802" t="inlineStr">
        <is>
          <t>LAN</t>
        </is>
      </c>
      <c r="C5802" t="n">
        <v>2025</v>
      </c>
      <c r="D5802" t="inlineStr">
        <is>
          <t>United States</t>
        </is>
      </c>
      <c r="E5802" t="inlineStr">
        <is>
          <t>USA</t>
        </is>
      </c>
      <c r="F5802" t="inlineStr">
        <is>
          <t>Electricity generation with a reciprocating engine</t>
        </is>
      </c>
      <c r="G5802" t="n">
        <v>8</v>
      </c>
      <c r="H5802" t="n">
        <v>0.193971259519457</v>
      </c>
      <c r="I5802" t="n">
        <v>0.2172478106617919</v>
      </c>
      <c r="J5802" s="6" t="inlineStr">
        <is>
          <t>waste - methane capture</t>
        </is>
      </c>
    </row>
    <row r="5803">
      <c r="A5803" t="inlineStr">
        <is>
          <t>WASTE</t>
        </is>
      </c>
      <c r="B5803" t="inlineStr">
        <is>
          <t>LAN</t>
        </is>
      </c>
      <c r="C5803" t="n">
        <v>2025</v>
      </c>
      <c r="D5803" t="inlineStr">
        <is>
          <t>United States</t>
        </is>
      </c>
      <c r="E5803" t="inlineStr">
        <is>
          <t>USA</t>
        </is>
      </c>
      <c r="F5803" t="inlineStr">
        <is>
          <t>Land_x001F_ll gas recovery for direct use</t>
        </is>
      </c>
      <c r="G5803" t="n">
        <v>8</v>
      </c>
      <c r="H5803" t="n">
        <v>0.0003971951373387</v>
      </c>
      <c r="I5803" t="n">
        <v>0.0004448585538193441</v>
      </c>
      <c r="J5803" s="6" t="inlineStr">
        <is>
          <t>waste - methane capture</t>
        </is>
      </c>
    </row>
    <row r="5804">
      <c r="A5804" t="inlineStr">
        <is>
          <t>WASTE</t>
        </is>
      </c>
      <c r="B5804" t="inlineStr">
        <is>
          <t>LAN</t>
        </is>
      </c>
      <c r="C5804" t="n">
        <v>2025</v>
      </c>
      <c r="D5804" t="inlineStr">
        <is>
          <t>United States</t>
        </is>
      </c>
      <c r="E5804" t="inlineStr">
        <is>
          <t>USA</t>
        </is>
      </c>
      <c r="F5804" t="inlineStr">
        <is>
          <t>Electricity generation with combined heat and power</t>
        </is>
      </c>
      <c r="G5804" t="n">
        <v>8</v>
      </c>
      <c r="H5804" t="n">
        <v>0.0140297797042876</v>
      </c>
      <c r="I5804" t="n">
        <v>0.01571335326880211</v>
      </c>
      <c r="J5804" s="6" t="inlineStr">
        <is>
          <t>waste - methane capture</t>
        </is>
      </c>
    </row>
    <row r="5805">
      <c r="A5805" t="inlineStr">
        <is>
          <t>WASTE</t>
        </is>
      </c>
      <c r="B5805" t="inlineStr">
        <is>
          <t>LAN</t>
        </is>
      </c>
      <c r="C5805" t="n">
        <v>2025</v>
      </c>
      <c r="D5805" t="inlineStr">
        <is>
          <t>United States</t>
        </is>
      </c>
      <c r="E5805" t="inlineStr">
        <is>
          <t>USA</t>
        </is>
      </c>
      <c r="F5805" t="inlineStr">
        <is>
          <t>Electricity generation with a microturbine</t>
        </is>
      </c>
      <c r="G5805" t="n">
        <v>8</v>
      </c>
      <c r="H5805" t="n">
        <v>0.0063296130829258</v>
      </c>
      <c r="I5805" t="n">
        <v>0.007089166652876897</v>
      </c>
      <c r="J5805" s="6" t="inlineStr">
        <is>
          <t>waste - methane capture</t>
        </is>
      </c>
    </row>
    <row r="5806">
      <c r="A5806" t="inlineStr">
        <is>
          <t>WASTE</t>
        </is>
      </c>
      <c r="B5806" t="inlineStr">
        <is>
          <t>LAN</t>
        </is>
      </c>
      <c r="C5806" t="n">
        <v>2025</v>
      </c>
      <c r="D5806" t="inlineStr">
        <is>
          <t>United States</t>
        </is>
      </c>
      <c r="E5806" t="inlineStr">
        <is>
          <t>USA</t>
        </is>
      </c>
      <c r="F5806" t="inlineStr">
        <is>
          <t>Flaring of landfill gas</t>
        </is>
      </c>
      <c r="G5806" t="n">
        <v>8</v>
      </c>
      <c r="H5806" t="n">
        <v>0.112955697579309</v>
      </c>
      <c r="I5806" t="n">
        <v>0.1265103812888261</v>
      </c>
      <c r="J5806" s="6" t="inlineStr">
        <is>
          <t>waste - methane destruction</t>
        </is>
      </c>
    </row>
    <row r="5807">
      <c r="A5807" t="inlineStr">
        <is>
          <t>WASTE</t>
        </is>
      </c>
      <c r="B5807" t="inlineStr">
        <is>
          <t>LAN</t>
        </is>
      </c>
      <c r="C5807" t="n">
        <v>2025</v>
      </c>
      <c r="D5807" t="inlineStr">
        <is>
          <t>United States</t>
        </is>
      </c>
      <c r="E5807" t="inlineStr">
        <is>
          <t>USA</t>
        </is>
      </c>
      <c r="F5807" t="inlineStr">
        <is>
          <t>Electricity generation with combined heat and power</t>
        </is>
      </c>
      <c r="G5807" t="n">
        <v>9</v>
      </c>
      <c r="H5807" t="n">
        <v>0.0099476805189624</v>
      </c>
      <c r="I5807" t="n">
        <v>0.01114140218123789</v>
      </c>
      <c r="J5807" s="6" t="inlineStr">
        <is>
          <t>waste - methane capture</t>
        </is>
      </c>
    </row>
    <row r="5808">
      <c r="A5808" t="inlineStr">
        <is>
          <t>WASTE</t>
        </is>
      </c>
      <c r="B5808" t="inlineStr">
        <is>
          <t>LAN</t>
        </is>
      </c>
      <c r="C5808" t="n">
        <v>2025</v>
      </c>
      <c r="D5808" t="inlineStr">
        <is>
          <t>United States</t>
        </is>
      </c>
      <c r="E5808" t="inlineStr">
        <is>
          <t>USA</t>
        </is>
      </c>
      <c r="F5808" t="inlineStr">
        <is>
          <t>Electricity generation with a gas turbine</t>
        </is>
      </c>
      <c r="G5808" t="n">
        <v>9</v>
      </c>
      <c r="H5808" t="n">
        <v>0.0133424322411884</v>
      </c>
      <c r="I5808" t="n">
        <v>0.01494352411013101</v>
      </c>
      <c r="J5808" s="6" t="inlineStr">
        <is>
          <t>waste - methane capture</t>
        </is>
      </c>
    </row>
    <row r="5809">
      <c r="A5809" t="inlineStr">
        <is>
          <t>WASTE</t>
        </is>
      </c>
      <c r="B5809" t="inlineStr">
        <is>
          <t>LAN</t>
        </is>
      </c>
      <c r="C5809" t="n">
        <v>2025</v>
      </c>
      <c r="D5809" t="inlineStr">
        <is>
          <t>United States</t>
        </is>
      </c>
      <c r="E5809" t="inlineStr">
        <is>
          <t>USA</t>
        </is>
      </c>
      <c r="F5809" t="inlineStr">
        <is>
          <t>Flaring of landfill gas</t>
        </is>
      </c>
      <c r="G5809" t="n">
        <v>9</v>
      </c>
      <c r="H5809" t="n">
        <v>0.0640780308749527</v>
      </c>
      <c r="I5809" t="n">
        <v>0.07176739457994703</v>
      </c>
      <c r="J5809" s="6" t="inlineStr">
        <is>
          <t>waste - methane destruction</t>
        </is>
      </c>
    </row>
    <row r="5810">
      <c r="A5810" t="inlineStr">
        <is>
          <t>WASTE</t>
        </is>
      </c>
      <c r="B5810" t="inlineStr">
        <is>
          <t>LAN</t>
        </is>
      </c>
      <c r="C5810" t="n">
        <v>2025</v>
      </c>
      <c r="D5810" t="inlineStr">
        <is>
          <t>United States</t>
        </is>
      </c>
      <c r="E5810" t="inlineStr">
        <is>
          <t>USA</t>
        </is>
      </c>
      <c r="F5810" t="inlineStr">
        <is>
          <t>Electricity generation with a microturbine</t>
        </is>
      </c>
      <c r="G5810" t="n">
        <v>9</v>
      </c>
      <c r="H5810" t="n">
        <v>0.007048429310089</v>
      </c>
      <c r="I5810" t="n">
        <v>0.00789424082729968</v>
      </c>
      <c r="J5810" s="6" t="inlineStr">
        <is>
          <t>waste - methane capture</t>
        </is>
      </c>
    </row>
    <row r="5811">
      <c r="A5811" t="inlineStr">
        <is>
          <t>WASTE</t>
        </is>
      </c>
      <c r="B5811" t="inlineStr">
        <is>
          <t>LAN</t>
        </is>
      </c>
      <c r="C5811" t="n">
        <v>2025</v>
      </c>
      <c r="D5811" t="inlineStr">
        <is>
          <t>United States</t>
        </is>
      </c>
      <c r="E5811" t="inlineStr">
        <is>
          <t>USA</t>
        </is>
      </c>
      <c r="F5811" t="inlineStr">
        <is>
          <t>Electricity generation with a reciprocating engine</t>
        </is>
      </c>
      <c r="G5811" t="n">
        <v>9</v>
      </c>
      <c r="H5811" t="n">
        <v>0.138976529706269</v>
      </c>
      <c r="I5811" t="n">
        <v>0.1556537132710213</v>
      </c>
      <c r="J5811" s="6" t="inlineStr">
        <is>
          <t>waste - methane capture</t>
        </is>
      </c>
    </row>
    <row r="5812">
      <c r="A5812" t="inlineStr">
        <is>
          <t>WASTE</t>
        </is>
      </c>
      <c r="B5812" t="inlineStr">
        <is>
          <t>LAN</t>
        </is>
      </c>
      <c r="C5812" t="n">
        <v>2025</v>
      </c>
      <c r="D5812" t="inlineStr">
        <is>
          <t>United States</t>
        </is>
      </c>
      <c r="E5812" t="inlineStr">
        <is>
          <t>USA</t>
        </is>
      </c>
      <c r="F5812" t="inlineStr">
        <is>
          <t>Flaring of landfill gas</t>
        </is>
      </c>
      <c r="G5812" t="n">
        <v>10</v>
      </c>
      <c r="H5812" t="n">
        <v>0.0487809147452936</v>
      </c>
      <c r="I5812" t="n">
        <v>0.05463462451472884</v>
      </c>
      <c r="J5812" s="6" t="inlineStr">
        <is>
          <t>waste - methane destruction</t>
        </is>
      </c>
    </row>
    <row r="5813">
      <c r="A5813" t="inlineStr">
        <is>
          <t>WASTE</t>
        </is>
      </c>
      <c r="B5813" t="inlineStr">
        <is>
          <t>LAN</t>
        </is>
      </c>
      <c r="C5813" t="n">
        <v>2025</v>
      </c>
      <c r="D5813" t="inlineStr">
        <is>
          <t>United States</t>
        </is>
      </c>
      <c r="E5813" t="inlineStr">
        <is>
          <t>USA</t>
        </is>
      </c>
      <c r="F5813" t="inlineStr">
        <is>
          <t>Land_x001F_ll gas recovery for direct use</t>
        </is>
      </c>
      <c r="G5813" t="n">
        <v>10</v>
      </c>
      <c r="H5813" t="n">
        <v>0.0004367048677523</v>
      </c>
      <c r="I5813" t="n">
        <v>0.0004891094518825761</v>
      </c>
      <c r="J5813" s="6" t="inlineStr">
        <is>
          <t>waste - methane capture</t>
        </is>
      </c>
    </row>
    <row r="5814">
      <c r="A5814" t="inlineStr">
        <is>
          <t>WASTE</t>
        </is>
      </c>
      <c r="B5814" t="inlineStr">
        <is>
          <t>LAN</t>
        </is>
      </c>
      <c r="C5814" t="n">
        <v>2025</v>
      </c>
      <c r="D5814" t="inlineStr">
        <is>
          <t>United States</t>
        </is>
      </c>
      <c r="E5814" t="inlineStr">
        <is>
          <t>USA</t>
        </is>
      </c>
      <c r="F5814" t="inlineStr">
        <is>
          <t>Electricity generation with a microturbine</t>
        </is>
      </c>
      <c r="G5814" t="n">
        <v>10</v>
      </c>
      <c r="H5814" t="n">
        <v>0.0052524676430039</v>
      </c>
      <c r="I5814" t="n">
        <v>0.005882763760164369</v>
      </c>
      <c r="J5814" s="6" t="inlineStr">
        <is>
          <t>waste - methane capture</t>
        </is>
      </c>
    </row>
    <row r="5815">
      <c r="A5815" t="inlineStr">
        <is>
          <t>WASTE</t>
        </is>
      </c>
      <c r="B5815" t="inlineStr">
        <is>
          <t>LAN</t>
        </is>
      </c>
      <c r="C5815" t="n">
        <v>2025</v>
      </c>
      <c r="D5815" t="inlineStr">
        <is>
          <t>United States</t>
        </is>
      </c>
      <c r="E5815" t="inlineStr">
        <is>
          <t>USA</t>
        </is>
      </c>
      <c r="F5815" t="inlineStr">
        <is>
          <t>Electricity generation with a reciprocating engine</t>
        </is>
      </c>
      <c r="G5815" t="n">
        <v>10</v>
      </c>
      <c r="H5815" t="n">
        <v>0.104857647325843</v>
      </c>
      <c r="I5815" t="n">
        <v>0.1174405650049442</v>
      </c>
      <c r="J5815" s="6" t="inlineStr">
        <is>
          <t>waste - methane capture</t>
        </is>
      </c>
    </row>
    <row r="5816">
      <c r="A5816" t="inlineStr">
        <is>
          <t>WASTE</t>
        </is>
      </c>
      <c r="B5816" t="inlineStr">
        <is>
          <t>LAN</t>
        </is>
      </c>
      <c r="C5816" t="n">
        <v>2025</v>
      </c>
      <c r="D5816" t="inlineStr">
        <is>
          <t>United States</t>
        </is>
      </c>
      <c r="E5816" t="inlineStr">
        <is>
          <t>USA</t>
        </is>
      </c>
      <c r="F5816" t="inlineStr">
        <is>
          <t>Electricity generation with combined heat and power</t>
        </is>
      </c>
      <c r="G5816" t="n">
        <v>10</v>
      </c>
      <c r="H5816" t="n">
        <v>0.0078106648288667</v>
      </c>
      <c r="I5816" t="n">
        <v>0.008747944608330706</v>
      </c>
      <c r="J5816" s="6" t="inlineStr">
        <is>
          <t>waste - methane capture</t>
        </is>
      </c>
    </row>
    <row r="5817">
      <c r="A5817" t="inlineStr">
        <is>
          <t>WASTE</t>
        </is>
      </c>
      <c r="B5817" t="inlineStr">
        <is>
          <t>LAN</t>
        </is>
      </c>
      <c r="C5817" t="n">
        <v>2025</v>
      </c>
      <c r="D5817" t="inlineStr">
        <is>
          <t>United States</t>
        </is>
      </c>
      <c r="E5817" t="inlineStr">
        <is>
          <t>USA</t>
        </is>
      </c>
      <c r="F5817" t="inlineStr">
        <is>
          <t>Electricity generation with a gas turbine</t>
        </is>
      </c>
      <c r="G5817" t="n">
        <v>10</v>
      </c>
      <c r="H5817" t="n">
        <v>0.0123840991582256</v>
      </c>
      <c r="I5817" t="n">
        <v>0.01387019105721267</v>
      </c>
      <c r="J5817" s="6" t="inlineStr">
        <is>
          <t>waste - methane capture</t>
        </is>
      </c>
    </row>
    <row r="5818">
      <c r="A5818" t="inlineStr">
        <is>
          <t>WASTE</t>
        </is>
      </c>
      <c r="B5818" t="inlineStr">
        <is>
          <t>LAN</t>
        </is>
      </c>
      <c r="C5818" t="n">
        <v>2025</v>
      </c>
      <c r="D5818" t="inlineStr">
        <is>
          <t>United States</t>
        </is>
      </c>
      <c r="E5818" t="inlineStr">
        <is>
          <t>USA</t>
        </is>
      </c>
      <c r="F5818" t="inlineStr">
        <is>
          <t>Electricity generation with a reciprocating engine</t>
        </is>
      </c>
      <c r="G5818" t="n">
        <v>11</v>
      </c>
      <c r="H5818" t="n">
        <v>0.182421495672315</v>
      </c>
      <c r="I5818" t="n">
        <v>0.2043120751529928</v>
      </c>
      <c r="J5818" s="6" t="inlineStr">
        <is>
          <t>waste - methane capture</t>
        </is>
      </c>
    </row>
    <row r="5819">
      <c r="A5819" t="inlineStr">
        <is>
          <t>WASTE</t>
        </is>
      </c>
      <c r="B5819" t="inlineStr">
        <is>
          <t>LAN</t>
        </is>
      </c>
      <c r="C5819" t="n">
        <v>2025</v>
      </c>
      <c r="D5819" t="inlineStr">
        <is>
          <t>United States</t>
        </is>
      </c>
      <c r="E5819" t="inlineStr">
        <is>
          <t>USA</t>
        </is>
      </c>
      <c r="F5819" t="inlineStr">
        <is>
          <t>Electricity generation with a gas turbine</t>
        </is>
      </c>
      <c r="G5819" t="n">
        <v>11</v>
      </c>
      <c r="H5819" t="n">
        <v>0.008618614083388799</v>
      </c>
      <c r="I5819" t="n">
        <v>0.009652847773395456</v>
      </c>
      <c r="J5819" s="6" t="inlineStr">
        <is>
          <t>waste - methane capture</t>
        </is>
      </c>
    </row>
    <row r="5820">
      <c r="A5820" t="inlineStr">
        <is>
          <t>WASTE</t>
        </is>
      </c>
      <c r="B5820" t="inlineStr">
        <is>
          <t>LAN</t>
        </is>
      </c>
      <c r="C5820" t="n">
        <v>2025</v>
      </c>
      <c r="D5820" t="inlineStr">
        <is>
          <t>United States</t>
        </is>
      </c>
      <c r="E5820" t="inlineStr">
        <is>
          <t>USA</t>
        </is>
      </c>
      <c r="F5820" t="inlineStr">
        <is>
          <t>Land_x001F_ll gas recovery for direct use</t>
        </is>
      </c>
      <c r="G5820" t="n">
        <v>11</v>
      </c>
      <c r="H5820" t="n">
        <v>0.0003622192307375</v>
      </c>
      <c r="I5820" t="n">
        <v>0.000405685538426</v>
      </c>
      <c r="J5820" s="6" t="inlineStr">
        <is>
          <t>waste - methane capture</t>
        </is>
      </c>
    </row>
    <row r="5821">
      <c r="A5821" t="inlineStr">
        <is>
          <t>WASTE</t>
        </is>
      </c>
      <c r="B5821" t="inlineStr">
        <is>
          <t>LAN</t>
        </is>
      </c>
      <c r="C5821" t="n">
        <v>2025</v>
      </c>
      <c r="D5821" t="inlineStr">
        <is>
          <t>United States</t>
        </is>
      </c>
      <c r="E5821" t="inlineStr">
        <is>
          <t>USA</t>
        </is>
      </c>
      <c r="F5821" t="inlineStr">
        <is>
          <t>Electricity generation with a microturbine</t>
        </is>
      </c>
      <c r="G5821" t="n">
        <v>11</v>
      </c>
      <c r="H5821" t="n">
        <v>0.0031140986538958</v>
      </c>
      <c r="I5821" t="n">
        <v>0.003487790492363296</v>
      </c>
      <c r="J5821" s="6" t="inlineStr">
        <is>
          <t>waste - methane capture</t>
        </is>
      </c>
    </row>
    <row r="5822">
      <c r="A5822" t="inlineStr">
        <is>
          <t>WASTE</t>
        </is>
      </c>
      <c r="B5822" t="inlineStr">
        <is>
          <t>LAN</t>
        </is>
      </c>
      <c r="C5822" t="n">
        <v>2025</v>
      </c>
      <c r="D5822" t="inlineStr">
        <is>
          <t>United States</t>
        </is>
      </c>
      <c r="E5822" t="inlineStr">
        <is>
          <t>USA</t>
        </is>
      </c>
      <c r="F5822" t="inlineStr">
        <is>
          <t>Flaring of landfill gas</t>
        </is>
      </c>
      <c r="G5822" t="n">
        <v>11</v>
      </c>
      <c r="H5822" t="n">
        <v>0.0318511286750436</v>
      </c>
      <c r="I5822" t="n">
        <v>0.03567326411604883</v>
      </c>
      <c r="J5822" s="6" t="inlineStr">
        <is>
          <t>waste - methane destruction</t>
        </is>
      </c>
    </row>
    <row r="5823">
      <c r="A5823" t="inlineStr">
        <is>
          <t>WASTE</t>
        </is>
      </c>
      <c r="B5823" t="inlineStr">
        <is>
          <t>LAN</t>
        </is>
      </c>
      <c r="C5823" t="n">
        <v>2025</v>
      </c>
      <c r="D5823" t="inlineStr">
        <is>
          <t>United States</t>
        </is>
      </c>
      <c r="E5823" t="inlineStr">
        <is>
          <t>USA</t>
        </is>
      </c>
      <c r="F5823" t="inlineStr">
        <is>
          <t>Electricity generation with combined heat and power</t>
        </is>
      </c>
      <c r="G5823" t="n">
        <v>11</v>
      </c>
      <c r="H5823" t="n">
        <v>0.0085449060425162</v>
      </c>
      <c r="I5823" t="n">
        <v>0.009570294767618144</v>
      </c>
      <c r="J5823" s="6" t="inlineStr">
        <is>
          <t>waste - methane capture</t>
        </is>
      </c>
    </row>
    <row r="5824">
      <c r="A5824" t="inlineStr">
        <is>
          <t>WASTE</t>
        </is>
      </c>
      <c r="B5824" t="inlineStr">
        <is>
          <t>LAN</t>
        </is>
      </c>
      <c r="C5824" t="n">
        <v>2025</v>
      </c>
      <c r="D5824" t="inlineStr">
        <is>
          <t>United States</t>
        </is>
      </c>
      <c r="E5824" t="inlineStr">
        <is>
          <t>USA</t>
        </is>
      </c>
      <c r="F5824" t="inlineStr">
        <is>
          <t>Electricity generation with combined heat and power</t>
        </is>
      </c>
      <c r="G5824" t="n">
        <v>12</v>
      </c>
      <c r="H5824" t="n">
        <v>0.0049770307377912</v>
      </c>
      <c r="I5824" t="n">
        <v>0.005574274426326144</v>
      </c>
      <c r="J5824" s="6" t="inlineStr">
        <is>
          <t>waste - methane capture</t>
        </is>
      </c>
    </row>
    <row r="5825">
      <c r="A5825" t="inlineStr">
        <is>
          <t>WASTE</t>
        </is>
      </c>
      <c r="B5825" t="inlineStr">
        <is>
          <t>LAN</t>
        </is>
      </c>
      <c r="C5825" t="n">
        <v>2025</v>
      </c>
      <c r="D5825" t="inlineStr">
        <is>
          <t>United States</t>
        </is>
      </c>
      <c r="E5825" t="inlineStr">
        <is>
          <t>USA</t>
        </is>
      </c>
      <c r="F5825" t="inlineStr">
        <is>
          <t>Electricity generation with a gas turbine</t>
        </is>
      </c>
      <c r="G5825" t="n">
        <v>12</v>
      </c>
      <c r="H5825" t="n">
        <v>0.008342738117789799</v>
      </c>
      <c r="I5825" t="n">
        <v>0.009343866691924576</v>
      </c>
      <c r="J5825" s="6" t="inlineStr">
        <is>
          <t>waste - methane capture</t>
        </is>
      </c>
    </row>
    <row r="5826">
      <c r="A5826" t="inlineStr">
        <is>
          <t>WASTE</t>
        </is>
      </c>
      <c r="B5826" t="inlineStr">
        <is>
          <t>LAN</t>
        </is>
      </c>
      <c r="C5826" t="n">
        <v>2025</v>
      </c>
      <c r="D5826" t="inlineStr">
        <is>
          <t>United States</t>
        </is>
      </c>
      <c r="E5826" t="inlineStr">
        <is>
          <t>USA</t>
        </is>
      </c>
      <c r="F5826" t="inlineStr">
        <is>
          <t>Electricity generation with a reciprocating engine</t>
        </is>
      </c>
      <c r="G5826" t="n">
        <v>12</v>
      </c>
      <c r="H5826" t="n">
        <v>0.153337224386632</v>
      </c>
      <c r="I5826" t="n">
        <v>0.1717376913130279</v>
      </c>
      <c r="J5826" s="6" t="inlineStr">
        <is>
          <t>waste - methane capture</t>
        </is>
      </c>
    </row>
    <row r="5827">
      <c r="A5827" t="inlineStr">
        <is>
          <t>WASTE</t>
        </is>
      </c>
      <c r="B5827" t="inlineStr">
        <is>
          <t>LAN</t>
        </is>
      </c>
      <c r="C5827" t="n">
        <v>2025</v>
      </c>
      <c r="D5827" t="inlineStr">
        <is>
          <t>United States</t>
        </is>
      </c>
      <c r="E5827" t="inlineStr">
        <is>
          <t>USA</t>
        </is>
      </c>
      <c r="F5827" t="inlineStr">
        <is>
          <t>Electricity generation with a microturbine</t>
        </is>
      </c>
      <c r="G5827" t="n">
        <v>12</v>
      </c>
      <c r="H5827" t="n">
        <v>0.0027207512612222</v>
      </c>
      <c r="I5827" t="n">
        <v>0.003047241412568865</v>
      </c>
      <c r="J5827" s="6" t="inlineStr">
        <is>
          <t>waste - methane capture</t>
        </is>
      </c>
    </row>
    <row r="5828">
      <c r="A5828" t="inlineStr">
        <is>
          <t>WASTE</t>
        </is>
      </c>
      <c r="B5828" t="inlineStr">
        <is>
          <t>LAN</t>
        </is>
      </c>
      <c r="C5828" t="n">
        <v>2025</v>
      </c>
      <c r="D5828" t="inlineStr">
        <is>
          <t>United States</t>
        </is>
      </c>
      <c r="E5828" t="inlineStr">
        <is>
          <t>USA</t>
        </is>
      </c>
      <c r="F5828" t="inlineStr">
        <is>
          <t>Flaring of landfill gas</t>
        </is>
      </c>
      <c r="G5828" t="n">
        <v>12</v>
      </c>
      <c r="H5828" t="n">
        <v>0.02236507833004</v>
      </c>
      <c r="I5828" t="n">
        <v>0.0250488877296448</v>
      </c>
      <c r="J5828" s="6" t="inlineStr">
        <is>
          <t>waste - methane destruction</t>
        </is>
      </c>
    </row>
    <row r="5829">
      <c r="A5829" t="inlineStr">
        <is>
          <t>WASTE</t>
        </is>
      </c>
      <c r="B5829" t="inlineStr">
        <is>
          <t>LAN</t>
        </is>
      </c>
      <c r="C5829" t="n">
        <v>2025</v>
      </c>
      <c r="D5829" t="inlineStr">
        <is>
          <t>United States</t>
        </is>
      </c>
      <c r="E5829" t="inlineStr">
        <is>
          <t>USA</t>
        </is>
      </c>
      <c r="F5829" t="inlineStr">
        <is>
          <t>Electricity generation with a reciprocating engine</t>
        </is>
      </c>
      <c r="G5829" t="n">
        <v>13</v>
      </c>
      <c r="H5829" t="n">
        <v>0.143748615402728</v>
      </c>
      <c r="I5829" t="n">
        <v>0.1609984492510554</v>
      </c>
      <c r="J5829" s="6" t="inlineStr">
        <is>
          <t>waste - methane capture</t>
        </is>
      </c>
    </row>
    <row r="5830">
      <c r="A5830" t="inlineStr">
        <is>
          <t>WASTE</t>
        </is>
      </c>
      <c r="B5830" t="inlineStr">
        <is>
          <t>LAN</t>
        </is>
      </c>
      <c r="C5830" t="n">
        <v>2025</v>
      </c>
      <c r="D5830" t="inlineStr">
        <is>
          <t>United States</t>
        </is>
      </c>
      <c r="E5830" t="inlineStr">
        <is>
          <t>USA</t>
        </is>
      </c>
      <c r="F5830" t="inlineStr">
        <is>
          <t>Electricity generation with a microturbine</t>
        </is>
      </c>
      <c r="G5830" t="n">
        <v>13</v>
      </c>
      <c r="H5830" t="n">
        <v>0.0016904412696022</v>
      </c>
      <c r="I5830" t="n">
        <v>0.001893294221954464</v>
      </c>
      <c r="J5830" s="6" t="inlineStr">
        <is>
          <t>waste - methane capture</t>
        </is>
      </c>
    </row>
    <row r="5831">
      <c r="A5831" t="inlineStr">
        <is>
          <t>WASTE</t>
        </is>
      </c>
      <c r="B5831" t="inlineStr">
        <is>
          <t>LAN</t>
        </is>
      </c>
      <c r="C5831" t="n">
        <v>2025</v>
      </c>
      <c r="D5831" t="inlineStr">
        <is>
          <t>United States</t>
        </is>
      </c>
      <c r="E5831" t="inlineStr">
        <is>
          <t>USA</t>
        </is>
      </c>
      <c r="F5831" t="inlineStr">
        <is>
          <t>Flaring of landfill gas</t>
        </is>
      </c>
      <c r="G5831" t="n">
        <v>13</v>
      </c>
      <c r="H5831" t="n">
        <v>0.0174820207757875</v>
      </c>
      <c r="I5831" t="n">
        <v>0.019579863268882</v>
      </c>
      <c r="J5831" s="6" t="inlineStr">
        <is>
          <t>waste - methane destruction</t>
        </is>
      </c>
    </row>
    <row r="5832">
      <c r="A5832" t="inlineStr">
        <is>
          <t>WASTE</t>
        </is>
      </c>
      <c r="B5832" t="inlineStr">
        <is>
          <t>LAN</t>
        </is>
      </c>
      <c r="C5832" t="n">
        <v>2025</v>
      </c>
      <c r="D5832" t="inlineStr">
        <is>
          <t>United States</t>
        </is>
      </c>
      <c r="E5832" t="inlineStr">
        <is>
          <t>USA</t>
        </is>
      </c>
      <c r="F5832" t="inlineStr">
        <is>
          <t>Electricity generation with combined heat and power</t>
        </is>
      </c>
      <c r="G5832" t="n">
        <v>13</v>
      </c>
      <c r="H5832" t="n">
        <v>0.008589978271629699</v>
      </c>
      <c r="I5832" t="n">
        <v>0.009620775664225265</v>
      </c>
      <c r="J5832" s="6" t="inlineStr">
        <is>
          <t>waste - methane capture</t>
        </is>
      </c>
    </row>
    <row r="5833">
      <c r="A5833" t="inlineStr">
        <is>
          <t>WASTE</t>
        </is>
      </c>
      <c r="B5833" t="inlineStr">
        <is>
          <t>LAN</t>
        </is>
      </c>
      <c r="C5833" t="n">
        <v>2025</v>
      </c>
      <c r="D5833" t="inlineStr">
        <is>
          <t>United States</t>
        </is>
      </c>
      <c r="E5833" t="inlineStr">
        <is>
          <t>USA</t>
        </is>
      </c>
      <c r="F5833" t="inlineStr">
        <is>
          <t>Land_x001F_ll gas recovery for direct use</t>
        </is>
      </c>
      <c r="G5833" t="n">
        <v>13</v>
      </c>
      <c r="H5833" t="n">
        <v>0.000874996825587</v>
      </c>
      <c r="I5833" t="n">
        <v>0.0009799964446574401</v>
      </c>
      <c r="J5833" s="6" t="inlineStr">
        <is>
          <t>waste - methane capture</t>
        </is>
      </c>
    </row>
    <row r="5834">
      <c r="A5834" t="inlineStr">
        <is>
          <t>WASTE</t>
        </is>
      </c>
      <c r="B5834" t="inlineStr">
        <is>
          <t>LAN</t>
        </is>
      </c>
      <c r="C5834" t="n">
        <v>2025</v>
      </c>
      <c r="D5834" t="inlineStr">
        <is>
          <t>United States</t>
        </is>
      </c>
      <c r="E5834" t="inlineStr">
        <is>
          <t>USA</t>
        </is>
      </c>
      <c r="F5834" t="inlineStr">
        <is>
          <t>Electricity generation with a gas turbine</t>
        </is>
      </c>
      <c r="G5834" t="n">
        <v>13</v>
      </c>
      <c r="H5834" t="n">
        <v>0.0037008160870755</v>
      </c>
      <c r="I5834" t="n">
        <v>0.00414491401752456</v>
      </c>
      <c r="J5834" s="6" t="inlineStr">
        <is>
          <t>waste - methane capture</t>
        </is>
      </c>
    </row>
    <row r="5835">
      <c r="A5835" t="inlineStr">
        <is>
          <t>WASTE</t>
        </is>
      </c>
      <c r="B5835" t="inlineStr">
        <is>
          <t>LAN</t>
        </is>
      </c>
      <c r="C5835" t="n">
        <v>2025</v>
      </c>
      <c r="D5835" t="inlineStr">
        <is>
          <t>United States</t>
        </is>
      </c>
      <c r="E5835" t="inlineStr">
        <is>
          <t>USA</t>
        </is>
      </c>
      <c r="F5835" t="inlineStr">
        <is>
          <t>Electricity generation with a reciprocating engine</t>
        </is>
      </c>
      <c r="G5835" t="n">
        <v>14</v>
      </c>
      <c r="H5835" t="n">
        <v>0.043301013763994</v>
      </c>
      <c r="I5835" t="n">
        <v>0.04849713541567328</v>
      </c>
      <c r="J5835" s="6" t="inlineStr">
        <is>
          <t>waste - methane capture</t>
        </is>
      </c>
    </row>
    <row r="5836">
      <c r="A5836" t="inlineStr">
        <is>
          <t>WASTE</t>
        </is>
      </c>
      <c r="B5836" t="inlineStr">
        <is>
          <t>LAN</t>
        </is>
      </c>
      <c r="C5836" t="n">
        <v>2025</v>
      </c>
      <c r="D5836" t="inlineStr">
        <is>
          <t>United States</t>
        </is>
      </c>
      <c r="E5836" t="inlineStr">
        <is>
          <t>USA</t>
        </is>
      </c>
      <c r="F5836" t="inlineStr">
        <is>
          <t>Electricity generation with a microturbine</t>
        </is>
      </c>
      <c r="G5836" t="n">
        <v>14</v>
      </c>
      <c r="H5836" t="n">
        <v>0.001245745079359</v>
      </c>
      <c r="I5836" t="n">
        <v>0.00139523448888208</v>
      </c>
      <c r="J5836" s="6" t="inlineStr">
        <is>
          <t>waste - methane capture</t>
        </is>
      </c>
    </row>
    <row r="5837">
      <c r="A5837" t="inlineStr">
        <is>
          <t>WASTE</t>
        </is>
      </c>
      <c r="B5837" t="inlineStr">
        <is>
          <t>LAN</t>
        </is>
      </c>
      <c r="C5837" t="n">
        <v>2025</v>
      </c>
      <c r="D5837" t="inlineStr">
        <is>
          <t>United States</t>
        </is>
      </c>
      <c r="E5837" t="inlineStr">
        <is>
          <t>USA</t>
        </is>
      </c>
      <c r="F5837" t="inlineStr">
        <is>
          <t>Land_x001F_ll gas recovery for direct use</t>
        </is>
      </c>
      <c r="G5837" t="n">
        <v>14</v>
      </c>
      <c r="H5837" t="n">
        <v>0.0008057088125497</v>
      </c>
      <c r="I5837" t="n">
        <v>0.000902393870055664</v>
      </c>
      <c r="J5837" s="6" t="inlineStr">
        <is>
          <t>waste - methane capture</t>
        </is>
      </c>
    </row>
    <row r="5838">
      <c r="A5838" t="inlineStr">
        <is>
          <t>WASTE</t>
        </is>
      </c>
      <c r="B5838" t="inlineStr">
        <is>
          <t>LAN</t>
        </is>
      </c>
      <c r="C5838" t="n">
        <v>2025</v>
      </c>
      <c r="D5838" t="inlineStr">
        <is>
          <t>United States</t>
        </is>
      </c>
      <c r="E5838" t="inlineStr">
        <is>
          <t>USA</t>
        </is>
      </c>
      <c r="F5838" t="inlineStr">
        <is>
          <t>Electricity generation with a gas turbine</t>
        </is>
      </c>
      <c r="G5838" t="n">
        <v>14</v>
      </c>
      <c r="H5838" t="n">
        <v>0.0039154957630672</v>
      </c>
      <c r="I5838" t="n">
        <v>0.004385355254635265</v>
      </c>
      <c r="J5838" s="6" t="inlineStr">
        <is>
          <t>waste - methane capture</t>
        </is>
      </c>
    </row>
    <row r="5839">
      <c r="A5839" t="inlineStr">
        <is>
          <t>WASTE</t>
        </is>
      </c>
      <c r="B5839" t="inlineStr">
        <is>
          <t>LAN</t>
        </is>
      </c>
      <c r="C5839" t="n">
        <v>2025</v>
      </c>
      <c r="D5839" t="inlineStr">
        <is>
          <t>United States</t>
        </is>
      </c>
      <c r="E5839" t="inlineStr">
        <is>
          <t>USA</t>
        </is>
      </c>
      <c r="F5839" t="inlineStr">
        <is>
          <t>Electricity generation with combined heat and power</t>
        </is>
      </c>
      <c r="G5839" t="n">
        <v>14</v>
      </c>
      <c r="H5839" t="n">
        <v>0.0105997765203938</v>
      </c>
      <c r="I5839" t="n">
        <v>0.01187174970284106</v>
      </c>
      <c r="J5839" s="6" t="inlineStr">
        <is>
          <t>waste - methane capture</t>
        </is>
      </c>
    </row>
    <row r="5840">
      <c r="A5840" t="inlineStr">
        <is>
          <t>WASTE</t>
        </is>
      </c>
      <c r="B5840" t="inlineStr">
        <is>
          <t>LAN</t>
        </is>
      </c>
      <c r="C5840" t="n">
        <v>2025</v>
      </c>
      <c r="D5840" t="inlineStr">
        <is>
          <t>United States</t>
        </is>
      </c>
      <c r="E5840" t="inlineStr">
        <is>
          <t>USA</t>
        </is>
      </c>
      <c r="F5840" t="inlineStr">
        <is>
          <t>Flaring of landfill gas</t>
        </is>
      </c>
      <c r="G5840" t="n">
        <v>14</v>
      </c>
      <c r="H5840" t="n">
        <v>0.0118649278301746</v>
      </c>
      <c r="I5840" t="n">
        <v>0.01328871916979555</v>
      </c>
      <c r="J5840" s="6" t="inlineStr">
        <is>
          <t>waste - methane destruction</t>
        </is>
      </c>
    </row>
    <row r="5841">
      <c r="A5841" t="inlineStr">
        <is>
          <t>WASTE</t>
        </is>
      </c>
      <c r="B5841" t="inlineStr">
        <is>
          <t>LAN</t>
        </is>
      </c>
      <c r="C5841" t="n">
        <v>2025</v>
      </c>
      <c r="D5841" t="inlineStr">
        <is>
          <t>United States</t>
        </is>
      </c>
      <c r="E5841" t="inlineStr">
        <is>
          <t>USA</t>
        </is>
      </c>
      <c r="F5841" t="inlineStr">
        <is>
          <t>Electricity generation with a reciprocating engine</t>
        </is>
      </c>
      <c r="G5841" t="n">
        <v>15</v>
      </c>
      <c r="H5841" t="n">
        <v>0.08974148286506529</v>
      </c>
      <c r="I5841" t="n">
        <v>0.1005104608088731</v>
      </c>
      <c r="J5841" s="6" t="inlineStr">
        <is>
          <t>waste - methane capture</t>
        </is>
      </c>
    </row>
    <row r="5842">
      <c r="A5842" t="inlineStr">
        <is>
          <t>WASTE</t>
        </is>
      </c>
      <c r="B5842" t="inlineStr">
        <is>
          <t>LAN</t>
        </is>
      </c>
      <c r="C5842" t="n">
        <v>2025</v>
      </c>
      <c r="D5842" t="inlineStr">
        <is>
          <t>United States</t>
        </is>
      </c>
      <c r="E5842" t="inlineStr">
        <is>
          <t>USA</t>
        </is>
      </c>
      <c r="F5842" t="inlineStr">
        <is>
          <t>Electricity generation with a microturbine</t>
        </is>
      </c>
      <c r="G5842" t="n">
        <v>15</v>
      </c>
      <c r="H5842" t="n">
        <v>0.0010653376739356</v>
      </c>
      <c r="I5842" t="n">
        <v>0.001193178194807872</v>
      </c>
      <c r="J5842" s="6" t="inlineStr">
        <is>
          <t>waste - methane capture</t>
        </is>
      </c>
    </row>
    <row r="5843">
      <c r="A5843" t="inlineStr">
        <is>
          <t>WASTE</t>
        </is>
      </c>
      <c r="B5843" t="inlineStr">
        <is>
          <t>LAN</t>
        </is>
      </c>
      <c r="C5843" t="n">
        <v>2025</v>
      </c>
      <c r="D5843" t="inlineStr">
        <is>
          <t>United States</t>
        </is>
      </c>
      <c r="E5843" t="inlineStr">
        <is>
          <t>USA</t>
        </is>
      </c>
      <c r="F5843" t="inlineStr">
        <is>
          <t>Flaring of landfill gas</t>
        </is>
      </c>
      <c r="G5843" t="n">
        <v>15</v>
      </c>
      <c r="H5843" t="n">
        <v>0.0100775514729321</v>
      </c>
      <c r="I5843" t="n">
        <v>0.01128685764968395</v>
      </c>
      <c r="J5843" s="6" t="inlineStr">
        <is>
          <t>waste - methane destruction</t>
        </is>
      </c>
    </row>
    <row r="5844">
      <c r="A5844" t="inlineStr">
        <is>
          <t>WASTE</t>
        </is>
      </c>
      <c r="B5844" t="inlineStr">
        <is>
          <t>LAN</t>
        </is>
      </c>
      <c r="C5844" t="n">
        <v>2025</v>
      </c>
      <c r="D5844" t="inlineStr">
        <is>
          <t>United States</t>
        </is>
      </c>
      <c r="E5844" t="inlineStr">
        <is>
          <t>USA</t>
        </is>
      </c>
      <c r="F5844" t="inlineStr">
        <is>
          <t>Electricity generation with a gas turbine</t>
        </is>
      </c>
      <c r="G5844" t="n">
        <v>15</v>
      </c>
      <c r="H5844" t="n">
        <v>0.0025146011903416</v>
      </c>
      <c r="I5844" t="n">
        <v>0.002816353333182592</v>
      </c>
      <c r="J5844" s="6" t="inlineStr">
        <is>
          <t>waste - methane capture</t>
        </is>
      </c>
    </row>
    <row r="5845">
      <c r="A5845" t="inlineStr">
        <is>
          <t>WASTE</t>
        </is>
      </c>
      <c r="B5845" t="inlineStr">
        <is>
          <t>LAN</t>
        </is>
      </c>
      <c r="C5845" t="n">
        <v>2025</v>
      </c>
      <c r="D5845" t="inlineStr">
        <is>
          <t>United States</t>
        </is>
      </c>
      <c r="E5845" t="inlineStr">
        <is>
          <t>USA</t>
        </is>
      </c>
      <c r="F5845" t="inlineStr">
        <is>
          <t>Electricity generation with combined heat and power</t>
        </is>
      </c>
      <c r="G5845" t="n">
        <v>15</v>
      </c>
      <c r="H5845" t="n">
        <v>0.0067263329401612</v>
      </c>
      <c r="I5845" t="n">
        <v>0.007533492892980546</v>
      </c>
      <c r="J5845" s="6" t="inlineStr">
        <is>
          <t>waste - methane capture</t>
        </is>
      </c>
    </row>
    <row r="5846">
      <c r="A5846" t="inlineStr">
        <is>
          <t>WASTE</t>
        </is>
      </c>
      <c r="B5846" t="inlineStr">
        <is>
          <t>LAN</t>
        </is>
      </c>
      <c r="C5846" t="n">
        <v>2025</v>
      </c>
      <c r="D5846" t="inlineStr">
        <is>
          <t>United States</t>
        </is>
      </c>
      <c r="E5846" t="inlineStr">
        <is>
          <t>USA</t>
        </is>
      </c>
      <c r="F5846" t="inlineStr">
        <is>
          <t>Electricity generation with a microturbine</t>
        </is>
      </c>
      <c r="G5846" t="n">
        <v>16</v>
      </c>
      <c r="H5846" t="n">
        <v>0.0014485383144347</v>
      </c>
      <c r="I5846" t="n">
        <v>0.001622362912166864</v>
      </c>
      <c r="J5846" s="6" t="inlineStr">
        <is>
          <t>waste - methane capture</t>
        </is>
      </c>
    </row>
    <row r="5847">
      <c r="A5847" t="inlineStr">
        <is>
          <t>WASTE</t>
        </is>
      </c>
      <c r="B5847" t="inlineStr">
        <is>
          <t>LAN</t>
        </is>
      </c>
      <c r="C5847" t="n">
        <v>2025</v>
      </c>
      <c r="D5847" t="inlineStr">
        <is>
          <t>United States</t>
        </is>
      </c>
      <c r="E5847" t="inlineStr">
        <is>
          <t>USA</t>
        </is>
      </c>
      <c r="F5847" t="inlineStr">
        <is>
          <t>Electricity generation with combined heat and power</t>
        </is>
      </c>
      <c r="G5847" t="n">
        <v>16</v>
      </c>
      <c r="H5847" t="n">
        <v>0.0105692260258365</v>
      </c>
      <c r="I5847" t="n">
        <v>0.01183753314893688</v>
      </c>
      <c r="J5847" s="6" t="inlineStr">
        <is>
          <t>waste - methane capture</t>
        </is>
      </c>
    </row>
    <row r="5848">
      <c r="A5848" t="inlineStr">
        <is>
          <t>WASTE</t>
        </is>
      </c>
      <c r="B5848" t="inlineStr">
        <is>
          <t>LAN</t>
        </is>
      </c>
      <c r="C5848" t="n">
        <v>2025</v>
      </c>
      <c r="D5848" t="inlineStr">
        <is>
          <t>United States</t>
        </is>
      </c>
      <c r="E5848" t="inlineStr">
        <is>
          <t>USA</t>
        </is>
      </c>
      <c r="F5848" t="inlineStr">
        <is>
          <t>Electricity generation with a reciprocating engine</t>
        </is>
      </c>
      <c r="G5848" t="n">
        <v>16</v>
      </c>
      <c r="H5848" t="n">
        <v>0.0297731035389006</v>
      </c>
      <c r="I5848" t="n">
        <v>0.03334587596356867</v>
      </c>
      <c r="J5848" s="6" t="inlineStr">
        <is>
          <t>waste - methane capture</t>
        </is>
      </c>
    </row>
    <row r="5849">
      <c r="A5849" t="inlineStr">
        <is>
          <t>WASTE</t>
        </is>
      </c>
      <c r="B5849" t="inlineStr">
        <is>
          <t>LAN</t>
        </is>
      </c>
      <c r="C5849" t="n">
        <v>2025</v>
      </c>
      <c r="D5849" t="inlineStr">
        <is>
          <t>United States</t>
        </is>
      </c>
      <c r="E5849" t="inlineStr">
        <is>
          <t>USA</t>
        </is>
      </c>
      <c r="F5849" t="inlineStr">
        <is>
          <t>Land_x001F_ll gas recovery for direct use</t>
        </is>
      </c>
      <c r="G5849" t="n">
        <v>16</v>
      </c>
      <c r="H5849" t="n">
        <v>0.0016653609345667</v>
      </c>
      <c r="I5849" t="n">
        <v>0.001865204246714704</v>
      </c>
      <c r="J5849" s="6" t="inlineStr">
        <is>
          <t>waste - methane capture</t>
        </is>
      </c>
    </row>
    <row r="5850">
      <c r="A5850" t="inlineStr">
        <is>
          <t>WASTE</t>
        </is>
      </c>
      <c r="B5850" t="inlineStr">
        <is>
          <t>LAN</t>
        </is>
      </c>
      <c r="C5850" t="n">
        <v>2025</v>
      </c>
      <c r="D5850" t="inlineStr">
        <is>
          <t>United States</t>
        </is>
      </c>
      <c r="E5850" t="inlineStr">
        <is>
          <t>USA</t>
        </is>
      </c>
      <c r="F5850" t="inlineStr">
        <is>
          <t>Electricity generation with a gas turbine</t>
        </is>
      </c>
      <c r="G5850" t="n">
        <v>16</v>
      </c>
      <c r="H5850" t="n">
        <v>0.001824672188377</v>
      </c>
      <c r="I5850" t="n">
        <v>0.00204363285098224</v>
      </c>
      <c r="J5850" s="6" t="inlineStr">
        <is>
          <t>waste - methane capture</t>
        </is>
      </c>
    </row>
    <row r="5851">
      <c r="A5851" t="inlineStr">
        <is>
          <t>WASTE</t>
        </is>
      </c>
      <c r="B5851" t="inlineStr">
        <is>
          <t>LAN</t>
        </is>
      </c>
      <c r="C5851" t="n">
        <v>2025</v>
      </c>
      <c r="D5851" t="inlineStr">
        <is>
          <t>United States</t>
        </is>
      </c>
      <c r="E5851" t="inlineStr">
        <is>
          <t>USA</t>
        </is>
      </c>
      <c r="F5851" t="inlineStr">
        <is>
          <t>Flaring of landfill gas</t>
        </is>
      </c>
      <c r="G5851" t="n">
        <v>16</v>
      </c>
      <c r="H5851" t="n">
        <v>0.0043636697810143</v>
      </c>
      <c r="I5851" t="n">
        <v>0.004887310154736016</v>
      </c>
      <c r="J5851" s="6" t="inlineStr">
        <is>
          <t>waste - methane destruction</t>
        </is>
      </c>
    </row>
    <row r="5852">
      <c r="A5852" t="inlineStr">
        <is>
          <t>WASTE</t>
        </is>
      </c>
      <c r="B5852" t="inlineStr">
        <is>
          <t>LAN</t>
        </is>
      </c>
      <c r="C5852" t="n">
        <v>2025</v>
      </c>
      <c r="D5852" t="inlineStr">
        <is>
          <t>United States</t>
        </is>
      </c>
      <c r="E5852" t="inlineStr">
        <is>
          <t>USA</t>
        </is>
      </c>
      <c r="F5852" t="inlineStr">
        <is>
          <t>Land_x001F_ll gas recovery for direct use</t>
        </is>
      </c>
      <c r="G5852" t="n">
        <v>17</v>
      </c>
      <c r="H5852" t="n">
        <v>0.0013674858782906</v>
      </c>
      <c r="I5852" t="n">
        <v>0.001531584183685472</v>
      </c>
      <c r="J5852" s="6" t="inlineStr">
        <is>
          <t>waste - methane capture</t>
        </is>
      </c>
    </row>
    <row r="5853">
      <c r="A5853" t="inlineStr">
        <is>
          <t>WASTE</t>
        </is>
      </c>
      <c r="B5853" t="inlineStr">
        <is>
          <t>LAN</t>
        </is>
      </c>
      <c r="C5853" t="n">
        <v>2025</v>
      </c>
      <c r="D5853" t="inlineStr">
        <is>
          <t>United States</t>
        </is>
      </c>
      <c r="E5853" t="inlineStr">
        <is>
          <t>USA</t>
        </is>
      </c>
      <c r="F5853" t="inlineStr">
        <is>
          <t>Flaring of landfill gas</t>
        </is>
      </c>
      <c r="G5853" t="n">
        <v>17</v>
      </c>
      <c r="H5853" t="n">
        <v>0.008542896190192601</v>
      </c>
      <c r="I5853" t="n">
        <v>0.009568043733015714</v>
      </c>
      <c r="J5853" s="6" t="inlineStr">
        <is>
          <t>waste - methane destruction</t>
        </is>
      </c>
    </row>
    <row r="5854">
      <c r="A5854" t="inlineStr">
        <is>
          <t>WASTE</t>
        </is>
      </c>
      <c r="B5854" t="inlineStr">
        <is>
          <t>LAN</t>
        </is>
      </c>
      <c r="C5854" t="n">
        <v>2025</v>
      </c>
      <c r="D5854" t="inlineStr">
        <is>
          <t>United States</t>
        </is>
      </c>
      <c r="E5854" t="inlineStr">
        <is>
          <t>USA</t>
        </is>
      </c>
      <c r="F5854" t="inlineStr">
        <is>
          <t>Electricity generation with combined heat and power</t>
        </is>
      </c>
      <c r="G5854" t="n">
        <v>17</v>
      </c>
      <c r="H5854" t="n">
        <v>0.0067349299497437</v>
      </c>
      <c r="I5854" t="n">
        <v>0.007543121543712945</v>
      </c>
      <c r="J5854" s="6" t="inlineStr">
        <is>
          <t>waste - methane capture</t>
        </is>
      </c>
    </row>
    <row r="5855">
      <c r="A5855" t="inlineStr">
        <is>
          <t>WASTE</t>
        </is>
      </c>
      <c r="B5855" t="inlineStr">
        <is>
          <t>LAN</t>
        </is>
      </c>
      <c r="C5855" t="n">
        <v>2025</v>
      </c>
      <c r="D5855" t="inlineStr">
        <is>
          <t>United States</t>
        </is>
      </c>
      <c r="E5855" t="inlineStr">
        <is>
          <t>USA</t>
        </is>
      </c>
      <c r="F5855" t="inlineStr">
        <is>
          <t>Electricity generation with a gas turbine</t>
        </is>
      </c>
      <c r="G5855" t="n">
        <v>17</v>
      </c>
      <c r="H5855" t="n">
        <v>0.0012546212528832</v>
      </c>
      <c r="I5855" t="n">
        <v>0.001405175803229184</v>
      </c>
      <c r="J5855" s="6" t="inlineStr">
        <is>
          <t>waste - methane capture</t>
        </is>
      </c>
    </row>
    <row r="5856">
      <c r="A5856" t="inlineStr">
        <is>
          <t>WASTE</t>
        </is>
      </c>
      <c r="B5856" t="inlineStr">
        <is>
          <t>LAN</t>
        </is>
      </c>
      <c r="C5856" t="n">
        <v>2025</v>
      </c>
      <c r="D5856" t="inlineStr">
        <is>
          <t>United States</t>
        </is>
      </c>
      <c r="E5856" t="inlineStr">
        <is>
          <t>USA</t>
        </is>
      </c>
      <c r="F5856" t="inlineStr">
        <is>
          <t>Electricity generation with a microturbine</t>
        </is>
      </c>
      <c r="G5856" t="n">
        <v>17</v>
      </c>
      <c r="H5856" t="n">
        <v>0.0009153095743386</v>
      </c>
      <c r="I5856" t="n">
        <v>0.001025146723259232</v>
      </c>
      <c r="J5856" s="6" t="inlineStr">
        <is>
          <t>waste - methane capture</t>
        </is>
      </c>
    </row>
    <row r="5857">
      <c r="A5857" t="inlineStr">
        <is>
          <t>WASTE</t>
        </is>
      </c>
      <c r="B5857" t="inlineStr">
        <is>
          <t>LAN</t>
        </is>
      </c>
      <c r="C5857" t="n">
        <v>2025</v>
      </c>
      <c r="D5857" t="inlineStr">
        <is>
          <t>United States</t>
        </is>
      </c>
      <c r="E5857" t="inlineStr">
        <is>
          <t>USA</t>
        </is>
      </c>
      <c r="F5857" t="inlineStr">
        <is>
          <t>Electricity generation with a reciprocating engine</t>
        </is>
      </c>
      <c r="G5857" t="n">
        <v>17</v>
      </c>
      <c r="H5857" t="n">
        <v>0.0871662735007703</v>
      </c>
      <c r="I5857" t="n">
        <v>0.09762622632086275</v>
      </c>
      <c r="J5857" s="6" t="inlineStr">
        <is>
          <t>waste - methane capture</t>
        </is>
      </c>
    </row>
    <row r="5858">
      <c r="A5858" t="inlineStr">
        <is>
          <t>WASTE</t>
        </is>
      </c>
      <c r="B5858" t="inlineStr">
        <is>
          <t>LAN</t>
        </is>
      </c>
      <c r="C5858" t="n">
        <v>2025</v>
      </c>
      <c r="D5858" t="inlineStr">
        <is>
          <t>United States</t>
        </is>
      </c>
      <c r="E5858" t="inlineStr">
        <is>
          <t>USA</t>
        </is>
      </c>
      <c r="F5858" t="inlineStr">
        <is>
          <t>Electricity generation with combined heat and power</t>
        </is>
      </c>
      <c r="G5858" t="n">
        <v>18</v>
      </c>
      <c r="H5858" t="n">
        <v>0.0019203825795557</v>
      </c>
      <c r="I5858" t="n">
        <v>0.002150828489102384</v>
      </c>
      <c r="J5858" s="6" t="inlineStr">
        <is>
          <t>waste - methane capture</t>
        </is>
      </c>
    </row>
    <row r="5859">
      <c r="A5859" t="inlineStr">
        <is>
          <t>WASTE</t>
        </is>
      </c>
      <c r="B5859" t="inlineStr">
        <is>
          <t>LAN</t>
        </is>
      </c>
      <c r="C5859" t="n">
        <v>2025</v>
      </c>
      <c r="D5859" t="inlineStr">
        <is>
          <t>United States</t>
        </is>
      </c>
      <c r="E5859" t="inlineStr">
        <is>
          <t>USA</t>
        </is>
      </c>
      <c r="F5859" t="inlineStr">
        <is>
          <t>Electricity generation with a gas turbine</t>
        </is>
      </c>
      <c r="G5859" t="n">
        <v>18</v>
      </c>
      <c r="H5859" t="n">
        <v>0.0021780197857879</v>
      </c>
      <c r="I5859" t="n">
        <v>0.002439382160082448</v>
      </c>
      <c r="J5859" s="6" t="inlineStr">
        <is>
          <t>waste - methane capture</t>
        </is>
      </c>
    </row>
    <row r="5860">
      <c r="A5860" t="inlineStr">
        <is>
          <t>WASTE</t>
        </is>
      </c>
      <c r="B5860" t="inlineStr">
        <is>
          <t>LAN</t>
        </is>
      </c>
      <c r="C5860" t="n">
        <v>2025</v>
      </c>
      <c r="D5860" t="inlineStr">
        <is>
          <t>United States</t>
        </is>
      </c>
      <c r="E5860" t="inlineStr">
        <is>
          <t>USA</t>
        </is>
      </c>
      <c r="F5860" t="inlineStr">
        <is>
          <t>Electricity generation with a microturbine</t>
        </is>
      </c>
      <c r="G5860" t="n">
        <v>18</v>
      </c>
      <c r="H5860" t="n">
        <v>0.0004088620989933</v>
      </c>
      <c r="I5860" t="n">
        <v>0.000457925550872496</v>
      </c>
      <c r="J5860" s="6" t="inlineStr">
        <is>
          <t>waste - methane capture</t>
        </is>
      </c>
    </row>
    <row r="5861">
      <c r="A5861" t="inlineStr">
        <is>
          <t>WASTE</t>
        </is>
      </c>
      <c r="B5861" t="inlineStr">
        <is>
          <t>LAN</t>
        </is>
      </c>
      <c r="C5861" t="n">
        <v>2025</v>
      </c>
      <c r="D5861" t="inlineStr">
        <is>
          <t>United States</t>
        </is>
      </c>
      <c r="E5861" t="inlineStr">
        <is>
          <t>USA</t>
        </is>
      </c>
      <c r="F5861" t="inlineStr">
        <is>
          <t>Flaring of landfill gas</t>
        </is>
      </c>
      <c r="G5861" t="n">
        <v>18</v>
      </c>
      <c r="H5861" t="n">
        <v>0.0035633686929941</v>
      </c>
      <c r="I5861" t="n">
        <v>0.003990972936153392</v>
      </c>
      <c r="J5861" s="6" t="inlineStr">
        <is>
          <t>waste - methane destruction</t>
        </is>
      </c>
    </row>
    <row r="5862">
      <c r="A5862" t="inlineStr">
        <is>
          <t>WASTE</t>
        </is>
      </c>
      <c r="B5862" t="inlineStr">
        <is>
          <t>LAN</t>
        </is>
      </c>
      <c r="C5862" t="n">
        <v>2025</v>
      </c>
      <c r="D5862" t="inlineStr">
        <is>
          <t>United States</t>
        </is>
      </c>
      <c r="E5862" t="inlineStr">
        <is>
          <t>USA</t>
        </is>
      </c>
      <c r="F5862" t="inlineStr">
        <is>
          <t>Electricity generation with a reciprocating engine</t>
        </is>
      </c>
      <c r="G5862" t="n">
        <v>18</v>
      </c>
      <c r="H5862" t="n">
        <v>0.048786323517561</v>
      </c>
      <c r="I5862" t="n">
        <v>0.05464068233966832</v>
      </c>
      <c r="J5862" s="6" t="inlineStr">
        <is>
          <t>waste - methane capture</t>
        </is>
      </c>
    </row>
    <row r="5863">
      <c r="A5863" t="inlineStr">
        <is>
          <t>WASTE</t>
        </is>
      </c>
      <c r="B5863" t="inlineStr">
        <is>
          <t>LAN</t>
        </is>
      </c>
      <c r="C5863" t="n">
        <v>2025</v>
      </c>
      <c r="D5863" t="inlineStr">
        <is>
          <t>United States</t>
        </is>
      </c>
      <c r="E5863" t="inlineStr">
        <is>
          <t>USA</t>
        </is>
      </c>
      <c r="F5863" t="inlineStr">
        <is>
          <t>Electricity generation with a reciprocating engine</t>
        </is>
      </c>
      <c r="G5863" t="n">
        <v>19</v>
      </c>
      <c r="H5863" t="n">
        <v>0.0330559287685901</v>
      </c>
      <c r="I5863" t="n">
        <v>0.03702264022082091</v>
      </c>
      <c r="J5863" s="6" t="inlineStr">
        <is>
          <t>waste - methane capture</t>
        </is>
      </c>
    </row>
    <row r="5864">
      <c r="A5864" t="inlineStr">
        <is>
          <t>WASTE</t>
        </is>
      </c>
      <c r="B5864" t="inlineStr">
        <is>
          <t>LAN</t>
        </is>
      </c>
      <c r="C5864" t="n">
        <v>2025</v>
      </c>
      <c r="D5864" t="inlineStr">
        <is>
          <t>United States</t>
        </is>
      </c>
      <c r="E5864" t="inlineStr">
        <is>
          <t>USA</t>
        </is>
      </c>
      <c r="F5864" t="inlineStr">
        <is>
          <t>Electricity generation with combined heat and power</t>
        </is>
      </c>
      <c r="G5864" t="n">
        <v>19</v>
      </c>
      <c r="H5864" t="n">
        <v>0.0017862090608105</v>
      </c>
      <c r="I5864" t="n">
        <v>0.00200055414810776</v>
      </c>
      <c r="J5864" s="6" t="inlineStr">
        <is>
          <t>waste - methane capture</t>
        </is>
      </c>
    </row>
    <row r="5865">
      <c r="A5865" t="inlineStr">
        <is>
          <t>WASTE</t>
        </is>
      </c>
      <c r="B5865" t="inlineStr">
        <is>
          <t>LAN</t>
        </is>
      </c>
      <c r="C5865" t="n">
        <v>2025</v>
      </c>
      <c r="D5865" t="inlineStr">
        <is>
          <t>United States</t>
        </is>
      </c>
      <c r="E5865" t="inlineStr">
        <is>
          <t>USA</t>
        </is>
      </c>
      <c r="F5865" t="inlineStr">
        <is>
          <t>Electricity generation with a microturbine</t>
        </is>
      </c>
      <c r="G5865" t="n">
        <v>19</v>
      </c>
      <c r="H5865" t="n">
        <v>0.0002314956509508</v>
      </c>
      <c r="I5865" t="n">
        <v>0.000259275129064896</v>
      </c>
      <c r="J5865" s="6" t="inlineStr">
        <is>
          <t>waste - methane capture</t>
        </is>
      </c>
    </row>
    <row r="5866">
      <c r="A5866" t="inlineStr">
        <is>
          <t>WASTE</t>
        </is>
      </c>
      <c r="B5866" t="inlineStr">
        <is>
          <t>LAN</t>
        </is>
      </c>
      <c r="C5866" t="n">
        <v>2025</v>
      </c>
      <c r="D5866" t="inlineStr">
        <is>
          <t>United States</t>
        </is>
      </c>
      <c r="E5866" t="inlineStr">
        <is>
          <t>USA</t>
        </is>
      </c>
      <c r="F5866" t="inlineStr">
        <is>
          <t>Flaring of landfill gas</t>
        </is>
      </c>
      <c r="G5866" t="n">
        <v>19</v>
      </c>
      <c r="H5866" t="n">
        <v>0.0042530720238574</v>
      </c>
      <c r="I5866" t="n">
        <v>0.004763440666720288</v>
      </c>
      <c r="J5866" s="6" t="inlineStr">
        <is>
          <t>waste - methane destruction</t>
        </is>
      </c>
    </row>
    <row r="5867">
      <c r="A5867" t="inlineStr">
        <is>
          <t>WASTE</t>
        </is>
      </c>
      <c r="B5867" t="inlineStr">
        <is>
          <t>LAN</t>
        </is>
      </c>
      <c r="C5867" t="n">
        <v>2025</v>
      </c>
      <c r="D5867" t="inlineStr">
        <is>
          <t>United States</t>
        </is>
      </c>
      <c r="E5867" t="inlineStr">
        <is>
          <t>USA</t>
        </is>
      </c>
      <c r="F5867" t="inlineStr">
        <is>
          <t>Electricity generation with a gas turbine</t>
        </is>
      </c>
      <c r="G5867" t="n">
        <v>19</v>
      </c>
      <c r="H5867" t="n">
        <v>0.0017472860199632</v>
      </c>
      <c r="I5867" t="n">
        <v>0.001956960342358784</v>
      </c>
      <c r="J5867" s="6" t="inlineStr">
        <is>
          <t>waste - methane capture</t>
        </is>
      </c>
    </row>
    <row r="5868">
      <c r="A5868" t="inlineStr">
        <is>
          <t>WASTE</t>
        </is>
      </c>
      <c r="B5868" t="inlineStr">
        <is>
          <t>LAN</t>
        </is>
      </c>
      <c r="C5868" t="n">
        <v>2025</v>
      </c>
      <c r="D5868" t="inlineStr">
        <is>
          <t>United States</t>
        </is>
      </c>
      <c r="E5868" t="inlineStr">
        <is>
          <t>USA</t>
        </is>
      </c>
      <c r="F5868" t="inlineStr">
        <is>
          <t>Electricity generation with combined heat and power</t>
        </is>
      </c>
      <c r="G5868" t="n">
        <v>20</v>
      </c>
      <c r="H5868" t="n">
        <v>0.0052377727115527</v>
      </c>
      <c r="I5868" t="n">
        <v>0.005866305436939025</v>
      </c>
      <c r="J5868" s="6" t="inlineStr">
        <is>
          <t>waste - methane capture</t>
        </is>
      </c>
    </row>
    <row r="5869">
      <c r="A5869" t="inlineStr">
        <is>
          <t>WASTE</t>
        </is>
      </c>
      <c r="B5869" t="inlineStr">
        <is>
          <t>LAN</t>
        </is>
      </c>
      <c r="C5869" t="n">
        <v>2025</v>
      </c>
      <c r="D5869" t="inlineStr">
        <is>
          <t>United States</t>
        </is>
      </c>
      <c r="E5869" t="inlineStr">
        <is>
          <t>USA</t>
        </is>
      </c>
      <c r="F5869" t="inlineStr">
        <is>
          <t>Electricity generation with a gas turbine</t>
        </is>
      </c>
      <c r="G5869" t="n">
        <v>20</v>
      </c>
      <c r="H5869" t="n">
        <v>0.0009568410168868</v>
      </c>
      <c r="I5869" t="n">
        <v>0.001071661938913216</v>
      </c>
      <c r="J5869" s="6" t="inlineStr">
        <is>
          <t>waste - methane capture</t>
        </is>
      </c>
    </row>
    <row r="5870">
      <c r="A5870" t="inlineStr">
        <is>
          <t>WASTE</t>
        </is>
      </c>
      <c r="B5870" t="inlineStr">
        <is>
          <t>LAN</t>
        </is>
      </c>
      <c r="C5870" t="n">
        <v>2025</v>
      </c>
      <c r="D5870" t="inlineStr">
        <is>
          <t>United States</t>
        </is>
      </c>
      <c r="E5870" t="inlineStr">
        <is>
          <t>USA</t>
        </is>
      </c>
      <c r="F5870" t="inlineStr">
        <is>
          <t>Flaring of landfill gas</t>
        </is>
      </c>
      <c r="G5870" t="n">
        <v>20</v>
      </c>
      <c r="H5870" t="n">
        <v>0.0032277280697599</v>
      </c>
      <c r="I5870" t="n">
        <v>0.003615055438131089</v>
      </c>
      <c r="J5870" s="6" t="inlineStr">
        <is>
          <t>waste - methane destruction</t>
        </is>
      </c>
    </row>
    <row r="5871">
      <c r="A5871" t="inlineStr">
        <is>
          <t>WASTE</t>
        </is>
      </c>
      <c r="B5871" t="inlineStr">
        <is>
          <t>LAN</t>
        </is>
      </c>
      <c r="C5871" t="n">
        <v>2025</v>
      </c>
      <c r="D5871" t="inlineStr">
        <is>
          <t>United States</t>
        </is>
      </c>
      <c r="E5871" t="inlineStr">
        <is>
          <t>USA</t>
        </is>
      </c>
      <c r="F5871" t="inlineStr">
        <is>
          <t>Electricity generation with a microturbine</t>
        </is>
      </c>
      <c r="G5871" t="n">
        <v>20</v>
      </c>
      <c r="H5871" t="n">
        <v>0.0005925076839048</v>
      </c>
      <c r="I5871" t="n">
        <v>0.0006636086059733761</v>
      </c>
      <c r="J5871" s="6" t="inlineStr">
        <is>
          <t>waste - methane capture</t>
        </is>
      </c>
    </row>
    <row r="5872">
      <c r="A5872" t="inlineStr">
        <is>
          <t>WASTE</t>
        </is>
      </c>
      <c r="B5872" t="inlineStr">
        <is>
          <t>LAN</t>
        </is>
      </c>
      <c r="C5872" t="n">
        <v>2025</v>
      </c>
      <c r="D5872" t="inlineStr">
        <is>
          <t>United States</t>
        </is>
      </c>
      <c r="E5872" t="inlineStr">
        <is>
          <t>USA</t>
        </is>
      </c>
      <c r="F5872" t="inlineStr">
        <is>
          <t>Electricity generation with a reciprocating engine</t>
        </is>
      </c>
      <c r="G5872" t="n">
        <v>20</v>
      </c>
      <c r="H5872" t="n">
        <v>0.0433794460259378</v>
      </c>
      <c r="I5872" t="n">
        <v>0.04858497954905034</v>
      </c>
      <c r="J5872" s="6" t="inlineStr">
        <is>
          <t>waste - methane capture</t>
        </is>
      </c>
    </row>
    <row r="5873">
      <c r="A5873" t="inlineStr">
        <is>
          <t>WASTE</t>
        </is>
      </c>
      <c r="B5873" t="inlineStr">
        <is>
          <t>LAN</t>
        </is>
      </c>
      <c r="C5873" t="n">
        <v>2025</v>
      </c>
      <c r="D5873" t="inlineStr">
        <is>
          <t>United States</t>
        </is>
      </c>
      <c r="E5873" t="inlineStr">
        <is>
          <t>USA</t>
        </is>
      </c>
      <c r="F5873" t="inlineStr">
        <is>
          <t>Flaring of landfill gas</t>
        </is>
      </c>
      <c r="G5873" t="n">
        <v>21</v>
      </c>
      <c r="H5873" t="n">
        <v>0.002256378356833</v>
      </c>
      <c r="I5873" t="n">
        <v>0.00252714375965296</v>
      </c>
      <c r="J5873" s="6" t="inlineStr">
        <is>
          <t>waste - methane destruction</t>
        </is>
      </c>
    </row>
    <row r="5874">
      <c r="A5874" t="inlineStr">
        <is>
          <t>WASTE</t>
        </is>
      </c>
      <c r="B5874" t="inlineStr">
        <is>
          <t>LAN</t>
        </is>
      </c>
      <c r="C5874" t="n">
        <v>2025</v>
      </c>
      <c r="D5874" t="inlineStr">
        <is>
          <t>United States</t>
        </is>
      </c>
      <c r="E5874" t="inlineStr">
        <is>
          <t>USA</t>
        </is>
      </c>
      <c r="F5874" t="inlineStr">
        <is>
          <t>Electricity generation with a reciprocating engine</t>
        </is>
      </c>
      <c r="G5874" t="n">
        <v>21</v>
      </c>
      <c r="H5874" t="n">
        <v>0.0307494672015309</v>
      </c>
      <c r="I5874" t="n">
        <v>0.03443940326571461</v>
      </c>
      <c r="J5874" s="6" t="inlineStr">
        <is>
          <t>waste - methane capture</t>
        </is>
      </c>
    </row>
    <row r="5875">
      <c r="A5875" t="inlineStr">
        <is>
          <t>WASTE</t>
        </is>
      </c>
      <c r="B5875" t="inlineStr">
        <is>
          <t>LAN</t>
        </is>
      </c>
      <c r="C5875" t="n">
        <v>2025</v>
      </c>
      <c r="D5875" t="inlineStr">
        <is>
          <t>United States</t>
        </is>
      </c>
      <c r="E5875" t="inlineStr">
        <is>
          <t>USA</t>
        </is>
      </c>
      <c r="F5875" t="inlineStr">
        <is>
          <t>Land_x001F_ll gas recovery for direct use</t>
        </is>
      </c>
      <c r="G5875" t="n">
        <v>21</v>
      </c>
      <c r="H5875" t="n">
        <v>0.000348076748196</v>
      </c>
      <c r="I5875" t="n">
        <v>0.00038984595797952</v>
      </c>
      <c r="J5875" s="6" t="inlineStr">
        <is>
          <t>waste - methane capture</t>
        </is>
      </c>
    </row>
    <row r="5876">
      <c r="A5876" t="inlineStr">
        <is>
          <t>WASTE</t>
        </is>
      </c>
      <c r="B5876" t="inlineStr">
        <is>
          <t>LAN</t>
        </is>
      </c>
      <c r="C5876" t="n">
        <v>2025</v>
      </c>
      <c r="D5876" t="inlineStr">
        <is>
          <t>United States</t>
        </is>
      </c>
      <c r="E5876" t="inlineStr">
        <is>
          <t>USA</t>
        </is>
      </c>
      <c r="F5876" t="inlineStr">
        <is>
          <t>Electricity generation with combined heat and power</t>
        </is>
      </c>
      <c r="G5876" t="n">
        <v>21</v>
      </c>
      <c r="H5876" t="n">
        <v>0.0027802462282125</v>
      </c>
      <c r="I5876" t="n">
        <v>0.003113875775598</v>
      </c>
      <c r="J5876" s="6" t="inlineStr">
        <is>
          <t>waste - methane capture</t>
        </is>
      </c>
    </row>
    <row r="5877">
      <c r="A5877" t="inlineStr">
        <is>
          <t>WASTE</t>
        </is>
      </c>
      <c r="B5877" t="inlineStr">
        <is>
          <t>LAN</t>
        </is>
      </c>
      <c r="C5877" t="n">
        <v>2025</v>
      </c>
      <c r="D5877" t="inlineStr">
        <is>
          <t>United States</t>
        </is>
      </c>
      <c r="E5877" t="inlineStr">
        <is>
          <t>USA</t>
        </is>
      </c>
      <c r="F5877" t="inlineStr">
        <is>
          <t>Electricity generation with a gas turbine</t>
        </is>
      </c>
      <c r="G5877" t="n">
        <v>21</v>
      </c>
      <c r="H5877" t="n">
        <v>0.0008972214709502</v>
      </c>
      <c r="I5877" t="n">
        <v>0.001004888047464224</v>
      </c>
      <c r="J5877" s="6" t="inlineStr">
        <is>
          <t>waste - methane capture</t>
        </is>
      </c>
    </row>
    <row r="5878">
      <c r="A5878" t="inlineStr">
        <is>
          <t>WASTE</t>
        </is>
      </c>
      <c r="B5878" t="inlineStr">
        <is>
          <t>LAN</t>
        </is>
      </c>
      <c r="C5878" t="n">
        <v>2025</v>
      </c>
      <c r="D5878" t="inlineStr">
        <is>
          <t>United States</t>
        </is>
      </c>
      <c r="E5878" t="inlineStr">
        <is>
          <t>USA</t>
        </is>
      </c>
      <c r="F5878" t="inlineStr">
        <is>
          <t>Electricity generation with a microturbine</t>
        </is>
      </c>
      <c r="G5878" t="n">
        <v>21</v>
      </c>
      <c r="H5878" t="n">
        <v>0.0002758774717222</v>
      </c>
      <c r="I5878" t="n">
        <v>0.000308982768328864</v>
      </c>
      <c r="J5878" s="6" t="inlineStr">
        <is>
          <t>waste - methane capture</t>
        </is>
      </c>
    </row>
    <row r="5879">
      <c r="A5879" t="inlineStr">
        <is>
          <t>WASTE</t>
        </is>
      </c>
      <c r="B5879" t="inlineStr">
        <is>
          <t>LAN</t>
        </is>
      </c>
      <c r="C5879" t="n">
        <v>2025</v>
      </c>
      <c r="D5879" t="inlineStr">
        <is>
          <t>United States</t>
        </is>
      </c>
      <c r="E5879" t="inlineStr">
        <is>
          <t>USA</t>
        </is>
      </c>
      <c r="F5879" t="inlineStr">
        <is>
          <t>Electricity generation with a microturbine</t>
        </is>
      </c>
      <c r="G5879" t="n">
        <v>22</v>
      </c>
      <c r="H5879" t="n">
        <v>0.0002550335702836</v>
      </c>
      <c r="I5879" t="n">
        <v>0.000285637598717632</v>
      </c>
      <c r="J5879" s="6" t="inlineStr">
        <is>
          <t>waste - methane capture</t>
        </is>
      </c>
    </row>
    <row r="5880">
      <c r="A5880" t="inlineStr">
        <is>
          <t>WASTE</t>
        </is>
      </c>
      <c r="B5880" t="inlineStr">
        <is>
          <t>LAN</t>
        </is>
      </c>
      <c r="C5880" t="n">
        <v>2025</v>
      </c>
      <c r="D5880" t="inlineStr">
        <is>
          <t>United States</t>
        </is>
      </c>
      <c r="E5880" t="inlineStr">
        <is>
          <t>USA</t>
        </is>
      </c>
      <c r="F5880" t="inlineStr">
        <is>
          <t>Electricity generation with a reciprocating engine</t>
        </is>
      </c>
      <c r="G5880" t="n">
        <v>22</v>
      </c>
      <c r="H5880" t="n">
        <v>0.0374226921703666</v>
      </c>
      <c r="I5880" t="n">
        <v>0.0419134152308106</v>
      </c>
      <c r="J5880" s="6" t="inlineStr">
        <is>
          <t>waste - methane capture</t>
        </is>
      </c>
    </row>
    <row r="5881">
      <c r="A5881" t="inlineStr">
        <is>
          <t>WASTE</t>
        </is>
      </c>
      <c r="B5881" t="inlineStr">
        <is>
          <t>LAN</t>
        </is>
      </c>
      <c r="C5881" t="n">
        <v>2025</v>
      </c>
      <c r="D5881" t="inlineStr">
        <is>
          <t>United States</t>
        </is>
      </c>
      <c r="E5881" t="inlineStr">
        <is>
          <t>USA</t>
        </is>
      </c>
      <c r="F5881" t="inlineStr">
        <is>
          <t>Flaring of landfill gas</t>
        </is>
      </c>
      <c r="G5881" t="n">
        <v>22</v>
      </c>
      <c r="H5881" t="n">
        <v>0.0014641658053733</v>
      </c>
      <c r="I5881" t="n">
        <v>0.001639865702018096</v>
      </c>
      <c r="J5881" s="6" t="inlineStr">
        <is>
          <t>waste - methane destruction</t>
        </is>
      </c>
    </row>
    <row r="5882">
      <c r="A5882" t="inlineStr">
        <is>
          <t>WASTE</t>
        </is>
      </c>
      <c r="B5882" t="inlineStr">
        <is>
          <t>LAN</t>
        </is>
      </c>
      <c r="C5882" t="n">
        <v>2025</v>
      </c>
      <c r="D5882" t="inlineStr">
        <is>
          <t>United States</t>
        </is>
      </c>
      <c r="E5882" t="inlineStr">
        <is>
          <t>USA</t>
        </is>
      </c>
      <c r="F5882" t="inlineStr">
        <is>
          <t>Electricity generation with combined heat and power</t>
        </is>
      </c>
      <c r="G5882" t="n">
        <v>22</v>
      </c>
      <c r="H5882" t="n">
        <v>0.0026767824601848</v>
      </c>
      <c r="I5882" t="n">
        <v>0.002997996355406976</v>
      </c>
      <c r="J5882" s="6" t="inlineStr">
        <is>
          <t>waste - methane capture</t>
        </is>
      </c>
    </row>
    <row r="5883">
      <c r="A5883" t="inlineStr">
        <is>
          <t>WASTE</t>
        </is>
      </c>
      <c r="B5883" t="inlineStr">
        <is>
          <t>LAN</t>
        </is>
      </c>
      <c r="C5883" t="n">
        <v>2025</v>
      </c>
      <c r="D5883" t="inlineStr">
        <is>
          <t>United States</t>
        </is>
      </c>
      <c r="E5883" t="inlineStr">
        <is>
          <t>USA</t>
        </is>
      </c>
      <c r="F5883" t="inlineStr">
        <is>
          <t>Electricity generation with a gas turbine</t>
        </is>
      </c>
      <c r="G5883" t="n">
        <v>22</v>
      </c>
      <c r="H5883" t="n">
        <v>0.0002675323194126</v>
      </c>
      <c r="I5883" t="n">
        <v>0.0002996361977421121</v>
      </c>
      <c r="J5883" s="6" t="inlineStr">
        <is>
          <t>waste - methane capture</t>
        </is>
      </c>
    </row>
    <row r="5884">
      <c r="A5884" t="inlineStr">
        <is>
          <t>WASTE</t>
        </is>
      </c>
      <c r="B5884" t="inlineStr">
        <is>
          <t>LAN</t>
        </is>
      </c>
      <c r="C5884" t="n">
        <v>2025</v>
      </c>
      <c r="D5884" t="inlineStr">
        <is>
          <t>United States</t>
        </is>
      </c>
      <c r="E5884" t="inlineStr">
        <is>
          <t>USA</t>
        </is>
      </c>
      <c r="F5884" t="inlineStr">
        <is>
          <t>Electricity generation with combined heat and power</t>
        </is>
      </c>
      <c r="G5884" t="n">
        <v>23</v>
      </c>
      <c r="H5884" t="n">
        <v>0.0013933834852651</v>
      </c>
      <c r="I5884" t="n">
        <v>0.001560589503496912</v>
      </c>
      <c r="J5884" s="6" t="inlineStr">
        <is>
          <t>waste - methane capture</t>
        </is>
      </c>
    </row>
    <row r="5885">
      <c r="A5885" t="inlineStr">
        <is>
          <t>WASTE</t>
        </is>
      </c>
      <c r="B5885" t="inlineStr">
        <is>
          <t>LAN</t>
        </is>
      </c>
      <c r="C5885" t="n">
        <v>2025</v>
      </c>
      <c r="D5885" t="inlineStr">
        <is>
          <t>United States</t>
        </is>
      </c>
      <c r="E5885" t="inlineStr">
        <is>
          <t>USA</t>
        </is>
      </c>
      <c r="F5885" t="inlineStr">
        <is>
          <t>Electricity generation with a reciprocating engine</t>
        </is>
      </c>
      <c r="G5885" t="n">
        <v>23</v>
      </c>
      <c r="H5885" t="n">
        <v>0.0321891605854034</v>
      </c>
      <c r="I5885" t="n">
        <v>0.03605185985565181</v>
      </c>
      <c r="J5885" s="6" t="inlineStr">
        <is>
          <t>waste - methane capture</t>
        </is>
      </c>
    </row>
    <row r="5886">
      <c r="A5886" t="inlineStr">
        <is>
          <t>WASTE</t>
        </is>
      </c>
      <c r="B5886" t="inlineStr">
        <is>
          <t>LAN</t>
        </is>
      </c>
      <c r="C5886" t="n">
        <v>2025</v>
      </c>
      <c r="D5886" t="inlineStr">
        <is>
          <t>United States</t>
        </is>
      </c>
      <c r="E5886" t="inlineStr">
        <is>
          <t>USA</t>
        </is>
      </c>
      <c r="F5886" t="inlineStr">
        <is>
          <t>Flaring of landfill gas</t>
        </is>
      </c>
      <c r="G5886" t="n">
        <v>23</v>
      </c>
      <c r="H5886" t="n">
        <v>0.0027733616298065</v>
      </c>
      <c r="I5886" t="n">
        <v>0.00310616502538328</v>
      </c>
      <c r="J5886" s="6" t="inlineStr">
        <is>
          <t>waste - methane destruction</t>
        </is>
      </c>
    </row>
    <row r="5887">
      <c r="A5887" t="inlineStr">
        <is>
          <t>WASTE</t>
        </is>
      </c>
      <c r="B5887" t="inlineStr">
        <is>
          <t>LAN</t>
        </is>
      </c>
      <c r="C5887" t="n">
        <v>2025</v>
      </c>
      <c r="D5887" t="inlineStr">
        <is>
          <t>United States</t>
        </is>
      </c>
      <c r="E5887" t="inlineStr">
        <is>
          <t>USA</t>
        </is>
      </c>
      <c r="F5887" t="inlineStr">
        <is>
          <t>Electricity generation with a microturbine</t>
        </is>
      </c>
      <c r="G5887" t="n">
        <v>23</v>
      </c>
      <c r="H5887" t="n">
        <v>0.0003610644489527</v>
      </c>
      <c r="I5887" t="n">
        <v>0.0004043921828270241</v>
      </c>
      <c r="J5887" s="6" t="inlineStr">
        <is>
          <t>waste - methane capture</t>
        </is>
      </c>
    </row>
    <row r="5888">
      <c r="A5888" t="inlineStr">
        <is>
          <t>WASTE</t>
        </is>
      </c>
      <c r="B5888" t="inlineStr">
        <is>
          <t>LAN</t>
        </is>
      </c>
      <c r="C5888" t="n">
        <v>2025</v>
      </c>
      <c r="D5888" t="inlineStr">
        <is>
          <t>United States</t>
        </is>
      </c>
      <c r="E5888" t="inlineStr">
        <is>
          <t>USA</t>
        </is>
      </c>
      <c r="F5888" t="inlineStr">
        <is>
          <t>Electricity generation with a gas turbine</t>
        </is>
      </c>
      <c r="G5888" t="n">
        <v>23</v>
      </c>
      <c r="H5888" t="n">
        <v>0.0005110676429467</v>
      </c>
      <c r="I5888" t="n">
        <v>0.0005723957601003041</v>
      </c>
      <c r="J5888" s="6" t="inlineStr">
        <is>
          <t>waste - methane capture</t>
        </is>
      </c>
    </row>
    <row r="5889">
      <c r="A5889" t="inlineStr">
        <is>
          <t>WASTE</t>
        </is>
      </c>
      <c r="B5889" t="inlineStr">
        <is>
          <t>LAN</t>
        </is>
      </c>
      <c r="C5889" t="n">
        <v>2025</v>
      </c>
      <c r="D5889" t="inlineStr">
        <is>
          <t>United States</t>
        </is>
      </c>
      <c r="E5889" t="inlineStr">
        <is>
          <t>USA</t>
        </is>
      </c>
      <c r="F5889" t="inlineStr">
        <is>
          <t>Electricity generation with a microturbine</t>
        </is>
      </c>
      <c r="G5889" t="n">
        <v>24</v>
      </c>
      <c r="H5889" t="n">
        <v>0.0002310065065103</v>
      </c>
      <c r="I5889" t="n">
        <v>0.000258727287291536</v>
      </c>
      <c r="J5889" s="6" t="inlineStr">
        <is>
          <t>waste - methane capture</t>
        </is>
      </c>
    </row>
    <row r="5890">
      <c r="A5890" t="inlineStr">
        <is>
          <t>WASTE</t>
        </is>
      </c>
      <c r="B5890" t="inlineStr">
        <is>
          <t>LAN</t>
        </is>
      </c>
      <c r="C5890" t="n">
        <v>2025</v>
      </c>
      <c r="D5890" t="inlineStr">
        <is>
          <t>United States</t>
        </is>
      </c>
      <c r="E5890" t="inlineStr">
        <is>
          <t>USA</t>
        </is>
      </c>
      <c r="F5890" t="inlineStr">
        <is>
          <t>Flaring of landfill gas</t>
        </is>
      </c>
      <c r="G5890" t="n">
        <v>24</v>
      </c>
      <c r="H5890" t="n">
        <v>0.0013057234464213</v>
      </c>
      <c r="I5890" t="n">
        <v>0.001462410259991856</v>
      </c>
      <c r="J5890" s="6" t="inlineStr">
        <is>
          <t>waste - methane destruction</t>
        </is>
      </c>
    </row>
    <row r="5891">
      <c r="A5891" t="inlineStr">
        <is>
          <t>WASTE</t>
        </is>
      </c>
      <c r="B5891" t="inlineStr">
        <is>
          <t>LAN</t>
        </is>
      </c>
      <c r="C5891" t="n">
        <v>2025</v>
      </c>
      <c r="D5891" t="inlineStr">
        <is>
          <t>United States</t>
        </is>
      </c>
      <c r="E5891" t="inlineStr">
        <is>
          <t>USA</t>
        </is>
      </c>
      <c r="F5891" t="inlineStr">
        <is>
          <t>Electricity generation with combined heat and power</t>
        </is>
      </c>
      <c r="G5891" t="n">
        <v>24</v>
      </c>
      <c r="H5891" t="n">
        <v>0.0054931640042923</v>
      </c>
      <c r="I5891" t="n">
        <v>0.006152343684807377</v>
      </c>
      <c r="J5891" s="6" t="inlineStr">
        <is>
          <t>waste - methane capture</t>
        </is>
      </c>
    </row>
    <row r="5892">
      <c r="A5892" t="inlineStr">
        <is>
          <t>WASTE</t>
        </is>
      </c>
      <c r="B5892" t="inlineStr">
        <is>
          <t>LAN</t>
        </is>
      </c>
      <c r="C5892" t="n">
        <v>2025</v>
      </c>
      <c r="D5892" t="inlineStr">
        <is>
          <t>United States</t>
        </is>
      </c>
      <c r="E5892" t="inlineStr">
        <is>
          <t>USA</t>
        </is>
      </c>
      <c r="F5892" t="inlineStr">
        <is>
          <t>Electricity generation with a gas turbine</t>
        </is>
      </c>
      <c r="G5892" t="n">
        <v>24</v>
      </c>
      <c r="H5892" t="n">
        <v>0.0007471715071006</v>
      </c>
      <c r="I5892" t="n">
        <v>0.0008368320879526721</v>
      </c>
      <c r="J5892" s="6" t="inlineStr">
        <is>
          <t>waste - methane capture</t>
        </is>
      </c>
    </row>
    <row r="5893">
      <c r="A5893" t="inlineStr">
        <is>
          <t>WASTE</t>
        </is>
      </c>
      <c r="B5893" t="inlineStr">
        <is>
          <t>LAN</t>
        </is>
      </c>
      <c r="C5893" t="n">
        <v>2025</v>
      </c>
      <c r="D5893" t="inlineStr">
        <is>
          <t>United States</t>
        </is>
      </c>
      <c r="E5893" t="inlineStr">
        <is>
          <t>USA</t>
        </is>
      </c>
      <c r="F5893" t="inlineStr">
        <is>
          <t>Electricity generation with a reciprocating engine</t>
        </is>
      </c>
      <c r="G5893" t="n">
        <v>24</v>
      </c>
      <c r="H5893" t="n">
        <v>0.0165415403898805</v>
      </c>
      <c r="I5893" t="n">
        <v>0.01852652523666616</v>
      </c>
      <c r="J5893" s="6" t="inlineStr">
        <is>
          <t>waste - methane capture</t>
        </is>
      </c>
    </row>
    <row r="5894">
      <c r="A5894" t="inlineStr">
        <is>
          <t>WASTE</t>
        </is>
      </c>
      <c r="B5894" t="inlineStr">
        <is>
          <t>LAN</t>
        </is>
      </c>
      <c r="C5894" t="n">
        <v>2025</v>
      </c>
      <c r="D5894" t="inlineStr">
        <is>
          <t>United States</t>
        </is>
      </c>
      <c r="E5894" t="inlineStr">
        <is>
          <t>USA</t>
        </is>
      </c>
      <c r="F5894" t="inlineStr">
        <is>
          <t>Electricity generation with combined heat and power</t>
        </is>
      </c>
      <c r="G5894" t="n">
        <v>25</v>
      </c>
      <c r="H5894" t="n">
        <v>0.0015077114512678</v>
      </c>
      <c r="I5894" t="n">
        <v>0.001688636825419936</v>
      </c>
      <c r="J5894" s="6" t="inlineStr">
        <is>
          <t>waste - methane capture</t>
        </is>
      </c>
    </row>
    <row r="5895">
      <c r="A5895" t="inlineStr">
        <is>
          <t>WASTE</t>
        </is>
      </c>
      <c r="B5895" t="inlineStr">
        <is>
          <t>LAN</t>
        </is>
      </c>
      <c r="C5895" t="n">
        <v>2025</v>
      </c>
      <c r="D5895" t="inlineStr">
        <is>
          <t>United States</t>
        </is>
      </c>
      <c r="E5895" t="inlineStr">
        <is>
          <t>USA</t>
        </is>
      </c>
      <c r="F5895" t="inlineStr">
        <is>
          <t>Electricity generation with a reciprocating engine</t>
        </is>
      </c>
      <c r="G5895" t="n">
        <v>25</v>
      </c>
      <c r="H5895" t="n">
        <v>0.0253976986277848</v>
      </c>
      <c r="I5895" t="n">
        <v>0.02844542246311898</v>
      </c>
      <c r="J5895" s="6" t="inlineStr">
        <is>
          <t>waste - methane capture</t>
        </is>
      </c>
    </row>
    <row r="5896">
      <c r="A5896" t="inlineStr">
        <is>
          <t>WASTE</t>
        </is>
      </c>
      <c r="B5896" t="inlineStr">
        <is>
          <t>LAN</t>
        </is>
      </c>
      <c r="C5896" t="n">
        <v>2025</v>
      </c>
      <c r="D5896" t="inlineStr">
        <is>
          <t>United States</t>
        </is>
      </c>
      <c r="E5896" t="inlineStr">
        <is>
          <t>USA</t>
        </is>
      </c>
      <c r="F5896" t="inlineStr">
        <is>
          <t>Electricity generation with a microturbine</t>
        </is>
      </c>
      <c r="G5896" t="n">
        <v>25</v>
      </c>
      <c r="H5896" t="n">
        <v>0.0002220071255579</v>
      </c>
      <c r="I5896" t="n">
        <v>0.000248647980624848</v>
      </c>
      <c r="J5896" s="6" t="inlineStr">
        <is>
          <t>waste - methane capture</t>
        </is>
      </c>
    </row>
    <row r="5897">
      <c r="A5897" t="inlineStr">
        <is>
          <t>WASTE</t>
        </is>
      </c>
      <c r="B5897" t="inlineStr">
        <is>
          <t>LAN</t>
        </is>
      </c>
      <c r="C5897" t="n">
        <v>2025</v>
      </c>
      <c r="D5897" t="inlineStr">
        <is>
          <t>United States</t>
        </is>
      </c>
      <c r="E5897" t="inlineStr">
        <is>
          <t>USA</t>
        </is>
      </c>
      <c r="F5897" t="inlineStr">
        <is>
          <t>Flaring of landfill gas</t>
        </is>
      </c>
      <c r="G5897" t="n">
        <v>25</v>
      </c>
      <c r="H5897" t="n">
        <v>0.0038110509049147</v>
      </c>
      <c r="I5897" t="n">
        <v>0.004268377013504464</v>
      </c>
      <c r="J5897" s="6" t="inlineStr">
        <is>
          <t>waste - methane destruction</t>
        </is>
      </c>
    </row>
    <row r="5898">
      <c r="A5898" t="inlineStr">
        <is>
          <t>WASTE</t>
        </is>
      </c>
      <c r="B5898" t="inlineStr">
        <is>
          <t>LAN</t>
        </is>
      </c>
      <c r="C5898" t="n">
        <v>2025</v>
      </c>
      <c r="D5898" t="inlineStr">
        <is>
          <t>United States</t>
        </is>
      </c>
      <c r="E5898" t="inlineStr">
        <is>
          <t>USA</t>
        </is>
      </c>
      <c r="F5898" t="inlineStr">
        <is>
          <t>Electricity generation with a gas turbine</t>
        </is>
      </c>
      <c r="G5898" t="n">
        <v>25</v>
      </c>
      <c r="H5898" t="n">
        <v>0.0003773024291149</v>
      </c>
      <c r="I5898" t="n">
        <v>0.0004225787206086881</v>
      </c>
      <c r="J5898" s="6" t="inlineStr">
        <is>
          <t>waste - methane capture</t>
        </is>
      </c>
    </row>
    <row r="5899">
      <c r="A5899" t="inlineStr">
        <is>
          <t>WASTE</t>
        </is>
      </c>
      <c r="B5899" t="inlineStr">
        <is>
          <t>LAN</t>
        </is>
      </c>
      <c r="C5899" t="n">
        <v>2025</v>
      </c>
      <c r="D5899" t="inlineStr">
        <is>
          <t>United States</t>
        </is>
      </c>
      <c r="E5899" t="inlineStr">
        <is>
          <t>USA</t>
        </is>
      </c>
      <c r="F5899" t="inlineStr">
        <is>
          <t>Electricity generation with combined heat and power</t>
        </is>
      </c>
      <c r="G5899" t="n">
        <v>26</v>
      </c>
      <c r="H5899" t="n">
        <v>0.0024412946950179</v>
      </c>
      <c r="I5899" t="n">
        <v>0.002734250058420048</v>
      </c>
      <c r="J5899" s="6" t="inlineStr">
        <is>
          <t>waste - methane capture</t>
        </is>
      </c>
    </row>
    <row r="5900">
      <c r="A5900" t="inlineStr">
        <is>
          <t>WASTE</t>
        </is>
      </c>
      <c r="B5900" t="inlineStr">
        <is>
          <t>LAN</t>
        </is>
      </c>
      <c r="C5900" t="n">
        <v>2025</v>
      </c>
      <c r="D5900" t="inlineStr">
        <is>
          <t>United States</t>
        </is>
      </c>
      <c r="E5900" t="inlineStr">
        <is>
          <t>USA</t>
        </is>
      </c>
      <c r="F5900" t="inlineStr">
        <is>
          <t>Flaring of landfill gas</t>
        </is>
      </c>
      <c r="G5900" t="n">
        <v>26</v>
      </c>
      <c r="H5900" t="n">
        <v>0.0030600426252931</v>
      </c>
      <c r="I5900" t="n">
        <v>0.003427247740328272</v>
      </c>
      <c r="J5900" s="6" t="inlineStr">
        <is>
          <t>waste - methane destruction</t>
        </is>
      </c>
    </row>
    <row r="5901">
      <c r="A5901" t="inlineStr">
        <is>
          <t>WASTE</t>
        </is>
      </c>
      <c r="B5901" t="inlineStr">
        <is>
          <t>LAN</t>
        </is>
      </c>
      <c r="C5901" t="n">
        <v>2025</v>
      </c>
      <c r="D5901" t="inlineStr">
        <is>
          <t>United States</t>
        </is>
      </c>
      <c r="E5901" t="inlineStr">
        <is>
          <t>USA</t>
        </is>
      </c>
      <c r="F5901" t="inlineStr">
        <is>
          <t>Electricity generation with a reciprocating engine</t>
        </is>
      </c>
      <c r="G5901" t="n">
        <v>26</v>
      </c>
      <c r="H5901" t="n">
        <v>0.0231927449349314</v>
      </c>
      <c r="I5901" t="n">
        <v>0.02597587432712317</v>
      </c>
      <c r="J5901" s="6" t="inlineStr">
        <is>
          <t>waste - methane capture</t>
        </is>
      </c>
    </row>
    <row r="5902">
      <c r="A5902" t="inlineStr">
        <is>
          <t>WASTE</t>
        </is>
      </c>
      <c r="B5902" t="inlineStr">
        <is>
          <t>LAN</t>
        </is>
      </c>
      <c r="C5902" t="n">
        <v>2025</v>
      </c>
      <c r="D5902" t="inlineStr">
        <is>
          <t>United States</t>
        </is>
      </c>
      <c r="E5902" t="inlineStr">
        <is>
          <t>USA</t>
        </is>
      </c>
      <c r="F5902" t="inlineStr">
        <is>
          <t>Electricity generation with a microturbine</t>
        </is>
      </c>
      <c r="G5902" t="n">
        <v>26</v>
      </c>
      <c r="H5902" t="n">
        <v>0.0002641471728566</v>
      </c>
      <c r="I5902" t="n">
        <v>0.0002958448335993921</v>
      </c>
      <c r="J5902" s="6" t="inlineStr">
        <is>
          <t>waste - methane capture</t>
        </is>
      </c>
    </row>
    <row r="5903">
      <c r="A5903" t="inlineStr">
        <is>
          <t>WASTE</t>
        </is>
      </c>
      <c r="B5903" t="inlineStr">
        <is>
          <t>LAN</t>
        </is>
      </c>
      <c r="C5903" t="n">
        <v>2025</v>
      </c>
      <c r="D5903" t="inlineStr">
        <is>
          <t>United States</t>
        </is>
      </c>
      <c r="E5903" t="inlineStr">
        <is>
          <t>USA</t>
        </is>
      </c>
      <c r="F5903" t="inlineStr">
        <is>
          <t>Electricity generation with a gas turbine</t>
        </is>
      </c>
      <c r="G5903" t="n">
        <v>26</v>
      </c>
      <c r="H5903" t="n">
        <v>0.0002195922643295</v>
      </c>
      <c r="I5903" t="n">
        <v>0.00024594333604904</v>
      </c>
      <c r="J5903" s="6" t="inlineStr">
        <is>
          <t>waste - methane capture</t>
        </is>
      </c>
    </row>
    <row r="5904">
      <c r="A5904" t="inlineStr">
        <is>
          <t>WASTE</t>
        </is>
      </c>
      <c r="B5904" t="inlineStr">
        <is>
          <t>LAN</t>
        </is>
      </c>
      <c r="C5904" t="n">
        <v>2025</v>
      </c>
      <c r="D5904" t="inlineStr">
        <is>
          <t>United States</t>
        </is>
      </c>
      <c r="E5904" t="inlineStr">
        <is>
          <t>USA</t>
        </is>
      </c>
      <c r="F5904" t="inlineStr">
        <is>
          <t>Electricity generation with a reciprocating engine</t>
        </is>
      </c>
      <c r="G5904" t="n">
        <v>27</v>
      </c>
      <c r="H5904" t="n">
        <v>0.0272517481353134</v>
      </c>
      <c r="I5904" t="n">
        <v>0.03052195791155101</v>
      </c>
      <c r="J5904" s="6" t="inlineStr">
        <is>
          <t>waste - methane capture</t>
        </is>
      </c>
    </row>
    <row r="5905">
      <c r="A5905" t="inlineStr">
        <is>
          <t>WASTE</t>
        </is>
      </c>
      <c r="B5905" t="inlineStr">
        <is>
          <t>LAN</t>
        </is>
      </c>
      <c r="C5905" t="n">
        <v>2025</v>
      </c>
      <c r="D5905" t="inlineStr">
        <is>
          <t>United States</t>
        </is>
      </c>
      <c r="E5905" t="inlineStr">
        <is>
          <t>USA</t>
        </is>
      </c>
      <c r="F5905" t="inlineStr">
        <is>
          <t>Electricity generation with a microturbine</t>
        </is>
      </c>
      <c r="G5905" t="n">
        <v>27</v>
      </c>
      <c r="H5905" t="n">
        <v>4.88379810122e-05</v>
      </c>
      <c r="I5905" t="n">
        <v>5.469853873366401e-05</v>
      </c>
      <c r="J5905" s="6" t="inlineStr">
        <is>
          <t>waste - methane capture</t>
        </is>
      </c>
    </row>
    <row r="5906">
      <c r="A5906" t="inlineStr">
        <is>
          <t>WASTE</t>
        </is>
      </c>
      <c r="B5906" t="inlineStr">
        <is>
          <t>LAN</t>
        </is>
      </c>
      <c r="C5906" t="n">
        <v>2025</v>
      </c>
      <c r="D5906" t="inlineStr">
        <is>
          <t>United States</t>
        </is>
      </c>
      <c r="E5906" t="inlineStr">
        <is>
          <t>USA</t>
        </is>
      </c>
      <c r="F5906" t="inlineStr">
        <is>
          <t>Electricity generation with combined heat and power</t>
        </is>
      </c>
      <c r="G5906" t="n">
        <v>27</v>
      </c>
      <c r="H5906" t="n">
        <v>0.0023757703602314</v>
      </c>
      <c r="I5906" t="n">
        <v>0.002660862803459168</v>
      </c>
      <c r="J5906" s="6" t="inlineStr">
        <is>
          <t>waste - methane capture</t>
        </is>
      </c>
    </row>
    <row r="5907">
      <c r="A5907" t="inlineStr">
        <is>
          <t>WASTE</t>
        </is>
      </c>
      <c r="B5907" t="inlineStr">
        <is>
          <t>LAN</t>
        </is>
      </c>
      <c r="C5907" t="n">
        <v>2025</v>
      </c>
      <c r="D5907" t="inlineStr">
        <is>
          <t>United States</t>
        </is>
      </c>
      <c r="E5907" t="inlineStr">
        <is>
          <t>USA</t>
        </is>
      </c>
      <c r="F5907" t="inlineStr">
        <is>
          <t>Flaring of landfill gas</t>
        </is>
      </c>
      <c r="G5907" t="n">
        <v>27</v>
      </c>
      <c r="H5907" t="n">
        <v>0.0006100367172621</v>
      </c>
      <c r="I5907" t="n">
        <v>0.000683241123333552</v>
      </c>
      <c r="J5907" s="6" t="inlineStr">
        <is>
          <t>waste - methane destruction</t>
        </is>
      </c>
    </row>
    <row r="5908">
      <c r="A5908" t="inlineStr">
        <is>
          <t>WASTE</t>
        </is>
      </c>
      <c r="B5908" t="inlineStr">
        <is>
          <t>LAN</t>
        </is>
      </c>
      <c r="C5908" t="n">
        <v>2025</v>
      </c>
      <c r="D5908" t="inlineStr">
        <is>
          <t>United States</t>
        </is>
      </c>
      <c r="E5908" t="inlineStr">
        <is>
          <t>USA</t>
        </is>
      </c>
      <c r="F5908" t="inlineStr">
        <is>
          <t>Electricity generation with a gas turbine</t>
        </is>
      </c>
      <c r="G5908" t="n">
        <v>27</v>
      </c>
      <c r="H5908" t="n">
        <v>0.0005287868116284</v>
      </c>
      <c r="I5908" t="n">
        <v>0.000592241229023808</v>
      </c>
      <c r="J5908" s="6" t="inlineStr">
        <is>
          <t>waste - methane capture</t>
        </is>
      </c>
    </row>
    <row r="5909">
      <c r="A5909" t="inlineStr">
        <is>
          <t>WASTE</t>
        </is>
      </c>
      <c r="B5909" t="inlineStr">
        <is>
          <t>LAN</t>
        </is>
      </c>
      <c r="C5909" t="n">
        <v>2025</v>
      </c>
      <c r="D5909" t="inlineStr">
        <is>
          <t>United States</t>
        </is>
      </c>
      <c r="E5909" t="inlineStr">
        <is>
          <t>USA</t>
        </is>
      </c>
      <c r="F5909" t="inlineStr">
        <is>
          <t>Electricity generation with a gas turbine</t>
        </is>
      </c>
      <c r="G5909" t="n">
        <v>28</v>
      </c>
      <c r="H5909" t="n">
        <v>0.0004110881272936</v>
      </c>
      <c r="I5909" t="n">
        <v>0.0004604187025688321</v>
      </c>
      <c r="J5909" s="6" t="inlineStr">
        <is>
          <t>waste - methane capture</t>
        </is>
      </c>
    </row>
    <row r="5910">
      <c r="A5910" t="inlineStr">
        <is>
          <t>WASTE</t>
        </is>
      </c>
      <c r="B5910" t="inlineStr">
        <is>
          <t>LAN</t>
        </is>
      </c>
      <c r="C5910" t="n">
        <v>2025</v>
      </c>
      <c r="D5910" t="inlineStr">
        <is>
          <t>United States</t>
        </is>
      </c>
      <c r="E5910" t="inlineStr">
        <is>
          <t>USA</t>
        </is>
      </c>
      <c r="F5910" t="inlineStr">
        <is>
          <t>Electricity generation with a reciprocating engine</t>
        </is>
      </c>
      <c r="G5910" t="n">
        <v>28</v>
      </c>
      <c r="H5910" t="n">
        <v>0.0167720918543637</v>
      </c>
      <c r="I5910" t="n">
        <v>0.01878474287688735</v>
      </c>
      <c r="J5910" s="6" t="inlineStr">
        <is>
          <t>waste - methane capture</t>
        </is>
      </c>
    </row>
    <row r="5911">
      <c r="A5911" t="inlineStr">
        <is>
          <t>WASTE</t>
        </is>
      </c>
      <c r="B5911" t="inlineStr">
        <is>
          <t>LAN</t>
        </is>
      </c>
      <c r="C5911" t="n">
        <v>2025</v>
      </c>
      <c r="D5911" t="inlineStr">
        <is>
          <t>United States</t>
        </is>
      </c>
      <c r="E5911" t="inlineStr">
        <is>
          <t>USA</t>
        </is>
      </c>
      <c r="F5911" t="inlineStr">
        <is>
          <t>Electricity generation with combined heat and power</t>
        </is>
      </c>
      <c r="G5911" t="n">
        <v>28</v>
      </c>
      <c r="H5911" t="n">
        <v>0.0015706282574683</v>
      </c>
      <c r="I5911" t="n">
        <v>0.001759103648364496</v>
      </c>
      <c r="J5911" s="6" t="inlineStr">
        <is>
          <t>waste - methane capture</t>
        </is>
      </c>
    </row>
    <row r="5912">
      <c r="A5912" t="inlineStr">
        <is>
          <t>WASTE</t>
        </is>
      </c>
      <c r="B5912" t="inlineStr">
        <is>
          <t>LAN</t>
        </is>
      </c>
      <c r="C5912" t="n">
        <v>2025</v>
      </c>
      <c r="D5912" t="inlineStr">
        <is>
          <t>United States</t>
        </is>
      </c>
      <c r="E5912" t="inlineStr">
        <is>
          <t>USA</t>
        </is>
      </c>
      <c r="F5912" t="inlineStr">
        <is>
          <t>Flaring of landfill gas</t>
        </is>
      </c>
      <c r="G5912" t="n">
        <v>28</v>
      </c>
      <c r="H5912" t="n">
        <v>0.0016492399154231</v>
      </c>
      <c r="I5912" t="n">
        <v>0.001847148705273872</v>
      </c>
      <c r="J5912" s="6" t="inlineStr">
        <is>
          <t>waste - methane destruction</t>
        </is>
      </c>
    </row>
    <row r="5913">
      <c r="A5913" t="inlineStr">
        <is>
          <t>WASTE</t>
        </is>
      </c>
      <c r="B5913" t="inlineStr">
        <is>
          <t>LAN</t>
        </is>
      </c>
      <c r="C5913" t="n">
        <v>2025</v>
      </c>
      <c r="D5913" t="inlineStr">
        <is>
          <t>United States</t>
        </is>
      </c>
      <c r="E5913" t="inlineStr">
        <is>
          <t>USA</t>
        </is>
      </c>
      <c r="F5913" t="inlineStr">
        <is>
          <t>Electricity generation with a microturbine</t>
        </is>
      </c>
      <c r="G5913" t="n">
        <v>28</v>
      </c>
      <c r="H5913" t="n">
        <v>0.0001442801949452</v>
      </c>
      <c r="I5913" t="n">
        <v>0.000161593818338624</v>
      </c>
      <c r="J5913" s="6" t="inlineStr">
        <is>
          <t>waste - methane capture</t>
        </is>
      </c>
    </row>
    <row r="5914">
      <c r="A5914" t="inlineStr">
        <is>
          <t>WASTE</t>
        </is>
      </c>
      <c r="B5914" t="inlineStr">
        <is>
          <t>LAN</t>
        </is>
      </c>
      <c r="C5914" t="n">
        <v>2025</v>
      </c>
      <c r="D5914" t="inlineStr">
        <is>
          <t>United States</t>
        </is>
      </c>
      <c r="E5914" t="inlineStr">
        <is>
          <t>USA</t>
        </is>
      </c>
      <c r="F5914" t="inlineStr">
        <is>
          <t>Electricity generation with a gas turbine</t>
        </is>
      </c>
      <c r="G5914" t="n">
        <v>29</v>
      </c>
      <c r="H5914" t="n">
        <v>0.0003062277828576</v>
      </c>
      <c r="I5914" t="n">
        <v>0.000342975116800512</v>
      </c>
      <c r="J5914" s="6" t="inlineStr">
        <is>
          <t>waste - methane capture</t>
        </is>
      </c>
    </row>
    <row r="5915">
      <c r="A5915" t="inlineStr">
        <is>
          <t>WASTE</t>
        </is>
      </c>
      <c r="B5915" t="inlineStr">
        <is>
          <t>LAN</t>
        </is>
      </c>
      <c r="C5915" t="n">
        <v>2025</v>
      </c>
      <c r="D5915" t="inlineStr">
        <is>
          <t>United States</t>
        </is>
      </c>
      <c r="E5915" t="inlineStr">
        <is>
          <t>USA</t>
        </is>
      </c>
      <c r="F5915" t="inlineStr">
        <is>
          <t>Flaring of landfill gas</t>
        </is>
      </c>
      <c r="G5915" t="n">
        <v>29</v>
      </c>
      <c r="H5915" t="n">
        <v>0.0010684457374737</v>
      </c>
      <c r="I5915" t="n">
        <v>0.001196659225970544</v>
      </c>
      <c r="J5915" s="6" t="inlineStr">
        <is>
          <t>waste - methane destruction</t>
        </is>
      </c>
    </row>
    <row r="5916">
      <c r="A5916" t="inlineStr">
        <is>
          <t>WASTE</t>
        </is>
      </c>
      <c r="B5916" t="inlineStr">
        <is>
          <t>LAN</t>
        </is>
      </c>
      <c r="C5916" t="n">
        <v>2025</v>
      </c>
      <c r="D5916" t="inlineStr">
        <is>
          <t>United States</t>
        </is>
      </c>
      <c r="E5916" t="inlineStr">
        <is>
          <t>USA</t>
        </is>
      </c>
      <c r="F5916" t="inlineStr">
        <is>
          <t>Electricity generation with a reciprocating engine</t>
        </is>
      </c>
      <c r="G5916" t="n">
        <v>29</v>
      </c>
      <c r="H5916" t="n">
        <v>0.0225764566566795</v>
      </c>
      <c r="I5916" t="n">
        <v>0.02528563145548104</v>
      </c>
      <c r="J5916" s="6" t="inlineStr">
        <is>
          <t>waste - methane capture</t>
        </is>
      </c>
    </row>
    <row r="5917">
      <c r="A5917" t="inlineStr">
        <is>
          <t>WASTE</t>
        </is>
      </c>
      <c r="B5917" t="inlineStr">
        <is>
          <t>LAN</t>
        </is>
      </c>
      <c r="C5917" t="n">
        <v>2025</v>
      </c>
      <c r="D5917" t="inlineStr">
        <is>
          <t>United States</t>
        </is>
      </c>
      <c r="E5917" t="inlineStr">
        <is>
          <t>USA</t>
        </is>
      </c>
      <c r="F5917" t="inlineStr">
        <is>
          <t>Electricity generation with a microturbine</t>
        </is>
      </c>
      <c r="G5917" t="n">
        <v>29</v>
      </c>
      <c r="H5917" t="n">
        <v>9.36235446716e-05</v>
      </c>
      <c r="I5917" t="n">
        <v>0.000104858370032192</v>
      </c>
      <c r="J5917" s="6" t="inlineStr">
        <is>
          <t>waste - methane capture</t>
        </is>
      </c>
    </row>
    <row r="5918">
      <c r="A5918" t="inlineStr">
        <is>
          <t>WASTE</t>
        </is>
      </c>
      <c r="B5918" t="inlineStr">
        <is>
          <t>LAN</t>
        </is>
      </c>
      <c r="C5918" t="n">
        <v>2025</v>
      </c>
      <c r="D5918" t="inlineStr">
        <is>
          <t>United States</t>
        </is>
      </c>
      <c r="E5918" t="inlineStr">
        <is>
          <t>USA</t>
        </is>
      </c>
      <c r="F5918" t="inlineStr">
        <is>
          <t>Electricity generation with combined heat and power</t>
        </is>
      </c>
      <c r="G5918" t="n">
        <v>29</v>
      </c>
      <c r="H5918" t="n">
        <v>0.0016674977377988</v>
      </c>
      <c r="I5918" t="n">
        <v>0.001867597466334656</v>
      </c>
      <c r="J5918" s="6" t="inlineStr">
        <is>
          <t>waste - methane capture</t>
        </is>
      </c>
    </row>
    <row r="5919">
      <c r="A5919" t="inlineStr">
        <is>
          <t>WASTE</t>
        </is>
      </c>
      <c r="B5919" t="inlineStr">
        <is>
          <t>LAN</t>
        </is>
      </c>
      <c r="C5919" t="n">
        <v>2025</v>
      </c>
      <c r="D5919" t="inlineStr">
        <is>
          <t>United States</t>
        </is>
      </c>
      <c r="E5919" t="inlineStr">
        <is>
          <t>USA</t>
        </is>
      </c>
      <c r="F5919" t="inlineStr">
        <is>
          <t>Flaring of landfill gas</t>
        </is>
      </c>
      <c r="G5919" t="n">
        <v>30</v>
      </c>
      <c r="H5919" t="n">
        <v>0.0015635553863831</v>
      </c>
      <c r="I5919" t="n">
        <v>0.001751182032749072</v>
      </c>
      <c r="J5919" s="6" t="inlineStr">
        <is>
          <t>waste - methane destruction</t>
        </is>
      </c>
    </row>
    <row r="5920">
      <c r="A5920" t="inlineStr">
        <is>
          <t>WASTE</t>
        </is>
      </c>
      <c r="B5920" t="inlineStr">
        <is>
          <t>LAN</t>
        </is>
      </c>
      <c r="C5920" t="n">
        <v>2025</v>
      </c>
      <c r="D5920" t="inlineStr">
        <is>
          <t>United States</t>
        </is>
      </c>
      <c r="E5920" t="inlineStr">
        <is>
          <t>USA</t>
        </is>
      </c>
      <c r="F5920" t="inlineStr">
        <is>
          <t>Electricity generation with a gas turbine</t>
        </is>
      </c>
      <c r="G5920" t="n">
        <v>30</v>
      </c>
      <c r="H5920" t="n">
        <v>0.0001919314599945</v>
      </c>
      <c r="I5920" t="n">
        <v>0.00021496323519384</v>
      </c>
      <c r="J5920" s="6" t="inlineStr">
        <is>
          <t>waste - methane capture</t>
        </is>
      </c>
    </row>
    <row r="5921">
      <c r="A5921" t="inlineStr">
        <is>
          <t>WASTE</t>
        </is>
      </c>
      <c r="B5921" t="inlineStr">
        <is>
          <t>LAN</t>
        </is>
      </c>
      <c r="C5921" t="n">
        <v>2025</v>
      </c>
      <c r="D5921" t="inlineStr">
        <is>
          <t>United States</t>
        </is>
      </c>
      <c r="E5921" t="inlineStr">
        <is>
          <t>USA</t>
        </is>
      </c>
      <c r="F5921" t="inlineStr">
        <is>
          <t>Electricity generation with combined heat and power</t>
        </is>
      </c>
      <c r="G5921" t="n">
        <v>30</v>
      </c>
      <c r="H5921" t="n">
        <v>0.0015835699159652</v>
      </c>
      <c r="I5921" t="n">
        <v>0.001773598305881024</v>
      </c>
      <c r="J5921" s="6" t="inlineStr">
        <is>
          <t>waste - methane capture</t>
        </is>
      </c>
    </row>
    <row r="5922">
      <c r="A5922" t="inlineStr">
        <is>
          <t>WASTE</t>
        </is>
      </c>
      <c r="B5922" t="inlineStr">
        <is>
          <t>LAN</t>
        </is>
      </c>
      <c r="C5922" t="n">
        <v>2025</v>
      </c>
      <c r="D5922" t="inlineStr">
        <is>
          <t>United States</t>
        </is>
      </c>
      <c r="E5922" t="inlineStr">
        <is>
          <t>USA</t>
        </is>
      </c>
      <c r="F5922" t="inlineStr">
        <is>
          <t>Land_x001F_ll gas recovery for direct use</t>
        </is>
      </c>
      <c r="G5922" t="n">
        <v>30</v>
      </c>
      <c r="H5922" t="n">
        <v>0.0003977369051427</v>
      </c>
      <c r="I5922" t="n">
        <v>0.000445465333759824</v>
      </c>
      <c r="J5922" s="6" t="inlineStr">
        <is>
          <t>waste - methane capture</t>
        </is>
      </c>
    </row>
    <row r="5923">
      <c r="A5923" t="inlineStr">
        <is>
          <t>WASTE</t>
        </is>
      </c>
      <c r="B5923" t="inlineStr">
        <is>
          <t>LAN</t>
        </is>
      </c>
      <c r="C5923" t="n">
        <v>2025</v>
      </c>
      <c r="D5923" t="inlineStr">
        <is>
          <t>United States</t>
        </is>
      </c>
      <c r="E5923" t="inlineStr">
        <is>
          <t>USA</t>
        </is>
      </c>
      <c r="F5923" t="inlineStr">
        <is>
          <t>Electricity generation with a microturbine</t>
        </is>
      </c>
      <c r="G5923" t="n">
        <v>30</v>
      </c>
      <c r="H5923" t="n">
        <v>0.0002181733216275</v>
      </c>
      <c r="I5923" t="n">
        <v>0.0002443541202228</v>
      </c>
      <c r="J5923" s="6" t="inlineStr">
        <is>
          <t>waste - methane capture</t>
        </is>
      </c>
    </row>
    <row r="5924">
      <c r="A5924" t="inlineStr">
        <is>
          <t>WASTE</t>
        </is>
      </c>
      <c r="B5924" t="inlineStr">
        <is>
          <t>LAN</t>
        </is>
      </c>
      <c r="C5924" t="n">
        <v>2025</v>
      </c>
      <c r="D5924" t="inlineStr">
        <is>
          <t>United States</t>
        </is>
      </c>
      <c r="E5924" t="inlineStr">
        <is>
          <t>USA</t>
        </is>
      </c>
      <c r="F5924" t="inlineStr">
        <is>
          <t>Electricity generation with a reciprocating engine</t>
        </is>
      </c>
      <c r="G5924" t="n">
        <v>30</v>
      </c>
      <c r="H5924" t="n">
        <v>0.0075347372330725</v>
      </c>
      <c r="I5924" t="n">
        <v>0.008438905701041201</v>
      </c>
      <c r="J5924" s="6" t="inlineStr">
        <is>
          <t>waste - methane capture</t>
        </is>
      </c>
    </row>
    <row r="5925">
      <c r="A5925" t="inlineStr">
        <is>
          <t>WASTE</t>
        </is>
      </c>
      <c r="B5925" t="inlineStr">
        <is>
          <t>LAN</t>
        </is>
      </c>
      <c r="C5925" t="n">
        <v>2025</v>
      </c>
      <c r="D5925" t="inlineStr">
        <is>
          <t>United States</t>
        </is>
      </c>
      <c r="E5925" t="inlineStr">
        <is>
          <t>USA</t>
        </is>
      </c>
      <c r="F5925" t="inlineStr">
        <is>
          <t>Land_x001F_ll gas recovery for direct use</t>
        </is>
      </c>
      <c r="G5925" t="n">
        <v>31</v>
      </c>
      <c r="H5925" t="n">
        <v>0.0005000766250305</v>
      </c>
      <c r="I5925" t="n">
        <v>0.00056008582003416</v>
      </c>
      <c r="J5925" s="6" t="inlineStr">
        <is>
          <t>waste - methane capture</t>
        </is>
      </c>
    </row>
    <row r="5926">
      <c r="A5926" t="inlineStr">
        <is>
          <t>WASTE</t>
        </is>
      </c>
      <c r="B5926" t="inlineStr">
        <is>
          <t>LAN</t>
        </is>
      </c>
      <c r="C5926" t="n">
        <v>2025</v>
      </c>
      <c r="D5926" t="inlineStr">
        <is>
          <t>United States</t>
        </is>
      </c>
      <c r="E5926" t="inlineStr">
        <is>
          <t>USA</t>
        </is>
      </c>
      <c r="F5926" t="inlineStr">
        <is>
          <t>Electricity generation with a reciprocating engine</t>
        </is>
      </c>
      <c r="G5926" t="n">
        <v>31</v>
      </c>
      <c r="H5926" t="n">
        <v>0.0051184538751841</v>
      </c>
      <c r="I5926" t="n">
        <v>0.005732668340206193</v>
      </c>
      <c r="J5926" s="6" t="inlineStr">
        <is>
          <t>waste - methane capture</t>
        </is>
      </c>
    </row>
    <row r="5927">
      <c r="A5927" t="inlineStr">
        <is>
          <t>WASTE</t>
        </is>
      </c>
      <c r="B5927" t="inlineStr">
        <is>
          <t>LAN</t>
        </is>
      </c>
      <c r="C5927" t="n">
        <v>2025</v>
      </c>
      <c r="D5927" t="inlineStr">
        <is>
          <t>United States</t>
        </is>
      </c>
      <c r="E5927" t="inlineStr">
        <is>
          <t>USA</t>
        </is>
      </c>
      <c r="F5927" t="inlineStr">
        <is>
          <t>Electricity generation with a microturbine</t>
        </is>
      </c>
      <c r="G5927" t="n">
        <v>31</v>
      </c>
      <c r="H5927" t="n">
        <v>0.0001260845128854</v>
      </c>
      <c r="I5927" t="n">
        <v>0.000141214654431648</v>
      </c>
      <c r="J5927" s="6" t="inlineStr">
        <is>
          <t>waste - methane capture</t>
        </is>
      </c>
    </row>
    <row r="5928">
      <c r="A5928" t="inlineStr">
        <is>
          <t>WASTE</t>
        </is>
      </c>
      <c r="B5928" t="inlineStr">
        <is>
          <t>LAN</t>
        </is>
      </c>
      <c r="C5928" t="n">
        <v>2025</v>
      </c>
      <c r="D5928" t="inlineStr">
        <is>
          <t>United States</t>
        </is>
      </c>
      <c r="E5928" t="inlineStr">
        <is>
          <t>USA</t>
        </is>
      </c>
      <c r="F5928" t="inlineStr">
        <is>
          <t>Electricity generation with a gas turbine</t>
        </is>
      </c>
      <c r="G5928" t="n">
        <v>31</v>
      </c>
      <c r="H5928" t="n">
        <v>0.0003747543378267</v>
      </c>
      <c r="I5928" t="n">
        <v>0.000419724858365904</v>
      </c>
      <c r="J5928" s="6" t="inlineStr">
        <is>
          <t>waste - methane capture</t>
        </is>
      </c>
    </row>
    <row r="5929">
      <c r="A5929" t="inlineStr">
        <is>
          <t>WASTE</t>
        </is>
      </c>
      <c r="B5929" t="inlineStr">
        <is>
          <t>LAN</t>
        </is>
      </c>
      <c r="C5929" t="n">
        <v>2025</v>
      </c>
      <c r="D5929" t="inlineStr">
        <is>
          <t>United States</t>
        </is>
      </c>
      <c r="E5929" t="inlineStr">
        <is>
          <t>USA</t>
        </is>
      </c>
      <c r="F5929" t="inlineStr">
        <is>
          <t>Flaring of landfill gas</t>
        </is>
      </c>
      <c r="G5929" t="n">
        <v>31</v>
      </c>
      <c r="H5929" t="n">
        <v>0.0015125512727536</v>
      </c>
      <c r="I5929" t="n">
        <v>0.001694057425484032</v>
      </c>
      <c r="J5929" s="6" t="inlineStr">
        <is>
          <t>waste - methane destruction</t>
        </is>
      </c>
    </row>
    <row r="5930">
      <c r="A5930" t="inlineStr">
        <is>
          <t>WASTE</t>
        </is>
      </c>
      <c r="B5930" t="inlineStr">
        <is>
          <t>LAN</t>
        </is>
      </c>
      <c r="C5930" t="n">
        <v>2025</v>
      </c>
      <c r="D5930" t="inlineStr">
        <is>
          <t>United States</t>
        </is>
      </c>
      <c r="E5930" t="inlineStr">
        <is>
          <t>USA</t>
        </is>
      </c>
      <c r="F5930" t="inlineStr">
        <is>
          <t>Electricity generation with combined heat and power</t>
        </is>
      </c>
      <c r="G5930" t="n">
        <v>31</v>
      </c>
      <c r="H5930" t="n">
        <v>0.0025901840999722</v>
      </c>
      <c r="I5930" t="n">
        <v>0.002901006191968864</v>
      </c>
      <c r="J5930" s="6" t="inlineStr">
        <is>
          <t>waste - methane capture</t>
        </is>
      </c>
    </row>
    <row r="5931">
      <c r="A5931" t="inlineStr">
        <is>
          <t>WASTE</t>
        </is>
      </c>
      <c r="B5931" t="inlineStr">
        <is>
          <t>LAN</t>
        </is>
      </c>
      <c r="C5931" t="n">
        <v>2025</v>
      </c>
      <c r="D5931" t="inlineStr">
        <is>
          <t>United States</t>
        </is>
      </c>
      <c r="E5931" t="inlineStr">
        <is>
          <t>USA</t>
        </is>
      </c>
      <c r="F5931" t="inlineStr">
        <is>
          <t>Flaring of landfill gas</t>
        </is>
      </c>
      <c r="G5931" t="n">
        <v>32</v>
      </c>
      <c r="H5931" t="n">
        <v>0.0014785924286116</v>
      </c>
      <c r="I5931" t="n">
        <v>0.001656023520044992</v>
      </c>
      <c r="J5931" s="6" t="inlineStr">
        <is>
          <t>waste - methane destruction</t>
        </is>
      </c>
    </row>
    <row r="5932">
      <c r="A5932" t="inlineStr">
        <is>
          <t>WASTE</t>
        </is>
      </c>
      <c r="B5932" t="inlineStr">
        <is>
          <t>LAN</t>
        </is>
      </c>
      <c r="C5932" t="n">
        <v>2025</v>
      </c>
      <c r="D5932" t="inlineStr">
        <is>
          <t>United States</t>
        </is>
      </c>
      <c r="E5932" t="inlineStr">
        <is>
          <t>USA</t>
        </is>
      </c>
      <c r="F5932" t="inlineStr">
        <is>
          <t>Electricity generation with a microturbine</t>
        </is>
      </c>
      <c r="G5932" t="n">
        <v>32</v>
      </c>
      <c r="H5932" t="n">
        <v>0.0001622821800993</v>
      </c>
      <c r="I5932" t="n">
        <v>0.000181756041711216</v>
      </c>
      <c r="J5932" s="6" t="inlineStr">
        <is>
          <t>waste - methane capture</t>
        </is>
      </c>
    </row>
    <row r="5933">
      <c r="A5933" t="inlineStr">
        <is>
          <t>WASTE</t>
        </is>
      </c>
      <c r="B5933" t="inlineStr">
        <is>
          <t>LAN</t>
        </is>
      </c>
      <c r="C5933" t="n">
        <v>2025</v>
      </c>
      <c r="D5933" t="inlineStr">
        <is>
          <t>United States</t>
        </is>
      </c>
      <c r="E5933" t="inlineStr">
        <is>
          <t>USA</t>
        </is>
      </c>
      <c r="F5933" t="inlineStr">
        <is>
          <t>Electricity generation with a gas turbine</t>
        </is>
      </c>
      <c r="G5933" t="n">
        <v>32</v>
      </c>
      <c r="H5933" t="n">
        <v>8.8381835667e-05</v>
      </c>
      <c r="I5933" t="n">
        <v>9.898765594704e-05</v>
      </c>
      <c r="J5933" s="6" t="inlineStr">
        <is>
          <t>waste - methane capture</t>
        </is>
      </c>
    </row>
    <row r="5934">
      <c r="A5934" t="inlineStr">
        <is>
          <t>WASTE</t>
        </is>
      </c>
      <c r="B5934" t="inlineStr">
        <is>
          <t>LAN</t>
        </is>
      </c>
      <c r="C5934" t="n">
        <v>2025</v>
      </c>
      <c r="D5934" t="inlineStr">
        <is>
          <t>United States</t>
        </is>
      </c>
      <c r="E5934" t="inlineStr">
        <is>
          <t>USA</t>
        </is>
      </c>
      <c r="F5934" t="inlineStr">
        <is>
          <t>Electricity generation with a reciprocating engine</t>
        </is>
      </c>
      <c r="G5934" t="n">
        <v>32</v>
      </c>
      <c r="H5934" t="n">
        <v>0.0122931089717895</v>
      </c>
      <c r="I5934" t="n">
        <v>0.01376828204840424</v>
      </c>
      <c r="J5934" s="6" t="inlineStr">
        <is>
          <t>waste - methane capture</t>
        </is>
      </c>
    </row>
    <row r="5935">
      <c r="A5935" t="inlineStr">
        <is>
          <t>WASTE</t>
        </is>
      </c>
      <c r="B5935" t="inlineStr">
        <is>
          <t>LAN</t>
        </is>
      </c>
      <c r="C5935" t="n">
        <v>2025</v>
      </c>
      <c r="D5935" t="inlineStr">
        <is>
          <t>United States</t>
        </is>
      </c>
      <c r="E5935" t="inlineStr">
        <is>
          <t>USA</t>
        </is>
      </c>
      <c r="F5935" t="inlineStr">
        <is>
          <t>Electricity generation with combined heat and power</t>
        </is>
      </c>
      <c r="G5935" t="n">
        <v>32</v>
      </c>
      <c r="H5935" t="n">
        <v>0.0015127452788875</v>
      </c>
      <c r="I5935" t="n">
        <v>0.001694274712354</v>
      </c>
      <c r="J5935" s="6" t="inlineStr">
        <is>
          <t>waste - methane capture</t>
        </is>
      </c>
    </row>
    <row r="5936">
      <c r="A5936" t="inlineStr">
        <is>
          <t>WASTE</t>
        </is>
      </c>
      <c r="B5936" t="inlineStr">
        <is>
          <t>LAN</t>
        </is>
      </c>
      <c r="C5936" t="n">
        <v>2025</v>
      </c>
      <c r="D5936" t="inlineStr">
        <is>
          <t>United States</t>
        </is>
      </c>
      <c r="E5936" t="inlineStr">
        <is>
          <t>USA</t>
        </is>
      </c>
      <c r="F5936" t="inlineStr">
        <is>
          <t>Land_x001F_ll gas recovery for direct use</t>
        </is>
      </c>
      <c r="G5936" t="n">
        <v>32</v>
      </c>
      <c r="H5936" t="n">
        <v>0.0003830661589745</v>
      </c>
      <c r="I5936" t="n">
        <v>0.00042903409805144</v>
      </c>
      <c r="J5936" s="6" t="inlineStr">
        <is>
          <t>waste - methane capture</t>
        </is>
      </c>
    </row>
    <row r="5937">
      <c r="A5937" t="inlineStr">
        <is>
          <t>WASTE</t>
        </is>
      </c>
      <c r="B5937" t="inlineStr">
        <is>
          <t>LAN</t>
        </is>
      </c>
      <c r="C5937" t="n">
        <v>2025</v>
      </c>
      <c r="D5937" t="inlineStr">
        <is>
          <t>United States</t>
        </is>
      </c>
      <c r="E5937" t="inlineStr">
        <is>
          <t>USA</t>
        </is>
      </c>
      <c r="F5937" t="inlineStr">
        <is>
          <t>Flaring of landfill gas</t>
        </is>
      </c>
      <c r="G5937" t="n">
        <v>33</v>
      </c>
      <c r="H5937" t="n">
        <v>0.0013744977477472</v>
      </c>
      <c r="I5937" t="n">
        <v>0.001539437477476864</v>
      </c>
      <c r="J5937" s="6" t="inlineStr">
        <is>
          <t>waste - methane destruction</t>
        </is>
      </c>
    </row>
    <row r="5938">
      <c r="A5938" t="inlineStr">
        <is>
          <t>WASTE</t>
        </is>
      </c>
      <c r="B5938" t="inlineStr">
        <is>
          <t>LAN</t>
        </is>
      </c>
      <c r="C5938" t="n">
        <v>2025</v>
      </c>
      <c r="D5938" t="inlineStr">
        <is>
          <t>United States</t>
        </is>
      </c>
      <c r="E5938" t="inlineStr">
        <is>
          <t>USA</t>
        </is>
      </c>
      <c r="F5938" t="inlineStr">
        <is>
          <t>Electricity generation with a gas turbine</t>
        </is>
      </c>
      <c r="G5938" t="n">
        <v>33</v>
      </c>
      <c r="H5938" t="n">
        <v>0.0002671411421034</v>
      </c>
      <c r="I5938" t="n">
        <v>0.000299198079155808</v>
      </c>
      <c r="J5938" s="6" t="inlineStr">
        <is>
          <t>waste - methane capture</t>
        </is>
      </c>
    </row>
    <row r="5939">
      <c r="A5939" t="inlineStr">
        <is>
          <t>WASTE</t>
        </is>
      </c>
      <c r="B5939" t="inlineStr">
        <is>
          <t>LAN</t>
        </is>
      </c>
      <c r="C5939" t="n">
        <v>2025</v>
      </c>
      <c r="D5939" t="inlineStr">
        <is>
          <t>United States</t>
        </is>
      </c>
      <c r="E5939" t="inlineStr">
        <is>
          <t>USA</t>
        </is>
      </c>
      <c r="F5939" t="inlineStr">
        <is>
          <t>Electricity generation with combined heat and power</t>
        </is>
      </c>
      <c r="G5939" t="n">
        <v>33</v>
      </c>
      <c r="H5939" t="n">
        <v>0.0014301674091257</v>
      </c>
      <c r="I5939" t="n">
        <v>0.001601787498220784</v>
      </c>
      <c r="J5939" s="6" t="inlineStr">
        <is>
          <t>waste - methane capture</t>
        </is>
      </c>
    </row>
    <row r="5940">
      <c r="A5940" t="inlineStr">
        <is>
          <t>WASTE</t>
        </is>
      </c>
      <c r="B5940" t="inlineStr">
        <is>
          <t>LAN</t>
        </is>
      </c>
      <c r="C5940" t="n">
        <v>2025</v>
      </c>
      <c r="D5940" t="inlineStr">
        <is>
          <t>United States</t>
        </is>
      </c>
      <c r="E5940" t="inlineStr">
        <is>
          <t>USA</t>
        </is>
      </c>
      <c r="F5940" t="inlineStr">
        <is>
          <t>Electricity generation with a reciprocating engine</t>
        </is>
      </c>
      <c r="G5940" t="n">
        <v>33</v>
      </c>
      <c r="H5940" t="n">
        <v>0.0079698495101184</v>
      </c>
      <c r="I5940" t="n">
        <v>0.008926231451332608</v>
      </c>
      <c r="J5940" s="6" t="inlineStr">
        <is>
          <t>waste - methane capture</t>
        </is>
      </c>
    </row>
    <row r="5941">
      <c r="A5941" t="inlineStr">
        <is>
          <t>WASTE</t>
        </is>
      </c>
      <c r="B5941" t="inlineStr">
        <is>
          <t>LAN</t>
        </is>
      </c>
      <c r="C5941" t="n">
        <v>2025</v>
      </c>
      <c r="D5941" t="inlineStr">
        <is>
          <t>United States</t>
        </is>
      </c>
      <c r="E5941" t="inlineStr">
        <is>
          <t>USA</t>
        </is>
      </c>
      <c r="F5941" t="inlineStr">
        <is>
          <t>Electricity generation with a microturbine</t>
        </is>
      </c>
      <c r="G5941" t="n">
        <v>33</v>
      </c>
      <c r="H5941" t="n">
        <v>0.0001944502218976</v>
      </c>
      <c r="I5941" t="n">
        <v>0.000217784248525312</v>
      </c>
      <c r="J5941" s="6" t="inlineStr">
        <is>
          <t>waste - methane capture</t>
        </is>
      </c>
    </row>
    <row r="5942">
      <c r="A5942" t="inlineStr">
        <is>
          <t>WASTE</t>
        </is>
      </c>
      <c r="B5942" t="inlineStr">
        <is>
          <t>LAN</t>
        </is>
      </c>
      <c r="C5942" t="n">
        <v>2025</v>
      </c>
      <c r="D5942" t="inlineStr">
        <is>
          <t>United States</t>
        </is>
      </c>
      <c r="E5942" t="inlineStr">
        <is>
          <t>USA</t>
        </is>
      </c>
      <c r="F5942" t="inlineStr">
        <is>
          <t>Electricity generation with a reciprocating engine</t>
        </is>
      </c>
      <c r="G5942" t="n">
        <v>34</v>
      </c>
      <c r="H5942" t="n">
        <v>0.0022106259129941</v>
      </c>
      <c r="I5942" t="n">
        <v>0.002475901022553392</v>
      </c>
      <c r="J5942" s="6" t="inlineStr">
        <is>
          <t>waste - methane capture</t>
        </is>
      </c>
    </row>
    <row r="5943">
      <c r="A5943" t="inlineStr">
        <is>
          <t>WASTE</t>
        </is>
      </c>
      <c r="B5943" t="inlineStr">
        <is>
          <t>LAN</t>
        </is>
      </c>
      <c r="C5943" t="n">
        <v>2025</v>
      </c>
      <c r="D5943" t="inlineStr">
        <is>
          <t>United States</t>
        </is>
      </c>
      <c r="E5943" t="inlineStr">
        <is>
          <t>USA</t>
        </is>
      </c>
      <c r="F5943" t="inlineStr">
        <is>
          <t>Electricity generation with a gas turbine</t>
        </is>
      </c>
      <c r="G5943" t="n">
        <v>34</v>
      </c>
      <c r="H5943" t="n">
        <v>0.0001673884034972</v>
      </c>
      <c r="I5943" t="n">
        <v>0.000187475011916864</v>
      </c>
      <c r="J5943" s="6" t="inlineStr">
        <is>
          <t>waste - methane capture</t>
        </is>
      </c>
    </row>
    <row r="5944">
      <c r="A5944" t="inlineStr">
        <is>
          <t>WASTE</t>
        </is>
      </c>
      <c r="B5944" t="inlineStr">
        <is>
          <t>LAN</t>
        </is>
      </c>
      <c r="C5944" t="n">
        <v>2025</v>
      </c>
      <c r="D5944" t="inlineStr">
        <is>
          <t>United States</t>
        </is>
      </c>
      <c r="E5944" t="inlineStr">
        <is>
          <t>USA</t>
        </is>
      </c>
      <c r="F5944" t="inlineStr">
        <is>
          <t>Electricity generation with a microturbine</t>
        </is>
      </c>
      <c r="G5944" t="n">
        <v>34</v>
      </c>
      <c r="H5944" t="n">
        <v>3.82076577807e-05</v>
      </c>
      <c r="I5944" t="n">
        <v>4.2792576714384e-05</v>
      </c>
      <c r="J5944" s="6" t="inlineStr">
        <is>
          <t>waste - methane capture</t>
        </is>
      </c>
    </row>
    <row r="5945">
      <c r="A5945" t="inlineStr">
        <is>
          <t>WASTE</t>
        </is>
      </c>
      <c r="B5945" t="inlineStr">
        <is>
          <t>LAN</t>
        </is>
      </c>
      <c r="C5945" t="n">
        <v>2025</v>
      </c>
      <c r="D5945" t="inlineStr">
        <is>
          <t>United States</t>
        </is>
      </c>
      <c r="E5945" t="inlineStr">
        <is>
          <t>USA</t>
        </is>
      </c>
      <c r="F5945" t="inlineStr">
        <is>
          <t>Electricity generation with combined heat and power</t>
        </is>
      </c>
      <c r="G5945" t="n">
        <v>34</v>
      </c>
      <c r="H5945" t="n">
        <v>0.000863182998728</v>
      </c>
      <c r="I5945" t="n">
        <v>0.0009667649585753601</v>
      </c>
      <c r="J5945" s="6" t="inlineStr">
        <is>
          <t>waste - methane capture</t>
        </is>
      </c>
    </row>
    <row r="5946">
      <c r="A5946" t="inlineStr">
        <is>
          <t>WASTE</t>
        </is>
      </c>
      <c r="B5946" t="inlineStr">
        <is>
          <t>LAN</t>
        </is>
      </c>
      <c r="C5946" t="n">
        <v>2025</v>
      </c>
      <c r="D5946" t="inlineStr">
        <is>
          <t>United States</t>
        </is>
      </c>
      <c r="E5946" t="inlineStr">
        <is>
          <t>USA</t>
        </is>
      </c>
      <c r="F5946" t="inlineStr">
        <is>
          <t>Flaring of landfill gas</t>
        </is>
      </c>
      <c r="G5946" t="n">
        <v>34</v>
      </c>
      <c r="H5946" t="n">
        <v>0.0004439229669515</v>
      </c>
      <c r="I5946" t="n">
        <v>0.0004971937229856801</v>
      </c>
      <c r="J5946" s="6" t="inlineStr">
        <is>
          <t>waste - methane destruction</t>
        </is>
      </c>
    </row>
    <row r="5947">
      <c r="A5947" t="inlineStr">
        <is>
          <t>WASTE</t>
        </is>
      </c>
      <c r="B5947" t="inlineStr">
        <is>
          <t>LAN</t>
        </is>
      </c>
      <c r="C5947" t="n">
        <v>2025</v>
      </c>
      <c r="D5947" t="inlineStr">
        <is>
          <t>United States</t>
        </is>
      </c>
      <c r="E5947" t="inlineStr">
        <is>
          <t>USA</t>
        </is>
      </c>
      <c r="F5947" t="inlineStr">
        <is>
          <t>Flaring of landfill gas</t>
        </is>
      </c>
      <c r="G5947" t="n">
        <v>35</v>
      </c>
      <c r="H5947" t="n">
        <v>0.0013538516068365</v>
      </c>
      <c r="I5947" t="n">
        <v>0.00151631379965688</v>
      </c>
      <c r="J5947" s="6" t="inlineStr">
        <is>
          <t>waste - methane destruction</t>
        </is>
      </c>
    </row>
    <row r="5948">
      <c r="A5948" t="inlineStr">
        <is>
          <t>WASTE</t>
        </is>
      </c>
      <c r="B5948" t="inlineStr">
        <is>
          <t>LAN</t>
        </is>
      </c>
      <c r="C5948" t="n">
        <v>2025</v>
      </c>
      <c r="D5948" t="inlineStr">
        <is>
          <t>United States</t>
        </is>
      </c>
      <c r="E5948" t="inlineStr">
        <is>
          <t>USA</t>
        </is>
      </c>
      <c r="F5948" t="inlineStr">
        <is>
          <t>Electricity generation with combined heat and power</t>
        </is>
      </c>
      <c r="G5948" t="n">
        <v>35</v>
      </c>
      <c r="H5948" t="n">
        <v>0.001357297092909</v>
      </c>
      <c r="I5948" t="n">
        <v>0.00152017274405808</v>
      </c>
      <c r="J5948" s="6" t="inlineStr">
        <is>
          <t>waste - methane capture</t>
        </is>
      </c>
    </row>
    <row r="5949">
      <c r="A5949" t="inlineStr">
        <is>
          <t>WASTE</t>
        </is>
      </c>
      <c r="B5949" t="inlineStr">
        <is>
          <t>LAN</t>
        </is>
      </c>
      <c r="C5949" t="n">
        <v>2025</v>
      </c>
      <c r="D5949" t="inlineStr">
        <is>
          <t>United States</t>
        </is>
      </c>
      <c r="E5949" t="inlineStr">
        <is>
          <t>USA</t>
        </is>
      </c>
      <c r="F5949" t="inlineStr">
        <is>
          <t>Electricity generation with a reciprocating engine</t>
        </is>
      </c>
      <c r="G5949" t="n">
        <v>35</v>
      </c>
      <c r="H5949" t="n">
        <v>0.0092449290677905</v>
      </c>
      <c r="I5949" t="n">
        <v>0.01035432055592536</v>
      </c>
      <c r="J5949" s="6" t="inlineStr">
        <is>
          <t>waste - methane capture</t>
        </is>
      </c>
    </row>
    <row r="5950">
      <c r="A5950" t="inlineStr">
        <is>
          <t>WASTE</t>
        </is>
      </c>
      <c r="B5950" t="inlineStr">
        <is>
          <t>LAN</t>
        </is>
      </c>
      <c r="C5950" t="n">
        <v>2025</v>
      </c>
      <c r="D5950" t="inlineStr">
        <is>
          <t>United States</t>
        </is>
      </c>
      <c r="E5950" t="inlineStr">
        <is>
          <t>USA</t>
        </is>
      </c>
      <c r="F5950" t="inlineStr">
        <is>
          <t>Electricity generation with a microturbine</t>
        </is>
      </c>
      <c r="G5950" t="n">
        <v>35</v>
      </c>
      <c r="H5950" t="n">
        <v>3.40924925695e-05</v>
      </c>
      <c r="I5950" t="n">
        <v>3.818359167784e-05</v>
      </c>
      <c r="J5950" s="6" t="inlineStr">
        <is>
          <t>waste - methane capture</t>
        </is>
      </c>
    </row>
    <row r="5951">
      <c r="A5951" t="inlineStr">
        <is>
          <t>WASTE</t>
        </is>
      </c>
      <c r="B5951" t="inlineStr">
        <is>
          <t>LAN</t>
        </is>
      </c>
      <c r="C5951" t="n">
        <v>2025</v>
      </c>
      <c r="D5951" t="inlineStr">
        <is>
          <t>United States</t>
        </is>
      </c>
      <c r="E5951" t="inlineStr">
        <is>
          <t>USA</t>
        </is>
      </c>
      <c r="F5951" t="inlineStr">
        <is>
          <t>Electricity generation with a gas turbine</t>
        </is>
      </c>
      <c r="G5951" t="n">
        <v>35</v>
      </c>
      <c r="H5951" t="n">
        <v>0.0001638411995373</v>
      </c>
      <c r="I5951" t="n">
        <v>0.000183502143481776</v>
      </c>
      <c r="J5951" s="6" t="inlineStr">
        <is>
          <t>waste - methane capture</t>
        </is>
      </c>
    </row>
    <row r="5952">
      <c r="A5952" t="inlineStr">
        <is>
          <t>WASTE</t>
        </is>
      </c>
      <c r="B5952" t="inlineStr">
        <is>
          <t>LAN</t>
        </is>
      </c>
      <c r="C5952" t="n">
        <v>2025</v>
      </c>
      <c r="D5952" t="inlineStr">
        <is>
          <t>United States</t>
        </is>
      </c>
      <c r="E5952" t="inlineStr">
        <is>
          <t>USA</t>
        </is>
      </c>
      <c r="F5952" t="inlineStr">
        <is>
          <t>Electricity generation with a gas turbine</t>
        </is>
      </c>
      <c r="G5952" t="n">
        <v>36</v>
      </c>
      <c r="H5952" t="n">
        <v>7.740256842229999e-05</v>
      </c>
      <c r="I5952" t="n">
        <v>8.669087663297601e-05</v>
      </c>
      <c r="J5952" s="6" t="inlineStr">
        <is>
          <t>waste - methane capture</t>
        </is>
      </c>
    </row>
    <row r="5953">
      <c r="A5953" t="inlineStr">
        <is>
          <t>WASTE</t>
        </is>
      </c>
      <c r="B5953" t="inlineStr">
        <is>
          <t>LAN</t>
        </is>
      </c>
      <c r="C5953" t="n">
        <v>2025</v>
      </c>
      <c r="D5953" t="inlineStr">
        <is>
          <t>United States</t>
        </is>
      </c>
      <c r="E5953" t="inlineStr">
        <is>
          <t>USA</t>
        </is>
      </c>
      <c r="F5953" t="inlineStr">
        <is>
          <t>Electricity generation with a microturbine</t>
        </is>
      </c>
      <c r="G5953" t="n">
        <v>36</v>
      </c>
      <c r="H5953" t="n">
        <v>0.0001053644773492</v>
      </c>
      <c r="I5953" t="n">
        <v>0.000118008214631104</v>
      </c>
      <c r="J5953" s="6" t="inlineStr">
        <is>
          <t>waste - methane capture</t>
        </is>
      </c>
    </row>
    <row r="5954">
      <c r="A5954" t="inlineStr">
        <is>
          <t>WASTE</t>
        </is>
      </c>
      <c r="B5954" t="inlineStr">
        <is>
          <t>LAN</t>
        </is>
      </c>
      <c r="C5954" t="n">
        <v>2025</v>
      </c>
      <c r="D5954" t="inlineStr">
        <is>
          <t>United States</t>
        </is>
      </c>
      <c r="E5954" t="inlineStr">
        <is>
          <t>USA</t>
        </is>
      </c>
      <c r="F5954" t="inlineStr">
        <is>
          <t>Electricity generation with a reciprocating engine</t>
        </is>
      </c>
      <c r="G5954" t="n">
        <v>36</v>
      </c>
      <c r="H5954" t="n">
        <v>0.0072487259749323</v>
      </c>
      <c r="I5954" t="n">
        <v>0.008118573091924177</v>
      </c>
      <c r="J5954" s="6" t="inlineStr">
        <is>
          <t>waste - methane capture</t>
        </is>
      </c>
    </row>
    <row r="5955">
      <c r="A5955" t="inlineStr">
        <is>
          <t>WASTE</t>
        </is>
      </c>
      <c r="B5955" t="inlineStr">
        <is>
          <t>LAN</t>
        </is>
      </c>
      <c r="C5955" t="n">
        <v>2025</v>
      </c>
      <c r="D5955" t="inlineStr">
        <is>
          <t>United States</t>
        </is>
      </c>
      <c r="E5955" t="inlineStr">
        <is>
          <t>USA</t>
        </is>
      </c>
      <c r="F5955" t="inlineStr">
        <is>
          <t>Electricity generation with combined heat and power</t>
        </is>
      </c>
      <c r="G5955" t="n">
        <v>36</v>
      </c>
      <c r="H5955" t="n">
        <v>0.002132479014108</v>
      </c>
      <c r="I5955" t="n">
        <v>0.00238837649580096</v>
      </c>
      <c r="J5955" s="6" t="inlineStr">
        <is>
          <t>waste - methane capture</t>
        </is>
      </c>
    </row>
    <row r="5956">
      <c r="A5956" t="inlineStr">
        <is>
          <t>WASTE</t>
        </is>
      </c>
      <c r="B5956" t="inlineStr">
        <is>
          <t>LAN</t>
        </is>
      </c>
      <c r="C5956" t="n">
        <v>2025</v>
      </c>
      <c r="D5956" t="inlineStr">
        <is>
          <t>United States</t>
        </is>
      </c>
      <c r="E5956" t="inlineStr">
        <is>
          <t>USA</t>
        </is>
      </c>
      <c r="F5956" t="inlineStr">
        <is>
          <t>Flaring of landfill gas</t>
        </is>
      </c>
      <c r="G5956" t="n">
        <v>36</v>
      </c>
      <c r="H5956" t="n">
        <v>0.0004226617456879</v>
      </c>
      <c r="I5956" t="n">
        <v>0.000473381155170448</v>
      </c>
      <c r="J5956" s="6" t="inlineStr">
        <is>
          <t>waste - methane destruction</t>
        </is>
      </c>
    </row>
    <row r="5957">
      <c r="A5957" t="inlineStr">
        <is>
          <t>WASTE</t>
        </is>
      </c>
      <c r="B5957" t="inlineStr">
        <is>
          <t>LAN</t>
        </is>
      </c>
      <c r="C5957" t="n">
        <v>2025</v>
      </c>
      <c r="D5957" t="inlineStr">
        <is>
          <t>United States</t>
        </is>
      </c>
      <c r="E5957" t="inlineStr">
        <is>
          <t>USA</t>
        </is>
      </c>
      <c r="F5957" t="inlineStr">
        <is>
          <t>Flaring of landfill gas</t>
        </is>
      </c>
      <c r="G5957" t="n">
        <v>37</v>
      </c>
      <c r="H5957" t="n">
        <v>0.0008161223377101</v>
      </c>
      <c r="I5957" t="n">
        <v>0.000914057018235312</v>
      </c>
      <c r="J5957" s="6" t="inlineStr">
        <is>
          <t>waste - methane destruction</t>
        </is>
      </c>
    </row>
    <row r="5958">
      <c r="A5958" t="inlineStr">
        <is>
          <t>WASTE</t>
        </is>
      </c>
      <c r="B5958" t="inlineStr">
        <is>
          <t>LAN</t>
        </is>
      </c>
      <c r="C5958" t="n">
        <v>2025</v>
      </c>
      <c r="D5958" t="inlineStr">
        <is>
          <t>United States</t>
        </is>
      </c>
      <c r="E5958" t="inlineStr">
        <is>
          <t>USA</t>
        </is>
      </c>
      <c r="F5958" t="inlineStr">
        <is>
          <t>Electricity generation with combined heat and power</t>
        </is>
      </c>
      <c r="G5958" t="n">
        <v>37</v>
      </c>
      <c r="H5958" t="n">
        <v>0.0010000545298681</v>
      </c>
      <c r="I5958" t="n">
        <v>0.001120061073452272</v>
      </c>
      <c r="J5958" s="6" t="inlineStr">
        <is>
          <t>waste - methane capture</t>
        </is>
      </c>
    </row>
    <row r="5959">
      <c r="A5959" t="inlineStr">
        <is>
          <t>WASTE</t>
        </is>
      </c>
      <c r="B5959" t="inlineStr">
        <is>
          <t>LAN</t>
        </is>
      </c>
      <c r="C5959" t="n">
        <v>2025</v>
      </c>
      <c r="D5959" t="inlineStr">
        <is>
          <t>United States</t>
        </is>
      </c>
      <c r="E5959" t="inlineStr">
        <is>
          <t>USA</t>
        </is>
      </c>
      <c r="F5959" t="inlineStr">
        <is>
          <t>Electricity generation with a microturbine</t>
        </is>
      </c>
      <c r="G5959" t="n">
        <v>37</v>
      </c>
      <c r="H5959" t="n">
        <v>0.0001019588562485</v>
      </c>
      <c r="I5959" t="n">
        <v>0.00011419391899832</v>
      </c>
      <c r="J5959" s="6" t="inlineStr">
        <is>
          <t>waste - methane capture</t>
        </is>
      </c>
    </row>
    <row r="5960">
      <c r="A5960" t="inlineStr">
        <is>
          <t>WASTE</t>
        </is>
      </c>
      <c r="B5960" t="inlineStr">
        <is>
          <t>LAN</t>
        </is>
      </c>
      <c r="C5960" t="n">
        <v>2025</v>
      </c>
      <c r="D5960" t="inlineStr">
        <is>
          <t>United States</t>
        </is>
      </c>
      <c r="E5960" t="inlineStr">
        <is>
          <t>USA</t>
        </is>
      </c>
      <c r="F5960" t="inlineStr">
        <is>
          <t>Electricity generation with a reciprocating engine</t>
        </is>
      </c>
      <c r="G5960" t="n">
        <v>37</v>
      </c>
      <c r="H5960" t="n">
        <v>0.0132234294433147</v>
      </c>
      <c r="I5960" t="n">
        <v>0.01481024097651247</v>
      </c>
      <c r="J5960" s="6" t="inlineStr">
        <is>
          <t>waste - methane capture</t>
        </is>
      </c>
    </row>
    <row r="5961">
      <c r="A5961" t="inlineStr">
        <is>
          <t>WASTE</t>
        </is>
      </c>
      <c r="B5961" t="inlineStr">
        <is>
          <t>LAN</t>
        </is>
      </c>
      <c r="C5961" t="n">
        <v>2025</v>
      </c>
      <c r="D5961" t="inlineStr">
        <is>
          <t>United States</t>
        </is>
      </c>
      <c r="E5961" t="inlineStr">
        <is>
          <t>USA</t>
        </is>
      </c>
      <c r="F5961" t="inlineStr">
        <is>
          <t>Electricity generation with a gas turbine</t>
        </is>
      </c>
      <c r="G5961" t="n">
        <v>37</v>
      </c>
      <c r="H5961" t="n">
        <v>0.0001526388005004</v>
      </c>
      <c r="I5961" t="n">
        <v>0.000170955456560448</v>
      </c>
      <c r="J5961" s="6" t="inlineStr">
        <is>
          <t>waste - methane capture</t>
        </is>
      </c>
    </row>
    <row r="5962">
      <c r="A5962" t="inlineStr">
        <is>
          <t>WASTE</t>
        </is>
      </c>
      <c r="B5962" t="inlineStr">
        <is>
          <t>LAN</t>
        </is>
      </c>
      <c r="C5962" t="n">
        <v>2025</v>
      </c>
      <c r="D5962" t="inlineStr">
        <is>
          <t>United States</t>
        </is>
      </c>
      <c r="E5962" t="inlineStr">
        <is>
          <t>USA</t>
        </is>
      </c>
      <c r="F5962" t="inlineStr">
        <is>
          <t>Electricity generation with a microturbine</t>
        </is>
      </c>
      <c r="G5962" t="n">
        <v>38</v>
      </c>
      <c r="H5962" t="n">
        <v>6.62375605316e-05</v>
      </c>
      <c r="I5962" t="n">
        <v>7.418606779539201e-05</v>
      </c>
      <c r="J5962" s="6" t="inlineStr">
        <is>
          <t>waste - methane capture</t>
        </is>
      </c>
    </row>
    <row r="5963">
      <c r="A5963" t="inlineStr">
        <is>
          <t>WASTE</t>
        </is>
      </c>
      <c r="B5963" t="inlineStr">
        <is>
          <t>LAN</t>
        </is>
      </c>
      <c r="C5963" t="n">
        <v>2025</v>
      </c>
      <c r="D5963" t="inlineStr">
        <is>
          <t>United States</t>
        </is>
      </c>
      <c r="E5963" t="inlineStr">
        <is>
          <t>USA</t>
        </is>
      </c>
      <c r="F5963" t="inlineStr">
        <is>
          <t>Electricity generation with a reciprocating engine</t>
        </is>
      </c>
      <c r="G5963" t="n">
        <v>38</v>
      </c>
      <c r="H5963" t="n">
        <v>0.0042923849541694</v>
      </c>
      <c r="I5963" t="n">
        <v>0.004807471148669729</v>
      </c>
      <c r="J5963" s="6" t="inlineStr">
        <is>
          <t>waste - methane capture</t>
        </is>
      </c>
    </row>
    <row r="5964">
      <c r="A5964" t="inlineStr">
        <is>
          <t>WASTE</t>
        </is>
      </c>
      <c r="B5964" t="inlineStr">
        <is>
          <t>LAN</t>
        </is>
      </c>
      <c r="C5964" t="n">
        <v>2025</v>
      </c>
      <c r="D5964" t="inlineStr">
        <is>
          <t>United States</t>
        </is>
      </c>
      <c r="E5964" t="inlineStr">
        <is>
          <t>USA</t>
        </is>
      </c>
      <c r="F5964" t="inlineStr">
        <is>
          <t>Electricity generation with combined heat and power</t>
        </is>
      </c>
      <c r="G5964" t="n">
        <v>38</v>
      </c>
      <c r="H5964" t="n">
        <v>0.0002422894176561</v>
      </c>
      <c r="I5964" t="n">
        <v>0.000271364147774832</v>
      </c>
      <c r="J5964" s="6" t="inlineStr">
        <is>
          <t>waste - methane capture</t>
        </is>
      </c>
    </row>
    <row r="5965">
      <c r="A5965" t="inlineStr">
        <is>
          <t>WASTE</t>
        </is>
      </c>
      <c r="B5965" t="inlineStr">
        <is>
          <t>LAN</t>
        </is>
      </c>
      <c r="C5965" t="n">
        <v>2025</v>
      </c>
      <c r="D5965" t="inlineStr">
        <is>
          <t>United States</t>
        </is>
      </c>
      <c r="E5965" t="inlineStr">
        <is>
          <t>USA</t>
        </is>
      </c>
      <c r="F5965" t="inlineStr">
        <is>
          <t>Land_x001F_ll gas recovery for direct use</t>
        </is>
      </c>
      <c r="G5965" t="n">
        <v>38</v>
      </c>
      <c r="H5965" t="n">
        <v>0.0007499971543439</v>
      </c>
      <c r="I5965" t="n">
        <v>0.0008399968128651682</v>
      </c>
      <c r="J5965" s="6" t="inlineStr">
        <is>
          <t>waste - methane capture</t>
        </is>
      </c>
    </row>
    <row r="5966">
      <c r="A5966" t="inlineStr">
        <is>
          <t>WASTE</t>
        </is>
      </c>
      <c r="B5966" t="inlineStr">
        <is>
          <t>LAN</t>
        </is>
      </c>
      <c r="C5966" t="n">
        <v>2025</v>
      </c>
      <c r="D5966" t="inlineStr">
        <is>
          <t>United States</t>
        </is>
      </c>
      <c r="E5966" t="inlineStr">
        <is>
          <t>USA</t>
        </is>
      </c>
      <c r="F5966" t="inlineStr">
        <is>
          <t>Flaring of landfill gas</t>
        </is>
      </c>
      <c r="G5966" t="n">
        <v>38</v>
      </c>
      <c r="H5966" t="n">
        <v>0.0011844099208247</v>
      </c>
      <c r="I5966" t="n">
        <v>0.001326539111323664</v>
      </c>
      <c r="J5966" s="6" t="inlineStr">
        <is>
          <t>waste - methane destruction</t>
        </is>
      </c>
    </row>
    <row r="5967">
      <c r="A5967" t="inlineStr">
        <is>
          <t>WASTE</t>
        </is>
      </c>
      <c r="B5967" t="inlineStr">
        <is>
          <t>LAN</t>
        </is>
      </c>
      <c r="C5967" t="n">
        <v>2025</v>
      </c>
      <c r="D5967" t="inlineStr">
        <is>
          <t>United States</t>
        </is>
      </c>
      <c r="E5967" t="inlineStr">
        <is>
          <t>USA</t>
        </is>
      </c>
      <c r="F5967" t="inlineStr">
        <is>
          <t>Electricity generation with a gas turbine</t>
        </is>
      </c>
      <c r="G5967" t="n">
        <v>38</v>
      </c>
      <c r="H5967" t="n">
        <v>7.46492078179e-05</v>
      </c>
      <c r="I5967" t="n">
        <v>8.3607112756048e-05</v>
      </c>
      <c r="J5967" s="6" t="inlineStr">
        <is>
          <t>waste - methane capture</t>
        </is>
      </c>
    </row>
    <row r="5968">
      <c r="A5968" t="inlineStr">
        <is>
          <t>WASTE</t>
        </is>
      </c>
      <c r="B5968" t="inlineStr">
        <is>
          <t>LAN</t>
        </is>
      </c>
      <c r="C5968" t="n">
        <v>2025</v>
      </c>
      <c r="D5968" t="inlineStr">
        <is>
          <t>United States</t>
        </is>
      </c>
      <c r="E5968" t="inlineStr">
        <is>
          <t>USA</t>
        </is>
      </c>
      <c r="F5968" t="inlineStr">
        <is>
          <t>Electricity generation with a microturbine</t>
        </is>
      </c>
      <c r="G5968" t="n">
        <v>39</v>
      </c>
      <c r="H5968" t="n">
        <v>9.559828322380001e-05</v>
      </c>
      <c r="I5968" t="n">
        <v>0.000107070077210656</v>
      </c>
      <c r="J5968" s="6" t="inlineStr">
        <is>
          <t>waste - methane capture</t>
        </is>
      </c>
    </row>
    <row r="5969">
      <c r="A5969" t="inlineStr">
        <is>
          <t>WASTE</t>
        </is>
      </c>
      <c r="B5969" t="inlineStr">
        <is>
          <t>LAN</t>
        </is>
      </c>
      <c r="C5969" t="n">
        <v>2025</v>
      </c>
      <c r="D5969" t="inlineStr">
        <is>
          <t>United States</t>
        </is>
      </c>
      <c r="E5969" t="inlineStr">
        <is>
          <t>USA</t>
        </is>
      </c>
      <c r="F5969" t="inlineStr">
        <is>
          <t>Electricity generation with a gas turbine</t>
        </is>
      </c>
      <c r="G5969" t="n">
        <v>39</v>
      </c>
      <c r="H5969" t="n">
        <v>0.0001517619457445</v>
      </c>
      <c r="I5969" t="n">
        <v>0.00016997337923384</v>
      </c>
      <c r="J5969" s="6" t="inlineStr">
        <is>
          <t>waste - methane capture</t>
        </is>
      </c>
    </row>
    <row r="5970">
      <c r="A5970" t="inlineStr">
        <is>
          <t>WASTE</t>
        </is>
      </c>
      <c r="B5970" t="inlineStr">
        <is>
          <t>LAN</t>
        </is>
      </c>
      <c r="C5970" t="n">
        <v>2025</v>
      </c>
      <c r="D5970" t="inlineStr">
        <is>
          <t>United States</t>
        </is>
      </c>
      <c r="E5970" t="inlineStr">
        <is>
          <t>USA</t>
        </is>
      </c>
      <c r="F5970" t="inlineStr">
        <is>
          <t>Electricity generation with a reciprocating engine</t>
        </is>
      </c>
      <c r="G5970" t="n">
        <v>39</v>
      </c>
      <c r="H5970" t="n">
        <v>0.0079516335390508</v>
      </c>
      <c r="I5970" t="n">
        <v>0.008905829563736896</v>
      </c>
      <c r="J5970" s="6" t="inlineStr">
        <is>
          <t>waste - methane capture</t>
        </is>
      </c>
    </row>
    <row r="5971">
      <c r="A5971" t="inlineStr">
        <is>
          <t>WASTE</t>
        </is>
      </c>
      <c r="B5971" t="inlineStr">
        <is>
          <t>LAN</t>
        </is>
      </c>
      <c r="C5971" t="n">
        <v>2025</v>
      </c>
      <c r="D5971" t="inlineStr">
        <is>
          <t>United States</t>
        </is>
      </c>
      <c r="E5971" t="inlineStr">
        <is>
          <t>USA</t>
        </is>
      </c>
      <c r="F5971" t="inlineStr">
        <is>
          <t>Electricity generation with combined heat and power</t>
        </is>
      </c>
      <c r="G5971" t="n">
        <v>39</v>
      </c>
      <c r="H5971" t="n">
        <v>0.0019304726447444</v>
      </c>
      <c r="I5971" t="n">
        <v>0.002162129362113728</v>
      </c>
      <c r="J5971" s="6" t="inlineStr">
        <is>
          <t>waste - methane capture</t>
        </is>
      </c>
    </row>
    <row r="5972">
      <c r="A5972" t="inlineStr">
        <is>
          <t>WASTE</t>
        </is>
      </c>
      <c r="B5972" t="inlineStr">
        <is>
          <t>LAN</t>
        </is>
      </c>
      <c r="C5972" t="n">
        <v>2025</v>
      </c>
      <c r="D5972" t="inlineStr">
        <is>
          <t>United States</t>
        </is>
      </c>
      <c r="E5972" t="inlineStr">
        <is>
          <t>USA</t>
        </is>
      </c>
      <c r="F5972" t="inlineStr">
        <is>
          <t>Land_x001F_ll gas recovery for direct use</t>
        </is>
      </c>
      <c r="G5972" t="n">
        <v>39</v>
      </c>
      <c r="H5972" t="n">
        <v>0.0003504371852614</v>
      </c>
      <c r="I5972" t="n">
        <v>0.000392489647492768</v>
      </c>
      <c r="J5972" s="6" t="inlineStr">
        <is>
          <t>waste - methane capture</t>
        </is>
      </c>
    </row>
    <row r="5973">
      <c r="A5973" t="inlineStr">
        <is>
          <t>WASTE</t>
        </is>
      </c>
      <c r="B5973" t="inlineStr">
        <is>
          <t>LAN</t>
        </is>
      </c>
      <c r="C5973" t="n">
        <v>2025</v>
      </c>
      <c r="D5973" t="inlineStr">
        <is>
          <t>United States</t>
        </is>
      </c>
      <c r="E5973" t="inlineStr">
        <is>
          <t>USA</t>
        </is>
      </c>
      <c r="F5973" t="inlineStr">
        <is>
          <t>Flaring of landfill gas</t>
        </is>
      </c>
      <c r="G5973" t="n">
        <v>39</v>
      </c>
      <c r="H5973" t="n">
        <v>0.000394570583012</v>
      </c>
      <c r="I5973" t="n">
        <v>0.0004419190529734401</v>
      </c>
      <c r="J5973" s="6" t="inlineStr">
        <is>
          <t>waste - methane destruction</t>
        </is>
      </c>
    </row>
    <row r="5974">
      <c r="A5974" t="inlineStr">
        <is>
          <t>WASTE</t>
        </is>
      </c>
      <c r="B5974" t="inlineStr">
        <is>
          <t>LAN</t>
        </is>
      </c>
      <c r="C5974" t="n">
        <v>2025</v>
      </c>
      <c r="D5974" t="inlineStr">
        <is>
          <t>United States</t>
        </is>
      </c>
      <c r="E5974" t="inlineStr">
        <is>
          <t>USA</t>
        </is>
      </c>
      <c r="F5974" t="inlineStr">
        <is>
          <t>Electricity generation with a microturbine</t>
        </is>
      </c>
      <c r="G5974" t="n">
        <v>40</v>
      </c>
      <c r="H5974" t="n">
        <v>6.17683490418e-05</v>
      </c>
      <c r="I5974" t="n">
        <v>6.918055092681601e-05</v>
      </c>
      <c r="J5974" s="6" t="inlineStr">
        <is>
          <t>waste - methane capture</t>
        </is>
      </c>
    </row>
    <row r="5975">
      <c r="A5975" t="inlineStr">
        <is>
          <t>WASTE</t>
        </is>
      </c>
      <c r="B5975" t="inlineStr">
        <is>
          <t>LAN</t>
        </is>
      </c>
      <c r="C5975" t="n">
        <v>2025</v>
      </c>
      <c r="D5975" t="inlineStr">
        <is>
          <t>United States</t>
        </is>
      </c>
      <c r="E5975" t="inlineStr">
        <is>
          <t>USA</t>
        </is>
      </c>
      <c r="F5975" t="inlineStr">
        <is>
          <t>Electricity generation with a reciprocating engine</t>
        </is>
      </c>
      <c r="G5975" t="n">
        <v>40</v>
      </c>
      <c r="H5975" t="n">
        <v>0.0057451028842479</v>
      </c>
      <c r="I5975" t="n">
        <v>0.006434515230357649</v>
      </c>
      <c r="J5975" s="6" t="inlineStr">
        <is>
          <t>waste - methane capture</t>
        </is>
      </c>
    </row>
    <row r="5976">
      <c r="A5976" t="inlineStr">
        <is>
          <t>WASTE</t>
        </is>
      </c>
      <c r="B5976" t="inlineStr">
        <is>
          <t>LAN</t>
        </is>
      </c>
      <c r="C5976" t="n">
        <v>2025</v>
      </c>
      <c r="D5976" t="inlineStr">
        <is>
          <t>United States</t>
        </is>
      </c>
      <c r="E5976" t="inlineStr">
        <is>
          <t>USA</t>
        </is>
      </c>
      <c r="F5976" t="inlineStr">
        <is>
          <t>Electricity generation with a gas turbine</t>
        </is>
      </c>
      <c r="G5976" t="n">
        <v>40</v>
      </c>
      <c r="H5976" t="n">
        <v>0.0001407077434123</v>
      </c>
      <c r="I5976" t="n">
        <v>0.000157592672621776</v>
      </c>
      <c r="J5976" s="6" t="inlineStr">
        <is>
          <t>waste - methane capture</t>
        </is>
      </c>
    </row>
    <row r="5977">
      <c r="A5977" t="inlineStr">
        <is>
          <t>WASTE</t>
        </is>
      </c>
      <c r="B5977" t="inlineStr">
        <is>
          <t>LAN</t>
        </is>
      </c>
      <c r="C5977" t="n">
        <v>2025</v>
      </c>
      <c r="D5977" t="inlineStr">
        <is>
          <t>United States</t>
        </is>
      </c>
      <c r="E5977" t="inlineStr">
        <is>
          <t>USA</t>
        </is>
      </c>
      <c r="F5977" t="inlineStr">
        <is>
          <t>Electricity generation with combined heat and power</t>
        </is>
      </c>
      <c r="G5977" t="n">
        <v>40</v>
      </c>
      <c r="H5977" t="n">
        <v>0.0009626730461604999</v>
      </c>
      <c r="I5977" t="n">
        <v>0.00107819381169976</v>
      </c>
      <c r="J5977" s="6" t="inlineStr">
        <is>
          <t>waste - methane capture</t>
        </is>
      </c>
    </row>
    <row r="5978">
      <c r="A5978" t="inlineStr">
        <is>
          <t>WASTE</t>
        </is>
      </c>
      <c r="B5978" t="inlineStr">
        <is>
          <t>LAN</t>
        </is>
      </c>
      <c r="C5978" t="n">
        <v>2025</v>
      </c>
      <c r="D5978" t="inlineStr">
        <is>
          <t>United States</t>
        </is>
      </c>
      <c r="E5978" t="inlineStr">
        <is>
          <t>USA</t>
        </is>
      </c>
      <c r="F5978" t="inlineStr">
        <is>
          <t>Electricity generation with combined heat and power</t>
        </is>
      </c>
      <c r="G5978" t="n">
        <v>41</v>
      </c>
      <c r="H5978" t="n">
        <v>0.0006769559113309</v>
      </c>
      <c r="I5978" t="n">
        <v>0.000758190620690608</v>
      </c>
      <c r="J5978" s="6" t="inlineStr">
        <is>
          <t>waste - methane capture</t>
        </is>
      </c>
    </row>
    <row r="5979">
      <c r="A5979" t="inlineStr">
        <is>
          <t>WASTE</t>
        </is>
      </c>
      <c r="B5979" t="inlineStr">
        <is>
          <t>LAN</t>
        </is>
      </c>
      <c r="C5979" t="n">
        <v>2025</v>
      </c>
      <c r="D5979" t="inlineStr">
        <is>
          <t>United States</t>
        </is>
      </c>
      <c r="E5979" t="inlineStr">
        <is>
          <t>USA</t>
        </is>
      </c>
      <c r="F5979" t="inlineStr">
        <is>
          <t>Electricity generation with a reciprocating engine</t>
        </is>
      </c>
      <c r="G5979" t="n">
        <v>41</v>
      </c>
      <c r="H5979" t="n">
        <v>0.0083995043532923</v>
      </c>
      <c r="I5979" t="n">
        <v>0.009407444875687378</v>
      </c>
      <c r="J5979" s="6" t="inlineStr">
        <is>
          <t>waste - methane capture</t>
        </is>
      </c>
    </row>
    <row r="5980">
      <c r="A5980" t="inlineStr">
        <is>
          <t>WASTE</t>
        </is>
      </c>
      <c r="B5980" t="inlineStr">
        <is>
          <t>LAN</t>
        </is>
      </c>
      <c r="C5980" t="n">
        <v>2025</v>
      </c>
      <c r="D5980" t="inlineStr">
        <is>
          <t>United States</t>
        </is>
      </c>
      <c r="E5980" t="inlineStr">
        <is>
          <t>USA</t>
        </is>
      </c>
      <c r="F5980" t="inlineStr">
        <is>
          <t>Flaring of landfill gas</t>
        </is>
      </c>
      <c r="G5980" t="n">
        <v>41</v>
      </c>
      <c r="H5980" t="n">
        <v>0.0003662447270472</v>
      </c>
      <c r="I5980" t="n">
        <v>0.0004101940942928641</v>
      </c>
      <c r="J5980" s="6" t="inlineStr">
        <is>
          <t>waste - methane destruction</t>
        </is>
      </c>
    </row>
    <row r="5981">
      <c r="A5981" t="inlineStr">
        <is>
          <t>WASTE</t>
        </is>
      </c>
      <c r="B5981" t="inlineStr">
        <is>
          <t>LAN</t>
        </is>
      </c>
      <c r="C5981" t="n">
        <v>2025</v>
      </c>
      <c r="D5981" t="inlineStr">
        <is>
          <t>United States</t>
        </is>
      </c>
      <c r="E5981" t="inlineStr">
        <is>
          <t>USA</t>
        </is>
      </c>
      <c r="F5981" t="inlineStr">
        <is>
          <t>Electricity generation with a gas turbine</t>
        </is>
      </c>
      <c r="G5981" t="n">
        <v>41</v>
      </c>
      <c r="H5981" t="n">
        <v>0.0002089734334731</v>
      </c>
      <c r="I5981" t="n">
        <v>0.000234050245489872</v>
      </c>
      <c r="J5981" s="6" t="inlineStr">
        <is>
          <t>waste - methane capture</t>
        </is>
      </c>
    </row>
    <row r="5982">
      <c r="A5982" t="inlineStr">
        <is>
          <t>WASTE</t>
        </is>
      </c>
      <c r="B5982" t="inlineStr">
        <is>
          <t>LAN</t>
        </is>
      </c>
      <c r="C5982" t="n">
        <v>2025</v>
      </c>
      <c r="D5982" t="inlineStr">
        <is>
          <t>United States</t>
        </is>
      </c>
      <c r="E5982" t="inlineStr">
        <is>
          <t>USA</t>
        </is>
      </c>
      <c r="F5982" t="inlineStr">
        <is>
          <t>Electricity generation with a microturbine</t>
        </is>
      </c>
      <c r="G5982" t="n">
        <v>41</v>
      </c>
      <c r="H5982" t="n">
        <v>5.73627312406e-05</v>
      </c>
      <c r="I5982" t="n">
        <v>6.424625898947201e-05</v>
      </c>
      <c r="J5982" s="6" t="inlineStr">
        <is>
          <t>waste - methane capture</t>
        </is>
      </c>
    </row>
    <row r="5983">
      <c r="A5983" t="inlineStr">
        <is>
          <t>WASTE</t>
        </is>
      </c>
      <c r="B5983" t="inlineStr">
        <is>
          <t>LAN</t>
        </is>
      </c>
      <c r="C5983" t="n">
        <v>2025</v>
      </c>
      <c r="D5983" t="inlineStr">
        <is>
          <t>United States</t>
        </is>
      </c>
      <c r="E5983" t="inlineStr">
        <is>
          <t>USA</t>
        </is>
      </c>
      <c r="F5983" t="inlineStr">
        <is>
          <t>Electricity generation with a gas turbine</t>
        </is>
      </c>
      <c r="G5983" t="n">
        <v>42</v>
      </c>
      <c r="H5983" t="n">
        <v>0.0002742118958849</v>
      </c>
      <c r="I5983" t="n">
        <v>0.000307117323391088</v>
      </c>
      <c r="J5983" s="6" t="inlineStr">
        <is>
          <t>waste - methane capture</t>
        </is>
      </c>
    </row>
    <row r="5984">
      <c r="A5984" t="inlineStr">
        <is>
          <t>WASTE</t>
        </is>
      </c>
      <c r="B5984" t="inlineStr">
        <is>
          <t>LAN</t>
        </is>
      </c>
      <c r="C5984" t="n">
        <v>2025</v>
      </c>
      <c r="D5984" t="inlineStr">
        <is>
          <t>United States</t>
        </is>
      </c>
      <c r="E5984" t="inlineStr">
        <is>
          <t>USA</t>
        </is>
      </c>
      <c r="F5984" t="inlineStr">
        <is>
          <t>Electricity generation with a reciprocating engine</t>
        </is>
      </c>
      <c r="G5984" t="n">
        <v>42</v>
      </c>
      <c r="H5984" t="n">
        <v>0.0038919291691855</v>
      </c>
      <c r="I5984" t="n">
        <v>0.004358960669487761</v>
      </c>
      <c r="J5984" s="6" t="inlineStr">
        <is>
          <t>waste - methane capture</t>
        </is>
      </c>
    </row>
    <row r="5985">
      <c r="A5985" t="inlineStr">
        <is>
          <t>WASTE</t>
        </is>
      </c>
      <c r="B5985" t="inlineStr">
        <is>
          <t>LAN</t>
        </is>
      </c>
      <c r="C5985" t="n">
        <v>2025</v>
      </c>
      <c r="D5985" t="inlineStr">
        <is>
          <t>United States</t>
        </is>
      </c>
      <c r="E5985" t="inlineStr">
        <is>
          <t>USA</t>
        </is>
      </c>
      <c r="F5985" t="inlineStr">
        <is>
          <t>Electricity generation with combined heat and power</t>
        </is>
      </c>
      <c r="G5985" t="n">
        <v>42</v>
      </c>
      <c r="H5985" t="n">
        <v>0.001642920426093</v>
      </c>
      <c r="I5985" t="n">
        <v>0.00184007087722416</v>
      </c>
      <c r="J5985" s="6" t="inlineStr">
        <is>
          <t>waste - methane capture</t>
        </is>
      </c>
    </row>
    <row r="5986">
      <c r="A5986" t="inlineStr">
        <is>
          <t>WASTE</t>
        </is>
      </c>
      <c r="B5986" t="inlineStr">
        <is>
          <t>LAN</t>
        </is>
      </c>
      <c r="C5986" t="n">
        <v>2025</v>
      </c>
      <c r="D5986" t="inlineStr">
        <is>
          <t>United States</t>
        </is>
      </c>
      <c r="E5986" t="inlineStr">
        <is>
          <t>USA</t>
        </is>
      </c>
      <c r="F5986" t="inlineStr">
        <is>
          <t>Electricity generation with a microturbine</t>
        </is>
      </c>
      <c r="G5986" t="n">
        <v>42</v>
      </c>
      <c r="H5986" t="n">
        <v>8.823559619490001e-05</v>
      </c>
      <c r="I5986" t="n">
        <v>9.882386773828802e-05</v>
      </c>
      <c r="J5986" s="6" t="inlineStr">
        <is>
          <t>waste - methane capture</t>
        </is>
      </c>
    </row>
    <row r="5987">
      <c r="A5987" t="inlineStr">
        <is>
          <t>WASTE</t>
        </is>
      </c>
      <c r="B5987" t="inlineStr">
        <is>
          <t>LAN</t>
        </is>
      </c>
      <c r="C5987" t="n">
        <v>2025</v>
      </c>
      <c r="D5987" t="inlineStr">
        <is>
          <t>United States</t>
        </is>
      </c>
      <c r="E5987" t="inlineStr">
        <is>
          <t>USA</t>
        </is>
      </c>
      <c r="F5987" t="inlineStr">
        <is>
          <t>Flaring of landfill gas</t>
        </is>
      </c>
      <c r="G5987" t="n">
        <v>42</v>
      </c>
      <c r="H5987" t="n">
        <v>0.0011047393491026</v>
      </c>
      <c r="I5987" t="n">
        <v>0.001237308070994912</v>
      </c>
      <c r="J5987" s="6" t="inlineStr">
        <is>
          <t>waste - methane destruction</t>
        </is>
      </c>
    </row>
    <row r="5988">
      <c r="A5988" t="inlineStr">
        <is>
          <t>WASTE</t>
        </is>
      </c>
      <c r="B5988" t="inlineStr">
        <is>
          <t>LAN</t>
        </is>
      </c>
      <c r="C5988" t="n">
        <v>2025</v>
      </c>
      <c r="D5988" t="inlineStr">
        <is>
          <t>United States</t>
        </is>
      </c>
      <c r="E5988" t="inlineStr">
        <is>
          <t>USA</t>
        </is>
      </c>
      <c r="F5988" t="inlineStr">
        <is>
          <t>Electricity generation with combined heat and power</t>
        </is>
      </c>
      <c r="G5988" t="n">
        <v>43</v>
      </c>
      <c r="H5988" t="n">
        <v>0.0007120485242922</v>
      </c>
      <c r="I5988" t="n">
        <v>0.0007974943472072641</v>
      </c>
      <c r="J5988" s="6" t="inlineStr">
        <is>
          <t>waste - methane capture</t>
        </is>
      </c>
    </row>
    <row r="5989">
      <c r="A5989" t="inlineStr">
        <is>
          <t>WASTE</t>
        </is>
      </c>
      <c r="B5989" t="inlineStr">
        <is>
          <t>LAN</t>
        </is>
      </c>
      <c r="C5989" t="n">
        <v>2025</v>
      </c>
      <c r="D5989" t="inlineStr">
        <is>
          <t>United States</t>
        </is>
      </c>
      <c r="E5989" t="inlineStr">
        <is>
          <t>USA</t>
        </is>
      </c>
      <c r="F5989" t="inlineStr">
        <is>
          <t>Electricity generation with a microturbine</t>
        </is>
      </c>
      <c r="G5989" t="n">
        <v>43</v>
      </c>
      <c r="H5989" t="n">
        <v>2.93565208267e-05</v>
      </c>
      <c r="I5989" t="n">
        <v>3.2879303325904e-05</v>
      </c>
      <c r="J5989" s="6" t="inlineStr">
        <is>
          <t>waste - methane capture</t>
        </is>
      </c>
    </row>
    <row r="5990">
      <c r="A5990" t="inlineStr">
        <is>
          <t>WASTE</t>
        </is>
      </c>
      <c r="B5990" t="inlineStr">
        <is>
          <t>LAN</t>
        </is>
      </c>
      <c r="C5990" t="n">
        <v>2025</v>
      </c>
      <c r="D5990" t="inlineStr">
        <is>
          <t>United States</t>
        </is>
      </c>
      <c r="E5990" t="inlineStr">
        <is>
          <t>USA</t>
        </is>
      </c>
      <c r="F5990" t="inlineStr">
        <is>
          <t>Electricity generation with a gas turbine</t>
        </is>
      </c>
      <c r="G5990" t="n">
        <v>43</v>
      </c>
      <c r="H5990" t="n">
        <v>0.0001449871851946</v>
      </c>
      <c r="I5990" t="n">
        <v>0.000162385647417952</v>
      </c>
      <c r="J5990" s="6" t="inlineStr">
        <is>
          <t>waste - methane capture</t>
        </is>
      </c>
    </row>
    <row r="5991">
      <c r="A5991" t="inlineStr">
        <is>
          <t>WASTE</t>
        </is>
      </c>
      <c r="B5991" t="inlineStr">
        <is>
          <t>LAN</t>
        </is>
      </c>
      <c r="C5991" t="n">
        <v>2025</v>
      </c>
      <c r="D5991" t="inlineStr">
        <is>
          <t>United States</t>
        </is>
      </c>
      <c r="E5991" t="inlineStr">
        <is>
          <t>USA</t>
        </is>
      </c>
      <c r="F5991" t="inlineStr">
        <is>
          <t>Electricity generation with a reciprocating engine</t>
        </is>
      </c>
      <c r="G5991" t="n">
        <v>43</v>
      </c>
      <c r="H5991" t="n">
        <v>0.0040982789359987</v>
      </c>
      <c r="I5991" t="n">
        <v>0.004590072408318545</v>
      </c>
      <c r="J5991" s="6" t="inlineStr">
        <is>
          <t>waste - methane capture</t>
        </is>
      </c>
    </row>
    <row r="5992">
      <c r="A5992" t="inlineStr">
        <is>
          <t>WASTE</t>
        </is>
      </c>
      <c r="B5992" t="inlineStr">
        <is>
          <t>LAN</t>
        </is>
      </c>
      <c r="C5992" t="n">
        <v>2025</v>
      </c>
      <c r="D5992" t="inlineStr">
        <is>
          <t>United States</t>
        </is>
      </c>
      <c r="E5992" t="inlineStr">
        <is>
          <t>USA</t>
        </is>
      </c>
      <c r="F5992" t="inlineStr">
        <is>
          <t>Land_x001F_ll gas recovery for direct use</t>
        </is>
      </c>
      <c r="G5992" t="n">
        <v>44</v>
      </c>
      <c r="H5992" t="n">
        <v>0.0003598296316341</v>
      </c>
      <c r="I5992" t="n">
        <v>0.000403009187430192</v>
      </c>
      <c r="J5992" s="6" t="inlineStr">
        <is>
          <t>waste - methane capture</t>
        </is>
      </c>
    </row>
    <row r="5993">
      <c r="A5993" t="inlineStr">
        <is>
          <t>WASTE</t>
        </is>
      </c>
      <c r="B5993" t="inlineStr">
        <is>
          <t>LAN</t>
        </is>
      </c>
      <c r="C5993" t="n">
        <v>2025</v>
      </c>
      <c r="D5993" t="inlineStr">
        <is>
          <t>United States</t>
        </is>
      </c>
      <c r="E5993" t="inlineStr">
        <is>
          <t>USA</t>
        </is>
      </c>
      <c r="F5993" t="inlineStr">
        <is>
          <t>Electricity generation with a gas turbine</t>
        </is>
      </c>
      <c r="G5993" t="n">
        <v>44</v>
      </c>
      <c r="H5993" t="n">
        <v>6.352645868900001e-05</v>
      </c>
      <c r="I5993" t="n">
        <v>7.114963373168001e-05</v>
      </c>
      <c r="J5993" s="6" t="inlineStr">
        <is>
          <t>waste - methane capture</t>
        </is>
      </c>
    </row>
    <row r="5994">
      <c r="A5994" t="inlineStr">
        <is>
          <t>WASTE</t>
        </is>
      </c>
      <c r="B5994" t="inlineStr">
        <is>
          <t>LAN</t>
        </is>
      </c>
      <c r="C5994" t="n">
        <v>2025</v>
      </c>
      <c r="D5994" t="inlineStr">
        <is>
          <t>United States</t>
        </is>
      </c>
      <c r="E5994" t="inlineStr">
        <is>
          <t>USA</t>
        </is>
      </c>
      <c r="F5994" t="inlineStr">
        <is>
          <t>Electricity generation with combined heat and power</t>
        </is>
      </c>
      <c r="G5994" t="n">
        <v>44</v>
      </c>
      <c r="H5994" t="n">
        <v>0.0004150224704063</v>
      </c>
      <c r="I5994" t="n">
        <v>0.000464825166855056</v>
      </c>
      <c r="J5994" s="6" t="inlineStr">
        <is>
          <t>waste - methane capture</t>
        </is>
      </c>
    </row>
    <row r="5995">
      <c r="A5995" t="inlineStr">
        <is>
          <t>WASTE</t>
        </is>
      </c>
      <c r="B5995" t="inlineStr">
        <is>
          <t>LAN</t>
        </is>
      </c>
      <c r="C5995" t="n">
        <v>2025</v>
      </c>
      <c r="D5995" t="inlineStr">
        <is>
          <t>United States</t>
        </is>
      </c>
      <c r="E5995" t="inlineStr">
        <is>
          <t>USA</t>
        </is>
      </c>
      <c r="F5995" t="inlineStr">
        <is>
          <t>Electricity generation with a microturbine</t>
        </is>
      </c>
      <c r="G5995" t="n">
        <v>44</v>
      </c>
      <c r="H5995" t="n">
        <v>2.78905954474e-05</v>
      </c>
      <c r="I5995" t="n">
        <v>3.1237466901088e-05</v>
      </c>
      <c r="J5995" s="6" t="inlineStr">
        <is>
          <t>waste - methane capture</t>
        </is>
      </c>
    </row>
    <row r="5996">
      <c r="A5996" t="inlineStr">
        <is>
          <t>WASTE</t>
        </is>
      </c>
      <c r="B5996" t="inlineStr">
        <is>
          <t>LAN</t>
        </is>
      </c>
      <c r="C5996" t="n">
        <v>2025</v>
      </c>
      <c r="D5996" t="inlineStr">
        <is>
          <t>United States</t>
        </is>
      </c>
      <c r="E5996" t="inlineStr">
        <is>
          <t>USA</t>
        </is>
      </c>
      <c r="F5996" t="inlineStr">
        <is>
          <t>Flaring of landfill gas</t>
        </is>
      </c>
      <c r="G5996" t="n">
        <v>44</v>
      </c>
      <c r="H5996" t="n">
        <v>0.0003658065397758</v>
      </c>
      <c r="I5996" t="n">
        <v>0.000409703324548896</v>
      </c>
      <c r="J5996" s="6" t="inlineStr">
        <is>
          <t>waste - methane destruction</t>
        </is>
      </c>
    </row>
    <row r="5997">
      <c r="A5997" t="inlineStr">
        <is>
          <t>WASTE</t>
        </is>
      </c>
      <c r="B5997" t="inlineStr">
        <is>
          <t>LAN</t>
        </is>
      </c>
      <c r="C5997" t="n">
        <v>2025</v>
      </c>
      <c r="D5997" t="inlineStr">
        <is>
          <t>United States</t>
        </is>
      </c>
      <c r="E5997" t="inlineStr">
        <is>
          <t>USA</t>
        </is>
      </c>
      <c r="F5997" t="inlineStr">
        <is>
          <t>Electricity generation with a reciprocating engine</t>
        </is>
      </c>
      <c r="G5997" t="n">
        <v>44</v>
      </c>
      <c r="H5997" t="n">
        <v>0.0051740572089329</v>
      </c>
      <c r="I5997" t="n">
        <v>0.005794944074004848</v>
      </c>
      <c r="J5997" s="6" t="inlineStr">
        <is>
          <t>waste - methane capture</t>
        </is>
      </c>
    </row>
    <row r="5998">
      <c r="A5998" t="inlineStr">
        <is>
          <t>WASTE</t>
        </is>
      </c>
      <c r="B5998" t="inlineStr">
        <is>
          <t>LAN</t>
        </is>
      </c>
      <c r="C5998" t="n">
        <v>2025</v>
      </c>
      <c r="D5998" t="inlineStr">
        <is>
          <t>United States</t>
        </is>
      </c>
      <c r="E5998" t="inlineStr">
        <is>
          <t>USA</t>
        </is>
      </c>
      <c r="F5998" t="inlineStr">
        <is>
          <t>Electricity generation with a reciprocating engine</t>
        </is>
      </c>
      <c r="G5998" t="n">
        <v>45</v>
      </c>
      <c r="H5998" t="n">
        <v>0.0035577376838773</v>
      </c>
      <c r="I5998" t="n">
        <v>0.003984666205942576</v>
      </c>
      <c r="J5998" s="6" t="inlineStr">
        <is>
          <t>waste - methane capture</t>
        </is>
      </c>
    </row>
    <row r="5999">
      <c r="A5999" t="inlineStr">
        <is>
          <t>WASTE</t>
        </is>
      </c>
      <c r="B5999" t="inlineStr">
        <is>
          <t>LAN</t>
        </is>
      </c>
      <c r="C5999" t="n">
        <v>2025</v>
      </c>
      <c r="D5999" t="inlineStr">
        <is>
          <t>United States</t>
        </is>
      </c>
      <c r="E5999" t="inlineStr">
        <is>
          <t>USA</t>
        </is>
      </c>
      <c r="F5999" t="inlineStr">
        <is>
          <t>Electricity generation with combined heat and power</t>
        </is>
      </c>
      <c r="G5999" t="n">
        <v>45</v>
      </c>
      <c r="H5999" t="n">
        <v>0.0002031462499872</v>
      </c>
      <c r="I5999" t="n">
        <v>0.000227523799985664</v>
      </c>
      <c r="J5999" s="6" t="inlineStr">
        <is>
          <t>waste - methane capture</t>
        </is>
      </c>
    </row>
    <row r="6000">
      <c r="A6000" t="inlineStr">
        <is>
          <t>WASTE</t>
        </is>
      </c>
      <c r="B6000" t="inlineStr">
        <is>
          <t>LAN</t>
        </is>
      </c>
      <c r="C6000" t="n">
        <v>2025</v>
      </c>
      <c r="D6000" t="inlineStr">
        <is>
          <t>United States</t>
        </is>
      </c>
      <c r="E6000" t="inlineStr">
        <is>
          <t>USA</t>
        </is>
      </c>
      <c r="F6000" t="inlineStr">
        <is>
          <t>Electricity generation with a gas turbine</t>
        </is>
      </c>
      <c r="G6000" t="n">
        <v>45</v>
      </c>
      <c r="H6000" t="n">
        <v>0.0001296263435506</v>
      </c>
      <c r="I6000" t="n">
        <v>0.000145181504776672</v>
      </c>
      <c r="J6000" s="6" t="inlineStr">
        <is>
          <t>waste - methane capture</t>
        </is>
      </c>
    </row>
    <row r="6001">
      <c r="A6001" t="inlineStr">
        <is>
          <t>WASTE</t>
        </is>
      </c>
      <c r="B6001" t="inlineStr">
        <is>
          <t>LAN</t>
        </is>
      </c>
      <c r="C6001" t="n">
        <v>2025</v>
      </c>
      <c r="D6001" t="inlineStr">
        <is>
          <t>United States</t>
        </is>
      </c>
      <c r="E6001" t="inlineStr">
        <is>
          <t>USA</t>
        </is>
      </c>
      <c r="F6001" t="inlineStr">
        <is>
          <t>Electricity generation with a microturbine</t>
        </is>
      </c>
      <c r="G6001" t="n">
        <v>45</v>
      </c>
      <c r="H6001" t="n">
        <v>2.70263699349e-05</v>
      </c>
      <c r="I6001" t="n">
        <v>3.0269534327088e-05</v>
      </c>
      <c r="J6001" s="6" t="inlineStr">
        <is>
          <t>waste - methane capture</t>
        </is>
      </c>
    </row>
    <row r="6002">
      <c r="A6002" t="inlineStr">
        <is>
          <t>WASTE</t>
        </is>
      </c>
      <c r="B6002" t="inlineStr">
        <is>
          <t>LAN</t>
        </is>
      </c>
      <c r="C6002" t="n">
        <v>2025</v>
      </c>
      <c r="D6002" t="inlineStr">
        <is>
          <t>United States</t>
        </is>
      </c>
      <c r="E6002" t="inlineStr">
        <is>
          <t>USA</t>
        </is>
      </c>
      <c r="F6002" t="inlineStr">
        <is>
          <t>Electricity generation with a gas turbine</t>
        </is>
      </c>
      <c r="G6002" t="n">
        <v>46</v>
      </c>
      <c r="H6002" t="n">
        <v>5.96618592681e-05</v>
      </c>
      <c r="I6002" t="n">
        <v>6.682128238027201e-05</v>
      </c>
      <c r="J6002" s="6" t="inlineStr">
        <is>
          <t>waste - methane capture</t>
        </is>
      </c>
    </row>
    <row r="6003">
      <c r="A6003" t="inlineStr">
        <is>
          <t>WASTE</t>
        </is>
      </c>
      <c r="B6003" t="inlineStr">
        <is>
          <t>LAN</t>
        </is>
      </c>
      <c r="C6003" t="n">
        <v>2025</v>
      </c>
      <c r="D6003" t="inlineStr">
        <is>
          <t>United States</t>
        </is>
      </c>
      <c r="E6003" t="inlineStr">
        <is>
          <t>USA</t>
        </is>
      </c>
      <c r="F6003" t="inlineStr">
        <is>
          <t>Electricity generation with a microturbine</t>
        </is>
      </c>
      <c r="G6003" t="n">
        <v>46</v>
      </c>
      <c r="H6003" t="n">
        <v>2.60724664258e-05</v>
      </c>
      <c r="I6003" t="n">
        <v>2.9201162396896e-05</v>
      </c>
      <c r="J6003" s="6" t="inlineStr">
        <is>
          <t>waste - methane capture</t>
        </is>
      </c>
    </row>
    <row r="6004">
      <c r="A6004" t="inlineStr">
        <is>
          <t>WASTE</t>
        </is>
      </c>
      <c r="B6004" t="inlineStr">
        <is>
          <t>LAN</t>
        </is>
      </c>
      <c r="C6004" t="n">
        <v>2025</v>
      </c>
      <c r="D6004" t="inlineStr">
        <is>
          <t>United States</t>
        </is>
      </c>
      <c r="E6004" t="inlineStr">
        <is>
          <t>USA</t>
        </is>
      </c>
      <c r="F6004" t="inlineStr">
        <is>
          <t>Electricity generation with combined heat and power</t>
        </is>
      </c>
      <c r="G6004" t="n">
        <v>46</v>
      </c>
      <c r="H6004" t="n">
        <v>0.0006990050169406</v>
      </c>
      <c r="I6004" t="n">
        <v>0.0007828856189734721</v>
      </c>
      <c r="J6004" s="6" t="inlineStr">
        <is>
          <t>waste - methane capture</t>
        </is>
      </c>
    </row>
    <row r="6005">
      <c r="A6005" t="inlineStr">
        <is>
          <t>WASTE</t>
        </is>
      </c>
      <c r="B6005" t="inlineStr">
        <is>
          <t>LAN</t>
        </is>
      </c>
      <c r="C6005" t="n">
        <v>2025</v>
      </c>
      <c r="D6005" t="inlineStr">
        <is>
          <t>United States</t>
        </is>
      </c>
      <c r="E6005" t="inlineStr">
        <is>
          <t>USA</t>
        </is>
      </c>
      <c r="F6005" t="inlineStr">
        <is>
          <t>Electricity generation with a reciprocating engine</t>
        </is>
      </c>
      <c r="G6005" t="n">
        <v>46</v>
      </c>
      <c r="H6005" t="n">
        <v>0.003571891807951</v>
      </c>
      <c r="I6005" t="n">
        <v>0.004000518824905121</v>
      </c>
      <c r="J6005" s="6" t="inlineStr">
        <is>
          <t>waste - methane capture</t>
        </is>
      </c>
    </row>
    <row r="6006">
      <c r="A6006" t="inlineStr">
        <is>
          <t>WASTE</t>
        </is>
      </c>
      <c r="B6006" t="inlineStr">
        <is>
          <t>LAN</t>
        </is>
      </c>
      <c r="C6006" t="n">
        <v>2025</v>
      </c>
      <c r="D6006" t="inlineStr">
        <is>
          <t>United States</t>
        </is>
      </c>
      <c r="E6006" t="inlineStr">
        <is>
          <t>USA</t>
        </is>
      </c>
      <c r="F6006" t="inlineStr">
        <is>
          <t>Electricity generation with a gas turbine</t>
        </is>
      </c>
      <c r="G6006" t="n">
        <v>47</v>
      </c>
      <c r="H6006" t="n">
        <v>0.0001195598415507</v>
      </c>
      <c r="I6006" t="n">
        <v>0.000133907022536784</v>
      </c>
      <c r="J6006" s="6" t="inlineStr">
        <is>
          <t>waste - methane capture</t>
        </is>
      </c>
    </row>
    <row r="6007">
      <c r="A6007" t="inlineStr">
        <is>
          <t>WASTE</t>
        </is>
      </c>
      <c r="B6007" t="inlineStr">
        <is>
          <t>LAN</t>
        </is>
      </c>
      <c r="C6007" t="n">
        <v>2025</v>
      </c>
      <c r="D6007" t="inlineStr">
        <is>
          <t>United States</t>
        </is>
      </c>
      <c r="E6007" t="inlineStr">
        <is>
          <t>USA</t>
        </is>
      </c>
      <c r="F6007" t="inlineStr">
        <is>
          <t>Electricity generation with combined heat and power</t>
        </is>
      </c>
      <c r="G6007" t="n">
        <v>47</v>
      </c>
      <c r="H6007" t="n">
        <v>0.0008252109691966</v>
      </c>
      <c r="I6007" t="n">
        <v>0.0009242362855001921</v>
      </c>
      <c r="J6007" s="6" t="inlineStr">
        <is>
          <t>waste - methane capture</t>
        </is>
      </c>
    </row>
    <row r="6008">
      <c r="A6008" t="inlineStr">
        <is>
          <t>WASTE</t>
        </is>
      </c>
      <c r="B6008" t="inlineStr">
        <is>
          <t>LAN</t>
        </is>
      </c>
      <c r="C6008" t="n">
        <v>2025</v>
      </c>
      <c r="D6008" t="inlineStr">
        <is>
          <t>United States</t>
        </is>
      </c>
      <c r="E6008" t="inlineStr">
        <is>
          <t>USA</t>
        </is>
      </c>
      <c r="F6008" t="inlineStr">
        <is>
          <t>Electricity generation with a microturbine</t>
        </is>
      </c>
      <c r="G6008" t="n">
        <v>47</v>
      </c>
      <c r="H6008" t="n">
        <v>5.13431896252e-05</v>
      </c>
      <c r="I6008" t="n">
        <v>5.750437238022401e-05</v>
      </c>
      <c r="J6008" s="6" t="inlineStr">
        <is>
          <t>waste - methane capture</t>
        </is>
      </c>
    </row>
    <row r="6009">
      <c r="A6009" t="inlineStr">
        <is>
          <t>WASTE</t>
        </is>
      </c>
      <c r="B6009" t="inlineStr">
        <is>
          <t>LAN</t>
        </is>
      </c>
      <c r="C6009" t="n">
        <v>2025</v>
      </c>
      <c r="D6009" t="inlineStr">
        <is>
          <t>United States</t>
        </is>
      </c>
      <c r="E6009" t="inlineStr">
        <is>
          <t>USA</t>
        </is>
      </c>
      <c r="F6009" t="inlineStr">
        <is>
          <t>Electricity generation with a reciprocating engine</t>
        </is>
      </c>
      <c r="G6009" t="n">
        <v>47</v>
      </c>
      <c r="H6009" t="n">
        <v>0.0032616953831166</v>
      </c>
      <c r="I6009" t="n">
        <v>0.003653098829090592</v>
      </c>
      <c r="J6009" s="6" t="inlineStr">
        <is>
          <t>waste - methane capture</t>
        </is>
      </c>
    </row>
    <row r="6010">
      <c r="A6010" t="inlineStr">
        <is>
          <t>WASTE</t>
        </is>
      </c>
      <c r="B6010" t="inlineStr">
        <is>
          <t>LAN</t>
        </is>
      </c>
      <c r="C6010" t="n">
        <v>2025</v>
      </c>
      <c r="D6010" t="inlineStr">
        <is>
          <t>United States</t>
        </is>
      </c>
      <c r="E6010" t="inlineStr">
        <is>
          <t>USA</t>
        </is>
      </c>
      <c r="F6010" t="inlineStr">
        <is>
          <t>Flaring of landfill gas</t>
        </is>
      </c>
      <c r="G6010" t="n">
        <v>47</v>
      </c>
      <c r="H6010" t="n">
        <v>0.0006545690412167</v>
      </c>
      <c r="I6010" t="n">
        <v>0.0007331173261627041</v>
      </c>
      <c r="J6010" s="6" t="inlineStr">
        <is>
          <t>waste - methane destruction</t>
        </is>
      </c>
    </row>
    <row r="6011">
      <c r="A6011" t="inlineStr">
        <is>
          <t>WASTE</t>
        </is>
      </c>
      <c r="B6011" t="inlineStr">
        <is>
          <t>LAN</t>
        </is>
      </c>
      <c r="C6011" t="n">
        <v>2025</v>
      </c>
      <c r="D6011" t="inlineStr">
        <is>
          <t>United States</t>
        </is>
      </c>
      <c r="E6011" t="inlineStr">
        <is>
          <t>USA</t>
        </is>
      </c>
      <c r="F6011" t="inlineStr">
        <is>
          <t>Electricity generation with a gas turbine</t>
        </is>
      </c>
      <c r="G6011" t="n">
        <v>48</v>
      </c>
      <c r="H6011" t="n">
        <v>5.85547968512e-05</v>
      </c>
      <c r="I6011" t="n">
        <v>6.558137247334401e-05</v>
      </c>
      <c r="J6011" s="6" t="inlineStr">
        <is>
          <t>waste - methane capture</t>
        </is>
      </c>
    </row>
    <row r="6012">
      <c r="A6012" t="inlineStr">
        <is>
          <t>WASTE</t>
        </is>
      </c>
      <c r="B6012" t="inlineStr">
        <is>
          <t>LAN</t>
        </is>
      </c>
      <c r="C6012" t="n">
        <v>2025</v>
      </c>
      <c r="D6012" t="inlineStr">
        <is>
          <t>United States</t>
        </is>
      </c>
      <c r="E6012" t="inlineStr">
        <is>
          <t>USA</t>
        </is>
      </c>
      <c r="F6012" t="inlineStr">
        <is>
          <t>Electricity generation with a microturbine</t>
        </is>
      </c>
      <c r="G6012" t="n">
        <v>48</v>
      </c>
      <c r="H6012" t="n">
        <v>7.57350371714e-05</v>
      </c>
      <c r="I6012" t="n">
        <v>8.4823241631968e-05</v>
      </c>
      <c r="J6012" s="6" t="inlineStr">
        <is>
          <t>waste - methane capture</t>
        </is>
      </c>
    </row>
    <row r="6013">
      <c r="A6013" t="inlineStr">
        <is>
          <t>WASTE</t>
        </is>
      </c>
      <c r="B6013" t="inlineStr">
        <is>
          <t>LAN</t>
        </is>
      </c>
      <c r="C6013" t="n">
        <v>2025</v>
      </c>
      <c r="D6013" t="inlineStr">
        <is>
          <t>United States</t>
        </is>
      </c>
      <c r="E6013" t="inlineStr">
        <is>
          <t>USA</t>
        </is>
      </c>
      <c r="F6013" t="inlineStr">
        <is>
          <t>Electricity generation with combined heat and power</t>
        </is>
      </c>
      <c r="G6013" t="n">
        <v>48</v>
      </c>
      <c r="H6013" t="n">
        <v>0.0001967736752704</v>
      </c>
      <c r="I6013" t="n">
        <v>0.000220386516302848</v>
      </c>
      <c r="J6013" s="6" t="inlineStr">
        <is>
          <t>waste - methane capture</t>
        </is>
      </c>
    </row>
    <row r="6014">
      <c r="A6014" t="inlineStr">
        <is>
          <t>WASTE</t>
        </is>
      </c>
      <c r="B6014" t="inlineStr">
        <is>
          <t>LAN</t>
        </is>
      </c>
      <c r="C6014" t="n">
        <v>2025</v>
      </c>
      <c r="D6014" t="inlineStr">
        <is>
          <t>United States</t>
        </is>
      </c>
      <c r="E6014" t="inlineStr">
        <is>
          <t>USA</t>
        </is>
      </c>
      <c r="F6014" t="inlineStr">
        <is>
          <t>Electricity generation with a reciprocating engine</t>
        </is>
      </c>
      <c r="G6014" t="n">
        <v>48</v>
      </c>
      <c r="H6014" t="n">
        <v>0.0015978992450982</v>
      </c>
      <c r="I6014" t="n">
        <v>0.001789647154509984</v>
      </c>
      <c r="J6014" s="6" t="inlineStr">
        <is>
          <t>waste - methane capture</t>
        </is>
      </c>
    </row>
    <row r="6015">
      <c r="A6015" t="inlineStr">
        <is>
          <t>WASTE</t>
        </is>
      </c>
      <c r="B6015" t="inlineStr">
        <is>
          <t>LAN</t>
        </is>
      </c>
      <c r="C6015" t="n">
        <v>2025</v>
      </c>
      <c r="D6015" t="inlineStr">
        <is>
          <t>United States</t>
        </is>
      </c>
      <c r="E6015" t="inlineStr">
        <is>
          <t>USA</t>
        </is>
      </c>
      <c r="F6015" t="inlineStr">
        <is>
          <t>Land_x001F_ll gas recovery for direct use</t>
        </is>
      </c>
      <c r="G6015" t="n">
        <v>48</v>
      </c>
      <c r="H6015" t="n">
        <v>0.0004955678596161</v>
      </c>
      <c r="I6015" t="n">
        <v>0.0005550360027700321</v>
      </c>
      <c r="J6015" s="6" t="inlineStr">
        <is>
          <t>waste - methane capture</t>
        </is>
      </c>
    </row>
    <row r="6016">
      <c r="A6016" t="inlineStr">
        <is>
          <t>WASTE</t>
        </is>
      </c>
      <c r="B6016" t="inlineStr">
        <is>
          <t>LAN</t>
        </is>
      </c>
      <c r="C6016" t="n">
        <v>2025</v>
      </c>
      <c r="D6016" t="inlineStr">
        <is>
          <t>United States</t>
        </is>
      </c>
      <c r="E6016" t="inlineStr">
        <is>
          <t>USA</t>
        </is>
      </c>
      <c r="F6016" t="inlineStr">
        <is>
          <t>Electricity generation with a gas turbine</t>
        </is>
      </c>
      <c r="G6016" t="n">
        <v>49</v>
      </c>
      <c r="H6016" t="n">
        <v>0.0001164081659226</v>
      </c>
      <c r="I6016" t="n">
        <v>0.000130377145833312</v>
      </c>
      <c r="J6016" s="6" t="inlineStr">
        <is>
          <t>waste - methane capture</t>
        </is>
      </c>
    </row>
    <row r="6017">
      <c r="A6017" t="inlineStr">
        <is>
          <t>WASTE</t>
        </is>
      </c>
      <c r="B6017" t="inlineStr">
        <is>
          <t>LAN</t>
        </is>
      </c>
      <c r="C6017" t="n">
        <v>2025</v>
      </c>
      <c r="D6017" t="inlineStr">
        <is>
          <t>United States</t>
        </is>
      </c>
      <c r="E6017" t="inlineStr">
        <is>
          <t>USA</t>
        </is>
      </c>
      <c r="F6017" t="inlineStr">
        <is>
          <t>Electricity generation with a reciprocating engine</t>
        </is>
      </c>
      <c r="G6017" t="n">
        <v>49</v>
      </c>
      <c r="H6017" t="n">
        <v>0.0031080237822607</v>
      </c>
      <c r="I6017" t="n">
        <v>0.003480986636131984</v>
      </c>
      <c r="J6017" s="6" t="inlineStr">
        <is>
          <t>waste - methane capture</t>
        </is>
      </c>
    </row>
    <row r="6018">
      <c r="A6018" t="inlineStr">
        <is>
          <t>WASTE</t>
        </is>
      </c>
      <c r="B6018" t="inlineStr">
        <is>
          <t>LAN</t>
        </is>
      </c>
      <c r="C6018" t="n">
        <v>2025</v>
      </c>
      <c r="D6018" t="inlineStr">
        <is>
          <t>United States</t>
        </is>
      </c>
      <c r="E6018" t="inlineStr">
        <is>
          <t>USA</t>
        </is>
      </c>
      <c r="F6018" t="inlineStr">
        <is>
          <t>Flaring of landfill gas</t>
        </is>
      </c>
      <c r="G6018" t="n">
        <v>49</v>
      </c>
      <c r="H6018" t="n">
        <v>0.0003025544865523</v>
      </c>
      <c r="I6018" t="n">
        <v>0.000338861024938576</v>
      </c>
      <c r="J6018" s="6" t="inlineStr">
        <is>
          <t>waste - methane destruction</t>
        </is>
      </c>
    </row>
    <row r="6019">
      <c r="A6019" t="inlineStr">
        <is>
          <t>WASTE</t>
        </is>
      </c>
      <c r="B6019" t="inlineStr">
        <is>
          <t>LAN</t>
        </is>
      </c>
      <c r="C6019" t="n">
        <v>2025</v>
      </c>
      <c r="D6019" t="inlineStr">
        <is>
          <t>United States</t>
        </is>
      </c>
      <c r="E6019" t="inlineStr">
        <is>
          <t>USA</t>
        </is>
      </c>
      <c r="F6019" t="inlineStr">
        <is>
          <t>Electricity generation with combined heat and power</t>
        </is>
      </c>
      <c r="G6019" t="n">
        <v>49</v>
      </c>
      <c r="H6019" t="n">
        <v>0.0001909818238346</v>
      </c>
      <c r="I6019" t="n">
        <v>0.000213899642694752</v>
      </c>
      <c r="J6019" s="6" t="inlineStr">
        <is>
          <t>waste - methane capture</t>
        </is>
      </c>
    </row>
    <row r="6020">
      <c r="A6020" t="inlineStr">
        <is>
          <t>WASTE</t>
        </is>
      </c>
      <c r="B6020" t="inlineStr">
        <is>
          <t>LAN</t>
        </is>
      </c>
      <c r="C6020" t="n">
        <v>2025</v>
      </c>
      <c r="D6020" t="inlineStr">
        <is>
          <t>United States</t>
        </is>
      </c>
      <c r="E6020" t="inlineStr">
        <is>
          <t>USA</t>
        </is>
      </c>
      <c r="F6020" t="inlineStr">
        <is>
          <t>Electricity generation with a microturbine</t>
        </is>
      </c>
      <c r="G6020" t="n">
        <v>50</v>
      </c>
      <c r="H6020" t="n">
        <v>4.79054815514e-05</v>
      </c>
      <c r="I6020" t="n">
        <v>5.365413933756801e-05</v>
      </c>
      <c r="J6020" s="6" t="inlineStr">
        <is>
          <t>waste - methane capture</t>
        </is>
      </c>
    </row>
    <row r="6021">
      <c r="A6021" t="inlineStr">
        <is>
          <t>WASTE</t>
        </is>
      </c>
      <c r="B6021" t="inlineStr">
        <is>
          <t>LAN</t>
        </is>
      </c>
      <c r="C6021" t="n">
        <v>2025</v>
      </c>
      <c r="D6021" t="inlineStr">
        <is>
          <t>United States</t>
        </is>
      </c>
      <c r="E6021" t="inlineStr">
        <is>
          <t>USA</t>
        </is>
      </c>
      <c r="F6021" t="inlineStr">
        <is>
          <t>Electricity generation with a reciprocating engine</t>
        </is>
      </c>
      <c r="G6021" t="n">
        <v>50</v>
      </c>
      <c r="H6021" t="n">
        <v>0.0077743266010657</v>
      </c>
      <c r="I6021" t="n">
        <v>0.008707245793193584</v>
      </c>
      <c r="J6021" s="6" t="inlineStr">
        <is>
          <t>waste - methane capture</t>
        </is>
      </c>
    </row>
    <row r="6022">
      <c r="A6022" t="inlineStr">
        <is>
          <t>WASTE</t>
        </is>
      </c>
      <c r="B6022" t="inlineStr">
        <is>
          <t>LAN</t>
        </is>
      </c>
      <c r="C6022" t="n">
        <v>2025</v>
      </c>
      <c r="D6022" t="inlineStr">
        <is>
          <t>United States</t>
        </is>
      </c>
      <c r="E6022" t="inlineStr">
        <is>
          <t>USA</t>
        </is>
      </c>
      <c r="F6022" t="inlineStr">
        <is>
          <t>Electricity generation with a gas turbine</t>
        </is>
      </c>
      <c r="G6022" t="n">
        <v>50</v>
      </c>
      <c r="H6022" t="n">
        <v>0.0001105372648453</v>
      </c>
      <c r="I6022" t="n">
        <v>0.000123801736626736</v>
      </c>
      <c r="J6022" s="6" t="inlineStr">
        <is>
          <t>waste - methane capture</t>
        </is>
      </c>
    </row>
    <row r="6023">
      <c r="A6023" t="inlineStr">
        <is>
          <t>WASTE</t>
        </is>
      </c>
      <c r="B6023" t="inlineStr">
        <is>
          <t>LAN</t>
        </is>
      </c>
      <c r="C6023" t="n">
        <v>2025</v>
      </c>
      <c r="D6023" t="inlineStr">
        <is>
          <t>United States</t>
        </is>
      </c>
      <c r="E6023" t="inlineStr">
        <is>
          <t>USA</t>
        </is>
      </c>
      <c r="F6023" t="inlineStr">
        <is>
          <t>Flaring of landfill gas</t>
        </is>
      </c>
      <c r="G6023" t="n">
        <v>50</v>
      </c>
      <c r="H6023" t="n">
        <v>0.0002977371623274</v>
      </c>
      <c r="I6023" t="n">
        <v>0.000333465621806688</v>
      </c>
      <c r="J6023" s="6" t="inlineStr">
        <is>
          <t>waste - methane destruction</t>
        </is>
      </c>
    </row>
    <row r="6024">
      <c r="A6024" t="inlineStr">
        <is>
          <t>WASTE</t>
        </is>
      </c>
      <c r="B6024" t="inlineStr">
        <is>
          <t>LAN</t>
        </is>
      </c>
      <c r="C6024" t="n">
        <v>2025</v>
      </c>
      <c r="D6024" t="inlineStr">
        <is>
          <t>United States</t>
        </is>
      </c>
      <c r="E6024" t="inlineStr">
        <is>
          <t>USA</t>
        </is>
      </c>
      <c r="F6024" t="inlineStr">
        <is>
          <t>Electricity generation with combined heat and power</t>
        </is>
      </c>
      <c r="G6024" t="n">
        <v>50</v>
      </c>
      <c r="H6024" t="n">
        <v>0.0001842188212322</v>
      </c>
      <c r="I6024" t="n">
        <v>0.000206325079780064</v>
      </c>
      <c r="J6024" s="6" t="inlineStr">
        <is>
          <t>waste - methane capture</t>
        </is>
      </c>
    </row>
    <row r="6025">
      <c r="A6025" t="inlineStr">
        <is>
          <t>WASTE</t>
        </is>
      </c>
      <c r="B6025" t="inlineStr">
        <is>
          <t>LAN</t>
        </is>
      </c>
      <c r="C6025" t="n">
        <v>2025</v>
      </c>
      <c r="D6025" t="inlineStr">
        <is>
          <t>United States</t>
        </is>
      </c>
      <c r="E6025" t="inlineStr">
        <is>
          <t>USA</t>
        </is>
      </c>
      <c r="F6025" t="inlineStr">
        <is>
          <t>Flaring of landfill gas</t>
        </is>
      </c>
      <c r="G6025" t="n">
        <v>51</v>
      </c>
      <c r="H6025" t="n">
        <v>0.0002889515017159</v>
      </c>
      <c r="I6025" t="n">
        <v>0.000323625681921808</v>
      </c>
      <c r="J6025" s="6" t="inlineStr">
        <is>
          <t>waste - methane destruction</t>
        </is>
      </c>
    </row>
    <row r="6026">
      <c r="A6026" t="inlineStr">
        <is>
          <t>WASTE</t>
        </is>
      </c>
      <c r="B6026" t="inlineStr">
        <is>
          <t>LAN</t>
        </is>
      </c>
      <c r="C6026" t="n">
        <v>2025</v>
      </c>
      <c r="D6026" t="inlineStr">
        <is>
          <t>United States</t>
        </is>
      </c>
      <c r="E6026" t="inlineStr">
        <is>
          <t>USA</t>
        </is>
      </c>
      <c r="F6026" t="inlineStr">
        <is>
          <t>Electricity generation with a microturbine</t>
        </is>
      </c>
      <c r="G6026" t="n">
        <v>51</v>
      </c>
      <c r="H6026" t="n">
        <v>2.34188846662e-05</v>
      </c>
      <c r="I6026" t="n">
        <v>2.6229150826144e-05</v>
      </c>
      <c r="J6026" s="6" t="inlineStr">
        <is>
          <t>waste - methane capture</t>
        </is>
      </c>
    </row>
    <row r="6027">
      <c r="A6027" t="inlineStr">
        <is>
          <t>WASTE</t>
        </is>
      </c>
      <c r="B6027" t="inlineStr">
        <is>
          <t>LAN</t>
        </is>
      </c>
      <c r="C6027" t="n">
        <v>2025</v>
      </c>
      <c r="D6027" t="inlineStr">
        <is>
          <t>United States</t>
        </is>
      </c>
      <c r="E6027" t="inlineStr">
        <is>
          <t>USA</t>
        </is>
      </c>
      <c r="F6027" t="inlineStr">
        <is>
          <t>Electricity generation with a reciprocating engine</t>
        </is>
      </c>
      <c r="G6027" t="n">
        <v>51</v>
      </c>
      <c r="H6027" t="n">
        <v>0.0018285473342985</v>
      </c>
      <c r="I6027" t="n">
        <v>0.00204797301441432</v>
      </c>
      <c r="J6027" s="6" t="inlineStr">
        <is>
          <t>waste - methane capture</t>
        </is>
      </c>
    </row>
    <row r="6028">
      <c r="A6028" t="inlineStr">
        <is>
          <t>WASTE</t>
        </is>
      </c>
      <c r="B6028" t="inlineStr">
        <is>
          <t>LAN</t>
        </is>
      </c>
      <c r="C6028" t="n">
        <v>2025</v>
      </c>
      <c r="D6028" t="inlineStr">
        <is>
          <t>United States</t>
        </is>
      </c>
      <c r="E6028" t="inlineStr">
        <is>
          <t>USA</t>
        </is>
      </c>
      <c r="F6028" t="inlineStr">
        <is>
          <t>Electricity generation with combined heat and power</t>
        </is>
      </c>
      <c r="G6028" t="n">
        <v>51</v>
      </c>
      <c r="H6028" t="n">
        <v>0.0001816238509491</v>
      </c>
      <c r="I6028" t="n">
        <v>0.000203418713062992</v>
      </c>
      <c r="J6028" s="6" t="inlineStr">
        <is>
          <t>waste - methane capture</t>
        </is>
      </c>
    </row>
    <row r="6029">
      <c r="A6029" t="inlineStr">
        <is>
          <t>WASTE</t>
        </is>
      </c>
      <c r="B6029" t="inlineStr">
        <is>
          <t>LAN</t>
        </is>
      </c>
      <c r="C6029" t="n">
        <v>2025</v>
      </c>
      <c r="D6029" t="inlineStr">
        <is>
          <t>United States</t>
        </is>
      </c>
      <c r="E6029" t="inlineStr">
        <is>
          <t>USA</t>
        </is>
      </c>
      <c r="F6029" t="inlineStr">
        <is>
          <t>Electricity generation with a gas turbine</t>
        </is>
      </c>
      <c r="G6029" t="n">
        <v>51</v>
      </c>
      <c r="H6029" t="n">
        <v>5.47603194718e-05</v>
      </c>
      <c r="I6029" t="n">
        <v>6.133155780841601e-05</v>
      </c>
      <c r="J6029" s="6" t="inlineStr">
        <is>
          <t>waste - methane capture</t>
        </is>
      </c>
    </row>
    <row r="6030">
      <c r="A6030" t="inlineStr">
        <is>
          <t>WASTE</t>
        </is>
      </c>
      <c r="B6030" t="inlineStr">
        <is>
          <t>LAN</t>
        </is>
      </c>
      <c r="C6030" t="n">
        <v>2025</v>
      </c>
      <c r="D6030" t="inlineStr">
        <is>
          <t>United States</t>
        </is>
      </c>
      <c r="E6030" t="inlineStr">
        <is>
          <t>USA</t>
        </is>
      </c>
      <c r="F6030" t="inlineStr">
        <is>
          <t>Electricity generation with combined heat and power</t>
        </is>
      </c>
      <c r="G6030" t="n">
        <v>52</v>
      </c>
      <c r="H6030" t="n">
        <v>0.0005887869338039</v>
      </c>
      <c r="I6030" t="n">
        <v>0.000659441365860368</v>
      </c>
      <c r="J6030" s="6" t="inlineStr">
        <is>
          <t>waste - methane capture</t>
        </is>
      </c>
    </row>
    <row r="6031">
      <c r="A6031" t="inlineStr">
        <is>
          <t>WASTE</t>
        </is>
      </c>
      <c r="B6031" t="inlineStr">
        <is>
          <t>LAN</t>
        </is>
      </c>
      <c r="C6031" t="n">
        <v>2025</v>
      </c>
      <c r="D6031" t="inlineStr">
        <is>
          <t>United States</t>
        </is>
      </c>
      <c r="E6031" t="inlineStr">
        <is>
          <t>USA</t>
        </is>
      </c>
      <c r="F6031" t="inlineStr">
        <is>
          <t>Flaring of landfill gas</t>
        </is>
      </c>
      <c r="G6031" t="n">
        <v>52</v>
      </c>
      <c r="H6031" t="n">
        <v>0.0002870362659451</v>
      </c>
      <c r="I6031" t="n">
        <v>0.000321480617858512</v>
      </c>
      <c r="J6031" s="6" t="inlineStr">
        <is>
          <t>waste - methane destruction</t>
        </is>
      </c>
    </row>
    <row r="6032">
      <c r="A6032" t="inlineStr">
        <is>
          <t>WASTE</t>
        </is>
      </c>
      <c r="B6032" t="inlineStr">
        <is>
          <t>LAN</t>
        </is>
      </c>
      <c r="C6032" t="n">
        <v>2025</v>
      </c>
      <c r="D6032" t="inlineStr">
        <is>
          <t>United States</t>
        </is>
      </c>
      <c r="E6032" t="inlineStr">
        <is>
          <t>USA</t>
        </is>
      </c>
      <c r="F6032" t="inlineStr">
        <is>
          <t>Electricity generation with a gas turbine</t>
        </is>
      </c>
      <c r="G6032" t="n">
        <v>52</v>
      </c>
      <c r="H6032" t="n">
        <v>0.0001120525921579</v>
      </c>
      <c r="I6032" t="n">
        <v>0.000125498903216848</v>
      </c>
      <c r="J6032" s="6" t="inlineStr">
        <is>
          <t>waste - methane capture</t>
        </is>
      </c>
    </row>
    <row r="6033">
      <c r="A6033" t="inlineStr">
        <is>
          <t>WASTE</t>
        </is>
      </c>
      <c r="B6033" t="inlineStr">
        <is>
          <t>LAN</t>
        </is>
      </c>
      <c r="C6033" t="n">
        <v>2025</v>
      </c>
      <c r="D6033" t="inlineStr">
        <is>
          <t>United States</t>
        </is>
      </c>
      <c r="E6033" t="inlineStr">
        <is>
          <t>USA</t>
        </is>
      </c>
      <c r="F6033" t="inlineStr">
        <is>
          <t>Electricity generation with a microturbine</t>
        </is>
      </c>
      <c r="G6033" t="n">
        <v>52</v>
      </c>
      <c r="H6033" t="n">
        <v>4.61260187876e-05</v>
      </c>
      <c r="I6033" t="n">
        <v>5.1661141042112e-05</v>
      </c>
      <c r="J6033" s="6" t="inlineStr">
        <is>
          <t>waste - methane capture</t>
        </is>
      </c>
    </row>
    <row r="6034">
      <c r="A6034" t="inlineStr">
        <is>
          <t>WASTE</t>
        </is>
      </c>
      <c r="B6034" t="inlineStr">
        <is>
          <t>LAN</t>
        </is>
      </c>
      <c r="C6034" t="n">
        <v>2025</v>
      </c>
      <c r="D6034" t="inlineStr">
        <is>
          <t>United States</t>
        </is>
      </c>
      <c r="E6034" t="inlineStr">
        <is>
          <t>USA</t>
        </is>
      </c>
      <c r="F6034" t="inlineStr">
        <is>
          <t>Electricity generation with a reciprocating engine</t>
        </is>
      </c>
      <c r="G6034" t="n">
        <v>53</v>
      </c>
      <c r="H6034" t="n">
        <v>0.0028919177129865</v>
      </c>
      <c r="I6034" t="n">
        <v>0.003238947838544881</v>
      </c>
      <c r="J6034" s="6" t="inlineStr">
        <is>
          <t>waste - methane capture</t>
        </is>
      </c>
    </row>
    <row r="6035">
      <c r="A6035" t="inlineStr">
        <is>
          <t>WASTE</t>
        </is>
      </c>
      <c r="B6035" t="inlineStr">
        <is>
          <t>LAN</t>
        </is>
      </c>
      <c r="C6035" t="n">
        <v>2025</v>
      </c>
      <c r="D6035" t="inlineStr">
        <is>
          <t>United States</t>
        </is>
      </c>
      <c r="E6035" t="inlineStr">
        <is>
          <t>USA</t>
        </is>
      </c>
      <c r="F6035" t="inlineStr">
        <is>
          <t>Electricity generation with combined heat and power</t>
        </is>
      </c>
      <c r="G6035" t="n">
        <v>53</v>
      </c>
      <c r="H6035" t="n">
        <v>0.0004007525130874</v>
      </c>
      <c r="I6035" t="n">
        <v>0.000448842814657888</v>
      </c>
      <c r="J6035" s="6" t="inlineStr">
        <is>
          <t>waste - methane capture</t>
        </is>
      </c>
    </row>
    <row r="6036">
      <c r="A6036" t="inlineStr">
        <is>
          <t>WASTE</t>
        </is>
      </c>
      <c r="B6036" t="inlineStr">
        <is>
          <t>LAN</t>
        </is>
      </c>
      <c r="C6036" t="n">
        <v>2025</v>
      </c>
      <c r="D6036" t="inlineStr">
        <is>
          <t>United States</t>
        </is>
      </c>
      <c r="E6036" t="inlineStr">
        <is>
          <t>USA</t>
        </is>
      </c>
      <c r="F6036" t="inlineStr">
        <is>
          <t>Electricity generation with a microturbine</t>
        </is>
      </c>
      <c r="G6036" t="n">
        <v>53</v>
      </c>
      <c r="H6036" t="n">
        <v>2.15870804823e-05</v>
      </c>
      <c r="I6036" t="n">
        <v>2.4177530140176e-05</v>
      </c>
      <c r="J6036" s="6" t="inlineStr">
        <is>
          <t>waste - methane capture</t>
        </is>
      </c>
    </row>
    <row r="6037">
      <c r="A6037" t="inlineStr">
        <is>
          <t>WASTE</t>
        </is>
      </c>
      <c r="B6037" t="inlineStr">
        <is>
          <t>LAN</t>
        </is>
      </c>
      <c r="C6037" t="n">
        <v>2025</v>
      </c>
      <c r="D6037" t="inlineStr">
        <is>
          <t>United States</t>
        </is>
      </c>
      <c r="E6037" t="inlineStr">
        <is>
          <t>USA</t>
        </is>
      </c>
      <c r="F6037" t="inlineStr">
        <is>
          <t>Electricity generation with a gas turbine</t>
        </is>
      </c>
      <c r="G6037" t="n">
        <v>54</v>
      </c>
      <c r="H6037" t="n">
        <v>0.0002111682078976</v>
      </c>
      <c r="I6037" t="n">
        <v>0.000236508392845312</v>
      </c>
      <c r="J6037" s="6" t="inlineStr">
        <is>
          <t>waste - methane capture</t>
        </is>
      </c>
    </row>
    <row r="6038">
      <c r="A6038" t="inlineStr">
        <is>
          <t>WASTE</t>
        </is>
      </c>
      <c r="B6038" t="inlineStr">
        <is>
          <t>LAN</t>
        </is>
      </c>
      <c r="C6038" t="n">
        <v>2025</v>
      </c>
      <c r="D6038" t="inlineStr">
        <is>
          <t>United States</t>
        </is>
      </c>
      <c r="E6038" t="inlineStr">
        <is>
          <t>USA</t>
        </is>
      </c>
      <c r="F6038" t="inlineStr">
        <is>
          <t>Electricity generation with combined heat and power</t>
        </is>
      </c>
      <c r="G6038" t="n">
        <v>54</v>
      </c>
      <c r="H6038" t="n">
        <v>0.0002033079945249</v>
      </c>
      <c r="I6038" t="n">
        <v>0.000227704953867888</v>
      </c>
      <c r="J6038" s="6" t="inlineStr">
        <is>
          <t>waste - methane capture</t>
        </is>
      </c>
    </row>
    <row r="6039">
      <c r="A6039" t="inlineStr">
        <is>
          <t>WASTE</t>
        </is>
      </c>
      <c r="B6039" t="inlineStr">
        <is>
          <t>LAN</t>
        </is>
      </c>
      <c r="C6039" t="n">
        <v>2025</v>
      </c>
      <c r="D6039" t="inlineStr">
        <is>
          <t>United States</t>
        </is>
      </c>
      <c r="E6039" t="inlineStr">
        <is>
          <t>USA</t>
        </is>
      </c>
      <c r="F6039" t="inlineStr">
        <is>
          <t>Flaring of landfill gas</t>
        </is>
      </c>
      <c r="G6039" t="n">
        <v>54</v>
      </c>
      <c r="H6039" t="n">
        <v>0.0002938409161288</v>
      </c>
      <c r="I6039" t="n">
        <v>0.0003291018260642561</v>
      </c>
      <c r="J6039" s="6" t="inlineStr">
        <is>
          <t>waste - methane destruction</t>
        </is>
      </c>
    </row>
    <row r="6040">
      <c r="A6040" t="inlineStr">
        <is>
          <t>WASTE</t>
        </is>
      </c>
      <c r="B6040" t="inlineStr">
        <is>
          <t>LAN</t>
        </is>
      </c>
      <c r="C6040" t="n">
        <v>2025</v>
      </c>
      <c r="D6040" t="inlineStr">
        <is>
          <t>United States</t>
        </is>
      </c>
      <c r="E6040" t="inlineStr">
        <is>
          <t>USA</t>
        </is>
      </c>
      <c r="F6040" t="inlineStr">
        <is>
          <t>Electricity generation with a reciprocating engine</t>
        </is>
      </c>
      <c r="G6040" t="n">
        <v>55</v>
      </c>
      <c r="H6040" t="n">
        <v>0.0013886727392673</v>
      </c>
      <c r="I6040" t="n">
        <v>0.001555313467979376</v>
      </c>
      <c r="J6040" s="6" t="inlineStr">
        <is>
          <t>waste - methane capture</t>
        </is>
      </c>
    </row>
    <row r="6041">
      <c r="A6041" t="inlineStr">
        <is>
          <t>WASTE</t>
        </is>
      </c>
      <c r="B6041" t="inlineStr">
        <is>
          <t>LAN</t>
        </is>
      </c>
      <c r="C6041" t="n">
        <v>2025</v>
      </c>
      <c r="D6041" t="inlineStr">
        <is>
          <t>United States</t>
        </is>
      </c>
      <c r="E6041" t="inlineStr">
        <is>
          <t>USA</t>
        </is>
      </c>
      <c r="F6041" t="inlineStr">
        <is>
          <t>Electricity generation with a gas turbine</t>
        </is>
      </c>
      <c r="G6041" t="n">
        <v>55</v>
      </c>
      <c r="H6041" t="n">
        <v>4.96752982144e-05</v>
      </c>
      <c r="I6041" t="n">
        <v>5.5636334000128e-05</v>
      </c>
      <c r="J6041" s="6" t="inlineStr">
        <is>
          <t>waste - methane capture</t>
        </is>
      </c>
    </row>
    <row r="6042">
      <c r="A6042" t="inlineStr">
        <is>
          <t>WASTE</t>
        </is>
      </c>
      <c r="B6042" t="inlineStr">
        <is>
          <t>LAN</t>
        </is>
      </c>
      <c r="C6042" t="n">
        <v>2025</v>
      </c>
      <c r="D6042" t="inlineStr">
        <is>
          <t>United States</t>
        </is>
      </c>
      <c r="E6042" t="inlineStr">
        <is>
          <t>USA</t>
        </is>
      </c>
      <c r="F6042" t="inlineStr">
        <is>
          <t>Electricity generation with combined heat and power</t>
        </is>
      </c>
      <c r="G6042" t="n">
        <v>55</v>
      </c>
      <c r="H6042" t="n">
        <v>0.0003391104692128</v>
      </c>
      <c r="I6042" t="n">
        <v>0.0003798037255183361</v>
      </c>
      <c r="J6042" s="6" t="inlineStr">
        <is>
          <t>waste - methane capture</t>
        </is>
      </c>
    </row>
    <row r="6043">
      <c r="A6043" t="inlineStr">
        <is>
          <t>WASTE</t>
        </is>
      </c>
      <c r="B6043" t="inlineStr">
        <is>
          <t>LAN</t>
        </is>
      </c>
      <c r="C6043" t="n">
        <v>2025</v>
      </c>
      <c r="D6043" t="inlineStr">
        <is>
          <t>United States</t>
        </is>
      </c>
      <c r="E6043" t="inlineStr">
        <is>
          <t>USA</t>
        </is>
      </c>
      <c r="F6043" t="inlineStr">
        <is>
          <t>Electricity generation with combined heat and power</t>
        </is>
      </c>
      <c r="G6043" t="n">
        <v>56</v>
      </c>
      <c r="H6043" t="n">
        <v>0.0007326665363506999</v>
      </c>
      <c r="I6043" t="n">
        <v>0.000820586520712784</v>
      </c>
      <c r="J6043" s="6" t="inlineStr">
        <is>
          <t>waste - methane capture</t>
        </is>
      </c>
    </row>
    <row r="6044">
      <c r="A6044" t="inlineStr">
        <is>
          <t>WASTE</t>
        </is>
      </c>
      <c r="B6044" t="inlineStr">
        <is>
          <t>LAN</t>
        </is>
      </c>
      <c r="C6044" t="n">
        <v>2025</v>
      </c>
      <c r="D6044" t="inlineStr">
        <is>
          <t>United States</t>
        </is>
      </c>
      <c r="E6044" t="inlineStr">
        <is>
          <t>USA</t>
        </is>
      </c>
      <c r="F6044" t="inlineStr">
        <is>
          <t>Electricity generation with a reciprocating engine</t>
        </is>
      </c>
      <c r="G6044" t="n">
        <v>56</v>
      </c>
      <c r="H6044" t="n">
        <v>0.0013586661079898</v>
      </c>
      <c r="I6044" t="n">
        <v>0.001521706040948576</v>
      </c>
      <c r="J6044" s="6" t="inlineStr">
        <is>
          <t>waste - methane capture</t>
        </is>
      </c>
    </row>
    <row r="6045">
      <c r="A6045" t="inlineStr">
        <is>
          <t>WASTE</t>
        </is>
      </c>
      <c r="B6045" t="inlineStr">
        <is>
          <t>LAN</t>
        </is>
      </c>
      <c r="C6045" t="n">
        <v>2025</v>
      </c>
      <c r="D6045" t="inlineStr">
        <is>
          <t>United States</t>
        </is>
      </c>
      <c r="E6045" t="inlineStr">
        <is>
          <t>USA</t>
        </is>
      </c>
      <c r="F6045" t="inlineStr">
        <is>
          <t>Electricity generation with combined heat and power</t>
        </is>
      </c>
      <c r="G6045" t="n">
        <v>57</v>
      </c>
      <c r="H6045" t="n">
        <v>0.000196749708266</v>
      </c>
      <c r="I6045" t="n">
        <v>0.00022035967325792</v>
      </c>
      <c r="J6045" s="6" t="inlineStr">
        <is>
          <t>waste - methane capture</t>
        </is>
      </c>
    </row>
    <row r="6046">
      <c r="A6046" t="inlineStr">
        <is>
          <t>WASTE</t>
        </is>
      </c>
      <c r="B6046" t="inlineStr">
        <is>
          <t>LAN</t>
        </is>
      </c>
      <c r="C6046" t="n">
        <v>2025</v>
      </c>
      <c r="D6046" t="inlineStr">
        <is>
          <t>United States</t>
        </is>
      </c>
      <c r="E6046" t="inlineStr">
        <is>
          <t>USA</t>
        </is>
      </c>
      <c r="F6046" t="inlineStr">
        <is>
          <t>Electricity generation with a gas turbine</t>
        </is>
      </c>
      <c r="G6046" t="n">
        <v>57</v>
      </c>
      <c r="H6046" t="n">
        <v>4.88085388497e-05</v>
      </c>
      <c r="I6046" t="n">
        <v>5.466556351166401e-05</v>
      </c>
      <c r="J6046" s="6" t="inlineStr">
        <is>
          <t>waste - methane capture</t>
        </is>
      </c>
    </row>
    <row r="6047">
      <c r="A6047" t="inlineStr">
        <is>
          <t>WASTE</t>
        </is>
      </c>
      <c r="B6047" t="inlineStr">
        <is>
          <t>LAN</t>
        </is>
      </c>
      <c r="C6047" t="n">
        <v>2025</v>
      </c>
      <c r="D6047" t="inlineStr">
        <is>
          <t>United States</t>
        </is>
      </c>
      <c r="E6047" t="inlineStr">
        <is>
          <t>USA</t>
        </is>
      </c>
      <c r="F6047" t="inlineStr">
        <is>
          <t>Electricity generation with a reciprocating engine</t>
        </is>
      </c>
      <c r="G6047" t="n">
        <v>57</v>
      </c>
      <c r="H6047" t="n">
        <v>0.0026829756097868</v>
      </c>
      <c r="I6047" t="n">
        <v>0.003004932682961216</v>
      </c>
      <c r="J6047" s="6" t="inlineStr">
        <is>
          <t>waste - methane capture</t>
        </is>
      </c>
    </row>
    <row r="6048">
      <c r="A6048" t="inlineStr">
        <is>
          <t>WASTE</t>
        </is>
      </c>
      <c r="B6048" t="inlineStr">
        <is>
          <t>LAN</t>
        </is>
      </c>
      <c r="C6048" t="n">
        <v>2025</v>
      </c>
      <c r="D6048" t="inlineStr">
        <is>
          <t>United States</t>
        </is>
      </c>
      <c r="E6048" t="inlineStr">
        <is>
          <t>USA</t>
        </is>
      </c>
      <c r="F6048" t="inlineStr">
        <is>
          <t>Electricity generation with combined heat and power</t>
        </is>
      </c>
      <c r="G6048" t="n">
        <v>58</v>
      </c>
      <c r="H6048" t="n">
        <v>0.0005150922661414</v>
      </c>
      <c r="I6048" t="n">
        <v>0.0005769033380783681</v>
      </c>
      <c r="J6048" s="6" t="inlineStr">
        <is>
          <t>waste - methane capture</t>
        </is>
      </c>
    </row>
    <row r="6049">
      <c r="A6049" t="inlineStr">
        <is>
          <t>WASTE</t>
        </is>
      </c>
      <c r="B6049" t="inlineStr">
        <is>
          <t>LAN</t>
        </is>
      </c>
      <c r="C6049" t="n">
        <v>2025</v>
      </c>
      <c r="D6049" t="inlineStr">
        <is>
          <t>United States</t>
        </is>
      </c>
      <c r="E6049" t="inlineStr">
        <is>
          <t>USA</t>
        </is>
      </c>
      <c r="F6049" t="inlineStr">
        <is>
          <t>Electricity generation with a reciprocating engine</t>
        </is>
      </c>
      <c r="G6049" t="n">
        <v>58</v>
      </c>
      <c r="H6049" t="n">
        <v>0.0052419792627916</v>
      </c>
      <c r="I6049" t="n">
        <v>0.005871016774326592</v>
      </c>
      <c r="J6049" s="6" t="inlineStr">
        <is>
          <t>waste - methane capture</t>
        </is>
      </c>
    </row>
    <row r="6050">
      <c r="A6050" t="inlineStr">
        <is>
          <t>WASTE</t>
        </is>
      </c>
      <c r="B6050" t="inlineStr">
        <is>
          <t>LAN</t>
        </is>
      </c>
      <c r="C6050" t="n">
        <v>2025</v>
      </c>
      <c r="D6050" t="inlineStr">
        <is>
          <t>United States</t>
        </is>
      </c>
      <c r="E6050" t="inlineStr">
        <is>
          <t>USA</t>
        </is>
      </c>
      <c r="F6050" t="inlineStr">
        <is>
          <t>Flaring of landfill gas</t>
        </is>
      </c>
      <c r="G6050" t="n">
        <v>58</v>
      </c>
      <c r="H6050" t="n">
        <v>0.0002522826252971</v>
      </c>
      <c r="I6050" t="n">
        <v>0.0002825565403327521</v>
      </c>
      <c r="J6050" s="6" t="inlineStr">
        <is>
          <t>waste - methane destruction</t>
        </is>
      </c>
    </row>
    <row r="6051">
      <c r="A6051" t="inlineStr">
        <is>
          <t>WASTE</t>
        </is>
      </c>
      <c r="B6051" t="inlineStr">
        <is>
          <t>LAN</t>
        </is>
      </c>
      <c r="C6051" t="n">
        <v>2025</v>
      </c>
      <c r="D6051" t="inlineStr">
        <is>
          <t>United States</t>
        </is>
      </c>
      <c r="E6051" t="inlineStr">
        <is>
          <t>USA</t>
        </is>
      </c>
      <c r="F6051" t="inlineStr">
        <is>
          <t>Land_x001F_ll gas recovery for direct use</t>
        </is>
      </c>
      <c r="G6051" t="n">
        <v>58</v>
      </c>
      <c r="H6051" t="n">
        <v>0.0003148862742819</v>
      </c>
      <c r="I6051" t="n">
        <v>0.000352672627195728</v>
      </c>
      <c r="J6051" s="6" t="inlineStr">
        <is>
          <t>waste - methane capture</t>
        </is>
      </c>
    </row>
    <row r="6052">
      <c r="A6052" t="inlineStr">
        <is>
          <t>WASTE</t>
        </is>
      </c>
      <c r="B6052" t="inlineStr">
        <is>
          <t>LAN</t>
        </is>
      </c>
      <c r="C6052" t="n">
        <v>2025</v>
      </c>
      <c r="D6052" t="inlineStr">
        <is>
          <t>United States</t>
        </is>
      </c>
      <c r="E6052" t="inlineStr">
        <is>
          <t>USA</t>
        </is>
      </c>
      <c r="F6052" t="inlineStr">
        <is>
          <t>Electricity generation with a microturbine</t>
        </is>
      </c>
      <c r="G6052" t="n">
        <v>58</v>
      </c>
      <c r="H6052" t="n">
        <v>2.02682003874e-05</v>
      </c>
      <c r="I6052" t="n">
        <v>2.2700384433888e-05</v>
      </c>
      <c r="J6052" s="6" t="inlineStr">
        <is>
          <t>waste - methane capture</t>
        </is>
      </c>
    </row>
    <row r="6053">
      <c r="A6053" t="inlineStr">
        <is>
          <t>WASTE</t>
        </is>
      </c>
      <c r="B6053" t="inlineStr">
        <is>
          <t>LAN</t>
        </is>
      </c>
      <c r="C6053" t="n">
        <v>2025</v>
      </c>
      <c r="D6053" t="inlineStr">
        <is>
          <t>United States</t>
        </is>
      </c>
      <c r="E6053" t="inlineStr">
        <is>
          <t>USA</t>
        </is>
      </c>
      <c r="F6053" t="inlineStr">
        <is>
          <t>Electricity generation with combined heat and power</t>
        </is>
      </c>
      <c r="G6053" t="n">
        <v>59</v>
      </c>
      <c r="H6053" t="n">
        <v>0.0006585513183381</v>
      </c>
      <c r="I6053" t="n">
        <v>0.000737577476538672</v>
      </c>
      <c r="J6053" s="6" t="inlineStr">
        <is>
          <t>waste - methane capture</t>
        </is>
      </c>
    </row>
    <row r="6054">
      <c r="A6054" t="inlineStr">
        <is>
          <t>WASTE</t>
        </is>
      </c>
      <c r="B6054" t="inlineStr">
        <is>
          <t>LAN</t>
        </is>
      </c>
      <c r="C6054" t="n">
        <v>2025</v>
      </c>
      <c r="D6054" t="inlineStr">
        <is>
          <t>United States</t>
        </is>
      </c>
      <c r="E6054" t="inlineStr">
        <is>
          <t>USA</t>
        </is>
      </c>
      <c r="F6054" t="inlineStr">
        <is>
          <t>Electricity generation with a microturbine</t>
        </is>
      </c>
      <c r="G6054" t="n">
        <v>59</v>
      </c>
      <c r="H6054" t="n">
        <v>1.93463220057e-05</v>
      </c>
      <c r="I6054" t="n">
        <v>2.1667880646384e-05</v>
      </c>
      <c r="J6054" s="6" t="inlineStr">
        <is>
          <t>waste - methane capture</t>
        </is>
      </c>
    </row>
    <row r="6055">
      <c r="A6055" t="inlineStr">
        <is>
          <t>WASTE</t>
        </is>
      </c>
      <c r="B6055" t="inlineStr">
        <is>
          <t>LAN</t>
        </is>
      </c>
      <c r="C6055" t="n">
        <v>2025</v>
      </c>
      <c r="D6055" t="inlineStr">
        <is>
          <t>United States</t>
        </is>
      </c>
      <c r="E6055" t="inlineStr">
        <is>
          <t>USA</t>
        </is>
      </c>
      <c r="F6055" t="inlineStr">
        <is>
          <t>Electricity generation with a gas turbine</t>
        </is>
      </c>
      <c r="G6055" t="n">
        <v>59</v>
      </c>
      <c r="H6055" t="n">
        <v>4.72961473861e-05</v>
      </c>
      <c r="I6055" t="n">
        <v>5.2971685072432e-05</v>
      </c>
      <c r="J6055" s="6" t="inlineStr">
        <is>
          <t>waste - methane capture</t>
        </is>
      </c>
    </row>
    <row r="6056">
      <c r="A6056" t="inlineStr">
        <is>
          <t>WASTE</t>
        </is>
      </c>
      <c r="B6056" t="inlineStr">
        <is>
          <t>LAN</t>
        </is>
      </c>
      <c r="C6056" t="n">
        <v>2025</v>
      </c>
      <c r="D6056" t="inlineStr">
        <is>
          <t>United States</t>
        </is>
      </c>
      <c r="E6056" t="inlineStr">
        <is>
          <t>USA</t>
        </is>
      </c>
      <c r="F6056" t="inlineStr">
        <is>
          <t>Electricity generation with a reciprocating engine</t>
        </is>
      </c>
      <c r="G6056" t="n">
        <v>59</v>
      </c>
      <c r="H6056" t="n">
        <v>0.0012895930558443</v>
      </c>
      <c r="I6056" t="n">
        <v>0.001444344222545616</v>
      </c>
      <c r="J6056" s="6" t="inlineStr">
        <is>
          <t>waste - methane capture</t>
        </is>
      </c>
    </row>
    <row r="6057">
      <c r="A6057" t="inlineStr">
        <is>
          <t>WASTE</t>
        </is>
      </c>
      <c r="B6057" t="inlineStr">
        <is>
          <t>LAN</t>
        </is>
      </c>
      <c r="C6057" t="n">
        <v>2025</v>
      </c>
      <c r="D6057" t="inlineStr">
        <is>
          <t>United States</t>
        </is>
      </c>
      <c r="E6057" t="inlineStr">
        <is>
          <t>USA</t>
        </is>
      </c>
      <c r="F6057" t="inlineStr">
        <is>
          <t>Electricity generation with combined heat and power</t>
        </is>
      </c>
      <c r="G6057" t="n">
        <v>60</v>
      </c>
      <c r="H6057" t="n">
        <v>0.0001588755985722</v>
      </c>
      <c r="I6057" t="n">
        <v>0.000177940670400864</v>
      </c>
      <c r="J6057" s="6" t="inlineStr">
        <is>
          <t>waste - methane capture</t>
        </is>
      </c>
    </row>
    <row r="6058">
      <c r="A6058" t="inlineStr">
        <is>
          <t>WASTE</t>
        </is>
      </c>
      <c r="B6058" t="inlineStr">
        <is>
          <t>LAN</t>
        </is>
      </c>
      <c r="C6058" t="n">
        <v>2025</v>
      </c>
      <c r="D6058" t="inlineStr">
        <is>
          <t>United States</t>
        </is>
      </c>
      <c r="E6058" t="inlineStr">
        <is>
          <t>USA</t>
        </is>
      </c>
      <c r="F6058" t="inlineStr">
        <is>
          <t>Electricity generation with a gas turbine</t>
        </is>
      </c>
      <c r="G6058" t="n">
        <v>60</v>
      </c>
      <c r="H6058" t="n">
        <v>0.0001026884128805</v>
      </c>
      <c r="I6058" t="n">
        <v>0.00011501102242616</v>
      </c>
      <c r="J6058" s="6" t="inlineStr">
        <is>
          <t>waste - methane capture</t>
        </is>
      </c>
    </row>
    <row r="6059">
      <c r="A6059" t="inlineStr">
        <is>
          <t>WASTE</t>
        </is>
      </c>
      <c r="B6059" t="inlineStr">
        <is>
          <t>LAN</t>
        </is>
      </c>
      <c r="C6059" t="n">
        <v>2025</v>
      </c>
      <c r="D6059" t="inlineStr">
        <is>
          <t>United States</t>
        </is>
      </c>
      <c r="E6059" t="inlineStr">
        <is>
          <t>USA</t>
        </is>
      </c>
      <c r="F6059" t="inlineStr">
        <is>
          <t>Electricity generation with a reciprocating engine</t>
        </is>
      </c>
      <c r="G6059" t="n">
        <v>60</v>
      </c>
      <c r="H6059" t="n">
        <v>0.0025443132035434</v>
      </c>
      <c r="I6059" t="n">
        <v>0.002849630787968608</v>
      </c>
      <c r="J6059" s="6" t="inlineStr">
        <is>
          <t>waste - methane capture</t>
        </is>
      </c>
    </row>
    <row r="6060">
      <c r="A6060" t="inlineStr">
        <is>
          <t>WASTE</t>
        </is>
      </c>
      <c r="B6060" t="inlineStr">
        <is>
          <t>LAN</t>
        </is>
      </c>
      <c r="C6060" t="n">
        <v>2025</v>
      </c>
      <c r="D6060" t="inlineStr">
        <is>
          <t>United States</t>
        </is>
      </c>
      <c r="E6060" t="inlineStr">
        <is>
          <t>USA</t>
        </is>
      </c>
      <c r="F6060" t="inlineStr">
        <is>
          <t>Electricity generation with a reciprocating engine</t>
        </is>
      </c>
      <c r="G6060" t="n">
        <v>61</v>
      </c>
      <c r="H6060" t="n">
        <v>0.0012402198044583</v>
      </c>
      <c r="I6060" t="n">
        <v>0.001389046180993296</v>
      </c>
      <c r="J6060" s="6" t="inlineStr">
        <is>
          <t>waste - methane capture</t>
        </is>
      </c>
    </row>
    <row r="6061">
      <c r="A6061" t="inlineStr">
        <is>
          <t>WASTE</t>
        </is>
      </c>
      <c r="B6061" t="inlineStr">
        <is>
          <t>LAN</t>
        </is>
      </c>
      <c r="C6061" t="n">
        <v>2025</v>
      </c>
      <c r="D6061" t="inlineStr">
        <is>
          <t>United States</t>
        </is>
      </c>
      <c r="E6061" t="inlineStr">
        <is>
          <t>USA</t>
        </is>
      </c>
      <c r="F6061" t="inlineStr">
        <is>
          <t>Electricity generation with combined heat and power</t>
        </is>
      </c>
      <c r="G6061" t="n">
        <v>61</v>
      </c>
      <c r="H6061" t="n">
        <v>0.0001539676159155</v>
      </c>
      <c r="I6061" t="n">
        <v>0.00017244372982536</v>
      </c>
      <c r="J6061" s="6" t="inlineStr">
        <is>
          <t>waste - methane capture</t>
        </is>
      </c>
    </row>
    <row r="6062">
      <c r="A6062" t="inlineStr">
        <is>
          <t>WASTE</t>
        </is>
      </c>
      <c r="B6062" t="inlineStr">
        <is>
          <t>LAN</t>
        </is>
      </c>
      <c r="C6062" t="n">
        <v>2025</v>
      </c>
      <c r="D6062" t="inlineStr">
        <is>
          <t>United States</t>
        </is>
      </c>
      <c r="E6062" t="inlineStr">
        <is>
          <t>USA</t>
        </is>
      </c>
      <c r="F6062" t="inlineStr">
        <is>
          <t>Electricity generation with a gas turbine</t>
        </is>
      </c>
      <c r="G6062" t="n">
        <v>61</v>
      </c>
      <c r="H6062" t="n">
        <v>9.13246694836e-05</v>
      </c>
      <c r="I6062" t="n">
        <v>0.000102283629821632</v>
      </c>
      <c r="J6062" s="6" t="inlineStr">
        <is>
          <t>waste - methane capture</t>
        </is>
      </c>
    </row>
    <row r="6063">
      <c r="A6063" t="inlineStr">
        <is>
          <t>WASTE</t>
        </is>
      </c>
      <c r="B6063" t="inlineStr">
        <is>
          <t>LAN</t>
        </is>
      </c>
      <c r="C6063" t="n">
        <v>2025</v>
      </c>
      <c r="D6063" t="inlineStr">
        <is>
          <t>United States</t>
        </is>
      </c>
      <c r="E6063" t="inlineStr">
        <is>
          <t>USA</t>
        </is>
      </c>
      <c r="F6063" t="inlineStr">
        <is>
          <t>Electricity generation with a microturbine</t>
        </is>
      </c>
      <c r="G6063" t="n">
        <v>61</v>
      </c>
      <c r="H6063" t="n">
        <v>1.90382870642e-05</v>
      </c>
      <c r="I6063" t="n">
        <v>2.1322881511904e-05</v>
      </c>
      <c r="J6063" s="6" t="inlineStr">
        <is>
          <t>waste - methane capture</t>
        </is>
      </c>
    </row>
    <row r="6064">
      <c r="A6064" t="inlineStr">
        <is>
          <t>WASTE</t>
        </is>
      </c>
      <c r="B6064" t="inlineStr">
        <is>
          <t>LAN</t>
        </is>
      </c>
      <c r="C6064" t="n">
        <v>2025</v>
      </c>
      <c r="D6064" t="inlineStr">
        <is>
          <t>United States</t>
        </is>
      </c>
      <c r="E6064" t="inlineStr">
        <is>
          <t>USA</t>
        </is>
      </c>
      <c r="F6064" t="inlineStr">
        <is>
          <t>Land_x001F_ll gas recovery for direct use</t>
        </is>
      </c>
      <c r="G6064" t="n">
        <v>61</v>
      </c>
      <c r="H6064" t="n">
        <v>0.0003431128861848</v>
      </c>
      <c r="I6064" t="n">
        <v>0.000384286432526976</v>
      </c>
      <c r="J6064" s="6" t="inlineStr">
        <is>
          <t>waste - methane capture</t>
        </is>
      </c>
    </row>
    <row r="6065">
      <c r="A6065" t="inlineStr">
        <is>
          <t>WASTE</t>
        </is>
      </c>
      <c r="B6065" t="inlineStr">
        <is>
          <t>LAN</t>
        </is>
      </c>
      <c r="C6065" t="n">
        <v>2025</v>
      </c>
      <c r="D6065" t="inlineStr">
        <is>
          <t>United States</t>
        </is>
      </c>
      <c r="E6065" t="inlineStr">
        <is>
          <t>USA</t>
        </is>
      </c>
      <c r="F6065" t="inlineStr">
        <is>
          <t>Electricity generation with a gas turbine</t>
        </is>
      </c>
      <c r="G6065" t="n">
        <v>62</v>
      </c>
      <c r="H6065" t="n">
        <v>8.86931375135e-05</v>
      </c>
      <c r="I6065" t="n">
        <v>9.933631401512002e-05</v>
      </c>
      <c r="J6065" s="6" t="inlineStr">
        <is>
          <t>waste - methane capture</t>
        </is>
      </c>
    </row>
    <row r="6066">
      <c r="A6066" t="inlineStr">
        <is>
          <t>WASTE</t>
        </is>
      </c>
      <c r="B6066" t="inlineStr">
        <is>
          <t>LAN</t>
        </is>
      </c>
      <c r="C6066" t="n">
        <v>2025</v>
      </c>
      <c r="D6066" t="inlineStr">
        <is>
          <t>United States</t>
        </is>
      </c>
      <c r="E6066" t="inlineStr">
        <is>
          <t>USA</t>
        </is>
      </c>
      <c r="F6066" t="inlineStr">
        <is>
          <t>Electricity generation with a microturbine</t>
        </is>
      </c>
      <c r="G6066" t="n">
        <v>62</v>
      </c>
      <c r="H6066" t="n">
        <v>1.84765012818e-05</v>
      </c>
      <c r="I6066" t="n">
        <v>2.0693681435616e-05</v>
      </c>
      <c r="J6066" s="6" t="inlineStr">
        <is>
          <t>waste - methane capture</t>
        </is>
      </c>
    </row>
    <row r="6067">
      <c r="A6067" t="inlineStr">
        <is>
          <t>WASTE</t>
        </is>
      </c>
      <c r="B6067" t="inlineStr">
        <is>
          <t>LAN</t>
        </is>
      </c>
      <c r="C6067" t="n">
        <v>2025</v>
      </c>
      <c r="D6067" t="inlineStr">
        <is>
          <t>United States</t>
        </is>
      </c>
      <c r="E6067" t="inlineStr">
        <is>
          <t>USA</t>
        </is>
      </c>
      <c r="F6067" t="inlineStr">
        <is>
          <t>Electricity generation with combined heat and power</t>
        </is>
      </c>
      <c r="G6067" t="n">
        <v>62</v>
      </c>
      <c r="H6067" t="n">
        <v>0.0001890545536298</v>
      </c>
      <c r="I6067" t="n">
        <v>0.000211741100065376</v>
      </c>
      <c r="J6067" s="6" t="inlineStr">
        <is>
          <t>waste - methane capture</t>
        </is>
      </c>
    </row>
    <row r="6068">
      <c r="A6068" t="inlineStr">
        <is>
          <t>WASTE</t>
        </is>
      </c>
      <c r="B6068" t="inlineStr">
        <is>
          <t>LAN</t>
        </is>
      </c>
      <c r="C6068" t="n">
        <v>2025</v>
      </c>
      <c r="D6068" t="inlineStr">
        <is>
          <t>United States</t>
        </is>
      </c>
      <c r="E6068" t="inlineStr">
        <is>
          <t>USA</t>
        </is>
      </c>
      <c r="F6068" t="inlineStr">
        <is>
          <t>Electricity generation with a microturbine</t>
        </is>
      </c>
      <c r="G6068" t="n">
        <v>63</v>
      </c>
      <c r="H6068" t="n">
        <v>3.71431833628e-05</v>
      </c>
      <c r="I6068" t="n">
        <v>4.1600365366336e-05</v>
      </c>
      <c r="J6068" s="6" t="inlineStr">
        <is>
          <t>waste - methane capture</t>
        </is>
      </c>
    </row>
    <row r="6069">
      <c r="A6069" t="inlineStr">
        <is>
          <t>WASTE</t>
        </is>
      </c>
      <c r="B6069" t="inlineStr">
        <is>
          <t>LAN</t>
        </is>
      </c>
      <c r="C6069" t="n">
        <v>2025</v>
      </c>
      <c r="D6069" t="inlineStr">
        <is>
          <t>United States</t>
        </is>
      </c>
      <c r="E6069" t="inlineStr">
        <is>
          <t>USA</t>
        </is>
      </c>
      <c r="F6069" t="inlineStr">
        <is>
          <t>Electricity generation with a gas turbine</t>
        </is>
      </c>
      <c r="G6069" t="n">
        <v>63</v>
      </c>
      <c r="H6069" t="n">
        <v>4.38431743532e-05</v>
      </c>
      <c r="I6069" t="n">
        <v>4.910435527558401e-05</v>
      </c>
      <c r="J6069" s="6" t="inlineStr">
        <is>
          <t>waste - methane capture</t>
        </is>
      </c>
    </row>
    <row r="6070">
      <c r="A6070" t="inlineStr">
        <is>
          <t>WASTE</t>
        </is>
      </c>
      <c r="B6070" t="inlineStr">
        <is>
          <t>LAN</t>
        </is>
      </c>
      <c r="C6070" t="n">
        <v>2025</v>
      </c>
      <c r="D6070" t="inlineStr">
        <is>
          <t>United States</t>
        </is>
      </c>
      <c r="E6070" t="inlineStr">
        <is>
          <t>USA</t>
        </is>
      </c>
      <c r="F6070" t="inlineStr">
        <is>
          <t>Electricity generation with combined heat and power</t>
        </is>
      </c>
      <c r="G6070" t="n">
        <v>63</v>
      </c>
      <c r="H6070" t="n">
        <v>0.0003289987362223</v>
      </c>
      <c r="I6070" t="n">
        <v>0.0003684785845689761</v>
      </c>
      <c r="J6070" s="6" t="inlineStr">
        <is>
          <t>waste - methane capture</t>
        </is>
      </c>
    </row>
    <row r="6071">
      <c r="A6071" t="inlineStr">
        <is>
          <t>WASTE</t>
        </is>
      </c>
      <c r="B6071" t="inlineStr">
        <is>
          <t>LAN</t>
        </is>
      </c>
      <c r="C6071" t="n">
        <v>2025</v>
      </c>
      <c r="D6071" t="inlineStr">
        <is>
          <t>United States</t>
        </is>
      </c>
      <c r="E6071" t="inlineStr">
        <is>
          <t>USA</t>
        </is>
      </c>
      <c r="F6071" t="inlineStr">
        <is>
          <t>Electricity generation with a reciprocating engine</t>
        </is>
      </c>
      <c r="G6071" t="n">
        <v>63</v>
      </c>
      <c r="H6071" t="n">
        <v>0.0038043089443818</v>
      </c>
      <c r="I6071" t="n">
        <v>0.004260826017707616</v>
      </c>
      <c r="J6071" s="6" t="inlineStr">
        <is>
          <t>waste - methane capture</t>
        </is>
      </c>
    </row>
    <row r="6072">
      <c r="A6072" t="inlineStr">
        <is>
          <t>WASTE</t>
        </is>
      </c>
      <c r="B6072" t="inlineStr">
        <is>
          <t>LAN</t>
        </is>
      </c>
      <c r="C6072" t="n">
        <v>2025</v>
      </c>
      <c r="D6072" t="inlineStr">
        <is>
          <t>United States</t>
        </is>
      </c>
      <c r="E6072" t="inlineStr">
        <is>
          <t>USA</t>
        </is>
      </c>
      <c r="F6072" t="inlineStr">
        <is>
          <t>Electricity generation with a reciprocating engine</t>
        </is>
      </c>
      <c r="G6072" t="n">
        <v>64</v>
      </c>
      <c r="H6072" t="n">
        <v>0.001187986927107</v>
      </c>
      <c r="I6072" t="n">
        <v>0.00133054535835984</v>
      </c>
      <c r="J6072" s="6" t="inlineStr">
        <is>
          <t>waste - methane capture</t>
        </is>
      </c>
    </row>
    <row r="6073">
      <c r="A6073" t="inlineStr">
        <is>
          <t>WASTE</t>
        </is>
      </c>
      <c r="B6073" t="inlineStr">
        <is>
          <t>LAN</t>
        </is>
      </c>
      <c r="C6073" t="n">
        <v>2025</v>
      </c>
      <c r="D6073" t="inlineStr">
        <is>
          <t>United States</t>
        </is>
      </c>
      <c r="E6073" t="inlineStr">
        <is>
          <t>USA</t>
        </is>
      </c>
      <c r="F6073" t="inlineStr">
        <is>
          <t>Electricity generation with combined heat and power</t>
        </is>
      </c>
      <c r="G6073" t="n">
        <v>64</v>
      </c>
      <c r="H6073" t="n">
        <v>0.0003522652259562</v>
      </c>
      <c r="I6073" t="n">
        <v>0.000394537053070944</v>
      </c>
      <c r="J6073" s="6" t="inlineStr">
        <is>
          <t>waste - methane capture</t>
        </is>
      </c>
    </row>
    <row r="6074">
      <c r="A6074" t="inlineStr">
        <is>
          <t>WASTE</t>
        </is>
      </c>
      <c r="B6074" t="inlineStr">
        <is>
          <t>LAN</t>
        </is>
      </c>
      <c r="C6074" t="n">
        <v>2025</v>
      </c>
      <c r="D6074" t="inlineStr">
        <is>
          <t>United States</t>
        </is>
      </c>
      <c r="E6074" t="inlineStr">
        <is>
          <t>USA</t>
        </is>
      </c>
      <c r="F6074" t="inlineStr">
        <is>
          <t>Flaring of landfill gas</t>
        </is>
      </c>
      <c r="G6074" t="n">
        <v>65</v>
      </c>
      <c r="H6074" t="n">
        <v>0.0002226731885457</v>
      </c>
      <c r="I6074" t="n">
        <v>0.000249393971171184</v>
      </c>
      <c r="J6074" s="6" t="inlineStr">
        <is>
          <t>waste - methane destruction</t>
        </is>
      </c>
    </row>
    <row r="6075">
      <c r="A6075" t="inlineStr">
        <is>
          <t>WASTE</t>
        </is>
      </c>
      <c r="B6075" t="inlineStr">
        <is>
          <t>LAN</t>
        </is>
      </c>
      <c r="C6075" t="n">
        <v>2025</v>
      </c>
      <c r="D6075" t="inlineStr">
        <is>
          <t>United States</t>
        </is>
      </c>
      <c r="E6075" t="inlineStr">
        <is>
          <t>USA</t>
        </is>
      </c>
      <c r="F6075" t="inlineStr">
        <is>
          <t>Electricity generation with combined heat and power</t>
        </is>
      </c>
      <c r="G6075" t="n">
        <v>65</v>
      </c>
      <c r="H6075" t="n">
        <v>0.0001716833357932</v>
      </c>
      <c r="I6075" t="n">
        <v>0.000192285336088384</v>
      </c>
      <c r="J6075" s="6" t="inlineStr">
        <is>
          <t>waste - methane capture</t>
        </is>
      </c>
    </row>
    <row r="6076">
      <c r="A6076" t="inlineStr">
        <is>
          <t>WASTE</t>
        </is>
      </c>
      <c r="B6076" t="inlineStr">
        <is>
          <t>LAN</t>
        </is>
      </c>
      <c r="C6076" t="n">
        <v>2025</v>
      </c>
      <c r="D6076" t="inlineStr">
        <is>
          <t>United States</t>
        </is>
      </c>
      <c r="E6076" t="inlineStr">
        <is>
          <t>USA</t>
        </is>
      </c>
      <c r="F6076" t="inlineStr">
        <is>
          <t>Electricity generation with a reciprocating engine</t>
        </is>
      </c>
      <c r="G6076" t="n">
        <v>65</v>
      </c>
      <c r="H6076" t="n">
        <v>0.0023338057799265</v>
      </c>
      <c r="I6076" t="n">
        <v>0.002613862473517681</v>
      </c>
      <c r="J6076" s="6" t="inlineStr">
        <is>
          <t>waste - methane capture</t>
        </is>
      </c>
    </row>
    <row r="6077">
      <c r="A6077" t="inlineStr">
        <is>
          <t>WASTE</t>
        </is>
      </c>
      <c r="B6077" t="inlineStr">
        <is>
          <t>LAN</t>
        </is>
      </c>
      <c r="C6077" t="n">
        <v>2025</v>
      </c>
      <c r="D6077" t="inlineStr">
        <is>
          <t>United States</t>
        </is>
      </c>
      <c r="E6077" t="inlineStr">
        <is>
          <t>USA</t>
        </is>
      </c>
      <c r="F6077" t="inlineStr">
        <is>
          <t>Electricity generation with a microturbine</t>
        </is>
      </c>
      <c r="G6077" t="n">
        <v>66</v>
      </c>
      <c r="H6077" t="n">
        <v>1.6131774828e-05</v>
      </c>
      <c r="I6077" t="n">
        <v>1.806758780736e-05</v>
      </c>
      <c r="J6077" s="6" t="inlineStr">
        <is>
          <t>waste - methane capture</t>
        </is>
      </c>
    </row>
    <row r="6078">
      <c r="A6078" t="inlineStr">
        <is>
          <t>WASTE</t>
        </is>
      </c>
      <c r="B6078" t="inlineStr">
        <is>
          <t>LAN</t>
        </is>
      </c>
      <c r="C6078" t="n">
        <v>2025</v>
      </c>
      <c r="D6078" t="inlineStr">
        <is>
          <t>United States</t>
        </is>
      </c>
      <c r="E6078" t="inlineStr">
        <is>
          <t>USA</t>
        </is>
      </c>
      <c r="F6078" t="inlineStr">
        <is>
          <t>Flaring of landfill gas</t>
        </is>
      </c>
      <c r="G6078" t="n">
        <v>66</v>
      </c>
      <c r="H6078" t="n">
        <v>0.0002209326630691</v>
      </c>
      <c r="I6078" t="n">
        <v>0.000247444582637392</v>
      </c>
      <c r="J6078" s="6" t="inlineStr">
        <is>
          <t>waste - methane destruction</t>
        </is>
      </c>
    </row>
    <row r="6079">
      <c r="A6079" t="inlineStr">
        <is>
          <t>WASTE</t>
        </is>
      </c>
      <c r="B6079" t="inlineStr">
        <is>
          <t>LAN</t>
        </is>
      </c>
      <c r="C6079" t="n">
        <v>2025</v>
      </c>
      <c r="D6079" t="inlineStr">
        <is>
          <t>United States</t>
        </is>
      </c>
      <c r="E6079" t="inlineStr">
        <is>
          <t>USA</t>
        </is>
      </c>
      <c r="F6079" t="inlineStr">
        <is>
          <t>Electricity generation with combined heat and power</t>
        </is>
      </c>
      <c r="G6079" t="n">
        <v>66</v>
      </c>
      <c r="H6079" t="n">
        <v>0.0006010113138473</v>
      </c>
      <c r="I6079" t="n">
        <v>0.000673132671508976</v>
      </c>
      <c r="J6079" s="6" t="inlineStr">
        <is>
          <t>waste - methane capture</t>
        </is>
      </c>
    </row>
    <row r="6080">
      <c r="A6080" t="inlineStr">
        <is>
          <t>WASTE</t>
        </is>
      </c>
      <c r="B6080" t="inlineStr">
        <is>
          <t>LAN</t>
        </is>
      </c>
      <c r="C6080" t="n">
        <v>2025</v>
      </c>
      <c r="D6080" t="inlineStr">
        <is>
          <t>United States</t>
        </is>
      </c>
      <c r="E6080" t="inlineStr">
        <is>
          <t>USA</t>
        </is>
      </c>
      <c r="F6080" t="inlineStr">
        <is>
          <t>Electricity generation with a gas turbine</t>
        </is>
      </c>
      <c r="G6080" t="n">
        <v>66</v>
      </c>
      <c r="H6080" t="n">
        <v>4.4152726332e-05</v>
      </c>
      <c r="I6080" t="n">
        <v>4.945105349184e-05</v>
      </c>
      <c r="J6080" s="6" t="inlineStr">
        <is>
          <t>waste - methane capture</t>
        </is>
      </c>
    </row>
    <row r="6081">
      <c r="A6081" t="inlineStr">
        <is>
          <t>WASTE</t>
        </is>
      </c>
      <c r="B6081" t="inlineStr">
        <is>
          <t>LAN</t>
        </is>
      </c>
      <c r="C6081" t="n">
        <v>2025</v>
      </c>
      <c r="D6081" t="inlineStr">
        <is>
          <t>United States</t>
        </is>
      </c>
      <c r="E6081" t="inlineStr">
        <is>
          <t>USA</t>
        </is>
      </c>
      <c r="F6081" t="inlineStr">
        <is>
          <t>Land_x001F_ll gas recovery for direct use</t>
        </is>
      </c>
      <c r="G6081" t="n">
        <v>67</v>
      </c>
      <c r="H6081" t="n">
        <v>0.0003375630185474</v>
      </c>
      <c r="I6081" t="n">
        <v>0.000378070580773088</v>
      </c>
      <c r="J6081" s="6" t="inlineStr">
        <is>
          <t>waste - methane capture</t>
        </is>
      </c>
    </row>
    <row r="6082">
      <c r="A6082" t="inlineStr">
        <is>
          <t>WASTE</t>
        </is>
      </c>
      <c r="B6082" t="inlineStr">
        <is>
          <t>LAN</t>
        </is>
      </c>
      <c r="C6082" t="n">
        <v>2025</v>
      </c>
      <c r="D6082" t="inlineStr">
        <is>
          <t>United States</t>
        </is>
      </c>
      <c r="E6082" t="inlineStr">
        <is>
          <t>USA</t>
        </is>
      </c>
      <c r="F6082" t="inlineStr">
        <is>
          <t>Electricity generation with a gas turbine</t>
        </is>
      </c>
      <c r="G6082" t="n">
        <v>67</v>
      </c>
      <c r="H6082" t="n">
        <v>4.09830463468e-05</v>
      </c>
      <c r="I6082" t="n">
        <v>4.590101190841601e-05</v>
      </c>
      <c r="J6082" s="6" t="inlineStr">
        <is>
          <t>waste - methane capture</t>
        </is>
      </c>
    </row>
    <row r="6083">
      <c r="A6083" t="inlineStr">
        <is>
          <t>WASTE</t>
        </is>
      </c>
      <c r="B6083" t="inlineStr">
        <is>
          <t>LAN</t>
        </is>
      </c>
      <c r="C6083" t="n">
        <v>2025</v>
      </c>
      <c r="D6083" t="inlineStr">
        <is>
          <t>United States</t>
        </is>
      </c>
      <c r="E6083" t="inlineStr">
        <is>
          <t>USA</t>
        </is>
      </c>
      <c r="F6083" t="inlineStr">
        <is>
          <t>Electricity generation with a reciprocating engine</t>
        </is>
      </c>
      <c r="G6083" t="n">
        <v>67</v>
      </c>
      <c r="H6083" t="n">
        <v>0.0011355569586158</v>
      </c>
      <c r="I6083" t="n">
        <v>0.001271823793649696</v>
      </c>
      <c r="J6083" s="6" t="inlineStr">
        <is>
          <t>waste - methane capture</t>
        </is>
      </c>
    </row>
    <row r="6084">
      <c r="A6084" t="inlineStr">
        <is>
          <t>WASTE</t>
        </is>
      </c>
      <c r="B6084" t="inlineStr">
        <is>
          <t>LAN</t>
        </is>
      </c>
      <c r="C6084" t="n">
        <v>2025</v>
      </c>
      <c r="D6084" t="inlineStr">
        <is>
          <t>United States</t>
        </is>
      </c>
      <c r="E6084" t="inlineStr">
        <is>
          <t>USA</t>
        </is>
      </c>
      <c r="F6084" t="inlineStr">
        <is>
          <t>Electricity generation with combined heat and power</t>
        </is>
      </c>
      <c r="G6084" t="n">
        <v>68</v>
      </c>
      <c r="H6084" t="n">
        <v>0.0002964781306218</v>
      </c>
      <c r="I6084" t="n">
        <v>0.000332055506296416</v>
      </c>
      <c r="J6084" s="6" t="inlineStr">
        <is>
          <t>waste - methane capture</t>
        </is>
      </c>
    </row>
    <row r="6085">
      <c r="A6085" t="inlineStr">
        <is>
          <t>WASTE</t>
        </is>
      </c>
      <c r="B6085" t="inlineStr">
        <is>
          <t>LAN</t>
        </is>
      </c>
      <c r="C6085" t="n">
        <v>2025</v>
      </c>
      <c r="D6085" t="inlineStr">
        <is>
          <t>United States</t>
        </is>
      </c>
      <c r="E6085" t="inlineStr">
        <is>
          <t>USA</t>
        </is>
      </c>
      <c r="F6085" t="inlineStr">
        <is>
          <t>Electricity generation with a reciprocating engine</t>
        </is>
      </c>
      <c r="G6085" t="n">
        <v>68</v>
      </c>
      <c r="H6085" t="n">
        <v>0.0012192230205983</v>
      </c>
      <c r="I6085" t="n">
        <v>0.001365529783070096</v>
      </c>
      <c r="J6085" s="6" t="inlineStr">
        <is>
          <t>waste - methane capture</t>
        </is>
      </c>
    </row>
    <row r="6086">
      <c r="A6086" t="inlineStr">
        <is>
          <t>WASTE</t>
        </is>
      </c>
      <c r="B6086" t="inlineStr">
        <is>
          <t>LAN</t>
        </is>
      </c>
      <c r="C6086" t="n">
        <v>2025</v>
      </c>
      <c r="D6086" t="inlineStr">
        <is>
          <t>United States</t>
        </is>
      </c>
      <c r="E6086" t="inlineStr">
        <is>
          <t>USA</t>
        </is>
      </c>
      <c r="F6086" t="inlineStr">
        <is>
          <t>Electricity generation with a gas turbine</t>
        </is>
      </c>
      <c r="G6086" t="n">
        <v>68</v>
      </c>
      <c r="H6086" t="n">
        <v>4.04508173233e-05</v>
      </c>
      <c r="I6086" t="n">
        <v>4.530491540209601e-05</v>
      </c>
      <c r="J6086" s="6" t="inlineStr">
        <is>
          <t>waste - methane capture</t>
        </is>
      </c>
    </row>
    <row r="6087">
      <c r="A6087" t="inlineStr">
        <is>
          <t>WASTE</t>
        </is>
      </c>
      <c r="B6087" t="inlineStr">
        <is>
          <t>LAN</t>
        </is>
      </c>
      <c r="C6087" t="n">
        <v>2025</v>
      </c>
      <c r="D6087" t="inlineStr">
        <is>
          <t>United States</t>
        </is>
      </c>
      <c r="E6087" t="inlineStr">
        <is>
          <t>USA</t>
        </is>
      </c>
      <c r="F6087" t="inlineStr">
        <is>
          <t>Electricity generation with combined heat and power</t>
        </is>
      </c>
      <c r="G6087" t="n">
        <v>69</v>
      </c>
      <c r="H6087" t="n">
        <v>0.0001368997181999</v>
      </c>
      <c r="I6087" t="n">
        <v>0.000153327684383888</v>
      </c>
      <c r="J6087" s="6" t="inlineStr">
        <is>
          <t>waste - methane capture</t>
        </is>
      </c>
    </row>
    <row r="6088">
      <c r="A6088" t="inlineStr">
        <is>
          <t>WASTE</t>
        </is>
      </c>
      <c r="B6088" t="inlineStr">
        <is>
          <t>LAN</t>
        </is>
      </c>
      <c r="C6088" t="n">
        <v>2025</v>
      </c>
      <c r="D6088" t="inlineStr">
        <is>
          <t>United States</t>
        </is>
      </c>
      <c r="E6088" t="inlineStr">
        <is>
          <t>USA</t>
        </is>
      </c>
      <c r="F6088" t="inlineStr">
        <is>
          <t>Electricity generation with a reciprocating engine</t>
        </is>
      </c>
      <c r="G6088" t="n">
        <v>69</v>
      </c>
      <c r="H6088" t="n">
        <v>0.0011057532392442</v>
      </c>
      <c r="I6088" t="n">
        <v>0.001238443627953504</v>
      </c>
      <c r="J6088" s="6" t="inlineStr">
        <is>
          <t>waste - methane capture</t>
        </is>
      </c>
    </row>
    <row r="6089">
      <c r="A6089" t="inlineStr">
        <is>
          <t>WASTE</t>
        </is>
      </c>
      <c r="B6089" t="inlineStr">
        <is>
          <t>LAN</t>
        </is>
      </c>
      <c r="C6089" t="n">
        <v>2025</v>
      </c>
      <c r="D6089" t="inlineStr">
        <is>
          <t>United States</t>
        </is>
      </c>
      <c r="E6089" t="inlineStr">
        <is>
          <t>USA</t>
        </is>
      </c>
      <c r="F6089" t="inlineStr">
        <is>
          <t>Land_x001F_ll gas recovery for direct use</t>
        </is>
      </c>
      <c r="G6089" t="n">
        <v>69</v>
      </c>
      <c r="H6089" t="n">
        <v>0.0005688266828656</v>
      </c>
      <c r="I6089" t="n">
        <v>0.0006370858848094721</v>
      </c>
      <c r="J6089" s="6" t="inlineStr">
        <is>
          <t>waste - methane capture</t>
        </is>
      </c>
    </row>
    <row r="6090">
      <c r="A6090" t="inlineStr">
        <is>
          <t>WASTE</t>
        </is>
      </c>
      <c r="B6090" t="inlineStr">
        <is>
          <t>LAN</t>
        </is>
      </c>
      <c r="C6090" t="n">
        <v>2025</v>
      </c>
      <c r="D6090" t="inlineStr">
        <is>
          <t>United States</t>
        </is>
      </c>
      <c r="E6090" t="inlineStr">
        <is>
          <t>USA</t>
        </is>
      </c>
      <c r="F6090" t="inlineStr">
        <is>
          <t>Electricity generation with a gas turbine</t>
        </is>
      </c>
      <c r="G6090" t="n">
        <v>69</v>
      </c>
      <c r="H6090" t="n">
        <v>4.02697151003e-05</v>
      </c>
      <c r="I6090" t="n">
        <v>4.510208091233601e-05</v>
      </c>
      <c r="J6090" s="6" t="inlineStr">
        <is>
          <t>waste - methane capture</t>
        </is>
      </c>
    </row>
    <row r="6091">
      <c r="A6091" t="inlineStr">
        <is>
          <t>WASTE</t>
        </is>
      </c>
      <c r="B6091" t="inlineStr">
        <is>
          <t>LAN</t>
        </is>
      </c>
      <c r="C6091" t="n">
        <v>2025</v>
      </c>
      <c r="D6091" t="inlineStr">
        <is>
          <t>United States</t>
        </is>
      </c>
      <c r="E6091" t="inlineStr">
        <is>
          <t>USA</t>
        </is>
      </c>
      <c r="F6091" t="inlineStr">
        <is>
          <t>Flaring of landfill gas</t>
        </is>
      </c>
      <c r="G6091" t="n">
        <v>69</v>
      </c>
      <c r="H6091" t="n">
        <v>0.0002132583467755</v>
      </c>
      <c r="I6091" t="n">
        <v>0.00023884934838856</v>
      </c>
      <c r="J6091" s="6" t="inlineStr">
        <is>
          <t>waste - methane destruction</t>
        </is>
      </c>
    </row>
    <row r="6092">
      <c r="A6092" t="inlineStr">
        <is>
          <t>WASTE</t>
        </is>
      </c>
      <c r="B6092" t="inlineStr">
        <is>
          <t>LAN</t>
        </is>
      </c>
      <c r="C6092" t="n">
        <v>2025</v>
      </c>
      <c r="D6092" t="inlineStr">
        <is>
          <t>United States</t>
        </is>
      </c>
      <c r="E6092" t="inlineStr">
        <is>
          <t>USA</t>
        </is>
      </c>
      <c r="F6092" t="inlineStr">
        <is>
          <t>Flaring of landfill gas</t>
        </is>
      </c>
      <c r="G6092" t="n">
        <v>70</v>
      </c>
      <c r="H6092" t="n">
        <v>0.0002072462229989</v>
      </c>
      <c r="I6092" t="n">
        <v>0.000232115769758768</v>
      </c>
      <c r="J6092" s="6" t="inlineStr">
        <is>
          <t>waste - methane destruction</t>
        </is>
      </c>
    </row>
    <row r="6093">
      <c r="A6093" t="inlineStr">
        <is>
          <t>WASTE</t>
        </is>
      </c>
      <c r="B6093" t="inlineStr">
        <is>
          <t>LAN</t>
        </is>
      </c>
      <c r="C6093" t="n">
        <v>2025</v>
      </c>
      <c r="D6093" t="inlineStr">
        <is>
          <t>United States</t>
        </is>
      </c>
      <c r="E6093" t="inlineStr">
        <is>
          <t>USA</t>
        </is>
      </c>
      <c r="F6093" t="inlineStr">
        <is>
          <t>Electricity generation with combined heat and power</t>
        </is>
      </c>
      <c r="G6093" t="n">
        <v>70</v>
      </c>
      <c r="H6093" t="n">
        <v>0.0002968723274535</v>
      </c>
      <c r="I6093" t="n">
        <v>0.0003324970067479201</v>
      </c>
      <c r="J6093" s="6" t="inlineStr">
        <is>
          <t>waste - methane capture</t>
        </is>
      </c>
    </row>
    <row r="6094">
      <c r="A6094" t="inlineStr">
        <is>
          <t>WASTE</t>
        </is>
      </c>
      <c r="B6094" t="inlineStr">
        <is>
          <t>LAN</t>
        </is>
      </c>
      <c r="C6094" t="n">
        <v>2025</v>
      </c>
      <c r="D6094" t="inlineStr">
        <is>
          <t>United States</t>
        </is>
      </c>
      <c r="E6094" t="inlineStr">
        <is>
          <t>USA</t>
        </is>
      </c>
      <c r="F6094" t="inlineStr">
        <is>
          <t>Electricity generation with combined heat and power</t>
        </is>
      </c>
      <c r="G6094" t="n">
        <v>71</v>
      </c>
      <c r="H6094" t="n">
        <v>0.0001356935536023</v>
      </c>
      <c r="I6094" t="n">
        <v>0.000151976780034576</v>
      </c>
      <c r="J6094" s="6" t="inlineStr">
        <is>
          <t>waste - methane capture</t>
        </is>
      </c>
    </row>
    <row r="6095">
      <c r="A6095" t="inlineStr">
        <is>
          <t>WASTE</t>
        </is>
      </c>
      <c r="B6095" t="inlineStr">
        <is>
          <t>LAN</t>
        </is>
      </c>
      <c r="C6095" t="n">
        <v>2025</v>
      </c>
      <c r="D6095" t="inlineStr">
        <is>
          <t>United States</t>
        </is>
      </c>
      <c r="E6095" t="inlineStr">
        <is>
          <t>USA</t>
        </is>
      </c>
      <c r="F6095" t="inlineStr">
        <is>
          <t>Land_x001F_ll gas recovery for direct use</t>
        </is>
      </c>
      <c r="G6095" t="n">
        <v>71</v>
      </c>
      <c r="H6095" t="n">
        <v>0.0003053199034184</v>
      </c>
      <c r="I6095" t="n">
        <v>0.0003419582918286081</v>
      </c>
      <c r="J6095" s="6" t="inlineStr">
        <is>
          <t>waste - methane capture</t>
        </is>
      </c>
    </row>
    <row r="6096">
      <c r="A6096" t="inlineStr">
        <is>
          <t>WASTE</t>
        </is>
      </c>
      <c r="B6096" t="inlineStr">
        <is>
          <t>LAN</t>
        </is>
      </c>
      <c r="C6096" t="n">
        <v>2025</v>
      </c>
      <c r="D6096" t="inlineStr">
        <is>
          <t>United States</t>
        </is>
      </c>
      <c r="E6096" t="inlineStr">
        <is>
          <t>USA</t>
        </is>
      </c>
      <c r="F6096" t="inlineStr">
        <is>
          <t>Electricity generation with a reciprocating engine</t>
        </is>
      </c>
      <c r="G6096" t="n">
        <v>71</v>
      </c>
      <c r="H6096" t="n">
        <v>0.0010692788055167</v>
      </c>
      <c r="I6096" t="n">
        <v>0.001197592262178704</v>
      </c>
      <c r="J6096" s="6" t="inlineStr">
        <is>
          <t>waste - methane capture</t>
        </is>
      </c>
    </row>
    <row r="6097">
      <c r="A6097" t="inlineStr">
        <is>
          <t>WASTE</t>
        </is>
      </c>
      <c r="B6097" t="inlineStr">
        <is>
          <t>LAN</t>
        </is>
      </c>
      <c r="C6097" t="n">
        <v>2025</v>
      </c>
      <c r="D6097" t="inlineStr">
        <is>
          <t>United States</t>
        </is>
      </c>
      <c r="E6097" t="inlineStr">
        <is>
          <t>USA</t>
        </is>
      </c>
      <c r="F6097" t="inlineStr">
        <is>
          <t>Electricity generation with a gas turbine</t>
        </is>
      </c>
      <c r="G6097" t="n">
        <v>71</v>
      </c>
      <c r="H6097" t="n">
        <v>4.29005813203e-05</v>
      </c>
      <c r="I6097" t="n">
        <v>4.804865107873601e-05</v>
      </c>
      <c r="J6097" s="6" t="inlineStr">
        <is>
          <t>waste - methane capture</t>
        </is>
      </c>
    </row>
    <row r="6098">
      <c r="A6098" t="inlineStr">
        <is>
          <t>WASTE</t>
        </is>
      </c>
      <c r="B6098" t="inlineStr">
        <is>
          <t>LAN</t>
        </is>
      </c>
      <c r="C6098" t="n">
        <v>2025</v>
      </c>
      <c r="D6098" t="inlineStr">
        <is>
          <t>United States</t>
        </is>
      </c>
      <c r="E6098" t="inlineStr">
        <is>
          <t>USA</t>
        </is>
      </c>
      <c r="F6098" t="inlineStr">
        <is>
          <t>Flaring of landfill gas</t>
        </is>
      </c>
      <c r="G6098" t="n">
        <v>72</v>
      </c>
      <c r="H6098" t="n">
        <v>0.0002037004305748</v>
      </c>
      <c r="I6098" t="n">
        <v>0.000228144482243776</v>
      </c>
      <c r="J6098" s="6" t="inlineStr">
        <is>
          <t>waste - methane destruction</t>
        </is>
      </c>
    </row>
    <row r="6099">
      <c r="A6099" t="inlineStr">
        <is>
          <t>WASTE</t>
        </is>
      </c>
      <c r="B6099" t="inlineStr">
        <is>
          <t>LAN</t>
        </is>
      </c>
      <c r="C6099" t="n">
        <v>2025</v>
      </c>
      <c r="D6099" t="inlineStr">
        <is>
          <t>United States</t>
        </is>
      </c>
      <c r="E6099" t="inlineStr">
        <is>
          <t>USA</t>
        </is>
      </c>
      <c r="F6099" t="inlineStr">
        <is>
          <t>Electricity generation with a reciprocating engine</t>
        </is>
      </c>
      <c r="G6099" t="n">
        <v>72</v>
      </c>
      <c r="H6099" t="n">
        <v>0.0033383235568181</v>
      </c>
      <c r="I6099" t="n">
        <v>0.003738922383636272</v>
      </c>
      <c r="J6099" s="6" t="inlineStr">
        <is>
          <t>waste - methane capture</t>
        </is>
      </c>
    </row>
    <row r="6100">
      <c r="A6100" t="inlineStr">
        <is>
          <t>WASTE</t>
        </is>
      </c>
      <c r="B6100" t="inlineStr">
        <is>
          <t>LAN</t>
        </is>
      </c>
      <c r="C6100" t="n">
        <v>2025</v>
      </c>
      <c r="D6100" t="inlineStr">
        <is>
          <t>United States</t>
        </is>
      </c>
      <c r="E6100" t="inlineStr">
        <is>
          <t>USA</t>
        </is>
      </c>
      <c r="F6100" t="inlineStr">
        <is>
          <t>Electricity generation with combined heat and power</t>
        </is>
      </c>
      <c r="G6100" t="n">
        <v>72</v>
      </c>
      <c r="H6100" t="n">
        <v>0.0001331582752755</v>
      </c>
      <c r="I6100" t="n">
        <v>0.00014913726830856</v>
      </c>
      <c r="J6100" s="6" t="inlineStr">
        <is>
          <t>waste - methane capture</t>
        </is>
      </c>
    </row>
    <row r="6101">
      <c r="A6101" t="inlineStr">
        <is>
          <t>WASTE</t>
        </is>
      </c>
      <c r="B6101" t="inlineStr">
        <is>
          <t>LAN</t>
        </is>
      </c>
      <c r="C6101" t="n">
        <v>2025</v>
      </c>
      <c r="D6101" t="inlineStr">
        <is>
          <t>United States</t>
        </is>
      </c>
      <c r="E6101" t="inlineStr">
        <is>
          <t>USA</t>
        </is>
      </c>
      <c r="F6101" t="inlineStr">
        <is>
          <t>Land_x001F_ll gas recovery for direct use</t>
        </is>
      </c>
      <c r="G6101" t="n">
        <v>72</v>
      </c>
      <c r="H6101" t="n">
        <v>0.0003259892109782</v>
      </c>
      <c r="I6101" t="n">
        <v>0.000365107916295584</v>
      </c>
      <c r="J6101" s="6" t="inlineStr">
        <is>
          <t>waste - methane capture</t>
        </is>
      </c>
    </row>
    <row r="6102">
      <c r="A6102" t="inlineStr">
        <is>
          <t>WASTE</t>
        </is>
      </c>
      <c r="B6102" t="inlineStr">
        <is>
          <t>LAN</t>
        </is>
      </c>
      <c r="C6102" t="n">
        <v>2025</v>
      </c>
      <c r="D6102" t="inlineStr">
        <is>
          <t>United States</t>
        </is>
      </c>
      <c r="E6102" t="inlineStr">
        <is>
          <t>USA</t>
        </is>
      </c>
      <c r="F6102" t="inlineStr">
        <is>
          <t>Electricity generation with a gas turbine</t>
        </is>
      </c>
      <c r="G6102" t="n">
        <v>74</v>
      </c>
      <c r="H6102" t="n">
        <v>4.09340100305e-05</v>
      </c>
      <c r="I6102" t="n">
        <v>4.584609123416001e-05</v>
      </c>
      <c r="J6102" s="6" t="inlineStr">
        <is>
          <t>waste - methane capture</t>
        </is>
      </c>
    </row>
    <row r="6103">
      <c r="A6103" t="inlineStr">
        <is>
          <t>WASTE</t>
        </is>
      </c>
      <c r="B6103" t="inlineStr">
        <is>
          <t>LAN</t>
        </is>
      </c>
      <c r="C6103" t="n">
        <v>2025</v>
      </c>
      <c r="D6103" t="inlineStr">
        <is>
          <t>United States</t>
        </is>
      </c>
      <c r="E6103" t="inlineStr">
        <is>
          <t>USA</t>
        </is>
      </c>
      <c r="F6103" t="inlineStr">
        <is>
          <t>Electricity generation with combined heat and power</t>
        </is>
      </c>
      <c r="G6103" t="n">
        <v>74</v>
      </c>
      <c r="H6103" t="n">
        <v>0.0002590019721538</v>
      </c>
      <c r="I6103" t="n">
        <v>0.000290082208812256</v>
      </c>
      <c r="J6103" s="6" t="inlineStr">
        <is>
          <t>waste - methane capture</t>
        </is>
      </c>
    </row>
    <row r="6104">
      <c r="A6104" t="inlineStr">
        <is>
          <t>WASTE</t>
        </is>
      </c>
      <c r="B6104" t="inlineStr">
        <is>
          <t>LAN</t>
        </is>
      </c>
      <c r="C6104" t="n">
        <v>2025</v>
      </c>
      <c r="D6104" t="inlineStr">
        <is>
          <t>United States</t>
        </is>
      </c>
      <c r="E6104" t="inlineStr">
        <is>
          <t>USA</t>
        </is>
      </c>
      <c r="F6104" t="inlineStr">
        <is>
          <t>Electricity generation with a reciprocating engine</t>
        </is>
      </c>
      <c r="G6104" t="n">
        <v>74</v>
      </c>
      <c r="H6104" t="n">
        <v>0.0010288364719599</v>
      </c>
      <c r="I6104" t="n">
        <v>0.001152296848595088</v>
      </c>
      <c r="J6104" s="6" t="inlineStr">
        <is>
          <t>waste - methane capture</t>
        </is>
      </c>
    </row>
    <row r="6105">
      <c r="A6105" t="inlineStr">
        <is>
          <t>WASTE</t>
        </is>
      </c>
      <c r="B6105" t="inlineStr">
        <is>
          <t>LAN</t>
        </is>
      </c>
      <c r="C6105" t="n">
        <v>2025</v>
      </c>
      <c r="D6105" t="inlineStr">
        <is>
          <t>United States</t>
        </is>
      </c>
      <c r="E6105" t="inlineStr">
        <is>
          <t>USA</t>
        </is>
      </c>
      <c r="F6105" t="inlineStr">
        <is>
          <t>Electricity generation with a microturbine</t>
        </is>
      </c>
      <c r="G6105" t="n">
        <v>74</v>
      </c>
      <c r="H6105" t="n">
        <v>1.41271548273e-05</v>
      </c>
      <c r="I6105" t="n">
        <v>1.5822413406576e-05</v>
      </c>
      <c r="J6105" s="6" t="inlineStr">
        <is>
          <t>waste - methane capture</t>
        </is>
      </c>
    </row>
    <row r="6106">
      <c r="A6106" t="inlineStr">
        <is>
          <t>WASTE</t>
        </is>
      </c>
      <c r="B6106" t="inlineStr">
        <is>
          <t>LAN</t>
        </is>
      </c>
      <c r="C6106" t="n">
        <v>2025</v>
      </c>
      <c r="D6106" t="inlineStr">
        <is>
          <t>United States</t>
        </is>
      </c>
      <c r="E6106" t="inlineStr">
        <is>
          <t>USA</t>
        </is>
      </c>
      <c r="F6106" t="inlineStr">
        <is>
          <t>Electricity generation with a reciprocating engine</t>
        </is>
      </c>
      <c r="G6106" t="n">
        <v>75</v>
      </c>
      <c r="H6106" t="n">
        <v>0.0020498322555795</v>
      </c>
      <c r="I6106" t="n">
        <v>0.00229581212624904</v>
      </c>
      <c r="J6106" s="6" t="inlineStr">
        <is>
          <t>waste - methane capture</t>
        </is>
      </c>
    </row>
    <row r="6107">
      <c r="A6107" t="inlineStr">
        <is>
          <t>WASTE</t>
        </is>
      </c>
      <c r="B6107" t="inlineStr">
        <is>
          <t>LAN</t>
        </is>
      </c>
      <c r="C6107" t="n">
        <v>2025</v>
      </c>
      <c r="D6107" t="inlineStr">
        <is>
          <t>United States</t>
        </is>
      </c>
      <c r="E6107" t="inlineStr">
        <is>
          <t>USA</t>
        </is>
      </c>
      <c r="F6107" t="inlineStr">
        <is>
          <t>Flaring of landfill gas</t>
        </is>
      </c>
      <c r="G6107" t="n">
        <v>75</v>
      </c>
      <c r="H6107" t="n">
        <v>0.0001948316348717</v>
      </c>
      <c r="I6107" t="n">
        <v>0.000218211431056304</v>
      </c>
      <c r="J6107" s="6" t="inlineStr">
        <is>
          <t>waste - methane destruction</t>
        </is>
      </c>
    </row>
    <row r="6108">
      <c r="A6108" t="inlineStr">
        <is>
          <t>WASTE</t>
        </is>
      </c>
      <c r="B6108" t="inlineStr">
        <is>
          <t>LAN</t>
        </is>
      </c>
      <c r="C6108" t="n">
        <v>2025</v>
      </c>
      <c r="D6108" t="inlineStr">
        <is>
          <t>United States</t>
        </is>
      </c>
      <c r="E6108" t="inlineStr">
        <is>
          <t>USA</t>
        </is>
      </c>
      <c r="F6108" t="inlineStr">
        <is>
          <t>Electricity generation with a microturbine</t>
        </is>
      </c>
      <c r="G6108" t="n">
        <v>75</v>
      </c>
      <c r="H6108" t="n">
        <v>1.42384506034e-05</v>
      </c>
      <c r="I6108" t="n">
        <v>1.5947064675808e-05</v>
      </c>
      <c r="J6108" s="6" t="inlineStr">
        <is>
          <t>waste - methane capture</t>
        </is>
      </c>
    </row>
    <row r="6109">
      <c r="A6109" t="inlineStr">
        <is>
          <t>WASTE</t>
        </is>
      </c>
      <c r="B6109" t="inlineStr">
        <is>
          <t>LAN</t>
        </is>
      </c>
      <c r="C6109" t="n">
        <v>2025</v>
      </c>
      <c r="D6109" t="inlineStr">
        <is>
          <t>United States</t>
        </is>
      </c>
      <c r="E6109" t="inlineStr">
        <is>
          <t>USA</t>
        </is>
      </c>
      <c r="F6109" t="inlineStr">
        <is>
          <t>Electricity generation with combined heat and power</t>
        </is>
      </c>
      <c r="G6109" t="n">
        <v>75</v>
      </c>
      <c r="H6109" t="n">
        <v>0.0005110254860483</v>
      </c>
      <c r="I6109" t="n">
        <v>0.0005723485443740961</v>
      </c>
      <c r="J6109" s="6" t="inlineStr">
        <is>
          <t>waste - methane capture</t>
        </is>
      </c>
    </row>
    <row r="6110">
      <c r="A6110" t="inlineStr">
        <is>
          <t>WASTE</t>
        </is>
      </c>
      <c r="B6110" t="inlineStr">
        <is>
          <t>LAN</t>
        </is>
      </c>
      <c r="C6110" t="n">
        <v>2025</v>
      </c>
      <c r="D6110" t="inlineStr">
        <is>
          <t>United States</t>
        </is>
      </c>
      <c r="E6110" t="inlineStr">
        <is>
          <t>USA</t>
        </is>
      </c>
      <c r="F6110" t="inlineStr">
        <is>
          <t>Electricity generation with combined heat and power</t>
        </is>
      </c>
      <c r="G6110" t="n">
        <v>77</v>
      </c>
      <c r="H6110" t="n">
        <v>0.0002892140037147</v>
      </c>
      <c r="I6110" t="n">
        <v>0.000323919684160464</v>
      </c>
      <c r="J6110" s="6" t="inlineStr">
        <is>
          <t>waste - methane capture</t>
        </is>
      </c>
    </row>
    <row r="6111">
      <c r="A6111" t="inlineStr">
        <is>
          <t>WASTE</t>
        </is>
      </c>
      <c r="B6111" t="inlineStr">
        <is>
          <t>LAN</t>
        </is>
      </c>
      <c r="C6111" t="n">
        <v>2025</v>
      </c>
      <c r="D6111" t="inlineStr">
        <is>
          <t>United States</t>
        </is>
      </c>
      <c r="E6111" t="inlineStr">
        <is>
          <t>USA</t>
        </is>
      </c>
      <c r="F6111" t="inlineStr">
        <is>
          <t>Electricity generation with a gas turbine</t>
        </is>
      </c>
      <c r="G6111" t="n">
        <v>78</v>
      </c>
      <c r="H6111" t="n">
        <v>3.54693511326e-05</v>
      </c>
      <c r="I6111" t="n">
        <v>3.9725673268512e-05</v>
      </c>
      <c r="J6111" s="6" t="inlineStr">
        <is>
          <t>waste - methane capture</t>
        </is>
      </c>
    </row>
    <row r="6112">
      <c r="A6112" t="inlineStr">
        <is>
          <t>WASTE</t>
        </is>
      </c>
      <c r="B6112" t="inlineStr">
        <is>
          <t>LAN</t>
        </is>
      </c>
      <c r="C6112" t="n">
        <v>2025</v>
      </c>
      <c r="D6112" t="inlineStr">
        <is>
          <t>United States</t>
        </is>
      </c>
      <c r="E6112" t="inlineStr">
        <is>
          <t>USA</t>
        </is>
      </c>
      <c r="F6112" t="inlineStr">
        <is>
          <t>Electricity generation with a microturbine</t>
        </is>
      </c>
      <c r="G6112" t="n">
        <v>79</v>
      </c>
      <c r="H6112" t="n">
        <v>1.3251999917e-05</v>
      </c>
      <c r="I6112" t="n">
        <v>1.484223990704e-05</v>
      </c>
      <c r="J6112" s="6" t="inlineStr">
        <is>
          <t>waste - methane capture</t>
        </is>
      </c>
    </row>
    <row r="6113">
      <c r="A6113" t="inlineStr">
        <is>
          <t>WASTE</t>
        </is>
      </c>
      <c r="B6113" t="inlineStr">
        <is>
          <t>LAN</t>
        </is>
      </c>
      <c r="C6113" t="n">
        <v>2025</v>
      </c>
      <c r="D6113" t="inlineStr">
        <is>
          <t>United States</t>
        </is>
      </c>
      <c r="E6113" t="inlineStr">
        <is>
          <t>USA</t>
        </is>
      </c>
      <c r="F6113" t="inlineStr">
        <is>
          <t>Electricity generation with a reciprocating engine</t>
        </is>
      </c>
      <c r="G6113" t="n">
        <v>79</v>
      </c>
      <c r="H6113" t="n">
        <v>0.0019381019519642</v>
      </c>
      <c r="I6113" t="n">
        <v>0.002170674186199904</v>
      </c>
      <c r="J6113" s="6" t="inlineStr">
        <is>
          <t>waste - methane capture</t>
        </is>
      </c>
    </row>
    <row r="6114">
      <c r="A6114" t="inlineStr">
        <is>
          <t>WASTE</t>
        </is>
      </c>
      <c r="B6114" t="inlineStr">
        <is>
          <t>LAN</t>
        </is>
      </c>
      <c r="C6114" t="n">
        <v>2025</v>
      </c>
      <c r="D6114" t="inlineStr">
        <is>
          <t>United States</t>
        </is>
      </c>
      <c r="E6114" t="inlineStr">
        <is>
          <t>USA</t>
        </is>
      </c>
      <c r="F6114" t="inlineStr">
        <is>
          <t>Flaring of landfill gas</t>
        </is>
      </c>
      <c r="G6114" t="n">
        <v>80</v>
      </c>
      <c r="H6114" t="n">
        <v>0.0001809065579437</v>
      </c>
      <c r="I6114" t="n">
        <v>0.000202615344896944</v>
      </c>
      <c r="J6114" s="6" t="inlineStr">
        <is>
          <t>waste - methane destruction</t>
        </is>
      </c>
    </row>
    <row r="6115">
      <c r="A6115" t="inlineStr">
        <is>
          <t>WASTE</t>
        </is>
      </c>
      <c r="B6115" t="inlineStr">
        <is>
          <t>LAN</t>
        </is>
      </c>
      <c r="C6115" t="n">
        <v>2025</v>
      </c>
      <c r="D6115" t="inlineStr">
        <is>
          <t>United States</t>
        </is>
      </c>
      <c r="E6115" t="inlineStr">
        <is>
          <t>USA</t>
        </is>
      </c>
      <c r="F6115" t="inlineStr">
        <is>
          <t>Electricity generation with combined heat and power</t>
        </is>
      </c>
      <c r="G6115" t="n">
        <v>80</v>
      </c>
      <c r="H6115" t="n">
        <v>0.0002409931475995</v>
      </c>
      <c r="I6115" t="n">
        <v>0.00026991232531144</v>
      </c>
      <c r="J6115" s="6" t="inlineStr">
        <is>
          <t>waste - methane capture</t>
        </is>
      </c>
    </row>
    <row r="6116">
      <c r="A6116" t="inlineStr">
        <is>
          <t>WASTE</t>
        </is>
      </c>
      <c r="B6116" t="inlineStr">
        <is>
          <t>LAN</t>
        </is>
      </c>
      <c r="C6116" t="n">
        <v>2025</v>
      </c>
      <c r="D6116" t="inlineStr">
        <is>
          <t>United States</t>
        </is>
      </c>
      <c r="E6116" t="inlineStr">
        <is>
          <t>USA</t>
        </is>
      </c>
      <c r="F6116" t="inlineStr">
        <is>
          <t>Land_x001F_ll gas recovery for direct use</t>
        </is>
      </c>
      <c r="G6116" t="n">
        <v>80</v>
      </c>
      <c r="H6116" t="n">
        <v>0.0006526883516926</v>
      </c>
      <c r="I6116" t="n">
        <v>0.000731010953895712</v>
      </c>
      <c r="J6116" s="6" t="inlineStr">
        <is>
          <t>waste - methane capture</t>
        </is>
      </c>
    </row>
    <row r="6117">
      <c r="A6117" t="inlineStr">
        <is>
          <t>WASTE</t>
        </is>
      </c>
      <c r="B6117" t="inlineStr">
        <is>
          <t>LAN</t>
        </is>
      </c>
      <c r="C6117" t="n">
        <v>2025</v>
      </c>
      <c r="D6117" t="inlineStr">
        <is>
          <t>United States</t>
        </is>
      </c>
      <c r="E6117" t="inlineStr">
        <is>
          <t>USA</t>
        </is>
      </c>
      <c r="F6117" t="inlineStr">
        <is>
          <t>Electricity generation with a microturbine</t>
        </is>
      </c>
      <c r="G6117" t="n">
        <v>80</v>
      </c>
      <c r="H6117" t="n">
        <v>1.36364342325e-05</v>
      </c>
      <c r="I6117" t="n">
        <v>1.52728063404e-05</v>
      </c>
      <c r="J6117" s="6" t="inlineStr">
        <is>
          <t>waste - methane capture</t>
        </is>
      </c>
    </row>
    <row r="6118">
      <c r="A6118" t="inlineStr">
        <is>
          <t>WASTE</t>
        </is>
      </c>
      <c r="B6118" t="inlineStr">
        <is>
          <t>LAN</t>
        </is>
      </c>
      <c r="C6118" t="n">
        <v>2025</v>
      </c>
      <c r="D6118" t="inlineStr">
        <is>
          <t>United States</t>
        </is>
      </c>
      <c r="E6118" t="inlineStr">
        <is>
          <t>USA</t>
        </is>
      </c>
      <c r="F6118" t="inlineStr">
        <is>
          <t>Electricity generation with a gas turbine</t>
        </is>
      </c>
      <c r="G6118" t="n">
        <v>80</v>
      </c>
      <c r="H6118" t="n">
        <v>7.1633454354e-05</v>
      </c>
      <c r="I6118" t="n">
        <v>8.022946887648001e-05</v>
      </c>
      <c r="J6118" s="6" t="inlineStr">
        <is>
          <t>waste - methane capture</t>
        </is>
      </c>
    </row>
    <row r="6119">
      <c r="A6119" t="inlineStr">
        <is>
          <t>WASTE</t>
        </is>
      </c>
      <c r="B6119" t="inlineStr">
        <is>
          <t>LAN</t>
        </is>
      </c>
      <c r="C6119" t="n">
        <v>2025</v>
      </c>
      <c r="D6119" t="inlineStr">
        <is>
          <t>United States</t>
        </is>
      </c>
      <c r="E6119" t="inlineStr">
        <is>
          <t>USA</t>
        </is>
      </c>
      <c r="F6119" t="inlineStr">
        <is>
          <t>Electricity generation with a reciprocating engine</t>
        </is>
      </c>
      <c r="G6119" t="n">
        <v>81</v>
      </c>
      <c r="H6119" t="n">
        <v>0.0009399665286765</v>
      </c>
      <c r="I6119" t="n">
        <v>0.00105276251211768</v>
      </c>
      <c r="J6119" s="6" t="inlineStr">
        <is>
          <t>waste - methane capture</t>
        </is>
      </c>
    </row>
    <row r="6120">
      <c r="A6120" t="inlineStr">
        <is>
          <t>WASTE</t>
        </is>
      </c>
      <c r="B6120" t="inlineStr">
        <is>
          <t>LAN</t>
        </is>
      </c>
      <c r="C6120" t="n">
        <v>2025</v>
      </c>
      <c r="D6120" t="inlineStr">
        <is>
          <t>United States</t>
        </is>
      </c>
      <c r="E6120" t="inlineStr">
        <is>
          <t>USA</t>
        </is>
      </c>
      <c r="F6120" t="inlineStr">
        <is>
          <t>Flaring of landfill gas</t>
        </is>
      </c>
      <c r="G6120" t="n">
        <v>81</v>
      </c>
      <c r="H6120" t="n">
        <v>0.0001793709525373</v>
      </c>
      <c r="I6120" t="n">
        <v>0.000200895466841776</v>
      </c>
      <c r="J6120" s="6" t="inlineStr">
        <is>
          <t>waste - methane destruction</t>
        </is>
      </c>
    </row>
    <row r="6121">
      <c r="A6121" t="inlineStr">
        <is>
          <t>WASTE</t>
        </is>
      </c>
      <c r="B6121" t="inlineStr">
        <is>
          <t>LAN</t>
        </is>
      </c>
      <c r="C6121" t="n">
        <v>2025</v>
      </c>
      <c r="D6121" t="inlineStr">
        <is>
          <t>United States</t>
        </is>
      </c>
      <c r="E6121" t="inlineStr">
        <is>
          <t>USA</t>
        </is>
      </c>
      <c r="F6121" t="inlineStr">
        <is>
          <t>Land_x001F_ll gas recovery for direct use</t>
        </is>
      </c>
      <c r="G6121" t="n">
        <v>81</v>
      </c>
      <c r="H6121" t="n">
        <v>0.0003004768805113</v>
      </c>
      <c r="I6121" t="n">
        <v>0.000336534106172656</v>
      </c>
      <c r="J6121" s="6" t="inlineStr">
        <is>
          <t>waste - methane capture</t>
        </is>
      </c>
    </row>
    <row r="6122">
      <c r="A6122" t="inlineStr">
        <is>
          <t>WASTE</t>
        </is>
      </c>
      <c r="B6122" t="inlineStr">
        <is>
          <t>LAN</t>
        </is>
      </c>
      <c r="C6122" t="n">
        <v>2025</v>
      </c>
      <c r="D6122" t="inlineStr">
        <is>
          <t>United States</t>
        </is>
      </c>
      <c r="E6122" t="inlineStr">
        <is>
          <t>USA</t>
        </is>
      </c>
      <c r="F6122" t="inlineStr">
        <is>
          <t>Electricity generation with a reciprocating engine</t>
        </is>
      </c>
      <c r="G6122" t="n">
        <v>82</v>
      </c>
      <c r="H6122" t="n">
        <v>0.0009339430835098</v>
      </c>
      <c r="I6122" t="n">
        <v>0.001046016253530976</v>
      </c>
      <c r="J6122" s="6" t="inlineStr">
        <is>
          <t>waste - methane capture</t>
        </is>
      </c>
    </row>
    <row r="6123">
      <c r="A6123" t="inlineStr">
        <is>
          <t>WASTE</t>
        </is>
      </c>
      <c r="B6123" t="inlineStr">
        <is>
          <t>LAN</t>
        </is>
      </c>
      <c r="C6123" t="n">
        <v>2025</v>
      </c>
      <c r="D6123" t="inlineStr">
        <is>
          <t>United States</t>
        </is>
      </c>
      <c r="E6123" t="inlineStr">
        <is>
          <t>USA</t>
        </is>
      </c>
      <c r="F6123" t="inlineStr">
        <is>
          <t>Land_x001F_ll gas recovery for direct use</t>
        </is>
      </c>
      <c r="G6123" t="n">
        <v>82</v>
      </c>
      <c r="H6123" t="n">
        <v>0.0003738436789718</v>
      </c>
      <c r="I6123" t="n">
        <v>0.000418704920448416</v>
      </c>
      <c r="J6123" s="6" t="inlineStr">
        <is>
          <t>waste - methane capture</t>
        </is>
      </c>
    </row>
    <row r="6124">
      <c r="A6124" t="inlineStr">
        <is>
          <t>WASTE</t>
        </is>
      </c>
      <c r="B6124" t="inlineStr">
        <is>
          <t>LAN</t>
        </is>
      </c>
      <c r="C6124" t="n">
        <v>2025</v>
      </c>
      <c r="D6124" t="inlineStr">
        <is>
          <t>United States</t>
        </is>
      </c>
      <c r="E6124" t="inlineStr">
        <is>
          <t>USA</t>
        </is>
      </c>
      <c r="F6124" t="inlineStr">
        <is>
          <t>Electricity generation with a gas turbine</t>
        </is>
      </c>
      <c r="G6124" t="n">
        <v>82</v>
      </c>
      <c r="H6124" t="n">
        <v>3.33169991791e-05</v>
      </c>
      <c r="I6124" t="n">
        <v>3.7315039080592e-05</v>
      </c>
      <c r="J6124" s="6" t="inlineStr">
        <is>
          <t>waste - methane capture</t>
        </is>
      </c>
    </row>
    <row r="6125">
      <c r="A6125" t="inlineStr">
        <is>
          <t>WASTE</t>
        </is>
      </c>
      <c r="B6125" t="inlineStr">
        <is>
          <t>LAN</t>
        </is>
      </c>
      <c r="C6125" t="n">
        <v>2025</v>
      </c>
      <c r="D6125" t="inlineStr">
        <is>
          <t>United States</t>
        </is>
      </c>
      <c r="E6125" t="inlineStr">
        <is>
          <t>USA</t>
        </is>
      </c>
      <c r="F6125" t="inlineStr">
        <is>
          <t>Electricity generation with combined heat and power</t>
        </is>
      </c>
      <c r="G6125" t="n">
        <v>82</v>
      </c>
      <c r="H6125" t="n">
        <v>0.0001157227234216</v>
      </c>
      <c r="I6125" t="n">
        <v>0.000129609450232192</v>
      </c>
      <c r="J6125" s="6" t="inlineStr">
        <is>
          <t>waste - methane capture</t>
        </is>
      </c>
    </row>
    <row r="6126">
      <c r="A6126" t="inlineStr">
        <is>
          <t>WASTE</t>
        </is>
      </c>
      <c r="B6126" t="inlineStr">
        <is>
          <t>LAN</t>
        </is>
      </c>
      <c r="C6126" t="n">
        <v>2025</v>
      </c>
      <c r="D6126" t="inlineStr">
        <is>
          <t>United States</t>
        </is>
      </c>
      <c r="E6126" t="inlineStr">
        <is>
          <t>USA</t>
        </is>
      </c>
      <c r="F6126" t="inlineStr">
        <is>
          <t>Electricity generation with a microturbine</t>
        </is>
      </c>
      <c r="G6126" t="n">
        <v>83</v>
      </c>
      <c r="H6126" t="n">
        <v>1.30252701638e-05</v>
      </c>
      <c r="I6126" t="n">
        <v>1.4588302583456e-05</v>
      </c>
      <c r="J6126" s="6" t="inlineStr">
        <is>
          <t>waste - methane capture</t>
        </is>
      </c>
    </row>
    <row r="6127">
      <c r="A6127" t="inlineStr">
        <is>
          <t>WASTE</t>
        </is>
      </c>
      <c r="B6127" t="inlineStr">
        <is>
          <t>LAN</t>
        </is>
      </c>
      <c r="C6127" t="n">
        <v>2025</v>
      </c>
      <c r="D6127" t="inlineStr">
        <is>
          <t>United States</t>
        </is>
      </c>
      <c r="E6127" t="inlineStr">
        <is>
          <t>USA</t>
        </is>
      </c>
      <c r="F6127" t="inlineStr">
        <is>
          <t>Electricity generation with a gas turbine</t>
        </is>
      </c>
      <c r="G6127" t="n">
        <v>84</v>
      </c>
      <c r="H6127" t="n">
        <v>3.23338790622e-05</v>
      </c>
      <c r="I6127" t="n">
        <v>3.621394454966401e-05</v>
      </c>
      <c r="J6127" s="6" t="inlineStr">
        <is>
          <t>waste - methane capture</t>
        </is>
      </c>
    </row>
    <row r="6128">
      <c r="A6128" t="inlineStr">
        <is>
          <t>WASTE</t>
        </is>
      </c>
      <c r="B6128" t="inlineStr">
        <is>
          <t>LAN</t>
        </is>
      </c>
      <c r="C6128" t="n">
        <v>2025</v>
      </c>
      <c r="D6128" t="inlineStr">
        <is>
          <t>United States</t>
        </is>
      </c>
      <c r="E6128" t="inlineStr">
        <is>
          <t>USA</t>
        </is>
      </c>
      <c r="F6128" t="inlineStr">
        <is>
          <t>Electricity generation with combined heat and power</t>
        </is>
      </c>
      <c r="G6128" t="n">
        <v>85</v>
      </c>
      <c r="H6128" t="n">
        <v>0.0001132221805165</v>
      </c>
      <c r="I6128" t="n">
        <v>0.00012680884217848</v>
      </c>
      <c r="J6128" s="6" t="inlineStr">
        <is>
          <t>waste - methane capture</t>
        </is>
      </c>
    </row>
    <row r="6129">
      <c r="A6129" t="inlineStr">
        <is>
          <t>WASTE</t>
        </is>
      </c>
      <c r="B6129" t="inlineStr">
        <is>
          <t>LAN</t>
        </is>
      </c>
      <c r="C6129" t="n">
        <v>2025</v>
      </c>
      <c r="D6129" t="inlineStr">
        <is>
          <t>United States</t>
        </is>
      </c>
      <c r="E6129" t="inlineStr">
        <is>
          <t>USA</t>
        </is>
      </c>
      <c r="F6129" t="inlineStr">
        <is>
          <t>Flaring of landfill gas</t>
        </is>
      </c>
      <c r="G6129" t="n">
        <v>85</v>
      </c>
      <c r="H6129" t="n">
        <v>0.0001718748681014</v>
      </c>
      <c r="I6129" t="n">
        <v>0.000192499852273568</v>
      </c>
      <c r="J6129" s="6" t="inlineStr">
        <is>
          <t>waste - methane destruction</t>
        </is>
      </c>
    </row>
    <row r="6130">
      <c r="A6130" t="inlineStr">
        <is>
          <t>WASTE</t>
        </is>
      </c>
      <c r="B6130" t="inlineStr">
        <is>
          <t>LAN</t>
        </is>
      </c>
      <c r="C6130" t="n">
        <v>2025</v>
      </c>
      <c r="D6130" t="inlineStr">
        <is>
          <t>United States</t>
        </is>
      </c>
      <c r="E6130" t="inlineStr">
        <is>
          <t>USA</t>
        </is>
      </c>
      <c r="F6130" t="inlineStr">
        <is>
          <t>Electricity generation with a gas turbine</t>
        </is>
      </c>
      <c r="G6130" t="n">
        <v>85</v>
      </c>
      <c r="H6130" t="n">
        <v>3.21195620927e-05</v>
      </c>
      <c r="I6130" t="n">
        <v>3.597390954382401e-05</v>
      </c>
      <c r="J6130" s="6" t="inlineStr">
        <is>
          <t>waste - methane capture</t>
        </is>
      </c>
    </row>
    <row r="6131">
      <c r="A6131" t="inlineStr">
        <is>
          <t>WASTE</t>
        </is>
      </c>
      <c r="B6131" t="inlineStr">
        <is>
          <t>LAN</t>
        </is>
      </c>
      <c r="C6131" t="n">
        <v>2025</v>
      </c>
      <c r="D6131" t="inlineStr">
        <is>
          <t>United States</t>
        </is>
      </c>
      <c r="E6131" t="inlineStr">
        <is>
          <t>USA</t>
        </is>
      </c>
      <c r="F6131" t="inlineStr">
        <is>
          <t>Land_x001F_ll gas recovery for direct use</t>
        </is>
      </c>
      <c r="G6131" t="n">
        <v>85</v>
      </c>
      <c r="H6131" t="n">
        <v>0.0003082074108534</v>
      </c>
      <c r="I6131" t="n">
        <v>0.000345192300155808</v>
      </c>
      <c r="J6131" s="6" t="inlineStr">
        <is>
          <t>waste - methane capture</t>
        </is>
      </c>
    </row>
    <row r="6132">
      <c r="A6132" t="inlineStr">
        <is>
          <t>WASTE</t>
        </is>
      </c>
      <c r="B6132" t="inlineStr">
        <is>
          <t>LAN</t>
        </is>
      </c>
      <c r="C6132" t="n">
        <v>2025</v>
      </c>
      <c r="D6132" t="inlineStr">
        <is>
          <t>United States</t>
        </is>
      </c>
      <c r="E6132" t="inlineStr">
        <is>
          <t>USA</t>
        </is>
      </c>
      <c r="F6132" t="inlineStr">
        <is>
          <t>Electricity generation with a microturbine</t>
        </is>
      </c>
      <c r="G6132" t="n">
        <v>86</v>
      </c>
      <c r="H6132" t="n">
        <v>1.15677557915e-05</v>
      </c>
      <c r="I6132" t="n">
        <v>1.295588648648e-05</v>
      </c>
      <c r="J6132" s="6" t="inlineStr">
        <is>
          <t>waste - methane capture</t>
        </is>
      </c>
    </row>
    <row r="6133">
      <c r="A6133" t="inlineStr">
        <is>
          <t>WASTE</t>
        </is>
      </c>
      <c r="B6133" t="inlineStr">
        <is>
          <t>LAN</t>
        </is>
      </c>
      <c r="C6133" t="n">
        <v>2025</v>
      </c>
      <c r="D6133" t="inlineStr">
        <is>
          <t>United States</t>
        </is>
      </c>
      <c r="E6133" t="inlineStr">
        <is>
          <t>USA</t>
        </is>
      </c>
      <c r="F6133" t="inlineStr">
        <is>
          <t>Electricity generation with combined heat and power</t>
        </is>
      </c>
      <c r="G6133" t="n">
        <v>86</v>
      </c>
      <c r="H6133" t="n">
        <v>0.0001127807263401</v>
      </c>
      <c r="I6133" t="n">
        <v>0.000126314413500912</v>
      </c>
      <c r="J6133" s="6" t="inlineStr">
        <is>
          <t>waste - methane capture</t>
        </is>
      </c>
    </row>
    <row r="6134">
      <c r="A6134" t="inlineStr">
        <is>
          <t>WASTE</t>
        </is>
      </c>
      <c r="B6134" t="inlineStr">
        <is>
          <t>LAN</t>
        </is>
      </c>
      <c r="C6134" t="n">
        <v>2025</v>
      </c>
      <c r="D6134" t="inlineStr">
        <is>
          <t>United States</t>
        </is>
      </c>
      <c r="E6134" t="inlineStr">
        <is>
          <t>USA</t>
        </is>
      </c>
      <c r="F6134" t="inlineStr">
        <is>
          <t>Electricity generation with a reciprocating engine</t>
        </is>
      </c>
      <c r="G6134" t="n">
        <v>86</v>
      </c>
      <c r="H6134" t="n">
        <v>0.001777186524123</v>
      </c>
      <c r="I6134" t="n">
        <v>0.00199044890701776</v>
      </c>
      <c r="J6134" s="6" t="inlineStr">
        <is>
          <t>waste - methane capture</t>
        </is>
      </c>
    </row>
    <row r="6135">
      <c r="A6135" t="inlineStr">
        <is>
          <t>WASTE</t>
        </is>
      </c>
      <c r="B6135" t="inlineStr">
        <is>
          <t>LAN</t>
        </is>
      </c>
      <c r="C6135" t="n">
        <v>2025</v>
      </c>
      <c r="D6135" t="inlineStr">
        <is>
          <t>United States</t>
        </is>
      </c>
      <c r="E6135" t="inlineStr">
        <is>
          <t>USA</t>
        </is>
      </c>
      <c r="F6135" t="inlineStr">
        <is>
          <t>Electricity generation with a reciprocating engine</t>
        </is>
      </c>
      <c r="G6135" t="n">
        <v>87</v>
      </c>
      <c r="H6135" t="n">
        <v>0.0018819285323843</v>
      </c>
      <c r="I6135" t="n">
        <v>0.002107759956270416</v>
      </c>
      <c r="J6135" s="6" t="inlineStr">
        <is>
          <t>waste - methane capture</t>
        </is>
      </c>
    </row>
    <row r="6136">
      <c r="A6136" t="inlineStr">
        <is>
          <t>WASTE</t>
        </is>
      </c>
      <c r="B6136" t="inlineStr">
        <is>
          <t>LAN</t>
        </is>
      </c>
      <c r="C6136" t="n">
        <v>2025</v>
      </c>
      <c r="D6136" t="inlineStr">
        <is>
          <t>United States</t>
        </is>
      </c>
      <c r="E6136" t="inlineStr">
        <is>
          <t>USA</t>
        </is>
      </c>
      <c r="F6136" t="inlineStr">
        <is>
          <t>Electricity generation with a microturbine</t>
        </is>
      </c>
      <c r="G6136" t="n">
        <v>87</v>
      </c>
      <c r="H6136" t="n">
        <v>1.24581711134e-05</v>
      </c>
      <c r="I6136" t="n">
        <v>1.3953151647008e-05</v>
      </c>
      <c r="J6136" s="6" t="inlineStr">
        <is>
          <t>waste - methane capture</t>
        </is>
      </c>
    </row>
    <row r="6137">
      <c r="A6137" t="inlineStr">
        <is>
          <t>WASTE</t>
        </is>
      </c>
      <c r="B6137" t="inlineStr">
        <is>
          <t>LAN</t>
        </is>
      </c>
      <c r="C6137" t="n">
        <v>2025</v>
      </c>
      <c r="D6137" t="inlineStr">
        <is>
          <t>United States</t>
        </is>
      </c>
      <c r="E6137" t="inlineStr">
        <is>
          <t>USA</t>
        </is>
      </c>
      <c r="F6137" t="inlineStr">
        <is>
          <t>Electricity generation with combined heat and power</t>
        </is>
      </c>
      <c r="G6137" t="n">
        <v>87</v>
      </c>
      <c r="H6137" t="n">
        <v>0.0001108005671995</v>
      </c>
      <c r="I6137" t="n">
        <v>0.00012409663526344</v>
      </c>
      <c r="J6137" s="6" t="inlineStr">
        <is>
          <t>waste - methane capture</t>
        </is>
      </c>
    </row>
    <row r="6138">
      <c r="A6138" t="inlineStr">
        <is>
          <t>WASTE</t>
        </is>
      </c>
      <c r="B6138" t="inlineStr">
        <is>
          <t>LAN</t>
        </is>
      </c>
      <c r="C6138" t="n">
        <v>2025</v>
      </c>
      <c r="D6138" t="inlineStr">
        <is>
          <t>United States</t>
        </is>
      </c>
      <c r="E6138" t="inlineStr">
        <is>
          <t>USA</t>
        </is>
      </c>
      <c r="F6138" t="inlineStr">
        <is>
          <t>Land_x001F_ll gas recovery for direct use</t>
        </is>
      </c>
      <c r="G6138" t="n">
        <v>88</v>
      </c>
      <c r="H6138" t="n">
        <v>0.0002912654308602</v>
      </c>
      <c r="I6138" t="n">
        <v>0.000326217282563424</v>
      </c>
      <c r="J6138" s="6" t="inlineStr">
        <is>
          <t>waste - methane capture</t>
        </is>
      </c>
    </row>
    <row r="6139">
      <c r="A6139" t="inlineStr">
        <is>
          <t>WASTE</t>
        </is>
      </c>
      <c r="B6139" t="inlineStr">
        <is>
          <t>LAN</t>
        </is>
      </c>
      <c r="C6139" t="n">
        <v>2025</v>
      </c>
      <c r="D6139" t="inlineStr">
        <is>
          <t>United States</t>
        </is>
      </c>
      <c r="E6139" t="inlineStr">
        <is>
          <t>USA</t>
        </is>
      </c>
      <c r="F6139" t="inlineStr">
        <is>
          <t>Electricity generation with combined heat and power</t>
        </is>
      </c>
      <c r="G6139" t="n">
        <v>88</v>
      </c>
      <c r="H6139" t="n">
        <v>0.0003277270370745</v>
      </c>
      <c r="I6139" t="n">
        <v>0.00036705428152344</v>
      </c>
      <c r="J6139" s="6" t="inlineStr">
        <is>
          <t>waste - methane capture</t>
        </is>
      </c>
    </row>
    <row r="6140">
      <c r="A6140" t="inlineStr">
        <is>
          <t>WASTE</t>
        </is>
      </c>
      <c r="B6140" t="inlineStr">
        <is>
          <t>LAN</t>
        </is>
      </c>
      <c r="C6140" t="n">
        <v>2025</v>
      </c>
      <c r="D6140" t="inlineStr">
        <is>
          <t>United States</t>
        </is>
      </c>
      <c r="E6140" t="inlineStr">
        <is>
          <t>USA</t>
        </is>
      </c>
      <c r="F6140" t="inlineStr">
        <is>
          <t>Land_x001F_ll gas recovery for direct use</t>
        </is>
      </c>
      <c r="G6140" t="n">
        <v>89</v>
      </c>
      <c r="H6140" t="n">
        <v>0.0004120623052586</v>
      </c>
      <c r="I6140" t="n">
        <v>0.0004615097818896321</v>
      </c>
      <c r="J6140" s="6" t="inlineStr">
        <is>
          <t>waste - methane capture</t>
        </is>
      </c>
    </row>
    <row r="6141">
      <c r="A6141" t="inlineStr">
        <is>
          <t>WASTE</t>
        </is>
      </c>
      <c r="B6141" t="inlineStr">
        <is>
          <t>LAN</t>
        </is>
      </c>
      <c r="C6141" t="n">
        <v>2025</v>
      </c>
      <c r="D6141" t="inlineStr">
        <is>
          <t>United States</t>
        </is>
      </c>
      <c r="E6141" t="inlineStr">
        <is>
          <t>USA</t>
        </is>
      </c>
      <c r="F6141" t="inlineStr">
        <is>
          <t>Electricity generation with combined heat and power</t>
        </is>
      </c>
      <c r="G6141" t="n">
        <v>89</v>
      </c>
      <c r="H6141" t="n">
        <v>0.0002165706537198</v>
      </c>
      <c r="I6141" t="n">
        <v>0.000242559132166176</v>
      </c>
      <c r="J6141" s="6" t="inlineStr">
        <is>
          <t>waste - methane capture</t>
        </is>
      </c>
    </row>
    <row r="6142">
      <c r="A6142" t="inlineStr">
        <is>
          <t>WASTE</t>
        </is>
      </c>
      <c r="B6142" t="inlineStr">
        <is>
          <t>LAN</t>
        </is>
      </c>
      <c r="C6142" t="n">
        <v>2025</v>
      </c>
      <c r="D6142" t="inlineStr">
        <is>
          <t>United States</t>
        </is>
      </c>
      <c r="E6142" t="inlineStr">
        <is>
          <t>USA</t>
        </is>
      </c>
      <c r="F6142" t="inlineStr">
        <is>
          <t>Electricity generation with a reciprocating engine</t>
        </is>
      </c>
      <c r="G6142" t="n">
        <v>89</v>
      </c>
      <c r="H6142" t="n">
        <v>0.0017030275776051</v>
      </c>
      <c r="I6142" t="n">
        <v>0.001907390886917712</v>
      </c>
      <c r="J6142" s="6" t="inlineStr">
        <is>
          <t>waste - methane capture</t>
        </is>
      </c>
    </row>
    <row r="6143">
      <c r="A6143" t="inlineStr">
        <is>
          <t>WASTE</t>
        </is>
      </c>
      <c r="B6143" t="inlineStr">
        <is>
          <t>LAN</t>
        </is>
      </c>
      <c r="C6143" t="n">
        <v>2025</v>
      </c>
      <c r="D6143" t="inlineStr">
        <is>
          <t>United States</t>
        </is>
      </c>
      <c r="E6143" t="inlineStr">
        <is>
          <t>USA</t>
        </is>
      </c>
      <c r="F6143" t="inlineStr">
        <is>
          <t>Electricity generation with a reciprocating engine</t>
        </is>
      </c>
      <c r="G6143" t="n">
        <v>90</v>
      </c>
      <c r="H6143" t="n">
        <v>0.0009114580461755</v>
      </c>
      <c r="I6143" t="n">
        <v>0.00102083301171656</v>
      </c>
      <c r="J6143" s="6" t="inlineStr">
        <is>
          <t>waste - methane capture</t>
        </is>
      </c>
    </row>
    <row r="6144">
      <c r="A6144" t="inlineStr">
        <is>
          <t>WASTE</t>
        </is>
      </c>
      <c r="B6144" t="inlineStr">
        <is>
          <t>LAN</t>
        </is>
      </c>
      <c r="C6144" t="n">
        <v>2025</v>
      </c>
      <c r="D6144" t="inlineStr">
        <is>
          <t>United States</t>
        </is>
      </c>
      <c r="E6144" t="inlineStr">
        <is>
          <t>USA</t>
        </is>
      </c>
      <c r="F6144" t="inlineStr">
        <is>
          <t>Land_x001F_ll gas recovery for direct use</t>
        </is>
      </c>
      <c r="G6144" t="n">
        <v>90</v>
      </c>
      <c r="H6144" t="n">
        <v>0.0003597444447223</v>
      </c>
      <c r="I6144" t="n">
        <v>0.000402913778088976</v>
      </c>
      <c r="J6144" s="6" t="inlineStr">
        <is>
          <t>waste - methane capture</t>
        </is>
      </c>
    </row>
    <row r="6145">
      <c r="A6145" t="inlineStr">
        <is>
          <t>WASTE</t>
        </is>
      </c>
      <c r="B6145" t="inlineStr">
        <is>
          <t>LAN</t>
        </is>
      </c>
      <c r="C6145" t="n">
        <v>2025</v>
      </c>
      <c r="D6145" t="inlineStr">
        <is>
          <t>United States</t>
        </is>
      </c>
      <c r="E6145" t="inlineStr">
        <is>
          <t>USA</t>
        </is>
      </c>
      <c r="F6145" t="inlineStr">
        <is>
          <t>Electricity generation with combined heat and power</t>
        </is>
      </c>
      <c r="G6145" t="n">
        <v>91</v>
      </c>
      <c r="H6145" t="n">
        <v>0.0001073770108633</v>
      </c>
      <c r="I6145" t="n">
        <v>0.000120262252166896</v>
      </c>
      <c r="J6145" s="6" t="inlineStr">
        <is>
          <t>waste - methane capture</t>
        </is>
      </c>
    </row>
    <row r="6146">
      <c r="A6146" t="inlineStr">
        <is>
          <t>WASTE</t>
        </is>
      </c>
      <c r="B6146" t="inlineStr">
        <is>
          <t>LAN</t>
        </is>
      </c>
      <c r="C6146" t="n">
        <v>2025</v>
      </c>
      <c r="D6146" t="inlineStr">
        <is>
          <t>United States</t>
        </is>
      </c>
      <c r="E6146" t="inlineStr">
        <is>
          <t>USA</t>
        </is>
      </c>
      <c r="F6146" t="inlineStr">
        <is>
          <t>Flaring of landfill gas</t>
        </is>
      </c>
      <c r="G6146" t="n">
        <v>92</v>
      </c>
      <c r="H6146" t="n">
        <v>0.0003156362799928</v>
      </c>
      <c r="I6146" t="n">
        <v>0.000353512633591936</v>
      </c>
      <c r="J6146" s="6" t="inlineStr">
        <is>
          <t>waste - methane destruction</t>
        </is>
      </c>
    </row>
    <row r="6147">
      <c r="A6147" t="inlineStr">
        <is>
          <t>WASTE</t>
        </is>
      </c>
      <c r="B6147" t="inlineStr">
        <is>
          <t>LAN</t>
        </is>
      </c>
      <c r="C6147" t="n">
        <v>2025</v>
      </c>
      <c r="D6147" t="inlineStr">
        <is>
          <t>United States</t>
        </is>
      </c>
      <c r="E6147" t="inlineStr">
        <is>
          <t>USA</t>
        </is>
      </c>
      <c r="F6147" t="inlineStr">
        <is>
          <t>Electricity generation with a gas turbine</t>
        </is>
      </c>
      <c r="G6147" t="n">
        <v>92</v>
      </c>
      <c r="H6147" t="n">
        <v>3.28810092469e-05</v>
      </c>
      <c r="I6147" t="n">
        <v>3.6826730356528e-05</v>
      </c>
      <c r="J6147" s="6" t="inlineStr">
        <is>
          <t>waste - methane capture</t>
        </is>
      </c>
    </row>
    <row r="6148">
      <c r="A6148" t="inlineStr">
        <is>
          <t>WASTE</t>
        </is>
      </c>
      <c r="B6148" t="inlineStr">
        <is>
          <t>LAN</t>
        </is>
      </c>
      <c r="C6148" t="n">
        <v>2025</v>
      </c>
      <c r="D6148" t="inlineStr">
        <is>
          <t>United States</t>
        </is>
      </c>
      <c r="E6148" t="inlineStr">
        <is>
          <t>USA</t>
        </is>
      </c>
      <c r="F6148" t="inlineStr">
        <is>
          <t>Electricity generation with combined heat and power</t>
        </is>
      </c>
      <c r="G6148" t="n">
        <v>92</v>
      </c>
      <c r="H6148" t="n">
        <v>0.0001046490870067</v>
      </c>
      <c r="I6148" t="n">
        <v>0.000117206977447504</v>
      </c>
      <c r="J6148" s="6" t="inlineStr">
        <is>
          <t>waste - methane capture</t>
        </is>
      </c>
    </row>
    <row r="6149">
      <c r="A6149" t="inlineStr">
        <is>
          <t>WASTE</t>
        </is>
      </c>
      <c r="B6149" t="inlineStr">
        <is>
          <t>LAN</t>
        </is>
      </c>
      <c r="C6149" t="n">
        <v>2025</v>
      </c>
      <c r="D6149" t="inlineStr">
        <is>
          <t>United States</t>
        </is>
      </c>
      <c r="E6149" t="inlineStr">
        <is>
          <t>USA</t>
        </is>
      </c>
      <c r="F6149" t="inlineStr">
        <is>
          <t>Electricity generation with a reciprocating engine</t>
        </is>
      </c>
      <c r="G6149" t="n">
        <v>92</v>
      </c>
      <c r="H6149" t="n">
        <v>0.0017306039226241</v>
      </c>
      <c r="I6149" t="n">
        <v>0.001938276393338992</v>
      </c>
      <c r="J6149" s="6" t="inlineStr">
        <is>
          <t>waste - methane capture</t>
        </is>
      </c>
    </row>
    <row r="6150">
      <c r="A6150" t="inlineStr">
        <is>
          <t>WASTE</t>
        </is>
      </c>
      <c r="B6150" t="inlineStr">
        <is>
          <t>LAN</t>
        </is>
      </c>
      <c r="C6150" t="n">
        <v>2025</v>
      </c>
      <c r="D6150" t="inlineStr">
        <is>
          <t>United States</t>
        </is>
      </c>
      <c r="E6150" t="inlineStr">
        <is>
          <t>USA</t>
        </is>
      </c>
      <c r="F6150" t="inlineStr">
        <is>
          <t>Electricity generation with a microturbine</t>
        </is>
      </c>
      <c r="G6150" t="n">
        <v>93</v>
      </c>
      <c r="H6150" t="n">
        <v>5.36130273758e-05</v>
      </c>
      <c r="I6150" t="n">
        <v>6.004659066089601e-05</v>
      </c>
      <c r="J6150" s="6" t="inlineStr">
        <is>
          <t>waste - methane capture</t>
        </is>
      </c>
    </row>
    <row r="6151">
      <c r="A6151" t="inlineStr">
        <is>
          <t>WASTE</t>
        </is>
      </c>
      <c r="B6151" t="inlineStr">
        <is>
          <t>LAN</t>
        </is>
      </c>
      <c r="C6151" t="n">
        <v>2025</v>
      </c>
      <c r="D6151" t="inlineStr">
        <is>
          <t>United States</t>
        </is>
      </c>
      <c r="E6151" t="inlineStr">
        <is>
          <t>USA</t>
        </is>
      </c>
      <c r="F6151" t="inlineStr">
        <is>
          <t>Electricity generation with a reciprocating engine</t>
        </is>
      </c>
      <c r="G6151" t="n">
        <v>93</v>
      </c>
      <c r="H6151" t="n">
        <v>0.0008230031235144</v>
      </c>
      <c r="I6151" t="n">
        <v>0.000921763498336128</v>
      </c>
      <c r="J6151" s="6" t="inlineStr">
        <is>
          <t>waste - methane capture</t>
        </is>
      </c>
    </row>
    <row r="6152">
      <c r="A6152" t="inlineStr">
        <is>
          <t>WASTE</t>
        </is>
      </c>
      <c r="B6152" t="inlineStr">
        <is>
          <t>LAN</t>
        </is>
      </c>
      <c r="C6152" t="n">
        <v>2025</v>
      </c>
      <c r="D6152" t="inlineStr">
        <is>
          <t>United States</t>
        </is>
      </c>
      <c r="E6152" t="inlineStr">
        <is>
          <t>USA</t>
        </is>
      </c>
      <c r="F6152" t="inlineStr">
        <is>
          <t>Flaring of landfill gas</t>
        </is>
      </c>
      <c r="G6152" t="n">
        <v>93</v>
      </c>
      <c r="H6152" t="n">
        <v>0.0006590759148821001</v>
      </c>
      <c r="I6152" t="n">
        <v>0.0007381650246679521</v>
      </c>
      <c r="J6152" s="6" t="inlineStr">
        <is>
          <t>waste - methane destruction</t>
        </is>
      </c>
    </row>
    <row r="6153">
      <c r="A6153" t="inlineStr">
        <is>
          <t>WASTE</t>
        </is>
      </c>
      <c r="B6153" t="inlineStr">
        <is>
          <t>LAN</t>
        </is>
      </c>
      <c r="C6153" t="n">
        <v>2025</v>
      </c>
      <c r="D6153" t="inlineStr">
        <is>
          <t>United States</t>
        </is>
      </c>
      <c r="E6153" t="inlineStr">
        <is>
          <t>USA</t>
        </is>
      </c>
      <c r="F6153" t="inlineStr">
        <is>
          <t>Electricity generation with combined heat and power</t>
        </is>
      </c>
      <c r="G6153" t="n">
        <v>93</v>
      </c>
      <c r="H6153" t="n">
        <v>0.0001033516527968</v>
      </c>
      <c r="I6153" t="n">
        <v>0.000115753851132416</v>
      </c>
      <c r="J6153" s="6" t="inlineStr">
        <is>
          <t>waste - methane capture</t>
        </is>
      </c>
    </row>
    <row r="6154">
      <c r="A6154" t="inlineStr">
        <is>
          <t>WASTE</t>
        </is>
      </c>
      <c r="B6154" t="inlineStr">
        <is>
          <t>LAN</t>
        </is>
      </c>
      <c r="C6154" t="n">
        <v>2025</v>
      </c>
      <c r="D6154" t="inlineStr">
        <is>
          <t>United States</t>
        </is>
      </c>
      <c r="E6154" t="inlineStr">
        <is>
          <t>USA</t>
        </is>
      </c>
      <c r="F6154" t="inlineStr">
        <is>
          <t>Land_x001F_ll gas recovery for direct use</t>
        </is>
      </c>
      <c r="G6154" t="n">
        <v>94</v>
      </c>
      <c r="H6154" t="n">
        <v>0.0003667117271107</v>
      </c>
      <c r="I6154" t="n">
        <v>0.0004107171343639841</v>
      </c>
      <c r="J6154" s="6" t="inlineStr">
        <is>
          <t>waste - methane capture</t>
        </is>
      </c>
    </row>
    <row r="6155">
      <c r="A6155" t="inlineStr">
        <is>
          <t>WASTE</t>
        </is>
      </c>
      <c r="B6155" t="inlineStr">
        <is>
          <t>LAN</t>
        </is>
      </c>
      <c r="C6155" t="n">
        <v>2025</v>
      </c>
      <c r="D6155" t="inlineStr">
        <is>
          <t>United States</t>
        </is>
      </c>
      <c r="E6155" t="inlineStr">
        <is>
          <t>USA</t>
        </is>
      </c>
      <c r="F6155" t="inlineStr">
        <is>
          <t>Electricity generation with a reciprocating engine</t>
        </is>
      </c>
      <c r="G6155" t="n">
        <v>94</v>
      </c>
      <c r="H6155" t="n">
        <v>0.0008770829881541001</v>
      </c>
      <c r="I6155" t="n">
        <v>0.0009823329467325921</v>
      </c>
      <c r="J6155" s="6" t="inlineStr">
        <is>
          <t>waste - methane capture</t>
        </is>
      </c>
    </row>
    <row r="6156">
      <c r="A6156" t="inlineStr">
        <is>
          <t>WASTE</t>
        </is>
      </c>
      <c r="B6156" t="inlineStr">
        <is>
          <t>LAN</t>
        </is>
      </c>
      <c r="C6156" t="n">
        <v>2025</v>
      </c>
      <c r="D6156" t="inlineStr">
        <is>
          <t>United States</t>
        </is>
      </c>
      <c r="E6156" t="inlineStr">
        <is>
          <t>USA</t>
        </is>
      </c>
      <c r="F6156" t="inlineStr">
        <is>
          <t>Land_x001F_ll gas recovery for direct use</t>
        </is>
      </c>
      <c r="G6156" t="n">
        <v>95</v>
      </c>
      <c r="H6156" t="n">
        <v>0.0002736875612754</v>
      </c>
      <c r="I6156" t="n">
        <v>0.000306530068628448</v>
      </c>
      <c r="J6156" s="6" t="inlineStr">
        <is>
          <t>waste - methane capture</t>
        </is>
      </c>
    </row>
    <row r="6157">
      <c r="A6157" t="inlineStr">
        <is>
          <t>WASTE</t>
        </is>
      </c>
      <c r="B6157" t="inlineStr">
        <is>
          <t>LAN</t>
        </is>
      </c>
      <c r="C6157" t="n">
        <v>2025</v>
      </c>
      <c r="D6157" t="inlineStr">
        <is>
          <t>United States</t>
        </is>
      </c>
      <c r="E6157" t="inlineStr">
        <is>
          <t>USA</t>
        </is>
      </c>
      <c r="F6157" t="inlineStr">
        <is>
          <t>Electricity generation with a reciprocating engine</t>
        </is>
      </c>
      <c r="G6157" t="n">
        <v>95</v>
      </c>
      <c r="H6157" t="n">
        <v>0.0009151448612101</v>
      </c>
      <c r="I6157" t="n">
        <v>0.001024962244555312</v>
      </c>
      <c r="J6157" s="6" t="inlineStr">
        <is>
          <t>waste - methane capture</t>
        </is>
      </c>
    </row>
    <row r="6158">
      <c r="A6158" t="inlineStr">
        <is>
          <t>WASTE</t>
        </is>
      </c>
      <c r="B6158" t="inlineStr">
        <is>
          <t>LAN</t>
        </is>
      </c>
      <c r="C6158" t="n">
        <v>2025</v>
      </c>
      <c r="D6158" t="inlineStr">
        <is>
          <t>United States</t>
        </is>
      </c>
      <c r="E6158" t="inlineStr">
        <is>
          <t>USA</t>
        </is>
      </c>
      <c r="F6158" t="inlineStr">
        <is>
          <t>Land_x001F_ll gas recovery for direct use</t>
        </is>
      </c>
      <c r="G6158" t="n">
        <v>96</v>
      </c>
      <c r="H6158" t="n">
        <v>0.0002625493798405</v>
      </c>
      <c r="I6158" t="n">
        <v>0.00029405530542136</v>
      </c>
      <c r="J6158" s="6" t="inlineStr">
        <is>
          <t>waste - methane capture</t>
        </is>
      </c>
    </row>
    <row r="6159">
      <c r="A6159" t="inlineStr">
        <is>
          <t>WASTE</t>
        </is>
      </c>
      <c r="B6159" t="inlineStr">
        <is>
          <t>LAN</t>
        </is>
      </c>
      <c r="C6159" t="n">
        <v>2025</v>
      </c>
      <c r="D6159" t="inlineStr">
        <is>
          <t>United States</t>
        </is>
      </c>
      <c r="E6159" t="inlineStr">
        <is>
          <t>USA</t>
        </is>
      </c>
      <c r="F6159" t="inlineStr">
        <is>
          <t>Electricity generation with a gas turbine</t>
        </is>
      </c>
      <c r="G6159" t="n">
        <v>96</v>
      </c>
      <c r="H6159" t="n">
        <v>2.82306064037e-05</v>
      </c>
      <c r="I6159" t="n">
        <v>3.1618279172144e-05</v>
      </c>
      <c r="J6159" s="6" t="inlineStr">
        <is>
          <t>waste - methane capture</t>
        </is>
      </c>
    </row>
    <row r="6160">
      <c r="A6160" t="inlineStr">
        <is>
          <t>WASTE</t>
        </is>
      </c>
      <c r="B6160" t="inlineStr">
        <is>
          <t>LAN</t>
        </is>
      </c>
      <c r="C6160" t="n">
        <v>2025</v>
      </c>
      <c r="D6160" t="inlineStr">
        <is>
          <t>United States</t>
        </is>
      </c>
      <c r="E6160" t="inlineStr">
        <is>
          <t>USA</t>
        </is>
      </c>
      <c r="F6160" t="inlineStr">
        <is>
          <t>Electricity generation with a microturbine</t>
        </is>
      </c>
      <c r="G6160" t="n">
        <v>96</v>
      </c>
      <c r="H6160" t="n">
        <v>1.09902402983e-05</v>
      </c>
      <c r="I6160" t="n">
        <v>1.2309069134096e-05</v>
      </c>
      <c r="J6160" s="6" t="inlineStr">
        <is>
          <t>waste - methane capture</t>
        </is>
      </c>
    </row>
    <row r="6161">
      <c r="A6161" t="inlineStr">
        <is>
          <t>WASTE</t>
        </is>
      </c>
      <c r="B6161" t="inlineStr">
        <is>
          <t>LAN</t>
        </is>
      </c>
      <c r="C6161" t="n">
        <v>2025</v>
      </c>
      <c r="D6161" t="inlineStr">
        <is>
          <t>United States</t>
        </is>
      </c>
      <c r="E6161" t="inlineStr">
        <is>
          <t>USA</t>
        </is>
      </c>
      <c r="F6161" t="inlineStr">
        <is>
          <t>Electricity generation with a reciprocating engine</t>
        </is>
      </c>
      <c r="G6161" t="n">
        <v>97</v>
      </c>
      <c r="H6161" t="n">
        <v>0.0016935883322731</v>
      </c>
      <c r="I6161" t="n">
        <v>0.001896818932145872</v>
      </c>
      <c r="J6161" s="6" t="inlineStr">
        <is>
          <t>waste - methane capture</t>
        </is>
      </c>
    </row>
    <row r="6162">
      <c r="A6162" t="inlineStr">
        <is>
          <t>WASTE</t>
        </is>
      </c>
      <c r="B6162" t="inlineStr">
        <is>
          <t>LAN</t>
        </is>
      </c>
      <c r="C6162" t="n">
        <v>2025</v>
      </c>
      <c r="D6162" t="inlineStr">
        <is>
          <t>United States</t>
        </is>
      </c>
      <c r="E6162" t="inlineStr">
        <is>
          <t>USA</t>
        </is>
      </c>
      <c r="F6162" t="inlineStr">
        <is>
          <t>Land_x001F_ll gas recovery for direct use</t>
        </is>
      </c>
      <c r="G6162" t="n">
        <v>97</v>
      </c>
      <c r="H6162" t="n">
        <v>0.0002812508901116</v>
      </c>
      <c r="I6162" t="n">
        <v>0.0003150009969249921</v>
      </c>
      <c r="J6162" s="6" t="inlineStr">
        <is>
          <t>waste - methane capture</t>
        </is>
      </c>
    </row>
    <row r="6163">
      <c r="A6163" t="inlineStr">
        <is>
          <t>WASTE</t>
        </is>
      </c>
      <c r="B6163" t="inlineStr">
        <is>
          <t>LAN</t>
        </is>
      </c>
      <c r="C6163" t="n">
        <v>2025</v>
      </c>
      <c r="D6163" t="inlineStr">
        <is>
          <t>United States</t>
        </is>
      </c>
      <c r="E6163" t="inlineStr">
        <is>
          <t>USA</t>
        </is>
      </c>
      <c r="F6163" t="inlineStr">
        <is>
          <t>Electricity generation with combined heat and power</t>
        </is>
      </c>
      <c r="G6163" t="n">
        <v>97</v>
      </c>
      <c r="H6163" t="n">
        <v>0.0003004545942531</v>
      </c>
      <c r="I6163" t="n">
        <v>0.000336509145563472</v>
      </c>
      <c r="J6163" s="6" t="inlineStr">
        <is>
          <t>waste - methane capture</t>
        </is>
      </c>
    </row>
    <row r="6164">
      <c r="A6164" t="inlineStr">
        <is>
          <t>WASTE</t>
        </is>
      </c>
      <c r="B6164" t="inlineStr">
        <is>
          <t>LAN</t>
        </is>
      </c>
      <c r="C6164" t="n">
        <v>2025</v>
      </c>
      <c r="D6164" t="inlineStr">
        <is>
          <t>United States</t>
        </is>
      </c>
      <c r="E6164" t="inlineStr">
        <is>
          <t>USA</t>
        </is>
      </c>
      <c r="F6164" t="inlineStr">
        <is>
          <t>Land_x001F_ll gas recovery for direct use</t>
        </is>
      </c>
      <c r="G6164" t="n">
        <v>98</v>
      </c>
      <c r="H6164" t="n">
        <v>0.0003061578318011</v>
      </c>
      <c r="I6164" t="n">
        <v>0.000342896771617232</v>
      </c>
      <c r="J6164" s="6" t="inlineStr">
        <is>
          <t>waste - methane capture</t>
        </is>
      </c>
    </row>
    <row r="6165">
      <c r="A6165" t="inlineStr">
        <is>
          <t>WASTE</t>
        </is>
      </c>
      <c r="B6165" t="inlineStr">
        <is>
          <t>LAN</t>
        </is>
      </c>
      <c r="C6165" t="n">
        <v>2025</v>
      </c>
      <c r="D6165" t="inlineStr">
        <is>
          <t>United States</t>
        </is>
      </c>
      <c r="E6165" t="inlineStr">
        <is>
          <t>USA</t>
        </is>
      </c>
      <c r="F6165" t="inlineStr">
        <is>
          <t>Flaring of landfill gas</t>
        </is>
      </c>
      <c r="G6165" t="n">
        <v>98</v>
      </c>
      <c r="H6165" t="n">
        <v>0.0001487316185376</v>
      </c>
      <c r="I6165" t="n">
        <v>0.000166579412762112</v>
      </c>
      <c r="J6165" s="6" t="inlineStr">
        <is>
          <t>waste - methane destruction</t>
        </is>
      </c>
    </row>
    <row r="6166">
      <c r="A6166" t="inlineStr">
        <is>
          <t>WASTE</t>
        </is>
      </c>
      <c r="B6166" t="inlineStr">
        <is>
          <t>LAN</t>
        </is>
      </c>
      <c r="C6166" t="n">
        <v>2025</v>
      </c>
      <c r="D6166" t="inlineStr">
        <is>
          <t>United States</t>
        </is>
      </c>
      <c r="E6166" t="inlineStr">
        <is>
          <t>USA</t>
        </is>
      </c>
      <c r="F6166" t="inlineStr">
        <is>
          <t>Electricity generation with a reciprocating engine</t>
        </is>
      </c>
      <c r="G6166" t="n">
        <v>99</v>
      </c>
      <c r="H6166" t="n">
        <v>0.0007677155663259</v>
      </c>
      <c r="I6166" t="n">
        <v>0.0008598414342850081</v>
      </c>
      <c r="J6166" s="6" t="inlineStr">
        <is>
          <t>waste - methane capture</t>
        </is>
      </c>
    </row>
    <row r="6167">
      <c r="A6167" t="inlineStr">
        <is>
          <t>WASTE</t>
        </is>
      </c>
      <c r="B6167" t="inlineStr">
        <is>
          <t>LAN</t>
        </is>
      </c>
      <c r="C6167" t="n">
        <v>2025</v>
      </c>
      <c r="D6167" t="inlineStr">
        <is>
          <t>United States</t>
        </is>
      </c>
      <c r="E6167" t="inlineStr">
        <is>
          <t>USA</t>
        </is>
      </c>
      <c r="F6167" t="inlineStr">
        <is>
          <t>Electricity generation with combined heat and power</t>
        </is>
      </c>
      <c r="G6167" t="n">
        <v>99</v>
      </c>
      <c r="H6167" t="n">
        <v>0.0003100538742729</v>
      </c>
      <c r="I6167" t="n">
        <v>0.000347260339185648</v>
      </c>
      <c r="J6167" s="6" t="inlineStr">
        <is>
          <t>waste - methane capture</t>
        </is>
      </c>
    </row>
    <row r="6168">
      <c r="A6168" t="inlineStr">
        <is>
          <t>WASTE</t>
        </is>
      </c>
      <c r="B6168" t="inlineStr">
        <is>
          <t>LAN</t>
        </is>
      </c>
      <c r="C6168" t="n">
        <v>2025</v>
      </c>
      <c r="D6168" t="inlineStr">
        <is>
          <t>United States</t>
        </is>
      </c>
      <c r="E6168" t="inlineStr">
        <is>
          <t>USA</t>
        </is>
      </c>
      <c r="F6168" t="inlineStr">
        <is>
          <t>Flaring of landfill gas</t>
        </is>
      </c>
      <c r="G6168" t="n">
        <v>100</v>
      </c>
      <c r="H6168" t="n">
        <v>0.0001450472773286</v>
      </c>
      <c r="I6168" t="n">
        <v>0.000162452950608032</v>
      </c>
      <c r="J6168" s="6" t="inlineStr">
        <is>
          <t>waste - methane destruction</t>
        </is>
      </c>
    </row>
    <row r="6169">
      <c r="A6169" t="inlineStr">
        <is>
          <t>WASTE</t>
        </is>
      </c>
      <c r="B6169" t="inlineStr">
        <is>
          <t>LAN</t>
        </is>
      </c>
      <c r="C6169" t="n">
        <v>2025</v>
      </c>
      <c r="D6169" t="inlineStr">
        <is>
          <t>United States</t>
        </is>
      </c>
      <c r="E6169" t="inlineStr">
        <is>
          <t>USA</t>
        </is>
      </c>
      <c r="F6169" t="inlineStr">
        <is>
          <t>Electricity generation with a reciprocating engine</t>
        </is>
      </c>
      <c r="G6169" t="n">
        <v>102</v>
      </c>
      <c r="H6169" t="n">
        <v>0.0030963104800321</v>
      </c>
      <c r="I6169" t="n">
        <v>0.003467867737635953</v>
      </c>
      <c r="J6169" s="6" t="inlineStr">
        <is>
          <t>waste - methane capture</t>
        </is>
      </c>
    </row>
    <row r="6170">
      <c r="A6170" t="inlineStr">
        <is>
          <t>WASTE</t>
        </is>
      </c>
      <c r="B6170" t="inlineStr">
        <is>
          <t>LAN</t>
        </is>
      </c>
      <c r="C6170" t="n">
        <v>2025</v>
      </c>
      <c r="D6170" t="inlineStr">
        <is>
          <t>United States</t>
        </is>
      </c>
      <c r="E6170" t="inlineStr">
        <is>
          <t>USA</t>
        </is>
      </c>
      <c r="F6170" t="inlineStr">
        <is>
          <t>Electricity generation with combined heat and power</t>
        </is>
      </c>
      <c r="G6170" t="n">
        <v>103</v>
      </c>
      <c r="H6170" t="n">
        <v>9.4629744126e-05</v>
      </c>
      <c r="I6170" t="n">
        <v>0.00010598531342112</v>
      </c>
      <c r="J6170" s="6" t="inlineStr">
        <is>
          <t>waste - methane capture</t>
        </is>
      </c>
    </row>
    <row r="6171">
      <c r="A6171" t="inlineStr">
        <is>
          <t>WASTE</t>
        </is>
      </c>
      <c r="B6171" t="inlineStr">
        <is>
          <t>LAN</t>
        </is>
      </c>
      <c r="C6171" t="n">
        <v>2025</v>
      </c>
      <c r="D6171" t="inlineStr">
        <is>
          <t>United States</t>
        </is>
      </c>
      <c r="E6171" t="inlineStr">
        <is>
          <t>USA</t>
        </is>
      </c>
      <c r="F6171" t="inlineStr">
        <is>
          <t>Electricity generation with combined heat and power</t>
        </is>
      </c>
      <c r="G6171" t="n">
        <v>104</v>
      </c>
      <c r="H6171" t="n">
        <v>0.0001016019232338</v>
      </c>
      <c r="I6171" t="n">
        <v>0.000113794154021856</v>
      </c>
      <c r="J6171" s="6" t="inlineStr">
        <is>
          <t>waste - methane capture</t>
        </is>
      </c>
    </row>
    <row r="6172">
      <c r="A6172" t="inlineStr">
        <is>
          <t>WASTE</t>
        </is>
      </c>
      <c r="B6172" t="inlineStr">
        <is>
          <t>LAN</t>
        </is>
      </c>
      <c r="C6172" t="n">
        <v>2025</v>
      </c>
      <c r="D6172" t="inlineStr">
        <is>
          <t>United States</t>
        </is>
      </c>
      <c r="E6172" t="inlineStr">
        <is>
          <t>USA</t>
        </is>
      </c>
      <c r="F6172" t="inlineStr">
        <is>
          <t>Electricity generation with a microturbine</t>
        </is>
      </c>
      <c r="G6172" t="n">
        <v>104</v>
      </c>
      <c r="H6172" t="n">
        <v>2.01828133868e-05</v>
      </c>
      <c r="I6172" t="n">
        <v>2.2604750993216e-05</v>
      </c>
      <c r="J6172" s="6" t="inlineStr">
        <is>
          <t>waste - methane capture</t>
        </is>
      </c>
    </row>
    <row r="6173">
      <c r="A6173" t="inlineStr">
        <is>
          <t>WASTE</t>
        </is>
      </c>
      <c r="B6173" t="inlineStr">
        <is>
          <t>LAN</t>
        </is>
      </c>
      <c r="C6173" t="n">
        <v>2025</v>
      </c>
      <c r="D6173" t="inlineStr">
        <is>
          <t>United States</t>
        </is>
      </c>
      <c r="E6173" t="inlineStr">
        <is>
          <t>USA</t>
        </is>
      </c>
      <c r="F6173" t="inlineStr">
        <is>
          <t>Electricity generation with a reciprocating engine</t>
        </is>
      </c>
      <c r="G6173" t="n">
        <v>104</v>
      </c>
      <c r="H6173" t="n">
        <v>0.0007325843907893</v>
      </c>
      <c r="I6173" t="n">
        <v>0.0008204945176840161</v>
      </c>
      <c r="J6173" s="6" t="inlineStr">
        <is>
          <t>waste - methane capture</t>
        </is>
      </c>
    </row>
    <row r="6174">
      <c r="A6174" t="inlineStr">
        <is>
          <t>WASTE</t>
        </is>
      </c>
      <c r="B6174" t="inlineStr">
        <is>
          <t>LAN</t>
        </is>
      </c>
      <c r="C6174" t="n">
        <v>2025</v>
      </c>
      <c r="D6174" t="inlineStr">
        <is>
          <t>United States</t>
        </is>
      </c>
      <c r="E6174" t="inlineStr">
        <is>
          <t>USA</t>
        </is>
      </c>
      <c r="F6174" t="inlineStr">
        <is>
          <t>Electricity generation with combined heat and power</t>
        </is>
      </c>
      <c r="G6174" t="n">
        <v>106</v>
      </c>
      <c r="H6174" t="n">
        <v>9.21461032704e-05</v>
      </c>
      <c r="I6174" t="n">
        <v>0.000103203635662848</v>
      </c>
      <c r="J6174" s="6" t="inlineStr">
        <is>
          <t>waste - methane capture</t>
        </is>
      </c>
    </row>
    <row r="6175">
      <c r="A6175" t="inlineStr">
        <is>
          <t>WASTE</t>
        </is>
      </c>
      <c r="B6175" t="inlineStr">
        <is>
          <t>LAN</t>
        </is>
      </c>
      <c r="C6175" t="n">
        <v>2025</v>
      </c>
      <c r="D6175" t="inlineStr">
        <is>
          <t>United States</t>
        </is>
      </c>
      <c r="E6175" t="inlineStr">
        <is>
          <t>USA</t>
        </is>
      </c>
      <c r="F6175" t="inlineStr">
        <is>
          <t>Land_x001F_ll gas recovery for direct use</t>
        </is>
      </c>
      <c r="G6175" t="n">
        <v>107</v>
      </c>
      <c r="H6175" t="n">
        <v>0.000281005341094</v>
      </c>
      <c r="I6175" t="n">
        <v>0.0003147259820252801</v>
      </c>
      <c r="J6175" s="6" t="inlineStr">
        <is>
          <t>waste - methane capture</t>
        </is>
      </c>
    </row>
    <row r="6176">
      <c r="A6176" t="inlineStr">
        <is>
          <t>WASTE</t>
        </is>
      </c>
      <c r="B6176" t="inlineStr">
        <is>
          <t>LAN</t>
        </is>
      </c>
      <c r="C6176" t="n">
        <v>2025</v>
      </c>
      <c r="D6176" t="inlineStr">
        <is>
          <t>United States</t>
        </is>
      </c>
      <c r="E6176" t="inlineStr">
        <is>
          <t>USA</t>
        </is>
      </c>
      <c r="F6176" t="inlineStr">
        <is>
          <t>Electricity generation with a reciprocating engine</t>
        </is>
      </c>
      <c r="G6176" t="n">
        <v>108</v>
      </c>
      <c r="H6176" t="n">
        <v>0.0007101262453943</v>
      </c>
      <c r="I6176" t="n">
        <v>0.0007953413948416161</v>
      </c>
      <c r="J6176" s="6" t="inlineStr">
        <is>
          <t>waste - methane capture</t>
        </is>
      </c>
    </row>
    <row r="6177">
      <c r="A6177" t="inlineStr">
        <is>
          <t>WASTE</t>
        </is>
      </c>
      <c r="B6177" t="inlineStr">
        <is>
          <t>LAN</t>
        </is>
      </c>
      <c r="C6177" t="n">
        <v>2025</v>
      </c>
      <c r="D6177" t="inlineStr">
        <is>
          <t>United States</t>
        </is>
      </c>
      <c r="E6177" t="inlineStr">
        <is>
          <t>USA</t>
        </is>
      </c>
      <c r="F6177" t="inlineStr">
        <is>
          <t>Electricity generation with a gas turbine</t>
        </is>
      </c>
      <c r="G6177" t="n">
        <v>108</v>
      </c>
      <c r="H6177" t="n">
        <v>2.49172881013e-05</v>
      </c>
      <c r="I6177" t="n">
        <v>2.7907362673456e-05</v>
      </c>
      <c r="J6177" s="6" t="inlineStr">
        <is>
          <t>waste - methane capture</t>
        </is>
      </c>
    </row>
    <row r="6178">
      <c r="A6178" t="inlineStr">
        <is>
          <t>WASTE</t>
        </is>
      </c>
      <c r="B6178" t="inlineStr">
        <is>
          <t>LAN</t>
        </is>
      </c>
      <c r="C6178" t="n">
        <v>2025</v>
      </c>
      <c r="D6178" t="inlineStr">
        <is>
          <t>United States</t>
        </is>
      </c>
      <c r="E6178" t="inlineStr">
        <is>
          <t>USA</t>
        </is>
      </c>
      <c r="F6178" t="inlineStr">
        <is>
          <t>Electricity generation with combined heat and power</t>
        </is>
      </c>
      <c r="G6178" t="n">
        <v>108</v>
      </c>
      <c r="H6178" t="n">
        <v>8.910656470110001e-05</v>
      </c>
      <c r="I6178" t="n">
        <v>9.979935246523202e-05</v>
      </c>
      <c r="J6178" s="6" t="inlineStr">
        <is>
          <t>waste - methane capture</t>
        </is>
      </c>
    </row>
    <row r="6179">
      <c r="A6179" t="inlineStr">
        <is>
          <t>WASTE</t>
        </is>
      </c>
      <c r="B6179" t="inlineStr">
        <is>
          <t>LAN</t>
        </is>
      </c>
      <c r="C6179" t="n">
        <v>2025</v>
      </c>
      <c r="D6179" t="inlineStr">
        <is>
          <t>United States</t>
        </is>
      </c>
      <c r="E6179" t="inlineStr">
        <is>
          <t>USA</t>
        </is>
      </c>
      <c r="F6179" t="inlineStr">
        <is>
          <t>Electricity generation with a gas turbine</t>
        </is>
      </c>
      <c r="G6179" t="n">
        <v>109</v>
      </c>
      <c r="H6179" t="n">
        <v>2.47225216299e-05</v>
      </c>
      <c r="I6179" t="n">
        <v>2.7689224225488e-05</v>
      </c>
      <c r="J6179" s="6" t="inlineStr">
        <is>
          <t>waste - methane capture</t>
        </is>
      </c>
    </row>
    <row r="6180">
      <c r="A6180" t="inlineStr">
        <is>
          <t>WASTE</t>
        </is>
      </c>
      <c r="B6180" t="inlineStr">
        <is>
          <t>LAN</t>
        </is>
      </c>
      <c r="C6180" t="n">
        <v>2025</v>
      </c>
      <c r="D6180" t="inlineStr">
        <is>
          <t>United States</t>
        </is>
      </c>
      <c r="E6180" t="inlineStr">
        <is>
          <t>USA</t>
        </is>
      </c>
      <c r="F6180" t="inlineStr">
        <is>
          <t>Electricity generation with a reciprocating engine</t>
        </is>
      </c>
      <c r="G6180" t="n">
        <v>109</v>
      </c>
      <c r="H6180" t="n">
        <v>0.0006972317351028</v>
      </c>
      <c r="I6180" t="n">
        <v>0.0007808995433151361</v>
      </c>
      <c r="J6180" s="6" t="inlineStr">
        <is>
          <t>waste - methane capture</t>
        </is>
      </c>
    </row>
    <row r="6181">
      <c r="A6181" t="inlineStr">
        <is>
          <t>WASTE</t>
        </is>
      </c>
      <c r="B6181" t="inlineStr">
        <is>
          <t>LAN</t>
        </is>
      </c>
      <c r="C6181" t="n">
        <v>2025</v>
      </c>
      <c r="D6181" t="inlineStr">
        <is>
          <t>United States</t>
        </is>
      </c>
      <c r="E6181" t="inlineStr">
        <is>
          <t>USA</t>
        </is>
      </c>
      <c r="F6181" t="inlineStr">
        <is>
          <t>Electricity generation with a microturbine</t>
        </is>
      </c>
      <c r="G6181" t="n">
        <v>109</v>
      </c>
      <c r="H6181" s="12" t="n">
        <v>9.51038509811e-06</v>
      </c>
      <c r="I6181" t="n">
        <v>1.06516313098832e-05</v>
      </c>
      <c r="J6181" s="6" t="inlineStr">
        <is>
          <t>waste - methane capture</t>
        </is>
      </c>
    </row>
    <row r="6182">
      <c r="A6182" t="inlineStr">
        <is>
          <t>WASTE</t>
        </is>
      </c>
      <c r="B6182" t="inlineStr">
        <is>
          <t>LAN</t>
        </is>
      </c>
      <c r="C6182" t="n">
        <v>2025</v>
      </c>
      <c r="D6182" t="inlineStr">
        <is>
          <t>United States</t>
        </is>
      </c>
      <c r="E6182" t="inlineStr">
        <is>
          <t>USA</t>
        </is>
      </c>
      <c r="F6182" t="inlineStr">
        <is>
          <t>Electricity generation with combined heat and power</t>
        </is>
      </c>
      <c r="G6182" t="n">
        <v>110</v>
      </c>
      <c r="H6182" t="n">
        <v>0.0001775077544153</v>
      </c>
      <c r="I6182" t="n">
        <v>0.000198808684945136</v>
      </c>
      <c r="J6182" s="6" t="inlineStr">
        <is>
          <t>waste - methane capture</t>
        </is>
      </c>
    </row>
    <row r="6183">
      <c r="A6183" t="inlineStr">
        <is>
          <t>WASTE</t>
        </is>
      </c>
      <c r="B6183" t="inlineStr">
        <is>
          <t>LAN</t>
        </is>
      </c>
      <c r="C6183" t="n">
        <v>2025</v>
      </c>
      <c r="D6183" t="inlineStr">
        <is>
          <t>United States</t>
        </is>
      </c>
      <c r="E6183" t="inlineStr">
        <is>
          <t>USA</t>
        </is>
      </c>
      <c r="F6183" t="inlineStr">
        <is>
          <t>Electricity generation with a reciprocating engine</t>
        </is>
      </c>
      <c r="G6183" t="n">
        <v>110</v>
      </c>
      <c r="H6183" t="n">
        <v>0.0007462669163942</v>
      </c>
      <c r="I6183" t="n">
        <v>0.000835818946361504</v>
      </c>
      <c r="J6183" s="6" t="inlineStr">
        <is>
          <t>waste - methane capture</t>
        </is>
      </c>
    </row>
    <row r="6184">
      <c r="A6184" t="inlineStr">
        <is>
          <t>WASTE</t>
        </is>
      </c>
      <c r="B6184" t="inlineStr">
        <is>
          <t>LAN</t>
        </is>
      </c>
      <c r="C6184" t="n">
        <v>2025</v>
      </c>
      <c r="D6184" t="inlineStr">
        <is>
          <t>United States</t>
        </is>
      </c>
      <c r="E6184" t="inlineStr">
        <is>
          <t>USA</t>
        </is>
      </c>
      <c r="F6184" t="inlineStr">
        <is>
          <t>Electricity generation with a reciprocating engine</t>
        </is>
      </c>
      <c r="G6184" t="n">
        <v>111</v>
      </c>
      <c r="H6184" t="n">
        <v>0.000685710052494</v>
      </c>
      <c r="I6184" t="n">
        <v>0.00076799525879328</v>
      </c>
      <c r="J6184" s="6" t="inlineStr">
        <is>
          <t>waste - methane capture</t>
        </is>
      </c>
    </row>
    <row r="6185">
      <c r="A6185" t="inlineStr">
        <is>
          <t>WASTE</t>
        </is>
      </c>
      <c r="B6185" t="inlineStr">
        <is>
          <t>LAN</t>
        </is>
      </c>
      <c r="C6185" t="n">
        <v>2025</v>
      </c>
      <c r="D6185" t="inlineStr">
        <is>
          <t>United States</t>
        </is>
      </c>
      <c r="E6185" t="inlineStr">
        <is>
          <t>USA</t>
        </is>
      </c>
      <c r="F6185" t="inlineStr">
        <is>
          <t>Land_x001F_ll gas recovery for direct use</t>
        </is>
      </c>
      <c r="G6185" t="n">
        <v>111</v>
      </c>
      <c r="H6185" t="n">
        <v>0.0002665020874701</v>
      </c>
      <c r="I6185" t="n">
        <v>0.0002984823379665121</v>
      </c>
      <c r="J6185" s="6" t="inlineStr">
        <is>
          <t>waste - methane capture</t>
        </is>
      </c>
    </row>
    <row r="6186">
      <c r="A6186" t="inlineStr">
        <is>
          <t>WASTE</t>
        </is>
      </c>
      <c r="B6186" t="inlineStr">
        <is>
          <t>LAN</t>
        </is>
      </c>
      <c r="C6186" t="n">
        <v>2025</v>
      </c>
      <c r="D6186" t="inlineStr">
        <is>
          <t>United States</t>
        </is>
      </c>
      <c r="E6186" t="inlineStr">
        <is>
          <t>USA</t>
        </is>
      </c>
      <c r="F6186" t="inlineStr">
        <is>
          <t>Electricity generation with a microturbine</t>
        </is>
      </c>
      <c r="G6186" t="n">
        <v>111</v>
      </c>
      <c r="H6186" s="12" t="n">
        <v>9.27479595703e-06</v>
      </c>
      <c r="I6186" t="n">
        <v>1.03877714718736e-05</v>
      </c>
      <c r="J6186" s="6" t="inlineStr">
        <is>
          <t>waste - methane capture</t>
        </is>
      </c>
    </row>
    <row r="6187">
      <c r="A6187" t="inlineStr">
        <is>
          <t>WASTE</t>
        </is>
      </c>
      <c r="B6187" t="inlineStr">
        <is>
          <t>LAN</t>
        </is>
      </c>
      <c r="C6187" t="n">
        <v>2025</v>
      </c>
      <c r="D6187" t="inlineStr">
        <is>
          <t>United States</t>
        </is>
      </c>
      <c r="E6187" t="inlineStr">
        <is>
          <t>USA</t>
        </is>
      </c>
      <c r="F6187" t="inlineStr">
        <is>
          <t>Electricity generation with combined heat and power</t>
        </is>
      </c>
      <c r="G6187" t="n">
        <v>112</v>
      </c>
      <c r="H6187" t="n">
        <v>0.0001006858656183</v>
      </c>
      <c r="I6187" t="n">
        <v>0.000112768169492496</v>
      </c>
      <c r="J6187" s="6" t="inlineStr">
        <is>
          <t>waste - methane capture</t>
        </is>
      </c>
    </row>
    <row r="6188">
      <c r="A6188" t="inlineStr">
        <is>
          <t>WASTE</t>
        </is>
      </c>
      <c r="B6188" t="inlineStr">
        <is>
          <t>LAN</t>
        </is>
      </c>
      <c r="C6188" t="n">
        <v>2025</v>
      </c>
      <c r="D6188" t="inlineStr">
        <is>
          <t>United States</t>
        </is>
      </c>
      <c r="E6188" t="inlineStr">
        <is>
          <t>USA</t>
        </is>
      </c>
      <c r="F6188" t="inlineStr">
        <is>
          <t>Electricity generation with a reciprocating engine</t>
        </is>
      </c>
      <c r="G6188" t="n">
        <v>112</v>
      </c>
      <c r="H6188" t="n">
        <v>0.0006851113867015</v>
      </c>
      <c r="I6188" t="n">
        <v>0.00076732475310568</v>
      </c>
      <c r="J6188" s="6" t="inlineStr">
        <is>
          <t>waste - methane capture</t>
        </is>
      </c>
    </row>
    <row r="6189">
      <c r="A6189" t="inlineStr">
        <is>
          <t>WASTE</t>
        </is>
      </c>
      <c r="B6189" t="inlineStr">
        <is>
          <t>LAN</t>
        </is>
      </c>
      <c r="C6189" t="n">
        <v>2025</v>
      </c>
      <c r="D6189" t="inlineStr">
        <is>
          <t>United States</t>
        </is>
      </c>
      <c r="E6189" t="inlineStr">
        <is>
          <t>USA</t>
        </is>
      </c>
      <c r="F6189" t="inlineStr">
        <is>
          <t>Electricity generation with a gas turbine</t>
        </is>
      </c>
      <c r="G6189" t="n">
        <v>113</v>
      </c>
      <c r="H6189" t="n">
        <v>7.375106361e-05</v>
      </c>
      <c r="I6189" t="n">
        <v>8.260119124320002e-05</v>
      </c>
      <c r="J6189" s="6" t="inlineStr">
        <is>
          <t>waste - methane capture</t>
        </is>
      </c>
    </row>
    <row r="6190">
      <c r="A6190" t="inlineStr">
        <is>
          <t>WASTE</t>
        </is>
      </c>
      <c r="B6190" t="inlineStr">
        <is>
          <t>LAN</t>
        </is>
      </c>
      <c r="C6190" t="n">
        <v>2025</v>
      </c>
      <c r="D6190" t="inlineStr">
        <is>
          <t>United States</t>
        </is>
      </c>
      <c r="E6190" t="inlineStr">
        <is>
          <t>USA</t>
        </is>
      </c>
      <c r="F6190" t="inlineStr">
        <is>
          <t>Electricity generation with combined heat and power</t>
        </is>
      </c>
      <c r="G6190" t="n">
        <v>113</v>
      </c>
      <c r="H6190" t="n">
        <v>8.573637751399999e-05</v>
      </c>
      <c r="I6190" t="n">
        <v>9.602474281568001e-05</v>
      </c>
      <c r="J6190" s="6" t="inlineStr">
        <is>
          <t>waste - methane capture</t>
        </is>
      </c>
    </row>
    <row r="6191">
      <c r="A6191" t="inlineStr">
        <is>
          <t>WASTE</t>
        </is>
      </c>
      <c r="B6191" t="inlineStr">
        <is>
          <t>LAN</t>
        </is>
      </c>
      <c r="C6191" t="n">
        <v>2025</v>
      </c>
      <c r="D6191" t="inlineStr">
        <is>
          <t>United States</t>
        </is>
      </c>
      <c r="E6191" t="inlineStr">
        <is>
          <t>USA</t>
        </is>
      </c>
      <c r="F6191" t="inlineStr">
        <is>
          <t>Land_x001F_ll gas recovery for direct use</t>
        </is>
      </c>
      <c r="G6191" t="n">
        <v>113</v>
      </c>
      <c r="H6191" t="n">
        <v>0.0002602182503324</v>
      </c>
      <c r="I6191" t="n">
        <v>0.000291444440372288</v>
      </c>
      <c r="J6191" s="6" t="inlineStr">
        <is>
          <t>waste - methane capture</t>
        </is>
      </c>
    </row>
    <row r="6192">
      <c r="A6192" t="inlineStr">
        <is>
          <t>WASTE</t>
        </is>
      </c>
      <c r="B6192" t="inlineStr">
        <is>
          <t>LAN</t>
        </is>
      </c>
      <c r="C6192" t="n">
        <v>2025</v>
      </c>
      <c r="D6192" t="inlineStr">
        <is>
          <t>United States</t>
        </is>
      </c>
      <c r="E6192" t="inlineStr">
        <is>
          <t>USA</t>
        </is>
      </c>
      <c r="F6192" t="inlineStr">
        <is>
          <t>Electricity generation with a gas turbine</t>
        </is>
      </c>
      <c r="G6192" t="n">
        <v>114</v>
      </c>
      <c r="H6192" t="n">
        <v>2.38637603616e-05</v>
      </c>
      <c r="I6192" t="n">
        <v>2.6727411604992e-05</v>
      </c>
      <c r="J6192" s="6" t="inlineStr">
        <is>
          <t>waste - methane capture</t>
        </is>
      </c>
    </row>
    <row r="6193">
      <c r="A6193" t="inlineStr">
        <is>
          <t>WASTE</t>
        </is>
      </c>
      <c r="B6193" t="inlineStr">
        <is>
          <t>LAN</t>
        </is>
      </c>
      <c r="C6193" t="n">
        <v>2025</v>
      </c>
      <c r="D6193" t="inlineStr">
        <is>
          <t>United States</t>
        </is>
      </c>
      <c r="E6193" t="inlineStr">
        <is>
          <t>USA</t>
        </is>
      </c>
      <c r="F6193" t="inlineStr">
        <is>
          <t>Electricity generation with a reciprocating engine</t>
        </is>
      </c>
      <c r="G6193" t="n">
        <v>114</v>
      </c>
      <c r="H6193" t="n">
        <v>0.0006672701565549</v>
      </c>
      <c r="I6193" t="n">
        <v>0.000747342575341488</v>
      </c>
      <c r="J6193" s="6" t="inlineStr">
        <is>
          <t>waste - methane capture</t>
        </is>
      </c>
    </row>
    <row r="6194">
      <c r="A6194" t="inlineStr">
        <is>
          <t>WASTE</t>
        </is>
      </c>
      <c r="B6194" t="inlineStr">
        <is>
          <t>LAN</t>
        </is>
      </c>
      <c r="C6194" t="n">
        <v>2025</v>
      </c>
      <c r="D6194" t="inlineStr">
        <is>
          <t>United States</t>
        </is>
      </c>
      <c r="E6194" t="inlineStr">
        <is>
          <t>USA</t>
        </is>
      </c>
      <c r="F6194" t="inlineStr">
        <is>
          <t>Electricity generation with combined heat and power</t>
        </is>
      </c>
      <c r="G6194" t="n">
        <v>114</v>
      </c>
      <c r="H6194" t="n">
        <v>0.0001708193522063</v>
      </c>
      <c r="I6194" t="n">
        <v>0.000191317674471056</v>
      </c>
      <c r="J6194" s="6" t="inlineStr">
        <is>
          <t>waste - methane capture</t>
        </is>
      </c>
    </row>
    <row r="6195">
      <c r="A6195" t="inlineStr">
        <is>
          <t>WASTE</t>
        </is>
      </c>
      <c r="B6195" t="inlineStr">
        <is>
          <t>LAN</t>
        </is>
      </c>
      <c r="C6195" t="n">
        <v>2025</v>
      </c>
      <c r="D6195" t="inlineStr">
        <is>
          <t>United States</t>
        </is>
      </c>
      <c r="E6195" t="inlineStr">
        <is>
          <t>USA</t>
        </is>
      </c>
      <c r="F6195" t="inlineStr">
        <is>
          <t>Electricity generation with a gas turbine</t>
        </is>
      </c>
      <c r="G6195" t="n">
        <v>116</v>
      </c>
      <c r="H6195" t="n">
        <v>2.31909998547e-05</v>
      </c>
      <c r="I6195" t="n">
        <v>2.5973919837264e-05</v>
      </c>
      <c r="J6195" s="6" t="inlineStr">
        <is>
          <t>waste - methane capture</t>
        </is>
      </c>
    </row>
    <row r="6196">
      <c r="A6196" t="inlineStr">
        <is>
          <t>WASTE</t>
        </is>
      </c>
      <c r="B6196" t="inlineStr">
        <is>
          <t>LAN</t>
        </is>
      </c>
      <c r="C6196" t="n">
        <v>2025</v>
      </c>
      <c r="D6196" t="inlineStr">
        <is>
          <t>United States</t>
        </is>
      </c>
      <c r="E6196" t="inlineStr">
        <is>
          <t>USA</t>
        </is>
      </c>
      <c r="F6196" t="inlineStr">
        <is>
          <t>Electricity generation with a reciprocating engine</t>
        </is>
      </c>
      <c r="G6196" t="n">
        <v>118</v>
      </c>
      <c r="H6196" t="n">
        <v>0.0013843814958818</v>
      </c>
      <c r="I6196" t="n">
        <v>0.001550507275387616</v>
      </c>
      <c r="J6196" s="6" t="inlineStr">
        <is>
          <t>waste - methane capture</t>
        </is>
      </c>
    </row>
    <row r="6197">
      <c r="A6197" t="inlineStr">
        <is>
          <t>WASTE</t>
        </is>
      </c>
      <c r="B6197" t="inlineStr">
        <is>
          <t>LAN</t>
        </is>
      </c>
      <c r="C6197" t="n">
        <v>2025</v>
      </c>
      <c r="D6197" t="inlineStr">
        <is>
          <t>United States</t>
        </is>
      </c>
      <c r="E6197" t="inlineStr">
        <is>
          <t>USA</t>
        </is>
      </c>
      <c r="F6197" t="inlineStr">
        <is>
          <t>Electricity generation with a gas turbine</t>
        </is>
      </c>
      <c r="G6197" t="n">
        <v>119</v>
      </c>
      <c r="H6197" t="n">
        <v>2.27942218771e-05</v>
      </c>
      <c r="I6197" t="n">
        <v>2.552952850235201e-05</v>
      </c>
      <c r="J6197" s="6" t="inlineStr">
        <is>
          <t>waste - methane capture</t>
        </is>
      </c>
    </row>
    <row r="6198">
      <c r="A6198" t="inlineStr">
        <is>
          <t>WASTE</t>
        </is>
      </c>
      <c r="B6198" t="inlineStr">
        <is>
          <t>LAN</t>
        </is>
      </c>
      <c r="C6198" t="n">
        <v>2025</v>
      </c>
      <c r="D6198" t="inlineStr">
        <is>
          <t>United States</t>
        </is>
      </c>
      <c r="E6198" t="inlineStr">
        <is>
          <t>USA</t>
        </is>
      </c>
      <c r="F6198" t="inlineStr">
        <is>
          <t>Electricity generation with a reciprocating engine</t>
        </is>
      </c>
      <c r="G6198" t="n">
        <v>119</v>
      </c>
      <c r="H6198" t="n">
        <v>0.0006401144200936</v>
      </c>
      <c r="I6198" t="n">
        <v>0.000716928150504832</v>
      </c>
      <c r="J6198" s="6" t="inlineStr">
        <is>
          <t>waste - methane capture</t>
        </is>
      </c>
    </row>
    <row r="6199">
      <c r="A6199" t="inlineStr">
        <is>
          <t>WASTE</t>
        </is>
      </c>
      <c r="B6199" t="inlineStr">
        <is>
          <t>LAN</t>
        </is>
      </c>
      <c r="C6199" t="n">
        <v>2025</v>
      </c>
      <c r="D6199" t="inlineStr">
        <is>
          <t>United States</t>
        </is>
      </c>
      <c r="E6199" t="inlineStr">
        <is>
          <t>USA</t>
        </is>
      </c>
      <c r="F6199" t="inlineStr">
        <is>
          <t>Electricity generation with combined heat and power</t>
        </is>
      </c>
      <c r="G6199" t="n">
        <v>120</v>
      </c>
      <c r="H6199" t="n">
        <v>8.069921022979999e-05</v>
      </c>
      <c r="I6199" t="n">
        <v>9.038311545737601e-05</v>
      </c>
      <c r="J6199" s="6" t="inlineStr">
        <is>
          <t>waste - methane capture</t>
        </is>
      </c>
    </row>
    <row r="6200">
      <c r="A6200" t="inlineStr">
        <is>
          <t>WASTE</t>
        </is>
      </c>
      <c r="B6200" t="inlineStr">
        <is>
          <t>LAN</t>
        </is>
      </c>
      <c r="C6200" t="n">
        <v>2025</v>
      </c>
      <c r="D6200" t="inlineStr">
        <is>
          <t>United States</t>
        </is>
      </c>
      <c r="E6200" t="inlineStr">
        <is>
          <t>USA</t>
        </is>
      </c>
      <c r="F6200" t="inlineStr">
        <is>
          <t>Electricity generation with a reciprocating engine</t>
        </is>
      </c>
      <c r="G6200" t="n">
        <v>120</v>
      </c>
      <c r="H6200" t="n">
        <v>0.0006344309658743</v>
      </c>
      <c r="I6200" t="n">
        <v>0.0007105626817792161</v>
      </c>
      <c r="J6200" s="6" t="inlineStr">
        <is>
          <t>waste - methane capture</t>
        </is>
      </c>
    </row>
    <row r="6201">
      <c r="A6201" t="inlineStr">
        <is>
          <t>WASTE</t>
        </is>
      </c>
      <c r="B6201" t="inlineStr">
        <is>
          <t>LAN</t>
        </is>
      </c>
      <c r="C6201" t="n">
        <v>2025</v>
      </c>
      <c r="D6201" t="inlineStr">
        <is>
          <t>United States</t>
        </is>
      </c>
      <c r="E6201" t="inlineStr">
        <is>
          <t>USA</t>
        </is>
      </c>
      <c r="F6201" t="inlineStr">
        <is>
          <t>Electricity generation with combined heat and power</t>
        </is>
      </c>
      <c r="G6201" t="n">
        <v>121</v>
      </c>
      <c r="H6201" t="n">
        <v>8.080928819249999e-05</v>
      </c>
      <c r="I6201" t="n">
        <v>9.05064027756e-05</v>
      </c>
      <c r="J6201" s="6" t="inlineStr">
        <is>
          <t>waste - methane capture</t>
        </is>
      </c>
    </row>
    <row r="6202">
      <c r="A6202" t="inlineStr">
        <is>
          <t>WASTE</t>
        </is>
      </c>
      <c r="B6202" t="inlineStr">
        <is>
          <t>LAN</t>
        </is>
      </c>
      <c r="C6202" t="n">
        <v>2025</v>
      </c>
      <c r="D6202" t="inlineStr">
        <is>
          <t>United States</t>
        </is>
      </c>
      <c r="E6202" t="inlineStr">
        <is>
          <t>USA</t>
        </is>
      </c>
      <c r="F6202" t="inlineStr">
        <is>
          <t>Electricity generation with a reciprocating engine</t>
        </is>
      </c>
      <c r="G6202" t="n">
        <v>121</v>
      </c>
      <c r="H6202" t="n">
        <v>0.0007176478975452</v>
      </c>
      <c r="I6202" t="n">
        <v>0.0008037656452506241</v>
      </c>
      <c r="J6202" s="6" t="inlineStr">
        <is>
          <t>waste - methane capture</t>
        </is>
      </c>
    </row>
    <row r="6203">
      <c r="A6203" t="inlineStr">
        <is>
          <t>WASTE</t>
        </is>
      </c>
      <c r="B6203" t="inlineStr">
        <is>
          <t>LAN</t>
        </is>
      </c>
      <c r="C6203" t="n">
        <v>2025</v>
      </c>
      <c r="D6203" t="inlineStr">
        <is>
          <t>United States</t>
        </is>
      </c>
      <c r="E6203" t="inlineStr">
        <is>
          <t>USA</t>
        </is>
      </c>
      <c r="F6203" t="inlineStr">
        <is>
          <t>Electricity generation with a reciprocating engine</t>
        </is>
      </c>
      <c r="G6203" t="n">
        <v>123</v>
      </c>
      <c r="H6203" t="n">
        <v>0.0006214921595529</v>
      </c>
      <c r="I6203" t="n">
        <v>0.0006960712186992481</v>
      </c>
      <c r="J6203" s="6" t="inlineStr">
        <is>
          <t>waste - methane capture</t>
        </is>
      </c>
    </row>
    <row r="6204">
      <c r="A6204" t="inlineStr">
        <is>
          <t>WASTE</t>
        </is>
      </c>
      <c r="B6204" t="inlineStr">
        <is>
          <t>LAN</t>
        </is>
      </c>
      <c r="C6204" t="n">
        <v>2025</v>
      </c>
      <c r="D6204" t="inlineStr">
        <is>
          <t>United States</t>
        </is>
      </c>
      <c r="E6204" t="inlineStr">
        <is>
          <t>USA</t>
        </is>
      </c>
      <c r="F6204" t="inlineStr">
        <is>
          <t>Electricity generation with a gas turbine</t>
        </is>
      </c>
      <c r="G6204" t="n">
        <v>124</v>
      </c>
      <c r="H6204" t="n">
        <v>2.18017994484e-05</v>
      </c>
      <c r="I6204" t="n">
        <v>2.4418015382208e-05</v>
      </c>
      <c r="J6204" s="6" t="inlineStr">
        <is>
          <t>waste - methane capture</t>
        </is>
      </c>
    </row>
    <row r="6205">
      <c r="A6205" t="inlineStr">
        <is>
          <t>WASTE</t>
        </is>
      </c>
      <c r="B6205" t="inlineStr">
        <is>
          <t>LAN</t>
        </is>
      </c>
      <c r="C6205" t="n">
        <v>2025</v>
      </c>
      <c r="D6205" t="inlineStr">
        <is>
          <t>United States</t>
        </is>
      </c>
      <c r="E6205" t="inlineStr">
        <is>
          <t>USA</t>
        </is>
      </c>
      <c r="F6205" t="inlineStr">
        <is>
          <t>Electricity generation with combined heat and power</t>
        </is>
      </c>
      <c r="G6205" t="n">
        <v>124</v>
      </c>
      <c r="H6205" t="n">
        <v>7.833054405640001e-05</v>
      </c>
      <c r="I6205" t="n">
        <v>8.773020934316802e-05</v>
      </c>
      <c r="J6205" s="6" t="inlineStr">
        <is>
          <t>waste - methane capture</t>
        </is>
      </c>
    </row>
    <row r="6206">
      <c r="A6206" t="inlineStr">
        <is>
          <t>WASTE</t>
        </is>
      </c>
      <c r="B6206" t="inlineStr">
        <is>
          <t>LAN</t>
        </is>
      </c>
      <c r="C6206" t="n">
        <v>2025</v>
      </c>
      <c r="D6206" t="inlineStr">
        <is>
          <t>United States</t>
        </is>
      </c>
      <c r="E6206" t="inlineStr">
        <is>
          <t>USA</t>
        </is>
      </c>
      <c r="F6206" t="inlineStr">
        <is>
          <t>Electricity generation with a reciprocating engine</t>
        </is>
      </c>
      <c r="G6206" t="n">
        <v>125</v>
      </c>
      <c r="H6206" t="n">
        <v>0.0006106481305324</v>
      </c>
      <c r="I6206" t="n">
        <v>0.0006839259061962881</v>
      </c>
      <c r="J6206" s="6" t="inlineStr">
        <is>
          <t>waste - methane capture</t>
        </is>
      </c>
    </row>
    <row r="6207">
      <c r="A6207" t="inlineStr">
        <is>
          <t>WASTE</t>
        </is>
      </c>
      <c r="B6207" t="inlineStr">
        <is>
          <t>LAN</t>
        </is>
      </c>
      <c r="C6207" t="n">
        <v>2025</v>
      </c>
      <c r="D6207" t="inlineStr">
        <is>
          <t>United States</t>
        </is>
      </c>
      <c r="E6207" t="inlineStr">
        <is>
          <t>USA</t>
        </is>
      </c>
      <c r="F6207" t="inlineStr">
        <is>
          <t>Electricity generation with combined heat and power</t>
        </is>
      </c>
      <c r="G6207" t="n">
        <v>126</v>
      </c>
      <c r="H6207" t="n">
        <v>7.782859029249999e-05</v>
      </c>
      <c r="I6207" t="n">
        <v>8.71680211276e-05</v>
      </c>
      <c r="J6207" s="6" t="inlineStr">
        <is>
          <t>waste - methane capture</t>
        </is>
      </c>
    </row>
    <row r="6208">
      <c r="A6208" t="inlineStr">
        <is>
          <t>WASTE</t>
        </is>
      </c>
      <c r="B6208" t="inlineStr">
        <is>
          <t>LAN</t>
        </is>
      </c>
      <c r="C6208" t="n">
        <v>2025</v>
      </c>
      <c r="D6208" t="inlineStr">
        <is>
          <t>United States</t>
        </is>
      </c>
      <c r="E6208" t="inlineStr">
        <is>
          <t>USA</t>
        </is>
      </c>
      <c r="F6208" t="inlineStr">
        <is>
          <t>Land_x001F_ll gas recovery for direct use</t>
        </is>
      </c>
      <c r="G6208" t="n">
        <v>128</v>
      </c>
      <c r="H6208" t="n">
        <v>0.0003753558848985</v>
      </c>
      <c r="I6208" t="n">
        <v>0.00042039859108632</v>
      </c>
      <c r="J6208" s="6" t="inlineStr">
        <is>
          <t>waste - methane capture</t>
        </is>
      </c>
    </row>
    <row r="6209">
      <c r="A6209" t="inlineStr">
        <is>
          <t>WASTE</t>
        </is>
      </c>
      <c r="B6209" t="inlineStr">
        <is>
          <t>LAN</t>
        </is>
      </c>
      <c r="C6209" t="n">
        <v>2025</v>
      </c>
      <c r="D6209" t="inlineStr">
        <is>
          <t>United States</t>
        </is>
      </c>
      <c r="E6209" t="inlineStr">
        <is>
          <t>USA</t>
        </is>
      </c>
      <c r="F6209" t="inlineStr">
        <is>
          <t>Electricity generation with a reciprocating engine</t>
        </is>
      </c>
      <c r="G6209" t="n">
        <v>129</v>
      </c>
      <c r="H6209" t="n">
        <v>0.0005917264497839</v>
      </c>
      <c r="I6209" t="n">
        <v>0.0006627336237579681</v>
      </c>
      <c r="J6209" s="6" t="inlineStr">
        <is>
          <t>waste - methane capture</t>
        </is>
      </c>
    </row>
    <row r="6210">
      <c r="A6210" t="inlineStr">
        <is>
          <t>WASTE</t>
        </is>
      </c>
      <c r="B6210" t="inlineStr">
        <is>
          <t>LAN</t>
        </is>
      </c>
      <c r="C6210" t="n">
        <v>2025</v>
      </c>
      <c r="D6210" t="inlineStr">
        <is>
          <t>United States</t>
        </is>
      </c>
      <c r="E6210" t="inlineStr">
        <is>
          <t>USA</t>
        </is>
      </c>
      <c r="F6210" t="inlineStr">
        <is>
          <t>Land_x001F_ll gas recovery for direct use</t>
        </is>
      </c>
      <c r="G6210" t="n">
        <v>132</v>
      </c>
      <c r="H6210" t="n">
        <v>0.0003686530981213</v>
      </c>
      <c r="I6210" t="n">
        <v>0.0004128914698958561</v>
      </c>
      <c r="J6210" s="6" t="inlineStr">
        <is>
          <t>waste - methane capture</t>
        </is>
      </c>
    </row>
    <row r="6211">
      <c r="A6211" t="inlineStr">
        <is>
          <t>WASTE</t>
        </is>
      </c>
      <c r="B6211" t="inlineStr">
        <is>
          <t>LAN</t>
        </is>
      </c>
      <c r="C6211" t="n">
        <v>2025</v>
      </c>
      <c r="D6211" t="inlineStr">
        <is>
          <t>United States</t>
        </is>
      </c>
      <c r="E6211" t="inlineStr">
        <is>
          <t>USA</t>
        </is>
      </c>
      <c r="F6211" t="inlineStr">
        <is>
          <t>Electricity generation with combined heat and power</t>
        </is>
      </c>
      <c r="G6211" t="n">
        <v>132</v>
      </c>
      <c r="H6211" t="n">
        <v>7.35930589144e-05</v>
      </c>
      <c r="I6211" t="n">
        <v>8.2424225984128e-05</v>
      </c>
      <c r="J6211" s="6" t="inlineStr">
        <is>
          <t>waste - methane capture</t>
        </is>
      </c>
    </row>
    <row r="6212">
      <c r="A6212" t="inlineStr">
        <is>
          <t>WASTE</t>
        </is>
      </c>
      <c r="B6212" t="inlineStr">
        <is>
          <t>LAN</t>
        </is>
      </c>
      <c r="C6212" t="n">
        <v>2025</v>
      </c>
      <c r="D6212" t="inlineStr">
        <is>
          <t>United States</t>
        </is>
      </c>
      <c r="E6212" t="inlineStr">
        <is>
          <t>USA</t>
        </is>
      </c>
      <c r="F6212" t="inlineStr">
        <is>
          <t>Electricity generation with combined heat and power</t>
        </is>
      </c>
      <c r="G6212" t="n">
        <v>133</v>
      </c>
      <c r="H6212" t="n">
        <v>7.45058132452e-05</v>
      </c>
      <c r="I6212" t="n">
        <v>8.3446510834624e-05</v>
      </c>
      <c r="J6212" s="6" t="inlineStr">
        <is>
          <t>waste - methane capture</t>
        </is>
      </c>
    </row>
    <row r="6213">
      <c r="A6213" t="inlineStr">
        <is>
          <t>WASTE</t>
        </is>
      </c>
      <c r="B6213" t="inlineStr">
        <is>
          <t>LAN</t>
        </is>
      </c>
      <c r="C6213" t="n">
        <v>2025</v>
      </c>
      <c r="D6213" t="inlineStr">
        <is>
          <t>United States</t>
        </is>
      </c>
      <c r="E6213" t="inlineStr">
        <is>
          <t>USA</t>
        </is>
      </c>
      <c r="F6213" t="inlineStr">
        <is>
          <t>Electricity generation with a gas turbine</t>
        </is>
      </c>
      <c r="G6213" t="n">
        <v>133</v>
      </c>
      <c r="H6213" t="n">
        <v>2.02435730898e-05</v>
      </c>
      <c r="I6213" t="n">
        <v>2.2672801860576e-05</v>
      </c>
      <c r="J6213" s="6" t="inlineStr">
        <is>
          <t>waste - methane capture</t>
        </is>
      </c>
    </row>
    <row r="6214">
      <c r="A6214" t="inlineStr">
        <is>
          <t>WASTE</t>
        </is>
      </c>
      <c r="B6214" t="inlineStr">
        <is>
          <t>LAN</t>
        </is>
      </c>
      <c r="C6214" t="n">
        <v>2025</v>
      </c>
      <c r="D6214" t="inlineStr">
        <is>
          <t>United States</t>
        </is>
      </c>
      <c r="E6214" t="inlineStr">
        <is>
          <t>USA</t>
        </is>
      </c>
      <c r="F6214" t="inlineStr">
        <is>
          <t>Land_x001F_ll gas recovery for direct use</t>
        </is>
      </c>
      <c r="G6214" t="n">
        <v>133</v>
      </c>
      <c r="H6214" t="n">
        <v>0.0002549112832639</v>
      </c>
      <c r="I6214" t="n">
        <v>0.000285500637255568</v>
      </c>
      <c r="J6214" s="6" t="inlineStr">
        <is>
          <t>waste - methane capture</t>
        </is>
      </c>
    </row>
    <row r="6215">
      <c r="A6215" t="inlineStr">
        <is>
          <t>WASTE</t>
        </is>
      </c>
      <c r="B6215" t="inlineStr">
        <is>
          <t>LAN</t>
        </is>
      </c>
      <c r="C6215" t="n">
        <v>2025</v>
      </c>
      <c r="D6215" t="inlineStr">
        <is>
          <t>United States</t>
        </is>
      </c>
      <c r="E6215" t="inlineStr">
        <is>
          <t>USA</t>
        </is>
      </c>
      <c r="F6215" t="inlineStr">
        <is>
          <t>Electricity generation with a reciprocating engine</t>
        </is>
      </c>
      <c r="G6215" t="n">
        <v>134</v>
      </c>
      <c r="H6215" t="n">
        <v>0.0011425712145865</v>
      </c>
      <c r="I6215" t="n">
        <v>0.00127967976033688</v>
      </c>
      <c r="J6215" s="6" t="inlineStr">
        <is>
          <t>waste - methane capture</t>
        </is>
      </c>
    </row>
    <row r="6216">
      <c r="A6216" t="inlineStr">
        <is>
          <t>WASTE</t>
        </is>
      </c>
      <c r="B6216" t="inlineStr">
        <is>
          <t>LAN</t>
        </is>
      </c>
      <c r="C6216" t="n">
        <v>2025</v>
      </c>
      <c r="D6216" t="inlineStr">
        <is>
          <t>United States</t>
        </is>
      </c>
      <c r="E6216" t="inlineStr">
        <is>
          <t>USA</t>
        </is>
      </c>
      <c r="F6216" t="inlineStr">
        <is>
          <t>Electricity generation with combined heat and power</t>
        </is>
      </c>
      <c r="G6216" t="n">
        <v>134</v>
      </c>
      <c r="H6216" t="n">
        <v>7.31075633666e-05</v>
      </c>
      <c r="I6216" t="n">
        <v>8.1880470970592e-05</v>
      </c>
      <c r="J6216" s="6" t="inlineStr">
        <is>
          <t>waste - methane capture</t>
        </is>
      </c>
    </row>
    <row r="6217">
      <c r="A6217" t="inlineStr">
        <is>
          <t>WASTE</t>
        </is>
      </c>
      <c r="B6217" t="inlineStr">
        <is>
          <t>LAN</t>
        </is>
      </c>
      <c r="C6217" t="n">
        <v>2025</v>
      </c>
      <c r="D6217" t="inlineStr">
        <is>
          <t>United States</t>
        </is>
      </c>
      <c r="E6217" t="inlineStr">
        <is>
          <t>USA</t>
        </is>
      </c>
      <c r="F6217" t="inlineStr">
        <is>
          <t>Electricity generation with a reciprocating engine</t>
        </is>
      </c>
      <c r="G6217" t="n">
        <v>135</v>
      </c>
      <c r="H6217" t="n">
        <v>0.0012847441830672</v>
      </c>
      <c r="I6217" t="n">
        <v>0.001438913485035264</v>
      </c>
      <c r="J6217" s="6" t="inlineStr">
        <is>
          <t>waste - methane capture</t>
        </is>
      </c>
    </row>
    <row r="6218">
      <c r="A6218" t="inlineStr">
        <is>
          <t>WASTE</t>
        </is>
      </c>
      <c r="B6218" t="inlineStr">
        <is>
          <t>LAN</t>
        </is>
      </c>
      <c r="C6218" t="n">
        <v>2025</v>
      </c>
      <c r="D6218" t="inlineStr">
        <is>
          <t>United States</t>
        </is>
      </c>
      <c r="E6218" t="inlineStr">
        <is>
          <t>USA</t>
        </is>
      </c>
      <c r="F6218" t="inlineStr">
        <is>
          <t>Electricity generation with a gas turbine</t>
        </is>
      </c>
      <c r="G6218" t="n">
        <v>135</v>
      </c>
      <c r="H6218" t="n">
        <v>2.00717367989e-05</v>
      </c>
      <c r="I6218" t="n">
        <v>2.2480345214768e-05</v>
      </c>
      <c r="J6218" s="6" t="inlineStr">
        <is>
          <t>waste - methane capture</t>
        </is>
      </c>
    </row>
    <row r="6219">
      <c r="A6219" t="inlineStr">
        <is>
          <t>WASTE</t>
        </is>
      </c>
      <c r="B6219" t="inlineStr">
        <is>
          <t>LAN</t>
        </is>
      </c>
      <c r="C6219" t="n">
        <v>2025</v>
      </c>
      <c r="D6219" t="inlineStr">
        <is>
          <t>United States</t>
        </is>
      </c>
      <c r="E6219" t="inlineStr">
        <is>
          <t>USA</t>
        </is>
      </c>
      <c r="F6219" t="inlineStr">
        <is>
          <t>Land_x001F_ll gas recovery for direct use</t>
        </is>
      </c>
      <c r="G6219" t="n">
        <v>135</v>
      </c>
      <c r="H6219" t="n">
        <v>0.0003060888848267</v>
      </c>
      <c r="I6219" t="n">
        <v>0.0003428195510059041</v>
      </c>
      <c r="J6219" s="6" t="inlineStr">
        <is>
          <t>waste - methane capture</t>
        </is>
      </c>
    </row>
    <row r="6220">
      <c r="A6220" t="inlineStr">
        <is>
          <t>WASTE</t>
        </is>
      </c>
      <c r="B6220" t="inlineStr">
        <is>
          <t>LAN</t>
        </is>
      </c>
      <c r="C6220" t="n">
        <v>2025</v>
      </c>
      <c r="D6220" t="inlineStr">
        <is>
          <t>United States</t>
        </is>
      </c>
      <c r="E6220" t="inlineStr">
        <is>
          <t>USA</t>
        </is>
      </c>
      <c r="F6220" t="inlineStr">
        <is>
          <t>Electricity generation with combined heat and power</t>
        </is>
      </c>
      <c r="G6220" t="n">
        <v>135</v>
      </c>
      <c r="H6220" t="n">
        <v>8.37198167574e-05</v>
      </c>
      <c r="I6220" t="n">
        <v>9.3766194768288e-05</v>
      </c>
      <c r="J6220" s="6" t="inlineStr">
        <is>
          <t>waste - methane capture</t>
        </is>
      </c>
    </row>
    <row r="6221">
      <c r="A6221" t="inlineStr">
        <is>
          <t>WASTE</t>
        </is>
      </c>
      <c r="B6221" t="inlineStr">
        <is>
          <t>LAN</t>
        </is>
      </c>
      <c r="C6221" t="n">
        <v>2025</v>
      </c>
      <c r="D6221" t="inlineStr">
        <is>
          <t>United States</t>
        </is>
      </c>
      <c r="E6221" t="inlineStr">
        <is>
          <t>USA</t>
        </is>
      </c>
      <c r="F6221" t="inlineStr">
        <is>
          <t>Electricity generation with combined heat and power</t>
        </is>
      </c>
      <c r="G6221" t="n">
        <v>137</v>
      </c>
      <c r="H6221" t="n">
        <v>7.11992688593e-05</v>
      </c>
      <c r="I6221" t="n">
        <v>7.9743181122416e-05</v>
      </c>
      <c r="J6221" s="6" t="inlineStr">
        <is>
          <t>waste - methane capture</t>
        </is>
      </c>
    </row>
    <row r="6222">
      <c r="A6222" t="inlineStr">
        <is>
          <t>WASTE</t>
        </is>
      </c>
      <c r="B6222" t="inlineStr">
        <is>
          <t>LAN</t>
        </is>
      </c>
      <c r="C6222" t="n">
        <v>2025</v>
      </c>
      <c r="D6222" t="inlineStr">
        <is>
          <t>United States</t>
        </is>
      </c>
      <c r="E6222" t="inlineStr">
        <is>
          <t>USA</t>
        </is>
      </c>
      <c r="F6222" t="inlineStr">
        <is>
          <t>Electricity generation with combined heat and power</t>
        </is>
      </c>
      <c r="G6222" t="n">
        <v>138</v>
      </c>
      <c r="H6222" t="n">
        <v>7.071969594109999e-05</v>
      </c>
      <c r="I6222" t="n">
        <v>7.9206059454032e-05</v>
      </c>
      <c r="J6222" s="6" t="inlineStr">
        <is>
          <t>waste - methane capture</t>
        </is>
      </c>
    </row>
    <row r="6223">
      <c r="A6223" t="inlineStr">
        <is>
          <t>WASTE</t>
        </is>
      </c>
      <c r="B6223" t="inlineStr">
        <is>
          <t>LAN</t>
        </is>
      </c>
      <c r="C6223" t="n">
        <v>2025</v>
      </c>
      <c r="D6223" t="inlineStr">
        <is>
          <t>United States</t>
        </is>
      </c>
      <c r="E6223" t="inlineStr">
        <is>
          <t>USA</t>
        </is>
      </c>
      <c r="F6223" t="inlineStr">
        <is>
          <t>Land_x001F_ll gas recovery for direct use</t>
        </is>
      </c>
      <c r="G6223" t="n">
        <v>138</v>
      </c>
      <c r="H6223" t="n">
        <v>0.0002504634612706</v>
      </c>
      <c r="I6223" t="n">
        <v>0.000280519076623072</v>
      </c>
      <c r="J6223" s="6" t="inlineStr">
        <is>
          <t>waste - methane capture</t>
        </is>
      </c>
    </row>
    <row r="6224">
      <c r="A6224" t="inlineStr">
        <is>
          <t>WASTE</t>
        </is>
      </c>
      <c r="B6224" t="inlineStr">
        <is>
          <t>LAN</t>
        </is>
      </c>
      <c r="C6224" t="n">
        <v>2025</v>
      </c>
      <c r="D6224" t="inlineStr">
        <is>
          <t>United States</t>
        </is>
      </c>
      <c r="E6224" t="inlineStr">
        <is>
          <t>USA</t>
        </is>
      </c>
      <c r="F6224" t="inlineStr">
        <is>
          <t>Electricity generation with a reciprocating engine</t>
        </is>
      </c>
      <c r="G6224" t="n">
        <v>138</v>
      </c>
      <c r="H6224" t="n">
        <v>0.0011096479720436</v>
      </c>
      <c r="I6224" t="n">
        <v>0.001242805728688832</v>
      </c>
      <c r="J6224" s="6" t="inlineStr">
        <is>
          <t>waste - methane capture</t>
        </is>
      </c>
    </row>
    <row r="6225">
      <c r="A6225" t="inlineStr">
        <is>
          <t>WASTE</t>
        </is>
      </c>
      <c r="B6225" t="inlineStr">
        <is>
          <t>LAN</t>
        </is>
      </c>
      <c r="C6225" t="n">
        <v>2025</v>
      </c>
      <c r="D6225" t="inlineStr">
        <is>
          <t>United States</t>
        </is>
      </c>
      <c r="E6225" t="inlineStr">
        <is>
          <t>USA</t>
        </is>
      </c>
      <c r="F6225" t="inlineStr">
        <is>
          <t>Electricity generation with a reciprocating engine</t>
        </is>
      </c>
      <c r="G6225" t="n">
        <v>139</v>
      </c>
      <c r="H6225" t="n">
        <v>0.0005485259462148</v>
      </c>
      <c r="I6225" t="n">
        <v>0.0006143490597605761</v>
      </c>
      <c r="J6225" s="6" t="inlineStr">
        <is>
          <t>waste - methane capture</t>
        </is>
      </c>
    </row>
    <row r="6226">
      <c r="A6226" t="inlineStr">
        <is>
          <t>WASTE</t>
        </is>
      </c>
      <c r="B6226" t="inlineStr">
        <is>
          <t>LAN</t>
        </is>
      </c>
      <c r="C6226" t="n">
        <v>2025</v>
      </c>
      <c r="D6226" t="inlineStr">
        <is>
          <t>United States</t>
        </is>
      </c>
      <c r="E6226" t="inlineStr">
        <is>
          <t>USA</t>
        </is>
      </c>
      <c r="F6226" t="inlineStr">
        <is>
          <t>Land_x001F_ll gas recovery for direct use</t>
        </is>
      </c>
      <c r="G6226" t="n">
        <v>139</v>
      </c>
      <c r="H6226" t="n">
        <v>0.0003784572763834</v>
      </c>
      <c r="I6226" t="n">
        <v>0.0004238721495494081</v>
      </c>
      <c r="J6226" s="6" t="inlineStr">
        <is>
          <t>waste - methane capture</t>
        </is>
      </c>
    </row>
    <row r="6227">
      <c r="A6227" t="inlineStr">
        <is>
          <t>WASTE</t>
        </is>
      </c>
      <c r="B6227" t="inlineStr">
        <is>
          <t>LAN</t>
        </is>
      </c>
      <c r="C6227" t="n">
        <v>2025</v>
      </c>
      <c r="D6227" t="inlineStr">
        <is>
          <t>United States</t>
        </is>
      </c>
      <c r="E6227" t="inlineStr">
        <is>
          <t>USA</t>
        </is>
      </c>
      <c r="F6227" t="inlineStr">
        <is>
          <t>Flaring of landfill gas</t>
        </is>
      </c>
      <c r="G6227" t="n">
        <v>140</v>
      </c>
      <c r="H6227" t="n">
        <v>0.0001016657697619</v>
      </c>
      <c r="I6227" t="n">
        <v>0.000113865662133328</v>
      </c>
      <c r="J6227" s="6" t="inlineStr">
        <is>
          <t>waste - methane destruction</t>
        </is>
      </c>
    </row>
    <row r="6228">
      <c r="A6228" t="inlineStr">
        <is>
          <t>WASTE</t>
        </is>
      </c>
      <c r="B6228" t="inlineStr">
        <is>
          <t>LAN</t>
        </is>
      </c>
      <c r="C6228" t="n">
        <v>2025</v>
      </c>
      <c r="D6228" t="inlineStr">
        <is>
          <t>United States</t>
        </is>
      </c>
      <c r="E6228" t="inlineStr">
        <is>
          <t>USA</t>
        </is>
      </c>
      <c r="F6228" t="inlineStr">
        <is>
          <t>Electricity generation with combined heat and power</t>
        </is>
      </c>
      <c r="G6228" t="n">
        <v>140</v>
      </c>
      <c r="H6228" t="n">
        <v>7.5954834756e-05</v>
      </c>
      <c r="I6228" t="n">
        <v>8.506941492672001e-05</v>
      </c>
      <c r="J6228" s="6" t="inlineStr">
        <is>
          <t>waste - methane capture</t>
        </is>
      </c>
    </row>
    <row r="6229">
      <c r="A6229" t="inlineStr">
        <is>
          <t>WASTE</t>
        </is>
      </c>
      <c r="B6229" t="inlineStr">
        <is>
          <t>LAN</t>
        </is>
      </c>
      <c r="C6229" t="n">
        <v>2025</v>
      </c>
      <c r="D6229" t="inlineStr">
        <is>
          <t>United States</t>
        </is>
      </c>
      <c r="E6229" t="inlineStr">
        <is>
          <t>USA</t>
        </is>
      </c>
      <c r="F6229" t="inlineStr">
        <is>
          <t>Electricity generation with a gas turbine</t>
        </is>
      </c>
      <c r="G6229" t="n">
        <v>141</v>
      </c>
      <c r="H6229" t="n">
        <v>1.92329189304e-05</v>
      </c>
      <c r="I6229" t="n">
        <v>2.1540869202048e-05</v>
      </c>
      <c r="J6229" s="6" t="inlineStr">
        <is>
          <t>waste - methane capture</t>
        </is>
      </c>
    </row>
    <row r="6230">
      <c r="A6230" t="inlineStr">
        <is>
          <t>WASTE</t>
        </is>
      </c>
      <c r="B6230" t="inlineStr">
        <is>
          <t>LAN</t>
        </is>
      </c>
      <c r="C6230" t="n">
        <v>2025</v>
      </c>
      <c r="D6230" t="inlineStr">
        <is>
          <t>United States</t>
        </is>
      </c>
      <c r="E6230" t="inlineStr">
        <is>
          <t>USA</t>
        </is>
      </c>
      <c r="F6230" t="inlineStr">
        <is>
          <t>Electricity generation with combined heat and power</t>
        </is>
      </c>
      <c r="G6230" t="n">
        <v>142</v>
      </c>
      <c r="H6230" t="n">
        <v>6.971117545619999e-05</v>
      </c>
      <c r="I6230" t="n">
        <v>7.8076516510944e-05</v>
      </c>
      <c r="J6230" s="6" t="inlineStr">
        <is>
          <t>waste - methane capture</t>
        </is>
      </c>
    </row>
    <row r="6231">
      <c r="A6231" t="inlineStr">
        <is>
          <t>WASTE</t>
        </is>
      </c>
      <c r="B6231" t="inlineStr">
        <is>
          <t>LAN</t>
        </is>
      </c>
      <c r="C6231" t="n">
        <v>2025</v>
      </c>
      <c r="D6231" t="inlineStr">
        <is>
          <t>United States</t>
        </is>
      </c>
      <c r="E6231" t="inlineStr">
        <is>
          <t>USA</t>
        </is>
      </c>
      <c r="F6231" t="inlineStr">
        <is>
          <t>Land_x001F_ll gas recovery for direct use</t>
        </is>
      </c>
      <c r="G6231" t="n">
        <v>143</v>
      </c>
      <c r="H6231" t="n">
        <v>0.0003502978070173</v>
      </c>
      <c r="I6231" t="n">
        <v>0.000392333543859376</v>
      </c>
      <c r="J6231" s="6" t="inlineStr">
        <is>
          <t>waste - methane capture</t>
        </is>
      </c>
    </row>
    <row r="6232">
      <c r="A6232" t="inlineStr">
        <is>
          <t>WASTE</t>
        </is>
      </c>
      <c r="B6232" t="inlineStr">
        <is>
          <t>LAN</t>
        </is>
      </c>
      <c r="C6232" t="n">
        <v>2025</v>
      </c>
      <c r="D6232" t="inlineStr">
        <is>
          <t>United States</t>
        </is>
      </c>
      <c r="E6232" t="inlineStr">
        <is>
          <t>USA</t>
        </is>
      </c>
      <c r="F6232" t="inlineStr">
        <is>
          <t>Electricity generation with combined heat and power</t>
        </is>
      </c>
      <c r="G6232" t="n">
        <v>143</v>
      </c>
      <c r="H6232" t="n">
        <v>7.45058132452e-05</v>
      </c>
      <c r="I6232" t="n">
        <v>8.3446510834624e-05</v>
      </c>
      <c r="J6232" s="6" t="inlineStr">
        <is>
          <t>waste - methane capture</t>
        </is>
      </c>
    </row>
    <row r="6233">
      <c r="A6233" t="inlineStr">
        <is>
          <t>WASTE</t>
        </is>
      </c>
      <c r="B6233" t="inlineStr">
        <is>
          <t>LAN</t>
        </is>
      </c>
      <c r="C6233" t="n">
        <v>2025</v>
      </c>
      <c r="D6233" t="inlineStr">
        <is>
          <t>United States</t>
        </is>
      </c>
      <c r="E6233" t="inlineStr">
        <is>
          <t>USA</t>
        </is>
      </c>
      <c r="F6233" t="inlineStr">
        <is>
          <t>Electricity generation with combined heat and power</t>
        </is>
      </c>
      <c r="G6233" t="n">
        <v>144</v>
      </c>
      <c r="H6233" t="n">
        <v>6.858359120090001e-05</v>
      </c>
      <c r="I6233" t="n">
        <v>7.681362214500801e-05</v>
      </c>
      <c r="J6233" s="6" t="inlineStr">
        <is>
          <t>waste - methane capture</t>
        </is>
      </c>
    </row>
    <row r="6234">
      <c r="A6234" t="inlineStr">
        <is>
          <t>WASTE</t>
        </is>
      </c>
      <c r="B6234" t="inlineStr">
        <is>
          <t>LAN</t>
        </is>
      </c>
      <c r="C6234" t="n">
        <v>2025</v>
      </c>
      <c r="D6234" t="inlineStr">
        <is>
          <t>United States</t>
        </is>
      </c>
      <c r="E6234" t="inlineStr">
        <is>
          <t>USA</t>
        </is>
      </c>
      <c r="F6234" t="inlineStr">
        <is>
          <t>Land_x001F_ll gas recovery for direct use</t>
        </is>
      </c>
      <c r="G6234" t="n">
        <v>146</v>
      </c>
      <c r="H6234" t="n">
        <v>0.0002341362996958</v>
      </c>
      <c r="I6234" t="n">
        <v>0.000262232655659296</v>
      </c>
      <c r="J6234" s="6" t="inlineStr">
        <is>
          <t>waste - methane capture</t>
        </is>
      </c>
    </row>
    <row r="6235">
      <c r="A6235" t="inlineStr">
        <is>
          <t>WASTE</t>
        </is>
      </c>
      <c r="B6235" t="inlineStr">
        <is>
          <t>LAN</t>
        </is>
      </c>
      <c r="C6235" t="n">
        <v>2025</v>
      </c>
      <c r="D6235" t="inlineStr">
        <is>
          <t>United States</t>
        </is>
      </c>
      <c r="E6235" t="inlineStr">
        <is>
          <t>USA</t>
        </is>
      </c>
      <c r="F6235" t="inlineStr">
        <is>
          <t>Electricity generation with combined heat and power</t>
        </is>
      </c>
      <c r="G6235" t="n">
        <v>146</v>
      </c>
      <c r="H6235" t="n">
        <v>7.30902538635e-05</v>
      </c>
      <c r="I6235" t="n">
        <v>8.186108432712e-05</v>
      </c>
      <c r="J6235" s="6" t="inlineStr">
        <is>
          <t>waste - methane capture</t>
        </is>
      </c>
    </row>
    <row r="6236">
      <c r="A6236" t="inlineStr">
        <is>
          <t>WASTE</t>
        </is>
      </c>
      <c r="B6236" t="inlineStr">
        <is>
          <t>LAN</t>
        </is>
      </c>
      <c r="C6236" t="n">
        <v>2025</v>
      </c>
      <c r="D6236" t="inlineStr">
        <is>
          <t>United States</t>
        </is>
      </c>
      <c r="E6236" t="inlineStr">
        <is>
          <t>USA</t>
        </is>
      </c>
      <c r="F6236" t="inlineStr">
        <is>
          <t>Land_x001F_ll gas recovery for direct use</t>
        </is>
      </c>
      <c r="G6236" t="n">
        <v>147</v>
      </c>
      <c r="H6236" t="n">
        <v>0.0002427025610814</v>
      </c>
      <c r="I6236" t="n">
        <v>0.000271826868411168</v>
      </c>
      <c r="J6236" s="6" t="inlineStr">
        <is>
          <t>waste - methane capture</t>
        </is>
      </c>
    </row>
    <row r="6237">
      <c r="A6237" t="inlineStr">
        <is>
          <t>WASTE</t>
        </is>
      </c>
      <c r="B6237" t="inlineStr">
        <is>
          <t>LAN</t>
        </is>
      </c>
      <c r="C6237" t="n">
        <v>2025</v>
      </c>
      <c r="D6237" t="inlineStr">
        <is>
          <t>United States</t>
        </is>
      </c>
      <c r="E6237" t="inlineStr">
        <is>
          <t>USA</t>
        </is>
      </c>
      <c r="F6237" t="inlineStr">
        <is>
          <t>Electricity generation with a reciprocating engine</t>
        </is>
      </c>
      <c r="G6237" t="n">
        <v>148</v>
      </c>
      <c r="H6237" t="n">
        <v>0.0005523987929337</v>
      </c>
      <c r="I6237" t="n">
        <v>0.0006186866480857441</v>
      </c>
      <c r="J6237" s="6" t="inlineStr">
        <is>
          <t>waste - methane capture</t>
        </is>
      </c>
    </row>
    <row r="6238">
      <c r="A6238" t="inlineStr">
        <is>
          <t>WASTE</t>
        </is>
      </c>
      <c r="B6238" t="inlineStr">
        <is>
          <t>LAN</t>
        </is>
      </c>
      <c r="C6238" t="n">
        <v>2025</v>
      </c>
      <c r="D6238" t="inlineStr">
        <is>
          <t>United States</t>
        </is>
      </c>
      <c r="E6238" t="inlineStr">
        <is>
          <t>USA</t>
        </is>
      </c>
      <c r="F6238" t="inlineStr">
        <is>
          <t>Electricity generation with combined heat and power</t>
        </is>
      </c>
      <c r="G6238" t="n">
        <v>149</v>
      </c>
      <c r="H6238" t="n">
        <v>0.0001424941801815</v>
      </c>
      <c r="I6238" t="n">
        <v>0.00015959348180328</v>
      </c>
      <c r="J6238" s="6" t="inlineStr">
        <is>
          <t>waste - methane capture</t>
        </is>
      </c>
    </row>
    <row r="6239">
      <c r="A6239" t="inlineStr">
        <is>
          <t>WASTE</t>
        </is>
      </c>
      <c r="B6239" t="inlineStr">
        <is>
          <t>LAN</t>
        </is>
      </c>
      <c r="C6239" t="n">
        <v>2025</v>
      </c>
      <c r="D6239" t="inlineStr">
        <is>
          <t>United States</t>
        </is>
      </c>
      <c r="E6239" t="inlineStr">
        <is>
          <t>USA</t>
        </is>
      </c>
      <c r="F6239" t="inlineStr">
        <is>
          <t>Electricity generation with a reciprocating engine</t>
        </is>
      </c>
      <c r="G6239" t="n">
        <v>149</v>
      </c>
      <c r="H6239" t="n">
        <v>0.0005127426120453</v>
      </c>
      <c r="I6239" t="n">
        <v>0.0005742717254907361</v>
      </c>
      <c r="J6239" s="6" t="inlineStr">
        <is>
          <t>waste - methane capture</t>
        </is>
      </c>
    </row>
    <row r="6240">
      <c r="A6240" t="inlineStr">
        <is>
          <t>WASTE</t>
        </is>
      </c>
      <c r="B6240" t="inlineStr">
        <is>
          <t>LAN</t>
        </is>
      </c>
      <c r="C6240" t="n">
        <v>2025</v>
      </c>
      <c r="D6240" t="inlineStr">
        <is>
          <t>United States</t>
        </is>
      </c>
      <c r="E6240" t="inlineStr">
        <is>
          <t>USA</t>
        </is>
      </c>
      <c r="F6240" t="inlineStr">
        <is>
          <t>Land_x001F_ll gas recovery for direct use</t>
        </is>
      </c>
      <c r="G6240" t="n">
        <v>151</v>
      </c>
      <c r="H6240" t="n">
        <v>0.0002249834506074</v>
      </c>
      <c r="I6240" t="n">
        <v>0.000251981464680288</v>
      </c>
      <c r="J6240" s="6" t="inlineStr">
        <is>
          <t>waste - methane capture</t>
        </is>
      </c>
    </row>
    <row r="6241">
      <c r="A6241" t="inlineStr">
        <is>
          <t>WASTE</t>
        </is>
      </c>
      <c r="B6241" t="inlineStr">
        <is>
          <t>LAN</t>
        </is>
      </c>
      <c r="C6241" t="n">
        <v>2025</v>
      </c>
      <c r="D6241" t="inlineStr">
        <is>
          <t>United States</t>
        </is>
      </c>
      <c r="E6241" t="inlineStr">
        <is>
          <t>USA</t>
        </is>
      </c>
      <c r="F6241" t="inlineStr">
        <is>
          <t>Electricity generation with a microturbine</t>
        </is>
      </c>
      <c r="G6241" t="n">
        <v>151</v>
      </c>
      <c r="H6241" s="12" t="n">
        <v>6.50084120934e-06</v>
      </c>
      <c r="I6241" t="n">
        <v>7.280942154460801e-06</v>
      </c>
      <c r="J6241" s="6" t="inlineStr">
        <is>
          <t>waste - methane capture</t>
        </is>
      </c>
    </row>
    <row r="6242">
      <c r="A6242" t="inlineStr">
        <is>
          <t>WASTE</t>
        </is>
      </c>
      <c r="B6242" t="inlineStr">
        <is>
          <t>LAN</t>
        </is>
      </c>
      <c r="C6242" t="n">
        <v>2025</v>
      </c>
      <c r="D6242" t="inlineStr">
        <is>
          <t>United States</t>
        </is>
      </c>
      <c r="E6242" t="inlineStr">
        <is>
          <t>USA</t>
        </is>
      </c>
      <c r="F6242" t="inlineStr">
        <is>
          <t>Electricity generation with a reciprocating engine</t>
        </is>
      </c>
      <c r="G6242" t="n">
        <v>151</v>
      </c>
      <c r="H6242" t="n">
        <v>0.0005060838884674</v>
      </c>
      <c r="I6242" t="n">
        <v>0.000566813955083488</v>
      </c>
      <c r="J6242" s="6" t="inlineStr">
        <is>
          <t>waste - methane capture</t>
        </is>
      </c>
    </row>
    <row r="6243">
      <c r="A6243" t="inlineStr">
        <is>
          <t>WASTE</t>
        </is>
      </c>
      <c r="B6243" t="inlineStr">
        <is>
          <t>LAN</t>
        </is>
      </c>
      <c r="C6243" t="n">
        <v>2025</v>
      </c>
      <c r="D6243" t="inlineStr">
        <is>
          <t>United States</t>
        </is>
      </c>
      <c r="E6243" t="inlineStr">
        <is>
          <t>USA</t>
        </is>
      </c>
      <c r="F6243" t="inlineStr">
        <is>
          <t>Electricity generation with a reciprocating engine</t>
        </is>
      </c>
      <c r="G6243" t="n">
        <v>152</v>
      </c>
      <c r="H6243" t="n">
        <v>0.0005038180970587</v>
      </c>
      <c r="I6243" t="n">
        <v>0.000564276268705744</v>
      </c>
      <c r="J6243" s="6" t="inlineStr">
        <is>
          <t>waste - methane capture</t>
        </is>
      </c>
    </row>
    <row r="6244">
      <c r="A6244" t="inlineStr">
        <is>
          <t>WASTE</t>
        </is>
      </c>
      <c r="B6244" t="inlineStr">
        <is>
          <t>LAN</t>
        </is>
      </c>
      <c r="C6244" t="n">
        <v>2025</v>
      </c>
      <c r="D6244" t="inlineStr">
        <is>
          <t>United States</t>
        </is>
      </c>
      <c r="E6244" t="inlineStr">
        <is>
          <t>USA</t>
        </is>
      </c>
      <c r="F6244" t="inlineStr">
        <is>
          <t>Electricity generation with combined heat and power</t>
        </is>
      </c>
      <c r="G6244" t="n">
        <v>152</v>
      </c>
      <c r="H6244" t="n">
        <v>7.49002501834e-05</v>
      </c>
      <c r="I6244" t="n">
        <v>8.388828020540801e-05</v>
      </c>
      <c r="J6244" s="6" t="inlineStr">
        <is>
          <t>waste - methane capture</t>
        </is>
      </c>
    </row>
    <row r="6245">
      <c r="A6245" t="inlineStr">
        <is>
          <t>WASTE</t>
        </is>
      </c>
      <c r="B6245" t="inlineStr">
        <is>
          <t>LAN</t>
        </is>
      </c>
      <c r="C6245" t="n">
        <v>2025</v>
      </c>
      <c r="D6245" t="inlineStr">
        <is>
          <t>United States</t>
        </is>
      </c>
      <c r="E6245" t="inlineStr">
        <is>
          <t>USA</t>
        </is>
      </c>
      <c r="F6245" t="inlineStr">
        <is>
          <t>Electricity generation with combined heat and power</t>
        </is>
      </c>
      <c r="G6245" t="n">
        <v>153</v>
      </c>
      <c r="H6245" t="n">
        <v>6.397630204450001e-05</v>
      </c>
      <c r="I6245" t="n">
        <v>7.165345828984001e-05</v>
      </c>
      <c r="J6245" s="6" t="inlineStr">
        <is>
          <t>waste - methane capture</t>
        </is>
      </c>
    </row>
    <row r="6246">
      <c r="A6246" t="inlineStr">
        <is>
          <t>WASTE</t>
        </is>
      </c>
      <c r="B6246" t="inlineStr">
        <is>
          <t>LAN</t>
        </is>
      </c>
      <c r="C6246" t="n">
        <v>2025</v>
      </c>
      <c r="D6246" t="inlineStr">
        <is>
          <t>United States</t>
        </is>
      </c>
      <c r="E6246" t="inlineStr">
        <is>
          <t>USA</t>
        </is>
      </c>
      <c r="F6246" t="inlineStr">
        <is>
          <t>Electricity generation with a gas turbine</t>
        </is>
      </c>
      <c r="G6246" t="n">
        <v>153</v>
      </c>
      <c r="H6246" t="n">
        <v>3.53199229721e-05</v>
      </c>
      <c r="I6246" t="n">
        <v>3.955831372875201e-05</v>
      </c>
      <c r="J6246" s="6" t="inlineStr">
        <is>
          <t>waste - methane capture</t>
        </is>
      </c>
    </row>
    <row r="6247">
      <c r="A6247" t="inlineStr">
        <is>
          <t>WASTE</t>
        </is>
      </c>
      <c r="B6247" t="inlineStr">
        <is>
          <t>LAN</t>
        </is>
      </c>
      <c r="C6247" t="n">
        <v>2025</v>
      </c>
      <c r="D6247" t="inlineStr">
        <is>
          <t>United States</t>
        </is>
      </c>
      <c r="E6247" t="inlineStr">
        <is>
          <t>USA</t>
        </is>
      </c>
      <c r="F6247" t="inlineStr">
        <is>
          <t>Electricity generation with a reciprocating engine</t>
        </is>
      </c>
      <c r="G6247" t="n">
        <v>155</v>
      </c>
      <c r="H6247" t="n">
        <v>0.0009227062691934</v>
      </c>
      <c r="I6247" t="n">
        <v>0.001033431021496608</v>
      </c>
      <c r="J6247" s="6" t="inlineStr">
        <is>
          <t>waste - methane capture</t>
        </is>
      </c>
    </row>
    <row r="6248">
      <c r="A6248" t="inlineStr">
        <is>
          <t>WASTE</t>
        </is>
      </c>
      <c r="B6248" t="inlineStr">
        <is>
          <t>LAN</t>
        </is>
      </c>
      <c r="C6248" t="n">
        <v>2025</v>
      </c>
      <c r="D6248" t="inlineStr">
        <is>
          <t>United States</t>
        </is>
      </c>
      <c r="E6248" t="inlineStr">
        <is>
          <t>USA</t>
        </is>
      </c>
      <c r="F6248" t="inlineStr">
        <is>
          <t>Land_x001F_ll gas recovery for direct use</t>
        </is>
      </c>
      <c r="G6248" t="n">
        <v>157</v>
      </c>
      <c r="H6248" t="n">
        <v>0.0004617158265319</v>
      </c>
      <c r="I6248" t="n">
        <v>0.000517121725715728</v>
      </c>
      <c r="J6248" s="6" t="inlineStr">
        <is>
          <t>waste - methane capture</t>
        </is>
      </c>
    </row>
    <row r="6249">
      <c r="A6249" t="inlineStr">
        <is>
          <t>WASTE</t>
        </is>
      </c>
      <c r="B6249" t="inlineStr">
        <is>
          <t>LAN</t>
        </is>
      </c>
      <c r="C6249" t="n">
        <v>2025</v>
      </c>
      <c r="D6249" t="inlineStr">
        <is>
          <t>United States</t>
        </is>
      </c>
      <c r="E6249" t="inlineStr">
        <is>
          <t>USA</t>
        </is>
      </c>
      <c r="F6249" t="inlineStr">
        <is>
          <t>Electricity generation with combined heat and power</t>
        </is>
      </c>
      <c r="G6249" t="n">
        <v>158</v>
      </c>
      <c r="H6249" t="n">
        <v>0.0001246520041605</v>
      </c>
      <c r="I6249" t="n">
        <v>0.00013961024465976</v>
      </c>
      <c r="J6249" s="6" t="inlineStr">
        <is>
          <t>waste - methane capture</t>
        </is>
      </c>
    </row>
    <row r="6250">
      <c r="A6250" t="inlineStr">
        <is>
          <t>WASTE</t>
        </is>
      </c>
      <c r="B6250" t="inlineStr">
        <is>
          <t>LAN</t>
        </is>
      </c>
      <c r="C6250" t="n">
        <v>2025</v>
      </c>
      <c r="D6250" t="inlineStr">
        <is>
          <t>United States</t>
        </is>
      </c>
      <c r="E6250" t="inlineStr">
        <is>
          <t>USA</t>
        </is>
      </c>
      <c r="F6250" t="inlineStr">
        <is>
          <t>Electricity generation with combined heat and power</t>
        </is>
      </c>
      <c r="G6250" t="n">
        <v>159</v>
      </c>
      <c r="H6250" t="n">
        <v>6.22029110673e-05</v>
      </c>
      <c r="I6250" t="n">
        <v>6.966726039537601e-05</v>
      </c>
      <c r="J6250" s="6" t="inlineStr">
        <is>
          <t>waste - methane capture</t>
        </is>
      </c>
    </row>
    <row r="6251">
      <c r="A6251" t="inlineStr">
        <is>
          <t>WASTE</t>
        </is>
      </c>
      <c r="B6251" t="inlineStr">
        <is>
          <t>LAN</t>
        </is>
      </c>
      <c r="C6251" t="n">
        <v>2025</v>
      </c>
      <c r="D6251" t="inlineStr">
        <is>
          <t>United States</t>
        </is>
      </c>
      <c r="E6251" t="inlineStr">
        <is>
          <t>USA</t>
        </is>
      </c>
      <c r="F6251" t="inlineStr">
        <is>
          <t>Electricity generation with combined heat and power</t>
        </is>
      </c>
      <c r="G6251" t="n">
        <v>160</v>
      </c>
      <c r="H6251" t="n">
        <v>7.117095083230001e-05</v>
      </c>
      <c r="I6251" t="n">
        <v>7.971146493217601e-05</v>
      </c>
      <c r="J6251" s="6" t="inlineStr">
        <is>
          <t>waste - methane capture</t>
        </is>
      </c>
    </row>
    <row r="6252">
      <c r="A6252" t="inlineStr">
        <is>
          <t>WASTE</t>
        </is>
      </c>
      <c r="B6252" t="inlineStr">
        <is>
          <t>LAN</t>
        </is>
      </c>
      <c r="C6252" t="n">
        <v>2025</v>
      </c>
      <c r="D6252" t="inlineStr">
        <is>
          <t>United States</t>
        </is>
      </c>
      <c r="E6252" t="inlineStr">
        <is>
          <t>USA</t>
        </is>
      </c>
      <c r="F6252" t="inlineStr">
        <is>
          <t>Electricity generation with a reciprocating engine</t>
        </is>
      </c>
      <c r="G6252" t="n">
        <v>161</v>
      </c>
      <c r="H6252" t="n">
        <v>0.0005367331323214</v>
      </c>
      <c r="I6252" t="n">
        <v>0.0006011411081999681</v>
      </c>
      <c r="J6252" s="6" t="inlineStr">
        <is>
          <t>waste - methane capture</t>
        </is>
      </c>
    </row>
    <row r="6253">
      <c r="A6253" t="inlineStr">
        <is>
          <t>WASTE</t>
        </is>
      </c>
      <c r="B6253" t="inlineStr">
        <is>
          <t>LAN</t>
        </is>
      </c>
      <c r="C6253" t="n">
        <v>2025</v>
      </c>
      <c r="D6253" t="inlineStr">
        <is>
          <t>United States</t>
        </is>
      </c>
      <c r="E6253" t="inlineStr">
        <is>
          <t>USA</t>
        </is>
      </c>
      <c r="F6253" t="inlineStr">
        <is>
          <t>Electricity generation with a gas turbine</t>
        </is>
      </c>
      <c r="G6253" t="n">
        <v>162</v>
      </c>
      <c r="H6253" t="n">
        <v>1.66431727848e-05</v>
      </c>
      <c r="I6253" t="n">
        <v>1.8640353518976e-05</v>
      </c>
      <c r="J6253" s="6" t="inlineStr">
        <is>
          <t>waste - methane capture</t>
        </is>
      </c>
    </row>
    <row r="6254">
      <c r="A6254" t="inlineStr">
        <is>
          <t>WASTE</t>
        </is>
      </c>
      <c r="B6254" t="inlineStr">
        <is>
          <t>LAN</t>
        </is>
      </c>
      <c r="C6254" t="n">
        <v>2025</v>
      </c>
      <c r="D6254" t="inlineStr">
        <is>
          <t>United States</t>
        </is>
      </c>
      <c r="E6254" t="inlineStr">
        <is>
          <t>USA</t>
        </is>
      </c>
      <c r="F6254" t="inlineStr">
        <is>
          <t>Electricity generation with combined heat and power</t>
        </is>
      </c>
      <c r="G6254" t="n">
        <v>162</v>
      </c>
      <c r="H6254" t="n">
        <v>6.10487040831e-05</v>
      </c>
      <c r="I6254" t="n">
        <v>6.837454857307201e-05</v>
      </c>
      <c r="J6254" s="6" t="inlineStr">
        <is>
          <t>waste - methane capture</t>
        </is>
      </c>
    </row>
    <row r="6255">
      <c r="A6255" t="inlineStr">
        <is>
          <t>WASTE</t>
        </is>
      </c>
      <c r="B6255" t="inlineStr">
        <is>
          <t>LAN</t>
        </is>
      </c>
      <c r="C6255" t="n">
        <v>2025</v>
      </c>
      <c r="D6255" t="inlineStr">
        <is>
          <t>United States</t>
        </is>
      </c>
      <c r="E6255" t="inlineStr">
        <is>
          <t>USA</t>
        </is>
      </c>
      <c r="F6255" t="inlineStr">
        <is>
          <t>Land_x001F_ll gas recovery for direct use</t>
        </is>
      </c>
      <c r="G6255" t="n">
        <v>165</v>
      </c>
      <c r="H6255" t="n">
        <v>0.0002279182808707</v>
      </c>
      <c r="I6255" t="n">
        <v>0.000255268474575184</v>
      </c>
      <c r="J6255" s="6" t="inlineStr">
        <is>
          <t>waste - methane capture</t>
        </is>
      </c>
    </row>
    <row r="6256">
      <c r="A6256" t="inlineStr">
        <is>
          <t>WASTE</t>
        </is>
      </c>
      <c r="B6256" t="inlineStr">
        <is>
          <t>LAN</t>
        </is>
      </c>
      <c r="C6256" t="n">
        <v>2025</v>
      </c>
      <c r="D6256" t="inlineStr">
        <is>
          <t>United States</t>
        </is>
      </c>
      <c r="E6256" t="inlineStr">
        <is>
          <t>USA</t>
        </is>
      </c>
      <c r="F6256" t="inlineStr">
        <is>
          <t>Electricity generation with a gas turbine</t>
        </is>
      </c>
      <c r="G6256" t="n">
        <v>166</v>
      </c>
      <c r="H6256" t="n">
        <v>1.62308933795e-05</v>
      </c>
      <c r="I6256" t="n">
        <v>1.817860058504e-05</v>
      </c>
      <c r="J6256" s="6" t="inlineStr">
        <is>
          <t>waste - methane capture</t>
        </is>
      </c>
    </row>
    <row r="6257">
      <c r="A6257" t="inlineStr">
        <is>
          <t>WASTE</t>
        </is>
      </c>
      <c r="B6257" t="inlineStr">
        <is>
          <t>LAN</t>
        </is>
      </c>
      <c r="C6257" t="n">
        <v>2025</v>
      </c>
      <c r="D6257" t="inlineStr">
        <is>
          <t>United States</t>
        </is>
      </c>
      <c r="E6257" t="inlineStr">
        <is>
          <t>USA</t>
        </is>
      </c>
      <c r="F6257" t="inlineStr">
        <is>
          <t>Electricity generation with combined heat and power</t>
        </is>
      </c>
      <c r="G6257" t="n">
        <v>167</v>
      </c>
      <c r="H6257" t="n">
        <v>5.91771859035e-05</v>
      </c>
      <c r="I6257" t="n">
        <v>6.627844821192e-05</v>
      </c>
      <c r="J6257" s="6" t="inlineStr">
        <is>
          <t>waste - methane capture</t>
        </is>
      </c>
    </row>
    <row r="6258">
      <c r="A6258" t="inlineStr">
        <is>
          <t>WASTE</t>
        </is>
      </c>
      <c r="B6258" t="inlineStr">
        <is>
          <t>LAN</t>
        </is>
      </c>
      <c r="C6258" t="n">
        <v>2025</v>
      </c>
      <c r="D6258" t="inlineStr">
        <is>
          <t>United States</t>
        </is>
      </c>
      <c r="E6258" t="inlineStr">
        <is>
          <t>USA</t>
        </is>
      </c>
      <c r="F6258" t="inlineStr">
        <is>
          <t>Electricity generation with combined heat and power</t>
        </is>
      </c>
      <c r="G6258" t="n">
        <v>169</v>
      </c>
      <c r="H6258" t="n">
        <v>5.81026433792e-05</v>
      </c>
      <c r="I6258" t="n">
        <v>6.5074960584704e-05</v>
      </c>
      <c r="J6258" s="6" t="inlineStr">
        <is>
          <t>waste - methane capture</t>
        </is>
      </c>
    </row>
    <row r="6259">
      <c r="A6259" t="inlineStr">
        <is>
          <t>WASTE</t>
        </is>
      </c>
      <c r="B6259" t="inlineStr">
        <is>
          <t>LAN</t>
        </is>
      </c>
      <c r="C6259" t="n">
        <v>2025</v>
      </c>
      <c r="D6259" t="inlineStr">
        <is>
          <t>United States</t>
        </is>
      </c>
      <c r="E6259" t="inlineStr">
        <is>
          <t>USA</t>
        </is>
      </c>
      <c r="F6259" t="inlineStr">
        <is>
          <t>Electricity generation with a reciprocating engine</t>
        </is>
      </c>
      <c r="G6259" t="n">
        <v>169</v>
      </c>
      <c r="H6259" t="n">
        <v>0.0005121291615069</v>
      </c>
      <c r="I6259" t="n">
        <v>0.0005735846608877281</v>
      </c>
      <c r="J6259" s="6" t="inlineStr">
        <is>
          <t>waste - methane capture</t>
        </is>
      </c>
    </row>
    <row r="6260">
      <c r="A6260" t="inlineStr">
        <is>
          <t>WASTE</t>
        </is>
      </c>
      <c r="B6260" t="inlineStr">
        <is>
          <t>LAN</t>
        </is>
      </c>
      <c r="C6260" t="n">
        <v>2025</v>
      </c>
      <c r="D6260" t="inlineStr">
        <is>
          <t>United States</t>
        </is>
      </c>
      <c r="E6260" t="inlineStr">
        <is>
          <t>USA</t>
        </is>
      </c>
      <c r="F6260" t="inlineStr">
        <is>
          <t>Flaring of landfill gas</t>
        </is>
      </c>
      <c r="G6260" t="n">
        <v>170</v>
      </c>
      <c r="H6260" t="n">
        <v>8.35043683765e-05</v>
      </c>
      <c r="I6260" t="n">
        <v>9.352489258168002e-05</v>
      </c>
      <c r="J6260" s="6" t="inlineStr">
        <is>
          <t>waste - methane destruction</t>
        </is>
      </c>
    </row>
    <row r="6261">
      <c r="A6261" t="inlineStr">
        <is>
          <t>WASTE</t>
        </is>
      </c>
      <c r="B6261" t="inlineStr">
        <is>
          <t>LAN</t>
        </is>
      </c>
      <c r="C6261" t="n">
        <v>2025</v>
      </c>
      <c r="D6261" t="inlineStr">
        <is>
          <t>United States</t>
        </is>
      </c>
      <c r="E6261" t="inlineStr">
        <is>
          <t>USA</t>
        </is>
      </c>
      <c r="F6261" t="inlineStr">
        <is>
          <t>Electricity generation with combined heat and power</t>
        </is>
      </c>
      <c r="G6261" t="n">
        <v>172</v>
      </c>
      <c r="H6261" t="n">
        <v>0.0001193314164993</v>
      </c>
      <c r="I6261" t="n">
        <v>0.000133651186479216</v>
      </c>
      <c r="J6261" s="6" t="inlineStr">
        <is>
          <t>waste - methane capture</t>
        </is>
      </c>
    </row>
    <row r="6262">
      <c r="A6262" t="inlineStr">
        <is>
          <t>WASTE</t>
        </is>
      </c>
      <c r="B6262" t="inlineStr">
        <is>
          <t>LAN</t>
        </is>
      </c>
      <c r="C6262" t="n">
        <v>2025</v>
      </c>
      <c r="D6262" t="inlineStr">
        <is>
          <t>United States</t>
        </is>
      </c>
      <c r="E6262" t="inlineStr">
        <is>
          <t>USA</t>
        </is>
      </c>
      <c r="F6262" t="inlineStr">
        <is>
          <t>Electricity generation with a reciprocating engine</t>
        </is>
      </c>
      <c r="G6262" t="n">
        <v>172</v>
      </c>
      <c r="H6262" t="n">
        <v>0.0004437602765393</v>
      </c>
      <c r="I6262" t="n">
        <v>0.000497011509724016</v>
      </c>
      <c r="J6262" s="6" t="inlineStr">
        <is>
          <t>waste - methane capture</t>
        </is>
      </c>
    </row>
    <row r="6263">
      <c r="A6263" t="inlineStr">
        <is>
          <t>WASTE</t>
        </is>
      </c>
      <c r="B6263" t="inlineStr">
        <is>
          <t>LAN</t>
        </is>
      </c>
      <c r="C6263" t="n">
        <v>2025</v>
      </c>
      <c r="D6263" t="inlineStr">
        <is>
          <t>United States</t>
        </is>
      </c>
      <c r="E6263" t="inlineStr">
        <is>
          <t>USA</t>
        </is>
      </c>
      <c r="F6263" t="inlineStr">
        <is>
          <t>Electricity generation with combined heat and power</t>
        </is>
      </c>
      <c r="G6263" t="n">
        <v>174</v>
      </c>
      <c r="H6263" t="n">
        <v>5.70926131331e-05</v>
      </c>
      <c r="I6263" t="n">
        <v>6.394372670907201e-05</v>
      </c>
      <c r="J6263" s="6" t="inlineStr">
        <is>
          <t>waste - methane capture</t>
        </is>
      </c>
    </row>
    <row r="6264">
      <c r="A6264" t="inlineStr">
        <is>
          <t>WASTE</t>
        </is>
      </c>
      <c r="B6264" t="inlineStr">
        <is>
          <t>LAN</t>
        </is>
      </c>
      <c r="C6264" t="n">
        <v>2025</v>
      </c>
      <c r="D6264" t="inlineStr">
        <is>
          <t>United States</t>
        </is>
      </c>
      <c r="E6264" t="inlineStr">
        <is>
          <t>USA</t>
        </is>
      </c>
      <c r="F6264" t="inlineStr">
        <is>
          <t>Electricity generation with combined heat and power</t>
        </is>
      </c>
      <c r="G6264" t="n">
        <v>177</v>
      </c>
      <c r="H6264" t="n">
        <v>5.56058439543e-05</v>
      </c>
      <c r="I6264" t="n">
        <v>6.227854522881601e-05</v>
      </c>
      <c r="J6264" s="6" t="inlineStr">
        <is>
          <t>waste - methane capture</t>
        </is>
      </c>
    </row>
    <row r="6265">
      <c r="A6265" t="inlineStr">
        <is>
          <t>WASTE</t>
        </is>
      </c>
      <c r="B6265" t="inlineStr">
        <is>
          <t>LAN</t>
        </is>
      </c>
      <c r="C6265" t="n">
        <v>2025</v>
      </c>
      <c r="D6265" t="inlineStr">
        <is>
          <t>United States</t>
        </is>
      </c>
      <c r="E6265" t="inlineStr">
        <is>
          <t>USA</t>
        </is>
      </c>
      <c r="F6265" t="inlineStr">
        <is>
          <t>Electricity generation with a microturbine</t>
        </is>
      </c>
      <c r="G6265" t="n">
        <v>178</v>
      </c>
      <c r="H6265" s="12" t="n">
        <v>5.33954198545e-06</v>
      </c>
      <c r="I6265" t="n">
        <v>5.980287023704001e-06</v>
      </c>
      <c r="J6265" s="6" t="inlineStr">
        <is>
          <t>waste - methane capture</t>
        </is>
      </c>
    </row>
    <row r="6266">
      <c r="A6266" t="inlineStr">
        <is>
          <t>WASTE</t>
        </is>
      </c>
      <c r="B6266" t="inlineStr">
        <is>
          <t>LAN</t>
        </is>
      </c>
      <c r="C6266" t="n">
        <v>2025</v>
      </c>
      <c r="D6266" t="inlineStr">
        <is>
          <t>United States</t>
        </is>
      </c>
      <c r="E6266" t="inlineStr">
        <is>
          <t>USA</t>
        </is>
      </c>
      <c r="F6266" t="inlineStr">
        <is>
          <t>Electricity generation with a reciprocating engine</t>
        </is>
      </c>
      <c r="G6266" t="n">
        <v>179</v>
      </c>
      <c r="H6266" t="n">
        <v>0.0004235763044562</v>
      </c>
      <c r="I6266" t="n">
        <v>0.000474405460990944</v>
      </c>
      <c r="J6266" s="6" t="inlineStr">
        <is>
          <t>waste - methane capture</t>
        </is>
      </c>
    </row>
    <row r="6267">
      <c r="A6267" t="inlineStr">
        <is>
          <t>WASTE</t>
        </is>
      </c>
      <c r="B6267" t="inlineStr">
        <is>
          <t>LAN</t>
        </is>
      </c>
      <c r="C6267" t="n">
        <v>2025</v>
      </c>
      <c r="D6267" t="inlineStr">
        <is>
          <t>United States</t>
        </is>
      </c>
      <c r="E6267" t="inlineStr">
        <is>
          <t>USA</t>
        </is>
      </c>
      <c r="F6267" t="inlineStr">
        <is>
          <t>Land_x001F_ll gas recovery for direct use</t>
        </is>
      </c>
      <c r="G6267" t="n">
        <v>180</v>
      </c>
      <c r="H6267" t="n">
        <v>0.0003013159148395</v>
      </c>
      <c r="I6267" t="n">
        <v>0.0003374738246202401</v>
      </c>
      <c r="J6267" s="6" t="inlineStr">
        <is>
          <t>waste - methane capture</t>
        </is>
      </c>
    </row>
    <row r="6268">
      <c r="A6268" t="inlineStr">
        <is>
          <t>WASTE</t>
        </is>
      </c>
      <c r="B6268" t="inlineStr">
        <is>
          <t>LAN</t>
        </is>
      </c>
      <c r="C6268" t="n">
        <v>2025</v>
      </c>
      <c r="D6268" t="inlineStr">
        <is>
          <t>United States</t>
        </is>
      </c>
      <c r="E6268" t="inlineStr">
        <is>
          <t>USA</t>
        </is>
      </c>
      <c r="F6268" t="inlineStr">
        <is>
          <t>Electricity generation with combined heat and power</t>
        </is>
      </c>
      <c r="G6268" t="n">
        <v>183</v>
      </c>
      <c r="H6268" t="n">
        <v>5.41459521628e-05</v>
      </c>
      <c r="I6268" t="n">
        <v>6.0643466422336e-05</v>
      </c>
      <c r="J6268" s="6" t="inlineStr">
        <is>
          <t>waste - methane capture</t>
        </is>
      </c>
    </row>
    <row r="6269">
      <c r="A6269" t="inlineStr">
        <is>
          <t>WASTE</t>
        </is>
      </c>
      <c r="B6269" t="inlineStr">
        <is>
          <t>LAN</t>
        </is>
      </c>
      <c r="C6269" t="n">
        <v>2025</v>
      </c>
      <c r="D6269" t="inlineStr">
        <is>
          <t>United States</t>
        </is>
      </c>
      <c r="E6269" t="inlineStr">
        <is>
          <t>USA</t>
        </is>
      </c>
      <c r="F6269" t="inlineStr">
        <is>
          <t>Electricity generation with a reciprocating engine</t>
        </is>
      </c>
      <c r="G6269" t="n">
        <v>183</v>
      </c>
      <c r="H6269" t="n">
        <v>0.0008894684142433</v>
      </c>
      <c r="I6269" t="n">
        <v>0.0009962046239524961</v>
      </c>
      <c r="J6269" s="6" t="inlineStr">
        <is>
          <t>waste - methane capture</t>
        </is>
      </c>
    </row>
    <row r="6270">
      <c r="A6270" t="inlineStr">
        <is>
          <t>WASTE</t>
        </is>
      </c>
      <c r="B6270" t="inlineStr">
        <is>
          <t>LAN</t>
        </is>
      </c>
      <c r="C6270" t="n">
        <v>2025</v>
      </c>
      <c r="D6270" t="inlineStr">
        <is>
          <t>United States</t>
        </is>
      </c>
      <c r="E6270" t="inlineStr">
        <is>
          <t>USA</t>
        </is>
      </c>
      <c r="F6270" t="inlineStr">
        <is>
          <t>Electricity generation with combined heat and power</t>
        </is>
      </c>
      <c r="G6270" t="n">
        <v>184</v>
      </c>
      <c r="H6270" t="n">
        <v>5.33428719791e-05</v>
      </c>
      <c r="I6270" t="n">
        <v>5.974401661659201e-05</v>
      </c>
      <c r="J6270" s="6" t="inlineStr">
        <is>
          <t>waste - methane capture</t>
        </is>
      </c>
    </row>
    <row r="6271">
      <c r="A6271" t="inlineStr">
        <is>
          <t>WASTE</t>
        </is>
      </c>
      <c r="B6271" t="inlineStr">
        <is>
          <t>LAN</t>
        </is>
      </c>
      <c r="C6271" t="n">
        <v>2025</v>
      </c>
      <c r="D6271" t="inlineStr">
        <is>
          <t>United States</t>
        </is>
      </c>
      <c r="E6271" t="inlineStr">
        <is>
          <t>USA</t>
        </is>
      </c>
      <c r="F6271" t="inlineStr">
        <is>
          <t>Electricity generation with combined heat and power</t>
        </is>
      </c>
      <c r="G6271" t="n">
        <v>186</v>
      </c>
      <c r="H6271" t="n">
        <v>6.1219172494e-05</v>
      </c>
      <c r="I6271" t="n">
        <v>6.856547319328e-05</v>
      </c>
      <c r="J6271" s="6" t="inlineStr">
        <is>
          <t>waste - methane capture</t>
        </is>
      </c>
    </row>
    <row r="6272">
      <c r="A6272" t="inlineStr">
        <is>
          <t>WASTE</t>
        </is>
      </c>
      <c r="B6272" t="inlineStr">
        <is>
          <t>LAN</t>
        </is>
      </c>
      <c r="C6272" t="n">
        <v>2025</v>
      </c>
      <c r="D6272" t="inlineStr">
        <is>
          <t>United States</t>
        </is>
      </c>
      <c r="E6272" t="inlineStr">
        <is>
          <t>USA</t>
        </is>
      </c>
      <c r="F6272" t="inlineStr">
        <is>
          <t>Electricity generation with combined heat and power</t>
        </is>
      </c>
      <c r="G6272" t="n">
        <v>187</v>
      </c>
      <c r="H6272" t="n">
        <v>5.28692471562e-05</v>
      </c>
      <c r="I6272" t="n">
        <v>5.9213556814944e-05</v>
      </c>
      <c r="J6272" s="6" t="inlineStr">
        <is>
          <t>waste - methane capture</t>
        </is>
      </c>
    </row>
    <row r="6273">
      <c r="A6273" t="inlineStr">
        <is>
          <t>WASTE</t>
        </is>
      </c>
      <c r="B6273" t="inlineStr">
        <is>
          <t>LAN</t>
        </is>
      </c>
      <c r="C6273" t="n">
        <v>2025</v>
      </c>
      <c r="D6273" t="inlineStr">
        <is>
          <t>United States</t>
        </is>
      </c>
      <c r="E6273" t="inlineStr">
        <is>
          <t>USA</t>
        </is>
      </c>
      <c r="F6273" t="inlineStr">
        <is>
          <t>Electricity generation with a reciprocating engine</t>
        </is>
      </c>
      <c r="G6273" t="n">
        <v>188</v>
      </c>
      <c r="H6273" t="n">
        <v>0.0004045320965815</v>
      </c>
      <c r="I6273" t="n">
        <v>0.00045307594817128</v>
      </c>
      <c r="J6273" s="6" t="inlineStr">
        <is>
          <t>waste - methane capture</t>
        </is>
      </c>
    </row>
    <row r="6274">
      <c r="A6274" t="inlineStr">
        <is>
          <t>WASTE</t>
        </is>
      </c>
      <c r="B6274" t="inlineStr">
        <is>
          <t>LAN</t>
        </is>
      </c>
      <c r="C6274" t="n">
        <v>2025</v>
      </c>
      <c r="D6274" t="inlineStr">
        <is>
          <t>United States</t>
        </is>
      </c>
      <c r="E6274" t="inlineStr">
        <is>
          <t>USA</t>
        </is>
      </c>
      <c r="F6274" t="inlineStr">
        <is>
          <t>Electricity generation with a reciprocating engine</t>
        </is>
      </c>
      <c r="G6274" t="n">
        <v>190</v>
      </c>
      <c r="H6274" t="n">
        <v>0.0004018507606816</v>
      </c>
      <c r="I6274" t="n">
        <v>0.000450072851963392</v>
      </c>
      <c r="J6274" s="6" t="inlineStr">
        <is>
          <t>waste - methane capture</t>
        </is>
      </c>
    </row>
    <row r="6275">
      <c r="A6275" t="inlineStr">
        <is>
          <t>WASTE</t>
        </is>
      </c>
      <c r="B6275" t="inlineStr">
        <is>
          <t>LAN</t>
        </is>
      </c>
      <c r="C6275" t="n">
        <v>2025</v>
      </c>
      <c r="D6275" t="inlineStr">
        <is>
          <t>United States</t>
        </is>
      </c>
      <c r="E6275" t="inlineStr">
        <is>
          <t>USA</t>
        </is>
      </c>
      <c r="F6275" t="inlineStr">
        <is>
          <t>Land_x001F_ll gas recovery for direct use</t>
        </is>
      </c>
      <c r="G6275" t="n">
        <v>190</v>
      </c>
      <c r="H6275" t="n">
        <v>0.0002636277931742</v>
      </c>
      <c r="I6275" t="n">
        <v>0.000295263128355104</v>
      </c>
      <c r="J6275" s="6" t="inlineStr">
        <is>
          <t>waste - methane capture</t>
        </is>
      </c>
    </row>
    <row r="6276">
      <c r="A6276" t="inlineStr">
        <is>
          <t>WASTE</t>
        </is>
      </c>
      <c r="B6276" t="inlineStr">
        <is>
          <t>LAN</t>
        </is>
      </c>
      <c r="C6276" t="n">
        <v>2025</v>
      </c>
      <c r="D6276" t="inlineStr">
        <is>
          <t>United States</t>
        </is>
      </c>
      <c r="E6276" t="inlineStr">
        <is>
          <t>USA</t>
        </is>
      </c>
      <c r="F6276" t="inlineStr">
        <is>
          <t>Electricity generation with combined heat and power</t>
        </is>
      </c>
      <c r="G6276" t="n">
        <v>191</v>
      </c>
      <c r="H6276" t="n">
        <v>0.0001115950071835</v>
      </c>
      <c r="I6276" t="n">
        <v>0.00012498640804552</v>
      </c>
      <c r="J6276" s="6" t="inlineStr">
        <is>
          <t>waste - methane capture</t>
        </is>
      </c>
    </row>
    <row r="6277">
      <c r="A6277" t="inlineStr">
        <is>
          <t>WASTE</t>
        </is>
      </c>
      <c r="B6277" t="inlineStr">
        <is>
          <t>LAN</t>
        </is>
      </c>
      <c r="C6277" t="n">
        <v>2025</v>
      </c>
      <c r="D6277" t="inlineStr">
        <is>
          <t>United States</t>
        </is>
      </c>
      <c r="E6277" t="inlineStr">
        <is>
          <t>USA</t>
        </is>
      </c>
      <c r="F6277" t="inlineStr">
        <is>
          <t>Land_x001F_ll gas recovery for direct use</t>
        </is>
      </c>
      <c r="G6277" t="n">
        <v>191</v>
      </c>
      <c r="H6277" t="n">
        <v>0.000210306563531</v>
      </c>
      <c r="I6277" t="n">
        <v>0.00023554335115472</v>
      </c>
      <c r="J6277" s="6" t="inlineStr">
        <is>
          <t>waste - methane capture</t>
        </is>
      </c>
    </row>
    <row r="6278">
      <c r="A6278" t="inlineStr">
        <is>
          <t>WASTE</t>
        </is>
      </c>
      <c r="B6278" t="inlineStr">
        <is>
          <t>LAN</t>
        </is>
      </c>
      <c r="C6278" t="n">
        <v>2025</v>
      </c>
      <c r="D6278" t="inlineStr">
        <is>
          <t>United States</t>
        </is>
      </c>
      <c r="E6278" t="inlineStr">
        <is>
          <t>USA</t>
        </is>
      </c>
      <c r="F6278" t="inlineStr">
        <is>
          <t>Land_x001F_ll gas recovery for direct use</t>
        </is>
      </c>
      <c r="G6278" t="n">
        <v>193</v>
      </c>
      <c r="H6278" t="n">
        <v>0.0002943505242001</v>
      </c>
      <c r="I6278" t="n">
        <v>0.0003296725871041121</v>
      </c>
      <c r="J6278" s="6" t="inlineStr">
        <is>
          <t>waste - methane capture</t>
        </is>
      </c>
    </row>
    <row r="6279">
      <c r="A6279" t="inlineStr">
        <is>
          <t>WASTE</t>
        </is>
      </c>
      <c r="B6279" t="inlineStr">
        <is>
          <t>LAN</t>
        </is>
      </c>
      <c r="C6279" t="n">
        <v>2025</v>
      </c>
      <c r="D6279" t="inlineStr">
        <is>
          <t>United States</t>
        </is>
      </c>
      <c r="E6279" t="inlineStr">
        <is>
          <t>USA</t>
        </is>
      </c>
      <c r="F6279" t="inlineStr">
        <is>
          <t>Flaring of landfill gas</t>
        </is>
      </c>
      <c r="G6279" t="n">
        <v>194</v>
      </c>
      <c r="H6279" t="n">
        <v>7.32768021408e-05</v>
      </c>
      <c r="I6279" t="n">
        <v>8.207001839769601e-05</v>
      </c>
      <c r="J6279" s="6" t="inlineStr">
        <is>
          <t>waste - methane destruction</t>
        </is>
      </c>
    </row>
    <row r="6280">
      <c r="A6280" t="inlineStr">
        <is>
          <t>WASTE</t>
        </is>
      </c>
      <c r="B6280" t="inlineStr">
        <is>
          <t>LAN</t>
        </is>
      </c>
      <c r="C6280" t="n">
        <v>2025</v>
      </c>
      <c r="D6280" t="inlineStr">
        <is>
          <t>United States</t>
        </is>
      </c>
      <c r="E6280" t="inlineStr">
        <is>
          <t>USA</t>
        </is>
      </c>
      <c r="F6280" t="inlineStr">
        <is>
          <t>Electricity generation with combined heat and power</t>
        </is>
      </c>
      <c r="G6280" t="n">
        <v>195</v>
      </c>
      <c r="H6280" t="n">
        <v>5.08873417857e-05</v>
      </c>
      <c r="I6280" t="n">
        <v>5.6993822799984e-05</v>
      </c>
      <c r="J6280" s="6" t="inlineStr">
        <is>
          <t>waste - methane capture</t>
        </is>
      </c>
    </row>
    <row r="6281">
      <c r="A6281" t="inlineStr">
        <is>
          <t>WASTE</t>
        </is>
      </c>
      <c r="B6281" t="inlineStr">
        <is>
          <t>LAN</t>
        </is>
      </c>
      <c r="C6281" t="n">
        <v>2025</v>
      </c>
      <c r="D6281" t="inlineStr">
        <is>
          <t>United States</t>
        </is>
      </c>
      <c r="E6281" t="inlineStr">
        <is>
          <t>USA</t>
        </is>
      </c>
      <c r="F6281" t="inlineStr">
        <is>
          <t>Land_x001F_ll gas recovery for direct use</t>
        </is>
      </c>
      <c r="G6281" t="n">
        <v>196</v>
      </c>
      <c r="H6281" t="n">
        <v>0.0002075754018733</v>
      </c>
      <c r="I6281" t="n">
        <v>0.000232484450098096</v>
      </c>
      <c r="J6281" s="6" t="inlineStr">
        <is>
          <t>waste - methane capture</t>
        </is>
      </c>
    </row>
    <row r="6282">
      <c r="A6282" t="inlineStr">
        <is>
          <t>WASTE</t>
        </is>
      </c>
      <c r="B6282" t="inlineStr">
        <is>
          <t>LAN</t>
        </is>
      </c>
      <c r="C6282" t="n">
        <v>2025</v>
      </c>
      <c r="D6282" t="inlineStr">
        <is>
          <t>United States</t>
        </is>
      </c>
      <c r="E6282" t="inlineStr">
        <is>
          <t>USA</t>
        </is>
      </c>
      <c r="F6282" t="inlineStr">
        <is>
          <t>Land_x001F_ll gas recovery for direct use</t>
        </is>
      </c>
      <c r="G6282" t="n">
        <v>197</v>
      </c>
      <c r="H6282" t="n">
        <v>0.0002066460583592</v>
      </c>
      <c r="I6282" t="n">
        <v>0.000231443585362304</v>
      </c>
      <c r="J6282" s="6" t="inlineStr">
        <is>
          <t>waste - methane capture</t>
        </is>
      </c>
    </row>
    <row r="6283">
      <c r="A6283" t="inlineStr">
        <is>
          <t>WASTE</t>
        </is>
      </c>
      <c r="B6283" t="inlineStr">
        <is>
          <t>LAN</t>
        </is>
      </c>
      <c r="C6283" t="n">
        <v>2025</v>
      </c>
      <c r="D6283" t="inlineStr">
        <is>
          <t>United States</t>
        </is>
      </c>
      <c r="E6283" t="inlineStr">
        <is>
          <t>USA</t>
        </is>
      </c>
      <c r="F6283" t="inlineStr">
        <is>
          <t>Electricity generation with combined heat and power</t>
        </is>
      </c>
      <c r="G6283" t="n">
        <v>200</v>
      </c>
      <c r="H6283" t="n">
        <v>7.68921890995e-05</v>
      </c>
      <c r="I6283" t="n">
        <v>8.611925179144e-05</v>
      </c>
      <c r="J6283" s="6" t="inlineStr">
        <is>
          <t>waste - methane capture</t>
        </is>
      </c>
    </row>
    <row r="6284">
      <c r="A6284" t="inlineStr">
        <is>
          <t>WASTE</t>
        </is>
      </c>
      <c r="B6284" t="inlineStr">
        <is>
          <t>LAN</t>
        </is>
      </c>
      <c r="C6284" t="n">
        <v>2025</v>
      </c>
      <c r="D6284" t="inlineStr">
        <is>
          <t>United States</t>
        </is>
      </c>
      <c r="E6284" t="inlineStr">
        <is>
          <t>USA</t>
        </is>
      </c>
      <c r="F6284" t="inlineStr">
        <is>
          <t>Electricity generation with combined heat and power</t>
        </is>
      </c>
      <c r="G6284" t="n">
        <v>201</v>
      </c>
      <c r="H6284" t="n">
        <v>4.93105362693e-05</v>
      </c>
      <c r="I6284" t="n">
        <v>5.5227800621616e-05</v>
      </c>
      <c r="J6284" s="6" t="inlineStr">
        <is>
          <t>waste - methane capture</t>
        </is>
      </c>
    </row>
    <row r="6285">
      <c r="A6285" t="inlineStr">
        <is>
          <t>WASTE</t>
        </is>
      </c>
      <c r="B6285" t="inlineStr">
        <is>
          <t>LAN</t>
        </is>
      </c>
      <c r="C6285" t="n">
        <v>2025</v>
      </c>
      <c r="D6285" t="inlineStr">
        <is>
          <t>United States</t>
        </is>
      </c>
      <c r="E6285" t="inlineStr">
        <is>
          <t>USA</t>
        </is>
      </c>
      <c r="F6285" t="inlineStr">
        <is>
          <t>Electricity generation with a microturbine</t>
        </is>
      </c>
      <c r="G6285" t="n">
        <v>204</v>
      </c>
      <c r="H6285" s="12" t="n">
        <v>4.68555799671e-06</v>
      </c>
      <c r="I6285" t="n">
        <v>5.247824956315201e-06</v>
      </c>
      <c r="J6285" s="6" t="inlineStr">
        <is>
          <t>waste - methane capture</t>
        </is>
      </c>
    </row>
    <row r="6286">
      <c r="A6286" t="inlineStr">
        <is>
          <t>WASTE</t>
        </is>
      </c>
      <c r="B6286" t="inlineStr">
        <is>
          <t>LAN</t>
        </is>
      </c>
      <c r="C6286" t="n">
        <v>2025</v>
      </c>
      <c r="D6286" t="inlineStr">
        <is>
          <t>United States</t>
        </is>
      </c>
      <c r="E6286" t="inlineStr">
        <is>
          <t>USA</t>
        </is>
      </c>
      <c r="F6286" t="inlineStr">
        <is>
          <t>Land_x001F_ll gas recovery for direct use</t>
        </is>
      </c>
      <c r="G6286" t="n">
        <v>207</v>
      </c>
      <c r="H6286" t="n">
        <v>0.000263322959654</v>
      </c>
      <c r="I6286" t="n">
        <v>0.0002949217148124801</v>
      </c>
      <c r="J6286" s="6" t="inlineStr">
        <is>
          <t>waste - methane capture</t>
        </is>
      </c>
    </row>
    <row r="6287">
      <c r="A6287" t="inlineStr">
        <is>
          <t>WASTE</t>
        </is>
      </c>
      <c r="B6287" t="inlineStr">
        <is>
          <t>LAN</t>
        </is>
      </c>
      <c r="C6287" t="n">
        <v>2025</v>
      </c>
      <c r="D6287" t="inlineStr">
        <is>
          <t>United States</t>
        </is>
      </c>
      <c r="E6287" t="inlineStr">
        <is>
          <t>USA</t>
        </is>
      </c>
      <c r="F6287" t="inlineStr">
        <is>
          <t>Electricity generation with combined heat and power</t>
        </is>
      </c>
      <c r="G6287" t="n">
        <v>208</v>
      </c>
      <c r="H6287" t="n">
        <v>4.75701053801e-05</v>
      </c>
      <c r="I6287" t="n">
        <v>5.3278518025712e-05</v>
      </c>
      <c r="J6287" s="6" t="inlineStr">
        <is>
          <t>waste - methane capture</t>
        </is>
      </c>
    </row>
    <row r="6288">
      <c r="A6288" t="inlineStr">
        <is>
          <t>WASTE</t>
        </is>
      </c>
      <c r="B6288" t="inlineStr">
        <is>
          <t>LAN</t>
        </is>
      </c>
      <c r="C6288" t="n">
        <v>2025</v>
      </c>
      <c r="D6288" t="inlineStr">
        <is>
          <t>United States</t>
        </is>
      </c>
      <c r="E6288" t="inlineStr">
        <is>
          <t>USA</t>
        </is>
      </c>
      <c r="F6288" t="inlineStr">
        <is>
          <t>Electricity generation with combined heat and power</t>
        </is>
      </c>
      <c r="G6288" t="n">
        <v>209</v>
      </c>
      <c r="H6288" t="n">
        <v>4.76441673527e-05</v>
      </c>
      <c r="I6288" t="n">
        <v>5.336146743502401e-05</v>
      </c>
      <c r="J6288" s="6" t="inlineStr">
        <is>
          <t>waste - methane capture</t>
        </is>
      </c>
    </row>
    <row r="6289">
      <c r="A6289" t="inlineStr">
        <is>
          <t>WASTE</t>
        </is>
      </c>
      <c r="B6289" t="inlineStr">
        <is>
          <t>LAN</t>
        </is>
      </c>
      <c r="C6289" t="n">
        <v>2025</v>
      </c>
      <c r="D6289" t="inlineStr">
        <is>
          <t>United States</t>
        </is>
      </c>
      <c r="E6289" t="inlineStr">
        <is>
          <t>USA</t>
        </is>
      </c>
      <c r="F6289" t="inlineStr">
        <is>
          <t>Electricity generation with a reciprocating engine</t>
        </is>
      </c>
      <c r="G6289" t="n">
        <v>210</v>
      </c>
      <c r="H6289" t="n">
        <v>0.0004113772884011</v>
      </c>
      <c r="I6289" t="n">
        <v>0.000460742563009232</v>
      </c>
      <c r="J6289" s="6" t="inlineStr">
        <is>
          <t>waste - methane capture</t>
        </is>
      </c>
    </row>
    <row r="6290">
      <c r="A6290" t="inlineStr">
        <is>
          <t>WASTE</t>
        </is>
      </c>
      <c r="B6290" t="inlineStr">
        <is>
          <t>LAN</t>
        </is>
      </c>
      <c r="C6290" t="n">
        <v>2025</v>
      </c>
      <c r="D6290" t="inlineStr">
        <is>
          <t>United States</t>
        </is>
      </c>
      <c r="E6290" t="inlineStr">
        <is>
          <t>USA</t>
        </is>
      </c>
      <c r="F6290" t="inlineStr">
        <is>
          <t>Electricity generation with combined heat and power</t>
        </is>
      </c>
      <c r="G6290" t="n">
        <v>212</v>
      </c>
      <c r="H6290" t="n">
        <v>5.35619765287e-05</v>
      </c>
      <c r="I6290" t="n">
        <v>5.998941371214401e-05</v>
      </c>
      <c r="J6290" s="6" t="inlineStr">
        <is>
          <t>waste - methane capture</t>
        </is>
      </c>
    </row>
    <row r="6291">
      <c r="A6291" t="inlineStr">
        <is>
          <t>WASTE</t>
        </is>
      </c>
      <c r="B6291" t="inlineStr">
        <is>
          <t>LAN</t>
        </is>
      </c>
      <c r="C6291" t="n">
        <v>2025</v>
      </c>
      <c r="D6291" t="inlineStr">
        <is>
          <t>United States</t>
        </is>
      </c>
      <c r="E6291" t="inlineStr">
        <is>
          <t>USA</t>
        </is>
      </c>
      <c r="F6291" t="inlineStr">
        <is>
          <t>Land_x001F_ll gas recovery for direct use</t>
        </is>
      </c>
      <c r="G6291" t="n">
        <v>213</v>
      </c>
      <c r="H6291" t="n">
        <v>0.0002265719376737</v>
      </c>
      <c r="I6291" t="n">
        <v>0.000253760570194544</v>
      </c>
      <c r="J6291" s="6" t="inlineStr">
        <is>
          <t>waste - methane capture</t>
        </is>
      </c>
    </row>
    <row r="6292">
      <c r="A6292" t="inlineStr">
        <is>
          <t>WASTE</t>
        </is>
      </c>
      <c r="B6292" t="inlineStr">
        <is>
          <t>LAN</t>
        </is>
      </c>
      <c r="C6292" t="n">
        <v>2025</v>
      </c>
      <c r="D6292" t="inlineStr">
        <is>
          <t>United States</t>
        </is>
      </c>
      <c r="E6292" t="inlineStr">
        <is>
          <t>USA</t>
        </is>
      </c>
      <c r="F6292" t="inlineStr">
        <is>
          <t>Electricity generation with combined heat and power</t>
        </is>
      </c>
      <c r="G6292" t="n">
        <v>213</v>
      </c>
      <c r="H6292" t="n">
        <v>5.35000363016e-05</v>
      </c>
      <c r="I6292" t="n">
        <v>5.9920040657792e-05</v>
      </c>
      <c r="J6292" s="6" t="inlineStr">
        <is>
          <t>waste - methane capture</t>
        </is>
      </c>
    </row>
    <row r="6293">
      <c r="A6293" t="inlineStr">
        <is>
          <t>WASTE</t>
        </is>
      </c>
      <c r="B6293" t="inlineStr">
        <is>
          <t>LAN</t>
        </is>
      </c>
      <c r="C6293" t="n">
        <v>2025</v>
      </c>
      <c r="D6293" t="inlineStr">
        <is>
          <t>United States</t>
        </is>
      </c>
      <c r="E6293" t="inlineStr">
        <is>
          <t>USA</t>
        </is>
      </c>
      <c r="F6293" t="inlineStr">
        <is>
          <t>Electricity generation with combined heat and power</t>
        </is>
      </c>
      <c r="G6293" t="n">
        <v>215</v>
      </c>
      <c r="H6293" t="n">
        <v>9.247066191159999e-05</v>
      </c>
      <c r="I6293" t="n">
        <v>0.000103567141340992</v>
      </c>
      <c r="J6293" s="6" t="inlineStr">
        <is>
          <t>waste - methane capture</t>
        </is>
      </c>
    </row>
    <row r="6294">
      <c r="A6294" t="inlineStr">
        <is>
          <t>WASTE</t>
        </is>
      </c>
      <c r="B6294" t="inlineStr">
        <is>
          <t>LAN</t>
        </is>
      </c>
      <c r="C6294" t="n">
        <v>2025</v>
      </c>
      <c r="D6294" t="inlineStr">
        <is>
          <t>United States</t>
        </is>
      </c>
      <c r="E6294" t="inlineStr">
        <is>
          <t>USA</t>
        </is>
      </c>
      <c r="F6294" t="inlineStr">
        <is>
          <t>Electricity generation with combined heat and power</t>
        </is>
      </c>
      <c r="G6294" t="n">
        <v>216</v>
      </c>
      <c r="H6294" t="n">
        <v>4.57104943052e-05</v>
      </c>
      <c r="I6294" t="n">
        <v>5.1195753621824e-05</v>
      </c>
      <c r="J6294" s="6" t="inlineStr">
        <is>
          <t>waste - methane capture</t>
        </is>
      </c>
    </row>
    <row r="6295">
      <c r="A6295" t="inlineStr">
        <is>
          <t>WASTE</t>
        </is>
      </c>
      <c r="B6295" t="inlineStr">
        <is>
          <t>LAN</t>
        </is>
      </c>
      <c r="C6295" t="n">
        <v>2025</v>
      </c>
      <c r="D6295" t="inlineStr">
        <is>
          <t>United States</t>
        </is>
      </c>
      <c r="E6295" t="inlineStr">
        <is>
          <t>USA</t>
        </is>
      </c>
      <c r="F6295" t="inlineStr">
        <is>
          <t>Electricity generation with a reciprocating engine</t>
        </is>
      </c>
      <c r="G6295" t="n">
        <v>216</v>
      </c>
      <c r="H6295" t="n">
        <v>0.0003531957045197</v>
      </c>
      <c r="I6295" t="n">
        <v>0.000395579189062064</v>
      </c>
      <c r="J6295" s="6" t="inlineStr">
        <is>
          <t>waste - methane capture</t>
        </is>
      </c>
    </row>
    <row r="6296">
      <c r="A6296" t="inlineStr">
        <is>
          <t>WASTE</t>
        </is>
      </c>
      <c r="B6296" t="inlineStr">
        <is>
          <t>LAN</t>
        </is>
      </c>
      <c r="C6296" t="n">
        <v>2025</v>
      </c>
      <c r="D6296" t="inlineStr">
        <is>
          <t>United States</t>
        </is>
      </c>
      <c r="E6296" t="inlineStr">
        <is>
          <t>USA</t>
        </is>
      </c>
      <c r="F6296" t="inlineStr">
        <is>
          <t>Land_x001F_ll gas recovery for direct use</t>
        </is>
      </c>
      <c r="G6296" t="n">
        <v>223</v>
      </c>
      <c r="H6296" t="n">
        <v>0.0001737340935506</v>
      </c>
      <c r="I6296" t="n">
        <v>0.000194582184776672</v>
      </c>
      <c r="J6296" s="6" t="inlineStr">
        <is>
          <t>waste - methane capture</t>
        </is>
      </c>
    </row>
    <row r="6297">
      <c r="A6297" t="inlineStr">
        <is>
          <t>WASTE</t>
        </is>
      </c>
      <c r="B6297" t="inlineStr">
        <is>
          <t>LAN</t>
        </is>
      </c>
      <c r="C6297" t="n">
        <v>2025</v>
      </c>
      <c r="D6297" t="inlineStr">
        <is>
          <t>United States</t>
        </is>
      </c>
      <c r="E6297" t="inlineStr">
        <is>
          <t>USA</t>
        </is>
      </c>
      <c r="F6297" t="inlineStr">
        <is>
          <t>Flaring of landfill gas</t>
        </is>
      </c>
      <c r="G6297" t="n">
        <v>225</v>
      </c>
      <c r="H6297" t="n">
        <v>6.26322653261e-05</v>
      </c>
      <c r="I6297" t="n">
        <v>7.014813716523201e-05</v>
      </c>
      <c r="J6297" s="6" t="inlineStr">
        <is>
          <t>waste - methane destruction</t>
        </is>
      </c>
    </row>
    <row r="6298">
      <c r="A6298" t="inlineStr">
        <is>
          <t>WASTE</t>
        </is>
      </c>
      <c r="B6298" t="inlineStr">
        <is>
          <t>LAN</t>
        </is>
      </c>
      <c r="C6298" t="n">
        <v>2025</v>
      </c>
      <c r="D6298" t="inlineStr">
        <is>
          <t>United States</t>
        </is>
      </c>
      <c r="E6298" t="inlineStr">
        <is>
          <t>USA</t>
        </is>
      </c>
      <c r="F6298" t="inlineStr">
        <is>
          <t>Electricity generation with a microturbine</t>
        </is>
      </c>
      <c r="G6298" t="n">
        <v>232</v>
      </c>
      <c r="H6298" s="12" t="n">
        <v>4.00491126129e-06</v>
      </c>
      <c r="I6298" t="n">
        <v>4.4855006126448e-06</v>
      </c>
      <c r="J6298" s="6" t="inlineStr">
        <is>
          <t>waste - methane capture</t>
        </is>
      </c>
    </row>
    <row r="6299">
      <c r="A6299" t="inlineStr">
        <is>
          <t>WASTE</t>
        </is>
      </c>
      <c r="B6299" t="inlineStr">
        <is>
          <t>LAN</t>
        </is>
      </c>
      <c r="C6299" t="n">
        <v>2025</v>
      </c>
      <c r="D6299" t="inlineStr">
        <is>
          <t>United States</t>
        </is>
      </c>
      <c r="E6299" t="inlineStr">
        <is>
          <t>USA</t>
        </is>
      </c>
      <c r="F6299" t="inlineStr">
        <is>
          <t>Electricity generation with combined heat and power</t>
        </is>
      </c>
      <c r="G6299" t="n">
        <v>233</v>
      </c>
      <c r="H6299" t="n">
        <v>8.87617861736e-05</v>
      </c>
      <c r="I6299" t="n">
        <v>9.941320051443201e-05</v>
      </c>
      <c r="J6299" s="6" t="inlineStr">
        <is>
          <t>waste - methane capture</t>
        </is>
      </c>
    </row>
    <row r="6300">
      <c r="A6300" t="inlineStr">
        <is>
          <t>WASTE</t>
        </is>
      </c>
      <c r="B6300" t="inlineStr">
        <is>
          <t>LAN</t>
        </is>
      </c>
      <c r="C6300" t="n">
        <v>2025</v>
      </c>
      <c r="D6300" t="inlineStr">
        <is>
          <t>United States</t>
        </is>
      </c>
      <c r="E6300" t="inlineStr">
        <is>
          <t>USA</t>
        </is>
      </c>
      <c r="F6300" t="inlineStr">
        <is>
          <t>Electricity generation with a gas turbine</t>
        </is>
      </c>
      <c r="G6300" t="n">
        <v>234</v>
      </c>
      <c r="H6300" t="n">
        <v>1.13764717753e-05</v>
      </c>
      <c r="I6300" t="n">
        <v>1.2741648388336e-05</v>
      </c>
      <c r="J6300" s="6" t="inlineStr">
        <is>
          <t>waste - methane capture</t>
        </is>
      </c>
    </row>
    <row r="6301">
      <c r="A6301" t="inlineStr">
        <is>
          <t>WASTE</t>
        </is>
      </c>
      <c r="B6301" t="inlineStr">
        <is>
          <t>LAN</t>
        </is>
      </c>
      <c r="C6301" t="n">
        <v>2025</v>
      </c>
      <c r="D6301" t="inlineStr">
        <is>
          <t>United States</t>
        </is>
      </c>
      <c r="E6301" t="inlineStr">
        <is>
          <t>USA</t>
        </is>
      </c>
      <c r="F6301" t="inlineStr">
        <is>
          <t>Electricity generation with combined heat and power</t>
        </is>
      </c>
      <c r="G6301" t="n">
        <v>236</v>
      </c>
      <c r="H6301" t="n">
        <v>4.21736585849e-05</v>
      </c>
      <c r="I6301" t="n">
        <v>4.723449761508801e-05</v>
      </c>
      <c r="J6301" s="6" t="inlineStr">
        <is>
          <t>waste - methane capture</t>
        </is>
      </c>
    </row>
    <row r="6302">
      <c r="A6302" t="inlineStr">
        <is>
          <t>WASTE</t>
        </is>
      </c>
      <c r="B6302" t="inlineStr">
        <is>
          <t>LAN</t>
        </is>
      </c>
      <c r="C6302" t="n">
        <v>2025</v>
      </c>
      <c r="D6302" t="inlineStr">
        <is>
          <t>United States</t>
        </is>
      </c>
      <c r="E6302" t="inlineStr">
        <is>
          <t>USA</t>
        </is>
      </c>
      <c r="F6302" t="inlineStr">
        <is>
          <t>Electricity generation with combined heat and power</t>
        </is>
      </c>
      <c r="G6302" t="n">
        <v>237</v>
      </c>
      <c r="H6302" t="n">
        <v>4.19848402089e-05</v>
      </c>
      <c r="I6302" t="n">
        <v>4.702302103396801e-05</v>
      </c>
      <c r="J6302" s="6" t="inlineStr">
        <is>
          <t>waste - methane capture</t>
        </is>
      </c>
    </row>
    <row r="6303">
      <c r="A6303" t="inlineStr">
        <is>
          <t>WASTE</t>
        </is>
      </c>
      <c r="B6303" t="inlineStr">
        <is>
          <t>LAN</t>
        </is>
      </c>
      <c r="C6303" t="n">
        <v>2025</v>
      </c>
      <c r="D6303" t="inlineStr">
        <is>
          <t>United States</t>
        </is>
      </c>
      <c r="E6303" t="inlineStr">
        <is>
          <t>USA</t>
        </is>
      </c>
      <c r="F6303" t="inlineStr">
        <is>
          <t>Land_x001F_ll gas recovery for direct use</t>
        </is>
      </c>
      <c r="G6303" t="n">
        <v>243</v>
      </c>
      <c r="H6303" t="n">
        <v>0.0001820127508836</v>
      </c>
      <c r="I6303" t="n">
        <v>0.000203854280989632</v>
      </c>
      <c r="J6303" s="6" t="inlineStr">
        <is>
          <t>waste - methane capture</t>
        </is>
      </c>
    </row>
    <row r="6304">
      <c r="A6304" t="inlineStr">
        <is>
          <t>WASTE</t>
        </is>
      </c>
      <c r="B6304" t="inlineStr">
        <is>
          <t>LAN</t>
        </is>
      </c>
      <c r="C6304" t="n">
        <v>2025</v>
      </c>
      <c r="D6304" t="inlineStr">
        <is>
          <t>United States</t>
        </is>
      </c>
      <c r="E6304" t="inlineStr">
        <is>
          <t>USA</t>
        </is>
      </c>
      <c r="F6304" t="inlineStr">
        <is>
          <t>Electricity generation with a reciprocating engine</t>
        </is>
      </c>
      <c r="G6304" t="n">
        <v>244</v>
      </c>
      <c r="H6304" t="n">
        <v>0.0003117424494121</v>
      </c>
      <c r="I6304" t="n">
        <v>0.000349151543341552</v>
      </c>
      <c r="J6304" s="6" t="inlineStr">
        <is>
          <t>waste - methane capture</t>
        </is>
      </c>
    </row>
    <row r="6305">
      <c r="A6305" t="inlineStr">
        <is>
          <t>WASTE</t>
        </is>
      </c>
      <c r="B6305" t="inlineStr">
        <is>
          <t>LAN</t>
        </is>
      </c>
      <c r="C6305" t="n">
        <v>2025</v>
      </c>
      <c r="D6305" t="inlineStr">
        <is>
          <t>United States</t>
        </is>
      </c>
      <c r="E6305" t="inlineStr">
        <is>
          <t>USA</t>
        </is>
      </c>
      <c r="F6305" t="inlineStr">
        <is>
          <t>Electricity generation with a reciprocating engine</t>
        </is>
      </c>
      <c r="G6305" t="n">
        <v>246</v>
      </c>
      <c r="H6305" t="n">
        <v>0.0003093057312071</v>
      </c>
      <c r="I6305" t="n">
        <v>0.000346422418951952</v>
      </c>
      <c r="J6305" s="6" t="inlineStr">
        <is>
          <t>waste - methane capture</t>
        </is>
      </c>
    </row>
    <row r="6306">
      <c r="A6306" t="inlineStr">
        <is>
          <t>WASTE</t>
        </is>
      </c>
      <c r="B6306" t="inlineStr">
        <is>
          <t>LAN</t>
        </is>
      </c>
      <c r="C6306" t="n">
        <v>2025</v>
      </c>
      <c r="D6306" t="inlineStr">
        <is>
          <t>United States</t>
        </is>
      </c>
      <c r="E6306" t="inlineStr">
        <is>
          <t>USA</t>
        </is>
      </c>
      <c r="F6306" t="inlineStr">
        <is>
          <t>Land_x001F_ll gas recovery for direct use</t>
        </is>
      </c>
      <c r="G6306" t="n">
        <v>250</v>
      </c>
      <c r="H6306" t="n">
        <v>0.0002201464958489</v>
      </c>
      <c r="I6306" t="n">
        <v>0.000246564075350768</v>
      </c>
      <c r="J6306" s="6" t="inlineStr">
        <is>
          <t>waste - methane capture</t>
        </is>
      </c>
    </row>
    <row r="6307">
      <c r="A6307" t="inlineStr">
        <is>
          <t>WASTE</t>
        </is>
      </c>
      <c r="B6307" t="inlineStr">
        <is>
          <t>LAN</t>
        </is>
      </c>
      <c r="C6307" t="n">
        <v>2025</v>
      </c>
      <c r="D6307" t="inlineStr">
        <is>
          <t>United States</t>
        </is>
      </c>
      <c r="E6307" t="inlineStr">
        <is>
          <t>USA</t>
        </is>
      </c>
      <c r="F6307" t="inlineStr">
        <is>
          <t>Electricity generation with combined heat and power</t>
        </is>
      </c>
      <c r="G6307" t="n">
        <v>254</v>
      </c>
      <c r="H6307" t="n">
        <v>4.47277598141e-05</v>
      </c>
      <c r="I6307" t="n">
        <v>5.0095090991792e-05</v>
      </c>
      <c r="J6307" s="6" t="inlineStr">
        <is>
          <t>waste - methane capture</t>
        </is>
      </c>
    </row>
    <row r="6308">
      <c r="A6308" t="inlineStr">
        <is>
          <t>WASTE</t>
        </is>
      </c>
      <c r="B6308" t="inlineStr">
        <is>
          <t>LAN</t>
        </is>
      </c>
      <c r="C6308" t="n">
        <v>2025</v>
      </c>
      <c r="D6308" t="inlineStr">
        <is>
          <t>United States</t>
        </is>
      </c>
      <c r="E6308" t="inlineStr">
        <is>
          <t>USA</t>
        </is>
      </c>
      <c r="F6308" t="inlineStr">
        <is>
          <t>Electricity generation with a reciprocating engine</t>
        </is>
      </c>
      <c r="G6308" t="n">
        <v>255</v>
      </c>
      <c r="H6308" t="n">
        <v>0.0002985616738442</v>
      </c>
      <c r="I6308" t="n">
        <v>0.000334389074705504</v>
      </c>
      <c r="J6308" s="6" t="inlineStr">
        <is>
          <t>waste - methane capture</t>
        </is>
      </c>
    </row>
    <row r="6309">
      <c r="A6309" t="inlineStr">
        <is>
          <t>WASTE</t>
        </is>
      </c>
      <c r="B6309" t="inlineStr">
        <is>
          <t>LAN</t>
        </is>
      </c>
      <c r="C6309" t="n">
        <v>2025</v>
      </c>
      <c r="D6309" t="inlineStr">
        <is>
          <t>United States</t>
        </is>
      </c>
      <c r="E6309" t="inlineStr">
        <is>
          <t>USA</t>
        </is>
      </c>
      <c r="F6309" t="inlineStr">
        <is>
          <t>Electricity generation with a reciprocating engine</t>
        </is>
      </c>
      <c r="G6309" t="n">
        <v>262</v>
      </c>
      <c r="H6309" t="n">
        <v>0.000290144700557</v>
      </c>
      <c r="I6309" t="n">
        <v>0.00032496206462384</v>
      </c>
      <c r="J6309" s="6" t="inlineStr">
        <is>
          <t>waste - methane capture</t>
        </is>
      </c>
    </row>
    <row r="6310">
      <c r="A6310" t="inlineStr">
        <is>
          <t>WASTE</t>
        </is>
      </c>
      <c r="B6310" t="inlineStr">
        <is>
          <t>LAN</t>
        </is>
      </c>
      <c r="C6310" t="n">
        <v>2025</v>
      </c>
      <c r="D6310" t="inlineStr">
        <is>
          <t>United States</t>
        </is>
      </c>
      <c r="E6310" t="inlineStr">
        <is>
          <t>USA</t>
        </is>
      </c>
      <c r="F6310" t="inlineStr">
        <is>
          <t>Land_x001F_ll gas recovery for direct use</t>
        </is>
      </c>
      <c r="G6310" t="n">
        <v>265</v>
      </c>
      <c r="H6310" t="n">
        <v>0.0001659229164943</v>
      </c>
      <c r="I6310" t="n">
        <v>0.000185833666473616</v>
      </c>
      <c r="J6310" s="6" t="inlineStr">
        <is>
          <t>waste - methane capture</t>
        </is>
      </c>
    </row>
    <row r="6311">
      <c r="A6311" t="inlineStr">
        <is>
          <t>WASTE</t>
        </is>
      </c>
      <c r="B6311" t="inlineStr">
        <is>
          <t>LAN</t>
        </is>
      </c>
      <c r="C6311" t="n">
        <v>2025</v>
      </c>
      <c r="D6311" t="inlineStr">
        <is>
          <t>United States</t>
        </is>
      </c>
      <c r="E6311" t="inlineStr">
        <is>
          <t>USA</t>
        </is>
      </c>
      <c r="F6311" t="inlineStr">
        <is>
          <t>Electricity generation with a reciprocating engine</t>
        </is>
      </c>
      <c r="G6311" t="n">
        <v>267</v>
      </c>
      <c r="H6311" t="n">
        <v>0.0002851806057151</v>
      </c>
      <c r="I6311" t="n">
        <v>0.000319402278400912</v>
      </c>
      <c r="J6311" s="6" t="inlineStr">
        <is>
          <t>waste - methane capture</t>
        </is>
      </c>
    </row>
    <row r="6312">
      <c r="A6312" t="inlineStr">
        <is>
          <t>WASTE</t>
        </is>
      </c>
      <c r="B6312" t="inlineStr">
        <is>
          <t>LAN</t>
        </is>
      </c>
      <c r="C6312" t="n">
        <v>2025</v>
      </c>
      <c r="D6312" t="inlineStr">
        <is>
          <t>United States</t>
        </is>
      </c>
      <c r="E6312" t="inlineStr">
        <is>
          <t>USA</t>
        </is>
      </c>
      <c r="F6312" t="inlineStr">
        <is>
          <t>Land_x001F_ll gas recovery for direct use</t>
        </is>
      </c>
      <c r="G6312" t="n">
        <v>268</v>
      </c>
      <c r="H6312" t="n">
        <v>0.0001709678617772</v>
      </c>
      <c r="I6312" t="n">
        <v>0.000191484005190464</v>
      </c>
      <c r="J6312" s="6" t="inlineStr">
        <is>
          <t>waste - methane capture</t>
        </is>
      </c>
    </row>
    <row r="6313">
      <c r="A6313" t="inlineStr">
        <is>
          <t>WASTE</t>
        </is>
      </c>
      <c r="B6313" t="inlineStr">
        <is>
          <t>LAN</t>
        </is>
      </c>
      <c r="C6313" t="n">
        <v>2025</v>
      </c>
      <c r="D6313" t="inlineStr">
        <is>
          <t>United States</t>
        </is>
      </c>
      <c r="E6313" t="inlineStr">
        <is>
          <t>USA</t>
        </is>
      </c>
      <c r="F6313" t="inlineStr">
        <is>
          <t>Electricity generation with combined heat and power</t>
        </is>
      </c>
      <c r="G6313" t="n">
        <v>268</v>
      </c>
      <c r="H6313" t="n">
        <v>4.26774277003e-05</v>
      </c>
      <c r="I6313" t="n">
        <v>4.7798719024336e-05</v>
      </c>
      <c r="J6313" s="6" t="inlineStr">
        <is>
          <t>waste - methane capture</t>
        </is>
      </c>
    </row>
    <row r="6314">
      <c r="A6314" t="inlineStr">
        <is>
          <t>WASTE</t>
        </is>
      </c>
      <c r="B6314" t="inlineStr">
        <is>
          <t>LAN</t>
        </is>
      </c>
      <c r="C6314" t="n">
        <v>2025</v>
      </c>
      <c r="D6314" t="inlineStr">
        <is>
          <t>United States</t>
        </is>
      </c>
      <c r="E6314" t="inlineStr">
        <is>
          <t>USA</t>
        </is>
      </c>
      <c r="F6314" t="inlineStr">
        <is>
          <t>Electricity generation with combined heat and power</t>
        </is>
      </c>
      <c r="G6314" t="n">
        <v>270</v>
      </c>
      <c r="H6314" t="n">
        <v>3.69800218323e-05</v>
      </c>
      <c r="I6314" t="n">
        <v>4.1417624452176e-05</v>
      </c>
      <c r="J6314" s="6" t="inlineStr">
        <is>
          <t>waste - methane capture</t>
        </is>
      </c>
    </row>
    <row r="6315">
      <c r="A6315" t="inlineStr">
        <is>
          <t>WASTE</t>
        </is>
      </c>
      <c r="B6315" t="inlineStr">
        <is>
          <t>LAN</t>
        </is>
      </c>
      <c r="C6315" t="n">
        <v>2025</v>
      </c>
      <c r="D6315" t="inlineStr">
        <is>
          <t>United States</t>
        </is>
      </c>
      <c r="E6315" t="inlineStr">
        <is>
          <t>USA</t>
        </is>
      </c>
      <c r="F6315" t="inlineStr">
        <is>
          <t>Land_x001F_ll gas recovery for direct use</t>
        </is>
      </c>
      <c r="G6315" t="n">
        <v>276</v>
      </c>
      <c r="H6315" t="n">
        <v>0.000164823140949</v>
      </c>
      <c r="I6315" t="n">
        <v>0.00018460191786288</v>
      </c>
      <c r="J6315" s="6" t="inlineStr">
        <is>
          <t>waste - methane capture</t>
        </is>
      </c>
    </row>
    <row r="6316">
      <c r="A6316" t="inlineStr">
        <is>
          <t>WASTE</t>
        </is>
      </c>
      <c r="B6316" t="inlineStr">
        <is>
          <t>LAN</t>
        </is>
      </c>
      <c r="C6316" t="n">
        <v>2025</v>
      </c>
      <c r="D6316" t="inlineStr">
        <is>
          <t>United States</t>
        </is>
      </c>
      <c r="E6316" t="inlineStr">
        <is>
          <t>USA</t>
        </is>
      </c>
      <c r="F6316" t="inlineStr">
        <is>
          <t>Electricity generation with a reciprocating engine</t>
        </is>
      </c>
      <c r="G6316" t="n">
        <v>280</v>
      </c>
      <c r="H6316" t="n">
        <v>0.0002727643004619</v>
      </c>
      <c r="I6316" t="n">
        <v>0.000305496016517328</v>
      </c>
      <c r="J6316" s="6" t="inlineStr">
        <is>
          <t>waste - methane capture</t>
        </is>
      </c>
    </row>
    <row r="6317">
      <c r="A6317" t="inlineStr">
        <is>
          <t>WASTE</t>
        </is>
      </c>
      <c r="B6317" t="inlineStr">
        <is>
          <t>LAN</t>
        </is>
      </c>
      <c r="C6317" t="n">
        <v>2025</v>
      </c>
      <c r="D6317" t="inlineStr">
        <is>
          <t>United States</t>
        </is>
      </c>
      <c r="E6317" t="inlineStr">
        <is>
          <t>USA</t>
        </is>
      </c>
      <c r="F6317" t="inlineStr">
        <is>
          <t>Electricity generation with combined heat and power</t>
        </is>
      </c>
      <c r="G6317" t="n">
        <v>280</v>
      </c>
      <c r="H6317" t="n">
        <v>3.52980241587e-05</v>
      </c>
      <c r="I6317" t="n">
        <v>3.9533787057744e-05</v>
      </c>
      <c r="J6317" s="6" t="inlineStr">
        <is>
          <t>waste - methane capture</t>
        </is>
      </c>
    </row>
    <row r="6318">
      <c r="A6318" t="inlineStr">
        <is>
          <t>WASTE</t>
        </is>
      </c>
      <c r="B6318" t="inlineStr">
        <is>
          <t>LAN</t>
        </is>
      </c>
      <c r="C6318" t="n">
        <v>2025</v>
      </c>
      <c r="D6318" t="inlineStr">
        <is>
          <t>United States</t>
        </is>
      </c>
      <c r="E6318" t="inlineStr">
        <is>
          <t>USA</t>
        </is>
      </c>
      <c r="F6318" t="inlineStr">
        <is>
          <t>Electricity generation with a gas turbine</t>
        </is>
      </c>
      <c r="G6318" t="n">
        <v>284</v>
      </c>
      <c r="H6318" s="12" t="n">
        <v>9.34419858822e-06</v>
      </c>
      <c r="I6318" t="n">
        <v>1.04655024188064e-05</v>
      </c>
      <c r="J6318" s="6" t="inlineStr">
        <is>
          <t>waste - methane capture</t>
        </is>
      </c>
    </row>
    <row r="6319">
      <c r="A6319" t="inlineStr">
        <is>
          <t>WASTE</t>
        </is>
      </c>
      <c r="B6319" t="inlineStr">
        <is>
          <t>LAN</t>
        </is>
      </c>
      <c r="C6319" t="n">
        <v>2025</v>
      </c>
      <c r="D6319" t="inlineStr">
        <is>
          <t>United States</t>
        </is>
      </c>
      <c r="E6319" t="inlineStr">
        <is>
          <t>USA</t>
        </is>
      </c>
      <c r="F6319" t="inlineStr">
        <is>
          <t>Electricity generation with combined heat and power</t>
        </is>
      </c>
      <c r="G6319" t="n">
        <v>287</v>
      </c>
      <c r="H6319" t="n">
        <v>3.47360037267e-05</v>
      </c>
      <c r="I6319" t="n">
        <v>3.8904324173904e-05</v>
      </c>
      <c r="J6319" s="6" t="inlineStr">
        <is>
          <t>waste - methane capture</t>
        </is>
      </c>
    </row>
    <row r="6320">
      <c r="A6320" t="inlineStr">
        <is>
          <t>WASTE</t>
        </is>
      </c>
      <c r="B6320" t="inlineStr">
        <is>
          <t>LAN</t>
        </is>
      </c>
      <c r="C6320" t="n">
        <v>2025</v>
      </c>
      <c r="D6320" t="inlineStr">
        <is>
          <t>United States</t>
        </is>
      </c>
      <c r="E6320" t="inlineStr">
        <is>
          <t>USA</t>
        </is>
      </c>
      <c r="F6320" t="inlineStr">
        <is>
          <t>Electricity generation with combined heat and power</t>
        </is>
      </c>
      <c r="G6320" t="n">
        <v>290</v>
      </c>
      <c r="H6320" t="n">
        <v>3.93863665522e-05</v>
      </c>
      <c r="I6320" t="n">
        <v>4.411273053846401e-05</v>
      </c>
      <c r="J6320" s="6" t="inlineStr">
        <is>
          <t>waste - methane capture</t>
        </is>
      </c>
    </row>
    <row r="6321">
      <c r="A6321" t="inlineStr">
        <is>
          <t>WASTE</t>
        </is>
      </c>
      <c r="B6321" t="inlineStr">
        <is>
          <t>LAN</t>
        </is>
      </c>
      <c r="C6321" t="n">
        <v>2025</v>
      </c>
      <c r="D6321" t="inlineStr">
        <is>
          <t>United States</t>
        </is>
      </c>
      <c r="E6321" t="inlineStr">
        <is>
          <t>USA</t>
        </is>
      </c>
      <c r="F6321" t="inlineStr">
        <is>
          <t>Land_x001F_ll gas recovery for direct use</t>
        </is>
      </c>
      <c r="G6321" t="n">
        <v>295</v>
      </c>
      <c r="H6321" t="n">
        <v>0.0002100549318129</v>
      </c>
      <c r="I6321" t="n">
        <v>0.000235261523630448</v>
      </c>
      <c r="J6321" s="6" t="inlineStr">
        <is>
          <t>waste - methane capture</t>
        </is>
      </c>
    </row>
    <row r="6322">
      <c r="A6322" t="inlineStr">
        <is>
          <t>WASTE</t>
        </is>
      </c>
      <c r="B6322" t="inlineStr">
        <is>
          <t>LAN</t>
        </is>
      </c>
      <c r="C6322" t="n">
        <v>2025</v>
      </c>
      <c r="D6322" t="inlineStr">
        <is>
          <t>United States</t>
        </is>
      </c>
      <c r="E6322" t="inlineStr">
        <is>
          <t>USA</t>
        </is>
      </c>
      <c r="F6322" t="inlineStr">
        <is>
          <t>Electricity generation with combined heat and power</t>
        </is>
      </c>
      <c r="G6322" t="n">
        <v>295</v>
      </c>
      <c r="H6322" t="n">
        <v>3.37110068358e-05</v>
      </c>
      <c r="I6322" t="n">
        <v>3.7756327656096e-05</v>
      </c>
      <c r="J6322" s="6" t="inlineStr">
        <is>
          <t>waste - methane capture</t>
        </is>
      </c>
    </row>
    <row r="6323">
      <c r="A6323" t="inlineStr">
        <is>
          <t>WASTE</t>
        </is>
      </c>
      <c r="B6323" t="inlineStr">
        <is>
          <t>LAN</t>
        </is>
      </c>
      <c r="C6323" t="n">
        <v>2025</v>
      </c>
      <c r="D6323" t="inlineStr">
        <is>
          <t>United States</t>
        </is>
      </c>
      <c r="E6323" t="inlineStr">
        <is>
          <t>USA</t>
        </is>
      </c>
      <c r="F6323" t="inlineStr">
        <is>
          <t>Electricity generation with combined heat and power</t>
        </is>
      </c>
      <c r="G6323" t="n">
        <v>297</v>
      </c>
      <c r="H6323" t="n">
        <v>3.34875658154e-05</v>
      </c>
      <c r="I6323" t="n">
        <v>3.7506073713248e-05</v>
      </c>
      <c r="J6323" s="6" t="inlineStr">
        <is>
          <t>waste - methane capture</t>
        </is>
      </c>
    </row>
    <row r="6324">
      <c r="A6324" t="inlineStr">
        <is>
          <t>WASTE</t>
        </is>
      </c>
      <c r="B6324" t="inlineStr">
        <is>
          <t>LAN</t>
        </is>
      </c>
      <c r="C6324" t="n">
        <v>2025</v>
      </c>
      <c r="D6324" t="inlineStr">
        <is>
          <t>United States</t>
        </is>
      </c>
      <c r="E6324" t="inlineStr">
        <is>
          <t>USA</t>
        </is>
      </c>
      <c r="F6324" t="inlineStr">
        <is>
          <t>Electricity generation with a reciprocating engine</t>
        </is>
      </c>
      <c r="G6324" t="n">
        <v>301</v>
      </c>
      <c r="H6324" t="n">
        <v>0.0002532691869419</v>
      </c>
      <c r="I6324" t="n">
        <v>0.000283661489374928</v>
      </c>
      <c r="J6324" s="6" t="inlineStr">
        <is>
          <t>waste - methane capture</t>
        </is>
      </c>
    </row>
    <row r="6325">
      <c r="A6325" t="inlineStr">
        <is>
          <t>WASTE</t>
        </is>
      </c>
      <c r="B6325" t="inlineStr">
        <is>
          <t>LAN</t>
        </is>
      </c>
      <c r="C6325" t="n">
        <v>2025</v>
      </c>
      <c r="D6325" t="inlineStr">
        <is>
          <t>United States</t>
        </is>
      </c>
      <c r="E6325" t="inlineStr">
        <is>
          <t>USA</t>
        </is>
      </c>
      <c r="F6325" t="inlineStr">
        <is>
          <t>Electricity generation with a reciprocating engine</t>
        </is>
      </c>
      <c r="G6325" t="n">
        <v>304</v>
      </c>
      <c r="H6325" t="n">
        <v>0.0002511193160899</v>
      </c>
      <c r="I6325" t="n">
        <v>0.000281253634020688</v>
      </c>
      <c r="J6325" s="6" t="inlineStr">
        <is>
          <t>waste - methane capture</t>
        </is>
      </c>
    </row>
    <row r="6326">
      <c r="A6326" t="inlineStr">
        <is>
          <t>WASTE</t>
        </is>
      </c>
      <c r="B6326" t="inlineStr">
        <is>
          <t>LAN</t>
        </is>
      </c>
      <c r="C6326" t="n">
        <v>2025</v>
      </c>
      <c r="D6326" t="inlineStr">
        <is>
          <t>United States</t>
        </is>
      </c>
      <c r="E6326" t="inlineStr">
        <is>
          <t>USA</t>
        </is>
      </c>
      <c r="F6326" t="inlineStr">
        <is>
          <t>Electricity generation with a reciprocating engine</t>
        </is>
      </c>
      <c r="G6326" t="n">
        <v>317</v>
      </c>
      <c r="H6326" t="n">
        <v>0.0002406248095213</v>
      </c>
      <c r="I6326" t="n">
        <v>0.000269499786663856</v>
      </c>
      <c r="J6326" s="6" t="inlineStr">
        <is>
          <t>waste - methane capture</t>
        </is>
      </c>
    </row>
    <row r="6327">
      <c r="A6327" t="inlineStr">
        <is>
          <t>WASTE</t>
        </is>
      </c>
      <c r="B6327" t="inlineStr">
        <is>
          <t>LAN</t>
        </is>
      </c>
      <c r="C6327" t="n">
        <v>2025</v>
      </c>
      <c r="D6327" t="inlineStr">
        <is>
          <t>United States</t>
        </is>
      </c>
      <c r="E6327" t="inlineStr">
        <is>
          <t>USA</t>
        </is>
      </c>
      <c r="F6327" t="inlineStr">
        <is>
          <t>Electricity generation with a gas turbine</t>
        </is>
      </c>
      <c r="G6327" t="n">
        <v>324</v>
      </c>
      <c r="H6327" s="12" t="n">
        <v>8.199726835299999e-06</v>
      </c>
      <c r="I6327" t="n">
        <v>9.183694055536e-06</v>
      </c>
      <c r="J6327" s="6" t="inlineStr">
        <is>
          <t>waste - methane capture</t>
        </is>
      </c>
    </row>
    <row r="6328">
      <c r="A6328" t="inlineStr">
        <is>
          <t>WASTE</t>
        </is>
      </c>
      <c r="B6328" t="inlineStr">
        <is>
          <t>LAN</t>
        </is>
      </c>
      <c r="C6328" t="n">
        <v>2025</v>
      </c>
      <c r="D6328" t="inlineStr">
        <is>
          <t>United States</t>
        </is>
      </c>
      <c r="E6328" t="inlineStr">
        <is>
          <t>USA</t>
        </is>
      </c>
      <c r="F6328" t="inlineStr">
        <is>
          <t>Electricity generation with combined heat and power</t>
        </is>
      </c>
      <c r="G6328" t="n">
        <v>332</v>
      </c>
      <c r="H6328" t="n">
        <v>3.42814419128e-05</v>
      </c>
      <c r="I6328" t="n">
        <v>3.839521494233601e-05</v>
      </c>
      <c r="J6328" s="6" t="inlineStr">
        <is>
          <t>waste - methane capture</t>
        </is>
      </c>
    </row>
    <row r="6329">
      <c r="A6329" t="inlineStr">
        <is>
          <t>WASTE</t>
        </is>
      </c>
      <c r="B6329" t="inlineStr">
        <is>
          <t>LAN</t>
        </is>
      </c>
      <c r="C6329" t="n">
        <v>2025</v>
      </c>
      <c r="D6329" t="inlineStr">
        <is>
          <t>United States</t>
        </is>
      </c>
      <c r="E6329" t="inlineStr">
        <is>
          <t>USA</t>
        </is>
      </c>
      <c r="F6329" t="inlineStr">
        <is>
          <t>Electricity generation with combined heat and power</t>
        </is>
      </c>
      <c r="G6329" t="n">
        <v>339</v>
      </c>
      <c r="H6329" t="n">
        <v>2.94329747703e-05</v>
      </c>
      <c r="I6329" t="n">
        <v>3.2964931742736e-05</v>
      </c>
      <c r="J6329" s="6" t="inlineStr">
        <is>
          <t>waste - methane capture</t>
        </is>
      </c>
    </row>
    <row r="6330">
      <c r="A6330" t="inlineStr">
        <is>
          <t>WASTE</t>
        </is>
      </c>
      <c r="B6330" t="inlineStr">
        <is>
          <t>LAN</t>
        </is>
      </c>
      <c r="C6330" t="n">
        <v>2025</v>
      </c>
      <c r="D6330" t="inlineStr">
        <is>
          <t>United States</t>
        </is>
      </c>
      <c r="E6330" t="inlineStr">
        <is>
          <t>USA</t>
        </is>
      </c>
      <c r="F6330" t="inlineStr">
        <is>
          <t>Land_x001F_ll gas recovery for direct use</t>
        </is>
      </c>
      <c r="G6330" t="n">
        <v>340</v>
      </c>
      <c r="H6330" t="n">
        <v>0.0001938565692399</v>
      </c>
      <c r="I6330" t="n">
        <v>0.000217119357548688</v>
      </c>
      <c r="J6330" s="6" t="inlineStr">
        <is>
          <t>waste - methane capture</t>
        </is>
      </c>
    </row>
    <row r="6331">
      <c r="A6331" t="inlineStr">
        <is>
          <t>WASTE</t>
        </is>
      </c>
      <c r="B6331" t="inlineStr">
        <is>
          <t>LAN</t>
        </is>
      </c>
      <c r="C6331" t="n">
        <v>2025</v>
      </c>
      <c r="D6331" t="inlineStr">
        <is>
          <t>United States</t>
        </is>
      </c>
      <c r="E6331" t="inlineStr">
        <is>
          <t>USA</t>
        </is>
      </c>
      <c r="F6331" t="inlineStr">
        <is>
          <t>Electricity generation with a reciprocating engine</t>
        </is>
      </c>
      <c r="G6331" t="n">
        <v>345</v>
      </c>
      <c r="H6331" t="n">
        <v>0.0004418907774379</v>
      </c>
      <c r="I6331" t="n">
        <v>0.0004949176707304481</v>
      </c>
      <c r="J6331" s="6" t="inlineStr">
        <is>
          <t>waste - methane capture</t>
        </is>
      </c>
    </row>
    <row r="6332">
      <c r="A6332" t="inlineStr">
        <is>
          <t>WASTE</t>
        </is>
      </c>
      <c r="B6332" t="inlineStr">
        <is>
          <t>LAN</t>
        </is>
      </c>
      <c r="C6332" t="n">
        <v>2025</v>
      </c>
      <c r="D6332" t="inlineStr">
        <is>
          <t>United States</t>
        </is>
      </c>
      <c r="E6332" t="inlineStr">
        <is>
          <t>USA</t>
        </is>
      </c>
      <c r="F6332" t="inlineStr">
        <is>
          <t>Electricity generation with a microturbine</t>
        </is>
      </c>
      <c r="G6332" t="n">
        <v>347</v>
      </c>
      <c r="H6332" s="12" t="n">
        <v>2.58207228399e-06</v>
      </c>
      <c r="I6332" t="n">
        <v>2.8919209580688e-06</v>
      </c>
      <c r="J6332" s="6" t="inlineStr">
        <is>
          <t>waste - methane capture</t>
        </is>
      </c>
    </row>
    <row r="6333">
      <c r="A6333" t="inlineStr">
        <is>
          <t>WASTE</t>
        </is>
      </c>
      <c r="B6333" t="inlineStr">
        <is>
          <t>LAN</t>
        </is>
      </c>
      <c r="C6333" t="n">
        <v>2025</v>
      </c>
      <c r="D6333" t="inlineStr">
        <is>
          <t>United States</t>
        </is>
      </c>
      <c r="E6333" t="inlineStr">
        <is>
          <t>USA</t>
        </is>
      </c>
      <c r="F6333" t="inlineStr">
        <is>
          <t>Flaring of landfill gas</t>
        </is>
      </c>
      <c r="G6333" t="n">
        <v>348</v>
      </c>
      <c r="H6333" t="n">
        <v>4.03806770919e-05</v>
      </c>
      <c r="I6333" t="n">
        <v>4.522635834292801e-05</v>
      </c>
      <c r="J6333" s="6" t="inlineStr">
        <is>
          <t>waste - methane destruction</t>
        </is>
      </c>
    </row>
    <row r="6334">
      <c r="A6334" t="inlineStr">
        <is>
          <t>WASTE</t>
        </is>
      </c>
      <c r="B6334" t="inlineStr">
        <is>
          <t>LAN</t>
        </is>
      </c>
      <c r="C6334" t="n">
        <v>2025</v>
      </c>
      <c r="D6334" t="inlineStr">
        <is>
          <t>United States</t>
        </is>
      </c>
      <c r="E6334" t="inlineStr">
        <is>
          <t>USA</t>
        </is>
      </c>
      <c r="F6334" t="inlineStr">
        <is>
          <t>Land_x001F_ll gas recovery for direct use</t>
        </is>
      </c>
      <c r="G6334" t="n">
        <v>350</v>
      </c>
      <c r="H6334" t="n">
        <v>0.0001448667753721</v>
      </c>
      <c r="I6334" t="n">
        <v>0.000162250788416752</v>
      </c>
      <c r="J6334" s="6" t="inlineStr">
        <is>
          <t>waste - methane capture</t>
        </is>
      </c>
    </row>
    <row r="6335">
      <c r="A6335" t="inlineStr">
        <is>
          <t>WASTE</t>
        </is>
      </c>
      <c r="B6335" t="inlineStr">
        <is>
          <t>LAN</t>
        </is>
      </c>
      <c r="C6335" t="n">
        <v>2025</v>
      </c>
      <c r="D6335" t="inlineStr">
        <is>
          <t>United States</t>
        </is>
      </c>
      <c r="E6335" t="inlineStr">
        <is>
          <t>USA</t>
        </is>
      </c>
      <c r="F6335" t="inlineStr">
        <is>
          <t>Land_x001F_ll gas recovery for direct use</t>
        </is>
      </c>
      <c r="G6335" t="n">
        <v>360</v>
      </c>
      <c r="H6335" t="n">
        <v>0.0001687305484666</v>
      </c>
      <c r="I6335" t="n">
        <v>0.000188978214282592</v>
      </c>
      <c r="J6335" s="6" t="inlineStr">
        <is>
          <t>waste - methane capture</t>
        </is>
      </c>
    </row>
    <row r="6336">
      <c r="A6336" t="inlineStr">
        <is>
          <t>WASTE</t>
        </is>
      </c>
      <c r="B6336" t="inlineStr">
        <is>
          <t>LAN</t>
        </is>
      </c>
      <c r="C6336" t="n">
        <v>2025</v>
      </c>
      <c r="D6336" t="inlineStr">
        <is>
          <t>United States</t>
        </is>
      </c>
      <c r="E6336" t="inlineStr">
        <is>
          <t>USA</t>
        </is>
      </c>
      <c r="F6336" t="inlineStr">
        <is>
          <t>Electricity generation with a reciprocating engine</t>
        </is>
      </c>
      <c r="G6336" t="n">
        <v>366</v>
      </c>
      <c r="H6336" t="n">
        <v>0.0002082242572214</v>
      </c>
      <c r="I6336" t="n">
        <v>0.000233211168087968</v>
      </c>
      <c r="J6336" s="6" t="inlineStr">
        <is>
          <t>waste - methane capture</t>
        </is>
      </c>
    </row>
    <row r="6337">
      <c r="A6337" t="inlineStr">
        <is>
          <t>WASTE</t>
        </is>
      </c>
      <c r="B6337" t="inlineStr">
        <is>
          <t>LAN</t>
        </is>
      </c>
      <c r="C6337" t="n">
        <v>2025</v>
      </c>
      <c r="D6337" t="inlineStr">
        <is>
          <t>United States</t>
        </is>
      </c>
      <c r="E6337" t="inlineStr">
        <is>
          <t>USA</t>
        </is>
      </c>
      <c r="F6337" t="inlineStr">
        <is>
          <t>Electricity generation with a reciprocating engine</t>
        </is>
      </c>
      <c r="G6337" t="n">
        <v>375</v>
      </c>
      <c r="H6337" t="n">
        <v>0.0002030661853496</v>
      </c>
      <c r="I6337" t="n">
        <v>0.000227434127591552</v>
      </c>
      <c r="J6337" s="6" t="inlineStr">
        <is>
          <t>waste - methane capture</t>
        </is>
      </c>
    </row>
    <row r="6338">
      <c r="A6338" t="inlineStr">
        <is>
          <t>WASTE</t>
        </is>
      </c>
      <c r="B6338" t="inlineStr">
        <is>
          <t>LAN</t>
        </is>
      </c>
      <c r="C6338" t="n">
        <v>2025</v>
      </c>
      <c r="D6338" t="inlineStr">
        <is>
          <t>United States</t>
        </is>
      </c>
      <c r="E6338" t="inlineStr">
        <is>
          <t>USA</t>
        </is>
      </c>
      <c r="F6338" t="inlineStr">
        <is>
          <t>Electricity generation with a gas turbine</t>
        </is>
      </c>
      <c r="G6338" t="n">
        <v>378</v>
      </c>
      <c r="H6338" s="12" t="n">
        <v>7.00859482095e-06</v>
      </c>
      <c r="I6338" t="n">
        <v>7.849626199464e-06</v>
      </c>
      <c r="J6338" s="6" t="inlineStr">
        <is>
          <t>waste - methane capture</t>
        </is>
      </c>
    </row>
    <row r="6339">
      <c r="A6339" t="inlineStr">
        <is>
          <t>WASTE</t>
        </is>
      </c>
      <c r="B6339" t="inlineStr">
        <is>
          <t>LAN</t>
        </is>
      </c>
      <c r="C6339" t="n">
        <v>2025</v>
      </c>
      <c r="D6339" t="inlineStr">
        <is>
          <t>United States</t>
        </is>
      </c>
      <c r="E6339" t="inlineStr">
        <is>
          <t>USA</t>
        </is>
      </c>
      <c r="F6339" t="inlineStr">
        <is>
          <t>Electricity generation with combined heat and power</t>
        </is>
      </c>
      <c r="G6339" t="n">
        <v>384</v>
      </c>
      <c r="H6339" t="n">
        <v>2.597853927e-05</v>
      </c>
      <c r="I6339" t="n">
        <v>2.90959639824e-05</v>
      </c>
      <c r="J6339" s="6" t="inlineStr">
        <is>
          <t>waste - methane capture</t>
        </is>
      </c>
    </row>
    <row r="6340">
      <c r="A6340" t="inlineStr">
        <is>
          <t>WASTE</t>
        </is>
      </c>
      <c r="B6340" t="inlineStr">
        <is>
          <t>LAN</t>
        </is>
      </c>
      <c r="C6340" t="n">
        <v>2025</v>
      </c>
      <c r="D6340" t="inlineStr">
        <is>
          <t>United States</t>
        </is>
      </c>
      <c r="E6340" t="inlineStr">
        <is>
          <t>USA</t>
        </is>
      </c>
      <c r="F6340" t="inlineStr">
        <is>
          <t>Electricity generation with combined heat and power</t>
        </is>
      </c>
      <c r="G6340" t="n">
        <v>387</v>
      </c>
      <c r="H6340" t="n">
        <v>2.57754763879e-05</v>
      </c>
      <c r="I6340" t="n">
        <v>2.8868533554448e-05</v>
      </c>
      <c r="J6340" s="6" t="inlineStr">
        <is>
          <t>waste - methane capture</t>
        </is>
      </c>
    </row>
    <row r="6341">
      <c r="A6341" t="inlineStr">
        <is>
          <t>WASTE</t>
        </is>
      </c>
      <c r="B6341" t="inlineStr">
        <is>
          <t>LAN</t>
        </is>
      </c>
      <c r="C6341" t="n">
        <v>2025</v>
      </c>
      <c r="D6341" t="inlineStr">
        <is>
          <t>United States</t>
        </is>
      </c>
      <c r="E6341" t="inlineStr">
        <is>
          <t>USA</t>
        </is>
      </c>
      <c r="F6341" t="inlineStr">
        <is>
          <t>Land_x001F_ll gas recovery for direct use</t>
        </is>
      </c>
      <c r="G6341" t="n">
        <v>393</v>
      </c>
      <c r="H6341" t="n">
        <v>0.0001278643176192</v>
      </c>
      <c r="I6341" t="n">
        <v>0.000143208035733504</v>
      </c>
      <c r="J6341" s="6" t="inlineStr">
        <is>
          <t>waste - methane capture</t>
        </is>
      </c>
    </row>
    <row r="6342">
      <c r="A6342" t="inlineStr">
        <is>
          <t>WASTE</t>
        </is>
      </c>
      <c r="B6342" t="inlineStr">
        <is>
          <t>LAN</t>
        </is>
      </c>
      <c r="C6342" t="n">
        <v>2025</v>
      </c>
      <c r="D6342" t="inlineStr">
        <is>
          <t>United States</t>
        </is>
      </c>
      <c r="E6342" t="inlineStr">
        <is>
          <t>USA</t>
        </is>
      </c>
      <c r="F6342" t="inlineStr">
        <is>
          <t>Electricity generation with combined heat and power</t>
        </is>
      </c>
      <c r="G6342" t="n">
        <v>401</v>
      </c>
      <c r="H6342" t="n">
        <v>2.48801406997e-05</v>
      </c>
      <c r="I6342" t="n">
        <v>2.7865757583664e-05</v>
      </c>
      <c r="J6342" s="6" t="inlineStr">
        <is>
          <t>waste - methane capture</t>
        </is>
      </c>
    </row>
    <row r="6343">
      <c r="A6343" t="inlineStr">
        <is>
          <t>WASTE</t>
        </is>
      </c>
      <c r="B6343" t="inlineStr">
        <is>
          <t>LAN</t>
        </is>
      </c>
      <c r="C6343" t="n">
        <v>2025</v>
      </c>
      <c r="D6343" t="inlineStr">
        <is>
          <t>United States</t>
        </is>
      </c>
      <c r="E6343" t="inlineStr">
        <is>
          <t>USA</t>
        </is>
      </c>
      <c r="F6343" t="inlineStr">
        <is>
          <t>Electricity generation with combined heat and power</t>
        </is>
      </c>
      <c r="G6343" t="n">
        <v>413</v>
      </c>
      <c r="H6343" t="n">
        <v>2.41787256527e-05</v>
      </c>
      <c r="I6343" t="n">
        <v>2.7080172731024e-05</v>
      </c>
      <c r="J6343" s="6" t="inlineStr">
        <is>
          <t>waste - methane capture</t>
        </is>
      </c>
    </row>
    <row r="6344">
      <c r="A6344" t="inlineStr">
        <is>
          <t>WASTE</t>
        </is>
      </c>
      <c r="B6344" t="inlineStr">
        <is>
          <t>LAN</t>
        </is>
      </c>
      <c r="C6344" t="n">
        <v>2025</v>
      </c>
      <c r="D6344" t="inlineStr">
        <is>
          <t>United States</t>
        </is>
      </c>
      <c r="E6344" t="inlineStr">
        <is>
          <t>USA</t>
        </is>
      </c>
      <c r="F6344" t="inlineStr">
        <is>
          <t>Land_x001F_ll gas recovery for direct use</t>
        </is>
      </c>
      <c r="G6344" t="n">
        <v>414</v>
      </c>
      <c r="H6344" t="n">
        <v>0.0001268648629775</v>
      </c>
      <c r="I6344" t="n">
        <v>0.0001420886465348</v>
      </c>
      <c r="J6344" s="6" t="inlineStr">
        <is>
          <t>waste - methane capture</t>
        </is>
      </c>
    </row>
    <row r="6345">
      <c r="A6345" t="inlineStr">
        <is>
          <t>WASTE</t>
        </is>
      </c>
      <c r="B6345" t="inlineStr">
        <is>
          <t>LAN</t>
        </is>
      </c>
      <c r="C6345" t="n">
        <v>2025</v>
      </c>
      <c r="D6345" t="inlineStr">
        <is>
          <t>United States</t>
        </is>
      </c>
      <c r="E6345" t="inlineStr">
        <is>
          <t>USA</t>
        </is>
      </c>
      <c r="F6345" t="inlineStr">
        <is>
          <t>Electricity generation with combined heat and power</t>
        </is>
      </c>
      <c r="G6345" t="n">
        <v>420</v>
      </c>
      <c r="H6345" t="n">
        <v>2.37650492636e-05</v>
      </c>
      <c r="I6345" t="n">
        <v>2.6616855175232e-05</v>
      </c>
      <c r="J6345" s="6" t="inlineStr">
        <is>
          <t>waste - methane capture</t>
        </is>
      </c>
    </row>
    <row r="6346">
      <c r="A6346" t="inlineStr">
        <is>
          <t>WASTE</t>
        </is>
      </c>
      <c r="B6346" t="inlineStr">
        <is>
          <t>LAN</t>
        </is>
      </c>
      <c r="C6346" t="n">
        <v>2025</v>
      </c>
      <c r="D6346" t="inlineStr">
        <is>
          <t>United States</t>
        </is>
      </c>
      <c r="E6346" t="inlineStr">
        <is>
          <t>USA</t>
        </is>
      </c>
      <c r="F6346" t="inlineStr">
        <is>
          <t>Land_x001F_ll gas recovery for direct use</t>
        </is>
      </c>
      <c r="G6346" t="n">
        <v>421</v>
      </c>
      <c r="H6346" t="n">
        <v>0.0001224580773851</v>
      </c>
      <c r="I6346" t="n">
        <v>0.000137153046671312</v>
      </c>
      <c r="J6346" s="6" t="inlineStr">
        <is>
          <t>waste - methane capture</t>
        </is>
      </c>
    </row>
    <row r="6347">
      <c r="A6347" t="inlineStr">
        <is>
          <t>WASTE</t>
        </is>
      </c>
      <c r="B6347" t="inlineStr">
        <is>
          <t>LAN</t>
        </is>
      </c>
      <c r="C6347" t="n">
        <v>2025</v>
      </c>
      <c r="D6347" t="inlineStr">
        <is>
          <t>United States</t>
        </is>
      </c>
      <c r="E6347" t="inlineStr">
        <is>
          <t>USA</t>
        </is>
      </c>
      <c r="F6347" t="inlineStr">
        <is>
          <t>Land_x001F_ll gas recovery for direct use</t>
        </is>
      </c>
      <c r="G6347" t="n">
        <v>439</v>
      </c>
      <c r="H6347" t="n">
        <v>0.0001190057737404</v>
      </c>
      <c r="I6347" t="n">
        <v>0.000133286466589248</v>
      </c>
      <c r="J6347" s="6" t="inlineStr">
        <is>
          <t>waste - methane capture</t>
        </is>
      </c>
    </row>
    <row r="6348">
      <c r="A6348" t="inlineStr">
        <is>
          <t>WASTE</t>
        </is>
      </c>
      <c r="B6348" t="inlineStr">
        <is>
          <t>LAN</t>
        </is>
      </c>
      <c r="C6348" t="n">
        <v>2025</v>
      </c>
      <c r="D6348" t="inlineStr">
        <is>
          <t>United States</t>
        </is>
      </c>
      <c r="E6348" t="inlineStr">
        <is>
          <t>USA</t>
        </is>
      </c>
      <c r="F6348" t="inlineStr">
        <is>
          <t>Electricity generation with combined heat and power</t>
        </is>
      </c>
      <c r="G6348" t="n">
        <v>440</v>
      </c>
      <c r="H6348" t="n">
        <v>2.27303571592e-05</v>
      </c>
      <c r="I6348" t="n">
        <v>2.5458000018304e-05</v>
      </c>
      <c r="J6348" s="6" t="inlineStr">
        <is>
          <t>waste - methane capture</t>
        </is>
      </c>
    </row>
    <row r="6349">
      <c r="A6349" t="inlineStr">
        <is>
          <t>WASTE</t>
        </is>
      </c>
      <c r="B6349" t="inlineStr">
        <is>
          <t>LAN</t>
        </is>
      </c>
      <c r="C6349" t="n">
        <v>2025</v>
      </c>
      <c r="D6349" t="inlineStr">
        <is>
          <t>United States</t>
        </is>
      </c>
      <c r="E6349" t="inlineStr">
        <is>
          <t>USA</t>
        </is>
      </c>
      <c r="F6349" t="inlineStr">
        <is>
          <t>Land_x001F_ll gas recovery for direct use</t>
        </is>
      </c>
      <c r="G6349" t="n">
        <v>448</v>
      </c>
      <c r="H6349" t="n">
        <v>0.0001169696988654</v>
      </c>
      <c r="I6349" t="n">
        <v>0.000131006062729248</v>
      </c>
      <c r="J6349" s="6" t="inlineStr">
        <is>
          <t>waste - methane capture</t>
        </is>
      </c>
    </row>
    <row r="6350">
      <c r="A6350" t="inlineStr">
        <is>
          <t>WASTE</t>
        </is>
      </c>
      <c r="B6350" t="inlineStr">
        <is>
          <t>LAN</t>
        </is>
      </c>
      <c r="C6350" t="n">
        <v>2025</v>
      </c>
      <c r="D6350" t="inlineStr">
        <is>
          <t>United States</t>
        </is>
      </c>
      <c r="E6350" t="inlineStr">
        <is>
          <t>USA</t>
        </is>
      </c>
      <c r="F6350" t="inlineStr">
        <is>
          <t>Electricity generation with combined heat and power</t>
        </is>
      </c>
      <c r="G6350" t="n">
        <v>475</v>
      </c>
      <c r="H6350" t="n">
        <v>2.11057649722e-05</v>
      </c>
      <c r="I6350" t="n">
        <v>2.3638456768864e-05</v>
      </c>
      <c r="J6350" s="6" t="inlineStr">
        <is>
          <t>waste - methane capture</t>
        </is>
      </c>
    </row>
    <row r="6351">
      <c r="A6351" t="inlineStr">
        <is>
          <t>WASTE</t>
        </is>
      </c>
      <c r="B6351" t="inlineStr">
        <is>
          <t>LAN</t>
        </is>
      </c>
      <c r="C6351" t="n">
        <v>2025</v>
      </c>
      <c r="D6351" t="inlineStr">
        <is>
          <t>United States</t>
        </is>
      </c>
      <c r="E6351" t="inlineStr">
        <is>
          <t>USA</t>
        </is>
      </c>
      <c r="F6351" t="inlineStr">
        <is>
          <t>Electricity generation with combined heat and power</t>
        </is>
      </c>
      <c r="G6351" t="n">
        <v>479</v>
      </c>
      <c r="H6351" t="n">
        <v>2.09266108868e-05</v>
      </c>
      <c r="I6351" t="n">
        <v>2.3437804193216e-05</v>
      </c>
      <c r="J6351" s="6" t="inlineStr">
        <is>
          <t>waste - methane capture</t>
        </is>
      </c>
    </row>
    <row r="6352">
      <c r="A6352" t="inlineStr">
        <is>
          <t>WASTE</t>
        </is>
      </c>
      <c r="B6352" t="inlineStr">
        <is>
          <t>LAN</t>
        </is>
      </c>
      <c r="C6352" t="n">
        <v>2025</v>
      </c>
      <c r="D6352" t="inlineStr">
        <is>
          <t>United States</t>
        </is>
      </c>
      <c r="E6352" t="inlineStr">
        <is>
          <t>USA</t>
        </is>
      </c>
      <c r="F6352" t="inlineStr">
        <is>
          <t>Land_x001F_ll gas recovery for direct use</t>
        </is>
      </c>
      <c r="G6352" t="n">
        <v>485</v>
      </c>
      <c r="H6352" t="n">
        <v>0.0001118770233006</v>
      </c>
      <c r="I6352" t="n">
        <v>0.000125302266096672</v>
      </c>
      <c r="J6352" s="6" t="inlineStr">
        <is>
          <t>waste - methane capture</t>
        </is>
      </c>
    </row>
    <row r="6353">
      <c r="A6353" t="inlineStr">
        <is>
          <t>WASTE</t>
        </is>
      </c>
      <c r="B6353" t="inlineStr">
        <is>
          <t>LAN</t>
        </is>
      </c>
      <c r="C6353" t="n">
        <v>2025</v>
      </c>
      <c r="D6353" t="inlineStr">
        <is>
          <t>United States</t>
        </is>
      </c>
      <c r="E6353" t="inlineStr">
        <is>
          <t>USA</t>
        </is>
      </c>
      <c r="F6353" t="inlineStr">
        <is>
          <t>Electricity generation with combined heat and power</t>
        </is>
      </c>
      <c r="G6353" t="n">
        <v>500</v>
      </c>
      <c r="H6353" t="n">
        <v>2.00520680664e-05</v>
      </c>
      <c r="I6353" t="n">
        <v>2.2458316234368e-05</v>
      </c>
      <c r="J6353" s="6" t="inlineStr">
        <is>
          <t>waste - methane capture</t>
        </is>
      </c>
    </row>
    <row r="6354">
      <c r="A6354" t="inlineStr">
        <is>
          <t>WASTE</t>
        </is>
      </c>
      <c r="B6354" t="inlineStr">
        <is>
          <t>LAN</t>
        </is>
      </c>
      <c r="C6354" t="n">
        <v>2025</v>
      </c>
      <c r="D6354" t="inlineStr">
        <is>
          <t>United States</t>
        </is>
      </c>
      <c r="E6354" t="inlineStr">
        <is>
          <t>USA</t>
        </is>
      </c>
      <c r="F6354" t="inlineStr">
        <is>
          <t>Electricity generation with a reciprocating engine</t>
        </is>
      </c>
      <c r="G6354" t="n">
        <v>534</v>
      </c>
      <c r="H6354" t="n">
        <v>0.0001423320791218</v>
      </c>
      <c r="I6354" t="n">
        <v>0.000159411928616416</v>
      </c>
      <c r="J6354" s="6" t="inlineStr">
        <is>
          <t>waste - methane capture</t>
        </is>
      </c>
    </row>
    <row r="6355">
      <c r="A6355" t="inlineStr">
        <is>
          <t>WASTE</t>
        </is>
      </c>
      <c r="B6355" t="inlineStr">
        <is>
          <t>LAN</t>
        </is>
      </c>
      <c r="C6355" t="n">
        <v>2025</v>
      </c>
      <c r="D6355" t="inlineStr">
        <is>
          <t>United States</t>
        </is>
      </c>
      <c r="E6355" t="inlineStr">
        <is>
          <t>USA</t>
        </is>
      </c>
      <c r="F6355" t="inlineStr">
        <is>
          <t>Land_x001F_ll gas recovery for direct use</t>
        </is>
      </c>
      <c r="G6355" t="n">
        <v>539</v>
      </c>
      <c r="H6355" t="n">
        <v>0.0001029991180985</v>
      </c>
      <c r="I6355" t="n">
        <v>0.00011535901227032</v>
      </c>
      <c r="J6355" s="6" t="inlineStr">
        <is>
          <t>waste - methane capture</t>
        </is>
      </c>
    </row>
    <row r="6356">
      <c r="A6356" t="inlineStr">
        <is>
          <t>WASTE</t>
        </is>
      </c>
      <c r="B6356" t="inlineStr">
        <is>
          <t>LAN</t>
        </is>
      </c>
      <c r="C6356" t="n">
        <v>2025</v>
      </c>
      <c r="D6356" t="inlineStr">
        <is>
          <t>United States</t>
        </is>
      </c>
      <c r="E6356" t="inlineStr">
        <is>
          <t>USA</t>
        </is>
      </c>
      <c r="F6356" t="inlineStr">
        <is>
          <t>Electricity generation with combined heat and power</t>
        </is>
      </c>
      <c r="G6356" t="n">
        <v>544</v>
      </c>
      <c r="H6356" t="n">
        <v>3.68242308468e-05</v>
      </c>
      <c r="I6356" t="n">
        <v>4.1243138548416e-05</v>
      </c>
      <c r="J6356" s="6" t="inlineStr">
        <is>
          <t>waste - methane capture</t>
        </is>
      </c>
    </row>
    <row r="6357">
      <c r="A6357" t="inlineStr">
        <is>
          <t>WASTE</t>
        </is>
      </c>
      <c r="B6357" t="inlineStr">
        <is>
          <t>LAN</t>
        </is>
      </c>
      <c r="C6357" t="n">
        <v>2025</v>
      </c>
      <c r="D6357" t="inlineStr">
        <is>
          <t>United States</t>
        </is>
      </c>
      <c r="E6357" t="inlineStr">
        <is>
          <t>USA</t>
        </is>
      </c>
      <c r="F6357" t="inlineStr">
        <is>
          <t>Land_x001F_ll gas recovery for direct use</t>
        </is>
      </c>
      <c r="G6357" t="n">
        <v>566</v>
      </c>
      <c r="H6357" t="n">
        <v>0.0001038809132297</v>
      </c>
      <c r="I6357" t="n">
        <v>0.000116346622817264</v>
      </c>
      <c r="J6357" s="6" t="inlineStr">
        <is>
          <t>waste - methane capture</t>
        </is>
      </c>
    </row>
    <row r="6358">
      <c r="A6358" t="inlineStr">
        <is>
          <t>WASTE</t>
        </is>
      </c>
      <c r="B6358" t="inlineStr">
        <is>
          <t>LAN</t>
        </is>
      </c>
      <c r="C6358" t="n">
        <v>2025</v>
      </c>
      <c r="D6358" t="inlineStr">
        <is>
          <t>United States</t>
        </is>
      </c>
      <c r="E6358" t="inlineStr">
        <is>
          <t>USA</t>
        </is>
      </c>
      <c r="F6358" t="inlineStr">
        <is>
          <t>Land_x001F_ll gas recovery for direct use</t>
        </is>
      </c>
      <c r="G6358" t="n">
        <v>568</v>
      </c>
      <c r="H6358" t="n">
        <v>9.86946906778e-05</v>
      </c>
      <c r="I6358" t="n">
        <v>0.000110538053559136</v>
      </c>
      <c r="J6358" s="6" t="inlineStr">
        <is>
          <t>waste - methane capture</t>
        </is>
      </c>
    </row>
    <row r="6359">
      <c r="A6359" t="inlineStr">
        <is>
          <t>WASTE</t>
        </is>
      </c>
      <c r="B6359" t="inlineStr">
        <is>
          <t>LAN</t>
        </is>
      </c>
      <c r="C6359" t="n">
        <v>2025</v>
      </c>
      <c r="D6359" t="inlineStr">
        <is>
          <t>United States</t>
        </is>
      </c>
      <c r="E6359" t="inlineStr">
        <is>
          <t>USA</t>
        </is>
      </c>
      <c r="F6359" t="inlineStr">
        <is>
          <t>Electricity generation with combined heat and power</t>
        </is>
      </c>
      <c r="G6359" t="n">
        <v>578</v>
      </c>
      <c r="H6359" t="n">
        <v>1.73520220415e-05</v>
      </c>
      <c r="I6359" t="n">
        <v>1.943426468648e-05</v>
      </c>
      <c r="J6359" s="6" t="inlineStr">
        <is>
          <t>waste - methane capture</t>
        </is>
      </c>
    </row>
    <row r="6360">
      <c r="A6360" t="inlineStr">
        <is>
          <t>WASTE</t>
        </is>
      </c>
      <c r="B6360" t="inlineStr">
        <is>
          <t>LAN</t>
        </is>
      </c>
      <c r="C6360" t="n">
        <v>2025</v>
      </c>
      <c r="D6360" t="inlineStr">
        <is>
          <t>United States</t>
        </is>
      </c>
      <c r="E6360" t="inlineStr">
        <is>
          <t>USA</t>
        </is>
      </c>
      <c r="F6360" t="inlineStr">
        <is>
          <t>Electricity generation with a gas turbine</t>
        </is>
      </c>
      <c r="G6360" t="n">
        <v>585</v>
      </c>
      <c r="H6360" s="12" t="n">
        <v>4.51862661066e-06</v>
      </c>
      <c r="I6360" t="n">
        <v>5.0608618039392e-06</v>
      </c>
      <c r="J6360" s="6" t="inlineStr">
        <is>
          <t>waste - methane capture</t>
        </is>
      </c>
    </row>
    <row r="6361">
      <c r="A6361" t="inlineStr">
        <is>
          <t>WASTE</t>
        </is>
      </c>
      <c r="B6361" t="inlineStr">
        <is>
          <t>LAN</t>
        </is>
      </c>
      <c r="C6361" t="n">
        <v>2025</v>
      </c>
      <c r="D6361" t="inlineStr">
        <is>
          <t>United States</t>
        </is>
      </c>
      <c r="E6361" t="inlineStr">
        <is>
          <t>USA</t>
        </is>
      </c>
      <c r="F6361" t="inlineStr">
        <is>
          <t>Electricity generation with combined heat and power</t>
        </is>
      </c>
      <c r="G6361" t="n">
        <v>592</v>
      </c>
      <c r="H6361" t="n">
        <v>1.69221821125e-05</v>
      </c>
      <c r="I6361" t="n">
        <v>1.8952843966e-05</v>
      </c>
      <c r="J6361" s="6" t="inlineStr">
        <is>
          <t>waste - methane capture</t>
        </is>
      </c>
    </row>
    <row r="6362">
      <c r="A6362" t="inlineStr">
        <is>
          <t>WASTE</t>
        </is>
      </c>
      <c r="B6362" t="inlineStr">
        <is>
          <t>LAN</t>
        </is>
      </c>
      <c r="C6362" t="n">
        <v>2025</v>
      </c>
      <c r="D6362" t="inlineStr">
        <is>
          <t>United States</t>
        </is>
      </c>
      <c r="E6362" t="inlineStr">
        <is>
          <t>USA</t>
        </is>
      </c>
      <c r="F6362" t="inlineStr">
        <is>
          <t>Electricity generation with a microturbine</t>
        </is>
      </c>
      <c r="G6362" t="n">
        <v>612</v>
      </c>
      <c r="H6362" s="12" t="n">
        <v>1.52742597948e-06</v>
      </c>
      <c r="I6362" t="n">
        <v>1.7107170970176e-06</v>
      </c>
      <c r="J6362" s="6" t="inlineStr">
        <is>
          <t>waste - methane capture</t>
        </is>
      </c>
    </row>
    <row r="6363">
      <c r="A6363" t="inlineStr">
        <is>
          <t>WASTE</t>
        </is>
      </c>
      <c r="B6363" t="inlineStr">
        <is>
          <t>LAN</t>
        </is>
      </c>
      <c r="C6363" t="n">
        <v>2025</v>
      </c>
      <c r="D6363" t="inlineStr">
        <is>
          <t>United States</t>
        </is>
      </c>
      <c r="E6363" t="inlineStr">
        <is>
          <t>USA</t>
        </is>
      </c>
      <c r="F6363" t="inlineStr">
        <is>
          <t>Land_x001F_ll gas recovery for direct use</t>
        </is>
      </c>
      <c r="G6363" t="n">
        <v>631</v>
      </c>
      <c r="H6363" t="n">
        <v>0.0001812459522625</v>
      </c>
      <c r="I6363" t="n">
        <v>0.000202995466534</v>
      </c>
      <c r="J6363" s="6" t="inlineStr">
        <is>
          <t>waste - methane capture</t>
        </is>
      </c>
    </row>
    <row r="6364">
      <c r="A6364" t="inlineStr">
        <is>
          <t>WASTE</t>
        </is>
      </c>
      <c r="B6364" t="inlineStr">
        <is>
          <t>LAN</t>
        </is>
      </c>
      <c r="C6364" t="n">
        <v>2025</v>
      </c>
      <c r="D6364" t="inlineStr">
        <is>
          <t>United States</t>
        </is>
      </c>
      <c r="E6364" t="inlineStr">
        <is>
          <t>USA</t>
        </is>
      </c>
      <c r="F6364" t="inlineStr">
        <is>
          <t>Electricity generation with a reciprocating engine</t>
        </is>
      </c>
      <c r="G6364" t="n">
        <v>650</v>
      </c>
      <c r="H6364" t="n">
        <v>0.0001169061215478</v>
      </c>
      <c r="I6364" t="n">
        <v>0.000130934856133536</v>
      </c>
      <c r="J6364" s="6" t="inlineStr">
        <is>
          <t>waste - methane capture</t>
        </is>
      </c>
    </row>
    <row r="6365">
      <c r="A6365" t="inlineStr">
        <is>
          <t>WASTE</t>
        </is>
      </c>
      <c r="B6365" t="inlineStr">
        <is>
          <t>LAN</t>
        </is>
      </c>
      <c r="C6365" t="n">
        <v>2025</v>
      </c>
      <c r="D6365" t="inlineStr">
        <is>
          <t>United States</t>
        </is>
      </c>
      <c r="E6365" t="inlineStr">
        <is>
          <t>USA</t>
        </is>
      </c>
      <c r="F6365" t="inlineStr">
        <is>
          <t>Land_x001F_ll gas recovery for direct use</t>
        </is>
      </c>
      <c r="G6365" t="n">
        <v>678</v>
      </c>
      <c r="H6365" t="n">
        <v>8.54052777868e-05</v>
      </c>
      <c r="I6365" t="n">
        <v>9.565391112121602e-05</v>
      </c>
      <c r="J6365" s="6" t="inlineStr">
        <is>
          <t>waste - methane capture</t>
        </is>
      </c>
    </row>
    <row r="6366">
      <c r="A6366" t="inlineStr">
        <is>
          <t>WASTE</t>
        </is>
      </c>
      <c r="B6366" t="inlineStr">
        <is>
          <t>LAN</t>
        </is>
      </c>
      <c r="C6366" t="n">
        <v>2025</v>
      </c>
      <c r="D6366" t="inlineStr">
        <is>
          <t>United States</t>
        </is>
      </c>
      <c r="E6366" t="inlineStr">
        <is>
          <t>USA</t>
        </is>
      </c>
      <c r="F6366" t="inlineStr">
        <is>
          <t>Land_x001F_ll gas recovery for direct use</t>
        </is>
      </c>
      <c r="G6366" t="n">
        <v>690</v>
      </c>
      <c r="H6366" t="n">
        <v>8.32896403153e-05</v>
      </c>
      <c r="I6366" t="n">
        <v>9.328439715313602e-05</v>
      </c>
      <c r="J6366" s="6" t="inlineStr">
        <is>
          <t>waste - methane capture</t>
        </is>
      </c>
    </row>
    <row r="6367">
      <c r="A6367" t="inlineStr">
        <is>
          <t>WASTE</t>
        </is>
      </c>
      <c r="B6367" t="inlineStr">
        <is>
          <t>LAN</t>
        </is>
      </c>
      <c r="C6367" t="n">
        <v>2025</v>
      </c>
      <c r="D6367" t="inlineStr">
        <is>
          <t>United States</t>
        </is>
      </c>
      <c r="E6367" t="inlineStr">
        <is>
          <t>USA</t>
        </is>
      </c>
      <c r="F6367" t="inlineStr">
        <is>
          <t>Electricity generation with a reciprocating engine</t>
        </is>
      </c>
      <c r="G6367" t="n">
        <v>741</v>
      </c>
      <c r="H6367" t="n">
        <v>0.0001025875244522</v>
      </c>
      <c r="I6367" t="n">
        <v>0.000114898027386464</v>
      </c>
      <c r="J6367" s="6" t="inlineStr">
        <is>
          <t>waste - methane capture</t>
        </is>
      </c>
    </row>
    <row r="6368">
      <c r="A6368" t="inlineStr">
        <is>
          <t>WASTE</t>
        </is>
      </c>
      <c r="B6368" t="inlineStr">
        <is>
          <t>LAN</t>
        </is>
      </c>
      <c r="C6368" t="n">
        <v>2025</v>
      </c>
      <c r="D6368" t="inlineStr">
        <is>
          <t>United States</t>
        </is>
      </c>
      <c r="E6368" t="inlineStr">
        <is>
          <t>USA</t>
        </is>
      </c>
      <c r="F6368" t="inlineStr">
        <is>
          <t>Electricity generation with combined heat and power</t>
        </is>
      </c>
      <c r="G6368" t="n">
        <v>844</v>
      </c>
      <c r="H6368" t="n">
        <v>1.18610068967e-05</v>
      </c>
      <c r="I6368" t="n">
        <v>1.3284327724304e-05</v>
      </c>
      <c r="J6368" s="6" t="inlineStr">
        <is>
          <t>waste - methane capture</t>
        </is>
      </c>
    </row>
    <row r="6369">
      <c r="A6369" t="inlineStr">
        <is>
          <t>WASTE</t>
        </is>
      </c>
      <c r="B6369" t="inlineStr">
        <is>
          <t>LAN</t>
        </is>
      </c>
      <c r="C6369" t="n">
        <v>2025</v>
      </c>
      <c r="D6369" t="inlineStr">
        <is>
          <t>United States</t>
        </is>
      </c>
      <c r="E6369" t="inlineStr">
        <is>
          <t>USA</t>
        </is>
      </c>
      <c r="F6369" t="inlineStr">
        <is>
          <t>Electricity generation with a reciprocating engine</t>
        </is>
      </c>
      <c r="G6369" t="n">
        <v>866</v>
      </c>
      <c r="H6369" t="n">
        <v>8.76851700014e-05</v>
      </c>
      <c r="I6369" t="n">
        <v>9.820739040156801e-05</v>
      </c>
      <c r="J6369" s="6" t="inlineStr">
        <is>
          <t>waste - methane capture</t>
        </is>
      </c>
    </row>
    <row r="6370">
      <c r="A6370" t="inlineStr">
        <is>
          <t>WASTE</t>
        </is>
      </c>
      <c r="B6370" t="inlineStr">
        <is>
          <t>LAN</t>
        </is>
      </c>
      <c r="C6370" t="n">
        <v>2025</v>
      </c>
      <c r="D6370" t="inlineStr">
        <is>
          <t>United States</t>
        </is>
      </c>
      <c r="E6370" t="inlineStr">
        <is>
          <t>USA</t>
        </is>
      </c>
      <c r="F6370" t="inlineStr">
        <is>
          <t>Electricity generation with a microturbine</t>
        </is>
      </c>
      <c r="G6370" t="n">
        <v>926</v>
      </c>
      <c r="H6370" s="12" t="n">
        <v>9.13038377348e-07</v>
      </c>
      <c r="I6370" t="n">
        <v>1.02260298262976e-06</v>
      </c>
      <c r="J6370" s="6" t="inlineStr">
        <is>
          <t>waste - methane capture</t>
        </is>
      </c>
    </row>
    <row r="6371">
      <c r="A6371" t="inlineStr">
        <is>
          <t>WASTE</t>
        </is>
      </c>
      <c r="B6371" t="inlineStr">
        <is>
          <t>LAN</t>
        </is>
      </c>
      <c r="C6371" t="n">
        <v>2025</v>
      </c>
      <c r="D6371" t="inlineStr">
        <is>
          <t>United States</t>
        </is>
      </c>
      <c r="E6371" t="inlineStr">
        <is>
          <t>USA</t>
        </is>
      </c>
      <c r="F6371" t="inlineStr">
        <is>
          <t>Electricity generation with a microturbine</t>
        </is>
      </c>
      <c r="G6371" t="n">
        <v>949</v>
      </c>
      <c r="H6371" s="12" t="n">
        <v>8.99867643511e-07</v>
      </c>
      <c r="I6371" t="n">
        <v>1.00785176073232e-06</v>
      </c>
      <c r="J6371" s="6" t="inlineStr">
        <is>
          <t>waste - methane capture</t>
        </is>
      </c>
    </row>
    <row r="6372">
      <c r="A6372" t="inlineStr">
        <is>
          <t>WASTE</t>
        </is>
      </c>
      <c r="B6372" t="inlineStr">
        <is>
          <t>LAN</t>
        </is>
      </c>
      <c r="C6372" t="n">
        <v>2025</v>
      </c>
      <c r="D6372" t="inlineStr">
        <is>
          <t>United States</t>
        </is>
      </c>
      <c r="E6372" t="inlineStr">
        <is>
          <t>USA</t>
        </is>
      </c>
      <c r="F6372" t="inlineStr">
        <is>
          <t>Flaring of landfill gas</t>
        </is>
      </c>
      <c r="G6372" t="n">
        <v>975</v>
      </c>
      <c r="H6372" t="n">
        <v>1.42788830999e-05</v>
      </c>
      <c r="I6372" t="n">
        <v>1.5992349071888e-05</v>
      </c>
      <c r="J6372" s="6" t="inlineStr">
        <is>
          <t>waste - methane destruction</t>
        </is>
      </c>
    </row>
    <row r="6373">
      <c r="A6373" t="inlineStr">
        <is>
          <t>WASTE</t>
        </is>
      </c>
      <c r="B6373" t="inlineStr">
        <is>
          <t>LAN</t>
        </is>
      </c>
      <c r="C6373" t="n">
        <v>2025</v>
      </c>
      <c r="D6373" t="inlineStr">
        <is>
          <t>United States</t>
        </is>
      </c>
      <c r="E6373" t="inlineStr">
        <is>
          <t>USA</t>
        </is>
      </c>
      <c r="F6373" t="inlineStr">
        <is>
          <t>Flaring of landfill gas</t>
        </is>
      </c>
      <c r="G6373" t="n">
        <v>992</v>
      </c>
      <c r="H6373" t="n">
        <v>1.40729080158e-05</v>
      </c>
      <c r="I6373" t="n">
        <v>1.5761656977696e-05</v>
      </c>
      <c r="J6373" s="6" t="inlineStr">
        <is>
          <t>waste - methane destruction</t>
        </is>
      </c>
    </row>
    <row r="6374">
      <c r="A6374" t="inlineStr">
        <is>
          <t>WASTE</t>
        </is>
      </c>
      <c r="B6374" t="inlineStr">
        <is>
          <t>LAN</t>
        </is>
      </c>
      <c r="C6374" t="n">
        <v>2025</v>
      </c>
      <c r="D6374" t="inlineStr">
        <is>
          <t>United States</t>
        </is>
      </c>
      <c r="E6374" t="inlineStr">
        <is>
          <t>USA</t>
        </is>
      </c>
      <c r="F6374" t="inlineStr">
        <is>
          <t>Electricity generation with combined heat and power</t>
        </is>
      </c>
      <c r="G6374" t="n">
        <v>1029</v>
      </c>
      <c r="H6374" s="12" t="n">
        <v>9.742176189319999e-06</v>
      </c>
      <c r="I6374" t="n">
        <v>1.09112373320384e-05</v>
      </c>
      <c r="J6374" s="6" t="inlineStr">
        <is>
          <t>waste - methane capture</t>
        </is>
      </c>
    </row>
    <row r="6375">
      <c r="A6375" t="inlineStr">
        <is>
          <t>WASTE</t>
        </is>
      </c>
      <c r="B6375" t="inlineStr">
        <is>
          <t>LAN</t>
        </is>
      </c>
      <c r="C6375" t="n">
        <v>2025</v>
      </c>
      <c r="D6375" t="inlineStr">
        <is>
          <t>United States</t>
        </is>
      </c>
      <c r="E6375" t="inlineStr">
        <is>
          <t>USA</t>
        </is>
      </c>
      <c r="F6375" t="inlineStr">
        <is>
          <t>Land_x001F_ll gas recovery for direct use</t>
        </is>
      </c>
      <c r="G6375" t="n">
        <v>1035</v>
      </c>
      <c r="H6375" t="n">
        <v>5.83789369557e-05</v>
      </c>
      <c r="I6375" t="n">
        <v>6.5384409390384e-05</v>
      </c>
      <c r="J6375" s="6" t="inlineStr">
        <is>
          <t>waste - methane capture</t>
        </is>
      </c>
    </row>
    <row r="6376">
      <c r="A6376" t="inlineStr">
        <is>
          <t>WASTE</t>
        </is>
      </c>
      <c r="B6376" t="inlineStr">
        <is>
          <t>LAN</t>
        </is>
      </c>
      <c r="C6376" t="n">
        <v>2025</v>
      </c>
      <c r="D6376" t="inlineStr">
        <is>
          <t>United States</t>
        </is>
      </c>
      <c r="E6376" t="inlineStr">
        <is>
          <t>USA</t>
        </is>
      </c>
      <c r="F6376" t="inlineStr">
        <is>
          <t>Electricity generation with a gas turbine</t>
        </is>
      </c>
      <c r="G6376" t="n">
        <v>1086</v>
      </c>
      <c r="H6376" s="12" t="n">
        <v>2.67299560619e-06</v>
      </c>
      <c r="I6376" t="n">
        <v>2.9937550789328e-06</v>
      </c>
      <c r="J6376" s="6" t="inlineStr">
        <is>
          <t>waste - methane capture</t>
        </is>
      </c>
    </row>
    <row r="6377">
      <c r="A6377" t="inlineStr">
        <is>
          <t>WASTE</t>
        </is>
      </c>
      <c r="B6377" t="inlineStr">
        <is>
          <t>LAN</t>
        </is>
      </c>
      <c r="C6377" t="n">
        <v>2025</v>
      </c>
      <c r="D6377" t="inlineStr">
        <is>
          <t>United States</t>
        </is>
      </c>
      <c r="E6377" t="inlineStr">
        <is>
          <t>USA</t>
        </is>
      </c>
      <c r="F6377" t="inlineStr">
        <is>
          <t>Electricity generation with combined heat and power</t>
        </is>
      </c>
      <c r="G6377" t="n">
        <v>1174</v>
      </c>
      <c r="H6377" s="12" t="n">
        <v>8.548960977350001e-06</v>
      </c>
      <c r="I6377" t="n">
        <v>9.574836294632002e-06</v>
      </c>
      <c r="J6377" s="6" t="inlineStr">
        <is>
          <t>waste - methane capture</t>
        </is>
      </c>
    </row>
    <row r="6378">
      <c r="A6378" t="inlineStr">
        <is>
          <t>WASTE</t>
        </is>
      </c>
      <c r="B6378" t="inlineStr">
        <is>
          <t>LAN</t>
        </is>
      </c>
      <c r="C6378" t="n">
        <v>2025</v>
      </c>
      <c r="D6378" t="inlineStr">
        <is>
          <t>United States</t>
        </is>
      </c>
      <c r="E6378" t="inlineStr">
        <is>
          <t>USA</t>
        </is>
      </c>
      <c r="F6378" t="inlineStr">
        <is>
          <t>Land_x001F_ll gas recovery for direct use</t>
        </is>
      </c>
      <c r="G6378" t="n">
        <v>1299</v>
      </c>
      <c r="H6378" t="n">
        <v>4.79502232338e-05</v>
      </c>
      <c r="I6378" t="n">
        <v>5.370425002185601e-05</v>
      </c>
      <c r="J6378" s="6" t="inlineStr">
        <is>
          <t>waste - methane capture</t>
        </is>
      </c>
    </row>
    <row r="6379">
      <c r="A6379" t="inlineStr">
        <is>
          <t>WASTE</t>
        </is>
      </c>
      <c r="B6379" t="inlineStr">
        <is>
          <t>LAN</t>
        </is>
      </c>
      <c r="C6379" t="n">
        <v>2025</v>
      </c>
      <c r="D6379" t="inlineStr">
        <is>
          <t>United States</t>
        </is>
      </c>
      <c r="E6379" t="inlineStr">
        <is>
          <t>USA</t>
        </is>
      </c>
      <c r="F6379" t="inlineStr">
        <is>
          <t>Electricity generation with a reciprocating engine</t>
        </is>
      </c>
      <c r="G6379" t="n">
        <v>1343</v>
      </c>
      <c r="H6379" t="n">
        <v>5.65329464735e-05</v>
      </c>
      <c r="I6379" t="n">
        <v>6.331690005032e-05</v>
      </c>
      <c r="J6379" s="6" t="inlineStr">
        <is>
          <t>waste - methane capture</t>
        </is>
      </c>
    </row>
    <row r="6380">
      <c r="A6380" t="inlineStr">
        <is>
          <t>WASTE</t>
        </is>
      </c>
      <c r="B6380" t="inlineStr">
        <is>
          <t>LAN</t>
        </is>
      </c>
      <c r="C6380" t="n">
        <v>2025</v>
      </c>
      <c r="D6380" t="inlineStr">
        <is>
          <t>United States</t>
        </is>
      </c>
      <c r="E6380" t="inlineStr">
        <is>
          <t>USA</t>
        </is>
      </c>
      <c r="F6380" t="inlineStr">
        <is>
          <t>Electricity generation with combined heat and power</t>
        </is>
      </c>
      <c r="G6380" t="n">
        <v>1373</v>
      </c>
      <c r="H6380" s="12" t="n">
        <v>7.30709780328e-06</v>
      </c>
      <c r="I6380" t="n">
        <v>8.1839495396736e-06</v>
      </c>
      <c r="J6380" s="6" t="inlineStr">
        <is>
          <t>waste - methane capture</t>
        </is>
      </c>
    </row>
    <row r="6381">
      <c r="A6381" t="inlineStr">
        <is>
          <t>WASTE</t>
        </is>
      </c>
      <c r="B6381" t="inlineStr">
        <is>
          <t>LAN</t>
        </is>
      </c>
      <c r="C6381" t="n">
        <v>2025</v>
      </c>
      <c r="D6381" t="inlineStr">
        <is>
          <t>United States</t>
        </is>
      </c>
      <c r="E6381" t="inlineStr">
        <is>
          <t>USA</t>
        </is>
      </c>
      <c r="F6381" t="inlineStr">
        <is>
          <t>Land_x001F_ll gas recovery for direct use</t>
        </is>
      </c>
      <c r="G6381" t="n">
        <v>1510</v>
      </c>
      <c r="H6381" t="n">
        <v>4.20773067162e-05</v>
      </c>
      <c r="I6381" t="n">
        <v>4.7126583522144e-05</v>
      </c>
      <c r="J6381" s="6" t="inlineStr">
        <is>
          <t>waste - methane capture</t>
        </is>
      </c>
    </row>
    <row r="6382">
      <c r="A6382" t="inlineStr">
        <is>
          <t>WASTE</t>
        </is>
      </c>
      <c r="B6382" t="inlineStr">
        <is>
          <t>LAN</t>
        </is>
      </c>
      <c r="C6382" t="n">
        <v>2025</v>
      </c>
      <c r="D6382" t="inlineStr">
        <is>
          <t>United States</t>
        </is>
      </c>
      <c r="E6382" t="inlineStr">
        <is>
          <t>USA</t>
        </is>
      </c>
      <c r="F6382" t="inlineStr">
        <is>
          <t>Electricity generation with a gas turbine</t>
        </is>
      </c>
      <c r="G6382" t="n">
        <v>1645</v>
      </c>
      <c r="H6382" s="12" t="n">
        <v>1.59781711773e-06</v>
      </c>
      <c r="I6382" t="n">
        <v>1.7895551718576e-06</v>
      </c>
      <c r="J6382" s="6" t="inlineStr">
        <is>
          <t>waste - methane capture</t>
        </is>
      </c>
    </row>
    <row r="6383">
      <c r="A6383" t="inlineStr">
        <is>
          <t>WASTE</t>
        </is>
      </c>
      <c r="B6383" t="inlineStr">
        <is>
          <t>LAN</t>
        </is>
      </c>
      <c r="C6383" t="n">
        <v>2025</v>
      </c>
      <c r="D6383" t="inlineStr">
        <is>
          <t>United States</t>
        </is>
      </c>
      <c r="E6383" t="inlineStr">
        <is>
          <t>USA</t>
        </is>
      </c>
      <c r="F6383" t="inlineStr">
        <is>
          <t>Electricity generation with a gas turbine</t>
        </is>
      </c>
      <c r="G6383" t="n">
        <v>1672</v>
      </c>
      <c r="H6383" s="12" t="n">
        <v>1.57476836193e-06</v>
      </c>
      <c r="I6383" t="n">
        <v>1.7637405653616e-06</v>
      </c>
      <c r="J6383" s="6" t="inlineStr">
        <is>
          <t>waste - methane capture</t>
        </is>
      </c>
    </row>
    <row r="6384">
      <c r="A6384" t="inlineStr">
        <is>
          <t>WASTE</t>
        </is>
      </c>
      <c r="B6384" t="inlineStr">
        <is>
          <t>LAN</t>
        </is>
      </c>
      <c r="C6384" t="n">
        <v>2025</v>
      </c>
      <c r="D6384" t="inlineStr">
        <is>
          <t>United States</t>
        </is>
      </c>
      <c r="E6384" t="inlineStr">
        <is>
          <t>USA</t>
        </is>
      </c>
      <c r="F6384" t="inlineStr">
        <is>
          <t>Land_x001F_ll gas recovery for direct use</t>
        </is>
      </c>
      <c r="G6384" t="n">
        <v>1774</v>
      </c>
      <c r="H6384" t="n">
        <v>3.59649566235e-05</v>
      </c>
      <c r="I6384" t="n">
        <v>4.028075141832001e-05</v>
      </c>
      <c r="J6384" s="6" t="inlineStr">
        <is>
          <t>waste - methane capture</t>
        </is>
      </c>
    </row>
    <row r="6385">
      <c r="A6385" t="inlineStr">
        <is>
          <t>WASTE</t>
        </is>
      </c>
      <c r="B6385" t="inlineStr">
        <is>
          <t>LAN</t>
        </is>
      </c>
      <c r="C6385" t="n">
        <v>2025</v>
      </c>
      <c r="D6385" t="inlineStr">
        <is>
          <t>United States</t>
        </is>
      </c>
      <c r="E6385" t="inlineStr">
        <is>
          <t>USA</t>
        </is>
      </c>
      <c r="F6385" t="inlineStr">
        <is>
          <t>Electricity generation with combined heat and power</t>
        </is>
      </c>
      <c r="G6385" t="n">
        <v>2131</v>
      </c>
      <c r="H6385" s="12" t="n">
        <v>4.71107887279e-06</v>
      </c>
      <c r="I6385" t="n">
        <v>5.276408337524801e-06</v>
      </c>
      <c r="J6385" s="6" t="inlineStr">
        <is>
          <t>waste - methane capture</t>
        </is>
      </c>
    </row>
    <row r="6386">
      <c r="A6386" t="inlineStr">
        <is>
          <t>WASTE</t>
        </is>
      </c>
      <c r="B6386" t="inlineStr">
        <is>
          <t>LAN</t>
        </is>
      </c>
      <c r="C6386" t="n">
        <v>2025</v>
      </c>
      <c r="D6386" t="inlineStr">
        <is>
          <t>United States</t>
        </is>
      </c>
      <c r="E6386" t="inlineStr">
        <is>
          <t>USA</t>
        </is>
      </c>
      <c r="F6386" t="inlineStr">
        <is>
          <t>Electricity generation with a reciprocating engine</t>
        </is>
      </c>
      <c r="G6386" t="n">
        <v>2563</v>
      </c>
      <c r="H6386" t="n">
        <v>3.34420910804e-05</v>
      </c>
      <c r="I6386" t="n">
        <v>3.7455142010048e-05</v>
      </c>
      <c r="J6386" s="6" t="inlineStr">
        <is>
          <t>waste - methane capture</t>
        </is>
      </c>
    </row>
    <row r="6387">
      <c r="A6387" t="inlineStr">
        <is>
          <t>WASTE</t>
        </is>
      </c>
      <c r="B6387" t="inlineStr">
        <is>
          <t>LAN</t>
        </is>
      </c>
      <c r="C6387" t="n">
        <v>2025</v>
      </c>
      <c r="D6387" t="inlineStr">
        <is>
          <t>United States</t>
        </is>
      </c>
      <c r="E6387" t="inlineStr">
        <is>
          <t>USA</t>
        </is>
      </c>
      <c r="F6387" t="inlineStr">
        <is>
          <t>Land_x001F_ll gas recovery for direct use</t>
        </is>
      </c>
      <c r="G6387" t="n">
        <v>2844</v>
      </c>
      <c r="H6387" t="n">
        <v>2.31875583268e-05</v>
      </c>
      <c r="I6387" t="n">
        <v>2.5970065326016e-05</v>
      </c>
      <c r="J6387" s="6" t="inlineStr">
        <is>
          <t>waste - methane capture</t>
        </is>
      </c>
    </row>
    <row r="6388">
      <c r="A6388" t="inlineStr">
        <is>
          <t>WASTE</t>
        </is>
      </c>
      <c r="B6388" t="inlineStr">
        <is>
          <t>LAN</t>
        </is>
      </c>
      <c r="C6388" t="n">
        <v>2025</v>
      </c>
      <c r="D6388" t="inlineStr">
        <is>
          <t>United States</t>
        </is>
      </c>
      <c r="E6388" t="inlineStr">
        <is>
          <t>USA</t>
        </is>
      </c>
      <c r="F6388" t="inlineStr">
        <is>
          <t>Electricity generation with a reciprocating engine</t>
        </is>
      </c>
      <c r="G6388" t="n">
        <v>3794</v>
      </c>
      <c r="H6388" t="n">
        <v>1.99904352485e-05</v>
      </c>
      <c r="I6388" t="n">
        <v>2.238928747832e-05</v>
      </c>
      <c r="J6388" s="6" t="inlineStr">
        <is>
          <t>waste - methane capture</t>
        </is>
      </c>
    </row>
    <row r="6389">
      <c r="A6389" t="inlineStr">
        <is>
          <t>WASTE</t>
        </is>
      </c>
      <c r="B6389" t="inlineStr">
        <is>
          <t>LAN</t>
        </is>
      </c>
      <c r="C6389" t="n">
        <v>2025</v>
      </c>
      <c r="D6389" t="inlineStr">
        <is>
          <t>United States</t>
        </is>
      </c>
      <c r="E6389" t="inlineStr">
        <is>
          <t>USA</t>
        </is>
      </c>
      <c r="F6389" t="inlineStr">
        <is>
          <t>Electricity generation with a reciprocating engine</t>
        </is>
      </c>
      <c r="G6389" t="n">
        <v>3852</v>
      </c>
      <c r="H6389" t="n">
        <v>1.97020708583e-05</v>
      </c>
      <c r="I6389" t="n">
        <v>2.2066319361296e-05</v>
      </c>
      <c r="J6389" s="6" t="inlineStr">
        <is>
          <t>waste - methane capture</t>
        </is>
      </c>
    </row>
    <row r="6390">
      <c r="A6390" t="inlineStr">
        <is>
          <t>WASTE</t>
        </is>
      </c>
      <c r="B6390" t="inlineStr">
        <is>
          <t>LAN</t>
        </is>
      </c>
      <c r="C6390" t="n">
        <v>2025</v>
      </c>
      <c r="D6390" t="inlineStr">
        <is>
          <t>United States</t>
        </is>
      </c>
      <c r="E6390" t="inlineStr">
        <is>
          <t>USA</t>
        </is>
      </c>
      <c r="F6390" t="inlineStr">
        <is>
          <t>Electricity generation with combined heat and power</t>
        </is>
      </c>
      <c r="G6390" t="n">
        <v>4098</v>
      </c>
      <c r="H6390" s="12" t="n">
        <v>2.78684092336e-06</v>
      </c>
      <c r="I6390" t="n">
        <v>3.1212618341632e-06</v>
      </c>
      <c r="J6390" s="6" t="inlineStr">
        <is>
          <t>waste - methane capture</t>
        </is>
      </c>
    </row>
    <row r="6391">
      <c r="A6391" t="inlineStr">
        <is>
          <t>WASTE</t>
        </is>
      </c>
      <c r="B6391" t="inlineStr">
        <is>
          <t>LAN</t>
        </is>
      </c>
      <c r="C6391" t="n">
        <v>2025</v>
      </c>
      <c r="D6391" t="inlineStr">
        <is>
          <t>United States</t>
        </is>
      </c>
      <c r="E6391" t="inlineStr">
        <is>
          <t>USA</t>
        </is>
      </c>
      <c r="F6391" t="inlineStr">
        <is>
          <t>Land_x001F_ll gas recovery for direct use</t>
        </is>
      </c>
      <c r="G6391" t="n">
        <v>5623</v>
      </c>
      <c r="H6391" t="n">
        <v>1.37166107379e-05</v>
      </c>
      <c r="I6391" t="n">
        <v>1.5362604026448e-05</v>
      </c>
      <c r="J6391" s="6" t="inlineStr">
        <is>
          <t>waste - methane capture</t>
        </is>
      </c>
    </row>
    <row r="6392">
      <c r="A6392" t="inlineStr">
        <is>
          <t>WASTE</t>
        </is>
      </c>
      <c r="B6392" t="inlineStr">
        <is>
          <t>LAN</t>
        </is>
      </c>
      <c r="C6392" t="n">
        <v>2025</v>
      </c>
      <c r="D6392" t="inlineStr">
        <is>
          <t>United States</t>
        </is>
      </c>
      <c r="E6392" t="inlineStr">
        <is>
          <t>USA</t>
        </is>
      </c>
      <c r="F6392" t="inlineStr">
        <is>
          <t>Electricity generation with combined heat and power</t>
        </is>
      </c>
      <c r="G6392" t="n">
        <v>6030</v>
      </c>
      <c r="H6392" s="12" t="n">
        <v>1.66586960404e-06</v>
      </c>
      <c r="I6392" t="n">
        <v>1.8657739565248e-06</v>
      </c>
      <c r="J6392" s="6" t="inlineStr">
        <is>
          <t>waste - methane capture</t>
        </is>
      </c>
    </row>
    <row r="6393">
      <c r="A6393" t="inlineStr">
        <is>
          <t>WASTE</t>
        </is>
      </c>
      <c r="B6393" t="inlineStr">
        <is>
          <t>LAN</t>
        </is>
      </c>
      <c r="C6393" t="n">
        <v>2025</v>
      </c>
      <c r="D6393" t="inlineStr">
        <is>
          <t>United States</t>
        </is>
      </c>
      <c r="E6393" t="inlineStr">
        <is>
          <t>USA</t>
        </is>
      </c>
      <c r="F6393" t="inlineStr">
        <is>
          <t>Electricity generation with combined heat and power</t>
        </is>
      </c>
      <c r="G6393" t="n">
        <v>6121</v>
      </c>
      <c r="H6393" s="12" t="n">
        <v>1.64183927609e-06</v>
      </c>
      <c r="I6393" t="n">
        <v>1.8388599892208e-06</v>
      </c>
      <c r="J6393" s="6" t="inlineStr">
        <is>
          <t>waste - methane capture</t>
        </is>
      </c>
    </row>
    <row r="6394">
      <c r="A6394" t="inlineStr">
        <is>
          <t>WASTE</t>
        </is>
      </c>
      <c r="B6394" t="inlineStr">
        <is>
          <t>LAN</t>
        </is>
      </c>
      <c r="C6394" t="n">
        <v>2025</v>
      </c>
      <c r="D6394" t="inlineStr">
        <is>
          <t>United States</t>
        </is>
      </c>
      <c r="E6394" t="inlineStr">
        <is>
          <t>USA</t>
        </is>
      </c>
      <c r="F6394" t="inlineStr">
        <is>
          <t>Land_x001F_ll gas recovery for direct use</t>
        </is>
      </c>
      <c r="G6394" t="n">
        <v>8294</v>
      </c>
      <c r="H6394" s="12" t="n">
        <v>8.199278454410001e-06</v>
      </c>
      <c r="I6394" t="n">
        <v>9.183191868939202e-06</v>
      </c>
      <c r="J6394" s="6" t="inlineStr">
        <is>
          <t>waste - methane capture</t>
        </is>
      </c>
    </row>
    <row r="6395">
      <c r="A6395" t="inlineStr">
        <is>
          <t>WASTE</t>
        </is>
      </c>
      <c r="B6395" t="inlineStr">
        <is>
          <t>LAN</t>
        </is>
      </c>
      <c r="C6395" t="n">
        <v>2025</v>
      </c>
      <c r="D6395" t="inlineStr">
        <is>
          <t>United States</t>
        </is>
      </c>
      <c r="E6395" t="inlineStr">
        <is>
          <t>USA</t>
        </is>
      </c>
      <c r="F6395" t="inlineStr">
        <is>
          <t>Land_x001F_ll gas recovery for direct use</t>
        </is>
      </c>
      <c r="G6395" t="n">
        <v>8422</v>
      </c>
      <c r="H6395" s="12" t="n">
        <v>8.08100321592e-06</v>
      </c>
      <c r="I6395" t="n">
        <v>9.050723601830401e-06</v>
      </c>
      <c r="J6395" s="6" t="inlineStr">
        <is>
          <t>waste - methane capture</t>
        </is>
      </c>
    </row>
    <row r="6396">
      <c r="A6396" t="inlineStr">
        <is>
          <t>WASTE</t>
        </is>
      </c>
      <c r="B6396" t="inlineStr">
        <is>
          <t>LAN</t>
        </is>
      </c>
      <c r="C6396" t="n">
        <v>2025</v>
      </c>
      <c r="D6396" t="inlineStr">
        <is>
          <t>United States</t>
        </is>
      </c>
      <c r="E6396" t="inlineStr">
        <is>
          <t>USA</t>
        </is>
      </c>
      <c r="F6396" t="inlineStr">
        <is>
          <t>Land_x001F_ll gas recovery for direct use</t>
        </is>
      </c>
      <c r="G6396" t="n">
        <v>100000</v>
      </c>
      <c r="H6396" s="12" t="n">
        <v>1e-12</v>
      </c>
      <c r="I6396" t="n">
        <v>1.12e-12</v>
      </c>
      <c r="J6396" s="6" t="inlineStr">
        <is>
          <t>waste - methane capture</t>
        </is>
      </c>
    </row>
    <row r="6397">
      <c r="A6397" t="inlineStr">
        <is>
          <t>WASTE</t>
        </is>
      </c>
      <c r="B6397" t="inlineStr">
        <is>
          <t>LAN</t>
        </is>
      </c>
      <c r="C6397" t="n">
        <v>2030</v>
      </c>
      <c r="D6397" t="inlineStr">
        <is>
          <t>United States</t>
        </is>
      </c>
      <c r="E6397" t="inlineStr">
        <is>
          <t>USA</t>
        </is>
      </c>
      <c r="F6397" t="inlineStr">
        <is>
          <t>Land_x001F_ll gas recovery for direct use</t>
        </is>
      </c>
      <c r="G6397" t="n">
        <v>-100000</v>
      </c>
      <c r="H6397" t="n">
        <v>0</v>
      </c>
      <c r="I6397" t="n">
        <v>0</v>
      </c>
      <c r="J6397" s="6" t="inlineStr">
        <is>
          <t>waste - methane capture</t>
        </is>
      </c>
    </row>
    <row r="6398">
      <c r="A6398" t="inlineStr">
        <is>
          <t>WASTE</t>
        </is>
      </c>
      <c r="B6398" t="inlineStr">
        <is>
          <t>LAN</t>
        </is>
      </c>
      <c r="C6398" t="n">
        <v>2030</v>
      </c>
      <c r="D6398" t="inlineStr">
        <is>
          <t>United States</t>
        </is>
      </c>
      <c r="E6398" t="inlineStr">
        <is>
          <t>USA</t>
        </is>
      </c>
      <c r="F6398" t="inlineStr">
        <is>
          <t>Land_x001F_ll gas recovery for direct use</t>
        </is>
      </c>
      <c r="G6398" t="n">
        <v>-193</v>
      </c>
      <c r="H6398" t="n">
        <v>0.0078317588195205</v>
      </c>
      <c r="I6398" t="n">
        <v>0.008771569877862961</v>
      </c>
      <c r="J6398" s="6" t="inlineStr">
        <is>
          <t>waste - methane capture</t>
        </is>
      </c>
    </row>
    <row r="6399">
      <c r="A6399" t="inlineStr">
        <is>
          <t>WASTE</t>
        </is>
      </c>
      <c r="B6399" t="inlineStr">
        <is>
          <t>LAN</t>
        </is>
      </c>
      <c r="C6399" t="n">
        <v>2030</v>
      </c>
      <c r="D6399" t="inlineStr">
        <is>
          <t>United States</t>
        </is>
      </c>
      <c r="E6399" t="inlineStr">
        <is>
          <t>USA</t>
        </is>
      </c>
      <c r="F6399" t="inlineStr">
        <is>
          <t>Land_x001F_ll gas recovery for direct use</t>
        </is>
      </c>
      <c r="G6399" t="n">
        <v>-193</v>
      </c>
      <c r="H6399" t="n">
        <v>0</v>
      </c>
      <c r="I6399" t="n">
        <v>0</v>
      </c>
      <c r="J6399" s="6" t="inlineStr">
        <is>
          <t>waste - methane capture</t>
        </is>
      </c>
    </row>
    <row r="6400">
      <c r="A6400" t="inlineStr">
        <is>
          <t>WASTE</t>
        </is>
      </c>
      <c r="B6400" t="inlineStr">
        <is>
          <t>LAN</t>
        </is>
      </c>
      <c r="C6400" t="n">
        <v>2030</v>
      </c>
      <c r="D6400" t="inlineStr">
        <is>
          <t>United States</t>
        </is>
      </c>
      <c r="E6400" t="inlineStr">
        <is>
          <t>USA</t>
        </is>
      </c>
      <c r="F6400" t="inlineStr">
        <is>
          <t>Land_x001F_ll gas recovery for direct use</t>
        </is>
      </c>
      <c r="G6400" t="n">
        <v>-191</v>
      </c>
      <c r="H6400" t="n">
        <v>0.0065456493757665</v>
      </c>
      <c r="I6400" t="n">
        <v>0.007331127300858481</v>
      </c>
      <c r="J6400" s="6" t="inlineStr">
        <is>
          <t>waste - methane capture</t>
        </is>
      </c>
    </row>
    <row r="6401">
      <c r="A6401" t="inlineStr">
        <is>
          <t>WASTE</t>
        </is>
      </c>
      <c r="B6401" t="inlineStr">
        <is>
          <t>LAN</t>
        </is>
      </c>
      <c r="C6401" t="n">
        <v>2030</v>
      </c>
      <c r="D6401" t="inlineStr">
        <is>
          <t>United States</t>
        </is>
      </c>
      <c r="E6401" t="inlineStr">
        <is>
          <t>USA</t>
        </is>
      </c>
      <c r="F6401" t="inlineStr">
        <is>
          <t>Land_x001F_ll gas recovery for direct use</t>
        </is>
      </c>
      <c r="G6401" t="n">
        <v>-190</v>
      </c>
      <c r="H6401" t="n">
        <v>0.0056313695386052</v>
      </c>
      <c r="I6401" t="n">
        <v>0.006307133883237824</v>
      </c>
      <c r="J6401" s="6" t="inlineStr">
        <is>
          <t>waste - methane capture</t>
        </is>
      </c>
    </row>
    <row r="6402">
      <c r="A6402" t="inlineStr">
        <is>
          <t>WASTE</t>
        </is>
      </c>
      <c r="B6402" t="inlineStr">
        <is>
          <t>LAN</t>
        </is>
      </c>
      <c r="C6402" t="n">
        <v>2030</v>
      </c>
      <c r="D6402" t="inlineStr">
        <is>
          <t>United States</t>
        </is>
      </c>
      <c r="E6402" t="inlineStr">
        <is>
          <t>USA</t>
        </is>
      </c>
      <c r="F6402" t="inlineStr">
        <is>
          <t>Land_x001F_ll gas recovery for direct use</t>
        </is>
      </c>
      <c r="G6402" t="n">
        <v>-187</v>
      </c>
      <c r="H6402" t="n">
        <v>0.008609889075160001</v>
      </c>
      <c r="I6402" t="n">
        <v>0.009643075764179202</v>
      </c>
      <c r="J6402" s="6" t="inlineStr">
        <is>
          <t>waste - methane capture</t>
        </is>
      </c>
    </row>
    <row r="6403">
      <c r="A6403" t="inlineStr">
        <is>
          <t>WASTE</t>
        </is>
      </c>
      <c r="B6403" t="inlineStr">
        <is>
          <t>LAN</t>
        </is>
      </c>
      <c r="C6403" t="n">
        <v>2030</v>
      </c>
      <c r="D6403" t="inlineStr">
        <is>
          <t>United States</t>
        </is>
      </c>
      <c r="E6403" t="inlineStr">
        <is>
          <t>USA</t>
        </is>
      </c>
      <c r="F6403" t="inlineStr">
        <is>
          <t>Land_x001F_ll gas recovery for direct use</t>
        </is>
      </c>
      <c r="G6403" t="n">
        <v>-185</v>
      </c>
      <c r="H6403" t="n">
        <v>0.0049441824667156</v>
      </c>
      <c r="I6403" t="n">
        <v>0.005537484362721473</v>
      </c>
      <c r="J6403" s="6" t="inlineStr">
        <is>
          <t>waste - methane capture</t>
        </is>
      </c>
    </row>
    <row r="6404">
      <c r="A6404" t="inlineStr">
        <is>
          <t>WASTE</t>
        </is>
      </c>
      <c r="B6404" t="inlineStr">
        <is>
          <t>LAN</t>
        </is>
      </c>
      <c r="C6404" t="n">
        <v>2030</v>
      </c>
      <c r="D6404" t="inlineStr">
        <is>
          <t>United States</t>
        </is>
      </c>
      <c r="E6404" t="inlineStr">
        <is>
          <t>USA</t>
        </is>
      </c>
      <c r="F6404" t="inlineStr">
        <is>
          <t>Land_x001F_ll gas recovery for direct use</t>
        </is>
      </c>
      <c r="G6404" t="n">
        <v>-183</v>
      </c>
      <c r="H6404" t="n">
        <v>0.0065323309972882</v>
      </c>
      <c r="I6404" t="n">
        <v>0.007316210716962785</v>
      </c>
      <c r="J6404" s="6" t="inlineStr">
        <is>
          <t>waste - methane capture</t>
        </is>
      </c>
    </row>
    <row r="6405">
      <c r="A6405" t="inlineStr">
        <is>
          <t>WASTE</t>
        </is>
      </c>
      <c r="B6405" t="inlineStr">
        <is>
          <t>LAN</t>
        </is>
      </c>
      <c r="C6405" t="n">
        <v>2030</v>
      </c>
      <c r="D6405" t="inlineStr">
        <is>
          <t>United States</t>
        </is>
      </c>
      <c r="E6405" t="inlineStr">
        <is>
          <t>USA</t>
        </is>
      </c>
      <c r="F6405" t="inlineStr">
        <is>
          <t>Land_x001F_ll gas recovery for direct use</t>
        </is>
      </c>
      <c r="G6405" t="n">
        <v>-179</v>
      </c>
      <c r="H6405" t="n">
        <v>0.0047732307575643</v>
      </c>
      <c r="I6405" t="n">
        <v>0.005346018448472017</v>
      </c>
      <c r="J6405" s="6" t="inlineStr">
        <is>
          <t>waste - methane capture</t>
        </is>
      </c>
    </row>
    <row r="6406">
      <c r="A6406" t="inlineStr">
        <is>
          <t>WASTE</t>
        </is>
      </c>
      <c r="B6406" t="inlineStr">
        <is>
          <t>LAN</t>
        </is>
      </c>
      <c r="C6406" t="n">
        <v>2030</v>
      </c>
      <c r="D6406" t="inlineStr">
        <is>
          <t>United States</t>
        </is>
      </c>
      <c r="E6406" t="inlineStr">
        <is>
          <t>USA</t>
        </is>
      </c>
      <c r="F6406" t="inlineStr">
        <is>
          <t>Land_x001F_ll gas recovery for direct use</t>
        </is>
      </c>
      <c r="G6406" t="n">
        <v>-177</v>
      </c>
      <c r="H6406" t="n">
        <v>0.0118469600565732</v>
      </c>
      <c r="I6406" t="n">
        <v>0.01326859526336198</v>
      </c>
      <c r="J6406" s="6" t="inlineStr">
        <is>
          <t>waste - methane capture</t>
        </is>
      </c>
    </row>
    <row r="6407">
      <c r="A6407" t="inlineStr">
        <is>
          <t>WASTE</t>
        </is>
      </c>
      <c r="B6407" t="inlineStr">
        <is>
          <t>LAN</t>
        </is>
      </c>
      <c r="C6407" t="n">
        <v>2030</v>
      </c>
      <c r="D6407" t="inlineStr">
        <is>
          <t>United States</t>
        </is>
      </c>
      <c r="E6407" t="inlineStr">
        <is>
          <t>USA</t>
        </is>
      </c>
      <c r="F6407" t="inlineStr">
        <is>
          <t>Land_x001F_ll gas recovery for direct use</t>
        </is>
      </c>
      <c r="G6407" t="n">
        <v>-176</v>
      </c>
      <c r="H6407" t="n">
        <v>0.022741885157302</v>
      </c>
      <c r="I6407" t="n">
        <v>0.02547091137617824</v>
      </c>
      <c r="J6407" s="6" t="inlineStr">
        <is>
          <t>waste - methane capture</t>
        </is>
      </c>
    </row>
    <row r="6408">
      <c r="A6408" t="inlineStr">
        <is>
          <t>WASTE</t>
        </is>
      </c>
      <c r="B6408" t="inlineStr">
        <is>
          <t>LAN</t>
        </is>
      </c>
      <c r="C6408" t="n">
        <v>2030</v>
      </c>
      <c r="D6408" t="inlineStr">
        <is>
          <t>United States</t>
        </is>
      </c>
      <c r="E6408" t="inlineStr">
        <is>
          <t>USA</t>
        </is>
      </c>
      <c r="F6408" t="inlineStr">
        <is>
          <t>Land_x001F_ll gas recovery for direct use</t>
        </is>
      </c>
      <c r="G6408" t="n">
        <v>-173</v>
      </c>
      <c r="H6408" t="n">
        <v>0.0071953895967454</v>
      </c>
      <c r="I6408" t="n">
        <v>0.008058836348354848</v>
      </c>
      <c r="J6408" s="6" t="inlineStr">
        <is>
          <t>waste - methane capture</t>
        </is>
      </c>
    </row>
    <row r="6409">
      <c r="A6409" t="inlineStr">
        <is>
          <t>WASTE</t>
        </is>
      </c>
      <c r="B6409" t="inlineStr">
        <is>
          <t>LAN</t>
        </is>
      </c>
      <c r="C6409" t="n">
        <v>2030</v>
      </c>
      <c r="D6409" t="inlineStr">
        <is>
          <t>United States</t>
        </is>
      </c>
      <c r="E6409" t="inlineStr">
        <is>
          <t>USA</t>
        </is>
      </c>
      <c r="F6409" t="inlineStr">
        <is>
          <t>Land_x001F_ll gas recovery for direct use</t>
        </is>
      </c>
      <c r="G6409" t="n">
        <v>-172</v>
      </c>
      <c r="H6409" t="n">
        <v>0.0157722039148211</v>
      </c>
      <c r="I6409" t="n">
        <v>0.01766486838459963</v>
      </c>
      <c r="J6409" s="6" t="inlineStr">
        <is>
          <t>waste - methane capture</t>
        </is>
      </c>
    </row>
    <row r="6410">
      <c r="A6410" t="inlineStr">
        <is>
          <t>WASTE</t>
        </is>
      </c>
      <c r="B6410" t="inlineStr">
        <is>
          <t>LAN</t>
        </is>
      </c>
      <c r="C6410" t="n">
        <v>2030</v>
      </c>
      <c r="D6410" t="inlineStr">
        <is>
          <t>United States</t>
        </is>
      </c>
      <c r="E6410" t="inlineStr">
        <is>
          <t>USA</t>
        </is>
      </c>
      <c r="F6410" t="inlineStr">
        <is>
          <t>Land_x001F_ll gas recovery for direct use</t>
        </is>
      </c>
      <c r="G6410" t="n">
        <v>-171</v>
      </c>
      <c r="H6410" t="n">
        <v>0.0176035328768194</v>
      </c>
      <c r="I6410" t="n">
        <v>0.01971595682203773</v>
      </c>
      <c r="J6410" s="6" t="inlineStr">
        <is>
          <t>waste - methane capture</t>
        </is>
      </c>
    </row>
    <row r="6411">
      <c r="A6411" t="inlineStr">
        <is>
          <t>WASTE</t>
        </is>
      </c>
      <c r="B6411" t="inlineStr">
        <is>
          <t>LAN</t>
        </is>
      </c>
      <c r="C6411" t="n">
        <v>2030</v>
      </c>
      <c r="D6411" t="inlineStr">
        <is>
          <t>United States</t>
        </is>
      </c>
      <c r="E6411" t="inlineStr">
        <is>
          <t>USA</t>
        </is>
      </c>
      <c r="F6411" t="inlineStr">
        <is>
          <t>Land_x001F_ll gas recovery for direct use</t>
        </is>
      </c>
      <c r="G6411" t="n">
        <v>-170</v>
      </c>
      <c r="H6411" t="n">
        <v>0.0380058148875833</v>
      </c>
      <c r="I6411" t="n">
        <v>0.0425665126740933</v>
      </c>
      <c r="J6411" s="6" t="inlineStr">
        <is>
          <t>waste - methane capture</t>
        </is>
      </c>
    </row>
    <row r="6412">
      <c r="A6412" t="inlineStr">
        <is>
          <t>WASTE</t>
        </is>
      </c>
      <c r="B6412" t="inlineStr">
        <is>
          <t>LAN</t>
        </is>
      </c>
      <c r="C6412" t="n">
        <v>2030</v>
      </c>
      <c r="D6412" t="inlineStr">
        <is>
          <t>United States</t>
        </is>
      </c>
      <c r="E6412" t="inlineStr">
        <is>
          <t>USA</t>
        </is>
      </c>
      <c r="F6412" t="inlineStr">
        <is>
          <t>Land_x001F_ll gas recovery for direct use</t>
        </is>
      </c>
      <c r="G6412" t="n">
        <v>-169</v>
      </c>
      <c r="H6412" t="n">
        <v>0.0163660051766783</v>
      </c>
      <c r="I6412" t="n">
        <v>0.0183299257978797</v>
      </c>
      <c r="J6412" s="6" t="inlineStr">
        <is>
          <t>waste - methane capture</t>
        </is>
      </c>
    </row>
    <row r="6413">
      <c r="A6413" t="inlineStr">
        <is>
          <t>WASTE</t>
        </is>
      </c>
      <c r="B6413" t="inlineStr">
        <is>
          <t>LAN</t>
        </is>
      </c>
      <c r="C6413" t="n">
        <v>2030</v>
      </c>
      <c r="D6413" t="inlineStr">
        <is>
          <t>United States</t>
        </is>
      </c>
      <c r="E6413" t="inlineStr">
        <is>
          <t>USA</t>
        </is>
      </c>
      <c r="F6413" t="inlineStr">
        <is>
          <t>Land_x001F_ll gas recovery for direct use</t>
        </is>
      </c>
      <c r="G6413" t="n">
        <v>-168</v>
      </c>
      <c r="H6413" t="n">
        <v>0.0186292328871787</v>
      </c>
      <c r="I6413" t="n">
        <v>0.02086474083364015</v>
      </c>
      <c r="J6413" s="6" t="inlineStr">
        <is>
          <t>waste - methane capture</t>
        </is>
      </c>
    </row>
    <row r="6414">
      <c r="A6414" t="inlineStr">
        <is>
          <t>WASTE</t>
        </is>
      </c>
      <c r="B6414" t="inlineStr">
        <is>
          <t>LAN</t>
        </is>
      </c>
      <c r="C6414" t="n">
        <v>2030</v>
      </c>
      <c r="D6414" t="inlineStr">
        <is>
          <t>United States</t>
        </is>
      </c>
      <c r="E6414" t="inlineStr">
        <is>
          <t>USA</t>
        </is>
      </c>
      <c r="F6414" t="inlineStr">
        <is>
          <t>Land_x001F_ll gas recovery for direct use</t>
        </is>
      </c>
      <c r="G6414" t="n">
        <v>-167</v>
      </c>
      <c r="H6414" t="n">
        <v>0.0027948338538408</v>
      </c>
      <c r="I6414" t="n">
        <v>0.003130213916301697</v>
      </c>
      <c r="J6414" s="6" t="inlineStr">
        <is>
          <t>waste - methane capture</t>
        </is>
      </c>
    </row>
    <row r="6415">
      <c r="A6415" t="inlineStr">
        <is>
          <t>WASTE</t>
        </is>
      </c>
      <c r="B6415" t="inlineStr">
        <is>
          <t>LAN</t>
        </is>
      </c>
      <c r="C6415" t="n">
        <v>2030</v>
      </c>
      <c r="D6415" t="inlineStr">
        <is>
          <t>United States</t>
        </is>
      </c>
      <c r="E6415" t="inlineStr">
        <is>
          <t>USA</t>
        </is>
      </c>
      <c r="F6415" t="inlineStr">
        <is>
          <t>Land_x001F_ll gas recovery for direct use</t>
        </is>
      </c>
      <c r="G6415" t="n">
        <v>-166</v>
      </c>
      <c r="H6415" t="n">
        <v>0.0238768742419779</v>
      </c>
      <c r="I6415" t="n">
        <v>0.02674209915101525</v>
      </c>
      <c r="J6415" s="6" t="inlineStr">
        <is>
          <t>waste - methane capture</t>
        </is>
      </c>
    </row>
    <row r="6416">
      <c r="A6416" t="inlineStr">
        <is>
          <t>WASTE</t>
        </is>
      </c>
      <c r="B6416" t="inlineStr">
        <is>
          <t>LAN</t>
        </is>
      </c>
      <c r="C6416" t="n">
        <v>2030</v>
      </c>
      <c r="D6416" t="inlineStr">
        <is>
          <t>United States</t>
        </is>
      </c>
      <c r="E6416" t="inlineStr">
        <is>
          <t>USA</t>
        </is>
      </c>
      <c r="F6416" t="inlineStr">
        <is>
          <t>Land_x001F_ll gas recovery for direct use</t>
        </is>
      </c>
      <c r="G6416" t="n">
        <v>-165</v>
      </c>
      <c r="H6416" t="n">
        <v>0.0174603241030127</v>
      </c>
      <c r="I6416" t="n">
        <v>0.01955556299537422</v>
      </c>
      <c r="J6416" s="6" t="inlineStr">
        <is>
          <t>waste - methane capture</t>
        </is>
      </c>
    </row>
    <row r="6417">
      <c r="A6417" t="inlineStr">
        <is>
          <t>WASTE</t>
        </is>
      </c>
      <c r="B6417" t="inlineStr">
        <is>
          <t>LAN</t>
        </is>
      </c>
      <c r="C6417" t="n">
        <v>2030</v>
      </c>
      <c r="D6417" t="inlineStr">
        <is>
          <t>United States</t>
        </is>
      </c>
      <c r="E6417" t="inlineStr">
        <is>
          <t>USA</t>
        </is>
      </c>
      <c r="F6417" t="inlineStr">
        <is>
          <t>Land_x001F_ll gas recovery for direct use</t>
        </is>
      </c>
      <c r="G6417" t="n">
        <v>-164</v>
      </c>
      <c r="H6417" t="n">
        <v>0.008996086195111301</v>
      </c>
      <c r="I6417" t="n">
        <v>0.01007561653852466</v>
      </c>
      <c r="J6417" s="6" t="inlineStr">
        <is>
          <t>waste - methane capture</t>
        </is>
      </c>
    </row>
    <row r="6418">
      <c r="A6418" t="inlineStr">
        <is>
          <t>WASTE</t>
        </is>
      </c>
      <c r="B6418" t="inlineStr">
        <is>
          <t>LAN</t>
        </is>
      </c>
      <c r="C6418" t="n">
        <v>2030</v>
      </c>
      <c r="D6418" t="inlineStr">
        <is>
          <t>United States</t>
        </is>
      </c>
      <c r="E6418" t="inlineStr">
        <is>
          <t>USA</t>
        </is>
      </c>
      <c r="F6418" t="inlineStr">
        <is>
          <t>Land_x001F_ll gas recovery for direct use</t>
        </is>
      </c>
      <c r="G6418" t="n">
        <v>-163</v>
      </c>
      <c r="H6418" t="n">
        <v>0.0119104883633554</v>
      </c>
      <c r="I6418" t="n">
        <v>0.01333974696695805</v>
      </c>
      <c r="J6418" s="6" t="inlineStr">
        <is>
          <t>waste - methane capture</t>
        </is>
      </c>
    </row>
    <row r="6419">
      <c r="A6419" t="inlineStr">
        <is>
          <t>WASTE</t>
        </is>
      </c>
      <c r="B6419" t="inlineStr">
        <is>
          <t>LAN</t>
        </is>
      </c>
      <c r="C6419" t="n">
        <v>2030</v>
      </c>
      <c r="D6419" t="inlineStr">
        <is>
          <t>United States</t>
        </is>
      </c>
      <c r="E6419" t="inlineStr">
        <is>
          <t>USA</t>
        </is>
      </c>
      <c r="F6419" t="inlineStr">
        <is>
          <t>Land_x001F_ll gas recovery for direct use</t>
        </is>
      </c>
      <c r="G6419" t="n">
        <v>-162</v>
      </c>
      <c r="H6419" t="n">
        <v>0.0154347494244576</v>
      </c>
      <c r="I6419" t="n">
        <v>0.01728691935539252</v>
      </c>
      <c r="J6419" s="6" t="inlineStr">
        <is>
          <t>waste - methane capture</t>
        </is>
      </c>
    </row>
    <row r="6420">
      <c r="A6420" t="inlineStr">
        <is>
          <t>WASTE</t>
        </is>
      </c>
      <c r="B6420" t="inlineStr">
        <is>
          <t>LAN</t>
        </is>
      </c>
      <c r="C6420" t="n">
        <v>2030</v>
      </c>
      <c r="D6420" t="inlineStr">
        <is>
          <t>United States</t>
        </is>
      </c>
      <c r="E6420" t="inlineStr">
        <is>
          <t>USA</t>
        </is>
      </c>
      <c r="F6420" t="inlineStr">
        <is>
          <t>Land_x001F_ll gas recovery for direct use</t>
        </is>
      </c>
      <c r="G6420" t="n">
        <v>-161</v>
      </c>
      <c r="H6420" t="n">
        <v>0.0328612215816975</v>
      </c>
      <c r="I6420" t="n">
        <v>0.0368045681715012</v>
      </c>
      <c r="J6420" s="6" t="inlineStr">
        <is>
          <t>waste - methane capture</t>
        </is>
      </c>
    </row>
    <row r="6421">
      <c r="A6421" t="inlineStr">
        <is>
          <t>WASTE</t>
        </is>
      </c>
      <c r="B6421" t="inlineStr">
        <is>
          <t>LAN</t>
        </is>
      </c>
      <c r="C6421" t="n">
        <v>2030</v>
      </c>
      <c r="D6421" t="inlineStr">
        <is>
          <t>United States</t>
        </is>
      </c>
      <c r="E6421" t="inlineStr">
        <is>
          <t>USA</t>
        </is>
      </c>
      <c r="F6421" t="inlineStr">
        <is>
          <t>Land_x001F_ll gas recovery for direct use</t>
        </is>
      </c>
      <c r="G6421" t="n">
        <v>-160</v>
      </c>
      <c r="H6421" t="n">
        <v>0.0187892562244087</v>
      </c>
      <c r="I6421" t="n">
        <v>0.02104396697133775</v>
      </c>
      <c r="J6421" s="6" t="inlineStr">
        <is>
          <t>waste - methane capture</t>
        </is>
      </c>
    </row>
    <row r="6422">
      <c r="A6422" t="inlineStr">
        <is>
          <t>WASTE</t>
        </is>
      </c>
      <c r="B6422" t="inlineStr">
        <is>
          <t>LAN</t>
        </is>
      </c>
      <c r="C6422" t="n">
        <v>2030</v>
      </c>
      <c r="D6422" t="inlineStr">
        <is>
          <t>United States</t>
        </is>
      </c>
      <c r="E6422" t="inlineStr">
        <is>
          <t>USA</t>
        </is>
      </c>
      <c r="F6422" t="inlineStr">
        <is>
          <t>Land_x001F_ll gas recovery for direct use</t>
        </is>
      </c>
      <c r="G6422" t="n">
        <v>-159</v>
      </c>
      <c r="H6422" t="n">
        <v>0.0328014839906245</v>
      </c>
      <c r="I6422" t="n">
        <v>0.03673766206949945</v>
      </c>
      <c r="J6422" s="6" t="inlineStr">
        <is>
          <t>waste - methane capture</t>
        </is>
      </c>
    </row>
    <row r="6423">
      <c r="A6423" t="inlineStr">
        <is>
          <t>WASTE</t>
        </is>
      </c>
      <c r="B6423" t="inlineStr">
        <is>
          <t>LAN</t>
        </is>
      </c>
      <c r="C6423" t="n">
        <v>2030</v>
      </c>
      <c r="D6423" t="inlineStr">
        <is>
          <t>United States</t>
        </is>
      </c>
      <c r="E6423" t="inlineStr">
        <is>
          <t>USA</t>
        </is>
      </c>
      <c r="F6423" t="inlineStr">
        <is>
          <t>Land_x001F_ll gas recovery for direct use</t>
        </is>
      </c>
      <c r="G6423" t="n">
        <v>-158</v>
      </c>
      <c r="H6423" t="n">
        <v>0.0482793007977307</v>
      </c>
      <c r="I6423" t="n">
        <v>0.05407281689345839</v>
      </c>
      <c r="J6423" s="6" t="inlineStr">
        <is>
          <t>waste - methane capture</t>
        </is>
      </c>
    </row>
    <row r="6424">
      <c r="A6424" t="inlineStr">
        <is>
          <t>WASTE</t>
        </is>
      </c>
      <c r="B6424" t="inlineStr">
        <is>
          <t>LAN</t>
        </is>
      </c>
      <c r="C6424" t="n">
        <v>2030</v>
      </c>
      <c r="D6424" t="inlineStr">
        <is>
          <t>United States</t>
        </is>
      </c>
      <c r="E6424" t="inlineStr">
        <is>
          <t>USA</t>
        </is>
      </c>
      <c r="F6424" t="inlineStr">
        <is>
          <t>Land_x001F_ll gas recovery for direct use</t>
        </is>
      </c>
      <c r="G6424" t="n">
        <v>-157</v>
      </c>
      <c r="H6424" t="n">
        <v>0.006104945205152</v>
      </c>
      <c r="I6424" t="n">
        <v>0.006837538629770241</v>
      </c>
      <c r="J6424" s="6" t="inlineStr">
        <is>
          <t>waste - methane capture</t>
        </is>
      </c>
    </row>
    <row r="6425">
      <c r="A6425" t="inlineStr">
        <is>
          <t>WASTE</t>
        </is>
      </c>
      <c r="B6425" t="inlineStr">
        <is>
          <t>LAN</t>
        </is>
      </c>
      <c r="C6425" t="n">
        <v>2030</v>
      </c>
      <c r="D6425" t="inlineStr">
        <is>
          <t>United States</t>
        </is>
      </c>
      <c r="E6425" t="inlineStr">
        <is>
          <t>USA</t>
        </is>
      </c>
      <c r="F6425" t="inlineStr">
        <is>
          <t>Land_x001F_ll gas recovery for direct use</t>
        </is>
      </c>
      <c r="G6425" t="n">
        <v>-156</v>
      </c>
      <c r="H6425" t="n">
        <v>0.0300679977517575</v>
      </c>
      <c r="I6425" t="n">
        <v>0.0336761574819684</v>
      </c>
      <c r="J6425" s="6" t="inlineStr">
        <is>
          <t>waste - methane capture</t>
        </is>
      </c>
    </row>
    <row r="6426">
      <c r="A6426" t="inlineStr">
        <is>
          <t>WASTE</t>
        </is>
      </c>
      <c r="B6426" t="inlineStr">
        <is>
          <t>LAN</t>
        </is>
      </c>
      <c r="C6426" t="n">
        <v>2030</v>
      </c>
      <c r="D6426" t="inlineStr">
        <is>
          <t>United States</t>
        </is>
      </c>
      <c r="E6426" t="inlineStr">
        <is>
          <t>USA</t>
        </is>
      </c>
      <c r="F6426" t="inlineStr">
        <is>
          <t>Land_x001F_ll gas recovery for direct use</t>
        </is>
      </c>
      <c r="G6426" t="n">
        <v>-155</v>
      </c>
      <c r="H6426" t="n">
        <v>0.0062052826397121</v>
      </c>
      <c r="I6426" t="n">
        <v>0.006949916556477552</v>
      </c>
      <c r="J6426" s="6" t="inlineStr">
        <is>
          <t>waste - methane capture</t>
        </is>
      </c>
    </row>
    <row r="6427">
      <c r="A6427" t="inlineStr">
        <is>
          <t>WASTE</t>
        </is>
      </c>
      <c r="B6427" t="inlineStr">
        <is>
          <t>LAN</t>
        </is>
      </c>
      <c r="C6427" t="n">
        <v>2030</v>
      </c>
      <c r="D6427" t="inlineStr">
        <is>
          <t>United States</t>
        </is>
      </c>
      <c r="E6427" t="inlineStr">
        <is>
          <t>USA</t>
        </is>
      </c>
      <c r="F6427" t="inlineStr">
        <is>
          <t>Land_x001F_ll gas recovery for direct use</t>
        </is>
      </c>
      <c r="G6427" t="n">
        <v>-154</v>
      </c>
      <c r="H6427" t="n">
        <v>0.0086048578377813</v>
      </c>
      <c r="I6427" t="n">
        <v>0.009637440778315057</v>
      </c>
      <c r="J6427" s="6" t="inlineStr">
        <is>
          <t>waste - methane capture</t>
        </is>
      </c>
    </row>
    <row r="6428">
      <c r="A6428" t="inlineStr">
        <is>
          <t>WASTE</t>
        </is>
      </c>
      <c r="B6428" t="inlineStr">
        <is>
          <t>LAN</t>
        </is>
      </c>
      <c r="C6428" t="n">
        <v>2030</v>
      </c>
      <c r="D6428" t="inlineStr">
        <is>
          <t>United States</t>
        </is>
      </c>
      <c r="E6428" t="inlineStr">
        <is>
          <t>USA</t>
        </is>
      </c>
      <c r="F6428" t="inlineStr">
        <is>
          <t>Land_x001F_ll gas recovery for direct use</t>
        </is>
      </c>
      <c r="G6428" t="n">
        <v>-153</v>
      </c>
      <c r="H6428" t="n">
        <v>0.0124622152652591</v>
      </c>
      <c r="I6428" t="n">
        <v>0.01395768109709019</v>
      </c>
      <c r="J6428" s="6" t="inlineStr">
        <is>
          <t>waste - methane capture</t>
        </is>
      </c>
    </row>
    <row r="6429">
      <c r="A6429" t="inlineStr">
        <is>
          <t>WASTE</t>
        </is>
      </c>
      <c r="B6429" t="inlineStr">
        <is>
          <t>LAN</t>
        </is>
      </c>
      <c r="C6429" t="n">
        <v>2030</v>
      </c>
      <c r="D6429" t="inlineStr">
        <is>
          <t>United States</t>
        </is>
      </c>
      <c r="E6429" t="inlineStr">
        <is>
          <t>USA</t>
        </is>
      </c>
      <c r="F6429" t="inlineStr">
        <is>
          <t>Land_x001F_ll gas recovery for direct use</t>
        </is>
      </c>
      <c r="G6429" t="n">
        <v>-152</v>
      </c>
      <c r="H6429" t="n">
        <v>0.0352723414544016</v>
      </c>
      <c r="I6429" t="n">
        <v>0.0395050224289298</v>
      </c>
      <c r="J6429" s="6" t="inlineStr">
        <is>
          <t>waste - methane capture</t>
        </is>
      </c>
    </row>
    <row r="6430">
      <c r="A6430" t="inlineStr">
        <is>
          <t>WASTE</t>
        </is>
      </c>
      <c r="B6430" t="inlineStr">
        <is>
          <t>LAN</t>
        </is>
      </c>
      <c r="C6430" t="n">
        <v>2030</v>
      </c>
      <c r="D6430" t="inlineStr">
        <is>
          <t>United States</t>
        </is>
      </c>
      <c r="E6430" t="inlineStr">
        <is>
          <t>USA</t>
        </is>
      </c>
      <c r="F6430" t="inlineStr">
        <is>
          <t>Land_x001F_ll gas recovery for direct use</t>
        </is>
      </c>
      <c r="G6430" t="n">
        <v>-151</v>
      </c>
      <c r="H6430" t="n">
        <v>0.0155689450912178</v>
      </c>
      <c r="I6430" t="n">
        <v>0.01743721850216394</v>
      </c>
      <c r="J6430" s="6" t="inlineStr">
        <is>
          <t>waste - methane capture</t>
        </is>
      </c>
    </row>
    <row r="6431">
      <c r="A6431" t="inlineStr">
        <is>
          <t>WASTE</t>
        </is>
      </c>
      <c r="B6431" t="inlineStr">
        <is>
          <t>LAN</t>
        </is>
      </c>
      <c r="C6431" t="n">
        <v>2030</v>
      </c>
      <c r="D6431" t="inlineStr">
        <is>
          <t>United States</t>
        </is>
      </c>
      <c r="E6431" t="inlineStr">
        <is>
          <t>USA</t>
        </is>
      </c>
      <c r="F6431" t="inlineStr">
        <is>
          <t>Land_x001F_ll gas recovery for direct use</t>
        </is>
      </c>
      <c r="G6431" t="n">
        <v>-150</v>
      </c>
      <c r="H6431" t="n">
        <v>0.0244740768102929</v>
      </c>
      <c r="I6431" t="n">
        <v>0.02741096602752805</v>
      </c>
      <c r="J6431" s="6" t="inlineStr">
        <is>
          <t>waste - methane capture</t>
        </is>
      </c>
    </row>
    <row r="6432">
      <c r="A6432" t="inlineStr">
        <is>
          <t>WASTE</t>
        </is>
      </c>
      <c r="B6432" t="inlineStr">
        <is>
          <t>LAN</t>
        </is>
      </c>
      <c r="C6432" t="n">
        <v>2030</v>
      </c>
      <c r="D6432" t="inlineStr">
        <is>
          <t>United States</t>
        </is>
      </c>
      <c r="E6432" t="inlineStr">
        <is>
          <t>USA</t>
        </is>
      </c>
      <c r="F6432" t="inlineStr">
        <is>
          <t>Land_x001F_ll gas recovery for direct use</t>
        </is>
      </c>
      <c r="G6432" t="n">
        <v>-149</v>
      </c>
      <c r="H6432" t="n">
        <v>0.0256514023058116</v>
      </c>
      <c r="I6432" t="n">
        <v>0.02872957058250899</v>
      </c>
      <c r="J6432" s="6" t="inlineStr">
        <is>
          <t>waste - methane capture</t>
        </is>
      </c>
    </row>
    <row r="6433">
      <c r="A6433" t="inlineStr">
        <is>
          <t>WASTE</t>
        </is>
      </c>
      <c r="B6433" t="inlineStr">
        <is>
          <t>LAN</t>
        </is>
      </c>
      <c r="C6433" t="n">
        <v>2030</v>
      </c>
      <c r="D6433" t="inlineStr">
        <is>
          <t>United States</t>
        </is>
      </c>
      <c r="E6433" t="inlineStr">
        <is>
          <t>USA</t>
        </is>
      </c>
      <c r="F6433" t="inlineStr">
        <is>
          <t>Land_x001F_ll gas recovery for direct use</t>
        </is>
      </c>
      <c r="G6433" t="n">
        <v>-148</v>
      </c>
      <c r="H6433" t="n">
        <v>0.0197440641932189</v>
      </c>
      <c r="I6433" t="n">
        <v>0.02211335189640517</v>
      </c>
      <c r="J6433" s="6" t="inlineStr">
        <is>
          <t>waste - methane capture</t>
        </is>
      </c>
    </row>
    <row r="6434">
      <c r="A6434" t="inlineStr">
        <is>
          <t>WASTE</t>
        </is>
      </c>
      <c r="B6434" t="inlineStr">
        <is>
          <t>LAN</t>
        </is>
      </c>
      <c r="C6434" t="n">
        <v>2030</v>
      </c>
      <c r="D6434" t="inlineStr">
        <is>
          <t>United States</t>
        </is>
      </c>
      <c r="E6434" t="inlineStr">
        <is>
          <t>USA</t>
        </is>
      </c>
      <c r="F6434" t="inlineStr">
        <is>
          <t>Land_x001F_ll gas recovery for direct use</t>
        </is>
      </c>
      <c r="G6434" t="n">
        <v>-147</v>
      </c>
      <c r="H6434" t="n">
        <v>0.0233907420188189</v>
      </c>
      <c r="I6434" t="n">
        <v>0.02619763106107717</v>
      </c>
      <c r="J6434" s="6" t="inlineStr">
        <is>
          <t>waste - methane capture</t>
        </is>
      </c>
    </row>
    <row r="6435">
      <c r="A6435" t="inlineStr">
        <is>
          <t>WASTE</t>
        </is>
      </c>
      <c r="B6435" t="inlineStr">
        <is>
          <t>LAN</t>
        </is>
      </c>
      <c r="C6435" t="n">
        <v>2030</v>
      </c>
      <c r="D6435" t="inlineStr">
        <is>
          <t>United States</t>
        </is>
      </c>
      <c r="E6435" t="inlineStr">
        <is>
          <t>USA</t>
        </is>
      </c>
      <c r="F6435" t="inlineStr">
        <is>
          <t>Land_x001F_ll gas recovery for direct use</t>
        </is>
      </c>
      <c r="G6435" t="n">
        <v>-146</v>
      </c>
      <c r="H6435" t="n">
        <v>0.0255027974490076</v>
      </c>
      <c r="I6435" t="n">
        <v>0.02856313314288851</v>
      </c>
      <c r="J6435" s="6" t="inlineStr">
        <is>
          <t>waste - methane capture</t>
        </is>
      </c>
    </row>
    <row r="6436">
      <c r="A6436" t="inlineStr">
        <is>
          <t>WASTE</t>
        </is>
      </c>
      <c r="B6436" t="inlineStr">
        <is>
          <t>LAN</t>
        </is>
      </c>
      <c r="C6436" t="n">
        <v>2030</v>
      </c>
      <c r="D6436" t="inlineStr">
        <is>
          <t>United States</t>
        </is>
      </c>
      <c r="E6436" t="inlineStr">
        <is>
          <t>USA</t>
        </is>
      </c>
      <c r="F6436" t="inlineStr">
        <is>
          <t>Land_x001F_ll gas recovery for direct use</t>
        </is>
      </c>
      <c r="G6436" t="n">
        <v>-145</v>
      </c>
      <c r="H6436" t="n">
        <v>0.0190032250247896</v>
      </c>
      <c r="I6436" t="n">
        <v>0.02128361202776435</v>
      </c>
      <c r="J6436" s="6" t="inlineStr">
        <is>
          <t>waste - methane capture</t>
        </is>
      </c>
    </row>
    <row r="6437">
      <c r="A6437" t="inlineStr">
        <is>
          <t>WASTE</t>
        </is>
      </c>
      <c r="B6437" t="inlineStr">
        <is>
          <t>LAN</t>
        </is>
      </c>
      <c r="C6437" t="n">
        <v>2030</v>
      </c>
      <c r="D6437" t="inlineStr">
        <is>
          <t>United States</t>
        </is>
      </c>
      <c r="E6437" t="inlineStr">
        <is>
          <t>USA</t>
        </is>
      </c>
      <c r="F6437" t="inlineStr">
        <is>
          <t>Land_x001F_ll gas recovery for direct use</t>
        </is>
      </c>
      <c r="G6437" t="n">
        <v>-144</v>
      </c>
      <c r="H6437" t="n">
        <v>0.0179396993480623</v>
      </c>
      <c r="I6437" t="n">
        <v>0.02009246326982978</v>
      </c>
      <c r="J6437" s="6" t="inlineStr">
        <is>
          <t>waste - methane capture</t>
        </is>
      </c>
    </row>
    <row r="6438">
      <c r="A6438" t="inlineStr">
        <is>
          <t>WASTE</t>
        </is>
      </c>
      <c r="B6438" t="inlineStr">
        <is>
          <t>LAN</t>
        </is>
      </c>
      <c r="C6438" t="n">
        <v>2030</v>
      </c>
      <c r="D6438" t="inlineStr">
        <is>
          <t>United States</t>
        </is>
      </c>
      <c r="E6438" t="inlineStr">
        <is>
          <t>USA</t>
        </is>
      </c>
      <c r="F6438" t="inlineStr">
        <is>
          <t>Land_x001F_ll gas recovery for direct use</t>
        </is>
      </c>
      <c r="G6438" t="n">
        <v>-143</v>
      </c>
      <c r="H6438" t="n">
        <v>0.0161253837868571</v>
      </c>
      <c r="I6438" t="n">
        <v>0.01806042984127995</v>
      </c>
      <c r="J6438" s="6" t="inlineStr">
        <is>
          <t>waste - methane capture</t>
        </is>
      </c>
    </row>
    <row r="6439">
      <c r="A6439" t="inlineStr">
        <is>
          <t>WASTE</t>
        </is>
      </c>
      <c r="B6439" t="inlineStr">
        <is>
          <t>LAN</t>
        </is>
      </c>
      <c r="C6439" t="n">
        <v>2030</v>
      </c>
      <c r="D6439" t="inlineStr">
        <is>
          <t>United States</t>
        </is>
      </c>
      <c r="E6439" t="inlineStr">
        <is>
          <t>USA</t>
        </is>
      </c>
      <c r="F6439" t="inlineStr">
        <is>
          <t>Land_x001F_ll gas recovery for direct use</t>
        </is>
      </c>
      <c r="G6439" t="n">
        <v>-142</v>
      </c>
      <c r="H6439" t="n">
        <v>0.008149476139806201</v>
      </c>
      <c r="I6439" t="n">
        <v>0.009127413276582945</v>
      </c>
      <c r="J6439" s="6" t="inlineStr">
        <is>
          <t>waste - methane capture</t>
        </is>
      </c>
    </row>
    <row r="6440">
      <c r="A6440" t="inlineStr">
        <is>
          <t>WASTE</t>
        </is>
      </c>
      <c r="B6440" t="inlineStr">
        <is>
          <t>LAN</t>
        </is>
      </c>
      <c r="C6440" t="n">
        <v>2030</v>
      </c>
      <c r="D6440" t="inlineStr">
        <is>
          <t>United States</t>
        </is>
      </c>
      <c r="E6440" t="inlineStr">
        <is>
          <t>USA</t>
        </is>
      </c>
      <c r="F6440" t="inlineStr">
        <is>
          <t>Land_x001F_ll gas recovery for direct use</t>
        </is>
      </c>
      <c r="G6440" t="n">
        <v>-141</v>
      </c>
      <c r="H6440" t="n">
        <v>0.0107785083819181</v>
      </c>
      <c r="I6440" t="n">
        <v>0.01207192938774827</v>
      </c>
      <c r="J6440" s="6" t="inlineStr">
        <is>
          <t>waste - methane capture</t>
        </is>
      </c>
    </row>
    <row r="6441">
      <c r="A6441" t="inlineStr">
        <is>
          <t>WASTE</t>
        </is>
      </c>
      <c r="B6441" t="inlineStr">
        <is>
          <t>LAN</t>
        </is>
      </c>
      <c r="C6441" t="n">
        <v>2030</v>
      </c>
      <c r="D6441" t="inlineStr">
        <is>
          <t>United States</t>
        </is>
      </c>
      <c r="E6441" t="inlineStr">
        <is>
          <t>USA</t>
        </is>
      </c>
      <c r="F6441" t="inlineStr">
        <is>
          <t>Land_x001F_ll gas recovery for direct use</t>
        </is>
      </c>
      <c r="G6441" t="n">
        <v>-140</v>
      </c>
      <c r="H6441" t="n">
        <v>0.002259477507323</v>
      </c>
      <c r="I6441" t="n">
        <v>0.00253061480820176</v>
      </c>
      <c r="J6441" s="6" t="inlineStr">
        <is>
          <t>waste - methane capture</t>
        </is>
      </c>
    </row>
    <row r="6442">
      <c r="A6442" t="inlineStr">
        <is>
          <t>WASTE</t>
        </is>
      </c>
      <c r="B6442" t="inlineStr">
        <is>
          <t>LAN</t>
        </is>
      </c>
      <c r="C6442" t="n">
        <v>2030</v>
      </c>
      <c r="D6442" t="inlineStr">
        <is>
          <t>United States</t>
        </is>
      </c>
      <c r="E6442" t="inlineStr">
        <is>
          <t>USA</t>
        </is>
      </c>
      <c r="F6442" t="inlineStr">
        <is>
          <t>Land_x001F_ll gas recovery for direct use</t>
        </is>
      </c>
      <c r="G6442" t="n">
        <v>-139</v>
      </c>
      <c r="H6442" t="n">
        <v>0.0145839583128691</v>
      </c>
      <c r="I6442" t="n">
        <v>0.01633403331041339</v>
      </c>
      <c r="J6442" s="6" t="inlineStr">
        <is>
          <t>waste - methane capture</t>
        </is>
      </c>
    </row>
    <row r="6443">
      <c r="A6443" t="inlineStr">
        <is>
          <t>WASTE</t>
        </is>
      </c>
      <c r="B6443" t="inlineStr">
        <is>
          <t>LAN</t>
        </is>
      </c>
      <c r="C6443" t="n">
        <v>2030</v>
      </c>
      <c r="D6443" t="inlineStr">
        <is>
          <t>United States</t>
        </is>
      </c>
      <c r="E6443" t="inlineStr">
        <is>
          <t>USA</t>
        </is>
      </c>
      <c r="F6443" t="inlineStr">
        <is>
          <t>Land_x001F_ll gas recovery for direct use</t>
        </is>
      </c>
      <c r="G6443" t="n">
        <v>-138</v>
      </c>
      <c r="H6443" t="n">
        <v>0.025895026512444</v>
      </c>
      <c r="I6443" t="n">
        <v>0.02900242969393728</v>
      </c>
      <c r="J6443" s="6" t="inlineStr">
        <is>
          <t>waste - methane capture</t>
        </is>
      </c>
    </row>
    <row r="6444">
      <c r="A6444" t="inlineStr">
        <is>
          <t>WASTE</t>
        </is>
      </c>
      <c r="B6444" t="inlineStr">
        <is>
          <t>LAN</t>
        </is>
      </c>
      <c r="C6444" t="n">
        <v>2030</v>
      </c>
      <c r="D6444" t="inlineStr">
        <is>
          <t>United States</t>
        </is>
      </c>
      <c r="E6444" t="inlineStr">
        <is>
          <t>USA</t>
        </is>
      </c>
      <c r="F6444" t="inlineStr">
        <is>
          <t>Land_x001F_ll gas recovery for direct use</t>
        </is>
      </c>
      <c r="G6444" t="n">
        <v>-137</v>
      </c>
      <c r="H6444" t="n">
        <v>0.0053571541793644</v>
      </c>
      <c r="I6444" t="n">
        <v>0.006000012680888129</v>
      </c>
      <c r="J6444" s="6" t="inlineStr">
        <is>
          <t>waste - methane capture</t>
        </is>
      </c>
    </row>
    <row r="6445">
      <c r="A6445" t="inlineStr">
        <is>
          <t>WASTE</t>
        </is>
      </c>
      <c r="B6445" t="inlineStr">
        <is>
          <t>LAN</t>
        </is>
      </c>
      <c r="C6445" t="n">
        <v>2030</v>
      </c>
      <c r="D6445" t="inlineStr">
        <is>
          <t>United States</t>
        </is>
      </c>
      <c r="E6445" t="inlineStr">
        <is>
          <t>USA</t>
        </is>
      </c>
      <c r="F6445" t="inlineStr">
        <is>
          <t>Land_x001F_ll gas recovery for direct use</t>
        </is>
      </c>
      <c r="G6445" t="n">
        <v>-136</v>
      </c>
      <c r="H6445" t="n">
        <v>0.009431776008568701</v>
      </c>
      <c r="I6445" t="n">
        <v>0.01056358912959695</v>
      </c>
      <c r="J6445" s="6" t="inlineStr">
        <is>
          <t>waste - methane capture</t>
        </is>
      </c>
    </row>
    <row r="6446">
      <c r="A6446" t="inlineStr">
        <is>
          <t>WASTE</t>
        </is>
      </c>
      <c r="B6446" t="inlineStr">
        <is>
          <t>LAN</t>
        </is>
      </c>
      <c r="C6446" t="n">
        <v>2030</v>
      </c>
      <c r="D6446" t="inlineStr">
        <is>
          <t>United States</t>
        </is>
      </c>
      <c r="E6446" t="inlineStr">
        <is>
          <t>USA</t>
        </is>
      </c>
      <c r="F6446" t="inlineStr">
        <is>
          <t>Land_x001F_ll gas recovery for direct use</t>
        </is>
      </c>
      <c r="G6446" t="n">
        <v>-135</v>
      </c>
      <c r="H6446" t="n">
        <v>0.0038199034752324</v>
      </c>
      <c r="I6446" t="n">
        <v>0.004278291892260288</v>
      </c>
      <c r="J6446" s="6" t="inlineStr">
        <is>
          <t>waste - methane capture</t>
        </is>
      </c>
    </row>
    <row r="6447">
      <c r="A6447" t="inlineStr">
        <is>
          <t>WASTE</t>
        </is>
      </c>
      <c r="B6447" t="inlineStr">
        <is>
          <t>LAN</t>
        </is>
      </c>
      <c r="C6447" t="n">
        <v>2030</v>
      </c>
      <c r="D6447" t="inlineStr">
        <is>
          <t>United States</t>
        </is>
      </c>
      <c r="E6447" t="inlineStr">
        <is>
          <t>USA</t>
        </is>
      </c>
      <c r="F6447" t="inlineStr">
        <is>
          <t>Land_x001F_ll gas recovery for direct use</t>
        </is>
      </c>
      <c r="G6447" t="n">
        <v>-134</v>
      </c>
      <c r="H6447" t="n">
        <v>0.0043232142925262</v>
      </c>
      <c r="I6447" t="n">
        <v>0.004842000007629344</v>
      </c>
      <c r="J6447" s="6" t="inlineStr">
        <is>
          <t>waste - methane capture</t>
        </is>
      </c>
    </row>
    <row r="6448">
      <c r="A6448" t="inlineStr">
        <is>
          <t>WASTE</t>
        </is>
      </c>
      <c r="B6448" t="inlineStr">
        <is>
          <t>LAN</t>
        </is>
      </c>
      <c r="C6448" t="n">
        <v>2030</v>
      </c>
      <c r="D6448" t="inlineStr">
        <is>
          <t>United States</t>
        </is>
      </c>
      <c r="E6448" t="inlineStr">
        <is>
          <t>USA</t>
        </is>
      </c>
      <c r="F6448" t="inlineStr">
        <is>
          <t>Land_x001F_ll gas recovery for direct use</t>
        </is>
      </c>
      <c r="G6448" t="n">
        <v>-133</v>
      </c>
      <c r="H6448" t="n">
        <v>0.0138262074906379</v>
      </c>
      <c r="I6448" t="n">
        <v>0.01548535238951445</v>
      </c>
      <c r="J6448" s="6" t="inlineStr">
        <is>
          <t>waste - methane capture</t>
        </is>
      </c>
    </row>
    <row r="6449">
      <c r="A6449" t="inlineStr">
        <is>
          <t>WASTE</t>
        </is>
      </c>
      <c r="B6449" t="inlineStr">
        <is>
          <t>LAN</t>
        </is>
      </c>
      <c r="C6449" t="n">
        <v>2030</v>
      </c>
      <c r="D6449" t="inlineStr">
        <is>
          <t>United States</t>
        </is>
      </c>
      <c r="E6449" t="inlineStr">
        <is>
          <t>USA</t>
        </is>
      </c>
      <c r="F6449" t="inlineStr">
        <is>
          <t>Land_x001F_ll gas recovery for direct use</t>
        </is>
      </c>
      <c r="G6449" t="n">
        <v>-132</v>
      </c>
      <c r="H6449" t="n">
        <v>0.0080575319007039</v>
      </c>
      <c r="I6449" t="n">
        <v>0.009024435728788369</v>
      </c>
      <c r="J6449" s="6" t="inlineStr">
        <is>
          <t>waste - methane capture</t>
        </is>
      </c>
    </row>
    <row r="6450">
      <c r="A6450" t="inlineStr">
        <is>
          <t>WASTE</t>
        </is>
      </c>
      <c r="B6450" t="inlineStr">
        <is>
          <t>LAN</t>
        </is>
      </c>
      <c r="C6450" t="n">
        <v>2030</v>
      </c>
      <c r="D6450" t="inlineStr">
        <is>
          <t>United States</t>
        </is>
      </c>
      <c r="E6450" t="inlineStr">
        <is>
          <t>USA</t>
        </is>
      </c>
      <c r="F6450" t="inlineStr">
        <is>
          <t>Land_x001F_ll gas recovery for direct use</t>
        </is>
      </c>
      <c r="G6450" t="n">
        <v>-131</v>
      </c>
      <c r="H6450" t="n">
        <v>0.009922734228894101</v>
      </c>
      <c r="I6450" t="n">
        <v>0.01111346233636139</v>
      </c>
      <c r="J6450" s="6" t="inlineStr">
        <is>
          <t>waste - methane capture</t>
        </is>
      </c>
    </row>
    <row r="6451">
      <c r="A6451" t="inlineStr">
        <is>
          <t>WASTE</t>
        </is>
      </c>
      <c r="B6451" t="inlineStr">
        <is>
          <t>LAN</t>
        </is>
      </c>
      <c r="C6451" t="n">
        <v>2030</v>
      </c>
      <c r="D6451" t="inlineStr">
        <is>
          <t>United States</t>
        </is>
      </c>
      <c r="E6451" t="inlineStr">
        <is>
          <t>USA</t>
        </is>
      </c>
      <c r="F6451" t="inlineStr">
        <is>
          <t>Land_x001F_ll gas recovery for direct use</t>
        </is>
      </c>
      <c r="G6451" t="n">
        <v>-130</v>
      </c>
      <c r="H6451" t="n">
        <v>0.0032525237184018</v>
      </c>
      <c r="I6451" t="n">
        <v>0.003642826564610016</v>
      </c>
      <c r="J6451" s="6" t="inlineStr">
        <is>
          <t>waste - methane capture</t>
        </is>
      </c>
    </row>
    <row r="6452">
      <c r="A6452" t="inlineStr">
        <is>
          <t>WASTE</t>
        </is>
      </c>
      <c r="B6452" t="inlineStr">
        <is>
          <t>LAN</t>
        </is>
      </c>
      <c r="C6452" t="n">
        <v>2030</v>
      </c>
      <c r="D6452" t="inlineStr">
        <is>
          <t>United States</t>
        </is>
      </c>
      <c r="E6452" t="inlineStr">
        <is>
          <t>USA</t>
        </is>
      </c>
      <c r="F6452" t="inlineStr">
        <is>
          <t>Land_x001F_ll gas recovery for direct use</t>
        </is>
      </c>
      <c r="G6452" t="n">
        <v>-129</v>
      </c>
      <c r="H6452" t="n">
        <v>0.0034460399765521</v>
      </c>
      <c r="I6452" t="n">
        <v>0.003859564773738353</v>
      </c>
      <c r="J6452" s="6" t="inlineStr">
        <is>
          <t>waste - methane capture</t>
        </is>
      </c>
    </row>
    <row r="6453">
      <c r="A6453" t="inlineStr">
        <is>
          <t>WASTE</t>
        </is>
      </c>
      <c r="B6453" t="inlineStr">
        <is>
          <t>LAN</t>
        </is>
      </c>
      <c r="C6453" t="n">
        <v>2030</v>
      </c>
      <c r="D6453" t="inlineStr">
        <is>
          <t>United States</t>
        </is>
      </c>
      <c r="E6453" t="inlineStr">
        <is>
          <t>USA</t>
        </is>
      </c>
      <c r="F6453" t="inlineStr">
        <is>
          <t>Land_x001F_ll gas recovery for direct use</t>
        </is>
      </c>
      <c r="G6453" t="n">
        <v>-128</v>
      </c>
      <c r="H6453" t="n">
        <v>0.0056779664009809</v>
      </c>
      <c r="I6453" t="n">
        <v>0.006359322369098608</v>
      </c>
      <c r="J6453" s="6" t="inlineStr">
        <is>
          <t>waste - methane capture</t>
        </is>
      </c>
    </row>
    <row r="6454">
      <c r="A6454" t="inlineStr">
        <is>
          <t>WASTE</t>
        </is>
      </c>
      <c r="B6454" t="inlineStr">
        <is>
          <t>LAN</t>
        </is>
      </c>
      <c r="C6454" t="n">
        <v>2030</v>
      </c>
      <c r="D6454" t="inlineStr">
        <is>
          <t>United States</t>
        </is>
      </c>
      <c r="E6454" t="inlineStr">
        <is>
          <t>USA</t>
        </is>
      </c>
      <c r="F6454" t="inlineStr">
        <is>
          <t>Land_x001F_ll gas recovery for direct use</t>
        </is>
      </c>
      <c r="G6454" t="n">
        <v>-127</v>
      </c>
      <c r="H6454" t="n">
        <v>0.0017133466899395</v>
      </c>
      <c r="I6454" t="n">
        <v>0.00191894829273224</v>
      </c>
      <c r="J6454" s="6" t="inlineStr">
        <is>
          <t>waste - methane capture</t>
        </is>
      </c>
    </row>
    <row r="6455">
      <c r="A6455" t="inlineStr">
        <is>
          <t>WASTE</t>
        </is>
      </c>
      <c r="B6455" t="inlineStr">
        <is>
          <t>LAN</t>
        </is>
      </c>
      <c r="C6455" t="n">
        <v>2030</v>
      </c>
      <c r="D6455" t="inlineStr">
        <is>
          <t>United States</t>
        </is>
      </c>
      <c r="E6455" t="inlineStr">
        <is>
          <t>USA</t>
        </is>
      </c>
      <c r="F6455" t="inlineStr">
        <is>
          <t>Land_x001F_ll gas recovery for direct use</t>
        </is>
      </c>
      <c r="G6455" t="n">
        <v>-126</v>
      </c>
      <c r="H6455" t="n">
        <v>0.0119534716941416</v>
      </c>
      <c r="I6455" t="n">
        <v>0.01338788829743859</v>
      </c>
      <c r="J6455" s="6" t="inlineStr">
        <is>
          <t>waste - methane capture</t>
        </is>
      </c>
    </row>
    <row r="6456">
      <c r="A6456" t="inlineStr">
        <is>
          <t>WASTE</t>
        </is>
      </c>
      <c r="B6456" t="inlineStr">
        <is>
          <t>LAN</t>
        </is>
      </c>
      <c r="C6456" t="n">
        <v>2030</v>
      </c>
      <c r="D6456" t="inlineStr">
        <is>
          <t>United States</t>
        </is>
      </c>
      <c r="E6456" t="inlineStr">
        <is>
          <t>USA</t>
        </is>
      </c>
      <c r="F6456" t="inlineStr">
        <is>
          <t>Land_x001F_ll gas recovery for direct use</t>
        </is>
      </c>
      <c r="G6456" t="n">
        <v>-125</v>
      </c>
      <c r="H6456" t="n">
        <v>0.0072420670185238</v>
      </c>
      <c r="I6456" t="n">
        <v>0.008111115060746656</v>
      </c>
      <c r="J6456" s="6" t="inlineStr">
        <is>
          <t>waste - methane capture</t>
        </is>
      </c>
    </row>
    <row r="6457">
      <c r="A6457" t="inlineStr">
        <is>
          <t>WASTE</t>
        </is>
      </c>
      <c r="B6457" t="inlineStr">
        <is>
          <t>LAN</t>
        </is>
      </c>
      <c r="C6457" t="n">
        <v>2030</v>
      </c>
      <c r="D6457" t="inlineStr">
        <is>
          <t>United States</t>
        </is>
      </c>
      <c r="E6457" t="inlineStr">
        <is>
          <t>USA</t>
        </is>
      </c>
      <c r="F6457" t="inlineStr">
        <is>
          <t>Land_x001F_ll gas recovery for direct use</t>
        </is>
      </c>
      <c r="G6457" t="n">
        <v>-124</v>
      </c>
      <c r="H6457" t="n">
        <v>0.0015276189660653</v>
      </c>
      <c r="I6457" t="n">
        <v>0.001710933241993136</v>
      </c>
      <c r="J6457" s="6" t="inlineStr">
        <is>
          <t>waste - methane capture</t>
        </is>
      </c>
    </row>
    <row r="6458">
      <c r="A6458" t="inlineStr">
        <is>
          <t>WASTE</t>
        </is>
      </c>
      <c r="B6458" t="inlineStr">
        <is>
          <t>LAN</t>
        </is>
      </c>
      <c r="C6458" t="n">
        <v>2030</v>
      </c>
      <c r="D6458" t="inlineStr">
        <is>
          <t>United States</t>
        </is>
      </c>
      <c r="E6458" t="inlineStr">
        <is>
          <t>USA</t>
        </is>
      </c>
      <c r="F6458" t="inlineStr">
        <is>
          <t>Land_x001F_ll gas recovery for direct use</t>
        </is>
      </c>
      <c r="G6458" t="n">
        <v>-123</v>
      </c>
      <c r="H6458" t="n">
        <v>0.0048963817534968</v>
      </c>
      <c r="I6458" t="n">
        <v>0.005483947563916416</v>
      </c>
      <c r="J6458" s="6" t="inlineStr">
        <is>
          <t>waste - methane capture</t>
        </is>
      </c>
    </row>
    <row r="6459">
      <c r="A6459" t="inlineStr">
        <is>
          <t>WASTE</t>
        </is>
      </c>
      <c r="B6459" t="inlineStr">
        <is>
          <t>LAN</t>
        </is>
      </c>
      <c r="C6459" t="n">
        <v>2030</v>
      </c>
      <c r="D6459" t="inlineStr">
        <is>
          <t>United States</t>
        </is>
      </c>
      <c r="E6459" t="inlineStr">
        <is>
          <t>USA</t>
        </is>
      </c>
      <c r="F6459" t="inlineStr">
        <is>
          <t>Land_x001F_ll gas recovery for direct use</t>
        </is>
      </c>
      <c r="G6459" t="n">
        <v>-122</v>
      </c>
      <c r="H6459" t="n">
        <v>0.0128396131331101</v>
      </c>
      <c r="I6459" t="n">
        <v>0.01438036670908331</v>
      </c>
      <c r="J6459" s="6" t="inlineStr">
        <is>
          <t>waste - methane capture</t>
        </is>
      </c>
    </row>
    <row r="6460">
      <c r="A6460" t="inlineStr">
        <is>
          <t>WASTE</t>
        </is>
      </c>
      <c r="B6460" t="inlineStr">
        <is>
          <t>LAN</t>
        </is>
      </c>
      <c r="C6460" t="n">
        <v>2030</v>
      </c>
      <c r="D6460" t="inlineStr">
        <is>
          <t>United States</t>
        </is>
      </c>
      <c r="E6460" t="inlineStr">
        <is>
          <t>USA</t>
        </is>
      </c>
      <c r="F6460" t="inlineStr">
        <is>
          <t>Land_x001F_ll gas recovery for direct use</t>
        </is>
      </c>
      <c r="G6460" t="n">
        <v>-121</v>
      </c>
      <c r="H6460" t="n">
        <v>0.0168045088648796</v>
      </c>
      <c r="I6460" t="n">
        <v>0.01882104992866515</v>
      </c>
      <c r="J6460" s="6" t="inlineStr">
        <is>
          <t>waste - methane capture</t>
        </is>
      </c>
    </row>
    <row r="6461">
      <c r="A6461" t="inlineStr">
        <is>
          <t>WASTE</t>
        </is>
      </c>
      <c r="B6461" t="inlineStr">
        <is>
          <t>LAN</t>
        </is>
      </c>
      <c r="C6461" t="n">
        <v>2030</v>
      </c>
      <c r="D6461" t="inlineStr">
        <is>
          <t>United States</t>
        </is>
      </c>
      <c r="E6461" t="inlineStr">
        <is>
          <t>USA</t>
        </is>
      </c>
      <c r="F6461" t="inlineStr">
        <is>
          <t>Land_x001F_ll gas recovery for direct use</t>
        </is>
      </c>
      <c r="G6461" t="n">
        <v>-120</v>
      </c>
      <c r="H6461" t="n">
        <v>0.0077728842152283</v>
      </c>
      <c r="I6461" t="n">
        <v>0.008705630321055697</v>
      </c>
      <c r="J6461" s="6" t="inlineStr">
        <is>
          <t>waste - methane capture</t>
        </is>
      </c>
    </row>
    <row r="6462">
      <c r="A6462" t="inlineStr">
        <is>
          <t>WASTE</t>
        </is>
      </c>
      <c r="B6462" t="inlineStr">
        <is>
          <t>LAN</t>
        </is>
      </c>
      <c r="C6462" t="n">
        <v>2030</v>
      </c>
      <c r="D6462" t="inlineStr">
        <is>
          <t>United States</t>
        </is>
      </c>
      <c r="E6462" t="inlineStr">
        <is>
          <t>USA</t>
        </is>
      </c>
      <c r="F6462" t="inlineStr">
        <is>
          <t>Land_x001F_ll gas recovery for direct use</t>
        </is>
      </c>
      <c r="G6462" t="n">
        <v>-119</v>
      </c>
      <c r="H6462" t="n">
        <v>0.0034649706212804</v>
      </c>
      <c r="I6462" t="n">
        <v>0.003880767095834048</v>
      </c>
      <c r="J6462" s="6" t="inlineStr">
        <is>
          <t>waste - methane capture</t>
        </is>
      </c>
    </row>
    <row r="6463">
      <c r="A6463" t="inlineStr">
        <is>
          <t>WASTE</t>
        </is>
      </c>
      <c r="B6463" t="inlineStr">
        <is>
          <t>LAN</t>
        </is>
      </c>
      <c r="C6463" t="n">
        <v>2030</v>
      </c>
      <c r="D6463" t="inlineStr">
        <is>
          <t>United States</t>
        </is>
      </c>
      <c r="E6463" t="inlineStr">
        <is>
          <t>USA</t>
        </is>
      </c>
      <c r="F6463" t="inlineStr">
        <is>
          <t>Land_x001F_ll gas recovery for direct use</t>
        </is>
      </c>
      <c r="G6463" t="n">
        <v>-118</v>
      </c>
      <c r="H6463" t="n">
        <v>0.001679529203102</v>
      </c>
      <c r="I6463" t="n">
        <v>0.00188107270747424</v>
      </c>
      <c r="J6463" s="6" t="inlineStr">
        <is>
          <t>waste - methane capture</t>
        </is>
      </c>
    </row>
    <row r="6464">
      <c r="A6464" t="inlineStr">
        <is>
          <t>WASTE</t>
        </is>
      </c>
      <c r="B6464" t="inlineStr">
        <is>
          <t>LAN</t>
        </is>
      </c>
      <c r="C6464" t="n">
        <v>2030</v>
      </c>
      <c r="D6464" t="inlineStr">
        <is>
          <t>United States</t>
        </is>
      </c>
      <c r="E6464" t="inlineStr">
        <is>
          <t>USA</t>
        </is>
      </c>
      <c r="F6464" t="inlineStr">
        <is>
          <t>Land_x001F_ll gas recovery for direct use</t>
        </is>
      </c>
      <c r="G6464" t="n">
        <v>-117</v>
      </c>
      <c r="H6464" t="n">
        <v>0.0029561603441834</v>
      </c>
      <c r="I6464" t="n">
        <v>0.003310899585485408</v>
      </c>
      <c r="J6464" s="6" t="inlineStr">
        <is>
          <t>waste - methane capture</t>
        </is>
      </c>
    </row>
    <row r="6465">
      <c r="A6465" t="inlineStr">
        <is>
          <t>WASTE</t>
        </is>
      </c>
      <c r="B6465" t="inlineStr">
        <is>
          <t>LAN</t>
        </is>
      </c>
      <c r="C6465" t="n">
        <v>2030</v>
      </c>
      <c r="D6465" t="inlineStr">
        <is>
          <t>United States</t>
        </is>
      </c>
      <c r="E6465" t="inlineStr">
        <is>
          <t>USA</t>
        </is>
      </c>
      <c r="F6465" t="inlineStr">
        <is>
          <t>Land_x001F_ll gas recovery for direct use</t>
        </is>
      </c>
      <c r="G6465" t="n">
        <v>-116</v>
      </c>
      <c r="H6465" t="n">
        <v>0.0041626850143075</v>
      </c>
      <c r="I6465" t="n">
        <v>0.0046622072160244</v>
      </c>
      <c r="J6465" s="6" t="inlineStr">
        <is>
          <t>waste - methane capture</t>
        </is>
      </c>
    </row>
    <row r="6466">
      <c r="A6466" t="inlineStr">
        <is>
          <t>WASTE</t>
        </is>
      </c>
      <c r="B6466" t="inlineStr">
        <is>
          <t>LAN</t>
        </is>
      </c>
      <c r="C6466" t="n">
        <v>2030</v>
      </c>
      <c r="D6466" t="inlineStr">
        <is>
          <t>United States</t>
        </is>
      </c>
      <c r="E6466" t="inlineStr">
        <is>
          <t>USA</t>
        </is>
      </c>
      <c r="F6466" t="inlineStr">
        <is>
          <t>Land_x001F_ll gas recovery for direct use</t>
        </is>
      </c>
      <c r="G6466" t="n">
        <v>-115</v>
      </c>
      <c r="H6466" t="n">
        <v>0.0057612209348008</v>
      </c>
      <c r="I6466" t="n">
        <v>0.006452567446976897</v>
      </c>
      <c r="J6466" s="6" t="inlineStr">
        <is>
          <t>waste - methane capture</t>
        </is>
      </c>
    </row>
    <row r="6467">
      <c r="A6467" t="inlineStr">
        <is>
          <t>WASTE</t>
        </is>
      </c>
      <c r="B6467" t="inlineStr">
        <is>
          <t>LAN</t>
        </is>
      </c>
      <c r="C6467" t="n">
        <v>2030</v>
      </c>
      <c r="D6467" t="inlineStr">
        <is>
          <t>United States</t>
        </is>
      </c>
      <c r="E6467" t="inlineStr">
        <is>
          <t>USA</t>
        </is>
      </c>
      <c r="F6467" t="inlineStr">
        <is>
          <t>Land_x001F_ll gas recovery for direct use</t>
        </is>
      </c>
      <c r="G6467" t="n">
        <v>-114</v>
      </c>
      <c r="H6467" t="n">
        <v>0.0041143347043544</v>
      </c>
      <c r="I6467" t="n">
        <v>0.004608054868876929</v>
      </c>
      <c r="J6467" s="6" t="inlineStr">
        <is>
          <t>waste - methane capture</t>
        </is>
      </c>
    </row>
    <row r="6468">
      <c r="A6468" t="inlineStr">
        <is>
          <t>WASTE</t>
        </is>
      </c>
      <c r="B6468" t="inlineStr">
        <is>
          <t>LAN</t>
        </is>
      </c>
      <c r="C6468" t="n">
        <v>2030</v>
      </c>
      <c r="D6468" t="inlineStr">
        <is>
          <t>United States</t>
        </is>
      </c>
      <c r="E6468" t="inlineStr">
        <is>
          <t>USA</t>
        </is>
      </c>
      <c r="F6468" t="inlineStr">
        <is>
          <t>Land_x001F_ll gas recovery for direct use</t>
        </is>
      </c>
      <c r="G6468" t="n">
        <v>-113</v>
      </c>
      <c r="H6468" t="n">
        <v>0.0083899063756689</v>
      </c>
      <c r="I6468" t="n">
        <v>0.009396695140749168</v>
      </c>
      <c r="J6468" s="6" t="inlineStr">
        <is>
          <t>waste - methane capture</t>
        </is>
      </c>
    </row>
    <row r="6469">
      <c r="A6469" t="inlineStr">
        <is>
          <t>WASTE</t>
        </is>
      </c>
      <c r="B6469" t="inlineStr">
        <is>
          <t>LAN</t>
        </is>
      </c>
      <c r="C6469" t="n">
        <v>2030</v>
      </c>
      <c r="D6469" t="inlineStr">
        <is>
          <t>United States</t>
        </is>
      </c>
      <c r="E6469" t="inlineStr">
        <is>
          <t>USA</t>
        </is>
      </c>
      <c r="F6469" t="inlineStr">
        <is>
          <t>Land_x001F_ll gas recovery for direct use</t>
        </is>
      </c>
      <c r="G6469" t="n">
        <v>-112</v>
      </c>
      <c r="H6469" t="n">
        <v>0.008481764001771801</v>
      </c>
      <c r="I6469" t="n">
        <v>0.009499575681984418</v>
      </c>
      <c r="J6469" s="6" t="inlineStr">
        <is>
          <t>waste - methane capture</t>
        </is>
      </c>
    </row>
    <row r="6470">
      <c r="A6470" t="inlineStr">
        <is>
          <t>WASTE</t>
        </is>
      </c>
      <c r="B6470" t="inlineStr">
        <is>
          <t>LAN</t>
        </is>
      </c>
      <c r="C6470" t="n">
        <v>2030</v>
      </c>
      <c r="D6470" t="inlineStr">
        <is>
          <t>United States</t>
        </is>
      </c>
      <c r="E6470" t="inlineStr">
        <is>
          <t>USA</t>
        </is>
      </c>
      <c r="F6470" t="inlineStr">
        <is>
          <t>Land_x001F_ll gas recovery for direct use</t>
        </is>
      </c>
      <c r="G6470" t="n">
        <v>-110</v>
      </c>
      <c r="H6470" t="n">
        <v>0.0014303120551631</v>
      </c>
      <c r="I6470" t="n">
        <v>0.001601949501782672</v>
      </c>
      <c r="J6470" s="6" t="inlineStr">
        <is>
          <t>waste - methane capture</t>
        </is>
      </c>
    </row>
    <row r="6471">
      <c r="A6471" t="inlineStr">
        <is>
          <t>WASTE</t>
        </is>
      </c>
      <c r="B6471" t="inlineStr">
        <is>
          <t>LAN</t>
        </is>
      </c>
      <c r="C6471" t="n">
        <v>2030</v>
      </c>
      <c r="D6471" t="inlineStr">
        <is>
          <t>United States</t>
        </is>
      </c>
      <c r="E6471" t="inlineStr">
        <is>
          <t>USA</t>
        </is>
      </c>
      <c r="F6471" t="inlineStr">
        <is>
          <t>Land_x001F_ll gas recovery for direct use</t>
        </is>
      </c>
      <c r="G6471" t="n">
        <v>-109</v>
      </c>
      <c r="H6471" t="n">
        <v>0.0029896572232246</v>
      </c>
      <c r="I6471" t="n">
        <v>0.003348416090011552</v>
      </c>
      <c r="J6471" s="6" t="inlineStr">
        <is>
          <t>waste - methane capture</t>
        </is>
      </c>
    </row>
    <row r="6472">
      <c r="A6472" t="inlineStr">
        <is>
          <t>WASTE</t>
        </is>
      </c>
      <c r="B6472" t="inlineStr">
        <is>
          <t>LAN</t>
        </is>
      </c>
      <c r="C6472" t="n">
        <v>2030</v>
      </c>
      <c r="D6472" t="inlineStr">
        <is>
          <t>United States</t>
        </is>
      </c>
      <c r="E6472" t="inlineStr">
        <is>
          <t>USA</t>
        </is>
      </c>
      <c r="F6472" t="inlineStr">
        <is>
          <t>Land_x001F_ll gas recovery for direct use</t>
        </is>
      </c>
      <c r="G6472" t="n">
        <v>-108</v>
      </c>
      <c r="H6472" t="n">
        <v>0.0059469598345459</v>
      </c>
      <c r="I6472" t="n">
        <v>0.006660595014691409</v>
      </c>
      <c r="J6472" s="6" t="inlineStr">
        <is>
          <t>waste - methane capture</t>
        </is>
      </c>
    </row>
    <row r="6473">
      <c r="A6473" t="inlineStr">
        <is>
          <t>WASTE</t>
        </is>
      </c>
      <c r="B6473" t="inlineStr">
        <is>
          <t>LAN</t>
        </is>
      </c>
      <c r="C6473" t="n">
        <v>2030</v>
      </c>
      <c r="D6473" t="inlineStr">
        <is>
          <t>United States</t>
        </is>
      </c>
      <c r="E6473" t="inlineStr">
        <is>
          <t>USA</t>
        </is>
      </c>
      <c r="F6473" t="inlineStr">
        <is>
          <t>Land_x001F_ll gas recovery for direct use</t>
        </is>
      </c>
      <c r="G6473" t="n">
        <v>-107</v>
      </c>
      <c r="H6473" t="n">
        <v>0.0106175080873072</v>
      </c>
      <c r="I6473" t="n">
        <v>0.01189160905778407</v>
      </c>
      <c r="J6473" s="6" t="inlineStr">
        <is>
          <t>waste - methane capture</t>
        </is>
      </c>
    </row>
    <row r="6474">
      <c r="A6474" t="inlineStr">
        <is>
          <t>WASTE</t>
        </is>
      </c>
      <c r="B6474" t="inlineStr">
        <is>
          <t>LAN</t>
        </is>
      </c>
      <c r="C6474" t="n">
        <v>2030</v>
      </c>
      <c r="D6474" t="inlineStr">
        <is>
          <t>United States</t>
        </is>
      </c>
      <c r="E6474" t="inlineStr">
        <is>
          <t>USA</t>
        </is>
      </c>
      <c r="F6474" t="inlineStr">
        <is>
          <t>Land_x001F_ll gas recovery for direct use</t>
        </is>
      </c>
      <c r="G6474" t="n">
        <v>-106</v>
      </c>
      <c r="H6474" t="n">
        <v>0.0048268876271322</v>
      </c>
      <c r="I6474" t="n">
        <v>0.005406114142388064</v>
      </c>
      <c r="J6474" s="6" t="inlineStr">
        <is>
          <t>waste - methane capture</t>
        </is>
      </c>
    </row>
    <row r="6475">
      <c r="A6475" t="inlineStr">
        <is>
          <t>WASTE</t>
        </is>
      </c>
      <c r="B6475" t="inlineStr">
        <is>
          <t>LAN</t>
        </is>
      </c>
      <c r="C6475" t="n">
        <v>2030</v>
      </c>
      <c r="D6475" t="inlineStr">
        <is>
          <t>United States</t>
        </is>
      </c>
      <c r="E6475" t="inlineStr">
        <is>
          <t>USA</t>
        </is>
      </c>
      <c r="F6475" t="inlineStr">
        <is>
          <t>Land_x001F_ll gas recovery for direct use</t>
        </is>
      </c>
      <c r="G6475" t="n">
        <v>-105</v>
      </c>
      <c r="H6475" t="n">
        <v>0.0103386906557716</v>
      </c>
      <c r="I6475" t="n">
        <v>0.01157933353446419</v>
      </c>
      <c r="J6475" s="6" t="inlineStr">
        <is>
          <t>waste - methane capture</t>
        </is>
      </c>
    </row>
    <row r="6476">
      <c r="A6476" t="inlineStr">
        <is>
          <t>WASTE</t>
        </is>
      </c>
      <c r="B6476" t="inlineStr">
        <is>
          <t>LAN</t>
        </is>
      </c>
      <c r="C6476" t="n">
        <v>2030</v>
      </c>
      <c r="D6476" t="inlineStr">
        <is>
          <t>United States</t>
        </is>
      </c>
      <c r="E6476" t="inlineStr">
        <is>
          <t>USA</t>
        </is>
      </c>
      <c r="F6476" t="inlineStr">
        <is>
          <t>Land_x001F_ll gas recovery for direct use</t>
        </is>
      </c>
      <c r="G6476" t="n">
        <v>-104</v>
      </c>
      <c r="H6476" t="n">
        <v>0.0066125826560892</v>
      </c>
      <c r="I6476" t="n">
        <v>0.007406092574819905</v>
      </c>
      <c r="J6476" s="6" t="inlineStr">
        <is>
          <t>waste - methane capture</t>
        </is>
      </c>
    </row>
    <row r="6477">
      <c r="A6477" t="inlineStr">
        <is>
          <t>WASTE</t>
        </is>
      </c>
      <c r="B6477" t="inlineStr">
        <is>
          <t>LAN</t>
        </is>
      </c>
      <c r="C6477" t="n">
        <v>2030</v>
      </c>
      <c r="D6477" t="inlineStr">
        <is>
          <t>United States</t>
        </is>
      </c>
      <c r="E6477" t="inlineStr">
        <is>
          <t>USA</t>
        </is>
      </c>
      <c r="F6477" t="inlineStr">
        <is>
          <t>Land_x001F_ll gas recovery for direct use</t>
        </is>
      </c>
      <c r="G6477" t="n">
        <v>-103</v>
      </c>
      <c r="H6477" t="n">
        <v>0.00481467472855</v>
      </c>
      <c r="I6477" t="n">
        <v>0.005392435695976001</v>
      </c>
      <c r="J6477" s="6" t="inlineStr">
        <is>
          <t>waste - methane capture</t>
        </is>
      </c>
    </row>
    <row r="6478">
      <c r="A6478" t="inlineStr">
        <is>
          <t>WASTE</t>
        </is>
      </c>
      <c r="B6478" t="inlineStr">
        <is>
          <t>LAN</t>
        </is>
      </c>
      <c r="C6478" t="n">
        <v>2030</v>
      </c>
      <c r="D6478" t="inlineStr">
        <is>
          <t>United States</t>
        </is>
      </c>
      <c r="E6478" t="inlineStr">
        <is>
          <t>USA</t>
        </is>
      </c>
      <c r="F6478" t="inlineStr">
        <is>
          <t>Land_x001F_ll gas recovery for direct use</t>
        </is>
      </c>
      <c r="G6478" t="n">
        <v>-102</v>
      </c>
      <c r="H6478" t="n">
        <v>0.009153296006843401</v>
      </c>
      <c r="I6478" t="n">
        <v>0.01025169152766461</v>
      </c>
      <c r="J6478" s="6" t="inlineStr">
        <is>
          <t>waste - methane capture</t>
        </is>
      </c>
    </row>
    <row r="6479">
      <c r="A6479" t="inlineStr">
        <is>
          <t>WASTE</t>
        </is>
      </c>
      <c r="B6479" t="inlineStr">
        <is>
          <t>LAN</t>
        </is>
      </c>
      <c r="C6479" t="n">
        <v>2030</v>
      </c>
      <c r="D6479" t="inlineStr">
        <is>
          <t>United States</t>
        </is>
      </c>
      <c r="E6479" t="inlineStr">
        <is>
          <t>USA</t>
        </is>
      </c>
      <c r="F6479" t="inlineStr">
        <is>
          <t>Land_x001F_ll gas recovery for direct use</t>
        </is>
      </c>
      <c r="G6479" t="n">
        <v>-101</v>
      </c>
      <c r="H6479" t="n">
        <v>0.0024343273835257</v>
      </c>
      <c r="I6479" t="n">
        <v>0.002726446669548784</v>
      </c>
      <c r="J6479" s="6" t="inlineStr">
        <is>
          <t>waste - methane capture</t>
        </is>
      </c>
    </row>
    <row r="6480">
      <c r="A6480" t="inlineStr">
        <is>
          <t>WASTE</t>
        </is>
      </c>
      <c r="B6480" t="inlineStr">
        <is>
          <t>LAN</t>
        </is>
      </c>
      <c r="C6480" t="n">
        <v>2030</v>
      </c>
      <c r="D6480" t="inlineStr">
        <is>
          <t>United States</t>
        </is>
      </c>
      <c r="E6480" t="inlineStr">
        <is>
          <t>USA</t>
        </is>
      </c>
      <c r="F6480" t="inlineStr">
        <is>
          <t>Land_x001F_ll gas recovery for direct use</t>
        </is>
      </c>
      <c r="G6480" t="n">
        <v>-100</v>
      </c>
      <c r="H6480" t="n">
        <v>0.0020847917767242</v>
      </c>
      <c r="I6480" t="n">
        <v>0.002334966789931104</v>
      </c>
      <c r="J6480" s="6" t="inlineStr">
        <is>
          <t>waste - methane capture</t>
        </is>
      </c>
    </row>
    <row r="6481">
      <c r="A6481" t="inlineStr">
        <is>
          <t>WASTE</t>
        </is>
      </c>
      <c r="B6481" t="inlineStr">
        <is>
          <t>LAN</t>
        </is>
      </c>
      <c r="C6481" t="n">
        <v>2030</v>
      </c>
      <c r="D6481" t="inlineStr">
        <is>
          <t>United States</t>
        </is>
      </c>
      <c r="E6481" t="inlineStr">
        <is>
          <t>USA</t>
        </is>
      </c>
      <c r="F6481" t="inlineStr">
        <is>
          <t>Land_x001F_ll gas recovery for direct use</t>
        </is>
      </c>
      <c r="G6481" t="n">
        <v>-99</v>
      </c>
      <c r="H6481" t="n">
        <v>0.008022094261832501</v>
      </c>
      <c r="I6481" t="n">
        <v>0.008984745573252401</v>
      </c>
      <c r="J6481" s="6" t="inlineStr">
        <is>
          <t>waste - methane capture</t>
        </is>
      </c>
    </row>
    <row r="6482">
      <c r="A6482" t="inlineStr">
        <is>
          <t>WASTE</t>
        </is>
      </c>
      <c r="B6482" t="inlineStr">
        <is>
          <t>LAN</t>
        </is>
      </c>
      <c r="C6482" t="n">
        <v>2030</v>
      </c>
      <c r="D6482" t="inlineStr">
        <is>
          <t>United States</t>
        </is>
      </c>
      <c r="E6482" t="inlineStr">
        <is>
          <t>USA</t>
        </is>
      </c>
      <c r="F6482" t="inlineStr">
        <is>
          <t>Land_x001F_ll gas recovery for direct use</t>
        </is>
      </c>
      <c r="G6482" t="n">
        <v>-98</v>
      </c>
      <c r="H6482" t="n">
        <v>0.0050070476718247</v>
      </c>
      <c r="I6482" t="n">
        <v>0.005607893392443664</v>
      </c>
      <c r="J6482" s="6" t="inlineStr">
        <is>
          <t>waste - methane capture</t>
        </is>
      </c>
    </row>
    <row r="6483">
      <c r="A6483" t="inlineStr">
        <is>
          <t>WASTE</t>
        </is>
      </c>
      <c r="B6483" t="inlineStr">
        <is>
          <t>LAN</t>
        </is>
      </c>
      <c r="C6483" t="n">
        <v>2030</v>
      </c>
      <c r="D6483" t="inlineStr">
        <is>
          <t>United States</t>
        </is>
      </c>
      <c r="E6483" t="inlineStr">
        <is>
          <t>USA</t>
        </is>
      </c>
      <c r="F6483" t="inlineStr">
        <is>
          <t>Land_x001F_ll gas recovery for direct use</t>
        </is>
      </c>
      <c r="G6483" t="n">
        <v>-97</v>
      </c>
      <c r="H6483" t="n">
        <v>0.0089295695070177</v>
      </c>
      <c r="I6483" t="n">
        <v>0.01000111784785983</v>
      </c>
      <c r="J6483" s="6" t="inlineStr">
        <is>
          <t>waste - methane capture</t>
        </is>
      </c>
    </row>
    <row r="6484">
      <c r="A6484" t="inlineStr">
        <is>
          <t>WASTE</t>
        </is>
      </c>
      <c r="B6484" t="inlineStr">
        <is>
          <t>LAN</t>
        </is>
      </c>
      <c r="C6484" t="n">
        <v>2030</v>
      </c>
      <c r="D6484" t="inlineStr">
        <is>
          <t>United States</t>
        </is>
      </c>
      <c r="E6484" t="inlineStr">
        <is>
          <t>USA</t>
        </is>
      </c>
      <c r="F6484" t="inlineStr">
        <is>
          <t>Land_x001F_ll gas recovery for direct use</t>
        </is>
      </c>
      <c r="G6484" t="n">
        <v>-96</v>
      </c>
      <c r="H6484" t="n">
        <v>0.0038564502610825</v>
      </c>
      <c r="I6484" t="n">
        <v>0.0043192242924124</v>
      </c>
      <c r="J6484" s="6" t="inlineStr">
        <is>
          <t>waste - methane capture</t>
        </is>
      </c>
    </row>
    <row r="6485">
      <c r="A6485" t="inlineStr">
        <is>
          <t>WASTE</t>
        </is>
      </c>
      <c r="B6485" t="inlineStr">
        <is>
          <t>LAN</t>
        </is>
      </c>
      <c r="C6485" t="n">
        <v>2030</v>
      </c>
      <c r="D6485" t="inlineStr">
        <is>
          <t>United States</t>
        </is>
      </c>
      <c r="E6485" t="inlineStr">
        <is>
          <t>USA</t>
        </is>
      </c>
      <c r="F6485" t="inlineStr">
        <is>
          <t>Land_x001F_ll gas recovery for direct use</t>
        </is>
      </c>
      <c r="G6485" t="n">
        <v>-94</v>
      </c>
      <c r="H6485" t="n">
        <v>0.0098092806292698</v>
      </c>
      <c r="I6485" t="n">
        <v>0.01098639430478218</v>
      </c>
      <c r="J6485" s="6" t="inlineStr">
        <is>
          <t>waste - methane capture</t>
        </is>
      </c>
    </row>
    <row r="6486">
      <c r="A6486" t="inlineStr">
        <is>
          <t>WASTE</t>
        </is>
      </c>
      <c r="B6486" t="inlineStr">
        <is>
          <t>LAN</t>
        </is>
      </c>
      <c r="C6486" t="n">
        <v>2030</v>
      </c>
      <c r="D6486" t="inlineStr">
        <is>
          <t>United States</t>
        </is>
      </c>
      <c r="E6486" t="inlineStr">
        <is>
          <t>USA</t>
        </is>
      </c>
      <c r="F6486" t="inlineStr">
        <is>
          <t>Land_x001F_ll gas recovery for direct use</t>
        </is>
      </c>
      <c r="G6486" t="n">
        <v>-93</v>
      </c>
      <c r="H6486" t="n">
        <v>0.0026722035836428</v>
      </c>
      <c r="I6486" t="n">
        <v>0.002992868013679936</v>
      </c>
      <c r="J6486" s="6" t="inlineStr">
        <is>
          <t>waste - methane capture</t>
        </is>
      </c>
    </row>
    <row r="6487">
      <c r="A6487" t="inlineStr">
        <is>
          <t>WASTE</t>
        </is>
      </c>
      <c r="B6487" t="inlineStr">
        <is>
          <t>LAN</t>
        </is>
      </c>
      <c r="C6487" t="n">
        <v>2030</v>
      </c>
      <c r="D6487" t="inlineStr">
        <is>
          <t>United States</t>
        </is>
      </c>
      <c r="E6487" t="inlineStr">
        <is>
          <t>USA</t>
        </is>
      </c>
      <c r="F6487" t="inlineStr">
        <is>
          <t>Land_x001F_ll gas recovery for direct use</t>
        </is>
      </c>
      <c r="G6487" t="n">
        <v>-92</v>
      </c>
      <c r="H6487" t="n">
        <v>0.0064751509926282</v>
      </c>
      <c r="I6487" t="n">
        <v>0.007252169111743585</v>
      </c>
      <c r="J6487" s="6" t="inlineStr">
        <is>
          <t>waste - methane capture</t>
        </is>
      </c>
    </row>
    <row r="6488">
      <c r="A6488" t="inlineStr">
        <is>
          <t>WASTE</t>
        </is>
      </c>
      <c r="B6488" t="inlineStr">
        <is>
          <t>LAN</t>
        </is>
      </c>
      <c r="C6488" t="n">
        <v>2030</v>
      </c>
      <c r="D6488" t="inlineStr">
        <is>
          <t>United States</t>
        </is>
      </c>
      <c r="E6488" t="inlineStr">
        <is>
          <t>USA</t>
        </is>
      </c>
      <c r="F6488" t="inlineStr">
        <is>
          <t>Land_x001F_ll gas recovery for direct use</t>
        </is>
      </c>
      <c r="G6488" t="n">
        <v>-91</v>
      </c>
      <c r="H6488" t="n">
        <v>0.0033222909551114</v>
      </c>
      <c r="I6488" t="n">
        <v>0.003720965869724768</v>
      </c>
      <c r="J6488" s="6" t="inlineStr">
        <is>
          <t>waste - methane capture</t>
        </is>
      </c>
    </row>
    <row r="6489">
      <c r="A6489" t="inlineStr">
        <is>
          <t>WASTE</t>
        </is>
      </c>
      <c r="B6489" t="inlineStr">
        <is>
          <t>LAN</t>
        </is>
      </c>
      <c r="C6489" t="n">
        <v>2030</v>
      </c>
      <c r="D6489" t="inlineStr">
        <is>
          <t>United States</t>
        </is>
      </c>
      <c r="E6489" t="inlineStr">
        <is>
          <t>USA</t>
        </is>
      </c>
      <c r="F6489" t="inlineStr">
        <is>
          <t>Land_x001F_ll gas recovery for direct use</t>
        </is>
      </c>
      <c r="G6489" t="n">
        <v>-90</v>
      </c>
      <c r="H6489" t="n">
        <v>0.0073766729328781</v>
      </c>
      <c r="I6489" t="n">
        <v>0.008261873684823473</v>
      </c>
      <c r="J6489" s="6" t="inlineStr">
        <is>
          <t>waste - methane capture</t>
        </is>
      </c>
    </row>
    <row r="6490">
      <c r="A6490" t="inlineStr">
        <is>
          <t>WASTE</t>
        </is>
      </c>
      <c r="B6490" t="inlineStr">
        <is>
          <t>LAN</t>
        </is>
      </c>
      <c r="C6490" t="n">
        <v>2030</v>
      </c>
      <c r="D6490" t="inlineStr">
        <is>
          <t>United States</t>
        </is>
      </c>
      <c r="E6490" t="inlineStr">
        <is>
          <t>USA</t>
        </is>
      </c>
      <c r="F6490" t="inlineStr">
        <is>
          <t>Land_x001F_ll gas recovery for direct use</t>
        </is>
      </c>
      <c r="G6490" t="n">
        <v>-89</v>
      </c>
      <c r="H6490" t="n">
        <v>0.0065401120809838</v>
      </c>
      <c r="I6490" t="n">
        <v>0.007324925530701857</v>
      </c>
      <c r="J6490" s="6" t="inlineStr">
        <is>
          <t>waste - methane capture</t>
        </is>
      </c>
    </row>
    <row r="6491">
      <c r="A6491" t="inlineStr">
        <is>
          <t>WASTE</t>
        </is>
      </c>
      <c r="B6491" t="inlineStr">
        <is>
          <t>LAN</t>
        </is>
      </c>
      <c r="C6491" t="n">
        <v>2030</v>
      </c>
      <c r="D6491" t="inlineStr">
        <is>
          <t>United States</t>
        </is>
      </c>
      <c r="E6491" t="inlineStr">
        <is>
          <t>USA</t>
        </is>
      </c>
      <c r="F6491" t="inlineStr">
        <is>
          <t>Land_x001F_ll gas recovery for direct use</t>
        </is>
      </c>
      <c r="G6491" t="n">
        <v>-87</v>
      </c>
      <c r="H6491" t="n">
        <v>0.0016270522028208</v>
      </c>
      <c r="I6491" t="n">
        <v>0.001822298467159296</v>
      </c>
      <c r="J6491" s="6" t="inlineStr">
        <is>
          <t>waste - methane capture</t>
        </is>
      </c>
    </row>
    <row r="6492">
      <c r="A6492" t="inlineStr">
        <is>
          <t>WASTE</t>
        </is>
      </c>
      <c r="B6492" t="inlineStr">
        <is>
          <t>LAN</t>
        </is>
      </c>
      <c r="C6492" t="n">
        <v>2030</v>
      </c>
      <c r="D6492" t="inlineStr">
        <is>
          <t>United States</t>
        </is>
      </c>
      <c r="E6492" t="inlineStr">
        <is>
          <t>USA</t>
        </is>
      </c>
      <c r="F6492" t="inlineStr">
        <is>
          <t>Land_x001F_ll gas recovery for direct use</t>
        </is>
      </c>
      <c r="G6492" t="n">
        <v>-86</v>
      </c>
      <c r="H6492" t="n">
        <v>0.0023774838773534</v>
      </c>
      <c r="I6492" t="n">
        <v>0.002662781942635808</v>
      </c>
      <c r="J6492" s="6" t="inlineStr">
        <is>
          <t>waste - methane capture</t>
        </is>
      </c>
    </row>
    <row r="6493">
      <c r="A6493" t="inlineStr">
        <is>
          <t>WASTE</t>
        </is>
      </c>
      <c r="B6493" t="inlineStr">
        <is>
          <t>LAN</t>
        </is>
      </c>
      <c r="C6493" t="n">
        <v>2030</v>
      </c>
      <c r="D6493" t="inlineStr">
        <is>
          <t>United States</t>
        </is>
      </c>
      <c r="E6493" t="inlineStr">
        <is>
          <t>USA</t>
        </is>
      </c>
      <c r="F6493" t="inlineStr">
        <is>
          <t>Land_x001F_ll gas recovery for direct use</t>
        </is>
      </c>
      <c r="G6493" t="n">
        <v>-85</v>
      </c>
      <c r="H6493" t="n">
        <v>0.005677790439222</v>
      </c>
      <c r="I6493" t="n">
        <v>0.006359125291928641</v>
      </c>
      <c r="J6493" s="6" t="inlineStr">
        <is>
          <t>waste - methane capture</t>
        </is>
      </c>
    </row>
    <row r="6494">
      <c r="A6494" t="inlineStr">
        <is>
          <t>WASTE</t>
        </is>
      </c>
      <c r="B6494" t="inlineStr">
        <is>
          <t>LAN</t>
        </is>
      </c>
      <c r="C6494" t="n">
        <v>2030</v>
      </c>
      <c r="D6494" t="inlineStr">
        <is>
          <t>United States</t>
        </is>
      </c>
      <c r="E6494" t="inlineStr">
        <is>
          <t>USA</t>
        </is>
      </c>
      <c r="F6494" t="inlineStr">
        <is>
          <t>Land_x001F_ll gas recovery for direct use</t>
        </is>
      </c>
      <c r="G6494" t="n">
        <v>-84</v>
      </c>
      <c r="H6494" t="n">
        <v>0.0030629340326414</v>
      </c>
      <c r="I6494" t="n">
        <v>0.003430486116558368</v>
      </c>
      <c r="J6494" s="6" t="inlineStr">
        <is>
          <t>waste - methane capture</t>
        </is>
      </c>
    </row>
    <row r="6495">
      <c r="A6495" t="inlineStr">
        <is>
          <t>WASTE</t>
        </is>
      </c>
      <c r="B6495" t="inlineStr">
        <is>
          <t>LAN</t>
        </is>
      </c>
      <c r="C6495" t="n">
        <v>2030</v>
      </c>
      <c r="D6495" t="inlineStr">
        <is>
          <t>United States</t>
        </is>
      </c>
      <c r="E6495" t="inlineStr">
        <is>
          <t>USA</t>
        </is>
      </c>
      <c r="F6495" t="inlineStr">
        <is>
          <t>Land_x001F_ll gas recovery for direct use</t>
        </is>
      </c>
      <c r="G6495" t="n">
        <v>-83</v>
      </c>
      <c r="H6495" t="n">
        <v>0.002510029822588</v>
      </c>
      <c r="I6495" t="n">
        <v>0.00281123340129856</v>
      </c>
      <c r="J6495" s="6" t="inlineStr">
        <is>
          <t>waste - methane capture</t>
        </is>
      </c>
    </row>
    <row r="6496">
      <c r="A6496" t="inlineStr">
        <is>
          <t>WASTE</t>
        </is>
      </c>
      <c r="B6496" t="inlineStr">
        <is>
          <t>LAN</t>
        </is>
      </c>
      <c r="C6496" t="n">
        <v>2030</v>
      </c>
      <c r="D6496" t="inlineStr">
        <is>
          <t>United States</t>
        </is>
      </c>
      <c r="E6496" t="inlineStr">
        <is>
          <t>USA</t>
        </is>
      </c>
      <c r="F6496" t="inlineStr">
        <is>
          <t>Land_x001F_ll gas recovery for direct use</t>
        </is>
      </c>
      <c r="G6496" t="n">
        <v>-82</v>
      </c>
      <c r="H6496" t="n">
        <v>0.0037381261354312</v>
      </c>
      <c r="I6496" t="n">
        <v>0.004186701271682945</v>
      </c>
      <c r="J6496" s="6" t="inlineStr">
        <is>
          <t>waste - methane capture</t>
        </is>
      </c>
    </row>
    <row r="6497">
      <c r="A6497" t="inlineStr">
        <is>
          <t>WASTE</t>
        </is>
      </c>
      <c r="B6497" t="inlineStr">
        <is>
          <t>LAN</t>
        </is>
      </c>
      <c r="C6497" t="n">
        <v>2030</v>
      </c>
      <c r="D6497" t="inlineStr">
        <is>
          <t>United States</t>
        </is>
      </c>
      <c r="E6497" t="inlineStr">
        <is>
          <t>USA</t>
        </is>
      </c>
      <c r="F6497" t="inlineStr">
        <is>
          <t>Land_x001F_ll gas recovery for direct use</t>
        </is>
      </c>
      <c r="G6497" t="n">
        <v>-81</v>
      </c>
      <c r="H6497" t="n">
        <v>0.0023125421721488</v>
      </c>
      <c r="I6497" t="n">
        <v>0.002590047232806656</v>
      </c>
      <c r="J6497" s="6" t="inlineStr">
        <is>
          <t>waste - methane capture</t>
        </is>
      </c>
    </row>
    <row r="6498">
      <c r="A6498" t="inlineStr">
        <is>
          <t>WASTE</t>
        </is>
      </c>
      <c r="B6498" t="inlineStr">
        <is>
          <t>LAN</t>
        </is>
      </c>
      <c r="C6498" t="n">
        <v>2030</v>
      </c>
      <c r="D6498" t="inlineStr">
        <is>
          <t>United States</t>
        </is>
      </c>
      <c r="E6498" t="inlineStr">
        <is>
          <t>USA</t>
        </is>
      </c>
      <c r="F6498" t="inlineStr">
        <is>
          <t>Land_x001F_ll gas recovery for direct use</t>
        </is>
      </c>
      <c r="G6498" t="n">
        <v>-80</v>
      </c>
      <c r="H6498" t="n">
        <v>0.0021967319771647</v>
      </c>
      <c r="I6498" t="n">
        <v>0.002460339814424464</v>
      </c>
      <c r="J6498" s="6" t="inlineStr">
        <is>
          <t>waste - methane capture</t>
        </is>
      </c>
    </row>
    <row r="6499">
      <c r="A6499" t="inlineStr">
        <is>
          <t>WASTE</t>
        </is>
      </c>
      <c r="B6499" t="inlineStr">
        <is>
          <t>LAN</t>
        </is>
      </c>
      <c r="C6499" t="n">
        <v>2030</v>
      </c>
      <c r="D6499" t="inlineStr">
        <is>
          <t>United States</t>
        </is>
      </c>
      <c r="E6499" t="inlineStr">
        <is>
          <t>USA</t>
        </is>
      </c>
      <c r="F6499" t="inlineStr">
        <is>
          <t>Land_x001F_ll gas recovery for direct use</t>
        </is>
      </c>
      <c r="G6499" t="n">
        <v>-79</v>
      </c>
      <c r="H6499" t="n">
        <v>0.0007294343668036</v>
      </c>
      <c r="I6499" t="n">
        <v>0.0008169664908200321</v>
      </c>
      <c r="J6499" s="6" t="inlineStr">
        <is>
          <t>waste - methane capture</t>
        </is>
      </c>
    </row>
    <row r="6500">
      <c r="A6500" t="inlineStr">
        <is>
          <t>WASTE</t>
        </is>
      </c>
      <c r="B6500" t="inlineStr">
        <is>
          <t>LAN</t>
        </is>
      </c>
      <c r="C6500" t="n">
        <v>2030</v>
      </c>
      <c r="D6500" t="inlineStr">
        <is>
          <t>United States</t>
        </is>
      </c>
      <c r="E6500" t="inlineStr">
        <is>
          <t>USA</t>
        </is>
      </c>
      <c r="F6500" t="inlineStr">
        <is>
          <t>Land_x001F_ll gas recovery for direct use</t>
        </is>
      </c>
      <c r="G6500" t="n">
        <v>-78</v>
      </c>
      <c r="H6500" t="n">
        <v>0.0063790031708777</v>
      </c>
      <c r="I6500" t="n">
        <v>0.007144483551383025</v>
      </c>
      <c r="J6500" s="6" t="inlineStr">
        <is>
          <t>waste - methane capture</t>
        </is>
      </c>
    </row>
    <row r="6501">
      <c r="A6501" t="inlineStr">
        <is>
          <t>WASTE</t>
        </is>
      </c>
      <c r="B6501" t="inlineStr">
        <is>
          <t>LAN</t>
        </is>
      </c>
      <c r="C6501" t="n">
        <v>2030</v>
      </c>
      <c r="D6501" t="inlineStr">
        <is>
          <t>United States</t>
        </is>
      </c>
      <c r="E6501" t="inlineStr">
        <is>
          <t>USA</t>
        </is>
      </c>
      <c r="F6501" t="inlineStr">
        <is>
          <t>Land_x001F_ll gas recovery for direct use</t>
        </is>
      </c>
      <c r="G6501" t="n">
        <v>-77</v>
      </c>
      <c r="H6501" t="n">
        <v>0.0008698249584995</v>
      </c>
      <c r="I6501" t="n">
        <v>0.00097420395351944</v>
      </c>
      <c r="J6501" s="6" t="inlineStr">
        <is>
          <t>waste - methane capture</t>
        </is>
      </c>
    </row>
    <row r="6502">
      <c r="A6502" t="inlineStr">
        <is>
          <t>WASTE</t>
        </is>
      </c>
      <c r="B6502" t="inlineStr">
        <is>
          <t>LAN</t>
        </is>
      </c>
      <c r="C6502" t="n">
        <v>2030</v>
      </c>
      <c r="D6502" t="inlineStr">
        <is>
          <t>United States</t>
        </is>
      </c>
      <c r="E6502" t="inlineStr">
        <is>
          <t>USA</t>
        </is>
      </c>
      <c r="F6502" t="inlineStr">
        <is>
          <t>Land_x001F_ll gas recovery for direct use</t>
        </is>
      </c>
      <c r="G6502" t="n">
        <v>-76</v>
      </c>
      <c r="H6502" t="n">
        <v>0.006789268925786</v>
      </c>
      <c r="I6502" t="n">
        <v>0.007603981196880321</v>
      </c>
      <c r="J6502" s="6" t="inlineStr">
        <is>
          <t>waste - methane capture</t>
        </is>
      </c>
    </row>
    <row r="6503">
      <c r="A6503" t="inlineStr">
        <is>
          <t>WASTE</t>
        </is>
      </c>
      <c r="B6503" t="inlineStr">
        <is>
          <t>LAN</t>
        </is>
      </c>
      <c r="C6503" t="n">
        <v>2030</v>
      </c>
      <c r="D6503" t="inlineStr">
        <is>
          <t>United States</t>
        </is>
      </c>
      <c r="E6503" t="inlineStr">
        <is>
          <t>USA</t>
        </is>
      </c>
      <c r="F6503" t="inlineStr">
        <is>
          <t>Land_x001F_ll gas recovery for direct use</t>
        </is>
      </c>
      <c r="G6503" t="n">
        <v>-75</v>
      </c>
      <c r="H6503" t="n">
        <v>0.008174590417183899</v>
      </c>
      <c r="I6503" t="n">
        <v>0.009155541267245968</v>
      </c>
      <c r="J6503" s="6" t="inlineStr">
        <is>
          <t>waste - methane capture</t>
        </is>
      </c>
    </row>
    <row r="6504">
      <c r="A6504" t="inlineStr">
        <is>
          <t>WASTE</t>
        </is>
      </c>
      <c r="B6504" t="inlineStr">
        <is>
          <t>LAN</t>
        </is>
      </c>
      <c r="C6504" t="n">
        <v>2030</v>
      </c>
      <c r="D6504" t="inlineStr">
        <is>
          <t>United States</t>
        </is>
      </c>
      <c r="E6504" t="inlineStr">
        <is>
          <t>USA</t>
        </is>
      </c>
      <c r="F6504" t="inlineStr">
        <is>
          <t>Land_x001F_ll gas recovery for direct use</t>
        </is>
      </c>
      <c r="G6504" t="n">
        <v>-74</v>
      </c>
      <c r="H6504" t="n">
        <v>0.0019149422878399</v>
      </c>
      <c r="I6504" t="n">
        <v>0.002144735362380688</v>
      </c>
      <c r="J6504" s="6" t="inlineStr">
        <is>
          <t>waste - methane capture</t>
        </is>
      </c>
    </row>
    <row r="6505">
      <c r="A6505" t="inlineStr">
        <is>
          <t>WASTE</t>
        </is>
      </c>
      <c r="B6505" t="inlineStr">
        <is>
          <t>LAN</t>
        </is>
      </c>
      <c r="C6505" t="n">
        <v>2030</v>
      </c>
      <c r="D6505" t="inlineStr">
        <is>
          <t>United States</t>
        </is>
      </c>
      <c r="E6505" t="inlineStr">
        <is>
          <t>USA</t>
        </is>
      </c>
      <c r="F6505" t="inlineStr">
        <is>
          <t>Land_x001F_ll gas recovery for direct use</t>
        </is>
      </c>
      <c r="G6505" t="n">
        <v>-73</v>
      </c>
      <c r="H6505" t="n">
        <v>0.009163544978946401</v>
      </c>
      <c r="I6505" t="n">
        <v>0.01026317037641997</v>
      </c>
      <c r="J6505" s="6" t="inlineStr">
        <is>
          <t>waste - methane capture</t>
        </is>
      </c>
    </row>
    <row r="6506">
      <c r="A6506" t="inlineStr">
        <is>
          <t>WASTE</t>
        </is>
      </c>
      <c r="B6506" t="inlineStr">
        <is>
          <t>LAN</t>
        </is>
      </c>
      <c r="C6506" t="n">
        <v>2030</v>
      </c>
      <c r="D6506" t="inlineStr">
        <is>
          <t>United States</t>
        </is>
      </c>
      <c r="E6506" t="inlineStr">
        <is>
          <t>USA</t>
        </is>
      </c>
      <c r="F6506" t="inlineStr">
        <is>
          <t>Land_x001F_ll gas recovery for direct use</t>
        </is>
      </c>
      <c r="G6506" t="n">
        <v>-72</v>
      </c>
      <c r="H6506" t="n">
        <v>0.0092269232845865</v>
      </c>
      <c r="I6506" t="n">
        <v>0.01033415407873688</v>
      </c>
      <c r="J6506" s="6" t="inlineStr">
        <is>
          <t>waste - methane capture</t>
        </is>
      </c>
    </row>
    <row r="6507">
      <c r="A6507" t="inlineStr">
        <is>
          <t>WASTE</t>
        </is>
      </c>
      <c r="B6507" t="inlineStr">
        <is>
          <t>LAN</t>
        </is>
      </c>
      <c r="C6507" t="n">
        <v>2030</v>
      </c>
      <c r="D6507" t="inlineStr">
        <is>
          <t>United States</t>
        </is>
      </c>
      <c r="E6507" t="inlineStr">
        <is>
          <t>USA</t>
        </is>
      </c>
      <c r="F6507" t="inlineStr">
        <is>
          <t>Land_x001F_ll gas recovery for direct use</t>
        </is>
      </c>
      <c r="G6507" t="n">
        <v>-71</v>
      </c>
      <c r="H6507" t="n">
        <v>0.0007252499926835</v>
      </c>
      <c r="I6507" t="n">
        <v>0.0008122799918055202</v>
      </c>
      <c r="J6507" s="6" t="inlineStr">
        <is>
          <t>waste - methane capture</t>
        </is>
      </c>
    </row>
    <row r="6508">
      <c r="A6508" t="inlineStr">
        <is>
          <t>WASTE</t>
        </is>
      </c>
      <c r="B6508" t="inlineStr">
        <is>
          <t>LAN</t>
        </is>
      </c>
      <c r="C6508" t="n">
        <v>2030</v>
      </c>
      <c r="D6508" t="inlineStr">
        <is>
          <t>United States</t>
        </is>
      </c>
      <c r="E6508" t="inlineStr">
        <is>
          <t>USA</t>
        </is>
      </c>
      <c r="F6508" t="inlineStr">
        <is>
          <t>Land_x001F_ll gas recovery for direct use</t>
        </is>
      </c>
      <c r="G6508" t="n">
        <v>-70</v>
      </c>
      <c r="H6508" t="n">
        <v>0.0031235897913575</v>
      </c>
      <c r="I6508" t="n">
        <v>0.0034984205663204</v>
      </c>
      <c r="J6508" s="6" t="inlineStr">
        <is>
          <t>waste - methane capture</t>
        </is>
      </c>
    </row>
    <row r="6509">
      <c r="A6509" t="inlineStr">
        <is>
          <t>WASTE</t>
        </is>
      </c>
      <c r="B6509" t="inlineStr">
        <is>
          <t>LAN</t>
        </is>
      </c>
      <c r="C6509" t="n">
        <v>2030</v>
      </c>
      <c r="D6509" t="inlineStr">
        <is>
          <t>United States</t>
        </is>
      </c>
      <c r="E6509" t="inlineStr">
        <is>
          <t>USA</t>
        </is>
      </c>
      <c r="F6509" t="inlineStr">
        <is>
          <t>Land_x001F_ll gas recovery for direct use</t>
        </is>
      </c>
      <c r="G6509" t="n">
        <v>-69</v>
      </c>
      <c r="H6509" t="n">
        <v>0.0021518003195524</v>
      </c>
      <c r="I6509" t="n">
        <v>0.002410016357898688</v>
      </c>
      <c r="J6509" s="6" t="inlineStr">
        <is>
          <t>waste - methane capture</t>
        </is>
      </c>
    </row>
    <row r="6510">
      <c r="A6510" t="inlineStr">
        <is>
          <t>WASTE</t>
        </is>
      </c>
      <c r="B6510" t="inlineStr">
        <is>
          <t>LAN</t>
        </is>
      </c>
      <c r="C6510" t="n">
        <v>2030</v>
      </c>
      <c r="D6510" t="inlineStr">
        <is>
          <t>United States</t>
        </is>
      </c>
      <c r="E6510" t="inlineStr">
        <is>
          <t>USA</t>
        </is>
      </c>
      <c r="F6510" t="inlineStr">
        <is>
          <t>Land_x001F_ll gas recovery for direct use</t>
        </is>
      </c>
      <c r="G6510" t="n">
        <v>-68</v>
      </c>
      <c r="H6510" t="n">
        <v>0.0005726049421355</v>
      </c>
      <c r="I6510" t="n">
        <v>0.0006413175351917601</v>
      </c>
      <c r="J6510" s="6" t="inlineStr">
        <is>
          <t>waste - methane capture</t>
        </is>
      </c>
    </row>
    <row r="6511">
      <c r="A6511" t="inlineStr">
        <is>
          <t>WASTE</t>
        </is>
      </c>
      <c r="B6511" t="inlineStr">
        <is>
          <t>LAN</t>
        </is>
      </c>
      <c r="C6511" t="n">
        <v>2030</v>
      </c>
      <c r="D6511" t="inlineStr">
        <is>
          <t>United States</t>
        </is>
      </c>
      <c r="E6511" t="inlineStr">
        <is>
          <t>USA</t>
        </is>
      </c>
      <c r="F6511" t="inlineStr">
        <is>
          <t>Land_x001F_ll gas recovery for direct use</t>
        </is>
      </c>
      <c r="G6511" t="n">
        <v>-67</v>
      </c>
      <c r="H6511" t="n">
        <v>0.0033489768393338</v>
      </c>
      <c r="I6511" t="n">
        <v>0.003750854060053856</v>
      </c>
      <c r="J6511" s="6" t="inlineStr">
        <is>
          <t>waste - methane capture</t>
        </is>
      </c>
    </row>
    <row r="6512">
      <c r="A6512" t="inlineStr">
        <is>
          <t>WASTE</t>
        </is>
      </c>
      <c r="B6512" t="inlineStr">
        <is>
          <t>LAN</t>
        </is>
      </c>
      <c r="C6512" t="n">
        <v>2030</v>
      </c>
      <c r="D6512" t="inlineStr">
        <is>
          <t>United States</t>
        </is>
      </c>
      <c r="E6512" t="inlineStr">
        <is>
          <t>USA</t>
        </is>
      </c>
      <c r="F6512" t="inlineStr">
        <is>
          <t>Land_x001F_ll gas recovery for direct use</t>
        </is>
      </c>
      <c r="G6512" t="n">
        <v>-66</v>
      </c>
      <c r="H6512" t="n">
        <v>0.0109793954179622</v>
      </c>
      <c r="I6512" t="n">
        <v>0.01229692286811767</v>
      </c>
      <c r="J6512" s="6" t="inlineStr">
        <is>
          <t>waste - methane capture</t>
        </is>
      </c>
    </row>
    <row r="6513">
      <c r="A6513" t="inlineStr">
        <is>
          <t>WASTE</t>
        </is>
      </c>
      <c r="B6513" t="inlineStr">
        <is>
          <t>LAN</t>
        </is>
      </c>
      <c r="C6513" t="n">
        <v>2030</v>
      </c>
      <c r="D6513" t="inlineStr">
        <is>
          <t>United States</t>
        </is>
      </c>
      <c r="E6513" t="inlineStr">
        <is>
          <t>USA</t>
        </is>
      </c>
      <c r="F6513" t="inlineStr">
        <is>
          <t>Land_x001F_ll gas recovery for direct use</t>
        </is>
      </c>
      <c r="G6513" t="n">
        <v>-65</v>
      </c>
      <c r="H6513" t="n">
        <v>0.0149975310196169</v>
      </c>
      <c r="I6513" t="n">
        <v>0.01679723474197093</v>
      </c>
      <c r="J6513" s="6" t="inlineStr">
        <is>
          <t>waste - methane capture</t>
        </is>
      </c>
    </row>
    <row r="6514">
      <c r="A6514" t="inlineStr">
        <is>
          <t>WASTE</t>
        </is>
      </c>
      <c r="B6514" t="inlineStr">
        <is>
          <t>LAN</t>
        </is>
      </c>
      <c r="C6514" t="n">
        <v>2030</v>
      </c>
      <c r="D6514" t="inlineStr">
        <is>
          <t>United States</t>
        </is>
      </c>
      <c r="E6514" t="inlineStr">
        <is>
          <t>USA</t>
        </is>
      </c>
      <c r="F6514" t="inlineStr">
        <is>
          <t>Land_x001F_ll gas recovery for direct use</t>
        </is>
      </c>
      <c r="G6514" t="n">
        <v>-64</v>
      </c>
      <c r="H6514" t="n">
        <v>0.0012703512329608</v>
      </c>
      <c r="I6514" t="n">
        <v>0.001422793380916096</v>
      </c>
      <c r="J6514" s="6" t="inlineStr">
        <is>
          <t>waste - methane capture</t>
        </is>
      </c>
    </row>
    <row r="6515">
      <c r="A6515" t="inlineStr">
        <is>
          <t>WASTE</t>
        </is>
      </c>
      <c r="B6515" t="inlineStr">
        <is>
          <t>LAN</t>
        </is>
      </c>
      <c r="C6515" t="n">
        <v>2030</v>
      </c>
      <c r="D6515" t="inlineStr">
        <is>
          <t>United States</t>
        </is>
      </c>
      <c r="E6515" t="inlineStr">
        <is>
          <t>USA</t>
        </is>
      </c>
      <c r="F6515" t="inlineStr">
        <is>
          <t>Land_x001F_ll gas recovery for direct use</t>
        </is>
      </c>
      <c r="G6515" t="n">
        <v>-62</v>
      </c>
      <c r="H6515" t="n">
        <v>0.0057220722083002</v>
      </c>
      <c r="I6515" t="n">
        <v>0.006408720873296225</v>
      </c>
      <c r="J6515" s="6" t="inlineStr">
        <is>
          <t>waste - methane capture</t>
        </is>
      </c>
    </row>
    <row r="6516">
      <c r="A6516" t="inlineStr">
        <is>
          <t>WASTE</t>
        </is>
      </c>
      <c r="B6516" t="inlineStr">
        <is>
          <t>LAN</t>
        </is>
      </c>
      <c r="C6516" t="n">
        <v>2030</v>
      </c>
      <c r="D6516" t="inlineStr">
        <is>
          <t>United States</t>
        </is>
      </c>
      <c r="E6516" t="inlineStr">
        <is>
          <t>USA</t>
        </is>
      </c>
      <c r="F6516" t="inlineStr">
        <is>
          <t>Land_x001F_ll gas recovery for direct use</t>
        </is>
      </c>
      <c r="G6516" t="n">
        <v>-61</v>
      </c>
      <c r="H6516" t="n">
        <v>0.0029872059240006</v>
      </c>
      <c r="I6516" t="n">
        <v>0.003345670634880673</v>
      </c>
      <c r="J6516" s="6" t="inlineStr">
        <is>
          <t>waste - methane capture</t>
        </is>
      </c>
    </row>
    <row r="6517">
      <c r="A6517" t="inlineStr">
        <is>
          <t>WASTE</t>
        </is>
      </c>
      <c r="B6517" t="inlineStr">
        <is>
          <t>LAN</t>
        </is>
      </c>
      <c r="C6517" t="n">
        <v>2030</v>
      </c>
      <c r="D6517" t="inlineStr">
        <is>
          <t>United States</t>
        </is>
      </c>
      <c r="E6517" t="inlineStr">
        <is>
          <t>USA</t>
        </is>
      </c>
      <c r="F6517" t="inlineStr">
        <is>
          <t>Land_x001F_ll gas recovery for direct use</t>
        </is>
      </c>
      <c r="G6517" t="n">
        <v>-60</v>
      </c>
      <c r="H6517" t="n">
        <v>0.0019132911693305</v>
      </c>
      <c r="I6517" t="n">
        <v>0.00214288610965016</v>
      </c>
      <c r="J6517" s="6" t="inlineStr">
        <is>
          <t>waste - methane capture</t>
        </is>
      </c>
    </row>
    <row r="6518">
      <c r="A6518" t="inlineStr">
        <is>
          <t>WASTE</t>
        </is>
      </c>
      <c r="B6518" t="inlineStr">
        <is>
          <t>LAN</t>
        </is>
      </c>
      <c r="C6518" t="n">
        <v>2030</v>
      </c>
      <c r="D6518" t="inlineStr">
        <is>
          <t>United States</t>
        </is>
      </c>
      <c r="E6518" t="inlineStr">
        <is>
          <t>USA</t>
        </is>
      </c>
      <c r="F6518" t="inlineStr">
        <is>
          <t>Land_x001F_ll gas recovery for direct use</t>
        </is>
      </c>
      <c r="G6518" t="n">
        <v>-59</v>
      </c>
      <c r="H6518" t="n">
        <v>0.0012360691325739</v>
      </c>
      <c r="I6518" t="n">
        <v>0.001384397428482768</v>
      </c>
      <c r="J6518" s="6" t="inlineStr">
        <is>
          <t>waste - methane capture</t>
        </is>
      </c>
    </row>
    <row r="6519">
      <c r="A6519" t="inlineStr">
        <is>
          <t>WASTE</t>
        </is>
      </c>
      <c r="B6519" t="inlineStr">
        <is>
          <t>LAN</t>
        </is>
      </c>
      <c r="C6519" t="n">
        <v>2030</v>
      </c>
      <c r="D6519" t="inlineStr">
        <is>
          <t>United States</t>
        </is>
      </c>
      <c r="E6519" t="inlineStr">
        <is>
          <t>USA</t>
        </is>
      </c>
      <c r="F6519" t="inlineStr">
        <is>
          <t>Land_x001F_ll gas recovery for direct use</t>
        </is>
      </c>
      <c r="G6519" t="n">
        <v>-58</v>
      </c>
      <c r="H6519" t="n">
        <v>0.0019795782282017</v>
      </c>
      <c r="I6519" t="n">
        <v>0.002217127615585904</v>
      </c>
      <c r="J6519" s="6" t="inlineStr">
        <is>
          <t>waste - methane capture</t>
        </is>
      </c>
    </row>
    <row r="6520">
      <c r="A6520" t="inlineStr">
        <is>
          <t>WASTE</t>
        </is>
      </c>
      <c r="B6520" t="inlineStr">
        <is>
          <t>LAN</t>
        </is>
      </c>
      <c r="C6520" t="n">
        <v>2030</v>
      </c>
      <c r="D6520" t="inlineStr">
        <is>
          <t>United States</t>
        </is>
      </c>
      <c r="E6520" t="inlineStr">
        <is>
          <t>USA</t>
        </is>
      </c>
      <c r="F6520" t="inlineStr">
        <is>
          <t>Land_x001F_ll gas recovery for direct use</t>
        </is>
      </c>
      <c r="G6520" t="n">
        <v>-57</v>
      </c>
      <c r="H6520" t="n">
        <v>0.002820189401973</v>
      </c>
      <c r="I6520" t="n">
        <v>0.00315861213020976</v>
      </c>
      <c r="J6520" s="6" t="inlineStr">
        <is>
          <t>waste - methane capture</t>
        </is>
      </c>
    </row>
    <row r="6521">
      <c r="A6521" t="inlineStr">
        <is>
          <t>WASTE</t>
        </is>
      </c>
      <c r="B6521" t="inlineStr">
        <is>
          <t>LAN</t>
        </is>
      </c>
      <c r="C6521" t="n">
        <v>2030</v>
      </c>
      <c r="D6521" t="inlineStr">
        <is>
          <t>United States</t>
        </is>
      </c>
      <c r="E6521" t="inlineStr">
        <is>
          <t>USA</t>
        </is>
      </c>
      <c r="F6521" t="inlineStr">
        <is>
          <t>Land_x001F_ll gas recovery for direct use</t>
        </is>
      </c>
      <c r="G6521" t="n">
        <v>-56</v>
      </c>
      <c r="H6521" t="n">
        <v>0.0012235840549693</v>
      </c>
      <c r="I6521" t="n">
        <v>0.001370414141565616</v>
      </c>
      <c r="J6521" s="6" t="inlineStr">
        <is>
          <t>waste - methane capture</t>
        </is>
      </c>
    </row>
    <row r="6522">
      <c r="A6522" t="inlineStr">
        <is>
          <t>WASTE</t>
        </is>
      </c>
      <c r="B6522" t="inlineStr">
        <is>
          <t>LAN</t>
        </is>
      </c>
      <c r="C6522" t="n">
        <v>2030</v>
      </c>
      <c r="D6522" t="inlineStr">
        <is>
          <t>United States</t>
        </is>
      </c>
      <c r="E6522" t="inlineStr">
        <is>
          <t>USA</t>
        </is>
      </c>
      <c r="F6522" t="inlineStr">
        <is>
          <t>Land_x001F_ll gas recovery for direct use</t>
        </is>
      </c>
      <c r="G6522" t="n">
        <v>-55</v>
      </c>
      <c r="H6522" t="n">
        <v>0.0012059237924404</v>
      </c>
      <c r="I6522" t="n">
        <v>0.001350634647533248</v>
      </c>
      <c r="J6522" s="6" t="inlineStr">
        <is>
          <t>waste - methane capture</t>
        </is>
      </c>
    </row>
    <row r="6523">
      <c r="A6523" t="inlineStr">
        <is>
          <t>WASTE</t>
        </is>
      </c>
      <c r="B6523" t="inlineStr">
        <is>
          <t>LAN</t>
        </is>
      </c>
      <c r="C6523" t="n">
        <v>2030</v>
      </c>
      <c r="D6523" t="inlineStr">
        <is>
          <t>United States</t>
        </is>
      </c>
      <c r="E6523" t="inlineStr">
        <is>
          <t>USA</t>
        </is>
      </c>
      <c r="F6523" t="inlineStr">
        <is>
          <t>Land_x001F_ll gas recovery for direct use</t>
        </is>
      </c>
      <c r="G6523" t="n">
        <v>-50</v>
      </c>
      <c r="H6523" t="n">
        <v>0.0010832734405994</v>
      </c>
      <c r="I6523" t="n">
        <v>0.001213266253471328</v>
      </c>
      <c r="J6523" s="6" t="inlineStr">
        <is>
          <t>waste - methane capture</t>
        </is>
      </c>
    </row>
    <row r="6524">
      <c r="A6524" t="inlineStr">
        <is>
          <t>WASTE</t>
        </is>
      </c>
      <c r="B6524" t="inlineStr">
        <is>
          <t>LAN</t>
        </is>
      </c>
      <c r="C6524" t="n">
        <v>2030</v>
      </c>
      <c r="D6524" t="inlineStr">
        <is>
          <t>United States</t>
        </is>
      </c>
      <c r="E6524" t="inlineStr">
        <is>
          <t>USA</t>
        </is>
      </c>
      <c r="F6524" t="inlineStr">
        <is>
          <t>Land_x001F_ll gas recovery for direct use</t>
        </is>
      </c>
      <c r="G6524" t="n">
        <v>-49</v>
      </c>
      <c r="H6524" t="n">
        <v>0.0011678943410516</v>
      </c>
      <c r="I6524" t="n">
        <v>0.001308041661977792</v>
      </c>
      <c r="J6524" s="6" t="inlineStr">
        <is>
          <t>waste - methane capture</t>
        </is>
      </c>
    </row>
    <row r="6525">
      <c r="A6525" t="inlineStr">
        <is>
          <t>WASTE</t>
        </is>
      </c>
      <c r="B6525" t="inlineStr">
        <is>
          <t>LAN</t>
        </is>
      </c>
      <c r="C6525" t="n">
        <v>2030</v>
      </c>
      <c r="D6525" t="inlineStr">
        <is>
          <t>United States</t>
        </is>
      </c>
      <c r="E6525" t="inlineStr">
        <is>
          <t>USA</t>
        </is>
      </c>
      <c r="F6525" t="inlineStr">
        <is>
          <t>Land_x001F_ll gas recovery for direct use</t>
        </is>
      </c>
      <c r="G6525" t="n">
        <v>-48</v>
      </c>
      <c r="H6525" t="n">
        <v>0.0017573133809492</v>
      </c>
      <c r="I6525" t="n">
        <v>0.001968190986663104</v>
      </c>
      <c r="J6525" s="6" t="inlineStr">
        <is>
          <t>waste - methane capture</t>
        </is>
      </c>
    </row>
    <row r="6526">
      <c r="A6526" t="inlineStr">
        <is>
          <t>WASTE</t>
        </is>
      </c>
      <c r="B6526" t="inlineStr">
        <is>
          <t>LAN</t>
        </is>
      </c>
      <c r="C6526" t="n">
        <v>2030</v>
      </c>
      <c r="D6526" t="inlineStr">
        <is>
          <t>United States</t>
        </is>
      </c>
      <c r="E6526" t="inlineStr">
        <is>
          <t>USA</t>
        </is>
      </c>
      <c r="F6526" t="inlineStr">
        <is>
          <t>Land_x001F_ll gas recovery for direct use</t>
        </is>
      </c>
      <c r="G6526" t="n">
        <v>-46</v>
      </c>
      <c r="H6526" t="n">
        <v>0.0026670437073335</v>
      </c>
      <c r="I6526" t="n">
        <v>0.00298708895221352</v>
      </c>
      <c r="J6526" s="6" t="inlineStr">
        <is>
          <t>waste - methane capture</t>
        </is>
      </c>
    </row>
    <row r="6527">
      <c r="A6527" t="inlineStr">
        <is>
          <t>WASTE</t>
        </is>
      </c>
      <c r="B6527" t="inlineStr">
        <is>
          <t>LAN</t>
        </is>
      </c>
      <c r="C6527" t="n">
        <v>2030</v>
      </c>
      <c r="D6527" t="inlineStr">
        <is>
          <t>United States</t>
        </is>
      </c>
      <c r="E6527" t="inlineStr">
        <is>
          <t>USA</t>
        </is>
      </c>
      <c r="F6527" t="inlineStr">
        <is>
          <t>Land_x001F_ll gas recovery for direct use</t>
        </is>
      </c>
      <c r="G6527" t="n">
        <v>-45</v>
      </c>
      <c r="H6527" t="n">
        <v>0.000585924310144</v>
      </c>
      <c r="I6527" t="n">
        <v>0.0006562352273612801</v>
      </c>
      <c r="J6527" s="6" t="inlineStr">
        <is>
          <t>waste - methane capture</t>
        </is>
      </c>
    </row>
    <row r="6528">
      <c r="A6528" t="inlineStr">
        <is>
          <t>WASTE</t>
        </is>
      </c>
      <c r="B6528" t="inlineStr">
        <is>
          <t>LAN</t>
        </is>
      </c>
      <c r="C6528" t="n">
        <v>2030</v>
      </c>
      <c r="D6528" t="inlineStr">
        <is>
          <t>United States</t>
        </is>
      </c>
      <c r="E6528" t="inlineStr">
        <is>
          <t>USA</t>
        </is>
      </c>
      <c r="F6528" t="inlineStr">
        <is>
          <t>Land_x001F_ll gas recovery for direct use</t>
        </is>
      </c>
      <c r="G6528" t="n">
        <v>-44</v>
      </c>
      <c r="H6528" t="n">
        <v>0.0020728569943458</v>
      </c>
      <c r="I6528" t="n">
        <v>0.002321599833667296</v>
      </c>
      <c r="J6528" s="6" t="inlineStr">
        <is>
          <t>waste - methane capture</t>
        </is>
      </c>
    </row>
    <row r="6529">
      <c r="A6529" t="inlineStr">
        <is>
          <t>WASTE</t>
        </is>
      </c>
      <c r="B6529" t="inlineStr">
        <is>
          <t>LAN</t>
        </is>
      </c>
      <c r="C6529" t="n">
        <v>2030</v>
      </c>
      <c r="D6529" t="inlineStr">
        <is>
          <t>United States</t>
        </is>
      </c>
      <c r="E6529" t="inlineStr">
        <is>
          <t>USA</t>
        </is>
      </c>
      <c r="F6529" t="inlineStr">
        <is>
          <t>Land_x001F_ll gas recovery for direct use</t>
        </is>
      </c>
      <c r="G6529" t="n">
        <v>-42</v>
      </c>
      <c r="H6529" t="n">
        <v>0.0022999848006293</v>
      </c>
      <c r="I6529" t="n">
        <v>0.002575982976704816</v>
      </c>
      <c r="J6529" s="6" t="inlineStr">
        <is>
          <t>waste - methane capture</t>
        </is>
      </c>
    </row>
    <row r="6530">
      <c r="A6530" t="inlineStr">
        <is>
          <t>WASTE</t>
        </is>
      </c>
      <c r="B6530" t="inlineStr">
        <is>
          <t>LAN</t>
        </is>
      </c>
      <c r="C6530" t="n">
        <v>2030</v>
      </c>
      <c r="D6530" t="inlineStr">
        <is>
          <t>United States</t>
        </is>
      </c>
      <c r="E6530" t="inlineStr">
        <is>
          <t>USA</t>
        </is>
      </c>
      <c r="F6530" t="inlineStr">
        <is>
          <t>Land_x001F_ll gas recovery for direct use</t>
        </is>
      </c>
      <c r="G6530" t="n">
        <v>-41</v>
      </c>
      <c r="H6530" t="n">
        <v>0.0015254588797688</v>
      </c>
      <c r="I6530" t="n">
        <v>0.001708513945341056</v>
      </c>
      <c r="J6530" s="6" t="inlineStr">
        <is>
          <t>waste - methane capture</t>
        </is>
      </c>
    </row>
    <row r="6531">
      <c r="A6531" t="inlineStr">
        <is>
          <t>WASTE</t>
        </is>
      </c>
      <c r="B6531" t="inlineStr">
        <is>
          <t>LAN</t>
        </is>
      </c>
      <c r="C6531" t="n">
        <v>2030</v>
      </c>
      <c r="D6531" t="inlineStr">
        <is>
          <t>United States</t>
        </is>
      </c>
      <c r="E6531" t="inlineStr">
        <is>
          <t>USA</t>
        </is>
      </c>
      <c r="F6531" t="inlineStr">
        <is>
          <t>Land_x001F_ll gas recovery for direct use</t>
        </is>
      </c>
      <c r="G6531" t="n">
        <v>-40</v>
      </c>
      <c r="H6531" t="n">
        <v>0.0021396657684818</v>
      </c>
      <c r="I6531" t="n">
        <v>0.002396425660699616</v>
      </c>
      <c r="J6531" s="6" t="inlineStr">
        <is>
          <t>waste - methane capture</t>
        </is>
      </c>
    </row>
    <row r="6532">
      <c r="A6532" t="inlineStr">
        <is>
          <t>WASTE</t>
        </is>
      </c>
      <c r="B6532" t="inlineStr">
        <is>
          <t>LAN</t>
        </is>
      </c>
      <c r="C6532" t="n">
        <v>2030</v>
      </c>
      <c r="D6532" t="inlineStr">
        <is>
          <t>United States</t>
        </is>
      </c>
      <c r="E6532" t="inlineStr">
        <is>
          <t>USA</t>
        </is>
      </c>
      <c r="F6532" t="inlineStr">
        <is>
          <t>Land_x001F_ll gas recovery for direct use</t>
        </is>
      </c>
      <c r="G6532" t="n">
        <v>-39</v>
      </c>
      <c r="H6532" t="n">
        <v>0.0039125324692577</v>
      </c>
      <c r="I6532" t="n">
        <v>0.004382036365568625</v>
      </c>
      <c r="J6532" s="6" t="inlineStr">
        <is>
          <t>waste - methane capture</t>
        </is>
      </c>
    </row>
    <row r="6533">
      <c r="A6533" t="inlineStr">
        <is>
          <t>WASTE</t>
        </is>
      </c>
      <c r="B6533" t="inlineStr">
        <is>
          <t>LAN</t>
        </is>
      </c>
      <c r="C6533" t="n">
        <v>2030</v>
      </c>
      <c r="D6533" t="inlineStr">
        <is>
          <t>United States</t>
        </is>
      </c>
      <c r="E6533" t="inlineStr">
        <is>
          <t>USA</t>
        </is>
      </c>
      <c r="F6533" t="inlineStr">
        <is>
          <t>Land_x001F_ll gas recovery for direct use</t>
        </is>
      </c>
      <c r="G6533" t="n">
        <v>-38</v>
      </c>
      <c r="H6533" t="n">
        <v>0.0005195112316869</v>
      </c>
      <c r="I6533" t="n">
        <v>0.000581852579489328</v>
      </c>
      <c r="J6533" s="6" t="inlineStr">
        <is>
          <t>waste - methane capture</t>
        </is>
      </c>
    </row>
    <row r="6534">
      <c r="A6534" t="inlineStr">
        <is>
          <t>WASTE</t>
        </is>
      </c>
      <c r="B6534" t="inlineStr">
        <is>
          <t>LAN</t>
        </is>
      </c>
      <c r="C6534" t="n">
        <v>2030</v>
      </c>
      <c r="D6534" t="inlineStr">
        <is>
          <t>United States</t>
        </is>
      </c>
      <c r="E6534" t="inlineStr">
        <is>
          <t>USA</t>
        </is>
      </c>
      <c r="F6534" t="inlineStr">
        <is>
          <t>Land_x001F_ll gas recovery for direct use</t>
        </is>
      </c>
      <c r="G6534" t="n">
        <v>-37</v>
      </c>
      <c r="H6534" t="n">
        <v>0.000474781030789</v>
      </c>
      <c r="I6534" t="n">
        <v>0.00053175475448368</v>
      </c>
      <c r="J6534" s="6" t="inlineStr">
        <is>
          <t>waste - methane capture</t>
        </is>
      </c>
    </row>
    <row r="6535">
      <c r="A6535" t="inlineStr">
        <is>
          <t>WASTE</t>
        </is>
      </c>
      <c r="B6535" t="inlineStr">
        <is>
          <t>LAN</t>
        </is>
      </c>
      <c r="C6535" t="n">
        <v>2030</v>
      </c>
      <c r="D6535" t="inlineStr">
        <is>
          <t>United States</t>
        </is>
      </c>
      <c r="E6535" t="inlineStr">
        <is>
          <t>USA</t>
        </is>
      </c>
      <c r="F6535" t="inlineStr">
        <is>
          <t>Land_x001F_ll gas recovery for direct use</t>
        </is>
      </c>
      <c r="G6535" t="n">
        <v>-36</v>
      </c>
      <c r="H6535" t="n">
        <v>0.0010183567646891</v>
      </c>
      <c r="I6535" t="n">
        <v>0.001140559576451792</v>
      </c>
      <c r="J6535" s="6" t="inlineStr">
        <is>
          <t>waste - methane capture</t>
        </is>
      </c>
    </row>
    <row r="6536">
      <c r="A6536" t="inlineStr">
        <is>
          <t>WASTE</t>
        </is>
      </c>
      <c r="B6536" t="inlineStr">
        <is>
          <t>LAN</t>
        </is>
      </c>
      <c r="C6536" t="n">
        <v>2030</v>
      </c>
      <c r="D6536" t="inlineStr">
        <is>
          <t>United States</t>
        </is>
      </c>
      <c r="E6536" t="inlineStr">
        <is>
          <t>USA</t>
        </is>
      </c>
      <c r="F6536" t="inlineStr">
        <is>
          <t>Land_x001F_ll gas recovery for direct use</t>
        </is>
      </c>
      <c r="G6536" t="n">
        <v>-35</v>
      </c>
      <c r="H6536" t="n">
        <v>0.0013893787981942</v>
      </c>
      <c r="I6536" t="n">
        <v>0.001556104253977504</v>
      </c>
      <c r="J6536" s="6" t="inlineStr">
        <is>
          <t>waste - methane capture</t>
        </is>
      </c>
    </row>
    <row r="6537">
      <c r="A6537" t="inlineStr">
        <is>
          <t>WASTE</t>
        </is>
      </c>
      <c r="B6537" t="inlineStr">
        <is>
          <t>LAN</t>
        </is>
      </c>
      <c r="C6537" t="n">
        <v>2030</v>
      </c>
      <c r="D6537" t="inlineStr">
        <is>
          <t>United States</t>
        </is>
      </c>
      <c r="E6537" t="inlineStr">
        <is>
          <t>USA</t>
        </is>
      </c>
      <c r="F6537" t="inlineStr">
        <is>
          <t>Land_x001F_ll gas recovery for direct use</t>
        </is>
      </c>
      <c r="G6537" t="n">
        <v>-34</v>
      </c>
      <c r="H6537" t="n">
        <v>0.0015223206137307</v>
      </c>
      <c r="I6537" t="n">
        <v>0.001704999087378384</v>
      </c>
      <c r="J6537" s="6" t="inlineStr">
        <is>
          <t>waste - methane capture</t>
        </is>
      </c>
    </row>
    <row r="6538">
      <c r="A6538" t="inlineStr">
        <is>
          <t>WASTE</t>
        </is>
      </c>
      <c r="B6538" t="inlineStr">
        <is>
          <t>LAN</t>
        </is>
      </c>
      <c r="C6538" t="n">
        <v>2030</v>
      </c>
      <c r="D6538" t="inlineStr">
        <is>
          <t>United States</t>
        </is>
      </c>
      <c r="E6538" t="inlineStr">
        <is>
          <t>USA</t>
        </is>
      </c>
      <c r="F6538" t="inlineStr">
        <is>
          <t>Land_x001F_ll gas recovery for direct use</t>
        </is>
      </c>
      <c r="G6538" t="n">
        <v>-33</v>
      </c>
      <c r="H6538" t="n">
        <v>0.0021674614399672</v>
      </c>
      <c r="I6538" t="n">
        <v>0.002427556812763264</v>
      </c>
      <c r="J6538" s="6" t="inlineStr">
        <is>
          <t>waste - methane capture</t>
        </is>
      </c>
    </row>
    <row r="6539">
      <c r="A6539" t="inlineStr">
        <is>
          <t>WASTE</t>
        </is>
      </c>
      <c r="B6539" t="inlineStr">
        <is>
          <t>LAN</t>
        </is>
      </c>
      <c r="C6539" t="n">
        <v>2030</v>
      </c>
      <c r="D6539" t="inlineStr">
        <is>
          <t>United States</t>
        </is>
      </c>
      <c r="E6539" t="inlineStr">
        <is>
          <t>USA</t>
        </is>
      </c>
      <c r="F6539" t="inlineStr">
        <is>
          <t>Land_x001F_ll gas recovery for direct use</t>
        </is>
      </c>
      <c r="G6539" t="n">
        <v>-32</v>
      </c>
      <c r="H6539" t="n">
        <v>0.0020165338646621</v>
      </c>
      <c r="I6539" t="n">
        <v>0.002258517928421553</v>
      </c>
      <c r="J6539" s="6" t="inlineStr">
        <is>
          <t>waste - methane capture</t>
        </is>
      </c>
    </row>
    <row r="6540">
      <c r="A6540" t="inlineStr">
        <is>
          <t>WASTE</t>
        </is>
      </c>
      <c r="B6540" t="inlineStr">
        <is>
          <t>LAN</t>
        </is>
      </c>
      <c r="C6540" t="n">
        <v>2030</v>
      </c>
      <c r="D6540" t="inlineStr">
        <is>
          <t>United States</t>
        </is>
      </c>
      <c r="E6540" t="inlineStr">
        <is>
          <t>USA</t>
        </is>
      </c>
      <c r="F6540" t="inlineStr">
        <is>
          <t>Land_x001F_ll gas recovery for direct use</t>
        </is>
      </c>
      <c r="G6540" t="n">
        <v>-31</v>
      </c>
      <c r="H6540" t="n">
        <v>0.0008229521918111</v>
      </c>
      <c r="I6540" t="n">
        <v>0.0009217064548284322</v>
      </c>
      <c r="J6540" s="6" t="inlineStr">
        <is>
          <t>waste - methane capture</t>
        </is>
      </c>
    </row>
    <row r="6541">
      <c r="A6541" t="inlineStr">
        <is>
          <t>WASTE</t>
        </is>
      </c>
      <c r="B6541" t="inlineStr">
        <is>
          <t>LAN</t>
        </is>
      </c>
      <c r="C6541" t="n">
        <v>2030</v>
      </c>
      <c r="D6541" t="inlineStr">
        <is>
          <t>United States</t>
        </is>
      </c>
      <c r="E6541" t="inlineStr">
        <is>
          <t>USA</t>
        </is>
      </c>
      <c r="F6541" t="inlineStr">
        <is>
          <t>Land_x001F_ll gas recovery for direct use</t>
        </is>
      </c>
      <c r="G6541" t="n">
        <v>-30</v>
      </c>
      <c r="H6541" t="n">
        <v>0.0025962912477553</v>
      </c>
      <c r="I6541" t="n">
        <v>0.002907846197485936</v>
      </c>
      <c r="J6541" s="6" t="inlineStr">
        <is>
          <t>waste - methane capture</t>
        </is>
      </c>
    </row>
    <row r="6542">
      <c r="A6542" t="inlineStr">
        <is>
          <t>WASTE</t>
        </is>
      </c>
      <c r="B6542" t="inlineStr">
        <is>
          <t>LAN</t>
        </is>
      </c>
      <c r="C6542" t="n">
        <v>2030</v>
      </c>
      <c r="D6542" t="inlineStr">
        <is>
          <t>United States</t>
        </is>
      </c>
      <c r="E6542" t="inlineStr">
        <is>
          <t>USA</t>
        </is>
      </c>
      <c r="F6542" t="inlineStr">
        <is>
          <t>Land_x001F_ll gas recovery for direct use</t>
        </is>
      </c>
      <c r="G6542" t="n">
        <v>-29</v>
      </c>
      <c r="H6542" t="n">
        <v>0.0005346812540665</v>
      </c>
      <c r="I6542" t="n">
        <v>0.0005988430045544801</v>
      </c>
      <c r="J6542" s="6" t="inlineStr">
        <is>
          <t>waste - methane capture</t>
        </is>
      </c>
    </row>
    <row r="6543">
      <c r="A6543" t="inlineStr">
        <is>
          <t>WASTE</t>
        </is>
      </c>
      <c r="B6543" t="inlineStr">
        <is>
          <t>LAN</t>
        </is>
      </c>
      <c r="C6543" t="n">
        <v>2030</v>
      </c>
      <c r="D6543" t="inlineStr">
        <is>
          <t>United States</t>
        </is>
      </c>
      <c r="E6543" t="inlineStr">
        <is>
          <t>USA</t>
        </is>
      </c>
      <c r="F6543" t="inlineStr">
        <is>
          <t>Land_x001F_ll gas recovery for direct use</t>
        </is>
      </c>
      <c r="G6543" t="n">
        <v>-28</v>
      </c>
      <c r="H6543" t="n">
        <v>0.000729089777451</v>
      </c>
      <c r="I6543" t="n">
        <v>0.0008165805507451201</v>
      </c>
      <c r="J6543" s="6" t="inlineStr">
        <is>
          <t>waste - methane capture</t>
        </is>
      </c>
    </row>
    <row r="6544">
      <c r="A6544" t="inlineStr">
        <is>
          <t>WASTE</t>
        </is>
      </c>
      <c r="B6544" t="inlineStr">
        <is>
          <t>LAN</t>
        </is>
      </c>
      <c r="C6544" t="n">
        <v>2030</v>
      </c>
      <c r="D6544" t="inlineStr">
        <is>
          <t>United States</t>
        </is>
      </c>
      <c r="E6544" t="inlineStr">
        <is>
          <t>USA</t>
        </is>
      </c>
      <c r="F6544" t="inlineStr">
        <is>
          <t>Land_x001F_ll gas recovery for direct use</t>
        </is>
      </c>
      <c r="G6544" t="n">
        <v>-27</v>
      </c>
      <c r="H6544" t="n">
        <v>0.0014189796638675</v>
      </c>
      <c r="I6544" t="n">
        <v>0.0015892572235316</v>
      </c>
      <c r="J6544" s="6" t="inlineStr">
        <is>
          <t>waste - methane capture</t>
        </is>
      </c>
    </row>
    <row r="6545">
      <c r="A6545" t="inlineStr">
        <is>
          <t>WASTE</t>
        </is>
      </c>
      <c r="B6545" t="inlineStr">
        <is>
          <t>LAN</t>
        </is>
      </c>
      <c r="C6545" t="n">
        <v>2030</v>
      </c>
      <c r="D6545" t="inlineStr">
        <is>
          <t>United States</t>
        </is>
      </c>
      <c r="E6545" t="inlineStr">
        <is>
          <t>USA</t>
        </is>
      </c>
      <c r="F6545" t="inlineStr">
        <is>
          <t>Land_x001F_ll gas recovery for direct use</t>
        </is>
      </c>
      <c r="G6545" t="n">
        <v>-26</v>
      </c>
      <c r="H6545" t="n">
        <v>0.0021197654423304</v>
      </c>
      <c r="I6545" t="n">
        <v>0.002374137295410049</v>
      </c>
      <c r="J6545" s="6" t="inlineStr">
        <is>
          <t>waste - methane capture</t>
        </is>
      </c>
    </row>
    <row r="6546">
      <c r="A6546" t="inlineStr">
        <is>
          <t>WASTE</t>
        </is>
      </c>
      <c r="B6546" t="inlineStr">
        <is>
          <t>LAN</t>
        </is>
      </c>
      <c r="C6546" t="n">
        <v>2030</v>
      </c>
      <c r="D6546" t="inlineStr">
        <is>
          <t>United States</t>
        </is>
      </c>
      <c r="E6546" t="inlineStr">
        <is>
          <t>USA</t>
        </is>
      </c>
      <c r="F6546" t="inlineStr">
        <is>
          <t>Land_x001F_ll gas recovery for direct use</t>
        </is>
      </c>
      <c r="G6546" t="n">
        <v>-25</v>
      </c>
      <c r="H6546" t="n">
        <v>0.0266325091943145</v>
      </c>
      <c r="I6546" t="n">
        <v>0.02982841029763224</v>
      </c>
      <c r="J6546" s="6" t="inlineStr">
        <is>
          <t>waste - methane capture</t>
        </is>
      </c>
    </row>
    <row r="6547">
      <c r="A6547" t="inlineStr">
        <is>
          <t>WASTE</t>
        </is>
      </c>
      <c r="B6547" t="inlineStr">
        <is>
          <t>LAN</t>
        </is>
      </c>
      <c r="C6547" t="n">
        <v>2030</v>
      </c>
      <c r="D6547" t="inlineStr">
        <is>
          <t>United States</t>
        </is>
      </c>
      <c r="E6547" t="inlineStr">
        <is>
          <t>USA</t>
        </is>
      </c>
      <c r="F6547" t="inlineStr">
        <is>
          <t>Land_x001F_ll gas recovery for direct use</t>
        </is>
      </c>
      <c r="G6547" t="n">
        <v>-24</v>
      </c>
      <c r="H6547" t="n">
        <v>0.0147607605904341</v>
      </c>
      <c r="I6547" t="n">
        <v>0.01653205186128619</v>
      </c>
      <c r="J6547" s="6" t="inlineStr">
        <is>
          <t>waste - methane capture</t>
        </is>
      </c>
    </row>
    <row r="6548">
      <c r="A6548" t="inlineStr">
        <is>
          <t>WASTE</t>
        </is>
      </c>
      <c r="B6548" t="inlineStr">
        <is>
          <t>LAN</t>
        </is>
      </c>
      <c r="C6548" t="n">
        <v>2030</v>
      </c>
      <c r="D6548" t="inlineStr">
        <is>
          <t>United States</t>
        </is>
      </c>
      <c r="E6548" t="inlineStr">
        <is>
          <t>USA</t>
        </is>
      </c>
      <c r="F6548" t="inlineStr">
        <is>
          <t>Land_x001F_ll gas recovery for direct use</t>
        </is>
      </c>
      <c r="G6548" t="n">
        <v>-21</v>
      </c>
      <c r="H6548" t="n">
        <v>0.0193155007436872</v>
      </c>
      <c r="I6548" t="n">
        <v>0.02163336083292967</v>
      </c>
      <c r="J6548" s="6" t="inlineStr">
        <is>
          <t>waste - methane capture</t>
        </is>
      </c>
    </row>
    <row r="6549">
      <c r="A6549" t="inlineStr">
        <is>
          <t>WASTE</t>
        </is>
      </c>
      <c r="B6549" t="inlineStr">
        <is>
          <t>LAN</t>
        </is>
      </c>
      <c r="C6549" t="n">
        <v>2030</v>
      </c>
      <c r="D6549" t="inlineStr">
        <is>
          <t>United States</t>
        </is>
      </c>
      <c r="E6549" t="inlineStr">
        <is>
          <t>USA</t>
        </is>
      </c>
      <c r="F6549" t="inlineStr">
        <is>
          <t>Land_x001F_ll gas recovery for direct use</t>
        </is>
      </c>
      <c r="G6549" t="n">
        <v>-19</v>
      </c>
      <c r="H6549" t="n">
        <v>0.0082672490098048</v>
      </c>
      <c r="I6549" t="n">
        <v>0.009259318890981376</v>
      </c>
      <c r="J6549" s="6" t="inlineStr">
        <is>
          <t>waste - methane capture</t>
        </is>
      </c>
    </row>
    <row r="6550">
      <c r="A6550" t="inlineStr">
        <is>
          <t>WASTE</t>
        </is>
      </c>
      <c r="B6550" t="inlineStr">
        <is>
          <t>LAN</t>
        </is>
      </c>
      <c r="C6550" t="n">
        <v>2030</v>
      </c>
      <c r="D6550" t="inlineStr">
        <is>
          <t>United States</t>
        </is>
      </c>
      <c r="E6550" t="inlineStr">
        <is>
          <t>USA</t>
        </is>
      </c>
      <c r="F6550" t="inlineStr">
        <is>
          <t>Land_x001F_ll gas recovery for direct use</t>
        </is>
      </c>
      <c r="G6550" t="n">
        <v>-18</v>
      </c>
      <c r="H6550" t="n">
        <v>0.0014727178495377</v>
      </c>
      <c r="I6550" t="n">
        <v>0.001649443991482224</v>
      </c>
      <c r="J6550" s="6" t="inlineStr">
        <is>
          <t>waste - methane capture</t>
        </is>
      </c>
    </row>
    <row r="6551">
      <c r="A6551" t="inlineStr">
        <is>
          <t>WASTE</t>
        </is>
      </c>
      <c r="B6551" t="inlineStr">
        <is>
          <t>LAN</t>
        </is>
      </c>
      <c r="C6551" t="n">
        <v>2030</v>
      </c>
      <c r="D6551" t="inlineStr">
        <is>
          <t>United States</t>
        </is>
      </c>
      <c r="E6551" t="inlineStr">
        <is>
          <t>USA</t>
        </is>
      </c>
      <c r="F6551" t="inlineStr">
        <is>
          <t>Land_x001F_ll gas recovery for direct use</t>
        </is>
      </c>
      <c r="G6551" t="n">
        <v>-17</v>
      </c>
      <c r="H6551" t="n">
        <v>0.0021216109162197</v>
      </c>
      <c r="I6551" t="n">
        <v>0.002376204226166064</v>
      </c>
      <c r="J6551" s="6" t="inlineStr">
        <is>
          <t>waste - methane capture</t>
        </is>
      </c>
    </row>
    <row r="6552">
      <c r="A6552" t="inlineStr">
        <is>
          <t>WASTE</t>
        </is>
      </c>
      <c r="B6552" t="inlineStr">
        <is>
          <t>LAN</t>
        </is>
      </c>
      <c r="C6552" t="n">
        <v>2030</v>
      </c>
      <c r="D6552" t="inlineStr">
        <is>
          <t>United States</t>
        </is>
      </c>
      <c r="E6552" t="inlineStr">
        <is>
          <t>USA</t>
        </is>
      </c>
      <c r="F6552" t="inlineStr">
        <is>
          <t>Land_x001F_ll gas recovery for direct use</t>
        </is>
      </c>
      <c r="G6552" t="n">
        <v>-16</v>
      </c>
      <c r="H6552" t="n">
        <v>0.013599596451968</v>
      </c>
      <c r="I6552" t="n">
        <v>0.01523154802620416</v>
      </c>
      <c r="J6552" s="6" t="inlineStr">
        <is>
          <t>waste - methane capture</t>
        </is>
      </c>
    </row>
    <row r="6553">
      <c r="A6553" t="inlineStr">
        <is>
          <t>WASTE</t>
        </is>
      </c>
      <c r="B6553" t="inlineStr">
        <is>
          <t>LAN</t>
        </is>
      </c>
      <c r="C6553" t="n">
        <v>2030</v>
      </c>
      <c r="D6553" t="inlineStr">
        <is>
          <t>United States</t>
        </is>
      </c>
      <c r="E6553" t="inlineStr">
        <is>
          <t>USA</t>
        </is>
      </c>
      <c r="F6553" t="inlineStr">
        <is>
          <t>Land_x001F_ll gas recovery for direct use</t>
        </is>
      </c>
      <c r="G6553" t="n">
        <v>-15</v>
      </c>
      <c r="H6553" t="n">
        <v>0.0062881390331313</v>
      </c>
      <c r="I6553" t="n">
        <v>0.007042715717107057</v>
      </c>
      <c r="J6553" s="6" t="inlineStr">
        <is>
          <t>waste - methane capture</t>
        </is>
      </c>
    </row>
    <row r="6554">
      <c r="A6554" t="inlineStr">
        <is>
          <t>WASTE</t>
        </is>
      </c>
      <c r="B6554" t="inlineStr">
        <is>
          <t>LAN</t>
        </is>
      </c>
      <c r="C6554" t="n">
        <v>2030</v>
      </c>
      <c r="D6554" t="inlineStr">
        <is>
          <t>United States</t>
        </is>
      </c>
      <c r="E6554" t="inlineStr">
        <is>
          <t>USA</t>
        </is>
      </c>
      <c r="F6554" t="inlineStr">
        <is>
          <t>Land_x001F_ll gas recovery for direct use</t>
        </is>
      </c>
      <c r="G6554" t="n">
        <v>-14</v>
      </c>
      <c r="H6554" t="n">
        <v>0.0256312363781035</v>
      </c>
      <c r="I6554" t="n">
        <v>0.02870698474347592</v>
      </c>
      <c r="J6554" s="6" t="inlineStr">
        <is>
          <t>waste - methane capture</t>
        </is>
      </c>
    </row>
    <row r="6555">
      <c r="A6555" t="inlineStr">
        <is>
          <t>WASTE</t>
        </is>
      </c>
      <c r="B6555" t="inlineStr">
        <is>
          <t>LAN</t>
        </is>
      </c>
      <c r="C6555" t="n">
        <v>2030</v>
      </c>
      <c r="D6555" t="inlineStr">
        <is>
          <t>United States</t>
        </is>
      </c>
      <c r="E6555" t="inlineStr">
        <is>
          <t>USA</t>
        </is>
      </c>
      <c r="F6555" t="inlineStr">
        <is>
          <t>Land_x001F_ll gas recovery for direct use</t>
        </is>
      </c>
      <c r="G6555" t="n">
        <v>-13</v>
      </c>
      <c r="H6555" t="n">
        <v>0.0004173638299108</v>
      </c>
      <c r="I6555" t="n">
        <v>0.000467447489500096</v>
      </c>
      <c r="J6555" s="6" t="inlineStr">
        <is>
          <t>waste - methane capture</t>
        </is>
      </c>
    </row>
    <row r="6556">
      <c r="A6556" t="inlineStr">
        <is>
          <t>WASTE</t>
        </is>
      </c>
      <c r="B6556" t="inlineStr">
        <is>
          <t>LAN</t>
        </is>
      </c>
      <c r="C6556" t="n">
        <v>2030</v>
      </c>
      <c r="D6556" t="inlineStr">
        <is>
          <t>United States</t>
        </is>
      </c>
      <c r="E6556" t="inlineStr">
        <is>
          <t>USA</t>
        </is>
      </c>
      <c r="F6556" t="inlineStr">
        <is>
          <t>Land_x001F_ll gas recovery for direct use</t>
        </is>
      </c>
      <c r="G6556" t="n">
        <v>-12</v>
      </c>
      <c r="H6556" t="n">
        <v>0.0103325196541846</v>
      </c>
      <c r="I6556" t="n">
        <v>0.01157242201268675</v>
      </c>
      <c r="J6556" s="6" t="inlineStr">
        <is>
          <t>waste - methane capture</t>
        </is>
      </c>
    </row>
    <row r="6557">
      <c r="A6557" t="inlineStr">
        <is>
          <t>WASTE</t>
        </is>
      </c>
      <c r="B6557" t="inlineStr">
        <is>
          <t>LAN</t>
        </is>
      </c>
      <c r="C6557" t="n">
        <v>2030</v>
      </c>
      <c r="D6557" t="inlineStr">
        <is>
          <t>United States</t>
        </is>
      </c>
      <c r="E6557" t="inlineStr">
        <is>
          <t>USA</t>
        </is>
      </c>
      <c r="F6557" t="inlineStr">
        <is>
          <t>Land_x001F_ll gas recovery for direct use</t>
        </is>
      </c>
      <c r="G6557" t="n">
        <v>-11</v>
      </c>
      <c r="H6557" t="n">
        <v>0.0044855582527816</v>
      </c>
      <c r="I6557" t="n">
        <v>0.005023825243115392</v>
      </c>
      <c r="J6557" s="6" t="inlineStr">
        <is>
          <t>waste - methane capture</t>
        </is>
      </c>
    </row>
    <row r="6558">
      <c r="A6558" t="inlineStr">
        <is>
          <t>WASTE</t>
        </is>
      </c>
      <c r="B6558" t="inlineStr">
        <is>
          <t>LAN</t>
        </is>
      </c>
      <c r="C6558" t="n">
        <v>2030</v>
      </c>
      <c r="D6558" t="inlineStr">
        <is>
          <t>United States</t>
        </is>
      </c>
      <c r="E6558" t="inlineStr">
        <is>
          <t>USA</t>
        </is>
      </c>
      <c r="F6558" t="inlineStr">
        <is>
          <t>Land_x001F_ll gas recovery for direct use</t>
        </is>
      </c>
      <c r="G6558" t="n">
        <v>-10</v>
      </c>
      <c r="H6558" t="n">
        <v>0.0044033261947334</v>
      </c>
      <c r="I6558" t="n">
        <v>0.004931725338101408</v>
      </c>
      <c r="J6558" s="6" t="inlineStr">
        <is>
          <t>waste - methane capture</t>
        </is>
      </c>
    </row>
    <row r="6559">
      <c r="A6559" t="inlineStr">
        <is>
          <t>WASTE</t>
        </is>
      </c>
      <c r="B6559" t="inlineStr">
        <is>
          <t>LAN</t>
        </is>
      </c>
      <c r="C6559" t="n">
        <v>2030</v>
      </c>
      <c r="D6559" t="inlineStr">
        <is>
          <t>United States</t>
        </is>
      </c>
      <c r="E6559" t="inlineStr">
        <is>
          <t>USA</t>
        </is>
      </c>
      <c r="F6559" t="inlineStr">
        <is>
          <t>Land_x001F_ll gas recovery for direct use</t>
        </is>
      </c>
      <c r="G6559" t="n">
        <v>-9</v>
      </c>
      <c r="H6559" t="n">
        <v>0.0130678480491042</v>
      </c>
      <c r="I6559" t="n">
        <v>0.01463598981499671</v>
      </c>
      <c r="J6559" s="6" t="inlineStr">
        <is>
          <t>waste - methane capture</t>
        </is>
      </c>
    </row>
    <row r="6560">
      <c r="A6560" t="inlineStr">
        <is>
          <t>WASTE</t>
        </is>
      </c>
      <c r="B6560" t="inlineStr">
        <is>
          <t>LAN</t>
        </is>
      </c>
      <c r="C6560" t="n">
        <v>2030</v>
      </c>
      <c r="D6560" t="inlineStr">
        <is>
          <t>United States</t>
        </is>
      </c>
      <c r="E6560" t="inlineStr">
        <is>
          <t>USA</t>
        </is>
      </c>
      <c r="F6560" t="inlineStr">
        <is>
          <t>Land_x001F_ll gas recovery for direct use</t>
        </is>
      </c>
      <c r="G6560" t="n">
        <v>-8</v>
      </c>
      <c r="H6560" t="n">
        <v>0.0054899253300391</v>
      </c>
      <c r="I6560" t="n">
        <v>0.006148716369643792</v>
      </c>
      <c r="J6560" s="6" t="inlineStr">
        <is>
          <t>waste - methane capture</t>
        </is>
      </c>
    </row>
    <row r="6561">
      <c r="A6561" t="inlineStr">
        <is>
          <t>WASTE</t>
        </is>
      </c>
      <c r="B6561" t="inlineStr">
        <is>
          <t>LAN</t>
        </is>
      </c>
      <c r="C6561" t="n">
        <v>2030</v>
      </c>
      <c r="D6561" t="inlineStr">
        <is>
          <t>United States</t>
        </is>
      </c>
      <c r="E6561" t="inlineStr">
        <is>
          <t>USA</t>
        </is>
      </c>
      <c r="F6561" t="inlineStr">
        <is>
          <t>Land_x001F_ll gas recovery for direct use</t>
        </is>
      </c>
      <c r="G6561" t="n">
        <v>-7</v>
      </c>
      <c r="H6561" t="n">
        <v>0.0058390340709593</v>
      </c>
      <c r="I6561" t="n">
        <v>0.006539718159474416</v>
      </c>
      <c r="J6561" s="6" t="inlineStr">
        <is>
          <t>waste - methane capture</t>
        </is>
      </c>
    </row>
    <row r="6562">
      <c r="A6562" t="inlineStr">
        <is>
          <t>WASTE</t>
        </is>
      </c>
      <c r="B6562" t="inlineStr">
        <is>
          <t>LAN</t>
        </is>
      </c>
      <c r="C6562" t="n">
        <v>2030</v>
      </c>
      <c r="D6562" t="inlineStr">
        <is>
          <t>United States</t>
        </is>
      </c>
      <c r="E6562" t="inlineStr">
        <is>
          <t>USA</t>
        </is>
      </c>
      <c r="F6562" t="inlineStr">
        <is>
          <t>Land_x001F_ll gas recovery for direct use</t>
        </is>
      </c>
      <c r="G6562" t="n">
        <v>-6</v>
      </c>
      <c r="H6562" t="n">
        <v>0.0049184714443982</v>
      </c>
      <c r="I6562" t="n">
        <v>0.005508688017725985</v>
      </c>
      <c r="J6562" s="6" t="inlineStr">
        <is>
          <t>waste - methane capture</t>
        </is>
      </c>
    </row>
    <row r="6563">
      <c r="A6563" t="inlineStr">
        <is>
          <t>WASTE</t>
        </is>
      </c>
      <c r="B6563" t="inlineStr">
        <is>
          <t>LAN</t>
        </is>
      </c>
      <c r="C6563" t="n">
        <v>2030</v>
      </c>
      <c r="D6563" t="inlineStr">
        <is>
          <t>United States</t>
        </is>
      </c>
      <c r="E6563" t="inlineStr">
        <is>
          <t>USA</t>
        </is>
      </c>
      <c r="F6563" t="inlineStr">
        <is>
          <t>Land_x001F_ll gas recovery for direct use</t>
        </is>
      </c>
      <c r="G6563" t="n">
        <v>-5</v>
      </c>
      <c r="H6563" t="n">
        <v>0.0029345080256462</v>
      </c>
      <c r="I6563" t="n">
        <v>0.003286648988723744</v>
      </c>
      <c r="J6563" s="6" t="inlineStr">
        <is>
          <t>waste - methane capture</t>
        </is>
      </c>
    </row>
    <row r="6564">
      <c r="A6564" t="inlineStr">
        <is>
          <t>WASTE</t>
        </is>
      </c>
      <c r="B6564" t="inlineStr">
        <is>
          <t>LAN</t>
        </is>
      </c>
      <c r="C6564" t="n">
        <v>2030</v>
      </c>
      <c r="D6564" t="inlineStr">
        <is>
          <t>United States</t>
        </is>
      </c>
      <c r="E6564" t="inlineStr">
        <is>
          <t>USA</t>
        </is>
      </c>
      <c r="F6564" t="inlineStr">
        <is>
          <t>Land_x001F_ll gas recovery for direct use</t>
        </is>
      </c>
      <c r="G6564" t="n">
        <v>-4</v>
      </c>
      <c r="H6564" t="n">
        <v>0.0108535981271416</v>
      </c>
      <c r="I6564" t="n">
        <v>0.01215602990239859</v>
      </c>
      <c r="J6564" s="6" t="inlineStr">
        <is>
          <t>waste - methane capture</t>
        </is>
      </c>
    </row>
    <row r="6565">
      <c r="A6565" t="inlineStr">
        <is>
          <t>WASTE</t>
        </is>
      </c>
      <c r="B6565" t="inlineStr">
        <is>
          <t>LAN</t>
        </is>
      </c>
      <c r="C6565" t="n">
        <v>2030</v>
      </c>
      <c r="D6565" t="inlineStr">
        <is>
          <t>United States</t>
        </is>
      </c>
      <c r="E6565" t="inlineStr">
        <is>
          <t>USA</t>
        </is>
      </c>
      <c r="F6565" t="inlineStr">
        <is>
          <t>Land_x001F_ll gas recovery for direct use</t>
        </is>
      </c>
      <c r="G6565" t="n">
        <v>-2</v>
      </c>
      <c r="H6565" t="n">
        <v>0.0080351505894214</v>
      </c>
      <c r="I6565" t="n">
        <v>0.008999368660151968</v>
      </c>
      <c r="J6565" s="6" t="inlineStr">
        <is>
          <t>waste - methane capture</t>
        </is>
      </c>
    </row>
    <row r="6566">
      <c r="A6566" t="inlineStr">
        <is>
          <t>WASTE</t>
        </is>
      </c>
      <c r="B6566" t="inlineStr">
        <is>
          <t>LAN</t>
        </is>
      </c>
      <c r="C6566" t="n">
        <v>2030</v>
      </c>
      <c r="D6566" t="inlineStr">
        <is>
          <t>United States</t>
        </is>
      </c>
      <c r="E6566" t="inlineStr">
        <is>
          <t>USA</t>
        </is>
      </c>
      <c r="F6566" t="inlineStr">
        <is>
          <t>Electricity generation with a microturbine</t>
        </is>
      </c>
      <c r="G6566" t="n">
        <v>-1</v>
      </c>
      <c r="H6566" t="n">
        <v>0.0009782762499526</v>
      </c>
      <c r="I6566" t="n">
        <v>0.001095669399946912</v>
      </c>
      <c r="J6566" s="6" t="inlineStr">
        <is>
          <t>waste - methane capture</t>
        </is>
      </c>
    </row>
    <row r="6567">
      <c r="A6567" t="inlineStr">
        <is>
          <t>WASTE</t>
        </is>
      </c>
      <c r="B6567" t="inlineStr">
        <is>
          <t>LAN</t>
        </is>
      </c>
      <c r="C6567" t="n">
        <v>2030</v>
      </c>
      <c r="D6567" t="inlineStr">
        <is>
          <t>United States</t>
        </is>
      </c>
      <c r="E6567" t="inlineStr">
        <is>
          <t>USA</t>
        </is>
      </c>
      <c r="F6567" t="inlineStr">
        <is>
          <t>Land_x001F_ll gas recovery for direct use</t>
        </is>
      </c>
      <c r="G6567" t="n">
        <v>-1</v>
      </c>
      <c r="H6567" t="n">
        <v>0.0030350957531482</v>
      </c>
      <c r="I6567" t="n">
        <v>0.003399307243525984</v>
      </c>
      <c r="J6567" s="6" t="inlineStr">
        <is>
          <t>waste - methane capture</t>
        </is>
      </c>
    </row>
    <row r="6568">
      <c r="A6568" t="inlineStr">
        <is>
          <t>WASTE</t>
        </is>
      </c>
      <c r="B6568" t="inlineStr">
        <is>
          <t>LAN</t>
        </is>
      </c>
      <c r="C6568" t="n">
        <v>2030</v>
      </c>
      <c r="D6568" t="inlineStr">
        <is>
          <t>United States</t>
        </is>
      </c>
      <c r="E6568" t="inlineStr">
        <is>
          <t>USA</t>
        </is>
      </c>
      <c r="F6568" t="inlineStr">
        <is>
          <t>Electricity generation with a microturbine</t>
        </is>
      </c>
      <c r="G6568" t="n">
        <v>0</v>
      </c>
      <c r="H6568" t="n">
        <v>0.0058278407668695</v>
      </c>
      <c r="I6568" t="n">
        <v>0.00652718165889384</v>
      </c>
      <c r="J6568" s="6" t="inlineStr">
        <is>
          <t>waste - methane capture</t>
        </is>
      </c>
    </row>
    <row r="6569">
      <c r="A6569" t="inlineStr">
        <is>
          <t>WASTE</t>
        </is>
      </c>
      <c r="B6569" t="inlineStr">
        <is>
          <t>LAN</t>
        </is>
      </c>
      <c r="C6569" t="n">
        <v>2030</v>
      </c>
      <c r="D6569" t="inlineStr">
        <is>
          <t>United States</t>
        </is>
      </c>
      <c r="E6569" t="inlineStr">
        <is>
          <t>USA</t>
        </is>
      </c>
      <c r="F6569" t="inlineStr">
        <is>
          <t>Land_x001F_ll gas recovery for direct use</t>
        </is>
      </c>
      <c r="G6569" t="n">
        <v>0</v>
      </c>
      <c r="H6569" t="n">
        <v>0.0009472301462665</v>
      </c>
      <c r="I6569" t="n">
        <v>0.00106089776381848</v>
      </c>
      <c r="J6569" s="6" t="inlineStr">
        <is>
          <t>waste - methane capture</t>
        </is>
      </c>
    </row>
    <row r="6570">
      <c r="A6570" t="inlineStr">
        <is>
          <t>WASTE</t>
        </is>
      </c>
      <c r="B6570" t="inlineStr">
        <is>
          <t>LAN</t>
        </is>
      </c>
      <c r="C6570" t="n">
        <v>2030</v>
      </c>
      <c r="D6570" t="inlineStr">
        <is>
          <t>United States</t>
        </is>
      </c>
      <c r="E6570" t="inlineStr">
        <is>
          <t>USA</t>
        </is>
      </c>
      <c r="F6570" t="inlineStr">
        <is>
          <t>Land_x001F_ll gas recovery for direct use</t>
        </is>
      </c>
      <c r="G6570" t="n">
        <v>1</v>
      </c>
      <c r="H6570" t="n">
        <v>0.0008565566386096</v>
      </c>
      <c r="I6570" t="n">
        <v>0.0009593434352427521</v>
      </c>
      <c r="J6570" s="6" t="inlineStr">
        <is>
          <t>waste - methane capture</t>
        </is>
      </c>
    </row>
    <row r="6571">
      <c r="A6571" t="inlineStr">
        <is>
          <t>WASTE</t>
        </is>
      </c>
      <c r="B6571" t="inlineStr">
        <is>
          <t>LAN</t>
        </is>
      </c>
      <c r="C6571" t="n">
        <v>2030</v>
      </c>
      <c r="D6571" t="inlineStr">
        <is>
          <t>United States</t>
        </is>
      </c>
      <c r="E6571" t="inlineStr">
        <is>
          <t>USA</t>
        </is>
      </c>
      <c r="F6571" t="inlineStr">
        <is>
          <t>Electricity generation with a microturbine</t>
        </is>
      </c>
      <c r="G6571" t="n">
        <v>1</v>
      </c>
      <c r="H6571" t="n">
        <v>0.0126282211858779</v>
      </c>
      <c r="I6571" t="n">
        <v>0.01414360772818325</v>
      </c>
      <c r="J6571" s="6" t="inlineStr">
        <is>
          <t>waste - methane capture</t>
        </is>
      </c>
    </row>
    <row r="6572">
      <c r="A6572" t="inlineStr">
        <is>
          <t>WASTE</t>
        </is>
      </c>
      <c r="B6572" t="inlineStr">
        <is>
          <t>LAN</t>
        </is>
      </c>
      <c r="C6572" t="n">
        <v>2030</v>
      </c>
      <c r="D6572" t="inlineStr">
        <is>
          <t>United States</t>
        </is>
      </c>
      <c r="E6572" t="inlineStr">
        <is>
          <t>USA</t>
        </is>
      </c>
      <c r="F6572" t="inlineStr">
        <is>
          <t>Electricity generation with combined heat and power</t>
        </is>
      </c>
      <c r="G6572" t="n">
        <v>1</v>
      </c>
      <c r="H6572" t="n">
        <v>0.0017352369613945</v>
      </c>
      <c r="I6572" t="n">
        <v>0.00194346539676184</v>
      </c>
      <c r="J6572" s="6" t="inlineStr">
        <is>
          <t>waste - methane capture</t>
        </is>
      </c>
    </row>
    <row r="6573">
      <c r="A6573" t="inlineStr">
        <is>
          <t>WASTE</t>
        </is>
      </c>
      <c r="B6573" t="inlineStr">
        <is>
          <t>LAN</t>
        </is>
      </c>
      <c r="C6573" t="n">
        <v>2030</v>
      </c>
      <c r="D6573" t="inlineStr">
        <is>
          <t>United States</t>
        </is>
      </c>
      <c r="E6573" t="inlineStr">
        <is>
          <t>USA</t>
        </is>
      </c>
      <c r="F6573" t="inlineStr">
        <is>
          <t>Electricity generation with combined heat and power</t>
        </is>
      </c>
      <c r="G6573" t="n">
        <v>2</v>
      </c>
      <c r="H6573" t="n">
        <v>0.0050375168211758</v>
      </c>
      <c r="I6573" t="n">
        <v>0.005642018839716896</v>
      </c>
      <c r="J6573" s="6" t="inlineStr">
        <is>
          <t>waste - methane capture</t>
        </is>
      </c>
    </row>
    <row r="6574">
      <c r="A6574" t="inlineStr">
        <is>
          <t>WASTE</t>
        </is>
      </c>
      <c r="B6574" t="inlineStr">
        <is>
          <t>LAN</t>
        </is>
      </c>
      <c r="C6574" t="n">
        <v>2030</v>
      </c>
      <c r="D6574" t="inlineStr">
        <is>
          <t>United States</t>
        </is>
      </c>
      <c r="E6574" t="inlineStr">
        <is>
          <t>USA</t>
        </is>
      </c>
      <c r="F6574" t="inlineStr">
        <is>
          <t>Electricity generation with a microturbine</t>
        </is>
      </c>
      <c r="G6574" t="n">
        <v>2</v>
      </c>
      <c r="H6574" t="n">
        <v>0.0249078746128362</v>
      </c>
      <c r="I6574" t="n">
        <v>0.02789681956637655</v>
      </c>
      <c r="J6574" s="6" t="inlineStr">
        <is>
          <t>waste - methane capture</t>
        </is>
      </c>
    </row>
    <row r="6575">
      <c r="A6575" t="inlineStr">
        <is>
          <t>WASTE</t>
        </is>
      </c>
      <c r="B6575" t="inlineStr">
        <is>
          <t>LAN</t>
        </is>
      </c>
      <c r="C6575" t="n">
        <v>2030</v>
      </c>
      <c r="D6575" t="inlineStr">
        <is>
          <t>United States</t>
        </is>
      </c>
      <c r="E6575" t="inlineStr">
        <is>
          <t>USA</t>
        </is>
      </c>
      <c r="F6575" t="inlineStr">
        <is>
          <t>Electricity generation with a gas turbine</t>
        </is>
      </c>
      <c r="G6575" t="n">
        <v>3</v>
      </c>
      <c r="H6575" t="n">
        <v>0.0049047311767936</v>
      </c>
      <c r="I6575" t="n">
        <v>0.005493298918008832</v>
      </c>
      <c r="J6575" s="6" t="inlineStr">
        <is>
          <t>waste - methane capture</t>
        </is>
      </c>
    </row>
    <row r="6576">
      <c r="A6576" t="inlineStr">
        <is>
          <t>WASTE</t>
        </is>
      </c>
      <c r="B6576" t="inlineStr">
        <is>
          <t>LAN</t>
        </is>
      </c>
      <c r="C6576" t="n">
        <v>2030</v>
      </c>
      <c r="D6576" t="inlineStr">
        <is>
          <t>United States</t>
        </is>
      </c>
      <c r="E6576" t="inlineStr">
        <is>
          <t>USA</t>
        </is>
      </c>
      <c r="F6576" t="inlineStr">
        <is>
          <t>Electricity generation with a microturbine</t>
        </is>
      </c>
      <c r="G6576" t="n">
        <v>3</v>
      </c>
      <c r="H6576" t="n">
        <v>0.0166575142939109</v>
      </c>
      <c r="I6576" t="n">
        <v>0.01865641600918021</v>
      </c>
      <c r="J6576" s="6" t="inlineStr">
        <is>
          <t>waste - methane capture</t>
        </is>
      </c>
    </row>
    <row r="6577">
      <c r="A6577" t="inlineStr">
        <is>
          <t>WASTE</t>
        </is>
      </c>
      <c r="B6577" t="inlineStr">
        <is>
          <t>LAN</t>
        </is>
      </c>
      <c r="C6577" t="n">
        <v>2030</v>
      </c>
      <c r="D6577" t="inlineStr">
        <is>
          <t>United States</t>
        </is>
      </c>
      <c r="E6577" t="inlineStr">
        <is>
          <t>USA</t>
        </is>
      </c>
      <c r="F6577" t="inlineStr">
        <is>
          <t>Electricity generation with combined heat and power</t>
        </is>
      </c>
      <c r="G6577" t="n">
        <v>3</v>
      </c>
      <c r="H6577" t="n">
        <v>0.008662526262924099</v>
      </c>
      <c r="I6577" t="n">
        <v>0.009702029414474992</v>
      </c>
      <c r="J6577" s="6" t="inlineStr">
        <is>
          <t>waste - methane capture</t>
        </is>
      </c>
    </row>
    <row r="6578">
      <c r="A6578" t="inlineStr">
        <is>
          <t>WASTE</t>
        </is>
      </c>
      <c r="B6578" t="inlineStr">
        <is>
          <t>LAN</t>
        </is>
      </c>
      <c r="C6578" t="n">
        <v>2030</v>
      </c>
      <c r="D6578" t="inlineStr">
        <is>
          <t>United States</t>
        </is>
      </c>
      <c r="E6578" t="inlineStr">
        <is>
          <t>USA</t>
        </is>
      </c>
      <c r="F6578" t="inlineStr">
        <is>
          <t>Flaring of landfill gas</t>
        </is>
      </c>
      <c r="G6578" t="n">
        <v>3</v>
      </c>
      <c r="H6578" t="n">
        <v>0.446404385380446</v>
      </c>
      <c r="I6578" t="n">
        <v>0.4999729116260996</v>
      </c>
      <c r="J6578" s="6" t="inlineStr">
        <is>
          <t>waste - methane destruction</t>
        </is>
      </c>
    </row>
    <row r="6579">
      <c r="A6579" t="inlineStr">
        <is>
          <t>WASTE</t>
        </is>
      </c>
      <c r="B6579" t="inlineStr">
        <is>
          <t>LAN</t>
        </is>
      </c>
      <c r="C6579" t="n">
        <v>2030</v>
      </c>
      <c r="D6579" t="inlineStr">
        <is>
          <t>United States</t>
        </is>
      </c>
      <c r="E6579" t="inlineStr">
        <is>
          <t>USA</t>
        </is>
      </c>
      <c r="F6579" t="inlineStr">
        <is>
          <t>Electricity generation with a reciprocating engine</t>
        </is>
      </c>
      <c r="G6579" t="n">
        <v>3</v>
      </c>
      <c r="H6579" t="n">
        <v>0.0208228435367346</v>
      </c>
      <c r="I6579" t="n">
        <v>0.02332158476114275</v>
      </c>
      <c r="J6579" s="6" t="inlineStr">
        <is>
          <t>waste - methane capture</t>
        </is>
      </c>
    </row>
    <row r="6580">
      <c r="A6580" t="inlineStr">
        <is>
          <t>WASTE</t>
        </is>
      </c>
      <c r="B6580" t="inlineStr">
        <is>
          <t>LAN</t>
        </is>
      </c>
      <c r="C6580" t="n">
        <v>2030</v>
      </c>
      <c r="D6580" t="inlineStr">
        <is>
          <t>United States</t>
        </is>
      </c>
      <c r="E6580" t="inlineStr">
        <is>
          <t>USA</t>
        </is>
      </c>
      <c r="F6580" t="inlineStr">
        <is>
          <t>Electricity generation with a microturbine</t>
        </is>
      </c>
      <c r="G6580" t="n">
        <v>4</v>
      </c>
      <c r="H6580" t="n">
        <v>0.0106266530056018</v>
      </c>
      <c r="I6580" t="n">
        <v>0.01190185136627402</v>
      </c>
      <c r="J6580" s="6" t="inlineStr">
        <is>
          <t>waste - methane capture</t>
        </is>
      </c>
    </row>
    <row r="6581">
      <c r="A6581" t="inlineStr">
        <is>
          <t>WASTE</t>
        </is>
      </c>
      <c r="B6581" t="inlineStr">
        <is>
          <t>LAN</t>
        </is>
      </c>
      <c r="C6581" t="n">
        <v>2030</v>
      </c>
      <c r="D6581" t="inlineStr">
        <is>
          <t>United States</t>
        </is>
      </c>
      <c r="E6581" t="inlineStr">
        <is>
          <t>USA</t>
        </is>
      </c>
      <c r="F6581" t="inlineStr">
        <is>
          <t>Land_x001F_ll gas recovery for direct use</t>
        </is>
      </c>
      <c r="G6581" t="n">
        <v>4</v>
      </c>
      <c r="H6581" t="n">
        <v>0.0014378988416865</v>
      </c>
      <c r="I6581" t="n">
        <v>0.00161044670268888</v>
      </c>
      <c r="J6581" s="6" t="inlineStr">
        <is>
          <t>waste - methane capture</t>
        </is>
      </c>
    </row>
    <row r="6582">
      <c r="A6582" t="inlineStr">
        <is>
          <t>WASTE</t>
        </is>
      </c>
      <c r="B6582" t="inlineStr">
        <is>
          <t>LAN</t>
        </is>
      </c>
      <c r="C6582" t="n">
        <v>2030</v>
      </c>
      <c r="D6582" t="inlineStr">
        <is>
          <t>United States</t>
        </is>
      </c>
      <c r="E6582" t="inlineStr">
        <is>
          <t>USA</t>
        </is>
      </c>
      <c r="F6582" t="inlineStr">
        <is>
          <t>Electricity generation with combined heat and power</t>
        </is>
      </c>
      <c r="G6582" t="n">
        <v>4</v>
      </c>
      <c r="H6582" t="n">
        <v>0.0157645477447659</v>
      </c>
      <c r="I6582" t="n">
        <v>0.01765629347413781</v>
      </c>
      <c r="J6582" s="6" t="inlineStr">
        <is>
          <t>waste - methane capture</t>
        </is>
      </c>
    </row>
    <row r="6583">
      <c r="A6583" t="inlineStr">
        <is>
          <t>WASTE</t>
        </is>
      </c>
      <c r="B6583" t="inlineStr">
        <is>
          <t>LAN</t>
        </is>
      </c>
      <c r="C6583" t="n">
        <v>2030</v>
      </c>
      <c r="D6583" t="inlineStr">
        <is>
          <t>United States</t>
        </is>
      </c>
      <c r="E6583" t="inlineStr">
        <is>
          <t>USA</t>
        </is>
      </c>
      <c r="F6583" t="inlineStr">
        <is>
          <t>Flaring of landfill gas</t>
        </is>
      </c>
      <c r="G6583" t="n">
        <v>4</v>
      </c>
      <c r="H6583" t="n">
        <v>0.725171397440135</v>
      </c>
      <c r="I6583" t="n">
        <v>0.8121919651329513</v>
      </c>
      <c r="J6583" s="6" t="inlineStr">
        <is>
          <t>waste - methane destruction</t>
        </is>
      </c>
    </row>
    <row r="6584">
      <c r="A6584" t="inlineStr">
        <is>
          <t>WASTE</t>
        </is>
      </c>
      <c r="B6584" t="inlineStr">
        <is>
          <t>LAN</t>
        </is>
      </c>
      <c r="C6584" t="n">
        <v>2030</v>
      </c>
      <c r="D6584" t="inlineStr">
        <is>
          <t>United States</t>
        </is>
      </c>
      <c r="E6584" t="inlineStr">
        <is>
          <t>USA</t>
        </is>
      </c>
      <c r="F6584" t="inlineStr">
        <is>
          <t>Electricity generation with a reciprocating engine</t>
        </is>
      </c>
      <c r="G6584" t="n">
        <v>4</v>
      </c>
      <c r="H6584" t="n">
        <v>0.168511785566806</v>
      </c>
      <c r="I6584" t="n">
        <v>0.1887331998348227</v>
      </c>
      <c r="J6584" s="6" t="inlineStr">
        <is>
          <t>waste - methane capture</t>
        </is>
      </c>
    </row>
    <row r="6585">
      <c r="A6585" t="inlineStr">
        <is>
          <t>WASTE</t>
        </is>
      </c>
      <c r="B6585" t="inlineStr">
        <is>
          <t>LAN</t>
        </is>
      </c>
      <c r="C6585" t="n">
        <v>2030</v>
      </c>
      <c r="D6585" t="inlineStr">
        <is>
          <t>United States</t>
        </is>
      </c>
      <c r="E6585" t="inlineStr">
        <is>
          <t>USA</t>
        </is>
      </c>
      <c r="F6585" t="inlineStr">
        <is>
          <t>Electricity generation with a gas turbine</t>
        </is>
      </c>
      <c r="G6585" t="n">
        <v>4</v>
      </c>
      <c r="H6585" t="n">
        <v>0.0578161534504034</v>
      </c>
      <c r="I6585" t="n">
        <v>0.06475409186445182</v>
      </c>
      <c r="J6585" s="6" t="inlineStr">
        <is>
          <t>waste - methane capture</t>
        </is>
      </c>
    </row>
    <row r="6586">
      <c r="A6586" t="inlineStr">
        <is>
          <t>WASTE</t>
        </is>
      </c>
      <c r="B6586" t="inlineStr">
        <is>
          <t>LAN</t>
        </is>
      </c>
      <c r="C6586" t="n">
        <v>2030</v>
      </c>
      <c r="D6586" t="inlineStr">
        <is>
          <t>United States</t>
        </is>
      </c>
      <c r="E6586" t="inlineStr">
        <is>
          <t>USA</t>
        </is>
      </c>
      <c r="F6586" t="inlineStr">
        <is>
          <t>Flaring of landfill gas</t>
        </is>
      </c>
      <c r="G6586" t="n">
        <v>5</v>
      </c>
      <c r="H6586" t="n">
        <v>0.259896944742649</v>
      </c>
      <c r="I6586" t="n">
        <v>0.2910845781117669</v>
      </c>
      <c r="J6586" s="6" t="inlineStr">
        <is>
          <t>waste - methane destruction</t>
        </is>
      </c>
    </row>
    <row r="6587">
      <c r="A6587" t="inlineStr">
        <is>
          <t>WASTE</t>
        </is>
      </c>
      <c r="B6587" t="inlineStr">
        <is>
          <t>LAN</t>
        </is>
      </c>
      <c r="C6587" t="n">
        <v>2030</v>
      </c>
      <c r="D6587" t="inlineStr">
        <is>
          <t>United States</t>
        </is>
      </c>
      <c r="E6587" t="inlineStr">
        <is>
          <t>USA</t>
        </is>
      </c>
      <c r="F6587" t="inlineStr">
        <is>
          <t>Electricity generation with a microturbine</t>
        </is>
      </c>
      <c r="G6587" t="n">
        <v>5</v>
      </c>
      <c r="H6587" t="n">
        <v>0.009784322581253901</v>
      </c>
      <c r="I6587" t="n">
        <v>0.01095844129100437</v>
      </c>
      <c r="J6587" s="6" t="inlineStr">
        <is>
          <t>waste - methane capture</t>
        </is>
      </c>
    </row>
    <row r="6588">
      <c r="A6588" t="inlineStr">
        <is>
          <t>WASTE</t>
        </is>
      </c>
      <c r="B6588" t="inlineStr">
        <is>
          <t>LAN</t>
        </is>
      </c>
      <c r="C6588" t="n">
        <v>2030</v>
      </c>
      <c r="D6588" t="inlineStr">
        <is>
          <t>United States</t>
        </is>
      </c>
      <c r="E6588" t="inlineStr">
        <is>
          <t>USA</t>
        </is>
      </c>
      <c r="F6588" t="inlineStr">
        <is>
          <t>Electricity generation with combined heat and power</t>
        </is>
      </c>
      <c r="G6588" t="n">
        <v>5</v>
      </c>
      <c r="H6588" t="n">
        <v>0.0239864866016433</v>
      </c>
      <c r="I6588" t="n">
        <v>0.0268648649938405</v>
      </c>
      <c r="J6588" s="6" t="inlineStr">
        <is>
          <t>waste - methane capture</t>
        </is>
      </c>
    </row>
    <row r="6589">
      <c r="A6589" t="inlineStr">
        <is>
          <t>WASTE</t>
        </is>
      </c>
      <c r="B6589" t="inlineStr">
        <is>
          <t>LAN</t>
        </is>
      </c>
      <c r="C6589" t="n">
        <v>2030</v>
      </c>
      <c r="D6589" t="inlineStr">
        <is>
          <t>United States</t>
        </is>
      </c>
      <c r="E6589" t="inlineStr">
        <is>
          <t>USA</t>
        </is>
      </c>
      <c r="F6589" t="inlineStr">
        <is>
          <t>Land_x001F_ll gas recovery for direct use</t>
        </is>
      </c>
      <c r="G6589" t="n">
        <v>5</v>
      </c>
      <c r="H6589" t="n">
        <v>0.002897381054936</v>
      </c>
      <c r="I6589" t="n">
        <v>0.00324506678152832</v>
      </c>
      <c r="J6589" s="6" t="inlineStr">
        <is>
          <t>waste - methane capture</t>
        </is>
      </c>
    </row>
    <row r="6590">
      <c r="A6590" t="inlineStr">
        <is>
          <t>WASTE</t>
        </is>
      </c>
      <c r="B6590" t="inlineStr">
        <is>
          <t>LAN</t>
        </is>
      </c>
      <c r="C6590" t="n">
        <v>2030</v>
      </c>
      <c r="D6590" t="inlineStr">
        <is>
          <t>United States</t>
        </is>
      </c>
      <c r="E6590" t="inlineStr">
        <is>
          <t>USA</t>
        </is>
      </c>
      <c r="F6590" t="inlineStr">
        <is>
          <t>Electricity generation with a reciprocating engine</t>
        </is>
      </c>
      <c r="G6590" t="n">
        <v>5</v>
      </c>
      <c r="H6590" t="n">
        <v>0.286657086573541</v>
      </c>
      <c r="I6590" t="n">
        <v>0.321055936962366</v>
      </c>
      <c r="J6590" s="6" t="inlineStr">
        <is>
          <t>waste - methane capture</t>
        </is>
      </c>
    </row>
    <row r="6591">
      <c r="A6591" t="inlineStr">
        <is>
          <t>WASTE</t>
        </is>
      </c>
      <c r="B6591" t="inlineStr">
        <is>
          <t>LAN</t>
        </is>
      </c>
      <c r="C6591" t="n">
        <v>2030</v>
      </c>
      <c r="D6591" t="inlineStr">
        <is>
          <t>United States</t>
        </is>
      </c>
      <c r="E6591" t="inlineStr">
        <is>
          <t>USA</t>
        </is>
      </c>
      <c r="F6591" t="inlineStr">
        <is>
          <t>Electricity generation with a gas turbine</t>
        </is>
      </c>
      <c r="G6591" t="n">
        <v>5</v>
      </c>
      <c r="H6591" t="n">
        <v>0.0463357058470137</v>
      </c>
      <c r="I6591" t="n">
        <v>0.05189599054865535</v>
      </c>
      <c r="J6591" s="6" t="inlineStr">
        <is>
          <t>waste - methane capture</t>
        </is>
      </c>
    </row>
    <row r="6592">
      <c r="A6592" t="inlineStr">
        <is>
          <t>WASTE</t>
        </is>
      </c>
      <c r="B6592" t="inlineStr">
        <is>
          <t>LAN</t>
        </is>
      </c>
      <c r="C6592" t="n">
        <v>2030</v>
      </c>
      <c r="D6592" t="inlineStr">
        <is>
          <t>United States</t>
        </is>
      </c>
      <c r="E6592" t="inlineStr">
        <is>
          <t>USA</t>
        </is>
      </c>
      <c r="F6592" t="inlineStr">
        <is>
          <t>Electricity generation with a microturbine</t>
        </is>
      </c>
      <c r="G6592" t="n">
        <v>6</v>
      </c>
      <c r="H6592" t="n">
        <v>0.008839941263431701</v>
      </c>
      <c r="I6592" t="n">
        <v>0.009900734215043505</v>
      </c>
      <c r="J6592" s="6" t="inlineStr">
        <is>
          <t>waste - methane capture</t>
        </is>
      </c>
    </row>
    <row r="6593">
      <c r="A6593" t="inlineStr">
        <is>
          <t>WASTE</t>
        </is>
      </c>
      <c r="B6593" t="inlineStr">
        <is>
          <t>LAN</t>
        </is>
      </c>
      <c r="C6593" t="n">
        <v>2030</v>
      </c>
      <c r="D6593" t="inlineStr">
        <is>
          <t>United States</t>
        </is>
      </c>
      <c r="E6593" t="inlineStr">
        <is>
          <t>USA</t>
        </is>
      </c>
      <c r="F6593" t="inlineStr">
        <is>
          <t>Electricity generation with a gas turbine</t>
        </is>
      </c>
      <c r="G6593" t="n">
        <v>6</v>
      </c>
      <c r="H6593" t="n">
        <v>0.0252933157607913</v>
      </c>
      <c r="I6593" t="n">
        <v>0.02832851365208626</v>
      </c>
      <c r="J6593" s="6" t="inlineStr">
        <is>
          <t>waste - methane capture</t>
        </is>
      </c>
    </row>
    <row r="6594">
      <c r="A6594" t="inlineStr">
        <is>
          <t>WASTE</t>
        </is>
      </c>
      <c r="B6594" t="inlineStr">
        <is>
          <t>LAN</t>
        </is>
      </c>
      <c r="C6594" t="n">
        <v>2030</v>
      </c>
      <c r="D6594" t="inlineStr">
        <is>
          <t>United States</t>
        </is>
      </c>
      <c r="E6594" t="inlineStr">
        <is>
          <t>USA</t>
        </is>
      </c>
      <c r="F6594" t="inlineStr">
        <is>
          <t>Land_x001F_ll gas recovery for direct use</t>
        </is>
      </c>
      <c r="G6594" t="n">
        <v>6</v>
      </c>
      <c r="H6594" t="n">
        <v>0.0021239006891847</v>
      </c>
      <c r="I6594" t="n">
        <v>0.002378768771886864</v>
      </c>
      <c r="J6594" s="6" t="inlineStr">
        <is>
          <t>waste - methane capture</t>
        </is>
      </c>
    </row>
    <row r="6595">
      <c r="A6595" t="inlineStr">
        <is>
          <t>WASTE</t>
        </is>
      </c>
      <c r="B6595" t="inlineStr">
        <is>
          <t>LAN</t>
        </is>
      </c>
      <c r="C6595" t="n">
        <v>2030</v>
      </c>
      <c r="D6595" t="inlineStr">
        <is>
          <t>United States</t>
        </is>
      </c>
      <c r="E6595" t="inlineStr">
        <is>
          <t>USA</t>
        </is>
      </c>
      <c r="F6595" t="inlineStr">
        <is>
          <t>Flaring of landfill gas</t>
        </is>
      </c>
      <c r="G6595" t="n">
        <v>6</v>
      </c>
      <c r="H6595" t="n">
        <v>0.170937013579532</v>
      </c>
      <c r="I6595" t="n">
        <v>0.1914494552090759</v>
      </c>
      <c r="J6595" s="6" t="inlineStr">
        <is>
          <t>waste - methane destruction</t>
        </is>
      </c>
    </row>
    <row r="6596">
      <c r="A6596" t="inlineStr">
        <is>
          <t>WASTE</t>
        </is>
      </c>
      <c r="B6596" t="inlineStr">
        <is>
          <t>LAN</t>
        </is>
      </c>
      <c r="C6596" t="n">
        <v>2030</v>
      </c>
      <c r="D6596" t="inlineStr">
        <is>
          <t>United States</t>
        </is>
      </c>
      <c r="E6596" t="inlineStr">
        <is>
          <t>USA</t>
        </is>
      </c>
      <c r="F6596" t="inlineStr">
        <is>
          <t>Electricity generation with a reciprocating engine</t>
        </is>
      </c>
      <c r="G6596" t="n">
        <v>6</v>
      </c>
      <c r="H6596" t="n">
        <v>0.424489631317555</v>
      </c>
      <c r="I6596" t="n">
        <v>0.4754283870756617</v>
      </c>
      <c r="J6596" s="6" t="inlineStr">
        <is>
          <t>waste - methane capture</t>
        </is>
      </c>
    </row>
    <row r="6597">
      <c r="A6597" t="inlineStr">
        <is>
          <t>WASTE</t>
        </is>
      </c>
      <c r="B6597" t="inlineStr">
        <is>
          <t>LAN</t>
        </is>
      </c>
      <c r="C6597" t="n">
        <v>2030</v>
      </c>
      <c r="D6597" t="inlineStr">
        <is>
          <t>United States</t>
        </is>
      </c>
      <c r="E6597" t="inlineStr">
        <is>
          <t>USA</t>
        </is>
      </c>
      <c r="F6597" t="inlineStr">
        <is>
          <t>Electricity generation with combined heat and power</t>
        </is>
      </c>
      <c r="G6597" t="n">
        <v>6</v>
      </c>
      <c r="H6597" t="n">
        <v>0.0198537976830266</v>
      </c>
      <c r="I6597" t="n">
        <v>0.02223625340498979</v>
      </c>
      <c r="J6597" s="6" t="inlineStr">
        <is>
          <t>waste - methane capture</t>
        </is>
      </c>
    </row>
    <row r="6598">
      <c r="A6598" t="inlineStr">
        <is>
          <t>WASTE</t>
        </is>
      </c>
      <c r="B6598" t="inlineStr">
        <is>
          <t>LAN</t>
        </is>
      </c>
      <c r="C6598" t="n">
        <v>2030</v>
      </c>
      <c r="D6598" t="inlineStr">
        <is>
          <t>United States</t>
        </is>
      </c>
      <c r="E6598" t="inlineStr">
        <is>
          <t>USA</t>
        </is>
      </c>
      <c r="F6598" t="inlineStr">
        <is>
          <t>Electricity generation with a gas turbine</t>
        </is>
      </c>
      <c r="G6598" t="n">
        <v>7</v>
      </c>
      <c r="H6598" t="n">
        <v>0.0198705551738385</v>
      </c>
      <c r="I6598" t="n">
        <v>0.02225502179469912</v>
      </c>
      <c r="J6598" s="6" t="inlineStr">
        <is>
          <t>waste - methane capture</t>
        </is>
      </c>
    </row>
    <row r="6599">
      <c r="A6599" t="inlineStr">
        <is>
          <t>WASTE</t>
        </is>
      </c>
      <c r="B6599" t="inlineStr">
        <is>
          <t>LAN</t>
        </is>
      </c>
      <c r="C6599" t="n">
        <v>2030</v>
      </c>
      <c r="D6599" t="inlineStr">
        <is>
          <t>United States</t>
        </is>
      </c>
      <c r="E6599" t="inlineStr">
        <is>
          <t>USA</t>
        </is>
      </c>
      <c r="F6599" t="inlineStr">
        <is>
          <t>Flaring of landfill gas</t>
        </is>
      </c>
      <c r="G6599" t="n">
        <v>7</v>
      </c>
      <c r="H6599" t="n">
        <v>0.207725184969604</v>
      </c>
      <c r="I6599" t="n">
        <v>0.2326522071659565</v>
      </c>
      <c r="J6599" s="6" t="inlineStr">
        <is>
          <t>waste - methane destruction</t>
        </is>
      </c>
    </row>
    <row r="6600">
      <c r="A6600" t="inlineStr">
        <is>
          <t>WASTE</t>
        </is>
      </c>
      <c r="B6600" t="inlineStr">
        <is>
          <t>LAN</t>
        </is>
      </c>
      <c r="C6600" t="n">
        <v>2030</v>
      </c>
      <c r="D6600" t="inlineStr">
        <is>
          <t>United States</t>
        </is>
      </c>
      <c r="E6600" t="inlineStr">
        <is>
          <t>USA</t>
        </is>
      </c>
      <c r="F6600" t="inlineStr">
        <is>
          <t>Electricity generation with combined heat and power</t>
        </is>
      </c>
      <c r="G6600" t="n">
        <v>7</v>
      </c>
      <c r="H6600" t="n">
        <v>0.0174319259822369</v>
      </c>
      <c r="I6600" t="n">
        <v>0.01952375710010533</v>
      </c>
      <c r="J6600" s="6" t="inlineStr">
        <is>
          <t>waste - methane capture</t>
        </is>
      </c>
    </row>
    <row r="6601">
      <c r="A6601" t="inlineStr">
        <is>
          <t>WASTE</t>
        </is>
      </c>
      <c r="B6601" t="inlineStr">
        <is>
          <t>LAN</t>
        </is>
      </c>
      <c r="C6601" t="n">
        <v>2030</v>
      </c>
      <c r="D6601" t="inlineStr">
        <is>
          <t>United States</t>
        </is>
      </c>
      <c r="E6601" t="inlineStr">
        <is>
          <t>USA</t>
        </is>
      </c>
      <c r="F6601" t="inlineStr">
        <is>
          <t>Electricity generation with a reciprocating engine</t>
        </is>
      </c>
      <c r="G6601" t="n">
        <v>7</v>
      </c>
      <c r="H6601" t="n">
        <v>0.303826974704861</v>
      </c>
      <c r="I6601" t="n">
        <v>0.3402862116694443</v>
      </c>
      <c r="J6601" s="6" t="inlineStr">
        <is>
          <t>waste - methane capture</t>
        </is>
      </c>
    </row>
    <row r="6602">
      <c r="A6602" t="inlineStr">
        <is>
          <t>WASTE</t>
        </is>
      </c>
      <c r="B6602" t="inlineStr">
        <is>
          <t>LAN</t>
        </is>
      </c>
      <c r="C6602" t="n">
        <v>2030</v>
      </c>
      <c r="D6602" t="inlineStr">
        <is>
          <t>United States</t>
        </is>
      </c>
      <c r="E6602" t="inlineStr">
        <is>
          <t>USA</t>
        </is>
      </c>
      <c r="F6602" t="inlineStr">
        <is>
          <t>Electricity generation with a microturbine</t>
        </is>
      </c>
      <c r="G6602" t="n">
        <v>7</v>
      </c>
      <c r="H6602" t="n">
        <v>0.009138687237282299</v>
      </c>
      <c r="I6602" t="n">
        <v>0.01023532970575618</v>
      </c>
      <c r="J6602" s="6" t="inlineStr">
        <is>
          <t>waste - methane capture</t>
        </is>
      </c>
    </row>
    <row r="6603">
      <c r="A6603" t="inlineStr">
        <is>
          <t>WASTE</t>
        </is>
      </c>
      <c r="B6603" t="inlineStr">
        <is>
          <t>LAN</t>
        </is>
      </c>
      <c r="C6603" t="n">
        <v>2030</v>
      </c>
      <c r="D6603" t="inlineStr">
        <is>
          <t>United States</t>
        </is>
      </c>
      <c r="E6603" t="inlineStr">
        <is>
          <t>USA</t>
        </is>
      </c>
      <c r="F6603" t="inlineStr">
        <is>
          <t>Flaring of landfill gas</t>
        </is>
      </c>
      <c r="G6603" t="n">
        <v>8</v>
      </c>
      <c r="H6603" t="n">
        <v>0.141300456132739</v>
      </c>
      <c r="I6603" t="n">
        <v>0.1582565108686677</v>
      </c>
      <c r="J6603" s="6" t="inlineStr">
        <is>
          <t>waste - methane destruction</t>
        </is>
      </c>
    </row>
    <row r="6604">
      <c r="A6604" t="inlineStr">
        <is>
          <t>WASTE</t>
        </is>
      </c>
      <c r="B6604" t="inlineStr">
        <is>
          <t>LAN</t>
        </is>
      </c>
      <c r="C6604" t="n">
        <v>2030</v>
      </c>
      <c r="D6604" t="inlineStr">
        <is>
          <t>United States</t>
        </is>
      </c>
      <c r="E6604" t="inlineStr">
        <is>
          <t>USA</t>
        </is>
      </c>
      <c r="F6604" t="inlineStr">
        <is>
          <t>Electricity generation with a gas turbine</t>
        </is>
      </c>
      <c r="G6604" t="n">
        <v>8</v>
      </c>
      <c r="H6604" t="n">
        <v>0.0141440676525235</v>
      </c>
      <c r="I6604" t="n">
        <v>0.01584135577082632</v>
      </c>
      <c r="J6604" s="6" t="inlineStr">
        <is>
          <t>waste - methane capture</t>
        </is>
      </c>
    </row>
    <row r="6605">
      <c r="A6605" t="inlineStr">
        <is>
          <t>WASTE</t>
        </is>
      </c>
      <c r="B6605" t="inlineStr">
        <is>
          <t>LAN</t>
        </is>
      </c>
      <c r="C6605" t="n">
        <v>2030</v>
      </c>
      <c r="D6605" t="inlineStr">
        <is>
          <t>United States</t>
        </is>
      </c>
      <c r="E6605" t="inlineStr">
        <is>
          <t>USA</t>
        </is>
      </c>
      <c r="F6605" t="inlineStr">
        <is>
          <t>Electricity generation with a microturbine</t>
        </is>
      </c>
      <c r="G6605" t="n">
        <v>8</v>
      </c>
      <c r="H6605" t="n">
        <v>0.0092156703758519</v>
      </c>
      <c r="I6605" t="n">
        <v>0.01032155082095413</v>
      </c>
      <c r="J6605" s="6" t="inlineStr">
        <is>
          <t>waste - methane capture</t>
        </is>
      </c>
    </row>
    <row r="6606">
      <c r="A6606" t="inlineStr">
        <is>
          <t>WASTE</t>
        </is>
      </c>
      <c r="B6606" t="inlineStr">
        <is>
          <t>LAN</t>
        </is>
      </c>
      <c r="C6606" t="n">
        <v>2030</v>
      </c>
      <c r="D6606" t="inlineStr">
        <is>
          <t>United States</t>
        </is>
      </c>
      <c r="E6606" t="inlineStr">
        <is>
          <t>USA</t>
        </is>
      </c>
      <c r="F6606" t="inlineStr">
        <is>
          <t>Electricity generation with a reciprocating engine</t>
        </is>
      </c>
      <c r="G6606" t="n">
        <v>8</v>
      </c>
      <c r="H6606" t="n">
        <v>0.200615681707859</v>
      </c>
      <c r="I6606" t="n">
        <v>0.2246895635128021</v>
      </c>
      <c r="J6606" s="6" t="inlineStr">
        <is>
          <t>waste - methane capture</t>
        </is>
      </c>
    </row>
    <row r="6607">
      <c r="A6607" t="inlineStr">
        <is>
          <t>WASTE</t>
        </is>
      </c>
      <c r="B6607" t="inlineStr">
        <is>
          <t>LAN</t>
        </is>
      </c>
      <c r="C6607" t="n">
        <v>2030</v>
      </c>
      <c r="D6607" t="inlineStr">
        <is>
          <t>United States</t>
        </is>
      </c>
      <c r="E6607" t="inlineStr">
        <is>
          <t>USA</t>
        </is>
      </c>
      <c r="F6607" t="inlineStr">
        <is>
          <t>Land_x001F_ll gas recovery for direct use</t>
        </is>
      </c>
      <c r="G6607" t="n">
        <v>8</v>
      </c>
      <c r="H6607" t="n">
        <v>0.0020450653973967</v>
      </c>
      <c r="I6607" t="n">
        <v>0.002290473245084304</v>
      </c>
      <c r="J6607" s="6" t="inlineStr">
        <is>
          <t>waste - methane capture</t>
        </is>
      </c>
    </row>
    <row r="6608">
      <c r="A6608" t="inlineStr">
        <is>
          <t>WASTE</t>
        </is>
      </c>
      <c r="B6608" t="inlineStr">
        <is>
          <t>LAN</t>
        </is>
      </c>
      <c r="C6608" t="n">
        <v>2030</v>
      </c>
      <c r="D6608" t="inlineStr">
        <is>
          <t>United States</t>
        </is>
      </c>
      <c r="E6608" t="inlineStr">
        <is>
          <t>USA</t>
        </is>
      </c>
      <c r="F6608" t="inlineStr">
        <is>
          <t>Electricity generation with combined heat and power</t>
        </is>
      </c>
      <c r="G6608" t="n">
        <v>8</v>
      </c>
      <c r="H6608" t="n">
        <v>0.0112318842438981</v>
      </c>
      <c r="I6608" t="n">
        <v>0.01257971035316587</v>
      </c>
      <c r="J6608" s="6" t="inlineStr">
        <is>
          <t>waste - methane capture</t>
        </is>
      </c>
    </row>
    <row r="6609">
      <c r="A6609" t="inlineStr">
        <is>
          <t>WASTE</t>
        </is>
      </c>
      <c r="B6609" t="inlineStr">
        <is>
          <t>LAN</t>
        </is>
      </c>
      <c r="C6609" t="n">
        <v>2030</v>
      </c>
      <c r="D6609" t="inlineStr">
        <is>
          <t>United States</t>
        </is>
      </c>
      <c r="E6609" t="inlineStr">
        <is>
          <t>USA</t>
        </is>
      </c>
      <c r="F6609" t="inlineStr">
        <is>
          <t>Land_x001F_ll gas recovery for direct use</t>
        </is>
      </c>
      <c r="G6609" t="n">
        <v>9</v>
      </c>
      <c r="H6609" t="n">
        <v>0.0101127781672403</v>
      </c>
      <c r="I6609" t="n">
        <v>0.01132631154730914</v>
      </c>
      <c r="J6609" s="6" t="inlineStr">
        <is>
          <t>waste - methane capture</t>
        </is>
      </c>
    </row>
    <row r="6610">
      <c r="A6610" t="inlineStr">
        <is>
          <t>WASTE</t>
        </is>
      </c>
      <c r="B6610" t="inlineStr">
        <is>
          <t>LAN</t>
        </is>
      </c>
      <c r="C6610" t="n">
        <v>2030</v>
      </c>
      <c r="D6610" t="inlineStr">
        <is>
          <t>United States</t>
        </is>
      </c>
      <c r="E6610" t="inlineStr">
        <is>
          <t>USA</t>
        </is>
      </c>
      <c r="F6610" t="inlineStr">
        <is>
          <t>Flaring of landfill gas</t>
        </is>
      </c>
      <c r="G6610" t="n">
        <v>9</v>
      </c>
      <c r="H6610" t="n">
        <v>0.134505187626928</v>
      </c>
      <c r="I6610" t="n">
        <v>0.1506458101421594</v>
      </c>
      <c r="J6610" s="6" t="inlineStr">
        <is>
          <t>waste - methane destruction</t>
        </is>
      </c>
    </row>
    <row r="6611">
      <c r="A6611" t="inlineStr">
        <is>
          <t>WASTE</t>
        </is>
      </c>
      <c r="B6611" t="inlineStr">
        <is>
          <t>LAN</t>
        </is>
      </c>
      <c r="C6611" t="n">
        <v>2030</v>
      </c>
      <c r="D6611" t="inlineStr">
        <is>
          <t>United States</t>
        </is>
      </c>
      <c r="E6611" t="inlineStr">
        <is>
          <t>USA</t>
        </is>
      </c>
      <c r="F6611" t="inlineStr">
        <is>
          <t>Electricity generation with a microturbine</t>
        </is>
      </c>
      <c r="G6611" t="n">
        <v>9</v>
      </c>
      <c r="H6611" t="n">
        <v>0.0107977892039344</v>
      </c>
      <c r="I6611" t="n">
        <v>0.01209352390840653</v>
      </c>
      <c r="J6611" s="6" t="inlineStr">
        <is>
          <t>waste - methane capture</t>
        </is>
      </c>
    </row>
    <row r="6612">
      <c r="A6612" t="inlineStr">
        <is>
          <t>WASTE</t>
        </is>
      </c>
      <c r="B6612" t="inlineStr">
        <is>
          <t>LAN</t>
        </is>
      </c>
      <c r="C6612" t="n">
        <v>2030</v>
      </c>
      <c r="D6612" t="inlineStr">
        <is>
          <t>United States</t>
        </is>
      </c>
      <c r="E6612" t="inlineStr">
        <is>
          <t>USA</t>
        </is>
      </c>
      <c r="F6612" t="inlineStr">
        <is>
          <t>Electricity generation with combined heat and power</t>
        </is>
      </c>
      <c r="G6612" t="n">
        <v>9</v>
      </c>
      <c r="H6612" t="n">
        <v>0.0102931220899336</v>
      </c>
      <c r="I6612" t="n">
        <v>0.01152829674072563</v>
      </c>
      <c r="J6612" s="6" t="inlineStr">
        <is>
          <t>waste - methane capture</t>
        </is>
      </c>
    </row>
    <row r="6613">
      <c r="A6613" t="inlineStr">
        <is>
          <t>WASTE</t>
        </is>
      </c>
      <c r="B6613" t="inlineStr">
        <is>
          <t>LAN</t>
        </is>
      </c>
      <c r="C6613" t="n">
        <v>2030</v>
      </c>
      <c r="D6613" t="inlineStr">
        <is>
          <t>United States</t>
        </is>
      </c>
      <c r="E6613" t="inlineStr">
        <is>
          <t>USA</t>
        </is>
      </c>
      <c r="F6613" t="inlineStr">
        <is>
          <t>Electricity generation with a reciprocating engine</t>
        </is>
      </c>
      <c r="G6613" t="n">
        <v>9</v>
      </c>
      <c r="H6613" t="n">
        <v>0.174972892738878</v>
      </c>
      <c r="I6613" t="n">
        <v>0.1959696398675434</v>
      </c>
      <c r="J6613" s="6" t="inlineStr">
        <is>
          <t>waste - methane capture</t>
        </is>
      </c>
    </row>
    <row r="6614">
      <c r="A6614" t="inlineStr">
        <is>
          <t>WASTE</t>
        </is>
      </c>
      <c r="B6614" t="inlineStr">
        <is>
          <t>LAN</t>
        </is>
      </c>
      <c r="C6614" t="n">
        <v>2030</v>
      </c>
      <c r="D6614" t="inlineStr">
        <is>
          <t>United States</t>
        </is>
      </c>
      <c r="E6614" t="inlineStr">
        <is>
          <t>USA</t>
        </is>
      </c>
      <c r="F6614" t="inlineStr">
        <is>
          <t>Electricity generation with a gas turbine</t>
        </is>
      </c>
      <c r="G6614" t="n">
        <v>9</v>
      </c>
      <c r="H6614" t="n">
        <v>0.0171964351029601</v>
      </c>
      <c r="I6614" t="n">
        <v>0.01926000731531531</v>
      </c>
      <c r="J6614" s="6" t="inlineStr">
        <is>
          <t>waste - methane capture</t>
        </is>
      </c>
    </row>
    <row r="6615">
      <c r="A6615" t="inlineStr">
        <is>
          <t>WASTE</t>
        </is>
      </c>
      <c r="B6615" t="inlineStr">
        <is>
          <t>LAN</t>
        </is>
      </c>
      <c r="C6615" t="n">
        <v>2030</v>
      </c>
      <c r="D6615" t="inlineStr">
        <is>
          <t>United States</t>
        </is>
      </c>
      <c r="E6615" t="inlineStr">
        <is>
          <t>USA</t>
        </is>
      </c>
      <c r="F6615" t="inlineStr">
        <is>
          <t>Flaring of landfill gas</t>
        </is>
      </c>
      <c r="G6615" t="n">
        <v>10</v>
      </c>
      <c r="H6615" t="n">
        <v>0.111551423440687</v>
      </c>
      <c r="I6615" t="n">
        <v>0.1249375942535694</v>
      </c>
      <c r="J6615" s="6" t="inlineStr">
        <is>
          <t>waste - methane destruction</t>
        </is>
      </c>
    </row>
    <row r="6616">
      <c r="A6616" t="inlineStr">
        <is>
          <t>WASTE</t>
        </is>
      </c>
      <c r="B6616" t="inlineStr">
        <is>
          <t>LAN</t>
        </is>
      </c>
      <c r="C6616" t="n">
        <v>2030</v>
      </c>
      <c r="D6616" t="inlineStr">
        <is>
          <t>United States</t>
        </is>
      </c>
      <c r="E6616" t="inlineStr">
        <is>
          <t>USA</t>
        </is>
      </c>
      <c r="F6616" t="inlineStr">
        <is>
          <t>Electricity generation with a gas turbine</t>
        </is>
      </c>
      <c r="G6616" t="n">
        <v>10</v>
      </c>
      <c r="H6616" t="n">
        <v>0.0162315614579711</v>
      </c>
      <c r="I6616" t="n">
        <v>0.01817934883292763</v>
      </c>
      <c r="J6616" s="6" t="inlineStr">
        <is>
          <t>waste - methane capture</t>
        </is>
      </c>
    </row>
    <row r="6617">
      <c r="A6617" t="inlineStr">
        <is>
          <t>WASTE</t>
        </is>
      </c>
      <c r="B6617" t="inlineStr">
        <is>
          <t>LAN</t>
        </is>
      </c>
      <c r="C6617" t="n">
        <v>2030</v>
      </c>
      <c r="D6617" t="inlineStr">
        <is>
          <t>United States</t>
        </is>
      </c>
      <c r="E6617" t="inlineStr">
        <is>
          <t>USA</t>
        </is>
      </c>
      <c r="F6617" t="inlineStr">
        <is>
          <t>Electricity generation with combined heat and power</t>
        </is>
      </c>
      <c r="G6617" t="n">
        <v>10</v>
      </c>
      <c r="H6617" t="n">
        <v>0.010631823388394</v>
      </c>
      <c r="I6617" t="n">
        <v>0.01190764219500128</v>
      </c>
      <c r="J6617" s="6" t="inlineStr">
        <is>
          <t>waste - methane capture</t>
        </is>
      </c>
    </row>
    <row r="6618">
      <c r="A6618" t="inlineStr">
        <is>
          <t>WASTE</t>
        </is>
      </c>
      <c r="B6618" t="inlineStr">
        <is>
          <t>LAN</t>
        </is>
      </c>
      <c r="C6618" t="n">
        <v>2030</v>
      </c>
      <c r="D6618" t="inlineStr">
        <is>
          <t>United States</t>
        </is>
      </c>
      <c r="E6618" t="inlineStr">
        <is>
          <t>USA</t>
        </is>
      </c>
      <c r="F6618" t="inlineStr">
        <is>
          <t>Land_x001F_ll gas recovery for direct use</t>
        </is>
      </c>
      <c r="G6618" t="n">
        <v>10</v>
      </c>
      <c r="H6618" t="n">
        <v>0.0084296931745484</v>
      </c>
      <c r="I6618" t="n">
        <v>0.009441256355494209</v>
      </c>
      <c r="J6618" s="6" t="inlineStr">
        <is>
          <t>waste - methane capture</t>
        </is>
      </c>
    </row>
    <row r="6619">
      <c r="A6619" t="inlineStr">
        <is>
          <t>WASTE</t>
        </is>
      </c>
      <c r="B6619" t="inlineStr">
        <is>
          <t>LAN</t>
        </is>
      </c>
      <c r="C6619" t="n">
        <v>2030</v>
      </c>
      <c r="D6619" t="inlineStr">
        <is>
          <t>United States</t>
        </is>
      </c>
      <c r="E6619" t="inlineStr">
        <is>
          <t>USA</t>
        </is>
      </c>
      <c r="F6619" t="inlineStr">
        <is>
          <t>Electricity generation with a reciprocating engine</t>
        </is>
      </c>
      <c r="G6619" t="n">
        <v>10</v>
      </c>
      <c r="H6619" t="n">
        <v>0.171964601147919</v>
      </c>
      <c r="I6619" t="n">
        <v>0.1926003532856693</v>
      </c>
      <c r="J6619" s="6" t="inlineStr">
        <is>
          <t>waste - methane capture</t>
        </is>
      </c>
    </row>
    <row r="6620">
      <c r="A6620" t="inlineStr">
        <is>
          <t>WASTE</t>
        </is>
      </c>
      <c r="B6620" t="inlineStr">
        <is>
          <t>LAN</t>
        </is>
      </c>
      <c r="C6620" t="n">
        <v>2030</v>
      </c>
      <c r="D6620" t="inlineStr">
        <is>
          <t>United States</t>
        </is>
      </c>
      <c r="E6620" t="inlineStr">
        <is>
          <t>USA</t>
        </is>
      </c>
      <c r="F6620" t="inlineStr">
        <is>
          <t>Electricity generation with a microturbine</t>
        </is>
      </c>
      <c r="G6620" t="n">
        <v>10</v>
      </c>
      <c r="H6620" t="n">
        <v>0.0071284525765805</v>
      </c>
      <c r="I6620" t="n">
        <v>0.007983866885770161</v>
      </c>
      <c r="J6620" s="6" t="inlineStr">
        <is>
          <t>waste - methane capture</t>
        </is>
      </c>
    </row>
    <row r="6621">
      <c r="A6621" t="inlineStr">
        <is>
          <t>WASTE</t>
        </is>
      </c>
      <c r="B6621" t="inlineStr">
        <is>
          <t>LAN</t>
        </is>
      </c>
      <c r="C6621" t="n">
        <v>2030</v>
      </c>
      <c r="D6621" t="inlineStr">
        <is>
          <t>United States</t>
        </is>
      </c>
      <c r="E6621" t="inlineStr">
        <is>
          <t>USA</t>
        </is>
      </c>
      <c r="F6621" t="inlineStr">
        <is>
          <t>Electricity generation with a microturbine</t>
        </is>
      </c>
      <c r="G6621" t="n">
        <v>11</v>
      </c>
      <c r="H6621" t="n">
        <v>0.008850270940456499</v>
      </c>
      <c r="I6621" t="n">
        <v>0.00991230345331128</v>
      </c>
      <c r="J6621" s="6" t="inlineStr">
        <is>
          <t>waste - methane capture</t>
        </is>
      </c>
    </row>
    <row r="6622">
      <c r="A6622" t="inlineStr">
        <is>
          <t>WASTE</t>
        </is>
      </c>
      <c r="B6622" t="inlineStr">
        <is>
          <t>LAN</t>
        </is>
      </c>
      <c r="C6622" t="n">
        <v>2030</v>
      </c>
      <c r="D6622" t="inlineStr">
        <is>
          <t>United States</t>
        </is>
      </c>
      <c r="E6622" t="inlineStr">
        <is>
          <t>USA</t>
        </is>
      </c>
      <c r="F6622" t="inlineStr">
        <is>
          <t>Electricity generation with combined heat and power</t>
        </is>
      </c>
      <c r="G6622" t="n">
        <v>11</v>
      </c>
      <c r="H6622" t="n">
        <v>0.0090301681193523</v>
      </c>
      <c r="I6622" t="n">
        <v>0.01011378829367458</v>
      </c>
      <c r="J6622" s="6" t="inlineStr">
        <is>
          <t>waste - methane capture</t>
        </is>
      </c>
    </row>
    <row r="6623">
      <c r="A6623" t="inlineStr">
        <is>
          <t>WASTE</t>
        </is>
      </c>
      <c r="B6623" t="inlineStr">
        <is>
          <t>LAN</t>
        </is>
      </c>
      <c r="C6623" t="n">
        <v>2030</v>
      </c>
      <c r="D6623" t="inlineStr">
        <is>
          <t>United States</t>
        </is>
      </c>
      <c r="E6623" t="inlineStr">
        <is>
          <t>USA</t>
        </is>
      </c>
      <c r="F6623" t="inlineStr">
        <is>
          <t>Electricity generation with a gas turbine</t>
        </is>
      </c>
      <c r="G6623" t="n">
        <v>11</v>
      </c>
      <c r="H6623" t="n">
        <v>0.0137760498910211</v>
      </c>
      <c r="I6623" t="n">
        <v>0.01542917587794363</v>
      </c>
      <c r="J6623" s="6" t="inlineStr">
        <is>
          <t>waste - methane capture</t>
        </is>
      </c>
    </row>
    <row r="6624">
      <c r="A6624" t="inlineStr">
        <is>
          <t>WASTE</t>
        </is>
      </c>
      <c r="B6624" t="inlineStr">
        <is>
          <t>LAN</t>
        </is>
      </c>
      <c r="C6624" t="n">
        <v>2030</v>
      </c>
      <c r="D6624" t="inlineStr">
        <is>
          <t>United States</t>
        </is>
      </c>
      <c r="E6624" t="inlineStr">
        <is>
          <t>USA</t>
        </is>
      </c>
      <c r="F6624" t="inlineStr">
        <is>
          <t>Electricity generation with a reciprocating engine</t>
        </is>
      </c>
      <c r="G6624" t="n">
        <v>11</v>
      </c>
      <c r="H6624" t="n">
        <v>0.225473843049258</v>
      </c>
      <c r="I6624" t="n">
        <v>0.252530704215169</v>
      </c>
      <c r="J6624" s="6" t="inlineStr">
        <is>
          <t>waste - methane capture</t>
        </is>
      </c>
    </row>
    <row r="6625">
      <c r="A6625" t="inlineStr">
        <is>
          <t>WASTE</t>
        </is>
      </c>
      <c r="B6625" t="inlineStr">
        <is>
          <t>LAN</t>
        </is>
      </c>
      <c r="C6625" t="n">
        <v>2030</v>
      </c>
      <c r="D6625" t="inlineStr">
        <is>
          <t>United States</t>
        </is>
      </c>
      <c r="E6625" t="inlineStr">
        <is>
          <t>USA</t>
        </is>
      </c>
      <c r="F6625" t="inlineStr">
        <is>
          <t>Flaring of landfill gas</t>
        </is>
      </c>
      <c r="G6625" t="n">
        <v>11</v>
      </c>
      <c r="H6625" t="n">
        <v>0.07335704960860311</v>
      </c>
      <c r="I6625" t="n">
        <v>0.08215989556163548</v>
      </c>
      <c r="J6625" s="6" t="inlineStr">
        <is>
          <t>waste - methane destruction</t>
        </is>
      </c>
    </row>
    <row r="6626">
      <c r="A6626" t="inlineStr">
        <is>
          <t>WASTE</t>
        </is>
      </c>
      <c r="B6626" t="inlineStr">
        <is>
          <t>LAN</t>
        </is>
      </c>
      <c r="C6626" t="n">
        <v>2030</v>
      </c>
      <c r="D6626" t="inlineStr">
        <is>
          <t>United States</t>
        </is>
      </c>
      <c r="E6626" t="inlineStr">
        <is>
          <t>USA</t>
        </is>
      </c>
      <c r="F6626" t="inlineStr">
        <is>
          <t>Electricity generation with a gas turbine</t>
        </is>
      </c>
      <c r="G6626" t="n">
        <v>12</v>
      </c>
      <c r="H6626" t="n">
        <v>0.0107733589538839</v>
      </c>
      <c r="I6626" t="n">
        <v>0.01206616202834997</v>
      </c>
      <c r="J6626" s="6" t="inlineStr">
        <is>
          <t>waste - methane capture</t>
        </is>
      </c>
    </row>
    <row r="6627">
      <c r="A6627" t="inlineStr">
        <is>
          <t>WASTE</t>
        </is>
      </c>
      <c r="B6627" t="inlineStr">
        <is>
          <t>LAN</t>
        </is>
      </c>
      <c r="C6627" t="n">
        <v>2030</v>
      </c>
      <c r="D6627" t="inlineStr">
        <is>
          <t>United States</t>
        </is>
      </c>
      <c r="E6627" t="inlineStr">
        <is>
          <t>USA</t>
        </is>
      </c>
      <c r="F6627" t="inlineStr">
        <is>
          <t>Flaring of landfill gas</t>
        </is>
      </c>
      <c r="G6627" t="n">
        <v>12</v>
      </c>
      <c r="H6627" t="n">
        <v>0.0681165474234149</v>
      </c>
      <c r="I6627" t="n">
        <v>0.07629053311422469</v>
      </c>
      <c r="J6627" s="6" t="inlineStr">
        <is>
          <t>waste - methane destruction</t>
        </is>
      </c>
    </row>
    <row r="6628">
      <c r="A6628" t="inlineStr">
        <is>
          <t>WASTE</t>
        </is>
      </c>
      <c r="B6628" t="inlineStr">
        <is>
          <t>LAN</t>
        </is>
      </c>
      <c r="C6628" t="n">
        <v>2030</v>
      </c>
      <c r="D6628" t="inlineStr">
        <is>
          <t>United States</t>
        </is>
      </c>
      <c r="E6628" t="inlineStr">
        <is>
          <t>USA</t>
        </is>
      </c>
      <c r="F6628" t="inlineStr">
        <is>
          <t>Electricity generation with a reciprocating engine</t>
        </is>
      </c>
      <c r="G6628" t="n">
        <v>12</v>
      </c>
      <c r="H6628" t="n">
        <v>0.227040278259664</v>
      </c>
      <c r="I6628" t="n">
        <v>0.2542851116508237</v>
      </c>
      <c r="J6628" s="6" t="inlineStr">
        <is>
          <t>waste - methane capture</t>
        </is>
      </c>
    </row>
    <row r="6629">
      <c r="A6629" t="inlineStr">
        <is>
          <t>WASTE</t>
        </is>
      </c>
      <c r="B6629" t="inlineStr">
        <is>
          <t>LAN</t>
        </is>
      </c>
      <c r="C6629" t="n">
        <v>2030</v>
      </c>
      <c r="D6629" t="inlineStr">
        <is>
          <t>United States</t>
        </is>
      </c>
      <c r="E6629" t="inlineStr">
        <is>
          <t>USA</t>
        </is>
      </c>
      <c r="F6629" t="inlineStr">
        <is>
          <t>Electricity generation with combined heat and power</t>
        </is>
      </c>
      <c r="G6629" t="n">
        <v>12</v>
      </c>
      <c r="H6629" t="n">
        <v>0.0106386065599509</v>
      </c>
      <c r="I6629" t="n">
        <v>0.01191523934714501</v>
      </c>
      <c r="J6629" s="6" t="inlineStr">
        <is>
          <t>waste - methane capture</t>
        </is>
      </c>
    </row>
    <row r="6630">
      <c r="A6630" t="inlineStr">
        <is>
          <t>WASTE</t>
        </is>
      </c>
      <c r="B6630" t="inlineStr">
        <is>
          <t>LAN</t>
        </is>
      </c>
      <c r="C6630" t="n">
        <v>2030</v>
      </c>
      <c r="D6630" t="inlineStr">
        <is>
          <t>United States</t>
        </is>
      </c>
      <c r="E6630" t="inlineStr">
        <is>
          <t>USA</t>
        </is>
      </c>
      <c r="F6630" t="inlineStr">
        <is>
          <t>Electricity generation with a microturbine</t>
        </is>
      </c>
      <c r="G6630" t="n">
        <v>12</v>
      </c>
      <c r="H6630" t="n">
        <v>0.0052286063146312</v>
      </c>
      <c r="I6630" t="n">
        <v>0.005856039072386944</v>
      </c>
      <c r="J6630" s="6" t="inlineStr">
        <is>
          <t>waste - methane capture</t>
        </is>
      </c>
    </row>
    <row r="6631">
      <c r="A6631" t="inlineStr">
        <is>
          <t>WASTE</t>
        </is>
      </c>
      <c r="B6631" t="inlineStr">
        <is>
          <t>LAN</t>
        </is>
      </c>
      <c r="C6631" t="n">
        <v>2030</v>
      </c>
      <c r="D6631" t="inlineStr">
        <is>
          <t>United States</t>
        </is>
      </c>
      <c r="E6631" t="inlineStr">
        <is>
          <t>USA</t>
        </is>
      </c>
      <c r="F6631" t="inlineStr">
        <is>
          <t>Electricity generation with a gas turbine</t>
        </is>
      </c>
      <c r="G6631" t="n">
        <v>13</v>
      </c>
      <c r="H6631" t="n">
        <v>0.0129028457449749</v>
      </c>
      <c r="I6631" t="n">
        <v>0.01445118723437189</v>
      </c>
      <c r="J6631" s="6" t="inlineStr">
        <is>
          <t>waste - methane capture</t>
        </is>
      </c>
    </row>
    <row r="6632">
      <c r="A6632" t="inlineStr">
        <is>
          <t>WASTE</t>
        </is>
      </c>
      <c r="B6632" t="inlineStr">
        <is>
          <t>LAN</t>
        </is>
      </c>
      <c r="C6632" t="n">
        <v>2030</v>
      </c>
      <c r="D6632" t="inlineStr">
        <is>
          <t>United States</t>
        </is>
      </c>
      <c r="E6632" t="inlineStr">
        <is>
          <t>USA</t>
        </is>
      </c>
      <c r="F6632" t="inlineStr">
        <is>
          <t>Electricity generation with a microturbine</t>
        </is>
      </c>
      <c r="G6632" t="n">
        <v>13</v>
      </c>
      <c r="H6632" t="n">
        <v>0.0055946626962395</v>
      </c>
      <c r="I6632" t="n">
        <v>0.006266022219788241</v>
      </c>
      <c r="J6632" s="6" t="inlineStr">
        <is>
          <t>waste - methane capture</t>
        </is>
      </c>
    </row>
    <row r="6633">
      <c r="A6633" t="inlineStr">
        <is>
          <t>WASTE</t>
        </is>
      </c>
      <c r="B6633" t="inlineStr">
        <is>
          <t>LAN</t>
        </is>
      </c>
      <c r="C6633" t="n">
        <v>2030</v>
      </c>
      <c r="D6633" t="inlineStr">
        <is>
          <t>United States</t>
        </is>
      </c>
      <c r="E6633" t="inlineStr">
        <is>
          <t>USA</t>
        </is>
      </c>
      <c r="F6633" t="inlineStr">
        <is>
          <t>Electricity generation with a reciprocating engine</t>
        </is>
      </c>
      <c r="G6633" t="n">
        <v>13</v>
      </c>
      <c r="H6633" t="n">
        <v>0.112825201358646</v>
      </c>
      <c r="I6633" t="n">
        <v>0.1263642255216835</v>
      </c>
      <c r="J6633" s="6" t="inlineStr">
        <is>
          <t>waste - methane capture</t>
        </is>
      </c>
    </row>
    <row r="6634">
      <c r="A6634" t="inlineStr">
        <is>
          <t>WASTE</t>
        </is>
      </c>
      <c r="B6634" t="inlineStr">
        <is>
          <t>LAN</t>
        </is>
      </c>
      <c r="C6634" t="n">
        <v>2030</v>
      </c>
      <c r="D6634" t="inlineStr">
        <is>
          <t>United States</t>
        </is>
      </c>
      <c r="E6634" t="inlineStr">
        <is>
          <t>USA</t>
        </is>
      </c>
      <c r="F6634" t="inlineStr">
        <is>
          <t>Electricity generation with combined heat and power</t>
        </is>
      </c>
      <c r="G6634" t="n">
        <v>13</v>
      </c>
      <c r="H6634" t="n">
        <v>0.009226858790498201</v>
      </c>
      <c r="I6634" t="n">
        <v>0.01033408184535799</v>
      </c>
      <c r="J6634" s="6" t="inlineStr">
        <is>
          <t>waste - methane capture</t>
        </is>
      </c>
    </row>
    <row r="6635">
      <c r="A6635" t="inlineStr">
        <is>
          <t>WASTE</t>
        </is>
      </c>
      <c r="B6635" t="inlineStr">
        <is>
          <t>LAN</t>
        </is>
      </c>
      <c r="C6635" t="n">
        <v>2030</v>
      </c>
      <c r="D6635" t="inlineStr">
        <is>
          <t>United States</t>
        </is>
      </c>
      <c r="E6635" t="inlineStr">
        <is>
          <t>USA</t>
        </is>
      </c>
      <c r="F6635" t="inlineStr">
        <is>
          <t>Flaring of landfill gas</t>
        </is>
      </c>
      <c r="G6635" t="n">
        <v>13</v>
      </c>
      <c r="H6635" t="n">
        <v>0.0688937093364075</v>
      </c>
      <c r="I6635" t="n">
        <v>0.0771609544567764</v>
      </c>
      <c r="J6635" s="6" t="inlineStr">
        <is>
          <t>waste - methane destruction</t>
        </is>
      </c>
    </row>
    <row r="6636">
      <c r="A6636" t="inlineStr">
        <is>
          <t>WASTE</t>
        </is>
      </c>
      <c r="B6636" t="inlineStr">
        <is>
          <t>LAN</t>
        </is>
      </c>
      <c r="C6636" t="n">
        <v>2030</v>
      </c>
      <c r="D6636" t="inlineStr">
        <is>
          <t>United States</t>
        </is>
      </c>
      <c r="E6636" t="inlineStr">
        <is>
          <t>USA</t>
        </is>
      </c>
      <c r="F6636" t="inlineStr">
        <is>
          <t>Electricity generation with a gas turbine</t>
        </is>
      </c>
      <c r="G6636" t="n">
        <v>14</v>
      </c>
      <c r="H6636" t="n">
        <v>0.0069772422139067</v>
      </c>
      <c r="I6636" t="n">
        <v>0.007814511279575505</v>
      </c>
      <c r="J6636" s="6" t="inlineStr">
        <is>
          <t>waste - methane capture</t>
        </is>
      </c>
    </row>
    <row r="6637">
      <c r="A6637" t="inlineStr">
        <is>
          <t>WASTE</t>
        </is>
      </c>
      <c r="B6637" t="inlineStr">
        <is>
          <t>LAN</t>
        </is>
      </c>
      <c r="C6637" t="n">
        <v>2030</v>
      </c>
      <c r="D6637" t="inlineStr">
        <is>
          <t>United States</t>
        </is>
      </c>
      <c r="E6637" t="inlineStr">
        <is>
          <t>USA</t>
        </is>
      </c>
      <c r="F6637" t="inlineStr">
        <is>
          <t>Electricity generation with a reciprocating engine</t>
        </is>
      </c>
      <c r="G6637" t="n">
        <v>14</v>
      </c>
      <c r="H6637" t="n">
        <v>0.106229665223509</v>
      </c>
      <c r="I6637" t="n">
        <v>0.1189772250503301</v>
      </c>
      <c r="J6637" s="6" t="inlineStr">
        <is>
          <t>waste - methane capture</t>
        </is>
      </c>
    </row>
    <row r="6638">
      <c r="A6638" t="inlineStr">
        <is>
          <t>WASTE</t>
        </is>
      </c>
      <c r="B6638" t="inlineStr">
        <is>
          <t>LAN</t>
        </is>
      </c>
      <c r="C6638" t="n">
        <v>2030</v>
      </c>
      <c r="D6638" t="inlineStr">
        <is>
          <t>United States</t>
        </is>
      </c>
      <c r="E6638" t="inlineStr">
        <is>
          <t>USA</t>
        </is>
      </c>
      <c r="F6638" t="inlineStr">
        <is>
          <t>Electricity generation with a microturbine</t>
        </is>
      </c>
      <c r="G6638" t="n">
        <v>14</v>
      </c>
      <c r="H6638" t="n">
        <v>0.0013308779598447</v>
      </c>
      <c r="I6638" t="n">
        <v>0.001490583315026064</v>
      </c>
      <c r="J6638" s="6" t="inlineStr">
        <is>
          <t>waste - methane capture</t>
        </is>
      </c>
    </row>
    <row r="6639">
      <c r="A6639" t="inlineStr">
        <is>
          <t>WASTE</t>
        </is>
      </c>
      <c r="B6639" t="inlineStr">
        <is>
          <t>LAN</t>
        </is>
      </c>
      <c r="C6639" t="n">
        <v>2030</v>
      </c>
      <c r="D6639" t="inlineStr">
        <is>
          <t>United States</t>
        </is>
      </c>
      <c r="E6639" t="inlineStr">
        <is>
          <t>USA</t>
        </is>
      </c>
      <c r="F6639" t="inlineStr">
        <is>
          <t>Flaring of landfill gas</t>
        </is>
      </c>
      <c r="G6639" t="n">
        <v>14</v>
      </c>
      <c r="H6639" t="n">
        <v>0.0203938079066575</v>
      </c>
      <c r="I6639" t="n">
        <v>0.0228410648554564</v>
      </c>
      <c r="J6639" s="6" t="inlineStr">
        <is>
          <t>waste - methane destruction</t>
        </is>
      </c>
    </row>
    <row r="6640">
      <c r="A6640" t="inlineStr">
        <is>
          <t>WASTE</t>
        </is>
      </c>
      <c r="B6640" t="inlineStr">
        <is>
          <t>LAN</t>
        </is>
      </c>
      <c r="C6640" t="n">
        <v>2030</v>
      </c>
      <c r="D6640" t="inlineStr">
        <is>
          <t>United States</t>
        </is>
      </c>
      <c r="E6640" t="inlineStr">
        <is>
          <t>USA</t>
        </is>
      </c>
      <c r="F6640" t="inlineStr">
        <is>
          <t>Electricity generation with combined heat and power</t>
        </is>
      </c>
      <c r="G6640" t="n">
        <v>14</v>
      </c>
      <c r="H6640" t="n">
        <v>0.0159042667364702</v>
      </c>
      <c r="I6640" t="n">
        <v>0.01781277874484663</v>
      </c>
      <c r="J6640" s="6" t="inlineStr">
        <is>
          <t>waste - methane capture</t>
        </is>
      </c>
    </row>
    <row r="6641">
      <c r="A6641" t="inlineStr">
        <is>
          <t>WASTE</t>
        </is>
      </c>
      <c r="B6641" t="inlineStr">
        <is>
          <t>LAN</t>
        </is>
      </c>
      <c r="C6641" t="n">
        <v>2030</v>
      </c>
      <c r="D6641" t="inlineStr">
        <is>
          <t>United States</t>
        </is>
      </c>
      <c r="E6641" t="inlineStr">
        <is>
          <t>USA</t>
        </is>
      </c>
      <c r="F6641" t="inlineStr">
        <is>
          <t>Electricity generation with a reciprocating engine</t>
        </is>
      </c>
      <c r="G6641" t="n">
        <v>15</v>
      </c>
      <c r="H6641" t="n">
        <v>0.12664789147675</v>
      </c>
      <c r="I6641" t="n">
        <v>0.14184563845396</v>
      </c>
      <c r="J6641" s="6" t="inlineStr">
        <is>
          <t>waste - methane capture</t>
        </is>
      </c>
    </row>
    <row r="6642">
      <c r="A6642" t="inlineStr">
        <is>
          <t>WASTE</t>
        </is>
      </c>
      <c r="B6642" t="inlineStr">
        <is>
          <t>LAN</t>
        </is>
      </c>
      <c r="C6642" t="n">
        <v>2030</v>
      </c>
      <c r="D6642" t="inlineStr">
        <is>
          <t>United States</t>
        </is>
      </c>
      <c r="E6642" t="inlineStr">
        <is>
          <t>USA</t>
        </is>
      </c>
      <c r="F6642" t="inlineStr">
        <is>
          <t>Land_x001F_ll gas recovery for direct use</t>
        </is>
      </c>
      <c r="G6642" t="n">
        <v>15</v>
      </c>
      <c r="H6642" t="n">
        <v>0.005290133645758</v>
      </c>
      <c r="I6642" t="n">
        <v>0.005924949683248961</v>
      </c>
      <c r="J6642" s="6" t="inlineStr">
        <is>
          <t>waste - methane capture</t>
        </is>
      </c>
    </row>
    <row r="6643">
      <c r="A6643" t="inlineStr">
        <is>
          <t>WASTE</t>
        </is>
      </c>
      <c r="B6643" t="inlineStr">
        <is>
          <t>LAN</t>
        </is>
      </c>
      <c r="C6643" t="n">
        <v>2030</v>
      </c>
      <c r="D6643" t="inlineStr">
        <is>
          <t>United States</t>
        </is>
      </c>
      <c r="E6643" t="inlineStr">
        <is>
          <t>USA</t>
        </is>
      </c>
      <c r="F6643" t="inlineStr">
        <is>
          <t>Electricity generation with combined heat and power</t>
        </is>
      </c>
      <c r="G6643" t="n">
        <v>15</v>
      </c>
      <c r="H6643" t="n">
        <v>0.0129869013908319</v>
      </c>
      <c r="I6643" t="n">
        <v>0.01454532955773173</v>
      </c>
      <c r="J6643" s="6" t="inlineStr">
        <is>
          <t>waste - methane capture</t>
        </is>
      </c>
    </row>
    <row r="6644">
      <c r="A6644" t="inlineStr">
        <is>
          <t>WASTE</t>
        </is>
      </c>
      <c r="B6644" t="inlineStr">
        <is>
          <t>LAN</t>
        </is>
      </c>
      <c r="C6644" t="n">
        <v>2030</v>
      </c>
      <c r="D6644" t="inlineStr">
        <is>
          <t>United States</t>
        </is>
      </c>
      <c r="E6644" t="inlineStr">
        <is>
          <t>USA</t>
        </is>
      </c>
      <c r="F6644" t="inlineStr">
        <is>
          <t>Electricity generation with a gas turbine</t>
        </is>
      </c>
      <c r="G6644" t="n">
        <v>15</v>
      </c>
      <c r="H6644" t="n">
        <v>0.008710010341019399</v>
      </c>
      <c r="I6644" t="n">
        <v>0.009755211581941727</v>
      </c>
      <c r="J6644" s="6" t="inlineStr">
        <is>
          <t>waste - methane capture</t>
        </is>
      </c>
    </row>
    <row r="6645">
      <c r="A6645" t="inlineStr">
        <is>
          <t>WASTE</t>
        </is>
      </c>
      <c r="B6645" t="inlineStr">
        <is>
          <t>LAN</t>
        </is>
      </c>
      <c r="C6645" t="n">
        <v>2030</v>
      </c>
      <c r="D6645" t="inlineStr">
        <is>
          <t>United States</t>
        </is>
      </c>
      <c r="E6645" t="inlineStr">
        <is>
          <t>USA</t>
        </is>
      </c>
      <c r="F6645" t="inlineStr">
        <is>
          <t>Electricity generation with a microturbine</t>
        </is>
      </c>
      <c r="G6645" t="n">
        <v>15</v>
      </c>
      <c r="H6645" t="n">
        <v>0.0039401130779879</v>
      </c>
      <c r="I6645" t="n">
        <v>0.004412926647346448</v>
      </c>
      <c r="J6645" s="6" t="inlineStr">
        <is>
          <t>waste - methane capture</t>
        </is>
      </c>
    </row>
    <row r="6646">
      <c r="A6646" t="inlineStr">
        <is>
          <t>WASTE</t>
        </is>
      </c>
      <c r="B6646" t="inlineStr">
        <is>
          <t>LAN</t>
        </is>
      </c>
      <c r="C6646" t="n">
        <v>2030</v>
      </c>
      <c r="D6646" t="inlineStr">
        <is>
          <t>United States</t>
        </is>
      </c>
      <c r="E6646" t="inlineStr">
        <is>
          <t>USA</t>
        </is>
      </c>
      <c r="F6646" t="inlineStr">
        <is>
          <t>Flaring of landfill gas</t>
        </is>
      </c>
      <c r="G6646" t="n">
        <v>15</v>
      </c>
      <c r="H6646" t="n">
        <v>0.0403923200210556</v>
      </c>
      <c r="I6646" t="n">
        <v>0.04523939842358227</v>
      </c>
      <c r="J6646" s="6" t="inlineStr">
        <is>
          <t>waste - methane destruction</t>
        </is>
      </c>
    </row>
    <row r="6647">
      <c r="A6647" t="inlineStr">
        <is>
          <t>WASTE</t>
        </is>
      </c>
      <c r="B6647" t="inlineStr">
        <is>
          <t>LAN</t>
        </is>
      </c>
      <c r="C6647" t="n">
        <v>2030</v>
      </c>
      <c r="D6647" t="inlineStr">
        <is>
          <t>United States</t>
        </is>
      </c>
      <c r="E6647" t="inlineStr">
        <is>
          <t>USA</t>
        </is>
      </c>
      <c r="F6647" t="inlineStr">
        <is>
          <t>Electricity generation with combined heat and power</t>
        </is>
      </c>
      <c r="G6647" t="n">
        <v>16</v>
      </c>
      <c r="H6647" t="n">
        <v>0.008136834600009</v>
      </c>
      <c r="I6647" t="n">
        <v>0.00911325475201008</v>
      </c>
      <c r="J6647" s="6" t="inlineStr">
        <is>
          <t>waste - methane capture</t>
        </is>
      </c>
    </row>
    <row r="6648">
      <c r="A6648" t="inlineStr">
        <is>
          <t>WASTE</t>
        </is>
      </c>
      <c r="B6648" t="inlineStr">
        <is>
          <t>LAN</t>
        </is>
      </c>
      <c r="C6648" t="n">
        <v>2030</v>
      </c>
      <c r="D6648" t="inlineStr">
        <is>
          <t>United States</t>
        </is>
      </c>
      <c r="E6648" t="inlineStr">
        <is>
          <t>USA</t>
        </is>
      </c>
      <c r="F6648" t="inlineStr">
        <is>
          <t>Electricity generation with a gas turbine</t>
        </is>
      </c>
      <c r="G6648" t="n">
        <v>16</v>
      </c>
      <c r="H6648" t="n">
        <v>0.0022584977996303</v>
      </c>
      <c r="I6648" t="n">
        <v>0.002529517535585936</v>
      </c>
      <c r="J6648" s="6" t="inlineStr">
        <is>
          <t>waste - methane capture</t>
        </is>
      </c>
    </row>
    <row r="6649">
      <c r="A6649" t="inlineStr">
        <is>
          <t>WASTE</t>
        </is>
      </c>
      <c r="B6649" t="inlineStr">
        <is>
          <t>LAN</t>
        </is>
      </c>
      <c r="C6649" t="n">
        <v>2030</v>
      </c>
      <c r="D6649" t="inlineStr">
        <is>
          <t>United States</t>
        </is>
      </c>
      <c r="E6649" t="inlineStr">
        <is>
          <t>USA</t>
        </is>
      </c>
      <c r="F6649" t="inlineStr">
        <is>
          <t>Electricity generation with a reciprocating engine</t>
        </is>
      </c>
      <c r="G6649" t="n">
        <v>16</v>
      </c>
      <c r="H6649" t="n">
        <v>0.125569996424019</v>
      </c>
      <c r="I6649" t="n">
        <v>0.1406383959949013</v>
      </c>
      <c r="J6649" s="6" t="inlineStr">
        <is>
          <t>waste - methane capture</t>
        </is>
      </c>
    </row>
    <row r="6650">
      <c r="A6650" t="inlineStr">
        <is>
          <t>WASTE</t>
        </is>
      </c>
      <c r="B6650" t="inlineStr">
        <is>
          <t>LAN</t>
        </is>
      </c>
      <c r="C6650" t="n">
        <v>2030</v>
      </c>
      <c r="D6650" t="inlineStr">
        <is>
          <t>United States</t>
        </is>
      </c>
      <c r="E6650" t="inlineStr">
        <is>
          <t>USA</t>
        </is>
      </c>
      <c r="F6650" t="inlineStr">
        <is>
          <t>Electricity generation with a microturbine</t>
        </is>
      </c>
      <c r="G6650" t="n">
        <v>16</v>
      </c>
      <c r="H6650" t="n">
        <v>0.0018762229374261</v>
      </c>
      <c r="I6650" t="n">
        <v>0.002101369689917232</v>
      </c>
      <c r="J6650" s="6" t="inlineStr">
        <is>
          <t>waste - methane capture</t>
        </is>
      </c>
    </row>
    <row r="6651">
      <c r="A6651" t="inlineStr">
        <is>
          <t>WASTE</t>
        </is>
      </c>
      <c r="B6651" t="inlineStr">
        <is>
          <t>LAN</t>
        </is>
      </c>
      <c r="C6651" t="n">
        <v>2030</v>
      </c>
      <c r="D6651" t="inlineStr">
        <is>
          <t>United States</t>
        </is>
      </c>
      <c r="E6651" t="inlineStr">
        <is>
          <t>USA</t>
        </is>
      </c>
      <c r="F6651" t="inlineStr">
        <is>
          <t>Flaring of landfill gas</t>
        </is>
      </c>
      <c r="G6651" t="n">
        <v>16</v>
      </c>
      <c r="H6651" t="n">
        <v>0.0077762725995854</v>
      </c>
      <c r="I6651" t="n">
        <v>0.00870942531153565</v>
      </c>
      <c r="J6651" s="6" t="inlineStr">
        <is>
          <t>waste - methane destruction</t>
        </is>
      </c>
    </row>
    <row r="6652">
      <c r="A6652" t="inlineStr">
        <is>
          <t>WASTE</t>
        </is>
      </c>
      <c r="B6652" t="inlineStr">
        <is>
          <t>LAN</t>
        </is>
      </c>
      <c r="C6652" t="n">
        <v>2030</v>
      </c>
      <c r="D6652" t="inlineStr">
        <is>
          <t>United States</t>
        </is>
      </c>
      <c r="E6652" t="inlineStr">
        <is>
          <t>USA</t>
        </is>
      </c>
      <c r="F6652" t="inlineStr">
        <is>
          <t>Electricity generation with a microturbine</t>
        </is>
      </c>
      <c r="G6652" t="n">
        <v>17</v>
      </c>
      <c r="H6652" t="n">
        <v>0.0008213543551392</v>
      </c>
      <c r="I6652" t="n">
        <v>0.0009199168777559041</v>
      </c>
      <c r="J6652" s="6" t="inlineStr">
        <is>
          <t>waste - methane capture</t>
        </is>
      </c>
    </row>
    <row r="6653">
      <c r="A6653" t="inlineStr">
        <is>
          <t>WASTE</t>
        </is>
      </c>
      <c r="B6653" t="inlineStr">
        <is>
          <t>LAN</t>
        </is>
      </c>
      <c r="C6653" t="n">
        <v>2030</v>
      </c>
      <c r="D6653" t="inlineStr">
        <is>
          <t>United States</t>
        </is>
      </c>
      <c r="E6653" t="inlineStr">
        <is>
          <t>USA</t>
        </is>
      </c>
      <c r="F6653" t="inlineStr">
        <is>
          <t>Flaring of landfill gas</t>
        </is>
      </c>
      <c r="G6653" t="n">
        <v>17</v>
      </c>
      <c r="H6653" t="n">
        <v>0.0104570784023963</v>
      </c>
      <c r="I6653" t="n">
        <v>0.01171192781068386</v>
      </c>
      <c r="J6653" s="6" t="inlineStr">
        <is>
          <t>waste - methane destruction</t>
        </is>
      </c>
    </row>
    <row r="6654">
      <c r="A6654" t="inlineStr">
        <is>
          <t>WASTE</t>
        </is>
      </c>
      <c r="B6654" t="inlineStr">
        <is>
          <t>LAN</t>
        </is>
      </c>
      <c r="C6654" t="n">
        <v>2030</v>
      </c>
      <c r="D6654" t="inlineStr">
        <is>
          <t>United States</t>
        </is>
      </c>
      <c r="E6654" t="inlineStr">
        <is>
          <t>USA</t>
        </is>
      </c>
      <c r="F6654" t="inlineStr">
        <is>
          <t>Electricity generation with combined heat and power</t>
        </is>
      </c>
      <c r="G6654" t="n">
        <v>17</v>
      </c>
      <c r="H6654" t="n">
        <v>0.009700050984975001</v>
      </c>
      <c r="I6654" t="n">
        <v>0.010864057103172</v>
      </c>
      <c r="J6654" s="6" t="inlineStr">
        <is>
          <t>waste - methane capture</t>
        </is>
      </c>
    </row>
    <row r="6655">
      <c r="A6655" t="inlineStr">
        <is>
          <t>WASTE</t>
        </is>
      </c>
      <c r="B6655" t="inlineStr">
        <is>
          <t>LAN</t>
        </is>
      </c>
      <c r="C6655" t="n">
        <v>2030</v>
      </c>
      <c r="D6655" t="inlineStr">
        <is>
          <t>United States</t>
        </is>
      </c>
      <c r="E6655" t="inlineStr">
        <is>
          <t>USA</t>
        </is>
      </c>
      <c r="F6655" t="inlineStr">
        <is>
          <t>Electricity generation with a reciprocating engine</t>
        </is>
      </c>
      <c r="G6655" t="n">
        <v>17</v>
      </c>
      <c r="H6655" t="n">
        <v>0.09545621462166309</v>
      </c>
      <c r="I6655" t="n">
        <v>0.1069109603762627</v>
      </c>
      <c r="J6655" s="6" t="inlineStr">
        <is>
          <t>waste - methane capture</t>
        </is>
      </c>
    </row>
    <row r="6656">
      <c r="A6656" t="inlineStr">
        <is>
          <t>WASTE</t>
        </is>
      </c>
      <c r="B6656" t="inlineStr">
        <is>
          <t>LAN</t>
        </is>
      </c>
      <c r="C6656" t="n">
        <v>2030</v>
      </c>
      <c r="D6656" t="inlineStr">
        <is>
          <t>United States</t>
        </is>
      </c>
      <c r="E6656" t="inlineStr">
        <is>
          <t>USA</t>
        </is>
      </c>
      <c r="F6656" t="inlineStr">
        <is>
          <t>Electricity generation with a gas turbine</t>
        </is>
      </c>
      <c r="G6656" t="n">
        <v>17</v>
      </c>
      <c r="H6656" t="n">
        <v>0.0032559973624302</v>
      </c>
      <c r="I6656" t="n">
        <v>0.003646717045921824</v>
      </c>
      <c r="J6656" s="6" t="inlineStr">
        <is>
          <t>waste - methane capture</t>
        </is>
      </c>
    </row>
    <row r="6657">
      <c r="A6657" t="inlineStr">
        <is>
          <t>WASTE</t>
        </is>
      </c>
      <c r="B6657" t="inlineStr">
        <is>
          <t>LAN</t>
        </is>
      </c>
      <c r="C6657" t="n">
        <v>2030</v>
      </c>
      <c r="D6657" t="inlineStr">
        <is>
          <t>United States</t>
        </is>
      </c>
      <c r="E6657" t="inlineStr">
        <is>
          <t>USA</t>
        </is>
      </c>
      <c r="F6657" t="inlineStr">
        <is>
          <t>Land_x001F_ll gas recovery for direct use</t>
        </is>
      </c>
      <c r="G6657" t="n">
        <v>17</v>
      </c>
      <c r="H6657" t="n">
        <v>0.0003895345143974</v>
      </c>
      <c r="I6657" t="n">
        <v>0.000436278656125088</v>
      </c>
      <c r="J6657" s="6" t="inlineStr">
        <is>
          <t>waste - methane capture</t>
        </is>
      </c>
    </row>
    <row r="6658">
      <c r="A6658" t="inlineStr">
        <is>
          <t>WASTE</t>
        </is>
      </c>
      <c r="B6658" t="inlineStr">
        <is>
          <t>LAN</t>
        </is>
      </c>
      <c r="C6658" t="n">
        <v>2030</v>
      </c>
      <c r="D6658" t="inlineStr">
        <is>
          <t>United States</t>
        </is>
      </c>
      <c r="E6658" t="inlineStr">
        <is>
          <t>USA</t>
        </is>
      </c>
      <c r="F6658" t="inlineStr">
        <is>
          <t>Flaring of landfill gas</t>
        </is>
      </c>
      <c r="G6658" t="n">
        <v>18</v>
      </c>
      <c r="H6658" t="n">
        <v>0.013698372291401</v>
      </c>
      <c r="I6658" t="n">
        <v>0.01534217696636912</v>
      </c>
      <c r="J6658" s="6" t="inlineStr">
        <is>
          <t>waste - methane destruction</t>
        </is>
      </c>
    </row>
    <row r="6659">
      <c r="A6659" t="inlineStr">
        <is>
          <t>WASTE</t>
        </is>
      </c>
      <c r="B6659" t="inlineStr">
        <is>
          <t>LAN</t>
        </is>
      </c>
      <c r="C6659" t="n">
        <v>2030</v>
      </c>
      <c r="D6659" t="inlineStr">
        <is>
          <t>United States</t>
        </is>
      </c>
      <c r="E6659" t="inlineStr">
        <is>
          <t>USA</t>
        </is>
      </c>
      <c r="F6659" t="inlineStr">
        <is>
          <t>Electricity generation with a gas turbine</t>
        </is>
      </c>
      <c r="G6659" t="n">
        <v>18</v>
      </c>
      <c r="H6659" t="n">
        <v>0.004597755803843</v>
      </c>
      <c r="I6659" t="n">
        <v>0.005149486500304161</v>
      </c>
      <c r="J6659" s="6" t="inlineStr">
        <is>
          <t>waste - methane capture</t>
        </is>
      </c>
    </row>
    <row r="6660">
      <c r="A6660" t="inlineStr">
        <is>
          <t>WASTE</t>
        </is>
      </c>
      <c r="B6660" t="inlineStr">
        <is>
          <t>LAN</t>
        </is>
      </c>
      <c r="C6660" t="n">
        <v>2030</v>
      </c>
      <c r="D6660" t="inlineStr">
        <is>
          <t>United States</t>
        </is>
      </c>
      <c r="E6660" t="inlineStr">
        <is>
          <t>USA</t>
        </is>
      </c>
      <c r="F6660" t="inlineStr">
        <is>
          <t>Electricity generation with a microturbine</t>
        </is>
      </c>
      <c r="G6660" t="n">
        <v>18</v>
      </c>
      <c r="H6660" t="n">
        <v>0.0006425382016459</v>
      </c>
      <c r="I6660" t="n">
        <v>0.0007196427858434081</v>
      </c>
      <c r="J6660" s="6" t="inlineStr">
        <is>
          <t>waste - methane capture</t>
        </is>
      </c>
    </row>
    <row r="6661">
      <c r="A6661" t="inlineStr">
        <is>
          <t>WASTE</t>
        </is>
      </c>
      <c r="B6661" t="inlineStr">
        <is>
          <t>LAN</t>
        </is>
      </c>
      <c r="C6661" t="n">
        <v>2030</v>
      </c>
      <c r="D6661" t="inlineStr">
        <is>
          <t>United States</t>
        </is>
      </c>
      <c r="E6661" t="inlineStr">
        <is>
          <t>USA</t>
        </is>
      </c>
      <c r="F6661" t="inlineStr">
        <is>
          <t>Electricity generation with a reciprocating engine</t>
        </is>
      </c>
      <c r="G6661" t="n">
        <v>18</v>
      </c>
      <c r="H6661" t="n">
        <v>0.09565527224913239</v>
      </c>
      <c r="I6661" t="n">
        <v>0.1071339049190283</v>
      </c>
      <c r="J6661" s="6" t="inlineStr">
        <is>
          <t>waste - methane capture</t>
        </is>
      </c>
    </row>
    <row r="6662">
      <c r="A6662" t="inlineStr">
        <is>
          <t>WASTE</t>
        </is>
      </c>
      <c r="B6662" t="inlineStr">
        <is>
          <t>LAN</t>
        </is>
      </c>
      <c r="C6662" t="n">
        <v>2030</v>
      </c>
      <c r="D6662" t="inlineStr">
        <is>
          <t>United States</t>
        </is>
      </c>
      <c r="E6662" t="inlineStr">
        <is>
          <t>USA</t>
        </is>
      </c>
      <c r="F6662" t="inlineStr">
        <is>
          <t>Electricity generation with combined heat and power</t>
        </is>
      </c>
      <c r="G6662" t="n">
        <v>18</v>
      </c>
      <c r="H6662" t="n">
        <v>0.0049656669725664</v>
      </c>
      <c r="I6662" t="n">
        <v>0.005561547009274369</v>
      </c>
      <c r="J6662" s="6" t="inlineStr">
        <is>
          <t>waste - methane capture</t>
        </is>
      </c>
    </row>
    <row r="6663">
      <c r="A6663" t="inlineStr">
        <is>
          <t>WASTE</t>
        </is>
      </c>
      <c r="B6663" t="inlineStr">
        <is>
          <t>LAN</t>
        </is>
      </c>
      <c r="C6663" t="n">
        <v>2030</v>
      </c>
      <c r="D6663" t="inlineStr">
        <is>
          <t>United States</t>
        </is>
      </c>
      <c r="E6663" t="inlineStr">
        <is>
          <t>USA</t>
        </is>
      </c>
      <c r="F6663" t="inlineStr">
        <is>
          <t>Land_x001F_ll gas recovery for direct use</t>
        </is>
      </c>
      <c r="G6663" t="n">
        <v>19</v>
      </c>
      <c r="H6663" t="n">
        <v>0.0047172124031931</v>
      </c>
      <c r="I6663" t="n">
        <v>0.005283277891576272</v>
      </c>
      <c r="J6663" s="6" t="inlineStr">
        <is>
          <t>waste - methane capture</t>
        </is>
      </c>
    </row>
    <row r="6664">
      <c r="A6664" t="inlineStr">
        <is>
          <t>WASTE</t>
        </is>
      </c>
      <c r="B6664" t="inlineStr">
        <is>
          <t>LAN</t>
        </is>
      </c>
      <c r="C6664" t="n">
        <v>2030</v>
      </c>
      <c r="D6664" t="inlineStr">
        <is>
          <t>United States</t>
        </is>
      </c>
      <c r="E6664" t="inlineStr">
        <is>
          <t>USA</t>
        </is>
      </c>
      <c r="F6664" t="inlineStr">
        <is>
          <t>Electricity generation with a gas turbine</t>
        </is>
      </c>
      <c r="G6664" t="n">
        <v>19</v>
      </c>
      <c r="H6664" t="n">
        <v>0.0022914901928743</v>
      </c>
      <c r="I6664" t="n">
        <v>0.002566469016019216</v>
      </c>
      <c r="J6664" s="6" t="inlineStr">
        <is>
          <t>waste - methane capture</t>
        </is>
      </c>
    </row>
    <row r="6665">
      <c r="A6665" t="inlineStr">
        <is>
          <t>WASTE</t>
        </is>
      </c>
      <c r="B6665" t="inlineStr">
        <is>
          <t>LAN</t>
        </is>
      </c>
      <c r="C6665" t="n">
        <v>2030</v>
      </c>
      <c r="D6665" t="inlineStr">
        <is>
          <t>United States</t>
        </is>
      </c>
      <c r="E6665" t="inlineStr">
        <is>
          <t>USA</t>
        </is>
      </c>
      <c r="F6665" t="inlineStr">
        <is>
          <t>Electricity generation with a microturbine</t>
        </is>
      </c>
      <c r="G6665" t="n">
        <v>19</v>
      </c>
      <c r="H6665" t="n">
        <v>0.0009661796793807</v>
      </c>
      <c r="I6665" t="n">
        <v>0.001082121240906384</v>
      </c>
      <c r="J6665" s="6" t="inlineStr">
        <is>
          <t>waste - methane capture</t>
        </is>
      </c>
    </row>
    <row r="6666">
      <c r="A6666" t="inlineStr">
        <is>
          <t>WASTE</t>
        </is>
      </c>
      <c r="B6666" t="inlineStr">
        <is>
          <t>LAN</t>
        </is>
      </c>
      <c r="C6666" t="n">
        <v>2030</v>
      </c>
      <c r="D6666" t="inlineStr">
        <is>
          <t>United States</t>
        </is>
      </c>
      <c r="E6666" t="inlineStr">
        <is>
          <t>USA</t>
        </is>
      </c>
      <c r="F6666" t="inlineStr">
        <is>
          <t>Flaring of landfill gas</t>
        </is>
      </c>
      <c r="G6666" t="n">
        <v>19</v>
      </c>
      <c r="H6666" t="n">
        <v>0.0049341724370606</v>
      </c>
      <c r="I6666" t="n">
        <v>0.005526273129507872</v>
      </c>
      <c r="J6666" s="6" t="inlineStr">
        <is>
          <t>waste - methane destruction</t>
        </is>
      </c>
    </row>
    <row r="6667">
      <c r="A6667" t="inlineStr">
        <is>
          <t>WASTE</t>
        </is>
      </c>
      <c r="B6667" t="inlineStr">
        <is>
          <t>LAN</t>
        </is>
      </c>
      <c r="C6667" t="n">
        <v>2030</v>
      </c>
      <c r="D6667" t="inlineStr">
        <is>
          <t>United States</t>
        </is>
      </c>
      <c r="E6667" t="inlineStr">
        <is>
          <t>USA</t>
        </is>
      </c>
      <c r="F6667" t="inlineStr">
        <is>
          <t>Electricity generation with combined heat and power</t>
        </is>
      </c>
      <c r="G6667" t="n">
        <v>19</v>
      </c>
      <c r="H6667" t="n">
        <v>0.0075253560498822</v>
      </c>
      <c r="I6667" t="n">
        <v>0.008428398775868064</v>
      </c>
      <c r="J6667" s="6" t="inlineStr">
        <is>
          <t>waste - methane capture</t>
        </is>
      </c>
    </row>
    <row r="6668">
      <c r="A6668" t="inlineStr">
        <is>
          <t>WASTE</t>
        </is>
      </c>
      <c r="B6668" t="inlineStr">
        <is>
          <t>LAN</t>
        </is>
      </c>
      <c r="C6668" t="n">
        <v>2030</v>
      </c>
      <c r="D6668" t="inlineStr">
        <is>
          <t>United States</t>
        </is>
      </c>
      <c r="E6668" t="inlineStr">
        <is>
          <t>USA</t>
        </is>
      </c>
      <c r="F6668" t="inlineStr">
        <is>
          <t>Electricity generation with a reciprocating engine</t>
        </is>
      </c>
      <c r="G6668" t="n">
        <v>19</v>
      </c>
      <c r="H6668" t="n">
        <v>0.07482385216280819</v>
      </c>
      <c r="I6668" t="n">
        <v>0.08380271442234519</v>
      </c>
      <c r="J6668" s="6" t="inlineStr">
        <is>
          <t>waste - methane capture</t>
        </is>
      </c>
    </row>
    <row r="6669">
      <c r="A6669" t="inlineStr">
        <is>
          <t>WASTE</t>
        </is>
      </c>
      <c r="B6669" t="inlineStr">
        <is>
          <t>LAN</t>
        </is>
      </c>
      <c r="C6669" t="n">
        <v>2030</v>
      </c>
      <c r="D6669" t="inlineStr">
        <is>
          <t>United States</t>
        </is>
      </c>
      <c r="E6669" t="inlineStr">
        <is>
          <t>USA</t>
        </is>
      </c>
      <c r="F6669" t="inlineStr">
        <is>
          <t>Electricity generation with a microturbine</t>
        </is>
      </c>
      <c r="G6669" t="n">
        <v>20</v>
      </c>
      <c r="H6669" t="n">
        <v>0.0008391767551075</v>
      </c>
      <c r="I6669" t="n">
        <v>0.0009398779657204001</v>
      </c>
      <c r="J6669" s="6" t="inlineStr">
        <is>
          <t>waste - methane capture</t>
        </is>
      </c>
    </row>
    <row r="6670">
      <c r="A6670" t="inlineStr">
        <is>
          <t>WASTE</t>
        </is>
      </c>
      <c r="B6670" t="inlineStr">
        <is>
          <t>LAN</t>
        </is>
      </c>
      <c r="C6670" t="n">
        <v>2030</v>
      </c>
      <c r="D6670" t="inlineStr">
        <is>
          <t>United States</t>
        </is>
      </c>
      <c r="E6670" t="inlineStr">
        <is>
          <t>USA</t>
        </is>
      </c>
      <c r="F6670" t="inlineStr">
        <is>
          <t>Electricity generation with combined heat and power</t>
        </is>
      </c>
      <c r="G6670" t="n">
        <v>20</v>
      </c>
      <c r="H6670" t="n">
        <v>0.0061631917196792</v>
      </c>
      <c r="I6670" t="n">
        <v>0.006902774726040705</v>
      </c>
      <c r="J6670" s="6" t="inlineStr">
        <is>
          <t>waste - methane capture</t>
        </is>
      </c>
    </row>
    <row r="6671">
      <c r="A6671" t="inlineStr">
        <is>
          <t>WASTE</t>
        </is>
      </c>
      <c r="B6671" t="inlineStr">
        <is>
          <t>LAN</t>
        </is>
      </c>
      <c r="C6671" t="n">
        <v>2030</v>
      </c>
      <c r="D6671" t="inlineStr">
        <is>
          <t>United States</t>
        </is>
      </c>
      <c r="E6671" t="inlineStr">
        <is>
          <t>USA</t>
        </is>
      </c>
      <c r="F6671" t="inlineStr">
        <is>
          <t>Electricity generation with a gas turbine</t>
        </is>
      </c>
      <c r="G6671" t="n">
        <v>20</v>
      </c>
      <c r="H6671" t="n">
        <v>0.0013797733117826</v>
      </c>
      <c r="I6671" t="n">
        <v>0.001545346109196512</v>
      </c>
      <c r="J6671" s="6" t="inlineStr">
        <is>
          <t>waste - methane capture</t>
        </is>
      </c>
    </row>
    <row r="6672">
      <c r="A6672" t="inlineStr">
        <is>
          <t>WASTE</t>
        </is>
      </c>
      <c r="B6672" t="inlineStr">
        <is>
          <t>LAN</t>
        </is>
      </c>
      <c r="C6672" t="n">
        <v>2030</v>
      </c>
      <c r="D6672" t="inlineStr">
        <is>
          <t>United States</t>
        </is>
      </c>
      <c r="E6672" t="inlineStr">
        <is>
          <t>USA</t>
        </is>
      </c>
      <c r="F6672" t="inlineStr">
        <is>
          <t>Flaring of landfill gas</t>
        </is>
      </c>
      <c r="G6672" t="n">
        <v>20</v>
      </c>
      <c r="H6672" t="n">
        <v>0.0104297176003456</v>
      </c>
      <c r="I6672" t="n">
        <v>0.01168128371238707</v>
      </c>
      <c r="J6672" s="6" t="inlineStr">
        <is>
          <t>waste - methane destruction</t>
        </is>
      </c>
    </row>
    <row r="6673">
      <c r="A6673" t="inlineStr">
        <is>
          <t>WASTE</t>
        </is>
      </c>
      <c r="B6673" t="inlineStr">
        <is>
          <t>LAN</t>
        </is>
      </c>
      <c r="C6673" t="n">
        <v>2030</v>
      </c>
      <c r="D6673" t="inlineStr">
        <is>
          <t>United States</t>
        </is>
      </c>
      <c r="E6673" t="inlineStr">
        <is>
          <t>USA</t>
        </is>
      </c>
      <c r="F6673" t="inlineStr">
        <is>
          <t>Electricity generation with a reciprocating engine</t>
        </is>
      </c>
      <c r="G6673" t="n">
        <v>20</v>
      </c>
      <c r="H6673" t="n">
        <v>0.0578020934481174</v>
      </c>
      <c r="I6673" t="n">
        <v>0.0647383446618915</v>
      </c>
      <c r="J6673" s="6" t="inlineStr">
        <is>
          <t>waste - methane capture</t>
        </is>
      </c>
    </row>
    <row r="6674">
      <c r="A6674" t="inlineStr">
        <is>
          <t>WASTE</t>
        </is>
      </c>
      <c r="B6674" t="inlineStr">
        <is>
          <t>LAN</t>
        </is>
      </c>
      <c r="C6674" t="n">
        <v>2030</v>
      </c>
      <c r="D6674" t="inlineStr">
        <is>
          <t>United States</t>
        </is>
      </c>
      <c r="E6674" t="inlineStr">
        <is>
          <t>USA</t>
        </is>
      </c>
      <c r="F6674" t="inlineStr">
        <is>
          <t>Land_x001F_ll gas recovery for direct use</t>
        </is>
      </c>
      <c r="G6674" t="n">
        <v>20</v>
      </c>
      <c r="H6674" t="n">
        <v>0.0031971971038729</v>
      </c>
      <c r="I6674" t="n">
        <v>0.003580860756337648</v>
      </c>
      <c r="J6674" s="6" t="inlineStr">
        <is>
          <t>waste - methane capture</t>
        </is>
      </c>
    </row>
    <row r="6675">
      <c r="A6675" t="inlineStr">
        <is>
          <t>WASTE</t>
        </is>
      </c>
      <c r="B6675" t="inlineStr">
        <is>
          <t>LAN</t>
        </is>
      </c>
      <c r="C6675" t="n">
        <v>2030</v>
      </c>
      <c r="D6675" t="inlineStr">
        <is>
          <t>United States</t>
        </is>
      </c>
      <c r="E6675" t="inlineStr">
        <is>
          <t>USA</t>
        </is>
      </c>
      <c r="F6675" t="inlineStr">
        <is>
          <t>Flaring of landfill gas</t>
        </is>
      </c>
      <c r="G6675" t="n">
        <v>21</v>
      </c>
      <c r="H6675" t="n">
        <v>0.0044966922723688</v>
      </c>
      <c r="I6675" t="n">
        <v>0.005036295345053057</v>
      </c>
      <c r="J6675" s="6" t="inlineStr">
        <is>
          <t>waste - methane destruction</t>
        </is>
      </c>
    </row>
    <row r="6676">
      <c r="A6676" t="inlineStr">
        <is>
          <t>WASTE</t>
        </is>
      </c>
      <c r="B6676" t="inlineStr">
        <is>
          <t>LAN</t>
        </is>
      </c>
      <c r="C6676" t="n">
        <v>2030</v>
      </c>
      <c r="D6676" t="inlineStr">
        <is>
          <t>United States</t>
        </is>
      </c>
      <c r="E6676" t="inlineStr">
        <is>
          <t>USA</t>
        </is>
      </c>
      <c r="F6676" t="inlineStr">
        <is>
          <t>Electricity generation with a reciprocating engine</t>
        </is>
      </c>
      <c r="G6676" t="n">
        <v>21</v>
      </c>
      <c r="H6676" t="n">
        <v>0.0461908164434135</v>
      </c>
      <c r="I6676" t="n">
        <v>0.05173371441662312</v>
      </c>
      <c r="J6676" s="6" t="inlineStr">
        <is>
          <t>waste - methane capture</t>
        </is>
      </c>
    </row>
    <row r="6677">
      <c r="A6677" t="inlineStr">
        <is>
          <t>WASTE</t>
        </is>
      </c>
      <c r="B6677" t="inlineStr">
        <is>
          <t>LAN</t>
        </is>
      </c>
      <c r="C6677" t="n">
        <v>2030</v>
      </c>
      <c r="D6677" t="inlineStr">
        <is>
          <t>United States</t>
        </is>
      </c>
      <c r="E6677" t="inlineStr">
        <is>
          <t>USA</t>
        </is>
      </c>
      <c r="F6677" t="inlineStr">
        <is>
          <t>Electricity generation with a gas turbine</t>
        </is>
      </c>
      <c r="G6677" t="n">
        <v>21</v>
      </c>
      <c r="H6677" t="n">
        <v>0.0012032712256769</v>
      </c>
      <c r="I6677" t="n">
        <v>0.001347663772758128</v>
      </c>
      <c r="J6677" s="6" t="inlineStr">
        <is>
          <t>waste - methane capture</t>
        </is>
      </c>
    </row>
    <row r="6678">
      <c r="A6678" t="inlineStr">
        <is>
          <t>WASTE</t>
        </is>
      </c>
      <c r="B6678" t="inlineStr">
        <is>
          <t>LAN</t>
        </is>
      </c>
      <c r="C6678" t="n">
        <v>2030</v>
      </c>
      <c r="D6678" t="inlineStr">
        <is>
          <t>United States</t>
        </is>
      </c>
      <c r="E6678" t="inlineStr">
        <is>
          <t>USA</t>
        </is>
      </c>
      <c r="F6678" t="inlineStr">
        <is>
          <t>Electricity generation with combined heat and power</t>
        </is>
      </c>
      <c r="G6678" t="n">
        <v>21</v>
      </c>
      <c r="H6678" t="n">
        <v>0.0044944880064577</v>
      </c>
      <c r="I6678" t="n">
        <v>0.005033826567232625</v>
      </c>
      <c r="J6678" s="6" t="inlineStr">
        <is>
          <t>waste - methane capture</t>
        </is>
      </c>
    </row>
    <row r="6679">
      <c r="A6679" t="inlineStr">
        <is>
          <t>WASTE</t>
        </is>
      </c>
      <c r="B6679" t="inlineStr">
        <is>
          <t>LAN</t>
        </is>
      </c>
      <c r="C6679" t="n">
        <v>2030</v>
      </c>
      <c r="D6679" t="inlineStr">
        <is>
          <t>United States</t>
        </is>
      </c>
      <c r="E6679" t="inlineStr">
        <is>
          <t>USA</t>
        </is>
      </c>
      <c r="F6679" t="inlineStr">
        <is>
          <t>Electricity generation with a microturbine</t>
        </is>
      </c>
      <c r="G6679" t="n">
        <v>21</v>
      </c>
      <c r="H6679" t="n">
        <v>0.0004088989153388</v>
      </c>
      <c r="I6679" t="n">
        <v>0.0004579667851794561</v>
      </c>
      <c r="J6679" s="6" t="inlineStr">
        <is>
          <t>waste - methane capture</t>
        </is>
      </c>
    </row>
    <row r="6680">
      <c r="A6680" t="inlineStr">
        <is>
          <t>WASTE</t>
        </is>
      </c>
      <c r="B6680" t="inlineStr">
        <is>
          <t>LAN</t>
        </is>
      </c>
      <c r="C6680" t="n">
        <v>2030</v>
      </c>
      <c r="D6680" t="inlineStr">
        <is>
          <t>United States</t>
        </is>
      </c>
      <c r="E6680" t="inlineStr">
        <is>
          <t>USA</t>
        </is>
      </c>
      <c r="F6680" t="inlineStr">
        <is>
          <t>Land_x001F_ll gas recovery for direct use</t>
        </is>
      </c>
      <c r="G6680" t="n">
        <v>21</v>
      </c>
      <c r="H6680" t="n">
        <v>0.0017851697048172</v>
      </c>
      <c r="I6680" t="n">
        <v>0.001999390069395264</v>
      </c>
      <c r="J6680" s="6" t="inlineStr">
        <is>
          <t>waste - methane capture</t>
        </is>
      </c>
    </row>
    <row r="6681">
      <c r="A6681" t="inlineStr">
        <is>
          <t>WASTE</t>
        </is>
      </c>
      <c r="B6681" t="inlineStr">
        <is>
          <t>LAN</t>
        </is>
      </c>
      <c r="C6681" t="n">
        <v>2030</v>
      </c>
      <c r="D6681" t="inlineStr">
        <is>
          <t>United States</t>
        </is>
      </c>
      <c r="E6681" t="inlineStr">
        <is>
          <t>USA</t>
        </is>
      </c>
      <c r="F6681" t="inlineStr">
        <is>
          <t>Electricity generation with combined heat and power</t>
        </is>
      </c>
      <c r="G6681" t="n">
        <v>22</v>
      </c>
      <c r="H6681" t="n">
        <v>0.0028364484605845</v>
      </c>
      <c r="I6681" t="n">
        <v>0.00317682227585464</v>
      </c>
      <c r="J6681" s="6" t="inlineStr">
        <is>
          <t>waste - methane capture</t>
        </is>
      </c>
    </row>
    <row r="6682">
      <c r="A6682" t="inlineStr">
        <is>
          <t>WASTE</t>
        </is>
      </c>
      <c r="B6682" t="inlineStr">
        <is>
          <t>LAN</t>
        </is>
      </c>
      <c r="C6682" t="n">
        <v>2030</v>
      </c>
      <c r="D6682" t="inlineStr">
        <is>
          <t>United States</t>
        </is>
      </c>
      <c r="E6682" t="inlineStr">
        <is>
          <t>USA</t>
        </is>
      </c>
      <c r="F6682" t="inlineStr">
        <is>
          <t>Electricity generation with a reciprocating engine</t>
        </is>
      </c>
      <c r="G6682" t="n">
        <v>22</v>
      </c>
      <c r="H6682" t="n">
        <v>0.0397030427120626</v>
      </c>
      <c r="I6682" t="n">
        <v>0.04446740783751011</v>
      </c>
      <c r="J6682" s="6" t="inlineStr">
        <is>
          <t>waste - methane capture</t>
        </is>
      </c>
    </row>
    <row r="6683">
      <c r="A6683" t="inlineStr">
        <is>
          <t>WASTE</t>
        </is>
      </c>
      <c r="B6683" t="inlineStr">
        <is>
          <t>LAN</t>
        </is>
      </c>
      <c r="C6683" t="n">
        <v>2030</v>
      </c>
      <c r="D6683" t="inlineStr">
        <is>
          <t>United States</t>
        </is>
      </c>
      <c r="E6683" t="inlineStr">
        <is>
          <t>USA</t>
        </is>
      </c>
      <c r="F6683" t="inlineStr">
        <is>
          <t>Electricity generation with a microturbine</t>
        </is>
      </c>
      <c r="G6683" t="n">
        <v>22</v>
      </c>
      <c r="H6683" t="n">
        <v>0.0003236337579438</v>
      </c>
      <c r="I6683" t="n">
        <v>0.000362469808897056</v>
      </c>
      <c r="J6683" s="6" t="inlineStr">
        <is>
          <t>waste - methane capture</t>
        </is>
      </c>
    </row>
    <row r="6684">
      <c r="A6684" t="inlineStr">
        <is>
          <t>WASTE</t>
        </is>
      </c>
      <c r="B6684" t="inlineStr">
        <is>
          <t>LAN</t>
        </is>
      </c>
      <c r="C6684" t="n">
        <v>2030</v>
      </c>
      <c r="D6684" t="inlineStr">
        <is>
          <t>United States</t>
        </is>
      </c>
      <c r="E6684" t="inlineStr">
        <is>
          <t>USA</t>
        </is>
      </c>
      <c r="F6684" t="inlineStr">
        <is>
          <t>Electricity generation with a gas turbine</t>
        </is>
      </c>
      <c r="G6684" t="n">
        <v>22</v>
      </c>
      <c r="H6684" t="n">
        <v>0.0009943145414581999</v>
      </c>
      <c r="I6684" t="n">
        <v>0.001113632286433184</v>
      </c>
      <c r="J6684" s="6" t="inlineStr">
        <is>
          <t>waste - methane capture</t>
        </is>
      </c>
    </row>
    <row r="6685">
      <c r="A6685" t="inlineStr">
        <is>
          <t>WASTE</t>
        </is>
      </c>
      <c r="B6685" t="inlineStr">
        <is>
          <t>LAN</t>
        </is>
      </c>
      <c r="C6685" t="n">
        <v>2030</v>
      </c>
      <c r="D6685" t="inlineStr">
        <is>
          <t>United States</t>
        </is>
      </c>
      <c r="E6685" t="inlineStr">
        <is>
          <t>USA</t>
        </is>
      </c>
      <c r="F6685" t="inlineStr">
        <is>
          <t>Flaring of landfill gas</t>
        </is>
      </c>
      <c r="G6685" t="n">
        <v>22</v>
      </c>
      <c r="H6685" t="n">
        <v>0.0037711239419878</v>
      </c>
      <c r="I6685" t="n">
        <v>0.004223658815026336</v>
      </c>
      <c r="J6685" s="6" t="inlineStr">
        <is>
          <t>waste - methane destruction</t>
        </is>
      </c>
    </row>
    <row r="6686">
      <c r="A6686" t="inlineStr">
        <is>
          <t>WASTE</t>
        </is>
      </c>
      <c r="B6686" t="inlineStr">
        <is>
          <t>LAN</t>
        </is>
      </c>
      <c r="C6686" t="n">
        <v>2030</v>
      </c>
      <c r="D6686" t="inlineStr">
        <is>
          <t>United States</t>
        </is>
      </c>
      <c r="E6686" t="inlineStr">
        <is>
          <t>USA</t>
        </is>
      </c>
      <c r="F6686" t="inlineStr">
        <is>
          <t>Electricity generation with a gas turbine</t>
        </is>
      </c>
      <c r="G6686" t="n">
        <v>23</v>
      </c>
      <c r="H6686" t="n">
        <v>0.0026515267818468</v>
      </c>
      <c r="I6686" t="n">
        <v>0.002969709995668416</v>
      </c>
      <c r="J6686" s="6" t="inlineStr">
        <is>
          <t>waste - methane capture</t>
        </is>
      </c>
    </row>
    <row r="6687">
      <c r="A6687" t="inlineStr">
        <is>
          <t>WASTE</t>
        </is>
      </c>
      <c r="B6687" t="inlineStr">
        <is>
          <t>LAN</t>
        </is>
      </c>
      <c r="C6687" t="n">
        <v>2030</v>
      </c>
      <c r="D6687" t="inlineStr">
        <is>
          <t>United States</t>
        </is>
      </c>
      <c r="E6687" t="inlineStr">
        <is>
          <t>USA</t>
        </is>
      </c>
      <c r="F6687" t="inlineStr">
        <is>
          <t>Flaring of landfill gas</t>
        </is>
      </c>
      <c r="G6687" t="n">
        <v>23</v>
      </c>
      <c r="H6687" t="n">
        <v>0.0014021552633494</v>
      </c>
      <c r="I6687" t="n">
        <v>0.001570413894951328</v>
      </c>
      <c r="J6687" s="6" t="inlineStr">
        <is>
          <t>waste - methane destruction</t>
        </is>
      </c>
    </row>
    <row r="6688">
      <c r="A6688" t="inlineStr">
        <is>
          <t>WASTE</t>
        </is>
      </c>
      <c r="B6688" t="inlineStr">
        <is>
          <t>LAN</t>
        </is>
      </c>
      <c r="C6688" t="n">
        <v>2030</v>
      </c>
      <c r="D6688" t="inlineStr">
        <is>
          <t>United States</t>
        </is>
      </c>
      <c r="E6688" t="inlineStr">
        <is>
          <t>USA</t>
        </is>
      </c>
      <c r="F6688" t="inlineStr">
        <is>
          <t>Electricity generation with a microturbine</t>
        </is>
      </c>
      <c r="G6688" t="n">
        <v>23</v>
      </c>
      <c r="H6688" t="n">
        <v>0.0004317262209952</v>
      </c>
      <c r="I6688" t="n">
        <v>0.0004835333675146241</v>
      </c>
      <c r="J6688" s="6" t="inlineStr">
        <is>
          <t>waste - methane capture</t>
        </is>
      </c>
    </row>
    <row r="6689">
      <c r="A6689" t="inlineStr">
        <is>
          <t>WASTE</t>
        </is>
      </c>
      <c r="B6689" t="inlineStr">
        <is>
          <t>LAN</t>
        </is>
      </c>
      <c r="C6689" t="n">
        <v>2030</v>
      </c>
      <c r="D6689" t="inlineStr">
        <is>
          <t>United States</t>
        </is>
      </c>
      <c r="E6689" t="inlineStr">
        <is>
          <t>USA</t>
        </is>
      </c>
      <c r="F6689" t="inlineStr">
        <is>
          <t>Land_x001F_ll gas recovery for direct use</t>
        </is>
      </c>
      <c r="G6689" t="n">
        <v>23</v>
      </c>
      <c r="H6689" t="n">
        <v>0.0014177809935063</v>
      </c>
      <c r="I6689" t="n">
        <v>0.001587914712727056</v>
      </c>
      <c r="J6689" s="6" t="inlineStr">
        <is>
          <t>waste - methane capture</t>
        </is>
      </c>
    </row>
    <row r="6690">
      <c r="A6690" t="inlineStr">
        <is>
          <t>WASTE</t>
        </is>
      </c>
      <c r="B6690" t="inlineStr">
        <is>
          <t>LAN</t>
        </is>
      </c>
      <c r="C6690" t="n">
        <v>2030</v>
      </c>
      <c r="D6690" t="inlineStr">
        <is>
          <t>United States</t>
        </is>
      </c>
      <c r="E6690" t="inlineStr">
        <is>
          <t>USA</t>
        </is>
      </c>
      <c r="F6690" t="inlineStr">
        <is>
          <t>Electricity generation with a reciprocating engine</t>
        </is>
      </c>
      <c r="G6690" t="n">
        <v>23</v>
      </c>
      <c r="H6690" t="n">
        <v>0.0227091345004737</v>
      </c>
      <c r="I6690" t="n">
        <v>0.02543423064053055</v>
      </c>
      <c r="J6690" s="6" t="inlineStr">
        <is>
          <t>waste - methane capture</t>
        </is>
      </c>
    </row>
    <row r="6691">
      <c r="A6691" t="inlineStr">
        <is>
          <t>WASTE</t>
        </is>
      </c>
      <c r="B6691" t="inlineStr">
        <is>
          <t>LAN</t>
        </is>
      </c>
      <c r="C6691" t="n">
        <v>2030</v>
      </c>
      <c r="D6691" t="inlineStr">
        <is>
          <t>United States</t>
        </is>
      </c>
      <c r="E6691" t="inlineStr">
        <is>
          <t>USA</t>
        </is>
      </c>
      <c r="F6691" t="inlineStr">
        <is>
          <t>Electricity generation with combined heat and power</t>
        </is>
      </c>
      <c r="G6691" t="n">
        <v>23</v>
      </c>
      <c r="H6691" t="n">
        <v>0.007092232874129</v>
      </c>
      <c r="I6691" t="n">
        <v>0.007943300819024481</v>
      </c>
      <c r="J6691" s="6" t="inlineStr">
        <is>
          <t>waste - methane capture</t>
        </is>
      </c>
    </row>
    <row r="6692">
      <c r="A6692" t="inlineStr">
        <is>
          <t>WASTE</t>
        </is>
      </c>
      <c r="B6692" t="inlineStr">
        <is>
          <t>LAN</t>
        </is>
      </c>
      <c r="C6692" t="n">
        <v>2030</v>
      </c>
      <c r="D6692" t="inlineStr">
        <is>
          <t>United States</t>
        </is>
      </c>
      <c r="E6692" t="inlineStr">
        <is>
          <t>USA</t>
        </is>
      </c>
      <c r="F6692" t="inlineStr">
        <is>
          <t>Land_x001F_ll gas recovery for direct use</t>
        </is>
      </c>
      <c r="G6692" t="n">
        <v>24</v>
      </c>
      <c r="H6692" t="n">
        <v>0.000811911362689</v>
      </c>
      <c r="I6692" t="n">
        <v>0.0009093407262116801</v>
      </c>
      <c r="J6692" s="6" t="inlineStr">
        <is>
          <t>waste - methane capture</t>
        </is>
      </c>
    </row>
    <row r="6693">
      <c r="A6693" t="inlineStr">
        <is>
          <t>WASTE</t>
        </is>
      </c>
      <c r="B6693" t="inlineStr">
        <is>
          <t>LAN</t>
        </is>
      </c>
      <c r="C6693" t="n">
        <v>2030</v>
      </c>
      <c r="D6693" t="inlineStr">
        <is>
          <t>United States</t>
        </is>
      </c>
      <c r="E6693" t="inlineStr">
        <is>
          <t>USA</t>
        </is>
      </c>
      <c r="F6693" t="inlineStr">
        <is>
          <t>Flaring of landfill gas</t>
        </is>
      </c>
      <c r="G6693" t="n">
        <v>24</v>
      </c>
      <c r="H6693" t="n">
        <v>0.0048001862014644</v>
      </c>
      <c r="I6693" t="n">
        <v>0.005376208545640129</v>
      </c>
      <c r="J6693" s="6" t="inlineStr">
        <is>
          <t>waste - methane destruction</t>
        </is>
      </c>
    </row>
    <row r="6694">
      <c r="A6694" t="inlineStr">
        <is>
          <t>WASTE</t>
        </is>
      </c>
      <c r="B6694" t="inlineStr">
        <is>
          <t>LAN</t>
        </is>
      </c>
      <c r="C6694" t="n">
        <v>2030</v>
      </c>
      <c r="D6694" t="inlineStr">
        <is>
          <t>United States</t>
        </is>
      </c>
      <c r="E6694" t="inlineStr">
        <is>
          <t>USA</t>
        </is>
      </c>
      <c r="F6694" t="inlineStr">
        <is>
          <t>Electricity generation with combined heat and power</t>
        </is>
      </c>
      <c r="G6694" t="n">
        <v>24</v>
      </c>
      <c r="H6694" t="n">
        <v>0.005034296278609</v>
      </c>
      <c r="I6694" t="n">
        <v>0.00563841183204208</v>
      </c>
      <c r="J6694" s="6" t="inlineStr">
        <is>
          <t>waste - methane capture</t>
        </is>
      </c>
    </row>
    <row r="6695">
      <c r="A6695" t="inlineStr">
        <is>
          <t>WASTE</t>
        </is>
      </c>
      <c r="B6695" t="inlineStr">
        <is>
          <t>LAN</t>
        </is>
      </c>
      <c r="C6695" t="n">
        <v>2030</v>
      </c>
      <c r="D6695" t="inlineStr">
        <is>
          <t>United States</t>
        </is>
      </c>
      <c r="E6695" t="inlineStr">
        <is>
          <t>USA</t>
        </is>
      </c>
      <c r="F6695" t="inlineStr">
        <is>
          <t>Electricity generation with a gas turbine</t>
        </is>
      </c>
      <c r="G6695" t="n">
        <v>24</v>
      </c>
      <c r="H6695" t="n">
        <v>0.0003988716634922</v>
      </c>
      <c r="I6695" t="n">
        <v>0.000446736263111264</v>
      </c>
      <c r="J6695" s="6" t="inlineStr">
        <is>
          <t>waste - methane capture</t>
        </is>
      </c>
    </row>
    <row r="6696">
      <c r="A6696" t="inlineStr">
        <is>
          <t>WASTE</t>
        </is>
      </c>
      <c r="B6696" t="inlineStr">
        <is>
          <t>LAN</t>
        </is>
      </c>
      <c r="C6696" t="n">
        <v>2030</v>
      </c>
      <c r="D6696" t="inlineStr">
        <is>
          <t>United States</t>
        </is>
      </c>
      <c r="E6696" t="inlineStr">
        <is>
          <t>USA</t>
        </is>
      </c>
      <c r="F6696" t="inlineStr">
        <is>
          <t>Electricity generation with a reciprocating engine</t>
        </is>
      </c>
      <c r="G6696" t="n">
        <v>24</v>
      </c>
      <c r="H6696" t="n">
        <v>0.0491730403155088</v>
      </c>
      <c r="I6696" t="n">
        <v>0.05507380515336986</v>
      </c>
      <c r="J6696" s="6" t="inlineStr">
        <is>
          <t>waste - methane capture</t>
        </is>
      </c>
    </row>
    <row r="6697">
      <c r="A6697" t="inlineStr">
        <is>
          <t>WASTE</t>
        </is>
      </c>
      <c r="B6697" t="inlineStr">
        <is>
          <t>LAN</t>
        </is>
      </c>
      <c r="C6697" t="n">
        <v>2030</v>
      </c>
      <c r="D6697" t="inlineStr">
        <is>
          <t>United States</t>
        </is>
      </c>
      <c r="E6697" t="inlineStr">
        <is>
          <t>USA</t>
        </is>
      </c>
      <c r="F6697" t="inlineStr">
        <is>
          <t>Electricity generation with a microturbine</t>
        </is>
      </c>
      <c r="G6697" t="n">
        <v>24</v>
      </c>
      <c r="H6697" t="n">
        <v>0.0002342591142224</v>
      </c>
      <c r="I6697" t="n">
        <v>0.000262370207929088</v>
      </c>
      <c r="J6697" s="6" t="inlineStr">
        <is>
          <t>waste - methane capture</t>
        </is>
      </c>
    </row>
    <row r="6698">
      <c r="A6698" t="inlineStr">
        <is>
          <t>WASTE</t>
        </is>
      </c>
      <c r="B6698" t="inlineStr">
        <is>
          <t>LAN</t>
        </is>
      </c>
      <c r="C6698" t="n">
        <v>2030</v>
      </c>
      <c r="D6698" t="inlineStr">
        <is>
          <t>United States</t>
        </is>
      </c>
      <c r="E6698" t="inlineStr">
        <is>
          <t>USA</t>
        </is>
      </c>
      <c r="F6698" t="inlineStr">
        <is>
          <t>Electricity generation with a microturbine</t>
        </is>
      </c>
      <c r="G6698" t="n">
        <v>25</v>
      </c>
      <c r="H6698" t="n">
        <v>0.0003877462331729</v>
      </c>
      <c r="I6698" t="n">
        <v>0.000434275781153648</v>
      </c>
      <c r="J6698" s="6" t="inlineStr">
        <is>
          <t>waste - methane capture</t>
        </is>
      </c>
    </row>
    <row r="6699">
      <c r="A6699" t="inlineStr">
        <is>
          <t>WASTE</t>
        </is>
      </c>
      <c r="B6699" t="inlineStr">
        <is>
          <t>LAN</t>
        </is>
      </c>
      <c r="C6699" t="n">
        <v>2030</v>
      </c>
      <c r="D6699" t="inlineStr">
        <is>
          <t>United States</t>
        </is>
      </c>
      <c r="E6699" t="inlineStr">
        <is>
          <t>USA</t>
        </is>
      </c>
      <c r="F6699" t="inlineStr">
        <is>
          <t>Electricity generation with a gas turbine</t>
        </is>
      </c>
      <c r="G6699" t="n">
        <v>25</v>
      </c>
      <c r="H6699" t="n">
        <v>0.0001173405908048</v>
      </c>
      <c r="I6699" t="n">
        <v>0.000131421461701376</v>
      </c>
      <c r="J6699" s="6" t="inlineStr">
        <is>
          <t>waste - methane capture</t>
        </is>
      </c>
    </row>
    <row r="6700">
      <c r="A6700" t="inlineStr">
        <is>
          <t>WASTE</t>
        </is>
      </c>
      <c r="B6700" t="inlineStr">
        <is>
          <t>LAN</t>
        </is>
      </c>
      <c r="C6700" t="n">
        <v>2030</v>
      </c>
      <c r="D6700" t="inlineStr">
        <is>
          <t>United States</t>
        </is>
      </c>
      <c r="E6700" t="inlineStr">
        <is>
          <t>USA</t>
        </is>
      </c>
      <c r="F6700" t="inlineStr">
        <is>
          <t>Land_x001F_ll gas recovery for direct use</t>
        </is>
      </c>
      <c r="G6700" t="n">
        <v>25</v>
      </c>
      <c r="H6700" t="n">
        <v>0.0017929349560291</v>
      </c>
      <c r="I6700" t="n">
        <v>0.002008087150752592</v>
      </c>
      <c r="J6700" s="6" t="inlineStr">
        <is>
          <t>waste - methane capture</t>
        </is>
      </c>
    </row>
    <row r="6701">
      <c r="A6701" t="inlineStr">
        <is>
          <t>WASTE</t>
        </is>
      </c>
      <c r="B6701" t="inlineStr">
        <is>
          <t>LAN</t>
        </is>
      </c>
      <c r="C6701" t="n">
        <v>2030</v>
      </c>
      <c r="D6701" t="inlineStr">
        <is>
          <t>United States</t>
        </is>
      </c>
      <c r="E6701" t="inlineStr">
        <is>
          <t>USA</t>
        </is>
      </c>
      <c r="F6701" t="inlineStr">
        <is>
          <t>Electricity generation with a reciprocating engine</t>
        </is>
      </c>
      <c r="G6701" t="n">
        <v>25</v>
      </c>
      <c r="H6701" t="n">
        <v>0.0568031503353268</v>
      </c>
      <c r="I6701" t="n">
        <v>0.06361952837556602</v>
      </c>
      <c r="J6701" s="6" t="inlineStr">
        <is>
          <t>waste - methane capture</t>
        </is>
      </c>
    </row>
    <row r="6702">
      <c r="A6702" t="inlineStr">
        <is>
          <t>WASTE</t>
        </is>
      </c>
      <c r="B6702" t="inlineStr">
        <is>
          <t>LAN</t>
        </is>
      </c>
      <c r="C6702" t="n">
        <v>2030</v>
      </c>
      <c r="D6702" t="inlineStr">
        <is>
          <t>United States</t>
        </is>
      </c>
      <c r="E6702" t="inlineStr">
        <is>
          <t>USA</t>
        </is>
      </c>
      <c r="F6702" t="inlineStr">
        <is>
          <t>Flaring of landfill gas</t>
        </is>
      </c>
      <c r="G6702" t="n">
        <v>25</v>
      </c>
      <c r="H6702" t="n">
        <v>0.0032860364299268</v>
      </c>
      <c r="I6702" t="n">
        <v>0.003680360801518016</v>
      </c>
      <c r="J6702" s="6" t="inlineStr">
        <is>
          <t>waste - methane destruction</t>
        </is>
      </c>
    </row>
    <row r="6703">
      <c r="A6703" t="inlineStr">
        <is>
          <t>WASTE</t>
        </is>
      </c>
      <c r="B6703" t="inlineStr">
        <is>
          <t>LAN</t>
        </is>
      </c>
      <c r="C6703" t="n">
        <v>2030</v>
      </c>
      <c r="D6703" t="inlineStr">
        <is>
          <t>United States</t>
        </is>
      </c>
      <c r="E6703" t="inlineStr">
        <is>
          <t>USA</t>
        </is>
      </c>
      <c r="F6703" t="inlineStr">
        <is>
          <t>Electricity generation with combined heat and power</t>
        </is>
      </c>
      <c r="G6703" t="n">
        <v>25</v>
      </c>
      <c r="H6703" t="n">
        <v>0.0036075771495234</v>
      </c>
      <c r="I6703" t="n">
        <v>0.004040486407466209</v>
      </c>
      <c r="J6703" s="6" t="inlineStr">
        <is>
          <t>waste - methane capture</t>
        </is>
      </c>
    </row>
    <row r="6704">
      <c r="A6704" t="inlineStr">
        <is>
          <t>WASTE</t>
        </is>
      </c>
      <c r="B6704" t="inlineStr">
        <is>
          <t>LAN</t>
        </is>
      </c>
      <c r="C6704" t="n">
        <v>2030</v>
      </c>
      <c r="D6704" t="inlineStr">
        <is>
          <t>United States</t>
        </is>
      </c>
      <c r="E6704" t="inlineStr">
        <is>
          <t>USA</t>
        </is>
      </c>
      <c r="F6704" t="inlineStr">
        <is>
          <t>Electricity generation with combined heat and power</t>
        </is>
      </c>
      <c r="G6704" t="n">
        <v>26</v>
      </c>
      <c r="H6704" t="n">
        <v>0.0030794696649536</v>
      </c>
      <c r="I6704" t="n">
        <v>0.003449006024748032</v>
      </c>
      <c r="J6704" s="6" t="inlineStr">
        <is>
          <t>waste - methane capture</t>
        </is>
      </c>
    </row>
    <row r="6705">
      <c r="A6705" t="inlineStr">
        <is>
          <t>WASTE</t>
        </is>
      </c>
      <c r="B6705" t="inlineStr">
        <is>
          <t>LAN</t>
        </is>
      </c>
      <c r="C6705" t="n">
        <v>2030</v>
      </c>
      <c r="D6705" t="inlineStr">
        <is>
          <t>United States</t>
        </is>
      </c>
      <c r="E6705" t="inlineStr">
        <is>
          <t>USA</t>
        </is>
      </c>
      <c r="F6705" t="inlineStr">
        <is>
          <t>Electricity generation with a reciprocating engine</t>
        </is>
      </c>
      <c r="G6705" t="n">
        <v>26</v>
      </c>
      <c r="H6705" t="n">
        <v>0.0237320910673589</v>
      </c>
      <c r="I6705" t="n">
        <v>0.02657994199544197</v>
      </c>
      <c r="J6705" s="6" t="inlineStr">
        <is>
          <t>waste - methane capture</t>
        </is>
      </c>
    </row>
    <row r="6706">
      <c r="A6706" t="inlineStr">
        <is>
          <t>WASTE</t>
        </is>
      </c>
      <c r="B6706" t="inlineStr">
        <is>
          <t>LAN</t>
        </is>
      </c>
      <c r="C6706" t="n">
        <v>2030</v>
      </c>
      <c r="D6706" t="inlineStr">
        <is>
          <t>United States</t>
        </is>
      </c>
      <c r="E6706" t="inlineStr">
        <is>
          <t>USA</t>
        </is>
      </c>
      <c r="F6706" t="inlineStr">
        <is>
          <t>Electricity generation with a gas turbine</t>
        </is>
      </c>
      <c r="G6706" t="n">
        <v>26</v>
      </c>
      <c r="H6706" t="n">
        <v>0.0008996940232464</v>
      </c>
      <c r="I6706" t="n">
        <v>0.001007657306035968</v>
      </c>
      <c r="J6706" s="6" t="inlineStr">
        <is>
          <t>waste - methane capture</t>
        </is>
      </c>
    </row>
    <row r="6707">
      <c r="A6707" t="inlineStr">
        <is>
          <t>WASTE</t>
        </is>
      </c>
      <c r="B6707" t="inlineStr">
        <is>
          <t>LAN</t>
        </is>
      </c>
      <c r="C6707" t="n">
        <v>2030</v>
      </c>
      <c r="D6707" t="inlineStr">
        <is>
          <t>United States</t>
        </is>
      </c>
      <c r="E6707" t="inlineStr">
        <is>
          <t>USA</t>
        </is>
      </c>
      <c r="F6707" t="inlineStr">
        <is>
          <t>Flaring of landfill gas</t>
        </is>
      </c>
      <c r="G6707" t="n">
        <v>26</v>
      </c>
      <c r="H6707" t="n">
        <v>0.0006550898542628</v>
      </c>
      <c r="I6707" t="n">
        <v>0.0007337006367743361</v>
      </c>
      <c r="J6707" s="6" t="inlineStr">
        <is>
          <t>waste - methane destruction</t>
        </is>
      </c>
    </row>
    <row r="6708">
      <c r="A6708" t="inlineStr">
        <is>
          <t>WASTE</t>
        </is>
      </c>
      <c r="B6708" t="inlineStr">
        <is>
          <t>LAN</t>
        </is>
      </c>
      <c r="C6708" t="n">
        <v>2030</v>
      </c>
      <c r="D6708" t="inlineStr">
        <is>
          <t>United States</t>
        </is>
      </c>
      <c r="E6708" t="inlineStr">
        <is>
          <t>USA</t>
        </is>
      </c>
      <c r="F6708" t="inlineStr">
        <is>
          <t>Electricity generation with a microturbine</t>
        </is>
      </c>
      <c r="G6708" t="n">
        <v>26</v>
      </c>
      <c r="H6708" t="n">
        <v>5.1629900554e-05</v>
      </c>
      <c r="I6708" t="n">
        <v>5.782548862048e-05</v>
      </c>
      <c r="J6708" s="6" t="inlineStr">
        <is>
          <t>waste - methane capture</t>
        </is>
      </c>
    </row>
    <row r="6709">
      <c r="A6709" t="inlineStr">
        <is>
          <t>WASTE</t>
        </is>
      </c>
      <c r="B6709" t="inlineStr">
        <is>
          <t>LAN</t>
        </is>
      </c>
      <c r="C6709" t="n">
        <v>2030</v>
      </c>
      <c r="D6709" t="inlineStr">
        <is>
          <t>United States</t>
        </is>
      </c>
      <c r="E6709" t="inlineStr">
        <is>
          <t>USA</t>
        </is>
      </c>
      <c r="F6709" t="inlineStr">
        <is>
          <t>Electricity generation with a microturbine</t>
        </is>
      </c>
      <c r="G6709" t="n">
        <v>27</v>
      </c>
      <c r="H6709" t="n">
        <v>0.0001970762859855</v>
      </c>
      <c r="I6709" t="n">
        <v>0.00022072544030376</v>
      </c>
      <c r="J6709" s="6" t="inlineStr">
        <is>
          <t>waste - methane capture</t>
        </is>
      </c>
    </row>
    <row r="6710">
      <c r="A6710" t="inlineStr">
        <is>
          <t>WASTE</t>
        </is>
      </c>
      <c r="B6710" t="inlineStr">
        <is>
          <t>LAN</t>
        </is>
      </c>
      <c r="C6710" t="n">
        <v>2030</v>
      </c>
      <c r="D6710" t="inlineStr">
        <is>
          <t>United States</t>
        </is>
      </c>
      <c r="E6710" t="inlineStr">
        <is>
          <t>USA</t>
        </is>
      </c>
      <c r="F6710" t="inlineStr">
        <is>
          <t>Electricity generation with a reciprocating engine</t>
        </is>
      </c>
      <c r="G6710" t="n">
        <v>27</v>
      </c>
      <c r="H6710" t="n">
        <v>0.0202711750753224</v>
      </c>
      <c r="I6710" t="n">
        <v>0.02270371608436109</v>
      </c>
      <c r="J6710" s="6" t="inlineStr">
        <is>
          <t>waste - methane capture</t>
        </is>
      </c>
    </row>
    <row r="6711">
      <c r="A6711" t="inlineStr">
        <is>
          <t>WASTE</t>
        </is>
      </c>
      <c r="B6711" t="inlineStr">
        <is>
          <t>LAN</t>
        </is>
      </c>
      <c r="C6711" t="n">
        <v>2030</v>
      </c>
      <c r="D6711" t="inlineStr">
        <is>
          <t>United States</t>
        </is>
      </c>
      <c r="E6711" t="inlineStr">
        <is>
          <t>USA</t>
        </is>
      </c>
      <c r="F6711" t="inlineStr">
        <is>
          <t>Land_x001F_ll gas recovery for direct use</t>
        </is>
      </c>
      <c r="G6711" t="n">
        <v>27</v>
      </c>
      <c r="H6711" t="n">
        <v>0.0008773592708167</v>
      </c>
      <c r="I6711" t="n">
        <v>0.0009826423833147041</v>
      </c>
      <c r="J6711" s="6" t="inlineStr">
        <is>
          <t>waste - methane capture</t>
        </is>
      </c>
    </row>
    <row r="6712">
      <c r="A6712" t="inlineStr">
        <is>
          <t>WASTE</t>
        </is>
      </c>
      <c r="B6712" t="inlineStr">
        <is>
          <t>LAN</t>
        </is>
      </c>
      <c r="C6712" t="n">
        <v>2030</v>
      </c>
      <c r="D6712" t="inlineStr">
        <is>
          <t>United States</t>
        </is>
      </c>
      <c r="E6712" t="inlineStr">
        <is>
          <t>USA</t>
        </is>
      </c>
      <c r="F6712" t="inlineStr">
        <is>
          <t>Electricity generation with combined heat and power</t>
        </is>
      </c>
      <c r="G6712" t="n">
        <v>27</v>
      </c>
      <c r="H6712" t="n">
        <v>0.002075756638078</v>
      </c>
      <c r="I6712" t="n">
        <v>0.00232484743464736</v>
      </c>
      <c r="J6712" s="6" t="inlineStr">
        <is>
          <t>waste - methane capture</t>
        </is>
      </c>
    </row>
    <row r="6713">
      <c r="A6713" t="inlineStr">
        <is>
          <t>WASTE</t>
        </is>
      </c>
      <c r="B6713" t="inlineStr">
        <is>
          <t>LAN</t>
        </is>
      </c>
      <c r="C6713" t="n">
        <v>2030</v>
      </c>
      <c r="D6713" t="inlineStr">
        <is>
          <t>United States</t>
        </is>
      </c>
      <c r="E6713" t="inlineStr">
        <is>
          <t>USA</t>
        </is>
      </c>
      <c r="F6713" t="inlineStr">
        <is>
          <t>Flaring of landfill gas</t>
        </is>
      </c>
      <c r="G6713" t="n">
        <v>27</v>
      </c>
      <c r="H6713" t="n">
        <v>0.0017710414831527</v>
      </c>
      <c r="I6713" t="n">
        <v>0.001983566461131024</v>
      </c>
      <c r="J6713" s="6" t="inlineStr">
        <is>
          <t>waste - methane destruction</t>
        </is>
      </c>
    </row>
    <row r="6714">
      <c r="A6714" t="inlineStr">
        <is>
          <t>WASTE</t>
        </is>
      </c>
      <c r="B6714" t="inlineStr">
        <is>
          <t>LAN</t>
        </is>
      </c>
      <c r="C6714" t="n">
        <v>2030</v>
      </c>
      <c r="D6714" t="inlineStr">
        <is>
          <t>United States</t>
        </is>
      </c>
      <c r="E6714" t="inlineStr">
        <is>
          <t>USA</t>
        </is>
      </c>
      <c r="F6714" t="inlineStr">
        <is>
          <t>Electricity generation with a gas turbine</t>
        </is>
      </c>
      <c r="G6714" t="n">
        <v>27</v>
      </c>
      <c r="H6714" t="n">
        <v>0.0006709017397952</v>
      </c>
      <c r="I6714" t="n">
        <v>0.0007514099485706241</v>
      </c>
      <c r="J6714" s="6" t="inlineStr">
        <is>
          <t>waste - methane capture</t>
        </is>
      </c>
    </row>
    <row r="6715">
      <c r="A6715" t="inlineStr">
        <is>
          <t>WASTE</t>
        </is>
      </c>
      <c r="B6715" t="inlineStr">
        <is>
          <t>LAN</t>
        </is>
      </c>
      <c r="C6715" t="n">
        <v>2030</v>
      </c>
      <c r="D6715" t="inlineStr">
        <is>
          <t>United States</t>
        </is>
      </c>
      <c r="E6715" t="inlineStr">
        <is>
          <t>USA</t>
        </is>
      </c>
      <c r="F6715" t="inlineStr">
        <is>
          <t>Electricity generation with a reciprocating engine</t>
        </is>
      </c>
      <c r="G6715" t="n">
        <v>28</v>
      </c>
      <c r="H6715" t="n">
        <v>0.0358263826929033</v>
      </c>
      <c r="I6715" t="n">
        <v>0.0401255486160517</v>
      </c>
      <c r="J6715" s="6" t="inlineStr">
        <is>
          <t>waste - methane capture</t>
        </is>
      </c>
    </row>
    <row r="6716">
      <c r="A6716" t="inlineStr">
        <is>
          <t>WASTE</t>
        </is>
      </c>
      <c r="B6716" t="inlineStr">
        <is>
          <t>LAN</t>
        </is>
      </c>
      <c r="C6716" t="n">
        <v>2030</v>
      </c>
      <c r="D6716" t="inlineStr">
        <is>
          <t>United States</t>
        </is>
      </c>
      <c r="E6716" t="inlineStr">
        <is>
          <t>USA</t>
        </is>
      </c>
      <c r="F6716" t="inlineStr">
        <is>
          <t>Electricity generation with a gas turbine</t>
        </is>
      </c>
      <c r="G6716" t="n">
        <v>28</v>
      </c>
      <c r="H6716" t="n">
        <v>0.0004818336747121</v>
      </c>
      <c r="I6716" t="n">
        <v>0.0005396537156775521</v>
      </c>
      <c r="J6716" s="6" t="inlineStr">
        <is>
          <t>waste - methane capture</t>
        </is>
      </c>
    </row>
    <row r="6717">
      <c r="A6717" t="inlineStr">
        <is>
          <t>WASTE</t>
        </is>
      </c>
      <c r="B6717" t="inlineStr">
        <is>
          <t>LAN</t>
        </is>
      </c>
      <c r="C6717" t="n">
        <v>2030</v>
      </c>
      <c r="D6717" t="inlineStr">
        <is>
          <t>United States</t>
        </is>
      </c>
      <c r="E6717" t="inlineStr">
        <is>
          <t>USA</t>
        </is>
      </c>
      <c r="F6717" t="inlineStr">
        <is>
          <t>Electricity generation with combined heat and power</t>
        </is>
      </c>
      <c r="G6717" t="n">
        <v>28</v>
      </c>
      <c r="H6717" t="n">
        <v>0.0017922312545124</v>
      </c>
      <c r="I6717" t="n">
        <v>0.002007299005053888</v>
      </c>
      <c r="J6717" s="6" t="inlineStr">
        <is>
          <t>waste - methane capture</t>
        </is>
      </c>
    </row>
    <row r="6718">
      <c r="A6718" t="inlineStr">
        <is>
          <t>WASTE</t>
        </is>
      </c>
      <c r="B6718" t="inlineStr">
        <is>
          <t>LAN</t>
        </is>
      </c>
      <c r="C6718" t="n">
        <v>2030</v>
      </c>
      <c r="D6718" t="inlineStr">
        <is>
          <t>United States</t>
        </is>
      </c>
      <c r="E6718" t="inlineStr">
        <is>
          <t>USA</t>
        </is>
      </c>
      <c r="F6718" t="inlineStr">
        <is>
          <t>Electricity generation with a microturbine</t>
        </is>
      </c>
      <c r="G6718" t="n">
        <v>28</v>
      </c>
      <c r="H6718" t="n">
        <v>9.89757136267e-05</v>
      </c>
      <c r="I6718" t="n">
        <v>0.000110852799261904</v>
      </c>
      <c r="J6718" s="6" t="inlineStr">
        <is>
          <t>waste - methane capture</t>
        </is>
      </c>
    </row>
    <row r="6719">
      <c r="A6719" t="inlineStr">
        <is>
          <t>WASTE</t>
        </is>
      </c>
      <c r="B6719" t="inlineStr">
        <is>
          <t>LAN</t>
        </is>
      </c>
      <c r="C6719" t="n">
        <v>2030</v>
      </c>
      <c r="D6719" t="inlineStr">
        <is>
          <t>United States</t>
        </is>
      </c>
      <c r="E6719" t="inlineStr">
        <is>
          <t>USA</t>
        </is>
      </c>
      <c r="F6719" t="inlineStr">
        <is>
          <t>Flaring of landfill gas</t>
        </is>
      </c>
      <c r="G6719" t="n">
        <v>28</v>
      </c>
      <c r="H6719" t="n">
        <v>0.0017092738999054</v>
      </c>
      <c r="I6719" t="n">
        <v>0.001914386767894048</v>
      </c>
      <c r="J6719" s="6" t="inlineStr">
        <is>
          <t>waste - methane destruction</t>
        </is>
      </c>
    </row>
    <row r="6720">
      <c r="A6720" t="inlineStr">
        <is>
          <t>WASTE</t>
        </is>
      </c>
      <c r="B6720" t="inlineStr">
        <is>
          <t>LAN</t>
        </is>
      </c>
      <c r="C6720" t="n">
        <v>2030</v>
      </c>
      <c r="D6720" t="inlineStr">
        <is>
          <t>United States</t>
        </is>
      </c>
      <c r="E6720" t="inlineStr">
        <is>
          <t>USA</t>
        </is>
      </c>
      <c r="F6720" t="inlineStr">
        <is>
          <t>Electricity generation with a gas turbine</t>
        </is>
      </c>
      <c r="G6720" t="n">
        <v>29</v>
      </c>
      <c r="H6720" t="n">
        <v>0.0003046551209991</v>
      </c>
      <c r="I6720" t="n">
        <v>0.000341213735518992</v>
      </c>
      <c r="J6720" s="6" t="inlineStr">
        <is>
          <t>waste - methane capture</t>
        </is>
      </c>
    </row>
    <row r="6721">
      <c r="A6721" t="inlineStr">
        <is>
          <t>WASTE</t>
        </is>
      </c>
      <c r="B6721" t="inlineStr">
        <is>
          <t>LAN</t>
        </is>
      </c>
      <c r="C6721" t="n">
        <v>2030</v>
      </c>
      <c r="D6721" t="inlineStr">
        <is>
          <t>United States</t>
        </is>
      </c>
      <c r="E6721" t="inlineStr">
        <is>
          <t>USA</t>
        </is>
      </c>
      <c r="F6721" t="inlineStr">
        <is>
          <t>Flaring of landfill gas</t>
        </is>
      </c>
      <c r="G6721" t="n">
        <v>29</v>
      </c>
      <c r="H6721" t="n">
        <v>0.0016519120545126</v>
      </c>
      <c r="I6721" t="n">
        <v>0.001850141501054112</v>
      </c>
      <c r="J6721" s="6" t="inlineStr">
        <is>
          <t>waste - methane destruction</t>
        </is>
      </c>
    </row>
    <row r="6722">
      <c r="A6722" t="inlineStr">
        <is>
          <t>WASTE</t>
        </is>
      </c>
      <c r="B6722" t="inlineStr">
        <is>
          <t>LAN</t>
        </is>
      </c>
      <c r="C6722" t="n">
        <v>2030</v>
      </c>
      <c r="D6722" t="inlineStr">
        <is>
          <t>United States</t>
        </is>
      </c>
      <c r="E6722" t="inlineStr">
        <is>
          <t>USA</t>
        </is>
      </c>
      <c r="F6722" t="inlineStr">
        <is>
          <t>Electricity generation with combined heat and power</t>
        </is>
      </c>
      <c r="G6722" t="n">
        <v>29</v>
      </c>
      <c r="H6722" t="n">
        <v>0.0031795894901734</v>
      </c>
      <c r="I6722" t="n">
        <v>0.003561140228994209</v>
      </c>
      <c r="J6722" s="6" t="inlineStr">
        <is>
          <t>waste - methane capture</t>
        </is>
      </c>
    </row>
    <row r="6723">
      <c r="A6723" t="inlineStr">
        <is>
          <t>WASTE</t>
        </is>
      </c>
      <c r="B6723" t="inlineStr">
        <is>
          <t>LAN</t>
        </is>
      </c>
      <c r="C6723" t="n">
        <v>2030</v>
      </c>
      <c r="D6723" t="inlineStr">
        <is>
          <t>United States</t>
        </is>
      </c>
      <c r="E6723" t="inlineStr">
        <is>
          <t>USA</t>
        </is>
      </c>
      <c r="F6723" t="inlineStr">
        <is>
          <t>Electricity generation with a microturbine</t>
        </is>
      </c>
      <c r="G6723" t="n">
        <v>29</v>
      </c>
      <c r="H6723" t="n">
        <v>0.0001838233110902</v>
      </c>
      <c r="I6723" t="n">
        <v>0.000205882108421024</v>
      </c>
      <c r="J6723" s="6" t="inlineStr">
        <is>
          <t>waste - methane capture</t>
        </is>
      </c>
    </row>
    <row r="6724">
      <c r="A6724" t="inlineStr">
        <is>
          <t>WASTE</t>
        </is>
      </c>
      <c r="B6724" t="inlineStr">
        <is>
          <t>LAN</t>
        </is>
      </c>
      <c r="C6724" t="n">
        <v>2030</v>
      </c>
      <c r="D6724" t="inlineStr">
        <is>
          <t>United States</t>
        </is>
      </c>
      <c r="E6724" t="inlineStr">
        <is>
          <t>USA</t>
        </is>
      </c>
      <c r="F6724" t="inlineStr">
        <is>
          <t>Electricity generation with a reciprocating engine</t>
        </is>
      </c>
      <c r="G6724" t="n">
        <v>29</v>
      </c>
      <c r="H6724" t="n">
        <v>0.0197525285184383</v>
      </c>
      <c r="I6724" t="n">
        <v>0.0221228319406509</v>
      </c>
      <c r="J6724" s="6" t="inlineStr">
        <is>
          <t>waste - methane capture</t>
        </is>
      </c>
    </row>
    <row r="6725">
      <c r="A6725" t="inlineStr">
        <is>
          <t>WASTE</t>
        </is>
      </c>
      <c r="B6725" t="inlineStr">
        <is>
          <t>LAN</t>
        </is>
      </c>
      <c r="C6725" t="n">
        <v>2030</v>
      </c>
      <c r="D6725" t="inlineStr">
        <is>
          <t>United States</t>
        </is>
      </c>
      <c r="E6725" t="inlineStr">
        <is>
          <t>USA</t>
        </is>
      </c>
      <c r="F6725" t="inlineStr">
        <is>
          <t>Electricity generation with a reciprocating engine</t>
        </is>
      </c>
      <c r="G6725" t="n">
        <v>30</v>
      </c>
      <c r="H6725" t="n">
        <v>0.0264718476682901</v>
      </c>
      <c r="I6725" t="n">
        <v>0.02964846938848491</v>
      </c>
      <c r="J6725" s="6" t="inlineStr">
        <is>
          <t>waste - methane capture</t>
        </is>
      </c>
    </row>
    <row r="6726">
      <c r="A6726" t="inlineStr">
        <is>
          <t>WASTE</t>
        </is>
      </c>
      <c r="B6726" t="inlineStr">
        <is>
          <t>LAN</t>
        </is>
      </c>
      <c r="C6726" t="n">
        <v>2030</v>
      </c>
      <c r="D6726" t="inlineStr">
        <is>
          <t>United States</t>
        </is>
      </c>
      <c r="E6726" t="inlineStr">
        <is>
          <t>USA</t>
        </is>
      </c>
      <c r="F6726" t="inlineStr">
        <is>
          <t>Electricity generation with a microturbine</t>
        </is>
      </c>
      <c r="G6726" t="n">
        <v>30</v>
      </c>
      <c r="H6726" t="n">
        <v>0.0001361051326967</v>
      </c>
      <c r="I6726" t="n">
        <v>0.000152437748620304</v>
      </c>
      <c r="J6726" s="6" t="inlineStr">
        <is>
          <t>waste - methane capture</t>
        </is>
      </c>
    </row>
    <row r="6727">
      <c r="A6727" t="inlineStr">
        <is>
          <t>WASTE</t>
        </is>
      </c>
      <c r="B6727" t="inlineStr">
        <is>
          <t>LAN</t>
        </is>
      </c>
      <c r="C6727" t="n">
        <v>2030</v>
      </c>
      <c r="D6727" t="inlineStr">
        <is>
          <t>United States</t>
        </is>
      </c>
      <c r="E6727" t="inlineStr">
        <is>
          <t>USA</t>
        </is>
      </c>
      <c r="F6727" t="inlineStr">
        <is>
          <t>Electricity generation with combined heat and power</t>
        </is>
      </c>
      <c r="G6727" t="n">
        <v>30</v>
      </c>
      <c r="H6727" t="n">
        <v>0.0017908194859046</v>
      </c>
      <c r="I6727" t="n">
        <v>0.002005717824213152</v>
      </c>
      <c r="J6727" s="6" t="inlineStr">
        <is>
          <t>waste - methane capture</t>
        </is>
      </c>
    </row>
    <row r="6728">
      <c r="A6728" t="inlineStr">
        <is>
          <t>WASTE</t>
        </is>
      </c>
      <c r="B6728" t="inlineStr">
        <is>
          <t>LAN</t>
        </is>
      </c>
      <c r="C6728" t="n">
        <v>2030</v>
      </c>
      <c r="D6728" t="inlineStr">
        <is>
          <t>United States</t>
        </is>
      </c>
      <c r="E6728" t="inlineStr">
        <is>
          <t>USA</t>
        </is>
      </c>
      <c r="F6728" t="inlineStr">
        <is>
          <t>Land_x001F_ll gas recovery for direct use</t>
        </is>
      </c>
      <c r="G6728" t="n">
        <v>30</v>
      </c>
      <c r="H6728" t="n">
        <v>0.001228648237884</v>
      </c>
      <c r="I6728" t="n">
        <v>0.00137608602643008</v>
      </c>
      <c r="J6728" s="6" t="inlineStr">
        <is>
          <t>waste - methane capture</t>
        </is>
      </c>
    </row>
    <row r="6729">
      <c r="A6729" t="inlineStr">
        <is>
          <t>WASTE</t>
        </is>
      </c>
      <c r="B6729" t="inlineStr">
        <is>
          <t>LAN</t>
        </is>
      </c>
      <c r="C6729" t="n">
        <v>2030</v>
      </c>
      <c r="D6729" t="inlineStr">
        <is>
          <t>United States</t>
        </is>
      </c>
      <c r="E6729" t="inlineStr">
        <is>
          <t>USA</t>
        </is>
      </c>
      <c r="F6729" t="inlineStr">
        <is>
          <t>Flaring of landfill gas</t>
        </is>
      </c>
      <c r="G6729" t="n">
        <v>30</v>
      </c>
      <c r="H6729" t="n">
        <v>0.002749596547801</v>
      </c>
      <c r="I6729" t="n">
        <v>0.00307954813353712</v>
      </c>
      <c r="J6729" s="6" t="inlineStr">
        <is>
          <t>waste - methane destruction</t>
        </is>
      </c>
    </row>
    <row r="6730">
      <c r="A6730" t="inlineStr">
        <is>
          <t>WASTE</t>
        </is>
      </c>
      <c r="B6730" t="inlineStr">
        <is>
          <t>LAN</t>
        </is>
      </c>
      <c r="C6730" t="n">
        <v>2030</v>
      </c>
      <c r="D6730" t="inlineStr">
        <is>
          <t>United States</t>
        </is>
      </c>
      <c r="E6730" t="inlineStr">
        <is>
          <t>USA</t>
        </is>
      </c>
      <c r="F6730" t="inlineStr">
        <is>
          <t>Electricity generation with a gas turbine</t>
        </is>
      </c>
      <c r="G6730" t="n">
        <v>30</v>
      </c>
      <c r="H6730" t="n">
        <v>0.0003961779075325</v>
      </c>
      <c r="I6730" t="n">
        <v>0.0004437192564364</v>
      </c>
      <c r="J6730" s="6" t="inlineStr">
        <is>
          <t>waste - methane capture</t>
        </is>
      </c>
    </row>
    <row r="6731">
      <c r="A6731" t="inlineStr">
        <is>
          <t>WASTE</t>
        </is>
      </c>
      <c r="B6731" t="inlineStr">
        <is>
          <t>LAN</t>
        </is>
      </c>
      <c r="C6731" t="n">
        <v>2030</v>
      </c>
      <c r="D6731" t="inlineStr">
        <is>
          <t>United States</t>
        </is>
      </c>
      <c r="E6731" t="inlineStr">
        <is>
          <t>USA</t>
        </is>
      </c>
      <c r="F6731" t="inlineStr">
        <is>
          <t>Electricity generation with a gas turbine</t>
        </is>
      </c>
      <c r="G6731" t="n">
        <v>31</v>
      </c>
      <c r="H6731" t="n">
        <v>9.34343552217e-05</v>
      </c>
      <c r="I6731" t="n">
        <v>0.000104646477848304</v>
      </c>
      <c r="J6731" s="6" t="inlineStr">
        <is>
          <t>waste - methane capture</t>
        </is>
      </c>
    </row>
    <row r="6732">
      <c r="A6732" t="inlineStr">
        <is>
          <t>WASTE</t>
        </is>
      </c>
      <c r="B6732" t="inlineStr">
        <is>
          <t>LAN</t>
        </is>
      </c>
      <c r="C6732" t="n">
        <v>2030</v>
      </c>
      <c r="D6732" t="inlineStr">
        <is>
          <t>United States</t>
        </is>
      </c>
      <c r="E6732" t="inlineStr">
        <is>
          <t>USA</t>
        </is>
      </c>
      <c r="F6732" t="inlineStr">
        <is>
          <t>Flaring of landfill gas</t>
        </is>
      </c>
      <c r="G6732" t="n">
        <v>31</v>
      </c>
      <c r="H6732" t="n">
        <v>0.0021645042579621</v>
      </c>
      <c r="I6732" t="n">
        <v>0.002424244768917552</v>
      </c>
      <c r="J6732" s="6" t="inlineStr">
        <is>
          <t>waste - methane destruction</t>
        </is>
      </c>
    </row>
    <row r="6733">
      <c r="A6733" t="inlineStr">
        <is>
          <t>WASTE</t>
        </is>
      </c>
      <c r="B6733" t="inlineStr">
        <is>
          <t>LAN</t>
        </is>
      </c>
      <c r="C6733" t="n">
        <v>2030</v>
      </c>
      <c r="D6733" t="inlineStr">
        <is>
          <t>United States</t>
        </is>
      </c>
      <c r="E6733" t="inlineStr">
        <is>
          <t>USA</t>
        </is>
      </c>
      <c r="F6733" t="inlineStr">
        <is>
          <t>Electricity generation with a reciprocating engine</t>
        </is>
      </c>
      <c r="G6733" t="n">
        <v>31</v>
      </c>
      <c r="H6733" t="n">
        <v>0.0141604708041996</v>
      </c>
      <c r="I6733" t="n">
        <v>0.01585972730070355</v>
      </c>
      <c r="J6733" s="6" t="inlineStr">
        <is>
          <t>waste - methane capture</t>
        </is>
      </c>
    </row>
    <row r="6734">
      <c r="A6734" t="inlineStr">
        <is>
          <t>WASTE</t>
        </is>
      </c>
      <c r="B6734" t="inlineStr">
        <is>
          <t>LAN</t>
        </is>
      </c>
      <c r="C6734" t="n">
        <v>2030</v>
      </c>
      <c r="D6734" t="inlineStr">
        <is>
          <t>United States</t>
        </is>
      </c>
      <c r="E6734" t="inlineStr">
        <is>
          <t>USA</t>
        </is>
      </c>
      <c r="F6734" t="inlineStr">
        <is>
          <t>Electricity generation with combined heat and power</t>
        </is>
      </c>
      <c r="G6734" t="n">
        <v>31</v>
      </c>
      <c r="H6734" t="n">
        <v>0.0021422202989925</v>
      </c>
      <c r="I6734" t="n">
        <v>0.0023992867348716</v>
      </c>
      <c r="J6734" s="6" t="inlineStr">
        <is>
          <t>waste - methane capture</t>
        </is>
      </c>
    </row>
    <row r="6735">
      <c r="A6735" t="inlineStr">
        <is>
          <t>WASTE</t>
        </is>
      </c>
      <c r="B6735" t="inlineStr">
        <is>
          <t>LAN</t>
        </is>
      </c>
      <c r="C6735" t="n">
        <v>2030</v>
      </c>
      <c r="D6735" t="inlineStr">
        <is>
          <t>United States</t>
        </is>
      </c>
      <c r="E6735" t="inlineStr">
        <is>
          <t>USA</t>
        </is>
      </c>
      <c r="F6735" t="inlineStr">
        <is>
          <t>Electricity generation with a microturbine</t>
        </is>
      </c>
      <c r="G6735" t="n">
        <v>31</v>
      </c>
      <c r="H6735" t="n">
        <v>0.0001305780388066</v>
      </c>
      <c r="I6735" t="n">
        <v>0.000146247403463392</v>
      </c>
      <c r="J6735" s="6" t="inlineStr">
        <is>
          <t>waste - methane capture</t>
        </is>
      </c>
    </row>
    <row r="6736">
      <c r="A6736" t="inlineStr">
        <is>
          <t>WASTE</t>
        </is>
      </c>
      <c r="B6736" t="inlineStr">
        <is>
          <t>LAN</t>
        </is>
      </c>
      <c r="C6736" t="n">
        <v>2030</v>
      </c>
      <c r="D6736" t="inlineStr">
        <is>
          <t>United States</t>
        </is>
      </c>
      <c r="E6736" t="inlineStr">
        <is>
          <t>USA</t>
        </is>
      </c>
      <c r="F6736" t="inlineStr">
        <is>
          <t>Electricity generation with a gas turbine</t>
        </is>
      </c>
      <c r="G6736" t="n">
        <v>32</v>
      </c>
      <c r="H6736" t="n">
        <v>0.0001924458338181</v>
      </c>
      <c r="I6736" t="n">
        <v>0.000215539333876272</v>
      </c>
      <c r="J6736" s="6" t="inlineStr">
        <is>
          <t>waste - methane capture</t>
        </is>
      </c>
    </row>
    <row r="6737">
      <c r="A6737" t="inlineStr">
        <is>
          <t>WASTE</t>
        </is>
      </c>
      <c r="B6737" t="inlineStr">
        <is>
          <t>LAN</t>
        </is>
      </c>
      <c r="C6737" t="n">
        <v>2030</v>
      </c>
      <c r="D6737" t="inlineStr">
        <is>
          <t>United States</t>
        </is>
      </c>
      <c r="E6737" t="inlineStr">
        <is>
          <t>USA</t>
        </is>
      </c>
      <c r="F6737" t="inlineStr">
        <is>
          <t>Electricity generation with combined heat and power</t>
        </is>
      </c>
      <c r="G6737" t="n">
        <v>32</v>
      </c>
      <c r="H6737" t="n">
        <v>0.0021414367365651</v>
      </c>
      <c r="I6737" t="n">
        <v>0.002398409144952912</v>
      </c>
      <c r="J6737" s="6" t="inlineStr">
        <is>
          <t>waste - methane capture</t>
        </is>
      </c>
    </row>
    <row r="6738">
      <c r="A6738" t="inlineStr">
        <is>
          <t>WASTE</t>
        </is>
      </c>
      <c r="B6738" t="inlineStr">
        <is>
          <t>LAN</t>
        </is>
      </c>
      <c r="C6738" t="n">
        <v>2030</v>
      </c>
      <c r="D6738" t="inlineStr">
        <is>
          <t>United States</t>
        </is>
      </c>
      <c r="E6738" t="inlineStr">
        <is>
          <t>USA</t>
        </is>
      </c>
      <c r="F6738" t="inlineStr">
        <is>
          <t>Land_x001F_ll gas recovery for direct use</t>
        </is>
      </c>
      <c r="G6738" t="n">
        <v>32</v>
      </c>
      <c r="H6738" t="n">
        <v>0.0012248047860339</v>
      </c>
      <c r="I6738" t="n">
        <v>0.001371781360357968</v>
      </c>
      <c r="J6738" s="6" t="inlineStr">
        <is>
          <t>waste - methane capture</t>
        </is>
      </c>
    </row>
    <row r="6739">
      <c r="A6739" t="inlineStr">
        <is>
          <t>WASTE</t>
        </is>
      </c>
      <c r="B6739" t="inlineStr">
        <is>
          <t>LAN</t>
        </is>
      </c>
      <c r="C6739" t="n">
        <v>2030</v>
      </c>
      <c r="D6739" t="inlineStr">
        <is>
          <t>United States</t>
        </is>
      </c>
      <c r="E6739" t="inlineStr">
        <is>
          <t>USA</t>
        </is>
      </c>
      <c r="F6739" t="inlineStr">
        <is>
          <t>Flaring of landfill gas</t>
        </is>
      </c>
      <c r="G6739" t="n">
        <v>32</v>
      </c>
      <c r="H6739" t="n">
        <v>0.0014760087360628</v>
      </c>
      <c r="I6739" t="n">
        <v>0.001653129784390336</v>
      </c>
      <c r="J6739" s="6" t="inlineStr">
        <is>
          <t>waste - methane destruction</t>
        </is>
      </c>
    </row>
    <row r="6740">
      <c r="A6740" t="inlineStr">
        <is>
          <t>WASTE</t>
        </is>
      </c>
      <c r="B6740" t="inlineStr">
        <is>
          <t>LAN</t>
        </is>
      </c>
      <c r="C6740" t="n">
        <v>2030</v>
      </c>
      <c r="D6740" t="inlineStr">
        <is>
          <t>United States</t>
        </is>
      </c>
      <c r="E6740" t="inlineStr">
        <is>
          <t>USA</t>
        </is>
      </c>
      <c r="F6740" t="inlineStr">
        <is>
          <t>Electricity generation with a microturbine</t>
        </is>
      </c>
      <c r="G6740" t="n">
        <v>32</v>
      </c>
      <c r="H6740" t="n">
        <v>0.0003266372659709</v>
      </c>
      <c r="I6740" t="n">
        <v>0.000365833737887408</v>
      </c>
      <c r="J6740" s="6" t="inlineStr">
        <is>
          <t>waste - methane capture</t>
        </is>
      </c>
    </row>
    <row r="6741">
      <c r="A6741" t="inlineStr">
        <is>
          <t>WASTE</t>
        </is>
      </c>
      <c r="B6741" t="inlineStr">
        <is>
          <t>LAN</t>
        </is>
      </c>
      <c r="C6741" t="n">
        <v>2030</v>
      </c>
      <c r="D6741" t="inlineStr">
        <is>
          <t>United States</t>
        </is>
      </c>
      <c r="E6741" t="inlineStr">
        <is>
          <t>USA</t>
        </is>
      </c>
      <c r="F6741" t="inlineStr">
        <is>
          <t>Electricity generation with a reciprocating engine</t>
        </is>
      </c>
      <c r="G6741" t="n">
        <v>32</v>
      </c>
      <c r="H6741" t="n">
        <v>0.0048349245917052</v>
      </c>
      <c r="I6741" t="n">
        <v>0.005415115542709824</v>
      </c>
      <c r="J6741" s="6" t="inlineStr">
        <is>
          <t>waste - methane capture</t>
        </is>
      </c>
    </row>
    <row r="6742">
      <c r="A6742" t="inlineStr">
        <is>
          <t>WASTE</t>
        </is>
      </c>
      <c r="B6742" t="inlineStr">
        <is>
          <t>LAN</t>
        </is>
      </c>
      <c r="C6742" t="n">
        <v>2030</v>
      </c>
      <c r="D6742" t="inlineStr">
        <is>
          <t>United States</t>
        </is>
      </c>
      <c r="E6742" t="inlineStr">
        <is>
          <t>USA</t>
        </is>
      </c>
      <c r="F6742" t="inlineStr">
        <is>
          <t>Electricity generation with a reciprocating engine</t>
        </is>
      </c>
      <c r="G6742" t="n">
        <v>33</v>
      </c>
      <c r="H6742" t="n">
        <v>0.010560052935034</v>
      </c>
      <c r="I6742" t="n">
        <v>0.01182725928723808</v>
      </c>
      <c r="J6742" s="6" t="inlineStr">
        <is>
          <t>waste - methane capture</t>
        </is>
      </c>
    </row>
    <row r="6743">
      <c r="A6743" t="inlineStr">
        <is>
          <t>WASTE</t>
        </is>
      </c>
      <c r="B6743" t="inlineStr">
        <is>
          <t>LAN</t>
        </is>
      </c>
      <c r="C6743" t="n">
        <v>2030</v>
      </c>
      <c r="D6743" t="inlineStr">
        <is>
          <t>United States</t>
        </is>
      </c>
      <c r="E6743" t="inlineStr">
        <is>
          <t>USA</t>
        </is>
      </c>
      <c r="F6743" t="inlineStr">
        <is>
          <t>Electricity generation with a microturbine</t>
        </is>
      </c>
      <c r="G6743" t="n">
        <v>33</v>
      </c>
      <c r="H6743" t="n">
        <v>0.0001451211101084</v>
      </c>
      <c r="I6743" t="n">
        <v>0.000162535643321408</v>
      </c>
      <c r="J6743" s="6" t="inlineStr">
        <is>
          <t>waste - methane capture</t>
        </is>
      </c>
    </row>
    <row r="6744">
      <c r="A6744" t="inlineStr">
        <is>
          <t>WASTE</t>
        </is>
      </c>
      <c r="B6744" t="inlineStr">
        <is>
          <t>LAN</t>
        </is>
      </c>
      <c r="C6744" t="n">
        <v>2030</v>
      </c>
      <c r="D6744" t="inlineStr">
        <is>
          <t>United States</t>
        </is>
      </c>
      <c r="E6744" t="inlineStr">
        <is>
          <t>USA</t>
        </is>
      </c>
      <c r="F6744" t="inlineStr">
        <is>
          <t>Electricity generation with combined heat and power</t>
        </is>
      </c>
      <c r="G6744" t="n">
        <v>33</v>
      </c>
      <c r="H6744" t="n">
        <v>0.0035811384732369</v>
      </c>
      <c r="I6744" t="n">
        <v>0.004010875090025328</v>
      </c>
      <c r="J6744" s="6" t="inlineStr">
        <is>
          <t>waste - methane capture</t>
        </is>
      </c>
    </row>
    <row r="6745">
      <c r="A6745" t="inlineStr">
        <is>
          <t>WASTE</t>
        </is>
      </c>
      <c r="B6745" t="inlineStr">
        <is>
          <t>LAN</t>
        </is>
      </c>
      <c r="C6745" t="n">
        <v>2030</v>
      </c>
      <c r="D6745" t="inlineStr">
        <is>
          <t>United States</t>
        </is>
      </c>
      <c r="E6745" t="inlineStr">
        <is>
          <t>USA</t>
        </is>
      </c>
      <c r="F6745" t="inlineStr">
        <is>
          <t>Flaring of landfill gas</t>
        </is>
      </c>
      <c r="G6745" t="n">
        <v>33</v>
      </c>
      <c r="H6745" t="n">
        <v>0.0009785293077584</v>
      </c>
      <c r="I6745" t="n">
        <v>0.001095952824689408</v>
      </c>
      <c r="J6745" s="6" t="inlineStr">
        <is>
          <t>waste - methane destruction</t>
        </is>
      </c>
    </row>
    <row r="6746">
      <c r="A6746" t="inlineStr">
        <is>
          <t>WASTE</t>
        </is>
      </c>
      <c r="B6746" t="inlineStr">
        <is>
          <t>LAN</t>
        </is>
      </c>
      <c r="C6746" t="n">
        <v>2030</v>
      </c>
      <c r="D6746" t="inlineStr">
        <is>
          <t>United States</t>
        </is>
      </c>
      <c r="E6746" t="inlineStr">
        <is>
          <t>USA</t>
        </is>
      </c>
      <c r="F6746" t="inlineStr">
        <is>
          <t>Electricity generation with a gas turbine</t>
        </is>
      </c>
      <c r="G6746" t="n">
        <v>33</v>
      </c>
      <c r="H6746" t="n">
        <v>0.0003630540086306</v>
      </c>
      <c r="I6746" t="n">
        <v>0.0004066204896662721</v>
      </c>
      <c r="J6746" s="6" t="inlineStr">
        <is>
          <t>waste - methane capture</t>
        </is>
      </c>
    </row>
    <row r="6747">
      <c r="A6747" t="inlineStr">
        <is>
          <t>WASTE</t>
        </is>
      </c>
      <c r="B6747" t="inlineStr">
        <is>
          <t>LAN</t>
        </is>
      </c>
      <c r="C6747" t="n">
        <v>2030</v>
      </c>
      <c r="D6747" t="inlineStr">
        <is>
          <t>United States</t>
        </is>
      </c>
      <c r="E6747" t="inlineStr">
        <is>
          <t>USA</t>
        </is>
      </c>
      <c r="F6747" t="inlineStr">
        <is>
          <t>Electricity generation with a gas turbine</t>
        </is>
      </c>
      <c r="G6747" t="n">
        <v>34</v>
      </c>
      <c r="H6747" t="n">
        <v>0.0001732074961183</v>
      </c>
      <c r="I6747" t="n">
        <v>0.000193992395652496</v>
      </c>
      <c r="J6747" s="6" t="inlineStr">
        <is>
          <t>waste - methane capture</t>
        </is>
      </c>
    </row>
    <row r="6748">
      <c r="A6748" t="inlineStr">
        <is>
          <t>WASTE</t>
        </is>
      </c>
      <c r="B6748" t="inlineStr">
        <is>
          <t>LAN</t>
        </is>
      </c>
      <c r="C6748" t="n">
        <v>2030</v>
      </c>
      <c r="D6748" t="inlineStr">
        <is>
          <t>United States</t>
        </is>
      </c>
      <c r="E6748" t="inlineStr">
        <is>
          <t>USA</t>
        </is>
      </c>
      <c r="F6748" t="inlineStr">
        <is>
          <t>Flaring of landfill gas</t>
        </is>
      </c>
      <c r="G6748" t="n">
        <v>34</v>
      </c>
      <c r="H6748" t="n">
        <v>0.0014538378163707</v>
      </c>
      <c r="I6748" t="n">
        <v>0.001628298354335184</v>
      </c>
      <c r="J6748" s="6" t="inlineStr">
        <is>
          <t>waste - methane destruction</t>
        </is>
      </c>
    </row>
    <row r="6749">
      <c r="A6749" t="inlineStr">
        <is>
          <t>WASTE</t>
        </is>
      </c>
      <c r="B6749" t="inlineStr">
        <is>
          <t>LAN</t>
        </is>
      </c>
      <c r="C6749" t="n">
        <v>2030</v>
      </c>
      <c r="D6749" t="inlineStr">
        <is>
          <t>United States</t>
        </is>
      </c>
      <c r="E6749" t="inlineStr">
        <is>
          <t>USA</t>
        </is>
      </c>
      <c r="F6749" t="inlineStr">
        <is>
          <t>Electricity generation with combined heat and power</t>
        </is>
      </c>
      <c r="G6749" t="n">
        <v>34</v>
      </c>
      <c r="H6749" t="n">
        <v>0.0029899233777542</v>
      </c>
      <c r="I6749" t="n">
        <v>0.003348714183084705</v>
      </c>
      <c r="J6749" s="6" t="inlineStr">
        <is>
          <t>waste - methane capture</t>
        </is>
      </c>
    </row>
    <row r="6750">
      <c r="A6750" t="inlineStr">
        <is>
          <t>WASTE</t>
        </is>
      </c>
      <c r="B6750" t="inlineStr">
        <is>
          <t>LAN</t>
        </is>
      </c>
      <c r="C6750" t="n">
        <v>2030</v>
      </c>
      <c r="D6750" t="inlineStr">
        <is>
          <t>United States</t>
        </is>
      </c>
      <c r="E6750" t="inlineStr">
        <is>
          <t>USA</t>
        </is>
      </c>
      <c r="F6750" t="inlineStr">
        <is>
          <t>Electricity generation with a microturbine</t>
        </is>
      </c>
      <c r="G6750" t="n">
        <v>34</v>
      </c>
      <c r="H6750" t="n">
        <v>3.60414560419e-05</v>
      </c>
      <c r="I6750" t="n">
        <v>4.0366430766928e-05</v>
      </c>
      <c r="J6750" s="6" t="inlineStr">
        <is>
          <t>waste - methane capture</t>
        </is>
      </c>
    </row>
    <row r="6751">
      <c r="A6751" t="inlineStr">
        <is>
          <t>WASTE</t>
        </is>
      </c>
      <c r="B6751" t="inlineStr">
        <is>
          <t>LAN</t>
        </is>
      </c>
      <c r="C6751" t="n">
        <v>2030</v>
      </c>
      <c r="D6751" t="inlineStr">
        <is>
          <t>United States</t>
        </is>
      </c>
      <c r="E6751" t="inlineStr">
        <is>
          <t>USA</t>
        </is>
      </c>
      <c r="F6751" t="inlineStr">
        <is>
          <t>Electricity generation with a reciprocating engine</t>
        </is>
      </c>
      <c r="G6751" t="n">
        <v>34</v>
      </c>
      <c r="H6751" t="n">
        <v>0.0101138767786324</v>
      </c>
      <c r="I6751" t="n">
        <v>0.01132754199206829</v>
      </c>
      <c r="J6751" s="6" t="inlineStr">
        <is>
          <t>waste - methane capture</t>
        </is>
      </c>
    </row>
    <row r="6752">
      <c r="A6752" t="inlineStr">
        <is>
          <t>WASTE</t>
        </is>
      </c>
      <c r="B6752" t="inlineStr">
        <is>
          <t>LAN</t>
        </is>
      </c>
      <c r="C6752" t="n">
        <v>2030</v>
      </c>
      <c r="D6752" t="inlineStr">
        <is>
          <t>United States</t>
        </is>
      </c>
      <c r="E6752" t="inlineStr">
        <is>
          <t>USA</t>
        </is>
      </c>
      <c r="F6752" t="inlineStr">
        <is>
          <t>Land_x001F_ll gas recovery for direct use</t>
        </is>
      </c>
      <c r="G6752" t="n">
        <v>34</v>
      </c>
      <c r="H6752" t="n">
        <v>0.0030459151603281</v>
      </c>
      <c r="I6752" t="n">
        <v>0.003411424979567472</v>
      </c>
      <c r="J6752" s="6" t="inlineStr">
        <is>
          <t>waste - methane capture</t>
        </is>
      </c>
    </row>
    <row r="6753">
      <c r="A6753" t="inlineStr">
        <is>
          <t>WASTE</t>
        </is>
      </c>
      <c r="B6753" t="inlineStr">
        <is>
          <t>LAN</t>
        </is>
      </c>
      <c r="C6753" t="n">
        <v>2030</v>
      </c>
      <c r="D6753" t="inlineStr">
        <is>
          <t>United States</t>
        </is>
      </c>
      <c r="E6753" t="inlineStr">
        <is>
          <t>USA</t>
        </is>
      </c>
      <c r="F6753" t="inlineStr">
        <is>
          <t>Electricity generation with a reciprocating engine</t>
        </is>
      </c>
      <c r="G6753" t="n">
        <v>35</v>
      </c>
      <c r="H6753" t="n">
        <v>0.0109373978339136</v>
      </c>
      <c r="I6753" t="n">
        <v>0.01224988557398323</v>
      </c>
      <c r="J6753" s="6" t="inlineStr">
        <is>
          <t>waste - methane capture</t>
        </is>
      </c>
    </row>
    <row r="6754">
      <c r="A6754" t="inlineStr">
        <is>
          <t>WASTE</t>
        </is>
      </c>
      <c r="B6754" t="inlineStr">
        <is>
          <t>LAN</t>
        </is>
      </c>
      <c r="C6754" t="n">
        <v>2030</v>
      </c>
      <c r="D6754" t="inlineStr">
        <is>
          <t>United States</t>
        </is>
      </c>
      <c r="E6754" t="inlineStr">
        <is>
          <t>USA</t>
        </is>
      </c>
      <c r="F6754" t="inlineStr">
        <is>
          <t>Electricity generation with combined heat and power</t>
        </is>
      </c>
      <c r="G6754" t="n">
        <v>35</v>
      </c>
      <c r="H6754" t="n">
        <v>0.001720071741147</v>
      </c>
      <c r="I6754" t="n">
        <v>0.00192648035008464</v>
      </c>
      <c r="J6754" s="6" t="inlineStr">
        <is>
          <t>waste - methane capture</t>
        </is>
      </c>
    </row>
    <row r="6755">
      <c r="A6755" t="inlineStr">
        <is>
          <t>WASTE</t>
        </is>
      </c>
      <c r="B6755" t="inlineStr">
        <is>
          <t>LAN</t>
        </is>
      </c>
      <c r="C6755" t="n">
        <v>2030</v>
      </c>
      <c r="D6755" t="inlineStr">
        <is>
          <t>United States</t>
        </is>
      </c>
      <c r="E6755" t="inlineStr">
        <is>
          <t>USA</t>
        </is>
      </c>
      <c r="F6755" t="inlineStr">
        <is>
          <t>Electricity generation with a gas turbine</t>
        </is>
      </c>
      <c r="G6755" t="n">
        <v>35</v>
      </c>
      <c r="H6755" t="n">
        <v>8.182743476939999e-05</v>
      </c>
      <c r="I6755" t="n">
        <v>9.1646726941728e-05</v>
      </c>
      <c r="J6755" s="6" t="inlineStr">
        <is>
          <t>waste - methane capture</t>
        </is>
      </c>
    </row>
    <row r="6756">
      <c r="A6756" t="inlineStr">
        <is>
          <t>WASTE</t>
        </is>
      </c>
      <c r="B6756" t="inlineStr">
        <is>
          <t>LAN</t>
        </is>
      </c>
      <c r="C6756" t="n">
        <v>2030</v>
      </c>
      <c r="D6756" t="inlineStr">
        <is>
          <t>United States</t>
        </is>
      </c>
      <c r="E6756" t="inlineStr">
        <is>
          <t>USA</t>
        </is>
      </c>
      <c r="F6756" t="inlineStr">
        <is>
          <t>Flaring of landfill gas</t>
        </is>
      </c>
      <c r="G6756" t="n">
        <v>35</v>
      </c>
      <c r="H6756" t="n">
        <v>0.0004538766515907</v>
      </c>
      <c r="I6756" t="n">
        <v>0.000508341849781584</v>
      </c>
      <c r="J6756" s="6" t="inlineStr">
        <is>
          <t>waste - methane destruction</t>
        </is>
      </c>
    </row>
    <row r="6757">
      <c r="A6757" t="inlineStr">
        <is>
          <t>WASTE</t>
        </is>
      </c>
      <c r="B6757" t="inlineStr">
        <is>
          <t>LAN</t>
        </is>
      </c>
      <c r="C6757" t="n">
        <v>2030</v>
      </c>
      <c r="D6757" t="inlineStr">
        <is>
          <t>United States</t>
        </is>
      </c>
      <c r="E6757" t="inlineStr">
        <is>
          <t>USA</t>
        </is>
      </c>
      <c r="F6757" t="inlineStr">
        <is>
          <t>Land_x001F_ll gas recovery for direct use</t>
        </is>
      </c>
      <c r="G6757" t="n">
        <v>35</v>
      </c>
      <c r="H6757" t="n">
        <v>0.001764132786775</v>
      </c>
      <c r="I6757" t="n">
        <v>0.001975828721188</v>
      </c>
      <c r="J6757" s="6" t="inlineStr">
        <is>
          <t>waste - methane capture</t>
        </is>
      </c>
    </row>
    <row r="6758">
      <c r="A6758" t="inlineStr">
        <is>
          <t>WASTE</t>
        </is>
      </c>
      <c r="B6758" t="inlineStr">
        <is>
          <t>LAN</t>
        </is>
      </c>
      <c r="C6758" t="n">
        <v>2030</v>
      </c>
      <c r="D6758" t="inlineStr">
        <is>
          <t>United States</t>
        </is>
      </c>
      <c r="E6758" t="inlineStr">
        <is>
          <t>USA</t>
        </is>
      </c>
      <c r="F6758" t="inlineStr">
        <is>
          <t>Electricity generation with a microturbine</t>
        </is>
      </c>
      <c r="G6758" t="n">
        <v>35</v>
      </c>
      <c r="H6758" t="n">
        <v>0.0001113878388423</v>
      </c>
      <c r="I6758" t="n">
        <v>0.000124754379503376</v>
      </c>
      <c r="J6758" s="6" t="inlineStr">
        <is>
          <t>waste - methane capture</t>
        </is>
      </c>
    </row>
    <row r="6759">
      <c r="A6759" t="inlineStr">
        <is>
          <t>WASTE</t>
        </is>
      </c>
      <c r="B6759" t="inlineStr">
        <is>
          <t>LAN</t>
        </is>
      </c>
      <c r="C6759" t="n">
        <v>2030</v>
      </c>
      <c r="D6759" t="inlineStr">
        <is>
          <t>United States</t>
        </is>
      </c>
      <c r="E6759" t="inlineStr">
        <is>
          <t>USA</t>
        </is>
      </c>
      <c r="F6759" t="inlineStr">
        <is>
          <t>Electricity generation with a reciprocating engine</t>
        </is>
      </c>
      <c r="G6759" t="n">
        <v>36</v>
      </c>
      <c r="H6759" t="n">
        <v>0.0145125538110733</v>
      </c>
      <c r="I6759" t="n">
        <v>0.0162540602684021</v>
      </c>
      <c r="J6759" s="6" t="inlineStr">
        <is>
          <t>waste - methane capture</t>
        </is>
      </c>
    </row>
    <row r="6760">
      <c r="A6760" t="inlineStr">
        <is>
          <t>WASTE</t>
        </is>
      </c>
      <c r="B6760" t="inlineStr">
        <is>
          <t>LAN</t>
        </is>
      </c>
      <c r="C6760" t="n">
        <v>2030</v>
      </c>
      <c r="D6760" t="inlineStr">
        <is>
          <t>United States</t>
        </is>
      </c>
      <c r="E6760" t="inlineStr">
        <is>
          <t>USA</t>
        </is>
      </c>
      <c r="F6760" t="inlineStr">
        <is>
          <t>Flaring of landfill gas</t>
        </is>
      </c>
      <c r="G6760" t="n">
        <v>36</v>
      </c>
      <c r="H6760" t="n">
        <v>0.0008763955265749</v>
      </c>
      <c r="I6760" t="n">
        <v>0.0009815629897638881</v>
      </c>
      <c r="J6760" s="6" t="inlineStr">
        <is>
          <t>waste - methane destruction</t>
        </is>
      </c>
    </row>
    <row r="6761">
      <c r="A6761" t="inlineStr">
        <is>
          <t>WASTE</t>
        </is>
      </c>
      <c r="B6761" t="inlineStr">
        <is>
          <t>LAN</t>
        </is>
      </c>
      <c r="C6761" t="n">
        <v>2030</v>
      </c>
      <c r="D6761" t="inlineStr">
        <is>
          <t>United States</t>
        </is>
      </c>
      <c r="E6761" t="inlineStr">
        <is>
          <t>USA</t>
        </is>
      </c>
      <c r="F6761" t="inlineStr">
        <is>
          <t>Electricity generation with a gas turbine</t>
        </is>
      </c>
      <c r="G6761" t="n">
        <v>36</v>
      </c>
      <c r="H6761" t="n">
        <v>0.0001613646891201</v>
      </c>
      <c r="I6761" t="n">
        <v>0.000180728451814512</v>
      </c>
      <c r="J6761" s="6" t="inlineStr">
        <is>
          <t>waste - methane capture</t>
        </is>
      </c>
    </row>
    <row r="6762">
      <c r="A6762" t="inlineStr">
        <is>
          <t>WASTE</t>
        </is>
      </c>
      <c r="B6762" t="inlineStr">
        <is>
          <t>LAN</t>
        </is>
      </c>
      <c r="C6762" t="n">
        <v>2030</v>
      </c>
      <c r="D6762" t="inlineStr">
        <is>
          <t>United States</t>
        </is>
      </c>
      <c r="E6762" t="inlineStr">
        <is>
          <t>USA</t>
        </is>
      </c>
      <c r="F6762" t="inlineStr">
        <is>
          <t>Electricity generation with a microturbine</t>
        </is>
      </c>
      <c r="G6762" t="n">
        <v>36</v>
      </c>
      <c r="H6762" t="n">
        <v>0.0001393770144205</v>
      </c>
      <c r="I6762" t="n">
        <v>0.00015610225615096</v>
      </c>
      <c r="J6762" s="6" t="inlineStr">
        <is>
          <t>waste - methane capture</t>
        </is>
      </c>
    </row>
    <row r="6763">
      <c r="A6763" t="inlineStr">
        <is>
          <t>WASTE</t>
        </is>
      </c>
      <c r="B6763" t="inlineStr">
        <is>
          <t>LAN</t>
        </is>
      </c>
      <c r="C6763" t="n">
        <v>2030</v>
      </c>
      <c r="D6763" t="inlineStr">
        <is>
          <t>United States</t>
        </is>
      </c>
      <c r="E6763" t="inlineStr">
        <is>
          <t>USA</t>
        </is>
      </c>
      <c r="F6763" t="inlineStr">
        <is>
          <t>Electricity generation with combined heat and power</t>
        </is>
      </c>
      <c r="G6763" t="n">
        <v>36</v>
      </c>
      <c r="H6763" t="n">
        <v>0.0006463468598667999</v>
      </c>
      <c r="I6763" t="n">
        <v>0.000723908483050816</v>
      </c>
      <c r="J6763" s="6" t="inlineStr">
        <is>
          <t>waste - methane capture</t>
        </is>
      </c>
    </row>
    <row r="6764">
      <c r="A6764" t="inlineStr">
        <is>
          <t>WASTE</t>
        </is>
      </c>
      <c r="B6764" t="inlineStr">
        <is>
          <t>LAN</t>
        </is>
      </c>
      <c r="C6764" t="n">
        <v>2030</v>
      </c>
      <c r="D6764" t="inlineStr">
        <is>
          <t>United States</t>
        </is>
      </c>
      <c r="E6764" t="inlineStr">
        <is>
          <t>USA</t>
        </is>
      </c>
      <c r="F6764" t="inlineStr">
        <is>
          <t>Flaring of landfill gas</t>
        </is>
      </c>
      <c r="G6764" t="n">
        <v>37</v>
      </c>
      <c r="H6764" t="n">
        <v>0.0012718823272735</v>
      </c>
      <c r="I6764" t="n">
        <v>0.00142450820654632</v>
      </c>
      <c r="J6764" s="6" t="inlineStr">
        <is>
          <t>waste - methane destruction</t>
        </is>
      </c>
    </row>
    <row r="6765">
      <c r="A6765" t="inlineStr">
        <is>
          <t>WASTE</t>
        </is>
      </c>
      <c r="B6765" t="inlineStr">
        <is>
          <t>LAN</t>
        </is>
      </c>
      <c r="C6765" t="n">
        <v>2030</v>
      </c>
      <c r="D6765" t="inlineStr">
        <is>
          <t>United States</t>
        </is>
      </c>
      <c r="E6765" t="inlineStr">
        <is>
          <t>USA</t>
        </is>
      </c>
      <c r="F6765" t="inlineStr">
        <is>
          <t>Electricity generation with a microturbine</t>
        </is>
      </c>
      <c r="G6765" t="n">
        <v>37</v>
      </c>
      <c r="H6765" t="n">
        <v>7.00241580489e-05</v>
      </c>
      <c r="I6765" t="n">
        <v>7.8427057014768e-05</v>
      </c>
      <c r="J6765" s="6" t="inlineStr">
        <is>
          <t>waste - methane capture</t>
        </is>
      </c>
    </row>
    <row r="6766">
      <c r="A6766" t="inlineStr">
        <is>
          <t>WASTE</t>
        </is>
      </c>
      <c r="B6766" t="inlineStr">
        <is>
          <t>LAN</t>
        </is>
      </c>
      <c r="C6766" t="n">
        <v>2030</v>
      </c>
      <c r="D6766" t="inlineStr">
        <is>
          <t>United States</t>
        </is>
      </c>
      <c r="E6766" t="inlineStr">
        <is>
          <t>USA</t>
        </is>
      </c>
      <c r="F6766" t="inlineStr">
        <is>
          <t>Electricity generation with a reciprocating engine</t>
        </is>
      </c>
      <c r="G6766" t="n">
        <v>37</v>
      </c>
      <c r="H6766" t="n">
        <v>0.010566892568022</v>
      </c>
      <c r="I6766" t="n">
        <v>0.01183491967618464</v>
      </c>
      <c r="J6766" s="6" t="inlineStr">
        <is>
          <t>waste - methane capture</t>
        </is>
      </c>
    </row>
    <row r="6767">
      <c r="A6767" t="inlineStr">
        <is>
          <t>WASTE</t>
        </is>
      </c>
      <c r="B6767" t="inlineStr">
        <is>
          <t>LAN</t>
        </is>
      </c>
      <c r="C6767" t="n">
        <v>2030</v>
      </c>
      <c r="D6767" t="inlineStr">
        <is>
          <t>United States</t>
        </is>
      </c>
      <c r="E6767" t="inlineStr">
        <is>
          <t>USA</t>
        </is>
      </c>
      <c r="F6767" t="inlineStr">
        <is>
          <t>Electricity generation with a gas turbine</t>
        </is>
      </c>
      <c r="G6767" t="n">
        <v>37</v>
      </c>
      <c r="H6767" t="n">
        <v>0.0001662685608608</v>
      </c>
      <c r="I6767" t="n">
        <v>0.000186220788164096</v>
      </c>
      <c r="J6767" s="6" t="inlineStr">
        <is>
          <t>waste - methane capture</t>
        </is>
      </c>
    </row>
    <row r="6768">
      <c r="A6768" t="inlineStr">
        <is>
          <t>WASTE</t>
        </is>
      </c>
      <c r="B6768" t="inlineStr">
        <is>
          <t>LAN</t>
        </is>
      </c>
      <c r="C6768" t="n">
        <v>2030</v>
      </c>
      <c r="D6768" t="inlineStr">
        <is>
          <t>United States</t>
        </is>
      </c>
      <c r="E6768" t="inlineStr">
        <is>
          <t>USA</t>
        </is>
      </c>
      <c r="F6768" t="inlineStr">
        <is>
          <t>Electricity generation with combined heat and power</t>
        </is>
      </c>
      <c r="G6768" t="n">
        <v>37</v>
      </c>
      <c r="H6768" t="n">
        <v>0.0020730441901833</v>
      </c>
      <c r="I6768" t="n">
        <v>0.002321809493005297</v>
      </c>
      <c r="J6768" s="6" t="inlineStr">
        <is>
          <t>waste - methane capture</t>
        </is>
      </c>
    </row>
    <row r="6769">
      <c r="A6769" t="inlineStr">
        <is>
          <t>WASTE</t>
        </is>
      </c>
      <c r="B6769" t="inlineStr">
        <is>
          <t>LAN</t>
        </is>
      </c>
      <c r="C6769" t="n">
        <v>2030</v>
      </c>
      <c r="D6769" t="inlineStr">
        <is>
          <t>United States</t>
        </is>
      </c>
      <c r="E6769" t="inlineStr">
        <is>
          <t>USA</t>
        </is>
      </c>
      <c r="F6769" t="inlineStr">
        <is>
          <t>Electricity generation with combined heat and power</t>
        </is>
      </c>
      <c r="G6769" t="n">
        <v>38</v>
      </c>
      <c r="H6769" t="n">
        <v>0.0025579282373656</v>
      </c>
      <c r="I6769" t="n">
        <v>0.002864879625849472</v>
      </c>
      <c r="J6769" s="6" t="inlineStr">
        <is>
          <t>waste - methane capture</t>
        </is>
      </c>
    </row>
    <row r="6770">
      <c r="A6770" t="inlineStr">
        <is>
          <t>WASTE</t>
        </is>
      </c>
      <c r="B6770" t="inlineStr">
        <is>
          <t>LAN</t>
        </is>
      </c>
      <c r="C6770" t="n">
        <v>2030</v>
      </c>
      <c r="D6770" t="inlineStr">
        <is>
          <t>United States</t>
        </is>
      </c>
      <c r="E6770" t="inlineStr">
        <is>
          <t>USA</t>
        </is>
      </c>
      <c r="F6770" t="inlineStr">
        <is>
          <t>Electricity generation with a microturbine</t>
        </is>
      </c>
      <c r="G6770" t="n">
        <v>38</v>
      </c>
      <c r="H6770" t="n">
        <v>0.0001010633459373</v>
      </c>
      <c r="I6770" t="n">
        <v>0.000113190947449776</v>
      </c>
      <c r="J6770" s="6" t="inlineStr">
        <is>
          <t>waste - methane capture</t>
        </is>
      </c>
    </row>
    <row r="6771">
      <c r="A6771" t="inlineStr">
        <is>
          <t>WASTE</t>
        </is>
      </c>
      <c r="B6771" t="inlineStr">
        <is>
          <t>LAN</t>
        </is>
      </c>
      <c r="C6771" t="n">
        <v>2030</v>
      </c>
      <c r="D6771" t="inlineStr">
        <is>
          <t>United States</t>
        </is>
      </c>
      <c r="E6771" t="inlineStr">
        <is>
          <t>USA</t>
        </is>
      </c>
      <c r="F6771" t="inlineStr">
        <is>
          <t>Flaring of landfill gas</t>
        </is>
      </c>
      <c r="G6771" t="n">
        <v>38</v>
      </c>
      <c r="H6771" t="n">
        <v>0.0004237108514644</v>
      </c>
      <c r="I6771" t="n">
        <v>0.0004745561536401281</v>
      </c>
      <c r="J6771" s="6" t="inlineStr">
        <is>
          <t>waste - methane destruction</t>
        </is>
      </c>
    </row>
    <row r="6772">
      <c r="A6772" t="inlineStr">
        <is>
          <t>WASTE</t>
        </is>
      </c>
      <c r="B6772" t="inlineStr">
        <is>
          <t>LAN</t>
        </is>
      </c>
      <c r="C6772" t="n">
        <v>2030</v>
      </c>
      <c r="D6772" t="inlineStr">
        <is>
          <t>United States</t>
        </is>
      </c>
      <c r="E6772" t="inlineStr">
        <is>
          <t>USA</t>
        </is>
      </c>
      <c r="F6772" t="inlineStr">
        <is>
          <t>Electricity generation with a gas turbine</t>
        </is>
      </c>
      <c r="G6772" t="n">
        <v>38</v>
      </c>
      <c r="H6772" t="n">
        <v>0.0001604377102922</v>
      </c>
      <c r="I6772" t="n">
        <v>0.000179690235527264</v>
      </c>
      <c r="J6772" s="6" t="inlineStr">
        <is>
          <t>waste - methane capture</t>
        </is>
      </c>
    </row>
    <row r="6773">
      <c r="A6773" t="inlineStr">
        <is>
          <t>WASTE</t>
        </is>
      </c>
      <c r="B6773" t="inlineStr">
        <is>
          <t>LAN</t>
        </is>
      </c>
      <c r="C6773" t="n">
        <v>2030</v>
      </c>
      <c r="D6773" t="inlineStr">
        <is>
          <t>United States</t>
        </is>
      </c>
      <c r="E6773" t="inlineStr">
        <is>
          <t>USA</t>
        </is>
      </c>
      <c r="F6773" t="inlineStr">
        <is>
          <t>Electricity generation with a reciprocating engine</t>
        </is>
      </c>
      <c r="G6773" t="n">
        <v>38</v>
      </c>
      <c r="H6773" t="n">
        <v>0.0082355414051563</v>
      </c>
      <c r="I6773" t="n">
        <v>0.009223806373775057</v>
      </c>
      <c r="J6773" s="6" t="inlineStr">
        <is>
          <t>waste - methane capture</t>
        </is>
      </c>
    </row>
    <row r="6774">
      <c r="A6774" t="inlineStr">
        <is>
          <t>WASTE</t>
        </is>
      </c>
      <c r="B6774" t="inlineStr">
        <is>
          <t>LAN</t>
        </is>
      </c>
      <c r="C6774" t="n">
        <v>2030</v>
      </c>
      <c r="D6774" t="inlineStr">
        <is>
          <t>United States</t>
        </is>
      </c>
      <c r="E6774" t="inlineStr">
        <is>
          <t>USA</t>
        </is>
      </c>
      <c r="F6774" t="inlineStr">
        <is>
          <t>Electricity generation with a microturbine</t>
        </is>
      </c>
      <c r="G6774" t="n">
        <v>39</v>
      </c>
      <c r="H6774" t="n">
        <v>6.52994567645e-05</v>
      </c>
      <c r="I6774" t="n">
        <v>7.313539157624e-05</v>
      </c>
      <c r="J6774" s="6" t="inlineStr">
        <is>
          <t>waste - methane capture</t>
        </is>
      </c>
    </row>
    <row r="6775">
      <c r="A6775" t="inlineStr">
        <is>
          <t>WASTE</t>
        </is>
      </c>
      <c r="B6775" t="inlineStr">
        <is>
          <t>LAN</t>
        </is>
      </c>
      <c r="C6775" t="n">
        <v>2030</v>
      </c>
      <c r="D6775" t="inlineStr">
        <is>
          <t>United States</t>
        </is>
      </c>
      <c r="E6775" t="inlineStr">
        <is>
          <t>USA</t>
        </is>
      </c>
      <c r="F6775" t="inlineStr">
        <is>
          <t>Electricity generation with a reciprocating engine</t>
        </is>
      </c>
      <c r="G6775" t="n">
        <v>39</v>
      </c>
      <c r="H6775" t="n">
        <v>0.0115800688508898</v>
      </c>
      <c r="I6775" t="n">
        <v>0.01296967711299658</v>
      </c>
      <c r="J6775" s="6" t="inlineStr">
        <is>
          <t>waste - methane capture</t>
        </is>
      </c>
    </row>
    <row r="6776">
      <c r="A6776" t="inlineStr">
        <is>
          <t>WASTE</t>
        </is>
      </c>
      <c r="B6776" t="inlineStr">
        <is>
          <t>LAN</t>
        </is>
      </c>
      <c r="C6776" t="n">
        <v>2030</v>
      </c>
      <c r="D6776" t="inlineStr">
        <is>
          <t>United States</t>
        </is>
      </c>
      <c r="E6776" t="inlineStr">
        <is>
          <t>USA</t>
        </is>
      </c>
      <c r="F6776" t="inlineStr">
        <is>
          <t>Electricity generation with combined heat and power</t>
        </is>
      </c>
      <c r="G6776" t="n">
        <v>39</v>
      </c>
      <c r="H6776" t="n">
        <v>0.0011629140208242</v>
      </c>
      <c r="I6776" t="n">
        <v>0.001302463703323104</v>
      </c>
      <c r="J6776" s="6" t="inlineStr">
        <is>
          <t>waste - methane capture</t>
        </is>
      </c>
    </row>
    <row r="6777">
      <c r="A6777" t="inlineStr">
        <is>
          <t>WASTE</t>
        </is>
      </c>
      <c r="B6777" t="inlineStr">
        <is>
          <t>LAN</t>
        </is>
      </c>
      <c r="C6777" t="n">
        <v>2030</v>
      </c>
      <c r="D6777" t="inlineStr">
        <is>
          <t>United States</t>
        </is>
      </c>
      <c r="E6777" t="inlineStr">
        <is>
          <t>USA</t>
        </is>
      </c>
      <c r="F6777" t="inlineStr">
        <is>
          <t>Electricity generation with a gas turbine</t>
        </is>
      </c>
      <c r="G6777" t="n">
        <v>39</v>
      </c>
      <c r="H6777" t="n">
        <v>0.0001487515764893</v>
      </c>
      <c r="I6777" t="n">
        <v>0.000166601765668016</v>
      </c>
      <c r="J6777" s="6" t="inlineStr">
        <is>
          <t>waste - methane capture</t>
        </is>
      </c>
    </row>
    <row r="6778">
      <c r="A6778" t="inlineStr">
        <is>
          <t>WASTE</t>
        </is>
      </c>
      <c r="B6778" t="inlineStr">
        <is>
          <t>LAN</t>
        </is>
      </c>
      <c r="C6778" t="n">
        <v>2030</v>
      </c>
      <c r="D6778" t="inlineStr">
        <is>
          <t>United States</t>
        </is>
      </c>
      <c r="E6778" t="inlineStr">
        <is>
          <t>USA</t>
        </is>
      </c>
      <c r="F6778" t="inlineStr">
        <is>
          <t>Land_x001F_ll gas recovery for direct use</t>
        </is>
      </c>
      <c r="G6778" t="n">
        <v>40</v>
      </c>
      <c r="H6778" t="n">
        <v>0.0003654297324829</v>
      </c>
      <c r="I6778" t="n">
        <v>0.000409281300380848</v>
      </c>
      <c r="J6778" s="6" t="inlineStr">
        <is>
          <t>waste - methane capture</t>
        </is>
      </c>
    </row>
    <row r="6779">
      <c r="A6779" t="inlineStr">
        <is>
          <t>WASTE</t>
        </is>
      </c>
      <c r="B6779" t="inlineStr">
        <is>
          <t>LAN</t>
        </is>
      </c>
      <c r="C6779" t="n">
        <v>2030</v>
      </c>
      <c r="D6779" t="inlineStr">
        <is>
          <t>United States</t>
        </is>
      </c>
      <c r="E6779" t="inlineStr">
        <is>
          <t>USA</t>
        </is>
      </c>
      <c r="F6779" t="inlineStr">
        <is>
          <t>Electricity generation with a microturbine</t>
        </is>
      </c>
      <c r="G6779" t="n">
        <v>40</v>
      </c>
      <c r="H6779" t="n">
        <v>6.06419816904e-05</v>
      </c>
      <c r="I6779" t="n">
        <v>6.791901949324801e-05</v>
      </c>
      <c r="J6779" s="6" t="inlineStr">
        <is>
          <t>waste - methane capture</t>
        </is>
      </c>
    </row>
    <row r="6780">
      <c r="A6780" t="inlineStr">
        <is>
          <t>WASTE</t>
        </is>
      </c>
      <c r="B6780" t="inlineStr">
        <is>
          <t>LAN</t>
        </is>
      </c>
      <c r="C6780" t="n">
        <v>2030</v>
      </c>
      <c r="D6780" t="inlineStr">
        <is>
          <t>United States</t>
        </is>
      </c>
      <c r="E6780" t="inlineStr">
        <is>
          <t>USA</t>
        </is>
      </c>
      <c r="F6780" t="inlineStr">
        <is>
          <t>Electricity generation with a reciprocating engine</t>
        </is>
      </c>
      <c r="G6780" t="n">
        <v>40</v>
      </c>
      <c r="H6780" t="n">
        <v>0.006621178239584</v>
      </c>
      <c r="I6780" t="n">
        <v>0.007415719628334081</v>
      </c>
      <c r="J6780" s="6" t="inlineStr">
        <is>
          <t>waste - methane capture</t>
        </is>
      </c>
    </row>
    <row r="6781">
      <c r="A6781" t="inlineStr">
        <is>
          <t>WASTE</t>
        </is>
      </c>
      <c r="B6781" t="inlineStr">
        <is>
          <t>LAN</t>
        </is>
      </c>
      <c r="C6781" t="n">
        <v>2030</v>
      </c>
      <c r="D6781" t="inlineStr">
        <is>
          <t>United States</t>
        </is>
      </c>
      <c r="E6781" t="inlineStr">
        <is>
          <t>USA</t>
        </is>
      </c>
      <c r="F6781" t="inlineStr">
        <is>
          <t>Electricity generation with combined heat and power</t>
        </is>
      </c>
      <c r="G6781" t="n">
        <v>40</v>
      </c>
      <c r="H6781" t="n">
        <v>0.0017642553139012</v>
      </c>
      <c r="I6781" t="n">
        <v>0.001975965951569344</v>
      </c>
      <c r="J6781" s="6" t="inlineStr">
        <is>
          <t>waste - methane capture</t>
        </is>
      </c>
    </row>
    <row r="6782">
      <c r="A6782" t="inlineStr">
        <is>
          <t>WASTE</t>
        </is>
      </c>
      <c r="B6782" t="inlineStr">
        <is>
          <t>LAN</t>
        </is>
      </c>
      <c r="C6782" t="n">
        <v>2030</v>
      </c>
      <c r="D6782" t="inlineStr">
        <is>
          <t>United States</t>
        </is>
      </c>
      <c r="E6782" t="inlineStr">
        <is>
          <t>USA</t>
        </is>
      </c>
      <c r="F6782" t="inlineStr">
        <is>
          <t>Flaring of landfill gas</t>
        </is>
      </c>
      <c r="G6782" t="n">
        <v>40</v>
      </c>
      <c r="H6782" t="n">
        <v>0.0015796208754182</v>
      </c>
      <c r="I6782" t="n">
        <v>0.001769175380468384</v>
      </c>
      <c r="J6782" s="6" t="inlineStr">
        <is>
          <t>waste - methane destruction</t>
        </is>
      </c>
    </row>
    <row r="6783">
      <c r="A6783" t="inlineStr">
        <is>
          <t>WASTE</t>
        </is>
      </c>
      <c r="B6783" t="inlineStr">
        <is>
          <t>LAN</t>
        </is>
      </c>
      <c r="C6783" t="n">
        <v>2030</v>
      </c>
      <c r="D6783" t="inlineStr">
        <is>
          <t>United States</t>
        </is>
      </c>
      <c r="E6783" t="inlineStr">
        <is>
          <t>USA</t>
        </is>
      </c>
      <c r="F6783" t="inlineStr">
        <is>
          <t>Electricity generation with a gas turbine</t>
        </is>
      </c>
      <c r="G6783" t="n">
        <v>40</v>
      </c>
      <c r="H6783" t="n">
        <v>0.0002964672385133</v>
      </c>
      <c r="I6783" t="n">
        <v>0.000332043307134896</v>
      </c>
      <c r="J6783" s="6" t="inlineStr">
        <is>
          <t>waste - methane capture</t>
        </is>
      </c>
    </row>
    <row r="6784">
      <c r="A6784" t="inlineStr">
        <is>
          <t>WASTE</t>
        </is>
      </c>
      <c r="B6784" t="inlineStr">
        <is>
          <t>LAN</t>
        </is>
      </c>
      <c r="C6784" t="n">
        <v>2030</v>
      </c>
      <c r="D6784" t="inlineStr">
        <is>
          <t>United States</t>
        </is>
      </c>
      <c r="E6784" t="inlineStr">
        <is>
          <t>USA</t>
        </is>
      </c>
      <c r="F6784" t="inlineStr">
        <is>
          <t>Electricity generation with combined heat and power</t>
        </is>
      </c>
      <c r="G6784" t="n">
        <v>41</v>
      </c>
      <c r="H6784" t="n">
        <v>0.0011244186316617</v>
      </c>
      <c r="I6784" t="n">
        <v>0.001259348867461104</v>
      </c>
      <c r="J6784" s="6" t="inlineStr">
        <is>
          <t>waste - methane capture</t>
        </is>
      </c>
    </row>
    <row r="6785">
      <c r="A6785" t="inlineStr">
        <is>
          <t>WASTE</t>
        </is>
      </c>
      <c r="B6785" t="inlineStr">
        <is>
          <t>LAN</t>
        </is>
      </c>
      <c r="C6785" t="n">
        <v>2030</v>
      </c>
      <c r="D6785" t="inlineStr">
        <is>
          <t>United States</t>
        </is>
      </c>
      <c r="E6785" t="inlineStr">
        <is>
          <t>USA</t>
        </is>
      </c>
      <c r="F6785" t="inlineStr">
        <is>
          <t>Electricity generation with a reciprocating engine</t>
        </is>
      </c>
      <c r="G6785" t="n">
        <v>41</v>
      </c>
      <c r="H6785" t="n">
        <v>0.0044009496923536</v>
      </c>
      <c r="I6785" t="n">
        <v>0.004929063655436033</v>
      </c>
      <c r="J6785" s="6" t="inlineStr">
        <is>
          <t>waste - methane capture</t>
        </is>
      </c>
    </row>
    <row r="6786">
      <c r="A6786" t="inlineStr">
        <is>
          <t>WASTE</t>
        </is>
      </c>
      <c r="B6786" t="inlineStr">
        <is>
          <t>LAN</t>
        </is>
      </c>
      <c r="C6786" t="n">
        <v>2030</v>
      </c>
      <c r="D6786" t="inlineStr">
        <is>
          <t>United States</t>
        </is>
      </c>
      <c r="E6786" t="inlineStr">
        <is>
          <t>USA</t>
        </is>
      </c>
      <c r="F6786" t="inlineStr">
        <is>
          <t>Electricity generation with a gas turbine</t>
        </is>
      </c>
      <c r="G6786" t="n">
        <v>41</v>
      </c>
      <c r="H6786" t="n">
        <v>0.0003696276326082</v>
      </c>
      <c r="I6786" t="n">
        <v>0.000413982948521184</v>
      </c>
      <c r="J6786" s="6" t="inlineStr">
        <is>
          <t>waste - methane capture</t>
        </is>
      </c>
    </row>
    <row r="6787">
      <c r="A6787" t="inlineStr">
        <is>
          <t>WASTE</t>
        </is>
      </c>
      <c r="B6787" t="inlineStr">
        <is>
          <t>LAN</t>
        </is>
      </c>
      <c r="C6787" t="n">
        <v>2030</v>
      </c>
      <c r="D6787" t="inlineStr">
        <is>
          <t>United States</t>
        </is>
      </c>
      <c r="E6787" t="inlineStr">
        <is>
          <t>USA</t>
        </is>
      </c>
      <c r="F6787" t="inlineStr">
        <is>
          <t>Land_x001F_ll gas recovery for direct use</t>
        </is>
      </c>
      <c r="G6787" t="n">
        <v>41</v>
      </c>
      <c r="H6787" t="n">
        <v>0.0003305248683318</v>
      </c>
      <c r="I6787" t="n">
        <v>0.0003701878525316161</v>
      </c>
      <c r="J6787" s="6" t="inlineStr">
        <is>
          <t>waste - methane capture</t>
        </is>
      </c>
    </row>
    <row r="6788">
      <c r="A6788" t="inlineStr">
        <is>
          <t>WASTE</t>
        </is>
      </c>
      <c r="B6788" t="inlineStr">
        <is>
          <t>LAN</t>
        </is>
      </c>
      <c r="C6788" t="n">
        <v>2030</v>
      </c>
      <c r="D6788" t="inlineStr">
        <is>
          <t>United States</t>
        </is>
      </c>
      <c r="E6788" t="inlineStr">
        <is>
          <t>USA</t>
        </is>
      </c>
      <c r="F6788" t="inlineStr">
        <is>
          <t>Electricity generation with a microturbine</t>
        </is>
      </c>
      <c r="G6788" t="n">
        <v>41</v>
      </c>
      <c r="H6788" t="n">
        <v>9.32797556743e-05</v>
      </c>
      <c r="I6788" t="n">
        <v>0.000104473326355216</v>
      </c>
      <c r="J6788" s="6" t="inlineStr">
        <is>
          <t>waste - methane capture</t>
        </is>
      </c>
    </row>
    <row r="6789">
      <c r="A6789" t="inlineStr">
        <is>
          <t>WASTE</t>
        </is>
      </c>
      <c r="B6789" t="inlineStr">
        <is>
          <t>LAN</t>
        </is>
      </c>
      <c r="C6789" t="n">
        <v>2030</v>
      </c>
      <c r="D6789" t="inlineStr">
        <is>
          <t>United States</t>
        </is>
      </c>
      <c r="E6789" t="inlineStr">
        <is>
          <t>USA</t>
        </is>
      </c>
      <c r="F6789" t="inlineStr">
        <is>
          <t>Flaring of landfill gas</t>
        </is>
      </c>
      <c r="G6789" t="n">
        <v>42</v>
      </c>
      <c r="H6789" t="n">
        <v>0.0003928224905394</v>
      </c>
      <c r="I6789" t="n">
        <v>0.000439961189404128</v>
      </c>
      <c r="J6789" s="6" t="inlineStr">
        <is>
          <t>waste - methane destruction</t>
        </is>
      </c>
    </row>
    <row r="6790">
      <c r="A6790" t="inlineStr">
        <is>
          <t>WASTE</t>
        </is>
      </c>
      <c r="B6790" t="inlineStr">
        <is>
          <t>LAN</t>
        </is>
      </c>
      <c r="C6790" t="n">
        <v>2030</v>
      </c>
      <c r="D6790" t="inlineStr">
        <is>
          <t>United States</t>
        </is>
      </c>
      <c r="E6790" t="inlineStr">
        <is>
          <t>USA</t>
        </is>
      </c>
      <c r="F6790" t="inlineStr">
        <is>
          <t>Electricity generation with a microturbine</t>
        </is>
      </c>
      <c r="G6790" t="n">
        <v>42</v>
      </c>
      <c r="H6790" t="n">
        <v>3.10347422783e-05</v>
      </c>
      <c r="I6790" t="n">
        <v>3.4758911351696e-05</v>
      </c>
      <c r="J6790" s="6" t="inlineStr">
        <is>
          <t>waste - methane capture</t>
        </is>
      </c>
    </row>
    <row r="6791">
      <c r="A6791" t="inlineStr">
        <is>
          <t>WASTE</t>
        </is>
      </c>
      <c r="B6791" t="inlineStr">
        <is>
          <t>LAN</t>
        </is>
      </c>
      <c r="C6791" t="n">
        <v>2030</v>
      </c>
      <c r="D6791" t="inlineStr">
        <is>
          <t>United States</t>
        </is>
      </c>
      <c r="E6791" t="inlineStr">
        <is>
          <t>USA</t>
        </is>
      </c>
      <c r="F6791" t="inlineStr">
        <is>
          <t>Electricity generation with a reciprocating engine</t>
        </is>
      </c>
      <c r="G6791" t="n">
        <v>42</v>
      </c>
      <c r="H6791" t="n">
        <v>0.0075464709661901</v>
      </c>
      <c r="I6791" t="n">
        <v>0.008452047482132912</v>
      </c>
      <c r="J6791" s="6" t="inlineStr">
        <is>
          <t>waste - methane capture</t>
        </is>
      </c>
    </row>
    <row r="6792">
      <c r="A6792" t="inlineStr">
        <is>
          <t>WASTE</t>
        </is>
      </c>
      <c r="B6792" t="inlineStr">
        <is>
          <t>LAN</t>
        </is>
      </c>
      <c r="C6792" t="n">
        <v>2030</v>
      </c>
      <c r="D6792" t="inlineStr">
        <is>
          <t>United States</t>
        </is>
      </c>
      <c r="E6792" t="inlineStr">
        <is>
          <t>USA</t>
        </is>
      </c>
      <c r="F6792" t="inlineStr">
        <is>
          <t>Electricity generation with a gas turbine</t>
        </is>
      </c>
      <c r="G6792" t="n">
        <v>42</v>
      </c>
      <c r="H6792" t="n">
        <v>7.594739872729999e-05</v>
      </c>
      <c r="I6792" t="n">
        <v>8.5061086574576e-05</v>
      </c>
      <c r="J6792" s="6" t="inlineStr">
        <is>
          <t>waste - methane capture</t>
        </is>
      </c>
    </row>
    <row r="6793">
      <c r="A6793" t="inlineStr">
        <is>
          <t>WASTE</t>
        </is>
      </c>
      <c r="B6793" t="inlineStr">
        <is>
          <t>LAN</t>
        </is>
      </c>
      <c r="C6793" t="n">
        <v>2030</v>
      </c>
      <c r="D6793" t="inlineStr">
        <is>
          <t>United States</t>
        </is>
      </c>
      <c r="E6793" t="inlineStr">
        <is>
          <t>USA</t>
        </is>
      </c>
      <c r="F6793" t="inlineStr">
        <is>
          <t>Electricity generation with combined heat and power</t>
        </is>
      </c>
      <c r="G6793" t="n">
        <v>42</v>
      </c>
      <c r="H6793" t="n">
        <v>0.0011219797306694</v>
      </c>
      <c r="I6793" t="n">
        <v>0.001256617298349728</v>
      </c>
      <c r="J6793" s="6" t="inlineStr">
        <is>
          <t>waste - methane capture</t>
        </is>
      </c>
    </row>
    <row r="6794">
      <c r="A6794" t="inlineStr">
        <is>
          <t>WASTE</t>
        </is>
      </c>
      <c r="B6794" t="inlineStr">
        <is>
          <t>LAN</t>
        </is>
      </c>
      <c r="C6794" t="n">
        <v>2030</v>
      </c>
      <c r="D6794" t="inlineStr">
        <is>
          <t>United States</t>
        </is>
      </c>
      <c r="E6794" t="inlineStr">
        <is>
          <t>USA</t>
        </is>
      </c>
      <c r="F6794" t="inlineStr">
        <is>
          <t>Electricity generation with a microturbine</t>
        </is>
      </c>
      <c r="G6794" t="n">
        <v>43</v>
      </c>
      <c r="H6794" t="n">
        <v>2.94850142382e-05</v>
      </c>
      <c r="I6794" t="n">
        <v>3.302321594678401e-05</v>
      </c>
      <c r="J6794" s="6" t="inlineStr">
        <is>
          <t>waste - methane capture</t>
        </is>
      </c>
    </row>
    <row r="6795">
      <c r="A6795" t="inlineStr">
        <is>
          <t>WASTE</t>
        </is>
      </c>
      <c r="B6795" t="inlineStr">
        <is>
          <t>LAN</t>
        </is>
      </c>
      <c r="C6795" t="n">
        <v>2030</v>
      </c>
      <c r="D6795" t="inlineStr">
        <is>
          <t>United States</t>
        </is>
      </c>
      <c r="E6795" t="inlineStr">
        <is>
          <t>USA</t>
        </is>
      </c>
      <c r="F6795" t="inlineStr">
        <is>
          <t>Electricity generation with combined heat and power</t>
        </is>
      </c>
      <c r="G6795" t="n">
        <v>43</v>
      </c>
      <c r="H6795" t="n">
        <v>0.0002181492454838</v>
      </c>
      <c r="I6795" t="n">
        <v>0.000244327154941856</v>
      </c>
      <c r="J6795" s="6" t="inlineStr">
        <is>
          <t>waste - methane capture</t>
        </is>
      </c>
    </row>
    <row r="6796">
      <c r="A6796" t="inlineStr">
        <is>
          <t>WASTE</t>
        </is>
      </c>
      <c r="B6796" t="inlineStr">
        <is>
          <t>LAN</t>
        </is>
      </c>
      <c r="C6796" t="n">
        <v>2030</v>
      </c>
      <c r="D6796" t="inlineStr">
        <is>
          <t>United States</t>
        </is>
      </c>
      <c r="E6796" t="inlineStr">
        <is>
          <t>USA</t>
        </is>
      </c>
      <c r="F6796" t="inlineStr">
        <is>
          <t>Electricity generation with a reciprocating engine</t>
        </is>
      </c>
      <c r="G6796" t="n">
        <v>43</v>
      </c>
      <c r="H6796" t="n">
        <v>0.0039017595117912</v>
      </c>
      <c r="I6796" t="n">
        <v>0.004369970653206144</v>
      </c>
      <c r="J6796" s="6" t="inlineStr">
        <is>
          <t>waste - methane capture</t>
        </is>
      </c>
    </row>
    <row r="6797">
      <c r="A6797" t="inlineStr">
        <is>
          <t>WASTE</t>
        </is>
      </c>
      <c r="B6797" t="inlineStr">
        <is>
          <t>LAN</t>
        </is>
      </c>
      <c r="C6797" t="n">
        <v>2030</v>
      </c>
      <c r="D6797" t="inlineStr">
        <is>
          <t>United States</t>
        </is>
      </c>
      <c r="E6797" t="inlineStr">
        <is>
          <t>USA</t>
        </is>
      </c>
      <c r="F6797" t="inlineStr">
        <is>
          <t>Electricity generation with a gas turbine</t>
        </is>
      </c>
      <c r="G6797" t="n">
        <v>43</v>
      </c>
      <c r="H6797" t="n">
        <v>6.71580783091e-05</v>
      </c>
      <c r="I6797" t="n">
        <v>7.521704770619202e-05</v>
      </c>
      <c r="J6797" s="6" t="inlineStr">
        <is>
          <t>waste - methane capture</t>
        </is>
      </c>
    </row>
    <row r="6798">
      <c r="A6798" t="inlineStr">
        <is>
          <t>WASTE</t>
        </is>
      </c>
      <c r="B6798" t="inlineStr">
        <is>
          <t>LAN</t>
        </is>
      </c>
      <c r="C6798" t="n">
        <v>2030</v>
      </c>
      <c r="D6798" t="inlineStr">
        <is>
          <t>United States</t>
        </is>
      </c>
      <c r="E6798" t="inlineStr">
        <is>
          <t>USA</t>
        </is>
      </c>
      <c r="F6798" t="inlineStr">
        <is>
          <t>Electricity generation with a gas turbine</t>
        </is>
      </c>
      <c r="G6798" t="n">
        <v>44</v>
      </c>
      <c r="H6798" t="n">
        <v>0.000137036680826</v>
      </c>
      <c r="I6798" t="n">
        <v>0.00015348108252512</v>
      </c>
      <c r="J6798" s="6" t="inlineStr">
        <is>
          <t>waste - methane capture</t>
        </is>
      </c>
    </row>
    <row r="6799">
      <c r="A6799" t="inlineStr">
        <is>
          <t>WASTE</t>
        </is>
      </c>
      <c r="B6799" t="inlineStr">
        <is>
          <t>LAN</t>
        </is>
      </c>
      <c r="C6799" t="n">
        <v>2030</v>
      </c>
      <c r="D6799" t="inlineStr">
        <is>
          <t>United States</t>
        </is>
      </c>
      <c r="E6799" t="inlineStr">
        <is>
          <t>USA</t>
        </is>
      </c>
      <c r="F6799" t="inlineStr">
        <is>
          <t>Electricity generation with combined heat and power</t>
        </is>
      </c>
      <c r="G6799" t="n">
        <v>44</v>
      </c>
      <c r="H6799" t="n">
        <v>0.0010363683104515</v>
      </c>
      <c r="I6799" t="n">
        <v>0.00116073250770568</v>
      </c>
      <c r="J6799" s="6" t="inlineStr">
        <is>
          <t>waste - methane capture</t>
        </is>
      </c>
    </row>
    <row r="6800">
      <c r="A6800" t="inlineStr">
        <is>
          <t>WASTE</t>
        </is>
      </c>
      <c r="B6800" t="inlineStr">
        <is>
          <t>LAN</t>
        </is>
      </c>
      <c r="C6800" t="n">
        <v>2030</v>
      </c>
      <c r="D6800" t="inlineStr">
        <is>
          <t>United States</t>
        </is>
      </c>
      <c r="E6800" t="inlineStr">
        <is>
          <t>USA</t>
        </is>
      </c>
      <c r="F6800" t="inlineStr">
        <is>
          <t>Electricity generation with a microturbine</t>
        </is>
      </c>
      <c r="G6800" t="n">
        <v>44</v>
      </c>
      <c r="H6800" t="n">
        <v>2.85713849735e-05</v>
      </c>
      <c r="I6800" t="n">
        <v>3.199995117032e-05</v>
      </c>
      <c r="J6800" s="6" t="inlineStr">
        <is>
          <t>waste - methane capture</t>
        </is>
      </c>
    </row>
    <row r="6801">
      <c r="A6801" t="inlineStr">
        <is>
          <t>WASTE</t>
        </is>
      </c>
      <c r="B6801" t="inlineStr">
        <is>
          <t>LAN</t>
        </is>
      </c>
      <c r="C6801" t="n">
        <v>2030</v>
      </c>
      <c r="D6801" t="inlineStr">
        <is>
          <t>United States</t>
        </is>
      </c>
      <c r="E6801" t="inlineStr">
        <is>
          <t>USA</t>
        </is>
      </c>
      <c r="F6801" t="inlineStr">
        <is>
          <t>Electricity generation with a reciprocating engine</t>
        </is>
      </c>
      <c r="G6801" t="n">
        <v>44</v>
      </c>
      <c r="H6801" t="n">
        <v>0.0017641222802922</v>
      </c>
      <c r="I6801" t="n">
        <v>0.001975816953927264</v>
      </c>
      <c r="J6801" s="6" t="inlineStr">
        <is>
          <t>waste - methane capture</t>
        </is>
      </c>
    </row>
    <row r="6802">
      <c r="A6802" t="inlineStr">
        <is>
          <t>WASTE</t>
        </is>
      </c>
      <c r="B6802" t="inlineStr">
        <is>
          <t>LAN</t>
        </is>
      </c>
      <c r="C6802" t="n">
        <v>2030</v>
      </c>
      <c r="D6802" t="inlineStr">
        <is>
          <t>United States</t>
        </is>
      </c>
      <c r="E6802" t="inlineStr">
        <is>
          <t>USA</t>
        </is>
      </c>
      <c r="F6802" t="inlineStr">
        <is>
          <t>Electricity generation with a reciprocating engine</t>
        </is>
      </c>
      <c r="G6802" t="n">
        <v>45</v>
      </c>
      <c r="H6802" t="n">
        <v>0.0056964537361637</v>
      </c>
      <c r="I6802" t="n">
        <v>0.006380028184503344</v>
      </c>
      <c r="J6802" s="6" t="inlineStr">
        <is>
          <t>waste - methane capture</t>
        </is>
      </c>
    </row>
    <row r="6803">
      <c r="A6803" t="inlineStr">
        <is>
          <t>WASTE</t>
        </is>
      </c>
      <c r="B6803" t="inlineStr">
        <is>
          <t>LAN</t>
        </is>
      </c>
      <c r="C6803" t="n">
        <v>2030</v>
      </c>
      <c r="D6803" t="inlineStr">
        <is>
          <t>United States</t>
        </is>
      </c>
      <c r="E6803" t="inlineStr">
        <is>
          <t>USA</t>
        </is>
      </c>
      <c r="F6803" t="inlineStr">
        <is>
          <t>Electricity generation with a microturbine</t>
        </is>
      </c>
      <c r="G6803" t="n">
        <v>45</v>
      </c>
      <c r="H6803" t="n">
        <v>2.75629499811e-05</v>
      </c>
      <c r="I6803" t="n">
        <v>3.0870503978832e-05</v>
      </c>
      <c r="J6803" s="6" t="inlineStr">
        <is>
          <t>waste - methane capture</t>
        </is>
      </c>
    </row>
    <row r="6804">
      <c r="A6804" t="inlineStr">
        <is>
          <t>WASTE</t>
        </is>
      </c>
      <c r="B6804" t="inlineStr">
        <is>
          <t>LAN</t>
        </is>
      </c>
      <c r="C6804" t="n">
        <v>2030</v>
      </c>
      <c r="D6804" t="inlineStr">
        <is>
          <t>United States</t>
        </is>
      </c>
      <c r="E6804" t="inlineStr">
        <is>
          <t>USA</t>
        </is>
      </c>
      <c r="F6804" t="inlineStr">
        <is>
          <t>Electricity generation with a gas turbine</t>
        </is>
      </c>
      <c r="G6804" t="n">
        <v>45</v>
      </c>
      <c r="H6804" t="n">
        <v>0.0001259724667761</v>
      </c>
      <c r="I6804" t="n">
        <v>0.000141089162789232</v>
      </c>
      <c r="J6804" s="6" t="inlineStr">
        <is>
          <t>waste - methane capture</t>
        </is>
      </c>
    </row>
    <row r="6805">
      <c r="A6805" t="inlineStr">
        <is>
          <t>WASTE</t>
        </is>
      </c>
      <c r="B6805" t="inlineStr">
        <is>
          <t>LAN</t>
        </is>
      </c>
      <c r="C6805" t="n">
        <v>2030</v>
      </c>
      <c r="D6805" t="inlineStr">
        <is>
          <t>United States</t>
        </is>
      </c>
      <c r="E6805" t="inlineStr">
        <is>
          <t>USA</t>
        </is>
      </c>
      <c r="F6805" t="inlineStr">
        <is>
          <t>Flaring of landfill gas</t>
        </is>
      </c>
      <c r="G6805" t="n">
        <v>45</v>
      </c>
      <c r="H6805" t="n">
        <v>0.0003625300596468</v>
      </c>
      <c r="I6805" t="n">
        <v>0.000406033666804416</v>
      </c>
      <c r="J6805" s="6" t="inlineStr">
        <is>
          <t>waste - methane destruction</t>
        </is>
      </c>
    </row>
    <row r="6806">
      <c r="A6806" t="inlineStr">
        <is>
          <t>WASTE</t>
        </is>
      </c>
      <c r="B6806" t="inlineStr">
        <is>
          <t>LAN</t>
        </is>
      </c>
      <c r="C6806" t="n">
        <v>2030</v>
      </c>
      <c r="D6806" t="inlineStr">
        <is>
          <t>United States</t>
        </is>
      </c>
      <c r="E6806" t="inlineStr">
        <is>
          <t>USA</t>
        </is>
      </c>
      <c r="F6806" t="inlineStr">
        <is>
          <t>Electricity generation with combined heat and power</t>
        </is>
      </c>
      <c r="G6806" t="n">
        <v>45</v>
      </c>
      <c r="H6806" t="n">
        <v>0.0010974614415318</v>
      </c>
      <c r="I6806" t="n">
        <v>0.001229156814515616</v>
      </c>
      <c r="J6806" s="6" t="inlineStr">
        <is>
          <t>waste - methane capture</t>
        </is>
      </c>
    </row>
    <row r="6807">
      <c r="A6807" t="inlineStr">
        <is>
          <t>WASTE</t>
        </is>
      </c>
      <c r="B6807" t="inlineStr">
        <is>
          <t>LAN</t>
        </is>
      </c>
      <c r="C6807" t="n">
        <v>2030</v>
      </c>
      <c r="D6807" t="inlineStr">
        <is>
          <t>United States</t>
        </is>
      </c>
      <c r="E6807" t="inlineStr">
        <is>
          <t>USA</t>
        </is>
      </c>
      <c r="F6807" t="inlineStr">
        <is>
          <t>Land_x001F_ll gas recovery for direct use</t>
        </is>
      </c>
      <c r="G6807" t="n">
        <v>45</v>
      </c>
      <c r="H6807" t="n">
        <v>0.0003529005043674</v>
      </c>
      <c r="I6807" t="n">
        <v>0.000395248564891488</v>
      </c>
      <c r="J6807" s="6" t="inlineStr">
        <is>
          <t>waste - methane capture</t>
        </is>
      </c>
    </row>
    <row r="6808">
      <c r="A6808" t="inlineStr">
        <is>
          <t>WASTE</t>
        </is>
      </c>
      <c r="B6808" t="inlineStr">
        <is>
          <t>LAN</t>
        </is>
      </c>
      <c r="C6808" t="n">
        <v>2030</v>
      </c>
      <c r="D6808" t="inlineStr">
        <is>
          <t>United States</t>
        </is>
      </c>
      <c r="E6808" t="inlineStr">
        <is>
          <t>USA</t>
        </is>
      </c>
      <c r="F6808" t="inlineStr">
        <is>
          <t>Electricity generation with a reciprocating engine</t>
        </is>
      </c>
      <c r="G6808" t="n">
        <v>46</v>
      </c>
      <c r="H6808" t="n">
        <v>0.0017159091075882</v>
      </c>
      <c r="I6808" t="n">
        <v>0.001921818200498784</v>
      </c>
      <c r="J6808" s="6" t="inlineStr">
        <is>
          <t>waste - methane capture</t>
        </is>
      </c>
    </row>
    <row r="6809">
      <c r="A6809" t="inlineStr">
        <is>
          <t>WASTE</t>
        </is>
      </c>
      <c r="B6809" t="inlineStr">
        <is>
          <t>LAN</t>
        </is>
      </c>
      <c r="C6809" t="n">
        <v>2030</v>
      </c>
      <c r="D6809" t="inlineStr">
        <is>
          <t>United States</t>
        </is>
      </c>
      <c r="E6809" t="inlineStr">
        <is>
          <t>USA</t>
        </is>
      </c>
      <c r="F6809" t="inlineStr">
        <is>
          <t>Electricity generation with combined heat and power</t>
        </is>
      </c>
      <c r="G6809" t="n">
        <v>46</v>
      </c>
      <c r="H6809" t="n">
        <v>0.0002050864277408</v>
      </c>
      <c r="I6809" t="n">
        <v>0.000229696799069696</v>
      </c>
      <c r="J6809" s="6" t="inlineStr">
        <is>
          <t>waste - methane capture</t>
        </is>
      </c>
    </row>
    <row r="6810">
      <c r="A6810" t="inlineStr">
        <is>
          <t>WASTE</t>
        </is>
      </c>
      <c r="B6810" t="inlineStr">
        <is>
          <t>LAN</t>
        </is>
      </c>
      <c r="C6810" t="n">
        <v>2030</v>
      </c>
      <c r="D6810" t="inlineStr">
        <is>
          <t>United States</t>
        </is>
      </c>
      <c r="E6810" t="inlineStr">
        <is>
          <t>USA</t>
        </is>
      </c>
      <c r="F6810" t="inlineStr">
        <is>
          <t>Flaring of landfill gas</t>
        </is>
      </c>
      <c r="G6810" t="n">
        <v>46</v>
      </c>
      <c r="H6810" t="n">
        <v>0.0003403809678275</v>
      </c>
      <c r="I6810" t="n">
        <v>0.0003812266839668001</v>
      </c>
      <c r="J6810" s="6" t="inlineStr">
        <is>
          <t>waste - methane destruction</t>
        </is>
      </c>
    </row>
    <row r="6811">
      <c r="A6811" t="inlineStr">
        <is>
          <t>WASTE</t>
        </is>
      </c>
      <c r="B6811" t="inlineStr">
        <is>
          <t>LAN</t>
        </is>
      </c>
      <c r="C6811" t="n">
        <v>2030</v>
      </c>
      <c r="D6811" t="inlineStr">
        <is>
          <t>United States</t>
        </is>
      </c>
      <c r="E6811" t="inlineStr">
        <is>
          <t>USA</t>
        </is>
      </c>
      <c r="F6811" t="inlineStr">
        <is>
          <t>Electricity generation with a microturbine</t>
        </is>
      </c>
      <c r="G6811" t="n">
        <v>46</v>
      </c>
      <c r="H6811" t="n">
        <v>0.0001075119434972</v>
      </c>
      <c r="I6811" t="n">
        <v>0.000120413376716864</v>
      </c>
      <c r="J6811" s="6" t="inlineStr">
        <is>
          <t>waste - methane capture</t>
        </is>
      </c>
    </row>
    <row r="6812">
      <c r="A6812" t="inlineStr">
        <is>
          <t>WASTE</t>
        </is>
      </c>
      <c r="B6812" t="inlineStr">
        <is>
          <t>LAN</t>
        </is>
      </c>
      <c r="C6812" t="n">
        <v>2030</v>
      </c>
      <c r="D6812" t="inlineStr">
        <is>
          <t>United States</t>
        </is>
      </c>
      <c r="E6812" t="inlineStr">
        <is>
          <t>USA</t>
        </is>
      </c>
      <c r="F6812" t="inlineStr">
        <is>
          <t>Electricity generation with a gas turbine</t>
        </is>
      </c>
      <c r="G6812" t="n">
        <v>46</v>
      </c>
      <c r="H6812" t="n">
        <v>0.0001253969821846</v>
      </c>
      <c r="I6812" t="n">
        <v>0.000140444620046752</v>
      </c>
      <c r="J6812" s="6" t="inlineStr">
        <is>
          <t>waste - methane capture</t>
        </is>
      </c>
    </row>
    <row r="6813">
      <c r="A6813" t="inlineStr">
        <is>
          <t>WASTE</t>
        </is>
      </c>
      <c r="B6813" t="inlineStr">
        <is>
          <t>LAN</t>
        </is>
      </c>
      <c r="C6813" t="n">
        <v>2030</v>
      </c>
      <c r="D6813" t="inlineStr">
        <is>
          <t>United States</t>
        </is>
      </c>
      <c r="E6813" t="inlineStr">
        <is>
          <t>USA</t>
        </is>
      </c>
      <c r="F6813" t="inlineStr">
        <is>
          <t>Land_x001F_ll gas recovery for direct use</t>
        </is>
      </c>
      <c r="G6813" t="n">
        <v>47</v>
      </c>
      <c r="H6813" t="n">
        <v>0.0010586130665615</v>
      </c>
      <c r="I6813" t="n">
        <v>0.00118564663454888</v>
      </c>
      <c r="J6813" s="6" t="inlineStr">
        <is>
          <t>waste - methane capture</t>
        </is>
      </c>
    </row>
    <row r="6814">
      <c r="A6814" t="inlineStr">
        <is>
          <t>WASTE</t>
        </is>
      </c>
      <c r="B6814" t="inlineStr">
        <is>
          <t>LAN</t>
        </is>
      </c>
      <c r="C6814" t="n">
        <v>2030</v>
      </c>
      <c r="D6814" t="inlineStr">
        <is>
          <t>United States</t>
        </is>
      </c>
      <c r="E6814" t="inlineStr">
        <is>
          <t>USA</t>
        </is>
      </c>
      <c r="F6814" t="inlineStr">
        <is>
          <t>Flaring of landfill gas</t>
        </is>
      </c>
      <c r="G6814" t="n">
        <v>47</v>
      </c>
      <c r="H6814" t="n">
        <v>0.0003248990979046</v>
      </c>
      <c r="I6814" t="n">
        <v>0.000363886989653152</v>
      </c>
      <c r="J6814" s="6" t="inlineStr">
        <is>
          <t>waste - methane destruction</t>
        </is>
      </c>
    </row>
    <row r="6815">
      <c r="A6815" t="inlineStr">
        <is>
          <t>WASTE</t>
        </is>
      </c>
      <c r="B6815" t="inlineStr">
        <is>
          <t>LAN</t>
        </is>
      </c>
      <c r="C6815" t="n">
        <v>2030</v>
      </c>
      <c r="D6815" t="inlineStr">
        <is>
          <t>United States</t>
        </is>
      </c>
      <c r="E6815" t="inlineStr">
        <is>
          <t>USA</t>
        </is>
      </c>
      <c r="F6815" t="inlineStr">
        <is>
          <t>Electricity generation with a microturbine</t>
        </is>
      </c>
      <c r="G6815" t="n">
        <v>47</v>
      </c>
      <c r="H6815" t="n">
        <v>2.68309540843e-05</v>
      </c>
      <c r="I6815" t="n">
        <v>3.0050668574416e-05</v>
      </c>
      <c r="J6815" s="6" t="inlineStr">
        <is>
          <t>waste - methane capture</t>
        </is>
      </c>
    </row>
    <row r="6816">
      <c r="A6816" t="inlineStr">
        <is>
          <t>WASTE</t>
        </is>
      </c>
      <c r="B6816" t="inlineStr">
        <is>
          <t>LAN</t>
        </is>
      </c>
      <c r="C6816" t="n">
        <v>2030</v>
      </c>
      <c r="D6816" t="inlineStr">
        <is>
          <t>United States</t>
        </is>
      </c>
      <c r="E6816" t="inlineStr">
        <is>
          <t>USA</t>
        </is>
      </c>
      <c r="F6816" t="inlineStr">
        <is>
          <t>Electricity generation with a reciprocating engine</t>
        </is>
      </c>
      <c r="G6816" t="n">
        <v>47</v>
      </c>
      <c r="H6816" t="n">
        <v>0.0083016058197245</v>
      </c>
      <c r="I6816" t="n">
        <v>0.009297798518091441</v>
      </c>
      <c r="J6816" s="6" t="inlineStr">
        <is>
          <t>waste - methane capture</t>
        </is>
      </c>
    </row>
    <row r="6817">
      <c r="A6817" t="inlineStr">
        <is>
          <t>WASTE</t>
        </is>
      </c>
      <c r="B6817" t="inlineStr">
        <is>
          <t>LAN</t>
        </is>
      </c>
      <c r="C6817" t="n">
        <v>2030</v>
      </c>
      <c r="D6817" t="inlineStr">
        <is>
          <t>United States</t>
        </is>
      </c>
      <c r="E6817" t="inlineStr">
        <is>
          <t>USA</t>
        </is>
      </c>
      <c r="F6817" t="inlineStr">
        <is>
          <t>Flaring of landfill gas</t>
        </is>
      </c>
      <c r="G6817" t="n">
        <v>48</v>
      </c>
      <c r="H6817" t="n">
        <v>0.0003197260084562</v>
      </c>
      <c r="I6817" t="n">
        <v>0.000358093129470944</v>
      </c>
      <c r="J6817" s="6" t="inlineStr">
        <is>
          <t>waste - methane destruction</t>
        </is>
      </c>
    </row>
    <row r="6818">
      <c r="A6818" t="inlineStr">
        <is>
          <t>WASTE</t>
        </is>
      </c>
      <c r="B6818" t="inlineStr">
        <is>
          <t>LAN</t>
        </is>
      </c>
      <c r="C6818" t="n">
        <v>2030</v>
      </c>
      <c r="D6818" t="inlineStr">
        <is>
          <t>United States</t>
        </is>
      </c>
      <c r="E6818" t="inlineStr">
        <is>
          <t>USA</t>
        </is>
      </c>
      <c r="F6818" t="inlineStr">
        <is>
          <t>Electricity generation with combined heat and power</t>
        </is>
      </c>
      <c r="G6818" t="n">
        <v>48</v>
      </c>
      <c r="H6818" t="n">
        <v>0.0004454456939129</v>
      </c>
      <c r="I6818" t="n">
        <v>0.0004988991771824481</v>
      </c>
      <c r="J6818" s="6" t="inlineStr">
        <is>
          <t>waste - methane capture</t>
        </is>
      </c>
    </row>
    <row r="6819">
      <c r="A6819" t="inlineStr">
        <is>
          <t>WASTE</t>
        </is>
      </c>
      <c r="B6819" t="inlineStr">
        <is>
          <t>LAN</t>
        </is>
      </c>
      <c r="C6819" t="n">
        <v>2030</v>
      </c>
      <c r="D6819" t="inlineStr">
        <is>
          <t>United States</t>
        </is>
      </c>
      <c r="E6819" t="inlineStr">
        <is>
          <t>USA</t>
        </is>
      </c>
      <c r="F6819" t="inlineStr">
        <is>
          <t>Electricity generation with a gas turbine</t>
        </is>
      </c>
      <c r="G6819" t="n">
        <v>48</v>
      </c>
      <c r="H6819" t="n">
        <v>0.0001819778117351</v>
      </c>
      <c r="I6819" t="n">
        <v>0.000203815149143312</v>
      </c>
      <c r="J6819" s="6" t="inlineStr">
        <is>
          <t>waste - methane capture</t>
        </is>
      </c>
    </row>
    <row r="6820">
      <c r="A6820" t="inlineStr">
        <is>
          <t>WASTE</t>
        </is>
      </c>
      <c r="B6820" t="inlineStr">
        <is>
          <t>LAN</t>
        </is>
      </c>
      <c r="C6820" t="n">
        <v>2030</v>
      </c>
      <c r="D6820" t="inlineStr">
        <is>
          <t>United States</t>
        </is>
      </c>
      <c r="E6820" t="inlineStr">
        <is>
          <t>USA</t>
        </is>
      </c>
      <c r="F6820" t="inlineStr">
        <is>
          <t>Electricity generation with a reciprocating engine</t>
        </is>
      </c>
      <c r="G6820" t="n">
        <v>48</v>
      </c>
      <c r="H6820" t="n">
        <v>0.0053480317583308</v>
      </c>
      <c r="I6820" t="n">
        <v>0.005989795569330496</v>
      </c>
      <c r="J6820" s="6" t="inlineStr">
        <is>
          <t>waste - methane capture</t>
        </is>
      </c>
    </row>
    <row r="6821">
      <c r="A6821" t="inlineStr">
        <is>
          <t>WASTE</t>
        </is>
      </c>
      <c r="B6821" t="inlineStr">
        <is>
          <t>LAN</t>
        </is>
      </c>
      <c r="C6821" t="n">
        <v>2030</v>
      </c>
      <c r="D6821" t="inlineStr">
        <is>
          <t>United States</t>
        </is>
      </c>
      <c r="E6821" t="inlineStr">
        <is>
          <t>USA</t>
        </is>
      </c>
      <c r="F6821" t="inlineStr">
        <is>
          <t>Electricity generation with a reciprocating engine</t>
        </is>
      </c>
      <c r="G6821" t="n">
        <v>49</v>
      </c>
      <c r="H6821" t="n">
        <v>0.0018547312356532</v>
      </c>
      <c r="I6821" t="n">
        <v>0.002077298983931584</v>
      </c>
      <c r="J6821" s="6" t="inlineStr">
        <is>
          <t>waste - methane capture</t>
        </is>
      </c>
    </row>
    <row r="6822">
      <c r="A6822" t="inlineStr">
        <is>
          <t>WASTE</t>
        </is>
      </c>
      <c r="B6822" t="inlineStr">
        <is>
          <t>LAN</t>
        </is>
      </c>
      <c r="C6822" t="n">
        <v>2030</v>
      </c>
      <c r="D6822" t="inlineStr">
        <is>
          <t>United States</t>
        </is>
      </c>
      <c r="E6822" t="inlineStr">
        <is>
          <t>USA</t>
        </is>
      </c>
      <c r="F6822" t="inlineStr">
        <is>
          <t>Electricity generation with combined heat and power</t>
        </is>
      </c>
      <c r="G6822" t="n">
        <v>49</v>
      </c>
      <c r="H6822" t="n">
        <v>0.0011684872297337</v>
      </c>
      <c r="I6822" t="n">
        <v>0.001308705697301744</v>
      </c>
      <c r="J6822" s="6" t="inlineStr">
        <is>
          <t>waste - methane capture</t>
        </is>
      </c>
    </row>
    <row r="6823">
      <c r="A6823" t="inlineStr">
        <is>
          <t>WASTE</t>
        </is>
      </c>
      <c r="B6823" t="inlineStr">
        <is>
          <t>LAN</t>
        </is>
      </c>
      <c r="C6823" t="n">
        <v>2030</v>
      </c>
      <c r="D6823" t="inlineStr">
        <is>
          <t>United States</t>
        </is>
      </c>
      <c r="E6823" t="inlineStr">
        <is>
          <t>USA</t>
        </is>
      </c>
      <c r="F6823" t="inlineStr">
        <is>
          <t>Electricity generation with a microturbine</t>
        </is>
      </c>
      <c r="G6823" t="n">
        <v>49</v>
      </c>
      <c r="H6823" t="n">
        <v>5.06440919708e-05</v>
      </c>
      <c r="I6823" t="n">
        <v>5.672138300729601e-05</v>
      </c>
      <c r="J6823" s="6" t="inlineStr">
        <is>
          <t>waste - methane capture</t>
        </is>
      </c>
    </row>
    <row r="6824">
      <c r="A6824" t="inlineStr">
        <is>
          <t>WASTE</t>
        </is>
      </c>
      <c r="B6824" t="inlineStr">
        <is>
          <t>LAN</t>
        </is>
      </c>
      <c r="C6824" t="n">
        <v>2030</v>
      </c>
      <c r="D6824" t="inlineStr">
        <is>
          <t>United States</t>
        </is>
      </c>
      <c r="E6824" t="inlineStr">
        <is>
          <t>USA</t>
        </is>
      </c>
      <c r="F6824" t="inlineStr">
        <is>
          <t>Land_x001F_ll gas recovery for direct use</t>
        </is>
      </c>
      <c r="G6824" t="n">
        <v>49</v>
      </c>
      <c r="H6824" t="n">
        <v>0.0003095847496297</v>
      </c>
      <c r="I6824" t="n">
        <v>0.000346734919585264</v>
      </c>
      <c r="J6824" s="6" t="inlineStr">
        <is>
          <t>waste - methane capture</t>
        </is>
      </c>
    </row>
    <row r="6825">
      <c r="A6825" t="inlineStr">
        <is>
          <t>WASTE</t>
        </is>
      </c>
      <c r="B6825" t="inlineStr">
        <is>
          <t>LAN</t>
        </is>
      </c>
      <c r="C6825" t="n">
        <v>2030</v>
      </c>
      <c r="D6825" t="inlineStr">
        <is>
          <t>United States</t>
        </is>
      </c>
      <c r="E6825" t="inlineStr">
        <is>
          <t>USA</t>
        </is>
      </c>
      <c r="F6825" t="inlineStr">
        <is>
          <t>Flaring of landfill gas</t>
        </is>
      </c>
      <c r="G6825" t="n">
        <v>49</v>
      </c>
      <c r="H6825" t="n">
        <v>0.0003102914779447</v>
      </c>
      <c r="I6825" t="n">
        <v>0.000347526455298064</v>
      </c>
      <c r="J6825" s="6" t="inlineStr">
        <is>
          <t>waste - methane destruction</t>
        </is>
      </c>
    </row>
    <row r="6826">
      <c r="A6826" t="inlineStr">
        <is>
          <t>WASTE</t>
        </is>
      </c>
      <c r="B6826" t="inlineStr">
        <is>
          <t>LAN</t>
        </is>
      </c>
      <c r="C6826" t="n">
        <v>2030</v>
      </c>
      <c r="D6826" t="inlineStr">
        <is>
          <t>United States</t>
        </is>
      </c>
      <c r="E6826" t="inlineStr">
        <is>
          <t>USA</t>
        </is>
      </c>
      <c r="F6826" t="inlineStr">
        <is>
          <t>Electricity generation with a gas turbine</t>
        </is>
      </c>
      <c r="G6826" t="n">
        <v>49</v>
      </c>
      <c r="H6826" t="n">
        <v>5.79413899686e-05</v>
      </c>
      <c r="I6826" t="n">
        <v>6.489435676483201e-05</v>
      </c>
      <c r="J6826" s="6" t="inlineStr">
        <is>
          <t>waste - methane capture</t>
        </is>
      </c>
    </row>
    <row r="6827">
      <c r="A6827" t="inlineStr">
        <is>
          <t>WASTE</t>
        </is>
      </c>
      <c r="B6827" t="inlineStr">
        <is>
          <t>LAN</t>
        </is>
      </c>
      <c r="C6827" t="n">
        <v>2030</v>
      </c>
      <c r="D6827" t="inlineStr">
        <is>
          <t>United States</t>
        </is>
      </c>
      <c r="E6827" t="inlineStr">
        <is>
          <t>USA</t>
        </is>
      </c>
      <c r="F6827" t="inlineStr">
        <is>
          <t>Electricity generation with combined heat and power</t>
        </is>
      </c>
      <c r="G6827" t="n">
        <v>50</v>
      </c>
      <c r="H6827" t="n">
        <v>0.0007608903251821</v>
      </c>
      <c r="I6827" t="n">
        <v>0.000852197164203952</v>
      </c>
      <c r="J6827" s="6" t="inlineStr">
        <is>
          <t>waste - methane capture</t>
        </is>
      </c>
    </row>
    <row r="6828">
      <c r="A6828" t="inlineStr">
        <is>
          <t>WASTE</t>
        </is>
      </c>
      <c r="B6828" t="inlineStr">
        <is>
          <t>LAN</t>
        </is>
      </c>
      <c r="C6828" t="n">
        <v>2030</v>
      </c>
      <c r="D6828" t="inlineStr">
        <is>
          <t>United States</t>
        </is>
      </c>
      <c r="E6828" t="inlineStr">
        <is>
          <t>USA</t>
        </is>
      </c>
      <c r="F6828" t="inlineStr">
        <is>
          <t>Electricity generation with a reciprocating engine</t>
        </is>
      </c>
      <c r="G6828" t="n">
        <v>50</v>
      </c>
      <c r="H6828" t="n">
        <v>0.00310549500864</v>
      </c>
      <c r="I6828" t="n">
        <v>0.0034781544096768</v>
      </c>
      <c r="J6828" s="6" t="inlineStr">
        <is>
          <t>waste - methane capture</t>
        </is>
      </c>
    </row>
    <row r="6829">
      <c r="A6829" t="inlineStr">
        <is>
          <t>WASTE</t>
        </is>
      </c>
      <c r="B6829" t="inlineStr">
        <is>
          <t>LAN</t>
        </is>
      </c>
      <c r="C6829" t="n">
        <v>2030</v>
      </c>
      <c r="D6829" t="inlineStr">
        <is>
          <t>United States</t>
        </is>
      </c>
      <c r="E6829" t="inlineStr">
        <is>
          <t>USA</t>
        </is>
      </c>
      <c r="F6829" t="inlineStr">
        <is>
          <t>Electricity generation with a gas turbine</t>
        </is>
      </c>
      <c r="G6829" t="n">
        <v>50</v>
      </c>
      <c r="H6829" t="n">
        <v>0.0001210308837472</v>
      </c>
      <c r="I6829" t="n">
        <v>0.000135554589796864</v>
      </c>
      <c r="J6829" s="6" t="inlineStr">
        <is>
          <t>waste - methane capture</t>
        </is>
      </c>
    </row>
    <row r="6830">
      <c r="A6830" t="inlineStr">
        <is>
          <t>WASTE</t>
        </is>
      </c>
      <c r="B6830" t="inlineStr">
        <is>
          <t>LAN</t>
        </is>
      </c>
      <c r="C6830" t="n">
        <v>2030</v>
      </c>
      <c r="D6830" t="inlineStr">
        <is>
          <t>United States</t>
        </is>
      </c>
      <c r="E6830" t="inlineStr">
        <is>
          <t>USA</t>
        </is>
      </c>
      <c r="F6830" t="inlineStr">
        <is>
          <t>Electricity generation with a microturbine</t>
        </is>
      </c>
      <c r="G6830" t="n">
        <v>50</v>
      </c>
      <c r="H6830" t="n">
        <v>7.35205721867e-05</v>
      </c>
      <c r="I6830" t="n">
        <v>8.2343040849104e-05</v>
      </c>
      <c r="J6830" s="6" t="inlineStr">
        <is>
          <t>waste - methane capture</t>
        </is>
      </c>
    </row>
    <row r="6831">
      <c r="A6831" t="inlineStr">
        <is>
          <t>WASTE</t>
        </is>
      </c>
      <c r="B6831" t="inlineStr">
        <is>
          <t>LAN</t>
        </is>
      </c>
      <c r="C6831" t="n">
        <v>2030</v>
      </c>
      <c r="D6831" t="inlineStr">
        <is>
          <t>United States</t>
        </is>
      </c>
      <c r="E6831" t="inlineStr">
        <is>
          <t>USA</t>
        </is>
      </c>
      <c r="F6831" t="inlineStr">
        <is>
          <t>Flaring of landfill gas</t>
        </is>
      </c>
      <c r="G6831" t="n">
        <v>50</v>
      </c>
      <c r="H6831" t="n">
        <v>0.0003082347975578</v>
      </c>
      <c r="I6831" t="n">
        <v>0.0003452229732647361</v>
      </c>
      <c r="J6831" s="6" t="inlineStr">
        <is>
          <t>waste - methane destruction</t>
        </is>
      </c>
    </row>
    <row r="6832">
      <c r="A6832" t="inlineStr">
        <is>
          <t>WASTE</t>
        </is>
      </c>
      <c r="B6832" t="inlineStr">
        <is>
          <t>LAN</t>
        </is>
      </c>
      <c r="C6832" t="n">
        <v>2030</v>
      </c>
      <c r="D6832" t="inlineStr">
        <is>
          <t>United States</t>
        </is>
      </c>
      <c r="E6832" t="inlineStr">
        <is>
          <t>USA</t>
        </is>
      </c>
      <c r="F6832" t="inlineStr">
        <is>
          <t>Electricity generation with combined heat and power</t>
        </is>
      </c>
      <c r="G6832" t="n">
        <v>51</v>
      </c>
      <c r="H6832" t="n">
        <v>0.0004696844262071</v>
      </c>
      <c r="I6832" t="n">
        <v>0.0005260465573519521</v>
      </c>
      <c r="J6832" s="6" t="inlineStr">
        <is>
          <t>waste - methane capture</t>
        </is>
      </c>
    </row>
    <row r="6833">
      <c r="A6833" t="inlineStr">
        <is>
          <t>WASTE</t>
        </is>
      </c>
      <c r="B6833" t="inlineStr">
        <is>
          <t>LAN</t>
        </is>
      </c>
      <c r="C6833" t="n">
        <v>2030</v>
      </c>
      <c r="D6833" t="inlineStr">
        <is>
          <t>United States</t>
        </is>
      </c>
      <c r="E6833" t="inlineStr">
        <is>
          <t>USA</t>
        </is>
      </c>
      <c r="F6833" t="inlineStr">
        <is>
          <t>Land_x001F_ll gas recovery for direct use</t>
        </is>
      </c>
      <c r="G6833" t="n">
        <v>51</v>
      </c>
      <c r="H6833" t="n">
        <v>0.0013349317596294</v>
      </c>
      <c r="I6833" t="n">
        <v>0.001495123570784928</v>
      </c>
      <c r="J6833" s="6" t="inlineStr">
        <is>
          <t>waste - methane capture</t>
        </is>
      </c>
    </row>
    <row r="6834">
      <c r="A6834" t="inlineStr">
        <is>
          <t>WASTE</t>
        </is>
      </c>
      <c r="B6834" t="inlineStr">
        <is>
          <t>LAN</t>
        </is>
      </c>
      <c r="C6834" t="n">
        <v>2030</v>
      </c>
      <c r="D6834" t="inlineStr">
        <is>
          <t>United States</t>
        </is>
      </c>
      <c r="E6834" t="inlineStr">
        <is>
          <t>USA</t>
        </is>
      </c>
      <c r="F6834" t="inlineStr">
        <is>
          <t>Electricity generation with a gas turbine</t>
        </is>
      </c>
      <c r="G6834" t="n">
        <v>51</v>
      </c>
      <c r="H6834" t="n">
        <v>0.0001803118248063</v>
      </c>
      <c r="I6834" t="n">
        <v>0.000201949243783056</v>
      </c>
      <c r="J6834" s="6" t="inlineStr">
        <is>
          <t>waste - methane capture</t>
        </is>
      </c>
    </row>
    <row r="6835">
      <c r="A6835" t="inlineStr">
        <is>
          <t>WASTE</t>
        </is>
      </c>
      <c r="B6835" t="inlineStr">
        <is>
          <t>LAN</t>
        </is>
      </c>
      <c r="C6835" t="n">
        <v>2030</v>
      </c>
      <c r="D6835" t="inlineStr">
        <is>
          <t>United States</t>
        </is>
      </c>
      <c r="E6835" t="inlineStr">
        <is>
          <t>USA</t>
        </is>
      </c>
      <c r="F6835" t="inlineStr">
        <is>
          <t>Electricity generation with combined heat and power</t>
        </is>
      </c>
      <c r="G6835" t="n">
        <v>52</v>
      </c>
      <c r="H6835" t="n">
        <v>0.000218322937144</v>
      </c>
      <c r="I6835" t="n">
        <v>0.00024452168960128</v>
      </c>
      <c r="J6835" s="6" t="inlineStr">
        <is>
          <t>waste - methane capture</t>
        </is>
      </c>
    </row>
    <row r="6836">
      <c r="A6836" t="inlineStr">
        <is>
          <t>WASTE</t>
        </is>
      </c>
      <c r="B6836" t="inlineStr">
        <is>
          <t>LAN</t>
        </is>
      </c>
      <c r="C6836" t="n">
        <v>2030</v>
      </c>
      <c r="D6836" t="inlineStr">
        <is>
          <t>United States</t>
        </is>
      </c>
      <c r="E6836" t="inlineStr">
        <is>
          <t>USA</t>
        </is>
      </c>
      <c r="F6836" t="inlineStr">
        <is>
          <t>Electricity generation with a reciprocating engine</t>
        </is>
      </c>
      <c r="G6836" t="n">
        <v>52</v>
      </c>
      <c r="H6836" t="n">
        <v>0.0034450347302482</v>
      </c>
      <c r="I6836" t="n">
        <v>0.003858438897877984</v>
      </c>
      <c r="J6836" s="6" t="inlineStr">
        <is>
          <t>waste - methane capture</t>
        </is>
      </c>
    </row>
    <row r="6837">
      <c r="A6837" t="inlineStr">
        <is>
          <t>WASTE</t>
        </is>
      </c>
      <c r="B6837" t="inlineStr">
        <is>
          <t>LAN</t>
        </is>
      </c>
      <c r="C6837" t="n">
        <v>2030</v>
      </c>
      <c r="D6837" t="inlineStr">
        <is>
          <t>United States</t>
        </is>
      </c>
      <c r="E6837" t="inlineStr">
        <is>
          <t>USA</t>
        </is>
      </c>
      <c r="F6837" t="inlineStr">
        <is>
          <t>Electricity generation with a gas turbine</t>
        </is>
      </c>
      <c r="G6837" t="n">
        <v>52</v>
      </c>
      <c r="H6837" t="n">
        <v>0.0002910542898462</v>
      </c>
      <c r="I6837" t="n">
        <v>0.000325980804627744</v>
      </c>
      <c r="J6837" s="6" t="inlineStr">
        <is>
          <t>waste - methane capture</t>
        </is>
      </c>
    </row>
    <row r="6838">
      <c r="A6838" t="inlineStr">
        <is>
          <t>WASTE</t>
        </is>
      </c>
      <c r="B6838" t="inlineStr">
        <is>
          <t>LAN</t>
        </is>
      </c>
      <c r="C6838" t="n">
        <v>2030</v>
      </c>
      <c r="D6838" t="inlineStr">
        <is>
          <t>United States</t>
        </is>
      </c>
      <c r="E6838" t="inlineStr">
        <is>
          <t>USA</t>
        </is>
      </c>
      <c r="F6838" t="inlineStr">
        <is>
          <t>Electricity generation with a microturbine</t>
        </is>
      </c>
      <c r="G6838" t="n">
        <v>52</v>
      </c>
      <c r="H6838" t="n">
        <v>2.28211483773e-05</v>
      </c>
      <c r="I6838" t="n">
        <v>2.5559686182576e-05</v>
      </c>
      <c r="J6838" s="6" t="inlineStr">
        <is>
          <t>waste - methane capture</t>
        </is>
      </c>
    </row>
    <row r="6839">
      <c r="A6839" t="inlineStr">
        <is>
          <t>WASTE</t>
        </is>
      </c>
      <c r="B6839" t="inlineStr">
        <is>
          <t>LAN</t>
        </is>
      </c>
      <c r="C6839" t="n">
        <v>2030</v>
      </c>
      <c r="D6839" t="inlineStr">
        <is>
          <t>United States</t>
        </is>
      </c>
      <c r="E6839" t="inlineStr">
        <is>
          <t>USA</t>
        </is>
      </c>
      <c r="F6839" t="inlineStr">
        <is>
          <t>Flaring of landfill gas</t>
        </is>
      </c>
      <c r="G6839" t="n">
        <v>52</v>
      </c>
      <c r="H6839" t="n">
        <v>0.0003155420126859</v>
      </c>
      <c r="I6839" t="n">
        <v>0.000353407054208208</v>
      </c>
      <c r="J6839" s="6" t="inlineStr">
        <is>
          <t>waste - methane destruction</t>
        </is>
      </c>
    </row>
    <row r="6840">
      <c r="A6840" t="inlineStr">
        <is>
          <t>WASTE</t>
        </is>
      </c>
      <c r="B6840" t="inlineStr">
        <is>
          <t>LAN</t>
        </is>
      </c>
      <c r="C6840" t="n">
        <v>2030</v>
      </c>
      <c r="D6840" t="inlineStr">
        <is>
          <t>United States</t>
        </is>
      </c>
      <c r="E6840" t="inlineStr">
        <is>
          <t>USA</t>
        </is>
      </c>
      <c r="F6840" t="inlineStr">
        <is>
          <t>Electricity generation with a gas turbine</t>
        </is>
      </c>
      <c r="G6840" t="n">
        <v>53</v>
      </c>
      <c r="H6840" t="n">
        <v>5.36083862244e-05</v>
      </c>
      <c r="I6840" t="n">
        <v>6.004139257132801e-05</v>
      </c>
      <c r="J6840" s="6" t="inlineStr">
        <is>
          <t>waste - methane capture</t>
        </is>
      </c>
    </row>
    <row r="6841">
      <c r="A6841" t="inlineStr">
        <is>
          <t>WASTE</t>
        </is>
      </c>
      <c r="B6841" t="inlineStr">
        <is>
          <t>LAN</t>
        </is>
      </c>
      <c r="C6841" t="n">
        <v>2030</v>
      </c>
      <c r="D6841" t="inlineStr">
        <is>
          <t>United States</t>
        </is>
      </c>
      <c r="E6841" t="inlineStr">
        <is>
          <t>USA</t>
        </is>
      </c>
      <c r="F6841" t="inlineStr">
        <is>
          <t>Electricity generation with combined heat and power</t>
        </is>
      </c>
      <c r="G6841" t="n">
        <v>53</v>
      </c>
      <c r="H6841" t="n">
        <v>0.0011509311298141</v>
      </c>
      <c r="I6841" t="n">
        <v>0.001289042865391792</v>
      </c>
      <c r="J6841" s="6" t="inlineStr">
        <is>
          <t>waste - methane capture</t>
        </is>
      </c>
    </row>
    <row r="6842">
      <c r="A6842" t="inlineStr">
        <is>
          <t>WASTE</t>
        </is>
      </c>
      <c r="B6842" t="inlineStr">
        <is>
          <t>LAN</t>
        </is>
      </c>
      <c r="C6842" t="n">
        <v>2030</v>
      </c>
      <c r="D6842" t="inlineStr">
        <is>
          <t>United States</t>
        </is>
      </c>
      <c r="E6842" t="inlineStr">
        <is>
          <t>USA</t>
        </is>
      </c>
      <c r="F6842" t="inlineStr">
        <is>
          <t>Electricity generation with a reciprocating engine</t>
        </is>
      </c>
      <c r="G6842" t="n">
        <v>53</v>
      </c>
      <c r="H6842" t="n">
        <v>0.0014590079663321</v>
      </c>
      <c r="I6842" t="n">
        <v>0.001634088922291952</v>
      </c>
      <c r="J6842" s="6" t="inlineStr">
        <is>
          <t>waste - methane capture</t>
        </is>
      </c>
    </row>
    <row r="6843">
      <c r="A6843" t="inlineStr">
        <is>
          <t>WASTE</t>
        </is>
      </c>
      <c r="B6843" t="inlineStr">
        <is>
          <t>LAN</t>
        </is>
      </c>
      <c r="C6843" t="n">
        <v>2030</v>
      </c>
      <c r="D6843" t="inlineStr">
        <is>
          <t>United States</t>
        </is>
      </c>
      <c r="E6843" t="inlineStr">
        <is>
          <t>USA</t>
        </is>
      </c>
      <c r="F6843" t="inlineStr">
        <is>
          <t>Electricity generation with combined heat and power</t>
        </is>
      </c>
      <c r="G6843" t="n">
        <v>54</v>
      </c>
      <c r="H6843" t="n">
        <v>0.0002112802903866</v>
      </c>
      <c r="I6843" t="n">
        <v>0.000236633925232992</v>
      </c>
      <c r="J6843" s="6" t="inlineStr">
        <is>
          <t>waste - methane capture</t>
        </is>
      </c>
    </row>
    <row r="6844">
      <c r="A6844" t="inlineStr">
        <is>
          <t>WASTE</t>
        </is>
      </c>
      <c r="B6844" t="inlineStr">
        <is>
          <t>LAN</t>
        </is>
      </c>
      <c r="C6844" t="n">
        <v>2030</v>
      </c>
      <c r="D6844" t="inlineStr">
        <is>
          <t>United States</t>
        </is>
      </c>
      <c r="E6844" t="inlineStr">
        <is>
          <t>USA</t>
        </is>
      </c>
      <c r="F6844" t="inlineStr">
        <is>
          <t>Electricity generation with a reciprocating engine</t>
        </is>
      </c>
      <c r="G6844" t="n">
        <v>54</v>
      </c>
      <c r="H6844" t="n">
        <v>0.0028811217052862</v>
      </c>
      <c r="I6844" t="n">
        <v>0.003226856309920544</v>
      </c>
      <c r="J6844" s="6" t="inlineStr">
        <is>
          <t>waste - methane capture</t>
        </is>
      </c>
    </row>
    <row r="6845">
      <c r="A6845" t="inlineStr">
        <is>
          <t>WASTE</t>
        </is>
      </c>
      <c r="B6845" t="inlineStr">
        <is>
          <t>LAN</t>
        </is>
      </c>
      <c r="C6845" t="n">
        <v>2030</v>
      </c>
      <c r="D6845" t="inlineStr">
        <is>
          <t>United States</t>
        </is>
      </c>
      <c r="E6845" t="inlineStr">
        <is>
          <t>USA</t>
        </is>
      </c>
      <c r="F6845" t="inlineStr">
        <is>
          <t>Electricity generation with a gas turbine</t>
        </is>
      </c>
      <c r="G6845" t="n">
        <v>54</v>
      </c>
      <c r="H6845" t="n">
        <v>5.25150826434e-05</v>
      </c>
      <c r="I6845" t="n">
        <v>5.8816892560608e-05</v>
      </c>
      <c r="J6845" s="6" t="inlineStr">
        <is>
          <t>waste - methane capture</t>
        </is>
      </c>
    </row>
    <row r="6846">
      <c r="A6846" t="inlineStr">
        <is>
          <t>WASTE</t>
        </is>
      </c>
      <c r="B6846" t="inlineStr">
        <is>
          <t>LAN</t>
        </is>
      </c>
      <c r="C6846" t="n">
        <v>2030</v>
      </c>
      <c r="D6846" t="inlineStr">
        <is>
          <t>United States</t>
        </is>
      </c>
      <c r="E6846" t="inlineStr">
        <is>
          <t>USA</t>
        </is>
      </c>
      <c r="F6846" t="inlineStr">
        <is>
          <t>Land_x001F_ll gas recovery for direct use</t>
        </is>
      </c>
      <c r="G6846" t="n">
        <v>54</v>
      </c>
      <c r="H6846" t="n">
        <v>0.0006157848401926</v>
      </c>
      <c r="I6846" t="n">
        <v>0.0006896790210157121</v>
      </c>
      <c r="J6846" s="6" t="inlineStr">
        <is>
          <t>waste - methane capture</t>
        </is>
      </c>
    </row>
    <row r="6847">
      <c r="A6847" t="inlineStr">
        <is>
          <t>WASTE</t>
        </is>
      </c>
      <c r="B6847" t="inlineStr">
        <is>
          <t>LAN</t>
        </is>
      </c>
      <c r="C6847" t="n">
        <v>2030</v>
      </c>
      <c r="D6847" t="inlineStr">
        <is>
          <t>United States</t>
        </is>
      </c>
      <c r="E6847" t="inlineStr">
        <is>
          <t>USA</t>
        </is>
      </c>
      <c r="F6847" t="inlineStr">
        <is>
          <t>Electricity generation with a reciprocating engine</t>
        </is>
      </c>
      <c r="G6847" t="n">
        <v>55</v>
      </c>
      <c r="H6847" t="n">
        <v>0.0042231684783474</v>
      </c>
      <c r="I6847" t="n">
        <v>0.004729948695749089</v>
      </c>
      <c r="J6847" s="6" t="inlineStr">
        <is>
          <t>waste - methane capture</t>
        </is>
      </c>
    </row>
    <row r="6848">
      <c r="A6848" t="inlineStr">
        <is>
          <t>WASTE</t>
        </is>
      </c>
      <c r="B6848" t="inlineStr">
        <is>
          <t>LAN</t>
        </is>
      </c>
      <c r="C6848" t="n">
        <v>2030</v>
      </c>
      <c r="D6848" t="inlineStr">
        <is>
          <t>United States</t>
        </is>
      </c>
      <c r="E6848" t="inlineStr">
        <is>
          <t>USA</t>
        </is>
      </c>
      <c r="F6848" t="inlineStr">
        <is>
          <t>Electricity generation with a gas turbine</t>
        </is>
      </c>
      <c r="G6848" t="n">
        <v>55</v>
      </c>
      <c r="H6848" t="n">
        <v>5.15987740073e-05</v>
      </c>
      <c r="I6848" t="n">
        <v>5.779062688817601e-05</v>
      </c>
      <c r="J6848" s="6" t="inlineStr">
        <is>
          <t>waste - methane capture</t>
        </is>
      </c>
    </row>
    <row r="6849">
      <c r="A6849" t="inlineStr">
        <is>
          <t>WASTE</t>
        </is>
      </c>
      <c r="B6849" t="inlineStr">
        <is>
          <t>LAN</t>
        </is>
      </c>
      <c r="C6849" t="n">
        <v>2030</v>
      </c>
      <c r="D6849" t="inlineStr">
        <is>
          <t>United States</t>
        </is>
      </c>
      <c r="E6849" t="inlineStr">
        <is>
          <t>USA</t>
        </is>
      </c>
      <c r="F6849" t="inlineStr">
        <is>
          <t>Electricity generation with combined heat and power</t>
        </is>
      </c>
      <c r="G6849" t="n">
        <v>55</v>
      </c>
      <c r="H6849" t="n">
        <v>0.0003805441374425</v>
      </c>
      <c r="I6849" t="n">
        <v>0.0004262094339356001</v>
      </c>
      <c r="J6849" s="6" t="inlineStr">
        <is>
          <t>waste - methane capture</t>
        </is>
      </c>
    </row>
    <row r="6850">
      <c r="A6850" t="inlineStr">
        <is>
          <t>WASTE</t>
        </is>
      </c>
      <c r="B6850" t="inlineStr">
        <is>
          <t>LAN</t>
        </is>
      </c>
      <c r="C6850" t="n">
        <v>2030</v>
      </c>
      <c r="D6850" t="inlineStr">
        <is>
          <t>United States</t>
        </is>
      </c>
      <c r="E6850" t="inlineStr">
        <is>
          <t>USA</t>
        </is>
      </c>
      <c r="F6850" t="inlineStr">
        <is>
          <t>Electricity generation with a reciprocating engine</t>
        </is>
      </c>
      <c r="G6850" t="n">
        <v>56</v>
      </c>
      <c r="H6850" t="n">
        <v>0.0027907809708267</v>
      </c>
      <c r="I6850" t="n">
        <v>0.003125674687325904</v>
      </c>
      <c r="J6850" s="6" t="inlineStr">
        <is>
          <t>waste - methane capture</t>
        </is>
      </c>
    </row>
    <row r="6851">
      <c r="A6851" t="inlineStr">
        <is>
          <t>WASTE</t>
        </is>
      </c>
      <c r="B6851" t="inlineStr">
        <is>
          <t>LAN</t>
        </is>
      </c>
      <c r="C6851" t="n">
        <v>2030</v>
      </c>
      <c r="D6851" t="inlineStr">
        <is>
          <t>United States</t>
        </is>
      </c>
      <c r="E6851" t="inlineStr">
        <is>
          <t>USA</t>
        </is>
      </c>
      <c r="F6851" t="inlineStr">
        <is>
          <t>Flaring of landfill gas</t>
        </is>
      </c>
      <c r="G6851" t="n">
        <v>56</v>
      </c>
      <c r="H6851" t="n">
        <v>0.0002709145192057</v>
      </c>
      <c r="I6851" t="n">
        <v>0.000303424261510384</v>
      </c>
      <c r="J6851" s="6" t="inlineStr">
        <is>
          <t>waste - methane destruction</t>
        </is>
      </c>
    </row>
    <row r="6852">
      <c r="A6852" t="inlineStr">
        <is>
          <t>WASTE</t>
        </is>
      </c>
      <c r="B6852" t="inlineStr">
        <is>
          <t>LAN</t>
        </is>
      </c>
      <c r="C6852" t="n">
        <v>2030</v>
      </c>
      <c r="D6852" t="inlineStr">
        <is>
          <t>United States</t>
        </is>
      </c>
      <c r="E6852" t="inlineStr">
        <is>
          <t>USA</t>
        </is>
      </c>
      <c r="F6852" t="inlineStr">
        <is>
          <t>Electricity generation with combined heat and power</t>
        </is>
      </c>
      <c r="G6852" t="n">
        <v>56</v>
      </c>
      <c r="H6852" t="n">
        <v>0.0008797767222859</v>
      </c>
      <c r="I6852" t="n">
        <v>0.0009853499289602082</v>
      </c>
      <c r="J6852" s="6" t="inlineStr">
        <is>
          <t>waste - methane capture</t>
        </is>
      </c>
    </row>
    <row r="6853">
      <c r="A6853" t="inlineStr">
        <is>
          <t>WASTE</t>
        </is>
      </c>
      <c r="B6853" t="inlineStr">
        <is>
          <t>LAN</t>
        </is>
      </c>
      <c r="C6853" t="n">
        <v>2030</v>
      </c>
      <c r="D6853" t="inlineStr">
        <is>
          <t>United States</t>
        </is>
      </c>
      <c r="E6853" t="inlineStr">
        <is>
          <t>USA</t>
        </is>
      </c>
      <c r="F6853" t="inlineStr">
        <is>
          <t>Electricity generation with a microturbine</t>
        </is>
      </c>
      <c r="G6853" t="n">
        <v>56</v>
      </c>
      <c r="H6853" t="n">
        <v>2.14268711716e-05</v>
      </c>
      <c r="I6853" t="n">
        <v>2.3998095712192e-05</v>
      </c>
      <c r="J6853" s="6" t="inlineStr">
        <is>
          <t>waste - methane capture</t>
        </is>
      </c>
    </row>
    <row r="6854">
      <c r="A6854" t="inlineStr">
        <is>
          <t>WASTE</t>
        </is>
      </c>
      <c r="B6854" t="inlineStr">
        <is>
          <t>LAN</t>
        </is>
      </c>
      <c r="C6854" t="n">
        <v>2030</v>
      </c>
      <c r="D6854" t="inlineStr">
        <is>
          <t>United States</t>
        </is>
      </c>
      <c r="E6854" t="inlineStr">
        <is>
          <t>USA</t>
        </is>
      </c>
      <c r="F6854" t="inlineStr">
        <is>
          <t>Electricity generation with a reciprocating engine</t>
        </is>
      </c>
      <c r="G6854" t="n">
        <v>57</v>
      </c>
      <c r="H6854" t="n">
        <v>0.0043147125979885</v>
      </c>
      <c r="I6854" t="n">
        <v>0.004832478109747121</v>
      </c>
      <c r="J6854" s="6" t="inlineStr">
        <is>
          <t>waste - methane capture</t>
        </is>
      </c>
    </row>
    <row r="6855">
      <c r="A6855" t="inlineStr">
        <is>
          <t>WASTE</t>
        </is>
      </c>
      <c r="B6855" t="inlineStr">
        <is>
          <t>LAN</t>
        </is>
      </c>
      <c r="C6855" t="n">
        <v>2030</v>
      </c>
      <c r="D6855" t="inlineStr">
        <is>
          <t>United States</t>
        </is>
      </c>
      <c r="E6855" t="inlineStr">
        <is>
          <t>USA</t>
        </is>
      </c>
      <c r="F6855" t="inlineStr">
        <is>
          <t>Electricity generation with a gas turbine</t>
        </is>
      </c>
      <c r="G6855" t="n">
        <v>57</v>
      </c>
      <c r="H6855" t="n">
        <v>0.0001052815168805</v>
      </c>
      <c r="I6855" t="n">
        <v>0.00011791529890616</v>
      </c>
      <c r="J6855" s="6" t="inlineStr">
        <is>
          <t>waste - methane capture</t>
        </is>
      </c>
    </row>
    <row r="6856">
      <c r="A6856" t="inlineStr">
        <is>
          <t>WASTE</t>
        </is>
      </c>
      <c r="B6856" t="inlineStr">
        <is>
          <t>LAN</t>
        </is>
      </c>
      <c r="C6856" t="n">
        <v>2030</v>
      </c>
      <c r="D6856" t="inlineStr">
        <is>
          <t>United States</t>
        </is>
      </c>
      <c r="E6856" t="inlineStr">
        <is>
          <t>USA</t>
        </is>
      </c>
      <c r="F6856" t="inlineStr">
        <is>
          <t>Electricity generation with combined heat and power</t>
        </is>
      </c>
      <c r="G6856" t="n">
        <v>57</v>
      </c>
      <c r="H6856" t="n">
        <v>0.0001706090552034</v>
      </c>
      <c r="I6856" t="n">
        <v>0.000191082141827808</v>
      </c>
      <c r="J6856" s="6" t="inlineStr">
        <is>
          <t>waste - methane capture</t>
        </is>
      </c>
    </row>
    <row r="6857">
      <c r="A6857" t="inlineStr">
        <is>
          <t>WASTE</t>
        </is>
      </c>
      <c r="B6857" t="inlineStr">
        <is>
          <t>LAN</t>
        </is>
      </c>
      <c r="C6857" t="n">
        <v>2030</v>
      </c>
      <c r="D6857" t="inlineStr">
        <is>
          <t>United States</t>
        </is>
      </c>
      <c r="E6857" t="inlineStr">
        <is>
          <t>USA</t>
        </is>
      </c>
      <c r="F6857" t="inlineStr">
        <is>
          <t>Electricity generation with a microturbine</t>
        </is>
      </c>
      <c r="G6857" t="n">
        <v>57</v>
      </c>
      <c r="H6857" t="n">
        <v>2.04522930289e-05</v>
      </c>
      <c r="I6857" t="n">
        <v>2.2906568192368e-05</v>
      </c>
      <c r="J6857" s="6" t="inlineStr">
        <is>
          <t>waste - methane capture</t>
        </is>
      </c>
    </row>
    <row r="6858">
      <c r="A6858" t="inlineStr">
        <is>
          <t>WASTE</t>
        </is>
      </c>
      <c r="B6858" t="inlineStr">
        <is>
          <t>LAN</t>
        </is>
      </c>
      <c r="C6858" t="n">
        <v>2030</v>
      </c>
      <c r="D6858" t="inlineStr">
        <is>
          <t>United States</t>
        </is>
      </c>
      <c r="E6858" t="inlineStr">
        <is>
          <t>USA</t>
        </is>
      </c>
      <c r="F6858" t="inlineStr">
        <is>
          <t>Land_x001F_ll gas recovery for direct use</t>
        </is>
      </c>
      <c r="G6858" t="n">
        <v>57</v>
      </c>
      <c r="H6858" t="n">
        <v>0.0007306355109904</v>
      </c>
      <c r="I6858" t="n">
        <v>0.0008183117723092481</v>
      </c>
      <c r="J6858" s="6" t="inlineStr">
        <is>
          <t>waste - methane capture</t>
        </is>
      </c>
    </row>
    <row r="6859">
      <c r="A6859" t="inlineStr">
        <is>
          <t>WASTE</t>
        </is>
      </c>
      <c r="B6859" t="inlineStr">
        <is>
          <t>LAN</t>
        </is>
      </c>
      <c r="C6859" t="n">
        <v>2030</v>
      </c>
      <c r="D6859" t="inlineStr">
        <is>
          <t>United States</t>
        </is>
      </c>
      <c r="E6859" t="inlineStr">
        <is>
          <t>USA</t>
        </is>
      </c>
      <c r="F6859" t="inlineStr">
        <is>
          <t>Electricity generation with a gas turbine</t>
        </is>
      </c>
      <c r="G6859" t="n">
        <v>58</v>
      </c>
      <c r="H6859" t="n">
        <v>0.0001085587973648</v>
      </c>
      <c r="I6859" t="n">
        <v>0.000121585853048576</v>
      </c>
      <c r="J6859" s="6" t="inlineStr">
        <is>
          <t>waste - methane capture</t>
        </is>
      </c>
    </row>
    <row r="6860">
      <c r="A6860" t="inlineStr">
        <is>
          <t>WASTE</t>
        </is>
      </c>
      <c r="B6860" t="inlineStr">
        <is>
          <t>LAN</t>
        </is>
      </c>
      <c r="C6860" t="n">
        <v>2030</v>
      </c>
      <c r="D6860" t="inlineStr">
        <is>
          <t>United States</t>
        </is>
      </c>
      <c r="E6860" t="inlineStr">
        <is>
          <t>USA</t>
        </is>
      </c>
      <c r="F6860" t="inlineStr">
        <is>
          <t>Electricity generation with combined heat and power</t>
        </is>
      </c>
      <c r="G6860" t="n">
        <v>58</v>
      </c>
      <c r="H6860" t="n">
        <v>0.0001653386134421</v>
      </c>
      <c r="I6860" t="n">
        <v>0.000185179247055152</v>
      </c>
      <c r="J6860" s="6" t="inlineStr">
        <is>
          <t>waste - methane capture</t>
        </is>
      </c>
    </row>
    <row r="6861">
      <c r="A6861" t="inlineStr">
        <is>
          <t>WASTE</t>
        </is>
      </c>
      <c r="B6861" t="inlineStr">
        <is>
          <t>LAN</t>
        </is>
      </c>
      <c r="C6861" t="n">
        <v>2030</v>
      </c>
      <c r="D6861" t="inlineStr">
        <is>
          <t>United States</t>
        </is>
      </c>
      <c r="E6861" t="inlineStr">
        <is>
          <t>USA</t>
        </is>
      </c>
      <c r="F6861" t="inlineStr">
        <is>
          <t>Electricity generation with a reciprocating engine</t>
        </is>
      </c>
      <c r="G6861" t="n">
        <v>58</v>
      </c>
      <c r="H6861" t="n">
        <v>0.0028774233069271</v>
      </c>
      <c r="I6861" t="n">
        <v>0.003222714103758352</v>
      </c>
      <c r="J6861" s="6" t="inlineStr">
        <is>
          <t>waste - methane capture</t>
        </is>
      </c>
    </row>
    <row r="6862">
      <c r="A6862" t="inlineStr">
        <is>
          <t>WASTE</t>
        </is>
      </c>
      <c r="B6862" t="inlineStr">
        <is>
          <t>LAN</t>
        </is>
      </c>
      <c r="C6862" t="n">
        <v>2030</v>
      </c>
      <c r="D6862" t="inlineStr">
        <is>
          <t>United States</t>
        </is>
      </c>
      <c r="E6862" t="inlineStr">
        <is>
          <t>USA</t>
        </is>
      </c>
      <c r="F6862" t="inlineStr">
        <is>
          <t>Land_x001F_ll gas recovery for direct use</t>
        </is>
      </c>
      <c r="G6862" t="n">
        <v>58</v>
      </c>
      <c r="H6862" t="n">
        <v>0.0007200156396721</v>
      </c>
      <c r="I6862" t="n">
        <v>0.0008064175164327521</v>
      </c>
      <c r="J6862" s="6" t="inlineStr">
        <is>
          <t>waste - methane capture</t>
        </is>
      </c>
    </row>
    <row r="6863">
      <c r="A6863" t="inlineStr">
        <is>
          <t>WASTE</t>
        </is>
      </c>
      <c r="B6863" t="inlineStr">
        <is>
          <t>LAN</t>
        </is>
      </c>
      <c r="C6863" t="n">
        <v>2030</v>
      </c>
      <c r="D6863" t="inlineStr">
        <is>
          <t>United States</t>
        </is>
      </c>
      <c r="E6863" t="inlineStr">
        <is>
          <t>USA</t>
        </is>
      </c>
      <c r="F6863" t="inlineStr">
        <is>
          <t>Electricity generation with a microturbine</t>
        </is>
      </c>
      <c r="G6863" t="n">
        <v>59</v>
      </c>
      <c r="H6863" t="n">
        <v>2.0126646632e-05</v>
      </c>
      <c r="I6863" t="n">
        <v>2.254184422784e-05</v>
      </c>
      <c r="J6863" s="6" t="inlineStr">
        <is>
          <t>waste - methane capture</t>
        </is>
      </c>
    </row>
    <row r="6864">
      <c r="A6864" t="inlineStr">
        <is>
          <t>WASTE</t>
        </is>
      </c>
      <c r="B6864" t="inlineStr">
        <is>
          <t>LAN</t>
        </is>
      </c>
      <c r="C6864" t="n">
        <v>2030</v>
      </c>
      <c r="D6864" t="inlineStr">
        <is>
          <t>United States</t>
        </is>
      </c>
      <c r="E6864" t="inlineStr">
        <is>
          <t>USA</t>
        </is>
      </c>
      <c r="F6864" t="inlineStr">
        <is>
          <t>Electricity generation with combined heat and power</t>
        </is>
      </c>
      <c r="G6864" t="n">
        <v>59</v>
      </c>
      <c r="H6864" t="n">
        <v>0.0004163696867181</v>
      </c>
      <c r="I6864" t="n">
        <v>0.000466334049124272</v>
      </c>
      <c r="J6864" s="6" t="inlineStr">
        <is>
          <t>waste - methane capture</t>
        </is>
      </c>
    </row>
    <row r="6865">
      <c r="A6865" t="inlineStr">
        <is>
          <t>WASTE</t>
        </is>
      </c>
      <c r="B6865" t="inlineStr">
        <is>
          <t>LAN</t>
        </is>
      </c>
      <c r="C6865" t="n">
        <v>2030</v>
      </c>
      <c r="D6865" t="inlineStr">
        <is>
          <t>United States</t>
        </is>
      </c>
      <c r="E6865" t="inlineStr">
        <is>
          <t>USA</t>
        </is>
      </c>
      <c r="F6865" t="inlineStr">
        <is>
          <t>Electricity generation with a gas turbine</t>
        </is>
      </c>
      <c r="G6865" t="n">
        <v>59</v>
      </c>
      <c r="H6865" t="n">
        <v>9.654542009229999e-05</v>
      </c>
      <c r="I6865" t="n">
        <v>0.000108130870503376</v>
      </c>
      <c r="J6865" s="6" t="inlineStr">
        <is>
          <t>waste - methane capture</t>
        </is>
      </c>
    </row>
    <row r="6866">
      <c r="A6866" t="inlineStr">
        <is>
          <t>WASTE</t>
        </is>
      </c>
      <c r="B6866" t="inlineStr">
        <is>
          <t>LAN</t>
        </is>
      </c>
      <c r="C6866" t="n">
        <v>2030</v>
      </c>
      <c r="D6866" t="inlineStr">
        <is>
          <t>United States</t>
        </is>
      </c>
      <c r="E6866" t="inlineStr">
        <is>
          <t>USA</t>
        </is>
      </c>
      <c r="F6866" t="inlineStr">
        <is>
          <t>Electricity generation with combined heat and power</t>
        </is>
      </c>
      <c r="G6866" t="n">
        <v>60</v>
      </c>
      <c r="H6866" t="n">
        <v>0.000544201102457</v>
      </c>
      <c r="I6866" t="n">
        <v>0.0006095052347518401</v>
      </c>
      <c r="J6866" s="6" t="inlineStr">
        <is>
          <t>waste - methane capture</t>
        </is>
      </c>
    </row>
    <row r="6867">
      <c r="A6867" t="inlineStr">
        <is>
          <t>WASTE</t>
        </is>
      </c>
      <c r="B6867" t="inlineStr">
        <is>
          <t>LAN</t>
        </is>
      </c>
      <c r="C6867" t="n">
        <v>2030</v>
      </c>
      <c r="D6867" t="inlineStr">
        <is>
          <t>United States</t>
        </is>
      </c>
      <c r="E6867" t="inlineStr">
        <is>
          <t>USA</t>
        </is>
      </c>
      <c r="F6867" t="inlineStr">
        <is>
          <t>Electricity generation with a reciprocating engine</t>
        </is>
      </c>
      <c r="G6867" t="n">
        <v>60</v>
      </c>
      <c r="H6867" t="n">
        <v>0.0040852691745386</v>
      </c>
      <c r="I6867" t="n">
        <v>0.004575501475483232</v>
      </c>
      <c r="J6867" s="6" t="inlineStr">
        <is>
          <t>waste - methane capture</t>
        </is>
      </c>
    </row>
    <row r="6868">
      <c r="A6868" t="inlineStr">
        <is>
          <t>WASTE</t>
        </is>
      </c>
      <c r="B6868" t="inlineStr">
        <is>
          <t>LAN</t>
        </is>
      </c>
      <c r="C6868" t="n">
        <v>2030</v>
      </c>
      <c r="D6868" t="inlineStr">
        <is>
          <t>United States</t>
        </is>
      </c>
      <c r="E6868" t="inlineStr">
        <is>
          <t>USA</t>
        </is>
      </c>
      <c r="F6868" t="inlineStr">
        <is>
          <t>Electricity generation with a microturbine</t>
        </is>
      </c>
      <c r="G6868" t="n">
        <v>60</v>
      </c>
      <c r="H6868" t="n">
        <v>1.95327465917e-05</v>
      </c>
      <c r="I6868" t="n">
        <v>2.1876676182704e-05</v>
      </c>
      <c r="J6868" s="6" t="inlineStr">
        <is>
          <t>waste - methane capture</t>
        </is>
      </c>
    </row>
    <row r="6869">
      <c r="A6869" t="inlineStr">
        <is>
          <t>WASTE</t>
        </is>
      </c>
      <c r="B6869" t="inlineStr">
        <is>
          <t>LAN</t>
        </is>
      </c>
      <c r="C6869" t="n">
        <v>2030</v>
      </c>
      <c r="D6869" t="inlineStr">
        <is>
          <t>United States</t>
        </is>
      </c>
      <c r="E6869" t="inlineStr">
        <is>
          <t>USA</t>
        </is>
      </c>
      <c r="F6869" t="inlineStr">
        <is>
          <t>Land_x001F_ll gas recovery for direct use</t>
        </is>
      </c>
      <c r="G6869" t="n">
        <v>60</v>
      </c>
      <c r="H6869" t="n">
        <v>0.0009071283857338</v>
      </c>
      <c r="I6869" t="n">
        <v>0.001015983792021856</v>
      </c>
      <c r="J6869" s="6" t="inlineStr">
        <is>
          <t>waste - methane capture</t>
        </is>
      </c>
    </row>
    <row r="6870">
      <c r="A6870" t="inlineStr">
        <is>
          <t>WASTE</t>
        </is>
      </c>
      <c r="B6870" t="inlineStr">
        <is>
          <t>LAN</t>
        </is>
      </c>
      <c r="C6870" t="n">
        <v>2030</v>
      </c>
      <c r="D6870" t="inlineStr">
        <is>
          <t>United States</t>
        </is>
      </c>
      <c r="E6870" t="inlineStr">
        <is>
          <t>USA</t>
        </is>
      </c>
      <c r="F6870" t="inlineStr">
        <is>
          <t>Electricity generation with a microturbine</t>
        </is>
      </c>
      <c r="G6870" t="n">
        <v>61</v>
      </c>
      <c r="H6870" t="n">
        <v>3.92665460822e-05</v>
      </c>
      <c r="I6870" t="n">
        <v>4.397853161206401e-05</v>
      </c>
      <c r="J6870" s="6" t="inlineStr">
        <is>
          <t>waste - methane capture</t>
        </is>
      </c>
    </row>
    <row r="6871">
      <c r="A6871" t="inlineStr">
        <is>
          <t>WASTE</t>
        </is>
      </c>
      <c r="B6871" t="inlineStr">
        <is>
          <t>LAN</t>
        </is>
      </c>
      <c r="C6871" t="n">
        <v>2030</v>
      </c>
      <c r="D6871" t="inlineStr">
        <is>
          <t>United States</t>
        </is>
      </c>
      <c r="E6871" t="inlineStr">
        <is>
          <t>USA</t>
        </is>
      </c>
      <c r="F6871" t="inlineStr">
        <is>
          <t>Electricity generation with combined heat and power</t>
        </is>
      </c>
      <c r="G6871" t="n">
        <v>61</v>
      </c>
      <c r="H6871" t="n">
        <v>0.000390861168853</v>
      </c>
      <c r="I6871" t="n">
        <v>0.0004377645091153601</v>
      </c>
      <c r="J6871" s="6" t="inlineStr">
        <is>
          <t>waste - methane capture</t>
        </is>
      </c>
    </row>
    <row r="6872">
      <c r="A6872" t="inlineStr">
        <is>
          <t>WASTE</t>
        </is>
      </c>
      <c r="B6872" t="inlineStr">
        <is>
          <t>LAN</t>
        </is>
      </c>
      <c r="C6872" t="n">
        <v>2030</v>
      </c>
      <c r="D6872" t="inlineStr">
        <is>
          <t>United States</t>
        </is>
      </c>
      <c r="E6872" t="inlineStr">
        <is>
          <t>USA</t>
        </is>
      </c>
      <c r="F6872" t="inlineStr">
        <is>
          <t>Electricity generation with a gas turbine</t>
        </is>
      </c>
      <c r="G6872" t="n">
        <v>61</v>
      </c>
      <c r="H6872" t="n">
        <v>0.000140113006637</v>
      </c>
      <c r="I6872" t="n">
        <v>0.00015692656743344</v>
      </c>
      <c r="J6872" s="6" t="inlineStr">
        <is>
          <t>waste - methane capture</t>
        </is>
      </c>
    </row>
    <row r="6873">
      <c r="A6873" t="inlineStr">
        <is>
          <t>WASTE</t>
        </is>
      </c>
      <c r="B6873" t="inlineStr">
        <is>
          <t>LAN</t>
        </is>
      </c>
      <c r="C6873" t="n">
        <v>2030</v>
      </c>
      <c r="D6873" t="inlineStr">
        <is>
          <t>United States</t>
        </is>
      </c>
      <c r="E6873" t="inlineStr">
        <is>
          <t>USA</t>
        </is>
      </c>
      <c r="F6873" t="inlineStr">
        <is>
          <t>Flaring of landfill gas</t>
        </is>
      </c>
      <c r="G6873" t="n">
        <v>61</v>
      </c>
      <c r="H6873" t="n">
        <v>0.0002661782491487</v>
      </c>
      <c r="I6873" t="n">
        <v>0.000298119639046544</v>
      </c>
      <c r="J6873" s="6" t="inlineStr">
        <is>
          <t>waste - methane destruction</t>
        </is>
      </c>
    </row>
    <row r="6874">
      <c r="A6874" t="inlineStr">
        <is>
          <t>WASTE</t>
        </is>
      </c>
      <c r="B6874" t="inlineStr">
        <is>
          <t>LAN</t>
        </is>
      </c>
      <c r="C6874" t="n">
        <v>2030</v>
      </c>
      <c r="D6874" t="inlineStr">
        <is>
          <t>United States</t>
        </is>
      </c>
      <c r="E6874" t="inlineStr">
        <is>
          <t>USA</t>
        </is>
      </c>
      <c r="F6874" t="inlineStr">
        <is>
          <t>Electricity generation with a reciprocating engine</t>
        </is>
      </c>
      <c r="G6874" t="n">
        <v>61</v>
      </c>
      <c r="H6874" t="n">
        <v>0.0012757235672325</v>
      </c>
      <c r="I6874" t="n">
        <v>0.0014288103953004</v>
      </c>
      <c r="J6874" s="6" t="inlineStr">
        <is>
          <t>waste - methane capture</t>
        </is>
      </c>
    </row>
    <row r="6875">
      <c r="A6875" t="inlineStr">
        <is>
          <t>WASTE</t>
        </is>
      </c>
      <c r="B6875" t="inlineStr">
        <is>
          <t>LAN</t>
        </is>
      </c>
      <c r="C6875" t="n">
        <v>2030</v>
      </c>
      <c r="D6875" t="inlineStr">
        <is>
          <t>United States</t>
        </is>
      </c>
      <c r="E6875" t="inlineStr">
        <is>
          <t>USA</t>
        </is>
      </c>
      <c r="F6875" t="inlineStr">
        <is>
          <t>Land_x001F_ll gas recovery for direct use</t>
        </is>
      </c>
      <c r="G6875" t="n">
        <v>62</v>
      </c>
      <c r="H6875" t="n">
        <v>0.0002842235262506</v>
      </c>
      <c r="I6875" t="n">
        <v>0.000318330349400672</v>
      </c>
      <c r="J6875" s="6" t="inlineStr">
        <is>
          <t>waste - methane capture</t>
        </is>
      </c>
    </row>
    <row r="6876">
      <c r="A6876" t="inlineStr">
        <is>
          <t>WASTE</t>
        </is>
      </c>
      <c r="B6876" t="inlineStr">
        <is>
          <t>LAN</t>
        </is>
      </c>
      <c r="C6876" t="n">
        <v>2030</v>
      </c>
      <c r="D6876" t="inlineStr">
        <is>
          <t>United States</t>
        </is>
      </c>
      <c r="E6876" t="inlineStr">
        <is>
          <t>USA</t>
        </is>
      </c>
      <c r="F6876" t="inlineStr">
        <is>
          <t>Flaring of landfill gas</t>
        </is>
      </c>
      <c r="G6876" t="n">
        <v>62</v>
      </c>
      <c r="H6876" t="n">
        <v>0.0002596634149086</v>
      </c>
      <c r="I6876" t="n">
        <v>0.000290823024697632</v>
      </c>
      <c r="J6876" s="6" t="inlineStr">
        <is>
          <t>waste - methane destruction</t>
        </is>
      </c>
    </row>
    <row r="6877">
      <c r="A6877" t="inlineStr">
        <is>
          <t>WASTE</t>
        </is>
      </c>
      <c r="B6877" t="inlineStr">
        <is>
          <t>LAN</t>
        </is>
      </c>
      <c r="C6877" t="n">
        <v>2030</v>
      </c>
      <c r="D6877" t="inlineStr">
        <is>
          <t>United States</t>
        </is>
      </c>
      <c r="E6877" t="inlineStr">
        <is>
          <t>USA</t>
        </is>
      </c>
      <c r="F6877" t="inlineStr">
        <is>
          <t>Electricity generation with combined heat and power</t>
        </is>
      </c>
      <c r="G6877" t="n">
        <v>62</v>
      </c>
      <c r="H6877" t="n">
        <v>0.000340240294463</v>
      </c>
      <c r="I6877" t="n">
        <v>0.00038106912979856</v>
      </c>
      <c r="J6877" s="6" t="inlineStr">
        <is>
          <t>waste - methane capture</t>
        </is>
      </c>
    </row>
    <row r="6878">
      <c r="A6878" t="inlineStr">
        <is>
          <t>WASTE</t>
        </is>
      </c>
      <c r="B6878" t="inlineStr">
        <is>
          <t>LAN</t>
        </is>
      </c>
      <c r="C6878" t="n">
        <v>2030</v>
      </c>
      <c r="D6878" t="inlineStr">
        <is>
          <t>United States</t>
        </is>
      </c>
      <c r="E6878" t="inlineStr">
        <is>
          <t>USA</t>
        </is>
      </c>
      <c r="F6878" t="inlineStr">
        <is>
          <t>Electricity generation with a reciprocating engine</t>
        </is>
      </c>
      <c r="G6878" t="n">
        <v>62</v>
      </c>
      <c r="H6878" t="n">
        <v>0.002506164717488</v>
      </c>
      <c r="I6878" t="n">
        <v>0.00280690448358656</v>
      </c>
      <c r="J6878" s="6" t="inlineStr">
        <is>
          <t>waste - methane capture</t>
        </is>
      </c>
    </row>
    <row r="6879">
      <c r="A6879" t="inlineStr">
        <is>
          <t>WASTE</t>
        </is>
      </c>
      <c r="B6879" t="inlineStr">
        <is>
          <t>LAN</t>
        </is>
      </c>
      <c r="C6879" t="n">
        <v>2030</v>
      </c>
      <c r="D6879" t="inlineStr">
        <is>
          <t>United States</t>
        </is>
      </c>
      <c r="E6879" t="inlineStr">
        <is>
          <t>USA</t>
        </is>
      </c>
      <c r="F6879" t="inlineStr">
        <is>
          <t>Electricity generation with combined heat and power</t>
        </is>
      </c>
      <c r="G6879" t="n">
        <v>63</v>
      </c>
      <c r="H6879" t="n">
        <v>0.000489520287374</v>
      </c>
      <c r="I6879" t="n">
        <v>0.0005482627218588801</v>
      </c>
      <c r="J6879" s="6" t="inlineStr">
        <is>
          <t>waste - methane capture</t>
        </is>
      </c>
    </row>
    <row r="6880">
      <c r="A6880" t="inlineStr">
        <is>
          <t>WASTE</t>
        </is>
      </c>
      <c r="B6880" t="inlineStr">
        <is>
          <t>LAN</t>
        </is>
      </c>
      <c r="C6880" t="n">
        <v>2030</v>
      </c>
      <c r="D6880" t="inlineStr">
        <is>
          <t>United States</t>
        </is>
      </c>
      <c r="E6880" t="inlineStr">
        <is>
          <t>USA</t>
        </is>
      </c>
      <c r="F6880" t="inlineStr">
        <is>
          <t>Electricity generation with a microturbine</t>
        </is>
      </c>
      <c r="G6880" t="n">
        <v>63</v>
      </c>
      <c r="H6880" t="n">
        <v>1.67558337125e-05</v>
      </c>
      <c r="I6880" t="n">
        <v>1.8766533758e-05</v>
      </c>
      <c r="J6880" s="6" t="inlineStr">
        <is>
          <t>waste - methane capture</t>
        </is>
      </c>
    </row>
    <row r="6881">
      <c r="A6881" t="inlineStr">
        <is>
          <t>WASTE</t>
        </is>
      </c>
      <c r="B6881" t="inlineStr">
        <is>
          <t>LAN</t>
        </is>
      </c>
      <c r="C6881" t="n">
        <v>2030</v>
      </c>
      <c r="D6881" t="inlineStr">
        <is>
          <t>United States</t>
        </is>
      </c>
      <c r="E6881" t="inlineStr">
        <is>
          <t>USA</t>
        </is>
      </c>
      <c r="F6881" t="inlineStr">
        <is>
          <t>Flaring of landfill gas</t>
        </is>
      </c>
      <c r="G6881" t="n">
        <v>63</v>
      </c>
      <c r="H6881" t="n">
        <v>0.0004763675387949</v>
      </c>
      <c r="I6881" t="n">
        <v>0.000533531643450288</v>
      </c>
      <c r="J6881" s="6" t="inlineStr">
        <is>
          <t>waste - methane destruction</t>
        </is>
      </c>
    </row>
    <row r="6882">
      <c r="A6882" t="inlineStr">
        <is>
          <t>WASTE</t>
        </is>
      </c>
      <c r="B6882" t="inlineStr">
        <is>
          <t>LAN</t>
        </is>
      </c>
      <c r="C6882" t="n">
        <v>2030</v>
      </c>
      <c r="D6882" t="inlineStr">
        <is>
          <t>United States</t>
        </is>
      </c>
      <c r="E6882" t="inlineStr">
        <is>
          <t>USA</t>
        </is>
      </c>
      <c r="F6882" t="inlineStr">
        <is>
          <t>Land_x001F_ll gas recovery for direct use</t>
        </is>
      </c>
      <c r="G6882" t="n">
        <v>64</v>
      </c>
      <c r="H6882" t="n">
        <v>0.000296281214105</v>
      </c>
      <c r="I6882" t="n">
        <v>0.0003318349597976</v>
      </c>
      <c r="J6882" s="6" t="inlineStr">
        <is>
          <t>waste - methane capture</t>
        </is>
      </c>
    </row>
    <row r="6883">
      <c r="A6883" t="inlineStr">
        <is>
          <t>WASTE</t>
        </is>
      </c>
      <c r="B6883" t="inlineStr">
        <is>
          <t>LAN</t>
        </is>
      </c>
      <c r="C6883" t="n">
        <v>2030</v>
      </c>
      <c r="D6883" t="inlineStr">
        <is>
          <t>United States</t>
        </is>
      </c>
      <c r="E6883" t="inlineStr">
        <is>
          <t>USA</t>
        </is>
      </c>
      <c r="F6883" t="inlineStr">
        <is>
          <t>Electricity generation with a reciprocating engine</t>
        </is>
      </c>
      <c r="G6883" t="n">
        <v>64</v>
      </c>
      <c r="H6883" t="n">
        <v>0.0025286879390478</v>
      </c>
      <c r="I6883" t="n">
        <v>0.002832130491733536</v>
      </c>
      <c r="J6883" s="6" t="inlineStr">
        <is>
          <t>waste - methane capture</t>
        </is>
      </c>
    </row>
    <row r="6884">
      <c r="A6884" t="inlineStr">
        <is>
          <t>WASTE</t>
        </is>
      </c>
      <c r="B6884" t="inlineStr">
        <is>
          <t>LAN</t>
        </is>
      </c>
      <c r="C6884" t="n">
        <v>2030</v>
      </c>
      <c r="D6884" t="inlineStr">
        <is>
          <t>United States</t>
        </is>
      </c>
      <c r="E6884" t="inlineStr">
        <is>
          <t>USA</t>
        </is>
      </c>
      <c r="F6884" t="inlineStr">
        <is>
          <t>Electricity generation with a gas turbine</t>
        </is>
      </c>
      <c r="G6884" t="n">
        <v>64</v>
      </c>
      <c r="H6884" t="n">
        <v>4.6676803322e-05</v>
      </c>
      <c r="I6884" t="n">
        <v>5.227801972064e-05</v>
      </c>
      <c r="J6884" s="6" t="inlineStr">
        <is>
          <t>waste - methane capture</t>
        </is>
      </c>
    </row>
    <row r="6885">
      <c r="A6885" t="inlineStr">
        <is>
          <t>WASTE</t>
        </is>
      </c>
      <c r="B6885" t="inlineStr">
        <is>
          <t>LAN</t>
        </is>
      </c>
      <c r="C6885" t="n">
        <v>2030</v>
      </c>
      <c r="D6885" t="inlineStr">
        <is>
          <t>United States</t>
        </is>
      </c>
      <c r="E6885" t="inlineStr">
        <is>
          <t>USA</t>
        </is>
      </c>
      <c r="F6885" t="inlineStr">
        <is>
          <t>Electricity generation with a microturbine</t>
        </is>
      </c>
      <c r="G6885" t="n">
        <v>64</v>
      </c>
      <c r="H6885" t="n">
        <v>1.63457261806e-05</v>
      </c>
      <c r="I6885" t="n">
        <v>1.8307213322272e-05</v>
      </c>
      <c r="J6885" s="6" t="inlineStr">
        <is>
          <t>waste - methane capture</t>
        </is>
      </c>
    </row>
    <row r="6886">
      <c r="A6886" t="inlineStr">
        <is>
          <t>WASTE</t>
        </is>
      </c>
      <c r="B6886" t="inlineStr">
        <is>
          <t>LAN</t>
        </is>
      </c>
      <c r="C6886" t="n">
        <v>2030</v>
      </c>
      <c r="D6886" t="inlineStr">
        <is>
          <t>United States</t>
        </is>
      </c>
      <c r="E6886" t="inlineStr">
        <is>
          <t>USA</t>
        </is>
      </c>
      <c r="F6886" t="inlineStr">
        <is>
          <t>Electricity generation with combined heat and power</t>
        </is>
      </c>
      <c r="G6886" t="n">
        <v>64</v>
      </c>
      <c r="H6886" t="n">
        <v>0.0003183739754604</v>
      </c>
      <c r="I6886" t="n">
        <v>0.0003565788525156481</v>
      </c>
      <c r="J6886" s="6" t="inlineStr">
        <is>
          <t>waste - methane capture</t>
        </is>
      </c>
    </row>
    <row r="6887">
      <c r="A6887" t="inlineStr">
        <is>
          <t>WASTE</t>
        </is>
      </c>
      <c r="B6887" t="inlineStr">
        <is>
          <t>LAN</t>
        </is>
      </c>
      <c r="C6887" t="n">
        <v>2030</v>
      </c>
      <c r="D6887" t="inlineStr">
        <is>
          <t>United States</t>
        </is>
      </c>
      <c r="E6887" t="inlineStr">
        <is>
          <t>USA</t>
        </is>
      </c>
      <c r="F6887" t="inlineStr">
        <is>
          <t>Land_x001F_ll gas recovery for direct use</t>
        </is>
      </c>
      <c r="G6887" t="n">
        <v>65</v>
      </c>
      <c r="H6887" t="n">
        <v>0.0003894422843587</v>
      </c>
      <c r="I6887" t="n">
        <v>0.000436175358481744</v>
      </c>
      <c r="J6887" s="6" t="inlineStr">
        <is>
          <t>waste - methane capture</t>
        </is>
      </c>
    </row>
    <row r="6888">
      <c r="A6888" t="inlineStr">
        <is>
          <t>WASTE</t>
        </is>
      </c>
      <c r="B6888" t="inlineStr">
        <is>
          <t>LAN</t>
        </is>
      </c>
      <c r="C6888" t="n">
        <v>2030</v>
      </c>
      <c r="D6888" t="inlineStr">
        <is>
          <t>United States</t>
        </is>
      </c>
      <c r="E6888" t="inlineStr">
        <is>
          <t>USA</t>
        </is>
      </c>
      <c r="F6888" t="inlineStr">
        <is>
          <t>Electricity generation with a microturbine</t>
        </is>
      </c>
      <c r="G6888" t="n">
        <v>65</v>
      </c>
      <c r="H6888" t="n">
        <v>1.70539788087e-05</v>
      </c>
      <c r="I6888" t="n">
        <v>1.9100456265744e-05</v>
      </c>
      <c r="J6888" s="6" t="inlineStr">
        <is>
          <t>waste - methane capture</t>
        </is>
      </c>
    </row>
    <row r="6889">
      <c r="A6889" t="inlineStr">
        <is>
          <t>WASTE</t>
        </is>
      </c>
      <c r="B6889" t="inlineStr">
        <is>
          <t>LAN</t>
        </is>
      </c>
      <c r="C6889" t="n">
        <v>2030</v>
      </c>
      <c r="D6889" t="inlineStr">
        <is>
          <t>United States</t>
        </is>
      </c>
      <c r="E6889" t="inlineStr">
        <is>
          <t>USA</t>
        </is>
      </c>
      <c r="F6889" t="inlineStr">
        <is>
          <t>Electricity generation with combined heat and power</t>
        </is>
      </c>
      <c r="G6889" t="n">
        <v>66</v>
      </c>
      <c r="H6889" t="n">
        <v>0.0001470101997256</v>
      </c>
      <c r="I6889" t="n">
        <v>0.000164651423692672</v>
      </c>
      <c r="J6889" s="6" t="inlineStr">
        <is>
          <t>waste - methane capture</t>
        </is>
      </c>
    </row>
    <row r="6890">
      <c r="A6890" t="inlineStr">
        <is>
          <t>WASTE</t>
        </is>
      </c>
      <c r="B6890" t="inlineStr">
        <is>
          <t>LAN</t>
        </is>
      </c>
      <c r="C6890" t="n">
        <v>2030</v>
      </c>
      <c r="D6890" t="inlineStr">
        <is>
          <t>United States</t>
        </is>
      </c>
      <c r="E6890" t="inlineStr">
        <is>
          <t>USA</t>
        </is>
      </c>
      <c r="F6890" t="inlineStr">
        <is>
          <t>Electricity generation with a reciprocating engine</t>
        </is>
      </c>
      <c r="G6890" t="n">
        <v>66</v>
      </c>
      <c r="H6890" t="n">
        <v>0.0011874166084453</v>
      </c>
      <c r="I6890" t="n">
        <v>0.001329906601458736</v>
      </c>
      <c r="J6890" s="6" t="inlineStr">
        <is>
          <t>waste - methane capture</t>
        </is>
      </c>
    </row>
    <row r="6891">
      <c r="A6891" t="inlineStr">
        <is>
          <t>WASTE</t>
        </is>
      </c>
      <c r="B6891" t="inlineStr">
        <is>
          <t>LAN</t>
        </is>
      </c>
      <c r="C6891" t="n">
        <v>2030</v>
      </c>
      <c r="D6891" t="inlineStr">
        <is>
          <t>United States</t>
        </is>
      </c>
      <c r="E6891" t="inlineStr">
        <is>
          <t>USA</t>
        </is>
      </c>
      <c r="F6891" t="inlineStr">
        <is>
          <t>Flaring of landfill gas</t>
        </is>
      </c>
      <c r="G6891" t="n">
        <v>66</v>
      </c>
      <c r="H6891" t="n">
        <v>0.0002290081465617</v>
      </c>
      <c r="I6891" t="n">
        <v>0.000256489124149104</v>
      </c>
      <c r="J6891" s="6" t="inlineStr">
        <is>
          <t>waste - methane destruction</t>
        </is>
      </c>
    </row>
    <row r="6892">
      <c r="A6892" t="inlineStr">
        <is>
          <t>WASTE</t>
        </is>
      </c>
      <c r="B6892" t="inlineStr">
        <is>
          <t>LAN</t>
        </is>
      </c>
      <c r="C6892" t="n">
        <v>2030</v>
      </c>
      <c r="D6892" t="inlineStr">
        <is>
          <t>United States</t>
        </is>
      </c>
      <c r="E6892" t="inlineStr">
        <is>
          <t>USA</t>
        </is>
      </c>
      <c r="F6892" t="inlineStr">
        <is>
          <t>Electricity generation with a gas turbine</t>
        </is>
      </c>
      <c r="G6892" t="n">
        <v>66</v>
      </c>
      <c r="H6892" t="n">
        <v>8.60891923367e-05</v>
      </c>
      <c r="I6892" t="n">
        <v>9.641989541710402e-05</v>
      </c>
      <c r="J6892" s="6" t="inlineStr">
        <is>
          <t>waste - methane capture</t>
        </is>
      </c>
    </row>
    <row r="6893">
      <c r="A6893" t="inlineStr">
        <is>
          <t>WASTE</t>
        </is>
      </c>
      <c r="B6893" t="inlineStr">
        <is>
          <t>LAN</t>
        </is>
      </c>
      <c r="C6893" t="n">
        <v>2030</v>
      </c>
      <c r="D6893" t="inlineStr">
        <is>
          <t>United States</t>
        </is>
      </c>
      <c r="E6893" t="inlineStr">
        <is>
          <t>USA</t>
        </is>
      </c>
      <c r="F6893" t="inlineStr">
        <is>
          <t>Electricity generation with a gas turbine</t>
        </is>
      </c>
      <c r="G6893" t="n">
        <v>67</v>
      </c>
      <c r="H6893" t="n">
        <v>4.25718098995e-05</v>
      </c>
      <c r="I6893" t="n">
        <v>4.768042708744e-05</v>
      </c>
      <c r="J6893" s="6" t="inlineStr">
        <is>
          <t>waste - methane capture</t>
        </is>
      </c>
    </row>
    <row r="6894">
      <c r="A6894" t="inlineStr">
        <is>
          <t>WASTE</t>
        </is>
      </c>
      <c r="B6894" t="inlineStr">
        <is>
          <t>LAN</t>
        </is>
      </c>
      <c r="C6894" t="n">
        <v>2030</v>
      </c>
      <c r="D6894" t="inlineStr">
        <is>
          <t>United States</t>
        </is>
      </c>
      <c r="E6894" t="inlineStr">
        <is>
          <t>USA</t>
        </is>
      </c>
      <c r="F6894" t="inlineStr">
        <is>
          <t>Electricity generation with combined heat and power</t>
        </is>
      </c>
      <c r="G6894" t="n">
        <v>67</v>
      </c>
      <c r="H6894" t="n">
        <v>0.0004645122389775</v>
      </c>
      <c r="I6894" t="n">
        <v>0.0005202537076548</v>
      </c>
      <c r="J6894" s="6" t="inlineStr">
        <is>
          <t>waste - methane capture</t>
        </is>
      </c>
    </row>
    <row r="6895">
      <c r="A6895" t="inlineStr">
        <is>
          <t>WASTE</t>
        </is>
      </c>
      <c r="B6895" t="inlineStr">
        <is>
          <t>LAN</t>
        </is>
      </c>
      <c r="C6895" t="n">
        <v>2030</v>
      </c>
      <c r="D6895" t="inlineStr">
        <is>
          <t>United States</t>
        </is>
      </c>
      <c r="E6895" t="inlineStr">
        <is>
          <t>USA</t>
        </is>
      </c>
      <c r="F6895" t="inlineStr">
        <is>
          <t>Flaring of landfill gas</t>
        </is>
      </c>
      <c r="G6895" t="n">
        <v>67</v>
      </c>
      <c r="H6895" t="n">
        <v>0.0002225520147476</v>
      </c>
      <c r="I6895" t="n">
        <v>0.000249258256517312</v>
      </c>
      <c r="J6895" s="6" t="inlineStr">
        <is>
          <t>waste - methane destruction</t>
        </is>
      </c>
    </row>
    <row r="6896">
      <c r="A6896" t="inlineStr">
        <is>
          <t>WASTE</t>
        </is>
      </c>
      <c r="B6896" t="inlineStr">
        <is>
          <t>LAN</t>
        </is>
      </c>
      <c r="C6896" t="n">
        <v>2030</v>
      </c>
      <c r="D6896" t="inlineStr">
        <is>
          <t>United States</t>
        </is>
      </c>
      <c r="E6896" t="inlineStr">
        <is>
          <t>USA</t>
        </is>
      </c>
      <c r="F6896" t="inlineStr">
        <is>
          <t>Land_x001F_ll gas recovery for direct use</t>
        </is>
      </c>
      <c r="G6896" t="n">
        <v>67</v>
      </c>
      <c r="H6896" t="n">
        <v>0.0007505480607506001</v>
      </c>
      <c r="I6896" t="n">
        <v>0.0008406138280406721</v>
      </c>
      <c r="J6896" s="6" t="inlineStr">
        <is>
          <t>waste - methane capture</t>
        </is>
      </c>
    </row>
    <row r="6897">
      <c r="A6897" t="inlineStr">
        <is>
          <t>WASTE</t>
        </is>
      </c>
      <c r="B6897" t="inlineStr">
        <is>
          <t>LAN</t>
        </is>
      </c>
      <c r="C6897" t="n">
        <v>2030</v>
      </c>
      <c r="D6897" t="inlineStr">
        <is>
          <t>United States</t>
        </is>
      </c>
      <c r="E6897" t="inlineStr">
        <is>
          <t>USA</t>
        </is>
      </c>
      <c r="F6897" t="inlineStr">
        <is>
          <t>Electricity generation with a reciprocating engine</t>
        </is>
      </c>
      <c r="G6897" t="n">
        <v>67</v>
      </c>
      <c r="H6897" t="n">
        <v>0.001148248440586</v>
      </c>
      <c r="I6897" t="n">
        <v>0.00128603825345632</v>
      </c>
      <c r="J6897" s="6" t="inlineStr">
        <is>
          <t>waste - methane capture</t>
        </is>
      </c>
    </row>
    <row r="6898">
      <c r="A6898" t="inlineStr">
        <is>
          <t>WASTE</t>
        </is>
      </c>
      <c r="B6898" t="inlineStr">
        <is>
          <t>LAN</t>
        </is>
      </c>
      <c r="C6898" t="n">
        <v>2030</v>
      </c>
      <c r="D6898" t="inlineStr">
        <is>
          <t>United States</t>
        </is>
      </c>
      <c r="E6898" t="inlineStr">
        <is>
          <t>USA</t>
        </is>
      </c>
      <c r="F6898" t="inlineStr">
        <is>
          <t>Electricity generation with a reciprocating engine</t>
        </is>
      </c>
      <c r="G6898" t="n">
        <v>68</v>
      </c>
      <c r="H6898" t="n">
        <v>0.0024408128811046</v>
      </c>
      <c r="I6898" t="n">
        <v>0.002733710426837152</v>
      </c>
      <c r="J6898" s="6" t="inlineStr">
        <is>
          <t>waste - methane capture</t>
        </is>
      </c>
    </row>
    <row r="6899">
      <c r="A6899" t="inlineStr">
        <is>
          <t>WASTE</t>
        </is>
      </c>
      <c r="B6899" t="inlineStr">
        <is>
          <t>LAN</t>
        </is>
      </c>
      <c r="C6899" t="n">
        <v>2030</v>
      </c>
      <c r="D6899" t="inlineStr">
        <is>
          <t>United States</t>
        </is>
      </c>
      <c r="E6899" t="inlineStr">
        <is>
          <t>USA</t>
        </is>
      </c>
      <c r="F6899" t="inlineStr">
        <is>
          <t>Electricity generation with combined heat and power</t>
        </is>
      </c>
      <c r="G6899" t="n">
        <v>68</v>
      </c>
      <c r="H6899" t="n">
        <v>0.0003258150827605</v>
      </c>
      <c r="I6899" t="n">
        <v>0.00036491289269176</v>
      </c>
      <c r="J6899" s="6" t="inlineStr">
        <is>
          <t>waste - methane capture</t>
        </is>
      </c>
    </row>
    <row r="6900">
      <c r="A6900" t="inlineStr">
        <is>
          <t>WASTE</t>
        </is>
      </c>
      <c r="B6900" t="inlineStr">
        <is>
          <t>LAN</t>
        </is>
      </c>
      <c r="C6900" t="n">
        <v>2030</v>
      </c>
      <c r="D6900" t="inlineStr">
        <is>
          <t>United States</t>
        </is>
      </c>
      <c r="E6900" t="inlineStr">
        <is>
          <t>USA</t>
        </is>
      </c>
      <c r="F6900" t="inlineStr">
        <is>
          <t>Electricity generation with a reciprocating engine</t>
        </is>
      </c>
      <c r="G6900" t="n">
        <v>69</v>
      </c>
      <c r="H6900" t="n">
        <v>0.001144056324847</v>
      </c>
      <c r="I6900" t="n">
        <v>0.00128134308382864</v>
      </c>
      <c r="J6900" s="6" t="inlineStr">
        <is>
          <t>waste - methane capture</t>
        </is>
      </c>
    </row>
    <row r="6901">
      <c r="A6901" t="inlineStr">
        <is>
          <t>WASTE</t>
        </is>
      </c>
      <c r="B6901" t="inlineStr">
        <is>
          <t>LAN</t>
        </is>
      </c>
      <c r="C6901" t="n">
        <v>2030</v>
      </c>
      <c r="D6901" t="inlineStr">
        <is>
          <t>United States</t>
        </is>
      </c>
      <c r="E6901" t="inlineStr">
        <is>
          <t>USA</t>
        </is>
      </c>
      <c r="F6901" t="inlineStr">
        <is>
          <t>Electricity generation with a gas turbine</t>
        </is>
      </c>
      <c r="G6901" t="n">
        <v>69</v>
      </c>
      <c r="H6901" t="n">
        <v>4.53530774394e-05</v>
      </c>
      <c r="I6901" t="n">
        <v>5.079544673212801e-05</v>
      </c>
      <c r="J6901" s="6" t="inlineStr">
        <is>
          <t>waste - methane capture</t>
        </is>
      </c>
    </row>
    <row r="6902">
      <c r="A6902" t="inlineStr">
        <is>
          <t>WASTE</t>
        </is>
      </c>
      <c r="B6902" t="inlineStr">
        <is>
          <t>LAN</t>
        </is>
      </c>
      <c r="C6902" t="n">
        <v>2030</v>
      </c>
      <c r="D6902" t="inlineStr">
        <is>
          <t>United States</t>
        </is>
      </c>
      <c r="E6902" t="inlineStr">
        <is>
          <t>USA</t>
        </is>
      </c>
      <c r="F6902" t="inlineStr">
        <is>
          <t>Flaring of landfill gas</t>
        </is>
      </c>
      <c r="G6902" t="n">
        <v>69</v>
      </c>
      <c r="H6902" t="n">
        <v>0.0002187443460571</v>
      </c>
      <c r="I6902" t="n">
        <v>0.000244993667583952</v>
      </c>
      <c r="J6902" s="6" t="inlineStr">
        <is>
          <t>waste - methane destruction</t>
        </is>
      </c>
    </row>
    <row r="6903">
      <c r="A6903" t="inlineStr">
        <is>
          <t>WASTE</t>
        </is>
      </c>
      <c r="B6903" t="inlineStr">
        <is>
          <t>LAN</t>
        </is>
      </c>
      <c r="C6903" t="n">
        <v>2030</v>
      </c>
      <c r="D6903" t="inlineStr">
        <is>
          <t>United States</t>
        </is>
      </c>
      <c r="E6903" t="inlineStr">
        <is>
          <t>USA</t>
        </is>
      </c>
      <c r="F6903" t="inlineStr">
        <is>
          <t>Electricity generation with combined heat and power</t>
        </is>
      </c>
      <c r="G6903" t="n">
        <v>70</v>
      </c>
      <c r="H6903" t="n">
        <v>0.0001395384897478</v>
      </c>
      <c r="I6903" t="n">
        <v>0.000156283108517536</v>
      </c>
      <c r="J6903" s="6" t="inlineStr">
        <is>
          <t>waste - methane capture</t>
        </is>
      </c>
    </row>
    <row r="6904">
      <c r="A6904" t="inlineStr">
        <is>
          <t>WASTE</t>
        </is>
      </c>
      <c r="B6904" t="inlineStr">
        <is>
          <t>LAN</t>
        </is>
      </c>
      <c r="C6904" t="n">
        <v>2030</v>
      </c>
      <c r="D6904" t="inlineStr">
        <is>
          <t>United States</t>
        </is>
      </c>
      <c r="E6904" t="inlineStr">
        <is>
          <t>USA</t>
        </is>
      </c>
      <c r="F6904" t="inlineStr">
        <is>
          <t>Electricity generation with a reciprocating engine</t>
        </is>
      </c>
      <c r="G6904" t="n">
        <v>70</v>
      </c>
      <c r="H6904" t="n">
        <v>0.0011048193555325</v>
      </c>
      <c r="I6904" t="n">
        <v>0.0012373976781964</v>
      </c>
      <c r="J6904" s="6" t="inlineStr">
        <is>
          <t>waste - methane capture</t>
        </is>
      </c>
    </row>
    <row r="6905">
      <c r="A6905" t="inlineStr">
        <is>
          <t>WASTE</t>
        </is>
      </c>
      <c r="B6905" t="inlineStr">
        <is>
          <t>LAN</t>
        </is>
      </c>
      <c r="C6905" t="n">
        <v>2030</v>
      </c>
      <c r="D6905" t="inlineStr">
        <is>
          <t>United States</t>
        </is>
      </c>
      <c r="E6905" t="inlineStr">
        <is>
          <t>USA</t>
        </is>
      </c>
      <c r="F6905" t="inlineStr">
        <is>
          <t>Land_x001F_ll gas recovery for direct use</t>
        </is>
      </c>
      <c r="G6905" t="n">
        <v>70</v>
      </c>
      <c r="H6905" t="n">
        <v>0.0011638842988759</v>
      </c>
      <c r="I6905" t="n">
        <v>0.001303550414741008</v>
      </c>
      <c r="J6905" s="6" t="inlineStr">
        <is>
          <t>waste - methane capture</t>
        </is>
      </c>
    </row>
    <row r="6906">
      <c r="A6906" t="inlineStr">
        <is>
          <t>WASTE</t>
        </is>
      </c>
      <c r="B6906" t="inlineStr">
        <is>
          <t>LAN</t>
        </is>
      </c>
      <c r="C6906" t="n">
        <v>2030</v>
      </c>
      <c r="D6906" t="inlineStr">
        <is>
          <t>United States</t>
        </is>
      </c>
      <c r="E6906" t="inlineStr">
        <is>
          <t>USA</t>
        </is>
      </c>
      <c r="F6906" t="inlineStr">
        <is>
          <t>Electricity generation with combined heat and power</t>
        </is>
      </c>
      <c r="G6906" t="n">
        <v>71</v>
      </c>
      <c r="H6906" t="n">
        <v>0.0004149502346991</v>
      </c>
      <c r="I6906" t="n">
        <v>0.000464744262862992</v>
      </c>
      <c r="J6906" s="6" t="inlineStr">
        <is>
          <t>waste - methane capture</t>
        </is>
      </c>
    </row>
    <row r="6907">
      <c r="A6907" t="inlineStr">
        <is>
          <t>WASTE</t>
        </is>
      </c>
      <c r="B6907" t="inlineStr">
        <is>
          <t>LAN</t>
        </is>
      </c>
      <c r="C6907" t="n">
        <v>2030</v>
      </c>
      <c r="D6907" t="inlineStr">
        <is>
          <t>United States</t>
        </is>
      </c>
      <c r="E6907" t="inlineStr">
        <is>
          <t>USA</t>
        </is>
      </c>
      <c r="F6907" t="inlineStr">
        <is>
          <t>Land_x001F_ll gas recovery for direct use</t>
        </is>
      </c>
      <c r="G6907" t="n">
        <v>71</v>
      </c>
      <c r="H6907" t="n">
        <v>0.0003314319474157</v>
      </c>
      <c r="I6907" t="n">
        <v>0.000371203781105584</v>
      </c>
      <c r="J6907" s="6" t="inlineStr">
        <is>
          <t>waste - methane capture</t>
        </is>
      </c>
    </row>
    <row r="6908">
      <c r="A6908" t="inlineStr">
        <is>
          <t>WASTE</t>
        </is>
      </c>
      <c r="B6908" t="inlineStr">
        <is>
          <t>LAN</t>
        </is>
      </c>
      <c r="C6908" t="n">
        <v>2030</v>
      </c>
      <c r="D6908" t="inlineStr">
        <is>
          <t>United States</t>
        </is>
      </c>
      <c r="E6908" t="inlineStr">
        <is>
          <t>USA</t>
        </is>
      </c>
      <c r="F6908" t="inlineStr">
        <is>
          <t>Electricity generation with a reciprocating engine</t>
        </is>
      </c>
      <c r="G6908" t="n">
        <v>71</v>
      </c>
      <c r="H6908" t="n">
        <v>0.0022012187400833</v>
      </c>
      <c r="I6908" t="n">
        <v>0.002465364988893297</v>
      </c>
      <c r="J6908" s="6" t="inlineStr">
        <is>
          <t>waste - methane capture</t>
        </is>
      </c>
    </row>
    <row r="6909">
      <c r="A6909" t="inlineStr">
        <is>
          <t>WASTE</t>
        </is>
      </c>
      <c r="B6909" t="inlineStr">
        <is>
          <t>LAN</t>
        </is>
      </c>
      <c r="C6909" t="n">
        <v>2030</v>
      </c>
      <c r="D6909" t="inlineStr">
        <is>
          <t>United States</t>
        </is>
      </c>
      <c r="E6909" t="inlineStr">
        <is>
          <t>USA</t>
        </is>
      </c>
      <c r="F6909" t="inlineStr">
        <is>
          <t>Flaring of landfill gas</t>
        </is>
      </c>
      <c r="G6909" t="n">
        <v>72</v>
      </c>
      <c r="H6909" t="n">
        <v>0.0002092205686495</v>
      </c>
      <c r="I6909" t="n">
        <v>0.00023432703688744</v>
      </c>
      <c r="J6909" s="6" t="inlineStr">
        <is>
          <t>waste - methane destruction</t>
        </is>
      </c>
    </row>
    <row r="6910">
      <c r="A6910" t="inlineStr">
        <is>
          <t>WASTE</t>
        </is>
      </c>
      <c r="B6910" t="inlineStr">
        <is>
          <t>LAN</t>
        </is>
      </c>
      <c r="C6910" t="n">
        <v>2030</v>
      </c>
      <c r="D6910" t="inlineStr">
        <is>
          <t>United States</t>
        </is>
      </c>
      <c r="E6910" t="inlineStr">
        <is>
          <t>USA</t>
        </is>
      </c>
      <c r="F6910" t="inlineStr">
        <is>
          <t>Electricity generation with combined heat and power</t>
        </is>
      </c>
      <c r="G6910" t="n">
        <v>72</v>
      </c>
      <c r="H6910" t="n">
        <v>0.0002724077203311</v>
      </c>
      <c r="I6910" t="n">
        <v>0.000305096646770832</v>
      </c>
      <c r="J6910" s="6" t="inlineStr">
        <is>
          <t>waste - methane capture</t>
        </is>
      </c>
    </row>
    <row r="6911">
      <c r="A6911" t="inlineStr">
        <is>
          <t>WASTE</t>
        </is>
      </c>
      <c r="B6911" t="inlineStr">
        <is>
          <t>LAN</t>
        </is>
      </c>
      <c r="C6911" t="n">
        <v>2030</v>
      </c>
      <c r="D6911" t="inlineStr">
        <is>
          <t>United States</t>
        </is>
      </c>
      <c r="E6911" t="inlineStr">
        <is>
          <t>USA</t>
        </is>
      </c>
      <c r="F6911" t="inlineStr">
        <is>
          <t>Electricity generation with a gas turbine</t>
        </is>
      </c>
      <c r="G6911" t="n">
        <v>72</v>
      </c>
      <c r="H6911" t="n">
        <v>4.32740853284e-05</v>
      </c>
      <c r="I6911" t="n">
        <v>4.8466975567808e-05</v>
      </c>
      <c r="J6911" s="6" t="inlineStr">
        <is>
          <t>waste - methane capture</t>
        </is>
      </c>
    </row>
    <row r="6912">
      <c r="A6912" t="inlineStr">
        <is>
          <t>WASTE</t>
        </is>
      </c>
      <c r="B6912" t="inlineStr">
        <is>
          <t>LAN</t>
        </is>
      </c>
      <c r="C6912" t="n">
        <v>2030</v>
      </c>
      <c r="D6912" t="inlineStr">
        <is>
          <t>United States</t>
        </is>
      </c>
      <c r="E6912" t="inlineStr">
        <is>
          <t>USA</t>
        </is>
      </c>
      <c r="F6912" t="inlineStr">
        <is>
          <t>Electricity generation with a reciprocating engine</t>
        </is>
      </c>
      <c r="G6912" t="n">
        <v>73</v>
      </c>
      <c r="H6912" t="n">
        <v>0.0012216690229252</v>
      </c>
      <c r="I6912" t="n">
        <v>0.001368269305676224</v>
      </c>
      <c r="J6912" s="6" t="inlineStr">
        <is>
          <t>waste - methane capture</t>
        </is>
      </c>
    </row>
    <row r="6913">
      <c r="A6913" t="inlineStr">
        <is>
          <t>WASTE</t>
        </is>
      </c>
      <c r="B6913" t="inlineStr">
        <is>
          <t>LAN</t>
        </is>
      </c>
      <c r="C6913" t="n">
        <v>2030</v>
      </c>
      <c r="D6913" t="inlineStr">
        <is>
          <t>United States</t>
        </is>
      </c>
      <c r="E6913" t="inlineStr">
        <is>
          <t>USA</t>
        </is>
      </c>
      <c r="F6913" t="inlineStr">
        <is>
          <t>Electricity generation with a microturbine</t>
        </is>
      </c>
      <c r="G6913" t="n">
        <v>73</v>
      </c>
      <c r="H6913" t="n">
        <v>2.99871808238e-05</v>
      </c>
      <c r="I6913" t="n">
        <v>3.3585642522656e-05</v>
      </c>
      <c r="J6913" s="6" t="inlineStr">
        <is>
          <t>waste - methane capture</t>
        </is>
      </c>
    </row>
    <row r="6914">
      <c r="A6914" t="inlineStr">
        <is>
          <t>WASTE</t>
        </is>
      </c>
      <c r="B6914" t="inlineStr">
        <is>
          <t>LAN</t>
        </is>
      </c>
      <c r="C6914" t="n">
        <v>2030</v>
      </c>
      <c r="D6914" t="inlineStr">
        <is>
          <t>United States</t>
        </is>
      </c>
      <c r="E6914" t="inlineStr">
        <is>
          <t>USA</t>
        </is>
      </c>
      <c r="F6914" t="inlineStr">
        <is>
          <t>Electricity generation with combined heat and power</t>
        </is>
      </c>
      <c r="G6914" t="n">
        <v>73</v>
      </c>
      <c r="H6914" t="n">
        <v>0.0003105733776465</v>
      </c>
      <c r="I6914" t="n">
        <v>0.00034784218296408</v>
      </c>
      <c r="J6914" s="6" t="inlineStr">
        <is>
          <t>waste - methane capture</t>
        </is>
      </c>
    </row>
    <row r="6915">
      <c r="A6915" t="inlineStr">
        <is>
          <t>WASTE</t>
        </is>
      </c>
      <c r="B6915" t="inlineStr">
        <is>
          <t>LAN</t>
        </is>
      </c>
      <c r="C6915" t="n">
        <v>2030</v>
      </c>
      <c r="D6915" t="inlineStr">
        <is>
          <t>United States</t>
        </is>
      </c>
      <c r="E6915" t="inlineStr">
        <is>
          <t>USA</t>
        </is>
      </c>
      <c r="F6915" t="inlineStr">
        <is>
          <t>Electricity generation with a reciprocating engine</t>
        </is>
      </c>
      <c r="G6915" t="n">
        <v>75</v>
      </c>
      <c r="H6915" t="n">
        <v>0.0020812370348722</v>
      </c>
      <c r="I6915" t="n">
        <v>0.002330985479056864</v>
      </c>
      <c r="J6915" s="6" t="inlineStr">
        <is>
          <t>waste - methane capture</t>
        </is>
      </c>
    </row>
    <row r="6916">
      <c r="A6916" t="inlineStr">
        <is>
          <t>WASTE</t>
        </is>
      </c>
      <c r="B6916" t="inlineStr">
        <is>
          <t>LAN</t>
        </is>
      </c>
      <c r="C6916" t="n">
        <v>2030</v>
      </c>
      <c r="D6916" t="inlineStr">
        <is>
          <t>United States</t>
        </is>
      </c>
      <c r="E6916" t="inlineStr">
        <is>
          <t>USA</t>
        </is>
      </c>
      <c r="F6916" t="inlineStr">
        <is>
          <t>Electricity generation with a gas turbine</t>
        </is>
      </c>
      <c r="G6916" t="n">
        <v>75</v>
      </c>
      <c r="H6916" t="n">
        <v>3.74970222765e-05</v>
      </c>
      <c r="I6916" t="n">
        <v>4.199666494968e-05</v>
      </c>
      <c r="J6916" s="6" t="inlineStr">
        <is>
          <t>waste - methane capture</t>
        </is>
      </c>
    </row>
    <row r="6917">
      <c r="A6917" t="inlineStr">
        <is>
          <t>WASTE</t>
        </is>
      </c>
      <c r="B6917" t="inlineStr">
        <is>
          <t>LAN</t>
        </is>
      </c>
      <c r="C6917" t="n">
        <v>2030</v>
      </c>
      <c r="D6917" t="inlineStr">
        <is>
          <t>United States</t>
        </is>
      </c>
      <c r="E6917" t="inlineStr">
        <is>
          <t>USA</t>
        </is>
      </c>
      <c r="F6917" t="inlineStr">
        <is>
          <t>Flaring of landfill gas</t>
        </is>
      </c>
      <c r="G6917" t="n">
        <v>75</v>
      </c>
      <c r="H6917" t="n">
        <v>0.0002163235476473</v>
      </c>
      <c r="I6917" t="n">
        <v>0.000242282373364976</v>
      </c>
      <c r="J6917" s="6" t="inlineStr">
        <is>
          <t>waste - methane destruction</t>
        </is>
      </c>
    </row>
    <row r="6918">
      <c r="A6918" t="inlineStr">
        <is>
          <t>WASTE</t>
        </is>
      </c>
      <c r="B6918" t="inlineStr">
        <is>
          <t>LAN</t>
        </is>
      </c>
      <c r="C6918" t="n">
        <v>2030</v>
      </c>
      <c r="D6918" t="inlineStr">
        <is>
          <t>United States</t>
        </is>
      </c>
      <c r="E6918" t="inlineStr">
        <is>
          <t>USA</t>
        </is>
      </c>
      <c r="F6918" t="inlineStr">
        <is>
          <t>Electricity generation with combined heat and power</t>
        </is>
      </c>
      <c r="G6918" t="n">
        <v>76</v>
      </c>
      <c r="H6918" t="n">
        <v>0.0004133521724725</v>
      </c>
      <c r="I6918" t="n">
        <v>0.0004629544331692001</v>
      </c>
      <c r="J6918" s="6" t="inlineStr">
        <is>
          <t>waste - methane capture</t>
        </is>
      </c>
    </row>
    <row r="6919">
      <c r="A6919" t="inlineStr">
        <is>
          <t>WASTE</t>
        </is>
      </c>
      <c r="B6919" t="inlineStr">
        <is>
          <t>LAN</t>
        </is>
      </c>
      <c r="C6919" t="n">
        <v>2030</v>
      </c>
      <c r="D6919" t="inlineStr">
        <is>
          <t>United States</t>
        </is>
      </c>
      <c r="E6919" t="inlineStr">
        <is>
          <t>USA</t>
        </is>
      </c>
      <c r="F6919" t="inlineStr">
        <is>
          <t>Electricity generation with a reciprocating engine</t>
        </is>
      </c>
      <c r="G6919" t="n">
        <v>77</v>
      </c>
      <c r="H6919" t="n">
        <v>0.0010093860328197</v>
      </c>
      <c r="I6919" t="n">
        <v>0.001130512356758064</v>
      </c>
      <c r="J6919" s="6" t="inlineStr">
        <is>
          <t>waste - methane capture</t>
        </is>
      </c>
    </row>
    <row r="6920">
      <c r="A6920" t="inlineStr">
        <is>
          <t>WASTE</t>
        </is>
      </c>
      <c r="B6920" t="inlineStr">
        <is>
          <t>LAN</t>
        </is>
      </c>
      <c r="C6920" t="n">
        <v>2030</v>
      </c>
      <c r="D6920" t="inlineStr">
        <is>
          <t>United States</t>
        </is>
      </c>
      <c r="E6920" t="inlineStr">
        <is>
          <t>USA</t>
        </is>
      </c>
      <c r="F6920" t="inlineStr">
        <is>
          <t>Electricity generation with a microturbine</t>
        </is>
      </c>
      <c r="G6920" t="n">
        <v>77</v>
      </c>
      <c r="H6920" t="n">
        <v>2.7627072086e-05</v>
      </c>
      <c r="I6920" t="n">
        <v>3.094232073632e-05</v>
      </c>
      <c r="J6920" s="6" t="inlineStr">
        <is>
          <t>waste - methane capture</t>
        </is>
      </c>
    </row>
    <row r="6921">
      <c r="A6921" t="inlineStr">
        <is>
          <t>WASTE</t>
        </is>
      </c>
      <c r="B6921" t="inlineStr">
        <is>
          <t>LAN</t>
        </is>
      </c>
      <c r="C6921" t="n">
        <v>2030</v>
      </c>
      <c r="D6921" t="inlineStr">
        <is>
          <t>United States</t>
        </is>
      </c>
      <c r="E6921" t="inlineStr">
        <is>
          <t>USA</t>
        </is>
      </c>
      <c r="F6921" t="inlineStr">
        <is>
          <t>Land_x001F_ll gas recovery for direct use</t>
        </is>
      </c>
      <c r="G6921" t="n">
        <v>77</v>
      </c>
      <c r="H6921" t="n">
        <v>0.0003042030730285</v>
      </c>
      <c r="I6921" t="n">
        <v>0.00034070744179192</v>
      </c>
      <c r="J6921" s="6" t="inlineStr">
        <is>
          <t>waste - methane capture</t>
        </is>
      </c>
    </row>
    <row r="6922">
      <c r="A6922" t="inlineStr">
        <is>
          <t>WASTE</t>
        </is>
      </c>
      <c r="B6922" t="inlineStr">
        <is>
          <t>LAN</t>
        </is>
      </c>
      <c r="C6922" t="n">
        <v>2030</v>
      </c>
      <c r="D6922" t="inlineStr">
        <is>
          <t>United States</t>
        </is>
      </c>
      <c r="E6922" t="inlineStr">
        <is>
          <t>USA</t>
        </is>
      </c>
      <c r="F6922" t="inlineStr">
        <is>
          <t>Flaring of landfill gas</t>
        </is>
      </c>
      <c r="G6922" t="n">
        <v>77</v>
      </c>
      <c r="H6922" t="n">
        <v>0.0001942670787685</v>
      </c>
      <c r="I6922" t="n">
        <v>0.00021757912822072</v>
      </c>
      <c r="J6922" s="6" t="inlineStr">
        <is>
          <t>waste - methane destruction</t>
        </is>
      </c>
    </row>
    <row r="6923">
      <c r="A6923" t="inlineStr">
        <is>
          <t>WASTE</t>
        </is>
      </c>
      <c r="B6923" t="inlineStr">
        <is>
          <t>LAN</t>
        </is>
      </c>
      <c r="C6923" t="n">
        <v>2030</v>
      </c>
      <c r="D6923" t="inlineStr">
        <is>
          <t>United States</t>
        </is>
      </c>
      <c r="E6923" t="inlineStr">
        <is>
          <t>USA</t>
        </is>
      </c>
      <c r="F6923" t="inlineStr">
        <is>
          <t>Flaring of landfill gas</t>
        </is>
      </c>
      <c r="G6923" t="n">
        <v>78</v>
      </c>
      <c r="H6923" t="n">
        <v>0.0001926180557348</v>
      </c>
      <c r="I6923" t="n">
        <v>0.000215732222422976</v>
      </c>
      <c r="J6923" s="6" t="inlineStr">
        <is>
          <t>waste - methane destruction</t>
        </is>
      </c>
    </row>
    <row r="6924">
      <c r="A6924" t="inlineStr">
        <is>
          <t>WASTE</t>
        </is>
      </c>
      <c r="B6924" t="inlineStr">
        <is>
          <t>LAN</t>
        </is>
      </c>
      <c r="C6924" t="n">
        <v>2030</v>
      </c>
      <c r="D6924" t="inlineStr">
        <is>
          <t>United States</t>
        </is>
      </c>
      <c r="E6924" t="inlineStr">
        <is>
          <t>USA</t>
        </is>
      </c>
      <c r="F6924" t="inlineStr">
        <is>
          <t>Electricity generation with combined heat and power</t>
        </is>
      </c>
      <c r="G6924" t="n">
        <v>78</v>
      </c>
      <c r="H6924" t="n">
        <v>0.0001242692087544</v>
      </c>
      <c r="I6924" t="n">
        <v>0.000139181513804928</v>
      </c>
      <c r="J6924" s="6" t="inlineStr">
        <is>
          <t>waste - methane capture</t>
        </is>
      </c>
    </row>
    <row r="6925">
      <c r="A6925" t="inlineStr">
        <is>
          <t>WASTE</t>
        </is>
      </c>
      <c r="B6925" t="inlineStr">
        <is>
          <t>LAN</t>
        </is>
      </c>
      <c r="C6925" t="n">
        <v>2030</v>
      </c>
      <c r="D6925" t="inlineStr">
        <is>
          <t>United States</t>
        </is>
      </c>
      <c r="E6925" t="inlineStr">
        <is>
          <t>USA</t>
        </is>
      </c>
      <c r="F6925" t="inlineStr">
        <is>
          <t>Electricity generation with a reciprocating engine</t>
        </is>
      </c>
      <c r="G6925" t="n">
        <v>78</v>
      </c>
      <c r="H6925" t="n">
        <v>0.0010029177647084</v>
      </c>
      <c r="I6925" t="n">
        <v>0.001123267896473408</v>
      </c>
      <c r="J6925" s="6" t="inlineStr">
        <is>
          <t>waste - methane capture</t>
        </is>
      </c>
    </row>
    <row r="6926">
      <c r="A6926" t="inlineStr">
        <is>
          <t>WASTE</t>
        </is>
      </c>
      <c r="B6926" t="inlineStr">
        <is>
          <t>LAN</t>
        </is>
      </c>
      <c r="C6926" t="n">
        <v>2030</v>
      </c>
      <c r="D6926" t="inlineStr">
        <is>
          <t>United States</t>
        </is>
      </c>
      <c r="E6926" t="inlineStr">
        <is>
          <t>USA</t>
        </is>
      </c>
      <c r="F6926" t="inlineStr">
        <is>
          <t>Land_x001F_ll gas recovery for direct use</t>
        </is>
      </c>
      <c r="G6926" t="n">
        <v>78</v>
      </c>
      <c r="H6926" t="n">
        <v>0.0008078645914793</v>
      </c>
      <c r="I6926" t="n">
        <v>0.0009048083424568162</v>
      </c>
      <c r="J6926" s="6" t="inlineStr">
        <is>
          <t>waste - methane capture</t>
        </is>
      </c>
    </row>
    <row r="6927">
      <c r="A6927" t="inlineStr">
        <is>
          <t>WASTE</t>
        </is>
      </c>
      <c r="B6927" t="inlineStr">
        <is>
          <t>LAN</t>
        </is>
      </c>
      <c r="C6927" t="n">
        <v>2030</v>
      </c>
      <c r="D6927" t="inlineStr">
        <is>
          <t>United States</t>
        </is>
      </c>
      <c r="E6927" t="inlineStr">
        <is>
          <t>USA</t>
        </is>
      </c>
      <c r="F6927" t="inlineStr">
        <is>
          <t>Electricity generation with a microturbine</t>
        </is>
      </c>
      <c r="G6927" t="n">
        <v>78</v>
      </c>
      <c r="H6927" t="n">
        <v>1.44159876072e-05</v>
      </c>
      <c r="I6927" t="n">
        <v>1.6145906120064e-05</v>
      </c>
      <c r="J6927" s="6" t="inlineStr">
        <is>
          <t>waste - methane capture</t>
        </is>
      </c>
    </row>
    <row r="6928">
      <c r="A6928" t="inlineStr">
        <is>
          <t>WASTE</t>
        </is>
      </c>
      <c r="B6928" t="inlineStr">
        <is>
          <t>LAN</t>
        </is>
      </c>
      <c r="C6928" t="n">
        <v>2030</v>
      </c>
      <c r="D6928" t="inlineStr">
        <is>
          <t>United States</t>
        </is>
      </c>
      <c r="E6928" t="inlineStr">
        <is>
          <t>USA</t>
        </is>
      </c>
      <c r="F6928" t="inlineStr">
        <is>
          <t>Electricity generation with a gas turbine</t>
        </is>
      </c>
      <c r="G6928" t="n">
        <v>78</v>
      </c>
      <c r="H6928" t="n">
        <v>7.57285197324e-05</v>
      </c>
      <c r="I6928" t="n">
        <v>8.481594210028801e-05</v>
      </c>
      <c r="J6928" s="6" t="inlineStr">
        <is>
          <t>waste - methane capture</t>
        </is>
      </c>
    </row>
    <row r="6929">
      <c r="A6929" t="inlineStr">
        <is>
          <t>WASTE</t>
        </is>
      </c>
      <c r="B6929" t="inlineStr">
        <is>
          <t>LAN</t>
        </is>
      </c>
      <c r="C6929" t="n">
        <v>2030</v>
      </c>
      <c r="D6929" t="inlineStr">
        <is>
          <t>United States</t>
        </is>
      </c>
      <c r="E6929" t="inlineStr">
        <is>
          <t>USA</t>
        </is>
      </c>
      <c r="F6929" t="inlineStr">
        <is>
          <t>Electricity generation with combined heat and power</t>
        </is>
      </c>
      <c r="G6929" t="n">
        <v>79</v>
      </c>
      <c r="H6929" t="n">
        <v>0.0001628170139156</v>
      </c>
      <c r="I6929" t="n">
        <v>0.000182355055585472</v>
      </c>
      <c r="J6929" s="6" t="inlineStr">
        <is>
          <t>waste - methane capture</t>
        </is>
      </c>
    </row>
    <row r="6930">
      <c r="A6930" t="inlineStr">
        <is>
          <t>WASTE</t>
        </is>
      </c>
      <c r="B6930" t="inlineStr">
        <is>
          <t>LAN</t>
        </is>
      </c>
      <c r="C6930" t="n">
        <v>2030</v>
      </c>
      <c r="D6930" t="inlineStr">
        <is>
          <t>United States</t>
        </is>
      </c>
      <c r="E6930" t="inlineStr">
        <is>
          <t>USA</t>
        </is>
      </c>
      <c r="F6930" t="inlineStr">
        <is>
          <t>Electricity generation with combined heat and power</t>
        </is>
      </c>
      <c r="G6930" t="n">
        <v>80</v>
      </c>
      <c r="H6930" t="n">
        <v>0.000121583994769</v>
      </c>
      <c r="I6930" t="n">
        <v>0.00013617407414128</v>
      </c>
      <c r="J6930" s="6" t="inlineStr">
        <is>
          <t>waste - methane capture</t>
        </is>
      </c>
    </row>
    <row r="6931">
      <c r="A6931" t="inlineStr">
        <is>
          <t>WASTE</t>
        </is>
      </c>
      <c r="B6931" t="inlineStr">
        <is>
          <t>LAN</t>
        </is>
      </c>
      <c r="C6931" t="n">
        <v>2030</v>
      </c>
      <c r="D6931" t="inlineStr">
        <is>
          <t>United States</t>
        </is>
      </c>
      <c r="E6931" t="inlineStr">
        <is>
          <t>USA</t>
        </is>
      </c>
      <c r="F6931" t="inlineStr">
        <is>
          <t>Electricity generation with a gas turbine</t>
        </is>
      </c>
      <c r="G6931" t="n">
        <v>80</v>
      </c>
      <c r="H6931" t="n">
        <v>3.52216302417e-05</v>
      </c>
      <c r="I6931" t="n">
        <v>3.9448225870704e-05</v>
      </c>
      <c r="J6931" s="6" t="inlineStr">
        <is>
          <t>waste - methane capture</t>
        </is>
      </c>
    </row>
    <row r="6932">
      <c r="A6932" t="inlineStr">
        <is>
          <t>WASTE</t>
        </is>
      </c>
      <c r="B6932" t="inlineStr">
        <is>
          <t>LAN</t>
        </is>
      </c>
      <c r="C6932" t="n">
        <v>2030</v>
      </c>
      <c r="D6932" t="inlineStr">
        <is>
          <t>United States</t>
        </is>
      </c>
      <c r="E6932" t="inlineStr">
        <is>
          <t>USA</t>
        </is>
      </c>
      <c r="F6932" t="inlineStr">
        <is>
          <t>Land_x001F_ll gas recovery for direct use</t>
        </is>
      </c>
      <c r="G6932" t="n">
        <v>80</v>
      </c>
      <c r="H6932" t="n">
        <v>0.0002885025460273</v>
      </c>
      <c r="I6932" t="n">
        <v>0.000323122851550576</v>
      </c>
      <c r="J6932" s="6" t="inlineStr">
        <is>
          <t>waste - methane capture</t>
        </is>
      </c>
    </row>
    <row r="6933">
      <c r="A6933" t="inlineStr">
        <is>
          <t>WASTE</t>
        </is>
      </c>
      <c r="B6933" t="inlineStr">
        <is>
          <t>LAN</t>
        </is>
      </c>
      <c r="C6933" t="n">
        <v>2030</v>
      </c>
      <c r="D6933" t="inlineStr">
        <is>
          <t>United States</t>
        </is>
      </c>
      <c r="E6933" t="inlineStr">
        <is>
          <t>USA</t>
        </is>
      </c>
      <c r="F6933" t="inlineStr">
        <is>
          <t>Electricity generation with a reciprocating engine</t>
        </is>
      </c>
      <c r="G6933" t="n">
        <v>81</v>
      </c>
      <c r="H6933" t="n">
        <v>0.0020702166948467</v>
      </c>
      <c r="I6933" t="n">
        <v>0.002318642698228304</v>
      </c>
      <c r="J6933" s="6" t="inlineStr">
        <is>
          <t>waste - methane capture</t>
        </is>
      </c>
    </row>
    <row r="6934">
      <c r="A6934" t="inlineStr">
        <is>
          <t>WASTE</t>
        </is>
      </c>
      <c r="B6934" t="inlineStr">
        <is>
          <t>LAN</t>
        </is>
      </c>
      <c r="C6934" t="n">
        <v>2030</v>
      </c>
      <c r="D6934" t="inlineStr">
        <is>
          <t>United States</t>
        </is>
      </c>
      <c r="E6934" t="inlineStr">
        <is>
          <t>USA</t>
        </is>
      </c>
      <c r="F6934" t="inlineStr">
        <is>
          <t>Electricity generation with a microturbine</t>
        </is>
      </c>
      <c r="G6934" t="n">
        <v>81</v>
      </c>
      <c r="H6934" t="n">
        <v>1.37698852996e-05</v>
      </c>
      <c r="I6934" t="n">
        <v>1.5422271535552e-05</v>
      </c>
      <c r="J6934" s="6" t="inlineStr">
        <is>
          <t>waste - methane capture</t>
        </is>
      </c>
    </row>
    <row r="6935">
      <c r="A6935" t="inlineStr">
        <is>
          <t>WASTE</t>
        </is>
      </c>
      <c r="B6935" t="inlineStr">
        <is>
          <t>LAN</t>
        </is>
      </c>
      <c r="C6935" t="n">
        <v>2030</v>
      </c>
      <c r="D6935" t="inlineStr">
        <is>
          <t>United States</t>
        </is>
      </c>
      <c r="E6935" t="inlineStr">
        <is>
          <t>USA</t>
        </is>
      </c>
      <c r="F6935" t="inlineStr">
        <is>
          <t>Land_x001F_ll gas recovery for direct use</t>
        </is>
      </c>
      <c r="G6935" t="n">
        <v>82</v>
      </c>
      <c r="H6935" t="n">
        <v>0.0002816999622155</v>
      </c>
      <c r="I6935" t="n">
        <v>0.00031550395768136</v>
      </c>
      <c r="J6935" s="6" t="inlineStr">
        <is>
          <t>waste - methane capture</t>
        </is>
      </c>
    </row>
    <row r="6936">
      <c r="A6936" t="inlineStr">
        <is>
          <t>WASTE</t>
        </is>
      </c>
      <c r="B6936" t="inlineStr">
        <is>
          <t>LAN</t>
        </is>
      </c>
      <c r="C6936" t="n">
        <v>2030</v>
      </c>
      <c r="D6936" t="inlineStr">
        <is>
          <t>United States</t>
        </is>
      </c>
      <c r="E6936" t="inlineStr">
        <is>
          <t>USA</t>
        </is>
      </c>
      <c r="F6936" t="inlineStr">
        <is>
          <t>Electricity generation with a reciprocating engine</t>
        </is>
      </c>
      <c r="G6936" t="n">
        <v>82</v>
      </c>
      <c r="H6936" t="n">
        <v>0.002027171140071</v>
      </c>
      <c r="I6936" t="n">
        <v>0.00227043167687952</v>
      </c>
      <c r="J6936" s="6" t="inlineStr">
        <is>
          <t>waste - methane capture</t>
        </is>
      </c>
    </row>
    <row r="6937">
      <c r="A6937" t="inlineStr">
        <is>
          <t>WASTE</t>
        </is>
      </c>
      <c r="B6937" t="inlineStr">
        <is>
          <t>LAN</t>
        </is>
      </c>
      <c r="C6937" t="n">
        <v>2030</v>
      </c>
      <c r="D6937" t="inlineStr">
        <is>
          <t>United States</t>
        </is>
      </c>
      <c r="E6937" t="inlineStr">
        <is>
          <t>USA</t>
        </is>
      </c>
      <c r="F6937" t="inlineStr">
        <is>
          <t>Electricity generation with combined heat and power</t>
        </is>
      </c>
      <c r="G6937" t="n">
        <v>82</v>
      </c>
      <c r="H6937" t="n">
        <v>0.0002400934754405</v>
      </c>
      <c r="I6937" t="n">
        <v>0.00026890469249336</v>
      </c>
      <c r="J6937" s="6" t="inlineStr">
        <is>
          <t>waste - methane capture</t>
        </is>
      </c>
    </row>
    <row r="6938">
      <c r="A6938" t="inlineStr">
        <is>
          <t>WASTE</t>
        </is>
      </c>
      <c r="B6938" t="inlineStr">
        <is>
          <t>LAN</t>
        </is>
      </c>
      <c r="C6938" t="n">
        <v>2030</v>
      </c>
      <c r="D6938" t="inlineStr">
        <is>
          <t>United States</t>
        </is>
      </c>
      <c r="E6938" t="inlineStr">
        <is>
          <t>USA</t>
        </is>
      </c>
      <c r="F6938" t="inlineStr">
        <is>
          <t>Flaring of landfill gas</t>
        </is>
      </c>
      <c r="G6938" t="n">
        <v>82</v>
      </c>
      <c r="H6938" t="n">
        <v>0.0001845683727879</v>
      </c>
      <c r="I6938" t="n">
        <v>0.000206716577522448</v>
      </c>
      <c r="J6938" s="6" t="inlineStr">
        <is>
          <t>waste - methane destruction</t>
        </is>
      </c>
    </row>
    <row r="6939">
      <c r="A6939" t="inlineStr">
        <is>
          <t>WASTE</t>
        </is>
      </c>
      <c r="B6939" t="inlineStr">
        <is>
          <t>LAN</t>
        </is>
      </c>
      <c r="C6939" t="n">
        <v>2030</v>
      </c>
      <c r="D6939" t="inlineStr">
        <is>
          <t>United States</t>
        </is>
      </c>
      <c r="E6939" t="inlineStr">
        <is>
          <t>USA</t>
        </is>
      </c>
      <c r="F6939" t="inlineStr">
        <is>
          <t>Electricity generation with a gas turbine</t>
        </is>
      </c>
      <c r="G6939" t="n">
        <v>82</v>
      </c>
      <c r="H6939" t="n">
        <v>3.41823069903e-05</v>
      </c>
      <c r="I6939" t="n">
        <v>3.8284183829136e-05</v>
      </c>
      <c r="J6939" s="6" t="inlineStr">
        <is>
          <t>waste - methane capture</t>
        </is>
      </c>
    </row>
    <row r="6940">
      <c r="A6940" t="inlineStr">
        <is>
          <t>WASTE</t>
        </is>
      </c>
      <c r="B6940" t="inlineStr">
        <is>
          <t>LAN</t>
        </is>
      </c>
      <c r="C6940" t="n">
        <v>2030</v>
      </c>
      <c r="D6940" t="inlineStr">
        <is>
          <t>United States</t>
        </is>
      </c>
      <c r="E6940" t="inlineStr">
        <is>
          <t>USA</t>
        </is>
      </c>
      <c r="F6940" t="inlineStr">
        <is>
          <t>Electricity generation with a gas turbine</t>
        </is>
      </c>
      <c r="G6940" t="n">
        <v>83</v>
      </c>
      <c r="H6940" t="n">
        <v>3.39557373081e-05</v>
      </c>
      <c r="I6940" t="n">
        <v>3.8030425785072e-05</v>
      </c>
      <c r="J6940" s="6" t="inlineStr">
        <is>
          <t>waste - methane capture</t>
        </is>
      </c>
    </row>
    <row r="6941">
      <c r="A6941" t="inlineStr">
        <is>
          <t>WASTE</t>
        </is>
      </c>
      <c r="B6941" t="inlineStr">
        <is>
          <t>LAN</t>
        </is>
      </c>
      <c r="C6941" t="n">
        <v>2030</v>
      </c>
      <c r="D6941" t="inlineStr">
        <is>
          <t>United States</t>
        </is>
      </c>
      <c r="E6941" t="inlineStr">
        <is>
          <t>USA</t>
        </is>
      </c>
      <c r="F6941" t="inlineStr">
        <is>
          <t>Electricity generation with a reciprocating engine</t>
        </is>
      </c>
      <c r="G6941" t="n">
        <v>83</v>
      </c>
      <c r="H6941" t="n">
        <v>0.0009420813876204</v>
      </c>
      <c r="I6941" t="n">
        <v>0.001055131154134848</v>
      </c>
      <c r="J6941" s="6" t="inlineStr">
        <is>
          <t>waste - methane capture</t>
        </is>
      </c>
    </row>
    <row r="6942">
      <c r="A6942" t="inlineStr">
        <is>
          <t>WASTE</t>
        </is>
      </c>
      <c r="B6942" t="inlineStr">
        <is>
          <t>LAN</t>
        </is>
      </c>
      <c r="C6942" t="n">
        <v>2030</v>
      </c>
      <c r="D6942" t="inlineStr">
        <is>
          <t>United States</t>
        </is>
      </c>
      <c r="E6942" t="inlineStr">
        <is>
          <t>USA</t>
        </is>
      </c>
      <c r="F6942" t="inlineStr">
        <is>
          <t>Electricity generation with combined heat and power</t>
        </is>
      </c>
      <c r="G6942" t="n">
        <v>83</v>
      </c>
      <c r="H6942" t="n">
        <v>0.0002350537106395</v>
      </c>
      <c r="I6942" t="n">
        <v>0.00026326015591624</v>
      </c>
      <c r="J6942" s="6" t="inlineStr">
        <is>
          <t>waste - methane capture</t>
        </is>
      </c>
    </row>
    <row r="6943">
      <c r="A6943" t="inlineStr">
        <is>
          <t>WASTE</t>
        </is>
      </c>
      <c r="B6943" t="inlineStr">
        <is>
          <t>LAN</t>
        </is>
      </c>
      <c r="C6943" t="n">
        <v>2030</v>
      </c>
      <c r="D6943" t="inlineStr">
        <is>
          <t>United States</t>
        </is>
      </c>
      <c r="E6943" t="inlineStr">
        <is>
          <t>USA</t>
        </is>
      </c>
      <c r="F6943" t="inlineStr">
        <is>
          <t>Electricity generation with combined heat and power</t>
        </is>
      </c>
      <c r="G6943" t="n">
        <v>84</v>
      </c>
      <c r="H6943" t="n">
        <v>0.0003494420743664</v>
      </c>
      <c r="I6943" t="n">
        <v>0.0003913751232903681</v>
      </c>
      <c r="J6943" s="6" t="inlineStr">
        <is>
          <t>waste - methane capture</t>
        </is>
      </c>
    </row>
    <row r="6944">
      <c r="A6944" t="inlineStr">
        <is>
          <t>WASTE</t>
        </is>
      </c>
      <c r="B6944" t="inlineStr">
        <is>
          <t>LAN</t>
        </is>
      </c>
      <c r="C6944" t="n">
        <v>2030</v>
      </c>
      <c r="D6944" t="inlineStr">
        <is>
          <t>United States</t>
        </is>
      </c>
      <c r="E6944" t="inlineStr">
        <is>
          <t>USA</t>
        </is>
      </c>
      <c r="F6944" t="inlineStr">
        <is>
          <t>Electricity generation with a microturbine</t>
        </is>
      </c>
      <c r="G6944" t="n">
        <v>84</v>
      </c>
      <c r="H6944" t="n">
        <v>2.53994157902e-05</v>
      </c>
      <c r="I6944" t="n">
        <v>2.844734568502401e-05</v>
      </c>
      <c r="J6944" s="6" t="inlineStr">
        <is>
          <t>waste - methane capture</t>
        </is>
      </c>
    </row>
    <row r="6945">
      <c r="A6945" t="inlineStr">
        <is>
          <t>WASTE</t>
        </is>
      </c>
      <c r="B6945" t="inlineStr">
        <is>
          <t>LAN</t>
        </is>
      </c>
      <c r="C6945" t="n">
        <v>2030</v>
      </c>
      <c r="D6945" t="inlineStr">
        <is>
          <t>United States</t>
        </is>
      </c>
      <c r="E6945" t="inlineStr">
        <is>
          <t>USA</t>
        </is>
      </c>
      <c r="F6945" t="inlineStr">
        <is>
          <t>Flaring of landfill gas</t>
        </is>
      </c>
      <c r="G6945" t="n">
        <v>85</v>
      </c>
      <c r="H6945" t="n">
        <v>0.00018823123537</v>
      </c>
      <c r="I6945" t="n">
        <v>0.0002108189836144</v>
      </c>
      <c r="J6945" s="6" t="inlineStr">
        <is>
          <t>waste - methane destruction</t>
        </is>
      </c>
    </row>
    <row r="6946">
      <c r="A6946" t="inlineStr">
        <is>
          <t>WASTE</t>
        </is>
      </c>
      <c r="B6946" t="inlineStr">
        <is>
          <t>LAN</t>
        </is>
      </c>
      <c r="C6946" t="n">
        <v>2030</v>
      </c>
      <c r="D6946" t="inlineStr">
        <is>
          <t>United States</t>
        </is>
      </c>
      <c r="E6946" t="inlineStr">
        <is>
          <t>USA</t>
        </is>
      </c>
      <c r="F6946" t="inlineStr">
        <is>
          <t>Electricity generation with a reciprocating engine</t>
        </is>
      </c>
      <c r="G6946" t="n">
        <v>85</v>
      </c>
      <c r="H6946" t="n">
        <v>0.0018288015271537</v>
      </c>
      <c r="I6946" t="n">
        <v>0.002048257710412144</v>
      </c>
      <c r="J6946" s="6" t="inlineStr">
        <is>
          <t>waste - methane capture</t>
        </is>
      </c>
    </row>
    <row r="6947">
      <c r="A6947" t="inlineStr">
        <is>
          <t>WASTE</t>
        </is>
      </c>
      <c r="B6947" t="inlineStr">
        <is>
          <t>LAN</t>
        </is>
      </c>
      <c r="C6947" t="n">
        <v>2030</v>
      </c>
      <c r="D6947" t="inlineStr">
        <is>
          <t>United States</t>
        </is>
      </c>
      <c r="E6947" t="inlineStr">
        <is>
          <t>USA</t>
        </is>
      </c>
      <c r="F6947" t="inlineStr">
        <is>
          <t>Electricity generation with a reciprocating engine</t>
        </is>
      </c>
      <c r="G6947" t="n">
        <v>86</v>
      </c>
      <c r="H6947" t="n">
        <v>0.0009787720628082999</v>
      </c>
      <c r="I6947" t="n">
        <v>0.001096224710345296</v>
      </c>
      <c r="J6947" s="6" t="inlineStr">
        <is>
          <t>waste - methane capture</t>
        </is>
      </c>
    </row>
    <row r="6948">
      <c r="A6948" t="inlineStr">
        <is>
          <t>WASTE</t>
        </is>
      </c>
      <c r="B6948" t="inlineStr">
        <is>
          <t>LAN</t>
        </is>
      </c>
      <c r="C6948" t="n">
        <v>2030</v>
      </c>
      <c r="D6948" t="inlineStr">
        <is>
          <t>United States</t>
        </is>
      </c>
      <c r="E6948" t="inlineStr">
        <is>
          <t>USA</t>
        </is>
      </c>
      <c r="F6948" t="inlineStr">
        <is>
          <t>Electricity generation with combined heat and power</t>
        </is>
      </c>
      <c r="G6948" t="n">
        <v>86</v>
      </c>
      <c r="H6948" t="n">
        <v>0.0001153071425506</v>
      </c>
      <c r="I6948" t="n">
        <v>0.000129143999656672</v>
      </c>
      <c r="J6948" s="6" t="inlineStr">
        <is>
          <t>waste - methane capture</t>
        </is>
      </c>
    </row>
    <row r="6949">
      <c r="A6949" t="inlineStr">
        <is>
          <t>WASTE</t>
        </is>
      </c>
      <c r="B6949" t="inlineStr">
        <is>
          <t>LAN</t>
        </is>
      </c>
      <c r="C6949" t="n">
        <v>2030</v>
      </c>
      <c r="D6949" t="inlineStr">
        <is>
          <t>United States</t>
        </is>
      </c>
      <c r="E6949" t="inlineStr">
        <is>
          <t>USA</t>
        </is>
      </c>
      <c r="F6949" t="inlineStr">
        <is>
          <t>Electricity generation with a microturbine</t>
        </is>
      </c>
      <c r="G6949" t="n">
        <v>86</v>
      </c>
      <c r="H6949" t="n">
        <v>1.1849094335e-05</v>
      </c>
      <c r="I6949" t="n">
        <v>1.32709856552e-05</v>
      </c>
      <c r="J6949" s="6" t="inlineStr">
        <is>
          <t>waste - methane capture</t>
        </is>
      </c>
    </row>
    <row r="6950">
      <c r="A6950" t="inlineStr">
        <is>
          <t>WASTE</t>
        </is>
      </c>
      <c r="B6950" t="inlineStr">
        <is>
          <t>LAN</t>
        </is>
      </c>
      <c r="C6950" t="n">
        <v>2030</v>
      </c>
      <c r="D6950" t="inlineStr">
        <is>
          <t>United States</t>
        </is>
      </c>
      <c r="E6950" t="inlineStr">
        <is>
          <t>USA</t>
        </is>
      </c>
      <c r="F6950" t="inlineStr">
        <is>
          <t>Electricity generation with a reciprocating engine</t>
        </is>
      </c>
      <c r="G6950" t="n">
        <v>87</v>
      </c>
      <c r="H6950" t="n">
        <v>0.0018584144418128</v>
      </c>
      <c r="I6950" t="n">
        <v>0.002081424174830336</v>
      </c>
      <c r="J6950" s="6" t="inlineStr">
        <is>
          <t>waste - methane capture</t>
        </is>
      </c>
    </row>
    <row r="6951">
      <c r="A6951" t="inlineStr">
        <is>
          <t>WASTE</t>
        </is>
      </c>
      <c r="B6951" t="inlineStr">
        <is>
          <t>LAN</t>
        </is>
      </c>
      <c r="C6951" t="n">
        <v>2030</v>
      </c>
      <c r="D6951" t="inlineStr">
        <is>
          <t>United States</t>
        </is>
      </c>
      <c r="E6951" t="inlineStr">
        <is>
          <t>USA</t>
        </is>
      </c>
      <c r="F6951" t="inlineStr">
        <is>
          <t>Electricity generation with combined heat and power</t>
        </is>
      </c>
      <c r="G6951" t="n">
        <v>87</v>
      </c>
      <c r="H6951" t="n">
        <v>0.0001123777547036</v>
      </c>
      <c r="I6951" t="n">
        <v>0.000125863085268032</v>
      </c>
      <c r="J6951" s="6" t="inlineStr">
        <is>
          <t>waste - methane capture</t>
        </is>
      </c>
    </row>
    <row r="6952">
      <c r="A6952" t="inlineStr">
        <is>
          <t>WASTE</t>
        </is>
      </c>
      <c r="B6952" t="inlineStr">
        <is>
          <t>LAN</t>
        </is>
      </c>
      <c r="C6952" t="n">
        <v>2030</v>
      </c>
      <c r="D6952" t="inlineStr">
        <is>
          <t>United States</t>
        </is>
      </c>
      <c r="E6952" t="inlineStr">
        <is>
          <t>USA</t>
        </is>
      </c>
      <c r="F6952" t="inlineStr">
        <is>
          <t>Electricity generation with combined heat and power</t>
        </is>
      </c>
      <c r="G6952" t="n">
        <v>88</v>
      </c>
      <c r="H6952" t="n">
        <v>0.000110984503408</v>
      </c>
      <c r="I6952" t="n">
        <v>0.00012430264381696</v>
      </c>
      <c r="J6952" s="6" t="inlineStr">
        <is>
          <t>waste - methane capture</t>
        </is>
      </c>
    </row>
    <row r="6953">
      <c r="A6953" t="inlineStr">
        <is>
          <t>WASTE</t>
        </is>
      </c>
      <c r="B6953" t="inlineStr">
        <is>
          <t>LAN</t>
        </is>
      </c>
      <c r="C6953" t="n">
        <v>2030</v>
      </c>
      <c r="D6953" t="inlineStr">
        <is>
          <t>United States</t>
        </is>
      </c>
      <c r="E6953" t="inlineStr">
        <is>
          <t>USA</t>
        </is>
      </c>
      <c r="F6953" t="inlineStr">
        <is>
          <t>Electricity generation with a reciprocating engine</t>
        </is>
      </c>
      <c r="G6953" t="n">
        <v>88</v>
      </c>
      <c r="H6953" t="n">
        <v>0.0008837844943628</v>
      </c>
      <c r="I6953" t="n">
        <v>0.0009898386336863361</v>
      </c>
      <c r="J6953" s="6" t="inlineStr">
        <is>
          <t>waste - methane capture</t>
        </is>
      </c>
    </row>
    <row r="6954">
      <c r="A6954" t="inlineStr">
        <is>
          <t>WASTE</t>
        </is>
      </c>
      <c r="B6954" t="inlineStr">
        <is>
          <t>LAN</t>
        </is>
      </c>
      <c r="C6954" t="n">
        <v>2030</v>
      </c>
      <c r="D6954" t="inlineStr">
        <is>
          <t>United States</t>
        </is>
      </c>
      <c r="E6954" t="inlineStr">
        <is>
          <t>USA</t>
        </is>
      </c>
      <c r="F6954" t="inlineStr">
        <is>
          <t>Electricity generation with a gas turbine</t>
        </is>
      </c>
      <c r="G6954" t="n">
        <v>89</v>
      </c>
      <c r="H6954" t="n">
        <v>3.47607165168e-05</v>
      </c>
      <c r="I6954" t="n">
        <v>3.893200249881601e-05</v>
      </c>
      <c r="J6954" s="6" t="inlineStr">
        <is>
          <t>waste - methane capture</t>
        </is>
      </c>
    </row>
    <row r="6955">
      <c r="A6955" t="inlineStr">
        <is>
          <t>WASTE</t>
        </is>
      </c>
      <c r="B6955" t="inlineStr">
        <is>
          <t>LAN</t>
        </is>
      </c>
      <c r="C6955" t="n">
        <v>2030</v>
      </c>
      <c r="D6955" t="inlineStr">
        <is>
          <t>United States</t>
        </is>
      </c>
      <c r="E6955" t="inlineStr">
        <is>
          <t>USA</t>
        </is>
      </c>
      <c r="F6955" t="inlineStr">
        <is>
          <t>Electricity generation with a reciprocating engine</t>
        </is>
      </c>
      <c r="G6955" t="n">
        <v>89</v>
      </c>
      <c r="H6955" t="n">
        <v>0.0009418583358638</v>
      </c>
      <c r="I6955" t="n">
        <v>0.001054881336167456</v>
      </c>
      <c r="J6955" s="6" t="inlineStr">
        <is>
          <t>waste - methane capture</t>
        </is>
      </c>
    </row>
    <row r="6956">
      <c r="A6956" t="inlineStr">
        <is>
          <t>WASTE</t>
        </is>
      </c>
      <c r="B6956" t="inlineStr">
        <is>
          <t>LAN</t>
        </is>
      </c>
      <c r="C6956" t="n">
        <v>2030</v>
      </c>
      <c r="D6956" t="inlineStr">
        <is>
          <t>United States</t>
        </is>
      </c>
      <c r="E6956" t="inlineStr">
        <is>
          <t>USA</t>
        </is>
      </c>
      <c r="F6956" t="inlineStr">
        <is>
          <t>Flaring of landfill gas</t>
        </is>
      </c>
      <c r="G6956" t="n">
        <v>89</v>
      </c>
      <c r="H6956" t="n">
        <v>0.0003389470221009</v>
      </c>
      <c r="I6956" t="n">
        <v>0.000379620664753008</v>
      </c>
      <c r="J6956" s="6" t="inlineStr">
        <is>
          <t>waste - methane destruction</t>
        </is>
      </c>
    </row>
    <row r="6957">
      <c r="A6957" t="inlineStr">
        <is>
          <t>WASTE</t>
        </is>
      </c>
      <c r="B6957" t="inlineStr">
        <is>
          <t>LAN</t>
        </is>
      </c>
      <c r="C6957" t="n">
        <v>2030</v>
      </c>
      <c r="D6957" t="inlineStr">
        <is>
          <t>United States</t>
        </is>
      </c>
      <c r="E6957" t="inlineStr">
        <is>
          <t>USA</t>
        </is>
      </c>
      <c r="F6957" t="inlineStr">
        <is>
          <t>Electricity generation with combined heat and power</t>
        </is>
      </c>
      <c r="G6957" t="n">
        <v>89</v>
      </c>
      <c r="H6957" t="n">
        <v>0.0001318744762102</v>
      </c>
      <c r="I6957" t="n">
        <v>0.000147699413355424</v>
      </c>
      <c r="J6957" s="6" t="inlineStr">
        <is>
          <t>waste - methane capture</t>
        </is>
      </c>
    </row>
    <row r="6958">
      <c r="A6958" t="inlineStr">
        <is>
          <t>WASTE</t>
        </is>
      </c>
      <c r="B6958" t="inlineStr">
        <is>
          <t>LAN</t>
        </is>
      </c>
      <c r="C6958" t="n">
        <v>2030</v>
      </c>
      <c r="D6958" t="inlineStr">
        <is>
          <t>United States</t>
        </is>
      </c>
      <c r="E6958" t="inlineStr">
        <is>
          <t>USA</t>
        </is>
      </c>
      <c r="F6958" t="inlineStr">
        <is>
          <t>Flaring of landfill gas</t>
        </is>
      </c>
      <c r="G6958" t="n">
        <v>90</v>
      </c>
      <c r="H6958" t="n">
        <v>0.0007077507325448</v>
      </c>
      <c r="I6958" t="n">
        <v>0.0007926808204501761</v>
      </c>
      <c r="J6958" s="6" t="inlineStr">
        <is>
          <t>waste - methane destruction</t>
        </is>
      </c>
    </row>
    <row r="6959">
      <c r="A6959" t="inlineStr">
        <is>
          <t>WASTE</t>
        </is>
      </c>
      <c r="B6959" t="inlineStr">
        <is>
          <t>LAN</t>
        </is>
      </c>
      <c r="C6959" t="n">
        <v>2030</v>
      </c>
      <c r="D6959" t="inlineStr">
        <is>
          <t>United States</t>
        </is>
      </c>
      <c r="E6959" t="inlineStr">
        <is>
          <t>USA</t>
        </is>
      </c>
      <c r="F6959" t="inlineStr">
        <is>
          <t>Electricity generation with a reciprocating engine</t>
        </is>
      </c>
      <c r="G6959" t="n">
        <v>90</v>
      </c>
      <c r="H6959" t="n">
        <v>0.0019734790548682</v>
      </c>
      <c r="I6959" t="n">
        <v>0.002210296541452384</v>
      </c>
      <c r="J6959" s="6" t="inlineStr">
        <is>
          <t>waste - methane capture</t>
        </is>
      </c>
    </row>
    <row r="6960">
      <c r="A6960" t="inlineStr">
        <is>
          <t>WASTE</t>
        </is>
      </c>
      <c r="B6960" t="inlineStr">
        <is>
          <t>LAN</t>
        </is>
      </c>
      <c r="C6960" t="n">
        <v>2030</v>
      </c>
      <c r="D6960" t="inlineStr">
        <is>
          <t>United States</t>
        </is>
      </c>
      <c r="E6960" t="inlineStr">
        <is>
          <t>USA</t>
        </is>
      </c>
      <c r="F6960" t="inlineStr">
        <is>
          <t>Land_x001F_ll gas recovery for direct use</t>
        </is>
      </c>
      <c r="G6960" t="n">
        <v>91</v>
      </c>
      <c r="H6960" t="n">
        <v>0.0012934170663357</v>
      </c>
      <c r="I6960" t="n">
        <v>0.001448627114295984</v>
      </c>
      <c r="J6960" s="6" t="inlineStr">
        <is>
          <t>waste - methane capture</t>
        </is>
      </c>
    </row>
    <row r="6961">
      <c r="A6961" t="inlineStr">
        <is>
          <t>WASTE</t>
        </is>
      </c>
      <c r="B6961" t="inlineStr">
        <is>
          <t>LAN</t>
        </is>
      </c>
      <c r="C6961" t="n">
        <v>2030</v>
      </c>
      <c r="D6961" t="inlineStr">
        <is>
          <t>United States</t>
        </is>
      </c>
      <c r="E6961" t="inlineStr">
        <is>
          <t>USA</t>
        </is>
      </c>
      <c r="F6961" t="inlineStr">
        <is>
          <t>Electricity generation with a microturbine</t>
        </is>
      </c>
      <c r="G6961" t="n">
        <v>91</v>
      </c>
      <c r="H6961" t="n">
        <v>5.66779217479e-05</v>
      </c>
      <c r="I6961" t="n">
        <v>6.3479272357648e-05</v>
      </c>
      <c r="J6961" s="6" t="inlineStr">
        <is>
          <t>waste - methane capture</t>
        </is>
      </c>
    </row>
    <row r="6962">
      <c r="A6962" t="inlineStr">
        <is>
          <t>WASTE</t>
        </is>
      </c>
      <c r="B6962" t="inlineStr">
        <is>
          <t>LAN</t>
        </is>
      </c>
      <c r="C6962" t="n">
        <v>2030</v>
      </c>
      <c r="D6962" t="inlineStr">
        <is>
          <t>United States</t>
        </is>
      </c>
      <c r="E6962" t="inlineStr">
        <is>
          <t>USA</t>
        </is>
      </c>
      <c r="F6962" t="inlineStr">
        <is>
          <t>Electricity generation with combined heat and power</t>
        </is>
      </c>
      <c r="G6962" t="n">
        <v>91</v>
      </c>
      <c r="H6962" t="n">
        <v>0.0001288007770199</v>
      </c>
      <c r="I6962" t="n">
        <v>0.000144256870262288</v>
      </c>
      <c r="J6962" s="6" t="inlineStr">
        <is>
          <t>waste - methane capture</t>
        </is>
      </c>
    </row>
    <row r="6963">
      <c r="A6963" t="inlineStr">
        <is>
          <t>WASTE</t>
        </is>
      </c>
      <c r="B6963" t="inlineStr">
        <is>
          <t>LAN</t>
        </is>
      </c>
      <c r="C6963" t="n">
        <v>2030</v>
      </c>
      <c r="D6963" t="inlineStr">
        <is>
          <t>United States</t>
        </is>
      </c>
      <c r="E6963" t="inlineStr">
        <is>
          <t>USA</t>
        </is>
      </c>
      <c r="F6963" t="inlineStr">
        <is>
          <t>Electricity generation with combined heat and power</t>
        </is>
      </c>
      <c r="G6963" t="n">
        <v>92</v>
      </c>
      <c r="H6963" t="n">
        <v>0.0003226441258448</v>
      </c>
      <c r="I6963" t="n">
        <v>0.000361361420946176</v>
      </c>
      <c r="J6963" s="6" t="inlineStr">
        <is>
          <t>waste - methane capture</t>
        </is>
      </c>
    </row>
    <row r="6964">
      <c r="A6964" t="inlineStr">
        <is>
          <t>WASTE</t>
        </is>
      </c>
      <c r="B6964" t="inlineStr">
        <is>
          <t>LAN</t>
        </is>
      </c>
      <c r="C6964" t="n">
        <v>2030</v>
      </c>
      <c r="D6964" t="inlineStr">
        <is>
          <t>United States</t>
        </is>
      </c>
      <c r="E6964" t="inlineStr">
        <is>
          <t>USA</t>
        </is>
      </c>
      <c r="F6964" t="inlineStr">
        <is>
          <t>Electricity generation with a reciprocating engine</t>
        </is>
      </c>
      <c r="G6964" t="n">
        <v>92</v>
      </c>
      <c r="H6964" t="n">
        <v>0.0018186651868746</v>
      </c>
      <c r="I6964" t="n">
        <v>0.002036905009299552</v>
      </c>
      <c r="J6964" s="6" t="inlineStr">
        <is>
          <t>waste - methane capture</t>
        </is>
      </c>
    </row>
    <row r="6965">
      <c r="A6965" t="inlineStr">
        <is>
          <t>WASTE</t>
        </is>
      </c>
      <c r="B6965" t="inlineStr">
        <is>
          <t>LAN</t>
        </is>
      </c>
      <c r="C6965" t="n">
        <v>2030</v>
      </c>
      <c r="D6965" t="inlineStr">
        <is>
          <t>United States</t>
        </is>
      </c>
      <c r="E6965" t="inlineStr">
        <is>
          <t>USA</t>
        </is>
      </c>
      <c r="F6965" t="inlineStr">
        <is>
          <t>Electricity generation with a gas turbine</t>
        </is>
      </c>
      <c r="G6965" t="n">
        <v>93</v>
      </c>
      <c r="H6965" t="n">
        <v>2.98444647342e-05</v>
      </c>
      <c r="I6965" t="n">
        <v>3.3425800502304e-05</v>
      </c>
      <c r="J6965" s="6" t="inlineStr">
        <is>
          <t>waste - methane capture</t>
        </is>
      </c>
    </row>
    <row r="6966">
      <c r="A6966" t="inlineStr">
        <is>
          <t>WASTE</t>
        </is>
      </c>
      <c r="B6966" t="inlineStr">
        <is>
          <t>LAN</t>
        </is>
      </c>
      <c r="C6966" t="n">
        <v>2030</v>
      </c>
      <c r="D6966" t="inlineStr">
        <is>
          <t>United States</t>
        </is>
      </c>
      <c r="E6966" t="inlineStr">
        <is>
          <t>USA</t>
        </is>
      </c>
      <c r="F6966" t="inlineStr">
        <is>
          <t>Flaring of landfill gas</t>
        </is>
      </c>
      <c r="G6966" t="n">
        <v>94</v>
      </c>
      <c r="H6966" t="n">
        <v>0.000159715913469</v>
      </c>
      <c r="I6966" t="n">
        <v>0.00017888182308528</v>
      </c>
      <c r="J6966" s="6" t="inlineStr">
        <is>
          <t>waste - methane destruction</t>
        </is>
      </c>
    </row>
    <row r="6967">
      <c r="A6967" t="inlineStr">
        <is>
          <t>WASTE</t>
        </is>
      </c>
      <c r="B6967" t="inlineStr">
        <is>
          <t>LAN</t>
        </is>
      </c>
      <c r="C6967" t="n">
        <v>2030</v>
      </c>
      <c r="D6967" t="inlineStr">
        <is>
          <t>United States</t>
        </is>
      </c>
      <c r="E6967" t="inlineStr">
        <is>
          <t>USA</t>
        </is>
      </c>
      <c r="F6967" t="inlineStr">
        <is>
          <t>Electricity generation with a reciprocating engine</t>
        </is>
      </c>
      <c r="G6967" t="n">
        <v>94</v>
      </c>
      <c r="H6967" t="n">
        <v>0.0008244137861766</v>
      </c>
      <c r="I6967" t="n">
        <v>0.0009233434405177921</v>
      </c>
      <c r="J6967" s="6" t="inlineStr">
        <is>
          <t>waste - methane capture</t>
        </is>
      </c>
    </row>
    <row r="6968">
      <c r="A6968" t="inlineStr">
        <is>
          <t>WASTE</t>
        </is>
      </c>
      <c r="B6968" t="inlineStr">
        <is>
          <t>LAN</t>
        </is>
      </c>
      <c r="C6968" t="n">
        <v>2030</v>
      </c>
      <c r="D6968" t="inlineStr">
        <is>
          <t>United States</t>
        </is>
      </c>
      <c r="E6968" t="inlineStr">
        <is>
          <t>USA</t>
        </is>
      </c>
      <c r="F6968" t="inlineStr">
        <is>
          <t>Electricity generation with combined heat and power</t>
        </is>
      </c>
      <c r="G6968" t="n">
        <v>94</v>
      </c>
      <c r="H6968" t="n">
        <v>0.0003329523387947</v>
      </c>
      <c r="I6968" t="n">
        <v>0.000372906619450064</v>
      </c>
      <c r="J6968" s="6" t="inlineStr">
        <is>
          <t>waste - methane capture</t>
        </is>
      </c>
    </row>
    <row r="6969">
      <c r="A6969" t="inlineStr">
        <is>
          <t>WASTE</t>
        </is>
      </c>
      <c r="B6969" t="inlineStr">
        <is>
          <t>LAN</t>
        </is>
      </c>
      <c r="C6969" t="n">
        <v>2030</v>
      </c>
      <c r="D6969" t="inlineStr">
        <is>
          <t>United States</t>
        </is>
      </c>
      <c r="E6969" t="inlineStr">
        <is>
          <t>USA</t>
        </is>
      </c>
      <c r="F6969" t="inlineStr">
        <is>
          <t>Electricity generation with a microturbine</t>
        </is>
      </c>
      <c r="G6969" t="n">
        <v>94</v>
      </c>
      <c r="H6969" t="n">
        <v>1.16185183288e-05</v>
      </c>
      <c r="I6969" t="n">
        <v>1.3012740528256e-05</v>
      </c>
      <c r="J6969" s="6" t="inlineStr">
        <is>
          <t>waste - methane capture</t>
        </is>
      </c>
    </row>
    <row r="6970">
      <c r="A6970" t="inlineStr">
        <is>
          <t>WASTE</t>
        </is>
      </c>
      <c r="B6970" t="inlineStr">
        <is>
          <t>LAN</t>
        </is>
      </c>
      <c r="C6970" t="n">
        <v>2030</v>
      </c>
      <c r="D6970" t="inlineStr">
        <is>
          <t>United States</t>
        </is>
      </c>
      <c r="E6970" t="inlineStr">
        <is>
          <t>USA</t>
        </is>
      </c>
      <c r="F6970" t="inlineStr">
        <is>
          <t>Flaring of landfill gas</t>
        </is>
      </c>
      <c r="G6970" t="n">
        <v>96</v>
      </c>
      <c r="H6970" t="n">
        <v>0.000155759480549</v>
      </c>
      <c r="I6970" t="n">
        <v>0.00017445061821488</v>
      </c>
      <c r="J6970" s="6" t="inlineStr">
        <is>
          <t>waste - methane destruction</t>
        </is>
      </c>
    </row>
    <row r="6971">
      <c r="A6971" t="inlineStr">
        <is>
          <t>WASTE</t>
        </is>
      </c>
      <c r="B6971" t="inlineStr">
        <is>
          <t>LAN</t>
        </is>
      </c>
      <c r="C6971" t="n">
        <v>2030</v>
      </c>
      <c r="D6971" t="inlineStr">
        <is>
          <t>United States</t>
        </is>
      </c>
      <c r="E6971" t="inlineStr">
        <is>
          <t>USA</t>
        </is>
      </c>
      <c r="F6971" t="inlineStr">
        <is>
          <t>Electricity generation with combined heat and power</t>
        </is>
      </c>
      <c r="G6971" t="n">
        <v>97</v>
      </c>
      <c r="H6971" t="n">
        <v>0.0001016184542095</v>
      </c>
      <c r="I6971" t="n">
        <v>0.00011381266871464</v>
      </c>
      <c r="J6971" s="6" t="inlineStr">
        <is>
          <t>waste - methane capture</t>
        </is>
      </c>
    </row>
    <row r="6972">
      <c r="A6972" t="inlineStr">
        <is>
          <t>WASTE</t>
        </is>
      </c>
      <c r="B6972" t="inlineStr">
        <is>
          <t>LAN</t>
        </is>
      </c>
      <c r="C6972" t="n">
        <v>2030</v>
      </c>
      <c r="D6972" t="inlineStr">
        <is>
          <t>United States</t>
        </is>
      </c>
      <c r="E6972" t="inlineStr">
        <is>
          <t>USA</t>
        </is>
      </c>
      <c r="F6972" t="inlineStr">
        <is>
          <t>Electricity generation with a reciprocating engine</t>
        </is>
      </c>
      <c r="G6972" t="n">
        <v>97</v>
      </c>
      <c r="H6972" t="n">
        <v>0.003324982651975</v>
      </c>
      <c r="I6972" t="n">
        <v>0.003723980570212</v>
      </c>
      <c r="J6972" s="6" t="inlineStr">
        <is>
          <t>waste - methane capture</t>
        </is>
      </c>
    </row>
    <row r="6973">
      <c r="A6973" t="inlineStr">
        <is>
          <t>WASTE</t>
        </is>
      </c>
      <c r="B6973" t="inlineStr">
        <is>
          <t>LAN</t>
        </is>
      </c>
      <c r="C6973" t="n">
        <v>2030</v>
      </c>
      <c r="D6973" t="inlineStr">
        <is>
          <t>United States</t>
        </is>
      </c>
      <c r="E6973" t="inlineStr">
        <is>
          <t>USA</t>
        </is>
      </c>
      <c r="F6973" t="inlineStr">
        <is>
          <t>Electricity generation with a reciprocating engine</t>
        </is>
      </c>
      <c r="G6973" t="n">
        <v>99</v>
      </c>
      <c r="H6973" t="n">
        <v>0.0007866880623624</v>
      </c>
      <c r="I6973" t="n">
        <v>0.0008810906298458881</v>
      </c>
      <c r="J6973" s="6" t="inlineStr">
        <is>
          <t>waste - methane capture</t>
        </is>
      </c>
    </row>
    <row r="6974">
      <c r="A6974" t="inlineStr">
        <is>
          <t>WASTE</t>
        </is>
      </c>
      <c r="B6974" t="inlineStr">
        <is>
          <t>LAN</t>
        </is>
      </c>
      <c r="C6974" t="n">
        <v>2030</v>
      </c>
      <c r="D6974" t="inlineStr">
        <is>
          <t>United States</t>
        </is>
      </c>
      <c r="E6974" t="inlineStr">
        <is>
          <t>USA</t>
        </is>
      </c>
      <c r="F6974" t="inlineStr">
        <is>
          <t>Electricity generation with combined heat and power</t>
        </is>
      </c>
      <c r="G6974" t="n">
        <v>99</v>
      </c>
      <c r="H6974" t="n">
        <v>0.0001091055455618</v>
      </c>
      <c r="I6974" t="n">
        <v>0.000122198211029216</v>
      </c>
      <c r="J6974" s="6" t="inlineStr">
        <is>
          <t>waste - methane capture</t>
        </is>
      </c>
    </row>
    <row r="6975">
      <c r="A6975" t="inlineStr">
        <is>
          <t>WASTE</t>
        </is>
      </c>
      <c r="B6975" t="inlineStr">
        <is>
          <t>LAN</t>
        </is>
      </c>
      <c r="C6975" t="n">
        <v>2030</v>
      </c>
      <c r="D6975" t="inlineStr">
        <is>
          <t>United States</t>
        </is>
      </c>
      <c r="E6975" t="inlineStr">
        <is>
          <t>USA</t>
        </is>
      </c>
      <c r="F6975" t="inlineStr">
        <is>
          <t>Electricity generation with combined heat and power</t>
        </is>
      </c>
      <c r="G6975" t="n">
        <v>100</v>
      </c>
      <c r="H6975" t="n">
        <v>9.89513791865e-05</v>
      </c>
      <c r="I6975" t="n">
        <v>0.00011082554468888</v>
      </c>
      <c r="J6975" s="6" t="inlineStr">
        <is>
          <t>waste - methane capture</t>
        </is>
      </c>
    </row>
    <row r="6976">
      <c r="A6976" t="inlineStr">
        <is>
          <t>WASTE</t>
        </is>
      </c>
      <c r="B6976" t="inlineStr">
        <is>
          <t>LAN</t>
        </is>
      </c>
      <c r="C6976" t="n">
        <v>2030</v>
      </c>
      <c r="D6976" t="inlineStr">
        <is>
          <t>United States</t>
        </is>
      </c>
      <c r="E6976" t="inlineStr">
        <is>
          <t>USA</t>
        </is>
      </c>
      <c r="F6976" t="inlineStr">
        <is>
          <t>Electricity generation with a microturbine</t>
        </is>
      </c>
      <c r="G6976" t="n">
        <v>101</v>
      </c>
      <c r="H6976" t="n">
        <v>2.13366038224e-05</v>
      </c>
      <c r="I6976" t="n">
        <v>2.3896996281088e-05</v>
      </c>
      <c r="J6976" s="6" t="inlineStr">
        <is>
          <t>waste - methane capture</t>
        </is>
      </c>
    </row>
    <row r="6977">
      <c r="A6977" t="inlineStr">
        <is>
          <t>WASTE</t>
        </is>
      </c>
      <c r="B6977" t="inlineStr">
        <is>
          <t>LAN</t>
        </is>
      </c>
      <c r="C6977" t="n">
        <v>2030</v>
      </c>
      <c r="D6977" t="inlineStr">
        <is>
          <t>United States</t>
        </is>
      </c>
      <c r="E6977" t="inlineStr">
        <is>
          <t>USA</t>
        </is>
      </c>
      <c r="F6977" t="inlineStr">
        <is>
          <t>Electricity generation with a reciprocating engine</t>
        </is>
      </c>
      <c r="G6977" t="n">
        <v>102</v>
      </c>
      <c r="H6977" t="n">
        <v>0.0007625712896697</v>
      </c>
      <c r="I6977" t="n">
        <v>0.0008540798444300641</v>
      </c>
      <c r="J6977" s="6" t="inlineStr">
        <is>
          <t>waste - methane capture</t>
        </is>
      </c>
    </row>
    <row r="6978">
      <c r="A6978" t="inlineStr">
        <is>
          <t>WASTE</t>
        </is>
      </c>
      <c r="B6978" t="inlineStr">
        <is>
          <t>LAN</t>
        </is>
      </c>
      <c r="C6978" t="n">
        <v>2030</v>
      </c>
      <c r="D6978" t="inlineStr">
        <is>
          <t>United States</t>
        </is>
      </c>
      <c r="E6978" t="inlineStr">
        <is>
          <t>USA</t>
        </is>
      </c>
      <c r="F6978" t="inlineStr">
        <is>
          <t>Land_x001F_ll gas recovery for direct use</t>
        </is>
      </c>
      <c r="G6978" t="n">
        <v>102</v>
      </c>
      <c r="H6978" t="n">
        <v>0.0002759548660833</v>
      </c>
      <c r="I6978" t="n">
        <v>0.000309069450013296</v>
      </c>
      <c r="J6978" s="6" t="inlineStr">
        <is>
          <t>waste - methane capture</t>
        </is>
      </c>
    </row>
    <row r="6979">
      <c r="A6979" t="inlineStr">
        <is>
          <t>WASTE</t>
        </is>
      </c>
      <c r="B6979" t="inlineStr">
        <is>
          <t>LAN</t>
        </is>
      </c>
      <c r="C6979" t="n">
        <v>2030</v>
      </c>
      <c r="D6979" t="inlineStr">
        <is>
          <t>United States</t>
        </is>
      </c>
      <c r="E6979" t="inlineStr">
        <is>
          <t>USA</t>
        </is>
      </c>
      <c r="F6979" t="inlineStr">
        <is>
          <t>Electricity generation with combined heat and power</t>
        </is>
      </c>
      <c r="G6979" t="n">
        <v>103</v>
      </c>
      <c r="H6979" t="n">
        <v>9.56873700488e-05</v>
      </c>
      <c r="I6979" t="n">
        <v>0.000107169854454656</v>
      </c>
      <c r="J6979" s="6" t="inlineStr">
        <is>
          <t>waste - methane capture</t>
        </is>
      </c>
    </row>
    <row r="6980">
      <c r="A6980" t="inlineStr">
        <is>
          <t>WASTE</t>
        </is>
      </c>
      <c r="B6980" t="inlineStr">
        <is>
          <t>LAN</t>
        </is>
      </c>
      <c r="C6980" t="n">
        <v>2030</v>
      </c>
      <c r="D6980" t="inlineStr">
        <is>
          <t>United States</t>
        </is>
      </c>
      <c r="E6980" t="inlineStr">
        <is>
          <t>USA</t>
        </is>
      </c>
      <c r="F6980" t="inlineStr">
        <is>
          <t>Electricity generation with a reciprocating engine</t>
        </is>
      </c>
      <c r="G6980" t="n">
        <v>104</v>
      </c>
      <c r="H6980" t="n">
        <v>0.0007487245020457</v>
      </c>
      <c r="I6980" t="n">
        <v>0.0008385714422911841</v>
      </c>
      <c r="J6980" s="6" t="inlineStr">
        <is>
          <t>waste - methane capture</t>
        </is>
      </c>
    </row>
    <row r="6981">
      <c r="A6981" t="inlineStr">
        <is>
          <t>WASTE</t>
        </is>
      </c>
      <c r="B6981" t="inlineStr">
        <is>
          <t>LAN</t>
        </is>
      </c>
      <c r="C6981" t="n">
        <v>2030</v>
      </c>
      <c r="D6981" t="inlineStr">
        <is>
          <t>United States</t>
        </is>
      </c>
      <c r="E6981" t="inlineStr">
        <is>
          <t>USA</t>
        </is>
      </c>
      <c r="F6981" t="inlineStr">
        <is>
          <t>Electricity generation with a gas turbine</t>
        </is>
      </c>
      <c r="G6981" t="n">
        <v>104</v>
      </c>
      <c r="H6981" t="n">
        <v>2.93227094517e-05</v>
      </c>
      <c r="I6981" t="n">
        <v>3.2841434585904e-05</v>
      </c>
      <c r="J6981" s="6" t="inlineStr">
        <is>
          <t>waste - methane capture</t>
        </is>
      </c>
    </row>
    <row r="6982">
      <c r="A6982" t="inlineStr">
        <is>
          <t>WASTE</t>
        </is>
      </c>
      <c r="B6982" t="inlineStr">
        <is>
          <t>LAN</t>
        </is>
      </c>
      <c r="C6982" t="n">
        <v>2030</v>
      </c>
      <c r="D6982" t="inlineStr">
        <is>
          <t>United States</t>
        </is>
      </c>
      <c r="E6982" t="inlineStr">
        <is>
          <t>USA</t>
        </is>
      </c>
      <c r="F6982" t="inlineStr">
        <is>
          <t>Electricity generation with combined heat and power</t>
        </is>
      </c>
      <c r="G6982" t="n">
        <v>104</v>
      </c>
      <c r="H6982" t="n">
        <v>9.52792397584e-05</v>
      </c>
      <c r="I6982" t="n">
        <v>0.000106712748529408</v>
      </c>
      <c r="J6982" s="6" t="inlineStr">
        <is>
          <t>waste - methane capture</t>
        </is>
      </c>
    </row>
    <row r="6983">
      <c r="A6983" t="inlineStr">
        <is>
          <t>WASTE</t>
        </is>
      </c>
      <c r="B6983" t="inlineStr">
        <is>
          <t>LAN</t>
        </is>
      </c>
      <c r="C6983" t="n">
        <v>2030</v>
      </c>
      <c r="D6983" t="inlineStr">
        <is>
          <t>United States</t>
        </is>
      </c>
      <c r="E6983" t="inlineStr">
        <is>
          <t>USA</t>
        </is>
      </c>
      <c r="F6983" t="inlineStr">
        <is>
          <t>Electricity generation with a gas turbine</t>
        </is>
      </c>
      <c r="G6983" t="n">
        <v>105</v>
      </c>
      <c r="H6983" t="n">
        <v>2.63417332462e-05</v>
      </c>
      <c r="I6983" t="n">
        <v>2.9502741235744e-05</v>
      </c>
      <c r="J6983" s="6" t="inlineStr">
        <is>
          <t>waste - methane capture</t>
        </is>
      </c>
    </row>
    <row r="6984">
      <c r="A6984" t="inlineStr">
        <is>
          <t>WASTE</t>
        </is>
      </c>
      <c r="B6984" t="inlineStr">
        <is>
          <t>LAN</t>
        </is>
      </c>
      <c r="C6984" t="n">
        <v>2030</v>
      </c>
      <c r="D6984" t="inlineStr">
        <is>
          <t>United States</t>
        </is>
      </c>
      <c r="E6984" t="inlineStr">
        <is>
          <t>USA</t>
        </is>
      </c>
      <c r="F6984" t="inlineStr">
        <is>
          <t>Electricity generation with a reciprocating engine</t>
        </is>
      </c>
      <c r="G6984" t="n">
        <v>105</v>
      </c>
      <c r="H6984" t="n">
        <v>0.0015377330128103</v>
      </c>
      <c r="I6984" t="n">
        <v>0.001722260974347536</v>
      </c>
      <c r="J6984" s="6" t="inlineStr">
        <is>
          <t>waste - methane capture</t>
        </is>
      </c>
    </row>
    <row r="6985">
      <c r="A6985" t="inlineStr">
        <is>
          <t>WASTE</t>
        </is>
      </c>
      <c r="B6985" t="inlineStr">
        <is>
          <t>LAN</t>
        </is>
      </c>
      <c r="C6985" t="n">
        <v>2030</v>
      </c>
      <c r="D6985" t="inlineStr">
        <is>
          <t>United States</t>
        </is>
      </c>
      <c r="E6985" t="inlineStr">
        <is>
          <t>USA</t>
        </is>
      </c>
      <c r="F6985" t="inlineStr">
        <is>
          <t>Electricity generation with combined heat and power</t>
        </is>
      </c>
      <c r="G6985" t="n">
        <v>105</v>
      </c>
      <c r="H6985" t="n">
        <v>9.53380294959e-05</v>
      </c>
      <c r="I6985" t="n">
        <v>0.000106778593035408</v>
      </c>
      <c r="J6985" s="6" t="inlineStr">
        <is>
          <t>waste - methane capture</t>
        </is>
      </c>
    </row>
    <row r="6986">
      <c r="A6986" t="inlineStr">
        <is>
          <t>WASTE</t>
        </is>
      </c>
      <c r="B6986" t="inlineStr">
        <is>
          <t>LAN</t>
        </is>
      </c>
      <c r="C6986" t="n">
        <v>2030</v>
      </c>
      <c r="D6986" t="inlineStr">
        <is>
          <t>United States</t>
        </is>
      </c>
      <c r="E6986" t="inlineStr">
        <is>
          <t>USA</t>
        </is>
      </c>
      <c r="F6986" t="inlineStr">
        <is>
          <t>Electricity generation with a microturbine</t>
        </is>
      </c>
      <c r="G6986" t="n">
        <v>106</v>
      </c>
      <c r="H6986" t="n">
        <v>1.00540646599e-05</v>
      </c>
      <c r="I6986" t="n">
        <v>1.1260552419088e-05</v>
      </c>
      <c r="J6986" s="6" t="inlineStr">
        <is>
          <t>waste - methane capture</t>
        </is>
      </c>
    </row>
    <row r="6987">
      <c r="A6987" t="inlineStr">
        <is>
          <t>WASTE</t>
        </is>
      </c>
      <c r="B6987" t="inlineStr">
        <is>
          <t>LAN</t>
        </is>
      </c>
      <c r="C6987" t="n">
        <v>2030</v>
      </c>
      <c r="D6987" t="inlineStr">
        <is>
          <t>United States</t>
        </is>
      </c>
      <c r="E6987" t="inlineStr">
        <is>
          <t>USA</t>
        </is>
      </c>
      <c r="F6987" t="inlineStr">
        <is>
          <t>Electricity generation with a gas turbine</t>
        </is>
      </c>
      <c r="G6987" t="n">
        <v>106</v>
      </c>
      <c r="H6987" t="n">
        <v>2.61358327407e-05</v>
      </c>
      <c r="I6987" t="n">
        <v>2.9272132669584e-05</v>
      </c>
      <c r="J6987" s="6" t="inlineStr">
        <is>
          <t>waste - methane capture</t>
        </is>
      </c>
    </row>
    <row r="6988">
      <c r="A6988" t="inlineStr">
        <is>
          <t>WASTE</t>
        </is>
      </c>
      <c r="B6988" t="inlineStr">
        <is>
          <t>LAN</t>
        </is>
      </c>
      <c r="C6988" t="n">
        <v>2030</v>
      </c>
      <c r="D6988" t="inlineStr">
        <is>
          <t>United States</t>
        </is>
      </c>
      <c r="E6988" t="inlineStr">
        <is>
          <t>USA</t>
        </is>
      </c>
      <c r="F6988" t="inlineStr">
        <is>
          <t>Land_x001F_ll gas recovery for direct use</t>
        </is>
      </c>
      <c r="G6988" t="n">
        <v>106</v>
      </c>
      <c r="H6988" t="n">
        <v>0.0002711398992687</v>
      </c>
      <c r="I6988" t="n">
        <v>0.000303676687180944</v>
      </c>
      <c r="J6988" s="6" t="inlineStr">
        <is>
          <t>waste - methane capture</t>
        </is>
      </c>
    </row>
    <row r="6989">
      <c r="A6989" t="inlineStr">
        <is>
          <t>WASTE</t>
        </is>
      </c>
      <c r="B6989" t="inlineStr">
        <is>
          <t>LAN</t>
        </is>
      </c>
      <c r="C6989" t="n">
        <v>2030</v>
      </c>
      <c r="D6989" t="inlineStr">
        <is>
          <t>United States</t>
        </is>
      </c>
      <c r="E6989" t="inlineStr">
        <is>
          <t>USA</t>
        </is>
      </c>
      <c r="F6989" t="inlineStr">
        <is>
          <t>Electricity generation with combined heat and power</t>
        </is>
      </c>
      <c r="G6989" t="n">
        <v>106</v>
      </c>
      <c r="H6989" t="n">
        <v>0.0001081218360923</v>
      </c>
      <c r="I6989" t="n">
        <v>0.000121096456423376</v>
      </c>
      <c r="J6989" s="6" t="inlineStr">
        <is>
          <t>waste - methane capture</t>
        </is>
      </c>
    </row>
    <row r="6990">
      <c r="A6990" t="inlineStr">
        <is>
          <t>WASTE</t>
        </is>
      </c>
      <c r="B6990" t="inlineStr">
        <is>
          <t>LAN</t>
        </is>
      </c>
      <c r="C6990" t="n">
        <v>2030</v>
      </c>
      <c r="D6990" t="inlineStr">
        <is>
          <t>United States</t>
        </is>
      </c>
      <c r="E6990" t="inlineStr">
        <is>
          <t>USA</t>
        </is>
      </c>
      <c r="F6990" t="inlineStr">
        <is>
          <t>Electricity generation with a reciprocating engine</t>
        </is>
      </c>
      <c r="G6990" t="n">
        <v>106</v>
      </c>
      <c r="H6990" t="n">
        <v>0.0007357089780271</v>
      </c>
      <c r="I6990" t="n">
        <v>0.0008239940553903521</v>
      </c>
      <c r="J6990" s="6" t="inlineStr">
        <is>
          <t>waste - methane capture</t>
        </is>
      </c>
    </row>
    <row r="6991">
      <c r="A6991" t="inlineStr">
        <is>
          <t>WASTE</t>
        </is>
      </c>
      <c r="B6991" t="inlineStr">
        <is>
          <t>LAN</t>
        </is>
      </c>
      <c r="C6991" t="n">
        <v>2030</v>
      </c>
      <c r="D6991" t="inlineStr">
        <is>
          <t>United States</t>
        </is>
      </c>
      <c r="E6991" t="inlineStr">
        <is>
          <t>USA</t>
        </is>
      </c>
      <c r="F6991" t="inlineStr">
        <is>
          <t>Electricity generation with combined heat and power</t>
        </is>
      </c>
      <c r="G6991" t="n">
        <v>107</v>
      </c>
      <c r="H6991" t="n">
        <v>9.20682796277e-05</v>
      </c>
      <c r="I6991" t="n">
        <v>0.000103116473183024</v>
      </c>
      <c r="J6991" s="6" t="inlineStr">
        <is>
          <t>waste - methane capture</t>
        </is>
      </c>
    </row>
    <row r="6992">
      <c r="A6992" t="inlineStr">
        <is>
          <t>WASTE</t>
        </is>
      </c>
      <c r="B6992" t="inlineStr">
        <is>
          <t>LAN</t>
        </is>
      </c>
      <c r="C6992" t="n">
        <v>2030</v>
      </c>
      <c r="D6992" t="inlineStr">
        <is>
          <t>United States</t>
        </is>
      </c>
      <c r="E6992" t="inlineStr">
        <is>
          <t>USA</t>
        </is>
      </c>
      <c r="F6992" t="inlineStr">
        <is>
          <t>Electricity generation with a gas turbine</t>
        </is>
      </c>
      <c r="G6992" t="n">
        <v>107</v>
      </c>
      <c r="H6992" t="n">
        <v>2.86050199065e-05</v>
      </c>
      <c r="I6992" t="n">
        <v>3.203762229528e-05</v>
      </c>
      <c r="J6992" s="6" t="inlineStr">
        <is>
          <t>waste - methane capture</t>
        </is>
      </c>
    </row>
    <row r="6993">
      <c r="A6993" t="inlineStr">
        <is>
          <t>WASTE</t>
        </is>
      </c>
      <c r="B6993" t="inlineStr">
        <is>
          <t>LAN</t>
        </is>
      </c>
      <c r="C6993" t="n">
        <v>2030</v>
      </c>
      <c r="D6993" t="inlineStr">
        <is>
          <t>United States</t>
        </is>
      </c>
      <c r="E6993" t="inlineStr">
        <is>
          <t>USA</t>
        </is>
      </c>
      <c r="F6993" t="inlineStr">
        <is>
          <t>Land_x001F_ll gas recovery for direct use</t>
        </is>
      </c>
      <c r="G6993" t="n">
        <v>107</v>
      </c>
      <c r="H6993" t="n">
        <v>0.0004063425003551</v>
      </c>
      <c r="I6993" t="n">
        <v>0.000455103600397712</v>
      </c>
      <c r="J6993" s="6" t="inlineStr">
        <is>
          <t>waste - methane capture</t>
        </is>
      </c>
    </row>
    <row r="6994">
      <c r="A6994" t="inlineStr">
        <is>
          <t>WASTE</t>
        </is>
      </c>
      <c r="B6994" t="inlineStr">
        <is>
          <t>LAN</t>
        </is>
      </c>
      <c r="C6994" t="n">
        <v>2030</v>
      </c>
      <c r="D6994" t="inlineStr">
        <is>
          <t>United States</t>
        </is>
      </c>
      <c r="E6994" t="inlineStr">
        <is>
          <t>USA</t>
        </is>
      </c>
      <c r="F6994" t="inlineStr">
        <is>
          <t>Electricity generation with a microturbine</t>
        </is>
      </c>
      <c r="G6994" t="n">
        <v>108</v>
      </c>
      <c r="H6994" s="12" t="n">
        <v>9.805007721299999e-06</v>
      </c>
      <c r="I6994" t="n">
        <v>1.0981608647856e-05</v>
      </c>
      <c r="J6994" s="6" t="inlineStr">
        <is>
          <t>waste - methane capture</t>
        </is>
      </c>
    </row>
    <row r="6995">
      <c r="A6995" t="inlineStr">
        <is>
          <t>WASTE</t>
        </is>
      </c>
      <c r="B6995" t="inlineStr">
        <is>
          <t>LAN</t>
        </is>
      </c>
      <c r="C6995" t="n">
        <v>2030</v>
      </c>
      <c r="D6995" t="inlineStr">
        <is>
          <t>United States</t>
        </is>
      </c>
      <c r="E6995" t="inlineStr">
        <is>
          <t>USA</t>
        </is>
      </c>
      <c r="F6995" t="inlineStr">
        <is>
          <t>Electricity generation with combined heat and power</t>
        </is>
      </c>
      <c r="G6995" t="n">
        <v>108</v>
      </c>
      <c r="H6995" t="n">
        <v>9.17627403396e-05</v>
      </c>
      <c r="I6995" t="n">
        <v>0.000102774269180352</v>
      </c>
      <c r="J6995" s="6" t="inlineStr">
        <is>
          <t>waste - methane capture</t>
        </is>
      </c>
    </row>
    <row r="6996">
      <c r="A6996" t="inlineStr">
        <is>
          <t>WASTE</t>
        </is>
      </c>
      <c r="B6996" t="inlineStr">
        <is>
          <t>LAN</t>
        </is>
      </c>
      <c r="C6996" t="n">
        <v>2030</v>
      </c>
      <c r="D6996" t="inlineStr">
        <is>
          <t>United States</t>
        </is>
      </c>
      <c r="E6996" t="inlineStr">
        <is>
          <t>USA</t>
        </is>
      </c>
      <c r="F6996" t="inlineStr">
        <is>
          <t>Electricity generation with combined heat and power</t>
        </is>
      </c>
      <c r="G6996" t="n">
        <v>109</v>
      </c>
      <c r="H6996" t="n">
        <v>9.16721619433e-05</v>
      </c>
      <c r="I6996" t="n">
        <v>0.000102672821376496</v>
      </c>
      <c r="J6996" s="6" t="inlineStr">
        <is>
          <t>waste - methane capture</t>
        </is>
      </c>
    </row>
    <row r="6997">
      <c r="A6997" t="inlineStr">
        <is>
          <t>WASTE</t>
        </is>
      </c>
      <c r="B6997" t="inlineStr">
        <is>
          <t>LAN</t>
        </is>
      </c>
      <c r="C6997" t="n">
        <v>2030</v>
      </c>
      <c r="D6997" t="inlineStr">
        <is>
          <t>United States</t>
        </is>
      </c>
      <c r="E6997" t="inlineStr">
        <is>
          <t>USA</t>
        </is>
      </c>
      <c r="F6997" t="inlineStr">
        <is>
          <t>Electricity generation with a reciprocating engine</t>
        </is>
      </c>
      <c r="G6997" t="n">
        <v>109</v>
      </c>
      <c r="H6997" t="n">
        <v>0.0007165501592681001</v>
      </c>
      <c r="I6997" t="n">
        <v>0.0008025361783802721</v>
      </c>
      <c r="J6997" s="6" t="inlineStr">
        <is>
          <t>waste - methane capture</t>
        </is>
      </c>
    </row>
    <row r="6998">
      <c r="A6998" t="inlineStr">
        <is>
          <t>WASTE</t>
        </is>
      </c>
      <c r="B6998" t="inlineStr">
        <is>
          <t>LAN</t>
        </is>
      </c>
      <c r="C6998" t="n">
        <v>2030</v>
      </c>
      <c r="D6998" t="inlineStr">
        <is>
          <t>United States</t>
        </is>
      </c>
      <c r="E6998" t="inlineStr">
        <is>
          <t>USA</t>
        </is>
      </c>
      <c r="F6998" t="inlineStr">
        <is>
          <t>Land_x001F_ll gas recovery for direct use</t>
        </is>
      </c>
      <c r="G6998" t="n">
        <v>109</v>
      </c>
      <c r="H6998" t="n">
        <v>0.0003313573542982</v>
      </c>
      <c r="I6998" t="n">
        <v>0.000371120236813984</v>
      </c>
      <c r="J6998" s="6" t="inlineStr">
        <is>
          <t>waste - methane capture</t>
        </is>
      </c>
    </row>
    <row r="6999">
      <c r="A6999" t="inlineStr">
        <is>
          <t>WASTE</t>
        </is>
      </c>
      <c r="B6999" t="inlineStr">
        <is>
          <t>LAN</t>
        </is>
      </c>
      <c r="C6999" t="n">
        <v>2030</v>
      </c>
      <c r="D6999" t="inlineStr">
        <is>
          <t>United States</t>
        </is>
      </c>
      <c r="E6999" t="inlineStr">
        <is>
          <t>USA</t>
        </is>
      </c>
      <c r="F6999" t="inlineStr">
        <is>
          <t>Land_x001F_ll gas recovery for direct use</t>
        </is>
      </c>
      <c r="G6999" t="n">
        <v>110</v>
      </c>
      <c r="H6999" t="n">
        <v>0.0003990863915533</v>
      </c>
      <c r="I6999" t="n">
        <v>0.000446976758539696</v>
      </c>
      <c r="J6999" s="6" t="inlineStr">
        <is>
          <t>waste - methane capture</t>
        </is>
      </c>
    </row>
    <row r="7000">
      <c r="A7000" t="inlineStr">
        <is>
          <t>WASTE</t>
        </is>
      </c>
      <c r="B7000" t="inlineStr">
        <is>
          <t>LAN</t>
        </is>
      </c>
      <c r="C7000" t="n">
        <v>2030</v>
      </c>
      <c r="D7000" t="inlineStr">
        <is>
          <t>United States</t>
        </is>
      </c>
      <c r="E7000" t="inlineStr">
        <is>
          <t>USA</t>
        </is>
      </c>
      <c r="F7000" t="inlineStr">
        <is>
          <t>Electricity generation with a gas turbine</t>
        </is>
      </c>
      <c r="G7000" t="n">
        <v>110</v>
      </c>
      <c r="H7000" t="n">
        <v>2.52279787674e-05</v>
      </c>
      <c r="I7000" t="n">
        <v>2.8255336219488e-05</v>
      </c>
      <c r="J7000" s="6" t="inlineStr">
        <is>
          <t>waste - methane capture</t>
        </is>
      </c>
    </row>
    <row r="7001">
      <c r="A7001" t="inlineStr">
        <is>
          <t>WASTE</t>
        </is>
      </c>
      <c r="B7001" t="inlineStr">
        <is>
          <t>LAN</t>
        </is>
      </c>
      <c r="C7001" t="n">
        <v>2030</v>
      </c>
      <c r="D7001" t="inlineStr">
        <is>
          <t>United States</t>
        </is>
      </c>
      <c r="E7001" t="inlineStr">
        <is>
          <t>USA</t>
        </is>
      </c>
      <c r="F7001" t="inlineStr">
        <is>
          <t>Electricity generation with a reciprocating engine</t>
        </is>
      </c>
      <c r="G7001" t="n">
        <v>111</v>
      </c>
      <c r="H7001" t="n">
        <v>0.0008024198468774999</v>
      </c>
      <c r="I7001" t="n">
        <v>0.0008987102285028001</v>
      </c>
      <c r="J7001" s="6" t="inlineStr">
        <is>
          <t>waste - methane capture</t>
        </is>
      </c>
    </row>
    <row r="7002">
      <c r="A7002" t="inlineStr">
        <is>
          <t>WASTE</t>
        </is>
      </c>
      <c r="B7002" t="inlineStr">
        <is>
          <t>LAN</t>
        </is>
      </c>
      <c r="C7002" t="n">
        <v>2030</v>
      </c>
      <c r="D7002" t="inlineStr">
        <is>
          <t>United States</t>
        </is>
      </c>
      <c r="E7002" t="inlineStr">
        <is>
          <t>USA</t>
        </is>
      </c>
      <c r="F7002" t="inlineStr">
        <is>
          <t>Land_x001F_ll gas recovery for direct use</t>
        </is>
      </c>
      <c r="G7002" t="n">
        <v>111</v>
      </c>
      <c r="H7002" t="n">
        <v>0.0004096999182366</v>
      </c>
      <c r="I7002" t="n">
        <v>0.000458863908424992</v>
      </c>
      <c r="J7002" s="6" t="inlineStr">
        <is>
          <t>waste - methane capture</t>
        </is>
      </c>
    </row>
    <row r="7003">
      <c r="A7003" t="inlineStr">
        <is>
          <t>WASTE</t>
        </is>
      </c>
      <c r="B7003" t="inlineStr">
        <is>
          <t>LAN</t>
        </is>
      </c>
      <c r="C7003" t="n">
        <v>2030</v>
      </c>
      <c r="D7003" t="inlineStr">
        <is>
          <t>United States</t>
        </is>
      </c>
      <c r="E7003" t="inlineStr">
        <is>
          <t>USA</t>
        </is>
      </c>
      <c r="F7003" t="inlineStr">
        <is>
          <t>Electricity generation with a gas turbine</t>
        </is>
      </c>
      <c r="G7003" t="n">
        <v>111</v>
      </c>
      <c r="H7003" t="n">
        <v>7.796718273309999e-05</v>
      </c>
      <c r="I7003" t="n">
        <v>8.7323244661072e-05</v>
      </c>
      <c r="J7003" s="6" t="inlineStr">
        <is>
          <t>waste - methane capture</t>
        </is>
      </c>
    </row>
    <row r="7004">
      <c r="A7004" t="inlineStr">
        <is>
          <t>WASTE</t>
        </is>
      </c>
      <c r="B7004" t="inlineStr">
        <is>
          <t>LAN</t>
        </is>
      </c>
      <c r="C7004" t="n">
        <v>2030</v>
      </c>
      <c r="D7004" t="inlineStr">
        <is>
          <t>United States</t>
        </is>
      </c>
      <c r="E7004" t="inlineStr">
        <is>
          <t>USA</t>
        </is>
      </c>
      <c r="F7004" t="inlineStr">
        <is>
          <t>Electricity generation with a reciprocating engine</t>
        </is>
      </c>
      <c r="G7004" t="n">
        <v>112</v>
      </c>
      <c r="H7004" t="n">
        <v>0.0014866223791614</v>
      </c>
      <c r="I7004" t="n">
        <v>0.001665017064660768</v>
      </c>
      <c r="J7004" s="6" t="inlineStr">
        <is>
          <t>waste - methane capture</t>
        </is>
      </c>
    </row>
    <row r="7005">
      <c r="A7005" t="inlineStr">
        <is>
          <t>WASTE</t>
        </is>
      </c>
      <c r="B7005" t="inlineStr">
        <is>
          <t>LAN</t>
        </is>
      </c>
      <c r="C7005" t="n">
        <v>2030</v>
      </c>
      <c r="D7005" t="inlineStr">
        <is>
          <t>United States</t>
        </is>
      </c>
      <c r="E7005" t="inlineStr">
        <is>
          <t>USA</t>
        </is>
      </c>
      <c r="F7005" t="inlineStr">
        <is>
          <t>Electricity generation with a gas turbine</t>
        </is>
      </c>
      <c r="G7005" t="n">
        <v>113</v>
      </c>
      <c r="H7005" t="n">
        <v>2.45167575486e-05</v>
      </c>
      <c r="I7005" t="n">
        <v>2.7458768454432e-05</v>
      </c>
      <c r="J7005" s="6" t="inlineStr">
        <is>
          <t>waste - methane capture</t>
        </is>
      </c>
    </row>
    <row r="7006">
      <c r="A7006" t="inlineStr">
        <is>
          <t>WASTE</t>
        </is>
      </c>
      <c r="B7006" t="inlineStr">
        <is>
          <t>LAN</t>
        </is>
      </c>
      <c r="C7006" t="n">
        <v>2030</v>
      </c>
      <c r="D7006" t="inlineStr">
        <is>
          <t>United States</t>
        </is>
      </c>
      <c r="E7006" t="inlineStr">
        <is>
          <t>USA</t>
        </is>
      </c>
      <c r="F7006" t="inlineStr">
        <is>
          <t>Electricity generation with a reciprocating engine</t>
        </is>
      </c>
      <c r="G7006" t="n">
        <v>113</v>
      </c>
      <c r="H7006" t="n">
        <v>0.0014734585420229</v>
      </c>
      <c r="I7006" t="n">
        <v>0.001650273567065648</v>
      </c>
      <c r="J7006" s="6" t="inlineStr">
        <is>
          <t>waste - methane capture</t>
        </is>
      </c>
    </row>
    <row r="7007">
      <c r="A7007" t="inlineStr">
        <is>
          <t>WASTE</t>
        </is>
      </c>
      <c r="B7007" t="inlineStr">
        <is>
          <t>LAN</t>
        </is>
      </c>
      <c r="C7007" t="n">
        <v>2030</v>
      </c>
      <c r="D7007" t="inlineStr">
        <is>
          <t>United States</t>
        </is>
      </c>
      <c r="E7007" t="inlineStr">
        <is>
          <t>USA</t>
        </is>
      </c>
      <c r="F7007" t="inlineStr">
        <is>
          <t>Land_x001F_ll gas recovery for direct use</t>
        </is>
      </c>
      <c r="G7007" t="n">
        <v>113</v>
      </c>
      <c r="H7007" t="n">
        <v>0.0002534648519941</v>
      </c>
      <c r="I7007" t="n">
        <v>0.000283880634233392</v>
      </c>
      <c r="J7007" s="6" t="inlineStr">
        <is>
          <t>waste - methane capture</t>
        </is>
      </c>
    </row>
    <row r="7008">
      <c r="A7008" t="inlineStr">
        <is>
          <t>WASTE</t>
        </is>
      </c>
      <c r="B7008" t="inlineStr">
        <is>
          <t>LAN</t>
        </is>
      </c>
      <c r="C7008" t="n">
        <v>2030</v>
      </c>
      <c r="D7008" t="inlineStr">
        <is>
          <t>United States</t>
        </is>
      </c>
      <c r="E7008" t="inlineStr">
        <is>
          <t>USA</t>
        </is>
      </c>
      <c r="F7008" t="inlineStr">
        <is>
          <t>Electricity generation with a reciprocating engine</t>
        </is>
      </c>
      <c r="G7008" t="n">
        <v>114</v>
      </c>
      <c r="H7008" t="n">
        <v>0.0006812856881879</v>
      </c>
      <c r="I7008" t="n">
        <v>0.000763039970770448</v>
      </c>
      <c r="J7008" s="6" t="inlineStr">
        <is>
          <t>waste - methane capture</t>
        </is>
      </c>
    </row>
    <row r="7009">
      <c r="A7009" t="inlineStr">
        <is>
          <t>WASTE</t>
        </is>
      </c>
      <c r="B7009" t="inlineStr">
        <is>
          <t>LAN</t>
        </is>
      </c>
      <c r="C7009" t="n">
        <v>2030</v>
      </c>
      <c r="D7009" t="inlineStr">
        <is>
          <t>United States</t>
        </is>
      </c>
      <c r="E7009" t="inlineStr">
        <is>
          <t>USA</t>
        </is>
      </c>
      <c r="F7009" t="inlineStr">
        <is>
          <t>Electricity generation with combined heat and power</t>
        </is>
      </c>
      <c r="G7009" t="n">
        <v>114</v>
      </c>
      <c r="H7009" t="n">
        <v>8.665910718260001e-05</v>
      </c>
      <c r="I7009" t="n">
        <v>9.705820004451202e-05</v>
      </c>
      <c r="J7009" s="6" t="inlineStr">
        <is>
          <t>waste - methane capture</t>
        </is>
      </c>
    </row>
    <row r="7010">
      <c r="A7010" t="inlineStr">
        <is>
          <t>WASTE</t>
        </is>
      </c>
      <c r="B7010" t="inlineStr">
        <is>
          <t>LAN</t>
        </is>
      </c>
      <c r="C7010" t="n">
        <v>2030</v>
      </c>
      <c r="D7010" t="inlineStr">
        <is>
          <t>United States</t>
        </is>
      </c>
      <c r="E7010" t="inlineStr">
        <is>
          <t>USA</t>
        </is>
      </c>
      <c r="F7010" t="inlineStr">
        <is>
          <t>Land_x001F_ll gas recovery for direct use</t>
        </is>
      </c>
      <c r="G7010" t="n">
        <v>115</v>
      </c>
      <c r="H7010" t="n">
        <v>0.000262738292804</v>
      </c>
      <c r="I7010" t="n">
        <v>0.00029426688794048</v>
      </c>
      <c r="J7010" s="6" t="inlineStr">
        <is>
          <t>waste - methane capture</t>
        </is>
      </c>
    </row>
    <row r="7011">
      <c r="A7011" t="inlineStr">
        <is>
          <t>WASTE</t>
        </is>
      </c>
      <c r="B7011" t="inlineStr">
        <is>
          <t>LAN</t>
        </is>
      </c>
      <c r="C7011" t="n">
        <v>2030</v>
      </c>
      <c r="D7011" t="inlineStr">
        <is>
          <t>United States</t>
        </is>
      </c>
      <c r="E7011" t="inlineStr">
        <is>
          <t>USA</t>
        </is>
      </c>
      <c r="F7011" t="inlineStr">
        <is>
          <t>Electricity generation with a gas turbine</t>
        </is>
      </c>
      <c r="G7011" t="n">
        <v>115</v>
      </c>
      <c r="H7011" t="n">
        <v>2.40972985921e-05</v>
      </c>
      <c r="I7011" t="n">
        <v>2.6988974423152e-05</v>
      </c>
      <c r="J7011" s="6" t="inlineStr">
        <is>
          <t>waste - methane capture</t>
        </is>
      </c>
    </row>
    <row r="7012">
      <c r="A7012" t="inlineStr">
        <is>
          <t>WASTE</t>
        </is>
      </c>
      <c r="B7012" t="inlineStr">
        <is>
          <t>LAN</t>
        </is>
      </c>
      <c r="C7012" t="n">
        <v>2030</v>
      </c>
      <c r="D7012" t="inlineStr">
        <is>
          <t>United States</t>
        </is>
      </c>
      <c r="E7012" t="inlineStr">
        <is>
          <t>USA</t>
        </is>
      </c>
      <c r="F7012" t="inlineStr">
        <is>
          <t>Electricity generation with a reciprocating engine</t>
        </is>
      </c>
      <c r="G7012" t="n">
        <v>115</v>
      </c>
      <c r="H7012" t="n">
        <v>0.001543453137856</v>
      </c>
      <c r="I7012" t="n">
        <v>0.00172866751439872</v>
      </c>
      <c r="J7012" s="6" t="inlineStr">
        <is>
          <t>waste - methane capture</t>
        </is>
      </c>
    </row>
    <row r="7013">
      <c r="A7013" t="inlineStr">
        <is>
          <t>WASTE</t>
        </is>
      </c>
      <c r="B7013" t="inlineStr">
        <is>
          <t>LAN</t>
        </is>
      </c>
      <c r="C7013" t="n">
        <v>2030</v>
      </c>
      <c r="D7013" t="inlineStr">
        <is>
          <t>United States</t>
        </is>
      </c>
      <c r="E7013" t="inlineStr">
        <is>
          <t>USA</t>
        </is>
      </c>
      <c r="F7013" t="inlineStr">
        <is>
          <t>Electricity generation with combined heat and power</t>
        </is>
      </c>
      <c r="G7013" t="n">
        <v>115</v>
      </c>
      <c r="H7013" t="n">
        <v>0.0001885830570245</v>
      </c>
      <c r="I7013" t="n">
        <v>0.00021121302386744</v>
      </c>
      <c r="J7013" s="6" t="inlineStr">
        <is>
          <t>waste - methane capture</t>
        </is>
      </c>
    </row>
    <row r="7014">
      <c r="A7014" t="inlineStr">
        <is>
          <t>WASTE</t>
        </is>
      </c>
      <c r="B7014" t="inlineStr">
        <is>
          <t>LAN</t>
        </is>
      </c>
      <c r="C7014" t="n">
        <v>2030</v>
      </c>
      <c r="D7014" t="inlineStr">
        <is>
          <t>United States</t>
        </is>
      </c>
      <c r="E7014" t="inlineStr">
        <is>
          <t>USA</t>
        </is>
      </c>
      <c r="F7014" t="inlineStr">
        <is>
          <t>Electricity generation with a reciprocating engine</t>
        </is>
      </c>
      <c r="G7014" t="n">
        <v>116</v>
      </c>
      <c r="H7014" t="n">
        <v>0.0007703027804382</v>
      </c>
      <c r="I7014" t="n">
        <v>0.0008627391140907841</v>
      </c>
      <c r="J7014" s="6" t="inlineStr">
        <is>
          <t>waste - methane capture</t>
        </is>
      </c>
    </row>
    <row r="7015">
      <c r="A7015" t="inlineStr">
        <is>
          <t>WASTE</t>
        </is>
      </c>
      <c r="B7015" t="inlineStr">
        <is>
          <t>LAN</t>
        </is>
      </c>
      <c r="C7015" t="n">
        <v>2030</v>
      </c>
      <c r="D7015" t="inlineStr">
        <is>
          <t>United States</t>
        </is>
      </c>
      <c r="E7015" t="inlineStr">
        <is>
          <t>USA</t>
        </is>
      </c>
      <c r="F7015" t="inlineStr">
        <is>
          <t>Land_x001F_ll gas recovery for direct use</t>
        </is>
      </c>
      <c r="G7015" t="n">
        <v>116</v>
      </c>
      <c r="H7015" t="n">
        <v>0.0002435564238112</v>
      </c>
      <c r="I7015" t="n">
        <v>0.000272783194668544</v>
      </c>
      <c r="J7015" s="6" t="inlineStr">
        <is>
          <t>waste - methane capture</t>
        </is>
      </c>
    </row>
    <row r="7016">
      <c r="A7016" t="inlineStr">
        <is>
          <t>WASTE</t>
        </is>
      </c>
      <c r="B7016" t="inlineStr">
        <is>
          <t>LAN</t>
        </is>
      </c>
      <c r="C7016" t="n">
        <v>2030</v>
      </c>
      <c r="D7016" t="inlineStr">
        <is>
          <t>United States</t>
        </is>
      </c>
      <c r="E7016" t="inlineStr">
        <is>
          <t>USA</t>
        </is>
      </c>
      <c r="F7016" t="inlineStr">
        <is>
          <t>Electricity generation with a reciprocating engine</t>
        </is>
      </c>
      <c r="G7016" t="n">
        <v>117</v>
      </c>
      <c r="H7016" t="n">
        <v>0.0006673913449049</v>
      </c>
      <c r="I7016" t="n">
        <v>0.0007474783062934881</v>
      </c>
      <c r="J7016" s="6" t="inlineStr">
        <is>
          <t>waste - methane capture</t>
        </is>
      </c>
    </row>
    <row r="7017">
      <c r="A7017" t="inlineStr">
        <is>
          <t>WASTE</t>
        </is>
      </c>
      <c r="B7017" t="inlineStr">
        <is>
          <t>LAN</t>
        </is>
      </c>
      <c r="C7017" t="n">
        <v>2030</v>
      </c>
      <c r="D7017" t="inlineStr">
        <is>
          <t>United States</t>
        </is>
      </c>
      <c r="E7017" t="inlineStr">
        <is>
          <t>USA</t>
        </is>
      </c>
      <c r="F7017" t="inlineStr">
        <is>
          <t>Electricity generation with combined heat and power</t>
        </is>
      </c>
      <c r="G7017" t="n">
        <v>118</v>
      </c>
      <c r="H7017" t="n">
        <v>8.411549788429999e-05</v>
      </c>
      <c r="I7017" t="n">
        <v>9.420935763041601e-05</v>
      </c>
      <c r="J7017" s="6" t="inlineStr">
        <is>
          <t>waste - methane capture</t>
        </is>
      </c>
    </row>
    <row r="7018">
      <c r="A7018" t="inlineStr">
        <is>
          <t>WASTE</t>
        </is>
      </c>
      <c r="B7018" t="inlineStr">
        <is>
          <t>LAN</t>
        </is>
      </c>
      <c r="C7018" t="n">
        <v>2030</v>
      </c>
      <c r="D7018" t="inlineStr">
        <is>
          <t>United States</t>
        </is>
      </c>
      <c r="E7018" t="inlineStr">
        <is>
          <t>USA</t>
        </is>
      </c>
      <c r="F7018" t="inlineStr">
        <is>
          <t>Electricity generation with combined heat and power</t>
        </is>
      </c>
      <c r="G7018" t="n">
        <v>119</v>
      </c>
      <c r="H7018" t="n">
        <v>8.357647311639999e-05</v>
      </c>
      <c r="I7018" t="n">
        <v>9.3605649890368e-05</v>
      </c>
      <c r="J7018" s="6" t="inlineStr">
        <is>
          <t>waste - methane capture</t>
        </is>
      </c>
    </row>
    <row r="7019">
      <c r="A7019" t="inlineStr">
        <is>
          <t>WASTE</t>
        </is>
      </c>
      <c r="B7019" t="inlineStr">
        <is>
          <t>LAN</t>
        </is>
      </c>
      <c r="C7019" t="n">
        <v>2030</v>
      </c>
      <c r="D7019" t="inlineStr">
        <is>
          <t>United States</t>
        </is>
      </c>
      <c r="E7019" t="inlineStr">
        <is>
          <t>USA</t>
        </is>
      </c>
      <c r="F7019" t="inlineStr">
        <is>
          <t>Electricity generation with a reciprocating engine</t>
        </is>
      </c>
      <c r="G7019" t="n">
        <v>119</v>
      </c>
      <c r="H7019" t="n">
        <v>0.0006557463784702</v>
      </c>
      <c r="I7019" t="n">
        <v>0.000734435943886624</v>
      </c>
      <c r="J7019" s="6" t="inlineStr">
        <is>
          <t>waste - methane capture</t>
        </is>
      </c>
    </row>
    <row r="7020">
      <c r="A7020" t="inlineStr">
        <is>
          <t>WASTE</t>
        </is>
      </c>
      <c r="B7020" t="inlineStr">
        <is>
          <t>LAN</t>
        </is>
      </c>
      <c r="C7020" t="n">
        <v>2030</v>
      </c>
      <c r="D7020" t="inlineStr">
        <is>
          <t>United States</t>
        </is>
      </c>
      <c r="E7020" t="inlineStr">
        <is>
          <t>USA</t>
        </is>
      </c>
      <c r="F7020" t="inlineStr">
        <is>
          <t>Land_x001F_ll gas recovery for direct use</t>
        </is>
      </c>
      <c r="G7020" t="n">
        <v>121</v>
      </c>
      <c r="H7020" t="n">
        <v>0.0003792158095166</v>
      </c>
      <c r="I7020" t="n">
        <v>0.000424721706658592</v>
      </c>
      <c r="J7020" s="6" t="inlineStr">
        <is>
          <t>waste - methane capture</t>
        </is>
      </c>
    </row>
    <row r="7021">
      <c r="A7021" t="inlineStr">
        <is>
          <t>WASTE</t>
        </is>
      </c>
      <c r="B7021" t="inlineStr">
        <is>
          <t>LAN</t>
        </is>
      </c>
      <c r="C7021" t="n">
        <v>2030</v>
      </c>
      <c r="D7021" t="inlineStr">
        <is>
          <t>United States</t>
        </is>
      </c>
      <c r="E7021" t="inlineStr">
        <is>
          <t>USA</t>
        </is>
      </c>
      <c r="F7021" t="inlineStr">
        <is>
          <t>Electricity generation with a gas turbine</t>
        </is>
      </c>
      <c r="G7021" t="n">
        <v>121</v>
      </c>
      <c r="H7021" t="n">
        <v>2.30481400649e-05</v>
      </c>
      <c r="I7021" t="n">
        <v>2.5813916872688e-05</v>
      </c>
      <c r="J7021" s="6" t="inlineStr">
        <is>
          <t>waste - methane capture</t>
        </is>
      </c>
    </row>
    <row r="7022">
      <c r="A7022" t="inlineStr">
        <is>
          <t>WASTE</t>
        </is>
      </c>
      <c r="B7022" t="inlineStr">
        <is>
          <t>LAN</t>
        </is>
      </c>
      <c r="C7022" t="n">
        <v>2030</v>
      </c>
      <c r="D7022" t="inlineStr">
        <is>
          <t>United States</t>
        </is>
      </c>
      <c r="E7022" t="inlineStr">
        <is>
          <t>USA</t>
        </is>
      </c>
      <c r="F7022" t="inlineStr">
        <is>
          <t>Land_x001F_ll gas recovery for direct use</t>
        </is>
      </c>
      <c r="G7022" t="n">
        <v>123</v>
      </c>
      <c r="H7022" t="n">
        <v>0.0002459722163621</v>
      </c>
      <c r="I7022" t="n">
        <v>0.000275488882325552</v>
      </c>
      <c r="J7022" s="6" t="inlineStr">
        <is>
          <t>waste - methane capture</t>
        </is>
      </c>
    </row>
    <row r="7023">
      <c r="A7023" t="inlineStr">
        <is>
          <t>WASTE</t>
        </is>
      </c>
      <c r="B7023" t="inlineStr">
        <is>
          <t>LAN</t>
        </is>
      </c>
      <c r="C7023" t="n">
        <v>2030</v>
      </c>
      <c r="D7023" t="inlineStr">
        <is>
          <t>United States</t>
        </is>
      </c>
      <c r="E7023" t="inlineStr">
        <is>
          <t>USA</t>
        </is>
      </c>
      <c r="F7023" t="inlineStr">
        <is>
          <t>Electricity generation with a reciprocating engine</t>
        </is>
      </c>
      <c r="G7023" t="n">
        <v>123</v>
      </c>
      <c r="H7023" t="n">
        <v>0.0006354273064062</v>
      </c>
      <c r="I7023" t="n">
        <v>0.0007116785831749441</v>
      </c>
      <c r="J7023" s="6" t="inlineStr">
        <is>
          <t>waste - methane capture</t>
        </is>
      </c>
    </row>
    <row r="7024">
      <c r="A7024" t="inlineStr">
        <is>
          <t>WASTE</t>
        </is>
      </c>
      <c r="B7024" t="inlineStr">
        <is>
          <t>LAN</t>
        </is>
      </c>
      <c r="C7024" t="n">
        <v>2030</v>
      </c>
      <c r="D7024" t="inlineStr">
        <is>
          <t>United States</t>
        </is>
      </c>
      <c r="E7024" t="inlineStr">
        <is>
          <t>USA</t>
        </is>
      </c>
      <c r="F7024" t="inlineStr">
        <is>
          <t>Land_x001F_ll gas recovery for direct use</t>
        </is>
      </c>
      <c r="G7024" t="n">
        <v>124</v>
      </c>
      <c r="H7024" t="n">
        <v>0.0002538594708312</v>
      </c>
      <c r="I7024" t="n">
        <v>0.000284322607330944</v>
      </c>
      <c r="J7024" s="6" t="inlineStr">
        <is>
          <t>waste - methane capture</t>
        </is>
      </c>
    </row>
    <row r="7025">
      <c r="A7025" t="inlineStr">
        <is>
          <t>WASTE</t>
        </is>
      </c>
      <c r="B7025" t="inlineStr">
        <is>
          <t>LAN</t>
        </is>
      </c>
      <c r="C7025" t="n">
        <v>2030</v>
      </c>
      <c r="D7025" t="inlineStr">
        <is>
          <t>United States</t>
        </is>
      </c>
      <c r="E7025" t="inlineStr">
        <is>
          <t>USA</t>
        </is>
      </c>
      <c r="F7025" t="inlineStr">
        <is>
          <t>Electricity generation with combined heat and power</t>
        </is>
      </c>
      <c r="G7025" t="n">
        <v>125</v>
      </c>
      <c r="H7025" t="n">
        <v>7.90281410445e-05</v>
      </c>
      <c r="I7025" t="n">
        <v>8.851151796984001e-05</v>
      </c>
      <c r="J7025" s="6" t="inlineStr">
        <is>
          <t>waste - methane capture</t>
        </is>
      </c>
    </row>
    <row r="7026">
      <c r="A7026" t="inlineStr">
        <is>
          <t>WASTE</t>
        </is>
      </c>
      <c r="B7026" t="inlineStr">
        <is>
          <t>LAN</t>
        </is>
      </c>
      <c r="C7026" t="n">
        <v>2030</v>
      </c>
      <c r="D7026" t="inlineStr">
        <is>
          <t>United States</t>
        </is>
      </c>
      <c r="E7026" t="inlineStr">
        <is>
          <t>USA</t>
        </is>
      </c>
      <c r="F7026" t="inlineStr">
        <is>
          <t>Electricity generation with combined heat and power</t>
        </is>
      </c>
      <c r="G7026" t="n">
        <v>126</v>
      </c>
      <c r="H7026" t="n">
        <v>8.00083071226e-05</v>
      </c>
      <c r="I7026" t="n">
        <v>8.960930397731201e-05</v>
      </c>
      <c r="J7026" s="6" t="inlineStr">
        <is>
          <t>waste - methane capture</t>
        </is>
      </c>
    </row>
    <row r="7027">
      <c r="A7027" t="inlineStr">
        <is>
          <t>WASTE</t>
        </is>
      </c>
      <c r="B7027" t="inlineStr">
        <is>
          <t>LAN</t>
        </is>
      </c>
      <c r="C7027" t="n">
        <v>2030</v>
      </c>
      <c r="D7027" t="inlineStr">
        <is>
          <t>United States</t>
        </is>
      </c>
      <c r="E7027" t="inlineStr">
        <is>
          <t>USA</t>
        </is>
      </c>
      <c r="F7027" t="inlineStr">
        <is>
          <t>Electricity generation with a reciprocating engine</t>
        </is>
      </c>
      <c r="G7027" t="n">
        <v>127</v>
      </c>
      <c r="H7027" t="n">
        <v>0.0019295033998787</v>
      </c>
      <c r="I7027" t="n">
        <v>0.002161043807864144</v>
      </c>
      <c r="J7027" s="6" t="inlineStr">
        <is>
          <t>waste - methane capture</t>
        </is>
      </c>
    </row>
    <row r="7028">
      <c r="A7028" t="inlineStr">
        <is>
          <t>WASTE</t>
        </is>
      </c>
      <c r="B7028" t="inlineStr">
        <is>
          <t>LAN</t>
        </is>
      </c>
      <c r="C7028" t="n">
        <v>2030</v>
      </c>
      <c r="D7028" t="inlineStr">
        <is>
          <t>United States</t>
        </is>
      </c>
      <c r="E7028" t="inlineStr">
        <is>
          <t>USA</t>
        </is>
      </c>
      <c r="F7028" t="inlineStr">
        <is>
          <t>Electricity generation with combined heat and power</t>
        </is>
      </c>
      <c r="G7028" t="n">
        <v>127</v>
      </c>
      <c r="H7028" t="n">
        <v>0.0001710165452096</v>
      </c>
      <c r="I7028" t="n">
        <v>0.000191538530634752</v>
      </c>
      <c r="J7028" s="6" t="inlineStr">
        <is>
          <t>waste - methane capture</t>
        </is>
      </c>
    </row>
    <row r="7029">
      <c r="A7029" t="inlineStr">
        <is>
          <t>WASTE</t>
        </is>
      </c>
      <c r="B7029" t="inlineStr">
        <is>
          <t>LAN</t>
        </is>
      </c>
      <c r="C7029" t="n">
        <v>2030</v>
      </c>
      <c r="D7029" t="inlineStr">
        <is>
          <t>United States</t>
        </is>
      </c>
      <c r="E7029" t="inlineStr">
        <is>
          <t>USA</t>
        </is>
      </c>
      <c r="F7029" t="inlineStr">
        <is>
          <t>Electricity generation with combined heat and power</t>
        </is>
      </c>
      <c r="G7029" t="n">
        <v>128</v>
      </c>
      <c r="H7029" t="n">
        <v>8.990278729469999e-05</v>
      </c>
      <c r="I7029" t="n">
        <v>0.000100691121770064</v>
      </c>
      <c r="J7029" s="6" t="inlineStr">
        <is>
          <t>waste - methane capture</t>
        </is>
      </c>
    </row>
    <row r="7030">
      <c r="A7030" t="inlineStr">
        <is>
          <t>WASTE</t>
        </is>
      </c>
      <c r="B7030" t="inlineStr">
        <is>
          <t>LAN</t>
        </is>
      </c>
      <c r="C7030" t="n">
        <v>2030</v>
      </c>
      <c r="D7030" t="inlineStr">
        <is>
          <t>United States</t>
        </is>
      </c>
      <c r="E7030" t="inlineStr">
        <is>
          <t>USA</t>
        </is>
      </c>
      <c r="F7030" t="inlineStr">
        <is>
          <t>Land_x001F_ll gas recovery for direct use</t>
        </is>
      </c>
      <c r="G7030" t="n">
        <v>128</v>
      </c>
      <c r="H7030" t="n">
        <v>0.0005051391781308</v>
      </c>
      <c r="I7030" t="n">
        <v>0.000565755879506496</v>
      </c>
      <c r="J7030" s="6" t="inlineStr">
        <is>
          <t>waste - methane capture</t>
        </is>
      </c>
    </row>
    <row r="7031">
      <c r="A7031" t="inlineStr">
        <is>
          <t>WASTE</t>
        </is>
      </c>
      <c r="B7031" t="inlineStr">
        <is>
          <t>LAN</t>
        </is>
      </c>
      <c r="C7031" t="n">
        <v>2030</v>
      </c>
      <c r="D7031" t="inlineStr">
        <is>
          <t>United States</t>
        </is>
      </c>
      <c r="E7031" t="inlineStr">
        <is>
          <t>USA</t>
        </is>
      </c>
      <c r="F7031" t="inlineStr">
        <is>
          <t>Electricity generation with a reciprocating engine</t>
        </is>
      </c>
      <c r="G7031" t="n">
        <v>128</v>
      </c>
      <c r="H7031" t="n">
        <v>0.0013796265702695</v>
      </c>
      <c r="I7031" t="n">
        <v>0.00154518175870184</v>
      </c>
      <c r="J7031" s="6" t="inlineStr">
        <is>
          <t>waste - methane capture</t>
        </is>
      </c>
    </row>
    <row r="7032">
      <c r="A7032" t="inlineStr">
        <is>
          <t>WASTE</t>
        </is>
      </c>
      <c r="B7032" t="inlineStr">
        <is>
          <t>LAN</t>
        </is>
      </c>
      <c r="C7032" t="n">
        <v>2030</v>
      </c>
      <c r="D7032" t="inlineStr">
        <is>
          <t>United States</t>
        </is>
      </c>
      <c r="E7032" t="inlineStr">
        <is>
          <t>USA</t>
        </is>
      </c>
      <c r="F7032" t="inlineStr">
        <is>
          <t>Electricity generation with a gas turbine</t>
        </is>
      </c>
      <c r="G7032" t="n">
        <v>128</v>
      </c>
      <c r="H7032" t="n">
        <v>2.38306183746e-05</v>
      </c>
      <c r="I7032" t="n">
        <v>2.6690292579552e-05</v>
      </c>
      <c r="J7032" s="6" t="inlineStr">
        <is>
          <t>waste - methane capture</t>
        </is>
      </c>
    </row>
    <row r="7033">
      <c r="A7033" t="inlineStr">
        <is>
          <t>WASTE</t>
        </is>
      </c>
      <c r="B7033" t="inlineStr">
        <is>
          <t>LAN</t>
        </is>
      </c>
      <c r="C7033" t="n">
        <v>2030</v>
      </c>
      <c r="D7033" t="inlineStr">
        <is>
          <t>United States</t>
        </is>
      </c>
      <c r="E7033" t="inlineStr">
        <is>
          <t>USA</t>
        </is>
      </c>
      <c r="F7033" t="inlineStr">
        <is>
          <t>Electricity generation with a gas turbine</t>
        </is>
      </c>
      <c r="G7033" t="n">
        <v>129</v>
      </c>
      <c r="H7033" t="n">
        <v>2.14008359762e-05</v>
      </c>
      <c r="I7033" t="n">
        <v>2.3968936293344e-05</v>
      </c>
      <c r="J7033" s="6" t="inlineStr">
        <is>
          <t>waste - methane capture</t>
        </is>
      </c>
    </row>
    <row r="7034">
      <c r="A7034" t="inlineStr">
        <is>
          <t>WASTE</t>
        </is>
      </c>
      <c r="B7034" t="inlineStr">
        <is>
          <t>LAN</t>
        </is>
      </c>
      <c r="C7034" t="n">
        <v>2030</v>
      </c>
      <c r="D7034" t="inlineStr">
        <is>
          <t>United States</t>
        </is>
      </c>
      <c r="E7034" t="inlineStr">
        <is>
          <t>USA</t>
        </is>
      </c>
      <c r="F7034" t="inlineStr">
        <is>
          <t>Electricity generation with combined heat and power</t>
        </is>
      </c>
      <c r="G7034" t="n">
        <v>130</v>
      </c>
      <c r="H7034" t="n">
        <v>7.64575597714e-05</v>
      </c>
      <c r="I7034" t="n">
        <v>8.563246694396801e-05</v>
      </c>
      <c r="J7034" s="6" t="inlineStr">
        <is>
          <t>waste - methane capture</t>
        </is>
      </c>
    </row>
    <row r="7035">
      <c r="A7035" t="inlineStr">
        <is>
          <t>WASTE</t>
        </is>
      </c>
      <c r="B7035" t="inlineStr">
        <is>
          <t>LAN</t>
        </is>
      </c>
      <c r="C7035" t="n">
        <v>2030</v>
      </c>
      <c r="D7035" t="inlineStr">
        <is>
          <t>United States</t>
        </is>
      </c>
      <c r="E7035" t="inlineStr">
        <is>
          <t>USA</t>
        </is>
      </c>
      <c r="F7035" t="inlineStr">
        <is>
          <t>Electricity generation with a gas turbine</t>
        </is>
      </c>
      <c r="G7035" t="n">
        <v>131</v>
      </c>
      <c r="H7035" t="n">
        <v>2.12191753235e-05</v>
      </c>
      <c r="I7035" t="n">
        <v>2.376547636232e-05</v>
      </c>
      <c r="J7035" s="6" t="inlineStr">
        <is>
          <t>waste - methane capture</t>
        </is>
      </c>
    </row>
    <row r="7036">
      <c r="A7036" t="inlineStr">
        <is>
          <t>WASTE</t>
        </is>
      </c>
      <c r="B7036" t="inlineStr">
        <is>
          <t>LAN</t>
        </is>
      </c>
      <c r="C7036" t="n">
        <v>2030</v>
      </c>
      <c r="D7036" t="inlineStr">
        <is>
          <t>United States</t>
        </is>
      </c>
      <c r="E7036" t="inlineStr">
        <is>
          <t>USA</t>
        </is>
      </c>
      <c r="F7036" t="inlineStr">
        <is>
          <t>Electricity generation with combined heat and power</t>
        </is>
      </c>
      <c r="G7036" t="n">
        <v>131</v>
      </c>
      <c r="H7036" t="n">
        <v>7.594256749139999e-05</v>
      </c>
      <c r="I7036" t="n">
        <v>8.5055675590368e-05</v>
      </c>
      <c r="J7036" s="6" t="inlineStr">
        <is>
          <t>waste - methane capture</t>
        </is>
      </c>
    </row>
    <row r="7037">
      <c r="A7037" t="inlineStr">
        <is>
          <t>WASTE</t>
        </is>
      </c>
      <c r="B7037" t="inlineStr">
        <is>
          <t>LAN</t>
        </is>
      </c>
      <c r="C7037" t="n">
        <v>2030</v>
      </c>
      <c r="D7037" t="inlineStr">
        <is>
          <t>United States</t>
        </is>
      </c>
      <c r="E7037" t="inlineStr">
        <is>
          <t>USA</t>
        </is>
      </c>
      <c r="F7037" t="inlineStr">
        <is>
          <t>Electricity generation with a reciprocating engine</t>
        </is>
      </c>
      <c r="G7037" t="n">
        <v>131</v>
      </c>
      <c r="H7037" t="n">
        <v>0.0011915989452973</v>
      </c>
      <c r="I7037" t="n">
        <v>0.001334590818732976</v>
      </c>
      <c r="J7037" s="6" t="inlineStr">
        <is>
          <t>waste - methane capture</t>
        </is>
      </c>
    </row>
    <row r="7038">
      <c r="A7038" t="inlineStr">
        <is>
          <t>WASTE</t>
        </is>
      </c>
      <c r="B7038" t="inlineStr">
        <is>
          <t>LAN</t>
        </is>
      </c>
      <c r="C7038" t="n">
        <v>2030</v>
      </c>
      <c r="D7038" t="inlineStr">
        <is>
          <t>United States</t>
        </is>
      </c>
      <c r="E7038" t="inlineStr">
        <is>
          <t>USA</t>
        </is>
      </c>
      <c r="F7038" t="inlineStr">
        <is>
          <t>Land_x001F_ll gas recovery for direct use</t>
        </is>
      </c>
      <c r="G7038" t="n">
        <v>132</v>
      </c>
      <c r="H7038" t="n">
        <v>0.0002467335434631</v>
      </c>
      <c r="I7038" t="n">
        <v>0.000276341568678672</v>
      </c>
      <c r="J7038" s="6" t="inlineStr">
        <is>
          <t>waste - methane capture</t>
        </is>
      </c>
    </row>
    <row r="7039">
      <c r="A7039" t="inlineStr">
        <is>
          <t>WASTE</t>
        </is>
      </c>
      <c r="B7039" t="inlineStr">
        <is>
          <t>LAN</t>
        </is>
      </c>
      <c r="C7039" t="n">
        <v>2030</v>
      </c>
      <c r="D7039" t="inlineStr">
        <is>
          <t>United States</t>
        </is>
      </c>
      <c r="E7039" t="inlineStr">
        <is>
          <t>USA</t>
        </is>
      </c>
      <c r="F7039" t="inlineStr">
        <is>
          <t>Electricity generation with a reciprocating engine</t>
        </is>
      </c>
      <c r="G7039" t="n">
        <v>132</v>
      </c>
      <c r="H7039" t="n">
        <v>0.0005890363245271</v>
      </c>
      <c r="I7039" t="n">
        <v>0.0006597206834703521</v>
      </c>
      <c r="J7039" s="6" t="inlineStr">
        <is>
          <t>waste - methane capture</t>
        </is>
      </c>
    </row>
    <row r="7040">
      <c r="A7040" t="inlineStr">
        <is>
          <t>WASTE</t>
        </is>
      </c>
      <c r="B7040" t="inlineStr">
        <is>
          <t>LAN</t>
        </is>
      </c>
      <c r="C7040" t="n">
        <v>2030</v>
      </c>
      <c r="D7040" t="inlineStr">
        <is>
          <t>United States</t>
        </is>
      </c>
      <c r="E7040" t="inlineStr">
        <is>
          <t>USA</t>
        </is>
      </c>
      <c r="F7040" t="inlineStr">
        <is>
          <t>Electricity generation with combined heat and power</t>
        </is>
      </c>
      <c r="G7040" t="n">
        <v>133</v>
      </c>
      <c r="H7040" t="n">
        <v>8.1564336142e-05</v>
      </c>
      <c r="I7040" t="n">
        <v>9.135205647904001e-05</v>
      </c>
      <c r="J7040" s="6" t="inlineStr">
        <is>
          <t>waste - methane capture</t>
        </is>
      </c>
    </row>
    <row r="7041">
      <c r="A7041" t="inlineStr">
        <is>
          <t>WASTE</t>
        </is>
      </c>
      <c r="B7041" t="inlineStr">
        <is>
          <t>LAN</t>
        </is>
      </c>
      <c r="C7041" t="n">
        <v>2030</v>
      </c>
      <c r="D7041" t="inlineStr">
        <is>
          <t>United States</t>
        </is>
      </c>
      <c r="E7041" t="inlineStr">
        <is>
          <t>USA</t>
        </is>
      </c>
      <c r="F7041" t="inlineStr">
        <is>
          <t>Electricity generation with combined heat and power</t>
        </is>
      </c>
      <c r="G7041" t="n">
        <v>134</v>
      </c>
      <c r="H7041" t="n">
        <v>7.48595703044e-05</v>
      </c>
      <c r="I7041" t="n">
        <v>8.384271874092801e-05</v>
      </c>
      <c r="J7041" s="6" t="inlineStr">
        <is>
          <t>waste - methane capture</t>
        </is>
      </c>
    </row>
    <row r="7042">
      <c r="A7042" t="inlineStr">
        <is>
          <t>WASTE</t>
        </is>
      </c>
      <c r="B7042" t="inlineStr">
        <is>
          <t>LAN</t>
        </is>
      </c>
      <c r="C7042" t="n">
        <v>2030</v>
      </c>
      <c r="D7042" t="inlineStr">
        <is>
          <t>United States</t>
        </is>
      </c>
      <c r="E7042" t="inlineStr">
        <is>
          <t>USA</t>
        </is>
      </c>
      <c r="F7042" t="inlineStr">
        <is>
          <t>Flaring of landfill gas</t>
        </is>
      </c>
      <c r="G7042" t="n">
        <v>135</v>
      </c>
      <c r="H7042" t="n">
        <v>0.0001091741069104</v>
      </c>
      <c r="I7042" t="n">
        <v>0.000122274999739648</v>
      </c>
      <c r="J7042" s="6" t="inlineStr">
        <is>
          <t>waste - methane destruction</t>
        </is>
      </c>
    </row>
    <row r="7043">
      <c r="A7043" t="inlineStr">
        <is>
          <t>WASTE</t>
        </is>
      </c>
      <c r="B7043" t="inlineStr">
        <is>
          <t>LAN</t>
        </is>
      </c>
      <c r="C7043" t="n">
        <v>2030</v>
      </c>
      <c r="D7043" t="inlineStr">
        <is>
          <t>United States</t>
        </is>
      </c>
      <c r="E7043" t="inlineStr">
        <is>
          <t>USA</t>
        </is>
      </c>
      <c r="F7043" t="inlineStr">
        <is>
          <t>Electricity generation with combined heat and power</t>
        </is>
      </c>
      <c r="G7043" t="n">
        <v>136</v>
      </c>
      <c r="H7043" t="n">
        <v>0.0001536570125609</v>
      </c>
      <c r="I7043" t="n">
        <v>0.000172095854068208</v>
      </c>
      <c r="J7043" s="6" t="inlineStr">
        <is>
          <t>waste - methane capture</t>
        </is>
      </c>
    </row>
    <row r="7044">
      <c r="A7044" t="inlineStr">
        <is>
          <t>WASTE</t>
        </is>
      </c>
      <c r="B7044" t="inlineStr">
        <is>
          <t>LAN</t>
        </is>
      </c>
      <c r="C7044" t="n">
        <v>2030</v>
      </c>
      <c r="D7044" t="inlineStr">
        <is>
          <t>United States</t>
        </is>
      </c>
      <c r="E7044" t="inlineStr">
        <is>
          <t>USA</t>
        </is>
      </c>
      <c r="F7044" t="inlineStr">
        <is>
          <t>Electricity generation with a gas turbine</t>
        </is>
      </c>
      <c r="G7044" t="n">
        <v>137</v>
      </c>
      <c r="H7044" t="n">
        <v>2.03324070753e-05</v>
      </c>
      <c r="I7044" t="n">
        <v>2.2772295924336e-05</v>
      </c>
      <c r="J7044" s="6" t="inlineStr">
        <is>
          <t>waste - methane capture</t>
        </is>
      </c>
    </row>
    <row r="7045">
      <c r="A7045" t="inlineStr">
        <is>
          <t>WASTE</t>
        </is>
      </c>
      <c r="B7045" t="inlineStr">
        <is>
          <t>LAN</t>
        </is>
      </c>
      <c r="C7045" t="n">
        <v>2030</v>
      </c>
      <c r="D7045" t="inlineStr">
        <is>
          <t>United States</t>
        </is>
      </c>
      <c r="E7045" t="inlineStr">
        <is>
          <t>USA</t>
        </is>
      </c>
      <c r="F7045" t="inlineStr">
        <is>
          <t>Electricity generation with combined heat and power</t>
        </is>
      </c>
      <c r="G7045" t="n">
        <v>138</v>
      </c>
      <c r="H7045" t="n">
        <v>7.8488199506e-05</v>
      </c>
      <c r="I7045" t="n">
        <v>8.790678344672001e-05</v>
      </c>
      <c r="J7045" s="6" t="inlineStr">
        <is>
          <t>waste - methane capture</t>
        </is>
      </c>
    </row>
    <row r="7046">
      <c r="A7046" t="inlineStr">
        <is>
          <t>WASTE</t>
        </is>
      </c>
      <c r="B7046" t="inlineStr">
        <is>
          <t>LAN</t>
        </is>
      </c>
      <c r="C7046" t="n">
        <v>2030</v>
      </c>
      <c r="D7046" t="inlineStr">
        <is>
          <t>United States</t>
        </is>
      </c>
      <c r="E7046" t="inlineStr">
        <is>
          <t>USA</t>
        </is>
      </c>
      <c r="F7046" t="inlineStr">
        <is>
          <t>Electricity generation with combined heat and power</t>
        </is>
      </c>
      <c r="G7046" t="n">
        <v>141</v>
      </c>
      <c r="H7046" t="n">
        <v>7.11235625204e-05</v>
      </c>
      <c r="I7046" t="n">
        <v>7.9658390022848e-05</v>
      </c>
      <c r="J7046" s="6" t="inlineStr">
        <is>
          <t>waste - methane capture</t>
        </is>
      </c>
    </row>
    <row r="7047">
      <c r="A7047" t="inlineStr">
        <is>
          <t>WASTE</t>
        </is>
      </c>
      <c r="B7047" t="inlineStr">
        <is>
          <t>LAN</t>
        </is>
      </c>
      <c r="C7047" t="n">
        <v>2030</v>
      </c>
      <c r="D7047" t="inlineStr">
        <is>
          <t>United States</t>
        </is>
      </c>
      <c r="E7047" t="inlineStr">
        <is>
          <t>USA</t>
        </is>
      </c>
      <c r="F7047" t="inlineStr">
        <is>
          <t>Land_x001F_ll gas recovery for direct use</t>
        </is>
      </c>
      <c r="G7047" t="n">
        <v>141</v>
      </c>
      <c r="H7047" t="n">
        <v>0.0004590144089889</v>
      </c>
      <c r="I7047" t="n">
        <v>0.000514096138067568</v>
      </c>
      <c r="J7047" s="6" t="inlineStr">
        <is>
          <t>waste - methane capture</t>
        </is>
      </c>
    </row>
    <row r="7048">
      <c r="A7048" t="inlineStr">
        <is>
          <t>WASTE</t>
        </is>
      </c>
      <c r="B7048" t="inlineStr">
        <is>
          <t>LAN</t>
        </is>
      </c>
      <c r="C7048" t="n">
        <v>2030</v>
      </c>
      <c r="D7048" t="inlineStr">
        <is>
          <t>United States</t>
        </is>
      </c>
      <c r="E7048" t="inlineStr">
        <is>
          <t>USA</t>
        </is>
      </c>
      <c r="F7048" t="inlineStr">
        <is>
          <t>Electricity generation with a reciprocating engine</t>
        </is>
      </c>
      <c r="G7048" t="n">
        <v>141</v>
      </c>
      <c r="H7048" t="n">
        <v>0.0005931952036917</v>
      </c>
      <c r="I7048" t="n">
        <v>0.0006643786281347041</v>
      </c>
      <c r="J7048" s="6" t="inlineStr">
        <is>
          <t>waste - methane capture</t>
        </is>
      </c>
    </row>
    <row r="7049">
      <c r="A7049" t="inlineStr">
        <is>
          <t>WASTE</t>
        </is>
      </c>
      <c r="B7049" t="inlineStr">
        <is>
          <t>LAN</t>
        </is>
      </c>
      <c r="C7049" t="n">
        <v>2030</v>
      </c>
      <c r="D7049" t="inlineStr">
        <is>
          <t>United States</t>
        </is>
      </c>
      <c r="E7049" t="inlineStr">
        <is>
          <t>USA</t>
        </is>
      </c>
      <c r="F7049" t="inlineStr">
        <is>
          <t>Electricity generation with a reciprocating engine</t>
        </is>
      </c>
      <c r="G7049" t="n">
        <v>142</v>
      </c>
      <c r="H7049" t="n">
        <v>0.0005506103043444</v>
      </c>
      <c r="I7049" t="n">
        <v>0.0006166835408657281</v>
      </c>
      <c r="J7049" s="6" t="inlineStr">
        <is>
          <t>waste - methane capture</t>
        </is>
      </c>
    </row>
    <row r="7050">
      <c r="A7050" t="inlineStr">
        <is>
          <t>WASTE</t>
        </is>
      </c>
      <c r="B7050" t="inlineStr">
        <is>
          <t>LAN</t>
        </is>
      </c>
      <c r="C7050" t="n">
        <v>2030</v>
      </c>
      <c r="D7050" t="inlineStr">
        <is>
          <t>United States</t>
        </is>
      </c>
      <c r="E7050" t="inlineStr">
        <is>
          <t>USA</t>
        </is>
      </c>
      <c r="F7050" t="inlineStr">
        <is>
          <t>Electricity generation with combined heat and power</t>
        </is>
      </c>
      <c r="G7050" t="n">
        <v>142</v>
      </c>
      <c r="H7050" t="n">
        <v>0.0001644565854804</v>
      </c>
      <c r="I7050" t="n">
        <v>0.000184191375738048</v>
      </c>
      <c r="J7050" s="6" t="inlineStr">
        <is>
          <t>waste - methane capture</t>
        </is>
      </c>
    </row>
    <row r="7051">
      <c r="A7051" t="inlineStr">
        <is>
          <t>WASTE</t>
        </is>
      </c>
      <c r="B7051" t="inlineStr">
        <is>
          <t>LAN</t>
        </is>
      </c>
      <c r="C7051" t="n">
        <v>2030</v>
      </c>
      <c r="D7051" t="inlineStr">
        <is>
          <t>United States</t>
        </is>
      </c>
      <c r="E7051" t="inlineStr">
        <is>
          <t>USA</t>
        </is>
      </c>
      <c r="F7051" t="inlineStr">
        <is>
          <t>Electricity generation with a reciprocating engine</t>
        </is>
      </c>
      <c r="G7051" t="n">
        <v>144</v>
      </c>
      <c r="H7051" t="n">
        <v>0.0010844864300452</v>
      </c>
      <c r="I7051" t="n">
        <v>0.001214624801650624</v>
      </c>
      <c r="J7051" s="6" t="inlineStr">
        <is>
          <t>waste - methane capture</t>
        </is>
      </c>
    </row>
    <row r="7052">
      <c r="A7052" t="inlineStr">
        <is>
          <t>WASTE</t>
        </is>
      </c>
      <c r="B7052" t="inlineStr">
        <is>
          <t>LAN</t>
        </is>
      </c>
      <c r="C7052" t="n">
        <v>2030</v>
      </c>
      <c r="D7052" t="inlineStr">
        <is>
          <t>United States</t>
        </is>
      </c>
      <c r="E7052" t="inlineStr">
        <is>
          <t>USA</t>
        </is>
      </c>
      <c r="F7052" t="inlineStr">
        <is>
          <t>Electricity generation with combined heat and power</t>
        </is>
      </c>
      <c r="G7052" t="n">
        <v>144</v>
      </c>
      <c r="H7052" t="n">
        <v>8.04318697192e-05</v>
      </c>
      <c r="I7052" t="n">
        <v>9.008369408550401e-05</v>
      </c>
      <c r="J7052" s="6" t="inlineStr">
        <is>
          <t>waste - methane capture</t>
        </is>
      </c>
    </row>
    <row r="7053">
      <c r="A7053" t="inlineStr">
        <is>
          <t>WASTE</t>
        </is>
      </c>
      <c r="B7053" t="inlineStr">
        <is>
          <t>LAN</t>
        </is>
      </c>
      <c r="C7053" t="n">
        <v>2030</v>
      </c>
      <c r="D7053" t="inlineStr">
        <is>
          <t>United States</t>
        </is>
      </c>
      <c r="E7053" t="inlineStr">
        <is>
          <t>USA</t>
        </is>
      </c>
      <c r="F7053" t="inlineStr">
        <is>
          <t>Electricity generation with combined heat and power</t>
        </is>
      </c>
      <c r="G7053" t="n">
        <v>145</v>
      </c>
      <c r="H7053" t="n">
        <v>6.8701148848e-05</v>
      </c>
      <c r="I7053" t="n">
        <v>7.694528670976001e-05</v>
      </c>
      <c r="J7053" s="6" t="inlineStr">
        <is>
          <t>waste - methane capture</t>
        </is>
      </c>
    </row>
    <row r="7054">
      <c r="A7054" t="inlineStr">
        <is>
          <t>WASTE</t>
        </is>
      </c>
      <c r="B7054" t="inlineStr">
        <is>
          <t>LAN</t>
        </is>
      </c>
      <c r="C7054" t="n">
        <v>2030</v>
      </c>
      <c r="D7054" t="inlineStr">
        <is>
          <t>United States</t>
        </is>
      </c>
      <c r="E7054" t="inlineStr">
        <is>
          <t>USA</t>
        </is>
      </c>
      <c r="F7054" t="inlineStr">
        <is>
          <t>Electricity generation with a gas turbine</t>
        </is>
      </c>
      <c r="G7054" t="n">
        <v>147</v>
      </c>
      <c r="H7054" t="n">
        <v>2.07359153137e-05</v>
      </c>
      <c r="I7054" t="n">
        <v>2.3224225151344e-05</v>
      </c>
      <c r="J7054" s="6" t="inlineStr">
        <is>
          <t>waste - methane capture</t>
        </is>
      </c>
    </row>
    <row r="7055">
      <c r="A7055" t="inlineStr">
        <is>
          <t>WASTE</t>
        </is>
      </c>
      <c r="B7055" t="inlineStr">
        <is>
          <t>LAN</t>
        </is>
      </c>
      <c r="C7055" t="n">
        <v>2030</v>
      </c>
      <c r="D7055" t="inlineStr">
        <is>
          <t>United States</t>
        </is>
      </c>
      <c r="E7055" t="inlineStr">
        <is>
          <t>USA</t>
        </is>
      </c>
      <c r="F7055" t="inlineStr">
        <is>
          <t>Electricity generation with a microturbine</t>
        </is>
      </c>
      <c r="G7055" t="n">
        <v>147</v>
      </c>
      <c r="H7055" s="12" t="n">
        <v>6.87247438691e-06</v>
      </c>
      <c r="I7055" t="n">
        <v>7.6971713133392e-06</v>
      </c>
      <c r="J7055" s="6" t="inlineStr">
        <is>
          <t>waste - methane capture</t>
        </is>
      </c>
    </row>
    <row r="7056">
      <c r="A7056" t="inlineStr">
        <is>
          <t>WASTE</t>
        </is>
      </c>
      <c r="B7056" t="inlineStr">
        <is>
          <t>LAN</t>
        </is>
      </c>
      <c r="C7056" t="n">
        <v>2030</v>
      </c>
      <c r="D7056" t="inlineStr">
        <is>
          <t>United States</t>
        </is>
      </c>
      <c r="E7056" t="inlineStr">
        <is>
          <t>USA</t>
        </is>
      </c>
      <c r="F7056" t="inlineStr">
        <is>
          <t>Electricity generation with a reciprocating engine</t>
        </is>
      </c>
      <c r="G7056" t="n">
        <v>148</v>
      </c>
      <c r="H7056" t="n">
        <v>0.0009908510837704</v>
      </c>
      <c r="I7056" t="n">
        <v>0.001109753213822848</v>
      </c>
      <c r="J7056" s="6" t="inlineStr">
        <is>
          <t>waste - methane capture</t>
        </is>
      </c>
    </row>
    <row r="7057">
      <c r="A7057" t="inlineStr">
        <is>
          <t>WASTE</t>
        </is>
      </c>
      <c r="B7057" t="inlineStr">
        <is>
          <t>LAN</t>
        </is>
      </c>
      <c r="C7057" t="n">
        <v>2030</v>
      </c>
      <c r="D7057" t="inlineStr">
        <is>
          <t>United States</t>
        </is>
      </c>
      <c r="E7057" t="inlineStr">
        <is>
          <t>USA</t>
        </is>
      </c>
      <c r="F7057" t="inlineStr">
        <is>
          <t>Electricity generation with a gas turbine</t>
        </is>
      </c>
      <c r="G7057" t="n">
        <v>148</v>
      </c>
      <c r="H7057" t="n">
        <v>1.86724137166e-05</v>
      </c>
      <c r="I7057" t="n">
        <v>2.0913103362592e-05</v>
      </c>
      <c r="J7057" s="6" t="inlineStr">
        <is>
          <t>waste - methane capture</t>
        </is>
      </c>
    </row>
    <row r="7058">
      <c r="A7058" t="inlineStr">
        <is>
          <t>WASTE</t>
        </is>
      </c>
      <c r="B7058" t="inlineStr">
        <is>
          <t>LAN</t>
        </is>
      </c>
      <c r="C7058" t="n">
        <v>2030</v>
      </c>
      <c r="D7058" t="inlineStr">
        <is>
          <t>United States</t>
        </is>
      </c>
      <c r="E7058" t="inlineStr">
        <is>
          <t>USA</t>
        </is>
      </c>
      <c r="F7058" t="inlineStr">
        <is>
          <t>Electricity generation with a gas turbine</t>
        </is>
      </c>
      <c r="G7058" t="n">
        <v>149</v>
      </c>
      <c r="H7058" t="n">
        <v>1.86666420632e-05</v>
      </c>
      <c r="I7058" t="n">
        <v>2.0906639110784e-05</v>
      </c>
      <c r="J7058" s="6" t="inlineStr">
        <is>
          <t>waste - methane capture</t>
        </is>
      </c>
    </row>
    <row r="7059">
      <c r="A7059" t="inlineStr">
        <is>
          <t>WASTE</t>
        </is>
      </c>
      <c r="B7059" t="inlineStr">
        <is>
          <t>LAN</t>
        </is>
      </c>
      <c r="C7059" t="n">
        <v>2030</v>
      </c>
      <c r="D7059" t="inlineStr">
        <is>
          <t>United States</t>
        </is>
      </c>
      <c r="E7059" t="inlineStr">
        <is>
          <t>USA</t>
        </is>
      </c>
      <c r="F7059" t="inlineStr">
        <is>
          <t>Electricity generation with combined heat and power</t>
        </is>
      </c>
      <c r="G7059" t="n">
        <v>150</v>
      </c>
      <c r="H7059" t="n">
        <v>0.0001338579531875</v>
      </c>
      <c r="I7059" t="n">
        <v>0.00014992090757</v>
      </c>
      <c r="J7059" s="6" t="inlineStr">
        <is>
          <t>waste - methane capture</t>
        </is>
      </c>
    </row>
    <row r="7060">
      <c r="A7060" t="inlineStr">
        <is>
          <t>WASTE</t>
        </is>
      </c>
      <c r="B7060" t="inlineStr">
        <is>
          <t>LAN</t>
        </is>
      </c>
      <c r="C7060" t="n">
        <v>2030</v>
      </c>
      <c r="D7060" t="inlineStr">
        <is>
          <t>United States</t>
        </is>
      </c>
      <c r="E7060" t="inlineStr">
        <is>
          <t>USA</t>
        </is>
      </c>
      <c r="F7060" t="inlineStr">
        <is>
          <t>Electricity generation with combined heat and power</t>
        </is>
      </c>
      <c r="G7060" t="n">
        <v>151</v>
      </c>
      <c r="H7060" t="n">
        <v>6.67967979098e-05</v>
      </c>
      <c r="I7060" t="n">
        <v>7.481241365897601e-05</v>
      </c>
      <c r="J7060" s="6" t="inlineStr">
        <is>
          <t>waste - methane capture</t>
        </is>
      </c>
    </row>
    <row r="7061">
      <c r="A7061" t="inlineStr">
        <is>
          <t>WASTE</t>
        </is>
      </c>
      <c r="B7061" t="inlineStr">
        <is>
          <t>LAN</t>
        </is>
      </c>
      <c r="C7061" t="n">
        <v>2030</v>
      </c>
      <c r="D7061" t="inlineStr">
        <is>
          <t>United States</t>
        </is>
      </c>
      <c r="E7061" t="inlineStr">
        <is>
          <t>USA</t>
        </is>
      </c>
      <c r="F7061" t="inlineStr">
        <is>
          <t>Electricity generation with combined heat and power</t>
        </is>
      </c>
      <c r="G7061" t="n">
        <v>152</v>
      </c>
      <c r="H7061" t="n">
        <v>7.64271535445e-05</v>
      </c>
      <c r="I7061" t="n">
        <v>8.559841196984e-05</v>
      </c>
      <c r="J7061" s="6" t="inlineStr">
        <is>
          <t>waste - methane capture</t>
        </is>
      </c>
    </row>
    <row r="7062">
      <c r="A7062" t="inlineStr">
        <is>
          <t>WASTE</t>
        </is>
      </c>
      <c r="B7062" t="inlineStr">
        <is>
          <t>LAN</t>
        </is>
      </c>
      <c r="C7062" t="n">
        <v>2030</v>
      </c>
      <c r="D7062" t="inlineStr">
        <is>
          <t>United States</t>
        </is>
      </c>
      <c r="E7062" t="inlineStr">
        <is>
          <t>USA</t>
        </is>
      </c>
      <c r="F7062" t="inlineStr">
        <is>
          <t>Electricity generation with a reciprocating engine</t>
        </is>
      </c>
      <c r="G7062" t="n">
        <v>153</v>
      </c>
      <c r="H7062" t="n">
        <v>0.0005763725494035</v>
      </c>
      <c r="I7062" t="n">
        <v>0.0006455372553319201</v>
      </c>
      <c r="J7062" s="6" t="inlineStr">
        <is>
          <t>waste - methane capture</t>
        </is>
      </c>
    </row>
    <row r="7063">
      <c r="A7063" t="inlineStr">
        <is>
          <t>WASTE</t>
        </is>
      </c>
      <c r="B7063" t="inlineStr">
        <is>
          <t>LAN</t>
        </is>
      </c>
      <c r="C7063" t="n">
        <v>2030</v>
      </c>
      <c r="D7063" t="inlineStr">
        <is>
          <t>United States</t>
        </is>
      </c>
      <c r="E7063" t="inlineStr">
        <is>
          <t>USA</t>
        </is>
      </c>
      <c r="F7063" t="inlineStr">
        <is>
          <t>Electricity generation with combined heat and power</t>
        </is>
      </c>
      <c r="G7063" t="n">
        <v>153</v>
      </c>
      <c r="H7063" t="n">
        <v>6.55573385302e-05</v>
      </c>
      <c r="I7063" t="n">
        <v>7.342421915382402e-05</v>
      </c>
      <c r="J7063" s="6" t="inlineStr">
        <is>
          <t>waste - methane capture</t>
        </is>
      </c>
    </row>
    <row r="7064">
      <c r="A7064" t="inlineStr">
        <is>
          <t>WASTE</t>
        </is>
      </c>
      <c r="B7064" t="inlineStr">
        <is>
          <t>LAN</t>
        </is>
      </c>
      <c r="C7064" t="n">
        <v>2030</v>
      </c>
      <c r="D7064" t="inlineStr">
        <is>
          <t>United States</t>
        </is>
      </c>
      <c r="E7064" t="inlineStr">
        <is>
          <t>USA</t>
        </is>
      </c>
      <c r="F7064" t="inlineStr">
        <is>
          <t>Land_x001F_ll gas recovery for direct use</t>
        </is>
      </c>
      <c r="G7064" t="n">
        <v>156</v>
      </c>
      <c r="H7064" t="n">
        <v>0.0003261903475504</v>
      </c>
      <c r="I7064" t="n">
        <v>0.000365333189256448</v>
      </c>
      <c r="J7064" s="6" t="inlineStr">
        <is>
          <t>waste - methane capture</t>
        </is>
      </c>
    </row>
    <row r="7065">
      <c r="A7065" t="inlineStr">
        <is>
          <t>WASTE</t>
        </is>
      </c>
      <c r="B7065" t="inlineStr">
        <is>
          <t>LAN</t>
        </is>
      </c>
      <c r="C7065" t="n">
        <v>2030</v>
      </c>
      <c r="D7065" t="inlineStr">
        <is>
          <t>United States</t>
        </is>
      </c>
      <c r="E7065" t="inlineStr">
        <is>
          <t>USA</t>
        </is>
      </c>
      <c r="F7065" t="inlineStr">
        <is>
          <t>Land_x001F_ll gas recovery for direct use</t>
        </is>
      </c>
      <c r="G7065" t="n">
        <v>157</v>
      </c>
      <c r="H7065" t="n">
        <v>0.0002276679297211</v>
      </c>
      <c r="I7065" t="n">
        <v>0.000254988081287632</v>
      </c>
      <c r="J7065" s="6" t="inlineStr">
        <is>
          <t>waste - methane capture</t>
        </is>
      </c>
    </row>
    <row r="7066">
      <c r="A7066" t="inlineStr">
        <is>
          <t>WASTE</t>
        </is>
      </c>
      <c r="B7066" t="inlineStr">
        <is>
          <t>LAN</t>
        </is>
      </c>
      <c r="C7066" t="n">
        <v>2030</v>
      </c>
      <c r="D7066" t="inlineStr">
        <is>
          <t>United States</t>
        </is>
      </c>
      <c r="E7066" t="inlineStr">
        <is>
          <t>USA</t>
        </is>
      </c>
      <c r="F7066" t="inlineStr">
        <is>
          <t>Electricity generation with a gas turbine</t>
        </is>
      </c>
      <c r="G7066" t="n">
        <v>157</v>
      </c>
      <c r="H7066" t="n">
        <v>1.75946115633e-05</v>
      </c>
      <c r="I7066" t="n">
        <v>1.9705964950896e-05</v>
      </c>
      <c r="J7066" s="6" t="inlineStr">
        <is>
          <t>waste - methane capture</t>
        </is>
      </c>
    </row>
    <row r="7067">
      <c r="A7067" t="inlineStr">
        <is>
          <t>WASTE</t>
        </is>
      </c>
      <c r="B7067" t="inlineStr">
        <is>
          <t>LAN</t>
        </is>
      </c>
      <c r="C7067" t="n">
        <v>2030</v>
      </c>
      <c r="D7067" t="inlineStr">
        <is>
          <t>United States</t>
        </is>
      </c>
      <c r="E7067" t="inlineStr">
        <is>
          <t>USA</t>
        </is>
      </c>
      <c r="F7067" t="inlineStr">
        <is>
          <t>Electricity generation with combined heat and power</t>
        </is>
      </c>
      <c r="G7067" t="n">
        <v>158</v>
      </c>
      <c r="H7067" t="n">
        <v>6.354760989779999e-05</v>
      </c>
      <c r="I7067" t="n">
        <v>7.1173323085536e-05</v>
      </c>
      <c r="J7067" s="6" t="inlineStr">
        <is>
          <t>waste - methane capture</t>
        </is>
      </c>
    </row>
    <row r="7068">
      <c r="A7068" t="inlineStr">
        <is>
          <t>WASTE</t>
        </is>
      </c>
      <c r="B7068" t="inlineStr">
        <is>
          <t>LAN</t>
        </is>
      </c>
      <c r="C7068" t="n">
        <v>2030</v>
      </c>
      <c r="D7068" t="inlineStr">
        <is>
          <t>United States</t>
        </is>
      </c>
      <c r="E7068" t="inlineStr">
        <is>
          <t>USA</t>
        </is>
      </c>
      <c r="F7068" t="inlineStr">
        <is>
          <t>Electricity generation with combined heat and power</t>
        </is>
      </c>
      <c r="G7068" t="n">
        <v>160</v>
      </c>
      <c r="H7068" t="n">
        <v>6.239370850380001e-05</v>
      </c>
      <c r="I7068" t="n">
        <v>6.988095352425602e-05</v>
      </c>
      <c r="J7068" s="6" t="inlineStr">
        <is>
          <t>waste - methane capture</t>
        </is>
      </c>
    </row>
    <row r="7069">
      <c r="A7069" t="inlineStr">
        <is>
          <t>WASTE</t>
        </is>
      </c>
      <c r="B7069" t="inlineStr">
        <is>
          <t>LAN</t>
        </is>
      </c>
      <c r="C7069" t="n">
        <v>2030</v>
      </c>
      <c r="D7069" t="inlineStr">
        <is>
          <t>United States</t>
        </is>
      </c>
      <c r="E7069" t="inlineStr">
        <is>
          <t>USA</t>
        </is>
      </c>
      <c r="F7069" t="inlineStr">
        <is>
          <t>Land_x001F_ll gas recovery for direct use</t>
        </is>
      </c>
      <c r="G7069" t="n">
        <v>161</v>
      </c>
      <c r="H7069" t="n">
        <v>0.0005101022688905001</v>
      </c>
      <c r="I7069" t="n">
        <v>0.0005713145411573601</v>
      </c>
      <c r="J7069" s="6" t="inlineStr">
        <is>
          <t>waste - methane capture</t>
        </is>
      </c>
    </row>
    <row r="7070">
      <c r="A7070" t="inlineStr">
        <is>
          <t>WASTE</t>
        </is>
      </c>
      <c r="B7070" t="inlineStr">
        <is>
          <t>LAN</t>
        </is>
      </c>
      <c r="C7070" t="n">
        <v>2030</v>
      </c>
      <c r="D7070" t="inlineStr">
        <is>
          <t>United States</t>
        </is>
      </c>
      <c r="E7070" t="inlineStr">
        <is>
          <t>USA</t>
        </is>
      </c>
      <c r="F7070" t="inlineStr">
        <is>
          <t>Electricity generation with a reciprocating engine</t>
        </is>
      </c>
      <c r="G7070" t="n">
        <v>161</v>
      </c>
      <c r="H7070" t="n">
        <v>0.0005499515100382</v>
      </c>
      <c r="I7070" t="n">
        <v>0.0006159456912427841</v>
      </c>
      <c r="J7070" s="6" t="inlineStr">
        <is>
          <t>waste - methane capture</t>
        </is>
      </c>
    </row>
    <row r="7071">
      <c r="A7071" t="inlineStr">
        <is>
          <t>WASTE</t>
        </is>
      </c>
      <c r="B7071" t="inlineStr">
        <is>
          <t>LAN</t>
        </is>
      </c>
      <c r="C7071" t="n">
        <v>2030</v>
      </c>
      <c r="D7071" t="inlineStr">
        <is>
          <t>United States</t>
        </is>
      </c>
      <c r="E7071" t="inlineStr">
        <is>
          <t>USA</t>
        </is>
      </c>
      <c r="F7071" t="inlineStr">
        <is>
          <t>Electricity generation with a gas turbine</t>
        </is>
      </c>
      <c r="G7071" t="n">
        <v>161</v>
      </c>
      <c r="H7071" t="n">
        <v>1.71587635123e-05</v>
      </c>
      <c r="I7071" t="n">
        <v>1.9217815133776e-05</v>
      </c>
      <c r="J7071" s="6" t="inlineStr">
        <is>
          <t>waste - methane capture</t>
        </is>
      </c>
    </row>
    <row r="7072">
      <c r="A7072" t="inlineStr">
        <is>
          <t>WASTE</t>
        </is>
      </c>
      <c r="B7072" t="inlineStr">
        <is>
          <t>LAN</t>
        </is>
      </c>
      <c r="C7072" t="n">
        <v>2030</v>
      </c>
      <c r="D7072" t="inlineStr">
        <is>
          <t>United States</t>
        </is>
      </c>
      <c r="E7072" t="inlineStr">
        <is>
          <t>USA</t>
        </is>
      </c>
      <c r="F7072" t="inlineStr">
        <is>
          <t>Land_x001F_ll gas recovery for direct use</t>
        </is>
      </c>
      <c r="G7072" t="n">
        <v>162</v>
      </c>
      <c r="H7072" t="n">
        <v>0.0002237052394776</v>
      </c>
      <c r="I7072" t="n">
        <v>0.000250549868214912</v>
      </c>
      <c r="J7072" s="6" t="inlineStr">
        <is>
          <t>waste - methane capture</t>
        </is>
      </c>
    </row>
    <row r="7073">
      <c r="A7073" t="inlineStr">
        <is>
          <t>WASTE</t>
        </is>
      </c>
      <c r="B7073" t="inlineStr">
        <is>
          <t>LAN</t>
        </is>
      </c>
      <c r="C7073" t="n">
        <v>2030</v>
      </c>
      <c r="D7073" t="inlineStr">
        <is>
          <t>United States</t>
        </is>
      </c>
      <c r="E7073" t="inlineStr">
        <is>
          <t>USA</t>
        </is>
      </c>
      <c r="F7073" t="inlineStr">
        <is>
          <t>Flaring of landfill gas</t>
        </is>
      </c>
      <c r="G7073" t="n">
        <v>163</v>
      </c>
      <c r="H7073" t="n">
        <v>8.967143367039999e-05</v>
      </c>
      <c r="I7073" t="n">
        <v>0.000100432005710848</v>
      </c>
      <c r="J7073" s="6" t="inlineStr">
        <is>
          <t>waste - methane destruction</t>
        </is>
      </c>
    </row>
    <row r="7074">
      <c r="A7074" t="inlineStr">
        <is>
          <t>WASTE</t>
        </is>
      </c>
      <c r="B7074" t="inlineStr">
        <is>
          <t>LAN</t>
        </is>
      </c>
      <c r="C7074" t="n">
        <v>2030</v>
      </c>
      <c r="D7074" t="inlineStr">
        <is>
          <t>United States</t>
        </is>
      </c>
      <c r="E7074" t="inlineStr">
        <is>
          <t>USA</t>
        </is>
      </c>
      <c r="F7074" t="inlineStr">
        <is>
          <t>Electricity generation with combined heat and power</t>
        </is>
      </c>
      <c r="G7074" t="n">
        <v>163</v>
      </c>
      <c r="H7074" t="n">
        <v>0.0001281444201595</v>
      </c>
      <c r="I7074" t="n">
        <v>0.00014352175057864</v>
      </c>
      <c r="J7074" s="6" t="inlineStr">
        <is>
          <t>waste - methane capture</t>
        </is>
      </c>
    </row>
    <row r="7075">
      <c r="A7075" t="inlineStr">
        <is>
          <t>WASTE</t>
        </is>
      </c>
      <c r="B7075" t="inlineStr">
        <is>
          <t>LAN</t>
        </is>
      </c>
      <c r="C7075" t="n">
        <v>2030</v>
      </c>
      <c r="D7075" t="inlineStr">
        <is>
          <t>United States</t>
        </is>
      </c>
      <c r="E7075" t="inlineStr">
        <is>
          <t>USA</t>
        </is>
      </c>
      <c r="F7075" t="inlineStr">
        <is>
          <t>Electricity generation with a reciprocating engine</t>
        </is>
      </c>
      <c r="G7075" t="n">
        <v>164</v>
      </c>
      <c r="H7075" t="n">
        <v>0.0004765333724208</v>
      </c>
      <c r="I7075" t="n">
        <v>0.000533717377111296</v>
      </c>
      <c r="J7075" s="6" t="inlineStr">
        <is>
          <t>waste - methane capture</t>
        </is>
      </c>
    </row>
    <row r="7076">
      <c r="A7076" t="inlineStr">
        <is>
          <t>WASTE</t>
        </is>
      </c>
      <c r="B7076" t="inlineStr">
        <is>
          <t>LAN</t>
        </is>
      </c>
      <c r="C7076" t="n">
        <v>2030</v>
      </c>
      <c r="D7076" t="inlineStr">
        <is>
          <t>United States</t>
        </is>
      </c>
      <c r="E7076" t="inlineStr">
        <is>
          <t>USA</t>
        </is>
      </c>
      <c r="F7076" t="inlineStr">
        <is>
          <t>Electricity generation with combined heat and power</t>
        </is>
      </c>
      <c r="G7076" t="n">
        <v>165</v>
      </c>
      <c r="H7076" t="n">
        <v>6.13090815023e-05</v>
      </c>
      <c r="I7076" t="n">
        <v>6.866617128257601e-05</v>
      </c>
      <c r="J7076" s="6" t="inlineStr">
        <is>
          <t>waste - methane capture</t>
        </is>
      </c>
    </row>
    <row r="7077">
      <c r="A7077" t="inlineStr">
        <is>
          <t>WASTE</t>
        </is>
      </c>
      <c r="B7077" t="inlineStr">
        <is>
          <t>LAN</t>
        </is>
      </c>
      <c r="C7077" t="n">
        <v>2030</v>
      </c>
      <c r="D7077" t="inlineStr">
        <is>
          <t>United States</t>
        </is>
      </c>
      <c r="E7077" t="inlineStr">
        <is>
          <t>USA</t>
        </is>
      </c>
      <c r="F7077" t="inlineStr">
        <is>
          <t>Land_x001F_ll gas recovery for direct use</t>
        </is>
      </c>
      <c r="G7077" t="n">
        <v>165</v>
      </c>
      <c r="H7077" t="n">
        <v>0.0004096572520211</v>
      </c>
      <c r="I7077" t="n">
        <v>0.0004588161222636321</v>
      </c>
      <c r="J7077" s="6" t="inlineStr">
        <is>
          <t>waste - methane capture</t>
        </is>
      </c>
    </row>
    <row r="7078">
      <c r="A7078" t="inlineStr">
        <is>
          <t>WASTE</t>
        </is>
      </c>
      <c r="B7078" t="inlineStr">
        <is>
          <t>LAN</t>
        </is>
      </c>
      <c r="C7078" t="n">
        <v>2030</v>
      </c>
      <c r="D7078" t="inlineStr">
        <is>
          <t>United States</t>
        </is>
      </c>
      <c r="E7078" t="inlineStr">
        <is>
          <t>USA</t>
        </is>
      </c>
      <c r="F7078" t="inlineStr">
        <is>
          <t>Electricity generation with combined heat and power</t>
        </is>
      </c>
      <c r="G7078" t="n">
        <v>168</v>
      </c>
      <c r="H7078" t="n">
        <v>5.9712514485e-05</v>
      </c>
      <c r="I7078" t="n">
        <v>6.687801622320001e-05</v>
      </c>
      <c r="J7078" s="6" t="inlineStr">
        <is>
          <t>waste - methane capture</t>
        </is>
      </c>
    </row>
    <row r="7079">
      <c r="A7079" t="inlineStr">
        <is>
          <t>WASTE</t>
        </is>
      </c>
      <c r="B7079" t="inlineStr">
        <is>
          <t>LAN</t>
        </is>
      </c>
      <c r="C7079" t="n">
        <v>2030</v>
      </c>
      <c r="D7079" t="inlineStr">
        <is>
          <t>United States</t>
        </is>
      </c>
      <c r="E7079" t="inlineStr">
        <is>
          <t>USA</t>
        </is>
      </c>
      <c r="F7079" t="inlineStr">
        <is>
          <t>Land_x001F_ll gas recovery for direct use</t>
        </is>
      </c>
      <c r="G7079" t="n">
        <v>169</v>
      </c>
      <c r="H7079" t="n">
        <v>0.0003186499234289</v>
      </c>
      <c r="I7079" t="n">
        <v>0.000356887914240368</v>
      </c>
      <c r="J7079" s="6" t="inlineStr">
        <is>
          <t>waste - methane capture</t>
        </is>
      </c>
    </row>
    <row r="7080">
      <c r="A7080" t="inlineStr">
        <is>
          <t>WASTE</t>
        </is>
      </c>
      <c r="B7080" t="inlineStr">
        <is>
          <t>LAN</t>
        </is>
      </c>
      <c r="C7080" t="n">
        <v>2030</v>
      </c>
      <c r="D7080" t="inlineStr">
        <is>
          <t>United States</t>
        </is>
      </c>
      <c r="E7080" t="inlineStr">
        <is>
          <t>USA</t>
        </is>
      </c>
      <c r="F7080" t="inlineStr">
        <is>
          <t>Electricity generation with a reciprocating engine</t>
        </is>
      </c>
      <c r="G7080" t="n">
        <v>171</v>
      </c>
      <c r="H7080" t="n">
        <v>0.0004548587603495</v>
      </c>
      <c r="I7080" t="n">
        <v>0.00050944181159144</v>
      </c>
      <c r="J7080" s="6" t="inlineStr">
        <is>
          <t>waste - methane capture</t>
        </is>
      </c>
    </row>
    <row r="7081">
      <c r="A7081" t="inlineStr">
        <is>
          <t>WASTE</t>
        </is>
      </c>
      <c r="B7081" t="inlineStr">
        <is>
          <t>LAN</t>
        </is>
      </c>
      <c r="C7081" t="n">
        <v>2030</v>
      </c>
      <c r="D7081" t="inlineStr">
        <is>
          <t>United States</t>
        </is>
      </c>
      <c r="E7081" t="inlineStr">
        <is>
          <t>USA</t>
        </is>
      </c>
      <c r="F7081" t="inlineStr">
        <is>
          <t>Electricity generation with combined heat and power</t>
        </is>
      </c>
      <c r="G7081" t="n">
        <v>173</v>
      </c>
      <c r="H7081" t="n">
        <v>5.81448002777e-05</v>
      </c>
      <c r="I7081" t="n">
        <v>6.512217631102401e-05</v>
      </c>
      <c r="J7081" s="6" t="inlineStr">
        <is>
          <t>waste - methane capture</t>
        </is>
      </c>
    </row>
    <row r="7082">
      <c r="A7082" t="inlineStr">
        <is>
          <t>WASTE</t>
        </is>
      </c>
      <c r="B7082" t="inlineStr">
        <is>
          <t>LAN</t>
        </is>
      </c>
      <c r="C7082" t="n">
        <v>2030</v>
      </c>
      <c r="D7082" t="inlineStr">
        <is>
          <t>United States</t>
        </is>
      </c>
      <c r="E7082" t="inlineStr">
        <is>
          <t>USA</t>
        </is>
      </c>
      <c r="F7082" t="inlineStr">
        <is>
          <t>Electricity generation with a microturbine</t>
        </is>
      </c>
      <c r="G7082" t="n">
        <v>173</v>
      </c>
      <c r="H7082" s="12" t="n">
        <v>5.64478705201e-06</v>
      </c>
      <c r="I7082" t="n">
        <v>6.3221614982512e-06</v>
      </c>
      <c r="J7082" s="6" t="inlineStr">
        <is>
          <t>waste - methane capture</t>
        </is>
      </c>
    </row>
    <row r="7083">
      <c r="A7083" t="inlineStr">
        <is>
          <t>WASTE</t>
        </is>
      </c>
      <c r="B7083" t="inlineStr">
        <is>
          <t>LAN</t>
        </is>
      </c>
      <c r="C7083" t="n">
        <v>2030</v>
      </c>
      <c r="D7083" t="inlineStr">
        <is>
          <t>United States</t>
        </is>
      </c>
      <c r="E7083" t="inlineStr">
        <is>
          <t>USA</t>
        </is>
      </c>
      <c r="F7083" t="inlineStr">
        <is>
          <t>Electricity generation with a reciprocating engine</t>
        </is>
      </c>
      <c r="G7083" t="n">
        <v>174</v>
      </c>
      <c r="H7083" t="n">
        <v>0.0009551584371366</v>
      </c>
      <c r="I7083" t="n">
        <v>0.001069777449592992</v>
      </c>
      <c r="J7083" s="6" t="inlineStr">
        <is>
          <t>waste - methane capture</t>
        </is>
      </c>
    </row>
    <row r="7084">
      <c r="A7084" t="inlineStr">
        <is>
          <t>WASTE</t>
        </is>
      </c>
      <c r="B7084" t="inlineStr">
        <is>
          <t>LAN</t>
        </is>
      </c>
      <c r="C7084" t="n">
        <v>2030</v>
      </c>
      <c r="D7084" t="inlineStr">
        <is>
          <t>United States</t>
        </is>
      </c>
      <c r="E7084" t="inlineStr">
        <is>
          <t>USA</t>
        </is>
      </c>
      <c r="F7084" t="inlineStr">
        <is>
          <t>Electricity generation with combined heat and power</t>
        </is>
      </c>
      <c r="G7084" t="n">
        <v>175</v>
      </c>
      <c r="H7084" t="n">
        <v>0.0001241507306986</v>
      </c>
      <c r="I7084" t="n">
        <v>0.000139048818382432</v>
      </c>
      <c r="J7084" s="6" t="inlineStr">
        <is>
          <t>waste - methane capture</t>
        </is>
      </c>
    </row>
    <row r="7085">
      <c r="A7085" t="inlineStr">
        <is>
          <t>WASTE</t>
        </is>
      </c>
      <c r="B7085" t="inlineStr">
        <is>
          <t>LAN</t>
        </is>
      </c>
      <c r="C7085" t="n">
        <v>2030</v>
      </c>
      <c r="D7085" t="inlineStr">
        <is>
          <t>United States</t>
        </is>
      </c>
      <c r="E7085" t="inlineStr">
        <is>
          <t>USA</t>
        </is>
      </c>
      <c r="F7085" t="inlineStr">
        <is>
          <t>Electricity generation with combined heat and power</t>
        </is>
      </c>
      <c r="G7085" t="n">
        <v>177</v>
      </c>
      <c r="H7085" t="n">
        <v>0.0001225142077601</v>
      </c>
      <c r="I7085" t="n">
        <v>0.000137215912691312</v>
      </c>
      <c r="J7085" s="6" t="inlineStr">
        <is>
          <t>waste - methane capture</t>
        </is>
      </c>
    </row>
    <row r="7086">
      <c r="A7086" t="inlineStr">
        <is>
          <t>WASTE</t>
        </is>
      </c>
      <c r="B7086" t="inlineStr">
        <is>
          <t>LAN</t>
        </is>
      </c>
      <c r="C7086" t="n">
        <v>2030</v>
      </c>
      <c r="D7086" t="inlineStr">
        <is>
          <t>United States</t>
        </is>
      </c>
      <c r="E7086" t="inlineStr">
        <is>
          <t>USA</t>
        </is>
      </c>
      <c r="F7086" t="inlineStr">
        <is>
          <t>Electricity generation with a reciprocating engine</t>
        </is>
      </c>
      <c r="G7086" t="n">
        <v>179</v>
      </c>
      <c r="H7086" t="n">
        <v>0.0004344080516603</v>
      </c>
      <c r="I7086" t="n">
        <v>0.0004865370178595361</v>
      </c>
      <c r="J7086" s="6" t="inlineStr">
        <is>
          <t>waste - methane capture</t>
        </is>
      </c>
    </row>
    <row r="7087">
      <c r="A7087" t="inlineStr">
        <is>
          <t>WASTE</t>
        </is>
      </c>
      <c r="B7087" t="inlineStr">
        <is>
          <t>LAN</t>
        </is>
      </c>
      <c r="C7087" t="n">
        <v>2030</v>
      </c>
      <c r="D7087" t="inlineStr">
        <is>
          <t>United States</t>
        </is>
      </c>
      <c r="E7087" t="inlineStr">
        <is>
          <t>USA</t>
        </is>
      </c>
      <c r="F7087" t="inlineStr">
        <is>
          <t>Land_x001F_ll gas recovery for direct use</t>
        </is>
      </c>
      <c r="G7087" t="n">
        <v>179</v>
      </c>
      <c r="H7087" t="n">
        <v>0.0002850609598681</v>
      </c>
      <c r="I7087" t="n">
        <v>0.000319268275052272</v>
      </c>
      <c r="J7087" s="6" t="inlineStr">
        <is>
          <t>waste - methane capture</t>
        </is>
      </c>
    </row>
    <row r="7088">
      <c r="A7088" t="inlineStr">
        <is>
          <t>WASTE</t>
        </is>
      </c>
      <c r="B7088" t="inlineStr">
        <is>
          <t>LAN</t>
        </is>
      </c>
      <c r="C7088" t="n">
        <v>2030</v>
      </c>
      <c r="D7088" t="inlineStr">
        <is>
          <t>United States</t>
        </is>
      </c>
      <c r="E7088" t="inlineStr">
        <is>
          <t>USA</t>
        </is>
      </c>
      <c r="F7088" t="inlineStr">
        <is>
          <t>Electricity generation with combined heat and power</t>
        </is>
      </c>
      <c r="G7088" t="n">
        <v>179</v>
      </c>
      <c r="H7088" t="n">
        <v>6.55058029224e-05</v>
      </c>
      <c r="I7088" t="n">
        <v>7.3366499273088e-05</v>
      </c>
      <c r="J7088" s="6" t="inlineStr">
        <is>
          <t>waste - methane capture</t>
        </is>
      </c>
    </row>
    <row r="7089">
      <c r="A7089" t="inlineStr">
        <is>
          <t>WASTE</t>
        </is>
      </c>
      <c r="B7089" t="inlineStr">
        <is>
          <t>LAN</t>
        </is>
      </c>
      <c r="C7089" t="n">
        <v>2030</v>
      </c>
      <c r="D7089" t="inlineStr">
        <is>
          <t>United States</t>
        </is>
      </c>
      <c r="E7089" t="inlineStr">
        <is>
          <t>USA</t>
        </is>
      </c>
      <c r="F7089" t="inlineStr">
        <is>
          <t>Electricity generation with a reciprocating engine</t>
        </is>
      </c>
      <c r="G7089" t="n">
        <v>180</v>
      </c>
      <c r="H7089" t="n">
        <v>0.0004315287224017</v>
      </c>
      <c r="I7089" t="n">
        <v>0.0004833121690899041</v>
      </c>
      <c r="J7089" s="6" t="inlineStr">
        <is>
          <t>waste - methane capture</t>
        </is>
      </c>
    </row>
    <row r="7090">
      <c r="A7090" t="inlineStr">
        <is>
          <t>WASTE</t>
        </is>
      </c>
      <c r="B7090" t="inlineStr">
        <is>
          <t>LAN</t>
        </is>
      </c>
      <c r="C7090" t="n">
        <v>2030</v>
      </c>
      <c r="D7090" t="inlineStr">
        <is>
          <t>United States</t>
        </is>
      </c>
      <c r="E7090" t="inlineStr">
        <is>
          <t>USA</t>
        </is>
      </c>
      <c r="F7090" t="inlineStr">
        <is>
          <t>Land_x001F_ll gas recovery for direct use</t>
        </is>
      </c>
      <c r="G7090" t="n">
        <v>181</v>
      </c>
      <c r="H7090" t="n">
        <v>0.0004333523538662</v>
      </c>
      <c r="I7090" t="n">
        <v>0.000485354636330144</v>
      </c>
      <c r="J7090" s="6" t="inlineStr">
        <is>
          <t>waste - methane capture</t>
        </is>
      </c>
    </row>
    <row r="7091">
      <c r="A7091" t="inlineStr">
        <is>
          <t>WASTE</t>
        </is>
      </c>
      <c r="B7091" t="inlineStr">
        <is>
          <t>LAN</t>
        </is>
      </c>
      <c r="C7091" t="n">
        <v>2030</v>
      </c>
      <c r="D7091" t="inlineStr">
        <is>
          <t>United States</t>
        </is>
      </c>
      <c r="E7091" t="inlineStr">
        <is>
          <t>USA</t>
        </is>
      </c>
      <c r="F7091" t="inlineStr">
        <is>
          <t>Electricity generation with combined heat and power</t>
        </is>
      </c>
      <c r="G7091" t="n">
        <v>181</v>
      </c>
      <c r="H7091" t="n">
        <v>0.0001198366444441</v>
      </c>
      <c r="I7091" t="n">
        <v>0.000134217041777392</v>
      </c>
      <c r="J7091" s="6" t="inlineStr">
        <is>
          <t>waste - methane capture</t>
        </is>
      </c>
    </row>
    <row r="7092">
      <c r="A7092" t="inlineStr">
        <is>
          <t>WASTE</t>
        </is>
      </c>
      <c r="B7092" t="inlineStr">
        <is>
          <t>LAN</t>
        </is>
      </c>
      <c r="C7092" t="n">
        <v>2030</v>
      </c>
      <c r="D7092" t="inlineStr">
        <is>
          <t>United States</t>
        </is>
      </c>
      <c r="E7092" t="inlineStr">
        <is>
          <t>USA</t>
        </is>
      </c>
      <c r="F7092" t="inlineStr">
        <is>
          <t>Electricity generation with combined heat and power</t>
        </is>
      </c>
      <c r="G7092" t="n">
        <v>182</v>
      </c>
      <c r="H7092" t="n">
        <v>6.440038851e-05</v>
      </c>
      <c r="I7092" t="n">
        <v>7.21284351312e-05</v>
      </c>
      <c r="J7092" s="6" t="inlineStr">
        <is>
          <t>waste - methane capture</t>
        </is>
      </c>
    </row>
    <row r="7093">
      <c r="A7093" t="inlineStr">
        <is>
          <t>WASTE</t>
        </is>
      </c>
      <c r="B7093" t="inlineStr">
        <is>
          <t>LAN</t>
        </is>
      </c>
      <c r="C7093" t="n">
        <v>2030</v>
      </c>
      <c r="D7093" t="inlineStr">
        <is>
          <t>United States</t>
        </is>
      </c>
      <c r="E7093" t="inlineStr">
        <is>
          <t>USA</t>
        </is>
      </c>
      <c r="F7093" t="inlineStr">
        <is>
          <t>Electricity generation with combined heat and power</t>
        </is>
      </c>
      <c r="G7093" t="n">
        <v>183</v>
      </c>
      <c r="H7093" t="n">
        <v>6.41918959445e-05</v>
      </c>
      <c r="I7093" t="n">
        <v>7.189492345784001e-05</v>
      </c>
      <c r="J7093" s="6" t="inlineStr">
        <is>
          <t>waste - methane capture</t>
        </is>
      </c>
    </row>
    <row r="7094">
      <c r="A7094" t="inlineStr">
        <is>
          <t>WASTE</t>
        </is>
      </c>
      <c r="B7094" t="inlineStr">
        <is>
          <t>LAN</t>
        </is>
      </c>
      <c r="C7094" t="n">
        <v>2030</v>
      </c>
      <c r="D7094" t="inlineStr">
        <is>
          <t>United States</t>
        </is>
      </c>
      <c r="E7094" t="inlineStr">
        <is>
          <t>USA</t>
        </is>
      </c>
      <c r="F7094" t="inlineStr">
        <is>
          <t>Electricity generation with combined heat and power</t>
        </is>
      </c>
      <c r="G7094" t="n">
        <v>185</v>
      </c>
      <c r="H7094" t="n">
        <v>5.46455339645e-05</v>
      </c>
      <c r="I7094" t="n">
        <v>6.120299804024e-05</v>
      </c>
      <c r="J7094" s="6" t="inlineStr">
        <is>
          <t>waste - methane capture</t>
        </is>
      </c>
    </row>
    <row r="7095">
      <c r="A7095" t="inlineStr">
        <is>
          <t>WASTE</t>
        </is>
      </c>
      <c r="B7095" t="inlineStr">
        <is>
          <t>LAN</t>
        </is>
      </c>
      <c r="C7095" t="n">
        <v>2030</v>
      </c>
      <c r="D7095" t="inlineStr">
        <is>
          <t>United States</t>
        </is>
      </c>
      <c r="E7095" t="inlineStr">
        <is>
          <t>USA</t>
        </is>
      </c>
      <c r="F7095" t="inlineStr">
        <is>
          <t>Flaring of landfill gas</t>
        </is>
      </c>
      <c r="G7095" t="n">
        <v>187</v>
      </c>
      <c r="H7095" t="n">
        <v>7.86885284469e-05</v>
      </c>
      <c r="I7095" t="n">
        <v>8.8131151860528e-05</v>
      </c>
      <c r="J7095" s="6" t="inlineStr">
        <is>
          <t>waste - methane destruction</t>
        </is>
      </c>
    </row>
    <row r="7096">
      <c r="A7096" t="inlineStr">
        <is>
          <t>WASTE</t>
        </is>
      </c>
      <c r="B7096" t="inlineStr">
        <is>
          <t>LAN</t>
        </is>
      </c>
      <c r="C7096" t="n">
        <v>2030</v>
      </c>
      <c r="D7096" t="inlineStr">
        <is>
          <t>United States</t>
        </is>
      </c>
      <c r="E7096" t="inlineStr">
        <is>
          <t>USA</t>
        </is>
      </c>
      <c r="F7096" t="inlineStr">
        <is>
          <t>Electricity generation with combined heat and power</t>
        </is>
      </c>
      <c r="G7096" t="n">
        <v>191</v>
      </c>
      <c r="H7096" t="n">
        <v>0.0001355231943307</v>
      </c>
      <c r="I7096" t="n">
        <v>0.000151785977650384</v>
      </c>
      <c r="J7096" s="6" t="inlineStr">
        <is>
          <t>waste - methane capture</t>
        </is>
      </c>
    </row>
    <row r="7097">
      <c r="A7097" t="inlineStr">
        <is>
          <t>WASTE</t>
        </is>
      </c>
      <c r="B7097" t="inlineStr">
        <is>
          <t>LAN</t>
        </is>
      </c>
      <c r="C7097" t="n">
        <v>2030</v>
      </c>
      <c r="D7097" t="inlineStr">
        <is>
          <t>United States</t>
        </is>
      </c>
      <c r="E7097" t="inlineStr">
        <is>
          <t>USA</t>
        </is>
      </c>
      <c r="F7097" t="inlineStr">
        <is>
          <t>Electricity generation with combined heat and power</t>
        </is>
      </c>
      <c r="G7097" t="n">
        <v>197</v>
      </c>
      <c r="H7097" t="n">
        <v>5.10833087901e-05</v>
      </c>
      <c r="I7097" t="n">
        <v>5.721330584491201e-05</v>
      </c>
      <c r="J7097" s="6" t="inlineStr">
        <is>
          <t>waste - methane capture</t>
        </is>
      </c>
    </row>
    <row r="7098">
      <c r="A7098" t="inlineStr">
        <is>
          <t>WASTE</t>
        </is>
      </c>
      <c r="B7098" t="inlineStr">
        <is>
          <t>LAN</t>
        </is>
      </c>
      <c r="C7098" t="n">
        <v>2030</v>
      </c>
      <c r="D7098" t="inlineStr">
        <is>
          <t>United States</t>
        </is>
      </c>
      <c r="E7098" t="inlineStr">
        <is>
          <t>USA</t>
        </is>
      </c>
      <c r="F7098" t="inlineStr">
        <is>
          <t>Electricity generation with combined heat and power</t>
        </is>
      </c>
      <c r="G7098" t="n">
        <v>198</v>
      </c>
      <c r="H7098" t="n">
        <v>5.11628386448e-05</v>
      </c>
      <c r="I7098" t="n">
        <v>5.7302379282176e-05</v>
      </c>
      <c r="J7098" s="6" t="inlineStr">
        <is>
          <t>waste - methane capture</t>
        </is>
      </c>
    </row>
    <row r="7099">
      <c r="A7099" t="inlineStr">
        <is>
          <t>WASTE</t>
        </is>
      </c>
      <c r="B7099" t="inlineStr">
        <is>
          <t>LAN</t>
        </is>
      </c>
      <c r="C7099" t="n">
        <v>2030</v>
      </c>
      <c r="D7099" t="inlineStr">
        <is>
          <t>United States</t>
        </is>
      </c>
      <c r="E7099" t="inlineStr">
        <is>
          <t>USA</t>
        </is>
      </c>
      <c r="F7099" t="inlineStr">
        <is>
          <t>Electricity generation with a reciprocating engine</t>
        </is>
      </c>
      <c r="G7099" t="n">
        <v>199</v>
      </c>
      <c r="H7099" t="n">
        <v>0.0004417588061187</v>
      </c>
      <c r="I7099" t="n">
        <v>0.0004947698628529441</v>
      </c>
      <c r="J7099" s="6" t="inlineStr">
        <is>
          <t>waste - methane capture</t>
        </is>
      </c>
    </row>
    <row r="7100">
      <c r="A7100" t="inlineStr">
        <is>
          <t>WASTE</t>
        </is>
      </c>
      <c r="B7100" t="inlineStr">
        <is>
          <t>LAN</t>
        </is>
      </c>
      <c r="C7100" t="n">
        <v>2030</v>
      </c>
      <c r="D7100" t="inlineStr">
        <is>
          <t>United States</t>
        </is>
      </c>
      <c r="E7100" t="inlineStr">
        <is>
          <t>USA</t>
        </is>
      </c>
      <c r="F7100" t="inlineStr">
        <is>
          <t>Electricity generation with a microturbine</t>
        </is>
      </c>
      <c r="G7100" t="n">
        <v>199</v>
      </c>
      <c r="H7100" s="12" t="n">
        <v>4.95341691931e-06</v>
      </c>
      <c r="I7100" t="n">
        <v>5.5478269496272e-06</v>
      </c>
      <c r="J7100" s="6" t="inlineStr">
        <is>
          <t>waste - methane capture</t>
        </is>
      </c>
    </row>
    <row r="7101">
      <c r="A7101" t="inlineStr">
        <is>
          <t>WASTE</t>
        </is>
      </c>
      <c r="B7101" t="inlineStr">
        <is>
          <t>LAN</t>
        </is>
      </c>
      <c r="C7101" t="n">
        <v>2030</v>
      </c>
      <c r="D7101" t="inlineStr">
        <is>
          <t>United States</t>
        </is>
      </c>
      <c r="E7101" t="inlineStr">
        <is>
          <t>USA</t>
        </is>
      </c>
      <c r="F7101" t="inlineStr">
        <is>
          <t>Electricity generation with combined heat and power</t>
        </is>
      </c>
      <c r="G7101" t="n">
        <v>200</v>
      </c>
      <c r="H7101" t="n">
        <v>5.85458074056e-05</v>
      </c>
      <c r="I7101" t="n">
        <v>6.5571304294272e-05</v>
      </c>
      <c r="J7101" s="6" t="inlineStr">
        <is>
          <t>waste - methane capture</t>
        </is>
      </c>
    </row>
    <row r="7102">
      <c r="A7102" t="inlineStr">
        <is>
          <t>WASTE</t>
        </is>
      </c>
      <c r="B7102" t="inlineStr">
        <is>
          <t>LAN</t>
        </is>
      </c>
      <c r="C7102" t="n">
        <v>2030</v>
      </c>
      <c r="D7102" t="inlineStr">
        <is>
          <t>United States</t>
        </is>
      </c>
      <c r="E7102" t="inlineStr">
        <is>
          <t>USA</t>
        </is>
      </c>
      <c r="F7102" t="inlineStr">
        <is>
          <t>Electricity generation with combined heat and power</t>
        </is>
      </c>
      <c r="G7102" t="n">
        <v>201</v>
      </c>
      <c r="H7102" t="n">
        <v>5.75176964048e-05</v>
      </c>
      <c r="I7102" t="n">
        <v>6.4419819973376e-05</v>
      </c>
      <c r="J7102" s="6" t="inlineStr">
        <is>
          <t>waste - methane capture</t>
        </is>
      </c>
    </row>
    <row r="7103">
      <c r="A7103" t="inlineStr">
        <is>
          <t>WASTE</t>
        </is>
      </c>
      <c r="B7103" t="inlineStr">
        <is>
          <t>LAN</t>
        </is>
      </c>
      <c r="C7103" t="n">
        <v>2030</v>
      </c>
      <c r="D7103" t="inlineStr">
        <is>
          <t>United States</t>
        </is>
      </c>
      <c r="E7103" t="inlineStr">
        <is>
          <t>USA</t>
        </is>
      </c>
      <c r="F7103" t="inlineStr">
        <is>
          <t>Electricity generation with combined heat and power</t>
        </is>
      </c>
      <c r="G7103" t="n">
        <v>202</v>
      </c>
      <c r="H7103" t="n">
        <v>5.74511832383e-05</v>
      </c>
      <c r="I7103" t="n">
        <v>6.4345325226896e-05</v>
      </c>
      <c r="J7103" s="6" t="inlineStr">
        <is>
          <t>waste - methane capture</t>
        </is>
      </c>
    </row>
    <row r="7104">
      <c r="A7104" t="inlineStr">
        <is>
          <t>WASTE</t>
        </is>
      </c>
      <c r="B7104" t="inlineStr">
        <is>
          <t>LAN</t>
        </is>
      </c>
      <c r="C7104" t="n">
        <v>2030</v>
      </c>
      <c r="D7104" t="inlineStr">
        <is>
          <t>United States</t>
        </is>
      </c>
      <c r="E7104" t="inlineStr">
        <is>
          <t>USA</t>
        </is>
      </c>
      <c r="F7104" t="inlineStr">
        <is>
          <t>Electricity generation with combined heat and power</t>
        </is>
      </c>
      <c r="G7104" t="n">
        <v>204</v>
      </c>
      <c r="H7104" t="n">
        <v>9.92999157461e-05</v>
      </c>
      <c r="I7104" t="n">
        <v>0.000111215905635632</v>
      </c>
      <c r="J7104" s="6" t="inlineStr">
        <is>
          <t>waste - methane capture</t>
        </is>
      </c>
    </row>
    <row r="7105">
      <c r="A7105" t="inlineStr">
        <is>
          <t>WASTE</t>
        </is>
      </c>
      <c r="B7105" t="inlineStr">
        <is>
          <t>LAN</t>
        </is>
      </c>
      <c r="C7105" t="n">
        <v>2030</v>
      </c>
      <c r="D7105" t="inlineStr">
        <is>
          <t>United States</t>
        </is>
      </c>
      <c r="E7105" t="inlineStr">
        <is>
          <t>USA</t>
        </is>
      </c>
      <c r="F7105" t="inlineStr">
        <is>
          <t>Electricity generation with a reciprocating engine</t>
        </is>
      </c>
      <c r="G7105" t="n">
        <v>205</v>
      </c>
      <c r="H7105" t="n">
        <v>0.0003792803036049</v>
      </c>
      <c r="I7105" t="n">
        <v>0.0004247939400374881</v>
      </c>
      <c r="J7105" s="6" t="inlineStr">
        <is>
          <t>waste - methane capture</t>
        </is>
      </c>
    </row>
    <row r="7106">
      <c r="A7106" t="inlineStr">
        <is>
          <t>WASTE</t>
        </is>
      </c>
      <c r="B7106" t="inlineStr">
        <is>
          <t>LAN</t>
        </is>
      </c>
      <c r="C7106" t="n">
        <v>2030</v>
      </c>
      <c r="D7106" t="inlineStr">
        <is>
          <t>United States</t>
        </is>
      </c>
      <c r="E7106" t="inlineStr">
        <is>
          <t>USA</t>
        </is>
      </c>
      <c r="F7106" t="inlineStr">
        <is>
          <t>Electricity generation with combined heat and power</t>
        </is>
      </c>
      <c r="G7106" t="n">
        <v>205</v>
      </c>
      <c r="H7106" t="n">
        <v>4.90863603773e-05</v>
      </c>
      <c r="I7106" t="n">
        <v>5.497672362257601e-05</v>
      </c>
      <c r="J7106" s="6" t="inlineStr">
        <is>
          <t>waste - methane capture</t>
        </is>
      </c>
    </row>
    <row r="7107">
      <c r="A7107" t="inlineStr">
        <is>
          <t>WASTE</t>
        </is>
      </c>
      <c r="B7107" t="inlineStr">
        <is>
          <t>LAN</t>
        </is>
      </c>
      <c r="C7107" t="n">
        <v>2030</v>
      </c>
      <c r="D7107" t="inlineStr">
        <is>
          <t>United States</t>
        </is>
      </c>
      <c r="E7107" t="inlineStr">
        <is>
          <t>USA</t>
        </is>
      </c>
      <c r="F7107" t="inlineStr">
        <is>
          <t>Land_x001F_ll gas recovery for direct use</t>
        </is>
      </c>
      <c r="G7107" t="n">
        <v>206</v>
      </c>
      <c r="H7107" t="n">
        <v>0.0001970383746084</v>
      </c>
      <c r="I7107" t="n">
        <v>0.000220682979561408</v>
      </c>
      <c r="J7107" s="6" t="inlineStr">
        <is>
          <t>waste - methane capture</t>
        </is>
      </c>
    </row>
    <row r="7108">
      <c r="A7108" t="inlineStr">
        <is>
          <t>WASTE</t>
        </is>
      </c>
      <c r="B7108" t="inlineStr">
        <is>
          <t>LAN</t>
        </is>
      </c>
      <c r="C7108" t="n">
        <v>2030</v>
      </c>
      <c r="D7108" t="inlineStr">
        <is>
          <t>United States</t>
        </is>
      </c>
      <c r="E7108" t="inlineStr">
        <is>
          <t>USA</t>
        </is>
      </c>
      <c r="F7108" t="inlineStr">
        <is>
          <t>Land_x001F_ll gas recovery for direct use</t>
        </is>
      </c>
      <c r="G7108" t="n">
        <v>208</v>
      </c>
      <c r="H7108" t="n">
        <v>0.0003317868395243</v>
      </c>
      <c r="I7108" t="n">
        <v>0.000371601260267216</v>
      </c>
      <c r="J7108" s="6" t="inlineStr">
        <is>
          <t>waste - methane capture</t>
        </is>
      </c>
    </row>
    <row r="7109">
      <c r="A7109" t="inlineStr">
        <is>
          <t>WASTE</t>
        </is>
      </c>
      <c r="B7109" t="inlineStr">
        <is>
          <t>LAN</t>
        </is>
      </c>
      <c r="C7109" t="n">
        <v>2030</v>
      </c>
      <c r="D7109" t="inlineStr">
        <is>
          <t>United States</t>
        </is>
      </c>
      <c r="E7109" t="inlineStr">
        <is>
          <t>USA</t>
        </is>
      </c>
      <c r="F7109" t="inlineStr">
        <is>
          <t>Land_x001F_ll gas recovery for direct use</t>
        </is>
      </c>
      <c r="G7109" t="n">
        <v>213</v>
      </c>
      <c r="H7109" t="n">
        <v>0.0003250263107475</v>
      </c>
      <c r="I7109" t="n">
        <v>0.0003640294680372001</v>
      </c>
      <c r="J7109" s="6" t="inlineStr">
        <is>
          <t>waste - methane capture</t>
        </is>
      </c>
    </row>
    <row r="7110">
      <c r="A7110" t="inlineStr">
        <is>
          <t>WASTE</t>
        </is>
      </c>
      <c r="B7110" t="inlineStr">
        <is>
          <t>LAN</t>
        </is>
      </c>
      <c r="C7110" t="n">
        <v>2030</v>
      </c>
      <c r="D7110" t="inlineStr">
        <is>
          <t>United States</t>
        </is>
      </c>
      <c r="E7110" t="inlineStr">
        <is>
          <t>USA</t>
        </is>
      </c>
      <c r="F7110" t="inlineStr">
        <is>
          <t>Land_x001F_ll gas recovery for direct use</t>
        </is>
      </c>
      <c r="G7110" t="n">
        <v>217</v>
      </c>
      <c r="H7110" t="n">
        <v>0.00055786165467</v>
      </c>
      <c r="I7110" t="n">
        <v>0.0006248050532304</v>
      </c>
      <c r="J7110" s="6" t="inlineStr">
        <is>
          <t>waste - methane capture</t>
        </is>
      </c>
    </row>
    <row r="7111">
      <c r="A7111" t="inlineStr">
        <is>
          <t>WASTE</t>
        </is>
      </c>
      <c r="B7111" t="inlineStr">
        <is>
          <t>LAN</t>
        </is>
      </c>
      <c r="C7111" t="n">
        <v>2030</v>
      </c>
      <c r="D7111" t="inlineStr">
        <is>
          <t>United States</t>
        </is>
      </c>
      <c r="E7111" t="inlineStr">
        <is>
          <t>USA</t>
        </is>
      </c>
      <c r="F7111" t="inlineStr">
        <is>
          <t>Flaring of landfill gas</t>
        </is>
      </c>
      <c r="G7111" t="n">
        <v>217</v>
      </c>
      <c r="H7111" t="n">
        <v>6.72578535159e-05</v>
      </c>
      <c r="I7111" t="n">
        <v>7.532879593780801e-05</v>
      </c>
      <c r="J7111" s="6" t="inlineStr">
        <is>
          <t>waste - methane destruction</t>
        </is>
      </c>
    </row>
    <row r="7112">
      <c r="A7112" t="inlineStr">
        <is>
          <t>WASTE</t>
        </is>
      </c>
      <c r="B7112" t="inlineStr">
        <is>
          <t>LAN</t>
        </is>
      </c>
      <c r="C7112" t="n">
        <v>2030</v>
      </c>
      <c r="D7112" t="inlineStr">
        <is>
          <t>United States</t>
        </is>
      </c>
      <c r="E7112" t="inlineStr">
        <is>
          <t>USA</t>
        </is>
      </c>
      <c r="F7112" t="inlineStr">
        <is>
          <t>Land_x001F_ll gas recovery for direct use</t>
        </is>
      </c>
      <c r="G7112" t="n">
        <v>221</v>
      </c>
      <c r="H7112" t="n">
        <v>0.0003185069945175</v>
      </c>
      <c r="I7112" t="n">
        <v>0.0003567278338596001</v>
      </c>
      <c r="J7112" s="6" t="inlineStr">
        <is>
          <t>waste - methane capture</t>
        </is>
      </c>
    </row>
    <row r="7113">
      <c r="A7113" t="inlineStr">
        <is>
          <t>WASTE</t>
        </is>
      </c>
      <c r="B7113" t="inlineStr">
        <is>
          <t>LAN</t>
        </is>
      </c>
      <c r="C7113" t="n">
        <v>2030</v>
      </c>
      <c r="D7113" t="inlineStr">
        <is>
          <t>United States</t>
        </is>
      </c>
      <c r="E7113" t="inlineStr">
        <is>
          <t>USA</t>
        </is>
      </c>
      <c r="F7113" t="inlineStr">
        <is>
          <t>Electricity generation with combined heat and power</t>
        </is>
      </c>
      <c r="G7113" t="n">
        <v>221</v>
      </c>
      <c r="H7113" t="n">
        <v>9.53171256697e-05</v>
      </c>
      <c r="I7113" t="n">
        <v>0.000106755180750064</v>
      </c>
      <c r="J7113" s="6" t="inlineStr">
        <is>
          <t>waste - methane capture</t>
        </is>
      </c>
    </row>
    <row r="7114">
      <c r="A7114" t="inlineStr">
        <is>
          <t>WASTE</t>
        </is>
      </c>
      <c r="B7114" t="inlineStr">
        <is>
          <t>LAN</t>
        </is>
      </c>
      <c r="C7114" t="n">
        <v>2030</v>
      </c>
      <c r="D7114" t="inlineStr">
        <is>
          <t>United States</t>
        </is>
      </c>
      <c r="E7114" t="inlineStr">
        <is>
          <t>USA</t>
        </is>
      </c>
      <c r="F7114" t="inlineStr">
        <is>
          <t>Electricity generation with combined heat and power</t>
        </is>
      </c>
      <c r="G7114" t="n">
        <v>224</v>
      </c>
      <c r="H7114" t="n">
        <v>4.52883141406e-05</v>
      </c>
      <c r="I7114" t="n">
        <v>5.0722911837472e-05</v>
      </c>
      <c r="J7114" s="6" t="inlineStr">
        <is>
          <t>waste - methane capture</t>
        </is>
      </c>
    </row>
    <row r="7115">
      <c r="A7115" t="inlineStr">
        <is>
          <t>WASTE</t>
        </is>
      </c>
      <c r="B7115" t="inlineStr">
        <is>
          <t>LAN</t>
        </is>
      </c>
      <c r="C7115" t="n">
        <v>2030</v>
      </c>
      <c r="D7115" t="inlineStr">
        <is>
          <t>United States</t>
        </is>
      </c>
      <c r="E7115" t="inlineStr">
        <is>
          <t>USA</t>
        </is>
      </c>
      <c r="F7115" t="inlineStr">
        <is>
          <t>Land_x001F_ll gas recovery for direct use</t>
        </is>
      </c>
      <c r="G7115" t="n">
        <v>224</v>
      </c>
      <c r="H7115" t="n">
        <v>0.0001796202850528</v>
      </c>
      <c r="I7115" t="n">
        <v>0.000201174719259136</v>
      </c>
      <c r="J7115" s="6" t="inlineStr">
        <is>
          <t>waste - methane capture</t>
        </is>
      </c>
    </row>
    <row r="7116">
      <c r="A7116" t="inlineStr">
        <is>
          <t>WASTE</t>
        </is>
      </c>
      <c r="B7116" t="inlineStr">
        <is>
          <t>LAN</t>
        </is>
      </c>
      <c r="C7116" t="n">
        <v>2030</v>
      </c>
      <c r="D7116" t="inlineStr">
        <is>
          <t>United States</t>
        </is>
      </c>
      <c r="E7116" t="inlineStr">
        <is>
          <t>USA</t>
        </is>
      </c>
      <c r="F7116" t="inlineStr">
        <is>
          <t>Electricity generation with combined heat and power</t>
        </is>
      </c>
      <c r="G7116" t="n">
        <v>225</v>
      </c>
      <c r="H7116" t="n">
        <v>4.50855513918e-05</v>
      </c>
      <c r="I7116" t="n">
        <v>5.049581755881601e-05</v>
      </c>
      <c r="J7116" s="6" t="inlineStr">
        <is>
          <t>waste - methane capture</t>
        </is>
      </c>
    </row>
    <row r="7117">
      <c r="A7117" t="inlineStr">
        <is>
          <t>WASTE</t>
        </is>
      </c>
      <c r="B7117" t="inlineStr">
        <is>
          <t>LAN</t>
        </is>
      </c>
      <c r="C7117" t="n">
        <v>2030</v>
      </c>
      <c r="D7117" t="inlineStr">
        <is>
          <t>United States</t>
        </is>
      </c>
      <c r="E7117" t="inlineStr">
        <is>
          <t>USA</t>
        </is>
      </c>
      <c r="F7117" t="inlineStr">
        <is>
          <t>Electricity generation with a microturbine</t>
        </is>
      </c>
      <c r="G7117" t="n">
        <v>226</v>
      </c>
      <c r="H7117" s="12" t="n">
        <v>4.23386018156e-06</v>
      </c>
      <c r="I7117" t="n">
        <v>4.741923403347201e-06</v>
      </c>
      <c r="J7117" s="6" t="inlineStr">
        <is>
          <t>waste - methane capture</t>
        </is>
      </c>
    </row>
    <row r="7118">
      <c r="A7118" t="inlineStr">
        <is>
          <t>WASTE</t>
        </is>
      </c>
      <c r="B7118" t="inlineStr">
        <is>
          <t>LAN</t>
        </is>
      </c>
      <c r="C7118" t="n">
        <v>2030</v>
      </c>
      <c r="D7118" t="inlineStr">
        <is>
          <t>United States</t>
        </is>
      </c>
      <c r="E7118" t="inlineStr">
        <is>
          <t>USA</t>
        </is>
      </c>
      <c r="F7118" t="inlineStr">
        <is>
          <t>Electricity generation with a gas turbine</t>
        </is>
      </c>
      <c r="G7118" t="n">
        <v>228</v>
      </c>
      <c r="H7118" t="n">
        <v>1.20268305182e-05</v>
      </c>
      <c r="I7118" t="n">
        <v>1.3470050180384e-05</v>
      </c>
      <c r="J7118" s="6" t="inlineStr">
        <is>
          <t>waste - methane capture</t>
        </is>
      </c>
    </row>
    <row r="7119">
      <c r="A7119" t="inlineStr">
        <is>
          <t>WASTE</t>
        </is>
      </c>
      <c r="B7119" t="inlineStr">
        <is>
          <t>LAN</t>
        </is>
      </c>
      <c r="C7119" t="n">
        <v>2030</v>
      </c>
      <c r="D7119" t="inlineStr">
        <is>
          <t>United States</t>
        </is>
      </c>
      <c r="E7119" t="inlineStr">
        <is>
          <t>USA</t>
        </is>
      </c>
      <c r="F7119" t="inlineStr">
        <is>
          <t>Land_x001F_ll gas recovery for direct use</t>
        </is>
      </c>
      <c r="G7119" t="n">
        <v>229</v>
      </c>
      <c r="H7119" t="n">
        <v>0.0001850817061495</v>
      </c>
      <c r="I7119" t="n">
        <v>0.00020729151088744</v>
      </c>
      <c r="J7119" s="6" t="inlineStr">
        <is>
          <t>waste - methane capture</t>
        </is>
      </c>
    </row>
    <row r="7120">
      <c r="A7120" t="inlineStr">
        <is>
          <t>WASTE</t>
        </is>
      </c>
      <c r="B7120" t="inlineStr">
        <is>
          <t>LAN</t>
        </is>
      </c>
      <c r="C7120" t="n">
        <v>2030</v>
      </c>
      <c r="D7120" t="inlineStr">
        <is>
          <t>United States</t>
        </is>
      </c>
      <c r="E7120" t="inlineStr">
        <is>
          <t>USA</t>
        </is>
      </c>
      <c r="F7120" t="inlineStr">
        <is>
          <t>Electricity generation with a reciprocating engine</t>
        </is>
      </c>
      <c r="G7120" t="n">
        <v>232</v>
      </c>
      <c r="H7120" t="n">
        <v>0.0003347656165715</v>
      </c>
      <c r="I7120" t="n">
        <v>0.0003749374905600801</v>
      </c>
      <c r="J7120" s="6" t="inlineStr">
        <is>
          <t>waste - methane capture</t>
        </is>
      </c>
    </row>
    <row r="7121">
      <c r="A7121" t="inlineStr">
        <is>
          <t>WASTE</t>
        </is>
      </c>
      <c r="B7121" t="inlineStr">
        <is>
          <t>LAN</t>
        </is>
      </c>
      <c r="C7121" t="n">
        <v>2030</v>
      </c>
      <c r="D7121" t="inlineStr">
        <is>
          <t>United States</t>
        </is>
      </c>
      <c r="E7121" t="inlineStr">
        <is>
          <t>USA</t>
        </is>
      </c>
      <c r="F7121" t="inlineStr">
        <is>
          <t>Electricity generation with a reciprocating engine</t>
        </is>
      </c>
      <c r="G7121" t="n">
        <v>234</v>
      </c>
      <c r="H7121" t="n">
        <v>0.000332148920279</v>
      </c>
      <c r="I7121" t="n">
        <v>0.0003720067907124801</v>
      </c>
      <c r="J7121" s="6" t="inlineStr">
        <is>
          <t>waste - methane capture</t>
        </is>
      </c>
    </row>
    <row r="7122">
      <c r="A7122" t="inlineStr">
        <is>
          <t>WASTE</t>
        </is>
      </c>
      <c r="B7122" t="inlineStr">
        <is>
          <t>LAN</t>
        </is>
      </c>
      <c r="C7122" t="n">
        <v>2030</v>
      </c>
      <c r="D7122" t="inlineStr">
        <is>
          <t>United States</t>
        </is>
      </c>
      <c r="E7122" t="inlineStr">
        <is>
          <t>USA</t>
        </is>
      </c>
      <c r="F7122" t="inlineStr">
        <is>
          <t>Land_x001F_ll gas recovery for direct use</t>
        </is>
      </c>
      <c r="G7122" t="n">
        <v>235</v>
      </c>
      <c r="H7122" t="n">
        <v>0.0001784297346603</v>
      </c>
      <c r="I7122" t="n">
        <v>0.000199841302819536</v>
      </c>
      <c r="J7122" s="6" t="inlineStr">
        <is>
          <t>waste - methane capture</t>
        </is>
      </c>
    </row>
    <row r="7123">
      <c r="A7123" t="inlineStr">
        <is>
          <t>WASTE</t>
        </is>
      </c>
      <c r="B7123" t="inlineStr">
        <is>
          <t>LAN</t>
        </is>
      </c>
      <c r="C7123" t="n">
        <v>2030</v>
      </c>
      <c r="D7123" t="inlineStr">
        <is>
          <t>United States</t>
        </is>
      </c>
      <c r="E7123" t="inlineStr">
        <is>
          <t>USA</t>
        </is>
      </c>
      <c r="F7123" t="inlineStr">
        <is>
          <t>Electricity generation with a reciprocating engine</t>
        </is>
      </c>
      <c r="G7123" t="n">
        <v>237</v>
      </c>
      <c r="H7123" t="n">
        <v>0.0003726495488081</v>
      </c>
      <c r="I7123" t="n">
        <v>0.0004173674946650721</v>
      </c>
      <c r="J7123" s="6" t="inlineStr">
        <is>
          <t>waste - methane capture</t>
        </is>
      </c>
    </row>
    <row r="7124">
      <c r="A7124" t="inlineStr">
        <is>
          <t>WASTE</t>
        </is>
      </c>
      <c r="B7124" t="inlineStr">
        <is>
          <t>LAN</t>
        </is>
      </c>
      <c r="C7124" t="n">
        <v>2030</v>
      </c>
      <c r="D7124" t="inlineStr">
        <is>
          <t>United States</t>
        </is>
      </c>
      <c r="E7124" t="inlineStr">
        <is>
          <t>USA</t>
        </is>
      </c>
      <c r="F7124" t="inlineStr">
        <is>
          <t>Electricity generation with combined heat and power</t>
        </is>
      </c>
      <c r="G7124" t="n">
        <v>241</v>
      </c>
      <c r="H7124" t="n">
        <v>4.8031044571e-05</v>
      </c>
      <c r="I7124" t="n">
        <v>5.379476991952e-05</v>
      </c>
      <c r="J7124" s="6" t="inlineStr">
        <is>
          <t>waste - methane capture</t>
        </is>
      </c>
    </row>
    <row r="7125">
      <c r="A7125" t="inlineStr">
        <is>
          <t>WASTE</t>
        </is>
      </c>
      <c r="B7125" t="inlineStr">
        <is>
          <t>LAN</t>
        </is>
      </c>
      <c r="C7125" t="n">
        <v>2030</v>
      </c>
      <c r="D7125" t="inlineStr">
        <is>
          <t>United States</t>
        </is>
      </c>
      <c r="E7125" t="inlineStr">
        <is>
          <t>USA</t>
        </is>
      </c>
      <c r="F7125" t="inlineStr">
        <is>
          <t>Land_x001F_ll gas recovery for direct use</t>
        </is>
      </c>
      <c r="G7125" t="n">
        <v>243</v>
      </c>
      <c r="H7125" t="n">
        <v>0.0002904922585003</v>
      </c>
      <c r="I7125" t="n">
        <v>0.000325351329520336</v>
      </c>
      <c r="J7125" s="6" t="inlineStr">
        <is>
          <t>waste - methane capture</t>
        </is>
      </c>
    </row>
    <row r="7126">
      <c r="A7126" t="inlineStr">
        <is>
          <t>WASTE</t>
        </is>
      </c>
      <c r="B7126" t="inlineStr">
        <is>
          <t>LAN</t>
        </is>
      </c>
      <c r="C7126" t="n">
        <v>2030</v>
      </c>
      <c r="D7126" t="inlineStr">
        <is>
          <t>United States</t>
        </is>
      </c>
      <c r="E7126" t="inlineStr">
        <is>
          <t>USA</t>
        </is>
      </c>
      <c r="F7126" t="inlineStr">
        <is>
          <t>Electricity generation with a reciprocating engine</t>
        </is>
      </c>
      <c r="G7126" t="n">
        <v>243</v>
      </c>
      <c r="H7126" t="n">
        <v>0.0006841401627753</v>
      </c>
      <c r="I7126" t="n">
        <v>0.0007662369823083361</v>
      </c>
      <c r="J7126" s="6" t="inlineStr">
        <is>
          <t>waste - methane capture</t>
        </is>
      </c>
    </row>
    <row r="7127">
      <c r="A7127" t="inlineStr">
        <is>
          <t>WASTE</t>
        </is>
      </c>
      <c r="B7127" t="inlineStr">
        <is>
          <t>LAN</t>
        </is>
      </c>
      <c r="C7127" t="n">
        <v>2030</v>
      </c>
      <c r="D7127" t="inlineStr">
        <is>
          <t>United States</t>
        </is>
      </c>
      <c r="E7127" t="inlineStr">
        <is>
          <t>USA</t>
        </is>
      </c>
      <c r="F7127" t="inlineStr">
        <is>
          <t>Electricity generation with a reciprocating engine</t>
        </is>
      </c>
      <c r="G7127" t="n">
        <v>249</v>
      </c>
      <c r="H7127" t="n">
        <v>0.0003115728031844</v>
      </c>
      <c r="I7127" t="n">
        <v>0.000348961539566528</v>
      </c>
      <c r="J7127" s="6" t="inlineStr">
        <is>
          <t>waste - methane capture</t>
        </is>
      </c>
    </row>
    <row r="7128">
      <c r="A7128" t="inlineStr">
        <is>
          <t>WASTE</t>
        </is>
      </c>
      <c r="B7128" t="inlineStr">
        <is>
          <t>LAN</t>
        </is>
      </c>
      <c r="C7128" t="n">
        <v>2030</v>
      </c>
      <c r="D7128" t="inlineStr">
        <is>
          <t>United States</t>
        </is>
      </c>
      <c r="E7128" t="inlineStr">
        <is>
          <t>USA</t>
        </is>
      </c>
      <c r="F7128" t="inlineStr">
        <is>
          <t>Electricity generation with a reciprocating engine</t>
        </is>
      </c>
      <c r="G7128" t="n">
        <v>254</v>
      </c>
      <c r="H7128" t="n">
        <v>0.0003062420873903</v>
      </c>
      <c r="I7128" t="n">
        <v>0.000342991137877136</v>
      </c>
      <c r="J7128" s="6" t="inlineStr">
        <is>
          <t>waste - methane capture</t>
        </is>
      </c>
    </row>
    <row r="7129">
      <c r="A7129" t="inlineStr">
        <is>
          <t>WASTE</t>
        </is>
      </c>
      <c r="B7129" t="inlineStr">
        <is>
          <t>LAN</t>
        </is>
      </c>
      <c r="C7129" t="n">
        <v>2030</v>
      </c>
      <c r="D7129" t="inlineStr">
        <is>
          <t>United States</t>
        </is>
      </c>
      <c r="E7129" t="inlineStr">
        <is>
          <t>USA</t>
        </is>
      </c>
      <c r="F7129" t="inlineStr">
        <is>
          <t>Electricity generation with combined heat and power</t>
        </is>
      </c>
      <c r="G7129" t="n">
        <v>254</v>
      </c>
      <c r="H7129" t="n">
        <v>4.58292925032e-05</v>
      </c>
      <c r="I7129" t="n">
        <v>5.1328807603584e-05</v>
      </c>
      <c r="J7129" s="6" t="inlineStr">
        <is>
          <t>waste - methane capture</t>
        </is>
      </c>
    </row>
    <row r="7130">
      <c r="A7130" t="inlineStr">
        <is>
          <t>WASTE</t>
        </is>
      </c>
      <c r="B7130" t="inlineStr">
        <is>
          <t>LAN</t>
        </is>
      </c>
      <c r="C7130" t="n">
        <v>2030</v>
      </c>
      <c r="D7130" t="inlineStr">
        <is>
          <t>United States</t>
        </is>
      </c>
      <c r="E7130" t="inlineStr">
        <is>
          <t>USA</t>
        </is>
      </c>
      <c r="F7130" t="inlineStr">
        <is>
          <t>Electricity generation with combined heat and power</t>
        </is>
      </c>
      <c r="G7130" t="n">
        <v>256</v>
      </c>
      <c r="H7130" t="n">
        <v>3.97111143684e-05</v>
      </c>
      <c r="I7130" t="n">
        <v>4.4476448092608e-05</v>
      </c>
      <c r="J7130" s="6" t="inlineStr">
        <is>
          <t>waste - methane capture</t>
        </is>
      </c>
    </row>
    <row r="7131">
      <c r="A7131" t="inlineStr">
        <is>
          <t>WASTE</t>
        </is>
      </c>
      <c r="B7131" t="inlineStr">
        <is>
          <t>LAN</t>
        </is>
      </c>
      <c r="C7131" t="n">
        <v>2030</v>
      </c>
      <c r="D7131" t="inlineStr">
        <is>
          <t>United States</t>
        </is>
      </c>
      <c r="E7131" t="inlineStr">
        <is>
          <t>USA</t>
        </is>
      </c>
      <c r="F7131" t="inlineStr">
        <is>
          <t>Electricity generation with a microturbine</t>
        </is>
      </c>
      <c r="G7131" t="n">
        <v>259</v>
      </c>
      <c r="H7131" s="12" t="n">
        <v>3.69397116629e-06</v>
      </c>
      <c r="I7131" t="n">
        <v>4.1372477062448e-06</v>
      </c>
      <c r="J7131" s="6" t="inlineStr">
        <is>
          <t>waste - methane capture</t>
        </is>
      </c>
    </row>
    <row r="7132">
      <c r="A7132" t="inlineStr">
        <is>
          <t>WASTE</t>
        </is>
      </c>
      <c r="B7132" t="inlineStr">
        <is>
          <t>LAN</t>
        </is>
      </c>
      <c r="C7132" t="n">
        <v>2030</v>
      </c>
      <c r="D7132" t="inlineStr">
        <is>
          <t>United States</t>
        </is>
      </c>
      <c r="E7132" t="inlineStr">
        <is>
          <t>USA</t>
        </is>
      </c>
      <c r="F7132" t="inlineStr">
        <is>
          <t>Land_x001F_ll gas recovery for direct use</t>
        </is>
      </c>
      <c r="G7132" t="n">
        <v>264</v>
      </c>
      <c r="H7132" t="n">
        <v>0.000227395517868</v>
      </c>
      <c r="I7132" t="n">
        <v>0.00025468298001216</v>
      </c>
      <c r="J7132" s="6" t="inlineStr">
        <is>
          <t>waste - methane capture</t>
        </is>
      </c>
    </row>
    <row r="7133">
      <c r="A7133" t="inlineStr">
        <is>
          <t>WASTE</t>
        </is>
      </c>
      <c r="B7133" t="inlineStr">
        <is>
          <t>LAN</t>
        </is>
      </c>
      <c r="C7133" t="n">
        <v>2030</v>
      </c>
      <c r="D7133" t="inlineStr">
        <is>
          <t>United States</t>
        </is>
      </c>
      <c r="E7133" t="inlineStr">
        <is>
          <t>USA</t>
        </is>
      </c>
      <c r="F7133" t="inlineStr">
        <is>
          <t>Electricity generation with a reciprocating engine</t>
        </is>
      </c>
      <c r="G7133" t="n">
        <v>266</v>
      </c>
      <c r="H7133" t="n">
        <v>0.0002929088077508</v>
      </c>
      <c r="I7133" t="n">
        <v>0.000328057864680896</v>
      </c>
      <c r="J7133" s="6" t="inlineStr">
        <is>
          <t>waste - methane capture</t>
        </is>
      </c>
    </row>
    <row r="7134">
      <c r="A7134" t="inlineStr">
        <is>
          <t>WASTE</t>
        </is>
      </c>
      <c r="B7134" t="inlineStr">
        <is>
          <t>LAN</t>
        </is>
      </c>
      <c r="C7134" t="n">
        <v>2030</v>
      </c>
      <c r="D7134" t="inlineStr">
        <is>
          <t>United States</t>
        </is>
      </c>
      <c r="E7134" t="inlineStr">
        <is>
          <t>USA</t>
        </is>
      </c>
      <c r="F7134" t="inlineStr">
        <is>
          <t>Electricity generation with combined heat and power</t>
        </is>
      </c>
      <c r="G7134" t="n">
        <v>266</v>
      </c>
      <c r="H7134" t="n">
        <v>3.79048942705e-05</v>
      </c>
      <c r="I7134" t="n">
        <v>4.245348158296e-05</v>
      </c>
      <c r="J7134" s="6" t="inlineStr">
        <is>
          <t>waste - methane capture</t>
        </is>
      </c>
    </row>
    <row r="7135">
      <c r="A7135" t="inlineStr">
        <is>
          <t>WASTE</t>
        </is>
      </c>
      <c r="B7135" t="inlineStr">
        <is>
          <t>LAN</t>
        </is>
      </c>
      <c r="C7135" t="n">
        <v>2030</v>
      </c>
      <c r="D7135" t="inlineStr">
        <is>
          <t>United States</t>
        </is>
      </c>
      <c r="E7135" t="inlineStr">
        <is>
          <t>USA</t>
        </is>
      </c>
      <c r="F7135" t="inlineStr">
        <is>
          <t>Flaring of landfill gas</t>
        </is>
      </c>
      <c r="G7135" t="n">
        <v>267</v>
      </c>
      <c r="H7135" t="n">
        <v>5.8681343944e-05</v>
      </c>
      <c r="I7135" t="n">
        <v>6.572310521728001e-05</v>
      </c>
      <c r="J7135" s="6" t="inlineStr">
        <is>
          <t>waste - methane destruction</t>
        </is>
      </c>
    </row>
    <row r="7136">
      <c r="A7136" t="inlineStr">
        <is>
          <t>WASTE</t>
        </is>
      </c>
      <c r="B7136" t="inlineStr">
        <is>
          <t>LAN</t>
        </is>
      </c>
      <c r="C7136" t="n">
        <v>2030</v>
      </c>
      <c r="D7136" t="inlineStr">
        <is>
          <t>United States</t>
        </is>
      </c>
      <c r="E7136" t="inlineStr">
        <is>
          <t>USA</t>
        </is>
      </c>
      <c r="F7136" t="inlineStr">
        <is>
          <t>Electricity generation with combined heat and power</t>
        </is>
      </c>
      <c r="G7136" t="n">
        <v>272</v>
      </c>
      <c r="H7136" t="n">
        <v>3.73013681383e-05</v>
      </c>
      <c r="I7136" t="n">
        <v>4.177753231489601e-05</v>
      </c>
      <c r="J7136" s="6" t="inlineStr">
        <is>
          <t>waste - methane capture</t>
        </is>
      </c>
    </row>
    <row r="7137">
      <c r="A7137" t="inlineStr">
        <is>
          <t>WASTE</t>
        </is>
      </c>
      <c r="B7137" t="inlineStr">
        <is>
          <t>LAN</t>
        </is>
      </c>
      <c r="C7137" t="n">
        <v>2030</v>
      </c>
      <c r="D7137" t="inlineStr">
        <is>
          <t>United States</t>
        </is>
      </c>
      <c r="E7137" t="inlineStr">
        <is>
          <t>USA</t>
        </is>
      </c>
      <c r="F7137" t="inlineStr">
        <is>
          <t>Electricity generation with combined heat and power</t>
        </is>
      </c>
      <c r="G7137" t="n">
        <v>275</v>
      </c>
      <c r="H7137" t="n">
        <v>4.22951707151e-05</v>
      </c>
      <c r="I7137" t="n">
        <v>4.737059120091201e-05</v>
      </c>
      <c r="J7137" s="6" t="inlineStr">
        <is>
          <t>waste - methane capture</t>
        </is>
      </c>
    </row>
    <row r="7138">
      <c r="A7138" t="inlineStr">
        <is>
          <t>WASTE</t>
        </is>
      </c>
      <c r="B7138" t="inlineStr">
        <is>
          <t>LAN</t>
        </is>
      </c>
      <c r="C7138" t="n">
        <v>2030</v>
      </c>
      <c r="D7138" t="inlineStr">
        <is>
          <t>United States</t>
        </is>
      </c>
      <c r="E7138" t="inlineStr">
        <is>
          <t>USA</t>
        </is>
      </c>
      <c r="F7138" t="inlineStr">
        <is>
          <t>Electricity generation with a gas turbine</t>
        </is>
      </c>
      <c r="G7138" t="n">
        <v>276</v>
      </c>
      <c r="H7138" s="12" t="n">
        <v>9.878377568379999e-06</v>
      </c>
      <c r="I7138" t="n">
        <v>1.10637828765856e-05</v>
      </c>
      <c r="J7138" s="6" t="inlineStr">
        <is>
          <t>waste - methane capture</t>
        </is>
      </c>
    </row>
    <row r="7139">
      <c r="A7139" t="inlineStr">
        <is>
          <t>WASTE</t>
        </is>
      </c>
      <c r="B7139" t="inlineStr">
        <is>
          <t>LAN</t>
        </is>
      </c>
      <c r="C7139" t="n">
        <v>2030</v>
      </c>
      <c r="D7139" t="inlineStr">
        <is>
          <t>United States</t>
        </is>
      </c>
      <c r="E7139" t="inlineStr">
        <is>
          <t>USA</t>
        </is>
      </c>
      <c r="F7139" t="inlineStr">
        <is>
          <t>Electricity generation with combined heat and power</t>
        </is>
      </c>
      <c r="G7139" t="n">
        <v>280</v>
      </c>
      <c r="H7139" t="n">
        <v>3.62006721843e-05</v>
      </c>
      <c r="I7139" t="n">
        <v>4.0544752846416e-05</v>
      </c>
      <c r="J7139" s="6" t="inlineStr">
        <is>
          <t>waste - methane capture</t>
        </is>
      </c>
    </row>
    <row r="7140">
      <c r="A7140" t="inlineStr">
        <is>
          <t>WASTE</t>
        </is>
      </c>
      <c r="B7140" t="inlineStr">
        <is>
          <t>LAN</t>
        </is>
      </c>
      <c r="C7140" t="n">
        <v>2030</v>
      </c>
      <c r="D7140" t="inlineStr">
        <is>
          <t>United States</t>
        </is>
      </c>
      <c r="E7140" t="inlineStr">
        <is>
          <t>USA</t>
        </is>
      </c>
      <c r="F7140" t="inlineStr">
        <is>
          <t>Electricity generation with combined heat and power</t>
        </is>
      </c>
      <c r="G7140" t="n">
        <v>282</v>
      </c>
      <c r="H7140" t="n">
        <v>3.59607256541e-05</v>
      </c>
      <c r="I7140" t="n">
        <v>4.0276012732592e-05</v>
      </c>
      <c r="J7140" s="6" t="inlineStr">
        <is>
          <t>waste - methane capture</t>
        </is>
      </c>
    </row>
    <row r="7141">
      <c r="A7141" t="inlineStr">
        <is>
          <t>WASTE</t>
        </is>
      </c>
      <c r="B7141" t="inlineStr">
        <is>
          <t>LAN</t>
        </is>
      </c>
      <c r="C7141" t="n">
        <v>2030</v>
      </c>
      <c r="D7141" t="inlineStr">
        <is>
          <t>United States</t>
        </is>
      </c>
      <c r="E7141" t="inlineStr">
        <is>
          <t>USA</t>
        </is>
      </c>
      <c r="F7141" t="inlineStr">
        <is>
          <t>Electricity generation with a reciprocating engine</t>
        </is>
      </c>
      <c r="G7141" t="n">
        <v>286</v>
      </c>
      <c r="H7141" t="n">
        <v>0.0002719739277381</v>
      </c>
      <c r="I7141" t="n">
        <v>0.000304610799066672</v>
      </c>
      <c r="J7141" s="6" t="inlineStr">
        <is>
          <t>waste - methane capture</t>
        </is>
      </c>
    </row>
    <row r="7142">
      <c r="A7142" t="inlineStr">
        <is>
          <t>WASTE</t>
        </is>
      </c>
      <c r="B7142" t="inlineStr">
        <is>
          <t>LAN</t>
        </is>
      </c>
      <c r="C7142" t="n">
        <v>2030</v>
      </c>
      <c r="D7142" t="inlineStr">
        <is>
          <t>United States</t>
        </is>
      </c>
      <c r="E7142" t="inlineStr">
        <is>
          <t>USA</t>
        </is>
      </c>
      <c r="F7142" t="inlineStr">
        <is>
          <t>Electricity generation with a reciprocating engine</t>
        </is>
      </c>
      <c r="G7142" t="n">
        <v>289</v>
      </c>
      <c r="H7142" t="n">
        <v>0.0002696652663872</v>
      </c>
      <c r="I7142" t="n">
        <v>0.000302025098353664</v>
      </c>
      <c r="J7142" s="6" t="inlineStr">
        <is>
          <t>waste - methane capture</t>
        </is>
      </c>
    </row>
    <row r="7143">
      <c r="A7143" t="inlineStr">
        <is>
          <t>WASTE</t>
        </is>
      </c>
      <c r="B7143" t="inlineStr">
        <is>
          <t>LAN</t>
        </is>
      </c>
      <c r="C7143" t="n">
        <v>2030</v>
      </c>
      <c r="D7143" t="inlineStr">
        <is>
          <t>United States</t>
        </is>
      </c>
      <c r="E7143" t="inlineStr">
        <is>
          <t>USA</t>
        </is>
      </c>
      <c r="F7143" t="inlineStr">
        <is>
          <t>Electricity generation with a reciprocating engine</t>
        </is>
      </c>
      <c r="G7143" t="n">
        <v>291</v>
      </c>
      <c r="H7143" t="n">
        <v>0.0003028529754374</v>
      </c>
      <c r="I7143" t="n">
        <v>0.000339195332489888</v>
      </c>
      <c r="J7143" s="6" t="inlineStr">
        <is>
          <t>waste - methane capture</t>
        </is>
      </c>
    </row>
    <row r="7144">
      <c r="A7144" t="inlineStr">
        <is>
          <t>WASTE</t>
        </is>
      </c>
      <c r="B7144" t="inlineStr">
        <is>
          <t>LAN</t>
        </is>
      </c>
      <c r="C7144" t="n">
        <v>2030</v>
      </c>
      <c r="D7144" t="inlineStr">
        <is>
          <t>United States</t>
        </is>
      </c>
      <c r="E7144" t="inlineStr">
        <is>
          <t>USA</t>
        </is>
      </c>
      <c r="F7144" t="inlineStr">
        <is>
          <t>Electricity generation with a reciprocating engine</t>
        </is>
      </c>
      <c r="G7144" t="n">
        <v>301</v>
      </c>
      <c r="H7144" t="n">
        <v>0.0002583957102615</v>
      </c>
      <c r="I7144" t="n">
        <v>0.00028940319549288</v>
      </c>
      <c r="J7144" s="6" t="inlineStr">
        <is>
          <t>waste - methane capture</t>
        </is>
      </c>
    </row>
    <row r="7145">
      <c r="A7145" t="inlineStr">
        <is>
          <t>WASTE</t>
        </is>
      </c>
      <c r="B7145" t="inlineStr">
        <is>
          <t>LAN</t>
        </is>
      </c>
      <c r="C7145" t="n">
        <v>2030</v>
      </c>
      <c r="D7145" t="inlineStr">
        <is>
          <t>United States</t>
        </is>
      </c>
      <c r="E7145" t="inlineStr">
        <is>
          <t>USA</t>
        </is>
      </c>
      <c r="F7145" t="inlineStr">
        <is>
          <t>Land_x001F_ll gas recovery for direct use</t>
        </is>
      </c>
      <c r="G7145" t="n">
        <v>307</v>
      </c>
      <c r="H7145" t="n">
        <v>0.0001568259031046</v>
      </c>
      <c r="I7145" t="n">
        <v>0.000175645011477152</v>
      </c>
      <c r="J7145" s="6" t="inlineStr">
        <is>
          <t>waste - methane capture</t>
        </is>
      </c>
    </row>
    <row r="7146">
      <c r="A7146" t="inlineStr">
        <is>
          <t>WASTE</t>
        </is>
      </c>
      <c r="B7146" t="inlineStr">
        <is>
          <t>LAN</t>
        </is>
      </c>
      <c r="C7146" t="n">
        <v>2030</v>
      </c>
      <c r="D7146" t="inlineStr">
        <is>
          <t>United States</t>
        </is>
      </c>
      <c r="E7146" t="inlineStr">
        <is>
          <t>USA</t>
        </is>
      </c>
      <c r="F7146" t="inlineStr">
        <is>
          <t>Land_x001F_ll gas recovery for direct use</t>
        </is>
      </c>
      <c r="G7146" t="n">
        <v>308</v>
      </c>
      <c r="H7146" t="n">
        <v>0.0002098599507008</v>
      </c>
      <c r="I7146" t="n">
        <v>0.000235043144784896</v>
      </c>
      <c r="J7146" s="6" t="inlineStr">
        <is>
          <t>waste - methane capture</t>
        </is>
      </c>
    </row>
    <row r="7147">
      <c r="A7147" t="inlineStr">
        <is>
          <t>WASTE</t>
        </is>
      </c>
      <c r="B7147" t="inlineStr">
        <is>
          <t>LAN</t>
        </is>
      </c>
      <c r="C7147" t="n">
        <v>2030</v>
      </c>
      <c r="D7147" t="inlineStr">
        <is>
          <t>United States</t>
        </is>
      </c>
      <c r="E7147" t="inlineStr">
        <is>
          <t>USA</t>
        </is>
      </c>
      <c r="F7147" t="inlineStr">
        <is>
          <t>Electricity generation with a gas turbine</t>
        </is>
      </c>
      <c r="G7147" t="n">
        <v>315</v>
      </c>
      <c r="H7147" s="12" t="n">
        <v>8.6684794951e-06</v>
      </c>
      <c r="I7147" t="n">
        <v>9.708697034512001e-06</v>
      </c>
      <c r="J7147" s="6" t="inlineStr">
        <is>
          <t>waste - methane capture</t>
        </is>
      </c>
    </row>
    <row r="7148">
      <c r="A7148" t="inlineStr">
        <is>
          <t>WASTE</t>
        </is>
      </c>
      <c r="B7148" t="inlineStr">
        <is>
          <t>LAN</t>
        </is>
      </c>
      <c r="C7148" t="n">
        <v>2030</v>
      </c>
      <c r="D7148" t="inlineStr">
        <is>
          <t>United States</t>
        </is>
      </c>
      <c r="E7148" t="inlineStr">
        <is>
          <t>USA</t>
        </is>
      </c>
      <c r="F7148" t="inlineStr">
        <is>
          <t>Electricity generation with combined heat and power</t>
        </is>
      </c>
      <c r="G7148" t="n">
        <v>315</v>
      </c>
      <c r="H7148" t="n">
        <v>3.68132350559e-05</v>
      </c>
      <c r="I7148" t="n">
        <v>4.1230823262608e-05</v>
      </c>
      <c r="J7148" s="6" t="inlineStr">
        <is>
          <t>waste - methane capture</t>
        </is>
      </c>
    </row>
    <row r="7149">
      <c r="A7149" t="inlineStr">
        <is>
          <t>WASTE</t>
        </is>
      </c>
      <c r="B7149" t="inlineStr">
        <is>
          <t>LAN</t>
        </is>
      </c>
      <c r="C7149" t="n">
        <v>2030</v>
      </c>
      <c r="D7149" t="inlineStr">
        <is>
          <t>United States</t>
        </is>
      </c>
      <c r="E7149" t="inlineStr">
        <is>
          <t>USA</t>
        </is>
      </c>
      <c r="F7149" t="inlineStr">
        <is>
          <t>Land_x001F_ll gas recovery for direct use</t>
        </is>
      </c>
      <c r="G7149" t="n">
        <v>320</v>
      </c>
      <c r="H7149" t="n">
        <v>0.0001826596999308</v>
      </c>
      <c r="I7149" t="n">
        <v>0.000204578863922496</v>
      </c>
      <c r="J7149" s="6" t="inlineStr">
        <is>
          <t>waste - methane capture</t>
        </is>
      </c>
    </row>
    <row r="7150">
      <c r="A7150" t="inlineStr">
        <is>
          <t>WASTE</t>
        </is>
      </c>
      <c r="B7150" t="inlineStr">
        <is>
          <t>LAN</t>
        </is>
      </c>
      <c r="C7150" t="n">
        <v>2030</v>
      </c>
      <c r="D7150" t="inlineStr">
        <is>
          <t>United States</t>
        </is>
      </c>
      <c r="E7150" t="inlineStr">
        <is>
          <t>USA</t>
        </is>
      </c>
      <c r="F7150" t="inlineStr">
        <is>
          <t>Electricity generation with combined heat and power</t>
        </is>
      </c>
      <c r="G7150" t="n">
        <v>321</v>
      </c>
      <c r="H7150" t="n">
        <v>3.16066943924e-05</v>
      </c>
      <c r="I7150" t="n">
        <v>3.5399497719488e-05</v>
      </c>
      <c r="J7150" s="6" t="inlineStr">
        <is>
          <t>waste - methane capture</t>
        </is>
      </c>
    </row>
    <row r="7151">
      <c r="A7151" t="inlineStr">
        <is>
          <t>WASTE</t>
        </is>
      </c>
      <c r="B7151" t="inlineStr">
        <is>
          <t>LAN</t>
        </is>
      </c>
      <c r="C7151" t="n">
        <v>2030</v>
      </c>
      <c r="D7151" t="inlineStr">
        <is>
          <t>United States</t>
        </is>
      </c>
      <c r="E7151" t="inlineStr">
        <is>
          <t>USA</t>
        </is>
      </c>
      <c r="F7151" t="inlineStr">
        <is>
          <t>Electricity generation with a reciprocating engine</t>
        </is>
      </c>
      <c r="G7151" t="n">
        <v>328</v>
      </c>
      <c r="H7151" t="n">
        <v>0.0004745258192997</v>
      </c>
      <c r="I7151" t="n">
        <v>0.0005314689176156641</v>
      </c>
      <c r="J7151" s="6" t="inlineStr">
        <is>
          <t>waste - methane capture</t>
        </is>
      </c>
    </row>
    <row r="7152">
      <c r="A7152" t="inlineStr">
        <is>
          <t>WASTE</t>
        </is>
      </c>
      <c r="B7152" t="inlineStr">
        <is>
          <t>LAN</t>
        </is>
      </c>
      <c r="C7152" t="n">
        <v>2030</v>
      </c>
      <c r="D7152" t="inlineStr">
        <is>
          <t>United States</t>
        </is>
      </c>
      <c r="E7152" t="inlineStr">
        <is>
          <t>USA</t>
        </is>
      </c>
      <c r="F7152" t="inlineStr">
        <is>
          <t>Electricity generation with a microturbine</t>
        </is>
      </c>
      <c r="G7152" t="n">
        <v>333</v>
      </c>
      <c r="H7152" s="12" t="n">
        <v>2.83169697468e-06</v>
      </c>
      <c r="I7152" t="n">
        <v>3.1715006116416e-06</v>
      </c>
      <c r="J7152" s="6" t="inlineStr">
        <is>
          <t>waste - methane capture</t>
        </is>
      </c>
    </row>
    <row r="7153">
      <c r="A7153" t="inlineStr">
        <is>
          <t>WASTE</t>
        </is>
      </c>
      <c r="B7153" t="inlineStr">
        <is>
          <t>LAN</t>
        </is>
      </c>
      <c r="C7153" t="n">
        <v>2030</v>
      </c>
      <c r="D7153" t="inlineStr">
        <is>
          <t>United States</t>
        </is>
      </c>
      <c r="E7153" t="inlineStr">
        <is>
          <t>USA</t>
        </is>
      </c>
      <c r="F7153" t="inlineStr">
        <is>
          <t>Electricity generation with a reciprocating engine</t>
        </is>
      </c>
      <c r="G7153" t="n">
        <v>334</v>
      </c>
      <c r="H7153" t="n">
        <v>0.0002635237178765</v>
      </c>
      <c r="I7153" t="n">
        <v>0.00029514656402168</v>
      </c>
      <c r="J7153" s="6" t="inlineStr">
        <is>
          <t>waste - methane capture</t>
        </is>
      </c>
    </row>
    <row r="7154">
      <c r="A7154" t="inlineStr">
        <is>
          <t>WASTE</t>
        </is>
      </c>
      <c r="B7154" t="inlineStr">
        <is>
          <t>LAN</t>
        </is>
      </c>
      <c r="C7154" t="n">
        <v>2030</v>
      </c>
      <c r="D7154" t="inlineStr">
        <is>
          <t>United States</t>
        </is>
      </c>
      <c r="E7154" t="inlineStr">
        <is>
          <t>USA</t>
        </is>
      </c>
      <c r="F7154" t="inlineStr">
        <is>
          <t>Flaring of landfill gas</t>
        </is>
      </c>
      <c r="G7154" t="n">
        <v>335</v>
      </c>
      <c r="H7154" t="n">
        <v>4.3362917495e-05</v>
      </c>
      <c r="I7154" t="n">
        <v>4.85664675944e-05</v>
      </c>
      <c r="J7154" s="6" t="inlineStr">
        <is>
          <t>waste - methane destruction</t>
        </is>
      </c>
    </row>
    <row r="7155">
      <c r="A7155" t="inlineStr">
        <is>
          <t>WASTE</t>
        </is>
      </c>
      <c r="B7155" t="inlineStr">
        <is>
          <t>LAN</t>
        </is>
      </c>
      <c r="C7155" t="n">
        <v>2030</v>
      </c>
      <c r="D7155" t="inlineStr">
        <is>
          <t>United States</t>
        </is>
      </c>
      <c r="E7155" t="inlineStr">
        <is>
          <t>USA</t>
        </is>
      </c>
      <c r="F7155" t="inlineStr">
        <is>
          <t>Electricity generation with a microturbine</t>
        </is>
      </c>
      <c r="G7155" t="n">
        <v>338</v>
      </c>
      <c r="H7155" s="12" t="n">
        <v>2.72968145509e-06</v>
      </c>
      <c r="I7155" t="n">
        <v>3.0572432297008e-06</v>
      </c>
      <c r="J7155" s="6" t="inlineStr">
        <is>
          <t>waste - methane capture</t>
        </is>
      </c>
    </row>
    <row r="7156">
      <c r="A7156" t="inlineStr">
        <is>
          <t>WASTE</t>
        </is>
      </c>
      <c r="B7156" t="inlineStr">
        <is>
          <t>LAN</t>
        </is>
      </c>
      <c r="C7156" t="n">
        <v>2030</v>
      </c>
      <c r="D7156" t="inlineStr">
        <is>
          <t>United States</t>
        </is>
      </c>
      <c r="E7156" t="inlineStr">
        <is>
          <t>USA</t>
        </is>
      </c>
      <c r="F7156" t="inlineStr">
        <is>
          <t>Land_x001F_ll gas recovery for direct use</t>
        </is>
      </c>
      <c r="G7156" t="n">
        <v>345</v>
      </c>
      <c r="H7156" t="n">
        <v>0.0001384198549204</v>
      </c>
      <c r="I7156" t="n">
        <v>0.000155030237510848</v>
      </c>
      <c r="J7156" s="6" t="inlineStr">
        <is>
          <t>waste - methane capture</t>
        </is>
      </c>
    </row>
    <row r="7157">
      <c r="A7157" t="inlineStr">
        <is>
          <t>WASTE</t>
        </is>
      </c>
      <c r="B7157" t="inlineStr">
        <is>
          <t>LAN</t>
        </is>
      </c>
      <c r="C7157" t="n">
        <v>2030</v>
      </c>
      <c r="D7157" t="inlineStr">
        <is>
          <t>United States</t>
        </is>
      </c>
      <c r="E7157" t="inlineStr">
        <is>
          <t>USA</t>
        </is>
      </c>
      <c r="F7157" t="inlineStr">
        <is>
          <t>Flaring of landfill gas</t>
        </is>
      </c>
      <c r="G7157" t="n">
        <v>347</v>
      </c>
      <c r="H7157" t="n">
        <v>4.49835060863e-05</v>
      </c>
      <c r="I7157" t="n">
        <v>5.038152681665601e-05</v>
      </c>
      <c r="J7157" s="6" t="inlineStr">
        <is>
          <t>waste - methane destruction</t>
        </is>
      </c>
    </row>
    <row r="7158">
      <c r="A7158" t="inlineStr">
        <is>
          <t>WASTE</t>
        </is>
      </c>
      <c r="B7158" t="inlineStr">
        <is>
          <t>LAN</t>
        </is>
      </c>
      <c r="C7158" t="n">
        <v>2030</v>
      </c>
      <c r="D7158" t="inlineStr">
        <is>
          <t>United States</t>
        </is>
      </c>
      <c r="E7158" t="inlineStr">
        <is>
          <t>USA</t>
        </is>
      </c>
      <c r="F7158" t="inlineStr">
        <is>
          <t>Electricity generation with a reciprocating engine</t>
        </is>
      </c>
      <c r="G7158" t="n">
        <v>348</v>
      </c>
      <c r="H7158" t="n">
        <v>0.0002236022701254</v>
      </c>
      <c r="I7158" t="n">
        <v>0.000250434542540448</v>
      </c>
      <c r="J7158" s="6" t="inlineStr">
        <is>
          <t>waste - methane capture</t>
        </is>
      </c>
    </row>
    <row r="7159">
      <c r="A7159" t="inlineStr">
        <is>
          <t>WASTE</t>
        </is>
      </c>
      <c r="B7159" t="inlineStr">
        <is>
          <t>LAN</t>
        </is>
      </c>
      <c r="C7159" t="n">
        <v>2030</v>
      </c>
      <c r="D7159" t="inlineStr">
        <is>
          <t>United States</t>
        </is>
      </c>
      <c r="E7159" t="inlineStr">
        <is>
          <t>USA</t>
        </is>
      </c>
      <c r="F7159" t="inlineStr">
        <is>
          <t>Electricity generation with a reciprocating engine</t>
        </is>
      </c>
      <c r="G7159" t="n">
        <v>356</v>
      </c>
      <c r="H7159" t="n">
        <v>0.0002180632582167</v>
      </c>
      <c r="I7159" t="n">
        <v>0.000244230849202704</v>
      </c>
      <c r="J7159" s="6" t="inlineStr">
        <is>
          <t>waste - methane capture</t>
        </is>
      </c>
    </row>
    <row r="7160">
      <c r="A7160" t="inlineStr">
        <is>
          <t>WASTE</t>
        </is>
      </c>
      <c r="B7160" t="inlineStr">
        <is>
          <t>LAN</t>
        </is>
      </c>
      <c r="C7160" t="n">
        <v>2030</v>
      </c>
      <c r="D7160" t="inlineStr">
        <is>
          <t>United States</t>
        </is>
      </c>
      <c r="E7160" t="inlineStr">
        <is>
          <t>USA</t>
        </is>
      </c>
      <c r="F7160" t="inlineStr">
        <is>
          <t>Electricity generation with combined heat and power</t>
        </is>
      </c>
      <c r="G7160" t="n">
        <v>364</v>
      </c>
      <c r="H7160" t="n">
        <v>2.78971365333e-05</v>
      </c>
      <c r="I7160" t="n">
        <v>3.1244792917296e-05</v>
      </c>
      <c r="J7160" s="6" t="inlineStr">
        <is>
          <t>waste - methane capture</t>
        </is>
      </c>
    </row>
    <row r="7161">
      <c r="A7161" t="inlineStr">
        <is>
          <t>WASTE</t>
        </is>
      </c>
      <c r="B7161" t="inlineStr">
        <is>
          <t>LAN</t>
        </is>
      </c>
      <c r="C7161" t="n">
        <v>2030</v>
      </c>
      <c r="D7161" t="inlineStr">
        <is>
          <t>United States</t>
        </is>
      </c>
      <c r="E7161" t="inlineStr">
        <is>
          <t>USA</t>
        </is>
      </c>
      <c r="F7161" t="inlineStr">
        <is>
          <t>Electricity generation with combined heat and power</t>
        </is>
      </c>
      <c r="G7161" t="n">
        <v>367</v>
      </c>
      <c r="H7161" t="n">
        <v>2.76790760836e-05</v>
      </c>
      <c r="I7161" t="n">
        <v>3.1000565213632e-05</v>
      </c>
      <c r="J7161" s="6" t="inlineStr">
        <is>
          <t>waste - methane capture</t>
        </is>
      </c>
    </row>
    <row r="7162">
      <c r="A7162" t="inlineStr">
        <is>
          <t>WASTE</t>
        </is>
      </c>
      <c r="B7162" t="inlineStr">
        <is>
          <t>LAN</t>
        </is>
      </c>
      <c r="C7162" t="n">
        <v>2030</v>
      </c>
      <c r="D7162" t="inlineStr">
        <is>
          <t>United States</t>
        </is>
      </c>
      <c r="E7162" t="inlineStr">
        <is>
          <t>USA</t>
        </is>
      </c>
      <c r="F7162" t="inlineStr">
        <is>
          <t>Land_x001F_ll gas recovery for direct use</t>
        </is>
      </c>
      <c r="G7162" t="n">
        <v>367</v>
      </c>
      <c r="H7162" t="n">
        <v>0.0001373378909193</v>
      </c>
      <c r="I7162" t="n">
        <v>0.000153818437829616</v>
      </c>
      <c r="J7162" s="6" t="inlineStr">
        <is>
          <t>waste - methane capture</t>
        </is>
      </c>
    </row>
    <row r="7163">
      <c r="A7163" t="inlineStr">
        <is>
          <t>WASTE</t>
        </is>
      </c>
      <c r="B7163" t="inlineStr">
        <is>
          <t>LAN</t>
        </is>
      </c>
      <c r="C7163" t="n">
        <v>2030</v>
      </c>
      <c r="D7163" t="inlineStr">
        <is>
          <t>United States</t>
        </is>
      </c>
      <c r="E7163" t="inlineStr">
        <is>
          <t>USA</t>
        </is>
      </c>
      <c r="F7163" t="inlineStr">
        <is>
          <t>Electricity generation with a gas turbine</t>
        </is>
      </c>
      <c r="G7163" t="n">
        <v>368</v>
      </c>
      <c r="H7163" s="12" t="n">
        <v>7.40925497666e-06</v>
      </c>
      <c r="I7163" t="n">
        <v>8.2983655738592e-06</v>
      </c>
      <c r="J7163" s="6" t="inlineStr">
        <is>
          <t>waste - methane capture</t>
        </is>
      </c>
    </row>
    <row r="7164">
      <c r="A7164" t="inlineStr">
        <is>
          <t>WASTE</t>
        </is>
      </c>
      <c r="B7164" t="inlineStr">
        <is>
          <t>LAN</t>
        </is>
      </c>
      <c r="C7164" t="n">
        <v>2030</v>
      </c>
      <c r="D7164" t="inlineStr">
        <is>
          <t>United States</t>
        </is>
      </c>
      <c r="E7164" t="inlineStr">
        <is>
          <t>USA</t>
        </is>
      </c>
      <c r="F7164" t="inlineStr">
        <is>
          <t>Land_x001F_ll gas recovery for direct use</t>
        </is>
      </c>
      <c r="G7164" t="n">
        <v>371</v>
      </c>
      <c r="H7164" t="n">
        <v>0.0001325673219981</v>
      </c>
      <c r="I7164" t="n">
        <v>0.000148475400637872</v>
      </c>
      <c r="J7164" s="6" t="inlineStr">
        <is>
          <t>waste - methane capture</t>
        </is>
      </c>
    </row>
    <row r="7165">
      <c r="A7165" t="inlineStr">
        <is>
          <t>WASTE</t>
        </is>
      </c>
      <c r="B7165" t="inlineStr">
        <is>
          <t>LAN</t>
        </is>
      </c>
      <c r="C7165" t="n">
        <v>2030</v>
      </c>
      <c r="D7165" t="inlineStr">
        <is>
          <t>United States</t>
        </is>
      </c>
      <c r="E7165" t="inlineStr">
        <is>
          <t>USA</t>
        </is>
      </c>
      <c r="F7165" t="inlineStr">
        <is>
          <t>Electricity generation with combined heat and power</t>
        </is>
      </c>
      <c r="G7165" t="n">
        <v>376</v>
      </c>
      <c r="H7165" t="n">
        <v>3.10541290673e-05</v>
      </c>
      <c r="I7165" t="n">
        <v>3.4780624555376e-05</v>
      </c>
      <c r="J7165" s="6" t="inlineStr">
        <is>
          <t>waste - methane capture</t>
        </is>
      </c>
    </row>
    <row r="7166">
      <c r="A7166" t="inlineStr">
        <is>
          <t>WASTE</t>
        </is>
      </c>
      <c r="B7166" t="inlineStr">
        <is>
          <t>LAN</t>
        </is>
      </c>
      <c r="C7166" t="n">
        <v>2030</v>
      </c>
      <c r="D7166" t="inlineStr">
        <is>
          <t>United States</t>
        </is>
      </c>
      <c r="E7166" t="inlineStr">
        <is>
          <t>USA</t>
        </is>
      </c>
      <c r="F7166" t="inlineStr">
        <is>
          <t>Electricity generation with combined heat and power</t>
        </is>
      </c>
      <c r="G7166" t="n">
        <v>381</v>
      </c>
      <c r="H7166" t="n">
        <v>2.67176183115e-05</v>
      </c>
      <c r="I7166" t="n">
        <v>2.992373250888e-05</v>
      </c>
      <c r="J7166" s="6" t="inlineStr">
        <is>
          <t>waste - methane capture</t>
        </is>
      </c>
    </row>
    <row r="7167">
      <c r="A7167" t="inlineStr">
        <is>
          <t>WASTE</t>
        </is>
      </c>
      <c r="B7167" t="inlineStr">
        <is>
          <t>LAN</t>
        </is>
      </c>
      <c r="C7167" t="n">
        <v>2030</v>
      </c>
      <c r="D7167" t="inlineStr">
        <is>
          <t>United States</t>
        </is>
      </c>
      <c r="E7167" t="inlineStr">
        <is>
          <t>USA</t>
        </is>
      </c>
      <c r="F7167" t="inlineStr">
        <is>
          <t>Electricity generation with combined heat and power</t>
        </is>
      </c>
      <c r="G7167" t="n">
        <v>386</v>
      </c>
      <c r="H7167" t="n">
        <v>3.02940643451e-05</v>
      </c>
      <c r="I7167" t="n">
        <v>3.3929352066512e-05</v>
      </c>
      <c r="J7167" s="6" t="inlineStr">
        <is>
          <t>waste - methane capture</t>
        </is>
      </c>
    </row>
    <row r="7168">
      <c r="A7168" t="inlineStr">
        <is>
          <t>WASTE</t>
        </is>
      </c>
      <c r="B7168" t="inlineStr">
        <is>
          <t>LAN</t>
        </is>
      </c>
      <c r="C7168" t="n">
        <v>2030</v>
      </c>
      <c r="D7168" t="inlineStr">
        <is>
          <t>United States</t>
        </is>
      </c>
      <c r="E7168" t="inlineStr">
        <is>
          <t>USA</t>
        </is>
      </c>
      <c r="F7168" t="inlineStr">
        <is>
          <t>Land_x001F_ll gas recovery for direct use</t>
        </is>
      </c>
      <c r="G7168" t="n">
        <v>388</v>
      </c>
      <c r="H7168" t="n">
        <v>0.0001288300118176</v>
      </c>
      <c r="I7168" t="n">
        <v>0.000144289613235712</v>
      </c>
      <c r="J7168" s="6" t="inlineStr">
        <is>
          <t>waste - methane capture</t>
        </is>
      </c>
    </row>
    <row r="7169">
      <c r="A7169" t="inlineStr">
        <is>
          <t>WASTE</t>
        </is>
      </c>
      <c r="B7169" t="inlineStr">
        <is>
          <t>LAN</t>
        </is>
      </c>
      <c r="C7169" t="n">
        <v>2030</v>
      </c>
      <c r="D7169" t="inlineStr">
        <is>
          <t>United States</t>
        </is>
      </c>
      <c r="E7169" t="inlineStr">
        <is>
          <t>USA</t>
        </is>
      </c>
      <c r="F7169" t="inlineStr">
        <is>
          <t>Electricity generation with combined heat and power</t>
        </is>
      </c>
      <c r="G7169" t="n">
        <v>391</v>
      </c>
      <c r="H7169" t="n">
        <v>2.59644002654e-05</v>
      </c>
      <c r="I7169" t="n">
        <v>2.9080128297248e-05</v>
      </c>
      <c r="J7169" s="6" t="inlineStr">
        <is>
          <t>waste - methane capture</t>
        </is>
      </c>
    </row>
    <row r="7170">
      <c r="A7170" t="inlineStr">
        <is>
          <t>WASTE</t>
        </is>
      </c>
      <c r="B7170" t="inlineStr">
        <is>
          <t>LAN</t>
        </is>
      </c>
      <c r="C7170" t="n">
        <v>2030</v>
      </c>
      <c r="D7170" t="inlineStr">
        <is>
          <t>United States</t>
        </is>
      </c>
      <c r="E7170" t="inlineStr">
        <is>
          <t>USA</t>
        </is>
      </c>
      <c r="F7170" t="inlineStr">
        <is>
          <t>Land_x001F_ll gas recovery for direct use</t>
        </is>
      </c>
      <c r="G7170" t="n">
        <v>397</v>
      </c>
      <c r="H7170" t="n">
        <v>0.0001266258477699</v>
      </c>
      <c r="I7170" t="n">
        <v>0.000141820949502288</v>
      </c>
      <c r="J7170" s="6" t="inlineStr">
        <is>
          <t>waste - methane capture</t>
        </is>
      </c>
    </row>
    <row r="7171">
      <c r="A7171" t="inlineStr">
        <is>
          <t>WASTE</t>
        </is>
      </c>
      <c r="B7171" t="inlineStr">
        <is>
          <t>LAN</t>
        </is>
      </c>
      <c r="C7171" t="n">
        <v>2030</v>
      </c>
      <c r="D7171" t="inlineStr">
        <is>
          <t>United States</t>
        </is>
      </c>
      <c r="E7171" t="inlineStr">
        <is>
          <t>USA</t>
        </is>
      </c>
      <c r="F7171" t="inlineStr">
        <is>
          <t>Electricity generation with combined heat and power</t>
        </is>
      </c>
      <c r="G7171" t="n">
        <v>399</v>
      </c>
      <c r="H7171" t="n">
        <v>2.55201739492e-05</v>
      </c>
      <c r="I7171" t="n">
        <v>2.8582594823104e-05</v>
      </c>
      <c r="J7171" s="6" t="inlineStr">
        <is>
          <t>waste - methane capture</t>
        </is>
      </c>
    </row>
    <row r="7172">
      <c r="A7172" t="inlineStr">
        <is>
          <t>WASTE</t>
        </is>
      </c>
      <c r="B7172" t="inlineStr">
        <is>
          <t>LAN</t>
        </is>
      </c>
      <c r="C7172" t="n">
        <v>2030</v>
      </c>
      <c r="D7172" t="inlineStr">
        <is>
          <t>United States</t>
        </is>
      </c>
      <c r="E7172" t="inlineStr">
        <is>
          <t>USA</t>
        </is>
      </c>
      <c r="F7172" t="inlineStr">
        <is>
          <t>Electricity generation with combined heat and power</t>
        </is>
      </c>
      <c r="G7172" t="n">
        <v>418</v>
      </c>
      <c r="H7172" t="n">
        <v>2.44090660999e-05</v>
      </c>
      <c r="I7172" t="n">
        <v>2.7338154031888e-05</v>
      </c>
      <c r="J7172" s="6" t="inlineStr">
        <is>
          <t>waste - methane capture</t>
        </is>
      </c>
    </row>
    <row r="7173">
      <c r="A7173" t="inlineStr">
        <is>
          <t>WASTE</t>
        </is>
      </c>
      <c r="B7173" t="inlineStr">
        <is>
          <t>LAN</t>
        </is>
      </c>
      <c r="C7173" t="n">
        <v>2030</v>
      </c>
      <c r="D7173" t="inlineStr">
        <is>
          <t>United States</t>
        </is>
      </c>
      <c r="E7173" t="inlineStr">
        <is>
          <t>USA</t>
        </is>
      </c>
      <c r="F7173" t="inlineStr">
        <is>
          <t>Land_x001F_ll gas recovery for direct use</t>
        </is>
      </c>
      <c r="G7173" t="n">
        <v>433</v>
      </c>
      <c r="H7173" t="n">
        <v>0.0001211127673741</v>
      </c>
      <c r="I7173" t="n">
        <v>0.000135646299458992</v>
      </c>
      <c r="J7173" s="6" t="inlineStr">
        <is>
          <t>waste - methane capture</t>
        </is>
      </c>
    </row>
    <row r="7174">
      <c r="A7174" t="inlineStr">
        <is>
          <t>WASTE</t>
        </is>
      </c>
      <c r="B7174" t="inlineStr">
        <is>
          <t>LAN</t>
        </is>
      </c>
      <c r="C7174" t="n">
        <v>2030</v>
      </c>
      <c r="D7174" t="inlineStr">
        <is>
          <t>United States</t>
        </is>
      </c>
      <c r="E7174" t="inlineStr">
        <is>
          <t>USA</t>
        </is>
      </c>
      <c r="F7174" t="inlineStr">
        <is>
          <t>Electricity generation with combined heat and power</t>
        </is>
      </c>
      <c r="G7174" t="n">
        <v>450</v>
      </c>
      <c r="H7174" t="n">
        <v>2.26644933718e-05</v>
      </c>
      <c r="I7174" t="n">
        <v>2.5384232576416e-05</v>
      </c>
      <c r="J7174" s="6" t="inlineStr">
        <is>
          <t>waste - methane capture</t>
        </is>
      </c>
    </row>
    <row r="7175">
      <c r="A7175" t="inlineStr">
        <is>
          <t>WASTE</t>
        </is>
      </c>
      <c r="B7175" t="inlineStr">
        <is>
          <t>LAN</t>
        </is>
      </c>
      <c r="C7175" t="n">
        <v>2030</v>
      </c>
      <c r="D7175" t="inlineStr">
        <is>
          <t>United States</t>
        </is>
      </c>
      <c r="E7175" t="inlineStr">
        <is>
          <t>USA</t>
        </is>
      </c>
      <c r="F7175" t="inlineStr">
        <is>
          <t>Electricity generation with combined heat and power</t>
        </is>
      </c>
      <c r="G7175" t="n">
        <v>454</v>
      </c>
      <c r="H7175" t="n">
        <v>2.24721061386e-05</v>
      </c>
      <c r="I7175" t="n">
        <v>2.5168758875232e-05</v>
      </c>
      <c r="J7175" s="6" t="inlineStr">
        <is>
          <t>waste - methane capture</t>
        </is>
      </c>
    </row>
    <row r="7176">
      <c r="A7176" t="inlineStr">
        <is>
          <t>WASTE</t>
        </is>
      </c>
      <c r="B7176" t="inlineStr">
        <is>
          <t>LAN</t>
        </is>
      </c>
      <c r="C7176" t="n">
        <v>2030</v>
      </c>
      <c r="D7176" t="inlineStr">
        <is>
          <t>United States</t>
        </is>
      </c>
      <c r="E7176" t="inlineStr">
        <is>
          <t>USA</t>
        </is>
      </c>
      <c r="F7176" t="inlineStr">
        <is>
          <t>Electricity generation with a gas turbine</t>
        </is>
      </c>
      <c r="G7176" t="n">
        <v>463</v>
      </c>
      <c r="H7176" s="12" t="n">
        <v>6.46444959784e-06</v>
      </c>
      <c r="I7176" t="n">
        <v>7.2401835495808e-06</v>
      </c>
      <c r="J7176" s="6" t="inlineStr">
        <is>
          <t>waste - methane capture</t>
        </is>
      </c>
    </row>
    <row r="7177">
      <c r="A7177" t="inlineStr">
        <is>
          <t>WASTE</t>
        </is>
      </c>
      <c r="B7177" t="inlineStr">
        <is>
          <t>LAN</t>
        </is>
      </c>
      <c r="C7177" t="n">
        <v>2030</v>
      </c>
      <c r="D7177" t="inlineStr">
        <is>
          <t>United States</t>
        </is>
      </c>
      <c r="E7177" t="inlineStr">
        <is>
          <t>USA</t>
        </is>
      </c>
      <c r="F7177" t="inlineStr">
        <is>
          <t>Electricity generation with combined heat and power</t>
        </is>
      </c>
      <c r="G7177" t="n">
        <v>463</v>
      </c>
      <c r="H7177" t="n">
        <v>2.52377467405e-05</v>
      </c>
      <c r="I7177" t="n">
        <v>2.826627634936e-05</v>
      </c>
      <c r="J7177" s="6" t="inlineStr">
        <is>
          <t>waste - methane capture</t>
        </is>
      </c>
    </row>
    <row r="7178">
      <c r="A7178" t="inlineStr">
        <is>
          <t>WASTE</t>
        </is>
      </c>
      <c r="B7178" t="inlineStr">
        <is>
          <t>LAN</t>
        </is>
      </c>
      <c r="C7178" t="n">
        <v>2030</v>
      </c>
      <c r="D7178" t="inlineStr">
        <is>
          <t>United States</t>
        </is>
      </c>
      <c r="E7178" t="inlineStr">
        <is>
          <t>USA</t>
        </is>
      </c>
      <c r="F7178" t="inlineStr">
        <is>
          <t>Electricity generation with combined heat and power</t>
        </is>
      </c>
      <c r="G7178" t="n">
        <v>474</v>
      </c>
      <c r="H7178" t="n">
        <v>2.15329764615e-05</v>
      </c>
      <c r="I7178" t="n">
        <v>2.411693363688e-05</v>
      </c>
      <c r="J7178" s="6" t="inlineStr">
        <is>
          <t>waste - methane capture</t>
        </is>
      </c>
    </row>
    <row r="7179">
      <c r="A7179" t="inlineStr">
        <is>
          <t>WASTE</t>
        </is>
      </c>
      <c r="B7179" t="inlineStr">
        <is>
          <t>LAN</t>
        </is>
      </c>
      <c r="C7179" t="n">
        <v>2030</v>
      </c>
      <c r="D7179" t="inlineStr">
        <is>
          <t>United States</t>
        </is>
      </c>
      <c r="E7179" t="inlineStr">
        <is>
          <t>USA</t>
        </is>
      </c>
      <c r="F7179" t="inlineStr">
        <is>
          <t>Land_x001F_ll gas recovery for direct use</t>
        </is>
      </c>
      <c r="G7179" t="n">
        <v>484</v>
      </c>
      <c r="H7179" t="n">
        <v>0.0001115019695135</v>
      </c>
      <c r="I7179" t="n">
        <v>0.00012488220585512</v>
      </c>
      <c r="J7179" s="6" t="inlineStr">
        <is>
          <t>waste - methane capture</t>
        </is>
      </c>
    </row>
    <row r="7180">
      <c r="A7180" t="inlineStr">
        <is>
          <t>WASTE</t>
        </is>
      </c>
      <c r="B7180" t="inlineStr">
        <is>
          <t>LAN</t>
        </is>
      </c>
      <c r="C7180" t="n">
        <v>2030</v>
      </c>
      <c r="D7180" t="inlineStr">
        <is>
          <t>United States</t>
        </is>
      </c>
      <c r="E7180" t="inlineStr">
        <is>
          <t>USA</t>
        </is>
      </c>
      <c r="F7180" t="inlineStr">
        <is>
          <t>Land_x001F_ll gas recovery for direct use</t>
        </is>
      </c>
      <c r="G7180" t="n">
        <v>494</v>
      </c>
      <c r="H7180" t="n">
        <v>0.0001540842058603</v>
      </c>
      <c r="I7180" t="n">
        <v>0.000172574310563536</v>
      </c>
      <c r="J7180" s="6" t="inlineStr">
        <is>
          <t>waste - methane capture</t>
        </is>
      </c>
    </row>
    <row r="7181">
      <c r="A7181" t="inlineStr">
        <is>
          <t>WASTE</t>
        </is>
      </c>
      <c r="B7181" t="inlineStr">
        <is>
          <t>LAN</t>
        </is>
      </c>
      <c r="C7181" t="n">
        <v>2030</v>
      </c>
      <c r="D7181" t="inlineStr">
        <is>
          <t>United States</t>
        </is>
      </c>
      <c r="E7181" t="inlineStr">
        <is>
          <t>USA</t>
        </is>
      </c>
      <c r="F7181" t="inlineStr">
        <is>
          <t>Electricity generation with a reciprocating engine</t>
        </is>
      </c>
      <c r="G7181" t="n">
        <v>507</v>
      </c>
      <c r="H7181" t="n">
        <v>0.0001528437569505</v>
      </c>
      <c r="I7181" t="n">
        <v>0.00017118500778456</v>
      </c>
      <c r="J7181" s="6" t="inlineStr">
        <is>
          <t>waste - methane capture</t>
        </is>
      </c>
    </row>
    <row r="7182">
      <c r="A7182" t="inlineStr">
        <is>
          <t>WASTE</t>
        </is>
      </c>
      <c r="B7182" t="inlineStr">
        <is>
          <t>LAN</t>
        </is>
      </c>
      <c r="C7182" t="n">
        <v>2030</v>
      </c>
      <c r="D7182" t="inlineStr">
        <is>
          <t>United States</t>
        </is>
      </c>
      <c r="E7182" t="inlineStr">
        <is>
          <t>USA</t>
        </is>
      </c>
      <c r="F7182" t="inlineStr">
        <is>
          <t>Land_x001F_ll gas recovery for direct use</t>
        </is>
      </c>
      <c r="G7182" t="n">
        <v>507</v>
      </c>
      <c r="H7182" t="n">
        <v>0.0001503129169578</v>
      </c>
      <c r="I7182" t="n">
        <v>0.000168350466992736</v>
      </c>
      <c r="J7182" s="6" t="inlineStr">
        <is>
          <t>waste - methane capture</t>
        </is>
      </c>
    </row>
    <row r="7183">
      <c r="A7183" t="inlineStr">
        <is>
          <t>WASTE</t>
        </is>
      </c>
      <c r="B7183" t="inlineStr">
        <is>
          <t>LAN</t>
        </is>
      </c>
      <c r="C7183" t="n">
        <v>2030</v>
      </c>
      <c r="D7183" t="inlineStr">
        <is>
          <t>United States</t>
        </is>
      </c>
      <c r="E7183" t="inlineStr">
        <is>
          <t>USA</t>
        </is>
      </c>
      <c r="F7183" t="inlineStr">
        <is>
          <t>Land_x001F_ll gas recovery for direct use</t>
        </is>
      </c>
      <c r="G7183" t="n">
        <v>512</v>
      </c>
      <c r="H7183" t="n">
        <v>0.0001068421988748</v>
      </c>
      <c r="I7183" t="n">
        <v>0.000119663262739776</v>
      </c>
      <c r="J7183" s="6" t="inlineStr">
        <is>
          <t>waste - methane capture</t>
        </is>
      </c>
    </row>
    <row r="7184">
      <c r="A7184" t="inlineStr">
        <is>
          <t>WASTE</t>
        </is>
      </c>
      <c r="B7184" t="inlineStr">
        <is>
          <t>LAN</t>
        </is>
      </c>
      <c r="C7184" t="n">
        <v>2030</v>
      </c>
      <c r="D7184" t="inlineStr">
        <is>
          <t>United States</t>
        </is>
      </c>
      <c r="E7184" t="inlineStr">
        <is>
          <t>USA</t>
        </is>
      </c>
      <c r="F7184" t="inlineStr">
        <is>
          <t>Land_x001F_ll gas recovery for direct use</t>
        </is>
      </c>
      <c r="G7184" t="n">
        <v>515</v>
      </c>
      <c r="H7184" t="n">
        <v>0.0001124565533246</v>
      </c>
      <c r="I7184" t="n">
        <v>0.000125951339723552</v>
      </c>
      <c r="J7184" s="6" t="inlineStr">
        <is>
          <t>waste - methane capture</t>
        </is>
      </c>
    </row>
    <row r="7185">
      <c r="A7185" t="inlineStr">
        <is>
          <t>WASTE</t>
        </is>
      </c>
      <c r="B7185" t="inlineStr">
        <is>
          <t>LAN</t>
        </is>
      </c>
      <c r="C7185" t="n">
        <v>2030</v>
      </c>
      <c r="D7185" t="inlineStr">
        <is>
          <t>United States</t>
        </is>
      </c>
      <c r="E7185" t="inlineStr">
        <is>
          <t>USA</t>
        </is>
      </c>
      <c r="F7185" t="inlineStr">
        <is>
          <t>Electricity generation with combined heat and power</t>
        </is>
      </c>
      <c r="G7185" t="n">
        <v>516</v>
      </c>
      <c r="H7185" t="n">
        <v>3.9543818275e-05</v>
      </c>
      <c r="I7185" t="n">
        <v>4.4289076468e-05</v>
      </c>
      <c r="J7185" s="6" t="inlineStr">
        <is>
          <t>waste - methane capture</t>
        </is>
      </c>
    </row>
    <row r="7186">
      <c r="A7186" t="inlineStr">
        <is>
          <t>WASTE</t>
        </is>
      </c>
      <c r="B7186" t="inlineStr">
        <is>
          <t>LAN</t>
        </is>
      </c>
      <c r="C7186" t="n">
        <v>2030</v>
      </c>
      <c r="D7186" t="inlineStr">
        <is>
          <t>United States</t>
        </is>
      </c>
      <c r="E7186" t="inlineStr">
        <is>
          <t>USA</t>
        </is>
      </c>
      <c r="F7186" t="inlineStr">
        <is>
          <t>Electricity generation with combined heat and power</t>
        </is>
      </c>
      <c r="G7186" t="n">
        <v>531</v>
      </c>
      <c r="H7186" t="n">
        <v>2.1960311642e-05</v>
      </c>
      <c r="I7186" t="n">
        <v>2.459554903904e-05</v>
      </c>
      <c r="J7186" s="6" t="inlineStr">
        <is>
          <t>waste - methane capture</t>
        </is>
      </c>
    </row>
    <row r="7187">
      <c r="A7187" t="inlineStr">
        <is>
          <t>WASTE</t>
        </is>
      </c>
      <c r="B7187" t="inlineStr">
        <is>
          <t>LAN</t>
        </is>
      </c>
      <c r="C7187" t="n">
        <v>2030</v>
      </c>
      <c r="D7187" t="inlineStr">
        <is>
          <t>United States</t>
        </is>
      </c>
      <c r="E7187" t="inlineStr">
        <is>
          <t>USA</t>
        </is>
      </c>
      <c r="F7187" t="inlineStr">
        <is>
          <t>Electricity generation with combined heat and power</t>
        </is>
      </c>
      <c r="G7187" t="n">
        <v>548</v>
      </c>
      <c r="H7187" t="n">
        <v>1.86335237231e-05</v>
      </c>
      <c r="I7187" t="n">
        <v>2.0869546569872e-05</v>
      </c>
      <c r="J7187" s="6" t="inlineStr">
        <is>
          <t>waste - methane capture</t>
        </is>
      </c>
    </row>
    <row r="7188">
      <c r="A7188" t="inlineStr">
        <is>
          <t>WASTE</t>
        </is>
      </c>
      <c r="B7188" t="inlineStr">
        <is>
          <t>LAN</t>
        </is>
      </c>
      <c r="C7188" t="n">
        <v>2030</v>
      </c>
      <c r="D7188" t="inlineStr">
        <is>
          <t>United States</t>
        </is>
      </c>
      <c r="E7188" t="inlineStr">
        <is>
          <t>USA</t>
        </is>
      </c>
      <c r="F7188" t="inlineStr">
        <is>
          <t>Electricity generation with combined heat and power</t>
        </is>
      </c>
      <c r="G7188" t="n">
        <v>561</v>
      </c>
      <c r="H7188" t="n">
        <v>1.81719387911e-05</v>
      </c>
      <c r="I7188" t="n">
        <v>2.0352571446032e-05</v>
      </c>
      <c r="J7188" s="6" t="inlineStr">
        <is>
          <t>waste - methane capture</t>
        </is>
      </c>
    </row>
    <row r="7189">
      <c r="A7189" t="inlineStr">
        <is>
          <t>WASTE</t>
        </is>
      </c>
      <c r="B7189" t="inlineStr">
        <is>
          <t>LAN</t>
        </is>
      </c>
      <c r="C7189" t="n">
        <v>2030</v>
      </c>
      <c r="D7189" t="inlineStr">
        <is>
          <t>United States</t>
        </is>
      </c>
      <c r="E7189" t="inlineStr">
        <is>
          <t>USA</t>
        </is>
      </c>
      <c r="F7189" t="inlineStr">
        <is>
          <t>Electricity generation with a gas turbine</t>
        </is>
      </c>
      <c r="G7189" t="n">
        <v>568</v>
      </c>
      <c r="H7189" s="12" t="n">
        <v>4.7769426601e-06</v>
      </c>
      <c r="I7189" t="n">
        <v>5.350175779312001e-06</v>
      </c>
      <c r="J7189" s="6" t="inlineStr">
        <is>
          <t>waste - methane capture</t>
        </is>
      </c>
    </row>
    <row r="7190">
      <c r="A7190" t="inlineStr">
        <is>
          <t>WASTE</t>
        </is>
      </c>
      <c r="B7190" t="inlineStr">
        <is>
          <t>LAN</t>
        </is>
      </c>
      <c r="C7190" t="n">
        <v>2030</v>
      </c>
      <c r="D7190" t="inlineStr">
        <is>
          <t>United States</t>
        </is>
      </c>
      <c r="E7190" t="inlineStr">
        <is>
          <t>USA</t>
        </is>
      </c>
      <c r="F7190" t="inlineStr">
        <is>
          <t>Land_x001F_ll gas recovery for direct use</t>
        </is>
      </c>
      <c r="G7190" t="n">
        <v>571</v>
      </c>
      <c r="H7190" t="n">
        <v>0.000196208289708</v>
      </c>
      <c r="I7190" t="n">
        <v>0.00021975328447296</v>
      </c>
      <c r="J7190" s="6" t="inlineStr">
        <is>
          <t>waste - methane capture</t>
        </is>
      </c>
    </row>
    <row r="7191">
      <c r="A7191" t="inlineStr">
        <is>
          <t>WASTE</t>
        </is>
      </c>
      <c r="B7191" t="inlineStr">
        <is>
          <t>LAN</t>
        </is>
      </c>
      <c r="C7191" t="n">
        <v>2030</v>
      </c>
      <c r="D7191" t="inlineStr">
        <is>
          <t>United States</t>
        </is>
      </c>
      <c r="E7191" t="inlineStr">
        <is>
          <t>USA</t>
        </is>
      </c>
      <c r="F7191" t="inlineStr">
        <is>
          <t>Electricity generation with a microturbine</t>
        </is>
      </c>
      <c r="G7191" t="n">
        <v>596</v>
      </c>
      <c r="H7191" s="12" t="n">
        <v>1.61474429206e-06</v>
      </c>
      <c r="I7191" t="n">
        <v>1.8085136071072e-06</v>
      </c>
      <c r="J7191" s="6" t="inlineStr">
        <is>
          <t>waste - methane capture</t>
        </is>
      </c>
    </row>
    <row r="7192">
      <c r="A7192" t="inlineStr">
        <is>
          <t>WASTE</t>
        </is>
      </c>
      <c r="B7192" t="inlineStr">
        <is>
          <t>LAN</t>
        </is>
      </c>
      <c r="C7192" t="n">
        <v>2030</v>
      </c>
      <c r="D7192" t="inlineStr">
        <is>
          <t>United States</t>
        </is>
      </c>
      <c r="E7192" t="inlineStr">
        <is>
          <t>USA</t>
        </is>
      </c>
      <c r="F7192" t="inlineStr">
        <is>
          <t>Electricity generation with a gas turbine</t>
        </is>
      </c>
      <c r="G7192" t="n">
        <v>603</v>
      </c>
      <c r="H7192" s="12" t="n">
        <v>4.95546964885e-06</v>
      </c>
      <c r="I7192" t="n">
        <v>5.550126006712001e-06</v>
      </c>
      <c r="J7192" s="6" t="inlineStr">
        <is>
          <t>waste - methane capture</t>
        </is>
      </c>
    </row>
    <row r="7193">
      <c r="A7193" t="inlineStr">
        <is>
          <t>WASTE</t>
        </is>
      </c>
      <c r="B7193" t="inlineStr">
        <is>
          <t>LAN</t>
        </is>
      </c>
      <c r="C7193" t="n">
        <v>2030</v>
      </c>
      <c r="D7193" t="inlineStr">
        <is>
          <t>United States</t>
        </is>
      </c>
      <c r="E7193" t="inlineStr">
        <is>
          <t>USA</t>
        </is>
      </c>
      <c r="F7193" t="inlineStr">
        <is>
          <t>Land_x001F_ll gas recovery for direct use</t>
        </is>
      </c>
      <c r="G7193" t="n">
        <v>607</v>
      </c>
      <c r="H7193" t="n">
        <v>0.0001252245128853</v>
      </c>
      <c r="I7193" t="n">
        <v>0.000140251454431536</v>
      </c>
      <c r="J7193" s="6" t="inlineStr">
        <is>
          <t>waste - methane capture</t>
        </is>
      </c>
    </row>
    <row r="7194">
      <c r="A7194" t="inlineStr">
        <is>
          <t>WASTE</t>
        </is>
      </c>
      <c r="B7194" t="inlineStr">
        <is>
          <t>LAN</t>
        </is>
      </c>
      <c r="C7194" t="n">
        <v>2030</v>
      </c>
      <c r="D7194" t="inlineStr">
        <is>
          <t>United States</t>
        </is>
      </c>
      <c r="E7194" t="inlineStr">
        <is>
          <t>USA</t>
        </is>
      </c>
      <c r="F7194" t="inlineStr">
        <is>
          <t>Land_x001F_ll gas recovery for direct use</t>
        </is>
      </c>
      <c r="G7194" t="n">
        <v>615</v>
      </c>
      <c r="H7194" t="n">
        <v>9.245570981880001e-05</v>
      </c>
      <c r="I7194" t="n">
        <v>0.000103550394997056</v>
      </c>
      <c r="J7194" s="6" t="inlineStr">
        <is>
          <t>waste - methane capture</t>
        </is>
      </c>
    </row>
    <row r="7195">
      <c r="A7195" t="inlineStr">
        <is>
          <t>WASTE</t>
        </is>
      </c>
      <c r="B7195" t="inlineStr">
        <is>
          <t>LAN</t>
        </is>
      </c>
      <c r="C7195" t="n">
        <v>2030</v>
      </c>
      <c r="D7195" t="inlineStr">
        <is>
          <t>United States</t>
        </is>
      </c>
      <c r="E7195" t="inlineStr">
        <is>
          <t>USA</t>
        </is>
      </c>
      <c r="F7195" t="inlineStr">
        <is>
          <t>Electricity generation with a reciprocating engine</t>
        </is>
      </c>
      <c r="G7195" t="n">
        <v>617</v>
      </c>
      <c r="H7195" t="n">
        <v>0.0001255399984075</v>
      </c>
      <c r="I7195" t="n">
        <v>0.0001406047982164</v>
      </c>
      <c r="J7195" s="6" t="inlineStr">
        <is>
          <t>waste - methane capture</t>
        </is>
      </c>
    </row>
    <row r="7196">
      <c r="A7196" t="inlineStr">
        <is>
          <t>WASTE</t>
        </is>
      </c>
      <c r="B7196" t="inlineStr">
        <is>
          <t>LAN</t>
        </is>
      </c>
      <c r="C7196" t="n">
        <v>2030</v>
      </c>
      <c r="D7196" t="inlineStr">
        <is>
          <t>United States</t>
        </is>
      </c>
      <c r="E7196" t="inlineStr">
        <is>
          <t>USA</t>
        </is>
      </c>
      <c r="F7196" t="inlineStr">
        <is>
          <t>Land_x001F_ll gas recovery for direct use</t>
        </is>
      </c>
      <c r="G7196" t="n">
        <v>624</v>
      </c>
      <c r="H7196" t="n">
        <v>9.016542026069999e-05</v>
      </c>
      <c r="I7196" t="n">
        <v>0.000100985270691984</v>
      </c>
      <c r="J7196" s="6" t="inlineStr">
        <is>
          <t>waste - methane capture</t>
        </is>
      </c>
    </row>
    <row r="7197">
      <c r="A7197" t="inlineStr">
        <is>
          <t>WASTE</t>
        </is>
      </c>
      <c r="B7197" t="inlineStr">
        <is>
          <t>LAN</t>
        </is>
      </c>
      <c r="C7197" t="n">
        <v>2030</v>
      </c>
      <c r="D7197" t="inlineStr">
        <is>
          <t>United States</t>
        </is>
      </c>
      <c r="E7197" t="inlineStr">
        <is>
          <t>USA</t>
        </is>
      </c>
      <c r="F7197" t="inlineStr">
        <is>
          <t>Electricity generation with a reciprocating engine</t>
        </is>
      </c>
      <c r="G7197" t="n">
        <v>704</v>
      </c>
      <c r="H7197" t="n">
        <v>0.0001101639427361</v>
      </c>
      <c r="I7197" t="n">
        <v>0.000123383615864432</v>
      </c>
      <c r="J7197" s="6" t="inlineStr">
        <is>
          <t>waste - methane capture</t>
        </is>
      </c>
    </row>
    <row r="7198">
      <c r="A7198" t="inlineStr">
        <is>
          <t>WASTE</t>
        </is>
      </c>
      <c r="B7198" t="inlineStr">
        <is>
          <t>LAN</t>
        </is>
      </c>
      <c r="C7198" t="n">
        <v>2030</v>
      </c>
      <c r="D7198" t="inlineStr">
        <is>
          <t>United States</t>
        </is>
      </c>
      <c r="E7198" t="inlineStr">
        <is>
          <t>USA</t>
        </is>
      </c>
      <c r="F7198" t="inlineStr">
        <is>
          <t>Land_x001F_ll gas recovery for direct use</t>
        </is>
      </c>
      <c r="G7198" t="n">
        <v>706</v>
      </c>
      <c r="H7198" t="n">
        <v>0.0001089625438908</v>
      </c>
      <c r="I7198" t="n">
        <v>0.000122038049157696</v>
      </c>
      <c r="J7198" s="6" t="inlineStr">
        <is>
          <t>waste - methane capture</t>
        </is>
      </c>
    </row>
    <row r="7199">
      <c r="A7199" t="inlineStr">
        <is>
          <t>WASTE</t>
        </is>
      </c>
      <c r="B7199" t="inlineStr">
        <is>
          <t>LAN</t>
        </is>
      </c>
      <c r="C7199" t="n">
        <v>2030</v>
      </c>
      <c r="D7199" t="inlineStr">
        <is>
          <t>United States</t>
        </is>
      </c>
      <c r="E7199" t="inlineStr">
        <is>
          <t>USA</t>
        </is>
      </c>
      <c r="F7199" t="inlineStr">
        <is>
          <t>Electricity generation with combined heat and power</t>
        </is>
      </c>
      <c r="G7199" t="n">
        <v>801</v>
      </c>
      <c r="H7199" t="n">
        <v>1.27369794427e-05</v>
      </c>
      <c r="I7199" t="n">
        <v>1.4265416975824e-05</v>
      </c>
      <c r="J7199" s="6" t="inlineStr">
        <is>
          <t>waste - methane capture</t>
        </is>
      </c>
    </row>
    <row r="7200">
      <c r="A7200" t="inlineStr">
        <is>
          <t>WASTE</t>
        </is>
      </c>
      <c r="B7200" t="inlineStr">
        <is>
          <t>LAN</t>
        </is>
      </c>
      <c r="C7200" t="n">
        <v>2030</v>
      </c>
      <c r="D7200" t="inlineStr">
        <is>
          <t>United States</t>
        </is>
      </c>
      <c r="E7200" t="inlineStr">
        <is>
          <t>USA</t>
        </is>
      </c>
      <c r="F7200" t="inlineStr">
        <is>
          <t>Electricity generation with a reciprocating engine</t>
        </is>
      </c>
      <c r="G7200" t="n">
        <v>823</v>
      </c>
      <c r="H7200" t="n">
        <v>9.41609978327e-05</v>
      </c>
      <c r="I7200" t="n">
        <v>0.000105460317572624</v>
      </c>
      <c r="J7200" s="6" t="inlineStr">
        <is>
          <t>waste - methane capture</t>
        </is>
      </c>
    </row>
    <row r="7201">
      <c r="A7201" t="inlineStr">
        <is>
          <t>WASTE</t>
        </is>
      </c>
      <c r="B7201" t="inlineStr">
        <is>
          <t>LAN</t>
        </is>
      </c>
      <c r="C7201" t="n">
        <v>2030</v>
      </c>
      <c r="D7201" t="inlineStr">
        <is>
          <t>United States</t>
        </is>
      </c>
      <c r="E7201" t="inlineStr">
        <is>
          <t>USA</t>
        </is>
      </c>
      <c r="F7201" t="inlineStr">
        <is>
          <t>Electricity generation with a microturbine</t>
        </is>
      </c>
      <c r="G7201" t="n">
        <v>902</v>
      </c>
      <c r="H7201" s="12" t="n">
        <v>9.652339940659999e-07</v>
      </c>
      <c r="I7201" t="n">
        <v>1.08106207335392e-06</v>
      </c>
      <c r="J7201" s="6" t="inlineStr">
        <is>
          <t>waste - methane capture</t>
        </is>
      </c>
    </row>
    <row r="7202">
      <c r="A7202" t="inlineStr">
        <is>
          <t>WASTE</t>
        </is>
      </c>
      <c r="B7202" t="inlineStr">
        <is>
          <t>LAN</t>
        </is>
      </c>
      <c r="C7202" t="n">
        <v>2030</v>
      </c>
      <c r="D7202" t="inlineStr">
        <is>
          <t>United States</t>
        </is>
      </c>
      <c r="E7202" t="inlineStr">
        <is>
          <t>USA</t>
        </is>
      </c>
      <c r="F7202" t="inlineStr">
        <is>
          <t>Electricity generation with a microturbine</t>
        </is>
      </c>
      <c r="G7202" t="n">
        <v>925</v>
      </c>
      <c r="H7202" s="12" t="n">
        <v>9.51310312303e-07</v>
      </c>
      <c r="I7202" t="n">
        <v>1.06546754977936e-06</v>
      </c>
      <c r="J7202" s="6" t="inlineStr">
        <is>
          <t>waste - methane capture</t>
        </is>
      </c>
    </row>
    <row r="7203">
      <c r="A7203" t="inlineStr">
        <is>
          <t>WASTE</t>
        </is>
      </c>
      <c r="B7203" t="inlineStr">
        <is>
          <t>LAN</t>
        </is>
      </c>
      <c r="C7203" t="n">
        <v>2030</v>
      </c>
      <c r="D7203" t="inlineStr">
        <is>
          <t>United States</t>
        </is>
      </c>
      <c r="E7203" t="inlineStr">
        <is>
          <t>USA</t>
        </is>
      </c>
      <c r="F7203" t="inlineStr">
        <is>
          <t>Flaring of landfill gas</t>
        </is>
      </c>
      <c r="G7203" t="n">
        <v>939</v>
      </c>
      <c r="H7203" t="n">
        <v>1.53334240167e-05</v>
      </c>
      <c r="I7203" t="n">
        <v>1.7173434898704e-05</v>
      </c>
      <c r="J7203" s="6" t="inlineStr">
        <is>
          <t>waste - methane destruction</t>
        </is>
      </c>
    </row>
    <row r="7204">
      <c r="A7204" t="inlineStr">
        <is>
          <t>WASTE</t>
        </is>
      </c>
      <c r="B7204" t="inlineStr">
        <is>
          <t>LAN</t>
        </is>
      </c>
      <c r="C7204" t="n">
        <v>2030</v>
      </c>
      <c r="D7204" t="inlineStr">
        <is>
          <t>United States</t>
        </is>
      </c>
      <c r="E7204" t="inlineStr">
        <is>
          <t>USA</t>
        </is>
      </c>
      <c r="F7204" t="inlineStr">
        <is>
          <t>Land_x001F_ll gas recovery for direct use</t>
        </is>
      </c>
      <c r="G7204" t="n">
        <v>947</v>
      </c>
      <c r="H7204" t="n">
        <v>6.319826934489999e-05</v>
      </c>
      <c r="I7204" t="n">
        <v>7.0782061666288e-05</v>
      </c>
      <c r="J7204" s="6" t="inlineStr">
        <is>
          <t>waste - methane capture</t>
        </is>
      </c>
    </row>
    <row r="7205">
      <c r="A7205" t="inlineStr">
        <is>
          <t>WASTE</t>
        </is>
      </c>
      <c r="B7205" t="inlineStr">
        <is>
          <t>LAN</t>
        </is>
      </c>
      <c r="C7205" t="n">
        <v>2030</v>
      </c>
      <c r="D7205" t="inlineStr">
        <is>
          <t>United States</t>
        </is>
      </c>
      <c r="E7205" t="inlineStr">
        <is>
          <t>USA</t>
        </is>
      </c>
      <c r="F7205" t="inlineStr">
        <is>
          <t>Flaring of landfill gas</t>
        </is>
      </c>
      <c r="G7205" t="n">
        <v>955</v>
      </c>
      <c r="H7205" t="n">
        <v>1.51122367242e-05</v>
      </c>
      <c r="I7205" t="n">
        <v>1.6925705131104e-05</v>
      </c>
      <c r="J7205" s="6" t="inlineStr">
        <is>
          <t>waste - methane destruction</t>
        </is>
      </c>
    </row>
    <row r="7206">
      <c r="A7206" t="inlineStr">
        <is>
          <t>WASTE</t>
        </is>
      </c>
      <c r="B7206" t="inlineStr">
        <is>
          <t>LAN</t>
        </is>
      </c>
      <c r="C7206" t="n">
        <v>2030</v>
      </c>
      <c r="D7206" t="inlineStr">
        <is>
          <t>United States</t>
        </is>
      </c>
      <c r="E7206" t="inlineStr">
        <is>
          <t>USA</t>
        </is>
      </c>
      <c r="F7206" t="inlineStr">
        <is>
          <t>Electricity generation with combined heat and power</t>
        </is>
      </c>
      <c r="G7206" t="n">
        <v>975</v>
      </c>
      <c r="H7206" t="n">
        <v>1.04616674435e-05</v>
      </c>
      <c r="I7206" t="n">
        <v>1.171706753672e-05</v>
      </c>
      <c r="J7206" s="6" t="inlineStr">
        <is>
          <t>waste - methane capture</t>
        </is>
      </c>
    </row>
    <row r="7207">
      <c r="A7207" t="inlineStr">
        <is>
          <t>WASTE</t>
        </is>
      </c>
      <c r="B7207" t="inlineStr">
        <is>
          <t>LAN</t>
        </is>
      </c>
      <c r="C7207" t="n">
        <v>2030</v>
      </c>
      <c r="D7207" t="inlineStr">
        <is>
          <t>United States</t>
        </is>
      </c>
      <c r="E7207" t="inlineStr">
        <is>
          <t>USA</t>
        </is>
      </c>
      <c r="F7207" t="inlineStr">
        <is>
          <t>Electricity generation with a gas turbine</t>
        </is>
      </c>
      <c r="G7207" t="n">
        <v>1055</v>
      </c>
      <c r="H7207" s="12" t="n">
        <v>2.82580253952e-06</v>
      </c>
      <c r="I7207" t="n">
        <v>3.1648988442624e-06</v>
      </c>
      <c r="J7207" s="6" t="inlineStr">
        <is>
          <t>waste - methane capture</t>
        </is>
      </c>
    </row>
    <row r="7208">
      <c r="A7208" t="inlineStr">
        <is>
          <t>WASTE</t>
        </is>
      </c>
      <c r="B7208" t="inlineStr">
        <is>
          <t>LAN</t>
        </is>
      </c>
      <c r="C7208" t="n">
        <v>2030</v>
      </c>
      <c r="D7208" t="inlineStr">
        <is>
          <t>United States</t>
        </is>
      </c>
      <c r="E7208" t="inlineStr">
        <is>
          <t>USA</t>
        </is>
      </c>
      <c r="F7208" t="inlineStr">
        <is>
          <t>Electricity generation with a reciprocating engine</t>
        </is>
      </c>
      <c r="G7208" t="n">
        <v>1066</v>
      </c>
      <c r="H7208" t="n">
        <v>8.21538778837e-05</v>
      </c>
      <c r="I7208" t="n">
        <v>9.201234322974401e-05</v>
      </c>
      <c r="J7208" s="6" t="inlineStr">
        <is>
          <t>waste - methane capture</t>
        </is>
      </c>
    </row>
    <row r="7209">
      <c r="A7209" t="inlineStr">
        <is>
          <t>WASTE</t>
        </is>
      </c>
      <c r="B7209" t="inlineStr">
        <is>
          <t>LAN</t>
        </is>
      </c>
      <c r="C7209" t="n">
        <v>2030</v>
      </c>
      <c r="D7209" t="inlineStr">
        <is>
          <t>United States</t>
        </is>
      </c>
      <c r="E7209" t="inlineStr">
        <is>
          <t>USA</t>
        </is>
      </c>
      <c r="F7209" t="inlineStr">
        <is>
          <t>Electricity generation with combined heat and power</t>
        </is>
      </c>
      <c r="G7209" t="n">
        <v>1113</v>
      </c>
      <c r="H7209" s="12" t="n">
        <v>9.18032856134e-06</v>
      </c>
      <c r="I7209" t="n">
        <v>1.02819679887008e-05</v>
      </c>
      <c r="J7209" s="6" t="inlineStr">
        <is>
          <t>waste - methane capture</t>
        </is>
      </c>
    </row>
    <row r="7210">
      <c r="A7210" t="inlineStr">
        <is>
          <t>WASTE</t>
        </is>
      </c>
      <c r="B7210" t="inlineStr">
        <is>
          <t>LAN</t>
        </is>
      </c>
      <c r="C7210" t="n">
        <v>2030</v>
      </c>
      <c r="D7210" t="inlineStr">
        <is>
          <t>United States</t>
        </is>
      </c>
      <c r="E7210" t="inlineStr">
        <is>
          <t>USA</t>
        </is>
      </c>
      <c r="F7210" t="inlineStr">
        <is>
          <t>Land_x001F_ll gas recovery for direct use</t>
        </is>
      </c>
      <c r="G7210" t="n">
        <v>1197</v>
      </c>
      <c r="H7210" t="n">
        <v>5.19086424902e-05</v>
      </c>
      <c r="I7210" t="n">
        <v>5.8137679589024e-05</v>
      </c>
      <c r="J7210" s="6" t="inlineStr">
        <is>
          <t>waste - methane capture</t>
        </is>
      </c>
    </row>
    <row r="7211">
      <c r="A7211" t="inlineStr">
        <is>
          <t>WASTE</t>
        </is>
      </c>
      <c r="B7211" t="inlineStr">
        <is>
          <t>LAN</t>
        </is>
      </c>
      <c r="C7211" t="n">
        <v>2030</v>
      </c>
      <c r="D7211" t="inlineStr">
        <is>
          <t>United States</t>
        </is>
      </c>
      <c r="E7211" t="inlineStr">
        <is>
          <t>USA</t>
        </is>
      </c>
      <c r="F7211" t="inlineStr">
        <is>
          <t>Electricity generation with a reciprocating engine</t>
        </is>
      </c>
      <c r="G7211" t="n">
        <v>1276</v>
      </c>
      <c r="H7211" t="n">
        <v>6.07080837653e-05</v>
      </c>
      <c r="I7211" t="n">
        <v>6.799305381713601e-05</v>
      </c>
      <c r="J7211" s="6" t="inlineStr">
        <is>
          <t>waste - methane capture</t>
        </is>
      </c>
    </row>
    <row r="7212">
      <c r="A7212" t="inlineStr">
        <is>
          <t>WASTE</t>
        </is>
      </c>
      <c r="B7212" t="inlineStr">
        <is>
          <t>LAN</t>
        </is>
      </c>
      <c r="C7212" t="n">
        <v>2030</v>
      </c>
      <c r="D7212" t="inlineStr">
        <is>
          <t>United States</t>
        </is>
      </c>
      <c r="E7212" t="inlineStr">
        <is>
          <t>USA</t>
        </is>
      </c>
      <c r="F7212" t="inlineStr">
        <is>
          <t>Electricity generation with combined heat and power</t>
        </is>
      </c>
      <c r="G7212" t="n">
        <v>1301</v>
      </c>
      <c r="H7212" s="12" t="n">
        <v>7.84675012255e-06</v>
      </c>
      <c r="I7212" t="n">
        <v>8.788360137256e-06</v>
      </c>
      <c r="J7212" s="6" t="inlineStr">
        <is>
          <t>waste - methane capture</t>
        </is>
      </c>
    </row>
    <row r="7213">
      <c r="A7213" t="inlineStr">
        <is>
          <t>WASTE</t>
        </is>
      </c>
      <c r="B7213" t="inlineStr">
        <is>
          <t>LAN</t>
        </is>
      </c>
      <c r="C7213" t="n">
        <v>2030</v>
      </c>
      <c r="D7213" t="inlineStr">
        <is>
          <t>United States</t>
        </is>
      </c>
      <c r="E7213" t="inlineStr">
        <is>
          <t>USA</t>
        </is>
      </c>
      <c r="F7213" t="inlineStr">
        <is>
          <t>Electricity generation with a reciprocating engine</t>
        </is>
      </c>
      <c r="G7213" t="n">
        <v>1390</v>
      </c>
      <c r="H7213" t="n">
        <v>6.29769056104e-05</v>
      </c>
      <c r="I7213" t="n">
        <v>7.0534134283648e-05</v>
      </c>
      <c r="J7213" s="6" t="inlineStr">
        <is>
          <t>waste - methane capture</t>
        </is>
      </c>
    </row>
    <row r="7214">
      <c r="A7214" t="inlineStr">
        <is>
          <t>WASTE</t>
        </is>
      </c>
      <c r="B7214" t="inlineStr">
        <is>
          <t>LAN</t>
        </is>
      </c>
      <c r="C7214" t="n">
        <v>2030</v>
      </c>
      <c r="D7214" t="inlineStr">
        <is>
          <t>United States</t>
        </is>
      </c>
      <c r="E7214" t="inlineStr">
        <is>
          <t>USA</t>
        </is>
      </c>
      <c r="F7214" t="inlineStr">
        <is>
          <t>Land_x001F_ll gas recovery for direct use</t>
        </is>
      </c>
      <c r="G7214" t="n">
        <v>1397</v>
      </c>
      <c r="H7214" t="n">
        <v>4.5550899813e-05</v>
      </c>
      <c r="I7214" t="n">
        <v>5.101700779056e-05</v>
      </c>
      <c r="J7214" s="6" t="inlineStr">
        <is>
          <t>waste - methane capture</t>
        </is>
      </c>
    </row>
    <row r="7215">
      <c r="A7215" t="inlineStr">
        <is>
          <t>WASTE</t>
        </is>
      </c>
      <c r="B7215" t="inlineStr">
        <is>
          <t>LAN</t>
        </is>
      </c>
      <c r="C7215" t="n">
        <v>2030</v>
      </c>
      <c r="D7215" t="inlineStr">
        <is>
          <t>United States</t>
        </is>
      </c>
      <c r="E7215" t="inlineStr">
        <is>
          <t>USA</t>
        </is>
      </c>
      <c r="F7215" t="inlineStr">
        <is>
          <t>Electricity generation with a gas turbine</t>
        </is>
      </c>
      <c r="G7215" t="n">
        <v>1600</v>
      </c>
      <c r="H7215" s="12" t="n">
        <v>1.68915948962e-06</v>
      </c>
      <c r="I7215" t="n">
        <v>1.8918586283744e-06</v>
      </c>
      <c r="J7215" s="6" t="inlineStr">
        <is>
          <t>waste - methane capture</t>
        </is>
      </c>
    </row>
    <row r="7216">
      <c r="A7216" t="inlineStr">
        <is>
          <t>WASTE</t>
        </is>
      </c>
      <c r="B7216" t="inlineStr">
        <is>
          <t>LAN</t>
        </is>
      </c>
      <c r="C7216" t="n">
        <v>2030</v>
      </c>
      <c r="D7216" t="inlineStr">
        <is>
          <t>United States</t>
        </is>
      </c>
      <c r="E7216" t="inlineStr">
        <is>
          <t>USA</t>
        </is>
      </c>
      <c r="F7216" t="inlineStr">
        <is>
          <t>Electricity generation with a gas turbine</t>
        </is>
      </c>
      <c r="G7216" t="n">
        <v>1625</v>
      </c>
      <c r="H7216" s="12" t="n">
        <v>1.66479310337e-06</v>
      </c>
      <c r="I7216" t="n">
        <v>1.8645682757744e-06</v>
      </c>
      <c r="J7216" s="6" t="inlineStr">
        <is>
          <t>waste - methane capture</t>
        </is>
      </c>
    </row>
    <row r="7217">
      <c r="A7217" t="inlineStr">
        <is>
          <t>WASTE</t>
        </is>
      </c>
      <c r="B7217" t="inlineStr">
        <is>
          <t>LAN</t>
        </is>
      </c>
      <c r="C7217" t="n">
        <v>2030</v>
      </c>
      <c r="D7217" t="inlineStr">
        <is>
          <t>United States</t>
        </is>
      </c>
      <c r="E7217" t="inlineStr">
        <is>
          <t>USA</t>
        </is>
      </c>
      <c r="F7217" t="inlineStr">
        <is>
          <t>Land_x001F_ll gas recovery for direct use</t>
        </is>
      </c>
      <c r="G7217" t="n">
        <v>1642</v>
      </c>
      <c r="H7217" t="n">
        <v>3.89339584217e-05</v>
      </c>
      <c r="I7217" t="n">
        <v>4.360603343230401e-05</v>
      </c>
      <c r="J7217" s="6" t="inlineStr">
        <is>
          <t>waste - methane capture</t>
        </is>
      </c>
    </row>
    <row r="7218">
      <c r="A7218" t="inlineStr">
        <is>
          <t>WASTE</t>
        </is>
      </c>
      <c r="B7218" t="inlineStr">
        <is>
          <t>LAN</t>
        </is>
      </c>
      <c r="C7218" t="n">
        <v>2030</v>
      </c>
      <c r="D7218" t="inlineStr">
        <is>
          <t>United States</t>
        </is>
      </c>
      <c r="E7218" t="inlineStr">
        <is>
          <t>USA</t>
        </is>
      </c>
      <c r="F7218" t="inlineStr">
        <is>
          <t>Electricity generation with combined heat and power</t>
        </is>
      </c>
      <c r="G7218" t="n">
        <v>1700</v>
      </c>
      <c r="H7218" s="12" t="n">
        <v>6.84615679347e-06</v>
      </c>
      <c r="I7218" t="n">
        <v>7.667695608686401e-06</v>
      </c>
      <c r="J7218" s="6" t="inlineStr">
        <is>
          <t>waste - methane capture</t>
        </is>
      </c>
    </row>
    <row r="7219">
      <c r="A7219" t="inlineStr">
        <is>
          <t>WASTE</t>
        </is>
      </c>
      <c r="B7219" t="inlineStr">
        <is>
          <t>LAN</t>
        </is>
      </c>
      <c r="C7219" t="n">
        <v>2030</v>
      </c>
      <c r="D7219" t="inlineStr">
        <is>
          <t>United States</t>
        </is>
      </c>
      <c r="E7219" t="inlineStr">
        <is>
          <t>USA</t>
        </is>
      </c>
      <c r="F7219" t="inlineStr">
        <is>
          <t>Electricity generation with combined heat and power</t>
        </is>
      </c>
      <c r="G7219" t="n">
        <v>2020</v>
      </c>
      <c r="H7219" s="12" t="n">
        <v>5.05900698045e-06</v>
      </c>
      <c r="I7219" t="n">
        <v>5.666087818104001e-06</v>
      </c>
      <c r="J7219" s="6" t="inlineStr">
        <is>
          <t>waste - methane capture</t>
        </is>
      </c>
    </row>
    <row r="7220">
      <c r="A7220" t="inlineStr">
        <is>
          <t>WASTE</t>
        </is>
      </c>
      <c r="B7220" t="inlineStr">
        <is>
          <t>LAN</t>
        </is>
      </c>
      <c r="C7220" t="n">
        <v>2030</v>
      </c>
      <c r="D7220" t="inlineStr">
        <is>
          <t>United States</t>
        </is>
      </c>
      <c r="E7220" t="inlineStr">
        <is>
          <t>USA</t>
        </is>
      </c>
      <c r="F7220" t="inlineStr">
        <is>
          <t>Electricity generation with combined heat and power</t>
        </is>
      </c>
      <c r="G7220" t="n">
        <v>2218</v>
      </c>
      <c r="H7220" s="12" t="n">
        <v>5.24807546753e-06</v>
      </c>
      <c r="I7220" t="n">
        <v>5.877844523633601e-06</v>
      </c>
      <c r="J7220" s="6" t="inlineStr">
        <is>
          <t>waste - methane capture</t>
        </is>
      </c>
    </row>
    <row r="7221">
      <c r="A7221" t="inlineStr">
        <is>
          <t>WASTE</t>
        </is>
      </c>
      <c r="B7221" t="inlineStr">
        <is>
          <t>LAN</t>
        </is>
      </c>
      <c r="C7221" t="n">
        <v>2030</v>
      </c>
      <c r="D7221" t="inlineStr">
        <is>
          <t>United States</t>
        </is>
      </c>
      <c r="E7221" t="inlineStr">
        <is>
          <t>USA</t>
        </is>
      </c>
      <c r="F7221" t="inlineStr">
        <is>
          <t>Land_x001F_ll gas recovery for direct use</t>
        </is>
      </c>
      <c r="G7221" t="n">
        <v>2319</v>
      </c>
      <c r="H7221" t="n">
        <v>3.39692196576e-05</v>
      </c>
      <c r="I7221" t="n">
        <v>3.8045526016512e-05</v>
      </c>
      <c r="J7221" s="6" t="inlineStr">
        <is>
          <t>waste - methane capture</t>
        </is>
      </c>
    </row>
    <row r="7222">
      <c r="A7222" t="inlineStr">
        <is>
          <t>WASTE</t>
        </is>
      </c>
      <c r="B7222" t="inlineStr">
        <is>
          <t>LAN</t>
        </is>
      </c>
      <c r="C7222" t="n">
        <v>2030</v>
      </c>
      <c r="D7222" t="inlineStr">
        <is>
          <t>United States</t>
        </is>
      </c>
      <c r="E7222" t="inlineStr">
        <is>
          <t>USA</t>
        </is>
      </c>
      <c r="F7222" t="inlineStr">
        <is>
          <t>Electricity generation with a reciprocating engine</t>
        </is>
      </c>
      <c r="G7222" t="n">
        <v>2433</v>
      </c>
      <c r="H7222" t="n">
        <v>3.59118930646e-05</v>
      </c>
      <c r="I7222" t="n">
        <v>4.022132023235201e-05</v>
      </c>
      <c r="J7222" s="6" t="inlineStr">
        <is>
          <t>waste - methane capture</t>
        </is>
      </c>
    </row>
    <row r="7223">
      <c r="A7223" t="inlineStr">
        <is>
          <t>WASTE</t>
        </is>
      </c>
      <c r="B7223" t="inlineStr">
        <is>
          <t>LAN</t>
        </is>
      </c>
      <c r="C7223" t="n">
        <v>2030</v>
      </c>
      <c r="D7223" t="inlineStr">
        <is>
          <t>United States</t>
        </is>
      </c>
      <c r="E7223" t="inlineStr">
        <is>
          <t>USA</t>
        </is>
      </c>
      <c r="F7223" t="inlineStr">
        <is>
          <t>Land_x001F_ll gas recovery for direct use</t>
        </is>
      </c>
      <c r="G7223" t="n">
        <v>2650</v>
      </c>
      <c r="H7223" t="n">
        <v>2.51017518167e-05</v>
      </c>
      <c r="I7223" t="n">
        <v>2.8113962034704e-05</v>
      </c>
      <c r="J7223" s="6" t="inlineStr">
        <is>
          <t>waste - methane capture</t>
        </is>
      </c>
    </row>
    <row r="7224">
      <c r="A7224" t="inlineStr">
        <is>
          <t>WASTE</t>
        </is>
      </c>
      <c r="B7224" t="inlineStr">
        <is>
          <t>LAN</t>
        </is>
      </c>
      <c r="C7224" t="n">
        <v>2030</v>
      </c>
      <c r="D7224" t="inlineStr">
        <is>
          <t>United States</t>
        </is>
      </c>
      <c r="E7224" t="inlineStr">
        <is>
          <t>USA</t>
        </is>
      </c>
      <c r="F7224" t="inlineStr">
        <is>
          <t>Land_x001F_ll gas recovery for direct use</t>
        </is>
      </c>
      <c r="G7224" t="n">
        <v>3036</v>
      </c>
      <c r="H7224" t="n">
        <v>2.60398719547e-05</v>
      </c>
      <c r="I7224" t="n">
        <v>2.9164656589264e-05</v>
      </c>
      <c r="J7224" s="6" t="inlineStr">
        <is>
          <t>waste - methane capture</t>
        </is>
      </c>
    </row>
    <row r="7225">
      <c r="A7225" t="inlineStr">
        <is>
          <t>WASTE</t>
        </is>
      </c>
      <c r="B7225" t="inlineStr">
        <is>
          <t>LAN</t>
        </is>
      </c>
      <c r="C7225" t="n">
        <v>2030</v>
      </c>
      <c r="D7225" t="inlineStr">
        <is>
          <t>United States</t>
        </is>
      </c>
      <c r="E7225" t="inlineStr">
        <is>
          <t>USA</t>
        </is>
      </c>
      <c r="F7225" t="inlineStr">
        <is>
          <t>Electricity generation with a reciprocating engine</t>
        </is>
      </c>
      <c r="G7225" t="n">
        <v>3604</v>
      </c>
      <c r="H7225" t="n">
        <v>2.1466792532e-05</v>
      </c>
      <c r="I7225" t="n">
        <v>2.404280763584e-05</v>
      </c>
      <c r="J7225" s="6" t="inlineStr">
        <is>
          <t>waste - methane capture</t>
        </is>
      </c>
    </row>
    <row r="7226">
      <c r="A7226" t="inlineStr">
        <is>
          <t>WASTE</t>
        </is>
      </c>
      <c r="B7226" t="inlineStr">
        <is>
          <t>LAN</t>
        </is>
      </c>
      <c r="C7226" t="n">
        <v>2030</v>
      </c>
      <c r="D7226" t="inlineStr">
        <is>
          <t>United States</t>
        </is>
      </c>
      <c r="E7226" t="inlineStr">
        <is>
          <t>USA</t>
        </is>
      </c>
      <c r="F7226" t="inlineStr">
        <is>
          <t>Electricity generation with a reciprocating engine</t>
        </is>
      </c>
      <c r="G7226" t="n">
        <v>3659</v>
      </c>
      <c r="H7226" t="n">
        <v>2.11571314139e-05</v>
      </c>
      <c r="I7226" t="n">
        <v>2.3695987183568e-05</v>
      </c>
      <c r="J7226" s="6" t="inlineStr">
        <is>
          <t>waste - methane capture</t>
        </is>
      </c>
    </row>
    <row r="7227">
      <c r="A7227" t="inlineStr">
        <is>
          <t>WASTE</t>
        </is>
      </c>
      <c r="B7227" t="inlineStr">
        <is>
          <t>LAN</t>
        </is>
      </c>
      <c r="C7227" t="n">
        <v>2030</v>
      </c>
      <c r="D7227" t="inlineStr">
        <is>
          <t>United States</t>
        </is>
      </c>
      <c r="E7227" t="inlineStr">
        <is>
          <t>USA</t>
        </is>
      </c>
      <c r="F7227" t="inlineStr">
        <is>
          <t>Electricity generation with combined heat and power</t>
        </is>
      </c>
      <c r="G7227" t="n">
        <v>3883</v>
      </c>
      <c r="H7227" s="12" t="n">
        <v>2.99265775539e-06</v>
      </c>
      <c r="I7227" t="n">
        <v>3.3517766860368e-06</v>
      </c>
      <c r="J7227" s="6" t="inlineStr">
        <is>
          <t>waste - methane capture</t>
        </is>
      </c>
    </row>
    <row r="7228">
      <c r="A7228" t="inlineStr">
        <is>
          <t>WASTE</t>
        </is>
      </c>
      <c r="B7228" t="inlineStr">
        <is>
          <t>LAN</t>
        </is>
      </c>
      <c r="C7228" t="n">
        <v>2030</v>
      </c>
      <c r="D7228" t="inlineStr">
        <is>
          <t>United States</t>
        </is>
      </c>
      <c r="E7228" t="inlineStr">
        <is>
          <t>USA</t>
        </is>
      </c>
      <c r="F7228" t="inlineStr">
        <is>
          <t>Land_x001F_ll gas recovery for direct use</t>
        </is>
      </c>
      <c r="G7228" t="n">
        <v>5269</v>
      </c>
      <c r="H7228" t="n">
        <v>1.484895256e-05</v>
      </c>
      <c r="I7228" t="n">
        <v>1.66308268672e-05</v>
      </c>
      <c r="J7228" s="6" t="inlineStr">
        <is>
          <t>waste - methane capture</t>
        </is>
      </c>
    </row>
    <row r="7229">
      <c r="A7229" t="inlineStr">
        <is>
          <t>WASTE</t>
        </is>
      </c>
      <c r="B7229" t="inlineStr">
        <is>
          <t>LAN</t>
        </is>
      </c>
      <c r="C7229" t="n">
        <v>2030</v>
      </c>
      <c r="D7229" t="inlineStr">
        <is>
          <t>United States</t>
        </is>
      </c>
      <c r="E7229" t="inlineStr">
        <is>
          <t>USA</t>
        </is>
      </c>
      <c r="F7229" t="inlineStr">
        <is>
          <t>Electricity generation with combined heat and power</t>
        </is>
      </c>
      <c r="G7229" t="n">
        <v>5716</v>
      </c>
      <c r="H7229" s="12" t="n">
        <v>1.78889933977e-06</v>
      </c>
      <c r="I7229" t="n">
        <v>2.0035672605424e-06</v>
      </c>
      <c r="J7229" s="6" t="inlineStr">
        <is>
          <t>waste - methane capture</t>
        </is>
      </c>
    </row>
    <row r="7230">
      <c r="A7230" t="inlineStr">
        <is>
          <t>WASTE</t>
        </is>
      </c>
      <c r="B7230" t="inlineStr">
        <is>
          <t>LAN</t>
        </is>
      </c>
      <c r="C7230" t="n">
        <v>2030</v>
      </c>
      <c r="D7230" t="inlineStr">
        <is>
          <t>United States</t>
        </is>
      </c>
      <c r="E7230" t="inlineStr">
        <is>
          <t>USA</t>
        </is>
      </c>
      <c r="F7230" t="inlineStr">
        <is>
          <t>Electricity generation with combined heat and power</t>
        </is>
      </c>
      <c r="G7230" t="n">
        <v>5802</v>
      </c>
      <c r="H7230" s="12" t="n">
        <v>1.7630942466e-06</v>
      </c>
      <c r="I7230" t="n">
        <v>1.974665556192e-06</v>
      </c>
      <c r="J7230" s="6" t="inlineStr">
        <is>
          <t>waste - methane capture</t>
        </is>
      </c>
    </row>
    <row r="7231">
      <c r="A7231" t="inlineStr">
        <is>
          <t>WASTE</t>
        </is>
      </c>
      <c r="B7231" t="inlineStr">
        <is>
          <t>LAN</t>
        </is>
      </c>
      <c r="C7231" t="n">
        <v>2030</v>
      </c>
      <c r="D7231" t="inlineStr">
        <is>
          <t>United States</t>
        </is>
      </c>
      <c r="E7231" t="inlineStr">
        <is>
          <t>USA</t>
        </is>
      </c>
      <c r="F7231" t="inlineStr">
        <is>
          <t>Land_x001F_ll gas recovery for direct use</t>
        </is>
      </c>
      <c r="G7231" t="n">
        <v>7778</v>
      </c>
      <c r="H7231" s="12" t="n">
        <v>8.876150786820001e-06</v>
      </c>
      <c r="I7231" t="n">
        <v>9.941288881238402e-06</v>
      </c>
      <c r="J7231" s="6" t="inlineStr">
        <is>
          <t>waste - methane capture</t>
        </is>
      </c>
    </row>
    <row r="7232">
      <c r="A7232" t="inlineStr">
        <is>
          <t>WASTE</t>
        </is>
      </c>
      <c r="B7232" t="inlineStr">
        <is>
          <t>LAN</t>
        </is>
      </c>
      <c r="C7232" t="n">
        <v>2030</v>
      </c>
      <c r="D7232" t="inlineStr">
        <is>
          <t>United States</t>
        </is>
      </c>
      <c r="E7232" t="inlineStr">
        <is>
          <t>USA</t>
        </is>
      </c>
      <c r="F7232" t="inlineStr">
        <is>
          <t>Land_x001F_ll gas recovery for direct use</t>
        </is>
      </c>
      <c r="G7232" t="n">
        <v>7899</v>
      </c>
      <c r="H7232" s="12" t="n">
        <v>8.748111213210001e-06</v>
      </c>
      <c r="I7232" t="n">
        <v>9.797884558795202e-06</v>
      </c>
      <c r="J7232" s="6" t="inlineStr">
        <is>
          <t>waste - methane capture</t>
        </is>
      </c>
    </row>
    <row r="7233">
      <c r="A7233" t="inlineStr">
        <is>
          <t>WASTE</t>
        </is>
      </c>
      <c r="B7233" t="inlineStr">
        <is>
          <t>LAN</t>
        </is>
      </c>
      <c r="C7233" t="n">
        <v>2030</v>
      </c>
      <c r="D7233" t="inlineStr">
        <is>
          <t>United States</t>
        </is>
      </c>
      <c r="E7233" t="inlineStr">
        <is>
          <t>USA</t>
        </is>
      </c>
      <c r="F7233" t="inlineStr">
        <is>
          <t>Land_x001F_ll gas recovery for direct use</t>
        </is>
      </c>
      <c r="G7233" t="n">
        <v>100000</v>
      </c>
      <c r="H7233" s="12" t="n">
        <v>1e-12</v>
      </c>
      <c r="I7233" t="n">
        <v>1.12e-12</v>
      </c>
      <c r="J7233" s="6" t="inlineStr">
        <is>
          <t>waste - methane capture</t>
        </is>
      </c>
    </row>
    <row r="7234">
      <c r="A7234" t="inlineStr">
        <is>
          <t>WASTE</t>
        </is>
      </c>
      <c r="B7234" t="inlineStr">
        <is>
          <t>LAN</t>
        </is>
      </c>
      <c r="C7234" t="n">
        <v>2035</v>
      </c>
      <c r="D7234" t="inlineStr">
        <is>
          <t>United States</t>
        </is>
      </c>
      <c r="E7234" t="inlineStr">
        <is>
          <t>USA</t>
        </is>
      </c>
      <c r="F7234" t="inlineStr">
        <is>
          <t>Land_x001F_ll gas recovery for direct use</t>
        </is>
      </c>
      <c r="G7234" t="n">
        <v>-100000</v>
      </c>
      <c r="H7234" t="n">
        <v>0</v>
      </c>
      <c r="I7234" t="n">
        <v>0</v>
      </c>
      <c r="J7234" s="6" t="inlineStr">
        <is>
          <t>waste - methane capture</t>
        </is>
      </c>
    </row>
    <row r="7235">
      <c r="A7235" t="inlineStr">
        <is>
          <t>WASTE</t>
        </is>
      </c>
      <c r="B7235" t="inlineStr">
        <is>
          <t>LAN</t>
        </is>
      </c>
      <c r="C7235" t="n">
        <v>2035</v>
      </c>
      <c r="D7235" t="inlineStr">
        <is>
          <t>United States</t>
        </is>
      </c>
      <c r="E7235" t="inlineStr">
        <is>
          <t>USA</t>
        </is>
      </c>
      <c r="F7235" t="inlineStr">
        <is>
          <t>Land_x001F_ll gas recovery for direct use</t>
        </is>
      </c>
      <c r="G7235" t="n">
        <v>-219</v>
      </c>
      <c r="H7235" t="n">
        <v>0</v>
      </c>
      <c r="I7235" t="n">
        <v>0</v>
      </c>
      <c r="J7235" s="6" t="inlineStr">
        <is>
          <t>waste - methane capture</t>
        </is>
      </c>
    </row>
    <row r="7236">
      <c r="A7236" t="inlineStr">
        <is>
          <t>WASTE</t>
        </is>
      </c>
      <c r="B7236" t="inlineStr">
        <is>
          <t>LAN</t>
        </is>
      </c>
      <c r="C7236" t="n">
        <v>2035</v>
      </c>
      <c r="D7236" t="inlineStr">
        <is>
          <t>United States</t>
        </is>
      </c>
      <c r="E7236" t="inlineStr">
        <is>
          <t>USA</t>
        </is>
      </c>
      <c r="F7236" t="inlineStr">
        <is>
          <t>Land_x001F_ll gas recovery for direct use</t>
        </is>
      </c>
      <c r="G7236" t="n">
        <v>-219</v>
      </c>
      <c r="H7236" t="n">
        <v>0.0083646951243281</v>
      </c>
      <c r="I7236" t="n">
        <v>0.009368458539247473</v>
      </c>
      <c r="J7236" s="6" t="inlineStr">
        <is>
          <t>waste - methane capture</t>
        </is>
      </c>
    </row>
    <row r="7237">
      <c r="A7237" t="inlineStr">
        <is>
          <t>WASTE</t>
        </is>
      </c>
      <c r="B7237" t="inlineStr">
        <is>
          <t>LAN</t>
        </is>
      </c>
      <c r="C7237" t="n">
        <v>2035</v>
      </c>
      <c r="D7237" t="inlineStr">
        <is>
          <t>United States</t>
        </is>
      </c>
      <c r="E7237" t="inlineStr">
        <is>
          <t>USA</t>
        </is>
      </c>
      <c r="F7237" t="inlineStr">
        <is>
          <t>Land_x001F_ll gas recovery for direct use</t>
        </is>
      </c>
      <c r="G7237" t="n">
        <v>-217</v>
      </c>
      <c r="H7237" t="n">
        <v>0.0069910688325763</v>
      </c>
      <c r="I7237" t="n">
        <v>0.007829997092485457</v>
      </c>
      <c r="J7237" s="6" t="inlineStr">
        <is>
          <t>waste - methane capture</t>
        </is>
      </c>
    </row>
    <row r="7238">
      <c r="A7238" t="inlineStr">
        <is>
          <t>WASTE</t>
        </is>
      </c>
      <c r="B7238" t="inlineStr">
        <is>
          <t>LAN</t>
        </is>
      </c>
      <c r="C7238" t="n">
        <v>2035</v>
      </c>
      <c r="D7238" t="inlineStr">
        <is>
          <t>United States</t>
        </is>
      </c>
      <c r="E7238" t="inlineStr">
        <is>
          <t>USA</t>
        </is>
      </c>
      <c r="F7238" t="inlineStr">
        <is>
          <t>Land_x001F_ll gas recovery for direct use</t>
        </is>
      </c>
      <c r="G7238" t="n">
        <v>-216</v>
      </c>
      <c r="H7238" t="n">
        <v>0.0060145738534629</v>
      </c>
      <c r="I7238" t="n">
        <v>0.006736322715878448</v>
      </c>
      <c r="J7238" s="6" t="inlineStr">
        <is>
          <t>waste - methane capture</t>
        </is>
      </c>
    </row>
    <row r="7239">
      <c r="A7239" t="inlineStr">
        <is>
          <t>WASTE</t>
        </is>
      </c>
      <c r="B7239" t="inlineStr">
        <is>
          <t>LAN</t>
        </is>
      </c>
      <c r="C7239" t="n">
        <v>2035</v>
      </c>
      <c r="D7239" t="inlineStr">
        <is>
          <t>United States</t>
        </is>
      </c>
      <c r="E7239" t="inlineStr">
        <is>
          <t>USA</t>
        </is>
      </c>
      <c r="F7239" t="inlineStr">
        <is>
          <t>Land_x001F_ll gas recovery for direct use</t>
        </is>
      </c>
      <c r="G7239" t="n">
        <v>-212</v>
      </c>
      <c r="H7239" t="n">
        <v>0.009195775724947499</v>
      </c>
      <c r="I7239" t="n">
        <v>0.0102992688119412</v>
      </c>
      <c r="J7239" s="6" t="inlineStr">
        <is>
          <t>waste - methane capture</t>
        </is>
      </c>
    </row>
    <row r="7240">
      <c r="A7240" t="inlineStr">
        <is>
          <t>WASTE</t>
        </is>
      </c>
      <c r="B7240" t="inlineStr">
        <is>
          <t>LAN</t>
        </is>
      </c>
      <c r="C7240" t="n">
        <v>2035</v>
      </c>
      <c r="D7240" t="inlineStr">
        <is>
          <t>United States</t>
        </is>
      </c>
      <c r="E7240" t="inlineStr">
        <is>
          <t>USA</t>
        </is>
      </c>
      <c r="F7240" t="inlineStr">
        <is>
          <t>Land_x001F_ll gas recovery for direct use</t>
        </is>
      </c>
      <c r="G7240" t="n">
        <v>-211</v>
      </c>
      <c r="H7240" t="n">
        <v>0.0052806250751019</v>
      </c>
      <c r="I7240" t="n">
        <v>0.005914300084114129</v>
      </c>
      <c r="J7240" s="6" t="inlineStr">
        <is>
          <t>waste - methane capture</t>
        </is>
      </c>
    </row>
    <row r="7241">
      <c r="A7241" t="inlineStr">
        <is>
          <t>WASTE</t>
        </is>
      </c>
      <c r="B7241" t="inlineStr">
        <is>
          <t>LAN</t>
        </is>
      </c>
      <c r="C7241" t="n">
        <v>2035</v>
      </c>
      <c r="D7241" t="inlineStr">
        <is>
          <t>United States</t>
        </is>
      </c>
      <c r="E7241" t="inlineStr">
        <is>
          <t>USA</t>
        </is>
      </c>
      <c r="F7241" t="inlineStr">
        <is>
          <t>Land_x001F_ll gas recovery for direct use</t>
        </is>
      </c>
      <c r="G7241" t="n">
        <v>-209</v>
      </c>
      <c r="H7241" t="n">
        <v>0.0069768442772329</v>
      </c>
      <c r="I7241" t="n">
        <v>0.007814065590500848</v>
      </c>
      <c r="J7241" s="6" t="inlineStr">
        <is>
          <t>waste - methane capture</t>
        </is>
      </c>
    </row>
    <row r="7242">
      <c r="A7242" t="inlineStr">
        <is>
          <t>WASTE</t>
        </is>
      </c>
      <c r="B7242" t="inlineStr">
        <is>
          <t>LAN</t>
        </is>
      </c>
      <c r="C7242" t="n">
        <v>2035</v>
      </c>
      <c r="D7242" t="inlineStr">
        <is>
          <t>United States</t>
        </is>
      </c>
      <c r="E7242" t="inlineStr">
        <is>
          <t>USA</t>
        </is>
      </c>
      <c r="F7242" t="inlineStr">
        <is>
          <t>Land_x001F_ll gas recovery for direct use</t>
        </is>
      </c>
      <c r="G7242" t="n">
        <v>-204</v>
      </c>
      <c r="H7242" t="n">
        <v>0.0050980406813323</v>
      </c>
      <c r="I7242" t="n">
        <v>0.005709805563092177</v>
      </c>
      <c r="J7242" s="6" t="inlineStr">
        <is>
          <t>waste - methane capture</t>
        </is>
      </c>
    </row>
    <row r="7243">
      <c r="A7243" t="inlineStr">
        <is>
          <t>WASTE</t>
        </is>
      </c>
      <c r="B7243" t="inlineStr">
        <is>
          <t>LAN</t>
        </is>
      </c>
      <c r="C7243" t="n">
        <v>2035</v>
      </c>
      <c r="D7243" t="inlineStr">
        <is>
          <t>United States</t>
        </is>
      </c>
      <c r="E7243" t="inlineStr">
        <is>
          <t>USA</t>
        </is>
      </c>
      <c r="F7243" t="inlineStr">
        <is>
          <t>Land_x001F_ll gas recovery for direct use</t>
        </is>
      </c>
      <c r="G7243" t="n">
        <v>-202</v>
      </c>
      <c r="H7243" t="n">
        <v>0.0200310219079256</v>
      </c>
      <c r="I7243" t="n">
        <v>0.02243474453687667</v>
      </c>
      <c r="J7243" s="6" t="inlineStr">
        <is>
          <t>waste - methane capture</t>
        </is>
      </c>
    </row>
    <row r="7244">
      <c r="A7244" t="inlineStr">
        <is>
          <t>WASTE</t>
        </is>
      </c>
      <c r="B7244" t="inlineStr">
        <is>
          <t>LAN</t>
        </is>
      </c>
      <c r="C7244" t="n">
        <v>2035</v>
      </c>
      <c r="D7244" t="inlineStr">
        <is>
          <t>United States</t>
        </is>
      </c>
      <c r="E7244" t="inlineStr">
        <is>
          <t>USA</t>
        </is>
      </c>
      <c r="F7244" t="inlineStr">
        <is>
          <t>Land_x001F_ll gas recovery for direct use</t>
        </is>
      </c>
      <c r="G7244" t="n">
        <v>-201</v>
      </c>
      <c r="H7244" t="n">
        <v>0.0169115304015577</v>
      </c>
      <c r="I7244" t="n">
        <v>0.01894091404974463</v>
      </c>
      <c r="J7244" s="6" t="inlineStr">
        <is>
          <t>waste - methane capture</t>
        </is>
      </c>
    </row>
    <row r="7245">
      <c r="A7245" t="inlineStr">
        <is>
          <t>WASTE</t>
        </is>
      </c>
      <c r="B7245" t="inlineStr">
        <is>
          <t>LAN</t>
        </is>
      </c>
      <c r="C7245" t="n">
        <v>2035</v>
      </c>
      <c r="D7245" t="inlineStr">
        <is>
          <t>United States</t>
        </is>
      </c>
      <c r="E7245" t="inlineStr">
        <is>
          <t>USA</t>
        </is>
      </c>
      <c r="F7245" t="inlineStr">
        <is>
          <t>Land_x001F_ll gas recovery for direct use</t>
        </is>
      </c>
      <c r="G7245" t="n">
        <v>-198</v>
      </c>
      <c r="H7245" t="n">
        <v>0.0076850224286318</v>
      </c>
      <c r="I7245" t="n">
        <v>0.008607225120067617</v>
      </c>
      <c r="J7245" s="6" t="inlineStr">
        <is>
          <t>waste - methane capture</t>
        </is>
      </c>
    </row>
    <row r="7246">
      <c r="A7246" t="inlineStr">
        <is>
          <t>WASTE</t>
        </is>
      </c>
      <c r="B7246" t="inlineStr">
        <is>
          <t>LAN</t>
        </is>
      </c>
      <c r="C7246" t="n">
        <v>2035</v>
      </c>
      <c r="D7246" t="inlineStr">
        <is>
          <t>United States</t>
        </is>
      </c>
      <c r="E7246" t="inlineStr">
        <is>
          <t>USA</t>
        </is>
      </c>
      <c r="F7246" t="inlineStr">
        <is>
          <t>Land_x001F_ll gas recovery for direct use</t>
        </is>
      </c>
      <c r="G7246" t="n">
        <v>-196</v>
      </c>
      <c r="H7246" t="n">
        <v>0.0220797993242741</v>
      </c>
      <c r="I7246" t="n">
        <v>0.024729375243187</v>
      </c>
      <c r="J7246" s="6" t="inlineStr">
        <is>
          <t>waste - methane capture</t>
        </is>
      </c>
    </row>
    <row r="7247">
      <c r="A7247" t="inlineStr">
        <is>
          <t>WASTE</t>
        </is>
      </c>
      <c r="B7247" t="inlineStr">
        <is>
          <t>LAN</t>
        </is>
      </c>
      <c r="C7247" t="n">
        <v>2035</v>
      </c>
      <c r="D7247" t="inlineStr">
        <is>
          <t>United States</t>
        </is>
      </c>
      <c r="E7247" t="inlineStr">
        <is>
          <t>USA</t>
        </is>
      </c>
      <c r="F7247" t="inlineStr">
        <is>
          <t>Land_x001F_ll gas recovery for direct use</t>
        </is>
      </c>
      <c r="G7247" t="n">
        <v>-195</v>
      </c>
      <c r="H7247" t="n">
        <v>0.0178616545163095</v>
      </c>
      <c r="I7247" t="n">
        <v>0.02000505305826664</v>
      </c>
      <c r="J7247" s="6" t="inlineStr">
        <is>
          <t>waste - methane capture</t>
        </is>
      </c>
    </row>
    <row r="7248">
      <c r="A7248" t="inlineStr">
        <is>
          <t>WASTE</t>
        </is>
      </c>
      <c r="B7248" t="inlineStr">
        <is>
          <t>LAN</t>
        </is>
      </c>
      <c r="C7248" t="n">
        <v>2035</v>
      </c>
      <c r="D7248" t="inlineStr">
        <is>
          <t>United States</t>
        </is>
      </c>
      <c r="E7248" t="inlineStr">
        <is>
          <t>USA</t>
        </is>
      </c>
      <c r="F7248" t="inlineStr">
        <is>
          <t>Land_x001F_ll gas recovery for direct use</t>
        </is>
      </c>
      <c r="G7248" t="n">
        <v>-194</v>
      </c>
      <c r="H7248" t="n">
        <v>0.0167935737408698</v>
      </c>
      <c r="I7248" t="n">
        <v>0.01880880258977418</v>
      </c>
      <c r="J7248" s="6" t="inlineStr">
        <is>
          <t>waste - methane capture</t>
        </is>
      </c>
    </row>
    <row r="7249">
      <c r="A7249" t="inlineStr">
        <is>
          <t>WASTE</t>
        </is>
      </c>
      <c r="B7249" t="inlineStr">
        <is>
          <t>LAN</t>
        </is>
      </c>
      <c r="C7249" t="n">
        <v>2035</v>
      </c>
      <c r="D7249" t="inlineStr">
        <is>
          <t>United States</t>
        </is>
      </c>
      <c r="E7249" t="inlineStr">
        <is>
          <t>USA</t>
        </is>
      </c>
      <c r="F7249" t="inlineStr">
        <is>
          <t>Land_x001F_ll gas recovery for direct use</t>
        </is>
      </c>
      <c r="G7249" t="n">
        <v>-193</v>
      </c>
      <c r="H7249" t="n">
        <v>0.0383393256925046</v>
      </c>
      <c r="I7249" t="n">
        <v>0.04294004477560516</v>
      </c>
      <c r="J7249" s="6" t="inlineStr">
        <is>
          <t>waste - methane capture</t>
        </is>
      </c>
    </row>
    <row r="7250">
      <c r="A7250" t="inlineStr">
        <is>
          <t>WASTE</t>
        </is>
      </c>
      <c r="B7250" t="inlineStr">
        <is>
          <t>LAN</t>
        </is>
      </c>
      <c r="C7250" t="n">
        <v>2035</v>
      </c>
      <c r="D7250" t="inlineStr">
        <is>
          <t>United States</t>
        </is>
      </c>
      <c r="E7250" t="inlineStr">
        <is>
          <t>USA</t>
        </is>
      </c>
      <c r="F7250" t="inlineStr">
        <is>
          <t>Land_x001F_ll gas recovery for direct use</t>
        </is>
      </c>
      <c r="G7250" t="n">
        <v>-192</v>
      </c>
      <c r="H7250" t="n">
        <v>0.0245212723966688</v>
      </c>
      <c r="I7250" t="n">
        <v>0.02746382508426906</v>
      </c>
      <c r="J7250" s="6" t="inlineStr">
        <is>
          <t>waste - methane capture</t>
        </is>
      </c>
    </row>
    <row r="7251">
      <c r="A7251" t="inlineStr">
        <is>
          <t>WASTE</t>
        </is>
      </c>
      <c r="B7251" t="inlineStr">
        <is>
          <t>LAN</t>
        </is>
      </c>
      <c r="C7251" t="n">
        <v>2035</v>
      </c>
      <c r="D7251" t="inlineStr">
        <is>
          <t>United States</t>
        </is>
      </c>
      <c r="E7251" t="inlineStr">
        <is>
          <t>USA</t>
        </is>
      </c>
      <c r="F7251" t="inlineStr">
        <is>
          <t>Land_x001F_ll gas recovery for direct use</t>
        </is>
      </c>
      <c r="G7251" t="n">
        <v>-191</v>
      </c>
      <c r="H7251" t="n">
        <v>0.0039621572941542</v>
      </c>
      <c r="I7251" t="n">
        <v>0.004437616169452705</v>
      </c>
      <c r="J7251" s="6" t="inlineStr">
        <is>
          <t>waste - methane capture</t>
        </is>
      </c>
    </row>
    <row r="7252">
      <c r="A7252" t="inlineStr">
        <is>
          <t>WASTE</t>
        </is>
      </c>
      <c r="B7252" t="inlineStr">
        <is>
          <t>LAN</t>
        </is>
      </c>
      <c r="C7252" t="n">
        <v>2035</v>
      </c>
      <c r="D7252" t="inlineStr">
        <is>
          <t>United States</t>
        </is>
      </c>
      <c r="E7252" t="inlineStr">
        <is>
          <t>USA</t>
        </is>
      </c>
      <c r="F7252" t="inlineStr">
        <is>
          <t>Land_x001F_ll gas recovery for direct use</t>
        </is>
      </c>
      <c r="G7252" t="n">
        <v>-190</v>
      </c>
      <c r="H7252" t="n">
        <v>0.0119587474036962</v>
      </c>
      <c r="I7252" t="n">
        <v>0.01339379709213975</v>
      </c>
      <c r="J7252" s="6" t="inlineStr">
        <is>
          <t>waste - methane capture</t>
        </is>
      </c>
    </row>
    <row r="7253">
      <c r="A7253" t="inlineStr">
        <is>
          <t>WASTE</t>
        </is>
      </c>
      <c r="B7253" t="inlineStr">
        <is>
          <t>LAN</t>
        </is>
      </c>
      <c r="C7253" t="n">
        <v>2035</v>
      </c>
      <c r="D7253" t="inlineStr">
        <is>
          <t>United States</t>
        </is>
      </c>
      <c r="E7253" t="inlineStr">
        <is>
          <t>USA</t>
        </is>
      </c>
      <c r="F7253" t="inlineStr">
        <is>
          <t>Land_x001F_ll gas recovery for direct use</t>
        </is>
      </c>
      <c r="G7253" t="n">
        <v>-189</v>
      </c>
      <c r="H7253" t="n">
        <v>0.0252341390587389</v>
      </c>
      <c r="I7253" t="n">
        <v>0.02826223574578757</v>
      </c>
      <c r="J7253" s="6" t="inlineStr">
        <is>
          <t>waste - methane capture</t>
        </is>
      </c>
    </row>
    <row r="7254">
      <c r="A7254" t="inlineStr">
        <is>
          <t>WASTE</t>
        </is>
      </c>
      <c r="B7254" t="inlineStr">
        <is>
          <t>LAN</t>
        </is>
      </c>
      <c r="C7254" t="n">
        <v>2035</v>
      </c>
      <c r="D7254" t="inlineStr">
        <is>
          <t>United States</t>
        </is>
      </c>
      <c r="E7254" t="inlineStr">
        <is>
          <t>USA</t>
        </is>
      </c>
      <c r="F7254" t="inlineStr">
        <is>
          <t>Land_x001F_ll gas recovery for direct use</t>
        </is>
      </c>
      <c r="G7254" t="n">
        <v>-187</v>
      </c>
      <c r="H7254" t="n">
        <v>0.0031105251982808</v>
      </c>
      <c r="I7254" t="n">
        <v>0.003483788222074496</v>
      </c>
      <c r="J7254" s="6" t="inlineStr">
        <is>
          <t>waste - methane capture</t>
        </is>
      </c>
    </row>
    <row r="7255">
      <c r="A7255" t="inlineStr">
        <is>
          <t>WASTE</t>
        </is>
      </c>
      <c r="B7255" t="inlineStr">
        <is>
          <t>LAN</t>
        </is>
      </c>
      <c r="C7255" t="n">
        <v>2035</v>
      </c>
      <c r="D7255" t="inlineStr">
        <is>
          <t>United States</t>
        </is>
      </c>
      <c r="E7255" t="inlineStr">
        <is>
          <t>USA</t>
        </is>
      </c>
      <c r="F7255" t="inlineStr">
        <is>
          <t>Land_x001F_ll gas recovery for direct use</t>
        </is>
      </c>
      <c r="G7255" t="n">
        <v>-186</v>
      </c>
      <c r="H7255" t="n">
        <v>0.0192187028005719</v>
      </c>
      <c r="I7255" t="n">
        <v>0.02152494713664053</v>
      </c>
      <c r="J7255" s="6" t="inlineStr">
        <is>
          <t>waste - methane capture</t>
        </is>
      </c>
    </row>
    <row r="7256">
      <c r="A7256" t="inlineStr">
        <is>
          <t>WASTE</t>
        </is>
      </c>
      <c r="B7256" t="inlineStr">
        <is>
          <t>LAN</t>
        </is>
      </c>
      <c r="C7256" t="n">
        <v>2035</v>
      </c>
      <c r="D7256" t="inlineStr">
        <is>
          <t>United States</t>
        </is>
      </c>
      <c r="E7256" t="inlineStr">
        <is>
          <t>USA</t>
        </is>
      </c>
      <c r="F7256" t="inlineStr">
        <is>
          <t>Land_x001F_ll gas recovery for direct use</t>
        </is>
      </c>
      <c r="G7256" t="n">
        <v>-185</v>
      </c>
      <c r="H7256" t="n">
        <v>0.0240801095496863</v>
      </c>
      <c r="I7256" t="n">
        <v>0.02696972269564866</v>
      </c>
      <c r="J7256" s="6" t="inlineStr">
        <is>
          <t>waste - methane capture</t>
        </is>
      </c>
    </row>
    <row r="7257">
      <c r="A7257" t="inlineStr">
        <is>
          <t>WASTE</t>
        </is>
      </c>
      <c r="B7257" t="inlineStr">
        <is>
          <t>LAN</t>
        </is>
      </c>
      <c r="C7257" t="n">
        <v>2035</v>
      </c>
      <c r="D7257" t="inlineStr">
        <is>
          <t>United States</t>
        </is>
      </c>
      <c r="E7257" t="inlineStr">
        <is>
          <t>USA</t>
        </is>
      </c>
      <c r="F7257" t="inlineStr">
        <is>
          <t>Land_x001F_ll gas recovery for direct use</t>
        </is>
      </c>
      <c r="G7257" t="n">
        <v>-184</v>
      </c>
      <c r="H7257" t="n">
        <v>0.0240014737937599</v>
      </c>
      <c r="I7257" t="n">
        <v>0.02688165064901109</v>
      </c>
      <c r="J7257" s="6" t="inlineStr">
        <is>
          <t>waste - methane capture</t>
        </is>
      </c>
    </row>
    <row r="7258">
      <c r="A7258" t="inlineStr">
        <is>
          <t>WASTE</t>
        </is>
      </c>
      <c r="B7258" t="inlineStr">
        <is>
          <t>LAN</t>
        </is>
      </c>
      <c r="C7258" t="n">
        <v>2035</v>
      </c>
      <c r="D7258" t="inlineStr">
        <is>
          <t>United States</t>
        </is>
      </c>
      <c r="E7258" t="inlineStr">
        <is>
          <t>USA</t>
        </is>
      </c>
      <c r="F7258" t="inlineStr">
        <is>
          <t>Land_x001F_ll gas recovery for direct use</t>
        </is>
      </c>
      <c r="G7258" t="n">
        <v>-183</v>
      </c>
      <c r="H7258" t="n">
        <v>0.0203109241556376</v>
      </c>
      <c r="I7258" t="n">
        <v>0.02274823505431411</v>
      </c>
      <c r="J7258" s="6" t="inlineStr">
        <is>
          <t>waste - methane capture</t>
        </is>
      </c>
    </row>
    <row r="7259">
      <c r="A7259" t="inlineStr">
        <is>
          <t>WASTE</t>
        </is>
      </c>
      <c r="B7259" t="inlineStr">
        <is>
          <t>LAN</t>
        </is>
      </c>
      <c r="C7259" t="n">
        <v>2035</v>
      </c>
      <c r="D7259" t="inlineStr">
        <is>
          <t>United States</t>
        </is>
      </c>
      <c r="E7259" t="inlineStr">
        <is>
          <t>USA</t>
        </is>
      </c>
      <c r="F7259" t="inlineStr">
        <is>
          <t>Land_x001F_ll gas recovery for direct use</t>
        </is>
      </c>
      <c r="G7259" t="n">
        <v>-182</v>
      </c>
      <c r="H7259" t="n">
        <v>0.0268663500901312</v>
      </c>
      <c r="I7259" t="n">
        <v>0.03009031210094695</v>
      </c>
      <c r="J7259" s="6" t="inlineStr">
        <is>
          <t>waste - methane capture</t>
        </is>
      </c>
    </row>
    <row r="7260">
      <c r="A7260" t="inlineStr">
        <is>
          <t>WASTE</t>
        </is>
      </c>
      <c r="B7260" t="inlineStr">
        <is>
          <t>LAN</t>
        </is>
      </c>
      <c r="C7260" t="n">
        <v>2035</v>
      </c>
      <c r="D7260" t="inlineStr">
        <is>
          <t>United States</t>
        </is>
      </c>
      <c r="E7260" t="inlineStr">
        <is>
          <t>USA</t>
        </is>
      </c>
      <c r="F7260" t="inlineStr">
        <is>
          <t>Land_x001F_ll gas recovery for direct use</t>
        </is>
      </c>
      <c r="G7260" t="n">
        <v>-181</v>
      </c>
      <c r="H7260" t="n">
        <v>0.0397582517471164</v>
      </c>
      <c r="I7260" t="n">
        <v>0.04452924195677037</v>
      </c>
      <c r="J7260" s="6" t="inlineStr">
        <is>
          <t>waste - methane capture</t>
        </is>
      </c>
    </row>
    <row r="7261">
      <c r="A7261" t="inlineStr">
        <is>
          <t>WASTE</t>
        </is>
      </c>
      <c r="B7261" t="inlineStr">
        <is>
          <t>LAN</t>
        </is>
      </c>
      <c r="C7261" t="n">
        <v>2035</v>
      </c>
      <c r="D7261" t="inlineStr">
        <is>
          <t>United States</t>
        </is>
      </c>
      <c r="E7261" t="inlineStr">
        <is>
          <t>USA</t>
        </is>
      </c>
      <c r="F7261" t="inlineStr">
        <is>
          <t>Land_x001F_ll gas recovery for direct use</t>
        </is>
      </c>
      <c r="G7261" t="n">
        <v>-180</v>
      </c>
      <c r="H7261" t="n">
        <v>0.037862493423745</v>
      </c>
      <c r="I7261" t="n">
        <v>0.04240599263459441</v>
      </c>
      <c r="J7261" s="6" t="inlineStr">
        <is>
          <t>waste - methane capture</t>
        </is>
      </c>
    </row>
    <row r="7262">
      <c r="A7262" t="inlineStr">
        <is>
          <t>WASTE</t>
        </is>
      </c>
      <c r="B7262" t="inlineStr">
        <is>
          <t>LAN</t>
        </is>
      </c>
      <c r="C7262" t="n">
        <v>2035</v>
      </c>
      <c r="D7262" t="inlineStr">
        <is>
          <t>United States</t>
        </is>
      </c>
      <c r="E7262" t="inlineStr">
        <is>
          <t>USA</t>
        </is>
      </c>
      <c r="F7262" t="inlineStr">
        <is>
          <t>Land_x001F_ll gas recovery for direct use</t>
        </is>
      </c>
      <c r="G7262" t="n">
        <v>-179</v>
      </c>
      <c r="H7262" t="n">
        <v>0.013525108457543</v>
      </c>
      <c r="I7262" t="n">
        <v>0.01514812147244816</v>
      </c>
      <c r="J7262" s="6" t="inlineStr">
        <is>
          <t>waste - methane capture</t>
        </is>
      </c>
    </row>
    <row r="7263">
      <c r="A7263" t="inlineStr">
        <is>
          <t>WASTE</t>
        </is>
      </c>
      <c r="B7263" t="inlineStr">
        <is>
          <t>LAN</t>
        </is>
      </c>
      <c r="C7263" t="n">
        <v>2035</v>
      </c>
      <c r="D7263" t="inlineStr">
        <is>
          <t>United States</t>
        </is>
      </c>
      <c r="E7263" t="inlineStr">
        <is>
          <t>USA</t>
        </is>
      </c>
      <c r="F7263" t="inlineStr">
        <is>
          <t>Land_x001F_ll gas recovery for direct use</t>
        </is>
      </c>
      <c r="G7263" t="n">
        <v>-178</v>
      </c>
      <c r="H7263" t="n">
        <v>0.0195352714508772</v>
      </c>
      <c r="I7263" t="n">
        <v>0.02187950402498247</v>
      </c>
      <c r="J7263" s="6" t="inlineStr">
        <is>
          <t>waste - methane capture</t>
        </is>
      </c>
    </row>
    <row r="7264">
      <c r="A7264" t="inlineStr">
        <is>
          <t>WASTE</t>
        </is>
      </c>
      <c r="B7264" t="inlineStr">
        <is>
          <t>LAN</t>
        </is>
      </c>
      <c r="C7264" t="n">
        <v>2035</v>
      </c>
      <c r="D7264" t="inlineStr">
        <is>
          <t>United States</t>
        </is>
      </c>
      <c r="E7264" t="inlineStr">
        <is>
          <t>USA</t>
        </is>
      </c>
      <c r="F7264" t="inlineStr">
        <is>
          <t>Land_x001F_ll gas recovery for direct use</t>
        </is>
      </c>
      <c r="G7264" t="n">
        <v>-177</v>
      </c>
      <c r="H7264" t="n">
        <v>0.0169226077850908</v>
      </c>
      <c r="I7264" t="n">
        <v>0.0189533207193017</v>
      </c>
      <c r="J7264" s="6" t="inlineStr">
        <is>
          <t>waste - methane capture</t>
        </is>
      </c>
    </row>
    <row r="7265">
      <c r="A7265" t="inlineStr">
        <is>
          <t>WASTE</t>
        </is>
      </c>
      <c r="B7265" t="inlineStr">
        <is>
          <t>LAN</t>
        </is>
      </c>
      <c r="C7265" t="n">
        <v>2035</v>
      </c>
      <c r="D7265" t="inlineStr">
        <is>
          <t>United States</t>
        </is>
      </c>
      <c r="E7265" t="inlineStr">
        <is>
          <t>USA</t>
        </is>
      </c>
      <c r="F7265" t="inlineStr">
        <is>
          <t>Land_x001F_ll gas recovery for direct use</t>
        </is>
      </c>
      <c r="G7265" t="n">
        <v>-176</v>
      </c>
      <c r="H7265" t="n">
        <v>0.0145654028747231</v>
      </c>
      <c r="I7265" t="n">
        <v>0.01631325121968987</v>
      </c>
      <c r="J7265" s="6" t="inlineStr">
        <is>
          <t>waste - methane capture</t>
        </is>
      </c>
    </row>
    <row r="7266">
      <c r="A7266" t="inlineStr">
        <is>
          <t>WASTE</t>
        </is>
      </c>
      <c r="B7266" t="inlineStr">
        <is>
          <t>LAN</t>
        </is>
      </c>
      <c r="C7266" t="n">
        <v>2035</v>
      </c>
      <c r="D7266" t="inlineStr">
        <is>
          <t>United States</t>
        </is>
      </c>
      <c r="E7266" t="inlineStr">
        <is>
          <t>USA</t>
        </is>
      </c>
      <c r="F7266" t="inlineStr">
        <is>
          <t>Land_x001F_ll gas recovery for direct use</t>
        </is>
      </c>
      <c r="G7266" t="n">
        <v>-175</v>
      </c>
      <c r="H7266" t="n">
        <v>0.0142862608190626</v>
      </c>
      <c r="I7266" t="n">
        <v>0.01600061211735011</v>
      </c>
      <c r="J7266" s="6" t="inlineStr">
        <is>
          <t>waste - methane capture</t>
        </is>
      </c>
    </row>
    <row r="7267">
      <c r="A7267" t="inlineStr">
        <is>
          <t>WASTE</t>
        </is>
      </c>
      <c r="B7267" t="inlineStr">
        <is>
          <t>LAN</t>
        </is>
      </c>
      <c r="C7267" t="n">
        <v>2035</v>
      </c>
      <c r="D7267" t="inlineStr">
        <is>
          <t>United States</t>
        </is>
      </c>
      <c r="E7267" t="inlineStr">
        <is>
          <t>USA</t>
        </is>
      </c>
      <c r="F7267" t="inlineStr">
        <is>
          <t>Land_x001F_ll gas recovery for direct use</t>
        </is>
      </c>
      <c r="G7267" t="n">
        <v>-174</v>
      </c>
      <c r="H7267" t="n">
        <v>0.012680582003668</v>
      </c>
      <c r="I7267" t="n">
        <v>0.01420225184410816</v>
      </c>
      <c r="J7267" s="6" t="inlineStr">
        <is>
          <t>waste - methane capture</t>
        </is>
      </c>
    </row>
    <row r="7268">
      <c r="A7268" t="inlineStr">
        <is>
          <t>WASTE</t>
        </is>
      </c>
      <c r="B7268" t="inlineStr">
        <is>
          <t>LAN</t>
        </is>
      </c>
      <c r="C7268" t="n">
        <v>2035</v>
      </c>
      <c r="D7268" t="inlineStr">
        <is>
          <t>United States</t>
        </is>
      </c>
      <c r="E7268" t="inlineStr">
        <is>
          <t>USA</t>
        </is>
      </c>
      <c r="F7268" t="inlineStr">
        <is>
          <t>Land_x001F_ll gas recovery for direct use</t>
        </is>
      </c>
      <c r="G7268" t="n">
        <v>-173</v>
      </c>
      <c r="H7268" t="n">
        <v>0.0383209732826799</v>
      </c>
      <c r="I7268" t="n">
        <v>0.04291949007660149</v>
      </c>
      <c r="J7268" s="6" t="inlineStr">
        <is>
          <t>waste - methane capture</t>
        </is>
      </c>
    </row>
    <row r="7269">
      <c r="A7269" t="inlineStr">
        <is>
          <t>WASTE</t>
        </is>
      </c>
      <c r="B7269" t="inlineStr">
        <is>
          <t>LAN</t>
        </is>
      </c>
      <c r="C7269" t="n">
        <v>2035</v>
      </c>
      <c r="D7269" t="inlineStr">
        <is>
          <t>United States</t>
        </is>
      </c>
      <c r="E7269" t="inlineStr">
        <is>
          <t>USA</t>
        </is>
      </c>
      <c r="F7269" t="inlineStr">
        <is>
          <t>Land_x001F_ll gas recovery for direct use</t>
        </is>
      </c>
      <c r="G7269" t="n">
        <v>-172</v>
      </c>
      <c r="H7269" t="n">
        <v>0.0057237690780312</v>
      </c>
      <c r="I7269" t="n">
        <v>0.006410621367394944</v>
      </c>
      <c r="J7269" s="6" t="inlineStr">
        <is>
          <t>waste - methane capture</t>
        </is>
      </c>
    </row>
    <row r="7270">
      <c r="A7270" t="inlineStr">
        <is>
          <t>WASTE</t>
        </is>
      </c>
      <c r="B7270" t="inlineStr">
        <is>
          <t>LAN</t>
        </is>
      </c>
      <c r="C7270" t="n">
        <v>2035</v>
      </c>
      <c r="D7270" t="inlineStr">
        <is>
          <t>United States</t>
        </is>
      </c>
      <c r="E7270" t="inlineStr">
        <is>
          <t>USA</t>
        </is>
      </c>
      <c r="F7270" t="inlineStr">
        <is>
          <t>Land_x001F_ll gas recovery for direct use</t>
        </is>
      </c>
      <c r="G7270" t="n">
        <v>-171</v>
      </c>
      <c r="H7270" t="n">
        <v>0.0169392318930477</v>
      </c>
      <c r="I7270" t="n">
        <v>0.01897193972021343</v>
      </c>
      <c r="J7270" s="6" t="inlineStr">
        <is>
          <t>waste - methane capture</t>
        </is>
      </c>
    </row>
    <row r="7271">
      <c r="A7271" t="inlineStr">
        <is>
          <t>WASTE</t>
        </is>
      </c>
      <c r="B7271" t="inlineStr">
        <is>
          <t>LAN</t>
        </is>
      </c>
      <c r="C7271" t="n">
        <v>2035</v>
      </c>
      <c r="D7271" t="inlineStr">
        <is>
          <t>United States</t>
        </is>
      </c>
      <c r="E7271" t="inlineStr">
        <is>
          <t>USA</t>
        </is>
      </c>
      <c r="F7271" t="inlineStr">
        <is>
          <t>Land_x001F_ll gas recovery for direct use</t>
        </is>
      </c>
      <c r="G7271" t="n">
        <v>-170</v>
      </c>
      <c r="H7271" t="n">
        <v>0.0223473899532109</v>
      </c>
      <c r="I7271" t="n">
        <v>0.02502907674759621</v>
      </c>
      <c r="J7271" s="6" t="inlineStr">
        <is>
          <t>waste - methane capture</t>
        </is>
      </c>
    </row>
    <row r="7272">
      <c r="A7272" t="inlineStr">
        <is>
          <t>WASTE</t>
        </is>
      </c>
      <c r="B7272" t="inlineStr">
        <is>
          <t>LAN</t>
        </is>
      </c>
      <c r="C7272" t="n">
        <v>2035</v>
      </c>
      <c r="D7272" t="inlineStr">
        <is>
          <t>United States</t>
        </is>
      </c>
      <c r="E7272" t="inlineStr">
        <is>
          <t>USA</t>
        </is>
      </c>
      <c r="F7272" t="inlineStr">
        <is>
          <t>Land_x001F_ll gas recovery for direct use</t>
        </is>
      </c>
      <c r="G7272" t="n">
        <v>-169</v>
      </c>
      <c r="H7272" t="n">
        <v>0.0228954970370978</v>
      </c>
      <c r="I7272" t="n">
        <v>0.02564295668154954</v>
      </c>
      <c r="J7272" s="6" t="inlineStr">
        <is>
          <t>waste - methane capture</t>
        </is>
      </c>
    </row>
    <row r="7273">
      <c r="A7273" t="inlineStr">
        <is>
          <t>WASTE</t>
        </is>
      </c>
      <c r="B7273" t="inlineStr">
        <is>
          <t>LAN</t>
        </is>
      </c>
      <c r="C7273" t="n">
        <v>2035</v>
      </c>
      <c r="D7273" t="inlineStr">
        <is>
          <t>United States</t>
        </is>
      </c>
      <c r="E7273" t="inlineStr">
        <is>
          <t>USA</t>
        </is>
      </c>
      <c r="F7273" t="inlineStr">
        <is>
          <t>Land_x001F_ll gas recovery for direct use</t>
        </is>
      </c>
      <c r="G7273" t="n">
        <v>-168</v>
      </c>
      <c r="H7273" t="n">
        <v>0.0303799107205123</v>
      </c>
      <c r="I7273" t="n">
        <v>0.03402550000697378</v>
      </c>
      <c r="J7273" s="6" t="inlineStr">
        <is>
          <t>waste - methane capture</t>
        </is>
      </c>
    </row>
    <row r="7274">
      <c r="A7274" t="inlineStr">
        <is>
          <t>WASTE</t>
        </is>
      </c>
      <c r="B7274" t="inlineStr">
        <is>
          <t>LAN</t>
        </is>
      </c>
      <c r="C7274" t="n">
        <v>2035</v>
      </c>
      <c r="D7274" t="inlineStr">
        <is>
          <t>United States</t>
        </is>
      </c>
      <c r="E7274" t="inlineStr">
        <is>
          <t>USA</t>
        </is>
      </c>
      <c r="F7274" t="inlineStr">
        <is>
          <t>Land_x001F_ll gas recovery for direct use</t>
        </is>
      </c>
      <c r="G7274" t="n">
        <v>-167</v>
      </c>
      <c r="H7274" t="n">
        <v>0.032649616128765</v>
      </c>
      <c r="I7274" t="n">
        <v>0.0365675700642168</v>
      </c>
      <c r="J7274" s="6" t="inlineStr">
        <is>
          <t>waste - methane capture</t>
        </is>
      </c>
    </row>
    <row r="7275">
      <c r="A7275" t="inlineStr">
        <is>
          <t>WASTE</t>
        </is>
      </c>
      <c r="B7275" t="inlineStr">
        <is>
          <t>LAN</t>
        </is>
      </c>
      <c r="C7275" t="n">
        <v>2035</v>
      </c>
      <c r="D7275" t="inlineStr">
        <is>
          <t>United States</t>
        </is>
      </c>
      <c r="E7275" t="inlineStr">
        <is>
          <t>USA</t>
        </is>
      </c>
      <c r="F7275" t="inlineStr">
        <is>
          <t>Land_x001F_ll gas recovery for direct use</t>
        </is>
      </c>
      <c r="G7275" t="n">
        <v>-166</v>
      </c>
      <c r="H7275" t="n">
        <v>0.0148583073168993</v>
      </c>
      <c r="I7275" t="n">
        <v>0.01664130419492722</v>
      </c>
      <c r="J7275" s="6" t="inlineStr">
        <is>
          <t>waste - methane capture</t>
        </is>
      </c>
    </row>
    <row r="7276">
      <c r="A7276" t="inlineStr">
        <is>
          <t>WASTE</t>
        </is>
      </c>
      <c r="B7276" t="inlineStr">
        <is>
          <t>LAN</t>
        </is>
      </c>
      <c r="C7276" t="n">
        <v>2035</v>
      </c>
      <c r="D7276" t="inlineStr">
        <is>
          <t>United States</t>
        </is>
      </c>
      <c r="E7276" t="inlineStr">
        <is>
          <t>USA</t>
        </is>
      </c>
      <c r="F7276" t="inlineStr">
        <is>
          <t>Land_x001F_ll gas recovery for direct use</t>
        </is>
      </c>
      <c r="G7276" t="n">
        <v>-165</v>
      </c>
      <c r="H7276" t="n">
        <v>0.0170758115127683</v>
      </c>
      <c r="I7276" t="n">
        <v>0.0191249088943005</v>
      </c>
      <c r="J7276" s="6" t="inlineStr">
        <is>
          <t>waste - methane capture</t>
        </is>
      </c>
    </row>
    <row r="7277">
      <c r="A7277" t="inlineStr">
        <is>
          <t>WASTE</t>
        </is>
      </c>
      <c r="B7277" t="inlineStr">
        <is>
          <t>LAN</t>
        </is>
      </c>
      <c r="C7277" t="n">
        <v>2035</v>
      </c>
      <c r="D7277" t="inlineStr">
        <is>
          <t>United States</t>
        </is>
      </c>
      <c r="E7277" t="inlineStr">
        <is>
          <t>USA</t>
        </is>
      </c>
      <c r="F7277" t="inlineStr">
        <is>
          <t>Land_x001F_ll gas recovery for direct use</t>
        </is>
      </c>
      <c r="G7277" t="n">
        <v>-164</v>
      </c>
      <c r="H7277" t="n">
        <v>0.0108494041487575</v>
      </c>
      <c r="I7277" t="n">
        <v>0.0121513326466084</v>
      </c>
      <c r="J7277" s="6" t="inlineStr">
        <is>
          <t>waste - methane capture</t>
        </is>
      </c>
    </row>
    <row r="7278">
      <c r="A7278" t="inlineStr">
        <is>
          <t>WASTE</t>
        </is>
      </c>
      <c r="B7278" t="inlineStr">
        <is>
          <t>LAN</t>
        </is>
      </c>
      <c r="C7278" t="n">
        <v>2035</v>
      </c>
      <c r="D7278" t="inlineStr">
        <is>
          <t>United States</t>
        </is>
      </c>
      <c r="E7278" t="inlineStr">
        <is>
          <t>USA</t>
        </is>
      </c>
      <c r="F7278" t="inlineStr">
        <is>
          <t>Land_x001F_ll gas recovery for direct use</t>
        </is>
      </c>
      <c r="G7278" t="n">
        <v>-163</v>
      </c>
      <c r="H7278" t="n">
        <v>0.0081683563767001</v>
      </c>
      <c r="I7278" t="n">
        <v>0.009148559141904112</v>
      </c>
      <c r="J7278" s="6" t="inlineStr">
        <is>
          <t>waste - methane capture</t>
        </is>
      </c>
    </row>
    <row r="7279">
      <c r="A7279" t="inlineStr">
        <is>
          <t>WASTE</t>
        </is>
      </c>
      <c r="B7279" t="inlineStr">
        <is>
          <t>LAN</t>
        </is>
      </c>
      <c r="C7279" t="n">
        <v>2035</v>
      </c>
      <c r="D7279" t="inlineStr">
        <is>
          <t>United States</t>
        </is>
      </c>
      <c r="E7279" t="inlineStr">
        <is>
          <t>USA</t>
        </is>
      </c>
      <c r="F7279" t="inlineStr">
        <is>
          <t>Land_x001F_ll gas recovery for direct use</t>
        </is>
      </c>
      <c r="G7279" t="n">
        <v>-162</v>
      </c>
      <c r="H7279" t="n">
        <v>0.008121480466797899</v>
      </c>
      <c r="I7279" t="n">
        <v>0.009096058122813649</v>
      </c>
      <c r="J7279" s="6" t="inlineStr">
        <is>
          <t>waste - methane capture</t>
        </is>
      </c>
    </row>
    <row r="7280">
      <c r="A7280" t="inlineStr">
        <is>
          <t>WASTE</t>
        </is>
      </c>
      <c r="B7280" t="inlineStr">
        <is>
          <t>LAN</t>
        </is>
      </c>
      <c r="C7280" t="n">
        <v>2035</v>
      </c>
      <c r="D7280" t="inlineStr">
        <is>
          <t>United States</t>
        </is>
      </c>
      <c r="E7280" t="inlineStr">
        <is>
          <t>USA</t>
        </is>
      </c>
      <c r="F7280" t="inlineStr">
        <is>
          <t>Land_x001F_ll gas recovery for direct use</t>
        </is>
      </c>
      <c r="G7280" t="n">
        <v>-161</v>
      </c>
      <c r="H7280" t="n">
        <v>0.0098626944236457</v>
      </c>
      <c r="I7280" t="n">
        <v>0.01104621775448318</v>
      </c>
      <c r="J7280" s="6" t="inlineStr">
        <is>
          <t>waste - methane capture</t>
        </is>
      </c>
    </row>
    <row r="7281">
      <c r="A7281" t="inlineStr">
        <is>
          <t>WASTE</t>
        </is>
      </c>
      <c r="B7281" t="inlineStr">
        <is>
          <t>LAN</t>
        </is>
      </c>
      <c r="C7281" t="n">
        <v>2035</v>
      </c>
      <c r="D7281" t="inlineStr">
        <is>
          <t>United States</t>
        </is>
      </c>
      <c r="E7281" t="inlineStr">
        <is>
          <t>USA</t>
        </is>
      </c>
      <c r="F7281" t="inlineStr">
        <is>
          <t>Land_x001F_ll gas recovery for direct use</t>
        </is>
      </c>
      <c r="G7281" t="n">
        <v>-160</v>
      </c>
      <c r="H7281" t="n">
        <v>0.0181194180622697</v>
      </c>
      <c r="I7281" t="n">
        <v>0.02029374822974207</v>
      </c>
      <c r="J7281" s="6" t="inlineStr">
        <is>
          <t>waste - methane capture</t>
        </is>
      </c>
    </row>
    <row r="7282">
      <c r="A7282" t="inlineStr">
        <is>
          <t>WASTE</t>
        </is>
      </c>
      <c r="B7282" t="inlineStr">
        <is>
          <t>LAN</t>
        </is>
      </c>
      <c r="C7282" t="n">
        <v>2035</v>
      </c>
      <c r="D7282" t="inlineStr">
        <is>
          <t>United States</t>
        </is>
      </c>
      <c r="E7282" t="inlineStr">
        <is>
          <t>USA</t>
        </is>
      </c>
      <c r="F7282" t="inlineStr">
        <is>
          <t>Land_x001F_ll gas recovery for direct use</t>
        </is>
      </c>
      <c r="G7282" t="n">
        <v>-159</v>
      </c>
      <c r="H7282" t="n">
        <v>0.0131516499677673</v>
      </c>
      <c r="I7282" t="n">
        <v>0.01472984796389938</v>
      </c>
      <c r="J7282" s="6" t="inlineStr">
        <is>
          <t>waste - methane capture</t>
        </is>
      </c>
    </row>
    <row r="7283">
      <c r="A7283" t="inlineStr">
        <is>
          <t>WASTE</t>
        </is>
      </c>
      <c r="B7283" t="inlineStr">
        <is>
          <t>LAN</t>
        </is>
      </c>
      <c r="C7283" t="n">
        <v>2035</v>
      </c>
      <c r="D7283" t="inlineStr">
        <is>
          <t>United States</t>
        </is>
      </c>
      <c r="E7283" t="inlineStr">
        <is>
          <t>USA</t>
        </is>
      </c>
      <c r="F7283" t="inlineStr">
        <is>
          <t>Land_x001F_ll gas recovery for direct use</t>
        </is>
      </c>
      <c r="G7283" t="n">
        <v>-158</v>
      </c>
      <c r="H7283" t="n">
        <v>0.0166790874209255</v>
      </c>
      <c r="I7283" t="n">
        <v>0.01868057791143656</v>
      </c>
      <c r="J7283" s="6" t="inlineStr">
        <is>
          <t>waste - methane capture</t>
        </is>
      </c>
    </row>
    <row r="7284">
      <c r="A7284" t="inlineStr">
        <is>
          <t>WASTE</t>
        </is>
      </c>
      <c r="B7284" t="inlineStr">
        <is>
          <t>LAN</t>
        </is>
      </c>
      <c r="C7284" t="n">
        <v>2035</v>
      </c>
      <c r="D7284" t="inlineStr">
        <is>
          <t>United States</t>
        </is>
      </c>
      <c r="E7284" t="inlineStr">
        <is>
          <t>USA</t>
        </is>
      </c>
      <c r="F7284" t="inlineStr">
        <is>
          <t>Land_x001F_ll gas recovery for direct use</t>
        </is>
      </c>
      <c r="G7284" t="n">
        <v>-157</v>
      </c>
      <c r="H7284" t="n">
        <v>0.008610448916442699</v>
      </c>
      <c r="I7284" t="n">
        <v>0.009643702786415824</v>
      </c>
      <c r="J7284" s="6" t="inlineStr">
        <is>
          <t>waste - methane capture</t>
        </is>
      </c>
    </row>
    <row r="7285">
      <c r="A7285" t="inlineStr">
        <is>
          <t>WASTE</t>
        </is>
      </c>
      <c r="B7285" t="inlineStr">
        <is>
          <t>LAN</t>
        </is>
      </c>
      <c r="C7285" t="n">
        <v>2035</v>
      </c>
      <c r="D7285" t="inlineStr">
        <is>
          <t>United States</t>
        </is>
      </c>
      <c r="E7285" t="inlineStr">
        <is>
          <t>USA</t>
        </is>
      </c>
      <c r="F7285" t="inlineStr">
        <is>
          <t>Land_x001F_ll gas recovery for direct use</t>
        </is>
      </c>
      <c r="G7285" t="n">
        <v>-156</v>
      </c>
      <c r="H7285" t="n">
        <v>0.0044240728020668</v>
      </c>
      <c r="I7285" t="n">
        <v>0.004954961538314817</v>
      </c>
      <c r="J7285" s="6" t="inlineStr">
        <is>
          <t>waste - methane capture</t>
        </is>
      </c>
    </row>
    <row r="7286">
      <c r="A7286" t="inlineStr">
        <is>
          <t>WASTE</t>
        </is>
      </c>
      <c r="B7286" t="inlineStr">
        <is>
          <t>LAN</t>
        </is>
      </c>
      <c r="C7286" t="n">
        <v>2035</v>
      </c>
      <c r="D7286" t="inlineStr">
        <is>
          <t>United States</t>
        </is>
      </c>
      <c r="E7286" t="inlineStr">
        <is>
          <t>USA</t>
        </is>
      </c>
      <c r="F7286" t="inlineStr">
        <is>
          <t>Land_x001F_ll gas recovery for direct use</t>
        </is>
      </c>
      <c r="G7286" t="n">
        <v>-155</v>
      </c>
      <c r="H7286" t="n">
        <v>0.0136187030002475</v>
      </c>
      <c r="I7286" t="n">
        <v>0.0152529473602772</v>
      </c>
      <c r="J7286" s="6" t="inlineStr">
        <is>
          <t>waste - methane capture</t>
        </is>
      </c>
    </row>
    <row r="7287">
      <c r="A7287" t="inlineStr">
        <is>
          <t>WASTE</t>
        </is>
      </c>
      <c r="B7287" t="inlineStr">
        <is>
          <t>LAN</t>
        </is>
      </c>
      <c r="C7287" t="n">
        <v>2035</v>
      </c>
      <c r="D7287" t="inlineStr">
        <is>
          <t>United States</t>
        </is>
      </c>
      <c r="E7287" t="inlineStr">
        <is>
          <t>USA</t>
        </is>
      </c>
      <c r="F7287" t="inlineStr">
        <is>
          <t>Land_x001F_ll gas recovery for direct use</t>
        </is>
      </c>
      <c r="G7287" t="n">
        <v>-154</v>
      </c>
      <c r="H7287" t="n">
        <v>0.008206815691664799</v>
      </c>
      <c r="I7287" t="n">
        <v>0.009191633574664576</v>
      </c>
      <c r="J7287" s="6" t="inlineStr">
        <is>
          <t>waste - methane capture</t>
        </is>
      </c>
    </row>
    <row r="7288">
      <c r="A7288" t="inlineStr">
        <is>
          <t>WASTE</t>
        </is>
      </c>
      <c r="B7288" t="inlineStr">
        <is>
          <t>LAN</t>
        </is>
      </c>
      <c r="C7288" t="n">
        <v>2035</v>
      </c>
      <c r="D7288" t="inlineStr">
        <is>
          <t>United States</t>
        </is>
      </c>
      <c r="E7288" t="inlineStr">
        <is>
          <t>USA</t>
        </is>
      </c>
      <c r="F7288" t="inlineStr">
        <is>
          <t>Land_x001F_ll gas recovery for direct use</t>
        </is>
      </c>
      <c r="G7288" t="n">
        <v>-153</v>
      </c>
      <c r="H7288" t="n">
        <v>0.0101654756581411</v>
      </c>
      <c r="I7288" t="n">
        <v>0.01138533273711803</v>
      </c>
      <c r="J7288" s="6" t="inlineStr">
        <is>
          <t>waste - methane capture</t>
        </is>
      </c>
    </row>
    <row r="7289">
      <c r="A7289" t="inlineStr">
        <is>
          <t>WASTE</t>
        </is>
      </c>
      <c r="B7289" t="inlineStr">
        <is>
          <t>LAN</t>
        </is>
      </c>
      <c r="C7289" t="n">
        <v>2035</v>
      </c>
      <c r="D7289" t="inlineStr">
        <is>
          <t>United States</t>
        </is>
      </c>
      <c r="E7289" t="inlineStr">
        <is>
          <t>USA</t>
        </is>
      </c>
      <c r="F7289" t="inlineStr">
        <is>
          <t>Land_x001F_ll gas recovery for direct use</t>
        </is>
      </c>
      <c r="G7289" t="n">
        <v>-152</v>
      </c>
      <c r="H7289" t="n">
        <v>0.0031890398822725</v>
      </c>
      <c r="I7289" t="n">
        <v>0.003571724668145201</v>
      </c>
      <c r="J7289" s="6" t="inlineStr">
        <is>
          <t>waste - methane capture</t>
        </is>
      </c>
    </row>
    <row r="7290">
      <c r="A7290" t="inlineStr">
        <is>
          <t>WASTE</t>
        </is>
      </c>
      <c r="B7290" t="inlineStr">
        <is>
          <t>LAN</t>
        </is>
      </c>
      <c r="C7290" t="n">
        <v>2035</v>
      </c>
      <c r="D7290" t="inlineStr">
        <is>
          <t>United States</t>
        </is>
      </c>
      <c r="E7290" t="inlineStr">
        <is>
          <t>USA</t>
        </is>
      </c>
      <c r="F7290" t="inlineStr">
        <is>
          <t>Land_x001F_ll gas recovery for direct use</t>
        </is>
      </c>
      <c r="G7290" t="n">
        <v>-151</v>
      </c>
      <c r="H7290" t="n">
        <v>0.003821482998319</v>
      </c>
      <c r="I7290" t="n">
        <v>0.00428006095811728</v>
      </c>
      <c r="J7290" s="6" t="inlineStr">
        <is>
          <t>waste - methane capture</t>
        </is>
      </c>
    </row>
    <row r="7291">
      <c r="A7291" t="inlineStr">
        <is>
          <t>WASTE</t>
        </is>
      </c>
      <c r="B7291" t="inlineStr">
        <is>
          <t>LAN</t>
        </is>
      </c>
      <c r="C7291" t="n">
        <v>2035</v>
      </c>
      <c r="D7291" t="inlineStr">
        <is>
          <t>United States</t>
        </is>
      </c>
      <c r="E7291" t="inlineStr">
        <is>
          <t>USA</t>
        </is>
      </c>
      <c r="F7291" t="inlineStr">
        <is>
          <t>Land_x001F_ll gas recovery for direct use</t>
        </is>
      </c>
      <c r="G7291" t="n">
        <v>-150</v>
      </c>
      <c r="H7291" t="n">
        <v>0.0064494096441194</v>
      </c>
      <c r="I7291" t="n">
        <v>0.007223338801413729</v>
      </c>
      <c r="J7291" s="6" t="inlineStr">
        <is>
          <t>waste - methane capture</t>
        </is>
      </c>
    </row>
    <row r="7292">
      <c r="A7292" t="inlineStr">
        <is>
          <t>WASTE</t>
        </is>
      </c>
      <c r="B7292" t="inlineStr">
        <is>
          <t>LAN</t>
        </is>
      </c>
      <c r="C7292" t="n">
        <v>2035</v>
      </c>
      <c r="D7292" t="inlineStr">
        <is>
          <t>United States</t>
        </is>
      </c>
      <c r="E7292" t="inlineStr">
        <is>
          <t>USA</t>
        </is>
      </c>
      <c r="F7292" t="inlineStr">
        <is>
          <t>Land_x001F_ll gas recovery for direct use</t>
        </is>
      </c>
      <c r="G7292" t="n">
        <v>-149</v>
      </c>
      <c r="H7292" t="n">
        <v>0.0029818231705576</v>
      </c>
      <c r="I7292" t="n">
        <v>0.003339641951024512</v>
      </c>
      <c r="J7292" s="6" t="inlineStr">
        <is>
          <t>waste - methane capture</t>
        </is>
      </c>
    </row>
    <row r="7293">
      <c r="A7293" t="inlineStr">
        <is>
          <t>WASTE</t>
        </is>
      </c>
      <c r="B7293" t="inlineStr">
        <is>
          <t>LAN</t>
        </is>
      </c>
      <c r="C7293" t="n">
        <v>2035</v>
      </c>
      <c r="D7293" t="inlineStr">
        <is>
          <t>United States</t>
        </is>
      </c>
      <c r="E7293" t="inlineStr">
        <is>
          <t>USA</t>
        </is>
      </c>
      <c r="F7293" t="inlineStr">
        <is>
          <t>Land_x001F_ll gas recovery for direct use</t>
        </is>
      </c>
      <c r="G7293" t="n">
        <v>-148</v>
      </c>
      <c r="H7293" t="n">
        <v>0.0016315705142915</v>
      </c>
      <c r="I7293" t="n">
        <v>0.00182735897600648</v>
      </c>
      <c r="J7293" s="6" t="inlineStr">
        <is>
          <t>waste - methane capture</t>
        </is>
      </c>
    </row>
    <row r="7294">
      <c r="A7294" t="inlineStr">
        <is>
          <t>WASTE</t>
        </is>
      </c>
      <c r="B7294" t="inlineStr">
        <is>
          <t>LAN</t>
        </is>
      </c>
      <c r="C7294" t="n">
        <v>2035</v>
      </c>
      <c r="D7294" t="inlineStr">
        <is>
          <t>United States</t>
        </is>
      </c>
      <c r="E7294" t="inlineStr">
        <is>
          <t>USA</t>
        </is>
      </c>
      <c r="F7294" t="inlineStr">
        <is>
          <t>Land_x001F_ll gas recovery for direct use</t>
        </is>
      </c>
      <c r="G7294" t="n">
        <v>-147</v>
      </c>
      <c r="H7294" t="n">
        <v>0.0014112602220848</v>
      </c>
      <c r="I7294" t="n">
        <v>0.001580611448734976</v>
      </c>
      <c r="J7294" s="6" t="inlineStr">
        <is>
          <t>waste - methane capture</t>
        </is>
      </c>
    </row>
    <row r="7295">
      <c r="A7295" t="inlineStr">
        <is>
          <t>WASTE</t>
        </is>
      </c>
      <c r="B7295" t="inlineStr">
        <is>
          <t>LAN</t>
        </is>
      </c>
      <c r="C7295" t="n">
        <v>2035</v>
      </c>
      <c r="D7295" t="inlineStr">
        <is>
          <t>United States</t>
        </is>
      </c>
      <c r="E7295" t="inlineStr">
        <is>
          <t>USA</t>
        </is>
      </c>
      <c r="F7295" t="inlineStr">
        <is>
          <t>Land_x001F_ll gas recovery for direct use</t>
        </is>
      </c>
      <c r="G7295" t="n">
        <v>-146</v>
      </c>
      <c r="H7295" t="n">
        <v>0.0015806679148227</v>
      </c>
      <c r="I7295" t="n">
        <v>0.001770348064601424</v>
      </c>
      <c r="J7295" s="6" t="inlineStr">
        <is>
          <t>waste - methane capture</t>
        </is>
      </c>
    </row>
    <row r="7296">
      <c r="A7296" t="inlineStr">
        <is>
          <t>WASTE</t>
        </is>
      </c>
      <c r="B7296" t="inlineStr">
        <is>
          <t>LAN</t>
        </is>
      </c>
      <c r="C7296" t="n">
        <v>2035</v>
      </c>
      <c r="D7296" t="inlineStr">
        <is>
          <t>United States</t>
        </is>
      </c>
      <c r="E7296" t="inlineStr">
        <is>
          <t>USA</t>
        </is>
      </c>
      <c r="F7296" t="inlineStr">
        <is>
          <t>Land_x001F_ll gas recovery for direct use</t>
        </is>
      </c>
      <c r="G7296" t="n">
        <v>-145</v>
      </c>
      <c r="H7296" t="n">
        <v>0.0055908813374117</v>
      </c>
      <c r="I7296" t="n">
        <v>0.006261787097901104</v>
      </c>
      <c r="J7296" s="6" t="inlineStr">
        <is>
          <t>waste - methane capture</t>
        </is>
      </c>
    </row>
    <row r="7297">
      <c r="A7297" t="inlineStr">
        <is>
          <t>WASTE</t>
        </is>
      </c>
      <c r="B7297" t="inlineStr">
        <is>
          <t>LAN</t>
        </is>
      </c>
      <c r="C7297" t="n">
        <v>2035</v>
      </c>
      <c r="D7297" t="inlineStr">
        <is>
          <t>United States</t>
        </is>
      </c>
      <c r="E7297" t="inlineStr">
        <is>
          <t>USA</t>
        </is>
      </c>
      <c r="F7297" t="inlineStr">
        <is>
          <t>Land_x001F_ll gas recovery for direct use</t>
        </is>
      </c>
      <c r="G7297" t="n">
        <v>-144</v>
      </c>
      <c r="H7297" t="n">
        <v>0.0034713638015091</v>
      </c>
      <c r="I7297" t="n">
        <v>0.003887927457690192</v>
      </c>
      <c r="J7297" s="6" t="inlineStr">
        <is>
          <t>waste - methane capture</t>
        </is>
      </c>
    </row>
    <row r="7298">
      <c r="A7298" t="inlineStr">
        <is>
          <t>WASTE</t>
        </is>
      </c>
      <c r="B7298" t="inlineStr">
        <is>
          <t>LAN</t>
        </is>
      </c>
      <c r="C7298" t="n">
        <v>2035</v>
      </c>
      <c r="D7298" t="inlineStr">
        <is>
          <t>United States</t>
        </is>
      </c>
      <c r="E7298" t="inlineStr">
        <is>
          <t>USA</t>
        </is>
      </c>
      <c r="F7298" t="inlineStr">
        <is>
          <t>Land_x001F_ll gas recovery for direct use</t>
        </is>
      </c>
      <c r="G7298" t="n">
        <v>-143</v>
      </c>
      <c r="H7298" t="n">
        <v>0.0130451126024127</v>
      </c>
      <c r="I7298" t="n">
        <v>0.01461052611470223</v>
      </c>
      <c r="J7298" s="6" t="inlineStr">
        <is>
          <t>waste - methane capture</t>
        </is>
      </c>
    </row>
    <row r="7299">
      <c r="A7299" t="inlineStr">
        <is>
          <t>WASTE</t>
        </is>
      </c>
      <c r="B7299" t="inlineStr">
        <is>
          <t>LAN</t>
        </is>
      </c>
      <c r="C7299" t="n">
        <v>2035</v>
      </c>
      <c r="D7299" t="inlineStr">
        <is>
          <t>United States</t>
        </is>
      </c>
      <c r="E7299" t="inlineStr">
        <is>
          <t>USA</t>
        </is>
      </c>
      <c r="F7299" t="inlineStr">
        <is>
          <t>Land_x001F_ll gas recovery for direct use</t>
        </is>
      </c>
      <c r="G7299" t="n">
        <v>-142</v>
      </c>
      <c r="H7299" t="n">
        <v>0.0145616651279852</v>
      </c>
      <c r="I7299" t="n">
        <v>0.01630906494334343</v>
      </c>
      <c r="J7299" s="6" t="inlineStr">
        <is>
          <t>waste - methane capture</t>
        </is>
      </c>
    </row>
    <row r="7300">
      <c r="A7300" t="inlineStr">
        <is>
          <t>WASTE</t>
        </is>
      </c>
      <c r="B7300" t="inlineStr">
        <is>
          <t>LAN</t>
        </is>
      </c>
      <c r="C7300" t="n">
        <v>2035</v>
      </c>
      <c r="D7300" t="inlineStr">
        <is>
          <t>United States</t>
        </is>
      </c>
      <c r="E7300" t="inlineStr">
        <is>
          <t>USA</t>
        </is>
      </c>
      <c r="F7300" t="inlineStr">
        <is>
          <t>Land_x001F_ll gas recovery for direct use</t>
        </is>
      </c>
      <c r="G7300" t="n">
        <v>-141</v>
      </c>
      <c r="H7300" t="n">
        <v>0.0043791788630188</v>
      </c>
      <c r="I7300" t="n">
        <v>0.004904680326581056</v>
      </c>
      <c r="J7300" s="6" t="inlineStr">
        <is>
          <t>waste - methane capture</t>
        </is>
      </c>
    </row>
    <row r="7301">
      <c r="A7301" t="inlineStr">
        <is>
          <t>WASTE</t>
        </is>
      </c>
      <c r="B7301" t="inlineStr">
        <is>
          <t>LAN</t>
        </is>
      </c>
      <c r="C7301" t="n">
        <v>2035</v>
      </c>
      <c r="D7301" t="inlineStr">
        <is>
          <t>United States</t>
        </is>
      </c>
      <c r="E7301" t="inlineStr">
        <is>
          <t>USA</t>
        </is>
      </c>
      <c r="F7301" t="inlineStr">
        <is>
          <t>Land_x001F_ll gas recovery for direct use</t>
        </is>
      </c>
      <c r="G7301" t="n">
        <v>-140</v>
      </c>
      <c r="H7301" t="n">
        <v>0.0041486247209832</v>
      </c>
      <c r="I7301" t="n">
        <v>0.004646459687501185</v>
      </c>
      <c r="J7301" s="6" t="inlineStr">
        <is>
          <t>waste - methane capture</t>
        </is>
      </c>
    </row>
    <row r="7302">
      <c r="A7302" t="inlineStr">
        <is>
          <t>WASTE</t>
        </is>
      </c>
      <c r="B7302" t="inlineStr">
        <is>
          <t>LAN</t>
        </is>
      </c>
      <c r="C7302" t="n">
        <v>2035</v>
      </c>
      <c r="D7302" t="inlineStr">
        <is>
          <t>United States</t>
        </is>
      </c>
      <c r="E7302" t="inlineStr">
        <is>
          <t>USA</t>
        </is>
      </c>
      <c r="F7302" t="inlineStr">
        <is>
          <t>Land_x001F_ll gas recovery for direct use</t>
        </is>
      </c>
      <c r="G7302" t="n">
        <v>-139</v>
      </c>
      <c r="H7302" t="n">
        <v>0.0196963070193306</v>
      </c>
      <c r="I7302" t="n">
        <v>0.02205986386165027</v>
      </c>
      <c r="J7302" s="6" t="inlineStr">
        <is>
          <t>waste - methane capture</t>
        </is>
      </c>
    </row>
    <row r="7303">
      <c r="A7303" t="inlineStr">
        <is>
          <t>WASTE</t>
        </is>
      </c>
      <c r="B7303" t="inlineStr">
        <is>
          <t>LAN</t>
        </is>
      </c>
      <c r="C7303" t="n">
        <v>2035</v>
      </c>
      <c r="D7303" t="inlineStr">
        <is>
          <t>United States</t>
        </is>
      </c>
      <c r="E7303" t="inlineStr">
        <is>
          <t>USA</t>
        </is>
      </c>
      <c r="F7303" t="inlineStr">
        <is>
          <t>Land_x001F_ll gas recovery for direct use</t>
        </is>
      </c>
      <c r="G7303" t="n">
        <v>-138</v>
      </c>
      <c r="H7303" t="n">
        <v>0.0016928734257817</v>
      </c>
      <c r="I7303" t="n">
        <v>0.001896018236875504</v>
      </c>
      <c r="J7303" s="6" t="inlineStr">
        <is>
          <t>waste - methane capture</t>
        </is>
      </c>
    </row>
    <row r="7304">
      <c r="A7304" t="inlineStr">
        <is>
          <t>WASTE</t>
        </is>
      </c>
      <c r="B7304" t="inlineStr">
        <is>
          <t>LAN</t>
        </is>
      </c>
      <c r="C7304" t="n">
        <v>2035</v>
      </c>
      <c r="D7304" t="inlineStr">
        <is>
          <t>United States</t>
        </is>
      </c>
      <c r="E7304" t="inlineStr">
        <is>
          <t>USA</t>
        </is>
      </c>
      <c r="F7304" t="inlineStr">
        <is>
          <t>Land_x001F_ll gas recovery for direct use</t>
        </is>
      </c>
      <c r="G7304" t="n">
        <v>-137</v>
      </c>
      <c r="H7304" t="n">
        <v>0.0058559756726027</v>
      </c>
      <c r="I7304" t="n">
        <v>0.006558692753315025</v>
      </c>
      <c r="J7304" s="6" t="inlineStr">
        <is>
          <t>waste - methane capture</t>
        </is>
      </c>
    </row>
    <row r="7305">
      <c r="A7305" t="inlineStr">
        <is>
          <t>WASTE</t>
        </is>
      </c>
      <c r="B7305" t="inlineStr">
        <is>
          <t>LAN</t>
        </is>
      </c>
      <c r="C7305" t="n">
        <v>2035</v>
      </c>
      <c r="D7305" t="inlineStr">
        <is>
          <t>United States</t>
        </is>
      </c>
      <c r="E7305" t="inlineStr">
        <is>
          <t>USA</t>
        </is>
      </c>
      <c r="F7305" t="inlineStr">
        <is>
          <t>Land_x001F_ll gas recovery for direct use</t>
        </is>
      </c>
      <c r="G7305" t="n">
        <v>-136</v>
      </c>
      <c r="H7305" t="n">
        <v>0.0016309135826305</v>
      </c>
      <c r="I7305" t="n">
        <v>0.00182662321254616</v>
      </c>
      <c r="J7305" s="6" t="inlineStr">
        <is>
          <t>waste - methane capture</t>
        </is>
      </c>
    </row>
    <row r="7306">
      <c r="A7306" t="inlineStr">
        <is>
          <t>WASTE</t>
        </is>
      </c>
      <c r="B7306" t="inlineStr">
        <is>
          <t>LAN</t>
        </is>
      </c>
      <c r="C7306" t="n">
        <v>2035</v>
      </c>
      <c r="D7306" t="inlineStr">
        <is>
          <t>United States</t>
        </is>
      </c>
      <c r="E7306" t="inlineStr">
        <is>
          <t>USA</t>
        </is>
      </c>
      <c r="F7306" t="inlineStr">
        <is>
          <t>Land_x001F_ll gas recovery for direct use</t>
        </is>
      </c>
      <c r="G7306" t="n">
        <v>-135</v>
      </c>
      <c r="H7306" t="n">
        <v>0.0119245233363472</v>
      </c>
      <c r="I7306" t="n">
        <v>0.01335546613670886</v>
      </c>
      <c r="J7306" s="6" t="inlineStr">
        <is>
          <t>waste - methane capture</t>
        </is>
      </c>
    </row>
    <row r="7307">
      <c r="A7307" t="inlineStr">
        <is>
          <t>WASTE</t>
        </is>
      </c>
      <c r="B7307" t="inlineStr">
        <is>
          <t>LAN</t>
        </is>
      </c>
      <c r="C7307" t="n">
        <v>2035</v>
      </c>
      <c r="D7307" t="inlineStr">
        <is>
          <t>United States</t>
        </is>
      </c>
      <c r="E7307" t="inlineStr">
        <is>
          <t>USA</t>
        </is>
      </c>
      <c r="F7307" t="inlineStr">
        <is>
          <t>Land_x001F_ll gas recovery for direct use</t>
        </is>
      </c>
      <c r="G7307" t="n">
        <v>-134</v>
      </c>
      <c r="H7307" t="n">
        <v>0.0055768874008209</v>
      </c>
      <c r="I7307" t="n">
        <v>0.006246113888919409</v>
      </c>
      <c r="J7307" s="6" t="inlineStr">
        <is>
          <t>waste - methane capture</t>
        </is>
      </c>
    </row>
    <row r="7308">
      <c r="A7308" t="inlineStr">
        <is>
          <t>WASTE</t>
        </is>
      </c>
      <c r="B7308" t="inlineStr">
        <is>
          <t>LAN</t>
        </is>
      </c>
      <c r="C7308" t="n">
        <v>2035</v>
      </c>
      <c r="D7308" t="inlineStr">
        <is>
          <t>United States</t>
        </is>
      </c>
      <c r="E7308" t="inlineStr">
        <is>
          <t>USA</t>
        </is>
      </c>
      <c r="F7308" t="inlineStr">
        <is>
          <t>Land_x001F_ll gas recovery for direct use</t>
        </is>
      </c>
      <c r="G7308" t="n">
        <v>-133</v>
      </c>
      <c r="H7308" t="n">
        <v>0.0059931835858151</v>
      </c>
      <c r="I7308" t="n">
        <v>0.006712365616112912</v>
      </c>
      <c r="J7308" s="6" t="inlineStr">
        <is>
          <t>waste - methane capture</t>
        </is>
      </c>
    </row>
    <row r="7309">
      <c r="A7309" t="inlineStr">
        <is>
          <t>WASTE</t>
        </is>
      </c>
      <c r="B7309" t="inlineStr">
        <is>
          <t>LAN</t>
        </is>
      </c>
      <c r="C7309" t="n">
        <v>2035</v>
      </c>
      <c r="D7309" t="inlineStr">
        <is>
          <t>United States</t>
        </is>
      </c>
      <c r="E7309" t="inlineStr">
        <is>
          <t>USA</t>
        </is>
      </c>
      <c r="F7309" t="inlineStr">
        <is>
          <t>Land_x001F_ll gas recovery for direct use</t>
        </is>
      </c>
      <c r="G7309" t="n">
        <v>-132</v>
      </c>
      <c r="H7309" t="n">
        <v>0.0011854948243126</v>
      </c>
      <c r="I7309" t="n">
        <v>0.001327754203230112</v>
      </c>
      <c r="J7309" s="6" t="inlineStr">
        <is>
          <t>waste - methane capture</t>
        </is>
      </c>
    </row>
    <row r="7310">
      <c r="A7310" t="inlineStr">
        <is>
          <t>WASTE</t>
        </is>
      </c>
      <c r="B7310" t="inlineStr">
        <is>
          <t>LAN</t>
        </is>
      </c>
      <c r="C7310" t="n">
        <v>2035</v>
      </c>
      <c r="D7310" t="inlineStr">
        <is>
          <t>United States</t>
        </is>
      </c>
      <c r="E7310" t="inlineStr">
        <is>
          <t>USA</t>
        </is>
      </c>
      <c r="F7310" t="inlineStr">
        <is>
          <t>Land_x001F_ll gas recovery for direct use</t>
        </is>
      </c>
      <c r="G7310" t="n">
        <v>-131</v>
      </c>
      <c r="H7310" t="n">
        <v>0.0078045336995274</v>
      </c>
      <c r="I7310" t="n">
        <v>0.008741077743470689</v>
      </c>
      <c r="J7310" s="6" t="inlineStr">
        <is>
          <t>waste - methane capture</t>
        </is>
      </c>
    </row>
    <row r="7311">
      <c r="A7311" t="inlineStr">
        <is>
          <t>WASTE</t>
        </is>
      </c>
      <c r="B7311" t="inlineStr">
        <is>
          <t>LAN</t>
        </is>
      </c>
      <c r="C7311" t="n">
        <v>2035</v>
      </c>
      <c r="D7311" t="inlineStr">
        <is>
          <t>United States</t>
        </is>
      </c>
      <c r="E7311" t="inlineStr">
        <is>
          <t>USA</t>
        </is>
      </c>
      <c r="F7311" t="inlineStr">
        <is>
          <t>Land_x001F_ll gas recovery for direct use</t>
        </is>
      </c>
      <c r="G7311" t="n">
        <v>-130</v>
      </c>
      <c r="H7311" t="n">
        <v>0.0066808124538511</v>
      </c>
      <c r="I7311" t="n">
        <v>0.007482509948313233</v>
      </c>
      <c r="J7311" s="6" t="inlineStr">
        <is>
          <t>waste - methane capture</t>
        </is>
      </c>
    </row>
    <row r="7312">
      <c r="A7312" t="inlineStr">
        <is>
          <t>WASTE</t>
        </is>
      </c>
      <c r="B7312" t="inlineStr">
        <is>
          <t>LAN</t>
        </is>
      </c>
      <c r="C7312" t="n">
        <v>2035</v>
      </c>
      <c r="D7312" t="inlineStr">
        <is>
          <t>United States</t>
        </is>
      </c>
      <c r="E7312" t="inlineStr">
        <is>
          <t>USA</t>
        </is>
      </c>
      <c r="F7312" t="inlineStr">
        <is>
          <t>Land_x001F_ll gas recovery for direct use</t>
        </is>
      </c>
      <c r="G7312" t="n">
        <v>-128</v>
      </c>
      <c r="H7312" t="n">
        <v>0.0024994590785354</v>
      </c>
      <c r="I7312" t="n">
        <v>0.002799394167959648</v>
      </c>
      <c r="J7312" s="6" t="inlineStr">
        <is>
          <t>waste - methane capture</t>
        </is>
      </c>
    </row>
    <row r="7313">
      <c r="A7313" t="inlineStr">
        <is>
          <t>WASTE</t>
        </is>
      </c>
      <c r="B7313" t="inlineStr">
        <is>
          <t>LAN</t>
        </is>
      </c>
      <c r="C7313" t="n">
        <v>2035</v>
      </c>
      <c r="D7313" t="inlineStr">
        <is>
          <t>United States</t>
        </is>
      </c>
      <c r="E7313" t="inlineStr">
        <is>
          <t>USA</t>
        </is>
      </c>
      <c r="F7313" t="inlineStr">
        <is>
          <t>Land_x001F_ll gas recovery for direct use</t>
        </is>
      </c>
      <c r="G7313" t="n">
        <v>-127</v>
      </c>
      <c r="H7313" t="n">
        <v>0.0023115320364013</v>
      </c>
      <c r="I7313" t="n">
        <v>0.002588915880769456</v>
      </c>
      <c r="J7313" s="6" t="inlineStr">
        <is>
          <t>waste - methane capture</t>
        </is>
      </c>
    </row>
    <row r="7314">
      <c r="A7314" t="inlineStr">
        <is>
          <t>WASTE</t>
        </is>
      </c>
      <c r="B7314" t="inlineStr">
        <is>
          <t>LAN</t>
        </is>
      </c>
      <c r="C7314" t="n">
        <v>2035</v>
      </c>
      <c r="D7314" t="inlineStr">
        <is>
          <t>United States</t>
        </is>
      </c>
      <c r="E7314" t="inlineStr">
        <is>
          <t>USA</t>
        </is>
      </c>
      <c r="F7314" t="inlineStr">
        <is>
          <t>Land_x001F_ll gas recovery for direct use</t>
        </is>
      </c>
      <c r="G7314" t="n">
        <v>-126</v>
      </c>
      <c r="H7314" t="n">
        <v>0.0015843310393393</v>
      </c>
      <c r="I7314" t="n">
        <v>0.001774450764060016</v>
      </c>
      <c r="J7314" s="6" t="inlineStr">
        <is>
          <t>waste - methane capture</t>
        </is>
      </c>
    </row>
    <row r="7315">
      <c r="A7315" t="inlineStr">
        <is>
          <t>WASTE</t>
        </is>
      </c>
      <c r="B7315" t="inlineStr">
        <is>
          <t>LAN</t>
        </is>
      </c>
      <c r="C7315" t="n">
        <v>2035</v>
      </c>
      <c r="D7315" t="inlineStr">
        <is>
          <t>United States</t>
        </is>
      </c>
      <c r="E7315" t="inlineStr">
        <is>
          <t>USA</t>
        </is>
      </c>
      <c r="F7315" t="inlineStr">
        <is>
          <t>Land_x001F_ll gas recovery for direct use</t>
        </is>
      </c>
      <c r="G7315" t="n">
        <v>-125</v>
      </c>
      <c r="H7315" t="n">
        <v>0.0092034775298089</v>
      </c>
      <c r="I7315" t="n">
        <v>0.01030789483338597</v>
      </c>
      <c r="J7315" s="6" t="inlineStr">
        <is>
          <t>waste - methane capture</t>
        </is>
      </c>
    </row>
    <row r="7316">
      <c r="A7316" t="inlineStr">
        <is>
          <t>WASTE</t>
        </is>
      </c>
      <c r="B7316" t="inlineStr">
        <is>
          <t>LAN</t>
        </is>
      </c>
      <c r="C7316" t="n">
        <v>2035</v>
      </c>
      <c r="D7316" t="inlineStr">
        <is>
          <t>United States</t>
        </is>
      </c>
      <c r="E7316" t="inlineStr">
        <is>
          <t>USA</t>
        </is>
      </c>
      <c r="F7316" t="inlineStr">
        <is>
          <t>Land_x001F_ll gas recovery for direct use</t>
        </is>
      </c>
      <c r="G7316" t="n">
        <v>-124</v>
      </c>
      <c r="H7316" t="n">
        <v>0.0078052480239421</v>
      </c>
      <c r="I7316" t="n">
        <v>0.008741877786815153</v>
      </c>
      <c r="J7316" s="6" t="inlineStr">
        <is>
          <t>waste - methane capture</t>
        </is>
      </c>
    </row>
    <row r="7317">
      <c r="A7317" t="inlineStr">
        <is>
          <t>WASTE</t>
        </is>
      </c>
      <c r="B7317" t="inlineStr">
        <is>
          <t>LAN</t>
        </is>
      </c>
      <c r="C7317" t="n">
        <v>2035</v>
      </c>
      <c r="D7317" t="inlineStr">
        <is>
          <t>United States</t>
        </is>
      </c>
      <c r="E7317" t="inlineStr">
        <is>
          <t>USA</t>
        </is>
      </c>
      <c r="F7317" t="inlineStr">
        <is>
          <t>Land_x001F_ll gas recovery for direct use</t>
        </is>
      </c>
      <c r="G7317" t="n">
        <v>-123</v>
      </c>
      <c r="H7317" t="n">
        <v>0.0025288707111031</v>
      </c>
      <c r="I7317" t="n">
        <v>0.002832335196435472</v>
      </c>
      <c r="J7317" s="6" t="inlineStr">
        <is>
          <t>waste - methane capture</t>
        </is>
      </c>
    </row>
    <row r="7318">
      <c r="A7318" t="inlineStr">
        <is>
          <t>WASTE</t>
        </is>
      </c>
      <c r="B7318" t="inlineStr">
        <is>
          <t>LAN</t>
        </is>
      </c>
      <c r="C7318" t="n">
        <v>2035</v>
      </c>
      <c r="D7318" t="inlineStr">
        <is>
          <t>United States</t>
        </is>
      </c>
      <c r="E7318" t="inlineStr">
        <is>
          <t>USA</t>
        </is>
      </c>
      <c r="F7318" t="inlineStr">
        <is>
          <t>Land_x001F_ll gas recovery for direct use</t>
        </is>
      </c>
      <c r="G7318" t="n">
        <v>-122</v>
      </c>
      <c r="H7318" t="n">
        <v>0.0098160832421854</v>
      </c>
      <c r="I7318" t="n">
        <v>0.01099401323124765</v>
      </c>
      <c r="J7318" s="6" t="inlineStr">
        <is>
          <t>waste - methane capture</t>
        </is>
      </c>
    </row>
    <row r="7319">
      <c r="A7319" t="inlineStr">
        <is>
          <t>WASTE</t>
        </is>
      </c>
      <c r="B7319" t="inlineStr">
        <is>
          <t>LAN</t>
        </is>
      </c>
      <c r="C7319" t="n">
        <v>2035</v>
      </c>
      <c r="D7319" t="inlineStr">
        <is>
          <t>United States</t>
        </is>
      </c>
      <c r="E7319" t="inlineStr">
        <is>
          <t>USA</t>
        </is>
      </c>
      <c r="F7319" t="inlineStr">
        <is>
          <t>Land_x001F_ll gas recovery for direct use</t>
        </is>
      </c>
      <c r="G7319" t="n">
        <v>-121</v>
      </c>
      <c r="H7319" t="n">
        <v>0.0054038357920945</v>
      </c>
      <c r="I7319" t="n">
        <v>0.006052296087145841</v>
      </c>
      <c r="J7319" s="6" t="inlineStr">
        <is>
          <t>waste - methane capture</t>
        </is>
      </c>
    </row>
    <row r="7320">
      <c r="A7320" t="inlineStr">
        <is>
          <t>WASTE</t>
        </is>
      </c>
      <c r="B7320" t="inlineStr">
        <is>
          <t>LAN</t>
        </is>
      </c>
      <c r="C7320" t="n">
        <v>2035</v>
      </c>
      <c r="D7320" t="inlineStr">
        <is>
          <t>United States</t>
        </is>
      </c>
      <c r="E7320" t="inlineStr">
        <is>
          <t>USA</t>
        </is>
      </c>
      <c r="F7320" t="inlineStr">
        <is>
          <t>Land_x001F_ll gas recovery for direct use</t>
        </is>
      </c>
      <c r="G7320" t="n">
        <v>-120</v>
      </c>
      <c r="H7320" t="n">
        <v>0.0047937636263669</v>
      </c>
      <c r="I7320" t="n">
        <v>0.005369015261530928</v>
      </c>
      <c r="J7320" s="6" t="inlineStr">
        <is>
          <t>waste - methane capture</t>
        </is>
      </c>
    </row>
    <row r="7321">
      <c r="A7321" t="inlineStr">
        <is>
          <t>WASTE</t>
        </is>
      </c>
      <c r="B7321" t="inlineStr">
        <is>
          <t>LAN</t>
        </is>
      </c>
      <c r="C7321" t="n">
        <v>2035</v>
      </c>
      <c r="D7321" t="inlineStr">
        <is>
          <t>United States</t>
        </is>
      </c>
      <c r="E7321" t="inlineStr">
        <is>
          <t>USA</t>
        </is>
      </c>
      <c r="F7321" t="inlineStr">
        <is>
          <t>Land_x001F_ll gas recovery for direct use</t>
        </is>
      </c>
      <c r="G7321" t="n">
        <v>-119</v>
      </c>
      <c r="H7321" t="n">
        <v>0.008132278861012299</v>
      </c>
      <c r="I7321" t="n">
        <v>0.009108152324333776</v>
      </c>
      <c r="J7321" s="6" t="inlineStr">
        <is>
          <t>waste - methane capture</t>
        </is>
      </c>
    </row>
    <row r="7322">
      <c r="A7322" t="inlineStr">
        <is>
          <t>WASTE</t>
        </is>
      </c>
      <c r="B7322" t="inlineStr">
        <is>
          <t>LAN</t>
        </is>
      </c>
      <c r="C7322" t="n">
        <v>2035</v>
      </c>
      <c r="D7322" t="inlineStr">
        <is>
          <t>United States</t>
        </is>
      </c>
      <c r="E7322" t="inlineStr">
        <is>
          <t>USA</t>
        </is>
      </c>
      <c r="F7322" t="inlineStr">
        <is>
          <t>Land_x001F_ll gas recovery for direct use</t>
        </is>
      </c>
      <c r="G7322" t="n">
        <v>-117</v>
      </c>
      <c r="H7322" t="n">
        <v>0.0049998853937723</v>
      </c>
      <c r="I7322" t="n">
        <v>0.005599871641024977</v>
      </c>
      <c r="J7322" s="6" t="inlineStr">
        <is>
          <t>waste - methane capture</t>
        </is>
      </c>
    </row>
    <row r="7323">
      <c r="A7323" t="inlineStr">
        <is>
          <t>WASTE</t>
        </is>
      </c>
      <c r="B7323" t="inlineStr">
        <is>
          <t>LAN</t>
        </is>
      </c>
      <c r="C7323" t="n">
        <v>2035</v>
      </c>
      <c r="D7323" t="inlineStr">
        <is>
          <t>United States</t>
        </is>
      </c>
      <c r="E7323" t="inlineStr">
        <is>
          <t>USA</t>
        </is>
      </c>
      <c r="F7323" t="inlineStr">
        <is>
          <t>Land_x001F_ll gas recovery for direct use</t>
        </is>
      </c>
      <c r="G7323" t="n">
        <v>-116</v>
      </c>
      <c r="H7323" t="n">
        <v>0.0053313456010073</v>
      </c>
      <c r="I7323" t="n">
        <v>0.005971107073128176</v>
      </c>
      <c r="J7323" s="6" t="inlineStr">
        <is>
          <t>waste - methane capture</t>
        </is>
      </c>
    </row>
    <row r="7324">
      <c r="A7324" t="inlineStr">
        <is>
          <t>WASTE</t>
        </is>
      </c>
      <c r="B7324" t="inlineStr">
        <is>
          <t>LAN</t>
        </is>
      </c>
      <c r="C7324" t="n">
        <v>2035</v>
      </c>
      <c r="D7324" t="inlineStr">
        <is>
          <t>United States</t>
        </is>
      </c>
      <c r="E7324" t="inlineStr">
        <is>
          <t>USA</t>
        </is>
      </c>
      <c r="F7324" t="inlineStr">
        <is>
          <t>Land_x001F_ll gas recovery for direct use</t>
        </is>
      </c>
      <c r="G7324" t="n">
        <v>-115</v>
      </c>
      <c r="H7324" t="n">
        <v>0.0093955232296139</v>
      </c>
      <c r="I7324" t="n">
        <v>0.01052298601716757</v>
      </c>
      <c r="J7324" s="6" t="inlineStr">
        <is>
          <t>waste - methane capture</t>
        </is>
      </c>
    </row>
    <row r="7325">
      <c r="A7325" t="inlineStr">
        <is>
          <t>WASTE</t>
        </is>
      </c>
      <c r="B7325" t="inlineStr">
        <is>
          <t>LAN</t>
        </is>
      </c>
      <c r="C7325" t="n">
        <v>2035</v>
      </c>
      <c r="D7325" t="inlineStr">
        <is>
          <t>United States</t>
        </is>
      </c>
      <c r="E7325" t="inlineStr">
        <is>
          <t>USA</t>
        </is>
      </c>
      <c r="F7325" t="inlineStr">
        <is>
          <t>Land_x001F_ll gas recovery for direct use</t>
        </is>
      </c>
      <c r="G7325" t="n">
        <v>-114</v>
      </c>
      <c r="H7325" t="n">
        <v>0.008662256761454001</v>
      </c>
      <c r="I7325" t="n">
        <v>0.009701727572828481</v>
      </c>
      <c r="J7325" s="6" t="inlineStr">
        <is>
          <t>waste - methane capture</t>
        </is>
      </c>
    </row>
    <row r="7326">
      <c r="A7326" t="inlineStr">
        <is>
          <t>WASTE</t>
        </is>
      </c>
      <c r="B7326" t="inlineStr">
        <is>
          <t>LAN</t>
        </is>
      </c>
      <c r="C7326" t="n">
        <v>2035</v>
      </c>
      <c r="D7326" t="inlineStr">
        <is>
          <t>United States</t>
        </is>
      </c>
      <c r="E7326" t="inlineStr">
        <is>
          <t>USA</t>
        </is>
      </c>
      <c r="F7326" t="inlineStr">
        <is>
          <t>Land_x001F_ll gas recovery for direct use</t>
        </is>
      </c>
      <c r="G7326" t="n">
        <v>-113</v>
      </c>
      <c r="H7326" t="n">
        <v>0.0030899851117283</v>
      </c>
      <c r="I7326" t="n">
        <v>0.003460783325135696</v>
      </c>
      <c r="J7326" s="6" t="inlineStr">
        <is>
          <t>waste - methane capture</t>
        </is>
      </c>
    </row>
    <row r="7327">
      <c r="A7327" t="inlineStr">
        <is>
          <t>WASTE</t>
        </is>
      </c>
      <c r="B7327" t="inlineStr">
        <is>
          <t>LAN</t>
        </is>
      </c>
      <c r="C7327" t="n">
        <v>2035</v>
      </c>
      <c r="D7327" t="inlineStr">
        <is>
          <t>United States</t>
        </is>
      </c>
      <c r="E7327" t="inlineStr">
        <is>
          <t>USA</t>
        </is>
      </c>
      <c r="F7327" t="inlineStr">
        <is>
          <t>Land_x001F_ll gas recovery for direct use</t>
        </is>
      </c>
      <c r="G7327" t="n">
        <v>-112</v>
      </c>
      <c r="H7327" t="n">
        <v>0.0009116136352532</v>
      </c>
      <c r="I7327" t="n">
        <v>0.001021007271483584</v>
      </c>
      <c r="J7327" s="6" t="inlineStr">
        <is>
          <t>waste - methane capture</t>
        </is>
      </c>
    </row>
    <row r="7328">
      <c r="A7328" t="inlineStr">
        <is>
          <t>WASTE</t>
        </is>
      </c>
      <c r="B7328" t="inlineStr">
        <is>
          <t>LAN</t>
        </is>
      </c>
      <c r="C7328" t="n">
        <v>2035</v>
      </c>
      <c r="D7328" t="inlineStr">
        <is>
          <t>United States</t>
        </is>
      </c>
      <c r="E7328" t="inlineStr">
        <is>
          <t>USA</t>
        </is>
      </c>
      <c r="F7328" t="inlineStr">
        <is>
          <t>Land_x001F_ll gas recovery for direct use</t>
        </is>
      </c>
      <c r="G7328" t="n">
        <v>-111</v>
      </c>
      <c r="H7328" t="n">
        <v>0.0096229259506799</v>
      </c>
      <c r="I7328" t="n">
        <v>0.01077767706476149</v>
      </c>
      <c r="J7328" s="6" t="inlineStr">
        <is>
          <t>waste - methane capture</t>
        </is>
      </c>
    </row>
    <row r="7329">
      <c r="A7329" t="inlineStr">
        <is>
          <t>WASTE</t>
        </is>
      </c>
      <c r="B7329" t="inlineStr">
        <is>
          <t>LAN</t>
        </is>
      </c>
      <c r="C7329" t="n">
        <v>2035</v>
      </c>
      <c r="D7329" t="inlineStr">
        <is>
          <t>United States</t>
        </is>
      </c>
      <c r="E7329" t="inlineStr">
        <is>
          <t>USA</t>
        </is>
      </c>
      <c r="F7329" t="inlineStr">
        <is>
          <t>Land_x001F_ll gas recovery for direct use</t>
        </is>
      </c>
      <c r="G7329" t="n">
        <v>-110</v>
      </c>
      <c r="H7329" t="n">
        <v>0.0048998022684827</v>
      </c>
      <c r="I7329" t="n">
        <v>0.005487778540700624</v>
      </c>
      <c r="J7329" s="6" t="inlineStr">
        <is>
          <t>waste - methane capture</t>
        </is>
      </c>
    </row>
    <row r="7330">
      <c r="A7330" t="inlineStr">
        <is>
          <t>WASTE</t>
        </is>
      </c>
      <c r="B7330" t="inlineStr">
        <is>
          <t>LAN</t>
        </is>
      </c>
      <c r="C7330" t="n">
        <v>2035</v>
      </c>
      <c r="D7330" t="inlineStr">
        <is>
          <t>United States</t>
        </is>
      </c>
      <c r="E7330" t="inlineStr">
        <is>
          <t>USA</t>
        </is>
      </c>
      <c r="F7330" t="inlineStr">
        <is>
          <t>Land_x001F_ll gas recovery for direct use</t>
        </is>
      </c>
      <c r="G7330" t="n">
        <v>-109</v>
      </c>
      <c r="H7330" t="n">
        <v>0.0062918509356678</v>
      </c>
      <c r="I7330" t="n">
        <v>0.007046873047947937</v>
      </c>
      <c r="J7330" s="6" t="inlineStr">
        <is>
          <t>waste - methane capture</t>
        </is>
      </c>
    </row>
    <row r="7331">
      <c r="A7331" t="inlineStr">
        <is>
          <t>WASTE</t>
        </is>
      </c>
      <c r="B7331" t="inlineStr">
        <is>
          <t>LAN</t>
        </is>
      </c>
      <c r="C7331" t="n">
        <v>2035</v>
      </c>
      <c r="D7331" t="inlineStr">
        <is>
          <t>United States</t>
        </is>
      </c>
      <c r="E7331" t="inlineStr">
        <is>
          <t>USA</t>
        </is>
      </c>
      <c r="F7331" t="inlineStr">
        <is>
          <t>Land_x001F_ll gas recovery for direct use</t>
        </is>
      </c>
      <c r="G7331" t="n">
        <v>-108</v>
      </c>
      <c r="H7331" t="n">
        <v>0.0048252968117595</v>
      </c>
      <c r="I7331" t="n">
        <v>0.00540433242917064</v>
      </c>
      <c r="J7331" s="6" t="inlineStr">
        <is>
          <t>waste - methane capture</t>
        </is>
      </c>
    </row>
    <row r="7332">
      <c r="A7332" t="inlineStr">
        <is>
          <t>WASTE</t>
        </is>
      </c>
      <c r="B7332" t="inlineStr">
        <is>
          <t>LAN</t>
        </is>
      </c>
      <c r="C7332" t="n">
        <v>2035</v>
      </c>
      <c r="D7332" t="inlineStr">
        <is>
          <t>United States</t>
        </is>
      </c>
      <c r="E7332" t="inlineStr">
        <is>
          <t>USA</t>
        </is>
      </c>
      <c r="F7332" t="inlineStr">
        <is>
          <t>Land_x001F_ll gas recovery for direct use</t>
        </is>
      </c>
      <c r="G7332" t="n">
        <v>-107</v>
      </c>
      <c r="H7332" t="n">
        <v>0.0077300345292315</v>
      </c>
      <c r="I7332" t="n">
        <v>0.008657638672739281</v>
      </c>
      <c r="J7332" s="6" t="inlineStr">
        <is>
          <t>waste - methane capture</t>
        </is>
      </c>
    </row>
    <row r="7333">
      <c r="A7333" t="inlineStr">
        <is>
          <t>WASTE</t>
        </is>
      </c>
      <c r="B7333" t="inlineStr">
        <is>
          <t>LAN</t>
        </is>
      </c>
      <c r="C7333" t="n">
        <v>2035</v>
      </c>
      <c r="D7333" t="inlineStr">
        <is>
          <t>United States</t>
        </is>
      </c>
      <c r="E7333" t="inlineStr">
        <is>
          <t>USA</t>
        </is>
      </c>
      <c r="F7333" t="inlineStr">
        <is>
          <t>Land_x001F_ll gas recovery for direct use</t>
        </is>
      </c>
      <c r="G7333" t="n">
        <v>-106</v>
      </c>
      <c r="H7333" t="n">
        <v>0.0017377701587975</v>
      </c>
      <c r="I7333" t="n">
        <v>0.0019463025778532</v>
      </c>
      <c r="J7333" s="6" t="inlineStr">
        <is>
          <t>waste - methane capture</t>
        </is>
      </c>
    </row>
    <row r="7334">
      <c r="A7334" t="inlineStr">
        <is>
          <t>WASTE</t>
        </is>
      </c>
      <c r="B7334" t="inlineStr">
        <is>
          <t>LAN</t>
        </is>
      </c>
      <c r="C7334" t="n">
        <v>2035</v>
      </c>
      <c r="D7334" t="inlineStr">
        <is>
          <t>United States</t>
        </is>
      </c>
      <c r="E7334" t="inlineStr">
        <is>
          <t>USA</t>
        </is>
      </c>
      <c r="F7334" t="inlineStr">
        <is>
          <t>Land_x001F_ll gas recovery for direct use</t>
        </is>
      </c>
      <c r="G7334" t="n">
        <v>-105</v>
      </c>
      <c r="H7334" t="n">
        <v>0.0006585566443391</v>
      </c>
      <c r="I7334" t="n">
        <v>0.0007375834416597921</v>
      </c>
      <c r="J7334" s="6" t="inlineStr">
        <is>
          <t>waste - methane capture</t>
        </is>
      </c>
    </row>
    <row r="7335">
      <c r="A7335" t="inlineStr">
        <is>
          <t>WASTE</t>
        </is>
      </c>
      <c r="B7335" t="inlineStr">
        <is>
          <t>LAN</t>
        </is>
      </c>
      <c r="C7335" t="n">
        <v>2035</v>
      </c>
      <c r="D7335" t="inlineStr">
        <is>
          <t>United States</t>
        </is>
      </c>
      <c r="E7335" t="inlineStr">
        <is>
          <t>USA</t>
        </is>
      </c>
      <c r="F7335" t="inlineStr">
        <is>
          <t>Land_x001F_ll gas recovery for direct use</t>
        </is>
      </c>
      <c r="G7335" t="n">
        <v>-104</v>
      </c>
      <c r="H7335" t="n">
        <v>0.001646647346206</v>
      </c>
      <c r="I7335" t="n">
        <v>0.00184424502775072</v>
      </c>
      <c r="J7335" s="6" t="inlineStr">
        <is>
          <t>waste - methane capture</t>
        </is>
      </c>
    </row>
    <row r="7336">
      <c r="A7336" t="inlineStr">
        <is>
          <t>WASTE</t>
        </is>
      </c>
      <c r="B7336" t="inlineStr">
        <is>
          <t>LAN</t>
        </is>
      </c>
      <c r="C7336" t="n">
        <v>2035</v>
      </c>
      <c r="D7336" t="inlineStr">
        <is>
          <t>United States</t>
        </is>
      </c>
      <c r="E7336" t="inlineStr">
        <is>
          <t>USA</t>
        </is>
      </c>
      <c r="F7336" t="inlineStr">
        <is>
          <t>Land_x001F_ll gas recovery for direct use</t>
        </is>
      </c>
      <c r="G7336" t="n">
        <v>-103</v>
      </c>
      <c r="H7336" t="n">
        <v>0.0027801459073089</v>
      </c>
      <c r="I7336" t="n">
        <v>0.003113763416185968</v>
      </c>
      <c r="J7336" s="6" t="inlineStr">
        <is>
          <t>waste - methane capture</t>
        </is>
      </c>
    </row>
    <row r="7337">
      <c r="A7337" t="inlineStr">
        <is>
          <t>WASTE</t>
        </is>
      </c>
      <c r="B7337" t="inlineStr">
        <is>
          <t>LAN</t>
        </is>
      </c>
      <c r="C7337" t="n">
        <v>2035</v>
      </c>
      <c r="D7337" t="inlineStr">
        <is>
          <t>United States</t>
        </is>
      </c>
      <c r="E7337" t="inlineStr">
        <is>
          <t>USA</t>
        </is>
      </c>
      <c r="F7337" t="inlineStr">
        <is>
          <t>Land_x001F_ll gas recovery for direct use</t>
        </is>
      </c>
      <c r="G7337" t="n">
        <v>-102</v>
      </c>
      <c r="H7337" t="n">
        <v>0.0023960280814208</v>
      </c>
      <c r="I7337" t="n">
        <v>0.002683551451191296</v>
      </c>
      <c r="J7337" s="6" t="inlineStr">
        <is>
          <t>waste - methane capture</t>
        </is>
      </c>
    </row>
    <row r="7338">
      <c r="A7338" t="inlineStr">
        <is>
          <t>WASTE</t>
        </is>
      </c>
      <c r="B7338" t="inlineStr">
        <is>
          <t>LAN</t>
        </is>
      </c>
      <c r="C7338" t="n">
        <v>2035</v>
      </c>
      <c r="D7338" t="inlineStr">
        <is>
          <t>United States</t>
        </is>
      </c>
      <c r="E7338" t="inlineStr">
        <is>
          <t>USA</t>
        </is>
      </c>
      <c r="F7338" t="inlineStr">
        <is>
          <t>Land_x001F_ll gas recovery for direct use</t>
        </is>
      </c>
      <c r="G7338" t="n">
        <v>-101</v>
      </c>
      <c r="H7338" t="n">
        <v>0.0029914141632617</v>
      </c>
      <c r="I7338" t="n">
        <v>0.003350383862853104</v>
      </c>
      <c r="J7338" s="6" t="inlineStr">
        <is>
          <t>waste - methane capture</t>
        </is>
      </c>
    </row>
    <row r="7339">
      <c r="A7339" t="inlineStr">
        <is>
          <t>WASTE</t>
        </is>
      </c>
      <c r="B7339" t="inlineStr">
        <is>
          <t>LAN</t>
        </is>
      </c>
      <c r="C7339" t="n">
        <v>2035</v>
      </c>
      <c r="D7339" t="inlineStr">
        <is>
          <t>United States</t>
        </is>
      </c>
      <c r="E7339" t="inlineStr">
        <is>
          <t>USA</t>
        </is>
      </c>
      <c r="F7339" t="inlineStr">
        <is>
          <t>Land_x001F_ll gas recovery for direct use</t>
        </is>
      </c>
      <c r="G7339" t="n">
        <v>-100</v>
      </c>
      <c r="H7339" t="n">
        <v>0.0026808327529579</v>
      </c>
      <c r="I7339" t="n">
        <v>0.003002532683312849</v>
      </c>
      <c r="J7339" s="6" t="inlineStr">
        <is>
          <t>waste - methane capture</t>
        </is>
      </c>
    </row>
    <row r="7340">
      <c r="A7340" t="inlineStr">
        <is>
          <t>WASTE</t>
        </is>
      </c>
      <c r="B7340" t="inlineStr">
        <is>
          <t>LAN</t>
        </is>
      </c>
      <c r="C7340" t="n">
        <v>2035</v>
      </c>
      <c r="D7340" t="inlineStr">
        <is>
          <t>United States</t>
        </is>
      </c>
      <c r="E7340" t="inlineStr">
        <is>
          <t>USA</t>
        </is>
      </c>
      <c r="F7340" t="inlineStr">
        <is>
          <t>Land_x001F_ll gas recovery for direct use</t>
        </is>
      </c>
      <c r="G7340" t="n">
        <v>-99</v>
      </c>
      <c r="H7340" t="n">
        <v>0.0031370552605949</v>
      </c>
      <c r="I7340" t="n">
        <v>0.003513501891866288</v>
      </c>
      <c r="J7340" s="6" t="inlineStr">
        <is>
          <t>waste - methane capture</t>
        </is>
      </c>
    </row>
    <row r="7341">
      <c r="A7341" t="inlineStr">
        <is>
          <t>WASTE</t>
        </is>
      </c>
      <c r="B7341" t="inlineStr">
        <is>
          <t>LAN</t>
        </is>
      </c>
      <c r="C7341" t="n">
        <v>2035</v>
      </c>
      <c r="D7341" t="inlineStr">
        <is>
          <t>United States</t>
        </is>
      </c>
      <c r="E7341" t="inlineStr">
        <is>
          <t>USA</t>
        </is>
      </c>
      <c r="F7341" t="inlineStr">
        <is>
          <t>Land_x001F_ll gas recovery for direct use</t>
        </is>
      </c>
      <c r="G7341" t="n">
        <v>-98</v>
      </c>
      <c r="H7341" t="n">
        <v>0.000774601881858</v>
      </c>
      <c r="I7341" t="n">
        <v>0.0008675541076809601</v>
      </c>
      <c r="J7341" s="6" t="inlineStr">
        <is>
          <t>waste - methane capture</t>
        </is>
      </c>
    </row>
    <row r="7342">
      <c r="A7342" t="inlineStr">
        <is>
          <t>WASTE</t>
        </is>
      </c>
      <c r="B7342" t="inlineStr">
        <is>
          <t>LAN</t>
        </is>
      </c>
      <c r="C7342" t="n">
        <v>2035</v>
      </c>
      <c r="D7342" t="inlineStr">
        <is>
          <t>United States</t>
        </is>
      </c>
      <c r="E7342" t="inlineStr">
        <is>
          <t>USA</t>
        </is>
      </c>
      <c r="F7342" t="inlineStr">
        <is>
          <t>Land_x001F_ll gas recovery for direct use</t>
        </is>
      </c>
      <c r="G7342" t="n">
        <v>-97</v>
      </c>
      <c r="H7342" t="n">
        <v>0.0048161221202463</v>
      </c>
      <c r="I7342" t="n">
        <v>0.005394056774675856</v>
      </c>
      <c r="J7342" s="6" t="inlineStr">
        <is>
          <t>waste - methane capture</t>
        </is>
      </c>
    </row>
    <row r="7343">
      <c r="A7343" t="inlineStr">
        <is>
          <t>WASTE</t>
        </is>
      </c>
      <c r="B7343" t="inlineStr">
        <is>
          <t>LAN</t>
        </is>
      </c>
      <c r="C7343" t="n">
        <v>2035</v>
      </c>
      <c r="D7343" t="inlineStr">
        <is>
          <t>United States</t>
        </is>
      </c>
      <c r="E7343" t="inlineStr">
        <is>
          <t>USA</t>
        </is>
      </c>
      <c r="F7343" t="inlineStr">
        <is>
          <t>Land_x001F_ll gas recovery for direct use</t>
        </is>
      </c>
      <c r="G7343" t="n">
        <v>-96</v>
      </c>
      <c r="H7343" t="n">
        <v>0.0007577791111544</v>
      </c>
      <c r="I7343" t="n">
        <v>0.0008487126044929281</v>
      </c>
      <c r="J7343" s="6" t="inlineStr">
        <is>
          <t>waste - methane capture</t>
        </is>
      </c>
    </row>
    <row r="7344">
      <c r="A7344" t="inlineStr">
        <is>
          <t>WASTE</t>
        </is>
      </c>
      <c r="B7344" t="inlineStr">
        <is>
          <t>LAN</t>
        </is>
      </c>
      <c r="C7344" t="n">
        <v>2035</v>
      </c>
      <c r="D7344" t="inlineStr">
        <is>
          <t>United States</t>
        </is>
      </c>
      <c r="E7344" t="inlineStr">
        <is>
          <t>USA</t>
        </is>
      </c>
      <c r="F7344" t="inlineStr">
        <is>
          <t>Land_x001F_ll gas recovery for direct use</t>
        </is>
      </c>
      <c r="G7344" t="n">
        <v>-94</v>
      </c>
      <c r="H7344" t="n">
        <v>0.0007394751301035</v>
      </c>
      <c r="I7344" t="n">
        <v>0.0008282121457159201</v>
      </c>
      <c r="J7344" s="6" t="inlineStr">
        <is>
          <t>waste - methane capture</t>
        </is>
      </c>
    </row>
    <row r="7345">
      <c r="A7345" t="inlineStr">
        <is>
          <t>WASTE</t>
        </is>
      </c>
      <c r="B7345" t="inlineStr">
        <is>
          <t>LAN</t>
        </is>
      </c>
      <c r="C7345" t="n">
        <v>2035</v>
      </c>
      <c r="D7345" t="inlineStr">
        <is>
          <t>United States</t>
        </is>
      </c>
      <c r="E7345" t="inlineStr">
        <is>
          <t>USA</t>
        </is>
      </c>
      <c r="F7345" t="inlineStr">
        <is>
          <t>Land_x001F_ll gas recovery for direct use</t>
        </is>
      </c>
      <c r="G7345" t="n">
        <v>-93</v>
      </c>
      <c r="H7345" t="n">
        <v>0.0007344572222792</v>
      </c>
      <c r="I7345" t="n">
        <v>0.0008225920889527041</v>
      </c>
      <c r="J7345" s="6" t="inlineStr">
        <is>
          <t>waste - methane capture</t>
        </is>
      </c>
    </row>
    <row r="7346">
      <c r="A7346" t="inlineStr">
        <is>
          <t>WASTE</t>
        </is>
      </c>
      <c r="B7346" t="inlineStr">
        <is>
          <t>LAN</t>
        </is>
      </c>
      <c r="C7346" t="n">
        <v>2035</v>
      </c>
      <c r="D7346" t="inlineStr">
        <is>
          <t>United States</t>
        </is>
      </c>
      <c r="E7346" t="inlineStr">
        <is>
          <t>USA</t>
        </is>
      </c>
      <c r="F7346" t="inlineStr">
        <is>
          <t>Land_x001F_ll gas recovery for direct use</t>
        </is>
      </c>
      <c r="G7346" t="n">
        <v>-92</v>
      </c>
      <c r="H7346" t="n">
        <v>0.0040791854844429</v>
      </c>
      <c r="I7346" t="n">
        <v>0.004568687742576048</v>
      </c>
      <c r="J7346" s="6" t="inlineStr">
        <is>
          <t>waste - methane capture</t>
        </is>
      </c>
    </row>
    <row r="7347">
      <c r="A7347" t="inlineStr">
        <is>
          <t>WASTE</t>
        </is>
      </c>
      <c r="B7347" t="inlineStr">
        <is>
          <t>LAN</t>
        </is>
      </c>
      <c r="C7347" t="n">
        <v>2035</v>
      </c>
      <c r="D7347" t="inlineStr">
        <is>
          <t>United States</t>
        </is>
      </c>
      <c r="E7347" t="inlineStr">
        <is>
          <t>USA</t>
        </is>
      </c>
      <c r="F7347" t="inlineStr">
        <is>
          <t>Land_x001F_ll gas recovery for direct use</t>
        </is>
      </c>
      <c r="G7347" t="n">
        <v>-91</v>
      </c>
      <c r="H7347" t="n">
        <v>0.0088583333417773</v>
      </c>
      <c r="I7347" t="n">
        <v>0.009921333342790578</v>
      </c>
      <c r="J7347" s="6" t="inlineStr">
        <is>
          <t>waste - methane capture</t>
        </is>
      </c>
    </row>
    <row r="7348">
      <c r="A7348" t="inlineStr">
        <is>
          <t>WASTE</t>
        </is>
      </c>
      <c r="B7348" t="inlineStr">
        <is>
          <t>LAN</t>
        </is>
      </c>
      <c r="C7348" t="n">
        <v>2035</v>
      </c>
      <c r="D7348" t="inlineStr">
        <is>
          <t>United States</t>
        </is>
      </c>
      <c r="E7348" t="inlineStr">
        <is>
          <t>USA</t>
        </is>
      </c>
      <c r="F7348" t="inlineStr">
        <is>
          <t>Land_x001F_ll gas recovery for direct use</t>
        </is>
      </c>
      <c r="G7348" t="n">
        <v>-90</v>
      </c>
      <c r="H7348" t="n">
        <v>0.0008082497515716</v>
      </c>
      <c r="I7348" t="n">
        <v>0.0009052397217601922</v>
      </c>
      <c r="J7348" s="6" t="inlineStr">
        <is>
          <t>waste - methane capture</t>
        </is>
      </c>
    </row>
    <row r="7349">
      <c r="A7349" t="inlineStr">
        <is>
          <t>WASTE</t>
        </is>
      </c>
      <c r="B7349" t="inlineStr">
        <is>
          <t>LAN</t>
        </is>
      </c>
      <c r="C7349" t="n">
        <v>2035</v>
      </c>
      <c r="D7349" t="inlineStr">
        <is>
          <t>United States</t>
        </is>
      </c>
      <c r="E7349" t="inlineStr">
        <is>
          <t>USA</t>
        </is>
      </c>
      <c r="F7349" t="inlineStr">
        <is>
          <t>Land_x001F_ll gas recovery for direct use</t>
        </is>
      </c>
      <c r="G7349" t="n">
        <v>-89</v>
      </c>
      <c r="H7349" t="n">
        <v>0.0132127134129405</v>
      </c>
      <c r="I7349" t="n">
        <v>0.01479823902249336</v>
      </c>
      <c r="J7349" s="6" t="inlineStr">
        <is>
          <t>waste - methane capture</t>
        </is>
      </c>
    </row>
    <row r="7350">
      <c r="A7350" t="inlineStr">
        <is>
          <t>WASTE</t>
        </is>
      </c>
      <c r="B7350" t="inlineStr">
        <is>
          <t>LAN</t>
        </is>
      </c>
      <c r="C7350" t="n">
        <v>2035</v>
      </c>
      <c r="D7350" t="inlineStr">
        <is>
          <t>United States</t>
        </is>
      </c>
      <c r="E7350" t="inlineStr">
        <is>
          <t>USA</t>
        </is>
      </c>
      <c r="F7350" t="inlineStr">
        <is>
          <t>Land_x001F_ll gas recovery for direct use</t>
        </is>
      </c>
      <c r="G7350" t="n">
        <v>-88</v>
      </c>
      <c r="H7350" t="n">
        <v>0.0063688784721307</v>
      </c>
      <c r="I7350" t="n">
        <v>0.007133143888786385</v>
      </c>
      <c r="J7350" s="6" t="inlineStr">
        <is>
          <t>waste - methane capture</t>
        </is>
      </c>
    </row>
    <row r="7351">
      <c r="A7351" t="inlineStr">
        <is>
          <t>WASTE</t>
        </is>
      </c>
      <c r="B7351" t="inlineStr">
        <is>
          <t>LAN</t>
        </is>
      </c>
      <c r="C7351" t="n">
        <v>2035</v>
      </c>
      <c r="D7351" t="inlineStr">
        <is>
          <t>United States</t>
        </is>
      </c>
      <c r="E7351" t="inlineStr">
        <is>
          <t>USA</t>
        </is>
      </c>
      <c r="F7351" t="inlineStr">
        <is>
          <t>Land_x001F_ll gas recovery for direct use</t>
        </is>
      </c>
      <c r="G7351" t="n">
        <v>-87</v>
      </c>
      <c r="H7351" t="n">
        <v>0.0020085173309781</v>
      </c>
      <c r="I7351" t="n">
        <v>0.002249539410695472</v>
      </c>
      <c r="J7351" s="6" t="inlineStr">
        <is>
          <t>waste - methane capture</t>
        </is>
      </c>
    </row>
    <row r="7352">
      <c r="A7352" t="inlineStr">
        <is>
          <t>WASTE</t>
        </is>
      </c>
      <c r="B7352" t="inlineStr">
        <is>
          <t>LAN</t>
        </is>
      </c>
      <c r="C7352" t="n">
        <v>2035</v>
      </c>
      <c r="D7352" t="inlineStr">
        <is>
          <t>United States</t>
        </is>
      </c>
      <c r="E7352" t="inlineStr">
        <is>
          <t>USA</t>
        </is>
      </c>
      <c r="F7352" t="inlineStr">
        <is>
          <t>Land_x001F_ll gas recovery for direct use</t>
        </is>
      </c>
      <c r="G7352" t="n">
        <v>-86</v>
      </c>
      <c r="H7352" t="n">
        <v>0.0111786963534541</v>
      </c>
      <c r="I7352" t="n">
        <v>0.01252013991586859</v>
      </c>
      <c r="J7352" s="6" t="inlineStr">
        <is>
          <t>waste - methane capture</t>
        </is>
      </c>
    </row>
    <row r="7353">
      <c r="A7353" t="inlineStr">
        <is>
          <t>WASTE</t>
        </is>
      </c>
      <c r="B7353" t="inlineStr">
        <is>
          <t>LAN</t>
        </is>
      </c>
      <c r="C7353" t="n">
        <v>2035</v>
      </c>
      <c r="D7353" t="inlineStr">
        <is>
          <t>United States</t>
        </is>
      </c>
      <c r="E7353" t="inlineStr">
        <is>
          <t>USA</t>
        </is>
      </c>
      <c r="F7353" t="inlineStr">
        <is>
          <t>Land_x001F_ll gas recovery for direct use</t>
        </is>
      </c>
      <c r="G7353" t="n">
        <v>-85</v>
      </c>
      <c r="H7353" t="n">
        <v>0.009234941564500301</v>
      </c>
      <c r="I7353" t="n">
        <v>0.01034313455224034</v>
      </c>
      <c r="J7353" s="6" t="inlineStr">
        <is>
          <t>waste - methane capture</t>
        </is>
      </c>
    </row>
    <row r="7354">
      <c r="A7354" t="inlineStr">
        <is>
          <t>WASTE</t>
        </is>
      </c>
      <c r="B7354" t="inlineStr">
        <is>
          <t>LAN</t>
        </is>
      </c>
      <c r="C7354" t="n">
        <v>2035</v>
      </c>
      <c r="D7354" t="inlineStr">
        <is>
          <t>United States</t>
        </is>
      </c>
      <c r="E7354" t="inlineStr">
        <is>
          <t>USA</t>
        </is>
      </c>
      <c r="F7354" t="inlineStr">
        <is>
          <t>Land_x001F_ll gas recovery for direct use</t>
        </is>
      </c>
      <c r="G7354" t="n">
        <v>-83</v>
      </c>
      <c r="H7354" t="n">
        <v>0.0037274665664881</v>
      </c>
      <c r="I7354" t="n">
        <v>0.004174762554466672</v>
      </c>
      <c r="J7354" s="6" t="inlineStr">
        <is>
          <t>waste - methane capture</t>
        </is>
      </c>
    </row>
    <row r="7355">
      <c r="A7355" t="inlineStr">
        <is>
          <t>WASTE</t>
        </is>
      </c>
      <c r="B7355" t="inlineStr">
        <is>
          <t>LAN</t>
        </is>
      </c>
      <c r="C7355" t="n">
        <v>2035</v>
      </c>
      <c r="D7355" t="inlineStr">
        <is>
          <t>United States</t>
        </is>
      </c>
      <c r="E7355" t="inlineStr">
        <is>
          <t>USA</t>
        </is>
      </c>
      <c r="F7355" t="inlineStr">
        <is>
          <t>Land_x001F_ll gas recovery for direct use</t>
        </is>
      </c>
      <c r="G7355" t="n">
        <v>-81</v>
      </c>
      <c r="H7355" t="n">
        <v>0.008831554150674501</v>
      </c>
      <c r="I7355" t="n">
        <v>0.009891340648755442</v>
      </c>
      <c r="J7355" s="6" t="inlineStr">
        <is>
          <t>waste - methane capture</t>
        </is>
      </c>
    </row>
    <row r="7356">
      <c r="A7356" t="inlineStr">
        <is>
          <t>WASTE</t>
        </is>
      </c>
      <c r="B7356" t="inlineStr">
        <is>
          <t>LAN</t>
        </is>
      </c>
      <c r="C7356" t="n">
        <v>2035</v>
      </c>
      <c r="D7356" t="inlineStr">
        <is>
          <t>United States</t>
        </is>
      </c>
      <c r="E7356" t="inlineStr">
        <is>
          <t>USA</t>
        </is>
      </c>
      <c r="F7356" t="inlineStr">
        <is>
          <t>Land_x001F_ll gas recovery for direct use</t>
        </is>
      </c>
      <c r="G7356" t="n">
        <v>-80</v>
      </c>
      <c r="H7356" t="n">
        <v>0.0052771725459024</v>
      </c>
      <c r="I7356" t="n">
        <v>0.005910433251410688</v>
      </c>
      <c r="J7356" s="6" t="inlineStr">
        <is>
          <t>waste - methane capture</t>
        </is>
      </c>
    </row>
    <row r="7357">
      <c r="A7357" t="inlineStr">
        <is>
          <t>WASTE</t>
        </is>
      </c>
      <c r="B7357" t="inlineStr">
        <is>
          <t>LAN</t>
        </is>
      </c>
      <c r="C7357" t="n">
        <v>2035</v>
      </c>
      <c r="D7357" t="inlineStr">
        <is>
          <t>United States</t>
        </is>
      </c>
      <c r="E7357" t="inlineStr">
        <is>
          <t>USA</t>
        </is>
      </c>
      <c r="F7357" t="inlineStr">
        <is>
          <t>Land_x001F_ll gas recovery for direct use</t>
        </is>
      </c>
      <c r="G7357" t="n">
        <v>-79</v>
      </c>
      <c r="H7357" t="n">
        <v>0.006768136692699</v>
      </c>
      <c r="I7357" t="n">
        <v>0.007580313095822881</v>
      </c>
      <c r="J7357" s="6" t="inlineStr">
        <is>
          <t>waste - methane capture</t>
        </is>
      </c>
    </row>
    <row r="7358">
      <c r="A7358" t="inlineStr">
        <is>
          <t>WASTE</t>
        </is>
      </c>
      <c r="B7358" t="inlineStr">
        <is>
          <t>LAN</t>
        </is>
      </c>
      <c r="C7358" t="n">
        <v>2035</v>
      </c>
      <c r="D7358" t="inlineStr">
        <is>
          <t>United States</t>
        </is>
      </c>
      <c r="E7358" t="inlineStr">
        <is>
          <t>USA</t>
        </is>
      </c>
      <c r="F7358" t="inlineStr">
        <is>
          <t>Land_x001F_ll gas recovery for direct use</t>
        </is>
      </c>
      <c r="G7358" t="n">
        <v>-78</v>
      </c>
      <c r="H7358" t="n">
        <v>0.0049008019268513</v>
      </c>
      <c r="I7358" t="n">
        <v>0.005488898158073457</v>
      </c>
      <c r="J7358" s="6" t="inlineStr">
        <is>
          <t>waste - methane capture</t>
        </is>
      </c>
    </row>
    <row r="7359">
      <c r="A7359" t="inlineStr">
        <is>
          <t>WASTE</t>
        </is>
      </c>
      <c r="B7359" t="inlineStr">
        <is>
          <t>LAN</t>
        </is>
      </c>
      <c r="C7359" t="n">
        <v>2035</v>
      </c>
      <c r="D7359" t="inlineStr">
        <is>
          <t>United States</t>
        </is>
      </c>
      <c r="E7359" t="inlineStr">
        <is>
          <t>USA</t>
        </is>
      </c>
      <c r="F7359" t="inlineStr">
        <is>
          <t>Land_x001F_ll gas recovery for direct use</t>
        </is>
      </c>
      <c r="G7359" t="n">
        <v>-77</v>
      </c>
      <c r="H7359" t="n">
        <v>0.0054453355260193</v>
      </c>
      <c r="I7359" t="n">
        <v>0.006098775789141616</v>
      </c>
      <c r="J7359" s="6" t="inlineStr">
        <is>
          <t>waste - methane capture</t>
        </is>
      </c>
    </row>
    <row r="7360">
      <c r="A7360" t="inlineStr">
        <is>
          <t>WASTE</t>
        </is>
      </c>
      <c r="B7360" t="inlineStr">
        <is>
          <t>LAN</t>
        </is>
      </c>
      <c r="C7360" t="n">
        <v>2035</v>
      </c>
      <c r="D7360" t="inlineStr">
        <is>
          <t>United States</t>
        </is>
      </c>
      <c r="E7360" t="inlineStr">
        <is>
          <t>USA</t>
        </is>
      </c>
      <c r="F7360" t="inlineStr">
        <is>
          <t>Land_x001F_ll gas recovery for direct use</t>
        </is>
      </c>
      <c r="G7360" t="n">
        <v>-76</v>
      </c>
      <c r="H7360" t="n">
        <v>0.0045162083115429</v>
      </c>
      <c r="I7360" t="n">
        <v>0.005058153308928048</v>
      </c>
      <c r="J7360" s="6" t="inlineStr">
        <is>
          <t>waste - methane capture</t>
        </is>
      </c>
    </row>
    <row r="7361">
      <c r="A7361" t="inlineStr">
        <is>
          <t>WASTE</t>
        </is>
      </c>
      <c r="B7361" t="inlineStr">
        <is>
          <t>LAN</t>
        </is>
      </c>
      <c r="C7361" t="n">
        <v>2035</v>
      </c>
      <c r="D7361" t="inlineStr">
        <is>
          <t>United States</t>
        </is>
      </c>
      <c r="E7361" t="inlineStr">
        <is>
          <t>USA</t>
        </is>
      </c>
      <c r="F7361" t="inlineStr">
        <is>
          <t>Land_x001F_ll gas recovery for direct use</t>
        </is>
      </c>
      <c r="G7361" t="n">
        <v>-75</v>
      </c>
      <c r="H7361" t="n">
        <v>0.0038998178206384</v>
      </c>
      <c r="I7361" t="n">
        <v>0.004367795959115009</v>
      </c>
      <c r="J7361" s="6" t="inlineStr">
        <is>
          <t>waste - methane capture</t>
        </is>
      </c>
    </row>
    <row r="7362">
      <c r="A7362" t="inlineStr">
        <is>
          <t>WASTE</t>
        </is>
      </c>
      <c r="B7362" t="inlineStr">
        <is>
          <t>LAN</t>
        </is>
      </c>
      <c r="C7362" t="n">
        <v>2035</v>
      </c>
      <c r="D7362" t="inlineStr">
        <is>
          <t>United States</t>
        </is>
      </c>
      <c r="E7362" t="inlineStr">
        <is>
          <t>USA</t>
        </is>
      </c>
      <c r="F7362" t="inlineStr">
        <is>
          <t>Land_x001F_ll gas recovery for direct use</t>
        </is>
      </c>
      <c r="G7362" t="n">
        <v>-73</v>
      </c>
      <c r="H7362" t="n">
        <v>0.0006257953355089</v>
      </c>
      <c r="I7362" t="n">
        <v>0.0007008907757699681</v>
      </c>
      <c r="J7362" s="6" t="inlineStr">
        <is>
          <t>waste - methane capture</t>
        </is>
      </c>
    </row>
    <row r="7363">
      <c r="A7363" t="inlineStr">
        <is>
          <t>WASTE</t>
        </is>
      </c>
      <c r="B7363" t="inlineStr">
        <is>
          <t>LAN</t>
        </is>
      </c>
      <c r="C7363" t="n">
        <v>2035</v>
      </c>
      <c r="D7363" t="inlineStr">
        <is>
          <t>United States</t>
        </is>
      </c>
      <c r="E7363" t="inlineStr">
        <is>
          <t>USA</t>
        </is>
      </c>
      <c r="F7363" t="inlineStr">
        <is>
          <t>Land_x001F_ll gas recovery for direct use</t>
        </is>
      </c>
      <c r="G7363" t="n">
        <v>-71</v>
      </c>
      <c r="H7363" t="n">
        <v>0.0024239427875727</v>
      </c>
      <c r="I7363" t="n">
        <v>0.002714815922081424</v>
      </c>
      <c r="J7363" s="6" t="inlineStr">
        <is>
          <t>waste - methane capture</t>
        </is>
      </c>
    </row>
    <row r="7364">
      <c r="A7364" t="inlineStr">
        <is>
          <t>WASTE</t>
        </is>
      </c>
      <c r="B7364" t="inlineStr">
        <is>
          <t>LAN</t>
        </is>
      </c>
      <c r="C7364" t="n">
        <v>2035</v>
      </c>
      <c r="D7364" t="inlineStr">
        <is>
          <t>United States</t>
        </is>
      </c>
      <c r="E7364" t="inlineStr">
        <is>
          <t>USA</t>
        </is>
      </c>
      <c r="F7364" t="inlineStr">
        <is>
          <t>Land_x001F_ll gas recovery for direct use</t>
        </is>
      </c>
      <c r="G7364" t="n">
        <v>-70</v>
      </c>
      <c r="H7364" t="n">
        <v>0.0011569882044569</v>
      </c>
      <c r="I7364" t="n">
        <v>0.001295826788991728</v>
      </c>
      <c r="J7364" s="6" t="inlineStr">
        <is>
          <t>waste - methane capture</t>
        </is>
      </c>
    </row>
    <row r="7365">
      <c r="A7365" t="inlineStr">
        <is>
          <t>WASTE</t>
        </is>
      </c>
      <c r="B7365" t="inlineStr">
        <is>
          <t>LAN</t>
        </is>
      </c>
      <c r="C7365" t="n">
        <v>2035</v>
      </c>
      <c r="D7365" t="inlineStr">
        <is>
          <t>United States</t>
        </is>
      </c>
      <c r="E7365" t="inlineStr">
        <is>
          <t>USA</t>
        </is>
      </c>
      <c r="F7365" t="inlineStr">
        <is>
          <t>Land_x001F_ll gas recovery for direct use</t>
        </is>
      </c>
      <c r="G7365" t="n">
        <v>-69</v>
      </c>
      <c r="H7365" t="n">
        <v>0.0005070890183561</v>
      </c>
      <c r="I7365" t="n">
        <v>0.000567939700558832</v>
      </c>
      <c r="J7365" s="6" t="inlineStr">
        <is>
          <t>waste - methane capture</t>
        </is>
      </c>
    </row>
    <row r="7366">
      <c r="A7366" t="inlineStr">
        <is>
          <t>WASTE</t>
        </is>
      </c>
      <c r="B7366" t="inlineStr">
        <is>
          <t>LAN</t>
        </is>
      </c>
      <c r="C7366" t="n">
        <v>2035</v>
      </c>
      <c r="D7366" t="inlineStr">
        <is>
          <t>United States</t>
        </is>
      </c>
      <c r="E7366" t="inlineStr">
        <is>
          <t>USA</t>
        </is>
      </c>
      <c r="F7366" t="inlineStr">
        <is>
          <t>Land_x001F_ll gas recovery for direct use</t>
        </is>
      </c>
      <c r="G7366" t="n">
        <v>-68</v>
      </c>
      <c r="H7366" t="n">
        <v>0.0005548630142584</v>
      </c>
      <c r="I7366" t="n">
        <v>0.000621446575969408</v>
      </c>
      <c r="J7366" s="6" t="inlineStr">
        <is>
          <t>waste - methane capture</t>
        </is>
      </c>
    </row>
    <row r="7367">
      <c r="A7367" t="inlineStr">
        <is>
          <t>WASTE</t>
        </is>
      </c>
      <c r="B7367" t="inlineStr">
        <is>
          <t>LAN</t>
        </is>
      </c>
      <c r="C7367" t="n">
        <v>2035</v>
      </c>
      <c r="D7367" t="inlineStr">
        <is>
          <t>United States</t>
        </is>
      </c>
      <c r="E7367" t="inlineStr">
        <is>
          <t>USA</t>
        </is>
      </c>
      <c r="F7367" t="inlineStr">
        <is>
          <t>Land_x001F_ll gas recovery for direct use</t>
        </is>
      </c>
      <c r="G7367" t="n">
        <v>-67</v>
      </c>
      <c r="H7367" t="n">
        <v>0.0006418142584153</v>
      </c>
      <c r="I7367" t="n">
        <v>0.000718831969425136</v>
      </c>
      <c r="J7367" s="6" t="inlineStr">
        <is>
          <t>waste - methane capture</t>
        </is>
      </c>
    </row>
    <row r="7368">
      <c r="A7368" t="inlineStr">
        <is>
          <t>WASTE</t>
        </is>
      </c>
      <c r="B7368" t="inlineStr">
        <is>
          <t>LAN</t>
        </is>
      </c>
      <c r="C7368" t="n">
        <v>2035</v>
      </c>
      <c r="D7368" t="inlineStr">
        <is>
          <t>United States</t>
        </is>
      </c>
      <c r="E7368" t="inlineStr">
        <is>
          <t>USA</t>
        </is>
      </c>
      <c r="F7368" t="inlineStr">
        <is>
          <t>Land_x001F_ll gas recovery for direct use</t>
        </is>
      </c>
      <c r="G7368" t="n">
        <v>-66</v>
      </c>
      <c r="H7368" t="n">
        <v>0.0007276748074219001</v>
      </c>
      <c r="I7368" t="n">
        <v>0.0008149957843125281</v>
      </c>
      <c r="J7368" s="6" t="inlineStr">
        <is>
          <t>waste - methane capture</t>
        </is>
      </c>
    </row>
    <row r="7369">
      <c r="A7369" t="inlineStr">
        <is>
          <t>WASTE</t>
        </is>
      </c>
      <c r="B7369" t="inlineStr">
        <is>
          <t>LAN</t>
        </is>
      </c>
      <c r="C7369" t="n">
        <v>2035</v>
      </c>
      <c r="D7369" t="inlineStr">
        <is>
          <t>United States</t>
        </is>
      </c>
      <c r="E7369" t="inlineStr">
        <is>
          <t>USA</t>
        </is>
      </c>
      <c r="F7369" t="inlineStr">
        <is>
          <t>Land_x001F_ll gas recovery for direct use</t>
        </is>
      </c>
      <c r="G7369" t="n">
        <v>-62</v>
      </c>
      <c r="H7369" t="n">
        <v>0.0018768953159451</v>
      </c>
      <c r="I7369" t="n">
        <v>0.002102122753858512</v>
      </c>
      <c r="J7369" s="6" t="inlineStr">
        <is>
          <t>waste - methane capture</t>
        </is>
      </c>
    </row>
    <row r="7370">
      <c r="A7370" t="inlineStr">
        <is>
          <t>WASTE</t>
        </is>
      </c>
      <c r="B7370" t="inlineStr">
        <is>
          <t>LAN</t>
        </is>
      </c>
      <c r="C7370" t="n">
        <v>2035</v>
      </c>
      <c r="D7370" t="inlineStr">
        <is>
          <t>United States</t>
        </is>
      </c>
      <c r="E7370" t="inlineStr">
        <is>
          <t>USA</t>
        </is>
      </c>
      <c r="F7370" t="inlineStr">
        <is>
          <t>Land_x001F_ll gas recovery for direct use</t>
        </is>
      </c>
      <c r="G7370" t="n">
        <v>-61</v>
      </c>
      <c r="H7370" t="n">
        <v>0.000611062743701</v>
      </c>
      <c r="I7370" t="n">
        <v>0.0006843902729451201</v>
      </c>
      <c r="J7370" s="6" t="inlineStr">
        <is>
          <t>waste - methane capture</t>
        </is>
      </c>
    </row>
    <row r="7371">
      <c r="A7371" t="inlineStr">
        <is>
          <t>WASTE</t>
        </is>
      </c>
      <c r="B7371" t="inlineStr">
        <is>
          <t>LAN</t>
        </is>
      </c>
      <c r="C7371" t="n">
        <v>2035</v>
      </c>
      <c r="D7371" t="inlineStr">
        <is>
          <t>United States</t>
        </is>
      </c>
      <c r="E7371" t="inlineStr">
        <is>
          <t>USA</t>
        </is>
      </c>
      <c r="F7371" t="inlineStr">
        <is>
          <t>Land_x001F_ll gas recovery for direct use</t>
        </is>
      </c>
      <c r="G7371" t="n">
        <v>-60</v>
      </c>
      <c r="H7371" t="n">
        <v>0.0022276372183114</v>
      </c>
      <c r="I7371" t="n">
        <v>0.002494953684508768</v>
      </c>
      <c r="J7371" s="6" t="inlineStr">
        <is>
          <t>waste - methane capture</t>
        </is>
      </c>
    </row>
    <row r="7372">
      <c r="A7372" t="inlineStr">
        <is>
          <t>WASTE</t>
        </is>
      </c>
      <c r="B7372" t="inlineStr">
        <is>
          <t>LAN</t>
        </is>
      </c>
      <c r="C7372" t="n">
        <v>2035</v>
      </c>
      <c r="D7372" t="inlineStr">
        <is>
          <t>United States</t>
        </is>
      </c>
      <c r="E7372" t="inlineStr">
        <is>
          <t>USA</t>
        </is>
      </c>
      <c r="F7372" t="inlineStr">
        <is>
          <t>Land_x001F_ll gas recovery for direct use</t>
        </is>
      </c>
      <c r="G7372" t="n">
        <v>-58</v>
      </c>
      <c r="H7372" t="n">
        <v>0.004459589952603</v>
      </c>
      <c r="I7372" t="n">
        <v>0.00499474074691536</v>
      </c>
      <c r="J7372" s="6" t="inlineStr">
        <is>
          <t>waste - methane capture</t>
        </is>
      </c>
    </row>
    <row r="7373">
      <c r="A7373" t="inlineStr">
        <is>
          <t>WASTE</t>
        </is>
      </c>
      <c r="B7373" t="inlineStr">
        <is>
          <t>LAN</t>
        </is>
      </c>
      <c r="C7373" t="n">
        <v>2035</v>
      </c>
      <c r="D7373" t="inlineStr">
        <is>
          <t>United States</t>
        </is>
      </c>
      <c r="E7373" t="inlineStr">
        <is>
          <t>USA</t>
        </is>
      </c>
      <c r="F7373" t="inlineStr">
        <is>
          <t>Land_x001F_ll gas recovery for direct use</t>
        </is>
      </c>
      <c r="G7373" t="n">
        <v>-57</v>
      </c>
      <c r="H7373" t="n">
        <v>0.0022998851491138</v>
      </c>
      <c r="I7373" t="n">
        <v>0.002575871367007457</v>
      </c>
      <c r="J7373" s="6" t="inlineStr">
        <is>
          <t>waste - methane capture</t>
        </is>
      </c>
    </row>
    <row r="7374">
      <c r="A7374" t="inlineStr">
        <is>
          <t>WASTE</t>
        </is>
      </c>
      <c r="B7374" t="inlineStr">
        <is>
          <t>LAN</t>
        </is>
      </c>
      <c r="C7374" t="n">
        <v>2035</v>
      </c>
      <c r="D7374" t="inlineStr">
        <is>
          <t>United States</t>
        </is>
      </c>
      <c r="E7374" t="inlineStr">
        <is>
          <t>USA</t>
        </is>
      </c>
      <c r="F7374" t="inlineStr">
        <is>
          <t>Land_x001F_ll gas recovery for direct use</t>
        </is>
      </c>
      <c r="G7374" t="n">
        <v>-56</v>
      </c>
      <c r="H7374" t="n">
        <v>0.0021677840268239</v>
      </c>
      <c r="I7374" t="n">
        <v>0.002427918110042769</v>
      </c>
      <c r="J7374" s="6" t="inlineStr">
        <is>
          <t>waste - methane capture</t>
        </is>
      </c>
    </row>
    <row r="7375">
      <c r="A7375" t="inlineStr">
        <is>
          <t>WASTE</t>
        </is>
      </c>
      <c r="B7375" t="inlineStr">
        <is>
          <t>LAN</t>
        </is>
      </c>
      <c r="C7375" t="n">
        <v>2035</v>
      </c>
      <c r="D7375" t="inlineStr">
        <is>
          <t>United States</t>
        </is>
      </c>
      <c r="E7375" t="inlineStr">
        <is>
          <t>USA</t>
        </is>
      </c>
      <c r="F7375" t="inlineStr">
        <is>
          <t>Land_x001F_ll gas recovery for direct use</t>
        </is>
      </c>
      <c r="G7375" t="n">
        <v>-55</v>
      </c>
      <c r="H7375" t="n">
        <v>0.0027311058947816</v>
      </c>
      <c r="I7375" t="n">
        <v>0.003058838602155392</v>
      </c>
      <c r="J7375" s="6" t="inlineStr">
        <is>
          <t>waste - methane capture</t>
        </is>
      </c>
    </row>
    <row r="7376">
      <c r="A7376" t="inlineStr">
        <is>
          <t>WASTE</t>
        </is>
      </c>
      <c r="B7376" t="inlineStr">
        <is>
          <t>LAN</t>
        </is>
      </c>
      <c r="C7376" t="n">
        <v>2035</v>
      </c>
      <c r="D7376" t="inlineStr">
        <is>
          <t>United States</t>
        </is>
      </c>
      <c r="E7376" t="inlineStr">
        <is>
          <t>USA</t>
        </is>
      </c>
      <c r="F7376" t="inlineStr">
        <is>
          <t>Land_x001F_ll gas recovery for direct use</t>
        </is>
      </c>
      <c r="G7376" t="n">
        <v>-54</v>
      </c>
      <c r="H7376" t="n">
        <v>0.0004188044986222</v>
      </c>
      <c r="I7376" t="n">
        <v>0.0004690610384568641</v>
      </c>
      <c r="J7376" s="6" t="inlineStr">
        <is>
          <t>waste - methane capture</t>
        </is>
      </c>
    </row>
    <row r="7377">
      <c r="A7377" t="inlineStr">
        <is>
          <t>WASTE</t>
        </is>
      </c>
      <c r="B7377" t="inlineStr">
        <is>
          <t>LAN</t>
        </is>
      </c>
      <c r="C7377" t="n">
        <v>2035</v>
      </c>
      <c r="D7377" t="inlineStr">
        <is>
          <t>United States</t>
        </is>
      </c>
      <c r="E7377" t="inlineStr">
        <is>
          <t>USA</t>
        </is>
      </c>
      <c r="F7377" t="inlineStr">
        <is>
          <t>Land_x001F_ll gas recovery for direct use</t>
        </is>
      </c>
      <c r="G7377" t="n">
        <v>-53</v>
      </c>
      <c r="H7377" t="n">
        <v>0.0015902307932265</v>
      </c>
      <c r="I7377" t="n">
        <v>0.00178105848841368</v>
      </c>
      <c r="J7377" s="6" t="inlineStr">
        <is>
          <t>waste - methane capture</t>
        </is>
      </c>
    </row>
    <row r="7378">
      <c r="A7378" t="inlineStr">
        <is>
          <t>WASTE</t>
        </is>
      </c>
      <c r="B7378" t="inlineStr">
        <is>
          <t>LAN</t>
        </is>
      </c>
      <c r="C7378" t="n">
        <v>2035</v>
      </c>
      <c r="D7378" t="inlineStr">
        <is>
          <t>United States</t>
        </is>
      </c>
      <c r="E7378" t="inlineStr">
        <is>
          <t>USA</t>
        </is>
      </c>
      <c r="F7378" t="inlineStr">
        <is>
          <t>Land_x001F_ll gas recovery for direct use</t>
        </is>
      </c>
      <c r="G7378" t="n">
        <v>-52</v>
      </c>
      <c r="H7378" t="n">
        <v>0.0032712910033297</v>
      </c>
      <c r="I7378" t="n">
        <v>0.003663845923729265</v>
      </c>
      <c r="J7378" s="6" t="inlineStr">
        <is>
          <t>waste - methane capture</t>
        </is>
      </c>
    </row>
    <row r="7379">
      <c r="A7379" t="inlineStr">
        <is>
          <t>WASTE</t>
        </is>
      </c>
      <c r="B7379" t="inlineStr">
        <is>
          <t>LAN</t>
        </is>
      </c>
      <c r="C7379" t="n">
        <v>2035</v>
      </c>
      <c r="D7379" t="inlineStr">
        <is>
          <t>United States</t>
        </is>
      </c>
      <c r="E7379" t="inlineStr">
        <is>
          <t>USA</t>
        </is>
      </c>
      <c r="F7379" t="inlineStr">
        <is>
          <t>Land_x001F_ll gas recovery for direct use</t>
        </is>
      </c>
      <c r="G7379" t="n">
        <v>-50</v>
      </c>
      <c r="H7379" t="n">
        <v>0.0027505364269018</v>
      </c>
      <c r="I7379" t="n">
        <v>0.003080600798130016</v>
      </c>
      <c r="J7379" s="6" t="inlineStr">
        <is>
          <t>waste - methane capture</t>
        </is>
      </c>
    </row>
    <row r="7380">
      <c r="A7380" t="inlineStr">
        <is>
          <t>WASTE</t>
        </is>
      </c>
      <c r="B7380" t="inlineStr">
        <is>
          <t>LAN</t>
        </is>
      </c>
      <c r="C7380" t="n">
        <v>2035</v>
      </c>
      <c r="D7380" t="inlineStr">
        <is>
          <t>United States</t>
        </is>
      </c>
      <c r="E7380" t="inlineStr">
        <is>
          <t>USA</t>
        </is>
      </c>
      <c r="F7380" t="inlineStr">
        <is>
          <t>Land_x001F_ll gas recovery for direct use</t>
        </is>
      </c>
      <c r="G7380" t="n">
        <v>-48</v>
      </c>
      <c r="H7380" t="n">
        <v>0.0011393633903936</v>
      </c>
      <c r="I7380" t="n">
        <v>0.001276086997240832</v>
      </c>
      <c r="J7380" s="6" t="inlineStr">
        <is>
          <t>waste - methane capture</t>
        </is>
      </c>
    </row>
    <row r="7381">
      <c r="A7381" t="inlineStr">
        <is>
          <t>WASTE</t>
        </is>
      </c>
      <c r="B7381" t="inlineStr">
        <is>
          <t>LAN</t>
        </is>
      </c>
      <c r="C7381" t="n">
        <v>2035</v>
      </c>
      <c r="D7381" t="inlineStr">
        <is>
          <t>United States</t>
        </is>
      </c>
      <c r="E7381" t="inlineStr">
        <is>
          <t>USA</t>
        </is>
      </c>
      <c r="F7381" t="inlineStr">
        <is>
          <t>Land_x001F_ll gas recovery for direct use</t>
        </is>
      </c>
      <c r="G7381" t="n">
        <v>-47</v>
      </c>
      <c r="H7381" t="n">
        <v>0.0009770181495696</v>
      </c>
      <c r="I7381" t="n">
        <v>0.001094260327517952</v>
      </c>
      <c r="J7381" s="6" t="inlineStr">
        <is>
          <t>waste - methane capture</t>
        </is>
      </c>
    </row>
    <row r="7382">
      <c r="A7382" t="inlineStr">
        <is>
          <t>WASTE</t>
        </is>
      </c>
      <c r="B7382" t="inlineStr">
        <is>
          <t>LAN</t>
        </is>
      </c>
      <c r="C7382" t="n">
        <v>2035</v>
      </c>
      <c r="D7382" t="inlineStr">
        <is>
          <t>United States</t>
        </is>
      </c>
      <c r="E7382" t="inlineStr">
        <is>
          <t>USA</t>
        </is>
      </c>
      <c r="F7382" t="inlineStr">
        <is>
          <t>Land_x001F_ll gas recovery for direct use</t>
        </is>
      </c>
      <c r="G7382" t="n">
        <v>-46</v>
      </c>
      <c r="H7382" t="n">
        <v>0.0027607180236373</v>
      </c>
      <c r="I7382" t="n">
        <v>0.003092004186473776</v>
      </c>
      <c r="J7382" s="6" t="inlineStr">
        <is>
          <t>waste - methane capture</t>
        </is>
      </c>
    </row>
    <row r="7383">
      <c r="A7383" t="inlineStr">
        <is>
          <t>WASTE</t>
        </is>
      </c>
      <c r="B7383" t="inlineStr">
        <is>
          <t>LAN</t>
        </is>
      </c>
      <c r="C7383" t="n">
        <v>2035</v>
      </c>
      <c r="D7383" t="inlineStr">
        <is>
          <t>United States</t>
        </is>
      </c>
      <c r="E7383" t="inlineStr">
        <is>
          <t>USA</t>
        </is>
      </c>
      <c r="F7383" t="inlineStr">
        <is>
          <t>Land_x001F_ll gas recovery for direct use</t>
        </is>
      </c>
      <c r="G7383" t="n">
        <v>-45</v>
      </c>
      <c r="H7383" t="n">
        <v>0.0030611343390774</v>
      </c>
      <c r="I7383" t="n">
        <v>0.003428470459766688</v>
      </c>
      <c r="J7383" s="6" t="inlineStr">
        <is>
          <t>waste - methane capture</t>
        </is>
      </c>
    </row>
    <row r="7384">
      <c r="A7384" t="inlineStr">
        <is>
          <t>WASTE</t>
        </is>
      </c>
      <c r="B7384" t="inlineStr">
        <is>
          <t>LAN</t>
        </is>
      </c>
      <c r="C7384" t="n">
        <v>2035</v>
      </c>
      <c r="D7384" t="inlineStr">
        <is>
          <t>United States</t>
        </is>
      </c>
      <c r="E7384" t="inlineStr">
        <is>
          <t>USA</t>
        </is>
      </c>
      <c r="F7384" t="inlineStr">
        <is>
          <t>Land_x001F_ll gas recovery for direct use</t>
        </is>
      </c>
      <c r="G7384" t="n">
        <v>-44</v>
      </c>
      <c r="H7384" t="n">
        <v>0.0016336006810889</v>
      </c>
      <c r="I7384" t="n">
        <v>0.001829632762819568</v>
      </c>
      <c r="J7384" s="6" t="inlineStr">
        <is>
          <t>waste - methane capture</t>
        </is>
      </c>
    </row>
    <row r="7385">
      <c r="A7385" t="inlineStr">
        <is>
          <t>WASTE</t>
        </is>
      </c>
      <c r="B7385" t="inlineStr">
        <is>
          <t>LAN</t>
        </is>
      </c>
      <c r="C7385" t="n">
        <v>2035</v>
      </c>
      <c r="D7385" t="inlineStr">
        <is>
          <t>United States</t>
        </is>
      </c>
      <c r="E7385" t="inlineStr">
        <is>
          <t>USA</t>
        </is>
      </c>
      <c r="F7385" t="inlineStr">
        <is>
          <t>Land_x001F_ll gas recovery for direct use</t>
        </is>
      </c>
      <c r="G7385" t="n">
        <v>-42</v>
      </c>
      <c r="H7385" t="n">
        <v>0.0004858106840402</v>
      </c>
      <c r="I7385" t="n">
        <v>0.0005441079661250241</v>
      </c>
      <c r="J7385" s="6" t="inlineStr">
        <is>
          <t>waste - methane capture</t>
        </is>
      </c>
    </row>
    <row r="7386">
      <c r="A7386" t="inlineStr">
        <is>
          <t>WASTE</t>
        </is>
      </c>
      <c r="B7386" t="inlineStr">
        <is>
          <t>LAN</t>
        </is>
      </c>
      <c r="C7386" t="n">
        <v>2035</v>
      </c>
      <c r="D7386" t="inlineStr">
        <is>
          <t>United States</t>
        </is>
      </c>
      <c r="E7386" t="inlineStr">
        <is>
          <t>USA</t>
        </is>
      </c>
      <c r="F7386" t="inlineStr">
        <is>
          <t>Land_x001F_ll gas recovery for direct use</t>
        </is>
      </c>
      <c r="G7386" t="n">
        <v>-39</v>
      </c>
      <c r="H7386" t="n">
        <v>0.0021749205479864</v>
      </c>
      <c r="I7386" t="n">
        <v>0.002435911013744768</v>
      </c>
      <c r="J7386" s="6" t="inlineStr">
        <is>
          <t>waste - methane capture</t>
        </is>
      </c>
    </row>
    <row r="7387">
      <c r="A7387" t="inlineStr">
        <is>
          <t>WASTE</t>
        </is>
      </c>
      <c r="B7387" t="inlineStr">
        <is>
          <t>LAN</t>
        </is>
      </c>
      <c r="C7387" t="n">
        <v>2035</v>
      </c>
      <c r="D7387" t="inlineStr">
        <is>
          <t>United States</t>
        </is>
      </c>
      <c r="E7387" t="inlineStr">
        <is>
          <t>USA</t>
        </is>
      </c>
      <c r="F7387" t="inlineStr">
        <is>
          <t>Land_x001F_ll gas recovery for direct use</t>
        </is>
      </c>
      <c r="G7387" t="n">
        <v>-38</v>
      </c>
      <c r="H7387" t="n">
        <v>0.0009929889347404001</v>
      </c>
      <c r="I7387" t="n">
        <v>0.001112147606909248</v>
      </c>
      <c r="J7387" s="6" t="inlineStr">
        <is>
          <t>waste - methane capture</t>
        </is>
      </c>
    </row>
    <row r="7388">
      <c r="A7388" t="inlineStr">
        <is>
          <t>WASTE</t>
        </is>
      </c>
      <c r="B7388" t="inlineStr">
        <is>
          <t>LAN</t>
        </is>
      </c>
      <c r="C7388" t="n">
        <v>2035</v>
      </c>
      <c r="D7388" t="inlineStr">
        <is>
          <t>United States</t>
        </is>
      </c>
      <c r="E7388" t="inlineStr">
        <is>
          <t>USA</t>
        </is>
      </c>
      <c r="F7388" t="inlineStr">
        <is>
          <t>Land_x001F_ll gas recovery for direct use</t>
        </is>
      </c>
      <c r="G7388" t="n">
        <v>-36</v>
      </c>
      <c r="H7388" t="n">
        <v>0.06574588909279561</v>
      </c>
      <c r="I7388" t="n">
        <v>0.07363539578393109</v>
      </c>
      <c r="J7388" s="6" t="inlineStr">
        <is>
          <t>waste - methane capture</t>
        </is>
      </c>
    </row>
    <row r="7389">
      <c r="A7389" t="inlineStr">
        <is>
          <t>WASTE</t>
        </is>
      </c>
      <c r="B7389" t="inlineStr">
        <is>
          <t>LAN</t>
        </is>
      </c>
      <c r="C7389" t="n">
        <v>2035</v>
      </c>
      <c r="D7389" t="inlineStr">
        <is>
          <t>United States</t>
        </is>
      </c>
      <c r="E7389" t="inlineStr">
        <is>
          <t>USA</t>
        </is>
      </c>
      <c r="F7389" t="inlineStr">
        <is>
          <t>Land_x001F_ll gas recovery for direct use</t>
        </is>
      </c>
      <c r="G7389" t="n">
        <v>-35</v>
      </c>
      <c r="H7389" t="n">
        <v>0.0014909139717929</v>
      </c>
      <c r="I7389" t="n">
        <v>0.001669823648408048</v>
      </c>
      <c r="J7389" s="6" t="inlineStr">
        <is>
          <t>waste - methane capture</t>
        </is>
      </c>
    </row>
    <row r="7390">
      <c r="A7390" t="inlineStr">
        <is>
          <t>WASTE</t>
        </is>
      </c>
      <c r="B7390" t="inlineStr">
        <is>
          <t>LAN</t>
        </is>
      </c>
      <c r="C7390" t="n">
        <v>2035</v>
      </c>
      <c r="D7390" t="inlineStr">
        <is>
          <t>United States</t>
        </is>
      </c>
      <c r="E7390" t="inlineStr">
        <is>
          <t>USA</t>
        </is>
      </c>
      <c r="F7390" t="inlineStr">
        <is>
          <t>Land_x001F_ll gas recovery for direct use</t>
        </is>
      </c>
      <c r="G7390" t="n">
        <v>-34</v>
      </c>
      <c r="H7390" t="n">
        <v>0.0218613781034946</v>
      </c>
      <c r="I7390" t="n">
        <v>0.02448474347591395</v>
      </c>
      <c r="J7390" s="6" t="inlineStr">
        <is>
          <t>waste - methane capture</t>
        </is>
      </c>
    </row>
    <row r="7391">
      <c r="A7391" t="inlineStr">
        <is>
          <t>WASTE</t>
        </is>
      </c>
      <c r="B7391" t="inlineStr">
        <is>
          <t>LAN</t>
        </is>
      </c>
      <c r="C7391" t="n">
        <v>2035</v>
      </c>
      <c r="D7391" t="inlineStr">
        <is>
          <t>United States</t>
        </is>
      </c>
      <c r="E7391" t="inlineStr">
        <is>
          <t>USA</t>
        </is>
      </c>
      <c r="F7391" t="inlineStr">
        <is>
          <t>Land_x001F_ll gas recovery for direct use</t>
        </is>
      </c>
      <c r="G7391" t="n">
        <v>-33</v>
      </c>
      <c r="H7391" t="n">
        <v>0.0163817126303911</v>
      </c>
      <c r="I7391" t="n">
        <v>0.01834751814603803</v>
      </c>
      <c r="J7391" s="6" t="inlineStr">
        <is>
          <t>waste - methane capture</t>
        </is>
      </c>
    </row>
    <row r="7392">
      <c r="A7392" t="inlineStr">
        <is>
          <t>WASTE</t>
        </is>
      </c>
      <c r="B7392" t="inlineStr">
        <is>
          <t>LAN</t>
        </is>
      </c>
      <c r="C7392" t="n">
        <v>2035</v>
      </c>
      <c r="D7392" t="inlineStr">
        <is>
          <t>United States</t>
        </is>
      </c>
      <c r="E7392" t="inlineStr">
        <is>
          <t>USA</t>
        </is>
      </c>
      <c r="F7392" t="inlineStr">
        <is>
          <t>Land_x001F_ll gas recovery for direct use</t>
        </is>
      </c>
      <c r="G7392" t="n">
        <v>-32</v>
      </c>
      <c r="H7392" t="n">
        <v>0.0170511018950492</v>
      </c>
      <c r="I7392" t="n">
        <v>0.01909723412245511</v>
      </c>
      <c r="J7392" s="6" t="inlineStr">
        <is>
          <t>waste - methane capture</t>
        </is>
      </c>
    </row>
    <row r="7393">
      <c r="A7393" t="inlineStr">
        <is>
          <t>WASTE</t>
        </is>
      </c>
      <c r="B7393" t="inlineStr">
        <is>
          <t>LAN</t>
        </is>
      </c>
      <c r="C7393" t="n">
        <v>2035</v>
      </c>
      <c r="D7393" t="inlineStr">
        <is>
          <t>United States</t>
        </is>
      </c>
      <c r="E7393" t="inlineStr">
        <is>
          <t>USA</t>
        </is>
      </c>
      <c r="F7393" t="inlineStr">
        <is>
          <t>Land_x001F_ll gas recovery for direct use</t>
        </is>
      </c>
      <c r="G7393" t="n">
        <v>-31</v>
      </c>
      <c r="H7393" t="n">
        <v>0.0571046309778467</v>
      </c>
      <c r="I7393" t="n">
        <v>0.06395718669518831</v>
      </c>
      <c r="J7393" s="6" t="inlineStr">
        <is>
          <t>waste - methane capture</t>
        </is>
      </c>
    </row>
    <row r="7394">
      <c r="A7394" t="inlineStr">
        <is>
          <t>WASTE</t>
        </is>
      </c>
      <c r="B7394" t="inlineStr">
        <is>
          <t>LAN</t>
        </is>
      </c>
      <c r="C7394" t="n">
        <v>2035</v>
      </c>
      <c r="D7394" t="inlineStr">
        <is>
          <t>United States</t>
        </is>
      </c>
      <c r="E7394" t="inlineStr">
        <is>
          <t>USA</t>
        </is>
      </c>
      <c r="F7394" t="inlineStr">
        <is>
          <t>Land_x001F_ll gas recovery for direct use</t>
        </is>
      </c>
      <c r="G7394" t="n">
        <v>-30</v>
      </c>
      <c r="H7394" t="n">
        <v>0.0576595524325967</v>
      </c>
      <c r="I7394" t="n">
        <v>0.0645786987245083</v>
      </c>
      <c r="J7394" s="6" t="inlineStr">
        <is>
          <t>waste - methane capture</t>
        </is>
      </c>
    </row>
    <row r="7395">
      <c r="A7395" t="inlineStr">
        <is>
          <t>WASTE</t>
        </is>
      </c>
      <c r="B7395" t="inlineStr">
        <is>
          <t>LAN</t>
        </is>
      </c>
      <c r="C7395" t="n">
        <v>2035</v>
      </c>
      <c r="D7395" t="inlineStr">
        <is>
          <t>United States</t>
        </is>
      </c>
      <c r="E7395" t="inlineStr">
        <is>
          <t>USA</t>
        </is>
      </c>
      <c r="F7395" t="inlineStr">
        <is>
          <t>Land_x001F_ll gas recovery for direct use</t>
        </is>
      </c>
      <c r="G7395" t="n">
        <v>-29</v>
      </c>
      <c r="H7395" t="n">
        <v>0.0157652031630278</v>
      </c>
      <c r="I7395" t="n">
        <v>0.01765702754259114</v>
      </c>
      <c r="J7395" s="6" t="inlineStr">
        <is>
          <t>waste - methane capture</t>
        </is>
      </c>
    </row>
    <row r="7396">
      <c r="A7396" t="inlineStr">
        <is>
          <t>WASTE</t>
        </is>
      </c>
      <c r="B7396" t="inlineStr">
        <is>
          <t>LAN</t>
        </is>
      </c>
      <c r="C7396" t="n">
        <v>2035</v>
      </c>
      <c r="D7396" t="inlineStr">
        <is>
          <t>United States</t>
        </is>
      </c>
      <c r="E7396" t="inlineStr">
        <is>
          <t>USA</t>
        </is>
      </c>
      <c r="F7396" t="inlineStr">
        <is>
          <t>Land_x001F_ll gas recovery for direct use</t>
        </is>
      </c>
      <c r="G7396" t="n">
        <v>-27</v>
      </c>
      <c r="H7396" t="n">
        <v>0.0308938231319189</v>
      </c>
      <c r="I7396" t="n">
        <v>0.03460108190774917</v>
      </c>
      <c r="J7396" s="6" t="inlineStr">
        <is>
          <t>waste - methane capture</t>
        </is>
      </c>
    </row>
    <row r="7397">
      <c r="A7397" t="inlineStr">
        <is>
          <t>WASTE</t>
        </is>
      </c>
      <c r="B7397" t="inlineStr">
        <is>
          <t>LAN</t>
        </is>
      </c>
      <c r="C7397" t="n">
        <v>2035</v>
      </c>
      <c r="D7397" t="inlineStr">
        <is>
          <t>United States</t>
        </is>
      </c>
      <c r="E7397" t="inlineStr">
        <is>
          <t>USA</t>
        </is>
      </c>
      <c r="F7397" t="inlineStr">
        <is>
          <t>Land_x001F_ll gas recovery for direct use</t>
        </is>
      </c>
      <c r="G7397" t="n">
        <v>-26</v>
      </c>
      <c r="H7397" t="n">
        <v>0.0099989073059987</v>
      </c>
      <c r="I7397" t="n">
        <v>0.01119877618271855</v>
      </c>
      <c r="J7397" s="6" t="inlineStr">
        <is>
          <t>waste - methane capture</t>
        </is>
      </c>
    </row>
    <row r="7398">
      <c r="A7398" t="inlineStr">
        <is>
          <t>WASTE</t>
        </is>
      </c>
      <c r="B7398" t="inlineStr">
        <is>
          <t>LAN</t>
        </is>
      </c>
      <c r="C7398" t="n">
        <v>2035</v>
      </c>
      <c r="D7398" t="inlineStr">
        <is>
          <t>United States</t>
        </is>
      </c>
      <c r="E7398" t="inlineStr">
        <is>
          <t>USA</t>
        </is>
      </c>
      <c r="F7398" t="inlineStr">
        <is>
          <t>Land_x001F_ll gas recovery for direct use</t>
        </is>
      </c>
      <c r="G7398" t="n">
        <v>-25</v>
      </c>
      <c r="H7398" t="n">
        <v>0.0184514131688047</v>
      </c>
      <c r="I7398" t="n">
        <v>0.02066558274906127</v>
      </c>
      <c r="J7398" s="6" t="inlineStr">
        <is>
          <t>waste - methane capture</t>
        </is>
      </c>
    </row>
    <row r="7399">
      <c r="A7399" t="inlineStr">
        <is>
          <t>WASTE</t>
        </is>
      </c>
      <c r="B7399" t="inlineStr">
        <is>
          <t>LAN</t>
        </is>
      </c>
      <c r="C7399" t="n">
        <v>2035</v>
      </c>
      <c r="D7399" t="inlineStr">
        <is>
          <t>United States</t>
        </is>
      </c>
      <c r="E7399" t="inlineStr">
        <is>
          <t>USA</t>
        </is>
      </c>
      <c r="F7399" t="inlineStr">
        <is>
          <t>Land_x001F_ll gas recovery for direct use</t>
        </is>
      </c>
      <c r="G7399" t="n">
        <v>-24</v>
      </c>
      <c r="H7399" t="n">
        <v>0.0234468523412943</v>
      </c>
      <c r="I7399" t="n">
        <v>0.02626047462224962</v>
      </c>
      <c r="J7399" s="6" t="inlineStr">
        <is>
          <t>waste - methane capture</t>
        </is>
      </c>
    </row>
    <row r="7400">
      <c r="A7400" t="inlineStr">
        <is>
          <t>WASTE</t>
        </is>
      </c>
      <c r="B7400" t="inlineStr">
        <is>
          <t>LAN</t>
        </is>
      </c>
      <c r="C7400" t="n">
        <v>2035</v>
      </c>
      <c r="D7400" t="inlineStr">
        <is>
          <t>United States</t>
        </is>
      </c>
      <c r="E7400" t="inlineStr">
        <is>
          <t>USA</t>
        </is>
      </c>
      <c r="F7400" t="inlineStr">
        <is>
          <t>Land_x001F_ll gas recovery for direct use</t>
        </is>
      </c>
      <c r="G7400" t="n">
        <v>-22</v>
      </c>
      <c r="H7400" t="n">
        <v>0.0162092169048265</v>
      </c>
      <c r="I7400" t="n">
        <v>0.01815432293340568</v>
      </c>
      <c r="J7400" s="6" t="inlineStr">
        <is>
          <t>waste - methane capture</t>
        </is>
      </c>
    </row>
    <row r="7401">
      <c r="A7401" t="inlineStr">
        <is>
          <t>WASTE</t>
        </is>
      </c>
      <c r="B7401" t="inlineStr">
        <is>
          <t>LAN</t>
        </is>
      </c>
      <c r="C7401" t="n">
        <v>2035</v>
      </c>
      <c r="D7401" t="inlineStr">
        <is>
          <t>United States</t>
        </is>
      </c>
      <c r="E7401" t="inlineStr">
        <is>
          <t>USA</t>
        </is>
      </c>
      <c r="F7401" t="inlineStr">
        <is>
          <t>Land_x001F_ll gas recovery for direct use</t>
        </is>
      </c>
      <c r="G7401" t="n">
        <v>-21</v>
      </c>
      <c r="H7401" t="n">
        <v>0.0190784553997219</v>
      </c>
      <c r="I7401" t="n">
        <v>0.02136787004768853</v>
      </c>
      <c r="J7401" s="6" t="inlineStr">
        <is>
          <t>waste - methane capture</t>
        </is>
      </c>
    </row>
    <row r="7402">
      <c r="A7402" t="inlineStr">
        <is>
          <t>WASTE</t>
        </is>
      </c>
      <c r="B7402" t="inlineStr">
        <is>
          <t>LAN</t>
        </is>
      </c>
      <c r="C7402" t="n">
        <v>2035</v>
      </c>
      <c r="D7402" t="inlineStr">
        <is>
          <t>United States</t>
        </is>
      </c>
      <c r="E7402" t="inlineStr">
        <is>
          <t>USA</t>
        </is>
      </c>
      <c r="F7402" t="inlineStr">
        <is>
          <t>Land_x001F_ll gas recovery for direct use</t>
        </is>
      </c>
      <c r="G7402" t="n">
        <v>-20</v>
      </c>
      <c r="H7402" t="n">
        <v>0.0124848945997655</v>
      </c>
      <c r="I7402" t="n">
        <v>0.01398308195173736</v>
      </c>
      <c r="J7402" s="6" t="inlineStr">
        <is>
          <t>waste - methane capture</t>
        </is>
      </c>
    </row>
    <row r="7403">
      <c r="A7403" t="inlineStr">
        <is>
          <t>WASTE</t>
        </is>
      </c>
      <c r="B7403" t="inlineStr">
        <is>
          <t>LAN</t>
        </is>
      </c>
      <c r="C7403" t="n">
        <v>2035</v>
      </c>
      <c r="D7403" t="inlineStr">
        <is>
          <t>United States</t>
        </is>
      </c>
      <c r="E7403" t="inlineStr">
        <is>
          <t>USA</t>
        </is>
      </c>
      <c r="F7403" t="inlineStr">
        <is>
          <t>Land_x001F_ll gas recovery for direct use</t>
        </is>
      </c>
      <c r="G7403" t="n">
        <v>-19</v>
      </c>
      <c r="H7403" t="n">
        <v>0.0215033711865544</v>
      </c>
      <c r="I7403" t="n">
        <v>0.02408377572894093</v>
      </c>
      <c r="J7403" s="6" t="inlineStr">
        <is>
          <t>waste - methane capture</t>
        </is>
      </c>
    </row>
    <row r="7404">
      <c r="A7404" t="inlineStr">
        <is>
          <t>WASTE</t>
        </is>
      </c>
      <c r="B7404" t="inlineStr">
        <is>
          <t>LAN</t>
        </is>
      </c>
      <c r="C7404" t="n">
        <v>2035</v>
      </c>
      <c r="D7404" t="inlineStr">
        <is>
          <t>United States</t>
        </is>
      </c>
      <c r="E7404" t="inlineStr">
        <is>
          <t>USA</t>
        </is>
      </c>
      <c r="F7404" t="inlineStr">
        <is>
          <t>Land_x001F_ll gas recovery for direct use</t>
        </is>
      </c>
      <c r="G7404" t="n">
        <v>-18</v>
      </c>
      <c r="H7404" t="n">
        <v>0.0226610577665269</v>
      </c>
      <c r="I7404" t="n">
        <v>0.02538038469851013</v>
      </c>
      <c r="J7404" s="6" t="inlineStr">
        <is>
          <t>waste - methane capture</t>
        </is>
      </c>
    </row>
    <row r="7405">
      <c r="A7405" t="inlineStr">
        <is>
          <t>WASTE</t>
        </is>
      </c>
      <c r="B7405" t="inlineStr">
        <is>
          <t>LAN</t>
        </is>
      </c>
      <c r="C7405" t="n">
        <v>2035</v>
      </c>
      <c r="D7405" t="inlineStr">
        <is>
          <t>United States</t>
        </is>
      </c>
      <c r="E7405" t="inlineStr">
        <is>
          <t>USA</t>
        </is>
      </c>
      <c r="F7405" t="inlineStr">
        <is>
          <t>Land_x001F_ll gas recovery for direct use</t>
        </is>
      </c>
      <c r="G7405" t="n">
        <v>-17</v>
      </c>
      <c r="H7405" t="n">
        <v>0.0104231988079846</v>
      </c>
      <c r="I7405" t="n">
        <v>0.01167398266494275</v>
      </c>
      <c r="J7405" s="6" t="inlineStr">
        <is>
          <t>waste - methane capture</t>
        </is>
      </c>
    </row>
    <row r="7406">
      <c r="A7406" t="inlineStr">
        <is>
          <t>WASTE</t>
        </is>
      </c>
      <c r="B7406" t="inlineStr">
        <is>
          <t>LAN</t>
        </is>
      </c>
      <c r="C7406" t="n">
        <v>2035</v>
      </c>
      <c r="D7406" t="inlineStr">
        <is>
          <t>United States</t>
        </is>
      </c>
      <c r="E7406" t="inlineStr">
        <is>
          <t>USA</t>
        </is>
      </c>
      <c r="F7406" t="inlineStr">
        <is>
          <t>Land_x001F_ll gas recovery for direct use</t>
        </is>
      </c>
      <c r="G7406" t="n">
        <v>-16</v>
      </c>
      <c r="H7406" t="n">
        <v>0.0213343137293123</v>
      </c>
      <c r="I7406" t="n">
        <v>0.02389443137682978</v>
      </c>
      <c r="J7406" s="6" t="inlineStr">
        <is>
          <t>waste - methane capture</t>
        </is>
      </c>
    </row>
    <row r="7407">
      <c r="A7407" t="inlineStr">
        <is>
          <t>WASTE</t>
        </is>
      </c>
      <c r="B7407" t="inlineStr">
        <is>
          <t>LAN</t>
        </is>
      </c>
      <c r="C7407" t="n">
        <v>2035</v>
      </c>
      <c r="D7407" t="inlineStr">
        <is>
          <t>United States</t>
        </is>
      </c>
      <c r="E7407" t="inlineStr">
        <is>
          <t>USA</t>
        </is>
      </c>
      <c r="F7407" t="inlineStr">
        <is>
          <t>Land_x001F_ll gas recovery for direct use</t>
        </is>
      </c>
      <c r="G7407" t="n">
        <v>-15</v>
      </c>
      <c r="H7407" t="n">
        <v>0.020855440874584</v>
      </c>
      <c r="I7407" t="n">
        <v>0.02335809377953408</v>
      </c>
      <c r="J7407" s="6" t="inlineStr">
        <is>
          <t>waste - methane capture</t>
        </is>
      </c>
    </row>
    <row r="7408">
      <c r="A7408" t="inlineStr">
        <is>
          <t>WASTE</t>
        </is>
      </c>
      <c r="B7408" t="inlineStr">
        <is>
          <t>LAN</t>
        </is>
      </c>
      <c r="C7408" t="n">
        <v>2035</v>
      </c>
      <c r="D7408" t="inlineStr">
        <is>
          <t>United States</t>
        </is>
      </c>
      <c r="E7408" t="inlineStr">
        <is>
          <t>USA</t>
        </is>
      </c>
      <c r="F7408" t="inlineStr">
        <is>
          <t>Land_x001F_ll gas recovery for direct use</t>
        </is>
      </c>
      <c r="G7408" t="n">
        <v>-14</v>
      </c>
      <c r="H7408" t="n">
        <v>0.0125403816637117</v>
      </c>
      <c r="I7408" t="n">
        <v>0.0140452274633571</v>
      </c>
      <c r="J7408" s="6" t="inlineStr">
        <is>
          <t>waste - methane capture</t>
        </is>
      </c>
    </row>
    <row r="7409">
      <c r="A7409" t="inlineStr">
        <is>
          <t>WASTE</t>
        </is>
      </c>
      <c r="B7409" t="inlineStr">
        <is>
          <t>LAN</t>
        </is>
      </c>
      <c r="C7409" t="n">
        <v>2035</v>
      </c>
      <c r="D7409" t="inlineStr">
        <is>
          <t>United States</t>
        </is>
      </c>
      <c r="E7409" t="inlineStr">
        <is>
          <t>USA</t>
        </is>
      </c>
      <c r="F7409" t="inlineStr">
        <is>
          <t>Land_x001F_ll gas recovery for direct use</t>
        </is>
      </c>
      <c r="G7409" t="n">
        <v>-13</v>
      </c>
      <c r="H7409" t="n">
        <v>0.0057311318814754</v>
      </c>
      <c r="I7409" t="n">
        <v>0.006418867707252448</v>
      </c>
      <c r="J7409" s="6" t="inlineStr">
        <is>
          <t>waste - methane capture</t>
        </is>
      </c>
    </row>
    <row r="7410">
      <c r="A7410" t="inlineStr">
        <is>
          <t>WASTE</t>
        </is>
      </c>
      <c r="B7410" t="inlineStr">
        <is>
          <t>LAN</t>
        </is>
      </c>
      <c r="C7410" t="n">
        <v>2035</v>
      </c>
      <c r="D7410" t="inlineStr">
        <is>
          <t>United States</t>
        </is>
      </c>
      <c r="E7410" t="inlineStr">
        <is>
          <t>USA</t>
        </is>
      </c>
      <c r="F7410" t="inlineStr">
        <is>
          <t>Land_x001F_ll gas recovery for direct use</t>
        </is>
      </c>
      <c r="G7410" t="n">
        <v>-12</v>
      </c>
      <c r="H7410" t="n">
        <v>0.0120919542387128</v>
      </c>
      <c r="I7410" t="n">
        <v>0.01354298874735834</v>
      </c>
      <c r="J7410" s="6" t="inlineStr">
        <is>
          <t>waste - methane capture</t>
        </is>
      </c>
    </row>
    <row r="7411">
      <c r="A7411" t="inlineStr">
        <is>
          <t>WASTE</t>
        </is>
      </c>
      <c r="B7411" t="inlineStr">
        <is>
          <t>LAN</t>
        </is>
      </c>
      <c r="C7411" t="n">
        <v>2035</v>
      </c>
      <c r="D7411" t="inlineStr">
        <is>
          <t>United States</t>
        </is>
      </c>
      <c r="E7411" t="inlineStr">
        <is>
          <t>USA</t>
        </is>
      </c>
      <c r="F7411" t="inlineStr">
        <is>
          <t>Land_x001F_ll gas recovery for direct use</t>
        </is>
      </c>
      <c r="G7411" t="n">
        <v>-10</v>
      </c>
      <c r="H7411" t="n">
        <v>0.0232988332863897</v>
      </c>
      <c r="I7411" t="n">
        <v>0.02609469328075647</v>
      </c>
      <c r="J7411" s="6" t="inlineStr">
        <is>
          <t>waste - methane capture</t>
        </is>
      </c>
    </row>
    <row r="7412">
      <c r="A7412" t="inlineStr">
        <is>
          <t>WASTE</t>
        </is>
      </c>
      <c r="B7412" t="inlineStr">
        <is>
          <t>LAN</t>
        </is>
      </c>
      <c r="C7412" t="n">
        <v>2035</v>
      </c>
      <c r="D7412" t="inlineStr">
        <is>
          <t>United States</t>
        </is>
      </c>
      <c r="E7412" t="inlineStr">
        <is>
          <t>USA</t>
        </is>
      </c>
      <c r="F7412" t="inlineStr">
        <is>
          <t>Land_x001F_ll gas recovery for direct use</t>
        </is>
      </c>
      <c r="G7412" t="n">
        <v>-9</v>
      </c>
      <c r="H7412" t="n">
        <v>0.0029163034632802</v>
      </c>
      <c r="I7412" t="n">
        <v>0.003266259878873825</v>
      </c>
      <c r="J7412" s="6" t="inlineStr">
        <is>
          <t>waste - methane capture</t>
        </is>
      </c>
    </row>
    <row r="7413">
      <c r="A7413" t="inlineStr">
        <is>
          <t>WASTE</t>
        </is>
      </c>
      <c r="B7413" t="inlineStr">
        <is>
          <t>LAN</t>
        </is>
      </c>
      <c r="C7413" t="n">
        <v>2035</v>
      </c>
      <c r="D7413" t="inlineStr">
        <is>
          <t>United States</t>
        </is>
      </c>
      <c r="E7413" t="inlineStr">
        <is>
          <t>USA</t>
        </is>
      </c>
      <c r="F7413" t="inlineStr">
        <is>
          <t>Land_x001F_ll gas recovery for direct use</t>
        </is>
      </c>
      <c r="G7413" t="n">
        <v>-8</v>
      </c>
      <c r="H7413" t="n">
        <v>0.0028277549427003</v>
      </c>
      <c r="I7413" t="n">
        <v>0.003167085535824336</v>
      </c>
      <c r="J7413" s="6" t="inlineStr">
        <is>
          <t>waste - methane capture</t>
        </is>
      </c>
    </row>
    <row r="7414">
      <c r="A7414" t="inlineStr">
        <is>
          <t>WASTE</t>
        </is>
      </c>
      <c r="B7414" t="inlineStr">
        <is>
          <t>LAN</t>
        </is>
      </c>
      <c r="C7414" t="n">
        <v>2035</v>
      </c>
      <c r="D7414" t="inlineStr">
        <is>
          <t>United States</t>
        </is>
      </c>
      <c r="E7414" t="inlineStr">
        <is>
          <t>USA</t>
        </is>
      </c>
      <c r="F7414" t="inlineStr">
        <is>
          <t>Land_x001F_ll gas recovery for direct use</t>
        </is>
      </c>
      <c r="G7414" t="n">
        <v>-7</v>
      </c>
      <c r="H7414" t="n">
        <v>0.0128380665846635</v>
      </c>
      <c r="I7414" t="n">
        <v>0.01437863457482312</v>
      </c>
      <c r="J7414" s="6" t="inlineStr">
        <is>
          <t>waste - methane capture</t>
        </is>
      </c>
    </row>
    <row r="7415">
      <c r="A7415" t="inlineStr">
        <is>
          <t>WASTE</t>
        </is>
      </c>
      <c r="B7415" t="inlineStr">
        <is>
          <t>LAN</t>
        </is>
      </c>
      <c r="C7415" t="n">
        <v>2035</v>
      </c>
      <c r="D7415" t="inlineStr">
        <is>
          <t>United States</t>
        </is>
      </c>
      <c r="E7415" t="inlineStr">
        <is>
          <t>USA</t>
        </is>
      </c>
      <c r="F7415" t="inlineStr">
        <is>
          <t>Land_x001F_ll gas recovery for direct use</t>
        </is>
      </c>
      <c r="G7415" t="n">
        <v>-6</v>
      </c>
      <c r="H7415" t="n">
        <v>0.0026952500920743</v>
      </c>
      <c r="I7415" t="n">
        <v>0.003018680103123216</v>
      </c>
      <c r="J7415" s="6" t="inlineStr">
        <is>
          <t>waste - methane capture</t>
        </is>
      </c>
    </row>
    <row r="7416">
      <c r="A7416" t="inlineStr">
        <is>
          <t>WASTE</t>
        </is>
      </c>
      <c r="B7416" t="inlineStr">
        <is>
          <t>LAN</t>
        </is>
      </c>
      <c r="C7416" t="n">
        <v>2035</v>
      </c>
      <c r="D7416" t="inlineStr">
        <is>
          <t>United States</t>
        </is>
      </c>
      <c r="E7416" t="inlineStr">
        <is>
          <t>USA</t>
        </is>
      </c>
      <c r="F7416" t="inlineStr">
        <is>
          <t>Land_x001F_ll gas recovery for direct use</t>
        </is>
      </c>
      <c r="G7416" t="n">
        <v>-5</v>
      </c>
      <c r="H7416" t="n">
        <v>0.004153034184128</v>
      </c>
      <c r="I7416" t="n">
        <v>0.00465139828622336</v>
      </c>
      <c r="J7416" s="6" t="inlineStr">
        <is>
          <t>waste - methane capture</t>
        </is>
      </c>
    </row>
    <row r="7417">
      <c r="A7417" t="inlineStr">
        <is>
          <t>WASTE</t>
        </is>
      </c>
      <c r="B7417" t="inlineStr">
        <is>
          <t>LAN</t>
        </is>
      </c>
      <c r="C7417" t="n">
        <v>2035</v>
      </c>
      <c r="D7417" t="inlineStr">
        <is>
          <t>United States</t>
        </is>
      </c>
      <c r="E7417" t="inlineStr">
        <is>
          <t>USA</t>
        </is>
      </c>
      <c r="F7417" t="inlineStr">
        <is>
          <t>Land_x001F_ll gas recovery for direct use</t>
        </is>
      </c>
      <c r="G7417" t="n">
        <v>-2</v>
      </c>
      <c r="H7417" t="n">
        <v>0.0026516343932599</v>
      </c>
      <c r="I7417" t="n">
        <v>0.002969830520451088</v>
      </c>
      <c r="J7417" s="6" t="inlineStr">
        <is>
          <t>waste - methane capture</t>
        </is>
      </c>
    </row>
    <row r="7418">
      <c r="A7418" t="inlineStr">
        <is>
          <t>WASTE</t>
        </is>
      </c>
      <c r="B7418" t="inlineStr">
        <is>
          <t>LAN</t>
        </is>
      </c>
      <c r="C7418" t="n">
        <v>2035</v>
      </c>
      <c r="D7418" t="inlineStr">
        <is>
          <t>United States</t>
        </is>
      </c>
      <c r="E7418" t="inlineStr">
        <is>
          <t>USA</t>
        </is>
      </c>
      <c r="F7418" t="inlineStr">
        <is>
          <t>Land_x001F_ll gas recovery for direct use</t>
        </is>
      </c>
      <c r="G7418" t="n">
        <v>-1</v>
      </c>
      <c r="H7418" t="n">
        <v>0.002268428215757</v>
      </c>
      <c r="I7418" t="n">
        <v>0.00254063960164784</v>
      </c>
      <c r="J7418" s="6" t="inlineStr">
        <is>
          <t>waste - methane capture</t>
        </is>
      </c>
    </row>
    <row r="7419">
      <c r="A7419" t="inlineStr">
        <is>
          <t>WASTE</t>
        </is>
      </c>
      <c r="B7419" t="inlineStr">
        <is>
          <t>LAN</t>
        </is>
      </c>
      <c r="C7419" t="n">
        <v>2035</v>
      </c>
      <c r="D7419" t="inlineStr">
        <is>
          <t>United States</t>
        </is>
      </c>
      <c r="E7419" t="inlineStr">
        <is>
          <t>USA</t>
        </is>
      </c>
      <c r="F7419" t="inlineStr">
        <is>
          <t>Electricity generation with a microturbine</t>
        </is>
      </c>
      <c r="G7419" t="n">
        <v>-1</v>
      </c>
      <c r="H7419" t="n">
        <v>0.0010241834679618</v>
      </c>
      <c r="I7419" t="n">
        <v>0.001147085484117216</v>
      </c>
      <c r="J7419" s="6" t="inlineStr">
        <is>
          <t>waste - methane capture</t>
        </is>
      </c>
    </row>
    <row r="7420">
      <c r="A7420" t="inlineStr">
        <is>
          <t>WASTE</t>
        </is>
      </c>
      <c r="B7420" t="inlineStr">
        <is>
          <t>LAN</t>
        </is>
      </c>
      <c r="C7420" t="n">
        <v>2035</v>
      </c>
      <c r="D7420" t="inlineStr">
        <is>
          <t>United States</t>
        </is>
      </c>
      <c r="E7420" t="inlineStr">
        <is>
          <t>USA</t>
        </is>
      </c>
      <c r="F7420" t="inlineStr">
        <is>
          <t>Land_x001F_ll gas recovery for direct use</t>
        </is>
      </c>
      <c r="G7420" t="n">
        <v>0</v>
      </c>
      <c r="H7420" t="n">
        <v>0.0021842285059392</v>
      </c>
      <c r="I7420" t="n">
        <v>0.002446335926651905</v>
      </c>
      <c r="J7420" s="6" t="inlineStr">
        <is>
          <t>waste - methane capture</t>
        </is>
      </c>
    </row>
    <row r="7421">
      <c r="A7421" t="inlineStr">
        <is>
          <t>WASTE</t>
        </is>
      </c>
      <c r="B7421" t="inlineStr">
        <is>
          <t>LAN</t>
        </is>
      </c>
      <c r="C7421" t="n">
        <v>2035</v>
      </c>
      <c r="D7421" t="inlineStr">
        <is>
          <t>United States</t>
        </is>
      </c>
      <c r="E7421" t="inlineStr">
        <is>
          <t>USA</t>
        </is>
      </c>
      <c r="F7421" t="inlineStr">
        <is>
          <t>Electricity generation with a microturbine</t>
        </is>
      </c>
      <c r="G7421" t="n">
        <v>0</v>
      </c>
      <c r="H7421" t="n">
        <v>0.0061013220110908</v>
      </c>
      <c r="I7421" t="n">
        <v>0.006833480652421697</v>
      </c>
      <c r="J7421" s="6" t="inlineStr">
        <is>
          <t>waste - methane capture</t>
        </is>
      </c>
    </row>
    <row r="7422">
      <c r="A7422" t="inlineStr">
        <is>
          <t>WASTE</t>
        </is>
      </c>
      <c r="B7422" t="inlineStr">
        <is>
          <t>LAN</t>
        </is>
      </c>
      <c r="C7422" t="n">
        <v>2035</v>
      </c>
      <c r="D7422" t="inlineStr">
        <is>
          <t>United States</t>
        </is>
      </c>
      <c r="E7422" t="inlineStr">
        <is>
          <t>USA</t>
        </is>
      </c>
      <c r="F7422" t="inlineStr">
        <is>
          <t>Electricity generation with a microturbine</t>
        </is>
      </c>
      <c r="G7422" t="n">
        <v>1</v>
      </c>
      <c r="H7422" t="n">
        <v>0.0125569332158193</v>
      </c>
      <c r="I7422" t="n">
        <v>0.01406376520171762</v>
      </c>
      <c r="J7422" s="6" t="inlineStr">
        <is>
          <t>waste - methane capture</t>
        </is>
      </c>
    </row>
    <row r="7423">
      <c r="A7423" t="inlineStr">
        <is>
          <t>WASTE</t>
        </is>
      </c>
      <c r="B7423" t="inlineStr">
        <is>
          <t>LAN</t>
        </is>
      </c>
      <c r="C7423" t="n">
        <v>2035</v>
      </c>
      <c r="D7423" t="inlineStr">
        <is>
          <t>United States</t>
        </is>
      </c>
      <c r="E7423" t="inlineStr">
        <is>
          <t>USA</t>
        </is>
      </c>
      <c r="F7423" t="inlineStr">
        <is>
          <t>Land_x001F_ll gas recovery for direct use</t>
        </is>
      </c>
      <c r="G7423" t="n">
        <v>1</v>
      </c>
      <c r="H7423" t="n">
        <v>0.0047580047976226</v>
      </c>
      <c r="I7423" t="n">
        <v>0.005328965373337312</v>
      </c>
      <c r="J7423" s="6" t="inlineStr">
        <is>
          <t>waste - methane capture</t>
        </is>
      </c>
    </row>
    <row r="7424">
      <c r="A7424" t="inlineStr">
        <is>
          <t>WASTE</t>
        </is>
      </c>
      <c r="B7424" t="inlineStr">
        <is>
          <t>LAN</t>
        </is>
      </c>
      <c r="C7424" t="n">
        <v>2035</v>
      </c>
      <c r="D7424" t="inlineStr">
        <is>
          <t>United States</t>
        </is>
      </c>
      <c r="E7424" t="inlineStr">
        <is>
          <t>USA</t>
        </is>
      </c>
      <c r="F7424" t="inlineStr">
        <is>
          <t>Electricity generation with combined heat and power</t>
        </is>
      </c>
      <c r="G7424" t="n">
        <v>1</v>
      </c>
      <c r="H7424" t="n">
        <v>0.0018405674491078</v>
      </c>
      <c r="I7424" t="n">
        <v>0.002061435543000736</v>
      </c>
      <c r="J7424" s="6" t="inlineStr">
        <is>
          <t>waste - methane capture</t>
        </is>
      </c>
    </row>
    <row r="7425">
      <c r="A7425" t="inlineStr">
        <is>
          <t>WASTE</t>
        </is>
      </c>
      <c r="B7425" t="inlineStr">
        <is>
          <t>LAN</t>
        </is>
      </c>
      <c r="C7425" t="n">
        <v>2035</v>
      </c>
      <c r="D7425" t="inlineStr">
        <is>
          <t>United States</t>
        </is>
      </c>
      <c r="E7425" t="inlineStr">
        <is>
          <t>USA</t>
        </is>
      </c>
      <c r="F7425" t="inlineStr">
        <is>
          <t>Electricity generation with combined heat and power</t>
        </is>
      </c>
      <c r="G7425" t="n">
        <v>2</v>
      </c>
      <c r="H7425" t="n">
        <v>0.0053432988934219</v>
      </c>
      <c r="I7425" t="n">
        <v>0.005984494760632528</v>
      </c>
      <c r="J7425" s="6" t="inlineStr">
        <is>
          <t>waste - methane capture</t>
        </is>
      </c>
    </row>
    <row r="7426">
      <c r="A7426" t="inlineStr">
        <is>
          <t>WASTE</t>
        </is>
      </c>
      <c r="B7426" t="inlineStr">
        <is>
          <t>LAN</t>
        </is>
      </c>
      <c r="C7426" t="n">
        <v>2035</v>
      </c>
      <c r="D7426" t="inlineStr">
        <is>
          <t>United States</t>
        </is>
      </c>
      <c r="E7426" t="inlineStr">
        <is>
          <t>USA</t>
        </is>
      </c>
      <c r="F7426" t="inlineStr">
        <is>
          <t>Land_x001F_ll gas recovery for direct use</t>
        </is>
      </c>
      <c r="G7426" t="n">
        <v>2</v>
      </c>
      <c r="H7426" t="n">
        <v>0.0053525320254266</v>
      </c>
      <c r="I7426" t="n">
        <v>0.005994835868477793</v>
      </c>
      <c r="J7426" s="6" t="inlineStr">
        <is>
          <t>waste - methane capture</t>
        </is>
      </c>
    </row>
    <row r="7427">
      <c r="A7427" t="inlineStr">
        <is>
          <t>WASTE</t>
        </is>
      </c>
      <c r="B7427" t="inlineStr">
        <is>
          <t>LAN</t>
        </is>
      </c>
      <c r="C7427" t="n">
        <v>2035</v>
      </c>
      <c r="D7427" t="inlineStr">
        <is>
          <t>United States</t>
        </is>
      </c>
      <c r="E7427" t="inlineStr">
        <is>
          <t>USA</t>
        </is>
      </c>
      <c r="F7427" t="inlineStr">
        <is>
          <t>Electricity generation with a microturbine</t>
        </is>
      </c>
      <c r="G7427" t="n">
        <v>2</v>
      </c>
      <c r="H7427" t="n">
        <v>0.0267406068451237</v>
      </c>
      <c r="I7427" t="n">
        <v>0.02994947966653855</v>
      </c>
      <c r="J7427" s="6" t="inlineStr">
        <is>
          <t>waste - methane capture</t>
        </is>
      </c>
    </row>
    <row r="7428">
      <c r="A7428" t="inlineStr">
        <is>
          <t>WASTE</t>
        </is>
      </c>
      <c r="B7428" t="inlineStr">
        <is>
          <t>LAN</t>
        </is>
      </c>
      <c r="C7428" t="n">
        <v>2035</v>
      </c>
      <c r="D7428" t="inlineStr">
        <is>
          <t>United States</t>
        </is>
      </c>
      <c r="E7428" t="inlineStr">
        <is>
          <t>USA</t>
        </is>
      </c>
      <c r="F7428" t="inlineStr">
        <is>
          <t>Flaring of landfill gas</t>
        </is>
      </c>
      <c r="G7428" t="n">
        <v>3</v>
      </c>
      <c r="H7428" t="n">
        <v>0.585288176313042</v>
      </c>
      <c r="I7428" t="n">
        <v>0.6555227574706071</v>
      </c>
      <c r="J7428" s="6" t="inlineStr">
        <is>
          <t>waste - methane destruction</t>
        </is>
      </c>
    </row>
    <row r="7429">
      <c r="A7429" t="inlineStr">
        <is>
          <t>WASTE</t>
        </is>
      </c>
      <c r="B7429" t="inlineStr">
        <is>
          <t>LAN</t>
        </is>
      </c>
      <c r="C7429" t="n">
        <v>2035</v>
      </c>
      <c r="D7429" t="inlineStr">
        <is>
          <t>United States</t>
        </is>
      </c>
      <c r="E7429" t="inlineStr">
        <is>
          <t>USA</t>
        </is>
      </c>
      <c r="F7429" t="inlineStr">
        <is>
          <t>Electricity generation with a reciprocating engine</t>
        </is>
      </c>
      <c r="G7429" t="n">
        <v>3</v>
      </c>
      <c r="H7429" t="n">
        <v>0.0220868103206158</v>
      </c>
      <c r="I7429" t="n">
        <v>0.0247372275590897</v>
      </c>
      <c r="J7429" s="6" t="inlineStr">
        <is>
          <t>waste - methane capture</t>
        </is>
      </c>
    </row>
    <row r="7430">
      <c r="A7430" t="inlineStr">
        <is>
          <t>WASTE</t>
        </is>
      </c>
      <c r="B7430" t="inlineStr">
        <is>
          <t>LAN</t>
        </is>
      </c>
      <c r="C7430" t="n">
        <v>2035</v>
      </c>
      <c r="D7430" t="inlineStr">
        <is>
          <t>United States</t>
        </is>
      </c>
      <c r="E7430" t="inlineStr">
        <is>
          <t>USA</t>
        </is>
      </c>
      <c r="F7430" t="inlineStr">
        <is>
          <t>Electricity generation with combined heat and power</t>
        </is>
      </c>
      <c r="G7430" t="n">
        <v>3</v>
      </c>
      <c r="H7430" t="n">
        <v>0.0091883499408141</v>
      </c>
      <c r="I7430" t="n">
        <v>0.01029095193371179</v>
      </c>
      <c r="J7430" s="6" t="inlineStr">
        <is>
          <t>waste - methane capture</t>
        </is>
      </c>
    </row>
    <row r="7431">
      <c r="A7431" t="inlineStr">
        <is>
          <t>WASTE</t>
        </is>
      </c>
      <c r="B7431" t="inlineStr">
        <is>
          <t>LAN</t>
        </is>
      </c>
      <c r="C7431" t="n">
        <v>2035</v>
      </c>
      <c r="D7431" t="inlineStr">
        <is>
          <t>United States</t>
        </is>
      </c>
      <c r="E7431" t="inlineStr">
        <is>
          <t>USA</t>
        </is>
      </c>
      <c r="F7431" t="inlineStr">
        <is>
          <t>Electricity generation with a microturbine</t>
        </is>
      </c>
      <c r="G7431" t="n">
        <v>3</v>
      </c>
      <c r="H7431" t="n">
        <v>0.0174391962063964</v>
      </c>
      <c r="I7431" t="n">
        <v>0.01953189975116397</v>
      </c>
      <c r="J7431" s="6" t="inlineStr">
        <is>
          <t>waste - methane capture</t>
        </is>
      </c>
    </row>
    <row r="7432">
      <c r="A7432" t="inlineStr">
        <is>
          <t>WASTE</t>
        </is>
      </c>
      <c r="B7432" t="inlineStr">
        <is>
          <t>LAN</t>
        </is>
      </c>
      <c r="C7432" t="n">
        <v>2035</v>
      </c>
      <c r="D7432" t="inlineStr">
        <is>
          <t>United States</t>
        </is>
      </c>
      <c r="E7432" t="inlineStr">
        <is>
          <t>USA</t>
        </is>
      </c>
      <c r="F7432" t="inlineStr">
        <is>
          <t>Electricity generation with a gas turbine</t>
        </is>
      </c>
      <c r="G7432" t="n">
        <v>3</v>
      </c>
      <c r="H7432" t="n">
        <v>0.009639497497119001</v>
      </c>
      <c r="I7432" t="n">
        <v>0.01079623719677328</v>
      </c>
      <c r="J7432" s="6" t="inlineStr">
        <is>
          <t>waste - methane capture</t>
        </is>
      </c>
    </row>
    <row r="7433">
      <c r="A7433" t="inlineStr">
        <is>
          <t>WASTE</t>
        </is>
      </c>
      <c r="B7433" t="inlineStr">
        <is>
          <t>LAN</t>
        </is>
      </c>
      <c r="C7433" t="n">
        <v>2035</v>
      </c>
      <c r="D7433" t="inlineStr">
        <is>
          <t>United States</t>
        </is>
      </c>
      <c r="E7433" t="inlineStr">
        <is>
          <t>USA</t>
        </is>
      </c>
      <c r="F7433" t="inlineStr">
        <is>
          <t>Land_x001F_ll gas recovery for direct use</t>
        </is>
      </c>
      <c r="G7433" t="n">
        <v>3</v>
      </c>
      <c r="H7433" t="n">
        <v>0.0079344206606038</v>
      </c>
      <c r="I7433" t="n">
        <v>0.008886551139876258</v>
      </c>
      <c r="J7433" s="6" t="inlineStr">
        <is>
          <t>waste - methane capture</t>
        </is>
      </c>
    </row>
    <row r="7434">
      <c r="A7434" t="inlineStr">
        <is>
          <t>WASTE</t>
        </is>
      </c>
      <c r="B7434" t="inlineStr">
        <is>
          <t>LAN</t>
        </is>
      </c>
      <c r="C7434" t="n">
        <v>2035</v>
      </c>
      <c r="D7434" t="inlineStr">
        <is>
          <t>United States</t>
        </is>
      </c>
      <c r="E7434" t="inlineStr">
        <is>
          <t>USA</t>
        </is>
      </c>
      <c r="F7434" t="inlineStr">
        <is>
          <t>Electricity generation with a reciprocating engine</t>
        </is>
      </c>
      <c r="G7434" t="n">
        <v>4</v>
      </c>
      <c r="H7434" t="n">
        <v>0.178740609437227</v>
      </c>
      <c r="I7434" t="n">
        <v>0.2001894825696943</v>
      </c>
      <c r="J7434" s="6" t="inlineStr">
        <is>
          <t>waste - methane capture</t>
        </is>
      </c>
    </row>
    <row r="7435">
      <c r="A7435" t="inlineStr">
        <is>
          <t>WASTE</t>
        </is>
      </c>
      <c r="B7435" t="inlineStr">
        <is>
          <t>LAN</t>
        </is>
      </c>
      <c r="C7435" t="n">
        <v>2035</v>
      </c>
      <c r="D7435" t="inlineStr">
        <is>
          <t>United States</t>
        </is>
      </c>
      <c r="E7435" t="inlineStr">
        <is>
          <t>USA</t>
        </is>
      </c>
      <c r="F7435" t="inlineStr">
        <is>
          <t>Electricity generation with a microturbine</t>
        </is>
      </c>
      <c r="G7435" t="n">
        <v>4</v>
      </c>
      <c r="H7435" t="n">
        <v>0.0159774369967636</v>
      </c>
      <c r="I7435" t="n">
        <v>0.01789472943637523</v>
      </c>
      <c r="J7435" s="6" t="inlineStr">
        <is>
          <t>waste - methane capture</t>
        </is>
      </c>
    </row>
    <row r="7436">
      <c r="A7436" t="inlineStr">
        <is>
          <t>WASTE</t>
        </is>
      </c>
      <c r="B7436" t="inlineStr">
        <is>
          <t>LAN</t>
        </is>
      </c>
      <c r="C7436" t="n">
        <v>2035</v>
      </c>
      <c r="D7436" t="inlineStr">
        <is>
          <t>United States</t>
        </is>
      </c>
      <c r="E7436" t="inlineStr">
        <is>
          <t>USA</t>
        </is>
      </c>
      <c r="F7436" t="inlineStr">
        <is>
          <t>Electricity generation with a gas turbine</t>
        </is>
      </c>
      <c r="G7436" t="n">
        <v>4</v>
      </c>
      <c r="H7436" t="n">
        <v>0.0600615026778542</v>
      </c>
      <c r="I7436" t="n">
        <v>0.06726888299919671</v>
      </c>
      <c r="J7436" s="6" t="inlineStr">
        <is>
          <t>waste - methane capture</t>
        </is>
      </c>
    </row>
    <row r="7437">
      <c r="A7437" t="inlineStr">
        <is>
          <t>WASTE</t>
        </is>
      </c>
      <c r="B7437" t="inlineStr">
        <is>
          <t>LAN</t>
        </is>
      </c>
      <c r="C7437" t="n">
        <v>2035</v>
      </c>
      <c r="D7437" t="inlineStr">
        <is>
          <t>United States</t>
        </is>
      </c>
      <c r="E7437" t="inlineStr">
        <is>
          <t>USA</t>
        </is>
      </c>
      <c r="F7437" t="inlineStr">
        <is>
          <t>Flaring of landfill gas</t>
        </is>
      </c>
      <c r="G7437" t="n">
        <v>4</v>
      </c>
      <c r="H7437" t="n">
        <v>0.686205952893942</v>
      </c>
      <c r="I7437" t="n">
        <v>0.7685506672412151</v>
      </c>
      <c r="J7437" s="6" t="inlineStr">
        <is>
          <t>waste - methane destruction</t>
        </is>
      </c>
    </row>
    <row r="7438">
      <c r="A7438" t="inlineStr">
        <is>
          <t>WASTE</t>
        </is>
      </c>
      <c r="B7438" t="inlineStr">
        <is>
          <t>LAN</t>
        </is>
      </c>
      <c r="C7438" t="n">
        <v>2035</v>
      </c>
      <c r="D7438" t="inlineStr">
        <is>
          <t>United States</t>
        </is>
      </c>
      <c r="E7438" t="inlineStr">
        <is>
          <t>USA</t>
        </is>
      </c>
      <c r="F7438" t="inlineStr">
        <is>
          <t>Electricity generation with combined heat and power</t>
        </is>
      </c>
      <c r="G7438" t="n">
        <v>4</v>
      </c>
      <c r="H7438" t="n">
        <v>0.0206965998513624</v>
      </c>
      <c r="I7438" t="n">
        <v>0.02318019183352589</v>
      </c>
      <c r="J7438" s="6" t="inlineStr">
        <is>
          <t>waste - methane capture</t>
        </is>
      </c>
    </row>
    <row r="7439">
      <c r="A7439" t="inlineStr">
        <is>
          <t>WASTE</t>
        </is>
      </c>
      <c r="B7439" t="inlineStr">
        <is>
          <t>LAN</t>
        </is>
      </c>
      <c r="C7439" t="n">
        <v>2035</v>
      </c>
      <c r="D7439" t="inlineStr">
        <is>
          <t>United States</t>
        </is>
      </c>
      <c r="E7439" t="inlineStr">
        <is>
          <t>USA</t>
        </is>
      </c>
      <c r="F7439" t="inlineStr">
        <is>
          <t>Land_x001F_ll gas recovery for direct use</t>
        </is>
      </c>
      <c r="G7439" t="n">
        <v>4</v>
      </c>
      <c r="H7439" t="n">
        <v>0.0043003925238736</v>
      </c>
      <c r="I7439" t="n">
        <v>0.004816439626738432</v>
      </c>
      <c r="J7439" s="6" t="inlineStr">
        <is>
          <t>waste - methane capture</t>
        </is>
      </c>
    </row>
    <row r="7440">
      <c r="A7440" t="inlineStr">
        <is>
          <t>WASTE</t>
        </is>
      </c>
      <c r="B7440" t="inlineStr">
        <is>
          <t>LAN</t>
        </is>
      </c>
      <c r="C7440" t="n">
        <v>2035</v>
      </c>
      <c r="D7440" t="inlineStr">
        <is>
          <t>United States</t>
        </is>
      </c>
      <c r="E7440" t="inlineStr">
        <is>
          <t>USA</t>
        </is>
      </c>
      <c r="F7440" t="inlineStr">
        <is>
          <t>Electricity generation with a gas turbine</t>
        </is>
      </c>
      <c r="G7440" t="n">
        <v>5</v>
      </c>
      <c r="H7440" t="n">
        <v>0.0532512972131371</v>
      </c>
      <c r="I7440" t="n">
        <v>0.05964145287871356</v>
      </c>
      <c r="J7440" s="6" t="inlineStr">
        <is>
          <t>waste - methane capture</t>
        </is>
      </c>
    </row>
    <row r="7441">
      <c r="A7441" t="inlineStr">
        <is>
          <t>WASTE</t>
        </is>
      </c>
      <c r="B7441" t="inlineStr">
        <is>
          <t>LAN</t>
        </is>
      </c>
      <c r="C7441" t="n">
        <v>2035</v>
      </c>
      <c r="D7441" t="inlineStr">
        <is>
          <t>United States</t>
        </is>
      </c>
      <c r="E7441" t="inlineStr">
        <is>
          <t>USA</t>
        </is>
      </c>
      <c r="F7441" t="inlineStr">
        <is>
          <t>Electricity generation with a microturbine</t>
        </is>
      </c>
      <c r="G7441" t="n">
        <v>5</v>
      </c>
      <c r="H7441" t="n">
        <v>0.0198967478354461</v>
      </c>
      <c r="I7441" t="n">
        <v>0.02228435757569963</v>
      </c>
      <c r="J7441" s="6" t="inlineStr">
        <is>
          <t>waste - methane capture</t>
        </is>
      </c>
    </row>
    <row r="7442">
      <c r="A7442" t="inlineStr">
        <is>
          <t>WASTE</t>
        </is>
      </c>
      <c r="B7442" t="inlineStr">
        <is>
          <t>LAN</t>
        </is>
      </c>
      <c r="C7442" t="n">
        <v>2035</v>
      </c>
      <c r="D7442" t="inlineStr">
        <is>
          <t>United States</t>
        </is>
      </c>
      <c r="E7442" t="inlineStr">
        <is>
          <t>USA</t>
        </is>
      </c>
      <c r="F7442" t="inlineStr">
        <is>
          <t>Electricity generation with combined heat and power</t>
        </is>
      </c>
      <c r="G7442" t="n">
        <v>5</v>
      </c>
      <c r="H7442" t="n">
        <v>0.0313585912808776</v>
      </c>
      <c r="I7442" t="n">
        <v>0.03512162223458291</v>
      </c>
      <c r="J7442" s="6" t="inlineStr">
        <is>
          <t>waste - methane capture</t>
        </is>
      </c>
    </row>
    <row r="7443">
      <c r="A7443" t="inlineStr">
        <is>
          <t>WASTE</t>
        </is>
      </c>
      <c r="B7443" t="inlineStr">
        <is>
          <t>LAN</t>
        </is>
      </c>
      <c r="C7443" t="n">
        <v>2035</v>
      </c>
      <c r="D7443" t="inlineStr">
        <is>
          <t>United States</t>
        </is>
      </c>
      <c r="E7443" t="inlineStr">
        <is>
          <t>USA</t>
        </is>
      </c>
      <c r="F7443" t="inlineStr">
        <is>
          <t>Electricity generation with a reciprocating engine</t>
        </is>
      </c>
      <c r="G7443" t="n">
        <v>5</v>
      </c>
      <c r="H7443" t="n">
        <v>0.438450367189943</v>
      </c>
      <c r="I7443" t="n">
        <v>0.4910644112527362</v>
      </c>
      <c r="J7443" s="6" t="inlineStr">
        <is>
          <t>waste - methane capture</t>
        </is>
      </c>
    </row>
    <row r="7444">
      <c r="A7444" t="inlineStr">
        <is>
          <t>WASTE</t>
        </is>
      </c>
      <c r="B7444" t="inlineStr">
        <is>
          <t>LAN</t>
        </is>
      </c>
      <c r="C7444" t="n">
        <v>2035</v>
      </c>
      <c r="D7444" t="inlineStr">
        <is>
          <t>United States</t>
        </is>
      </c>
      <c r="E7444" t="inlineStr">
        <is>
          <t>USA</t>
        </is>
      </c>
      <c r="F7444" t="inlineStr">
        <is>
          <t>Flaring of landfill gas</t>
        </is>
      </c>
      <c r="G7444" t="n">
        <v>5</v>
      </c>
      <c r="H7444" t="n">
        <v>0.361057385802269</v>
      </c>
      <c r="I7444" t="n">
        <v>0.4043842720985413</v>
      </c>
      <c r="J7444" s="6" t="inlineStr">
        <is>
          <t>waste - methane destruction</t>
        </is>
      </c>
    </row>
    <row r="7445">
      <c r="A7445" t="inlineStr">
        <is>
          <t>WASTE</t>
        </is>
      </c>
      <c r="B7445" t="inlineStr">
        <is>
          <t>LAN</t>
        </is>
      </c>
      <c r="C7445" t="n">
        <v>2035</v>
      </c>
      <c r="D7445" t="inlineStr">
        <is>
          <t>United States</t>
        </is>
      </c>
      <c r="E7445" t="inlineStr">
        <is>
          <t>USA</t>
        </is>
      </c>
      <c r="F7445" t="inlineStr">
        <is>
          <t>Electricity generation with combined heat and power</t>
        </is>
      </c>
      <c r="G7445" t="n">
        <v>6</v>
      </c>
      <c r="H7445" t="n">
        <v>0.0292817960726097</v>
      </c>
      <c r="I7445" t="n">
        <v>0.03279561160132286</v>
      </c>
      <c r="J7445" s="6" t="inlineStr">
        <is>
          <t>waste - methane capture</t>
        </is>
      </c>
    </row>
    <row r="7446">
      <c r="A7446" t="inlineStr">
        <is>
          <t>WASTE</t>
        </is>
      </c>
      <c r="B7446" t="inlineStr">
        <is>
          <t>LAN</t>
        </is>
      </c>
      <c r="C7446" t="n">
        <v>2035</v>
      </c>
      <c r="D7446" t="inlineStr">
        <is>
          <t>United States</t>
        </is>
      </c>
      <c r="E7446" t="inlineStr">
        <is>
          <t>USA</t>
        </is>
      </c>
      <c r="F7446" t="inlineStr">
        <is>
          <t>Flaring of landfill gas</t>
        </is>
      </c>
      <c r="G7446" t="n">
        <v>6</v>
      </c>
      <c r="H7446" t="n">
        <v>0.432385688880458</v>
      </c>
      <c r="I7446" t="n">
        <v>0.484271971546113</v>
      </c>
      <c r="J7446" s="6" t="inlineStr">
        <is>
          <t>waste - methane destruction</t>
        </is>
      </c>
    </row>
    <row r="7447">
      <c r="A7447" t="inlineStr">
        <is>
          <t>WASTE</t>
        </is>
      </c>
      <c r="B7447" t="inlineStr">
        <is>
          <t>LAN</t>
        </is>
      </c>
      <c r="C7447" t="n">
        <v>2035</v>
      </c>
      <c r="D7447" t="inlineStr">
        <is>
          <t>United States</t>
        </is>
      </c>
      <c r="E7447" t="inlineStr">
        <is>
          <t>USA</t>
        </is>
      </c>
      <c r="F7447" t="inlineStr">
        <is>
          <t>Electricity generation with a microturbine</t>
        </is>
      </c>
      <c r="G7447" t="n">
        <v>6</v>
      </c>
      <c r="H7447" t="n">
        <v>0.0153093008848373</v>
      </c>
      <c r="I7447" t="n">
        <v>0.01714641699101778</v>
      </c>
      <c r="J7447" s="6" t="inlineStr">
        <is>
          <t>waste - methane capture</t>
        </is>
      </c>
    </row>
    <row r="7448">
      <c r="A7448" t="inlineStr">
        <is>
          <t>WASTE</t>
        </is>
      </c>
      <c r="B7448" t="inlineStr">
        <is>
          <t>LAN</t>
        </is>
      </c>
      <c r="C7448" t="n">
        <v>2035</v>
      </c>
      <c r="D7448" t="inlineStr">
        <is>
          <t>United States</t>
        </is>
      </c>
      <c r="E7448" t="inlineStr">
        <is>
          <t>USA</t>
        </is>
      </c>
      <c r="F7448" t="inlineStr">
        <is>
          <t>Electricity generation with a reciprocating engine</t>
        </is>
      </c>
      <c r="G7448" t="n">
        <v>6</v>
      </c>
      <c r="H7448" t="n">
        <v>0.601693882606923</v>
      </c>
      <c r="I7448" t="n">
        <v>0.6738971485197538</v>
      </c>
      <c r="J7448" s="6" t="inlineStr">
        <is>
          <t>waste - methane capture</t>
        </is>
      </c>
    </row>
    <row r="7449">
      <c r="A7449" t="inlineStr">
        <is>
          <t>WASTE</t>
        </is>
      </c>
      <c r="B7449" t="inlineStr">
        <is>
          <t>LAN</t>
        </is>
      </c>
      <c r="C7449" t="n">
        <v>2035</v>
      </c>
      <c r="D7449" t="inlineStr">
        <is>
          <t>United States</t>
        </is>
      </c>
      <c r="E7449" t="inlineStr">
        <is>
          <t>USA</t>
        </is>
      </c>
      <c r="F7449" t="inlineStr">
        <is>
          <t>Electricity generation with a gas turbine</t>
        </is>
      </c>
      <c r="G7449" t="n">
        <v>6</v>
      </c>
      <c r="H7449" t="n">
        <v>0.0375526109128259</v>
      </c>
      <c r="I7449" t="n">
        <v>0.04205892422236501</v>
      </c>
      <c r="J7449" s="6" t="inlineStr">
        <is>
          <t>waste - methane capture</t>
        </is>
      </c>
    </row>
    <row r="7450">
      <c r="A7450" t="inlineStr">
        <is>
          <t>WASTE</t>
        </is>
      </c>
      <c r="B7450" t="inlineStr">
        <is>
          <t>LAN</t>
        </is>
      </c>
      <c r="C7450" t="n">
        <v>2035</v>
      </c>
      <c r="D7450" t="inlineStr">
        <is>
          <t>United States</t>
        </is>
      </c>
      <c r="E7450" t="inlineStr">
        <is>
          <t>USA</t>
        </is>
      </c>
      <c r="F7450" t="inlineStr">
        <is>
          <t>Electricity generation with combined heat and power</t>
        </is>
      </c>
      <c r="G7450" t="n">
        <v>7</v>
      </c>
      <c r="H7450" t="n">
        <v>0.0334223170648329</v>
      </c>
      <c r="I7450" t="n">
        <v>0.03743299511261285</v>
      </c>
      <c r="J7450" s="6" t="inlineStr">
        <is>
          <t>waste - methane capture</t>
        </is>
      </c>
    </row>
    <row r="7451">
      <c r="A7451" t="inlineStr">
        <is>
          <t>WASTE</t>
        </is>
      </c>
      <c r="B7451" t="inlineStr">
        <is>
          <t>LAN</t>
        </is>
      </c>
      <c r="C7451" t="n">
        <v>2035</v>
      </c>
      <c r="D7451" t="inlineStr">
        <is>
          <t>United States</t>
        </is>
      </c>
      <c r="E7451" t="inlineStr">
        <is>
          <t>USA</t>
        </is>
      </c>
      <c r="F7451" t="inlineStr">
        <is>
          <t>Flaring of landfill gas</t>
        </is>
      </c>
      <c r="G7451" t="n">
        <v>7</v>
      </c>
      <c r="H7451" t="n">
        <v>0.202073964523151</v>
      </c>
      <c r="I7451" t="n">
        <v>0.2263228402659291</v>
      </c>
      <c r="J7451" s="6" t="inlineStr">
        <is>
          <t>waste - methane destruction</t>
        </is>
      </c>
    </row>
    <row r="7452">
      <c r="A7452" t="inlineStr">
        <is>
          <t>WASTE</t>
        </is>
      </c>
      <c r="B7452" t="inlineStr">
        <is>
          <t>LAN</t>
        </is>
      </c>
      <c r="C7452" t="n">
        <v>2035</v>
      </c>
      <c r="D7452" t="inlineStr">
        <is>
          <t>United States</t>
        </is>
      </c>
      <c r="E7452" t="inlineStr">
        <is>
          <t>USA</t>
        </is>
      </c>
      <c r="F7452" t="inlineStr">
        <is>
          <t>Electricity generation with a reciprocating engine</t>
        </is>
      </c>
      <c r="G7452" t="n">
        <v>7</v>
      </c>
      <c r="H7452" t="n">
        <v>0.481722744181752</v>
      </c>
      <c r="I7452" t="n">
        <v>0.5395294734835623</v>
      </c>
      <c r="J7452" s="6" t="inlineStr">
        <is>
          <t>waste - methane capture</t>
        </is>
      </c>
    </row>
    <row r="7453">
      <c r="A7453" t="inlineStr">
        <is>
          <t>WASTE</t>
        </is>
      </c>
      <c r="B7453" t="inlineStr">
        <is>
          <t>LAN</t>
        </is>
      </c>
      <c r="C7453" t="n">
        <v>2035</v>
      </c>
      <c r="D7453" t="inlineStr">
        <is>
          <t>United States</t>
        </is>
      </c>
      <c r="E7453" t="inlineStr">
        <is>
          <t>USA</t>
        </is>
      </c>
      <c r="F7453" t="inlineStr">
        <is>
          <t>Land_x001F_ll gas recovery for direct use</t>
        </is>
      </c>
      <c r="G7453" t="n">
        <v>7</v>
      </c>
      <c r="H7453" t="n">
        <v>0.0063953346398193</v>
      </c>
      <c r="I7453" t="n">
        <v>0.007162774796597616</v>
      </c>
      <c r="J7453" s="6" t="inlineStr">
        <is>
          <t>waste - methane capture</t>
        </is>
      </c>
    </row>
    <row r="7454">
      <c r="A7454" t="inlineStr">
        <is>
          <t>WASTE</t>
        </is>
      </c>
      <c r="B7454" t="inlineStr">
        <is>
          <t>LAN</t>
        </is>
      </c>
      <c r="C7454" t="n">
        <v>2035</v>
      </c>
      <c r="D7454" t="inlineStr">
        <is>
          <t>United States</t>
        </is>
      </c>
      <c r="E7454" t="inlineStr">
        <is>
          <t>USA</t>
        </is>
      </c>
      <c r="F7454" t="inlineStr">
        <is>
          <t>Electricity generation with a microturbine</t>
        </is>
      </c>
      <c r="G7454" t="n">
        <v>7</v>
      </c>
      <c r="H7454" t="n">
        <v>0.009728449964313801</v>
      </c>
      <c r="I7454" t="n">
        <v>0.01089586396003146</v>
      </c>
      <c r="J7454" s="6" t="inlineStr">
        <is>
          <t>waste - methane capture</t>
        </is>
      </c>
    </row>
    <row r="7455">
      <c r="A7455" t="inlineStr">
        <is>
          <t>WASTE</t>
        </is>
      </c>
      <c r="B7455" t="inlineStr">
        <is>
          <t>LAN</t>
        </is>
      </c>
      <c r="C7455" t="n">
        <v>2035</v>
      </c>
      <c r="D7455" t="inlineStr">
        <is>
          <t>United States</t>
        </is>
      </c>
      <c r="E7455" t="inlineStr">
        <is>
          <t>USA</t>
        </is>
      </c>
      <c r="F7455" t="inlineStr">
        <is>
          <t>Electricity generation with a gas turbine</t>
        </is>
      </c>
      <c r="G7455" t="n">
        <v>7</v>
      </c>
      <c r="H7455" t="n">
        <v>0.0365326854225714</v>
      </c>
      <c r="I7455" t="n">
        <v>0.04091660767327997</v>
      </c>
      <c r="J7455" s="6" t="inlineStr">
        <is>
          <t>waste - methane capture</t>
        </is>
      </c>
    </row>
    <row r="7456">
      <c r="A7456" t="inlineStr">
        <is>
          <t>WASTE</t>
        </is>
      </c>
      <c r="B7456" t="inlineStr">
        <is>
          <t>LAN</t>
        </is>
      </c>
      <c r="C7456" t="n">
        <v>2035</v>
      </c>
      <c r="D7456" t="inlineStr">
        <is>
          <t>United States</t>
        </is>
      </c>
      <c r="E7456" t="inlineStr">
        <is>
          <t>USA</t>
        </is>
      </c>
      <c r="F7456" t="inlineStr">
        <is>
          <t>Electricity generation with a reciprocating engine</t>
        </is>
      </c>
      <c r="G7456" t="n">
        <v>8</v>
      </c>
      <c r="H7456" t="n">
        <v>0.237519499845802</v>
      </c>
      <c r="I7456" t="n">
        <v>0.2660218398272983</v>
      </c>
      <c r="J7456" s="6" t="inlineStr">
        <is>
          <t>waste - methane capture</t>
        </is>
      </c>
    </row>
    <row r="7457">
      <c r="A7457" t="inlineStr">
        <is>
          <t>WASTE</t>
        </is>
      </c>
      <c r="B7457" t="inlineStr">
        <is>
          <t>LAN</t>
        </is>
      </c>
      <c r="C7457" t="n">
        <v>2035</v>
      </c>
      <c r="D7457" t="inlineStr">
        <is>
          <t>United States</t>
        </is>
      </c>
      <c r="E7457" t="inlineStr">
        <is>
          <t>USA</t>
        </is>
      </c>
      <c r="F7457" t="inlineStr">
        <is>
          <t>Electricity generation with a gas turbine</t>
        </is>
      </c>
      <c r="G7457" t="n">
        <v>8</v>
      </c>
      <c r="H7457" t="n">
        <v>0.0168353181506973</v>
      </c>
      <c r="I7457" t="n">
        <v>0.01885555632878098</v>
      </c>
      <c r="J7457" s="6" t="inlineStr">
        <is>
          <t>waste - methane capture</t>
        </is>
      </c>
    </row>
    <row r="7458">
      <c r="A7458" t="inlineStr">
        <is>
          <t>WASTE</t>
        </is>
      </c>
      <c r="B7458" t="inlineStr">
        <is>
          <t>LAN</t>
        </is>
      </c>
      <c r="C7458" t="n">
        <v>2035</v>
      </c>
      <c r="D7458" t="inlineStr">
        <is>
          <t>United States</t>
        </is>
      </c>
      <c r="E7458" t="inlineStr">
        <is>
          <t>USA</t>
        </is>
      </c>
      <c r="F7458" t="inlineStr">
        <is>
          <t>Electricity generation with combined heat and power</t>
        </is>
      </c>
      <c r="G7458" t="n">
        <v>8</v>
      </c>
      <c r="H7458" t="n">
        <v>0.0207538491813466</v>
      </c>
      <c r="I7458" t="n">
        <v>0.02324431108310819</v>
      </c>
      <c r="J7458" s="6" t="inlineStr">
        <is>
          <t>waste - methane capture</t>
        </is>
      </c>
    </row>
    <row r="7459">
      <c r="A7459" t="inlineStr">
        <is>
          <t>WASTE</t>
        </is>
      </c>
      <c r="B7459" t="inlineStr">
        <is>
          <t>LAN</t>
        </is>
      </c>
      <c r="C7459" t="n">
        <v>2035</v>
      </c>
      <c r="D7459" t="inlineStr">
        <is>
          <t>United States</t>
        </is>
      </c>
      <c r="E7459" t="inlineStr">
        <is>
          <t>USA</t>
        </is>
      </c>
      <c r="F7459" t="inlineStr">
        <is>
          <t>Electricity generation with a microturbine</t>
        </is>
      </c>
      <c r="G7459" t="n">
        <v>8</v>
      </c>
      <c r="H7459" t="n">
        <v>0.0159391146007692</v>
      </c>
      <c r="I7459" t="n">
        <v>0.0178518083528615</v>
      </c>
      <c r="J7459" s="6" t="inlineStr">
        <is>
          <t>waste - methane capture</t>
        </is>
      </c>
    </row>
    <row r="7460">
      <c r="A7460" t="inlineStr">
        <is>
          <t>WASTE</t>
        </is>
      </c>
      <c r="B7460" t="inlineStr">
        <is>
          <t>LAN</t>
        </is>
      </c>
      <c r="C7460" t="n">
        <v>2035</v>
      </c>
      <c r="D7460" t="inlineStr">
        <is>
          <t>United States</t>
        </is>
      </c>
      <c r="E7460" t="inlineStr">
        <is>
          <t>USA</t>
        </is>
      </c>
      <c r="F7460" t="inlineStr">
        <is>
          <t>Land_x001F_ll gas recovery for direct use</t>
        </is>
      </c>
      <c r="G7460" t="n">
        <v>8</v>
      </c>
      <c r="H7460" t="n">
        <v>0.0056501176441088</v>
      </c>
      <c r="I7460" t="n">
        <v>0.006328131761401856</v>
      </c>
      <c r="J7460" s="6" t="inlineStr">
        <is>
          <t>waste - methane capture</t>
        </is>
      </c>
    </row>
    <row r="7461">
      <c r="A7461" t="inlineStr">
        <is>
          <t>WASTE</t>
        </is>
      </c>
      <c r="B7461" t="inlineStr">
        <is>
          <t>LAN</t>
        </is>
      </c>
      <c r="C7461" t="n">
        <v>2035</v>
      </c>
      <c r="D7461" t="inlineStr">
        <is>
          <t>United States</t>
        </is>
      </c>
      <c r="E7461" t="inlineStr">
        <is>
          <t>USA</t>
        </is>
      </c>
      <c r="F7461" t="inlineStr">
        <is>
          <t>Flaring of landfill gas</t>
        </is>
      </c>
      <c r="G7461" t="n">
        <v>8</v>
      </c>
      <c r="H7461" t="n">
        <v>0.221634527202695</v>
      </c>
      <c r="I7461" t="n">
        <v>0.2482306704670184</v>
      </c>
      <c r="J7461" s="6" t="inlineStr">
        <is>
          <t>waste - methane destruction</t>
        </is>
      </c>
    </row>
    <row r="7462">
      <c r="A7462" t="inlineStr">
        <is>
          <t>WASTE</t>
        </is>
      </c>
      <c r="B7462" t="inlineStr">
        <is>
          <t>LAN</t>
        </is>
      </c>
      <c r="C7462" t="n">
        <v>2035</v>
      </c>
      <c r="D7462" t="inlineStr">
        <is>
          <t>United States</t>
        </is>
      </c>
      <c r="E7462" t="inlineStr">
        <is>
          <t>USA</t>
        </is>
      </c>
      <c r="F7462" t="inlineStr">
        <is>
          <t>Electricity generation with combined heat and power</t>
        </is>
      </c>
      <c r="G7462" t="n">
        <v>9</v>
      </c>
      <c r="H7462" t="n">
        <v>0.0098089713719673</v>
      </c>
      <c r="I7462" t="n">
        <v>0.01098604793660338</v>
      </c>
      <c r="J7462" s="6" t="inlineStr">
        <is>
          <t>waste - methane capture</t>
        </is>
      </c>
    </row>
    <row r="7463">
      <c r="A7463" t="inlineStr">
        <is>
          <t>WASTE</t>
        </is>
      </c>
      <c r="B7463" t="inlineStr">
        <is>
          <t>LAN</t>
        </is>
      </c>
      <c r="C7463" t="n">
        <v>2035</v>
      </c>
      <c r="D7463" t="inlineStr">
        <is>
          <t>United States</t>
        </is>
      </c>
      <c r="E7463" t="inlineStr">
        <is>
          <t>USA</t>
        </is>
      </c>
      <c r="F7463" t="inlineStr">
        <is>
          <t>Electricity generation with a gas turbine</t>
        </is>
      </c>
      <c r="G7463" t="n">
        <v>9</v>
      </c>
      <c r="H7463" t="n">
        <v>0.0231610617192928</v>
      </c>
      <c r="I7463" t="n">
        <v>0.02594038912560794</v>
      </c>
      <c r="J7463" s="6" t="inlineStr">
        <is>
          <t>waste - methane capture</t>
        </is>
      </c>
    </row>
    <row r="7464">
      <c r="A7464" t="inlineStr">
        <is>
          <t>WASTE</t>
        </is>
      </c>
      <c r="B7464" t="inlineStr">
        <is>
          <t>LAN</t>
        </is>
      </c>
      <c r="C7464" t="n">
        <v>2035</v>
      </c>
      <c r="D7464" t="inlineStr">
        <is>
          <t>United States</t>
        </is>
      </c>
      <c r="E7464" t="inlineStr">
        <is>
          <t>USA</t>
        </is>
      </c>
      <c r="F7464" t="inlineStr">
        <is>
          <t>Flaring of landfill gas</t>
        </is>
      </c>
      <c r="G7464" t="n">
        <v>9</v>
      </c>
      <c r="H7464" t="n">
        <v>0.179869584855623</v>
      </c>
      <c r="I7464" t="n">
        <v>0.2014539350382978</v>
      </c>
      <c r="J7464" s="6" t="inlineStr">
        <is>
          <t>waste - methane destruction</t>
        </is>
      </c>
    </row>
    <row r="7465">
      <c r="A7465" t="inlineStr">
        <is>
          <t>WASTE</t>
        </is>
      </c>
      <c r="B7465" t="inlineStr">
        <is>
          <t>LAN</t>
        </is>
      </c>
      <c r="C7465" t="n">
        <v>2035</v>
      </c>
      <c r="D7465" t="inlineStr">
        <is>
          <t>United States</t>
        </is>
      </c>
      <c r="E7465" t="inlineStr">
        <is>
          <t>USA</t>
        </is>
      </c>
      <c r="F7465" t="inlineStr">
        <is>
          <t>Electricity generation with a microturbine</t>
        </is>
      </c>
      <c r="G7465" t="n">
        <v>9</v>
      </c>
      <c r="H7465" t="n">
        <v>0.0116111657698639</v>
      </c>
      <c r="I7465" t="n">
        <v>0.01300450566224757</v>
      </c>
      <c r="J7465" s="6" t="inlineStr">
        <is>
          <t>waste - methane capture</t>
        </is>
      </c>
    </row>
    <row r="7466">
      <c r="A7466" t="inlineStr">
        <is>
          <t>WASTE</t>
        </is>
      </c>
      <c r="B7466" t="inlineStr">
        <is>
          <t>LAN</t>
        </is>
      </c>
      <c r="C7466" t="n">
        <v>2035</v>
      </c>
      <c r="D7466" t="inlineStr">
        <is>
          <t>United States</t>
        </is>
      </c>
      <c r="E7466" t="inlineStr">
        <is>
          <t>USA</t>
        </is>
      </c>
      <c r="F7466" t="inlineStr">
        <is>
          <t>Land_x001F_ll gas recovery for direct use</t>
        </is>
      </c>
      <c r="G7466" t="n">
        <v>9</v>
      </c>
      <c r="H7466" t="n">
        <v>0.0008671604446134999</v>
      </c>
      <c r="I7466" t="n">
        <v>0.00097121969796712</v>
      </c>
      <c r="J7466" s="6" t="inlineStr">
        <is>
          <t>waste - methane capture</t>
        </is>
      </c>
    </row>
    <row r="7467">
      <c r="A7467" t="inlineStr">
        <is>
          <t>WASTE</t>
        </is>
      </c>
      <c r="B7467" t="inlineStr">
        <is>
          <t>LAN</t>
        </is>
      </c>
      <c r="C7467" t="n">
        <v>2035</v>
      </c>
      <c r="D7467" t="inlineStr">
        <is>
          <t>United States</t>
        </is>
      </c>
      <c r="E7467" t="inlineStr">
        <is>
          <t>USA</t>
        </is>
      </c>
      <c r="F7467" t="inlineStr">
        <is>
          <t>Electricity generation with a reciprocating engine</t>
        </is>
      </c>
      <c r="G7467" t="n">
        <v>9</v>
      </c>
      <c r="H7467" t="n">
        <v>0.222214104607701</v>
      </c>
      <c r="I7467" t="n">
        <v>0.2488797971606251</v>
      </c>
      <c r="J7467" s="6" t="inlineStr">
        <is>
          <t>waste - methane capture</t>
        </is>
      </c>
    </row>
    <row r="7468">
      <c r="A7468" t="inlineStr">
        <is>
          <t>WASTE</t>
        </is>
      </c>
      <c r="B7468" t="inlineStr">
        <is>
          <t>LAN</t>
        </is>
      </c>
      <c r="C7468" t="n">
        <v>2035</v>
      </c>
      <c r="D7468" t="inlineStr">
        <is>
          <t>United States</t>
        </is>
      </c>
      <c r="E7468" t="inlineStr">
        <is>
          <t>USA</t>
        </is>
      </c>
      <c r="F7468" t="inlineStr">
        <is>
          <t>Electricity generation with combined heat and power</t>
        </is>
      </c>
      <c r="G7468" t="n">
        <v>10</v>
      </c>
      <c r="H7468" t="n">
        <v>0.0179507240536623</v>
      </c>
      <c r="I7468" t="n">
        <v>0.02010481094010178</v>
      </c>
      <c r="J7468" s="6" t="inlineStr">
        <is>
          <t>waste - methane capture</t>
        </is>
      </c>
    </row>
    <row r="7469">
      <c r="A7469" t="inlineStr">
        <is>
          <t>WASTE</t>
        </is>
      </c>
      <c r="B7469" t="inlineStr">
        <is>
          <t>LAN</t>
        </is>
      </c>
      <c r="C7469" t="n">
        <v>2035</v>
      </c>
      <c r="D7469" t="inlineStr">
        <is>
          <t>United States</t>
        </is>
      </c>
      <c r="E7469" t="inlineStr">
        <is>
          <t>USA</t>
        </is>
      </c>
      <c r="F7469" t="inlineStr">
        <is>
          <t>Electricity generation with a microturbine</t>
        </is>
      </c>
      <c r="G7469" t="n">
        <v>10</v>
      </c>
      <c r="H7469" t="n">
        <v>0.011426121040131</v>
      </c>
      <c r="I7469" t="n">
        <v>0.01279725556494672</v>
      </c>
      <c r="J7469" s="6" t="inlineStr">
        <is>
          <t>waste - methane capture</t>
        </is>
      </c>
    </row>
    <row r="7470">
      <c r="A7470" t="inlineStr">
        <is>
          <t>WASTE</t>
        </is>
      </c>
      <c r="B7470" t="inlineStr">
        <is>
          <t>LAN</t>
        </is>
      </c>
      <c r="C7470" t="n">
        <v>2035</v>
      </c>
      <c r="D7470" t="inlineStr">
        <is>
          <t>United States</t>
        </is>
      </c>
      <c r="E7470" t="inlineStr">
        <is>
          <t>USA</t>
        </is>
      </c>
      <c r="F7470" t="inlineStr">
        <is>
          <t>Flaring of landfill gas</t>
        </is>
      </c>
      <c r="G7470" t="n">
        <v>10</v>
      </c>
      <c r="H7470" t="n">
        <v>0.182532434584572</v>
      </c>
      <c r="I7470" t="n">
        <v>0.2044363267347206</v>
      </c>
      <c r="J7470" s="6" t="inlineStr">
        <is>
          <t>waste - methane destruction</t>
        </is>
      </c>
    </row>
    <row r="7471">
      <c r="A7471" t="inlineStr">
        <is>
          <t>WASTE</t>
        </is>
      </c>
      <c r="B7471" t="inlineStr">
        <is>
          <t>LAN</t>
        </is>
      </c>
      <c r="C7471" t="n">
        <v>2035</v>
      </c>
      <c r="D7471" t="inlineStr">
        <is>
          <t>United States</t>
        </is>
      </c>
      <c r="E7471" t="inlineStr">
        <is>
          <t>USA</t>
        </is>
      </c>
      <c r="F7471" t="inlineStr">
        <is>
          <t>Land_x001F_ll gas recovery for direct use</t>
        </is>
      </c>
      <c r="G7471" t="n">
        <v>10</v>
      </c>
      <c r="H7471" t="n">
        <v>0.0003902965690941</v>
      </c>
      <c r="I7471" t="n">
        <v>0.0004371321573853921</v>
      </c>
      <c r="J7471" s="6" t="inlineStr">
        <is>
          <t>waste - methane capture</t>
        </is>
      </c>
    </row>
    <row r="7472">
      <c r="A7472" t="inlineStr">
        <is>
          <t>WASTE</t>
        </is>
      </c>
      <c r="B7472" t="inlineStr">
        <is>
          <t>LAN</t>
        </is>
      </c>
      <c r="C7472" t="n">
        <v>2035</v>
      </c>
      <c r="D7472" t="inlineStr">
        <is>
          <t>United States</t>
        </is>
      </c>
      <c r="E7472" t="inlineStr">
        <is>
          <t>USA</t>
        </is>
      </c>
      <c r="F7472" t="inlineStr">
        <is>
          <t>Electricity generation with a gas turbine</t>
        </is>
      </c>
      <c r="G7472" t="n">
        <v>10</v>
      </c>
      <c r="H7472" t="n">
        <v>0.0248963051417377</v>
      </c>
      <c r="I7472" t="n">
        <v>0.02788386175874622</v>
      </c>
      <c r="J7472" s="6" t="inlineStr">
        <is>
          <t>waste - methane capture</t>
        </is>
      </c>
    </row>
    <row r="7473">
      <c r="A7473" t="inlineStr">
        <is>
          <t>WASTE</t>
        </is>
      </c>
      <c r="B7473" t="inlineStr">
        <is>
          <t>LAN</t>
        </is>
      </c>
      <c r="C7473" t="n">
        <v>2035</v>
      </c>
      <c r="D7473" t="inlineStr">
        <is>
          <t>United States</t>
        </is>
      </c>
      <c r="E7473" t="inlineStr">
        <is>
          <t>USA</t>
        </is>
      </c>
      <c r="F7473" t="inlineStr">
        <is>
          <t>Electricity generation with a reciprocating engine</t>
        </is>
      </c>
      <c r="G7473" t="n">
        <v>10</v>
      </c>
      <c r="H7473" t="n">
        <v>0.286910396534949</v>
      </c>
      <c r="I7473" t="n">
        <v>0.3213396441191429</v>
      </c>
      <c r="J7473" s="6" t="inlineStr">
        <is>
          <t>waste - methane capture</t>
        </is>
      </c>
    </row>
    <row r="7474">
      <c r="A7474" t="inlineStr">
        <is>
          <t>WASTE</t>
        </is>
      </c>
      <c r="B7474" t="inlineStr">
        <is>
          <t>LAN</t>
        </is>
      </c>
      <c r="C7474" t="n">
        <v>2035</v>
      </c>
      <c r="D7474" t="inlineStr">
        <is>
          <t>United States</t>
        </is>
      </c>
      <c r="E7474" t="inlineStr">
        <is>
          <t>USA</t>
        </is>
      </c>
      <c r="F7474" t="inlineStr">
        <is>
          <t>Electricity generation with a gas turbine</t>
        </is>
      </c>
      <c r="G7474" t="n">
        <v>11</v>
      </c>
      <c r="H7474" t="n">
        <v>0.0142119955562521</v>
      </c>
      <c r="I7474" t="n">
        <v>0.01591743502300235</v>
      </c>
      <c r="J7474" s="6" t="inlineStr">
        <is>
          <t>waste - methane capture</t>
        </is>
      </c>
    </row>
    <row r="7475">
      <c r="A7475" t="inlineStr">
        <is>
          <t>WASTE</t>
        </is>
      </c>
      <c r="B7475" t="inlineStr">
        <is>
          <t>LAN</t>
        </is>
      </c>
      <c r="C7475" t="n">
        <v>2035</v>
      </c>
      <c r="D7475" t="inlineStr">
        <is>
          <t>United States</t>
        </is>
      </c>
      <c r="E7475" t="inlineStr">
        <is>
          <t>USA</t>
        </is>
      </c>
      <c r="F7475" t="inlineStr">
        <is>
          <t>Flaring of landfill gas</t>
        </is>
      </c>
      <c r="G7475" t="n">
        <v>11</v>
      </c>
      <c r="H7475" t="n">
        <v>0.165492458734661</v>
      </c>
      <c r="I7475" t="n">
        <v>0.1853515537828203</v>
      </c>
      <c r="J7475" s="6" t="inlineStr">
        <is>
          <t>waste - methane destruction</t>
        </is>
      </c>
    </row>
    <row r="7476">
      <c r="A7476" t="inlineStr">
        <is>
          <t>WASTE</t>
        </is>
      </c>
      <c r="B7476" t="inlineStr">
        <is>
          <t>LAN</t>
        </is>
      </c>
      <c r="C7476" t="n">
        <v>2035</v>
      </c>
      <c r="D7476" t="inlineStr">
        <is>
          <t>United States</t>
        </is>
      </c>
      <c r="E7476" t="inlineStr">
        <is>
          <t>USA</t>
        </is>
      </c>
      <c r="F7476" t="inlineStr">
        <is>
          <t>Electricity generation with a reciprocating engine</t>
        </is>
      </c>
      <c r="G7476" t="n">
        <v>11</v>
      </c>
      <c r="H7476" t="n">
        <v>0.3055927362293</v>
      </c>
      <c r="I7476" t="n">
        <v>0.342263864576816</v>
      </c>
      <c r="J7476" s="6" t="inlineStr">
        <is>
          <t>waste - methane capture</t>
        </is>
      </c>
    </row>
    <row r="7477">
      <c r="A7477" t="inlineStr">
        <is>
          <t>WASTE</t>
        </is>
      </c>
      <c r="B7477" t="inlineStr">
        <is>
          <t>LAN</t>
        </is>
      </c>
      <c r="C7477" t="n">
        <v>2035</v>
      </c>
      <c r="D7477" t="inlineStr">
        <is>
          <t>United States</t>
        </is>
      </c>
      <c r="E7477" t="inlineStr">
        <is>
          <t>USA</t>
        </is>
      </c>
      <c r="F7477" t="inlineStr">
        <is>
          <t>Electricity generation with combined heat and power</t>
        </is>
      </c>
      <c r="G7477" t="n">
        <v>11</v>
      </c>
      <c r="H7477" t="n">
        <v>0.013520457665436</v>
      </c>
      <c r="I7477" t="n">
        <v>0.01514291258528832</v>
      </c>
      <c r="J7477" s="6" t="inlineStr">
        <is>
          <t>waste - methane capture</t>
        </is>
      </c>
    </row>
    <row r="7478">
      <c r="A7478" t="inlineStr">
        <is>
          <t>WASTE</t>
        </is>
      </c>
      <c r="B7478" t="inlineStr">
        <is>
          <t>LAN</t>
        </is>
      </c>
      <c r="C7478" t="n">
        <v>2035</v>
      </c>
      <c r="D7478" t="inlineStr">
        <is>
          <t>United States</t>
        </is>
      </c>
      <c r="E7478" t="inlineStr">
        <is>
          <t>USA</t>
        </is>
      </c>
      <c r="F7478" t="inlineStr">
        <is>
          <t>Electricity generation with a microturbine</t>
        </is>
      </c>
      <c r="G7478" t="n">
        <v>11</v>
      </c>
      <c r="H7478" t="n">
        <v>0.0117742496513529</v>
      </c>
      <c r="I7478" t="n">
        <v>0.01318715960951525</v>
      </c>
      <c r="J7478" s="6" t="inlineStr">
        <is>
          <t>waste - methane capture</t>
        </is>
      </c>
    </row>
    <row r="7479">
      <c r="A7479" t="inlineStr">
        <is>
          <t>WASTE</t>
        </is>
      </c>
      <c r="B7479" t="inlineStr">
        <is>
          <t>LAN</t>
        </is>
      </c>
      <c r="C7479" t="n">
        <v>2035</v>
      </c>
      <c r="D7479" t="inlineStr">
        <is>
          <t>United States</t>
        </is>
      </c>
      <c r="E7479" t="inlineStr">
        <is>
          <t>USA</t>
        </is>
      </c>
      <c r="F7479" t="inlineStr">
        <is>
          <t>Flaring of landfill gas</t>
        </is>
      </c>
      <c r="G7479" t="n">
        <v>12</v>
      </c>
      <c r="H7479" t="n">
        <v>0.0536267274292186</v>
      </c>
      <c r="I7479" t="n">
        <v>0.06006193472072483</v>
      </c>
      <c r="J7479" s="6" t="inlineStr">
        <is>
          <t>waste - methane destruction</t>
        </is>
      </c>
    </row>
    <row r="7480">
      <c r="A7480" t="inlineStr">
        <is>
          <t>WASTE</t>
        </is>
      </c>
      <c r="B7480" t="inlineStr">
        <is>
          <t>LAN</t>
        </is>
      </c>
      <c r="C7480" t="n">
        <v>2035</v>
      </c>
      <c r="D7480" t="inlineStr">
        <is>
          <t>United States</t>
        </is>
      </c>
      <c r="E7480" t="inlineStr">
        <is>
          <t>USA</t>
        </is>
      </c>
      <c r="F7480" t="inlineStr">
        <is>
          <t>Land_x001F_ll gas recovery for direct use</t>
        </is>
      </c>
      <c r="G7480" t="n">
        <v>12</v>
      </c>
      <c r="H7480" t="n">
        <v>0.001669101882726</v>
      </c>
      <c r="I7480" t="n">
        <v>0.00186939410865312</v>
      </c>
      <c r="J7480" s="6" t="inlineStr">
        <is>
          <t>waste - methane capture</t>
        </is>
      </c>
    </row>
    <row r="7481">
      <c r="A7481" t="inlineStr">
        <is>
          <t>WASTE</t>
        </is>
      </c>
      <c r="B7481" t="inlineStr">
        <is>
          <t>LAN</t>
        </is>
      </c>
      <c r="C7481" t="n">
        <v>2035</v>
      </c>
      <c r="D7481" t="inlineStr">
        <is>
          <t>United States</t>
        </is>
      </c>
      <c r="E7481" t="inlineStr">
        <is>
          <t>USA</t>
        </is>
      </c>
      <c r="F7481" t="inlineStr">
        <is>
          <t>Electricity generation with a gas turbine</t>
        </is>
      </c>
      <c r="G7481" t="n">
        <v>12</v>
      </c>
      <c r="H7481" t="n">
        <v>0.0149171107914299</v>
      </c>
      <c r="I7481" t="n">
        <v>0.01670716408640149</v>
      </c>
      <c r="J7481" s="6" t="inlineStr">
        <is>
          <t>waste - methane capture</t>
        </is>
      </c>
    </row>
    <row r="7482">
      <c r="A7482" t="inlineStr">
        <is>
          <t>WASTE</t>
        </is>
      </c>
      <c r="B7482" t="inlineStr">
        <is>
          <t>LAN</t>
        </is>
      </c>
      <c r="C7482" t="n">
        <v>2035</v>
      </c>
      <c r="D7482" t="inlineStr">
        <is>
          <t>United States</t>
        </is>
      </c>
      <c r="E7482" t="inlineStr">
        <is>
          <t>USA</t>
        </is>
      </c>
      <c r="F7482" t="inlineStr">
        <is>
          <t>Electricity generation with a reciprocating engine</t>
        </is>
      </c>
      <c r="G7482" t="n">
        <v>12</v>
      </c>
      <c r="H7482" t="n">
        <v>0.261142406612634</v>
      </c>
      <c r="I7482" t="n">
        <v>0.2924794954061501</v>
      </c>
      <c r="J7482" s="6" t="inlineStr">
        <is>
          <t>waste - methane capture</t>
        </is>
      </c>
    </row>
    <row r="7483">
      <c r="A7483" t="inlineStr">
        <is>
          <t>WASTE</t>
        </is>
      </c>
      <c r="B7483" t="inlineStr">
        <is>
          <t>LAN</t>
        </is>
      </c>
      <c r="C7483" t="n">
        <v>2035</v>
      </c>
      <c r="D7483" t="inlineStr">
        <is>
          <t>United States</t>
        </is>
      </c>
      <c r="E7483" t="inlineStr">
        <is>
          <t>USA</t>
        </is>
      </c>
      <c r="F7483" t="inlineStr">
        <is>
          <t>Electricity generation with a microturbine</t>
        </is>
      </c>
      <c r="G7483" t="n">
        <v>12</v>
      </c>
      <c r="H7483" t="n">
        <v>0.0081839830672834</v>
      </c>
      <c r="I7483" t="n">
        <v>0.009166061035357409</v>
      </c>
      <c r="J7483" s="6" t="inlineStr">
        <is>
          <t>waste - methane capture</t>
        </is>
      </c>
    </row>
    <row r="7484">
      <c r="A7484" t="inlineStr">
        <is>
          <t>WASTE</t>
        </is>
      </c>
      <c r="B7484" t="inlineStr">
        <is>
          <t>LAN</t>
        </is>
      </c>
      <c r="C7484" t="n">
        <v>2035</v>
      </c>
      <c r="D7484" t="inlineStr">
        <is>
          <t>United States</t>
        </is>
      </c>
      <c r="E7484" t="inlineStr">
        <is>
          <t>USA</t>
        </is>
      </c>
      <c r="F7484" t="inlineStr">
        <is>
          <t>Electricity generation with combined heat and power</t>
        </is>
      </c>
      <c r="G7484" t="n">
        <v>12</v>
      </c>
      <c r="H7484" t="n">
        <v>0.0143158457358368</v>
      </c>
      <c r="I7484" t="n">
        <v>0.01603374722413722</v>
      </c>
      <c r="J7484" s="6" t="inlineStr">
        <is>
          <t>waste - methane capture</t>
        </is>
      </c>
    </row>
    <row r="7485">
      <c r="A7485" t="inlineStr">
        <is>
          <t>WASTE</t>
        </is>
      </c>
      <c r="B7485" t="inlineStr">
        <is>
          <t>LAN</t>
        </is>
      </c>
      <c r="C7485" t="n">
        <v>2035</v>
      </c>
      <c r="D7485" t="inlineStr">
        <is>
          <t>United States</t>
        </is>
      </c>
      <c r="E7485" t="inlineStr">
        <is>
          <t>USA</t>
        </is>
      </c>
      <c r="F7485" t="inlineStr">
        <is>
          <t>Land_x001F_ll gas recovery for direct use</t>
        </is>
      </c>
      <c r="G7485" t="n">
        <v>13</v>
      </c>
      <c r="H7485" t="n">
        <v>0.0071145202964544</v>
      </c>
      <c r="I7485" t="n">
        <v>0.007968262732028929</v>
      </c>
      <c r="J7485" s="6" t="inlineStr">
        <is>
          <t>waste - methane capture</t>
        </is>
      </c>
    </row>
    <row r="7486">
      <c r="A7486" t="inlineStr">
        <is>
          <t>WASTE</t>
        </is>
      </c>
      <c r="B7486" t="inlineStr">
        <is>
          <t>LAN</t>
        </is>
      </c>
      <c r="C7486" t="n">
        <v>2035</v>
      </c>
      <c r="D7486" t="inlineStr">
        <is>
          <t>United States</t>
        </is>
      </c>
      <c r="E7486" t="inlineStr">
        <is>
          <t>USA</t>
        </is>
      </c>
      <c r="F7486" t="inlineStr">
        <is>
          <t>Electricity generation with a gas turbine</t>
        </is>
      </c>
      <c r="G7486" t="n">
        <v>13</v>
      </c>
      <c r="H7486" t="n">
        <v>0.0201396626798669</v>
      </c>
      <c r="I7486" t="n">
        <v>0.02255642220145093</v>
      </c>
      <c r="J7486" s="6" t="inlineStr">
        <is>
          <t>waste - methane capture</t>
        </is>
      </c>
    </row>
    <row r="7487">
      <c r="A7487" t="inlineStr">
        <is>
          <t>WASTE</t>
        </is>
      </c>
      <c r="B7487" t="inlineStr">
        <is>
          <t>LAN</t>
        </is>
      </c>
      <c r="C7487" t="n">
        <v>2035</v>
      </c>
      <c r="D7487" t="inlineStr">
        <is>
          <t>United States</t>
        </is>
      </c>
      <c r="E7487" t="inlineStr">
        <is>
          <t>USA</t>
        </is>
      </c>
      <c r="F7487" t="inlineStr">
        <is>
          <t>Electricity generation with a microturbine</t>
        </is>
      </c>
      <c r="G7487" t="n">
        <v>13</v>
      </c>
      <c r="H7487" t="n">
        <v>0.0063255778659368</v>
      </c>
      <c r="I7487" t="n">
        <v>0.007084647209849217</v>
      </c>
      <c r="J7487" s="6" t="inlineStr">
        <is>
          <t>waste - methane capture</t>
        </is>
      </c>
    </row>
    <row r="7488">
      <c r="A7488" t="inlineStr">
        <is>
          <t>WASTE</t>
        </is>
      </c>
      <c r="B7488" t="inlineStr">
        <is>
          <t>LAN</t>
        </is>
      </c>
      <c r="C7488" t="n">
        <v>2035</v>
      </c>
      <c r="D7488" t="inlineStr">
        <is>
          <t>United States</t>
        </is>
      </c>
      <c r="E7488" t="inlineStr">
        <is>
          <t>USA</t>
        </is>
      </c>
      <c r="F7488" t="inlineStr">
        <is>
          <t>Electricity generation with a reciprocating engine</t>
        </is>
      </c>
      <c r="G7488" t="n">
        <v>13</v>
      </c>
      <c r="H7488" t="n">
        <v>0.0671370597556233</v>
      </c>
      <c r="I7488" t="n">
        <v>0.0751935069262981</v>
      </c>
      <c r="J7488" s="6" t="inlineStr">
        <is>
          <t>waste - methane capture</t>
        </is>
      </c>
    </row>
    <row r="7489">
      <c r="A7489" t="inlineStr">
        <is>
          <t>WASTE</t>
        </is>
      </c>
      <c r="B7489" t="inlineStr">
        <is>
          <t>LAN</t>
        </is>
      </c>
      <c r="C7489" t="n">
        <v>2035</v>
      </c>
      <c r="D7489" t="inlineStr">
        <is>
          <t>United States</t>
        </is>
      </c>
      <c r="E7489" t="inlineStr">
        <is>
          <t>USA</t>
        </is>
      </c>
      <c r="F7489" t="inlineStr">
        <is>
          <t>Electricity generation with combined heat and power</t>
        </is>
      </c>
      <c r="G7489" t="n">
        <v>13</v>
      </c>
      <c r="H7489" t="n">
        <v>0.016194682510104</v>
      </c>
      <c r="I7489" t="n">
        <v>0.01813804441131648</v>
      </c>
      <c r="J7489" s="6" t="inlineStr">
        <is>
          <t>waste - methane capture</t>
        </is>
      </c>
    </row>
    <row r="7490">
      <c r="A7490" t="inlineStr">
        <is>
          <t>WASTE</t>
        </is>
      </c>
      <c r="B7490" t="inlineStr">
        <is>
          <t>LAN</t>
        </is>
      </c>
      <c r="C7490" t="n">
        <v>2035</v>
      </c>
      <c r="D7490" t="inlineStr">
        <is>
          <t>United States</t>
        </is>
      </c>
      <c r="E7490" t="inlineStr">
        <is>
          <t>USA</t>
        </is>
      </c>
      <c r="F7490" t="inlineStr">
        <is>
          <t>Flaring of landfill gas</t>
        </is>
      </c>
      <c r="G7490" t="n">
        <v>13</v>
      </c>
      <c r="H7490" t="n">
        <v>0.0823766483226791</v>
      </c>
      <c r="I7490" t="n">
        <v>0.09226184612140061</v>
      </c>
      <c r="J7490" s="6" t="inlineStr">
        <is>
          <t>waste - methane destruction</t>
        </is>
      </c>
    </row>
    <row r="7491">
      <c r="A7491" t="inlineStr">
        <is>
          <t>WASTE</t>
        </is>
      </c>
      <c r="B7491" t="inlineStr">
        <is>
          <t>LAN</t>
        </is>
      </c>
      <c r="C7491" t="n">
        <v>2035</v>
      </c>
      <c r="D7491" t="inlineStr">
        <is>
          <t>United States</t>
        </is>
      </c>
      <c r="E7491" t="inlineStr">
        <is>
          <t>USA</t>
        </is>
      </c>
      <c r="F7491" t="inlineStr">
        <is>
          <t>Electricity generation with a reciprocating engine</t>
        </is>
      </c>
      <c r="G7491" t="n">
        <v>14</v>
      </c>
      <c r="H7491" t="n">
        <v>0.253757030237466</v>
      </c>
      <c r="I7491" t="n">
        <v>0.2842078738659619</v>
      </c>
      <c r="J7491" s="6" t="inlineStr">
        <is>
          <t>waste - methane capture</t>
        </is>
      </c>
    </row>
    <row r="7492">
      <c r="A7492" t="inlineStr">
        <is>
          <t>WASTE</t>
        </is>
      </c>
      <c r="B7492" t="inlineStr">
        <is>
          <t>LAN</t>
        </is>
      </c>
      <c r="C7492" t="n">
        <v>2035</v>
      </c>
      <c r="D7492" t="inlineStr">
        <is>
          <t>United States</t>
        </is>
      </c>
      <c r="E7492" t="inlineStr">
        <is>
          <t>USA</t>
        </is>
      </c>
      <c r="F7492" t="inlineStr">
        <is>
          <t>Flaring of landfill gas</t>
        </is>
      </c>
      <c r="G7492" t="n">
        <v>14</v>
      </c>
      <c r="H7492" t="n">
        <v>0.0598837704164907</v>
      </c>
      <c r="I7492" t="n">
        <v>0.06706982286646959</v>
      </c>
      <c r="J7492" s="6" t="inlineStr">
        <is>
          <t>waste - methane destruction</t>
        </is>
      </c>
    </row>
    <row r="7493">
      <c r="A7493" t="inlineStr">
        <is>
          <t>WASTE</t>
        </is>
      </c>
      <c r="B7493" t="inlineStr">
        <is>
          <t>LAN</t>
        </is>
      </c>
      <c r="C7493" t="n">
        <v>2035</v>
      </c>
      <c r="D7493" t="inlineStr">
        <is>
          <t>United States</t>
        </is>
      </c>
      <c r="E7493" t="inlineStr">
        <is>
          <t>USA</t>
        </is>
      </c>
      <c r="F7493" t="inlineStr">
        <is>
          <t>Electricity generation with combined heat and power</t>
        </is>
      </c>
      <c r="G7493" t="n">
        <v>14</v>
      </c>
      <c r="H7493" t="n">
        <v>0.0161436984781176</v>
      </c>
      <c r="I7493" t="n">
        <v>0.01808094229549171</v>
      </c>
      <c r="J7493" s="6" t="inlineStr">
        <is>
          <t>waste - methane capture</t>
        </is>
      </c>
    </row>
    <row r="7494">
      <c r="A7494" t="inlineStr">
        <is>
          <t>WASTE</t>
        </is>
      </c>
      <c r="B7494" t="inlineStr">
        <is>
          <t>LAN</t>
        </is>
      </c>
      <c r="C7494" t="n">
        <v>2035</v>
      </c>
      <c r="D7494" t="inlineStr">
        <is>
          <t>United States</t>
        </is>
      </c>
      <c r="E7494" t="inlineStr">
        <is>
          <t>USA</t>
        </is>
      </c>
      <c r="F7494" t="inlineStr">
        <is>
          <t>Land_x001F_ll gas recovery for direct use</t>
        </is>
      </c>
      <c r="G7494" t="n">
        <v>14</v>
      </c>
      <c r="H7494" t="n">
        <v>0.00228356194566</v>
      </c>
      <c r="I7494" t="n">
        <v>0.0025575893791392</v>
      </c>
      <c r="J7494" s="6" t="inlineStr">
        <is>
          <t>waste - methane capture</t>
        </is>
      </c>
    </row>
    <row r="7495">
      <c r="A7495" t="inlineStr">
        <is>
          <t>WASTE</t>
        </is>
      </c>
      <c r="B7495" t="inlineStr">
        <is>
          <t>LAN</t>
        </is>
      </c>
      <c r="C7495" t="n">
        <v>2035</v>
      </c>
      <c r="D7495" t="inlineStr">
        <is>
          <t>United States</t>
        </is>
      </c>
      <c r="E7495" t="inlineStr">
        <is>
          <t>USA</t>
        </is>
      </c>
      <c r="F7495" t="inlineStr">
        <is>
          <t>Electricity generation with a gas turbine</t>
        </is>
      </c>
      <c r="G7495" t="n">
        <v>14</v>
      </c>
      <c r="H7495" t="n">
        <v>0.0100946125021437</v>
      </c>
      <c r="I7495" t="n">
        <v>0.01130596600240094</v>
      </c>
      <c r="J7495" s="6" t="inlineStr">
        <is>
          <t>waste - methane capture</t>
        </is>
      </c>
    </row>
    <row r="7496">
      <c r="A7496" t="inlineStr">
        <is>
          <t>WASTE</t>
        </is>
      </c>
      <c r="B7496" t="inlineStr">
        <is>
          <t>LAN</t>
        </is>
      </c>
      <c r="C7496" t="n">
        <v>2035</v>
      </c>
      <c r="D7496" t="inlineStr">
        <is>
          <t>United States</t>
        </is>
      </c>
      <c r="E7496" t="inlineStr">
        <is>
          <t>USA</t>
        </is>
      </c>
      <c r="F7496" t="inlineStr">
        <is>
          <t>Electricity generation with a microturbine</t>
        </is>
      </c>
      <c r="G7496" t="n">
        <v>14</v>
      </c>
      <c r="H7496" t="n">
        <v>0.0027644320434774</v>
      </c>
      <c r="I7496" t="n">
        <v>0.003096163888694688</v>
      </c>
      <c r="J7496" s="6" t="inlineStr">
        <is>
          <t>waste - methane capture</t>
        </is>
      </c>
    </row>
    <row r="7497">
      <c r="A7497" t="inlineStr">
        <is>
          <t>WASTE</t>
        </is>
      </c>
      <c r="B7497" t="inlineStr">
        <is>
          <t>LAN</t>
        </is>
      </c>
      <c r="C7497" t="n">
        <v>2035</v>
      </c>
      <c r="D7497" t="inlineStr">
        <is>
          <t>United States</t>
        </is>
      </c>
      <c r="E7497" t="inlineStr">
        <is>
          <t>USA</t>
        </is>
      </c>
      <c r="F7497" t="inlineStr">
        <is>
          <t>Electricity generation with a gas turbine</t>
        </is>
      </c>
      <c r="G7497" t="n">
        <v>15</v>
      </c>
      <c r="H7497" t="n">
        <v>0.0104238265193999</v>
      </c>
      <c r="I7497" t="n">
        <v>0.01167468570172789</v>
      </c>
      <c r="J7497" s="6" t="inlineStr">
        <is>
          <t>waste - methane capture</t>
        </is>
      </c>
    </row>
    <row r="7498">
      <c r="A7498" t="inlineStr">
        <is>
          <t>WASTE</t>
        </is>
      </c>
      <c r="B7498" t="inlineStr">
        <is>
          <t>LAN</t>
        </is>
      </c>
      <c r="C7498" t="n">
        <v>2035</v>
      </c>
      <c r="D7498" t="inlineStr">
        <is>
          <t>United States</t>
        </is>
      </c>
      <c r="E7498" t="inlineStr">
        <is>
          <t>USA</t>
        </is>
      </c>
      <c r="F7498" t="inlineStr">
        <is>
          <t>Electricity generation with a reciprocating engine</t>
        </is>
      </c>
      <c r="G7498" t="n">
        <v>15</v>
      </c>
      <c r="H7498" t="n">
        <v>0.14652881398797</v>
      </c>
      <c r="I7498" t="n">
        <v>0.1641122716665264</v>
      </c>
      <c r="J7498" s="6" t="inlineStr">
        <is>
          <t>waste - methane capture</t>
        </is>
      </c>
    </row>
    <row r="7499">
      <c r="A7499" t="inlineStr">
        <is>
          <t>WASTE</t>
        </is>
      </c>
      <c r="B7499" t="inlineStr">
        <is>
          <t>LAN</t>
        </is>
      </c>
      <c r="C7499" t="n">
        <v>2035</v>
      </c>
      <c r="D7499" t="inlineStr">
        <is>
          <t>United States</t>
        </is>
      </c>
      <c r="E7499" t="inlineStr">
        <is>
          <t>USA</t>
        </is>
      </c>
      <c r="F7499" t="inlineStr">
        <is>
          <t>Electricity generation with a microturbine</t>
        </is>
      </c>
      <c r="G7499" t="n">
        <v>15</v>
      </c>
      <c r="H7499" t="n">
        <v>0.0042454883514438</v>
      </c>
      <c r="I7499" t="n">
        <v>0.004754946953617056</v>
      </c>
      <c r="J7499" s="6" t="inlineStr">
        <is>
          <t>waste - methane capture</t>
        </is>
      </c>
    </row>
    <row r="7500">
      <c r="A7500" t="inlineStr">
        <is>
          <t>WASTE</t>
        </is>
      </c>
      <c r="B7500" t="inlineStr">
        <is>
          <t>LAN</t>
        </is>
      </c>
      <c r="C7500" t="n">
        <v>2035</v>
      </c>
      <c r="D7500" t="inlineStr">
        <is>
          <t>United States</t>
        </is>
      </c>
      <c r="E7500" t="inlineStr">
        <is>
          <t>USA</t>
        </is>
      </c>
      <c r="F7500" t="inlineStr">
        <is>
          <t>Electricity generation with combined heat and power</t>
        </is>
      </c>
      <c r="G7500" t="n">
        <v>15</v>
      </c>
      <c r="H7500" t="n">
        <v>0.0118574274820276</v>
      </c>
      <c r="I7500" t="n">
        <v>0.01328031877987091</v>
      </c>
      <c r="J7500" s="6" t="inlineStr">
        <is>
          <t>waste - methane capture</t>
        </is>
      </c>
    </row>
    <row r="7501">
      <c r="A7501" t="inlineStr">
        <is>
          <t>WASTE</t>
        </is>
      </c>
      <c r="B7501" t="inlineStr">
        <is>
          <t>LAN</t>
        </is>
      </c>
      <c r="C7501" t="n">
        <v>2035</v>
      </c>
      <c r="D7501" t="inlineStr">
        <is>
          <t>United States</t>
        </is>
      </c>
      <c r="E7501" t="inlineStr">
        <is>
          <t>USA</t>
        </is>
      </c>
      <c r="F7501" t="inlineStr">
        <is>
          <t>Land_x001F_ll gas recovery for direct use</t>
        </is>
      </c>
      <c r="G7501" t="n">
        <v>15</v>
      </c>
      <c r="H7501" t="n">
        <v>0.0015142583288252</v>
      </c>
      <c r="I7501" t="n">
        <v>0.001695969328284224</v>
      </c>
      <c r="J7501" s="6" t="inlineStr">
        <is>
          <t>waste - methane capture</t>
        </is>
      </c>
    </row>
    <row r="7502">
      <c r="A7502" t="inlineStr">
        <is>
          <t>WASTE</t>
        </is>
      </c>
      <c r="B7502" t="inlineStr">
        <is>
          <t>LAN</t>
        </is>
      </c>
      <c r="C7502" t="n">
        <v>2035</v>
      </c>
      <c r="D7502" t="inlineStr">
        <is>
          <t>United States</t>
        </is>
      </c>
      <c r="E7502" t="inlineStr">
        <is>
          <t>USA</t>
        </is>
      </c>
      <c r="F7502" t="inlineStr">
        <is>
          <t>Flaring of landfill gas</t>
        </is>
      </c>
      <c r="G7502" t="n">
        <v>15</v>
      </c>
      <c r="H7502" t="n">
        <v>0.0281408568844199</v>
      </c>
      <c r="I7502" t="n">
        <v>0.03151775971055029</v>
      </c>
      <c r="J7502" s="6" t="inlineStr">
        <is>
          <t>waste - methane destruction</t>
        </is>
      </c>
    </row>
    <row r="7503">
      <c r="A7503" t="inlineStr">
        <is>
          <t>WASTE</t>
        </is>
      </c>
      <c r="B7503" t="inlineStr">
        <is>
          <t>LAN</t>
        </is>
      </c>
      <c r="C7503" t="n">
        <v>2035</v>
      </c>
      <c r="D7503" t="inlineStr">
        <is>
          <t>United States</t>
        </is>
      </c>
      <c r="E7503" t="inlineStr">
        <is>
          <t>USA</t>
        </is>
      </c>
      <c r="F7503" t="inlineStr">
        <is>
          <t>Electricity generation with combined heat and power</t>
        </is>
      </c>
      <c r="G7503" t="n">
        <v>16</v>
      </c>
      <c r="H7503" t="n">
        <v>0.0146548777120188</v>
      </c>
      <c r="I7503" t="n">
        <v>0.01641346303746106</v>
      </c>
      <c r="J7503" s="6" t="inlineStr">
        <is>
          <t>waste - methane capture</t>
        </is>
      </c>
    </row>
    <row r="7504">
      <c r="A7504" t="inlineStr">
        <is>
          <t>WASTE</t>
        </is>
      </c>
      <c r="B7504" t="inlineStr">
        <is>
          <t>LAN</t>
        </is>
      </c>
      <c r="C7504" t="n">
        <v>2035</v>
      </c>
      <c r="D7504" t="inlineStr">
        <is>
          <t>United States</t>
        </is>
      </c>
      <c r="E7504" t="inlineStr">
        <is>
          <t>USA</t>
        </is>
      </c>
      <c r="F7504" t="inlineStr">
        <is>
          <t>Electricity generation with a reciprocating engine</t>
        </is>
      </c>
      <c r="G7504" t="n">
        <v>16</v>
      </c>
      <c r="H7504" t="n">
        <v>0.128440387547016</v>
      </c>
      <c r="I7504" t="n">
        <v>0.1438532340526579</v>
      </c>
      <c r="J7504" s="6" t="inlineStr">
        <is>
          <t>waste - methane capture</t>
        </is>
      </c>
    </row>
    <row r="7505">
      <c r="A7505" t="inlineStr">
        <is>
          <t>WASTE</t>
        </is>
      </c>
      <c r="B7505" t="inlineStr">
        <is>
          <t>LAN</t>
        </is>
      </c>
      <c r="C7505" t="n">
        <v>2035</v>
      </c>
      <c r="D7505" t="inlineStr">
        <is>
          <t>United States</t>
        </is>
      </c>
      <c r="E7505" t="inlineStr">
        <is>
          <t>USA</t>
        </is>
      </c>
      <c r="F7505" t="inlineStr">
        <is>
          <t>Electricity generation with a microturbine</t>
        </is>
      </c>
      <c r="G7505" t="n">
        <v>16</v>
      </c>
      <c r="H7505" t="n">
        <v>0.0021057704943814</v>
      </c>
      <c r="I7505" t="n">
        <v>0.002358462953707168</v>
      </c>
      <c r="J7505" s="6" t="inlineStr">
        <is>
          <t>waste - methane capture</t>
        </is>
      </c>
    </row>
    <row r="7506">
      <c r="A7506" t="inlineStr">
        <is>
          <t>WASTE</t>
        </is>
      </c>
      <c r="B7506" t="inlineStr">
        <is>
          <t>LAN</t>
        </is>
      </c>
      <c r="C7506" t="n">
        <v>2035</v>
      </c>
      <c r="D7506" t="inlineStr">
        <is>
          <t>United States</t>
        </is>
      </c>
      <c r="E7506" t="inlineStr">
        <is>
          <t>USA</t>
        </is>
      </c>
      <c r="F7506" t="inlineStr">
        <is>
          <t>Electricity generation with a gas turbine</t>
        </is>
      </c>
      <c r="G7506" t="n">
        <v>16</v>
      </c>
      <c r="H7506" t="n">
        <v>0.0028988582489546</v>
      </c>
      <c r="I7506" t="n">
        <v>0.003246721238829152</v>
      </c>
      <c r="J7506" s="6" t="inlineStr">
        <is>
          <t>waste - methane capture</t>
        </is>
      </c>
    </row>
    <row r="7507">
      <c r="A7507" t="inlineStr">
        <is>
          <t>WASTE</t>
        </is>
      </c>
      <c r="B7507" t="inlineStr">
        <is>
          <t>LAN</t>
        </is>
      </c>
      <c r="C7507" t="n">
        <v>2035</v>
      </c>
      <c r="D7507" t="inlineStr">
        <is>
          <t>United States</t>
        </is>
      </c>
      <c r="E7507" t="inlineStr">
        <is>
          <t>USA</t>
        </is>
      </c>
      <c r="F7507" t="inlineStr">
        <is>
          <t>Flaring of landfill gas</t>
        </is>
      </c>
      <c r="G7507" t="n">
        <v>16</v>
      </c>
      <c r="H7507" t="n">
        <v>0.0159354734933004</v>
      </c>
      <c r="I7507" t="n">
        <v>0.01784773031249645</v>
      </c>
      <c r="J7507" s="6" t="inlineStr">
        <is>
          <t>waste - methane destruction</t>
        </is>
      </c>
    </row>
    <row r="7508">
      <c r="A7508" t="inlineStr">
        <is>
          <t>WASTE</t>
        </is>
      </c>
      <c r="B7508" t="inlineStr">
        <is>
          <t>LAN</t>
        </is>
      </c>
      <c r="C7508" t="n">
        <v>2035</v>
      </c>
      <c r="D7508" t="inlineStr">
        <is>
          <t>United States</t>
        </is>
      </c>
      <c r="E7508" t="inlineStr">
        <is>
          <t>USA</t>
        </is>
      </c>
      <c r="F7508" t="inlineStr">
        <is>
          <t>Land_x001F_ll gas recovery for direct use</t>
        </is>
      </c>
      <c r="G7508" t="n">
        <v>16</v>
      </c>
      <c r="H7508" t="n">
        <v>0.0049550998955965</v>
      </c>
      <c r="I7508" t="n">
        <v>0.00554971188306808</v>
      </c>
      <c r="J7508" s="6" t="inlineStr">
        <is>
          <t>waste - methane capture</t>
        </is>
      </c>
    </row>
    <row r="7509">
      <c r="A7509" t="inlineStr">
        <is>
          <t>WASTE</t>
        </is>
      </c>
      <c r="B7509" t="inlineStr">
        <is>
          <t>LAN</t>
        </is>
      </c>
      <c r="C7509" t="n">
        <v>2035</v>
      </c>
      <c r="D7509" t="inlineStr">
        <is>
          <t>United States</t>
        </is>
      </c>
      <c r="E7509" t="inlineStr">
        <is>
          <t>USA</t>
        </is>
      </c>
      <c r="F7509" t="inlineStr">
        <is>
          <t>Electricity generation with a microturbine</t>
        </is>
      </c>
      <c r="G7509" t="n">
        <v>17</v>
      </c>
      <c r="H7509" t="n">
        <v>0.0008259978712886001</v>
      </c>
      <c r="I7509" t="n">
        <v>0.0009251176158432321</v>
      </c>
      <c r="J7509" s="6" t="inlineStr">
        <is>
          <t>waste - methane capture</t>
        </is>
      </c>
    </row>
    <row r="7510">
      <c r="A7510" t="inlineStr">
        <is>
          <t>WASTE</t>
        </is>
      </c>
      <c r="B7510" t="inlineStr">
        <is>
          <t>LAN</t>
        </is>
      </c>
      <c r="C7510" t="n">
        <v>2035</v>
      </c>
      <c r="D7510" t="inlineStr">
        <is>
          <t>United States</t>
        </is>
      </c>
      <c r="E7510" t="inlineStr">
        <is>
          <t>USA</t>
        </is>
      </c>
      <c r="F7510" t="inlineStr">
        <is>
          <t>Electricity generation with a reciprocating engine</t>
        </is>
      </c>
      <c r="G7510" t="n">
        <v>17</v>
      </c>
      <c r="H7510" t="n">
        <v>0.150660149287432</v>
      </c>
      <c r="I7510" t="n">
        <v>0.1687393672019238</v>
      </c>
      <c r="J7510" s="6" t="inlineStr">
        <is>
          <t>waste - methane capture</t>
        </is>
      </c>
    </row>
    <row r="7511">
      <c r="A7511" t="inlineStr">
        <is>
          <t>WASTE</t>
        </is>
      </c>
      <c r="B7511" t="inlineStr">
        <is>
          <t>LAN</t>
        </is>
      </c>
      <c r="C7511" t="n">
        <v>2035</v>
      </c>
      <c r="D7511" t="inlineStr">
        <is>
          <t>United States</t>
        </is>
      </c>
      <c r="E7511" t="inlineStr">
        <is>
          <t>USA</t>
        </is>
      </c>
      <c r="F7511" t="inlineStr">
        <is>
          <t>Flaring of landfill gas</t>
        </is>
      </c>
      <c r="G7511" t="n">
        <v>17</v>
      </c>
      <c r="H7511" t="n">
        <v>0.0127862874651328</v>
      </c>
      <c r="I7511" t="n">
        <v>0.01432064196094874</v>
      </c>
      <c r="J7511" s="6" t="inlineStr">
        <is>
          <t>waste - methane destruction</t>
        </is>
      </c>
    </row>
    <row r="7512">
      <c r="A7512" t="inlineStr">
        <is>
          <t>WASTE</t>
        </is>
      </c>
      <c r="B7512" t="inlineStr">
        <is>
          <t>LAN</t>
        </is>
      </c>
      <c r="C7512" t="n">
        <v>2035</v>
      </c>
      <c r="D7512" t="inlineStr">
        <is>
          <t>United States</t>
        </is>
      </c>
      <c r="E7512" t="inlineStr">
        <is>
          <t>USA</t>
        </is>
      </c>
      <c r="F7512" t="inlineStr">
        <is>
          <t>Electricity generation with a gas turbine</t>
        </is>
      </c>
      <c r="G7512" t="n">
        <v>17</v>
      </c>
      <c r="H7512" t="n">
        <v>0.0075126798037672</v>
      </c>
      <c r="I7512" t="n">
        <v>0.008414201380219265</v>
      </c>
      <c r="J7512" s="6" t="inlineStr">
        <is>
          <t>waste - methane capture</t>
        </is>
      </c>
    </row>
    <row r="7513">
      <c r="A7513" t="inlineStr">
        <is>
          <t>WASTE</t>
        </is>
      </c>
      <c r="B7513" t="inlineStr">
        <is>
          <t>LAN</t>
        </is>
      </c>
      <c r="C7513" t="n">
        <v>2035</v>
      </c>
      <c r="D7513" t="inlineStr">
        <is>
          <t>United States</t>
        </is>
      </c>
      <c r="E7513" t="inlineStr">
        <is>
          <t>USA</t>
        </is>
      </c>
      <c r="F7513" t="inlineStr">
        <is>
          <t>Electricity generation with combined heat and power</t>
        </is>
      </c>
      <c r="G7513" t="n">
        <v>17</v>
      </c>
      <c r="H7513" t="n">
        <v>0.0101116748410277</v>
      </c>
      <c r="I7513" t="n">
        <v>0.01132507582195103</v>
      </c>
      <c r="J7513" s="6" t="inlineStr">
        <is>
          <t>waste - methane capture</t>
        </is>
      </c>
    </row>
    <row r="7514">
      <c r="A7514" t="inlineStr">
        <is>
          <t>WASTE</t>
        </is>
      </c>
      <c r="B7514" t="inlineStr">
        <is>
          <t>LAN</t>
        </is>
      </c>
      <c r="C7514" t="n">
        <v>2035</v>
      </c>
      <c r="D7514" t="inlineStr">
        <is>
          <t>United States</t>
        </is>
      </c>
      <c r="E7514" t="inlineStr">
        <is>
          <t>USA</t>
        </is>
      </c>
      <c r="F7514" t="inlineStr">
        <is>
          <t>Electricity generation with combined heat and power</t>
        </is>
      </c>
      <c r="G7514" t="n">
        <v>18</v>
      </c>
      <c r="H7514" t="n">
        <v>0.008666925103170801</v>
      </c>
      <c r="I7514" t="n">
        <v>0.009706956115551297</v>
      </c>
      <c r="J7514" s="6" t="inlineStr">
        <is>
          <t>waste - methane capture</t>
        </is>
      </c>
    </row>
    <row r="7515">
      <c r="A7515" t="inlineStr">
        <is>
          <t>WASTE</t>
        </is>
      </c>
      <c r="B7515" t="inlineStr">
        <is>
          <t>LAN</t>
        </is>
      </c>
      <c r="C7515" t="n">
        <v>2035</v>
      </c>
      <c r="D7515" t="inlineStr">
        <is>
          <t>United States</t>
        </is>
      </c>
      <c r="E7515" t="inlineStr">
        <is>
          <t>USA</t>
        </is>
      </c>
      <c r="F7515" t="inlineStr">
        <is>
          <t>Land_x001F_ll gas recovery for direct use</t>
        </is>
      </c>
      <c r="G7515" t="n">
        <v>18</v>
      </c>
      <c r="H7515" t="n">
        <v>0.0022623577679042</v>
      </c>
      <c r="I7515" t="n">
        <v>0.002533840700052704</v>
      </c>
      <c r="J7515" s="6" t="inlineStr">
        <is>
          <t>waste - methane capture</t>
        </is>
      </c>
    </row>
    <row r="7516">
      <c r="A7516" t="inlineStr">
        <is>
          <t>WASTE</t>
        </is>
      </c>
      <c r="B7516" t="inlineStr">
        <is>
          <t>LAN</t>
        </is>
      </c>
      <c r="C7516" t="n">
        <v>2035</v>
      </c>
      <c r="D7516" t="inlineStr">
        <is>
          <t>United States</t>
        </is>
      </c>
      <c r="E7516" t="inlineStr">
        <is>
          <t>USA</t>
        </is>
      </c>
      <c r="F7516" t="inlineStr">
        <is>
          <t>Flaring of landfill gas</t>
        </is>
      </c>
      <c r="G7516" t="n">
        <v>18</v>
      </c>
      <c r="H7516" t="n">
        <v>0.0126838853466325</v>
      </c>
      <c r="I7516" t="n">
        <v>0.0142059515882284</v>
      </c>
      <c r="J7516" s="6" t="inlineStr">
        <is>
          <t>waste - methane destruction</t>
        </is>
      </c>
    </row>
    <row r="7517">
      <c r="A7517" t="inlineStr">
        <is>
          <t>WASTE</t>
        </is>
      </c>
      <c r="B7517" t="inlineStr">
        <is>
          <t>LAN</t>
        </is>
      </c>
      <c r="C7517" t="n">
        <v>2035</v>
      </c>
      <c r="D7517" t="inlineStr">
        <is>
          <t>United States</t>
        </is>
      </c>
      <c r="E7517" t="inlineStr">
        <is>
          <t>USA</t>
        </is>
      </c>
      <c r="F7517" t="inlineStr">
        <is>
          <t>Electricity generation with a reciprocating engine</t>
        </is>
      </c>
      <c r="G7517" t="n">
        <v>18</v>
      </c>
      <c r="H7517" t="n">
        <v>0.122756276745349</v>
      </c>
      <c r="I7517" t="n">
        <v>0.1374870299547909</v>
      </c>
      <c r="J7517" s="6" t="inlineStr">
        <is>
          <t>waste - methane capture</t>
        </is>
      </c>
    </row>
    <row r="7518">
      <c r="A7518" t="inlineStr">
        <is>
          <t>WASTE</t>
        </is>
      </c>
      <c r="B7518" t="inlineStr">
        <is>
          <t>LAN</t>
        </is>
      </c>
      <c r="C7518" t="n">
        <v>2035</v>
      </c>
      <c r="D7518" t="inlineStr">
        <is>
          <t>United States</t>
        </is>
      </c>
      <c r="E7518" t="inlineStr">
        <is>
          <t>USA</t>
        </is>
      </c>
      <c r="F7518" t="inlineStr">
        <is>
          <t>Electricity generation with a microturbine</t>
        </is>
      </c>
      <c r="G7518" t="n">
        <v>18</v>
      </c>
      <c r="H7518" t="n">
        <v>0.000831603196275</v>
      </c>
      <c r="I7518" t="n">
        <v>0.0009313955798280001</v>
      </c>
      <c r="J7518" s="6" t="inlineStr">
        <is>
          <t>waste - methane capture</t>
        </is>
      </c>
    </row>
    <row r="7519">
      <c r="A7519" t="inlineStr">
        <is>
          <t>WASTE</t>
        </is>
      </c>
      <c r="B7519" t="inlineStr">
        <is>
          <t>LAN</t>
        </is>
      </c>
      <c r="C7519" t="n">
        <v>2035</v>
      </c>
      <c r="D7519" t="inlineStr">
        <is>
          <t>United States</t>
        </is>
      </c>
      <c r="E7519" t="inlineStr">
        <is>
          <t>USA</t>
        </is>
      </c>
      <c r="F7519" t="inlineStr">
        <is>
          <t>Electricity generation with a gas turbine</t>
        </is>
      </c>
      <c r="G7519" t="n">
        <v>18</v>
      </c>
      <c r="H7519" t="n">
        <v>0.0029548827442341</v>
      </c>
      <c r="I7519" t="n">
        <v>0.003309468673542192</v>
      </c>
      <c r="J7519" s="6" t="inlineStr">
        <is>
          <t>waste - methane capture</t>
        </is>
      </c>
    </row>
    <row r="7520">
      <c r="A7520" t="inlineStr">
        <is>
          <t>WASTE</t>
        </is>
      </c>
      <c r="B7520" t="inlineStr">
        <is>
          <t>LAN</t>
        </is>
      </c>
      <c r="C7520" t="n">
        <v>2035</v>
      </c>
      <c r="D7520" t="inlineStr">
        <is>
          <t>United States</t>
        </is>
      </c>
      <c r="E7520" t="inlineStr">
        <is>
          <t>USA</t>
        </is>
      </c>
      <c r="F7520" t="inlineStr">
        <is>
          <t>Electricity generation with combined heat and power</t>
        </is>
      </c>
      <c r="G7520" t="n">
        <v>19</v>
      </c>
      <c r="H7520" t="n">
        <v>0.0085357454954647</v>
      </c>
      <c r="I7520" t="n">
        <v>0.009560034954920464</v>
      </c>
      <c r="J7520" s="6" t="inlineStr">
        <is>
          <t>waste - methane capture</t>
        </is>
      </c>
    </row>
    <row r="7521">
      <c r="A7521" t="inlineStr">
        <is>
          <t>WASTE</t>
        </is>
      </c>
      <c r="B7521" t="inlineStr">
        <is>
          <t>LAN</t>
        </is>
      </c>
      <c r="C7521" t="n">
        <v>2035</v>
      </c>
      <c r="D7521" t="inlineStr">
        <is>
          <t>United States</t>
        </is>
      </c>
      <c r="E7521" t="inlineStr">
        <is>
          <t>USA</t>
        </is>
      </c>
      <c r="F7521" t="inlineStr">
        <is>
          <t>Electricity generation with a microturbine</t>
        </is>
      </c>
      <c r="G7521" t="n">
        <v>19</v>
      </c>
      <c r="H7521" t="n">
        <v>0.0009348859020974</v>
      </c>
      <c r="I7521" t="n">
        <v>0.001047072210349088</v>
      </c>
      <c r="J7521" s="6" t="inlineStr">
        <is>
          <t>waste - methane capture</t>
        </is>
      </c>
    </row>
    <row r="7522">
      <c r="A7522" t="inlineStr">
        <is>
          <t>WASTE</t>
        </is>
      </c>
      <c r="B7522" t="inlineStr">
        <is>
          <t>LAN</t>
        </is>
      </c>
      <c r="C7522" t="n">
        <v>2035</v>
      </c>
      <c r="D7522" t="inlineStr">
        <is>
          <t>United States</t>
        </is>
      </c>
      <c r="E7522" t="inlineStr">
        <is>
          <t>USA</t>
        </is>
      </c>
      <c r="F7522" t="inlineStr">
        <is>
          <t>Electricity generation with a gas turbine</t>
        </is>
      </c>
      <c r="G7522" t="n">
        <v>19</v>
      </c>
      <c r="H7522" t="n">
        <v>0.0023589042539243</v>
      </c>
      <c r="I7522" t="n">
        <v>0.002641972764395217</v>
      </c>
      <c r="J7522" s="6" t="inlineStr">
        <is>
          <t>waste - methane capture</t>
        </is>
      </c>
    </row>
    <row r="7523">
      <c r="A7523" t="inlineStr">
        <is>
          <t>WASTE</t>
        </is>
      </c>
      <c r="B7523" t="inlineStr">
        <is>
          <t>LAN</t>
        </is>
      </c>
      <c r="C7523" t="n">
        <v>2035</v>
      </c>
      <c r="D7523" t="inlineStr">
        <is>
          <t>United States</t>
        </is>
      </c>
      <c r="E7523" t="inlineStr">
        <is>
          <t>USA</t>
        </is>
      </c>
      <c r="F7523" t="inlineStr">
        <is>
          <t>Electricity generation with a reciprocating engine</t>
        </is>
      </c>
      <c r="G7523" t="n">
        <v>19</v>
      </c>
      <c r="H7523" t="n">
        <v>0.0785152078606188</v>
      </c>
      <c r="I7523" t="n">
        <v>0.08793703280389306</v>
      </c>
      <c r="J7523" s="6" t="inlineStr">
        <is>
          <t>waste - methane capture</t>
        </is>
      </c>
    </row>
    <row r="7524">
      <c r="A7524" t="inlineStr">
        <is>
          <t>WASTE</t>
        </is>
      </c>
      <c r="B7524" t="inlineStr">
        <is>
          <t>LAN</t>
        </is>
      </c>
      <c r="C7524" t="n">
        <v>2035</v>
      </c>
      <c r="D7524" t="inlineStr">
        <is>
          <t>United States</t>
        </is>
      </c>
      <c r="E7524" t="inlineStr">
        <is>
          <t>USA</t>
        </is>
      </c>
      <c r="F7524" t="inlineStr">
        <is>
          <t>Flaring of landfill gas</t>
        </is>
      </c>
      <c r="G7524" t="n">
        <v>19</v>
      </c>
      <c r="H7524" t="n">
        <v>0.0135406585177407</v>
      </c>
      <c r="I7524" t="n">
        <v>0.01516553753986958</v>
      </c>
      <c r="J7524" s="6" t="inlineStr">
        <is>
          <t>waste - methane destruction</t>
        </is>
      </c>
    </row>
    <row r="7525">
      <c r="A7525" t="inlineStr">
        <is>
          <t>WASTE</t>
        </is>
      </c>
      <c r="B7525" t="inlineStr">
        <is>
          <t>LAN</t>
        </is>
      </c>
      <c r="C7525" t="n">
        <v>2035</v>
      </c>
      <c r="D7525" t="inlineStr">
        <is>
          <t>United States</t>
        </is>
      </c>
      <c r="E7525" t="inlineStr">
        <is>
          <t>USA</t>
        </is>
      </c>
      <c r="F7525" t="inlineStr">
        <is>
          <t>Electricity generation with a microturbine</t>
        </is>
      </c>
      <c r="G7525" t="n">
        <v>20</v>
      </c>
      <c r="H7525" t="n">
        <v>0.0014278385642683</v>
      </c>
      <c r="I7525" t="n">
        <v>0.001599179191980496</v>
      </c>
      <c r="J7525" s="6" t="inlineStr">
        <is>
          <t>waste - methane capture</t>
        </is>
      </c>
    </row>
    <row r="7526">
      <c r="A7526" t="inlineStr">
        <is>
          <t>WASTE</t>
        </is>
      </c>
      <c r="B7526" t="inlineStr">
        <is>
          <t>LAN</t>
        </is>
      </c>
      <c r="C7526" t="n">
        <v>2035</v>
      </c>
      <c r="D7526" t="inlineStr">
        <is>
          <t>United States</t>
        </is>
      </c>
      <c r="E7526" t="inlineStr">
        <is>
          <t>USA</t>
        </is>
      </c>
      <c r="F7526" t="inlineStr">
        <is>
          <t>Electricity generation with a reciprocating engine</t>
        </is>
      </c>
      <c r="G7526" t="n">
        <v>20</v>
      </c>
      <c r="H7526" t="n">
        <v>0.07203819393180309</v>
      </c>
      <c r="I7526" t="n">
        <v>0.08068277720361947</v>
      </c>
      <c r="J7526" s="6" t="inlineStr">
        <is>
          <t>waste - methane capture</t>
        </is>
      </c>
    </row>
    <row r="7527">
      <c r="A7527" t="inlineStr">
        <is>
          <t>WASTE</t>
        </is>
      </c>
      <c r="B7527" t="inlineStr">
        <is>
          <t>LAN</t>
        </is>
      </c>
      <c r="C7527" t="n">
        <v>2035</v>
      </c>
      <c r="D7527" t="inlineStr">
        <is>
          <t>United States</t>
        </is>
      </c>
      <c r="E7527" t="inlineStr">
        <is>
          <t>USA</t>
        </is>
      </c>
      <c r="F7527" t="inlineStr">
        <is>
          <t>Electricity generation with combined heat and power</t>
        </is>
      </c>
      <c r="G7527" t="n">
        <v>20</v>
      </c>
      <c r="H7527" t="n">
        <v>0.004154424474109</v>
      </c>
      <c r="I7527" t="n">
        <v>0.00465295541100208</v>
      </c>
      <c r="J7527" s="6" t="inlineStr">
        <is>
          <t>waste - methane capture</t>
        </is>
      </c>
    </row>
    <row r="7528">
      <c r="A7528" t="inlineStr">
        <is>
          <t>WASTE</t>
        </is>
      </c>
      <c r="B7528" t="inlineStr">
        <is>
          <t>LAN</t>
        </is>
      </c>
      <c r="C7528" t="n">
        <v>2035</v>
      </c>
      <c r="D7528" t="inlineStr">
        <is>
          <t>United States</t>
        </is>
      </c>
      <c r="E7528" t="inlineStr">
        <is>
          <t>USA</t>
        </is>
      </c>
      <c r="F7528" t="inlineStr">
        <is>
          <t>Electricity generation with a gas turbine</t>
        </is>
      </c>
      <c r="G7528" t="n">
        <v>20</v>
      </c>
      <c r="H7528" t="n">
        <v>0.0020318767928984</v>
      </c>
      <c r="I7528" t="n">
        <v>0.002275702008046208</v>
      </c>
      <c r="J7528" s="6" t="inlineStr">
        <is>
          <t>waste - methane capture</t>
        </is>
      </c>
    </row>
    <row r="7529">
      <c r="A7529" t="inlineStr">
        <is>
          <t>WASTE</t>
        </is>
      </c>
      <c r="B7529" t="inlineStr">
        <is>
          <t>LAN</t>
        </is>
      </c>
      <c r="C7529" t="n">
        <v>2035</v>
      </c>
      <c r="D7529" t="inlineStr">
        <is>
          <t>United States</t>
        </is>
      </c>
      <c r="E7529" t="inlineStr">
        <is>
          <t>USA</t>
        </is>
      </c>
      <c r="F7529" t="inlineStr">
        <is>
          <t>Flaring of landfill gas</t>
        </is>
      </c>
      <c r="G7529" t="n">
        <v>20</v>
      </c>
      <c r="H7529" t="n">
        <v>0.0073397444793954</v>
      </c>
      <c r="I7529" t="n">
        <v>0.008220513816922849</v>
      </c>
      <c r="J7529" s="6" t="inlineStr">
        <is>
          <t>waste - methane destruction</t>
        </is>
      </c>
    </row>
    <row r="7530">
      <c r="A7530" t="inlineStr">
        <is>
          <t>WASTE</t>
        </is>
      </c>
      <c r="B7530" t="inlineStr">
        <is>
          <t>LAN</t>
        </is>
      </c>
      <c r="C7530" t="n">
        <v>2035</v>
      </c>
      <c r="D7530" t="inlineStr">
        <is>
          <t>United States</t>
        </is>
      </c>
      <c r="E7530" t="inlineStr">
        <is>
          <t>USA</t>
        </is>
      </c>
      <c r="F7530" t="inlineStr">
        <is>
          <t>Electricity generation with a microturbine</t>
        </is>
      </c>
      <c r="G7530" t="n">
        <v>21</v>
      </c>
      <c r="H7530" t="n">
        <v>0.000745434575947</v>
      </c>
      <c r="I7530" t="n">
        <v>0.0008348867250606401</v>
      </c>
      <c r="J7530" s="6" t="inlineStr">
        <is>
          <t>waste - methane capture</t>
        </is>
      </c>
    </row>
    <row r="7531">
      <c r="A7531" t="inlineStr">
        <is>
          <t>WASTE</t>
        </is>
      </c>
      <c r="B7531" t="inlineStr">
        <is>
          <t>LAN</t>
        </is>
      </c>
      <c r="C7531" t="n">
        <v>2035</v>
      </c>
      <c r="D7531" t="inlineStr">
        <is>
          <t>United States</t>
        </is>
      </c>
      <c r="E7531" t="inlineStr">
        <is>
          <t>USA</t>
        </is>
      </c>
      <c r="F7531" t="inlineStr">
        <is>
          <t>Land_x001F_ll gas recovery for direct use</t>
        </is>
      </c>
      <c r="G7531" t="n">
        <v>21</v>
      </c>
      <c r="H7531" t="n">
        <v>0.0013122553937137</v>
      </c>
      <c r="I7531" t="n">
        <v>0.001469726040959344</v>
      </c>
      <c r="J7531" s="6" t="inlineStr">
        <is>
          <t>waste - methane capture</t>
        </is>
      </c>
    </row>
    <row r="7532">
      <c r="A7532" t="inlineStr">
        <is>
          <t>WASTE</t>
        </is>
      </c>
      <c r="B7532" t="inlineStr">
        <is>
          <t>LAN</t>
        </is>
      </c>
      <c r="C7532" t="n">
        <v>2035</v>
      </c>
      <c r="D7532" t="inlineStr">
        <is>
          <t>United States</t>
        </is>
      </c>
      <c r="E7532" t="inlineStr">
        <is>
          <t>USA</t>
        </is>
      </c>
      <c r="F7532" t="inlineStr">
        <is>
          <t>Electricity generation with combined heat and power</t>
        </is>
      </c>
      <c r="G7532" t="n">
        <v>21</v>
      </c>
      <c r="H7532" t="n">
        <v>0.0074140102660749</v>
      </c>
      <c r="I7532" t="n">
        <v>0.008303691498003888</v>
      </c>
      <c r="J7532" s="6" t="inlineStr">
        <is>
          <t>waste - methane capture</t>
        </is>
      </c>
    </row>
    <row r="7533">
      <c r="A7533" t="inlineStr">
        <is>
          <t>WASTE</t>
        </is>
      </c>
      <c r="B7533" t="inlineStr">
        <is>
          <t>LAN</t>
        </is>
      </c>
      <c r="C7533" t="n">
        <v>2035</v>
      </c>
      <c r="D7533" t="inlineStr">
        <is>
          <t>United States</t>
        </is>
      </c>
      <c r="E7533" t="inlineStr">
        <is>
          <t>USA</t>
        </is>
      </c>
      <c r="F7533" t="inlineStr">
        <is>
          <t>Electricity generation with a reciprocating engine</t>
        </is>
      </c>
      <c r="G7533" t="n">
        <v>21</v>
      </c>
      <c r="H7533" t="n">
        <v>0.0521239917725325</v>
      </c>
      <c r="I7533" t="n">
        <v>0.0583788707852364</v>
      </c>
      <c r="J7533" s="6" t="inlineStr">
        <is>
          <t>waste - methane capture</t>
        </is>
      </c>
    </row>
    <row r="7534">
      <c r="A7534" t="inlineStr">
        <is>
          <t>WASTE</t>
        </is>
      </c>
      <c r="B7534" t="inlineStr">
        <is>
          <t>LAN</t>
        </is>
      </c>
      <c r="C7534" t="n">
        <v>2035</v>
      </c>
      <c r="D7534" t="inlineStr">
        <is>
          <t>United States</t>
        </is>
      </c>
      <c r="E7534" t="inlineStr">
        <is>
          <t>USA</t>
        </is>
      </c>
      <c r="F7534" t="inlineStr">
        <is>
          <t>Electricity generation with a gas turbine</t>
        </is>
      </c>
      <c r="G7534" t="n">
        <v>21</v>
      </c>
      <c r="H7534" t="n">
        <v>0.0007104505348252</v>
      </c>
      <c r="I7534" t="n">
        <v>0.0007957045990042241</v>
      </c>
      <c r="J7534" s="6" t="inlineStr">
        <is>
          <t>waste - methane capture</t>
        </is>
      </c>
    </row>
    <row r="7535">
      <c r="A7535" t="inlineStr">
        <is>
          <t>WASTE</t>
        </is>
      </c>
      <c r="B7535" t="inlineStr">
        <is>
          <t>LAN</t>
        </is>
      </c>
      <c r="C7535" t="n">
        <v>2035</v>
      </c>
      <c r="D7535" t="inlineStr">
        <is>
          <t>United States</t>
        </is>
      </c>
      <c r="E7535" t="inlineStr">
        <is>
          <t>USA</t>
        </is>
      </c>
      <c r="F7535" t="inlineStr">
        <is>
          <t>Flaring of landfill gas</t>
        </is>
      </c>
      <c r="G7535" t="n">
        <v>21</v>
      </c>
      <c r="H7535" t="n">
        <v>0.011949086736422</v>
      </c>
      <c r="I7535" t="n">
        <v>0.01338297714479264</v>
      </c>
      <c r="J7535" s="6" t="inlineStr">
        <is>
          <t>waste - methane destruction</t>
        </is>
      </c>
    </row>
    <row r="7536">
      <c r="A7536" t="inlineStr">
        <is>
          <t>WASTE</t>
        </is>
      </c>
      <c r="B7536" t="inlineStr">
        <is>
          <t>LAN</t>
        </is>
      </c>
      <c r="C7536" t="n">
        <v>2035</v>
      </c>
      <c r="D7536" t="inlineStr">
        <is>
          <t>United States</t>
        </is>
      </c>
      <c r="E7536" t="inlineStr">
        <is>
          <t>USA</t>
        </is>
      </c>
      <c r="F7536" t="inlineStr">
        <is>
          <t>Electricity generation with a reciprocating engine</t>
        </is>
      </c>
      <c r="G7536" t="n">
        <v>22</v>
      </c>
      <c r="H7536" t="n">
        <v>0.0439220282714814</v>
      </c>
      <c r="I7536" t="n">
        <v>0.04919267166405918</v>
      </c>
      <c r="J7536" s="6" t="inlineStr">
        <is>
          <t>waste - methane capture</t>
        </is>
      </c>
    </row>
    <row r="7537">
      <c r="A7537" t="inlineStr">
        <is>
          <t>WASTE</t>
        </is>
      </c>
      <c r="B7537" t="inlineStr">
        <is>
          <t>LAN</t>
        </is>
      </c>
      <c r="C7537" t="n">
        <v>2035</v>
      </c>
      <c r="D7537" t="inlineStr">
        <is>
          <t>United States</t>
        </is>
      </c>
      <c r="E7537" t="inlineStr">
        <is>
          <t>USA</t>
        </is>
      </c>
      <c r="F7537" t="inlineStr">
        <is>
          <t>Flaring of landfill gas</t>
        </is>
      </c>
      <c r="G7537" t="n">
        <v>22</v>
      </c>
      <c r="H7537" t="n">
        <v>0.0094168214127421</v>
      </c>
      <c r="I7537" t="n">
        <v>0.01054683998227115</v>
      </c>
      <c r="J7537" s="6" t="inlineStr">
        <is>
          <t>waste - methane destruction</t>
        </is>
      </c>
    </row>
    <row r="7538">
      <c r="A7538" t="inlineStr">
        <is>
          <t>WASTE</t>
        </is>
      </c>
      <c r="B7538" t="inlineStr">
        <is>
          <t>LAN</t>
        </is>
      </c>
      <c r="C7538" t="n">
        <v>2035</v>
      </c>
      <c r="D7538" t="inlineStr">
        <is>
          <t>United States</t>
        </is>
      </c>
      <c r="E7538" t="inlineStr">
        <is>
          <t>USA</t>
        </is>
      </c>
      <c r="F7538" t="inlineStr">
        <is>
          <t>Electricity generation with combined heat and power</t>
        </is>
      </c>
      <c r="G7538" t="n">
        <v>22</v>
      </c>
      <c r="H7538" t="n">
        <v>0.008276657026726799</v>
      </c>
      <c r="I7538" t="n">
        <v>0.009269855869934016</v>
      </c>
      <c r="J7538" s="6" t="inlineStr">
        <is>
          <t>waste - methane capture</t>
        </is>
      </c>
    </row>
    <row r="7539">
      <c r="A7539" t="inlineStr">
        <is>
          <t>WASTE</t>
        </is>
      </c>
      <c r="B7539" t="inlineStr">
        <is>
          <t>LAN</t>
        </is>
      </c>
      <c r="C7539" t="n">
        <v>2035</v>
      </c>
      <c r="D7539" t="inlineStr">
        <is>
          <t>United States</t>
        </is>
      </c>
      <c r="E7539" t="inlineStr">
        <is>
          <t>USA</t>
        </is>
      </c>
      <c r="F7539" t="inlineStr">
        <is>
          <t>Land_x001F_ll gas recovery for direct use</t>
        </is>
      </c>
      <c r="G7539" t="n">
        <v>22</v>
      </c>
      <c r="H7539" t="n">
        <v>0.0013659748947248</v>
      </c>
      <c r="I7539" t="n">
        <v>0.001529891882091776</v>
      </c>
      <c r="J7539" s="6" t="inlineStr">
        <is>
          <t>waste - methane capture</t>
        </is>
      </c>
    </row>
    <row r="7540">
      <c r="A7540" t="inlineStr">
        <is>
          <t>WASTE</t>
        </is>
      </c>
      <c r="B7540" t="inlineStr">
        <is>
          <t>LAN</t>
        </is>
      </c>
      <c r="C7540" t="n">
        <v>2035</v>
      </c>
      <c r="D7540" t="inlineStr">
        <is>
          <t>United States</t>
        </is>
      </c>
      <c r="E7540" t="inlineStr">
        <is>
          <t>USA</t>
        </is>
      </c>
      <c r="F7540" t="inlineStr">
        <is>
          <t>Electricity generation with a gas turbine</t>
        </is>
      </c>
      <c r="G7540" t="n">
        <v>22</v>
      </c>
      <c r="H7540" t="n">
        <v>0.0024388557358179</v>
      </c>
      <c r="I7540" t="n">
        <v>0.002731518424116048</v>
      </c>
      <c r="J7540" s="6" t="inlineStr">
        <is>
          <t>waste - methane capture</t>
        </is>
      </c>
    </row>
    <row r="7541">
      <c r="A7541" t="inlineStr">
        <is>
          <t>WASTE</t>
        </is>
      </c>
      <c r="B7541" t="inlineStr">
        <is>
          <t>LAN</t>
        </is>
      </c>
      <c r="C7541" t="n">
        <v>2035</v>
      </c>
      <c r="D7541" t="inlineStr">
        <is>
          <t>United States</t>
        </is>
      </c>
      <c r="E7541" t="inlineStr">
        <is>
          <t>USA</t>
        </is>
      </c>
      <c r="F7541" t="inlineStr">
        <is>
          <t>Electricity generation with a microturbine</t>
        </is>
      </c>
      <c r="G7541" t="n">
        <v>22</v>
      </c>
      <c r="H7541" t="n">
        <v>0.0011668262486637</v>
      </c>
      <c r="I7541" t="n">
        <v>0.001306845398503344</v>
      </c>
      <c r="J7541" s="6" t="inlineStr">
        <is>
          <t>waste - methane capture</t>
        </is>
      </c>
    </row>
    <row r="7542">
      <c r="A7542" t="inlineStr">
        <is>
          <t>WASTE</t>
        </is>
      </c>
      <c r="B7542" t="inlineStr">
        <is>
          <t>LAN</t>
        </is>
      </c>
      <c r="C7542" t="n">
        <v>2035</v>
      </c>
      <c r="D7542" t="inlineStr">
        <is>
          <t>United States</t>
        </is>
      </c>
      <c r="E7542" t="inlineStr">
        <is>
          <t>USA</t>
        </is>
      </c>
      <c r="F7542" t="inlineStr">
        <is>
          <t>Electricity generation with combined heat and power</t>
        </is>
      </c>
      <c r="G7542" t="n">
        <v>23</v>
      </c>
      <c r="H7542" t="n">
        <v>0.005339882831322</v>
      </c>
      <c r="I7542" t="n">
        <v>0.00598066877108064</v>
      </c>
      <c r="J7542" s="6" t="inlineStr">
        <is>
          <t>waste - methane capture</t>
        </is>
      </c>
    </row>
    <row r="7543">
      <c r="A7543" t="inlineStr">
        <is>
          <t>WASTE</t>
        </is>
      </c>
      <c r="B7543" t="inlineStr">
        <is>
          <t>LAN</t>
        </is>
      </c>
      <c r="C7543" t="n">
        <v>2035</v>
      </c>
      <c r="D7543" t="inlineStr">
        <is>
          <t>United States</t>
        </is>
      </c>
      <c r="E7543" t="inlineStr">
        <is>
          <t>USA</t>
        </is>
      </c>
      <c r="F7543" t="inlineStr">
        <is>
          <t>Flaring of landfill gas</t>
        </is>
      </c>
      <c r="G7543" t="n">
        <v>23</v>
      </c>
      <c r="H7543" t="n">
        <v>0.0043792844517156</v>
      </c>
      <c r="I7543" t="n">
        <v>0.004904798585921472</v>
      </c>
      <c r="J7543" s="6" t="inlineStr">
        <is>
          <t>waste - methane destruction</t>
        </is>
      </c>
    </row>
    <row r="7544">
      <c r="A7544" t="inlineStr">
        <is>
          <t>WASTE</t>
        </is>
      </c>
      <c r="B7544" t="inlineStr">
        <is>
          <t>LAN</t>
        </is>
      </c>
      <c r="C7544" t="n">
        <v>2035</v>
      </c>
      <c r="D7544" t="inlineStr">
        <is>
          <t>United States</t>
        </is>
      </c>
      <c r="E7544" t="inlineStr">
        <is>
          <t>USA</t>
        </is>
      </c>
      <c r="F7544" t="inlineStr">
        <is>
          <t>Electricity generation with a microturbine</t>
        </is>
      </c>
      <c r="G7544" t="n">
        <v>23</v>
      </c>
      <c r="H7544" t="n">
        <v>0.0002556725266913</v>
      </c>
      <c r="I7544" t="n">
        <v>0.000286353229894256</v>
      </c>
      <c r="J7544" s="6" t="inlineStr">
        <is>
          <t>waste - methane capture</t>
        </is>
      </c>
    </row>
    <row r="7545">
      <c r="A7545" t="inlineStr">
        <is>
          <t>WASTE</t>
        </is>
      </c>
      <c r="B7545" t="inlineStr">
        <is>
          <t>LAN</t>
        </is>
      </c>
      <c r="C7545" t="n">
        <v>2035</v>
      </c>
      <c r="D7545" t="inlineStr">
        <is>
          <t>United States</t>
        </is>
      </c>
      <c r="E7545" t="inlineStr">
        <is>
          <t>USA</t>
        </is>
      </c>
      <c r="F7545" t="inlineStr">
        <is>
          <t>Electricity generation with a reciprocating engine</t>
        </is>
      </c>
      <c r="G7545" t="n">
        <v>23</v>
      </c>
      <c r="H7545" t="n">
        <v>0.0521578916814178</v>
      </c>
      <c r="I7545" t="n">
        <v>0.05841683868318794</v>
      </c>
      <c r="J7545" s="6" t="inlineStr">
        <is>
          <t>waste - methane capture</t>
        </is>
      </c>
    </row>
    <row r="7546">
      <c r="A7546" t="inlineStr">
        <is>
          <t>WASTE</t>
        </is>
      </c>
      <c r="B7546" t="inlineStr">
        <is>
          <t>LAN</t>
        </is>
      </c>
      <c r="C7546" t="n">
        <v>2035</v>
      </c>
      <c r="D7546" t="inlineStr">
        <is>
          <t>United States</t>
        </is>
      </c>
      <c r="E7546" t="inlineStr">
        <is>
          <t>USA</t>
        </is>
      </c>
      <c r="F7546" t="inlineStr">
        <is>
          <t>Electricity generation with a gas turbine</t>
        </is>
      </c>
      <c r="G7546" t="n">
        <v>23</v>
      </c>
      <c r="H7546" t="n">
        <v>0.0012719424412353</v>
      </c>
      <c r="I7546" t="n">
        <v>0.001424575534183536</v>
      </c>
      <c r="J7546" s="6" t="inlineStr">
        <is>
          <t>waste - methane capture</t>
        </is>
      </c>
    </row>
    <row r="7547">
      <c r="A7547" t="inlineStr">
        <is>
          <t>WASTE</t>
        </is>
      </c>
      <c r="B7547" t="inlineStr">
        <is>
          <t>LAN</t>
        </is>
      </c>
      <c r="C7547" t="n">
        <v>2035</v>
      </c>
      <c r="D7547" t="inlineStr">
        <is>
          <t>United States</t>
        </is>
      </c>
      <c r="E7547" t="inlineStr">
        <is>
          <t>USA</t>
        </is>
      </c>
      <c r="F7547" t="inlineStr">
        <is>
          <t>Electricity generation with a microturbine</t>
        </is>
      </c>
      <c r="G7547" t="n">
        <v>24</v>
      </c>
      <c r="H7547" t="n">
        <v>0.0004070007453265</v>
      </c>
      <c r="I7547" t="n">
        <v>0.00045584083476568</v>
      </c>
      <c r="J7547" s="6" t="inlineStr">
        <is>
          <t>waste - methane capture</t>
        </is>
      </c>
    </row>
    <row r="7548">
      <c r="A7548" t="inlineStr">
        <is>
          <t>WASTE</t>
        </is>
      </c>
      <c r="B7548" t="inlineStr">
        <is>
          <t>LAN</t>
        </is>
      </c>
      <c r="C7548" t="n">
        <v>2035</v>
      </c>
      <c r="D7548" t="inlineStr">
        <is>
          <t>United States</t>
        </is>
      </c>
      <c r="E7548" t="inlineStr">
        <is>
          <t>USA</t>
        </is>
      </c>
      <c r="F7548" t="inlineStr">
        <is>
          <t>Flaring of landfill gas</t>
        </is>
      </c>
      <c r="G7548" t="n">
        <v>24</v>
      </c>
      <c r="H7548" t="n">
        <v>0.0042445904691704</v>
      </c>
      <c r="I7548" t="n">
        <v>0.004753941325470848</v>
      </c>
      <c r="J7548" s="6" t="inlineStr">
        <is>
          <t>waste - methane destruction</t>
        </is>
      </c>
    </row>
    <row r="7549">
      <c r="A7549" t="inlineStr">
        <is>
          <t>WASTE</t>
        </is>
      </c>
      <c r="B7549" t="inlineStr">
        <is>
          <t>LAN</t>
        </is>
      </c>
      <c r="C7549" t="n">
        <v>2035</v>
      </c>
      <c r="D7549" t="inlineStr">
        <is>
          <t>United States</t>
        </is>
      </c>
      <c r="E7549" t="inlineStr">
        <is>
          <t>USA</t>
        </is>
      </c>
      <c r="F7549" t="inlineStr">
        <is>
          <t>Electricity generation with combined heat and power</t>
        </is>
      </c>
      <c r="G7549" t="n">
        <v>24</v>
      </c>
      <c r="H7549" t="n">
        <v>0.0058479285798967</v>
      </c>
      <c r="I7549" t="n">
        <v>0.006549680009484304</v>
      </c>
      <c r="J7549" s="6" t="inlineStr">
        <is>
          <t>waste - methane capture</t>
        </is>
      </c>
    </row>
    <row r="7550">
      <c r="A7550" t="inlineStr">
        <is>
          <t>WASTE</t>
        </is>
      </c>
      <c r="B7550" t="inlineStr">
        <is>
          <t>LAN</t>
        </is>
      </c>
      <c r="C7550" t="n">
        <v>2035</v>
      </c>
      <c r="D7550" t="inlineStr">
        <is>
          <t>United States</t>
        </is>
      </c>
      <c r="E7550" t="inlineStr">
        <is>
          <t>USA</t>
        </is>
      </c>
      <c r="F7550" t="inlineStr">
        <is>
          <t>Electricity generation with a reciprocating engine</t>
        </is>
      </c>
      <c r="G7550" t="n">
        <v>24</v>
      </c>
      <c r="H7550" t="n">
        <v>0.060251155635342</v>
      </c>
      <c r="I7550" t="n">
        <v>0.06748129431158305</v>
      </c>
      <c r="J7550" s="6" t="inlineStr">
        <is>
          <t>waste - methane capture</t>
        </is>
      </c>
    </row>
    <row r="7551">
      <c r="A7551" t="inlineStr">
        <is>
          <t>WASTE</t>
        </is>
      </c>
      <c r="B7551" t="inlineStr">
        <is>
          <t>LAN</t>
        </is>
      </c>
      <c r="C7551" t="n">
        <v>2035</v>
      </c>
      <c r="D7551" t="inlineStr">
        <is>
          <t>United States</t>
        </is>
      </c>
      <c r="E7551" t="inlineStr">
        <is>
          <t>USA</t>
        </is>
      </c>
      <c r="F7551" t="inlineStr">
        <is>
          <t>Land_x001F_ll gas recovery for direct use</t>
        </is>
      </c>
      <c r="G7551" t="n">
        <v>24</v>
      </c>
      <c r="H7551" t="n">
        <v>0.0013081504730508</v>
      </c>
      <c r="I7551" t="n">
        <v>0.001465128529816896</v>
      </c>
      <c r="J7551" s="6" t="inlineStr">
        <is>
          <t>waste - methane capture</t>
        </is>
      </c>
    </row>
    <row r="7552">
      <c r="A7552" t="inlineStr">
        <is>
          <t>WASTE</t>
        </is>
      </c>
      <c r="B7552" t="inlineStr">
        <is>
          <t>LAN</t>
        </is>
      </c>
      <c r="C7552" t="n">
        <v>2035</v>
      </c>
      <c r="D7552" t="inlineStr">
        <is>
          <t>United States</t>
        </is>
      </c>
      <c r="E7552" t="inlineStr">
        <is>
          <t>USA</t>
        </is>
      </c>
      <c r="F7552" t="inlineStr">
        <is>
          <t>Electricity generation with a gas turbine</t>
        </is>
      </c>
      <c r="G7552" t="n">
        <v>24</v>
      </c>
      <c r="H7552" t="n">
        <v>0.0008686404617038</v>
      </c>
      <c r="I7552" t="n">
        <v>0.0009728773171082561</v>
      </c>
      <c r="J7552" s="6" t="inlineStr">
        <is>
          <t>waste - methane capture</t>
        </is>
      </c>
    </row>
    <row r="7553">
      <c r="A7553" t="inlineStr">
        <is>
          <t>WASTE</t>
        </is>
      </c>
      <c r="B7553" t="inlineStr">
        <is>
          <t>LAN</t>
        </is>
      </c>
      <c r="C7553" t="n">
        <v>2035</v>
      </c>
      <c r="D7553" t="inlineStr">
        <is>
          <t>United States</t>
        </is>
      </c>
      <c r="E7553" t="inlineStr">
        <is>
          <t>USA</t>
        </is>
      </c>
      <c r="F7553" t="inlineStr">
        <is>
          <t>Land_x001F_ll gas recovery for direct use</t>
        </is>
      </c>
      <c r="G7553" t="n">
        <v>25</v>
      </c>
      <c r="H7553" t="n">
        <v>0.0009966859361156999</v>
      </c>
      <c r="I7553" t="n">
        <v>0.001116288248449584</v>
      </c>
      <c r="J7553" s="6" t="inlineStr">
        <is>
          <t>waste - methane capture</t>
        </is>
      </c>
    </row>
    <row r="7554">
      <c r="A7554" t="inlineStr">
        <is>
          <t>WASTE</t>
        </is>
      </c>
      <c r="B7554" t="inlineStr">
        <is>
          <t>LAN</t>
        </is>
      </c>
      <c r="C7554" t="n">
        <v>2035</v>
      </c>
      <c r="D7554" t="inlineStr">
        <is>
          <t>United States</t>
        </is>
      </c>
      <c r="E7554" t="inlineStr">
        <is>
          <t>USA</t>
        </is>
      </c>
      <c r="F7554" t="inlineStr">
        <is>
          <t>Electricity generation with a gas turbine</t>
        </is>
      </c>
      <c r="G7554" t="n">
        <v>25</v>
      </c>
      <c r="H7554" t="n">
        <v>0.0007163115296862</v>
      </c>
      <c r="I7554" t="n">
        <v>0.0008022689132485441</v>
      </c>
      <c r="J7554" s="6" t="inlineStr">
        <is>
          <t>waste - methane capture</t>
        </is>
      </c>
    </row>
    <row r="7555">
      <c r="A7555" t="inlineStr">
        <is>
          <t>WASTE</t>
        </is>
      </c>
      <c r="B7555" t="inlineStr">
        <is>
          <t>LAN</t>
        </is>
      </c>
      <c r="C7555" t="n">
        <v>2035</v>
      </c>
      <c r="D7555" t="inlineStr">
        <is>
          <t>United States</t>
        </is>
      </c>
      <c r="E7555" t="inlineStr">
        <is>
          <t>USA</t>
        </is>
      </c>
      <c r="F7555" t="inlineStr">
        <is>
          <t>Electricity generation with combined heat and power</t>
        </is>
      </c>
      <c r="G7555" t="n">
        <v>25</v>
      </c>
      <c r="H7555" t="n">
        <v>0.0046402687730733</v>
      </c>
      <c r="I7555" t="n">
        <v>0.005197101025842097</v>
      </c>
      <c r="J7555" s="6" t="inlineStr">
        <is>
          <t>waste - methane capture</t>
        </is>
      </c>
    </row>
    <row r="7556">
      <c r="A7556" t="inlineStr">
        <is>
          <t>WASTE</t>
        </is>
      </c>
      <c r="B7556" t="inlineStr">
        <is>
          <t>LAN</t>
        </is>
      </c>
      <c r="C7556" t="n">
        <v>2035</v>
      </c>
      <c r="D7556" t="inlineStr">
        <is>
          <t>United States</t>
        </is>
      </c>
      <c r="E7556" t="inlineStr">
        <is>
          <t>USA</t>
        </is>
      </c>
      <c r="F7556" t="inlineStr">
        <is>
          <t>Electricity generation with a reciprocating engine</t>
        </is>
      </c>
      <c r="G7556" t="n">
        <v>25</v>
      </c>
      <c r="H7556" t="n">
        <v>0.0293654492124915</v>
      </c>
      <c r="I7556" t="n">
        <v>0.03288930311799048</v>
      </c>
      <c r="J7556" s="6" t="inlineStr">
        <is>
          <t>waste - methane capture</t>
        </is>
      </c>
    </row>
    <row r="7557">
      <c r="A7557" t="inlineStr">
        <is>
          <t>WASTE</t>
        </is>
      </c>
      <c r="B7557" t="inlineStr">
        <is>
          <t>LAN</t>
        </is>
      </c>
      <c r="C7557" t="n">
        <v>2035</v>
      </c>
      <c r="D7557" t="inlineStr">
        <is>
          <t>United States</t>
        </is>
      </c>
      <c r="E7557" t="inlineStr">
        <is>
          <t>USA</t>
        </is>
      </c>
      <c r="F7557" t="inlineStr">
        <is>
          <t>Flaring of landfill gas</t>
        </is>
      </c>
      <c r="G7557" t="n">
        <v>25</v>
      </c>
      <c r="H7557" t="n">
        <v>0.0013754568062723</v>
      </c>
      <c r="I7557" t="n">
        <v>0.001540511623024976</v>
      </c>
      <c r="J7557" s="6" t="inlineStr">
        <is>
          <t>waste - methane destruction</t>
        </is>
      </c>
    </row>
    <row r="7558">
      <c r="A7558" t="inlineStr">
        <is>
          <t>WASTE</t>
        </is>
      </c>
      <c r="B7558" t="inlineStr">
        <is>
          <t>LAN</t>
        </is>
      </c>
      <c r="C7558" t="n">
        <v>2035</v>
      </c>
      <c r="D7558" t="inlineStr">
        <is>
          <t>United States</t>
        </is>
      </c>
      <c r="E7558" t="inlineStr">
        <is>
          <t>USA</t>
        </is>
      </c>
      <c r="F7558" t="inlineStr">
        <is>
          <t>Electricity generation with a microturbine</t>
        </is>
      </c>
      <c r="G7558" t="n">
        <v>25</v>
      </c>
      <c r="H7558" t="n">
        <v>0.0002349486967432</v>
      </c>
      <c r="I7558" t="n">
        <v>0.000263142540352384</v>
      </c>
      <c r="J7558" s="6" t="inlineStr">
        <is>
          <t>waste - methane capture</t>
        </is>
      </c>
    </row>
    <row r="7559">
      <c r="A7559" t="inlineStr">
        <is>
          <t>WASTE</t>
        </is>
      </c>
      <c r="B7559" t="inlineStr">
        <is>
          <t>LAN</t>
        </is>
      </c>
      <c r="C7559" t="n">
        <v>2035</v>
      </c>
      <c r="D7559" t="inlineStr">
        <is>
          <t>United States</t>
        </is>
      </c>
      <c r="E7559" t="inlineStr">
        <is>
          <t>USA</t>
        </is>
      </c>
      <c r="F7559" t="inlineStr">
        <is>
          <t>Electricity generation with combined heat and power</t>
        </is>
      </c>
      <c r="G7559" t="n">
        <v>26</v>
      </c>
      <c r="H7559" t="n">
        <v>0.0022017571027391</v>
      </c>
      <c r="I7559" t="n">
        <v>0.002465967955067793</v>
      </c>
      <c r="J7559" s="6" t="inlineStr">
        <is>
          <t>waste - methane capture</t>
        </is>
      </c>
    </row>
    <row r="7560">
      <c r="A7560" t="inlineStr">
        <is>
          <t>WASTE</t>
        </is>
      </c>
      <c r="B7560" t="inlineStr">
        <is>
          <t>LAN</t>
        </is>
      </c>
      <c r="C7560" t="n">
        <v>2035</v>
      </c>
      <c r="D7560" t="inlineStr">
        <is>
          <t>United States</t>
        </is>
      </c>
      <c r="E7560" t="inlineStr">
        <is>
          <t>USA</t>
        </is>
      </c>
      <c r="F7560" t="inlineStr">
        <is>
          <t>Land_x001F_ll gas recovery for direct use</t>
        </is>
      </c>
      <c r="G7560" t="n">
        <v>26</v>
      </c>
      <c r="H7560" t="n">
        <v>0.0014451268361881</v>
      </c>
      <c r="I7560" t="n">
        <v>0.001618542056530672</v>
      </c>
      <c r="J7560" s="6" t="inlineStr">
        <is>
          <t>waste - methane capture</t>
        </is>
      </c>
    </row>
    <row r="7561">
      <c r="A7561" t="inlineStr">
        <is>
          <t>WASTE</t>
        </is>
      </c>
      <c r="B7561" t="inlineStr">
        <is>
          <t>LAN</t>
        </is>
      </c>
      <c r="C7561" t="n">
        <v>2035</v>
      </c>
      <c r="D7561" t="inlineStr">
        <is>
          <t>United States</t>
        </is>
      </c>
      <c r="E7561" t="inlineStr">
        <is>
          <t>USA</t>
        </is>
      </c>
      <c r="F7561" t="inlineStr">
        <is>
          <t>Electricity generation with a gas turbine</t>
        </is>
      </c>
      <c r="G7561" t="n">
        <v>26</v>
      </c>
      <c r="H7561" t="n">
        <v>0.0023233647370944</v>
      </c>
      <c r="I7561" t="n">
        <v>0.002602168505545728</v>
      </c>
      <c r="J7561" s="6" t="inlineStr">
        <is>
          <t>waste - methane capture</t>
        </is>
      </c>
    </row>
    <row r="7562">
      <c r="A7562" t="inlineStr">
        <is>
          <t>WASTE</t>
        </is>
      </c>
      <c r="B7562" t="inlineStr">
        <is>
          <t>LAN</t>
        </is>
      </c>
      <c r="C7562" t="n">
        <v>2035</v>
      </c>
      <c r="D7562" t="inlineStr">
        <is>
          <t>United States</t>
        </is>
      </c>
      <c r="E7562" t="inlineStr">
        <is>
          <t>USA</t>
        </is>
      </c>
      <c r="F7562" t="inlineStr">
        <is>
          <t>Electricity generation with a microturbine</t>
        </is>
      </c>
      <c r="G7562" t="n">
        <v>26</v>
      </c>
      <c r="H7562" t="n">
        <v>0.0001006912498269</v>
      </c>
      <c r="I7562" t="n">
        <v>0.000112774199806128</v>
      </c>
      <c r="J7562" s="6" t="inlineStr">
        <is>
          <t>waste - methane capture</t>
        </is>
      </c>
    </row>
    <row r="7563">
      <c r="A7563" t="inlineStr">
        <is>
          <t>WASTE</t>
        </is>
      </c>
      <c r="B7563" t="inlineStr">
        <is>
          <t>LAN</t>
        </is>
      </c>
      <c r="C7563" t="n">
        <v>2035</v>
      </c>
      <c r="D7563" t="inlineStr">
        <is>
          <t>United States</t>
        </is>
      </c>
      <c r="E7563" t="inlineStr">
        <is>
          <t>USA</t>
        </is>
      </c>
      <c r="F7563" t="inlineStr">
        <is>
          <t>Flaring of landfill gas</t>
        </is>
      </c>
      <c r="G7563" t="n">
        <v>26</v>
      </c>
      <c r="H7563" t="n">
        <v>0.0012712475145236</v>
      </c>
      <c r="I7563" t="n">
        <v>0.001423797216266432</v>
      </c>
      <c r="J7563" s="6" t="inlineStr">
        <is>
          <t>waste - methane destruction</t>
        </is>
      </c>
    </row>
    <row r="7564">
      <c r="A7564" t="inlineStr">
        <is>
          <t>WASTE</t>
        </is>
      </c>
      <c r="B7564" t="inlineStr">
        <is>
          <t>LAN</t>
        </is>
      </c>
      <c r="C7564" t="n">
        <v>2035</v>
      </c>
      <c r="D7564" t="inlineStr">
        <is>
          <t>United States</t>
        </is>
      </c>
      <c r="E7564" t="inlineStr">
        <is>
          <t>USA</t>
        </is>
      </c>
      <c r="F7564" t="inlineStr">
        <is>
          <t>Electricity generation with a reciprocating engine</t>
        </is>
      </c>
      <c r="G7564" t="n">
        <v>26</v>
      </c>
      <c r="H7564" t="n">
        <v>0.0416974658146501</v>
      </c>
      <c r="I7564" t="n">
        <v>0.04670116171240812</v>
      </c>
      <c r="J7564" s="6" t="inlineStr">
        <is>
          <t>waste - methane capture</t>
        </is>
      </c>
    </row>
    <row r="7565">
      <c r="A7565" t="inlineStr">
        <is>
          <t>WASTE</t>
        </is>
      </c>
      <c r="B7565" t="inlineStr">
        <is>
          <t>LAN</t>
        </is>
      </c>
      <c r="C7565" t="n">
        <v>2035</v>
      </c>
      <c r="D7565" t="inlineStr">
        <is>
          <t>United States</t>
        </is>
      </c>
      <c r="E7565" t="inlineStr">
        <is>
          <t>USA</t>
        </is>
      </c>
      <c r="F7565" t="inlineStr">
        <is>
          <t>Flaring of landfill gas</t>
        </is>
      </c>
      <c r="G7565" t="n">
        <v>27</v>
      </c>
      <c r="H7565" t="n">
        <v>0.0018242972437292</v>
      </c>
      <c r="I7565" t="n">
        <v>0.002043212912976704</v>
      </c>
      <c r="J7565" s="6" t="inlineStr">
        <is>
          <t>waste - methane destruction</t>
        </is>
      </c>
    </row>
    <row r="7566">
      <c r="A7566" t="inlineStr">
        <is>
          <t>WASTE</t>
        </is>
      </c>
      <c r="B7566" t="inlineStr">
        <is>
          <t>LAN</t>
        </is>
      </c>
      <c r="C7566" t="n">
        <v>2035</v>
      </c>
      <c r="D7566" t="inlineStr">
        <is>
          <t>United States</t>
        </is>
      </c>
      <c r="E7566" t="inlineStr">
        <is>
          <t>USA</t>
        </is>
      </c>
      <c r="F7566" t="inlineStr">
        <is>
          <t>Electricity generation with a microturbine</t>
        </is>
      </c>
      <c r="G7566" t="n">
        <v>27</v>
      </c>
      <c r="H7566" t="n">
        <v>0.0002114704693668</v>
      </c>
      <c r="I7566" t="n">
        <v>0.000236846925690816</v>
      </c>
      <c r="J7566" s="6" t="inlineStr">
        <is>
          <t>waste - methane capture</t>
        </is>
      </c>
    </row>
    <row r="7567">
      <c r="A7567" t="inlineStr">
        <is>
          <t>WASTE</t>
        </is>
      </c>
      <c r="B7567" t="inlineStr">
        <is>
          <t>LAN</t>
        </is>
      </c>
      <c r="C7567" t="n">
        <v>2035</v>
      </c>
      <c r="D7567" t="inlineStr">
        <is>
          <t>United States</t>
        </is>
      </c>
      <c r="E7567" t="inlineStr">
        <is>
          <t>USA</t>
        </is>
      </c>
      <c r="F7567" t="inlineStr">
        <is>
          <t>Electricity generation with a reciprocating engine</t>
        </is>
      </c>
      <c r="G7567" t="n">
        <v>27</v>
      </c>
      <c r="H7567" t="n">
        <v>0.0182203899603337</v>
      </c>
      <c r="I7567" t="n">
        <v>0.02040683675557375</v>
      </c>
      <c r="J7567" s="6" t="inlineStr">
        <is>
          <t>waste - methane capture</t>
        </is>
      </c>
    </row>
    <row r="7568">
      <c r="A7568" t="inlineStr">
        <is>
          <t>WASTE</t>
        </is>
      </c>
      <c r="B7568" t="inlineStr">
        <is>
          <t>LAN</t>
        </is>
      </c>
      <c r="C7568" t="n">
        <v>2035</v>
      </c>
      <c r="D7568" t="inlineStr">
        <is>
          <t>United States</t>
        </is>
      </c>
      <c r="E7568" t="inlineStr">
        <is>
          <t>USA</t>
        </is>
      </c>
      <c r="F7568" t="inlineStr">
        <is>
          <t>Electricity generation with a gas turbine</t>
        </is>
      </c>
      <c r="G7568" t="n">
        <v>27</v>
      </c>
      <c r="H7568" t="n">
        <v>0.0006184320372995</v>
      </c>
      <c r="I7568" t="n">
        <v>0.00069264388177544</v>
      </c>
      <c r="J7568" s="6" t="inlineStr">
        <is>
          <t>waste - methane capture</t>
        </is>
      </c>
    </row>
    <row r="7569">
      <c r="A7569" t="inlineStr">
        <is>
          <t>WASTE</t>
        </is>
      </c>
      <c r="B7569" t="inlineStr">
        <is>
          <t>LAN</t>
        </is>
      </c>
      <c r="C7569" t="n">
        <v>2035</v>
      </c>
      <c r="D7569" t="inlineStr">
        <is>
          <t>United States</t>
        </is>
      </c>
      <c r="E7569" t="inlineStr">
        <is>
          <t>USA</t>
        </is>
      </c>
      <c r="F7569" t="inlineStr">
        <is>
          <t>Land_x001F_ll gas recovery for direct use</t>
        </is>
      </c>
      <c r="G7569" t="n">
        <v>27</v>
      </c>
      <c r="H7569" t="n">
        <v>0.0032955224160105</v>
      </c>
      <c r="I7569" t="n">
        <v>0.00369098510593176</v>
      </c>
      <c r="J7569" s="6" t="inlineStr">
        <is>
          <t>waste - methane capture</t>
        </is>
      </c>
    </row>
    <row r="7570">
      <c r="A7570" t="inlineStr">
        <is>
          <t>WASTE</t>
        </is>
      </c>
      <c r="B7570" t="inlineStr">
        <is>
          <t>LAN</t>
        </is>
      </c>
      <c r="C7570" t="n">
        <v>2035</v>
      </c>
      <c r="D7570" t="inlineStr">
        <is>
          <t>United States</t>
        </is>
      </c>
      <c r="E7570" t="inlineStr">
        <is>
          <t>USA</t>
        </is>
      </c>
      <c r="F7570" t="inlineStr">
        <is>
          <t>Electricity generation with combined heat and power</t>
        </is>
      </c>
      <c r="G7570" t="n">
        <v>27</v>
      </c>
      <c r="H7570" t="n">
        <v>0.0044851418642793</v>
      </c>
      <c r="I7570" t="n">
        <v>0.005023358887992816</v>
      </c>
      <c r="J7570" s="6" t="inlineStr">
        <is>
          <t>waste - methane capture</t>
        </is>
      </c>
    </row>
    <row r="7571">
      <c r="A7571" t="inlineStr">
        <is>
          <t>WASTE</t>
        </is>
      </c>
      <c r="B7571" t="inlineStr">
        <is>
          <t>LAN</t>
        </is>
      </c>
      <c r="C7571" t="n">
        <v>2035</v>
      </c>
      <c r="D7571" t="inlineStr">
        <is>
          <t>United States</t>
        </is>
      </c>
      <c r="E7571" t="inlineStr">
        <is>
          <t>USA</t>
        </is>
      </c>
      <c r="F7571" t="inlineStr">
        <is>
          <t>Electricity generation with a gas turbine</t>
        </is>
      </c>
      <c r="G7571" t="n">
        <v>28</v>
      </c>
      <c r="H7571" t="n">
        <v>0.0010257876274409</v>
      </c>
      <c r="I7571" t="n">
        <v>0.001148882142733808</v>
      </c>
      <c r="J7571" s="6" t="inlineStr">
        <is>
          <t>waste - methane capture</t>
        </is>
      </c>
    </row>
    <row r="7572">
      <c r="A7572" t="inlineStr">
        <is>
          <t>WASTE</t>
        </is>
      </c>
      <c r="B7572" t="inlineStr">
        <is>
          <t>LAN</t>
        </is>
      </c>
      <c r="C7572" t="n">
        <v>2035</v>
      </c>
      <c r="D7572" t="inlineStr">
        <is>
          <t>United States</t>
        </is>
      </c>
      <c r="E7572" t="inlineStr">
        <is>
          <t>USA</t>
        </is>
      </c>
      <c r="F7572" t="inlineStr">
        <is>
          <t>Electricity generation with a microturbine</t>
        </is>
      </c>
      <c r="G7572" t="n">
        <v>28</v>
      </c>
      <c r="H7572" t="n">
        <v>0.0001478166122979</v>
      </c>
      <c r="I7572" t="n">
        <v>0.000165554605773648</v>
      </c>
      <c r="J7572" s="6" t="inlineStr">
        <is>
          <t>waste - methane capture</t>
        </is>
      </c>
    </row>
    <row r="7573">
      <c r="A7573" t="inlineStr">
        <is>
          <t>WASTE</t>
        </is>
      </c>
      <c r="B7573" t="inlineStr">
        <is>
          <t>LAN</t>
        </is>
      </c>
      <c r="C7573" t="n">
        <v>2035</v>
      </c>
      <c r="D7573" t="inlineStr">
        <is>
          <t>United States</t>
        </is>
      </c>
      <c r="E7573" t="inlineStr">
        <is>
          <t>USA</t>
        </is>
      </c>
      <c r="F7573" t="inlineStr">
        <is>
          <t>Flaring of landfill gas</t>
        </is>
      </c>
      <c r="G7573" t="n">
        <v>28</v>
      </c>
      <c r="H7573" t="n">
        <v>0.0023920076200739</v>
      </c>
      <c r="I7573" t="n">
        <v>0.002679048534482768</v>
      </c>
      <c r="J7573" s="6" t="inlineStr">
        <is>
          <t>waste - methane destruction</t>
        </is>
      </c>
    </row>
    <row r="7574">
      <c r="A7574" t="inlineStr">
        <is>
          <t>WASTE</t>
        </is>
      </c>
      <c r="B7574" t="inlineStr">
        <is>
          <t>LAN</t>
        </is>
      </c>
      <c r="C7574" t="n">
        <v>2035</v>
      </c>
      <c r="D7574" t="inlineStr">
        <is>
          <t>United States</t>
        </is>
      </c>
      <c r="E7574" t="inlineStr">
        <is>
          <t>USA</t>
        </is>
      </c>
      <c r="F7574" t="inlineStr">
        <is>
          <t>Land_x001F_ll gas recovery for direct use</t>
        </is>
      </c>
      <c r="G7574" t="n">
        <v>28</v>
      </c>
      <c r="H7574" t="n">
        <v>0.001763094245689</v>
      </c>
      <c r="I7574" t="n">
        <v>0.00197466555517168</v>
      </c>
      <c r="J7574" s="6" t="inlineStr">
        <is>
          <t>waste - methane capture</t>
        </is>
      </c>
    </row>
    <row r="7575">
      <c r="A7575" t="inlineStr">
        <is>
          <t>WASTE</t>
        </is>
      </c>
      <c r="B7575" t="inlineStr">
        <is>
          <t>LAN</t>
        </is>
      </c>
      <c r="C7575" t="n">
        <v>2035</v>
      </c>
      <c r="D7575" t="inlineStr">
        <is>
          <t>United States</t>
        </is>
      </c>
      <c r="E7575" t="inlineStr">
        <is>
          <t>USA</t>
        </is>
      </c>
      <c r="F7575" t="inlineStr">
        <is>
          <t>Electricity generation with a reciprocating engine</t>
        </is>
      </c>
      <c r="G7575" t="n">
        <v>28</v>
      </c>
      <c r="H7575" t="n">
        <v>0.0237282190937549</v>
      </c>
      <c r="I7575" t="n">
        <v>0.02657560538500549</v>
      </c>
      <c r="J7575" s="6" t="inlineStr">
        <is>
          <t>waste - methane capture</t>
        </is>
      </c>
    </row>
    <row r="7576">
      <c r="A7576" t="inlineStr">
        <is>
          <t>WASTE</t>
        </is>
      </c>
      <c r="B7576" t="inlineStr">
        <is>
          <t>LAN</t>
        </is>
      </c>
      <c r="C7576" t="n">
        <v>2035</v>
      </c>
      <c r="D7576" t="inlineStr">
        <is>
          <t>United States</t>
        </is>
      </c>
      <c r="E7576" t="inlineStr">
        <is>
          <t>USA</t>
        </is>
      </c>
      <c r="F7576" t="inlineStr">
        <is>
          <t>Electricity generation with combined heat and power</t>
        </is>
      </c>
      <c r="G7576" t="n">
        <v>28</v>
      </c>
      <c r="H7576" t="n">
        <v>0.0028169962752145</v>
      </c>
      <c r="I7576" t="n">
        <v>0.00315503582824024</v>
      </c>
      <c r="J7576" s="6" t="inlineStr">
        <is>
          <t>waste - methane capture</t>
        </is>
      </c>
    </row>
    <row r="7577">
      <c r="A7577" t="inlineStr">
        <is>
          <t>WASTE</t>
        </is>
      </c>
      <c r="B7577" t="inlineStr">
        <is>
          <t>LAN</t>
        </is>
      </c>
      <c r="C7577" t="n">
        <v>2035</v>
      </c>
      <c r="D7577" t="inlineStr">
        <is>
          <t>United States</t>
        </is>
      </c>
      <c r="E7577" t="inlineStr">
        <is>
          <t>USA</t>
        </is>
      </c>
      <c r="F7577" t="inlineStr">
        <is>
          <t>Flaring of landfill gas</t>
        </is>
      </c>
      <c r="G7577" t="n">
        <v>29</v>
      </c>
      <c r="H7577" t="n">
        <v>0.0029263606993482</v>
      </c>
      <c r="I7577" t="n">
        <v>0.003277523983269984</v>
      </c>
      <c r="J7577" s="6" t="inlineStr">
        <is>
          <t>waste - methane destruction</t>
        </is>
      </c>
    </row>
    <row r="7578">
      <c r="A7578" t="inlineStr">
        <is>
          <t>WASTE</t>
        </is>
      </c>
      <c r="B7578" t="inlineStr">
        <is>
          <t>LAN</t>
        </is>
      </c>
      <c r="C7578" t="n">
        <v>2035</v>
      </c>
      <c r="D7578" t="inlineStr">
        <is>
          <t>United States</t>
        </is>
      </c>
      <c r="E7578" t="inlineStr">
        <is>
          <t>USA</t>
        </is>
      </c>
      <c r="F7578" t="inlineStr">
        <is>
          <t>Electricity generation with a microturbine</t>
        </is>
      </c>
      <c r="G7578" t="n">
        <v>29</v>
      </c>
      <c r="H7578" t="n">
        <v>0.0001454881858081</v>
      </c>
      <c r="I7578" t="n">
        <v>0.000162946768105072</v>
      </c>
      <c r="J7578" s="6" t="inlineStr">
        <is>
          <t>waste - methane capture</t>
        </is>
      </c>
    </row>
    <row r="7579">
      <c r="A7579" t="inlineStr">
        <is>
          <t>WASTE</t>
        </is>
      </c>
      <c r="B7579" t="inlineStr">
        <is>
          <t>LAN</t>
        </is>
      </c>
      <c r="C7579" t="n">
        <v>2035</v>
      </c>
      <c r="D7579" t="inlineStr">
        <is>
          <t>United States</t>
        </is>
      </c>
      <c r="E7579" t="inlineStr">
        <is>
          <t>USA</t>
        </is>
      </c>
      <c r="F7579" t="inlineStr">
        <is>
          <t>Electricity generation with combined heat and power</t>
        </is>
      </c>
      <c r="G7579" t="n">
        <v>29</v>
      </c>
      <c r="H7579" t="n">
        <v>0.0021952270180918</v>
      </c>
      <c r="I7579" t="n">
        <v>0.002458654260262816</v>
      </c>
      <c r="J7579" s="6" t="inlineStr">
        <is>
          <t>waste - methane capture</t>
        </is>
      </c>
    </row>
    <row r="7580">
      <c r="A7580" t="inlineStr">
        <is>
          <t>WASTE</t>
        </is>
      </c>
      <c r="B7580" t="inlineStr">
        <is>
          <t>LAN</t>
        </is>
      </c>
      <c r="C7580" t="n">
        <v>2035</v>
      </c>
      <c r="D7580" t="inlineStr">
        <is>
          <t>United States</t>
        </is>
      </c>
      <c r="E7580" t="inlineStr">
        <is>
          <t>USA</t>
        </is>
      </c>
      <c r="F7580" t="inlineStr">
        <is>
          <t>Electricity generation with a gas turbine</t>
        </is>
      </c>
      <c r="G7580" t="n">
        <v>29</v>
      </c>
      <c r="H7580" t="n">
        <v>0.0003215770993847</v>
      </c>
      <c r="I7580" t="n">
        <v>0.000360166351310864</v>
      </c>
      <c r="J7580" s="6" t="inlineStr">
        <is>
          <t>waste - methane capture</t>
        </is>
      </c>
    </row>
    <row r="7581">
      <c r="A7581" t="inlineStr">
        <is>
          <t>WASTE</t>
        </is>
      </c>
      <c r="B7581" t="inlineStr">
        <is>
          <t>LAN</t>
        </is>
      </c>
      <c r="C7581" t="n">
        <v>2035</v>
      </c>
      <c r="D7581" t="inlineStr">
        <is>
          <t>United States</t>
        </is>
      </c>
      <c r="E7581" t="inlineStr">
        <is>
          <t>USA</t>
        </is>
      </c>
      <c r="F7581" t="inlineStr">
        <is>
          <t>Electricity generation with a reciprocating engine</t>
        </is>
      </c>
      <c r="G7581" t="n">
        <v>29</v>
      </c>
      <c r="H7581" t="n">
        <v>0.0352067982312292</v>
      </c>
      <c r="I7581" t="n">
        <v>0.03943161401897671</v>
      </c>
      <c r="J7581" s="6" t="inlineStr">
        <is>
          <t>waste - methane capture</t>
        </is>
      </c>
    </row>
    <row r="7582">
      <c r="A7582" t="inlineStr">
        <is>
          <t>WASTE</t>
        </is>
      </c>
      <c r="B7582" t="inlineStr">
        <is>
          <t>LAN</t>
        </is>
      </c>
      <c r="C7582" t="n">
        <v>2035</v>
      </c>
      <c r="D7582" t="inlineStr">
        <is>
          <t>United States</t>
        </is>
      </c>
      <c r="E7582" t="inlineStr">
        <is>
          <t>USA</t>
        </is>
      </c>
      <c r="F7582" t="inlineStr">
        <is>
          <t>Electricity generation with a gas turbine</t>
        </is>
      </c>
      <c r="G7582" t="n">
        <v>30</v>
      </c>
      <c r="H7582" t="n">
        <v>0.0003061312600039</v>
      </c>
      <c r="I7582" t="n">
        <v>0.000342867011204368</v>
      </c>
      <c r="J7582" s="6" t="inlineStr">
        <is>
          <t>waste - methane capture</t>
        </is>
      </c>
    </row>
    <row r="7583">
      <c r="A7583" t="inlineStr">
        <is>
          <t>WASTE</t>
        </is>
      </c>
      <c r="B7583" t="inlineStr">
        <is>
          <t>LAN</t>
        </is>
      </c>
      <c r="C7583" t="n">
        <v>2035</v>
      </c>
      <c r="D7583" t="inlineStr">
        <is>
          <t>United States</t>
        </is>
      </c>
      <c r="E7583" t="inlineStr">
        <is>
          <t>USA</t>
        </is>
      </c>
      <c r="F7583" t="inlineStr">
        <is>
          <t>Electricity generation with combined heat and power</t>
        </is>
      </c>
      <c r="G7583" t="n">
        <v>30</v>
      </c>
      <c r="H7583" t="n">
        <v>0.002594395831693</v>
      </c>
      <c r="I7583" t="n">
        <v>0.00290572333149616</v>
      </c>
      <c r="J7583" s="6" t="inlineStr">
        <is>
          <t>waste - methane capture</t>
        </is>
      </c>
    </row>
    <row r="7584">
      <c r="A7584" t="inlineStr">
        <is>
          <t>WASTE</t>
        </is>
      </c>
      <c r="B7584" t="inlineStr">
        <is>
          <t>LAN</t>
        </is>
      </c>
      <c r="C7584" t="n">
        <v>2035</v>
      </c>
      <c r="D7584" t="inlineStr">
        <is>
          <t>United States</t>
        </is>
      </c>
      <c r="E7584" t="inlineStr">
        <is>
          <t>USA</t>
        </is>
      </c>
      <c r="F7584" t="inlineStr">
        <is>
          <t>Land_x001F_ll gas recovery for direct use</t>
        </is>
      </c>
      <c r="G7584" t="n">
        <v>30</v>
      </c>
      <c r="H7584" t="n">
        <v>0.0004322449385654</v>
      </c>
      <c r="I7584" t="n">
        <v>0.0004841143311932481</v>
      </c>
      <c r="J7584" s="6" t="inlineStr">
        <is>
          <t>waste - methane capture</t>
        </is>
      </c>
    </row>
    <row r="7585">
      <c r="A7585" t="inlineStr">
        <is>
          <t>WASTE</t>
        </is>
      </c>
      <c r="B7585" t="inlineStr">
        <is>
          <t>LAN</t>
        </is>
      </c>
      <c r="C7585" t="n">
        <v>2035</v>
      </c>
      <c r="D7585" t="inlineStr">
        <is>
          <t>United States</t>
        </is>
      </c>
      <c r="E7585" t="inlineStr">
        <is>
          <t>USA</t>
        </is>
      </c>
      <c r="F7585" t="inlineStr">
        <is>
          <t>Electricity generation with a reciprocating engine</t>
        </is>
      </c>
      <c r="G7585" t="n">
        <v>30</v>
      </c>
      <c r="H7585" t="n">
        <v>0.0176304494962096</v>
      </c>
      <c r="I7585" t="n">
        <v>0.01974610343575476</v>
      </c>
      <c r="J7585" s="6" t="inlineStr">
        <is>
          <t>waste - methane capture</t>
        </is>
      </c>
    </row>
    <row r="7586">
      <c r="A7586" t="inlineStr">
        <is>
          <t>WASTE</t>
        </is>
      </c>
      <c r="B7586" t="inlineStr">
        <is>
          <t>LAN</t>
        </is>
      </c>
      <c r="C7586" t="n">
        <v>2035</v>
      </c>
      <c r="D7586" t="inlineStr">
        <is>
          <t>United States</t>
        </is>
      </c>
      <c r="E7586" t="inlineStr">
        <is>
          <t>USA</t>
        </is>
      </c>
      <c r="F7586" t="inlineStr">
        <is>
          <t>Electricity generation with a microturbine</t>
        </is>
      </c>
      <c r="G7586" t="n">
        <v>30</v>
      </c>
      <c r="H7586" t="n">
        <v>0.0002301782005816</v>
      </c>
      <c r="I7586" t="n">
        <v>0.000257799584651392</v>
      </c>
      <c r="J7586" s="6" t="inlineStr">
        <is>
          <t>waste - methane capture</t>
        </is>
      </c>
    </row>
    <row r="7587">
      <c r="A7587" t="inlineStr">
        <is>
          <t>WASTE</t>
        </is>
      </c>
      <c r="B7587" t="inlineStr">
        <is>
          <t>LAN</t>
        </is>
      </c>
      <c r="C7587" t="n">
        <v>2035</v>
      </c>
      <c r="D7587" t="inlineStr">
        <is>
          <t>United States</t>
        </is>
      </c>
      <c r="E7587" t="inlineStr">
        <is>
          <t>USA</t>
        </is>
      </c>
      <c r="F7587" t="inlineStr">
        <is>
          <t>Flaring of landfill gas</t>
        </is>
      </c>
      <c r="G7587" t="n">
        <v>30</v>
      </c>
      <c r="H7587" t="n">
        <v>0.0028532969299704</v>
      </c>
      <c r="I7587" t="n">
        <v>0.003195692561566849</v>
      </c>
      <c r="J7587" s="6" t="inlineStr">
        <is>
          <t>waste - methane destruction</t>
        </is>
      </c>
    </row>
    <row r="7588">
      <c r="A7588" t="inlineStr">
        <is>
          <t>WASTE</t>
        </is>
      </c>
      <c r="B7588" t="inlineStr">
        <is>
          <t>LAN</t>
        </is>
      </c>
      <c r="C7588" t="n">
        <v>2035</v>
      </c>
      <c r="D7588" t="inlineStr">
        <is>
          <t>United States</t>
        </is>
      </c>
      <c r="E7588" t="inlineStr">
        <is>
          <t>USA</t>
        </is>
      </c>
      <c r="F7588" t="inlineStr">
        <is>
          <t>Electricity generation with a microturbine</t>
        </is>
      </c>
      <c r="G7588" t="n">
        <v>31</v>
      </c>
      <c r="H7588" t="n">
        <v>0.0001764996559359</v>
      </c>
      <c r="I7588" t="n">
        <v>0.000197679614648208</v>
      </c>
      <c r="J7588" s="6" t="inlineStr">
        <is>
          <t>waste - methane capture</t>
        </is>
      </c>
    </row>
    <row r="7589">
      <c r="A7589" t="inlineStr">
        <is>
          <t>WASTE</t>
        </is>
      </c>
      <c r="B7589" t="inlineStr">
        <is>
          <t>LAN</t>
        </is>
      </c>
      <c r="C7589" t="n">
        <v>2035</v>
      </c>
      <c r="D7589" t="inlineStr">
        <is>
          <t>United States</t>
        </is>
      </c>
      <c r="E7589" t="inlineStr">
        <is>
          <t>USA</t>
        </is>
      </c>
      <c r="F7589" t="inlineStr">
        <is>
          <t>Electricity generation with a gas turbine</t>
        </is>
      </c>
      <c r="G7589" t="n">
        <v>31</v>
      </c>
      <c r="H7589" t="n">
        <v>0.0002014766796492</v>
      </c>
      <c r="I7589" t="n">
        <v>0.000225653881207104</v>
      </c>
      <c r="J7589" s="6" t="inlineStr">
        <is>
          <t>waste - methane capture</t>
        </is>
      </c>
    </row>
    <row r="7590">
      <c r="A7590" t="inlineStr">
        <is>
          <t>WASTE</t>
        </is>
      </c>
      <c r="B7590" t="inlineStr">
        <is>
          <t>LAN</t>
        </is>
      </c>
      <c r="C7590" t="n">
        <v>2035</v>
      </c>
      <c r="D7590" t="inlineStr">
        <is>
          <t>United States</t>
        </is>
      </c>
      <c r="E7590" t="inlineStr">
        <is>
          <t>USA</t>
        </is>
      </c>
      <c r="F7590" t="inlineStr">
        <is>
          <t>Electricity generation with a reciprocating engine</t>
        </is>
      </c>
      <c r="G7590" t="n">
        <v>31</v>
      </c>
      <c r="H7590" t="n">
        <v>0.0083256145007908</v>
      </c>
      <c r="I7590" t="n">
        <v>0.009324688240885696</v>
      </c>
      <c r="J7590" s="6" t="inlineStr">
        <is>
          <t>waste - methane capture</t>
        </is>
      </c>
    </row>
    <row r="7591">
      <c r="A7591" t="inlineStr">
        <is>
          <t>WASTE</t>
        </is>
      </c>
      <c r="B7591" t="inlineStr">
        <is>
          <t>LAN</t>
        </is>
      </c>
      <c r="C7591" t="n">
        <v>2035</v>
      </c>
      <c r="D7591" t="inlineStr">
        <is>
          <t>United States</t>
        </is>
      </c>
      <c r="E7591" t="inlineStr">
        <is>
          <t>USA</t>
        </is>
      </c>
      <c r="F7591" t="inlineStr">
        <is>
          <t>Flaring of landfill gas</t>
        </is>
      </c>
      <c r="G7591" t="n">
        <v>31</v>
      </c>
      <c r="H7591" t="n">
        <v>0.001565603830386</v>
      </c>
      <c r="I7591" t="n">
        <v>0.00175347629003232</v>
      </c>
      <c r="J7591" s="6" t="inlineStr">
        <is>
          <t>waste - methane destruction</t>
        </is>
      </c>
    </row>
    <row r="7592">
      <c r="A7592" t="inlineStr">
        <is>
          <t>WASTE</t>
        </is>
      </c>
      <c r="B7592" t="inlineStr">
        <is>
          <t>LAN</t>
        </is>
      </c>
      <c r="C7592" t="n">
        <v>2035</v>
      </c>
      <c r="D7592" t="inlineStr">
        <is>
          <t>United States</t>
        </is>
      </c>
      <c r="E7592" t="inlineStr">
        <is>
          <t>USA</t>
        </is>
      </c>
      <c r="F7592" t="inlineStr">
        <is>
          <t>Electricity generation with combined heat and power</t>
        </is>
      </c>
      <c r="G7592" t="n">
        <v>31</v>
      </c>
      <c r="H7592" t="n">
        <v>0.0025883311463986</v>
      </c>
      <c r="I7592" t="n">
        <v>0.002898930883966432</v>
      </c>
      <c r="J7592" s="6" t="inlineStr">
        <is>
          <t>waste - methane capture</t>
        </is>
      </c>
    </row>
    <row r="7593">
      <c r="A7593" t="inlineStr">
        <is>
          <t>WASTE</t>
        </is>
      </c>
      <c r="B7593" t="inlineStr">
        <is>
          <t>LAN</t>
        </is>
      </c>
      <c r="C7593" t="n">
        <v>2035</v>
      </c>
      <c r="D7593" t="inlineStr">
        <is>
          <t>United States</t>
        </is>
      </c>
      <c r="E7593" t="inlineStr">
        <is>
          <t>USA</t>
        </is>
      </c>
      <c r="F7593" t="inlineStr">
        <is>
          <t>Land_x001F_ll gas recovery for direct use</t>
        </is>
      </c>
      <c r="G7593" t="n">
        <v>31</v>
      </c>
      <c r="H7593" t="n">
        <v>0.0004239988338668</v>
      </c>
      <c r="I7593" t="n">
        <v>0.0004748786939308161</v>
      </c>
      <c r="J7593" s="6" t="inlineStr">
        <is>
          <t>waste - methane capture</t>
        </is>
      </c>
    </row>
    <row r="7594">
      <c r="A7594" t="inlineStr">
        <is>
          <t>WASTE</t>
        </is>
      </c>
      <c r="B7594" t="inlineStr">
        <is>
          <t>LAN</t>
        </is>
      </c>
      <c r="C7594" t="n">
        <v>2035</v>
      </c>
      <c r="D7594" t="inlineStr">
        <is>
          <t>United States</t>
        </is>
      </c>
      <c r="E7594" t="inlineStr">
        <is>
          <t>USA</t>
        </is>
      </c>
      <c r="F7594" t="inlineStr">
        <is>
          <t>Electricity generation with a microturbine</t>
        </is>
      </c>
      <c r="G7594" t="n">
        <v>32</v>
      </c>
      <c r="H7594" t="n">
        <v>0.0002404356127954</v>
      </c>
      <c r="I7594" t="n">
        <v>0.000269287886330848</v>
      </c>
      <c r="J7594" s="6" t="inlineStr">
        <is>
          <t>waste - methane capture</t>
        </is>
      </c>
    </row>
    <row r="7595">
      <c r="A7595" t="inlineStr">
        <is>
          <t>WASTE</t>
        </is>
      </c>
      <c r="B7595" t="inlineStr">
        <is>
          <t>LAN</t>
        </is>
      </c>
      <c r="C7595" t="n">
        <v>2035</v>
      </c>
      <c r="D7595" t="inlineStr">
        <is>
          <t>United States</t>
        </is>
      </c>
      <c r="E7595" t="inlineStr">
        <is>
          <t>USA</t>
        </is>
      </c>
      <c r="F7595" t="inlineStr">
        <is>
          <t>Electricity generation with a reciprocating engine</t>
        </is>
      </c>
      <c r="G7595" t="n">
        <v>32</v>
      </c>
      <c r="H7595" t="n">
        <v>0.0230468884110451</v>
      </c>
      <c r="I7595" t="n">
        <v>0.02581251502037051</v>
      </c>
      <c r="J7595" s="6" t="inlineStr">
        <is>
          <t>waste - methane capture</t>
        </is>
      </c>
    </row>
    <row r="7596">
      <c r="A7596" t="inlineStr">
        <is>
          <t>WASTE</t>
        </is>
      </c>
      <c r="B7596" t="inlineStr">
        <is>
          <t>LAN</t>
        </is>
      </c>
      <c r="C7596" t="n">
        <v>2035</v>
      </c>
      <c r="D7596" t="inlineStr">
        <is>
          <t>United States</t>
        </is>
      </c>
      <c r="E7596" t="inlineStr">
        <is>
          <t>USA</t>
        </is>
      </c>
      <c r="F7596" t="inlineStr">
        <is>
          <t>Electricity generation with combined heat and power</t>
        </is>
      </c>
      <c r="G7596" t="n">
        <v>32</v>
      </c>
      <c r="H7596" t="n">
        <v>0.0042050522752106</v>
      </c>
      <c r="I7596" t="n">
        <v>0.004709658548235873</v>
      </c>
      <c r="J7596" s="6" t="inlineStr">
        <is>
          <t>waste - methane capture</t>
        </is>
      </c>
    </row>
    <row r="7597">
      <c r="A7597" t="inlineStr">
        <is>
          <t>WASTE</t>
        </is>
      </c>
      <c r="B7597" t="inlineStr">
        <is>
          <t>LAN</t>
        </is>
      </c>
      <c r="C7597" t="n">
        <v>2035</v>
      </c>
      <c r="D7597" t="inlineStr">
        <is>
          <t>United States</t>
        </is>
      </c>
      <c r="E7597" t="inlineStr">
        <is>
          <t>USA</t>
        </is>
      </c>
      <c r="F7597" t="inlineStr">
        <is>
          <t>Electricity generation with a gas turbine</t>
        </is>
      </c>
      <c r="G7597" t="n">
        <v>32</v>
      </c>
      <c r="H7597" t="n">
        <v>0.0002794503161567</v>
      </c>
      <c r="I7597" t="n">
        <v>0.000312984354095504</v>
      </c>
      <c r="J7597" s="6" t="inlineStr">
        <is>
          <t>waste - methane capture</t>
        </is>
      </c>
    </row>
    <row r="7598">
      <c r="A7598" t="inlineStr">
        <is>
          <t>WASTE</t>
        </is>
      </c>
      <c r="B7598" t="inlineStr">
        <is>
          <t>LAN</t>
        </is>
      </c>
      <c r="C7598" t="n">
        <v>2035</v>
      </c>
      <c r="D7598" t="inlineStr">
        <is>
          <t>United States</t>
        </is>
      </c>
      <c r="E7598" t="inlineStr">
        <is>
          <t>USA</t>
        </is>
      </c>
      <c r="F7598" t="inlineStr">
        <is>
          <t>Flaring of landfill gas</t>
        </is>
      </c>
      <c r="G7598" t="n">
        <v>32</v>
      </c>
      <c r="H7598" t="n">
        <v>0.0010379269369878</v>
      </c>
      <c r="I7598" t="n">
        <v>0.001162478169426336</v>
      </c>
      <c r="J7598" s="6" t="inlineStr">
        <is>
          <t>waste - methane destruction</t>
        </is>
      </c>
    </row>
    <row r="7599">
      <c r="A7599" t="inlineStr">
        <is>
          <t>WASTE</t>
        </is>
      </c>
      <c r="B7599" t="inlineStr">
        <is>
          <t>LAN</t>
        </is>
      </c>
      <c r="C7599" t="n">
        <v>2035</v>
      </c>
      <c r="D7599" t="inlineStr">
        <is>
          <t>United States</t>
        </is>
      </c>
      <c r="E7599" t="inlineStr">
        <is>
          <t>USA</t>
        </is>
      </c>
      <c r="F7599" t="inlineStr">
        <is>
          <t>Electricity generation with a reciprocating engine</t>
        </is>
      </c>
      <c r="G7599" t="n">
        <v>33</v>
      </c>
      <c r="H7599" t="n">
        <v>0.0117275356315076</v>
      </c>
      <c r="I7599" t="n">
        <v>0.01313483990728851</v>
      </c>
      <c r="J7599" s="6" t="inlineStr">
        <is>
          <t>waste - methane capture</t>
        </is>
      </c>
    </row>
    <row r="7600">
      <c r="A7600" t="inlineStr">
        <is>
          <t>WASTE</t>
        </is>
      </c>
      <c r="B7600" t="inlineStr">
        <is>
          <t>LAN</t>
        </is>
      </c>
      <c r="C7600" t="n">
        <v>2035</v>
      </c>
      <c r="D7600" t="inlineStr">
        <is>
          <t>United States</t>
        </is>
      </c>
      <c r="E7600" t="inlineStr">
        <is>
          <t>USA</t>
        </is>
      </c>
      <c r="F7600" t="inlineStr">
        <is>
          <t>Electricity generation with a gas turbine</t>
        </is>
      </c>
      <c r="G7600" t="n">
        <v>33</v>
      </c>
      <c r="H7600" t="n">
        <v>0.0002819761721184</v>
      </c>
      <c r="I7600" t="n">
        <v>0.0003158133127726081</v>
      </c>
      <c r="J7600" s="6" t="inlineStr">
        <is>
          <t>waste - methane capture</t>
        </is>
      </c>
    </row>
    <row r="7601">
      <c r="A7601" t="inlineStr">
        <is>
          <t>WASTE</t>
        </is>
      </c>
      <c r="B7601" t="inlineStr">
        <is>
          <t>LAN</t>
        </is>
      </c>
      <c r="C7601" t="n">
        <v>2035</v>
      </c>
      <c r="D7601" t="inlineStr">
        <is>
          <t>United States</t>
        </is>
      </c>
      <c r="E7601" t="inlineStr">
        <is>
          <t>USA</t>
        </is>
      </c>
      <c r="F7601" t="inlineStr">
        <is>
          <t>Flaring of landfill gas</t>
        </is>
      </c>
      <c r="G7601" t="n">
        <v>33</v>
      </c>
      <c r="H7601" t="n">
        <v>0.0015420871786773</v>
      </c>
      <c r="I7601" t="n">
        <v>0.001727137640118576</v>
      </c>
      <c r="J7601" s="6" t="inlineStr">
        <is>
          <t>waste - methane destruction</t>
        </is>
      </c>
    </row>
    <row r="7602">
      <c r="A7602" t="inlineStr">
        <is>
          <t>WASTE</t>
        </is>
      </c>
      <c r="B7602" t="inlineStr">
        <is>
          <t>LAN</t>
        </is>
      </c>
      <c r="C7602" t="n">
        <v>2035</v>
      </c>
      <c r="D7602" t="inlineStr">
        <is>
          <t>United States</t>
        </is>
      </c>
      <c r="E7602" t="inlineStr">
        <is>
          <t>USA</t>
        </is>
      </c>
      <c r="F7602" t="inlineStr">
        <is>
          <t>Land_x001F_ll gas recovery for direct use</t>
        </is>
      </c>
      <c r="G7602" t="n">
        <v>33</v>
      </c>
      <c r="H7602" t="n">
        <v>0.0003251874586567</v>
      </c>
      <c r="I7602" t="n">
        <v>0.0003642099536955041</v>
      </c>
      <c r="J7602" s="6" t="inlineStr">
        <is>
          <t>waste - methane capture</t>
        </is>
      </c>
    </row>
    <row r="7603">
      <c r="A7603" t="inlineStr">
        <is>
          <t>WASTE</t>
        </is>
      </c>
      <c r="B7603" t="inlineStr">
        <is>
          <t>LAN</t>
        </is>
      </c>
      <c r="C7603" t="n">
        <v>2035</v>
      </c>
      <c r="D7603" t="inlineStr">
        <is>
          <t>United States</t>
        </is>
      </c>
      <c r="E7603" t="inlineStr">
        <is>
          <t>USA</t>
        </is>
      </c>
      <c r="F7603" t="inlineStr">
        <is>
          <t>Electricity generation with combined heat and power</t>
        </is>
      </c>
      <c r="G7603" t="n">
        <v>33</v>
      </c>
      <c r="H7603" t="n">
        <v>0.0035081437090412</v>
      </c>
      <c r="I7603" t="n">
        <v>0.003929120954126144</v>
      </c>
      <c r="J7603" s="6" t="inlineStr">
        <is>
          <t>waste - methane capture</t>
        </is>
      </c>
    </row>
    <row r="7604">
      <c r="A7604" t="inlineStr">
        <is>
          <t>WASTE</t>
        </is>
      </c>
      <c r="B7604" t="inlineStr">
        <is>
          <t>LAN</t>
        </is>
      </c>
      <c r="C7604" t="n">
        <v>2035</v>
      </c>
      <c r="D7604" t="inlineStr">
        <is>
          <t>United States</t>
        </is>
      </c>
      <c r="E7604" t="inlineStr">
        <is>
          <t>USA</t>
        </is>
      </c>
      <c r="F7604" t="inlineStr">
        <is>
          <t>Electricity generation with a microturbine</t>
        </is>
      </c>
      <c r="G7604" t="n">
        <v>33</v>
      </c>
      <c r="H7604" t="n">
        <v>0.0001149276686192</v>
      </c>
      <c r="I7604" t="n">
        <v>0.000128718988853504</v>
      </c>
      <c r="J7604" s="6" t="inlineStr">
        <is>
          <t>waste - methane capture</t>
        </is>
      </c>
    </row>
    <row r="7605">
      <c r="A7605" t="inlineStr">
        <is>
          <t>WASTE</t>
        </is>
      </c>
      <c r="B7605" t="inlineStr">
        <is>
          <t>LAN</t>
        </is>
      </c>
      <c r="C7605" t="n">
        <v>2035</v>
      </c>
      <c r="D7605" t="inlineStr">
        <is>
          <t>United States</t>
        </is>
      </c>
      <c r="E7605" t="inlineStr">
        <is>
          <t>USA</t>
        </is>
      </c>
      <c r="F7605" t="inlineStr">
        <is>
          <t>Electricity generation with a reciprocating engine</t>
        </is>
      </c>
      <c r="G7605" t="n">
        <v>34</v>
      </c>
      <c r="H7605" t="n">
        <v>0.0150619763880968</v>
      </c>
      <c r="I7605" t="n">
        <v>0.01686941355466842</v>
      </c>
      <c r="J7605" s="6" t="inlineStr">
        <is>
          <t>waste - methane capture</t>
        </is>
      </c>
    </row>
    <row r="7606">
      <c r="A7606" t="inlineStr">
        <is>
          <t>WASTE</t>
        </is>
      </c>
      <c r="B7606" t="inlineStr">
        <is>
          <t>LAN</t>
        </is>
      </c>
      <c r="C7606" t="n">
        <v>2035</v>
      </c>
      <c r="D7606" t="inlineStr">
        <is>
          <t>United States</t>
        </is>
      </c>
      <c r="E7606" t="inlineStr">
        <is>
          <t>USA</t>
        </is>
      </c>
      <c r="F7606" t="inlineStr">
        <is>
          <t>Flaring of landfill gas</t>
        </is>
      </c>
      <c r="G7606" t="n">
        <v>34</v>
      </c>
      <c r="H7606" t="n">
        <v>0.0004814273852389</v>
      </c>
      <c r="I7606" t="n">
        <v>0.000539198671467568</v>
      </c>
      <c r="J7606" s="6" t="inlineStr">
        <is>
          <t>waste - methane destruction</t>
        </is>
      </c>
    </row>
    <row r="7607">
      <c r="A7607" t="inlineStr">
        <is>
          <t>WASTE</t>
        </is>
      </c>
      <c r="B7607" t="inlineStr">
        <is>
          <t>LAN</t>
        </is>
      </c>
      <c r="C7607" t="n">
        <v>2035</v>
      </c>
      <c r="D7607" t="inlineStr">
        <is>
          <t>United States</t>
        </is>
      </c>
      <c r="E7607" t="inlineStr">
        <is>
          <t>USA</t>
        </is>
      </c>
      <c r="F7607" t="inlineStr">
        <is>
          <t>Electricity generation with combined heat and power</t>
        </is>
      </c>
      <c r="G7607" t="n">
        <v>34</v>
      </c>
      <c r="H7607" t="n">
        <v>0.001235002244357</v>
      </c>
      <c r="I7607" t="n">
        <v>0.00138320251367984</v>
      </c>
      <c r="J7607" s="6" t="inlineStr">
        <is>
          <t>waste - methane capture</t>
        </is>
      </c>
    </row>
    <row r="7608">
      <c r="A7608" t="inlineStr">
        <is>
          <t>WASTE</t>
        </is>
      </c>
      <c r="B7608" t="inlineStr">
        <is>
          <t>LAN</t>
        </is>
      </c>
      <c r="C7608" t="n">
        <v>2035</v>
      </c>
      <c r="D7608" t="inlineStr">
        <is>
          <t>United States</t>
        </is>
      </c>
      <c r="E7608" t="inlineStr">
        <is>
          <t>USA</t>
        </is>
      </c>
      <c r="F7608" t="inlineStr">
        <is>
          <t>Electricity generation with a microturbine</t>
        </is>
      </c>
      <c r="G7608" t="n">
        <v>34</v>
      </c>
      <c r="H7608" t="n">
        <v>0.0001167181726487</v>
      </c>
      <c r="I7608" t="n">
        <v>0.000130724353366544</v>
      </c>
      <c r="J7608" s="6" t="inlineStr">
        <is>
          <t>waste - methane capture</t>
        </is>
      </c>
    </row>
    <row r="7609">
      <c r="A7609" t="inlineStr">
        <is>
          <t>WASTE</t>
        </is>
      </c>
      <c r="B7609" t="inlineStr">
        <is>
          <t>LAN</t>
        </is>
      </c>
      <c r="C7609" t="n">
        <v>2035</v>
      </c>
      <c r="D7609" t="inlineStr">
        <is>
          <t>United States</t>
        </is>
      </c>
      <c r="E7609" t="inlineStr">
        <is>
          <t>USA</t>
        </is>
      </c>
      <c r="F7609" t="inlineStr">
        <is>
          <t>Electricity generation with a microturbine</t>
        </is>
      </c>
      <c r="G7609" t="n">
        <v>35</v>
      </c>
      <c r="H7609" t="n">
        <v>7.535375334559999e-05</v>
      </c>
      <c r="I7609" t="n">
        <v>8.4396203747072e-05</v>
      </c>
      <c r="J7609" s="6" t="inlineStr">
        <is>
          <t>waste - methane capture</t>
        </is>
      </c>
    </row>
    <row r="7610">
      <c r="A7610" t="inlineStr">
        <is>
          <t>WASTE</t>
        </is>
      </c>
      <c r="B7610" t="inlineStr">
        <is>
          <t>LAN</t>
        </is>
      </c>
      <c r="C7610" t="n">
        <v>2035</v>
      </c>
      <c r="D7610" t="inlineStr">
        <is>
          <t>United States</t>
        </is>
      </c>
      <c r="E7610" t="inlineStr">
        <is>
          <t>USA</t>
        </is>
      </c>
      <c r="F7610" t="inlineStr">
        <is>
          <t>Electricity generation with a gas turbine</t>
        </is>
      </c>
      <c r="G7610" t="n">
        <v>35</v>
      </c>
      <c r="H7610" t="n">
        <v>0.0002546043251641</v>
      </c>
      <c r="I7610" t="n">
        <v>0.000285156844183792</v>
      </c>
      <c r="J7610" s="6" t="inlineStr">
        <is>
          <t>waste - methane capture</t>
        </is>
      </c>
    </row>
    <row r="7611">
      <c r="A7611" t="inlineStr">
        <is>
          <t>WASTE</t>
        </is>
      </c>
      <c r="B7611" t="inlineStr">
        <is>
          <t>LAN</t>
        </is>
      </c>
      <c r="C7611" t="n">
        <v>2035</v>
      </c>
      <c r="D7611" t="inlineStr">
        <is>
          <t>United States</t>
        </is>
      </c>
      <c r="E7611" t="inlineStr">
        <is>
          <t>USA</t>
        </is>
      </c>
      <c r="F7611" t="inlineStr">
        <is>
          <t>Electricity generation with combined heat and power</t>
        </is>
      </c>
      <c r="G7611" t="n">
        <v>35</v>
      </c>
      <c r="H7611" t="n">
        <v>0.0018079284636769</v>
      </c>
      <c r="I7611" t="n">
        <v>0.002024879879318128</v>
      </c>
      <c r="J7611" s="6" t="inlineStr">
        <is>
          <t>waste - methane capture</t>
        </is>
      </c>
    </row>
    <row r="7612">
      <c r="A7612" t="inlineStr">
        <is>
          <t>WASTE</t>
        </is>
      </c>
      <c r="B7612" t="inlineStr">
        <is>
          <t>LAN</t>
        </is>
      </c>
      <c r="C7612" t="n">
        <v>2035</v>
      </c>
      <c r="D7612" t="inlineStr">
        <is>
          <t>United States</t>
        </is>
      </c>
      <c r="E7612" t="inlineStr">
        <is>
          <t>USA</t>
        </is>
      </c>
      <c r="F7612" t="inlineStr">
        <is>
          <t>Electricity generation with a reciprocating engine</t>
        </is>
      </c>
      <c r="G7612" t="n">
        <v>35</v>
      </c>
      <c r="H7612" t="n">
        <v>0.014373981859535</v>
      </c>
      <c r="I7612" t="n">
        <v>0.0160988596826792</v>
      </c>
      <c r="J7612" s="6" t="inlineStr">
        <is>
          <t>waste - methane capture</t>
        </is>
      </c>
    </row>
    <row r="7613">
      <c r="A7613" t="inlineStr">
        <is>
          <t>WASTE</t>
        </is>
      </c>
      <c r="B7613" t="inlineStr">
        <is>
          <t>LAN</t>
        </is>
      </c>
      <c r="C7613" t="n">
        <v>2035</v>
      </c>
      <c r="D7613" t="inlineStr">
        <is>
          <t>United States</t>
        </is>
      </c>
      <c r="E7613" t="inlineStr">
        <is>
          <t>USA</t>
        </is>
      </c>
      <c r="F7613" t="inlineStr">
        <is>
          <t>Flaring of landfill gas</t>
        </is>
      </c>
      <c r="G7613" t="n">
        <v>35</v>
      </c>
      <c r="H7613" t="n">
        <v>0.0009295935742557</v>
      </c>
      <c r="I7613" t="n">
        <v>0.001041144803166384</v>
      </c>
      <c r="J7613" s="6" t="inlineStr">
        <is>
          <t>waste - methane destruction</t>
        </is>
      </c>
    </row>
    <row r="7614">
      <c r="A7614" t="inlineStr">
        <is>
          <t>WASTE</t>
        </is>
      </c>
      <c r="B7614" t="inlineStr">
        <is>
          <t>LAN</t>
        </is>
      </c>
      <c r="C7614" t="n">
        <v>2035</v>
      </c>
      <c r="D7614" t="inlineStr">
        <is>
          <t>United States</t>
        </is>
      </c>
      <c r="E7614" t="inlineStr">
        <is>
          <t>USA</t>
        </is>
      </c>
      <c r="F7614" t="inlineStr">
        <is>
          <t>Electricity generation with a gas turbine</t>
        </is>
      </c>
      <c r="G7614" t="n">
        <v>36</v>
      </c>
      <c r="H7614" t="n">
        <v>0.0002644194173627</v>
      </c>
      <c r="I7614" t="n">
        <v>0.0002961497474462241</v>
      </c>
      <c r="J7614" s="6" t="inlineStr">
        <is>
          <t>waste - methane capture</t>
        </is>
      </c>
    </row>
    <row r="7615">
      <c r="A7615" t="inlineStr">
        <is>
          <t>WASTE</t>
        </is>
      </c>
      <c r="B7615" t="inlineStr">
        <is>
          <t>LAN</t>
        </is>
      </c>
      <c r="C7615" t="n">
        <v>2035</v>
      </c>
      <c r="D7615" t="inlineStr">
        <is>
          <t>United States</t>
        </is>
      </c>
      <c r="E7615" t="inlineStr">
        <is>
          <t>USA</t>
        </is>
      </c>
      <c r="F7615" t="inlineStr">
        <is>
          <t>Electricity generation with combined heat and power</t>
        </is>
      </c>
      <c r="G7615" t="n">
        <v>36</v>
      </c>
      <c r="H7615" t="n">
        <v>0.0021103844919708</v>
      </c>
      <c r="I7615" t="n">
        <v>0.002363630631007296</v>
      </c>
      <c r="J7615" s="6" t="inlineStr">
        <is>
          <t>waste - methane capture</t>
        </is>
      </c>
    </row>
    <row r="7616">
      <c r="A7616" t="inlineStr">
        <is>
          <t>WASTE</t>
        </is>
      </c>
      <c r="B7616" t="inlineStr">
        <is>
          <t>LAN</t>
        </is>
      </c>
      <c r="C7616" t="n">
        <v>2035</v>
      </c>
      <c r="D7616" t="inlineStr">
        <is>
          <t>United States</t>
        </is>
      </c>
      <c r="E7616" t="inlineStr">
        <is>
          <t>USA</t>
        </is>
      </c>
      <c r="F7616" t="inlineStr">
        <is>
          <t>Electricity generation with a microturbine</t>
        </is>
      </c>
      <c r="G7616" t="n">
        <v>36</v>
      </c>
      <c r="H7616" t="n">
        <v>0.0001815034047468</v>
      </c>
      <c r="I7616" t="n">
        <v>0.000203283813316416</v>
      </c>
      <c r="J7616" s="6" t="inlineStr">
        <is>
          <t>waste - methane capture</t>
        </is>
      </c>
    </row>
    <row r="7617">
      <c r="A7617" t="inlineStr">
        <is>
          <t>WASTE</t>
        </is>
      </c>
      <c r="B7617" t="inlineStr">
        <is>
          <t>LAN</t>
        </is>
      </c>
      <c r="C7617" t="n">
        <v>2035</v>
      </c>
      <c r="D7617" t="inlineStr">
        <is>
          <t>United States</t>
        </is>
      </c>
      <c r="E7617" t="inlineStr">
        <is>
          <t>USA</t>
        </is>
      </c>
      <c r="F7617" t="inlineStr">
        <is>
          <t>Flaring of landfill gas</t>
        </is>
      </c>
      <c r="G7617" t="n">
        <v>36</v>
      </c>
      <c r="H7617" t="n">
        <v>0.0013490868150257</v>
      </c>
      <c r="I7617" t="n">
        <v>0.001510977232828784</v>
      </c>
      <c r="J7617" s="6" t="inlineStr">
        <is>
          <t>waste - methane destruction</t>
        </is>
      </c>
    </row>
    <row r="7618">
      <c r="A7618" t="inlineStr">
        <is>
          <t>WASTE</t>
        </is>
      </c>
      <c r="B7618" t="inlineStr">
        <is>
          <t>LAN</t>
        </is>
      </c>
      <c r="C7618" t="n">
        <v>2035</v>
      </c>
      <c r="D7618" t="inlineStr">
        <is>
          <t>United States</t>
        </is>
      </c>
      <c r="E7618" t="inlineStr">
        <is>
          <t>USA</t>
        </is>
      </c>
      <c r="F7618" t="inlineStr">
        <is>
          <t>Electricity generation with a reciprocating engine</t>
        </is>
      </c>
      <c r="G7618" t="n">
        <v>36</v>
      </c>
      <c r="H7618" t="n">
        <v>0.0175062518101186</v>
      </c>
      <c r="I7618" t="n">
        <v>0.01960700202733284</v>
      </c>
      <c r="J7618" s="6" t="inlineStr">
        <is>
          <t>waste - methane capture</t>
        </is>
      </c>
    </row>
    <row r="7619">
      <c r="A7619" t="inlineStr">
        <is>
          <t>WASTE</t>
        </is>
      </c>
      <c r="B7619" t="inlineStr">
        <is>
          <t>LAN</t>
        </is>
      </c>
      <c r="C7619" t="n">
        <v>2035</v>
      </c>
      <c r="D7619" t="inlineStr">
        <is>
          <t>United States</t>
        </is>
      </c>
      <c r="E7619" t="inlineStr">
        <is>
          <t>USA</t>
        </is>
      </c>
      <c r="F7619" t="inlineStr">
        <is>
          <t>Electricity generation with a gas turbine</t>
        </is>
      </c>
      <c r="G7619" t="n">
        <v>37</v>
      </c>
      <c r="H7619" t="n">
        <v>0.0001679665219854</v>
      </c>
      <c r="I7619" t="n">
        <v>0.000188122504623648</v>
      </c>
      <c r="J7619" s="6" t="inlineStr">
        <is>
          <t>waste - methane capture</t>
        </is>
      </c>
    </row>
    <row r="7620">
      <c r="A7620" t="inlineStr">
        <is>
          <t>WASTE</t>
        </is>
      </c>
      <c r="B7620" t="inlineStr">
        <is>
          <t>LAN</t>
        </is>
      </c>
      <c r="C7620" t="n">
        <v>2035</v>
      </c>
      <c r="D7620" t="inlineStr">
        <is>
          <t>United States</t>
        </is>
      </c>
      <c r="E7620" t="inlineStr">
        <is>
          <t>USA</t>
        </is>
      </c>
      <c r="F7620" t="inlineStr">
        <is>
          <t>Electricity generation with combined heat and power</t>
        </is>
      </c>
      <c r="G7620" t="n">
        <v>37</v>
      </c>
      <c r="H7620" t="n">
        <v>0.002887237991672</v>
      </c>
      <c r="I7620" t="n">
        <v>0.003233706550672641</v>
      </c>
      <c r="J7620" s="6" t="inlineStr">
        <is>
          <t>waste - methane capture</t>
        </is>
      </c>
    </row>
    <row r="7621">
      <c r="A7621" t="inlineStr">
        <is>
          <t>WASTE</t>
        </is>
      </c>
      <c r="B7621" t="inlineStr">
        <is>
          <t>LAN</t>
        </is>
      </c>
      <c r="C7621" t="n">
        <v>2035</v>
      </c>
      <c r="D7621" t="inlineStr">
        <is>
          <t>United States</t>
        </is>
      </c>
      <c r="E7621" t="inlineStr">
        <is>
          <t>USA</t>
        </is>
      </c>
      <c r="F7621" t="inlineStr">
        <is>
          <t>Land_x001F_ll gas recovery for direct use</t>
        </is>
      </c>
      <c r="G7621" t="n">
        <v>37</v>
      </c>
      <c r="H7621" t="n">
        <v>0.001073631021427</v>
      </c>
      <c r="I7621" t="n">
        <v>0.00120246674399824</v>
      </c>
      <c r="J7621" s="6" t="inlineStr">
        <is>
          <t>waste - methane capture</t>
        </is>
      </c>
    </row>
    <row r="7622">
      <c r="A7622" t="inlineStr">
        <is>
          <t>WASTE</t>
        </is>
      </c>
      <c r="B7622" t="inlineStr">
        <is>
          <t>LAN</t>
        </is>
      </c>
      <c r="C7622" t="n">
        <v>2035</v>
      </c>
      <c r="D7622" t="inlineStr">
        <is>
          <t>United States</t>
        </is>
      </c>
      <c r="E7622" t="inlineStr">
        <is>
          <t>USA</t>
        </is>
      </c>
      <c r="F7622" t="inlineStr">
        <is>
          <t>Electricity generation with a microturbine</t>
        </is>
      </c>
      <c r="G7622" t="n">
        <v>37</v>
      </c>
      <c r="H7622" t="n">
        <v>0.0001058059133356</v>
      </c>
      <c r="I7622" t="n">
        <v>0.000118502622935872</v>
      </c>
      <c r="J7622" s="6" t="inlineStr">
        <is>
          <t>waste - methane capture</t>
        </is>
      </c>
    </row>
    <row r="7623">
      <c r="A7623" t="inlineStr">
        <is>
          <t>WASTE</t>
        </is>
      </c>
      <c r="B7623" t="inlineStr">
        <is>
          <t>LAN</t>
        </is>
      </c>
      <c r="C7623" t="n">
        <v>2035</v>
      </c>
      <c r="D7623" t="inlineStr">
        <is>
          <t>United States</t>
        </is>
      </c>
      <c r="E7623" t="inlineStr">
        <is>
          <t>USA</t>
        </is>
      </c>
      <c r="F7623" t="inlineStr">
        <is>
          <t>Electricity generation with a reciprocating engine</t>
        </is>
      </c>
      <c r="G7623" t="n">
        <v>37</v>
      </c>
      <c r="H7623" t="n">
        <v>0.009853075491264501</v>
      </c>
      <c r="I7623" t="n">
        <v>0.01103544455021624</v>
      </c>
      <c r="J7623" s="6" t="inlineStr">
        <is>
          <t>waste - methane capture</t>
        </is>
      </c>
    </row>
    <row r="7624">
      <c r="A7624" t="inlineStr">
        <is>
          <t>WASTE</t>
        </is>
      </c>
      <c r="B7624" t="inlineStr">
        <is>
          <t>LAN</t>
        </is>
      </c>
      <c r="C7624" t="n">
        <v>2035</v>
      </c>
      <c r="D7624" t="inlineStr">
        <is>
          <t>United States</t>
        </is>
      </c>
      <c r="E7624" t="inlineStr">
        <is>
          <t>USA</t>
        </is>
      </c>
      <c r="F7624" t="inlineStr">
        <is>
          <t>Flaring of landfill gas</t>
        </is>
      </c>
      <c r="G7624" t="n">
        <v>37</v>
      </c>
      <c r="H7624" t="n">
        <v>0.0004494305176195</v>
      </c>
      <c r="I7624" t="n">
        <v>0.00050336217973384</v>
      </c>
      <c r="J7624" s="6" t="inlineStr">
        <is>
          <t>waste - methane destruction</t>
        </is>
      </c>
    </row>
    <row r="7625">
      <c r="A7625" t="inlineStr">
        <is>
          <t>WASTE</t>
        </is>
      </c>
      <c r="B7625" t="inlineStr">
        <is>
          <t>LAN</t>
        </is>
      </c>
      <c r="C7625" t="n">
        <v>2035</v>
      </c>
      <c r="D7625" t="inlineStr">
        <is>
          <t>United States</t>
        </is>
      </c>
      <c r="E7625" t="inlineStr">
        <is>
          <t>USA</t>
        </is>
      </c>
      <c r="F7625" t="inlineStr">
        <is>
          <t>Electricity generation with a microturbine</t>
        </is>
      </c>
      <c r="G7625" t="n">
        <v>38</v>
      </c>
      <c r="H7625" t="n">
        <v>3.46328124579e-05</v>
      </c>
      <c r="I7625" t="n">
        <v>3.8788749952848e-05</v>
      </c>
      <c r="J7625" s="6" t="inlineStr">
        <is>
          <t>waste - methane capture</t>
        </is>
      </c>
    </row>
    <row r="7626">
      <c r="A7626" t="inlineStr">
        <is>
          <t>WASTE</t>
        </is>
      </c>
      <c r="B7626" t="inlineStr">
        <is>
          <t>LAN</t>
        </is>
      </c>
      <c r="C7626" t="n">
        <v>2035</v>
      </c>
      <c r="D7626" t="inlineStr">
        <is>
          <t>United States</t>
        </is>
      </c>
      <c r="E7626" t="inlineStr">
        <is>
          <t>USA</t>
        </is>
      </c>
      <c r="F7626" t="inlineStr">
        <is>
          <t>Electricity generation with a reciprocating engine</t>
        </is>
      </c>
      <c r="G7626" t="n">
        <v>38</v>
      </c>
      <c r="H7626" t="n">
        <v>0.0068629658780992</v>
      </c>
      <c r="I7626" t="n">
        <v>0.007686521783471104</v>
      </c>
      <c r="J7626" s="6" t="inlineStr">
        <is>
          <t>waste - methane capture</t>
        </is>
      </c>
    </row>
    <row r="7627">
      <c r="A7627" t="inlineStr">
        <is>
          <t>WASTE</t>
        </is>
      </c>
      <c r="B7627" t="inlineStr">
        <is>
          <t>LAN</t>
        </is>
      </c>
      <c r="C7627" t="n">
        <v>2035</v>
      </c>
      <c r="D7627" t="inlineStr">
        <is>
          <t>United States</t>
        </is>
      </c>
      <c r="E7627" t="inlineStr">
        <is>
          <t>USA</t>
        </is>
      </c>
      <c r="F7627" t="inlineStr">
        <is>
          <t>Electricity generation with a gas turbine</t>
        </is>
      </c>
      <c r="G7627" t="n">
        <v>38</v>
      </c>
      <c r="H7627" t="n">
        <v>0.0001557319919812</v>
      </c>
      <c r="I7627" t="n">
        <v>0.000174419831018944</v>
      </c>
      <c r="J7627" s="6" t="inlineStr">
        <is>
          <t>waste - methane capture</t>
        </is>
      </c>
    </row>
    <row r="7628">
      <c r="A7628" t="inlineStr">
        <is>
          <t>WASTE</t>
        </is>
      </c>
      <c r="B7628" t="inlineStr">
        <is>
          <t>LAN</t>
        </is>
      </c>
      <c r="C7628" t="n">
        <v>2035</v>
      </c>
      <c r="D7628" t="inlineStr">
        <is>
          <t>United States</t>
        </is>
      </c>
      <c r="E7628" t="inlineStr">
        <is>
          <t>USA</t>
        </is>
      </c>
      <c r="F7628" t="inlineStr">
        <is>
          <t>Land_x001F_ll gas recovery for direct use</t>
        </is>
      </c>
      <c r="G7628" t="n">
        <v>38</v>
      </c>
      <c r="H7628" t="n">
        <v>0.0014385433169082</v>
      </c>
      <c r="I7628" t="n">
        <v>0.001611168514937184</v>
      </c>
      <c r="J7628" s="6" t="inlineStr">
        <is>
          <t>waste - methane capture</t>
        </is>
      </c>
    </row>
    <row r="7629">
      <c r="A7629" t="inlineStr">
        <is>
          <t>WASTE</t>
        </is>
      </c>
      <c r="B7629" t="inlineStr">
        <is>
          <t>LAN</t>
        </is>
      </c>
      <c r="C7629" t="n">
        <v>2035</v>
      </c>
      <c r="D7629" t="inlineStr">
        <is>
          <t>United States</t>
        </is>
      </c>
      <c r="E7629" t="inlineStr">
        <is>
          <t>USA</t>
        </is>
      </c>
      <c r="F7629" t="inlineStr">
        <is>
          <t>Electricity generation with combined heat and power</t>
        </is>
      </c>
      <c r="G7629" t="n">
        <v>38</v>
      </c>
      <c r="H7629" t="n">
        <v>0.001871347281849</v>
      </c>
      <c r="I7629" t="n">
        <v>0.00209590895567088</v>
      </c>
      <c r="J7629" s="6" t="inlineStr">
        <is>
          <t>waste - methane capture</t>
        </is>
      </c>
    </row>
    <row r="7630">
      <c r="A7630" t="inlineStr">
        <is>
          <t>WASTE</t>
        </is>
      </c>
      <c r="B7630" t="inlineStr">
        <is>
          <t>LAN</t>
        </is>
      </c>
      <c r="C7630" t="n">
        <v>2035</v>
      </c>
      <c r="D7630" t="inlineStr">
        <is>
          <t>United States</t>
        </is>
      </c>
      <c r="E7630" t="inlineStr">
        <is>
          <t>USA</t>
        </is>
      </c>
      <c r="F7630" t="inlineStr">
        <is>
          <t>Land_x001F_ll gas recovery for direct use</t>
        </is>
      </c>
      <c r="G7630" t="n">
        <v>39</v>
      </c>
      <c r="H7630" t="n">
        <v>0.0011306497035548</v>
      </c>
      <c r="I7630" t="n">
        <v>0.001266327667981376</v>
      </c>
      <c r="J7630" s="6" t="inlineStr">
        <is>
          <t>waste - methane capture</t>
        </is>
      </c>
    </row>
    <row r="7631">
      <c r="A7631" t="inlineStr">
        <is>
          <t>WASTE</t>
        </is>
      </c>
      <c r="B7631" t="inlineStr">
        <is>
          <t>LAN</t>
        </is>
      </c>
      <c r="C7631" t="n">
        <v>2035</v>
      </c>
      <c r="D7631" t="inlineStr">
        <is>
          <t>United States</t>
        </is>
      </c>
      <c r="E7631" t="inlineStr">
        <is>
          <t>USA</t>
        </is>
      </c>
      <c r="F7631" t="inlineStr">
        <is>
          <t>Electricity generation with a microturbine</t>
        </is>
      </c>
      <c r="G7631" t="n">
        <v>39</v>
      </c>
      <c r="H7631" t="n">
        <v>6.5801814344e-05</v>
      </c>
      <c r="I7631" t="n">
        <v>7.369803206528001e-05</v>
      </c>
      <c r="J7631" s="6" t="inlineStr">
        <is>
          <t>waste - methane capture</t>
        </is>
      </c>
    </row>
    <row r="7632">
      <c r="A7632" t="inlineStr">
        <is>
          <t>WASTE</t>
        </is>
      </c>
      <c r="B7632" t="inlineStr">
        <is>
          <t>LAN</t>
        </is>
      </c>
      <c r="C7632" t="n">
        <v>2035</v>
      </c>
      <c r="D7632" t="inlineStr">
        <is>
          <t>United States</t>
        </is>
      </c>
      <c r="E7632" t="inlineStr">
        <is>
          <t>USA</t>
        </is>
      </c>
      <c r="F7632" t="inlineStr">
        <is>
          <t>Flaring of landfill gas</t>
        </is>
      </c>
      <c r="G7632" t="n">
        <v>39</v>
      </c>
      <c r="H7632" t="n">
        <v>0.0016755053948145</v>
      </c>
      <c r="I7632" t="n">
        <v>0.00187656604219224</v>
      </c>
      <c r="J7632" s="6" t="inlineStr">
        <is>
          <t>waste - methane destruction</t>
        </is>
      </c>
    </row>
    <row r="7633">
      <c r="A7633" t="inlineStr">
        <is>
          <t>WASTE</t>
        </is>
      </c>
      <c r="B7633" t="inlineStr">
        <is>
          <t>LAN</t>
        </is>
      </c>
      <c r="C7633" t="n">
        <v>2035</v>
      </c>
      <c r="D7633" t="inlineStr">
        <is>
          <t>United States</t>
        </is>
      </c>
      <c r="E7633" t="inlineStr">
        <is>
          <t>USA</t>
        </is>
      </c>
      <c r="F7633" t="inlineStr">
        <is>
          <t>Electricity generation with a gas turbine</t>
        </is>
      </c>
      <c r="G7633" t="n">
        <v>39</v>
      </c>
      <c r="H7633" t="n">
        <v>0.0003103794661001</v>
      </c>
      <c r="I7633" t="n">
        <v>0.000347625002032112</v>
      </c>
      <c r="J7633" s="6" t="inlineStr">
        <is>
          <t>waste - methane capture</t>
        </is>
      </c>
    </row>
    <row r="7634">
      <c r="A7634" t="inlineStr">
        <is>
          <t>WASTE</t>
        </is>
      </c>
      <c r="B7634" t="inlineStr">
        <is>
          <t>LAN</t>
        </is>
      </c>
      <c r="C7634" t="n">
        <v>2035</v>
      </c>
      <c r="D7634" t="inlineStr">
        <is>
          <t>United States</t>
        </is>
      </c>
      <c r="E7634" t="inlineStr">
        <is>
          <t>USA</t>
        </is>
      </c>
      <c r="F7634" t="inlineStr">
        <is>
          <t>Electricity generation with a reciprocating engine</t>
        </is>
      </c>
      <c r="G7634" t="n">
        <v>39</v>
      </c>
      <c r="H7634" t="n">
        <v>0.0072581297717988</v>
      </c>
      <c r="I7634" t="n">
        <v>0.008129105344414656</v>
      </c>
      <c r="J7634" s="6" t="inlineStr">
        <is>
          <t>waste - methane capture</t>
        </is>
      </c>
    </row>
    <row r="7635">
      <c r="A7635" t="inlineStr">
        <is>
          <t>WASTE</t>
        </is>
      </c>
      <c r="B7635" t="inlineStr">
        <is>
          <t>LAN</t>
        </is>
      </c>
      <c r="C7635" t="n">
        <v>2035</v>
      </c>
      <c r="D7635" t="inlineStr">
        <is>
          <t>United States</t>
        </is>
      </c>
      <c r="E7635" t="inlineStr">
        <is>
          <t>USA</t>
        </is>
      </c>
      <c r="F7635" t="inlineStr">
        <is>
          <t>Electricity generation with combined heat and power</t>
        </is>
      </c>
      <c r="G7635" t="n">
        <v>39</v>
      </c>
      <c r="H7635" t="n">
        <v>0.0016766410844866</v>
      </c>
      <c r="I7635" t="n">
        <v>0.001877838014624992</v>
      </c>
      <c r="J7635" s="6" t="inlineStr">
        <is>
          <t>waste - methane capture</t>
        </is>
      </c>
    </row>
    <row r="7636">
      <c r="A7636" t="inlineStr">
        <is>
          <t>WASTE</t>
        </is>
      </c>
      <c r="B7636" t="inlineStr">
        <is>
          <t>LAN</t>
        </is>
      </c>
      <c r="C7636" t="n">
        <v>2035</v>
      </c>
      <c r="D7636" t="inlineStr">
        <is>
          <t>United States</t>
        </is>
      </c>
      <c r="E7636" t="inlineStr">
        <is>
          <t>USA</t>
        </is>
      </c>
      <c r="F7636" t="inlineStr">
        <is>
          <t>Electricity generation with a microturbine</t>
        </is>
      </c>
      <c r="G7636" t="n">
        <v>40</v>
      </c>
      <c r="H7636" t="n">
        <v>0.0001290738910029</v>
      </c>
      <c r="I7636" t="n">
        <v>0.000144562757923248</v>
      </c>
      <c r="J7636" s="6" t="inlineStr">
        <is>
          <t>waste - methane capture</t>
        </is>
      </c>
    </row>
    <row r="7637">
      <c r="A7637" t="inlineStr">
        <is>
          <t>WASTE</t>
        </is>
      </c>
      <c r="B7637" t="inlineStr">
        <is>
          <t>LAN</t>
        </is>
      </c>
      <c r="C7637" t="n">
        <v>2035</v>
      </c>
      <c r="D7637" t="inlineStr">
        <is>
          <t>United States</t>
        </is>
      </c>
      <c r="E7637" t="inlineStr">
        <is>
          <t>USA</t>
        </is>
      </c>
      <c r="F7637" t="inlineStr">
        <is>
          <t>Electricity generation with a gas turbine</t>
        </is>
      </c>
      <c r="G7637" t="n">
        <v>40</v>
      </c>
      <c r="H7637" t="n">
        <v>0.0003869730353472</v>
      </c>
      <c r="I7637" t="n">
        <v>0.000433409799588864</v>
      </c>
      <c r="J7637" s="6" t="inlineStr">
        <is>
          <t>waste - methane capture</t>
        </is>
      </c>
    </row>
    <row r="7638">
      <c r="A7638" t="inlineStr">
        <is>
          <t>WASTE</t>
        </is>
      </c>
      <c r="B7638" t="inlineStr">
        <is>
          <t>LAN</t>
        </is>
      </c>
      <c r="C7638" t="n">
        <v>2035</v>
      </c>
      <c r="D7638" t="inlineStr">
        <is>
          <t>United States</t>
        </is>
      </c>
      <c r="E7638" t="inlineStr">
        <is>
          <t>USA</t>
        </is>
      </c>
      <c r="F7638" t="inlineStr">
        <is>
          <t>Electricity generation with a reciprocating engine</t>
        </is>
      </c>
      <c r="G7638" t="n">
        <v>40</v>
      </c>
      <c r="H7638" t="n">
        <v>0.0058934427797794</v>
      </c>
      <c r="I7638" t="n">
        <v>0.006600655913352929</v>
      </c>
      <c r="J7638" s="6" t="inlineStr">
        <is>
          <t>waste - methane capture</t>
        </is>
      </c>
    </row>
    <row r="7639">
      <c r="A7639" t="inlineStr">
        <is>
          <t>WASTE</t>
        </is>
      </c>
      <c r="B7639" t="inlineStr">
        <is>
          <t>LAN</t>
        </is>
      </c>
      <c r="C7639" t="n">
        <v>2035</v>
      </c>
      <c r="D7639" t="inlineStr">
        <is>
          <t>United States</t>
        </is>
      </c>
      <c r="E7639" t="inlineStr">
        <is>
          <t>USA</t>
        </is>
      </c>
      <c r="F7639" t="inlineStr">
        <is>
          <t>Electricity generation with combined heat and power</t>
        </is>
      </c>
      <c r="G7639" t="n">
        <v>40</v>
      </c>
      <c r="H7639" t="n">
        <v>0.0016978968196781</v>
      </c>
      <c r="I7639" t="n">
        <v>0.001901644438039472</v>
      </c>
      <c r="J7639" s="6" t="inlineStr">
        <is>
          <t>waste - methane capture</t>
        </is>
      </c>
    </row>
    <row r="7640">
      <c r="A7640" t="inlineStr">
        <is>
          <t>WASTE</t>
        </is>
      </c>
      <c r="B7640" t="inlineStr">
        <is>
          <t>LAN</t>
        </is>
      </c>
      <c r="C7640" t="n">
        <v>2035</v>
      </c>
      <c r="D7640" t="inlineStr">
        <is>
          <t>United States</t>
        </is>
      </c>
      <c r="E7640" t="inlineStr">
        <is>
          <t>USA</t>
        </is>
      </c>
      <c r="F7640" t="inlineStr">
        <is>
          <t>Electricity generation with combined heat and power</t>
        </is>
      </c>
      <c r="G7640" t="n">
        <v>41</v>
      </c>
      <c r="H7640" t="n">
        <v>0.0002313911099918</v>
      </c>
      <c r="I7640" t="n">
        <v>0.000259158043190816</v>
      </c>
      <c r="J7640" s="6" t="inlineStr">
        <is>
          <t>waste - methane capture</t>
        </is>
      </c>
    </row>
    <row r="7641">
      <c r="A7641" t="inlineStr">
        <is>
          <t>WASTE</t>
        </is>
      </c>
      <c r="B7641" t="inlineStr">
        <is>
          <t>LAN</t>
        </is>
      </c>
      <c r="C7641" t="n">
        <v>2035</v>
      </c>
      <c r="D7641" t="inlineStr">
        <is>
          <t>United States</t>
        </is>
      </c>
      <c r="E7641" t="inlineStr">
        <is>
          <t>USA</t>
        </is>
      </c>
      <c r="F7641" t="inlineStr">
        <is>
          <t>Flaring of landfill gas</t>
        </is>
      </c>
      <c r="G7641" t="n">
        <v>41</v>
      </c>
      <c r="H7641" t="n">
        <v>0.0004166672006249</v>
      </c>
      <c r="I7641" t="n">
        <v>0.0004666672646998881</v>
      </c>
      <c r="J7641" s="6" t="inlineStr">
        <is>
          <t>waste - methane destruction</t>
        </is>
      </c>
    </row>
    <row r="7642">
      <c r="A7642" t="inlineStr">
        <is>
          <t>WASTE</t>
        </is>
      </c>
      <c r="B7642" t="inlineStr">
        <is>
          <t>LAN</t>
        </is>
      </c>
      <c r="C7642" t="n">
        <v>2035</v>
      </c>
      <c r="D7642" t="inlineStr">
        <is>
          <t>United States</t>
        </is>
      </c>
      <c r="E7642" t="inlineStr">
        <is>
          <t>USA</t>
        </is>
      </c>
      <c r="F7642" t="inlineStr">
        <is>
          <t>Electricity generation with a microturbine</t>
        </is>
      </c>
      <c r="G7642" t="n">
        <v>41</v>
      </c>
      <c r="H7642" t="n">
        <v>3.24911015923e-05</v>
      </c>
      <c r="I7642" t="n">
        <v>3.6390033783376e-05</v>
      </c>
      <c r="J7642" s="6" t="inlineStr">
        <is>
          <t>waste - methane capture</t>
        </is>
      </c>
    </row>
    <row r="7643">
      <c r="A7643" t="inlineStr">
        <is>
          <t>WASTE</t>
        </is>
      </c>
      <c r="B7643" t="inlineStr">
        <is>
          <t>LAN</t>
        </is>
      </c>
      <c r="C7643" t="n">
        <v>2035</v>
      </c>
      <c r="D7643" t="inlineStr">
        <is>
          <t>United States</t>
        </is>
      </c>
      <c r="E7643" t="inlineStr">
        <is>
          <t>USA</t>
        </is>
      </c>
      <c r="F7643" t="inlineStr">
        <is>
          <t>Electricity generation with a gas turbine</t>
        </is>
      </c>
      <c r="G7643" t="n">
        <v>41</v>
      </c>
      <c r="H7643" t="n">
        <v>7.951135921760001e-05</v>
      </c>
      <c r="I7643" t="n">
        <v>8.905272232371202e-05</v>
      </c>
      <c r="J7643" s="6" t="inlineStr">
        <is>
          <t>waste - methane capture</t>
        </is>
      </c>
    </row>
    <row r="7644">
      <c r="A7644" t="inlineStr">
        <is>
          <t>WASTE</t>
        </is>
      </c>
      <c r="B7644" t="inlineStr">
        <is>
          <t>LAN</t>
        </is>
      </c>
      <c r="C7644" t="n">
        <v>2035</v>
      </c>
      <c r="D7644" t="inlineStr">
        <is>
          <t>United States</t>
        </is>
      </c>
      <c r="E7644" t="inlineStr">
        <is>
          <t>USA</t>
        </is>
      </c>
      <c r="F7644" t="inlineStr">
        <is>
          <t>Electricity generation with a reciprocating engine</t>
        </is>
      </c>
      <c r="G7644" t="n">
        <v>41</v>
      </c>
      <c r="H7644" t="n">
        <v>0.0075075500644743</v>
      </c>
      <c r="I7644" t="n">
        <v>0.008408456072211216</v>
      </c>
      <c r="J7644" s="6" t="inlineStr">
        <is>
          <t>waste - methane capture</t>
        </is>
      </c>
    </row>
    <row r="7645">
      <c r="A7645" t="inlineStr">
        <is>
          <t>WASTE</t>
        </is>
      </c>
      <c r="B7645" t="inlineStr">
        <is>
          <t>LAN</t>
        </is>
      </c>
      <c r="C7645" t="n">
        <v>2035</v>
      </c>
      <c r="D7645" t="inlineStr">
        <is>
          <t>United States</t>
        </is>
      </c>
      <c r="E7645" t="inlineStr">
        <is>
          <t>USA</t>
        </is>
      </c>
      <c r="F7645" t="inlineStr">
        <is>
          <t>Land_x001F_ll gas recovery for direct use</t>
        </is>
      </c>
      <c r="G7645" t="n">
        <v>41</v>
      </c>
      <c r="H7645" t="n">
        <v>0.00035398529144</v>
      </c>
      <c r="I7645" t="n">
        <v>0.0003964635264128</v>
      </c>
      <c r="J7645" s="6" t="inlineStr">
        <is>
          <t>waste - methane capture</t>
        </is>
      </c>
    </row>
    <row r="7646">
      <c r="A7646" t="inlineStr">
        <is>
          <t>WASTE</t>
        </is>
      </c>
      <c r="B7646" t="inlineStr">
        <is>
          <t>LAN</t>
        </is>
      </c>
      <c r="C7646" t="n">
        <v>2035</v>
      </c>
      <c r="D7646" t="inlineStr">
        <is>
          <t>United States</t>
        </is>
      </c>
      <c r="E7646" t="inlineStr">
        <is>
          <t>USA</t>
        </is>
      </c>
      <c r="F7646" t="inlineStr">
        <is>
          <t>Electricity generation with a microturbine</t>
        </is>
      </c>
      <c r="G7646" t="n">
        <v>42</v>
      </c>
      <c r="H7646" t="n">
        <v>3.08686467179e-05</v>
      </c>
      <c r="I7646" t="n">
        <v>3.4572884324048e-05</v>
      </c>
      <c r="J7646" s="6" t="inlineStr">
        <is>
          <t>waste - methane capture</t>
        </is>
      </c>
    </row>
    <row r="7647">
      <c r="A7647" t="inlineStr">
        <is>
          <t>WASTE</t>
        </is>
      </c>
      <c r="B7647" t="inlineStr">
        <is>
          <t>LAN</t>
        </is>
      </c>
      <c r="C7647" t="n">
        <v>2035</v>
      </c>
      <c r="D7647" t="inlineStr">
        <is>
          <t>United States</t>
        </is>
      </c>
      <c r="E7647" t="inlineStr">
        <is>
          <t>USA</t>
        </is>
      </c>
      <c r="F7647" t="inlineStr">
        <is>
          <t>Electricity generation with a reciprocating engine</t>
        </is>
      </c>
      <c r="G7647" t="n">
        <v>42</v>
      </c>
      <c r="H7647" t="n">
        <v>0.0064336854266003</v>
      </c>
      <c r="I7647" t="n">
        <v>0.007205727677792336</v>
      </c>
      <c r="J7647" s="6" t="inlineStr">
        <is>
          <t>waste - methane capture</t>
        </is>
      </c>
    </row>
    <row r="7648">
      <c r="A7648" t="inlineStr">
        <is>
          <t>WASTE</t>
        </is>
      </c>
      <c r="B7648" t="inlineStr">
        <is>
          <t>LAN</t>
        </is>
      </c>
      <c r="C7648" t="n">
        <v>2035</v>
      </c>
      <c r="D7648" t="inlineStr">
        <is>
          <t>United States</t>
        </is>
      </c>
      <c r="E7648" t="inlineStr">
        <is>
          <t>USA</t>
        </is>
      </c>
      <c r="F7648" t="inlineStr">
        <is>
          <t>Electricity generation with combined heat and power</t>
        </is>
      </c>
      <c r="G7648" t="n">
        <v>42</v>
      </c>
      <c r="H7648" t="n">
        <v>0.0010992768657161</v>
      </c>
      <c r="I7648" t="n">
        <v>0.001231190089602032</v>
      </c>
      <c r="J7648" s="6" t="inlineStr">
        <is>
          <t>waste - methane capture</t>
        </is>
      </c>
    </row>
    <row r="7649">
      <c r="A7649" t="inlineStr">
        <is>
          <t>WASTE</t>
        </is>
      </c>
      <c r="B7649" t="inlineStr">
        <is>
          <t>LAN</t>
        </is>
      </c>
      <c r="C7649" t="n">
        <v>2035</v>
      </c>
      <c r="D7649" t="inlineStr">
        <is>
          <t>United States</t>
        </is>
      </c>
      <c r="E7649" t="inlineStr">
        <is>
          <t>USA</t>
        </is>
      </c>
      <c r="F7649" t="inlineStr">
        <is>
          <t>Land_x001F_ll gas recovery for direct use</t>
        </is>
      </c>
      <c r="G7649" t="n">
        <v>42</v>
      </c>
      <c r="H7649" t="n">
        <v>0.0015547885559499</v>
      </c>
      <c r="I7649" t="n">
        <v>0.001741363182663888</v>
      </c>
      <c r="J7649" s="6" t="inlineStr">
        <is>
          <t>waste - methane capture</t>
        </is>
      </c>
    </row>
    <row r="7650">
      <c r="A7650" t="inlineStr">
        <is>
          <t>WASTE</t>
        </is>
      </c>
      <c r="B7650" t="inlineStr">
        <is>
          <t>LAN</t>
        </is>
      </c>
      <c r="C7650" t="n">
        <v>2035</v>
      </c>
      <c r="D7650" t="inlineStr">
        <is>
          <t>United States</t>
        </is>
      </c>
      <c r="E7650" t="inlineStr">
        <is>
          <t>USA</t>
        </is>
      </c>
      <c r="F7650" t="inlineStr">
        <is>
          <t>Electricity generation with a gas turbine</t>
        </is>
      </c>
      <c r="G7650" t="n">
        <v>42</v>
      </c>
      <c r="H7650" t="n">
        <v>7.03095793142e-05</v>
      </c>
      <c r="I7650" t="n">
        <v>7.8746728831904e-05</v>
      </c>
      <c r="J7650" s="6" t="inlineStr">
        <is>
          <t>waste - methane capture</t>
        </is>
      </c>
    </row>
    <row r="7651">
      <c r="A7651" t="inlineStr">
        <is>
          <t>WASTE</t>
        </is>
      </c>
      <c r="B7651" t="inlineStr">
        <is>
          <t>LAN</t>
        </is>
      </c>
      <c r="C7651" t="n">
        <v>2035</v>
      </c>
      <c r="D7651" t="inlineStr">
        <is>
          <t>United States</t>
        </is>
      </c>
      <c r="E7651" t="inlineStr">
        <is>
          <t>USA</t>
        </is>
      </c>
      <c r="F7651" t="inlineStr">
        <is>
          <t>Electricity generation with combined heat and power</t>
        </is>
      </c>
      <c r="G7651" t="n">
        <v>43</v>
      </c>
      <c r="H7651" t="n">
        <v>0.0011640783777693</v>
      </c>
      <c r="I7651" t="n">
        <v>0.001303767783101616</v>
      </c>
      <c r="J7651" s="6" t="inlineStr">
        <is>
          <t>waste - methane capture</t>
        </is>
      </c>
    </row>
    <row r="7652">
      <c r="A7652" t="inlineStr">
        <is>
          <t>WASTE</t>
        </is>
      </c>
      <c r="B7652" t="inlineStr">
        <is>
          <t>LAN</t>
        </is>
      </c>
      <c r="C7652" t="n">
        <v>2035</v>
      </c>
      <c r="D7652" t="inlineStr">
        <is>
          <t>United States</t>
        </is>
      </c>
      <c r="E7652" t="inlineStr">
        <is>
          <t>USA</t>
        </is>
      </c>
      <c r="F7652" t="inlineStr">
        <is>
          <t>Electricity generation with a gas turbine</t>
        </is>
      </c>
      <c r="G7652" t="n">
        <v>43</v>
      </c>
      <c r="H7652" t="n">
        <v>0.0001434673613403</v>
      </c>
      <c r="I7652" t="n">
        <v>0.000160683444701136</v>
      </c>
      <c r="J7652" s="6" t="inlineStr">
        <is>
          <t>waste - methane capture</t>
        </is>
      </c>
    </row>
    <row r="7653">
      <c r="A7653" t="inlineStr">
        <is>
          <t>WASTE</t>
        </is>
      </c>
      <c r="B7653" t="inlineStr">
        <is>
          <t>LAN</t>
        </is>
      </c>
      <c r="C7653" t="n">
        <v>2035</v>
      </c>
      <c r="D7653" t="inlineStr">
        <is>
          <t>United States</t>
        </is>
      </c>
      <c r="E7653" t="inlineStr">
        <is>
          <t>USA</t>
        </is>
      </c>
      <c r="F7653" t="inlineStr">
        <is>
          <t>Electricity generation with a reciprocating engine</t>
        </is>
      </c>
      <c r="G7653" t="n">
        <v>43</v>
      </c>
      <c r="H7653" t="n">
        <v>0.0060422339010984</v>
      </c>
      <c r="I7653" t="n">
        <v>0.006767301969230209</v>
      </c>
      <c r="J7653" s="6" t="inlineStr">
        <is>
          <t>waste - methane capture</t>
        </is>
      </c>
    </row>
    <row r="7654">
      <c r="A7654" t="inlineStr">
        <is>
          <t>WASTE</t>
        </is>
      </c>
      <c r="B7654" t="inlineStr">
        <is>
          <t>LAN</t>
        </is>
      </c>
      <c r="C7654" t="n">
        <v>2035</v>
      </c>
      <c r="D7654" t="inlineStr">
        <is>
          <t>United States</t>
        </is>
      </c>
      <c r="E7654" t="inlineStr">
        <is>
          <t>USA</t>
        </is>
      </c>
      <c r="F7654" t="inlineStr">
        <is>
          <t>Electricity generation with a microturbine</t>
        </is>
      </c>
      <c r="G7654" t="n">
        <v>43</v>
      </c>
      <c r="H7654" t="n">
        <v>2.99121456919e-05</v>
      </c>
      <c r="I7654" t="n">
        <v>3.3501603174928e-05</v>
      </c>
      <c r="J7654" s="6" t="inlineStr">
        <is>
          <t>waste - methane capture</t>
        </is>
      </c>
    </row>
    <row r="7655">
      <c r="A7655" t="inlineStr">
        <is>
          <t>WASTE</t>
        </is>
      </c>
      <c r="B7655" t="inlineStr">
        <is>
          <t>LAN</t>
        </is>
      </c>
      <c r="C7655" t="n">
        <v>2035</v>
      </c>
      <c r="D7655" t="inlineStr">
        <is>
          <t>United States</t>
        </is>
      </c>
      <c r="E7655" t="inlineStr">
        <is>
          <t>USA</t>
        </is>
      </c>
      <c r="F7655" t="inlineStr">
        <is>
          <t>Electricity generation with a reciprocating engine</t>
        </is>
      </c>
      <c r="G7655" t="n">
        <v>44</v>
      </c>
      <c r="H7655" t="n">
        <v>0.0018200664781034</v>
      </c>
      <c r="I7655" t="n">
        <v>0.002038474455475808</v>
      </c>
      <c r="J7655" s="6" t="inlineStr">
        <is>
          <t>waste - methane capture</t>
        </is>
      </c>
    </row>
    <row r="7656">
      <c r="A7656" t="inlineStr">
        <is>
          <t>WASTE</t>
        </is>
      </c>
      <c r="B7656" t="inlineStr">
        <is>
          <t>LAN</t>
        </is>
      </c>
      <c r="C7656" t="n">
        <v>2035</v>
      </c>
      <c r="D7656" t="inlineStr">
        <is>
          <t>United States</t>
        </is>
      </c>
      <c r="E7656" t="inlineStr">
        <is>
          <t>USA</t>
        </is>
      </c>
      <c r="F7656" t="inlineStr">
        <is>
          <t>Electricity generation with a gas turbine</t>
        </is>
      </c>
      <c r="G7656" t="n">
        <v>44</v>
      </c>
      <c r="H7656" t="n">
        <v>0.0001983583206311</v>
      </c>
      <c r="I7656" t="n">
        <v>0.000222161319106832</v>
      </c>
      <c r="J7656" s="6" t="inlineStr">
        <is>
          <t>waste - methane capture</t>
        </is>
      </c>
    </row>
    <row r="7657">
      <c r="A7657" t="inlineStr">
        <is>
          <t>WASTE</t>
        </is>
      </c>
      <c r="B7657" t="inlineStr">
        <is>
          <t>LAN</t>
        </is>
      </c>
      <c r="C7657" t="n">
        <v>2035</v>
      </c>
      <c r="D7657" t="inlineStr">
        <is>
          <t>United States</t>
        </is>
      </c>
      <c r="E7657" t="inlineStr">
        <is>
          <t>USA</t>
        </is>
      </c>
      <c r="F7657" t="inlineStr">
        <is>
          <t>Land_x001F_ll gas recovery for direct use</t>
        </is>
      </c>
      <c r="G7657" t="n">
        <v>44</v>
      </c>
      <c r="H7657" t="n">
        <v>0.0004239988338668</v>
      </c>
      <c r="I7657" t="n">
        <v>0.0004748786939308161</v>
      </c>
      <c r="J7657" s="6" t="inlineStr">
        <is>
          <t>waste - methane capture</t>
        </is>
      </c>
    </row>
    <row r="7658">
      <c r="A7658" t="inlineStr">
        <is>
          <t>WASTE</t>
        </is>
      </c>
      <c r="B7658" t="inlineStr">
        <is>
          <t>LAN</t>
        </is>
      </c>
      <c r="C7658" t="n">
        <v>2035</v>
      </c>
      <c r="D7658" t="inlineStr">
        <is>
          <t>United States</t>
        </is>
      </c>
      <c r="E7658" t="inlineStr">
        <is>
          <t>USA</t>
        </is>
      </c>
      <c r="F7658" t="inlineStr">
        <is>
          <t>Flaring of landfill gas</t>
        </is>
      </c>
      <c r="G7658" t="n">
        <v>44</v>
      </c>
      <c r="H7658" t="n">
        <v>0.0007455783779733</v>
      </c>
      <c r="I7658" t="n">
        <v>0.0008350477833300961</v>
      </c>
      <c r="J7658" s="6" t="inlineStr">
        <is>
          <t>waste - methane destruction</t>
        </is>
      </c>
    </row>
    <row r="7659">
      <c r="A7659" t="inlineStr">
        <is>
          <t>WASTE</t>
        </is>
      </c>
      <c r="B7659" t="inlineStr">
        <is>
          <t>LAN</t>
        </is>
      </c>
      <c r="C7659" t="n">
        <v>2035</v>
      </c>
      <c r="D7659" t="inlineStr">
        <is>
          <t>United States</t>
        </is>
      </c>
      <c r="E7659" t="inlineStr">
        <is>
          <t>USA</t>
        </is>
      </c>
      <c r="F7659" t="inlineStr">
        <is>
          <t>Electricity generation with combined heat and power</t>
        </is>
      </c>
      <c r="G7659" t="n">
        <v>44</v>
      </c>
      <c r="H7659" t="n">
        <v>0.0002175353729399</v>
      </c>
      <c r="I7659" t="n">
        <v>0.000243639617692688</v>
      </c>
      <c r="J7659" s="6" t="inlineStr">
        <is>
          <t>waste - methane capture</t>
        </is>
      </c>
    </row>
    <row r="7660">
      <c r="A7660" t="inlineStr">
        <is>
          <t>WASTE</t>
        </is>
      </c>
      <c r="B7660" t="inlineStr">
        <is>
          <t>LAN</t>
        </is>
      </c>
      <c r="C7660" t="n">
        <v>2035</v>
      </c>
      <c r="D7660" t="inlineStr">
        <is>
          <t>United States</t>
        </is>
      </c>
      <c r="E7660" t="inlineStr">
        <is>
          <t>USA</t>
        </is>
      </c>
      <c r="F7660" t="inlineStr">
        <is>
          <t>Electricity generation with a microturbine</t>
        </is>
      </c>
      <c r="G7660" t="n">
        <v>44</v>
      </c>
      <c r="H7660" t="n">
        <v>2.88563878712e-05</v>
      </c>
      <c r="I7660" t="n">
        <v>3.231915441574401e-05</v>
      </c>
      <c r="J7660" s="6" t="inlineStr">
        <is>
          <t>waste - methane capture</t>
        </is>
      </c>
    </row>
    <row r="7661">
      <c r="A7661" t="inlineStr">
        <is>
          <t>WASTE</t>
        </is>
      </c>
      <c r="B7661" t="inlineStr">
        <is>
          <t>LAN</t>
        </is>
      </c>
      <c r="C7661" t="n">
        <v>2035</v>
      </c>
      <c r="D7661" t="inlineStr">
        <is>
          <t>United States</t>
        </is>
      </c>
      <c r="E7661" t="inlineStr">
        <is>
          <t>USA</t>
        </is>
      </c>
      <c r="F7661" t="inlineStr">
        <is>
          <t>Land_x001F_ll gas recovery for direct use</t>
        </is>
      </c>
      <c r="G7661" t="n">
        <v>45</v>
      </c>
      <c r="H7661" t="n">
        <v>0.0006330381438601999</v>
      </c>
      <c r="I7661" t="n">
        <v>0.000709002721123424</v>
      </c>
      <c r="J7661" s="6" t="inlineStr">
        <is>
          <t>waste - methane capture</t>
        </is>
      </c>
    </row>
    <row r="7662">
      <c r="A7662" t="inlineStr">
        <is>
          <t>WASTE</t>
        </is>
      </c>
      <c r="B7662" t="inlineStr">
        <is>
          <t>LAN</t>
        </is>
      </c>
      <c r="C7662" t="n">
        <v>2035</v>
      </c>
      <c r="D7662" t="inlineStr">
        <is>
          <t>United States</t>
        </is>
      </c>
      <c r="E7662" t="inlineStr">
        <is>
          <t>USA</t>
        </is>
      </c>
      <c r="F7662" t="inlineStr">
        <is>
          <t>Electricity generation with a microturbine</t>
        </is>
      </c>
      <c r="G7662" t="n">
        <v>45</v>
      </c>
      <c r="H7662" t="n">
        <v>0.0001125571216107</v>
      </c>
      <c r="I7662" t="n">
        <v>0.000126063976203984</v>
      </c>
      <c r="J7662" s="6" t="inlineStr">
        <is>
          <t>waste - methane capture</t>
        </is>
      </c>
    </row>
    <row r="7663">
      <c r="A7663" t="inlineStr">
        <is>
          <t>WASTE</t>
        </is>
      </c>
      <c r="B7663" t="inlineStr">
        <is>
          <t>LAN</t>
        </is>
      </c>
      <c r="C7663" t="n">
        <v>2035</v>
      </c>
      <c r="D7663" t="inlineStr">
        <is>
          <t>United States</t>
        </is>
      </c>
      <c r="E7663" t="inlineStr">
        <is>
          <t>USA</t>
        </is>
      </c>
      <c r="F7663" t="inlineStr">
        <is>
          <t>Electricity generation with a reciprocating engine</t>
        </is>
      </c>
      <c r="G7663" t="n">
        <v>45</v>
      </c>
      <c r="H7663" t="n">
        <v>0.0088055211817846</v>
      </c>
      <c r="I7663" t="n">
        <v>0.009862183723598752</v>
      </c>
      <c r="J7663" s="6" t="inlineStr">
        <is>
          <t>waste - methane capture</t>
        </is>
      </c>
    </row>
    <row r="7664">
      <c r="A7664" t="inlineStr">
        <is>
          <t>WASTE</t>
        </is>
      </c>
      <c r="B7664" t="inlineStr">
        <is>
          <t>LAN</t>
        </is>
      </c>
      <c r="C7664" t="n">
        <v>2035</v>
      </c>
      <c r="D7664" t="inlineStr">
        <is>
          <t>United States</t>
        </is>
      </c>
      <c r="E7664" t="inlineStr">
        <is>
          <t>USA</t>
        </is>
      </c>
      <c r="F7664" t="inlineStr">
        <is>
          <t>Electricity generation with a gas turbine</t>
        </is>
      </c>
      <c r="G7664" t="n">
        <v>45</v>
      </c>
      <c r="H7664" t="n">
        <v>6.48070636089e-05</v>
      </c>
      <c r="I7664" t="n">
        <v>7.258391124196801e-05</v>
      </c>
      <c r="J7664" s="6" t="inlineStr">
        <is>
          <t>waste - methane capture</t>
        </is>
      </c>
    </row>
    <row r="7665">
      <c r="A7665" t="inlineStr">
        <is>
          <t>WASTE</t>
        </is>
      </c>
      <c r="B7665" t="inlineStr">
        <is>
          <t>LAN</t>
        </is>
      </c>
      <c r="C7665" t="n">
        <v>2035</v>
      </c>
      <c r="D7665" t="inlineStr">
        <is>
          <t>United States</t>
        </is>
      </c>
      <c r="E7665" t="inlineStr">
        <is>
          <t>USA</t>
        </is>
      </c>
      <c r="F7665" t="inlineStr">
        <is>
          <t>Electricity generation with combined heat and power</t>
        </is>
      </c>
      <c r="G7665" t="n">
        <v>46</v>
      </c>
      <c r="H7665" t="n">
        <v>0.0006793609645683</v>
      </c>
      <c r="I7665" t="n">
        <v>0.000760884280316496</v>
      </c>
      <c r="J7665" s="6" t="inlineStr">
        <is>
          <t>waste - methane capture</t>
        </is>
      </c>
    </row>
    <row r="7666">
      <c r="A7666" t="inlineStr">
        <is>
          <t>WASTE</t>
        </is>
      </c>
      <c r="B7666" t="inlineStr">
        <is>
          <t>LAN</t>
        </is>
      </c>
      <c r="C7666" t="n">
        <v>2035</v>
      </c>
      <c r="D7666" t="inlineStr">
        <is>
          <t>United States</t>
        </is>
      </c>
      <c r="E7666" t="inlineStr">
        <is>
          <t>USA</t>
        </is>
      </c>
      <c r="F7666" t="inlineStr">
        <is>
          <t>Flaring of landfill gas</t>
        </is>
      </c>
      <c r="G7666" t="n">
        <v>46</v>
      </c>
      <c r="H7666" t="n">
        <v>0.0003446207847446</v>
      </c>
      <c r="I7666" t="n">
        <v>0.000385975278913952</v>
      </c>
      <c r="J7666" s="6" t="inlineStr">
        <is>
          <t>waste - methane destruction</t>
        </is>
      </c>
    </row>
    <row r="7667">
      <c r="A7667" t="inlineStr">
        <is>
          <t>WASTE</t>
        </is>
      </c>
      <c r="B7667" t="inlineStr">
        <is>
          <t>LAN</t>
        </is>
      </c>
      <c r="C7667" t="n">
        <v>2035</v>
      </c>
      <c r="D7667" t="inlineStr">
        <is>
          <t>United States</t>
        </is>
      </c>
      <c r="E7667" t="inlineStr">
        <is>
          <t>USA</t>
        </is>
      </c>
      <c r="F7667" t="inlineStr">
        <is>
          <t>Electricity generation with a microturbine</t>
        </is>
      </c>
      <c r="G7667" t="n">
        <v>46</v>
      </c>
      <c r="H7667" t="n">
        <v>2.80900421785e-05</v>
      </c>
      <c r="I7667" t="n">
        <v>3.146084723992e-05</v>
      </c>
      <c r="J7667" s="6" t="inlineStr">
        <is>
          <t>waste - methane capture</t>
        </is>
      </c>
    </row>
    <row r="7668">
      <c r="A7668" t="inlineStr">
        <is>
          <t>WASTE</t>
        </is>
      </c>
      <c r="B7668" t="inlineStr">
        <is>
          <t>LAN</t>
        </is>
      </c>
      <c r="C7668" t="n">
        <v>2035</v>
      </c>
      <c r="D7668" t="inlineStr">
        <is>
          <t>United States</t>
        </is>
      </c>
      <c r="E7668" t="inlineStr">
        <is>
          <t>USA</t>
        </is>
      </c>
      <c r="F7668" t="inlineStr">
        <is>
          <t>Electricity generation with a reciprocating engine</t>
        </is>
      </c>
      <c r="G7668" t="n">
        <v>46</v>
      </c>
      <c r="H7668" t="n">
        <v>0.008304108516313099</v>
      </c>
      <c r="I7668" t="n">
        <v>0.009300601538270671</v>
      </c>
      <c r="J7668" s="6" t="inlineStr">
        <is>
          <t>waste - methane capture</t>
        </is>
      </c>
    </row>
    <row r="7669">
      <c r="A7669" t="inlineStr">
        <is>
          <t>WASTE</t>
        </is>
      </c>
      <c r="B7669" t="inlineStr">
        <is>
          <t>LAN</t>
        </is>
      </c>
      <c r="C7669" t="n">
        <v>2035</v>
      </c>
      <c r="D7669" t="inlineStr">
        <is>
          <t>United States</t>
        </is>
      </c>
      <c r="E7669" t="inlineStr">
        <is>
          <t>USA</t>
        </is>
      </c>
      <c r="F7669" t="inlineStr">
        <is>
          <t>Land_x001F_ll gas recovery for direct use</t>
        </is>
      </c>
      <c r="G7669" t="n">
        <v>46</v>
      </c>
      <c r="H7669" t="n">
        <v>0.0003008691128343</v>
      </c>
      <c r="I7669" t="n">
        <v>0.000336973406374416</v>
      </c>
      <c r="J7669" s="6" t="inlineStr">
        <is>
          <t>waste - methane capture</t>
        </is>
      </c>
    </row>
    <row r="7670">
      <c r="A7670" t="inlineStr">
        <is>
          <t>WASTE</t>
        </is>
      </c>
      <c r="B7670" t="inlineStr">
        <is>
          <t>LAN</t>
        </is>
      </c>
      <c r="C7670" t="n">
        <v>2035</v>
      </c>
      <c r="D7670" t="inlineStr">
        <is>
          <t>United States</t>
        </is>
      </c>
      <c r="E7670" t="inlineStr">
        <is>
          <t>USA</t>
        </is>
      </c>
      <c r="F7670" t="inlineStr">
        <is>
          <t>Electricity generation with a gas turbine</t>
        </is>
      </c>
      <c r="G7670" t="n">
        <v>47</v>
      </c>
      <c r="H7670" t="n">
        <v>0.000190517421288</v>
      </c>
      <c r="I7670" t="n">
        <v>0.00021337951184256</v>
      </c>
      <c r="J7670" s="6" t="inlineStr">
        <is>
          <t>waste - methane capture</t>
        </is>
      </c>
    </row>
    <row r="7671">
      <c r="A7671" t="inlineStr">
        <is>
          <t>WASTE</t>
        </is>
      </c>
      <c r="B7671" t="inlineStr">
        <is>
          <t>LAN</t>
        </is>
      </c>
      <c r="C7671" t="n">
        <v>2035</v>
      </c>
      <c r="D7671" t="inlineStr">
        <is>
          <t>United States</t>
        </is>
      </c>
      <c r="E7671" t="inlineStr">
        <is>
          <t>USA</t>
        </is>
      </c>
      <c r="F7671" t="inlineStr">
        <is>
          <t>Electricity generation with combined heat and power</t>
        </is>
      </c>
      <c r="G7671" t="n">
        <v>47</v>
      </c>
      <c r="H7671" t="n">
        <v>0.0013059440243524</v>
      </c>
      <c r="I7671" t="n">
        <v>0.001462657307274688</v>
      </c>
      <c r="J7671" s="6" t="inlineStr">
        <is>
          <t>waste - methane capture</t>
        </is>
      </c>
    </row>
    <row r="7672">
      <c r="A7672" t="inlineStr">
        <is>
          <t>WASTE</t>
        </is>
      </c>
      <c r="B7672" t="inlineStr">
        <is>
          <t>LAN</t>
        </is>
      </c>
      <c r="C7672" t="n">
        <v>2035</v>
      </c>
      <c r="D7672" t="inlineStr">
        <is>
          <t>United States</t>
        </is>
      </c>
      <c r="E7672" t="inlineStr">
        <is>
          <t>USA</t>
        </is>
      </c>
      <c r="F7672" t="inlineStr">
        <is>
          <t>Flaring of landfill gas</t>
        </is>
      </c>
      <c r="G7672" t="n">
        <v>47</v>
      </c>
      <c r="H7672" t="n">
        <v>0.0003391336649656</v>
      </c>
      <c r="I7672" t="n">
        <v>0.000379829704761472</v>
      </c>
      <c r="J7672" s="6" t="inlineStr">
        <is>
          <t>waste - methane destruction</t>
        </is>
      </c>
    </row>
    <row r="7673">
      <c r="A7673" t="inlineStr">
        <is>
          <t>WASTE</t>
        </is>
      </c>
      <c r="B7673" t="inlineStr">
        <is>
          <t>LAN</t>
        </is>
      </c>
      <c r="C7673" t="n">
        <v>2035</v>
      </c>
      <c r="D7673" t="inlineStr">
        <is>
          <t>United States</t>
        </is>
      </c>
      <c r="E7673" t="inlineStr">
        <is>
          <t>USA</t>
        </is>
      </c>
      <c r="F7673" t="inlineStr">
        <is>
          <t>Electricity generation with a reciprocating engine</t>
        </is>
      </c>
      <c r="G7673" t="n">
        <v>47</v>
      </c>
      <c r="H7673" t="n">
        <v>0.0019673150964081</v>
      </c>
      <c r="I7673" t="n">
        <v>0.002203392907977072</v>
      </c>
      <c r="J7673" s="6" t="inlineStr">
        <is>
          <t>waste - methane capture</t>
        </is>
      </c>
    </row>
    <row r="7674">
      <c r="A7674" t="inlineStr">
        <is>
          <t>WASTE</t>
        </is>
      </c>
      <c r="B7674" t="inlineStr">
        <is>
          <t>LAN</t>
        </is>
      </c>
      <c r="C7674" t="n">
        <v>2035</v>
      </c>
      <c r="D7674" t="inlineStr">
        <is>
          <t>United States</t>
        </is>
      </c>
      <c r="E7674" t="inlineStr">
        <is>
          <t>USA</t>
        </is>
      </c>
      <c r="F7674" t="inlineStr">
        <is>
          <t>Electricity generation with a gas turbine</t>
        </is>
      </c>
      <c r="G7674" t="n">
        <v>48</v>
      </c>
      <c r="H7674" t="n">
        <v>0.0001271017754334</v>
      </c>
      <c r="I7674" t="n">
        <v>0.000142353988485408</v>
      </c>
      <c r="J7674" s="6" t="inlineStr">
        <is>
          <t>waste - methane capture</t>
        </is>
      </c>
    </row>
    <row r="7675">
      <c r="A7675" t="inlineStr">
        <is>
          <t>WASTE</t>
        </is>
      </c>
      <c r="B7675" t="inlineStr">
        <is>
          <t>LAN</t>
        </is>
      </c>
      <c r="C7675" t="n">
        <v>2035</v>
      </c>
      <c r="D7675" t="inlineStr">
        <is>
          <t>United States</t>
        </is>
      </c>
      <c r="E7675" t="inlineStr">
        <is>
          <t>USA</t>
        </is>
      </c>
      <c r="F7675" t="inlineStr">
        <is>
          <t>Electricity generation with a microturbine</t>
        </is>
      </c>
      <c r="G7675" t="n">
        <v>48</v>
      </c>
      <c r="H7675" t="n">
        <v>5.30206507392e-05</v>
      </c>
      <c r="I7675" t="n">
        <v>5.9383128827904e-05</v>
      </c>
      <c r="J7675" s="6" t="inlineStr">
        <is>
          <t>waste - methane capture</t>
        </is>
      </c>
    </row>
    <row r="7676">
      <c r="A7676" t="inlineStr">
        <is>
          <t>WASTE</t>
        </is>
      </c>
      <c r="B7676" t="inlineStr">
        <is>
          <t>LAN</t>
        </is>
      </c>
      <c r="C7676" t="n">
        <v>2035</v>
      </c>
      <c r="D7676" t="inlineStr">
        <is>
          <t>United States</t>
        </is>
      </c>
      <c r="E7676" t="inlineStr">
        <is>
          <t>USA</t>
        </is>
      </c>
      <c r="F7676" t="inlineStr">
        <is>
          <t>Electricity generation with a reciprocating engine</t>
        </is>
      </c>
      <c r="G7676" t="n">
        <v>48</v>
      </c>
      <c r="H7676" t="n">
        <v>0.0032940015662462</v>
      </c>
      <c r="I7676" t="n">
        <v>0.003689281754195744</v>
      </c>
      <c r="J7676" s="6" t="inlineStr">
        <is>
          <t>waste - methane capture</t>
        </is>
      </c>
    </row>
    <row r="7677">
      <c r="A7677" t="inlineStr">
        <is>
          <t>WASTE</t>
        </is>
      </c>
      <c r="B7677" t="inlineStr">
        <is>
          <t>LAN</t>
        </is>
      </c>
      <c r="C7677" t="n">
        <v>2035</v>
      </c>
      <c r="D7677" t="inlineStr">
        <is>
          <t>United States</t>
        </is>
      </c>
      <c r="E7677" t="inlineStr">
        <is>
          <t>USA</t>
        </is>
      </c>
      <c r="F7677" t="inlineStr">
        <is>
          <t>Electricity generation with combined heat and power</t>
        </is>
      </c>
      <c r="G7677" t="n">
        <v>48</v>
      </c>
      <c r="H7677" t="n">
        <v>0.0010075503087137</v>
      </c>
      <c r="I7677" t="n">
        <v>0.001128456345759344</v>
      </c>
      <c r="J7677" s="6" t="inlineStr">
        <is>
          <t>waste - methane capture</t>
        </is>
      </c>
    </row>
    <row r="7678">
      <c r="A7678" t="inlineStr">
        <is>
          <t>WASTE</t>
        </is>
      </c>
      <c r="B7678" t="inlineStr">
        <is>
          <t>LAN</t>
        </is>
      </c>
      <c r="C7678" t="n">
        <v>2035</v>
      </c>
      <c r="D7678" t="inlineStr">
        <is>
          <t>United States</t>
        </is>
      </c>
      <c r="E7678" t="inlineStr">
        <is>
          <t>USA</t>
        </is>
      </c>
      <c r="F7678" t="inlineStr">
        <is>
          <t>Flaring of landfill gas</t>
        </is>
      </c>
      <c r="G7678" t="n">
        <v>48</v>
      </c>
      <c r="H7678" t="n">
        <v>0.0006560714100488</v>
      </c>
      <c r="I7678" t="n">
        <v>0.0007347999792546561</v>
      </c>
      <c r="J7678" s="6" t="inlineStr">
        <is>
          <t>waste - methane destruction</t>
        </is>
      </c>
    </row>
    <row r="7679">
      <c r="A7679" t="inlineStr">
        <is>
          <t>WASTE</t>
        </is>
      </c>
      <c r="B7679" t="inlineStr">
        <is>
          <t>LAN</t>
        </is>
      </c>
      <c r="C7679" t="n">
        <v>2035</v>
      </c>
      <c r="D7679" t="inlineStr">
        <is>
          <t>United States</t>
        </is>
      </c>
      <c r="E7679" t="inlineStr">
        <is>
          <t>USA</t>
        </is>
      </c>
      <c r="F7679" t="inlineStr">
        <is>
          <t>Electricity generation with combined heat and power</t>
        </is>
      </c>
      <c r="G7679" t="n">
        <v>49</v>
      </c>
      <c r="H7679" t="n">
        <v>0.0008188493666239</v>
      </c>
      <c r="I7679" t="n">
        <v>0.0009171112906187682</v>
      </c>
      <c r="J7679" s="6" t="inlineStr">
        <is>
          <t>waste - methane capture</t>
        </is>
      </c>
    </row>
    <row r="7680">
      <c r="A7680" t="inlineStr">
        <is>
          <t>WASTE</t>
        </is>
      </c>
      <c r="B7680" t="inlineStr">
        <is>
          <t>LAN</t>
        </is>
      </c>
      <c r="C7680" t="n">
        <v>2035</v>
      </c>
      <c r="D7680" t="inlineStr">
        <is>
          <t>United States</t>
        </is>
      </c>
      <c r="E7680" t="inlineStr">
        <is>
          <t>USA</t>
        </is>
      </c>
      <c r="F7680" t="inlineStr">
        <is>
          <t>Electricity generation with a gas turbine</t>
        </is>
      </c>
      <c r="G7680" t="n">
        <v>49</v>
      </c>
      <c r="H7680" t="n">
        <v>0.0001857395836851</v>
      </c>
      <c r="I7680" t="n">
        <v>0.000208028333727312</v>
      </c>
      <c r="J7680" s="6" t="inlineStr">
        <is>
          <t>waste - methane capture</t>
        </is>
      </c>
    </row>
    <row r="7681">
      <c r="A7681" t="inlineStr">
        <is>
          <t>WASTE</t>
        </is>
      </c>
      <c r="B7681" t="inlineStr">
        <is>
          <t>LAN</t>
        </is>
      </c>
      <c r="C7681" t="n">
        <v>2035</v>
      </c>
      <c r="D7681" t="inlineStr">
        <is>
          <t>United States</t>
        </is>
      </c>
      <c r="E7681" t="inlineStr">
        <is>
          <t>USA</t>
        </is>
      </c>
      <c r="F7681" t="inlineStr">
        <is>
          <t>Electricity generation with a microturbine</t>
        </is>
      </c>
      <c r="G7681" t="n">
        <v>49</v>
      </c>
      <c r="H7681" t="n">
        <v>7.697065120740001e-05</v>
      </c>
      <c r="I7681" t="n">
        <v>8.620712935228802e-05</v>
      </c>
      <c r="J7681" s="6" t="inlineStr">
        <is>
          <t>waste - methane capture</t>
        </is>
      </c>
    </row>
    <row r="7682">
      <c r="A7682" t="inlineStr">
        <is>
          <t>WASTE</t>
        </is>
      </c>
      <c r="B7682" t="inlineStr">
        <is>
          <t>LAN</t>
        </is>
      </c>
      <c r="C7682" t="n">
        <v>2035</v>
      </c>
      <c r="D7682" t="inlineStr">
        <is>
          <t>United States</t>
        </is>
      </c>
      <c r="E7682" t="inlineStr">
        <is>
          <t>USA</t>
        </is>
      </c>
      <c r="F7682" t="inlineStr">
        <is>
          <t>Electricity generation with combined heat and power</t>
        </is>
      </c>
      <c r="G7682" t="n">
        <v>50</v>
      </c>
      <c r="H7682" t="n">
        <v>0.0003862594021484</v>
      </c>
      <c r="I7682" t="n">
        <v>0.000432610530406208</v>
      </c>
      <c r="J7682" s="6" t="inlineStr">
        <is>
          <t>waste - methane capture</t>
        </is>
      </c>
    </row>
    <row r="7683">
      <c r="A7683" t="inlineStr">
        <is>
          <t>WASTE</t>
        </is>
      </c>
      <c r="B7683" t="inlineStr">
        <is>
          <t>LAN</t>
        </is>
      </c>
      <c r="C7683" t="n">
        <v>2035</v>
      </c>
      <c r="D7683" t="inlineStr">
        <is>
          <t>United States</t>
        </is>
      </c>
      <c r="E7683" t="inlineStr">
        <is>
          <t>USA</t>
        </is>
      </c>
      <c r="F7683" t="inlineStr">
        <is>
          <t>Electricity generation with a microturbine</t>
        </is>
      </c>
      <c r="G7683" t="n">
        <v>50</v>
      </c>
      <c r="H7683" t="n">
        <v>2.38920674747e-05</v>
      </c>
      <c r="I7683" t="n">
        <v>2.6759115571664e-05</v>
      </c>
      <c r="J7683" s="6" t="inlineStr">
        <is>
          <t>waste - methane capture</t>
        </is>
      </c>
    </row>
    <row r="7684">
      <c r="A7684" t="inlineStr">
        <is>
          <t>WASTE</t>
        </is>
      </c>
      <c r="B7684" t="inlineStr">
        <is>
          <t>LAN</t>
        </is>
      </c>
      <c r="C7684" t="n">
        <v>2035</v>
      </c>
      <c r="D7684" t="inlineStr">
        <is>
          <t>United States</t>
        </is>
      </c>
      <c r="E7684" t="inlineStr">
        <is>
          <t>USA</t>
        </is>
      </c>
      <c r="F7684" t="inlineStr">
        <is>
          <t>Electricity generation with a gas turbine</t>
        </is>
      </c>
      <c r="G7684" t="n">
        <v>50</v>
      </c>
      <c r="H7684" t="n">
        <v>0.000193407482584</v>
      </c>
      <c r="I7684" t="n">
        <v>0.00021661638049408</v>
      </c>
      <c r="J7684" s="6" t="inlineStr">
        <is>
          <t>waste - methane capture</t>
        </is>
      </c>
    </row>
    <row r="7685">
      <c r="A7685" t="inlineStr">
        <is>
          <t>WASTE</t>
        </is>
      </c>
      <c r="B7685" t="inlineStr">
        <is>
          <t>LAN</t>
        </is>
      </c>
      <c r="C7685" t="n">
        <v>2035</v>
      </c>
      <c r="D7685" t="inlineStr">
        <is>
          <t>United States</t>
        </is>
      </c>
      <c r="E7685" t="inlineStr">
        <is>
          <t>USA</t>
        </is>
      </c>
      <c r="F7685" t="inlineStr">
        <is>
          <t>Electricity generation with a reciprocating engine</t>
        </is>
      </c>
      <c r="G7685" t="n">
        <v>50</v>
      </c>
      <c r="H7685" t="n">
        <v>0.0036541516892612</v>
      </c>
      <c r="I7685" t="n">
        <v>0.004092649891972545</v>
      </c>
      <c r="J7685" s="6" t="inlineStr">
        <is>
          <t>waste - methane capture</t>
        </is>
      </c>
    </row>
    <row r="7686">
      <c r="A7686" t="inlineStr">
        <is>
          <t>WASTE</t>
        </is>
      </c>
      <c r="B7686" t="inlineStr">
        <is>
          <t>LAN</t>
        </is>
      </c>
      <c r="C7686" t="n">
        <v>2035</v>
      </c>
      <c r="D7686" t="inlineStr">
        <is>
          <t>United States</t>
        </is>
      </c>
      <c r="E7686" t="inlineStr">
        <is>
          <t>USA</t>
        </is>
      </c>
      <c r="F7686" t="inlineStr">
        <is>
          <t>Flaring of landfill gas</t>
        </is>
      </c>
      <c r="G7686" t="n">
        <v>50</v>
      </c>
      <c r="H7686" t="n">
        <v>0.0003346957091708</v>
      </c>
      <c r="I7686" t="n">
        <v>0.0003748591942712961</v>
      </c>
      <c r="J7686" s="6" t="inlineStr">
        <is>
          <t>waste - methane destruction</t>
        </is>
      </c>
    </row>
    <row r="7687">
      <c r="A7687" t="inlineStr">
        <is>
          <t>WASTE</t>
        </is>
      </c>
      <c r="B7687" t="inlineStr">
        <is>
          <t>LAN</t>
        </is>
      </c>
      <c r="C7687" t="n">
        <v>2035</v>
      </c>
      <c r="D7687" t="inlineStr">
        <is>
          <t>United States</t>
        </is>
      </c>
      <c r="E7687" t="inlineStr">
        <is>
          <t>USA</t>
        </is>
      </c>
      <c r="F7687" t="inlineStr">
        <is>
          <t>Land_x001F_ll gas recovery for direct use</t>
        </is>
      </c>
      <c r="G7687" t="n">
        <v>50</v>
      </c>
      <c r="H7687" t="n">
        <v>0.0009847305482253001</v>
      </c>
      <c r="I7687" t="n">
        <v>0.001102898214012336</v>
      </c>
      <c r="J7687" s="6" t="inlineStr">
        <is>
          <t>waste - methane capture</t>
        </is>
      </c>
    </row>
    <row r="7688">
      <c r="A7688" t="inlineStr">
        <is>
          <t>WASTE</t>
        </is>
      </c>
      <c r="B7688" t="inlineStr">
        <is>
          <t>LAN</t>
        </is>
      </c>
      <c r="C7688" t="n">
        <v>2035</v>
      </c>
      <c r="D7688" t="inlineStr">
        <is>
          <t>United States</t>
        </is>
      </c>
      <c r="E7688" t="inlineStr">
        <is>
          <t>USA</t>
        </is>
      </c>
      <c r="F7688" t="inlineStr">
        <is>
          <t>Electricity generation with combined heat and power</t>
        </is>
      </c>
      <c r="G7688" t="n">
        <v>51</v>
      </c>
      <c r="H7688" t="n">
        <v>0.0010586395655992</v>
      </c>
      <c r="I7688" t="n">
        <v>0.001185676313471104</v>
      </c>
      <c r="J7688" s="6" t="inlineStr">
        <is>
          <t>waste - methane capture</t>
        </is>
      </c>
    </row>
    <row r="7689">
      <c r="A7689" t="inlineStr">
        <is>
          <t>WASTE</t>
        </is>
      </c>
      <c r="B7689" t="inlineStr">
        <is>
          <t>LAN</t>
        </is>
      </c>
      <c r="C7689" t="n">
        <v>2035</v>
      </c>
      <c r="D7689" t="inlineStr">
        <is>
          <t>United States</t>
        </is>
      </c>
      <c r="E7689" t="inlineStr">
        <is>
          <t>USA</t>
        </is>
      </c>
      <c r="F7689" t="inlineStr">
        <is>
          <t>Land_x001F_ll gas recovery for direct use</t>
        </is>
      </c>
      <c r="G7689" t="n">
        <v>51</v>
      </c>
      <c r="H7689" t="n">
        <v>0.0009688567952253</v>
      </c>
      <c r="I7689" t="n">
        <v>0.001085119610652336</v>
      </c>
      <c r="J7689" s="6" t="inlineStr">
        <is>
          <t>waste - methane capture</t>
        </is>
      </c>
    </row>
    <row r="7690">
      <c r="A7690" t="inlineStr">
        <is>
          <t>WASTE</t>
        </is>
      </c>
      <c r="B7690" t="inlineStr">
        <is>
          <t>LAN</t>
        </is>
      </c>
      <c r="C7690" t="n">
        <v>2035</v>
      </c>
      <c r="D7690" t="inlineStr">
        <is>
          <t>United States</t>
        </is>
      </c>
      <c r="E7690" t="inlineStr">
        <is>
          <t>USA</t>
        </is>
      </c>
      <c r="F7690" t="inlineStr">
        <is>
          <t>Electricity generation with a reciprocating engine</t>
        </is>
      </c>
      <c r="G7690" t="n">
        <v>51</v>
      </c>
      <c r="H7690" t="n">
        <v>0.0015475711552426</v>
      </c>
      <c r="I7690" t="n">
        <v>0.001733279693871712</v>
      </c>
      <c r="J7690" s="6" t="inlineStr">
        <is>
          <t>waste - methane capture</t>
        </is>
      </c>
    </row>
    <row r="7691">
      <c r="A7691" t="inlineStr">
        <is>
          <t>WASTE</t>
        </is>
      </c>
      <c r="B7691" t="inlineStr">
        <is>
          <t>LAN</t>
        </is>
      </c>
      <c r="C7691" t="n">
        <v>2035</v>
      </c>
      <c r="D7691" t="inlineStr">
        <is>
          <t>United States</t>
        </is>
      </c>
      <c r="E7691" t="inlineStr">
        <is>
          <t>USA</t>
        </is>
      </c>
      <c r="F7691" t="inlineStr">
        <is>
          <t>Electricity generation with a gas turbine</t>
        </is>
      </c>
      <c r="G7691" t="n">
        <v>51</v>
      </c>
      <c r="H7691" t="n">
        <v>0.0002410491542832</v>
      </c>
      <c r="I7691" t="n">
        <v>0.000269975052797184</v>
      </c>
      <c r="J7691" s="6" t="inlineStr">
        <is>
          <t>waste - methane capture</t>
        </is>
      </c>
    </row>
    <row r="7692">
      <c r="A7692" t="inlineStr">
        <is>
          <t>WASTE</t>
        </is>
      </c>
      <c r="B7692" t="inlineStr">
        <is>
          <t>LAN</t>
        </is>
      </c>
      <c r="C7692" t="n">
        <v>2035</v>
      </c>
      <c r="D7692" t="inlineStr">
        <is>
          <t>United States</t>
        </is>
      </c>
      <c r="E7692" t="inlineStr">
        <is>
          <t>USA</t>
        </is>
      </c>
      <c r="F7692" t="inlineStr">
        <is>
          <t>Electricity generation with a gas turbine</t>
        </is>
      </c>
      <c r="G7692" t="n">
        <v>52</v>
      </c>
      <c r="H7692" t="n">
        <v>5.61240522075e-05</v>
      </c>
      <c r="I7692" t="n">
        <v>6.285893847240001e-05</v>
      </c>
      <c r="J7692" s="6" t="inlineStr">
        <is>
          <t>waste - methane capture</t>
        </is>
      </c>
    </row>
    <row r="7693">
      <c r="A7693" t="inlineStr">
        <is>
          <t>WASTE</t>
        </is>
      </c>
      <c r="B7693" t="inlineStr">
        <is>
          <t>LAN</t>
        </is>
      </c>
      <c r="C7693" t="n">
        <v>2035</v>
      </c>
      <c r="D7693" t="inlineStr">
        <is>
          <t>United States</t>
        </is>
      </c>
      <c r="E7693" t="inlineStr">
        <is>
          <t>USA</t>
        </is>
      </c>
      <c r="F7693" t="inlineStr">
        <is>
          <t>Electricity generation with a reciprocating engine</t>
        </is>
      </c>
      <c r="G7693" t="n">
        <v>52</v>
      </c>
      <c r="H7693" t="n">
        <v>0.0064130401005968</v>
      </c>
      <c r="I7693" t="n">
        <v>0.007182604912668417</v>
      </c>
      <c r="J7693" s="6" t="inlineStr">
        <is>
          <t>waste - methane capture</t>
        </is>
      </c>
    </row>
    <row r="7694">
      <c r="A7694" t="inlineStr">
        <is>
          <t>WASTE</t>
        </is>
      </c>
      <c r="B7694" t="inlineStr">
        <is>
          <t>LAN</t>
        </is>
      </c>
      <c r="C7694" t="n">
        <v>2035</v>
      </c>
      <c r="D7694" t="inlineStr">
        <is>
          <t>United States</t>
        </is>
      </c>
      <c r="E7694" t="inlineStr">
        <is>
          <t>USA</t>
        </is>
      </c>
      <c r="F7694" t="inlineStr">
        <is>
          <t>Land_x001F_ll gas recovery for direct use</t>
        </is>
      </c>
      <c r="G7694" t="n">
        <v>53</v>
      </c>
      <c r="H7694" t="n">
        <v>0.001095594605431</v>
      </c>
      <c r="I7694" t="n">
        <v>0.00122706595808272</v>
      </c>
      <c r="J7694" s="6" t="inlineStr">
        <is>
          <t>waste - methane capture</t>
        </is>
      </c>
    </row>
    <row r="7695">
      <c r="A7695" t="inlineStr">
        <is>
          <t>WASTE</t>
        </is>
      </c>
      <c r="B7695" t="inlineStr">
        <is>
          <t>LAN</t>
        </is>
      </c>
      <c r="C7695" t="n">
        <v>2035</v>
      </c>
      <c r="D7695" t="inlineStr">
        <is>
          <t>United States</t>
        </is>
      </c>
      <c r="E7695" t="inlineStr">
        <is>
          <t>USA</t>
        </is>
      </c>
      <c r="F7695" t="inlineStr">
        <is>
          <t>Electricity generation with combined heat and power</t>
        </is>
      </c>
      <c r="G7695" t="n">
        <v>53</v>
      </c>
      <c r="H7695" t="n">
        <v>0.0009724649571581</v>
      </c>
      <c r="I7695" t="n">
        <v>0.001089160752017072</v>
      </c>
      <c r="J7695" s="6" t="inlineStr">
        <is>
          <t>waste - methane capture</t>
        </is>
      </c>
    </row>
    <row r="7696">
      <c r="A7696" t="inlineStr">
        <is>
          <t>WASTE</t>
        </is>
      </c>
      <c r="B7696" t="inlineStr">
        <is>
          <t>LAN</t>
        </is>
      </c>
      <c r="C7696" t="n">
        <v>2035</v>
      </c>
      <c r="D7696" t="inlineStr">
        <is>
          <t>United States</t>
        </is>
      </c>
      <c r="E7696" t="inlineStr">
        <is>
          <t>USA</t>
        </is>
      </c>
      <c r="F7696" t="inlineStr">
        <is>
          <t>Electricity generation with a gas turbine</t>
        </is>
      </c>
      <c r="G7696" t="n">
        <v>53</v>
      </c>
      <c r="H7696" t="n">
        <v>5.49794385734e-05</v>
      </c>
      <c r="I7696" t="n">
        <v>6.157697120220801e-05</v>
      </c>
      <c r="J7696" s="6" t="inlineStr">
        <is>
          <t>waste - methane capture</t>
        </is>
      </c>
    </row>
    <row r="7697">
      <c r="A7697" t="inlineStr">
        <is>
          <t>WASTE</t>
        </is>
      </c>
      <c r="B7697" t="inlineStr">
        <is>
          <t>LAN</t>
        </is>
      </c>
      <c r="C7697" t="n">
        <v>2035</v>
      </c>
      <c r="D7697" t="inlineStr">
        <is>
          <t>United States</t>
        </is>
      </c>
      <c r="E7697" t="inlineStr">
        <is>
          <t>USA</t>
        </is>
      </c>
      <c r="F7697" t="inlineStr">
        <is>
          <t>Electricity generation with a reciprocating engine</t>
        </is>
      </c>
      <c r="G7697" t="n">
        <v>53</v>
      </c>
      <c r="H7697" t="n">
        <v>0.0044677463592961</v>
      </c>
      <c r="I7697" t="n">
        <v>0.005003875922411632</v>
      </c>
      <c r="J7697" s="6" t="inlineStr">
        <is>
          <t>waste - methane capture</t>
        </is>
      </c>
    </row>
    <row r="7698">
      <c r="A7698" t="inlineStr">
        <is>
          <t>WASTE</t>
        </is>
      </c>
      <c r="B7698" t="inlineStr">
        <is>
          <t>LAN</t>
        </is>
      </c>
      <c r="C7698" t="n">
        <v>2035</v>
      </c>
      <c r="D7698" t="inlineStr">
        <is>
          <t>United States</t>
        </is>
      </c>
      <c r="E7698" t="inlineStr">
        <is>
          <t>USA</t>
        </is>
      </c>
      <c r="F7698" t="inlineStr">
        <is>
          <t>Flaring of landfill gas</t>
        </is>
      </c>
      <c r="G7698" t="n">
        <v>54</v>
      </c>
      <c r="H7698" t="n">
        <v>0.0002873592893593</v>
      </c>
      <c r="I7698" t="n">
        <v>0.000321842404082416</v>
      </c>
      <c r="J7698" s="6" t="inlineStr">
        <is>
          <t>waste - methane destruction</t>
        </is>
      </c>
    </row>
    <row r="7699">
      <c r="A7699" t="inlineStr">
        <is>
          <t>WASTE</t>
        </is>
      </c>
      <c r="B7699" t="inlineStr">
        <is>
          <t>LAN</t>
        </is>
      </c>
      <c r="C7699" t="n">
        <v>2035</v>
      </c>
      <c r="D7699" t="inlineStr">
        <is>
          <t>United States</t>
        </is>
      </c>
      <c r="E7699" t="inlineStr">
        <is>
          <t>USA</t>
        </is>
      </c>
      <c r="F7699" t="inlineStr">
        <is>
          <t>Electricity generation with a gas turbine</t>
        </is>
      </c>
      <c r="G7699" t="n">
        <v>54</v>
      </c>
      <c r="H7699" t="n">
        <v>5.40201326658e-05</v>
      </c>
      <c r="I7699" t="n">
        <v>6.050254858569601e-05</v>
      </c>
      <c r="J7699" s="6" t="inlineStr">
        <is>
          <t>waste - methane capture</t>
        </is>
      </c>
    </row>
    <row r="7700">
      <c r="A7700" t="inlineStr">
        <is>
          <t>WASTE</t>
        </is>
      </c>
      <c r="B7700" t="inlineStr">
        <is>
          <t>LAN</t>
        </is>
      </c>
      <c r="C7700" t="n">
        <v>2035</v>
      </c>
      <c r="D7700" t="inlineStr">
        <is>
          <t>United States</t>
        </is>
      </c>
      <c r="E7700" t="inlineStr">
        <is>
          <t>USA</t>
        </is>
      </c>
      <c r="F7700" t="inlineStr">
        <is>
          <t>Electricity generation with a reciprocating engine</t>
        </is>
      </c>
      <c r="G7700" t="n">
        <v>54</v>
      </c>
      <c r="H7700" t="n">
        <v>0.0029365710215643</v>
      </c>
      <c r="I7700" t="n">
        <v>0.003288959544152017</v>
      </c>
      <c r="J7700" s="6" t="inlineStr">
        <is>
          <t>waste - methane capture</t>
        </is>
      </c>
    </row>
    <row r="7701">
      <c r="A7701" t="inlineStr">
        <is>
          <t>WASTE</t>
        </is>
      </c>
      <c r="B7701" t="inlineStr">
        <is>
          <t>LAN</t>
        </is>
      </c>
      <c r="C7701" t="n">
        <v>2035</v>
      </c>
      <c r="D7701" t="inlineStr">
        <is>
          <t>United States</t>
        </is>
      </c>
      <c r="E7701" t="inlineStr">
        <is>
          <t>USA</t>
        </is>
      </c>
      <c r="F7701" t="inlineStr">
        <is>
          <t>Electricity generation with combined heat and power</t>
        </is>
      </c>
      <c r="G7701" t="n">
        <v>54</v>
      </c>
      <c r="H7701" t="n">
        <v>0.0005453237827169</v>
      </c>
      <c r="I7701" t="n">
        <v>0.0006107626366429281</v>
      </c>
      <c r="J7701" s="6" t="inlineStr">
        <is>
          <t>waste - methane capture</t>
        </is>
      </c>
    </row>
    <row r="7702">
      <c r="A7702" t="inlineStr">
        <is>
          <t>WASTE</t>
        </is>
      </c>
      <c r="B7702" t="inlineStr">
        <is>
          <t>LAN</t>
        </is>
      </c>
      <c r="C7702" t="n">
        <v>2035</v>
      </c>
      <c r="D7702" t="inlineStr">
        <is>
          <t>United States</t>
        </is>
      </c>
      <c r="E7702" t="inlineStr">
        <is>
          <t>USA</t>
        </is>
      </c>
      <c r="F7702" t="inlineStr">
        <is>
          <t>Electricity generation with a gas turbine</t>
        </is>
      </c>
      <c r="G7702" t="n">
        <v>55</v>
      </c>
      <c r="H7702" t="n">
        <v>5.78757717449e-05</v>
      </c>
      <c r="I7702" t="n">
        <v>6.482086435428801e-05</v>
      </c>
      <c r="J7702" s="6" t="inlineStr">
        <is>
          <t>waste - methane capture</t>
        </is>
      </c>
    </row>
    <row r="7703">
      <c r="A7703" t="inlineStr">
        <is>
          <t>WASTE</t>
        </is>
      </c>
      <c r="B7703" t="inlineStr">
        <is>
          <t>LAN</t>
        </is>
      </c>
      <c r="C7703" t="n">
        <v>2035</v>
      </c>
      <c r="D7703" t="inlineStr">
        <is>
          <t>United States</t>
        </is>
      </c>
      <c r="E7703" t="inlineStr">
        <is>
          <t>USA</t>
        </is>
      </c>
      <c r="F7703" t="inlineStr">
        <is>
          <t>Electricity generation with combined heat and power</t>
        </is>
      </c>
      <c r="G7703" t="n">
        <v>55</v>
      </c>
      <c r="H7703" t="n">
        <v>0.0004633044009097</v>
      </c>
      <c r="I7703" t="n">
        <v>0.0005189009290188641</v>
      </c>
      <c r="J7703" s="6" t="inlineStr">
        <is>
          <t>waste - methane capture</t>
        </is>
      </c>
    </row>
    <row r="7704">
      <c r="A7704" t="inlineStr">
        <is>
          <t>WASTE</t>
        </is>
      </c>
      <c r="B7704" t="inlineStr">
        <is>
          <t>LAN</t>
        </is>
      </c>
      <c r="C7704" t="n">
        <v>2035</v>
      </c>
      <c r="D7704" t="inlineStr">
        <is>
          <t>United States</t>
        </is>
      </c>
      <c r="E7704" t="inlineStr">
        <is>
          <t>USA</t>
        </is>
      </c>
      <c r="F7704" t="inlineStr">
        <is>
          <t>Electricity generation with a microturbine</t>
        </is>
      </c>
      <c r="G7704" t="n">
        <v>55</v>
      </c>
      <c r="H7704" t="n">
        <v>2.24323630391e-05</v>
      </c>
      <c r="I7704" t="n">
        <v>2.5124246603792e-05</v>
      </c>
      <c r="J7704" s="6" t="inlineStr">
        <is>
          <t>waste - methane capture</t>
        </is>
      </c>
    </row>
    <row r="7705">
      <c r="A7705" t="inlineStr">
        <is>
          <t>WASTE</t>
        </is>
      </c>
      <c r="B7705" t="inlineStr">
        <is>
          <t>LAN</t>
        </is>
      </c>
      <c r="C7705" t="n">
        <v>2035</v>
      </c>
      <c r="D7705" t="inlineStr">
        <is>
          <t>United States</t>
        </is>
      </c>
      <c r="E7705" t="inlineStr">
        <is>
          <t>USA</t>
        </is>
      </c>
      <c r="F7705" t="inlineStr">
        <is>
          <t>Electricity generation with a reciprocating engine</t>
        </is>
      </c>
      <c r="G7705" t="n">
        <v>55</v>
      </c>
      <c r="H7705" t="n">
        <v>0.0031089429976419</v>
      </c>
      <c r="I7705" t="n">
        <v>0.003482016157358929</v>
      </c>
      <c r="J7705" s="6" t="inlineStr">
        <is>
          <t>waste - methane capture</t>
        </is>
      </c>
    </row>
    <row r="7706">
      <c r="A7706" t="inlineStr">
        <is>
          <t>WASTE</t>
        </is>
      </c>
      <c r="B7706" t="inlineStr">
        <is>
          <t>LAN</t>
        </is>
      </c>
      <c r="C7706" t="n">
        <v>2035</v>
      </c>
      <c r="D7706" t="inlineStr">
        <is>
          <t>United States</t>
        </is>
      </c>
      <c r="E7706" t="inlineStr">
        <is>
          <t>USA</t>
        </is>
      </c>
      <c r="F7706" t="inlineStr">
        <is>
          <t>Electricity generation with combined heat and power</t>
        </is>
      </c>
      <c r="G7706" t="n">
        <v>56</v>
      </c>
      <c r="H7706" t="n">
        <v>0.0004416437295731</v>
      </c>
      <c r="I7706" t="n">
        <v>0.000494640977121872</v>
      </c>
      <c r="J7706" s="6" t="inlineStr">
        <is>
          <t>waste - methane capture</t>
        </is>
      </c>
    </row>
    <row r="7707">
      <c r="A7707" t="inlineStr">
        <is>
          <t>WASTE</t>
        </is>
      </c>
      <c r="B7707" t="inlineStr">
        <is>
          <t>LAN</t>
        </is>
      </c>
      <c r="C7707" t="n">
        <v>2035</v>
      </c>
      <c r="D7707" t="inlineStr">
        <is>
          <t>United States</t>
        </is>
      </c>
      <c r="E7707" t="inlineStr">
        <is>
          <t>USA</t>
        </is>
      </c>
      <c r="F7707" t="inlineStr">
        <is>
          <t>Electricity generation with a reciprocating engine</t>
        </is>
      </c>
      <c r="G7707" t="n">
        <v>56</v>
      </c>
      <c r="H7707" t="n">
        <v>0.0030520856380463</v>
      </c>
      <c r="I7707" t="n">
        <v>0.003418335914611857</v>
      </c>
      <c r="J7707" s="6" t="inlineStr">
        <is>
          <t>waste - methane capture</t>
        </is>
      </c>
    </row>
    <row r="7708">
      <c r="A7708" t="inlineStr">
        <is>
          <t>WASTE</t>
        </is>
      </c>
      <c r="B7708" t="inlineStr">
        <is>
          <t>LAN</t>
        </is>
      </c>
      <c r="C7708" t="n">
        <v>2035</v>
      </c>
      <c r="D7708" t="inlineStr">
        <is>
          <t>United States</t>
        </is>
      </c>
      <c r="E7708" t="inlineStr">
        <is>
          <t>USA</t>
        </is>
      </c>
      <c r="F7708" t="inlineStr">
        <is>
          <t>Electricity generation with a gas turbine</t>
        </is>
      </c>
      <c r="G7708" t="n">
        <v>56</v>
      </c>
      <c r="H7708" t="n">
        <v>0.000165999357705</v>
      </c>
      <c r="I7708" t="n">
        <v>0.0001859192806296</v>
      </c>
      <c r="J7708" s="6" t="inlineStr">
        <is>
          <t>waste - methane capture</t>
        </is>
      </c>
    </row>
    <row r="7709">
      <c r="A7709" t="inlineStr">
        <is>
          <t>WASTE</t>
        </is>
      </c>
      <c r="B7709" t="inlineStr">
        <is>
          <t>LAN</t>
        </is>
      </c>
      <c r="C7709" t="n">
        <v>2035</v>
      </c>
      <c r="D7709" t="inlineStr">
        <is>
          <t>United States</t>
        </is>
      </c>
      <c r="E7709" t="inlineStr">
        <is>
          <t>USA</t>
        </is>
      </c>
      <c r="F7709" t="inlineStr">
        <is>
          <t>Electricity generation with a microturbine</t>
        </is>
      </c>
      <c r="G7709" t="n">
        <v>56</v>
      </c>
      <c r="H7709" t="n">
        <v>2.14120500459e-05</v>
      </c>
      <c r="I7709" t="n">
        <v>2.3981496051408e-05</v>
      </c>
      <c r="J7709" s="6" t="inlineStr">
        <is>
          <t>waste - methane capture</t>
        </is>
      </c>
    </row>
    <row r="7710">
      <c r="A7710" t="inlineStr">
        <is>
          <t>WASTE</t>
        </is>
      </c>
      <c r="B7710" t="inlineStr">
        <is>
          <t>LAN</t>
        </is>
      </c>
      <c r="C7710" t="n">
        <v>2035</v>
      </c>
      <c r="D7710" t="inlineStr">
        <is>
          <t>United States</t>
        </is>
      </c>
      <c r="E7710" t="inlineStr">
        <is>
          <t>USA</t>
        </is>
      </c>
      <c r="F7710" t="inlineStr">
        <is>
          <t>Electricity generation with a gas turbine</t>
        </is>
      </c>
      <c r="G7710" t="n">
        <v>57</v>
      </c>
      <c r="H7710" t="n">
        <v>5.04986783199e-05</v>
      </c>
      <c r="I7710" t="n">
        <v>5.655851971828801e-05</v>
      </c>
      <c r="J7710" s="6" t="inlineStr">
        <is>
          <t>waste - methane capture</t>
        </is>
      </c>
    </row>
    <row r="7711">
      <c r="A7711" t="inlineStr">
        <is>
          <t>WASTE</t>
        </is>
      </c>
      <c r="B7711" t="inlineStr">
        <is>
          <t>LAN</t>
        </is>
      </c>
      <c r="C7711" t="n">
        <v>2035</v>
      </c>
      <c r="D7711" t="inlineStr">
        <is>
          <t>United States</t>
        </is>
      </c>
      <c r="E7711" t="inlineStr">
        <is>
          <t>USA</t>
        </is>
      </c>
      <c r="F7711" t="inlineStr">
        <is>
          <t>Electricity generation with combined heat and power</t>
        </is>
      </c>
      <c r="G7711" t="n">
        <v>57</v>
      </c>
      <c r="H7711" t="n">
        <v>0.0003747417795239</v>
      </c>
      <c r="I7711" t="n">
        <v>0.0004197107930667681</v>
      </c>
      <c r="J7711" s="6" t="inlineStr">
        <is>
          <t>waste - methane capture</t>
        </is>
      </c>
    </row>
    <row r="7712">
      <c r="A7712" t="inlineStr">
        <is>
          <t>WASTE</t>
        </is>
      </c>
      <c r="B7712" t="inlineStr">
        <is>
          <t>LAN</t>
        </is>
      </c>
      <c r="C7712" t="n">
        <v>2035</v>
      </c>
      <c r="D7712" t="inlineStr">
        <is>
          <t>United States</t>
        </is>
      </c>
      <c r="E7712" t="inlineStr">
        <is>
          <t>USA</t>
        </is>
      </c>
      <c r="F7712" t="inlineStr">
        <is>
          <t>Electricity generation with a reciprocating engine</t>
        </is>
      </c>
      <c r="G7712" t="n">
        <v>57</v>
      </c>
      <c r="H7712" t="n">
        <v>0.0015796630177647</v>
      </c>
      <c r="I7712" t="n">
        <v>0.001769222579896464</v>
      </c>
      <c r="J7712" s="6" t="inlineStr">
        <is>
          <t>waste - methane capture</t>
        </is>
      </c>
    </row>
    <row r="7713">
      <c r="A7713" t="inlineStr">
        <is>
          <t>WASTE</t>
        </is>
      </c>
      <c r="B7713" t="inlineStr">
        <is>
          <t>LAN</t>
        </is>
      </c>
      <c r="C7713" t="n">
        <v>2035</v>
      </c>
      <c r="D7713" t="inlineStr">
        <is>
          <t>United States</t>
        </is>
      </c>
      <c r="E7713" t="inlineStr">
        <is>
          <t>USA</t>
        </is>
      </c>
      <c r="F7713" t="inlineStr">
        <is>
          <t>Electricity generation with a reciprocating engine</t>
        </is>
      </c>
      <c r="G7713" t="n">
        <v>58</v>
      </c>
      <c r="H7713" t="n">
        <v>0.0041067471029237</v>
      </c>
      <c r="I7713" t="n">
        <v>0.004599556755274545</v>
      </c>
      <c r="J7713" s="6" t="inlineStr">
        <is>
          <t>waste - methane capture</t>
        </is>
      </c>
    </row>
    <row r="7714">
      <c r="A7714" t="inlineStr">
        <is>
          <t>WASTE</t>
        </is>
      </c>
      <c r="B7714" t="inlineStr">
        <is>
          <t>LAN</t>
        </is>
      </c>
      <c r="C7714" t="n">
        <v>2035</v>
      </c>
      <c r="D7714" t="inlineStr">
        <is>
          <t>United States</t>
        </is>
      </c>
      <c r="E7714" t="inlineStr">
        <is>
          <t>USA</t>
        </is>
      </c>
      <c r="F7714" t="inlineStr">
        <is>
          <t>Electricity generation with combined heat and power</t>
        </is>
      </c>
      <c r="G7714" t="n">
        <v>58</v>
      </c>
      <c r="H7714" t="n">
        <v>0.0006170796841616</v>
      </c>
      <c r="I7714" t="n">
        <v>0.000691129246260992</v>
      </c>
      <c r="J7714" s="6" t="inlineStr">
        <is>
          <t>waste - methane capture</t>
        </is>
      </c>
    </row>
    <row r="7715">
      <c r="A7715" t="inlineStr">
        <is>
          <t>WASTE</t>
        </is>
      </c>
      <c r="B7715" t="inlineStr">
        <is>
          <t>LAN</t>
        </is>
      </c>
      <c r="C7715" t="n">
        <v>2035</v>
      </c>
      <c r="D7715" t="inlineStr">
        <is>
          <t>United States</t>
        </is>
      </c>
      <c r="E7715" t="inlineStr">
        <is>
          <t>USA</t>
        </is>
      </c>
      <c r="F7715" t="inlineStr">
        <is>
          <t>Electricity generation with a gas turbine</t>
        </is>
      </c>
      <c r="G7715" t="n">
        <v>58</v>
      </c>
      <c r="H7715" t="n">
        <v>5.05772986799e-05</v>
      </c>
      <c r="I7715" t="n">
        <v>5.664657452148801e-05</v>
      </c>
      <c r="J7715" s="6" t="inlineStr">
        <is>
          <t>waste - methane capture</t>
        </is>
      </c>
    </row>
    <row r="7716">
      <c r="A7716" t="inlineStr">
        <is>
          <t>WASTE</t>
        </is>
      </c>
      <c r="B7716" t="inlineStr">
        <is>
          <t>LAN</t>
        </is>
      </c>
      <c r="C7716" t="n">
        <v>2035</v>
      </c>
      <c r="D7716" t="inlineStr">
        <is>
          <t>United States</t>
        </is>
      </c>
      <c r="E7716" t="inlineStr">
        <is>
          <t>USA</t>
        </is>
      </c>
      <c r="F7716" t="inlineStr">
        <is>
          <t>Electricity generation with a microturbine</t>
        </is>
      </c>
      <c r="G7716" t="n">
        <v>58</v>
      </c>
      <c r="H7716" t="n">
        <v>2.1071124138e-05</v>
      </c>
      <c r="I7716" t="n">
        <v>2.359965903456e-05</v>
      </c>
      <c r="J7716" s="6" t="inlineStr">
        <is>
          <t>waste - methane capture</t>
        </is>
      </c>
    </row>
    <row r="7717">
      <c r="A7717" t="inlineStr">
        <is>
          <t>WASTE</t>
        </is>
      </c>
      <c r="B7717" t="inlineStr">
        <is>
          <t>LAN</t>
        </is>
      </c>
      <c r="C7717" t="n">
        <v>2035</v>
      </c>
      <c r="D7717" t="inlineStr">
        <is>
          <t>United States</t>
        </is>
      </c>
      <c r="E7717" t="inlineStr">
        <is>
          <t>USA</t>
        </is>
      </c>
      <c r="F7717" t="inlineStr">
        <is>
          <t>Land_x001F_ll gas recovery for direct use</t>
        </is>
      </c>
      <c r="G7717" t="n">
        <v>59</v>
      </c>
      <c r="H7717" t="n">
        <v>0.0008190856897272</v>
      </c>
      <c r="I7717" t="n">
        <v>0.0009173759724944641</v>
      </c>
      <c r="J7717" s="6" t="inlineStr">
        <is>
          <t>waste - methane capture</t>
        </is>
      </c>
    </row>
    <row r="7718">
      <c r="A7718" t="inlineStr">
        <is>
          <t>WASTE</t>
        </is>
      </c>
      <c r="B7718" t="inlineStr">
        <is>
          <t>LAN</t>
        </is>
      </c>
      <c r="C7718" t="n">
        <v>2035</v>
      </c>
      <c r="D7718" t="inlineStr">
        <is>
          <t>United States</t>
        </is>
      </c>
      <c r="E7718" t="inlineStr">
        <is>
          <t>USA</t>
        </is>
      </c>
      <c r="F7718" t="inlineStr">
        <is>
          <t>Electricity generation with combined heat and power</t>
        </is>
      </c>
      <c r="G7718" t="n">
        <v>59</v>
      </c>
      <c r="H7718" t="n">
        <v>0.0001955536863534</v>
      </c>
      <c r="I7718" t="n">
        <v>0.000219020128715808</v>
      </c>
      <c r="J7718" s="6" t="inlineStr">
        <is>
          <t>waste - methane capture</t>
        </is>
      </c>
    </row>
    <row r="7719">
      <c r="A7719" t="inlineStr">
        <is>
          <t>WASTE</t>
        </is>
      </c>
      <c r="B7719" t="inlineStr">
        <is>
          <t>LAN</t>
        </is>
      </c>
      <c r="C7719" t="n">
        <v>2035</v>
      </c>
      <c r="D7719" t="inlineStr">
        <is>
          <t>United States</t>
        </is>
      </c>
      <c r="E7719" t="inlineStr">
        <is>
          <t>USA</t>
        </is>
      </c>
      <c r="F7719" t="inlineStr">
        <is>
          <t>Electricity generation with a gas turbine</t>
        </is>
      </c>
      <c r="G7719" t="n">
        <v>59</v>
      </c>
      <c r="H7719" t="n">
        <v>9.81634620985e-05</v>
      </c>
      <c r="I7719" t="n">
        <v>0.00010994307755032</v>
      </c>
      <c r="J7719" s="6" t="inlineStr">
        <is>
          <t>waste - methane capture</t>
        </is>
      </c>
    </row>
    <row r="7720">
      <c r="A7720" t="inlineStr">
        <is>
          <t>WASTE</t>
        </is>
      </c>
      <c r="B7720" t="inlineStr">
        <is>
          <t>LAN</t>
        </is>
      </c>
      <c r="C7720" t="n">
        <v>2035</v>
      </c>
      <c r="D7720" t="inlineStr">
        <is>
          <t>United States</t>
        </is>
      </c>
      <c r="E7720" t="inlineStr">
        <is>
          <t>USA</t>
        </is>
      </c>
      <c r="F7720" t="inlineStr">
        <is>
          <t>Electricity generation with a microturbine</t>
        </is>
      </c>
      <c r="G7720" t="n">
        <v>59</v>
      </c>
      <c r="H7720" t="n">
        <v>2.04493535421e-05</v>
      </c>
      <c r="I7720" t="n">
        <v>2.2903275967152e-05</v>
      </c>
      <c r="J7720" s="6" t="inlineStr">
        <is>
          <t>waste - methane capture</t>
        </is>
      </c>
    </row>
    <row r="7721">
      <c r="A7721" t="inlineStr">
        <is>
          <t>WASTE</t>
        </is>
      </c>
      <c r="B7721" t="inlineStr">
        <is>
          <t>LAN</t>
        </is>
      </c>
      <c r="C7721" t="n">
        <v>2035</v>
      </c>
      <c r="D7721" t="inlineStr">
        <is>
          <t>United States</t>
        </is>
      </c>
      <c r="E7721" t="inlineStr">
        <is>
          <t>USA</t>
        </is>
      </c>
      <c r="F7721" t="inlineStr">
        <is>
          <t>Electricity generation with a reciprocating engine</t>
        </is>
      </c>
      <c r="G7721" t="n">
        <v>59</v>
      </c>
      <c r="H7721" t="n">
        <v>0.0026582912541926</v>
      </c>
      <c r="I7721" t="n">
        <v>0.002977286204695712</v>
      </c>
      <c r="J7721" s="6" t="inlineStr">
        <is>
          <t>waste - methane capture</t>
        </is>
      </c>
    </row>
    <row r="7722">
      <c r="A7722" t="inlineStr">
        <is>
          <t>WASTE</t>
        </is>
      </c>
      <c r="B7722" t="inlineStr">
        <is>
          <t>LAN</t>
        </is>
      </c>
      <c r="C7722" t="n">
        <v>2035</v>
      </c>
      <c r="D7722" t="inlineStr">
        <is>
          <t>United States</t>
        </is>
      </c>
      <c r="E7722" t="inlineStr">
        <is>
          <t>USA</t>
        </is>
      </c>
      <c r="F7722" t="inlineStr">
        <is>
          <t>Flaring of landfill gas</t>
        </is>
      </c>
      <c r="G7722" t="n">
        <v>59</v>
      </c>
      <c r="H7722" t="n">
        <v>0.000282335531665</v>
      </c>
      <c r="I7722" t="n">
        <v>0.0003162157954648</v>
      </c>
      <c r="J7722" s="6" t="inlineStr">
        <is>
          <t>waste - methane destruction</t>
        </is>
      </c>
    </row>
    <row r="7723">
      <c r="A7723" t="inlineStr">
        <is>
          <t>WASTE</t>
        </is>
      </c>
      <c r="B7723" t="inlineStr">
        <is>
          <t>LAN</t>
        </is>
      </c>
      <c r="C7723" t="n">
        <v>2035</v>
      </c>
      <c r="D7723" t="inlineStr">
        <is>
          <t>United States</t>
        </is>
      </c>
      <c r="E7723" t="inlineStr">
        <is>
          <t>USA</t>
        </is>
      </c>
      <c r="F7723" t="inlineStr">
        <is>
          <t>Electricity generation with a gas turbine</t>
        </is>
      </c>
      <c r="G7723" t="n">
        <v>60</v>
      </c>
      <c r="H7723" t="n">
        <v>4.85245836899e-05</v>
      </c>
      <c r="I7723" t="n">
        <v>5.4347533732688e-05</v>
      </c>
      <c r="J7723" s="6" t="inlineStr">
        <is>
          <t>waste - methane capture</t>
        </is>
      </c>
    </row>
    <row r="7724">
      <c r="A7724" t="inlineStr">
        <is>
          <t>WASTE</t>
        </is>
      </c>
      <c r="B7724" t="inlineStr">
        <is>
          <t>LAN</t>
        </is>
      </c>
      <c r="C7724" t="n">
        <v>2035</v>
      </c>
      <c r="D7724" t="inlineStr">
        <is>
          <t>United States</t>
        </is>
      </c>
      <c r="E7724" t="inlineStr">
        <is>
          <t>USA</t>
        </is>
      </c>
      <c r="F7724" t="inlineStr">
        <is>
          <t>Electricity generation with a microturbine</t>
        </is>
      </c>
      <c r="G7724" t="n">
        <v>60</v>
      </c>
      <c r="H7724" t="n">
        <v>4.11091950809e-05</v>
      </c>
      <c r="I7724" t="n">
        <v>4.6042298490608e-05</v>
      </c>
      <c r="J7724" s="6" t="inlineStr">
        <is>
          <t>waste - methane capture</t>
        </is>
      </c>
    </row>
    <row r="7725">
      <c r="A7725" t="inlineStr">
        <is>
          <t>WASTE</t>
        </is>
      </c>
      <c r="B7725" t="inlineStr">
        <is>
          <t>LAN</t>
        </is>
      </c>
      <c r="C7725" t="n">
        <v>2035</v>
      </c>
      <c r="D7725" t="inlineStr">
        <is>
          <t>United States</t>
        </is>
      </c>
      <c r="E7725" t="inlineStr">
        <is>
          <t>USA</t>
        </is>
      </c>
      <c r="F7725" t="inlineStr">
        <is>
          <t>Electricity generation with combined heat and power</t>
        </is>
      </c>
      <c r="G7725" t="n">
        <v>60</v>
      </c>
      <c r="H7725" t="n">
        <v>0.000684574173647</v>
      </c>
      <c r="I7725" t="n">
        <v>0.00076672307448464</v>
      </c>
      <c r="J7725" s="6" t="inlineStr">
        <is>
          <t>waste - methane capture</t>
        </is>
      </c>
    </row>
    <row r="7726">
      <c r="A7726" t="inlineStr">
        <is>
          <t>WASTE</t>
        </is>
      </c>
      <c r="B7726" t="inlineStr">
        <is>
          <t>LAN</t>
        </is>
      </c>
      <c r="C7726" t="n">
        <v>2035</v>
      </c>
      <c r="D7726" t="inlineStr">
        <is>
          <t>United States</t>
        </is>
      </c>
      <c r="E7726" t="inlineStr">
        <is>
          <t>USA</t>
        </is>
      </c>
      <c r="F7726" t="inlineStr">
        <is>
          <t>Electricity generation with a microturbine</t>
        </is>
      </c>
      <c r="G7726" t="n">
        <v>61</v>
      </c>
      <c r="H7726" t="n">
        <v>1.7542130081e-05</v>
      </c>
      <c r="I7726" t="n">
        <v>1.964718569072e-05</v>
      </c>
      <c r="J7726" s="6" t="inlineStr">
        <is>
          <t>waste - methane capture</t>
        </is>
      </c>
    </row>
    <row r="7727">
      <c r="A7727" t="inlineStr">
        <is>
          <t>WASTE</t>
        </is>
      </c>
      <c r="B7727" t="inlineStr">
        <is>
          <t>LAN</t>
        </is>
      </c>
      <c r="C7727" t="n">
        <v>2035</v>
      </c>
      <c r="D7727" t="inlineStr">
        <is>
          <t>United States</t>
        </is>
      </c>
      <c r="E7727" t="inlineStr">
        <is>
          <t>USA</t>
        </is>
      </c>
      <c r="F7727" t="inlineStr">
        <is>
          <t>Electricity generation with combined heat and power</t>
        </is>
      </c>
      <c r="G7727" t="n">
        <v>61</v>
      </c>
      <c r="H7727" t="n">
        <v>0.0001617740927031</v>
      </c>
      <c r="I7727" t="n">
        <v>0.000181186983827472</v>
      </c>
      <c r="J7727" s="6" t="inlineStr">
        <is>
          <t>waste - methane capture</t>
        </is>
      </c>
    </row>
    <row r="7728">
      <c r="A7728" t="inlineStr">
        <is>
          <t>WASTE</t>
        </is>
      </c>
      <c r="B7728" t="inlineStr">
        <is>
          <t>LAN</t>
        </is>
      </c>
      <c r="C7728" t="n">
        <v>2035</v>
      </c>
      <c r="D7728" t="inlineStr">
        <is>
          <t>United States</t>
        </is>
      </c>
      <c r="E7728" t="inlineStr">
        <is>
          <t>USA</t>
        </is>
      </c>
      <c r="F7728" t="inlineStr">
        <is>
          <t>Flaring of landfill gas</t>
        </is>
      </c>
      <c r="G7728" t="n">
        <v>61</v>
      </c>
      <c r="H7728" t="n">
        <v>0.0007807087386027</v>
      </c>
      <c r="I7728" t="n">
        <v>0.0008743937872350241</v>
      </c>
      <c r="J7728" s="6" t="inlineStr">
        <is>
          <t>waste - methane destruction</t>
        </is>
      </c>
    </row>
    <row r="7729">
      <c r="A7729" t="inlineStr">
        <is>
          <t>WASTE</t>
        </is>
      </c>
      <c r="B7729" t="inlineStr">
        <is>
          <t>LAN</t>
        </is>
      </c>
      <c r="C7729" t="n">
        <v>2035</v>
      </c>
      <c r="D7729" t="inlineStr">
        <is>
          <t>United States</t>
        </is>
      </c>
      <c r="E7729" t="inlineStr">
        <is>
          <t>USA</t>
        </is>
      </c>
      <c r="F7729" t="inlineStr">
        <is>
          <t>Electricity generation with a reciprocating engine</t>
        </is>
      </c>
      <c r="G7729" t="n">
        <v>61</v>
      </c>
      <c r="H7729" t="n">
        <v>0.0056966388365254</v>
      </c>
      <c r="I7729" t="n">
        <v>0.006380235496908448</v>
      </c>
      <c r="J7729" s="6" t="inlineStr">
        <is>
          <t>waste - methane capture</t>
        </is>
      </c>
    </row>
    <row r="7730">
      <c r="A7730" t="inlineStr">
        <is>
          <t>WASTE</t>
        </is>
      </c>
      <c r="B7730" t="inlineStr">
        <is>
          <t>LAN</t>
        </is>
      </c>
      <c r="C7730" t="n">
        <v>2035</v>
      </c>
      <c r="D7730" t="inlineStr">
        <is>
          <t>United States</t>
        </is>
      </c>
      <c r="E7730" t="inlineStr">
        <is>
          <t>USA</t>
        </is>
      </c>
      <c r="F7730" t="inlineStr">
        <is>
          <t>Electricity generation with a gas turbine</t>
        </is>
      </c>
      <c r="G7730" t="n">
        <v>62</v>
      </c>
      <c r="H7730" t="n">
        <v>4.8867190344e-05</v>
      </c>
      <c r="I7730" t="n">
        <v>5.473125318528001e-05</v>
      </c>
      <c r="J7730" s="6" t="inlineStr">
        <is>
          <t>waste - methane capture</t>
        </is>
      </c>
    </row>
    <row r="7731">
      <c r="A7731" t="inlineStr">
        <is>
          <t>WASTE</t>
        </is>
      </c>
      <c r="B7731" t="inlineStr">
        <is>
          <t>LAN</t>
        </is>
      </c>
      <c r="C7731" t="n">
        <v>2035</v>
      </c>
      <c r="D7731" t="inlineStr">
        <is>
          <t>United States</t>
        </is>
      </c>
      <c r="E7731" t="inlineStr">
        <is>
          <t>USA</t>
        </is>
      </c>
      <c r="F7731" t="inlineStr">
        <is>
          <t>Electricity generation with a reciprocating engine</t>
        </is>
      </c>
      <c r="G7731" t="n">
        <v>62</v>
      </c>
      <c r="H7731" t="n">
        <v>0.0014822615776211</v>
      </c>
      <c r="I7731" t="n">
        <v>0.001660132966935632</v>
      </c>
      <c r="J7731" s="6" t="inlineStr">
        <is>
          <t>waste - methane capture</t>
        </is>
      </c>
    </row>
    <row r="7732">
      <c r="A7732" t="inlineStr">
        <is>
          <t>WASTE</t>
        </is>
      </c>
      <c r="B7732" t="inlineStr">
        <is>
          <t>LAN</t>
        </is>
      </c>
      <c r="C7732" t="n">
        <v>2035</v>
      </c>
      <c r="D7732" t="inlineStr">
        <is>
          <t>United States</t>
        </is>
      </c>
      <c r="E7732" t="inlineStr">
        <is>
          <t>USA</t>
        </is>
      </c>
      <c r="F7732" t="inlineStr">
        <is>
          <t>Electricity generation with combined heat and power</t>
        </is>
      </c>
      <c r="G7732" t="n">
        <v>62</v>
      </c>
      <c r="H7732" t="n">
        <v>0.0001759254955687</v>
      </c>
      <c r="I7732" t="n">
        <v>0.000197036555036944</v>
      </c>
      <c r="J7732" s="6" t="inlineStr">
        <is>
          <t>waste - methane capture</t>
        </is>
      </c>
    </row>
    <row r="7733">
      <c r="A7733" t="inlineStr">
        <is>
          <t>WASTE</t>
        </is>
      </c>
      <c r="B7733" t="inlineStr">
        <is>
          <t>LAN</t>
        </is>
      </c>
      <c r="C7733" t="n">
        <v>2035</v>
      </c>
      <c r="D7733" t="inlineStr">
        <is>
          <t>United States</t>
        </is>
      </c>
      <c r="E7733" t="inlineStr">
        <is>
          <t>USA</t>
        </is>
      </c>
      <c r="F7733" t="inlineStr">
        <is>
          <t>Electricity generation with a microturbine</t>
        </is>
      </c>
      <c r="G7733" t="n">
        <v>62</v>
      </c>
      <c r="H7733" t="n">
        <v>1.71127776412e-05</v>
      </c>
      <c r="I7733" t="n">
        <v>1.9166310958144e-05</v>
      </c>
      <c r="J7733" s="6" t="inlineStr">
        <is>
          <t>waste - methane capture</t>
        </is>
      </c>
    </row>
    <row r="7734">
      <c r="A7734" t="inlineStr">
        <is>
          <t>WASTE</t>
        </is>
      </c>
      <c r="B7734" t="inlineStr">
        <is>
          <t>LAN</t>
        </is>
      </c>
      <c r="C7734" t="n">
        <v>2035</v>
      </c>
      <c r="D7734" t="inlineStr">
        <is>
          <t>United States</t>
        </is>
      </c>
      <c r="E7734" t="inlineStr">
        <is>
          <t>USA</t>
        </is>
      </c>
      <c r="F7734" t="inlineStr">
        <is>
          <t>Electricity generation with a reciprocating engine</t>
        </is>
      </c>
      <c r="G7734" t="n">
        <v>63</v>
      </c>
      <c r="H7734" t="n">
        <v>0.001259493874386</v>
      </c>
      <c r="I7734" t="n">
        <v>0.00141063313931232</v>
      </c>
      <c r="J7734" s="6" t="inlineStr">
        <is>
          <t>waste - methane capture</t>
        </is>
      </c>
    </row>
    <row r="7735">
      <c r="A7735" t="inlineStr">
        <is>
          <t>WASTE</t>
        </is>
      </c>
      <c r="B7735" t="inlineStr">
        <is>
          <t>LAN</t>
        </is>
      </c>
      <c r="C7735" t="n">
        <v>2035</v>
      </c>
      <c r="D7735" t="inlineStr">
        <is>
          <t>United States</t>
        </is>
      </c>
      <c r="E7735" t="inlineStr">
        <is>
          <t>USA</t>
        </is>
      </c>
      <c r="F7735" t="inlineStr">
        <is>
          <t>Electricity generation with combined heat and power</t>
        </is>
      </c>
      <c r="G7735" t="n">
        <v>63</v>
      </c>
      <c r="H7735" t="n">
        <v>0.0001559338561492</v>
      </c>
      <c r="I7735" t="n">
        <v>0.000174645918887104</v>
      </c>
      <c r="J7735" s="6" t="inlineStr">
        <is>
          <t>waste - methane capture</t>
        </is>
      </c>
    </row>
    <row r="7736">
      <c r="A7736" t="inlineStr">
        <is>
          <t>WASTE</t>
        </is>
      </c>
      <c r="B7736" t="inlineStr">
        <is>
          <t>LAN</t>
        </is>
      </c>
      <c r="C7736" t="n">
        <v>2035</v>
      </c>
      <c r="D7736" t="inlineStr">
        <is>
          <t>United States</t>
        </is>
      </c>
      <c r="E7736" t="inlineStr">
        <is>
          <t>USA</t>
        </is>
      </c>
      <c r="F7736" t="inlineStr">
        <is>
          <t>Electricity generation with a microturbine</t>
        </is>
      </c>
      <c r="G7736" t="n">
        <v>63</v>
      </c>
      <c r="H7736" t="n">
        <v>1.78542668436e-05</v>
      </c>
      <c r="I7736" t="n">
        <v>1.9996778864832e-05</v>
      </c>
      <c r="J7736" s="6" t="inlineStr">
        <is>
          <t>waste - methane capture</t>
        </is>
      </c>
    </row>
    <row r="7737">
      <c r="A7737" t="inlineStr">
        <is>
          <t>WASTE</t>
        </is>
      </c>
      <c r="B7737" t="inlineStr">
        <is>
          <t>LAN</t>
        </is>
      </c>
      <c r="C7737" t="n">
        <v>2035</v>
      </c>
      <c r="D7737" t="inlineStr">
        <is>
          <t>United States</t>
        </is>
      </c>
      <c r="E7737" t="inlineStr">
        <is>
          <t>USA</t>
        </is>
      </c>
      <c r="F7737" t="inlineStr">
        <is>
          <t>Flaring of landfill gas</t>
        </is>
      </c>
      <c r="G7737" t="n">
        <v>64</v>
      </c>
      <c r="H7737" t="n">
        <v>0.0002429091691738</v>
      </c>
      <c r="I7737" t="n">
        <v>0.000272058269474656</v>
      </c>
      <c r="J7737" s="6" t="inlineStr">
        <is>
          <t>waste - methane destruction</t>
        </is>
      </c>
    </row>
    <row r="7738">
      <c r="A7738" t="inlineStr">
        <is>
          <t>WASTE</t>
        </is>
      </c>
      <c r="B7738" t="inlineStr">
        <is>
          <t>LAN</t>
        </is>
      </c>
      <c r="C7738" t="n">
        <v>2035</v>
      </c>
      <c r="D7738" t="inlineStr">
        <is>
          <t>United States</t>
        </is>
      </c>
      <c r="E7738" t="inlineStr">
        <is>
          <t>USA</t>
        </is>
      </c>
      <c r="F7738" t="inlineStr">
        <is>
          <t>Electricity generation with combined heat and power</t>
        </is>
      </c>
      <c r="G7738" t="n">
        <v>64</v>
      </c>
      <c r="H7738" t="n">
        <v>0.0006898059218656</v>
      </c>
      <c r="I7738" t="n">
        <v>0.000772582632489472</v>
      </c>
      <c r="J7738" s="6" t="inlineStr">
        <is>
          <t>waste - methane capture</t>
        </is>
      </c>
    </row>
    <row r="7739">
      <c r="A7739" t="inlineStr">
        <is>
          <t>WASTE</t>
        </is>
      </c>
      <c r="B7739" t="inlineStr">
        <is>
          <t>LAN</t>
        </is>
      </c>
      <c r="C7739" t="n">
        <v>2035</v>
      </c>
      <c r="D7739" t="inlineStr">
        <is>
          <t>United States</t>
        </is>
      </c>
      <c r="E7739" t="inlineStr">
        <is>
          <t>USA</t>
        </is>
      </c>
      <c r="F7739" t="inlineStr">
        <is>
          <t>Electricity generation with a gas turbine</t>
        </is>
      </c>
      <c r="G7739" t="n">
        <v>64</v>
      </c>
      <c r="H7739" t="n">
        <v>4.53590655525e-05</v>
      </c>
      <c r="I7739" t="n">
        <v>5.080215341880001e-05</v>
      </c>
      <c r="J7739" s="6" t="inlineStr">
        <is>
          <t>waste - methane capture</t>
        </is>
      </c>
    </row>
    <row r="7740">
      <c r="A7740" t="inlineStr">
        <is>
          <t>WASTE</t>
        </is>
      </c>
      <c r="B7740" t="inlineStr">
        <is>
          <t>LAN</t>
        </is>
      </c>
      <c r="C7740" t="n">
        <v>2035</v>
      </c>
      <c r="D7740" t="inlineStr">
        <is>
          <t>United States</t>
        </is>
      </c>
      <c r="E7740" t="inlineStr">
        <is>
          <t>USA</t>
        </is>
      </c>
      <c r="F7740" t="inlineStr">
        <is>
          <t>Electricity generation with a reciprocating engine</t>
        </is>
      </c>
      <c r="G7740" t="n">
        <v>65</v>
      </c>
      <c r="H7740" t="n">
        <v>0.003806920722127</v>
      </c>
      <c r="I7740" t="n">
        <v>0.00426375120878224</v>
      </c>
      <c r="J7740" s="6" t="inlineStr">
        <is>
          <t>waste - methane capture</t>
        </is>
      </c>
    </row>
    <row r="7741">
      <c r="A7741" t="inlineStr">
        <is>
          <t>WASTE</t>
        </is>
      </c>
      <c r="B7741" t="inlineStr">
        <is>
          <t>LAN</t>
        </is>
      </c>
      <c r="C7741" t="n">
        <v>2035</v>
      </c>
      <c r="D7741" t="inlineStr">
        <is>
          <t>United States</t>
        </is>
      </c>
      <c r="E7741" t="inlineStr">
        <is>
          <t>USA</t>
        </is>
      </c>
      <c r="F7741" t="inlineStr">
        <is>
          <t>Electricity generation with a gas turbine</t>
        </is>
      </c>
      <c r="G7741" t="n">
        <v>65</v>
      </c>
      <c r="H7741" t="n">
        <v>8.93395736057e-05</v>
      </c>
      <c r="I7741" t="n">
        <v>0.000100060322438384</v>
      </c>
      <c r="J7741" s="6" t="inlineStr">
        <is>
          <t>waste - methane capture</t>
        </is>
      </c>
    </row>
    <row r="7742">
      <c r="A7742" t="inlineStr">
        <is>
          <t>WASTE</t>
        </is>
      </c>
      <c r="B7742" t="inlineStr">
        <is>
          <t>LAN</t>
        </is>
      </c>
      <c r="C7742" t="n">
        <v>2035</v>
      </c>
      <c r="D7742" t="inlineStr">
        <is>
          <t>United States</t>
        </is>
      </c>
      <c r="E7742" t="inlineStr">
        <is>
          <t>USA</t>
        </is>
      </c>
      <c r="F7742" t="inlineStr">
        <is>
          <t>Electricity generation with combined heat and power</t>
        </is>
      </c>
      <c r="G7742" t="n">
        <v>65</v>
      </c>
      <c r="H7742" t="n">
        <v>0.0005648795340676001</v>
      </c>
      <c r="I7742" t="n">
        <v>0.0006326650781557121</v>
      </c>
      <c r="J7742" s="6" t="inlineStr">
        <is>
          <t>waste - methane capture</t>
        </is>
      </c>
    </row>
    <row r="7743">
      <c r="A7743" t="inlineStr">
        <is>
          <t>WASTE</t>
        </is>
      </c>
      <c r="B7743" t="inlineStr">
        <is>
          <t>LAN</t>
        </is>
      </c>
      <c r="C7743" t="n">
        <v>2035</v>
      </c>
      <c r="D7743" t="inlineStr">
        <is>
          <t>United States</t>
        </is>
      </c>
      <c r="E7743" t="inlineStr">
        <is>
          <t>USA</t>
        </is>
      </c>
      <c r="F7743" t="inlineStr">
        <is>
          <t>Flaring of landfill gas</t>
        </is>
      </c>
      <c r="G7743" t="n">
        <v>65</v>
      </c>
      <c r="H7743" t="n">
        <v>0.0002360611251788</v>
      </c>
      <c r="I7743" t="n">
        <v>0.000264388460200256</v>
      </c>
      <c r="J7743" s="6" t="inlineStr">
        <is>
          <t>waste - methane destruction</t>
        </is>
      </c>
    </row>
    <row r="7744">
      <c r="A7744" t="inlineStr">
        <is>
          <t>WASTE</t>
        </is>
      </c>
      <c r="B7744" t="inlineStr">
        <is>
          <t>LAN</t>
        </is>
      </c>
      <c r="C7744" t="n">
        <v>2035</v>
      </c>
      <c r="D7744" t="inlineStr">
        <is>
          <t>United States</t>
        </is>
      </c>
      <c r="E7744" t="inlineStr">
        <is>
          <t>USA</t>
        </is>
      </c>
      <c r="F7744" t="inlineStr">
        <is>
          <t>Electricity generation with a reciprocating engine</t>
        </is>
      </c>
      <c r="G7744" t="n">
        <v>66</v>
      </c>
      <c r="H7744" t="n">
        <v>0.0012135016731918</v>
      </c>
      <c r="I7744" t="n">
        <v>0.001359121873974816</v>
      </c>
      <c r="J7744" s="6" t="inlineStr">
        <is>
          <t>waste - methane capture</t>
        </is>
      </c>
    </row>
    <row r="7745">
      <c r="A7745" t="inlineStr">
        <is>
          <t>WASTE</t>
        </is>
      </c>
      <c r="B7745" t="inlineStr">
        <is>
          <t>LAN</t>
        </is>
      </c>
      <c r="C7745" t="n">
        <v>2035</v>
      </c>
      <c r="D7745" t="inlineStr">
        <is>
          <t>United States</t>
        </is>
      </c>
      <c r="E7745" t="inlineStr">
        <is>
          <t>USA</t>
        </is>
      </c>
      <c r="F7745" t="inlineStr">
        <is>
          <t>Electricity generation with combined heat and power</t>
        </is>
      </c>
      <c r="G7745" t="n">
        <v>67</v>
      </c>
      <c r="H7745" t="n">
        <v>0.0002950128546217</v>
      </c>
      <c r="I7745" t="n">
        <v>0.000330414397176304</v>
      </c>
      <c r="J7745" s="6" t="inlineStr">
        <is>
          <t>waste - methane capture</t>
        </is>
      </c>
    </row>
    <row r="7746">
      <c r="A7746" t="inlineStr">
        <is>
          <t>WASTE</t>
        </is>
      </c>
      <c r="B7746" t="inlineStr">
        <is>
          <t>LAN</t>
        </is>
      </c>
      <c r="C7746" t="n">
        <v>2035</v>
      </c>
      <c r="D7746" t="inlineStr">
        <is>
          <t>United States</t>
        </is>
      </c>
      <c r="E7746" t="inlineStr">
        <is>
          <t>USA</t>
        </is>
      </c>
      <c r="F7746" t="inlineStr">
        <is>
          <t>Flaring of landfill gas</t>
        </is>
      </c>
      <c r="G7746" t="n">
        <v>67</v>
      </c>
      <c r="H7746" t="n">
        <v>0.0002320223429706</v>
      </c>
      <c r="I7746" t="n">
        <v>0.000259865024127072</v>
      </c>
      <c r="J7746" s="6" t="inlineStr">
        <is>
          <t>waste - methane destruction</t>
        </is>
      </c>
    </row>
    <row r="7747">
      <c r="A7747" t="inlineStr">
        <is>
          <t>WASTE</t>
        </is>
      </c>
      <c r="B7747" t="inlineStr">
        <is>
          <t>LAN</t>
        </is>
      </c>
      <c r="C7747" t="n">
        <v>2035</v>
      </c>
      <c r="D7747" t="inlineStr">
        <is>
          <t>United States</t>
        </is>
      </c>
      <c r="E7747" t="inlineStr">
        <is>
          <t>USA</t>
        </is>
      </c>
      <c r="F7747" t="inlineStr">
        <is>
          <t>Electricity generation with a reciprocating engine</t>
        </is>
      </c>
      <c r="G7747" t="n">
        <v>67</v>
      </c>
      <c r="H7747" t="n">
        <v>0.001171882962808</v>
      </c>
      <c r="I7747" t="n">
        <v>0.00131250891834496</v>
      </c>
      <c r="J7747" s="6" t="inlineStr">
        <is>
          <t>waste - methane capture</t>
        </is>
      </c>
    </row>
    <row r="7748">
      <c r="A7748" t="inlineStr">
        <is>
          <t>WASTE</t>
        </is>
      </c>
      <c r="B7748" t="inlineStr">
        <is>
          <t>LAN</t>
        </is>
      </c>
      <c r="C7748" t="n">
        <v>2035</v>
      </c>
      <c r="D7748" t="inlineStr">
        <is>
          <t>United States</t>
        </is>
      </c>
      <c r="E7748" t="inlineStr">
        <is>
          <t>USA</t>
        </is>
      </c>
      <c r="F7748" t="inlineStr">
        <is>
          <t>Electricity generation with a gas turbine</t>
        </is>
      </c>
      <c r="G7748" t="n">
        <v>67</v>
      </c>
      <c r="H7748" t="n">
        <v>4.74813459732e-05</v>
      </c>
      <c r="I7748" t="n">
        <v>5.317910748998401e-05</v>
      </c>
      <c r="J7748" s="6" t="inlineStr">
        <is>
          <t>waste - methane capture</t>
        </is>
      </c>
    </row>
    <row r="7749">
      <c r="A7749" t="inlineStr">
        <is>
          <t>WASTE</t>
        </is>
      </c>
      <c r="B7749" t="inlineStr">
        <is>
          <t>LAN</t>
        </is>
      </c>
      <c r="C7749" t="n">
        <v>2035</v>
      </c>
      <c r="D7749" t="inlineStr">
        <is>
          <t>United States</t>
        </is>
      </c>
      <c r="E7749" t="inlineStr">
        <is>
          <t>USA</t>
        </is>
      </c>
      <c r="F7749" t="inlineStr">
        <is>
          <t>Land_x001F_ll gas recovery for direct use</t>
        </is>
      </c>
      <c r="G7749" t="n">
        <v>68</v>
      </c>
      <c r="H7749" t="n">
        <v>0.0011575713288039</v>
      </c>
      <c r="I7749" t="n">
        <v>0.001296479888260368</v>
      </c>
      <c r="J7749" s="6" t="inlineStr">
        <is>
          <t>waste - methane capture</t>
        </is>
      </c>
    </row>
    <row r="7750">
      <c r="A7750" t="inlineStr">
        <is>
          <t>WASTE</t>
        </is>
      </c>
      <c r="B7750" t="inlineStr">
        <is>
          <t>LAN</t>
        </is>
      </c>
      <c r="C7750" t="n">
        <v>2035</v>
      </c>
      <c r="D7750" t="inlineStr">
        <is>
          <t>United States</t>
        </is>
      </c>
      <c r="E7750" t="inlineStr">
        <is>
          <t>USA</t>
        </is>
      </c>
      <c r="F7750" t="inlineStr">
        <is>
          <t>Electricity generation with combined heat and power</t>
        </is>
      </c>
      <c r="G7750" t="n">
        <v>68</v>
      </c>
      <c r="H7750" t="n">
        <v>0.0005820769874845</v>
      </c>
      <c r="I7750" t="n">
        <v>0.0006519262259826401</v>
      </c>
      <c r="J7750" s="6" t="inlineStr">
        <is>
          <t>waste - methane capture</t>
        </is>
      </c>
    </row>
    <row r="7751">
      <c r="A7751" t="inlineStr">
        <is>
          <t>WASTE</t>
        </is>
      </c>
      <c r="B7751" t="inlineStr">
        <is>
          <t>LAN</t>
        </is>
      </c>
      <c r="C7751" t="n">
        <v>2035</v>
      </c>
      <c r="D7751" t="inlineStr">
        <is>
          <t>United States</t>
        </is>
      </c>
      <c r="E7751" t="inlineStr">
        <is>
          <t>USA</t>
        </is>
      </c>
      <c r="F7751" t="inlineStr">
        <is>
          <t>Electricity generation with a reciprocating engine</t>
        </is>
      </c>
      <c r="G7751" t="n">
        <v>68</v>
      </c>
      <c r="H7751" t="n">
        <v>0.0023348348913714</v>
      </c>
      <c r="I7751" t="n">
        <v>0.002615015078335968</v>
      </c>
      <c r="J7751" s="6" t="inlineStr">
        <is>
          <t>waste - methane capture</t>
        </is>
      </c>
    </row>
    <row r="7752">
      <c r="A7752" t="inlineStr">
        <is>
          <t>WASTE</t>
        </is>
      </c>
      <c r="B7752" t="inlineStr">
        <is>
          <t>LAN</t>
        </is>
      </c>
      <c r="C7752" t="n">
        <v>2035</v>
      </c>
      <c r="D7752" t="inlineStr">
        <is>
          <t>United States</t>
        </is>
      </c>
      <c r="E7752" t="inlineStr">
        <is>
          <t>USA</t>
        </is>
      </c>
      <c r="F7752" t="inlineStr">
        <is>
          <t>Electricity generation with combined heat and power</t>
        </is>
      </c>
      <c r="G7752" t="n">
        <v>69</v>
      </c>
      <c r="H7752" t="n">
        <v>0.0001558601943543</v>
      </c>
      <c r="I7752" t="n">
        <v>0.000174563417676816</v>
      </c>
      <c r="J7752" s="6" t="inlineStr">
        <is>
          <t>waste - methane capture</t>
        </is>
      </c>
    </row>
    <row r="7753">
      <c r="A7753" t="inlineStr">
        <is>
          <t>WASTE</t>
        </is>
      </c>
      <c r="B7753" t="inlineStr">
        <is>
          <t>LAN</t>
        </is>
      </c>
      <c r="C7753" t="n">
        <v>2035</v>
      </c>
      <c r="D7753" t="inlineStr">
        <is>
          <t>United States</t>
        </is>
      </c>
      <c r="E7753" t="inlineStr">
        <is>
          <t>USA</t>
        </is>
      </c>
      <c r="F7753" t="inlineStr">
        <is>
          <t>Electricity generation with combined heat and power</t>
        </is>
      </c>
      <c r="G7753" t="n">
        <v>70</v>
      </c>
      <c r="H7753" t="n">
        <v>0.000173565276782</v>
      </c>
      <c r="I7753" t="n">
        <v>0.00019439310999584</v>
      </c>
      <c r="J7753" s="6" t="inlineStr">
        <is>
          <t>waste - methane capture</t>
        </is>
      </c>
    </row>
    <row r="7754">
      <c r="A7754" t="inlineStr">
        <is>
          <t>WASTE</t>
        </is>
      </c>
      <c r="B7754" t="inlineStr">
        <is>
          <t>LAN</t>
        </is>
      </c>
      <c r="C7754" t="n">
        <v>2035</v>
      </c>
      <c r="D7754" t="inlineStr">
        <is>
          <t>United States</t>
        </is>
      </c>
      <c r="E7754" t="inlineStr">
        <is>
          <t>USA</t>
        </is>
      </c>
      <c r="F7754" t="inlineStr">
        <is>
          <t>Electricity generation with a reciprocating engine</t>
        </is>
      </c>
      <c r="G7754" t="n">
        <v>70</v>
      </c>
      <c r="H7754" t="n">
        <v>0.0012958254665136</v>
      </c>
      <c r="I7754" t="n">
        <v>0.001451324522495232</v>
      </c>
      <c r="J7754" s="6" t="inlineStr">
        <is>
          <t>waste - methane capture</t>
        </is>
      </c>
    </row>
    <row r="7755">
      <c r="A7755" t="inlineStr">
        <is>
          <t>WASTE</t>
        </is>
      </c>
      <c r="B7755" t="inlineStr">
        <is>
          <t>LAN</t>
        </is>
      </c>
      <c r="C7755" t="n">
        <v>2035</v>
      </c>
      <c r="D7755" t="inlineStr">
        <is>
          <t>United States</t>
        </is>
      </c>
      <c r="E7755" t="inlineStr">
        <is>
          <t>USA</t>
        </is>
      </c>
      <c r="F7755" t="inlineStr">
        <is>
          <t>Flaring of landfill gas</t>
        </is>
      </c>
      <c r="G7755" t="n">
        <v>70</v>
      </c>
      <c r="H7755" t="n">
        <v>0.0002219204616267</v>
      </c>
      <c r="I7755" t="n">
        <v>0.000248550917021904</v>
      </c>
      <c r="J7755" s="6" t="inlineStr">
        <is>
          <t>waste - methane destruction</t>
        </is>
      </c>
    </row>
    <row r="7756">
      <c r="A7756" t="inlineStr">
        <is>
          <t>WASTE</t>
        </is>
      </c>
      <c r="B7756" t="inlineStr">
        <is>
          <t>LAN</t>
        </is>
      </c>
      <c r="C7756" t="n">
        <v>2035</v>
      </c>
      <c r="D7756" t="inlineStr">
        <is>
          <t>United States</t>
        </is>
      </c>
      <c r="E7756" t="inlineStr">
        <is>
          <t>USA</t>
        </is>
      </c>
      <c r="F7756" t="inlineStr">
        <is>
          <t>Electricity generation with a gas turbine</t>
        </is>
      </c>
      <c r="G7756" t="n">
        <v>70</v>
      </c>
      <c r="H7756" t="n">
        <v>4.53047941846e-05</v>
      </c>
      <c r="I7756" t="n">
        <v>5.074136948675201e-05</v>
      </c>
      <c r="J7756" s="6" t="inlineStr">
        <is>
          <t>waste - methane capture</t>
        </is>
      </c>
    </row>
    <row r="7757">
      <c r="A7757" t="inlineStr">
        <is>
          <t>WASTE</t>
        </is>
      </c>
      <c r="B7757" t="inlineStr">
        <is>
          <t>LAN</t>
        </is>
      </c>
      <c r="C7757" t="n">
        <v>2035</v>
      </c>
      <c r="D7757" t="inlineStr">
        <is>
          <t>United States</t>
        </is>
      </c>
      <c r="E7757" t="inlineStr">
        <is>
          <t>USA</t>
        </is>
      </c>
      <c r="F7757" t="inlineStr">
        <is>
          <t>Electricity generation with a microturbine</t>
        </is>
      </c>
      <c r="G7757" t="n">
        <v>71</v>
      </c>
      <c r="H7757" t="n">
        <v>3.13943783112e-05</v>
      </c>
      <c r="I7757" t="n">
        <v>3.5161703708544e-05</v>
      </c>
      <c r="J7757" s="6" t="inlineStr">
        <is>
          <t>waste - methane capture</t>
        </is>
      </c>
    </row>
    <row r="7758">
      <c r="A7758" t="inlineStr">
        <is>
          <t>WASTE</t>
        </is>
      </c>
      <c r="B7758" t="inlineStr">
        <is>
          <t>LAN</t>
        </is>
      </c>
      <c r="C7758" t="n">
        <v>2035</v>
      </c>
      <c r="D7758" t="inlineStr">
        <is>
          <t>United States</t>
        </is>
      </c>
      <c r="E7758" t="inlineStr">
        <is>
          <t>USA</t>
        </is>
      </c>
      <c r="F7758" t="inlineStr">
        <is>
          <t>Electricity generation with a reciprocating engine</t>
        </is>
      </c>
      <c r="G7758" t="n">
        <v>72</v>
      </c>
      <c r="H7758" t="n">
        <v>0.0022075700107962</v>
      </c>
      <c r="I7758" t="n">
        <v>0.002472478412091745</v>
      </c>
      <c r="J7758" s="6" t="inlineStr">
        <is>
          <t>waste - methane capture</t>
        </is>
      </c>
    </row>
    <row r="7759">
      <c r="A7759" t="inlineStr">
        <is>
          <t>WASTE</t>
        </is>
      </c>
      <c r="B7759" t="inlineStr">
        <is>
          <t>LAN</t>
        </is>
      </c>
      <c r="C7759" t="n">
        <v>2035</v>
      </c>
      <c r="D7759" t="inlineStr">
        <is>
          <t>United States</t>
        </is>
      </c>
      <c r="E7759" t="inlineStr">
        <is>
          <t>USA</t>
        </is>
      </c>
      <c r="F7759" t="inlineStr">
        <is>
          <t>Flaring of landfill gas</t>
        </is>
      </c>
      <c r="G7759" t="n">
        <v>72</v>
      </c>
      <c r="H7759" t="n">
        <v>0.000229454584769</v>
      </c>
      <c r="I7759" t="n">
        <v>0.00025698913494128</v>
      </c>
      <c r="J7759" s="6" t="inlineStr">
        <is>
          <t>waste - methane destruction</t>
        </is>
      </c>
    </row>
    <row r="7760">
      <c r="A7760" t="inlineStr">
        <is>
          <t>WASTE</t>
        </is>
      </c>
      <c r="B7760" t="inlineStr">
        <is>
          <t>LAN</t>
        </is>
      </c>
      <c r="C7760" t="n">
        <v>2035</v>
      </c>
      <c r="D7760" t="inlineStr">
        <is>
          <t>United States</t>
        </is>
      </c>
      <c r="E7760" t="inlineStr">
        <is>
          <t>USA</t>
        </is>
      </c>
      <c r="F7760" t="inlineStr">
        <is>
          <t>Electricity generation with combined heat and power</t>
        </is>
      </c>
      <c r="G7760" t="n">
        <v>72</v>
      </c>
      <c r="H7760" t="n">
        <v>0.0001375985011691</v>
      </c>
      <c r="I7760" t="n">
        <v>0.000154110321309392</v>
      </c>
      <c r="J7760" s="6" t="inlineStr">
        <is>
          <t>waste - methane capture</t>
        </is>
      </c>
    </row>
    <row r="7761">
      <c r="A7761" t="inlineStr">
        <is>
          <t>WASTE</t>
        </is>
      </c>
      <c r="B7761" t="inlineStr">
        <is>
          <t>LAN</t>
        </is>
      </c>
      <c r="C7761" t="n">
        <v>2035</v>
      </c>
      <c r="D7761" t="inlineStr">
        <is>
          <t>United States</t>
        </is>
      </c>
      <c r="E7761" t="inlineStr">
        <is>
          <t>USA</t>
        </is>
      </c>
      <c r="F7761" t="inlineStr">
        <is>
          <t>Land_x001F_ll gas recovery for direct use</t>
        </is>
      </c>
      <c r="G7761" t="n">
        <v>72</v>
      </c>
      <c r="H7761" t="n">
        <v>0.0010614849452395</v>
      </c>
      <c r="I7761" t="n">
        <v>0.00118886313866824</v>
      </c>
      <c r="J7761" s="6" t="inlineStr">
        <is>
          <t>waste - methane capture</t>
        </is>
      </c>
    </row>
    <row r="7762">
      <c r="A7762" t="inlineStr">
        <is>
          <t>WASTE</t>
        </is>
      </c>
      <c r="B7762" t="inlineStr">
        <is>
          <t>LAN</t>
        </is>
      </c>
      <c r="C7762" t="n">
        <v>2035</v>
      </c>
      <c r="D7762" t="inlineStr">
        <is>
          <t>United States</t>
        </is>
      </c>
      <c r="E7762" t="inlineStr">
        <is>
          <t>USA</t>
        </is>
      </c>
      <c r="F7762" t="inlineStr">
        <is>
          <t>Electricity generation with combined heat and power</t>
        </is>
      </c>
      <c r="G7762" t="n">
        <v>73</v>
      </c>
      <c r="H7762" t="n">
        <v>0.0003008445492014</v>
      </c>
      <c r="I7762" t="n">
        <v>0.000336945895105568</v>
      </c>
      <c r="J7762" s="6" t="inlineStr">
        <is>
          <t>waste - methane capture</t>
        </is>
      </c>
    </row>
    <row r="7763">
      <c r="A7763" t="inlineStr">
        <is>
          <t>WASTE</t>
        </is>
      </c>
      <c r="B7763" t="inlineStr">
        <is>
          <t>LAN</t>
        </is>
      </c>
      <c r="C7763" t="n">
        <v>2035</v>
      </c>
      <c r="D7763" t="inlineStr">
        <is>
          <t>United States</t>
        </is>
      </c>
      <c r="E7763" t="inlineStr">
        <is>
          <t>USA</t>
        </is>
      </c>
      <c r="F7763" t="inlineStr">
        <is>
          <t>Electricity generation with a gas turbine</t>
        </is>
      </c>
      <c r="G7763" t="n">
        <v>74</v>
      </c>
      <c r="H7763" t="n">
        <v>3.92566362279e-05</v>
      </c>
      <c r="I7763" t="n">
        <v>4.3967432575248e-05</v>
      </c>
      <c r="J7763" s="6" t="inlineStr">
        <is>
          <t>waste - methane capture</t>
        </is>
      </c>
    </row>
    <row r="7764">
      <c r="A7764" t="inlineStr">
        <is>
          <t>WASTE</t>
        </is>
      </c>
      <c r="B7764" t="inlineStr">
        <is>
          <t>LAN</t>
        </is>
      </c>
      <c r="C7764" t="n">
        <v>2035</v>
      </c>
      <c r="D7764" t="inlineStr">
        <is>
          <t>United States</t>
        </is>
      </c>
      <c r="E7764" t="inlineStr">
        <is>
          <t>USA</t>
        </is>
      </c>
      <c r="F7764" t="inlineStr">
        <is>
          <t>Electricity generation with a reciprocating engine</t>
        </is>
      </c>
      <c r="G7764" t="n">
        <v>74</v>
      </c>
      <c r="H7764" t="n">
        <v>0.0010706566972658</v>
      </c>
      <c r="I7764" t="n">
        <v>0.001199135500937696</v>
      </c>
      <c r="J7764" s="6" t="inlineStr">
        <is>
          <t>waste - methane capture</t>
        </is>
      </c>
    </row>
    <row r="7765">
      <c r="A7765" t="inlineStr">
        <is>
          <t>WASTE</t>
        </is>
      </c>
      <c r="B7765" t="inlineStr">
        <is>
          <t>LAN</t>
        </is>
      </c>
      <c r="C7765" t="n">
        <v>2035</v>
      </c>
      <c r="D7765" t="inlineStr">
        <is>
          <t>United States</t>
        </is>
      </c>
      <c r="E7765" t="inlineStr">
        <is>
          <t>USA</t>
        </is>
      </c>
      <c r="F7765" t="inlineStr">
        <is>
          <t>Electricity generation with a microturbine</t>
        </is>
      </c>
      <c r="G7765" t="n">
        <v>75</v>
      </c>
      <c r="H7765" t="n">
        <v>1.42565204442e-05</v>
      </c>
      <c r="I7765" t="n">
        <v>1.5967302897504e-05</v>
      </c>
      <c r="J7765" s="6" t="inlineStr">
        <is>
          <t>waste - methane capture</t>
        </is>
      </c>
    </row>
    <row r="7766">
      <c r="A7766" t="inlineStr">
        <is>
          <t>WASTE</t>
        </is>
      </c>
      <c r="B7766" t="inlineStr">
        <is>
          <t>LAN</t>
        </is>
      </c>
      <c r="C7766" t="n">
        <v>2035</v>
      </c>
      <c r="D7766" t="inlineStr">
        <is>
          <t>United States</t>
        </is>
      </c>
      <c r="E7766" t="inlineStr">
        <is>
          <t>USA</t>
        </is>
      </c>
      <c r="F7766" t="inlineStr">
        <is>
          <t>Flaring of landfill gas</t>
        </is>
      </c>
      <c r="G7766" t="n">
        <v>75</v>
      </c>
      <c r="H7766" t="n">
        <v>0.0002060592814814</v>
      </c>
      <c r="I7766" t="n">
        <v>0.000230786395259168</v>
      </c>
      <c r="J7766" s="6" t="inlineStr">
        <is>
          <t>waste - methane destruction</t>
        </is>
      </c>
    </row>
    <row r="7767">
      <c r="A7767" t="inlineStr">
        <is>
          <t>WASTE</t>
        </is>
      </c>
      <c r="B7767" t="inlineStr">
        <is>
          <t>LAN</t>
        </is>
      </c>
      <c r="C7767" t="n">
        <v>2035</v>
      </c>
      <c r="D7767" t="inlineStr">
        <is>
          <t>United States</t>
        </is>
      </c>
      <c r="E7767" t="inlineStr">
        <is>
          <t>USA</t>
        </is>
      </c>
      <c r="F7767" t="inlineStr">
        <is>
          <t>Electricity generation with combined heat and power</t>
        </is>
      </c>
      <c r="G7767" t="n">
        <v>75</v>
      </c>
      <c r="H7767" t="n">
        <v>0.0003045126359211</v>
      </c>
      <c r="I7767" t="n">
        <v>0.0003410541522316321</v>
      </c>
      <c r="J7767" s="6" t="inlineStr">
        <is>
          <t>waste - methane capture</t>
        </is>
      </c>
    </row>
    <row r="7768">
      <c r="A7768" t="inlineStr">
        <is>
          <t>WASTE</t>
        </is>
      </c>
      <c r="B7768" t="inlineStr">
        <is>
          <t>LAN</t>
        </is>
      </c>
      <c r="C7768" t="n">
        <v>2035</v>
      </c>
      <c r="D7768" t="inlineStr">
        <is>
          <t>United States</t>
        </is>
      </c>
      <c r="E7768" t="inlineStr">
        <is>
          <t>USA</t>
        </is>
      </c>
      <c r="F7768" t="inlineStr">
        <is>
          <t>Electricity generation with a reciprocating engine</t>
        </is>
      </c>
      <c r="G7768" t="n">
        <v>75</v>
      </c>
      <c r="H7768" t="n">
        <v>0.0010637957602739</v>
      </c>
      <c r="I7768" t="n">
        <v>0.001191451251506768</v>
      </c>
      <c r="J7768" s="6" t="inlineStr">
        <is>
          <t>waste - methane capture</t>
        </is>
      </c>
    </row>
    <row r="7769">
      <c r="A7769" t="inlineStr">
        <is>
          <t>WASTE</t>
        </is>
      </c>
      <c r="B7769" t="inlineStr">
        <is>
          <t>LAN</t>
        </is>
      </c>
      <c r="C7769" t="n">
        <v>2035</v>
      </c>
      <c r="D7769" t="inlineStr">
        <is>
          <t>United States</t>
        </is>
      </c>
      <c r="E7769" t="inlineStr">
        <is>
          <t>USA</t>
        </is>
      </c>
      <c r="F7769" t="inlineStr">
        <is>
          <t>Electricity generation with a gas turbine</t>
        </is>
      </c>
      <c r="G7769" t="n">
        <v>76</v>
      </c>
      <c r="H7769" t="n">
        <v>7.928220657049999e-05</v>
      </c>
      <c r="I7769" t="n">
        <v>8.879607135896001e-05</v>
      </c>
      <c r="J7769" s="6" t="inlineStr">
        <is>
          <t>waste - methane capture</t>
        </is>
      </c>
    </row>
    <row r="7770">
      <c r="A7770" t="inlineStr">
        <is>
          <t>WASTE</t>
        </is>
      </c>
      <c r="B7770" t="inlineStr">
        <is>
          <t>LAN</t>
        </is>
      </c>
      <c r="C7770" t="n">
        <v>2035</v>
      </c>
      <c r="D7770" t="inlineStr">
        <is>
          <t>United States</t>
        </is>
      </c>
      <c r="E7770" t="inlineStr">
        <is>
          <t>USA</t>
        </is>
      </c>
      <c r="F7770" t="inlineStr">
        <is>
          <t>Electricity generation with a microturbine</t>
        </is>
      </c>
      <c r="G7770" t="n">
        <v>76</v>
      </c>
      <c r="H7770" t="n">
        <v>2.97594815493e-05</v>
      </c>
      <c r="I7770" t="n">
        <v>3.3330619335216e-05</v>
      </c>
      <c r="J7770" s="6" t="inlineStr">
        <is>
          <t>waste - methane capture</t>
        </is>
      </c>
    </row>
    <row r="7771">
      <c r="A7771" t="inlineStr">
        <is>
          <t>WASTE</t>
        </is>
      </c>
      <c r="B7771" t="inlineStr">
        <is>
          <t>LAN</t>
        </is>
      </c>
      <c r="C7771" t="n">
        <v>2035</v>
      </c>
      <c r="D7771" t="inlineStr">
        <is>
          <t>United States</t>
        </is>
      </c>
      <c r="E7771" t="inlineStr">
        <is>
          <t>USA</t>
        </is>
      </c>
      <c r="F7771" t="inlineStr">
        <is>
          <t>Flaring of landfill gas</t>
        </is>
      </c>
      <c r="G7771" t="n">
        <v>76</v>
      </c>
      <c r="H7771" t="n">
        <v>0.0002043101558229</v>
      </c>
      <c r="I7771" t="n">
        <v>0.000228827374521648</v>
      </c>
      <c r="J7771" s="6" t="inlineStr">
        <is>
          <t>waste - methane destruction</t>
        </is>
      </c>
    </row>
    <row r="7772">
      <c r="A7772" t="inlineStr">
        <is>
          <t>WASTE</t>
        </is>
      </c>
      <c r="B7772" t="inlineStr">
        <is>
          <t>LAN</t>
        </is>
      </c>
      <c r="C7772" t="n">
        <v>2035</v>
      </c>
      <c r="D7772" t="inlineStr">
        <is>
          <t>United States</t>
        </is>
      </c>
      <c r="E7772" t="inlineStr">
        <is>
          <t>USA</t>
        </is>
      </c>
      <c r="F7772" t="inlineStr">
        <is>
          <t>Land_x001F_ll gas recovery for direct use</t>
        </is>
      </c>
      <c r="G7772" t="n">
        <v>76</v>
      </c>
      <c r="H7772" t="n">
        <v>0.0002707126841415</v>
      </c>
      <c r="I7772" t="n">
        <v>0.00030319820623848</v>
      </c>
      <c r="J7772" s="6" t="inlineStr">
        <is>
          <t>waste - methane capture</t>
        </is>
      </c>
    </row>
    <row r="7773">
      <c r="A7773" t="inlineStr">
        <is>
          <t>WASTE</t>
        </is>
      </c>
      <c r="B7773" t="inlineStr">
        <is>
          <t>LAN</t>
        </is>
      </c>
      <c r="C7773" t="n">
        <v>2035</v>
      </c>
      <c r="D7773" t="inlineStr">
        <is>
          <t>United States</t>
        </is>
      </c>
      <c r="E7773" t="inlineStr">
        <is>
          <t>USA</t>
        </is>
      </c>
      <c r="F7773" t="inlineStr">
        <is>
          <t>Electricity generation with a reciprocating engine</t>
        </is>
      </c>
      <c r="G7773" t="n">
        <v>77</v>
      </c>
      <c r="H7773" t="n">
        <v>0.0011775023303926</v>
      </c>
      <c r="I7773" t="n">
        <v>0.001318802610039712</v>
      </c>
      <c r="J7773" s="6" t="inlineStr">
        <is>
          <t>waste - methane capture</t>
        </is>
      </c>
    </row>
    <row r="7774">
      <c r="A7774" t="inlineStr">
        <is>
          <t>WASTE</t>
        </is>
      </c>
      <c r="B7774" t="inlineStr">
        <is>
          <t>LAN</t>
        </is>
      </c>
      <c r="C7774" t="n">
        <v>2035</v>
      </c>
      <c r="D7774" t="inlineStr">
        <is>
          <t>United States</t>
        </is>
      </c>
      <c r="E7774" t="inlineStr">
        <is>
          <t>USA</t>
        </is>
      </c>
      <c r="F7774" t="inlineStr">
        <is>
          <t>Electricity generation with combined heat and power</t>
        </is>
      </c>
      <c r="G7774" t="n">
        <v>77</v>
      </c>
      <c r="H7774" t="n">
        <v>0.0001289642532356</v>
      </c>
      <c r="I7774" t="n">
        <v>0.000144439963623872</v>
      </c>
      <c r="J7774" s="6" t="inlineStr">
        <is>
          <t>waste - methane capture</t>
        </is>
      </c>
    </row>
    <row r="7775">
      <c r="A7775" t="inlineStr">
        <is>
          <t>WASTE</t>
        </is>
      </c>
      <c r="B7775" t="inlineStr">
        <is>
          <t>LAN</t>
        </is>
      </c>
      <c r="C7775" t="n">
        <v>2035</v>
      </c>
      <c r="D7775" t="inlineStr">
        <is>
          <t>United States</t>
        </is>
      </c>
      <c r="E7775" t="inlineStr">
        <is>
          <t>USA</t>
        </is>
      </c>
      <c r="F7775" t="inlineStr">
        <is>
          <t>Land_x001F_ll gas recovery for direct use</t>
        </is>
      </c>
      <c r="G7775" t="n">
        <v>78</v>
      </c>
      <c r="H7775" t="n">
        <v>0.0002601299784146</v>
      </c>
      <c r="I7775" t="n">
        <v>0.000291345575824352</v>
      </c>
      <c r="J7775" s="6" t="inlineStr">
        <is>
          <t>waste - methane capture</t>
        </is>
      </c>
    </row>
    <row r="7776">
      <c r="A7776" t="inlineStr">
        <is>
          <t>WASTE</t>
        </is>
      </c>
      <c r="B7776" t="inlineStr">
        <is>
          <t>LAN</t>
        </is>
      </c>
      <c r="C7776" t="n">
        <v>2035</v>
      </c>
      <c r="D7776" t="inlineStr">
        <is>
          <t>United States</t>
        </is>
      </c>
      <c r="E7776" t="inlineStr">
        <is>
          <t>USA</t>
        </is>
      </c>
      <c r="F7776" t="inlineStr">
        <is>
          <t>Electricity generation with a reciprocating engine</t>
        </is>
      </c>
      <c r="G7776" t="n">
        <v>78</v>
      </c>
      <c r="H7776" t="n">
        <v>0.0031875869026408</v>
      </c>
      <c r="I7776" t="n">
        <v>0.003570097330957696</v>
      </c>
      <c r="J7776" s="6" t="inlineStr">
        <is>
          <t>waste - methane capture</t>
        </is>
      </c>
    </row>
    <row r="7777">
      <c r="A7777" t="inlineStr">
        <is>
          <t>WASTE</t>
        </is>
      </c>
      <c r="B7777" t="inlineStr">
        <is>
          <t>LAN</t>
        </is>
      </c>
      <c r="C7777" t="n">
        <v>2035</v>
      </c>
      <c r="D7777" t="inlineStr">
        <is>
          <t>United States</t>
        </is>
      </c>
      <c r="E7777" t="inlineStr">
        <is>
          <t>USA</t>
        </is>
      </c>
      <c r="F7777" t="inlineStr">
        <is>
          <t>Electricity generation with a gas turbine</t>
        </is>
      </c>
      <c r="G7777" t="n">
        <v>78</v>
      </c>
      <c r="H7777" t="n">
        <v>3.68744658772e-05</v>
      </c>
      <c r="I7777" t="n">
        <v>4.1299401782464e-05</v>
      </c>
      <c r="J7777" s="6" t="inlineStr">
        <is>
          <t>waste - methane capture</t>
        </is>
      </c>
    </row>
    <row r="7778">
      <c r="A7778" t="inlineStr">
        <is>
          <t>WASTE</t>
        </is>
      </c>
      <c r="B7778" t="inlineStr">
        <is>
          <t>LAN</t>
        </is>
      </c>
      <c r="C7778" t="n">
        <v>2035</v>
      </c>
      <c r="D7778" t="inlineStr">
        <is>
          <t>United States</t>
        </is>
      </c>
      <c r="E7778" t="inlineStr">
        <is>
          <t>USA</t>
        </is>
      </c>
      <c r="F7778" t="inlineStr">
        <is>
          <t>Electricity generation with combined heat and power</t>
        </is>
      </c>
      <c r="G7778" t="n">
        <v>78</v>
      </c>
      <c r="H7778" t="n">
        <v>0.0001284614263568</v>
      </c>
      <c r="I7778" t="n">
        <v>0.000143876797519616</v>
      </c>
      <c r="J7778" s="6" t="inlineStr">
        <is>
          <t>waste - methane capture</t>
        </is>
      </c>
    </row>
    <row r="7779">
      <c r="A7779" t="inlineStr">
        <is>
          <t>WASTE</t>
        </is>
      </c>
      <c r="B7779" t="inlineStr">
        <is>
          <t>LAN</t>
        </is>
      </c>
      <c r="C7779" t="n">
        <v>2035</v>
      </c>
      <c r="D7779" t="inlineStr">
        <is>
          <t>United States</t>
        </is>
      </c>
      <c r="E7779" t="inlineStr">
        <is>
          <t>USA</t>
        </is>
      </c>
      <c r="F7779" t="inlineStr">
        <is>
          <t>Flaring of landfill gas</t>
        </is>
      </c>
      <c r="G7779" t="n">
        <v>79</v>
      </c>
      <c r="H7779" t="n">
        <v>0.0001957718486665</v>
      </c>
      <c r="I7779" t="n">
        <v>0.00021926447050648</v>
      </c>
      <c r="J7779" s="6" t="inlineStr">
        <is>
          <t>waste - methane destruction</t>
        </is>
      </c>
    </row>
    <row r="7780">
      <c r="A7780" t="inlineStr">
        <is>
          <t>WASTE</t>
        </is>
      </c>
      <c r="B7780" t="inlineStr">
        <is>
          <t>LAN</t>
        </is>
      </c>
      <c r="C7780" t="n">
        <v>2035</v>
      </c>
      <c r="D7780" t="inlineStr">
        <is>
          <t>United States</t>
        </is>
      </c>
      <c r="E7780" t="inlineStr">
        <is>
          <t>USA</t>
        </is>
      </c>
      <c r="F7780" t="inlineStr">
        <is>
          <t>Land_x001F_ll gas recovery for direct use</t>
        </is>
      </c>
      <c r="G7780" t="n">
        <v>79</v>
      </c>
      <c r="H7780" t="n">
        <v>0.0006825713790022</v>
      </c>
      <c r="I7780" t="n">
        <v>0.0007644799444824641</v>
      </c>
      <c r="J7780" s="6" t="inlineStr">
        <is>
          <t>waste - methane capture</t>
        </is>
      </c>
    </row>
    <row r="7781">
      <c r="A7781" t="inlineStr">
        <is>
          <t>WASTE</t>
        </is>
      </c>
      <c r="B7781" t="inlineStr">
        <is>
          <t>LAN</t>
        </is>
      </c>
      <c r="C7781" t="n">
        <v>2035</v>
      </c>
      <c r="D7781" t="inlineStr">
        <is>
          <t>United States</t>
        </is>
      </c>
      <c r="E7781" t="inlineStr">
        <is>
          <t>USA</t>
        </is>
      </c>
      <c r="F7781" t="inlineStr">
        <is>
          <t>Electricity generation with a microturbine</t>
        </is>
      </c>
      <c r="G7781" t="n">
        <v>79</v>
      </c>
      <c r="H7781" t="n">
        <v>1.44160594573e-05</v>
      </c>
      <c r="I7781" t="n">
        <v>1.6145986592176e-05</v>
      </c>
      <c r="J7781" s="6" t="inlineStr">
        <is>
          <t>waste - methane capture</t>
        </is>
      </c>
    </row>
    <row r="7782">
      <c r="A7782" t="inlineStr">
        <is>
          <t>WASTE</t>
        </is>
      </c>
      <c r="B7782" t="inlineStr">
        <is>
          <t>LAN</t>
        </is>
      </c>
      <c r="C7782" t="n">
        <v>2035</v>
      </c>
      <c r="D7782" t="inlineStr">
        <is>
          <t>United States</t>
        </is>
      </c>
      <c r="E7782" t="inlineStr">
        <is>
          <t>USA</t>
        </is>
      </c>
      <c r="F7782" t="inlineStr">
        <is>
          <t>Electricity generation with combined heat and power</t>
        </is>
      </c>
      <c r="G7782" t="n">
        <v>79</v>
      </c>
      <c r="H7782" t="n">
        <v>0.0003755276557058</v>
      </c>
      <c r="I7782" t="n">
        <v>0.0004205909743904961</v>
      </c>
      <c r="J7782" s="6" t="inlineStr">
        <is>
          <t>waste - methane capture</t>
        </is>
      </c>
    </row>
    <row r="7783">
      <c r="A7783" t="inlineStr">
        <is>
          <t>WASTE</t>
        </is>
      </c>
      <c r="B7783" t="inlineStr">
        <is>
          <t>LAN</t>
        </is>
      </c>
      <c r="C7783" t="n">
        <v>2035</v>
      </c>
      <c r="D7783" t="inlineStr">
        <is>
          <t>United States</t>
        </is>
      </c>
      <c r="E7783" t="inlineStr">
        <is>
          <t>USA</t>
        </is>
      </c>
      <c r="F7783" t="inlineStr">
        <is>
          <t>Electricity generation with a reciprocating engine</t>
        </is>
      </c>
      <c r="G7783" t="n">
        <v>79</v>
      </c>
      <c r="H7783" t="n">
        <v>0.002143586287275</v>
      </c>
      <c r="I7783" t="n">
        <v>0.002400816641748</v>
      </c>
      <c r="J7783" s="6" t="inlineStr">
        <is>
          <t>waste - methane capture</t>
        </is>
      </c>
    </row>
    <row r="7784">
      <c r="A7784" t="inlineStr">
        <is>
          <t>WASTE</t>
        </is>
      </c>
      <c r="B7784" t="inlineStr">
        <is>
          <t>LAN</t>
        </is>
      </c>
      <c r="C7784" t="n">
        <v>2035</v>
      </c>
      <c r="D7784" t="inlineStr">
        <is>
          <t>United States</t>
        </is>
      </c>
      <c r="E7784" t="inlineStr">
        <is>
          <t>USA</t>
        </is>
      </c>
      <c r="F7784" t="inlineStr">
        <is>
          <t>Land_x001F_ll gas recovery for direct use</t>
        </is>
      </c>
      <c r="G7784" t="n">
        <v>80</v>
      </c>
      <c r="H7784" t="n">
        <v>0.0013333830283955</v>
      </c>
      <c r="I7784" t="n">
        <v>0.00149338899180296</v>
      </c>
      <c r="J7784" s="6" t="inlineStr">
        <is>
          <t>waste - methane capture</t>
        </is>
      </c>
    </row>
    <row r="7785">
      <c r="A7785" t="inlineStr">
        <is>
          <t>WASTE</t>
        </is>
      </c>
      <c r="B7785" t="inlineStr">
        <is>
          <t>LAN</t>
        </is>
      </c>
      <c r="C7785" t="n">
        <v>2035</v>
      </c>
      <c r="D7785" t="inlineStr">
        <is>
          <t>United States</t>
        </is>
      </c>
      <c r="E7785" t="inlineStr">
        <is>
          <t>USA</t>
        </is>
      </c>
      <c r="F7785" t="inlineStr">
        <is>
          <t>Electricity generation with combined heat and power</t>
        </is>
      </c>
      <c r="G7785" t="n">
        <v>80</v>
      </c>
      <c r="H7785" t="n">
        <v>0.0004027431277791</v>
      </c>
      <c r="I7785" t="n">
        <v>0.0004510723031125921</v>
      </c>
      <c r="J7785" s="6" t="inlineStr">
        <is>
          <t>waste - methane capture</t>
        </is>
      </c>
    </row>
    <row r="7786">
      <c r="A7786" t="inlineStr">
        <is>
          <t>WASTE</t>
        </is>
      </c>
      <c r="B7786" t="inlineStr">
        <is>
          <t>LAN</t>
        </is>
      </c>
      <c r="C7786" t="n">
        <v>2035</v>
      </c>
      <c r="D7786" t="inlineStr">
        <is>
          <t>United States</t>
        </is>
      </c>
      <c r="E7786" t="inlineStr">
        <is>
          <t>USA</t>
        </is>
      </c>
      <c r="F7786" t="inlineStr">
        <is>
          <t>Electricity generation with a gas turbine</t>
        </is>
      </c>
      <c r="G7786" t="n">
        <v>80</v>
      </c>
      <c r="H7786" t="n">
        <v>3.57863682439e-05</v>
      </c>
      <c r="I7786" t="n">
        <v>4.008073243316801e-05</v>
      </c>
      <c r="J7786" s="6" t="inlineStr">
        <is>
          <t>waste - methane capture</t>
        </is>
      </c>
    </row>
    <row r="7787">
      <c r="A7787" t="inlineStr">
        <is>
          <t>WASTE</t>
        </is>
      </c>
      <c r="B7787" t="inlineStr">
        <is>
          <t>LAN</t>
        </is>
      </c>
      <c r="C7787" t="n">
        <v>2035</v>
      </c>
      <c r="D7787" t="inlineStr">
        <is>
          <t>United States</t>
        </is>
      </c>
      <c r="E7787" t="inlineStr">
        <is>
          <t>USA</t>
        </is>
      </c>
      <c r="F7787" t="inlineStr">
        <is>
          <t>Electricity generation with a gas turbine</t>
        </is>
      </c>
      <c r="G7787" t="n">
        <v>81</v>
      </c>
      <c r="H7787" t="n">
        <v>3.55491683877e-05</v>
      </c>
      <c r="I7787" t="n">
        <v>3.9815068594224e-05</v>
      </c>
      <c r="J7787" s="6" t="inlineStr">
        <is>
          <t>waste - methane capture</t>
        </is>
      </c>
    </row>
    <row r="7788">
      <c r="A7788" t="inlineStr">
        <is>
          <t>WASTE</t>
        </is>
      </c>
      <c r="B7788" t="inlineStr">
        <is>
          <t>LAN</t>
        </is>
      </c>
      <c r="C7788" t="n">
        <v>2035</v>
      </c>
      <c r="D7788" t="inlineStr">
        <is>
          <t>United States</t>
        </is>
      </c>
      <c r="E7788" t="inlineStr">
        <is>
          <t>USA</t>
        </is>
      </c>
      <c r="F7788" t="inlineStr">
        <is>
          <t>Land_x001F_ll gas recovery for direct use</t>
        </is>
      </c>
      <c r="G7788" t="n">
        <v>81</v>
      </c>
      <c r="H7788" t="n">
        <v>0.0004375792341307</v>
      </c>
      <c r="I7788" t="n">
        <v>0.000490088742226384</v>
      </c>
      <c r="J7788" s="6" t="inlineStr">
        <is>
          <t>waste - methane capture</t>
        </is>
      </c>
    </row>
    <row r="7789">
      <c r="A7789" t="inlineStr">
        <is>
          <t>WASTE</t>
        </is>
      </c>
      <c r="B7789" t="inlineStr">
        <is>
          <t>LAN</t>
        </is>
      </c>
      <c r="C7789" t="n">
        <v>2035</v>
      </c>
      <c r="D7789" t="inlineStr">
        <is>
          <t>United States</t>
        </is>
      </c>
      <c r="E7789" t="inlineStr">
        <is>
          <t>USA</t>
        </is>
      </c>
      <c r="F7789" t="inlineStr">
        <is>
          <t>Electricity generation with combined heat and power</t>
        </is>
      </c>
      <c r="G7789" t="n">
        <v>81</v>
      </c>
      <c r="H7789" t="n">
        <v>0.0001224078587256</v>
      </c>
      <c r="I7789" t="n">
        <v>0.000137096801772672</v>
      </c>
      <c r="J7789" s="6" t="inlineStr">
        <is>
          <t>waste - methane capture</t>
        </is>
      </c>
    </row>
    <row r="7790">
      <c r="A7790" t="inlineStr">
        <is>
          <t>WASTE</t>
        </is>
      </c>
      <c r="B7790" t="inlineStr">
        <is>
          <t>LAN</t>
        </is>
      </c>
      <c r="C7790" t="n">
        <v>2035</v>
      </c>
      <c r="D7790" t="inlineStr">
        <is>
          <t>United States</t>
        </is>
      </c>
      <c r="E7790" t="inlineStr">
        <is>
          <t>USA</t>
        </is>
      </c>
      <c r="F7790" t="inlineStr">
        <is>
          <t>Electricity generation with a reciprocating engine</t>
        </is>
      </c>
      <c r="G7790" t="n">
        <v>81</v>
      </c>
      <c r="H7790" t="n">
        <v>0.0019398115109652</v>
      </c>
      <c r="I7790" t="n">
        <v>0.002172588892281024</v>
      </c>
      <c r="J7790" s="6" t="inlineStr">
        <is>
          <t>waste - methane capture</t>
        </is>
      </c>
    </row>
    <row r="7791">
      <c r="A7791" t="inlineStr">
        <is>
          <t>WASTE</t>
        </is>
      </c>
      <c r="B7791" t="inlineStr">
        <is>
          <t>LAN</t>
        </is>
      </c>
      <c r="C7791" t="n">
        <v>2035</v>
      </c>
      <c r="D7791" t="inlineStr">
        <is>
          <t>United States</t>
        </is>
      </c>
      <c r="E7791" t="inlineStr">
        <is>
          <t>USA</t>
        </is>
      </c>
      <c r="F7791" t="inlineStr">
        <is>
          <t>Electricity generation with a reciprocating engine</t>
        </is>
      </c>
      <c r="G7791" t="n">
        <v>82</v>
      </c>
      <c r="H7791" t="n">
        <v>0.0010381845058873</v>
      </c>
      <c r="I7791" t="n">
        <v>0.001162766646593776</v>
      </c>
      <c r="J7791" s="6" t="inlineStr">
        <is>
          <t>waste - methane capture</t>
        </is>
      </c>
    </row>
    <row r="7792">
      <c r="A7792" t="inlineStr">
        <is>
          <t>WASTE</t>
        </is>
      </c>
      <c r="B7792" t="inlineStr">
        <is>
          <t>LAN</t>
        </is>
      </c>
      <c r="C7792" t="n">
        <v>2035</v>
      </c>
      <c r="D7792" t="inlineStr">
        <is>
          <t>United States</t>
        </is>
      </c>
      <c r="E7792" t="inlineStr">
        <is>
          <t>USA</t>
        </is>
      </c>
      <c r="F7792" t="inlineStr">
        <is>
          <t>Electricity generation with a microturbine</t>
        </is>
      </c>
      <c r="G7792" t="n">
        <v>82</v>
      </c>
      <c r="H7792" t="n">
        <v>1.28029178086e-05</v>
      </c>
      <c r="I7792" t="n">
        <v>1.4339267945632e-05</v>
      </c>
      <c r="J7792" s="6" t="inlineStr">
        <is>
          <t>waste - methane capture</t>
        </is>
      </c>
    </row>
    <row r="7793">
      <c r="A7793" t="inlineStr">
        <is>
          <t>WASTE</t>
        </is>
      </c>
      <c r="B7793" t="inlineStr">
        <is>
          <t>LAN</t>
        </is>
      </c>
      <c r="C7793" t="n">
        <v>2035</v>
      </c>
      <c r="D7793" t="inlineStr">
        <is>
          <t>United States</t>
        </is>
      </c>
      <c r="E7793" t="inlineStr">
        <is>
          <t>USA</t>
        </is>
      </c>
      <c r="F7793" t="inlineStr">
        <is>
          <t>Electricity generation with combined heat and power</t>
        </is>
      </c>
      <c r="G7793" t="n">
        <v>82</v>
      </c>
      <c r="H7793" t="n">
        <v>0.0001223064027727</v>
      </c>
      <c r="I7793" t="n">
        <v>0.000136983171105424</v>
      </c>
      <c r="J7793" s="6" t="inlineStr">
        <is>
          <t>waste - methane capture</t>
        </is>
      </c>
    </row>
    <row r="7794">
      <c r="A7794" t="inlineStr">
        <is>
          <t>WASTE</t>
        </is>
      </c>
      <c r="B7794" t="inlineStr">
        <is>
          <t>LAN</t>
        </is>
      </c>
      <c r="C7794" t="n">
        <v>2035</v>
      </c>
      <c r="D7794" t="inlineStr">
        <is>
          <t>United States</t>
        </is>
      </c>
      <c r="E7794" t="inlineStr">
        <is>
          <t>USA</t>
        </is>
      </c>
      <c r="F7794" t="inlineStr">
        <is>
          <t>Electricity generation with combined heat and power</t>
        </is>
      </c>
      <c r="G7794" t="n">
        <v>83</v>
      </c>
      <c r="H7794" t="n">
        <v>0.0001191991905216</v>
      </c>
      <c r="I7794" t="n">
        <v>0.000133503093384192</v>
      </c>
      <c r="J7794" s="6" t="inlineStr">
        <is>
          <t>waste - methane capture</t>
        </is>
      </c>
    </row>
    <row r="7795">
      <c r="A7795" t="inlineStr">
        <is>
          <t>WASTE</t>
        </is>
      </c>
      <c r="B7795" t="inlineStr">
        <is>
          <t>LAN</t>
        </is>
      </c>
      <c r="C7795" t="n">
        <v>2035</v>
      </c>
      <c r="D7795" t="inlineStr">
        <is>
          <t>United States</t>
        </is>
      </c>
      <c r="E7795" t="inlineStr">
        <is>
          <t>USA</t>
        </is>
      </c>
      <c r="F7795" t="inlineStr">
        <is>
          <t>Electricity generation with a reciprocating engine</t>
        </is>
      </c>
      <c r="G7795" t="n">
        <v>83</v>
      </c>
      <c r="H7795" t="n">
        <v>0.000952843343839</v>
      </c>
      <c r="I7795" t="n">
        <v>0.00106718454509968</v>
      </c>
      <c r="J7795" s="6" t="inlineStr">
        <is>
          <t>waste - methane capture</t>
        </is>
      </c>
    </row>
    <row r="7796">
      <c r="A7796" t="inlineStr">
        <is>
          <t>WASTE</t>
        </is>
      </c>
      <c r="B7796" t="inlineStr">
        <is>
          <t>LAN</t>
        </is>
      </c>
      <c r="C7796" t="n">
        <v>2035</v>
      </c>
      <c r="D7796" t="inlineStr">
        <is>
          <t>United States</t>
        </is>
      </c>
      <c r="E7796" t="inlineStr">
        <is>
          <t>USA</t>
        </is>
      </c>
      <c r="F7796" t="inlineStr">
        <is>
          <t>Flaring of landfill gas</t>
        </is>
      </c>
      <c r="G7796" t="n">
        <v>83</v>
      </c>
      <c r="H7796" t="n">
        <v>0.0001996570499614</v>
      </c>
      <c r="I7796" t="n">
        <v>0.000223615895956768</v>
      </c>
      <c r="J7796" s="6" t="inlineStr">
        <is>
          <t>waste - methane destruction</t>
        </is>
      </c>
    </row>
    <row r="7797">
      <c r="A7797" t="inlineStr">
        <is>
          <t>WASTE</t>
        </is>
      </c>
      <c r="B7797" t="inlineStr">
        <is>
          <t>LAN</t>
        </is>
      </c>
      <c r="C7797" t="n">
        <v>2035</v>
      </c>
      <c r="D7797" t="inlineStr">
        <is>
          <t>United States</t>
        </is>
      </c>
      <c r="E7797" t="inlineStr">
        <is>
          <t>USA</t>
        </is>
      </c>
      <c r="F7797" t="inlineStr">
        <is>
          <t>Electricity generation with a microturbine</t>
        </is>
      </c>
      <c r="G7797" t="n">
        <v>83</v>
      </c>
      <c r="H7797" t="n">
        <v>1.37884080686e-05</v>
      </c>
      <c r="I7797" t="n">
        <v>1.5443017036832e-05</v>
      </c>
      <c r="J7797" s="6" t="inlineStr">
        <is>
          <t>waste - methane capture</t>
        </is>
      </c>
    </row>
    <row r="7798">
      <c r="A7798" t="inlineStr">
        <is>
          <t>WASTE</t>
        </is>
      </c>
      <c r="B7798" t="inlineStr">
        <is>
          <t>LAN</t>
        </is>
      </c>
      <c r="C7798" t="n">
        <v>2035</v>
      </c>
      <c r="D7798" t="inlineStr">
        <is>
          <t>United States</t>
        </is>
      </c>
      <c r="E7798" t="inlineStr">
        <is>
          <t>USA</t>
        </is>
      </c>
      <c r="F7798" t="inlineStr">
        <is>
          <t>Electricity generation with a reciprocating engine</t>
        </is>
      </c>
      <c r="G7798" t="n">
        <v>84</v>
      </c>
      <c r="H7798" t="n">
        <v>0.0019558097119443</v>
      </c>
      <c r="I7798" t="n">
        <v>0.002190506877377616</v>
      </c>
      <c r="J7798" s="6" t="inlineStr">
        <is>
          <t>waste - methane capture</t>
        </is>
      </c>
    </row>
    <row r="7799">
      <c r="A7799" t="inlineStr">
        <is>
          <t>WASTE</t>
        </is>
      </c>
      <c r="B7799" t="inlineStr">
        <is>
          <t>LAN</t>
        </is>
      </c>
      <c r="C7799" t="n">
        <v>2035</v>
      </c>
      <c r="D7799" t="inlineStr">
        <is>
          <t>United States</t>
        </is>
      </c>
      <c r="E7799" t="inlineStr">
        <is>
          <t>USA</t>
        </is>
      </c>
      <c r="F7799" t="inlineStr">
        <is>
          <t>Land_x001F_ll gas recovery for direct use</t>
        </is>
      </c>
      <c r="G7799" t="n">
        <v>84</v>
      </c>
      <c r="H7799" t="n">
        <v>0.0004339933802839</v>
      </c>
      <c r="I7799" t="n">
        <v>0.0004860725859179681</v>
      </c>
      <c r="J7799" s="6" t="inlineStr">
        <is>
          <t>waste - methane capture</t>
        </is>
      </c>
    </row>
    <row r="7800">
      <c r="A7800" t="inlineStr">
        <is>
          <t>WASTE</t>
        </is>
      </c>
      <c r="B7800" t="inlineStr">
        <is>
          <t>LAN</t>
        </is>
      </c>
      <c r="C7800" t="n">
        <v>2035</v>
      </c>
      <c r="D7800" t="inlineStr">
        <is>
          <t>United States</t>
        </is>
      </c>
      <c r="E7800" t="inlineStr">
        <is>
          <t>USA</t>
        </is>
      </c>
      <c r="F7800" t="inlineStr">
        <is>
          <t>Electricity generation with combined heat and power</t>
        </is>
      </c>
      <c r="G7800" t="n">
        <v>84</v>
      </c>
      <c r="H7800" t="n">
        <v>0.0001177213634946</v>
      </c>
      <c r="I7800" t="n">
        <v>0.000131847927113952</v>
      </c>
      <c r="J7800" s="6" t="inlineStr">
        <is>
          <t>waste - methane capture</t>
        </is>
      </c>
    </row>
    <row r="7801">
      <c r="A7801" t="inlineStr">
        <is>
          <t>WASTE</t>
        </is>
      </c>
      <c r="B7801" t="inlineStr">
        <is>
          <t>LAN</t>
        </is>
      </c>
      <c r="C7801" t="n">
        <v>2035</v>
      </c>
      <c r="D7801" t="inlineStr">
        <is>
          <t>United States</t>
        </is>
      </c>
      <c r="E7801" t="inlineStr">
        <is>
          <t>USA</t>
        </is>
      </c>
      <c r="F7801" t="inlineStr">
        <is>
          <t>Electricity generation with a microturbine</t>
        </is>
      </c>
      <c r="G7801" t="n">
        <v>84</v>
      </c>
      <c r="H7801" t="n">
        <v>1.24051330204e-05</v>
      </c>
      <c r="I7801" t="n">
        <v>1.3893748982848e-05</v>
      </c>
      <c r="J7801" s="6" t="inlineStr">
        <is>
          <t>waste - methane capture</t>
        </is>
      </c>
    </row>
    <row r="7802">
      <c r="A7802" t="inlineStr">
        <is>
          <t>WASTE</t>
        </is>
      </c>
      <c r="B7802" t="inlineStr">
        <is>
          <t>LAN</t>
        </is>
      </c>
      <c r="C7802" t="n">
        <v>2035</v>
      </c>
      <c r="D7802" t="inlineStr">
        <is>
          <t>United States</t>
        </is>
      </c>
      <c r="E7802" t="inlineStr">
        <is>
          <t>USA</t>
        </is>
      </c>
      <c r="F7802" t="inlineStr">
        <is>
          <t>Electricity generation with combined heat and power</t>
        </is>
      </c>
      <c r="G7802" t="n">
        <v>85</v>
      </c>
      <c r="H7802" t="n">
        <v>0.0001398793829139</v>
      </c>
      <c r="I7802" t="n">
        <v>0.000156664908863568</v>
      </c>
      <c r="J7802" s="6" t="inlineStr">
        <is>
          <t>waste - methane capture</t>
        </is>
      </c>
    </row>
    <row r="7803">
      <c r="A7803" t="inlineStr">
        <is>
          <t>WASTE</t>
        </is>
      </c>
      <c r="B7803" t="inlineStr">
        <is>
          <t>LAN</t>
        </is>
      </c>
      <c r="C7803" t="n">
        <v>2035</v>
      </c>
      <c r="D7803" t="inlineStr">
        <is>
          <t>United States</t>
        </is>
      </c>
      <c r="E7803" t="inlineStr">
        <is>
          <t>USA</t>
        </is>
      </c>
      <c r="F7803" t="inlineStr">
        <is>
          <t>Electricity generation with a reciprocating engine</t>
        </is>
      </c>
      <c r="G7803" t="n">
        <v>85</v>
      </c>
      <c r="H7803" t="n">
        <v>0.0009990300750359999</v>
      </c>
      <c r="I7803" t="n">
        <v>0.00111891368404032</v>
      </c>
      <c r="J7803" s="6" t="inlineStr">
        <is>
          <t>waste - methane capture</t>
        </is>
      </c>
    </row>
    <row r="7804">
      <c r="A7804" t="inlineStr">
        <is>
          <t>WASTE</t>
        </is>
      </c>
      <c r="B7804" t="inlineStr">
        <is>
          <t>LAN</t>
        </is>
      </c>
      <c r="C7804" t="n">
        <v>2035</v>
      </c>
      <c r="D7804" t="inlineStr">
        <is>
          <t>United States</t>
        </is>
      </c>
      <c r="E7804" t="inlineStr">
        <is>
          <t>USA</t>
        </is>
      </c>
      <c r="F7804" t="inlineStr">
        <is>
          <t>Flaring of landfill gas</t>
        </is>
      </c>
      <c r="G7804" t="n">
        <v>86</v>
      </c>
      <c r="H7804" t="n">
        <v>0.0003595214220695</v>
      </c>
      <c r="I7804" t="n">
        <v>0.0004026639927178401</v>
      </c>
      <c r="J7804" s="6" t="inlineStr">
        <is>
          <t>waste - methane destruction</t>
        </is>
      </c>
    </row>
    <row r="7805">
      <c r="A7805" t="inlineStr">
        <is>
          <t>WASTE</t>
        </is>
      </c>
      <c r="B7805" t="inlineStr">
        <is>
          <t>LAN</t>
        </is>
      </c>
      <c r="C7805" t="n">
        <v>2035</v>
      </c>
      <c r="D7805" t="inlineStr">
        <is>
          <t>United States</t>
        </is>
      </c>
      <c r="E7805" t="inlineStr">
        <is>
          <t>USA</t>
        </is>
      </c>
      <c r="F7805" t="inlineStr">
        <is>
          <t>Electricity generation with a reciprocating engine</t>
        </is>
      </c>
      <c r="G7805" t="n">
        <v>86</v>
      </c>
      <c r="H7805" t="n">
        <v>0.0020932711195201</v>
      </c>
      <c r="I7805" t="n">
        <v>0.002344463653862512</v>
      </c>
      <c r="J7805" s="6" t="inlineStr">
        <is>
          <t>waste - methane capture</t>
        </is>
      </c>
    </row>
    <row r="7806">
      <c r="A7806" t="inlineStr">
        <is>
          <t>WASTE</t>
        </is>
      </c>
      <c r="B7806" t="inlineStr">
        <is>
          <t>LAN</t>
        </is>
      </c>
      <c r="C7806" t="n">
        <v>2035</v>
      </c>
      <c r="D7806" t="inlineStr">
        <is>
          <t>United States</t>
        </is>
      </c>
      <c r="E7806" t="inlineStr">
        <is>
          <t>USA</t>
        </is>
      </c>
      <c r="F7806" t="inlineStr">
        <is>
          <t>Land_x001F_ll gas recovery for direct use</t>
        </is>
      </c>
      <c r="G7806" t="n">
        <v>86</v>
      </c>
      <c r="H7806" t="n">
        <v>0.0002627101493999</v>
      </c>
      <c r="I7806" t="n">
        <v>0.000294235367327888</v>
      </c>
      <c r="J7806" s="6" t="inlineStr">
        <is>
          <t>waste - methane capture</t>
        </is>
      </c>
    </row>
    <row r="7807">
      <c r="A7807" t="inlineStr">
        <is>
          <t>WASTE</t>
        </is>
      </c>
      <c r="B7807" t="inlineStr">
        <is>
          <t>LAN</t>
        </is>
      </c>
      <c r="C7807" t="n">
        <v>2035</v>
      </c>
      <c r="D7807" t="inlineStr">
        <is>
          <t>United States</t>
        </is>
      </c>
      <c r="E7807" t="inlineStr">
        <is>
          <t>USA</t>
        </is>
      </c>
      <c r="F7807" t="inlineStr">
        <is>
          <t>Electricity generation with a gas turbine</t>
        </is>
      </c>
      <c r="G7807" t="n">
        <v>87</v>
      </c>
      <c r="H7807" t="n">
        <v>3.63919207302e-05</v>
      </c>
      <c r="I7807" t="n">
        <v>4.0758951217824e-05</v>
      </c>
      <c r="J7807" s="6" t="inlineStr">
        <is>
          <t>waste - methane capture</t>
        </is>
      </c>
    </row>
    <row r="7808">
      <c r="A7808" t="inlineStr">
        <is>
          <t>WASTE</t>
        </is>
      </c>
      <c r="B7808" t="inlineStr">
        <is>
          <t>LAN</t>
        </is>
      </c>
      <c r="C7808" t="n">
        <v>2035</v>
      </c>
      <c r="D7808" t="inlineStr">
        <is>
          <t>United States</t>
        </is>
      </c>
      <c r="E7808" t="inlineStr">
        <is>
          <t>USA</t>
        </is>
      </c>
      <c r="F7808" t="inlineStr">
        <is>
          <t>Flaring of landfill gas</t>
        </is>
      </c>
      <c r="G7808" t="n">
        <v>87</v>
      </c>
      <c r="H7808" t="n">
        <v>0.0007507118862122</v>
      </c>
      <c r="I7808" t="n">
        <v>0.0008407973125576641</v>
      </c>
      <c r="J7808" s="6" t="inlineStr">
        <is>
          <t>waste - methane destruction</t>
        </is>
      </c>
    </row>
    <row r="7809">
      <c r="A7809" t="inlineStr">
        <is>
          <t>WASTE</t>
        </is>
      </c>
      <c r="B7809" t="inlineStr">
        <is>
          <t>LAN</t>
        </is>
      </c>
      <c r="C7809" t="n">
        <v>2035</v>
      </c>
      <c r="D7809" t="inlineStr">
        <is>
          <t>United States</t>
        </is>
      </c>
      <c r="E7809" t="inlineStr">
        <is>
          <t>USA</t>
        </is>
      </c>
      <c r="F7809" t="inlineStr">
        <is>
          <t>Land_x001F_ll gas recovery for direct use</t>
        </is>
      </c>
      <c r="G7809" t="n">
        <v>87</v>
      </c>
      <c r="H7809" t="n">
        <v>0.0004262434958946</v>
      </c>
      <c r="I7809" t="n">
        <v>0.000477392715401952</v>
      </c>
      <c r="J7809" s="6" t="inlineStr">
        <is>
          <t>waste - methane capture</t>
        </is>
      </c>
    </row>
    <row r="7810">
      <c r="A7810" t="inlineStr">
        <is>
          <t>WASTE</t>
        </is>
      </c>
      <c r="B7810" t="inlineStr">
        <is>
          <t>LAN</t>
        </is>
      </c>
      <c r="C7810" t="n">
        <v>2035</v>
      </c>
      <c r="D7810" t="inlineStr">
        <is>
          <t>United States</t>
        </is>
      </c>
      <c r="E7810" t="inlineStr">
        <is>
          <t>USA</t>
        </is>
      </c>
      <c r="F7810" t="inlineStr">
        <is>
          <t>Electricity generation with combined heat and power</t>
        </is>
      </c>
      <c r="G7810" t="n">
        <v>87</v>
      </c>
      <c r="H7810" t="n">
        <v>0.0003660846050479</v>
      </c>
      <c r="I7810" t="n">
        <v>0.000410014757653648</v>
      </c>
      <c r="J7810" s="6" t="inlineStr">
        <is>
          <t>waste - methane capture</t>
        </is>
      </c>
    </row>
    <row r="7811">
      <c r="A7811" t="inlineStr">
        <is>
          <t>WASTE</t>
        </is>
      </c>
      <c r="B7811" t="inlineStr">
        <is>
          <t>LAN</t>
        </is>
      </c>
      <c r="C7811" t="n">
        <v>2035</v>
      </c>
      <c r="D7811" t="inlineStr">
        <is>
          <t>United States</t>
        </is>
      </c>
      <c r="E7811" t="inlineStr">
        <is>
          <t>USA</t>
        </is>
      </c>
      <c r="F7811" t="inlineStr">
        <is>
          <t>Electricity generation with combined heat and power</t>
        </is>
      </c>
      <c r="G7811" t="n">
        <v>88</v>
      </c>
      <c r="H7811" t="n">
        <v>0.0001127634313889</v>
      </c>
      <c r="I7811" t="n">
        <v>0.000126295043155568</v>
      </c>
      <c r="J7811" s="6" t="inlineStr">
        <is>
          <t>waste - methane capture</t>
        </is>
      </c>
    </row>
    <row r="7812">
      <c r="A7812" t="inlineStr">
        <is>
          <t>WASTE</t>
        </is>
      </c>
      <c r="B7812" t="inlineStr">
        <is>
          <t>LAN</t>
        </is>
      </c>
      <c r="C7812" t="n">
        <v>2035</v>
      </c>
      <c r="D7812" t="inlineStr">
        <is>
          <t>United States</t>
        </is>
      </c>
      <c r="E7812" t="inlineStr">
        <is>
          <t>USA</t>
        </is>
      </c>
      <c r="F7812" t="inlineStr">
        <is>
          <t>Electricity generation with a reciprocating engine</t>
        </is>
      </c>
      <c r="G7812" t="n">
        <v>88</v>
      </c>
      <c r="H7812" t="n">
        <v>0.0019290599157102</v>
      </c>
      <c r="I7812" t="n">
        <v>0.002160547105595424</v>
      </c>
      <c r="J7812" s="6" t="inlineStr">
        <is>
          <t>waste - methane capture</t>
        </is>
      </c>
    </row>
    <row r="7813">
      <c r="A7813" t="inlineStr">
        <is>
          <t>WASTE</t>
        </is>
      </c>
      <c r="B7813" t="inlineStr">
        <is>
          <t>LAN</t>
        </is>
      </c>
      <c r="C7813" t="n">
        <v>2035</v>
      </c>
      <c r="D7813" t="inlineStr">
        <is>
          <t>United States</t>
        </is>
      </c>
      <c r="E7813" t="inlineStr">
        <is>
          <t>USA</t>
        </is>
      </c>
      <c r="F7813" t="inlineStr">
        <is>
          <t>Electricity generation with combined heat and power</t>
        </is>
      </c>
      <c r="G7813" t="n">
        <v>89</v>
      </c>
      <c r="H7813" t="n">
        <v>0.0001316385896644</v>
      </c>
      <c r="I7813" t="n">
        <v>0.000147435220424128</v>
      </c>
      <c r="J7813" s="6" t="inlineStr">
        <is>
          <t>waste - methane capture</t>
        </is>
      </c>
    </row>
    <row r="7814">
      <c r="A7814" t="inlineStr">
        <is>
          <t>WASTE</t>
        </is>
      </c>
      <c r="B7814" t="inlineStr">
        <is>
          <t>LAN</t>
        </is>
      </c>
      <c r="C7814" t="n">
        <v>2035</v>
      </c>
      <c r="D7814" t="inlineStr">
        <is>
          <t>United States</t>
        </is>
      </c>
      <c r="E7814" t="inlineStr">
        <is>
          <t>USA</t>
        </is>
      </c>
      <c r="F7814" t="inlineStr">
        <is>
          <t>Electricity generation with a microturbine</t>
        </is>
      </c>
      <c r="G7814" t="n">
        <v>89</v>
      </c>
      <c r="H7814" t="n">
        <v>5.93376253164e-05</v>
      </c>
      <c r="I7814" t="n">
        <v>6.6458140354368e-05</v>
      </c>
      <c r="J7814" s="6" t="inlineStr">
        <is>
          <t>waste - methane capture</t>
        </is>
      </c>
    </row>
    <row r="7815">
      <c r="A7815" t="inlineStr">
        <is>
          <t>WASTE</t>
        </is>
      </c>
      <c r="B7815" t="inlineStr">
        <is>
          <t>LAN</t>
        </is>
      </c>
      <c r="C7815" t="n">
        <v>2035</v>
      </c>
      <c r="D7815" t="inlineStr">
        <is>
          <t>United States</t>
        </is>
      </c>
      <c r="E7815" t="inlineStr">
        <is>
          <t>USA</t>
        </is>
      </c>
      <c r="F7815" t="inlineStr">
        <is>
          <t>Land_x001F_ll gas recovery for direct use</t>
        </is>
      </c>
      <c r="G7815" t="n">
        <v>89</v>
      </c>
      <c r="H7815" t="n">
        <v>0.0002711341367103</v>
      </c>
      <c r="I7815" t="n">
        <v>0.000303670233115536</v>
      </c>
      <c r="J7815" s="6" t="inlineStr">
        <is>
          <t>waste - methane capture</t>
        </is>
      </c>
    </row>
    <row r="7816">
      <c r="A7816" t="inlineStr">
        <is>
          <t>WASTE</t>
        </is>
      </c>
      <c r="B7816" t="inlineStr">
        <is>
          <t>LAN</t>
        </is>
      </c>
      <c r="C7816" t="n">
        <v>2035</v>
      </c>
      <c r="D7816" t="inlineStr">
        <is>
          <t>United States</t>
        </is>
      </c>
      <c r="E7816" t="inlineStr">
        <is>
          <t>USA</t>
        </is>
      </c>
      <c r="F7816" t="inlineStr">
        <is>
          <t>Land_x001F_ll gas recovery for direct use</t>
        </is>
      </c>
      <c r="G7816" t="n">
        <v>90</v>
      </c>
      <c r="H7816" t="n">
        <v>0.0006279656663537001</v>
      </c>
      <c r="I7816" t="n">
        <v>0.0007033215463161441</v>
      </c>
      <c r="J7816" s="6" t="inlineStr">
        <is>
          <t>waste - methane capture</t>
        </is>
      </c>
    </row>
    <row r="7817">
      <c r="A7817" t="inlineStr">
        <is>
          <t>WASTE</t>
        </is>
      </c>
      <c r="B7817" t="inlineStr">
        <is>
          <t>LAN</t>
        </is>
      </c>
      <c r="C7817" t="n">
        <v>2035</v>
      </c>
      <c r="D7817" t="inlineStr">
        <is>
          <t>United States</t>
        </is>
      </c>
      <c r="E7817" t="inlineStr">
        <is>
          <t>USA</t>
        </is>
      </c>
      <c r="F7817" t="inlineStr">
        <is>
          <t>Electricity generation with combined heat and power</t>
        </is>
      </c>
      <c r="G7817" t="n">
        <v>90</v>
      </c>
      <c r="H7817" t="n">
        <v>0.0002215242711827</v>
      </c>
      <c r="I7817" t="n">
        <v>0.000248107183724624</v>
      </c>
      <c r="J7817" s="6" t="inlineStr">
        <is>
          <t>waste - methane capture</t>
        </is>
      </c>
    </row>
    <row r="7818">
      <c r="A7818" t="inlineStr">
        <is>
          <t>WASTE</t>
        </is>
      </c>
      <c r="B7818" t="inlineStr">
        <is>
          <t>LAN</t>
        </is>
      </c>
      <c r="C7818" t="n">
        <v>2035</v>
      </c>
      <c r="D7818" t="inlineStr">
        <is>
          <t>United States</t>
        </is>
      </c>
      <c r="E7818" t="inlineStr">
        <is>
          <t>USA</t>
        </is>
      </c>
      <c r="F7818" t="inlineStr">
        <is>
          <t>Electricity generation with a reciprocating engine</t>
        </is>
      </c>
      <c r="G7818" t="n">
        <v>90</v>
      </c>
      <c r="H7818" t="n">
        <v>0.0008744565420784</v>
      </c>
      <c r="I7818" t="n">
        <v>0.0009793913271278082</v>
      </c>
      <c r="J7818" s="6" t="inlineStr">
        <is>
          <t>waste - methane capture</t>
        </is>
      </c>
    </row>
    <row r="7819">
      <c r="A7819" t="inlineStr">
        <is>
          <t>WASTE</t>
        </is>
      </c>
      <c r="B7819" t="inlineStr">
        <is>
          <t>LAN</t>
        </is>
      </c>
      <c r="C7819" t="n">
        <v>2035</v>
      </c>
      <c r="D7819" t="inlineStr">
        <is>
          <t>United States</t>
        </is>
      </c>
      <c r="E7819" t="inlineStr">
        <is>
          <t>USA</t>
        </is>
      </c>
      <c r="F7819" t="inlineStr">
        <is>
          <t>Electricity generation with a gas turbine</t>
        </is>
      </c>
      <c r="G7819" t="n">
        <v>91</v>
      </c>
      <c r="H7819" t="n">
        <v>3.12449665216e-05</v>
      </c>
      <c r="I7819" t="n">
        <v>3.4994362504192e-05</v>
      </c>
      <c r="J7819" s="6" t="inlineStr">
        <is>
          <t>waste - methane capture</t>
        </is>
      </c>
    </row>
    <row r="7820">
      <c r="A7820" t="inlineStr">
        <is>
          <t>WASTE</t>
        </is>
      </c>
      <c r="B7820" t="inlineStr">
        <is>
          <t>LAN</t>
        </is>
      </c>
      <c r="C7820" t="n">
        <v>2035</v>
      </c>
      <c r="D7820" t="inlineStr">
        <is>
          <t>United States</t>
        </is>
      </c>
      <c r="E7820" t="inlineStr">
        <is>
          <t>USA</t>
        </is>
      </c>
      <c r="F7820" t="inlineStr">
        <is>
          <t>Flaring of landfill gas</t>
        </is>
      </c>
      <c r="G7820" t="n">
        <v>91</v>
      </c>
      <c r="H7820" t="n">
        <v>0.0001694108213997</v>
      </c>
      <c r="I7820" t="n">
        <v>0.000189740119967664</v>
      </c>
      <c r="J7820" s="6" t="inlineStr">
        <is>
          <t>waste - methane destruction</t>
        </is>
      </c>
    </row>
    <row r="7821">
      <c r="A7821" t="inlineStr">
        <is>
          <t>WASTE</t>
        </is>
      </c>
      <c r="B7821" t="inlineStr">
        <is>
          <t>LAN</t>
        </is>
      </c>
      <c r="C7821" t="n">
        <v>2035</v>
      </c>
      <c r="D7821" t="inlineStr">
        <is>
          <t>United States</t>
        </is>
      </c>
      <c r="E7821" t="inlineStr">
        <is>
          <t>USA</t>
        </is>
      </c>
      <c r="F7821" t="inlineStr">
        <is>
          <t>Electricity generation with a microturbine</t>
        </is>
      </c>
      <c r="G7821" t="n">
        <v>92</v>
      </c>
      <c r="H7821" t="n">
        <v>1.21637367556e-05</v>
      </c>
      <c r="I7821" t="n">
        <v>1.3623385166272e-05</v>
      </c>
      <c r="J7821" s="6" t="inlineStr">
        <is>
          <t>waste - methane capture</t>
        </is>
      </c>
    </row>
    <row r="7822">
      <c r="A7822" t="inlineStr">
        <is>
          <t>WASTE</t>
        </is>
      </c>
      <c r="B7822" t="inlineStr">
        <is>
          <t>LAN</t>
        </is>
      </c>
      <c r="C7822" t="n">
        <v>2035</v>
      </c>
      <c r="D7822" t="inlineStr">
        <is>
          <t>United States</t>
        </is>
      </c>
      <c r="E7822" t="inlineStr">
        <is>
          <t>USA</t>
        </is>
      </c>
      <c r="F7822" t="inlineStr">
        <is>
          <t>Electricity generation with combined heat and power</t>
        </is>
      </c>
      <c r="G7822" t="n">
        <v>93</v>
      </c>
      <c r="H7822" t="n">
        <v>0.0001077867927961</v>
      </c>
      <c r="I7822" t="n">
        <v>0.000120721207931632</v>
      </c>
      <c r="J7822" s="6" t="inlineStr">
        <is>
          <t>waste - methane capture</t>
        </is>
      </c>
    </row>
    <row r="7823">
      <c r="A7823" t="inlineStr">
        <is>
          <t>WASTE</t>
        </is>
      </c>
      <c r="B7823" t="inlineStr">
        <is>
          <t>LAN</t>
        </is>
      </c>
      <c r="C7823" t="n">
        <v>2035</v>
      </c>
      <c r="D7823" t="inlineStr">
        <is>
          <t>United States</t>
        </is>
      </c>
      <c r="E7823" t="inlineStr">
        <is>
          <t>USA</t>
        </is>
      </c>
      <c r="F7823" t="inlineStr">
        <is>
          <t>Electricity generation with a reciprocating engine</t>
        </is>
      </c>
      <c r="G7823" t="n">
        <v>93</v>
      </c>
      <c r="H7823" t="n">
        <v>0.00352681230288</v>
      </c>
      <c r="I7823" t="n">
        <v>0.003950029779225601</v>
      </c>
      <c r="J7823" s="6" t="inlineStr">
        <is>
          <t>waste - methane capture</t>
        </is>
      </c>
    </row>
    <row r="7824">
      <c r="A7824" t="inlineStr">
        <is>
          <t>WASTE</t>
        </is>
      </c>
      <c r="B7824" t="inlineStr">
        <is>
          <t>LAN</t>
        </is>
      </c>
      <c r="C7824" t="n">
        <v>2035</v>
      </c>
      <c r="D7824" t="inlineStr">
        <is>
          <t>United States</t>
        </is>
      </c>
      <c r="E7824" t="inlineStr">
        <is>
          <t>USA</t>
        </is>
      </c>
      <c r="F7824" t="inlineStr">
        <is>
          <t>Flaring of landfill gas</t>
        </is>
      </c>
      <c r="G7824" t="n">
        <v>93</v>
      </c>
      <c r="H7824" t="n">
        <v>0.0001652142236708</v>
      </c>
      <c r="I7824" t="n">
        <v>0.000185039930511296</v>
      </c>
      <c r="J7824" s="6" t="inlineStr">
        <is>
          <t>waste - methane destruction</t>
        </is>
      </c>
    </row>
    <row r="7825">
      <c r="A7825" t="inlineStr">
        <is>
          <t>WASTE</t>
        </is>
      </c>
      <c r="B7825" t="inlineStr">
        <is>
          <t>LAN</t>
        </is>
      </c>
      <c r="C7825" t="n">
        <v>2035</v>
      </c>
      <c r="D7825" t="inlineStr">
        <is>
          <t>United States</t>
        </is>
      </c>
      <c r="E7825" t="inlineStr">
        <is>
          <t>USA</t>
        </is>
      </c>
      <c r="F7825" t="inlineStr">
        <is>
          <t>Electricity generation with combined heat and power</t>
        </is>
      </c>
      <c r="G7825" t="n">
        <v>94</v>
      </c>
      <c r="H7825" t="n">
        <v>0.0001157283550128</v>
      </c>
      <c r="I7825" t="n">
        <v>0.000129615757614336</v>
      </c>
      <c r="J7825" s="6" t="inlineStr">
        <is>
          <t>waste - methane capture</t>
        </is>
      </c>
    </row>
    <row r="7826">
      <c r="A7826" t="inlineStr">
        <is>
          <t>WASTE</t>
        </is>
      </c>
      <c r="B7826" t="inlineStr">
        <is>
          <t>LAN</t>
        </is>
      </c>
      <c r="C7826" t="n">
        <v>2035</v>
      </c>
      <c r="D7826" t="inlineStr">
        <is>
          <t>United States</t>
        </is>
      </c>
      <c r="E7826" t="inlineStr">
        <is>
          <t>USA</t>
        </is>
      </c>
      <c r="F7826" t="inlineStr">
        <is>
          <t>Land_x001F_ll gas recovery for direct use</t>
        </is>
      </c>
      <c r="G7826" t="n">
        <v>94</v>
      </c>
      <c r="H7826" t="n">
        <v>0.0006270942976698</v>
      </c>
      <c r="I7826" t="n">
        <v>0.0007023456133901761</v>
      </c>
      <c r="J7826" s="6" t="inlineStr">
        <is>
          <t>waste - methane capture</t>
        </is>
      </c>
    </row>
    <row r="7827">
      <c r="A7827" t="inlineStr">
        <is>
          <t>WASTE</t>
        </is>
      </c>
      <c r="B7827" t="inlineStr">
        <is>
          <t>LAN</t>
        </is>
      </c>
      <c r="C7827" t="n">
        <v>2035</v>
      </c>
      <c r="D7827" t="inlineStr">
        <is>
          <t>United States</t>
        </is>
      </c>
      <c r="E7827" t="inlineStr">
        <is>
          <t>USA</t>
        </is>
      </c>
      <c r="F7827" t="inlineStr">
        <is>
          <t>Electricity generation with combined heat and power</t>
        </is>
      </c>
      <c r="G7827" t="n">
        <v>95</v>
      </c>
      <c r="H7827" t="n">
        <v>0.0002512047503842</v>
      </c>
      <c r="I7827" t="n">
        <v>0.0002813493204303041</v>
      </c>
      <c r="J7827" s="6" t="inlineStr">
        <is>
          <t>waste - methane capture</t>
        </is>
      </c>
    </row>
    <row r="7828">
      <c r="A7828" t="inlineStr">
        <is>
          <t>WASTE</t>
        </is>
      </c>
      <c r="B7828" t="inlineStr">
        <is>
          <t>LAN</t>
        </is>
      </c>
      <c r="C7828" t="n">
        <v>2035</v>
      </c>
      <c r="D7828" t="inlineStr">
        <is>
          <t>United States</t>
        </is>
      </c>
      <c r="E7828" t="inlineStr">
        <is>
          <t>USA</t>
        </is>
      </c>
      <c r="F7828" t="inlineStr">
        <is>
          <t>Electricity generation with a reciprocating engine</t>
        </is>
      </c>
      <c r="G7828" t="n">
        <v>95</v>
      </c>
      <c r="H7828" t="n">
        <v>0.0008344408124685</v>
      </c>
      <c r="I7828" t="n">
        <v>0.0009345737099647201</v>
      </c>
      <c r="J7828" s="6" t="inlineStr">
        <is>
          <t>waste - methane capture</t>
        </is>
      </c>
    </row>
    <row r="7829">
      <c r="A7829" t="inlineStr">
        <is>
          <t>WASTE</t>
        </is>
      </c>
      <c r="B7829" t="inlineStr">
        <is>
          <t>LAN</t>
        </is>
      </c>
      <c r="C7829" t="n">
        <v>2035</v>
      </c>
      <c r="D7829" t="inlineStr">
        <is>
          <t>United States</t>
        </is>
      </c>
      <c r="E7829" t="inlineStr">
        <is>
          <t>USA</t>
        </is>
      </c>
      <c r="F7829" t="inlineStr">
        <is>
          <t>Electricity generation with combined heat and power</t>
        </is>
      </c>
      <c r="G7829" t="n">
        <v>96</v>
      </c>
      <c r="H7829" t="n">
        <v>0.0001049578277161</v>
      </c>
      <c r="I7829" t="n">
        <v>0.000117552767042032</v>
      </c>
      <c r="J7829" s="6" t="inlineStr">
        <is>
          <t>waste - methane capture</t>
        </is>
      </c>
    </row>
    <row r="7830">
      <c r="A7830" t="inlineStr">
        <is>
          <t>WASTE</t>
        </is>
      </c>
      <c r="B7830" t="inlineStr">
        <is>
          <t>LAN</t>
        </is>
      </c>
      <c r="C7830" t="n">
        <v>2035</v>
      </c>
      <c r="D7830" t="inlineStr">
        <is>
          <t>United States</t>
        </is>
      </c>
      <c r="E7830" t="inlineStr">
        <is>
          <t>USA</t>
        </is>
      </c>
      <c r="F7830" t="inlineStr">
        <is>
          <t>Land_x001F_ll gas recovery for direct use</t>
        </is>
      </c>
      <c r="G7830" t="n">
        <v>96</v>
      </c>
      <c r="H7830" t="n">
        <v>0.0002635233104229</v>
      </c>
      <c r="I7830" t="n">
        <v>0.000295146107673648</v>
      </c>
      <c r="J7830" s="6" t="inlineStr">
        <is>
          <t>waste - methane capture</t>
        </is>
      </c>
    </row>
    <row r="7831">
      <c r="A7831" t="inlineStr">
        <is>
          <t>WASTE</t>
        </is>
      </c>
      <c r="B7831" t="inlineStr">
        <is>
          <t>LAN</t>
        </is>
      </c>
      <c r="C7831" t="n">
        <v>2035</v>
      </c>
      <c r="D7831" t="inlineStr">
        <is>
          <t>United States</t>
        </is>
      </c>
      <c r="E7831" t="inlineStr">
        <is>
          <t>USA</t>
        </is>
      </c>
      <c r="F7831" t="inlineStr">
        <is>
          <t>Electricity generation with combined heat and power</t>
        </is>
      </c>
      <c r="G7831" t="n">
        <v>97</v>
      </c>
      <c r="H7831" t="n">
        <v>0.0001235217932845</v>
      </c>
      <c r="I7831" t="n">
        <v>0.00013834440847864</v>
      </c>
      <c r="J7831" s="6" t="inlineStr">
        <is>
          <t>waste - methane capture</t>
        </is>
      </c>
    </row>
    <row r="7832">
      <c r="A7832" t="inlineStr">
        <is>
          <t>WASTE</t>
        </is>
      </c>
      <c r="B7832" t="inlineStr">
        <is>
          <t>LAN</t>
        </is>
      </c>
      <c r="C7832" t="n">
        <v>2035</v>
      </c>
      <c r="D7832" t="inlineStr">
        <is>
          <t>United States</t>
        </is>
      </c>
      <c r="E7832" t="inlineStr">
        <is>
          <t>USA</t>
        </is>
      </c>
      <c r="F7832" t="inlineStr">
        <is>
          <t>Electricity generation with combined heat and power</t>
        </is>
      </c>
      <c r="G7832" t="n">
        <v>98</v>
      </c>
      <c r="H7832" t="n">
        <v>0.0001014956797007</v>
      </c>
      <c r="I7832" t="n">
        <v>0.000113675161264784</v>
      </c>
      <c r="J7832" s="6" t="inlineStr">
        <is>
          <t>waste - methane capture</t>
        </is>
      </c>
    </row>
    <row r="7833">
      <c r="A7833" t="inlineStr">
        <is>
          <t>WASTE</t>
        </is>
      </c>
      <c r="B7833" t="inlineStr">
        <is>
          <t>LAN</t>
        </is>
      </c>
      <c r="C7833" t="n">
        <v>2035</v>
      </c>
      <c r="D7833" t="inlineStr">
        <is>
          <t>United States</t>
        </is>
      </c>
      <c r="E7833" t="inlineStr">
        <is>
          <t>USA</t>
        </is>
      </c>
      <c r="F7833" t="inlineStr">
        <is>
          <t>Land_x001F_ll gas recovery for direct use</t>
        </is>
      </c>
      <c r="G7833" t="n">
        <v>98</v>
      </c>
      <c r="H7833" t="n">
        <v>0.0004050207498949</v>
      </c>
      <c r="I7833" t="n">
        <v>0.000453623239882288</v>
      </c>
      <c r="J7833" s="6" t="inlineStr">
        <is>
          <t>waste - methane capture</t>
        </is>
      </c>
    </row>
    <row r="7834">
      <c r="A7834" t="inlineStr">
        <is>
          <t>WASTE</t>
        </is>
      </c>
      <c r="B7834" t="inlineStr">
        <is>
          <t>LAN</t>
        </is>
      </c>
      <c r="C7834" t="n">
        <v>2035</v>
      </c>
      <c r="D7834" t="inlineStr">
        <is>
          <t>United States</t>
        </is>
      </c>
      <c r="E7834" t="inlineStr">
        <is>
          <t>USA</t>
        </is>
      </c>
      <c r="F7834" t="inlineStr">
        <is>
          <t>Electricity generation with a reciprocating engine</t>
        </is>
      </c>
      <c r="G7834" t="n">
        <v>98</v>
      </c>
      <c r="H7834" t="n">
        <v>0.0008088601171039</v>
      </c>
      <c r="I7834" t="n">
        <v>0.0009059233311563682</v>
      </c>
      <c r="J7834" s="6" t="inlineStr">
        <is>
          <t>waste - methane capture</t>
        </is>
      </c>
    </row>
    <row r="7835">
      <c r="A7835" t="inlineStr">
        <is>
          <t>WASTE</t>
        </is>
      </c>
      <c r="B7835" t="inlineStr">
        <is>
          <t>LAN</t>
        </is>
      </c>
      <c r="C7835" t="n">
        <v>2035</v>
      </c>
      <c r="D7835" t="inlineStr">
        <is>
          <t>United States</t>
        </is>
      </c>
      <c r="E7835" t="inlineStr">
        <is>
          <t>USA</t>
        </is>
      </c>
      <c r="F7835" t="inlineStr">
        <is>
          <t>Electricity generation with a microturbine</t>
        </is>
      </c>
      <c r="G7835" t="n">
        <v>99</v>
      </c>
      <c r="H7835" t="n">
        <v>2.23378592636e-05</v>
      </c>
      <c r="I7835" t="n">
        <v>2.5018402375232e-05</v>
      </c>
      <c r="J7835" s="6" t="inlineStr">
        <is>
          <t>waste - methane capture</t>
        </is>
      </c>
    </row>
    <row r="7836">
      <c r="A7836" t="inlineStr">
        <is>
          <t>WASTE</t>
        </is>
      </c>
      <c r="B7836" t="inlineStr">
        <is>
          <t>LAN</t>
        </is>
      </c>
      <c r="C7836" t="n">
        <v>2035</v>
      </c>
      <c r="D7836" t="inlineStr">
        <is>
          <t>United States</t>
        </is>
      </c>
      <c r="E7836" t="inlineStr">
        <is>
          <t>USA</t>
        </is>
      </c>
      <c r="F7836" t="inlineStr">
        <is>
          <t>Electricity generation with a reciprocating engine</t>
        </is>
      </c>
      <c r="G7836" t="n">
        <v>99</v>
      </c>
      <c r="H7836" t="n">
        <v>0.0007941727526486</v>
      </c>
      <c r="I7836" t="n">
        <v>0.0008894734829664321</v>
      </c>
      <c r="J7836" s="6" t="inlineStr">
        <is>
          <t>waste - methane capture</t>
        </is>
      </c>
    </row>
    <row r="7837">
      <c r="A7837" t="inlineStr">
        <is>
          <t>WASTE</t>
        </is>
      </c>
      <c r="B7837" t="inlineStr">
        <is>
          <t>LAN</t>
        </is>
      </c>
      <c r="C7837" t="n">
        <v>2035</v>
      </c>
      <c r="D7837" t="inlineStr">
        <is>
          <t>United States</t>
        </is>
      </c>
      <c r="E7837" t="inlineStr">
        <is>
          <t>USA</t>
        </is>
      </c>
      <c r="F7837" t="inlineStr">
        <is>
          <t>Land_x001F_ll gas recovery for direct use</t>
        </is>
      </c>
      <c r="G7837" t="n">
        <v>100</v>
      </c>
      <c r="H7837" t="n">
        <v>0.0006171350833029001</v>
      </c>
      <c r="I7837" t="n">
        <v>0.0006911912932992481</v>
      </c>
      <c r="J7837" s="6" t="inlineStr">
        <is>
          <t>waste - methane capture</t>
        </is>
      </c>
    </row>
    <row r="7838">
      <c r="A7838" t="inlineStr">
        <is>
          <t>WASTE</t>
        </is>
      </c>
      <c r="B7838" t="inlineStr">
        <is>
          <t>LAN</t>
        </is>
      </c>
      <c r="C7838" t="n">
        <v>2035</v>
      </c>
      <c r="D7838" t="inlineStr">
        <is>
          <t>United States</t>
        </is>
      </c>
      <c r="E7838" t="inlineStr">
        <is>
          <t>USA</t>
        </is>
      </c>
      <c r="F7838" t="inlineStr">
        <is>
          <t>Electricity generation with combined heat and power</t>
        </is>
      </c>
      <c r="G7838" t="n">
        <v>100</v>
      </c>
      <c r="H7838" t="n">
        <v>0.0002021879190579</v>
      </c>
      <c r="I7838" t="n">
        <v>0.000226450469344848</v>
      </c>
      <c r="J7838" s="6" t="inlineStr">
        <is>
          <t>waste - methane capture</t>
        </is>
      </c>
    </row>
    <row r="7839">
      <c r="A7839" t="inlineStr">
        <is>
          <t>WASTE</t>
        </is>
      </c>
      <c r="B7839" t="inlineStr">
        <is>
          <t>LAN</t>
        </is>
      </c>
      <c r="C7839" t="n">
        <v>2035</v>
      </c>
      <c r="D7839" t="inlineStr">
        <is>
          <t>United States</t>
        </is>
      </c>
      <c r="E7839" t="inlineStr">
        <is>
          <t>USA</t>
        </is>
      </c>
      <c r="F7839" t="inlineStr">
        <is>
          <t>Electricity generation with a reciprocating engine</t>
        </is>
      </c>
      <c r="G7839" t="n">
        <v>100</v>
      </c>
      <c r="H7839" t="n">
        <v>0.0008500256808475</v>
      </c>
      <c r="I7839" t="n">
        <v>0.0009520287625492002</v>
      </c>
      <c r="J7839" s="6" t="inlineStr">
        <is>
          <t>waste - methane capture</t>
        </is>
      </c>
    </row>
    <row r="7840">
      <c r="A7840" t="inlineStr">
        <is>
          <t>WASTE</t>
        </is>
      </c>
      <c r="B7840" t="inlineStr">
        <is>
          <t>LAN</t>
        </is>
      </c>
      <c r="C7840" t="n">
        <v>2035</v>
      </c>
      <c r="D7840" t="inlineStr">
        <is>
          <t>United States</t>
        </is>
      </c>
      <c r="E7840" t="inlineStr">
        <is>
          <t>USA</t>
        </is>
      </c>
      <c r="F7840" t="inlineStr">
        <is>
          <t>Electricity generation with combined heat and power</t>
        </is>
      </c>
      <c r="G7840" t="n">
        <v>101</v>
      </c>
      <c r="H7840" t="n">
        <v>0.0001146849317593</v>
      </c>
      <c r="I7840" t="n">
        <v>0.000128447123570416</v>
      </c>
      <c r="J7840" s="6" t="inlineStr">
        <is>
          <t>waste - methane capture</t>
        </is>
      </c>
    </row>
    <row r="7841">
      <c r="A7841" t="inlineStr">
        <is>
          <t>WASTE</t>
        </is>
      </c>
      <c r="B7841" t="inlineStr">
        <is>
          <t>LAN</t>
        </is>
      </c>
      <c r="C7841" t="n">
        <v>2035</v>
      </c>
      <c r="D7841" t="inlineStr">
        <is>
          <t>United States</t>
        </is>
      </c>
      <c r="E7841" t="inlineStr">
        <is>
          <t>USA</t>
        </is>
      </c>
      <c r="F7841" t="inlineStr">
        <is>
          <t>Electricity generation with a reciprocating engine</t>
        </is>
      </c>
      <c r="G7841" t="n">
        <v>101</v>
      </c>
      <c r="H7841" t="n">
        <v>0.0007810491952114</v>
      </c>
      <c r="I7841" t="n">
        <v>0.0008747750986367681</v>
      </c>
      <c r="J7841" s="6" t="inlineStr">
        <is>
          <t>waste - methane capture</t>
        </is>
      </c>
    </row>
    <row r="7842">
      <c r="A7842" t="inlineStr">
        <is>
          <t>WASTE</t>
        </is>
      </c>
      <c r="B7842" t="inlineStr">
        <is>
          <t>LAN</t>
        </is>
      </c>
      <c r="C7842" t="n">
        <v>2035</v>
      </c>
      <c r="D7842" t="inlineStr">
        <is>
          <t>United States</t>
        </is>
      </c>
      <c r="E7842" t="inlineStr">
        <is>
          <t>USA</t>
        </is>
      </c>
      <c r="F7842" t="inlineStr">
        <is>
          <t>Electricity generation with a reciprocating engine</t>
        </is>
      </c>
      <c r="G7842" t="n">
        <v>102</v>
      </c>
      <c r="H7842" t="n">
        <v>0.0007803672342561</v>
      </c>
      <c r="I7842" t="n">
        <v>0.000874011302366832</v>
      </c>
      <c r="J7842" s="6" t="inlineStr">
        <is>
          <t>waste - methane capture</t>
        </is>
      </c>
    </row>
    <row r="7843">
      <c r="A7843" t="inlineStr">
        <is>
          <t>WASTE</t>
        </is>
      </c>
      <c r="B7843" t="inlineStr">
        <is>
          <t>LAN</t>
        </is>
      </c>
      <c r="C7843" t="n">
        <v>2035</v>
      </c>
      <c r="D7843" t="inlineStr">
        <is>
          <t>United States</t>
        </is>
      </c>
      <c r="E7843" t="inlineStr">
        <is>
          <t>USA</t>
        </is>
      </c>
      <c r="F7843" t="inlineStr">
        <is>
          <t>Electricity generation with a gas turbine</t>
        </is>
      </c>
      <c r="G7843" t="n">
        <v>102</v>
      </c>
      <c r="H7843" t="n">
        <v>3.06987276417e-05</v>
      </c>
      <c r="I7843" t="n">
        <v>3.4382574958704e-05</v>
      </c>
      <c r="J7843" s="6" t="inlineStr">
        <is>
          <t>waste - methane capture</t>
        </is>
      </c>
    </row>
    <row r="7844">
      <c r="A7844" t="inlineStr">
        <is>
          <t>WASTE</t>
        </is>
      </c>
      <c r="B7844" t="inlineStr">
        <is>
          <t>LAN</t>
        </is>
      </c>
      <c r="C7844" t="n">
        <v>2035</v>
      </c>
      <c r="D7844" t="inlineStr">
        <is>
          <t>United States</t>
        </is>
      </c>
      <c r="E7844" t="inlineStr">
        <is>
          <t>USA</t>
        </is>
      </c>
      <c r="F7844" t="inlineStr">
        <is>
          <t>Electricity generation with combined heat and power</t>
        </is>
      </c>
      <c r="G7844" t="n">
        <v>103</v>
      </c>
      <c r="H7844" t="n">
        <v>9.76569135673e-05</v>
      </c>
      <c r="I7844" t="n">
        <v>0.000109375743195376</v>
      </c>
      <c r="J7844" s="6" t="inlineStr">
        <is>
          <t>waste - methane capture</t>
        </is>
      </c>
    </row>
    <row r="7845">
      <c r="A7845" t="inlineStr">
        <is>
          <t>WASTE</t>
        </is>
      </c>
      <c r="B7845" t="inlineStr">
        <is>
          <t>LAN</t>
        </is>
      </c>
      <c r="C7845" t="n">
        <v>2035</v>
      </c>
      <c r="D7845" t="inlineStr">
        <is>
          <t>United States</t>
        </is>
      </c>
      <c r="E7845" t="inlineStr">
        <is>
          <t>USA</t>
        </is>
      </c>
      <c r="F7845" t="inlineStr">
        <is>
          <t>Electricity generation with a gas turbine</t>
        </is>
      </c>
      <c r="G7845" t="n">
        <v>103</v>
      </c>
      <c r="H7845" t="n">
        <v>2.75778638752e-05</v>
      </c>
      <c r="I7845" t="n">
        <v>3.0887207540224e-05</v>
      </c>
      <c r="J7845" s="6" t="inlineStr">
        <is>
          <t>waste - methane capture</t>
        </is>
      </c>
    </row>
    <row r="7846">
      <c r="A7846" t="inlineStr">
        <is>
          <t>WASTE</t>
        </is>
      </c>
      <c r="B7846" t="inlineStr">
        <is>
          <t>LAN</t>
        </is>
      </c>
      <c r="C7846" t="n">
        <v>2035</v>
      </c>
      <c r="D7846" t="inlineStr">
        <is>
          <t>United States</t>
        </is>
      </c>
      <c r="E7846" t="inlineStr">
        <is>
          <t>USA</t>
        </is>
      </c>
      <c r="F7846" t="inlineStr">
        <is>
          <t>Electricity generation with a reciprocating engine</t>
        </is>
      </c>
      <c r="G7846" t="n">
        <v>104</v>
      </c>
      <c r="H7846" t="n">
        <v>0.0007600454264319999</v>
      </c>
      <c r="I7846" t="n">
        <v>0.00085125087760384</v>
      </c>
      <c r="J7846" s="6" t="inlineStr">
        <is>
          <t>waste - methane capture</t>
        </is>
      </c>
    </row>
    <row r="7847">
      <c r="A7847" t="inlineStr">
        <is>
          <t>WASTE</t>
        </is>
      </c>
      <c r="B7847" t="inlineStr">
        <is>
          <t>LAN</t>
        </is>
      </c>
      <c r="C7847" t="n">
        <v>2035</v>
      </c>
      <c r="D7847" t="inlineStr">
        <is>
          <t>United States</t>
        </is>
      </c>
      <c r="E7847" t="inlineStr">
        <is>
          <t>USA</t>
        </is>
      </c>
      <c r="F7847" t="inlineStr">
        <is>
          <t>Electricity generation with combined heat and power</t>
        </is>
      </c>
      <c r="G7847" t="n">
        <v>104</v>
      </c>
      <c r="H7847" t="n">
        <v>0.0001945695767063</v>
      </c>
      <c r="I7847" t="n">
        <v>0.000217917925911056</v>
      </c>
      <c r="J7847" s="6" t="inlineStr">
        <is>
          <t>waste - methane capture</t>
        </is>
      </c>
    </row>
    <row r="7848">
      <c r="A7848" t="inlineStr">
        <is>
          <t>WASTE</t>
        </is>
      </c>
      <c r="B7848" t="inlineStr">
        <is>
          <t>LAN</t>
        </is>
      </c>
      <c r="C7848" t="n">
        <v>2035</v>
      </c>
      <c r="D7848" t="inlineStr">
        <is>
          <t>United States</t>
        </is>
      </c>
      <c r="E7848" t="inlineStr">
        <is>
          <t>USA</t>
        </is>
      </c>
      <c r="F7848" t="inlineStr">
        <is>
          <t>Electricity generation with a microturbine</t>
        </is>
      </c>
      <c r="G7848" t="n">
        <v>104</v>
      </c>
      <c r="H7848" t="n">
        <v>1.0525867765e-05</v>
      </c>
      <c r="I7848" t="n">
        <v>1.17889718968e-05</v>
      </c>
      <c r="J7848" s="6" t="inlineStr">
        <is>
          <t>waste - methane capture</t>
        </is>
      </c>
    </row>
    <row r="7849">
      <c r="A7849" t="inlineStr">
        <is>
          <t>WASTE</t>
        </is>
      </c>
      <c r="B7849" t="inlineStr">
        <is>
          <t>LAN</t>
        </is>
      </c>
      <c r="C7849" t="n">
        <v>2035</v>
      </c>
      <c r="D7849" t="inlineStr">
        <is>
          <t>United States</t>
        </is>
      </c>
      <c r="E7849" t="inlineStr">
        <is>
          <t>USA</t>
        </is>
      </c>
      <c r="F7849" t="inlineStr">
        <is>
          <t>Electricity generation with a gas turbine</t>
        </is>
      </c>
      <c r="G7849" t="n">
        <v>104</v>
      </c>
      <c r="H7849" t="n">
        <v>5.73096585867e-05</v>
      </c>
      <c r="I7849" t="n">
        <v>6.418681761710401e-05</v>
      </c>
      <c r="J7849" s="6" t="inlineStr">
        <is>
          <t>waste - methane capture</t>
        </is>
      </c>
    </row>
    <row r="7850">
      <c r="A7850" t="inlineStr">
        <is>
          <t>WASTE</t>
        </is>
      </c>
      <c r="B7850" t="inlineStr">
        <is>
          <t>LAN</t>
        </is>
      </c>
      <c r="C7850" t="n">
        <v>2035</v>
      </c>
      <c r="D7850" t="inlineStr">
        <is>
          <t>United States</t>
        </is>
      </c>
      <c r="E7850" t="inlineStr">
        <is>
          <t>USA</t>
        </is>
      </c>
      <c r="F7850" t="inlineStr">
        <is>
          <t>Electricity generation with a reciprocating engine</t>
        </is>
      </c>
      <c r="G7850" t="n">
        <v>106</v>
      </c>
      <c r="H7850" t="n">
        <v>0.0017066114814952</v>
      </c>
      <c r="I7850" t="n">
        <v>0.001911404859274624</v>
      </c>
      <c r="J7850" s="6" t="inlineStr">
        <is>
          <t>waste - methane capture</t>
        </is>
      </c>
    </row>
    <row r="7851">
      <c r="A7851" t="inlineStr">
        <is>
          <t>WASTE</t>
        </is>
      </c>
      <c r="B7851" t="inlineStr">
        <is>
          <t>LAN</t>
        </is>
      </c>
      <c r="C7851" t="n">
        <v>2035</v>
      </c>
      <c r="D7851" t="inlineStr">
        <is>
          <t>United States</t>
        </is>
      </c>
      <c r="E7851" t="inlineStr">
        <is>
          <t>USA</t>
        </is>
      </c>
      <c r="F7851" t="inlineStr">
        <is>
          <t>Electricity generation with a microturbine</t>
        </is>
      </c>
      <c r="G7851" t="n">
        <v>106</v>
      </c>
      <c r="H7851" t="n">
        <v>1.02651238194e-05</v>
      </c>
      <c r="I7851" t="n">
        <v>1.1496938677728e-05</v>
      </c>
      <c r="J7851" s="6" t="inlineStr">
        <is>
          <t>waste - methane capture</t>
        </is>
      </c>
    </row>
    <row r="7852">
      <c r="A7852" t="inlineStr">
        <is>
          <t>WASTE</t>
        </is>
      </c>
      <c r="B7852" t="inlineStr">
        <is>
          <t>LAN</t>
        </is>
      </c>
      <c r="C7852" t="n">
        <v>2035</v>
      </c>
      <c r="D7852" t="inlineStr">
        <is>
          <t>United States</t>
        </is>
      </c>
      <c r="E7852" t="inlineStr">
        <is>
          <t>USA</t>
        </is>
      </c>
      <c r="F7852" t="inlineStr">
        <is>
          <t>Electricity generation with a reciprocating engine</t>
        </is>
      </c>
      <c r="G7852" t="n">
        <v>107</v>
      </c>
      <c r="H7852" t="n">
        <v>0.0015768618322909</v>
      </c>
      <c r="I7852" t="n">
        <v>0.001766085252165808</v>
      </c>
      <c r="J7852" s="6" t="inlineStr">
        <is>
          <t>waste - methane capture</t>
        </is>
      </c>
    </row>
    <row r="7853">
      <c r="A7853" t="inlineStr">
        <is>
          <t>WASTE</t>
        </is>
      </c>
      <c r="B7853" t="inlineStr">
        <is>
          <t>LAN</t>
        </is>
      </c>
      <c r="C7853" t="n">
        <v>2035</v>
      </c>
      <c r="D7853" t="inlineStr">
        <is>
          <t>United States</t>
        </is>
      </c>
      <c r="E7853" t="inlineStr">
        <is>
          <t>USA</t>
        </is>
      </c>
      <c r="F7853" t="inlineStr">
        <is>
          <t>Electricity generation with a reciprocating engine</t>
        </is>
      </c>
      <c r="G7853" t="n">
        <v>108</v>
      </c>
      <c r="H7853" t="n">
        <v>0.0015628988621756</v>
      </c>
      <c r="I7853" t="n">
        <v>0.001750446725636672</v>
      </c>
      <c r="J7853" s="6" t="inlineStr">
        <is>
          <t>waste - methane capture</t>
        </is>
      </c>
    </row>
    <row r="7854">
      <c r="A7854" t="inlineStr">
        <is>
          <t>WASTE</t>
        </is>
      </c>
      <c r="B7854" t="inlineStr">
        <is>
          <t>LAN</t>
        </is>
      </c>
      <c r="C7854" t="n">
        <v>2035</v>
      </c>
      <c r="D7854" t="inlineStr">
        <is>
          <t>United States</t>
        </is>
      </c>
      <c r="E7854" t="inlineStr">
        <is>
          <t>USA</t>
        </is>
      </c>
      <c r="F7854" t="inlineStr">
        <is>
          <t>Electricity generation with a gas turbine</t>
        </is>
      </c>
      <c r="G7854" t="n">
        <v>108</v>
      </c>
      <c r="H7854" t="n">
        <v>0.000108037771497</v>
      </c>
      <c r="I7854" t="n">
        <v>0.00012100230407664</v>
      </c>
      <c r="J7854" s="6" t="inlineStr">
        <is>
          <t>waste - methane capture</t>
        </is>
      </c>
    </row>
    <row r="7855">
      <c r="A7855" t="inlineStr">
        <is>
          <t>WASTE</t>
        </is>
      </c>
      <c r="B7855" t="inlineStr">
        <is>
          <t>LAN</t>
        </is>
      </c>
      <c r="C7855" t="n">
        <v>2035</v>
      </c>
      <c r="D7855" t="inlineStr">
        <is>
          <t>United States</t>
        </is>
      </c>
      <c r="E7855" t="inlineStr">
        <is>
          <t>USA</t>
        </is>
      </c>
      <c r="F7855" t="inlineStr">
        <is>
          <t>Electricity generation with combined heat and power</t>
        </is>
      </c>
      <c r="G7855" t="n">
        <v>109</v>
      </c>
      <c r="H7855" t="n">
        <v>9.1919398983e-05</v>
      </c>
      <c r="I7855" t="n">
        <v>0.00010294972686096</v>
      </c>
      <c r="J7855" s="6" t="inlineStr">
        <is>
          <t>waste - methane capture</t>
        </is>
      </c>
    </row>
    <row r="7856">
      <c r="A7856" t="inlineStr">
        <is>
          <t>WASTE</t>
        </is>
      </c>
      <c r="B7856" t="inlineStr">
        <is>
          <t>LAN</t>
        </is>
      </c>
      <c r="C7856" t="n">
        <v>2035</v>
      </c>
      <c r="D7856" t="inlineStr">
        <is>
          <t>United States</t>
        </is>
      </c>
      <c r="E7856" t="inlineStr">
        <is>
          <t>USA</t>
        </is>
      </c>
      <c r="F7856" t="inlineStr">
        <is>
          <t>Electricity generation with a reciprocating engine</t>
        </is>
      </c>
      <c r="G7856" t="n">
        <v>109</v>
      </c>
      <c r="H7856" t="n">
        <v>0.0007226403686217999</v>
      </c>
      <c r="I7856" t="n">
        <v>0.000809357212856416</v>
      </c>
      <c r="J7856" s="6" t="inlineStr">
        <is>
          <t>waste - methane capture</t>
        </is>
      </c>
    </row>
    <row r="7857">
      <c r="A7857" t="inlineStr">
        <is>
          <t>WASTE</t>
        </is>
      </c>
      <c r="B7857" t="inlineStr">
        <is>
          <t>LAN</t>
        </is>
      </c>
      <c r="C7857" t="n">
        <v>2035</v>
      </c>
      <c r="D7857" t="inlineStr">
        <is>
          <t>United States</t>
        </is>
      </c>
      <c r="E7857" t="inlineStr">
        <is>
          <t>USA</t>
        </is>
      </c>
      <c r="F7857" t="inlineStr">
        <is>
          <t>Electricity generation with a gas turbine</t>
        </is>
      </c>
      <c r="G7857" t="n">
        <v>110</v>
      </c>
      <c r="H7857" t="n">
        <v>2.56672483374e-05</v>
      </c>
      <c r="I7857" t="n">
        <v>2.8747318137888e-05</v>
      </c>
      <c r="J7857" s="6" t="inlineStr">
        <is>
          <t>waste - methane capture</t>
        </is>
      </c>
    </row>
    <row r="7858">
      <c r="A7858" t="inlineStr">
        <is>
          <t>WASTE</t>
        </is>
      </c>
      <c r="B7858" t="inlineStr">
        <is>
          <t>LAN</t>
        </is>
      </c>
      <c r="C7858" t="n">
        <v>2035</v>
      </c>
      <c r="D7858" t="inlineStr">
        <is>
          <t>United States</t>
        </is>
      </c>
      <c r="E7858" t="inlineStr">
        <is>
          <t>USA</t>
        </is>
      </c>
      <c r="F7858" t="inlineStr">
        <is>
          <t>Electricity generation with combined heat and power</t>
        </is>
      </c>
      <c r="G7858" t="n">
        <v>110</v>
      </c>
      <c r="H7858" t="n">
        <v>0.0002000302265515</v>
      </c>
      <c r="I7858" t="n">
        <v>0.00022403385373768</v>
      </c>
      <c r="J7858" s="6" t="inlineStr">
        <is>
          <t>waste - methane capture</t>
        </is>
      </c>
    </row>
    <row r="7859">
      <c r="A7859" t="inlineStr">
        <is>
          <t>WASTE</t>
        </is>
      </c>
      <c r="B7859" t="inlineStr">
        <is>
          <t>LAN</t>
        </is>
      </c>
      <c r="C7859" t="n">
        <v>2035</v>
      </c>
      <c r="D7859" t="inlineStr">
        <is>
          <t>United States</t>
        </is>
      </c>
      <c r="E7859" t="inlineStr">
        <is>
          <t>USA</t>
        </is>
      </c>
      <c r="F7859" t="inlineStr">
        <is>
          <t>Electricity generation with a reciprocating engine</t>
        </is>
      </c>
      <c r="G7859" t="n">
        <v>110</v>
      </c>
      <c r="H7859" t="n">
        <v>0.0024542030296288</v>
      </c>
      <c r="I7859" t="n">
        <v>0.002748707393184256</v>
      </c>
      <c r="J7859" s="6" t="inlineStr">
        <is>
          <t>waste - methane capture</t>
        </is>
      </c>
    </row>
    <row r="7860">
      <c r="A7860" t="inlineStr">
        <is>
          <t>WASTE</t>
        </is>
      </c>
      <c r="B7860" t="inlineStr">
        <is>
          <t>LAN</t>
        </is>
      </c>
      <c r="C7860" t="n">
        <v>2035</v>
      </c>
      <c r="D7860" t="inlineStr">
        <is>
          <t>United States</t>
        </is>
      </c>
      <c r="E7860" t="inlineStr">
        <is>
          <t>USA</t>
        </is>
      </c>
      <c r="F7860" t="inlineStr">
        <is>
          <t>Electricity generation with a reciprocating engine</t>
        </is>
      </c>
      <c r="G7860" t="n">
        <v>111</v>
      </c>
      <c r="H7860" t="n">
        <v>0.0007079025963321</v>
      </c>
      <c r="I7860" t="n">
        <v>0.000792850907891952</v>
      </c>
      <c r="J7860" s="6" t="inlineStr">
        <is>
          <t>waste - methane capture</t>
        </is>
      </c>
    </row>
    <row r="7861">
      <c r="A7861" t="inlineStr">
        <is>
          <t>WASTE</t>
        </is>
      </c>
      <c r="B7861" t="inlineStr">
        <is>
          <t>LAN</t>
        </is>
      </c>
      <c r="C7861" t="n">
        <v>2035</v>
      </c>
      <c r="D7861" t="inlineStr">
        <is>
          <t>United States</t>
        </is>
      </c>
      <c r="E7861" t="inlineStr">
        <is>
          <t>USA</t>
        </is>
      </c>
      <c r="F7861" t="inlineStr">
        <is>
          <t>Electricity generation with combined heat and power</t>
        </is>
      </c>
      <c r="G7861" t="n">
        <v>112</v>
      </c>
      <c r="H7861" t="n">
        <v>8.92213938641e-05</v>
      </c>
      <c r="I7861" t="n">
        <v>9.992796112779201e-05</v>
      </c>
      <c r="J7861" s="6" t="inlineStr">
        <is>
          <t>waste - methane capture</t>
        </is>
      </c>
    </row>
    <row r="7862">
      <c r="A7862" t="inlineStr">
        <is>
          <t>WASTE</t>
        </is>
      </c>
      <c r="B7862" t="inlineStr">
        <is>
          <t>LAN</t>
        </is>
      </c>
      <c r="C7862" t="n">
        <v>2035</v>
      </c>
      <c r="D7862" t="inlineStr">
        <is>
          <t>United States</t>
        </is>
      </c>
      <c r="E7862" t="inlineStr">
        <is>
          <t>USA</t>
        </is>
      </c>
      <c r="F7862" t="inlineStr">
        <is>
          <t>Electricity generation with a gas turbine</t>
        </is>
      </c>
      <c r="G7862" t="n">
        <v>113</v>
      </c>
      <c r="H7862" t="n">
        <v>2.52281042776e-05</v>
      </c>
      <c r="I7862" t="n">
        <v>2.8255476790912e-05</v>
      </c>
      <c r="J7862" s="6" t="inlineStr">
        <is>
          <t>waste - methane capture</t>
        </is>
      </c>
    </row>
    <row r="7863">
      <c r="A7863" t="inlineStr">
        <is>
          <t>WASTE</t>
        </is>
      </c>
      <c r="B7863" t="inlineStr">
        <is>
          <t>LAN</t>
        </is>
      </c>
      <c r="C7863" t="n">
        <v>2035</v>
      </c>
      <c r="D7863" t="inlineStr">
        <is>
          <t>United States</t>
        </is>
      </c>
      <c r="E7863" t="inlineStr">
        <is>
          <t>USA</t>
        </is>
      </c>
      <c r="F7863" t="inlineStr">
        <is>
          <t>Electricity generation with combined heat and power</t>
        </is>
      </c>
      <c r="G7863" t="n">
        <v>114</v>
      </c>
      <c r="H7863" t="n">
        <v>8.864964911479999e-05</v>
      </c>
      <c r="I7863" t="n">
        <v>9.9287607008576e-05</v>
      </c>
      <c r="J7863" s="6" t="inlineStr">
        <is>
          <t>waste - methane capture</t>
        </is>
      </c>
    </row>
    <row r="7864">
      <c r="A7864" t="inlineStr">
        <is>
          <t>WASTE</t>
        </is>
      </c>
      <c r="B7864" t="inlineStr">
        <is>
          <t>LAN</t>
        </is>
      </c>
      <c r="C7864" t="n">
        <v>2035</v>
      </c>
      <c r="D7864" t="inlineStr">
        <is>
          <t>United States</t>
        </is>
      </c>
      <c r="E7864" t="inlineStr">
        <is>
          <t>USA</t>
        </is>
      </c>
      <c r="F7864" t="inlineStr">
        <is>
          <t>Electricity generation with a reciprocating engine</t>
        </is>
      </c>
      <c r="G7864" t="n">
        <v>114</v>
      </c>
      <c r="H7864" t="n">
        <v>0.000695550814271</v>
      </c>
      <c r="I7864" t="n">
        <v>0.0007790169119835201</v>
      </c>
      <c r="J7864" s="6" t="inlineStr">
        <is>
          <t>waste - methane capture</t>
        </is>
      </c>
    </row>
    <row r="7865">
      <c r="A7865" t="inlineStr">
        <is>
          <t>WASTE</t>
        </is>
      </c>
      <c r="B7865" t="inlineStr">
        <is>
          <t>LAN</t>
        </is>
      </c>
      <c r="C7865" t="n">
        <v>2035</v>
      </c>
      <c r="D7865" t="inlineStr">
        <is>
          <t>United States</t>
        </is>
      </c>
      <c r="E7865" t="inlineStr">
        <is>
          <t>USA</t>
        </is>
      </c>
      <c r="F7865" t="inlineStr">
        <is>
          <t>Land_x001F_ll gas recovery for direct use</t>
        </is>
      </c>
      <c r="G7865" t="n">
        <v>115</v>
      </c>
      <c r="H7865" t="n">
        <v>0.0005395129555836</v>
      </c>
      <c r="I7865" t="n">
        <v>0.000604254510253632</v>
      </c>
      <c r="J7865" s="6" t="inlineStr">
        <is>
          <t>waste - methane capture</t>
        </is>
      </c>
    </row>
    <row r="7866">
      <c r="A7866" t="inlineStr">
        <is>
          <t>WASTE</t>
        </is>
      </c>
      <c r="B7866" t="inlineStr">
        <is>
          <t>LAN</t>
        </is>
      </c>
      <c r="C7866" t="n">
        <v>2035</v>
      </c>
      <c r="D7866" t="inlineStr">
        <is>
          <t>United States</t>
        </is>
      </c>
      <c r="E7866" t="inlineStr">
        <is>
          <t>USA</t>
        </is>
      </c>
      <c r="F7866" t="inlineStr">
        <is>
          <t>Electricity generation with a gas turbine</t>
        </is>
      </c>
      <c r="G7866" t="n">
        <v>118</v>
      </c>
      <c r="H7866" t="n">
        <v>2.41297129833e-05</v>
      </c>
      <c r="I7866" t="n">
        <v>2.7025278541296e-05</v>
      </c>
      <c r="J7866" s="6" t="inlineStr">
        <is>
          <t>waste - methane capture</t>
        </is>
      </c>
    </row>
    <row r="7867">
      <c r="A7867" t="inlineStr">
        <is>
          <t>WASTE</t>
        </is>
      </c>
      <c r="B7867" t="inlineStr">
        <is>
          <t>LAN</t>
        </is>
      </c>
      <c r="C7867" t="n">
        <v>2035</v>
      </c>
      <c r="D7867" t="inlineStr">
        <is>
          <t>United States</t>
        </is>
      </c>
      <c r="E7867" t="inlineStr">
        <is>
          <t>USA</t>
        </is>
      </c>
      <c r="F7867" t="inlineStr">
        <is>
          <t>Electricity generation with a reciprocating engine</t>
        </is>
      </c>
      <c r="G7867" t="n">
        <v>118</v>
      </c>
      <c r="H7867" t="n">
        <v>0.0006739983218722</v>
      </c>
      <c r="I7867" t="n">
        <v>0.0007548781204968641</v>
      </c>
      <c r="J7867" s="6" t="inlineStr">
        <is>
          <t>waste - methane capture</t>
        </is>
      </c>
    </row>
    <row r="7868">
      <c r="A7868" t="inlineStr">
        <is>
          <t>WASTE</t>
        </is>
      </c>
      <c r="B7868" t="inlineStr">
        <is>
          <t>LAN</t>
        </is>
      </c>
      <c r="C7868" t="n">
        <v>2035</v>
      </c>
      <c r="D7868" t="inlineStr">
        <is>
          <t>United States</t>
        </is>
      </c>
      <c r="E7868" t="inlineStr">
        <is>
          <t>USA</t>
        </is>
      </c>
      <c r="F7868" t="inlineStr">
        <is>
          <t>Electricity generation with combined heat and power</t>
        </is>
      </c>
      <c r="G7868" t="n">
        <v>119</v>
      </c>
      <c r="H7868" t="n">
        <v>8.38252235553e-05</v>
      </c>
      <c r="I7868" t="n">
        <v>9.388425038193601e-05</v>
      </c>
      <c r="J7868" s="6" t="inlineStr">
        <is>
          <t>waste - methane capture</t>
        </is>
      </c>
    </row>
    <row r="7869">
      <c r="A7869" t="inlineStr">
        <is>
          <t>WASTE</t>
        </is>
      </c>
      <c r="B7869" t="inlineStr">
        <is>
          <t>LAN</t>
        </is>
      </c>
      <c r="C7869" t="n">
        <v>2035</v>
      </c>
      <c r="D7869" t="inlineStr">
        <is>
          <t>United States</t>
        </is>
      </c>
      <c r="E7869" t="inlineStr">
        <is>
          <t>USA</t>
        </is>
      </c>
      <c r="F7869" t="inlineStr">
        <is>
          <t>Electricity generation with combined heat and power</t>
        </is>
      </c>
      <c r="G7869" t="n">
        <v>120</v>
      </c>
      <c r="H7869" t="n">
        <v>8.48648851388e-05</v>
      </c>
      <c r="I7869" t="n">
        <v>9.504867135545601e-05</v>
      </c>
      <c r="J7869" s="6" t="inlineStr">
        <is>
          <t>waste - methane capture</t>
        </is>
      </c>
    </row>
    <row r="7870">
      <c r="A7870" t="inlineStr">
        <is>
          <t>WASTE</t>
        </is>
      </c>
      <c r="B7870" t="inlineStr">
        <is>
          <t>LAN</t>
        </is>
      </c>
      <c r="C7870" t="n">
        <v>2035</v>
      </c>
      <c r="D7870" t="inlineStr">
        <is>
          <t>United States</t>
        </is>
      </c>
      <c r="E7870" t="inlineStr">
        <is>
          <t>USA</t>
        </is>
      </c>
      <c r="F7870" t="inlineStr">
        <is>
          <t>Land_x001F_ll gas recovery for direct use</t>
        </is>
      </c>
      <c r="G7870" t="n">
        <v>120</v>
      </c>
      <c r="H7870" t="n">
        <v>0.0002431603061268</v>
      </c>
      <c r="I7870" t="n">
        <v>0.0002723395428620161</v>
      </c>
      <c r="J7870" s="6" t="inlineStr">
        <is>
          <t>waste - methane capture</t>
        </is>
      </c>
    </row>
    <row r="7871">
      <c r="A7871" t="inlineStr">
        <is>
          <t>WASTE</t>
        </is>
      </c>
      <c r="B7871" t="inlineStr">
        <is>
          <t>LAN</t>
        </is>
      </c>
      <c r="C7871" t="n">
        <v>2035</v>
      </c>
      <c r="D7871" t="inlineStr">
        <is>
          <t>United States</t>
        </is>
      </c>
      <c r="E7871" t="inlineStr">
        <is>
          <t>USA</t>
        </is>
      </c>
      <c r="F7871" t="inlineStr">
        <is>
          <t>Electricity generation with a reciprocating engine</t>
        </is>
      </c>
      <c r="G7871" t="n">
        <v>121</v>
      </c>
      <c r="H7871" t="n">
        <v>0.0007451951387338</v>
      </c>
      <c r="I7871" t="n">
        <v>0.000834618555381856</v>
      </c>
      <c r="J7871" s="6" t="inlineStr">
        <is>
          <t>waste - methane capture</t>
        </is>
      </c>
    </row>
    <row r="7872">
      <c r="A7872" t="inlineStr">
        <is>
          <t>WASTE</t>
        </is>
      </c>
      <c r="B7872" t="inlineStr">
        <is>
          <t>LAN</t>
        </is>
      </c>
      <c r="C7872" t="n">
        <v>2035</v>
      </c>
      <c r="D7872" t="inlineStr">
        <is>
          <t>United States</t>
        </is>
      </c>
      <c r="E7872" t="inlineStr">
        <is>
          <t>USA</t>
        </is>
      </c>
      <c r="F7872" t="inlineStr">
        <is>
          <t>Electricity generation with combined heat and power</t>
        </is>
      </c>
      <c r="G7872" t="n">
        <v>121</v>
      </c>
      <c r="H7872" t="n">
        <v>9.81251869234e-05</v>
      </c>
      <c r="I7872" t="n">
        <v>0.000109900209354208</v>
      </c>
      <c r="J7872" s="6" t="inlineStr">
        <is>
          <t>waste - methane capture</t>
        </is>
      </c>
    </row>
    <row r="7873">
      <c r="A7873" t="inlineStr">
        <is>
          <t>WASTE</t>
        </is>
      </c>
      <c r="B7873" t="inlineStr">
        <is>
          <t>LAN</t>
        </is>
      </c>
      <c r="C7873" t="n">
        <v>2035</v>
      </c>
      <c r="D7873" t="inlineStr">
        <is>
          <t>United States</t>
        </is>
      </c>
      <c r="E7873" t="inlineStr">
        <is>
          <t>USA</t>
        </is>
      </c>
      <c r="F7873" t="inlineStr">
        <is>
          <t>Electricity generation with combined heat and power</t>
        </is>
      </c>
      <c r="G7873" t="n">
        <v>122</v>
      </c>
      <c r="H7873" t="n">
        <v>0.0002755743262242</v>
      </c>
      <c r="I7873" t="n">
        <v>0.000308643245371104</v>
      </c>
      <c r="J7873" s="6" t="inlineStr">
        <is>
          <t>waste - methane capture</t>
        </is>
      </c>
    </row>
    <row r="7874">
      <c r="A7874" t="inlineStr">
        <is>
          <t>WASTE</t>
        </is>
      </c>
      <c r="B7874" t="inlineStr">
        <is>
          <t>LAN</t>
        </is>
      </c>
      <c r="C7874" t="n">
        <v>2035</v>
      </c>
      <c r="D7874" t="inlineStr">
        <is>
          <t>United States</t>
        </is>
      </c>
      <c r="E7874" t="inlineStr">
        <is>
          <t>USA</t>
        </is>
      </c>
      <c r="F7874" t="inlineStr">
        <is>
          <t>Electricity generation with a reciprocating engine</t>
        </is>
      </c>
      <c r="G7874" t="n">
        <v>122</v>
      </c>
      <c r="H7874" t="n">
        <v>0.0020335399312899</v>
      </c>
      <c r="I7874" t="n">
        <v>0.002277564723044688</v>
      </c>
      <c r="J7874" s="6" t="inlineStr">
        <is>
          <t>waste - methane capture</t>
        </is>
      </c>
    </row>
    <row r="7875">
      <c r="A7875" t="inlineStr">
        <is>
          <t>WASTE</t>
        </is>
      </c>
      <c r="B7875" t="inlineStr">
        <is>
          <t>LAN</t>
        </is>
      </c>
      <c r="C7875" t="n">
        <v>2035</v>
      </c>
      <c r="D7875" t="inlineStr">
        <is>
          <t>United States</t>
        </is>
      </c>
      <c r="E7875" t="inlineStr">
        <is>
          <t>USA</t>
        </is>
      </c>
      <c r="F7875" t="inlineStr">
        <is>
          <t>Electricity generation with a reciprocating engine</t>
        </is>
      </c>
      <c r="G7875" t="n">
        <v>123</v>
      </c>
      <c r="H7875" t="n">
        <v>0.0007312623201869</v>
      </c>
      <c r="I7875" t="n">
        <v>0.000819013798609328</v>
      </c>
      <c r="J7875" s="6" t="inlineStr">
        <is>
          <t>waste - methane capture</t>
        </is>
      </c>
    </row>
    <row r="7876">
      <c r="A7876" t="inlineStr">
        <is>
          <t>WASTE</t>
        </is>
      </c>
      <c r="B7876" t="inlineStr">
        <is>
          <t>LAN</t>
        </is>
      </c>
      <c r="C7876" t="n">
        <v>2035</v>
      </c>
      <c r="D7876" t="inlineStr">
        <is>
          <t>United States</t>
        </is>
      </c>
      <c r="E7876" t="inlineStr">
        <is>
          <t>USA</t>
        </is>
      </c>
      <c r="F7876" t="inlineStr">
        <is>
          <t>Land_x001F_ll gas recovery for direct use</t>
        </is>
      </c>
      <c r="G7876" t="n">
        <v>124</v>
      </c>
      <c r="H7876" t="n">
        <v>0.0002400024968665</v>
      </c>
      <c r="I7876" t="n">
        <v>0.00026880279649048</v>
      </c>
      <c r="J7876" s="6" t="inlineStr">
        <is>
          <t>waste - methane capture</t>
        </is>
      </c>
    </row>
    <row r="7877">
      <c r="A7877" t="inlineStr">
        <is>
          <t>WASTE</t>
        </is>
      </c>
      <c r="B7877" t="inlineStr">
        <is>
          <t>LAN</t>
        </is>
      </c>
      <c r="C7877" t="n">
        <v>2035</v>
      </c>
      <c r="D7877" t="inlineStr">
        <is>
          <t>United States</t>
        </is>
      </c>
      <c r="E7877" t="inlineStr">
        <is>
          <t>USA</t>
        </is>
      </c>
      <c r="F7877" t="inlineStr">
        <is>
          <t>Electricity generation with combined heat and power</t>
        </is>
      </c>
      <c r="G7877" t="n">
        <v>124</v>
      </c>
      <c r="H7877" t="n">
        <v>8.10986093711e-05</v>
      </c>
      <c r="I7877" t="n">
        <v>9.083044249563201e-05</v>
      </c>
      <c r="J7877" s="6" t="inlineStr">
        <is>
          <t>waste - methane capture</t>
        </is>
      </c>
    </row>
    <row r="7878">
      <c r="A7878" t="inlineStr">
        <is>
          <t>WASTE</t>
        </is>
      </c>
      <c r="B7878" t="inlineStr">
        <is>
          <t>LAN</t>
        </is>
      </c>
      <c r="C7878" t="n">
        <v>2035</v>
      </c>
      <c r="D7878" t="inlineStr">
        <is>
          <t>United States</t>
        </is>
      </c>
      <c r="E7878" t="inlineStr">
        <is>
          <t>USA</t>
        </is>
      </c>
      <c r="F7878" t="inlineStr">
        <is>
          <t>Electricity generation with a gas turbine</t>
        </is>
      </c>
      <c r="G7878" t="n">
        <v>125</v>
      </c>
      <c r="H7878" t="n">
        <v>2.49489094131e-05</v>
      </c>
      <c r="I7878" t="n">
        <v>2.7942778542672e-05</v>
      </c>
      <c r="J7878" s="6" t="inlineStr">
        <is>
          <t>waste - methane capture</t>
        </is>
      </c>
    </row>
    <row r="7879">
      <c r="A7879" t="inlineStr">
        <is>
          <t>WASTE</t>
        </is>
      </c>
      <c r="B7879" t="inlineStr">
        <is>
          <t>LAN</t>
        </is>
      </c>
      <c r="C7879" t="n">
        <v>2035</v>
      </c>
      <c r="D7879" t="inlineStr">
        <is>
          <t>United States</t>
        </is>
      </c>
      <c r="E7879" t="inlineStr">
        <is>
          <t>USA</t>
        </is>
      </c>
      <c r="F7879" t="inlineStr">
        <is>
          <t>Electricity generation with a reciprocating engine</t>
        </is>
      </c>
      <c r="G7879" t="n">
        <v>125</v>
      </c>
      <c r="H7879" t="n">
        <v>0.0012639301712625</v>
      </c>
      <c r="I7879" t="n">
        <v>0.001415601791814</v>
      </c>
      <c r="J7879" s="6" t="inlineStr">
        <is>
          <t>waste - methane capture</t>
        </is>
      </c>
    </row>
    <row r="7880">
      <c r="A7880" t="inlineStr">
        <is>
          <t>WASTE</t>
        </is>
      </c>
      <c r="B7880" t="inlineStr">
        <is>
          <t>LAN</t>
        </is>
      </c>
      <c r="C7880" t="n">
        <v>2035</v>
      </c>
      <c r="D7880" t="inlineStr">
        <is>
          <t>United States</t>
        </is>
      </c>
      <c r="E7880" t="inlineStr">
        <is>
          <t>USA</t>
        </is>
      </c>
      <c r="F7880" t="inlineStr">
        <is>
          <t>Land_x001F_ll gas recovery for direct use</t>
        </is>
      </c>
      <c r="G7880" t="n">
        <v>125</v>
      </c>
      <c r="H7880" t="n">
        <v>0.0002389279688941</v>
      </c>
      <c r="I7880" t="n">
        <v>0.000267599325161392</v>
      </c>
      <c r="J7880" s="6" t="inlineStr">
        <is>
          <t>waste - methane capture</t>
        </is>
      </c>
    </row>
    <row r="7881">
      <c r="A7881" t="inlineStr">
        <is>
          <t>WASTE</t>
        </is>
      </c>
      <c r="B7881" t="inlineStr">
        <is>
          <t>LAN</t>
        </is>
      </c>
      <c r="C7881" t="n">
        <v>2035</v>
      </c>
      <c r="D7881" t="inlineStr">
        <is>
          <t>United States</t>
        </is>
      </c>
      <c r="E7881" t="inlineStr">
        <is>
          <t>USA</t>
        </is>
      </c>
      <c r="F7881" t="inlineStr">
        <is>
          <t>Electricity generation with combined heat and power</t>
        </is>
      </c>
      <c r="G7881" t="n">
        <v>125</v>
      </c>
      <c r="H7881" t="n">
        <v>8.055235957729999e-05</v>
      </c>
      <c r="I7881" t="n">
        <v>9.0218642726576e-05</v>
      </c>
      <c r="J7881" s="6" t="inlineStr">
        <is>
          <t>waste - methane capture</t>
        </is>
      </c>
    </row>
    <row r="7882">
      <c r="A7882" t="inlineStr">
        <is>
          <t>WASTE</t>
        </is>
      </c>
      <c r="B7882" t="inlineStr">
        <is>
          <t>LAN</t>
        </is>
      </c>
      <c r="C7882" t="n">
        <v>2035</v>
      </c>
      <c r="D7882" t="inlineStr">
        <is>
          <t>United States</t>
        </is>
      </c>
      <c r="E7882" t="inlineStr">
        <is>
          <t>USA</t>
        </is>
      </c>
      <c r="F7882" t="inlineStr">
        <is>
          <t>Electricity generation with a reciprocating engine</t>
        </is>
      </c>
      <c r="G7882" t="n">
        <v>126</v>
      </c>
      <c r="H7882" t="n">
        <v>0.0006247913697734</v>
      </c>
      <c r="I7882" t="n">
        <v>0.0006997663341462081</v>
      </c>
      <c r="J7882" s="6" t="inlineStr">
        <is>
          <t>waste - methane capture</t>
        </is>
      </c>
    </row>
    <row r="7883">
      <c r="A7883" t="inlineStr">
        <is>
          <t>WASTE</t>
        </is>
      </c>
      <c r="B7883" t="inlineStr">
        <is>
          <t>LAN</t>
        </is>
      </c>
      <c r="C7883" t="n">
        <v>2035</v>
      </c>
      <c r="D7883" t="inlineStr">
        <is>
          <t>United States</t>
        </is>
      </c>
      <c r="E7883" t="inlineStr">
        <is>
          <t>USA</t>
        </is>
      </c>
      <c r="F7883" t="inlineStr">
        <is>
          <t>Land_x001F_ll gas recovery for direct use</t>
        </is>
      </c>
      <c r="G7883" t="n">
        <v>126</v>
      </c>
      <c r="H7883" t="n">
        <v>0.0004902494838461</v>
      </c>
      <c r="I7883" t="n">
        <v>0.000549079421907632</v>
      </c>
      <c r="J7883" s="6" t="inlineStr">
        <is>
          <t>waste - methane capture</t>
        </is>
      </c>
    </row>
    <row r="7884">
      <c r="A7884" t="inlineStr">
        <is>
          <t>WASTE</t>
        </is>
      </c>
      <c r="B7884" t="inlineStr">
        <is>
          <t>LAN</t>
        </is>
      </c>
      <c r="C7884" t="n">
        <v>2035</v>
      </c>
      <c r="D7884" t="inlineStr">
        <is>
          <t>United States</t>
        </is>
      </c>
      <c r="E7884" t="inlineStr">
        <is>
          <t>USA</t>
        </is>
      </c>
      <c r="F7884" t="inlineStr">
        <is>
          <t>Electricity generation with a gas turbine</t>
        </is>
      </c>
      <c r="G7884" t="n">
        <v>126</v>
      </c>
      <c r="H7884" t="n">
        <v>2.24051054829e-05</v>
      </c>
      <c r="I7884" t="n">
        <v>2.5093718140848e-05</v>
      </c>
      <c r="J7884" s="6" t="inlineStr">
        <is>
          <t>waste - methane capture</t>
        </is>
      </c>
    </row>
    <row r="7885">
      <c r="A7885" t="inlineStr">
        <is>
          <t>WASTE</t>
        </is>
      </c>
      <c r="B7885" t="inlineStr">
        <is>
          <t>LAN</t>
        </is>
      </c>
      <c r="C7885" t="n">
        <v>2035</v>
      </c>
      <c r="D7885" t="inlineStr">
        <is>
          <t>United States</t>
        </is>
      </c>
      <c r="E7885" t="inlineStr">
        <is>
          <t>USA</t>
        </is>
      </c>
      <c r="F7885" t="inlineStr">
        <is>
          <t>Electricity generation with combined heat and power</t>
        </is>
      </c>
      <c r="G7885" t="n">
        <v>127</v>
      </c>
      <c r="H7885" t="n">
        <v>8.651537064e-05</v>
      </c>
      <c r="I7885" t="n">
        <v>9.68972151168e-05</v>
      </c>
      <c r="J7885" s="6" t="inlineStr">
        <is>
          <t>waste - methane capture</t>
        </is>
      </c>
    </row>
    <row r="7886">
      <c r="A7886" t="inlineStr">
        <is>
          <t>WASTE</t>
        </is>
      </c>
      <c r="B7886" t="inlineStr">
        <is>
          <t>LAN</t>
        </is>
      </c>
      <c r="C7886" t="n">
        <v>2035</v>
      </c>
      <c r="D7886" t="inlineStr">
        <is>
          <t>United States</t>
        </is>
      </c>
      <c r="E7886" t="inlineStr">
        <is>
          <t>USA</t>
        </is>
      </c>
      <c r="F7886" t="inlineStr">
        <is>
          <t>Electricity generation with combined heat and power</t>
        </is>
      </c>
      <c r="G7886" t="n">
        <v>128</v>
      </c>
      <c r="H7886" t="n">
        <v>7.94036168372e-05</v>
      </c>
      <c r="I7886" t="n">
        <v>8.893205085766401e-05</v>
      </c>
      <c r="J7886" s="6" t="inlineStr">
        <is>
          <t>waste - methane capture</t>
        </is>
      </c>
    </row>
    <row r="7887">
      <c r="A7887" t="inlineStr">
        <is>
          <t>WASTE</t>
        </is>
      </c>
      <c r="B7887" t="inlineStr">
        <is>
          <t>LAN</t>
        </is>
      </c>
      <c r="C7887" t="n">
        <v>2035</v>
      </c>
      <c r="D7887" t="inlineStr">
        <is>
          <t>United States</t>
        </is>
      </c>
      <c r="E7887" t="inlineStr">
        <is>
          <t>USA</t>
        </is>
      </c>
      <c r="F7887" t="inlineStr">
        <is>
          <t>Land_x001F_ll gas recovery for direct use</t>
        </is>
      </c>
      <c r="G7887" t="n">
        <v>128</v>
      </c>
      <c r="H7887" t="n">
        <v>0.000484338728711</v>
      </c>
      <c r="I7887" t="n">
        <v>0.0005424593761563201</v>
      </c>
      <c r="J7887" s="6" t="inlineStr">
        <is>
          <t>waste - methane capture</t>
        </is>
      </c>
    </row>
    <row r="7888">
      <c r="A7888" t="inlineStr">
        <is>
          <t>WASTE</t>
        </is>
      </c>
      <c r="B7888" t="inlineStr">
        <is>
          <t>LAN</t>
        </is>
      </c>
      <c r="C7888" t="n">
        <v>2035</v>
      </c>
      <c r="D7888" t="inlineStr">
        <is>
          <t>United States</t>
        </is>
      </c>
      <c r="E7888" t="inlineStr">
        <is>
          <t>USA</t>
        </is>
      </c>
      <c r="F7888" t="inlineStr">
        <is>
          <t>Electricity generation with a gas turbine</t>
        </is>
      </c>
      <c r="G7888" t="n">
        <v>128</v>
      </c>
      <c r="H7888" t="n">
        <v>2.22149210458e-05</v>
      </c>
      <c r="I7888" t="n">
        <v>2.4880711571296e-05</v>
      </c>
      <c r="J7888" s="6" t="inlineStr">
        <is>
          <t>waste - methane capture</t>
        </is>
      </c>
    </row>
    <row r="7889">
      <c r="A7889" t="inlineStr">
        <is>
          <t>WASTE</t>
        </is>
      </c>
      <c r="B7889" t="inlineStr">
        <is>
          <t>LAN</t>
        </is>
      </c>
      <c r="C7889" t="n">
        <v>2035</v>
      </c>
      <c r="D7889" t="inlineStr">
        <is>
          <t>United States</t>
        </is>
      </c>
      <c r="E7889" t="inlineStr">
        <is>
          <t>USA</t>
        </is>
      </c>
      <c r="F7889" t="inlineStr">
        <is>
          <t>Electricity generation with combined heat and power</t>
        </is>
      </c>
      <c r="G7889" t="n">
        <v>130</v>
      </c>
      <c r="H7889" t="n">
        <v>0.000162984142662</v>
      </c>
      <c r="I7889" t="n">
        <v>0.00018254223978144</v>
      </c>
      <c r="J7889" s="6" t="inlineStr">
        <is>
          <t>waste - methane capture</t>
        </is>
      </c>
    </row>
    <row r="7890">
      <c r="A7890" t="inlineStr">
        <is>
          <t>WASTE</t>
        </is>
      </c>
      <c r="B7890" t="inlineStr">
        <is>
          <t>LAN</t>
        </is>
      </c>
      <c r="C7890" t="n">
        <v>2035</v>
      </c>
      <c r="D7890" t="inlineStr">
        <is>
          <t>United States</t>
        </is>
      </c>
      <c r="E7890" t="inlineStr">
        <is>
          <t>USA</t>
        </is>
      </c>
      <c r="F7890" t="inlineStr">
        <is>
          <t>Land_x001F_ll gas recovery for direct use</t>
        </is>
      </c>
      <c r="G7890" t="n">
        <v>130</v>
      </c>
      <c r="H7890" t="n">
        <v>0.0003048113139812</v>
      </c>
      <c r="I7890" t="n">
        <v>0.000341388671658944</v>
      </c>
      <c r="J7890" s="6" t="inlineStr">
        <is>
          <t>waste - methane capture</t>
        </is>
      </c>
    </row>
    <row r="7891">
      <c r="A7891" t="inlineStr">
        <is>
          <t>WASTE</t>
        </is>
      </c>
      <c r="B7891" t="inlineStr">
        <is>
          <t>LAN</t>
        </is>
      </c>
      <c r="C7891" t="n">
        <v>2035</v>
      </c>
      <c r="D7891" t="inlineStr">
        <is>
          <t>United States</t>
        </is>
      </c>
      <c r="E7891" t="inlineStr">
        <is>
          <t>USA</t>
        </is>
      </c>
      <c r="F7891" t="inlineStr">
        <is>
          <t>Flaring of landfill gas</t>
        </is>
      </c>
      <c r="G7891" t="n">
        <v>131</v>
      </c>
      <c r="H7891" t="n">
        <v>0.0001158010782092</v>
      </c>
      <c r="I7891" t="n">
        <v>0.000129697207594304</v>
      </c>
      <c r="J7891" s="6" t="inlineStr">
        <is>
          <t>waste - methane destruction</t>
        </is>
      </c>
    </row>
    <row r="7892">
      <c r="A7892" t="inlineStr">
        <is>
          <t>WASTE</t>
        </is>
      </c>
      <c r="B7892" t="inlineStr">
        <is>
          <t>LAN</t>
        </is>
      </c>
      <c r="C7892" t="n">
        <v>2035</v>
      </c>
      <c r="D7892" t="inlineStr">
        <is>
          <t>United States</t>
        </is>
      </c>
      <c r="E7892" t="inlineStr">
        <is>
          <t>USA</t>
        </is>
      </c>
      <c r="F7892" t="inlineStr">
        <is>
          <t>Land_x001F_ll gas recovery for direct use</t>
        </is>
      </c>
      <c r="G7892" t="n">
        <v>131</v>
      </c>
      <c r="H7892" t="n">
        <v>0.0003483869950287</v>
      </c>
      <c r="I7892" t="n">
        <v>0.0003901934344321441</v>
      </c>
      <c r="J7892" s="6" t="inlineStr">
        <is>
          <t>waste - methane capture</t>
        </is>
      </c>
    </row>
    <row r="7893">
      <c r="A7893" t="inlineStr">
        <is>
          <t>WASTE</t>
        </is>
      </c>
      <c r="B7893" t="inlineStr">
        <is>
          <t>LAN</t>
        </is>
      </c>
      <c r="C7893" t="n">
        <v>2035</v>
      </c>
      <c r="D7893" t="inlineStr">
        <is>
          <t>United States</t>
        </is>
      </c>
      <c r="E7893" t="inlineStr">
        <is>
          <t>USA</t>
        </is>
      </c>
      <c r="F7893" t="inlineStr">
        <is>
          <t>Electricity generation with combined heat and power</t>
        </is>
      </c>
      <c r="G7893" t="n">
        <v>132</v>
      </c>
      <c r="H7893" t="n">
        <v>8.32525038277e-05</v>
      </c>
      <c r="I7893" t="n">
        <v>9.324280428702401e-05</v>
      </c>
      <c r="J7893" s="6" t="inlineStr">
        <is>
          <t>waste - methane capture</t>
        </is>
      </c>
    </row>
    <row r="7894">
      <c r="A7894" t="inlineStr">
        <is>
          <t>WASTE</t>
        </is>
      </c>
      <c r="B7894" t="inlineStr">
        <is>
          <t>LAN</t>
        </is>
      </c>
      <c r="C7894" t="n">
        <v>2035</v>
      </c>
      <c r="D7894" t="inlineStr">
        <is>
          <t>United States</t>
        </is>
      </c>
      <c r="E7894" t="inlineStr">
        <is>
          <t>USA</t>
        </is>
      </c>
      <c r="F7894" t="inlineStr">
        <is>
          <t>Electricity generation with a gas turbine</t>
        </is>
      </c>
      <c r="G7894" t="n">
        <v>133</v>
      </c>
      <c r="H7894" t="n">
        <v>2.12865397771e-05</v>
      </c>
      <c r="I7894" t="n">
        <v>2.3840924550352e-05</v>
      </c>
      <c r="J7894" s="6" t="inlineStr">
        <is>
          <t>waste - methane capture</t>
        </is>
      </c>
    </row>
    <row r="7895">
      <c r="A7895" t="inlineStr">
        <is>
          <t>WASTE</t>
        </is>
      </c>
      <c r="B7895" t="inlineStr">
        <is>
          <t>LAN</t>
        </is>
      </c>
      <c r="C7895" t="n">
        <v>2035</v>
      </c>
      <c r="D7895" t="inlineStr">
        <is>
          <t>United States</t>
        </is>
      </c>
      <c r="E7895" t="inlineStr">
        <is>
          <t>USA</t>
        </is>
      </c>
      <c r="F7895" t="inlineStr">
        <is>
          <t>Electricity generation with a reciprocating engine</t>
        </is>
      </c>
      <c r="G7895" t="n">
        <v>135</v>
      </c>
      <c r="H7895" t="n">
        <v>0.0006292026955634</v>
      </c>
      <c r="I7895" t="n">
        <v>0.0007047070190310081</v>
      </c>
      <c r="J7895" s="6" t="inlineStr">
        <is>
          <t>waste - methane capture</t>
        </is>
      </c>
    </row>
    <row r="7896">
      <c r="A7896" t="inlineStr">
        <is>
          <t>WASTE</t>
        </is>
      </c>
      <c r="B7896" t="inlineStr">
        <is>
          <t>LAN</t>
        </is>
      </c>
      <c r="C7896" t="n">
        <v>2035</v>
      </c>
      <c r="D7896" t="inlineStr">
        <is>
          <t>United States</t>
        </is>
      </c>
      <c r="E7896" t="inlineStr">
        <is>
          <t>USA</t>
        </is>
      </c>
      <c r="F7896" t="inlineStr">
        <is>
          <t>Land_x001F_ll gas recovery for direct use</t>
        </is>
      </c>
      <c r="G7896" t="n">
        <v>135</v>
      </c>
      <c r="H7896" t="n">
        <v>0.000200874535949</v>
      </c>
      <c r="I7896" t="n">
        <v>0.00022497948026288</v>
      </c>
      <c r="J7896" s="6" t="inlineStr">
        <is>
          <t>waste - methane capture</t>
        </is>
      </c>
    </row>
    <row r="7897">
      <c r="A7897" t="inlineStr">
        <is>
          <t>WASTE</t>
        </is>
      </c>
      <c r="B7897" t="inlineStr">
        <is>
          <t>LAN</t>
        </is>
      </c>
      <c r="C7897" t="n">
        <v>2035</v>
      </c>
      <c r="D7897" t="inlineStr">
        <is>
          <t>United States</t>
        </is>
      </c>
      <c r="E7897" t="inlineStr">
        <is>
          <t>USA</t>
        </is>
      </c>
      <c r="F7897" t="inlineStr">
        <is>
          <t>Electricity generation with combined heat and power</t>
        </is>
      </c>
      <c r="G7897" t="n">
        <v>135</v>
      </c>
      <c r="H7897" t="n">
        <v>0.0001623061616556</v>
      </c>
      <c r="I7897" t="n">
        <v>0.000181782901054272</v>
      </c>
      <c r="J7897" s="6" t="inlineStr">
        <is>
          <t>waste - methane capture</t>
        </is>
      </c>
    </row>
    <row r="7898">
      <c r="A7898" t="inlineStr">
        <is>
          <t>WASTE</t>
        </is>
      </c>
      <c r="B7898" t="inlineStr">
        <is>
          <t>LAN</t>
        </is>
      </c>
      <c r="C7898" t="n">
        <v>2035</v>
      </c>
      <c r="D7898" t="inlineStr">
        <is>
          <t>United States</t>
        </is>
      </c>
      <c r="E7898" t="inlineStr">
        <is>
          <t>USA</t>
        </is>
      </c>
      <c r="F7898" t="inlineStr">
        <is>
          <t>Electricity generation with combined heat and power</t>
        </is>
      </c>
      <c r="G7898" t="n">
        <v>136</v>
      </c>
      <c r="H7898" t="n">
        <v>8.75739351613e-05</v>
      </c>
      <c r="I7898" t="n">
        <v>9.808280738065601e-05</v>
      </c>
      <c r="J7898" s="6" t="inlineStr">
        <is>
          <t>waste - methane capture</t>
        </is>
      </c>
    </row>
    <row r="7899">
      <c r="A7899" t="inlineStr">
        <is>
          <t>WASTE</t>
        </is>
      </c>
      <c r="B7899" t="inlineStr">
        <is>
          <t>LAN</t>
        </is>
      </c>
      <c r="C7899" t="n">
        <v>2035</v>
      </c>
      <c r="D7899" t="inlineStr">
        <is>
          <t>United States</t>
        </is>
      </c>
      <c r="E7899" t="inlineStr">
        <is>
          <t>USA</t>
        </is>
      </c>
      <c r="F7899" t="inlineStr">
        <is>
          <t>Electricity generation with a reciprocating engine</t>
        </is>
      </c>
      <c r="G7899" t="n">
        <v>136</v>
      </c>
      <c r="H7899" t="n">
        <v>0.0005840328522027</v>
      </c>
      <c r="I7899" t="n">
        <v>0.000654116794467024</v>
      </c>
      <c r="J7899" s="6" t="inlineStr">
        <is>
          <t>waste - methane capture</t>
        </is>
      </c>
    </row>
    <row r="7900">
      <c r="A7900" t="inlineStr">
        <is>
          <t>WASTE</t>
        </is>
      </c>
      <c r="B7900" t="inlineStr">
        <is>
          <t>LAN</t>
        </is>
      </c>
      <c r="C7900" t="n">
        <v>2035</v>
      </c>
      <c r="D7900" t="inlineStr">
        <is>
          <t>United States</t>
        </is>
      </c>
      <c r="E7900" t="inlineStr">
        <is>
          <t>USA</t>
        </is>
      </c>
      <c r="F7900" t="inlineStr">
        <is>
          <t>Electricity generation with combined heat and power</t>
        </is>
      </c>
      <c r="G7900" t="n">
        <v>137</v>
      </c>
      <c r="H7900" t="n">
        <v>8.53141609696e-05</v>
      </c>
      <c r="I7900" t="n">
        <v>9.555186028595201e-05</v>
      </c>
      <c r="J7900" s="6" t="inlineStr">
        <is>
          <t>waste - methane capture</t>
        </is>
      </c>
    </row>
    <row r="7901">
      <c r="A7901" t="inlineStr">
        <is>
          <t>WASTE</t>
        </is>
      </c>
      <c r="B7901" t="inlineStr">
        <is>
          <t>LAN</t>
        </is>
      </c>
      <c r="C7901" t="n">
        <v>2035</v>
      </c>
      <c r="D7901" t="inlineStr">
        <is>
          <t>United States</t>
        </is>
      </c>
      <c r="E7901" t="inlineStr">
        <is>
          <t>USA</t>
        </is>
      </c>
      <c r="F7901" t="inlineStr">
        <is>
          <t>Electricity generation with a reciprocating engine</t>
        </is>
      </c>
      <c r="G7901" t="n">
        <v>138</v>
      </c>
      <c r="H7901" t="n">
        <v>0.0011503158020787</v>
      </c>
      <c r="I7901" t="n">
        <v>0.001288353698328144</v>
      </c>
      <c r="J7901" s="6" t="inlineStr">
        <is>
          <t>waste - methane capture</t>
        </is>
      </c>
    </row>
    <row r="7902">
      <c r="A7902" t="inlineStr">
        <is>
          <t>WASTE</t>
        </is>
      </c>
      <c r="B7902" t="inlineStr">
        <is>
          <t>LAN</t>
        </is>
      </c>
      <c r="C7902" t="n">
        <v>2035</v>
      </c>
      <c r="D7902" t="inlineStr">
        <is>
          <t>United States</t>
        </is>
      </c>
      <c r="E7902" t="inlineStr">
        <is>
          <t>USA</t>
        </is>
      </c>
      <c r="F7902" t="inlineStr">
        <is>
          <t>Electricity generation with combined heat and power</t>
        </is>
      </c>
      <c r="G7902" t="n">
        <v>139</v>
      </c>
      <c r="H7902" t="n">
        <v>7.28713785065e-05</v>
      </c>
      <c r="I7902" t="n">
        <v>8.161594392728e-05</v>
      </c>
      <c r="J7902" s="6" t="inlineStr">
        <is>
          <t>waste - methane capture</t>
        </is>
      </c>
    </row>
    <row r="7903">
      <c r="A7903" t="inlineStr">
        <is>
          <t>WASTE</t>
        </is>
      </c>
      <c r="B7903" t="inlineStr">
        <is>
          <t>LAN</t>
        </is>
      </c>
      <c r="C7903" t="n">
        <v>2035</v>
      </c>
      <c r="D7903" t="inlineStr">
        <is>
          <t>United States</t>
        </is>
      </c>
      <c r="E7903" t="inlineStr">
        <is>
          <t>USA</t>
        </is>
      </c>
      <c r="F7903" t="inlineStr">
        <is>
          <t>Electricity generation with combined heat and power</t>
        </is>
      </c>
      <c r="G7903" t="n">
        <v>143</v>
      </c>
      <c r="H7903" t="n">
        <v>0.0001419832551619</v>
      </c>
      <c r="I7903" t="n">
        <v>0.000159021245781328</v>
      </c>
      <c r="J7903" s="6" t="inlineStr">
        <is>
          <t>waste - methane capture</t>
        </is>
      </c>
    </row>
    <row r="7904">
      <c r="A7904" t="inlineStr">
        <is>
          <t>WASTE</t>
        </is>
      </c>
      <c r="B7904" t="inlineStr">
        <is>
          <t>LAN</t>
        </is>
      </c>
      <c r="C7904" t="n">
        <v>2035</v>
      </c>
      <c r="D7904" t="inlineStr">
        <is>
          <t>United States</t>
        </is>
      </c>
      <c r="E7904" t="inlineStr">
        <is>
          <t>USA</t>
        </is>
      </c>
      <c r="F7904" t="inlineStr">
        <is>
          <t>Electricity generation with a reciprocating engine</t>
        </is>
      </c>
      <c r="G7904" t="n">
        <v>143</v>
      </c>
      <c r="H7904" t="n">
        <v>0.001050996594131</v>
      </c>
      <c r="I7904" t="n">
        <v>0.00117711618542672</v>
      </c>
      <c r="J7904" s="6" t="inlineStr">
        <is>
          <t>waste - methane capture</t>
        </is>
      </c>
    </row>
    <row r="7905">
      <c r="A7905" t="inlineStr">
        <is>
          <t>WASTE</t>
        </is>
      </c>
      <c r="B7905" t="inlineStr">
        <is>
          <t>LAN</t>
        </is>
      </c>
      <c r="C7905" t="n">
        <v>2035</v>
      </c>
      <c r="D7905" t="inlineStr">
        <is>
          <t>United States</t>
        </is>
      </c>
      <c r="E7905" t="inlineStr">
        <is>
          <t>USA</t>
        </is>
      </c>
      <c r="F7905" t="inlineStr">
        <is>
          <t>Electricity generation with a gas turbine</t>
        </is>
      </c>
      <c r="G7905" t="n">
        <v>143</v>
      </c>
      <c r="H7905" t="n">
        <v>2.17089836951e-05</v>
      </c>
      <c r="I7905" t="n">
        <v>2.4314061738512e-05</v>
      </c>
      <c r="J7905" s="6" t="inlineStr">
        <is>
          <t>waste - methane capture</t>
        </is>
      </c>
    </row>
    <row r="7906">
      <c r="A7906" t="inlineStr">
        <is>
          <t>WASTE</t>
        </is>
      </c>
      <c r="B7906" t="inlineStr">
        <is>
          <t>LAN</t>
        </is>
      </c>
      <c r="C7906" t="n">
        <v>2035</v>
      </c>
      <c r="D7906" t="inlineStr">
        <is>
          <t>United States</t>
        </is>
      </c>
      <c r="E7906" t="inlineStr">
        <is>
          <t>USA</t>
        </is>
      </c>
      <c r="F7906" t="inlineStr">
        <is>
          <t>Electricity generation with a microturbine</t>
        </is>
      </c>
      <c r="G7906" t="n">
        <v>144</v>
      </c>
      <c r="H7906" s="12" t="n">
        <v>7.19497666068e-06</v>
      </c>
      <c r="I7906" t="n">
        <v>8.058373859961601e-06</v>
      </c>
      <c r="J7906" s="6" t="inlineStr">
        <is>
          <t>waste - methane capture</t>
        </is>
      </c>
    </row>
    <row r="7907">
      <c r="A7907" t="inlineStr">
        <is>
          <t>WASTE</t>
        </is>
      </c>
      <c r="B7907" t="inlineStr">
        <is>
          <t>LAN</t>
        </is>
      </c>
      <c r="C7907" t="n">
        <v>2035</v>
      </c>
      <c r="D7907" t="inlineStr">
        <is>
          <t>United States</t>
        </is>
      </c>
      <c r="E7907" t="inlineStr">
        <is>
          <t>USA</t>
        </is>
      </c>
      <c r="F7907" t="inlineStr">
        <is>
          <t>Electricity generation with combined heat and power</t>
        </is>
      </c>
      <c r="G7907" t="n">
        <v>144</v>
      </c>
      <c r="H7907" t="n">
        <v>7.08514271537e-05</v>
      </c>
      <c r="I7907" t="n">
        <v>7.935359841214401e-05</v>
      </c>
      <c r="J7907" s="6" t="inlineStr">
        <is>
          <t>waste - methane capture</t>
        </is>
      </c>
    </row>
    <row r="7908">
      <c r="A7908" t="inlineStr">
        <is>
          <t>WASTE</t>
        </is>
      </c>
      <c r="B7908" t="inlineStr">
        <is>
          <t>LAN</t>
        </is>
      </c>
      <c r="C7908" t="n">
        <v>2035</v>
      </c>
      <c r="D7908" t="inlineStr">
        <is>
          <t>United States</t>
        </is>
      </c>
      <c r="E7908" t="inlineStr">
        <is>
          <t>USA</t>
        </is>
      </c>
      <c r="F7908" t="inlineStr">
        <is>
          <t>Electricity generation with a gas turbine</t>
        </is>
      </c>
      <c r="G7908" t="n">
        <v>145</v>
      </c>
      <c r="H7908" t="n">
        <v>3.90912537114e-05</v>
      </c>
      <c r="I7908" t="n">
        <v>4.3782204156768e-05</v>
      </c>
      <c r="J7908" s="6" t="inlineStr">
        <is>
          <t>waste - methane capture</t>
        </is>
      </c>
    </row>
    <row r="7909">
      <c r="A7909" t="inlineStr">
        <is>
          <t>WASTE</t>
        </is>
      </c>
      <c r="B7909" t="inlineStr">
        <is>
          <t>LAN</t>
        </is>
      </c>
      <c r="C7909" t="n">
        <v>2035</v>
      </c>
      <c r="D7909" t="inlineStr">
        <is>
          <t>United States</t>
        </is>
      </c>
      <c r="E7909" t="inlineStr">
        <is>
          <t>USA</t>
        </is>
      </c>
      <c r="F7909" t="inlineStr">
        <is>
          <t>Land_x001F_ll gas recovery for direct use</t>
        </is>
      </c>
      <c r="G7909" t="n">
        <v>145</v>
      </c>
      <c r="H7909" t="n">
        <v>0.0003403334703762</v>
      </c>
      <c r="I7909" t="n">
        <v>0.000381173486821344</v>
      </c>
      <c r="J7909" s="6" t="inlineStr">
        <is>
          <t>waste - methane capture</t>
        </is>
      </c>
    </row>
    <row r="7910">
      <c r="A7910" t="inlineStr">
        <is>
          <t>WASTE</t>
        </is>
      </c>
      <c r="B7910" t="inlineStr">
        <is>
          <t>LAN</t>
        </is>
      </c>
      <c r="C7910" t="n">
        <v>2035</v>
      </c>
      <c r="D7910" t="inlineStr">
        <is>
          <t>United States</t>
        </is>
      </c>
      <c r="E7910" t="inlineStr">
        <is>
          <t>USA</t>
        </is>
      </c>
      <c r="F7910" t="inlineStr">
        <is>
          <t>Electricity generation with combined heat and power</t>
        </is>
      </c>
      <c r="G7910" t="n">
        <v>145</v>
      </c>
      <c r="H7910" t="n">
        <v>8.1066347775e-05</v>
      </c>
      <c r="I7910" t="n">
        <v>9.079430950800001e-05</v>
      </c>
      <c r="J7910" s="6" t="inlineStr">
        <is>
          <t>waste - methane capture</t>
        </is>
      </c>
    </row>
    <row r="7911">
      <c r="A7911" t="inlineStr">
        <is>
          <t>WASTE</t>
        </is>
      </c>
      <c r="B7911" t="inlineStr">
        <is>
          <t>LAN</t>
        </is>
      </c>
      <c r="C7911" t="n">
        <v>2035</v>
      </c>
      <c r="D7911" t="inlineStr">
        <is>
          <t>United States</t>
        </is>
      </c>
      <c r="E7911" t="inlineStr">
        <is>
          <t>USA</t>
        </is>
      </c>
      <c r="F7911" t="inlineStr">
        <is>
          <t>Electricity generation with combined heat and power</t>
        </is>
      </c>
      <c r="G7911" t="n">
        <v>146</v>
      </c>
      <c r="H7911" t="n">
        <v>6.95367343724e-05</v>
      </c>
      <c r="I7911" t="n">
        <v>7.7881142497088e-05</v>
      </c>
      <c r="J7911" s="6" t="inlineStr">
        <is>
          <t>waste - methane capture</t>
        </is>
      </c>
    </row>
    <row r="7912">
      <c r="A7912" t="inlineStr">
        <is>
          <t>WASTE</t>
        </is>
      </c>
      <c r="B7912" t="inlineStr">
        <is>
          <t>LAN</t>
        </is>
      </c>
      <c r="C7912" t="n">
        <v>2035</v>
      </c>
      <c r="D7912" t="inlineStr">
        <is>
          <t>United States</t>
        </is>
      </c>
      <c r="E7912" t="inlineStr">
        <is>
          <t>USA</t>
        </is>
      </c>
      <c r="F7912" t="inlineStr">
        <is>
          <t>Electricity generation with a reciprocating engine</t>
        </is>
      </c>
      <c r="G7912" t="n">
        <v>146</v>
      </c>
      <c r="H7912" t="n">
        <v>0.0006113589042798</v>
      </c>
      <c r="I7912" t="n">
        <v>0.0006847219727933761</v>
      </c>
      <c r="J7912" s="6" t="inlineStr">
        <is>
          <t>waste - methane capture</t>
        </is>
      </c>
    </row>
    <row r="7913">
      <c r="A7913" t="inlineStr">
        <is>
          <t>WASTE</t>
        </is>
      </c>
      <c r="B7913" t="inlineStr">
        <is>
          <t>LAN</t>
        </is>
      </c>
      <c r="C7913" t="n">
        <v>2035</v>
      </c>
      <c r="D7913" t="inlineStr">
        <is>
          <t>United States</t>
        </is>
      </c>
      <c r="E7913" t="inlineStr">
        <is>
          <t>USA</t>
        </is>
      </c>
      <c r="F7913" t="inlineStr">
        <is>
          <t>Land_x001F_ll gas recovery for direct use</t>
        </is>
      </c>
      <c r="G7913" t="n">
        <v>148</v>
      </c>
      <c r="H7913" t="n">
        <v>0.0002619666338433</v>
      </c>
      <c r="I7913" t="n">
        <v>0.000293402629904496</v>
      </c>
      <c r="J7913" s="6" t="inlineStr">
        <is>
          <t>waste - methane capture</t>
        </is>
      </c>
    </row>
    <row r="7914">
      <c r="A7914" t="inlineStr">
        <is>
          <t>WASTE</t>
        </is>
      </c>
      <c r="B7914" t="inlineStr">
        <is>
          <t>LAN</t>
        </is>
      </c>
      <c r="C7914" t="n">
        <v>2035</v>
      </c>
      <c r="D7914" t="inlineStr">
        <is>
          <t>United States</t>
        </is>
      </c>
      <c r="E7914" t="inlineStr">
        <is>
          <t>USA</t>
        </is>
      </c>
      <c r="F7914" t="inlineStr">
        <is>
          <t>Land_x001F_ll gas recovery for direct use</t>
        </is>
      </c>
      <c r="G7914" t="n">
        <v>150</v>
      </c>
      <c r="H7914" t="n">
        <v>0.0007419925241265</v>
      </c>
      <c r="I7914" t="n">
        <v>0.0008310316270216801</v>
      </c>
      <c r="J7914" s="6" t="inlineStr">
        <is>
          <t>waste - methane capture</t>
        </is>
      </c>
    </row>
    <row r="7915">
      <c r="A7915" t="inlineStr">
        <is>
          <t>WASTE</t>
        </is>
      </c>
      <c r="B7915" t="inlineStr">
        <is>
          <t>LAN</t>
        </is>
      </c>
      <c r="C7915" t="n">
        <v>2035</v>
      </c>
      <c r="D7915" t="inlineStr">
        <is>
          <t>United States</t>
        </is>
      </c>
      <c r="E7915" t="inlineStr">
        <is>
          <t>USA</t>
        </is>
      </c>
      <c r="F7915" t="inlineStr">
        <is>
          <t>Electricity generation with combined heat and power</t>
        </is>
      </c>
      <c r="G7915" t="n">
        <v>151</v>
      </c>
      <c r="H7915" t="n">
        <v>6.74050097587e-05</v>
      </c>
      <c r="I7915" t="n">
        <v>7.549361092974401e-05</v>
      </c>
      <c r="J7915" s="6" t="inlineStr">
        <is>
          <t>waste - methane capture</t>
        </is>
      </c>
    </row>
    <row r="7916">
      <c r="A7916" t="inlineStr">
        <is>
          <t>WASTE</t>
        </is>
      </c>
      <c r="B7916" t="inlineStr">
        <is>
          <t>LAN</t>
        </is>
      </c>
      <c r="C7916" t="n">
        <v>2035</v>
      </c>
      <c r="D7916" t="inlineStr">
        <is>
          <t>United States</t>
        </is>
      </c>
      <c r="E7916" t="inlineStr">
        <is>
          <t>USA</t>
        </is>
      </c>
      <c r="F7916" t="inlineStr">
        <is>
          <t>Electricity generation with a reciprocating engine</t>
        </is>
      </c>
      <c r="G7916" t="n">
        <v>153</v>
      </c>
      <c r="H7916" t="n">
        <v>0.0005833340692334</v>
      </c>
      <c r="I7916" t="n">
        <v>0.000653334157541408</v>
      </c>
      <c r="J7916" s="6" t="inlineStr">
        <is>
          <t>waste - methane capture</t>
        </is>
      </c>
    </row>
    <row r="7917">
      <c r="A7917" t="inlineStr">
        <is>
          <t>WASTE</t>
        </is>
      </c>
      <c r="B7917" t="inlineStr">
        <is>
          <t>LAN</t>
        </is>
      </c>
      <c r="C7917" t="n">
        <v>2035</v>
      </c>
      <c r="D7917" t="inlineStr">
        <is>
          <t>United States</t>
        </is>
      </c>
      <c r="E7917" t="inlineStr">
        <is>
          <t>USA</t>
        </is>
      </c>
      <c r="F7917" t="inlineStr">
        <is>
          <t>Electricity generation with combined heat and power</t>
        </is>
      </c>
      <c r="G7917" t="n">
        <v>153</v>
      </c>
      <c r="H7917" t="n">
        <v>6.618106272069999e-05</v>
      </c>
      <c r="I7917" t="n">
        <v>7.412279024718399e-05</v>
      </c>
      <c r="J7917" s="6" t="inlineStr">
        <is>
          <t>waste - methane capture</t>
        </is>
      </c>
    </row>
    <row r="7918">
      <c r="A7918" t="inlineStr">
        <is>
          <t>WASTE</t>
        </is>
      </c>
      <c r="B7918" t="inlineStr">
        <is>
          <t>LAN</t>
        </is>
      </c>
      <c r="C7918" t="n">
        <v>2035</v>
      </c>
      <c r="D7918" t="inlineStr">
        <is>
          <t>United States</t>
        </is>
      </c>
      <c r="E7918" t="inlineStr">
        <is>
          <t>USA</t>
        </is>
      </c>
      <c r="F7918" t="inlineStr">
        <is>
          <t>Electricity generation with a gas turbine</t>
        </is>
      </c>
      <c r="G7918" t="n">
        <v>154</v>
      </c>
      <c r="H7918" t="n">
        <v>1.84202690434e-05</v>
      </c>
      <c r="I7918" t="n">
        <v>2.0630701328608e-05</v>
      </c>
      <c r="J7918" s="6" t="inlineStr">
        <is>
          <t>waste - methane capture</t>
        </is>
      </c>
    </row>
    <row r="7919">
      <c r="A7919" t="inlineStr">
        <is>
          <t>WASTE</t>
        </is>
      </c>
      <c r="B7919" t="inlineStr">
        <is>
          <t>LAN</t>
        </is>
      </c>
      <c r="C7919" t="n">
        <v>2035</v>
      </c>
      <c r="D7919" t="inlineStr">
        <is>
          <t>United States</t>
        </is>
      </c>
      <c r="E7919" t="inlineStr">
        <is>
          <t>USA</t>
        </is>
      </c>
      <c r="F7919" t="inlineStr">
        <is>
          <t>Electricity generation with combined heat and power</t>
        </is>
      </c>
      <c r="G7919" t="n">
        <v>156</v>
      </c>
      <c r="H7919" t="n">
        <v>0.0001359229063382</v>
      </c>
      <c r="I7919" t="n">
        <v>0.000152233655098784</v>
      </c>
      <c r="J7919" s="6" t="inlineStr">
        <is>
          <t>waste - methane capture</t>
        </is>
      </c>
    </row>
    <row r="7920">
      <c r="A7920" t="inlineStr">
        <is>
          <t>WASTE</t>
        </is>
      </c>
      <c r="B7920" t="inlineStr">
        <is>
          <t>LAN</t>
        </is>
      </c>
      <c r="C7920" t="n">
        <v>2035</v>
      </c>
      <c r="D7920" t="inlineStr">
        <is>
          <t>United States</t>
        </is>
      </c>
      <c r="E7920" t="inlineStr">
        <is>
          <t>USA</t>
        </is>
      </c>
      <c r="F7920" t="inlineStr">
        <is>
          <t>Electricity generation with a reciprocating engine</t>
        </is>
      </c>
      <c r="G7920" t="n">
        <v>157</v>
      </c>
      <c r="H7920" t="n">
        <v>0.0005054593784735</v>
      </c>
      <c r="I7920" t="n">
        <v>0.00056611450389032</v>
      </c>
      <c r="J7920" s="6" t="inlineStr">
        <is>
          <t>waste - methane capture</t>
        </is>
      </c>
    </row>
    <row r="7921">
      <c r="A7921" t="inlineStr">
        <is>
          <t>WASTE</t>
        </is>
      </c>
      <c r="B7921" t="inlineStr">
        <is>
          <t>LAN</t>
        </is>
      </c>
      <c r="C7921" t="n">
        <v>2035</v>
      </c>
      <c r="D7921" t="inlineStr">
        <is>
          <t>United States</t>
        </is>
      </c>
      <c r="E7921" t="inlineStr">
        <is>
          <t>USA</t>
        </is>
      </c>
      <c r="F7921" t="inlineStr">
        <is>
          <t>Electricity generation with a gas turbine</t>
        </is>
      </c>
      <c r="G7921" t="n">
        <v>157</v>
      </c>
      <c r="H7921" t="n">
        <v>1.79639682756e-05</v>
      </c>
      <c r="I7921" t="n">
        <v>2.0119644468672e-05</v>
      </c>
      <c r="J7921" s="6" t="inlineStr">
        <is>
          <t>waste - methane capture</t>
        </is>
      </c>
    </row>
    <row r="7922">
      <c r="A7922" t="inlineStr">
        <is>
          <t>WASTE</t>
        </is>
      </c>
      <c r="B7922" t="inlineStr">
        <is>
          <t>LAN</t>
        </is>
      </c>
      <c r="C7922" t="n">
        <v>2035</v>
      </c>
      <c r="D7922" t="inlineStr">
        <is>
          <t>United States</t>
        </is>
      </c>
      <c r="E7922" t="inlineStr">
        <is>
          <t>USA</t>
        </is>
      </c>
      <c r="F7922" t="inlineStr">
        <is>
          <t>Electricity generation with combined heat and power</t>
        </is>
      </c>
      <c r="G7922" t="n">
        <v>157</v>
      </c>
      <c r="H7922" t="n">
        <v>6.50306028547e-05</v>
      </c>
      <c r="I7922" t="n">
        <v>7.283427519726401e-05</v>
      </c>
      <c r="J7922" s="6" t="inlineStr">
        <is>
          <t>waste - methane capture</t>
        </is>
      </c>
    </row>
    <row r="7923">
      <c r="A7923" t="inlineStr">
        <is>
          <t>WASTE</t>
        </is>
      </c>
      <c r="B7923" t="inlineStr">
        <is>
          <t>LAN</t>
        </is>
      </c>
      <c r="C7923" t="n">
        <v>2035</v>
      </c>
      <c r="D7923" t="inlineStr">
        <is>
          <t>United States</t>
        </is>
      </c>
      <c r="E7923" t="inlineStr">
        <is>
          <t>USA</t>
        </is>
      </c>
      <c r="F7923" t="inlineStr">
        <is>
          <t>Flaring of landfill gas</t>
        </is>
      </c>
      <c r="G7923" t="n">
        <v>159</v>
      </c>
      <c r="H7923" t="n">
        <v>9.51145775616e-05</v>
      </c>
      <c r="I7923" t="n">
        <v>0.000106528326868992</v>
      </c>
      <c r="J7923" s="6" t="inlineStr">
        <is>
          <t>waste - methane destruction</t>
        </is>
      </c>
    </row>
    <row r="7924">
      <c r="A7924" t="inlineStr">
        <is>
          <t>WASTE</t>
        </is>
      </c>
      <c r="B7924" t="inlineStr">
        <is>
          <t>LAN</t>
        </is>
      </c>
      <c r="C7924" t="n">
        <v>2035</v>
      </c>
      <c r="D7924" t="inlineStr">
        <is>
          <t>United States</t>
        </is>
      </c>
      <c r="E7924" t="inlineStr">
        <is>
          <t>USA</t>
        </is>
      </c>
      <c r="F7924" t="inlineStr">
        <is>
          <t>Electricity generation with combined heat and power</t>
        </is>
      </c>
      <c r="G7924" t="n">
        <v>160</v>
      </c>
      <c r="H7924" t="n">
        <v>6.3337116444e-05</v>
      </c>
      <c r="I7924" t="n">
        <v>7.093757041728001e-05</v>
      </c>
      <c r="J7924" s="6" t="inlineStr">
        <is>
          <t>waste - methane capture</t>
        </is>
      </c>
    </row>
    <row r="7925">
      <c r="A7925" t="inlineStr">
        <is>
          <t>WASTE</t>
        </is>
      </c>
      <c r="B7925" t="inlineStr">
        <is>
          <t>LAN</t>
        </is>
      </c>
      <c r="C7925" t="n">
        <v>2035</v>
      </c>
      <c r="D7925" t="inlineStr">
        <is>
          <t>United States</t>
        </is>
      </c>
      <c r="E7925" t="inlineStr">
        <is>
          <t>USA</t>
        </is>
      </c>
      <c r="F7925" t="inlineStr">
        <is>
          <t>Electricity generation with a reciprocating engine</t>
        </is>
      </c>
      <c r="G7925" t="n">
        <v>163</v>
      </c>
      <c r="H7925" t="n">
        <v>0.0004824690986425</v>
      </c>
      <c r="I7925" t="n">
        <v>0.0005403653904796001</v>
      </c>
      <c r="J7925" s="6" t="inlineStr">
        <is>
          <t>waste - methane capture</t>
        </is>
      </c>
    </row>
    <row r="7926">
      <c r="A7926" t="inlineStr">
        <is>
          <t>WASTE</t>
        </is>
      </c>
      <c r="B7926" t="inlineStr">
        <is>
          <t>LAN</t>
        </is>
      </c>
      <c r="C7926" t="n">
        <v>2035</v>
      </c>
      <c r="D7926" t="inlineStr">
        <is>
          <t>United States</t>
        </is>
      </c>
      <c r="E7926" t="inlineStr">
        <is>
          <t>USA</t>
        </is>
      </c>
      <c r="F7926" t="inlineStr">
        <is>
          <t>Electricity generation with combined heat and power</t>
        </is>
      </c>
      <c r="G7926" t="n">
        <v>165</v>
      </c>
      <c r="H7926" t="n">
        <v>6.1674247263e-05</v>
      </c>
      <c r="I7926" t="n">
        <v>6.907515693456e-05</v>
      </c>
      <c r="J7926" s="6" t="inlineStr">
        <is>
          <t>waste - methane capture</t>
        </is>
      </c>
    </row>
    <row r="7927">
      <c r="A7927" t="inlineStr">
        <is>
          <t>WASTE</t>
        </is>
      </c>
      <c r="B7927" t="inlineStr">
        <is>
          <t>LAN</t>
        </is>
      </c>
      <c r="C7927" t="n">
        <v>2035</v>
      </c>
      <c r="D7927" t="inlineStr">
        <is>
          <t>United States</t>
        </is>
      </c>
      <c r="E7927" t="inlineStr">
        <is>
          <t>USA</t>
        </is>
      </c>
      <c r="F7927" t="inlineStr">
        <is>
          <t>Electricity generation with a reciprocating engine</t>
        </is>
      </c>
      <c r="G7927" t="n">
        <v>166</v>
      </c>
      <c r="H7927" t="n">
        <v>0.0005383503739722</v>
      </c>
      <c r="I7927" t="n">
        <v>0.0006029524188488641</v>
      </c>
      <c r="J7927" s="6" t="inlineStr">
        <is>
          <t>waste - methane capture</t>
        </is>
      </c>
    </row>
    <row r="7928">
      <c r="A7928" t="inlineStr">
        <is>
          <t>WASTE</t>
        </is>
      </c>
      <c r="B7928" t="inlineStr">
        <is>
          <t>LAN</t>
        </is>
      </c>
      <c r="C7928" t="n">
        <v>2035</v>
      </c>
      <c r="D7928" t="inlineStr">
        <is>
          <t>United States</t>
        </is>
      </c>
      <c r="E7928" t="inlineStr">
        <is>
          <t>USA</t>
        </is>
      </c>
      <c r="F7928" t="inlineStr">
        <is>
          <t>Land_x001F_ll gas recovery for direct use</t>
        </is>
      </c>
      <c r="G7928" t="n">
        <v>166</v>
      </c>
      <c r="H7928" t="n">
        <v>0.000210446480196</v>
      </c>
      <c r="I7928" t="n">
        <v>0.00023570005781952</v>
      </c>
      <c r="J7928" s="6" t="inlineStr">
        <is>
          <t>waste - methane capture</t>
        </is>
      </c>
    </row>
    <row r="7929">
      <c r="A7929" t="inlineStr">
        <is>
          <t>WASTE</t>
        </is>
      </c>
      <c r="B7929" t="inlineStr">
        <is>
          <t>LAN</t>
        </is>
      </c>
      <c r="C7929" t="n">
        <v>2035</v>
      </c>
      <c r="D7929" t="inlineStr">
        <is>
          <t>United States</t>
        </is>
      </c>
      <c r="E7929" t="inlineStr">
        <is>
          <t>USA</t>
        </is>
      </c>
      <c r="F7929" t="inlineStr">
        <is>
          <t>Electricity generation with combined heat and power</t>
        </is>
      </c>
      <c r="G7929" t="n">
        <v>166</v>
      </c>
      <c r="H7929" t="n">
        <v>7.12903347448e-05</v>
      </c>
      <c r="I7929" t="n">
        <v>7.9845174914176e-05</v>
      </c>
      <c r="J7929" s="6" t="inlineStr">
        <is>
          <t>waste - methane capture</t>
        </is>
      </c>
    </row>
    <row r="7930">
      <c r="A7930" t="inlineStr">
        <is>
          <t>WASTE</t>
        </is>
      </c>
      <c r="B7930" t="inlineStr">
        <is>
          <t>LAN</t>
        </is>
      </c>
      <c r="C7930" t="n">
        <v>2035</v>
      </c>
      <c r="D7930" t="inlineStr">
        <is>
          <t>United States</t>
        </is>
      </c>
      <c r="E7930" t="inlineStr">
        <is>
          <t>USA</t>
        </is>
      </c>
      <c r="F7930" t="inlineStr">
        <is>
          <t>Electricity generation with combined heat and power</t>
        </is>
      </c>
      <c r="G7930" t="n">
        <v>167</v>
      </c>
      <c r="H7930" t="n">
        <v>0.0001316868001595</v>
      </c>
      <c r="I7930" t="n">
        <v>0.00014748921617864</v>
      </c>
      <c r="J7930" s="6" t="inlineStr">
        <is>
          <t>waste - methane capture</t>
        </is>
      </c>
    </row>
    <row r="7931">
      <c r="A7931" t="inlineStr">
        <is>
          <t>WASTE</t>
        </is>
      </c>
      <c r="B7931" t="inlineStr">
        <is>
          <t>LAN</t>
        </is>
      </c>
      <c r="C7931" t="n">
        <v>2035</v>
      </c>
      <c r="D7931" t="inlineStr">
        <is>
          <t>United States</t>
        </is>
      </c>
      <c r="E7931" t="inlineStr">
        <is>
          <t>USA</t>
        </is>
      </c>
      <c r="F7931" t="inlineStr">
        <is>
          <t>Electricity generation with a reciprocating engine</t>
        </is>
      </c>
      <c r="G7931" t="n">
        <v>167</v>
      </c>
      <c r="H7931" t="n">
        <v>0.0004747871425934</v>
      </c>
      <c r="I7931" t="n">
        <v>0.0005317615997046081</v>
      </c>
      <c r="J7931" s="6" t="inlineStr">
        <is>
          <t>waste - methane capture</t>
        </is>
      </c>
    </row>
    <row r="7932">
      <c r="A7932" t="inlineStr">
        <is>
          <t>WASTE</t>
        </is>
      </c>
      <c r="B7932" t="inlineStr">
        <is>
          <t>LAN</t>
        </is>
      </c>
      <c r="C7932" t="n">
        <v>2035</v>
      </c>
      <c r="D7932" t="inlineStr">
        <is>
          <t>United States</t>
        </is>
      </c>
      <c r="E7932" t="inlineStr">
        <is>
          <t>USA</t>
        </is>
      </c>
      <c r="F7932" t="inlineStr">
        <is>
          <t>Electricity generation with combined heat and power</t>
        </is>
      </c>
      <c r="G7932" t="n">
        <v>168</v>
      </c>
      <c r="H7932" t="n">
        <v>6.97309005773e-05</v>
      </c>
      <c r="I7932" t="n">
        <v>7.809860864657601e-05</v>
      </c>
      <c r="J7932" s="6" t="inlineStr">
        <is>
          <t>waste - methane capture</t>
        </is>
      </c>
    </row>
    <row r="7933">
      <c r="A7933" t="inlineStr">
        <is>
          <t>WASTE</t>
        </is>
      </c>
      <c r="B7933" t="inlineStr">
        <is>
          <t>LAN</t>
        </is>
      </c>
      <c r="C7933" t="n">
        <v>2035</v>
      </c>
      <c r="D7933" t="inlineStr">
        <is>
          <t>United States</t>
        </is>
      </c>
      <c r="E7933" t="inlineStr">
        <is>
          <t>USA</t>
        </is>
      </c>
      <c r="F7933" t="inlineStr">
        <is>
          <t>Electricity generation with combined heat and power</t>
        </is>
      </c>
      <c r="G7933" t="n">
        <v>169</v>
      </c>
      <c r="H7933" t="n">
        <v>6.02200307185e-05</v>
      </c>
      <c r="I7933" t="n">
        <v>6.744643440472e-05</v>
      </c>
      <c r="J7933" s="6" t="inlineStr">
        <is>
          <t>waste - methane capture</t>
        </is>
      </c>
    </row>
    <row r="7934">
      <c r="A7934" t="inlineStr">
        <is>
          <t>WASTE</t>
        </is>
      </c>
      <c r="B7934" t="inlineStr">
        <is>
          <t>LAN</t>
        </is>
      </c>
      <c r="C7934" t="n">
        <v>2035</v>
      </c>
      <c r="D7934" t="inlineStr">
        <is>
          <t>United States</t>
        </is>
      </c>
      <c r="E7934" t="inlineStr">
        <is>
          <t>USA</t>
        </is>
      </c>
      <c r="F7934" t="inlineStr">
        <is>
          <t>Electricity generation with a microturbine</t>
        </is>
      </c>
      <c r="G7934" t="n">
        <v>170</v>
      </c>
      <c r="H7934" s="12" t="n">
        <v>5.90967829339e-06</v>
      </c>
      <c r="I7934" t="n">
        <v>6.6188396885968e-06</v>
      </c>
      <c r="J7934" s="6" t="inlineStr">
        <is>
          <t>waste - methane capture</t>
        </is>
      </c>
    </row>
    <row r="7935">
      <c r="A7935" t="inlineStr">
        <is>
          <t>WASTE</t>
        </is>
      </c>
      <c r="B7935" t="inlineStr">
        <is>
          <t>LAN</t>
        </is>
      </c>
      <c r="C7935" t="n">
        <v>2035</v>
      </c>
      <c r="D7935" t="inlineStr">
        <is>
          <t>United States</t>
        </is>
      </c>
      <c r="E7935" t="inlineStr">
        <is>
          <t>USA</t>
        </is>
      </c>
      <c r="F7935" t="inlineStr">
        <is>
          <t>Electricity generation with a reciprocating engine</t>
        </is>
      </c>
      <c r="G7935" t="n">
        <v>171</v>
      </c>
      <c r="H7935" t="n">
        <v>0.0004607770533767</v>
      </c>
      <c r="I7935" t="n">
        <v>0.000516070299781904</v>
      </c>
      <c r="J7935" s="6" t="inlineStr">
        <is>
          <t>waste - methane capture</t>
        </is>
      </c>
    </row>
    <row r="7936">
      <c r="A7936" t="inlineStr">
        <is>
          <t>WASTE</t>
        </is>
      </c>
      <c r="B7936" t="inlineStr">
        <is>
          <t>LAN</t>
        </is>
      </c>
      <c r="C7936" t="n">
        <v>2035</v>
      </c>
      <c r="D7936" t="inlineStr">
        <is>
          <t>United States</t>
        </is>
      </c>
      <c r="E7936" t="inlineStr">
        <is>
          <t>USA</t>
        </is>
      </c>
      <c r="F7936" t="inlineStr">
        <is>
          <t>Electricity generation with combined heat and power</t>
        </is>
      </c>
      <c r="G7936" t="n">
        <v>171</v>
      </c>
      <c r="H7936" t="n">
        <v>6.94820628269e-05</v>
      </c>
      <c r="I7936" t="n">
        <v>7.7819910366128e-05</v>
      </c>
      <c r="J7936" s="6" t="inlineStr">
        <is>
          <t>waste - methane capture</t>
        </is>
      </c>
    </row>
    <row r="7937">
      <c r="A7937" t="inlineStr">
        <is>
          <t>WASTE</t>
        </is>
      </c>
      <c r="B7937" t="inlineStr">
        <is>
          <t>LAN</t>
        </is>
      </c>
      <c r="C7937" t="n">
        <v>2035</v>
      </c>
      <c r="D7937" t="inlineStr">
        <is>
          <t>United States</t>
        </is>
      </c>
      <c r="E7937" t="inlineStr">
        <is>
          <t>USA</t>
        </is>
      </c>
      <c r="F7937" t="inlineStr">
        <is>
          <t>Electricity generation with combined heat and power</t>
        </is>
      </c>
      <c r="G7937" t="n">
        <v>173</v>
      </c>
      <c r="H7937" t="n">
        <v>0.0001954204053618</v>
      </c>
      <c r="I7937" t="n">
        <v>0.000218870854005216</v>
      </c>
      <c r="J7937" s="6" t="inlineStr">
        <is>
          <t>waste - methane capture</t>
        </is>
      </c>
    </row>
    <row r="7938">
      <c r="A7938" t="inlineStr">
        <is>
          <t>WASTE</t>
        </is>
      </c>
      <c r="B7938" t="inlineStr">
        <is>
          <t>LAN</t>
        </is>
      </c>
      <c r="C7938" t="n">
        <v>2035</v>
      </c>
      <c r="D7938" t="inlineStr">
        <is>
          <t>United States</t>
        </is>
      </c>
      <c r="E7938" t="inlineStr">
        <is>
          <t>USA</t>
        </is>
      </c>
      <c r="F7938" t="inlineStr">
        <is>
          <t>Electricity generation with a reciprocating engine</t>
        </is>
      </c>
      <c r="G7938" t="n">
        <v>173</v>
      </c>
      <c r="H7938" t="n">
        <v>0.0004577229265124</v>
      </c>
      <c r="I7938" t="n">
        <v>0.000512649677693888</v>
      </c>
      <c r="J7938" s="6" t="inlineStr">
        <is>
          <t>waste - methane capture</t>
        </is>
      </c>
    </row>
    <row r="7939">
      <c r="A7939" t="inlineStr">
        <is>
          <t>WASTE</t>
        </is>
      </c>
      <c r="B7939" t="inlineStr">
        <is>
          <t>LAN</t>
        </is>
      </c>
      <c r="C7939" t="n">
        <v>2035</v>
      </c>
      <c r="D7939" t="inlineStr">
        <is>
          <t>United States</t>
        </is>
      </c>
      <c r="E7939" t="inlineStr">
        <is>
          <t>USA</t>
        </is>
      </c>
      <c r="F7939" t="inlineStr">
        <is>
          <t>Electricity generation with combined heat and power</t>
        </is>
      </c>
      <c r="G7939" t="n">
        <v>174</v>
      </c>
      <c r="H7939" t="n">
        <v>6.80884040776e-05</v>
      </c>
      <c r="I7939" t="n">
        <v>7.625901256691201e-05</v>
      </c>
      <c r="J7939" s="6" t="inlineStr">
        <is>
          <t>waste - methane capture</t>
        </is>
      </c>
    </row>
    <row r="7940">
      <c r="A7940" t="inlineStr">
        <is>
          <t>WASTE</t>
        </is>
      </c>
      <c r="B7940" t="inlineStr">
        <is>
          <t>LAN</t>
        </is>
      </c>
      <c r="C7940" t="n">
        <v>2035</v>
      </c>
      <c r="D7940" t="inlineStr">
        <is>
          <t>United States</t>
        </is>
      </c>
      <c r="E7940" t="inlineStr">
        <is>
          <t>USA</t>
        </is>
      </c>
      <c r="F7940" t="inlineStr">
        <is>
          <t>Electricity generation with combined heat and power</t>
        </is>
      </c>
      <c r="G7940" t="n">
        <v>176</v>
      </c>
      <c r="H7940" t="n">
        <v>5.79625702812e-05</v>
      </c>
      <c r="I7940" t="n">
        <v>6.4918078714944e-05</v>
      </c>
      <c r="J7940" s="6" t="inlineStr">
        <is>
          <t>waste - methane capture</t>
        </is>
      </c>
    </row>
    <row r="7941">
      <c r="A7941" t="inlineStr">
        <is>
          <t>WASTE</t>
        </is>
      </c>
      <c r="B7941" t="inlineStr">
        <is>
          <t>LAN</t>
        </is>
      </c>
      <c r="C7941" t="n">
        <v>2035</v>
      </c>
      <c r="D7941" t="inlineStr">
        <is>
          <t>United States</t>
        </is>
      </c>
      <c r="E7941" t="inlineStr">
        <is>
          <t>USA</t>
        </is>
      </c>
      <c r="F7941" t="inlineStr">
        <is>
          <t>Land_x001F_ll gas recovery for direct use</t>
        </is>
      </c>
      <c r="G7941" t="n">
        <v>180</v>
      </c>
      <c r="H7941" t="n">
        <v>0.0001918431225931</v>
      </c>
      <c r="I7941" t="n">
        <v>0.000214864297304272</v>
      </c>
      <c r="J7941" s="6" t="inlineStr">
        <is>
          <t>waste - methane capture</t>
        </is>
      </c>
    </row>
    <row r="7942">
      <c r="A7942" t="inlineStr">
        <is>
          <t>WASTE</t>
        </is>
      </c>
      <c r="B7942" t="inlineStr">
        <is>
          <t>LAN</t>
        </is>
      </c>
      <c r="C7942" t="n">
        <v>2035</v>
      </c>
      <c r="D7942" t="inlineStr">
        <is>
          <t>United States</t>
        </is>
      </c>
      <c r="E7942" t="inlineStr">
        <is>
          <t>USA</t>
        </is>
      </c>
      <c r="F7942" t="inlineStr">
        <is>
          <t>Flaring of landfill gas</t>
        </is>
      </c>
      <c r="G7942" t="n">
        <v>181</v>
      </c>
      <c r="H7942" t="n">
        <v>8.34649981698e-05</v>
      </c>
      <c r="I7942" t="n">
        <v>9.348079795017601e-05</v>
      </c>
      <c r="J7942" s="6" t="inlineStr">
        <is>
          <t>waste - methane destruction</t>
        </is>
      </c>
    </row>
    <row r="7943">
      <c r="A7943" t="inlineStr">
        <is>
          <t>WASTE</t>
        </is>
      </c>
      <c r="B7943" t="inlineStr">
        <is>
          <t>LAN</t>
        </is>
      </c>
      <c r="C7943" t="n">
        <v>2035</v>
      </c>
      <c r="D7943" t="inlineStr">
        <is>
          <t>United States</t>
        </is>
      </c>
      <c r="E7943" t="inlineStr">
        <is>
          <t>USA</t>
        </is>
      </c>
      <c r="F7943" t="inlineStr">
        <is>
          <t>Electricity generation with combined heat and power</t>
        </is>
      </c>
      <c r="G7943" t="n">
        <v>182</v>
      </c>
      <c r="H7943" t="n">
        <v>5.6166529248e-05</v>
      </c>
      <c r="I7943" t="n">
        <v>6.290651275776001e-05</v>
      </c>
      <c r="J7943" s="6" t="inlineStr">
        <is>
          <t>waste - methane capture</t>
        </is>
      </c>
    </row>
    <row r="7944">
      <c r="A7944" t="inlineStr">
        <is>
          <t>WASTE</t>
        </is>
      </c>
      <c r="B7944" t="inlineStr">
        <is>
          <t>LAN</t>
        </is>
      </c>
      <c r="C7944" t="n">
        <v>2035</v>
      </c>
      <c r="D7944" t="inlineStr">
        <is>
          <t>United States</t>
        </is>
      </c>
      <c r="E7944" t="inlineStr">
        <is>
          <t>USA</t>
        </is>
      </c>
      <c r="F7944" t="inlineStr">
        <is>
          <t>Electricity generation with combined heat and power</t>
        </is>
      </c>
      <c r="G7944" t="n">
        <v>183</v>
      </c>
      <c r="H7944" t="n">
        <v>8.75830519362e-05</v>
      </c>
      <c r="I7944" t="n">
        <v>9.809301816854401e-05</v>
      </c>
      <c r="J7944" s="6" t="inlineStr">
        <is>
          <t>waste - methane capture</t>
        </is>
      </c>
    </row>
    <row r="7945">
      <c r="A7945" t="inlineStr">
        <is>
          <t>WASTE</t>
        </is>
      </c>
      <c r="B7945" t="inlineStr">
        <is>
          <t>LAN</t>
        </is>
      </c>
      <c r="C7945" t="n">
        <v>2035</v>
      </c>
      <c r="D7945" t="inlineStr">
        <is>
          <t>United States</t>
        </is>
      </c>
      <c r="E7945" t="inlineStr">
        <is>
          <t>USA</t>
        </is>
      </c>
      <c r="F7945" t="inlineStr">
        <is>
          <t>Land_x001F_ll gas recovery for direct use</t>
        </is>
      </c>
      <c r="G7945" t="n">
        <v>183</v>
      </c>
      <c r="H7945" t="n">
        <v>0.0002545374154579</v>
      </c>
      <c r="I7945" t="n">
        <v>0.000285081905312848</v>
      </c>
      <c r="J7945" s="6" t="inlineStr">
        <is>
          <t>waste - methane capture</t>
        </is>
      </c>
    </row>
    <row r="7946">
      <c r="A7946" t="inlineStr">
        <is>
          <t>WASTE</t>
        </is>
      </c>
      <c r="B7946" t="inlineStr">
        <is>
          <t>LAN</t>
        </is>
      </c>
      <c r="C7946" t="n">
        <v>2035</v>
      </c>
      <c r="D7946" t="inlineStr">
        <is>
          <t>United States</t>
        </is>
      </c>
      <c r="E7946" t="inlineStr">
        <is>
          <t>USA</t>
        </is>
      </c>
      <c r="F7946" t="inlineStr">
        <is>
          <t>Land_x001F_ll gas recovery for direct use</t>
        </is>
      </c>
      <c r="G7946" t="n">
        <v>188</v>
      </c>
      <c r="H7946" t="n">
        <v>0.0001976761705009</v>
      </c>
      <c r="I7946" t="n">
        <v>0.000221397310961008</v>
      </c>
      <c r="J7946" s="6" t="inlineStr">
        <is>
          <t>waste - methane capture</t>
        </is>
      </c>
    </row>
    <row r="7947">
      <c r="A7947" t="inlineStr">
        <is>
          <t>WASTE</t>
        </is>
      </c>
      <c r="B7947" t="inlineStr">
        <is>
          <t>LAN</t>
        </is>
      </c>
      <c r="C7947" t="n">
        <v>2035</v>
      </c>
      <c r="D7947" t="inlineStr">
        <is>
          <t>United States</t>
        </is>
      </c>
      <c r="E7947" t="inlineStr">
        <is>
          <t>USA</t>
        </is>
      </c>
      <c r="F7947" t="inlineStr">
        <is>
          <t>Electricity generation with combined heat and power</t>
        </is>
      </c>
      <c r="G7947" t="n">
        <v>188</v>
      </c>
      <c r="H7947" t="n">
        <v>5.41841145605e-05</v>
      </c>
      <c r="I7947" t="n">
        <v>6.068620830776e-05</v>
      </c>
      <c r="J7947" s="6" t="inlineStr">
        <is>
          <t>waste - methane capture</t>
        </is>
      </c>
    </row>
    <row r="7948">
      <c r="A7948" t="inlineStr">
        <is>
          <t>WASTE</t>
        </is>
      </c>
      <c r="B7948" t="inlineStr">
        <is>
          <t>LAN</t>
        </is>
      </c>
      <c r="C7948" t="n">
        <v>2035</v>
      </c>
      <c r="D7948" t="inlineStr">
        <is>
          <t>United States</t>
        </is>
      </c>
      <c r="E7948" t="inlineStr">
        <is>
          <t>USA</t>
        </is>
      </c>
      <c r="F7948" t="inlineStr">
        <is>
          <t>Land_x001F_ll gas recovery for direct use</t>
        </is>
      </c>
      <c r="G7948" t="n">
        <v>189</v>
      </c>
      <c r="H7948" t="n">
        <v>0.0003561781486496</v>
      </c>
      <c r="I7948" t="n">
        <v>0.0003989195264875521</v>
      </c>
      <c r="J7948" s="6" t="inlineStr">
        <is>
          <t>waste - methane capture</t>
        </is>
      </c>
    </row>
    <row r="7949">
      <c r="A7949" t="inlineStr">
        <is>
          <t>WASTE</t>
        </is>
      </c>
      <c r="B7949" t="inlineStr">
        <is>
          <t>LAN</t>
        </is>
      </c>
      <c r="C7949" t="n">
        <v>2035</v>
      </c>
      <c r="D7949" t="inlineStr">
        <is>
          <t>United States</t>
        </is>
      </c>
      <c r="E7949" t="inlineStr">
        <is>
          <t>USA</t>
        </is>
      </c>
      <c r="F7949" t="inlineStr">
        <is>
          <t>Electricity generation with combined heat and power</t>
        </is>
      </c>
      <c r="G7949" t="n">
        <v>189</v>
      </c>
      <c r="H7949" t="n">
        <v>5.42684720131e-05</v>
      </c>
      <c r="I7949" t="n">
        <v>6.078068865467201e-05</v>
      </c>
      <c r="J7949" s="6" t="inlineStr">
        <is>
          <t>waste - methane capture</t>
        </is>
      </c>
    </row>
    <row r="7950">
      <c r="A7950" t="inlineStr">
        <is>
          <t>WASTE</t>
        </is>
      </c>
      <c r="B7950" t="inlineStr">
        <is>
          <t>LAN</t>
        </is>
      </c>
      <c r="C7950" t="n">
        <v>2035</v>
      </c>
      <c r="D7950" t="inlineStr">
        <is>
          <t>United States</t>
        </is>
      </c>
      <c r="E7950" t="inlineStr">
        <is>
          <t>USA</t>
        </is>
      </c>
      <c r="F7950" t="inlineStr">
        <is>
          <t>Electricity generation with a reciprocating engine</t>
        </is>
      </c>
      <c r="G7950" t="n">
        <v>190</v>
      </c>
      <c r="H7950" t="n">
        <v>0.0004685739986598</v>
      </c>
      <c r="I7950" t="n">
        <v>0.000524802878498976</v>
      </c>
      <c r="J7950" s="6" t="inlineStr">
        <is>
          <t>waste - methane capture</t>
        </is>
      </c>
    </row>
    <row r="7951">
      <c r="A7951" t="inlineStr">
        <is>
          <t>WASTE</t>
        </is>
      </c>
      <c r="B7951" t="inlineStr">
        <is>
          <t>LAN</t>
        </is>
      </c>
      <c r="C7951" t="n">
        <v>2035</v>
      </c>
      <c r="D7951" t="inlineStr">
        <is>
          <t>United States</t>
        </is>
      </c>
      <c r="E7951" t="inlineStr">
        <is>
          <t>USA</t>
        </is>
      </c>
      <c r="F7951" t="inlineStr">
        <is>
          <t>Land_x001F_ll gas recovery for direct use</t>
        </is>
      </c>
      <c r="G7951" t="n">
        <v>190</v>
      </c>
      <c r="H7951" t="n">
        <v>0.0003543643397279</v>
      </c>
      <c r="I7951" t="n">
        <v>0.0003968880604952481</v>
      </c>
      <c r="J7951" s="6" t="inlineStr">
        <is>
          <t>waste - methane capture</t>
        </is>
      </c>
    </row>
    <row r="7952">
      <c r="A7952" t="inlineStr">
        <is>
          <t>WASTE</t>
        </is>
      </c>
      <c r="B7952" t="inlineStr">
        <is>
          <t>LAN</t>
        </is>
      </c>
      <c r="C7952" t="n">
        <v>2035</v>
      </c>
      <c r="D7952" t="inlineStr">
        <is>
          <t>United States</t>
        </is>
      </c>
      <c r="E7952" t="inlineStr">
        <is>
          <t>USA</t>
        </is>
      </c>
      <c r="F7952" t="inlineStr">
        <is>
          <t>Electricity generation with combined heat and power</t>
        </is>
      </c>
      <c r="G7952" t="n">
        <v>191</v>
      </c>
      <c r="H7952" t="n">
        <v>6.209959246920001e-05</v>
      </c>
      <c r="I7952" t="n">
        <v>6.955154356550401e-05</v>
      </c>
      <c r="J7952" s="6" t="inlineStr">
        <is>
          <t>waste - methane capture</t>
        </is>
      </c>
    </row>
    <row r="7953">
      <c r="A7953" t="inlineStr">
        <is>
          <t>WASTE</t>
        </is>
      </c>
      <c r="B7953" t="inlineStr">
        <is>
          <t>LAN</t>
        </is>
      </c>
      <c r="C7953" t="n">
        <v>2035</v>
      </c>
      <c r="D7953" t="inlineStr">
        <is>
          <t>United States</t>
        </is>
      </c>
      <c r="E7953" t="inlineStr">
        <is>
          <t>USA</t>
        </is>
      </c>
      <c r="F7953" t="inlineStr">
        <is>
          <t>Electricity generation with combined heat and power</t>
        </is>
      </c>
      <c r="G7953" t="n">
        <v>192</v>
      </c>
      <c r="H7953" t="n">
        <v>0.0001219475998369</v>
      </c>
      <c r="I7953" t="n">
        <v>0.000136581311817328</v>
      </c>
      <c r="J7953" s="6" t="inlineStr">
        <is>
          <t>waste - methane capture</t>
        </is>
      </c>
    </row>
    <row r="7954">
      <c r="A7954" t="inlineStr">
        <is>
          <t>WASTE</t>
        </is>
      </c>
      <c r="B7954" t="inlineStr">
        <is>
          <t>LAN</t>
        </is>
      </c>
      <c r="C7954" t="n">
        <v>2035</v>
      </c>
      <c r="D7954" t="inlineStr">
        <is>
          <t>United States</t>
        </is>
      </c>
      <c r="E7954" t="inlineStr">
        <is>
          <t>USA</t>
        </is>
      </c>
      <c r="F7954" t="inlineStr">
        <is>
          <t>Land_x001F_ll gas recovery for direct use</t>
        </is>
      </c>
      <c r="G7954" t="n">
        <v>193</v>
      </c>
      <c r="H7954" t="n">
        <v>0.0001905715471366</v>
      </c>
      <c r="I7954" t="n">
        <v>0.000213440132792992</v>
      </c>
      <c r="J7954" s="6" t="inlineStr">
        <is>
          <t>waste - methane capture</t>
        </is>
      </c>
    </row>
    <row r="7955">
      <c r="A7955" t="inlineStr">
        <is>
          <t>WASTE</t>
        </is>
      </c>
      <c r="B7955" t="inlineStr">
        <is>
          <t>LAN</t>
        </is>
      </c>
      <c r="C7955" t="n">
        <v>2035</v>
      </c>
      <c r="D7955" t="inlineStr">
        <is>
          <t>United States</t>
        </is>
      </c>
      <c r="E7955" t="inlineStr">
        <is>
          <t>USA</t>
        </is>
      </c>
      <c r="F7955" t="inlineStr">
        <is>
          <t>Electricity generation with combined heat and power</t>
        </is>
      </c>
      <c r="G7955" t="n">
        <v>194</v>
      </c>
      <c r="H7955" t="n">
        <v>0.0001053275118466</v>
      </c>
      <c r="I7955" t="n">
        <v>0.000117966813268192</v>
      </c>
      <c r="J7955" s="6" t="inlineStr">
        <is>
          <t>waste - methane capture</t>
        </is>
      </c>
    </row>
    <row r="7956">
      <c r="A7956" t="inlineStr">
        <is>
          <t>WASTE</t>
        </is>
      </c>
      <c r="B7956" t="inlineStr">
        <is>
          <t>LAN</t>
        </is>
      </c>
      <c r="C7956" t="n">
        <v>2035</v>
      </c>
      <c r="D7956" t="inlineStr">
        <is>
          <t>United States</t>
        </is>
      </c>
      <c r="E7956" t="inlineStr">
        <is>
          <t>USA</t>
        </is>
      </c>
      <c r="F7956" t="inlineStr">
        <is>
          <t>Land_x001F_ll gas recovery for direct use</t>
        </is>
      </c>
      <c r="G7956" t="n">
        <v>195</v>
      </c>
      <c r="H7956" t="n">
        <v>0.0003471437375993</v>
      </c>
      <c r="I7956" t="n">
        <v>0.000388800986111216</v>
      </c>
      <c r="J7956" s="6" t="inlineStr">
        <is>
          <t>waste - methane capture</t>
        </is>
      </c>
    </row>
    <row r="7957">
      <c r="A7957" t="inlineStr">
        <is>
          <t>WASTE</t>
        </is>
      </c>
      <c r="B7957" t="inlineStr">
        <is>
          <t>LAN</t>
        </is>
      </c>
      <c r="C7957" t="n">
        <v>2035</v>
      </c>
      <c r="D7957" t="inlineStr">
        <is>
          <t>United States</t>
        </is>
      </c>
      <c r="E7957" t="inlineStr">
        <is>
          <t>USA</t>
        </is>
      </c>
      <c r="F7957" t="inlineStr">
        <is>
          <t>Electricity generation with a microturbine</t>
        </is>
      </c>
      <c r="G7957" t="n">
        <v>195</v>
      </c>
      <c r="H7957" s="12" t="n">
        <v>5.18586466569e-06</v>
      </c>
      <c r="I7957" t="n">
        <v>5.8081684255728e-06</v>
      </c>
      <c r="J7957" s="6" t="inlineStr">
        <is>
          <t>waste - methane capture</t>
        </is>
      </c>
    </row>
    <row r="7958">
      <c r="A7958" t="inlineStr">
        <is>
          <t>WASTE</t>
        </is>
      </c>
      <c r="B7958" t="inlineStr">
        <is>
          <t>LAN</t>
        </is>
      </c>
      <c r="C7958" t="n">
        <v>2035</v>
      </c>
      <c r="D7958" t="inlineStr">
        <is>
          <t>United States</t>
        </is>
      </c>
      <c r="E7958" t="inlineStr">
        <is>
          <t>USA</t>
        </is>
      </c>
      <c r="F7958" t="inlineStr">
        <is>
          <t>Electricity generation with a reciprocating engine</t>
        </is>
      </c>
      <c r="G7958" t="n">
        <v>196</v>
      </c>
      <c r="H7958" t="n">
        <v>0.0004023029759992</v>
      </c>
      <c r="I7958" t="n">
        <v>0.0004505793331191041</v>
      </c>
      <c r="J7958" s="6" t="inlineStr">
        <is>
          <t>waste - methane capture</t>
        </is>
      </c>
    </row>
    <row r="7959">
      <c r="A7959" t="inlineStr">
        <is>
          <t>WASTE</t>
        </is>
      </c>
      <c r="B7959" t="inlineStr">
        <is>
          <t>LAN</t>
        </is>
      </c>
      <c r="C7959" t="n">
        <v>2035</v>
      </c>
      <c r="D7959" t="inlineStr">
        <is>
          <t>United States</t>
        </is>
      </c>
      <c r="E7959" t="inlineStr">
        <is>
          <t>USA</t>
        </is>
      </c>
      <c r="F7959" t="inlineStr">
        <is>
          <t>Electricity generation with combined heat and power</t>
        </is>
      </c>
      <c r="G7959" t="n">
        <v>196</v>
      </c>
      <c r="H7959" t="n">
        <v>5.20659486938e-05</v>
      </c>
      <c r="I7959" t="n">
        <v>5.831386253705601e-05</v>
      </c>
      <c r="J7959" s="6" t="inlineStr">
        <is>
          <t>waste - methane capture</t>
        </is>
      </c>
    </row>
    <row r="7960">
      <c r="A7960" t="inlineStr">
        <is>
          <t>WASTE</t>
        </is>
      </c>
      <c r="B7960" t="inlineStr">
        <is>
          <t>LAN</t>
        </is>
      </c>
      <c r="C7960" t="n">
        <v>2035</v>
      </c>
      <c r="D7960" t="inlineStr">
        <is>
          <t>United States</t>
        </is>
      </c>
      <c r="E7960" t="inlineStr">
        <is>
          <t>USA</t>
        </is>
      </c>
      <c r="F7960" t="inlineStr">
        <is>
          <t>Land_x001F_ll gas recovery for direct use</t>
        </is>
      </c>
      <c r="G7960" t="n">
        <v>199</v>
      </c>
      <c r="H7960" t="n">
        <v>0.0003412856895011</v>
      </c>
      <c r="I7960" t="n">
        <v>0.0003822399722412321</v>
      </c>
      <c r="J7960" s="6" t="inlineStr">
        <is>
          <t>waste - methane capture</t>
        </is>
      </c>
    </row>
    <row r="7961">
      <c r="A7961" t="inlineStr">
        <is>
          <t>WASTE</t>
        </is>
      </c>
      <c r="B7961" t="inlineStr">
        <is>
          <t>LAN</t>
        </is>
      </c>
      <c r="C7961" t="n">
        <v>2035</v>
      </c>
      <c r="D7961" t="inlineStr">
        <is>
          <t>United States</t>
        </is>
      </c>
      <c r="E7961" t="inlineStr">
        <is>
          <t>USA</t>
        </is>
      </c>
      <c r="F7961" t="inlineStr">
        <is>
          <t>Land_x001F_ll gas recovery for direct use</t>
        </is>
      </c>
      <c r="G7961" t="n">
        <v>204</v>
      </c>
      <c r="H7961" t="n">
        <v>0.0003401807916816</v>
      </c>
      <c r="I7961" t="n">
        <v>0.000381002486683392</v>
      </c>
      <c r="J7961" s="6" t="inlineStr">
        <is>
          <t>waste - methane capture</t>
        </is>
      </c>
    </row>
    <row r="7962">
      <c r="A7962" t="inlineStr">
        <is>
          <t>WASTE</t>
        </is>
      </c>
      <c r="B7962" t="inlineStr">
        <is>
          <t>LAN</t>
        </is>
      </c>
      <c r="C7962" t="n">
        <v>2035</v>
      </c>
      <c r="D7962" t="inlineStr">
        <is>
          <t>United States</t>
        </is>
      </c>
      <c r="E7962" t="inlineStr">
        <is>
          <t>USA</t>
        </is>
      </c>
      <c r="F7962" t="inlineStr">
        <is>
          <t>Flaring of landfill gas</t>
        </is>
      </c>
      <c r="G7962" t="n">
        <v>211</v>
      </c>
      <c r="H7962" t="n">
        <v>7.13404733688e-05</v>
      </c>
      <c r="I7962" t="n">
        <v>7.9901330173056e-05</v>
      </c>
      <c r="J7962" s="6" t="inlineStr">
        <is>
          <t>waste - methane destruction</t>
        </is>
      </c>
    </row>
    <row r="7963">
      <c r="A7963" t="inlineStr">
        <is>
          <t>WASTE</t>
        </is>
      </c>
      <c r="B7963" t="inlineStr">
        <is>
          <t>LAN</t>
        </is>
      </c>
      <c r="C7963" t="n">
        <v>2035</v>
      </c>
      <c r="D7963" t="inlineStr">
        <is>
          <t>United States</t>
        </is>
      </c>
      <c r="E7963" t="inlineStr">
        <is>
          <t>USA</t>
        </is>
      </c>
      <c r="F7963" t="inlineStr">
        <is>
          <t>Electricity generation with combined heat and power</t>
        </is>
      </c>
      <c r="G7963" t="n">
        <v>211</v>
      </c>
      <c r="H7963" t="n">
        <v>0.0001011029635265</v>
      </c>
      <c r="I7963" t="n">
        <v>0.00011323531914968</v>
      </c>
      <c r="J7963" s="6" t="inlineStr">
        <is>
          <t>waste - methane capture</t>
        </is>
      </c>
    </row>
    <row r="7964">
      <c r="A7964" t="inlineStr">
        <is>
          <t>WASTE</t>
        </is>
      </c>
      <c r="B7964" t="inlineStr">
        <is>
          <t>LAN</t>
        </is>
      </c>
      <c r="C7964" t="n">
        <v>2035</v>
      </c>
      <c r="D7964" t="inlineStr">
        <is>
          <t>United States</t>
        </is>
      </c>
      <c r="E7964" t="inlineStr">
        <is>
          <t>USA</t>
        </is>
      </c>
      <c r="F7964" t="inlineStr">
        <is>
          <t>Electricity generation with combined heat and power</t>
        </is>
      </c>
      <c r="G7964" t="n">
        <v>213</v>
      </c>
      <c r="H7964" t="n">
        <v>4.80373601022e-05</v>
      </c>
      <c r="I7964" t="n">
        <v>5.380184331446401e-05</v>
      </c>
      <c r="J7964" s="6" t="inlineStr">
        <is>
          <t>waste - methane capture</t>
        </is>
      </c>
    </row>
    <row r="7965">
      <c r="A7965" t="inlineStr">
        <is>
          <t>WASTE</t>
        </is>
      </c>
      <c r="B7965" t="inlineStr">
        <is>
          <t>LAN</t>
        </is>
      </c>
      <c r="C7965" t="n">
        <v>2035</v>
      </c>
      <c r="D7965" t="inlineStr">
        <is>
          <t>United States</t>
        </is>
      </c>
      <c r="E7965" t="inlineStr">
        <is>
          <t>USA</t>
        </is>
      </c>
      <c r="F7965" t="inlineStr">
        <is>
          <t>Electricity generation with combined heat and power</t>
        </is>
      </c>
      <c r="G7965" t="n">
        <v>214</v>
      </c>
      <c r="H7965" t="n">
        <v>4.78222900711e-05</v>
      </c>
      <c r="I7965" t="n">
        <v>5.3560964879632e-05</v>
      </c>
      <c r="J7965" s="6" t="inlineStr">
        <is>
          <t>waste - methane capture</t>
        </is>
      </c>
    </row>
    <row r="7966">
      <c r="A7966" t="inlineStr">
        <is>
          <t>WASTE</t>
        </is>
      </c>
      <c r="B7966" t="inlineStr">
        <is>
          <t>LAN</t>
        </is>
      </c>
      <c r="C7966" t="n">
        <v>2035</v>
      </c>
      <c r="D7966" t="inlineStr">
        <is>
          <t>United States</t>
        </is>
      </c>
      <c r="E7966" t="inlineStr">
        <is>
          <t>USA</t>
        </is>
      </c>
      <c r="F7966" t="inlineStr">
        <is>
          <t>Electricity generation with a microturbine</t>
        </is>
      </c>
      <c r="G7966" t="n">
        <v>221</v>
      </c>
      <c r="H7966" s="12" t="n">
        <v>4.43254111815e-06</v>
      </c>
      <c r="I7966" t="n">
        <v>4.964446052328001e-06</v>
      </c>
      <c r="J7966" s="6" t="inlineStr">
        <is>
          <t>waste - methane capture</t>
        </is>
      </c>
    </row>
    <row r="7967">
      <c r="A7967" t="inlineStr">
        <is>
          <t>WASTE</t>
        </is>
      </c>
      <c r="B7967" t="inlineStr">
        <is>
          <t>LAN</t>
        </is>
      </c>
      <c r="C7967" t="n">
        <v>2035</v>
      </c>
      <c r="D7967" t="inlineStr">
        <is>
          <t>United States</t>
        </is>
      </c>
      <c r="E7967" t="inlineStr">
        <is>
          <t>USA</t>
        </is>
      </c>
      <c r="F7967" t="inlineStr">
        <is>
          <t>Electricity generation with a gas turbine</t>
        </is>
      </c>
      <c r="G7967" t="n">
        <v>222</v>
      </c>
      <c r="H7967" t="n">
        <v>1.25912092699e-05</v>
      </c>
      <c r="I7967" t="n">
        <v>1.4102154382288e-05</v>
      </c>
      <c r="J7967" s="6" t="inlineStr">
        <is>
          <t>waste - methane capture</t>
        </is>
      </c>
    </row>
    <row r="7968">
      <c r="A7968" t="inlineStr">
        <is>
          <t>WASTE</t>
        </is>
      </c>
      <c r="B7968" t="inlineStr">
        <is>
          <t>LAN</t>
        </is>
      </c>
      <c r="C7968" t="n">
        <v>2035</v>
      </c>
      <c r="D7968" t="inlineStr">
        <is>
          <t>United States</t>
        </is>
      </c>
      <c r="E7968" t="inlineStr">
        <is>
          <t>USA</t>
        </is>
      </c>
      <c r="F7968" t="inlineStr">
        <is>
          <t>Electricity generation with a reciprocating engine</t>
        </is>
      </c>
      <c r="G7968" t="n">
        <v>222</v>
      </c>
      <c r="H7968" t="n">
        <v>0.0003550862311386</v>
      </c>
      <c r="I7968" t="n">
        <v>0.000397696578875232</v>
      </c>
      <c r="J7968" s="6" t="inlineStr">
        <is>
          <t>waste - methane capture</t>
        </is>
      </c>
    </row>
    <row r="7969">
      <c r="A7969" t="inlineStr">
        <is>
          <t>WASTE</t>
        </is>
      </c>
      <c r="B7969" t="inlineStr">
        <is>
          <t>LAN</t>
        </is>
      </c>
      <c r="C7969" t="n">
        <v>2035</v>
      </c>
      <c r="D7969" t="inlineStr">
        <is>
          <t>United States</t>
        </is>
      </c>
      <c r="E7969" t="inlineStr">
        <is>
          <t>USA</t>
        </is>
      </c>
      <c r="F7969" t="inlineStr">
        <is>
          <t>Land_x001F_ll gas recovery for direct use</t>
        </is>
      </c>
      <c r="G7969" t="n">
        <v>223</v>
      </c>
      <c r="H7969" t="n">
        <v>0.0003102597256657</v>
      </c>
      <c r="I7969" t="n">
        <v>0.0003474908927455841</v>
      </c>
      <c r="J7969" s="6" t="inlineStr">
        <is>
          <t>waste - methane capture</t>
        </is>
      </c>
    </row>
    <row r="7970">
      <c r="A7970" t="inlineStr">
        <is>
          <t>WASTE</t>
        </is>
      </c>
      <c r="B7970" t="inlineStr">
        <is>
          <t>LAN</t>
        </is>
      </c>
      <c r="C7970" t="n">
        <v>2035</v>
      </c>
      <c r="D7970" t="inlineStr">
        <is>
          <t>United States</t>
        </is>
      </c>
      <c r="E7970" t="inlineStr">
        <is>
          <t>USA</t>
        </is>
      </c>
      <c r="F7970" t="inlineStr">
        <is>
          <t>Electricity generation with a reciprocating engine</t>
        </is>
      </c>
      <c r="G7970" t="n">
        <v>224</v>
      </c>
      <c r="H7970" t="n">
        <v>0.0003523106861394</v>
      </c>
      <c r="I7970" t="n">
        <v>0.000394587968476128</v>
      </c>
      <c r="J7970" s="6" t="inlineStr">
        <is>
          <t>waste - methane capture</t>
        </is>
      </c>
    </row>
    <row r="7971">
      <c r="A7971" t="inlineStr">
        <is>
          <t>WASTE</t>
        </is>
      </c>
      <c r="B7971" t="inlineStr">
        <is>
          <t>LAN</t>
        </is>
      </c>
      <c r="C7971" t="n">
        <v>2035</v>
      </c>
      <c r="D7971" t="inlineStr">
        <is>
          <t>United States</t>
        </is>
      </c>
      <c r="E7971" t="inlineStr">
        <is>
          <t>USA</t>
        </is>
      </c>
      <c r="F7971" t="inlineStr">
        <is>
          <t>Electricity generation with a reciprocating engine</t>
        </is>
      </c>
      <c r="G7971" t="n">
        <v>226</v>
      </c>
      <c r="H7971" t="n">
        <v>0.000395269744331</v>
      </c>
      <c r="I7971" t="n">
        <v>0.00044270211365072</v>
      </c>
      <c r="J7971" s="6" t="inlineStr">
        <is>
          <t>waste - methane capture</t>
        </is>
      </c>
    </row>
    <row r="7972">
      <c r="A7972" t="inlineStr">
        <is>
          <t>WASTE</t>
        </is>
      </c>
      <c r="B7972" t="inlineStr">
        <is>
          <t>LAN</t>
        </is>
      </c>
      <c r="C7972" t="n">
        <v>2035</v>
      </c>
      <c r="D7972" t="inlineStr">
        <is>
          <t>United States</t>
        </is>
      </c>
      <c r="E7972" t="inlineStr">
        <is>
          <t>USA</t>
        </is>
      </c>
      <c r="F7972" t="inlineStr">
        <is>
          <t>Electricity generation with combined heat and power</t>
        </is>
      </c>
      <c r="G7972" t="n">
        <v>230</v>
      </c>
      <c r="H7972" t="n">
        <v>5.09465753566e-05</v>
      </c>
      <c r="I7972" t="n">
        <v>5.706016439939201e-05</v>
      </c>
      <c r="J7972" s="6" t="inlineStr">
        <is>
          <t>waste - methane capture</t>
        </is>
      </c>
    </row>
    <row r="7973">
      <c r="A7973" t="inlineStr">
        <is>
          <t>WASTE</t>
        </is>
      </c>
      <c r="B7973" t="inlineStr">
        <is>
          <t>LAN</t>
        </is>
      </c>
      <c r="C7973" t="n">
        <v>2035</v>
      </c>
      <c r="D7973" t="inlineStr">
        <is>
          <t>United States</t>
        </is>
      </c>
      <c r="E7973" t="inlineStr">
        <is>
          <t>USA</t>
        </is>
      </c>
      <c r="F7973" t="inlineStr">
        <is>
          <t>Electricity generation with a reciprocating engine</t>
        </is>
      </c>
      <c r="G7973" t="n">
        <v>232</v>
      </c>
      <c r="H7973" t="n">
        <v>0.0007256681274157</v>
      </c>
      <c r="I7973" t="n">
        <v>0.0008127483027055841</v>
      </c>
      <c r="J7973" s="6" t="inlineStr">
        <is>
          <t>waste - methane capture</t>
        </is>
      </c>
    </row>
    <row r="7974">
      <c r="A7974" t="inlineStr">
        <is>
          <t>WASTE</t>
        </is>
      </c>
      <c r="B7974" t="inlineStr">
        <is>
          <t>LAN</t>
        </is>
      </c>
      <c r="C7974" t="n">
        <v>2035</v>
      </c>
      <c r="D7974" t="inlineStr">
        <is>
          <t>United States</t>
        </is>
      </c>
      <c r="E7974" t="inlineStr">
        <is>
          <t>USA</t>
        </is>
      </c>
      <c r="F7974" t="inlineStr">
        <is>
          <t>Land_x001F_ll gas recovery for direct use</t>
        </is>
      </c>
      <c r="G7974" t="n">
        <v>233</v>
      </c>
      <c r="H7974" t="n">
        <v>0.0002428693696856</v>
      </c>
      <c r="I7974" t="n">
        <v>0.000272013694047872</v>
      </c>
      <c r="J7974" s="6" t="inlineStr">
        <is>
          <t>waste - methane capture</t>
        </is>
      </c>
    </row>
    <row r="7975">
      <c r="A7975" t="inlineStr">
        <is>
          <t>WASTE</t>
        </is>
      </c>
      <c r="B7975" t="inlineStr">
        <is>
          <t>LAN</t>
        </is>
      </c>
      <c r="C7975" t="n">
        <v>2035</v>
      </c>
      <c r="D7975" t="inlineStr">
        <is>
          <t>United States</t>
        </is>
      </c>
      <c r="E7975" t="inlineStr">
        <is>
          <t>USA</t>
        </is>
      </c>
      <c r="F7975" t="inlineStr">
        <is>
          <t>Electricity generation with a reciprocating engine</t>
        </is>
      </c>
      <c r="G7975" t="n">
        <v>238</v>
      </c>
      <c r="H7975" t="n">
        <v>0.0003304855781607</v>
      </c>
      <c r="I7975" t="n">
        <v>0.0003701438475399841</v>
      </c>
      <c r="J7975" s="6" t="inlineStr">
        <is>
          <t>waste - methane capture</t>
        </is>
      </c>
    </row>
    <row r="7976">
      <c r="A7976" t="inlineStr">
        <is>
          <t>WASTE</t>
        </is>
      </c>
      <c r="B7976" t="inlineStr">
        <is>
          <t>LAN</t>
        </is>
      </c>
      <c r="C7976" t="n">
        <v>2035</v>
      </c>
      <c r="D7976" t="inlineStr">
        <is>
          <t>United States</t>
        </is>
      </c>
      <c r="E7976" t="inlineStr">
        <is>
          <t>USA</t>
        </is>
      </c>
      <c r="F7976" t="inlineStr">
        <is>
          <t>Electricity generation with combined heat and power</t>
        </is>
      </c>
      <c r="G7976" t="n">
        <v>242</v>
      </c>
      <c r="H7976" t="n">
        <v>4.86111748614e-05</v>
      </c>
      <c r="I7976" t="n">
        <v>5.4444515844768e-05</v>
      </c>
      <c r="J7976" s="6" t="inlineStr">
        <is>
          <t>waste - methane capture</t>
        </is>
      </c>
    </row>
    <row r="7977">
      <c r="A7977" t="inlineStr">
        <is>
          <t>WASTE</t>
        </is>
      </c>
      <c r="B7977" t="inlineStr">
        <is>
          <t>LAN</t>
        </is>
      </c>
      <c r="C7977" t="n">
        <v>2035</v>
      </c>
      <c r="D7977" t="inlineStr">
        <is>
          <t>United States</t>
        </is>
      </c>
      <c r="E7977" t="inlineStr">
        <is>
          <t>USA</t>
        </is>
      </c>
      <c r="F7977" t="inlineStr">
        <is>
          <t>Electricity generation with a reciprocating engine</t>
        </is>
      </c>
      <c r="G7977" t="n">
        <v>243</v>
      </c>
      <c r="H7977" t="n">
        <v>0.0003248312859796</v>
      </c>
      <c r="I7977" t="n">
        <v>0.000363811040297152</v>
      </c>
      <c r="J7977" s="6" t="inlineStr">
        <is>
          <t>waste - methane capture</t>
        </is>
      </c>
    </row>
    <row r="7978">
      <c r="A7978" t="inlineStr">
        <is>
          <t>WASTE</t>
        </is>
      </c>
      <c r="B7978" t="inlineStr">
        <is>
          <t>LAN</t>
        </is>
      </c>
      <c r="C7978" t="n">
        <v>2035</v>
      </c>
      <c r="D7978" t="inlineStr">
        <is>
          <t>United States</t>
        </is>
      </c>
      <c r="E7978" t="inlineStr">
        <is>
          <t>USA</t>
        </is>
      </c>
      <c r="F7978" t="inlineStr">
        <is>
          <t>Electricity generation with combined heat and power</t>
        </is>
      </c>
      <c r="G7978" t="n">
        <v>244</v>
      </c>
      <c r="H7978" t="n">
        <v>4.21216172981e-05</v>
      </c>
      <c r="I7978" t="n">
        <v>4.7176211373872e-05</v>
      </c>
      <c r="J7978" s="6" t="inlineStr">
        <is>
          <t>waste - methane capture</t>
        </is>
      </c>
    </row>
    <row r="7979">
      <c r="A7979" t="inlineStr">
        <is>
          <t>WASTE</t>
        </is>
      </c>
      <c r="B7979" t="inlineStr">
        <is>
          <t>LAN</t>
        </is>
      </c>
      <c r="C7979" t="n">
        <v>2035</v>
      </c>
      <c r="D7979" t="inlineStr">
        <is>
          <t>United States</t>
        </is>
      </c>
      <c r="E7979" t="inlineStr">
        <is>
          <t>USA</t>
        </is>
      </c>
      <c r="F7979" t="inlineStr">
        <is>
          <t>Electricity generation with a microturbine</t>
        </is>
      </c>
      <c r="G7979" t="n">
        <v>253</v>
      </c>
      <c r="H7979" s="12" t="n">
        <v>3.86731699109e-06</v>
      </c>
      <c r="I7979" t="n">
        <v>4.331395030020801e-06</v>
      </c>
      <c r="J7979" s="6" t="inlineStr">
        <is>
          <t>waste - methane capture</t>
        </is>
      </c>
    </row>
    <row r="7980">
      <c r="A7980" t="inlineStr">
        <is>
          <t>WASTE</t>
        </is>
      </c>
      <c r="B7980" t="inlineStr">
        <is>
          <t>LAN</t>
        </is>
      </c>
      <c r="C7980" t="n">
        <v>2035</v>
      </c>
      <c r="D7980" t="inlineStr">
        <is>
          <t>United States</t>
        </is>
      </c>
      <c r="E7980" t="inlineStr">
        <is>
          <t>USA</t>
        </is>
      </c>
      <c r="F7980" t="inlineStr">
        <is>
          <t>Electricity generation with a reciprocating engine</t>
        </is>
      </c>
      <c r="G7980" t="n">
        <v>254</v>
      </c>
      <c r="H7980" t="n">
        <v>0.0003106886288151</v>
      </c>
      <c r="I7980" t="n">
        <v>0.0003479712642729121</v>
      </c>
      <c r="J7980" s="6" t="inlineStr">
        <is>
          <t>waste - methane capture</t>
        </is>
      </c>
    </row>
    <row r="7981">
      <c r="A7981" t="inlineStr">
        <is>
          <t>WASTE</t>
        </is>
      </c>
      <c r="B7981" t="inlineStr">
        <is>
          <t>LAN</t>
        </is>
      </c>
      <c r="C7981" t="n">
        <v>2035</v>
      </c>
      <c r="D7981" t="inlineStr">
        <is>
          <t>United States</t>
        </is>
      </c>
      <c r="E7981" t="inlineStr">
        <is>
          <t>USA</t>
        </is>
      </c>
      <c r="F7981" t="inlineStr">
        <is>
          <t>Electricity generation with combined heat and power</t>
        </is>
      </c>
      <c r="G7981" t="n">
        <v>254</v>
      </c>
      <c r="H7981" t="n">
        <v>4.02057594329e-05</v>
      </c>
      <c r="I7981" t="n">
        <v>4.503045056484801e-05</v>
      </c>
      <c r="J7981" s="6" t="inlineStr">
        <is>
          <t>waste - methane capture</t>
        </is>
      </c>
    </row>
    <row r="7982">
      <c r="A7982" t="inlineStr">
        <is>
          <t>WASTE</t>
        </is>
      </c>
      <c r="B7982" t="inlineStr">
        <is>
          <t>LAN</t>
        </is>
      </c>
      <c r="C7982" t="n">
        <v>2035</v>
      </c>
      <c r="D7982" t="inlineStr">
        <is>
          <t>United States</t>
        </is>
      </c>
      <c r="E7982" t="inlineStr">
        <is>
          <t>USA</t>
        </is>
      </c>
      <c r="F7982" t="inlineStr">
        <is>
          <t>Flaring of landfill gas</t>
        </is>
      </c>
      <c r="G7982" t="n">
        <v>259</v>
      </c>
      <c r="H7982" t="n">
        <v>6.22433581157e-05</v>
      </c>
      <c r="I7982" t="n">
        <v>6.9712561089584e-05</v>
      </c>
      <c r="J7982" s="6" t="inlineStr">
        <is>
          <t>waste - methane destruction</t>
        </is>
      </c>
    </row>
    <row r="7983">
      <c r="A7983" t="inlineStr">
        <is>
          <t>WASTE</t>
        </is>
      </c>
      <c r="B7983" t="inlineStr">
        <is>
          <t>LAN</t>
        </is>
      </c>
      <c r="C7983" t="n">
        <v>2035</v>
      </c>
      <c r="D7983" t="inlineStr">
        <is>
          <t>United States</t>
        </is>
      </c>
      <c r="E7983" t="inlineStr">
        <is>
          <t>USA</t>
        </is>
      </c>
      <c r="F7983" t="inlineStr">
        <is>
          <t>Electricity generation with combined heat and power</t>
        </is>
      </c>
      <c r="G7983" t="n">
        <v>260</v>
      </c>
      <c r="H7983" t="n">
        <v>3.95655952161e-05</v>
      </c>
      <c r="I7983" t="n">
        <v>4.4313466642032e-05</v>
      </c>
      <c r="J7983" s="6" t="inlineStr">
        <is>
          <t>waste - methane capture</t>
        </is>
      </c>
    </row>
    <row r="7984">
      <c r="A7984" t="inlineStr">
        <is>
          <t>WASTE</t>
        </is>
      </c>
      <c r="B7984" t="inlineStr">
        <is>
          <t>LAN</t>
        </is>
      </c>
      <c r="C7984" t="n">
        <v>2035</v>
      </c>
      <c r="D7984" t="inlineStr">
        <is>
          <t>United States</t>
        </is>
      </c>
      <c r="E7984" t="inlineStr">
        <is>
          <t>USA</t>
        </is>
      </c>
      <c r="F7984" t="inlineStr">
        <is>
          <t>Electricity generation with combined heat and power</t>
        </is>
      </c>
      <c r="G7984" t="n">
        <v>262</v>
      </c>
      <c r="H7984" t="n">
        <v>4.4862528739e-05</v>
      </c>
      <c r="I7984" t="n">
        <v>5.024603218768001e-05</v>
      </c>
      <c r="J7984" s="6" t="inlineStr">
        <is>
          <t>waste - methane capture</t>
        </is>
      </c>
    </row>
    <row r="7985">
      <c r="A7985" t="inlineStr">
        <is>
          <t>WASTE</t>
        </is>
      </c>
      <c r="B7985" t="inlineStr">
        <is>
          <t>LAN</t>
        </is>
      </c>
      <c r="C7985" t="n">
        <v>2035</v>
      </c>
      <c r="D7985" t="inlineStr">
        <is>
          <t>United States</t>
        </is>
      </c>
      <c r="E7985" t="inlineStr">
        <is>
          <t>USA</t>
        </is>
      </c>
      <c r="F7985" t="inlineStr">
        <is>
          <t>Land_x001F_ll gas recovery for direct use</t>
        </is>
      </c>
      <c r="G7985" t="n">
        <v>264</v>
      </c>
      <c r="H7985" t="n">
        <v>0.0001674976228969</v>
      </c>
      <c r="I7985" t="n">
        <v>0.000187597337644528</v>
      </c>
      <c r="J7985" s="6" t="inlineStr">
        <is>
          <t>waste - methane capture</t>
        </is>
      </c>
    </row>
    <row r="7986">
      <c r="A7986" t="inlineStr">
        <is>
          <t>WASTE</t>
        </is>
      </c>
      <c r="B7986" t="inlineStr">
        <is>
          <t>LAN</t>
        </is>
      </c>
      <c r="C7986" t="n">
        <v>2035</v>
      </c>
      <c r="D7986" t="inlineStr">
        <is>
          <t>United States</t>
        </is>
      </c>
      <c r="E7986" t="inlineStr">
        <is>
          <t>USA</t>
        </is>
      </c>
      <c r="F7986" t="inlineStr">
        <is>
          <t>Electricity generation with combined heat and power</t>
        </is>
      </c>
      <c r="G7986" t="n">
        <v>267</v>
      </c>
      <c r="H7986" t="n">
        <v>3.83980877814e-05</v>
      </c>
      <c r="I7986" t="n">
        <v>4.3005858315168e-05</v>
      </c>
      <c r="J7986" s="6" t="inlineStr">
        <is>
          <t>waste - methane capture</t>
        </is>
      </c>
    </row>
    <row r="7987">
      <c r="A7987" t="inlineStr">
        <is>
          <t>WASTE</t>
        </is>
      </c>
      <c r="B7987" t="inlineStr">
        <is>
          <t>LAN</t>
        </is>
      </c>
      <c r="C7987" t="n">
        <v>2035</v>
      </c>
      <c r="D7987" t="inlineStr">
        <is>
          <t>United States</t>
        </is>
      </c>
      <c r="E7987" t="inlineStr">
        <is>
          <t>USA</t>
        </is>
      </c>
      <c r="F7987" t="inlineStr">
        <is>
          <t>Electricity generation with combined heat and power</t>
        </is>
      </c>
      <c r="G7987" t="n">
        <v>269</v>
      </c>
      <c r="H7987" t="n">
        <v>3.8143578422e-05</v>
      </c>
      <c r="I7987" t="n">
        <v>4.272080783264e-05</v>
      </c>
      <c r="J7987" s="6" t="inlineStr">
        <is>
          <t>waste - methane capture</t>
        </is>
      </c>
    </row>
    <row r="7988">
      <c r="A7988" t="inlineStr">
        <is>
          <t>WASTE</t>
        </is>
      </c>
      <c r="B7988" t="inlineStr">
        <is>
          <t>LAN</t>
        </is>
      </c>
      <c r="C7988" t="n">
        <v>2035</v>
      </c>
      <c r="D7988" t="inlineStr">
        <is>
          <t>United States</t>
        </is>
      </c>
      <c r="E7988" t="inlineStr">
        <is>
          <t>USA</t>
        </is>
      </c>
      <c r="F7988" t="inlineStr">
        <is>
          <t>Electricity generation with a gas turbine</t>
        </is>
      </c>
      <c r="G7988" t="n">
        <v>270</v>
      </c>
      <c r="H7988" t="n">
        <v>1.03419370134e-05</v>
      </c>
      <c r="I7988" t="n">
        <v>1.1582969455008e-05</v>
      </c>
      <c r="J7988" s="6" t="inlineStr">
        <is>
          <t>waste - methane capture</t>
        </is>
      </c>
    </row>
    <row r="7989">
      <c r="A7989" t="inlineStr">
        <is>
          <t>WASTE</t>
        </is>
      </c>
      <c r="B7989" t="inlineStr">
        <is>
          <t>LAN</t>
        </is>
      </c>
      <c r="C7989" t="n">
        <v>2035</v>
      </c>
      <c r="D7989" t="inlineStr">
        <is>
          <t>United States</t>
        </is>
      </c>
      <c r="E7989" t="inlineStr">
        <is>
          <t>USA</t>
        </is>
      </c>
      <c r="F7989" t="inlineStr">
        <is>
          <t>Electricity generation with a reciprocating engine</t>
        </is>
      </c>
      <c r="G7989" t="n">
        <v>273</v>
      </c>
      <c r="H7989" t="n">
        <v>0.0002884829882532</v>
      </c>
      <c r="I7989" t="n">
        <v>0.000323100946843584</v>
      </c>
      <c r="J7989" s="6" t="inlineStr">
        <is>
          <t>waste - methane capture</t>
        </is>
      </c>
    </row>
    <row r="7990">
      <c r="A7990" t="inlineStr">
        <is>
          <t>WASTE</t>
        </is>
      </c>
      <c r="B7990" t="inlineStr">
        <is>
          <t>LAN</t>
        </is>
      </c>
      <c r="C7990" t="n">
        <v>2035</v>
      </c>
      <c r="D7990" t="inlineStr">
        <is>
          <t>United States</t>
        </is>
      </c>
      <c r="E7990" t="inlineStr">
        <is>
          <t>USA</t>
        </is>
      </c>
      <c r="F7990" t="inlineStr">
        <is>
          <t>Electricity generation with a reciprocating engine</t>
        </is>
      </c>
      <c r="G7990" t="n">
        <v>276</v>
      </c>
      <c r="H7990" t="n">
        <v>0.0002860342210624</v>
      </c>
      <c r="I7990" t="n">
        <v>0.000320358327589888</v>
      </c>
      <c r="J7990" s="6" t="inlineStr">
        <is>
          <t>waste - methane capture</t>
        </is>
      </c>
    </row>
    <row r="7991">
      <c r="A7991" t="inlineStr">
        <is>
          <t>WASTE</t>
        </is>
      </c>
      <c r="B7991" t="inlineStr">
        <is>
          <t>LAN</t>
        </is>
      </c>
      <c r="C7991" t="n">
        <v>2035</v>
      </c>
      <c r="D7991" t="inlineStr">
        <is>
          <t>United States</t>
        </is>
      </c>
      <c r="E7991" t="inlineStr">
        <is>
          <t>USA</t>
        </is>
      </c>
      <c r="F7991" t="inlineStr">
        <is>
          <t>Electricity generation with a reciprocating engine</t>
        </is>
      </c>
      <c r="G7991" t="n">
        <v>278</v>
      </c>
      <c r="H7991" t="n">
        <v>0.0003212364390492</v>
      </c>
      <c r="I7991" t="n">
        <v>0.000359784811735104</v>
      </c>
      <c r="J7991" s="6" t="inlineStr">
        <is>
          <t>waste - methane capture</t>
        </is>
      </c>
    </row>
    <row r="7992">
      <c r="A7992" t="inlineStr">
        <is>
          <t>WASTE</t>
        </is>
      </c>
      <c r="B7992" t="inlineStr">
        <is>
          <t>LAN</t>
        </is>
      </c>
      <c r="C7992" t="n">
        <v>2035</v>
      </c>
      <c r="D7992" t="inlineStr">
        <is>
          <t>United States</t>
        </is>
      </c>
      <c r="E7992" t="inlineStr">
        <is>
          <t>USA</t>
        </is>
      </c>
      <c r="F7992" t="inlineStr">
        <is>
          <t>Land_x001F_ll gas recovery for direct use</t>
        </is>
      </c>
      <c r="G7992" t="n">
        <v>278</v>
      </c>
      <c r="H7992" t="n">
        <v>0.0002241405309178</v>
      </c>
      <c r="I7992" t="n">
        <v>0.000251037394627936</v>
      </c>
      <c r="J7992" s="6" t="inlineStr">
        <is>
          <t>waste - methane capture</t>
        </is>
      </c>
    </row>
    <row r="7993">
      <c r="A7993" t="inlineStr">
        <is>
          <t>WASTE</t>
        </is>
      </c>
      <c r="B7993" t="inlineStr">
        <is>
          <t>LAN</t>
        </is>
      </c>
      <c r="C7993" t="n">
        <v>2035</v>
      </c>
      <c r="D7993" t="inlineStr">
        <is>
          <t>United States</t>
        </is>
      </c>
      <c r="E7993" t="inlineStr">
        <is>
          <t>USA</t>
        </is>
      </c>
      <c r="F7993" t="inlineStr">
        <is>
          <t>Land_x001F_ll gas recovery for direct use</t>
        </is>
      </c>
      <c r="G7993" t="n">
        <v>281</v>
      </c>
      <c r="H7993" t="n">
        <v>0.0001950893492904</v>
      </c>
      <c r="I7993" t="n">
        <v>0.000218500071205248</v>
      </c>
      <c r="J7993" s="6" t="inlineStr">
        <is>
          <t>waste - methane capture</t>
        </is>
      </c>
    </row>
    <row r="7994">
      <c r="A7994" t="inlineStr">
        <is>
          <t>WASTE</t>
        </is>
      </c>
      <c r="B7994" t="inlineStr">
        <is>
          <t>LAN</t>
        </is>
      </c>
      <c r="C7994" t="n">
        <v>2035</v>
      </c>
      <c r="D7994" t="inlineStr">
        <is>
          <t>United States</t>
        </is>
      </c>
      <c r="E7994" t="inlineStr">
        <is>
          <t>USA</t>
        </is>
      </c>
      <c r="F7994" t="inlineStr">
        <is>
          <t>Electricity generation with a reciprocating engine</t>
        </is>
      </c>
      <c r="G7994" t="n">
        <v>288</v>
      </c>
      <c r="H7994" t="n">
        <v>0.0002740805794019</v>
      </c>
      <c r="I7994" t="n">
        <v>0.000306970248930128</v>
      </c>
      <c r="J7994" s="6" t="inlineStr">
        <is>
          <t>waste - methane capture</t>
        </is>
      </c>
    </row>
    <row r="7995">
      <c r="A7995" t="inlineStr">
        <is>
          <t>WASTE</t>
        </is>
      </c>
      <c r="B7995" t="inlineStr">
        <is>
          <t>LAN</t>
        </is>
      </c>
      <c r="C7995" t="n">
        <v>2035</v>
      </c>
      <c r="D7995" t="inlineStr">
        <is>
          <t>United States</t>
        </is>
      </c>
      <c r="E7995" t="inlineStr">
        <is>
          <t>USA</t>
        </is>
      </c>
      <c r="F7995" t="inlineStr">
        <is>
          <t>Land_x001F_ll gas recovery for direct use</t>
        </is>
      </c>
      <c r="G7995" t="n">
        <v>295</v>
      </c>
      <c r="H7995" t="n">
        <v>0.0001478390622651</v>
      </c>
      <c r="I7995" t="n">
        <v>0.000165579749736912</v>
      </c>
      <c r="J7995" s="6" t="inlineStr">
        <is>
          <t>waste - methane capture</t>
        </is>
      </c>
    </row>
    <row r="7996">
      <c r="A7996" t="inlineStr">
        <is>
          <t>WASTE</t>
        </is>
      </c>
      <c r="B7996" t="inlineStr">
        <is>
          <t>LAN</t>
        </is>
      </c>
      <c r="C7996" t="n">
        <v>2035</v>
      </c>
      <c r="D7996" t="inlineStr">
        <is>
          <t>United States</t>
        </is>
      </c>
      <c r="E7996" t="inlineStr">
        <is>
          <t>USA</t>
        </is>
      </c>
      <c r="F7996" t="inlineStr">
        <is>
          <t>Electricity generation with combined heat and power</t>
        </is>
      </c>
      <c r="G7996" t="n">
        <v>300</v>
      </c>
      <c r="H7996" t="n">
        <v>3.90478344343e-05</v>
      </c>
      <c r="I7996" t="n">
        <v>4.3733574566416e-05</v>
      </c>
      <c r="J7996" s="6" t="inlineStr">
        <is>
          <t>waste - methane capture</t>
        </is>
      </c>
    </row>
    <row r="7997">
      <c r="A7997" t="inlineStr">
        <is>
          <t>WASTE</t>
        </is>
      </c>
      <c r="B7997" t="inlineStr">
        <is>
          <t>LAN</t>
        </is>
      </c>
      <c r="C7997" t="n">
        <v>2035</v>
      </c>
      <c r="D7997" t="inlineStr">
        <is>
          <t>United States</t>
        </is>
      </c>
      <c r="E7997" t="inlineStr">
        <is>
          <t>USA</t>
        </is>
      </c>
      <c r="F7997" t="inlineStr">
        <is>
          <t>Electricity generation with combined heat and power</t>
        </is>
      </c>
      <c r="G7997" t="n">
        <v>306</v>
      </c>
      <c r="H7997" t="n">
        <v>3.35252479999e-05</v>
      </c>
      <c r="I7997" t="n">
        <v>3.754827775988801e-05</v>
      </c>
      <c r="J7997" s="6" t="inlineStr">
        <is>
          <t>waste - methane capture</t>
        </is>
      </c>
    </row>
    <row r="7998">
      <c r="A7998" t="inlineStr">
        <is>
          <t>WASTE</t>
        </is>
      </c>
      <c r="B7998" t="inlineStr">
        <is>
          <t>LAN</t>
        </is>
      </c>
      <c r="C7998" t="n">
        <v>2035</v>
      </c>
      <c r="D7998" t="inlineStr">
        <is>
          <t>United States</t>
        </is>
      </c>
      <c r="E7998" t="inlineStr">
        <is>
          <t>USA</t>
        </is>
      </c>
      <c r="F7998" t="inlineStr">
        <is>
          <t>Electricity generation with a gas turbine</t>
        </is>
      </c>
      <c r="G7998" t="n">
        <v>308</v>
      </c>
      <c r="H7998" s="12" t="n">
        <v>9.0752628239e-06</v>
      </c>
      <c r="I7998" t="n">
        <v>1.0164294362768e-05</v>
      </c>
      <c r="J7998" s="6" t="inlineStr">
        <is>
          <t>waste - methane capture</t>
        </is>
      </c>
    </row>
    <row r="7999">
      <c r="A7999" t="inlineStr">
        <is>
          <t>WASTE</t>
        </is>
      </c>
      <c r="B7999" t="inlineStr">
        <is>
          <t>LAN</t>
        </is>
      </c>
      <c r="C7999" t="n">
        <v>2035</v>
      </c>
      <c r="D7999" t="inlineStr">
        <is>
          <t>United States</t>
        </is>
      </c>
      <c r="E7999" t="inlineStr">
        <is>
          <t>USA</t>
        </is>
      </c>
      <c r="F7999" t="inlineStr">
        <is>
          <t>Electricity generation with a reciprocating engine</t>
        </is>
      </c>
      <c r="G7999" t="n">
        <v>314</v>
      </c>
      <c r="H7999" t="n">
        <v>0.0005033299967181</v>
      </c>
      <c r="I7999" t="n">
        <v>0.0005637295963242721</v>
      </c>
      <c r="J7999" s="6" t="inlineStr">
        <is>
          <t>waste - methane capture</t>
        </is>
      </c>
    </row>
    <row r="8000">
      <c r="A8000" t="inlineStr">
        <is>
          <t>WASTE</t>
        </is>
      </c>
      <c r="B8000" t="inlineStr">
        <is>
          <t>LAN</t>
        </is>
      </c>
      <c r="C8000" t="n">
        <v>2035</v>
      </c>
      <c r="D8000" t="inlineStr">
        <is>
          <t>United States</t>
        </is>
      </c>
      <c r="E8000" t="inlineStr">
        <is>
          <t>USA</t>
        </is>
      </c>
      <c r="F8000" t="inlineStr">
        <is>
          <t>Land_x001F_ll gas recovery for direct use</t>
        </is>
      </c>
      <c r="G8000" t="n">
        <v>319</v>
      </c>
      <c r="H8000" t="n">
        <v>0.0001466834801249</v>
      </c>
      <c r="I8000" t="n">
        <v>0.000164285497739888</v>
      </c>
      <c r="J8000" s="6" t="inlineStr">
        <is>
          <t>waste - methane capture</t>
        </is>
      </c>
    </row>
    <row r="8001">
      <c r="A8001" t="inlineStr">
        <is>
          <t>WASTE</t>
        </is>
      </c>
      <c r="B8001" t="inlineStr">
        <is>
          <t>LAN</t>
        </is>
      </c>
      <c r="C8001" t="n">
        <v>2035</v>
      </c>
      <c r="D8001" t="inlineStr">
        <is>
          <t>United States</t>
        </is>
      </c>
      <c r="E8001" t="inlineStr">
        <is>
          <t>USA</t>
        </is>
      </c>
      <c r="F8001" t="inlineStr">
        <is>
          <t>Electricity generation with a reciprocating engine</t>
        </is>
      </c>
      <c r="G8001" t="n">
        <v>319</v>
      </c>
      <c r="H8001" t="n">
        <v>0.0002795198815875</v>
      </c>
      <c r="I8001" t="n">
        <v>0.000313062267378</v>
      </c>
      <c r="J8001" s="6" t="inlineStr">
        <is>
          <t>waste - methane capture</t>
        </is>
      </c>
    </row>
    <row r="8002">
      <c r="A8002" t="inlineStr">
        <is>
          <t>WASTE</t>
        </is>
      </c>
      <c r="B8002" t="inlineStr">
        <is>
          <t>LAN</t>
        </is>
      </c>
      <c r="C8002" t="n">
        <v>2035</v>
      </c>
      <c r="D8002" t="inlineStr">
        <is>
          <t>United States</t>
        </is>
      </c>
      <c r="E8002" t="inlineStr">
        <is>
          <t>USA</t>
        </is>
      </c>
      <c r="F8002" t="inlineStr">
        <is>
          <t>Land_x001F_ll gas recovery for direct use</t>
        </is>
      </c>
      <c r="G8002" t="n">
        <v>321</v>
      </c>
      <c r="H8002" t="n">
        <v>0.0001415882870788</v>
      </c>
      <c r="I8002" t="n">
        <v>0.000158578881528256</v>
      </c>
      <c r="J8002" s="6" t="inlineStr">
        <is>
          <t>waste - methane capture</t>
        </is>
      </c>
    </row>
    <row r="8003">
      <c r="A8003" t="inlineStr">
        <is>
          <t>WASTE</t>
        </is>
      </c>
      <c r="B8003" t="inlineStr">
        <is>
          <t>LAN</t>
        </is>
      </c>
      <c r="C8003" t="n">
        <v>2035</v>
      </c>
      <c r="D8003" t="inlineStr">
        <is>
          <t>United States</t>
        </is>
      </c>
      <c r="E8003" t="inlineStr">
        <is>
          <t>USA</t>
        </is>
      </c>
      <c r="F8003" t="inlineStr">
        <is>
          <t>Flaring of landfill gas</t>
        </is>
      </c>
      <c r="G8003" t="n">
        <v>325</v>
      </c>
      <c r="H8003" t="n">
        <v>4.59950861114e-05</v>
      </c>
      <c r="I8003" t="n">
        <v>5.151449644476801e-05</v>
      </c>
      <c r="J8003" s="6" t="inlineStr">
        <is>
          <t>waste - methane destruction</t>
        </is>
      </c>
    </row>
    <row r="8004">
      <c r="A8004" t="inlineStr">
        <is>
          <t>WASTE</t>
        </is>
      </c>
      <c r="B8004" t="inlineStr">
        <is>
          <t>LAN</t>
        </is>
      </c>
      <c r="C8004" t="n">
        <v>2035</v>
      </c>
      <c r="D8004" t="inlineStr">
        <is>
          <t>United States</t>
        </is>
      </c>
      <c r="E8004" t="inlineStr">
        <is>
          <t>USA</t>
        </is>
      </c>
      <c r="F8004" t="inlineStr">
        <is>
          <t>Electricity generation with a microturbine</t>
        </is>
      </c>
      <c r="G8004" t="n">
        <v>325</v>
      </c>
      <c r="H8004" s="12" t="n">
        <v>2.96457892546e-06</v>
      </c>
      <c r="I8004" t="n">
        <v>3.3203283965152e-06</v>
      </c>
      <c r="J8004" s="6" t="inlineStr">
        <is>
          <t>waste - methane capture</t>
        </is>
      </c>
    </row>
    <row r="8005">
      <c r="A8005" t="inlineStr">
        <is>
          <t>WASTE</t>
        </is>
      </c>
      <c r="B8005" t="inlineStr">
        <is>
          <t>LAN</t>
        </is>
      </c>
      <c r="C8005" t="n">
        <v>2035</v>
      </c>
      <c r="D8005" t="inlineStr">
        <is>
          <t>United States</t>
        </is>
      </c>
      <c r="E8005" t="inlineStr">
        <is>
          <t>USA</t>
        </is>
      </c>
      <c r="F8005" t="inlineStr">
        <is>
          <t>Electricity generation with a microturbine</t>
        </is>
      </c>
      <c r="G8005" t="n">
        <v>331</v>
      </c>
      <c r="H8005" s="12" t="n">
        <v>2.85777628051e-06</v>
      </c>
      <c r="I8005" t="n">
        <v>3.2007094341712e-06</v>
      </c>
      <c r="J8005" s="6" t="inlineStr">
        <is>
          <t>waste - methane capture</t>
        </is>
      </c>
    </row>
    <row r="8006">
      <c r="A8006" t="inlineStr">
        <is>
          <t>WASTE</t>
        </is>
      </c>
      <c r="B8006" t="inlineStr">
        <is>
          <t>LAN</t>
        </is>
      </c>
      <c r="C8006" t="n">
        <v>2035</v>
      </c>
      <c r="D8006" t="inlineStr">
        <is>
          <t>United States</t>
        </is>
      </c>
      <c r="E8006" t="inlineStr">
        <is>
          <t>USA</t>
        </is>
      </c>
      <c r="F8006" t="inlineStr">
        <is>
          <t>Electricity generation with a reciprocating engine</t>
        </is>
      </c>
      <c r="G8006" t="n">
        <v>333</v>
      </c>
      <c r="H8006" t="n">
        <v>0.0002371751470491</v>
      </c>
      <c r="I8006" t="n">
        <v>0.000265636164694992</v>
      </c>
      <c r="J8006" s="6" t="inlineStr">
        <is>
          <t>waste - methane capture</t>
        </is>
      </c>
    </row>
    <row r="8007">
      <c r="A8007" t="inlineStr">
        <is>
          <t>WASTE</t>
        </is>
      </c>
      <c r="B8007" t="inlineStr">
        <is>
          <t>LAN</t>
        </is>
      </c>
      <c r="C8007" t="n">
        <v>2035</v>
      </c>
      <c r="D8007" t="inlineStr">
        <is>
          <t>United States</t>
        </is>
      </c>
      <c r="E8007" t="inlineStr">
        <is>
          <t>USA</t>
        </is>
      </c>
      <c r="F8007" t="inlineStr">
        <is>
          <t>Flaring of landfill gas</t>
        </is>
      </c>
      <c r="G8007" t="n">
        <v>337</v>
      </c>
      <c r="H8007" t="n">
        <v>4.77140456496e-05</v>
      </c>
      <c r="I8007" t="n">
        <v>5.343973112755201e-05</v>
      </c>
      <c r="J8007" s="6" t="inlineStr">
        <is>
          <t>waste - methane destruction</t>
        </is>
      </c>
    </row>
    <row r="8008">
      <c r="A8008" t="inlineStr">
        <is>
          <t>WASTE</t>
        </is>
      </c>
      <c r="B8008" t="inlineStr">
        <is>
          <t>LAN</t>
        </is>
      </c>
      <c r="C8008" t="n">
        <v>2035</v>
      </c>
      <c r="D8008" t="inlineStr">
        <is>
          <t>United States</t>
        </is>
      </c>
      <c r="E8008" t="inlineStr">
        <is>
          <t>USA</t>
        </is>
      </c>
      <c r="F8008" t="inlineStr">
        <is>
          <t>Land_x001F_ll gas recovery for direct use</t>
        </is>
      </c>
      <c r="G8008" t="n">
        <v>338</v>
      </c>
      <c r="H8008" t="n">
        <v>0.0001375966676278</v>
      </c>
      <c r="I8008" t="n">
        <v>0.000154108267743136</v>
      </c>
      <c r="J8008" s="6" t="inlineStr">
        <is>
          <t>waste - methane capture</t>
        </is>
      </c>
    </row>
    <row r="8009">
      <c r="A8009" t="inlineStr">
        <is>
          <t>WASTE</t>
        </is>
      </c>
      <c r="B8009" t="inlineStr">
        <is>
          <t>LAN</t>
        </is>
      </c>
      <c r="C8009" t="n">
        <v>2035</v>
      </c>
      <c r="D8009" t="inlineStr">
        <is>
          <t>United States</t>
        </is>
      </c>
      <c r="E8009" t="inlineStr">
        <is>
          <t>USA</t>
        </is>
      </c>
      <c r="F8009" t="inlineStr">
        <is>
          <t>Electricity generation with a reciprocating engine</t>
        </is>
      </c>
      <c r="G8009" t="n">
        <v>341</v>
      </c>
      <c r="H8009" t="n">
        <v>0.0002312999131391</v>
      </c>
      <c r="I8009" t="n">
        <v>0.000259055902715792</v>
      </c>
      <c r="J8009" s="6" t="inlineStr">
        <is>
          <t>waste - methane capture</t>
        </is>
      </c>
    </row>
    <row r="8010">
      <c r="A8010" t="inlineStr">
        <is>
          <t>WASTE</t>
        </is>
      </c>
      <c r="B8010" t="inlineStr">
        <is>
          <t>LAN</t>
        </is>
      </c>
      <c r="C8010" t="n">
        <v>2035</v>
      </c>
      <c r="D8010" t="inlineStr">
        <is>
          <t>United States</t>
        </is>
      </c>
      <c r="E8010" t="inlineStr">
        <is>
          <t>USA</t>
        </is>
      </c>
      <c r="F8010" t="inlineStr">
        <is>
          <t>Land_x001F_ll gas recovery for direct use</t>
        </is>
      </c>
      <c r="G8010" t="n">
        <v>345</v>
      </c>
      <c r="H8010" t="n">
        <v>0.0001352425169898</v>
      </c>
      <c r="I8010" t="n">
        <v>0.000151471619028576</v>
      </c>
      <c r="J8010" s="6" t="inlineStr">
        <is>
          <t>waste - methane capture</t>
        </is>
      </c>
    </row>
    <row r="8011">
      <c r="A8011" t="inlineStr">
        <is>
          <t>WASTE</t>
        </is>
      </c>
      <c r="B8011" t="inlineStr">
        <is>
          <t>LAN</t>
        </is>
      </c>
      <c r="C8011" t="n">
        <v>2035</v>
      </c>
      <c r="D8011" t="inlineStr">
        <is>
          <t>United States</t>
        </is>
      </c>
      <c r="E8011" t="inlineStr">
        <is>
          <t>USA</t>
        </is>
      </c>
      <c r="F8011" t="inlineStr">
        <is>
          <t>Electricity generation with combined heat and power</t>
        </is>
      </c>
      <c r="G8011" t="n">
        <v>347</v>
      </c>
      <c r="H8011" t="n">
        <v>2.95905192615e-05</v>
      </c>
      <c r="I8011" t="n">
        <v>3.314138157288e-05</v>
      </c>
      <c r="J8011" s="6" t="inlineStr">
        <is>
          <t>waste - methane capture</t>
        </is>
      </c>
    </row>
    <row r="8012">
      <c r="A8012" t="inlineStr">
        <is>
          <t>WASTE</t>
        </is>
      </c>
      <c r="B8012" t="inlineStr">
        <is>
          <t>LAN</t>
        </is>
      </c>
      <c r="C8012" t="n">
        <v>2035</v>
      </c>
      <c r="D8012" t="inlineStr">
        <is>
          <t>United States</t>
        </is>
      </c>
      <c r="E8012" t="inlineStr">
        <is>
          <t>USA</t>
        </is>
      </c>
      <c r="F8012" t="inlineStr">
        <is>
          <t>Electricity generation with combined heat and power</t>
        </is>
      </c>
      <c r="G8012" t="n">
        <v>350</v>
      </c>
      <c r="H8012" t="n">
        <v>2.93592238449e-05</v>
      </c>
      <c r="I8012" t="n">
        <v>3.288233070628801e-05</v>
      </c>
      <c r="J8012" s="6" t="inlineStr">
        <is>
          <t>waste - methane capture</t>
        </is>
      </c>
    </row>
    <row r="8013">
      <c r="A8013" t="inlineStr">
        <is>
          <t>WASTE</t>
        </is>
      </c>
      <c r="B8013" t="inlineStr">
        <is>
          <t>LAN</t>
        </is>
      </c>
      <c r="C8013" t="n">
        <v>2035</v>
      </c>
      <c r="D8013" t="inlineStr">
        <is>
          <t>United States</t>
        </is>
      </c>
      <c r="E8013" t="inlineStr">
        <is>
          <t>USA</t>
        </is>
      </c>
      <c r="F8013" t="inlineStr">
        <is>
          <t>Electricity generation with combined heat and power</t>
        </is>
      </c>
      <c r="G8013" t="n">
        <v>359</v>
      </c>
      <c r="H8013" t="n">
        <v>3.29391441483e-05</v>
      </c>
      <c r="I8013" t="n">
        <v>3.6891841446096e-05</v>
      </c>
      <c r="J8013" s="6" t="inlineStr">
        <is>
          <t>waste - methane capture</t>
        </is>
      </c>
    </row>
    <row r="8014">
      <c r="A8014" t="inlineStr">
        <is>
          <t>WASTE</t>
        </is>
      </c>
      <c r="B8014" t="inlineStr">
        <is>
          <t>LAN</t>
        </is>
      </c>
      <c r="C8014" t="n">
        <v>2035</v>
      </c>
      <c r="D8014" t="inlineStr">
        <is>
          <t>United States</t>
        </is>
      </c>
      <c r="E8014" t="inlineStr">
        <is>
          <t>USA</t>
        </is>
      </c>
      <c r="F8014" t="inlineStr">
        <is>
          <t>Electricity generation with a gas turbine</t>
        </is>
      </c>
      <c r="G8014" t="n">
        <v>359</v>
      </c>
      <c r="H8014" s="12" t="n">
        <v>7.7569466157e-06</v>
      </c>
      <c r="I8014" t="n">
        <v>8.687780209584002e-06</v>
      </c>
      <c r="J8014" s="6" t="inlineStr">
        <is>
          <t>waste - methane capture</t>
        </is>
      </c>
    </row>
    <row r="8015">
      <c r="A8015" t="inlineStr">
        <is>
          <t>WASTE</t>
        </is>
      </c>
      <c r="B8015" t="inlineStr">
        <is>
          <t>LAN</t>
        </is>
      </c>
      <c r="C8015" t="n">
        <v>2035</v>
      </c>
      <c r="D8015" t="inlineStr">
        <is>
          <t>United States</t>
        </is>
      </c>
      <c r="E8015" t="inlineStr">
        <is>
          <t>USA</t>
        </is>
      </c>
      <c r="F8015" t="inlineStr">
        <is>
          <t>Electricity generation with combined heat and power</t>
        </is>
      </c>
      <c r="G8015" t="n">
        <v>363</v>
      </c>
      <c r="H8015" t="n">
        <v>2.83394019789e-05</v>
      </c>
      <c r="I8015" t="n">
        <v>3.1740130216368e-05</v>
      </c>
      <c r="J8015" s="6" t="inlineStr">
        <is>
          <t>waste - methane capture</t>
        </is>
      </c>
    </row>
    <row r="8016">
      <c r="A8016" t="inlineStr">
        <is>
          <t>WASTE</t>
        </is>
      </c>
      <c r="B8016" t="inlineStr">
        <is>
          <t>LAN</t>
        </is>
      </c>
      <c r="C8016" t="n">
        <v>2035</v>
      </c>
      <c r="D8016" t="inlineStr">
        <is>
          <t>United States</t>
        </is>
      </c>
      <c r="E8016" t="inlineStr">
        <is>
          <t>USA</t>
        </is>
      </c>
      <c r="F8016" t="inlineStr">
        <is>
          <t>Electricity generation with combined heat and power</t>
        </is>
      </c>
      <c r="G8016" t="n">
        <v>368</v>
      </c>
      <c r="H8016" t="n">
        <v>3.21329425788e-05</v>
      </c>
      <c r="I8016" t="n">
        <v>3.598889568825601e-05</v>
      </c>
      <c r="J8016" s="6" t="inlineStr">
        <is>
          <t>waste - methane capture</t>
        </is>
      </c>
    </row>
    <row r="8017">
      <c r="A8017" t="inlineStr">
        <is>
          <t>WASTE</t>
        </is>
      </c>
      <c r="B8017" t="inlineStr">
        <is>
          <t>LAN</t>
        </is>
      </c>
      <c r="C8017" t="n">
        <v>2035</v>
      </c>
      <c r="D8017" t="inlineStr">
        <is>
          <t>United States</t>
        </is>
      </c>
      <c r="E8017" t="inlineStr">
        <is>
          <t>USA</t>
        </is>
      </c>
      <c r="F8017" t="inlineStr">
        <is>
          <t>Electricity generation with combined heat and power</t>
        </is>
      </c>
      <c r="G8017" t="n">
        <v>373</v>
      </c>
      <c r="H8017" t="n">
        <v>2.75404654531e-05</v>
      </c>
      <c r="I8017" t="n">
        <v>3.0845321307472e-05</v>
      </c>
      <c r="J8017" s="6" t="inlineStr">
        <is>
          <t>waste - methane capture</t>
        </is>
      </c>
    </row>
    <row r="8018">
      <c r="A8018" t="inlineStr">
        <is>
          <t>WASTE</t>
        </is>
      </c>
      <c r="B8018" t="inlineStr">
        <is>
          <t>LAN</t>
        </is>
      </c>
      <c r="C8018" t="n">
        <v>2035</v>
      </c>
      <c r="D8018" t="inlineStr">
        <is>
          <t>United States</t>
        </is>
      </c>
      <c r="E8018" t="inlineStr">
        <is>
          <t>USA</t>
        </is>
      </c>
      <c r="F8018" t="inlineStr">
        <is>
          <t>Electricity generation with combined heat and power</t>
        </is>
      </c>
      <c r="G8018" t="n">
        <v>380</v>
      </c>
      <c r="H8018" t="n">
        <v>2.7069272619e-05</v>
      </c>
      <c r="I8018" t="n">
        <v>3.031758533328001e-05</v>
      </c>
      <c r="J8018" s="6" t="inlineStr">
        <is>
          <t>waste - methane capture</t>
        </is>
      </c>
    </row>
    <row r="8019">
      <c r="A8019" t="inlineStr">
        <is>
          <t>WASTE</t>
        </is>
      </c>
      <c r="B8019" t="inlineStr">
        <is>
          <t>LAN</t>
        </is>
      </c>
      <c r="C8019" t="n">
        <v>2035</v>
      </c>
      <c r="D8019" t="inlineStr">
        <is>
          <t>United States</t>
        </is>
      </c>
      <c r="E8019" t="inlineStr">
        <is>
          <t>USA</t>
        </is>
      </c>
      <c r="F8019" t="inlineStr">
        <is>
          <t>Land_x001F_ll gas recovery for direct use</t>
        </is>
      </c>
      <c r="G8019" t="n">
        <v>382</v>
      </c>
      <c r="H8019" t="n">
        <v>0.0001293542736676</v>
      </c>
      <c r="I8019" t="n">
        <v>0.000144876786507712</v>
      </c>
      <c r="J8019" s="6" t="inlineStr">
        <is>
          <t>waste - methane capture</t>
        </is>
      </c>
    </row>
    <row r="8020">
      <c r="A8020" t="inlineStr">
        <is>
          <t>WASTE</t>
        </is>
      </c>
      <c r="B8020" t="inlineStr">
        <is>
          <t>LAN</t>
        </is>
      </c>
      <c r="C8020" t="n">
        <v>2035</v>
      </c>
      <c r="D8020" t="inlineStr">
        <is>
          <t>United States</t>
        </is>
      </c>
      <c r="E8020" t="inlineStr">
        <is>
          <t>USA</t>
        </is>
      </c>
      <c r="F8020" t="inlineStr">
        <is>
          <t>Electricity generation with combined heat and power</t>
        </is>
      </c>
      <c r="G8020" t="n">
        <v>398</v>
      </c>
      <c r="H8020" t="n">
        <v>2.58907202806e-05</v>
      </c>
      <c r="I8020" t="n">
        <v>2.8997606714272e-05</v>
      </c>
      <c r="J8020" s="6" t="inlineStr">
        <is>
          <t>waste - methane capture</t>
        </is>
      </c>
    </row>
    <row r="8021">
      <c r="A8021" t="inlineStr">
        <is>
          <t>WASTE</t>
        </is>
      </c>
      <c r="B8021" t="inlineStr">
        <is>
          <t>LAN</t>
        </is>
      </c>
      <c r="C8021" t="n">
        <v>2035</v>
      </c>
      <c r="D8021" t="inlineStr">
        <is>
          <t>United States</t>
        </is>
      </c>
      <c r="E8021" t="inlineStr">
        <is>
          <t>USA</t>
        </is>
      </c>
      <c r="F8021" t="inlineStr">
        <is>
          <t>Electricity generation with combined heat and power</t>
        </is>
      </c>
      <c r="G8021" t="n">
        <v>429</v>
      </c>
      <c r="H8021" t="n">
        <v>2.40402496274e-05</v>
      </c>
      <c r="I8021" t="n">
        <v>2.6925079582688e-05</v>
      </c>
      <c r="J8021" s="6" t="inlineStr">
        <is>
          <t>waste - methane capture</t>
        </is>
      </c>
    </row>
    <row r="8022">
      <c r="A8022" t="inlineStr">
        <is>
          <t>WASTE</t>
        </is>
      </c>
      <c r="B8022" t="inlineStr">
        <is>
          <t>LAN</t>
        </is>
      </c>
      <c r="C8022" t="n">
        <v>2035</v>
      </c>
      <c r="D8022" t="inlineStr">
        <is>
          <t>United States</t>
        </is>
      </c>
      <c r="E8022" t="inlineStr">
        <is>
          <t>USA</t>
        </is>
      </c>
      <c r="F8022" t="inlineStr">
        <is>
          <t>Land_x001F_ll gas recovery for direct use</t>
        </is>
      </c>
      <c r="G8022" t="n">
        <v>430</v>
      </c>
      <c r="H8022" t="n">
        <v>0.0001190894763567</v>
      </c>
      <c r="I8022" t="n">
        <v>0.000133380213519504</v>
      </c>
      <c r="J8022" s="6" t="inlineStr">
        <is>
          <t>waste - methane capture</t>
        </is>
      </c>
    </row>
    <row r="8023">
      <c r="A8023" t="inlineStr">
        <is>
          <t>WASTE</t>
        </is>
      </c>
      <c r="B8023" t="inlineStr">
        <is>
          <t>LAN</t>
        </is>
      </c>
      <c r="C8023" t="n">
        <v>2035</v>
      </c>
      <c r="D8023" t="inlineStr">
        <is>
          <t>United States</t>
        </is>
      </c>
      <c r="E8023" t="inlineStr">
        <is>
          <t>USA</t>
        </is>
      </c>
      <c r="F8023" t="inlineStr">
        <is>
          <t>Electricity generation with combined heat and power</t>
        </is>
      </c>
      <c r="G8023" t="n">
        <v>433</v>
      </c>
      <c r="H8023" t="n">
        <v>2.38361844822e-05</v>
      </c>
      <c r="I8023" t="n">
        <v>2.6696526620064e-05</v>
      </c>
      <c r="J8023" s="6" t="inlineStr">
        <is>
          <t>waste - methane capture</t>
        </is>
      </c>
    </row>
    <row r="8024">
      <c r="A8024" t="inlineStr">
        <is>
          <t>WASTE</t>
        </is>
      </c>
      <c r="B8024" t="inlineStr">
        <is>
          <t>LAN</t>
        </is>
      </c>
      <c r="C8024" t="n">
        <v>2035</v>
      </c>
      <c r="D8024" t="inlineStr">
        <is>
          <t>United States</t>
        </is>
      </c>
      <c r="E8024" t="inlineStr">
        <is>
          <t>USA</t>
        </is>
      </c>
      <c r="F8024" t="inlineStr">
        <is>
          <t>Electricity generation with combined heat and power</t>
        </is>
      </c>
      <c r="G8024" t="n">
        <v>441</v>
      </c>
      <c r="H8024" t="n">
        <v>2.67697014351e-05</v>
      </c>
      <c r="I8024" t="n">
        <v>2.9982065607312e-05</v>
      </c>
      <c r="J8024" s="6" t="inlineStr">
        <is>
          <t>waste - methane capture</t>
        </is>
      </c>
    </row>
    <row r="8025">
      <c r="A8025" t="inlineStr">
        <is>
          <t>WASTE</t>
        </is>
      </c>
      <c r="B8025" t="inlineStr">
        <is>
          <t>LAN</t>
        </is>
      </c>
      <c r="C8025" t="n">
        <v>2035</v>
      </c>
      <c r="D8025" t="inlineStr">
        <is>
          <t>United States</t>
        </is>
      </c>
      <c r="E8025" t="inlineStr">
        <is>
          <t>USA</t>
        </is>
      </c>
      <c r="F8025" t="inlineStr">
        <is>
          <t>Electricity generation with combined heat and power</t>
        </is>
      </c>
      <c r="G8025" t="n">
        <v>452</v>
      </c>
      <c r="H8025" t="n">
        <v>2.28400476772e-05</v>
      </c>
      <c r="I8025" t="n">
        <v>2.5580853398464e-05</v>
      </c>
      <c r="J8025" s="6" t="inlineStr">
        <is>
          <t>waste - methane capture</t>
        </is>
      </c>
    </row>
    <row r="8026">
      <c r="A8026" t="inlineStr">
        <is>
          <t>WASTE</t>
        </is>
      </c>
      <c r="B8026" t="inlineStr">
        <is>
          <t>LAN</t>
        </is>
      </c>
      <c r="C8026" t="n">
        <v>2035</v>
      </c>
      <c r="D8026" t="inlineStr">
        <is>
          <t>United States</t>
        </is>
      </c>
      <c r="E8026" t="inlineStr">
        <is>
          <t>USA</t>
        </is>
      </c>
      <c r="F8026" t="inlineStr">
        <is>
          <t>Electricity generation with a gas turbine</t>
        </is>
      </c>
      <c r="G8026" t="n">
        <v>452</v>
      </c>
      <c r="H8026" s="12" t="n">
        <v>6.76780473441e-06</v>
      </c>
      <c r="I8026" t="n">
        <v>7.5799413025392e-06</v>
      </c>
      <c r="J8026" s="6" t="inlineStr">
        <is>
          <t>waste - methane capture</t>
        </is>
      </c>
    </row>
    <row r="8027">
      <c r="A8027" t="inlineStr">
        <is>
          <t>WASTE</t>
        </is>
      </c>
      <c r="B8027" t="inlineStr">
        <is>
          <t>LAN</t>
        </is>
      </c>
      <c r="C8027" t="n">
        <v>2035</v>
      </c>
      <c r="D8027" t="inlineStr">
        <is>
          <t>United States</t>
        </is>
      </c>
      <c r="E8027" t="inlineStr">
        <is>
          <t>USA</t>
        </is>
      </c>
      <c r="F8027" t="inlineStr">
        <is>
          <t>Land_x001F_ll gas recovery for direct use</t>
        </is>
      </c>
      <c r="G8027" t="n">
        <v>456</v>
      </c>
      <c r="H8027" t="n">
        <v>0.0001141126122093</v>
      </c>
      <c r="I8027" t="n">
        <v>0.000127806125674416</v>
      </c>
      <c r="J8027" s="6" t="inlineStr">
        <is>
          <t>waste - methane capture</t>
        </is>
      </c>
    </row>
    <row r="8028">
      <c r="A8028" t="inlineStr">
        <is>
          <t>WASTE</t>
        </is>
      </c>
      <c r="B8028" t="inlineStr">
        <is>
          <t>LAN</t>
        </is>
      </c>
      <c r="C8028" t="n">
        <v>2035</v>
      </c>
      <c r="D8028" t="inlineStr">
        <is>
          <t>United States</t>
        </is>
      </c>
      <c r="E8028" t="inlineStr">
        <is>
          <t>USA</t>
        </is>
      </c>
      <c r="F8028" t="inlineStr">
        <is>
          <t>Land_x001F_ll gas recovery for direct use</t>
        </is>
      </c>
      <c r="G8028" t="n">
        <v>462</v>
      </c>
      <c r="H8028" t="n">
        <v>0.0001645693555474</v>
      </c>
      <c r="I8028" t="n">
        <v>0.000184317678213088</v>
      </c>
      <c r="J8028" s="6" t="inlineStr">
        <is>
          <t>waste - methane capture</t>
        </is>
      </c>
    </row>
    <row r="8029">
      <c r="A8029" t="inlineStr">
        <is>
          <t>WASTE</t>
        </is>
      </c>
      <c r="B8029" t="inlineStr">
        <is>
          <t>LAN</t>
        </is>
      </c>
      <c r="C8029" t="n">
        <v>2035</v>
      </c>
      <c r="D8029" t="inlineStr">
        <is>
          <t>United States</t>
        </is>
      </c>
      <c r="E8029" t="inlineStr">
        <is>
          <t>USA</t>
        </is>
      </c>
      <c r="F8029" t="inlineStr">
        <is>
          <t>Land_x001F_ll gas recovery for direct use</t>
        </is>
      </c>
      <c r="G8029" t="n">
        <v>466</v>
      </c>
      <c r="H8029" t="n">
        <v>0.0001201090126415</v>
      </c>
      <c r="I8029" t="n">
        <v>0.00013452209415848</v>
      </c>
      <c r="J8029" s="6" t="inlineStr">
        <is>
          <t>waste - methane capture</t>
        </is>
      </c>
    </row>
    <row r="8030">
      <c r="A8030" t="inlineStr">
        <is>
          <t>WASTE</t>
        </is>
      </c>
      <c r="B8030" t="inlineStr">
        <is>
          <t>LAN</t>
        </is>
      </c>
      <c r="C8030" t="n">
        <v>2035</v>
      </c>
      <c r="D8030" t="inlineStr">
        <is>
          <t>United States</t>
        </is>
      </c>
      <c r="E8030" t="inlineStr">
        <is>
          <t>USA</t>
        </is>
      </c>
      <c r="F8030" t="inlineStr">
        <is>
          <t>Land_x001F_ll gas recovery for direct use</t>
        </is>
      </c>
      <c r="G8030" t="n">
        <v>474</v>
      </c>
      <c r="H8030" t="n">
        <v>0.000160541429068</v>
      </c>
      <c r="I8030" t="n">
        <v>0.00017980640055616</v>
      </c>
      <c r="J8030" s="6" t="inlineStr">
        <is>
          <t>waste - methane capture</t>
        </is>
      </c>
    </row>
    <row r="8031">
      <c r="A8031" t="inlineStr">
        <is>
          <t>WASTE</t>
        </is>
      </c>
      <c r="B8031" t="inlineStr">
        <is>
          <t>LAN</t>
        </is>
      </c>
      <c r="C8031" t="n">
        <v>2035</v>
      </c>
      <c r="D8031" t="inlineStr">
        <is>
          <t>United States</t>
        </is>
      </c>
      <c r="E8031" t="inlineStr">
        <is>
          <t>USA</t>
        </is>
      </c>
      <c r="F8031" t="inlineStr">
        <is>
          <t>Electricity generation with a reciprocating engine</t>
        </is>
      </c>
      <c r="G8031" t="n">
        <v>485</v>
      </c>
      <c r="H8031" t="n">
        <v>0.0001621215196792</v>
      </c>
      <c r="I8031" t="n">
        <v>0.000181576102040704</v>
      </c>
      <c r="J8031" s="6" t="inlineStr">
        <is>
          <t>waste - methane capture</t>
        </is>
      </c>
    </row>
    <row r="8032">
      <c r="A8032" t="inlineStr">
        <is>
          <t>WASTE</t>
        </is>
      </c>
      <c r="B8032" t="inlineStr">
        <is>
          <t>LAN</t>
        </is>
      </c>
      <c r="C8032" t="n">
        <v>2035</v>
      </c>
      <c r="D8032" t="inlineStr">
        <is>
          <t>United States</t>
        </is>
      </c>
      <c r="E8032" t="inlineStr">
        <is>
          <t>USA</t>
        </is>
      </c>
      <c r="F8032" t="inlineStr">
        <is>
          <t>Electricity generation with combined heat and power</t>
        </is>
      </c>
      <c r="G8032" t="n">
        <v>492</v>
      </c>
      <c r="H8032" t="n">
        <v>4.19441639679e-05</v>
      </c>
      <c r="I8032" t="n">
        <v>4.6977463644048e-05</v>
      </c>
      <c r="J8032" s="6" t="inlineStr">
        <is>
          <t>waste - methane capture</t>
        </is>
      </c>
    </row>
    <row r="8033">
      <c r="A8033" t="inlineStr">
        <is>
          <t>WASTE</t>
        </is>
      </c>
      <c r="B8033" t="inlineStr">
        <is>
          <t>LAN</t>
        </is>
      </c>
      <c r="C8033" t="n">
        <v>2035</v>
      </c>
      <c r="D8033" t="inlineStr">
        <is>
          <t>United States</t>
        </is>
      </c>
      <c r="E8033" t="inlineStr">
        <is>
          <t>USA</t>
        </is>
      </c>
      <c r="F8033" t="inlineStr">
        <is>
          <t>Electricity generation with combined heat and power</t>
        </is>
      </c>
      <c r="G8033" t="n">
        <v>507</v>
      </c>
      <c r="H8033" t="n">
        <v>2.32933234656e-05</v>
      </c>
      <c r="I8033" t="n">
        <v>2.6088522281472e-05</v>
      </c>
      <c r="J8033" s="6" t="inlineStr">
        <is>
          <t>waste - methane capture</t>
        </is>
      </c>
    </row>
    <row r="8034">
      <c r="A8034" t="inlineStr">
        <is>
          <t>WASTE</t>
        </is>
      </c>
      <c r="B8034" t="inlineStr">
        <is>
          <t>LAN</t>
        </is>
      </c>
      <c r="C8034" t="n">
        <v>2035</v>
      </c>
      <c r="D8034" t="inlineStr">
        <is>
          <t>United States</t>
        </is>
      </c>
      <c r="E8034" t="inlineStr">
        <is>
          <t>USA</t>
        </is>
      </c>
      <c r="F8034" t="inlineStr">
        <is>
          <t>Land_x001F_ll gas recovery for direct use</t>
        </is>
      </c>
      <c r="G8034" t="n">
        <v>512</v>
      </c>
      <c r="H8034" t="n">
        <v>0.0002095599047607</v>
      </c>
      <c r="I8034" t="n">
        <v>0.000234707093331984</v>
      </c>
      <c r="J8034" s="6" t="inlineStr">
        <is>
          <t>waste - methane capture</t>
        </is>
      </c>
    </row>
    <row r="8035">
      <c r="A8035" t="inlineStr">
        <is>
          <t>WASTE</t>
        </is>
      </c>
      <c r="B8035" t="inlineStr">
        <is>
          <t>LAN</t>
        </is>
      </c>
      <c r="C8035" t="n">
        <v>2035</v>
      </c>
      <c r="D8035" t="inlineStr">
        <is>
          <t>United States</t>
        </is>
      </c>
      <c r="E8035" t="inlineStr">
        <is>
          <t>USA</t>
        </is>
      </c>
      <c r="F8035" t="inlineStr">
        <is>
          <t>Electricity generation with combined heat and power</t>
        </is>
      </c>
      <c r="G8035" t="n">
        <v>522</v>
      </c>
      <c r="H8035" t="n">
        <v>1.97645949811e-05</v>
      </c>
      <c r="I8035" t="n">
        <v>2.213634637883201e-05</v>
      </c>
      <c r="J8035" s="6" t="inlineStr">
        <is>
          <t>waste - methane capture</t>
        </is>
      </c>
    </row>
    <row r="8036">
      <c r="A8036" t="inlineStr">
        <is>
          <t>WASTE</t>
        </is>
      </c>
      <c r="B8036" t="inlineStr">
        <is>
          <t>LAN</t>
        </is>
      </c>
      <c r="C8036" t="n">
        <v>2035</v>
      </c>
      <c r="D8036" t="inlineStr">
        <is>
          <t>United States</t>
        </is>
      </c>
      <c r="E8036" t="inlineStr">
        <is>
          <t>USA</t>
        </is>
      </c>
      <c r="F8036" t="inlineStr">
        <is>
          <t>Electricity generation with combined heat and power</t>
        </is>
      </c>
      <c r="G8036" t="n">
        <v>535</v>
      </c>
      <c r="H8036" t="n">
        <v>1.92749921553e-05</v>
      </c>
      <c r="I8036" t="n">
        <v>2.1587991213936e-05</v>
      </c>
      <c r="J8036" s="6" t="inlineStr">
        <is>
          <t>waste - methane capture</t>
        </is>
      </c>
    </row>
    <row r="8037">
      <c r="A8037" t="inlineStr">
        <is>
          <t>WASTE</t>
        </is>
      </c>
      <c r="B8037" t="inlineStr">
        <is>
          <t>LAN</t>
        </is>
      </c>
      <c r="C8037" t="n">
        <v>2035</v>
      </c>
      <c r="D8037" t="inlineStr">
        <is>
          <t>United States</t>
        </is>
      </c>
      <c r="E8037" t="inlineStr">
        <is>
          <t>USA</t>
        </is>
      </c>
      <c r="F8037" t="inlineStr">
        <is>
          <t>Land_x001F_ll gas recovery for direct use</t>
        </is>
      </c>
      <c r="G8037" t="n">
        <v>554</v>
      </c>
      <c r="H8037" t="n">
        <v>9.87471503322e-05</v>
      </c>
      <c r="I8037" t="n">
        <v>0.000110596808372064</v>
      </c>
      <c r="J8037" s="6" t="inlineStr">
        <is>
          <t>waste - methane capture</t>
        </is>
      </c>
    </row>
    <row r="8038">
      <c r="A8038" t="inlineStr">
        <is>
          <t>WASTE</t>
        </is>
      </c>
      <c r="B8038" t="inlineStr">
        <is>
          <t>LAN</t>
        </is>
      </c>
      <c r="C8038" t="n">
        <v>2035</v>
      </c>
      <c r="D8038" t="inlineStr">
        <is>
          <t>United States</t>
        </is>
      </c>
      <c r="E8038" t="inlineStr">
        <is>
          <t>USA</t>
        </is>
      </c>
      <c r="F8038" t="inlineStr">
        <is>
          <t>Electricity generation with a gas turbine</t>
        </is>
      </c>
      <c r="G8038" t="n">
        <v>555</v>
      </c>
      <c r="H8038" s="12" t="n">
        <v>5.00110854773e-06</v>
      </c>
      <c r="I8038" t="n">
        <v>5.601241573457601e-06</v>
      </c>
      <c r="J8038" s="6" t="inlineStr">
        <is>
          <t>waste - methane capture</t>
        </is>
      </c>
    </row>
    <row r="8039">
      <c r="A8039" t="inlineStr">
        <is>
          <t>WASTE</t>
        </is>
      </c>
      <c r="B8039" t="inlineStr">
        <is>
          <t>LAN</t>
        </is>
      </c>
      <c r="C8039" t="n">
        <v>2035</v>
      </c>
      <c r="D8039" t="inlineStr">
        <is>
          <t>United States</t>
        </is>
      </c>
      <c r="E8039" t="inlineStr">
        <is>
          <t>USA</t>
        </is>
      </c>
      <c r="F8039" t="inlineStr">
        <is>
          <t>Land_x001F_ll gas recovery for direct use</t>
        </is>
      </c>
      <c r="G8039" t="n">
        <v>561</v>
      </c>
      <c r="H8039" t="n">
        <v>9.630100976209999e-05</v>
      </c>
      <c r="I8039" t="n">
        <v>0.000107857130933552</v>
      </c>
      <c r="J8039" s="6" t="inlineStr">
        <is>
          <t>waste - methane capture</t>
        </is>
      </c>
    </row>
    <row r="8040">
      <c r="A8040" t="inlineStr">
        <is>
          <t>WASTE</t>
        </is>
      </c>
      <c r="B8040" t="inlineStr">
        <is>
          <t>LAN</t>
        </is>
      </c>
      <c r="C8040" t="n">
        <v>2035</v>
      </c>
      <c r="D8040" t="inlineStr">
        <is>
          <t>United States</t>
        </is>
      </c>
      <c r="E8040" t="inlineStr">
        <is>
          <t>USA</t>
        </is>
      </c>
      <c r="F8040" t="inlineStr">
        <is>
          <t>Land_x001F_ll gas recovery for direct use</t>
        </is>
      </c>
      <c r="G8040" t="n">
        <v>568</v>
      </c>
      <c r="H8040" t="n">
        <v>0.0001337458088528</v>
      </c>
      <c r="I8040" t="n">
        <v>0.000149795305915136</v>
      </c>
      <c r="J8040" s="6" t="inlineStr">
        <is>
          <t>waste - methane capture</t>
        </is>
      </c>
    </row>
    <row r="8041">
      <c r="A8041" t="inlineStr">
        <is>
          <t>WASTE</t>
        </is>
      </c>
      <c r="B8041" t="inlineStr">
        <is>
          <t>LAN</t>
        </is>
      </c>
      <c r="C8041" t="n">
        <v>2035</v>
      </c>
      <c r="D8041" t="inlineStr">
        <is>
          <t>United States</t>
        </is>
      </c>
      <c r="E8041" t="inlineStr">
        <is>
          <t>USA</t>
        </is>
      </c>
      <c r="F8041" t="inlineStr">
        <is>
          <t>Electricity generation with a microturbine</t>
        </is>
      </c>
      <c r="G8041" t="n">
        <v>582</v>
      </c>
      <c r="H8041" s="12" t="n">
        <v>1.69051884313e-06</v>
      </c>
      <c r="I8041" t="n">
        <v>1.8933811043056e-06</v>
      </c>
      <c r="J8041" s="6" t="inlineStr">
        <is>
          <t>waste - methane capture</t>
        </is>
      </c>
    </row>
    <row r="8042">
      <c r="A8042" t="inlineStr">
        <is>
          <t>WASTE</t>
        </is>
      </c>
      <c r="B8042" t="inlineStr">
        <is>
          <t>LAN</t>
        </is>
      </c>
      <c r="C8042" t="n">
        <v>2035</v>
      </c>
      <c r="D8042" t="inlineStr">
        <is>
          <t>United States</t>
        </is>
      </c>
      <c r="E8042" t="inlineStr">
        <is>
          <t>USA</t>
        </is>
      </c>
      <c r="F8042" t="inlineStr">
        <is>
          <t>Electricity generation with a gas turbine</t>
        </is>
      </c>
      <c r="G8042" t="n">
        <v>588</v>
      </c>
      <c r="H8042" s="12" t="n">
        <v>5.18801334692e-06</v>
      </c>
      <c r="I8042" t="n">
        <v>5.8105749485504e-06</v>
      </c>
      <c r="J8042" s="6" t="inlineStr">
        <is>
          <t>waste - methane capture</t>
        </is>
      </c>
    </row>
    <row r="8043">
      <c r="A8043" t="inlineStr">
        <is>
          <t>WASTE</t>
        </is>
      </c>
      <c r="B8043" t="inlineStr">
        <is>
          <t>LAN</t>
        </is>
      </c>
      <c r="C8043" t="n">
        <v>2035</v>
      </c>
      <c r="D8043" t="inlineStr">
        <is>
          <t>United States</t>
        </is>
      </c>
      <c r="E8043" t="inlineStr">
        <is>
          <t>USA</t>
        </is>
      </c>
      <c r="F8043" t="inlineStr">
        <is>
          <t>Electricity generation with a reciprocating engine</t>
        </is>
      </c>
      <c r="G8043" t="n">
        <v>590</v>
      </c>
      <c r="H8043" t="n">
        <v>0.0001331603998551</v>
      </c>
      <c r="I8043" t="n">
        <v>0.000149139647837712</v>
      </c>
      <c r="J8043" s="6" t="inlineStr">
        <is>
          <t>waste - methane capture</t>
        </is>
      </c>
    </row>
    <row r="8044">
      <c r="A8044" t="inlineStr">
        <is>
          <t>WASTE</t>
        </is>
      </c>
      <c r="B8044" t="inlineStr">
        <is>
          <t>LAN</t>
        </is>
      </c>
      <c r="C8044" t="n">
        <v>2035</v>
      </c>
      <c r="D8044" t="inlineStr">
        <is>
          <t>United States</t>
        </is>
      </c>
      <c r="E8044" t="inlineStr">
        <is>
          <t>USA</t>
        </is>
      </c>
      <c r="F8044" t="inlineStr">
        <is>
          <t>Land_x001F_ll gas recovery for direct use</t>
        </is>
      </c>
      <c r="G8044" t="n">
        <v>662</v>
      </c>
      <c r="H8044" t="n">
        <v>0.0001163772467407</v>
      </c>
      <c r="I8044" t="n">
        <v>0.000130342516349584</v>
      </c>
      <c r="J8044" s="6" t="inlineStr">
        <is>
          <t>waste - methane capture</t>
        </is>
      </c>
    </row>
    <row r="8045">
      <c r="A8045" t="inlineStr">
        <is>
          <t>WASTE</t>
        </is>
      </c>
      <c r="B8045" t="inlineStr">
        <is>
          <t>LAN</t>
        </is>
      </c>
      <c r="C8045" t="n">
        <v>2035</v>
      </c>
      <c r="D8045" t="inlineStr">
        <is>
          <t>United States</t>
        </is>
      </c>
      <c r="E8045" t="inlineStr">
        <is>
          <t>USA</t>
        </is>
      </c>
      <c r="F8045" t="inlineStr">
        <is>
          <t>Electricity generation with a reciprocating engine</t>
        </is>
      </c>
      <c r="G8045" t="n">
        <v>673</v>
      </c>
      <c r="H8045" t="n">
        <v>0.0001168509988929</v>
      </c>
      <c r="I8045" t="n">
        <v>0.000130873118760048</v>
      </c>
      <c r="J8045" s="6" t="inlineStr">
        <is>
          <t>waste - methane capture</t>
        </is>
      </c>
    </row>
    <row r="8046">
      <c r="A8046" t="inlineStr">
        <is>
          <t>WASTE</t>
        </is>
      </c>
      <c r="B8046" t="inlineStr">
        <is>
          <t>LAN</t>
        </is>
      </c>
      <c r="C8046" t="n">
        <v>2035</v>
      </c>
      <c r="D8046" t="inlineStr">
        <is>
          <t>United States</t>
        </is>
      </c>
      <c r="E8046" t="inlineStr">
        <is>
          <t>USA</t>
        </is>
      </c>
      <c r="F8046" t="inlineStr">
        <is>
          <t>Electricity generation with combined heat and power</t>
        </is>
      </c>
      <c r="G8046" t="n">
        <v>763</v>
      </c>
      <c r="H8046" t="n">
        <v>1.35101263368e-05</v>
      </c>
      <c r="I8046" t="n">
        <v>1.5131341497216e-05</v>
      </c>
      <c r="J8046" s="6" t="inlineStr">
        <is>
          <t>waste - methane capture</t>
        </is>
      </c>
    </row>
    <row r="8047">
      <c r="A8047" t="inlineStr">
        <is>
          <t>WASTE</t>
        </is>
      </c>
      <c r="B8047" t="inlineStr">
        <is>
          <t>LAN</t>
        </is>
      </c>
      <c r="C8047" t="n">
        <v>2035</v>
      </c>
      <c r="D8047" t="inlineStr">
        <is>
          <t>United States</t>
        </is>
      </c>
      <c r="E8047" t="inlineStr">
        <is>
          <t>USA</t>
        </is>
      </c>
      <c r="F8047" t="inlineStr">
        <is>
          <t>Electricity generation with a reciprocating engine</t>
        </is>
      </c>
      <c r="G8047" t="n">
        <v>787</v>
      </c>
      <c r="H8047" t="n">
        <v>9.98766627163e-05</v>
      </c>
      <c r="I8047" t="n">
        <v>0.000111861862242256</v>
      </c>
      <c r="J8047" s="6" t="inlineStr">
        <is>
          <t>waste - methane capture</t>
        </is>
      </c>
    </row>
    <row r="8048">
      <c r="A8048" t="inlineStr">
        <is>
          <t>WASTE</t>
        </is>
      </c>
      <c r="B8048" t="inlineStr">
        <is>
          <t>LAN</t>
        </is>
      </c>
      <c r="C8048" t="n">
        <v>2035</v>
      </c>
      <c r="D8048" t="inlineStr">
        <is>
          <t>United States</t>
        </is>
      </c>
      <c r="E8048" t="inlineStr">
        <is>
          <t>USA</t>
        </is>
      </c>
      <c r="F8048" t="inlineStr">
        <is>
          <t>Land_x001F_ll gas recovery for direct use</t>
        </is>
      </c>
      <c r="G8048" t="n">
        <v>865</v>
      </c>
      <c r="H8048" t="n">
        <v>6.74987968523e-05</v>
      </c>
      <c r="I8048" t="n">
        <v>7.559865247457601e-05</v>
      </c>
      <c r="J8048" s="6" t="inlineStr">
        <is>
          <t>waste - methane capture</t>
        </is>
      </c>
    </row>
    <row r="8049">
      <c r="A8049" t="inlineStr">
        <is>
          <t>WASTE</t>
        </is>
      </c>
      <c r="B8049" t="inlineStr">
        <is>
          <t>LAN</t>
        </is>
      </c>
      <c r="C8049" t="n">
        <v>2035</v>
      </c>
      <c r="D8049" t="inlineStr">
        <is>
          <t>United States</t>
        </is>
      </c>
      <c r="E8049" t="inlineStr">
        <is>
          <t>USA</t>
        </is>
      </c>
      <c r="F8049" t="inlineStr">
        <is>
          <t>Electricity generation with a microturbine</t>
        </is>
      </c>
      <c r="G8049" t="n">
        <v>884</v>
      </c>
      <c r="H8049" s="12" t="n">
        <v>1.01052921764e-06</v>
      </c>
      <c r="I8049" t="n">
        <v>1.1317927237568e-06</v>
      </c>
      <c r="J8049" s="6" t="inlineStr">
        <is>
          <t>waste - methane capture</t>
        </is>
      </c>
    </row>
    <row r="8050">
      <c r="A8050" t="inlineStr">
        <is>
          <t>WASTE</t>
        </is>
      </c>
      <c r="B8050" t="inlineStr">
        <is>
          <t>LAN</t>
        </is>
      </c>
      <c r="C8050" t="n">
        <v>2035</v>
      </c>
      <c r="D8050" t="inlineStr">
        <is>
          <t>United States</t>
        </is>
      </c>
      <c r="E8050" t="inlineStr">
        <is>
          <t>USA</t>
        </is>
      </c>
      <c r="F8050" t="inlineStr">
        <is>
          <t>Electricity generation with a microturbine</t>
        </is>
      </c>
      <c r="G8050" t="n">
        <v>905</v>
      </c>
      <c r="H8050" s="12" t="n">
        <v>9.95952177618e-07</v>
      </c>
      <c r="I8050" t="n">
        <v>1.11546643893216e-06</v>
      </c>
      <c r="J8050" s="6" t="inlineStr">
        <is>
          <t>waste - methane capture</t>
        </is>
      </c>
    </row>
    <row r="8051">
      <c r="A8051" t="inlineStr">
        <is>
          <t>WASTE</t>
        </is>
      </c>
      <c r="B8051" t="inlineStr">
        <is>
          <t>LAN</t>
        </is>
      </c>
      <c r="C8051" t="n">
        <v>2035</v>
      </c>
      <c r="D8051" t="inlineStr">
        <is>
          <t>United States</t>
        </is>
      </c>
      <c r="E8051" t="inlineStr">
        <is>
          <t>USA</t>
        </is>
      </c>
      <c r="F8051" t="inlineStr">
        <is>
          <t>Flaring of landfill gas</t>
        </is>
      </c>
      <c r="G8051" t="n">
        <v>912</v>
      </c>
      <c r="H8051" t="n">
        <v>1.62641772476e-05</v>
      </c>
      <c r="I8051" t="n">
        <v>1.8215878517312e-05</v>
      </c>
      <c r="J8051" s="6" t="inlineStr">
        <is>
          <t>waste - methane destruction</t>
        </is>
      </c>
    </row>
    <row r="8052">
      <c r="A8052" t="inlineStr">
        <is>
          <t>WASTE</t>
        </is>
      </c>
      <c r="B8052" t="inlineStr">
        <is>
          <t>LAN</t>
        </is>
      </c>
      <c r="C8052" t="n">
        <v>2035</v>
      </c>
      <c r="D8052" t="inlineStr">
        <is>
          <t>United States</t>
        </is>
      </c>
      <c r="E8052" t="inlineStr">
        <is>
          <t>USA</t>
        </is>
      </c>
      <c r="F8052" t="inlineStr">
        <is>
          <t>Flaring of landfill gas</t>
        </is>
      </c>
      <c r="G8052" t="n">
        <v>927</v>
      </c>
      <c r="H8052" t="n">
        <v>1.60295639944e-05</v>
      </c>
      <c r="I8052" t="n">
        <v>1.7953111673728e-05</v>
      </c>
      <c r="J8052" s="6" t="inlineStr">
        <is>
          <t>waste - methane destruction</t>
        </is>
      </c>
    </row>
    <row r="8053">
      <c r="A8053" t="inlineStr">
        <is>
          <t>WASTE</t>
        </is>
      </c>
      <c r="B8053" t="inlineStr">
        <is>
          <t>LAN</t>
        </is>
      </c>
      <c r="C8053" t="n">
        <v>2035</v>
      </c>
      <c r="D8053" t="inlineStr">
        <is>
          <t>United States</t>
        </is>
      </c>
      <c r="E8053" t="inlineStr">
        <is>
          <t>USA</t>
        </is>
      </c>
      <c r="F8053" t="inlineStr">
        <is>
          <t>Electricity generation with combined heat and power</t>
        </is>
      </c>
      <c r="G8053" t="n">
        <v>930</v>
      </c>
      <c r="H8053" t="n">
        <v>1.10967002911e-05</v>
      </c>
      <c r="I8053" t="n">
        <v>1.2428304326032e-05</v>
      </c>
      <c r="J8053" s="6" t="inlineStr">
        <is>
          <t>waste - methane capture</t>
        </is>
      </c>
    </row>
    <row r="8054">
      <c r="A8054" t="inlineStr">
        <is>
          <t>WASTE</t>
        </is>
      </c>
      <c r="B8054" t="inlineStr">
        <is>
          <t>LAN</t>
        </is>
      </c>
      <c r="C8054" t="n">
        <v>2035</v>
      </c>
      <c r="D8054" t="inlineStr">
        <is>
          <t>United States</t>
        </is>
      </c>
      <c r="E8054" t="inlineStr">
        <is>
          <t>USA</t>
        </is>
      </c>
      <c r="F8054" t="inlineStr">
        <is>
          <t>Electricity generation with a reciprocating engine</t>
        </is>
      </c>
      <c r="G8054" t="n">
        <v>1018</v>
      </c>
      <c r="H8054" t="n">
        <v>8.71406955412e-05</v>
      </c>
      <c r="I8054" t="n">
        <v>9.759757900614401e-05</v>
      </c>
      <c r="J8054" s="6" t="inlineStr">
        <is>
          <t>waste - methane capture</t>
        </is>
      </c>
    </row>
    <row r="8055">
      <c r="A8055" t="inlineStr">
        <is>
          <t>WASTE</t>
        </is>
      </c>
      <c r="B8055" t="inlineStr">
        <is>
          <t>LAN</t>
        </is>
      </c>
      <c r="C8055" t="n">
        <v>2035</v>
      </c>
      <c r="D8055" t="inlineStr">
        <is>
          <t>United States</t>
        </is>
      </c>
      <c r="E8055" t="inlineStr">
        <is>
          <t>USA</t>
        </is>
      </c>
      <c r="F8055" t="inlineStr">
        <is>
          <t>Electricity generation with a gas turbine</t>
        </is>
      </c>
      <c r="G8055" t="n">
        <v>1028</v>
      </c>
      <c r="H8055" s="12" t="n">
        <v>2.95840800391e-06</v>
      </c>
      <c r="I8055" t="n">
        <v>3.3134169643792e-06</v>
      </c>
      <c r="J8055" s="6" t="inlineStr">
        <is>
          <t>waste - methane capture</t>
        </is>
      </c>
    </row>
    <row r="8056">
      <c r="A8056" t="inlineStr">
        <is>
          <t>WASTE</t>
        </is>
      </c>
      <c r="B8056" t="inlineStr">
        <is>
          <t>LAN</t>
        </is>
      </c>
      <c r="C8056" t="n">
        <v>2035</v>
      </c>
      <c r="D8056" t="inlineStr">
        <is>
          <t>United States</t>
        </is>
      </c>
      <c r="E8056" t="inlineStr">
        <is>
          <t>USA</t>
        </is>
      </c>
      <c r="F8056" t="inlineStr">
        <is>
          <t>Electricity generation with combined heat and power</t>
        </is>
      </c>
      <c r="G8056" t="n">
        <v>1061</v>
      </c>
      <c r="H8056" s="12" t="n">
        <v>9.73758324108e-06</v>
      </c>
      <c r="I8056" t="n">
        <v>1.09060932300096e-05</v>
      </c>
      <c r="J8056" s="6" t="inlineStr">
        <is>
          <t>waste - methane capture</t>
        </is>
      </c>
    </row>
    <row r="8057">
      <c r="A8057" t="inlineStr">
        <is>
          <t>WASTE</t>
        </is>
      </c>
      <c r="B8057" t="inlineStr">
        <is>
          <t>LAN</t>
        </is>
      </c>
      <c r="C8057" t="n">
        <v>2035</v>
      </c>
      <c r="D8057" t="inlineStr">
        <is>
          <t>United States</t>
        </is>
      </c>
      <c r="E8057" t="inlineStr">
        <is>
          <t>USA</t>
        </is>
      </c>
      <c r="F8057" t="inlineStr">
        <is>
          <t>Land_x001F_ll gas recovery for direct use</t>
        </is>
      </c>
      <c r="G8057" t="n">
        <v>1102</v>
      </c>
      <c r="H8057" t="n">
        <v>5.5440927099e-05</v>
      </c>
      <c r="I8057" t="n">
        <v>6.209383835088e-05</v>
      </c>
      <c r="J8057" s="6" t="inlineStr">
        <is>
          <t>waste - methane capture</t>
        </is>
      </c>
    </row>
    <row r="8058">
      <c r="A8058" t="inlineStr">
        <is>
          <t>WASTE</t>
        </is>
      </c>
      <c r="B8058" t="inlineStr">
        <is>
          <t>LAN</t>
        </is>
      </c>
      <c r="C8058" t="n">
        <v>2035</v>
      </c>
      <c r="D8058" t="inlineStr">
        <is>
          <t>United States</t>
        </is>
      </c>
      <c r="E8058" t="inlineStr">
        <is>
          <t>USA</t>
        </is>
      </c>
      <c r="F8058" t="inlineStr">
        <is>
          <t>Electricity generation with a reciprocating engine</t>
        </is>
      </c>
      <c r="G8058" t="n">
        <v>1219</v>
      </c>
      <c r="H8058" t="n">
        <v>6.43931198283e-05</v>
      </c>
      <c r="I8058" t="n">
        <v>7.2120294207696e-05</v>
      </c>
      <c r="J8058" s="6" t="inlineStr">
        <is>
          <t>waste - methane capture</t>
        </is>
      </c>
    </row>
    <row r="8059">
      <c r="A8059" t="inlineStr">
        <is>
          <t>WASTE</t>
        </is>
      </c>
      <c r="B8059" t="inlineStr">
        <is>
          <t>LAN</t>
        </is>
      </c>
      <c r="C8059" t="n">
        <v>2035</v>
      </c>
      <c r="D8059" t="inlineStr">
        <is>
          <t>United States</t>
        </is>
      </c>
      <c r="E8059" t="inlineStr">
        <is>
          <t>USA</t>
        </is>
      </c>
      <c r="F8059" t="inlineStr">
        <is>
          <t>Electricity generation with combined heat and power</t>
        </is>
      </c>
      <c r="G8059" t="n">
        <v>1241</v>
      </c>
      <c r="H8059" s="12" t="n">
        <v>8.323055226360001e-06</v>
      </c>
      <c r="I8059" t="n">
        <v>9.321821853523202e-06</v>
      </c>
      <c r="J8059" s="6" t="inlineStr">
        <is>
          <t>waste - methane capture</t>
        </is>
      </c>
    </row>
    <row r="8060">
      <c r="A8060" t="inlineStr">
        <is>
          <t>WASTE</t>
        </is>
      </c>
      <c r="B8060" t="inlineStr">
        <is>
          <t>LAN</t>
        </is>
      </c>
      <c r="C8060" t="n">
        <v>2035</v>
      </c>
      <c r="D8060" t="inlineStr">
        <is>
          <t>United States</t>
        </is>
      </c>
      <c r="E8060" t="inlineStr">
        <is>
          <t>USA</t>
        </is>
      </c>
      <c r="F8060" t="inlineStr">
        <is>
          <t>Land_x001F_ll gas recovery for direct use</t>
        </is>
      </c>
      <c r="G8060" t="n">
        <v>1293</v>
      </c>
      <c r="H8060" t="n">
        <v>4.8650555982e-05</v>
      </c>
      <c r="I8060" t="n">
        <v>5.448862269984001e-05</v>
      </c>
      <c r="J8060" s="6" t="inlineStr">
        <is>
          <t>waste - methane capture</t>
        </is>
      </c>
    </row>
    <row r="8061">
      <c r="A8061" t="inlineStr">
        <is>
          <t>WASTE</t>
        </is>
      </c>
      <c r="B8061" t="inlineStr">
        <is>
          <t>LAN</t>
        </is>
      </c>
      <c r="C8061" t="n">
        <v>2035</v>
      </c>
      <c r="D8061" t="inlineStr">
        <is>
          <t>United States</t>
        </is>
      </c>
      <c r="E8061" t="inlineStr">
        <is>
          <t>USA</t>
        </is>
      </c>
      <c r="F8061" t="inlineStr">
        <is>
          <t>Electricity generation with a reciprocating engine</t>
        </is>
      </c>
      <c r="G8061" t="n">
        <v>1327</v>
      </c>
      <c r="H8061" t="n">
        <v>6.67996646371e-05</v>
      </c>
      <c r="I8061" t="n">
        <v>7.481562439355201e-05</v>
      </c>
      <c r="J8061" s="6" t="inlineStr">
        <is>
          <t>waste - methane capture</t>
        </is>
      </c>
    </row>
    <row r="8062">
      <c r="A8062" t="inlineStr">
        <is>
          <t>WASTE</t>
        </is>
      </c>
      <c r="B8062" t="inlineStr">
        <is>
          <t>LAN</t>
        </is>
      </c>
      <c r="C8062" t="n">
        <v>2035</v>
      </c>
      <c r="D8062" t="inlineStr">
        <is>
          <t>United States</t>
        </is>
      </c>
      <c r="E8062" t="inlineStr">
        <is>
          <t>USA</t>
        </is>
      </c>
      <c r="F8062" t="inlineStr">
        <is>
          <t>Land_x001F_ll gas recovery for direct use</t>
        </is>
      </c>
      <c r="G8062" t="n">
        <v>1523</v>
      </c>
      <c r="H8062" t="n">
        <v>4.15833419538e-05</v>
      </c>
      <c r="I8062" t="n">
        <v>4.6573342988256e-05</v>
      </c>
      <c r="J8062" s="6" t="inlineStr">
        <is>
          <t>waste - methane capture</t>
        </is>
      </c>
    </row>
    <row r="8063">
      <c r="A8063" t="inlineStr">
        <is>
          <t>WASTE</t>
        </is>
      </c>
      <c r="B8063" t="inlineStr">
        <is>
          <t>LAN</t>
        </is>
      </c>
      <c r="C8063" t="n">
        <v>2035</v>
      </c>
      <c r="D8063" t="inlineStr">
        <is>
          <t>United States</t>
        </is>
      </c>
      <c r="E8063" t="inlineStr">
        <is>
          <t>USA</t>
        </is>
      </c>
      <c r="F8063" t="inlineStr">
        <is>
          <t>Electricity generation with a gas turbine</t>
        </is>
      </c>
      <c r="G8063" t="n">
        <v>1562</v>
      </c>
      <c r="H8063" s="12" t="n">
        <v>1.7684260456e-06</v>
      </c>
      <c r="I8063" t="n">
        <v>1.980637171072e-06</v>
      </c>
      <c r="J8063" s="6" t="inlineStr">
        <is>
          <t>waste - methane capture</t>
        </is>
      </c>
    </row>
    <row r="8064">
      <c r="A8064" t="inlineStr">
        <is>
          <t>WASTE</t>
        </is>
      </c>
      <c r="B8064" t="inlineStr">
        <is>
          <t>LAN</t>
        </is>
      </c>
      <c r="C8064" t="n">
        <v>2035</v>
      </c>
      <c r="D8064" t="inlineStr">
        <is>
          <t>United States</t>
        </is>
      </c>
      <c r="E8064" t="inlineStr">
        <is>
          <t>USA</t>
        </is>
      </c>
      <c r="F8064" t="inlineStr">
        <is>
          <t>Electricity generation with a gas turbine</t>
        </is>
      </c>
      <c r="G8064" t="n">
        <v>1587</v>
      </c>
      <c r="H8064" s="12" t="n">
        <v>1.74291631083e-06</v>
      </c>
      <c r="I8064" t="n">
        <v>1.9520662681296e-06</v>
      </c>
      <c r="J8064" s="6" t="inlineStr">
        <is>
          <t>waste - methane capture</t>
        </is>
      </c>
    </row>
    <row r="8065">
      <c r="A8065" t="inlineStr">
        <is>
          <t>WASTE</t>
        </is>
      </c>
      <c r="B8065" t="inlineStr">
        <is>
          <t>LAN</t>
        </is>
      </c>
      <c r="C8065" t="n">
        <v>2035</v>
      </c>
      <c r="D8065" t="inlineStr">
        <is>
          <t>United States</t>
        </is>
      </c>
      <c r="E8065" t="inlineStr">
        <is>
          <t>USA</t>
        </is>
      </c>
      <c r="F8065" t="inlineStr">
        <is>
          <t>Electricity generation with combined heat and power</t>
        </is>
      </c>
      <c r="G8065" t="n">
        <v>1621</v>
      </c>
      <c r="H8065" s="12" t="n">
        <v>7.2617249316e-06</v>
      </c>
      <c r="I8065" t="n">
        <v>8.133131923392002e-06</v>
      </c>
      <c r="J8065" s="6" t="inlineStr">
        <is>
          <t>waste - methane capture</t>
        </is>
      </c>
    </row>
    <row r="8066">
      <c r="A8066" t="inlineStr">
        <is>
          <t>WASTE</t>
        </is>
      </c>
      <c r="B8066" t="inlineStr">
        <is>
          <t>LAN</t>
        </is>
      </c>
      <c r="C8066" t="n">
        <v>2035</v>
      </c>
      <c r="D8066" t="inlineStr">
        <is>
          <t>United States</t>
        </is>
      </c>
      <c r="E8066" t="inlineStr">
        <is>
          <t>USA</t>
        </is>
      </c>
      <c r="F8066" t="inlineStr">
        <is>
          <t>Electricity generation with combined heat and power</t>
        </is>
      </c>
      <c r="G8066" t="n">
        <v>1926</v>
      </c>
      <c r="H8066" s="12" t="n">
        <v>5.36609331903e-06</v>
      </c>
      <c r="I8066" t="n">
        <v>6.010024517313601e-06</v>
      </c>
      <c r="J8066" s="6" t="inlineStr">
        <is>
          <t>waste - methane capture</t>
        </is>
      </c>
    </row>
    <row r="8067">
      <c r="A8067" t="inlineStr">
        <is>
          <t>WASTE</t>
        </is>
      </c>
      <c r="B8067" t="inlineStr">
        <is>
          <t>LAN</t>
        </is>
      </c>
      <c r="C8067" t="n">
        <v>2035</v>
      </c>
      <c r="D8067" t="inlineStr">
        <is>
          <t>United States</t>
        </is>
      </c>
      <c r="E8067" t="inlineStr">
        <is>
          <t>USA</t>
        </is>
      </c>
      <c r="F8067" t="inlineStr">
        <is>
          <t>Electricity generation with combined heat and power</t>
        </is>
      </c>
      <c r="G8067" t="n">
        <v>2113</v>
      </c>
      <c r="H8067" s="12" t="n">
        <v>5.56663871976e-06</v>
      </c>
      <c r="I8067" t="n">
        <v>6.2346353661312e-06</v>
      </c>
      <c r="J8067" s="6" t="inlineStr">
        <is>
          <t>waste - methane capture</t>
        </is>
      </c>
    </row>
    <row r="8068">
      <c r="A8068" t="inlineStr">
        <is>
          <t>WASTE</t>
        </is>
      </c>
      <c r="B8068" t="inlineStr">
        <is>
          <t>LAN</t>
        </is>
      </c>
      <c r="C8068" t="n">
        <v>2035</v>
      </c>
      <c r="D8068" t="inlineStr">
        <is>
          <t>United States</t>
        </is>
      </c>
      <c r="E8068" t="inlineStr">
        <is>
          <t>USA</t>
        </is>
      </c>
      <c r="F8068" t="inlineStr">
        <is>
          <t>Land_x001F_ll gas recovery for direct use</t>
        </is>
      </c>
      <c r="G8068" t="n">
        <v>2188</v>
      </c>
      <c r="H8068" t="n">
        <v>3.62807622878e-05</v>
      </c>
      <c r="I8068" t="n">
        <v>4.063445376233601e-05</v>
      </c>
      <c r="J8068" s="6" t="inlineStr">
        <is>
          <t>waste - methane capture</t>
        </is>
      </c>
    </row>
    <row r="8069">
      <c r="A8069" t="inlineStr">
        <is>
          <t>WASTE</t>
        </is>
      </c>
      <c r="B8069" t="inlineStr">
        <is>
          <t>LAN</t>
        </is>
      </c>
      <c r="C8069" t="n">
        <v>2035</v>
      </c>
      <c r="D8069" t="inlineStr">
        <is>
          <t>United States</t>
        </is>
      </c>
      <c r="E8069" t="inlineStr">
        <is>
          <t>USA</t>
        </is>
      </c>
      <c r="F8069" t="inlineStr">
        <is>
          <t>Electricity generation with a reciprocating engine</t>
        </is>
      </c>
      <c r="G8069" t="n">
        <v>2324</v>
      </c>
      <c r="H8069" t="n">
        <v>3.80917808798e-05</v>
      </c>
      <c r="I8069" t="n">
        <v>4.2662794585376e-05</v>
      </c>
      <c r="J8069" s="6" t="inlineStr">
        <is>
          <t>waste - methane capture</t>
        </is>
      </c>
    </row>
    <row r="8070">
      <c r="A8070" t="inlineStr">
        <is>
          <t>WASTE</t>
        </is>
      </c>
      <c r="B8070" t="inlineStr">
        <is>
          <t>LAN</t>
        </is>
      </c>
      <c r="C8070" t="n">
        <v>2035</v>
      </c>
      <c r="D8070" t="inlineStr">
        <is>
          <t>United States</t>
        </is>
      </c>
      <c r="E8070" t="inlineStr">
        <is>
          <t>USA</t>
        </is>
      </c>
      <c r="F8070" t="inlineStr">
        <is>
          <t>Land_x001F_ll gas recovery for direct use</t>
        </is>
      </c>
      <c r="G8070" t="n">
        <v>2479</v>
      </c>
      <c r="H8070" t="n">
        <v>2.68098792731e-05</v>
      </c>
      <c r="I8070" t="n">
        <v>3.0027064785872e-05</v>
      </c>
      <c r="J8070" s="6" t="inlineStr">
        <is>
          <t>waste - methane capture</t>
        </is>
      </c>
    </row>
    <row r="8071">
      <c r="A8071" t="inlineStr">
        <is>
          <t>WASTE</t>
        </is>
      </c>
      <c r="B8071" t="inlineStr">
        <is>
          <t>LAN</t>
        </is>
      </c>
      <c r="C8071" t="n">
        <v>2035</v>
      </c>
      <c r="D8071" t="inlineStr">
        <is>
          <t>United States</t>
        </is>
      </c>
      <c r="E8071" t="inlineStr">
        <is>
          <t>USA</t>
        </is>
      </c>
      <c r="F8071" t="inlineStr">
        <is>
          <t>Land_x001F_ll gas recovery for direct use</t>
        </is>
      </c>
      <c r="G8071" t="n">
        <v>2868</v>
      </c>
      <c r="H8071" t="n">
        <v>2.78118368442e-05</v>
      </c>
      <c r="I8071" t="n">
        <v>3.1149257265504e-05</v>
      </c>
      <c r="J8071" s="6" t="inlineStr">
        <is>
          <t>waste - methane capture</t>
        </is>
      </c>
    </row>
    <row r="8072">
      <c r="A8072" t="inlineStr">
        <is>
          <t>WASTE</t>
        </is>
      </c>
      <c r="B8072" t="inlineStr">
        <is>
          <t>LAN</t>
        </is>
      </c>
      <c r="C8072" t="n">
        <v>2035</v>
      </c>
      <c r="D8072" t="inlineStr">
        <is>
          <t>United States</t>
        </is>
      </c>
      <c r="E8072" t="inlineStr">
        <is>
          <t>USA</t>
        </is>
      </c>
      <c r="F8072" t="inlineStr">
        <is>
          <t>Electricity generation with a reciprocating engine</t>
        </is>
      </c>
      <c r="G8072" t="n">
        <v>3444</v>
      </c>
      <c r="H8072" t="n">
        <v>2.27698474191e-05</v>
      </c>
      <c r="I8072" t="n">
        <v>2.5502229109392e-05</v>
      </c>
      <c r="J8072" s="6" t="inlineStr">
        <is>
          <t>waste - methane capture</t>
        </is>
      </c>
    </row>
    <row r="8073">
      <c r="A8073" t="inlineStr">
        <is>
          <t>WASTE</t>
        </is>
      </c>
      <c r="B8073" t="inlineStr">
        <is>
          <t>LAN</t>
        </is>
      </c>
      <c r="C8073" t="n">
        <v>2035</v>
      </c>
      <c r="D8073" t="inlineStr">
        <is>
          <t>United States</t>
        </is>
      </c>
      <c r="E8073" t="inlineStr">
        <is>
          <t>USA</t>
        </is>
      </c>
      <c r="F8073" t="inlineStr">
        <is>
          <t>Electricity generation with a reciprocating engine</t>
        </is>
      </c>
      <c r="G8073" t="n">
        <v>3497</v>
      </c>
      <c r="H8073" t="n">
        <v>2.24413888645e-05</v>
      </c>
      <c r="I8073" t="n">
        <v>2.513435552824e-05</v>
      </c>
      <c r="J8073" s="6" t="inlineStr">
        <is>
          <t>waste - methane capture</t>
        </is>
      </c>
    </row>
    <row r="8074">
      <c r="A8074" t="inlineStr">
        <is>
          <t>WASTE</t>
        </is>
      </c>
      <c r="B8074" t="inlineStr">
        <is>
          <t>LAN</t>
        </is>
      </c>
      <c r="C8074" t="n">
        <v>2035</v>
      </c>
      <c r="D8074" t="inlineStr">
        <is>
          <t>United States</t>
        </is>
      </c>
      <c r="E8074" t="inlineStr">
        <is>
          <t>USA</t>
        </is>
      </c>
      <c r="F8074" t="inlineStr">
        <is>
          <t>Electricity generation with combined heat and power</t>
        </is>
      </c>
      <c r="G8074" t="n">
        <v>3701</v>
      </c>
      <c r="H8074" s="12" t="n">
        <v>3.17431499752e-06</v>
      </c>
      <c r="I8074" t="n">
        <v>3.5552327972224e-06</v>
      </c>
      <c r="J8074" s="6" t="inlineStr">
        <is>
          <t>waste - methane capture</t>
        </is>
      </c>
    </row>
    <row r="8075">
      <c r="A8075" t="inlineStr">
        <is>
          <t>WASTE</t>
        </is>
      </c>
      <c r="B8075" t="inlineStr">
        <is>
          <t>LAN</t>
        </is>
      </c>
      <c r="C8075" t="n">
        <v>2035</v>
      </c>
      <c r="D8075" t="inlineStr">
        <is>
          <t>United States</t>
        </is>
      </c>
      <c r="E8075" t="inlineStr">
        <is>
          <t>USA</t>
        </is>
      </c>
      <c r="F8075" t="inlineStr">
        <is>
          <t>Land_x001F_ll gas recovery for direct use</t>
        </is>
      </c>
      <c r="G8075" t="n">
        <v>4966</v>
      </c>
      <c r="H8075" t="n">
        <v>1.58593975357e-05</v>
      </c>
      <c r="I8075" t="n">
        <v>1.7762525239984e-05</v>
      </c>
      <c r="J8075" s="6" t="inlineStr">
        <is>
          <t>waste - methane capture</t>
        </is>
      </c>
    </row>
    <row r="8076">
      <c r="A8076" t="inlineStr">
        <is>
          <t>WASTE</t>
        </is>
      </c>
      <c r="B8076" t="inlineStr">
        <is>
          <t>LAN</t>
        </is>
      </c>
      <c r="C8076" t="n">
        <v>2035</v>
      </c>
      <c r="D8076" t="inlineStr">
        <is>
          <t>United States</t>
        </is>
      </c>
      <c r="E8076" t="inlineStr">
        <is>
          <t>USA</t>
        </is>
      </c>
      <c r="F8076" t="inlineStr">
        <is>
          <t>Electricity generation with combined heat and power</t>
        </is>
      </c>
      <c r="G8076" t="n">
        <v>5450</v>
      </c>
      <c r="H8076" s="12" t="n">
        <v>1.89748732282e-06</v>
      </c>
      <c r="I8076" t="n">
        <v>2.1251858015584e-06</v>
      </c>
      <c r="J8076" s="6" t="inlineStr">
        <is>
          <t>waste - methane capture</t>
        </is>
      </c>
    </row>
    <row r="8077">
      <c r="A8077" t="inlineStr">
        <is>
          <t>WASTE</t>
        </is>
      </c>
      <c r="B8077" t="inlineStr">
        <is>
          <t>LAN</t>
        </is>
      </c>
      <c r="C8077" t="n">
        <v>2035</v>
      </c>
      <c r="D8077" t="inlineStr">
        <is>
          <t>United States</t>
        </is>
      </c>
      <c r="E8077" t="inlineStr">
        <is>
          <t>USA</t>
        </is>
      </c>
      <c r="F8077" t="inlineStr">
        <is>
          <t>Electricity generation with combined heat and power</t>
        </is>
      </c>
      <c r="G8077" t="n">
        <v>5533</v>
      </c>
      <c r="H8077" s="12" t="n">
        <v>1.87011573871e-06</v>
      </c>
      <c r="I8077" t="n">
        <v>2.0945296273552e-06</v>
      </c>
      <c r="J8077" s="6" t="inlineStr">
        <is>
          <t>waste - methane capture</t>
        </is>
      </c>
    </row>
    <row r="8078">
      <c r="A8078" t="inlineStr">
        <is>
          <t>WASTE</t>
        </is>
      </c>
      <c r="B8078" t="inlineStr">
        <is>
          <t>LAN</t>
        </is>
      </c>
      <c r="C8078" t="n">
        <v>2035</v>
      </c>
      <c r="D8078" t="inlineStr">
        <is>
          <t>United States</t>
        </is>
      </c>
      <c r="E8078" t="inlineStr">
        <is>
          <t>USA</t>
        </is>
      </c>
      <c r="F8078" t="inlineStr">
        <is>
          <t>Land_x001F_ll gas recovery for direct use</t>
        </is>
      </c>
      <c r="G8078" t="n">
        <v>7339</v>
      </c>
      <c r="H8078" s="12" t="n">
        <v>9.480156222709999e-06</v>
      </c>
      <c r="I8078" t="n">
        <v>1.06177749694352e-05</v>
      </c>
      <c r="J8078" s="6" t="inlineStr">
        <is>
          <t>waste - methane capture</t>
        </is>
      </c>
    </row>
    <row r="8079">
      <c r="A8079" t="inlineStr">
        <is>
          <t>WASTE</t>
        </is>
      </c>
      <c r="B8079" t="inlineStr">
        <is>
          <t>LAN</t>
        </is>
      </c>
      <c r="C8079" t="n">
        <v>2035</v>
      </c>
      <c r="D8079" t="inlineStr">
        <is>
          <t>United States</t>
        </is>
      </c>
      <c r="E8079" t="inlineStr">
        <is>
          <t>USA</t>
        </is>
      </c>
      <c r="F8079" t="inlineStr">
        <is>
          <t>Land_x001F_ll gas recovery for direct use</t>
        </is>
      </c>
      <c r="G8079" t="n">
        <v>7454</v>
      </c>
      <c r="H8079" s="12" t="n">
        <v>9.34340368985e-06</v>
      </c>
      <c r="I8079" t="n">
        <v>1.0464612132632e-05</v>
      </c>
      <c r="J8079" s="6" t="inlineStr">
        <is>
          <t>waste - methane capture</t>
        </is>
      </c>
    </row>
    <row r="8080">
      <c r="A8080" t="inlineStr">
        <is>
          <t>WASTE</t>
        </is>
      </c>
      <c r="B8080" t="inlineStr">
        <is>
          <t>LAN</t>
        </is>
      </c>
      <c r="C8080" t="n">
        <v>2035</v>
      </c>
      <c r="D8080" t="inlineStr">
        <is>
          <t>United States</t>
        </is>
      </c>
      <c r="E8080" t="inlineStr">
        <is>
          <t>USA</t>
        </is>
      </c>
      <c r="F8080" t="inlineStr">
        <is>
          <t>Land_x001F_ll gas recovery for direct use</t>
        </is>
      </c>
      <c r="G8080" t="n">
        <v>100000</v>
      </c>
      <c r="H8080" s="12" t="n">
        <v>1e-12</v>
      </c>
      <c r="I8080" t="n">
        <v>1.12e-12</v>
      </c>
      <c r="J8080" s="6" t="inlineStr">
        <is>
          <t>waste - methane capture</t>
        </is>
      </c>
    </row>
    <row r="8081">
      <c r="A8081" t="inlineStr">
        <is>
          <t>WASTE</t>
        </is>
      </c>
      <c r="B8081" t="inlineStr">
        <is>
          <t>LAN</t>
        </is>
      </c>
      <c r="C8081" t="n">
        <v>2040</v>
      </c>
      <c r="D8081" t="inlineStr">
        <is>
          <t>United States</t>
        </is>
      </c>
      <c r="E8081" t="inlineStr">
        <is>
          <t>USA</t>
        </is>
      </c>
      <c r="F8081" t="inlineStr">
        <is>
          <t>Land_x001F_ll gas recovery for direct use</t>
        </is>
      </c>
      <c r="G8081" t="n">
        <v>-100000</v>
      </c>
      <c r="H8081" t="n">
        <v>0</v>
      </c>
      <c r="I8081" t="n">
        <v>0</v>
      </c>
      <c r="J8081" s="6" t="inlineStr">
        <is>
          <t>waste - methane capture</t>
        </is>
      </c>
    </row>
    <row r="8082">
      <c r="A8082" t="inlineStr">
        <is>
          <t>WASTE</t>
        </is>
      </c>
      <c r="B8082" t="inlineStr">
        <is>
          <t>LAN</t>
        </is>
      </c>
      <c r="C8082" t="n">
        <v>2040</v>
      </c>
      <c r="D8082" t="inlineStr">
        <is>
          <t>United States</t>
        </is>
      </c>
      <c r="E8082" t="inlineStr">
        <is>
          <t>USA</t>
        </is>
      </c>
      <c r="F8082" t="inlineStr">
        <is>
          <t>Land_x001F_ll gas recovery for direct use</t>
        </is>
      </c>
      <c r="G8082" t="n">
        <v>-243</v>
      </c>
      <c r="H8082" t="n">
        <v>0</v>
      </c>
      <c r="I8082" t="n">
        <v>0</v>
      </c>
      <c r="J8082" s="6" t="inlineStr">
        <is>
          <t>waste - methane capture</t>
        </is>
      </c>
    </row>
    <row r="8083">
      <c r="A8083" t="inlineStr">
        <is>
          <t>WASTE</t>
        </is>
      </c>
      <c r="B8083" t="inlineStr">
        <is>
          <t>LAN</t>
        </is>
      </c>
      <c r="C8083" t="n">
        <v>2040</v>
      </c>
      <c r="D8083" t="inlineStr">
        <is>
          <t>United States</t>
        </is>
      </c>
      <c r="E8083" t="inlineStr">
        <is>
          <t>USA</t>
        </is>
      </c>
      <c r="F8083" t="inlineStr">
        <is>
          <t>Land_x001F_ll gas recovery for direct use</t>
        </is>
      </c>
      <c r="G8083" t="n">
        <v>-243</v>
      </c>
      <c r="H8083" t="n">
        <v>0.0090634226799011</v>
      </c>
      <c r="I8083" t="n">
        <v>0.01015103340148923</v>
      </c>
      <c r="J8083" s="6" t="inlineStr">
        <is>
          <t>waste - methane capture</t>
        </is>
      </c>
    </row>
    <row r="8084">
      <c r="A8084" t="inlineStr">
        <is>
          <t>WASTE</t>
        </is>
      </c>
      <c r="B8084" t="inlineStr">
        <is>
          <t>LAN</t>
        </is>
      </c>
      <c r="C8084" t="n">
        <v>2040</v>
      </c>
      <c r="D8084" t="inlineStr">
        <is>
          <t>United States</t>
        </is>
      </c>
      <c r="E8084" t="inlineStr">
        <is>
          <t>USA</t>
        </is>
      </c>
      <c r="F8084" t="inlineStr">
        <is>
          <t>Land_x001F_ll gas recovery for direct use</t>
        </is>
      </c>
      <c r="G8084" t="n">
        <v>-241</v>
      </c>
      <c r="H8084" t="n">
        <v>0.0140920416451991</v>
      </c>
      <c r="I8084" t="n">
        <v>0.01578308664262299</v>
      </c>
      <c r="J8084" s="6" t="inlineStr">
        <is>
          <t>waste - methane capture</t>
        </is>
      </c>
    </row>
    <row r="8085">
      <c r="A8085" t="inlineStr">
        <is>
          <t>WASTE</t>
        </is>
      </c>
      <c r="B8085" t="inlineStr">
        <is>
          <t>LAN</t>
        </is>
      </c>
      <c r="C8085" t="n">
        <v>2040</v>
      </c>
      <c r="D8085" t="inlineStr">
        <is>
          <t>United States</t>
        </is>
      </c>
      <c r="E8085" t="inlineStr">
        <is>
          <t>USA</t>
        </is>
      </c>
      <c r="F8085" t="inlineStr">
        <is>
          <t>Land_x001F_ll gas recovery for direct use</t>
        </is>
      </c>
      <c r="G8085" t="n">
        <v>-236</v>
      </c>
      <c r="H8085" t="n">
        <v>0.0156856556423008</v>
      </c>
      <c r="I8085" t="n">
        <v>0.0175679343193769</v>
      </c>
      <c r="J8085" s="6" t="inlineStr">
        <is>
          <t>waste - methane capture</t>
        </is>
      </c>
    </row>
    <row r="8086">
      <c r="A8086" t="inlineStr">
        <is>
          <t>WASTE</t>
        </is>
      </c>
      <c r="B8086" t="inlineStr">
        <is>
          <t>LAN</t>
        </is>
      </c>
      <c r="C8086" t="n">
        <v>2040</v>
      </c>
      <c r="D8086" t="inlineStr">
        <is>
          <t>United States</t>
        </is>
      </c>
      <c r="E8086" t="inlineStr">
        <is>
          <t>USA</t>
        </is>
      </c>
      <c r="F8086" t="inlineStr">
        <is>
          <t>Land_x001F_ll gas recovery for direct use</t>
        </is>
      </c>
      <c r="G8086" t="n">
        <v>-232</v>
      </c>
      <c r="H8086" t="n">
        <v>0.0075596398673952</v>
      </c>
      <c r="I8086" t="n">
        <v>0.008466796651482625</v>
      </c>
      <c r="J8086" s="6" t="inlineStr">
        <is>
          <t>waste - methane capture</t>
        </is>
      </c>
    </row>
    <row r="8087">
      <c r="A8087" t="inlineStr">
        <is>
          <t>WASTE</t>
        </is>
      </c>
      <c r="B8087" t="inlineStr">
        <is>
          <t>LAN</t>
        </is>
      </c>
      <c r="C8087" t="n">
        <v>2040</v>
      </c>
      <c r="D8087" t="inlineStr">
        <is>
          <t>United States</t>
        </is>
      </c>
      <c r="E8087" t="inlineStr">
        <is>
          <t>USA</t>
        </is>
      </c>
      <c r="F8087" t="inlineStr">
        <is>
          <t>Land_x001F_ll gas recovery for direct use</t>
        </is>
      </c>
      <c r="G8087" t="n">
        <v>-228</v>
      </c>
      <c r="H8087" t="n">
        <v>0.0055238944478333</v>
      </c>
      <c r="I8087" t="n">
        <v>0.006186761781573296</v>
      </c>
      <c r="J8087" s="6" t="inlineStr">
        <is>
          <t>waste - methane capture</t>
        </is>
      </c>
    </row>
    <row r="8088">
      <c r="A8088" t="inlineStr">
        <is>
          <t>WASTE</t>
        </is>
      </c>
      <c r="B8088" t="inlineStr">
        <is>
          <t>LAN</t>
        </is>
      </c>
      <c r="C8088" t="n">
        <v>2040</v>
      </c>
      <c r="D8088" t="inlineStr">
        <is>
          <t>United States</t>
        </is>
      </c>
      <c r="E8088" t="inlineStr">
        <is>
          <t>USA</t>
        </is>
      </c>
      <c r="F8088" t="inlineStr">
        <is>
          <t>Land_x001F_ll gas recovery for direct use</t>
        </is>
      </c>
      <c r="G8088" t="n">
        <v>-227</v>
      </c>
      <c r="H8088" t="n">
        <v>0.0079941956792027</v>
      </c>
      <c r="I8088" t="n">
        <v>0.008953499160707024</v>
      </c>
      <c r="J8088" s="6" t="inlineStr">
        <is>
          <t>waste - methane capture</t>
        </is>
      </c>
    </row>
    <row r="8089">
      <c r="A8089" t="inlineStr">
        <is>
          <t>WASTE</t>
        </is>
      </c>
      <c r="B8089" t="inlineStr">
        <is>
          <t>LAN</t>
        </is>
      </c>
      <c r="C8089" t="n">
        <v>2040</v>
      </c>
      <c r="D8089" t="inlineStr">
        <is>
          <t>United States</t>
        </is>
      </c>
      <c r="E8089" t="inlineStr">
        <is>
          <t>USA</t>
        </is>
      </c>
      <c r="F8089" t="inlineStr">
        <is>
          <t>Land_x001F_ll gas recovery for direct use</t>
        </is>
      </c>
      <c r="G8089" t="n">
        <v>-225</v>
      </c>
      <c r="H8089" t="n">
        <v>0.0137100755237043</v>
      </c>
      <c r="I8089" t="n">
        <v>0.01535528458654882</v>
      </c>
      <c r="J8089" s="6" t="inlineStr">
        <is>
          <t>waste - methane capture</t>
        </is>
      </c>
    </row>
    <row r="8090">
      <c r="A8090" t="inlineStr">
        <is>
          <t>WASTE</t>
        </is>
      </c>
      <c r="B8090" t="inlineStr">
        <is>
          <t>LAN</t>
        </is>
      </c>
      <c r="C8090" t="n">
        <v>2040</v>
      </c>
      <c r="D8090" t="inlineStr">
        <is>
          <t>United States</t>
        </is>
      </c>
      <c r="E8090" t="inlineStr">
        <is>
          <t>USA</t>
        </is>
      </c>
      <c r="F8090" t="inlineStr">
        <is>
          <t>Land_x001F_ll gas recovery for direct use</t>
        </is>
      </c>
      <c r="G8090" t="n">
        <v>-224</v>
      </c>
      <c r="H8090" t="n">
        <v>0.0183241995982826</v>
      </c>
      <c r="I8090" t="n">
        <v>0.02052310355007651</v>
      </c>
      <c r="J8090" s="6" t="inlineStr">
        <is>
          <t>waste - methane capture</t>
        </is>
      </c>
    </row>
    <row r="8091">
      <c r="A8091" t="inlineStr">
        <is>
          <t>WASTE</t>
        </is>
      </c>
      <c r="B8091" t="inlineStr">
        <is>
          <t>LAN</t>
        </is>
      </c>
      <c r="C8091" t="n">
        <v>2040</v>
      </c>
      <c r="D8091" t="inlineStr">
        <is>
          <t>United States</t>
        </is>
      </c>
      <c r="E8091" t="inlineStr">
        <is>
          <t>USA</t>
        </is>
      </c>
      <c r="F8091" t="inlineStr">
        <is>
          <t>Land_x001F_ll gas recovery for direct use</t>
        </is>
      </c>
      <c r="G8091" t="n">
        <v>-223</v>
      </c>
      <c r="H8091" t="n">
        <v>0.0038914768956602</v>
      </c>
      <c r="I8091" t="n">
        <v>0.004358454123139424</v>
      </c>
      <c r="J8091" s="6" t="inlineStr">
        <is>
          <t>waste - methane capture</t>
        </is>
      </c>
    </row>
    <row r="8092">
      <c r="A8092" t="inlineStr">
        <is>
          <t>WASTE</t>
        </is>
      </c>
      <c r="B8092" t="inlineStr">
        <is>
          <t>LAN</t>
        </is>
      </c>
      <c r="C8092" t="n">
        <v>2040</v>
      </c>
      <c r="D8092" t="inlineStr">
        <is>
          <t>United States</t>
        </is>
      </c>
      <c r="E8092" t="inlineStr">
        <is>
          <t>USA</t>
        </is>
      </c>
      <c r="F8092" t="inlineStr">
        <is>
          <t>Land_x001F_ll gas recovery for direct use</t>
        </is>
      </c>
      <c r="G8092" t="n">
        <v>-222</v>
      </c>
      <c r="H8092" t="n">
        <v>0.0044354978017509</v>
      </c>
      <c r="I8092" t="n">
        <v>0.004967757537961009</v>
      </c>
      <c r="J8092" s="6" t="inlineStr">
        <is>
          <t>waste - methane capture</t>
        </is>
      </c>
    </row>
    <row r="8093">
      <c r="A8093" t="inlineStr">
        <is>
          <t>WASTE</t>
        </is>
      </c>
      <c r="B8093" t="inlineStr">
        <is>
          <t>LAN</t>
        </is>
      </c>
      <c r="C8093" t="n">
        <v>2040</v>
      </c>
      <c r="D8093" t="inlineStr">
        <is>
          <t>United States</t>
        </is>
      </c>
      <c r="E8093" t="inlineStr">
        <is>
          <t>USA</t>
        </is>
      </c>
      <c r="F8093" t="inlineStr">
        <is>
          <t>Land_x001F_ll gas recovery for direct use</t>
        </is>
      </c>
      <c r="G8093" t="n">
        <v>-219</v>
      </c>
      <c r="H8093" t="n">
        <v>0.0325424270704389</v>
      </c>
      <c r="I8093" t="n">
        <v>0.03644751831889156</v>
      </c>
      <c r="J8093" s="6" t="inlineStr">
        <is>
          <t>waste - methane capture</t>
        </is>
      </c>
    </row>
    <row r="8094">
      <c r="A8094" t="inlineStr">
        <is>
          <t>WASTE</t>
        </is>
      </c>
      <c r="B8094" t="inlineStr">
        <is>
          <t>LAN</t>
        </is>
      </c>
      <c r="C8094" t="n">
        <v>2040</v>
      </c>
      <c r="D8094" t="inlineStr">
        <is>
          <t>United States</t>
        </is>
      </c>
      <c r="E8094" t="inlineStr">
        <is>
          <t>USA</t>
        </is>
      </c>
      <c r="F8094" t="inlineStr">
        <is>
          <t>Land_x001F_ll gas recovery for direct use</t>
        </is>
      </c>
      <c r="G8094" t="n">
        <v>-218</v>
      </c>
      <c r="H8094" t="n">
        <v>0.0047002802602947</v>
      </c>
      <c r="I8094" t="n">
        <v>0.005264313891530065</v>
      </c>
      <c r="J8094" s="6" t="inlineStr">
        <is>
          <t>waste - methane capture</t>
        </is>
      </c>
    </row>
    <row r="8095">
      <c r="A8095" t="inlineStr">
        <is>
          <t>WASTE</t>
        </is>
      </c>
      <c r="B8095" t="inlineStr">
        <is>
          <t>LAN</t>
        </is>
      </c>
      <c r="C8095" t="n">
        <v>2040</v>
      </c>
      <c r="D8095" t="inlineStr">
        <is>
          <t>United States</t>
        </is>
      </c>
      <c r="E8095" t="inlineStr">
        <is>
          <t>USA</t>
        </is>
      </c>
      <c r="F8095" t="inlineStr">
        <is>
          <t>Land_x001F_ll gas recovery for direct use</t>
        </is>
      </c>
      <c r="G8095" t="n">
        <v>-217</v>
      </c>
      <c r="H8095" t="n">
        <v>0.019568498712033</v>
      </c>
      <c r="I8095" t="n">
        <v>0.02191671855747696</v>
      </c>
      <c r="J8095" s="6" t="inlineStr">
        <is>
          <t>waste - methane capture</t>
        </is>
      </c>
    </row>
    <row r="8096">
      <c r="A8096" t="inlineStr">
        <is>
          <t>WASTE</t>
        </is>
      </c>
      <c r="B8096" t="inlineStr">
        <is>
          <t>LAN</t>
        </is>
      </c>
      <c r="C8096" t="n">
        <v>2040</v>
      </c>
      <c r="D8096" t="inlineStr">
        <is>
          <t>United States</t>
        </is>
      </c>
      <c r="E8096" t="inlineStr">
        <is>
          <t>USA</t>
        </is>
      </c>
      <c r="F8096" t="inlineStr">
        <is>
          <t>Land_x001F_ll gas recovery for direct use</t>
        </is>
      </c>
      <c r="G8096" t="n">
        <v>-216</v>
      </c>
      <c r="H8096" t="n">
        <v>0.0272939617279917</v>
      </c>
      <c r="I8096" t="n">
        <v>0.03056923713535071</v>
      </c>
      <c r="J8096" s="6" t="inlineStr">
        <is>
          <t>waste - methane capture</t>
        </is>
      </c>
    </row>
    <row r="8097">
      <c r="A8097" t="inlineStr">
        <is>
          <t>WASTE</t>
        </is>
      </c>
      <c r="B8097" t="inlineStr">
        <is>
          <t>LAN</t>
        </is>
      </c>
      <c r="C8097" t="n">
        <v>2040</v>
      </c>
      <c r="D8097" t="inlineStr">
        <is>
          <t>United States</t>
        </is>
      </c>
      <c r="E8097" t="inlineStr">
        <is>
          <t>USA</t>
        </is>
      </c>
      <c r="F8097" t="inlineStr">
        <is>
          <t>Land_x001F_ll gas recovery for direct use</t>
        </is>
      </c>
      <c r="G8097" t="n">
        <v>-215</v>
      </c>
      <c r="H8097" t="n">
        <v>0.0328196468763053</v>
      </c>
      <c r="I8097" t="n">
        <v>0.03675800450146194</v>
      </c>
      <c r="J8097" s="6" t="inlineStr">
        <is>
          <t>waste - methane capture</t>
        </is>
      </c>
    </row>
    <row r="8098">
      <c r="A8098" t="inlineStr">
        <is>
          <t>WASTE</t>
        </is>
      </c>
      <c r="B8098" t="inlineStr">
        <is>
          <t>LAN</t>
        </is>
      </c>
      <c r="C8098" t="n">
        <v>2040</v>
      </c>
      <c r="D8098" t="inlineStr">
        <is>
          <t>United States</t>
        </is>
      </c>
      <c r="E8098" t="inlineStr">
        <is>
          <t>USA</t>
        </is>
      </c>
      <c r="F8098" t="inlineStr">
        <is>
          <t>Land_x001F_ll gas recovery for direct use</t>
        </is>
      </c>
      <c r="G8098" t="n">
        <v>-214</v>
      </c>
      <c r="H8098" t="n">
        <v>0.0203608018346131</v>
      </c>
      <c r="I8098" t="n">
        <v>0.02280409805476667</v>
      </c>
      <c r="J8098" s="6" t="inlineStr">
        <is>
          <t>waste - methane capture</t>
        </is>
      </c>
    </row>
    <row r="8099">
      <c r="A8099" t="inlineStr">
        <is>
          <t>WASTE</t>
        </is>
      </c>
      <c r="B8099" t="inlineStr">
        <is>
          <t>LAN</t>
        </is>
      </c>
      <c r="C8099" t="n">
        <v>2040</v>
      </c>
      <c r="D8099" t="inlineStr">
        <is>
          <t>United States</t>
        </is>
      </c>
      <c r="E8099" t="inlineStr">
        <is>
          <t>USA</t>
        </is>
      </c>
      <c r="F8099" t="inlineStr">
        <is>
          <t>Land_x001F_ll gas recovery for direct use</t>
        </is>
      </c>
      <c r="G8099" t="n">
        <v>-213</v>
      </c>
      <c r="H8099" t="n">
        <v>0.0041226334869862</v>
      </c>
      <c r="I8099" t="n">
        <v>0.004617349505424545</v>
      </c>
      <c r="J8099" s="6" t="inlineStr">
        <is>
          <t>waste - methane capture</t>
        </is>
      </c>
    </row>
    <row r="8100">
      <c r="A8100" t="inlineStr">
        <is>
          <t>WASTE</t>
        </is>
      </c>
      <c r="B8100" t="inlineStr">
        <is>
          <t>LAN</t>
        </is>
      </c>
      <c r="C8100" t="n">
        <v>2040</v>
      </c>
      <c r="D8100" t="inlineStr">
        <is>
          <t>United States</t>
        </is>
      </c>
      <c r="E8100" t="inlineStr">
        <is>
          <t>USA</t>
        </is>
      </c>
      <c r="F8100" t="inlineStr">
        <is>
          <t>Land_x001F_ll gas recovery for direct use</t>
        </is>
      </c>
      <c r="G8100" t="n">
        <v>-212</v>
      </c>
      <c r="H8100" t="n">
        <v>0.0264708590693772</v>
      </c>
      <c r="I8100" t="n">
        <v>0.02964736215770247</v>
      </c>
      <c r="J8100" s="6" t="inlineStr">
        <is>
          <t>waste - methane capture</t>
        </is>
      </c>
    </row>
    <row r="8101">
      <c r="A8101" t="inlineStr">
        <is>
          <t>WASTE</t>
        </is>
      </c>
      <c r="B8101" t="inlineStr">
        <is>
          <t>LAN</t>
        </is>
      </c>
      <c r="C8101" t="n">
        <v>2040</v>
      </c>
      <c r="D8101" t="inlineStr">
        <is>
          <t>United States</t>
        </is>
      </c>
      <c r="E8101" t="inlineStr">
        <is>
          <t>USA</t>
        </is>
      </c>
      <c r="F8101" t="inlineStr">
        <is>
          <t>Land_x001F_ll gas recovery for direct use</t>
        </is>
      </c>
      <c r="G8101" t="n">
        <v>-211</v>
      </c>
      <c r="H8101" t="n">
        <v>0.0096698794513941</v>
      </c>
      <c r="I8101" t="n">
        <v>0.01083026498556139</v>
      </c>
      <c r="J8101" s="6" t="inlineStr">
        <is>
          <t>waste - methane capture</t>
        </is>
      </c>
    </row>
    <row r="8102">
      <c r="A8102" t="inlineStr">
        <is>
          <t>WASTE</t>
        </is>
      </c>
      <c r="B8102" t="inlineStr">
        <is>
          <t>LAN</t>
        </is>
      </c>
      <c r="C8102" t="n">
        <v>2040</v>
      </c>
      <c r="D8102" t="inlineStr">
        <is>
          <t>United States</t>
        </is>
      </c>
      <c r="E8102" t="inlineStr">
        <is>
          <t>USA</t>
        </is>
      </c>
      <c r="F8102" t="inlineStr">
        <is>
          <t>Land_x001F_ll gas recovery for direct use</t>
        </is>
      </c>
      <c r="G8102" t="n">
        <v>-209</v>
      </c>
      <c r="H8102" t="n">
        <v>0.0104132383130491</v>
      </c>
      <c r="I8102" t="n">
        <v>0.01166282691061499</v>
      </c>
      <c r="J8102" s="6" t="inlineStr">
        <is>
          <t>waste - methane capture</t>
        </is>
      </c>
    </row>
    <row r="8103">
      <c r="A8103" t="inlineStr">
        <is>
          <t>WASTE</t>
        </is>
      </c>
      <c r="B8103" t="inlineStr">
        <is>
          <t>LAN</t>
        </is>
      </c>
      <c r="C8103" t="n">
        <v>2040</v>
      </c>
      <c r="D8103" t="inlineStr">
        <is>
          <t>United States</t>
        </is>
      </c>
      <c r="E8103" t="inlineStr">
        <is>
          <t>USA</t>
        </is>
      </c>
      <c r="F8103" t="inlineStr">
        <is>
          <t>Land_x001F_ll gas recovery for direct use</t>
        </is>
      </c>
      <c r="G8103" t="n">
        <v>-208</v>
      </c>
      <c r="H8103" t="n">
        <v>0.0162870700005442</v>
      </c>
      <c r="I8103" t="n">
        <v>0.01824151840060951</v>
      </c>
      <c r="J8103" s="6" t="inlineStr">
        <is>
          <t>waste - methane capture</t>
        </is>
      </c>
    </row>
    <row r="8104">
      <c r="A8104" t="inlineStr">
        <is>
          <t>WASTE</t>
        </is>
      </c>
      <c r="B8104" t="inlineStr">
        <is>
          <t>LAN</t>
        </is>
      </c>
      <c r="C8104" t="n">
        <v>2040</v>
      </c>
      <c r="D8104" t="inlineStr">
        <is>
          <t>United States</t>
        </is>
      </c>
      <c r="E8104" t="inlineStr">
        <is>
          <t>USA</t>
        </is>
      </c>
      <c r="F8104" t="inlineStr">
        <is>
          <t>Land_x001F_ll gas recovery for direct use</t>
        </is>
      </c>
      <c r="G8104" t="n">
        <v>-207</v>
      </c>
      <c r="H8104" t="n">
        <v>0.0241424986161292</v>
      </c>
      <c r="I8104" t="n">
        <v>0.02703959845006471</v>
      </c>
      <c r="J8104" s="6" t="inlineStr">
        <is>
          <t>waste - methane capture</t>
        </is>
      </c>
    </row>
    <row r="8105">
      <c r="A8105" t="inlineStr">
        <is>
          <t>WASTE</t>
        </is>
      </c>
      <c r="B8105" t="inlineStr">
        <is>
          <t>LAN</t>
        </is>
      </c>
      <c r="C8105" t="n">
        <v>2040</v>
      </c>
      <c r="D8105" t="inlineStr">
        <is>
          <t>United States</t>
        </is>
      </c>
      <c r="E8105" t="inlineStr">
        <is>
          <t>USA</t>
        </is>
      </c>
      <c r="F8105" t="inlineStr">
        <is>
          <t>Land_x001F_ll gas recovery for direct use</t>
        </is>
      </c>
      <c r="G8105" t="n">
        <v>-206</v>
      </c>
      <c r="H8105" t="n">
        <v>0.0102824969217181</v>
      </c>
      <c r="I8105" t="n">
        <v>0.01151639655232427</v>
      </c>
      <c r="J8105" s="6" t="inlineStr">
        <is>
          <t>waste - methane capture</t>
        </is>
      </c>
    </row>
    <row r="8106">
      <c r="A8106" t="inlineStr">
        <is>
          <t>WASTE</t>
        </is>
      </c>
      <c r="B8106" t="inlineStr">
        <is>
          <t>LAN</t>
        </is>
      </c>
      <c r="C8106" t="n">
        <v>2040</v>
      </c>
      <c r="D8106" t="inlineStr">
        <is>
          <t>United States</t>
        </is>
      </c>
      <c r="E8106" t="inlineStr">
        <is>
          <t>USA</t>
        </is>
      </c>
      <c r="F8106" t="inlineStr">
        <is>
          <t>Land_x001F_ll gas recovery for direct use</t>
        </is>
      </c>
      <c r="G8106" t="n">
        <v>-205</v>
      </c>
      <c r="H8106" t="n">
        <v>0.0320823607034981</v>
      </c>
      <c r="I8106" t="n">
        <v>0.03593224398791788</v>
      </c>
      <c r="J8106" s="6" t="inlineStr">
        <is>
          <t>waste - methane capture</t>
        </is>
      </c>
    </row>
    <row r="8107">
      <c r="A8107" t="inlineStr">
        <is>
          <t>WASTE</t>
        </is>
      </c>
      <c r="B8107" t="inlineStr">
        <is>
          <t>LAN</t>
        </is>
      </c>
      <c r="C8107" t="n">
        <v>2040</v>
      </c>
      <c r="D8107" t="inlineStr">
        <is>
          <t>United States</t>
        </is>
      </c>
      <c r="E8107" t="inlineStr">
        <is>
          <t>USA</t>
        </is>
      </c>
      <c r="F8107" t="inlineStr">
        <is>
          <t>Land_x001F_ll gas recovery for direct use</t>
        </is>
      </c>
      <c r="G8107" t="n">
        <v>-204</v>
      </c>
      <c r="H8107" t="n">
        <v>0.0188195705413818</v>
      </c>
      <c r="I8107" t="n">
        <v>0.02107791900634762</v>
      </c>
      <c r="J8107" s="6" t="inlineStr">
        <is>
          <t>waste - methane capture</t>
        </is>
      </c>
    </row>
    <row r="8108">
      <c r="A8108" t="inlineStr">
        <is>
          <t>WASTE</t>
        </is>
      </c>
      <c r="B8108" t="inlineStr">
        <is>
          <t>LAN</t>
        </is>
      </c>
      <c r="C8108" t="n">
        <v>2040</v>
      </c>
      <c r="D8108" t="inlineStr">
        <is>
          <t>United States</t>
        </is>
      </c>
      <c r="E8108" t="inlineStr">
        <is>
          <t>USA</t>
        </is>
      </c>
      <c r="F8108" t="inlineStr">
        <is>
          <t>Land_x001F_ll gas recovery for direct use</t>
        </is>
      </c>
      <c r="G8108" t="n">
        <v>-203</v>
      </c>
      <c r="H8108" t="n">
        <v>0.0446921691764146</v>
      </c>
      <c r="I8108" t="n">
        <v>0.05005522947758436</v>
      </c>
      <c r="J8108" s="6" t="inlineStr">
        <is>
          <t>waste - methane capture</t>
        </is>
      </c>
    </row>
    <row r="8109">
      <c r="A8109" t="inlineStr">
        <is>
          <t>WASTE</t>
        </is>
      </c>
      <c r="B8109" t="inlineStr">
        <is>
          <t>LAN</t>
        </is>
      </c>
      <c r="C8109" t="n">
        <v>2040</v>
      </c>
      <c r="D8109" t="inlineStr">
        <is>
          <t>United States</t>
        </is>
      </c>
      <c r="E8109" t="inlineStr">
        <is>
          <t>USA</t>
        </is>
      </c>
      <c r="F8109" t="inlineStr">
        <is>
          <t>Land_x001F_ll gas recovery for direct use</t>
        </is>
      </c>
      <c r="G8109" t="n">
        <v>-202</v>
      </c>
      <c r="H8109" t="n">
        <v>0.0333765295799822</v>
      </c>
      <c r="I8109" t="n">
        <v>0.03738171312958007</v>
      </c>
      <c r="J8109" s="6" t="inlineStr">
        <is>
          <t>waste - methane capture</t>
        </is>
      </c>
    </row>
    <row r="8110">
      <c r="A8110" t="inlineStr">
        <is>
          <t>WASTE</t>
        </is>
      </c>
      <c r="B8110" t="inlineStr">
        <is>
          <t>LAN</t>
        </is>
      </c>
      <c r="C8110" t="n">
        <v>2040</v>
      </c>
      <c r="D8110" t="inlineStr">
        <is>
          <t>United States</t>
        </is>
      </c>
      <c r="E8110" t="inlineStr">
        <is>
          <t>USA</t>
        </is>
      </c>
      <c r="F8110" t="inlineStr">
        <is>
          <t>Land_x001F_ll gas recovery for direct use</t>
        </is>
      </c>
      <c r="G8110" t="n">
        <v>-201</v>
      </c>
      <c r="H8110" t="n">
        <v>0.0189039837568998</v>
      </c>
      <c r="I8110" t="n">
        <v>0.02117246180772778</v>
      </c>
      <c r="J8110" s="6" t="inlineStr">
        <is>
          <t>waste - methane capture</t>
        </is>
      </c>
    </row>
    <row r="8111">
      <c r="A8111" t="inlineStr">
        <is>
          <t>WASTE</t>
        </is>
      </c>
      <c r="B8111" t="inlineStr">
        <is>
          <t>LAN</t>
        </is>
      </c>
      <c r="C8111" t="n">
        <v>2040</v>
      </c>
      <c r="D8111" t="inlineStr">
        <is>
          <t>United States</t>
        </is>
      </c>
      <c r="E8111" t="inlineStr">
        <is>
          <t>USA</t>
        </is>
      </c>
      <c r="F8111" t="inlineStr">
        <is>
          <t>Land_x001F_ll gas recovery for direct use</t>
        </is>
      </c>
      <c r="G8111" t="n">
        <v>-200</v>
      </c>
      <c r="H8111" t="n">
        <v>0.0460508256219327</v>
      </c>
      <c r="I8111" t="n">
        <v>0.05157692469656464</v>
      </c>
      <c r="J8111" s="6" t="inlineStr">
        <is>
          <t>waste - methane capture</t>
        </is>
      </c>
    </row>
    <row r="8112">
      <c r="A8112" t="inlineStr">
        <is>
          <t>WASTE</t>
        </is>
      </c>
      <c r="B8112" t="inlineStr">
        <is>
          <t>LAN</t>
        </is>
      </c>
      <c r="C8112" t="n">
        <v>2040</v>
      </c>
      <c r="D8112" t="inlineStr">
        <is>
          <t>United States</t>
        </is>
      </c>
      <c r="E8112" t="inlineStr">
        <is>
          <t>USA</t>
        </is>
      </c>
      <c r="F8112" t="inlineStr">
        <is>
          <t>Land_x001F_ll gas recovery for direct use</t>
        </is>
      </c>
      <c r="G8112" t="n">
        <v>-199</v>
      </c>
      <c r="H8112" t="n">
        <v>0.0075963090639561</v>
      </c>
      <c r="I8112" t="n">
        <v>0.008507866151630832</v>
      </c>
      <c r="J8112" s="6" t="inlineStr">
        <is>
          <t>waste - methane capture</t>
        </is>
      </c>
    </row>
    <row r="8113">
      <c r="A8113" t="inlineStr">
        <is>
          <t>WASTE</t>
        </is>
      </c>
      <c r="B8113" t="inlineStr">
        <is>
          <t>LAN</t>
        </is>
      </c>
      <c r="C8113" t="n">
        <v>2040</v>
      </c>
      <c r="D8113" t="inlineStr">
        <is>
          <t>United States</t>
        </is>
      </c>
      <c r="E8113" t="inlineStr">
        <is>
          <t>USA</t>
        </is>
      </c>
      <c r="F8113" t="inlineStr">
        <is>
          <t>Land_x001F_ll gas recovery for direct use</t>
        </is>
      </c>
      <c r="G8113" t="n">
        <v>-198</v>
      </c>
      <c r="H8113" t="n">
        <v>0.013812915654853</v>
      </c>
      <c r="I8113" t="n">
        <v>0.01547046553343536</v>
      </c>
      <c r="J8113" s="6" t="inlineStr">
        <is>
          <t>waste - methane capture</t>
        </is>
      </c>
    </row>
    <row r="8114">
      <c r="A8114" t="inlineStr">
        <is>
          <t>WASTE</t>
        </is>
      </c>
      <c r="B8114" t="inlineStr">
        <is>
          <t>LAN</t>
        </is>
      </c>
      <c r="C8114" t="n">
        <v>2040</v>
      </c>
      <c r="D8114" t="inlineStr">
        <is>
          <t>United States</t>
        </is>
      </c>
      <c r="E8114" t="inlineStr">
        <is>
          <t>USA</t>
        </is>
      </c>
      <c r="F8114" t="inlineStr">
        <is>
          <t>Land_x001F_ll gas recovery for direct use</t>
        </is>
      </c>
      <c r="G8114" t="n">
        <v>-197</v>
      </c>
      <c r="H8114" t="n">
        <v>0.0128265921957791</v>
      </c>
      <c r="I8114" t="n">
        <v>0.01436578325927259</v>
      </c>
      <c r="J8114" s="6" t="inlineStr">
        <is>
          <t>waste - methane capture</t>
        </is>
      </c>
    </row>
    <row r="8115">
      <c r="A8115" t="inlineStr">
        <is>
          <t>WASTE</t>
        </is>
      </c>
      <c r="B8115" t="inlineStr">
        <is>
          <t>LAN</t>
        </is>
      </c>
      <c r="C8115" t="n">
        <v>2040</v>
      </c>
      <c r="D8115" t="inlineStr">
        <is>
          <t>United States</t>
        </is>
      </c>
      <c r="E8115" t="inlineStr">
        <is>
          <t>USA</t>
        </is>
      </c>
      <c r="F8115" t="inlineStr">
        <is>
          <t>Land_x001F_ll gas recovery for direct use</t>
        </is>
      </c>
      <c r="G8115" t="n">
        <v>-196</v>
      </c>
      <c r="H8115" t="n">
        <v>0.0226841841358691</v>
      </c>
      <c r="I8115" t="n">
        <v>0.0254062862321734</v>
      </c>
      <c r="J8115" s="6" t="inlineStr">
        <is>
          <t>waste - methane capture</t>
        </is>
      </c>
    </row>
    <row r="8116">
      <c r="A8116" t="inlineStr">
        <is>
          <t>WASTE</t>
        </is>
      </c>
      <c r="B8116" t="inlineStr">
        <is>
          <t>LAN</t>
        </is>
      </c>
      <c r="C8116" t="n">
        <v>2040</v>
      </c>
      <c r="D8116" t="inlineStr">
        <is>
          <t>United States</t>
        </is>
      </c>
      <c r="E8116" t="inlineStr">
        <is>
          <t>USA</t>
        </is>
      </c>
      <c r="F8116" t="inlineStr">
        <is>
          <t>Land_x001F_ll gas recovery for direct use</t>
        </is>
      </c>
      <c r="G8116" t="n">
        <v>-195</v>
      </c>
      <c r="H8116" t="n">
        <v>0.006730416091159</v>
      </c>
      <c r="I8116" t="n">
        <v>0.007538066022098081</v>
      </c>
      <c r="J8116" s="6" t="inlineStr">
        <is>
          <t>waste - methane capture</t>
        </is>
      </c>
    </row>
    <row r="8117">
      <c r="A8117" t="inlineStr">
        <is>
          <t>WASTE</t>
        </is>
      </c>
      <c r="B8117" t="inlineStr">
        <is>
          <t>LAN</t>
        </is>
      </c>
      <c r="C8117" t="n">
        <v>2040</v>
      </c>
      <c r="D8117" t="inlineStr">
        <is>
          <t>United States</t>
        </is>
      </c>
      <c r="E8117" t="inlineStr">
        <is>
          <t>USA</t>
        </is>
      </c>
      <c r="F8117" t="inlineStr">
        <is>
          <t>Land_x001F_ll gas recovery for direct use</t>
        </is>
      </c>
      <c r="G8117" t="n">
        <v>-194</v>
      </c>
      <c r="H8117" t="n">
        <v>0.0171087109483778</v>
      </c>
      <c r="I8117" t="n">
        <v>0.01916175626218314</v>
      </c>
      <c r="J8117" s="6" t="inlineStr">
        <is>
          <t>waste - methane capture</t>
        </is>
      </c>
    </row>
    <row r="8118">
      <c r="A8118" t="inlineStr">
        <is>
          <t>WASTE</t>
        </is>
      </c>
      <c r="B8118" t="inlineStr">
        <is>
          <t>LAN</t>
        </is>
      </c>
      <c r="C8118" t="n">
        <v>2040</v>
      </c>
      <c r="D8118" t="inlineStr">
        <is>
          <t>United States</t>
        </is>
      </c>
      <c r="E8118" t="inlineStr">
        <is>
          <t>USA</t>
        </is>
      </c>
      <c r="F8118" t="inlineStr">
        <is>
          <t>Land_x001F_ll gas recovery for direct use</t>
        </is>
      </c>
      <c r="G8118" t="n">
        <v>-193</v>
      </c>
      <c r="H8118" t="n">
        <v>0.0270481561310589</v>
      </c>
      <c r="I8118" t="n">
        <v>0.03029393486678597</v>
      </c>
      <c r="J8118" s="6" t="inlineStr">
        <is>
          <t>waste - methane capture</t>
        </is>
      </c>
    </row>
    <row r="8119">
      <c r="A8119" t="inlineStr">
        <is>
          <t>WASTE</t>
        </is>
      </c>
      <c r="B8119" t="inlineStr">
        <is>
          <t>LAN</t>
        </is>
      </c>
      <c r="C8119" t="n">
        <v>2040</v>
      </c>
      <c r="D8119" t="inlineStr">
        <is>
          <t>United States</t>
        </is>
      </c>
      <c r="E8119" t="inlineStr">
        <is>
          <t>USA</t>
        </is>
      </c>
      <c r="F8119" t="inlineStr">
        <is>
          <t>Land_x001F_ll gas recovery for direct use</t>
        </is>
      </c>
      <c r="G8119" t="n">
        <v>-192</v>
      </c>
      <c r="H8119" t="n">
        <v>0.0052881727460772</v>
      </c>
      <c r="I8119" t="n">
        <v>0.005922753475606464</v>
      </c>
      <c r="J8119" s="6" t="inlineStr">
        <is>
          <t>waste - methane capture</t>
        </is>
      </c>
    </row>
    <row r="8120">
      <c r="A8120" t="inlineStr">
        <is>
          <t>WASTE</t>
        </is>
      </c>
      <c r="B8120" t="inlineStr">
        <is>
          <t>LAN</t>
        </is>
      </c>
      <c r="C8120" t="n">
        <v>2040</v>
      </c>
      <c r="D8120" t="inlineStr">
        <is>
          <t>United States</t>
        </is>
      </c>
      <c r="E8120" t="inlineStr">
        <is>
          <t>USA</t>
        </is>
      </c>
      <c r="F8120" t="inlineStr">
        <is>
          <t>Land_x001F_ll gas recovery for direct use</t>
        </is>
      </c>
      <c r="G8120" t="n">
        <v>-191</v>
      </c>
      <c r="H8120" t="n">
        <v>0.0221344225574285</v>
      </c>
      <c r="I8120" t="n">
        <v>0.02479055326431992</v>
      </c>
      <c r="J8120" s="6" t="inlineStr">
        <is>
          <t>waste - methane capture</t>
        </is>
      </c>
    </row>
    <row r="8121">
      <c r="A8121" t="inlineStr">
        <is>
          <t>WASTE</t>
        </is>
      </c>
      <c r="B8121" t="inlineStr">
        <is>
          <t>LAN</t>
        </is>
      </c>
      <c r="C8121" t="n">
        <v>2040</v>
      </c>
      <c r="D8121" t="inlineStr">
        <is>
          <t>United States</t>
        </is>
      </c>
      <c r="E8121" t="inlineStr">
        <is>
          <t>USA</t>
        </is>
      </c>
      <c r="F8121" t="inlineStr">
        <is>
          <t>Land_x001F_ll gas recovery for direct use</t>
        </is>
      </c>
      <c r="G8121" t="n">
        <v>-190</v>
      </c>
      <c r="H8121" t="n">
        <v>0.0304818672593683</v>
      </c>
      <c r="I8121" t="n">
        <v>0.0341396913304925</v>
      </c>
      <c r="J8121" s="6" t="inlineStr">
        <is>
          <t>waste - methane capture</t>
        </is>
      </c>
    </row>
    <row r="8122">
      <c r="A8122" t="inlineStr">
        <is>
          <t>WASTE</t>
        </is>
      </c>
      <c r="B8122" t="inlineStr">
        <is>
          <t>LAN</t>
        </is>
      </c>
      <c r="C8122" t="n">
        <v>2040</v>
      </c>
      <c r="D8122" t="inlineStr">
        <is>
          <t>United States</t>
        </is>
      </c>
      <c r="E8122" t="inlineStr">
        <is>
          <t>USA</t>
        </is>
      </c>
      <c r="F8122" t="inlineStr">
        <is>
          <t>Land_x001F_ll gas recovery for direct use</t>
        </is>
      </c>
      <c r="G8122" t="n">
        <v>-189</v>
      </c>
      <c r="H8122" t="n">
        <v>0.0210416831541806</v>
      </c>
      <c r="I8122" t="n">
        <v>0.02356668513268228</v>
      </c>
      <c r="J8122" s="6" t="inlineStr">
        <is>
          <t>waste - methane capture</t>
        </is>
      </c>
    </row>
    <row r="8123">
      <c r="A8123" t="inlineStr">
        <is>
          <t>WASTE</t>
        </is>
      </c>
      <c r="B8123" t="inlineStr">
        <is>
          <t>LAN</t>
        </is>
      </c>
      <c r="C8123" t="n">
        <v>2040</v>
      </c>
      <c r="D8123" t="inlineStr">
        <is>
          <t>United States</t>
        </is>
      </c>
      <c r="E8123" t="inlineStr">
        <is>
          <t>USA</t>
        </is>
      </c>
      <c r="F8123" t="inlineStr">
        <is>
          <t>Land_x001F_ll gas recovery for direct use</t>
        </is>
      </c>
      <c r="G8123" t="n">
        <v>-188</v>
      </c>
      <c r="H8123" t="n">
        <v>0.0361109869554639</v>
      </c>
      <c r="I8123" t="n">
        <v>0.04044430539011958</v>
      </c>
      <c r="J8123" s="6" t="inlineStr">
        <is>
          <t>waste - methane capture</t>
        </is>
      </c>
    </row>
    <row r="8124">
      <c r="A8124" t="inlineStr">
        <is>
          <t>WASTE</t>
        </is>
      </c>
      <c r="B8124" t="inlineStr">
        <is>
          <t>LAN</t>
        </is>
      </c>
      <c r="C8124" t="n">
        <v>2040</v>
      </c>
      <c r="D8124" t="inlineStr">
        <is>
          <t>United States</t>
        </is>
      </c>
      <c r="E8124" t="inlineStr">
        <is>
          <t>USA</t>
        </is>
      </c>
      <c r="F8124" t="inlineStr">
        <is>
          <t>Land_x001F_ll gas recovery for direct use</t>
        </is>
      </c>
      <c r="G8124" t="n">
        <v>-187</v>
      </c>
      <c r="H8124" t="n">
        <v>0.0205438672564924</v>
      </c>
      <c r="I8124" t="n">
        <v>0.02300913132727149</v>
      </c>
      <c r="J8124" s="6" t="inlineStr">
        <is>
          <t>waste - methane capture</t>
        </is>
      </c>
    </row>
    <row r="8125">
      <c r="A8125" t="inlineStr">
        <is>
          <t>WASTE</t>
        </is>
      </c>
      <c r="B8125" t="inlineStr">
        <is>
          <t>LAN</t>
        </is>
      </c>
      <c r="C8125" t="n">
        <v>2040</v>
      </c>
      <c r="D8125" t="inlineStr">
        <is>
          <t>United States</t>
        </is>
      </c>
      <c r="E8125" t="inlineStr">
        <is>
          <t>USA</t>
        </is>
      </c>
      <c r="F8125" t="inlineStr">
        <is>
          <t>Land_x001F_ll gas recovery for direct use</t>
        </is>
      </c>
      <c r="G8125" t="n">
        <v>-186</v>
      </c>
      <c r="H8125" t="n">
        <v>0.0111354889813811</v>
      </c>
      <c r="I8125" t="n">
        <v>0.01247174765914683</v>
      </c>
      <c r="J8125" s="6" t="inlineStr">
        <is>
          <t>waste - methane capture</t>
        </is>
      </c>
    </row>
    <row r="8126">
      <c r="A8126" t="inlineStr">
        <is>
          <t>WASTE</t>
        </is>
      </c>
      <c r="B8126" t="inlineStr">
        <is>
          <t>LAN</t>
        </is>
      </c>
      <c r="C8126" t="n">
        <v>2040</v>
      </c>
      <c r="D8126" t="inlineStr">
        <is>
          <t>United States</t>
        </is>
      </c>
      <c r="E8126" t="inlineStr">
        <is>
          <t>USA</t>
        </is>
      </c>
      <c r="F8126" t="inlineStr">
        <is>
          <t>Land_x001F_ll gas recovery for direct use</t>
        </is>
      </c>
      <c r="G8126" t="n">
        <v>-185</v>
      </c>
      <c r="H8126" t="n">
        <v>0.0343414656817913</v>
      </c>
      <c r="I8126" t="n">
        <v>0.03846244156360626</v>
      </c>
      <c r="J8126" s="6" t="inlineStr">
        <is>
          <t>waste - methane capture</t>
        </is>
      </c>
    </row>
    <row r="8127">
      <c r="A8127" t="inlineStr">
        <is>
          <t>WASTE</t>
        </is>
      </c>
      <c r="B8127" t="inlineStr">
        <is>
          <t>LAN</t>
        </is>
      </c>
      <c r="C8127" t="n">
        <v>2040</v>
      </c>
      <c r="D8127" t="inlineStr">
        <is>
          <t>United States</t>
        </is>
      </c>
      <c r="E8127" t="inlineStr">
        <is>
          <t>USA</t>
        </is>
      </c>
      <c r="F8127" t="inlineStr">
        <is>
          <t>Land_x001F_ll gas recovery for direct use</t>
        </is>
      </c>
      <c r="G8127" t="n">
        <v>-184</v>
      </c>
      <c r="H8127" t="n">
        <v>0.0105215214425698</v>
      </c>
      <c r="I8127" t="n">
        <v>0.01178410401567818</v>
      </c>
      <c r="J8127" s="6" t="inlineStr">
        <is>
          <t>waste - methane capture</t>
        </is>
      </c>
    </row>
    <row r="8128">
      <c r="A8128" t="inlineStr">
        <is>
          <t>WASTE</t>
        </is>
      </c>
      <c r="B8128" t="inlineStr">
        <is>
          <t>LAN</t>
        </is>
      </c>
      <c r="C8128" t="n">
        <v>2040</v>
      </c>
      <c r="D8128" t="inlineStr">
        <is>
          <t>United States</t>
        </is>
      </c>
      <c r="E8128" t="inlineStr">
        <is>
          <t>USA</t>
        </is>
      </c>
      <c r="F8128" t="inlineStr">
        <is>
          <t>Land_x001F_ll gas recovery for direct use</t>
        </is>
      </c>
      <c r="G8128" t="n">
        <v>-183</v>
      </c>
      <c r="H8128" t="n">
        <v>0.0071118164341897</v>
      </c>
      <c r="I8128" t="n">
        <v>0.007965234406292465</v>
      </c>
      <c r="J8128" s="6" t="inlineStr">
        <is>
          <t>waste - methane capture</t>
        </is>
      </c>
    </row>
    <row r="8129">
      <c r="A8129" t="inlineStr">
        <is>
          <t>WASTE</t>
        </is>
      </c>
      <c r="B8129" t="inlineStr">
        <is>
          <t>LAN</t>
        </is>
      </c>
      <c r="C8129" t="n">
        <v>2040</v>
      </c>
      <c r="D8129" t="inlineStr">
        <is>
          <t>United States</t>
        </is>
      </c>
      <c r="E8129" t="inlineStr">
        <is>
          <t>USA</t>
        </is>
      </c>
      <c r="F8129" t="inlineStr">
        <is>
          <t>Land_x001F_ll gas recovery for direct use</t>
        </is>
      </c>
      <c r="G8129" t="n">
        <v>-182</v>
      </c>
      <c r="H8129" t="n">
        <v>0.0113356549991295</v>
      </c>
      <c r="I8129" t="n">
        <v>0.01269593359902504</v>
      </c>
      <c r="J8129" s="6" t="inlineStr">
        <is>
          <t>waste - methane capture</t>
        </is>
      </c>
    </row>
    <row r="8130">
      <c r="A8130" t="inlineStr">
        <is>
          <t>WASTE</t>
        </is>
      </c>
      <c r="B8130" t="inlineStr">
        <is>
          <t>LAN</t>
        </is>
      </c>
      <c r="C8130" t="n">
        <v>2040</v>
      </c>
      <c r="D8130" t="inlineStr">
        <is>
          <t>United States</t>
        </is>
      </c>
      <c r="E8130" t="inlineStr">
        <is>
          <t>USA</t>
        </is>
      </c>
      <c r="F8130" t="inlineStr">
        <is>
          <t>Land_x001F_ll gas recovery for direct use</t>
        </is>
      </c>
      <c r="G8130" t="n">
        <v>-181</v>
      </c>
      <c r="H8130" t="n">
        <v>0.0148319464642555</v>
      </c>
      <c r="I8130" t="n">
        <v>0.01661178003996616</v>
      </c>
      <c r="J8130" s="6" t="inlineStr">
        <is>
          <t>waste - methane capture</t>
        </is>
      </c>
    </row>
    <row r="8131">
      <c r="A8131" t="inlineStr">
        <is>
          <t>WASTE</t>
        </is>
      </c>
      <c r="B8131" t="inlineStr">
        <is>
          <t>LAN</t>
        </is>
      </c>
      <c r="C8131" t="n">
        <v>2040</v>
      </c>
      <c r="D8131" t="inlineStr">
        <is>
          <t>United States</t>
        </is>
      </c>
      <c r="E8131" t="inlineStr">
        <is>
          <t>USA</t>
        </is>
      </c>
      <c r="F8131" t="inlineStr">
        <is>
          <t>Land_x001F_ll gas recovery for direct use</t>
        </is>
      </c>
      <c r="G8131" t="n">
        <v>-180</v>
      </c>
      <c r="H8131" t="n">
        <v>0.0177142659667879</v>
      </c>
      <c r="I8131" t="n">
        <v>0.01983997788280245</v>
      </c>
      <c r="J8131" s="6" t="inlineStr">
        <is>
          <t>waste - methane capture</t>
        </is>
      </c>
    </row>
    <row r="8132">
      <c r="A8132" t="inlineStr">
        <is>
          <t>WASTE</t>
        </is>
      </c>
      <c r="B8132" t="inlineStr">
        <is>
          <t>LAN</t>
        </is>
      </c>
      <c r="C8132" t="n">
        <v>2040</v>
      </c>
      <c r="D8132" t="inlineStr">
        <is>
          <t>United States</t>
        </is>
      </c>
      <c r="E8132" t="inlineStr">
        <is>
          <t>USA</t>
        </is>
      </c>
      <c r="F8132" t="inlineStr">
        <is>
          <t>Land_x001F_ll gas recovery for direct use</t>
        </is>
      </c>
      <c r="G8132" t="n">
        <v>-179</v>
      </c>
      <c r="H8132" t="n">
        <v>0.0084537090733647</v>
      </c>
      <c r="I8132" t="n">
        <v>0.009468154162168466</v>
      </c>
      <c r="J8132" s="6" t="inlineStr">
        <is>
          <t>waste - methane capture</t>
        </is>
      </c>
    </row>
    <row r="8133">
      <c r="A8133" t="inlineStr">
        <is>
          <t>WASTE</t>
        </is>
      </c>
      <c r="B8133" t="inlineStr">
        <is>
          <t>LAN</t>
        </is>
      </c>
      <c r="C8133" t="n">
        <v>2040</v>
      </c>
      <c r="D8133" t="inlineStr">
        <is>
          <t>United States</t>
        </is>
      </c>
      <c r="E8133" t="inlineStr">
        <is>
          <t>USA</t>
        </is>
      </c>
      <c r="F8133" t="inlineStr">
        <is>
          <t>Land_x001F_ll gas recovery for direct use</t>
        </is>
      </c>
      <c r="G8133" t="n">
        <v>-178</v>
      </c>
      <c r="H8133" t="n">
        <v>0.0115831670118496</v>
      </c>
      <c r="I8133" t="n">
        <v>0.01297314705327155</v>
      </c>
      <c r="J8133" s="6" t="inlineStr">
        <is>
          <t>waste - methane capture</t>
        </is>
      </c>
    </row>
    <row r="8134">
      <c r="A8134" t="inlineStr">
        <is>
          <t>WASTE</t>
        </is>
      </c>
      <c r="B8134" t="inlineStr">
        <is>
          <t>LAN</t>
        </is>
      </c>
      <c r="C8134" t="n">
        <v>2040</v>
      </c>
      <c r="D8134" t="inlineStr">
        <is>
          <t>United States</t>
        </is>
      </c>
      <c r="E8134" t="inlineStr">
        <is>
          <t>USA</t>
        </is>
      </c>
      <c r="F8134" t="inlineStr">
        <is>
          <t>Land_x001F_ll gas recovery for direct use</t>
        </is>
      </c>
      <c r="G8134" t="n">
        <v>-177</v>
      </c>
      <c r="H8134" t="n">
        <v>0.007380428025499</v>
      </c>
      <c r="I8134" t="n">
        <v>0.00826607938855888</v>
      </c>
      <c r="J8134" s="6" t="inlineStr">
        <is>
          <t>waste - methane capture</t>
        </is>
      </c>
    </row>
    <row r="8135">
      <c r="A8135" t="inlineStr">
        <is>
          <t>WASTE</t>
        </is>
      </c>
      <c r="B8135" t="inlineStr">
        <is>
          <t>LAN</t>
        </is>
      </c>
      <c r="C8135" t="n">
        <v>2040</v>
      </c>
      <c r="D8135" t="inlineStr">
        <is>
          <t>United States</t>
        </is>
      </c>
      <c r="E8135" t="inlineStr">
        <is>
          <t>USA</t>
        </is>
      </c>
      <c r="F8135" t="inlineStr">
        <is>
          <t>Land_x001F_ll gas recovery for direct use</t>
        </is>
      </c>
      <c r="G8135" t="n">
        <v>-176</v>
      </c>
      <c r="H8135" t="n">
        <v>0.0177847965387627</v>
      </c>
      <c r="I8135" t="n">
        <v>0.01991897212341423</v>
      </c>
      <c r="J8135" s="6" t="inlineStr">
        <is>
          <t>waste - methane capture</t>
        </is>
      </c>
    </row>
    <row r="8136">
      <c r="A8136" t="inlineStr">
        <is>
          <t>WASTE</t>
        </is>
      </c>
      <c r="B8136" t="inlineStr">
        <is>
          <t>LAN</t>
        </is>
      </c>
      <c r="C8136" t="n">
        <v>2040</v>
      </c>
      <c r="D8136" t="inlineStr">
        <is>
          <t>United States</t>
        </is>
      </c>
      <c r="E8136" t="inlineStr">
        <is>
          <t>USA</t>
        </is>
      </c>
      <c r="F8136" t="inlineStr">
        <is>
          <t>Land_x001F_ll gas recovery for direct use</t>
        </is>
      </c>
      <c r="G8136" t="n">
        <v>-175</v>
      </c>
      <c r="H8136" t="n">
        <v>0.0123311610659584</v>
      </c>
      <c r="I8136" t="n">
        <v>0.01381090039387341</v>
      </c>
      <c r="J8136" s="6" t="inlineStr">
        <is>
          <t>waste - methane capture</t>
        </is>
      </c>
    </row>
    <row r="8137">
      <c r="A8137" t="inlineStr">
        <is>
          <t>WASTE</t>
        </is>
      </c>
      <c r="B8137" t="inlineStr">
        <is>
          <t>LAN</t>
        </is>
      </c>
      <c r="C8137" t="n">
        <v>2040</v>
      </c>
      <c r="D8137" t="inlineStr">
        <is>
          <t>United States</t>
        </is>
      </c>
      <c r="E8137" t="inlineStr">
        <is>
          <t>USA</t>
        </is>
      </c>
      <c r="F8137" t="inlineStr">
        <is>
          <t>Land_x001F_ll gas recovery for direct use</t>
        </is>
      </c>
      <c r="G8137" t="n">
        <v>-174</v>
      </c>
      <c r="H8137" t="n">
        <v>0.008116908371448499</v>
      </c>
      <c r="I8137" t="n">
        <v>0.00909093737602232</v>
      </c>
      <c r="J8137" s="6" t="inlineStr">
        <is>
          <t>waste - methane capture</t>
        </is>
      </c>
    </row>
    <row r="8138">
      <c r="A8138" t="inlineStr">
        <is>
          <t>WASTE</t>
        </is>
      </c>
      <c r="B8138" t="inlineStr">
        <is>
          <t>LAN</t>
        </is>
      </c>
      <c r="C8138" t="n">
        <v>2040</v>
      </c>
      <c r="D8138" t="inlineStr">
        <is>
          <t>United States</t>
        </is>
      </c>
      <c r="E8138" t="inlineStr">
        <is>
          <t>USA</t>
        </is>
      </c>
      <c r="F8138" t="inlineStr">
        <is>
          <t>Land_x001F_ll gas recovery for direct use</t>
        </is>
      </c>
      <c r="G8138" t="n">
        <v>-173</v>
      </c>
      <c r="H8138" t="n">
        <v>0.0014487606240436</v>
      </c>
      <c r="I8138" t="n">
        <v>0.001622611898928832</v>
      </c>
      <c r="J8138" s="6" t="inlineStr">
        <is>
          <t>waste - methane capture</t>
        </is>
      </c>
    </row>
    <row r="8139">
      <c r="A8139" t="inlineStr">
        <is>
          <t>WASTE</t>
        </is>
      </c>
      <c r="B8139" t="inlineStr">
        <is>
          <t>LAN</t>
        </is>
      </c>
      <c r="C8139" t="n">
        <v>2040</v>
      </c>
      <c r="D8139" t="inlineStr">
        <is>
          <t>United States</t>
        </is>
      </c>
      <c r="E8139" t="inlineStr">
        <is>
          <t>USA</t>
        </is>
      </c>
      <c r="F8139" t="inlineStr">
        <is>
          <t>Land_x001F_ll gas recovery for direct use</t>
        </is>
      </c>
      <c r="G8139" t="n">
        <v>-172</v>
      </c>
      <c r="H8139" t="n">
        <v>0.0083216303028166</v>
      </c>
      <c r="I8139" t="n">
        <v>0.009320225939154592</v>
      </c>
      <c r="J8139" s="6" t="inlineStr">
        <is>
          <t>waste - methane capture</t>
        </is>
      </c>
    </row>
    <row r="8140">
      <c r="A8140" t="inlineStr">
        <is>
          <t>WASTE</t>
        </is>
      </c>
      <c r="B8140" t="inlineStr">
        <is>
          <t>LAN</t>
        </is>
      </c>
      <c r="C8140" t="n">
        <v>2040</v>
      </c>
      <c r="D8140" t="inlineStr">
        <is>
          <t>United States</t>
        </is>
      </c>
      <c r="E8140" t="inlineStr">
        <is>
          <t>USA</t>
        </is>
      </c>
      <c r="F8140" t="inlineStr">
        <is>
          <t>Land_x001F_ll gas recovery for direct use</t>
        </is>
      </c>
      <c r="G8140" t="n">
        <v>-171</v>
      </c>
      <c r="H8140" t="n">
        <v>0.0017678603762761</v>
      </c>
      <c r="I8140" t="n">
        <v>0.001980003621429232</v>
      </c>
      <c r="J8140" s="6" t="inlineStr">
        <is>
          <t>waste - methane capture</t>
        </is>
      </c>
    </row>
    <row r="8141">
      <c r="A8141" t="inlineStr">
        <is>
          <t>WASTE</t>
        </is>
      </c>
      <c r="B8141" t="inlineStr">
        <is>
          <t>LAN</t>
        </is>
      </c>
      <c r="C8141" t="n">
        <v>2040</v>
      </c>
      <c r="D8141" t="inlineStr">
        <is>
          <t>United States</t>
        </is>
      </c>
      <c r="E8141" t="inlineStr">
        <is>
          <t>USA</t>
        </is>
      </c>
      <c r="F8141" t="inlineStr">
        <is>
          <t>Land_x001F_ll gas recovery for direct use</t>
        </is>
      </c>
      <c r="G8141" t="n">
        <v>-170</v>
      </c>
      <c r="H8141" t="n">
        <v>0.0046087160008028</v>
      </c>
      <c r="I8141" t="n">
        <v>0.005161761920899136</v>
      </c>
      <c r="J8141" s="6" t="inlineStr">
        <is>
          <t>waste - methane capture</t>
        </is>
      </c>
    </row>
    <row r="8142">
      <c r="A8142" t="inlineStr">
        <is>
          <t>WASTE</t>
        </is>
      </c>
      <c r="B8142" t="inlineStr">
        <is>
          <t>LAN</t>
        </is>
      </c>
      <c r="C8142" t="n">
        <v>2040</v>
      </c>
      <c r="D8142" t="inlineStr">
        <is>
          <t>United States</t>
        </is>
      </c>
      <c r="E8142" t="inlineStr">
        <is>
          <t>USA</t>
        </is>
      </c>
      <c r="F8142" t="inlineStr">
        <is>
          <t>Land_x001F_ll gas recovery for direct use</t>
        </is>
      </c>
      <c r="G8142" t="n">
        <v>-169</v>
      </c>
      <c r="H8142" t="n">
        <v>0.0017127055907622</v>
      </c>
      <c r="I8142" t="n">
        <v>0.001918230261653664</v>
      </c>
      <c r="J8142" s="6" t="inlineStr">
        <is>
          <t>waste - methane capture</t>
        </is>
      </c>
    </row>
    <row r="8143">
      <c r="A8143" t="inlineStr">
        <is>
          <t>WASTE</t>
        </is>
      </c>
      <c r="B8143" t="inlineStr">
        <is>
          <t>LAN</t>
        </is>
      </c>
      <c r="C8143" t="n">
        <v>2040</v>
      </c>
      <c r="D8143" t="inlineStr">
        <is>
          <t>United States</t>
        </is>
      </c>
      <c r="E8143" t="inlineStr">
        <is>
          <t>USA</t>
        </is>
      </c>
      <c r="F8143" t="inlineStr">
        <is>
          <t>Land_x001F_ll gas recovery for direct use</t>
        </is>
      </c>
      <c r="G8143" t="n">
        <v>-167</v>
      </c>
      <c r="H8143" t="n">
        <v>0.0055305225541815</v>
      </c>
      <c r="I8143" t="n">
        <v>0.00619418526068328</v>
      </c>
      <c r="J8143" s="6" t="inlineStr">
        <is>
          <t>waste - methane capture</t>
        </is>
      </c>
    </row>
    <row r="8144">
      <c r="A8144" t="inlineStr">
        <is>
          <t>WASTE</t>
        </is>
      </c>
      <c r="B8144" t="inlineStr">
        <is>
          <t>LAN</t>
        </is>
      </c>
      <c r="C8144" t="n">
        <v>2040</v>
      </c>
      <c r="D8144" t="inlineStr">
        <is>
          <t>United States</t>
        </is>
      </c>
      <c r="E8144" t="inlineStr">
        <is>
          <t>USA</t>
        </is>
      </c>
      <c r="F8144" t="inlineStr">
        <is>
          <t>Land_x001F_ll gas recovery for direct use</t>
        </is>
      </c>
      <c r="G8144" t="n">
        <v>-166</v>
      </c>
      <c r="H8144" t="n">
        <v>0.0034355826210231</v>
      </c>
      <c r="I8144" t="n">
        <v>0.003847852535545873</v>
      </c>
      <c r="J8144" s="6" t="inlineStr">
        <is>
          <t>waste - methane capture</t>
        </is>
      </c>
    </row>
    <row r="8145">
      <c r="A8145" t="inlineStr">
        <is>
          <t>WASTE</t>
        </is>
      </c>
      <c r="B8145" t="inlineStr">
        <is>
          <t>LAN</t>
        </is>
      </c>
      <c r="C8145" t="n">
        <v>2040</v>
      </c>
      <c r="D8145" t="inlineStr">
        <is>
          <t>United States</t>
        </is>
      </c>
      <c r="E8145" t="inlineStr">
        <is>
          <t>USA</t>
        </is>
      </c>
      <c r="F8145" t="inlineStr">
        <is>
          <t>Land_x001F_ll gas recovery for direct use</t>
        </is>
      </c>
      <c r="G8145" t="n">
        <v>-165</v>
      </c>
      <c r="H8145" t="n">
        <v>0.0033803561236709</v>
      </c>
      <c r="I8145" t="n">
        <v>0.003785998858511408</v>
      </c>
      <c r="J8145" s="6" t="inlineStr">
        <is>
          <t>waste - methane capture</t>
        </is>
      </c>
    </row>
    <row r="8146">
      <c r="A8146" t="inlineStr">
        <is>
          <t>WASTE</t>
        </is>
      </c>
      <c r="B8146" t="inlineStr">
        <is>
          <t>LAN</t>
        </is>
      </c>
      <c r="C8146" t="n">
        <v>2040</v>
      </c>
      <c r="D8146" t="inlineStr">
        <is>
          <t>United States</t>
        </is>
      </c>
      <c r="E8146" t="inlineStr">
        <is>
          <t>USA</t>
        </is>
      </c>
      <c r="F8146" t="inlineStr">
        <is>
          <t>Land_x001F_ll gas recovery for direct use</t>
        </is>
      </c>
      <c r="G8146" t="n">
        <v>-164</v>
      </c>
      <c r="H8146" t="n">
        <v>0.0015267404960468</v>
      </c>
      <c r="I8146" t="n">
        <v>0.001709949355572416</v>
      </c>
      <c r="J8146" s="6" t="inlineStr">
        <is>
          <t>waste - methane capture</t>
        </is>
      </c>
    </row>
    <row r="8147">
      <c r="A8147" t="inlineStr">
        <is>
          <t>WASTE</t>
        </is>
      </c>
      <c r="B8147" t="inlineStr">
        <is>
          <t>LAN</t>
        </is>
      </c>
      <c r="C8147" t="n">
        <v>2040</v>
      </c>
      <c r="D8147" t="inlineStr">
        <is>
          <t>United States</t>
        </is>
      </c>
      <c r="E8147" t="inlineStr">
        <is>
          <t>USA</t>
        </is>
      </c>
      <c r="F8147" t="inlineStr">
        <is>
          <t>Land_x001F_ll gas recovery for direct use</t>
        </is>
      </c>
      <c r="G8147" t="n">
        <v>-163</v>
      </c>
      <c r="H8147" t="n">
        <v>0.0081290269736201</v>
      </c>
      <c r="I8147" t="n">
        <v>0.009104510210454513</v>
      </c>
      <c r="J8147" s="6" t="inlineStr">
        <is>
          <t>waste - methane capture</t>
        </is>
      </c>
    </row>
    <row r="8148">
      <c r="A8148" t="inlineStr">
        <is>
          <t>WASTE</t>
        </is>
      </c>
      <c r="B8148" t="inlineStr">
        <is>
          <t>LAN</t>
        </is>
      </c>
      <c r="C8148" t="n">
        <v>2040</v>
      </c>
      <c r="D8148" t="inlineStr">
        <is>
          <t>United States</t>
        </is>
      </c>
      <c r="E8148" t="inlineStr">
        <is>
          <t>USA</t>
        </is>
      </c>
      <c r="F8148" t="inlineStr">
        <is>
          <t>Land_x001F_ll gas recovery for direct use</t>
        </is>
      </c>
      <c r="G8148" t="n">
        <v>-162</v>
      </c>
      <c r="H8148" t="n">
        <v>0.0028930536354892</v>
      </c>
      <c r="I8148" t="n">
        <v>0.003240220071747904</v>
      </c>
      <c r="J8148" s="6" t="inlineStr">
        <is>
          <t>waste - methane capture</t>
        </is>
      </c>
    </row>
    <row r="8149">
      <c r="A8149" t="inlineStr">
        <is>
          <t>WASTE</t>
        </is>
      </c>
      <c r="B8149" t="inlineStr">
        <is>
          <t>LAN</t>
        </is>
      </c>
      <c r="C8149" t="n">
        <v>2040</v>
      </c>
      <c r="D8149" t="inlineStr">
        <is>
          <t>United States</t>
        </is>
      </c>
      <c r="E8149" t="inlineStr">
        <is>
          <t>USA</t>
        </is>
      </c>
      <c r="F8149" t="inlineStr">
        <is>
          <t>Land_x001F_ll gas recovery for direct use</t>
        </is>
      </c>
      <c r="G8149" t="n">
        <v>-161</v>
      </c>
      <c r="H8149" t="n">
        <v>0.0118365782545879</v>
      </c>
      <c r="I8149" t="n">
        <v>0.01325696764513845</v>
      </c>
      <c r="J8149" s="6" t="inlineStr">
        <is>
          <t>waste - methane capture</t>
        </is>
      </c>
    </row>
    <row r="8150">
      <c r="A8150" t="inlineStr">
        <is>
          <t>WASTE</t>
        </is>
      </c>
      <c r="B8150" t="inlineStr">
        <is>
          <t>LAN</t>
        </is>
      </c>
      <c r="C8150" t="n">
        <v>2040</v>
      </c>
      <c r="D8150" t="inlineStr">
        <is>
          <t>United States</t>
        </is>
      </c>
      <c r="E8150" t="inlineStr">
        <is>
          <t>USA</t>
        </is>
      </c>
      <c r="F8150" t="inlineStr">
        <is>
          <t>Land_x001F_ll gas recovery for direct use</t>
        </is>
      </c>
      <c r="G8150" t="n">
        <v>-160</v>
      </c>
      <c r="H8150" t="n">
        <v>0.0165122541366145</v>
      </c>
      <c r="I8150" t="n">
        <v>0.01849372463300824</v>
      </c>
      <c r="J8150" s="6" t="inlineStr">
        <is>
          <t>waste - methane capture</t>
        </is>
      </c>
    </row>
    <row r="8151">
      <c r="A8151" t="inlineStr">
        <is>
          <t>WASTE</t>
        </is>
      </c>
      <c r="B8151" t="inlineStr">
        <is>
          <t>LAN</t>
        </is>
      </c>
      <c r="C8151" t="n">
        <v>2040</v>
      </c>
      <c r="D8151" t="inlineStr">
        <is>
          <t>United States</t>
        </is>
      </c>
      <c r="E8151" t="inlineStr">
        <is>
          <t>USA</t>
        </is>
      </c>
      <c r="F8151" t="inlineStr">
        <is>
          <t>Land_x001F_ll gas recovery for direct use</t>
        </is>
      </c>
      <c r="G8151" t="n">
        <v>-159</v>
      </c>
      <c r="H8151" t="n">
        <v>0.0078872005688027</v>
      </c>
      <c r="I8151" t="n">
        <v>0.008833664637059025</v>
      </c>
      <c r="J8151" s="6" t="inlineStr">
        <is>
          <t>waste - methane capture</t>
        </is>
      </c>
    </row>
    <row r="8152">
      <c r="A8152" t="inlineStr">
        <is>
          <t>WASTE</t>
        </is>
      </c>
      <c r="B8152" t="inlineStr">
        <is>
          <t>LAN</t>
        </is>
      </c>
      <c r="C8152" t="n">
        <v>2040</v>
      </c>
      <c r="D8152" t="inlineStr">
        <is>
          <t>United States</t>
        </is>
      </c>
      <c r="E8152" t="inlineStr">
        <is>
          <t>USA</t>
        </is>
      </c>
      <c r="F8152" t="inlineStr">
        <is>
          <t>Land_x001F_ll gas recovery for direct use</t>
        </is>
      </c>
      <c r="G8152" t="n">
        <v>-158</v>
      </c>
      <c r="H8152" t="n">
        <v>0.0054131239885464</v>
      </c>
      <c r="I8152" t="n">
        <v>0.006062698867171969</v>
      </c>
      <c r="J8152" s="6" t="inlineStr">
        <is>
          <t>waste - methane capture</t>
        </is>
      </c>
    </row>
    <row r="8153">
      <c r="A8153" t="inlineStr">
        <is>
          <t>WASTE</t>
        </is>
      </c>
      <c r="B8153" t="inlineStr">
        <is>
          <t>LAN</t>
        </is>
      </c>
      <c r="C8153" t="n">
        <v>2040</v>
      </c>
      <c r="D8153" t="inlineStr">
        <is>
          <t>United States</t>
        </is>
      </c>
      <c r="E8153" t="inlineStr">
        <is>
          <t>USA</t>
        </is>
      </c>
      <c r="F8153" t="inlineStr">
        <is>
          <t>Land_x001F_ll gas recovery for direct use</t>
        </is>
      </c>
      <c r="G8153" t="n">
        <v>-157</v>
      </c>
      <c r="H8153" t="n">
        <v>0.0046791840577498</v>
      </c>
      <c r="I8153" t="n">
        <v>0.005240686144679776</v>
      </c>
      <c r="J8153" s="6" t="inlineStr">
        <is>
          <t>waste - methane capture</t>
        </is>
      </c>
    </row>
    <row r="8154">
      <c r="A8154" t="inlineStr">
        <is>
          <t>WASTE</t>
        </is>
      </c>
      <c r="B8154" t="inlineStr">
        <is>
          <t>LAN</t>
        </is>
      </c>
      <c r="C8154" t="n">
        <v>2040</v>
      </c>
      <c r="D8154" t="inlineStr">
        <is>
          <t>United States</t>
        </is>
      </c>
      <c r="E8154" t="inlineStr">
        <is>
          <t>USA</t>
        </is>
      </c>
      <c r="F8154" t="inlineStr">
        <is>
          <t>Land_x001F_ll gas recovery for direct use</t>
        </is>
      </c>
      <c r="G8154" t="n">
        <v>-156</v>
      </c>
      <c r="H8154" t="n">
        <v>0.0235472982749343</v>
      </c>
      <c r="I8154" t="n">
        <v>0.02637297406792642</v>
      </c>
      <c r="J8154" s="6" t="inlineStr">
        <is>
          <t>waste - methane capture</t>
        </is>
      </c>
    </row>
    <row r="8155">
      <c r="A8155" t="inlineStr">
        <is>
          <t>WASTE</t>
        </is>
      </c>
      <c r="B8155" t="inlineStr">
        <is>
          <t>LAN</t>
        </is>
      </c>
      <c r="C8155" t="n">
        <v>2040</v>
      </c>
      <c r="D8155" t="inlineStr">
        <is>
          <t>United States</t>
        </is>
      </c>
      <c r="E8155" t="inlineStr">
        <is>
          <t>USA</t>
        </is>
      </c>
      <c r="F8155" t="inlineStr">
        <is>
          <t>Land_x001F_ll gas recovery for direct use</t>
        </is>
      </c>
      <c r="G8155" t="n">
        <v>-155</v>
      </c>
      <c r="H8155" t="n">
        <v>0.0049631925066933</v>
      </c>
      <c r="I8155" t="n">
        <v>0.005558775607496497</v>
      </c>
      <c r="J8155" s="6" t="inlineStr">
        <is>
          <t>waste - methane capture</t>
        </is>
      </c>
    </row>
    <row r="8156">
      <c r="A8156" t="inlineStr">
        <is>
          <t>WASTE</t>
        </is>
      </c>
      <c r="B8156" t="inlineStr">
        <is>
          <t>LAN</t>
        </is>
      </c>
      <c r="C8156" t="n">
        <v>2040</v>
      </c>
      <c r="D8156" t="inlineStr">
        <is>
          <t>United States</t>
        </is>
      </c>
      <c r="E8156" t="inlineStr">
        <is>
          <t>USA</t>
        </is>
      </c>
      <c r="F8156" t="inlineStr">
        <is>
          <t>Land_x001F_ll gas recovery for direct use</t>
        </is>
      </c>
      <c r="G8156" t="n">
        <v>-153</v>
      </c>
      <c r="H8156" t="n">
        <v>0.0026377351023257</v>
      </c>
      <c r="I8156" t="n">
        <v>0.002954263314604784</v>
      </c>
      <c r="J8156" s="6" t="inlineStr">
        <is>
          <t>waste - methane capture</t>
        </is>
      </c>
    </row>
    <row r="8157">
      <c r="A8157" t="inlineStr">
        <is>
          <t>WASTE</t>
        </is>
      </c>
      <c r="B8157" t="inlineStr">
        <is>
          <t>LAN</t>
        </is>
      </c>
      <c r="C8157" t="n">
        <v>2040</v>
      </c>
      <c r="D8157" t="inlineStr">
        <is>
          <t>United States</t>
        </is>
      </c>
      <c r="E8157" t="inlineStr">
        <is>
          <t>USA</t>
        </is>
      </c>
      <c r="F8157" t="inlineStr">
        <is>
          <t>Land_x001F_ll gas recovery for direct use</t>
        </is>
      </c>
      <c r="G8157" t="n">
        <v>-152</v>
      </c>
      <c r="H8157" t="n">
        <v>0.011488345102407</v>
      </c>
      <c r="I8157" t="n">
        <v>0.01286694651469584</v>
      </c>
      <c r="J8157" s="6" t="inlineStr">
        <is>
          <t>waste - methane capture</t>
        </is>
      </c>
    </row>
    <row r="8158">
      <c r="A8158" t="inlineStr">
        <is>
          <t>WASTE</t>
        </is>
      </c>
      <c r="B8158" t="inlineStr">
        <is>
          <t>LAN</t>
        </is>
      </c>
      <c r="C8158" t="n">
        <v>2040</v>
      </c>
      <c r="D8158" t="inlineStr">
        <is>
          <t>United States</t>
        </is>
      </c>
      <c r="E8158" t="inlineStr">
        <is>
          <t>USA</t>
        </is>
      </c>
      <c r="F8158" t="inlineStr">
        <is>
          <t>Land_x001F_ll gas recovery for direct use</t>
        </is>
      </c>
      <c r="G8158" t="n">
        <v>-151</v>
      </c>
      <c r="H8158" t="n">
        <v>0.0012142446357757</v>
      </c>
      <c r="I8158" t="n">
        <v>0.001359953992068784</v>
      </c>
      <c r="J8158" s="6" t="inlineStr">
        <is>
          <t>waste - methane capture</t>
        </is>
      </c>
    </row>
    <row r="8159">
      <c r="A8159" t="inlineStr">
        <is>
          <t>WASTE</t>
        </is>
      </c>
      <c r="B8159" t="inlineStr">
        <is>
          <t>LAN</t>
        </is>
      </c>
      <c r="C8159" t="n">
        <v>2040</v>
      </c>
      <c r="D8159" t="inlineStr">
        <is>
          <t>United States</t>
        </is>
      </c>
      <c r="E8159" t="inlineStr">
        <is>
          <t>USA</t>
        </is>
      </c>
      <c r="F8159" t="inlineStr">
        <is>
          <t>Land_x001F_ll gas recovery for direct use</t>
        </is>
      </c>
      <c r="G8159" t="n">
        <v>-150</v>
      </c>
      <c r="H8159" t="n">
        <v>0.0036054082447663</v>
      </c>
      <c r="I8159" t="n">
        <v>0.004038057234138257</v>
      </c>
      <c r="J8159" s="6" t="inlineStr">
        <is>
          <t>waste - methane capture</t>
        </is>
      </c>
    </row>
    <row r="8160">
      <c r="A8160" t="inlineStr">
        <is>
          <t>WASTE</t>
        </is>
      </c>
      <c r="B8160" t="inlineStr">
        <is>
          <t>LAN</t>
        </is>
      </c>
      <c r="C8160" t="n">
        <v>2040</v>
      </c>
      <c r="D8160" t="inlineStr">
        <is>
          <t>United States</t>
        </is>
      </c>
      <c r="E8160" t="inlineStr">
        <is>
          <t>USA</t>
        </is>
      </c>
      <c r="F8160" t="inlineStr">
        <is>
          <t>Land_x001F_ll gas recovery for direct use</t>
        </is>
      </c>
      <c r="G8160" t="n">
        <v>-149</v>
      </c>
      <c r="H8160" t="n">
        <v>0.0014629185898229</v>
      </c>
      <c r="I8160" t="n">
        <v>0.001638468820601648</v>
      </c>
      <c r="J8160" s="6" t="inlineStr">
        <is>
          <t>waste - methane capture</t>
        </is>
      </c>
    </row>
    <row r="8161">
      <c r="A8161" t="inlineStr">
        <is>
          <t>WASTE</t>
        </is>
      </c>
      <c r="B8161" t="inlineStr">
        <is>
          <t>LAN</t>
        </is>
      </c>
      <c r="C8161" t="n">
        <v>2040</v>
      </c>
      <c r="D8161" t="inlineStr">
        <is>
          <t>United States</t>
        </is>
      </c>
      <c r="E8161" t="inlineStr">
        <is>
          <t>USA</t>
        </is>
      </c>
      <c r="F8161" t="inlineStr">
        <is>
          <t>Land_x001F_ll gas recovery for direct use</t>
        </is>
      </c>
      <c r="G8161" t="n">
        <v>-148</v>
      </c>
      <c r="H8161" t="n">
        <v>0.0041851280257106</v>
      </c>
      <c r="I8161" t="n">
        <v>0.004687343388795872</v>
      </c>
      <c r="J8161" s="6" t="inlineStr">
        <is>
          <t>waste - methane capture</t>
        </is>
      </c>
    </row>
    <row r="8162">
      <c r="A8162" t="inlineStr">
        <is>
          <t>WASTE</t>
        </is>
      </c>
      <c r="B8162" t="inlineStr">
        <is>
          <t>LAN</t>
        </is>
      </c>
      <c r="C8162" t="n">
        <v>2040</v>
      </c>
      <c r="D8162" t="inlineStr">
        <is>
          <t>United States</t>
        </is>
      </c>
      <c r="E8162" t="inlineStr">
        <is>
          <t>USA</t>
        </is>
      </c>
      <c r="F8162" t="inlineStr">
        <is>
          <t>Land_x001F_ll gas recovery for direct use</t>
        </is>
      </c>
      <c r="G8162" t="n">
        <v>-147</v>
      </c>
      <c r="H8162" t="n">
        <v>0.0076211582636461</v>
      </c>
      <c r="I8162" t="n">
        <v>0.008535697255283633</v>
      </c>
      <c r="J8162" s="6" t="inlineStr">
        <is>
          <t>waste - methane capture</t>
        </is>
      </c>
    </row>
    <row r="8163">
      <c r="A8163" t="inlineStr">
        <is>
          <t>WASTE</t>
        </is>
      </c>
      <c r="B8163" t="inlineStr">
        <is>
          <t>LAN</t>
        </is>
      </c>
      <c r="C8163" t="n">
        <v>2040</v>
      </c>
      <c r="D8163" t="inlineStr">
        <is>
          <t>United States</t>
        </is>
      </c>
      <c r="E8163" t="inlineStr">
        <is>
          <t>USA</t>
        </is>
      </c>
      <c r="F8163" t="inlineStr">
        <is>
          <t>Land_x001F_ll gas recovery for direct use</t>
        </is>
      </c>
      <c r="G8163" t="n">
        <v>-146</v>
      </c>
      <c r="H8163" t="n">
        <v>0.0038586382288486</v>
      </c>
      <c r="I8163" t="n">
        <v>0.004321674816310433</v>
      </c>
      <c r="J8163" s="6" t="inlineStr">
        <is>
          <t>waste - methane capture</t>
        </is>
      </c>
    </row>
    <row r="8164">
      <c r="A8164" t="inlineStr">
        <is>
          <t>WASTE</t>
        </is>
      </c>
      <c r="B8164" t="inlineStr">
        <is>
          <t>LAN</t>
        </is>
      </c>
      <c r="C8164" t="n">
        <v>2040</v>
      </c>
      <c r="D8164" t="inlineStr">
        <is>
          <t>United States</t>
        </is>
      </c>
      <c r="E8164" t="inlineStr">
        <is>
          <t>USA</t>
        </is>
      </c>
      <c r="F8164" t="inlineStr">
        <is>
          <t>Land_x001F_ll gas recovery for direct use</t>
        </is>
      </c>
      <c r="G8164" t="n">
        <v>-145</v>
      </c>
      <c r="H8164" t="n">
        <v>0.0043430909281597</v>
      </c>
      <c r="I8164" t="n">
        <v>0.004864261839538865</v>
      </c>
      <c r="J8164" s="6" t="inlineStr">
        <is>
          <t>waste - methane capture</t>
        </is>
      </c>
    </row>
    <row r="8165">
      <c r="A8165" t="inlineStr">
        <is>
          <t>WASTE</t>
        </is>
      </c>
      <c r="B8165" t="inlineStr">
        <is>
          <t>LAN</t>
        </is>
      </c>
      <c r="C8165" t="n">
        <v>2040</v>
      </c>
      <c r="D8165" t="inlineStr">
        <is>
          <t>United States</t>
        </is>
      </c>
      <c r="E8165" t="inlineStr">
        <is>
          <t>USA</t>
        </is>
      </c>
      <c r="F8165" t="inlineStr">
        <is>
          <t>Land_x001F_ll gas recovery for direct use</t>
        </is>
      </c>
      <c r="G8165" t="n">
        <v>-144</v>
      </c>
      <c r="H8165" t="n">
        <v>0.0010852630948648</v>
      </c>
      <c r="I8165" t="n">
        <v>0.001215494666248576</v>
      </c>
      <c r="J8165" s="6" t="inlineStr">
        <is>
          <t>waste - methane capture</t>
        </is>
      </c>
    </row>
    <row r="8166">
      <c r="A8166" t="inlineStr">
        <is>
          <t>WASTE</t>
        </is>
      </c>
      <c r="B8166" t="inlineStr">
        <is>
          <t>LAN</t>
        </is>
      </c>
      <c r="C8166" t="n">
        <v>2040</v>
      </c>
      <c r="D8166" t="inlineStr">
        <is>
          <t>United States</t>
        </is>
      </c>
      <c r="E8166" t="inlineStr">
        <is>
          <t>USA</t>
        </is>
      </c>
      <c r="F8166" t="inlineStr">
        <is>
          <t>Land_x001F_ll gas recovery for direct use</t>
        </is>
      </c>
      <c r="G8166" t="n">
        <v>-143</v>
      </c>
      <c r="H8166" t="n">
        <v>0.0051414878107607</v>
      </c>
      <c r="I8166" t="n">
        <v>0.005758466348051984</v>
      </c>
      <c r="J8166" s="6" t="inlineStr">
        <is>
          <t>waste - methane capture</t>
        </is>
      </c>
    </row>
    <row r="8167">
      <c r="A8167" t="inlineStr">
        <is>
          <t>WASTE</t>
        </is>
      </c>
      <c r="B8167" t="inlineStr">
        <is>
          <t>LAN</t>
        </is>
      </c>
      <c r="C8167" t="n">
        <v>2040</v>
      </c>
      <c r="D8167" t="inlineStr">
        <is>
          <t>United States</t>
        </is>
      </c>
      <c r="E8167" t="inlineStr">
        <is>
          <t>USA</t>
        </is>
      </c>
      <c r="F8167" t="inlineStr">
        <is>
          <t>Land_x001F_ll gas recovery for direct use</t>
        </is>
      </c>
      <c r="G8167" t="n">
        <v>-142</v>
      </c>
      <c r="H8167" t="n">
        <v>0.0057986191823147</v>
      </c>
      <c r="I8167" t="n">
        <v>0.006494453484192465</v>
      </c>
      <c r="J8167" s="6" t="inlineStr">
        <is>
          <t>waste - methane capture</t>
        </is>
      </c>
    </row>
    <row r="8168">
      <c r="A8168" t="inlineStr">
        <is>
          <t>WASTE</t>
        </is>
      </c>
      <c r="B8168" t="inlineStr">
        <is>
          <t>LAN</t>
        </is>
      </c>
      <c r="C8168" t="n">
        <v>2040</v>
      </c>
      <c r="D8168" t="inlineStr">
        <is>
          <t>United States</t>
        </is>
      </c>
      <c r="E8168" t="inlineStr">
        <is>
          <t>USA</t>
        </is>
      </c>
      <c r="F8168" t="inlineStr">
        <is>
          <t>Land_x001F_ll gas recovery for direct use</t>
        </is>
      </c>
      <c r="G8168" t="n">
        <v>-141</v>
      </c>
      <c r="H8168" t="n">
        <v>0.0009910273365676</v>
      </c>
      <c r="I8168" t="n">
        <v>0.001109950616955712</v>
      </c>
      <c r="J8168" s="6" t="inlineStr">
        <is>
          <t>waste - methane capture</t>
        </is>
      </c>
    </row>
    <row r="8169">
      <c r="A8169" t="inlineStr">
        <is>
          <t>WASTE</t>
        </is>
      </c>
      <c r="B8169" t="inlineStr">
        <is>
          <t>LAN</t>
        </is>
      </c>
      <c r="C8169" t="n">
        <v>2040</v>
      </c>
      <c r="D8169" t="inlineStr">
        <is>
          <t>United States</t>
        </is>
      </c>
      <c r="E8169" t="inlineStr">
        <is>
          <t>USA</t>
        </is>
      </c>
      <c r="F8169" t="inlineStr">
        <is>
          <t>Land_x001F_ll gas recovery for direct use</t>
        </is>
      </c>
      <c r="G8169" t="n">
        <v>-140</v>
      </c>
      <c r="H8169" t="n">
        <v>0.0073963166214526</v>
      </c>
      <c r="I8169" t="n">
        <v>0.008283874616026914</v>
      </c>
      <c r="J8169" s="6" t="inlineStr">
        <is>
          <t>waste - methane capture</t>
        </is>
      </c>
    </row>
    <row r="8170">
      <c r="A8170" t="inlineStr">
        <is>
          <t>WASTE</t>
        </is>
      </c>
      <c r="B8170" t="inlineStr">
        <is>
          <t>LAN</t>
        </is>
      </c>
      <c r="C8170" t="n">
        <v>2040</v>
      </c>
      <c r="D8170" t="inlineStr">
        <is>
          <t>United States</t>
        </is>
      </c>
      <c r="E8170" t="inlineStr">
        <is>
          <t>USA</t>
        </is>
      </c>
      <c r="F8170" t="inlineStr">
        <is>
          <t>Land_x001F_ll gas recovery for direct use</t>
        </is>
      </c>
      <c r="G8170" t="n">
        <v>-139</v>
      </c>
      <c r="H8170" t="n">
        <v>0.001222133054398</v>
      </c>
      <c r="I8170" t="n">
        <v>0.00136878902092576</v>
      </c>
      <c r="J8170" s="6" t="inlineStr">
        <is>
          <t>waste - methane capture</t>
        </is>
      </c>
    </row>
    <row r="8171">
      <c r="A8171" t="inlineStr">
        <is>
          <t>WASTE</t>
        </is>
      </c>
      <c r="B8171" t="inlineStr">
        <is>
          <t>LAN</t>
        </is>
      </c>
      <c r="C8171" t="n">
        <v>2040</v>
      </c>
      <c r="D8171" t="inlineStr">
        <is>
          <t>United States</t>
        </is>
      </c>
      <c r="E8171" t="inlineStr">
        <is>
          <t>USA</t>
        </is>
      </c>
      <c r="F8171" t="inlineStr">
        <is>
          <t>Land_x001F_ll gas recovery for direct use</t>
        </is>
      </c>
      <c r="G8171" t="n">
        <v>-138</v>
      </c>
      <c r="H8171" t="n">
        <v>0.0107345568249002</v>
      </c>
      <c r="I8171" t="n">
        <v>0.01202270364388822</v>
      </c>
      <c r="J8171" s="6" t="inlineStr">
        <is>
          <t>waste - methane capture</t>
        </is>
      </c>
    </row>
    <row r="8172">
      <c r="A8172" t="inlineStr">
        <is>
          <t>WASTE</t>
        </is>
      </c>
      <c r="B8172" t="inlineStr">
        <is>
          <t>LAN</t>
        </is>
      </c>
      <c r="C8172" t="n">
        <v>2040</v>
      </c>
      <c r="D8172" t="inlineStr">
        <is>
          <t>United States</t>
        </is>
      </c>
      <c r="E8172" t="inlineStr">
        <is>
          <t>USA</t>
        </is>
      </c>
      <c r="F8172" t="inlineStr">
        <is>
          <t>Land_x001F_ll gas recovery for direct use</t>
        </is>
      </c>
      <c r="G8172" t="n">
        <v>-137</v>
      </c>
      <c r="H8172" t="n">
        <v>0.0058158689644188</v>
      </c>
      <c r="I8172" t="n">
        <v>0.006513773240149057</v>
      </c>
      <c r="J8172" s="6" t="inlineStr">
        <is>
          <t>waste - methane capture</t>
        </is>
      </c>
    </row>
    <row r="8173">
      <c r="A8173" t="inlineStr">
        <is>
          <t>WASTE</t>
        </is>
      </c>
      <c r="B8173" t="inlineStr">
        <is>
          <t>LAN</t>
        </is>
      </c>
      <c r="C8173" t="n">
        <v>2040</v>
      </c>
      <c r="D8173" t="inlineStr">
        <is>
          <t>United States</t>
        </is>
      </c>
      <c r="E8173" t="inlineStr">
        <is>
          <t>USA</t>
        </is>
      </c>
      <c r="F8173" t="inlineStr">
        <is>
          <t>Land_x001F_ll gas recovery for direct use</t>
        </is>
      </c>
      <c r="G8173" t="n">
        <v>-136</v>
      </c>
      <c r="H8173" t="n">
        <v>0.0081402948126197</v>
      </c>
      <c r="I8173" t="n">
        <v>0.009117130190134064</v>
      </c>
      <c r="J8173" s="6" t="inlineStr">
        <is>
          <t>waste - methane capture</t>
        </is>
      </c>
    </row>
    <row r="8174">
      <c r="A8174" t="inlineStr">
        <is>
          <t>WASTE</t>
        </is>
      </c>
      <c r="B8174" t="inlineStr">
        <is>
          <t>LAN</t>
        </is>
      </c>
      <c r="C8174" t="n">
        <v>2040</v>
      </c>
      <c r="D8174" t="inlineStr">
        <is>
          <t>United States</t>
        </is>
      </c>
      <c r="E8174" t="inlineStr">
        <is>
          <t>USA</t>
        </is>
      </c>
      <c r="F8174" t="inlineStr">
        <is>
          <t>Land_x001F_ll gas recovery for direct use</t>
        </is>
      </c>
      <c r="G8174" t="n">
        <v>-135</v>
      </c>
      <c r="H8174" t="n">
        <v>0.0071861536707729</v>
      </c>
      <c r="I8174" t="n">
        <v>0.008048492111265649</v>
      </c>
      <c r="J8174" s="6" t="inlineStr">
        <is>
          <t>waste - methane capture</t>
        </is>
      </c>
    </row>
    <row r="8175">
      <c r="A8175" t="inlineStr">
        <is>
          <t>WASTE</t>
        </is>
      </c>
      <c r="B8175" t="inlineStr">
        <is>
          <t>LAN</t>
        </is>
      </c>
      <c r="C8175" t="n">
        <v>2040</v>
      </c>
      <c r="D8175" t="inlineStr">
        <is>
          <t>United States</t>
        </is>
      </c>
      <c r="E8175" t="inlineStr">
        <is>
          <t>USA</t>
        </is>
      </c>
      <c r="F8175" t="inlineStr">
        <is>
          <t>Land_x001F_ll gas recovery for direct use</t>
        </is>
      </c>
      <c r="G8175" t="n">
        <v>-134</v>
      </c>
      <c r="H8175" t="n">
        <v>0.0009846945758909</v>
      </c>
      <c r="I8175" t="n">
        <v>0.001102857924997808</v>
      </c>
      <c r="J8175" s="6" t="inlineStr">
        <is>
          <t>waste - methane capture</t>
        </is>
      </c>
    </row>
    <row r="8176">
      <c r="A8176" t="inlineStr">
        <is>
          <t>WASTE</t>
        </is>
      </c>
      <c r="B8176" t="inlineStr">
        <is>
          <t>LAN</t>
        </is>
      </c>
      <c r="C8176" t="n">
        <v>2040</v>
      </c>
      <c r="D8176" t="inlineStr">
        <is>
          <t>United States</t>
        </is>
      </c>
      <c r="E8176" t="inlineStr">
        <is>
          <t>USA</t>
        </is>
      </c>
      <c r="F8176" t="inlineStr">
        <is>
          <t>Land_x001F_ll gas recovery for direct use</t>
        </is>
      </c>
      <c r="G8176" t="n">
        <v>-133</v>
      </c>
      <c r="H8176" t="n">
        <v>0.0015577168087475</v>
      </c>
      <c r="I8176" t="n">
        <v>0.0017446428257972</v>
      </c>
      <c r="J8176" s="6" t="inlineStr">
        <is>
          <t>waste - methane capture</t>
        </is>
      </c>
    </row>
    <row r="8177">
      <c r="A8177" t="inlineStr">
        <is>
          <t>WASTE</t>
        </is>
      </c>
      <c r="B8177" t="inlineStr">
        <is>
          <t>LAN</t>
        </is>
      </c>
      <c r="C8177" t="n">
        <v>2040</v>
      </c>
      <c r="D8177" t="inlineStr">
        <is>
          <t>United States</t>
        </is>
      </c>
      <c r="E8177" t="inlineStr">
        <is>
          <t>USA</t>
        </is>
      </c>
      <c r="F8177" t="inlineStr">
        <is>
          <t>Land_x001F_ll gas recovery for direct use</t>
        </is>
      </c>
      <c r="G8177" t="n">
        <v>-132</v>
      </c>
      <c r="H8177" t="n">
        <v>0.0040128471446224</v>
      </c>
      <c r="I8177" t="n">
        <v>0.004494388801977088</v>
      </c>
      <c r="J8177" s="6" t="inlineStr">
        <is>
          <t>waste - methane capture</t>
        </is>
      </c>
    </row>
    <row r="8178">
      <c r="A8178" t="inlineStr">
        <is>
          <t>WASTE</t>
        </is>
      </c>
      <c r="B8178" t="inlineStr">
        <is>
          <t>LAN</t>
        </is>
      </c>
      <c r="C8178" t="n">
        <v>2040</v>
      </c>
      <c r="D8178" t="inlineStr">
        <is>
          <t>United States</t>
        </is>
      </c>
      <c r="E8178" t="inlineStr">
        <is>
          <t>USA</t>
        </is>
      </c>
      <c r="F8178" t="inlineStr">
        <is>
          <t>Land_x001F_ll gas recovery for direct use</t>
        </is>
      </c>
      <c r="G8178" t="n">
        <v>-131</v>
      </c>
      <c r="H8178" t="n">
        <v>0.0117643732810393</v>
      </c>
      <c r="I8178" t="n">
        <v>0.01317609807476402</v>
      </c>
      <c r="J8178" s="6" t="inlineStr">
        <is>
          <t>waste - methane capture</t>
        </is>
      </c>
    </row>
    <row r="8179">
      <c r="A8179" t="inlineStr">
        <is>
          <t>WASTE</t>
        </is>
      </c>
      <c r="B8179" t="inlineStr">
        <is>
          <t>LAN</t>
        </is>
      </c>
      <c r="C8179" t="n">
        <v>2040</v>
      </c>
      <c r="D8179" t="inlineStr">
        <is>
          <t>United States</t>
        </is>
      </c>
      <c r="E8179" t="inlineStr">
        <is>
          <t>USA</t>
        </is>
      </c>
      <c r="F8179" t="inlineStr">
        <is>
          <t>Land_x001F_ll gas recovery for direct use</t>
        </is>
      </c>
      <c r="G8179" t="n">
        <v>-130</v>
      </c>
      <c r="H8179" t="n">
        <v>0.0100410655140877</v>
      </c>
      <c r="I8179" t="n">
        <v>0.01124599337577822</v>
      </c>
      <c r="J8179" s="6" t="inlineStr">
        <is>
          <t>waste - methane capture</t>
        </is>
      </c>
    </row>
    <row r="8180">
      <c r="A8180" t="inlineStr">
        <is>
          <t>WASTE</t>
        </is>
      </c>
      <c r="B8180" t="inlineStr">
        <is>
          <t>LAN</t>
        </is>
      </c>
      <c r="C8180" t="n">
        <v>2040</v>
      </c>
      <c r="D8180" t="inlineStr">
        <is>
          <t>United States</t>
        </is>
      </c>
      <c r="E8180" t="inlineStr">
        <is>
          <t>USA</t>
        </is>
      </c>
      <c r="F8180" t="inlineStr">
        <is>
          <t>Land_x001F_ll gas recovery for direct use</t>
        </is>
      </c>
      <c r="G8180" t="n">
        <v>-128</v>
      </c>
      <c r="H8180" t="n">
        <v>0.0037551042623818</v>
      </c>
      <c r="I8180" t="n">
        <v>0.004205716773867617</v>
      </c>
      <c r="J8180" s="6" t="inlineStr">
        <is>
          <t>waste - methane capture</t>
        </is>
      </c>
    </row>
    <row r="8181">
      <c r="A8181" t="inlineStr">
        <is>
          <t>WASTE</t>
        </is>
      </c>
      <c r="B8181" t="inlineStr">
        <is>
          <t>LAN</t>
        </is>
      </c>
      <c r="C8181" t="n">
        <v>2040</v>
      </c>
      <c r="D8181" t="inlineStr">
        <is>
          <t>United States</t>
        </is>
      </c>
      <c r="E8181" t="inlineStr">
        <is>
          <t>USA</t>
        </is>
      </c>
      <c r="F8181" t="inlineStr">
        <is>
          <t>Land_x001F_ll gas recovery for direct use</t>
        </is>
      </c>
      <c r="G8181" t="n">
        <v>-126</v>
      </c>
      <c r="H8181" t="n">
        <v>0.0120350052602589</v>
      </c>
      <c r="I8181" t="n">
        <v>0.01347920589148997</v>
      </c>
      <c r="J8181" s="6" t="inlineStr">
        <is>
          <t>waste - methane capture</t>
        </is>
      </c>
    </row>
    <row r="8182">
      <c r="A8182" t="inlineStr">
        <is>
          <t>WASTE</t>
        </is>
      </c>
      <c r="B8182" t="inlineStr">
        <is>
          <t>LAN</t>
        </is>
      </c>
      <c r="C8182" t="n">
        <v>2040</v>
      </c>
      <c r="D8182" t="inlineStr">
        <is>
          <t>United States</t>
        </is>
      </c>
      <c r="E8182" t="inlineStr">
        <is>
          <t>USA</t>
        </is>
      </c>
      <c r="F8182" t="inlineStr">
        <is>
          <t>Land_x001F_ll gas recovery for direct use</t>
        </is>
      </c>
      <c r="G8182" t="n">
        <v>-125</v>
      </c>
      <c r="H8182" t="n">
        <v>0.0062349861254916</v>
      </c>
      <c r="I8182" t="n">
        <v>0.006983184460550593</v>
      </c>
      <c r="J8182" s="6" t="inlineStr">
        <is>
          <t>waste - methane capture</t>
        </is>
      </c>
    </row>
    <row r="8183">
      <c r="A8183" t="inlineStr">
        <is>
          <t>WASTE</t>
        </is>
      </c>
      <c r="B8183" t="inlineStr">
        <is>
          <t>LAN</t>
        </is>
      </c>
      <c r="C8183" t="n">
        <v>2040</v>
      </c>
      <c r="D8183" t="inlineStr">
        <is>
          <t>United States</t>
        </is>
      </c>
      <c r="E8183" t="inlineStr">
        <is>
          <t>USA</t>
        </is>
      </c>
      <c r="F8183" t="inlineStr">
        <is>
          <t>Land_x001F_ll gas recovery for direct use</t>
        </is>
      </c>
      <c r="G8183" t="n">
        <v>-124</v>
      </c>
      <c r="H8183" t="n">
        <v>0.0134364996338263</v>
      </c>
      <c r="I8183" t="n">
        <v>0.01504887958988546</v>
      </c>
      <c r="J8183" s="6" t="inlineStr">
        <is>
          <t>waste - methane capture</t>
        </is>
      </c>
    </row>
    <row r="8184">
      <c r="A8184" t="inlineStr">
        <is>
          <t>WASTE</t>
        </is>
      </c>
      <c r="B8184" t="inlineStr">
        <is>
          <t>LAN</t>
        </is>
      </c>
      <c r="C8184" t="n">
        <v>2040</v>
      </c>
      <c r="D8184" t="inlineStr">
        <is>
          <t>United States</t>
        </is>
      </c>
      <c r="E8184" t="inlineStr">
        <is>
          <t>USA</t>
        </is>
      </c>
      <c r="F8184" t="inlineStr">
        <is>
          <t>Land_x001F_ll gas recovery for direct use</t>
        </is>
      </c>
      <c r="G8184" t="n">
        <v>-123</v>
      </c>
      <c r="H8184" t="n">
        <v>0.0008393066236749</v>
      </c>
      <c r="I8184" t="n">
        <v>0.0009400234185158881</v>
      </c>
      <c r="J8184" s="6" t="inlineStr">
        <is>
          <t>waste - methane capture</t>
        </is>
      </c>
    </row>
    <row r="8185">
      <c r="A8185" t="inlineStr">
        <is>
          <t>WASTE</t>
        </is>
      </c>
      <c r="B8185" t="inlineStr">
        <is>
          <t>LAN</t>
        </is>
      </c>
      <c r="C8185" t="n">
        <v>2040</v>
      </c>
      <c r="D8185" t="inlineStr">
        <is>
          <t>United States</t>
        </is>
      </c>
      <c r="E8185" t="inlineStr">
        <is>
          <t>USA</t>
        </is>
      </c>
      <c r="F8185" t="inlineStr">
        <is>
          <t>Land_x001F_ll gas recovery for direct use</t>
        </is>
      </c>
      <c r="G8185" t="n">
        <v>-122</v>
      </c>
      <c r="H8185" t="n">
        <v>0.0017841965891421</v>
      </c>
      <c r="I8185" t="n">
        <v>0.001998300179839152</v>
      </c>
      <c r="J8185" s="6" t="inlineStr">
        <is>
          <t>waste - methane capture</t>
        </is>
      </c>
    </row>
    <row r="8186">
      <c r="A8186" t="inlineStr">
        <is>
          <t>WASTE</t>
        </is>
      </c>
      <c r="B8186" t="inlineStr">
        <is>
          <t>LAN</t>
        </is>
      </c>
      <c r="C8186" t="n">
        <v>2040</v>
      </c>
      <c r="D8186" t="inlineStr">
        <is>
          <t>United States</t>
        </is>
      </c>
      <c r="E8186" t="inlineStr">
        <is>
          <t>USA</t>
        </is>
      </c>
      <c r="F8186" t="inlineStr">
        <is>
          <t>Land_x001F_ll gas recovery for direct use</t>
        </is>
      </c>
      <c r="G8186" t="n">
        <v>-121</v>
      </c>
      <c r="H8186" t="n">
        <v>0.001466364308726</v>
      </c>
      <c r="I8186" t="n">
        <v>0.00164232802577312</v>
      </c>
      <c r="J8186" s="6" t="inlineStr">
        <is>
          <t>waste - methane capture</t>
        </is>
      </c>
    </row>
    <row r="8187">
      <c r="A8187" t="inlineStr">
        <is>
          <t>WASTE</t>
        </is>
      </c>
      <c r="B8187" t="inlineStr">
        <is>
          <t>LAN</t>
        </is>
      </c>
      <c r="C8187" t="n">
        <v>2040</v>
      </c>
      <c r="D8187" t="inlineStr">
        <is>
          <t>United States</t>
        </is>
      </c>
      <c r="E8187" t="inlineStr">
        <is>
          <t>USA</t>
        </is>
      </c>
      <c r="F8187" t="inlineStr">
        <is>
          <t>Land_x001F_ll gas recovery for direct use</t>
        </is>
      </c>
      <c r="G8187" t="n">
        <v>-120</v>
      </c>
      <c r="H8187" t="n">
        <v>0.0039303016383201</v>
      </c>
      <c r="I8187" t="n">
        <v>0.004401937834918512</v>
      </c>
      <c r="J8187" s="6" t="inlineStr">
        <is>
          <t>waste - methane capture</t>
        </is>
      </c>
    </row>
    <row r="8188">
      <c r="A8188" t="inlineStr">
        <is>
          <t>WASTE</t>
        </is>
      </c>
      <c r="B8188" t="inlineStr">
        <is>
          <t>LAN</t>
        </is>
      </c>
      <c r="C8188" t="n">
        <v>2040</v>
      </c>
      <c r="D8188" t="inlineStr">
        <is>
          <t>United States</t>
        </is>
      </c>
      <c r="E8188" t="inlineStr">
        <is>
          <t>USA</t>
        </is>
      </c>
      <c r="F8188" t="inlineStr">
        <is>
          <t>Land_x001F_ll gas recovery for direct use</t>
        </is>
      </c>
      <c r="G8188" t="n">
        <v>-119</v>
      </c>
      <c r="H8188" t="n">
        <v>0.0014993945951574</v>
      </c>
      <c r="I8188" t="n">
        <v>0.001679321946576288</v>
      </c>
      <c r="J8188" s="6" t="inlineStr">
        <is>
          <t>waste - methane capture</t>
        </is>
      </c>
    </row>
    <row r="8189">
      <c r="A8189" t="inlineStr">
        <is>
          <t>WASTE</t>
        </is>
      </c>
      <c r="B8189" t="inlineStr">
        <is>
          <t>LAN</t>
        </is>
      </c>
      <c r="C8189" t="n">
        <v>2040</v>
      </c>
      <c r="D8189" t="inlineStr">
        <is>
          <t>United States</t>
        </is>
      </c>
      <c r="E8189" t="inlineStr">
        <is>
          <t>USA</t>
        </is>
      </c>
      <c r="F8189" t="inlineStr">
        <is>
          <t>Land_x001F_ll gas recovery for direct use</t>
        </is>
      </c>
      <c r="G8189" t="n">
        <v>-118</v>
      </c>
      <c r="H8189" t="n">
        <v>0.0015851280768402</v>
      </c>
      <c r="I8189" t="n">
        <v>0.001775343446061024</v>
      </c>
      <c r="J8189" s="6" t="inlineStr">
        <is>
          <t>waste - methane capture</t>
        </is>
      </c>
    </row>
    <row r="8190">
      <c r="A8190" t="inlineStr">
        <is>
          <t>WASTE</t>
        </is>
      </c>
      <c r="B8190" t="inlineStr">
        <is>
          <t>LAN</t>
        </is>
      </c>
      <c r="C8190" t="n">
        <v>2040</v>
      </c>
      <c r="D8190" t="inlineStr">
        <is>
          <t>United States</t>
        </is>
      </c>
      <c r="E8190" t="inlineStr">
        <is>
          <t>USA</t>
        </is>
      </c>
      <c r="F8190" t="inlineStr">
        <is>
          <t>Land_x001F_ll gas recovery for direct use</t>
        </is>
      </c>
      <c r="G8190" t="n">
        <v>-117</v>
      </c>
      <c r="H8190" t="n">
        <v>0.003839306649752</v>
      </c>
      <c r="I8190" t="n">
        <v>0.00430002344772224</v>
      </c>
      <c r="J8190" s="6" t="inlineStr">
        <is>
          <t>waste - methane capture</t>
        </is>
      </c>
    </row>
    <row r="8191">
      <c r="A8191" t="inlineStr">
        <is>
          <t>WASTE</t>
        </is>
      </c>
      <c r="B8191" t="inlineStr">
        <is>
          <t>LAN</t>
        </is>
      </c>
      <c r="C8191" t="n">
        <v>2040</v>
      </c>
      <c r="D8191" t="inlineStr">
        <is>
          <t>United States</t>
        </is>
      </c>
      <c r="E8191" t="inlineStr">
        <is>
          <t>USA</t>
        </is>
      </c>
      <c r="F8191" t="inlineStr">
        <is>
          <t>Land_x001F_ll gas recovery for direct use</t>
        </is>
      </c>
      <c r="G8191" t="n">
        <v>-116</v>
      </c>
      <c r="H8191" t="n">
        <v>0.003542055899743</v>
      </c>
      <c r="I8191" t="n">
        <v>0.00396710260771216</v>
      </c>
      <c r="J8191" s="6" t="inlineStr">
        <is>
          <t>waste - methane capture</t>
        </is>
      </c>
    </row>
    <row r="8192">
      <c r="A8192" t="inlineStr">
        <is>
          <t>WASTE</t>
        </is>
      </c>
      <c r="B8192" t="inlineStr">
        <is>
          <t>LAN</t>
        </is>
      </c>
      <c r="C8192" t="n">
        <v>2040</v>
      </c>
      <c r="D8192" t="inlineStr">
        <is>
          <t>United States</t>
        </is>
      </c>
      <c r="E8192" t="inlineStr">
        <is>
          <t>USA</t>
        </is>
      </c>
      <c r="F8192" t="inlineStr">
        <is>
          <t>Land_x001F_ll gas recovery for direct use</t>
        </is>
      </c>
      <c r="G8192" t="n">
        <v>-115</v>
      </c>
      <c r="H8192" t="n">
        <v>0.0027364466805011</v>
      </c>
      <c r="I8192" t="n">
        <v>0.003064820282161232</v>
      </c>
      <c r="J8192" s="6" t="inlineStr">
        <is>
          <t>waste - methane capture</t>
        </is>
      </c>
    </row>
    <row r="8193">
      <c r="A8193" t="inlineStr">
        <is>
          <t>WASTE</t>
        </is>
      </c>
      <c r="B8193" t="inlineStr">
        <is>
          <t>LAN</t>
        </is>
      </c>
      <c r="C8193" t="n">
        <v>2040</v>
      </c>
      <c r="D8193" t="inlineStr">
        <is>
          <t>United States</t>
        </is>
      </c>
      <c r="E8193" t="inlineStr">
        <is>
          <t>USA</t>
        </is>
      </c>
      <c r="F8193" t="inlineStr">
        <is>
          <t>Land_x001F_ll gas recovery for direct use</t>
        </is>
      </c>
      <c r="G8193" t="n">
        <v>-114</v>
      </c>
      <c r="H8193" t="n">
        <v>0.0015589820686728</v>
      </c>
      <c r="I8193" t="n">
        <v>0.001746059916913536</v>
      </c>
      <c r="J8193" s="6" t="inlineStr">
        <is>
          <t>waste - methane capture</t>
        </is>
      </c>
    </row>
    <row r="8194">
      <c r="A8194" t="inlineStr">
        <is>
          <t>WASTE</t>
        </is>
      </c>
      <c r="B8194" t="inlineStr">
        <is>
          <t>LAN</t>
        </is>
      </c>
      <c r="C8194" t="n">
        <v>2040</v>
      </c>
      <c r="D8194" t="inlineStr">
        <is>
          <t>United States</t>
        </is>
      </c>
      <c r="E8194" t="inlineStr">
        <is>
          <t>USA</t>
        </is>
      </c>
      <c r="F8194" t="inlineStr">
        <is>
          <t>Land_x001F_ll gas recovery for direct use</t>
        </is>
      </c>
      <c r="G8194" t="n">
        <v>-113</v>
      </c>
      <c r="H8194" t="n">
        <v>0.0058895472902805</v>
      </c>
      <c r="I8194" t="n">
        <v>0.006596292965114161</v>
      </c>
      <c r="J8194" s="6" t="inlineStr">
        <is>
          <t>waste - methane capture</t>
        </is>
      </c>
    </row>
    <row r="8195">
      <c r="A8195" t="inlineStr">
        <is>
          <t>WASTE</t>
        </is>
      </c>
      <c r="B8195" t="inlineStr">
        <is>
          <t>LAN</t>
        </is>
      </c>
      <c r="C8195" t="n">
        <v>2040</v>
      </c>
      <c r="D8195" t="inlineStr">
        <is>
          <t>United States</t>
        </is>
      </c>
      <c r="E8195" t="inlineStr">
        <is>
          <t>USA</t>
        </is>
      </c>
      <c r="F8195" t="inlineStr">
        <is>
          <t>Land_x001F_ll gas recovery for direct use</t>
        </is>
      </c>
      <c r="G8195" t="n">
        <v>-110</v>
      </c>
      <c r="H8195" t="n">
        <v>0.0027114347321913</v>
      </c>
      <c r="I8195" t="n">
        <v>0.003036806900054256</v>
      </c>
      <c r="J8195" s="6" t="inlineStr">
        <is>
          <t>waste - methane capture</t>
        </is>
      </c>
    </row>
    <row r="8196">
      <c r="A8196" t="inlineStr">
        <is>
          <t>WASTE</t>
        </is>
      </c>
      <c r="B8196" t="inlineStr">
        <is>
          <t>LAN</t>
        </is>
      </c>
      <c r="C8196" t="n">
        <v>2040</v>
      </c>
      <c r="D8196" t="inlineStr">
        <is>
          <t>United States</t>
        </is>
      </c>
      <c r="E8196" t="inlineStr">
        <is>
          <t>USA</t>
        </is>
      </c>
      <c r="F8196" t="inlineStr">
        <is>
          <t>Land_x001F_ll gas recovery for direct use</t>
        </is>
      </c>
      <c r="G8196" t="n">
        <v>-109</v>
      </c>
      <c r="H8196" t="n">
        <v>0.0007448904798366</v>
      </c>
      <c r="I8196" t="n">
        <v>0.0008342773374169922</v>
      </c>
      <c r="J8196" s="6" t="inlineStr">
        <is>
          <t>waste - methane capture</t>
        </is>
      </c>
    </row>
    <row r="8197">
      <c r="A8197" t="inlineStr">
        <is>
          <t>WASTE</t>
        </is>
      </c>
      <c r="B8197" t="inlineStr">
        <is>
          <t>LAN</t>
        </is>
      </c>
      <c r="C8197" t="n">
        <v>2040</v>
      </c>
      <c r="D8197" t="inlineStr">
        <is>
          <t>United States</t>
        </is>
      </c>
      <c r="E8197" t="inlineStr">
        <is>
          <t>USA</t>
        </is>
      </c>
      <c r="F8197" t="inlineStr">
        <is>
          <t>Land_x001F_ll gas recovery for direct use</t>
        </is>
      </c>
      <c r="G8197" t="n">
        <v>-108</v>
      </c>
      <c r="H8197" t="n">
        <v>0.0028976232861169</v>
      </c>
      <c r="I8197" t="n">
        <v>0.003245338080450928</v>
      </c>
      <c r="J8197" s="6" t="inlineStr">
        <is>
          <t>waste - methane capture</t>
        </is>
      </c>
    </row>
    <row r="8198">
      <c r="A8198" t="inlineStr">
        <is>
          <t>WASTE</t>
        </is>
      </c>
      <c r="B8198" t="inlineStr">
        <is>
          <t>LAN</t>
        </is>
      </c>
      <c r="C8198" t="n">
        <v>2040</v>
      </c>
      <c r="D8198" t="inlineStr">
        <is>
          <t>United States</t>
        </is>
      </c>
      <c r="E8198" t="inlineStr">
        <is>
          <t>USA</t>
        </is>
      </c>
      <c r="F8198" t="inlineStr">
        <is>
          <t>Land_x001F_ll gas recovery for direct use</t>
        </is>
      </c>
      <c r="G8198" t="n">
        <v>-107</v>
      </c>
      <c r="H8198" t="n">
        <v>0.0022160962689668</v>
      </c>
      <c r="I8198" t="n">
        <v>0.002482027821242816</v>
      </c>
      <c r="J8198" s="6" t="inlineStr">
        <is>
          <t>waste - methane capture</t>
        </is>
      </c>
    </row>
    <row r="8199">
      <c r="A8199" t="inlineStr">
        <is>
          <t>WASTE</t>
        </is>
      </c>
      <c r="B8199" t="inlineStr">
        <is>
          <t>LAN</t>
        </is>
      </c>
      <c r="C8199" t="n">
        <v>2040</v>
      </c>
      <c r="D8199" t="inlineStr">
        <is>
          <t>United States</t>
        </is>
      </c>
      <c r="E8199" t="inlineStr">
        <is>
          <t>USA</t>
        </is>
      </c>
      <c r="F8199" t="inlineStr">
        <is>
          <t>Land_x001F_ll gas recovery for direct use</t>
        </is>
      </c>
      <c r="G8199" t="n">
        <v>-106</v>
      </c>
      <c r="H8199" t="n">
        <v>0.0016691251657903</v>
      </c>
      <c r="I8199" t="n">
        <v>0.001869420185685136</v>
      </c>
      <c r="J8199" s="6" t="inlineStr">
        <is>
          <t>waste - methane capture</t>
        </is>
      </c>
    </row>
    <row r="8200">
      <c r="A8200" t="inlineStr">
        <is>
          <t>WASTE</t>
        </is>
      </c>
      <c r="B8200" t="inlineStr">
        <is>
          <t>LAN</t>
        </is>
      </c>
      <c r="C8200" t="n">
        <v>2040</v>
      </c>
      <c r="D8200" t="inlineStr">
        <is>
          <t>United States</t>
        </is>
      </c>
      <c r="E8200" t="inlineStr">
        <is>
          <t>USA</t>
        </is>
      </c>
      <c r="F8200" t="inlineStr">
        <is>
          <t>Land_x001F_ll gas recovery for direct use</t>
        </is>
      </c>
      <c r="G8200" t="n">
        <v>-105</v>
      </c>
      <c r="H8200" t="n">
        <v>0.0023825071984902</v>
      </c>
      <c r="I8200" t="n">
        <v>0.002668408062309024</v>
      </c>
      <c r="J8200" s="6" t="inlineStr">
        <is>
          <t>waste - methane capture</t>
        </is>
      </c>
    </row>
    <row r="8201">
      <c r="A8201" t="inlineStr">
        <is>
          <t>WASTE</t>
        </is>
      </c>
      <c r="B8201" t="inlineStr">
        <is>
          <t>LAN</t>
        </is>
      </c>
      <c r="C8201" t="n">
        <v>2040</v>
      </c>
      <c r="D8201" t="inlineStr">
        <is>
          <t>United States</t>
        </is>
      </c>
      <c r="E8201" t="inlineStr">
        <is>
          <t>USA</t>
        </is>
      </c>
      <c r="F8201" t="inlineStr">
        <is>
          <t>Land_x001F_ll gas recovery for direct use</t>
        </is>
      </c>
      <c r="G8201" t="n">
        <v>-104</v>
      </c>
      <c r="H8201" t="n">
        <v>0.0020298776216805</v>
      </c>
      <c r="I8201" t="n">
        <v>0.00227346293628216</v>
      </c>
      <c r="J8201" s="6" t="inlineStr">
        <is>
          <t>waste - methane capture</t>
        </is>
      </c>
    </row>
    <row r="8202">
      <c r="A8202" t="inlineStr">
        <is>
          <t>WASTE</t>
        </is>
      </c>
      <c r="B8202" t="inlineStr">
        <is>
          <t>LAN</t>
        </is>
      </c>
      <c r="C8202" t="n">
        <v>2040</v>
      </c>
      <c r="D8202" t="inlineStr">
        <is>
          <t>United States</t>
        </is>
      </c>
      <c r="E8202" t="inlineStr">
        <is>
          <t>USA</t>
        </is>
      </c>
      <c r="F8202" t="inlineStr">
        <is>
          <t>Land_x001F_ll gas recovery for direct use</t>
        </is>
      </c>
      <c r="G8202" t="n">
        <v>-103</v>
      </c>
      <c r="H8202" t="n">
        <v>0.0073821991682053</v>
      </c>
      <c r="I8202" t="n">
        <v>0.008268063068389937</v>
      </c>
      <c r="J8202" s="6" t="inlineStr">
        <is>
          <t>waste - methane capture</t>
        </is>
      </c>
    </row>
    <row r="8203">
      <c r="A8203" t="inlineStr">
        <is>
          <t>WASTE</t>
        </is>
      </c>
      <c r="B8203" t="inlineStr">
        <is>
          <t>LAN</t>
        </is>
      </c>
      <c r="C8203" t="n">
        <v>2040</v>
      </c>
      <c r="D8203" t="inlineStr">
        <is>
          <t>United States</t>
        </is>
      </c>
      <c r="E8203" t="inlineStr">
        <is>
          <t>USA</t>
        </is>
      </c>
      <c r="F8203" t="inlineStr">
        <is>
          <t>Land_x001F_ll gas recovery for direct use</t>
        </is>
      </c>
      <c r="G8203" t="n">
        <v>-102</v>
      </c>
      <c r="H8203" t="n">
        <v>0.0078569855540991</v>
      </c>
      <c r="I8203" t="n">
        <v>0.008799823820590993</v>
      </c>
      <c r="J8203" s="6" t="inlineStr">
        <is>
          <t>waste - methane capture</t>
        </is>
      </c>
    </row>
    <row r="8204">
      <c r="A8204" t="inlineStr">
        <is>
          <t>WASTE</t>
        </is>
      </c>
      <c r="B8204" t="inlineStr">
        <is>
          <t>LAN</t>
        </is>
      </c>
      <c r="C8204" t="n">
        <v>2040</v>
      </c>
      <c r="D8204" t="inlineStr">
        <is>
          <t>United States</t>
        </is>
      </c>
      <c r="E8204" t="inlineStr">
        <is>
          <t>USA</t>
        </is>
      </c>
      <c r="F8204" t="inlineStr">
        <is>
          <t>Land_x001F_ll gas recovery for direct use</t>
        </is>
      </c>
      <c r="G8204" t="n">
        <v>-101</v>
      </c>
      <c r="H8204" t="n">
        <v>0.008602316549513499</v>
      </c>
      <c r="I8204" t="n">
        <v>0.009634594535455121</v>
      </c>
      <c r="J8204" s="6" t="inlineStr">
        <is>
          <t>waste - methane capture</t>
        </is>
      </c>
    </row>
    <row r="8205">
      <c r="A8205" t="inlineStr">
        <is>
          <t>WASTE</t>
        </is>
      </c>
      <c r="B8205" t="inlineStr">
        <is>
          <t>LAN</t>
        </is>
      </c>
      <c r="C8205" t="n">
        <v>2040</v>
      </c>
      <c r="D8205" t="inlineStr">
        <is>
          <t>United States</t>
        </is>
      </c>
      <c r="E8205" t="inlineStr">
        <is>
          <t>USA</t>
        </is>
      </c>
      <c r="F8205" t="inlineStr">
        <is>
          <t>Land_x001F_ll gas recovery for direct use</t>
        </is>
      </c>
      <c r="G8205" t="n">
        <v>-100</v>
      </c>
      <c r="H8205" t="n">
        <v>0.0007411179249175</v>
      </c>
      <c r="I8205" t="n">
        <v>0.0008300520759076002</v>
      </c>
      <c r="J8205" s="6" t="inlineStr">
        <is>
          <t>waste - methane capture</t>
        </is>
      </c>
    </row>
    <row r="8206">
      <c r="A8206" t="inlineStr">
        <is>
          <t>WASTE</t>
        </is>
      </c>
      <c r="B8206" t="inlineStr">
        <is>
          <t>LAN</t>
        </is>
      </c>
      <c r="C8206" t="n">
        <v>2040</v>
      </c>
      <c r="D8206" t="inlineStr">
        <is>
          <t>United States</t>
        </is>
      </c>
      <c r="E8206" t="inlineStr">
        <is>
          <t>USA</t>
        </is>
      </c>
      <c r="F8206" t="inlineStr">
        <is>
          <t>Land_x001F_ll gas recovery for direct use</t>
        </is>
      </c>
      <c r="G8206" t="n">
        <v>-99</v>
      </c>
      <c r="H8206" t="n">
        <v>0.0124284613411874</v>
      </c>
      <c r="I8206" t="n">
        <v>0.01391987670212989</v>
      </c>
      <c r="J8206" s="6" t="inlineStr">
        <is>
          <t>waste - methane capture</t>
        </is>
      </c>
    </row>
    <row r="8207">
      <c r="A8207" t="inlineStr">
        <is>
          <t>WASTE</t>
        </is>
      </c>
      <c r="B8207" t="inlineStr">
        <is>
          <t>LAN</t>
        </is>
      </c>
      <c r="C8207" t="n">
        <v>2040</v>
      </c>
      <c r="D8207" t="inlineStr">
        <is>
          <t>United States</t>
        </is>
      </c>
      <c r="E8207" t="inlineStr">
        <is>
          <t>USA</t>
        </is>
      </c>
      <c r="F8207" t="inlineStr">
        <is>
          <t>Land_x001F_ll gas recovery for direct use</t>
        </is>
      </c>
      <c r="G8207" t="n">
        <v>-98</v>
      </c>
      <c r="H8207" t="n">
        <v>0.0126113547594287</v>
      </c>
      <c r="I8207" t="n">
        <v>0.01412471733056015</v>
      </c>
      <c r="J8207" s="6" t="inlineStr">
        <is>
          <t>waste - methane capture</t>
        </is>
      </c>
    </row>
    <row r="8208">
      <c r="A8208" t="inlineStr">
        <is>
          <t>WASTE</t>
        </is>
      </c>
      <c r="B8208" t="inlineStr">
        <is>
          <t>LAN</t>
        </is>
      </c>
      <c r="C8208" t="n">
        <v>2040</v>
      </c>
      <c r="D8208" t="inlineStr">
        <is>
          <t>United States</t>
        </is>
      </c>
      <c r="E8208" t="inlineStr">
        <is>
          <t>USA</t>
        </is>
      </c>
      <c r="F8208" t="inlineStr">
        <is>
          <t>Land_x001F_ll gas recovery for direct use</t>
        </is>
      </c>
      <c r="G8208" t="n">
        <v>-97</v>
      </c>
      <c r="H8208" t="n">
        <v>0.0031734196236357</v>
      </c>
      <c r="I8208" t="n">
        <v>0.003554229978471985</v>
      </c>
      <c r="J8208" s="6" t="inlineStr">
        <is>
          <t>waste - methane capture</t>
        </is>
      </c>
    </row>
    <row r="8209">
      <c r="A8209" t="inlineStr">
        <is>
          <t>WASTE</t>
        </is>
      </c>
      <c r="B8209" t="inlineStr">
        <is>
          <t>LAN</t>
        </is>
      </c>
      <c r="C8209" t="n">
        <v>2040</v>
      </c>
      <c r="D8209" t="inlineStr">
        <is>
          <t>United States</t>
        </is>
      </c>
      <c r="E8209" t="inlineStr">
        <is>
          <t>USA</t>
        </is>
      </c>
      <c r="F8209" t="inlineStr">
        <is>
          <t>Land_x001F_ll gas recovery for direct use</t>
        </is>
      </c>
      <c r="G8209" t="n">
        <v>-96</v>
      </c>
      <c r="H8209" t="n">
        <v>0.0054972742800601</v>
      </c>
      <c r="I8209" t="n">
        <v>0.006156947193667313</v>
      </c>
      <c r="J8209" s="6" t="inlineStr">
        <is>
          <t>waste - methane capture</t>
        </is>
      </c>
    </row>
    <row r="8210">
      <c r="A8210" t="inlineStr">
        <is>
          <t>WASTE</t>
        </is>
      </c>
      <c r="B8210" t="inlineStr">
        <is>
          <t>LAN</t>
        </is>
      </c>
      <c r="C8210" t="n">
        <v>2040</v>
      </c>
      <c r="D8210" t="inlineStr">
        <is>
          <t>United States</t>
        </is>
      </c>
      <c r="E8210" t="inlineStr">
        <is>
          <t>USA</t>
        </is>
      </c>
      <c r="F8210" t="inlineStr">
        <is>
          <t>Land_x001F_ll gas recovery for direct use</t>
        </is>
      </c>
      <c r="G8210" t="n">
        <v>-93</v>
      </c>
      <c r="H8210" t="n">
        <v>0.0054833350004628</v>
      </c>
      <c r="I8210" t="n">
        <v>0.006141335200518337</v>
      </c>
      <c r="J8210" s="6" t="inlineStr">
        <is>
          <t>waste - methane capture</t>
        </is>
      </c>
    </row>
    <row r="8211">
      <c r="A8211" t="inlineStr">
        <is>
          <t>WASTE</t>
        </is>
      </c>
      <c r="B8211" t="inlineStr">
        <is>
          <t>LAN</t>
        </is>
      </c>
      <c r="C8211" t="n">
        <v>2040</v>
      </c>
      <c r="D8211" t="inlineStr">
        <is>
          <t>United States</t>
        </is>
      </c>
      <c r="E8211" t="inlineStr">
        <is>
          <t>USA</t>
        </is>
      </c>
      <c r="F8211" t="inlineStr">
        <is>
          <t>Land_x001F_ll gas recovery for direct use</t>
        </is>
      </c>
      <c r="G8211" t="n">
        <v>-92</v>
      </c>
      <c r="H8211" t="n">
        <v>0.0078901499509811</v>
      </c>
      <c r="I8211" t="n">
        <v>0.008836967945098834</v>
      </c>
      <c r="J8211" s="6" t="inlineStr">
        <is>
          <t>waste - methane capture</t>
        </is>
      </c>
    </row>
    <row r="8212">
      <c r="A8212" t="inlineStr">
        <is>
          <t>WASTE</t>
        </is>
      </c>
      <c r="B8212" t="inlineStr">
        <is>
          <t>LAN</t>
        </is>
      </c>
      <c r="C8212" t="n">
        <v>2040</v>
      </c>
      <c r="D8212" t="inlineStr">
        <is>
          <t>United States</t>
        </is>
      </c>
      <c r="E8212" t="inlineStr">
        <is>
          <t>USA</t>
        </is>
      </c>
      <c r="F8212" t="inlineStr">
        <is>
          <t>Land_x001F_ll gas recovery for direct use</t>
        </is>
      </c>
      <c r="G8212" t="n">
        <v>-91</v>
      </c>
      <c r="H8212" t="n">
        <v>0.0006954268901609</v>
      </c>
      <c r="I8212" t="n">
        <v>0.0007788781169802081</v>
      </c>
      <c r="J8212" s="6" t="inlineStr">
        <is>
          <t>waste - methane capture</t>
        </is>
      </c>
    </row>
    <row r="8213">
      <c r="A8213" t="inlineStr">
        <is>
          <t>WASTE</t>
        </is>
      </c>
      <c r="B8213" t="inlineStr">
        <is>
          <t>LAN</t>
        </is>
      </c>
      <c r="C8213" t="n">
        <v>2040</v>
      </c>
      <c r="D8213" t="inlineStr">
        <is>
          <t>United States</t>
        </is>
      </c>
      <c r="E8213" t="inlineStr">
        <is>
          <t>USA</t>
        </is>
      </c>
      <c r="F8213" t="inlineStr">
        <is>
          <t>Land_x001F_ll gas recovery for direct use</t>
        </is>
      </c>
      <c r="G8213" t="n">
        <v>-89</v>
      </c>
      <c r="H8213" t="n">
        <v>0.0106380544020794</v>
      </c>
      <c r="I8213" t="n">
        <v>0.01191462093032893</v>
      </c>
      <c r="J8213" s="6" t="inlineStr">
        <is>
          <t>waste - methane capture</t>
        </is>
      </c>
    </row>
    <row r="8214">
      <c r="A8214" t="inlineStr">
        <is>
          <t>WASTE</t>
        </is>
      </c>
      <c r="B8214" t="inlineStr">
        <is>
          <t>LAN</t>
        </is>
      </c>
      <c r="C8214" t="n">
        <v>2040</v>
      </c>
      <c r="D8214" t="inlineStr">
        <is>
          <t>United States</t>
        </is>
      </c>
      <c r="E8214" t="inlineStr">
        <is>
          <t>USA</t>
        </is>
      </c>
      <c r="F8214" t="inlineStr">
        <is>
          <t>Land_x001F_ll gas recovery for direct use</t>
        </is>
      </c>
      <c r="G8214" t="n">
        <v>-88</v>
      </c>
      <c r="H8214" t="n">
        <v>0.008711904054507599</v>
      </c>
      <c r="I8214" t="n">
        <v>0.009757332541048512</v>
      </c>
      <c r="J8214" s="6" t="inlineStr">
        <is>
          <t>waste - methane capture</t>
        </is>
      </c>
    </row>
    <row r="8215">
      <c r="A8215" t="inlineStr">
        <is>
          <t>WASTE</t>
        </is>
      </c>
      <c r="B8215" t="inlineStr">
        <is>
          <t>LAN</t>
        </is>
      </c>
      <c r="C8215" t="n">
        <v>2040</v>
      </c>
      <c r="D8215" t="inlineStr">
        <is>
          <t>United States</t>
        </is>
      </c>
      <c r="E8215" t="inlineStr">
        <is>
          <t>USA</t>
        </is>
      </c>
      <c r="F8215" t="inlineStr">
        <is>
          <t>Land_x001F_ll gas recovery for direct use</t>
        </is>
      </c>
      <c r="G8215" t="n">
        <v>-87</v>
      </c>
      <c r="H8215" t="n">
        <v>0.0004537884669844</v>
      </c>
      <c r="I8215" t="n">
        <v>0.000508243083022528</v>
      </c>
      <c r="J8215" s="6" t="inlineStr">
        <is>
          <t>waste - methane capture</t>
        </is>
      </c>
    </row>
    <row r="8216">
      <c r="A8216" t="inlineStr">
        <is>
          <t>WASTE</t>
        </is>
      </c>
      <c r="B8216" t="inlineStr">
        <is>
          <t>LAN</t>
        </is>
      </c>
      <c r="C8216" t="n">
        <v>2040</v>
      </c>
      <c r="D8216" t="inlineStr">
        <is>
          <t>United States</t>
        </is>
      </c>
      <c r="E8216" t="inlineStr">
        <is>
          <t>USA</t>
        </is>
      </c>
      <c r="F8216" t="inlineStr">
        <is>
          <t>Land_x001F_ll gas recovery for direct use</t>
        </is>
      </c>
      <c r="G8216" t="n">
        <v>-86</v>
      </c>
      <c r="H8216" t="n">
        <v>0.0006621065549552</v>
      </c>
      <c r="I8216" t="n">
        <v>0.0007415593415498242</v>
      </c>
      <c r="J8216" s="6" t="inlineStr">
        <is>
          <t>waste - methane capture</t>
        </is>
      </c>
    </row>
    <row r="8217">
      <c r="A8217" t="inlineStr">
        <is>
          <t>WASTE</t>
        </is>
      </c>
      <c r="B8217" t="inlineStr">
        <is>
          <t>LAN</t>
        </is>
      </c>
      <c r="C8217" t="n">
        <v>2040</v>
      </c>
      <c r="D8217" t="inlineStr">
        <is>
          <t>United States</t>
        </is>
      </c>
      <c r="E8217" t="inlineStr">
        <is>
          <t>USA</t>
        </is>
      </c>
      <c r="F8217" t="inlineStr">
        <is>
          <t>Land_x001F_ll gas recovery for direct use</t>
        </is>
      </c>
      <c r="G8217" t="n">
        <v>-84</v>
      </c>
      <c r="H8217" t="n">
        <v>0.0026264218613505</v>
      </c>
      <c r="I8217" t="n">
        <v>0.00294159248471256</v>
      </c>
      <c r="J8217" s="6" t="inlineStr">
        <is>
          <t>waste - methane capture</t>
        </is>
      </c>
    </row>
    <row r="8218">
      <c r="A8218" t="inlineStr">
        <is>
          <t>WASTE</t>
        </is>
      </c>
      <c r="B8218" t="inlineStr">
        <is>
          <t>LAN</t>
        </is>
      </c>
      <c r="C8218" t="n">
        <v>2040</v>
      </c>
      <c r="D8218" t="inlineStr">
        <is>
          <t>United States</t>
        </is>
      </c>
      <c r="E8218" t="inlineStr">
        <is>
          <t>USA</t>
        </is>
      </c>
      <c r="F8218" t="inlineStr">
        <is>
          <t>Land_x001F_ll gas recovery for direct use</t>
        </is>
      </c>
      <c r="G8218" t="n">
        <v>-83</v>
      </c>
      <c r="H8218" t="n">
        <v>0.0012022726004943</v>
      </c>
      <c r="I8218" t="n">
        <v>0.001346545312553616</v>
      </c>
      <c r="J8218" s="6" t="inlineStr">
        <is>
          <t>waste - methane capture</t>
        </is>
      </c>
    </row>
    <row r="8219">
      <c r="A8219" t="inlineStr">
        <is>
          <t>WASTE</t>
        </is>
      </c>
      <c r="B8219" t="inlineStr">
        <is>
          <t>LAN</t>
        </is>
      </c>
      <c r="C8219" t="n">
        <v>2040</v>
      </c>
      <c r="D8219" t="inlineStr">
        <is>
          <t>United States</t>
        </is>
      </c>
      <c r="E8219" t="inlineStr">
        <is>
          <t>USA</t>
        </is>
      </c>
      <c r="F8219" t="inlineStr">
        <is>
          <t>Land_x001F_ll gas recovery for direct use</t>
        </is>
      </c>
      <c r="G8219" t="n">
        <v>-82</v>
      </c>
      <c r="H8219" t="n">
        <v>0.0004976062919013001</v>
      </c>
      <c r="I8219" t="n">
        <v>0.0005573190469294561</v>
      </c>
      <c r="J8219" s="6" t="inlineStr">
        <is>
          <t>waste - methane capture</t>
        </is>
      </c>
    </row>
    <row r="8220">
      <c r="A8220" t="inlineStr">
        <is>
          <t>WASTE</t>
        </is>
      </c>
      <c r="B8220" t="inlineStr">
        <is>
          <t>LAN</t>
        </is>
      </c>
      <c r="C8220" t="n">
        <v>2040</v>
      </c>
      <c r="D8220" t="inlineStr">
        <is>
          <t>United States</t>
        </is>
      </c>
      <c r="E8220" t="inlineStr">
        <is>
          <t>USA</t>
        </is>
      </c>
      <c r="F8220" t="inlineStr">
        <is>
          <t>Land_x001F_ll gas recovery for direct use</t>
        </is>
      </c>
      <c r="G8220" t="n">
        <v>-79</v>
      </c>
      <c r="H8220" t="n">
        <v>0.0006234450265765</v>
      </c>
      <c r="I8220" t="n">
        <v>0.0006982584297656801</v>
      </c>
      <c r="J8220" s="6" t="inlineStr">
        <is>
          <t>waste - methane capture</t>
        </is>
      </c>
    </row>
    <row r="8221">
      <c r="A8221" t="inlineStr">
        <is>
          <t>WASTE</t>
        </is>
      </c>
      <c r="B8221" t="inlineStr">
        <is>
          <t>LAN</t>
        </is>
      </c>
      <c r="C8221" t="n">
        <v>2040</v>
      </c>
      <c r="D8221" t="inlineStr">
        <is>
          <t>United States</t>
        </is>
      </c>
      <c r="E8221" t="inlineStr">
        <is>
          <t>USA</t>
        </is>
      </c>
      <c r="F8221" t="inlineStr">
        <is>
          <t>Land_x001F_ll gas recovery for direct use</t>
        </is>
      </c>
      <c r="G8221" t="n">
        <v>-78</v>
      </c>
      <c r="H8221" t="n">
        <v>0.0005286664236337</v>
      </c>
      <c r="I8221" t="n">
        <v>0.000592106394469744</v>
      </c>
      <c r="J8221" s="6" t="inlineStr">
        <is>
          <t>waste - methane capture</t>
        </is>
      </c>
    </row>
    <row r="8222">
      <c r="A8222" t="inlineStr">
        <is>
          <t>WASTE</t>
        </is>
      </c>
      <c r="B8222" t="inlineStr">
        <is>
          <t>LAN</t>
        </is>
      </c>
      <c r="C8222" t="n">
        <v>2040</v>
      </c>
      <c r="D8222" t="inlineStr">
        <is>
          <t>United States</t>
        </is>
      </c>
      <c r="E8222" t="inlineStr">
        <is>
          <t>USA</t>
        </is>
      </c>
      <c r="F8222" t="inlineStr">
        <is>
          <t>Land_x001F_ll gas recovery for direct use</t>
        </is>
      </c>
      <c r="G8222" t="n">
        <v>-77</v>
      </c>
      <c r="H8222" t="n">
        <v>0.0004360707825981</v>
      </c>
      <c r="I8222" t="n">
        <v>0.000488399276509872</v>
      </c>
      <c r="J8222" s="6" t="inlineStr">
        <is>
          <t>waste - methane capture</t>
        </is>
      </c>
    </row>
    <row r="8223">
      <c r="A8223" t="inlineStr">
        <is>
          <t>WASTE</t>
        </is>
      </c>
      <c r="B8223" t="inlineStr">
        <is>
          <t>LAN</t>
        </is>
      </c>
      <c r="C8223" t="n">
        <v>2040</v>
      </c>
      <c r="D8223" t="inlineStr">
        <is>
          <t>United States</t>
        </is>
      </c>
      <c r="E8223" t="inlineStr">
        <is>
          <t>USA</t>
        </is>
      </c>
      <c r="F8223" t="inlineStr">
        <is>
          <t>Land_x001F_ll gas recovery for direct use</t>
        </is>
      </c>
      <c r="G8223" t="n">
        <v>-76</v>
      </c>
      <c r="H8223" t="n">
        <v>0.0037367501063272</v>
      </c>
      <c r="I8223" t="n">
        <v>0.004185160119086465</v>
      </c>
      <c r="J8223" s="6" t="inlineStr">
        <is>
          <t>waste - methane capture</t>
        </is>
      </c>
    </row>
    <row r="8224">
      <c r="A8224" t="inlineStr">
        <is>
          <t>WASTE</t>
        </is>
      </c>
      <c r="B8224" t="inlineStr">
        <is>
          <t>LAN</t>
        </is>
      </c>
      <c r="C8224" t="n">
        <v>2040</v>
      </c>
      <c r="D8224" t="inlineStr">
        <is>
          <t>United States</t>
        </is>
      </c>
      <c r="E8224" t="inlineStr">
        <is>
          <t>USA</t>
        </is>
      </c>
      <c r="F8224" t="inlineStr">
        <is>
          <t>Land_x001F_ll gas recovery for direct use</t>
        </is>
      </c>
      <c r="G8224" t="n">
        <v>-75</v>
      </c>
      <c r="H8224" t="n">
        <v>0.0012131951516494</v>
      </c>
      <c r="I8224" t="n">
        <v>0.001358778569847328</v>
      </c>
      <c r="J8224" s="6" t="inlineStr">
        <is>
          <t>waste - methane capture</t>
        </is>
      </c>
    </row>
    <row r="8225">
      <c r="A8225" t="inlineStr">
        <is>
          <t>WASTE</t>
        </is>
      </c>
      <c r="B8225" t="inlineStr">
        <is>
          <t>LAN</t>
        </is>
      </c>
      <c r="C8225" t="n">
        <v>2040</v>
      </c>
      <c r="D8225" t="inlineStr">
        <is>
          <t>United States</t>
        </is>
      </c>
      <c r="E8225" t="inlineStr">
        <is>
          <t>USA</t>
        </is>
      </c>
      <c r="F8225" t="inlineStr">
        <is>
          <t>Land_x001F_ll gas recovery for direct use</t>
        </is>
      </c>
      <c r="G8225" t="n">
        <v>-73</v>
      </c>
      <c r="H8225" t="n">
        <v>0.0011785088572651</v>
      </c>
      <c r="I8225" t="n">
        <v>0.001319929920136912</v>
      </c>
      <c r="J8225" s="6" t="inlineStr">
        <is>
          <t>waste - methane capture</t>
        </is>
      </c>
    </row>
    <row r="8226">
      <c r="A8226" t="inlineStr">
        <is>
          <t>WASTE</t>
        </is>
      </c>
      <c r="B8226" t="inlineStr">
        <is>
          <t>LAN</t>
        </is>
      </c>
      <c r="C8226" t="n">
        <v>2040</v>
      </c>
      <c r="D8226" t="inlineStr">
        <is>
          <t>United States</t>
        </is>
      </c>
      <c r="E8226" t="inlineStr">
        <is>
          <t>USA</t>
        </is>
      </c>
      <c r="F8226" t="inlineStr">
        <is>
          <t>Land_x001F_ll gas recovery for direct use</t>
        </is>
      </c>
      <c r="G8226" t="n">
        <v>-72</v>
      </c>
      <c r="H8226" t="n">
        <v>0.002960822370369</v>
      </c>
      <c r="I8226" t="n">
        <v>0.00331612105481328</v>
      </c>
      <c r="J8226" s="6" t="inlineStr">
        <is>
          <t>waste - methane capture</t>
        </is>
      </c>
    </row>
    <row r="8227">
      <c r="A8227" t="inlineStr">
        <is>
          <t>WASTE</t>
        </is>
      </c>
      <c r="B8227" t="inlineStr">
        <is>
          <t>LAN</t>
        </is>
      </c>
      <c r="C8227" t="n">
        <v>2040</v>
      </c>
      <c r="D8227" t="inlineStr">
        <is>
          <t>United States</t>
        </is>
      </c>
      <c r="E8227" t="inlineStr">
        <is>
          <t>USA</t>
        </is>
      </c>
      <c r="F8227" t="inlineStr">
        <is>
          <t>Land_x001F_ll gas recovery for direct use</t>
        </is>
      </c>
      <c r="G8227" t="n">
        <v>-71</v>
      </c>
      <c r="H8227" t="n">
        <v>0.0036693572765216</v>
      </c>
      <c r="I8227" t="n">
        <v>0.004109680149704193</v>
      </c>
      <c r="J8227" s="6" t="inlineStr">
        <is>
          <t>waste - methane capture</t>
        </is>
      </c>
    </row>
    <row r="8228">
      <c r="A8228" t="inlineStr">
        <is>
          <t>WASTE</t>
        </is>
      </c>
      <c r="B8228" t="inlineStr">
        <is>
          <t>LAN</t>
        </is>
      </c>
      <c r="C8228" t="n">
        <v>2040</v>
      </c>
      <c r="D8228" t="inlineStr">
        <is>
          <t>United States</t>
        </is>
      </c>
      <c r="E8228" t="inlineStr">
        <is>
          <t>USA</t>
        </is>
      </c>
      <c r="F8228" t="inlineStr">
        <is>
          <t>Land_x001F_ll gas recovery for direct use</t>
        </is>
      </c>
      <c r="G8228" t="n">
        <v>-70</v>
      </c>
      <c r="H8228" t="n">
        <v>0.0057902199332602</v>
      </c>
      <c r="I8228" t="n">
        <v>0.006485046325251425</v>
      </c>
      <c r="J8228" s="6" t="inlineStr">
        <is>
          <t>waste - methane capture</t>
        </is>
      </c>
    </row>
    <row r="8229">
      <c r="A8229" t="inlineStr">
        <is>
          <t>WASTE</t>
        </is>
      </c>
      <c r="B8229" t="inlineStr">
        <is>
          <t>LAN</t>
        </is>
      </c>
      <c r="C8229" t="n">
        <v>2040</v>
      </c>
      <c r="D8229" t="inlineStr">
        <is>
          <t>United States</t>
        </is>
      </c>
      <c r="E8229" t="inlineStr">
        <is>
          <t>USA</t>
        </is>
      </c>
      <c r="F8229" t="inlineStr">
        <is>
          <t>Land_x001F_ll gas recovery for direct use</t>
        </is>
      </c>
      <c r="G8229" t="n">
        <v>-69</v>
      </c>
      <c r="H8229" t="n">
        <v>0.001780734048225</v>
      </c>
      <c r="I8229" t="n">
        <v>0.001994422134012</v>
      </c>
      <c r="J8229" s="6" t="inlineStr">
        <is>
          <t>waste - methane capture</t>
        </is>
      </c>
    </row>
    <row r="8230">
      <c r="A8230" t="inlineStr">
        <is>
          <t>WASTE</t>
        </is>
      </c>
      <c r="B8230" t="inlineStr">
        <is>
          <t>LAN</t>
        </is>
      </c>
      <c r="C8230" t="n">
        <v>2040</v>
      </c>
      <c r="D8230" t="inlineStr">
        <is>
          <t>United States</t>
        </is>
      </c>
      <c r="E8230" t="inlineStr">
        <is>
          <t>USA</t>
        </is>
      </c>
      <c r="F8230" t="inlineStr">
        <is>
          <t>Land_x001F_ll gas recovery for direct use</t>
        </is>
      </c>
      <c r="G8230" t="n">
        <v>-67</v>
      </c>
      <c r="H8230" t="n">
        <v>0.0005269119283184</v>
      </c>
      <c r="I8230" t="n">
        <v>0.0005901413597166081</v>
      </c>
      <c r="J8230" s="6" t="inlineStr">
        <is>
          <t>waste - methane capture</t>
        </is>
      </c>
    </row>
    <row r="8231">
      <c r="A8231" t="inlineStr">
        <is>
          <t>WASTE</t>
        </is>
      </c>
      <c r="B8231" t="inlineStr">
        <is>
          <t>LAN</t>
        </is>
      </c>
      <c r="C8231" t="n">
        <v>2040</v>
      </c>
      <c r="D8231" t="inlineStr">
        <is>
          <t>United States</t>
        </is>
      </c>
      <c r="E8231" t="inlineStr">
        <is>
          <t>USA</t>
        </is>
      </c>
      <c r="F8231" t="inlineStr">
        <is>
          <t>Land_x001F_ll gas recovery for direct use</t>
        </is>
      </c>
      <c r="G8231" t="n">
        <v>-65</v>
      </c>
      <c r="H8231" t="n">
        <v>0.0031532022403553</v>
      </c>
      <c r="I8231" t="n">
        <v>0.003531586509197936</v>
      </c>
      <c r="J8231" s="6" t="inlineStr">
        <is>
          <t>waste - methane capture</t>
        </is>
      </c>
    </row>
    <row r="8232">
      <c r="A8232" t="inlineStr">
        <is>
          <t>WASTE</t>
        </is>
      </c>
      <c r="B8232" t="inlineStr">
        <is>
          <t>LAN</t>
        </is>
      </c>
      <c r="C8232" t="n">
        <v>2040</v>
      </c>
      <c r="D8232" t="inlineStr">
        <is>
          <t>United States</t>
        </is>
      </c>
      <c r="E8232" t="inlineStr">
        <is>
          <t>USA</t>
        </is>
      </c>
      <c r="F8232" t="inlineStr">
        <is>
          <t>Land_x001F_ll gas recovery for direct use</t>
        </is>
      </c>
      <c r="G8232" t="n">
        <v>-64</v>
      </c>
      <c r="H8232" t="n">
        <v>0.0028424175688997</v>
      </c>
      <c r="I8232" t="n">
        <v>0.003183507677167665</v>
      </c>
      <c r="J8232" s="6" t="inlineStr">
        <is>
          <t>waste - methane capture</t>
        </is>
      </c>
    </row>
    <row r="8233">
      <c r="A8233" t="inlineStr">
        <is>
          <t>WASTE</t>
        </is>
      </c>
      <c r="B8233" t="inlineStr">
        <is>
          <t>LAN</t>
        </is>
      </c>
      <c r="C8233" t="n">
        <v>2040</v>
      </c>
      <c r="D8233" t="inlineStr">
        <is>
          <t>United States</t>
        </is>
      </c>
      <c r="E8233" t="inlineStr">
        <is>
          <t>USA</t>
        </is>
      </c>
      <c r="F8233" t="inlineStr">
        <is>
          <t>Land_x001F_ll gas recovery for direct use</t>
        </is>
      </c>
      <c r="G8233" t="n">
        <v>-62</v>
      </c>
      <c r="H8233" t="n">
        <v>0.0005474416539073</v>
      </c>
      <c r="I8233" t="n">
        <v>0.0006131346523761761</v>
      </c>
      <c r="J8233" s="6" t="inlineStr">
        <is>
          <t>waste - methane capture</t>
        </is>
      </c>
    </row>
    <row r="8234">
      <c r="A8234" t="inlineStr">
        <is>
          <t>WASTE</t>
        </is>
      </c>
      <c r="B8234" t="inlineStr">
        <is>
          <t>LAN</t>
        </is>
      </c>
      <c r="C8234" t="n">
        <v>2040</v>
      </c>
      <c r="D8234" t="inlineStr">
        <is>
          <t>United States</t>
        </is>
      </c>
      <c r="E8234" t="inlineStr">
        <is>
          <t>USA</t>
        </is>
      </c>
      <c r="F8234" t="inlineStr">
        <is>
          <t>Land_x001F_ll gas recovery for direct use</t>
        </is>
      </c>
      <c r="G8234" t="n">
        <v>-60</v>
      </c>
      <c r="H8234" t="n">
        <v>0.0005681899492629</v>
      </c>
      <c r="I8234" t="n">
        <v>0.000636372743174448</v>
      </c>
      <c r="J8234" s="6" t="inlineStr">
        <is>
          <t>waste - methane capture</t>
        </is>
      </c>
    </row>
    <row r="8235">
      <c r="A8235" t="inlineStr">
        <is>
          <t>WASTE</t>
        </is>
      </c>
      <c r="B8235" t="inlineStr">
        <is>
          <t>LAN</t>
        </is>
      </c>
      <c r="C8235" t="n">
        <v>2040</v>
      </c>
      <c r="D8235" t="inlineStr">
        <is>
          <t>United States</t>
        </is>
      </c>
      <c r="E8235" t="inlineStr">
        <is>
          <t>USA</t>
        </is>
      </c>
      <c r="F8235" t="inlineStr">
        <is>
          <t>Land_x001F_ll gas recovery for direct use</t>
        </is>
      </c>
      <c r="G8235" t="n">
        <v>-57</v>
      </c>
      <c r="H8235" t="n">
        <v>0.0042783881071955</v>
      </c>
      <c r="I8235" t="n">
        <v>0.004791794680058961</v>
      </c>
      <c r="J8235" s="6" t="inlineStr">
        <is>
          <t>waste - methane capture</t>
        </is>
      </c>
    </row>
    <row r="8236">
      <c r="A8236" t="inlineStr">
        <is>
          <t>WASTE</t>
        </is>
      </c>
      <c r="B8236" t="inlineStr">
        <is>
          <t>LAN</t>
        </is>
      </c>
      <c r="C8236" t="n">
        <v>2040</v>
      </c>
      <c r="D8236" t="inlineStr">
        <is>
          <t>United States</t>
        </is>
      </c>
      <c r="E8236" t="inlineStr">
        <is>
          <t>USA</t>
        </is>
      </c>
      <c r="F8236" t="inlineStr">
        <is>
          <t>Land_x001F_ll gas recovery for direct use</t>
        </is>
      </c>
      <c r="G8236" t="n">
        <v>-56</v>
      </c>
      <c r="H8236" t="n">
        <v>0.0023336648009717</v>
      </c>
      <c r="I8236" t="n">
        <v>0.002613704577088304</v>
      </c>
      <c r="J8236" s="6" t="inlineStr">
        <is>
          <t>waste - methane capture</t>
        </is>
      </c>
    </row>
    <row r="8237">
      <c r="A8237" t="inlineStr">
        <is>
          <t>WASTE</t>
        </is>
      </c>
      <c r="B8237" t="inlineStr">
        <is>
          <t>LAN</t>
        </is>
      </c>
      <c r="C8237" t="n">
        <v>2040</v>
      </c>
      <c r="D8237" t="inlineStr">
        <is>
          <t>United States</t>
        </is>
      </c>
      <c r="E8237" t="inlineStr">
        <is>
          <t>USA</t>
        </is>
      </c>
      <c r="F8237" t="inlineStr">
        <is>
          <t>Land_x001F_ll gas recovery for direct use</t>
        </is>
      </c>
      <c r="G8237" t="n">
        <v>-55</v>
      </c>
      <c r="H8237" t="n">
        <v>0.0010759361321107</v>
      </c>
      <c r="I8237" t="n">
        <v>0.001205048467963984</v>
      </c>
      <c r="J8237" s="6" t="inlineStr">
        <is>
          <t>waste - methane capture</t>
        </is>
      </c>
    </row>
    <row r="8238">
      <c r="A8238" t="inlineStr">
        <is>
          <t>WASTE</t>
        </is>
      </c>
      <c r="B8238" t="inlineStr">
        <is>
          <t>LAN</t>
        </is>
      </c>
      <c r="C8238" t="n">
        <v>2040</v>
      </c>
      <c r="D8238" t="inlineStr">
        <is>
          <t>United States</t>
        </is>
      </c>
      <c r="E8238" t="inlineStr">
        <is>
          <t>USA</t>
        </is>
      </c>
      <c r="F8238" t="inlineStr">
        <is>
          <t>Land_x001F_ll gas recovery for direct use</t>
        </is>
      </c>
      <c r="G8238" t="n">
        <v>-54</v>
      </c>
      <c r="H8238" t="n">
        <v>0.0004799055168405</v>
      </c>
      <c r="I8238" t="n">
        <v>0.0005374941788613601</v>
      </c>
      <c r="J8238" s="6" t="inlineStr">
        <is>
          <t>waste - methane capture</t>
        </is>
      </c>
    </row>
    <row r="8239">
      <c r="A8239" t="inlineStr">
        <is>
          <t>WASTE</t>
        </is>
      </c>
      <c r="B8239" t="inlineStr">
        <is>
          <t>LAN</t>
        </is>
      </c>
      <c r="C8239" t="n">
        <v>2040</v>
      </c>
      <c r="D8239" t="inlineStr">
        <is>
          <t>United States</t>
        </is>
      </c>
      <c r="E8239" t="inlineStr">
        <is>
          <t>USA</t>
        </is>
      </c>
      <c r="F8239" t="inlineStr">
        <is>
          <t>Land_x001F_ll gas recovery for direct use</t>
        </is>
      </c>
      <c r="G8239" t="n">
        <v>-53</v>
      </c>
      <c r="H8239" t="n">
        <v>0.0004390279063955</v>
      </c>
      <c r="I8239" t="n">
        <v>0.00049171125516296</v>
      </c>
      <c r="J8239" s="6" t="inlineStr">
        <is>
          <t>waste - methane capture</t>
        </is>
      </c>
    </row>
    <row r="8240">
      <c r="A8240" t="inlineStr">
        <is>
          <t>WASTE</t>
        </is>
      </c>
      <c r="B8240" t="inlineStr">
        <is>
          <t>LAN</t>
        </is>
      </c>
      <c r="C8240" t="n">
        <v>2040</v>
      </c>
      <c r="D8240" t="inlineStr">
        <is>
          <t>United States</t>
        </is>
      </c>
      <c r="E8240" t="inlineStr">
        <is>
          <t>USA</t>
        </is>
      </c>
      <c r="F8240" t="inlineStr">
        <is>
          <t>Land_x001F_ll gas recovery for direct use</t>
        </is>
      </c>
      <c r="G8240" t="n">
        <v>-52</v>
      </c>
      <c r="H8240" t="n">
        <v>0.0015455493703485</v>
      </c>
      <c r="I8240" t="n">
        <v>0.00173101529479032</v>
      </c>
      <c r="J8240" s="6" t="inlineStr">
        <is>
          <t>waste - methane capture</t>
        </is>
      </c>
    </row>
    <row r="8241">
      <c r="A8241" t="inlineStr">
        <is>
          <t>WASTE</t>
        </is>
      </c>
      <c r="B8241" t="inlineStr">
        <is>
          <t>LAN</t>
        </is>
      </c>
      <c r="C8241" t="n">
        <v>2040</v>
      </c>
      <c r="D8241" t="inlineStr">
        <is>
          <t>United States</t>
        </is>
      </c>
      <c r="E8241" t="inlineStr">
        <is>
          <t>USA</t>
        </is>
      </c>
      <c r="F8241" t="inlineStr">
        <is>
          <t>Land_x001F_ll gas recovery for direct use</t>
        </is>
      </c>
      <c r="G8241" t="n">
        <v>-51</v>
      </c>
      <c r="H8241" t="n">
        <v>0.001829685876146</v>
      </c>
      <c r="I8241" t="n">
        <v>0.00204924818128352</v>
      </c>
      <c r="J8241" s="6" t="inlineStr">
        <is>
          <t>waste - methane capture</t>
        </is>
      </c>
    </row>
    <row r="8242">
      <c r="A8242" t="inlineStr">
        <is>
          <t>WASTE</t>
        </is>
      </c>
      <c r="B8242" t="inlineStr">
        <is>
          <t>LAN</t>
        </is>
      </c>
      <c r="C8242" t="n">
        <v>2040</v>
      </c>
      <c r="D8242" t="inlineStr">
        <is>
          <t>United States</t>
        </is>
      </c>
      <c r="E8242" t="inlineStr">
        <is>
          <t>USA</t>
        </is>
      </c>
      <c r="F8242" t="inlineStr">
        <is>
          <t>Land_x001F_ll gas recovery for direct use</t>
        </is>
      </c>
      <c r="G8242" t="n">
        <v>-46</v>
      </c>
      <c r="H8242" t="n">
        <v>0.0014080022228882</v>
      </c>
      <c r="I8242" t="n">
        <v>0.001576962489634784</v>
      </c>
      <c r="J8242" s="6" t="inlineStr">
        <is>
          <t>waste - methane capture</t>
        </is>
      </c>
    </row>
    <row r="8243">
      <c r="A8243" t="inlineStr">
        <is>
          <t>WASTE</t>
        </is>
      </c>
      <c r="B8243" t="inlineStr">
        <is>
          <t>LAN</t>
        </is>
      </c>
      <c r="C8243" t="n">
        <v>2040</v>
      </c>
      <c r="D8243" t="inlineStr">
        <is>
          <t>United States</t>
        </is>
      </c>
      <c r="E8243" t="inlineStr">
        <is>
          <t>USA</t>
        </is>
      </c>
      <c r="F8243" t="inlineStr">
        <is>
          <t>Land_x001F_ll gas recovery for direct use</t>
        </is>
      </c>
      <c r="G8243" t="n">
        <v>-43</v>
      </c>
      <c r="H8243" t="n">
        <v>0.0021551201061811</v>
      </c>
      <c r="I8243" t="n">
        <v>0.002413734518922832</v>
      </c>
      <c r="J8243" s="6" t="inlineStr">
        <is>
          <t>waste - methane capture</t>
        </is>
      </c>
    </row>
    <row r="8244">
      <c r="A8244" t="inlineStr">
        <is>
          <t>WASTE</t>
        </is>
      </c>
      <c r="B8244" t="inlineStr">
        <is>
          <t>LAN</t>
        </is>
      </c>
      <c r="C8244" t="n">
        <v>2040</v>
      </c>
      <c r="D8244" t="inlineStr">
        <is>
          <t>United States</t>
        </is>
      </c>
      <c r="E8244" t="inlineStr">
        <is>
          <t>USA</t>
        </is>
      </c>
      <c r="F8244" t="inlineStr">
        <is>
          <t>Land_x001F_ll gas recovery for direct use</t>
        </is>
      </c>
      <c r="G8244" t="n">
        <v>-41</v>
      </c>
      <c r="H8244" t="n">
        <v>0.0353688950417563</v>
      </c>
      <c r="I8244" t="n">
        <v>0.03961316244676705</v>
      </c>
      <c r="J8244" s="6" t="inlineStr">
        <is>
          <t>waste - methane capture</t>
        </is>
      </c>
    </row>
    <row r="8245">
      <c r="A8245" t="inlineStr">
        <is>
          <t>WASTE</t>
        </is>
      </c>
      <c r="B8245" t="inlineStr">
        <is>
          <t>LAN</t>
        </is>
      </c>
      <c r="C8245" t="n">
        <v>2040</v>
      </c>
      <c r="D8245" t="inlineStr">
        <is>
          <t>United States</t>
        </is>
      </c>
      <c r="E8245" t="inlineStr">
        <is>
          <t>USA</t>
        </is>
      </c>
      <c r="F8245" t="inlineStr">
        <is>
          <t>Land_x001F_ll gas recovery for direct use</t>
        </is>
      </c>
      <c r="G8245" t="n">
        <v>-40</v>
      </c>
      <c r="H8245" t="n">
        <v>0.0364262349903584</v>
      </c>
      <c r="I8245" t="n">
        <v>0.04079738318920141</v>
      </c>
      <c r="J8245" s="6" t="inlineStr">
        <is>
          <t>waste - methane capture</t>
        </is>
      </c>
    </row>
    <row r="8246">
      <c r="A8246" t="inlineStr">
        <is>
          <t>WASTE</t>
        </is>
      </c>
      <c r="B8246" t="inlineStr">
        <is>
          <t>LAN</t>
        </is>
      </c>
      <c r="C8246" t="n">
        <v>2040</v>
      </c>
      <c r="D8246" t="inlineStr">
        <is>
          <t>United States</t>
        </is>
      </c>
      <c r="E8246" t="inlineStr">
        <is>
          <t>USA</t>
        </is>
      </c>
      <c r="F8246" t="inlineStr">
        <is>
          <t>Land_x001F_ll gas recovery for direct use</t>
        </is>
      </c>
      <c r="G8246" t="n">
        <v>-39</v>
      </c>
      <c r="H8246" t="n">
        <v>0.0240820107283071</v>
      </c>
      <c r="I8246" t="n">
        <v>0.02697185201570395</v>
      </c>
      <c r="J8246" s="6" t="inlineStr">
        <is>
          <t>waste - methane capture</t>
        </is>
      </c>
    </row>
    <row r="8247">
      <c r="A8247" t="inlineStr">
        <is>
          <t>WASTE</t>
        </is>
      </c>
      <c r="B8247" t="inlineStr">
        <is>
          <t>LAN</t>
        </is>
      </c>
      <c r="C8247" t="n">
        <v>2040</v>
      </c>
      <c r="D8247" t="inlineStr">
        <is>
          <t>United States</t>
        </is>
      </c>
      <c r="E8247" t="inlineStr">
        <is>
          <t>USA</t>
        </is>
      </c>
      <c r="F8247" t="inlineStr">
        <is>
          <t>Land_x001F_ll gas recovery for direct use</t>
        </is>
      </c>
      <c r="G8247" t="n">
        <v>-38</v>
      </c>
      <c r="H8247" t="n">
        <v>0.035444050328806</v>
      </c>
      <c r="I8247" t="n">
        <v>0.03969733636826273</v>
      </c>
      <c r="J8247" s="6" t="inlineStr">
        <is>
          <t>waste - methane capture</t>
        </is>
      </c>
    </row>
    <row r="8248">
      <c r="A8248" t="inlineStr">
        <is>
          <t>WASTE</t>
        </is>
      </c>
      <c r="B8248" t="inlineStr">
        <is>
          <t>LAN</t>
        </is>
      </c>
      <c r="C8248" t="n">
        <v>2040</v>
      </c>
      <c r="D8248" t="inlineStr">
        <is>
          <t>United States</t>
        </is>
      </c>
      <c r="E8248" t="inlineStr">
        <is>
          <t>USA</t>
        </is>
      </c>
      <c r="F8248" t="inlineStr">
        <is>
          <t>Land_x001F_ll gas recovery for direct use</t>
        </is>
      </c>
      <c r="G8248" t="n">
        <v>-36</v>
      </c>
      <c r="H8248" t="n">
        <v>0.0601704195141792</v>
      </c>
      <c r="I8248" t="n">
        <v>0.06739086985588072</v>
      </c>
      <c r="J8248" s="6" t="inlineStr">
        <is>
          <t>waste - methane capture</t>
        </is>
      </c>
    </row>
    <row r="8249">
      <c r="A8249" t="inlineStr">
        <is>
          <t>WASTE</t>
        </is>
      </c>
      <c r="B8249" t="inlineStr">
        <is>
          <t>LAN</t>
        </is>
      </c>
      <c r="C8249" t="n">
        <v>2040</v>
      </c>
      <c r="D8249" t="inlineStr">
        <is>
          <t>United States</t>
        </is>
      </c>
      <c r="E8249" t="inlineStr">
        <is>
          <t>USA</t>
        </is>
      </c>
      <c r="F8249" t="inlineStr">
        <is>
          <t>Land_x001F_ll gas recovery for direct use</t>
        </is>
      </c>
      <c r="G8249" t="n">
        <v>-35</v>
      </c>
      <c r="H8249" t="n">
        <v>0.0443893413757905</v>
      </c>
      <c r="I8249" t="n">
        <v>0.04971606234088537</v>
      </c>
      <c r="J8249" s="6" t="inlineStr">
        <is>
          <t>waste - methane capture</t>
        </is>
      </c>
    </row>
    <row r="8250">
      <c r="A8250" t="inlineStr">
        <is>
          <t>WASTE</t>
        </is>
      </c>
      <c r="B8250" t="inlineStr">
        <is>
          <t>LAN</t>
        </is>
      </c>
      <c r="C8250" t="n">
        <v>2040</v>
      </c>
      <c r="D8250" t="inlineStr">
        <is>
          <t>United States</t>
        </is>
      </c>
      <c r="E8250" t="inlineStr">
        <is>
          <t>USA</t>
        </is>
      </c>
      <c r="F8250" t="inlineStr">
        <is>
          <t>Land_x001F_ll gas recovery for direct use</t>
        </is>
      </c>
      <c r="G8250" t="n">
        <v>-34</v>
      </c>
      <c r="H8250" t="n">
        <v>0.0365546457469463</v>
      </c>
      <c r="I8250" t="n">
        <v>0.04094120323657986</v>
      </c>
      <c r="J8250" s="6" t="inlineStr">
        <is>
          <t>waste - methane capture</t>
        </is>
      </c>
    </row>
    <row r="8251">
      <c r="A8251" t="inlineStr">
        <is>
          <t>WASTE</t>
        </is>
      </c>
      <c r="B8251" t="inlineStr">
        <is>
          <t>LAN</t>
        </is>
      </c>
      <c r="C8251" t="n">
        <v>2040</v>
      </c>
      <c r="D8251" t="inlineStr">
        <is>
          <t>United States</t>
        </is>
      </c>
      <c r="E8251" t="inlineStr">
        <is>
          <t>USA</t>
        </is>
      </c>
      <c r="F8251" t="inlineStr">
        <is>
          <t>Land_x001F_ll gas recovery for direct use</t>
        </is>
      </c>
      <c r="G8251" t="n">
        <v>-33</v>
      </c>
      <c r="H8251" t="n">
        <v>0.0116138905286789</v>
      </c>
      <c r="I8251" t="n">
        <v>0.01300755739212037</v>
      </c>
      <c r="J8251" s="6" t="inlineStr">
        <is>
          <t>waste - methane capture</t>
        </is>
      </c>
    </row>
    <row r="8252">
      <c r="A8252" t="inlineStr">
        <is>
          <t>WASTE</t>
        </is>
      </c>
      <c r="B8252" t="inlineStr">
        <is>
          <t>LAN</t>
        </is>
      </c>
      <c r="C8252" t="n">
        <v>2040</v>
      </c>
      <c r="D8252" t="inlineStr">
        <is>
          <t>United States</t>
        </is>
      </c>
      <c r="E8252" t="inlineStr">
        <is>
          <t>USA</t>
        </is>
      </c>
      <c r="F8252" t="inlineStr">
        <is>
          <t>Land_x001F_ll gas recovery for direct use</t>
        </is>
      </c>
      <c r="G8252" t="n">
        <v>-32</v>
      </c>
      <c r="H8252" t="n">
        <v>0.0332060845103115</v>
      </c>
      <c r="I8252" t="n">
        <v>0.03719081465154888</v>
      </c>
      <c r="J8252" s="6" t="inlineStr">
        <is>
          <t>waste - methane capture</t>
        </is>
      </c>
    </row>
    <row r="8253">
      <c r="A8253" t="inlineStr">
        <is>
          <t>WASTE</t>
        </is>
      </c>
      <c r="B8253" t="inlineStr">
        <is>
          <t>LAN</t>
        </is>
      </c>
      <c r="C8253" t="n">
        <v>2040</v>
      </c>
      <c r="D8253" t="inlineStr">
        <is>
          <t>United States</t>
        </is>
      </c>
      <c r="E8253" t="inlineStr">
        <is>
          <t>USA</t>
        </is>
      </c>
      <c r="F8253" t="inlineStr">
        <is>
          <t>Land_x001F_ll gas recovery for direct use</t>
        </is>
      </c>
      <c r="G8253" t="n">
        <v>-31</v>
      </c>
      <c r="H8253" t="n">
        <v>0.0124744820641354</v>
      </c>
      <c r="I8253" t="n">
        <v>0.01397141991183165</v>
      </c>
      <c r="J8253" s="6" t="inlineStr">
        <is>
          <t>waste - methane capture</t>
        </is>
      </c>
    </row>
    <row r="8254">
      <c r="A8254" t="inlineStr">
        <is>
          <t>WASTE</t>
        </is>
      </c>
      <c r="B8254" t="inlineStr">
        <is>
          <t>LAN</t>
        </is>
      </c>
      <c r="C8254" t="n">
        <v>2040</v>
      </c>
      <c r="D8254" t="inlineStr">
        <is>
          <t>United States</t>
        </is>
      </c>
      <c r="E8254" t="inlineStr">
        <is>
          <t>USA</t>
        </is>
      </c>
      <c r="F8254" t="inlineStr">
        <is>
          <t>Land_x001F_ll gas recovery for direct use</t>
        </is>
      </c>
      <c r="G8254" t="n">
        <v>-30</v>
      </c>
      <c r="H8254" t="n">
        <v>0.0149778579361737</v>
      </c>
      <c r="I8254" t="n">
        <v>0.01677520088851455</v>
      </c>
      <c r="J8254" s="6" t="inlineStr">
        <is>
          <t>waste - methane capture</t>
        </is>
      </c>
    </row>
    <row r="8255">
      <c r="A8255" t="inlineStr">
        <is>
          <t>WASTE</t>
        </is>
      </c>
      <c r="B8255" t="inlineStr">
        <is>
          <t>LAN</t>
        </is>
      </c>
      <c r="C8255" t="n">
        <v>2040</v>
      </c>
      <c r="D8255" t="inlineStr">
        <is>
          <t>United States</t>
        </is>
      </c>
      <c r="E8255" t="inlineStr">
        <is>
          <t>USA</t>
        </is>
      </c>
      <c r="F8255" t="inlineStr">
        <is>
          <t>Land_x001F_ll gas recovery for direct use</t>
        </is>
      </c>
      <c r="G8255" t="n">
        <v>-29</v>
      </c>
      <c r="H8255" t="n">
        <v>0.0174389802850783</v>
      </c>
      <c r="I8255" t="n">
        <v>0.0195316579192877</v>
      </c>
      <c r="J8255" s="6" t="inlineStr">
        <is>
          <t>waste - methane capture</t>
        </is>
      </c>
    </row>
    <row r="8256">
      <c r="A8256" t="inlineStr">
        <is>
          <t>WASTE</t>
        </is>
      </c>
      <c r="B8256" t="inlineStr">
        <is>
          <t>LAN</t>
        </is>
      </c>
      <c r="C8256" t="n">
        <v>2040</v>
      </c>
      <c r="D8256" t="inlineStr">
        <is>
          <t>United States</t>
        </is>
      </c>
      <c r="E8256" t="inlineStr">
        <is>
          <t>USA</t>
        </is>
      </c>
      <c r="F8256" t="inlineStr">
        <is>
          <t>Land_x001F_ll gas recovery for direct use</t>
        </is>
      </c>
      <c r="G8256" t="n">
        <v>-28</v>
      </c>
      <c r="H8256" t="n">
        <v>0.0076701021753252</v>
      </c>
      <c r="I8256" t="n">
        <v>0.008590514436364225</v>
      </c>
      <c r="J8256" s="6" t="inlineStr">
        <is>
          <t>waste - methane capture</t>
        </is>
      </c>
    </row>
    <row r="8257">
      <c r="A8257" t="inlineStr">
        <is>
          <t>WASTE</t>
        </is>
      </c>
      <c r="B8257" t="inlineStr">
        <is>
          <t>LAN</t>
        </is>
      </c>
      <c r="C8257" t="n">
        <v>2040</v>
      </c>
      <c r="D8257" t="inlineStr">
        <is>
          <t>United States</t>
        </is>
      </c>
      <c r="E8257" t="inlineStr">
        <is>
          <t>USA</t>
        </is>
      </c>
      <c r="F8257" t="inlineStr">
        <is>
          <t>Land_x001F_ll gas recovery for direct use</t>
        </is>
      </c>
      <c r="G8257" t="n">
        <v>-27</v>
      </c>
      <c r="H8257" t="n">
        <v>0.0080682383850217</v>
      </c>
      <c r="I8257" t="n">
        <v>0.009036426991224306</v>
      </c>
      <c r="J8257" s="6" t="inlineStr">
        <is>
          <t>waste - methane capture</t>
        </is>
      </c>
    </row>
    <row r="8258">
      <c r="A8258" t="inlineStr">
        <is>
          <t>WASTE</t>
        </is>
      </c>
      <c r="B8258" t="inlineStr">
        <is>
          <t>LAN</t>
        </is>
      </c>
      <c r="C8258" t="n">
        <v>2040</v>
      </c>
      <c r="D8258" t="inlineStr">
        <is>
          <t>United States</t>
        </is>
      </c>
      <c r="E8258" t="inlineStr">
        <is>
          <t>USA</t>
        </is>
      </c>
      <c r="F8258" t="inlineStr">
        <is>
          <t>Land_x001F_ll gas recovery for direct use</t>
        </is>
      </c>
      <c r="G8258" t="n">
        <v>-26</v>
      </c>
      <c r="H8258" t="n">
        <v>0.0138952042907476</v>
      </c>
      <c r="I8258" t="n">
        <v>0.01556262880563731</v>
      </c>
      <c r="J8258" s="6" t="inlineStr">
        <is>
          <t>waste - methane capture</t>
        </is>
      </c>
    </row>
    <row r="8259">
      <c r="A8259" t="inlineStr">
        <is>
          <t>WASTE</t>
        </is>
      </c>
      <c r="B8259" t="inlineStr">
        <is>
          <t>LAN</t>
        </is>
      </c>
      <c r="C8259" t="n">
        <v>2040</v>
      </c>
      <c r="D8259" t="inlineStr">
        <is>
          <t>United States</t>
        </is>
      </c>
      <c r="E8259" t="inlineStr">
        <is>
          <t>USA</t>
        </is>
      </c>
      <c r="F8259" t="inlineStr">
        <is>
          <t>Land_x001F_ll gas recovery for direct use</t>
        </is>
      </c>
      <c r="G8259" t="n">
        <v>-25</v>
      </c>
      <c r="H8259" t="n">
        <v>0.0203047236427665</v>
      </c>
      <c r="I8259" t="n">
        <v>0.02274129047989848</v>
      </c>
      <c r="J8259" s="6" t="inlineStr">
        <is>
          <t>waste - methane capture</t>
        </is>
      </c>
    </row>
    <row r="8260">
      <c r="A8260" t="inlineStr">
        <is>
          <t>WASTE</t>
        </is>
      </c>
      <c r="B8260" t="inlineStr">
        <is>
          <t>LAN</t>
        </is>
      </c>
      <c r="C8260" t="n">
        <v>2040</v>
      </c>
      <c r="D8260" t="inlineStr">
        <is>
          <t>United States</t>
        </is>
      </c>
      <c r="E8260" t="inlineStr">
        <is>
          <t>USA</t>
        </is>
      </c>
      <c r="F8260" t="inlineStr">
        <is>
          <t>Land_x001F_ll gas recovery for direct use</t>
        </is>
      </c>
      <c r="G8260" t="n">
        <v>-24</v>
      </c>
      <c r="H8260" t="n">
        <v>0.0356845793430693</v>
      </c>
      <c r="I8260" t="n">
        <v>0.03996672886423763</v>
      </c>
      <c r="J8260" s="6" t="inlineStr">
        <is>
          <t>waste - methane capture</t>
        </is>
      </c>
    </row>
    <row r="8261">
      <c r="A8261" t="inlineStr">
        <is>
          <t>WASTE</t>
        </is>
      </c>
      <c r="B8261" t="inlineStr">
        <is>
          <t>LAN</t>
        </is>
      </c>
      <c r="C8261" t="n">
        <v>2040</v>
      </c>
      <c r="D8261" t="inlineStr">
        <is>
          <t>United States</t>
        </is>
      </c>
      <c r="E8261" t="inlineStr">
        <is>
          <t>USA</t>
        </is>
      </c>
      <c r="F8261" t="inlineStr">
        <is>
          <t>Land_x001F_ll gas recovery for direct use</t>
        </is>
      </c>
      <c r="G8261" t="n">
        <v>-23</v>
      </c>
      <c r="H8261" t="n">
        <v>0.0254410137422383</v>
      </c>
      <c r="I8261" t="n">
        <v>0.0284939353913069</v>
      </c>
      <c r="J8261" s="6" t="inlineStr">
        <is>
          <t>waste - methane capture</t>
        </is>
      </c>
    </row>
    <row r="8262">
      <c r="A8262" t="inlineStr">
        <is>
          <t>WASTE</t>
        </is>
      </c>
      <c r="B8262" t="inlineStr">
        <is>
          <t>LAN</t>
        </is>
      </c>
      <c r="C8262" t="n">
        <v>2040</v>
      </c>
      <c r="D8262" t="inlineStr">
        <is>
          <t>United States</t>
        </is>
      </c>
      <c r="E8262" t="inlineStr">
        <is>
          <t>USA</t>
        </is>
      </c>
      <c r="F8262" t="inlineStr">
        <is>
          <t>Land_x001F_ll gas recovery for direct use</t>
        </is>
      </c>
      <c r="G8262" t="n">
        <v>-22</v>
      </c>
      <c r="H8262" t="n">
        <v>0.0050958166830242</v>
      </c>
      <c r="I8262" t="n">
        <v>0.005707314684987105</v>
      </c>
      <c r="J8262" s="6" t="inlineStr">
        <is>
          <t>waste - methane capture</t>
        </is>
      </c>
    </row>
    <row r="8263">
      <c r="A8263" t="inlineStr">
        <is>
          <t>WASTE</t>
        </is>
      </c>
      <c r="B8263" t="inlineStr">
        <is>
          <t>LAN</t>
        </is>
      </c>
      <c r="C8263" t="n">
        <v>2040</v>
      </c>
      <c r="D8263" t="inlineStr">
        <is>
          <t>United States</t>
        </is>
      </c>
      <c r="E8263" t="inlineStr">
        <is>
          <t>USA</t>
        </is>
      </c>
      <c r="F8263" t="inlineStr">
        <is>
          <t>Land_x001F_ll gas recovery for direct use</t>
        </is>
      </c>
      <c r="G8263" t="n">
        <v>-21</v>
      </c>
      <c r="H8263" t="n">
        <v>0.0159331527538598</v>
      </c>
      <c r="I8263" t="n">
        <v>0.01784513108432298</v>
      </c>
      <c r="J8263" s="6" t="inlineStr">
        <is>
          <t>waste - methane capture</t>
        </is>
      </c>
    </row>
    <row r="8264">
      <c r="A8264" t="inlineStr">
        <is>
          <t>WASTE</t>
        </is>
      </c>
      <c r="B8264" t="inlineStr">
        <is>
          <t>LAN</t>
        </is>
      </c>
      <c r="C8264" t="n">
        <v>2040</v>
      </c>
      <c r="D8264" t="inlineStr">
        <is>
          <t>United States</t>
        </is>
      </c>
      <c r="E8264" t="inlineStr">
        <is>
          <t>USA</t>
        </is>
      </c>
      <c r="F8264" t="inlineStr">
        <is>
          <t>Land_x001F_ll gas recovery for direct use</t>
        </is>
      </c>
      <c r="G8264" t="n">
        <v>-20</v>
      </c>
      <c r="H8264" t="n">
        <v>0.0267285893496592</v>
      </c>
      <c r="I8264" t="n">
        <v>0.02993602007161831</v>
      </c>
      <c r="J8264" s="6" t="inlineStr">
        <is>
          <t>waste - methane capture</t>
        </is>
      </c>
    </row>
    <row r="8265">
      <c r="A8265" t="inlineStr">
        <is>
          <t>WASTE</t>
        </is>
      </c>
      <c r="B8265" t="inlineStr">
        <is>
          <t>LAN</t>
        </is>
      </c>
      <c r="C8265" t="n">
        <v>2040</v>
      </c>
      <c r="D8265" t="inlineStr">
        <is>
          <t>United States</t>
        </is>
      </c>
      <c r="E8265" t="inlineStr">
        <is>
          <t>USA</t>
        </is>
      </c>
      <c r="F8265" t="inlineStr">
        <is>
          <t>Land_x001F_ll gas recovery for direct use</t>
        </is>
      </c>
      <c r="G8265" t="n">
        <v>-19</v>
      </c>
      <c r="H8265" t="n">
        <v>0.0093587097944692</v>
      </c>
      <c r="I8265" t="n">
        <v>0.01048175496980551</v>
      </c>
      <c r="J8265" s="6" t="inlineStr">
        <is>
          <t>waste - methane capture</t>
        </is>
      </c>
    </row>
    <row r="8266">
      <c r="A8266" t="inlineStr">
        <is>
          <t>WASTE</t>
        </is>
      </c>
      <c r="B8266" t="inlineStr">
        <is>
          <t>LAN</t>
        </is>
      </c>
      <c r="C8266" t="n">
        <v>2040</v>
      </c>
      <c r="D8266" t="inlineStr">
        <is>
          <t>United States</t>
        </is>
      </c>
      <c r="E8266" t="inlineStr">
        <is>
          <t>USA</t>
        </is>
      </c>
      <c r="F8266" t="inlineStr">
        <is>
          <t>Land_x001F_ll gas recovery for direct use</t>
        </is>
      </c>
      <c r="G8266" t="n">
        <v>-18</v>
      </c>
      <c r="H8266" t="n">
        <v>0.0100287734821904</v>
      </c>
      <c r="I8266" t="n">
        <v>0.01123222630005325</v>
      </c>
      <c r="J8266" s="6" t="inlineStr">
        <is>
          <t>waste - methane capture</t>
        </is>
      </c>
    </row>
    <row r="8267">
      <c r="A8267" t="inlineStr">
        <is>
          <t>WASTE</t>
        </is>
      </c>
      <c r="B8267" t="inlineStr">
        <is>
          <t>LAN</t>
        </is>
      </c>
      <c r="C8267" t="n">
        <v>2040</v>
      </c>
      <c r="D8267" t="inlineStr">
        <is>
          <t>United States</t>
        </is>
      </c>
      <c r="E8267" t="inlineStr">
        <is>
          <t>USA</t>
        </is>
      </c>
      <c r="F8267" t="inlineStr">
        <is>
          <t>Land_x001F_ll gas recovery for direct use</t>
        </is>
      </c>
      <c r="G8267" t="n">
        <v>-17</v>
      </c>
      <c r="H8267" t="n">
        <v>0.009706025477498799</v>
      </c>
      <c r="I8267" t="n">
        <v>0.01087074853479866</v>
      </c>
      <c r="J8267" s="6" t="inlineStr">
        <is>
          <t>waste - methane capture</t>
        </is>
      </c>
    </row>
    <row r="8268">
      <c r="A8268" t="inlineStr">
        <is>
          <t>WASTE</t>
        </is>
      </c>
      <c r="B8268" t="inlineStr">
        <is>
          <t>LAN</t>
        </is>
      </c>
      <c r="C8268" t="n">
        <v>2040</v>
      </c>
      <c r="D8268" t="inlineStr">
        <is>
          <t>United States</t>
        </is>
      </c>
      <c r="E8268" t="inlineStr">
        <is>
          <t>USA</t>
        </is>
      </c>
      <c r="F8268" t="inlineStr">
        <is>
          <t>Land_x001F_ll gas recovery for direct use</t>
        </is>
      </c>
      <c r="G8268" t="n">
        <v>-16</v>
      </c>
      <c r="H8268" t="n">
        <v>0.0175344401504844</v>
      </c>
      <c r="I8268" t="n">
        <v>0.01963857296854253</v>
      </c>
      <c r="J8268" s="6" t="inlineStr">
        <is>
          <t>waste - methane capture</t>
        </is>
      </c>
    </row>
    <row r="8269">
      <c r="A8269" t="inlineStr">
        <is>
          <t>WASTE</t>
        </is>
      </c>
      <c r="B8269" t="inlineStr">
        <is>
          <t>LAN</t>
        </is>
      </c>
      <c r="C8269" t="n">
        <v>2040</v>
      </c>
      <c r="D8269" t="inlineStr">
        <is>
          <t>United States</t>
        </is>
      </c>
      <c r="E8269" t="inlineStr">
        <is>
          <t>USA</t>
        </is>
      </c>
      <c r="F8269" t="inlineStr">
        <is>
          <t>Land_x001F_ll gas recovery for direct use</t>
        </is>
      </c>
      <c r="G8269" t="n">
        <v>-15</v>
      </c>
      <c r="H8269" t="n">
        <v>0.0101131760748103</v>
      </c>
      <c r="I8269" t="n">
        <v>0.01132675720378754</v>
      </c>
      <c r="J8269" s="6" t="inlineStr">
        <is>
          <t>waste - methane capture</t>
        </is>
      </c>
    </row>
    <row r="8270">
      <c r="A8270" t="inlineStr">
        <is>
          <t>WASTE</t>
        </is>
      </c>
      <c r="B8270" t="inlineStr">
        <is>
          <t>LAN</t>
        </is>
      </c>
      <c r="C8270" t="n">
        <v>2040</v>
      </c>
      <c r="D8270" t="inlineStr">
        <is>
          <t>United States</t>
        </is>
      </c>
      <c r="E8270" t="inlineStr">
        <is>
          <t>USA</t>
        </is>
      </c>
      <c r="F8270" t="inlineStr">
        <is>
          <t>Land_x001F_ll gas recovery for direct use</t>
        </is>
      </c>
      <c r="G8270" t="n">
        <v>-14</v>
      </c>
      <c r="H8270" t="n">
        <v>0.0030639653559774</v>
      </c>
      <c r="I8270" t="n">
        <v>0.003431641198694688</v>
      </c>
      <c r="J8270" s="6" t="inlineStr">
        <is>
          <t>waste - methane capture</t>
        </is>
      </c>
    </row>
    <row r="8271">
      <c r="A8271" t="inlineStr">
        <is>
          <t>WASTE</t>
        </is>
      </c>
      <c r="B8271" t="inlineStr">
        <is>
          <t>LAN</t>
        </is>
      </c>
      <c r="C8271" t="n">
        <v>2040</v>
      </c>
      <c r="D8271" t="inlineStr">
        <is>
          <t>United States</t>
        </is>
      </c>
      <c r="E8271" t="inlineStr">
        <is>
          <t>USA</t>
        </is>
      </c>
      <c r="F8271" t="inlineStr">
        <is>
          <t>Land_x001F_ll gas recovery for direct use</t>
        </is>
      </c>
      <c r="G8271" t="n">
        <v>-13</v>
      </c>
      <c r="H8271" t="n">
        <v>0.0037687306758016</v>
      </c>
      <c r="I8271" t="n">
        <v>0.004220978356897793</v>
      </c>
      <c r="J8271" s="6" t="inlineStr">
        <is>
          <t>waste - methane capture</t>
        </is>
      </c>
    </row>
    <row r="8272">
      <c r="A8272" t="inlineStr">
        <is>
          <t>WASTE</t>
        </is>
      </c>
      <c r="B8272" t="inlineStr">
        <is>
          <t>LAN</t>
        </is>
      </c>
      <c r="C8272" t="n">
        <v>2040</v>
      </c>
      <c r="D8272" t="inlineStr">
        <is>
          <t>United States</t>
        </is>
      </c>
      <c r="E8272" t="inlineStr">
        <is>
          <t>USA</t>
        </is>
      </c>
      <c r="F8272" t="inlineStr">
        <is>
          <t>Land_x001F_ll gas recovery for direct use</t>
        </is>
      </c>
      <c r="G8272" t="n">
        <v>-12</v>
      </c>
      <c r="H8272" t="n">
        <v>0.0130440765642561</v>
      </c>
      <c r="I8272" t="n">
        <v>0.01460936575196683</v>
      </c>
      <c r="J8272" s="6" t="inlineStr">
        <is>
          <t>waste - methane capture</t>
        </is>
      </c>
    </row>
    <row r="8273">
      <c r="A8273" t="inlineStr">
        <is>
          <t>WASTE</t>
        </is>
      </c>
      <c r="B8273" t="inlineStr">
        <is>
          <t>LAN</t>
        </is>
      </c>
      <c r="C8273" t="n">
        <v>2040</v>
      </c>
      <c r="D8273" t="inlineStr">
        <is>
          <t>United States</t>
        </is>
      </c>
      <c r="E8273" t="inlineStr">
        <is>
          <t>USA</t>
        </is>
      </c>
      <c r="F8273" t="inlineStr">
        <is>
          <t>Land_x001F_ll gas recovery for direct use</t>
        </is>
      </c>
      <c r="G8273" t="n">
        <v>-11</v>
      </c>
      <c r="H8273" t="n">
        <v>0.0044999490492046</v>
      </c>
      <c r="I8273" t="n">
        <v>0.005039942935109153</v>
      </c>
      <c r="J8273" s="6" t="inlineStr">
        <is>
          <t>waste - methane capture</t>
        </is>
      </c>
    </row>
    <row r="8274">
      <c r="A8274" t="inlineStr">
        <is>
          <t>WASTE</t>
        </is>
      </c>
      <c r="B8274" t="inlineStr">
        <is>
          <t>LAN</t>
        </is>
      </c>
      <c r="C8274" t="n">
        <v>2040</v>
      </c>
      <c r="D8274" t="inlineStr">
        <is>
          <t>United States</t>
        </is>
      </c>
      <c r="E8274" t="inlineStr">
        <is>
          <t>USA</t>
        </is>
      </c>
      <c r="F8274" t="inlineStr">
        <is>
          <t>Land_x001F_ll gas recovery for direct use</t>
        </is>
      </c>
      <c r="G8274" t="n">
        <v>-9</v>
      </c>
      <c r="H8274" t="n">
        <v>0.0003289220330771</v>
      </c>
      <c r="I8274" t="n">
        <v>0.0003683926770463521</v>
      </c>
      <c r="J8274" s="6" t="inlineStr">
        <is>
          <t>waste - methane capture</t>
        </is>
      </c>
    </row>
    <row r="8275">
      <c r="A8275" t="inlineStr">
        <is>
          <t>WASTE</t>
        </is>
      </c>
      <c r="B8275" t="inlineStr">
        <is>
          <t>LAN</t>
        </is>
      </c>
      <c r="C8275" t="n">
        <v>2040</v>
      </c>
      <c r="D8275" t="inlineStr">
        <is>
          <t>United States</t>
        </is>
      </c>
      <c r="E8275" t="inlineStr">
        <is>
          <t>USA</t>
        </is>
      </c>
      <c r="F8275" t="inlineStr">
        <is>
          <t>Land_x001F_ll gas recovery for direct use</t>
        </is>
      </c>
      <c r="G8275" t="n">
        <v>-8</v>
      </c>
      <c r="H8275" t="n">
        <v>0.0053310494404286</v>
      </c>
      <c r="I8275" t="n">
        <v>0.005970775373280032</v>
      </c>
      <c r="J8275" s="6" t="inlineStr">
        <is>
          <t>waste - methane capture</t>
        </is>
      </c>
    </row>
    <row r="8276">
      <c r="A8276" t="inlineStr">
        <is>
          <t>WASTE</t>
        </is>
      </c>
      <c r="B8276" t="inlineStr">
        <is>
          <t>LAN</t>
        </is>
      </c>
      <c r="C8276" t="n">
        <v>2040</v>
      </c>
      <c r="D8276" t="inlineStr">
        <is>
          <t>United States</t>
        </is>
      </c>
      <c r="E8276" t="inlineStr">
        <is>
          <t>USA</t>
        </is>
      </c>
      <c r="F8276" t="inlineStr">
        <is>
          <t>Land_x001F_ll gas recovery for direct use</t>
        </is>
      </c>
      <c r="G8276" t="n">
        <v>-6</v>
      </c>
      <c r="H8276" t="n">
        <v>0.0027315807237756</v>
      </c>
      <c r="I8276" t="n">
        <v>0.003059370410628673</v>
      </c>
      <c r="J8276" s="6" t="inlineStr">
        <is>
          <t>waste - methane capture</t>
        </is>
      </c>
    </row>
    <row r="8277">
      <c r="A8277" t="inlineStr">
        <is>
          <t>WASTE</t>
        </is>
      </c>
      <c r="B8277" t="inlineStr">
        <is>
          <t>LAN</t>
        </is>
      </c>
      <c r="C8277" t="n">
        <v>2040</v>
      </c>
      <c r="D8277" t="inlineStr">
        <is>
          <t>United States</t>
        </is>
      </c>
      <c r="E8277" t="inlineStr">
        <is>
          <t>USA</t>
        </is>
      </c>
      <c r="F8277" t="inlineStr">
        <is>
          <t>Land_x001F_ll gas recovery for direct use</t>
        </is>
      </c>
      <c r="G8277" t="n">
        <v>-5</v>
      </c>
      <c r="H8277" t="n">
        <v>0.0060950517072342</v>
      </c>
      <c r="I8277" t="n">
        <v>0.006826457912102304</v>
      </c>
      <c r="J8277" s="6" t="inlineStr">
        <is>
          <t>waste - methane capture</t>
        </is>
      </c>
    </row>
    <row r="8278">
      <c r="A8278" t="inlineStr">
        <is>
          <t>WASTE</t>
        </is>
      </c>
      <c r="B8278" t="inlineStr">
        <is>
          <t>LAN</t>
        </is>
      </c>
      <c r="C8278" t="n">
        <v>2040</v>
      </c>
      <c r="D8278" t="inlineStr">
        <is>
          <t>United States</t>
        </is>
      </c>
      <c r="E8278" t="inlineStr">
        <is>
          <t>USA</t>
        </is>
      </c>
      <c r="F8278" t="inlineStr">
        <is>
          <t>Land_x001F_ll gas recovery for direct use</t>
        </is>
      </c>
      <c r="G8278" t="n">
        <v>-4</v>
      </c>
      <c r="H8278" t="n">
        <v>0.0057491302140988</v>
      </c>
      <c r="I8278" t="n">
        <v>0.006439025839790656</v>
      </c>
      <c r="J8278" s="6" t="inlineStr">
        <is>
          <t>waste - methane capture</t>
        </is>
      </c>
    </row>
    <row r="8279">
      <c r="A8279" t="inlineStr">
        <is>
          <t>WASTE</t>
        </is>
      </c>
      <c r="B8279" t="inlineStr">
        <is>
          <t>LAN</t>
        </is>
      </c>
      <c r="C8279" t="n">
        <v>2040</v>
      </c>
      <c r="D8279" t="inlineStr">
        <is>
          <t>United States</t>
        </is>
      </c>
      <c r="E8279" t="inlineStr">
        <is>
          <t>USA</t>
        </is>
      </c>
      <c r="F8279" t="inlineStr">
        <is>
          <t>Land_x001F_ll gas recovery for direct use</t>
        </is>
      </c>
      <c r="G8279" t="n">
        <v>-3</v>
      </c>
      <c r="H8279" t="n">
        <v>0.008755870163440699</v>
      </c>
      <c r="I8279" t="n">
        <v>0.009806574583053585</v>
      </c>
      <c r="J8279" s="6" t="inlineStr">
        <is>
          <t>waste - methane capture</t>
        </is>
      </c>
    </row>
    <row r="8280">
      <c r="A8280" t="inlineStr">
        <is>
          <t>WASTE</t>
        </is>
      </c>
      <c r="B8280" t="inlineStr">
        <is>
          <t>LAN</t>
        </is>
      </c>
      <c r="C8280" t="n">
        <v>2040</v>
      </c>
      <c r="D8280" t="inlineStr">
        <is>
          <t>United States</t>
        </is>
      </c>
      <c r="E8280" t="inlineStr">
        <is>
          <t>USA</t>
        </is>
      </c>
      <c r="F8280" t="inlineStr">
        <is>
          <t>Electricity generation with a microturbine</t>
        </is>
      </c>
      <c r="G8280" t="n">
        <v>-1</v>
      </c>
      <c r="H8280" t="n">
        <v>0.0010911173885688</v>
      </c>
      <c r="I8280" t="n">
        <v>0.001222051475197056</v>
      </c>
      <c r="J8280" s="6" t="inlineStr">
        <is>
          <t>waste - methane capture</t>
        </is>
      </c>
    </row>
    <row r="8281">
      <c r="A8281" t="inlineStr">
        <is>
          <t>WASTE</t>
        </is>
      </c>
      <c r="B8281" t="inlineStr">
        <is>
          <t>LAN</t>
        </is>
      </c>
      <c r="C8281" t="n">
        <v>2040</v>
      </c>
      <c r="D8281" t="inlineStr">
        <is>
          <t>United States</t>
        </is>
      </c>
      <c r="E8281" t="inlineStr">
        <is>
          <t>USA</t>
        </is>
      </c>
      <c r="F8281" t="inlineStr">
        <is>
          <t>Land_x001F_ll gas recovery for direct use</t>
        </is>
      </c>
      <c r="G8281" t="n">
        <v>-1</v>
      </c>
      <c r="H8281" t="n">
        <v>0.0042297644540668</v>
      </c>
      <c r="I8281" t="n">
        <v>0.004737336188554817</v>
      </c>
      <c r="J8281" s="6" t="inlineStr">
        <is>
          <t>waste - methane capture</t>
        </is>
      </c>
    </row>
    <row r="8282">
      <c r="A8282" t="inlineStr">
        <is>
          <t>WASTE</t>
        </is>
      </c>
      <c r="B8282" t="inlineStr">
        <is>
          <t>LAN</t>
        </is>
      </c>
      <c r="C8282" t="n">
        <v>2040</v>
      </c>
      <c r="D8282" t="inlineStr">
        <is>
          <t>United States</t>
        </is>
      </c>
      <c r="E8282" t="inlineStr">
        <is>
          <t>USA</t>
        </is>
      </c>
      <c r="F8282" t="inlineStr">
        <is>
          <t>Land_x001F_ll gas recovery for direct use</t>
        </is>
      </c>
      <c r="G8282" t="n">
        <v>0</v>
      </c>
      <c r="H8282" t="n">
        <v>0.0020787513349205</v>
      </c>
      <c r="I8282" t="n">
        <v>0.00232820149511096</v>
      </c>
      <c r="J8282" s="6" t="inlineStr">
        <is>
          <t>waste - methane capture</t>
        </is>
      </c>
    </row>
    <row r="8283">
      <c r="A8283" t="inlineStr">
        <is>
          <t>WASTE</t>
        </is>
      </c>
      <c r="B8283" t="inlineStr">
        <is>
          <t>LAN</t>
        </is>
      </c>
      <c r="C8283" t="n">
        <v>2040</v>
      </c>
      <c r="D8283" t="inlineStr">
        <is>
          <t>United States</t>
        </is>
      </c>
      <c r="E8283" t="inlineStr">
        <is>
          <t>USA</t>
        </is>
      </c>
      <c r="F8283" t="inlineStr">
        <is>
          <t>Electricity generation with a microturbine</t>
        </is>
      </c>
      <c r="G8283" t="n">
        <v>0</v>
      </c>
      <c r="H8283" t="n">
        <v>0.0057142141158693</v>
      </c>
      <c r="I8283" t="n">
        <v>0.006399919809773617</v>
      </c>
      <c r="J8283" s="6" t="inlineStr">
        <is>
          <t>waste - methane capture</t>
        </is>
      </c>
    </row>
    <row r="8284">
      <c r="A8284" t="inlineStr">
        <is>
          <t>WASTE</t>
        </is>
      </c>
      <c r="B8284" t="inlineStr">
        <is>
          <t>LAN</t>
        </is>
      </c>
      <c r="C8284" t="n">
        <v>2040</v>
      </c>
      <c r="D8284" t="inlineStr">
        <is>
          <t>United States</t>
        </is>
      </c>
      <c r="E8284" t="inlineStr">
        <is>
          <t>USA</t>
        </is>
      </c>
      <c r="F8284" t="inlineStr">
        <is>
          <t>Electricity generation with a microturbine</t>
        </is>
      </c>
      <c r="G8284" t="n">
        <v>1</v>
      </c>
      <c r="H8284" t="n">
        <v>0.0106104118749499</v>
      </c>
      <c r="I8284" t="n">
        <v>0.01188366129994389</v>
      </c>
      <c r="J8284" s="6" t="inlineStr">
        <is>
          <t>waste - methane capture</t>
        </is>
      </c>
    </row>
    <row r="8285">
      <c r="A8285" t="inlineStr">
        <is>
          <t>WASTE</t>
        </is>
      </c>
      <c r="B8285" t="inlineStr">
        <is>
          <t>LAN</t>
        </is>
      </c>
      <c r="C8285" t="n">
        <v>2040</v>
      </c>
      <c r="D8285" t="inlineStr">
        <is>
          <t>United States</t>
        </is>
      </c>
      <c r="E8285" t="inlineStr">
        <is>
          <t>USA</t>
        </is>
      </c>
      <c r="F8285" t="inlineStr">
        <is>
          <t>Land_x001F_ll gas recovery for direct use</t>
        </is>
      </c>
      <c r="G8285" t="n">
        <v>1</v>
      </c>
      <c r="H8285" t="n">
        <v>0.0105903871590272</v>
      </c>
      <c r="I8285" t="n">
        <v>0.01186123361811047</v>
      </c>
      <c r="J8285" s="6" t="inlineStr">
        <is>
          <t>waste - methane capture</t>
        </is>
      </c>
    </row>
    <row r="8286">
      <c r="A8286" t="inlineStr">
        <is>
          <t>WASTE</t>
        </is>
      </c>
      <c r="B8286" t="inlineStr">
        <is>
          <t>LAN</t>
        </is>
      </c>
      <c r="C8286" t="n">
        <v>2040</v>
      </c>
      <c r="D8286" t="inlineStr">
        <is>
          <t>United States</t>
        </is>
      </c>
      <c r="E8286" t="inlineStr">
        <is>
          <t>USA</t>
        </is>
      </c>
      <c r="F8286" t="inlineStr">
        <is>
          <t>Electricity generation with combined heat and power</t>
        </is>
      </c>
      <c r="G8286" t="n">
        <v>2</v>
      </c>
      <c r="H8286" t="n">
        <v>0.0077270803740248</v>
      </c>
      <c r="I8286" t="n">
        <v>0.008654330018907776</v>
      </c>
      <c r="J8286" s="6" t="inlineStr">
        <is>
          <t>waste - methane capture</t>
        </is>
      </c>
    </row>
    <row r="8287">
      <c r="A8287" t="inlineStr">
        <is>
          <t>WASTE</t>
        </is>
      </c>
      <c r="B8287" t="inlineStr">
        <is>
          <t>LAN</t>
        </is>
      </c>
      <c r="C8287" t="n">
        <v>2040</v>
      </c>
      <c r="D8287" t="inlineStr">
        <is>
          <t>United States</t>
        </is>
      </c>
      <c r="E8287" t="inlineStr">
        <is>
          <t>USA</t>
        </is>
      </c>
      <c r="F8287" t="inlineStr">
        <is>
          <t>Land_x001F_ll gas recovery for direct use</t>
        </is>
      </c>
      <c r="G8287" t="n">
        <v>2</v>
      </c>
      <c r="H8287" t="n">
        <v>0.0003523512859829</v>
      </c>
      <c r="I8287" t="n">
        <v>0.0003946334403008481</v>
      </c>
      <c r="J8287" s="6" t="inlineStr">
        <is>
          <t>waste - methane capture</t>
        </is>
      </c>
    </row>
    <row r="8288">
      <c r="A8288" t="inlineStr">
        <is>
          <t>WASTE</t>
        </is>
      </c>
      <c r="B8288" t="inlineStr">
        <is>
          <t>LAN</t>
        </is>
      </c>
      <c r="C8288" t="n">
        <v>2040</v>
      </c>
      <c r="D8288" t="inlineStr">
        <is>
          <t>United States</t>
        </is>
      </c>
      <c r="E8288" t="inlineStr">
        <is>
          <t>USA</t>
        </is>
      </c>
      <c r="F8288" t="inlineStr">
        <is>
          <t>Electricity generation with a microturbine</t>
        </is>
      </c>
      <c r="G8288" t="n">
        <v>2</v>
      </c>
      <c r="H8288" t="n">
        <v>0.0297278946381994</v>
      </c>
      <c r="I8288" t="n">
        <v>0.03329524199478334</v>
      </c>
      <c r="J8288" s="6" t="inlineStr">
        <is>
          <t>waste - methane capture</t>
        </is>
      </c>
    </row>
    <row r="8289">
      <c r="A8289" t="inlineStr">
        <is>
          <t>WASTE</t>
        </is>
      </c>
      <c r="B8289" t="inlineStr">
        <is>
          <t>LAN</t>
        </is>
      </c>
      <c r="C8289" t="n">
        <v>2040</v>
      </c>
      <c r="D8289" t="inlineStr">
        <is>
          <t>United States</t>
        </is>
      </c>
      <c r="E8289" t="inlineStr">
        <is>
          <t>USA</t>
        </is>
      </c>
      <c r="F8289" t="inlineStr">
        <is>
          <t>Flaring of landfill gas</t>
        </is>
      </c>
      <c r="G8289" t="n">
        <v>3</v>
      </c>
      <c r="H8289" t="n">
        <v>0.762852384708821</v>
      </c>
      <c r="I8289" t="n">
        <v>0.8543946708738795</v>
      </c>
      <c r="J8289" s="6" t="inlineStr">
        <is>
          <t>waste - methane destruction</t>
        </is>
      </c>
    </row>
    <row r="8290">
      <c r="A8290" t="inlineStr">
        <is>
          <t>WASTE</t>
        </is>
      </c>
      <c r="B8290" t="inlineStr">
        <is>
          <t>LAN</t>
        </is>
      </c>
      <c r="C8290" t="n">
        <v>2040</v>
      </c>
      <c r="D8290" t="inlineStr">
        <is>
          <t>United States</t>
        </is>
      </c>
      <c r="E8290" t="inlineStr">
        <is>
          <t>USA</t>
        </is>
      </c>
      <c r="F8290" t="inlineStr">
        <is>
          <t>Electricity generation with a gas turbine</t>
        </is>
      </c>
      <c r="G8290" t="n">
        <v>3</v>
      </c>
      <c r="H8290" t="n">
        <v>0.0069480678066611</v>
      </c>
      <c r="I8290" t="n">
        <v>0.007781835943460433</v>
      </c>
      <c r="J8290" s="6" t="inlineStr">
        <is>
          <t>waste - methane capture</t>
        </is>
      </c>
    </row>
    <row r="8291">
      <c r="A8291" t="inlineStr">
        <is>
          <t>WASTE</t>
        </is>
      </c>
      <c r="B8291" t="inlineStr">
        <is>
          <t>LAN</t>
        </is>
      </c>
      <c r="C8291" t="n">
        <v>2040</v>
      </c>
      <c r="D8291" t="inlineStr">
        <is>
          <t>United States</t>
        </is>
      </c>
      <c r="E8291" t="inlineStr">
        <is>
          <t>USA</t>
        </is>
      </c>
      <c r="F8291" t="inlineStr">
        <is>
          <t>Electricity generation with combined heat and power</t>
        </is>
      </c>
      <c r="G8291" t="n">
        <v>3</v>
      </c>
      <c r="H8291" t="n">
        <v>0.009883134625852099</v>
      </c>
      <c r="I8291" t="n">
        <v>0.01106911078095435</v>
      </c>
      <c r="J8291" s="6" t="inlineStr">
        <is>
          <t>waste - methane capture</t>
        </is>
      </c>
    </row>
    <row r="8292">
      <c r="A8292" t="inlineStr">
        <is>
          <t>WASTE</t>
        </is>
      </c>
      <c r="B8292" t="inlineStr">
        <is>
          <t>LAN</t>
        </is>
      </c>
      <c r="C8292" t="n">
        <v>2040</v>
      </c>
      <c r="D8292" t="inlineStr">
        <is>
          <t>United States</t>
        </is>
      </c>
      <c r="E8292" t="inlineStr">
        <is>
          <t>USA</t>
        </is>
      </c>
      <c r="F8292" t="inlineStr">
        <is>
          <t>Electricity generation with a microturbine</t>
        </is>
      </c>
      <c r="G8292" t="n">
        <v>3</v>
      </c>
      <c r="H8292" t="n">
        <v>0.0208922177844215</v>
      </c>
      <c r="I8292" t="n">
        <v>0.02339928391855208</v>
      </c>
      <c r="J8292" s="6" t="inlineStr">
        <is>
          <t>waste - methane capture</t>
        </is>
      </c>
    </row>
    <row r="8293">
      <c r="A8293" t="inlineStr">
        <is>
          <t>WASTE</t>
        </is>
      </c>
      <c r="B8293" t="inlineStr">
        <is>
          <t>LAN</t>
        </is>
      </c>
      <c r="C8293" t="n">
        <v>2040</v>
      </c>
      <c r="D8293" t="inlineStr">
        <is>
          <t>United States</t>
        </is>
      </c>
      <c r="E8293" t="inlineStr">
        <is>
          <t>USA</t>
        </is>
      </c>
      <c r="F8293" t="inlineStr">
        <is>
          <t>Flaring of landfill gas</t>
        </is>
      </c>
      <c r="G8293" t="n">
        <v>4</v>
      </c>
      <c r="H8293" t="n">
        <v>0.640459287445992</v>
      </c>
      <c r="I8293" t="n">
        <v>0.7173144019395111</v>
      </c>
      <c r="J8293" s="6" t="inlineStr">
        <is>
          <t>waste - methane destruction</t>
        </is>
      </c>
    </row>
    <row r="8294">
      <c r="A8294" t="inlineStr">
        <is>
          <t>WASTE</t>
        </is>
      </c>
      <c r="B8294" t="inlineStr">
        <is>
          <t>LAN</t>
        </is>
      </c>
      <c r="C8294" t="n">
        <v>2040</v>
      </c>
      <c r="D8294" t="inlineStr">
        <is>
          <t>United States</t>
        </is>
      </c>
      <c r="E8294" t="inlineStr">
        <is>
          <t>USA</t>
        </is>
      </c>
      <c r="F8294" t="inlineStr">
        <is>
          <t>Electricity generation with a microturbine</t>
        </is>
      </c>
      <c r="G8294" t="n">
        <v>4</v>
      </c>
      <c r="H8294" t="n">
        <v>0.0158855174959172</v>
      </c>
      <c r="I8294" t="n">
        <v>0.01779177959542727</v>
      </c>
      <c r="J8294" s="6" t="inlineStr">
        <is>
          <t>waste - methane capture</t>
        </is>
      </c>
    </row>
    <row r="8295">
      <c r="A8295" t="inlineStr">
        <is>
          <t>WASTE</t>
        </is>
      </c>
      <c r="B8295" t="inlineStr">
        <is>
          <t>LAN</t>
        </is>
      </c>
      <c r="C8295" t="n">
        <v>2040</v>
      </c>
      <c r="D8295" t="inlineStr">
        <is>
          <t>United States</t>
        </is>
      </c>
      <c r="E8295" t="inlineStr">
        <is>
          <t>USA</t>
        </is>
      </c>
      <c r="F8295" t="inlineStr">
        <is>
          <t>Electricity generation with a gas turbine</t>
        </is>
      </c>
      <c r="G8295" t="n">
        <v>4</v>
      </c>
      <c r="H8295" t="n">
        <v>0.0662398130516522</v>
      </c>
      <c r="I8295" t="n">
        <v>0.07418859061785048</v>
      </c>
      <c r="J8295" s="6" t="inlineStr">
        <is>
          <t>waste - methane capture</t>
        </is>
      </c>
    </row>
    <row r="8296">
      <c r="A8296" t="inlineStr">
        <is>
          <t>WASTE</t>
        </is>
      </c>
      <c r="B8296" t="inlineStr">
        <is>
          <t>LAN</t>
        </is>
      </c>
      <c r="C8296" t="n">
        <v>2040</v>
      </c>
      <c r="D8296" t="inlineStr">
        <is>
          <t>United States</t>
        </is>
      </c>
      <c r="E8296" t="inlineStr">
        <is>
          <t>USA</t>
        </is>
      </c>
      <c r="F8296" t="inlineStr">
        <is>
          <t>Electricity generation with combined heat and power</t>
        </is>
      </c>
      <c r="G8296" t="n">
        <v>4</v>
      </c>
      <c r="H8296" t="n">
        <v>0.0222615908132866</v>
      </c>
      <c r="I8296" t="n">
        <v>0.02493298171088099</v>
      </c>
      <c r="J8296" s="6" t="inlineStr">
        <is>
          <t>waste - methane capture</t>
        </is>
      </c>
    </row>
    <row r="8297">
      <c r="A8297" t="inlineStr">
        <is>
          <t>WASTE</t>
        </is>
      </c>
      <c r="B8297" t="inlineStr">
        <is>
          <t>LAN</t>
        </is>
      </c>
      <c r="C8297" t="n">
        <v>2040</v>
      </c>
      <c r="D8297" t="inlineStr">
        <is>
          <t>United States</t>
        </is>
      </c>
      <c r="E8297" t="inlineStr">
        <is>
          <t>USA</t>
        </is>
      </c>
      <c r="F8297" t="inlineStr">
        <is>
          <t>Electricity generation with a reciprocating engine</t>
        </is>
      </c>
      <c r="G8297" t="n">
        <v>4</v>
      </c>
      <c r="H8297" t="n">
        <v>0.216013148427009</v>
      </c>
      <c r="I8297" t="n">
        <v>0.2419347262382501</v>
      </c>
      <c r="J8297" s="6" t="inlineStr">
        <is>
          <t>waste - methane capture</t>
        </is>
      </c>
    </row>
    <row r="8298">
      <c r="A8298" t="inlineStr">
        <is>
          <t>WASTE</t>
        </is>
      </c>
      <c r="B8298" t="inlineStr">
        <is>
          <t>LAN</t>
        </is>
      </c>
      <c r="C8298" t="n">
        <v>2040</v>
      </c>
      <c r="D8298" t="inlineStr">
        <is>
          <t>United States</t>
        </is>
      </c>
      <c r="E8298" t="inlineStr">
        <is>
          <t>USA</t>
        </is>
      </c>
      <c r="F8298" t="inlineStr">
        <is>
          <t>Electricity generation with a microturbine</t>
        </is>
      </c>
      <c r="G8298" t="n">
        <v>5</v>
      </c>
      <c r="H8298" t="n">
        <v>0.0223331671440974</v>
      </c>
      <c r="I8298" t="n">
        <v>0.02501314720138909</v>
      </c>
      <c r="J8298" s="6" t="inlineStr">
        <is>
          <t>waste - methane capture</t>
        </is>
      </c>
    </row>
    <row r="8299">
      <c r="A8299" t="inlineStr">
        <is>
          <t>WASTE</t>
        </is>
      </c>
      <c r="B8299" t="inlineStr">
        <is>
          <t>LAN</t>
        </is>
      </c>
      <c r="C8299" t="n">
        <v>2040</v>
      </c>
      <c r="D8299" t="inlineStr">
        <is>
          <t>United States</t>
        </is>
      </c>
      <c r="E8299" t="inlineStr">
        <is>
          <t>USA</t>
        </is>
      </c>
      <c r="F8299" t="inlineStr">
        <is>
          <t>Land_x001F_ll gas recovery for direct use</t>
        </is>
      </c>
      <c r="G8299" t="n">
        <v>5</v>
      </c>
      <c r="H8299" t="n">
        <v>0.001808526692912</v>
      </c>
      <c r="I8299" t="n">
        <v>0.002025549896061441</v>
      </c>
      <c r="J8299" s="6" t="inlineStr">
        <is>
          <t>waste - methane capture</t>
        </is>
      </c>
    </row>
    <row r="8300">
      <c r="A8300" t="inlineStr">
        <is>
          <t>WASTE</t>
        </is>
      </c>
      <c r="B8300" t="inlineStr">
        <is>
          <t>LAN</t>
        </is>
      </c>
      <c r="C8300" t="n">
        <v>2040</v>
      </c>
      <c r="D8300" t="inlineStr">
        <is>
          <t>United States</t>
        </is>
      </c>
      <c r="E8300" t="inlineStr">
        <is>
          <t>USA</t>
        </is>
      </c>
      <c r="F8300" t="inlineStr">
        <is>
          <t>Electricity generation with combined heat and power</t>
        </is>
      </c>
      <c r="G8300" t="n">
        <v>5</v>
      </c>
      <c r="H8300" t="n">
        <v>0.0337297969963402</v>
      </c>
      <c r="I8300" t="n">
        <v>0.03777737263590102</v>
      </c>
      <c r="J8300" s="6" t="inlineStr">
        <is>
          <t>waste - methane capture</t>
        </is>
      </c>
    </row>
    <row r="8301">
      <c r="A8301" t="inlineStr">
        <is>
          <t>WASTE</t>
        </is>
      </c>
      <c r="B8301" t="inlineStr">
        <is>
          <t>LAN</t>
        </is>
      </c>
      <c r="C8301" t="n">
        <v>2040</v>
      </c>
      <c r="D8301" t="inlineStr">
        <is>
          <t>United States</t>
        </is>
      </c>
      <c r="E8301" t="inlineStr">
        <is>
          <t>USA</t>
        </is>
      </c>
      <c r="F8301" t="inlineStr">
        <is>
          <t>Flaring of landfill gas</t>
        </is>
      </c>
      <c r="G8301" t="n">
        <v>5</v>
      </c>
      <c r="H8301" t="n">
        <v>0.479574588127434</v>
      </c>
      <c r="I8301" t="n">
        <v>0.5371235387027261</v>
      </c>
      <c r="J8301" s="6" t="inlineStr">
        <is>
          <t>waste - methane destruction</t>
        </is>
      </c>
    </row>
    <row r="8302">
      <c r="A8302" t="inlineStr">
        <is>
          <t>WASTE</t>
        </is>
      </c>
      <c r="B8302" t="inlineStr">
        <is>
          <t>LAN</t>
        </is>
      </c>
      <c r="C8302" t="n">
        <v>2040</v>
      </c>
      <c r="D8302" t="inlineStr">
        <is>
          <t>United States</t>
        </is>
      </c>
      <c r="E8302" t="inlineStr">
        <is>
          <t>USA</t>
        </is>
      </c>
      <c r="F8302" t="inlineStr">
        <is>
          <t>Electricity generation with a reciprocating engine</t>
        </is>
      </c>
      <c r="G8302" t="n">
        <v>5</v>
      </c>
      <c r="H8302" t="n">
        <v>0.471604151651263</v>
      </c>
      <c r="I8302" t="n">
        <v>0.5281966498494146</v>
      </c>
      <c r="J8302" s="6" t="inlineStr">
        <is>
          <t>waste - methane capture</t>
        </is>
      </c>
    </row>
    <row r="8303">
      <c r="A8303" t="inlineStr">
        <is>
          <t>WASTE</t>
        </is>
      </c>
      <c r="B8303" t="inlineStr">
        <is>
          <t>LAN</t>
        </is>
      </c>
      <c r="C8303" t="n">
        <v>2040</v>
      </c>
      <c r="D8303" t="inlineStr">
        <is>
          <t>United States</t>
        </is>
      </c>
      <c r="E8303" t="inlineStr">
        <is>
          <t>USA</t>
        </is>
      </c>
      <c r="F8303" t="inlineStr">
        <is>
          <t>Electricity generation with a gas turbine</t>
        </is>
      </c>
      <c r="G8303" t="n">
        <v>5</v>
      </c>
      <c r="H8303" t="n">
        <v>0.0586542242090218</v>
      </c>
      <c r="I8303" t="n">
        <v>0.06569273111410442</v>
      </c>
      <c r="J8303" s="6" t="inlineStr">
        <is>
          <t>waste - methane capture</t>
        </is>
      </c>
    </row>
    <row r="8304">
      <c r="A8304" t="inlineStr">
        <is>
          <t>WASTE</t>
        </is>
      </c>
      <c r="B8304" t="inlineStr">
        <is>
          <t>LAN</t>
        </is>
      </c>
      <c r="C8304" t="n">
        <v>2040</v>
      </c>
      <c r="D8304" t="inlineStr">
        <is>
          <t>United States</t>
        </is>
      </c>
      <c r="E8304" t="inlineStr">
        <is>
          <t>USA</t>
        </is>
      </c>
      <c r="F8304" t="inlineStr">
        <is>
          <t>Flaring of landfill gas</t>
        </is>
      </c>
      <c r="G8304" t="n">
        <v>6</v>
      </c>
      <c r="H8304" t="n">
        <v>0.362427343381568</v>
      </c>
      <c r="I8304" t="n">
        <v>0.4059186245873562</v>
      </c>
      <c r="J8304" s="6" t="inlineStr">
        <is>
          <t>waste - methane destruction</t>
        </is>
      </c>
    </row>
    <row r="8305">
      <c r="A8305" t="inlineStr">
        <is>
          <t>WASTE</t>
        </is>
      </c>
      <c r="B8305" t="inlineStr">
        <is>
          <t>LAN</t>
        </is>
      </c>
      <c r="C8305" t="n">
        <v>2040</v>
      </c>
      <c r="D8305" t="inlineStr">
        <is>
          <t>United States</t>
        </is>
      </c>
      <c r="E8305" t="inlineStr">
        <is>
          <t>USA</t>
        </is>
      </c>
      <c r="F8305" t="inlineStr">
        <is>
          <t>Electricity generation with a gas turbine</t>
        </is>
      </c>
      <c r="G8305" t="n">
        <v>6</v>
      </c>
      <c r="H8305" t="n">
        <v>0.0470683280727826</v>
      </c>
      <c r="I8305" t="n">
        <v>0.05271652744151652</v>
      </c>
      <c r="J8305" s="6" t="inlineStr">
        <is>
          <t>waste - methane capture</t>
        </is>
      </c>
    </row>
    <row r="8306">
      <c r="A8306" t="inlineStr">
        <is>
          <t>WASTE</t>
        </is>
      </c>
      <c r="B8306" t="inlineStr">
        <is>
          <t>LAN</t>
        </is>
      </c>
      <c r="C8306" t="n">
        <v>2040</v>
      </c>
      <c r="D8306" t="inlineStr">
        <is>
          <t>United States</t>
        </is>
      </c>
      <c r="E8306" t="inlineStr">
        <is>
          <t>USA</t>
        </is>
      </c>
      <c r="F8306" t="inlineStr">
        <is>
          <t>Electricity generation with a reciprocating engine</t>
        </is>
      </c>
      <c r="G8306" t="n">
        <v>6</v>
      </c>
      <c r="H8306" t="n">
        <v>0.64719146117568</v>
      </c>
      <c r="I8306" t="n">
        <v>0.7248544365167617</v>
      </c>
      <c r="J8306" s="6" t="inlineStr">
        <is>
          <t>waste - methane capture</t>
        </is>
      </c>
    </row>
    <row r="8307">
      <c r="A8307" t="inlineStr">
        <is>
          <t>WASTE</t>
        </is>
      </c>
      <c r="B8307" t="inlineStr">
        <is>
          <t>LAN</t>
        </is>
      </c>
      <c r="C8307" t="n">
        <v>2040</v>
      </c>
      <c r="D8307" t="inlineStr">
        <is>
          <t>United States</t>
        </is>
      </c>
      <c r="E8307" t="inlineStr">
        <is>
          <t>USA</t>
        </is>
      </c>
      <c r="F8307" t="inlineStr">
        <is>
          <t>Electricity generation with combined heat and power</t>
        </is>
      </c>
      <c r="G8307" t="n">
        <v>6</v>
      </c>
      <c r="H8307" t="n">
        <v>0.0314959631068632</v>
      </c>
      <c r="I8307" t="n">
        <v>0.03527547867968679</v>
      </c>
      <c r="J8307" s="6" t="inlineStr">
        <is>
          <t>waste - methane capture</t>
        </is>
      </c>
    </row>
    <row r="8308">
      <c r="A8308" t="inlineStr">
        <is>
          <t>WASTE</t>
        </is>
      </c>
      <c r="B8308" t="inlineStr">
        <is>
          <t>LAN</t>
        </is>
      </c>
      <c r="C8308" t="n">
        <v>2040</v>
      </c>
      <c r="D8308" t="inlineStr">
        <is>
          <t>United States</t>
        </is>
      </c>
      <c r="E8308" t="inlineStr">
        <is>
          <t>USA</t>
        </is>
      </c>
      <c r="F8308" t="inlineStr">
        <is>
          <t>Electricity generation with a microturbine</t>
        </is>
      </c>
      <c r="G8308" t="n">
        <v>6</v>
      </c>
      <c r="H8308" t="n">
        <v>0.0160387479991186</v>
      </c>
      <c r="I8308" t="n">
        <v>0.01796339775901283</v>
      </c>
      <c r="J8308" s="6" t="inlineStr">
        <is>
          <t>waste - methane capture</t>
        </is>
      </c>
    </row>
    <row r="8309">
      <c r="A8309" t="inlineStr">
        <is>
          <t>WASTE</t>
        </is>
      </c>
      <c r="B8309" t="inlineStr">
        <is>
          <t>LAN</t>
        </is>
      </c>
      <c r="C8309" t="n">
        <v>2040</v>
      </c>
      <c r="D8309" t="inlineStr">
        <is>
          <t>United States</t>
        </is>
      </c>
      <c r="E8309" t="inlineStr">
        <is>
          <t>USA</t>
        </is>
      </c>
      <c r="F8309" t="inlineStr">
        <is>
          <t>Land_x001F_ll gas recovery for direct use</t>
        </is>
      </c>
      <c r="G8309" t="n">
        <v>6</v>
      </c>
      <c r="H8309" t="n">
        <v>0.0023598301340826</v>
      </c>
      <c r="I8309" t="n">
        <v>0.002643009750172512</v>
      </c>
      <c r="J8309" s="6" t="inlineStr">
        <is>
          <t>waste - methane capture</t>
        </is>
      </c>
    </row>
    <row r="8310">
      <c r="A8310" t="inlineStr">
        <is>
          <t>WASTE</t>
        </is>
      </c>
      <c r="B8310" t="inlineStr">
        <is>
          <t>LAN</t>
        </is>
      </c>
      <c r="C8310" t="n">
        <v>2040</v>
      </c>
      <c r="D8310" t="inlineStr">
        <is>
          <t>United States</t>
        </is>
      </c>
      <c r="E8310" t="inlineStr">
        <is>
          <t>USA</t>
        </is>
      </c>
      <c r="F8310" t="inlineStr">
        <is>
          <t>Electricity generation with combined heat and power</t>
        </is>
      </c>
      <c r="G8310" t="n">
        <v>7</v>
      </c>
      <c r="H8310" t="n">
        <v>0.0400395969627425</v>
      </c>
      <c r="I8310" t="n">
        <v>0.04484434859827161</v>
      </c>
      <c r="J8310" s="6" t="inlineStr">
        <is>
          <t>waste - methane capture</t>
        </is>
      </c>
    </row>
    <row r="8311">
      <c r="A8311" t="inlineStr">
        <is>
          <t>WASTE</t>
        </is>
      </c>
      <c r="B8311" t="inlineStr">
        <is>
          <t>LAN</t>
        </is>
      </c>
      <c r="C8311" t="n">
        <v>2040</v>
      </c>
      <c r="D8311" t="inlineStr">
        <is>
          <t>United States</t>
        </is>
      </c>
      <c r="E8311" t="inlineStr">
        <is>
          <t>USA</t>
        </is>
      </c>
      <c r="F8311" t="inlineStr">
        <is>
          <t>Electricity generation with a gas turbine</t>
        </is>
      </c>
      <c r="G8311" t="n">
        <v>7</v>
      </c>
      <c r="H8311" t="n">
        <v>0.0315326977870427</v>
      </c>
      <c r="I8311" t="n">
        <v>0.03531662152148782</v>
      </c>
      <c r="J8311" s="6" t="inlineStr">
        <is>
          <t>waste - methane capture</t>
        </is>
      </c>
    </row>
    <row r="8312">
      <c r="A8312" t="inlineStr">
        <is>
          <t>WASTE</t>
        </is>
      </c>
      <c r="B8312" t="inlineStr">
        <is>
          <t>LAN</t>
        </is>
      </c>
      <c r="C8312" t="n">
        <v>2040</v>
      </c>
      <c r="D8312" t="inlineStr">
        <is>
          <t>United States</t>
        </is>
      </c>
      <c r="E8312" t="inlineStr">
        <is>
          <t>USA</t>
        </is>
      </c>
      <c r="F8312" t="inlineStr">
        <is>
          <t>Electricity generation with a microturbine</t>
        </is>
      </c>
      <c r="G8312" t="n">
        <v>7</v>
      </c>
      <c r="H8312" t="n">
        <v>0.013200036395574</v>
      </c>
      <c r="I8312" t="n">
        <v>0.01478404076304288</v>
      </c>
      <c r="J8312" s="6" t="inlineStr">
        <is>
          <t>waste - methane capture</t>
        </is>
      </c>
    </row>
    <row r="8313">
      <c r="A8313" t="inlineStr">
        <is>
          <t>WASTE</t>
        </is>
      </c>
      <c r="B8313" t="inlineStr">
        <is>
          <t>LAN</t>
        </is>
      </c>
      <c r="C8313" t="n">
        <v>2040</v>
      </c>
      <c r="D8313" t="inlineStr">
        <is>
          <t>United States</t>
        </is>
      </c>
      <c r="E8313" t="inlineStr">
        <is>
          <t>USA</t>
        </is>
      </c>
      <c r="F8313" t="inlineStr">
        <is>
          <t>Land_x001F_ll gas recovery for direct use</t>
        </is>
      </c>
      <c r="G8313" t="n">
        <v>7</v>
      </c>
      <c r="H8313" t="n">
        <v>0.0075249813962728</v>
      </c>
      <c r="I8313" t="n">
        <v>0.008427979163825537</v>
      </c>
      <c r="J8313" s="6" t="inlineStr">
        <is>
          <t>waste - methane capture</t>
        </is>
      </c>
    </row>
    <row r="8314">
      <c r="A8314" t="inlineStr">
        <is>
          <t>WASTE</t>
        </is>
      </c>
      <c r="B8314" t="inlineStr">
        <is>
          <t>LAN</t>
        </is>
      </c>
      <c r="C8314" t="n">
        <v>2040</v>
      </c>
      <c r="D8314" t="inlineStr">
        <is>
          <t>United States</t>
        </is>
      </c>
      <c r="E8314" t="inlineStr">
        <is>
          <t>USA</t>
        </is>
      </c>
      <c r="F8314" t="inlineStr">
        <is>
          <t>Electricity generation with a reciprocating engine</t>
        </is>
      </c>
      <c r="G8314" t="n">
        <v>7</v>
      </c>
      <c r="H8314" t="n">
        <v>0.582038911059498</v>
      </c>
      <c r="I8314" t="n">
        <v>0.6518835803866379</v>
      </c>
      <c r="J8314" s="6" t="inlineStr">
        <is>
          <t>waste - methane capture</t>
        </is>
      </c>
    </row>
    <row r="8315">
      <c r="A8315" t="inlineStr">
        <is>
          <t>WASTE</t>
        </is>
      </c>
      <c r="B8315" t="inlineStr">
        <is>
          <t>LAN</t>
        </is>
      </c>
      <c r="C8315" t="n">
        <v>2040</v>
      </c>
      <c r="D8315" t="inlineStr">
        <is>
          <t>United States</t>
        </is>
      </c>
      <c r="E8315" t="inlineStr">
        <is>
          <t>USA</t>
        </is>
      </c>
      <c r="F8315" t="inlineStr">
        <is>
          <t>Flaring of landfill gas</t>
        </is>
      </c>
      <c r="G8315" t="n">
        <v>7</v>
      </c>
      <c r="H8315" t="n">
        <v>0.226738958852365</v>
      </c>
      <c r="I8315" t="n">
        <v>0.2539476339146488</v>
      </c>
      <c r="J8315" s="6" t="inlineStr">
        <is>
          <t>waste - methane destruction</t>
        </is>
      </c>
    </row>
    <row r="8316">
      <c r="A8316" t="inlineStr">
        <is>
          <t>WASTE</t>
        </is>
      </c>
      <c r="B8316" t="inlineStr">
        <is>
          <t>LAN</t>
        </is>
      </c>
      <c r="C8316" t="n">
        <v>2040</v>
      </c>
      <c r="D8316" t="inlineStr">
        <is>
          <t>United States</t>
        </is>
      </c>
      <c r="E8316" t="inlineStr">
        <is>
          <t>USA</t>
        </is>
      </c>
      <c r="F8316" t="inlineStr">
        <is>
          <t>Electricity generation with a gas turbine</t>
        </is>
      </c>
      <c r="G8316" t="n">
        <v>8</v>
      </c>
      <c r="H8316" t="n">
        <v>0.0187247793946881</v>
      </c>
      <c r="I8316" t="n">
        <v>0.02097175292205067</v>
      </c>
      <c r="J8316" s="6" t="inlineStr">
        <is>
          <t>waste - methane capture</t>
        </is>
      </c>
    </row>
    <row r="8317">
      <c r="A8317" t="inlineStr">
        <is>
          <t>WASTE</t>
        </is>
      </c>
      <c r="B8317" t="inlineStr">
        <is>
          <t>LAN</t>
        </is>
      </c>
      <c r="C8317" t="n">
        <v>2040</v>
      </c>
      <c r="D8317" t="inlineStr">
        <is>
          <t>United States</t>
        </is>
      </c>
      <c r="E8317" t="inlineStr">
        <is>
          <t>USA</t>
        </is>
      </c>
      <c r="F8317" t="inlineStr">
        <is>
          <t>Electricity generation with a reciprocating engine</t>
        </is>
      </c>
      <c r="G8317" t="n">
        <v>8</v>
      </c>
      <c r="H8317" t="n">
        <v>0.24041277077049</v>
      </c>
      <c r="I8317" t="n">
        <v>0.2692623032629488</v>
      </c>
      <c r="J8317" s="6" t="inlineStr">
        <is>
          <t>waste - methane capture</t>
        </is>
      </c>
    </row>
    <row r="8318">
      <c r="A8318" t="inlineStr">
        <is>
          <t>WASTE</t>
        </is>
      </c>
      <c r="B8318" t="inlineStr">
        <is>
          <t>LAN</t>
        </is>
      </c>
      <c r="C8318" t="n">
        <v>2040</v>
      </c>
      <c r="D8318" t="inlineStr">
        <is>
          <t>United States</t>
        </is>
      </c>
      <c r="E8318" t="inlineStr">
        <is>
          <t>USA</t>
        </is>
      </c>
      <c r="F8318" t="inlineStr">
        <is>
          <t>Electricity generation with combined heat and power</t>
        </is>
      </c>
      <c r="G8318" t="n">
        <v>8</v>
      </c>
      <c r="H8318" t="n">
        <v>0.0200394054991193</v>
      </c>
      <c r="I8318" t="n">
        <v>0.02244413415901362</v>
      </c>
      <c r="J8318" s="6" t="inlineStr">
        <is>
          <t>waste - methane capture</t>
        </is>
      </c>
    </row>
    <row r="8319">
      <c r="A8319" t="inlineStr">
        <is>
          <t>WASTE</t>
        </is>
      </c>
      <c r="B8319" t="inlineStr">
        <is>
          <t>LAN</t>
        </is>
      </c>
      <c r="C8319" t="n">
        <v>2040</v>
      </c>
      <c r="D8319" t="inlineStr">
        <is>
          <t>United States</t>
        </is>
      </c>
      <c r="E8319" t="inlineStr">
        <is>
          <t>USA</t>
        </is>
      </c>
      <c r="F8319" t="inlineStr">
        <is>
          <t>Land_x001F_ll gas recovery for direct use</t>
        </is>
      </c>
      <c r="G8319" t="n">
        <v>8</v>
      </c>
      <c r="H8319" t="n">
        <v>0.0021001653803978</v>
      </c>
      <c r="I8319" t="n">
        <v>0.002352185226045536</v>
      </c>
      <c r="J8319" s="6" t="inlineStr">
        <is>
          <t>waste - methane capture</t>
        </is>
      </c>
    </row>
    <row r="8320">
      <c r="A8320" t="inlineStr">
        <is>
          <t>WASTE</t>
        </is>
      </c>
      <c r="B8320" t="inlineStr">
        <is>
          <t>LAN</t>
        </is>
      </c>
      <c r="C8320" t="n">
        <v>2040</v>
      </c>
      <c r="D8320" t="inlineStr">
        <is>
          <t>United States</t>
        </is>
      </c>
      <c r="E8320" t="inlineStr">
        <is>
          <t>USA</t>
        </is>
      </c>
      <c r="F8320" t="inlineStr">
        <is>
          <t>Electricity generation with a microturbine</t>
        </is>
      </c>
      <c r="G8320" t="n">
        <v>8</v>
      </c>
      <c r="H8320" t="n">
        <v>0.0166328047489515</v>
      </c>
      <c r="I8320" t="n">
        <v>0.01862874131882568</v>
      </c>
      <c r="J8320" s="6" t="inlineStr">
        <is>
          <t>waste - methane capture</t>
        </is>
      </c>
    </row>
    <row r="8321">
      <c r="A8321" t="inlineStr">
        <is>
          <t>WASTE</t>
        </is>
      </c>
      <c r="B8321" t="inlineStr">
        <is>
          <t>LAN</t>
        </is>
      </c>
      <c r="C8321" t="n">
        <v>2040</v>
      </c>
      <c r="D8321" t="inlineStr">
        <is>
          <t>United States</t>
        </is>
      </c>
      <c r="E8321" t="inlineStr">
        <is>
          <t>USA</t>
        </is>
      </c>
      <c r="F8321" t="inlineStr">
        <is>
          <t>Flaring of landfill gas</t>
        </is>
      </c>
      <c r="G8321" t="n">
        <v>8</v>
      </c>
      <c r="H8321" t="n">
        <v>0.273329622345045</v>
      </c>
      <c r="I8321" t="n">
        <v>0.3061291770264504</v>
      </c>
      <c r="J8321" s="6" t="inlineStr">
        <is>
          <t>waste - methane destruction</t>
        </is>
      </c>
    </row>
    <row r="8322">
      <c r="A8322" t="inlineStr">
        <is>
          <t>WASTE</t>
        </is>
      </c>
      <c r="B8322" t="inlineStr">
        <is>
          <t>LAN</t>
        </is>
      </c>
      <c r="C8322" t="n">
        <v>2040</v>
      </c>
      <c r="D8322" t="inlineStr">
        <is>
          <t>United States</t>
        </is>
      </c>
      <c r="E8322" t="inlineStr">
        <is>
          <t>USA</t>
        </is>
      </c>
      <c r="F8322" t="inlineStr">
        <is>
          <t>Electricity generation with a microturbine</t>
        </is>
      </c>
      <c r="G8322" t="n">
        <v>9</v>
      </c>
      <c r="H8322" t="n">
        <v>0.0122614377178252</v>
      </c>
      <c r="I8322" t="n">
        <v>0.01373281024396423</v>
      </c>
      <c r="J8322" s="6" t="inlineStr">
        <is>
          <t>waste - methane capture</t>
        </is>
      </c>
    </row>
    <row r="8323">
      <c r="A8323" t="inlineStr">
        <is>
          <t>WASTE</t>
        </is>
      </c>
      <c r="B8323" t="inlineStr">
        <is>
          <t>LAN</t>
        </is>
      </c>
      <c r="C8323" t="n">
        <v>2040</v>
      </c>
      <c r="D8323" t="inlineStr">
        <is>
          <t>United States</t>
        </is>
      </c>
      <c r="E8323" t="inlineStr">
        <is>
          <t>USA</t>
        </is>
      </c>
      <c r="F8323" t="inlineStr">
        <is>
          <t>Electricity generation with a reciprocating engine</t>
        </is>
      </c>
      <c r="G8323" t="n">
        <v>9</v>
      </c>
      <c r="H8323" t="n">
        <v>0.263961359858512</v>
      </c>
      <c r="I8323" t="n">
        <v>0.2956367230415334</v>
      </c>
      <c r="J8323" s="6" t="inlineStr">
        <is>
          <t>waste - methane capture</t>
        </is>
      </c>
    </row>
    <row r="8324">
      <c r="A8324" t="inlineStr">
        <is>
          <t>WASTE</t>
        </is>
      </c>
      <c r="B8324" t="inlineStr">
        <is>
          <t>LAN</t>
        </is>
      </c>
      <c r="C8324" t="n">
        <v>2040</v>
      </c>
      <c r="D8324" t="inlineStr">
        <is>
          <t>United States</t>
        </is>
      </c>
      <c r="E8324" t="inlineStr">
        <is>
          <t>USA</t>
        </is>
      </c>
      <c r="F8324" t="inlineStr">
        <is>
          <t>Electricity generation with a gas turbine</t>
        </is>
      </c>
      <c r="G8324" t="n">
        <v>9</v>
      </c>
      <c r="H8324" t="n">
        <v>0.0260032830410637</v>
      </c>
      <c r="I8324" t="n">
        <v>0.02912367700599135</v>
      </c>
      <c r="J8324" s="6" t="inlineStr">
        <is>
          <t>waste - methane capture</t>
        </is>
      </c>
    </row>
    <row r="8325">
      <c r="A8325" t="inlineStr">
        <is>
          <t>WASTE</t>
        </is>
      </c>
      <c r="B8325" t="inlineStr">
        <is>
          <t>LAN</t>
        </is>
      </c>
      <c r="C8325" t="n">
        <v>2040</v>
      </c>
      <c r="D8325" t="inlineStr">
        <is>
          <t>United States</t>
        </is>
      </c>
      <c r="E8325" t="inlineStr">
        <is>
          <t>USA</t>
        </is>
      </c>
      <c r="F8325" t="inlineStr">
        <is>
          <t>Electricity generation with combined heat and power</t>
        </is>
      </c>
      <c r="G8325" t="n">
        <v>9</v>
      </c>
      <c r="H8325" t="n">
        <v>0.0134505002060905</v>
      </c>
      <c r="I8325" t="n">
        <v>0.01506456023082136</v>
      </c>
      <c r="J8325" s="6" t="inlineStr">
        <is>
          <t>waste - methane capture</t>
        </is>
      </c>
    </row>
    <row r="8326">
      <c r="A8326" t="inlineStr">
        <is>
          <t>WASTE</t>
        </is>
      </c>
      <c r="B8326" t="inlineStr">
        <is>
          <t>LAN</t>
        </is>
      </c>
      <c r="C8326" t="n">
        <v>2040</v>
      </c>
      <c r="D8326" t="inlineStr">
        <is>
          <t>United States</t>
        </is>
      </c>
      <c r="E8326" t="inlineStr">
        <is>
          <t>USA</t>
        </is>
      </c>
      <c r="F8326" t="inlineStr">
        <is>
          <t>Flaring of landfill gas</t>
        </is>
      </c>
      <c r="G8326" t="n">
        <v>9</v>
      </c>
      <c r="H8326" t="n">
        <v>0.183939777780324</v>
      </c>
      <c r="I8326" t="n">
        <v>0.2060125511139629</v>
      </c>
      <c r="J8326" s="6" t="inlineStr">
        <is>
          <t>waste - methane destruction</t>
        </is>
      </c>
    </row>
    <row r="8327">
      <c r="A8327" t="inlineStr">
        <is>
          <t>WASTE</t>
        </is>
      </c>
      <c r="B8327" t="inlineStr">
        <is>
          <t>LAN</t>
        </is>
      </c>
      <c r="C8327" t="n">
        <v>2040</v>
      </c>
      <c r="D8327" t="inlineStr">
        <is>
          <t>United States</t>
        </is>
      </c>
      <c r="E8327" t="inlineStr">
        <is>
          <t>USA</t>
        </is>
      </c>
      <c r="F8327" t="inlineStr">
        <is>
          <t>Land_x001F_ll gas recovery for direct use</t>
        </is>
      </c>
      <c r="G8327" t="n">
        <v>10</v>
      </c>
      <c r="H8327" t="n">
        <v>0.0053690136410296</v>
      </c>
      <c r="I8327" t="n">
        <v>0.006013295277953152</v>
      </c>
      <c r="J8327" s="6" t="inlineStr">
        <is>
          <t>waste - methane capture</t>
        </is>
      </c>
    </row>
    <row r="8328">
      <c r="A8328" t="inlineStr">
        <is>
          <t>WASTE</t>
        </is>
      </c>
      <c r="B8328" t="inlineStr">
        <is>
          <t>LAN</t>
        </is>
      </c>
      <c r="C8328" t="n">
        <v>2040</v>
      </c>
      <c r="D8328" t="inlineStr">
        <is>
          <t>United States</t>
        </is>
      </c>
      <c r="E8328" t="inlineStr">
        <is>
          <t>USA</t>
        </is>
      </c>
      <c r="F8328" t="inlineStr">
        <is>
          <t>Electricity generation with a reciprocating engine</t>
        </is>
      </c>
      <c r="G8328" t="n">
        <v>10</v>
      </c>
      <c r="H8328" t="n">
        <v>0.315004833973944</v>
      </c>
      <c r="I8328" t="n">
        <v>0.3528054140508173</v>
      </c>
      <c r="J8328" s="6" t="inlineStr">
        <is>
          <t>waste - methane capture</t>
        </is>
      </c>
    </row>
    <row r="8329">
      <c r="A8329" t="inlineStr">
        <is>
          <t>WASTE</t>
        </is>
      </c>
      <c r="B8329" t="inlineStr">
        <is>
          <t>LAN</t>
        </is>
      </c>
      <c r="C8329" t="n">
        <v>2040</v>
      </c>
      <c r="D8329" t="inlineStr">
        <is>
          <t>United States</t>
        </is>
      </c>
      <c r="E8329" t="inlineStr">
        <is>
          <t>USA</t>
        </is>
      </c>
      <c r="F8329" t="inlineStr">
        <is>
          <t>Electricity generation with combined heat and power</t>
        </is>
      </c>
      <c r="G8329" t="n">
        <v>10</v>
      </c>
      <c r="H8329" t="n">
        <v>0.0177803408587351</v>
      </c>
      <c r="I8329" t="n">
        <v>0.01991398176178331</v>
      </c>
      <c r="J8329" s="6" t="inlineStr">
        <is>
          <t>waste - methane capture</t>
        </is>
      </c>
    </row>
    <row r="8330">
      <c r="A8330" t="inlineStr">
        <is>
          <t>WASTE</t>
        </is>
      </c>
      <c r="B8330" t="inlineStr">
        <is>
          <t>LAN</t>
        </is>
      </c>
      <c r="C8330" t="n">
        <v>2040</v>
      </c>
      <c r="D8330" t="inlineStr">
        <is>
          <t>United States</t>
        </is>
      </c>
      <c r="E8330" t="inlineStr">
        <is>
          <t>USA</t>
        </is>
      </c>
      <c r="F8330" t="inlineStr">
        <is>
          <t>Electricity generation with a microturbine</t>
        </is>
      </c>
      <c r="G8330" t="n">
        <v>10</v>
      </c>
      <c r="H8330" t="n">
        <v>0.011998435438727</v>
      </c>
      <c r="I8330" t="n">
        <v>0.01343824769137424</v>
      </c>
      <c r="J8330" s="6" t="inlineStr">
        <is>
          <t>waste - methane capture</t>
        </is>
      </c>
    </row>
    <row r="8331">
      <c r="A8331" t="inlineStr">
        <is>
          <t>WASTE</t>
        </is>
      </c>
      <c r="B8331" t="inlineStr">
        <is>
          <t>LAN</t>
        </is>
      </c>
      <c r="C8331" t="n">
        <v>2040</v>
      </c>
      <c r="D8331" t="inlineStr">
        <is>
          <t>United States</t>
        </is>
      </c>
      <c r="E8331" t="inlineStr">
        <is>
          <t>USA</t>
        </is>
      </c>
      <c r="F8331" t="inlineStr">
        <is>
          <t>Electricity generation with a gas turbine</t>
        </is>
      </c>
      <c r="G8331" t="n">
        <v>10</v>
      </c>
      <c r="H8331" t="n">
        <v>0.0250501735426951</v>
      </c>
      <c r="I8331" t="n">
        <v>0.02805619436781851</v>
      </c>
      <c r="J8331" s="6" t="inlineStr">
        <is>
          <t>waste - methane capture</t>
        </is>
      </c>
    </row>
    <row r="8332">
      <c r="A8332" t="inlineStr">
        <is>
          <t>WASTE</t>
        </is>
      </c>
      <c r="B8332" t="inlineStr">
        <is>
          <t>LAN</t>
        </is>
      </c>
      <c r="C8332" t="n">
        <v>2040</v>
      </c>
      <c r="D8332" t="inlineStr">
        <is>
          <t>United States</t>
        </is>
      </c>
      <c r="E8332" t="inlineStr">
        <is>
          <t>USA</t>
        </is>
      </c>
      <c r="F8332" t="inlineStr">
        <is>
          <t>Flaring of landfill gas</t>
        </is>
      </c>
      <c r="G8332" t="n">
        <v>10</v>
      </c>
      <c r="H8332" t="n">
        <v>0.174607237568125</v>
      </c>
      <c r="I8332" t="n">
        <v>0.1955601060763</v>
      </c>
      <c r="J8332" s="6" t="inlineStr">
        <is>
          <t>waste - methane destruction</t>
        </is>
      </c>
    </row>
    <row r="8333">
      <c r="A8333" t="inlineStr">
        <is>
          <t>WASTE</t>
        </is>
      </c>
      <c r="B8333" t="inlineStr">
        <is>
          <t>LAN</t>
        </is>
      </c>
      <c r="C8333" t="n">
        <v>2040</v>
      </c>
      <c r="D8333" t="inlineStr">
        <is>
          <t>United States</t>
        </is>
      </c>
      <c r="E8333" t="inlineStr">
        <is>
          <t>USA</t>
        </is>
      </c>
      <c r="F8333" t="inlineStr">
        <is>
          <t>Electricity generation with a microturbine</t>
        </is>
      </c>
      <c r="G8333" t="n">
        <v>11</v>
      </c>
      <c r="H8333" t="n">
        <v>0.014247343831812</v>
      </c>
      <c r="I8333" t="n">
        <v>0.01595702509162944</v>
      </c>
      <c r="J8333" s="6" t="inlineStr">
        <is>
          <t>waste - methane capture</t>
        </is>
      </c>
    </row>
    <row r="8334">
      <c r="A8334" t="inlineStr">
        <is>
          <t>WASTE</t>
        </is>
      </c>
      <c r="B8334" t="inlineStr">
        <is>
          <t>LAN</t>
        </is>
      </c>
      <c r="C8334" t="n">
        <v>2040</v>
      </c>
      <c r="D8334" t="inlineStr">
        <is>
          <t>United States</t>
        </is>
      </c>
      <c r="E8334" t="inlineStr">
        <is>
          <t>USA</t>
        </is>
      </c>
      <c r="F8334" t="inlineStr">
        <is>
          <t>Flaring of landfill gas</t>
        </is>
      </c>
      <c r="G8334" t="n">
        <v>11</v>
      </c>
      <c r="H8334" t="n">
        <v>0.185021435259841</v>
      </c>
      <c r="I8334" t="n">
        <v>0.2072240074910219</v>
      </c>
      <c r="J8334" s="6" t="inlineStr">
        <is>
          <t>waste - methane destruction</t>
        </is>
      </c>
    </row>
    <row r="8335">
      <c r="A8335" t="inlineStr">
        <is>
          <t>WASTE</t>
        </is>
      </c>
      <c r="B8335" t="inlineStr">
        <is>
          <t>LAN</t>
        </is>
      </c>
      <c r="C8335" t="n">
        <v>2040</v>
      </c>
      <c r="D8335" t="inlineStr">
        <is>
          <t>United States</t>
        </is>
      </c>
      <c r="E8335" t="inlineStr">
        <is>
          <t>USA</t>
        </is>
      </c>
      <c r="F8335" t="inlineStr">
        <is>
          <t>Electricity generation with combined heat and power</t>
        </is>
      </c>
      <c r="G8335" t="n">
        <v>11</v>
      </c>
      <c r="H8335" t="n">
        <v>0.0134478536783718</v>
      </c>
      <c r="I8335" t="n">
        <v>0.01506159611977642</v>
      </c>
      <c r="J8335" s="6" t="inlineStr">
        <is>
          <t>waste - methane capture</t>
        </is>
      </c>
    </row>
    <row r="8336">
      <c r="A8336" t="inlineStr">
        <is>
          <t>WASTE</t>
        </is>
      </c>
      <c r="B8336" t="inlineStr">
        <is>
          <t>LAN</t>
        </is>
      </c>
      <c r="C8336" t="n">
        <v>2040</v>
      </c>
      <c r="D8336" t="inlineStr">
        <is>
          <t>United States</t>
        </is>
      </c>
      <c r="E8336" t="inlineStr">
        <is>
          <t>USA</t>
        </is>
      </c>
      <c r="F8336" t="inlineStr">
        <is>
          <t>Electricity generation with a gas turbine</t>
        </is>
      </c>
      <c r="G8336" t="n">
        <v>11</v>
      </c>
      <c r="H8336" t="n">
        <v>0.016171264462173</v>
      </c>
      <c r="I8336" t="n">
        <v>0.01811181619763376</v>
      </c>
      <c r="J8336" s="6" t="inlineStr">
        <is>
          <t>waste - methane capture</t>
        </is>
      </c>
    </row>
    <row r="8337">
      <c r="A8337" t="inlineStr">
        <is>
          <t>WASTE</t>
        </is>
      </c>
      <c r="B8337" t="inlineStr">
        <is>
          <t>LAN</t>
        </is>
      </c>
      <c r="C8337" t="n">
        <v>2040</v>
      </c>
      <c r="D8337" t="inlineStr">
        <is>
          <t>United States</t>
        </is>
      </c>
      <c r="E8337" t="inlineStr">
        <is>
          <t>USA</t>
        </is>
      </c>
      <c r="F8337" t="inlineStr">
        <is>
          <t>Electricity generation with a reciprocating engine</t>
        </is>
      </c>
      <c r="G8337" t="n">
        <v>11</v>
      </c>
      <c r="H8337" t="n">
        <v>0.295187875628471</v>
      </c>
      <c r="I8337" t="n">
        <v>0.3306104207038875</v>
      </c>
      <c r="J8337" s="6" t="inlineStr">
        <is>
          <t>waste - methane capture</t>
        </is>
      </c>
    </row>
    <row r="8338">
      <c r="A8338" t="inlineStr">
        <is>
          <t>WASTE</t>
        </is>
      </c>
      <c r="B8338" t="inlineStr">
        <is>
          <t>LAN</t>
        </is>
      </c>
      <c r="C8338" t="n">
        <v>2040</v>
      </c>
      <c r="D8338" t="inlineStr">
        <is>
          <t>United States</t>
        </is>
      </c>
      <c r="E8338" t="inlineStr">
        <is>
          <t>USA</t>
        </is>
      </c>
      <c r="F8338" t="inlineStr">
        <is>
          <t>Flaring of landfill gas</t>
        </is>
      </c>
      <c r="G8338" t="n">
        <v>12</v>
      </c>
      <c r="H8338" t="n">
        <v>0.0642576260725036</v>
      </c>
      <c r="I8338" t="n">
        <v>0.07196854120120404</v>
      </c>
      <c r="J8338" s="6" t="inlineStr">
        <is>
          <t>waste - methane destruction</t>
        </is>
      </c>
    </row>
    <row r="8339">
      <c r="A8339" t="inlineStr">
        <is>
          <t>WASTE</t>
        </is>
      </c>
      <c r="B8339" t="inlineStr">
        <is>
          <t>LAN</t>
        </is>
      </c>
      <c r="C8339" t="n">
        <v>2040</v>
      </c>
      <c r="D8339" t="inlineStr">
        <is>
          <t>United States</t>
        </is>
      </c>
      <c r="E8339" t="inlineStr">
        <is>
          <t>USA</t>
        </is>
      </c>
      <c r="F8339" t="inlineStr">
        <is>
          <t>Land_x001F_ll gas recovery for direct use</t>
        </is>
      </c>
      <c r="G8339" t="n">
        <v>12</v>
      </c>
      <c r="H8339" t="n">
        <v>0.0025255895161536</v>
      </c>
      <c r="I8339" t="n">
        <v>0.002828660258092032</v>
      </c>
      <c r="J8339" s="6" t="inlineStr">
        <is>
          <t>waste - methane capture</t>
        </is>
      </c>
    </row>
    <row r="8340">
      <c r="A8340" t="inlineStr">
        <is>
          <t>WASTE</t>
        </is>
      </c>
      <c r="B8340" t="inlineStr">
        <is>
          <t>LAN</t>
        </is>
      </c>
      <c r="C8340" t="n">
        <v>2040</v>
      </c>
      <c r="D8340" t="inlineStr">
        <is>
          <t>United States</t>
        </is>
      </c>
      <c r="E8340" t="inlineStr">
        <is>
          <t>USA</t>
        </is>
      </c>
      <c r="F8340" t="inlineStr">
        <is>
          <t>Electricity generation with combined heat and power</t>
        </is>
      </c>
      <c r="G8340" t="n">
        <v>12</v>
      </c>
      <c r="H8340" t="n">
        <v>0.0162539809243754</v>
      </c>
      <c r="I8340" t="n">
        <v>0.01820445863530045</v>
      </c>
      <c r="J8340" s="6" t="inlineStr">
        <is>
          <t>waste - methane capture</t>
        </is>
      </c>
    </row>
    <row r="8341">
      <c r="A8341" t="inlineStr">
        <is>
          <t>WASTE</t>
        </is>
      </c>
      <c r="B8341" t="inlineStr">
        <is>
          <t>LAN</t>
        </is>
      </c>
      <c r="C8341" t="n">
        <v>2040</v>
      </c>
      <c r="D8341" t="inlineStr">
        <is>
          <t>United States</t>
        </is>
      </c>
      <c r="E8341" t="inlineStr">
        <is>
          <t>USA</t>
        </is>
      </c>
      <c r="F8341" t="inlineStr">
        <is>
          <t>Electricity generation with a gas turbine</t>
        </is>
      </c>
      <c r="G8341" t="n">
        <v>12</v>
      </c>
      <c r="H8341" t="n">
        <v>0.0166579885117244</v>
      </c>
      <c r="I8341" t="n">
        <v>0.01865694713313133</v>
      </c>
      <c r="J8341" s="6" t="inlineStr">
        <is>
          <t>waste - methane capture</t>
        </is>
      </c>
    </row>
    <row r="8342">
      <c r="A8342" t="inlineStr">
        <is>
          <t>WASTE</t>
        </is>
      </c>
      <c r="B8342" t="inlineStr">
        <is>
          <t>LAN</t>
        </is>
      </c>
      <c r="C8342" t="n">
        <v>2040</v>
      </c>
      <c r="D8342" t="inlineStr">
        <is>
          <t>United States</t>
        </is>
      </c>
      <c r="E8342" t="inlineStr">
        <is>
          <t>USA</t>
        </is>
      </c>
      <c r="F8342" t="inlineStr">
        <is>
          <t>Electricity generation with a reciprocating engine</t>
        </is>
      </c>
      <c r="G8342" t="n">
        <v>12</v>
      </c>
      <c r="H8342" t="n">
        <v>0.253592185210436</v>
      </c>
      <c r="I8342" t="n">
        <v>0.2840232474356884</v>
      </c>
      <c r="J8342" s="6" t="inlineStr">
        <is>
          <t>waste - methane capture</t>
        </is>
      </c>
    </row>
    <row r="8343">
      <c r="A8343" t="inlineStr">
        <is>
          <t>WASTE</t>
        </is>
      </c>
      <c r="B8343" t="inlineStr">
        <is>
          <t>LAN</t>
        </is>
      </c>
      <c r="C8343" t="n">
        <v>2040</v>
      </c>
      <c r="D8343" t="inlineStr">
        <is>
          <t>United States</t>
        </is>
      </c>
      <c r="E8343" t="inlineStr">
        <is>
          <t>USA</t>
        </is>
      </c>
      <c r="F8343" t="inlineStr">
        <is>
          <t>Electricity generation with a microturbine</t>
        </is>
      </c>
      <c r="G8343" t="n">
        <v>12</v>
      </c>
      <c r="H8343" t="n">
        <v>0.0072732757544145</v>
      </c>
      <c r="I8343" t="n">
        <v>0.008146068844944241</v>
      </c>
      <c r="J8343" s="6" t="inlineStr">
        <is>
          <t>waste - methane capture</t>
        </is>
      </c>
    </row>
    <row r="8344">
      <c r="A8344" t="inlineStr">
        <is>
          <t>WASTE</t>
        </is>
      </c>
      <c r="B8344" t="inlineStr">
        <is>
          <t>LAN</t>
        </is>
      </c>
      <c r="C8344" t="n">
        <v>2040</v>
      </c>
      <c r="D8344" t="inlineStr">
        <is>
          <t>United States</t>
        </is>
      </c>
      <c r="E8344" t="inlineStr">
        <is>
          <t>USA</t>
        </is>
      </c>
      <c r="F8344" t="inlineStr">
        <is>
          <t>Electricity generation with a microturbine</t>
        </is>
      </c>
      <c r="G8344" t="n">
        <v>13</v>
      </c>
      <c r="H8344" t="n">
        <v>0.0049995325680356</v>
      </c>
      <c r="I8344" t="n">
        <v>0.005599476476199872</v>
      </c>
      <c r="J8344" s="6" t="inlineStr">
        <is>
          <t>waste - methane capture</t>
        </is>
      </c>
    </row>
    <row r="8345">
      <c r="A8345" t="inlineStr">
        <is>
          <t>WASTE</t>
        </is>
      </c>
      <c r="B8345" t="inlineStr">
        <is>
          <t>LAN</t>
        </is>
      </c>
      <c r="C8345" t="n">
        <v>2040</v>
      </c>
      <c r="D8345" t="inlineStr">
        <is>
          <t>United States</t>
        </is>
      </c>
      <c r="E8345" t="inlineStr">
        <is>
          <t>USA</t>
        </is>
      </c>
      <c r="F8345" t="inlineStr">
        <is>
          <t>Electricity generation with a reciprocating engine</t>
        </is>
      </c>
      <c r="G8345" t="n">
        <v>13</v>
      </c>
      <c r="H8345" t="n">
        <v>0.148570131976157</v>
      </c>
      <c r="I8345" t="n">
        <v>0.1663985478132959</v>
      </c>
      <c r="J8345" s="6" t="inlineStr">
        <is>
          <t>waste - methane capture</t>
        </is>
      </c>
    </row>
    <row r="8346">
      <c r="A8346" t="inlineStr">
        <is>
          <t>WASTE</t>
        </is>
      </c>
      <c r="B8346" t="inlineStr">
        <is>
          <t>LAN</t>
        </is>
      </c>
      <c r="C8346" t="n">
        <v>2040</v>
      </c>
      <c r="D8346" t="inlineStr">
        <is>
          <t>United States</t>
        </is>
      </c>
      <c r="E8346" t="inlineStr">
        <is>
          <t>USA</t>
        </is>
      </c>
      <c r="F8346" t="inlineStr">
        <is>
          <t>Flaring of landfill gas</t>
        </is>
      </c>
      <c r="G8346" t="n">
        <v>13</v>
      </c>
      <c r="H8346" t="n">
        <v>0.0483285984955728</v>
      </c>
      <c r="I8346" t="n">
        <v>0.05412803031504154</v>
      </c>
      <c r="J8346" s="6" t="inlineStr">
        <is>
          <t>waste - methane destruction</t>
        </is>
      </c>
    </row>
    <row r="8347">
      <c r="A8347" t="inlineStr">
        <is>
          <t>WASTE</t>
        </is>
      </c>
      <c r="B8347" t="inlineStr">
        <is>
          <t>LAN</t>
        </is>
      </c>
      <c r="C8347" t="n">
        <v>2040</v>
      </c>
      <c r="D8347" t="inlineStr">
        <is>
          <t>United States</t>
        </is>
      </c>
      <c r="E8347" t="inlineStr">
        <is>
          <t>USA</t>
        </is>
      </c>
      <c r="F8347" t="inlineStr">
        <is>
          <t>Electricity generation with a gas turbine</t>
        </is>
      </c>
      <c r="G8347" t="n">
        <v>13</v>
      </c>
      <c r="H8347" t="n">
        <v>0.0227464991621673</v>
      </c>
      <c r="I8347" t="n">
        <v>0.02547607906162738</v>
      </c>
      <c r="J8347" s="6" t="inlineStr">
        <is>
          <t>waste - methane capture</t>
        </is>
      </c>
    </row>
    <row r="8348">
      <c r="A8348" t="inlineStr">
        <is>
          <t>WASTE</t>
        </is>
      </c>
      <c r="B8348" t="inlineStr">
        <is>
          <t>LAN</t>
        </is>
      </c>
      <c r="C8348" t="n">
        <v>2040</v>
      </c>
      <c r="D8348" t="inlineStr">
        <is>
          <t>United States</t>
        </is>
      </c>
      <c r="E8348" t="inlineStr">
        <is>
          <t>USA</t>
        </is>
      </c>
      <c r="F8348" t="inlineStr">
        <is>
          <t>Electricity generation with combined heat and power</t>
        </is>
      </c>
      <c r="G8348" t="n">
        <v>13</v>
      </c>
      <c r="H8348" t="n">
        <v>0.0181452850811183</v>
      </c>
      <c r="I8348" t="n">
        <v>0.0203227192908525</v>
      </c>
      <c r="J8348" s="6" t="inlineStr">
        <is>
          <t>waste - methane capture</t>
        </is>
      </c>
    </row>
    <row r="8349">
      <c r="A8349" t="inlineStr">
        <is>
          <t>WASTE</t>
        </is>
      </c>
      <c r="B8349" t="inlineStr">
        <is>
          <t>LAN</t>
        </is>
      </c>
      <c r="C8349" t="n">
        <v>2040</v>
      </c>
      <c r="D8349" t="inlineStr">
        <is>
          <t>United States</t>
        </is>
      </c>
      <c r="E8349" t="inlineStr">
        <is>
          <t>USA</t>
        </is>
      </c>
      <c r="F8349" t="inlineStr">
        <is>
          <t>Land_x001F_ll gas recovery for direct use</t>
        </is>
      </c>
      <c r="G8349" t="n">
        <v>13</v>
      </c>
      <c r="H8349" t="n">
        <v>0.0007174286874942</v>
      </c>
      <c r="I8349" t="n">
        <v>0.0008035201299935041</v>
      </c>
      <c r="J8349" s="6" t="inlineStr">
        <is>
          <t>waste - methane capture</t>
        </is>
      </c>
    </row>
    <row r="8350">
      <c r="A8350" t="inlineStr">
        <is>
          <t>WASTE</t>
        </is>
      </c>
      <c r="B8350" t="inlineStr">
        <is>
          <t>LAN</t>
        </is>
      </c>
      <c r="C8350" t="n">
        <v>2040</v>
      </c>
      <c r="D8350" t="inlineStr">
        <is>
          <t>United States</t>
        </is>
      </c>
      <c r="E8350" t="inlineStr">
        <is>
          <t>USA</t>
        </is>
      </c>
      <c r="F8350" t="inlineStr">
        <is>
          <t>Land_x001F_ll gas recovery for direct use</t>
        </is>
      </c>
      <c r="G8350" t="n">
        <v>14</v>
      </c>
      <c r="H8350" t="n">
        <v>0.0017478735244367</v>
      </c>
      <c r="I8350" t="n">
        <v>0.001957618347369104</v>
      </c>
      <c r="J8350" s="6" t="inlineStr">
        <is>
          <t>waste - methane capture</t>
        </is>
      </c>
    </row>
    <row r="8351">
      <c r="A8351" t="inlineStr">
        <is>
          <t>WASTE</t>
        </is>
      </c>
      <c r="B8351" t="inlineStr">
        <is>
          <t>LAN</t>
        </is>
      </c>
      <c r="C8351" t="n">
        <v>2040</v>
      </c>
      <c r="D8351" t="inlineStr">
        <is>
          <t>United States</t>
        </is>
      </c>
      <c r="E8351" t="inlineStr">
        <is>
          <t>USA</t>
        </is>
      </c>
      <c r="F8351" t="inlineStr">
        <is>
          <t>Electricity generation with a reciprocating engine</t>
        </is>
      </c>
      <c r="G8351" t="n">
        <v>14</v>
      </c>
      <c r="H8351" t="n">
        <v>0.22300980752334</v>
      </c>
      <c r="I8351" t="n">
        <v>0.2497709844261408</v>
      </c>
      <c r="J8351" s="6" t="inlineStr">
        <is>
          <t>waste - methane capture</t>
        </is>
      </c>
    </row>
    <row r="8352">
      <c r="A8352" t="inlineStr">
        <is>
          <t>WASTE</t>
        </is>
      </c>
      <c r="B8352" t="inlineStr">
        <is>
          <t>LAN</t>
        </is>
      </c>
      <c r="C8352" t="n">
        <v>2040</v>
      </c>
      <c r="D8352" t="inlineStr">
        <is>
          <t>United States</t>
        </is>
      </c>
      <c r="E8352" t="inlineStr">
        <is>
          <t>USA</t>
        </is>
      </c>
      <c r="F8352" t="inlineStr">
        <is>
          <t>Flaring of landfill gas</t>
        </is>
      </c>
      <c r="G8352" t="n">
        <v>14</v>
      </c>
      <c r="H8352" t="n">
        <v>0.0710321533260867</v>
      </c>
      <c r="I8352" t="n">
        <v>0.07955601172521712</v>
      </c>
      <c r="J8352" s="6" t="inlineStr">
        <is>
          <t>waste - methane destruction</t>
        </is>
      </c>
    </row>
    <row r="8353">
      <c r="A8353" t="inlineStr">
        <is>
          <t>WASTE</t>
        </is>
      </c>
      <c r="B8353" t="inlineStr">
        <is>
          <t>LAN</t>
        </is>
      </c>
      <c r="C8353" t="n">
        <v>2040</v>
      </c>
      <c r="D8353" t="inlineStr">
        <is>
          <t>United States</t>
        </is>
      </c>
      <c r="E8353" t="inlineStr">
        <is>
          <t>USA</t>
        </is>
      </c>
      <c r="F8353" t="inlineStr">
        <is>
          <t>Electricity generation with a microturbine</t>
        </is>
      </c>
      <c r="G8353" t="n">
        <v>14</v>
      </c>
      <c r="H8353" t="n">
        <v>0.0037770457929582</v>
      </c>
      <c r="I8353" t="n">
        <v>0.004230291288113185</v>
      </c>
      <c r="J8353" s="6" t="inlineStr">
        <is>
          <t>waste - methane capture</t>
        </is>
      </c>
    </row>
    <row r="8354">
      <c r="A8354" t="inlineStr">
        <is>
          <t>WASTE</t>
        </is>
      </c>
      <c r="B8354" t="inlineStr">
        <is>
          <t>LAN</t>
        </is>
      </c>
      <c r="C8354" t="n">
        <v>2040</v>
      </c>
      <c r="D8354" t="inlineStr">
        <is>
          <t>United States</t>
        </is>
      </c>
      <c r="E8354" t="inlineStr">
        <is>
          <t>USA</t>
        </is>
      </c>
      <c r="F8354" t="inlineStr">
        <is>
          <t>Electricity generation with a gas turbine</t>
        </is>
      </c>
      <c r="G8354" t="n">
        <v>14</v>
      </c>
      <c r="H8354" t="n">
        <v>0.0077320354757831</v>
      </c>
      <c r="I8354" t="n">
        <v>0.008659879732877074</v>
      </c>
      <c r="J8354" s="6" t="inlineStr">
        <is>
          <t>waste - methane capture</t>
        </is>
      </c>
    </row>
    <row r="8355">
      <c r="A8355" t="inlineStr">
        <is>
          <t>WASTE</t>
        </is>
      </c>
      <c r="B8355" t="inlineStr">
        <is>
          <t>LAN</t>
        </is>
      </c>
      <c r="C8355" t="n">
        <v>2040</v>
      </c>
      <c r="D8355" t="inlineStr">
        <is>
          <t>United States</t>
        </is>
      </c>
      <c r="E8355" t="inlineStr">
        <is>
          <t>USA</t>
        </is>
      </c>
      <c r="F8355" t="inlineStr">
        <is>
          <t>Electricity generation with combined heat and power</t>
        </is>
      </c>
      <c r="G8355" t="n">
        <v>14</v>
      </c>
      <c r="H8355" t="n">
        <v>0.0222781114280224</v>
      </c>
      <c r="I8355" t="n">
        <v>0.02495148479938509</v>
      </c>
      <c r="J8355" s="6" t="inlineStr">
        <is>
          <t>waste - methane capture</t>
        </is>
      </c>
    </row>
    <row r="8356">
      <c r="A8356" t="inlineStr">
        <is>
          <t>WASTE</t>
        </is>
      </c>
      <c r="B8356" t="inlineStr">
        <is>
          <t>LAN</t>
        </is>
      </c>
      <c r="C8356" t="n">
        <v>2040</v>
      </c>
      <c r="D8356" t="inlineStr">
        <is>
          <t>United States</t>
        </is>
      </c>
      <c r="E8356" t="inlineStr">
        <is>
          <t>USA</t>
        </is>
      </c>
      <c r="F8356" t="inlineStr">
        <is>
          <t>Electricity generation with a reciprocating engine</t>
        </is>
      </c>
      <c r="G8356" t="n">
        <v>15</v>
      </c>
      <c r="H8356" t="n">
        <v>0.197932406794279</v>
      </c>
      <c r="I8356" t="n">
        <v>0.2216842956095925</v>
      </c>
      <c r="J8356" s="6" t="inlineStr">
        <is>
          <t>waste - methane capture</t>
        </is>
      </c>
    </row>
    <row r="8357">
      <c r="A8357" t="inlineStr">
        <is>
          <t>WASTE</t>
        </is>
      </c>
      <c r="B8357" t="inlineStr">
        <is>
          <t>LAN</t>
        </is>
      </c>
      <c r="C8357" t="n">
        <v>2040</v>
      </c>
      <c r="D8357" t="inlineStr">
        <is>
          <t>United States</t>
        </is>
      </c>
      <c r="E8357" t="inlineStr">
        <is>
          <t>USA</t>
        </is>
      </c>
      <c r="F8357" t="inlineStr">
        <is>
          <t>Electricity generation with combined heat and power</t>
        </is>
      </c>
      <c r="G8357" t="n">
        <v>15</v>
      </c>
      <c r="H8357" t="n">
        <v>0.0108612066833302</v>
      </c>
      <c r="I8357" t="n">
        <v>0.01216455148532982</v>
      </c>
      <c r="J8357" s="6" t="inlineStr">
        <is>
          <t>waste - methane capture</t>
        </is>
      </c>
    </row>
    <row r="8358">
      <c r="A8358" t="inlineStr">
        <is>
          <t>WASTE</t>
        </is>
      </c>
      <c r="B8358" t="inlineStr">
        <is>
          <t>LAN</t>
        </is>
      </c>
      <c r="C8358" t="n">
        <v>2040</v>
      </c>
      <c r="D8358" t="inlineStr">
        <is>
          <t>United States</t>
        </is>
      </c>
      <c r="E8358" t="inlineStr">
        <is>
          <t>USA</t>
        </is>
      </c>
      <c r="F8358" t="inlineStr">
        <is>
          <t>Flaring of landfill gas</t>
        </is>
      </c>
      <c r="G8358" t="n">
        <v>15</v>
      </c>
      <c r="H8358" t="n">
        <v>0.0181554991286248</v>
      </c>
      <c r="I8358" t="n">
        <v>0.02033415902405978</v>
      </c>
      <c r="J8358" s="6" t="inlineStr">
        <is>
          <t>waste - methane destruction</t>
        </is>
      </c>
    </row>
    <row r="8359">
      <c r="A8359" t="inlineStr">
        <is>
          <t>WASTE</t>
        </is>
      </c>
      <c r="B8359" t="inlineStr">
        <is>
          <t>LAN</t>
        </is>
      </c>
      <c r="C8359" t="n">
        <v>2040</v>
      </c>
      <c r="D8359" t="inlineStr">
        <is>
          <t>United States</t>
        </is>
      </c>
      <c r="E8359" t="inlineStr">
        <is>
          <t>USA</t>
        </is>
      </c>
      <c r="F8359" t="inlineStr">
        <is>
          <t>Land_x001F_ll gas recovery for direct use</t>
        </is>
      </c>
      <c r="G8359" t="n">
        <v>15</v>
      </c>
      <c r="H8359" t="n">
        <v>0.0018321224488318</v>
      </c>
      <c r="I8359" t="n">
        <v>0.002051977142691616</v>
      </c>
      <c r="J8359" s="6" t="inlineStr">
        <is>
          <t>waste - methane capture</t>
        </is>
      </c>
    </row>
    <row r="8360">
      <c r="A8360" t="inlineStr">
        <is>
          <t>WASTE</t>
        </is>
      </c>
      <c r="B8360" t="inlineStr">
        <is>
          <t>LAN</t>
        </is>
      </c>
      <c r="C8360" t="n">
        <v>2040</v>
      </c>
      <c r="D8360" t="inlineStr">
        <is>
          <t>United States</t>
        </is>
      </c>
      <c r="E8360" t="inlineStr">
        <is>
          <t>USA</t>
        </is>
      </c>
      <c r="F8360" t="inlineStr">
        <is>
          <t>Electricity generation with a microturbine</t>
        </is>
      </c>
      <c r="G8360" t="n">
        <v>15</v>
      </c>
      <c r="H8360" t="n">
        <v>0.0034577740443638</v>
      </c>
      <c r="I8360" t="n">
        <v>0.003872706929687456</v>
      </c>
      <c r="J8360" s="6" t="inlineStr">
        <is>
          <t>waste - methane capture</t>
        </is>
      </c>
    </row>
    <row r="8361">
      <c r="A8361" t="inlineStr">
        <is>
          <t>WASTE</t>
        </is>
      </c>
      <c r="B8361" t="inlineStr">
        <is>
          <t>LAN</t>
        </is>
      </c>
      <c r="C8361" t="n">
        <v>2040</v>
      </c>
      <c r="D8361" t="inlineStr">
        <is>
          <t>United States</t>
        </is>
      </c>
      <c r="E8361" t="inlineStr">
        <is>
          <t>USA</t>
        </is>
      </c>
      <c r="F8361" t="inlineStr">
        <is>
          <t>Electricity generation with a gas turbine</t>
        </is>
      </c>
      <c r="G8361" t="n">
        <v>15</v>
      </c>
      <c r="H8361" t="n">
        <v>0.0103057230444392</v>
      </c>
      <c r="I8361" t="n">
        <v>0.01154240980977191</v>
      </c>
      <c r="J8361" s="6" t="inlineStr">
        <is>
          <t>waste - methane capture</t>
        </is>
      </c>
    </row>
    <row r="8362">
      <c r="A8362" t="inlineStr">
        <is>
          <t>WASTE</t>
        </is>
      </c>
      <c r="B8362" t="inlineStr">
        <is>
          <t>LAN</t>
        </is>
      </c>
      <c r="C8362" t="n">
        <v>2040</v>
      </c>
      <c r="D8362" t="inlineStr">
        <is>
          <t>United States</t>
        </is>
      </c>
      <c r="E8362" t="inlineStr">
        <is>
          <t>USA</t>
        </is>
      </c>
      <c r="F8362" t="inlineStr">
        <is>
          <t>Land_x001F_ll gas recovery for direct use</t>
        </is>
      </c>
      <c r="G8362" t="n">
        <v>16</v>
      </c>
      <c r="H8362" t="n">
        <v>0.0014174240641296</v>
      </c>
      <c r="I8362" t="n">
        <v>0.001587514951825152</v>
      </c>
      <c r="J8362" s="6" t="inlineStr">
        <is>
          <t>waste - methane capture</t>
        </is>
      </c>
    </row>
    <row r="8363">
      <c r="A8363" t="inlineStr">
        <is>
          <t>WASTE</t>
        </is>
      </c>
      <c r="B8363" t="inlineStr">
        <is>
          <t>LAN</t>
        </is>
      </c>
      <c r="C8363" t="n">
        <v>2040</v>
      </c>
      <c r="D8363" t="inlineStr">
        <is>
          <t>United States</t>
        </is>
      </c>
      <c r="E8363" t="inlineStr">
        <is>
          <t>USA</t>
        </is>
      </c>
      <c r="F8363" t="inlineStr">
        <is>
          <t>Electricity generation with a gas turbine</t>
        </is>
      </c>
      <c r="G8363" t="n">
        <v>16</v>
      </c>
      <c r="H8363" t="n">
        <v>0.0053013774158899</v>
      </c>
      <c r="I8363" t="n">
        <v>0.005937542705796689</v>
      </c>
      <c r="J8363" s="6" t="inlineStr">
        <is>
          <t>waste - methane capture</t>
        </is>
      </c>
    </row>
    <row r="8364">
      <c r="A8364" t="inlineStr">
        <is>
          <t>WASTE</t>
        </is>
      </c>
      <c r="B8364" t="inlineStr">
        <is>
          <t>LAN</t>
        </is>
      </c>
      <c r="C8364" t="n">
        <v>2040</v>
      </c>
      <c r="D8364" t="inlineStr">
        <is>
          <t>United States</t>
        </is>
      </c>
      <c r="E8364" t="inlineStr">
        <is>
          <t>USA</t>
        </is>
      </c>
      <c r="F8364" t="inlineStr">
        <is>
          <t>Electricity generation with a microturbine</t>
        </is>
      </c>
      <c r="G8364" t="n">
        <v>16</v>
      </c>
      <c r="H8364" t="n">
        <v>0.0023499793533119</v>
      </c>
      <c r="I8364" t="n">
        <v>0.002631976875709328</v>
      </c>
      <c r="J8364" s="6" t="inlineStr">
        <is>
          <t>waste - methane capture</t>
        </is>
      </c>
    </row>
    <row r="8365">
      <c r="A8365" t="inlineStr">
        <is>
          <t>WASTE</t>
        </is>
      </c>
      <c r="B8365" t="inlineStr">
        <is>
          <t>LAN</t>
        </is>
      </c>
      <c r="C8365" t="n">
        <v>2040</v>
      </c>
      <c r="D8365" t="inlineStr">
        <is>
          <t>United States</t>
        </is>
      </c>
      <c r="E8365" t="inlineStr">
        <is>
          <t>USA</t>
        </is>
      </c>
      <c r="F8365" t="inlineStr">
        <is>
          <t>Electricity generation with a reciprocating engine</t>
        </is>
      </c>
      <c r="G8365" t="n">
        <v>16</v>
      </c>
      <c r="H8365" t="n">
        <v>0.128559364471584</v>
      </c>
      <c r="I8365" t="n">
        <v>0.1439864882081741</v>
      </c>
      <c r="J8365" s="6" t="inlineStr">
        <is>
          <t>waste - methane capture</t>
        </is>
      </c>
    </row>
    <row r="8366">
      <c r="A8366" t="inlineStr">
        <is>
          <t>WASTE</t>
        </is>
      </c>
      <c r="B8366" t="inlineStr">
        <is>
          <t>LAN</t>
        </is>
      </c>
      <c r="C8366" t="n">
        <v>2040</v>
      </c>
      <c r="D8366" t="inlineStr">
        <is>
          <t>United States</t>
        </is>
      </c>
      <c r="E8366" t="inlineStr">
        <is>
          <t>USA</t>
        </is>
      </c>
      <c r="F8366" t="inlineStr">
        <is>
          <t>Electricity generation with combined heat and power</t>
        </is>
      </c>
      <c r="G8366" t="n">
        <v>16</v>
      </c>
      <c r="H8366" t="n">
        <v>0.0153569823596627</v>
      </c>
      <c r="I8366" t="n">
        <v>0.01719982024282223</v>
      </c>
      <c r="J8366" s="6" t="inlineStr">
        <is>
          <t>waste - methane capture</t>
        </is>
      </c>
    </row>
    <row r="8367">
      <c r="A8367" t="inlineStr">
        <is>
          <t>WASTE</t>
        </is>
      </c>
      <c r="B8367" t="inlineStr">
        <is>
          <t>LAN</t>
        </is>
      </c>
      <c r="C8367" t="n">
        <v>2040</v>
      </c>
      <c r="D8367" t="inlineStr">
        <is>
          <t>United States</t>
        </is>
      </c>
      <c r="E8367" t="inlineStr">
        <is>
          <t>USA</t>
        </is>
      </c>
      <c r="F8367" t="inlineStr">
        <is>
          <t>Flaring of landfill gas</t>
        </is>
      </c>
      <c r="G8367" t="n">
        <v>16</v>
      </c>
      <c r="H8367" t="n">
        <v>0.0156733121257275</v>
      </c>
      <c r="I8367" t="n">
        <v>0.0175541095808148</v>
      </c>
      <c r="J8367" s="6" t="inlineStr">
        <is>
          <t>waste - methane destruction</t>
        </is>
      </c>
    </row>
    <row r="8368">
      <c r="A8368" t="inlineStr">
        <is>
          <t>WASTE</t>
        </is>
      </c>
      <c r="B8368" t="inlineStr">
        <is>
          <t>LAN</t>
        </is>
      </c>
      <c r="C8368" t="n">
        <v>2040</v>
      </c>
      <c r="D8368" t="inlineStr">
        <is>
          <t>United States</t>
        </is>
      </c>
      <c r="E8368" t="inlineStr">
        <is>
          <t>USA</t>
        </is>
      </c>
      <c r="F8368" t="inlineStr">
        <is>
          <t>Electricity generation with a microturbine</t>
        </is>
      </c>
      <c r="G8368" t="n">
        <v>17</v>
      </c>
      <c r="H8368" t="n">
        <v>0.0008152921218425</v>
      </c>
      <c r="I8368" t="n">
        <v>0.0009131271764636</v>
      </c>
      <c r="J8368" s="6" t="inlineStr">
        <is>
          <t>waste - methane capture</t>
        </is>
      </c>
    </row>
    <row r="8369">
      <c r="A8369" t="inlineStr">
        <is>
          <t>WASTE</t>
        </is>
      </c>
      <c r="B8369" t="inlineStr">
        <is>
          <t>LAN</t>
        </is>
      </c>
      <c r="C8369" t="n">
        <v>2040</v>
      </c>
      <c r="D8369" t="inlineStr">
        <is>
          <t>United States</t>
        </is>
      </c>
      <c r="E8369" t="inlineStr">
        <is>
          <t>USA</t>
        </is>
      </c>
      <c r="F8369" t="inlineStr">
        <is>
          <t>Electricity generation with a reciprocating engine</t>
        </is>
      </c>
      <c r="G8369" t="n">
        <v>17</v>
      </c>
      <c r="H8369" t="n">
        <v>0.165036934893578</v>
      </c>
      <c r="I8369" t="n">
        <v>0.1848413670808074</v>
      </c>
      <c r="J8369" s="6" t="inlineStr">
        <is>
          <t>waste - methane capture</t>
        </is>
      </c>
    </row>
    <row r="8370">
      <c r="A8370" t="inlineStr">
        <is>
          <t>WASTE</t>
        </is>
      </c>
      <c r="B8370" t="inlineStr">
        <is>
          <t>LAN</t>
        </is>
      </c>
      <c r="C8370" t="n">
        <v>2040</v>
      </c>
      <c r="D8370" t="inlineStr">
        <is>
          <t>United States</t>
        </is>
      </c>
      <c r="E8370" t="inlineStr">
        <is>
          <t>USA</t>
        </is>
      </c>
      <c r="F8370" t="inlineStr">
        <is>
          <t>Electricity generation with a gas turbine</t>
        </is>
      </c>
      <c r="G8370" t="n">
        <v>17</v>
      </c>
      <c r="H8370" t="n">
        <v>0.0060003774560755</v>
      </c>
      <c r="I8370" t="n">
        <v>0.00672042275080456</v>
      </c>
      <c r="J8370" s="6" t="inlineStr">
        <is>
          <t>waste - methane capture</t>
        </is>
      </c>
    </row>
    <row r="8371">
      <c r="A8371" t="inlineStr">
        <is>
          <t>WASTE</t>
        </is>
      </c>
      <c r="B8371" t="inlineStr">
        <is>
          <t>LAN</t>
        </is>
      </c>
      <c r="C8371" t="n">
        <v>2040</v>
      </c>
      <c r="D8371" t="inlineStr">
        <is>
          <t>United States</t>
        </is>
      </c>
      <c r="E8371" t="inlineStr">
        <is>
          <t>USA</t>
        </is>
      </c>
      <c r="F8371" t="inlineStr">
        <is>
          <t>Flaring of landfill gas</t>
        </is>
      </c>
      <c r="G8371" t="n">
        <v>17</v>
      </c>
      <c r="H8371" t="n">
        <v>0.0180594760458916</v>
      </c>
      <c r="I8371" t="n">
        <v>0.02022661317139859</v>
      </c>
      <c r="J8371" s="6" t="inlineStr">
        <is>
          <t>waste - methane destruction</t>
        </is>
      </c>
    </row>
    <row r="8372">
      <c r="A8372" t="inlineStr">
        <is>
          <t>WASTE</t>
        </is>
      </c>
      <c r="B8372" t="inlineStr">
        <is>
          <t>LAN</t>
        </is>
      </c>
      <c r="C8372" t="n">
        <v>2040</v>
      </c>
      <c r="D8372" t="inlineStr">
        <is>
          <t>United States</t>
        </is>
      </c>
      <c r="E8372" t="inlineStr">
        <is>
          <t>USA</t>
        </is>
      </c>
      <c r="F8372" t="inlineStr">
        <is>
          <t>Electricity generation with combined heat and power</t>
        </is>
      </c>
      <c r="G8372" t="n">
        <v>17</v>
      </c>
      <c r="H8372" t="n">
        <v>0.0073518826393411</v>
      </c>
      <c r="I8372" t="n">
        <v>0.008234108556062032</v>
      </c>
      <c r="J8372" s="6" t="inlineStr">
        <is>
          <t>waste - methane capture</t>
        </is>
      </c>
    </row>
    <row r="8373">
      <c r="A8373" t="inlineStr">
        <is>
          <t>WASTE</t>
        </is>
      </c>
      <c r="B8373" t="inlineStr">
        <is>
          <t>LAN</t>
        </is>
      </c>
      <c r="C8373" t="n">
        <v>2040</v>
      </c>
      <c r="D8373" t="inlineStr">
        <is>
          <t>United States</t>
        </is>
      </c>
      <c r="E8373" t="inlineStr">
        <is>
          <t>USA</t>
        </is>
      </c>
      <c r="F8373" t="inlineStr">
        <is>
          <t>Flaring of landfill gas</t>
        </is>
      </c>
      <c r="G8373" t="n">
        <v>18</v>
      </c>
      <c r="H8373" t="n">
        <v>0.0066533353528939</v>
      </c>
      <c r="I8373" t="n">
        <v>0.007451735595241168</v>
      </c>
      <c r="J8373" s="6" t="inlineStr">
        <is>
          <t>waste - methane destruction</t>
        </is>
      </c>
    </row>
    <row r="8374">
      <c r="A8374" t="inlineStr">
        <is>
          <t>WASTE</t>
        </is>
      </c>
      <c r="B8374" t="inlineStr">
        <is>
          <t>LAN</t>
        </is>
      </c>
      <c r="C8374" t="n">
        <v>2040</v>
      </c>
      <c r="D8374" t="inlineStr">
        <is>
          <t>United States</t>
        </is>
      </c>
      <c r="E8374" t="inlineStr">
        <is>
          <t>USA</t>
        </is>
      </c>
      <c r="F8374" t="inlineStr">
        <is>
          <t>Electricity generation with a reciprocating engine</t>
        </is>
      </c>
      <c r="G8374" t="n">
        <v>18</v>
      </c>
      <c r="H8374" t="n">
        <v>0.104793351143598</v>
      </c>
      <c r="I8374" t="n">
        <v>0.1173685532808298</v>
      </c>
      <c r="J8374" s="6" t="inlineStr">
        <is>
          <t>waste - methane capture</t>
        </is>
      </c>
    </row>
    <row r="8375">
      <c r="A8375" t="inlineStr">
        <is>
          <t>WASTE</t>
        </is>
      </c>
      <c r="B8375" t="inlineStr">
        <is>
          <t>LAN</t>
        </is>
      </c>
      <c r="C8375" t="n">
        <v>2040</v>
      </c>
      <c r="D8375" t="inlineStr">
        <is>
          <t>United States</t>
        </is>
      </c>
      <c r="E8375" t="inlineStr">
        <is>
          <t>USA</t>
        </is>
      </c>
      <c r="F8375" t="inlineStr">
        <is>
          <t>Electricity generation with a microturbine</t>
        </is>
      </c>
      <c r="G8375" t="n">
        <v>18</v>
      </c>
      <c r="H8375" t="n">
        <v>0.0010904054943239</v>
      </c>
      <c r="I8375" t="n">
        <v>0.001221254153642768</v>
      </c>
      <c r="J8375" s="6" t="inlineStr">
        <is>
          <t>waste - methane capture</t>
        </is>
      </c>
    </row>
    <row r="8376">
      <c r="A8376" t="inlineStr">
        <is>
          <t>WASTE</t>
        </is>
      </c>
      <c r="B8376" t="inlineStr">
        <is>
          <t>LAN</t>
        </is>
      </c>
      <c r="C8376" t="n">
        <v>2040</v>
      </c>
      <c r="D8376" t="inlineStr">
        <is>
          <t>United States</t>
        </is>
      </c>
      <c r="E8376" t="inlineStr">
        <is>
          <t>USA</t>
        </is>
      </c>
      <c r="F8376" t="inlineStr">
        <is>
          <t>Electricity generation with a gas turbine</t>
        </is>
      </c>
      <c r="G8376" t="n">
        <v>18</v>
      </c>
      <c r="H8376" t="n">
        <v>0.0040855799161363</v>
      </c>
      <c r="I8376" t="n">
        <v>0.004575849506072657</v>
      </c>
      <c r="J8376" s="6" t="inlineStr">
        <is>
          <t>waste - methane capture</t>
        </is>
      </c>
    </row>
    <row r="8377">
      <c r="A8377" t="inlineStr">
        <is>
          <t>WASTE</t>
        </is>
      </c>
      <c r="B8377" t="inlineStr">
        <is>
          <t>LAN</t>
        </is>
      </c>
      <c r="C8377" t="n">
        <v>2040</v>
      </c>
      <c r="D8377" t="inlineStr">
        <is>
          <t>United States</t>
        </is>
      </c>
      <c r="E8377" t="inlineStr">
        <is>
          <t>USA</t>
        </is>
      </c>
      <c r="F8377" t="inlineStr">
        <is>
          <t>Electricity generation with combined heat and power</t>
        </is>
      </c>
      <c r="G8377" t="n">
        <v>18</v>
      </c>
      <c r="H8377" t="n">
        <v>0.0133428374538198</v>
      </c>
      <c r="I8377" t="n">
        <v>0.01494397794827818</v>
      </c>
      <c r="J8377" s="6" t="inlineStr">
        <is>
          <t>waste - methane capture</t>
        </is>
      </c>
    </row>
    <row r="8378">
      <c r="A8378" t="inlineStr">
        <is>
          <t>WASTE</t>
        </is>
      </c>
      <c r="B8378" t="inlineStr">
        <is>
          <t>LAN</t>
        </is>
      </c>
      <c r="C8378" t="n">
        <v>2040</v>
      </c>
      <c r="D8378" t="inlineStr">
        <is>
          <t>United States</t>
        </is>
      </c>
      <c r="E8378" t="inlineStr">
        <is>
          <t>USA</t>
        </is>
      </c>
      <c r="F8378" t="inlineStr">
        <is>
          <t>Electricity generation with a microturbine</t>
        </is>
      </c>
      <c r="G8378" t="n">
        <v>19</v>
      </c>
      <c r="H8378" t="n">
        <v>0.0012836859241361</v>
      </c>
      <c r="I8378" t="n">
        <v>0.001437728235032432</v>
      </c>
      <c r="J8378" s="6" t="inlineStr">
        <is>
          <t>waste - methane capture</t>
        </is>
      </c>
    </row>
    <row r="8379">
      <c r="A8379" t="inlineStr">
        <is>
          <t>WASTE</t>
        </is>
      </c>
      <c r="B8379" t="inlineStr">
        <is>
          <t>LAN</t>
        </is>
      </c>
      <c r="C8379" t="n">
        <v>2040</v>
      </c>
      <c r="D8379" t="inlineStr">
        <is>
          <t>United States</t>
        </is>
      </c>
      <c r="E8379" t="inlineStr">
        <is>
          <t>USA</t>
        </is>
      </c>
      <c r="F8379" t="inlineStr">
        <is>
          <t>Flaring of landfill gas</t>
        </is>
      </c>
      <c r="G8379" t="n">
        <v>19</v>
      </c>
      <c r="H8379" t="n">
        <v>0.0163613195763901</v>
      </c>
      <c r="I8379" t="n">
        <v>0.01832467792555692</v>
      </c>
      <c r="J8379" s="6" t="inlineStr">
        <is>
          <t>waste - methane destruction</t>
        </is>
      </c>
    </row>
    <row r="8380">
      <c r="A8380" t="inlineStr">
        <is>
          <t>WASTE</t>
        </is>
      </c>
      <c r="B8380" t="inlineStr">
        <is>
          <t>LAN</t>
        </is>
      </c>
      <c r="C8380" t="n">
        <v>2040</v>
      </c>
      <c r="D8380" t="inlineStr">
        <is>
          <t>United States</t>
        </is>
      </c>
      <c r="E8380" t="inlineStr">
        <is>
          <t>USA</t>
        </is>
      </c>
      <c r="F8380" t="inlineStr">
        <is>
          <t>Land_x001F_ll gas recovery for direct use</t>
        </is>
      </c>
      <c r="G8380" t="n">
        <v>19</v>
      </c>
      <c r="H8380" t="n">
        <v>0.0015658425400034</v>
      </c>
      <c r="I8380" t="n">
        <v>0.001753743644803808</v>
      </c>
      <c r="J8380" s="6" t="inlineStr">
        <is>
          <t>waste - methane capture</t>
        </is>
      </c>
    </row>
    <row r="8381">
      <c r="A8381" t="inlineStr">
        <is>
          <t>WASTE</t>
        </is>
      </c>
      <c r="B8381" t="inlineStr">
        <is>
          <t>LAN</t>
        </is>
      </c>
      <c r="C8381" t="n">
        <v>2040</v>
      </c>
      <c r="D8381" t="inlineStr">
        <is>
          <t>United States</t>
        </is>
      </c>
      <c r="E8381" t="inlineStr">
        <is>
          <t>USA</t>
        </is>
      </c>
      <c r="F8381" t="inlineStr">
        <is>
          <t>Electricity generation with combined heat and power</t>
        </is>
      </c>
      <c r="G8381" t="n">
        <v>19</v>
      </c>
      <c r="H8381" t="n">
        <v>0.0051733501895797</v>
      </c>
      <c r="I8381" t="n">
        <v>0.005794152212329265</v>
      </c>
      <c r="J8381" s="6" t="inlineStr">
        <is>
          <t>waste - methane capture</t>
        </is>
      </c>
    </row>
    <row r="8382">
      <c r="A8382" t="inlineStr">
        <is>
          <t>WASTE</t>
        </is>
      </c>
      <c r="B8382" t="inlineStr">
        <is>
          <t>LAN</t>
        </is>
      </c>
      <c r="C8382" t="n">
        <v>2040</v>
      </c>
      <c r="D8382" t="inlineStr">
        <is>
          <t>United States</t>
        </is>
      </c>
      <c r="E8382" t="inlineStr">
        <is>
          <t>USA</t>
        </is>
      </c>
      <c r="F8382" t="inlineStr">
        <is>
          <t>Electricity generation with a reciprocating engine</t>
        </is>
      </c>
      <c r="G8382" t="n">
        <v>19</v>
      </c>
      <c r="H8382" t="n">
        <v>0.0885653072036803</v>
      </c>
      <c r="I8382" t="n">
        <v>0.09919314406812195</v>
      </c>
      <c r="J8382" s="6" t="inlineStr">
        <is>
          <t>waste - methane capture</t>
        </is>
      </c>
    </row>
    <row r="8383">
      <c r="A8383" t="inlineStr">
        <is>
          <t>WASTE</t>
        </is>
      </c>
      <c r="B8383" t="inlineStr">
        <is>
          <t>LAN</t>
        </is>
      </c>
      <c r="C8383" t="n">
        <v>2040</v>
      </c>
      <c r="D8383" t="inlineStr">
        <is>
          <t>United States</t>
        </is>
      </c>
      <c r="E8383" t="inlineStr">
        <is>
          <t>USA</t>
        </is>
      </c>
      <c r="F8383" t="inlineStr">
        <is>
          <t>Electricity generation with a gas turbine</t>
        </is>
      </c>
      <c r="G8383" t="n">
        <v>19</v>
      </c>
      <c r="H8383" t="n">
        <v>0.0017462272662669</v>
      </c>
      <c r="I8383" t="n">
        <v>0.001955774538218928</v>
      </c>
      <c r="J8383" s="6" t="inlineStr">
        <is>
          <t>waste - methane capture</t>
        </is>
      </c>
    </row>
    <row r="8384">
      <c r="A8384" t="inlineStr">
        <is>
          <t>WASTE</t>
        </is>
      </c>
      <c r="B8384" t="inlineStr">
        <is>
          <t>LAN</t>
        </is>
      </c>
      <c r="C8384" t="n">
        <v>2040</v>
      </c>
      <c r="D8384" t="inlineStr">
        <is>
          <t>United States</t>
        </is>
      </c>
      <c r="E8384" t="inlineStr">
        <is>
          <t>USA</t>
        </is>
      </c>
      <c r="F8384" t="inlineStr">
        <is>
          <t>Electricity generation with combined heat and power</t>
        </is>
      </c>
      <c r="G8384" t="n">
        <v>20</v>
      </c>
      <c r="H8384" t="n">
        <v>0.0085440625553019</v>
      </c>
      <c r="I8384" t="n">
        <v>0.009569350061938129</v>
      </c>
      <c r="J8384" s="6" t="inlineStr">
        <is>
          <t>waste - methane capture</t>
        </is>
      </c>
    </row>
    <row r="8385">
      <c r="A8385" t="inlineStr">
        <is>
          <t>WASTE</t>
        </is>
      </c>
      <c r="B8385" t="inlineStr">
        <is>
          <t>LAN</t>
        </is>
      </c>
      <c r="C8385" t="n">
        <v>2040</v>
      </c>
      <c r="D8385" t="inlineStr">
        <is>
          <t>United States</t>
        </is>
      </c>
      <c r="E8385" t="inlineStr">
        <is>
          <t>USA</t>
        </is>
      </c>
      <c r="F8385" t="inlineStr">
        <is>
          <t>Electricity generation with a reciprocating engine</t>
        </is>
      </c>
      <c r="G8385" t="n">
        <v>20</v>
      </c>
      <c r="H8385" t="n">
        <v>0.0571455429308116</v>
      </c>
      <c r="I8385" t="n">
        <v>0.064003008082509</v>
      </c>
      <c r="J8385" s="6" t="inlineStr">
        <is>
          <t>waste - methane capture</t>
        </is>
      </c>
    </row>
    <row r="8386">
      <c r="A8386" t="inlineStr">
        <is>
          <t>WASTE</t>
        </is>
      </c>
      <c r="B8386" t="inlineStr">
        <is>
          <t>LAN</t>
        </is>
      </c>
      <c r="C8386" t="n">
        <v>2040</v>
      </c>
      <c r="D8386" t="inlineStr">
        <is>
          <t>United States</t>
        </is>
      </c>
      <c r="E8386" t="inlineStr">
        <is>
          <t>USA</t>
        </is>
      </c>
      <c r="F8386" t="inlineStr">
        <is>
          <t>Electricity generation with a microturbine</t>
        </is>
      </c>
      <c r="G8386" t="n">
        <v>20</v>
      </c>
      <c r="H8386" t="n">
        <v>0.0008426309141214</v>
      </c>
      <c r="I8386" t="n">
        <v>0.0009437466238159681</v>
      </c>
      <c r="J8386" s="6" t="inlineStr">
        <is>
          <t>waste - methane capture</t>
        </is>
      </c>
    </row>
    <row r="8387">
      <c r="A8387" t="inlineStr">
        <is>
          <t>WASTE</t>
        </is>
      </c>
      <c r="B8387" t="inlineStr">
        <is>
          <t>LAN</t>
        </is>
      </c>
      <c r="C8387" t="n">
        <v>2040</v>
      </c>
      <c r="D8387" t="inlineStr">
        <is>
          <t>United States</t>
        </is>
      </c>
      <c r="E8387" t="inlineStr">
        <is>
          <t>USA</t>
        </is>
      </c>
      <c r="F8387" t="inlineStr">
        <is>
          <t>Flaring of landfill gas</t>
        </is>
      </c>
      <c r="G8387" t="n">
        <v>20</v>
      </c>
      <c r="H8387" t="n">
        <v>0.0118338425527327</v>
      </c>
      <c r="I8387" t="n">
        <v>0.01325390365906063</v>
      </c>
      <c r="J8387" s="6" t="inlineStr">
        <is>
          <t>waste - methane destruction</t>
        </is>
      </c>
    </row>
    <row r="8388">
      <c r="A8388" t="inlineStr">
        <is>
          <t>WASTE</t>
        </is>
      </c>
      <c r="B8388" t="inlineStr">
        <is>
          <t>LAN</t>
        </is>
      </c>
      <c r="C8388" t="n">
        <v>2040</v>
      </c>
      <c r="D8388" t="inlineStr">
        <is>
          <t>United States</t>
        </is>
      </c>
      <c r="E8388" t="inlineStr">
        <is>
          <t>USA</t>
        </is>
      </c>
      <c r="F8388" t="inlineStr">
        <is>
          <t>Land_x001F_ll gas recovery for direct use</t>
        </is>
      </c>
      <c r="G8388" t="n">
        <v>20</v>
      </c>
      <c r="H8388" t="n">
        <v>0.0061139502504375</v>
      </c>
      <c r="I8388" t="n">
        <v>0.00684762428049</v>
      </c>
      <c r="J8388" s="6" t="inlineStr">
        <is>
          <t>waste - methane capture</t>
        </is>
      </c>
    </row>
    <row r="8389">
      <c r="A8389" t="inlineStr">
        <is>
          <t>WASTE</t>
        </is>
      </c>
      <c r="B8389" t="inlineStr">
        <is>
          <t>LAN</t>
        </is>
      </c>
      <c r="C8389" t="n">
        <v>2040</v>
      </c>
      <c r="D8389" t="inlineStr">
        <is>
          <t>United States</t>
        </is>
      </c>
      <c r="E8389" t="inlineStr">
        <is>
          <t>USA</t>
        </is>
      </c>
      <c r="F8389" t="inlineStr">
        <is>
          <t>Electricity generation with a gas turbine</t>
        </is>
      </c>
      <c r="G8389" t="n">
        <v>20</v>
      </c>
      <c r="H8389" t="n">
        <v>0.0015062290040078</v>
      </c>
      <c r="I8389" t="n">
        <v>0.001686976484488736</v>
      </c>
      <c r="J8389" s="6" t="inlineStr">
        <is>
          <t>waste - methane capture</t>
        </is>
      </c>
    </row>
    <row r="8390">
      <c r="A8390" t="inlineStr">
        <is>
          <t>WASTE</t>
        </is>
      </c>
      <c r="B8390" t="inlineStr">
        <is>
          <t>LAN</t>
        </is>
      </c>
      <c r="C8390" t="n">
        <v>2040</v>
      </c>
      <c r="D8390" t="inlineStr">
        <is>
          <t>United States</t>
        </is>
      </c>
      <c r="E8390" t="inlineStr">
        <is>
          <t>USA</t>
        </is>
      </c>
      <c r="F8390" t="inlineStr">
        <is>
          <t>Flaring of landfill gas</t>
        </is>
      </c>
      <c r="G8390" t="n">
        <v>21</v>
      </c>
      <c r="H8390" t="n">
        <v>0.007850850175600501</v>
      </c>
      <c r="I8390" t="n">
        <v>0.008792952196672562</v>
      </c>
      <c r="J8390" s="6" t="inlineStr">
        <is>
          <t>waste - methane destruction</t>
        </is>
      </c>
    </row>
    <row r="8391">
      <c r="A8391" t="inlineStr">
        <is>
          <t>WASTE</t>
        </is>
      </c>
      <c r="B8391" t="inlineStr">
        <is>
          <t>LAN</t>
        </is>
      </c>
      <c r="C8391" t="n">
        <v>2040</v>
      </c>
      <c r="D8391" t="inlineStr">
        <is>
          <t>United States</t>
        </is>
      </c>
      <c r="E8391" t="inlineStr">
        <is>
          <t>USA</t>
        </is>
      </c>
      <c r="F8391" t="inlineStr">
        <is>
          <t>Electricity generation with a gas turbine</t>
        </is>
      </c>
      <c r="G8391" t="n">
        <v>21</v>
      </c>
      <c r="H8391" t="n">
        <v>0.0012459057761589</v>
      </c>
      <c r="I8391" t="n">
        <v>0.001395414469297968</v>
      </c>
      <c r="J8391" s="6" t="inlineStr">
        <is>
          <t>waste - methane capture</t>
        </is>
      </c>
    </row>
    <row r="8392">
      <c r="A8392" t="inlineStr">
        <is>
          <t>WASTE</t>
        </is>
      </c>
      <c r="B8392" t="inlineStr">
        <is>
          <t>LAN</t>
        </is>
      </c>
      <c r="C8392" t="n">
        <v>2040</v>
      </c>
      <c r="D8392" t="inlineStr">
        <is>
          <t>United States</t>
        </is>
      </c>
      <c r="E8392" t="inlineStr">
        <is>
          <t>USA</t>
        </is>
      </c>
      <c r="F8392" t="inlineStr">
        <is>
          <t>Electricity generation with a reciprocating engine</t>
        </is>
      </c>
      <c r="G8392" t="n">
        <v>21</v>
      </c>
      <c r="H8392" t="n">
        <v>0.0470924470573664</v>
      </c>
      <c r="I8392" t="n">
        <v>0.05274354070425037</v>
      </c>
      <c r="J8392" s="6" t="inlineStr">
        <is>
          <t>waste - methane capture</t>
        </is>
      </c>
    </row>
    <row r="8393">
      <c r="A8393" t="inlineStr">
        <is>
          <t>WASTE</t>
        </is>
      </c>
      <c r="B8393" t="inlineStr">
        <is>
          <t>LAN</t>
        </is>
      </c>
      <c r="C8393" t="n">
        <v>2040</v>
      </c>
      <c r="D8393" t="inlineStr">
        <is>
          <t>United States</t>
        </is>
      </c>
      <c r="E8393" t="inlineStr">
        <is>
          <t>USA</t>
        </is>
      </c>
      <c r="F8393" t="inlineStr">
        <is>
          <t>Land_x001F_ll gas recovery for direct use</t>
        </is>
      </c>
      <c r="G8393" t="n">
        <v>21</v>
      </c>
      <c r="H8393" t="n">
        <v>0.0007126264390536</v>
      </c>
      <c r="I8393" t="n">
        <v>0.000798141611740032</v>
      </c>
      <c r="J8393" s="6" t="inlineStr">
        <is>
          <t>waste - methane capture</t>
        </is>
      </c>
    </row>
    <row r="8394">
      <c r="A8394" t="inlineStr">
        <is>
          <t>WASTE</t>
        </is>
      </c>
      <c r="B8394" t="inlineStr">
        <is>
          <t>LAN</t>
        </is>
      </c>
      <c r="C8394" t="n">
        <v>2040</v>
      </c>
      <c r="D8394" t="inlineStr">
        <is>
          <t>United States</t>
        </is>
      </c>
      <c r="E8394" t="inlineStr">
        <is>
          <t>USA</t>
        </is>
      </c>
      <c r="F8394" t="inlineStr">
        <is>
          <t>Electricity generation with a microturbine</t>
        </is>
      </c>
      <c r="G8394" t="n">
        <v>21</v>
      </c>
      <c r="H8394" t="n">
        <v>0.0007905295206001</v>
      </c>
      <c r="I8394" t="n">
        <v>0.0008853930630721121</v>
      </c>
      <c r="J8394" s="6" t="inlineStr">
        <is>
          <t>waste - methane capture</t>
        </is>
      </c>
    </row>
    <row r="8395">
      <c r="A8395" t="inlineStr">
        <is>
          <t>WASTE</t>
        </is>
      </c>
      <c r="B8395" t="inlineStr">
        <is>
          <t>LAN</t>
        </is>
      </c>
      <c r="C8395" t="n">
        <v>2040</v>
      </c>
      <c r="D8395" t="inlineStr">
        <is>
          <t>United States</t>
        </is>
      </c>
      <c r="E8395" t="inlineStr">
        <is>
          <t>USA</t>
        </is>
      </c>
      <c r="F8395" t="inlineStr">
        <is>
          <t>Electricity generation with combined heat and power</t>
        </is>
      </c>
      <c r="G8395" t="n">
        <v>21</v>
      </c>
      <c r="H8395" t="n">
        <v>0.009546005429001501</v>
      </c>
      <c r="I8395" t="n">
        <v>0.01069152608048168</v>
      </c>
      <c r="J8395" s="6" t="inlineStr">
        <is>
          <t>waste - methane capture</t>
        </is>
      </c>
    </row>
    <row r="8396">
      <c r="A8396" t="inlineStr">
        <is>
          <t>WASTE</t>
        </is>
      </c>
      <c r="B8396" t="inlineStr">
        <is>
          <t>LAN</t>
        </is>
      </c>
      <c r="C8396" t="n">
        <v>2040</v>
      </c>
      <c r="D8396" t="inlineStr">
        <is>
          <t>United States</t>
        </is>
      </c>
      <c r="E8396" t="inlineStr">
        <is>
          <t>USA</t>
        </is>
      </c>
      <c r="F8396" t="inlineStr">
        <is>
          <t>Flaring of landfill gas</t>
        </is>
      </c>
      <c r="G8396" t="n">
        <v>22</v>
      </c>
      <c r="H8396" t="n">
        <v>0.0099823715281673</v>
      </c>
      <c r="I8396" t="n">
        <v>0.01118025611154738</v>
      </c>
      <c r="J8396" s="6" t="inlineStr">
        <is>
          <t>waste - methane destruction</t>
        </is>
      </c>
    </row>
    <row r="8397">
      <c r="A8397" t="inlineStr">
        <is>
          <t>WASTE</t>
        </is>
      </c>
      <c r="B8397" t="inlineStr">
        <is>
          <t>LAN</t>
        </is>
      </c>
      <c r="C8397" t="n">
        <v>2040</v>
      </c>
      <c r="D8397" t="inlineStr">
        <is>
          <t>United States</t>
        </is>
      </c>
      <c r="E8397" t="inlineStr">
        <is>
          <t>USA</t>
        </is>
      </c>
      <c r="F8397" t="inlineStr">
        <is>
          <t>Electricity generation with a gas turbine</t>
        </is>
      </c>
      <c r="G8397" t="n">
        <v>22</v>
      </c>
      <c r="H8397" t="n">
        <v>0.0023856035695644</v>
      </c>
      <c r="I8397" t="n">
        <v>0.002671875997912128</v>
      </c>
      <c r="J8397" s="6" t="inlineStr">
        <is>
          <t>waste - methane capture</t>
        </is>
      </c>
    </row>
    <row r="8398">
      <c r="A8398" t="inlineStr">
        <is>
          <t>WASTE</t>
        </is>
      </c>
      <c r="B8398" t="inlineStr">
        <is>
          <t>LAN</t>
        </is>
      </c>
      <c r="C8398" t="n">
        <v>2040</v>
      </c>
      <c r="D8398" t="inlineStr">
        <is>
          <t>United States</t>
        </is>
      </c>
      <c r="E8398" t="inlineStr">
        <is>
          <t>USA</t>
        </is>
      </c>
      <c r="F8398" t="inlineStr">
        <is>
          <t>Electricity generation with a reciprocating engine</t>
        </is>
      </c>
      <c r="G8398" t="n">
        <v>22</v>
      </c>
      <c r="H8398" t="n">
        <v>0.059640479972586</v>
      </c>
      <c r="I8398" t="n">
        <v>0.06679733756929633</v>
      </c>
      <c r="J8398" s="6" t="inlineStr">
        <is>
          <t>waste - methane capture</t>
        </is>
      </c>
    </row>
    <row r="8399">
      <c r="A8399" t="inlineStr">
        <is>
          <t>WASTE</t>
        </is>
      </c>
      <c r="B8399" t="inlineStr">
        <is>
          <t>LAN</t>
        </is>
      </c>
      <c r="C8399" t="n">
        <v>2040</v>
      </c>
      <c r="D8399" t="inlineStr">
        <is>
          <t>United States</t>
        </is>
      </c>
      <c r="E8399" t="inlineStr">
        <is>
          <t>USA</t>
        </is>
      </c>
      <c r="F8399" t="inlineStr">
        <is>
          <t>Electricity generation with a microturbine</t>
        </is>
      </c>
      <c r="G8399" t="n">
        <v>22</v>
      </c>
      <c r="H8399" t="n">
        <v>0.0012425256936694</v>
      </c>
      <c r="I8399" t="n">
        <v>0.001391628776909728</v>
      </c>
      <c r="J8399" s="6" t="inlineStr">
        <is>
          <t>waste - methane capture</t>
        </is>
      </c>
    </row>
    <row r="8400">
      <c r="A8400" t="inlineStr">
        <is>
          <t>WASTE</t>
        </is>
      </c>
      <c r="B8400" t="inlineStr">
        <is>
          <t>LAN</t>
        </is>
      </c>
      <c r="C8400" t="n">
        <v>2040</v>
      </c>
      <c r="D8400" t="inlineStr">
        <is>
          <t>United States</t>
        </is>
      </c>
      <c r="E8400" t="inlineStr">
        <is>
          <t>USA</t>
        </is>
      </c>
      <c r="F8400" t="inlineStr">
        <is>
          <t>Electricity generation with combined heat and power</t>
        </is>
      </c>
      <c r="G8400" t="n">
        <v>22</v>
      </c>
      <c r="H8400" t="n">
        <v>0.0048780854267534</v>
      </c>
      <c r="I8400" t="n">
        <v>0.005463455677963808</v>
      </c>
      <c r="J8400" s="6" t="inlineStr">
        <is>
          <t>waste - methane capture</t>
        </is>
      </c>
    </row>
    <row r="8401">
      <c r="A8401" t="inlineStr">
        <is>
          <t>WASTE</t>
        </is>
      </c>
      <c r="B8401" t="inlineStr">
        <is>
          <t>LAN</t>
        </is>
      </c>
      <c r="C8401" t="n">
        <v>2040</v>
      </c>
      <c r="D8401" t="inlineStr">
        <is>
          <t>United States</t>
        </is>
      </c>
      <c r="E8401" t="inlineStr">
        <is>
          <t>USA</t>
        </is>
      </c>
      <c r="F8401" t="inlineStr">
        <is>
          <t>Electricity generation with combined heat and power</t>
        </is>
      </c>
      <c r="G8401" t="n">
        <v>23</v>
      </c>
      <c r="H8401" t="n">
        <v>0.0070152984699234</v>
      </c>
      <c r="I8401" t="n">
        <v>0.007857134286314208</v>
      </c>
      <c r="J8401" s="6" t="inlineStr">
        <is>
          <t>waste - methane capture</t>
        </is>
      </c>
    </row>
    <row r="8402">
      <c r="A8402" t="inlineStr">
        <is>
          <t>WASTE</t>
        </is>
      </c>
      <c r="B8402" t="inlineStr">
        <is>
          <t>LAN</t>
        </is>
      </c>
      <c r="C8402" t="n">
        <v>2040</v>
      </c>
      <c r="D8402" t="inlineStr">
        <is>
          <t>United States</t>
        </is>
      </c>
      <c r="E8402" t="inlineStr">
        <is>
          <t>USA</t>
        </is>
      </c>
      <c r="F8402" t="inlineStr">
        <is>
          <t>Flaring of landfill gas</t>
        </is>
      </c>
      <c r="G8402" t="n">
        <v>23</v>
      </c>
      <c r="H8402" t="n">
        <v>0.0062139421352185</v>
      </c>
      <c r="I8402" t="n">
        <v>0.00695961519144472</v>
      </c>
      <c r="J8402" s="6" t="inlineStr">
        <is>
          <t>waste - methane destruction</t>
        </is>
      </c>
    </row>
    <row r="8403">
      <c r="A8403" t="inlineStr">
        <is>
          <t>WASTE</t>
        </is>
      </c>
      <c r="B8403" t="inlineStr">
        <is>
          <t>LAN</t>
        </is>
      </c>
      <c r="C8403" t="n">
        <v>2040</v>
      </c>
      <c r="D8403" t="inlineStr">
        <is>
          <t>United States</t>
        </is>
      </c>
      <c r="E8403" t="inlineStr">
        <is>
          <t>USA</t>
        </is>
      </c>
      <c r="F8403" t="inlineStr">
        <is>
          <t>Electricity generation with a microturbine</t>
        </is>
      </c>
      <c r="G8403" t="n">
        <v>23</v>
      </c>
      <c r="H8403" t="n">
        <v>0.0003983023489127</v>
      </c>
      <c r="I8403" t="n">
        <v>0.0004460986307822241</v>
      </c>
      <c r="J8403" s="6" t="inlineStr">
        <is>
          <t>waste - methane capture</t>
        </is>
      </c>
    </row>
    <row r="8404">
      <c r="A8404" t="inlineStr">
        <is>
          <t>WASTE</t>
        </is>
      </c>
      <c r="B8404" t="inlineStr">
        <is>
          <t>LAN</t>
        </is>
      </c>
      <c r="C8404" t="n">
        <v>2040</v>
      </c>
      <c r="D8404" t="inlineStr">
        <is>
          <t>United States</t>
        </is>
      </c>
      <c r="E8404" t="inlineStr">
        <is>
          <t>USA</t>
        </is>
      </c>
      <c r="F8404" t="inlineStr">
        <is>
          <t>Electricity generation with a reciprocating engine</t>
        </is>
      </c>
      <c r="G8404" t="n">
        <v>23</v>
      </c>
      <c r="H8404" t="n">
        <v>0.0665131576824933</v>
      </c>
      <c r="I8404" t="n">
        <v>0.0744947366043925</v>
      </c>
      <c r="J8404" s="6" t="inlineStr">
        <is>
          <t>waste - methane capture</t>
        </is>
      </c>
    </row>
    <row r="8405">
      <c r="A8405" t="inlineStr">
        <is>
          <t>WASTE</t>
        </is>
      </c>
      <c r="B8405" t="inlineStr">
        <is>
          <t>LAN</t>
        </is>
      </c>
      <c r="C8405" t="n">
        <v>2040</v>
      </c>
      <c r="D8405" t="inlineStr">
        <is>
          <t>United States</t>
        </is>
      </c>
      <c r="E8405" t="inlineStr">
        <is>
          <t>USA</t>
        </is>
      </c>
      <c r="F8405" t="inlineStr">
        <is>
          <t>Electricity generation with a gas turbine</t>
        </is>
      </c>
      <c r="G8405" t="n">
        <v>23</v>
      </c>
      <c r="H8405" t="n">
        <v>0.0012263187672943</v>
      </c>
      <c r="I8405" t="n">
        <v>0.001373477019369616</v>
      </c>
      <c r="J8405" s="6" t="inlineStr">
        <is>
          <t>waste - methane capture</t>
        </is>
      </c>
    </row>
    <row r="8406">
      <c r="A8406" t="inlineStr">
        <is>
          <t>WASTE</t>
        </is>
      </c>
      <c r="B8406" t="inlineStr">
        <is>
          <t>LAN</t>
        </is>
      </c>
      <c r="C8406" t="n">
        <v>2040</v>
      </c>
      <c r="D8406" t="inlineStr">
        <is>
          <t>United States</t>
        </is>
      </c>
      <c r="E8406" t="inlineStr">
        <is>
          <t>USA</t>
        </is>
      </c>
      <c r="F8406" t="inlineStr">
        <is>
          <t>Electricity generation with a gas turbine</t>
        </is>
      </c>
      <c r="G8406" t="n">
        <v>24</v>
      </c>
      <c r="H8406" t="n">
        <v>0.0007480246422347</v>
      </c>
      <c r="I8406" t="n">
        <v>0.0008377875993028641</v>
      </c>
      <c r="J8406" s="6" t="inlineStr">
        <is>
          <t>waste - methane capture</t>
        </is>
      </c>
    </row>
    <row r="8407">
      <c r="A8407" t="inlineStr">
        <is>
          <t>WASTE</t>
        </is>
      </c>
      <c r="B8407" t="inlineStr">
        <is>
          <t>LAN</t>
        </is>
      </c>
      <c r="C8407" t="n">
        <v>2040</v>
      </c>
      <c r="D8407" t="inlineStr">
        <is>
          <t>United States</t>
        </is>
      </c>
      <c r="E8407" t="inlineStr">
        <is>
          <t>USA</t>
        </is>
      </c>
      <c r="F8407" t="inlineStr">
        <is>
          <t>Electricity generation with a microturbine</t>
        </is>
      </c>
      <c r="G8407" t="n">
        <v>24</v>
      </c>
      <c r="H8407" t="n">
        <v>0.0004874732658209</v>
      </c>
      <c r="I8407" t="n">
        <v>0.000545970057719408</v>
      </c>
      <c r="J8407" s="6" t="inlineStr">
        <is>
          <t>waste - methane capture</t>
        </is>
      </c>
    </row>
    <row r="8408">
      <c r="A8408" t="inlineStr">
        <is>
          <t>WASTE</t>
        </is>
      </c>
      <c r="B8408" t="inlineStr">
        <is>
          <t>LAN</t>
        </is>
      </c>
      <c r="C8408" t="n">
        <v>2040</v>
      </c>
      <c r="D8408" t="inlineStr">
        <is>
          <t>United States</t>
        </is>
      </c>
      <c r="E8408" t="inlineStr">
        <is>
          <t>USA</t>
        </is>
      </c>
      <c r="F8408" t="inlineStr">
        <is>
          <t>Flaring of landfill gas</t>
        </is>
      </c>
      <c r="G8408" t="n">
        <v>24</v>
      </c>
      <c r="H8408" t="n">
        <v>0.0022388515644707</v>
      </c>
      <c r="I8408" t="n">
        <v>0.002507513752207184</v>
      </c>
      <c r="J8408" s="6" t="inlineStr">
        <is>
          <t>waste - methane destruction</t>
        </is>
      </c>
    </row>
    <row r="8409">
      <c r="A8409" t="inlineStr">
        <is>
          <t>WASTE</t>
        </is>
      </c>
      <c r="B8409" t="inlineStr">
        <is>
          <t>LAN</t>
        </is>
      </c>
      <c r="C8409" t="n">
        <v>2040</v>
      </c>
      <c r="D8409" t="inlineStr">
        <is>
          <t>United States</t>
        </is>
      </c>
      <c r="E8409" t="inlineStr">
        <is>
          <t>USA</t>
        </is>
      </c>
      <c r="F8409" t="inlineStr">
        <is>
          <t>Electricity generation with combined heat and power</t>
        </is>
      </c>
      <c r="G8409" t="n">
        <v>24</v>
      </c>
      <c r="H8409" t="n">
        <v>0.0056189926108345</v>
      </c>
      <c r="I8409" t="n">
        <v>0.006293271724134641</v>
      </c>
      <c r="J8409" s="6" t="inlineStr">
        <is>
          <t>waste - methane capture</t>
        </is>
      </c>
    </row>
    <row r="8410">
      <c r="A8410" t="inlineStr">
        <is>
          <t>WASTE</t>
        </is>
      </c>
      <c r="B8410" t="inlineStr">
        <is>
          <t>LAN</t>
        </is>
      </c>
      <c r="C8410" t="n">
        <v>2040</v>
      </c>
      <c r="D8410" t="inlineStr">
        <is>
          <t>United States</t>
        </is>
      </c>
      <c r="E8410" t="inlineStr">
        <is>
          <t>USA</t>
        </is>
      </c>
      <c r="F8410" t="inlineStr">
        <is>
          <t>Electricity generation with a reciprocating engine</t>
        </is>
      </c>
      <c r="G8410" t="n">
        <v>24</v>
      </c>
      <c r="H8410" t="n">
        <v>0.0386527061928064</v>
      </c>
      <c r="I8410" t="n">
        <v>0.04329103093594317</v>
      </c>
      <c r="J8410" s="6" t="inlineStr">
        <is>
          <t>waste - methane capture</t>
        </is>
      </c>
    </row>
    <row r="8411">
      <c r="A8411" t="inlineStr">
        <is>
          <t>WASTE</t>
        </is>
      </c>
      <c r="B8411" t="inlineStr">
        <is>
          <t>LAN</t>
        </is>
      </c>
      <c r="C8411" t="n">
        <v>2040</v>
      </c>
      <c r="D8411" t="inlineStr">
        <is>
          <t>United States</t>
        </is>
      </c>
      <c r="E8411" t="inlineStr">
        <is>
          <t>USA</t>
        </is>
      </c>
      <c r="F8411" t="inlineStr">
        <is>
          <t>Electricity generation with a reciprocating engine</t>
        </is>
      </c>
      <c r="G8411" t="n">
        <v>25</v>
      </c>
      <c r="H8411" t="n">
        <v>0.0314566134475172</v>
      </c>
      <c r="I8411" t="n">
        <v>0.03523140706121927</v>
      </c>
      <c r="J8411" s="6" t="inlineStr">
        <is>
          <t>waste - methane capture</t>
        </is>
      </c>
    </row>
    <row r="8412">
      <c r="A8412" t="inlineStr">
        <is>
          <t>WASTE</t>
        </is>
      </c>
      <c r="B8412" t="inlineStr">
        <is>
          <t>LAN</t>
        </is>
      </c>
      <c r="C8412" t="n">
        <v>2040</v>
      </c>
      <c r="D8412" t="inlineStr">
        <is>
          <t>United States</t>
        </is>
      </c>
      <c r="E8412" t="inlineStr">
        <is>
          <t>USA</t>
        </is>
      </c>
      <c r="F8412" t="inlineStr">
        <is>
          <t>Electricity generation with a gas turbine</t>
        </is>
      </c>
      <c r="G8412" t="n">
        <v>25</v>
      </c>
      <c r="H8412" t="n">
        <v>0.0015076728886925</v>
      </c>
      <c r="I8412" t="n">
        <v>0.0016885936353356</v>
      </c>
      <c r="J8412" s="6" t="inlineStr">
        <is>
          <t>waste - methane capture</t>
        </is>
      </c>
    </row>
    <row r="8413">
      <c r="A8413" t="inlineStr">
        <is>
          <t>WASTE</t>
        </is>
      </c>
      <c r="B8413" t="inlineStr">
        <is>
          <t>LAN</t>
        </is>
      </c>
      <c r="C8413" t="n">
        <v>2040</v>
      </c>
      <c r="D8413" t="inlineStr">
        <is>
          <t>United States</t>
        </is>
      </c>
      <c r="E8413" t="inlineStr">
        <is>
          <t>USA</t>
        </is>
      </c>
      <c r="F8413" t="inlineStr">
        <is>
          <t>Electricity generation with combined heat and power</t>
        </is>
      </c>
      <c r="G8413" t="n">
        <v>25</v>
      </c>
      <c r="H8413" t="n">
        <v>0.0023682447790634</v>
      </c>
      <c r="I8413" t="n">
        <v>0.002652434152551008</v>
      </c>
      <c r="J8413" s="6" t="inlineStr">
        <is>
          <t>waste - methane capture</t>
        </is>
      </c>
    </row>
    <row r="8414">
      <c r="A8414" t="inlineStr">
        <is>
          <t>WASTE</t>
        </is>
      </c>
      <c r="B8414" t="inlineStr">
        <is>
          <t>LAN</t>
        </is>
      </c>
      <c r="C8414" t="n">
        <v>2040</v>
      </c>
      <c r="D8414" t="inlineStr">
        <is>
          <t>United States</t>
        </is>
      </c>
      <c r="E8414" t="inlineStr">
        <is>
          <t>USA</t>
        </is>
      </c>
      <c r="F8414" t="inlineStr">
        <is>
          <t>Flaring of landfill gas</t>
        </is>
      </c>
      <c r="G8414" t="n">
        <v>25</v>
      </c>
      <c r="H8414" t="n">
        <v>0.0014429280417971</v>
      </c>
      <c r="I8414" t="n">
        <v>0.001616079406812752</v>
      </c>
      <c r="J8414" s="6" t="inlineStr">
        <is>
          <t>waste - methane destruction</t>
        </is>
      </c>
    </row>
    <row r="8415">
      <c r="A8415" t="inlineStr">
        <is>
          <t>WASTE</t>
        </is>
      </c>
      <c r="B8415" t="inlineStr">
        <is>
          <t>LAN</t>
        </is>
      </c>
      <c r="C8415" t="n">
        <v>2040</v>
      </c>
      <c r="D8415" t="inlineStr">
        <is>
          <t>United States</t>
        </is>
      </c>
      <c r="E8415" t="inlineStr">
        <is>
          <t>USA</t>
        </is>
      </c>
      <c r="F8415" t="inlineStr">
        <is>
          <t>Electricity generation with a microturbine</t>
        </is>
      </c>
      <c r="G8415" t="n">
        <v>26</v>
      </c>
      <c r="H8415" t="n">
        <v>0.0002773936757876</v>
      </c>
      <c r="I8415" t="n">
        <v>0.000310680916882112</v>
      </c>
      <c r="J8415" s="6" t="inlineStr">
        <is>
          <t>waste - methane capture</t>
        </is>
      </c>
    </row>
    <row r="8416">
      <c r="A8416" t="inlineStr">
        <is>
          <t>WASTE</t>
        </is>
      </c>
      <c r="B8416" t="inlineStr">
        <is>
          <t>LAN</t>
        </is>
      </c>
      <c r="C8416" t="n">
        <v>2040</v>
      </c>
      <c r="D8416" t="inlineStr">
        <is>
          <t>United States</t>
        </is>
      </c>
      <c r="E8416" t="inlineStr">
        <is>
          <t>USA</t>
        </is>
      </c>
      <c r="F8416" t="inlineStr">
        <is>
          <t>Electricity generation with a gas turbine</t>
        </is>
      </c>
      <c r="G8416" t="n">
        <v>26</v>
      </c>
      <c r="H8416" t="n">
        <v>0.0017212180246133</v>
      </c>
      <c r="I8416" t="n">
        <v>0.001927764187566896</v>
      </c>
      <c r="J8416" s="6" t="inlineStr">
        <is>
          <t>waste - methane capture</t>
        </is>
      </c>
    </row>
    <row r="8417">
      <c r="A8417" t="inlineStr">
        <is>
          <t>WASTE</t>
        </is>
      </c>
      <c r="B8417" t="inlineStr">
        <is>
          <t>LAN</t>
        </is>
      </c>
      <c r="C8417" t="n">
        <v>2040</v>
      </c>
      <c r="D8417" t="inlineStr">
        <is>
          <t>United States</t>
        </is>
      </c>
      <c r="E8417" t="inlineStr">
        <is>
          <t>USA</t>
        </is>
      </c>
      <c r="F8417" t="inlineStr">
        <is>
          <t>Flaring of landfill gas</t>
        </is>
      </c>
      <c r="G8417" t="n">
        <v>26</v>
      </c>
      <c r="H8417" t="n">
        <v>0.0019764929893427</v>
      </c>
      <c r="I8417" t="n">
        <v>0.002213672148063824</v>
      </c>
      <c r="J8417" s="6" t="inlineStr">
        <is>
          <t>waste - methane destruction</t>
        </is>
      </c>
    </row>
    <row r="8418">
      <c r="A8418" t="inlineStr">
        <is>
          <t>WASTE</t>
        </is>
      </c>
      <c r="B8418" t="inlineStr">
        <is>
          <t>LAN</t>
        </is>
      </c>
      <c r="C8418" t="n">
        <v>2040</v>
      </c>
      <c r="D8418" t="inlineStr">
        <is>
          <t>United States</t>
        </is>
      </c>
      <c r="E8418" t="inlineStr">
        <is>
          <t>USA</t>
        </is>
      </c>
      <c r="F8418" t="inlineStr">
        <is>
          <t>Electricity generation with a reciprocating engine</t>
        </is>
      </c>
      <c r="G8418" t="n">
        <v>26</v>
      </c>
      <c r="H8418" t="n">
        <v>0.040874560829252</v>
      </c>
      <c r="I8418" t="n">
        <v>0.04577950812876224</v>
      </c>
      <c r="J8418" s="6" t="inlineStr">
        <is>
          <t>waste - methane capture</t>
        </is>
      </c>
    </row>
    <row r="8419">
      <c r="A8419" t="inlineStr">
        <is>
          <t>WASTE</t>
        </is>
      </c>
      <c r="B8419" t="inlineStr">
        <is>
          <t>LAN</t>
        </is>
      </c>
      <c r="C8419" t="n">
        <v>2040</v>
      </c>
      <c r="D8419" t="inlineStr">
        <is>
          <t>United States</t>
        </is>
      </c>
      <c r="E8419" t="inlineStr">
        <is>
          <t>USA</t>
        </is>
      </c>
      <c r="F8419" t="inlineStr">
        <is>
          <t>Electricity generation with combined heat and power</t>
        </is>
      </c>
      <c r="G8419" t="n">
        <v>26</v>
      </c>
      <c r="H8419" t="n">
        <v>0.0048242895281874</v>
      </c>
      <c r="I8419" t="n">
        <v>0.005403204271569888</v>
      </c>
      <c r="J8419" s="6" t="inlineStr">
        <is>
          <t>waste - methane capture</t>
        </is>
      </c>
    </row>
    <row r="8420">
      <c r="A8420" t="inlineStr">
        <is>
          <t>WASTE</t>
        </is>
      </c>
      <c r="B8420" t="inlineStr">
        <is>
          <t>LAN</t>
        </is>
      </c>
      <c r="C8420" t="n">
        <v>2040</v>
      </c>
      <c r="D8420" t="inlineStr">
        <is>
          <t>United States</t>
        </is>
      </c>
      <c r="E8420" t="inlineStr">
        <is>
          <t>USA</t>
        </is>
      </c>
      <c r="F8420" t="inlineStr">
        <is>
          <t>Electricity generation with a microturbine</t>
        </is>
      </c>
      <c r="G8420" t="n">
        <v>27</v>
      </c>
      <c r="H8420" t="n">
        <v>0.0001103922550101</v>
      </c>
      <c r="I8420" t="n">
        <v>0.000123639325611312</v>
      </c>
      <c r="J8420" s="6" t="inlineStr">
        <is>
          <t>waste - methane capture</t>
        </is>
      </c>
    </row>
    <row r="8421">
      <c r="A8421" t="inlineStr">
        <is>
          <t>WASTE</t>
        </is>
      </c>
      <c r="B8421" t="inlineStr">
        <is>
          <t>LAN</t>
        </is>
      </c>
      <c r="C8421" t="n">
        <v>2040</v>
      </c>
      <c r="D8421" t="inlineStr">
        <is>
          <t>United States</t>
        </is>
      </c>
      <c r="E8421" t="inlineStr">
        <is>
          <t>USA</t>
        </is>
      </c>
      <c r="F8421" t="inlineStr">
        <is>
          <t>Flaring of landfill gas</t>
        </is>
      </c>
      <c r="G8421" t="n">
        <v>27</v>
      </c>
      <c r="H8421" t="n">
        <v>0.0019517628243193</v>
      </c>
      <c r="I8421" t="n">
        <v>0.002185974363237616</v>
      </c>
      <c r="J8421" s="6" t="inlineStr">
        <is>
          <t>waste - methane destruction</t>
        </is>
      </c>
    </row>
    <row r="8422">
      <c r="A8422" t="inlineStr">
        <is>
          <t>WASTE</t>
        </is>
      </c>
      <c r="B8422" t="inlineStr">
        <is>
          <t>LAN</t>
        </is>
      </c>
      <c r="C8422" t="n">
        <v>2040</v>
      </c>
      <c r="D8422" t="inlineStr">
        <is>
          <t>United States</t>
        </is>
      </c>
      <c r="E8422" t="inlineStr">
        <is>
          <t>USA</t>
        </is>
      </c>
      <c r="F8422" t="inlineStr">
        <is>
          <t>Electricity generation with a reciprocating engine</t>
        </is>
      </c>
      <c r="G8422" t="n">
        <v>27</v>
      </c>
      <c r="H8422" t="n">
        <v>0.0225357927847654</v>
      </c>
      <c r="I8422" t="n">
        <v>0.02524008791893725</v>
      </c>
      <c r="J8422" s="6" t="inlineStr">
        <is>
          <t>waste - methane capture</t>
        </is>
      </c>
    </row>
    <row r="8423">
      <c r="A8423" t="inlineStr">
        <is>
          <t>WASTE</t>
        </is>
      </c>
      <c r="B8423" t="inlineStr">
        <is>
          <t>LAN</t>
        </is>
      </c>
      <c r="C8423" t="n">
        <v>2040</v>
      </c>
      <c r="D8423" t="inlineStr">
        <is>
          <t>United States</t>
        </is>
      </c>
      <c r="E8423" t="inlineStr">
        <is>
          <t>USA</t>
        </is>
      </c>
      <c r="F8423" t="inlineStr">
        <is>
          <t>Electricity generation with combined heat and power</t>
        </is>
      </c>
      <c r="G8423" t="n">
        <v>27</v>
      </c>
      <c r="H8423" t="n">
        <v>0.0030300057551358</v>
      </c>
      <c r="I8423" t="n">
        <v>0.003393606445752096</v>
      </c>
      <c r="J8423" s="6" t="inlineStr">
        <is>
          <t>waste - methane capture</t>
        </is>
      </c>
    </row>
    <row r="8424">
      <c r="A8424" t="inlineStr">
        <is>
          <t>WASTE</t>
        </is>
      </c>
      <c r="B8424" t="inlineStr">
        <is>
          <t>LAN</t>
        </is>
      </c>
      <c r="C8424" t="n">
        <v>2040</v>
      </c>
      <c r="D8424" t="inlineStr">
        <is>
          <t>United States</t>
        </is>
      </c>
      <c r="E8424" t="inlineStr">
        <is>
          <t>USA</t>
        </is>
      </c>
      <c r="F8424" t="inlineStr">
        <is>
          <t>Electricity generation with a gas turbine</t>
        </is>
      </c>
      <c r="G8424" t="n">
        <v>27</v>
      </c>
      <c r="H8424" t="n">
        <v>0.000823294489237</v>
      </c>
      <c r="I8424" t="n">
        <v>0.0009220898279454401</v>
      </c>
      <c r="J8424" s="6" t="inlineStr">
        <is>
          <t>waste - methane capture</t>
        </is>
      </c>
    </row>
    <row r="8425">
      <c r="A8425" t="inlineStr">
        <is>
          <t>WASTE</t>
        </is>
      </c>
      <c r="B8425" t="inlineStr">
        <is>
          <t>LAN</t>
        </is>
      </c>
      <c r="C8425" t="n">
        <v>2040</v>
      </c>
      <c r="D8425" t="inlineStr">
        <is>
          <t>United States</t>
        </is>
      </c>
      <c r="E8425" t="inlineStr">
        <is>
          <t>USA</t>
        </is>
      </c>
      <c r="F8425" t="inlineStr">
        <is>
          <t>Electricity generation with a microturbine</t>
        </is>
      </c>
      <c r="G8425" t="n">
        <v>28</v>
      </c>
      <c r="H8425" t="n">
        <v>0.0002050267576124</v>
      </c>
      <c r="I8425" t="n">
        <v>0.000229629968525888</v>
      </c>
      <c r="J8425" s="6" t="inlineStr">
        <is>
          <t>waste - methane capture</t>
        </is>
      </c>
    </row>
    <row r="8426">
      <c r="A8426" t="inlineStr">
        <is>
          <t>WASTE</t>
        </is>
      </c>
      <c r="B8426" t="inlineStr">
        <is>
          <t>LAN</t>
        </is>
      </c>
      <c r="C8426" t="n">
        <v>2040</v>
      </c>
      <c r="D8426" t="inlineStr">
        <is>
          <t>United States</t>
        </is>
      </c>
      <c r="E8426" t="inlineStr">
        <is>
          <t>USA</t>
        </is>
      </c>
      <c r="F8426" t="inlineStr">
        <is>
          <t>Flaring of landfill gas</t>
        </is>
      </c>
      <c r="G8426" t="n">
        <v>28</v>
      </c>
      <c r="H8426" t="n">
        <v>0.0044263505842537</v>
      </c>
      <c r="I8426" t="n">
        <v>0.004957512654364144</v>
      </c>
      <c r="J8426" s="6" t="inlineStr">
        <is>
          <t>waste - methane destruction</t>
        </is>
      </c>
    </row>
    <row r="8427">
      <c r="A8427" t="inlineStr">
        <is>
          <t>WASTE</t>
        </is>
      </c>
      <c r="B8427" t="inlineStr">
        <is>
          <t>LAN</t>
        </is>
      </c>
      <c r="C8427" t="n">
        <v>2040</v>
      </c>
      <c r="D8427" t="inlineStr">
        <is>
          <t>United States</t>
        </is>
      </c>
      <c r="E8427" t="inlineStr">
        <is>
          <t>USA</t>
        </is>
      </c>
      <c r="F8427" t="inlineStr">
        <is>
          <t>Electricity generation with a gas turbine</t>
        </is>
      </c>
      <c r="G8427" t="n">
        <v>28</v>
      </c>
      <c r="H8427" t="n">
        <v>0.0008069435280049</v>
      </c>
      <c r="I8427" t="n">
        <v>0.0009037767513654881</v>
      </c>
      <c r="J8427" s="6" t="inlineStr">
        <is>
          <t>waste - methane capture</t>
        </is>
      </c>
    </row>
    <row r="8428">
      <c r="A8428" t="inlineStr">
        <is>
          <t>WASTE</t>
        </is>
      </c>
      <c r="B8428" t="inlineStr">
        <is>
          <t>LAN</t>
        </is>
      </c>
      <c r="C8428" t="n">
        <v>2040</v>
      </c>
      <c r="D8428" t="inlineStr">
        <is>
          <t>United States</t>
        </is>
      </c>
      <c r="E8428" t="inlineStr">
        <is>
          <t>USA</t>
        </is>
      </c>
      <c r="F8428" t="inlineStr">
        <is>
          <t>Electricity generation with combined heat and power</t>
        </is>
      </c>
      <c r="G8428" t="n">
        <v>28</v>
      </c>
      <c r="H8428" t="n">
        <v>0.0023612209188286</v>
      </c>
      <c r="I8428" t="n">
        <v>0.002644567429088032</v>
      </c>
      <c r="J8428" s="6" t="inlineStr">
        <is>
          <t>waste - methane capture</t>
        </is>
      </c>
    </row>
    <row r="8429">
      <c r="A8429" t="inlineStr">
        <is>
          <t>WASTE</t>
        </is>
      </c>
      <c r="B8429" t="inlineStr">
        <is>
          <t>LAN</t>
        </is>
      </c>
      <c r="C8429" t="n">
        <v>2040</v>
      </c>
      <c r="D8429" t="inlineStr">
        <is>
          <t>United States</t>
        </is>
      </c>
      <c r="E8429" t="inlineStr">
        <is>
          <t>USA</t>
        </is>
      </c>
      <c r="F8429" t="inlineStr">
        <is>
          <t>Electricity generation with a reciprocating engine</t>
        </is>
      </c>
      <c r="G8429" t="n">
        <v>28</v>
      </c>
      <c r="H8429" t="n">
        <v>0.0302019086666405</v>
      </c>
      <c r="I8429" t="n">
        <v>0.03382613770663737</v>
      </c>
      <c r="J8429" s="6" t="inlineStr">
        <is>
          <t>waste - methane capture</t>
        </is>
      </c>
    </row>
    <row r="8430">
      <c r="A8430" t="inlineStr">
        <is>
          <t>WASTE</t>
        </is>
      </c>
      <c r="B8430" t="inlineStr">
        <is>
          <t>LAN</t>
        </is>
      </c>
      <c r="C8430" t="n">
        <v>2040</v>
      </c>
      <c r="D8430" t="inlineStr">
        <is>
          <t>United States</t>
        </is>
      </c>
      <c r="E8430" t="inlineStr">
        <is>
          <t>USA</t>
        </is>
      </c>
      <c r="F8430" t="inlineStr">
        <is>
          <t>Electricity generation with a microturbine</t>
        </is>
      </c>
      <c r="G8430" t="n">
        <v>29</v>
      </c>
      <c r="H8430" t="n">
        <v>0.0002008903611568</v>
      </c>
      <c r="I8430" t="n">
        <v>0.000224997204495616</v>
      </c>
      <c r="J8430" s="6" t="inlineStr">
        <is>
          <t>waste - methane capture</t>
        </is>
      </c>
    </row>
    <row r="8431">
      <c r="A8431" t="inlineStr">
        <is>
          <t>WASTE</t>
        </is>
      </c>
      <c r="B8431" t="inlineStr">
        <is>
          <t>LAN</t>
        </is>
      </c>
      <c r="C8431" t="n">
        <v>2040</v>
      </c>
      <c r="D8431" t="inlineStr">
        <is>
          <t>United States</t>
        </is>
      </c>
      <c r="E8431" t="inlineStr">
        <is>
          <t>USA</t>
        </is>
      </c>
      <c r="F8431" t="inlineStr">
        <is>
          <t>Electricity generation with a reciprocating engine</t>
        </is>
      </c>
      <c r="G8431" t="n">
        <v>29</v>
      </c>
      <c r="H8431" t="n">
        <v>0.0296173263341188</v>
      </c>
      <c r="I8431" t="n">
        <v>0.03317140549421306</v>
      </c>
      <c r="J8431" s="6" t="inlineStr">
        <is>
          <t>waste - methane capture</t>
        </is>
      </c>
    </row>
    <row r="8432">
      <c r="A8432" t="inlineStr">
        <is>
          <t>WASTE</t>
        </is>
      </c>
      <c r="B8432" t="inlineStr">
        <is>
          <t>LAN</t>
        </is>
      </c>
      <c r="C8432" t="n">
        <v>2040</v>
      </c>
      <c r="D8432" t="inlineStr">
        <is>
          <t>United States</t>
        </is>
      </c>
      <c r="E8432" t="inlineStr">
        <is>
          <t>USA</t>
        </is>
      </c>
      <c r="F8432" t="inlineStr">
        <is>
          <t>Electricity generation with a gas turbine</t>
        </is>
      </c>
      <c r="G8432" t="n">
        <v>29</v>
      </c>
      <c r="H8432" t="n">
        <v>0.0005645195124089</v>
      </c>
      <c r="I8432" t="n">
        <v>0.000632261853897968</v>
      </c>
      <c r="J8432" s="6" t="inlineStr">
        <is>
          <t>waste - methane capture</t>
        </is>
      </c>
    </row>
    <row r="8433">
      <c r="A8433" t="inlineStr">
        <is>
          <t>WASTE</t>
        </is>
      </c>
      <c r="B8433" t="inlineStr">
        <is>
          <t>LAN</t>
        </is>
      </c>
      <c r="C8433" t="n">
        <v>2040</v>
      </c>
      <c r="D8433" t="inlineStr">
        <is>
          <t>United States</t>
        </is>
      </c>
      <c r="E8433" t="inlineStr">
        <is>
          <t>USA</t>
        </is>
      </c>
      <c r="F8433" t="inlineStr">
        <is>
          <t>Electricity generation with combined heat and power</t>
        </is>
      </c>
      <c r="G8433" t="n">
        <v>29</v>
      </c>
      <c r="H8433" t="n">
        <v>0.0027905732276849</v>
      </c>
      <c r="I8433" t="n">
        <v>0.003125442015007088</v>
      </c>
      <c r="J8433" s="6" t="inlineStr">
        <is>
          <t>waste - methane capture</t>
        </is>
      </c>
    </row>
    <row r="8434">
      <c r="A8434" t="inlineStr">
        <is>
          <t>WASTE</t>
        </is>
      </c>
      <c r="B8434" t="inlineStr">
        <is>
          <t>LAN</t>
        </is>
      </c>
      <c r="C8434" t="n">
        <v>2040</v>
      </c>
      <c r="D8434" t="inlineStr">
        <is>
          <t>United States</t>
        </is>
      </c>
      <c r="E8434" t="inlineStr">
        <is>
          <t>USA</t>
        </is>
      </c>
      <c r="F8434" t="inlineStr">
        <is>
          <t>Flaring of landfill gas</t>
        </is>
      </c>
      <c r="G8434" t="n">
        <v>29</v>
      </c>
      <c r="H8434" t="n">
        <v>0.0030690513085574</v>
      </c>
      <c r="I8434" t="n">
        <v>0.003437337465584288</v>
      </c>
      <c r="J8434" s="6" t="inlineStr">
        <is>
          <t>waste - methane destruction</t>
        </is>
      </c>
    </row>
    <row r="8435">
      <c r="A8435" t="inlineStr">
        <is>
          <t>WASTE</t>
        </is>
      </c>
      <c r="B8435" t="inlineStr">
        <is>
          <t>LAN</t>
        </is>
      </c>
      <c r="C8435" t="n">
        <v>2040</v>
      </c>
      <c r="D8435" t="inlineStr">
        <is>
          <t>United States</t>
        </is>
      </c>
      <c r="E8435" t="inlineStr">
        <is>
          <t>USA</t>
        </is>
      </c>
      <c r="F8435" t="inlineStr">
        <is>
          <t>Flaring of landfill gas</t>
        </is>
      </c>
      <c r="G8435" t="n">
        <v>30</v>
      </c>
      <c r="H8435" t="n">
        <v>0.0016839882591739</v>
      </c>
      <c r="I8435" t="n">
        <v>0.001886066850274768</v>
      </c>
      <c r="J8435" s="6" t="inlineStr">
        <is>
          <t>waste - methane destruction</t>
        </is>
      </c>
    </row>
    <row r="8436">
      <c r="A8436" t="inlineStr">
        <is>
          <t>WASTE</t>
        </is>
      </c>
      <c r="B8436" t="inlineStr">
        <is>
          <t>LAN</t>
        </is>
      </c>
      <c r="C8436" t="n">
        <v>2040</v>
      </c>
      <c r="D8436" t="inlineStr">
        <is>
          <t>United States</t>
        </is>
      </c>
      <c r="E8436" t="inlineStr">
        <is>
          <t>USA</t>
        </is>
      </c>
      <c r="F8436" t="inlineStr">
        <is>
          <t>Electricity generation with a microturbine</t>
        </is>
      </c>
      <c r="G8436" t="n">
        <v>30</v>
      </c>
      <c r="H8436" t="n">
        <v>0.0001913481974043</v>
      </c>
      <c r="I8436" t="n">
        <v>0.000214309981092816</v>
      </c>
      <c r="J8436" s="6" t="inlineStr">
        <is>
          <t>waste - methane capture</t>
        </is>
      </c>
    </row>
    <row r="8437">
      <c r="A8437" t="inlineStr">
        <is>
          <t>WASTE</t>
        </is>
      </c>
      <c r="B8437" t="inlineStr">
        <is>
          <t>LAN</t>
        </is>
      </c>
      <c r="C8437" t="n">
        <v>2040</v>
      </c>
      <c r="D8437" t="inlineStr">
        <is>
          <t>United States</t>
        </is>
      </c>
      <c r="E8437" t="inlineStr">
        <is>
          <t>USA</t>
        </is>
      </c>
      <c r="F8437" t="inlineStr">
        <is>
          <t>Electricity generation with a gas turbine</t>
        </is>
      </c>
      <c r="G8437" t="n">
        <v>30</v>
      </c>
      <c r="H8437" t="n">
        <v>0.0001042117219185</v>
      </c>
      <c r="I8437" t="n">
        <v>0.00011671712854872</v>
      </c>
      <c r="J8437" s="6" t="inlineStr">
        <is>
          <t>waste - methane capture</t>
        </is>
      </c>
    </row>
    <row r="8438">
      <c r="A8438" t="inlineStr">
        <is>
          <t>WASTE</t>
        </is>
      </c>
      <c r="B8438" t="inlineStr">
        <is>
          <t>LAN</t>
        </is>
      </c>
      <c r="C8438" t="n">
        <v>2040</v>
      </c>
      <c r="D8438" t="inlineStr">
        <is>
          <t>United States</t>
        </is>
      </c>
      <c r="E8438" t="inlineStr">
        <is>
          <t>USA</t>
        </is>
      </c>
      <c r="F8438" t="inlineStr">
        <is>
          <t>Electricity generation with combined heat and power</t>
        </is>
      </c>
      <c r="G8438" t="n">
        <v>30</v>
      </c>
      <c r="H8438" t="n">
        <v>0.0036087929911446</v>
      </c>
      <c r="I8438" t="n">
        <v>0.004041848150081953</v>
      </c>
      <c r="J8438" s="6" t="inlineStr">
        <is>
          <t>waste - methane capture</t>
        </is>
      </c>
    </row>
    <row r="8439">
      <c r="A8439" t="inlineStr">
        <is>
          <t>WASTE</t>
        </is>
      </c>
      <c r="B8439" t="inlineStr">
        <is>
          <t>LAN</t>
        </is>
      </c>
      <c r="C8439" t="n">
        <v>2040</v>
      </c>
      <c r="D8439" t="inlineStr">
        <is>
          <t>United States</t>
        </is>
      </c>
      <c r="E8439" t="inlineStr">
        <is>
          <t>USA</t>
        </is>
      </c>
      <c r="F8439" t="inlineStr">
        <is>
          <t>Electricity generation with a reciprocating engine</t>
        </is>
      </c>
      <c r="G8439" t="n">
        <v>30</v>
      </c>
      <c r="H8439" t="n">
        <v>0.0124841050710529</v>
      </c>
      <c r="I8439" t="n">
        <v>0.01398219767957925</v>
      </c>
      <c r="J8439" s="6" t="inlineStr">
        <is>
          <t>waste - methane capture</t>
        </is>
      </c>
    </row>
    <row r="8440">
      <c r="A8440" t="inlineStr">
        <is>
          <t>WASTE</t>
        </is>
      </c>
      <c r="B8440" t="inlineStr">
        <is>
          <t>LAN</t>
        </is>
      </c>
      <c r="C8440" t="n">
        <v>2040</v>
      </c>
      <c r="D8440" t="inlineStr">
        <is>
          <t>United States</t>
        </is>
      </c>
      <c r="E8440" t="inlineStr">
        <is>
          <t>USA</t>
        </is>
      </c>
      <c r="F8440" t="inlineStr">
        <is>
          <t>Electricity generation with a microturbine</t>
        </is>
      </c>
      <c r="G8440" t="n">
        <v>31</v>
      </c>
      <c r="H8440" t="n">
        <v>0.0003099673049292</v>
      </c>
      <c r="I8440" t="n">
        <v>0.0003471633815207041</v>
      </c>
      <c r="J8440" s="6" t="inlineStr">
        <is>
          <t>waste - methane capture</t>
        </is>
      </c>
    </row>
    <row r="8441">
      <c r="A8441" t="inlineStr">
        <is>
          <t>WASTE</t>
        </is>
      </c>
      <c r="B8441" t="inlineStr">
        <is>
          <t>LAN</t>
        </is>
      </c>
      <c r="C8441" t="n">
        <v>2040</v>
      </c>
      <c r="D8441" t="inlineStr">
        <is>
          <t>United States</t>
        </is>
      </c>
      <c r="E8441" t="inlineStr">
        <is>
          <t>USA</t>
        </is>
      </c>
      <c r="F8441" t="inlineStr">
        <is>
          <t>Flaring of landfill gas</t>
        </is>
      </c>
      <c r="G8441" t="n">
        <v>31</v>
      </c>
      <c r="H8441" t="n">
        <v>0.0005438794614747</v>
      </c>
      <c r="I8441" t="n">
        <v>0.000609144996851664</v>
      </c>
      <c r="J8441" s="6" t="inlineStr">
        <is>
          <t>waste - methane destruction</t>
        </is>
      </c>
    </row>
    <row r="8442">
      <c r="A8442" t="inlineStr">
        <is>
          <t>WASTE</t>
        </is>
      </c>
      <c r="B8442" t="inlineStr">
        <is>
          <t>LAN</t>
        </is>
      </c>
      <c r="C8442" t="n">
        <v>2040</v>
      </c>
      <c r="D8442" t="inlineStr">
        <is>
          <t>United States</t>
        </is>
      </c>
      <c r="E8442" t="inlineStr">
        <is>
          <t>USA</t>
        </is>
      </c>
      <c r="F8442" t="inlineStr">
        <is>
          <t>Electricity generation with a gas turbine</t>
        </is>
      </c>
      <c r="G8442" t="n">
        <v>31</v>
      </c>
      <c r="H8442" t="n">
        <v>0.000415394497395</v>
      </c>
      <c r="I8442" t="n">
        <v>0.0004652418370824001</v>
      </c>
      <c r="J8442" s="6" t="inlineStr">
        <is>
          <t>waste - methane capture</t>
        </is>
      </c>
    </row>
    <row r="8443">
      <c r="A8443" t="inlineStr">
        <is>
          <t>WASTE</t>
        </is>
      </c>
      <c r="B8443" t="inlineStr">
        <is>
          <t>LAN</t>
        </is>
      </c>
      <c r="C8443" t="n">
        <v>2040</v>
      </c>
      <c r="D8443" t="inlineStr">
        <is>
          <t>United States</t>
        </is>
      </c>
      <c r="E8443" t="inlineStr">
        <is>
          <t>USA</t>
        </is>
      </c>
      <c r="F8443" t="inlineStr">
        <is>
          <t>Land_x001F_ll gas recovery for direct use</t>
        </is>
      </c>
      <c r="G8443" t="n">
        <v>31</v>
      </c>
      <c r="H8443" t="n">
        <v>0.0027838051319122</v>
      </c>
      <c r="I8443" t="n">
        <v>0.003117861747741664</v>
      </c>
      <c r="J8443" s="6" t="inlineStr">
        <is>
          <t>waste - methane capture</t>
        </is>
      </c>
    </row>
    <row r="8444">
      <c r="A8444" t="inlineStr">
        <is>
          <t>WASTE</t>
        </is>
      </c>
      <c r="B8444" t="inlineStr">
        <is>
          <t>LAN</t>
        </is>
      </c>
      <c r="C8444" t="n">
        <v>2040</v>
      </c>
      <c r="D8444" t="inlineStr">
        <is>
          <t>United States</t>
        </is>
      </c>
      <c r="E8444" t="inlineStr">
        <is>
          <t>USA</t>
        </is>
      </c>
      <c r="F8444" t="inlineStr">
        <is>
          <t>Electricity generation with combined heat and power</t>
        </is>
      </c>
      <c r="G8444" t="n">
        <v>31</v>
      </c>
      <c r="H8444" t="n">
        <v>0.0045781288936269</v>
      </c>
      <c r="I8444" t="n">
        <v>0.005127504360862128</v>
      </c>
      <c r="J8444" s="6" t="inlineStr">
        <is>
          <t>waste - methane capture</t>
        </is>
      </c>
    </row>
    <row r="8445">
      <c r="A8445" t="inlineStr">
        <is>
          <t>WASTE</t>
        </is>
      </c>
      <c r="B8445" t="inlineStr">
        <is>
          <t>LAN</t>
        </is>
      </c>
      <c r="C8445" t="n">
        <v>2040</v>
      </c>
      <c r="D8445" t="inlineStr">
        <is>
          <t>United States</t>
        </is>
      </c>
      <c r="E8445" t="inlineStr">
        <is>
          <t>USA</t>
        </is>
      </c>
      <c r="F8445" t="inlineStr">
        <is>
          <t>Electricity generation with a reciprocating engine</t>
        </is>
      </c>
      <c r="G8445" t="n">
        <v>31</v>
      </c>
      <c r="H8445" t="n">
        <v>0.0212606557179242</v>
      </c>
      <c r="I8445" t="n">
        <v>0.02381193440407511</v>
      </c>
      <c r="J8445" s="6" t="inlineStr">
        <is>
          <t>waste - methane capture</t>
        </is>
      </c>
    </row>
    <row r="8446">
      <c r="A8446" t="inlineStr">
        <is>
          <t>WASTE</t>
        </is>
      </c>
      <c r="B8446" t="inlineStr">
        <is>
          <t>LAN</t>
        </is>
      </c>
      <c r="C8446" t="n">
        <v>2040</v>
      </c>
      <c r="D8446" t="inlineStr">
        <is>
          <t>United States</t>
        </is>
      </c>
      <c r="E8446" t="inlineStr">
        <is>
          <t>USA</t>
        </is>
      </c>
      <c r="F8446" t="inlineStr">
        <is>
          <t>Electricity generation with combined heat and power</t>
        </is>
      </c>
      <c r="G8446" t="n">
        <v>32</v>
      </c>
      <c r="H8446" t="n">
        <v>0.0028935637965333</v>
      </c>
      <c r="I8446" t="n">
        <v>0.003240791452117296</v>
      </c>
      <c r="J8446" s="6" t="inlineStr">
        <is>
          <t>waste - methane capture</t>
        </is>
      </c>
    </row>
    <row r="8447">
      <c r="A8447" t="inlineStr">
        <is>
          <t>WASTE</t>
        </is>
      </c>
      <c r="B8447" t="inlineStr">
        <is>
          <t>LAN</t>
        </is>
      </c>
      <c r="C8447" t="n">
        <v>2040</v>
      </c>
      <c r="D8447" t="inlineStr">
        <is>
          <t>United States</t>
        </is>
      </c>
      <c r="E8447" t="inlineStr">
        <is>
          <t>USA</t>
        </is>
      </c>
      <c r="F8447" t="inlineStr">
        <is>
          <t>Electricity generation with a gas turbine</t>
        </is>
      </c>
      <c r="G8447" t="n">
        <v>32</v>
      </c>
      <c r="H8447" t="n">
        <v>0.0003973669809056</v>
      </c>
      <c r="I8447" t="n">
        <v>0.000445051018614272</v>
      </c>
      <c r="J8447" s="6" t="inlineStr">
        <is>
          <t>waste - methane capture</t>
        </is>
      </c>
    </row>
    <row r="8448">
      <c r="A8448" t="inlineStr">
        <is>
          <t>WASTE</t>
        </is>
      </c>
      <c r="B8448" t="inlineStr">
        <is>
          <t>LAN</t>
        </is>
      </c>
      <c r="C8448" t="n">
        <v>2040</v>
      </c>
      <c r="D8448" t="inlineStr">
        <is>
          <t>United States</t>
        </is>
      </c>
      <c r="E8448" t="inlineStr">
        <is>
          <t>USA</t>
        </is>
      </c>
      <c r="F8448" t="inlineStr">
        <is>
          <t>Electricity generation with a reciprocating engine</t>
        </is>
      </c>
      <c r="G8448" t="n">
        <v>32</v>
      </c>
      <c r="H8448" t="n">
        <v>0.0126143228262663</v>
      </c>
      <c r="I8448" t="n">
        <v>0.01412804156541826</v>
      </c>
      <c r="J8448" s="6" t="inlineStr">
        <is>
          <t>waste - methane capture</t>
        </is>
      </c>
    </row>
    <row r="8449">
      <c r="A8449" t="inlineStr">
        <is>
          <t>WASTE</t>
        </is>
      </c>
      <c r="B8449" t="inlineStr">
        <is>
          <t>LAN</t>
        </is>
      </c>
      <c r="C8449" t="n">
        <v>2040</v>
      </c>
      <c r="D8449" t="inlineStr">
        <is>
          <t>United States</t>
        </is>
      </c>
      <c r="E8449" t="inlineStr">
        <is>
          <t>USA</t>
        </is>
      </c>
      <c r="F8449" t="inlineStr">
        <is>
          <t>Electricity generation with a microturbine</t>
        </is>
      </c>
      <c r="G8449" t="n">
        <v>32</v>
      </c>
      <c r="H8449" t="n">
        <v>0.0001618603746465</v>
      </c>
      <c r="I8449" t="n">
        <v>0.00018128361960408</v>
      </c>
      <c r="J8449" s="6" t="inlineStr">
        <is>
          <t>waste - methane capture</t>
        </is>
      </c>
    </row>
    <row r="8450">
      <c r="A8450" t="inlineStr">
        <is>
          <t>WASTE</t>
        </is>
      </c>
      <c r="B8450" t="inlineStr">
        <is>
          <t>LAN</t>
        </is>
      </c>
      <c r="C8450" t="n">
        <v>2040</v>
      </c>
      <c r="D8450" t="inlineStr">
        <is>
          <t>United States</t>
        </is>
      </c>
      <c r="E8450" t="inlineStr">
        <is>
          <t>USA</t>
        </is>
      </c>
      <c r="F8450" t="inlineStr">
        <is>
          <t>Flaring of landfill gas</t>
        </is>
      </c>
      <c r="G8450" t="n">
        <v>32</v>
      </c>
      <c r="H8450" t="n">
        <v>0.0022312245564535</v>
      </c>
      <c r="I8450" t="n">
        <v>0.00249897150322792</v>
      </c>
      <c r="J8450" s="6" t="inlineStr">
        <is>
          <t>waste - methane destruction</t>
        </is>
      </c>
    </row>
    <row r="8451">
      <c r="A8451" t="inlineStr">
        <is>
          <t>WASTE</t>
        </is>
      </c>
      <c r="B8451" t="inlineStr">
        <is>
          <t>LAN</t>
        </is>
      </c>
      <c r="C8451" t="n">
        <v>2040</v>
      </c>
      <c r="D8451" t="inlineStr">
        <is>
          <t>United States</t>
        </is>
      </c>
      <c r="E8451" t="inlineStr">
        <is>
          <t>USA</t>
        </is>
      </c>
      <c r="F8451" t="inlineStr">
        <is>
          <t>Electricity generation with a microturbine</t>
        </is>
      </c>
      <c r="G8451" t="n">
        <v>33</v>
      </c>
      <c r="H8451" t="n">
        <v>4.01987235819e-05</v>
      </c>
      <c r="I8451" t="n">
        <v>4.502257041172801e-05</v>
      </c>
      <c r="J8451" s="6" t="inlineStr">
        <is>
          <t>waste - methane capture</t>
        </is>
      </c>
    </row>
    <row r="8452">
      <c r="A8452" t="inlineStr">
        <is>
          <t>WASTE</t>
        </is>
      </c>
      <c r="B8452" t="inlineStr">
        <is>
          <t>LAN</t>
        </is>
      </c>
      <c r="C8452" t="n">
        <v>2040</v>
      </c>
      <c r="D8452" t="inlineStr">
        <is>
          <t>United States</t>
        </is>
      </c>
      <c r="E8452" t="inlineStr">
        <is>
          <t>USA</t>
        </is>
      </c>
      <c r="F8452" t="inlineStr">
        <is>
          <t>Electricity generation with combined heat and power</t>
        </is>
      </c>
      <c r="G8452" t="n">
        <v>33</v>
      </c>
      <c r="H8452" t="n">
        <v>0.0016252327768598</v>
      </c>
      <c r="I8452" t="n">
        <v>0.001820260710082976</v>
      </c>
      <c r="J8452" s="6" t="inlineStr">
        <is>
          <t>waste - methane capture</t>
        </is>
      </c>
    </row>
    <row r="8453">
      <c r="A8453" t="inlineStr">
        <is>
          <t>WASTE</t>
        </is>
      </c>
      <c r="B8453" t="inlineStr">
        <is>
          <t>LAN</t>
        </is>
      </c>
      <c r="C8453" t="n">
        <v>2040</v>
      </c>
      <c r="D8453" t="inlineStr">
        <is>
          <t>United States</t>
        </is>
      </c>
      <c r="E8453" t="inlineStr">
        <is>
          <t>USA</t>
        </is>
      </c>
      <c r="F8453" t="inlineStr">
        <is>
          <t>Electricity generation with a reciprocating engine</t>
        </is>
      </c>
      <c r="G8453" t="n">
        <v>33</v>
      </c>
      <c r="H8453" t="n">
        <v>0.0223872414790094</v>
      </c>
      <c r="I8453" t="n">
        <v>0.02507371045649053</v>
      </c>
      <c r="J8453" s="6" t="inlineStr">
        <is>
          <t>waste - methane capture</t>
        </is>
      </c>
    </row>
    <row r="8454">
      <c r="A8454" t="inlineStr">
        <is>
          <t>WASTE</t>
        </is>
      </c>
      <c r="B8454" t="inlineStr">
        <is>
          <t>LAN</t>
        </is>
      </c>
      <c r="C8454" t="n">
        <v>2040</v>
      </c>
      <c r="D8454" t="inlineStr">
        <is>
          <t>United States</t>
        </is>
      </c>
      <c r="E8454" t="inlineStr">
        <is>
          <t>USA</t>
        </is>
      </c>
      <c r="F8454" t="inlineStr">
        <is>
          <t>Flaring of landfill gas</t>
        </is>
      </c>
      <c r="G8454" t="n">
        <v>33</v>
      </c>
      <c r="H8454" t="n">
        <v>0.0005178308929317</v>
      </c>
      <c r="I8454" t="n">
        <v>0.000579970600083504</v>
      </c>
      <c r="J8454" s="6" t="inlineStr">
        <is>
          <t>waste - methane destruction</t>
        </is>
      </c>
    </row>
    <row r="8455">
      <c r="A8455" t="inlineStr">
        <is>
          <t>WASTE</t>
        </is>
      </c>
      <c r="B8455" t="inlineStr">
        <is>
          <t>LAN</t>
        </is>
      </c>
      <c r="C8455" t="n">
        <v>2040</v>
      </c>
      <c r="D8455" t="inlineStr">
        <is>
          <t>United States</t>
        </is>
      </c>
      <c r="E8455" t="inlineStr">
        <is>
          <t>USA</t>
        </is>
      </c>
      <c r="F8455" t="inlineStr">
        <is>
          <t>Electricity generation with a microturbine</t>
        </is>
      </c>
      <c r="G8455" t="n">
        <v>34</v>
      </c>
      <c r="H8455" t="n">
        <v>0.00016442575361</v>
      </c>
      <c r="I8455" t="n">
        <v>0.0001841568440432</v>
      </c>
      <c r="J8455" s="6" t="inlineStr">
        <is>
          <t>waste - methane capture</t>
        </is>
      </c>
    </row>
    <row r="8456">
      <c r="A8456" t="inlineStr">
        <is>
          <t>WASTE</t>
        </is>
      </c>
      <c r="B8456" t="inlineStr">
        <is>
          <t>LAN</t>
        </is>
      </c>
      <c r="C8456" t="n">
        <v>2040</v>
      </c>
      <c r="D8456" t="inlineStr">
        <is>
          <t>United States</t>
        </is>
      </c>
      <c r="E8456" t="inlineStr">
        <is>
          <t>USA</t>
        </is>
      </c>
      <c r="F8456" t="inlineStr">
        <is>
          <t>Electricity generation with combined heat and power</t>
        </is>
      </c>
      <c r="G8456" t="n">
        <v>34</v>
      </c>
      <c r="H8456" t="n">
        <v>0.0023651500814594</v>
      </c>
      <c r="I8456" t="n">
        <v>0.002648968091234528</v>
      </c>
      <c r="J8456" s="6" t="inlineStr">
        <is>
          <t>waste - methane capture</t>
        </is>
      </c>
    </row>
    <row r="8457">
      <c r="A8457" t="inlineStr">
        <is>
          <t>WASTE</t>
        </is>
      </c>
      <c r="B8457" t="inlineStr">
        <is>
          <t>LAN</t>
        </is>
      </c>
      <c r="C8457" t="n">
        <v>2040</v>
      </c>
      <c r="D8457" t="inlineStr">
        <is>
          <t>United States</t>
        </is>
      </c>
      <c r="E8457" t="inlineStr">
        <is>
          <t>USA</t>
        </is>
      </c>
      <c r="F8457" t="inlineStr">
        <is>
          <t>Electricity generation with a reciprocating engine</t>
        </is>
      </c>
      <c r="G8457" t="n">
        <v>34</v>
      </c>
      <c r="H8457" t="n">
        <v>0.0139455844182521</v>
      </c>
      <c r="I8457" t="n">
        <v>0.01561905454844235</v>
      </c>
      <c r="J8457" s="6" t="inlineStr">
        <is>
          <t>waste - methane capture</t>
        </is>
      </c>
    </row>
    <row r="8458">
      <c r="A8458" t="inlineStr">
        <is>
          <t>WASTE</t>
        </is>
      </c>
      <c r="B8458" t="inlineStr">
        <is>
          <t>LAN</t>
        </is>
      </c>
      <c r="C8458" t="n">
        <v>2040</v>
      </c>
      <c r="D8458" t="inlineStr">
        <is>
          <t>United States</t>
        </is>
      </c>
      <c r="E8458" t="inlineStr">
        <is>
          <t>USA</t>
        </is>
      </c>
      <c r="F8458" t="inlineStr">
        <is>
          <t>Flaring of landfill gas</t>
        </is>
      </c>
      <c r="G8458" t="n">
        <v>34</v>
      </c>
      <c r="H8458" t="n">
        <v>0.0009998855530284</v>
      </c>
      <c r="I8458" t="n">
        <v>0.001119871819391808</v>
      </c>
      <c r="J8458" s="6" t="inlineStr">
        <is>
          <t>waste - methane destruction</t>
        </is>
      </c>
    </row>
    <row r="8459">
      <c r="A8459" t="inlineStr">
        <is>
          <t>WASTE</t>
        </is>
      </c>
      <c r="B8459" t="inlineStr">
        <is>
          <t>LAN</t>
        </is>
      </c>
      <c r="C8459" t="n">
        <v>2040</v>
      </c>
      <c r="D8459" t="inlineStr">
        <is>
          <t>United States</t>
        </is>
      </c>
      <c r="E8459" t="inlineStr">
        <is>
          <t>USA</t>
        </is>
      </c>
      <c r="F8459" t="inlineStr">
        <is>
          <t>Electricity generation with a gas turbine</t>
        </is>
      </c>
      <c r="G8459" t="n">
        <v>34</v>
      </c>
      <c r="H8459" t="n">
        <v>0.0001826564330258</v>
      </c>
      <c r="I8459" t="n">
        <v>0.000204575204988896</v>
      </c>
      <c r="J8459" s="6" t="inlineStr">
        <is>
          <t>waste - methane capture</t>
        </is>
      </c>
    </row>
    <row r="8460">
      <c r="A8460" t="inlineStr">
        <is>
          <t>WASTE</t>
        </is>
      </c>
      <c r="B8460" t="inlineStr">
        <is>
          <t>LAN</t>
        </is>
      </c>
      <c r="C8460" t="n">
        <v>2040</v>
      </c>
      <c r="D8460" t="inlineStr">
        <is>
          <t>United States</t>
        </is>
      </c>
      <c r="E8460" t="inlineStr">
        <is>
          <t>USA</t>
        </is>
      </c>
      <c r="F8460" t="inlineStr">
        <is>
          <t>Land_x001F_ll gas recovery for direct use</t>
        </is>
      </c>
      <c r="G8460" t="n">
        <v>34</v>
      </c>
      <c r="H8460" t="n">
        <v>0.0011684326454997</v>
      </c>
      <c r="I8460" t="n">
        <v>0.001308644562959664</v>
      </c>
      <c r="J8460" s="6" t="inlineStr">
        <is>
          <t>waste - methane capture</t>
        </is>
      </c>
    </row>
    <row r="8461">
      <c r="A8461" t="inlineStr">
        <is>
          <t>WASTE</t>
        </is>
      </c>
      <c r="B8461" t="inlineStr">
        <is>
          <t>LAN</t>
        </is>
      </c>
      <c r="C8461" t="n">
        <v>2040</v>
      </c>
      <c r="D8461" t="inlineStr">
        <is>
          <t>United States</t>
        </is>
      </c>
      <c r="E8461" t="inlineStr">
        <is>
          <t>USA</t>
        </is>
      </c>
      <c r="F8461" t="inlineStr">
        <is>
          <t>Flaring of landfill gas</t>
        </is>
      </c>
      <c r="G8461" t="n">
        <v>35</v>
      </c>
      <c r="H8461" t="n">
        <v>0.0014510991459247</v>
      </c>
      <c r="I8461" t="n">
        <v>0.001625231043435664</v>
      </c>
      <c r="J8461" s="6" t="inlineStr">
        <is>
          <t>waste - methane destruction</t>
        </is>
      </c>
    </row>
    <row r="8462">
      <c r="A8462" t="inlineStr">
        <is>
          <t>WASTE</t>
        </is>
      </c>
      <c r="B8462" t="inlineStr">
        <is>
          <t>LAN</t>
        </is>
      </c>
      <c r="C8462" t="n">
        <v>2040</v>
      </c>
      <c r="D8462" t="inlineStr">
        <is>
          <t>United States</t>
        </is>
      </c>
      <c r="E8462" t="inlineStr">
        <is>
          <t>USA</t>
        </is>
      </c>
      <c r="F8462" t="inlineStr">
        <is>
          <t>Electricity generation with a gas turbine</t>
        </is>
      </c>
      <c r="G8462" t="n">
        <v>35</v>
      </c>
      <c r="H8462" t="n">
        <v>0.0003702872782014</v>
      </c>
      <c r="I8462" t="n">
        <v>0.000414721751585568</v>
      </c>
      <c r="J8462" s="6" t="inlineStr">
        <is>
          <t>waste - methane capture</t>
        </is>
      </c>
    </row>
    <row r="8463">
      <c r="A8463" t="inlineStr">
        <is>
          <t>WASTE</t>
        </is>
      </c>
      <c r="B8463" t="inlineStr">
        <is>
          <t>LAN</t>
        </is>
      </c>
      <c r="C8463" t="n">
        <v>2040</v>
      </c>
      <c r="D8463" t="inlineStr">
        <is>
          <t>United States</t>
        </is>
      </c>
      <c r="E8463" t="inlineStr">
        <is>
          <t>USA</t>
        </is>
      </c>
      <c r="F8463" t="inlineStr">
        <is>
          <t>Electricity generation with combined heat and power</t>
        </is>
      </c>
      <c r="G8463" t="n">
        <v>35</v>
      </c>
      <c r="H8463" t="n">
        <v>0.0027842475101352</v>
      </c>
      <c r="I8463" t="n">
        <v>0.003118357211351424</v>
      </c>
      <c r="J8463" s="6" t="inlineStr">
        <is>
          <t>waste - methane capture</t>
        </is>
      </c>
    </row>
    <row r="8464">
      <c r="A8464" t="inlineStr">
        <is>
          <t>WASTE</t>
        </is>
      </c>
      <c r="B8464" t="inlineStr">
        <is>
          <t>LAN</t>
        </is>
      </c>
      <c r="C8464" t="n">
        <v>2040</v>
      </c>
      <c r="D8464" t="inlineStr">
        <is>
          <t>United States</t>
        </is>
      </c>
      <c r="E8464" t="inlineStr">
        <is>
          <t>USA</t>
        </is>
      </c>
      <c r="F8464" t="inlineStr">
        <is>
          <t>Electricity generation with a reciprocating engine</t>
        </is>
      </c>
      <c r="G8464" t="n">
        <v>35</v>
      </c>
      <c r="H8464" t="n">
        <v>0.0141589576378465</v>
      </c>
      <c r="I8464" t="n">
        <v>0.01585803255438808</v>
      </c>
      <c r="J8464" s="6" t="inlineStr">
        <is>
          <t>waste - methane capture</t>
        </is>
      </c>
    </row>
    <row r="8465">
      <c r="A8465" t="inlineStr">
        <is>
          <t>WASTE</t>
        </is>
      </c>
      <c r="B8465" t="inlineStr">
        <is>
          <t>LAN</t>
        </is>
      </c>
      <c r="C8465" t="n">
        <v>2040</v>
      </c>
      <c r="D8465" t="inlineStr">
        <is>
          <t>United States</t>
        </is>
      </c>
      <c r="E8465" t="inlineStr">
        <is>
          <t>USA</t>
        </is>
      </c>
      <c r="F8465" t="inlineStr">
        <is>
          <t>Electricity generation with a microturbine</t>
        </is>
      </c>
      <c r="G8465" t="n">
        <v>35</v>
      </c>
      <c r="H8465" t="n">
        <v>0.0001539124605188</v>
      </c>
      <c r="I8465" t="n">
        <v>0.000172381955781056</v>
      </c>
      <c r="J8465" s="6" t="inlineStr">
        <is>
          <t>waste - methane capture</t>
        </is>
      </c>
    </row>
    <row r="8466">
      <c r="A8466" t="inlineStr">
        <is>
          <t>WASTE</t>
        </is>
      </c>
      <c r="B8466" t="inlineStr">
        <is>
          <t>LAN</t>
        </is>
      </c>
      <c r="C8466" t="n">
        <v>2040</v>
      </c>
      <c r="D8466" t="inlineStr">
        <is>
          <t>United States</t>
        </is>
      </c>
      <c r="E8466" t="inlineStr">
        <is>
          <t>USA</t>
        </is>
      </c>
      <c r="F8466" t="inlineStr">
        <is>
          <t>Electricity generation with combined heat and power</t>
        </is>
      </c>
      <c r="G8466" t="n">
        <v>36</v>
      </c>
      <c r="H8466" t="n">
        <v>0.0018739159859251</v>
      </c>
      <c r="I8466" t="n">
        <v>0.002098785904236112</v>
      </c>
      <c r="J8466" s="6" t="inlineStr">
        <is>
          <t>waste - methane capture</t>
        </is>
      </c>
    </row>
    <row r="8467">
      <c r="A8467" t="inlineStr">
        <is>
          <t>WASTE</t>
        </is>
      </c>
      <c r="B8467" t="inlineStr">
        <is>
          <t>LAN</t>
        </is>
      </c>
      <c r="C8467" t="n">
        <v>2040</v>
      </c>
      <c r="D8467" t="inlineStr">
        <is>
          <t>United States</t>
        </is>
      </c>
      <c r="E8467" t="inlineStr">
        <is>
          <t>USA</t>
        </is>
      </c>
      <c r="F8467" t="inlineStr">
        <is>
          <t>Electricity generation with a gas turbine</t>
        </is>
      </c>
      <c r="G8467" t="n">
        <v>36</v>
      </c>
      <c r="H8467" t="n">
        <v>0.0001789437083062</v>
      </c>
      <c r="I8467" t="n">
        <v>0.000200416953302944</v>
      </c>
      <c r="J8467" s="6" t="inlineStr">
        <is>
          <t>waste - methane capture</t>
        </is>
      </c>
    </row>
    <row r="8468">
      <c r="A8468" t="inlineStr">
        <is>
          <t>WASTE</t>
        </is>
      </c>
      <c r="B8468" t="inlineStr">
        <is>
          <t>LAN</t>
        </is>
      </c>
      <c r="C8468" t="n">
        <v>2040</v>
      </c>
      <c r="D8468" t="inlineStr">
        <is>
          <t>United States</t>
        </is>
      </c>
      <c r="E8468" t="inlineStr">
        <is>
          <t>USA</t>
        </is>
      </c>
      <c r="F8468" t="inlineStr">
        <is>
          <t>Electricity generation with a microturbine</t>
        </is>
      </c>
      <c r="G8468" t="n">
        <v>36</v>
      </c>
      <c r="H8468" t="n">
        <v>7.638124225199999e-05</v>
      </c>
      <c r="I8468" t="n">
        <v>8.554699132224e-05</v>
      </c>
      <c r="J8468" s="6" t="inlineStr">
        <is>
          <t>waste - methane capture</t>
        </is>
      </c>
    </row>
    <row r="8469">
      <c r="A8469" t="inlineStr">
        <is>
          <t>WASTE</t>
        </is>
      </c>
      <c r="B8469" t="inlineStr">
        <is>
          <t>LAN</t>
        </is>
      </c>
      <c r="C8469" t="n">
        <v>2040</v>
      </c>
      <c r="D8469" t="inlineStr">
        <is>
          <t>United States</t>
        </is>
      </c>
      <c r="E8469" t="inlineStr">
        <is>
          <t>USA</t>
        </is>
      </c>
      <c r="F8469" t="inlineStr">
        <is>
          <t>Flaring of landfill gas</t>
        </is>
      </c>
      <c r="G8469" t="n">
        <v>36</v>
      </c>
      <c r="H8469" t="n">
        <v>0.0004834145656787</v>
      </c>
      <c r="I8469" t="n">
        <v>0.0005414243135601441</v>
      </c>
      <c r="J8469" s="6" t="inlineStr">
        <is>
          <t>waste - methane destruction</t>
        </is>
      </c>
    </row>
    <row r="8470">
      <c r="A8470" t="inlineStr">
        <is>
          <t>WASTE</t>
        </is>
      </c>
      <c r="B8470" t="inlineStr">
        <is>
          <t>LAN</t>
        </is>
      </c>
      <c r="C8470" t="n">
        <v>2040</v>
      </c>
      <c r="D8470" t="inlineStr">
        <is>
          <t>United States</t>
        </is>
      </c>
      <c r="E8470" t="inlineStr">
        <is>
          <t>USA</t>
        </is>
      </c>
      <c r="F8470" t="inlineStr">
        <is>
          <t>Electricity generation with a reciprocating engine</t>
        </is>
      </c>
      <c r="G8470" t="n">
        <v>36</v>
      </c>
      <c r="H8470" t="n">
        <v>0.0132117783650756</v>
      </c>
      <c r="I8470" t="n">
        <v>0.01479719176888467</v>
      </c>
      <c r="J8470" s="6" t="inlineStr">
        <is>
          <t>waste - methane capture</t>
        </is>
      </c>
    </row>
    <row r="8471">
      <c r="A8471" t="inlineStr">
        <is>
          <t>WASTE</t>
        </is>
      </c>
      <c r="B8471" t="inlineStr">
        <is>
          <t>LAN</t>
        </is>
      </c>
      <c r="C8471" t="n">
        <v>2040</v>
      </c>
      <c r="D8471" t="inlineStr">
        <is>
          <t>United States</t>
        </is>
      </c>
      <c r="E8471" t="inlineStr">
        <is>
          <t>USA</t>
        </is>
      </c>
      <c r="F8471" t="inlineStr">
        <is>
          <t>Land_x001F_ll gas recovery for direct use</t>
        </is>
      </c>
      <c r="G8471" t="n">
        <v>37</v>
      </c>
      <c r="H8471" t="n">
        <v>0.0003193530137651</v>
      </c>
      <c r="I8471" t="n">
        <v>0.000357675375416912</v>
      </c>
      <c r="J8471" s="6" t="inlineStr">
        <is>
          <t>waste - methane capture</t>
        </is>
      </c>
    </row>
    <row r="8472">
      <c r="A8472" t="inlineStr">
        <is>
          <t>WASTE</t>
        </is>
      </c>
      <c r="B8472" t="inlineStr">
        <is>
          <t>LAN</t>
        </is>
      </c>
      <c r="C8472" t="n">
        <v>2040</v>
      </c>
      <c r="D8472" t="inlineStr">
        <is>
          <t>United States</t>
        </is>
      </c>
      <c r="E8472" t="inlineStr">
        <is>
          <t>USA</t>
        </is>
      </c>
      <c r="F8472" t="inlineStr">
        <is>
          <t>Electricity generation with a microturbine</t>
        </is>
      </c>
      <c r="G8472" t="n">
        <v>37</v>
      </c>
      <c r="H8472" t="n">
        <v>7.5792260759e-05</v>
      </c>
      <c r="I8472" t="n">
        <v>8.488733205008001e-05</v>
      </c>
      <c r="J8472" s="6" t="inlineStr">
        <is>
          <t>waste - methane capture</t>
        </is>
      </c>
    </row>
    <row r="8473">
      <c r="A8473" t="inlineStr">
        <is>
          <t>WASTE</t>
        </is>
      </c>
      <c r="B8473" t="inlineStr">
        <is>
          <t>LAN</t>
        </is>
      </c>
      <c r="C8473" t="n">
        <v>2040</v>
      </c>
      <c r="D8473" t="inlineStr">
        <is>
          <t>United States</t>
        </is>
      </c>
      <c r="E8473" t="inlineStr">
        <is>
          <t>USA</t>
        </is>
      </c>
      <c r="F8473" t="inlineStr">
        <is>
          <t>Electricity generation with a reciprocating engine</t>
        </is>
      </c>
      <c r="G8473" t="n">
        <v>37</v>
      </c>
      <c r="H8473" t="n">
        <v>0.0100782343652099</v>
      </c>
      <c r="I8473" t="n">
        <v>0.01128762248903509</v>
      </c>
      <c r="J8473" s="6" t="inlineStr">
        <is>
          <t>waste - methane capture</t>
        </is>
      </c>
    </row>
    <row r="8474">
      <c r="A8474" t="inlineStr">
        <is>
          <t>WASTE</t>
        </is>
      </c>
      <c r="B8474" t="inlineStr">
        <is>
          <t>LAN</t>
        </is>
      </c>
      <c r="C8474" t="n">
        <v>2040</v>
      </c>
      <c r="D8474" t="inlineStr">
        <is>
          <t>United States</t>
        </is>
      </c>
      <c r="E8474" t="inlineStr">
        <is>
          <t>USA</t>
        </is>
      </c>
      <c r="F8474" t="inlineStr">
        <is>
          <t>Electricity generation with a gas turbine</t>
        </is>
      </c>
      <c r="G8474" t="n">
        <v>37</v>
      </c>
      <c r="H8474" t="n">
        <v>8.322933717859999e-05</v>
      </c>
      <c r="I8474" t="n">
        <v>9.3216857640032e-05</v>
      </c>
      <c r="J8474" s="6" t="inlineStr">
        <is>
          <t>waste - methane capture</t>
        </is>
      </c>
    </row>
    <row r="8475">
      <c r="A8475" t="inlineStr">
        <is>
          <t>WASTE</t>
        </is>
      </c>
      <c r="B8475" t="inlineStr">
        <is>
          <t>LAN</t>
        </is>
      </c>
      <c r="C8475" t="n">
        <v>2040</v>
      </c>
      <c r="D8475" t="inlineStr">
        <is>
          <t>United States</t>
        </is>
      </c>
      <c r="E8475" t="inlineStr">
        <is>
          <t>USA</t>
        </is>
      </c>
      <c r="F8475" t="inlineStr">
        <is>
          <t>Electricity generation with combined heat and power</t>
        </is>
      </c>
      <c r="G8475" t="n">
        <v>37</v>
      </c>
      <c r="H8475" t="n">
        <v>0.0020128507458139</v>
      </c>
      <c r="I8475" t="n">
        <v>0.002254392835311568</v>
      </c>
      <c r="J8475" s="6" t="inlineStr">
        <is>
          <t>waste - methane capture</t>
        </is>
      </c>
    </row>
    <row r="8476">
      <c r="A8476" t="inlineStr">
        <is>
          <t>WASTE</t>
        </is>
      </c>
      <c r="B8476" t="inlineStr">
        <is>
          <t>LAN</t>
        </is>
      </c>
      <c r="C8476" t="n">
        <v>2040</v>
      </c>
      <c r="D8476" t="inlineStr">
        <is>
          <t>United States</t>
        </is>
      </c>
      <c r="E8476" t="inlineStr">
        <is>
          <t>USA</t>
        </is>
      </c>
      <c r="F8476" t="inlineStr">
        <is>
          <t>Electricity generation with a gas turbine</t>
        </is>
      </c>
      <c r="G8476" t="n">
        <v>38</v>
      </c>
      <c r="H8476" t="n">
        <v>0.0003290824824944</v>
      </c>
      <c r="I8476" t="n">
        <v>0.000368572380393728</v>
      </c>
      <c r="J8476" s="6" t="inlineStr">
        <is>
          <t>waste - methane capture</t>
        </is>
      </c>
    </row>
    <row r="8477">
      <c r="A8477" t="inlineStr">
        <is>
          <t>WASTE</t>
        </is>
      </c>
      <c r="B8477" t="inlineStr">
        <is>
          <t>LAN</t>
        </is>
      </c>
      <c r="C8477" t="n">
        <v>2040</v>
      </c>
      <c r="D8477" t="inlineStr">
        <is>
          <t>United States</t>
        </is>
      </c>
      <c r="E8477" t="inlineStr">
        <is>
          <t>USA</t>
        </is>
      </c>
      <c r="F8477" t="inlineStr">
        <is>
          <t>Flaring of landfill gas</t>
        </is>
      </c>
      <c r="G8477" t="n">
        <v>38</v>
      </c>
      <c r="H8477" t="n">
        <v>0.0018022001022473</v>
      </c>
      <c r="I8477" t="n">
        <v>0.002018464114516976</v>
      </c>
      <c r="J8477" s="6" t="inlineStr">
        <is>
          <t>waste - methane destruction</t>
        </is>
      </c>
    </row>
    <row r="8478">
      <c r="A8478" t="inlineStr">
        <is>
          <t>WASTE</t>
        </is>
      </c>
      <c r="B8478" t="inlineStr">
        <is>
          <t>LAN</t>
        </is>
      </c>
      <c r="C8478" t="n">
        <v>2040</v>
      </c>
      <c r="D8478" t="inlineStr">
        <is>
          <t>United States</t>
        </is>
      </c>
      <c r="E8478" t="inlineStr">
        <is>
          <t>USA</t>
        </is>
      </c>
      <c r="F8478" t="inlineStr">
        <is>
          <t>Electricity generation with a microturbine</t>
        </is>
      </c>
      <c r="G8478" t="n">
        <v>38</v>
      </c>
      <c r="H8478" t="n">
        <v>7.28315426386e-05</v>
      </c>
      <c r="I8478" t="n">
        <v>8.157132775523201e-05</v>
      </c>
      <c r="J8478" s="6" t="inlineStr">
        <is>
          <t>waste - methane capture</t>
        </is>
      </c>
    </row>
    <row r="8479">
      <c r="A8479" t="inlineStr">
        <is>
          <t>WASTE</t>
        </is>
      </c>
      <c r="B8479" t="inlineStr">
        <is>
          <t>LAN</t>
        </is>
      </c>
      <c r="C8479" t="n">
        <v>2040</v>
      </c>
      <c r="D8479" t="inlineStr">
        <is>
          <t>United States</t>
        </is>
      </c>
      <c r="E8479" t="inlineStr">
        <is>
          <t>USA</t>
        </is>
      </c>
      <c r="F8479" t="inlineStr">
        <is>
          <t>Electricity generation with combined heat and power</t>
        </is>
      </c>
      <c r="G8479" t="n">
        <v>38</v>
      </c>
      <c r="H8479" t="n">
        <v>0.0018034216773231</v>
      </c>
      <c r="I8479" t="n">
        <v>0.002019832278601872</v>
      </c>
      <c r="J8479" s="6" t="inlineStr">
        <is>
          <t>waste - methane capture</t>
        </is>
      </c>
    </row>
    <row r="8480">
      <c r="A8480" t="inlineStr">
        <is>
          <t>WASTE</t>
        </is>
      </c>
      <c r="B8480" t="inlineStr">
        <is>
          <t>LAN</t>
        </is>
      </c>
      <c r="C8480" t="n">
        <v>2040</v>
      </c>
      <c r="D8480" t="inlineStr">
        <is>
          <t>United States</t>
        </is>
      </c>
      <c r="E8480" t="inlineStr">
        <is>
          <t>USA</t>
        </is>
      </c>
      <c r="F8480" t="inlineStr">
        <is>
          <t>Electricity generation with a reciprocating engine</t>
        </is>
      </c>
      <c r="G8480" t="n">
        <v>38</v>
      </c>
      <c r="H8480" t="n">
        <v>0.0024969854857773</v>
      </c>
      <c r="I8480" t="n">
        <v>0.002796623744070576</v>
      </c>
      <c r="J8480" s="6" t="inlineStr">
        <is>
          <t>waste - methane capture</t>
        </is>
      </c>
    </row>
    <row r="8481">
      <c r="A8481" t="inlineStr">
        <is>
          <t>WASTE</t>
        </is>
      </c>
      <c r="B8481" t="inlineStr">
        <is>
          <t>LAN</t>
        </is>
      </c>
      <c r="C8481" t="n">
        <v>2040</v>
      </c>
      <c r="D8481" t="inlineStr">
        <is>
          <t>United States</t>
        </is>
      </c>
      <c r="E8481" t="inlineStr">
        <is>
          <t>USA</t>
        </is>
      </c>
      <c r="F8481" t="inlineStr">
        <is>
          <t>Electricity generation with a gas turbine</t>
        </is>
      </c>
      <c r="G8481" t="n">
        <v>39</v>
      </c>
      <c r="H8481" t="n">
        <v>0.0004189607061562</v>
      </c>
      <c r="I8481" t="n">
        <v>0.000469235990894944</v>
      </c>
      <c r="J8481" s="6" t="inlineStr">
        <is>
          <t>waste - methane capture</t>
        </is>
      </c>
    </row>
    <row r="8482">
      <c r="A8482" t="inlineStr">
        <is>
          <t>WASTE</t>
        </is>
      </c>
      <c r="B8482" t="inlineStr">
        <is>
          <t>LAN</t>
        </is>
      </c>
      <c r="C8482" t="n">
        <v>2040</v>
      </c>
      <c r="D8482" t="inlineStr">
        <is>
          <t>United States</t>
        </is>
      </c>
      <c r="E8482" t="inlineStr">
        <is>
          <t>USA</t>
        </is>
      </c>
      <c r="F8482" t="inlineStr">
        <is>
          <t>Electricity generation with a reciprocating engine</t>
        </is>
      </c>
      <c r="G8482" t="n">
        <v>39</v>
      </c>
      <c r="H8482" t="n">
        <v>0.0123262389097363</v>
      </c>
      <c r="I8482" t="n">
        <v>0.01380538757890466</v>
      </c>
      <c r="J8482" s="6" t="inlineStr">
        <is>
          <t>waste - methane capture</t>
        </is>
      </c>
    </row>
    <row r="8483">
      <c r="A8483" t="inlineStr">
        <is>
          <t>WASTE</t>
        </is>
      </c>
      <c r="B8483" t="inlineStr">
        <is>
          <t>LAN</t>
        </is>
      </c>
      <c r="C8483" t="n">
        <v>2040</v>
      </c>
      <c r="D8483" t="inlineStr">
        <is>
          <t>United States</t>
        </is>
      </c>
      <c r="E8483" t="inlineStr">
        <is>
          <t>USA</t>
        </is>
      </c>
      <c r="F8483" t="inlineStr">
        <is>
          <t>Electricity generation with combined heat and power</t>
        </is>
      </c>
      <c r="G8483" t="n">
        <v>39</v>
      </c>
      <c r="H8483" t="n">
        <v>0.0018262846861035</v>
      </c>
      <c r="I8483" t="n">
        <v>0.00204543884843592</v>
      </c>
      <c r="J8483" s="6" t="inlineStr">
        <is>
          <t>waste - methane capture</t>
        </is>
      </c>
    </row>
    <row r="8484">
      <c r="A8484" t="inlineStr">
        <is>
          <t>WASTE</t>
        </is>
      </c>
      <c r="B8484" t="inlineStr">
        <is>
          <t>LAN</t>
        </is>
      </c>
      <c r="C8484" t="n">
        <v>2040</v>
      </c>
      <c r="D8484" t="inlineStr">
        <is>
          <t>United States</t>
        </is>
      </c>
      <c r="E8484" t="inlineStr">
        <is>
          <t>USA</t>
        </is>
      </c>
      <c r="F8484" t="inlineStr">
        <is>
          <t>Electricity generation with a microturbine</t>
        </is>
      </c>
      <c r="G8484" t="n">
        <v>39</v>
      </c>
      <c r="H8484" t="n">
        <v>0.0001371016587655</v>
      </c>
      <c r="I8484" t="n">
        <v>0.00015355385781736</v>
      </c>
      <c r="J8484" s="6" t="inlineStr">
        <is>
          <t>waste - methane capture</t>
        </is>
      </c>
    </row>
    <row r="8485">
      <c r="A8485" t="inlineStr">
        <is>
          <t>WASTE</t>
        </is>
      </c>
      <c r="B8485" t="inlineStr">
        <is>
          <t>LAN</t>
        </is>
      </c>
      <c r="C8485" t="n">
        <v>2040</v>
      </c>
      <c r="D8485" t="inlineStr">
        <is>
          <t>United States</t>
        </is>
      </c>
      <c r="E8485" t="inlineStr">
        <is>
          <t>USA</t>
        </is>
      </c>
      <c r="F8485" t="inlineStr">
        <is>
          <t>Electricity generation with combined heat and power</t>
        </is>
      </c>
      <c r="G8485" t="n">
        <v>40</v>
      </c>
      <c r="H8485" t="n">
        <v>0.001092653197702</v>
      </c>
      <c r="I8485" t="n">
        <v>0.00122377158142624</v>
      </c>
      <c r="J8485" s="6" t="inlineStr">
        <is>
          <t>waste - methane capture</t>
        </is>
      </c>
    </row>
    <row r="8486">
      <c r="A8486" t="inlineStr">
        <is>
          <t>WASTE</t>
        </is>
      </c>
      <c r="B8486" t="inlineStr">
        <is>
          <t>LAN</t>
        </is>
      </c>
      <c r="C8486" t="n">
        <v>2040</v>
      </c>
      <c r="D8486" t="inlineStr">
        <is>
          <t>United States</t>
        </is>
      </c>
      <c r="E8486" t="inlineStr">
        <is>
          <t>USA</t>
        </is>
      </c>
      <c r="F8486" t="inlineStr">
        <is>
          <t>Flaring of landfill gas</t>
        </is>
      </c>
      <c r="G8486" t="n">
        <v>40</v>
      </c>
      <c r="H8486" t="n">
        <v>0.0004481738433242</v>
      </c>
      <c r="I8486" t="n">
        <v>0.000501954704523104</v>
      </c>
      <c r="J8486" s="6" t="inlineStr">
        <is>
          <t>waste - methane destruction</t>
        </is>
      </c>
    </row>
    <row r="8487">
      <c r="A8487" t="inlineStr">
        <is>
          <t>WASTE</t>
        </is>
      </c>
      <c r="B8487" t="inlineStr">
        <is>
          <t>LAN</t>
        </is>
      </c>
      <c r="C8487" t="n">
        <v>2040</v>
      </c>
      <c r="D8487" t="inlineStr">
        <is>
          <t>United States</t>
        </is>
      </c>
      <c r="E8487" t="inlineStr">
        <is>
          <t>USA</t>
        </is>
      </c>
      <c r="F8487" t="inlineStr">
        <is>
          <t>Electricity generation with a reciprocating engine</t>
        </is>
      </c>
      <c r="G8487" t="n">
        <v>40</v>
      </c>
      <c r="H8487" t="n">
        <v>0.0044515437912196</v>
      </c>
      <c r="I8487" t="n">
        <v>0.004985729046165953</v>
      </c>
      <c r="J8487" s="6" t="inlineStr">
        <is>
          <t>waste - methane capture</t>
        </is>
      </c>
    </row>
    <row r="8488">
      <c r="A8488" t="inlineStr">
        <is>
          <t>WASTE</t>
        </is>
      </c>
      <c r="B8488" t="inlineStr">
        <is>
          <t>LAN</t>
        </is>
      </c>
      <c r="C8488" t="n">
        <v>2040</v>
      </c>
      <c r="D8488" t="inlineStr">
        <is>
          <t>United States</t>
        </is>
      </c>
      <c r="E8488" t="inlineStr">
        <is>
          <t>USA</t>
        </is>
      </c>
      <c r="F8488" t="inlineStr">
        <is>
          <t>Electricity generation with a gas turbine</t>
        </is>
      </c>
      <c r="G8488" t="n">
        <v>40</v>
      </c>
      <c r="H8488" t="n">
        <v>0.0001622716299607</v>
      </c>
      <c r="I8488" t="n">
        <v>0.000181744225555984</v>
      </c>
      <c r="J8488" s="6" t="inlineStr">
        <is>
          <t>waste - methane capture</t>
        </is>
      </c>
    </row>
    <row r="8489">
      <c r="A8489" t="inlineStr">
        <is>
          <t>WASTE</t>
        </is>
      </c>
      <c r="B8489" t="inlineStr">
        <is>
          <t>LAN</t>
        </is>
      </c>
      <c r="C8489" t="n">
        <v>2040</v>
      </c>
      <c r="D8489" t="inlineStr">
        <is>
          <t>United States</t>
        </is>
      </c>
      <c r="E8489" t="inlineStr">
        <is>
          <t>USA</t>
        </is>
      </c>
      <c r="F8489" t="inlineStr">
        <is>
          <t>Electricity generation with a microturbine</t>
        </is>
      </c>
      <c r="G8489" t="n">
        <v>40</v>
      </c>
      <c r="H8489" t="n">
        <v>6.918898361619999e-05</v>
      </c>
      <c r="I8489" t="n">
        <v>7.7491661650144e-05</v>
      </c>
      <c r="J8489" s="6" t="inlineStr">
        <is>
          <t>waste - methane capture</t>
        </is>
      </c>
    </row>
    <row r="8490">
      <c r="A8490" t="inlineStr">
        <is>
          <t>WASTE</t>
        </is>
      </c>
      <c r="B8490" t="inlineStr">
        <is>
          <t>LAN</t>
        </is>
      </c>
      <c r="C8490" t="n">
        <v>2040</v>
      </c>
      <c r="D8490" t="inlineStr">
        <is>
          <t>United States</t>
        </is>
      </c>
      <c r="E8490" t="inlineStr">
        <is>
          <t>USA</t>
        </is>
      </c>
      <c r="F8490" t="inlineStr">
        <is>
          <t>Land_x001F_ll gas recovery for direct use</t>
        </is>
      </c>
      <c r="G8490" t="n">
        <v>41</v>
      </c>
      <c r="H8490" t="n">
        <v>0.0003137807943858</v>
      </c>
      <c r="I8490" t="n">
        <v>0.000351434489712096</v>
      </c>
      <c r="J8490" s="6" t="inlineStr">
        <is>
          <t>waste - methane capture</t>
        </is>
      </c>
    </row>
    <row r="8491">
      <c r="A8491" t="inlineStr">
        <is>
          <t>WASTE</t>
        </is>
      </c>
      <c r="B8491" t="inlineStr">
        <is>
          <t>LAN</t>
        </is>
      </c>
      <c r="C8491" t="n">
        <v>2040</v>
      </c>
      <c r="D8491" t="inlineStr">
        <is>
          <t>United States</t>
        </is>
      </c>
      <c r="E8491" t="inlineStr">
        <is>
          <t>USA</t>
        </is>
      </c>
      <c r="F8491" t="inlineStr">
        <is>
          <t>Electricity generation with a gas turbine</t>
        </is>
      </c>
      <c r="G8491" t="n">
        <v>41</v>
      </c>
      <c r="H8491" t="n">
        <v>7.490455027439999e-05</v>
      </c>
      <c r="I8491" t="n">
        <v>8.3893096307328e-05</v>
      </c>
      <c r="J8491" s="6" t="inlineStr">
        <is>
          <t>waste - methane capture</t>
        </is>
      </c>
    </row>
    <row r="8492">
      <c r="A8492" t="inlineStr">
        <is>
          <t>WASTE</t>
        </is>
      </c>
      <c r="B8492" t="inlineStr">
        <is>
          <t>LAN</t>
        </is>
      </c>
      <c r="C8492" t="n">
        <v>2040</v>
      </c>
      <c r="D8492" t="inlineStr">
        <is>
          <t>United States</t>
        </is>
      </c>
      <c r="E8492" t="inlineStr">
        <is>
          <t>USA</t>
        </is>
      </c>
      <c r="F8492" t="inlineStr">
        <is>
          <t>Electricity generation with a reciprocating engine</t>
        </is>
      </c>
      <c r="G8492" t="n">
        <v>41</v>
      </c>
      <c r="H8492" t="n">
        <v>0.0090608678292483</v>
      </c>
      <c r="I8492" t="n">
        <v>0.0101481719687581</v>
      </c>
      <c r="J8492" s="6" t="inlineStr">
        <is>
          <t>waste - methane capture</t>
        </is>
      </c>
    </row>
    <row r="8493">
      <c r="A8493" t="inlineStr">
        <is>
          <t>WASTE</t>
        </is>
      </c>
      <c r="B8493" t="inlineStr">
        <is>
          <t>LAN</t>
        </is>
      </c>
      <c r="C8493" t="n">
        <v>2040</v>
      </c>
      <c r="D8493" t="inlineStr">
        <is>
          <t>United States</t>
        </is>
      </c>
      <c r="E8493" t="inlineStr">
        <is>
          <t>USA</t>
        </is>
      </c>
      <c r="F8493" t="inlineStr">
        <is>
          <t>Electricity generation with combined heat and power</t>
        </is>
      </c>
      <c r="G8493" t="n">
        <v>41</v>
      </c>
      <c r="H8493" t="n">
        <v>0.0013496549363481</v>
      </c>
      <c r="I8493" t="n">
        <v>0.001511613528709872</v>
      </c>
      <c r="J8493" s="6" t="inlineStr">
        <is>
          <t>waste - methane capture</t>
        </is>
      </c>
    </row>
    <row r="8494">
      <c r="A8494" t="inlineStr">
        <is>
          <t>WASTE</t>
        </is>
      </c>
      <c r="B8494" t="inlineStr">
        <is>
          <t>LAN</t>
        </is>
      </c>
      <c r="C8494" t="n">
        <v>2040</v>
      </c>
      <c r="D8494" t="inlineStr">
        <is>
          <t>United States</t>
        </is>
      </c>
      <c r="E8494" t="inlineStr">
        <is>
          <t>USA</t>
        </is>
      </c>
      <c r="F8494" t="inlineStr">
        <is>
          <t>Electricity generation with a gas turbine</t>
        </is>
      </c>
      <c r="G8494" t="n">
        <v>42</v>
      </c>
      <c r="H8494" t="n">
        <v>0.0001528434368083</v>
      </c>
      <c r="I8494" t="n">
        <v>0.000171184649225296</v>
      </c>
      <c r="J8494" s="6" t="inlineStr">
        <is>
          <t>waste - methane capture</t>
        </is>
      </c>
    </row>
    <row r="8495">
      <c r="A8495" t="inlineStr">
        <is>
          <t>WASTE</t>
        </is>
      </c>
      <c r="B8495" t="inlineStr">
        <is>
          <t>LAN</t>
        </is>
      </c>
      <c r="C8495" t="n">
        <v>2040</v>
      </c>
      <c r="D8495" t="inlineStr">
        <is>
          <t>United States</t>
        </is>
      </c>
      <c r="E8495" t="inlineStr">
        <is>
          <t>USA</t>
        </is>
      </c>
      <c r="F8495" t="inlineStr">
        <is>
          <t>Electricity generation with a microturbine</t>
        </is>
      </c>
      <c r="G8495" t="n">
        <v>42</v>
      </c>
      <c r="H8495" t="n">
        <v>3.28860187437e-05</v>
      </c>
      <c r="I8495" t="n">
        <v>3.683234099294401e-05</v>
      </c>
      <c r="J8495" s="6" t="inlineStr">
        <is>
          <t>waste - methane capture</t>
        </is>
      </c>
    </row>
    <row r="8496">
      <c r="A8496" t="inlineStr">
        <is>
          <t>WASTE</t>
        </is>
      </c>
      <c r="B8496" t="inlineStr">
        <is>
          <t>LAN</t>
        </is>
      </c>
      <c r="C8496" t="n">
        <v>2040</v>
      </c>
      <c r="D8496" t="inlineStr">
        <is>
          <t>United States</t>
        </is>
      </c>
      <c r="E8496" t="inlineStr">
        <is>
          <t>USA</t>
        </is>
      </c>
      <c r="F8496" t="inlineStr">
        <is>
          <t>Land_x001F_ll gas recovery for direct use</t>
        </is>
      </c>
      <c r="G8496" t="n">
        <v>42</v>
      </c>
      <c r="H8496" t="n">
        <v>0.0021167760714889</v>
      </c>
      <c r="I8496" t="n">
        <v>0.002370789200067568</v>
      </c>
      <c r="J8496" s="6" t="inlineStr">
        <is>
          <t>waste - methane capture</t>
        </is>
      </c>
    </row>
    <row r="8497">
      <c r="A8497" t="inlineStr">
        <is>
          <t>WASTE</t>
        </is>
      </c>
      <c r="B8497" t="inlineStr">
        <is>
          <t>LAN</t>
        </is>
      </c>
      <c r="C8497" t="n">
        <v>2040</v>
      </c>
      <c r="D8497" t="inlineStr">
        <is>
          <t>United States</t>
        </is>
      </c>
      <c r="E8497" t="inlineStr">
        <is>
          <t>USA</t>
        </is>
      </c>
      <c r="F8497" t="inlineStr">
        <is>
          <t>Electricity generation with a reciprocating engine</t>
        </is>
      </c>
      <c r="G8497" t="n">
        <v>42</v>
      </c>
      <c r="H8497" t="n">
        <v>0.0039526582695544</v>
      </c>
      <c r="I8497" t="n">
        <v>0.004426977261900928</v>
      </c>
      <c r="J8497" s="6" t="inlineStr">
        <is>
          <t>waste - methane capture</t>
        </is>
      </c>
    </row>
    <row r="8498">
      <c r="A8498" t="inlineStr">
        <is>
          <t>WASTE</t>
        </is>
      </c>
      <c r="B8498" t="inlineStr">
        <is>
          <t>LAN</t>
        </is>
      </c>
      <c r="C8498" t="n">
        <v>2040</v>
      </c>
      <c r="D8498" t="inlineStr">
        <is>
          <t>United States</t>
        </is>
      </c>
      <c r="E8498" t="inlineStr">
        <is>
          <t>USA</t>
        </is>
      </c>
      <c r="F8498" t="inlineStr">
        <is>
          <t>Electricity generation with combined heat and power</t>
        </is>
      </c>
      <c r="G8498" t="n">
        <v>42</v>
      </c>
      <c r="H8498" t="n">
        <v>0.000475064967759</v>
      </c>
      <c r="I8498" t="n">
        <v>0.0005320727638900801</v>
      </c>
      <c r="J8498" s="6" t="inlineStr">
        <is>
          <t>waste - methane capture</t>
        </is>
      </c>
    </row>
    <row r="8499">
      <c r="A8499" t="inlineStr">
        <is>
          <t>WASTE</t>
        </is>
      </c>
      <c r="B8499" t="inlineStr">
        <is>
          <t>LAN</t>
        </is>
      </c>
      <c r="C8499" t="n">
        <v>2040</v>
      </c>
      <c r="D8499" t="inlineStr">
        <is>
          <t>United States</t>
        </is>
      </c>
      <c r="E8499" t="inlineStr">
        <is>
          <t>USA</t>
        </is>
      </c>
      <c r="F8499" t="inlineStr">
        <is>
          <t>Electricity generation with a reciprocating engine</t>
        </is>
      </c>
      <c r="G8499" t="n">
        <v>43</v>
      </c>
      <c r="H8499" t="n">
        <v>0.0019104047678411</v>
      </c>
      <c r="I8499" t="n">
        <v>0.002139653339982032</v>
      </c>
      <c r="J8499" s="6" t="inlineStr">
        <is>
          <t>waste - methane capture</t>
        </is>
      </c>
    </row>
    <row r="8500">
      <c r="A8500" t="inlineStr">
        <is>
          <t>WASTE</t>
        </is>
      </c>
      <c r="B8500" t="inlineStr">
        <is>
          <t>LAN</t>
        </is>
      </c>
      <c r="C8500" t="n">
        <v>2040</v>
      </c>
      <c r="D8500" t="inlineStr">
        <is>
          <t>United States</t>
        </is>
      </c>
      <c r="E8500" t="inlineStr">
        <is>
          <t>USA</t>
        </is>
      </c>
      <c r="F8500" t="inlineStr">
        <is>
          <t>Flaring of landfill gas</t>
        </is>
      </c>
      <c r="G8500" t="n">
        <v>43</v>
      </c>
      <c r="H8500" t="n">
        <v>0.00080195593182</v>
      </c>
      <c r="I8500" t="n">
        <v>0.0008981906436384001</v>
      </c>
      <c r="J8500" s="6" t="inlineStr">
        <is>
          <t>waste - methane destruction</t>
        </is>
      </c>
    </row>
    <row r="8501">
      <c r="A8501" t="inlineStr">
        <is>
          <t>WASTE</t>
        </is>
      </c>
      <c r="B8501" t="inlineStr">
        <is>
          <t>LAN</t>
        </is>
      </c>
      <c r="C8501" t="n">
        <v>2040</v>
      </c>
      <c r="D8501" t="inlineStr">
        <is>
          <t>United States</t>
        </is>
      </c>
      <c r="E8501" t="inlineStr">
        <is>
          <t>USA</t>
        </is>
      </c>
      <c r="F8501" t="inlineStr">
        <is>
          <t>Land_x001F_ll gas recovery for direct use</t>
        </is>
      </c>
      <c r="G8501" t="n">
        <v>43</v>
      </c>
      <c r="H8501" t="n">
        <v>0.0005751854914706</v>
      </c>
      <c r="I8501" t="n">
        <v>0.000644207750447072</v>
      </c>
      <c r="J8501" s="6" t="inlineStr">
        <is>
          <t>waste - methane capture</t>
        </is>
      </c>
    </row>
    <row r="8502">
      <c r="A8502" t="inlineStr">
        <is>
          <t>WASTE</t>
        </is>
      </c>
      <c r="B8502" t="inlineStr">
        <is>
          <t>LAN</t>
        </is>
      </c>
      <c r="C8502" t="n">
        <v>2040</v>
      </c>
      <c r="D8502" t="inlineStr">
        <is>
          <t>United States</t>
        </is>
      </c>
      <c r="E8502" t="inlineStr">
        <is>
          <t>USA</t>
        </is>
      </c>
      <c r="F8502" t="inlineStr">
        <is>
          <t>Electricity generation with a gas turbine</t>
        </is>
      </c>
      <c r="G8502" t="n">
        <v>43</v>
      </c>
      <c r="H8502" t="n">
        <v>7.03477708157e-05</v>
      </c>
      <c r="I8502" t="n">
        <v>7.878950331358401e-05</v>
      </c>
      <c r="J8502" s="6" t="inlineStr">
        <is>
          <t>waste - methane capture</t>
        </is>
      </c>
    </row>
    <row r="8503">
      <c r="A8503" t="inlineStr">
        <is>
          <t>WASTE</t>
        </is>
      </c>
      <c r="B8503" t="inlineStr">
        <is>
          <t>LAN</t>
        </is>
      </c>
      <c r="C8503" t="n">
        <v>2040</v>
      </c>
      <c r="D8503" t="inlineStr">
        <is>
          <t>United States</t>
        </is>
      </c>
      <c r="E8503" t="inlineStr">
        <is>
          <t>USA</t>
        </is>
      </c>
      <c r="F8503" t="inlineStr">
        <is>
          <t>Electricity generation with a microturbine</t>
        </is>
      </c>
      <c r="G8503" t="n">
        <v>43</v>
      </c>
      <c r="H8503" t="n">
        <v>3.1867006328e-05</v>
      </c>
      <c r="I8503" t="n">
        <v>3.569104708736e-05</v>
      </c>
      <c r="J8503" s="6" t="inlineStr">
        <is>
          <t>waste - methane capture</t>
        </is>
      </c>
    </row>
    <row r="8504">
      <c r="A8504" t="inlineStr">
        <is>
          <t>WASTE</t>
        </is>
      </c>
      <c r="B8504" t="inlineStr">
        <is>
          <t>LAN</t>
        </is>
      </c>
      <c r="C8504" t="n">
        <v>2040</v>
      </c>
      <c r="D8504" t="inlineStr">
        <is>
          <t>United States</t>
        </is>
      </c>
      <c r="E8504" t="inlineStr">
        <is>
          <t>USA</t>
        </is>
      </c>
      <c r="F8504" t="inlineStr">
        <is>
          <t>Electricity generation with a gas turbine</t>
        </is>
      </c>
      <c r="G8504" t="n">
        <v>44</v>
      </c>
      <c r="H8504" t="n">
        <v>0.0001409739488736</v>
      </c>
      <c r="I8504" t="n">
        <v>0.000157890822738432</v>
      </c>
      <c r="J8504" s="6" t="inlineStr">
        <is>
          <t>waste - methane capture</t>
        </is>
      </c>
    </row>
    <row r="8505">
      <c r="A8505" t="inlineStr">
        <is>
          <t>WASTE</t>
        </is>
      </c>
      <c r="B8505" t="inlineStr">
        <is>
          <t>LAN</t>
        </is>
      </c>
      <c r="C8505" t="n">
        <v>2040</v>
      </c>
      <c r="D8505" t="inlineStr">
        <is>
          <t>United States</t>
        </is>
      </c>
      <c r="E8505" t="inlineStr">
        <is>
          <t>USA</t>
        </is>
      </c>
      <c r="F8505" t="inlineStr">
        <is>
          <t>Electricity generation with a reciprocating engine</t>
        </is>
      </c>
      <c r="G8505" t="n">
        <v>44</v>
      </c>
      <c r="H8505" t="n">
        <v>0.0142527089919895</v>
      </c>
      <c r="I8505" t="n">
        <v>0.01596303407102824</v>
      </c>
      <c r="J8505" s="6" t="inlineStr">
        <is>
          <t>waste - methane capture</t>
        </is>
      </c>
    </row>
    <row r="8506">
      <c r="A8506" t="inlineStr">
        <is>
          <t>WASTE</t>
        </is>
      </c>
      <c r="B8506" t="inlineStr">
        <is>
          <t>LAN</t>
        </is>
      </c>
      <c r="C8506" t="n">
        <v>2040</v>
      </c>
      <c r="D8506" t="inlineStr">
        <is>
          <t>United States</t>
        </is>
      </c>
      <c r="E8506" t="inlineStr">
        <is>
          <t>USA</t>
        </is>
      </c>
      <c r="F8506" t="inlineStr">
        <is>
          <t>Electricity generation with combined heat and power</t>
        </is>
      </c>
      <c r="G8506" t="n">
        <v>44</v>
      </c>
      <c r="H8506" t="n">
        <v>0.0005082120187581</v>
      </c>
      <c r="I8506" t="n">
        <v>0.000569197461009072</v>
      </c>
      <c r="J8506" s="6" t="inlineStr">
        <is>
          <t>waste - methane capture</t>
        </is>
      </c>
    </row>
    <row r="8507">
      <c r="A8507" t="inlineStr">
        <is>
          <t>WASTE</t>
        </is>
      </c>
      <c r="B8507" t="inlineStr">
        <is>
          <t>LAN</t>
        </is>
      </c>
      <c r="C8507" t="n">
        <v>2040</v>
      </c>
      <c r="D8507" t="inlineStr">
        <is>
          <t>United States</t>
        </is>
      </c>
      <c r="E8507" t="inlineStr">
        <is>
          <t>USA</t>
        </is>
      </c>
      <c r="F8507" t="inlineStr">
        <is>
          <t>Electricity generation with a microturbine</t>
        </is>
      </c>
      <c r="G8507" t="n">
        <v>44</v>
      </c>
      <c r="H8507" t="n">
        <v>9.12814066396e-05</v>
      </c>
      <c r="I8507" t="n">
        <v>0.000102235175436352</v>
      </c>
      <c r="J8507" s="6" t="inlineStr">
        <is>
          <t>waste - methane capture</t>
        </is>
      </c>
    </row>
    <row r="8508">
      <c r="A8508" t="inlineStr">
        <is>
          <t>WASTE</t>
        </is>
      </c>
      <c r="B8508" t="inlineStr">
        <is>
          <t>LAN</t>
        </is>
      </c>
      <c r="C8508" t="n">
        <v>2040</v>
      </c>
      <c r="D8508" t="inlineStr">
        <is>
          <t>United States</t>
        </is>
      </c>
      <c r="E8508" t="inlineStr">
        <is>
          <t>USA</t>
        </is>
      </c>
      <c r="F8508" t="inlineStr">
        <is>
          <t>Land_x001F_ll gas recovery for direct use</t>
        </is>
      </c>
      <c r="G8508" t="n">
        <v>45</v>
      </c>
      <c r="H8508" t="n">
        <v>0.0011871127644554</v>
      </c>
      <c r="I8508" t="n">
        <v>0.001329566296190048</v>
      </c>
      <c r="J8508" s="6" t="inlineStr">
        <is>
          <t>waste - methane capture</t>
        </is>
      </c>
    </row>
    <row r="8509">
      <c r="A8509" t="inlineStr">
        <is>
          <t>WASTE</t>
        </is>
      </c>
      <c r="B8509" t="inlineStr">
        <is>
          <t>LAN</t>
        </is>
      </c>
      <c r="C8509" t="n">
        <v>2040</v>
      </c>
      <c r="D8509" t="inlineStr">
        <is>
          <t>United States</t>
        </is>
      </c>
      <c r="E8509" t="inlineStr">
        <is>
          <t>USA</t>
        </is>
      </c>
      <c r="F8509" t="inlineStr">
        <is>
          <t>Electricity generation with a reciprocating engine</t>
        </is>
      </c>
      <c r="G8509" t="n">
        <v>45</v>
      </c>
      <c r="H8509" t="n">
        <v>0.0043563498184085</v>
      </c>
      <c r="I8509" t="n">
        <v>0.00487911179661752</v>
      </c>
      <c r="J8509" s="6" t="inlineStr">
        <is>
          <t>waste - methane capture</t>
        </is>
      </c>
    </row>
    <row r="8510">
      <c r="A8510" t="inlineStr">
        <is>
          <t>WASTE</t>
        </is>
      </c>
      <c r="B8510" t="inlineStr">
        <is>
          <t>LAN</t>
        </is>
      </c>
      <c r="C8510" t="n">
        <v>2040</v>
      </c>
      <c r="D8510" t="inlineStr">
        <is>
          <t>United States</t>
        </is>
      </c>
      <c r="E8510" t="inlineStr">
        <is>
          <t>USA</t>
        </is>
      </c>
      <c r="F8510" t="inlineStr">
        <is>
          <t>Electricity generation with a microturbine</t>
        </is>
      </c>
      <c r="G8510" t="n">
        <v>45</v>
      </c>
      <c r="H8510" t="n">
        <v>8.92997759365e-05</v>
      </c>
      <c r="I8510" t="n">
        <v>0.00010001574904888</v>
      </c>
      <c r="J8510" s="6" t="inlineStr">
        <is>
          <t>waste - methane capture</t>
        </is>
      </c>
    </row>
    <row r="8511">
      <c r="A8511" t="inlineStr">
        <is>
          <t>WASTE</t>
        </is>
      </c>
      <c r="B8511" t="inlineStr">
        <is>
          <t>LAN</t>
        </is>
      </c>
      <c r="C8511" t="n">
        <v>2040</v>
      </c>
      <c r="D8511" t="inlineStr">
        <is>
          <t>United States</t>
        </is>
      </c>
      <c r="E8511" t="inlineStr">
        <is>
          <t>USA</t>
        </is>
      </c>
      <c r="F8511" t="inlineStr">
        <is>
          <t>Electricity generation with combined heat and power</t>
        </is>
      </c>
      <c r="G8511" t="n">
        <v>45</v>
      </c>
      <c r="H8511" t="n">
        <v>0.0016272134671453</v>
      </c>
      <c r="I8511" t="n">
        <v>0.001822479083202736</v>
      </c>
      <c r="J8511" s="6" t="inlineStr">
        <is>
          <t>waste - methane capture</t>
        </is>
      </c>
    </row>
    <row r="8512">
      <c r="A8512" t="inlineStr">
        <is>
          <t>WASTE</t>
        </is>
      </c>
      <c r="B8512" t="inlineStr">
        <is>
          <t>LAN</t>
        </is>
      </c>
      <c r="C8512" t="n">
        <v>2040</v>
      </c>
      <c r="D8512" t="inlineStr">
        <is>
          <t>United States</t>
        </is>
      </c>
      <c r="E8512" t="inlineStr">
        <is>
          <t>USA</t>
        </is>
      </c>
      <c r="F8512" t="inlineStr">
        <is>
          <t>Flaring of landfill gas</t>
        </is>
      </c>
      <c r="G8512" t="n">
        <v>45</v>
      </c>
      <c r="H8512" t="n">
        <v>0.0003706795687322</v>
      </c>
      <c r="I8512" t="n">
        <v>0.000415161116980064</v>
      </c>
      <c r="J8512" s="6" t="inlineStr">
        <is>
          <t>waste - methane destruction</t>
        </is>
      </c>
    </row>
    <row r="8513">
      <c r="A8513" t="inlineStr">
        <is>
          <t>WASTE</t>
        </is>
      </c>
      <c r="B8513" t="inlineStr">
        <is>
          <t>LAN</t>
        </is>
      </c>
      <c r="C8513" t="n">
        <v>2040</v>
      </c>
      <c r="D8513" t="inlineStr">
        <is>
          <t>United States</t>
        </is>
      </c>
      <c r="E8513" t="inlineStr">
        <is>
          <t>USA</t>
        </is>
      </c>
      <c r="F8513" t="inlineStr">
        <is>
          <t>Electricity generation with a gas turbine</t>
        </is>
      </c>
      <c r="G8513" t="n">
        <v>45</v>
      </c>
      <c r="H8513" t="n">
        <v>6.9042420364e-05</v>
      </c>
      <c r="I8513" t="n">
        <v>7.732751080768001e-05</v>
      </c>
      <c r="J8513" s="6" t="inlineStr">
        <is>
          <t>waste - methane capture</t>
        </is>
      </c>
    </row>
    <row r="8514">
      <c r="A8514" t="inlineStr">
        <is>
          <t>WASTE</t>
        </is>
      </c>
      <c r="B8514" t="inlineStr">
        <is>
          <t>LAN</t>
        </is>
      </c>
      <c r="C8514" t="n">
        <v>2040</v>
      </c>
      <c r="D8514" t="inlineStr">
        <is>
          <t>United States</t>
        </is>
      </c>
      <c r="E8514" t="inlineStr">
        <is>
          <t>USA</t>
        </is>
      </c>
      <c r="F8514" t="inlineStr">
        <is>
          <t>Electricity generation with a gas turbine</t>
        </is>
      </c>
      <c r="G8514" t="n">
        <v>46</v>
      </c>
      <c r="H8514" t="n">
        <v>0.0002029683892033</v>
      </c>
      <c r="I8514" t="n">
        <v>0.000227324595907696</v>
      </c>
      <c r="J8514" s="6" t="inlineStr">
        <is>
          <t>waste - methane capture</t>
        </is>
      </c>
    </row>
    <row r="8515">
      <c r="A8515" t="inlineStr">
        <is>
          <t>WASTE</t>
        </is>
      </c>
      <c r="B8515" t="inlineStr">
        <is>
          <t>LAN</t>
        </is>
      </c>
      <c r="C8515" t="n">
        <v>2040</v>
      </c>
      <c r="D8515" t="inlineStr">
        <is>
          <t>United States</t>
        </is>
      </c>
      <c r="E8515" t="inlineStr">
        <is>
          <t>USA</t>
        </is>
      </c>
      <c r="F8515" t="inlineStr">
        <is>
          <t>Flaring of landfill gas</t>
        </is>
      </c>
      <c r="G8515" t="n">
        <v>46</v>
      </c>
      <c r="H8515" t="n">
        <v>0.0003647775447462</v>
      </c>
      <c r="I8515" t="n">
        <v>0.0004085508501157441</v>
      </c>
      <c r="J8515" s="6" t="inlineStr">
        <is>
          <t>waste - methane destruction</t>
        </is>
      </c>
    </row>
    <row r="8516">
      <c r="A8516" t="inlineStr">
        <is>
          <t>WASTE</t>
        </is>
      </c>
      <c r="B8516" t="inlineStr">
        <is>
          <t>LAN</t>
        </is>
      </c>
      <c r="C8516" t="n">
        <v>2040</v>
      </c>
      <c r="D8516" t="inlineStr">
        <is>
          <t>United States</t>
        </is>
      </c>
      <c r="E8516" t="inlineStr">
        <is>
          <t>USA</t>
        </is>
      </c>
      <c r="F8516" t="inlineStr">
        <is>
          <t>Electricity generation with a reciprocating engine</t>
        </is>
      </c>
      <c r="G8516" t="n">
        <v>46</v>
      </c>
      <c r="H8516" t="n">
        <v>0.0035430800635368</v>
      </c>
      <c r="I8516" t="n">
        <v>0.003968249671161216</v>
      </c>
      <c r="J8516" s="6" t="inlineStr">
        <is>
          <t>waste - methane capture</t>
        </is>
      </c>
    </row>
    <row r="8517">
      <c r="A8517" t="inlineStr">
        <is>
          <t>WASTE</t>
        </is>
      </c>
      <c r="B8517" t="inlineStr">
        <is>
          <t>LAN</t>
        </is>
      </c>
      <c r="C8517" t="n">
        <v>2040</v>
      </c>
      <c r="D8517" t="inlineStr">
        <is>
          <t>United States</t>
        </is>
      </c>
      <c r="E8517" t="inlineStr">
        <is>
          <t>USA</t>
        </is>
      </c>
      <c r="F8517" t="inlineStr">
        <is>
          <t>Electricity generation with combined heat and power</t>
        </is>
      </c>
      <c r="G8517" t="n">
        <v>46</v>
      </c>
      <c r="H8517" t="n">
        <v>0.0008681048639119</v>
      </c>
      <c r="I8517" t="n">
        <v>0.0009722774475813281</v>
      </c>
      <c r="J8517" s="6" t="inlineStr">
        <is>
          <t>waste - methane capture</t>
        </is>
      </c>
    </row>
    <row r="8518">
      <c r="A8518" t="inlineStr">
        <is>
          <t>WASTE</t>
        </is>
      </c>
      <c r="B8518" t="inlineStr">
        <is>
          <t>LAN</t>
        </is>
      </c>
      <c r="C8518" t="n">
        <v>2040</v>
      </c>
      <c r="D8518" t="inlineStr">
        <is>
          <t>United States</t>
        </is>
      </c>
      <c r="E8518" t="inlineStr">
        <is>
          <t>USA</t>
        </is>
      </c>
      <c r="F8518" t="inlineStr">
        <is>
          <t>Electricity generation with a microturbine</t>
        </is>
      </c>
      <c r="G8518" t="n">
        <v>47</v>
      </c>
      <c r="H8518" t="n">
        <v>5.64857291465e-05</v>
      </c>
      <c r="I8518" t="n">
        <v>6.326401664408e-05</v>
      </c>
      <c r="J8518" s="6" t="inlineStr">
        <is>
          <t>waste - methane capture</t>
        </is>
      </c>
    </row>
    <row r="8519">
      <c r="A8519" t="inlineStr">
        <is>
          <t>WASTE</t>
        </is>
      </c>
      <c r="B8519" t="inlineStr">
        <is>
          <t>LAN</t>
        </is>
      </c>
      <c r="C8519" t="n">
        <v>2040</v>
      </c>
      <c r="D8519" t="inlineStr">
        <is>
          <t>United States</t>
        </is>
      </c>
      <c r="E8519" t="inlineStr">
        <is>
          <t>USA</t>
        </is>
      </c>
      <c r="F8519" t="inlineStr">
        <is>
          <t>Electricity generation with a gas turbine</t>
        </is>
      </c>
      <c r="G8519" t="n">
        <v>47</v>
      </c>
      <c r="H8519" t="n">
        <v>0.00013540830696</v>
      </c>
      <c r="I8519" t="n">
        <v>0.0001516573037952</v>
      </c>
      <c r="J8519" s="6" t="inlineStr">
        <is>
          <t>waste - methane capture</t>
        </is>
      </c>
    </row>
    <row r="8520">
      <c r="A8520" t="inlineStr">
        <is>
          <t>WASTE</t>
        </is>
      </c>
      <c r="B8520" t="inlineStr">
        <is>
          <t>LAN</t>
        </is>
      </c>
      <c r="C8520" t="n">
        <v>2040</v>
      </c>
      <c r="D8520" t="inlineStr">
        <is>
          <t>United States</t>
        </is>
      </c>
      <c r="E8520" t="inlineStr">
        <is>
          <t>USA</t>
        </is>
      </c>
      <c r="F8520" t="inlineStr">
        <is>
          <t>Flaring of landfill gas</t>
        </is>
      </c>
      <c r="G8520" t="n">
        <v>47</v>
      </c>
      <c r="H8520" t="n">
        <v>0.0007056807808112</v>
      </c>
      <c r="I8520" t="n">
        <v>0.0007903624745085441</v>
      </c>
      <c r="J8520" s="6" t="inlineStr">
        <is>
          <t>waste - methane destruction</t>
        </is>
      </c>
    </row>
    <row r="8521">
      <c r="A8521" t="inlineStr">
        <is>
          <t>WASTE</t>
        </is>
      </c>
      <c r="B8521" t="inlineStr">
        <is>
          <t>LAN</t>
        </is>
      </c>
      <c r="C8521" t="n">
        <v>2040</v>
      </c>
      <c r="D8521" t="inlineStr">
        <is>
          <t>United States</t>
        </is>
      </c>
      <c r="E8521" t="inlineStr">
        <is>
          <t>USA</t>
        </is>
      </c>
      <c r="F8521" t="inlineStr">
        <is>
          <t>Electricity generation with combined heat and power</t>
        </is>
      </c>
      <c r="G8521" t="n">
        <v>47</v>
      </c>
      <c r="H8521" t="n">
        <v>0.0010963994718622</v>
      </c>
      <c r="I8521" t="n">
        <v>0.001227967408485664</v>
      </c>
      <c r="J8521" s="6" t="inlineStr">
        <is>
          <t>waste - methane capture</t>
        </is>
      </c>
    </row>
    <row r="8522">
      <c r="A8522" t="inlineStr">
        <is>
          <t>WASTE</t>
        </is>
      </c>
      <c r="B8522" t="inlineStr">
        <is>
          <t>LAN</t>
        </is>
      </c>
      <c r="C8522" t="n">
        <v>2040</v>
      </c>
      <c r="D8522" t="inlineStr">
        <is>
          <t>United States</t>
        </is>
      </c>
      <c r="E8522" t="inlineStr">
        <is>
          <t>USA</t>
        </is>
      </c>
      <c r="F8522" t="inlineStr">
        <is>
          <t>Electricity generation with combined heat and power</t>
        </is>
      </c>
      <c r="G8522" t="n">
        <v>48</v>
      </c>
      <c r="H8522" t="n">
        <v>0.0004154667258263</v>
      </c>
      <c r="I8522" t="n">
        <v>0.0004653227329254561</v>
      </c>
      <c r="J8522" s="6" t="inlineStr">
        <is>
          <t>waste - methane capture</t>
        </is>
      </c>
    </row>
    <row r="8523">
      <c r="A8523" t="inlineStr">
        <is>
          <t>WASTE</t>
        </is>
      </c>
      <c r="B8523" t="inlineStr">
        <is>
          <t>LAN</t>
        </is>
      </c>
      <c r="C8523" t="n">
        <v>2040</v>
      </c>
      <c r="D8523" t="inlineStr">
        <is>
          <t>United States</t>
        </is>
      </c>
      <c r="E8523" t="inlineStr">
        <is>
          <t>USA</t>
        </is>
      </c>
      <c r="F8523" t="inlineStr">
        <is>
          <t>Electricity generation with a gas turbine</t>
        </is>
      </c>
      <c r="G8523" t="n">
        <v>48</v>
      </c>
      <c r="H8523" t="n">
        <v>0.0001978782966034</v>
      </c>
      <c r="I8523" t="n">
        <v>0.000221623692195808</v>
      </c>
      <c r="J8523" s="6" t="inlineStr">
        <is>
          <t>waste - methane capture</t>
        </is>
      </c>
    </row>
    <row r="8524">
      <c r="A8524" t="inlineStr">
        <is>
          <t>WASTE</t>
        </is>
      </c>
      <c r="B8524" t="inlineStr">
        <is>
          <t>LAN</t>
        </is>
      </c>
      <c r="C8524" t="n">
        <v>2040</v>
      </c>
      <c r="D8524" t="inlineStr">
        <is>
          <t>United States</t>
        </is>
      </c>
      <c r="E8524" t="inlineStr">
        <is>
          <t>USA</t>
        </is>
      </c>
      <c r="F8524" t="inlineStr">
        <is>
          <t>Electricity generation with a microturbine</t>
        </is>
      </c>
      <c r="G8524" t="n">
        <v>48</v>
      </c>
      <c r="H8524" t="n">
        <v>5.48681782675e-05</v>
      </c>
      <c r="I8524" t="n">
        <v>6.14523596596e-05</v>
      </c>
      <c r="J8524" s="6" t="inlineStr">
        <is>
          <t>waste - methane capture</t>
        </is>
      </c>
    </row>
    <row r="8525">
      <c r="A8525" t="inlineStr">
        <is>
          <t>WASTE</t>
        </is>
      </c>
      <c r="B8525" t="inlineStr">
        <is>
          <t>LAN</t>
        </is>
      </c>
      <c r="C8525" t="n">
        <v>2040</v>
      </c>
      <c r="D8525" t="inlineStr">
        <is>
          <t>United States</t>
        </is>
      </c>
      <c r="E8525" t="inlineStr">
        <is>
          <t>USA</t>
        </is>
      </c>
      <c r="F8525" t="inlineStr">
        <is>
          <t>Electricity generation with a reciprocating engine</t>
        </is>
      </c>
      <c r="G8525" t="n">
        <v>48</v>
      </c>
      <c r="H8525" t="n">
        <v>0.0039304634556174</v>
      </c>
      <c r="I8525" t="n">
        <v>0.004402119070291488</v>
      </c>
      <c r="J8525" s="6" t="inlineStr">
        <is>
          <t>waste - methane capture</t>
        </is>
      </c>
    </row>
    <row r="8526">
      <c r="A8526" t="inlineStr">
        <is>
          <t>WASTE</t>
        </is>
      </c>
      <c r="B8526" t="inlineStr">
        <is>
          <t>LAN</t>
        </is>
      </c>
      <c r="C8526" t="n">
        <v>2040</v>
      </c>
      <c r="D8526" t="inlineStr">
        <is>
          <t>United States</t>
        </is>
      </c>
      <c r="E8526" t="inlineStr">
        <is>
          <t>USA</t>
        </is>
      </c>
      <c r="F8526" t="inlineStr">
        <is>
          <t>Land_x001F_ll gas recovery for direct use</t>
        </is>
      </c>
      <c r="G8526" t="n">
        <v>48</v>
      </c>
      <c r="H8526" t="n">
        <v>0.0003040579031222</v>
      </c>
      <c r="I8526" t="n">
        <v>0.000340544851496864</v>
      </c>
      <c r="J8526" s="6" t="inlineStr">
        <is>
          <t>waste - methane capture</t>
        </is>
      </c>
    </row>
    <row r="8527">
      <c r="A8527" t="inlineStr">
        <is>
          <t>WASTE</t>
        </is>
      </c>
      <c r="B8527" t="inlineStr">
        <is>
          <t>LAN</t>
        </is>
      </c>
      <c r="C8527" t="n">
        <v>2040</v>
      </c>
      <c r="D8527" t="inlineStr">
        <is>
          <t>United States</t>
        </is>
      </c>
      <c r="E8527" t="inlineStr">
        <is>
          <t>USA</t>
        </is>
      </c>
      <c r="F8527" t="inlineStr">
        <is>
          <t>Electricity generation with combined heat and power</t>
        </is>
      </c>
      <c r="G8527" t="n">
        <v>49</v>
      </c>
      <c r="H8527" t="n">
        <v>0.0011386894620955</v>
      </c>
      <c r="I8527" t="n">
        <v>0.00127533219754696</v>
      </c>
      <c r="J8527" s="6" t="inlineStr">
        <is>
          <t>waste - methane capture</t>
        </is>
      </c>
    </row>
    <row r="8528">
      <c r="A8528" t="inlineStr">
        <is>
          <t>WASTE</t>
        </is>
      </c>
      <c r="B8528" t="inlineStr">
        <is>
          <t>LAN</t>
        </is>
      </c>
      <c r="C8528" t="n">
        <v>2040</v>
      </c>
      <c r="D8528" t="inlineStr">
        <is>
          <t>United States</t>
        </is>
      </c>
      <c r="E8528" t="inlineStr">
        <is>
          <t>USA</t>
        </is>
      </c>
      <c r="F8528" t="inlineStr">
        <is>
          <t>Electricity generation with a gas turbine</t>
        </is>
      </c>
      <c r="G8528" t="n">
        <v>49</v>
      </c>
      <c r="H8528" t="n">
        <v>0.0002736517126323</v>
      </c>
      <c r="I8528" t="n">
        <v>0.000306489918148176</v>
      </c>
      <c r="J8528" s="6" t="inlineStr">
        <is>
          <t>waste - methane capture</t>
        </is>
      </c>
    </row>
    <row r="8529">
      <c r="A8529" t="inlineStr">
        <is>
          <t>WASTE</t>
        </is>
      </c>
      <c r="B8529" t="inlineStr">
        <is>
          <t>LAN</t>
        </is>
      </c>
      <c r="C8529" t="n">
        <v>2040</v>
      </c>
      <c r="D8529" t="inlineStr">
        <is>
          <t>United States</t>
        </is>
      </c>
      <c r="E8529" t="inlineStr">
        <is>
          <t>USA</t>
        </is>
      </c>
      <c r="F8529" t="inlineStr">
        <is>
          <t>Electricity generation with a microturbine</t>
        </is>
      </c>
      <c r="G8529" t="n">
        <v>49</v>
      </c>
      <c r="H8529" t="n">
        <v>5.25862596987e-05</v>
      </c>
      <c r="I8529" t="n">
        <v>5.889661086254401e-05</v>
      </c>
      <c r="J8529" s="6" t="inlineStr">
        <is>
          <t>waste - methane capture</t>
        </is>
      </c>
    </row>
    <row r="8530">
      <c r="A8530" t="inlineStr">
        <is>
          <t>WASTE</t>
        </is>
      </c>
      <c r="B8530" t="inlineStr">
        <is>
          <t>LAN</t>
        </is>
      </c>
      <c r="C8530" t="n">
        <v>2040</v>
      </c>
      <c r="D8530" t="inlineStr">
        <is>
          <t>United States</t>
        </is>
      </c>
      <c r="E8530" t="inlineStr">
        <is>
          <t>USA</t>
        </is>
      </c>
      <c r="F8530" t="inlineStr">
        <is>
          <t>Electricity generation with a reciprocating engine</t>
        </is>
      </c>
      <c r="G8530" t="n">
        <v>49</v>
      </c>
      <c r="H8530" t="n">
        <v>0.0016645919531584</v>
      </c>
      <c r="I8530" t="n">
        <v>0.001864342987537408</v>
      </c>
      <c r="J8530" s="6" t="inlineStr">
        <is>
          <t>waste - methane capture</t>
        </is>
      </c>
    </row>
    <row r="8531">
      <c r="A8531" t="inlineStr">
        <is>
          <t>WASTE</t>
        </is>
      </c>
      <c r="B8531" t="inlineStr">
        <is>
          <t>LAN</t>
        </is>
      </c>
      <c r="C8531" t="n">
        <v>2040</v>
      </c>
      <c r="D8531" t="inlineStr">
        <is>
          <t>United States</t>
        </is>
      </c>
      <c r="E8531" t="inlineStr">
        <is>
          <t>USA</t>
        </is>
      </c>
      <c r="F8531" t="inlineStr">
        <is>
          <t>Flaring of landfill gas</t>
        </is>
      </c>
      <c r="G8531" t="n">
        <v>49</v>
      </c>
      <c r="H8531" t="n">
        <v>0.0003600039926823</v>
      </c>
      <c r="I8531" t="n">
        <v>0.000403204471804176</v>
      </c>
      <c r="J8531" s="6" t="inlineStr">
        <is>
          <t>waste - methane destruction</t>
        </is>
      </c>
    </row>
    <row r="8532">
      <c r="A8532" t="inlineStr">
        <is>
          <t>WASTE</t>
        </is>
      </c>
      <c r="B8532" t="inlineStr">
        <is>
          <t>LAN</t>
        </is>
      </c>
      <c r="C8532" t="n">
        <v>2040</v>
      </c>
      <c r="D8532" t="inlineStr">
        <is>
          <t>United States</t>
        </is>
      </c>
      <c r="E8532" t="inlineStr">
        <is>
          <t>USA</t>
        </is>
      </c>
      <c r="F8532" t="inlineStr">
        <is>
          <t>Electricity generation with a gas turbine</t>
        </is>
      </c>
      <c r="G8532" t="n">
        <v>50</v>
      </c>
      <c r="H8532" t="n">
        <v>0.0001891981446533</v>
      </c>
      <c r="I8532" t="n">
        <v>0.000211901922011696</v>
      </c>
      <c r="J8532" s="6" t="inlineStr">
        <is>
          <t>waste - methane capture</t>
        </is>
      </c>
    </row>
    <row r="8533">
      <c r="A8533" t="inlineStr">
        <is>
          <t>WASTE</t>
        </is>
      </c>
      <c r="B8533" t="inlineStr">
        <is>
          <t>LAN</t>
        </is>
      </c>
      <c r="C8533" t="n">
        <v>2040</v>
      </c>
      <c r="D8533" t="inlineStr">
        <is>
          <t>United States</t>
        </is>
      </c>
      <c r="E8533" t="inlineStr">
        <is>
          <t>USA</t>
        </is>
      </c>
      <c r="F8533" t="inlineStr">
        <is>
          <t>Electricity generation with a reciprocating engine</t>
        </is>
      </c>
      <c r="G8533" t="n">
        <v>50</v>
      </c>
      <c r="H8533" t="n">
        <v>0.0052812497597188</v>
      </c>
      <c r="I8533" t="n">
        <v>0.005914999730885056</v>
      </c>
      <c r="J8533" s="6" t="inlineStr">
        <is>
          <t>waste - methane capture</t>
        </is>
      </c>
    </row>
    <row r="8534">
      <c r="A8534" t="inlineStr">
        <is>
          <t>WASTE</t>
        </is>
      </c>
      <c r="B8534" t="inlineStr">
        <is>
          <t>LAN</t>
        </is>
      </c>
      <c r="C8534" t="n">
        <v>2040</v>
      </c>
      <c r="D8534" t="inlineStr">
        <is>
          <t>United States</t>
        </is>
      </c>
      <c r="E8534" t="inlineStr">
        <is>
          <t>USA</t>
        </is>
      </c>
      <c r="F8534" t="inlineStr">
        <is>
          <t>Land_x001F_ll gas recovery for direct use</t>
        </is>
      </c>
      <c r="G8534" t="n">
        <v>50</v>
      </c>
      <c r="H8534" t="n">
        <v>0.0008875062339939</v>
      </c>
      <c r="I8534" t="n">
        <v>0.0009940069820731682</v>
      </c>
      <c r="J8534" s="6" t="inlineStr">
        <is>
          <t>waste - methane capture</t>
        </is>
      </c>
    </row>
    <row r="8535">
      <c r="A8535" t="inlineStr">
        <is>
          <t>WASTE</t>
        </is>
      </c>
      <c r="B8535" t="inlineStr">
        <is>
          <t>LAN</t>
        </is>
      </c>
      <c r="C8535" t="n">
        <v>2040</v>
      </c>
      <c r="D8535" t="inlineStr">
        <is>
          <t>United States</t>
        </is>
      </c>
      <c r="E8535" t="inlineStr">
        <is>
          <t>USA</t>
        </is>
      </c>
      <c r="F8535" t="inlineStr">
        <is>
          <t>Electricity generation with combined heat and power</t>
        </is>
      </c>
      <c r="G8535" t="n">
        <v>51</v>
      </c>
      <c r="H8535" t="n">
        <v>0.0010459986951901</v>
      </c>
      <c r="I8535" t="n">
        <v>0.001171518538612912</v>
      </c>
      <c r="J8535" s="6" t="inlineStr">
        <is>
          <t>waste - methane capture</t>
        </is>
      </c>
    </row>
    <row r="8536">
      <c r="A8536" t="inlineStr">
        <is>
          <t>WASTE</t>
        </is>
      </c>
      <c r="B8536" t="inlineStr">
        <is>
          <t>LAN</t>
        </is>
      </c>
      <c r="C8536" t="n">
        <v>2040</v>
      </c>
      <c r="D8536" t="inlineStr">
        <is>
          <t>United States</t>
        </is>
      </c>
      <c r="E8536" t="inlineStr">
        <is>
          <t>USA</t>
        </is>
      </c>
      <c r="F8536" t="inlineStr">
        <is>
          <t>Electricity generation with a reciprocating engine</t>
        </is>
      </c>
      <c r="G8536" t="n">
        <v>51</v>
      </c>
      <c r="H8536" t="n">
        <v>0.00642229616642</v>
      </c>
      <c r="I8536" t="n">
        <v>0.007192971706390401</v>
      </c>
      <c r="J8536" s="6" t="inlineStr">
        <is>
          <t>waste - methane capture</t>
        </is>
      </c>
    </row>
    <row r="8537">
      <c r="A8537" t="inlineStr">
        <is>
          <t>WASTE</t>
        </is>
      </c>
      <c r="B8537" t="inlineStr">
        <is>
          <t>LAN</t>
        </is>
      </c>
      <c r="C8537" t="n">
        <v>2040</v>
      </c>
      <c r="D8537" t="inlineStr">
        <is>
          <t>United States</t>
        </is>
      </c>
      <c r="E8537" t="inlineStr">
        <is>
          <t>USA</t>
        </is>
      </c>
      <c r="F8537" t="inlineStr">
        <is>
          <t>Electricity generation with a gas turbine</t>
        </is>
      </c>
      <c r="G8537" t="n">
        <v>51</v>
      </c>
      <c r="H8537" t="n">
        <v>5.97919497523e-05</v>
      </c>
      <c r="I8537" t="n">
        <v>6.696698372257601e-05</v>
      </c>
      <c r="J8537" s="6" t="inlineStr">
        <is>
          <t>waste - methane capture</t>
        </is>
      </c>
    </row>
    <row r="8538">
      <c r="A8538" t="inlineStr">
        <is>
          <t>WASTE</t>
        </is>
      </c>
      <c r="B8538" t="inlineStr">
        <is>
          <t>LAN</t>
        </is>
      </c>
      <c r="C8538" t="n">
        <v>2040</v>
      </c>
      <c r="D8538" t="inlineStr">
        <is>
          <t>United States</t>
        </is>
      </c>
      <c r="E8538" t="inlineStr">
        <is>
          <t>USA</t>
        </is>
      </c>
      <c r="F8538" t="inlineStr">
        <is>
          <t>Electricity generation with a gas turbine</t>
        </is>
      </c>
      <c r="G8538" t="n">
        <v>52</v>
      </c>
      <c r="H8538" t="n">
        <v>5.85725319979e-05</v>
      </c>
      <c r="I8538" t="n">
        <v>6.560123583764801e-05</v>
      </c>
      <c r="J8538" s="6" t="inlineStr">
        <is>
          <t>waste - methane capture</t>
        </is>
      </c>
    </row>
    <row r="8539">
      <c r="A8539" t="inlineStr">
        <is>
          <t>WASTE</t>
        </is>
      </c>
      <c r="B8539" t="inlineStr">
        <is>
          <t>LAN</t>
        </is>
      </c>
      <c r="C8539" t="n">
        <v>2040</v>
      </c>
      <c r="D8539" t="inlineStr">
        <is>
          <t>United States</t>
        </is>
      </c>
      <c r="E8539" t="inlineStr">
        <is>
          <t>USA</t>
        </is>
      </c>
      <c r="F8539" t="inlineStr">
        <is>
          <t>Land_x001F_ll gas recovery for direct use</t>
        </is>
      </c>
      <c r="G8539" t="n">
        <v>52</v>
      </c>
      <c r="H8539" t="n">
        <v>0.0002846551069524</v>
      </c>
      <c r="I8539" t="n">
        <v>0.000318813719786688</v>
      </c>
      <c r="J8539" s="6" t="inlineStr">
        <is>
          <t>waste - methane capture</t>
        </is>
      </c>
    </row>
    <row r="8540">
      <c r="A8540" t="inlineStr">
        <is>
          <t>WASTE</t>
        </is>
      </c>
      <c r="B8540" t="inlineStr">
        <is>
          <t>LAN</t>
        </is>
      </c>
      <c r="C8540" t="n">
        <v>2040</v>
      </c>
      <c r="D8540" t="inlineStr">
        <is>
          <t>United States</t>
        </is>
      </c>
      <c r="E8540" t="inlineStr">
        <is>
          <t>USA</t>
        </is>
      </c>
      <c r="F8540" t="inlineStr">
        <is>
          <t>Electricity generation with a reciprocating engine</t>
        </is>
      </c>
      <c r="G8540" t="n">
        <v>52</v>
      </c>
      <c r="H8540" t="n">
        <v>0.0049641000805423</v>
      </c>
      <c r="I8540" t="n">
        <v>0.005559792090207376</v>
      </c>
      <c r="J8540" s="6" t="inlineStr">
        <is>
          <t>waste - methane capture</t>
        </is>
      </c>
    </row>
    <row r="8541">
      <c r="A8541" t="inlineStr">
        <is>
          <t>WASTE</t>
        </is>
      </c>
      <c r="B8541" t="inlineStr">
        <is>
          <t>LAN</t>
        </is>
      </c>
      <c r="C8541" t="n">
        <v>2040</v>
      </c>
      <c r="D8541" t="inlineStr">
        <is>
          <t>United States</t>
        </is>
      </c>
      <c r="E8541" t="inlineStr">
        <is>
          <t>USA</t>
        </is>
      </c>
      <c r="F8541" t="inlineStr">
        <is>
          <t>Electricity generation with combined heat and power</t>
        </is>
      </c>
      <c r="G8541" t="n">
        <v>52</v>
      </c>
      <c r="H8541" t="n">
        <v>0.0005865588900633</v>
      </c>
      <c r="I8541" t="n">
        <v>0.000656945956870896</v>
      </c>
      <c r="J8541" s="6" t="inlineStr">
        <is>
          <t>waste - methane capture</t>
        </is>
      </c>
    </row>
    <row r="8542">
      <c r="A8542" t="inlineStr">
        <is>
          <t>WASTE</t>
        </is>
      </c>
      <c r="B8542" t="inlineStr">
        <is>
          <t>LAN</t>
        </is>
      </c>
      <c r="C8542" t="n">
        <v>2040</v>
      </c>
      <c r="D8542" t="inlineStr">
        <is>
          <t>United States</t>
        </is>
      </c>
      <c r="E8542" t="inlineStr">
        <is>
          <t>USA</t>
        </is>
      </c>
      <c r="F8542" t="inlineStr">
        <is>
          <t>Flaring of landfill gas</t>
        </is>
      </c>
      <c r="G8542" t="n">
        <v>53</v>
      </c>
      <c r="H8542" t="n">
        <v>0.0003090881800745</v>
      </c>
      <c r="I8542" t="n">
        <v>0.0003461787616834401</v>
      </c>
      <c r="J8542" s="6" t="inlineStr">
        <is>
          <t>waste - methane destruction</t>
        </is>
      </c>
    </row>
    <row r="8543">
      <c r="A8543" t="inlineStr">
        <is>
          <t>WASTE</t>
        </is>
      </c>
      <c r="B8543" t="inlineStr">
        <is>
          <t>LAN</t>
        </is>
      </c>
      <c r="C8543" t="n">
        <v>2040</v>
      </c>
      <c r="D8543" t="inlineStr">
        <is>
          <t>United States</t>
        </is>
      </c>
      <c r="E8543" t="inlineStr">
        <is>
          <t>USA</t>
        </is>
      </c>
      <c r="F8543" t="inlineStr">
        <is>
          <t>Electricity generation with combined heat and power</t>
        </is>
      </c>
      <c r="G8543" t="n">
        <v>53</v>
      </c>
      <c r="H8543" t="n">
        <v>0.0004983375692973</v>
      </c>
      <c r="I8543" t="n">
        <v>0.0005581380776129761</v>
      </c>
      <c r="J8543" s="6" t="inlineStr">
        <is>
          <t>waste - methane capture</t>
        </is>
      </c>
    </row>
    <row r="8544">
      <c r="A8544" t="inlineStr">
        <is>
          <t>WASTE</t>
        </is>
      </c>
      <c r="B8544" t="inlineStr">
        <is>
          <t>LAN</t>
        </is>
      </c>
      <c r="C8544" t="n">
        <v>2040</v>
      </c>
      <c r="D8544" t="inlineStr">
        <is>
          <t>United States</t>
        </is>
      </c>
      <c r="E8544" t="inlineStr">
        <is>
          <t>USA</t>
        </is>
      </c>
      <c r="F8544" t="inlineStr">
        <is>
          <t>Electricity generation with a gas turbine</t>
        </is>
      </c>
      <c r="G8544" t="n">
        <v>53</v>
      </c>
      <c r="H8544" t="n">
        <v>5.75505328015e-05</v>
      </c>
      <c r="I8544" t="n">
        <v>6.445659673768e-05</v>
      </c>
      <c r="J8544" s="6" t="inlineStr">
        <is>
          <t>waste - methane capture</t>
        </is>
      </c>
    </row>
    <row r="8545">
      <c r="A8545" t="inlineStr">
        <is>
          <t>WASTE</t>
        </is>
      </c>
      <c r="B8545" t="inlineStr">
        <is>
          <t>LAN</t>
        </is>
      </c>
      <c r="C8545" t="n">
        <v>2040</v>
      </c>
      <c r="D8545" t="inlineStr">
        <is>
          <t>United States</t>
        </is>
      </c>
      <c r="E8545" t="inlineStr">
        <is>
          <t>USA</t>
        </is>
      </c>
      <c r="F8545" t="inlineStr">
        <is>
          <t>Electricity generation with a reciprocating engine</t>
        </is>
      </c>
      <c r="G8545" t="n">
        <v>53</v>
      </c>
      <c r="H8545" t="n">
        <v>0.0015385504812002</v>
      </c>
      <c r="I8545" t="n">
        <v>0.001723176538944224</v>
      </c>
      <c r="J8545" s="6" t="inlineStr">
        <is>
          <t>waste - methane capture</t>
        </is>
      </c>
    </row>
    <row r="8546">
      <c r="A8546" t="inlineStr">
        <is>
          <t>WASTE</t>
        </is>
      </c>
      <c r="B8546" t="inlineStr">
        <is>
          <t>LAN</t>
        </is>
      </c>
      <c r="C8546" t="n">
        <v>2040</v>
      </c>
      <c r="D8546" t="inlineStr">
        <is>
          <t>United States</t>
        </is>
      </c>
      <c r="E8546" t="inlineStr">
        <is>
          <t>USA</t>
        </is>
      </c>
      <c r="F8546" t="inlineStr">
        <is>
          <t>Electricity generation with combined heat and power</t>
        </is>
      </c>
      <c r="G8546" t="n">
        <v>54</v>
      </c>
      <c r="H8546" t="n">
        <v>0.0004750389925903</v>
      </c>
      <c r="I8546" t="n">
        <v>0.0005320436717011361</v>
      </c>
      <c r="J8546" s="6" t="inlineStr">
        <is>
          <t>waste - methane capture</t>
        </is>
      </c>
    </row>
    <row r="8547">
      <c r="A8547" t="inlineStr">
        <is>
          <t>WASTE</t>
        </is>
      </c>
      <c r="B8547" t="inlineStr">
        <is>
          <t>LAN</t>
        </is>
      </c>
      <c r="C8547" t="n">
        <v>2040</v>
      </c>
      <c r="D8547" t="inlineStr">
        <is>
          <t>United States</t>
        </is>
      </c>
      <c r="E8547" t="inlineStr">
        <is>
          <t>USA</t>
        </is>
      </c>
      <c r="F8547" t="inlineStr">
        <is>
          <t>Electricity generation with a microturbine</t>
        </is>
      </c>
      <c r="G8547" t="n">
        <v>54</v>
      </c>
      <c r="H8547" t="n">
        <v>2.38983939198e-05</v>
      </c>
      <c r="I8547" t="n">
        <v>2.6766201190176e-05</v>
      </c>
      <c r="J8547" s="6" t="inlineStr">
        <is>
          <t>waste - methane capture</t>
        </is>
      </c>
    </row>
    <row r="8548">
      <c r="A8548" t="inlineStr">
        <is>
          <t>WASTE</t>
        </is>
      </c>
      <c r="B8548" t="inlineStr">
        <is>
          <t>LAN</t>
        </is>
      </c>
      <c r="C8548" t="n">
        <v>2040</v>
      </c>
      <c r="D8548" t="inlineStr">
        <is>
          <t>United States</t>
        </is>
      </c>
      <c r="E8548" t="inlineStr">
        <is>
          <t>USA</t>
        </is>
      </c>
      <c r="F8548" t="inlineStr">
        <is>
          <t>Land_x001F_ll gas recovery for direct use</t>
        </is>
      </c>
      <c r="G8548" t="n">
        <v>54</v>
      </c>
      <c r="H8548" t="n">
        <v>0.0004741314915009</v>
      </c>
      <c r="I8548" t="n">
        <v>0.000531027270481008</v>
      </c>
      <c r="J8548" s="6" t="inlineStr">
        <is>
          <t>waste - methane capture</t>
        </is>
      </c>
    </row>
    <row r="8549">
      <c r="A8549" t="inlineStr">
        <is>
          <t>WASTE</t>
        </is>
      </c>
      <c r="B8549" t="inlineStr">
        <is>
          <t>LAN</t>
        </is>
      </c>
      <c r="C8549" t="n">
        <v>2040</v>
      </c>
      <c r="D8549" t="inlineStr">
        <is>
          <t>United States</t>
        </is>
      </c>
      <c r="E8549" t="inlineStr">
        <is>
          <t>USA</t>
        </is>
      </c>
      <c r="F8549" t="inlineStr">
        <is>
          <t>Electricity generation with a gas turbine</t>
        </is>
      </c>
      <c r="G8549" t="n">
        <v>54</v>
      </c>
      <c r="H8549" t="n">
        <v>6.165815284480001e-05</v>
      </c>
      <c r="I8549" t="n">
        <v>6.905713118617602e-05</v>
      </c>
      <c r="J8549" s="6" t="inlineStr">
        <is>
          <t>waste - methane capture</t>
        </is>
      </c>
    </row>
    <row r="8550">
      <c r="A8550" t="inlineStr">
        <is>
          <t>WASTE</t>
        </is>
      </c>
      <c r="B8550" t="inlineStr">
        <is>
          <t>LAN</t>
        </is>
      </c>
      <c r="C8550" t="n">
        <v>2040</v>
      </c>
      <c r="D8550" t="inlineStr">
        <is>
          <t>United States</t>
        </is>
      </c>
      <c r="E8550" t="inlineStr">
        <is>
          <t>USA</t>
        </is>
      </c>
      <c r="F8550" t="inlineStr">
        <is>
          <t>Electricity generation with a reciprocating engine</t>
        </is>
      </c>
      <c r="G8550" t="n">
        <v>54</v>
      </c>
      <c r="H8550" t="n">
        <v>0.0032828716794029</v>
      </c>
      <c r="I8550" t="n">
        <v>0.003676816280931248</v>
      </c>
      <c r="J8550" s="6" t="inlineStr">
        <is>
          <t>waste - methane capture</t>
        </is>
      </c>
    </row>
    <row r="8551">
      <c r="A8551" t="inlineStr">
        <is>
          <t>WASTE</t>
        </is>
      </c>
      <c r="B8551" t="inlineStr">
        <is>
          <t>LAN</t>
        </is>
      </c>
      <c r="C8551" t="n">
        <v>2040</v>
      </c>
      <c r="D8551" t="inlineStr">
        <is>
          <t>United States</t>
        </is>
      </c>
      <c r="E8551" t="inlineStr">
        <is>
          <t>USA</t>
        </is>
      </c>
      <c r="F8551" t="inlineStr">
        <is>
          <t>Electricity generation with combined heat and power</t>
        </is>
      </c>
      <c r="G8551" t="n">
        <v>55</v>
      </c>
      <c r="H8551" t="n">
        <v>0.0006208826816874</v>
      </c>
      <c r="I8551" t="n">
        <v>0.0006953886034898881</v>
      </c>
      <c r="J8551" s="6" t="inlineStr">
        <is>
          <t>waste - methane capture</t>
        </is>
      </c>
    </row>
    <row r="8552">
      <c r="A8552" t="inlineStr">
        <is>
          <t>WASTE</t>
        </is>
      </c>
      <c r="B8552" t="inlineStr">
        <is>
          <t>LAN</t>
        </is>
      </c>
      <c r="C8552" t="n">
        <v>2040</v>
      </c>
      <c r="D8552" t="inlineStr">
        <is>
          <t>United States</t>
        </is>
      </c>
      <c r="E8552" t="inlineStr">
        <is>
          <t>USA</t>
        </is>
      </c>
      <c r="F8552" t="inlineStr">
        <is>
          <t>Electricity generation with a reciprocating engine</t>
        </is>
      </c>
      <c r="G8552" t="n">
        <v>55</v>
      </c>
      <c r="H8552" t="n">
        <v>0.0016991104930639</v>
      </c>
      <c r="I8552" t="n">
        <v>0.001903003752231568</v>
      </c>
      <c r="J8552" s="6" t="inlineStr">
        <is>
          <t>waste - methane capture</t>
        </is>
      </c>
    </row>
    <row r="8553">
      <c r="A8553" t="inlineStr">
        <is>
          <t>WASTE</t>
        </is>
      </c>
      <c r="B8553" t="inlineStr">
        <is>
          <t>LAN</t>
        </is>
      </c>
      <c r="C8553" t="n">
        <v>2040</v>
      </c>
      <c r="D8553" t="inlineStr">
        <is>
          <t>United States</t>
        </is>
      </c>
      <c r="E8553" t="inlineStr">
        <is>
          <t>USA</t>
        </is>
      </c>
      <c r="F8553" t="inlineStr">
        <is>
          <t>Land_x001F_ll gas recovery for direct use</t>
        </is>
      </c>
      <c r="G8553" t="n">
        <v>55</v>
      </c>
      <c r="H8553" t="n">
        <v>0.0003834683448076</v>
      </c>
      <c r="I8553" t="n">
        <v>0.000429484546184512</v>
      </c>
      <c r="J8553" s="6" t="inlineStr">
        <is>
          <t>waste - methane capture</t>
        </is>
      </c>
    </row>
    <row r="8554">
      <c r="A8554" t="inlineStr">
        <is>
          <t>WASTE</t>
        </is>
      </c>
      <c r="B8554" t="inlineStr">
        <is>
          <t>LAN</t>
        </is>
      </c>
      <c r="C8554" t="n">
        <v>2040</v>
      </c>
      <c r="D8554" t="inlineStr">
        <is>
          <t>United States</t>
        </is>
      </c>
      <c r="E8554" t="inlineStr">
        <is>
          <t>USA</t>
        </is>
      </c>
      <c r="F8554" t="inlineStr">
        <is>
          <t>Electricity generation with a gas turbine</t>
        </is>
      </c>
      <c r="G8554" t="n">
        <v>55</v>
      </c>
      <c r="H8554" t="n">
        <v>0.0001768479814928</v>
      </c>
      <c r="I8554" t="n">
        <v>0.000198069739271936</v>
      </c>
      <c r="J8554" s="6" t="inlineStr">
        <is>
          <t>waste - methane capture</t>
        </is>
      </c>
    </row>
    <row r="8555">
      <c r="A8555" t="inlineStr">
        <is>
          <t>WASTE</t>
        </is>
      </c>
      <c r="B8555" t="inlineStr">
        <is>
          <t>LAN</t>
        </is>
      </c>
      <c r="C8555" t="n">
        <v>2040</v>
      </c>
      <c r="D8555" t="inlineStr">
        <is>
          <t>United States</t>
        </is>
      </c>
      <c r="E8555" t="inlineStr">
        <is>
          <t>USA</t>
        </is>
      </c>
      <c r="F8555" t="inlineStr">
        <is>
          <t>Electricity generation with a microturbine</t>
        </is>
      </c>
      <c r="G8555" t="n">
        <v>55</v>
      </c>
      <c r="H8555" t="n">
        <v>2.2811400413e-05</v>
      </c>
      <c r="I8555" t="n">
        <v>2.554876846256e-05</v>
      </c>
      <c r="J8555" s="6" t="inlineStr">
        <is>
          <t>waste - methane capture</t>
        </is>
      </c>
    </row>
    <row r="8556">
      <c r="A8556" t="inlineStr">
        <is>
          <t>WASTE</t>
        </is>
      </c>
      <c r="B8556" t="inlineStr">
        <is>
          <t>LAN</t>
        </is>
      </c>
      <c r="C8556" t="n">
        <v>2040</v>
      </c>
      <c r="D8556" t="inlineStr">
        <is>
          <t>United States</t>
        </is>
      </c>
      <c r="E8556" t="inlineStr">
        <is>
          <t>USA</t>
        </is>
      </c>
      <c r="F8556" t="inlineStr">
        <is>
          <t>Electricity generation with a gas turbine</t>
        </is>
      </c>
      <c r="G8556" t="n">
        <v>56</v>
      </c>
      <c r="H8556" t="n">
        <v>5.37989362783e-05</v>
      </c>
      <c r="I8556" t="n">
        <v>6.025480863169601e-05</v>
      </c>
      <c r="J8556" s="6" t="inlineStr">
        <is>
          <t>waste - methane capture</t>
        </is>
      </c>
    </row>
    <row r="8557">
      <c r="A8557" t="inlineStr">
        <is>
          <t>WASTE</t>
        </is>
      </c>
      <c r="B8557" t="inlineStr">
        <is>
          <t>LAN</t>
        </is>
      </c>
      <c r="C8557" t="n">
        <v>2040</v>
      </c>
      <c r="D8557" t="inlineStr">
        <is>
          <t>United States</t>
        </is>
      </c>
      <c r="E8557" t="inlineStr">
        <is>
          <t>USA</t>
        </is>
      </c>
      <c r="F8557" t="inlineStr">
        <is>
          <t>Electricity generation with combined heat and power</t>
        </is>
      </c>
      <c r="G8557" t="n">
        <v>56</v>
      </c>
      <c r="H8557" t="n">
        <v>0.0004459361516638</v>
      </c>
      <c r="I8557" t="n">
        <v>0.000499448489863456</v>
      </c>
      <c r="J8557" s="6" t="inlineStr">
        <is>
          <t>waste - methane capture</t>
        </is>
      </c>
    </row>
    <row r="8558">
      <c r="A8558" t="inlineStr">
        <is>
          <t>WASTE</t>
        </is>
      </c>
      <c r="B8558" t="inlineStr">
        <is>
          <t>LAN</t>
        </is>
      </c>
      <c r="C8558" t="n">
        <v>2040</v>
      </c>
      <c r="D8558" t="inlineStr">
        <is>
          <t>United States</t>
        </is>
      </c>
      <c r="E8558" t="inlineStr">
        <is>
          <t>USA</t>
        </is>
      </c>
      <c r="F8558" t="inlineStr">
        <is>
          <t>Electricity generation with a reciprocating engine</t>
        </is>
      </c>
      <c r="G8558" t="n">
        <v>56</v>
      </c>
      <c r="H8558" t="n">
        <v>0.0044172821799293</v>
      </c>
      <c r="I8558" t="n">
        <v>0.004947356041520817</v>
      </c>
      <c r="J8558" s="6" t="inlineStr">
        <is>
          <t>waste - methane capture</t>
        </is>
      </c>
    </row>
    <row r="8559">
      <c r="A8559" t="inlineStr">
        <is>
          <t>WASTE</t>
        </is>
      </c>
      <c r="B8559" t="inlineStr">
        <is>
          <t>LAN</t>
        </is>
      </c>
      <c r="C8559" t="n">
        <v>2040</v>
      </c>
      <c r="D8559" t="inlineStr">
        <is>
          <t>United States</t>
        </is>
      </c>
      <c r="E8559" t="inlineStr">
        <is>
          <t>USA</t>
        </is>
      </c>
      <c r="F8559" t="inlineStr">
        <is>
          <t>Land_x001F_ll gas recovery for direct use</t>
        </is>
      </c>
      <c r="G8559" t="n">
        <v>57</v>
      </c>
      <c r="H8559" t="n">
        <v>0.0002937827666756</v>
      </c>
      <c r="I8559" t="n">
        <v>0.000329036698676672</v>
      </c>
      <c r="J8559" s="6" t="inlineStr">
        <is>
          <t>waste - methane capture</t>
        </is>
      </c>
    </row>
    <row r="8560">
      <c r="A8560" t="inlineStr">
        <is>
          <t>WASTE</t>
        </is>
      </c>
      <c r="B8560" t="inlineStr">
        <is>
          <t>LAN</t>
        </is>
      </c>
      <c r="C8560" t="n">
        <v>2040</v>
      </c>
      <c r="D8560" t="inlineStr">
        <is>
          <t>United States</t>
        </is>
      </c>
      <c r="E8560" t="inlineStr">
        <is>
          <t>USA</t>
        </is>
      </c>
      <c r="F8560" t="inlineStr">
        <is>
          <t>Electricity generation with combined heat and power</t>
        </is>
      </c>
      <c r="G8560" t="n">
        <v>57</v>
      </c>
      <c r="H8560" t="n">
        <v>0.0005962645809632</v>
      </c>
      <c r="I8560" t="n">
        <v>0.0006678163306787841</v>
      </c>
      <c r="J8560" s="6" t="inlineStr">
        <is>
          <t>waste - methane capture</t>
        </is>
      </c>
    </row>
    <row r="8561">
      <c r="A8561" t="inlineStr">
        <is>
          <t>WASTE</t>
        </is>
      </c>
      <c r="B8561" t="inlineStr">
        <is>
          <t>LAN</t>
        </is>
      </c>
      <c r="C8561" t="n">
        <v>2040</v>
      </c>
      <c r="D8561" t="inlineStr">
        <is>
          <t>United States</t>
        </is>
      </c>
      <c r="E8561" t="inlineStr">
        <is>
          <t>USA</t>
        </is>
      </c>
      <c r="F8561" t="inlineStr">
        <is>
          <t>Electricity generation with a microturbine</t>
        </is>
      </c>
      <c r="G8561" t="n">
        <v>57</v>
      </c>
      <c r="H8561" t="n">
        <v>2.24481937039e-05</v>
      </c>
      <c r="I8561" t="n">
        <v>2.5141976948368e-05</v>
      </c>
      <c r="J8561" s="6" t="inlineStr">
        <is>
          <t>waste - methane capture</t>
        </is>
      </c>
    </row>
    <row r="8562">
      <c r="A8562" t="inlineStr">
        <is>
          <t>WASTE</t>
        </is>
      </c>
      <c r="B8562" t="inlineStr">
        <is>
          <t>LAN</t>
        </is>
      </c>
      <c r="C8562" t="n">
        <v>2040</v>
      </c>
      <c r="D8562" t="inlineStr">
        <is>
          <t>United States</t>
        </is>
      </c>
      <c r="E8562" t="inlineStr">
        <is>
          <t>USA</t>
        </is>
      </c>
      <c r="F8562" t="inlineStr">
        <is>
          <t>Electricity generation with a reciprocating engine</t>
        </is>
      </c>
      <c r="G8562" t="n">
        <v>57</v>
      </c>
      <c r="H8562" t="n">
        <v>0.002859300118871</v>
      </c>
      <c r="I8562" t="n">
        <v>0.00320241613313552</v>
      </c>
      <c r="J8562" s="6" t="inlineStr">
        <is>
          <t>waste - methane capture</t>
        </is>
      </c>
    </row>
    <row r="8563">
      <c r="A8563" t="inlineStr">
        <is>
          <t>WASTE</t>
        </is>
      </c>
      <c r="B8563" t="inlineStr">
        <is>
          <t>LAN</t>
        </is>
      </c>
      <c r="C8563" t="n">
        <v>2040</v>
      </c>
      <c r="D8563" t="inlineStr">
        <is>
          <t>United States</t>
        </is>
      </c>
      <c r="E8563" t="inlineStr">
        <is>
          <t>USA</t>
        </is>
      </c>
      <c r="F8563" t="inlineStr">
        <is>
          <t>Electricity generation with a gas turbine</t>
        </is>
      </c>
      <c r="G8563" t="n">
        <v>57</v>
      </c>
      <c r="H8563" t="n">
        <v>5.38826971024e-05</v>
      </c>
      <c r="I8563" t="n">
        <v>6.0348620754688e-05</v>
      </c>
      <c r="J8563" s="6" t="inlineStr">
        <is>
          <t>waste - methane capture</t>
        </is>
      </c>
    </row>
    <row r="8564">
      <c r="A8564" t="inlineStr">
        <is>
          <t>WASTE</t>
        </is>
      </c>
      <c r="B8564" t="inlineStr">
        <is>
          <t>LAN</t>
        </is>
      </c>
      <c r="C8564" t="n">
        <v>2040</v>
      </c>
      <c r="D8564" t="inlineStr">
        <is>
          <t>United States</t>
        </is>
      </c>
      <c r="E8564" t="inlineStr">
        <is>
          <t>USA</t>
        </is>
      </c>
      <c r="F8564" t="inlineStr">
        <is>
          <t>Electricity generation with a microturbine</t>
        </is>
      </c>
      <c r="G8564" t="n">
        <v>58</v>
      </c>
      <c r="H8564" t="n">
        <v>2.17857887037e-05</v>
      </c>
      <c r="I8564" t="n">
        <v>2.4400083348144e-05</v>
      </c>
      <c r="J8564" s="6" t="inlineStr">
        <is>
          <t>waste - methane capture</t>
        </is>
      </c>
    </row>
    <row r="8565">
      <c r="A8565" t="inlineStr">
        <is>
          <t>WASTE</t>
        </is>
      </c>
      <c r="B8565" t="inlineStr">
        <is>
          <t>LAN</t>
        </is>
      </c>
      <c r="C8565" t="n">
        <v>2040</v>
      </c>
      <c r="D8565" t="inlineStr">
        <is>
          <t>United States</t>
        </is>
      </c>
      <c r="E8565" t="inlineStr">
        <is>
          <t>USA</t>
        </is>
      </c>
      <c r="F8565" t="inlineStr">
        <is>
          <t>Electricity generation with a reciprocating engine</t>
        </is>
      </c>
      <c r="G8565" t="n">
        <v>58</v>
      </c>
      <c r="H8565" t="n">
        <v>0.0032423976808786</v>
      </c>
      <c r="I8565" t="n">
        <v>0.003631485402584032</v>
      </c>
      <c r="J8565" s="6" t="inlineStr">
        <is>
          <t>waste - methane capture</t>
        </is>
      </c>
    </row>
    <row r="8566">
      <c r="A8566" t="inlineStr">
        <is>
          <t>WASTE</t>
        </is>
      </c>
      <c r="B8566" t="inlineStr">
        <is>
          <t>LAN</t>
        </is>
      </c>
      <c r="C8566" t="n">
        <v>2040</v>
      </c>
      <c r="D8566" t="inlineStr">
        <is>
          <t>United States</t>
        </is>
      </c>
      <c r="E8566" t="inlineStr">
        <is>
          <t>USA</t>
        </is>
      </c>
      <c r="F8566" t="inlineStr">
        <is>
          <t>Flaring of landfill gas</t>
        </is>
      </c>
      <c r="G8566" t="n">
        <v>58</v>
      </c>
      <c r="H8566" t="n">
        <v>0.0003036845591851</v>
      </c>
      <c r="I8566" t="n">
        <v>0.0003401267062873121</v>
      </c>
      <c r="J8566" s="6" t="inlineStr">
        <is>
          <t>waste - methane destruction</t>
        </is>
      </c>
    </row>
    <row r="8567">
      <c r="A8567" t="inlineStr">
        <is>
          <t>WASTE</t>
        </is>
      </c>
      <c r="B8567" t="inlineStr">
        <is>
          <t>LAN</t>
        </is>
      </c>
      <c r="C8567" t="n">
        <v>2040</v>
      </c>
      <c r="D8567" t="inlineStr">
        <is>
          <t>United States</t>
        </is>
      </c>
      <c r="E8567" t="inlineStr">
        <is>
          <t>USA</t>
        </is>
      </c>
      <c r="F8567" t="inlineStr">
        <is>
          <t>Electricity generation with a gas turbine</t>
        </is>
      </c>
      <c r="G8567" t="n">
        <v>58</v>
      </c>
      <c r="H8567" t="n">
        <v>0.0001562746074342</v>
      </c>
      <c r="I8567" t="n">
        <v>0.000175027560326304</v>
      </c>
      <c r="J8567" s="6" t="inlineStr">
        <is>
          <t>waste - methane capture</t>
        </is>
      </c>
    </row>
    <row r="8568">
      <c r="A8568" t="inlineStr">
        <is>
          <t>WASTE</t>
        </is>
      </c>
      <c r="B8568" t="inlineStr">
        <is>
          <t>LAN</t>
        </is>
      </c>
      <c r="C8568" t="n">
        <v>2040</v>
      </c>
      <c r="D8568" t="inlineStr">
        <is>
          <t>United States</t>
        </is>
      </c>
      <c r="E8568" t="inlineStr">
        <is>
          <t>USA</t>
        </is>
      </c>
      <c r="F8568" t="inlineStr">
        <is>
          <t>Electricity generation with combined heat and power</t>
        </is>
      </c>
      <c r="G8568" t="n">
        <v>58</v>
      </c>
      <c r="H8568" t="n">
        <v>0.0003504148917273</v>
      </c>
      <c r="I8568" t="n">
        <v>0.000392464678734576</v>
      </c>
      <c r="J8568" s="6" t="inlineStr">
        <is>
          <t>waste - methane capture</t>
        </is>
      </c>
    </row>
    <row r="8569">
      <c r="A8569" t="inlineStr">
        <is>
          <t>WASTE</t>
        </is>
      </c>
      <c r="B8569" t="inlineStr">
        <is>
          <t>LAN</t>
        </is>
      </c>
      <c r="C8569" t="n">
        <v>2040</v>
      </c>
      <c r="D8569" t="inlineStr">
        <is>
          <t>United States</t>
        </is>
      </c>
      <c r="E8569" t="inlineStr">
        <is>
          <t>USA</t>
        </is>
      </c>
      <c r="F8569" t="inlineStr">
        <is>
          <t>Electricity generation with a reciprocating engine</t>
        </is>
      </c>
      <c r="G8569" t="n">
        <v>59</v>
      </c>
      <c r="H8569" t="n">
        <v>0.0028849970549345</v>
      </c>
      <c r="I8569" t="n">
        <v>0.00323119670152664</v>
      </c>
      <c r="J8569" s="6" t="inlineStr">
        <is>
          <t>waste - methane capture</t>
        </is>
      </c>
    </row>
    <row r="8570">
      <c r="A8570" t="inlineStr">
        <is>
          <t>WASTE</t>
        </is>
      </c>
      <c r="B8570" t="inlineStr">
        <is>
          <t>LAN</t>
        </is>
      </c>
      <c r="C8570" t="n">
        <v>2040</v>
      </c>
      <c r="D8570" t="inlineStr">
        <is>
          <t>United States</t>
        </is>
      </c>
      <c r="E8570" t="inlineStr">
        <is>
          <t>USA</t>
        </is>
      </c>
      <c r="F8570" t="inlineStr">
        <is>
          <t>Electricity generation with combined heat and power</t>
        </is>
      </c>
      <c r="G8570" t="n">
        <v>59</v>
      </c>
      <c r="H8570" t="n">
        <v>0.0003632350126281</v>
      </c>
      <c r="I8570" t="n">
        <v>0.0004068232141434721</v>
      </c>
      <c r="J8570" s="6" t="inlineStr">
        <is>
          <t>waste - methane capture</t>
        </is>
      </c>
    </row>
    <row r="8571">
      <c r="A8571" t="inlineStr">
        <is>
          <t>WASTE</t>
        </is>
      </c>
      <c r="B8571" t="inlineStr">
        <is>
          <t>LAN</t>
        </is>
      </c>
      <c r="C8571" t="n">
        <v>2040</v>
      </c>
      <c r="D8571" t="inlineStr">
        <is>
          <t>United States</t>
        </is>
      </c>
      <c r="E8571" t="inlineStr">
        <is>
          <t>USA</t>
        </is>
      </c>
      <c r="F8571" t="inlineStr">
        <is>
          <t>Flaring of landfill gas</t>
        </is>
      </c>
      <c r="G8571" t="n">
        <v>59</v>
      </c>
      <c r="H8571" t="n">
        <v>0.0002962517319247</v>
      </c>
      <c r="I8571" t="n">
        <v>0.0003318019397556641</v>
      </c>
      <c r="J8571" s="6" t="inlineStr">
        <is>
          <t>waste - methane destruction</t>
        </is>
      </c>
    </row>
    <row r="8572">
      <c r="A8572" t="inlineStr">
        <is>
          <t>WASTE</t>
        </is>
      </c>
      <c r="B8572" t="inlineStr">
        <is>
          <t>LAN</t>
        </is>
      </c>
      <c r="C8572" t="n">
        <v>2040</v>
      </c>
      <c r="D8572" t="inlineStr">
        <is>
          <t>United States</t>
        </is>
      </c>
      <c r="E8572" t="inlineStr">
        <is>
          <t>USA</t>
        </is>
      </c>
      <c r="F8572" t="inlineStr">
        <is>
          <t>Electricity generation with a microturbine</t>
        </is>
      </c>
      <c r="G8572" t="n">
        <v>59</v>
      </c>
      <c r="H8572" t="n">
        <v>4.37958206021e-05</v>
      </c>
      <c r="I8572" t="n">
        <v>4.9051319074352e-05</v>
      </c>
      <c r="J8572" s="6" t="inlineStr">
        <is>
          <t>waste - methane capture</t>
        </is>
      </c>
    </row>
    <row r="8573">
      <c r="A8573" t="inlineStr">
        <is>
          <t>WASTE</t>
        </is>
      </c>
      <c r="B8573" t="inlineStr">
        <is>
          <t>LAN</t>
        </is>
      </c>
      <c r="C8573" t="n">
        <v>2040</v>
      </c>
      <c r="D8573" t="inlineStr">
        <is>
          <t>United States</t>
        </is>
      </c>
      <c r="E8573" t="inlineStr">
        <is>
          <t>USA</t>
        </is>
      </c>
      <c r="F8573" t="inlineStr">
        <is>
          <t>Electricity generation with a microturbine</t>
        </is>
      </c>
      <c r="G8573" t="n">
        <v>60</v>
      </c>
      <c r="H8573" t="n">
        <v>1.86885681615e-05</v>
      </c>
      <c r="I8573" t="n">
        <v>2.093119634088e-05</v>
      </c>
      <c r="J8573" s="6" t="inlineStr">
        <is>
          <t>waste - methane capture</t>
        </is>
      </c>
    </row>
    <row r="8574">
      <c r="A8574" t="inlineStr">
        <is>
          <t>WASTE</t>
        </is>
      </c>
      <c r="B8574" t="inlineStr">
        <is>
          <t>LAN</t>
        </is>
      </c>
      <c r="C8574" t="n">
        <v>2040</v>
      </c>
      <c r="D8574" t="inlineStr">
        <is>
          <t>United States</t>
        </is>
      </c>
      <c r="E8574" t="inlineStr">
        <is>
          <t>USA</t>
        </is>
      </c>
      <c r="F8574" t="inlineStr">
        <is>
          <t>Land_x001F_ll gas recovery for direct use</t>
        </is>
      </c>
      <c r="G8574" t="n">
        <v>60</v>
      </c>
      <c r="H8574" t="n">
        <v>0.0009349136380479</v>
      </c>
      <c r="I8574" t="n">
        <v>0.001047103274613648</v>
      </c>
      <c r="J8574" s="6" t="inlineStr">
        <is>
          <t>waste - methane capture</t>
        </is>
      </c>
    </row>
    <row r="8575">
      <c r="A8575" t="inlineStr">
        <is>
          <t>WASTE</t>
        </is>
      </c>
      <c r="B8575" t="inlineStr">
        <is>
          <t>LAN</t>
        </is>
      </c>
      <c r="C8575" t="n">
        <v>2040</v>
      </c>
      <c r="D8575" t="inlineStr">
        <is>
          <t>United States</t>
        </is>
      </c>
      <c r="E8575" t="inlineStr">
        <is>
          <t>USA</t>
        </is>
      </c>
      <c r="F8575" t="inlineStr">
        <is>
          <t>Electricity generation with a reciprocating engine</t>
        </is>
      </c>
      <c r="G8575" t="n">
        <v>60</v>
      </c>
      <c r="H8575" t="n">
        <v>0.0015943439211696</v>
      </c>
      <c r="I8575" t="n">
        <v>0.001785665191709952</v>
      </c>
      <c r="J8575" s="6" t="inlineStr">
        <is>
          <t>waste - methane capture</t>
        </is>
      </c>
    </row>
    <row r="8576">
      <c r="A8576" t="inlineStr">
        <is>
          <t>WASTE</t>
        </is>
      </c>
      <c r="B8576" t="inlineStr">
        <is>
          <t>LAN</t>
        </is>
      </c>
      <c r="C8576" t="n">
        <v>2040</v>
      </c>
      <c r="D8576" t="inlineStr">
        <is>
          <t>United States</t>
        </is>
      </c>
      <c r="E8576" t="inlineStr">
        <is>
          <t>USA</t>
        </is>
      </c>
      <c r="F8576" t="inlineStr">
        <is>
          <t>Flaring of landfill gas</t>
        </is>
      </c>
      <c r="G8576" t="n">
        <v>60</v>
      </c>
      <c r="H8576" t="n">
        <v>0.0005434909253381</v>
      </c>
      <c r="I8576" t="n">
        <v>0.000608709836378672</v>
      </c>
      <c r="J8576" s="6" t="inlineStr">
        <is>
          <t>waste - methane destruction</t>
        </is>
      </c>
    </row>
    <row r="8577">
      <c r="A8577" t="inlineStr">
        <is>
          <t>WASTE</t>
        </is>
      </c>
      <c r="B8577" t="inlineStr">
        <is>
          <t>LAN</t>
        </is>
      </c>
      <c r="C8577" t="n">
        <v>2040</v>
      </c>
      <c r="D8577" t="inlineStr">
        <is>
          <t>United States</t>
        </is>
      </c>
      <c r="E8577" t="inlineStr">
        <is>
          <t>USA</t>
        </is>
      </c>
      <c r="F8577" t="inlineStr">
        <is>
          <t>Electricity generation with a gas turbine</t>
        </is>
      </c>
      <c r="G8577" t="n">
        <v>61</v>
      </c>
      <c r="H8577" t="n">
        <v>5.20608264196e-05</v>
      </c>
      <c r="I8577" t="n">
        <v>5.830812558995201e-05</v>
      </c>
      <c r="J8577" s="6" t="inlineStr">
        <is>
          <t>waste - methane capture</t>
        </is>
      </c>
    </row>
    <row r="8578">
      <c r="A8578" t="inlineStr">
        <is>
          <t>WASTE</t>
        </is>
      </c>
      <c r="B8578" t="inlineStr">
        <is>
          <t>LAN</t>
        </is>
      </c>
      <c r="C8578" t="n">
        <v>2040</v>
      </c>
      <c r="D8578" t="inlineStr">
        <is>
          <t>United States</t>
        </is>
      </c>
      <c r="E8578" t="inlineStr">
        <is>
          <t>USA</t>
        </is>
      </c>
      <c r="F8578" t="inlineStr">
        <is>
          <t>Electricity generation with a microturbine</t>
        </is>
      </c>
      <c r="G8578" t="n">
        <v>61</v>
      </c>
      <c r="H8578" t="n">
        <v>1.82311541721e-05</v>
      </c>
      <c r="I8578" t="n">
        <v>2.0418892672752e-05</v>
      </c>
      <c r="J8578" s="6" t="inlineStr">
        <is>
          <t>waste - methane capture</t>
        </is>
      </c>
    </row>
    <row r="8579">
      <c r="A8579" t="inlineStr">
        <is>
          <t>WASTE</t>
        </is>
      </c>
      <c r="B8579" t="inlineStr">
        <is>
          <t>LAN</t>
        </is>
      </c>
      <c r="C8579" t="n">
        <v>2040</v>
      </c>
      <c r="D8579" t="inlineStr">
        <is>
          <t>United States</t>
        </is>
      </c>
      <c r="E8579" t="inlineStr">
        <is>
          <t>USA</t>
        </is>
      </c>
      <c r="F8579" t="inlineStr">
        <is>
          <t>Electricity generation with combined heat and power</t>
        </is>
      </c>
      <c r="G8579" t="n">
        <v>61</v>
      </c>
      <c r="H8579" t="n">
        <v>0.0005314428999554</v>
      </c>
      <c r="I8579" t="n">
        <v>0.0005952160479500481</v>
      </c>
      <c r="J8579" s="6" t="inlineStr">
        <is>
          <t>waste - methane capture</t>
        </is>
      </c>
    </row>
    <row r="8580">
      <c r="A8580" t="inlineStr">
        <is>
          <t>WASTE</t>
        </is>
      </c>
      <c r="B8580" t="inlineStr">
        <is>
          <t>LAN</t>
        </is>
      </c>
      <c r="C8580" t="n">
        <v>2040</v>
      </c>
      <c r="D8580" t="inlineStr">
        <is>
          <t>United States</t>
        </is>
      </c>
      <c r="E8580" t="inlineStr">
        <is>
          <t>USA</t>
        </is>
      </c>
      <c r="F8580" t="inlineStr">
        <is>
          <t>Electricity generation with a reciprocating engine</t>
        </is>
      </c>
      <c r="G8580" t="n">
        <v>61</v>
      </c>
      <c r="H8580" t="n">
        <v>0.0013547316193581</v>
      </c>
      <c r="I8580" t="n">
        <v>0.001517299413681072</v>
      </c>
      <c r="J8580" s="6" t="inlineStr">
        <is>
          <t>waste - methane capture</t>
        </is>
      </c>
    </row>
    <row r="8581">
      <c r="A8581" t="inlineStr">
        <is>
          <t>WASTE</t>
        </is>
      </c>
      <c r="B8581" t="inlineStr">
        <is>
          <t>LAN</t>
        </is>
      </c>
      <c r="C8581" t="n">
        <v>2040</v>
      </c>
      <c r="D8581" t="inlineStr">
        <is>
          <t>United States</t>
        </is>
      </c>
      <c r="E8581" t="inlineStr">
        <is>
          <t>USA</t>
        </is>
      </c>
      <c r="F8581" t="inlineStr">
        <is>
          <t>Electricity generation with a reciprocating engine</t>
        </is>
      </c>
      <c r="G8581" t="n">
        <v>62</v>
      </c>
      <c r="H8581" t="n">
        <v>0.0013100443175063</v>
      </c>
      <c r="I8581" t="n">
        <v>0.001467249635607056</v>
      </c>
      <c r="J8581" s="6" t="inlineStr">
        <is>
          <t>waste - methane capture</t>
        </is>
      </c>
    </row>
    <row r="8582">
      <c r="A8582" t="inlineStr">
        <is>
          <t>WASTE</t>
        </is>
      </c>
      <c r="B8582" t="inlineStr">
        <is>
          <t>LAN</t>
        </is>
      </c>
      <c r="C8582" t="n">
        <v>2040</v>
      </c>
      <c r="D8582" t="inlineStr">
        <is>
          <t>United States</t>
        </is>
      </c>
      <c r="E8582" t="inlineStr">
        <is>
          <t>USA</t>
        </is>
      </c>
      <c r="F8582" t="inlineStr">
        <is>
          <t>Electricity generation with a microturbine</t>
        </is>
      </c>
      <c r="G8582" t="n">
        <v>62</v>
      </c>
      <c r="H8582" t="n">
        <v>1.90211030713e-05</v>
      </c>
      <c r="I8582" t="n">
        <v>2.1303635439856e-05</v>
      </c>
      <c r="J8582" s="6" t="inlineStr">
        <is>
          <t>waste - methane capture</t>
        </is>
      </c>
    </row>
    <row r="8583">
      <c r="A8583" t="inlineStr">
        <is>
          <t>WASTE</t>
        </is>
      </c>
      <c r="B8583" t="inlineStr">
        <is>
          <t>LAN</t>
        </is>
      </c>
      <c r="C8583" t="n">
        <v>2040</v>
      </c>
      <c r="D8583" t="inlineStr">
        <is>
          <t>United States</t>
        </is>
      </c>
      <c r="E8583" t="inlineStr">
        <is>
          <t>USA</t>
        </is>
      </c>
      <c r="F8583" t="inlineStr">
        <is>
          <t>Electricity generation with combined heat and power</t>
        </is>
      </c>
      <c r="G8583" t="n">
        <v>62</v>
      </c>
      <c r="H8583" t="n">
        <v>0.0005868317675777</v>
      </c>
      <c r="I8583" t="n">
        <v>0.000657251579687024</v>
      </c>
      <c r="J8583" s="6" t="inlineStr">
        <is>
          <t>waste - methane capture</t>
        </is>
      </c>
    </row>
    <row r="8584">
      <c r="A8584" t="inlineStr">
        <is>
          <t>WASTE</t>
        </is>
      </c>
      <c r="B8584" t="inlineStr">
        <is>
          <t>LAN</t>
        </is>
      </c>
      <c r="C8584" t="n">
        <v>2040</v>
      </c>
      <c r="D8584" t="inlineStr">
        <is>
          <t>United States</t>
        </is>
      </c>
      <c r="E8584" t="inlineStr">
        <is>
          <t>USA</t>
        </is>
      </c>
      <c r="F8584" t="inlineStr">
        <is>
          <t>Electricity generation with a reciprocating engine</t>
        </is>
      </c>
      <c r="G8584" t="n">
        <v>63</v>
      </c>
      <c r="H8584" t="n">
        <v>0.0040900013409555</v>
      </c>
      <c r="I8584" t="n">
        <v>0.004580801501870161</v>
      </c>
      <c r="J8584" s="6" t="inlineStr">
        <is>
          <t>waste - methane capture</t>
        </is>
      </c>
    </row>
    <row r="8585">
      <c r="A8585" t="inlineStr">
        <is>
          <t>WASTE</t>
        </is>
      </c>
      <c r="B8585" t="inlineStr">
        <is>
          <t>LAN</t>
        </is>
      </c>
      <c r="C8585" t="n">
        <v>2040</v>
      </c>
      <c r="D8585" t="inlineStr">
        <is>
          <t>United States</t>
        </is>
      </c>
      <c r="E8585" t="inlineStr">
        <is>
          <t>USA</t>
        </is>
      </c>
      <c r="F8585" t="inlineStr">
        <is>
          <t>Flaring of landfill gas</t>
        </is>
      </c>
      <c r="G8585" t="n">
        <v>63</v>
      </c>
      <c r="H8585" t="n">
        <v>0.0002612769312691</v>
      </c>
      <c r="I8585" t="n">
        <v>0.000292630163021392</v>
      </c>
      <c r="J8585" s="6" t="inlineStr">
        <is>
          <t>waste - methane destruction</t>
        </is>
      </c>
    </row>
    <row r="8586">
      <c r="A8586" t="inlineStr">
        <is>
          <t>WASTE</t>
        </is>
      </c>
      <c r="B8586" t="inlineStr">
        <is>
          <t>LAN</t>
        </is>
      </c>
      <c r="C8586" t="n">
        <v>2040</v>
      </c>
      <c r="D8586" t="inlineStr">
        <is>
          <t>United States</t>
        </is>
      </c>
      <c r="E8586" t="inlineStr">
        <is>
          <t>USA</t>
        </is>
      </c>
      <c r="F8586" t="inlineStr">
        <is>
          <t>Electricity generation with a gas turbine</t>
        </is>
      </c>
      <c r="G8586" t="n">
        <v>63</v>
      </c>
      <c r="H8586" t="n">
        <v>4.83234325657e-05</v>
      </c>
      <c r="I8586" t="n">
        <v>5.4122244473584e-05</v>
      </c>
      <c r="J8586" s="6" t="inlineStr">
        <is>
          <t>waste - methane capture</t>
        </is>
      </c>
    </row>
    <row r="8587">
      <c r="A8587" t="inlineStr">
        <is>
          <t>WASTE</t>
        </is>
      </c>
      <c r="B8587" t="inlineStr">
        <is>
          <t>LAN</t>
        </is>
      </c>
      <c r="C8587" t="n">
        <v>2040</v>
      </c>
      <c r="D8587" t="inlineStr">
        <is>
          <t>United States</t>
        </is>
      </c>
      <c r="E8587" t="inlineStr">
        <is>
          <t>USA</t>
        </is>
      </c>
      <c r="F8587" t="inlineStr">
        <is>
          <t>Land_x001F_ll gas recovery for direct use</t>
        </is>
      </c>
      <c r="G8587" t="n">
        <v>63</v>
      </c>
      <c r="H8587" t="n">
        <v>0.0008363730157726</v>
      </c>
      <c r="I8587" t="n">
        <v>0.000936737777665312</v>
      </c>
      <c r="J8587" s="6" t="inlineStr">
        <is>
          <t>waste - methane capture</t>
        </is>
      </c>
    </row>
    <row r="8588">
      <c r="A8588" t="inlineStr">
        <is>
          <t>WASTE</t>
        </is>
      </c>
      <c r="B8588" t="inlineStr">
        <is>
          <t>LAN</t>
        </is>
      </c>
      <c r="C8588" t="n">
        <v>2040</v>
      </c>
      <c r="D8588" t="inlineStr">
        <is>
          <t>United States</t>
        </is>
      </c>
      <c r="E8588" t="inlineStr">
        <is>
          <t>USA</t>
        </is>
      </c>
      <c r="F8588" t="inlineStr">
        <is>
          <t>Electricity generation with combined heat and power</t>
        </is>
      </c>
      <c r="G8588" t="n">
        <v>63</v>
      </c>
      <c r="H8588" t="n">
        <v>0.0003990097902715</v>
      </c>
      <c r="I8588" t="n">
        <v>0.0004468909651040801</v>
      </c>
      <c r="J8588" s="6" t="inlineStr">
        <is>
          <t>waste - methane capture</t>
        </is>
      </c>
    </row>
    <row r="8589">
      <c r="A8589" t="inlineStr">
        <is>
          <t>WASTE</t>
        </is>
      </c>
      <c r="B8589" t="inlineStr">
        <is>
          <t>LAN</t>
        </is>
      </c>
      <c r="C8589" t="n">
        <v>2040</v>
      </c>
      <c r="D8589" t="inlineStr">
        <is>
          <t>United States</t>
        </is>
      </c>
      <c r="E8589" t="inlineStr">
        <is>
          <t>USA</t>
        </is>
      </c>
      <c r="F8589" t="inlineStr">
        <is>
          <t>Electricity generation with combined heat and power</t>
        </is>
      </c>
      <c r="G8589" t="n">
        <v>64</v>
      </c>
      <c r="H8589" t="n">
        <v>0.0001592003973201</v>
      </c>
      <c r="I8589" t="n">
        <v>0.000178304444998512</v>
      </c>
      <c r="J8589" s="6" t="inlineStr">
        <is>
          <t>waste - methane capture</t>
        </is>
      </c>
    </row>
    <row r="8590">
      <c r="A8590" t="inlineStr">
        <is>
          <t>WASTE</t>
        </is>
      </c>
      <c r="B8590" t="inlineStr">
        <is>
          <t>LAN</t>
        </is>
      </c>
      <c r="C8590" t="n">
        <v>2040</v>
      </c>
      <c r="D8590" t="inlineStr">
        <is>
          <t>United States</t>
        </is>
      </c>
      <c r="E8590" t="inlineStr">
        <is>
          <t>USA</t>
        </is>
      </c>
      <c r="F8590" t="inlineStr">
        <is>
          <t>Land_x001F_ll gas recovery for direct use</t>
        </is>
      </c>
      <c r="G8590" t="n">
        <v>64</v>
      </c>
      <c r="H8590" t="n">
        <v>0.0007557822391391</v>
      </c>
      <c r="I8590" t="n">
        <v>0.000846476107835792</v>
      </c>
      <c r="J8590" s="6" t="inlineStr">
        <is>
          <t>waste - methane capture</t>
        </is>
      </c>
    </row>
    <row r="8591">
      <c r="A8591" t="inlineStr">
        <is>
          <t>WASTE</t>
        </is>
      </c>
      <c r="B8591" t="inlineStr">
        <is>
          <t>LAN</t>
        </is>
      </c>
      <c r="C8591" t="n">
        <v>2040</v>
      </c>
      <c r="D8591" t="inlineStr">
        <is>
          <t>United States</t>
        </is>
      </c>
      <c r="E8591" t="inlineStr">
        <is>
          <t>USA</t>
        </is>
      </c>
      <c r="F8591" t="inlineStr">
        <is>
          <t>Electricity generation with a gas turbine</t>
        </is>
      </c>
      <c r="G8591" t="n">
        <v>64</v>
      </c>
      <c r="H8591" t="n">
        <v>9.517821672490001e-05</v>
      </c>
      <c r="I8591" t="n">
        <v>0.000106599602731888</v>
      </c>
      <c r="J8591" s="6" t="inlineStr">
        <is>
          <t>waste - methane capture</t>
        </is>
      </c>
    </row>
    <row r="8592">
      <c r="A8592" t="inlineStr">
        <is>
          <t>WASTE</t>
        </is>
      </c>
      <c r="B8592" t="inlineStr">
        <is>
          <t>LAN</t>
        </is>
      </c>
      <c r="C8592" t="n">
        <v>2040</v>
      </c>
      <c r="D8592" t="inlineStr">
        <is>
          <t>United States</t>
        </is>
      </c>
      <c r="E8592" t="inlineStr">
        <is>
          <t>USA</t>
        </is>
      </c>
      <c r="F8592" t="inlineStr">
        <is>
          <t>Flaring of landfill gas</t>
        </is>
      </c>
      <c r="G8592" t="n">
        <v>64</v>
      </c>
      <c r="H8592" t="n">
        <v>0.0002539110719226</v>
      </c>
      <c r="I8592" t="n">
        <v>0.000284380400553312</v>
      </c>
      <c r="J8592" s="6" t="inlineStr">
        <is>
          <t>waste - methane destruction</t>
        </is>
      </c>
    </row>
    <row r="8593">
      <c r="A8593" t="inlineStr">
        <is>
          <t>WASTE</t>
        </is>
      </c>
      <c r="B8593" t="inlineStr">
        <is>
          <t>LAN</t>
        </is>
      </c>
      <c r="C8593" t="n">
        <v>2040</v>
      </c>
      <c r="D8593" t="inlineStr">
        <is>
          <t>United States</t>
        </is>
      </c>
      <c r="E8593" t="inlineStr">
        <is>
          <t>USA</t>
        </is>
      </c>
      <c r="F8593" t="inlineStr">
        <is>
          <t>Electricity generation with combined heat and power</t>
        </is>
      </c>
      <c r="G8593" t="n">
        <v>65</v>
      </c>
      <c r="H8593" t="n">
        <v>0.0004734195099445</v>
      </c>
      <c r="I8593" t="n">
        <v>0.0005302298511378401</v>
      </c>
      <c r="J8593" s="6" t="inlineStr">
        <is>
          <t>waste - methane capture</t>
        </is>
      </c>
    </row>
    <row r="8594">
      <c r="A8594" t="inlineStr">
        <is>
          <t>WASTE</t>
        </is>
      </c>
      <c r="B8594" t="inlineStr">
        <is>
          <t>LAN</t>
        </is>
      </c>
      <c r="C8594" t="n">
        <v>2040</v>
      </c>
      <c r="D8594" t="inlineStr">
        <is>
          <t>United States</t>
        </is>
      </c>
      <c r="E8594" t="inlineStr">
        <is>
          <t>USA</t>
        </is>
      </c>
      <c r="F8594" t="inlineStr">
        <is>
          <t>Electricity generation with a reciprocating engine</t>
        </is>
      </c>
      <c r="G8594" t="n">
        <v>65</v>
      </c>
      <c r="H8594" t="n">
        <v>0.0012604958610609</v>
      </c>
      <c r="I8594" t="n">
        <v>0.001411755364388208</v>
      </c>
      <c r="J8594" s="6" t="inlineStr">
        <is>
          <t>waste - methane capture</t>
        </is>
      </c>
    </row>
    <row r="8595">
      <c r="A8595" t="inlineStr">
        <is>
          <t>WASTE</t>
        </is>
      </c>
      <c r="B8595" t="inlineStr">
        <is>
          <t>LAN</t>
        </is>
      </c>
      <c r="C8595" t="n">
        <v>2040</v>
      </c>
      <c r="D8595" t="inlineStr">
        <is>
          <t>United States</t>
        </is>
      </c>
      <c r="E8595" t="inlineStr">
        <is>
          <t>USA</t>
        </is>
      </c>
      <c r="F8595" t="inlineStr">
        <is>
          <t>Electricity generation with a gas turbine</t>
        </is>
      </c>
      <c r="G8595" t="n">
        <v>66</v>
      </c>
      <c r="H8595" t="n">
        <v>5.05844145664e-05</v>
      </c>
      <c r="I8595" t="n">
        <v>5.665454431436801e-05</v>
      </c>
      <c r="J8595" s="6" t="inlineStr">
        <is>
          <t>waste - methane capture</t>
        </is>
      </c>
    </row>
    <row r="8596">
      <c r="A8596" t="inlineStr">
        <is>
          <t>WASTE</t>
        </is>
      </c>
      <c r="B8596" t="inlineStr">
        <is>
          <t>LAN</t>
        </is>
      </c>
      <c r="C8596" t="n">
        <v>2040</v>
      </c>
      <c r="D8596" t="inlineStr">
        <is>
          <t>United States</t>
        </is>
      </c>
      <c r="E8596" t="inlineStr">
        <is>
          <t>USA</t>
        </is>
      </c>
      <c r="F8596" t="inlineStr">
        <is>
          <t>Electricity generation with a reciprocating engine</t>
        </is>
      </c>
      <c r="G8596" t="n">
        <v>66</v>
      </c>
      <c r="H8596" t="n">
        <v>0.0025113853625953</v>
      </c>
      <c r="I8596" t="n">
        <v>0.002812751606106736</v>
      </c>
      <c r="J8596" s="6" t="inlineStr">
        <is>
          <t>waste - methane capture</t>
        </is>
      </c>
    </row>
    <row r="8597">
      <c r="A8597" t="inlineStr">
        <is>
          <t>WASTE</t>
        </is>
      </c>
      <c r="B8597" t="inlineStr">
        <is>
          <t>LAN</t>
        </is>
      </c>
      <c r="C8597" t="n">
        <v>2040</v>
      </c>
      <c r="D8597" t="inlineStr">
        <is>
          <t>United States</t>
        </is>
      </c>
      <c r="E8597" t="inlineStr">
        <is>
          <t>USA</t>
        </is>
      </c>
      <c r="F8597" t="inlineStr">
        <is>
          <t>Flaring of landfill gas</t>
        </is>
      </c>
      <c r="G8597" t="n">
        <v>66</v>
      </c>
      <c r="H8597" t="n">
        <v>0.0002495668886695</v>
      </c>
      <c r="I8597" t="n">
        <v>0.00027951491530984</v>
      </c>
      <c r="J8597" s="6" t="inlineStr">
        <is>
          <t>waste - methane destruction</t>
        </is>
      </c>
    </row>
    <row r="8598">
      <c r="A8598" t="inlineStr">
        <is>
          <t>WASTE</t>
        </is>
      </c>
      <c r="B8598" t="inlineStr">
        <is>
          <t>LAN</t>
        </is>
      </c>
      <c r="C8598" t="n">
        <v>2040</v>
      </c>
      <c r="D8598" t="inlineStr">
        <is>
          <t>United States</t>
        </is>
      </c>
      <c r="E8598" t="inlineStr">
        <is>
          <t>USA</t>
        </is>
      </c>
      <c r="F8598" t="inlineStr">
        <is>
          <t>Electricity generation with combined heat and power</t>
        </is>
      </c>
      <c r="G8598" t="n">
        <v>66</v>
      </c>
      <c r="H8598" t="n">
        <v>0.0003107918018941</v>
      </c>
      <c r="I8598" t="n">
        <v>0.000348086818121392</v>
      </c>
      <c r="J8598" s="6" t="inlineStr">
        <is>
          <t>waste - methane capture</t>
        </is>
      </c>
    </row>
    <row r="8599">
      <c r="A8599" t="inlineStr">
        <is>
          <t>WASTE</t>
        </is>
      </c>
      <c r="B8599" t="inlineStr">
        <is>
          <t>LAN</t>
        </is>
      </c>
      <c r="C8599" t="n">
        <v>2040</v>
      </c>
      <c r="D8599" t="inlineStr">
        <is>
          <t>United States</t>
        </is>
      </c>
      <c r="E8599" t="inlineStr">
        <is>
          <t>USA</t>
        </is>
      </c>
      <c r="F8599" t="inlineStr">
        <is>
          <t>Land_x001F_ll gas recovery for direct use</t>
        </is>
      </c>
      <c r="G8599" t="n">
        <v>67</v>
      </c>
      <c r="H8599" t="n">
        <v>0.0004618488310371</v>
      </c>
      <c r="I8599" t="n">
        <v>0.000517270690761552</v>
      </c>
      <c r="J8599" s="6" t="inlineStr">
        <is>
          <t>waste - methane capture</t>
        </is>
      </c>
    </row>
    <row r="8600">
      <c r="A8600" t="inlineStr">
        <is>
          <t>WASTE</t>
        </is>
      </c>
      <c r="B8600" t="inlineStr">
        <is>
          <t>LAN</t>
        </is>
      </c>
      <c r="C8600" t="n">
        <v>2040</v>
      </c>
      <c r="D8600" t="inlineStr">
        <is>
          <t>United States</t>
        </is>
      </c>
      <c r="E8600" t="inlineStr">
        <is>
          <t>USA</t>
        </is>
      </c>
      <c r="F8600" t="inlineStr">
        <is>
          <t>Electricity generation with combined heat and power</t>
        </is>
      </c>
      <c r="G8600" t="n">
        <v>67</v>
      </c>
      <c r="H8600" t="n">
        <v>0.0003543352358975</v>
      </c>
      <c r="I8600" t="n">
        <v>0.0003968554642052</v>
      </c>
      <c r="J8600" s="6" t="inlineStr">
        <is>
          <t>waste - methane capture</t>
        </is>
      </c>
    </row>
    <row r="8601">
      <c r="A8601" t="inlineStr">
        <is>
          <t>WASTE</t>
        </is>
      </c>
      <c r="B8601" t="inlineStr">
        <is>
          <t>LAN</t>
        </is>
      </c>
      <c r="C8601" t="n">
        <v>2040</v>
      </c>
      <c r="D8601" t="inlineStr">
        <is>
          <t>United States</t>
        </is>
      </c>
      <c r="E8601" t="inlineStr">
        <is>
          <t>USA</t>
        </is>
      </c>
      <c r="F8601" t="inlineStr">
        <is>
          <t>Electricity generation with a reciprocating engine</t>
        </is>
      </c>
      <c r="G8601" t="n">
        <v>68</v>
      </c>
      <c r="H8601" t="n">
        <v>0.0013938103802502</v>
      </c>
      <c r="I8601" t="n">
        <v>0.001561067625880224</v>
      </c>
      <c r="J8601" s="6" t="inlineStr">
        <is>
          <t>waste - methane capture</t>
        </is>
      </c>
    </row>
    <row r="8602">
      <c r="A8602" t="inlineStr">
        <is>
          <t>WASTE</t>
        </is>
      </c>
      <c r="B8602" t="inlineStr">
        <is>
          <t>LAN</t>
        </is>
      </c>
      <c r="C8602" t="n">
        <v>2040</v>
      </c>
      <c r="D8602" t="inlineStr">
        <is>
          <t>United States</t>
        </is>
      </c>
      <c r="E8602" t="inlineStr">
        <is>
          <t>USA</t>
        </is>
      </c>
      <c r="F8602" t="inlineStr">
        <is>
          <t>Electricity generation with combined heat and power</t>
        </is>
      </c>
      <c r="G8602" t="n">
        <v>69</v>
      </c>
      <c r="H8602" t="n">
        <v>0.0001480031351093</v>
      </c>
      <c r="I8602" t="n">
        <v>0.000165763511322416</v>
      </c>
      <c r="J8602" s="6" t="inlineStr">
        <is>
          <t>waste - methane capture</t>
        </is>
      </c>
    </row>
    <row r="8603">
      <c r="A8603" t="inlineStr">
        <is>
          <t>WASTE</t>
        </is>
      </c>
      <c r="B8603" t="inlineStr">
        <is>
          <t>LAN</t>
        </is>
      </c>
      <c r="C8603" t="n">
        <v>2040</v>
      </c>
      <c r="D8603" t="inlineStr">
        <is>
          <t>United States</t>
        </is>
      </c>
      <c r="E8603" t="inlineStr">
        <is>
          <t>USA</t>
        </is>
      </c>
      <c r="F8603" t="inlineStr">
        <is>
          <t>Land_x001F_ll gas recovery for direct use</t>
        </is>
      </c>
      <c r="G8603" t="n">
        <v>69</v>
      </c>
      <c r="H8603" t="n">
        <v>0.000739588518627</v>
      </c>
      <c r="I8603" t="n">
        <v>0.00082833914086224</v>
      </c>
      <c r="J8603" s="6" t="inlineStr">
        <is>
          <t>waste - methane capture</t>
        </is>
      </c>
    </row>
    <row r="8604">
      <c r="A8604" t="inlineStr">
        <is>
          <t>WASTE</t>
        </is>
      </c>
      <c r="B8604" t="inlineStr">
        <is>
          <t>LAN</t>
        </is>
      </c>
      <c r="C8604" t="n">
        <v>2040</v>
      </c>
      <c r="D8604" t="inlineStr">
        <is>
          <t>United States</t>
        </is>
      </c>
      <c r="E8604" t="inlineStr">
        <is>
          <t>USA</t>
        </is>
      </c>
      <c r="F8604" t="inlineStr">
        <is>
          <t>Electricity generation with a reciprocating engine</t>
        </is>
      </c>
      <c r="G8604" t="n">
        <v>69</v>
      </c>
      <c r="H8604" t="n">
        <v>0.0023744971258566</v>
      </c>
      <c r="I8604" t="n">
        <v>0.002659436780959392</v>
      </c>
      <c r="J8604" s="6" t="inlineStr">
        <is>
          <t>waste - methane capture</t>
        </is>
      </c>
    </row>
    <row r="8605">
      <c r="A8605" t="inlineStr">
        <is>
          <t>WASTE</t>
        </is>
      </c>
      <c r="B8605" t="inlineStr">
        <is>
          <t>LAN</t>
        </is>
      </c>
      <c r="C8605" t="n">
        <v>2040</v>
      </c>
      <c r="D8605" t="inlineStr">
        <is>
          <t>United States</t>
        </is>
      </c>
      <c r="E8605" t="inlineStr">
        <is>
          <t>USA</t>
        </is>
      </c>
      <c r="F8605" t="inlineStr">
        <is>
          <t>Flaring of landfill gas</t>
        </is>
      </c>
      <c r="G8605" t="n">
        <v>69</v>
      </c>
      <c r="H8605" t="n">
        <v>0.0002387011481915</v>
      </c>
      <c r="I8605" t="n">
        <v>0.00026734528597448</v>
      </c>
      <c r="J8605" s="6" t="inlineStr">
        <is>
          <t>waste - methane destruction</t>
        </is>
      </c>
    </row>
    <row r="8606">
      <c r="A8606" t="inlineStr">
        <is>
          <t>WASTE</t>
        </is>
      </c>
      <c r="B8606" t="inlineStr">
        <is>
          <t>LAN</t>
        </is>
      </c>
      <c r="C8606" t="n">
        <v>2040</v>
      </c>
      <c r="D8606" t="inlineStr">
        <is>
          <t>United States</t>
        </is>
      </c>
      <c r="E8606" t="inlineStr">
        <is>
          <t>USA</t>
        </is>
      </c>
      <c r="F8606" t="inlineStr">
        <is>
          <t>Electricity generation with a gas turbine</t>
        </is>
      </c>
      <c r="G8606" t="n">
        <v>69</v>
      </c>
      <c r="H8606" t="n">
        <v>4.82656141685e-05</v>
      </c>
      <c r="I8606" t="n">
        <v>5.405748786872001e-05</v>
      </c>
      <c r="J8606" s="6" t="inlineStr">
        <is>
          <t>waste - methane capture</t>
        </is>
      </c>
    </row>
    <row r="8607">
      <c r="A8607" t="inlineStr">
        <is>
          <t>WASTE</t>
        </is>
      </c>
      <c r="B8607" t="inlineStr">
        <is>
          <t>LAN</t>
        </is>
      </c>
      <c r="C8607" t="n">
        <v>2040</v>
      </c>
      <c r="D8607" t="inlineStr">
        <is>
          <t>United States</t>
        </is>
      </c>
      <c r="E8607" t="inlineStr">
        <is>
          <t>USA</t>
        </is>
      </c>
      <c r="F8607" t="inlineStr">
        <is>
          <t>Electricity generation with combined heat and power</t>
        </is>
      </c>
      <c r="G8607" t="n">
        <v>70</v>
      </c>
      <c r="H8607" t="n">
        <v>0.0003235931653762</v>
      </c>
      <c r="I8607" t="n">
        <v>0.000362424345221344</v>
      </c>
      <c r="J8607" s="6" t="inlineStr">
        <is>
          <t>waste - methane capture</t>
        </is>
      </c>
    </row>
    <row r="8608">
      <c r="A8608" t="inlineStr">
        <is>
          <t>WASTE</t>
        </is>
      </c>
      <c r="B8608" t="inlineStr">
        <is>
          <t>LAN</t>
        </is>
      </c>
      <c r="C8608" t="n">
        <v>2040</v>
      </c>
      <c r="D8608" t="inlineStr">
        <is>
          <t>United States</t>
        </is>
      </c>
      <c r="E8608" t="inlineStr">
        <is>
          <t>USA</t>
        </is>
      </c>
      <c r="F8608" t="inlineStr">
        <is>
          <t>Land_x001F_ll gas recovery for direct use</t>
        </is>
      </c>
      <c r="G8608" t="n">
        <v>70</v>
      </c>
      <c r="H8608" t="n">
        <v>0.0007572380709462</v>
      </c>
      <c r="I8608" t="n">
        <v>0.0008481066394597441</v>
      </c>
      <c r="J8608" s="6" t="inlineStr">
        <is>
          <t>waste - methane capture</t>
        </is>
      </c>
    </row>
    <row r="8609">
      <c r="A8609" t="inlineStr">
        <is>
          <t>WASTE</t>
        </is>
      </c>
      <c r="B8609" t="inlineStr">
        <is>
          <t>LAN</t>
        </is>
      </c>
      <c r="C8609" t="n">
        <v>2040</v>
      </c>
      <c r="D8609" t="inlineStr">
        <is>
          <t>United States</t>
        </is>
      </c>
      <c r="E8609" t="inlineStr">
        <is>
          <t>USA</t>
        </is>
      </c>
      <c r="F8609" t="inlineStr">
        <is>
          <t>Electricity generation with a microturbine</t>
        </is>
      </c>
      <c r="G8609" t="n">
        <v>70</v>
      </c>
      <c r="H8609" t="n">
        <v>3.3446107409e-05</v>
      </c>
      <c r="I8609" t="n">
        <v>3.745964029808e-05</v>
      </c>
      <c r="J8609" s="6" t="inlineStr">
        <is>
          <t>waste - methane capture</t>
        </is>
      </c>
    </row>
    <row r="8610">
      <c r="A8610" t="inlineStr">
        <is>
          <t>WASTE</t>
        </is>
      </c>
      <c r="B8610" t="inlineStr">
        <is>
          <t>LAN</t>
        </is>
      </c>
      <c r="C8610" t="n">
        <v>2040</v>
      </c>
      <c r="D8610" t="inlineStr">
        <is>
          <t>United States</t>
        </is>
      </c>
      <c r="E8610" t="inlineStr">
        <is>
          <t>USA</t>
        </is>
      </c>
      <c r="F8610" t="inlineStr">
        <is>
          <t>Flaring of landfill gas</t>
        </is>
      </c>
      <c r="G8610" t="n">
        <v>71</v>
      </c>
      <c r="H8610" t="n">
        <v>0.0002468049933668</v>
      </c>
      <c r="I8610" t="n">
        <v>0.000276421592570816</v>
      </c>
      <c r="J8610" s="6" t="inlineStr">
        <is>
          <t>waste - methane destruction</t>
        </is>
      </c>
    </row>
    <row r="8611">
      <c r="A8611" t="inlineStr">
        <is>
          <t>WASTE</t>
        </is>
      </c>
      <c r="B8611" t="inlineStr">
        <is>
          <t>LAN</t>
        </is>
      </c>
      <c r="C8611" t="n">
        <v>2040</v>
      </c>
      <c r="D8611" t="inlineStr">
        <is>
          <t>United States</t>
        </is>
      </c>
      <c r="E8611" t="inlineStr">
        <is>
          <t>USA</t>
        </is>
      </c>
      <c r="F8611" t="inlineStr">
        <is>
          <t>Electricity generation with a reciprocating engine</t>
        </is>
      </c>
      <c r="G8611" t="n">
        <v>71</v>
      </c>
      <c r="H8611" t="n">
        <v>0.0011516152881086</v>
      </c>
      <c r="I8611" t="n">
        <v>0.001289809122681632</v>
      </c>
      <c r="J8611" s="6" t="inlineStr">
        <is>
          <t>waste - methane capture</t>
        </is>
      </c>
    </row>
    <row r="8612">
      <c r="A8612" t="inlineStr">
        <is>
          <t>WASTE</t>
        </is>
      </c>
      <c r="B8612" t="inlineStr">
        <is>
          <t>LAN</t>
        </is>
      </c>
      <c r="C8612" t="n">
        <v>2040</v>
      </c>
      <c r="D8612" t="inlineStr">
        <is>
          <t>United States</t>
        </is>
      </c>
      <c r="E8612" t="inlineStr">
        <is>
          <t>USA</t>
        </is>
      </c>
      <c r="F8612" t="inlineStr">
        <is>
          <t>Electricity generation with combined heat and power</t>
        </is>
      </c>
      <c r="G8612" t="n">
        <v>72</v>
      </c>
      <c r="H8612" t="n">
        <v>0.0003275386261521</v>
      </c>
      <c r="I8612" t="n">
        <v>0.000366843261290352</v>
      </c>
      <c r="J8612" s="6" t="inlineStr">
        <is>
          <t>waste - methane capture</t>
        </is>
      </c>
    </row>
    <row r="8613">
      <c r="A8613" t="inlineStr">
        <is>
          <t>WASTE</t>
        </is>
      </c>
      <c r="B8613" t="inlineStr">
        <is>
          <t>LAN</t>
        </is>
      </c>
      <c r="C8613" t="n">
        <v>2040</v>
      </c>
      <c r="D8613" t="inlineStr">
        <is>
          <t>United States</t>
        </is>
      </c>
      <c r="E8613" t="inlineStr">
        <is>
          <t>USA</t>
        </is>
      </c>
      <c r="F8613" t="inlineStr">
        <is>
          <t>Electricity generation with a reciprocating engine</t>
        </is>
      </c>
      <c r="G8613" t="n">
        <v>72</v>
      </c>
      <c r="H8613" t="n">
        <v>0.0011442356044427</v>
      </c>
      <c r="I8613" t="n">
        <v>0.001281543876975824</v>
      </c>
      <c r="J8613" s="6" t="inlineStr">
        <is>
          <t>waste - methane capture</t>
        </is>
      </c>
    </row>
    <row r="8614">
      <c r="A8614" t="inlineStr">
        <is>
          <t>WASTE</t>
        </is>
      </c>
      <c r="B8614" t="inlineStr">
        <is>
          <t>LAN</t>
        </is>
      </c>
      <c r="C8614" t="n">
        <v>2040</v>
      </c>
      <c r="D8614" t="inlineStr">
        <is>
          <t>United States</t>
        </is>
      </c>
      <c r="E8614" t="inlineStr">
        <is>
          <t>USA</t>
        </is>
      </c>
      <c r="F8614" t="inlineStr">
        <is>
          <t>Electricity generation with a gas turbine</t>
        </is>
      </c>
      <c r="G8614" t="n">
        <v>72</v>
      </c>
      <c r="H8614" t="n">
        <v>4.18221898144e-05</v>
      </c>
      <c r="I8614" t="n">
        <v>4.6840852592128e-05</v>
      </c>
      <c r="J8614" s="6" t="inlineStr">
        <is>
          <t>waste - methane capture</t>
        </is>
      </c>
    </row>
    <row r="8615">
      <c r="A8615" t="inlineStr">
        <is>
          <t>WASTE</t>
        </is>
      </c>
      <c r="B8615" t="inlineStr">
        <is>
          <t>LAN</t>
        </is>
      </c>
      <c r="C8615" t="n">
        <v>2040</v>
      </c>
      <c r="D8615" t="inlineStr">
        <is>
          <t>United States</t>
        </is>
      </c>
      <c r="E8615" t="inlineStr">
        <is>
          <t>USA</t>
        </is>
      </c>
      <c r="F8615" t="inlineStr">
        <is>
          <t>Electricity generation with a microturbine</t>
        </is>
      </c>
      <c r="G8615" t="n">
        <v>73</v>
      </c>
      <c r="H8615" t="n">
        <v>1.51882322825e-05</v>
      </c>
      <c r="I8615" t="n">
        <v>1.70108201564e-05</v>
      </c>
      <c r="J8615" s="6" t="inlineStr">
        <is>
          <t>waste - methane capture</t>
        </is>
      </c>
    </row>
    <row r="8616">
      <c r="A8616" t="inlineStr">
        <is>
          <t>WASTE</t>
        </is>
      </c>
      <c r="B8616" t="inlineStr">
        <is>
          <t>LAN</t>
        </is>
      </c>
      <c r="C8616" t="n">
        <v>2040</v>
      </c>
      <c r="D8616" t="inlineStr">
        <is>
          <t>United States</t>
        </is>
      </c>
      <c r="E8616" t="inlineStr">
        <is>
          <t>USA</t>
        </is>
      </c>
      <c r="F8616" t="inlineStr">
        <is>
          <t>Flaring of landfill gas</t>
        </is>
      </c>
      <c r="G8616" t="n">
        <v>73</v>
      </c>
      <c r="H8616" t="n">
        <v>0.0002216406282969</v>
      </c>
      <c r="I8616" t="n">
        <v>0.000248237503692528</v>
      </c>
      <c r="J8616" s="6" t="inlineStr">
        <is>
          <t>waste - methane destruction</t>
        </is>
      </c>
    </row>
    <row r="8617">
      <c r="A8617" t="inlineStr">
        <is>
          <t>WASTE</t>
        </is>
      </c>
      <c r="B8617" t="inlineStr">
        <is>
          <t>LAN</t>
        </is>
      </c>
      <c r="C8617" t="n">
        <v>2040</v>
      </c>
      <c r="D8617" t="inlineStr">
        <is>
          <t>United States</t>
        </is>
      </c>
      <c r="E8617" t="inlineStr">
        <is>
          <t>USA</t>
        </is>
      </c>
      <c r="F8617" t="inlineStr">
        <is>
          <t>Electricity generation with a microturbine</t>
        </is>
      </c>
      <c r="G8617" t="n">
        <v>74</v>
      </c>
      <c r="H8617" t="n">
        <v>1.5625537344e-05</v>
      </c>
      <c r="I8617" t="n">
        <v>1.750060182528e-05</v>
      </c>
      <c r="J8617" s="6" t="inlineStr">
        <is>
          <t>waste - methane capture</t>
        </is>
      </c>
    </row>
    <row r="8618">
      <c r="A8618" t="inlineStr">
        <is>
          <t>WASTE</t>
        </is>
      </c>
      <c r="B8618" t="inlineStr">
        <is>
          <t>LAN</t>
        </is>
      </c>
      <c r="C8618" t="n">
        <v>2040</v>
      </c>
      <c r="D8618" t="inlineStr">
        <is>
          <t>United States</t>
        </is>
      </c>
      <c r="E8618" t="inlineStr">
        <is>
          <t>USA</t>
        </is>
      </c>
      <c r="F8618" t="inlineStr">
        <is>
          <t>Electricity generation with a reciprocating engine</t>
        </is>
      </c>
      <c r="G8618" t="n">
        <v>74</v>
      </c>
      <c r="H8618" t="n">
        <v>0.0012665401445702</v>
      </c>
      <c r="I8618" t="n">
        <v>0.001418524961918624</v>
      </c>
      <c r="J8618" s="6" t="inlineStr">
        <is>
          <t>waste - methane capture</t>
        </is>
      </c>
    </row>
    <row r="8619">
      <c r="A8619" t="inlineStr">
        <is>
          <t>WASTE</t>
        </is>
      </c>
      <c r="B8619" t="inlineStr">
        <is>
          <t>LAN</t>
        </is>
      </c>
      <c r="C8619" t="n">
        <v>2040</v>
      </c>
      <c r="D8619" t="inlineStr">
        <is>
          <t>United States</t>
        </is>
      </c>
      <c r="E8619" t="inlineStr">
        <is>
          <t>USA</t>
        </is>
      </c>
      <c r="F8619" t="inlineStr">
        <is>
          <t>Electricity generation with a gas turbine</t>
        </is>
      </c>
      <c r="G8619" t="n">
        <v>74</v>
      </c>
      <c r="H8619" t="n">
        <v>4.45436198788e-05</v>
      </c>
      <c r="I8619" t="n">
        <v>4.988885426425601e-05</v>
      </c>
      <c r="J8619" s="6" t="inlineStr">
        <is>
          <t>waste - methane capture</t>
        </is>
      </c>
    </row>
    <row r="8620">
      <c r="A8620" t="inlineStr">
        <is>
          <t>WASTE</t>
        </is>
      </c>
      <c r="B8620" t="inlineStr">
        <is>
          <t>LAN</t>
        </is>
      </c>
      <c r="C8620" t="n">
        <v>2040</v>
      </c>
      <c r="D8620" t="inlineStr">
        <is>
          <t>United States</t>
        </is>
      </c>
      <c r="E8620" t="inlineStr">
        <is>
          <t>USA</t>
        </is>
      </c>
      <c r="F8620" t="inlineStr">
        <is>
          <t>Electricity generation with combined heat and power</t>
        </is>
      </c>
      <c r="G8620" t="n">
        <v>74</v>
      </c>
      <c r="H8620" t="n">
        <v>0.0001387160009472</v>
      </c>
      <c r="I8620" t="n">
        <v>0.000155361921060864</v>
      </c>
      <c r="J8620" s="6" t="inlineStr">
        <is>
          <t>waste - methane capture</t>
        </is>
      </c>
    </row>
    <row r="8621">
      <c r="A8621" t="inlineStr">
        <is>
          <t>WASTE</t>
        </is>
      </c>
      <c r="B8621" t="inlineStr">
        <is>
          <t>LAN</t>
        </is>
      </c>
      <c r="C8621" t="n">
        <v>2040</v>
      </c>
      <c r="D8621" t="inlineStr">
        <is>
          <t>United States</t>
        </is>
      </c>
      <c r="E8621" t="inlineStr">
        <is>
          <t>USA</t>
        </is>
      </c>
      <c r="F8621" t="inlineStr">
        <is>
          <t>Flaring of landfill gas</t>
        </is>
      </c>
      <c r="G8621" t="n">
        <v>74</v>
      </c>
      <c r="H8621" t="n">
        <v>0.0002197592402808</v>
      </c>
      <c r="I8621" t="n">
        <v>0.0002461303491144961</v>
      </c>
      <c r="J8621" s="6" t="inlineStr">
        <is>
          <t>waste - methane destruction</t>
        </is>
      </c>
    </row>
    <row r="8622">
      <c r="A8622" t="inlineStr">
        <is>
          <t>WASTE</t>
        </is>
      </c>
      <c r="B8622" t="inlineStr">
        <is>
          <t>LAN</t>
        </is>
      </c>
      <c r="C8622" t="n">
        <v>2040</v>
      </c>
      <c r="D8622" t="inlineStr">
        <is>
          <t>United States</t>
        </is>
      </c>
      <c r="E8622" t="inlineStr">
        <is>
          <t>USA</t>
        </is>
      </c>
      <c r="F8622" t="inlineStr">
        <is>
          <t>Electricity generation with combined heat and power</t>
        </is>
      </c>
      <c r="G8622" t="n">
        <v>75</v>
      </c>
      <c r="H8622" t="n">
        <v>0.0001381751499139</v>
      </c>
      <c r="I8622" t="n">
        <v>0.000154756167903568</v>
      </c>
      <c r="J8622" s="6" t="inlineStr">
        <is>
          <t>waste - methane capture</t>
        </is>
      </c>
    </row>
    <row r="8623">
      <c r="A8623" t="inlineStr">
        <is>
          <t>WASTE</t>
        </is>
      </c>
      <c r="B8623" t="inlineStr">
        <is>
          <t>LAN</t>
        </is>
      </c>
      <c r="C8623" t="n">
        <v>2040</v>
      </c>
      <c r="D8623" t="inlineStr">
        <is>
          <t>United States</t>
        </is>
      </c>
      <c r="E8623" t="inlineStr">
        <is>
          <t>USA</t>
        </is>
      </c>
      <c r="F8623" t="inlineStr">
        <is>
          <t>Electricity generation with a gas turbine</t>
        </is>
      </c>
      <c r="G8623" t="n">
        <v>75</v>
      </c>
      <c r="H8623" t="n">
        <v>3.99199525418e-05</v>
      </c>
      <c r="I8623" t="n">
        <v>4.471034684681601e-05</v>
      </c>
      <c r="J8623" s="6" t="inlineStr">
        <is>
          <t>waste - methane capture</t>
        </is>
      </c>
    </row>
    <row r="8624">
      <c r="A8624" t="inlineStr">
        <is>
          <t>WASTE</t>
        </is>
      </c>
      <c r="B8624" t="inlineStr">
        <is>
          <t>LAN</t>
        </is>
      </c>
      <c r="C8624" t="n">
        <v>2040</v>
      </c>
      <c r="D8624" t="inlineStr">
        <is>
          <t>United States</t>
        </is>
      </c>
      <c r="E8624" t="inlineStr">
        <is>
          <t>USA</t>
        </is>
      </c>
      <c r="F8624" t="inlineStr">
        <is>
          <t>Electricity generation with a microturbine</t>
        </is>
      </c>
      <c r="G8624" t="n">
        <v>75</v>
      </c>
      <c r="H8624" t="n">
        <v>1.60788276844e-05</v>
      </c>
      <c r="I8624" t="n">
        <v>1.8008287006528e-05</v>
      </c>
      <c r="J8624" s="6" t="inlineStr">
        <is>
          <t>waste - methane capture</t>
        </is>
      </c>
    </row>
    <row r="8625">
      <c r="A8625" t="inlineStr">
        <is>
          <t>WASTE</t>
        </is>
      </c>
      <c r="B8625" t="inlineStr">
        <is>
          <t>LAN</t>
        </is>
      </c>
      <c r="C8625" t="n">
        <v>2040</v>
      </c>
      <c r="D8625" t="inlineStr">
        <is>
          <t>United States</t>
        </is>
      </c>
      <c r="E8625" t="inlineStr">
        <is>
          <t>USA</t>
        </is>
      </c>
      <c r="F8625" t="inlineStr">
        <is>
          <t>Electricity generation with a reciprocating engine</t>
        </is>
      </c>
      <c r="G8625" t="n">
        <v>75</v>
      </c>
      <c r="H8625" t="n">
        <v>0.0034286187728867</v>
      </c>
      <c r="I8625" t="n">
        <v>0.003840053025633105</v>
      </c>
      <c r="J8625" s="6" t="inlineStr">
        <is>
          <t>waste - methane capture</t>
        </is>
      </c>
    </row>
    <row r="8626">
      <c r="A8626" t="inlineStr">
        <is>
          <t>WASTE</t>
        </is>
      </c>
      <c r="B8626" t="inlineStr">
        <is>
          <t>LAN</t>
        </is>
      </c>
      <c r="C8626" t="n">
        <v>2040</v>
      </c>
      <c r="D8626" t="inlineStr">
        <is>
          <t>United States</t>
        </is>
      </c>
      <c r="E8626" t="inlineStr">
        <is>
          <t>USA</t>
        </is>
      </c>
      <c r="F8626" t="inlineStr">
        <is>
          <t>Electricity generation with combined heat and power</t>
        </is>
      </c>
      <c r="G8626" t="n">
        <v>76</v>
      </c>
      <c r="H8626" t="n">
        <v>0.0004039234918309</v>
      </c>
      <c r="I8626" t="n">
        <v>0.0004523943108506081</v>
      </c>
      <c r="J8626" s="6" t="inlineStr">
        <is>
          <t>waste - methane capture</t>
        </is>
      </c>
    </row>
    <row r="8627">
      <c r="A8627" t="inlineStr">
        <is>
          <t>WASTE</t>
        </is>
      </c>
      <c r="B8627" t="inlineStr">
        <is>
          <t>LAN</t>
        </is>
      </c>
      <c r="C8627" t="n">
        <v>2040</v>
      </c>
      <c r="D8627" t="inlineStr">
        <is>
          <t>United States</t>
        </is>
      </c>
      <c r="E8627" t="inlineStr">
        <is>
          <t>USA</t>
        </is>
      </c>
      <c r="F8627" t="inlineStr">
        <is>
          <t>Land_x001F_ll gas recovery for direct use</t>
        </is>
      </c>
      <c r="G8627" t="n">
        <v>76</v>
      </c>
      <c r="H8627" t="n">
        <v>0.0004388532834128</v>
      </c>
      <c r="I8627" t="n">
        <v>0.0004915156774223361</v>
      </c>
      <c r="J8627" s="6" t="inlineStr">
        <is>
          <t>waste - methane capture</t>
        </is>
      </c>
    </row>
    <row r="8628">
      <c r="A8628" t="inlineStr">
        <is>
          <t>WASTE</t>
        </is>
      </c>
      <c r="B8628" t="inlineStr">
        <is>
          <t>LAN</t>
        </is>
      </c>
      <c r="C8628" t="n">
        <v>2040</v>
      </c>
      <c r="D8628" t="inlineStr">
        <is>
          <t>United States</t>
        </is>
      </c>
      <c r="E8628" t="inlineStr">
        <is>
          <t>USA</t>
        </is>
      </c>
      <c r="F8628" t="inlineStr">
        <is>
          <t>Electricity generation with a reciprocating engine</t>
        </is>
      </c>
      <c r="G8628" t="n">
        <v>76</v>
      </c>
      <c r="H8628" t="n">
        <v>0.0012308483710513</v>
      </c>
      <c r="I8628" t="n">
        <v>0.001378550175577456</v>
      </c>
      <c r="J8628" s="6" t="inlineStr">
        <is>
          <t>waste - methane capture</t>
        </is>
      </c>
    </row>
    <row r="8629">
      <c r="A8629" t="inlineStr">
        <is>
          <t>WASTE</t>
        </is>
      </c>
      <c r="B8629" t="inlineStr">
        <is>
          <t>LAN</t>
        </is>
      </c>
      <c r="C8629" t="n">
        <v>2040</v>
      </c>
      <c r="D8629" t="inlineStr">
        <is>
          <t>United States</t>
        </is>
      </c>
      <c r="E8629" t="inlineStr">
        <is>
          <t>USA</t>
        </is>
      </c>
      <c r="F8629" t="inlineStr">
        <is>
          <t>Electricity generation with a reciprocating engine</t>
        </is>
      </c>
      <c r="G8629" t="n">
        <v>77</v>
      </c>
      <c r="H8629" t="n">
        <v>0.0010748270433396</v>
      </c>
      <c r="I8629" t="n">
        <v>0.001203806288540352</v>
      </c>
      <c r="J8629" s="6" t="inlineStr">
        <is>
          <t>waste - methane capture</t>
        </is>
      </c>
    </row>
    <row r="8630">
      <c r="A8630" t="inlineStr">
        <is>
          <t>WASTE</t>
        </is>
      </c>
      <c r="B8630" t="inlineStr">
        <is>
          <t>LAN</t>
        </is>
      </c>
      <c r="C8630" t="n">
        <v>2040</v>
      </c>
      <c r="D8630" t="inlineStr">
        <is>
          <t>United States</t>
        </is>
      </c>
      <c r="E8630" t="inlineStr">
        <is>
          <t>USA</t>
        </is>
      </c>
      <c r="F8630" t="inlineStr">
        <is>
          <t>Electricity generation with a gas turbine</t>
        </is>
      </c>
      <c r="G8630" t="n">
        <v>77</v>
      </c>
      <c r="H8630" t="n">
        <v>3.92843357986e-05</v>
      </c>
      <c r="I8630" t="n">
        <v>4.3998456094432e-05</v>
      </c>
      <c r="J8630" s="6" t="inlineStr">
        <is>
          <t>waste - methane capture</t>
        </is>
      </c>
    </row>
    <row r="8631">
      <c r="A8631" t="inlineStr">
        <is>
          <t>WASTE</t>
        </is>
      </c>
      <c r="B8631" t="inlineStr">
        <is>
          <t>LAN</t>
        </is>
      </c>
      <c r="C8631" t="n">
        <v>2040</v>
      </c>
      <c r="D8631" t="inlineStr">
        <is>
          <t>United States</t>
        </is>
      </c>
      <c r="E8631" t="inlineStr">
        <is>
          <t>USA</t>
        </is>
      </c>
      <c r="F8631" t="inlineStr">
        <is>
          <t>Electricity generation with combined heat and power</t>
        </is>
      </c>
      <c r="G8631" t="n">
        <v>77</v>
      </c>
      <c r="H8631" t="n">
        <v>0.000433196866652</v>
      </c>
      <c r="I8631" t="n">
        <v>0.00048518049065024</v>
      </c>
      <c r="J8631" s="6" t="inlineStr">
        <is>
          <t>waste - methane capture</t>
        </is>
      </c>
    </row>
    <row r="8632">
      <c r="A8632" t="inlineStr">
        <is>
          <t>WASTE</t>
        </is>
      </c>
      <c r="B8632" t="inlineStr">
        <is>
          <t>LAN</t>
        </is>
      </c>
      <c r="C8632" t="n">
        <v>2040</v>
      </c>
      <c r="D8632" t="inlineStr">
        <is>
          <t>United States</t>
        </is>
      </c>
      <c r="E8632" t="inlineStr">
        <is>
          <t>USA</t>
        </is>
      </c>
      <c r="F8632" t="inlineStr">
        <is>
          <t>Electricity generation with a reciprocating engine</t>
        </is>
      </c>
      <c r="G8632" t="n">
        <v>78</v>
      </c>
      <c r="H8632" t="n">
        <v>0.0010467713000253</v>
      </c>
      <c r="I8632" t="n">
        <v>0.001172383856028336</v>
      </c>
      <c r="J8632" s="6" t="inlineStr">
        <is>
          <t>waste - methane capture</t>
        </is>
      </c>
    </row>
    <row r="8633">
      <c r="A8633" t="inlineStr">
        <is>
          <t>WASTE</t>
        </is>
      </c>
      <c r="B8633" t="inlineStr">
        <is>
          <t>LAN</t>
        </is>
      </c>
      <c r="C8633" t="n">
        <v>2040</v>
      </c>
      <c r="D8633" t="inlineStr">
        <is>
          <t>United States</t>
        </is>
      </c>
      <c r="E8633" t="inlineStr">
        <is>
          <t>USA</t>
        </is>
      </c>
      <c r="F8633" t="inlineStr">
        <is>
          <t>Flaring of landfill gas</t>
        </is>
      </c>
      <c r="G8633" t="n">
        <v>78</v>
      </c>
      <c r="H8633" t="n">
        <v>0.0002105752937496</v>
      </c>
      <c r="I8633" t="n">
        <v>0.000235844328999552</v>
      </c>
      <c r="J8633" s="6" t="inlineStr">
        <is>
          <t>waste - methane destruction</t>
        </is>
      </c>
    </row>
    <row r="8634">
      <c r="A8634" t="inlineStr">
        <is>
          <t>WASTE</t>
        </is>
      </c>
      <c r="B8634" t="inlineStr">
        <is>
          <t>LAN</t>
        </is>
      </c>
      <c r="C8634" t="n">
        <v>2040</v>
      </c>
      <c r="D8634" t="inlineStr">
        <is>
          <t>United States</t>
        </is>
      </c>
      <c r="E8634" t="inlineStr">
        <is>
          <t>USA</t>
        </is>
      </c>
      <c r="F8634" t="inlineStr">
        <is>
          <t>Electricity generation with a microturbine</t>
        </is>
      </c>
      <c r="G8634" t="n">
        <v>78</v>
      </c>
      <c r="H8634" t="n">
        <v>1.53581986524e-05</v>
      </c>
      <c r="I8634" t="n">
        <v>1.7201182490688e-05</v>
      </c>
      <c r="J8634" s="6" t="inlineStr">
        <is>
          <t>waste - methane capture</t>
        </is>
      </c>
    </row>
    <row r="8635">
      <c r="A8635" t="inlineStr">
        <is>
          <t>WASTE</t>
        </is>
      </c>
      <c r="B8635" t="inlineStr">
        <is>
          <t>LAN</t>
        </is>
      </c>
      <c r="C8635" t="n">
        <v>2040</v>
      </c>
      <c r="D8635" t="inlineStr">
        <is>
          <t>United States</t>
        </is>
      </c>
      <c r="E8635" t="inlineStr">
        <is>
          <t>USA</t>
        </is>
      </c>
      <c r="F8635" t="inlineStr">
        <is>
          <t>Electricity generation with combined heat and power</t>
        </is>
      </c>
      <c r="G8635" t="n">
        <v>78</v>
      </c>
      <c r="H8635" t="n">
        <v>0.0001316638226854</v>
      </c>
      <c r="I8635" t="n">
        <v>0.000147463481407648</v>
      </c>
      <c r="J8635" s="6" t="inlineStr">
        <is>
          <t>waste - methane capture</t>
        </is>
      </c>
    </row>
    <row r="8636">
      <c r="A8636" t="inlineStr">
        <is>
          <t>WASTE</t>
        </is>
      </c>
      <c r="B8636" t="inlineStr">
        <is>
          <t>LAN</t>
        </is>
      </c>
      <c r="C8636" t="n">
        <v>2040</v>
      </c>
      <c r="D8636" t="inlineStr">
        <is>
          <t>United States</t>
        </is>
      </c>
      <c r="E8636" t="inlineStr">
        <is>
          <t>USA</t>
        </is>
      </c>
      <c r="F8636" t="inlineStr">
        <is>
          <t>Electricity generation with a reciprocating engine</t>
        </is>
      </c>
      <c r="G8636" t="n">
        <v>79</v>
      </c>
      <c r="H8636" t="n">
        <v>0.0021564083872363</v>
      </c>
      <c r="I8636" t="n">
        <v>0.002415177393704656</v>
      </c>
      <c r="J8636" s="6" t="inlineStr">
        <is>
          <t>waste - methane capture</t>
        </is>
      </c>
    </row>
    <row r="8637">
      <c r="A8637" t="inlineStr">
        <is>
          <t>WASTE</t>
        </is>
      </c>
      <c r="B8637" t="inlineStr">
        <is>
          <t>LAN</t>
        </is>
      </c>
      <c r="C8637" t="n">
        <v>2040</v>
      </c>
      <c r="D8637" t="inlineStr">
        <is>
          <t>United States</t>
        </is>
      </c>
      <c r="E8637" t="inlineStr">
        <is>
          <t>USA</t>
        </is>
      </c>
      <c r="F8637" t="inlineStr">
        <is>
          <t>Land_x001F_ll gas recovery for direct use</t>
        </is>
      </c>
      <c r="G8637" t="n">
        <v>79</v>
      </c>
      <c r="H8637" t="n">
        <v>0.0006804214790463</v>
      </c>
      <c r="I8637" t="n">
        <v>0.0007620720565318561</v>
      </c>
      <c r="J8637" s="6" t="inlineStr">
        <is>
          <t>waste - methane capture</t>
        </is>
      </c>
    </row>
    <row r="8638">
      <c r="A8638" t="inlineStr">
        <is>
          <t>WASTE</t>
        </is>
      </c>
      <c r="B8638" t="inlineStr">
        <is>
          <t>LAN</t>
        </is>
      </c>
      <c r="C8638" t="n">
        <v>2040</v>
      </c>
      <c r="D8638" t="inlineStr">
        <is>
          <t>United States</t>
        </is>
      </c>
      <c r="E8638" t="inlineStr">
        <is>
          <t>USA</t>
        </is>
      </c>
      <c r="F8638" t="inlineStr">
        <is>
          <t>Electricity generation with a gas turbine</t>
        </is>
      </c>
      <c r="G8638" t="n">
        <v>79</v>
      </c>
      <c r="H8638" t="n">
        <v>7.599755917909999e-05</v>
      </c>
      <c r="I8638" t="n">
        <v>8.5117266280592e-05</v>
      </c>
      <c r="J8638" s="6" t="inlineStr">
        <is>
          <t>waste - methane capture</t>
        </is>
      </c>
    </row>
    <row r="8639">
      <c r="A8639" t="inlineStr">
        <is>
          <t>WASTE</t>
        </is>
      </c>
      <c r="B8639" t="inlineStr">
        <is>
          <t>LAN</t>
        </is>
      </c>
      <c r="C8639" t="n">
        <v>2040</v>
      </c>
      <c r="D8639" t="inlineStr">
        <is>
          <t>United States</t>
        </is>
      </c>
      <c r="E8639" t="inlineStr">
        <is>
          <t>USA</t>
        </is>
      </c>
      <c r="F8639" t="inlineStr">
        <is>
          <t>Electricity generation with combined heat and power</t>
        </is>
      </c>
      <c r="G8639" t="n">
        <v>79</v>
      </c>
      <c r="H8639" t="n">
        <v>0.0001315546978731</v>
      </c>
      <c r="I8639" t="n">
        <v>0.000147341261617872</v>
      </c>
      <c r="J8639" s="6" t="inlineStr">
        <is>
          <t>waste - methane capture</t>
        </is>
      </c>
    </row>
    <row r="8640">
      <c r="A8640" t="inlineStr">
        <is>
          <t>WASTE</t>
        </is>
      </c>
      <c r="B8640" t="inlineStr">
        <is>
          <t>LAN</t>
        </is>
      </c>
      <c r="C8640" t="n">
        <v>2040</v>
      </c>
      <c r="D8640" t="inlineStr">
        <is>
          <t>United States</t>
        </is>
      </c>
      <c r="E8640" t="inlineStr">
        <is>
          <t>USA</t>
        </is>
      </c>
      <c r="F8640" t="inlineStr">
        <is>
          <t>Electricity generation with combined heat and power</t>
        </is>
      </c>
      <c r="G8640" t="n">
        <v>80</v>
      </c>
      <c r="H8640" t="n">
        <v>0.0001282125449507</v>
      </c>
      <c r="I8640" t="n">
        <v>0.000143598050344784</v>
      </c>
      <c r="J8640" s="6" t="inlineStr">
        <is>
          <t>waste - methane capture</t>
        </is>
      </c>
    </row>
    <row r="8641">
      <c r="A8641" t="inlineStr">
        <is>
          <t>WASTE</t>
        </is>
      </c>
      <c r="B8641" t="inlineStr">
        <is>
          <t>LAN</t>
        </is>
      </c>
      <c r="C8641" t="n">
        <v>2040</v>
      </c>
      <c r="D8641" t="inlineStr">
        <is>
          <t>United States</t>
        </is>
      </c>
      <c r="E8641" t="inlineStr">
        <is>
          <t>USA</t>
        </is>
      </c>
      <c r="F8641" t="inlineStr">
        <is>
          <t>Electricity generation with a reciprocating engine</t>
        </is>
      </c>
      <c r="G8641" t="n">
        <v>80</v>
      </c>
      <c r="H8641" t="n">
        <v>0.0010248933685943</v>
      </c>
      <c r="I8641" t="n">
        <v>0.001147880572825616</v>
      </c>
      <c r="J8641" s="6" t="inlineStr">
        <is>
          <t>waste - methane capture</t>
        </is>
      </c>
    </row>
    <row r="8642">
      <c r="A8642" t="inlineStr">
        <is>
          <t>WASTE</t>
        </is>
      </c>
      <c r="B8642" t="inlineStr">
        <is>
          <t>LAN</t>
        </is>
      </c>
      <c r="C8642" t="n">
        <v>2040</v>
      </c>
      <c r="D8642" t="inlineStr">
        <is>
          <t>United States</t>
        </is>
      </c>
      <c r="E8642" t="inlineStr">
        <is>
          <t>USA</t>
        </is>
      </c>
      <c r="F8642" t="inlineStr">
        <is>
          <t>Electricity generation with a microturbine</t>
        </is>
      </c>
      <c r="G8642" t="n">
        <v>81</v>
      </c>
      <c r="H8642" t="n">
        <v>2.83291592496e-05</v>
      </c>
      <c r="I8642" t="n">
        <v>3.172865835955201e-05</v>
      </c>
      <c r="J8642" s="6" t="inlineStr">
        <is>
          <t>waste - methane capture</t>
        </is>
      </c>
    </row>
    <row r="8643">
      <c r="A8643" t="inlineStr">
        <is>
          <t>WASTE</t>
        </is>
      </c>
      <c r="B8643" t="inlineStr">
        <is>
          <t>LAN</t>
        </is>
      </c>
      <c r="C8643" t="n">
        <v>2040</v>
      </c>
      <c r="D8643" t="inlineStr">
        <is>
          <t>United States</t>
        </is>
      </c>
      <c r="E8643" t="inlineStr">
        <is>
          <t>USA</t>
        </is>
      </c>
      <c r="F8643" t="inlineStr">
        <is>
          <t>Electricity generation with a reciprocating engine</t>
        </is>
      </c>
      <c r="G8643" t="n">
        <v>81</v>
      </c>
      <c r="H8643" t="n">
        <v>0.00210369983688</v>
      </c>
      <c r="I8643" t="n">
        <v>0.0023561438173056</v>
      </c>
      <c r="J8643" s="6" t="inlineStr">
        <is>
          <t>waste - methane capture</t>
        </is>
      </c>
    </row>
    <row r="8644">
      <c r="A8644" t="inlineStr">
        <is>
          <t>WASTE</t>
        </is>
      </c>
      <c r="B8644" t="inlineStr">
        <is>
          <t>LAN</t>
        </is>
      </c>
      <c r="C8644" t="n">
        <v>2040</v>
      </c>
      <c r="D8644" t="inlineStr">
        <is>
          <t>United States</t>
        </is>
      </c>
      <c r="E8644" t="inlineStr">
        <is>
          <t>USA</t>
        </is>
      </c>
      <c r="F8644" t="inlineStr">
        <is>
          <t>Electricity generation with combined heat and power</t>
        </is>
      </c>
      <c r="G8644" t="n">
        <v>81</v>
      </c>
      <c r="H8644" t="n">
        <v>0.0001266229664907</v>
      </c>
      <c r="I8644" t="n">
        <v>0.000141817722469584</v>
      </c>
      <c r="J8644" s="6" t="inlineStr">
        <is>
          <t>waste - methane capture</t>
        </is>
      </c>
    </row>
    <row r="8645">
      <c r="A8645" t="inlineStr">
        <is>
          <t>WASTE</t>
        </is>
      </c>
      <c r="B8645" t="inlineStr">
        <is>
          <t>LAN</t>
        </is>
      </c>
      <c r="C8645" t="n">
        <v>2040</v>
      </c>
      <c r="D8645" t="inlineStr">
        <is>
          <t>United States</t>
        </is>
      </c>
      <c r="E8645" t="inlineStr">
        <is>
          <t>USA</t>
        </is>
      </c>
      <c r="F8645" t="inlineStr">
        <is>
          <t>Flaring of landfill gas</t>
        </is>
      </c>
      <c r="G8645" t="n">
        <v>81</v>
      </c>
      <c r="H8645" t="n">
        <v>0.000214754283661</v>
      </c>
      <c r="I8645" t="n">
        <v>0.00024052479770032</v>
      </c>
      <c r="J8645" s="6" t="inlineStr">
        <is>
          <t>waste - methane destruction</t>
        </is>
      </c>
    </row>
    <row r="8646">
      <c r="A8646" t="inlineStr">
        <is>
          <t>WASTE</t>
        </is>
      </c>
      <c r="B8646" t="inlineStr">
        <is>
          <t>LAN</t>
        </is>
      </c>
      <c r="C8646" t="n">
        <v>2040</v>
      </c>
      <c r="D8646" t="inlineStr">
        <is>
          <t>United States</t>
        </is>
      </c>
      <c r="E8646" t="inlineStr">
        <is>
          <t>USA</t>
        </is>
      </c>
      <c r="F8646" t="inlineStr">
        <is>
          <t>Electricity generation with combined heat and power</t>
        </is>
      </c>
      <c r="G8646" t="n">
        <v>82</v>
      </c>
      <c r="H8646" t="n">
        <v>0.0001504564861534</v>
      </c>
      <c r="I8646" t="n">
        <v>0.000168511264491808</v>
      </c>
      <c r="J8646" s="6" t="inlineStr">
        <is>
          <t>waste - methane capture</t>
        </is>
      </c>
    </row>
    <row r="8647">
      <c r="A8647" t="inlineStr">
        <is>
          <t>WASTE</t>
        </is>
      </c>
      <c r="B8647" t="inlineStr">
        <is>
          <t>LAN</t>
        </is>
      </c>
      <c r="C8647" t="n">
        <v>2040</v>
      </c>
      <c r="D8647" t="inlineStr">
        <is>
          <t>United States</t>
        </is>
      </c>
      <c r="E8647" t="inlineStr">
        <is>
          <t>USA</t>
        </is>
      </c>
      <c r="F8647" t="inlineStr">
        <is>
          <t>Electricity generation with a reciprocating engine</t>
        </is>
      </c>
      <c r="G8647" t="n">
        <v>82</v>
      </c>
      <c r="H8647" t="n">
        <v>0.0010745725594461</v>
      </c>
      <c r="I8647" t="n">
        <v>0.001203521266579632</v>
      </c>
      <c r="J8647" s="6" t="inlineStr">
        <is>
          <t>waste - methane capture</t>
        </is>
      </c>
    </row>
    <row r="8648">
      <c r="A8648" t="inlineStr">
        <is>
          <t>WASTE</t>
        </is>
      </c>
      <c r="B8648" t="inlineStr">
        <is>
          <t>LAN</t>
        </is>
      </c>
      <c r="C8648" t="n">
        <v>2040</v>
      </c>
      <c r="D8648" t="inlineStr">
        <is>
          <t>United States</t>
        </is>
      </c>
      <c r="E8648" t="inlineStr">
        <is>
          <t>USA</t>
        </is>
      </c>
      <c r="F8648" t="inlineStr">
        <is>
          <t>Electricity generation with a microturbine</t>
        </is>
      </c>
      <c r="G8648" t="n">
        <v>83</v>
      </c>
      <c r="H8648" t="n">
        <v>1.32158511406e-05</v>
      </c>
      <c r="I8648" t="n">
        <v>1.4801753277472e-05</v>
      </c>
      <c r="J8648" s="6" t="inlineStr">
        <is>
          <t>waste - methane capture</t>
        </is>
      </c>
    </row>
    <row r="8649">
      <c r="A8649" t="inlineStr">
        <is>
          <t>WASTE</t>
        </is>
      </c>
      <c r="B8649" t="inlineStr">
        <is>
          <t>LAN</t>
        </is>
      </c>
      <c r="C8649" t="n">
        <v>2040</v>
      </c>
      <c r="D8649" t="inlineStr">
        <is>
          <t>United States</t>
        </is>
      </c>
      <c r="E8649" t="inlineStr">
        <is>
          <t>USA</t>
        </is>
      </c>
      <c r="F8649" t="inlineStr">
        <is>
          <t>Electricity generation with a reciprocating engine</t>
        </is>
      </c>
      <c r="G8649" t="n">
        <v>83</v>
      </c>
      <c r="H8649" t="n">
        <v>0.002251555561088</v>
      </c>
      <c r="I8649" t="n">
        <v>0.00252174222841856</v>
      </c>
      <c r="J8649" s="6" t="inlineStr">
        <is>
          <t>waste - methane capture</t>
        </is>
      </c>
    </row>
    <row r="8650">
      <c r="A8650" t="inlineStr">
        <is>
          <t>WASTE</t>
        </is>
      </c>
      <c r="B8650" t="inlineStr">
        <is>
          <t>LAN</t>
        </is>
      </c>
      <c r="C8650" t="n">
        <v>2040</v>
      </c>
      <c r="D8650" t="inlineStr">
        <is>
          <t>United States</t>
        </is>
      </c>
      <c r="E8650" t="inlineStr">
        <is>
          <t>USA</t>
        </is>
      </c>
      <c r="F8650" t="inlineStr">
        <is>
          <t>Land_x001F_ll gas recovery for direct use</t>
        </is>
      </c>
      <c r="G8650" t="n">
        <v>83</v>
      </c>
      <c r="H8650" t="n">
        <v>0.0006794772925787</v>
      </c>
      <c r="I8650" t="n">
        <v>0.0007610145676881441</v>
      </c>
      <c r="J8650" s="6" t="inlineStr">
        <is>
          <t>waste - methane capture</t>
        </is>
      </c>
    </row>
    <row r="8651">
      <c r="A8651" t="inlineStr">
        <is>
          <t>WASTE</t>
        </is>
      </c>
      <c r="B8651" t="inlineStr">
        <is>
          <t>LAN</t>
        </is>
      </c>
      <c r="C8651" t="n">
        <v>2040</v>
      </c>
      <c r="D8651" t="inlineStr">
        <is>
          <t>United States</t>
        </is>
      </c>
      <c r="E8651" t="inlineStr">
        <is>
          <t>USA</t>
        </is>
      </c>
      <c r="F8651" t="inlineStr">
        <is>
          <t>Flaring of landfill gas</t>
        </is>
      </c>
      <c r="G8651" t="n">
        <v>84</v>
      </c>
      <c r="H8651" t="n">
        <v>0.0003867069171974</v>
      </c>
      <c r="I8651" t="n">
        <v>0.000433111747261088</v>
      </c>
      <c r="J8651" s="6" t="inlineStr">
        <is>
          <t>waste - methane destruction</t>
        </is>
      </c>
    </row>
    <row r="8652">
      <c r="A8652" t="inlineStr">
        <is>
          <t>WASTE</t>
        </is>
      </c>
      <c r="B8652" t="inlineStr">
        <is>
          <t>LAN</t>
        </is>
      </c>
      <c r="C8652" t="n">
        <v>2040</v>
      </c>
      <c r="D8652" t="inlineStr">
        <is>
          <t>United States</t>
        </is>
      </c>
      <c r="E8652" t="inlineStr">
        <is>
          <t>USA</t>
        </is>
      </c>
      <c r="F8652" t="inlineStr">
        <is>
          <t>Electricity generation with combined heat and power</t>
        </is>
      </c>
      <c r="G8652" t="n">
        <v>84</v>
      </c>
      <c r="H8652" t="n">
        <v>0.0003937663859688</v>
      </c>
      <c r="I8652" t="n">
        <v>0.000441018352285056</v>
      </c>
      <c r="J8652" s="6" t="inlineStr">
        <is>
          <t>waste - methane capture</t>
        </is>
      </c>
    </row>
    <row r="8653">
      <c r="A8653" t="inlineStr">
        <is>
          <t>WASTE</t>
        </is>
      </c>
      <c r="B8653" t="inlineStr">
        <is>
          <t>LAN</t>
        </is>
      </c>
      <c r="C8653" t="n">
        <v>2040</v>
      </c>
      <c r="D8653" t="inlineStr">
        <is>
          <t>United States</t>
        </is>
      </c>
      <c r="E8653" t="inlineStr">
        <is>
          <t>USA</t>
        </is>
      </c>
      <c r="F8653" t="inlineStr">
        <is>
          <t>Electricity generation with a reciprocating engine</t>
        </is>
      </c>
      <c r="G8653" t="n">
        <v>85</v>
      </c>
      <c r="H8653" t="n">
        <v>0.0020749273244292</v>
      </c>
      <c r="I8653" t="n">
        <v>0.002323918603360704</v>
      </c>
      <c r="J8653" s="6" t="inlineStr">
        <is>
          <t>waste - methane capture</t>
        </is>
      </c>
    </row>
    <row r="8654">
      <c r="A8654" t="inlineStr">
        <is>
          <t>WASTE</t>
        </is>
      </c>
      <c r="B8654" t="inlineStr">
        <is>
          <t>LAN</t>
        </is>
      </c>
      <c r="C8654" t="n">
        <v>2040</v>
      </c>
      <c r="D8654" t="inlineStr">
        <is>
          <t>United States</t>
        </is>
      </c>
      <c r="E8654" t="inlineStr">
        <is>
          <t>USA</t>
        </is>
      </c>
      <c r="F8654" t="inlineStr">
        <is>
          <t>Electricity generation with a gas turbine</t>
        </is>
      </c>
      <c r="G8654" t="n">
        <v>85</v>
      </c>
      <c r="H8654" t="n">
        <v>3.87702566513e-05</v>
      </c>
      <c r="I8654" t="n">
        <v>4.342268744945601e-05</v>
      </c>
      <c r="J8654" s="6" t="inlineStr">
        <is>
          <t>waste - methane capture</t>
        </is>
      </c>
    </row>
    <row r="8655">
      <c r="A8655" t="inlineStr">
        <is>
          <t>WASTE</t>
        </is>
      </c>
      <c r="B8655" t="inlineStr">
        <is>
          <t>LAN</t>
        </is>
      </c>
      <c r="C8655" t="n">
        <v>2040</v>
      </c>
      <c r="D8655" t="inlineStr">
        <is>
          <t>United States</t>
        </is>
      </c>
      <c r="E8655" t="inlineStr">
        <is>
          <t>USA</t>
        </is>
      </c>
      <c r="F8655" t="inlineStr">
        <is>
          <t>Flaring of landfill gas</t>
        </is>
      </c>
      <c r="G8655" t="n">
        <v>85</v>
      </c>
      <c r="H8655" t="n">
        <v>0.0008074775687419</v>
      </c>
      <c r="I8655" t="n">
        <v>0.000904374876990928</v>
      </c>
      <c r="J8655" s="6" t="inlineStr">
        <is>
          <t>waste - methane destruction</t>
        </is>
      </c>
    </row>
    <row r="8656">
      <c r="A8656" t="inlineStr">
        <is>
          <t>WASTE</t>
        </is>
      </c>
      <c r="B8656" t="inlineStr">
        <is>
          <t>LAN</t>
        </is>
      </c>
      <c r="C8656" t="n">
        <v>2040</v>
      </c>
      <c r="D8656" t="inlineStr">
        <is>
          <t>United States</t>
        </is>
      </c>
      <c r="E8656" t="inlineStr">
        <is>
          <t>USA</t>
        </is>
      </c>
      <c r="F8656" t="inlineStr">
        <is>
          <t>Electricity generation with combined heat and power</t>
        </is>
      </c>
      <c r="G8656" t="n">
        <v>85</v>
      </c>
      <c r="H8656" t="n">
        <v>0.0001212901333929</v>
      </c>
      <c r="I8656" t="n">
        <v>0.000135844949400048</v>
      </c>
      <c r="J8656" s="6" t="inlineStr">
        <is>
          <t>waste - methane capture</t>
        </is>
      </c>
    </row>
    <row r="8657">
      <c r="A8657" t="inlineStr">
        <is>
          <t>WASTE</t>
        </is>
      </c>
      <c r="B8657" t="inlineStr">
        <is>
          <t>LAN</t>
        </is>
      </c>
      <c r="C8657" t="n">
        <v>2040</v>
      </c>
      <c r="D8657" t="inlineStr">
        <is>
          <t>United States</t>
        </is>
      </c>
      <c r="E8657" t="inlineStr">
        <is>
          <t>USA</t>
        </is>
      </c>
      <c r="F8657" t="inlineStr">
        <is>
          <t>Electricity generation with combined heat and power</t>
        </is>
      </c>
      <c r="G8657" t="n">
        <v>86</v>
      </c>
      <c r="H8657" t="n">
        <v>0.0003798675606959</v>
      </c>
      <c r="I8657" t="n">
        <v>0.000425451667979408</v>
      </c>
      <c r="J8657" s="6" t="inlineStr">
        <is>
          <t>waste - methane capture</t>
        </is>
      </c>
    </row>
    <row r="8658">
      <c r="A8658" t="inlineStr">
        <is>
          <t>WASTE</t>
        </is>
      </c>
      <c r="B8658" t="inlineStr">
        <is>
          <t>LAN</t>
        </is>
      </c>
      <c r="C8658" t="n">
        <v>2040</v>
      </c>
      <c r="D8658" t="inlineStr">
        <is>
          <t>United States</t>
        </is>
      </c>
      <c r="E8658" t="inlineStr">
        <is>
          <t>USA</t>
        </is>
      </c>
      <c r="F8658" t="inlineStr">
        <is>
          <t>Land_x001F_ll gas recovery for direct use</t>
        </is>
      </c>
      <c r="G8658" t="n">
        <v>86</v>
      </c>
      <c r="H8658" t="n">
        <v>0.0002634721749928</v>
      </c>
      <c r="I8658" t="n">
        <v>0.000295088835991936</v>
      </c>
      <c r="J8658" s="6" t="inlineStr">
        <is>
          <t>waste - methane capture</t>
        </is>
      </c>
    </row>
    <row r="8659">
      <c r="A8659" t="inlineStr">
        <is>
          <t>WASTE</t>
        </is>
      </c>
      <c r="B8659" t="inlineStr">
        <is>
          <t>LAN</t>
        </is>
      </c>
      <c r="C8659" t="n">
        <v>2040</v>
      </c>
      <c r="D8659" t="inlineStr">
        <is>
          <t>United States</t>
        </is>
      </c>
      <c r="E8659" t="inlineStr">
        <is>
          <t>USA</t>
        </is>
      </c>
      <c r="F8659" t="inlineStr">
        <is>
          <t>Electricity generation with a microturbine</t>
        </is>
      </c>
      <c r="G8659" t="n">
        <v>87</v>
      </c>
      <c r="H8659" t="n">
        <v>6.32155433777e-05</v>
      </c>
      <c r="I8659" t="n">
        <v>7.0801408583024e-05</v>
      </c>
      <c r="J8659" s="6" t="inlineStr">
        <is>
          <t>waste - methane capture</t>
        </is>
      </c>
    </row>
    <row r="8660">
      <c r="A8660" t="inlineStr">
        <is>
          <t>WASTE</t>
        </is>
      </c>
      <c r="B8660" t="inlineStr">
        <is>
          <t>LAN</t>
        </is>
      </c>
      <c r="C8660" t="n">
        <v>2040</v>
      </c>
      <c r="D8660" t="inlineStr">
        <is>
          <t>United States</t>
        </is>
      </c>
      <c r="E8660" t="inlineStr">
        <is>
          <t>USA</t>
        </is>
      </c>
      <c r="F8660" t="inlineStr">
        <is>
          <t>Electricity generation with a reciprocating engine</t>
        </is>
      </c>
      <c r="G8660" t="n">
        <v>87</v>
      </c>
      <c r="H8660" t="n">
        <v>0.0009405792807229</v>
      </c>
      <c r="I8660" t="n">
        <v>0.001053448794409648</v>
      </c>
      <c r="J8660" s="6" t="inlineStr">
        <is>
          <t>waste - methane capture</t>
        </is>
      </c>
    </row>
    <row r="8661">
      <c r="A8661" t="inlineStr">
        <is>
          <t>WASTE</t>
        </is>
      </c>
      <c r="B8661" t="inlineStr">
        <is>
          <t>LAN</t>
        </is>
      </c>
      <c r="C8661" t="n">
        <v>2040</v>
      </c>
      <c r="D8661" t="inlineStr">
        <is>
          <t>United States</t>
        </is>
      </c>
      <c r="E8661" t="inlineStr">
        <is>
          <t>USA</t>
        </is>
      </c>
      <c r="F8661" t="inlineStr">
        <is>
          <t>Flaring of landfill gas</t>
        </is>
      </c>
      <c r="G8661" t="n">
        <v>89</v>
      </c>
      <c r="H8661" t="n">
        <v>0.0001822209596867</v>
      </c>
      <c r="I8661" t="n">
        <v>0.000204087474849104</v>
      </c>
      <c r="J8661" s="6" t="inlineStr">
        <is>
          <t>waste - methane destruction</t>
        </is>
      </c>
    </row>
    <row r="8662">
      <c r="A8662" t="inlineStr">
        <is>
          <t>WASTE</t>
        </is>
      </c>
      <c r="B8662" t="inlineStr">
        <is>
          <t>LAN</t>
        </is>
      </c>
      <c r="C8662" t="n">
        <v>2040</v>
      </c>
      <c r="D8662" t="inlineStr">
        <is>
          <t>United States</t>
        </is>
      </c>
      <c r="E8662" t="inlineStr">
        <is>
          <t>USA</t>
        </is>
      </c>
      <c r="F8662" t="inlineStr">
        <is>
          <t>Electricity generation with a gas turbine</t>
        </is>
      </c>
      <c r="G8662" t="n">
        <v>89</v>
      </c>
      <c r="H8662" t="n">
        <v>3.32869312842e-05</v>
      </c>
      <c r="I8662" t="n">
        <v>3.7281363038304e-05</v>
      </c>
      <c r="J8662" s="6" t="inlineStr">
        <is>
          <t>waste - methane capture</t>
        </is>
      </c>
    </row>
    <row r="8663">
      <c r="A8663" t="inlineStr">
        <is>
          <t>WASTE</t>
        </is>
      </c>
      <c r="B8663" t="inlineStr">
        <is>
          <t>LAN</t>
        </is>
      </c>
      <c r="C8663" t="n">
        <v>2040</v>
      </c>
      <c r="D8663" t="inlineStr">
        <is>
          <t>United States</t>
        </is>
      </c>
      <c r="E8663" t="inlineStr">
        <is>
          <t>USA</t>
        </is>
      </c>
      <c r="F8663" t="inlineStr">
        <is>
          <t>Electricity generation with a reciprocating engine</t>
        </is>
      </c>
      <c r="G8663" t="n">
        <v>89</v>
      </c>
      <c r="H8663" t="n">
        <v>0.0010463549988344</v>
      </c>
      <c r="I8663" t="n">
        <v>0.001171917598694528</v>
      </c>
      <c r="J8663" s="6" t="inlineStr">
        <is>
          <t>waste - methane capture</t>
        </is>
      </c>
    </row>
    <row r="8664">
      <c r="A8664" t="inlineStr">
        <is>
          <t>WASTE</t>
        </is>
      </c>
      <c r="B8664" t="inlineStr">
        <is>
          <t>LAN</t>
        </is>
      </c>
      <c r="C8664" t="n">
        <v>2040</v>
      </c>
      <c r="D8664" t="inlineStr">
        <is>
          <t>United States</t>
        </is>
      </c>
      <c r="E8664" t="inlineStr">
        <is>
          <t>USA</t>
        </is>
      </c>
      <c r="F8664" t="inlineStr">
        <is>
          <t>Electricity generation with combined heat and power</t>
        </is>
      </c>
      <c r="G8664" t="n">
        <v>89</v>
      </c>
      <c r="H8664" t="n">
        <v>0.0001159371749964</v>
      </c>
      <c r="I8664" t="n">
        <v>0.000129849635995968</v>
      </c>
      <c r="J8664" s="6" t="inlineStr">
        <is>
          <t>waste - methane capture</t>
        </is>
      </c>
    </row>
    <row r="8665">
      <c r="A8665" t="inlineStr">
        <is>
          <t>WASTE</t>
        </is>
      </c>
      <c r="B8665" t="inlineStr">
        <is>
          <t>LAN</t>
        </is>
      </c>
      <c r="C8665" t="n">
        <v>2040</v>
      </c>
      <c r="D8665" t="inlineStr">
        <is>
          <t>United States</t>
        </is>
      </c>
      <c r="E8665" t="inlineStr">
        <is>
          <t>USA</t>
        </is>
      </c>
      <c r="F8665" t="inlineStr">
        <is>
          <t>Land_x001F_ll gas recovery for direct use</t>
        </is>
      </c>
      <c r="G8665" t="n">
        <v>90</v>
      </c>
      <c r="H8665" t="n">
        <v>0.0009287366992794</v>
      </c>
      <c r="I8665" t="n">
        <v>0.001040185103192928</v>
      </c>
      <c r="J8665" s="6" t="inlineStr">
        <is>
          <t>waste - methane capture</t>
        </is>
      </c>
    </row>
    <row r="8666">
      <c r="A8666" t="inlineStr">
        <is>
          <t>WASTE</t>
        </is>
      </c>
      <c r="B8666" t="inlineStr">
        <is>
          <t>LAN</t>
        </is>
      </c>
      <c r="C8666" t="n">
        <v>2040</v>
      </c>
      <c r="D8666" t="inlineStr">
        <is>
          <t>United States</t>
        </is>
      </c>
      <c r="E8666" t="inlineStr">
        <is>
          <t>USA</t>
        </is>
      </c>
      <c r="F8666" t="inlineStr">
        <is>
          <t>Electricity generation with a microturbine</t>
        </is>
      </c>
      <c r="G8666" t="n">
        <v>90</v>
      </c>
      <c r="H8666" t="n">
        <v>1.29586778712e-05</v>
      </c>
      <c r="I8666" t="n">
        <v>1.4513719215744e-05</v>
      </c>
      <c r="J8666" s="6" t="inlineStr">
        <is>
          <t>waste - methane capture</t>
        </is>
      </c>
    </row>
    <row r="8667">
      <c r="A8667" t="inlineStr">
        <is>
          <t>WASTE</t>
        </is>
      </c>
      <c r="B8667" t="inlineStr">
        <is>
          <t>LAN</t>
        </is>
      </c>
      <c r="C8667" t="n">
        <v>2040</v>
      </c>
      <c r="D8667" t="inlineStr">
        <is>
          <t>United States</t>
        </is>
      </c>
      <c r="E8667" t="inlineStr">
        <is>
          <t>USA</t>
        </is>
      </c>
      <c r="F8667" t="inlineStr">
        <is>
          <t>Electricity generation with a reciprocating engine</t>
        </is>
      </c>
      <c r="G8667" t="n">
        <v>90</v>
      </c>
      <c r="H8667" t="n">
        <v>0.0027471401845105</v>
      </c>
      <c r="I8667" t="n">
        <v>0.00307679700665176</v>
      </c>
      <c r="J8667" s="6" t="inlineStr">
        <is>
          <t>waste - methane capture</t>
        </is>
      </c>
    </row>
    <row r="8668">
      <c r="A8668" t="inlineStr">
        <is>
          <t>WASTE</t>
        </is>
      </c>
      <c r="B8668" t="inlineStr">
        <is>
          <t>LAN</t>
        </is>
      </c>
      <c r="C8668" t="n">
        <v>2040</v>
      </c>
      <c r="D8668" t="inlineStr">
        <is>
          <t>United States</t>
        </is>
      </c>
      <c r="E8668" t="inlineStr">
        <is>
          <t>USA</t>
        </is>
      </c>
      <c r="F8668" t="inlineStr">
        <is>
          <t>Electricity generation with combined heat and power</t>
        </is>
      </c>
      <c r="G8668" t="n">
        <v>91</v>
      </c>
      <c r="H8668" t="n">
        <v>0.0003946790529881</v>
      </c>
      <c r="I8668" t="n">
        <v>0.0004420405393466721</v>
      </c>
      <c r="J8668" s="6" t="inlineStr">
        <is>
          <t>waste - methane capture</t>
        </is>
      </c>
    </row>
    <row r="8669">
      <c r="A8669" t="inlineStr">
        <is>
          <t>WASTE</t>
        </is>
      </c>
      <c r="B8669" t="inlineStr">
        <is>
          <t>LAN</t>
        </is>
      </c>
      <c r="C8669" t="n">
        <v>2040</v>
      </c>
      <c r="D8669" t="inlineStr">
        <is>
          <t>United States</t>
        </is>
      </c>
      <c r="E8669" t="inlineStr">
        <is>
          <t>USA</t>
        </is>
      </c>
      <c r="F8669" t="inlineStr">
        <is>
          <t>Land_x001F_ll gas recovery for direct use</t>
        </is>
      </c>
      <c r="G8669" t="n">
        <v>91</v>
      </c>
      <c r="H8669" t="n">
        <v>0.0002588863135315</v>
      </c>
      <c r="I8669" t="n">
        <v>0.0002899526711552801</v>
      </c>
      <c r="J8669" s="6" t="inlineStr">
        <is>
          <t>waste - methane capture</t>
        </is>
      </c>
    </row>
    <row r="8670">
      <c r="A8670" t="inlineStr">
        <is>
          <t>WASTE</t>
        </is>
      </c>
      <c r="B8670" t="inlineStr">
        <is>
          <t>LAN</t>
        </is>
      </c>
      <c r="C8670" t="n">
        <v>2040</v>
      </c>
      <c r="D8670" t="inlineStr">
        <is>
          <t>United States</t>
        </is>
      </c>
      <c r="E8670" t="inlineStr">
        <is>
          <t>USA</t>
        </is>
      </c>
      <c r="F8670" t="inlineStr">
        <is>
          <t>Flaring of landfill gas</t>
        </is>
      </c>
      <c r="G8670" t="n">
        <v>91</v>
      </c>
      <c r="H8670" t="n">
        <v>0.0001777070283424</v>
      </c>
      <c r="I8670" t="n">
        <v>0.000199031871743488</v>
      </c>
      <c r="J8670" s="6" t="inlineStr">
        <is>
          <t>waste - methane destruction</t>
        </is>
      </c>
    </row>
    <row r="8671">
      <c r="A8671" t="inlineStr">
        <is>
          <t>WASTE</t>
        </is>
      </c>
      <c r="B8671" t="inlineStr">
        <is>
          <t>LAN</t>
        </is>
      </c>
      <c r="C8671" t="n">
        <v>2040</v>
      </c>
      <c r="D8671" t="inlineStr">
        <is>
          <t>United States</t>
        </is>
      </c>
      <c r="E8671" t="inlineStr">
        <is>
          <t>USA</t>
        </is>
      </c>
      <c r="F8671" t="inlineStr">
        <is>
          <t>Electricity generation with a reciprocating engine</t>
        </is>
      </c>
      <c r="G8671" t="n">
        <v>92</v>
      </c>
      <c r="H8671" t="n">
        <v>0.0008975377422757</v>
      </c>
      <c r="I8671" t="n">
        <v>0.001005242271348784</v>
      </c>
      <c r="J8671" s="6" t="inlineStr">
        <is>
          <t>waste - methane capture</t>
        </is>
      </c>
    </row>
    <row r="8672">
      <c r="A8672" t="inlineStr">
        <is>
          <t>WASTE</t>
        </is>
      </c>
      <c r="B8672" t="inlineStr">
        <is>
          <t>LAN</t>
        </is>
      </c>
      <c r="C8672" t="n">
        <v>2040</v>
      </c>
      <c r="D8672" t="inlineStr">
        <is>
          <t>United States</t>
        </is>
      </c>
      <c r="E8672" t="inlineStr">
        <is>
          <t>USA</t>
        </is>
      </c>
      <c r="F8672" t="inlineStr">
        <is>
          <t>Electricity generation with combined heat and power</t>
        </is>
      </c>
      <c r="G8672" t="n">
        <v>92</v>
      </c>
      <c r="H8672" t="n">
        <v>0.0001128942967625</v>
      </c>
      <c r="I8672" t="n">
        <v>0.000126441612374</v>
      </c>
      <c r="J8672" s="6" t="inlineStr">
        <is>
          <t>waste - methane capture</t>
        </is>
      </c>
    </row>
    <row r="8673">
      <c r="A8673" t="inlineStr">
        <is>
          <t>WASTE</t>
        </is>
      </c>
      <c r="B8673" t="inlineStr">
        <is>
          <t>LAN</t>
        </is>
      </c>
      <c r="C8673" t="n">
        <v>2040</v>
      </c>
      <c r="D8673" t="inlineStr">
        <is>
          <t>United States</t>
        </is>
      </c>
      <c r="E8673" t="inlineStr">
        <is>
          <t>USA</t>
        </is>
      </c>
      <c r="F8673" t="inlineStr">
        <is>
          <t>Electricity generation with combined heat and power</t>
        </is>
      </c>
      <c r="G8673" t="n">
        <v>93</v>
      </c>
      <c r="H8673" t="n">
        <v>0.0001328619982814</v>
      </c>
      <c r="I8673" t="n">
        <v>0.000148805438075168</v>
      </c>
      <c r="J8673" s="6" t="inlineStr">
        <is>
          <t>waste - methane capture</t>
        </is>
      </c>
    </row>
    <row r="8674">
      <c r="A8674" t="inlineStr">
        <is>
          <t>WASTE</t>
        </is>
      </c>
      <c r="B8674" t="inlineStr">
        <is>
          <t>LAN</t>
        </is>
      </c>
      <c r="C8674" t="n">
        <v>2040</v>
      </c>
      <c r="D8674" t="inlineStr">
        <is>
          <t>United States</t>
        </is>
      </c>
      <c r="E8674" t="inlineStr">
        <is>
          <t>USA</t>
        </is>
      </c>
      <c r="F8674" t="inlineStr">
        <is>
          <t>Land_x001F_ll gas recovery for direct use</t>
        </is>
      </c>
      <c r="G8674" t="n">
        <v>94</v>
      </c>
      <c r="H8674" t="n">
        <v>0.0002176541747758</v>
      </c>
      <c r="I8674" t="n">
        <v>0.000243772675748896</v>
      </c>
      <c r="J8674" s="6" t="inlineStr">
        <is>
          <t>waste - methane capture</t>
        </is>
      </c>
    </row>
    <row r="8675">
      <c r="A8675" t="inlineStr">
        <is>
          <t>WASTE</t>
        </is>
      </c>
      <c r="B8675" t="inlineStr">
        <is>
          <t>LAN</t>
        </is>
      </c>
      <c r="C8675" t="n">
        <v>2040</v>
      </c>
      <c r="D8675" t="inlineStr">
        <is>
          <t>United States</t>
        </is>
      </c>
      <c r="E8675" t="inlineStr">
        <is>
          <t>USA</t>
        </is>
      </c>
      <c r="F8675" t="inlineStr">
        <is>
          <t>Electricity generation with a reciprocating engine</t>
        </is>
      </c>
      <c r="G8675" t="n">
        <v>94</v>
      </c>
      <c r="H8675" t="n">
        <v>0.0008700227481313</v>
      </c>
      <c r="I8675" t="n">
        <v>0.0009744254779070561</v>
      </c>
      <c r="J8675" s="6" t="inlineStr">
        <is>
          <t>waste - methane capture</t>
        </is>
      </c>
    </row>
    <row r="8676">
      <c r="A8676" t="inlineStr">
        <is>
          <t>WASTE</t>
        </is>
      </c>
      <c r="B8676" t="inlineStr">
        <is>
          <t>LAN</t>
        </is>
      </c>
      <c r="C8676" t="n">
        <v>2040</v>
      </c>
      <c r="D8676" t="inlineStr">
        <is>
          <t>United States</t>
        </is>
      </c>
      <c r="E8676" t="inlineStr">
        <is>
          <t>USA</t>
        </is>
      </c>
      <c r="F8676" t="inlineStr">
        <is>
          <t>Electricity generation with combined heat and power</t>
        </is>
      </c>
      <c r="G8676" t="n">
        <v>94</v>
      </c>
      <c r="H8676" t="n">
        <v>0.0001091703597922</v>
      </c>
      <c r="I8676" t="n">
        <v>0.000122270802967264</v>
      </c>
      <c r="J8676" s="6" t="inlineStr">
        <is>
          <t>waste - methane capture</t>
        </is>
      </c>
    </row>
    <row r="8677">
      <c r="A8677" t="inlineStr">
        <is>
          <t>WASTE</t>
        </is>
      </c>
      <c r="B8677" t="inlineStr">
        <is>
          <t>LAN</t>
        </is>
      </c>
      <c r="C8677" t="n">
        <v>2040</v>
      </c>
      <c r="D8677" t="inlineStr">
        <is>
          <t>United States</t>
        </is>
      </c>
      <c r="E8677" t="inlineStr">
        <is>
          <t>USA</t>
        </is>
      </c>
      <c r="F8677" t="inlineStr">
        <is>
          <t>Electricity generation with a reciprocating engine</t>
        </is>
      </c>
      <c r="G8677" t="n">
        <v>96</v>
      </c>
      <c r="H8677" t="n">
        <v>0.0017685258644633</v>
      </c>
      <c r="I8677" t="n">
        <v>0.001980748968198896</v>
      </c>
      <c r="J8677" s="6" t="inlineStr">
        <is>
          <t>waste - methane capture</t>
        </is>
      </c>
    </row>
    <row r="8678">
      <c r="A8678" t="inlineStr">
        <is>
          <t>WASTE</t>
        </is>
      </c>
      <c r="B8678" t="inlineStr">
        <is>
          <t>LAN</t>
        </is>
      </c>
      <c r="C8678" t="n">
        <v>2040</v>
      </c>
      <c r="D8678" t="inlineStr">
        <is>
          <t>United States</t>
        </is>
      </c>
      <c r="E8678" t="inlineStr">
        <is>
          <t>USA</t>
        </is>
      </c>
      <c r="F8678" t="inlineStr">
        <is>
          <t>Electricity generation with combined heat and power</t>
        </is>
      </c>
      <c r="G8678" t="n">
        <v>96</v>
      </c>
      <c r="H8678" t="n">
        <v>0.0002174765249947</v>
      </c>
      <c r="I8678" t="n">
        <v>0.000243573707994064</v>
      </c>
      <c r="J8678" s="6" t="inlineStr">
        <is>
          <t>waste - methane capture</t>
        </is>
      </c>
    </row>
    <row r="8679">
      <c r="A8679" t="inlineStr">
        <is>
          <t>WASTE</t>
        </is>
      </c>
      <c r="B8679" t="inlineStr">
        <is>
          <t>LAN</t>
        </is>
      </c>
      <c r="C8679" t="n">
        <v>2040</v>
      </c>
      <c r="D8679" t="inlineStr">
        <is>
          <t>United States</t>
        </is>
      </c>
      <c r="E8679" t="inlineStr">
        <is>
          <t>USA</t>
        </is>
      </c>
      <c r="F8679" t="inlineStr">
        <is>
          <t>Electricity generation with a microturbine</t>
        </is>
      </c>
      <c r="G8679" t="n">
        <v>97</v>
      </c>
      <c r="H8679" t="n">
        <v>2.37977146753e-05</v>
      </c>
      <c r="I8679" t="n">
        <v>2.6653440436336e-05</v>
      </c>
      <c r="J8679" s="6" t="inlineStr">
        <is>
          <t>waste - methane capture</t>
        </is>
      </c>
    </row>
    <row r="8680">
      <c r="A8680" t="inlineStr">
        <is>
          <t>WASTE</t>
        </is>
      </c>
      <c r="B8680" t="inlineStr">
        <is>
          <t>LAN</t>
        </is>
      </c>
      <c r="C8680" t="n">
        <v>2040</v>
      </c>
      <c r="D8680" t="inlineStr">
        <is>
          <t>United States</t>
        </is>
      </c>
      <c r="E8680" t="inlineStr">
        <is>
          <t>USA</t>
        </is>
      </c>
      <c r="F8680" t="inlineStr">
        <is>
          <t>Electricity generation with combined heat and power</t>
        </is>
      </c>
      <c r="G8680" t="n">
        <v>97</v>
      </c>
      <c r="H8680" t="n">
        <v>0.0001233569200849</v>
      </c>
      <c r="I8680" t="n">
        <v>0.000138159750495088</v>
      </c>
      <c r="J8680" s="6" t="inlineStr">
        <is>
          <t>waste - methane capture</t>
        </is>
      </c>
    </row>
    <row r="8681">
      <c r="A8681" t="inlineStr">
        <is>
          <t>WASTE</t>
        </is>
      </c>
      <c r="B8681" t="inlineStr">
        <is>
          <t>LAN</t>
        </is>
      </c>
      <c r="C8681" t="n">
        <v>2040</v>
      </c>
      <c r="D8681" t="inlineStr">
        <is>
          <t>United States</t>
        </is>
      </c>
      <c r="E8681" t="inlineStr">
        <is>
          <t>USA</t>
        </is>
      </c>
      <c r="F8681" t="inlineStr">
        <is>
          <t>Electricity generation with a reciprocating engine</t>
        </is>
      </c>
      <c r="G8681" t="n">
        <v>97</v>
      </c>
      <c r="H8681" t="n">
        <v>0.0008401088416576</v>
      </c>
      <c r="I8681" t="n">
        <v>0.0009409219026565121</v>
      </c>
      <c r="J8681" s="6" t="inlineStr">
        <is>
          <t>waste - methane capture</t>
        </is>
      </c>
    </row>
    <row r="8682">
      <c r="A8682" t="inlineStr">
        <is>
          <t>WASTE</t>
        </is>
      </c>
      <c r="B8682" t="inlineStr">
        <is>
          <t>LAN</t>
        </is>
      </c>
      <c r="C8682" t="n">
        <v>2040</v>
      </c>
      <c r="D8682" t="inlineStr">
        <is>
          <t>United States</t>
        </is>
      </c>
      <c r="E8682" t="inlineStr">
        <is>
          <t>USA</t>
        </is>
      </c>
      <c r="F8682" t="inlineStr">
        <is>
          <t>Electricity generation with a reciprocating engine</t>
        </is>
      </c>
      <c r="G8682" t="n">
        <v>98</v>
      </c>
      <c r="H8682" t="n">
        <v>0.0008393753669225</v>
      </c>
      <c r="I8682" t="n">
        <v>0.0009401004109532001</v>
      </c>
      <c r="J8682" s="6" t="inlineStr">
        <is>
          <t>waste - methane capture</t>
        </is>
      </c>
    </row>
    <row r="8683">
      <c r="A8683" t="inlineStr">
        <is>
          <t>WASTE</t>
        </is>
      </c>
      <c r="B8683" t="inlineStr">
        <is>
          <t>LAN</t>
        </is>
      </c>
      <c r="C8683" t="n">
        <v>2040</v>
      </c>
      <c r="D8683" t="inlineStr">
        <is>
          <t>United States</t>
        </is>
      </c>
      <c r="E8683" t="inlineStr">
        <is>
          <t>USA</t>
        </is>
      </c>
      <c r="F8683" t="inlineStr">
        <is>
          <t>Electricity generation with combined heat and power</t>
        </is>
      </c>
      <c r="G8683" t="n">
        <v>99</v>
      </c>
      <c r="H8683" t="n">
        <v>0.0001050413193298</v>
      </c>
      <c r="I8683" t="n">
        <v>0.000117646277649376</v>
      </c>
      <c r="J8683" s="6" t="inlineStr">
        <is>
          <t>waste - methane capture</t>
        </is>
      </c>
    </row>
    <row r="8684">
      <c r="A8684" t="inlineStr">
        <is>
          <t>WASTE</t>
        </is>
      </c>
      <c r="B8684" t="inlineStr">
        <is>
          <t>LAN</t>
        </is>
      </c>
      <c r="C8684" t="n">
        <v>2040</v>
      </c>
      <c r="D8684" t="inlineStr">
        <is>
          <t>United States</t>
        </is>
      </c>
      <c r="E8684" t="inlineStr">
        <is>
          <t>USA</t>
        </is>
      </c>
      <c r="F8684" t="inlineStr">
        <is>
          <t>Electricity generation with combined heat and power</t>
        </is>
      </c>
      <c r="G8684" t="n">
        <v>100</v>
      </c>
      <c r="H8684" t="n">
        <v>0.000209282108699</v>
      </c>
      <c r="I8684" t="n">
        <v>0.00023439596174288</v>
      </c>
      <c r="J8684" s="6" t="inlineStr">
        <is>
          <t>waste - methane capture</t>
        </is>
      </c>
    </row>
    <row r="8685">
      <c r="A8685" t="inlineStr">
        <is>
          <t>WASTE</t>
        </is>
      </c>
      <c r="B8685" t="inlineStr">
        <is>
          <t>LAN</t>
        </is>
      </c>
      <c r="C8685" t="n">
        <v>2040</v>
      </c>
      <c r="D8685" t="inlineStr">
        <is>
          <t>United States</t>
        </is>
      </c>
      <c r="E8685" t="inlineStr">
        <is>
          <t>USA</t>
        </is>
      </c>
      <c r="F8685" t="inlineStr">
        <is>
          <t>Electricity generation with a gas turbine</t>
        </is>
      </c>
      <c r="G8685" t="n">
        <v>100</v>
      </c>
      <c r="H8685" t="n">
        <v>3.27049929183e-05</v>
      </c>
      <c r="I8685" t="n">
        <v>3.6629592068496e-05</v>
      </c>
      <c r="J8685" s="6" t="inlineStr">
        <is>
          <t>waste - methane capture</t>
        </is>
      </c>
    </row>
    <row r="8686">
      <c r="A8686" t="inlineStr">
        <is>
          <t>WASTE</t>
        </is>
      </c>
      <c r="B8686" t="inlineStr">
        <is>
          <t>LAN</t>
        </is>
      </c>
      <c r="C8686" t="n">
        <v>2040</v>
      </c>
      <c r="D8686" t="inlineStr">
        <is>
          <t>United States</t>
        </is>
      </c>
      <c r="E8686" t="inlineStr">
        <is>
          <t>USA</t>
        </is>
      </c>
      <c r="F8686" t="inlineStr">
        <is>
          <t>Electricity generation with a reciprocating engine</t>
        </is>
      </c>
      <c r="G8686" t="n">
        <v>100</v>
      </c>
      <c r="H8686" t="n">
        <v>0.0008175168768503</v>
      </c>
      <c r="I8686" t="n">
        <v>0.0009156189020723361</v>
      </c>
      <c r="J8686" s="6" t="inlineStr">
        <is>
          <t>waste - methane capture</t>
        </is>
      </c>
    </row>
    <row r="8687">
      <c r="A8687" t="inlineStr">
        <is>
          <t>WASTE</t>
        </is>
      </c>
      <c r="B8687" t="inlineStr">
        <is>
          <t>LAN</t>
        </is>
      </c>
      <c r="C8687" t="n">
        <v>2040</v>
      </c>
      <c r="D8687" t="inlineStr">
        <is>
          <t>United States</t>
        </is>
      </c>
      <c r="E8687" t="inlineStr">
        <is>
          <t>USA</t>
        </is>
      </c>
      <c r="F8687" t="inlineStr">
        <is>
          <t>Electricity generation with a gas turbine</t>
        </is>
      </c>
      <c r="G8687" t="n">
        <v>101</v>
      </c>
      <c r="H8687" t="n">
        <v>2.93801695079e-05</v>
      </c>
      <c r="I8687" t="n">
        <v>3.2905789848848e-05</v>
      </c>
      <c r="J8687" s="6" t="inlineStr">
        <is>
          <t>waste - methane capture</t>
        </is>
      </c>
    </row>
    <row r="8688">
      <c r="A8688" t="inlineStr">
        <is>
          <t>WASTE</t>
        </is>
      </c>
      <c r="B8688" t="inlineStr">
        <is>
          <t>LAN</t>
        </is>
      </c>
      <c r="C8688" t="n">
        <v>2040</v>
      </c>
      <c r="D8688" t="inlineStr">
        <is>
          <t>United States</t>
        </is>
      </c>
      <c r="E8688" t="inlineStr">
        <is>
          <t>USA</t>
        </is>
      </c>
      <c r="F8688" t="inlineStr">
        <is>
          <t>Electricity generation with a reciprocating engine</t>
        </is>
      </c>
      <c r="G8688" t="n">
        <v>102</v>
      </c>
      <c r="H8688" t="n">
        <v>0.0018356583314016</v>
      </c>
      <c r="I8688" t="n">
        <v>0.002055937331169792</v>
      </c>
      <c r="J8688" s="6" t="inlineStr">
        <is>
          <t>waste - methane capture</t>
        </is>
      </c>
    </row>
    <row r="8689">
      <c r="A8689" t="inlineStr">
        <is>
          <t>WASTE</t>
        </is>
      </c>
      <c r="B8689" t="inlineStr">
        <is>
          <t>LAN</t>
        </is>
      </c>
      <c r="C8689" t="n">
        <v>2040</v>
      </c>
      <c r="D8689" t="inlineStr">
        <is>
          <t>United States</t>
        </is>
      </c>
      <c r="E8689" t="inlineStr">
        <is>
          <t>USA</t>
        </is>
      </c>
      <c r="F8689" t="inlineStr">
        <is>
          <t>Electricity generation with a microturbine</t>
        </is>
      </c>
      <c r="G8689" t="n">
        <v>102</v>
      </c>
      <c r="H8689" t="n">
        <v>1.12137695396e-05</v>
      </c>
      <c r="I8689" t="n">
        <v>1.2559421884352e-05</v>
      </c>
      <c r="J8689" s="6" t="inlineStr">
        <is>
          <t>waste - methane capture</t>
        </is>
      </c>
    </row>
    <row r="8690">
      <c r="A8690" t="inlineStr">
        <is>
          <t>WASTE</t>
        </is>
      </c>
      <c r="B8690" t="inlineStr">
        <is>
          <t>LAN</t>
        </is>
      </c>
      <c r="C8690" t="n">
        <v>2040</v>
      </c>
      <c r="D8690" t="inlineStr">
        <is>
          <t>United States</t>
        </is>
      </c>
      <c r="E8690" t="inlineStr">
        <is>
          <t>USA</t>
        </is>
      </c>
      <c r="F8690" t="inlineStr">
        <is>
          <t>Land_x001F_ll gas recovery for direct use</t>
        </is>
      </c>
      <c r="G8690" t="n">
        <v>102</v>
      </c>
      <c r="H8690" t="n">
        <v>0.0003302730619907</v>
      </c>
      <c r="I8690" t="n">
        <v>0.0003699058294295841</v>
      </c>
      <c r="J8690" s="6" t="inlineStr">
        <is>
          <t>waste - methane capture</t>
        </is>
      </c>
    </row>
    <row r="8691">
      <c r="A8691" t="inlineStr">
        <is>
          <t>WASTE</t>
        </is>
      </c>
      <c r="B8691" t="inlineStr">
        <is>
          <t>LAN</t>
        </is>
      </c>
      <c r="C8691" t="n">
        <v>2040</v>
      </c>
      <c r="D8691" t="inlineStr">
        <is>
          <t>United States</t>
        </is>
      </c>
      <c r="E8691" t="inlineStr">
        <is>
          <t>USA</t>
        </is>
      </c>
      <c r="F8691" t="inlineStr">
        <is>
          <t>Electricity generation with a gas turbine</t>
        </is>
      </c>
      <c r="G8691" t="n">
        <v>102</v>
      </c>
      <c r="H8691" t="n">
        <v>6.10550396232e-05</v>
      </c>
      <c r="I8691" t="n">
        <v>6.8381644377984e-05</v>
      </c>
      <c r="J8691" s="6" t="inlineStr">
        <is>
          <t>waste - methane capture</t>
        </is>
      </c>
    </row>
    <row r="8692">
      <c r="A8692" t="inlineStr">
        <is>
          <t>WASTE</t>
        </is>
      </c>
      <c r="B8692" t="inlineStr">
        <is>
          <t>LAN</t>
        </is>
      </c>
      <c r="C8692" t="n">
        <v>2040</v>
      </c>
      <c r="D8692" t="inlineStr">
        <is>
          <t>United States</t>
        </is>
      </c>
      <c r="E8692" t="inlineStr">
        <is>
          <t>USA</t>
        </is>
      </c>
      <c r="F8692" t="inlineStr">
        <is>
          <t>Electricity generation with a reciprocating engine</t>
        </is>
      </c>
      <c r="G8692" t="n">
        <v>103</v>
      </c>
      <c r="H8692" t="n">
        <v>0.0016960974899121</v>
      </c>
      <c r="I8692" t="n">
        <v>0.001899629188701552</v>
      </c>
      <c r="J8692" s="6" t="inlineStr">
        <is>
          <t>waste - methane capture</t>
        </is>
      </c>
    </row>
    <row r="8693">
      <c r="A8693" t="inlineStr">
        <is>
          <t>WASTE</t>
        </is>
      </c>
      <c r="B8693" t="inlineStr">
        <is>
          <t>LAN</t>
        </is>
      </c>
      <c r="C8693" t="n">
        <v>2040</v>
      </c>
      <c r="D8693" t="inlineStr">
        <is>
          <t>United States</t>
        </is>
      </c>
      <c r="E8693" t="inlineStr">
        <is>
          <t>USA</t>
        </is>
      </c>
      <c r="F8693" t="inlineStr">
        <is>
          <t>Land_x001F_ll gas recovery for direct use</t>
        </is>
      </c>
      <c r="G8693" t="n">
        <v>103</v>
      </c>
      <c r="H8693" t="n">
        <v>0.0005845800624229</v>
      </c>
      <c r="I8693" t="n">
        <v>0.000654729669913648</v>
      </c>
      <c r="J8693" s="6" t="inlineStr">
        <is>
          <t>waste - methane capture</t>
        </is>
      </c>
    </row>
    <row r="8694">
      <c r="A8694" t="inlineStr">
        <is>
          <t>WASTE</t>
        </is>
      </c>
      <c r="B8694" t="inlineStr">
        <is>
          <t>LAN</t>
        </is>
      </c>
      <c r="C8694" t="n">
        <v>2040</v>
      </c>
      <c r="D8694" t="inlineStr">
        <is>
          <t>United States</t>
        </is>
      </c>
      <c r="E8694" t="inlineStr">
        <is>
          <t>USA</t>
        </is>
      </c>
      <c r="F8694" t="inlineStr">
        <is>
          <t>Electricity generation with a microturbine</t>
        </is>
      </c>
      <c r="G8694" t="n">
        <v>104</v>
      </c>
      <c r="H8694" t="n">
        <v>1.09359853013e-05</v>
      </c>
      <c r="I8694" t="n">
        <v>1.2248303537456e-05</v>
      </c>
      <c r="J8694" s="6" t="inlineStr">
        <is>
          <t>waste - methane capture</t>
        </is>
      </c>
    </row>
    <row r="8695">
      <c r="A8695" t="inlineStr">
        <is>
          <t>WASTE</t>
        </is>
      </c>
      <c r="B8695" t="inlineStr">
        <is>
          <t>LAN</t>
        </is>
      </c>
      <c r="C8695" t="n">
        <v>2040</v>
      </c>
      <c r="D8695" t="inlineStr">
        <is>
          <t>United States</t>
        </is>
      </c>
      <c r="E8695" t="inlineStr">
        <is>
          <t>USA</t>
        </is>
      </c>
      <c r="F8695" t="inlineStr">
        <is>
          <t>Electricity generation with a reciprocating engine</t>
        </is>
      </c>
      <c r="G8695" t="n">
        <v>104</v>
      </c>
      <c r="H8695" t="n">
        <v>0.0016810787492432</v>
      </c>
      <c r="I8695" t="n">
        <v>0.001882808199152384</v>
      </c>
      <c r="J8695" s="6" t="inlineStr">
        <is>
          <t>waste - methane capture</t>
        </is>
      </c>
    </row>
    <row r="8696">
      <c r="A8696" t="inlineStr">
        <is>
          <t>WASTE</t>
        </is>
      </c>
      <c r="B8696" t="inlineStr">
        <is>
          <t>LAN</t>
        </is>
      </c>
      <c r="C8696" t="n">
        <v>2040</v>
      </c>
      <c r="D8696" t="inlineStr">
        <is>
          <t>United States</t>
        </is>
      </c>
      <c r="E8696" t="inlineStr">
        <is>
          <t>USA</t>
        </is>
      </c>
      <c r="F8696" t="inlineStr">
        <is>
          <t>Electricity generation with a reciprocating engine</t>
        </is>
      </c>
      <c r="G8696" t="n">
        <v>105</v>
      </c>
      <c r="H8696" t="n">
        <v>0.0007772833923809</v>
      </c>
      <c r="I8696" t="n">
        <v>0.0008705573994666081</v>
      </c>
      <c r="J8696" s="6" t="inlineStr">
        <is>
          <t>waste - methane capture</t>
        </is>
      </c>
    </row>
    <row r="8697">
      <c r="A8697" t="inlineStr">
        <is>
          <t>WASTE</t>
        </is>
      </c>
      <c r="B8697" t="inlineStr">
        <is>
          <t>LAN</t>
        </is>
      </c>
      <c r="C8697" t="n">
        <v>2040</v>
      </c>
      <c r="D8697" t="inlineStr">
        <is>
          <t>United States</t>
        </is>
      </c>
      <c r="E8697" t="inlineStr">
        <is>
          <t>USA</t>
        </is>
      </c>
      <c r="F8697" t="inlineStr">
        <is>
          <t>Electricity generation with combined heat and power</t>
        </is>
      </c>
      <c r="G8697" t="n">
        <v>105</v>
      </c>
      <c r="H8697" t="n">
        <v>9.88699539448e-05</v>
      </c>
      <c r="I8697" t="n">
        <v>0.000110734348418176</v>
      </c>
      <c r="J8697" s="6" t="inlineStr">
        <is>
          <t>waste - methane capture</t>
        </is>
      </c>
    </row>
    <row r="8698">
      <c r="A8698" t="inlineStr">
        <is>
          <t>WASTE</t>
        </is>
      </c>
      <c r="B8698" t="inlineStr">
        <is>
          <t>LAN</t>
        </is>
      </c>
      <c r="C8698" t="n">
        <v>2040</v>
      </c>
      <c r="D8698" t="inlineStr">
        <is>
          <t>United States</t>
        </is>
      </c>
      <c r="E8698" t="inlineStr">
        <is>
          <t>USA</t>
        </is>
      </c>
      <c r="F8698" t="inlineStr">
        <is>
          <t>Electricity generation with a gas turbine</t>
        </is>
      </c>
      <c r="G8698" t="n">
        <v>106</v>
      </c>
      <c r="H8698" t="n">
        <v>2.81379470835e-05</v>
      </c>
      <c r="I8698" t="n">
        <v>3.151450073352e-05</v>
      </c>
      <c r="J8698" s="6" t="inlineStr">
        <is>
          <t>waste - methane capture</t>
        </is>
      </c>
    </row>
    <row r="8699">
      <c r="A8699" t="inlineStr">
        <is>
          <t>WASTE</t>
        </is>
      </c>
      <c r="B8699" t="inlineStr">
        <is>
          <t>LAN</t>
        </is>
      </c>
      <c r="C8699" t="n">
        <v>2040</v>
      </c>
      <c r="D8699" t="inlineStr">
        <is>
          <t>United States</t>
        </is>
      </c>
      <c r="E8699" t="inlineStr">
        <is>
          <t>USA</t>
        </is>
      </c>
      <c r="F8699" t="inlineStr">
        <is>
          <t>Electricity generation with combined heat and power</t>
        </is>
      </c>
      <c r="G8699" t="n">
        <v>106</v>
      </c>
      <c r="H8699" t="n">
        <v>0.0002151556764147</v>
      </c>
      <c r="I8699" t="n">
        <v>0.000240974357584464</v>
      </c>
      <c r="J8699" s="6" t="inlineStr">
        <is>
          <t>waste - methane capture</t>
        </is>
      </c>
    </row>
    <row r="8700">
      <c r="A8700" t="inlineStr">
        <is>
          <t>WASTE</t>
        </is>
      </c>
      <c r="B8700" t="inlineStr">
        <is>
          <t>LAN</t>
        </is>
      </c>
      <c r="C8700" t="n">
        <v>2040</v>
      </c>
      <c r="D8700" t="inlineStr">
        <is>
          <t>United States</t>
        </is>
      </c>
      <c r="E8700" t="inlineStr">
        <is>
          <t>USA</t>
        </is>
      </c>
      <c r="F8700" t="inlineStr">
        <is>
          <t>Electricity generation with a reciprocating engine</t>
        </is>
      </c>
      <c r="G8700" t="n">
        <v>106</v>
      </c>
      <c r="H8700" t="n">
        <v>0.0026397796464153</v>
      </c>
      <c r="I8700" t="n">
        <v>0.002956553203985136</v>
      </c>
      <c r="J8700" s="6" t="inlineStr">
        <is>
          <t>waste - methane capture</t>
        </is>
      </c>
    </row>
    <row r="8701">
      <c r="A8701" t="inlineStr">
        <is>
          <t>WASTE</t>
        </is>
      </c>
      <c r="B8701" t="inlineStr">
        <is>
          <t>LAN</t>
        </is>
      </c>
      <c r="C8701" t="n">
        <v>2040</v>
      </c>
      <c r="D8701" t="inlineStr">
        <is>
          <t>United States</t>
        </is>
      </c>
      <c r="E8701" t="inlineStr">
        <is>
          <t>USA</t>
        </is>
      </c>
      <c r="F8701" t="inlineStr">
        <is>
          <t>Electricity generation with a reciprocating engine</t>
        </is>
      </c>
      <c r="G8701" t="n">
        <v>107</v>
      </c>
      <c r="H8701" t="n">
        <v>0.0007614312344231</v>
      </c>
      <c r="I8701" t="n">
        <v>0.0008528029825538721</v>
      </c>
      <c r="J8701" s="6" t="inlineStr">
        <is>
          <t>waste - methane capture</t>
        </is>
      </c>
    </row>
    <row r="8702">
      <c r="A8702" t="inlineStr">
        <is>
          <t>WASTE</t>
        </is>
      </c>
      <c r="B8702" t="inlineStr">
        <is>
          <t>LAN</t>
        </is>
      </c>
      <c r="C8702" t="n">
        <v>2040</v>
      </c>
      <c r="D8702" t="inlineStr">
        <is>
          <t>United States</t>
        </is>
      </c>
      <c r="E8702" t="inlineStr">
        <is>
          <t>USA</t>
        </is>
      </c>
      <c r="F8702" t="inlineStr">
        <is>
          <t>Electricity generation with a gas turbine</t>
        </is>
      </c>
      <c r="G8702" t="n">
        <v>107</v>
      </c>
      <c r="H8702" t="n">
        <v>8.69604555191e-05</v>
      </c>
      <c r="I8702" t="n">
        <v>9.7395710181392e-05</v>
      </c>
      <c r="J8702" s="6" t="inlineStr">
        <is>
          <t>waste - methane capture</t>
        </is>
      </c>
    </row>
    <row r="8703">
      <c r="A8703" t="inlineStr">
        <is>
          <t>WASTE</t>
        </is>
      </c>
      <c r="B8703" t="inlineStr">
        <is>
          <t>LAN</t>
        </is>
      </c>
      <c r="C8703" t="n">
        <v>2040</v>
      </c>
      <c r="D8703" t="inlineStr">
        <is>
          <t>United States</t>
        </is>
      </c>
      <c r="E8703" t="inlineStr">
        <is>
          <t>USA</t>
        </is>
      </c>
      <c r="F8703" t="inlineStr">
        <is>
          <t>Land_x001F_ll gas recovery for direct use</t>
        </is>
      </c>
      <c r="G8703" t="n">
        <v>108</v>
      </c>
      <c r="H8703" t="n">
        <v>0.0003774887591135</v>
      </c>
      <c r="I8703" t="n">
        <v>0.0004227874102071201</v>
      </c>
      <c r="J8703" s="6" t="inlineStr">
        <is>
          <t>waste - methane capture</t>
        </is>
      </c>
    </row>
    <row r="8704">
      <c r="A8704" t="inlineStr">
        <is>
          <t>WASTE</t>
        </is>
      </c>
      <c r="B8704" t="inlineStr">
        <is>
          <t>LAN</t>
        </is>
      </c>
      <c r="C8704" t="n">
        <v>2040</v>
      </c>
      <c r="D8704" t="inlineStr">
        <is>
          <t>United States</t>
        </is>
      </c>
      <c r="E8704" t="inlineStr">
        <is>
          <t>USA</t>
        </is>
      </c>
      <c r="F8704" t="inlineStr">
        <is>
          <t>Electricity generation with a gas turbine</t>
        </is>
      </c>
      <c r="G8704" t="n">
        <v>108</v>
      </c>
      <c r="H8704" t="n">
        <v>2.73446894425e-05</v>
      </c>
      <c r="I8704" t="n">
        <v>3.06260521756e-05</v>
      </c>
      <c r="J8704" s="6" t="inlineStr">
        <is>
          <t>waste - methane capture</t>
        </is>
      </c>
    </row>
    <row r="8705">
      <c r="A8705" t="inlineStr">
        <is>
          <t>WASTE</t>
        </is>
      </c>
      <c r="B8705" t="inlineStr">
        <is>
          <t>LAN</t>
        </is>
      </c>
      <c r="C8705" t="n">
        <v>2040</v>
      </c>
      <c r="D8705" t="inlineStr">
        <is>
          <t>United States</t>
        </is>
      </c>
      <c r="E8705" t="inlineStr">
        <is>
          <t>USA</t>
        </is>
      </c>
      <c r="F8705" t="inlineStr">
        <is>
          <t>Electricity generation with combined heat and power</t>
        </is>
      </c>
      <c r="G8705" t="n">
        <v>108</v>
      </c>
      <c r="H8705" t="n">
        <v>9.596793825040001e-05</v>
      </c>
      <c r="I8705" t="n">
        <v>0.000107484090840448</v>
      </c>
      <c r="J8705" s="6" t="inlineStr">
        <is>
          <t>waste - methane capture</t>
        </is>
      </c>
    </row>
    <row r="8706">
      <c r="A8706" t="inlineStr">
        <is>
          <t>WASTE</t>
        </is>
      </c>
      <c r="B8706" t="inlineStr">
        <is>
          <t>LAN</t>
        </is>
      </c>
      <c r="C8706" t="n">
        <v>2040</v>
      </c>
      <c r="D8706" t="inlineStr">
        <is>
          <t>United States</t>
        </is>
      </c>
      <c r="E8706" t="inlineStr">
        <is>
          <t>USA</t>
        </is>
      </c>
      <c r="F8706" t="inlineStr">
        <is>
          <t>Electricity generation with a reciprocating engine</t>
        </is>
      </c>
      <c r="G8706" t="n">
        <v>110</v>
      </c>
      <c r="H8706" t="n">
        <v>0.0007481454522349</v>
      </c>
      <c r="I8706" t="n">
        <v>0.000837922906503088</v>
      </c>
      <c r="J8706" s="6" t="inlineStr">
        <is>
          <t>waste - methane capture</t>
        </is>
      </c>
    </row>
    <row r="8707">
      <c r="A8707" t="inlineStr">
        <is>
          <t>WASTE</t>
        </is>
      </c>
      <c r="B8707" t="inlineStr">
        <is>
          <t>LAN</t>
        </is>
      </c>
      <c r="C8707" t="n">
        <v>2040</v>
      </c>
      <c r="D8707" t="inlineStr">
        <is>
          <t>United States</t>
        </is>
      </c>
      <c r="E8707" t="inlineStr">
        <is>
          <t>USA</t>
        </is>
      </c>
      <c r="F8707" t="inlineStr">
        <is>
          <t>Electricity generation with combined heat and power</t>
        </is>
      </c>
      <c r="G8707" t="n">
        <v>110</v>
      </c>
      <c r="H8707" t="n">
        <v>9.53529670369e-05</v>
      </c>
      <c r="I8707" t="n">
        <v>0.000106795323081328</v>
      </c>
      <c r="J8707" s="6" t="inlineStr">
        <is>
          <t>waste - methane capture</t>
        </is>
      </c>
    </row>
    <row r="8708">
      <c r="A8708" t="inlineStr">
        <is>
          <t>WASTE</t>
        </is>
      </c>
      <c r="B8708" t="inlineStr">
        <is>
          <t>LAN</t>
        </is>
      </c>
      <c r="C8708" t="n">
        <v>2040</v>
      </c>
      <c r="D8708" t="inlineStr">
        <is>
          <t>United States</t>
        </is>
      </c>
      <c r="E8708" t="inlineStr">
        <is>
          <t>USA</t>
        </is>
      </c>
      <c r="F8708" t="inlineStr">
        <is>
          <t>Electricity generation with a gas turbine</t>
        </is>
      </c>
      <c r="G8708" t="n">
        <v>111</v>
      </c>
      <c r="H8708" t="n">
        <v>2.68768471869e-05</v>
      </c>
      <c r="I8708" t="n">
        <v>3.0102068849328e-05</v>
      </c>
      <c r="J8708" s="6" t="inlineStr">
        <is>
          <t>waste - methane capture</t>
        </is>
      </c>
    </row>
    <row r="8709">
      <c r="A8709" t="inlineStr">
        <is>
          <t>WASTE</t>
        </is>
      </c>
      <c r="B8709" t="inlineStr">
        <is>
          <t>LAN</t>
        </is>
      </c>
      <c r="C8709" t="n">
        <v>2040</v>
      </c>
      <c r="D8709" t="inlineStr">
        <is>
          <t>United States</t>
        </is>
      </c>
      <c r="E8709" t="inlineStr">
        <is>
          <t>USA</t>
        </is>
      </c>
      <c r="F8709" t="inlineStr">
        <is>
          <t>Electricity generation with a reciprocating engine</t>
        </is>
      </c>
      <c r="G8709" t="n">
        <v>113</v>
      </c>
      <c r="H8709" t="n">
        <v>0.0007249632617459</v>
      </c>
      <c r="I8709" t="n">
        <v>0.0008119588531554081</v>
      </c>
      <c r="J8709" s="6" t="inlineStr">
        <is>
          <t>waste - methane capture</t>
        </is>
      </c>
    </row>
    <row r="8710">
      <c r="A8710" t="inlineStr">
        <is>
          <t>WASTE</t>
        </is>
      </c>
      <c r="B8710" t="inlineStr">
        <is>
          <t>LAN</t>
        </is>
      </c>
      <c r="C8710" t="n">
        <v>2040</v>
      </c>
      <c r="D8710" t="inlineStr">
        <is>
          <t>United States</t>
        </is>
      </c>
      <c r="E8710" t="inlineStr">
        <is>
          <t>USA</t>
        </is>
      </c>
      <c r="F8710" t="inlineStr">
        <is>
          <t>Land_x001F_ll gas recovery for direct use</t>
        </is>
      </c>
      <c r="G8710" t="n">
        <v>114</v>
      </c>
      <c r="H8710" t="n">
        <v>0.0005312014254741</v>
      </c>
      <c r="I8710" t="n">
        <v>0.0005949455965309921</v>
      </c>
      <c r="J8710" s="6" t="inlineStr">
        <is>
          <t>waste - methane capture</t>
        </is>
      </c>
    </row>
    <row r="8711">
      <c r="A8711" t="inlineStr">
        <is>
          <t>WASTE</t>
        </is>
      </c>
      <c r="B8711" t="inlineStr">
        <is>
          <t>LAN</t>
        </is>
      </c>
      <c r="C8711" t="n">
        <v>2040</v>
      </c>
      <c r="D8711" t="inlineStr">
        <is>
          <t>United States</t>
        </is>
      </c>
      <c r="E8711" t="inlineStr">
        <is>
          <t>USA</t>
        </is>
      </c>
      <c r="F8711" t="inlineStr">
        <is>
          <t>Electricity generation with combined heat and power</t>
        </is>
      </c>
      <c r="G8711" t="n">
        <v>115</v>
      </c>
      <c r="H8711" t="n">
        <v>0.0001814457500586</v>
      </c>
      <c r="I8711" t="n">
        <v>0.000203219240065632</v>
      </c>
      <c r="J8711" s="6" t="inlineStr">
        <is>
          <t>waste - methane capture</t>
        </is>
      </c>
    </row>
    <row r="8712">
      <c r="A8712" t="inlineStr">
        <is>
          <t>WASTE</t>
        </is>
      </c>
      <c r="B8712" t="inlineStr">
        <is>
          <t>LAN</t>
        </is>
      </c>
      <c r="C8712" t="n">
        <v>2040</v>
      </c>
      <c r="D8712" t="inlineStr">
        <is>
          <t>United States</t>
        </is>
      </c>
      <c r="E8712" t="inlineStr">
        <is>
          <t>USA</t>
        </is>
      </c>
      <c r="F8712" t="inlineStr">
        <is>
          <t>Electricity generation with a reciprocating engine</t>
        </is>
      </c>
      <c r="G8712" t="n">
        <v>116</v>
      </c>
      <c r="H8712" t="n">
        <v>0.0008015437051654</v>
      </c>
      <c r="I8712" t="n">
        <v>0.000897728949785248</v>
      </c>
      <c r="J8712" s="6" t="inlineStr">
        <is>
          <t>waste - methane capture</t>
        </is>
      </c>
    </row>
    <row r="8713">
      <c r="A8713" t="inlineStr">
        <is>
          <t>WASTE</t>
        </is>
      </c>
      <c r="B8713" t="inlineStr">
        <is>
          <t>LAN</t>
        </is>
      </c>
      <c r="C8713" t="n">
        <v>2040</v>
      </c>
      <c r="D8713" t="inlineStr">
        <is>
          <t>United States</t>
        </is>
      </c>
      <c r="E8713" t="inlineStr">
        <is>
          <t>USA</t>
        </is>
      </c>
      <c r="F8713" t="inlineStr">
        <is>
          <t>Electricity generation with combined heat and power</t>
        </is>
      </c>
      <c r="G8713" t="n">
        <v>116</v>
      </c>
      <c r="H8713" t="n">
        <v>0.0001055450047716</v>
      </c>
      <c r="I8713" t="n">
        <v>0.000118210405344192</v>
      </c>
      <c r="J8713" s="6" t="inlineStr">
        <is>
          <t>waste - methane capture</t>
        </is>
      </c>
    </row>
    <row r="8714">
      <c r="A8714" t="inlineStr">
        <is>
          <t>WASTE</t>
        </is>
      </c>
      <c r="B8714" t="inlineStr">
        <is>
          <t>LAN</t>
        </is>
      </c>
      <c r="C8714" t="n">
        <v>2040</v>
      </c>
      <c r="D8714" t="inlineStr">
        <is>
          <t>United States</t>
        </is>
      </c>
      <c r="E8714" t="inlineStr">
        <is>
          <t>USA</t>
        </is>
      </c>
      <c r="F8714" t="inlineStr">
        <is>
          <t>Electricity generation with a gas turbine</t>
        </is>
      </c>
      <c r="G8714" t="n">
        <v>116</v>
      </c>
      <c r="H8714" t="n">
        <v>2.57066731137e-05</v>
      </c>
      <c r="I8714" t="n">
        <v>2.8791473887344e-05</v>
      </c>
      <c r="J8714" s="6" t="inlineStr">
        <is>
          <t>waste - methane capture</t>
        </is>
      </c>
    </row>
    <row r="8715">
      <c r="A8715" t="inlineStr">
        <is>
          <t>WASTE</t>
        </is>
      </c>
      <c r="B8715" t="inlineStr">
        <is>
          <t>LAN</t>
        </is>
      </c>
      <c r="C8715" t="n">
        <v>2040</v>
      </c>
      <c r="D8715" t="inlineStr">
        <is>
          <t>United States</t>
        </is>
      </c>
      <c r="E8715" t="inlineStr">
        <is>
          <t>USA</t>
        </is>
      </c>
      <c r="F8715" t="inlineStr">
        <is>
          <t>Land_x001F_ll gas recovery for direct use</t>
        </is>
      </c>
      <c r="G8715" t="n">
        <v>116</v>
      </c>
      <c r="H8715" t="n">
        <v>0.0005247969529591999</v>
      </c>
      <c r="I8715" t="n">
        <v>0.000587772587314304</v>
      </c>
      <c r="J8715" s="6" t="inlineStr">
        <is>
          <t>waste - methane capture</t>
        </is>
      </c>
    </row>
    <row r="8716">
      <c r="A8716" t="inlineStr">
        <is>
          <t>WASTE</t>
        </is>
      </c>
      <c r="B8716" t="inlineStr">
        <is>
          <t>LAN</t>
        </is>
      </c>
      <c r="C8716" t="n">
        <v>2040</v>
      </c>
      <c r="D8716" t="inlineStr">
        <is>
          <t>United States</t>
        </is>
      </c>
      <c r="E8716" t="inlineStr">
        <is>
          <t>USA</t>
        </is>
      </c>
      <c r="F8716" t="inlineStr">
        <is>
          <t>Electricity generation with a reciprocating engine</t>
        </is>
      </c>
      <c r="G8716" t="n">
        <v>117</v>
      </c>
      <c r="H8716" t="n">
        <v>0.0013998397625983</v>
      </c>
      <c r="I8716" t="n">
        <v>0.001567820534110096</v>
      </c>
      <c r="J8716" s="6" t="inlineStr">
        <is>
          <t>waste - methane capture</t>
        </is>
      </c>
    </row>
    <row r="8717">
      <c r="A8717" t="inlineStr">
        <is>
          <t>WASTE</t>
        </is>
      </c>
      <c r="B8717" t="inlineStr">
        <is>
          <t>LAN</t>
        </is>
      </c>
      <c r="C8717" t="n">
        <v>2040</v>
      </c>
      <c r="D8717" t="inlineStr">
        <is>
          <t>United States</t>
        </is>
      </c>
      <c r="E8717" t="inlineStr">
        <is>
          <t>USA</t>
        </is>
      </c>
      <c r="F8717" t="inlineStr">
        <is>
          <t>Land_x001F_ll gas recovery for direct use</t>
        </is>
      </c>
      <c r="G8717" t="n">
        <v>117</v>
      </c>
      <c r="H8717" t="n">
        <v>0.0002838494547177</v>
      </c>
      <c r="I8717" t="n">
        <v>0.000317911389283824</v>
      </c>
      <c r="J8717" s="6" t="inlineStr">
        <is>
          <t>waste - methane capture</t>
        </is>
      </c>
    </row>
    <row r="8718">
      <c r="A8718" t="inlineStr">
        <is>
          <t>WASTE</t>
        </is>
      </c>
      <c r="B8718" t="inlineStr">
        <is>
          <t>LAN</t>
        </is>
      </c>
      <c r="C8718" t="n">
        <v>2040</v>
      </c>
      <c r="D8718" t="inlineStr">
        <is>
          <t>United States</t>
        </is>
      </c>
      <c r="E8718" t="inlineStr">
        <is>
          <t>USA</t>
        </is>
      </c>
      <c r="F8718" t="inlineStr">
        <is>
          <t>Electricity generation with combined heat and power</t>
        </is>
      </c>
      <c r="G8718" t="n">
        <v>117</v>
      </c>
      <c r="H8718" t="n">
        <v>0.0001921396105899</v>
      </c>
      <c r="I8718" t="n">
        <v>0.000215196363860688</v>
      </c>
      <c r="J8718" s="6" t="inlineStr">
        <is>
          <t>waste - methane capture</t>
        </is>
      </c>
    </row>
    <row r="8719">
      <c r="A8719" t="inlineStr">
        <is>
          <t>WASTE</t>
        </is>
      </c>
      <c r="B8719" t="inlineStr">
        <is>
          <t>LAN</t>
        </is>
      </c>
      <c r="C8719" t="n">
        <v>2040</v>
      </c>
      <c r="D8719" t="inlineStr">
        <is>
          <t>United States</t>
        </is>
      </c>
      <c r="E8719" t="inlineStr">
        <is>
          <t>USA</t>
        </is>
      </c>
      <c r="F8719" t="inlineStr">
        <is>
          <t>Electricity generation with a reciprocating engine</t>
        </is>
      </c>
      <c r="G8719" t="n">
        <v>118</v>
      </c>
      <c r="H8719" t="n">
        <v>0.0015740251983516</v>
      </c>
      <c r="I8719" t="n">
        <v>0.001762908222153792</v>
      </c>
      <c r="J8719" s="6" t="inlineStr">
        <is>
          <t>waste - methane capture</t>
        </is>
      </c>
    </row>
    <row r="8720">
      <c r="A8720" t="inlineStr">
        <is>
          <t>WASTE</t>
        </is>
      </c>
      <c r="B8720" t="inlineStr">
        <is>
          <t>LAN</t>
        </is>
      </c>
      <c r="C8720" t="n">
        <v>2040</v>
      </c>
      <c r="D8720" t="inlineStr">
        <is>
          <t>United States</t>
        </is>
      </c>
      <c r="E8720" t="inlineStr">
        <is>
          <t>USA</t>
        </is>
      </c>
      <c r="F8720" t="inlineStr">
        <is>
          <t>Electricity generation with combined heat and power</t>
        </is>
      </c>
      <c r="G8720" t="n">
        <v>118</v>
      </c>
      <c r="H8720" t="n">
        <v>0.0001042724907165</v>
      </c>
      <c r="I8720" t="n">
        <v>0.00011678518960248</v>
      </c>
      <c r="J8720" s="6" t="inlineStr">
        <is>
          <t>waste - methane capture</t>
        </is>
      </c>
    </row>
    <row r="8721">
      <c r="A8721" t="inlineStr">
        <is>
          <t>WASTE</t>
        </is>
      </c>
      <c r="B8721" t="inlineStr">
        <is>
          <t>LAN</t>
        </is>
      </c>
      <c r="C8721" t="n">
        <v>2040</v>
      </c>
      <c r="D8721" t="inlineStr">
        <is>
          <t>United States</t>
        </is>
      </c>
      <c r="E8721" t="inlineStr">
        <is>
          <t>USA</t>
        </is>
      </c>
      <c r="F8721" t="inlineStr">
        <is>
          <t>Electricity generation with combined heat and power</t>
        </is>
      </c>
      <c r="G8721" t="n">
        <v>120</v>
      </c>
      <c r="H8721" t="n">
        <v>0.0001738743376336</v>
      </c>
      <c r="I8721" t="n">
        <v>0.000194739258149632</v>
      </c>
      <c r="J8721" s="6" t="inlineStr">
        <is>
          <t>waste - methane capture</t>
        </is>
      </c>
    </row>
    <row r="8722">
      <c r="A8722" t="inlineStr">
        <is>
          <t>WASTE</t>
        </is>
      </c>
      <c r="B8722" t="inlineStr">
        <is>
          <t>LAN</t>
        </is>
      </c>
      <c r="C8722" t="n">
        <v>2040</v>
      </c>
      <c r="D8722" t="inlineStr">
        <is>
          <t>United States</t>
        </is>
      </c>
      <c r="E8722" t="inlineStr">
        <is>
          <t>USA</t>
        </is>
      </c>
      <c r="F8722" t="inlineStr">
        <is>
          <t>Electricity generation with a reciprocating engine</t>
        </is>
      </c>
      <c r="G8722" t="n">
        <v>121</v>
      </c>
      <c r="H8722" t="n">
        <v>0.0013595032505691</v>
      </c>
      <c r="I8722" t="n">
        <v>0.001522643640637392</v>
      </c>
      <c r="J8722" s="6" t="inlineStr">
        <is>
          <t>waste - methane capture</t>
        </is>
      </c>
    </row>
    <row r="8723">
      <c r="A8723" t="inlineStr">
        <is>
          <t>WASTE</t>
        </is>
      </c>
      <c r="B8723" t="inlineStr">
        <is>
          <t>LAN</t>
        </is>
      </c>
      <c r="C8723" t="n">
        <v>2040</v>
      </c>
      <c r="D8723" t="inlineStr">
        <is>
          <t>United States</t>
        </is>
      </c>
      <c r="E8723" t="inlineStr">
        <is>
          <t>USA</t>
        </is>
      </c>
      <c r="F8723" t="inlineStr">
        <is>
          <t>Electricity generation with a reciprocating engine</t>
        </is>
      </c>
      <c r="G8723" t="n">
        <v>122</v>
      </c>
      <c r="H8723" t="n">
        <v>0.0006720355013385</v>
      </c>
      <c r="I8723" t="n">
        <v>0.0007526797614991201</v>
      </c>
      <c r="J8723" s="6" t="inlineStr">
        <is>
          <t>waste - methane capture</t>
        </is>
      </c>
    </row>
    <row r="8724">
      <c r="A8724" t="inlineStr">
        <is>
          <t>WASTE</t>
        </is>
      </c>
      <c r="B8724" t="inlineStr">
        <is>
          <t>LAN</t>
        </is>
      </c>
      <c r="C8724" t="n">
        <v>2040</v>
      </c>
      <c r="D8724" t="inlineStr">
        <is>
          <t>United States</t>
        </is>
      </c>
      <c r="E8724" t="inlineStr">
        <is>
          <t>USA</t>
        </is>
      </c>
      <c r="F8724" t="inlineStr">
        <is>
          <t>Electricity generation with combined heat and power</t>
        </is>
      </c>
      <c r="G8724" t="n">
        <v>122</v>
      </c>
      <c r="H8724" t="n">
        <v>9.30573005462e-05</v>
      </c>
      <c r="I8724" t="n">
        <v>0.000104224176611744</v>
      </c>
      <c r="J8724" s="6" t="inlineStr">
        <is>
          <t>waste - methane capture</t>
        </is>
      </c>
    </row>
    <row r="8725">
      <c r="A8725" t="inlineStr">
        <is>
          <t>WASTE</t>
        </is>
      </c>
      <c r="B8725" t="inlineStr">
        <is>
          <t>LAN</t>
        </is>
      </c>
      <c r="C8725" t="n">
        <v>2040</v>
      </c>
      <c r="D8725" t="inlineStr">
        <is>
          <t>United States</t>
        </is>
      </c>
      <c r="E8725" t="inlineStr">
        <is>
          <t>USA</t>
        </is>
      </c>
      <c r="F8725" t="inlineStr">
        <is>
          <t>Electricity generation with a gas turbine</t>
        </is>
      </c>
      <c r="G8725" t="n">
        <v>122</v>
      </c>
      <c r="H8725" t="n">
        <v>2.65794060397e-05</v>
      </c>
      <c r="I8725" t="n">
        <v>2.9768934764464e-05</v>
      </c>
      <c r="J8725" s="6" t="inlineStr">
        <is>
          <t>waste - methane capture</t>
        </is>
      </c>
    </row>
    <row r="8726">
      <c r="A8726" t="inlineStr">
        <is>
          <t>WASTE</t>
        </is>
      </c>
      <c r="B8726" t="inlineStr">
        <is>
          <t>LAN</t>
        </is>
      </c>
      <c r="C8726" t="n">
        <v>2040</v>
      </c>
      <c r="D8726" t="inlineStr">
        <is>
          <t>United States</t>
        </is>
      </c>
      <c r="E8726" t="inlineStr">
        <is>
          <t>USA</t>
        </is>
      </c>
      <c r="F8726" t="inlineStr">
        <is>
          <t>Electricity generation with combined heat and power</t>
        </is>
      </c>
      <c r="G8726" t="n">
        <v>123</v>
      </c>
      <c r="H8726" t="n">
        <v>8.54077807162e-05</v>
      </c>
      <c r="I8726" t="n">
        <v>9.5656714402144e-05</v>
      </c>
      <c r="J8726" s="6" t="inlineStr">
        <is>
          <t>waste - methane capture</t>
        </is>
      </c>
    </row>
    <row r="8727">
      <c r="A8727" t="inlineStr">
        <is>
          <t>WASTE</t>
        </is>
      </c>
      <c r="B8727" t="inlineStr">
        <is>
          <t>LAN</t>
        </is>
      </c>
      <c r="C8727" t="n">
        <v>2040</v>
      </c>
      <c r="D8727" t="inlineStr">
        <is>
          <t>United States</t>
        </is>
      </c>
      <c r="E8727" t="inlineStr">
        <is>
          <t>USA</t>
        </is>
      </c>
      <c r="F8727" t="inlineStr">
        <is>
          <t>Electricity generation with a gas turbine</t>
        </is>
      </c>
      <c r="G8727" t="n">
        <v>123</v>
      </c>
      <c r="H8727" t="n">
        <v>2.3869355573e-05</v>
      </c>
      <c r="I8727" t="n">
        <v>2.673367824176e-05</v>
      </c>
      <c r="J8727" s="6" t="inlineStr">
        <is>
          <t>waste - methane capture</t>
        </is>
      </c>
    </row>
    <row r="8728">
      <c r="A8728" t="inlineStr">
        <is>
          <t>WASTE</t>
        </is>
      </c>
      <c r="B8728" t="inlineStr">
        <is>
          <t>LAN</t>
        </is>
      </c>
      <c r="C8728" t="n">
        <v>2040</v>
      </c>
      <c r="D8728" t="inlineStr">
        <is>
          <t>United States</t>
        </is>
      </c>
      <c r="E8728" t="inlineStr">
        <is>
          <t>USA</t>
        </is>
      </c>
      <c r="F8728" t="inlineStr">
        <is>
          <t>Land_x001F_ll gas recovery for direct use</t>
        </is>
      </c>
      <c r="G8728" t="n">
        <v>123</v>
      </c>
      <c r="H8728" t="n">
        <v>0.00036876249942</v>
      </c>
      <c r="I8728" t="n">
        <v>0.0004130139993504001</v>
      </c>
      <c r="J8728" s="6" t="inlineStr">
        <is>
          <t>waste - methane capture</t>
        </is>
      </c>
    </row>
    <row r="8729">
      <c r="A8729" t="inlineStr">
        <is>
          <t>WASTE</t>
        </is>
      </c>
      <c r="B8729" t="inlineStr">
        <is>
          <t>LAN</t>
        </is>
      </c>
      <c r="C8729" t="n">
        <v>2040</v>
      </c>
      <c r="D8729" t="inlineStr">
        <is>
          <t>United States</t>
        </is>
      </c>
      <c r="E8729" t="inlineStr">
        <is>
          <t>USA</t>
        </is>
      </c>
      <c r="F8729" t="inlineStr">
        <is>
          <t>Land_x001F_ll gas recovery for direct use</t>
        </is>
      </c>
      <c r="G8729" t="n">
        <v>124</v>
      </c>
      <c r="H8729" t="n">
        <v>0.0003298911615275</v>
      </c>
      <c r="I8729" t="n">
        <v>0.0003694781009108</v>
      </c>
      <c r="J8729" s="6" t="inlineStr">
        <is>
          <t>waste - methane capture</t>
        </is>
      </c>
    </row>
    <row r="8730">
      <c r="A8730" t="inlineStr">
        <is>
          <t>WASTE</t>
        </is>
      </c>
      <c r="B8730" t="inlineStr">
        <is>
          <t>LAN</t>
        </is>
      </c>
      <c r="C8730" t="n">
        <v>2040</v>
      </c>
      <c r="D8730" t="inlineStr">
        <is>
          <t>United States</t>
        </is>
      </c>
      <c r="E8730" t="inlineStr">
        <is>
          <t>USA</t>
        </is>
      </c>
      <c r="F8730" t="inlineStr">
        <is>
          <t>Electricity generation with combined heat and power</t>
        </is>
      </c>
      <c r="G8730" t="n">
        <v>125</v>
      </c>
      <c r="H8730" t="n">
        <v>0.00017530831974</v>
      </c>
      <c r="I8730" t="n">
        <v>0.0001963453181088</v>
      </c>
      <c r="J8730" s="6" t="inlineStr">
        <is>
          <t>waste - methane capture</t>
        </is>
      </c>
    </row>
    <row r="8731">
      <c r="A8731" t="inlineStr">
        <is>
          <t>WASTE</t>
        </is>
      </c>
      <c r="B8731" t="inlineStr">
        <is>
          <t>LAN</t>
        </is>
      </c>
      <c r="C8731" t="n">
        <v>2040</v>
      </c>
      <c r="D8731" t="inlineStr">
        <is>
          <t>United States</t>
        </is>
      </c>
      <c r="E8731" t="inlineStr">
        <is>
          <t>USA</t>
        </is>
      </c>
      <c r="F8731" t="inlineStr">
        <is>
          <t>Electricity generation with a gas turbine</t>
        </is>
      </c>
      <c r="G8731" t="n">
        <v>125</v>
      </c>
      <c r="H8731" t="n">
        <v>2.36667419813e-05</v>
      </c>
      <c r="I8731" t="n">
        <v>2.6506751019056e-05</v>
      </c>
      <c r="J8731" s="6" t="inlineStr">
        <is>
          <t>waste - methane capture</t>
        </is>
      </c>
    </row>
    <row r="8732">
      <c r="A8732" t="inlineStr">
        <is>
          <t>WASTE</t>
        </is>
      </c>
      <c r="B8732" t="inlineStr">
        <is>
          <t>LAN</t>
        </is>
      </c>
      <c r="C8732" t="n">
        <v>2040</v>
      </c>
      <c r="D8732" t="inlineStr">
        <is>
          <t>United States</t>
        </is>
      </c>
      <c r="E8732" t="inlineStr">
        <is>
          <t>USA</t>
        </is>
      </c>
      <c r="F8732" t="inlineStr">
        <is>
          <t>Electricity generation with combined heat and power</t>
        </is>
      </c>
      <c r="G8732" t="n">
        <v>127</v>
      </c>
      <c r="H8732" t="n">
        <v>8.95477132872e-05</v>
      </c>
      <c r="I8732" t="n">
        <v>0.000100293438881664</v>
      </c>
      <c r="J8732" s="6" t="inlineStr">
        <is>
          <t>waste - methane capture</t>
        </is>
      </c>
    </row>
    <row r="8733">
      <c r="A8733" t="inlineStr">
        <is>
          <t>WASTE</t>
        </is>
      </c>
      <c r="B8733" t="inlineStr">
        <is>
          <t>LAN</t>
        </is>
      </c>
      <c r="C8733" t="n">
        <v>2040</v>
      </c>
      <c r="D8733" t="inlineStr">
        <is>
          <t>United States</t>
        </is>
      </c>
      <c r="E8733" t="inlineStr">
        <is>
          <t>USA</t>
        </is>
      </c>
      <c r="F8733" t="inlineStr">
        <is>
          <t>Flaring of landfill gas</t>
        </is>
      </c>
      <c r="G8733" t="n">
        <v>128</v>
      </c>
      <c r="H8733" t="n">
        <v>0.0001245574821951</v>
      </c>
      <c r="I8733" t="n">
        <v>0.000139504380058512</v>
      </c>
      <c r="J8733" s="6" t="inlineStr">
        <is>
          <t>waste - methane destruction</t>
        </is>
      </c>
    </row>
    <row r="8734">
      <c r="A8734" t="inlineStr">
        <is>
          <t>WASTE</t>
        </is>
      </c>
      <c r="B8734" t="inlineStr">
        <is>
          <t>LAN</t>
        </is>
      </c>
      <c r="C8734" t="n">
        <v>2040</v>
      </c>
      <c r="D8734" t="inlineStr">
        <is>
          <t>United States</t>
        </is>
      </c>
      <c r="E8734" t="inlineStr">
        <is>
          <t>USA</t>
        </is>
      </c>
      <c r="F8734" t="inlineStr">
        <is>
          <t>Electricity generation with a reciprocating engine</t>
        </is>
      </c>
      <c r="G8734" t="n">
        <v>130</v>
      </c>
      <c r="H8734" t="n">
        <v>0.0006767804152332</v>
      </c>
      <c r="I8734" t="n">
        <v>0.0007579940650611841</v>
      </c>
      <c r="J8734" s="6" t="inlineStr">
        <is>
          <t>waste - methane capture</t>
        </is>
      </c>
    </row>
    <row r="8735">
      <c r="A8735" t="inlineStr">
        <is>
          <t>WASTE</t>
        </is>
      </c>
      <c r="B8735" t="inlineStr">
        <is>
          <t>LAN</t>
        </is>
      </c>
      <c r="C8735" t="n">
        <v>2040</v>
      </c>
      <c r="D8735" t="inlineStr">
        <is>
          <t>United States</t>
        </is>
      </c>
      <c r="E8735" t="inlineStr">
        <is>
          <t>USA</t>
        </is>
      </c>
      <c r="F8735" t="inlineStr">
        <is>
          <t>Electricity generation with combined heat and power</t>
        </is>
      </c>
      <c r="G8735" t="n">
        <v>130</v>
      </c>
      <c r="H8735" t="n">
        <v>0.0002687749802135</v>
      </c>
      <c r="I8735" t="n">
        <v>0.00030102797783912</v>
      </c>
      <c r="J8735" s="6" t="inlineStr">
        <is>
          <t>waste - methane capture</t>
        </is>
      </c>
    </row>
    <row r="8736">
      <c r="A8736" t="inlineStr">
        <is>
          <t>WASTE</t>
        </is>
      </c>
      <c r="B8736" t="inlineStr">
        <is>
          <t>LAN</t>
        </is>
      </c>
      <c r="C8736" t="n">
        <v>2040</v>
      </c>
      <c r="D8736" t="inlineStr">
        <is>
          <t>United States</t>
        </is>
      </c>
      <c r="E8736" t="inlineStr">
        <is>
          <t>USA</t>
        </is>
      </c>
      <c r="F8736" t="inlineStr">
        <is>
          <t>Electricity generation with a gas turbine</t>
        </is>
      </c>
      <c r="G8736" t="n">
        <v>131</v>
      </c>
      <c r="H8736" t="n">
        <v>2.2677686502e-05</v>
      </c>
      <c r="I8736" t="n">
        <v>2.539900888224e-05</v>
      </c>
      <c r="J8736" s="6" t="inlineStr">
        <is>
          <t>waste - methane capture</t>
        </is>
      </c>
    </row>
    <row r="8737">
      <c r="A8737" t="inlineStr">
        <is>
          <t>WASTE</t>
        </is>
      </c>
      <c r="B8737" t="inlineStr">
        <is>
          <t>LAN</t>
        </is>
      </c>
      <c r="C8737" t="n">
        <v>2040</v>
      </c>
      <c r="D8737" t="inlineStr">
        <is>
          <t>United States</t>
        </is>
      </c>
      <c r="E8737" t="inlineStr">
        <is>
          <t>USA</t>
        </is>
      </c>
      <c r="F8737" t="inlineStr">
        <is>
          <t>Land_x001F_ll gas recovery for direct use</t>
        </is>
      </c>
      <c r="G8737" t="n">
        <v>131</v>
      </c>
      <c r="H8737" t="n">
        <v>0.000228025674005</v>
      </c>
      <c r="I8737" t="n">
        <v>0.0002553887548856</v>
      </c>
      <c r="J8737" s="6" t="inlineStr">
        <is>
          <t>waste - methane capture</t>
        </is>
      </c>
    </row>
    <row r="8738">
      <c r="A8738" t="inlineStr">
        <is>
          <t>WASTE</t>
        </is>
      </c>
      <c r="B8738" t="inlineStr">
        <is>
          <t>LAN</t>
        </is>
      </c>
      <c r="C8738" t="n">
        <v>2040</v>
      </c>
      <c r="D8738" t="inlineStr">
        <is>
          <t>United States</t>
        </is>
      </c>
      <c r="E8738" t="inlineStr">
        <is>
          <t>USA</t>
        </is>
      </c>
      <c r="F8738" t="inlineStr">
        <is>
          <t>Electricity generation with a reciprocating engine</t>
        </is>
      </c>
      <c r="G8738" t="n">
        <v>131</v>
      </c>
      <c r="H8738" t="n">
        <v>0.0006281950045377</v>
      </c>
      <c r="I8738" t="n">
        <v>0.000703578405082224</v>
      </c>
      <c r="J8738" s="6" t="inlineStr">
        <is>
          <t>waste - methane capture</t>
        </is>
      </c>
    </row>
    <row r="8739">
      <c r="A8739" t="inlineStr">
        <is>
          <t>WASTE</t>
        </is>
      </c>
      <c r="B8739" t="inlineStr">
        <is>
          <t>LAN</t>
        </is>
      </c>
      <c r="C8739" t="n">
        <v>2040</v>
      </c>
      <c r="D8739" t="inlineStr">
        <is>
          <t>United States</t>
        </is>
      </c>
      <c r="E8739" t="inlineStr">
        <is>
          <t>USA</t>
        </is>
      </c>
      <c r="F8739" t="inlineStr">
        <is>
          <t>Electricity generation with a reciprocating engine</t>
        </is>
      </c>
      <c r="G8739" t="n">
        <v>132</v>
      </c>
      <c r="H8739" t="n">
        <v>0.0006200369098224</v>
      </c>
      <c r="I8739" t="n">
        <v>0.000694441339001088</v>
      </c>
      <c r="J8739" s="6" t="inlineStr">
        <is>
          <t>waste - methane capture</t>
        </is>
      </c>
    </row>
    <row r="8740">
      <c r="A8740" t="inlineStr">
        <is>
          <t>WASTE</t>
        </is>
      </c>
      <c r="B8740" t="inlineStr">
        <is>
          <t>LAN</t>
        </is>
      </c>
      <c r="C8740" t="n">
        <v>2040</v>
      </c>
      <c r="D8740" t="inlineStr">
        <is>
          <t>United States</t>
        </is>
      </c>
      <c r="E8740" t="inlineStr">
        <is>
          <t>USA</t>
        </is>
      </c>
      <c r="F8740" t="inlineStr">
        <is>
          <t>Electricity generation with combined heat and power</t>
        </is>
      </c>
      <c r="G8740" t="n">
        <v>132</v>
      </c>
      <c r="H8740" t="n">
        <v>9.17652650969e-05</v>
      </c>
      <c r="I8740" t="n">
        <v>0.000102777096908528</v>
      </c>
      <c r="J8740" s="6" t="inlineStr">
        <is>
          <t>waste - methane capture</t>
        </is>
      </c>
    </row>
    <row r="8741">
      <c r="A8741" t="inlineStr">
        <is>
          <t>WASTE</t>
        </is>
      </c>
      <c r="B8741" t="inlineStr">
        <is>
          <t>LAN</t>
        </is>
      </c>
      <c r="C8741" t="n">
        <v>2040</v>
      </c>
      <c r="D8741" t="inlineStr">
        <is>
          <t>United States</t>
        </is>
      </c>
      <c r="E8741" t="inlineStr">
        <is>
          <t>USA</t>
        </is>
      </c>
      <c r="F8741" t="inlineStr">
        <is>
          <t>Electricity generation with a reciprocating engine</t>
        </is>
      </c>
      <c r="G8741" t="n">
        <v>133</v>
      </c>
      <c r="H8741" t="n">
        <v>0.0006172609282658</v>
      </c>
      <c r="I8741" t="n">
        <v>0.000691332239657696</v>
      </c>
      <c r="J8741" s="6" t="inlineStr">
        <is>
          <t>waste - methane capture</t>
        </is>
      </c>
    </row>
    <row r="8742">
      <c r="A8742" t="inlineStr">
        <is>
          <t>WASTE</t>
        </is>
      </c>
      <c r="B8742" t="inlineStr">
        <is>
          <t>LAN</t>
        </is>
      </c>
      <c r="C8742" t="n">
        <v>2040</v>
      </c>
      <c r="D8742" t="inlineStr">
        <is>
          <t>United States</t>
        </is>
      </c>
      <c r="E8742" t="inlineStr">
        <is>
          <t>USA</t>
        </is>
      </c>
      <c r="F8742" t="inlineStr">
        <is>
          <t>Electricity generation with combined heat and power</t>
        </is>
      </c>
      <c r="G8742" t="n">
        <v>133</v>
      </c>
      <c r="H8742" t="n">
        <v>7.83816067269e-05</v>
      </c>
      <c r="I8742" t="n">
        <v>8.778739953412801e-05</v>
      </c>
      <c r="J8742" s="6" t="inlineStr">
        <is>
          <t>waste - methane capture</t>
        </is>
      </c>
    </row>
    <row r="8743">
      <c r="A8743" t="inlineStr">
        <is>
          <t>WASTE</t>
        </is>
      </c>
      <c r="B8743" t="inlineStr">
        <is>
          <t>LAN</t>
        </is>
      </c>
      <c r="C8743" t="n">
        <v>2040</v>
      </c>
      <c r="D8743" t="inlineStr">
        <is>
          <t>United States</t>
        </is>
      </c>
      <c r="E8743" t="inlineStr">
        <is>
          <t>USA</t>
        </is>
      </c>
      <c r="F8743" t="inlineStr">
        <is>
          <t>Electricity generation with combined heat and power</t>
        </is>
      </c>
      <c r="G8743" t="n">
        <v>137</v>
      </c>
      <c r="H8743" t="n">
        <v>7.671910134380001e-05</v>
      </c>
      <c r="I8743" t="n">
        <v>8.592539350505602e-05</v>
      </c>
      <c r="J8743" s="6" t="inlineStr">
        <is>
          <t>waste - methane capture</t>
        </is>
      </c>
    </row>
    <row r="8744">
      <c r="A8744" t="inlineStr">
        <is>
          <t>WASTE</t>
        </is>
      </c>
      <c r="B8744" t="inlineStr">
        <is>
          <t>LAN</t>
        </is>
      </c>
      <c r="C8744" t="n">
        <v>2040</v>
      </c>
      <c r="D8744" t="inlineStr">
        <is>
          <t>United States</t>
        </is>
      </c>
      <c r="E8744" t="inlineStr">
        <is>
          <t>USA</t>
        </is>
      </c>
      <c r="F8744" t="inlineStr">
        <is>
          <t>Land_x001F_ll gas recovery for direct use</t>
        </is>
      </c>
      <c r="G8744" t="n">
        <v>137</v>
      </c>
      <c r="H8744" t="n">
        <v>0.0004740821314044</v>
      </c>
      <c r="I8744" t="n">
        <v>0.0005309719871729281</v>
      </c>
      <c r="J8744" s="6" t="inlineStr">
        <is>
          <t>waste - methane capture</t>
        </is>
      </c>
    </row>
    <row r="8745">
      <c r="A8745" t="inlineStr">
        <is>
          <t>WASTE</t>
        </is>
      </c>
      <c r="B8745" t="inlineStr">
        <is>
          <t>LAN</t>
        </is>
      </c>
      <c r="C8745" t="n">
        <v>2040</v>
      </c>
      <c r="D8745" t="inlineStr">
        <is>
          <t>United States</t>
        </is>
      </c>
      <c r="E8745" t="inlineStr">
        <is>
          <t>USA</t>
        </is>
      </c>
      <c r="F8745" t="inlineStr">
        <is>
          <t>Electricity generation with combined heat and power</t>
        </is>
      </c>
      <c r="G8745" t="n">
        <v>138</v>
      </c>
      <c r="H8745" t="n">
        <v>0.0001522092497908</v>
      </c>
      <c r="I8745" t="n">
        <v>0.000170474359765696</v>
      </c>
      <c r="J8745" s="6" t="inlineStr">
        <is>
          <t>waste - methane capture</t>
        </is>
      </c>
    </row>
    <row r="8746">
      <c r="A8746" t="inlineStr">
        <is>
          <t>WASTE</t>
        </is>
      </c>
      <c r="B8746" t="inlineStr">
        <is>
          <t>LAN</t>
        </is>
      </c>
      <c r="C8746" t="n">
        <v>2040</v>
      </c>
      <c r="D8746" t="inlineStr">
        <is>
          <t>United States</t>
        </is>
      </c>
      <c r="E8746" t="inlineStr">
        <is>
          <t>USA</t>
        </is>
      </c>
      <c r="F8746" t="inlineStr">
        <is>
          <t>Electricity generation with combined heat and power</t>
        </is>
      </c>
      <c r="G8746" t="n">
        <v>139</v>
      </c>
      <c r="H8746" t="n">
        <v>8.71962474776e-05</v>
      </c>
      <c r="I8746" t="n">
        <v>9.765979717491201e-05</v>
      </c>
      <c r="J8746" s="6" t="inlineStr">
        <is>
          <t>waste - methane capture</t>
        </is>
      </c>
    </row>
    <row r="8747">
      <c r="A8747" t="inlineStr">
        <is>
          <t>WASTE</t>
        </is>
      </c>
      <c r="B8747" t="inlineStr">
        <is>
          <t>LAN</t>
        </is>
      </c>
      <c r="C8747" t="n">
        <v>2040</v>
      </c>
      <c r="D8747" t="inlineStr">
        <is>
          <t>United States</t>
        </is>
      </c>
      <c r="E8747" t="inlineStr">
        <is>
          <t>USA</t>
        </is>
      </c>
      <c r="F8747" t="inlineStr">
        <is>
          <t>Electricity generation with a reciprocating engine</t>
        </is>
      </c>
      <c r="G8747" t="n">
        <v>139</v>
      </c>
      <c r="H8747" t="n">
        <v>0.0011304686777294</v>
      </c>
      <c r="I8747" t="n">
        <v>0.001266124919056928</v>
      </c>
      <c r="J8747" s="6" t="inlineStr">
        <is>
          <t>waste - methane capture</t>
        </is>
      </c>
    </row>
    <row r="8748">
      <c r="A8748" t="inlineStr">
        <is>
          <t>WASTE</t>
        </is>
      </c>
      <c r="B8748" t="inlineStr">
        <is>
          <t>LAN</t>
        </is>
      </c>
      <c r="C8748" t="n">
        <v>2040</v>
      </c>
      <c r="D8748" t="inlineStr">
        <is>
          <t>United States</t>
        </is>
      </c>
      <c r="E8748" t="inlineStr">
        <is>
          <t>USA</t>
        </is>
      </c>
      <c r="F8748" t="inlineStr">
        <is>
          <t>Electricity generation with combined heat and power</t>
        </is>
      </c>
      <c r="G8748" t="n">
        <v>140</v>
      </c>
      <c r="H8748" t="n">
        <v>7.479480700570001e-05</v>
      </c>
      <c r="I8748" t="n">
        <v>8.377018384638402e-05</v>
      </c>
      <c r="J8748" s="6" t="inlineStr">
        <is>
          <t>waste - methane capture</t>
        </is>
      </c>
    </row>
    <row r="8749">
      <c r="A8749" t="inlineStr">
        <is>
          <t>WASTE</t>
        </is>
      </c>
      <c r="B8749" t="inlineStr">
        <is>
          <t>LAN</t>
        </is>
      </c>
      <c r="C8749" t="n">
        <v>2040</v>
      </c>
      <c r="D8749" t="inlineStr">
        <is>
          <t>United States</t>
        </is>
      </c>
      <c r="E8749" t="inlineStr">
        <is>
          <t>USA</t>
        </is>
      </c>
      <c r="F8749" t="inlineStr">
        <is>
          <t>Electricity generation with a gas turbine</t>
        </is>
      </c>
      <c r="G8749" t="n">
        <v>140</v>
      </c>
      <c r="H8749" t="n">
        <v>2.31277390412e-05</v>
      </c>
      <c r="I8749" t="n">
        <v>2.5903067726144e-05</v>
      </c>
      <c r="J8749" s="6" t="inlineStr">
        <is>
          <t>waste - methane capture</t>
        </is>
      </c>
    </row>
    <row r="8750">
      <c r="A8750" t="inlineStr">
        <is>
          <t>WASTE</t>
        </is>
      </c>
      <c r="B8750" t="inlineStr">
        <is>
          <t>LAN</t>
        </is>
      </c>
      <c r="C8750" t="n">
        <v>2040</v>
      </c>
      <c r="D8750" t="inlineStr">
        <is>
          <t>United States</t>
        </is>
      </c>
      <c r="E8750" t="inlineStr">
        <is>
          <t>USA</t>
        </is>
      </c>
      <c r="F8750" t="inlineStr">
        <is>
          <t>Land_x001F_ll gas recovery for direct use</t>
        </is>
      </c>
      <c r="G8750" t="n">
        <v>141</v>
      </c>
      <c r="H8750" t="n">
        <v>0.0002078683319269</v>
      </c>
      <c r="I8750" t="n">
        <v>0.000232812531758128</v>
      </c>
      <c r="J8750" s="6" t="inlineStr">
        <is>
          <t>waste - methane capture</t>
        </is>
      </c>
    </row>
    <row r="8751">
      <c r="A8751" t="inlineStr">
        <is>
          <t>WASTE</t>
        </is>
      </c>
      <c r="B8751" t="inlineStr">
        <is>
          <t>LAN</t>
        </is>
      </c>
      <c r="C8751" t="n">
        <v>2040</v>
      </c>
      <c r="D8751" t="inlineStr">
        <is>
          <t>United States</t>
        </is>
      </c>
      <c r="E8751" t="inlineStr">
        <is>
          <t>USA</t>
        </is>
      </c>
      <c r="F8751" t="inlineStr">
        <is>
          <t>Electricity generation with a reciprocating engine</t>
        </is>
      </c>
      <c r="G8751" t="n">
        <v>141</v>
      </c>
      <c r="H8751" t="n">
        <v>0.0006575873121619</v>
      </c>
      <c r="I8751" t="n">
        <v>0.0007364977896213281</v>
      </c>
      <c r="J8751" s="6" t="inlineStr">
        <is>
          <t>waste - methane capture</t>
        </is>
      </c>
    </row>
    <row r="8752">
      <c r="A8752" t="inlineStr">
        <is>
          <t>WASTE</t>
        </is>
      </c>
      <c r="B8752" t="inlineStr">
        <is>
          <t>LAN</t>
        </is>
      </c>
      <c r="C8752" t="n">
        <v>2040</v>
      </c>
      <c r="D8752" t="inlineStr">
        <is>
          <t>United States</t>
        </is>
      </c>
      <c r="E8752" t="inlineStr">
        <is>
          <t>USA</t>
        </is>
      </c>
      <c r="F8752" t="inlineStr">
        <is>
          <t>Electricity generation with a gas turbine</t>
        </is>
      </c>
      <c r="G8752" t="n">
        <v>142</v>
      </c>
      <c r="H8752" t="n">
        <v>4.16459988628e-05</v>
      </c>
      <c r="I8752" t="n">
        <v>4.6643518726336e-05</v>
      </c>
      <c r="J8752" s="6" t="inlineStr">
        <is>
          <t>waste - methane capture</t>
        </is>
      </c>
    </row>
    <row r="8753">
      <c r="A8753" t="inlineStr">
        <is>
          <t>WASTE</t>
        </is>
      </c>
      <c r="B8753" t="inlineStr">
        <is>
          <t>LAN</t>
        </is>
      </c>
      <c r="C8753" t="n">
        <v>2040</v>
      </c>
      <c r="D8753" t="inlineStr">
        <is>
          <t>United States</t>
        </is>
      </c>
      <c r="E8753" t="inlineStr">
        <is>
          <t>USA</t>
        </is>
      </c>
      <c r="F8753" t="inlineStr">
        <is>
          <t>Electricity generation with a microturbine</t>
        </is>
      </c>
      <c r="G8753" t="n">
        <v>142</v>
      </c>
      <c r="H8753" s="12" t="n">
        <v>7.665193152209999e-06</v>
      </c>
      <c r="I8753" t="n">
        <v>8.5850163304752e-06</v>
      </c>
      <c r="J8753" s="6" t="inlineStr">
        <is>
          <t>waste - methane capture</t>
        </is>
      </c>
    </row>
    <row r="8754">
      <c r="A8754" t="inlineStr">
        <is>
          <t>WASTE</t>
        </is>
      </c>
      <c r="B8754" t="inlineStr">
        <is>
          <t>LAN</t>
        </is>
      </c>
      <c r="C8754" t="n">
        <v>2040</v>
      </c>
      <c r="D8754" t="inlineStr">
        <is>
          <t>United States</t>
        </is>
      </c>
      <c r="E8754" t="inlineStr">
        <is>
          <t>USA</t>
        </is>
      </c>
      <c r="F8754" t="inlineStr">
        <is>
          <t>Electricity generation with combined heat and power</t>
        </is>
      </c>
      <c r="G8754" t="n">
        <v>145</v>
      </c>
      <c r="H8754" t="n">
        <v>7.250189810289999e-05</v>
      </c>
      <c r="I8754" t="n">
        <v>8.1202125875248e-05</v>
      </c>
      <c r="J8754" s="6" t="inlineStr">
        <is>
          <t>waste - methane capture</t>
        </is>
      </c>
    </row>
    <row r="8755">
      <c r="A8755" t="inlineStr">
        <is>
          <t>WASTE</t>
        </is>
      </c>
      <c r="B8755" t="inlineStr">
        <is>
          <t>LAN</t>
        </is>
      </c>
      <c r="C8755" t="n">
        <v>2040</v>
      </c>
      <c r="D8755" t="inlineStr">
        <is>
          <t>United States</t>
        </is>
      </c>
      <c r="E8755" t="inlineStr">
        <is>
          <t>USA</t>
        </is>
      </c>
      <c r="F8755" t="inlineStr">
        <is>
          <t>Electricity generation with combined heat and power</t>
        </is>
      </c>
      <c r="G8755" t="n">
        <v>147</v>
      </c>
      <c r="H8755" t="n">
        <v>7.118540088409999e-05</v>
      </c>
      <c r="I8755" t="n">
        <v>7.972764899019199e-05</v>
      </c>
      <c r="J8755" s="6" t="inlineStr">
        <is>
          <t>waste - methane capture</t>
        </is>
      </c>
    </row>
    <row r="8756">
      <c r="A8756" t="inlineStr">
        <is>
          <t>WASTE</t>
        </is>
      </c>
      <c r="B8756" t="inlineStr">
        <is>
          <t>LAN</t>
        </is>
      </c>
      <c r="C8756" t="n">
        <v>2040</v>
      </c>
      <c r="D8756" t="inlineStr">
        <is>
          <t>United States</t>
        </is>
      </c>
      <c r="E8756" t="inlineStr">
        <is>
          <t>USA</t>
        </is>
      </c>
      <c r="F8756" t="inlineStr">
        <is>
          <t>Electricity generation with a reciprocating engine</t>
        </is>
      </c>
      <c r="G8756" t="n">
        <v>148</v>
      </c>
      <c r="H8756" t="n">
        <v>0.0006274433690123</v>
      </c>
      <c r="I8756" t="n">
        <v>0.0007027365732937761</v>
      </c>
      <c r="J8756" s="6" t="inlineStr">
        <is>
          <t>waste - methane capture</t>
        </is>
      </c>
    </row>
    <row r="8757">
      <c r="A8757" t="inlineStr">
        <is>
          <t>WASTE</t>
        </is>
      </c>
      <c r="B8757" t="inlineStr">
        <is>
          <t>LAN</t>
        </is>
      </c>
      <c r="C8757" t="n">
        <v>2040</v>
      </c>
      <c r="D8757" t="inlineStr">
        <is>
          <t>United States</t>
        </is>
      </c>
      <c r="E8757" t="inlineStr">
        <is>
          <t>USA</t>
        </is>
      </c>
      <c r="F8757" t="inlineStr">
        <is>
          <t>Electricity generation with combined heat and power</t>
        </is>
      </c>
      <c r="G8757" t="n">
        <v>150</v>
      </c>
      <c r="H8757" t="n">
        <v>0.0001462008294766</v>
      </c>
      <c r="I8757" t="n">
        <v>0.000163744929013792</v>
      </c>
      <c r="J8757" s="6" t="inlineStr">
        <is>
          <t>waste - methane capture</t>
        </is>
      </c>
    </row>
    <row r="8758">
      <c r="A8758" t="inlineStr">
        <is>
          <t>WASTE</t>
        </is>
      </c>
      <c r="B8758" t="inlineStr">
        <is>
          <t>LAN</t>
        </is>
      </c>
      <c r="C8758" t="n">
        <v>2040</v>
      </c>
      <c r="D8758" t="inlineStr">
        <is>
          <t>United States</t>
        </is>
      </c>
      <c r="E8758" t="inlineStr">
        <is>
          <t>USA</t>
        </is>
      </c>
      <c r="F8758" t="inlineStr">
        <is>
          <t>Electricity generation with combined heat and power</t>
        </is>
      </c>
      <c r="G8758" t="n">
        <v>151</v>
      </c>
      <c r="H8758" t="n">
        <v>6.99479423929e-05</v>
      </c>
      <c r="I8758" t="n">
        <v>7.834169548004801e-05</v>
      </c>
      <c r="J8758" s="6" t="inlineStr">
        <is>
          <t>waste - methane capture</t>
        </is>
      </c>
    </row>
    <row r="8759">
      <c r="A8759" t="inlineStr">
        <is>
          <t>WASTE</t>
        </is>
      </c>
      <c r="B8759" t="inlineStr">
        <is>
          <t>LAN</t>
        </is>
      </c>
      <c r="C8759" t="n">
        <v>2040</v>
      </c>
      <c r="D8759" t="inlineStr">
        <is>
          <t>United States</t>
        </is>
      </c>
      <c r="E8759" t="inlineStr">
        <is>
          <t>USA</t>
        </is>
      </c>
      <c r="F8759" t="inlineStr">
        <is>
          <t>Electricity generation with a gas turbine</t>
        </is>
      </c>
      <c r="G8759" t="n">
        <v>151</v>
      </c>
      <c r="H8759" t="n">
        <v>1.96240962396e-05</v>
      </c>
      <c r="I8759" t="n">
        <v>2.1978987788352e-05</v>
      </c>
      <c r="J8759" s="6" t="inlineStr">
        <is>
          <t>waste - methane capture</t>
        </is>
      </c>
    </row>
    <row r="8760">
      <c r="A8760" t="inlineStr">
        <is>
          <t>WASTE</t>
        </is>
      </c>
      <c r="B8760" t="inlineStr">
        <is>
          <t>LAN</t>
        </is>
      </c>
      <c r="C8760" t="n">
        <v>2040</v>
      </c>
      <c r="D8760" t="inlineStr">
        <is>
          <t>United States</t>
        </is>
      </c>
      <c r="E8760" t="inlineStr">
        <is>
          <t>USA</t>
        </is>
      </c>
      <c r="F8760" t="inlineStr">
        <is>
          <t>Electricity generation with a reciprocating engine</t>
        </is>
      </c>
      <c r="G8760" t="n">
        <v>151</v>
      </c>
      <c r="H8760" t="n">
        <v>0.0005436801002361</v>
      </c>
      <c r="I8760" t="n">
        <v>0.000608921712264432</v>
      </c>
      <c r="J8760" s="6" t="inlineStr">
        <is>
          <t>waste - methane capture</t>
        </is>
      </c>
    </row>
    <row r="8761">
      <c r="A8761" t="inlineStr">
        <is>
          <t>WASTE</t>
        </is>
      </c>
      <c r="B8761" t="inlineStr">
        <is>
          <t>LAN</t>
        </is>
      </c>
      <c r="C8761" t="n">
        <v>2040</v>
      </c>
      <c r="D8761" t="inlineStr">
        <is>
          <t>United States</t>
        </is>
      </c>
      <c r="E8761" t="inlineStr">
        <is>
          <t>USA</t>
        </is>
      </c>
      <c r="F8761" t="inlineStr">
        <is>
          <t>Land_x001F_ll gas recovery for direct use</t>
        </is>
      </c>
      <c r="G8761" t="n">
        <v>152</v>
      </c>
      <c r="H8761" t="n">
        <v>0.0004899882915197</v>
      </c>
      <c r="I8761" t="n">
        <v>0.000548786886502064</v>
      </c>
      <c r="J8761" s="6" t="inlineStr">
        <is>
          <t>waste - methane capture</t>
        </is>
      </c>
    </row>
    <row r="8762">
      <c r="A8762" t="inlineStr">
        <is>
          <t>WASTE</t>
        </is>
      </c>
      <c r="B8762" t="inlineStr">
        <is>
          <t>LAN</t>
        </is>
      </c>
      <c r="C8762" t="n">
        <v>2040</v>
      </c>
      <c r="D8762" t="inlineStr">
        <is>
          <t>United States</t>
        </is>
      </c>
      <c r="E8762" t="inlineStr">
        <is>
          <t>USA</t>
        </is>
      </c>
      <c r="F8762" t="inlineStr">
        <is>
          <t>Electricity generation with combined heat and power</t>
        </is>
      </c>
      <c r="G8762" t="n">
        <v>154</v>
      </c>
      <c r="H8762" t="n">
        <v>6.81264064042e-05</v>
      </c>
      <c r="I8762" t="n">
        <v>7.630157517270401e-05</v>
      </c>
      <c r="J8762" s="6" t="inlineStr">
        <is>
          <t>waste - methane capture</t>
        </is>
      </c>
    </row>
    <row r="8763">
      <c r="A8763" t="inlineStr">
        <is>
          <t>WASTE</t>
        </is>
      </c>
      <c r="B8763" t="inlineStr">
        <is>
          <t>LAN</t>
        </is>
      </c>
      <c r="C8763" t="n">
        <v>2040</v>
      </c>
      <c r="D8763" t="inlineStr">
        <is>
          <t>United States</t>
        </is>
      </c>
      <c r="E8763" t="inlineStr">
        <is>
          <t>USA</t>
        </is>
      </c>
      <c r="F8763" t="inlineStr">
        <is>
          <t>Electricity generation with a gas turbine</t>
        </is>
      </c>
      <c r="G8763" t="n">
        <v>154</v>
      </c>
      <c r="H8763" t="n">
        <v>1.91379731405e-05</v>
      </c>
      <c r="I8763" t="n">
        <v>2.143452991736e-05</v>
      </c>
      <c r="J8763" s="6" t="inlineStr">
        <is>
          <t>waste - methane capture</t>
        </is>
      </c>
    </row>
    <row r="8764">
      <c r="A8764" t="inlineStr">
        <is>
          <t>WASTE</t>
        </is>
      </c>
      <c r="B8764" t="inlineStr">
        <is>
          <t>LAN</t>
        </is>
      </c>
      <c r="C8764" t="n">
        <v>2040</v>
      </c>
      <c r="D8764" t="inlineStr">
        <is>
          <t>United States</t>
        </is>
      </c>
      <c r="E8764" t="inlineStr">
        <is>
          <t>USA</t>
        </is>
      </c>
      <c r="F8764" t="inlineStr">
        <is>
          <t>Land_x001F_ll gas recovery for direct use</t>
        </is>
      </c>
      <c r="G8764" t="n">
        <v>155</v>
      </c>
      <c r="H8764" t="n">
        <v>0.0002064905274892</v>
      </c>
      <c r="I8764" t="n">
        <v>0.000231269390787904</v>
      </c>
      <c r="J8764" s="6" t="inlineStr">
        <is>
          <t>waste - methane capture</t>
        </is>
      </c>
    </row>
    <row r="8765">
      <c r="A8765" t="inlineStr">
        <is>
          <t>WASTE</t>
        </is>
      </c>
      <c r="B8765" t="inlineStr">
        <is>
          <t>LAN</t>
        </is>
      </c>
      <c r="C8765" t="n">
        <v>2040</v>
      </c>
      <c r="D8765" t="inlineStr">
        <is>
          <t>United States</t>
        </is>
      </c>
      <c r="E8765" t="inlineStr">
        <is>
          <t>USA</t>
        </is>
      </c>
      <c r="F8765" t="inlineStr">
        <is>
          <t>Flaring of landfill gas</t>
        </is>
      </c>
      <c r="G8765" t="n">
        <v>155</v>
      </c>
      <c r="H8765" t="n">
        <v>0.000102306737972</v>
      </c>
      <c r="I8765" t="n">
        <v>0.00011458354652864</v>
      </c>
      <c r="J8765" s="6" t="inlineStr">
        <is>
          <t>waste - methane destruction</t>
        </is>
      </c>
    </row>
    <row r="8766">
      <c r="A8766" t="inlineStr">
        <is>
          <t>WASTE</t>
        </is>
      </c>
      <c r="B8766" t="inlineStr">
        <is>
          <t>LAN</t>
        </is>
      </c>
      <c r="C8766" t="n">
        <v>2040</v>
      </c>
      <c r="D8766" t="inlineStr">
        <is>
          <t>United States</t>
        </is>
      </c>
      <c r="E8766" t="inlineStr">
        <is>
          <t>USA</t>
        </is>
      </c>
      <c r="F8766" t="inlineStr">
        <is>
          <t>Electricity generation with a reciprocating engine</t>
        </is>
      </c>
      <c r="G8766" t="n">
        <v>157</v>
      </c>
      <c r="H8766" t="n">
        <v>0.0005189513904043</v>
      </c>
      <c r="I8766" t="n">
        <v>0.000581225557252816</v>
      </c>
      <c r="J8766" s="6" t="inlineStr">
        <is>
          <t>waste - methane capture</t>
        </is>
      </c>
    </row>
    <row r="8767">
      <c r="A8767" t="inlineStr">
        <is>
          <t>WASTE</t>
        </is>
      </c>
      <c r="B8767" t="inlineStr">
        <is>
          <t>LAN</t>
        </is>
      </c>
      <c r="C8767" t="n">
        <v>2040</v>
      </c>
      <c r="D8767" t="inlineStr">
        <is>
          <t>United States</t>
        </is>
      </c>
      <c r="E8767" t="inlineStr">
        <is>
          <t>USA</t>
        </is>
      </c>
      <c r="F8767" t="inlineStr">
        <is>
          <t>Electricity generation with combined heat and power</t>
        </is>
      </c>
      <c r="G8767" t="n">
        <v>159</v>
      </c>
      <c r="H8767" t="n">
        <v>0.0001430188058293</v>
      </c>
      <c r="I8767" t="n">
        <v>0.000160181062528816</v>
      </c>
      <c r="J8767" s="6" t="inlineStr">
        <is>
          <t>waste - methane capture</t>
        </is>
      </c>
    </row>
    <row r="8768">
      <c r="A8768" t="inlineStr">
        <is>
          <t>WASTE</t>
        </is>
      </c>
      <c r="B8768" t="inlineStr">
        <is>
          <t>LAN</t>
        </is>
      </c>
      <c r="C8768" t="n">
        <v>2040</v>
      </c>
      <c r="D8768" t="inlineStr">
        <is>
          <t>United States</t>
        </is>
      </c>
      <c r="E8768" t="inlineStr">
        <is>
          <t>USA</t>
        </is>
      </c>
      <c r="F8768" t="inlineStr">
        <is>
          <t>Electricity generation with combined heat and power</t>
        </is>
      </c>
      <c r="G8768" t="n">
        <v>160</v>
      </c>
      <c r="H8768" t="n">
        <v>0.0001416444065399</v>
      </c>
      <c r="I8768" t="n">
        <v>0.000158641735324688</v>
      </c>
      <c r="J8768" s="6" t="inlineStr">
        <is>
          <t>waste - methane capture</t>
        </is>
      </c>
    </row>
    <row r="8769">
      <c r="A8769" t="inlineStr">
        <is>
          <t>WASTE</t>
        </is>
      </c>
      <c r="B8769" t="inlineStr">
        <is>
          <t>LAN</t>
        </is>
      </c>
      <c r="C8769" t="n">
        <v>2040</v>
      </c>
      <c r="D8769" t="inlineStr">
        <is>
          <t>United States</t>
        </is>
      </c>
      <c r="E8769" t="inlineStr">
        <is>
          <t>USA</t>
        </is>
      </c>
      <c r="F8769" t="inlineStr">
        <is>
          <t>Electricity generation with a reciprocating engine</t>
        </is>
      </c>
      <c r="G8769" t="n">
        <v>160</v>
      </c>
      <c r="H8769" t="n">
        <v>0.0005790581344627</v>
      </c>
      <c r="I8769" t="n">
        <v>0.0006485451105982241</v>
      </c>
      <c r="J8769" s="6" t="inlineStr">
        <is>
          <t>waste - methane capture</t>
        </is>
      </c>
    </row>
    <row r="8770">
      <c r="A8770" t="inlineStr">
        <is>
          <t>WASTE</t>
        </is>
      </c>
      <c r="B8770" t="inlineStr">
        <is>
          <t>LAN</t>
        </is>
      </c>
      <c r="C8770" t="n">
        <v>2040</v>
      </c>
      <c r="D8770" t="inlineStr">
        <is>
          <t>United States</t>
        </is>
      </c>
      <c r="E8770" t="inlineStr">
        <is>
          <t>USA</t>
        </is>
      </c>
      <c r="F8770" t="inlineStr">
        <is>
          <t>Electricity generation with a reciprocating engine</t>
        </is>
      </c>
      <c r="G8770" t="n">
        <v>161</v>
      </c>
      <c r="H8770" t="n">
        <v>0.0005106885801069</v>
      </c>
      <c r="I8770" t="n">
        <v>0.0005719712097197281</v>
      </c>
      <c r="J8770" s="6" t="inlineStr">
        <is>
          <t>waste - methane capture</t>
        </is>
      </c>
    </row>
    <row r="8771">
      <c r="A8771" t="inlineStr">
        <is>
          <t>WASTE</t>
        </is>
      </c>
      <c r="B8771" t="inlineStr">
        <is>
          <t>LAN</t>
        </is>
      </c>
      <c r="C8771" t="n">
        <v>2040</v>
      </c>
      <c r="D8771" t="inlineStr">
        <is>
          <t>United States</t>
        </is>
      </c>
      <c r="E8771" t="inlineStr">
        <is>
          <t>USA</t>
        </is>
      </c>
      <c r="F8771" t="inlineStr">
        <is>
          <t>Electricity generation with combined heat and power</t>
        </is>
      </c>
      <c r="G8771" t="n">
        <v>162</v>
      </c>
      <c r="H8771" t="n">
        <v>0.0001397772794007</v>
      </c>
      <c r="I8771" t="n">
        <v>0.000156550552928784</v>
      </c>
      <c r="J8771" s="6" t="inlineStr">
        <is>
          <t>waste - methane capture</t>
        </is>
      </c>
    </row>
    <row r="8772">
      <c r="A8772" t="inlineStr">
        <is>
          <t>WASTE</t>
        </is>
      </c>
      <c r="B8772" t="inlineStr">
        <is>
          <t>LAN</t>
        </is>
      </c>
      <c r="C8772" t="n">
        <v>2040</v>
      </c>
      <c r="D8772" t="inlineStr">
        <is>
          <t>United States</t>
        </is>
      </c>
      <c r="E8772" t="inlineStr">
        <is>
          <t>USA</t>
        </is>
      </c>
      <c r="F8772" t="inlineStr">
        <is>
          <t>Electricity generation with combined heat and power</t>
        </is>
      </c>
      <c r="G8772" t="n">
        <v>164</v>
      </c>
      <c r="H8772" t="n">
        <v>7.47360099922e-05</v>
      </c>
      <c r="I8772" t="n">
        <v>8.370433119126401e-05</v>
      </c>
      <c r="J8772" s="6" t="inlineStr">
        <is>
          <t>waste - methane capture</t>
        </is>
      </c>
    </row>
    <row r="8773">
      <c r="A8773" t="inlineStr">
        <is>
          <t>WASTE</t>
        </is>
      </c>
      <c r="B8773" t="inlineStr">
        <is>
          <t>LAN</t>
        </is>
      </c>
      <c r="C8773" t="n">
        <v>2040</v>
      </c>
      <c r="D8773" t="inlineStr">
        <is>
          <t>United States</t>
        </is>
      </c>
      <c r="E8773" t="inlineStr">
        <is>
          <t>USA</t>
        </is>
      </c>
      <c r="F8773" t="inlineStr">
        <is>
          <t>Electricity generation with a reciprocating engine</t>
        </is>
      </c>
      <c r="G8773" t="n">
        <v>165</v>
      </c>
      <c r="H8773" t="n">
        <v>0.0004956190823577</v>
      </c>
      <c r="I8773" t="n">
        <v>0.0005550933722406241</v>
      </c>
      <c r="J8773" s="6" t="inlineStr">
        <is>
          <t>waste - methane capture</t>
        </is>
      </c>
    </row>
    <row r="8774">
      <c r="A8774" t="inlineStr">
        <is>
          <t>WASTE</t>
        </is>
      </c>
      <c r="B8774" t="inlineStr">
        <is>
          <t>LAN</t>
        </is>
      </c>
      <c r="C8774" t="n">
        <v>2040</v>
      </c>
      <c r="D8774" t="inlineStr">
        <is>
          <t>United States</t>
        </is>
      </c>
      <c r="E8774" t="inlineStr">
        <is>
          <t>USA</t>
        </is>
      </c>
      <c r="F8774" t="inlineStr">
        <is>
          <t>Electricity generation with a reciprocating engine</t>
        </is>
      </c>
      <c r="G8774" t="n">
        <v>166</v>
      </c>
      <c r="H8774" t="n">
        <v>0.0004923340165988</v>
      </c>
      <c r="I8774" t="n">
        <v>0.0005514140985906561</v>
      </c>
      <c r="J8774" s="6" t="inlineStr">
        <is>
          <t>waste - methane capture</t>
        </is>
      </c>
    </row>
    <row r="8775">
      <c r="A8775" t="inlineStr">
        <is>
          <t>WASTE</t>
        </is>
      </c>
      <c r="B8775" t="inlineStr">
        <is>
          <t>LAN</t>
        </is>
      </c>
      <c r="C8775" t="n">
        <v>2040</v>
      </c>
      <c r="D8775" t="inlineStr">
        <is>
          <t>United States</t>
        </is>
      </c>
      <c r="E8775" t="inlineStr">
        <is>
          <t>USA</t>
        </is>
      </c>
      <c r="F8775" t="inlineStr">
        <is>
          <t>Electricity generation with combined heat and power</t>
        </is>
      </c>
      <c r="G8775" t="n">
        <v>166</v>
      </c>
      <c r="H8775" t="n">
        <v>0.0002101972786477</v>
      </c>
      <c r="I8775" t="n">
        <v>0.000235420952085424</v>
      </c>
      <c r="J8775" s="6" t="inlineStr">
        <is>
          <t>waste - methane capture</t>
        </is>
      </c>
    </row>
    <row r="8776">
      <c r="A8776" t="inlineStr">
        <is>
          <t>WASTE</t>
        </is>
      </c>
      <c r="B8776" t="inlineStr">
        <is>
          <t>LAN</t>
        </is>
      </c>
      <c r="C8776" t="n">
        <v>2040</v>
      </c>
      <c r="D8776" t="inlineStr">
        <is>
          <t>United States</t>
        </is>
      </c>
      <c r="E8776" t="inlineStr">
        <is>
          <t>USA</t>
        </is>
      </c>
      <c r="F8776" t="inlineStr">
        <is>
          <t>Electricity generation with combined heat and power</t>
        </is>
      </c>
      <c r="G8776" t="n">
        <v>167</v>
      </c>
      <c r="H8776" t="n">
        <v>7.32369662728e-05</v>
      </c>
      <c r="I8776" t="n">
        <v>8.202540222553601e-05</v>
      </c>
      <c r="J8776" s="6" t="inlineStr">
        <is>
          <t>waste - methane capture</t>
        </is>
      </c>
    </row>
    <row r="8777">
      <c r="A8777" t="inlineStr">
        <is>
          <t>WASTE</t>
        </is>
      </c>
      <c r="B8777" t="inlineStr">
        <is>
          <t>LAN</t>
        </is>
      </c>
      <c r="C8777" t="n">
        <v>2040</v>
      </c>
      <c r="D8777" t="inlineStr">
        <is>
          <t>United States</t>
        </is>
      </c>
      <c r="E8777" t="inlineStr">
        <is>
          <t>USA</t>
        </is>
      </c>
      <c r="F8777" t="inlineStr">
        <is>
          <t>Electricity generation with a microturbine</t>
        </is>
      </c>
      <c r="G8777" t="n">
        <v>167</v>
      </c>
      <c r="H8777" s="12" t="n">
        <v>6.29589612799e-06</v>
      </c>
      <c r="I8777" t="n">
        <v>7.0514036633488e-06</v>
      </c>
      <c r="J8777" s="6" t="inlineStr">
        <is>
          <t>waste - methane capture</t>
        </is>
      </c>
    </row>
    <row r="8778">
      <c r="A8778" t="inlineStr">
        <is>
          <t>WASTE</t>
        </is>
      </c>
      <c r="B8778" t="inlineStr">
        <is>
          <t>LAN</t>
        </is>
      </c>
      <c r="C8778" t="n">
        <v>2040</v>
      </c>
      <c r="D8778" t="inlineStr">
        <is>
          <t>United States</t>
        </is>
      </c>
      <c r="E8778" t="inlineStr">
        <is>
          <t>USA</t>
        </is>
      </c>
      <c r="F8778" t="inlineStr">
        <is>
          <t>Electricity generation with combined heat and power</t>
        </is>
      </c>
      <c r="G8778" t="n">
        <v>170</v>
      </c>
      <c r="H8778" t="n">
        <v>6.23454543529e-05</v>
      </c>
      <c r="I8778" t="n">
        <v>6.9826908875248e-05</v>
      </c>
      <c r="J8778" s="6" t="inlineStr">
        <is>
          <t>waste - methane capture</t>
        </is>
      </c>
    </row>
    <row r="8779">
      <c r="A8779" t="inlineStr">
        <is>
          <t>WASTE</t>
        </is>
      </c>
      <c r="B8779" t="inlineStr">
        <is>
          <t>LAN</t>
        </is>
      </c>
      <c r="C8779" t="n">
        <v>2040</v>
      </c>
      <c r="D8779" t="inlineStr">
        <is>
          <t>United States</t>
        </is>
      </c>
      <c r="E8779" t="inlineStr">
        <is>
          <t>USA</t>
        </is>
      </c>
      <c r="F8779" t="inlineStr">
        <is>
          <t>Land_x001F_ll gas recovery for direct use</t>
        </is>
      </c>
      <c r="G8779" t="n">
        <v>173</v>
      </c>
      <c r="H8779" t="n">
        <v>0.0003859307325911</v>
      </c>
      <c r="I8779" t="n">
        <v>0.0004322424205020321</v>
      </c>
      <c r="J8779" s="6" t="inlineStr">
        <is>
          <t>waste - methane capture</t>
        </is>
      </c>
    </row>
    <row r="8780">
      <c r="A8780" t="inlineStr">
        <is>
          <t>WASTE</t>
        </is>
      </c>
      <c r="B8780" t="inlineStr">
        <is>
          <t>LAN</t>
        </is>
      </c>
      <c r="C8780" t="n">
        <v>2040</v>
      </c>
      <c r="D8780" t="inlineStr">
        <is>
          <t>United States</t>
        </is>
      </c>
      <c r="E8780" t="inlineStr">
        <is>
          <t>USA</t>
        </is>
      </c>
      <c r="F8780" t="inlineStr">
        <is>
          <t>Land_x001F_ll gas recovery for direct use</t>
        </is>
      </c>
      <c r="G8780" t="n">
        <v>175</v>
      </c>
      <c r="H8780" t="n">
        <v>0.000383965409128</v>
      </c>
      <c r="I8780" t="n">
        <v>0.00043004125822336</v>
      </c>
      <c r="J8780" s="6" t="inlineStr">
        <is>
          <t>waste - methane capture</t>
        </is>
      </c>
    </row>
    <row r="8781">
      <c r="A8781" t="inlineStr">
        <is>
          <t>WASTE</t>
        </is>
      </c>
      <c r="B8781" t="inlineStr">
        <is>
          <t>LAN</t>
        </is>
      </c>
      <c r="C8781" t="n">
        <v>2040</v>
      </c>
      <c r="D8781" t="inlineStr">
        <is>
          <t>United States</t>
        </is>
      </c>
      <c r="E8781" t="inlineStr">
        <is>
          <t>USA</t>
        </is>
      </c>
      <c r="F8781" t="inlineStr">
        <is>
          <t>Electricity generation with combined heat and power</t>
        </is>
      </c>
      <c r="G8781" t="n">
        <v>175</v>
      </c>
      <c r="H8781" t="n">
        <v>6.04136075708e-05</v>
      </c>
      <c r="I8781" t="n">
        <v>6.7663240479296e-05</v>
      </c>
      <c r="J8781" s="6" t="inlineStr">
        <is>
          <t>waste - methane capture</t>
        </is>
      </c>
    </row>
    <row r="8782">
      <c r="A8782" t="inlineStr">
        <is>
          <t>WASTE</t>
        </is>
      </c>
      <c r="B8782" t="inlineStr">
        <is>
          <t>LAN</t>
        </is>
      </c>
      <c r="C8782" t="n">
        <v>2040</v>
      </c>
      <c r="D8782" t="inlineStr">
        <is>
          <t>United States</t>
        </is>
      </c>
      <c r="E8782" t="inlineStr">
        <is>
          <t>USA</t>
        </is>
      </c>
      <c r="F8782" t="inlineStr">
        <is>
          <t>Flaring of landfill gas</t>
        </is>
      </c>
      <c r="G8782" t="n">
        <v>177</v>
      </c>
      <c r="H8782" t="n">
        <v>8.977627294370001e-05</v>
      </c>
      <c r="I8782" t="n">
        <v>0.000100549425696944</v>
      </c>
      <c r="J8782" s="6" t="inlineStr">
        <is>
          <t>waste - methane destruction</t>
        </is>
      </c>
    </row>
    <row r="8783">
      <c r="A8783" t="inlineStr">
        <is>
          <t>WASTE</t>
        </is>
      </c>
      <c r="B8783" t="inlineStr">
        <is>
          <t>LAN</t>
        </is>
      </c>
      <c r="C8783" t="n">
        <v>2040</v>
      </c>
      <c r="D8783" t="inlineStr">
        <is>
          <t>United States</t>
        </is>
      </c>
      <c r="E8783" t="inlineStr">
        <is>
          <t>USA</t>
        </is>
      </c>
      <c r="F8783" t="inlineStr">
        <is>
          <t>Electricity generation with combined heat and power</t>
        </is>
      </c>
      <c r="G8783" t="n">
        <v>177</v>
      </c>
      <c r="H8783" t="n">
        <v>9.42057158682e-05</v>
      </c>
      <c r="I8783" t="n">
        <v>0.000105510401772384</v>
      </c>
      <c r="J8783" s="6" t="inlineStr">
        <is>
          <t>waste - methane capture</t>
        </is>
      </c>
    </row>
    <row r="8784">
      <c r="A8784" t="inlineStr">
        <is>
          <t>WASTE</t>
        </is>
      </c>
      <c r="B8784" t="inlineStr">
        <is>
          <t>LAN</t>
        </is>
      </c>
      <c r="C8784" t="n">
        <v>2040</v>
      </c>
      <c r="D8784" t="inlineStr">
        <is>
          <t>United States</t>
        </is>
      </c>
      <c r="E8784" t="inlineStr">
        <is>
          <t>USA</t>
        </is>
      </c>
      <c r="F8784" t="inlineStr">
        <is>
          <t>Land_x001F_ll gas recovery for direct use</t>
        </is>
      </c>
      <c r="G8784" t="n">
        <v>179</v>
      </c>
      <c r="H8784" t="n">
        <v>0.000376141659217</v>
      </c>
      <c r="I8784" t="n">
        <v>0.00042127865832304</v>
      </c>
      <c r="J8784" s="6" t="inlineStr">
        <is>
          <t>waste - methane capture</t>
        </is>
      </c>
    </row>
    <row r="8785">
      <c r="A8785" t="inlineStr">
        <is>
          <t>WASTE</t>
        </is>
      </c>
      <c r="B8785" t="inlineStr">
        <is>
          <t>LAN</t>
        </is>
      </c>
      <c r="C8785" t="n">
        <v>2040</v>
      </c>
      <c r="D8785" t="inlineStr">
        <is>
          <t>United States</t>
        </is>
      </c>
      <c r="E8785" t="inlineStr">
        <is>
          <t>USA</t>
        </is>
      </c>
      <c r="F8785" t="inlineStr">
        <is>
          <t>Electricity generation with combined heat and power</t>
        </is>
      </c>
      <c r="G8785" t="n">
        <v>181</v>
      </c>
      <c r="H8785" t="n">
        <v>0.0001166533147625</v>
      </c>
      <c r="I8785" t="n">
        <v>0.000130651712534</v>
      </c>
      <c r="J8785" s="6" t="inlineStr">
        <is>
          <t>waste - methane capture</t>
        </is>
      </c>
    </row>
    <row r="8786">
      <c r="A8786" t="inlineStr">
        <is>
          <t>WASTE</t>
        </is>
      </c>
      <c r="B8786" t="inlineStr">
        <is>
          <t>LAN</t>
        </is>
      </c>
      <c r="C8786" t="n">
        <v>2040</v>
      </c>
      <c r="D8786" t="inlineStr">
        <is>
          <t>United States</t>
        </is>
      </c>
      <c r="E8786" t="inlineStr">
        <is>
          <t>USA</t>
        </is>
      </c>
      <c r="F8786" t="inlineStr">
        <is>
          <t>Land_x001F_ll gas recovery for direct use</t>
        </is>
      </c>
      <c r="G8786" t="n">
        <v>183</v>
      </c>
      <c r="H8786" t="n">
        <v>0.0003697942593135</v>
      </c>
      <c r="I8786" t="n">
        <v>0.00041416957043112</v>
      </c>
      <c r="J8786" s="6" t="inlineStr">
        <is>
          <t>waste - methane capture</t>
        </is>
      </c>
    </row>
    <row r="8787">
      <c r="A8787" t="inlineStr">
        <is>
          <t>WASTE</t>
        </is>
      </c>
      <c r="B8787" t="inlineStr">
        <is>
          <t>LAN</t>
        </is>
      </c>
      <c r="C8787" t="n">
        <v>2040</v>
      </c>
      <c r="D8787" t="inlineStr">
        <is>
          <t>United States</t>
        </is>
      </c>
      <c r="E8787" t="inlineStr">
        <is>
          <t>USA</t>
        </is>
      </c>
      <c r="F8787" t="inlineStr">
        <is>
          <t>Electricity generation with a reciprocating engine</t>
        </is>
      </c>
      <c r="G8787" t="n">
        <v>183</v>
      </c>
      <c r="H8787" t="n">
        <v>0.0005040055839345</v>
      </c>
      <c r="I8787" t="n">
        <v>0.0005644862540066401</v>
      </c>
      <c r="J8787" s="6" t="inlineStr">
        <is>
          <t>waste - methane capture</t>
        </is>
      </c>
    </row>
    <row r="8788">
      <c r="A8788" t="inlineStr">
        <is>
          <t>WASTE</t>
        </is>
      </c>
      <c r="B8788" t="inlineStr">
        <is>
          <t>LAN</t>
        </is>
      </c>
      <c r="C8788" t="n">
        <v>2040</v>
      </c>
      <c r="D8788" t="inlineStr">
        <is>
          <t>United States</t>
        </is>
      </c>
      <c r="E8788" t="inlineStr">
        <is>
          <t>USA</t>
        </is>
      </c>
      <c r="F8788" t="inlineStr">
        <is>
          <t>Electricity generation with combined heat and power</t>
        </is>
      </c>
      <c r="G8788" t="n">
        <v>183</v>
      </c>
      <c r="H8788" t="n">
        <v>6.67953063385e-05</v>
      </c>
      <c r="I8788" t="n">
        <v>7.481074309912001e-05</v>
      </c>
      <c r="J8788" s="6" t="inlineStr">
        <is>
          <t>waste - methane capture</t>
        </is>
      </c>
    </row>
    <row r="8789">
      <c r="A8789" t="inlineStr">
        <is>
          <t>WASTE</t>
        </is>
      </c>
      <c r="B8789" t="inlineStr">
        <is>
          <t>LAN</t>
        </is>
      </c>
      <c r="C8789" t="n">
        <v>2040</v>
      </c>
      <c r="D8789" t="inlineStr">
        <is>
          <t>United States</t>
        </is>
      </c>
      <c r="E8789" t="inlineStr">
        <is>
          <t>USA</t>
        </is>
      </c>
      <c r="F8789" t="inlineStr">
        <is>
          <t>Electricity generation with combined heat and power</t>
        </is>
      </c>
      <c r="G8789" t="n">
        <v>184</v>
      </c>
      <c r="H8789" t="n">
        <v>6.56223273836e-05</v>
      </c>
      <c r="I8789" t="n">
        <v>7.3497006669632e-05</v>
      </c>
      <c r="J8789" s="6" t="inlineStr">
        <is>
          <t>waste - methane capture</t>
        </is>
      </c>
    </row>
    <row r="8790">
      <c r="A8790" t="inlineStr">
        <is>
          <t>WASTE</t>
        </is>
      </c>
      <c r="B8790" t="inlineStr">
        <is>
          <t>LAN</t>
        </is>
      </c>
      <c r="C8790" t="n">
        <v>2040</v>
      </c>
      <c r="D8790" t="inlineStr">
        <is>
          <t>United States</t>
        </is>
      </c>
      <c r="E8790" t="inlineStr">
        <is>
          <t>USA</t>
        </is>
      </c>
      <c r="F8790" t="inlineStr">
        <is>
          <t>Electricity generation with combined heat and power</t>
        </is>
      </c>
      <c r="G8790" t="n">
        <v>185</v>
      </c>
      <c r="H8790" t="n">
        <v>6.55464391457e-05</v>
      </c>
      <c r="I8790" t="n">
        <v>7.341201184318401e-05</v>
      </c>
      <c r="J8790" s="6" t="inlineStr">
        <is>
          <t>waste - methane capture</t>
        </is>
      </c>
    </row>
    <row r="8791">
      <c r="A8791" t="inlineStr">
        <is>
          <t>WASTE</t>
        </is>
      </c>
      <c r="B8791" t="inlineStr">
        <is>
          <t>LAN</t>
        </is>
      </c>
      <c r="C8791" t="n">
        <v>2040</v>
      </c>
      <c r="D8791" t="inlineStr">
        <is>
          <t>United States</t>
        </is>
      </c>
      <c r="E8791" t="inlineStr">
        <is>
          <t>USA</t>
        </is>
      </c>
      <c r="F8791" t="inlineStr">
        <is>
          <t>Electricity generation with combined heat and power</t>
        </is>
      </c>
      <c r="G8791" t="n">
        <v>186</v>
      </c>
      <c r="H8791" t="n">
        <v>5.67335009691e-05</v>
      </c>
      <c r="I8791" t="n">
        <v>6.354152108539201e-05</v>
      </c>
      <c r="J8791" s="6" t="inlineStr">
        <is>
          <t>waste - methane capture</t>
        </is>
      </c>
    </row>
    <row r="8792">
      <c r="A8792" t="inlineStr">
        <is>
          <t>WASTE</t>
        </is>
      </c>
      <c r="B8792" t="inlineStr">
        <is>
          <t>LAN</t>
        </is>
      </c>
      <c r="C8792" t="n">
        <v>2040</v>
      </c>
      <c r="D8792" t="inlineStr">
        <is>
          <t>United States</t>
        </is>
      </c>
      <c r="E8792" t="inlineStr">
        <is>
          <t>USA</t>
        </is>
      </c>
      <c r="F8792" t="inlineStr">
        <is>
          <t>Electricity generation with combined heat and power</t>
        </is>
      </c>
      <c r="G8792" t="n">
        <v>187</v>
      </c>
      <c r="H8792" t="n">
        <v>5.6558437791e-05</v>
      </c>
      <c r="I8792" t="n">
        <v>6.334545032592001e-05</v>
      </c>
      <c r="J8792" s="6" t="inlineStr">
        <is>
          <t>waste - methane capture</t>
        </is>
      </c>
    </row>
    <row r="8793">
      <c r="A8793" t="inlineStr">
        <is>
          <t>WASTE</t>
        </is>
      </c>
      <c r="B8793" t="inlineStr">
        <is>
          <t>LAN</t>
        </is>
      </c>
      <c r="C8793" t="n">
        <v>2040</v>
      </c>
      <c r="D8793" t="inlineStr">
        <is>
          <t>United States</t>
        </is>
      </c>
      <c r="E8793" t="inlineStr">
        <is>
          <t>USA</t>
        </is>
      </c>
      <c r="F8793" t="inlineStr">
        <is>
          <t>Land_x001F_ll gas recovery for direct use</t>
        </is>
      </c>
      <c r="G8793" t="n">
        <v>188</v>
      </c>
      <c r="H8793" t="n">
        <v>0.0003685970732477</v>
      </c>
      <c r="I8793" t="n">
        <v>0.000412828722037424</v>
      </c>
      <c r="J8793" s="6" t="inlineStr">
        <is>
          <t>waste - methane capture</t>
        </is>
      </c>
    </row>
    <row r="8794">
      <c r="A8794" t="inlineStr">
        <is>
          <t>WASTE</t>
        </is>
      </c>
      <c r="B8794" t="inlineStr">
        <is>
          <t>LAN</t>
        </is>
      </c>
      <c r="C8794" t="n">
        <v>2040</v>
      </c>
      <c r="D8794" t="inlineStr">
        <is>
          <t>United States</t>
        </is>
      </c>
      <c r="E8794" t="inlineStr">
        <is>
          <t>USA</t>
        </is>
      </c>
      <c r="F8794" t="inlineStr">
        <is>
          <t>Electricity generation with combined heat and power</t>
        </is>
      </c>
      <c r="G8794" t="n">
        <v>188</v>
      </c>
      <c r="H8794" t="n">
        <v>5.60029584449e-05</v>
      </c>
      <c r="I8794" t="n">
        <v>6.2723313458288e-05</v>
      </c>
      <c r="J8794" s="6" t="inlineStr">
        <is>
          <t>waste - methane capture</t>
        </is>
      </c>
    </row>
    <row r="8795">
      <c r="A8795" t="inlineStr">
        <is>
          <t>WASTE</t>
        </is>
      </c>
      <c r="B8795" t="inlineStr">
        <is>
          <t>LAN</t>
        </is>
      </c>
      <c r="C8795" t="n">
        <v>2040</v>
      </c>
      <c r="D8795" t="inlineStr">
        <is>
          <t>United States</t>
        </is>
      </c>
      <c r="E8795" t="inlineStr">
        <is>
          <t>USA</t>
        </is>
      </c>
      <c r="F8795" t="inlineStr">
        <is>
          <t>Electricity generation with a reciprocating engine</t>
        </is>
      </c>
      <c r="G8795" t="n">
        <v>189</v>
      </c>
      <c r="H8795" t="n">
        <v>0.0004327234637458</v>
      </c>
      <c r="I8795" t="n">
        <v>0.0004846502793952961</v>
      </c>
      <c r="J8795" s="6" t="inlineStr">
        <is>
          <t>waste - methane capture</t>
        </is>
      </c>
    </row>
    <row r="8796">
      <c r="A8796" t="inlineStr">
        <is>
          <t>WASTE</t>
        </is>
      </c>
      <c r="B8796" t="inlineStr">
        <is>
          <t>LAN</t>
        </is>
      </c>
      <c r="C8796" t="n">
        <v>2040</v>
      </c>
      <c r="D8796" t="inlineStr">
        <is>
          <t>United States</t>
        </is>
      </c>
      <c r="E8796" t="inlineStr">
        <is>
          <t>USA</t>
        </is>
      </c>
      <c r="F8796" t="inlineStr">
        <is>
          <t>Electricity generation with a microturbine</t>
        </is>
      </c>
      <c r="G8796" t="n">
        <v>192</v>
      </c>
      <c r="H8796" s="12" t="n">
        <v>5.52477831661e-06</v>
      </c>
      <c r="I8796" t="n">
        <v>6.1877517146032e-06</v>
      </c>
      <c r="J8796" s="6" t="inlineStr">
        <is>
          <t>waste - methane capture</t>
        </is>
      </c>
    </row>
    <row r="8797">
      <c r="A8797" t="inlineStr">
        <is>
          <t>WASTE</t>
        </is>
      </c>
      <c r="B8797" t="inlineStr">
        <is>
          <t>LAN</t>
        </is>
      </c>
      <c r="C8797" t="n">
        <v>2040</v>
      </c>
      <c r="D8797" t="inlineStr">
        <is>
          <t>United States</t>
        </is>
      </c>
      <c r="E8797" t="inlineStr">
        <is>
          <t>USA</t>
        </is>
      </c>
      <c r="F8797" t="inlineStr">
        <is>
          <t>Electricity generation with combined heat and power</t>
        </is>
      </c>
      <c r="G8797" t="n">
        <v>202</v>
      </c>
      <c r="H8797" t="n">
        <v>0.0001087479504349</v>
      </c>
      <c r="I8797" t="n">
        <v>0.000121797704487088</v>
      </c>
      <c r="J8797" s="6" t="inlineStr">
        <is>
          <t>waste - methane capture</t>
        </is>
      </c>
    </row>
    <row r="8798">
      <c r="A8798" t="inlineStr">
        <is>
          <t>WASTE</t>
        </is>
      </c>
      <c r="B8798" t="inlineStr">
        <is>
          <t>LAN</t>
        </is>
      </c>
      <c r="C8798" t="n">
        <v>2040</v>
      </c>
      <c r="D8798" t="inlineStr">
        <is>
          <t>United States</t>
        </is>
      </c>
      <c r="E8798" t="inlineStr">
        <is>
          <t>USA</t>
        </is>
      </c>
      <c r="F8798" t="inlineStr">
        <is>
          <t>Electricity generation with combined heat and power</t>
        </is>
      </c>
      <c r="G8798" t="n">
        <v>205</v>
      </c>
      <c r="H8798" t="n">
        <v>5.16697436979e-05</v>
      </c>
      <c r="I8798" t="n">
        <v>5.7870112941648e-05</v>
      </c>
      <c r="J8798" s="6" t="inlineStr">
        <is>
          <t>waste - methane capture</t>
        </is>
      </c>
    </row>
    <row r="8799">
      <c r="A8799" t="inlineStr">
        <is>
          <t>WASTE</t>
        </is>
      </c>
      <c r="B8799" t="inlineStr">
        <is>
          <t>LAN</t>
        </is>
      </c>
      <c r="C8799" t="n">
        <v>2040</v>
      </c>
      <c r="D8799" t="inlineStr">
        <is>
          <t>United States</t>
        </is>
      </c>
      <c r="E8799" t="inlineStr">
        <is>
          <t>USA</t>
        </is>
      </c>
      <c r="F8799" t="inlineStr">
        <is>
          <t>Land_x001F_ll gas recovery for direct use</t>
        </is>
      </c>
      <c r="G8799" t="n">
        <v>205</v>
      </c>
      <c r="H8799" t="n">
        <v>0.0002631569514051</v>
      </c>
      <c r="I8799" t="n">
        <v>0.0002947357855737121</v>
      </c>
      <c r="J8799" s="6" t="inlineStr">
        <is>
          <t>waste - methane capture</t>
        </is>
      </c>
    </row>
    <row r="8800">
      <c r="A8800" t="inlineStr">
        <is>
          <t>WASTE</t>
        </is>
      </c>
      <c r="B8800" t="inlineStr">
        <is>
          <t>LAN</t>
        </is>
      </c>
      <c r="C8800" t="n">
        <v>2040</v>
      </c>
      <c r="D8800" t="inlineStr">
        <is>
          <t>United States</t>
        </is>
      </c>
      <c r="E8800" t="inlineStr">
        <is>
          <t>USA</t>
        </is>
      </c>
      <c r="F8800" t="inlineStr">
        <is>
          <t>Land_x001F_ll gas recovery for direct use</t>
        </is>
      </c>
      <c r="G8800" t="n">
        <v>206</v>
      </c>
      <c r="H8800" t="n">
        <v>0.0003361765993759</v>
      </c>
      <c r="I8800" t="n">
        <v>0.000376517791301008</v>
      </c>
      <c r="J8800" s="6" t="inlineStr">
        <is>
          <t>waste - methane capture</t>
        </is>
      </c>
    </row>
    <row r="8801">
      <c r="A8801" t="inlineStr">
        <is>
          <t>WASTE</t>
        </is>
      </c>
      <c r="B8801" t="inlineStr">
        <is>
          <t>LAN</t>
        </is>
      </c>
      <c r="C8801" t="n">
        <v>2040</v>
      </c>
      <c r="D8801" t="inlineStr">
        <is>
          <t>United States</t>
        </is>
      </c>
      <c r="E8801" t="inlineStr">
        <is>
          <t>USA</t>
        </is>
      </c>
      <c r="F8801" t="inlineStr">
        <is>
          <t>Electricity generation with combined heat and power</t>
        </is>
      </c>
      <c r="G8801" t="n">
        <v>206</v>
      </c>
      <c r="H8801" t="n">
        <v>5.14384119015e-05</v>
      </c>
      <c r="I8801" t="n">
        <v>5.761102132968001e-05</v>
      </c>
      <c r="J8801" s="6" t="inlineStr">
        <is>
          <t>waste - methane capture</t>
        </is>
      </c>
    </row>
    <row r="8802">
      <c r="A8802" t="inlineStr">
        <is>
          <t>WASTE</t>
        </is>
      </c>
      <c r="B8802" t="inlineStr">
        <is>
          <t>LAN</t>
        </is>
      </c>
      <c r="C8802" t="n">
        <v>2040</v>
      </c>
      <c r="D8802" t="inlineStr">
        <is>
          <t>United States</t>
        </is>
      </c>
      <c r="E8802" t="inlineStr">
        <is>
          <t>USA</t>
        </is>
      </c>
      <c r="F8802" t="inlineStr">
        <is>
          <t>Flaring of landfill gas</t>
        </is>
      </c>
      <c r="G8802" t="n">
        <v>206</v>
      </c>
      <c r="H8802" t="n">
        <v>7.673494110349999e-05</v>
      </c>
      <c r="I8802" t="n">
        <v>8.594313403592e-05</v>
      </c>
      <c r="J8802" s="6" t="inlineStr">
        <is>
          <t>waste - methane destruction</t>
        </is>
      </c>
    </row>
    <row r="8803">
      <c r="A8803" t="inlineStr">
        <is>
          <t>WASTE</t>
        </is>
      </c>
      <c r="B8803" t="inlineStr">
        <is>
          <t>LAN</t>
        </is>
      </c>
      <c r="C8803" t="n">
        <v>2040</v>
      </c>
      <c r="D8803" t="inlineStr">
        <is>
          <t>United States</t>
        </is>
      </c>
      <c r="E8803" t="inlineStr">
        <is>
          <t>USA</t>
        </is>
      </c>
      <c r="F8803" t="inlineStr">
        <is>
          <t>Electricity generation with a reciprocating engine</t>
        </is>
      </c>
      <c r="G8803" t="n">
        <v>213</v>
      </c>
      <c r="H8803" t="n">
        <v>0.0003819363482762</v>
      </c>
      <c r="I8803" t="n">
        <v>0.0004277687100693441</v>
      </c>
      <c r="J8803" s="6" t="inlineStr">
        <is>
          <t>waste - methane capture</t>
        </is>
      </c>
    </row>
    <row r="8804">
      <c r="A8804" t="inlineStr">
        <is>
          <t>WASTE</t>
        </is>
      </c>
      <c r="B8804" t="inlineStr">
        <is>
          <t>LAN</t>
        </is>
      </c>
      <c r="C8804" t="n">
        <v>2040</v>
      </c>
      <c r="D8804" t="inlineStr">
        <is>
          <t>United States</t>
        </is>
      </c>
      <c r="E8804" t="inlineStr">
        <is>
          <t>USA</t>
        </is>
      </c>
      <c r="F8804" t="inlineStr">
        <is>
          <t>Electricity generation with a reciprocating engine</t>
        </is>
      </c>
      <c r="G8804" t="n">
        <v>215</v>
      </c>
      <c r="H8804" t="n">
        <v>0.0003789509355556</v>
      </c>
      <c r="I8804" t="n">
        <v>0.0004244250478222721</v>
      </c>
      <c r="J8804" s="6" t="inlineStr">
        <is>
          <t>waste - methane capture</t>
        </is>
      </c>
    </row>
    <row r="8805">
      <c r="A8805" t="inlineStr">
        <is>
          <t>WASTE</t>
        </is>
      </c>
      <c r="B8805" t="inlineStr">
        <is>
          <t>LAN</t>
        </is>
      </c>
      <c r="C8805" t="n">
        <v>2040</v>
      </c>
      <c r="D8805" t="inlineStr">
        <is>
          <t>United States</t>
        </is>
      </c>
      <c r="E8805" t="inlineStr">
        <is>
          <t>USA</t>
        </is>
      </c>
      <c r="F8805" t="inlineStr">
        <is>
          <t>Electricity generation with a gas turbine</t>
        </is>
      </c>
      <c r="G8805" t="n">
        <v>218</v>
      </c>
      <c r="H8805" t="n">
        <v>1.34140873342e-05</v>
      </c>
      <c r="I8805" t="n">
        <v>1.5023777814304e-05</v>
      </c>
      <c r="J8805" s="6" t="inlineStr">
        <is>
          <t>waste - methane capture</t>
        </is>
      </c>
    </row>
    <row r="8806">
      <c r="A8806" t="inlineStr">
        <is>
          <t>WASTE</t>
        </is>
      </c>
      <c r="B8806" t="inlineStr">
        <is>
          <t>LAN</t>
        </is>
      </c>
      <c r="C8806" t="n">
        <v>2040</v>
      </c>
      <c r="D8806" t="inlineStr">
        <is>
          <t>United States</t>
        </is>
      </c>
      <c r="E8806" t="inlineStr">
        <is>
          <t>USA</t>
        </is>
      </c>
      <c r="F8806" t="inlineStr">
        <is>
          <t>Electricity generation with a reciprocating engine</t>
        </is>
      </c>
      <c r="G8806" t="n">
        <v>218</v>
      </c>
      <c r="H8806" t="n">
        <v>0.0004251583886798</v>
      </c>
      <c r="I8806" t="n">
        <v>0.000476177395321376</v>
      </c>
      <c r="J8806" s="6" t="inlineStr">
        <is>
          <t>waste - methane capture</t>
        </is>
      </c>
    </row>
    <row r="8807">
      <c r="A8807" t="inlineStr">
        <is>
          <t>WASTE</t>
        </is>
      </c>
      <c r="B8807" t="inlineStr">
        <is>
          <t>LAN</t>
        </is>
      </c>
      <c r="C8807" t="n">
        <v>2040</v>
      </c>
      <c r="D8807" t="inlineStr">
        <is>
          <t>United States</t>
        </is>
      </c>
      <c r="E8807" t="inlineStr">
        <is>
          <t>USA</t>
        </is>
      </c>
      <c r="F8807" t="inlineStr">
        <is>
          <t>Electricity generation with a microturbine</t>
        </is>
      </c>
      <c r="G8807" t="n">
        <v>218</v>
      </c>
      <c r="H8807" s="12" t="n">
        <v>4.72222245662e-06</v>
      </c>
      <c r="I8807" t="n">
        <v>5.2888891514144e-06</v>
      </c>
      <c r="J8807" s="6" t="inlineStr">
        <is>
          <t>waste - methane capture</t>
        </is>
      </c>
    </row>
    <row r="8808">
      <c r="A8808" t="inlineStr">
        <is>
          <t>WASTE</t>
        </is>
      </c>
      <c r="B8808" t="inlineStr">
        <is>
          <t>LAN</t>
        </is>
      </c>
      <c r="C8808" t="n">
        <v>2040</v>
      </c>
      <c r="D8808" t="inlineStr">
        <is>
          <t>United States</t>
        </is>
      </c>
      <c r="E8808" t="inlineStr">
        <is>
          <t>USA</t>
        </is>
      </c>
      <c r="F8808" t="inlineStr">
        <is>
          <t>Electricity generation with combined heat and power</t>
        </is>
      </c>
      <c r="G8808" t="n">
        <v>221</v>
      </c>
      <c r="H8808" t="n">
        <v>5.47989438928e-05</v>
      </c>
      <c r="I8808" t="n">
        <v>6.1374817159936e-05</v>
      </c>
      <c r="J8808" s="6" t="inlineStr">
        <is>
          <t>waste - methane capture</t>
        </is>
      </c>
    </row>
    <row r="8809">
      <c r="A8809" t="inlineStr">
        <is>
          <t>WASTE</t>
        </is>
      </c>
      <c r="B8809" t="inlineStr">
        <is>
          <t>LAN</t>
        </is>
      </c>
      <c r="C8809" t="n">
        <v>2040</v>
      </c>
      <c r="D8809" t="inlineStr">
        <is>
          <t>United States</t>
        </is>
      </c>
      <c r="E8809" t="inlineStr">
        <is>
          <t>USA</t>
        </is>
      </c>
      <c r="F8809" t="inlineStr">
        <is>
          <t>Electricity generation with a reciprocating engine</t>
        </is>
      </c>
      <c r="G8809" t="n">
        <v>223</v>
      </c>
      <c r="H8809" t="n">
        <v>0.000780540111009</v>
      </c>
      <c r="I8809" t="n">
        <v>0.0008742049243300801</v>
      </c>
      <c r="J8809" s="6" t="inlineStr">
        <is>
          <t>waste - methane capture</t>
        </is>
      </c>
    </row>
    <row r="8810">
      <c r="A8810" t="inlineStr">
        <is>
          <t>WASTE</t>
        </is>
      </c>
      <c r="B8810" t="inlineStr">
        <is>
          <t>LAN</t>
        </is>
      </c>
      <c r="C8810" t="n">
        <v>2040</v>
      </c>
      <c r="D8810" t="inlineStr">
        <is>
          <t>United States</t>
        </is>
      </c>
      <c r="E8810" t="inlineStr">
        <is>
          <t>USA</t>
        </is>
      </c>
      <c r="F8810" t="inlineStr">
        <is>
          <t>Land_x001F_ll gas recovery for direct use</t>
        </is>
      </c>
      <c r="G8810" t="n">
        <v>226</v>
      </c>
      <c r="H8810" t="n">
        <v>0.0001814891875256</v>
      </c>
      <c r="I8810" t="n">
        <v>0.000203267890028672</v>
      </c>
      <c r="J8810" s="6" t="inlineStr">
        <is>
          <t>waste - methane capture</t>
        </is>
      </c>
    </row>
    <row r="8811">
      <c r="A8811" t="inlineStr">
        <is>
          <t>WASTE</t>
        </is>
      </c>
      <c r="B8811" t="inlineStr">
        <is>
          <t>LAN</t>
        </is>
      </c>
      <c r="C8811" t="n">
        <v>2040</v>
      </c>
      <c r="D8811" t="inlineStr">
        <is>
          <t>United States</t>
        </is>
      </c>
      <c r="E8811" t="inlineStr">
        <is>
          <t>USA</t>
        </is>
      </c>
      <c r="F8811" t="inlineStr">
        <is>
          <t>Electricity generation with a reciprocating engine</t>
        </is>
      </c>
      <c r="G8811" t="n">
        <v>229</v>
      </c>
      <c r="H8811" t="n">
        <v>0.0003554755239747</v>
      </c>
      <c r="I8811" t="n">
        <v>0.000398132586851664</v>
      </c>
      <c r="J8811" s="6" t="inlineStr">
        <is>
          <t>waste - methane capture</t>
        </is>
      </c>
    </row>
    <row r="8812">
      <c r="A8812" t="inlineStr">
        <is>
          <t>WASTE</t>
        </is>
      </c>
      <c r="B8812" t="inlineStr">
        <is>
          <t>LAN</t>
        </is>
      </c>
      <c r="C8812" t="n">
        <v>2040</v>
      </c>
      <c r="D8812" t="inlineStr">
        <is>
          <t>United States</t>
        </is>
      </c>
      <c r="E8812" t="inlineStr">
        <is>
          <t>USA</t>
        </is>
      </c>
      <c r="F8812" t="inlineStr">
        <is>
          <t>Electricity generation with combined heat and power</t>
        </is>
      </c>
      <c r="G8812" t="n">
        <v>232</v>
      </c>
      <c r="H8812" t="n">
        <v>5.22869486304e-05</v>
      </c>
      <c r="I8812" t="n">
        <v>5.856138246604801e-05</v>
      </c>
      <c r="J8812" s="6" t="inlineStr">
        <is>
          <t>waste - methane capture</t>
        </is>
      </c>
    </row>
    <row r="8813">
      <c r="A8813" t="inlineStr">
        <is>
          <t>WASTE</t>
        </is>
      </c>
      <c r="B8813" t="inlineStr">
        <is>
          <t>LAN</t>
        </is>
      </c>
      <c r="C8813" t="n">
        <v>2040</v>
      </c>
      <c r="D8813" t="inlineStr">
        <is>
          <t>United States</t>
        </is>
      </c>
      <c r="E8813" t="inlineStr">
        <is>
          <t>USA</t>
        </is>
      </c>
      <c r="F8813" t="inlineStr">
        <is>
          <t>Electricity generation with combined heat and power</t>
        </is>
      </c>
      <c r="G8813" t="n">
        <v>234</v>
      </c>
      <c r="H8813" t="n">
        <v>4.53066786577e-05</v>
      </c>
      <c r="I8813" t="n">
        <v>5.074348009662401e-05</v>
      </c>
      <c r="J8813" s="6" t="inlineStr">
        <is>
          <t>waste - methane capture</t>
        </is>
      </c>
    </row>
    <row r="8814">
      <c r="A8814" t="inlineStr">
        <is>
          <t>WASTE</t>
        </is>
      </c>
      <c r="B8814" t="inlineStr">
        <is>
          <t>LAN</t>
        </is>
      </c>
      <c r="C8814" t="n">
        <v>2040</v>
      </c>
      <c r="D8814" t="inlineStr">
        <is>
          <t>United States</t>
        </is>
      </c>
      <c r="E8814" t="inlineStr">
        <is>
          <t>USA</t>
        </is>
      </c>
      <c r="F8814" t="inlineStr">
        <is>
          <t>Electricity generation with a reciprocating engine</t>
        </is>
      </c>
      <c r="G8814" t="n">
        <v>234</v>
      </c>
      <c r="H8814" t="n">
        <v>0.0003493936674204</v>
      </c>
      <c r="I8814" t="n">
        <v>0.0003913209075108481</v>
      </c>
      <c r="J8814" s="6" t="inlineStr">
        <is>
          <t>waste - methane capture</t>
        </is>
      </c>
    </row>
    <row r="8815">
      <c r="A8815" t="inlineStr">
        <is>
          <t>WASTE</t>
        </is>
      </c>
      <c r="B8815" t="inlineStr">
        <is>
          <t>LAN</t>
        </is>
      </c>
      <c r="C8815" t="n">
        <v>2040</v>
      </c>
      <c r="D8815" t="inlineStr">
        <is>
          <t>United States</t>
        </is>
      </c>
      <c r="E8815" t="inlineStr">
        <is>
          <t>USA</t>
        </is>
      </c>
      <c r="F8815" t="inlineStr">
        <is>
          <t>Electricity generation with combined heat and power</t>
        </is>
      </c>
      <c r="G8815" t="n">
        <v>244</v>
      </c>
      <c r="H8815" t="n">
        <v>4.32459492004e-05</v>
      </c>
      <c r="I8815" t="n">
        <v>4.8435463104448e-05</v>
      </c>
      <c r="J8815" s="6" t="inlineStr">
        <is>
          <t>waste - methane capture</t>
        </is>
      </c>
    </row>
    <row r="8816">
      <c r="A8816" t="inlineStr">
        <is>
          <t>WASTE</t>
        </is>
      </c>
      <c r="B8816" t="inlineStr">
        <is>
          <t>LAN</t>
        </is>
      </c>
      <c r="C8816" t="n">
        <v>2040</v>
      </c>
      <c r="D8816" t="inlineStr">
        <is>
          <t>United States</t>
        </is>
      </c>
      <c r="E8816" t="inlineStr">
        <is>
          <t>USA</t>
        </is>
      </c>
      <c r="F8816" t="inlineStr">
        <is>
          <t>Electricity generation with a reciprocating engine</t>
        </is>
      </c>
      <c r="G8816" t="n">
        <v>245</v>
      </c>
      <c r="H8816" t="n">
        <v>0.0003341816191096</v>
      </c>
      <c r="I8816" t="n">
        <v>0.000374283413402752</v>
      </c>
      <c r="J8816" s="6" t="inlineStr">
        <is>
          <t>waste - methane capture</t>
        </is>
      </c>
    </row>
    <row r="8817">
      <c r="A8817" t="inlineStr">
        <is>
          <t>WASTE</t>
        </is>
      </c>
      <c r="B8817" t="inlineStr">
        <is>
          <t>LAN</t>
        </is>
      </c>
      <c r="C8817" t="n">
        <v>2040</v>
      </c>
      <c r="D8817" t="inlineStr">
        <is>
          <t>United States</t>
        </is>
      </c>
      <c r="E8817" t="inlineStr">
        <is>
          <t>USA</t>
        </is>
      </c>
      <c r="F8817" t="inlineStr">
        <is>
          <t>Land_x001F_ll gas recovery for direct use</t>
        </is>
      </c>
      <c r="G8817" t="n">
        <v>246</v>
      </c>
      <c r="H8817" t="n">
        <v>0.0002113857335644</v>
      </c>
      <c r="I8817" t="n">
        <v>0.000236752021592128</v>
      </c>
      <c r="J8817" s="6" t="inlineStr">
        <is>
          <t>waste - methane capture</t>
        </is>
      </c>
    </row>
    <row r="8818">
      <c r="A8818" t="inlineStr">
        <is>
          <t>WASTE</t>
        </is>
      </c>
      <c r="B8818" t="inlineStr">
        <is>
          <t>LAN</t>
        </is>
      </c>
      <c r="C8818" t="n">
        <v>2040</v>
      </c>
      <c r="D8818" t="inlineStr">
        <is>
          <t>United States</t>
        </is>
      </c>
      <c r="E8818" t="inlineStr">
        <is>
          <t>USA</t>
        </is>
      </c>
      <c r="F8818" t="inlineStr">
        <is>
          <t>Electricity generation with combined heat and power</t>
        </is>
      </c>
      <c r="G8818" t="n">
        <v>249</v>
      </c>
      <c r="H8818" t="n">
        <v>4.25573816756e-05</v>
      </c>
      <c r="I8818" t="n">
        <v>4.766426747667201e-05</v>
      </c>
      <c r="J8818" s="6" t="inlineStr">
        <is>
          <t>waste - methane capture</t>
        </is>
      </c>
    </row>
    <row r="8819">
      <c r="A8819" t="inlineStr">
        <is>
          <t>WASTE</t>
        </is>
      </c>
      <c r="B8819" t="inlineStr">
        <is>
          <t>LAN</t>
        </is>
      </c>
      <c r="C8819" t="n">
        <v>2040</v>
      </c>
      <c r="D8819" t="inlineStr">
        <is>
          <t>United States</t>
        </is>
      </c>
      <c r="E8819" t="inlineStr">
        <is>
          <t>USA</t>
        </is>
      </c>
      <c r="F8819" t="inlineStr">
        <is>
          <t>Electricity generation with a microturbine</t>
        </is>
      </c>
      <c r="G8819" t="n">
        <v>249</v>
      </c>
      <c r="H8819" s="12" t="n">
        <v>4.12005920225e-06</v>
      </c>
      <c r="I8819" t="n">
        <v>4.61446630652e-06</v>
      </c>
      <c r="J8819" s="6" t="inlineStr">
        <is>
          <t>waste - methane capture</t>
        </is>
      </c>
    </row>
    <row r="8820">
      <c r="A8820" t="inlineStr">
        <is>
          <t>WASTE</t>
        </is>
      </c>
      <c r="B8820" t="inlineStr">
        <is>
          <t>LAN</t>
        </is>
      </c>
      <c r="C8820" t="n">
        <v>2040</v>
      </c>
      <c r="D8820" t="inlineStr">
        <is>
          <t>United States</t>
        </is>
      </c>
      <c r="E8820" t="inlineStr">
        <is>
          <t>USA</t>
        </is>
      </c>
      <c r="F8820" t="inlineStr">
        <is>
          <t>Land_x001F_ll gas recovery for direct use</t>
        </is>
      </c>
      <c r="G8820" t="n">
        <v>251</v>
      </c>
      <c r="H8820" t="n">
        <v>0.0004030521231471</v>
      </c>
      <c r="I8820" t="n">
        <v>0.000451418377924752</v>
      </c>
      <c r="J8820" s="6" t="inlineStr">
        <is>
          <t>waste - methane capture</t>
        </is>
      </c>
    </row>
    <row r="8821">
      <c r="A8821" t="inlineStr">
        <is>
          <t>WASTE</t>
        </is>
      </c>
      <c r="B8821" t="inlineStr">
        <is>
          <t>LAN</t>
        </is>
      </c>
      <c r="C8821" t="n">
        <v>2040</v>
      </c>
      <c r="D8821" t="inlineStr">
        <is>
          <t>United States</t>
        </is>
      </c>
      <c r="E8821" t="inlineStr">
        <is>
          <t>USA</t>
        </is>
      </c>
      <c r="F8821" t="inlineStr">
        <is>
          <t>Electricity generation with combined heat and power</t>
        </is>
      </c>
      <c r="G8821" t="n">
        <v>252</v>
      </c>
      <c r="H8821" t="n">
        <v>4.82548457512e-05</v>
      </c>
      <c r="I8821" t="n">
        <v>5.4045427241344e-05</v>
      </c>
      <c r="J8821" s="6" t="inlineStr">
        <is>
          <t>waste - methane capture</t>
        </is>
      </c>
    </row>
    <row r="8822">
      <c r="A8822" t="inlineStr">
        <is>
          <t>WASTE</t>
        </is>
      </c>
      <c r="B8822" t="inlineStr">
        <is>
          <t>LAN</t>
        </is>
      </c>
      <c r="C8822" t="n">
        <v>2040</v>
      </c>
      <c r="D8822" t="inlineStr">
        <is>
          <t>United States</t>
        </is>
      </c>
      <c r="E8822" t="inlineStr">
        <is>
          <t>USA</t>
        </is>
      </c>
      <c r="F8822" t="inlineStr">
        <is>
          <t>Flaring of landfill gas</t>
        </is>
      </c>
      <c r="G8822" t="n">
        <v>253</v>
      </c>
      <c r="H8822" t="n">
        <v>6.69499422656e-05</v>
      </c>
      <c r="I8822" t="n">
        <v>7.498393533747201e-05</v>
      </c>
      <c r="J8822" s="6" t="inlineStr">
        <is>
          <t>waste - methane destruction</t>
        </is>
      </c>
    </row>
    <row r="8823">
      <c r="A8823" t="inlineStr">
        <is>
          <t>WASTE</t>
        </is>
      </c>
      <c r="B8823" t="inlineStr">
        <is>
          <t>LAN</t>
        </is>
      </c>
      <c r="C8823" t="n">
        <v>2040</v>
      </c>
      <c r="D8823" t="inlineStr">
        <is>
          <t>United States</t>
        </is>
      </c>
      <c r="E8823" t="inlineStr">
        <is>
          <t>USA</t>
        </is>
      </c>
      <c r="F8823" t="inlineStr">
        <is>
          <t>Electricity generation with combined heat and power</t>
        </is>
      </c>
      <c r="G8823" t="n">
        <v>256</v>
      </c>
      <c r="H8823" t="n">
        <v>4.13015914091e-05</v>
      </c>
      <c r="I8823" t="n">
        <v>4.625778237819201e-05</v>
      </c>
      <c r="J8823" s="6" t="inlineStr">
        <is>
          <t>waste - methane capture</t>
        </is>
      </c>
    </row>
    <row r="8824">
      <c r="A8824" t="inlineStr">
        <is>
          <t>WASTE</t>
        </is>
      </c>
      <c r="B8824" t="inlineStr">
        <is>
          <t>LAN</t>
        </is>
      </c>
      <c r="C8824" t="n">
        <v>2040</v>
      </c>
      <c r="D8824" t="inlineStr">
        <is>
          <t>United States</t>
        </is>
      </c>
      <c r="E8824" t="inlineStr">
        <is>
          <t>USA</t>
        </is>
      </c>
      <c r="F8824" t="inlineStr">
        <is>
          <t>Electricity generation with combined heat and power</t>
        </is>
      </c>
      <c r="G8824" t="n">
        <v>258</v>
      </c>
      <c r="H8824" t="n">
        <v>4.10278335039e-05</v>
      </c>
      <c r="I8824" t="n">
        <v>4.595117352436801e-05</v>
      </c>
      <c r="J8824" s="6" t="inlineStr">
        <is>
          <t>waste - methane capture</t>
        </is>
      </c>
    </row>
    <row r="8825">
      <c r="A8825" t="inlineStr">
        <is>
          <t>WASTE</t>
        </is>
      </c>
      <c r="B8825" t="inlineStr">
        <is>
          <t>LAN</t>
        </is>
      </c>
      <c r="C8825" t="n">
        <v>2040</v>
      </c>
      <c r="D8825" t="inlineStr">
        <is>
          <t>United States</t>
        </is>
      </c>
      <c r="E8825" t="inlineStr">
        <is>
          <t>USA</t>
        </is>
      </c>
      <c r="F8825" t="inlineStr">
        <is>
          <t>Electricity generation with a reciprocating engine</t>
        </is>
      </c>
      <c r="G8825" t="n">
        <v>263</v>
      </c>
      <c r="H8825" t="n">
        <v>0.0003102968621533</v>
      </c>
      <c r="I8825" t="n">
        <v>0.000347532485611696</v>
      </c>
      <c r="J8825" s="6" t="inlineStr">
        <is>
          <t>waste - methane capture</t>
        </is>
      </c>
    </row>
    <row r="8826">
      <c r="A8826" t="inlineStr">
        <is>
          <t>WASTE</t>
        </is>
      </c>
      <c r="B8826" t="inlineStr">
        <is>
          <t>LAN</t>
        </is>
      </c>
      <c r="C8826" t="n">
        <v>2040</v>
      </c>
      <c r="D8826" t="inlineStr">
        <is>
          <t>United States</t>
        </is>
      </c>
      <c r="E8826" t="inlineStr">
        <is>
          <t>USA</t>
        </is>
      </c>
      <c r="F8826" t="inlineStr">
        <is>
          <t>Electricity generation with a gas turbine</t>
        </is>
      </c>
      <c r="G8826" t="n">
        <v>265</v>
      </c>
      <c r="H8826" t="n">
        <v>1.10178179966e-05</v>
      </c>
      <c r="I8826" t="n">
        <v>1.2339956156192e-05</v>
      </c>
      <c r="J8826" s="6" t="inlineStr">
        <is>
          <t>waste - methane capture</t>
        </is>
      </c>
    </row>
    <row r="8827">
      <c r="A8827" t="inlineStr">
        <is>
          <t>WASTE</t>
        </is>
      </c>
      <c r="B8827" t="inlineStr">
        <is>
          <t>LAN</t>
        </is>
      </c>
      <c r="C8827" t="n">
        <v>2040</v>
      </c>
      <c r="D8827" t="inlineStr">
        <is>
          <t>United States</t>
        </is>
      </c>
      <c r="E8827" t="inlineStr">
        <is>
          <t>USA</t>
        </is>
      </c>
      <c r="F8827" t="inlineStr">
        <is>
          <t>Electricity generation with a reciprocating engine</t>
        </is>
      </c>
      <c r="G8827" t="n">
        <v>266</v>
      </c>
      <c r="H8827" t="n">
        <v>0.0003076629363932</v>
      </c>
      <c r="I8827" t="n">
        <v>0.0003445824887603841</v>
      </c>
      <c r="J8827" s="6" t="inlineStr">
        <is>
          <t>waste - methane capture</t>
        </is>
      </c>
    </row>
    <row r="8828">
      <c r="A8828" t="inlineStr">
        <is>
          <t>WASTE</t>
        </is>
      </c>
      <c r="B8828" t="inlineStr">
        <is>
          <t>LAN</t>
        </is>
      </c>
      <c r="C8828" t="n">
        <v>2040</v>
      </c>
      <c r="D8828" t="inlineStr">
        <is>
          <t>United States</t>
        </is>
      </c>
      <c r="E8828" t="inlineStr">
        <is>
          <t>USA</t>
        </is>
      </c>
      <c r="F8828" t="inlineStr">
        <is>
          <t>Electricity generation with a reciprocating engine</t>
        </is>
      </c>
      <c r="G8828" t="n">
        <v>267</v>
      </c>
      <c r="H8828" t="n">
        <v>0.0003455269907136</v>
      </c>
      <c r="I8828" t="n">
        <v>0.000386990229599232</v>
      </c>
      <c r="J8828" s="6" t="inlineStr">
        <is>
          <t>waste - methane capture</t>
        </is>
      </c>
    </row>
    <row r="8829">
      <c r="A8829" t="inlineStr">
        <is>
          <t>WASTE</t>
        </is>
      </c>
      <c r="B8829" t="inlineStr">
        <is>
          <t>LAN</t>
        </is>
      </c>
      <c r="C8829" t="n">
        <v>2040</v>
      </c>
      <c r="D8829" t="inlineStr">
        <is>
          <t>United States</t>
        </is>
      </c>
      <c r="E8829" t="inlineStr">
        <is>
          <t>USA</t>
        </is>
      </c>
      <c r="F8829" t="inlineStr">
        <is>
          <t>Electricity generation with a reciprocating engine</t>
        </is>
      </c>
      <c r="G8829" t="n">
        <v>277</v>
      </c>
      <c r="H8829" t="n">
        <v>0.0002948054170702</v>
      </c>
      <c r="I8829" t="n">
        <v>0.0003301820671186241</v>
      </c>
      <c r="J8829" s="6" t="inlineStr">
        <is>
          <t>waste - methane capture</t>
        </is>
      </c>
    </row>
    <row r="8830">
      <c r="A8830" t="inlineStr">
        <is>
          <t>WASTE</t>
        </is>
      </c>
      <c r="B8830" t="inlineStr">
        <is>
          <t>LAN</t>
        </is>
      </c>
      <c r="C8830" t="n">
        <v>2040</v>
      </c>
      <c r="D8830" t="inlineStr">
        <is>
          <t>United States</t>
        </is>
      </c>
      <c r="E8830" t="inlineStr">
        <is>
          <t>USA</t>
        </is>
      </c>
      <c r="F8830" t="inlineStr">
        <is>
          <t>Land_x001F_ll gas recovery for direct use</t>
        </is>
      </c>
      <c r="G8830" t="n">
        <v>277</v>
      </c>
      <c r="H8830" t="n">
        <v>0.0001534155599074</v>
      </c>
      <c r="I8830" t="n">
        <v>0.000171825427096288</v>
      </c>
      <c r="J8830" s="6" t="inlineStr">
        <is>
          <t>waste - methane capture</t>
        </is>
      </c>
    </row>
    <row r="8831">
      <c r="A8831" t="inlineStr">
        <is>
          <t>WASTE</t>
        </is>
      </c>
      <c r="B8831" t="inlineStr">
        <is>
          <t>LAN</t>
        </is>
      </c>
      <c r="C8831" t="n">
        <v>2040</v>
      </c>
      <c r="D8831" t="inlineStr">
        <is>
          <t>United States</t>
        </is>
      </c>
      <c r="E8831" t="inlineStr">
        <is>
          <t>USA</t>
        </is>
      </c>
      <c r="F8831" t="inlineStr">
        <is>
          <t>Land_x001F_ll gas recovery for direct use</t>
        </is>
      </c>
      <c r="G8831" t="n">
        <v>278</v>
      </c>
      <c r="H8831" t="n">
        <v>0.0001589363673702</v>
      </c>
      <c r="I8831" t="n">
        <v>0.000178008731454624</v>
      </c>
      <c r="J8831" s="6" t="inlineStr">
        <is>
          <t>waste - methane capture</t>
        </is>
      </c>
    </row>
    <row r="8832">
      <c r="A8832" t="inlineStr">
        <is>
          <t>WASTE</t>
        </is>
      </c>
      <c r="B8832" t="inlineStr">
        <is>
          <t>LAN</t>
        </is>
      </c>
      <c r="C8832" t="n">
        <v>2040</v>
      </c>
      <c r="D8832" t="inlineStr">
        <is>
          <t>United States</t>
        </is>
      </c>
      <c r="E8832" t="inlineStr">
        <is>
          <t>USA</t>
        </is>
      </c>
      <c r="F8832" t="inlineStr">
        <is>
          <t>Electricity generation with combined heat and power</t>
        </is>
      </c>
      <c r="G8832" t="n">
        <v>288</v>
      </c>
      <c r="H8832" t="n">
        <v>4.20004653279e-05</v>
      </c>
      <c r="I8832" t="n">
        <v>4.704052116724801e-05</v>
      </c>
      <c r="J8832" s="6" t="inlineStr">
        <is>
          <t>waste - methane capture</t>
        </is>
      </c>
    </row>
    <row r="8833">
      <c r="A8833" t="inlineStr">
        <is>
          <t>WASTE</t>
        </is>
      </c>
      <c r="B8833" t="inlineStr">
        <is>
          <t>LAN</t>
        </is>
      </c>
      <c r="C8833" t="n">
        <v>2040</v>
      </c>
      <c r="D8833" t="inlineStr">
        <is>
          <t>United States</t>
        </is>
      </c>
      <c r="E8833" t="inlineStr">
        <is>
          <t>USA</t>
        </is>
      </c>
      <c r="F8833" t="inlineStr">
        <is>
          <t>Land_x001F_ll gas recovery for direct use</t>
        </is>
      </c>
      <c r="G8833" t="n">
        <v>293</v>
      </c>
      <c r="H8833" t="n">
        <v>0.0001490905124228</v>
      </c>
      <c r="I8833" t="n">
        <v>0.000166981373913536</v>
      </c>
      <c r="J8833" s="6" t="inlineStr">
        <is>
          <t>waste - methane capture</t>
        </is>
      </c>
    </row>
    <row r="8834">
      <c r="A8834" t="inlineStr">
        <is>
          <t>WASTE</t>
        </is>
      </c>
      <c r="B8834" t="inlineStr">
        <is>
          <t>LAN</t>
        </is>
      </c>
      <c r="C8834" t="n">
        <v>2040</v>
      </c>
      <c r="D8834" t="inlineStr">
        <is>
          <t>United States</t>
        </is>
      </c>
      <c r="E8834" t="inlineStr">
        <is>
          <t>USA</t>
        </is>
      </c>
      <c r="F8834" t="inlineStr">
        <is>
          <t>Electricity generation with combined heat and power</t>
        </is>
      </c>
      <c r="G8834" t="n">
        <v>294</v>
      </c>
      <c r="H8834" t="n">
        <v>3.60602898581e-05</v>
      </c>
      <c r="I8834" t="n">
        <v>4.038752464107201e-05</v>
      </c>
      <c r="J8834" s="6" t="inlineStr">
        <is>
          <t>waste - methane capture</t>
        </is>
      </c>
    </row>
    <row r="8835">
      <c r="A8835" t="inlineStr">
        <is>
          <t>WASTE</t>
        </is>
      </c>
      <c r="B8835" t="inlineStr">
        <is>
          <t>LAN</t>
        </is>
      </c>
      <c r="C8835" t="n">
        <v>2040</v>
      </c>
      <c r="D8835" t="inlineStr">
        <is>
          <t>United States</t>
        </is>
      </c>
      <c r="E8835" t="inlineStr">
        <is>
          <t>USA</t>
        </is>
      </c>
      <c r="F8835" t="inlineStr">
        <is>
          <t>Land_x001F_ll gas recovery for direct use</t>
        </is>
      </c>
      <c r="G8835" t="n">
        <v>300</v>
      </c>
      <c r="H8835" t="n">
        <v>0.0001465397072025</v>
      </c>
      <c r="I8835" t="n">
        <v>0.0001641244720668</v>
      </c>
      <c r="J8835" s="6" t="inlineStr">
        <is>
          <t>waste - methane capture</t>
        </is>
      </c>
    </row>
    <row r="8836">
      <c r="A8836" t="inlineStr">
        <is>
          <t>WASTE</t>
        </is>
      </c>
      <c r="B8836" t="inlineStr">
        <is>
          <t>LAN</t>
        </is>
      </c>
      <c r="C8836" t="n">
        <v>2040</v>
      </c>
      <c r="D8836" t="inlineStr">
        <is>
          <t>United States</t>
        </is>
      </c>
      <c r="E8836" t="inlineStr">
        <is>
          <t>USA</t>
        </is>
      </c>
      <c r="F8836" t="inlineStr">
        <is>
          <t>Electricity generation with a reciprocating engine</t>
        </is>
      </c>
      <c r="G8836" t="n">
        <v>302</v>
      </c>
      <c r="H8836" t="n">
        <v>0.0005413897160906</v>
      </c>
      <c r="I8836" t="n">
        <v>0.0006063564820214721</v>
      </c>
      <c r="J8836" s="6" t="inlineStr">
        <is>
          <t>waste - methane capture</t>
        </is>
      </c>
    </row>
    <row r="8837">
      <c r="A8837" t="inlineStr">
        <is>
          <t>WASTE</t>
        </is>
      </c>
      <c r="B8837" t="inlineStr">
        <is>
          <t>LAN</t>
        </is>
      </c>
      <c r="C8837" t="n">
        <v>2040</v>
      </c>
      <c r="D8837" t="inlineStr">
        <is>
          <t>United States</t>
        </is>
      </c>
      <c r="E8837" t="inlineStr">
        <is>
          <t>USA</t>
        </is>
      </c>
      <c r="F8837" t="inlineStr">
        <is>
          <t>Electricity generation with a gas turbine</t>
        </is>
      </c>
      <c r="G8837" t="n">
        <v>302</v>
      </c>
      <c r="H8837" s="12" t="n">
        <v>9.668362508819999e-06</v>
      </c>
      <c r="I8837" t="n">
        <v>1.08285660098784e-05</v>
      </c>
      <c r="J8837" s="6" t="inlineStr">
        <is>
          <t>waste - methane capture</t>
        </is>
      </c>
    </row>
    <row r="8838">
      <c r="A8838" t="inlineStr">
        <is>
          <t>WASTE</t>
        </is>
      </c>
      <c r="B8838" t="inlineStr">
        <is>
          <t>LAN</t>
        </is>
      </c>
      <c r="C8838" t="n">
        <v>2040</v>
      </c>
      <c r="D8838" t="inlineStr">
        <is>
          <t>United States</t>
        </is>
      </c>
      <c r="E8838" t="inlineStr">
        <is>
          <t>USA</t>
        </is>
      </c>
      <c r="F8838" t="inlineStr">
        <is>
          <t>Electricity generation with a reciprocating engine</t>
        </is>
      </c>
      <c r="G8838" t="n">
        <v>307</v>
      </c>
      <c r="H8838" t="n">
        <v>0.0003006559854839</v>
      </c>
      <c r="I8838" t="n">
        <v>0.000336734703741968</v>
      </c>
      <c r="J8838" s="6" t="inlineStr">
        <is>
          <t>waste - methane capture</t>
        </is>
      </c>
    </row>
    <row r="8839">
      <c r="A8839" t="inlineStr">
        <is>
          <t>WASTE</t>
        </is>
      </c>
      <c r="B8839" t="inlineStr">
        <is>
          <t>LAN</t>
        </is>
      </c>
      <c r="C8839" t="n">
        <v>2040</v>
      </c>
      <c r="D8839" t="inlineStr">
        <is>
          <t>United States</t>
        </is>
      </c>
      <c r="E8839" t="inlineStr">
        <is>
          <t>USA</t>
        </is>
      </c>
      <c r="F8839" t="inlineStr">
        <is>
          <t>Flaring of landfill gas</t>
        </is>
      </c>
      <c r="G8839" t="n">
        <v>318</v>
      </c>
      <c r="H8839" t="n">
        <v>4.94730447826e-05</v>
      </c>
      <c r="I8839" t="n">
        <v>5.5409810156512e-05</v>
      </c>
      <c r="J8839" s="6" t="inlineStr">
        <is>
          <t>waste - methane destruction</t>
        </is>
      </c>
    </row>
    <row r="8840">
      <c r="A8840" t="inlineStr">
        <is>
          <t>WASTE</t>
        </is>
      </c>
      <c r="B8840" t="inlineStr">
        <is>
          <t>LAN</t>
        </is>
      </c>
      <c r="C8840" t="n">
        <v>2040</v>
      </c>
      <c r="D8840" t="inlineStr">
        <is>
          <t>United States</t>
        </is>
      </c>
      <c r="E8840" t="inlineStr">
        <is>
          <t>USA</t>
        </is>
      </c>
      <c r="F8840" t="inlineStr">
        <is>
          <t>Electricity generation with a microturbine</t>
        </is>
      </c>
      <c r="G8840" t="n">
        <v>319</v>
      </c>
      <c r="H8840" s="12" t="n">
        <v>3.15832426168e-06</v>
      </c>
      <c r="I8840" t="n">
        <v>3.5373231730816e-06</v>
      </c>
      <c r="J8840" s="6" t="inlineStr">
        <is>
          <t>waste - methane capture</t>
        </is>
      </c>
    </row>
    <row r="8841">
      <c r="A8841" t="inlineStr">
        <is>
          <t>WASTE</t>
        </is>
      </c>
      <c r="B8841" t="inlineStr">
        <is>
          <t>LAN</t>
        </is>
      </c>
      <c r="C8841" t="n">
        <v>2040</v>
      </c>
      <c r="D8841" t="inlineStr">
        <is>
          <t>United States</t>
        </is>
      </c>
      <c r="E8841" t="inlineStr">
        <is>
          <t>USA</t>
        </is>
      </c>
      <c r="F8841" t="inlineStr">
        <is>
          <t>Electricity generation with a reciprocating engine</t>
        </is>
      </c>
      <c r="G8841" t="n">
        <v>320</v>
      </c>
      <c r="H8841" t="n">
        <v>0.0002551093348302</v>
      </c>
      <c r="I8841" t="n">
        <v>0.0002857224550098241</v>
      </c>
      <c r="J8841" s="6" t="inlineStr">
        <is>
          <t>waste - methane capture</t>
        </is>
      </c>
    </row>
    <row r="8842">
      <c r="A8842" t="inlineStr">
        <is>
          <t>WASTE</t>
        </is>
      </c>
      <c r="B8842" t="inlineStr">
        <is>
          <t>LAN</t>
        </is>
      </c>
      <c r="C8842" t="n">
        <v>2040</v>
      </c>
      <c r="D8842" t="inlineStr">
        <is>
          <t>United States</t>
        </is>
      </c>
      <c r="E8842" t="inlineStr">
        <is>
          <t>USA</t>
        </is>
      </c>
      <c r="F8842" t="inlineStr">
        <is>
          <t>Electricity generation with a microturbine</t>
        </is>
      </c>
      <c r="G8842" t="n">
        <v>325</v>
      </c>
      <c r="H8842" s="12" t="n">
        <v>3.04454169964e-06</v>
      </c>
      <c r="I8842" t="n">
        <v>3.4098867035968e-06</v>
      </c>
      <c r="J8842" s="6" t="inlineStr">
        <is>
          <t>waste - methane capture</t>
        </is>
      </c>
    </row>
    <row r="8843">
      <c r="A8843" t="inlineStr">
        <is>
          <t>WASTE</t>
        </is>
      </c>
      <c r="B8843" t="inlineStr">
        <is>
          <t>LAN</t>
        </is>
      </c>
      <c r="C8843" t="n">
        <v>2040</v>
      </c>
      <c r="D8843" t="inlineStr">
        <is>
          <t>United States</t>
        </is>
      </c>
      <c r="E8843" t="inlineStr">
        <is>
          <t>USA</t>
        </is>
      </c>
      <c r="F8843" t="inlineStr">
        <is>
          <t>Electricity generation with a reciprocating engine</t>
        </is>
      </c>
      <c r="G8843" t="n">
        <v>328</v>
      </c>
      <c r="H8843" t="n">
        <v>0.0002487898455001</v>
      </c>
      <c r="I8843" t="n">
        <v>0.0002786446269601121</v>
      </c>
      <c r="J8843" s="6" t="inlineStr">
        <is>
          <t>waste - methane capture</t>
        </is>
      </c>
    </row>
    <row r="8844">
      <c r="A8844" t="inlineStr">
        <is>
          <t>WASTE</t>
        </is>
      </c>
      <c r="B8844" t="inlineStr">
        <is>
          <t>LAN</t>
        </is>
      </c>
      <c r="C8844" t="n">
        <v>2040</v>
      </c>
      <c r="D8844" t="inlineStr">
        <is>
          <t>United States</t>
        </is>
      </c>
      <c r="E8844" t="inlineStr">
        <is>
          <t>USA</t>
        </is>
      </c>
      <c r="F8844" t="inlineStr">
        <is>
          <t>Flaring of landfill gas</t>
        </is>
      </c>
      <c r="G8844" t="n">
        <v>329</v>
      </c>
      <c r="H8844" t="n">
        <v>5.13219820277e-05</v>
      </c>
      <c r="I8844" t="n">
        <v>5.748061987102401e-05</v>
      </c>
      <c r="J8844" s="6" t="inlineStr">
        <is>
          <t>waste - methane destruction</t>
        </is>
      </c>
    </row>
    <row r="8845">
      <c r="A8845" t="inlineStr">
        <is>
          <t>WASTE</t>
        </is>
      </c>
      <c r="B8845" t="inlineStr">
        <is>
          <t>LAN</t>
        </is>
      </c>
      <c r="C8845" t="n">
        <v>2040</v>
      </c>
      <c r="D8845" t="inlineStr">
        <is>
          <t>United States</t>
        </is>
      </c>
      <c r="E8845" t="inlineStr">
        <is>
          <t>USA</t>
        </is>
      </c>
      <c r="F8845" t="inlineStr">
        <is>
          <t>Electricity generation with combined heat and power</t>
        </is>
      </c>
      <c r="G8845" t="n">
        <v>333</v>
      </c>
      <c r="H8845" t="n">
        <v>3.1828029023e-05</v>
      </c>
      <c r="I8845" t="n">
        <v>3.564739250576e-05</v>
      </c>
      <c r="J8845" s="6" t="inlineStr">
        <is>
          <t>waste - methane capture</t>
        </is>
      </c>
    </row>
    <row r="8846">
      <c r="A8846" t="inlineStr">
        <is>
          <t>WASTE</t>
        </is>
      </c>
      <c r="B8846" t="inlineStr">
        <is>
          <t>LAN</t>
        </is>
      </c>
      <c r="C8846" t="n">
        <v>2040</v>
      </c>
      <c r="D8846" t="inlineStr">
        <is>
          <t>United States</t>
        </is>
      </c>
      <c r="E8846" t="inlineStr">
        <is>
          <t>USA</t>
        </is>
      </c>
      <c r="F8846" t="inlineStr">
        <is>
          <t>Electricity generation with combined heat and power</t>
        </is>
      </c>
      <c r="G8846" t="n">
        <v>336</v>
      </c>
      <c r="H8846" t="n">
        <v>3.15792458423e-05</v>
      </c>
      <c r="I8846" t="n">
        <v>3.5368755343376e-05</v>
      </c>
      <c r="J8846" s="6" t="inlineStr">
        <is>
          <t>waste - methane capture</t>
        </is>
      </c>
    </row>
    <row r="8847">
      <c r="A8847" t="inlineStr">
        <is>
          <t>WASTE</t>
        </is>
      </c>
      <c r="B8847" t="inlineStr">
        <is>
          <t>LAN</t>
        </is>
      </c>
      <c r="C8847" t="n">
        <v>2040</v>
      </c>
      <c r="D8847" t="inlineStr">
        <is>
          <t>United States</t>
        </is>
      </c>
      <c r="E8847" t="inlineStr">
        <is>
          <t>USA</t>
        </is>
      </c>
      <c r="F8847" t="inlineStr">
        <is>
          <t>Land_x001F_ll gas recovery for direct use</t>
        </is>
      </c>
      <c r="G8847" t="n">
        <v>336</v>
      </c>
      <c r="H8847" t="n">
        <v>0.0001401595945936</v>
      </c>
      <c r="I8847" t="n">
        <v>0.000156978745944832</v>
      </c>
      <c r="J8847" s="6" t="inlineStr">
        <is>
          <t>waste - methane capture</t>
        </is>
      </c>
    </row>
    <row r="8848">
      <c r="A8848" t="inlineStr">
        <is>
          <t>WASTE</t>
        </is>
      </c>
      <c r="B8848" t="inlineStr">
        <is>
          <t>LAN</t>
        </is>
      </c>
      <c r="C8848" t="n">
        <v>2040</v>
      </c>
      <c r="D8848" t="inlineStr">
        <is>
          <t>United States</t>
        </is>
      </c>
      <c r="E8848" t="inlineStr">
        <is>
          <t>USA</t>
        </is>
      </c>
      <c r="F8848" t="inlineStr">
        <is>
          <t>Electricity generation with combined heat and power</t>
        </is>
      </c>
      <c r="G8848" t="n">
        <v>344</v>
      </c>
      <c r="H8848" t="n">
        <v>3.54298645107e-05</v>
      </c>
      <c r="I8848" t="n">
        <v>3.968144825198401e-05</v>
      </c>
      <c r="J8848" s="6" t="inlineStr">
        <is>
          <t>waste - methane capture</t>
        </is>
      </c>
    </row>
    <row r="8849">
      <c r="A8849" t="inlineStr">
        <is>
          <t>WASTE</t>
        </is>
      </c>
      <c r="B8849" t="inlineStr">
        <is>
          <t>LAN</t>
        </is>
      </c>
      <c r="C8849" t="n">
        <v>2040</v>
      </c>
      <c r="D8849" t="inlineStr">
        <is>
          <t>United States</t>
        </is>
      </c>
      <c r="E8849" t="inlineStr">
        <is>
          <t>USA</t>
        </is>
      </c>
      <c r="F8849" t="inlineStr">
        <is>
          <t>Electricity generation with combined heat and power</t>
        </is>
      </c>
      <c r="G8849" t="n">
        <v>349</v>
      </c>
      <c r="H8849" t="n">
        <v>3.04823097395e-05</v>
      </c>
      <c r="I8849" t="n">
        <v>3.414018690824001e-05</v>
      </c>
      <c r="J8849" s="6" t="inlineStr">
        <is>
          <t>waste - methane capture</t>
        </is>
      </c>
    </row>
    <row r="8850">
      <c r="A8850" t="inlineStr">
        <is>
          <t>WASTE</t>
        </is>
      </c>
      <c r="B8850" t="inlineStr">
        <is>
          <t>LAN</t>
        </is>
      </c>
      <c r="C8850" t="n">
        <v>2040</v>
      </c>
      <c r="D8850" t="inlineStr">
        <is>
          <t>United States</t>
        </is>
      </c>
      <c r="E8850" t="inlineStr">
        <is>
          <t>USA</t>
        </is>
      </c>
      <c r="F8850" t="inlineStr">
        <is>
          <t>Electricity generation with a gas turbine</t>
        </is>
      </c>
      <c r="G8850" t="n">
        <v>352</v>
      </c>
      <c r="H8850" s="12" t="n">
        <v>8.26388986752e-06</v>
      </c>
      <c r="I8850" t="n">
        <v>9.2555566516224e-06</v>
      </c>
      <c r="J8850" s="6" t="inlineStr">
        <is>
          <t>waste - methane capture</t>
        </is>
      </c>
    </row>
    <row r="8851">
      <c r="A8851" t="inlineStr">
        <is>
          <t>WASTE</t>
        </is>
      </c>
      <c r="B8851" t="inlineStr">
        <is>
          <t>LAN</t>
        </is>
      </c>
      <c r="C8851" t="n">
        <v>2040</v>
      </c>
      <c r="D8851" t="inlineStr">
        <is>
          <t>United States</t>
        </is>
      </c>
      <c r="E8851" t="inlineStr">
        <is>
          <t>USA</t>
        </is>
      </c>
      <c r="F8851" t="inlineStr">
        <is>
          <t>Electricity generation with combined heat and power</t>
        </is>
      </c>
      <c r="G8851" t="n">
        <v>353</v>
      </c>
      <c r="H8851" t="n">
        <v>3.45627013303e-05</v>
      </c>
      <c r="I8851" t="n">
        <v>3.8710225489936e-05</v>
      </c>
      <c r="J8851" s="6" t="inlineStr">
        <is>
          <t>waste - methane capture</t>
        </is>
      </c>
    </row>
    <row r="8852">
      <c r="A8852" t="inlineStr">
        <is>
          <t>WASTE</t>
        </is>
      </c>
      <c r="B8852" t="inlineStr">
        <is>
          <t>LAN</t>
        </is>
      </c>
      <c r="C8852" t="n">
        <v>2040</v>
      </c>
      <c r="D8852" t="inlineStr">
        <is>
          <t>United States</t>
        </is>
      </c>
      <c r="E8852" t="inlineStr">
        <is>
          <t>USA</t>
        </is>
      </c>
      <c r="F8852" t="inlineStr">
        <is>
          <t>Electricity generation with combined heat and power</t>
        </is>
      </c>
      <c r="G8852" t="n">
        <v>358</v>
      </c>
      <c r="H8852" t="n">
        <v>2.96229591186e-05</v>
      </c>
      <c r="I8852" t="n">
        <v>3.3177714212832e-05</v>
      </c>
      <c r="J8852" s="6" t="inlineStr">
        <is>
          <t>waste - methane capture</t>
        </is>
      </c>
    </row>
    <row r="8853">
      <c r="A8853" t="inlineStr">
        <is>
          <t>WASTE</t>
        </is>
      </c>
      <c r="B8853" t="inlineStr">
        <is>
          <t>LAN</t>
        </is>
      </c>
      <c r="C8853" t="n">
        <v>2040</v>
      </c>
      <c r="D8853" t="inlineStr">
        <is>
          <t>United States</t>
        </is>
      </c>
      <c r="E8853" t="inlineStr">
        <is>
          <t>USA</t>
        </is>
      </c>
      <c r="F8853" t="inlineStr">
        <is>
          <t>Electricity generation with combined heat and power</t>
        </is>
      </c>
      <c r="G8853" t="n">
        <v>365</v>
      </c>
      <c r="H8853" t="n">
        <v>2.9116137739e-05</v>
      </c>
      <c r="I8853" t="n">
        <v>3.261007426768e-05</v>
      </c>
      <c r="J8853" s="6" t="inlineStr">
        <is>
          <t>waste - methane capture</t>
        </is>
      </c>
    </row>
    <row r="8854">
      <c r="A8854" t="inlineStr">
        <is>
          <t>WASTE</t>
        </is>
      </c>
      <c r="B8854" t="inlineStr">
        <is>
          <t>LAN</t>
        </is>
      </c>
      <c r="C8854" t="n">
        <v>2040</v>
      </c>
      <c r="D8854" t="inlineStr">
        <is>
          <t>United States</t>
        </is>
      </c>
      <c r="E8854" t="inlineStr">
        <is>
          <t>USA</t>
        </is>
      </c>
      <c r="F8854" t="inlineStr">
        <is>
          <t>Electricity generation with combined heat and power</t>
        </is>
      </c>
      <c r="G8854" t="n">
        <v>382</v>
      </c>
      <c r="H8854" t="n">
        <v>2.78484676528e-05</v>
      </c>
      <c r="I8854" t="n">
        <v>3.1190283771136e-05</v>
      </c>
      <c r="J8854" s="6" t="inlineStr">
        <is>
          <t>waste - methane capture</t>
        </is>
      </c>
    </row>
    <row r="8855">
      <c r="A8855" t="inlineStr">
        <is>
          <t>WASTE</t>
        </is>
      </c>
      <c r="B8855" t="inlineStr">
        <is>
          <t>LAN</t>
        </is>
      </c>
      <c r="C8855" t="n">
        <v>2040</v>
      </c>
      <c r="D8855" t="inlineStr">
        <is>
          <t>United States</t>
        </is>
      </c>
      <c r="E8855" t="inlineStr">
        <is>
          <t>USA</t>
        </is>
      </c>
      <c r="F8855" t="inlineStr">
        <is>
          <t>Land_x001F_ll gas recovery for direct use</t>
        </is>
      </c>
      <c r="G8855" t="n">
        <v>382</v>
      </c>
      <c r="H8855" t="n">
        <v>0.0001290373620577</v>
      </c>
      <c r="I8855" t="n">
        <v>0.000144521845504624</v>
      </c>
      <c r="J8855" s="6" t="inlineStr">
        <is>
          <t>waste - methane capture</t>
        </is>
      </c>
    </row>
    <row r="8856">
      <c r="A8856" t="inlineStr">
        <is>
          <t>WASTE</t>
        </is>
      </c>
      <c r="B8856" t="inlineStr">
        <is>
          <t>LAN</t>
        </is>
      </c>
      <c r="C8856" t="n">
        <v>2040</v>
      </c>
      <c r="D8856" t="inlineStr">
        <is>
          <t>United States</t>
        </is>
      </c>
      <c r="E8856" t="inlineStr">
        <is>
          <t>USA</t>
        </is>
      </c>
      <c r="F8856" t="inlineStr">
        <is>
          <t>Land_x001F_ll gas recovery for direct use</t>
        </is>
      </c>
      <c r="G8856" t="n">
        <v>407</v>
      </c>
      <c r="H8856" t="n">
        <v>0.00012364477152</v>
      </c>
      <c r="I8856" t="n">
        <v>0.0001384821441024</v>
      </c>
      <c r="J8856" s="6" t="inlineStr">
        <is>
          <t>waste - methane capture</t>
        </is>
      </c>
    </row>
    <row r="8857">
      <c r="A8857" t="inlineStr">
        <is>
          <t>WASTE</t>
        </is>
      </c>
      <c r="B8857" t="inlineStr">
        <is>
          <t>LAN</t>
        </is>
      </c>
      <c r="C8857" t="n">
        <v>2040</v>
      </c>
      <c r="D8857" t="inlineStr">
        <is>
          <t>United States</t>
        </is>
      </c>
      <c r="E8857" t="inlineStr">
        <is>
          <t>USA</t>
        </is>
      </c>
      <c r="F8857" t="inlineStr">
        <is>
          <t>Electricity generation with combined heat and power</t>
        </is>
      </c>
      <c r="G8857" t="n">
        <v>412</v>
      </c>
      <c r="H8857" t="n">
        <v>2.58580730588e-05</v>
      </c>
      <c r="I8857" t="n">
        <v>2.8961041825856e-05</v>
      </c>
      <c r="J8857" s="6" t="inlineStr">
        <is>
          <t>waste - methane capture</t>
        </is>
      </c>
    </row>
    <row r="8858">
      <c r="A8858" t="inlineStr">
        <is>
          <t>WASTE</t>
        </is>
      </c>
      <c r="B8858" t="inlineStr">
        <is>
          <t>LAN</t>
        </is>
      </c>
      <c r="C8858" t="n">
        <v>2040</v>
      </c>
      <c r="D8858" t="inlineStr">
        <is>
          <t>United States</t>
        </is>
      </c>
      <c r="E8858" t="inlineStr">
        <is>
          <t>USA</t>
        </is>
      </c>
      <c r="F8858" t="inlineStr">
        <is>
          <t>Electricity generation with combined heat and power</t>
        </is>
      </c>
      <c r="G8858" t="n">
        <v>415</v>
      </c>
      <c r="H8858" t="n">
        <v>2.56385774264e-05</v>
      </c>
      <c r="I8858" t="n">
        <v>2.8715206717568e-05</v>
      </c>
      <c r="J8858" s="6" t="inlineStr">
        <is>
          <t>waste - methane capture</t>
        </is>
      </c>
    </row>
    <row r="8859">
      <c r="A8859" t="inlineStr">
        <is>
          <t>WASTE</t>
        </is>
      </c>
      <c r="B8859" t="inlineStr">
        <is>
          <t>LAN</t>
        </is>
      </c>
      <c r="C8859" t="n">
        <v>2040</v>
      </c>
      <c r="D8859" t="inlineStr">
        <is>
          <t>United States</t>
        </is>
      </c>
      <c r="E8859" t="inlineStr">
        <is>
          <t>USA</t>
        </is>
      </c>
      <c r="F8859" t="inlineStr">
        <is>
          <t>Land_x001F_ll gas recovery for direct use</t>
        </is>
      </c>
      <c r="G8859" t="n">
        <v>423</v>
      </c>
      <c r="H8859" t="n">
        <v>0.0001301420707023</v>
      </c>
      <c r="I8859" t="n">
        <v>0.000145759119186576</v>
      </c>
      <c r="J8859" s="6" t="inlineStr">
        <is>
          <t>waste - methane capture</t>
        </is>
      </c>
    </row>
    <row r="8860">
      <c r="A8860" t="inlineStr">
        <is>
          <t>WASTE</t>
        </is>
      </c>
      <c r="B8860" t="inlineStr">
        <is>
          <t>LAN</t>
        </is>
      </c>
      <c r="C8860" t="n">
        <v>2040</v>
      </c>
      <c r="D8860" t="inlineStr">
        <is>
          <t>United States</t>
        </is>
      </c>
      <c r="E8860" t="inlineStr">
        <is>
          <t>USA</t>
        </is>
      </c>
      <c r="F8860" t="inlineStr">
        <is>
          <t>Electricity generation with combined heat and power</t>
        </is>
      </c>
      <c r="G8860" t="n">
        <v>423</v>
      </c>
      <c r="H8860" t="n">
        <v>2.87939146801e-05</v>
      </c>
      <c r="I8860" t="n">
        <v>3.2249184441712e-05</v>
      </c>
      <c r="J8860" s="6" t="inlineStr">
        <is>
          <t>waste - methane capture</t>
        </is>
      </c>
    </row>
    <row r="8861">
      <c r="A8861" t="inlineStr">
        <is>
          <t>WASTE</t>
        </is>
      </c>
      <c r="B8861" t="inlineStr">
        <is>
          <t>LAN</t>
        </is>
      </c>
      <c r="C8861" t="n">
        <v>2040</v>
      </c>
      <c r="D8861" t="inlineStr">
        <is>
          <t>United States</t>
        </is>
      </c>
      <c r="E8861" t="inlineStr">
        <is>
          <t>USA</t>
        </is>
      </c>
      <c r="F8861" t="inlineStr">
        <is>
          <t>Electricity generation with combined heat and power</t>
        </is>
      </c>
      <c r="G8861" t="n">
        <v>434</v>
      </c>
      <c r="H8861" t="n">
        <v>2.45671180892e-05</v>
      </c>
      <c r="I8861" t="n">
        <v>2.7515172259904e-05</v>
      </c>
      <c r="J8861" s="6" t="inlineStr">
        <is>
          <t>waste - methane capture</t>
        </is>
      </c>
    </row>
    <row r="8862">
      <c r="A8862" t="inlineStr">
        <is>
          <t>WASTE</t>
        </is>
      </c>
      <c r="B8862" t="inlineStr">
        <is>
          <t>LAN</t>
        </is>
      </c>
      <c r="C8862" t="n">
        <v>2040</v>
      </c>
      <c r="D8862" t="inlineStr">
        <is>
          <t>United States</t>
        </is>
      </c>
      <c r="E8862" t="inlineStr">
        <is>
          <t>USA</t>
        </is>
      </c>
      <c r="F8862" t="inlineStr">
        <is>
          <t>Land_x001F_ll gas recovery for direct use</t>
        </is>
      </c>
      <c r="G8862" t="n">
        <v>435</v>
      </c>
      <c r="H8862" t="n">
        <v>0.0001783163024811</v>
      </c>
      <c r="I8862" t="n">
        <v>0.000199714258778832</v>
      </c>
      <c r="J8862" s="6" t="inlineStr">
        <is>
          <t>waste - methane capture</t>
        </is>
      </c>
    </row>
    <row r="8863">
      <c r="A8863" t="inlineStr">
        <is>
          <t>WASTE</t>
        </is>
      </c>
      <c r="B8863" t="inlineStr">
        <is>
          <t>LAN</t>
        </is>
      </c>
      <c r="C8863" t="n">
        <v>2040</v>
      </c>
      <c r="D8863" t="inlineStr">
        <is>
          <t>United States</t>
        </is>
      </c>
      <c r="E8863" t="inlineStr">
        <is>
          <t>USA</t>
        </is>
      </c>
      <c r="F8863" t="inlineStr">
        <is>
          <t>Electricity generation with a gas turbine</t>
        </is>
      </c>
      <c r="G8863" t="n">
        <v>442</v>
      </c>
      <c r="H8863" s="12" t="n">
        <v>7.21010383131e-06</v>
      </c>
      <c r="I8863" t="n">
        <v>8.075316291067201e-06</v>
      </c>
      <c r="J8863" s="6" t="inlineStr">
        <is>
          <t>waste - methane capture</t>
        </is>
      </c>
    </row>
    <row r="8864">
      <c r="A8864" t="inlineStr">
        <is>
          <t>WASTE</t>
        </is>
      </c>
      <c r="B8864" t="inlineStr">
        <is>
          <t>LAN</t>
        </is>
      </c>
      <c r="C8864" t="n">
        <v>2040</v>
      </c>
      <c r="D8864" t="inlineStr">
        <is>
          <t>United States</t>
        </is>
      </c>
      <c r="E8864" t="inlineStr">
        <is>
          <t>USA</t>
        </is>
      </c>
      <c r="F8864" t="inlineStr">
        <is>
          <t>Land_x001F_ll gas recovery for direct use</t>
        </is>
      </c>
      <c r="G8864" t="n">
        <v>447</v>
      </c>
      <c r="H8864" t="n">
        <v>0.0001739519211696</v>
      </c>
      <c r="I8864" t="n">
        <v>0.000194826151709952</v>
      </c>
      <c r="J8864" s="6" t="inlineStr">
        <is>
          <t>waste - methane capture</t>
        </is>
      </c>
    </row>
    <row r="8865">
      <c r="A8865" t="inlineStr">
        <is>
          <t>WASTE</t>
        </is>
      </c>
      <c r="B8865" t="inlineStr">
        <is>
          <t>LAN</t>
        </is>
      </c>
      <c r="C8865" t="n">
        <v>2040</v>
      </c>
      <c r="D8865" t="inlineStr">
        <is>
          <t>United States</t>
        </is>
      </c>
      <c r="E8865" t="inlineStr">
        <is>
          <t>USA</t>
        </is>
      </c>
      <c r="F8865" t="inlineStr">
        <is>
          <t>Land_x001F_ll gas recovery for direct use</t>
        </is>
      </c>
      <c r="G8865" t="n">
        <v>461</v>
      </c>
      <c r="H8865" t="n">
        <v>0.0002270650438732</v>
      </c>
      <c r="I8865" t="n">
        <v>0.000254312849137984</v>
      </c>
      <c r="J8865" s="6" t="inlineStr">
        <is>
          <t>waste - methane capture</t>
        </is>
      </c>
    </row>
    <row r="8866">
      <c r="A8866" t="inlineStr">
        <is>
          <t>WASTE</t>
        </is>
      </c>
      <c r="B8866" t="inlineStr">
        <is>
          <t>LAN</t>
        </is>
      </c>
      <c r="C8866" t="n">
        <v>2040</v>
      </c>
      <c r="D8866" t="inlineStr">
        <is>
          <t>United States</t>
        </is>
      </c>
      <c r="E8866" t="inlineStr">
        <is>
          <t>USA</t>
        </is>
      </c>
      <c r="F8866" t="inlineStr">
        <is>
          <t>Electricity generation with a reciprocating engine</t>
        </is>
      </c>
      <c r="G8866" t="n">
        <v>467</v>
      </c>
      <c r="H8866" t="n">
        <v>0.0001743804605212</v>
      </c>
      <c r="I8866" t="n">
        <v>0.000195306115783744</v>
      </c>
      <c r="J8866" s="6" t="inlineStr">
        <is>
          <t>waste - methane capture</t>
        </is>
      </c>
    </row>
    <row r="8867">
      <c r="A8867" t="inlineStr">
        <is>
          <t>WASTE</t>
        </is>
      </c>
      <c r="B8867" t="inlineStr">
        <is>
          <t>LAN</t>
        </is>
      </c>
      <c r="C8867" t="n">
        <v>2040</v>
      </c>
      <c r="D8867" t="inlineStr">
        <is>
          <t>United States</t>
        </is>
      </c>
      <c r="E8867" t="inlineStr">
        <is>
          <t>USA</t>
        </is>
      </c>
      <c r="F8867" t="inlineStr">
        <is>
          <t>Electricity generation with combined heat and power</t>
        </is>
      </c>
      <c r="G8867" t="n">
        <v>472</v>
      </c>
      <c r="H8867" t="n">
        <v>4.51158084616e-05</v>
      </c>
      <c r="I8867" t="n">
        <v>5.0529705476992e-05</v>
      </c>
      <c r="J8867" s="6" t="inlineStr">
        <is>
          <t>waste - methane capture</t>
        </is>
      </c>
    </row>
    <row r="8868">
      <c r="A8868" t="inlineStr">
        <is>
          <t>WASTE</t>
        </is>
      </c>
      <c r="B8868" t="inlineStr">
        <is>
          <t>LAN</t>
        </is>
      </c>
      <c r="C8868" t="n">
        <v>2040</v>
      </c>
      <c r="D8868" t="inlineStr">
        <is>
          <t>United States</t>
        </is>
      </c>
      <c r="E8868" t="inlineStr">
        <is>
          <t>USA</t>
        </is>
      </c>
      <c r="F8868" t="inlineStr">
        <is>
          <t>Electricity generation with combined heat and power</t>
        </is>
      </c>
      <c r="G8868" t="n">
        <v>486</v>
      </c>
      <c r="H8868" t="n">
        <v>2.5054667276e-05</v>
      </c>
      <c r="I8868" t="n">
        <v>2.806122734912e-05</v>
      </c>
      <c r="J8868" s="6" t="inlineStr">
        <is>
          <t>waste - methane capture</t>
        </is>
      </c>
    </row>
    <row r="8869">
      <c r="A8869" t="inlineStr">
        <is>
          <t>WASTE</t>
        </is>
      </c>
      <c r="B8869" t="inlineStr">
        <is>
          <t>LAN</t>
        </is>
      </c>
      <c r="C8869" t="n">
        <v>2040</v>
      </c>
      <c r="D8869" t="inlineStr">
        <is>
          <t>United States</t>
        </is>
      </c>
      <c r="E8869" t="inlineStr">
        <is>
          <t>USA</t>
        </is>
      </c>
      <c r="F8869" t="inlineStr">
        <is>
          <t>Electricity generation with combined heat and power</t>
        </is>
      </c>
      <c r="G8869" t="n">
        <v>501</v>
      </c>
      <c r="H8869" t="n">
        <v>2.12591112358e-05</v>
      </c>
      <c r="I8869" t="n">
        <v>2.3810204584096e-05</v>
      </c>
      <c r="J8869" s="6" t="inlineStr">
        <is>
          <t>waste - methane capture</t>
        </is>
      </c>
    </row>
    <row r="8870">
      <c r="A8870" t="inlineStr">
        <is>
          <t>WASTE</t>
        </is>
      </c>
      <c r="B8870" t="inlineStr">
        <is>
          <t>LAN</t>
        </is>
      </c>
      <c r="C8870" t="n">
        <v>2040</v>
      </c>
      <c r="D8870" t="inlineStr">
        <is>
          <t>United States</t>
        </is>
      </c>
      <c r="E8870" t="inlineStr">
        <is>
          <t>USA</t>
        </is>
      </c>
      <c r="F8870" t="inlineStr">
        <is>
          <t>Land_x001F_ll gas recovery for direct use</t>
        </is>
      </c>
      <c r="G8870" t="n">
        <v>501</v>
      </c>
      <c r="H8870" t="n">
        <v>0.0001069957797881</v>
      </c>
      <c r="I8870" t="n">
        <v>0.000119835273362672</v>
      </c>
      <c r="J8870" s="6" t="inlineStr">
        <is>
          <t>waste - methane capture</t>
        </is>
      </c>
    </row>
    <row r="8871">
      <c r="A8871" t="inlineStr">
        <is>
          <t>WASTE</t>
        </is>
      </c>
      <c r="B8871" t="inlineStr">
        <is>
          <t>LAN</t>
        </is>
      </c>
      <c r="C8871" t="n">
        <v>2040</v>
      </c>
      <c r="D8871" t="inlineStr">
        <is>
          <t>United States</t>
        </is>
      </c>
      <c r="E8871" t="inlineStr">
        <is>
          <t>USA</t>
        </is>
      </c>
      <c r="F8871" t="inlineStr">
        <is>
          <t>Land_x001F_ll gas recovery for direct use</t>
        </is>
      </c>
      <c r="G8871" t="n">
        <v>505</v>
      </c>
      <c r="H8871" t="n">
        <v>0.0001043453157763</v>
      </c>
      <c r="I8871" t="n">
        <v>0.000116866753669456</v>
      </c>
      <c r="J8871" s="6" t="inlineStr">
        <is>
          <t>waste - methane capture</t>
        </is>
      </c>
    </row>
    <row r="8872">
      <c r="A8872" t="inlineStr">
        <is>
          <t>WASTE</t>
        </is>
      </c>
      <c r="B8872" t="inlineStr">
        <is>
          <t>LAN</t>
        </is>
      </c>
      <c r="C8872" t="n">
        <v>2040</v>
      </c>
      <c r="D8872" t="inlineStr">
        <is>
          <t>United States</t>
        </is>
      </c>
      <c r="E8872" t="inlineStr">
        <is>
          <t>USA</t>
        </is>
      </c>
      <c r="F8872" t="inlineStr">
        <is>
          <t>Electricity generation with combined heat and power</t>
        </is>
      </c>
      <c r="G8872" t="n">
        <v>514</v>
      </c>
      <c r="H8872" t="n">
        <v>2.07324865187e-05</v>
      </c>
      <c r="I8872" t="n">
        <v>2.3220384900944e-05</v>
      </c>
      <c r="J8872" s="6" t="inlineStr">
        <is>
          <t>waste - methane capture</t>
        </is>
      </c>
    </row>
    <row r="8873">
      <c r="A8873" t="inlineStr">
        <is>
          <t>WASTE</t>
        </is>
      </c>
      <c r="B8873" t="inlineStr">
        <is>
          <t>LAN</t>
        </is>
      </c>
      <c r="C8873" t="n">
        <v>2040</v>
      </c>
      <c r="D8873" t="inlineStr">
        <is>
          <t>United States</t>
        </is>
      </c>
      <c r="E8873" t="inlineStr">
        <is>
          <t>USA</t>
        </is>
      </c>
      <c r="F8873" t="inlineStr">
        <is>
          <t>Land_x001F_ll gas recovery for direct use</t>
        </is>
      </c>
      <c r="G8873" t="n">
        <v>535</v>
      </c>
      <c r="H8873" t="n">
        <v>0.0001449179835618</v>
      </c>
      <c r="I8873" t="n">
        <v>0.000162308141589216</v>
      </c>
      <c r="J8873" s="6" t="inlineStr">
        <is>
          <t>waste - methane capture</t>
        </is>
      </c>
    </row>
    <row r="8874">
      <c r="A8874" t="inlineStr">
        <is>
          <t>WASTE</t>
        </is>
      </c>
      <c r="B8874" t="inlineStr">
        <is>
          <t>LAN</t>
        </is>
      </c>
      <c r="C8874" t="n">
        <v>2040</v>
      </c>
      <c r="D8874" t="inlineStr">
        <is>
          <t>United States</t>
        </is>
      </c>
      <c r="E8874" t="inlineStr">
        <is>
          <t>USA</t>
        </is>
      </c>
      <c r="F8874" t="inlineStr">
        <is>
          <t>Electricity generation with a gas turbine</t>
        </is>
      </c>
      <c r="G8874" t="n">
        <v>544</v>
      </c>
      <c r="H8874" s="12" t="n">
        <v>5.32794774699e-06</v>
      </c>
      <c r="I8874" t="n">
        <v>5.9673014766288e-06</v>
      </c>
      <c r="J8874" s="6" t="inlineStr">
        <is>
          <t>waste - methane capture</t>
        </is>
      </c>
    </row>
    <row r="8875">
      <c r="A8875" t="inlineStr">
        <is>
          <t>WASTE</t>
        </is>
      </c>
      <c r="B8875" t="inlineStr">
        <is>
          <t>LAN</t>
        </is>
      </c>
      <c r="C8875" t="n">
        <v>2040</v>
      </c>
      <c r="D8875" t="inlineStr">
        <is>
          <t>United States</t>
        </is>
      </c>
      <c r="E8875" t="inlineStr">
        <is>
          <t>USA</t>
        </is>
      </c>
      <c r="F8875" t="inlineStr">
        <is>
          <t>Electricity generation with a reciprocating engine</t>
        </is>
      </c>
      <c r="G8875" t="n">
        <v>568</v>
      </c>
      <c r="H8875" t="n">
        <v>0.0001432294375263</v>
      </c>
      <c r="I8875" t="n">
        <v>0.000160416970029456</v>
      </c>
      <c r="J8875" s="6" t="inlineStr">
        <is>
          <t>waste - methane capture</t>
        </is>
      </c>
    </row>
    <row r="8876">
      <c r="A8876" t="inlineStr">
        <is>
          <t>WASTE</t>
        </is>
      </c>
      <c r="B8876" t="inlineStr">
        <is>
          <t>LAN</t>
        </is>
      </c>
      <c r="C8876" t="n">
        <v>2040</v>
      </c>
      <c r="D8876" t="inlineStr">
        <is>
          <t>United States</t>
        </is>
      </c>
      <c r="E8876" t="inlineStr">
        <is>
          <t>USA</t>
        </is>
      </c>
      <c r="F8876" t="inlineStr">
        <is>
          <t>Electricity generation with a microturbine</t>
        </is>
      </c>
      <c r="G8876" t="n">
        <v>572</v>
      </c>
      <c r="H8876" s="12" t="n">
        <v>1.80100005309e-06</v>
      </c>
      <c r="I8876" t="n">
        <v>2.0171200594608e-06</v>
      </c>
      <c r="J8876" s="6" t="inlineStr">
        <is>
          <t>waste - methane capture</t>
        </is>
      </c>
    </row>
    <row r="8877">
      <c r="A8877" t="inlineStr">
        <is>
          <t>WASTE</t>
        </is>
      </c>
      <c r="B8877" t="inlineStr">
        <is>
          <t>LAN</t>
        </is>
      </c>
      <c r="C8877" t="n">
        <v>2040</v>
      </c>
      <c r="D8877" t="inlineStr">
        <is>
          <t>United States</t>
        </is>
      </c>
      <c r="E8877" t="inlineStr">
        <is>
          <t>USA</t>
        </is>
      </c>
      <c r="F8877" t="inlineStr">
        <is>
          <t>Electricity generation with a gas turbine</t>
        </is>
      </c>
      <c r="G8877" t="n">
        <v>576</v>
      </c>
      <c r="H8877" s="12" t="n">
        <v>5.52706751478e-06</v>
      </c>
      <c r="I8877" t="n">
        <v>6.190315616553601e-06</v>
      </c>
      <c r="J8877" s="6" t="inlineStr">
        <is>
          <t>waste - methane capture</t>
        </is>
      </c>
    </row>
    <row r="8878">
      <c r="A8878" t="inlineStr">
        <is>
          <t>WASTE</t>
        </is>
      </c>
      <c r="B8878" t="inlineStr">
        <is>
          <t>LAN</t>
        </is>
      </c>
      <c r="C8878" t="n">
        <v>2040</v>
      </c>
      <c r="D8878" t="inlineStr">
        <is>
          <t>United States</t>
        </is>
      </c>
      <c r="E8878" t="inlineStr">
        <is>
          <t>USA</t>
        </is>
      </c>
      <c r="F8878" t="inlineStr">
        <is>
          <t>Land_x001F_ll gas recovery for direct use</t>
        </is>
      </c>
      <c r="G8878" t="n">
        <v>625</v>
      </c>
      <c r="H8878" t="n">
        <v>0.0001260985736735</v>
      </c>
      <c r="I8878" t="n">
        <v>0.00014123040251432</v>
      </c>
      <c r="J8878" s="6" t="inlineStr">
        <is>
          <t>waste - methane capture</t>
        </is>
      </c>
    </row>
    <row r="8879">
      <c r="A8879" t="inlineStr">
        <is>
          <t>WASTE</t>
        </is>
      </c>
      <c r="B8879" t="inlineStr">
        <is>
          <t>LAN</t>
        </is>
      </c>
      <c r="C8879" t="n">
        <v>2040</v>
      </c>
      <c r="D8879" t="inlineStr">
        <is>
          <t>United States</t>
        </is>
      </c>
      <c r="E8879" t="inlineStr">
        <is>
          <t>USA</t>
        </is>
      </c>
      <c r="F8879" t="inlineStr">
        <is>
          <t>Electricity generation with a reciprocating engine</t>
        </is>
      </c>
      <c r="G8879" t="n">
        <v>648</v>
      </c>
      <c r="H8879" t="n">
        <v>0.0001256867835764</v>
      </c>
      <c r="I8879" t="n">
        <v>0.000140769197605568</v>
      </c>
      <c r="J8879" s="6" t="inlineStr">
        <is>
          <t>waste - methane capture</t>
        </is>
      </c>
    </row>
    <row r="8880">
      <c r="A8880" t="inlineStr">
        <is>
          <t>WASTE</t>
        </is>
      </c>
      <c r="B8880" t="inlineStr">
        <is>
          <t>LAN</t>
        </is>
      </c>
      <c r="C8880" t="n">
        <v>2040</v>
      </c>
      <c r="D8880" t="inlineStr">
        <is>
          <t>United States</t>
        </is>
      </c>
      <c r="E8880" t="inlineStr">
        <is>
          <t>USA</t>
        </is>
      </c>
      <c r="F8880" t="inlineStr">
        <is>
          <t>Electricity generation with combined heat and power</t>
        </is>
      </c>
      <c r="G8880" t="n">
        <v>733</v>
      </c>
      <c r="H8880" t="n">
        <v>1.45317053466e-05</v>
      </c>
      <c r="I8880" t="n">
        <v>1.6275509988192e-05</v>
      </c>
      <c r="J8880" s="6" t="inlineStr">
        <is>
          <t>waste - methane capture</t>
        </is>
      </c>
    </row>
    <row r="8881">
      <c r="A8881" t="inlineStr">
        <is>
          <t>WASTE</t>
        </is>
      </c>
      <c r="B8881" t="inlineStr">
        <is>
          <t>LAN</t>
        </is>
      </c>
      <c r="C8881" t="n">
        <v>2040</v>
      </c>
      <c r="D8881" t="inlineStr">
        <is>
          <t>United States</t>
        </is>
      </c>
      <c r="E8881" t="inlineStr">
        <is>
          <t>USA</t>
        </is>
      </c>
      <c r="F8881" t="inlineStr">
        <is>
          <t>Electricity generation with a reciprocating engine</t>
        </is>
      </c>
      <c r="G8881" t="n">
        <v>757</v>
      </c>
      <c r="H8881" t="n">
        <v>0.0001074289175449</v>
      </c>
      <c r="I8881" t="n">
        <v>0.000120320387650288</v>
      </c>
      <c r="J8881" s="6" t="inlineStr">
        <is>
          <t>waste - methane capture</t>
        </is>
      </c>
    </row>
    <row r="8882">
      <c r="A8882" t="inlineStr">
        <is>
          <t>WASTE</t>
        </is>
      </c>
      <c r="B8882" t="inlineStr">
        <is>
          <t>LAN</t>
        </is>
      </c>
      <c r="C8882" t="n">
        <v>2040</v>
      </c>
      <c r="D8882" t="inlineStr">
        <is>
          <t>United States</t>
        </is>
      </c>
      <c r="E8882" t="inlineStr">
        <is>
          <t>USA</t>
        </is>
      </c>
      <c r="F8882" t="inlineStr">
        <is>
          <t>Land_x001F_ll gas recovery for direct use</t>
        </is>
      </c>
      <c r="G8882" t="n">
        <v>793</v>
      </c>
      <c r="H8882" t="n">
        <v>7.313716923819999e-05</v>
      </c>
      <c r="I8882" t="n">
        <v>8.191362954678401e-05</v>
      </c>
      <c r="J8882" s="6" t="inlineStr">
        <is>
          <t>waste - methane capture</t>
        </is>
      </c>
    </row>
    <row r="8883">
      <c r="A8883" t="inlineStr">
        <is>
          <t>WASTE</t>
        </is>
      </c>
      <c r="B8883" t="inlineStr">
        <is>
          <t>LAN</t>
        </is>
      </c>
      <c r="C8883" t="n">
        <v>2040</v>
      </c>
      <c r="D8883" t="inlineStr">
        <is>
          <t>United States</t>
        </is>
      </c>
      <c r="E8883" t="inlineStr">
        <is>
          <t>USA</t>
        </is>
      </c>
      <c r="F8883" t="inlineStr">
        <is>
          <t>Electricity generation with a microturbine</t>
        </is>
      </c>
      <c r="G8883" t="n">
        <v>869</v>
      </c>
      <c r="H8883" s="12" t="n">
        <v>1.07657069748e-06</v>
      </c>
      <c r="I8883" t="n">
        <v>1.2057591811776e-06</v>
      </c>
      <c r="J8883" s="6" t="inlineStr">
        <is>
          <t>waste - methane capture</t>
        </is>
      </c>
    </row>
    <row r="8884">
      <c r="A8884" t="inlineStr">
        <is>
          <t>WASTE</t>
        </is>
      </c>
      <c r="B8884" t="inlineStr">
        <is>
          <t>LAN</t>
        </is>
      </c>
      <c r="C8884" t="n">
        <v>2040</v>
      </c>
      <c r="D8884" t="inlineStr">
        <is>
          <t>United States</t>
        </is>
      </c>
      <c r="E8884" t="inlineStr">
        <is>
          <t>USA</t>
        </is>
      </c>
      <c r="F8884" t="inlineStr">
        <is>
          <t>Electricity generation with a microturbine</t>
        </is>
      </c>
      <c r="G8884" t="n">
        <v>890</v>
      </c>
      <c r="H8884" s="12" t="n">
        <v>1.06104107545e-06</v>
      </c>
      <c r="I8884" t="n">
        <v>1.188366004504e-06</v>
      </c>
      <c r="J8884" s="6" t="inlineStr">
        <is>
          <t>waste - methane capture</t>
        </is>
      </c>
    </row>
    <row r="8885">
      <c r="A8885" t="inlineStr">
        <is>
          <t>WASTE</t>
        </is>
      </c>
      <c r="B8885" t="inlineStr">
        <is>
          <t>LAN</t>
        </is>
      </c>
      <c r="C8885" t="n">
        <v>2040</v>
      </c>
      <c r="D8885" t="inlineStr">
        <is>
          <t>United States</t>
        </is>
      </c>
      <c r="E8885" t="inlineStr">
        <is>
          <t>USA</t>
        </is>
      </c>
      <c r="F8885" t="inlineStr">
        <is>
          <t>Flaring of landfill gas</t>
        </is>
      </c>
      <c r="G8885" t="n">
        <v>892</v>
      </c>
      <c r="H8885" t="n">
        <v>1.74940050783e-05</v>
      </c>
      <c r="I8885" t="n">
        <v>1.9593285687696e-05</v>
      </c>
      <c r="J8885" s="6" t="inlineStr">
        <is>
          <t>waste - methane destruction</t>
        </is>
      </c>
    </row>
    <row r="8886">
      <c r="A8886" t="inlineStr">
        <is>
          <t>WASTE</t>
        </is>
      </c>
      <c r="B8886" t="inlineStr">
        <is>
          <t>LAN</t>
        </is>
      </c>
      <c r="C8886" t="n">
        <v>2040</v>
      </c>
      <c r="D8886" t="inlineStr">
        <is>
          <t>United States</t>
        </is>
      </c>
      <c r="E8886" t="inlineStr">
        <is>
          <t>USA</t>
        </is>
      </c>
      <c r="F8886" t="inlineStr">
        <is>
          <t>Electricity generation with combined heat and power</t>
        </is>
      </c>
      <c r="G8886" t="n">
        <v>893</v>
      </c>
      <c r="H8886" t="n">
        <v>1.19357864605e-05</v>
      </c>
      <c r="I8886" t="n">
        <v>1.336808083576e-05</v>
      </c>
      <c r="J8886" s="6" t="inlineStr">
        <is>
          <t>waste - methane capture</t>
        </is>
      </c>
    </row>
    <row r="8887">
      <c r="A8887" t="inlineStr">
        <is>
          <t>WASTE</t>
        </is>
      </c>
      <c r="B8887" t="inlineStr">
        <is>
          <t>LAN</t>
        </is>
      </c>
      <c r="C8887" t="n">
        <v>2040</v>
      </c>
      <c r="D8887" t="inlineStr">
        <is>
          <t>United States</t>
        </is>
      </c>
      <c r="E8887" t="inlineStr">
        <is>
          <t>USA</t>
        </is>
      </c>
      <c r="F8887" t="inlineStr">
        <is>
          <t>Flaring of landfill gas</t>
        </is>
      </c>
      <c r="G8887" t="n">
        <v>907</v>
      </c>
      <c r="H8887" t="n">
        <v>1.72416530404e-05</v>
      </c>
      <c r="I8887" t="n">
        <v>1.9310651405248e-05</v>
      </c>
      <c r="J8887" s="6" t="inlineStr">
        <is>
          <t>waste - methane destruction</t>
        </is>
      </c>
    </row>
    <row r="8888">
      <c r="A8888" t="inlineStr">
        <is>
          <t>WASTE</t>
        </is>
      </c>
      <c r="B8888" t="inlineStr">
        <is>
          <t>LAN</t>
        </is>
      </c>
      <c r="C8888" t="n">
        <v>2040</v>
      </c>
      <c r="D8888" t="inlineStr">
        <is>
          <t>United States</t>
        </is>
      </c>
      <c r="E8888" t="inlineStr">
        <is>
          <t>USA</t>
        </is>
      </c>
      <c r="F8888" t="inlineStr">
        <is>
          <t>Electricity generation with a reciprocating engine</t>
        </is>
      </c>
      <c r="G8888" t="n">
        <v>979</v>
      </c>
      <c r="H8888" t="n">
        <v>9.37299118959e-05</v>
      </c>
      <c r="I8888" t="n">
        <v>0.000104977501323408</v>
      </c>
      <c r="J8888" s="6" t="inlineStr">
        <is>
          <t>waste - methane capture</t>
        </is>
      </c>
    </row>
    <row r="8889">
      <c r="A8889" t="inlineStr">
        <is>
          <t>WASTE</t>
        </is>
      </c>
      <c r="B8889" t="inlineStr">
        <is>
          <t>LAN</t>
        </is>
      </c>
      <c r="C8889" t="n">
        <v>2040</v>
      </c>
      <c r="D8889" t="inlineStr">
        <is>
          <t>United States</t>
        </is>
      </c>
      <c r="E8889" t="inlineStr">
        <is>
          <t>USA</t>
        </is>
      </c>
      <c r="F8889" t="inlineStr">
        <is>
          <t>Electricity generation with a gas turbine</t>
        </is>
      </c>
      <c r="G8889" t="n">
        <v>1007</v>
      </c>
      <c r="H8889" s="12" t="n">
        <v>3.15174997922e-06</v>
      </c>
      <c r="I8889" t="n">
        <v>3.5299599767264e-06</v>
      </c>
      <c r="J8889" s="6" t="inlineStr">
        <is>
          <t>waste - methane capture</t>
        </is>
      </c>
    </row>
    <row r="8890">
      <c r="A8890" t="inlineStr">
        <is>
          <t>WASTE</t>
        </is>
      </c>
      <c r="B8890" t="inlineStr">
        <is>
          <t>LAN</t>
        </is>
      </c>
      <c r="C8890" t="n">
        <v>2040</v>
      </c>
      <c r="D8890" t="inlineStr">
        <is>
          <t>United States</t>
        </is>
      </c>
      <c r="E8890" t="inlineStr">
        <is>
          <t>USA</t>
        </is>
      </c>
      <c r="F8890" t="inlineStr">
        <is>
          <t>Electricity generation with combined heat and power</t>
        </is>
      </c>
      <c r="G8890" t="n">
        <v>1019</v>
      </c>
      <c r="H8890" t="n">
        <v>1.04738983282e-05</v>
      </c>
      <c r="I8890" t="n">
        <v>1.1730766127584e-05</v>
      </c>
      <c r="J8890" s="6" t="inlineStr">
        <is>
          <t>waste - methane capture</t>
        </is>
      </c>
    </row>
    <row r="8891">
      <c r="A8891" t="inlineStr">
        <is>
          <t>WASTE</t>
        </is>
      </c>
      <c r="B8891" t="inlineStr">
        <is>
          <t>LAN</t>
        </is>
      </c>
      <c r="C8891" t="n">
        <v>2040</v>
      </c>
      <c r="D8891" t="inlineStr">
        <is>
          <t>United States</t>
        </is>
      </c>
      <c r="E8891" t="inlineStr">
        <is>
          <t>USA</t>
        </is>
      </c>
      <c r="F8891" t="inlineStr">
        <is>
          <t>Land_x001F_ll gas recovery for direct use</t>
        </is>
      </c>
      <c r="G8891" t="n">
        <v>1020</v>
      </c>
      <c r="H8891" t="n">
        <v>6.00720668444e-05</v>
      </c>
      <c r="I8891" t="n">
        <v>6.728071486572801e-05</v>
      </c>
      <c r="J8891" s="6" t="inlineStr">
        <is>
          <t>waste - methane capture</t>
        </is>
      </c>
    </row>
    <row r="8892">
      <c r="A8892" t="inlineStr">
        <is>
          <t>WASTE</t>
        </is>
      </c>
      <c r="B8892" t="inlineStr">
        <is>
          <t>LAN</t>
        </is>
      </c>
      <c r="C8892" t="n">
        <v>2040</v>
      </c>
      <c r="D8892" t="inlineStr">
        <is>
          <t>United States</t>
        </is>
      </c>
      <c r="E8892" t="inlineStr">
        <is>
          <t>USA</t>
        </is>
      </c>
      <c r="F8892" t="inlineStr">
        <is>
          <t>Electricity generation with a reciprocating engine</t>
        </is>
      </c>
      <c r="G8892" t="n">
        <v>1173</v>
      </c>
      <c r="H8892" t="n">
        <v>6.926226342329999e-05</v>
      </c>
      <c r="I8892" t="n">
        <v>7.7573735034096e-05</v>
      </c>
      <c r="J8892" s="6" t="inlineStr">
        <is>
          <t>waste - methane capture</t>
        </is>
      </c>
    </row>
    <row r="8893">
      <c r="A8893" t="inlineStr">
        <is>
          <t>WASTE</t>
        </is>
      </c>
      <c r="B8893" t="inlineStr">
        <is>
          <t>LAN</t>
        </is>
      </c>
      <c r="C8893" t="n">
        <v>2040</v>
      </c>
      <c r="D8893" t="inlineStr">
        <is>
          <t>United States</t>
        </is>
      </c>
      <c r="E8893" t="inlineStr">
        <is>
          <t>USA</t>
        </is>
      </c>
      <c r="F8893" t="inlineStr">
        <is>
          <t>Electricity generation with combined heat and power</t>
        </is>
      </c>
      <c r="G8893" t="n">
        <v>1191</v>
      </c>
      <c r="H8893" s="12" t="n">
        <v>8.95241009857e-06</v>
      </c>
      <c r="I8893" t="n">
        <v>1.00266993103984e-05</v>
      </c>
      <c r="J8893" s="6" t="inlineStr">
        <is>
          <t>waste - methane capture</t>
        </is>
      </c>
    </row>
    <row r="8894">
      <c r="A8894" t="inlineStr">
        <is>
          <t>WASTE</t>
        </is>
      </c>
      <c r="B8894" t="inlineStr">
        <is>
          <t>LAN</t>
        </is>
      </c>
      <c r="C8894" t="n">
        <v>2040</v>
      </c>
      <c r="D8894" t="inlineStr">
        <is>
          <t>United States</t>
        </is>
      </c>
      <c r="E8894" t="inlineStr">
        <is>
          <t>USA</t>
        </is>
      </c>
      <c r="F8894" t="inlineStr">
        <is>
          <t>Land_x001F_ll gas recovery for direct use</t>
        </is>
      </c>
      <c r="G8894" t="n">
        <v>1204</v>
      </c>
      <c r="H8894" t="n">
        <v>5.27144766238e-05</v>
      </c>
      <c r="I8894" t="n">
        <v>5.904021381865601e-05</v>
      </c>
      <c r="J8894" s="6" t="inlineStr">
        <is>
          <t>waste - methane capture</t>
        </is>
      </c>
    </row>
    <row r="8895">
      <c r="A8895" t="inlineStr">
        <is>
          <t>WASTE</t>
        </is>
      </c>
      <c r="B8895" t="inlineStr">
        <is>
          <t>LAN</t>
        </is>
      </c>
      <c r="C8895" t="n">
        <v>2040</v>
      </c>
      <c r="D8895" t="inlineStr">
        <is>
          <t>United States</t>
        </is>
      </c>
      <c r="E8895" t="inlineStr">
        <is>
          <t>USA</t>
        </is>
      </c>
      <c r="F8895" t="inlineStr">
        <is>
          <t>Electricity generation with a reciprocating engine</t>
        </is>
      </c>
      <c r="G8895" t="n">
        <v>1276</v>
      </c>
      <c r="H8895" t="n">
        <v>7.1850779932e-05</v>
      </c>
      <c r="I8895" t="n">
        <v>8.047287352384001e-05</v>
      </c>
      <c r="J8895" s="6" t="inlineStr">
        <is>
          <t>waste - methane capture</t>
        </is>
      </c>
    </row>
    <row r="8896">
      <c r="A8896" t="inlineStr">
        <is>
          <t>WASTE</t>
        </is>
      </c>
      <c r="B8896" t="inlineStr">
        <is>
          <t>LAN</t>
        </is>
      </c>
      <c r="C8896" t="n">
        <v>2040</v>
      </c>
      <c r="D8896" t="inlineStr">
        <is>
          <t>United States</t>
        </is>
      </c>
      <c r="E8896" t="inlineStr">
        <is>
          <t>USA</t>
        </is>
      </c>
      <c r="F8896" t="inlineStr">
        <is>
          <t>Land_x001F_ll gas recovery for direct use</t>
        </is>
      </c>
      <c r="G8896" t="n">
        <v>1419</v>
      </c>
      <c r="H8896" t="n">
        <v>4.50569204986e-05</v>
      </c>
      <c r="I8896" t="n">
        <v>5.046375095843201e-05</v>
      </c>
      <c r="J8896" s="6" t="inlineStr">
        <is>
          <t>waste - methane capture</t>
        </is>
      </c>
    </row>
    <row r="8897">
      <c r="A8897" t="inlineStr">
        <is>
          <t>WASTE</t>
        </is>
      </c>
      <c r="B8897" t="inlineStr">
        <is>
          <t>LAN</t>
        </is>
      </c>
      <c r="C8897" t="n">
        <v>2040</v>
      </c>
      <c r="D8897" t="inlineStr">
        <is>
          <t>United States</t>
        </is>
      </c>
      <c r="E8897" t="inlineStr">
        <is>
          <t>USA</t>
        </is>
      </c>
      <c r="F8897" t="inlineStr">
        <is>
          <t>Electricity generation with a gas turbine</t>
        </is>
      </c>
      <c r="G8897" t="n">
        <v>1531</v>
      </c>
      <c r="H8897" s="12" t="n">
        <v>1.88399872059e-06</v>
      </c>
      <c r="I8897" t="n">
        <v>2.1100785670608e-06</v>
      </c>
      <c r="J8897" s="6" t="inlineStr">
        <is>
          <t>waste - methane capture</t>
        </is>
      </c>
    </row>
    <row r="8898">
      <c r="A8898" t="inlineStr">
        <is>
          <t>WASTE</t>
        </is>
      </c>
      <c r="B8898" t="inlineStr">
        <is>
          <t>LAN</t>
        </is>
      </c>
      <c r="C8898" t="n">
        <v>2040</v>
      </c>
      <c r="D8898" t="inlineStr">
        <is>
          <t>United States</t>
        </is>
      </c>
      <c r="E8898" t="inlineStr">
        <is>
          <t>USA</t>
        </is>
      </c>
      <c r="F8898" t="inlineStr">
        <is>
          <t>Electricity generation with combined heat and power</t>
        </is>
      </c>
      <c r="G8898" t="n">
        <v>1555</v>
      </c>
      <c r="H8898" s="12" t="n">
        <v>7.81082599133e-06</v>
      </c>
      <c r="I8898" t="n">
        <v>8.748125110289601e-06</v>
      </c>
      <c r="J8898" s="6" t="inlineStr">
        <is>
          <t>waste - methane capture</t>
        </is>
      </c>
    </row>
    <row r="8899">
      <c r="A8899" t="inlineStr">
        <is>
          <t>WASTE</t>
        </is>
      </c>
      <c r="B8899" t="inlineStr">
        <is>
          <t>LAN</t>
        </is>
      </c>
      <c r="C8899" t="n">
        <v>2040</v>
      </c>
      <c r="D8899" t="inlineStr">
        <is>
          <t>United States</t>
        </is>
      </c>
      <c r="E8899" t="inlineStr">
        <is>
          <t>USA</t>
        </is>
      </c>
      <c r="F8899" t="inlineStr">
        <is>
          <t>Electricity generation with a gas turbine</t>
        </is>
      </c>
      <c r="G8899" t="n">
        <v>1555</v>
      </c>
      <c r="H8899" s="12" t="n">
        <v>1.85682176834e-06</v>
      </c>
      <c r="I8899" t="n">
        <v>2.0796403805408e-06</v>
      </c>
      <c r="J8899" s="6" t="inlineStr">
        <is>
          <t>waste - methane capture</t>
        </is>
      </c>
    </row>
    <row r="8900">
      <c r="A8900" t="inlineStr">
        <is>
          <t>WASTE</t>
        </is>
      </c>
      <c r="B8900" t="inlineStr">
        <is>
          <t>LAN</t>
        </is>
      </c>
      <c r="C8900" t="n">
        <v>2040</v>
      </c>
      <c r="D8900" t="inlineStr">
        <is>
          <t>United States</t>
        </is>
      </c>
      <c r="E8900" t="inlineStr">
        <is>
          <t>USA</t>
        </is>
      </c>
      <c r="F8900" t="inlineStr">
        <is>
          <t>Electricity generation with combined heat and power</t>
        </is>
      </c>
      <c r="G8900" t="n">
        <v>1849</v>
      </c>
      <c r="H8900" s="12" t="n">
        <v>5.77185528527e-06</v>
      </c>
      <c r="I8900" t="n">
        <v>6.464477919502401e-06</v>
      </c>
      <c r="J8900" s="6" t="inlineStr">
        <is>
          <t>waste - methane capture</t>
        </is>
      </c>
    </row>
    <row r="8901">
      <c r="A8901" t="inlineStr">
        <is>
          <t>WASTE</t>
        </is>
      </c>
      <c r="B8901" t="inlineStr">
        <is>
          <t>LAN</t>
        </is>
      </c>
      <c r="C8901" t="n">
        <v>2040</v>
      </c>
      <c r="D8901" t="inlineStr">
        <is>
          <t>United States</t>
        </is>
      </c>
      <c r="E8901" t="inlineStr">
        <is>
          <t>USA</t>
        </is>
      </c>
      <c r="F8901" t="inlineStr">
        <is>
          <t>Electricity generation with combined heat and power</t>
        </is>
      </c>
      <c r="G8901" t="n">
        <v>2027</v>
      </c>
      <c r="H8901" s="12" t="n">
        <v>5.98756469117e-06</v>
      </c>
      <c r="I8901" t="n">
        <v>6.706072454110401e-06</v>
      </c>
      <c r="J8901" s="6" t="inlineStr">
        <is>
          <t>waste - methane capture</t>
        </is>
      </c>
    </row>
    <row r="8902">
      <c r="A8902" t="inlineStr">
        <is>
          <t>WASTE</t>
        </is>
      </c>
      <c r="B8902" t="inlineStr">
        <is>
          <t>LAN</t>
        </is>
      </c>
      <c r="C8902" t="n">
        <v>2040</v>
      </c>
      <c r="D8902" t="inlineStr">
        <is>
          <t>United States</t>
        </is>
      </c>
      <c r="E8902" t="inlineStr">
        <is>
          <t>USA</t>
        </is>
      </c>
      <c r="F8902" t="inlineStr">
        <is>
          <t>Land_x001F_ll gas recovery for direct use</t>
        </is>
      </c>
      <c r="G8902" t="n">
        <v>2078</v>
      </c>
      <c r="H8902" t="n">
        <v>3.93114023609e-05</v>
      </c>
      <c r="I8902" t="n">
        <v>4.402877064420801e-05</v>
      </c>
      <c r="J8902" s="6" t="inlineStr">
        <is>
          <t>waste - methane capture</t>
        </is>
      </c>
    </row>
    <row r="8903">
      <c r="A8903" t="inlineStr">
        <is>
          <t>WASTE</t>
        </is>
      </c>
      <c r="B8903" t="inlineStr">
        <is>
          <t>LAN</t>
        </is>
      </c>
      <c r="C8903" t="n">
        <v>2040</v>
      </c>
      <c r="D8903" t="inlineStr">
        <is>
          <t>United States</t>
        </is>
      </c>
      <c r="E8903" t="inlineStr">
        <is>
          <t>USA</t>
        </is>
      </c>
      <c r="F8903" t="inlineStr">
        <is>
          <t>Electricity generation with a reciprocating engine</t>
        </is>
      </c>
      <c r="G8903" t="n">
        <v>2234</v>
      </c>
      <c r="H8903" t="n">
        <v>4.09721214965e-05</v>
      </c>
      <c r="I8903" t="n">
        <v>4.588877607608001e-05</v>
      </c>
      <c r="J8903" s="6" t="inlineStr">
        <is>
          <t>waste - methane capture</t>
        </is>
      </c>
    </row>
    <row r="8904">
      <c r="A8904" t="inlineStr">
        <is>
          <t>WASTE</t>
        </is>
      </c>
      <c r="B8904" t="inlineStr">
        <is>
          <t>LAN</t>
        </is>
      </c>
      <c r="C8904" t="n">
        <v>2040</v>
      </c>
      <c r="D8904" t="inlineStr">
        <is>
          <t>United States</t>
        </is>
      </c>
      <c r="E8904" t="inlineStr">
        <is>
          <t>USA</t>
        </is>
      </c>
      <c r="F8904" t="inlineStr">
        <is>
          <t>Land_x001F_ll gas recovery for direct use</t>
        </is>
      </c>
      <c r="G8904" t="n">
        <v>2332</v>
      </c>
      <c r="H8904" t="n">
        <v>2.90493862849e-05</v>
      </c>
      <c r="I8904" t="n">
        <v>3.2535312639088e-05</v>
      </c>
      <c r="J8904" s="6" t="inlineStr">
        <is>
          <t>waste - methane capture</t>
        </is>
      </c>
    </row>
    <row r="8905">
      <c r="A8905" t="inlineStr">
        <is>
          <t>WASTE</t>
        </is>
      </c>
      <c r="B8905" t="inlineStr">
        <is>
          <t>LAN</t>
        </is>
      </c>
      <c r="C8905" t="n">
        <v>2040</v>
      </c>
      <c r="D8905" t="inlineStr">
        <is>
          <t>United States</t>
        </is>
      </c>
      <c r="E8905" t="inlineStr">
        <is>
          <t>USA</t>
        </is>
      </c>
      <c r="F8905" t="inlineStr">
        <is>
          <t>Land_x001F_ll gas recovery for direct use</t>
        </is>
      </c>
      <c r="G8905" t="n">
        <v>2727</v>
      </c>
      <c r="H8905" t="n">
        <v>3.01350391965e-05</v>
      </c>
      <c r="I8905" t="n">
        <v>3.375124390008001e-05</v>
      </c>
      <c r="J8905" s="6" t="inlineStr">
        <is>
          <t>waste - methane capture</t>
        </is>
      </c>
    </row>
    <row r="8906">
      <c r="A8906" t="inlineStr">
        <is>
          <t>WASTE</t>
        </is>
      </c>
      <c r="B8906" t="inlineStr">
        <is>
          <t>LAN</t>
        </is>
      </c>
      <c r="C8906" t="n">
        <v>2040</v>
      </c>
      <c r="D8906" t="inlineStr">
        <is>
          <t>United States</t>
        </is>
      </c>
      <c r="E8906" t="inlineStr">
        <is>
          <t>USA</t>
        </is>
      </c>
      <c r="F8906" t="inlineStr">
        <is>
          <t>Electricity generation with a reciprocating engine</t>
        </is>
      </c>
      <c r="G8906" t="n">
        <v>3314</v>
      </c>
      <c r="H8906" t="n">
        <v>2.44916082011e-05</v>
      </c>
      <c r="I8906" t="n">
        <v>2.7430601185232e-05</v>
      </c>
      <c r="J8906" s="6" t="inlineStr">
        <is>
          <t>waste - methane capture</t>
        </is>
      </c>
    </row>
    <row r="8907">
      <c r="A8907" t="inlineStr">
        <is>
          <t>WASTE</t>
        </is>
      </c>
      <c r="B8907" t="inlineStr">
        <is>
          <t>LAN</t>
        </is>
      </c>
      <c r="C8907" t="n">
        <v>2040</v>
      </c>
      <c r="D8907" t="inlineStr">
        <is>
          <t>United States</t>
        </is>
      </c>
      <c r="E8907" t="inlineStr">
        <is>
          <t>USA</t>
        </is>
      </c>
      <c r="F8907" t="inlineStr">
        <is>
          <t>Electricity generation with a reciprocating engine</t>
        </is>
      </c>
      <c r="G8907" t="n">
        <v>3364</v>
      </c>
      <c r="H8907" t="n">
        <v>2.41383131652e-05</v>
      </c>
      <c r="I8907" t="n">
        <v>2.703491074502401e-05</v>
      </c>
      <c r="J8907" s="6" t="inlineStr">
        <is>
          <t>waste - methane capture</t>
        </is>
      </c>
    </row>
    <row r="8908">
      <c r="A8908" t="inlineStr">
        <is>
          <t>WASTE</t>
        </is>
      </c>
      <c r="B8908" t="inlineStr">
        <is>
          <t>LAN</t>
        </is>
      </c>
      <c r="C8908" t="n">
        <v>2040</v>
      </c>
      <c r="D8908" t="inlineStr">
        <is>
          <t>United States</t>
        </is>
      </c>
      <c r="E8908" t="inlineStr">
        <is>
          <t>USA</t>
        </is>
      </c>
      <c r="F8908" t="inlineStr">
        <is>
          <t>Electricity generation with combined heat and power</t>
        </is>
      </c>
      <c r="G8908" t="n">
        <v>3550</v>
      </c>
      <c r="H8908" s="12" t="n">
        <v>3.41434360962e-06</v>
      </c>
      <c r="I8908" t="n">
        <v>3.8240648427744e-06</v>
      </c>
      <c r="J8908" s="6" t="inlineStr">
        <is>
          <t>waste - methane capture</t>
        </is>
      </c>
    </row>
    <row r="8909">
      <c r="A8909" t="inlineStr">
        <is>
          <t>WASTE</t>
        </is>
      </c>
      <c r="B8909" t="inlineStr">
        <is>
          <t>LAN</t>
        </is>
      </c>
      <c r="C8909" t="n">
        <v>2040</v>
      </c>
      <c r="D8909" t="inlineStr">
        <is>
          <t>United States</t>
        </is>
      </c>
      <c r="E8909" t="inlineStr">
        <is>
          <t>USA</t>
        </is>
      </c>
      <c r="F8909" t="inlineStr">
        <is>
          <t>Land_x001F_ll gas recovery for direct use</t>
        </is>
      </c>
      <c r="G8909" t="n">
        <v>4709</v>
      </c>
      <c r="H8909" t="n">
        <v>1.71841784322e-05</v>
      </c>
      <c r="I8909" t="n">
        <v>1.9246279844064e-05</v>
      </c>
      <c r="J8909" s="6" t="inlineStr">
        <is>
          <t>waste - methane capture</t>
        </is>
      </c>
    </row>
    <row r="8910">
      <c r="A8910" t="inlineStr">
        <is>
          <t>WASTE</t>
        </is>
      </c>
      <c r="B8910" t="inlineStr">
        <is>
          <t>LAN</t>
        </is>
      </c>
      <c r="C8910" t="n">
        <v>2040</v>
      </c>
      <c r="D8910" t="inlineStr">
        <is>
          <t>United States</t>
        </is>
      </c>
      <c r="E8910" t="inlineStr">
        <is>
          <t>USA</t>
        </is>
      </c>
      <c r="F8910" t="inlineStr">
        <is>
          <t>Electricity generation with combined heat and power</t>
        </is>
      </c>
      <c r="G8910" t="n">
        <v>5231</v>
      </c>
      <c r="H8910" s="12" t="n">
        <v>2.0409672743e-06</v>
      </c>
      <c r="I8910" t="n">
        <v>2.285883347216e-06</v>
      </c>
      <c r="J8910" s="6" t="inlineStr">
        <is>
          <t>waste - methane capture</t>
        </is>
      </c>
    </row>
    <row r="8911">
      <c r="A8911" t="inlineStr">
        <is>
          <t>WASTE</t>
        </is>
      </c>
      <c r="B8911" t="inlineStr">
        <is>
          <t>LAN</t>
        </is>
      </c>
      <c r="C8911" t="n">
        <v>2040</v>
      </c>
      <c r="D8911" t="inlineStr">
        <is>
          <t>United States</t>
        </is>
      </c>
      <c r="E8911" t="inlineStr">
        <is>
          <t>USA</t>
        </is>
      </c>
      <c r="F8911" t="inlineStr">
        <is>
          <t>Electricity generation with combined heat and power</t>
        </is>
      </c>
      <c r="G8911" t="n">
        <v>5310</v>
      </c>
      <c r="H8911" s="12" t="n">
        <v>2.01152602131e-06</v>
      </c>
      <c r="I8911" t="n">
        <v>2.2529091438672e-06</v>
      </c>
      <c r="J8911" s="6" t="inlineStr">
        <is>
          <t>waste - methane capture</t>
        </is>
      </c>
    </row>
    <row r="8912">
      <c r="A8912" t="inlineStr">
        <is>
          <t>WASTE</t>
        </is>
      </c>
      <c r="B8912" t="inlineStr">
        <is>
          <t>LAN</t>
        </is>
      </c>
      <c r="C8912" t="n">
        <v>2040</v>
      </c>
      <c r="D8912" t="inlineStr">
        <is>
          <t>United States</t>
        </is>
      </c>
      <c r="E8912" t="inlineStr">
        <is>
          <t>USA</t>
        </is>
      </c>
      <c r="F8912" t="inlineStr">
        <is>
          <t>Land_x001F_ll gas recovery for direct use</t>
        </is>
      </c>
      <c r="G8912" t="n">
        <v>6967</v>
      </c>
      <c r="H8912" t="n">
        <v>1.0272061445e-05</v>
      </c>
      <c r="I8912" t="n">
        <v>1.15047088184e-05</v>
      </c>
      <c r="J8912" s="6" t="inlineStr">
        <is>
          <t>waste - methane capture</t>
        </is>
      </c>
    </row>
    <row r="8913">
      <c r="A8913" t="inlineStr">
        <is>
          <t>WASTE</t>
        </is>
      </c>
      <c r="B8913" t="inlineStr">
        <is>
          <t>LAN</t>
        </is>
      </c>
      <c r="C8913" t="n">
        <v>2040</v>
      </c>
      <c r="D8913" t="inlineStr">
        <is>
          <t>United States</t>
        </is>
      </c>
      <c r="E8913" t="inlineStr">
        <is>
          <t>USA</t>
        </is>
      </c>
      <c r="F8913" t="inlineStr">
        <is>
          <t>Land_x001F_ll gas recovery for direct use</t>
        </is>
      </c>
      <c r="G8913" t="n">
        <v>7076</v>
      </c>
      <c r="H8913" t="n">
        <v>1.01238856587e-05</v>
      </c>
      <c r="I8913" t="n">
        <v>1.1338751937744e-05</v>
      </c>
      <c r="J8913" s="6" t="inlineStr">
        <is>
          <t>waste - methane capture</t>
        </is>
      </c>
    </row>
    <row r="8914">
      <c r="A8914" t="inlineStr">
        <is>
          <t>WASTE</t>
        </is>
      </c>
      <c r="B8914" t="inlineStr">
        <is>
          <t>LAN</t>
        </is>
      </c>
      <c r="C8914" t="n">
        <v>2040</v>
      </c>
      <c r="D8914" t="inlineStr">
        <is>
          <t>United States</t>
        </is>
      </c>
      <c r="E8914" t="inlineStr">
        <is>
          <t>USA</t>
        </is>
      </c>
      <c r="F8914" t="inlineStr">
        <is>
          <t>Land_x001F_ll gas recovery for direct use</t>
        </is>
      </c>
      <c r="G8914" t="n">
        <v>100000</v>
      </c>
      <c r="H8914" s="12" t="n">
        <v>1e-12</v>
      </c>
      <c r="I8914" t="n">
        <v>1.12e-12</v>
      </c>
      <c r="J8914" s="6" t="inlineStr">
        <is>
          <t>waste - methane capture</t>
        </is>
      </c>
    </row>
    <row r="8915">
      <c r="A8915" t="inlineStr">
        <is>
          <t>WASTE</t>
        </is>
      </c>
      <c r="B8915" t="inlineStr">
        <is>
          <t>LAN</t>
        </is>
      </c>
      <c r="C8915" t="n">
        <v>2045</v>
      </c>
      <c r="D8915" t="inlineStr">
        <is>
          <t>United States</t>
        </is>
      </c>
      <c r="E8915" t="inlineStr">
        <is>
          <t>USA</t>
        </is>
      </c>
      <c r="F8915" t="inlineStr">
        <is>
          <t>Land_x001F_ll gas recovery for direct use</t>
        </is>
      </c>
      <c r="G8915" t="n">
        <v>-100000</v>
      </c>
      <c r="H8915" t="n">
        <v>0</v>
      </c>
      <c r="I8915" t="n">
        <v>0</v>
      </c>
      <c r="J8915" s="6" t="inlineStr">
        <is>
          <t>waste - methane capture</t>
        </is>
      </c>
    </row>
    <row r="8916">
      <c r="A8916" t="inlineStr">
        <is>
          <t>WASTE</t>
        </is>
      </c>
      <c r="B8916" t="inlineStr">
        <is>
          <t>LAN</t>
        </is>
      </c>
      <c r="C8916" t="n">
        <v>2045</v>
      </c>
      <c r="D8916" t="inlineStr">
        <is>
          <t>United States</t>
        </is>
      </c>
      <c r="E8916" t="inlineStr">
        <is>
          <t>USA</t>
        </is>
      </c>
      <c r="F8916" t="inlineStr">
        <is>
          <t>Land_x001F_ll gas recovery for direct use</t>
        </is>
      </c>
      <c r="G8916" t="n">
        <v>-275</v>
      </c>
      <c r="H8916" t="n">
        <v>0</v>
      </c>
      <c r="I8916" t="n">
        <v>0</v>
      </c>
      <c r="J8916" s="6" t="inlineStr">
        <is>
          <t>waste - methane capture</t>
        </is>
      </c>
    </row>
    <row r="8917">
      <c r="A8917" t="inlineStr">
        <is>
          <t>WASTE</t>
        </is>
      </c>
      <c r="B8917" t="inlineStr">
        <is>
          <t>LAN</t>
        </is>
      </c>
      <c r="C8917" t="n">
        <v>2045</v>
      </c>
      <c r="D8917" t="inlineStr">
        <is>
          <t>United States</t>
        </is>
      </c>
      <c r="E8917" t="inlineStr">
        <is>
          <t>USA</t>
        </is>
      </c>
      <c r="F8917" t="inlineStr">
        <is>
          <t>Land_x001F_ll gas recovery for direct use</t>
        </is>
      </c>
      <c r="G8917" t="n">
        <v>-275</v>
      </c>
      <c r="H8917" t="n">
        <v>0.0097548859193921</v>
      </c>
      <c r="I8917" t="n">
        <v>0.01092547222971915</v>
      </c>
      <c r="J8917" s="6" t="inlineStr">
        <is>
          <t>waste - methane capture</t>
        </is>
      </c>
    </row>
    <row r="8918">
      <c r="A8918" t="inlineStr">
        <is>
          <t>WASTE</t>
        </is>
      </c>
      <c r="B8918" t="inlineStr">
        <is>
          <t>LAN</t>
        </is>
      </c>
      <c r="C8918" t="n">
        <v>2045</v>
      </c>
      <c r="D8918" t="inlineStr">
        <is>
          <t>United States</t>
        </is>
      </c>
      <c r="E8918" t="inlineStr">
        <is>
          <t>USA</t>
        </is>
      </c>
      <c r="F8918" t="inlineStr">
        <is>
          <t>Land_x001F_ll gas recovery for direct use</t>
        </is>
      </c>
      <c r="G8918" t="n">
        <v>-273</v>
      </c>
      <c r="H8918" t="n">
        <v>0.0151671469211578</v>
      </c>
      <c r="I8918" t="n">
        <v>0.01698720455169674</v>
      </c>
      <c r="J8918" s="6" t="inlineStr">
        <is>
          <t>waste - methane capture</t>
        </is>
      </c>
    </row>
    <row r="8919">
      <c r="A8919" t="inlineStr">
        <is>
          <t>WASTE</t>
        </is>
      </c>
      <c r="B8919" t="inlineStr">
        <is>
          <t>LAN</t>
        </is>
      </c>
      <c r="C8919" t="n">
        <v>2045</v>
      </c>
      <c r="D8919" t="inlineStr">
        <is>
          <t>United States</t>
        </is>
      </c>
      <c r="E8919" t="inlineStr">
        <is>
          <t>USA</t>
        </is>
      </c>
      <c r="F8919" t="inlineStr">
        <is>
          <t>Land_x001F_ll gas recovery for direct use</t>
        </is>
      </c>
      <c r="G8919" t="n">
        <v>-267</v>
      </c>
      <c r="H8919" t="n">
        <v>0.006158250849694</v>
      </c>
      <c r="I8919" t="n">
        <v>0.006897240951657281</v>
      </c>
      <c r="J8919" s="6" t="inlineStr">
        <is>
          <t>waste - methane capture</t>
        </is>
      </c>
    </row>
    <row r="8920">
      <c r="A8920" t="inlineStr">
        <is>
          <t>WASTE</t>
        </is>
      </c>
      <c r="B8920" t="inlineStr">
        <is>
          <t>LAN</t>
        </is>
      </c>
      <c r="C8920" t="n">
        <v>2045</v>
      </c>
      <c r="D8920" t="inlineStr">
        <is>
          <t>United States</t>
        </is>
      </c>
      <c r="E8920" t="inlineStr">
        <is>
          <t>USA</t>
        </is>
      </c>
      <c r="F8920" t="inlineStr">
        <is>
          <t>Land_x001F_ll gas recovery for direct use</t>
        </is>
      </c>
      <c r="G8920" t="n">
        <v>-266</v>
      </c>
      <c r="H8920" t="n">
        <v>0.0107240900397301</v>
      </c>
      <c r="I8920" t="n">
        <v>0.01201098084449771</v>
      </c>
      <c r="J8920" s="6" t="inlineStr">
        <is>
          <t>waste - methane capture</t>
        </is>
      </c>
    </row>
    <row r="8921">
      <c r="A8921" t="inlineStr">
        <is>
          <t>WASTE</t>
        </is>
      </c>
      <c r="B8921" t="inlineStr">
        <is>
          <t>LAN</t>
        </is>
      </c>
      <c r="C8921" t="n">
        <v>2045</v>
      </c>
      <c r="D8921" t="inlineStr">
        <is>
          <t>United States</t>
        </is>
      </c>
      <c r="E8921" t="inlineStr">
        <is>
          <t>USA</t>
        </is>
      </c>
      <c r="F8921" t="inlineStr">
        <is>
          <t>Land_x001F_ll gas recovery for direct use</t>
        </is>
      </c>
      <c r="G8921" t="n">
        <v>-263</v>
      </c>
      <c r="H8921" t="n">
        <v>0.0081363776698709</v>
      </c>
      <c r="I8921" t="n">
        <v>0.009112742990255409</v>
      </c>
      <c r="J8921" s="6" t="inlineStr">
        <is>
          <t>waste - methane capture</t>
        </is>
      </c>
    </row>
    <row r="8922">
      <c r="A8922" t="inlineStr">
        <is>
          <t>WASTE</t>
        </is>
      </c>
      <c r="B8922" t="inlineStr">
        <is>
          <t>LAN</t>
        </is>
      </c>
      <c r="C8922" t="n">
        <v>2045</v>
      </c>
      <c r="D8922" t="inlineStr">
        <is>
          <t>United States</t>
        </is>
      </c>
      <c r="E8922" t="inlineStr">
        <is>
          <t>USA</t>
        </is>
      </c>
      <c r="F8922" t="inlineStr">
        <is>
          <t>Land_x001F_ll gas recovery for direct use</t>
        </is>
      </c>
      <c r="G8922" t="n">
        <v>-259</v>
      </c>
      <c r="H8922" t="n">
        <v>0.0100101912394166</v>
      </c>
      <c r="I8922" t="n">
        <v>0.01121141418814659</v>
      </c>
      <c r="J8922" s="6" t="inlineStr">
        <is>
          <t>waste - methane capture</t>
        </is>
      </c>
    </row>
    <row r="8923">
      <c r="A8923" t="inlineStr">
        <is>
          <t>WASTE</t>
        </is>
      </c>
      <c r="B8923" t="inlineStr">
        <is>
          <t>LAN</t>
        </is>
      </c>
      <c r="C8923" t="n">
        <v>2045</v>
      </c>
      <c r="D8923" t="inlineStr">
        <is>
          <t>United States</t>
        </is>
      </c>
      <c r="E8923" t="inlineStr">
        <is>
          <t>USA</t>
        </is>
      </c>
      <c r="F8923" t="inlineStr">
        <is>
          <t>Land_x001F_ll gas recovery for direct use</t>
        </is>
      </c>
      <c r="G8923" t="n">
        <v>-258</v>
      </c>
      <c r="H8923" t="n">
        <v>0.0045392159372568</v>
      </c>
      <c r="I8923" t="n">
        <v>0.005083921849727616</v>
      </c>
      <c r="J8923" s="6" t="inlineStr">
        <is>
          <t>waste - methane capture</t>
        </is>
      </c>
    </row>
    <row r="8924">
      <c r="A8924" t="inlineStr">
        <is>
          <t>WASTE</t>
        </is>
      </c>
      <c r="B8924" t="inlineStr">
        <is>
          <t>LAN</t>
        </is>
      </c>
      <c r="C8924" t="n">
        <v>2045</v>
      </c>
      <c r="D8924" t="inlineStr">
        <is>
          <t>United States</t>
        </is>
      </c>
      <c r="E8924" t="inlineStr">
        <is>
          <t>USA</t>
        </is>
      </c>
      <c r="F8924" t="inlineStr">
        <is>
          <t>Land_x001F_ll gas recovery for direct use</t>
        </is>
      </c>
      <c r="G8924" t="n">
        <v>-255</v>
      </c>
      <c r="H8924" t="n">
        <v>0.0147560401819646</v>
      </c>
      <c r="I8924" t="n">
        <v>0.01652676500380035</v>
      </c>
      <c r="J8924" s="6" t="inlineStr">
        <is>
          <t>waste - methane capture</t>
        </is>
      </c>
    </row>
    <row r="8925">
      <c r="A8925" t="inlineStr">
        <is>
          <t>WASTE</t>
        </is>
      </c>
      <c r="B8925" t="inlineStr">
        <is>
          <t>LAN</t>
        </is>
      </c>
      <c r="C8925" t="n">
        <v>2045</v>
      </c>
      <c r="D8925" t="inlineStr">
        <is>
          <t>United States</t>
        </is>
      </c>
      <c r="E8925" t="inlineStr">
        <is>
          <t>USA</t>
        </is>
      </c>
      <c r="F8925" t="inlineStr">
        <is>
          <t>Land_x001F_ll gas recovery for direct use</t>
        </is>
      </c>
      <c r="G8925" t="n">
        <v>-254</v>
      </c>
      <c r="H8925" t="n">
        <v>0.0239105466753244</v>
      </c>
      <c r="I8925" t="n">
        <v>0.02677981227636333</v>
      </c>
      <c r="J8925" s="6" t="inlineStr">
        <is>
          <t>waste - methane capture</t>
        </is>
      </c>
    </row>
    <row r="8926">
      <c r="A8926" t="inlineStr">
        <is>
          <t>WASTE</t>
        </is>
      </c>
      <c r="B8926" t="inlineStr">
        <is>
          <t>LAN</t>
        </is>
      </c>
      <c r="C8926" t="n">
        <v>2045</v>
      </c>
      <c r="D8926" t="inlineStr">
        <is>
          <t>United States</t>
        </is>
      </c>
      <c r="E8926" t="inlineStr">
        <is>
          <t>USA</t>
        </is>
      </c>
      <c r="F8926" t="inlineStr">
        <is>
          <t>Land_x001F_ll gas recovery for direct use</t>
        </is>
      </c>
      <c r="G8926" t="n">
        <v>-253</v>
      </c>
      <c r="H8926" t="n">
        <v>0.0047738892026246</v>
      </c>
      <c r="I8926" t="n">
        <v>0.005346755906939553</v>
      </c>
      <c r="J8926" s="6" t="inlineStr">
        <is>
          <t>waste - methane capture</t>
        </is>
      </c>
    </row>
    <row r="8927">
      <c r="A8927" t="inlineStr">
        <is>
          <t>WASTE</t>
        </is>
      </c>
      <c r="B8927" t="inlineStr">
        <is>
          <t>LAN</t>
        </is>
      </c>
      <c r="C8927" t="n">
        <v>2045</v>
      </c>
      <c r="D8927" t="inlineStr">
        <is>
          <t>United States</t>
        </is>
      </c>
      <c r="E8927" t="inlineStr">
        <is>
          <t>USA</t>
        </is>
      </c>
      <c r="F8927" t="inlineStr">
        <is>
          <t>Land_x001F_ll gas recovery for direct use</t>
        </is>
      </c>
      <c r="G8927" t="n">
        <v>-250</v>
      </c>
      <c r="H8927" t="n">
        <v>0.004444258287549</v>
      </c>
      <c r="I8927" t="n">
        <v>0.004977569282054881</v>
      </c>
      <c r="J8927" s="6" t="inlineStr">
        <is>
          <t>waste - methane capture</t>
        </is>
      </c>
    </row>
    <row r="8928">
      <c r="A8928" t="inlineStr">
        <is>
          <t>WASTE</t>
        </is>
      </c>
      <c r="B8928" t="inlineStr">
        <is>
          <t>LAN</t>
        </is>
      </c>
      <c r="C8928" t="n">
        <v>2045</v>
      </c>
      <c r="D8928" t="inlineStr">
        <is>
          <t>United States</t>
        </is>
      </c>
      <c r="E8928" t="inlineStr">
        <is>
          <t>USA</t>
        </is>
      </c>
      <c r="F8928" t="inlineStr">
        <is>
          <t>Land_x001F_ll gas recovery for direct use</t>
        </is>
      </c>
      <c r="G8928" t="n">
        <v>-249</v>
      </c>
      <c r="H8928" t="n">
        <v>0.0115898973308504</v>
      </c>
      <c r="I8928" t="n">
        <v>0.01298068501055245</v>
      </c>
      <c r="J8928" s="6" t="inlineStr">
        <is>
          <t>waste - methane capture</t>
        </is>
      </c>
    </row>
    <row r="8929">
      <c r="A8929" t="inlineStr">
        <is>
          <t>WASTE</t>
        </is>
      </c>
      <c r="B8929" t="inlineStr">
        <is>
          <t>LAN</t>
        </is>
      </c>
      <c r="C8929" t="n">
        <v>2045</v>
      </c>
      <c r="D8929" t="inlineStr">
        <is>
          <t>United States</t>
        </is>
      </c>
      <c r="E8929" t="inlineStr">
        <is>
          <t>USA</t>
        </is>
      </c>
      <c r="F8929" t="inlineStr">
        <is>
          <t>Land_x001F_ll gas recovery for direct use</t>
        </is>
      </c>
      <c r="G8929" t="n">
        <v>-248</v>
      </c>
      <c r="H8929" t="n">
        <v>0.0240498599596322</v>
      </c>
      <c r="I8929" t="n">
        <v>0.02693584315478807</v>
      </c>
      <c r="J8929" s="6" t="inlineStr">
        <is>
          <t>waste - methane capture</t>
        </is>
      </c>
    </row>
    <row r="8930">
      <c r="A8930" t="inlineStr">
        <is>
          <t>WASTE</t>
        </is>
      </c>
      <c r="B8930" t="inlineStr">
        <is>
          <t>LAN</t>
        </is>
      </c>
      <c r="C8930" t="n">
        <v>2045</v>
      </c>
      <c r="D8930" t="inlineStr">
        <is>
          <t>United States</t>
        </is>
      </c>
      <c r="E8930" t="inlineStr">
        <is>
          <t>USA</t>
        </is>
      </c>
      <c r="F8930" t="inlineStr">
        <is>
          <t>Land_x001F_ll gas recovery for direct use</t>
        </is>
      </c>
      <c r="G8930" t="n">
        <v>-247</v>
      </c>
      <c r="H8930" t="n">
        <v>0.0280353780835867</v>
      </c>
      <c r="I8930" t="n">
        <v>0.0313996234536171</v>
      </c>
      <c r="J8930" s="6" t="inlineStr">
        <is>
          <t>waste - methane capture</t>
        </is>
      </c>
    </row>
    <row r="8931">
      <c r="A8931" t="inlineStr">
        <is>
          <t>WASTE</t>
        </is>
      </c>
      <c r="B8931" t="inlineStr">
        <is>
          <t>LAN</t>
        </is>
      </c>
      <c r="C8931" t="n">
        <v>2045</v>
      </c>
      <c r="D8931" t="inlineStr">
        <is>
          <t>United States</t>
        </is>
      </c>
      <c r="E8931" t="inlineStr">
        <is>
          <t>USA</t>
        </is>
      </c>
      <c r="F8931" t="inlineStr">
        <is>
          <t>Land_x001F_ll gas recovery for direct use</t>
        </is>
      </c>
      <c r="G8931" t="n">
        <v>-245</v>
      </c>
      <c r="H8931" t="n">
        <v>0.008935942314565201</v>
      </c>
      <c r="I8931" t="n">
        <v>0.01000825539231303</v>
      </c>
      <c r="J8931" s="6" t="inlineStr">
        <is>
          <t>waste - methane capture</t>
        </is>
      </c>
    </row>
    <row r="8932">
      <c r="A8932" t="inlineStr">
        <is>
          <t>WASTE</t>
        </is>
      </c>
      <c r="B8932" t="inlineStr">
        <is>
          <t>LAN</t>
        </is>
      </c>
      <c r="C8932" t="n">
        <v>2045</v>
      </c>
      <c r="D8932" t="inlineStr">
        <is>
          <t>United States</t>
        </is>
      </c>
      <c r="E8932" t="inlineStr">
        <is>
          <t>USA</t>
        </is>
      </c>
      <c r="F8932" t="inlineStr">
        <is>
          <t>Land_x001F_ll gas recovery for direct use</t>
        </is>
      </c>
      <c r="G8932" t="n">
        <v>-244</v>
      </c>
      <c r="H8932" t="n">
        <v>0.024722314439714</v>
      </c>
      <c r="I8932" t="n">
        <v>0.02768899217247968</v>
      </c>
      <c r="J8932" s="6" t="inlineStr">
        <is>
          <t>waste - methane capture</t>
        </is>
      </c>
    </row>
    <row r="8933">
      <c r="A8933" t="inlineStr">
        <is>
          <t>WASTE</t>
        </is>
      </c>
      <c r="B8933" t="inlineStr">
        <is>
          <t>LAN</t>
        </is>
      </c>
      <c r="C8933" t="n">
        <v>2045</v>
      </c>
      <c r="D8933" t="inlineStr">
        <is>
          <t>United States</t>
        </is>
      </c>
      <c r="E8933" t="inlineStr">
        <is>
          <t>USA</t>
        </is>
      </c>
      <c r="F8933" t="inlineStr">
        <is>
          <t>Land_x001F_ll gas recovery for direct use</t>
        </is>
      </c>
      <c r="G8933" t="n">
        <v>-243</v>
      </c>
      <c r="H8933" t="n">
        <v>0.0504188709892333</v>
      </c>
      <c r="I8933" t="n">
        <v>0.0564691355079413</v>
      </c>
      <c r="J8933" s="6" t="inlineStr">
        <is>
          <t>waste - methane capture</t>
        </is>
      </c>
    </row>
    <row r="8934">
      <c r="A8934" t="inlineStr">
        <is>
          <t>WASTE</t>
        </is>
      </c>
      <c r="B8934" t="inlineStr">
        <is>
          <t>LAN</t>
        </is>
      </c>
      <c r="C8934" t="n">
        <v>2045</v>
      </c>
      <c r="D8934" t="inlineStr">
        <is>
          <t>United States</t>
        </is>
      </c>
      <c r="E8934" t="inlineStr">
        <is>
          <t>USA</t>
        </is>
      </c>
      <c r="F8934" t="inlineStr">
        <is>
          <t>Land_x001F_ll gas recovery for direct use</t>
        </is>
      </c>
      <c r="G8934" t="n">
        <v>-241</v>
      </c>
      <c r="H8934" t="n">
        <v>0.0264796561095864</v>
      </c>
      <c r="I8934" t="n">
        <v>0.02965721484273677</v>
      </c>
      <c r="J8934" s="6" t="inlineStr">
        <is>
          <t>waste - methane capture</t>
        </is>
      </c>
    </row>
    <row r="8935">
      <c r="A8935" t="inlineStr">
        <is>
          <t>WASTE</t>
        </is>
      </c>
      <c r="B8935" t="inlineStr">
        <is>
          <t>LAN</t>
        </is>
      </c>
      <c r="C8935" t="n">
        <v>2045</v>
      </c>
      <c r="D8935" t="inlineStr">
        <is>
          <t>United States</t>
        </is>
      </c>
      <c r="E8935" t="inlineStr">
        <is>
          <t>USA</t>
        </is>
      </c>
      <c r="F8935" t="inlineStr">
        <is>
          <t>Land_x001F_ll gas recovery for direct use</t>
        </is>
      </c>
      <c r="G8935" t="n">
        <v>-240</v>
      </c>
      <c r="H8935" t="n">
        <v>0.0056381956674159</v>
      </c>
      <c r="I8935" t="n">
        <v>0.006314779147505808</v>
      </c>
      <c r="J8935" s="6" t="inlineStr">
        <is>
          <t>waste - methane capture</t>
        </is>
      </c>
    </row>
    <row r="8936">
      <c r="A8936" t="inlineStr">
        <is>
          <t>WASTE</t>
        </is>
      </c>
      <c r="B8936" t="inlineStr">
        <is>
          <t>LAN</t>
        </is>
      </c>
      <c r="C8936" t="n">
        <v>2045</v>
      </c>
      <c r="D8936" t="inlineStr">
        <is>
          <t>United States</t>
        </is>
      </c>
      <c r="E8936" t="inlineStr">
        <is>
          <t>USA</t>
        </is>
      </c>
      <c r="F8936" t="inlineStr">
        <is>
          <t>Land_x001F_ll gas recovery for direct use</t>
        </is>
      </c>
      <c r="G8936" t="n">
        <v>-239</v>
      </c>
      <c r="H8936" t="n">
        <v>0.0067801238037646</v>
      </c>
      <c r="I8936" t="n">
        <v>0.007593738660216353</v>
      </c>
      <c r="J8936" s="6" t="inlineStr">
        <is>
          <t>waste - methane capture</t>
        </is>
      </c>
    </row>
    <row r="8937">
      <c r="A8937" t="inlineStr">
        <is>
          <t>WASTE</t>
        </is>
      </c>
      <c r="B8937" t="inlineStr">
        <is>
          <t>LAN</t>
        </is>
      </c>
      <c r="C8937" t="n">
        <v>2045</v>
      </c>
      <c r="D8937" t="inlineStr">
        <is>
          <t>United States</t>
        </is>
      </c>
      <c r="E8937" t="inlineStr">
        <is>
          <t>USA</t>
        </is>
      </c>
      <c r="F8937" t="inlineStr">
        <is>
          <t>Land_x001F_ll gas recovery for direct use</t>
        </is>
      </c>
      <c r="G8937" t="n">
        <v>-238</v>
      </c>
      <c r="H8937" t="n">
        <v>0.0031746914610267</v>
      </c>
      <c r="I8937" t="n">
        <v>0.003555654436349905</v>
      </c>
      <c r="J8937" s="6" t="inlineStr">
        <is>
          <t>waste - methane capture</t>
        </is>
      </c>
    </row>
    <row r="8938">
      <c r="A8938" t="inlineStr">
        <is>
          <t>WASTE</t>
        </is>
      </c>
      <c r="B8938" t="inlineStr">
        <is>
          <t>LAN</t>
        </is>
      </c>
      <c r="C8938" t="n">
        <v>2045</v>
      </c>
      <c r="D8938" t="inlineStr">
        <is>
          <t>United States</t>
        </is>
      </c>
      <c r="E8938" t="inlineStr">
        <is>
          <t>USA</t>
        </is>
      </c>
      <c r="F8938" t="inlineStr">
        <is>
          <t>Land_x001F_ll gas recovery for direct use</t>
        </is>
      </c>
      <c r="G8938" t="n">
        <v>-237</v>
      </c>
      <c r="H8938" t="n">
        <v>0.0200650142505765</v>
      </c>
      <c r="I8938" t="n">
        <v>0.02247281596064568</v>
      </c>
      <c r="J8938" s="6" t="inlineStr">
        <is>
          <t>waste - methane capture</t>
        </is>
      </c>
    </row>
    <row r="8939">
      <c r="A8939" t="inlineStr">
        <is>
          <t>WASTE</t>
        </is>
      </c>
      <c r="B8939" t="inlineStr">
        <is>
          <t>LAN</t>
        </is>
      </c>
      <c r="C8939" t="n">
        <v>2045</v>
      </c>
      <c r="D8939" t="inlineStr">
        <is>
          <t>United States</t>
        </is>
      </c>
      <c r="E8939" t="inlineStr">
        <is>
          <t>USA</t>
        </is>
      </c>
      <c r="F8939" t="inlineStr">
        <is>
          <t>Land_x001F_ll gas recovery for direct use</t>
        </is>
      </c>
      <c r="G8939" t="n">
        <v>-236</v>
      </c>
      <c r="H8939" t="n">
        <v>0.0187219257932156</v>
      </c>
      <c r="I8939" t="n">
        <v>0.02096855688840148</v>
      </c>
      <c r="J8939" s="6" t="inlineStr">
        <is>
          <t>waste - methane capture</t>
        </is>
      </c>
    </row>
    <row r="8940">
      <c r="A8940" t="inlineStr">
        <is>
          <t>WASTE</t>
        </is>
      </c>
      <c r="B8940" t="inlineStr">
        <is>
          <t>LAN</t>
        </is>
      </c>
      <c r="C8940" t="n">
        <v>2045</v>
      </c>
      <c r="D8940" t="inlineStr">
        <is>
          <t>United States</t>
        </is>
      </c>
      <c r="E8940" t="inlineStr">
        <is>
          <t>USA</t>
        </is>
      </c>
      <c r="F8940" t="inlineStr">
        <is>
          <t>Land_x001F_ll gas recovery for direct use</t>
        </is>
      </c>
      <c r="G8940" t="n">
        <v>-235</v>
      </c>
      <c r="H8940" t="n">
        <v>0.0245031879749149</v>
      </c>
      <c r="I8940" t="n">
        <v>0.02744357053190469</v>
      </c>
      <c r="J8940" s="6" t="inlineStr">
        <is>
          <t>waste - methane capture</t>
        </is>
      </c>
    </row>
    <row r="8941">
      <c r="A8941" t="inlineStr">
        <is>
          <t>WASTE</t>
        </is>
      </c>
      <c r="B8941" t="inlineStr">
        <is>
          <t>LAN</t>
        </is>
      </c>
      <c r="C8941" t="n">
        <v>2045</v>
      </c>
      <c r="D8941" t="inlineStr">
        <is>
          <t>United States</t>
        </is>
      </c>
      <c r="E8941" t="inlineStr">
        <is>
          <t>USA</t>
        </is>
      </c>
      <c r="F8941" t="inlineStr">
        <is>
          <t>Land_x001F_ll gas recovery for direct use</t>
        </is>
      </c>
      <c r="G8941" t="n">
        <v>-234</v>
      </c>
      <c r="H8941" t="n">
        <v>0.0143846580758691</v>
      </c>
      <c r="I8941" t="n">
        <v>0.0161108170449734</v>
      </c>
      <c r="J8941" s="6" t="inlineStr">
        <is>
          <t>waste - methane capture</t>
        </is>
      </c>
    </row>
    <row r="8942">
      <c r="A8942" t="inlineStr">
        <is>
          <t>WASTE</t>
        </is>
      </c>
      <c r="B8942" t="inlineStr">
        <is>
          <t>LAN</t>
        </is>
      </c>
      <c r="C8942" t="n">
        <v>2045</v>
      </c>
      <c r="D8942" t="inlineStr">
        <is>
          <t>United States</t>
        </is>
      </c>
      <c r="E8942" t="inlineStr">
        <is>
          <t>USA</t>
        </is>
      </c>
      <c r="F8942" t="inlineStr">
        <is>
          <t>Land_x001F_ll gas recovery for direct use</t>
        </is>
      </c>
      <c r="G8942" t="n">
        <v>-232</v>
      </c>
      <c r="H8942" t="n">
        <v>0.0274546828586608</v>
      </c>
      <c r="I8942" t="n">
        <v>0.0307492448017001</v>
      </c>
      <c r="J8942" s="6" t="inlineStr">
        <is>
          <t>waste - methane capture</t>
        </is>
      </c>
    </row>
    <row r="8943">
      <c r="A8943" t="inlineStr">
        <is>
          <t>WASTE</t>
        </is>
      </c>
      <c r="B8943" t="inlineStr">
        <is>
          <t>LAN</t>
        </is>
      </c>
      <c r="C8943" t="n">
        <v>2045</v>
      </c>
      <c r="D8943" t="inlineStr">
        <is>
          <t>United States</t>
        </is>
      </c>
      <c r="E8943" t="inlineStr">
        <is>
          <t>USA</t>
        </is>
      </c>
      <c r="F8943" t="inlineStr">
        <is>
          <t>Land_x001F_ll gas recovery for direct use</t>
        </is>
      </c>
      <c r="G8943" t="n">
        <v>-231</v>
      </c>
      <c r="H8943" t="n">
        <v>0.0396210181061178</v>
      </c>
      <c r="I8943" t="n">
        <v>0.04437554027885195</v>
      </c>
      <c r="J8943" s="6" t="inlineStr">
        <is>
          <t>waste - methane capture</t>
        </is>
      </c>
    </row>
    <row r="8944">
      <c r="A8944" t="inlineStr">
        <is>
          <t>WASTE</t>
        </is>
      </c>
      <c r="B8944" t="inlineStr">
        <is>
          <t>LAN</t>
        </is>
      </c>
      <c r="C8944" t="n">
        <v>2045</v>
      </c>
      <c r="D8944" t="inlineStr">
        <is>
          <t>United States</t>
        </is>
      </c>
      <c r="E8944" t="inlineStr">
        <is>
          <t>USA</t>
        </is>
      </c>
      <c r="F8944" t="inlineStr">
        <is>
          <t>Land_x001F_ll gas recovery for direct use</t>
        </is>
      </c>
      <c r="G8944" t="n">
        <v>-230</v>
      </c>
      <c r="H8944" t="n">
        <v>0.033316221088171</v>
      </c>
      <c r="I8944" t="n">
        <v>0.03731416761875152</v>
      </c>
      <c r="J8944" s="6" t="inlineStr">
        <is>
          <t>waste - methane capture</t>
        </is>
      </c>
    </row>
    <row r="8945">
      <c r="A8945" t="inlineStr">
        <is>
          <t>WASTE</t>
        </is>
      </c>
      <c r="B8945" t="inlineStr">
        <is>
          <t>LAN</t>
        </is>
      </c>
      <c r="C8945" t="n">
        <v>2045</v>
      </c>
      <c r="D8945" t="inlineStr">
        <is>
          <t>United States</t>
        </is>
      </c>
      <c r="E8945" t="inlineStr">
        <is>
          <t>USA</t>
        </is>
      </c>
      <c r="F8945" t="inlineStr">
        <is>
          <t>Land_x001F_ll gas recovery for direct use</t>
        </is>
      </c>
      <c r="G8945" t="n">
        <v>-229</v>
      </c>
      <c r="H8945" t="n">
        <v>0.0401281772647053</v>
      </c>
      <c r="I8945" t="n">
        <v>0.04494355853646994</v>
      </c>
      <c r="J8945" s="6" t="inlineStr">
        <is>
          <t>waste - methane capture</t>
        </is>
      </c>
    </row>
    <row r="8946">
      <c r="A8946" t="inlineStr">
        <is>
          <t>WASTE</t>
        </is>
      </c>
      <c r="B8946" t="inlineStr">
        <is>
          <t>LAN</t>
        </is>
      </c>
      <c r="C8946" t="n">
        <v>2045</v>
      </c>
      <c r="D8946" t="inlineStr">
        <is>
          <t>United States</t>
        </is>
      </c>
      <c r="E8946" t="inlineStr">
        <is>
          <t>USA</t>
        </is>
      </c>
      <c r="F8946" t="inlineStr">
        <is>
          <t>Land_x001F_ll gas recovery for direct use</t>
        </is>
      </c>
      <c r="G8946" t="n">
        <v>-228</v>
      </c>
      <c r="H8946" t="n">
        <v>0.0241641686297953</v>
      </c>
      <c r="I8946" t="n">
        <v>0.02706386886537074</v>
      </c>
      <c r="J8946" s="6" t="inlineStr">
        <is>
          <t>waste - methane capture</t>
        </is>
      </c>
    </row>
    <row r="8947">
      <c r="A8947" t="inlineStr">
        <is>
          <t>WASTE</t>
        </is>
      </c>
      <c r="B8947" t="inlineStr">
        <is>
          <t>LAN</t>
        </is>
      </c>
      <c r="C8947" t="n">
        <v>2045</v>
      </c>
      <c r="D8947" t="inlineStr">
        <is>
          <t>United States</t>
        </is>
      </c>
      <c r="E8947" t="inlineStr">
        <is>
          <t>USA</t>
        </is>
      </c>
      <c r="F8947" t="inlineStr">
        <is>
          <t>Land_x001F_ll gas recovery for direct use</t>
        </is>
      </c>
      <c r="G8947" t="n">
        <v>-227</v>
      </c>
      <c r="H8947" t="n">
        <v>0.0364218731410801</v>
      </c>
      <c r="I8947" t="n">
        <v>0.04079249791800971</v>
      </c>
      <c r="J8947" s="6" t="inlineStr">
        <is>
          <t>waste - methane capture</t>
        </is>
      </c>
    </row>
    <row r="8948">
      <c r="A8948" t="inlineStr">
        <is>
          <t>WASTE</t>
        </is>
      </c>
      <c r="B8948" t="inlineStr">
        <is>
          <t>LAN</t>
        </is>
      </c>
      <c r="C8948" t="n">
        <v>2045</v>
      </c>
      <c r="D8948" t="inlineStr">
        <is>
          <t>United States</t>
        </is>
      </c>
      <c r="E8948" t="inlineStr">
        <is>
          <t>USA</t>
        </is>
      </c>
      <c r="F8948" t="inlineStr">
        <is>
          <t>Land_x001F_ll gas recovery for direct use</t>
        </is>
      </c>
      <c r="G8948" t="n">
        <v>-226</v>
      </c>
      <c r="H8948" t="n">
        <v>0.0266361830290407</v>
      </c>
      <c r="I8948" t="n">
        <v>0.02983252499252559</v>
      </c>
      <c r="J8948" s="6" t="inlineStr">
        <is>
          <t>waste - methane capture</t>
        </is>
      </c>
    </row>
    <row r="8949">
      <c r="A8949" t="inlineStr">
        <is>
          <t>WASTE</t>
        </is>
      </c>
      <c r="B8949" t="inlineStr">
        <is>
          <t>LAN</t>
        </is>
      </c>
      <c r="C8949" t="n">
        <v>2045</v>
      </c>
      <c r="D8949" t="inlineStr">
        <is>
          <t>United States</t>
        </is>
      </c>
      <c r="E8949" t="inlineStr">
        <is>
          <t>USA</t>
        </is>
      </c>
      <c r="F8949" t="inlineStr">
        <is>
          <t>Land_x001F_ll gas recovery for direct use</t>
        </is>
      </c>
      <c r="G8949" t="n">
        <v>-225</v>
      </c>
      <c r="H8949" t="n">
        <v>0.0046563679352403</v>
      </c>
      <c r="I8949" t="n">
        <v>0.005215132087469136</v>
      </c>
      <c r="J8949" s="6" t="inlineStr">
        <is>
          <t>waste - methane capture</t>
        </is>
      </c>
    </row>
    <row r="8950">
      <c r="A8950" t="inlineStr">
        <is>
          <t>WASTE</t>
        </is>
      </c>
      <c r="B8950" t="inlineStr">
        <is>
          <t>LAN</t>
        </is>
      </c>
      <c r="C8950" t="n">
        <v>2045</v>
      </c>
      <c r="D8950" t="inlineStr">
        <is>
          <t>United States</t>
        </is>
      </c>
      <c r="E8950" t="inlineStr">
        <is>
          <t>USA</t>
        </is>
      </c>
      <c r="F8950" t="inlineStr">
        <is>
          <t>Land_x001F_ll gas recovery for direct use</t>
        </is>
      </c>
      <c r="G8950" t="n">
        <v>-224</v>
      </c>
      <c r="H8950" t="n">
        <v>0.0059143786784261</v>
      </c>
      <c r="I8950" t="n">
        <v>0.006624104119837233</v>
      </c>
      <c r="J8950" s="6" t="inlineStr">
        <is>
          <t>waste - methane capture</t>
        </is>
      </c>
    </row>
    <row r="8951">
      <c r="A8951" t="inlineStr">
        <is>
          <t>WASTE</t>
        </is>
      </c>
      <c r="B8951" t="inlineStr">
        <is>
          <t>LAN</t>
        </is>
      </c>
      <c r="C8951" t="n">
        <v>2045</v>
      </c>
      <c r="D8951" t="inlineStr">
        <is>
          <t>United States</t>
        </is>
      </c>
      <c r="E8951" t="inlineStr">
        <is>
          <t>USA</t>
        </is>
      </c>
      <c r="F8951" t="inlineStr">
        <is>
          <t>Land_x001F_ll gas recovery for direct use</t>
        </is>
      </c>
      <c r="G8951" t="n">
        <v>-223</v>
      </c>
      <c r="H8951" t="n">
        <v>0.0218546024989337</v>
      </c>
      <c r="I8951" t="n">
        <v>0.02447715479880575</v>
      </c>
      <c r="J8951" s="6" t="inlineStr">
        <is>
          <t>waste - methane capture</t>
        </is>
      </c>
    </row>
    <row r="8952">
      <c r="A8952" t="inlineStr">
        <is>
          <t>WASTE</t>
        </is>
      </c>
      <c r="B8952" t="inlineStr">
        <is>
          <t>LAN</t>
        </is>
      </c>
      <c r="C8952" t="n">
        <v>2045</v>
      </c>
      <c r="D8952" t="inlineStr">
        <is>
          <t>United States</t>
        </is>
      </c>
      <c r="E8952" t="inlineStr">
        <is>
          <t>USA</t>
        </is>
      </c>
      <c r="F8952" t="inlineStr">
        <is>
          <t>Land_x001F_ll gas recovery for direct use</t>
        </is>
      </c>
      <c r="G8952" t="n">
        <v>-222</v>
      </c>
      <c r="H8952" t="n">
        <v>0.0185607017483562</v>
      </c>
      <c r="I8952" t="n">
        <v>0.02078798595815894</v>
      </c>
      <c r="J8952" s="6" t="inlineStr">
        <is>
          <t>waste - methane capture</t>
        </is>
      </c>
    </row>
    <row r="8953">
      <c r="A8953" t="inlineStr">
        <is>
          <t>WASTE</t>
        </is>
      </c>
      <c r="B8953" t="inlineStr">
        <is>
          <t>LAN</t>
        </is>
      </c>
      <c r="C8953" t="n">
        <v>2045</v>
      </c>
      <c r="D8953" t="inlineStr">
        <is>
          <t>United States</t>
        </is>
      </c>
      <c r="E8953" t="inlineStr">
        <is>
          <t>USA</t>
        </is>
      </c>
      <c r="F8953" t="inlineStr">
        <is>
          <t>Land_x001F_ll gas recovery for direct use</t>
        </is>
      </c>
      <c r="G8953" t="n">
        <v>-221</v>
      </c>
      <c r="H8953" t="n">
        <v>0.0038913441821933</v>
      </c>
      <c r="I8953" t="n">
        <v>0.004358305484056496</v>
      </c>
      <c r="J8953" s="6" t="inlineStr">
        <is>
          <t>waste - methane capture</t>
        </is>
      </c>
    </row>
    <row r="8954">
      <c r="A8954" t="inlineStr">
        <is>
          <t>WASTE</t>
        </is>
      </c>
      <c r="B8954" t="inlineStr">
        <is>
          <t>LAN</t>
        </is>
      </c>
      <c r="C8954" t="n">
        <v>2045</v>
      </c>
      <c r="D8954" t="inlineStr">
        <is>
          <t>United States</t>
        </is>
      </c>
      <c r="E8954" t="inlineStr">
        <is>
          <t>USA</t>
        </is>
      </c>
      <c r="F8954" t="inlineStr">
        <is>
          <t>Land_x001F_ll gas recovery for direct use</t>
        </is>
      </c>
      <c r="G8954" t="n">
        <v>-220</v>
      </c>
      <c r="H8954" t="n">
        <v>0.0102550256997347</v>
      </c>
      <c r="I8954" t="n">
        <v>0.01148562878370286</v>
      </c>
      <c r="J8954" s="6" t="inlineStr">
        <is>
          <t>waste - methane capture</t>
        </is>
      </c>
    </row>
    <row r="8955">
      <c r="A8955" t="inlineStr">
        <is>
          <t>WASTE</t>
        </is>
      </c>
      <c r="B8955" t="inlineStr">
        <is>
          <t>LAN</t>
        </is>
      </c>
      <c r="C8955" t="n">
        <v>2045</v>
      </c>
      <c r="D8955" t="inlineStr">
        <is>
          <t>United States</t>
        </is>
      </c>
      <c r="E8955" t="inlineStr">
        <is>
          <t>USA</t>
        </is>
      </c>
      <c r="F8955" t="inlineStr">
        <is>
          <t>Land_x001F_ll gas recovery for direct use</t>
        </is>
      </c>
      <c r="G8955" t="n">
        <v>-219</v>
      </c>
      <c r="H8955" t="n">
        <v>0.009891676949337101</v>
      </c>
      <c r="I8955" t="n">
        <v>0.01107867818325755</v>
      </c>
      <c r="J8955" s="6" t="inlineStr">
        <is>
          <t>waste - methane capture</t>
        </is>
      </c>
    </row>
    <row r="8956">
      <c r="A8956" t="inlineStr">
        <is>
          <t>WASTE</t>
        </is>
      </c>
      <c r="B8956" t="inlineStr">
        <is>
          <t>LAN</t>
        </is>
      </c>
      <c r="C8956" t="n">
        <v>2045</v>
      </c>
      <c r="D8956" t="inlineStr">
        <is>
          <t>United States</t>
        </is>
      </c>
      <c r="E8956" t="inlineStr">
        <is>
          <t>USA</t>
        </is>
      </c>
      <c r="F8956" t="inlineStr">
        <is>
          <t>Land_x001F_ll gas recovery for direct use</t>
        </is>
      </c>
      <c r="G8956" t="n">
        <v>-218</v>
      </c>
      <c r="H8956" t="n">
        <v>0.0253124048467726</v>
      </c>
      <c r="I8956" t="n">
        <v>0.02834989342838531</v>
      </c>
      <c r="J8956" s="6" t="inlineStr">
        <is>
          <t>waste - methane capture</t>
        </is>
      </c>
    </row>
    <row r="8957">
      <c r="A8957" t="inlineStr">
        <is>
          <t>WASTE</t>
        </is>
      </c>
      <c r="B8957" t="inlineStr">
        <is>
          <t>LAN</t>
        </is>
      </c>
      <c r="C8957" t="n">
        <v>2045</v>
      </c>
      <c r="D8957" t="inlineStr">
        <is>
          <t>United States</t>
        </is>
      </c>
      <c r="E8957" t="inlineStr">
        <is>
          <t>USA</t>
        </is>
      </c>
      <c r="F8957" t="inlineStr">
        <is>
          <t>Land_x001F_ll gas recovery for direct use</t>
        </is>
      </c>
      <c r="G8957" t="n">
        <v>-217</v>
      </c>
      <c r="H8957" t="n">
        <v>0.0128635042347014</v>
      </c>
      <c r="I8957" t="n">
        <v>0.01440712474286557</v>
      </c>
      <c r="J8957" s="6" t="inlineStr">
        <is>
          <t>waste - methane capture</t>
        </is>
      </c>
    </row>
    <row r="8958">
      <c r="A8958" t="inlineStr">
        <is>
          <t>WASTE</t>
        </is>
      </c>
      <c r="B8958" t="inlineStr">
        <is>
          <t>LAN</t>
        </is>
      </c>
      <c r="C8958" t="n">
        <v>2045</v>
      </c>
      <c r="D8958" t="inlineStr">
        <is>
          <t>United States</t>
        </is>
      </c>
      <c r="E8958" t="inlineStr">
        <is>
          <t>USA</t>
        </is>
      </c>
      <c r="F8958" t="inlineStr">
        <is>
          <t>Land_x001F_ll gas recovery for direct use</t>
        </is>
      </c>
      <c r="G8958" t="n">
        <v>-216</v>
      </c>
      <c r="H8958" t="n">
        <v>0.0415266341296956</v>
      </c>
      <c r="I8958" t="n">
        <v>0.04650983022525908</v>
      </c>
      <c r="J8958" s="6" t="inlineStr">
        <is>
          <t>waste - methane capture</t>
        </is>
      </c>
    </row>
    <row r="8959">
      <c r="A8959" t="inlineStr">
        <is>
          <t>WASTE</t>
        </is>
      </c>
      <c r="B8959" t="inlineStr">
        <is>
          <t>LAN</t>
        </is>
      </c>
      <c r="C8959" t="n">
        <v>2045</v>
      </c>
      <c r="D8959" t="inlineStr">
        <is>
          <t>United States</t>
        </is>
      </c>
      <c r="E8959" t="inlineStr">
        <is>
          <t>USA</t>
        </is>
      </c>
      <c r="F8959" t="inlineStr">
        <is>
          <t>Land_x001F_ll gas recovery for direct use</t>
        </is>
      </c>
      <c r="G8959" t="n">
        <v>-215</v>
      </c>
      <c r="H8959" t="n">
        <v>0.0219735365826637</v>
      </c>
      <c r="I8959" t="n">
        <v>0.02461036097258335</v>
      </c>
      <c r="J8959" s="6" t="inlineStr">
        <is>
          <t>waste - methane capture</t>
        </is>
      </c>
    </row>
    <row r="8960">
      <c r="A8960" t="inlineStr">
        <is>
          <t>WASTE</t>
        </is>
      </c>
      <c r="B8960" t="inlineStr">
        <is>
          <t>LAN</t>
        </is>
      </c>
      <c r="C8960" t="n">
        <v>2045</v>
      </c>
      <c r="D8960" t="inlineStr">
        <is>
          <t>United States</t>
        </is>
      </c>
      <c r="E8960" t="inlineStr">
        <is>
          <t>USA</t>
        </is>
      </c>
      <c r="F8960" t="inlineStr">
        <is>
          <t>Land_x001F_ll gas recovery for direct use</t>
        </is>
      </c>
      <c r="G8960" t="n">
        <v>-214</v>
      </c>
      <c r="H8960" t="n">
        <v>0.0327327230479568</v>
      </c>
      <c r="I8960" t="n">
        <v>0.03666064981371162</v>
      </c>
      <c r="J8960" s="6" t="inlineStr">
        <is>
          <t>waste - methane capture</t>
        </is>
      </c>
    </row>
    <row r="8961">
      <c r="A8961" t="inlineStr">
        <is>
          <t>WASTE</t>
        </is>
      </c>
      <c r="B8961" t="inlineStr">
        <is>
          <t>LAN</t>
        </is>
      </c>
      <c r="C8961" t="n">
        <v>2045</v>
      </c>
      <c r="D8961" t="inlineStr">
        <is>
          <t>United States</t>
        </is>
      </c>
      <c r="E8961" t="inlineStr">
        <is>
          <t>USA</t>
        </is>
      </c>
      <c r="F8961" t="inlineStr">
        <is>
          <t>Land_x001F_ll gas recovery for direct use</t>
        </is>
      </c>
      <c r="G8961" t="n">
        <v>-213</v>
      </c>
      <c r="H8961" t="n">
        <v>0.0388708602404222</v>
      </c>
      <c r="I8961" t="n">
        <v>0.04353536346927287</v>
      </c>
      <c r="J8961" s="6" t="inlineStr">
        <is>
          <t>waste - methane capture</t>
        </is>
      </c>
    </row>
    <row r="8962">
      <c r="A8962" t="inlineStr">
        <is>
          <t>WASTE</t>
        </is>
      </c>
      <c r="B8962" t="inlineStr">
        <is>
          <t>LAN</t>
        </is>
      </c>
      <c r="C8962" t="n">
        <v>2045</v>
      </c>
      <c r="D8962" t="inlineStr">
        <is>
          <t>United States</t>
        </is>
      </c>
      <c r="E8962" t="inlineStr">
        <is>
          <t>USA</t>
        </is>
      </c>
      <c r="F8962" t="inlineStr">
        <is>
          <t>Land_x001F_ll gas recovery for direct use</t>
        </is>
      </c>
      <c r="G8962" t="n">
        <v>-212</v>
      </c>
      <c r="H8962" t="n">
        <v>0.0135713976342231</v>
      </c>
      <c r="I8962" t="n">
        <v>0.01519996535032987</v>
      </c>
      <c r="J8962" s="6" t="inlineStr">
        <is>
          <t>waste - methane capture</t>
        </is>
      </c>
    </row>
    <row r="8963">
      <c r="A8963" t="inlineStr">
        <is>
          <t>WASTE</t>
        </is>
      </c>
      <c r="B8963" t="inlineStr">
        <is>
          <t>LAN</t>
        </is>
      </c>
      <c r="C8963" t="n">
        <v>2045</v>
      </c>
      <c r="D8963" t="inlineStr">
        <is>
          <t>United States</t>
        </is>
      </c>
      <c r="E8963" t="inlineStr">
        <is>
          <t>USA</t>
        </is>
      </c>
      <c r="F8963" t="inlineStr">
        <is>
          <t>Land_x001F_ll gas recovery for direct use</t>
        </is>
      </c>
      <c r="G8963" t="n">
        <v>-211</v>
      </c>
      <c r="H8963" t="n">
        <v>0.0199137669987977</v>
      </c>
      <c r="I8963" t="n">
        <v>0.02230341903865343</v>
      </c>
      <c r="J8963" s="6" t="inlineStr">
        <is>
          <t>waste - methane capture</t>
        </is>
      </c>
    </row>
    <row r="8964">
      <c r="A8964" t="inlineStr">
        <is>
          <t>WASTE</t>
        </is>
      </c>
      <c r="B8964" t="inlineStr">
        <is>
          <t>LAN</t>
        </is>
      </c>
      <c r="C8964" t="n">
        <v>2045</v>
      </c>
      <c r="D8964" t="inlineStr">
        <is>
          <t>United States</t>
        </is>
      </c>
      <c r="E8964" t="inlineStr">
        <is>
          <t>USA</t>
        </is>
      </c>
      <c r="F8964" t="inlineStr">
        <is>
          <t>Land_x001F_ll gas recovery for direct use</t>
        </is>
      </c>
      <c r="G8964" t="n">
        <v>-210</v>
      </c>
      <c r="H8964" t="n">
        <v>0.0144128043903038</v>
      </c>
      <c r="I8964" t="n">
        <v>0.01614234091714026</v>
      </c>
      <c r="J8964" s="6" t="inlineStr">
        <is>
          <t>waste - methane capture</t>
        </is>
      </c>
    </row>
    <row r="8965">
      <c r="A8965" t="inlineStr">
        <is>
          <t>WASTE</t>
        </is>
      </c>
      <c r="B8965" t="inlineStr">
        <is>
          <t>LAN</t>
        </is>
      </c>
      <c r="C8965" t="n">
        <v>2045</v>
      </c>
      <c r="D8965" t="inlineStr">
        <is>
          <t>United States</t>
        </is>
      </c>
      <c r="E8965" t="inlineStr">
        <is>
          <t>USA</t>
        </is>
      </c>
      <c r="F8965" t="inlineStr">
        <is>
          <t>Land_x001F_ll gas recovery for direct use</t>
        </is>
      </c>
      <c r="G8965" t="n">
        <v>-209</v>
      </c>
      <c r="H8965" t="n">
        <v>0.0136080385418609</v>
      </c>
      <c r="I8965" t="n">
        <v>0.01524100316688421</v>
      </c>
      <c r="J8965" s="6" t="inlineStr">
        <is>
          <t>waste - methane capture</t>
        </is>
      </c>
    </row>
    <row r="8966">
      <c r="A8966" t="inlineStr">
        <is>
          <t>WASTE</t>
        </is>
      </c>
      <c r="B8966" t="inlineStr">
        <is>
          <t>LAN</t>
        </is>
      </c>
      <c r="C8966" t="n">
        <v>2045</v>
      </c>
      <c r="D8966" t="inlineStr">
        <is>
          <t>United States</t>
        </is>
      </c>
      <c r="E8966" t="inlineStr">
        <is>
          <t>USA</t>
        </is>
      </c>
      <c r="F8966" t="inlineStr">
        <is>
          <t>Land_x001F_ll gas recovery for direct use</t>
        </is>
      </c>
      <c r="G8966" t="n">
        <v>-208</v>
      </c>
      <c r="H8966" t="n">
        <v>0.0050842254422605</v>
      </c>
      <c r="I8966" t="n">
        <v>0.005694332495331761</v>
      </c>
      <c r="J8966" s="6" t="inlineStr">
        <is>
          <t>waste - methane capture</t>
        </is>
      </c>
    </row>
    <row r="8967">
      <c r="A8967" t="inlineStr">
        <is>
          <t>WASTE</t>
        </is>
      </c>
      <c r="B8967" t="inlineStr">
        <is>
          <t>LAN</t>
        </is>
      </c>
      <c r="C8967" t="n">
        <v>2045</v>
      </c>
      <c r="D8967" t="inlineStr">
        <is>
          <t>United States</t>
        </is>
      </c>
      <c r="E8967" t="inlineStr">
        <is>
          <t>USA</t>
        </is>
      </c>
      <c r="F8967" t="inlineStr">
        <is>
          <t>Land_x001F_ll gas recovery for direct use</t>
        </is>
      </c>
      <c r="G8967" t="n">
        <v>-207</v>
      </c>
      <c r="H8967" t="n">
        <v>0.0183649796526879</v>
      </c>
      <c r="I8967" t="n">
        <v>0.02056877721101045</v>
      </c>
      <c r="J8967" s="6" t="inlineStr">
        <is>
          <t>waste - methane capture</t>
        </is>
      </c>
    </row>
    <row r="8968">
      <c r="A8968" t="inlineStr">
        <is>
          <t>WASTE</t>
        </is>
      </c>
      <c r="B8968" t="inlineStr">
        <is>
          <t>LAN</t>
        </is>
      </c>
      <c r="C8968" t="n">
        <v>2045</v>
      </c>
      <c r="D8968" t="inlineStr">
        <is>
          <t>United States</t>
        </is>
      </c>
      <c r="E8968" t="inlineStr">
        <is>
          <t>USA</t>
        </is>
      </c>
      <c r="F8968" t="inlineStr">
        <is>
          <t>Land_x001F_ll gas recovery for direct use</t>
        </is>
      </c>
      <c r="G8968" t="n">
        <v>-206</v>
      </c>
      <c r="H8968" t="n">
        <v>0.023615192505531</v>
      </c>
      <c r="I8968" t="n">
        <v>0.02644901560619472</v>
      </c>
      <c r="J8968" s="6" t="inlineStr">
        <is>
          <t>waste - methane capture</t>
        </is>
      </c>
    </row>
    <row r="8969">
      <c r="A8969" t="inlineStr">
        <is>
          <t>WASTE</t>
        </is>
      </c>
      <c r="B8969" t="inlineStr">
        <is>
          <t>LAN</t>
        </is>
      </c>
      <c r="C8969" t="n">
        <v>2045</v>
      </c>
      <c r="D8969" t="inlineStr">
        <is>
          <t>United States</t>
        </is>
      </c>
      <c r="E8969" t="inlineStr">
        <is>
          <t>USA</t>
        </is>
      </c>
      <c r="F8969" t="inlineStr">
        <is>
          <t>Land_x001F_ll gas recovery for direct use</t>
        </is>
      </c>
      <c r="G8969" t="n">
        <v>-205</v>
      </c>
      <c r="H8969" t="n">
        <v>0.0045872693881392</v>
      </c>
      <c r="I8969" t="n">
        <v>0.005137741714715905</v>
      </c>
      <c r="J8969" s="6" t="inlineStr">
        <is>
          <t>waste - methane capture</t>
        </is>
      </c>
    </row>
    <row r="8970">
      <c r="A8970" t="inlineStr">
        <is>
          <t>WASTE</t>
        </is>
      </c>
      <c r="B8970" t="inlineStr">
        <is>
          <t>LAN</t>
        </is>
      </c>
      <c r="C8970" t="n">
        <v>2045</v>
      </c>
      <c r="D8970" t="inlineStr">
        <is>
          <t>United States</t>
        </is>
      </c>
      <c r="E8970" t="inlineStr">
        <is>
          <t>USA</t>
        </is>
      </c>
      <c r="F8970" t="inlineStr">
        <is>
          <t>Land_x001F_ll gas recovery for direct use</t>
        </is>
      </c>
      <c r="G8970" t="n">
        <v>-204</v>
      </c>
      <c r="H8970" t="n">
        <v>0.0151686313329265</v>
      </c>
      <c r="I8970" t="n">
        <v>0.01698886709287768</v>
      </c>
      <c r="J8970" s="6" t="inlineStr">
        <is>
          <t>waste - methane capture</t>
        </is>
      </c>
    </row>
    <row r="8971">
      <c r="A8971" t="inlineStr">
        <is>
          <t>WASTE</t>
        </is>
      </c>
      <c r="B8971" t="inlineStr">
        <is>
          <t>LAN</t>
        </is>
      </c>
      <c r="C8971" t="n">
        <v>2045</v>
      </c>
      <c r="D8971" t="inlineStr">
        <is>
          <t>United States</t>
        </is>
      </c>
      <c r="E8971" t="inlineStr">
        <is>
          <t>USA</t>
        </is>
      </c>
      <c r="F8971" t="inlineStr">
        <is>
          <t>Land_x001F_ll gas recovery for direct use</t>
        </is>
      </c>
      <c r="G8971" t="n">
        <v>-203</v>
      </c>
      <c r="H8971" t="n">
        <v>0.0054324043449014</v>
      </c>
      <c r="I8971" t="n">
        <v>0.006084292866289569</v>
      </c>
      <c r="J8971" s="6" t="inlineStr">
        <is>
          <t>waste - methane capture</t>
        </is>
      </c>
    </row>
    <row r="8972">
      <c r="A8972" t="inlineStr">
        <is>
          <t>WASTE</t>
        </is>
      </c>
      <c r="B8972" t="inlineStr">
        <is>
          <t>LAN</t>
        </is>
      </c>
      <c r="C8972" t="n">
        <v>2045</v>
      </c>
      <c r="D8972" t="inlineStr">
        <is>
          <t>United States</t>
        </is>
      </c>
      <c r="E8972" t="inlineStr">
        <is>
          <t>USA</t>
        </is>
      </c>
      <c r="F8972" t="inlineStr">
        <is>
          <t>Land_x001F_ll gas recovery for direct use</t>
        </is>
      </c>
      <c r="G8972" t="n">
        <v>-202</v>
      </c>
      <c r="H8972" t="n">
        <v>0.0064572263509035</v>
      </c>
      <c r="I8972" t="n">
        <v>0.00723209351301192</v>
      </c>
      <c r="J8972" s="6" t="inlineStr">
        <is>
          <t>waste - methane capture</t>
        </is>
      </c>
    </row>
    <row r="8973">
      <c r="A8973" t="inlineStr">
        <is>
          <t>WASTE</t>
        </is>
      </c>
      <c r="B8973" t="inlineStr">
        <is>
          <t>LAN</t>
        </is>
      </c>
      <c r="C8973" t="n">
        <v>2045</v>
      </c>
      <c r="D8973" t="inlineStr">
        <is>
          <t>United States</t>
        </is>
      </c>
      <c r="E8973" t="inlineStr">
        <is>
          <t>USA</t>
        </is>
      </c>
      <c r="F8973" t="inlineStr">
        <is>
          <t>Land_x001F_ll gas recovery for direct use</t>
        </is>
      </c>
      <c r="G8973" t="n">
        <v>-201</v>
      </c>
      <c r="H8973" t="n">
        <v>0.008862426970154</v>
      </c>
      <c r="I8973" t="n">
        <v>0.009925918206572482</v>
      </c>
      <c r="J8973" s="6" t="inlineStr">
        <is>
          <t>waste - methane capture</t>
        </is>
      </c>
    </row>
    <row r="8974">
      <c r="A8974" t="inlineStr">
        <is>
          <t>WASTE</t>
        </is>
      </c>
      <c r="B8974" t="inlineStr">
        <is>
          <t>LAN</t>
        </is>
      </c>
      <c r="C8974" t="n">
        <v>2045</v>
      </c>
      <c r="D8974" t="inlineStr">
        <is>
          <t>United States</t>
        </is>
      </c>
      <c r="E8974" t="inlineStr">
        <is>
          <t>USA</t>
        </is>
      </c>
      <c r="F8974" t="inlineStr">
        <is>
          <t>Land_x001F_ll gas recovery for direct use</t>
        </is>
      </c>
      <c r="G8974" t="n">
        <v>-200</v>
      </c>
      <c r="H8974" t="n">
        <v>0.0275595672428608</v>
      </c>
      <c r="I8974" t="n">
        <v>0.0308667153120041</v>
      </c>
      <c r="J8974" s="6" t="inlineStr">
        <is>
          <t>waste - methane capture</t>
        </is>
      </c>
    </row>
    <row r="8975">
      <c r="A8975" t="inlineStr">
        <is>
          <t>WASTE</t>
        </is>
      </c>
      <c r="B8975" t="inlineStr">
        <is>
          <t>LAN</t>
        </is>
      </c>
      <c r="C8975" t="n">
        <v>2045</v>
      </c>
      <c r="D8975" t="inlineStr">
        <is>
          <t>United States</t>
        </is>
      </c>
      <c r="E8975" t="inlineStr">
        <is>
          <t>USA</t>
        </is>
      </c>
      <c r="F8975" t="inlineStr">
        <is>
          <t>Land_x001F_ll gas recovery for direct use</t>
        </is>
      </c>
      <c r="G8975" t="n">
        <v>-199</v>
      </c>
      <c r="H8975" t="n">
        <v>0.002831625752151</v>
      </c>
      <c r="I8975" t="n">
        <v>0.00317142084240912</v>
      </c>
      <c r="J8975" s="6" t="inlineStr">
        <is>
          <t>waste - methane capture</t>
        </is>
      </c>
    </row>
    <row r="8976">
      <c r="A8976" t="inlineStr">
        <is>
          <t>WASTE</t>
        </is>
      </c>
      <c r="B8976" t="inlineStr">
        <is>
          <t>LAN</t>
        </is>
      </c>
      <c r="C8976" t="n">
        <v>2045</v>
      </c>
      <c r="D8976" t="inlineStr">
        <is>
          <t>United States</t>
        </is>
      </c>
      <c r="E8976" t="inlineStr">
        <is>
          <t>USA</t>
        </is>
      </c>
      <c r="F8976" t="inlineStr">
        <is>
          <t>Land_x001F_ll gas recovery for direct use</t>
        </is>
      </c>
      <c r="G8976" t="n">
        <v>-197</v>
      </c>
      <c r="H8976" t="n">
        <v>0.0032151937484741</v>
      </c>
      <c r="I8976" t="n">
        <v>0.003601016998290992</v>
      </c>
      <c r="J8976" s="6" t="inlineStr">
        <is>
          <t>waste - methane capture</t>
        </is>
      </c>
    </row>
    <row r="8977">
      <c r="A8977" t="inlineStr">
        <is>
          <t>WASTE</t>
        </is>
      </c>
      <c r="B8977" t="inlineStr">
        <is>
          <t>LAN</t>
        </is>
      </c>
      <c r="C8977" t="n">
        <v>2045</v>
      </c>
      <c r="D8977" t="inlineStr">
        <is>
          <t>United States</t>
        </is>
      </c>
      <c r="E8977" t="inlineStr">
        <is>
          <t>USA</t>
        </is>
      </c>
      <c r="F8977" t="inlineStr">
        <is>
          <t>Land_x001F_ll gas recovery for direct use</t>
        </is>
      </c>
      <c r="G8977" t="n">
        <v>-196</v>
      </c>
      <c r="H8977" t="n">
        <v>0.003106452873908</v>
      </c>
      <c r="I8977" t="n">
        <v>0.003479227218776961</v>
      </c>
      <c r="J8977" s="6" t="inlineStr">
        <is>
          <t>waste - methane capture</t>
        </is>
      </c>
    </row>
    <row r="8978">
      <c r="A8978" t="inlineStr">
        <is>
          <t>WASTE</t>
        </is>
      </c>
      <c r="B8978" t="inlineStr">
        <is>
          <t>LAN</t>
        </is>
      </c>
      <c r="C8978" t="n">
        <v>2045</v>
      </c>
      <c r="D8978" t="inlineStr">
        <is>
          <t>United States</t>
        </is>
      </c>
      <c r="E8978" t="inlineStr">
        <is>
          <t>USA</t>
        </is>
      </c>
      <c r="F8978" t="inlineStr">
        <is>
          <t>Land_x001F_ll gas recovery for direct use</t>
        </is>
      </c>
      <c r="G8978" t="n">
        <v>-195</v>
      </c>
      <c r="H8978" t="n">
        <v>0.0063544637523592</v>
      </c>
      <c r="I8978" t="n">
        <v>0.007116999402642306</v>
      </c>
      <c r="J8978" s="6" t="inlineStr">
        <is>
          <t>waste - methane capture</t>
        </is>
      </c>
    </row>
    <row r="8979">
      <c r="A8979" t="inlineStr">
        <is>
          <t>WASTE</t>
        </is>
      </c>
      <c r="B8979" t="inlineStr">
        <is>
          <t>LAN</t>
        </is>
      </c>
      <c r="C8979" t="n">
        <v>2045</v>
      </c>
      <c r="D8979" t="inlineStr">
        <is>
          <t>United States</t>
        </is>
      </c>
      <c r="E8979" t="inlineStr">
        <is>
          <t>USA</t>
        </is>
      </c>
      <c r="F8979" t="inlineStr">
        <is>
          <t>Land_x001F_ll gas recovery for direct use</t>
        </is>
      </c>
      <c r="G8979" t="n">
        <v>-194</v>
      </c>
      <c r="H8979" t="n">
        <v>0.0021760798990726</v>
      </c>
      <c r="I8979" t="n">
        <v>0.002437209486961312</v>
      </c>
      <c r="J8979" s="6" t="inlineStr">
        <is>
          <t>waste - methane capture</t>
        </is>
      </c>
    </row>
    <row r="8980">
      <c r="A8980" t="inlineStr">
        <is>
          <t>WASTE</t>
        </is>
      </c>
      <c r="B8980" t="inlineStr">
        <is>
          <t>LAN</t>
        </is>
      </c>
      <c r="C8980" t="n">
        <v>2045</v>
      </c>
      <c r="D8980" t="inlineStr">
        <is>
          <t>United States</t>
        </is>
      </c>
      <c r="E8980" t="inlineStr">
        <is>
          <t>USA</t>
        </is>
      </c>
      <c r="F8980" t="inlineStr">
        <is>
          <t>Land_x001F_ll gas recovery for direct use</t>
        </is>
      </c>
      <c r="G8980" t="n">
        <v>-193</v>
      </c>
      <c r="H8980" t="n">
        <v>0.0016432179836556</v>
      </c>
      <c r="I8980" t="n">
        <v>0.001840404141694272</v>
      </c>
      <c r="J8980" s="6" t="inlineStr">
        <is>
          <t>waste - methane capture</t>
        </is>
      </c>
    </row>
    <row r="8981">
      <c r="A8981" t="inlineStr">
        <is>
          <t>WASTE</t>
        </is>
      </c>
      <c r="B8981" t="inlineStr">
        <is>
          <t>LAN</t>
        </is>
      </c>
      <c r="C8981" t="n">
        <v>2045</v>
      </c>
      <c r="D8981" t="inlineStr">
        <is>
          <t>United States</t>
        </is>
      </c>
      <c r="E8981" t="inlineStr">
        <is>
          <t>USA</t>
        </is>
      </c>
      <c r="F8981" t="inlineStr">
        <is>
          <t>Land_x001F_ll gas recovery for direct use</t>
        </is>
      </c>
      <c r="G8981" t="n">
        <v>-192</v>
      </c>
      <c r="H8981" t="n">
        <v>0.0046159117482603</v>
      </c>
      <c r="I8981" t="n">
        <v>0.005169821158051537</v>
      </c>
      <c r="J8981" s="6" t="inlineStr">
        <is>
          <t>waste - methane capture</t>
        </is>
      </c>
    </row>
    <row r="8982">
      <c r="A8982" t="inlineStr">
        <is>
          <t>WASTE</t>
        </is>
      </c>
      <c r="B8982" t="inlineStr">
        <is>
          <t>LAN</t>
        </is>
      </c>
      <c r="C8982" t="n">
        <v>2045</v>
      </c>
      <c r="D8982" t="inlineStr">
        <is>
          <t>United States</t>
        </is>
      </c>
      <c r="E8982" t="inlineStr">
        <is>
          <t>USA</t>
        </is>
      </c>
      <c r="F8982" t="inlineStr">
        <is>
          <t>Land_x001F_ll gas recovery for direct use</t>
        </is>
      </c>
      <c r="G8982" t="n">
        <v>-190</v>
      </c>
      <c r="H8982" t="n">
        <v>0.009245846071280499</v>
      </c>
      <c r="I8982" t="n">
        <v>0.01035534759983416</v>
      </c>
      <c r="J8982" s="6" t="inlineStr">
        <is>
          <t>waste - methane capture</t>
        </is>
      </c>
    </row>
    <row r="8983">
      <c r="A8983" t="inlineStr">
        <is>
          <t>WASTE</t>
        </is>
      </c>
      <c r="B8983" t="inlineStr">
        <is>
          <t>LAN</t>
        </is>
      </c>
      <c r="C8983" t="n">
        <v>2045</v>
      </c>
      <c r="D8983" t="inlineStr">
        <is>
          <t>United States</t>
        </is>
      </c>
      <c r="E8983" t="inlineStr">
        <is>
          <t>USA</t>
        </is>
      </c>
      <c r="F8983" t="inlineStr">
        <is>
          <t>Land_x001F_ll gas recovery for direct use</t>
        </is>
      </c>
      <c r="G8983" t="n">
        <v>-189</v>
      </c>
      <c r="H8983" t="n">
        <v>0.008343529654666801</v>
      </c>
      <c r="I8983" t="n">
        <v>0.009344753213226817</v>
      </c>
      <c r="J8983" s="6" t="inlineStr">
        <is>
          <t>waste - methane capture</t>
        </is>
      </c>
    </row>
    <row r="8984">
      <c r="A8984" t="inlineStr">
        <is>
          <t>WASTE</t>
        </is>
      </c>
      <c r="B8984" t="inlineStr">
        <is>
          <t>LAN</t>
        </is>
      </c>
      <c r="C8984" t="n">
        <v>2045</v>
      </c>
      <c r="D8984" t="inlineStr">
        <is>
          <t>United States</t>
        </is>
      </c>
      <c r="E8984" t="inlineStr">
        <is>
          <t>USA</t>
        </is>
      </c>
      <c r="F8984" t="inlineStr">
        <is>
          <t>Land_x001F_ll gas recovery for direct use</t>
        </is>
      </c>
      <c r="G8984" t="n">
        <v>-188</v>
      </c>
      <c r="H8984" t="n">
        <v>0.0020388420671225</v>
      </c>
      <c r="I8984" t="n">
        <v>0.0022835031151772</v>
      </c>
      <c r="J8984" s="6" t="inlineStr">
        <is>
          <t>waste - methane capture</t>
        </is>
      </c>
    </row>
    <row r="8985">
      <c r="A8985" t="inlineStr">
        <is>
          <t>WASTE</t>
        </is>
      </c>
      <c r="B8985" t="inlineStr">
        <is>
          <t>LAN</t>
        </is>
      </c>
      <c r="C8985" t="n">
        <v>2045</v>
      </c>
      <c r="D8985" t="inlineStr">
        <is>
          <t>United States</t>
        </is>
      </c>
      <c r="E8985" t="inlineStr">
        <is>
          <t>USA</t>
        </is>
      </c>
      <c r="F8985" t="inlineStr">
        <is>
          <t>Land_x001F_ll gas recovery for direct use</t>
        </is>
      </c>
      <c r="G8985" t="n">
        <v>-187</v>
      </c>
      <c r="H8985" t="n">
        <v>0.0039656468434259</v>
      </c>
      <c r="I8985" t="n">
        <v>0.004441524464637008</v>
      </c>
      <c r="J8985" s="6" t="inlineStr">
        <is>
          <t>waste - methane capture</t>
        </is>
      </c>
    </row>
    <row r="8986">
      <c r="A8986" t="inlineStr">
        <is>
          <t>WASTE</t>
        </is>
      </c>
      <c r="B8986" t="inlineStr">
        <is>
          <t>LAN</t>
        </is>
      </c>
      <c r="C8986" t="n">
        <v>2045</v>
      </c>
      <c r="D8986" t="inlineStr">
        <is>
          <t>United States</t>
        </is>
      </c>
      <c r="E8986" t="inlineStr">
        <is>
          <t>USA</t>
        </is>
      </c>
      <c r="F8986" t="inlineStr">
        <is>
          <t>Land_x001F_ll gas recovery for direct use</t>
        </is>
      </c>
      <c r="G8986" t="n">
        <v>-186</v>
      </c>
      <c r="H8986" t="n">
        <v>0.0038206207100302</v>
      </c>
      <c r="I8986" t="n">
        <v>0.004279095195233824</v>
      </c>
      <c r="J8986" s="6" t="inlineStr">
        <is>
          <t>waste - methane capture</t>
        </is>
      </c>
    </row>
    <row r="8987">
      <c r="A8987" t="inlineStr">
        <is>
          <t>WASTE</t>
        </is>
      </c>
      <c r="B8987" t="inlineStr">
        <is>
          <t>LAN</t>
        </is>
      </c>
      <c r="C8987" t="n">
        <v>2045</v>
      </c>
      <c r="D8987" t="inlineStr">
        <is>
          <t>United States</t>
        </is>
      </c>
      <c r="E8987" t="inlineStr">
        <is>
          <t>USA</t>
        </is>
      </c>
      <c r="F8987" t="inlineStr">
        <is>
          <t>Land_x001F_ll gas recovery for direct use</t>
        </is>
      </c>
      <c r="G8987" t="n">
        <v>-185</v>
      </c>
      <c r="H8987" t="n">
        <v>0.0066272699041292</v>
      </c>
      <c r="I8987" t="n">
        <v>0.007422542292624705</v>
      </c>
      <c r="J8987" s="6" t="inlineStr">
        <is>
          <t>waste - methane capture</t>
        </is>
      </c>
    </row>
    <row r="8988">
      <c r="A8988" t="inlineStr">
        <is>
          <t>WASTE</t>
        </is>
      </c>
      <c r="B8988" t="inlineStr">
        <is>
          <t>LAN</t>
        </is>
      </c>
      <c r="C8988" t="n">
        <v>2045</v>
      </c>
      <c r="D8988" t="inlineStr">
        <is>
          <t>United States</t>
        </is>
      </c>
      <c r="E8988" t="inlineStr">
        <is>
          <t>USA</t>
        </is>
      </c>
      <c r="F8988" t="inlineStr">
        <is>
          <t>Land_x001F_ll gas recovery for direct use</t>
        </is>
      </c>
      <c r="G8988" t="n">
        <v>-184</v>
      </c>
      <c r="H8988" t="n">
        <v>0.0158135155215859</v>
      </c>
      <c r="I8988" t="n">
        <v>0.01771113738417621</v>
      </c>
      <c r="J8988" s="6" t="inlineStr">
        <is>
          <t>waste - methane capture</t>
        </is>
      </c>
    </row>
    <row r="8989">
      <c r="A8989" t="inlineStr">
        <is>
          <t>WASTE</t>
        </is>
      </c>
      <c r="B8989" t="inlineStr">
        <is>
          <t>LAN</t>
        </is>
      </c>
      <c r="C8989" t="n">
        <v>2045</v>
      </c>
      <c r="D8989" t="inlineStr">
        <is>
          <t>United States</t>
        </is>
      </c>
      <c r="E8989" t="inlineStr">
        <is>
          <t>USA</t>
        </is>
      </c>
      <c r="F8989" t="inlineStr">
        <is>
          <t>Land_x001F_ll gas recovery for direct use</t>
        </is>
      </c>
      <c r="G8989" t="n">
        <v>-183</v>
      </c>
      <c r="H8989" t="n">
        <v>0.004539423622191</v>
      </c>
      <c r="I8989" t="n">
        <v>0.005084154456853921</v>
      </c>
      <c r="J8989" s="6" t="inlineStr">
        <is>
          <t>waste - methane capture</t>
        </is>
      </c>
    </row>
    <row r="8990">
      <c r="A8990" t="inlineStr">
        <is>
          <t>WASTE</t>
        </is>
      </c>
      <c r="B8990" t="inlineStr">
        <is>
          <t>LAN</t>
        </is>
      </c>
      <c r="C8990" t="n">
        <v>2045</v>
      </c>
      <c r="D8990" t="inlineStr">
        <is>
          <t>United States</t>
        </is>
      </c>
      <c r="E8990" t="inlineStr">
        <is>
          <t>USA</t>
        </is>
      </c>
      <c r="F8990" t="inlineStr">
        <is>
          <t>Land_x001F_ll gas recovery for direct use</t>
        </is>
      </c>
      <c r="G8990" t="n">
        <v>-182</v>
      </c>
      <c r="H8990" t="n">
        <v>0.0052714443299919</v>
      </c>
      <c r="I8990" t="n">
        <v>0.005904017649590929</v>
      </c>
      <c r="J8990" s="6" t="inlineStr">
        <is>
          <t>waste - methane capture</t>
        </is>
      </c>
    </row>
    <row r="8991">
      <c r="A8991" t="inlineStr">
        <is>
          <t>WASTE</t>
        </is>
      </c>
      <c r="B8991" t="inlineStr">
        <is>
          <t>LAN</t>
        </is>
      </c>
      <c r="C8991" t="n">
        <v>2045</v>
      </c>
      <c r="D8991" t="inlineStr">
        <is>
          <t>United States</t>
        </is>
      </c>
      <c r="E8991" t="inlineStr">
        <is>
          <t>USA</t>
        </is>
      </c>
      <c r="F8991" t="inlineStr">
        <is>
          <t>Land_x001F_ll gas recovery for direct use</t>
        </is>
      </c>
      <c r="G8991" t="n">
        <v>-181</v>
      </c>
      <c r="H8991" t="n">
        <v>0.0132205380359665</v>
      </c>
      <c r="I8991" t="n">
        <v>0.01480700260028248</v>
      </c>
      <c r="J8991" s="6" t="inlineStr">
        <is>
          <t>waste - methane capture</t>
        </is>
      </c>
    </row>
    <row r="8992">
      <c r="A8992" t="inlineStr">
        <is>
          <t>WASTE</t>
        </is>
      </c>
      <c r="B8992" t="inlineStr">
        <is>
          <t>LAN</t>
        </is>
      </c>
      <c r="C8992" t="n">
        <v>2045</v>
      </c>
      <c r="D8992" t="inlineStr">
        <is>
          <t>United States</t>
        </is>
      </c>
      <c r="E8992" t="inlineStr">
        <is>
          <t>USA</t>
        </is>
      </c>
      <c r="F8992" t="inlineStr">
        <is>
          <t>Land_x001F_ll gas recovery for direct use</t>
        </is>
      </c>
      <c r="G8992" t="n">
        <v>-180</v>
      </c>
      <c r="H8992" t="n">
        <v>0.0034049666719511</v>
      </c>
      <c r="I8992" t="n">
        <v>0.003813562672585232</v>
      </c>
      <c r="J8992" s="6" t="inlineStr">
        <is>
          <t>waste - methane capture</t>
        </is>
      </c>
    </row>
    <row r="8993">
      <c r="A8993" t="inlineStr">
        <is>
          <t>WASTE</t>
        </is>
      </c>
      <c r="B8993" t="inlineStr">
        <is>
          <t>LAN</t>
        </is>
      </c>
      <c r="C8993" t="n">
        <v>2045</v>
      </c>
      <c r="D8993" t="inlineStr">
        <is>
          <t>United States</t>
        </is>
      </c>
      <c r="E8993" t="inlineStr">
        <is>
          <t>USA</t>
        </is>
      </c>
      <c r="F8993" t="inlineStr">
        <is>
          <t>Land_x001F_ll gas recovery for direct use</t>
        </is>
      </c>
      <c r="G8993" t="n">
        <v>-179</v>
      </c>
      <c r="H8993" t="n">
        <v>0.0016629174351692</v>
      </c>
      <c r="I8993" t="n">
        <v>0.001862467527389504</v>
      </c>
      <c r="J8993" s="6" t="inlineStr">
        <is>
          <t>waste - methane capture</t>
        </is>
      </c>
    </row>
    <row r="8994">
      <c r="A8994" t="inlineStr">
        <is>
          <t>WASTE</t>
        </is>
      </c>
      <c r="B8994" t="inlineStr">
        <is>
          <t>LAN</t>
        </is>
      </c>
      <c r="C8994" t="n">
        <v>2045</v>
      </c>
      <c r="D8994" t="inlineStr">
        <is>
          <t>United States</t>
        </is>
      </c>
      <c r="E8994" t="inlineStr">
        <is>
          <t>USA</t>
        </is>
      </c>
      <c r="F8994" t="inlineStr">
        <is>
          <t>Land_x001F_ll gas recovery for direct use</t>
        </is>
      </c>
      <c r="G8994" t="n">
        <v>-178</v>
      </c>
      <c r="H8994" t="n">
        <v>0.0145522677339613</v>
      </c>
      <c r="I8994" t="n">
        <v>0.01629853986203666</v>
      </c>
      <c r="J8994" s="6" t="inlineStr">
        <is>
          <t>waste - methane capture</t>
        </is>
      </c>
    </row>
    <row r="8995">
      <c r="A8995" t="inlineStr">
        <is>
          <t>WASTE</t>
        </is>
      </c>
      <c r="B8995" t="inlineStr">
        <is>
          <t>LAN</t>
        </is>
      </c>
      <c r="C8995" t="n">
        <v>2045</v>
      </c>
      <c r="D8995" t="inlineStr">
        <is>
          <t>United States</t>
        </is>
      </c>
      <c r="E8995" t="inlineStr">
        <is>
          <t>USA</t>
        </is>
      </c>
      <c r="F8995" t="inlineStr">
        <is>
          <t>Land_x001F_ll gas recovery for direct use</t>
        </is>
      </c>
      <c r="G8995" t="n">
        <v>-177</v>
      </c>
      <c r="H8995" t="n">
        <v>0.0079866528976709</v>
      </c>
      <c r="I8995" t="n">
        <v>0.008945051245391409</v>
      </c>
      <c r="J8995" s="6" t="inlineStr">
        <is>
          <t>waste - methane capture</t>
        </is>
      </c>
    </row>
    <row r="8996">
      <c r="A8996" t="inlineStr">
        <is>
          <t>WASTE</t>
        </is>
      </c>
      <c r="B8996" t="inlineStr">
        <is>
          <t>LAN</t>
        </is>
      </c>
      <c r="C8996" t="n">
        <v>2045</v>
      </c>
      <c r="D8996" t="inlineStr">
        <is>
          <t>United States</t>
        </is>
      </c>
      <c r="E8996" t="inlineStr">
        <is>
          <t>USA</t>
        </is>
      </c>
      <c r="F8996" t="inlineStr">
        <is>
          <t>Land_x001F_ll gas recovery for direct use</t>
        </is>
      </c>
      <c r="G8996" t="n">
        <v>-176</v>
      </c>
      <c r="H8996" t="n">
        <v>0.003994777565822</v>
      </c>
      <c r="I8996" t="n">
        <v>0.004474150873720641</v>
      </c>
      <c r="J8996" s="6" t="inlineStr">
        <is>
          <t>waste - methane capture</t>
        </is>
      </c>
    </row>
    <row r="8997">
      <c r="A8997" t="inlineStr">
        <is>
          <t>WASTE</t>
        </is>
      </c>
      <c r="B8997" t="inlineStr">
        <is>
          <t>LAN</t>
        </is>
      </c>
      <c r="C8997" t="n">
        <v>2045</v>
      </c>
      <c r="D8997" t="inlineStr">
        <is>
          <t>United States</t>
        </is>
      </c>
      <c r="E8997" t="inlineStr">
        <is>
          <t>USA</t>
        </is>
      </c>
      <c r="F8997" t="inlineStr">
        <is>
          <t>Land_x001F_ll gas recovery for direct use</t>
        </is>
      </c>
      <c r="G8997" t="n">
        <v>-175</v>
      </c>
      <c r="H8997" t="n">
        <v>0.002034806588199</v>
      </c>
      <c r="I8997" t="n">
        <v>0.00227898337878288</v>
      </c>
      <c r="J8997" s="6" t="inlineStr">
        <is>
          <t>waste - methane capture</t>
        </is>
      </c>
    </row>
    <row r="8998">
      <c r="A8998" t="inlineStr">
        <is>
          <t>WASTE</t>
        </is>
      </c>
      <c r="B8998" t="inlineStr">
        <is>
          <t>LAN</t>
        </is>
      </c>
      <c r="C8998" t="n">
        <v>2045</v>
      </c>
      <c r="D8998" t="inlineStr">
        <is>
          <t>United States</t>
        </is>
      </c>
      <c r="E8998" t="inlineStr">
        <is>
          <t>USA</t>
        </is>
      </c>
      <c r="F8998" t="inlineStr">
        <is>
          <t>Land_x001F_ll gas recovery for direct use</t>
        </is>
      </c>
      <c r="G8998" t="n">
        <v>-174</v>
      </c>
      <c r="H8998" t="n">
        <v>0.0112969222245738</v>
      </c>
      <c r="I8998" t="n">
        <v>0.01265255289152266</v>
      </c>
      <c r="J8998" s="6" t="inlineStr">
        <is>
          <t>waste - methane capture</t>
        </is>
      </c>
    </row>
    <row r="8999">
      <c r="A8999" t="inlineStr">
        <is>
          <t>WASTE</t>
        </is>
      </c>
      <c r="B8999" t="inlineStr">
        <is>
          <t>LAN</t>
        </is>
      </c>
      <c r="C8999" t="n">
        <v>2045</v>
      </c>
      <c r="D8999" t="inlineStr">
        <is>
          <t>United States</t>
        </is>
      </c>
      <c r="E8999" t="inlineStr">
        <is>
          <t>USA</t>
        </is>
      </c>
      <c r="F8999" t="inlineStr">
        <is>
          <t>Land_x001F_ll gas recovery for direct use</t>
        </is>
      </c>
      <c r="G8999" t="n">
        <v>-173</v>
      </c>
      <c r="H8999" t="n">
        <v>0.009249075432308001</v>
      </c>
      <c r="I8999" t="n">
        <v>0.01035896448418496</v>
      </c>
      <c r="J8999" s="6" t="inlineStr">
        <is>
          <t>waste - methane capture</t>
        </is>
      </c>
    </row>
    <row r="9000">
      <c r="A9000" t="inlineStr">
        <is>
          <t>WASTE</t>
        </is>
      </c>
      <c r="B9000" t="inlineStr">
        <is>
          <t>LAN</t>
        </is>
      </c>
      <c r="C9000" t="n">
        <v>2045</v>
      </c>
      <c r="D9000" t="inlineStr">
        <is>
          <t>United States</t>
        </is>
      </c>
      <c r="E9000" t="inlineStr">
        <is>
          <t>USA</t>
        </is>
      </c>
      <c r="F9000" t="inlineStr">
        <is>
          <t>Land_x001F_ll gas recovery for direct use</t>
        </is>
      </c>
      <c r="G9000" t="n">
        <v>-172</v>
      </c>
      <c r="H9000" t="n">
        <v>0.0038604538422078</v>
      </c>
      <c r="I9000" t="n">
        <v>0.004323708303272736</v>
      </c>
      <c r="J9000" s="6" t="inlineStr">
        <is>
          <t>waste - methane capture</t>
        </is>
      </c>
    </row>
    <row r="9001">
      <c r="A9001" t="inlineStr">
        <is>
          <t>WASTE</t>
        </is>
      </c>
      <c r="B9001" t="inlineStr">
        <is>
          <t>LAN</t>
        </is>
      </c>
      <c r="C9001" t="n">
        <v>2045</v>
      </c>
      <c r="D9001" t="inlineStr">
        <is>
          <t>United States</t>
        </is>
      </c>
      <c r="E9001" t="inlineStr">
        <is>
          <t>USA</t>
        </is>
      </c>
      <c r="F9001" t="inlineStr">
        <is>
          <t>Land_x001F_ll gas recovery for direct use</t>
        </is>
      </c>
      <c r="G9001" t="n">
        <v>-171</v>
      </c>
      <c r="H9001" t="n">
        <v>0.0038066284614615</v>
      </c>
      <c r="I9001" t="n">
        <v>0.004263423876836881</v>
      </c>
      <c r="J9001" s="6" t="inlineStr">
        <is>
          <t>waste - methane capture</t>
        </is>
      </c>
    </row>
    <row r="9002">
      <c r="A9002" t="inlineStr">
        <is>
          <t>WASTE</t>
        </is>
      </c>
      <c r="B9002" t="inlineStr">
        <is>
          <t>LAN</t>
        </is>
      </c>
      <c r="C9002" t="n">
        <v>2045</v>
      </c>
      <c r="D9002" t="inlineStr">
        <is>
          <t>United States</t>
        </is>
      </c>
      <c r="E9002" t="inlineStr">
        <is>
          <t>USA</t>
        </is>
      </c>
      <c r="F9002" t="inlineStr">
        <is>
          <t>Land_x001F_ll gas recovery for direct use</t>
        </is>
      </c>
      <c r="G9002" t="n">
        <v>-170</v>
      </c>
      <c r="H9002" t="n">
        <v>0.0045044180005789</v>
      </c>
      <c r="I9002" t="n">
        <v>0.005044948160648368</v>
      </c>
      <c r="J9002" s="6" t="inlineStr">
        <is>
          <t>waste - methane capture</t>
        </is>
      </c>
    </row>
    <row r="9003">
      <c r="A9003" t="inlineStr">
        <is>
          <t>WASTE</t>
        </is>
      </c>
      <c r="B9003" t="inlineStr">
        <is>
          <t>LAN</t>
        </is>
      </c>
      <c r="C9003" t="n">
        <v>2045</v>
      </c>
      <c r="D9003" t="inlineStr">
        <is>
          <t>United States</t>
        </is>
      </c>
      <c r="E9003" t="inlineStr">
        <is>
          <t>USA</t>
        </is>
      </c>
      <c r="F9003" t="inlineStr">
        <is>
          <t>Land_x001F_ll gas recovery for direct use</t>
        </is>
      </c>
      <c r="G9003" t="n">
        <v>-169</v>
      </c>
      <c r="H9003" t="n">
        <v>0.0038557390216738</v>
      </c>
      <c r="I9003" t="n">
        <v>0.004318427704274657</v>
      </c>
      <c r="J9003" s="6" t="inlineStr">
        <is>
          <t>waste - methane capture</t>
        </is>
      </c>
    </row>
    <row r="9004">
      <c r="A9004" t="inlineStr">
        <is>
          <t>WASTE</t>
        </is>
      </c>
      <c r="B9004" t="inlineStr">
        <is>
          <t>LAN</t>
        </is>
      </c>
      <c r="C9004" t="n">
        <v>2045</v>
      </c>
      <c r="D9004" t="inlineStr">
        <is>
          <t>United States</t>
        </is>
      </c>
      <c r="E9004" t="inlineStr">
        <is>
          <t>USA</t>
        </is>
      </c>
      <c r="F9004" t="inlineStr">
        <is>
          <t>Land_x001F_ll gas recovery for direct use</t>
        </is>
      </c>
      <c r="G9004" t="n">
        <v>-168</v>
      </c>
      <c r="H9004" t="n">
        <v>0.0007680070702918</v>
      </c>
      <c r="I9004" t="n">
        <v>0.0008601679187268161</v>
      </c>
      <c r="J9004" s="6" t="inlineStr">
        <is>
          <t>waste - methane capture</t>
        </is>
      </c>
    </row>
    <row r="9005">
      <c r="A9005" t="inlineStr">
        <is>
          <t>WASTE</t>
        </is>
      </c>
      <c r="B9005" t="inlineStr">
        <is>
          <t>LAN</t>
        </is>
      </c>
      <c r="C9005" t="n">
        <v>2045</v>
      </c>
      <c r="D9005" t="inlineStr">
        <is>
          <t>United States</t>
        </is>
      </c>
      <c r="E9005" t="inlineStr">
        <is>
          <t>USA</t>
        </is>
      </c>
      <c r="F9005" t="inlineStr">
        <is>
          <t>Land_x001F_ll gas recovery for direct use</t>
        </is>
      </c>
      <c r="G9005" t="n">
        <v>-167</v>
      </c>
      <c r="H9005" t="n">
        <v>0.0017859966028482</v>
      </c>
      <c r="I9005" t="n">
        <v>0.002000316195189984</v>
      </c>
      <c r="J9005" s="6" t="inlineStr">
        <is>
          <t>waste - methane capture</t>
        </is>
      </c>
    </row>
    <row r="9006">
      <c r="A9006" t="inlineStr">
        <is>
          <t>WASTE</t>
        </is>
      </c>
      <c r="B9006" t="inlineStr">
        <is>
          <t>LAN</t>
        </is>
      </c>
      <c r="C9006" t="n">
        <v>2045</v>
      </c>
      <c r="D9006" t="inlineStr">
        <is>
          <t>United States</t>
        </is>
      </c>
      <c r="E9006" t="inlineStr">
        <is>
          <t>USA</t>
        </is>
      </c>
      <c r="F9006" t="inlineStr">
        <is>
          <t>Land_x001F_ll gas recovery for direct use</t>
        </is>
      </c>
      <c r="G9006" t="n">
        <v>-166</v>
      </c>
      <c r="H9006" t="n">
        <v>0.0060455478960648</v>
      </c>
      <c r="I9006" t="n">
        <v>0.006771013643592576</v>
      </c>
      <c r="J9006" s="6" t="inlineStr">
        <is>
          <t>waste - methane capture</t>
        </is>
      </c>
    </row>
    <row r="9007">
      <c r="A9007" t="inlineStr">
        <is>
          <t>WASTE</t>
        </is>
      </c>
      <c r="B9007" t="inlineStr">
        <is>
          <t>LAN</t>
        </is>
      </c>
      <c r="C9007" t="n">
        <v>2045</v>
      </c>
      <c r="D9007" t="inlineStr">
        <is>
          <t>United States</t>
        </is>
      </c>
      <c r="E9007" t="inlineStr">
        <is>
          <t>USA</t>
        </is>
      </c>
      <c r="F9007" t="inlineStr">
        <is>
          <t>Land_x001F_ll gas recovery for direct use</t>
        </is>
      </c>
      <c r="G9007" t="n">
        <v>-165</v>
      </c>
      <c r="H9007" t="n">
        <v>0.0009085505735129</v>
      </c>
      <c r="I9007" t="n">
        <v>0.001017576642334448</v>
      </c>
      <c r="J9007" s="6" t="inlineStr">
        <is>
          <t>waste - methane capture</t>
        </is>
      </c>
    </row>
    <row r="9008">
      <c r="A9008" t="inlineStr">
        <is>
          <t>WASTE</t>
        </is>
      </c>
      <c r="B9008" t="inlineStr">
        <is>
          <t>LAN</t>
        </is>
      </c>
      <c r="C9008" t="n">
        <v>2045</v>
      </c>
      <c r="D9008" t="inlineStr">
        <is>
          <t>United States</t>
        </is>
      </c>
      <c r="E9008" t="inlineStr">
        <is>
          <t>USA</t>
        </is>
      </c>
      <c r="F9008" t="inlineStr">
        <is>
          <t>Land_x001F_ll gas recovery for direct use</t>
        </is>
      </c>
      <c r="G9008" t="n">
        <v>-164</v>
      </c>
      <c r="H9008" t="n">
        <v>0.0021239152410999</v>
      </c>
      <c r="I9008" t="n">
        <v>0.002378785070031888</v>
      </c>
      <c r="J9008" s="6" t="inlineStr">
        <is>
          <t>waste - methane capture</t>
        </is>
      </c>
    </row>
    <row r="9009">
      <c r="A9009" t="inlineStr">
        <is>
          <t>WASTE</t>
        </is>
      </c>
      <c r="B9009" t="inlineStr">
        <is>
          <t>LAN</t>
        </is>
      </c>
      <c r="C9009" t="n">
        <v>2045</v>
      </c>
      <c r="D9009" t="inlineStr">
        <is>
          <t>United States</t>
        </is>
      </c>
      <c r="E9009" t="inlineStr">
        <is>
          <t>USA</t>
        </is>
      </c>
      <c r="F9009" t="inlineStr">
        <is>
          <t>Land_x001F_ll gas recovery for direct use</t>
        </is>
      </c>
      <c r="G9009" t="n">
        <v>-163</v>
      </c>
      <c r="H9009" t="n">
        <v>0.0049899285077117</v>
      </c>
      <c r="I9009" t="n">
        <v>0.005588719928637105</v>
      </c>
      <c r="J9009" s="6" t="inlineStr">
        <is>
          <t>waste - methane capture</t>
        </is>
      </c>
    </row>
    <row r="9010">
      <c r="A9010" t="inlineStr">
        <is>
          <t>WASTE</t>
        </is>
      </c>
      <c r="B9010" t="inlineStr">
        <is>
          <t>LAN</t>
        </is>
      </c>
      <c r="C9010" t="n">
        <v>2045</v>
      </c>
      <c r="D9010" t="inlineStr">
        <is>
          <t>United States</t>
        </is>
      </c>
      <c r="E9010" t="inlineStr">
        <is>
          <t>USA</t>
        </is>
      </c>
      <c r="F9010" t="inlineStr">
        <is>
          <t>Land_x001F_ll gas recovery for direct use</t>
        </is>
      </c>
      <c r="G9010" t="n">
        <v>-160</v>
      </c>
      <c r="H9010" t="n">
        <v>0.0060624284669757</v>
      </c>
      <c r="I9010" t="n">
        <v>0.006789919883012785</v>
      </c>
      <c r="J9010" s="6" t="inlineStr">
        <is>
          <t>waste - methane capture</t>
        </is>
      </c>
    </row>
    <row r="9011">
      <c r="A9011" t="inlineStr">
        <is>
          <t>WASTE</t>
        </is>
      </c>
      <c r="B9011" t="inlineStr">
        <is>
          <t>LAN</t>
        </is>
      </c>
      <c r="C9011" t="n">
        <v>2045</v>
      </c>
      <c r="D9011" t="inlineStr">
        <is>
          <t>United States</t>
        </is>
      </c>
      <c r="E9011" t="inlineStr">
        <is>
          <t>USA</t>
        </is>
      </c>
      <c r="F9011" t="inlineStr">
        <is>
          <t>Land_x001F_ll gas recovery for direct use</t>
        </is>
      </c>
      <c r="G9011" t="n">
        <v>-159</v>
      </c>
      <c r="H9011" t="n">
        <v>0.0102476025931537</v>
      </c>
      <c r="I9011" t="n">
        <v>0.01147731490433214</v>
      </c>
      <c r="J9011" s="6" t="inlineStr">
        <is>
          <t>waste - methane capture</t>
        </is>
      </c>
    </row>
    <row r="9012">
      <c r="A9012" t="inlineStr">
        <is>
          <t>WASTE</t>
        </is>
      </c>
      <c r="B9012" t="inlineStr">
        <is>
          <t>LAN</t>
        </is>
      </c>
      <c r="C9012" t="n">
        <v>2045</v>
      </c>
      <c r="D9012" t="inlineStr">
        <is>
          <t>United States</t>
        </is>
      </c>
      <c r="E9012" t="inlineStr">
        <is>
          <t>USA</t>
        </is>
      </c>
      <c r="F9012" t="inlineStr">
        <is>
          <t>Land_x001F_ll gas recovery for direct use</t>
        </is>
      </c>
      <c r="G9012" t="n">
        <v>-158</v>
      </c>
      <c r="H9012" t="n">
        <v>0.0051964498125017</v>
      </c>
      <c r="I9012" t="n">
        <v>0.005820023790001905</v>
      </c>
      <c r="J9012" s="6" t="inlineStr">
        <is>
          <t>waste - methane capture</t>
        </is>
      </c>
    </row>
    <row r="9013">
      <c r="A9013" t="inlineStr">
        <is>
          <t>WASTE</t>
        </is>
      </c>
      <c r="B9013" t="inlineStr">
        <is>
          <t>LAN</t>
        </is>
      </c>
      <c r="C9013" t="n">
        <v>2045</v>
      </c>
      <c r="D9013" t="inlineStr">
        <is>
          <t>United States</t>
        </is>
      </c>
      <c r="E9013" t="inlineStr">
        <is>
          <t>USA</t>
        </is>
      </c>
      <c r="F9013" t="inlineStr">
        <is>
          <t>Land_x001F_ll gas recovery for direct use</t>
        </is>
      </c>
      <c r="G9013" t="n">
        <v>-157</v>
      </c>
      <c r="H9013" t="n">
        <v>0.0086024765623733</v>
      </c>
      <c r="I9013" t="n">
        <v>0.009634773749858097</v>
      </c>
      <c r="J9013" s="6" t="inlineStr">
        <is>
          <t>waste - methane capture</t>
        </is>
      </c>
    </row>
    <row r="9014">
      <c r="A9014" t="inlineStr">
        <is>
          <t>WASTE</t>
        </is>
      </c>
      <c r="B9014" t="inlineStr">
        <is>
          <t>LAN</t>
        </is>
      </c>
      <c r="C9014" t="n">
        <v>2045</v>
      </c>
      <c r="D9014" t="inlineStr">
        <is>
          <t>United States</t>
        </is>
      </c>
      <c r="E9014" t="inlineStr">
        <is>
          <t>USA</t>
        </is>
      </c>
      <c r="F9014" t="inlineStr">
        <is>
          <t>Land_x001F_ll gas recovery for direct use</t>
        </is>
      </c>
      <c r="G9014" t="n">
        <v>-156</v>
      </c>
      <c r="H9014" t="n">
        <v>0.0090632978244685</v>
      </c>
      <c r="I9014" t="n">
        <v>0.01015089356340472</v>
      </c>
      <c r="J9014" s="6" t="inlineStr">
        <is>
          <t>waste - methane capture</t>
        </is>
      </c>
    </row>
    <row r="9015">
      <c r="A9015" t="inlineStr">
        <is>
          <t>WASTE</t>
        </is>
      </c>
      <c r="B9015" t="inlineStr">
        <is>
          <t>LAN</t>
        </is>
      </c>
      <c r="C9015" t="n">
        <v>2045</v>
      </c>
      <c r="D9015" t="inlineStr">
        <is>
          <t>United States</t>
        </is>
      </c>
      <c r="E9015" t="inlineStr">
        <is>
          <t>USA</t>
        </is>
      </c>
      <c r="F9015" t="inlineStr">
        <is>
          <t>Land_x001F_ll gas recovery for direct use</t>
        </is>
      </c>
      <c r="G9015" t="n">
        <v>-154</v>
      </c>
      <c r="H9015" t="n">
        <v>0.0009033387177624</v>
      </c>
      <c r="I9015" t="n">
        <v>0.001011739363893888</v>
      </c>
      <c r="J9015" s="6" t="inlineStr">
        <is>
          <t>waste - methane capture</t>
        </is>
      </c>
    </row>
    <row r="9016">
      <c r="A9016" t="inlineStr">
        <is>
          <t>WASTE</t>
        </is>
      </c>
      <c r="B9016" t="inlineStr">
        <is>
          <t>LAN</t>
        </is>
      </c>
      <c r="C9016" t="n">
        <v>2045</v>
      </c>
      <c r="D9016" t="inlineStr">
        <is>
          <t>United States</t>
        </is>
      </c>
      <c r="E9016" t="inlineStr">
        <is>
          <t>USA</t>
        </is>
      </c>
      <c r="F9016" t="inlineStr">
        <is>
          <t>Land_x001F_ll gas recovery for direct use</t>
        </is>
      </c>
      <c r="G9016" t="n">
        <v>-153</v>
      </c>
      <c r="H9016" t="n">
        <v>0.005323167599272</v>
      </c>
      <c r="I9016" t="n">
        <v>0.005961947711184641</v>
      </c>
      <c r="J9016" s="6" t="inlineStr">
        <is>
          <t>waste - methane capture</t>
        </is>
      </c>
    </row>
    <row r="9017">
      <c r="A9017" t="inlineStr">
        <is>
          <t>WASTE</t>
        </is>
      </c>
      <c r="B9017" t="inlineStr">
        <is>
          <t>LAN</t>
        </is>
      </c>
      <c r="C9017" t="n">
        <v>2045</v>
      </c>
      <c r="D9017" t="inlineStr">
        <is>
          <t>United States</t>
        </is>
      </c>
      <c r="E9017" t="inlineStr">
        <is>
          <t>USA</t>
        </is>
      </c>
      <c r="F9017" t="inlineStr">
        <is>
          <t>Land_x001F_ll gas recovery for direct use</t>
        </is>
      </c>
      <c r="G9017" t="n">
        <v>-152</v>
      </c>
      <c r="H9017" t="n">
        <v>0.0090353253763169</v>
      </c>
      <c r="I9017" t="n">
        <v>0.01011956442147493</v>
      </c>
      <c r="J9017" s="6" t="inlineStr">
        <is>
          <t>waste - methane capture</t>
        </is>
      </c>
    </row>
    <row r="9018">
      <c r="A9018" t="inlineStr">
        <is>
          <t>WASTE</t>
        </is>
      </c>
      <c r="B9018" t="inlineStr">
        <is>
          <t>LAN</t>
        </is>
      </c>
      <c r="C9018" t="n">
        <v>2045</v>
      </c>
      <c r="D9018" t="inlineStr">
        <is>
          <t>United States</t>
        </is>
      </c>
      <c r="E9018" t="inlineStr">
        <is>
          <t>USA</t>
        </is>
      </c>
      <c r="F9018" t="inlineStr">
        <is>
          <t>Land_x001F_ll gas recovery for direct use</t>
        </is>
      </c>
      <c r="G9018" t="n">
        <v>-151</v>
      </c>
      <c r="H9018" t="n">
        <v>0.007325608516112</v>
      </c>
      <c r="I9018" t="n">
        <v>0.008204681538045442</v>
      </c>
      <c r="J9018" s="6" t="inlineStr">
        <is>
          <t>waste - methane capture</t>
        </is>
      </c>
    </row>
    <row r="9019">
      <c r="A9019" t="inlineStr">
        <is>
          <t>WASTE</t>
        </is>
      </c>
      <c r="B9019" t="inlineStr">
        <is>
          <t>LAN</t>
        </is>
      </c>
      <c r="C9019" t="n">
        <v>2045</v>
      </c>
      <c r="D9019" t="inlineStr">
        <is>
          <t>United States</t>
        </is>
      </c>
      <c r="E9019" t="inlineStr">
        <is>
          <t>USA</t>
        </is>
      </c>
      <c r="F9019" t="inlineStr">
        <is>
          <t>Land_x001F_ll gas recovery for direct use</t>
        </is>
      </c>
      <c r="G9019" t="n">
        <v>-150</v>
      </c>
      <c r="H9019" t="n">
        <v>0.001548279018607</v>
      </c>
      <c r="I9019" t="n">
        <v>0.00173407250083984</v>
      </c>
      <c r="J9019" s="6" t="inlineStr">
        <is>
          <t>waste - methane capture</t>
        </is>
      </c>
    </row>
    <row r="9020">
      <c r="A9020" t="inlineStr">
        <is>
          <t>WASTE</t>
        </is>
      </c>
      <c r="B9020" t="inlineStr">
        <is>
          <t>LAN</t>
        </is>
      </c>
      <c r="C9020" t="n">
        <v>2045</v>
      </c>
      <c r="D9020" t="inlineStr">
        <is>
          <t>United States</t>
        </is>
      </c>
      <c r="E9020" t="inlineStr">
        <is>
          <t>USA</t>
        </is>
      </c>
      <c r="F9020" t="inlineStr">
        <is>
          <t>Land_x001F_ll gas recovery for direct use</t>
        </is>
      </c>
      <c r="G9020" t="n">
        <v>-149</v>
      </c>
      <c r="H9020" t="n">
        <v>0.0113884812453762</v>
      </c>
      <c r="I9020" t="n">
        <v>0.01275509899482134</v>
      </c>
      <c r="J9020" s="6" t="inlineStr">
        <is>
          <t>waste - methane capture</t>
        </is>
      </c>
    </row>
    <row r="9021">
      <c r="A9021" t="inlineStr">
        <is>
          <t>WASTE</t>
        </is>
      </c>
      <c r="B9021" t="inlineStr">
        <is>
          <t>LAN</t>
        </is>
      </c>
      <c r="C9021" t="n">
        <v>2045</v>
      </c>
      <c r="D9021" t="inlineStr">
        <is>
          <t>United States</t>
        </is>
      </c>
      <c r="E9021" t="inlineStr">
        <is>
          <t>USA</t>
        </is>
      </c>
      <c r="F9021" t="inlineStr">
        <is>
          <t>Land_x001F_ll gas recovery for direct use</t>
        </is>
      </c>
      <c r="G9021" t="n">
        <v>-148</v>
      </c>
      <c r="H9021" t="n">
        <v>0.0008495379588567</v>
      </c>
      <c r="I9021" t="n">
        <v>0.0009514825139195041</v>
      </c>
      <c r="J9021" s="6" t="inlineStr">
        <is>
          <t>waste - methane capture</t>
        </is>
      </c>
    </row>
    <row r="9022">
      <c r="A9022" t="inlineStr">
        <is>
          <t>WASTE</t>
        </is>
      </c>
      <c r="B9022" t="inlineStr">
        <is>
          <t>LAN</t>
        </is>
      </c>
      <c r="C9022" t="n">
        <v>2045</v>
      </c>
      <c r="D9022" t="inlineStr">
        <is>
          <t>United States</t>
        </is>
      </c>
      <c r="E9022" t="inlineStr">
        <is>
          <t>USA</t>
        </is>
      </c>
      <c r="F9022" t="inlineStr">
        <is>
          <t>Land_x001F_ll gas recovery for direct use</t>
        </is>
      </c>
      <c r="G9022" t="n">
        <v>-147</v>
      </c>
      <c r="H9022" t="n">
        <v>0.0037440668675117</v>
      </c>
      <c r="I9022" t="n">
        <v>0.004193354891613104</v>
      </c>
      <c r="J9022" s="6" t="inlineStr">
        <is>
          <t>waste - methane capture</t>
        </is>
      </c>
    </row>
    <row r="9023">
      <c r="A9023" t="inlineStr">
        <is>
          <t>WASTE</t>
        </is>
      </c>
      <c r="B9023" t="inlineStr">
        <is>
          <t>LAN</t>
        </is>
      </c>
      <c r="C9023" t="n">
        <v>2045</v>
      </c>
      <c r="D9023" t="inlineStr">
        <is>
          <t>United States</t>
        </is>
      </c>
      <c r="E9023" t="inlineStr">
        <is>
          <t>USA</t>
        </is>
      </c>
      <c r="F9023" t="inlineStr">
        <is>
          <t>Land_x001F_ll gas recovery for direct use</t>
        </is>
      </c>
      <c r="G9023" t="n">
        <v>-146</v>
      </c>
      <c r="H9023" t="n">
        <v>0.0083761535352096</v>
      </c>
      <c r="I9023" t="n">
        <v>0.009381291959434752</v>
      </c>
      <c r="J9023" s="6" t="inlineStr">
        <is>
          <t>waste - methane capture</t>
        </is>
      </c>
    </row>
    <row r="9024">
      <c r="A9024" t="inlineStr">
        <is>
          <t>WASTE</t>
        </is>
      </c>
      <c r="B9024" t="inlineStr">
        <is>
          <t>LAN</t>
        </is>
      </c>
      <c r="C9024" t="n">
        <v>2045</v>
      </c>
      <c r="D9024" t="inlineStr">
        <is>
          <t>United States</t>
        </is>
      </c>
      <c r="E9024" t="inlineStr">
        <is>
          <t>USA</t>
        </is>
      </c>
      <c r="F9024" t="inlineStr">
        <is>
          <t>Land_x001F_ll gas recovery for direct use</t>
        </is>
      </c>
      <c r="G9024" t="n">
        <v>-145</v>
      </c>
      <c r="H9024" t="n">
        <v>0.0199709611479193</v>
      </c>
      <c r="I9024" t="n">
        <v>0.02236747648566962</v>
      </c>
      <c r="J9024" s="6" t="inlineStr">
        <is>
          <t>waste - methane capture</t>
        </is>
      </c>
    </row>
    <row r="9025">
      <c r="A9025" t="inlineStr">
        <is>
          <t>WASTE</t>
        </is>
      </c>
      <c r="B9025" t="inlineStr">
        <is>
          <t>LAN</t>
        </is>
      </c>
      <c r="C9025" t="n">
        <v>2045</v>
      </c>
      <c r="D9025" t="inlineStr">
        <is>
          <t>United States</t>
        </is>
      </c>
      <c r="E9025" t="inlineStr">
        <is>
          <t>USA</t>
        </is>
      </c>
      <c r="F9025" t="inlineStr">
        <is>
          <t>Land_x001F_ll gas recovery for direct use</t>
        </is>
      </c>
      <c r="G9025" t="n">
        <v>-143</v>
      </c>
      <c r="H9025" t="n">
        <v>0.0069822195218876</v>
      </c>
      <c r="I9025" t="n">
        <v>0.007820085864514114</v>
      </c>
      <c r="J9025" s="6" t="inlineStr">
        <is>
          <t>waste - methane capture</t>
        </is>
      </c>
    </row>
    <row r="9026">
      <c r="A9026" t="inlineStr">
        <is>
          <t>WASTE</t>
        </is>
      </c>
      <c r="B9026" t="inlineStr">
        <is>
          <t>LAN</t>
        </is>
      </c>
      <c r="C9026" t="n">
        <v>2045</v>
      </c>
      <c r="D9026" t="inlineStr">
        <is>
          <t>United States</t>
        </is>
      </c>
      <c r="E9026" t="inlineStr">
        <is>
          <t>USA</t>
        </is>
      </c>
      <c r="F9026" t="inlineStr">
        <is>
          <t>Land_x001F_ll gas recovery for direct use</t>
        </is>
      </c>
      <c r="G9026" t="n">
        <v>-142</v>
      </c>
      <c r="H9026" t="n">
        <v>0.0006570175755769</v>
      </c>
      <c r="I9026" t="n">
        <v>0.0007358596846461282</v>
      </c>
      <c r="J9026" s="6" t="inlineStr">
        <is>
          <t>waste - methane capture</t>
        </is>
      </c>
    </row>
    <row r="9027">
      <c r="A9027" t="inlineStr">
        <is>
          <t>WASTE</t>
        </is>
      </c>
      <c r="B9027" t="inlineStr">
        <is>
          <t>LAN</t>
        </is>
      </c>
      <c r="C9027" t="n">
        <v>2045</v>
      </c>
      <c r="D9027" t="inlineStr">
        <is>
          <t>United States</t>
        </is>
      </c>
      <c r="E9027" t="inlineStr">
        <is>
          <t>USA</t>
        </is>
      </c>
      <c r="F9027" t="inlineStr">
        <is>
          <t>Land_x001F_ll gas recovery for direct use</t>
        </is>
      </c>
      <c r="G9027" t="n">
        <v>-141</v>
      </c>
      <c r="H9027" t="n">
        <v>0.0025193239562213</v>
      </c>
      <c r="I9027" t="n">
        <v>0.002821642830967856</v>
      </c>
      <c r="J9027" s="6" t="inlineStr">
        <is>
          <t>waste - methane capture</t>
        </is>
      </c>
    </row>
    <row r="9028">
      <c r="A9028" t="inlineStr">
        <is>
          <t>WASTE</t>
        </is>
      </c>
      <c r="B9028" t="inlineStr">
        <is>
          <t>LAN</t>
        </is>
      </c>
      <c r="C9028" t="n">
        <v>2045</v>
      </c>
      <c r="D9028" t="inlineStr">
        <is>
          <t>United States</t>
        </is>
      </c>
      <c r="E9028" t="inlineStr">
        <is>
          <t>USA</t>
        </is>
      </c>
      <c r="F9028" t="inlineStr">
        <is>
          <t>Land_x001F_ll gas recovery for direct use</t>
        </is>
      </c>
      <c r="G9028" t="n">
        <v>-139</v>
      </c>
      <c r="H9028" t="n">
        <v>0.0017022651154548</v>
      </c>
      <c r="I9028" t="n">
        <v>0.001906536929309376</v>
      </c>
      <c r="J9028" s="6" t="inlineStr">
        <is>
          <t>waste - methane capture</t>
        </is>
      </c>
    </row>
    <row r="9029">
      <c r="A9029" t="inlineStr">
        <is>
          <t>WASTE</t>
        </is>
      </c>
      <c r="B9029" t="inlineStr">
        <is>
          <t>LAN</t>
        </is>
      </c>
      <c r="C9029" t="n">
        <v>2045</v>
      </c>
      <c r="D9029" t="inlineStr">
        <is>
          <t>United States</t>
        </is>
      </c>
      <c r="E9029" t="inlineStr">
        <is>
          <t>USA</t>
        </is>
      </c>
      <c r="F9029" t="inlineStr">
        <is>
          <t>Land_x001F_ll gas recovery for direct use</t>
        </is>
      </c>
      <c r="G9029" t="n">
        <v>-138</v>
      </c>
      <c r="H9029" t="n">
        <v>0.00096335291164</v>
      </c>
      <c r="I9029" t="n">
        <v>0.0010789552610368</v>
      </c>
      <c r="J9029" s="6" t="inlineStr">
        <is>
          <t>waste - methane capture</t>
        </is>
      </c>
    </row>
    <row r="9030">
      <c r="A9030" t="inlineStr">
        <is>
          <t>WASTE</t>
        </is>
      </c>
      <c r="B9030" t="inlineStr">
        <is>
          <t>LAN</t>
        </is>
      </c>
      <c r="C9030" t="n">
        <v>2045</v>
      </c>
      <c r="D9030" t="inlineStr">
        <is>
          <t>United States</t>
        </is>
      </c>
      <c r="E9030" t="inlineStr">
        <is>
          <t>USA</t>
        </is>
      </c>
      <c r="F9030" t="inlineStr">
        <is>
          <t>Land_x001F_ll gas recovery for direct use</t>
        </is>
      </c>
      <c r="G9030" t="n">
        <v>-137</v>
      </c>
      <c r="H9030" t="n">
        <v>0.0010543959215283</v>
      </c>
      <c r="I9030" t="n">
        <v>0.001180923432111696</v>
      </c>
      <c r="J9030" s="6" t="inlineStr">
        <is>
          <t>waste - methane capture</t>
        </is>
      </c>
    </row>
    <row r="9031">
      <c r="A9031" t="inlineStr">
        <is>
          <t>WASTE</t>
        </is>
      </c>
      <c r="B9031" t="inlineStr">
        <is>
          <t>LAN</t>
        </is>
      </c>
      <c r="C9031" t="n">
        <v>2045</v>
      </c>
      <c r="D9031" t="inlineStr">
        <is>
          <t>United States</t>
        </is>
      </c>
      <c r="E9031" t="inlineStr">
        <is>
          <t>USA</t>
        </is>
      </c>
      <c r="F9031" t="inlineStr">
        <is>
          <t>Land_x001F_ll gas recovery for direct use</t>
        </is>
      </c>
      <c r="G9031" t="n">
        <v>-136</v>
      </c>
      <c r="H9031" t="n">
        <v>0.0034885792993009</v>
      </c>
      <c r="I9031" t="n">
        <v>0.003907208815217008</v>
      </c>
      <c r="J9031" s="6" t="inlineStr">
        <is>
          <t>waste - methane capture</t>
        </is>
      </c>
    </row>
    <row r="9032">
      <c r="A9032" t="inlineStr">
        <is>
          <t>WASTE</t>
        </is>
      </c>
      <c r="B9032" t="inlineStr">
        <is>
          <t>LAN</t>
        </is>
      </c>
      <c r="C9032" t="n">
        <v>2045</v>
      </c>
      <c r="D9032" t="inlineStr">
        <is>
          <t>United States</t>
        </is>
      </c>
      <c r="E9032" t="inlineStr">
        <is>
          <t>USA</t>
        </is>
      </c>
      <c r="F9032" t="inlineStr">
        <is>
          <t>Land_x001F_ll gas recovery for direct use</t>
        </is>
      </c>
      <c r="G9032" t="n">
        <v>-135</v>
      </c>
      <c r="H9032" t="n">
        <v>0.0031263800337911</v>
      </c>
      <c r="I9032" t="n">
        <v>0.003501545637846032</v>
      </c>
      <c r="J9032" s="6" t="inlineStr">
        <is>
          <t>waste - methane capture</t>
        </is>
      </c>
    </row>
    <row r="9033">
      <c r="A9033" t="inlineStr">
        <is>
          <t>WASTE</t>
        </is>
      </c>
      <c r="B9033" t="inlineStr">
        <is>
          <t>LAN</t>
        </is>
      </c>
      <c r="C9033" t="n">
        <v>2045</v>
      </c>
      <c r="D9033" t="inlineStr">
        <is>
          <t>United States</t>
        </is>
      </c>
      <c r="E9033" t="inlineStr">
        <is>
          <t>USA</t>
        </is>
      </c>
      <c r="F9033" t="inlineStr">
        <is>
          <t>Land_x001F_ll gas recovery for direct use</t>
        </is>
      </c>
      <c r="G9033" t="n">
        <v>-134</v>
      </c>
      <c r="H9033" t="n">
        <v>0.0043949907412753</v>
      </c>
      <c r="I9033" t="n">
        <v>0.004922389630228337</v>
      </c>
      <c r="J9033" s="6" t="inlineStr">
        <is>
          <t>waste - methane capture</t>
        </is>
      </c>
    </row>
    <row r="9034">
      <c r="A9034" t="inlineStr">
        <is>
          <t>WASTE</t>
        </is>
      </c>
      <c r="B9034" t="inlineStr">
        <is>
          <t>LAN</t>
        </is>
      </c>
      <c r="C9034" t="n">
        <v>2045</v>
      </c>
      <c r="D9034" t="inlineStr">
        <is>
          <t>United States</t>
        </is>
      </c>
      <c r="E9034" t="inlineStr">
        <is>
          <t>USA</t>
        </is>
      </c>
      <c r="F9034" t="inlineStr">
        <is>
          <t>Land_x001F_ll gas recovery for direct use</t>
        </is>
      </c>
      <c r="G9034" t="n">
        <v>-132</v>
      </c>
      <c r="H9034" t="n">
        <v>0.0063406337867491</v>
      </c>
      <c r="I9034" t="n">
        <v>0.007101509841158993</v>
      </c>
      <c r="J9034" s="6" t="inlineStr">
        <is>
          <t>waste - methane capture</t>
        </is>
      </c>
    </row>
    <row r="9035">
      <c r="A9035" t="inlineStr">
        <is>
          <t>WASTE</t>
        </is>
      </c>
      <c r="B9035" t="inlineStr">
        <is>
          <t>LAN</t>
        </is>
      </c>
      <c r="C9035" t="n">
        <v>2045</v>
      </c>
      <c r="D9035" t="inlineStr">
        <is>
          <t>United States</t>
        </is>
      </c>
      <c r="E9035" t="inlineStr">
        <is>
          <t>USA</t>
        </is>
      </c>
      <c r="F9035" t="inlineStr">
        <is>
          <t>Land_x001F_ll gas recovery for direct use</t>
        </is>
      </c>
      <c r="G9035" t="n">
        <v>-129</v>
      </c>
      <c r="H9035" t="n">
        <v>0.0021745397825725</v>
      </c>
      <c r="I9035" t="n">
        <v>0.0024354845564812</v>
      </c>
      <c r="J9035" s="6" t="inlineStr">
        <is>
          <t>waste - methane capture</t>
        </is>
      </c>
    </row>
    <row r="9036">
      <c r="A9036" t="inlineStr">
        <is>
          <t>WASTE</t>
        </is>
      </c>
      <c r="B9036" t="inlineStr">
        <is>
          <t>LAN</t>
        </is>
      </c>
      <c r="C9036" t="n">
        <v>2045</v>
      </c>
      <c r="D9036" t="inlineStr">
        <is>
          <t>United States</t>
        </is>
      </c>
      <c r="E9036" t="inlineStr">
        <is>
          <t>USA</t>
        </is>
      </c>
      <c r="F9036" t="inlineStr">
        <is>
          <t>Land_x001F_ll gas recovery for direct use</t>
        </is>
      </c>
      <c r="G9036" t="n">
        <v>-128</v>
      </c>
      <c r="H9036" t="n">
        <v>0.0042581356829032</v>
      </c>
      <c r="I9036" t="n">
        <v>0.004769111964851584</v>
      </c>
      <c r="J9036" s="6" t="inlineStr">
        <is>
          <t>waste - methane capture</t>
        </is>
      </c>
    </row>
    <row r="9037">
      <c r="A9037" t="inlineStr">
        <is>
          <t>WASTE</t>
        </is>
      </c>
      <c r="B9037" t="inlineStr">
        <is>
          <t>LAN</t>
        </is>
      </c>
      <c r="C9037" t="n">
        <v>2045</v>
      </c>
      <c r="D9037" t="inlineStr">
        <is>
          <t>United States</t>
        </is>
      </c>
      <c r="E9037" t="inlineStr">
        <is>
          <t>USA</t>
        </is>
      </c>
      <c r="F9037" t="inlineStr">
        <is>
          <t>Land_x001F_ll gas recovery for direct use</t>
        </is>
      </c>
      <c r="G9037" t="n">
        <v>-127</v>
      </c>
      <c r="H9037" t="n">
        <v>0.0023851657751948</v>
      </c>
      <c r="I9037" t="n">
        <v>0.002671385668218177</v>
      </c>
      <c r="J9037" s="6" t="inlineStr">
        <is>
          <t>waste - methane capture</t>
        </is>
      </c>
    </row>
    <row r="9038">
      <c r="A9038" t="inlineStr">
        <is>
          <t>WASTE</t>
        </is>
      </c>
      <c r="B9038" t="inlineStr">
        <is>
          <t>LAN</t>
        </is>
      </c>
      <c r="C9038" t="n">
        <v>2045</v>
      </c>
      <c r="D9038" t="inlineStr">
        <is>
          <t>United States</t>
        </is>
      </c>
      <c r="E9038" t="inlineStr">
        <is>
          <t>USA</t>
        </is>
      </c>
      <c r="F9038" t="inlineStr">
        <is>
          <t>Land_x001F_ll gas recovery for direct use</t>
        </is>
      </c>
      <c r="G9038" t="n">
        <v>-126</v>
      </c>
      <c r="H9038" t="n">
        <v>0.002194271190092</v>
      </c>
      <c r="I9038" t="n">
        <v>0.002457583732903041</v>
      </c>
      <c r="J9038" s="6" t="inlineStr">
        <is>
          <t>waste - methane capture</t>
        </is>
      </c>
    </row>
    <row r="9039">
      <c r="A9039" t="inlineStr">
        <is>
          <t>WASTE</t>
        </is>
      </c>
      <c r="B9039" t="inlineStr">
        <is>
          <t>LAN</t>
        </is>
      </c>
      <c r="C9039" t="n">
        <v>2045</v>
      </c>
      <c r="D9039" t="inlineStr">
        <is>
          <t>United States</t>
        </is>
      </c>
      <c r="E9039" t="inlineStr">
        <is>
          <t>USA</t>
        </is>
      </c>
      <c r="F9039" t="inlineStr">
        <is>
          <t>Land_x001F_ll gas recovery for direct use</t>
        </is>
      </c>
      <c r="G9039" t="n">
        <v>-124</v>
      </c>
      <c r="H9039" t="n">
        <v>0.0021847405005246</v>
      </c>
      <c r="I9039" t="n">
        <v>0.002446909360587553</v>
      </c>
      <c r="J9039" s="6" t="inlineStr">
        <is>
          <t>waste - methane capture</t>
        </is>
      </c>
    </row>
    <row r="9040">
      <c r="A9040" t="inlineStr">
        <is>
          <t>WASTE</t>
        </is>
      </c>
      <c r="B9040" t="inlineStr">
        <is>
          <t>LAN</t>
        </is>
      </c>
      <c r="C9040" t="n">
        <v>2045</v>
      </c>
      <c r="D9040" t="inlineStr">
        <is>
          <t>United States</t>
        </is>
      </c>
      <c r="E9040" t="inlineStr">
        <is>
          <t>USA</t>
        </is>
      </c>
      <c r="F9040" t="inlineStr">
        <is>
          <t>Land_x001F_ll gas recovery for direct use</t>
        </is>
      </c>
      <c r="G9040" t="n">
        <v>-123</v>
      </c>
      <c r="H9040" t="n">
        <v>0.0015822922578081</v>
      </c>
      <c r="I9040" t="n">
        <v>0.001772167328745072</v>
      </c>
      <c r="J9040" s="6" t="inlineStr">
        <is>
          <t>waste - methane capture</t>
        </is>
      </c>
    </row>
    <row r="9041">
      <c r="A9041" t="inlineStr">
        <is>
          <t>WASTE</t>
        </is>
      </c>
      <c r="B9041" t="inlineStr">
        <is>
          <t>LAN</t>
        </is>
      </c>
      <c r="C9041" t="n">
        <v>2045</v>
      </c>
      <c r="D9041" t="inlineStr">
        <is>
          <t>United States</t>
        </is>
      </c>
      <c r="E9041" t="inlineStr">
        <is>
          <t>USA</t>
        </is>
      </c>
      <c r="F9041" t="inlineStr">
        <is>
          <t>Land_x001F_ll gas recovery for direct use</t>
        </is>
      </c>
      <c r="G9041" t="n">
        <v>-121</v>
      </c>
      <c r="H9041" t="n">
        <v>0.0007484821253456</v>
      </c>
      <c r="I9041" t="n">
        <v>0.000838299980387072</v>
      </c>
      <c r="J9041" s="6" t="inlineStr">
        <is>
          <t>waste - methane capture</t>
        </is>
      </c>
    </row>
    <row r="9042">
      <c r="A9042" t="inlineStr">
        <is>
          <t>WASTE</t>
        </is>
      </c>
      <c r="B9042" t="inlineStr">
        <is>
          <t>LAN</t>
        </is>
      </c>
      <c r="C9042" t="n">
        <v>2045</v>
      </c>
      <c r="D9042" t="inlineStr">
        <is>
          <t>United States</t>
        </is>
      </c>
      <c r="E9042" t="inlineStr">
        <is>
          <t>USA</t>
        </is>
      </c>
      <c r="F9042" t="inlineStr">
        <is>
          <t>Land_x001F_ll gas recovery for direct use</t>
        </is>
      </c>
      <c r="G9042" t="n">
        <v>-120</v>
      </c>
      <c r="H9042" t="n">
        <v>0.0014825635589659</v>
      </c>
      <c r="I9042" t="n">
        <v>0.001660471186041808</v>
      </c>
      <c r="J9042" s="6" t="inlineStr">
        <is>
          <t>waste - methane capture</t>
        </is>
      </c>
    </row>
    <row r="9043">
      <c r="A9043" t="inlineStr">
        <is>
          <t>WASTE</t>
        </is>
      </c>
      <c r="B9043" t="inlineStr">
        <is>
          <t>LAN</t>
        </is>
      </c>
      <c r="C9043" t="n">
        <v>2045</v>
      </c>
      <c r="D9043" t="inlineStr">
        <is>
          <t>United States</t>
        </is>
      </c>
      <c r="E9043" t="inlineStr">
        <is>
          <t>USA</t>
        </is>
      </c>
      <c r="F9043" t="inlineStr">
        <is>
          <t>Land_x001F_ll gas recovery for direct use</t>
        </is>
      </c>
      <c r="G9043" t="n">
        <v>-119</v>
      </c>
      <c r="H9043" t="n">
        <v>0.0114479417679831</v>
      </c>
      <c r="I9043" t="n">
        <v>0.01282169478014107</v>
      </c>
      <c r="J9043" s="6" t="inlineStr">
        <is>
          <t>waste - methane capture</t>
        </is>
      </c>
    </row>
    <row r="9044">
      <c r="A9044" t="inlineStr">
        <is>
          <t>WASTE</t>
        </is>
      </c>
      <c r="B9044" t="inlineStr">
        <is>
          <t>LAN</t>
        </is>
      </c>
      <c r="C9044" t="n">
        <v>2045</v>
      </c>
      <c r="D9044" t="inlineStr">
        <is>
          <t>United States</t>
        </is>
      </c>
      <c r="E9044" t="inlineStr">
        <is>
          <t>USA</t>
        </is>
      </c>
      <c r="F9044" t="inlineStr">
        <is>
          <t>Land_x001F_ll gas recovery for direct use</t>
        </is>
      </c>
      <c r="G9044" t="n">
        <v>-118</v>
      </c>
      <c r="H9044" t="n">
        <v>0.0005355695029721</v>
      </c>
      <c r="I9044" t="n">
        <v>0.0005998378433287521</v>
      </c>
      <c r="J9044" s="6" t="inlineStr">
        <is>
          <t>waste - methane capture</t>
        </is>
      </c>
    </row>
    <row r="9045">
      <c r="A9045" t="inlineStr">
        <is>
          <t>WASTE</t>
        </is>
      </c>
      <c r="B9045" t="inlineStr">
        <is>
          <t>LAN</t>
        </is>
      </c>
      <c r="C9045" t="n">
        <v>2045</v>
      </c>
      <c r="D9045" t="inlineStr">
        <is>
          <t>United States</t>
        </is>
      </c>
      <c r="E9045" t="inlineStr">
        <is>
          <t>USA</t>
        </is>
      </c>
      <c r="F9045" t="inlineStr">
        <is>
          <t>Land_x001F_ll gas recovery for direct use</t>
        </is>
      </c>
      <c r="G9045" t="n">
        <v>-117</v>
      </c>
      <c r="H9045" t="n">
        <v>0.0103323410730809</v>
      </c>
      <c r="I9045" t="n">
        <v>0.01157222200185061</v>
      </c>
      <c r="J9045" s="6" t="inlineStr">
        <is>
          <t>waste - methane capture</t>
        </is>
      </c>
    </row>
    <row r="9046">
      <c r="A9046" t="inlineStr">
        <is>
          <t>WASTE</t>
        </is>
      </c>
      <c r="B9046" t="inlineStr">
        <is>
          <t>LAN</t>
        </is>
      </c>
      <c r="C9046" t="n">
        <v>2045</v>
      </c>
      <c r="D9046" t="inlineStr">
        <is>
          <t>United States</t>
        </is>
      </c>
      <c r="E9046" t="inlineStr">
        <is>
          <t>USA</t>
        </is>
      </c>
      <c r="F9046" t="inlineStr">
        <is>
          <t>Land_x001F_ll gas recovery for direct use</t>
        </is>
      </c>
      <c r="G9046" t="n">
        <v>-116</v>
      </c>
      <c r="H9046" t="n">
        <v>0.0089827958436217</v>
      </c>
      <c r="I9046" t="n">
        <v>0.0100607313448563</v>
      </c>
      <c r="J9046" s="6" t="inlineStr">
        <is>
          <t>waste - methane capture</t>
        </is>
      </c>
    </row>
    <row r="9047">
      <c r="A9047" t="inlineStr">
        <is>
          <t>WASTE</t>
        </is>
      </c>
      <c r="B9047" t="inlineStr">
        <is>
          <t>LAN</t>
        </is>
      </c>
      <c r="C9047" t="n">
        <v>2045</v>
      </c>
      <c r="D9047" t="inlineStr">
        <is>
          <t>United States</t>
        </is>
      </c>
      <c r="E9047" t="inlineStr">
        <is>
          <t>USA</t>
        </is>
      </c>
      <c r="F9047" t="inlineStr">
        <is>
          <t>Land_x001F_ll gas recovery for direct use</t>
        </is>
      </c>
      <c r="G9047" t="n">
        <v>-115</v>
      </c>
      <c r="H9047" t="n">
        <v>0.006705888081342</v>
      </c>
      <c r="I9047" t="n">
        <v>0.007510594651103041</v>
      </c>
      <c r="J9047" s="6" t="inlineStr">
        <is>
          <t>waste - methane capture</t>
        </is>
      </c>
    </row>
    <row r="9048">
      <c r="A9048" t="inlineStr">
        <is>
          <t>WASTE</t>
        </is>
      </c>
      <c r="B9048" t="inlineStr">
        <is>
          <t>LAN</t>
        </is>
      </c>
      <c r="C9048" t="n">
        <v>2045</v>
      </c>
      <c r="D9048" t="inlineStr">
        <is>
          <t>United States</t>
        </is>
      </c>
      <c r="E9048" t="inlineStr">
        <is>
          <t>USA</t>
        </is>
      </c>
      <c r="F9048" t="inlineStr">
        <is>
          <t>Land_x001F_ll gas recovery for direct use</t>
        </is>
      </c>
      <c r="G9048" t="n">
        <v>-114</v>
      </c>
      <c r="H9048" t="n">
        <v>0.0220411623595282</v>
      </c>
      <c r="I9048" t="n">
        <v>0.02468610184267158</v>
      </c>
      <c r="J9048" s="6" t="inlineStr">
        <is>
          <t>waste - methane capture</t>
        </is>
      </c>
    </row>
    <row r="9049">
      <c r="A9049" t="inlineStr">
        <is>
          <t>WASTE</t>
        </is>
      </c>
      <c r="B9049" t="inlineStr">
        <is>
          <t>LAN</t>
        </is>
      </c>
      <c r="C9049" t="n">
        <v>2045</v>
      </c>
      <c r="D9049" t="inlineStr">
        <is>
          <t>United States</t>
        </is>
      </c>
      <c r="E9049" t="inlineStr">
        <is>
          <t>USA</t>
        </is>
      </c>
      <c r="F9049" t="inlineStr">
        <is>
          <t>Land_x001F_ll gas recovery for direct use</t>
        </is>
      </c>
      <c r="G9049" t="n">
        <v>-113</v>
      </c>
      <c r="H9049" t="n">
        <v>0.0017303328495473</v>
      </c>
      <c r="I9049" t="n">
        <v>0.001937972791492976</v>
      </c>
      <c r="J9049" s="6" t="inlineStr">
        <is>
          <t>waste - methane capture</t>
        </is>
      </c>
    </row>
    <row r="9050">
      <c r="A9050" t="inlineStr">
        <is>
          <t>WASTE</t>
        </is>
      </c>
      <c r="B9050" t="inlineStr">
        <is>
          <t>LAN</t>
        </is>
      </c>
      <c r="C9050" t="n">
        <v>2045</v>
      </c>
      <c r="D9050" t="inlineStr">
        <is>
          <t>United States</t>
        </is>
      </c>
      <c r="E9050" t="inlineStr">
        <is>
          <t>USA</t>
        </is>
      </c>
      <c r="F9050" t="inlineStr">
        <is>
          <t>Land_x001F_ll gas recovery for direct use</t>
        </is>
      </c>
      <c r="G9050" t="n">
        <v>-112</v>
      </c>
      <c r="H9050" t="n">
        <v>0.0005198495928198</v>
      </c>
      <c r="I9050" t="n">
        <v>0.0005822315439581761</v>
      </c>
      <c r="J9050" s="6" t="inlineStr">
        <is>
          <t>waste - methane capture</t>
        </is>
      </c>
    </row>
    <row r="9051">
      <c r="A9051" t="inlineStr">
        <is>
          <t>WASTE</t>
        </is>
      </c>
      <c r="B9051" t="inlineStr">
        <is>
          <t>LAN</t>
        </is>
      </c>
      <c r="C9051" t="n">
        <v>2045</v>
      </c>
      <c r="D9051" t="inlineStr">
        <is>
          <t>United States</t>
        </is>
      </c>
      <c r="E9051" t="inlineStr">
        <is>
          <t>USA</t>
        </is>
      </c>
      <c r="F9051" t="inlineStr">
        <is>
          <t>Land_x001F_ll gas recovery for direct use</t>
        </is>
      </c>
      <c r="G9051" t="n">
        <v>-111</v>
      </c>
      <c r="H9051" t="n">
        <v>0.0019182758405805</v>
      </c>
      <c r="I9051" t="n">
        <v>0.00214846894145016</v>
      </c>
      <c r="J9051" s="6" t="inlineStr">
        <is>
          <t>waste - methane capture</t>
        </is>
      </c>
    </row>
    <row r="9052">
      <c r="A9052" t="inlineStr">
        <is>
          <t>WASTE</t>
        </is>
      </c>
      <c r="B9052" t="inlineStr">
        <is>
          <t>LAN</t>
        </is>
      </c>
      <c r="C9052" t="n">
        <v>2045</v>
      </c>
      <c r="D9052" t="inlineStr">
        <is>
          <t>United States</t>
        </is>
      </c>
      <c r="E9052" t="inlineStr">
        <is>
          <t>USA</t>
        </is>
      </c>
      <c r="F9052" t="inlineStr">
        <is>
          <t>Land_x001F_ll gas recovery for direct use</t>
        </is>
      </c>
      <c r="G9052" t="n">
        <v>-109</v>
      </c>
      <c r="H9052" t="n">
        <v>0.0048423433909193</v>
      </c>
      <c r="I9052" t="n">
        <v>0.005423424597829617</v>
      </c>
      <c r="J9052" s="6" t="inlineStr">
        <is>
          <t>waste - methane capture</t>
        </is>
      </c>
    </row>
    <row r="9053">
      <c r="A9053" t="inlineStr">
        <is>
          <t>WASTE</t>
        </is>
      </c>
      <c r="B9053" t="inlineStr">
        <is>
          <t>LAN</t>
        </is>
      </c>
      <c r="C9053" t="n">
        <v>2045</v>
      </c>
      <c r="D9053" t="inlineStr">
        <is>
          <t>United States</t>
        </is>
      </c>
      <c r="E9053" t="inlineStr">
        <is>
          <t>USA</t>
        </is>
      </c>
      <c r="F9053" t="inlineStr">
        <is>
          <t>Land_x001F_ll gas recovery for direct use</t>
        </is>
      </c>
      <c r="G9053" t="n">
        <v>-108</v>
      </c>
      <c r="H9053" t="n">
        <v>0.0042782919481397</v>
      </c>
      <c r="I9053" t="n">
        <v>0.004791686981916464</v>
      </c>
      <c r="J9053" s="6" t="inlineStr">
        <is>
          <t>waste - methane capture</t>
        </is>
      </c>
    </row>
    <row r="9054">
      <c r="A9054" t="inlineStr">
        <is>
          <t>WASTE</t>
        </is>
      </c>
      <c r="B9054" t="inlineStr">
        <is>
          <t>LAN</t>
        </is>
      </c>
      <c r="C9054" t="n">
        <v>2045</v>
      </c>
      <c r="D9054" t="inlineStr">
        <is>
          <t>United States</t>
        </is>
      </c>
      <c r="E9054" t="inlineStr">
        <is>
          <t>USA</t>
        </is>
      </c>
      <c r="F9054" t="inlineStr">
        <is>
          <t>Land_x001F_ll gas recovery for direct use</t>
        </is>
      </c>
      <c r="G9054" t="n">
        <v>-107</v>
      </c>
      <c r="H9054" t="n">
        <v>0.004213809967041</v>
      </c>
      <c r="I9054" t="n">
        <v>0.00471946716308592</v>
      </c>
      <c r="J9054" s="6" t="inlineStr">
        <is>
          <t>waste - methane capture</t>
        </is>
      </c>
    </row>
    <row r="9055">
      <c r="A9055" t="inlineStr">
        <is>
          <t>WASTE</t>
        </is>
      </c>
      <c r="B9055" t="inlineStr">
        <is>
          <t>LAN</t>
        </is>
      </c>
      <c r="C9055" t="n">
        <v>2045</v>
      </c>
      <c r="D9055" t="inlineStr">
        <is>
          <t>United States</t>
        </is>
      </c>
      <c r="E9055" t="inlineStr">
        <is>
          <t>USA</t>
        </is>
      </c>
      <c r="F9055" t="inlineStr">
        <is>
          <t>Land_x001F_ll gas recovery for direct use</t>
        </is>
      </c>
      <c r="G9055" t="n">
        <v>-105</v>
      </c>
      <c r="H9055" t="n">
        <v>0.0035364574287087</v>
      </c>
      <c r="I9055" t="n">
        <v>0.003960832320153744</v>
      </c>
      <c r="J9055" s="6" t="inlineStr">
        <is>
          <t>waste - methane capture</t>
        </is>
      </c>
    </row>
    <row r="9056">
      <c r="A9056" t="inlineStr">
        <is>
          <t>WASTE</t>
        </is>
      </c>
      <c r="B9056" t="inlineStr">
        <is>
          <t>LAN</t>
        </is>
      </c>
      <c r="C9056" t="n">
        <v>2045</v>
      </c>
      <c r="D9056" t="inlineStr">
        <is>
          <t>United States</t>
        </is>
      </c>
      <c r="E9056" t="inlineStr">
        <is>
          <t>USA</t>
        </is>
      </c>
      <c r="F9056" t="inlineStr">
        <is>
          <t>Land_x001F_ll gas recovery for direct use</t>
        </is>
      </c>
      <c r="G9056" t="n">
        <v>-104</v>
      </c>
      <c r="H9056" t="n">
        <v>0.00933035928756</v>
      </c>
      <c r="I9056" t="n">
        <v>0.0104500024020672</v>
      </c>
      <c r="J9056" s="6" t="inlineStr">
        <is>
          <t>waste - methane capture</t>
        </is>
      </c>
    </row>
    <row r="9057">
      <c r="A9057" t="inlineStr">
        <is>
          <t>WASTE</t>
        </is>
      </c>
      <c r="B9057" t="inlineStr">
        <is>
          <t>LAN</t>
        </is>
      </c>
      <c r="C9057" t="n">
        <v>2045</v>
      </c>
      <c r="D9057" t="inlineStr">
        <is>
          <t>United States</t>
        </is>
      </c>
      <c r="E9057" t="inlineStr">
        <is>
          <t>USA</t>
        </is>
      </c>
      <c r="F9057" t="inlineStr">
        <is>
          <t>Land_x001F_ll gas recovery for direct use</t>
        </is>
      </c>
      <c r="G9057" t="n">
        <v>-103</v>
      </c>
      <c r="H9057" t="n">
        <v>0.0063503361307085</v>
      </c>
      <c r="I9057" t="n">
        <v>0.007112376466393521</v>
      </c>
      <c r="J9057" s="6" t="inlineStr">
        <is>
          <t>waste - methane capture</t>
        </is>
      </c>
    </row>
    <row r="9058">
      <c r="A9058" t="inlineStr">
        <is>
          <t>WASTE</t>
        </is>
      </c>
      <c r="B9058" t="inlineStr">
        <is>
          <t>LAN</t>
        </is>
      </c>
      <c r="C9058" t="n">
        <v>2045</v>
      </c>
      <c r="D9058" t="inlineStr">
        <is>
          <t>United States</t>
        </is>
      </c>
      <c r="E9058" t="inlineStr">
        <is>
          <t>USA</t>
        </is>
      </c>
      <c r="F9058" t="inlineStr">
        <is>
          <t>Land_x001F_ll gas recovery for direct use</t>
        </is>
      </c>
      <c r="G9058" t="n">
        <v>-102</v>
      </c>
      <c r="H9058" t="n">
        <v>0.0005665511125699</v>
      </c>
      <c r="I9058" t="n">
        <v>0.0006345372460782881</v>
      </c>
      <c r="J9058" s="6" t="inlineStr">
        <is>
          <t>waste - methane capture</t>
        </is>
      </c>
    </row>
    <row r="9059">
      <c r="A9059" t="inlineStr">
        <is>
          <t>WASTE</t>
        </is>
      </c>
      <c r="B9059" t="inlineStr">
        <is>
          <t>LAN</t>
        </is>
      </c>
      <c r="C9059" t="n">
        <v>2045</v>
      </c>
      <c r="D9059" t="inlineStr">
        <is>
          <t>United States</t>
        </is>
      </c>
      <c r="E9059" t="inlineStr">
        <is>
          <t>USA</t>
        </is>
      </c>
      <c r="F9059" t="inlineStr">
        <is>
          <t>Land_x001F_ll gas recovery for direct use</t>
        </is>
      </c>
      <c r="G9059" t="n">
        <v>-100</v>
      </c>
      <c r="H9059" t="n">
        <v>0.0028267959132791</v>
      </c>
      <c r="I9059" t="n">
        <v>0.003166011422872592</v>
      </c>
      <c r="J9059" s="6" t="inlineStr">
        <is>
          <t>waste - methane capture</t>
        </is>
      </c>
    </row>
    <row r="9060">
      <c r="A9060" t="inlineStr">
        <is>
          <t>WASTE</t>
        </is>
      </c>
      <c r="B9060" t="inlineStr">
        <is>
          <t>LAN</t>
        </is>
      </c>
      <c r="C9060" t="n">
        <v>2045</v>
      </c>
      <c r="D9060" t="inlineStr">
        <is>
          <t>United States</t>
        </is>
      </c>
      <c r="E9060" t="inlineStr">
        <is>
          <t>USA</t>
        </is>
      </c>
      <c r="F9060" t="inlineStr">
        <is>
          <t>Land_x001F_ll gas recovery for direct use</t>
        </is>
      </c>
      <c r="G9060" t="n">
        <v>-99</v>
      </c>
      <c r="H9060" t="n">
        <v>0.0005671109538525</v>
      </c>
      <c r="I9060" t="n">
        <v>0.0006351642683148001</v>
      </c>
      <c r="J9060" s="6" t="inlineStr">
        <is>
          <t>waste - methane capture</t>
        </is>
      </c>
    </row>
    <row r="9061">
      <c r="A9061" t="inlineStr">
        <is>
          <t>WASTE</t>
        </is>
      </c>
      <c r="B9061" t="inlineStr">
        <is>
          <t>LAN</t>
        </is>
      </c>
      <c r="C9061" t="n">
        <v>2045</v>
      </c>
      <c r="D9061" t="inlineStr">
        <is>
          <t>United States</t>
        </is>
      </c>
      <c r="E9061" t="inlineStr">
        <is>
          <t>USA</t>
        </is>
      </c>
      <c r="F9061" t="inlineStr">
        <is>
          <t>Land_x001F_ll gas recovery for direct use</t>
        </is>
      </c>
      <c r="G9061" t="n">
        <v>-97</v>
      </c>
      <c r="H9061" t="n">
        <v>0.0026189049240202</v>
      </c>
      <c r="I9061" t="n">
        <v>0.002933173514902624</v>
      </c>
      <c r="J9061" s="6" t="inlineStr">
        <is>
          <t>waste - methane capture</t>
        </is>
      </c>
    </row>
    <row r="9062">
      <c r="A9062" t="inlineStr">
        <is>
          <t>WASTE</t>
        </is>
      </c>
      <c r="B9062" t="inlineStr">
        <is>
          <t>LAN</t>
        </is>
      </c>
      <c r="C9062" t="n">
        <v>2045</v>
      </c>
      <c r="D9062" t="inlineStr">
        <is>
          <t>United States</t>
        </is>
      </c>
      <c r="E9062" t="inlineStr">
        <is>
          <t>USA</t>
        </is>
      </c>
      <c r="F9062" t="inlineStr">
        <is>
          <t>Land_x001F_ll gas recovery for direct use</t>
        </is>
      </c>
      <c r="G9062" t="n">
        <v>-96</v>
      </c>
      <c r="H9062" t="n">
        <v>0.0009081214084290001</v>
      </c>
      <c r="I9062" t="n">
        <v>0.00101709597744048</v>
      </c>
      <c r="J9062" s="6" t="inlineStr">
        <is>
          <t>waste - methane capture</t>
        </is>
      </c>
    </row>
    <row r="9063">
      <c r="A9063" t="inlineStr">
        <is>
          <t>WASTE</t>
        </is>
      </c>
      <c r="B9063" t="inlineStr">
        <is>
          <t>LAN</t>
        </is>
      </c>
      <c r="C9063" t="n">
        <v>2045</v>
      </c>
      <c r="D9063" t="inlineStr">
        <is>
          <t>United States</t>
        </is>
      </c>
      <c r="E9063" t="inlineStr">
        <is>
          <t>USA</t>
        </is>
      </c>
      <c r="F9063" t="inlineStr">
        <is>
          <t>Land_x001F_ll gas recovery for direct use</t>
        </is>
      </c>
      <c r="G9063" t="n">
        <v>-95</v>
      </c>
      <c r="H9063" t="n">
        <v>0.0012684193206951</v>
      </c>
      <c r="I9063" t="n">
        <v>0.001420629639178512</v>
      </c>
      <c r="J9063" s="6" t="inlineStr">
        <is>
          <t>waste - methane capture</t>
        </is>
      </c>
    </row>
    <row r="9064">
      <c r="A9064" t="inlineStr">
        <is>
          <t>WASTE</t>
        </is>
      </c>
      <c r="B9064" t="inlineStr">
        <is>
          <t>LAN</t>
        </is>
      </c>
      <c r="C9064" t="n">
        <v>2045</v>
      </c>
      <c r="D9064" t="inlineStr">
        <is>
          <t>United States</t>
        </is>
      </c>
      <c r="E9064" t="inlineStr">
        <is>
          <t>USA</t>
        </is>
      </c>
      <c r="F9064" t="inlineStr">
        <is>
          <t>Land_x001F_ll gas recovery for direct use</t>
        </is>
      </c>
      <c r="G9064" t="n">
        <v>-94</v>
      </c>
      <c r="H9064" t="n">
        <v>0.001025032135658</v>
      </c>
      <c r="I9064" t="n">
        <v>0.00114803599193696</v>
      </c>
      <c r="J9064" s="6" t="inlineStr">
        <is>
          <t>waste - methane capture</t>
        </is>
      </c>
    </row>
    <row r="9065">
      <c r="A9065" t="inlineStr">
        <is>
          <t>WASTE</t>
        </is>
      </c>
      <c r="B9065" t="inlineStr">
        <is>
          <t>LAN</t>
        </is>
      </c>
      <c r="C9065" t="n">
        <v>2045</v>
      </c>
      <c r="D9065" t="inlineStr">
        <is>
          <t>United States</t>
        </is>
      </c>
      <c r="E9065" t="inlineStr">
        <is>
          <t>USA</t>
        </is>
      </c>
      <c r="F9065" t="inlineStr">
        <is>
          <t>Land_x001F_ll gas recovery for direct use</t>
        </is>
      </c>
      <c r="G9065" t="n">
        <v>-93</v>
      </c>
      <c r="H9065" t="n">
        <v>0.0027780372765847</v>
      </c>
      <c r="I9065" t="n">
        <v>0.003111401749774864</v>
      </c>
      <c r="J9065" s="6" t="inlineStr">
        <is>
          <t>waste - methane capture</t>
        </is>
      </c>
    </row>
    <row r="9066">
      <c r="A9066" t="inlineStr">
        <is>
          <t>WASTE</t>
        </is>
      </c>
      <c r="B9066" t="inlineStr">
        <is>
          <t>LAN</t>
        </is>
      </c>
      <c r="C9066" t="n">
        <v>2045</v>
      </c>
      <c r="D9066" t="inlineStr">
        <is>
          <t>United States</t>
        </is>
      </c>
      <c r="E9066" t="inlineStr">
        <is>
          <t>USA</t>
        </is>
      </c>
      <c r="F9066" t="inlineStr">
        <is>
          <t>Land_x001F_ll gas recovery for direct use</t>
        </is>
      </c>
      <c r="G9066" t="n">
        <v>-92</v>
      </c>
      <c r="H9066" t="n">
        <v>0.0011835142504424</v>
      </c>
      <c r="I9066" t="n">
        <v>0.001325535960495488</v>
      </c>
      <c r="J9066" s="6" t="inlineStr">
        <is>
          <t>waste - methane capture</t>
        </is>
      </c>
    </row>
    <row r="9067">
      <c r="A9067" t="inlineStr">
        <is>
          <t>WASTE</t>
        </is>
      </c>
      <c r="B9067" t="inlineStr">
        <is>
          <t>LAN</t>
        </is>
      </c>
      <c r="C9067" t="n">
        <v>2045</v>
      </c>
      <c r="D9067" t="inlineStr">
        <is>
          <t>United States</t>
        </is>
      </c>
      <c r="E9067" t="inlineStr">
        <is>
          <t>USA</t>
        </is>
      </c>
      <c r="F9067" t="inlineStr">
        <is>
          <t>Land_x001F_ll gas recovery for direct use</t>
        </is>
      </c>
      <c r="G9067" t="n">
        <v>-90</v>
      </c>
      <c r="H9067" t="n">
        <v>0.0006115381256677</v>
      </c>
      <c r="I9067" t="n">
        <v>0.0006849227007478241</v>
      </c>
      <c r="J9067" s="6" t="inlineStr">
        <is>
          <t>waste - methane capture</t>
        </is>
      </c>
    </row>
    <row r="9068">
      <c r="A9068" t="inlineStr">
        <is>
          <t>WASTE</t>
        </is>
      </c>
      <c r="B9068" t="inlineStr">
        <is>
          <t>LAN</t>
        </is>
      </c>
      <c r="C9068" t="n">
        <v>2045</v>
      </c>
      <c r="D9068" t="inlineStr">
        <is>
          <t>United States</t>
        </is>
      </c>
      <c r="E9068" t="inlineStr">
        <is>
          <t>USA</t>
        </is>
      </c>
      <c r="F9068" t="inlineStr">
        <is>
          <t>Land_x001F_ll gas recovery for direct use</t>
        </is>
      </c>
      <c r="G9068" t="n">
        <v>-88</v>
      </c>
      <c r="H9068" t="n">
        <v>0.0004725220496766</v>
      </c>
      <c r="I9068" t="n">
        <v>0.0005292246956377921</v>
      </c>
      <c r="J9068" s="6" t="inlineStr">
        <is>
          <t>waste - methane capture</t>
        </is>
      </c>
    </row>
    <row r="9069">
      <c r="A9069" t="inlineStr">
        <is>
          <t>WASTE</t>
        </is>
      </c>
      <c r="B9069" t="inlineStr">
        <is>
          <t>LAN</t>
        </is>
      </c>
      <c r="C9069" t="n">
        <v>2045</v>
      </c>
      <c r="D9069" t="inlineStr">
        <is>
          <t>United States</t>
        </is>
      </c>
      <c r="E9069" t="inlineStr">
        <is>
          <t>USA</t>
        </is>
      </c>
      <c r="F9069" t="inlineStr">
        <is>
          <t>Land_x001F_ll gas recovery for direct use</t>
        </is>
      </c>
      <c r="G9069" t="n">
        <v>-87</v>
      </c>
      <c r="H9069" t="n">
        <v>0.008169966924469901</v>
      </c>
      <c r="I9069" t="n">
        <v>0.009150362955406289</v>
      </c>
      <c r="J9069" s="6" t="inlineStr">
        <is>
          <t>waste - methane capture</t>
        </is>
      </c>
    </row>
    <row r="9070">
      <c r="A9070" t="inlineStr">
        <is>
          <t>WASTE</t>
        </is>
      </c>
      <c r="B9070" t="inlineStr">
        <is>
          <t>LAN</t>
        </is>
      </c>
      <c r="C9070" t="n">
        <v>2045</v>
      </c>
      <c r="D9070" t="inlineStr">
        <is>
          <t>United States</t>
        </is>
      </c>
      <c r="E9070" t="inlineStr">
        <is>
          <t>USA</t>
        </is>
      </c>
      <c r="F9070" t="inlineStr">
        <is>
          <t>Land_x001F_ll gas recovery for direct use</t>
        </is>
      </c>
      <c r="G9070" t="n">
        <v>-86</v>
      </c>
      <c r="H9070" t="n">
        <v>0.0044984463602304</v>
      </c>
      <c r="I9070" t="n">
        <v>0.005038259923458049</v>
      </c>
      <c r="J9070" s="6" t="inlineStr">
        <is>
          <t>waste - methane capture</t>
        </is>
      </c>
    </row>
    <row r="9071">
      <c r="A9071" t="inlineStr">
        <is>
          <t>WASTE</t>
        </is>
      </c>
      <c r="B9071" t="inlineStr">
        <is>
          <t>LAN</t>
        </is>
      </c>
      <c r="C9071" t="n">
        <v>2045</v>
      </c>
      <c r="D9071" t="inlineStr">
        <is>
          <t>United States</t>
        </is>
      </c>
      <c r="E9071" t="inlineStr">
        <is>
          <t>USA</t>
        </is>
      </c>
      <c r="F9071" t="inlineStr">
        <is>
          <t>Land_x001F_ll gas recovery for direct use</t>
        </is>
      </c>
      <c r="G9071" t="n">
        <v>-84</v>
      </c>
      <c r="H9071" t="n">
        <v>0.0018650225829333</v>
      </c>
      <c r="I9071" t="n">
        <v>0.002088825292885296</v>
      </c>
      <c r="J9071" s="6" t="inlineStr">
        <is>
          <t>waste - methane capture</t>
        </is>
      </c>
    </row>
    <row r="9072">
      <c r="A9072" t="inlineStr">
        <is>
          <t>WASTE</t>
        </is>
      </c>
      <c r="B9072" t="inlineStr">
        <is>
          <t>LAN</t>
        </is>
      </c>
      <c r="C9072" t="n">
        <v>2045</v>
      </c>
      <c r="D9072" t="inlineStr">
        <is>
          <t>United States</t>
        </is>
      </c>
      <c r="E9072" t="inlineStr">
        <is>
          <t>USA</t>
        </is>
      </c>
      <c r="F9072" t="inlineStr">
        <is>
          <t>Land_x001F_ll gas recovery for direct use</t>
        </is>
      </c>
      <c r="G9072" t="n">
        <v>-81</v>
      </c>
      <c r="H9072" t="n">
        <v>0.0039849168388173</v>
      </c>
      <c r="I9072" t="n">
        <v>0.004463106859475377</v>
      </c>
      <c r="J9072" s="6" t="inlineStr">
        <is>
          <t>waste - methane capture</t>
        </is>
      </c>
    </row>
    <row r="9073">
      <c r="A9073" t="inlineStr">
        <is>
          <t>WASTE</t>
        </is>
      </c>
      <c r="B9073" t="inlineStr">
        <is>
          <t>LAN</t>
        </is>
      </c>
      <c r="C9073" t="n">
        <v>2045</v>
      </c>
      <c r="D9073" t="inlineStr">
        <is>
          <t>United States</t>
        </is>
      </c>
      <c r="E9073" t="inlineStr">
        <is>
          <t>USA</t>
        </is>
      </c>
      <c r="F9073" t="inlineStr">
        <is>
          <t>Land_x001F_ll gas recovery for direct use</t>
        </is>
      </c>
      <c r="G9073" t="n">
        <v>-76</v>
      </c>
      <c r="H9073" t="n">
        <v>0.0004851866397075</v>
      </c>
      <c r="I9073" t="n">
        <v>0.0005434090364724001</v>
      </c>
      <c r="J9073" s="6" t="inlineStr">
        <is>
          <t>waste - methane capture</t>
        </is>
      </c>
    </row>
    <row r="9074">
      <c r="A9074" t="inlineStr">
        <is>
          <t>WASTE</t>
        </is>
      </c>
      <c r="B9074" t="inlineStr">
        <is>
          <t>LAN</t>
        </is>
      </c>
      <c r="C9074" t="n">
        <v>2045</v>
      </c>
      <c r="D9074" t="inlineStr">
        <is>
          <t>United States</t>
        </is>
      </c>
      <c r="E9074" t="inlineStr">
        <is>
          <t>USA</t>
        </is>
      </c>
      <c r="F9074" t="inlineStr">
        <is>
          <t>Land_x001F_ll gas recovery for direct use</t>
        </is>
      </c>
      <c r="G9074" t="n">
        <v>-75</v>
      </c>
      <c r="H9074" t="n">
        <v>0.0015826071612537</v>
      </c>
      <c r="I9074" t="n">
        <v>0.001772520020604144</v>
      </c>
      <c r="J9074" s="6" t="inlineStr">
        <is>
          <t>waste - methane capture</t>
        </is>
      </c>
    </row>
    <row r="9075">
      <c r="A9075" t="inlineStr">
        <is>
          <t>WASTE</t>
        </is>
      </c>
      <c r="B9075" t="inlineStr">
        <is>
          <t>LAN</t>
        </is>
      </c>
      <c r="C9075" t="n">
        <v>2045</v>
      </c>
      <c r="D9075" t="inlineStr">
        <is>
          <t>United States</t>
        </is>
      </c>
      <c r="E9075" t="inlineStr">
        <is>
          <t>USA</t>
        </is>
      </c>
      <c r="F9075" t="inlineStr">
        <is>
          <t>Land_x001F_ll gas recovery for direct use</t>
        </is>
      </c>
      <c r="G9075" t="n">
        <v>-73</v>
      </c>
      <c r="H9075" t="n">
        <v>0.0030322626698762</v>
      </c>
      <c r="I9075" t="n">
        <v>0.003396134190261344</v>
      </c>
      <c r="J9075" s="6" t="inlineStr">
        <is>
          <t>waste - methane capture</t>
        </is>
      </c>
    </row>
    <row r="9076">
      <c r="A9076" t="inlineStr">
        <is>
          <t>WASTE</t>
        </is>
      </c>
      <c r="B9076" t="inlineStr">
        <is>
          <t>LAN</t>
        </is>
      </c>
      <c r="C9076" t="n">
        <v>2045</v>
      </c>
      <c r="D9076" t="inlineStr">
        <is>
          <t>United States</t>
        </is>
      </c>
      <c r="E9076" t="inlineStr">
        <is>
          <t>USA</t>
        </is>
      </c>
      <c r="F9076" t="inlineStr">
        <is>
          <t>Land_x001F_ll gas recovery for direct use</t>
        </is>
      </c>
      <c r="G9076" t="n">
        <v>-71</v>
      </c>
      <c r="H9076" t="n">
        <v>0.005211396375671</v>
      </c>
      <c r="I9076" t="n">
        <v>0.00583676394075152</v>
      </c>
      <c r="J9076" s="6" t="inlineStr">
        <is>
          <t>waste - methane capture</t>
        </is>
      </c>
    </row>
    <row r="9077">
      <c r="A9077" t="inlineStr">
        <is>
          <t>WASTE</t>
        </is>
      </c>
      <c r="B9077" t="inlineStr">
        <is>
          <t>LAN</t>
        </is>
      </c>
      <c r="C9077" t="n">
        <v>2045</v>
      </c>
      <c r="D9077" t="inlineStr">
        <is>
          <t>United States</t>
        </is>
      </c>
      <c r="E9077" t="inlineStr">
        <is>
          <t>USA</t>
        </is>
      </c>
      <c r="F9077" t="inlineStr">
        <is>
          <t>Land_x001F_ll gas recovery for direct use</t>
        </is>
      </c>
      <c r="G9077" t="n">
        <v>-66</v>
      </c>
      <c r="H9077" t="n">
        <v>0.0019692757632583</v>
      </c>
      <c r="I9077" t="n">
        <v>0.002205588854849296</v>
      </c>
      <c r="J9077" s="6" t="inlineStr">
        <is>
          <t>waste - methane capture</t>
        </is>
      </c>
    </row>
    <row r="9078">
      <c r="A9078" t="inlineStr">
        <is>
          <t>WASTE</t>
        </is>
      </c>
      <c r="B9078" t="inlineStr">
        <is>
          <t>LAN</t>
        </is>
      </c>
      <c r="C9078" t="n">
        <v>2045</v>
      </c>
      <c r="D9078" t="inlineStr">
        <is>
          <t>United States</t>
        </is>
      </c>
      <c r="E9078" t="inlineStr">
        <is>
          <t>USA</t>
        </is>
      </c>
      <c r="F9078" t="inlineStr">
        <is>
          <t>Land_x001F_ll gas recovery for direct use</t>
        </is>
      </c>
      <c r="G9078" t="n">
        <v>-64</v>
      </c>
      <c r="H9078" t="n">
        <v>0.0006742927362211</v>
      </c>
      <c r="I9078" t="n">
        <v>0.000755207864567632</v>
      </c>
      <c r="J9078" s="6" t="inlineStr">
        <is>
          <t>waste - methane capture</t>
        </is>
      </c>
    </row>
    <row r="9079">
      <c r="A9079" t="inlineStr">
        <is>
          <t>WASTE</t>
        </is>
      </c>
      <c r="B9079" t="inlineStr">
        <is>
          <t>LAN</t>
        </is>
      </c>
      <c r="C9079" t="n">
        <v>2045</v>
      </c>
      <c r="D9079" t="inlineStr">
        <is>
          <t>United States</t>
        </is>
      </c>
      <c r="E9079" t="inlineStr">
        <is>
          <t>USA</t>
        </is>
      </c>
      <c r="F9079" t="inlineStr">
        <is>
          <t>Land_x001F_ll gas recovery for direct use</t>
        </is>
      </c>
      <c r="G9079" t="n">
        <v>-62</v>
      </c>
      <c r="H9079" t="n">
        <v>0.0015154210850596</v>
      </c>
      <c r="I9079" t="n">
        <v>0.001697271615266752</v>
      </c>
      <c r="J9079" s="6" t="inlineStr">
        <is>
          <t>waste - methane capture</t>
        </is>
      </c>
    </row>
    <row r="9080">
      <c r="A9080" t="inlineStr">
        <is>
          <t>WASTE</t>
        </is>
      </c>
      <c r="B9080" t="inlineStr">
        <is>
          <t>LAN</t>
        </is>
      </c>
      <c r="C9080" t="n">
        <v>2045</v>
      </c>
      <c r="D9080" t="inlineStr">
        <is>
          <t>United States</t>
        </is>
      </c>
      <c r="E9080" t="inlineStr">
        <is>
          <t>USA</t>
        </is>
      </c>
      <c r="F9080" t="inlineStr">
        <is>
          <t>Land_x001F_ll gas recovery for direct use</t>
        </is>
      </c>
      <c r="G9080" t="n">
        <v>-60</v>
      </c>
      <c r="H9080" t="n">
        <v>0.0004116868949495</v>
      </c>
      <c r="I9080" t="n">
        <v>0.0004610893223434401</v>
      </c>
      <c r="J9080" s="6" t="inlineStr">
        <is>
          <t>waste - methane capture</t>
        </is>
      </c>
    </row>
    <row r="9081">
      <c r="A9081" t="inlineStr">
        <is>
          <t>WASTE</t>
        </is>
      </c>
      <c r="B9081" t="inlineStr">
        <is>
          <t>LAN</t>
        </is>
      </c>
      <c r="C9081" t="n">
        <v>2045</v>
      </c>
      <c r="D9081" t="inlineStr">
        <is>
          <t>United States</t>
        </is>
      </c>
      <c r="E9081" t="inlineStr">
        <is>
          <t>USA</t>
        </is>
      </c>
      <c r="F9081" t="inlineStr">
        <is>
          <t>Land_x001F_ll gas recovery for direct use</t>
        </is>
      </c>
      <c r="G9081" t="n">
        <v>-59</v>
      </c>
      <c r="H9081" t="n">
        <v>0.0011890227906406</v>
      </c>
      <c r="I9081" t="n">
        <v>0.001331705525517472</v>
      </c>
      <c r="J9081" s="6" t="inlineStr">
        <is>
          <t>waste - methane capture</t>
        </is>
      </c>
    </row>
    <row r="9082">
      <c r="A9082" t="inlineStr">
        <is>
          <t>WASTE</t>
        </is>
      </c>
      <c r="B9082" t="inlineStr">
        <is>
          <t>LAN</t>
        </is>
      </c>
      <c r="C9082" t="n">
        <v>2045</v>
      </c>
      <c r="D9082" t="inlineStr">
        <is>
          <t>United States</t>
        </is>
      </c>
      <c r="E9082" t="inlineStr">
        <is>
          <t>USA</t>
        </is>
      </c>
      <c r="F9082" t="inlineStr">
        <is>
          <t>Land_x001F_ll gas recovery for direct use</t>
        </is>
      </c>
      <c r="G9082" t="n">
        <v>-58</v>
      </c>
      <c r="H9082" t="n">
        <v>0.0018343509873375</v>
      </c>
      <c r="I9082" t="n">
        <v>0.002054473105818</v>
      </c>
      <c r="J9082" s="6" t="inlineStr">
        <is>
          <t>waste - methane capture</t>
        </is>
      </c>
    </row>
    <row r="9083">
      <c r="A9083" t="inlineStr">
        <is>
          <t>WASTE</t>
        </is>
      </c>
      <c r="B9083" t="inlineStr">
        <is>
          <t>LAN</t>
        </is>
      </c>
      <c r="C9083" t="n">
        <v>2045</v>
      </c>
      <c r="D9083" t="inlineStr">
        <is>
          <t>United States</t>
        </is>
      </c>
      <c r="E9083" t="inlineStr">
        <is>
          <t>USA</t>
        </is>
      </c>
      <c r="F9083" t="inlineStr">
        <is>
          <t>Land_x001F_ll gas recovery for direct use</t>
        </is>
      </c>
      <c r="G9083" t="n">
        <v>-57</v>
      </c>
      <c r="H9083" t="n">
        <v>0.0003856048278976</v>
      </c>
      <c r="I9083" t="n">
        <v>0.000431877407245312</v>
      </c>
      <c r="J9083" s="6" t="inlineStr">
        <is>
          <t>waste - methane capture</t>
        </is>
      </c>
    </row>
    <row r="9084">
      <c r="A9084" t="inlineStr">
        <is>
          <t>WASTE</t>
        </is>
      </c>
      <c r="B9084" t="inlineStr">
        <is>
          <t>LAN</t>
        </is>
      </c>
      <c r="C9084" t="n">
        <v>2045</v>
      </c>
      <c r="D9084" t="inlineStr">
        <is>
          <t>United States</t>
        </is>
      </c>
      <c r="E9084" t="inlineStr">
        <is>
          <t>USA</t>
        </is>
      </c>
      <c r="F9084" t="inlineStr">
        <is>
          <t>Land_x001F_ll gas recovery for direct use</t>
        </is>
      </c>
      <c r="G9084" t="n">
        <v>-56</v>
      </c>
      <c r="H9084" t="n">
        <v>0.0004626461595763</v>
      </c>
      <c r="I9084" t="n">
        <v>0.0005181636987254561</v>
      </c>
      <c r="J9084" s="6" t="inlineStr">
        <is>
          <t>waste - methane capture</t>
        </is>
      </c>
    </row>
    <row r="9085">
      <c r="A9085" t="inlineStr">
        <is>
          <t>WASTE</t>
        </is>
      </c>
      <c r="B9085" t="inlineStr">
        <is>
          <t>LAN</t>
        </is>
      </c>
      <c r="C9085" t="n">
        <v>2045</v>
      </c>
      <c r="D9085" t="inlineStr">
        <is>
          <t>United States</t>
        </is>
      </c>
      <c r="E9085" t="inlineStr">
        <is>
          <t>USA</t>
        </is>
      </c>
      <c r="F9085" t="inlineStr">
        <is>
          <t>Land_x001F_ll gas recovery for direct use</t>
        </is>
      </c>
      <c r="G9085" t="n">
        <v>-50</v>
      </c>
      <c r="H9085" t="n">
        <v>0.0030136312125251</v>
      </c>
      <c r="I9085" t="n">
        <v>0.003375266958028113</v>
      </c>
      <c r="J9085" s="6" t="inlineStr">
        <is>
          <t>waste - methane capture</t>
        </is>
      </c>
    </row>
    <row r="9086">
      <c r="A9086" t="inlineStr">
        <is>
          <t>WASTE</t>
        </is>
      </c>
      <c r="B9086" t="inlineStr">
        <is>
          <t>LAN</t>
        </is>
      </c>
      <c r="C9086" t="n">
        <v>2045</v>
      </c>
      <c r="D9086" t="inlineStr">
        <is>
          <t>United States</t>
        </is>
      </c>
      <c r="E9086" t="inlineStr">
        <is>
          <t>USA</t>
        </is>
      </c>
      <c r="F9086" t="inlineStr">
        <is>
          <t>Land_x001F_ll gas recovery for direct use</t>
        </is>
      </c>
      <c r="G9086" t="n">
        <v>-49</v>
      </c>
      <c r="H9086" t="n">
        <v>0.000354016025085</v>
      </c>
      <c r="I9086" t="n">
        <v>0.0003964979480952001</v>
      </c>
      <c r="J9086" s="6" t="inlineStr">
        <is>
          <t>waste - methane capture</t>
        </is>
      </c>
    </row>
    <row r="9087">
      <c r="A9087" t="inlineStr">
        <is>
          <t>WASTE</t>
        </is>
      </c>
      <c r="B9087" t="inlineStr">
        <is>
          <t>LAN</t>
        </is>
      </c>
      <c r="C9087" t="n">
        <v>2045</v>
      </c>
      <c r="D9087" t="inlineStr">
        <is>
          <t>United States</t>
        </is>
      </c>
      <c r="E9087" t="inlineStr">
        <is>
          <t>USA</t>
        </is>
      </c>
      <c r="F9087" t="inlineStr">
        <is>
          <t>Land_x001F_ll gas recovery for direct use</t>
        </is>
      </c>
      <c r="G9087" t="n">
        <v>-48</v>
      </c>
      <c r="H9087" t="n">
        <v>0.0384976085624658</v>
      </c>
      <c r="I9087" t="n">
        <v>0.0431173215899617</v>
      </c>
      <c r="J9087" s="6" t="inlineStr">
        <is>
          <t>waste - methane capture</t>
        </is>
      </c>
    </row>
    <row r="9088">
      <c r="A9088" t="inlineStr">
        <is>
          <t>WASTE</t>
        </is>
      </c>
      <c r="B9088" t="inlineStr">
        <is>
          <t>LAN</t>
        </is>
      </c>
      <c r="C9088" t="n">
        <v>2045</v>
      </c>
      <c r="D9088" t="inlineStr">
        <is>
          <t>United States</t>
        </is>
      </c>
      <c r="E9088" t="inlineStr">
        <is>
          <t>USA</t>
        </is>
      </c>
      <c r="F9088" t="inlineStr">
        <is>
          <t>Land_x001F_ll gas recovery for direct use</t>
        </is>
      </c>
      <c r="G9088" t="n">
        <v>-47</v>
      </c>
      <c r="H9088" t="n">
        <v>0.0396104097890202</v>
      </c>
      <c r="I9088" t="n">
        <v>0.04436365896370263</v>
      </c>
      <c r="J9088" s="6" t="inlineStr">
        <is>
          <t>waste - methane capture</t>
        </is>
      </c>
    </row>
    <row r="9089">
      <c r="A9089" t="inlineStr">
        <is>
          <t>WASTE</t>
        </is>
      </c>
      <c r="B9089" t="inlineStr">
        <is>
          <t>LAN</t>
        </is>
      </c>
      <c r="C9089" t="n">
        <v>2045</v>
      </c>
      <c r="D9089" t="inlineStr">
        <is>
          <t>United States</t>
        </is>
      </c>
      <c r="E9089" t="inlineStr">
        <is>
          <t>USA</t>
        </is>
      </c>
      <c r="F9089" t="inlineStr">
        <is>
          <t>Land_x001F_ll gas recovery for direct use</t>
        </is>
      </c>
      <c r="G9089" t="n">
        <v>-45</v>
      </c>
      <c r="H9089" t="n">
        <v>0.0254946816712618</v>
      </c>
      <c r="I9089" t="n">
        <v>0.02855404347181322</v>
      </c>
      <c r="J9089" s="6" t="inlineStr">
        <is>
          <t>waste - methane capture</t>
        </is>
      </c>
    </row>
    <row r="9090">
      <c r="A9090" t="inlineStr">
        <is>
          <t>WASTE</t>
        </is>
      </c>
      <c r="B9090" t="inlineStr">
        <is>
          <t>LAN</t>
        </is>
      </c>
      <c r="C9090" t="n">
        <v>2045</v>
      </c>
      <c r="D9090" t="inlineStr">
        <is>
          <t>United States</t>
        </is>
      </c>
      <c r="E9090" t="inlineStr">
        <is>
          <t>USA</t>
        </is>
      </c>
      <c r="F9090" t="inlineStr">
        <is>
          <t>Land_x001F_ll gas recovery for direct use</t>
        </is>
      </c>
      <c r="G9090" t="n">
        <v>-44</v>
      </c>
      <c r="H9090" t="n">
        <v>0.0381420538178645</v>
      </c>
      <c r="I9090" t="n">
        <v>0.04271910027600825</v>
      </c>
      <c r="J9090" s="6" t="inlineStr">
        <is>
          <t>waste - methane capture</t>
        </is>
      </c>
    </row>
    <row r="9091">
      <c r="A9091" t="inlineStr">
        <is>
          <t>WASTE</t>
        </is>
      </c>
      <c r="B9091" t="inlineStr">
        <is>
          <t>LAN</t>
        </is>
      </c>
      <c r="C9091" t="n">
        <v>2045</v>
      </c>
      <c r="D9091" t="inlineStr">
        <is>
          <t>United States</t>
        </is>
      </c>
      <c r="E9091" t="inlineStr">
        <is>
          <t>USA</t>
        </is>
      </c>
      <c r="F9091" t="inlineStr">
        <is>
          <t>Land_x001F_ll gas recovery for direct use</t>
        </is>
      </c>
      <c r="G9091" t="n">
        <v>-42</v>
      </c>
      <c r="H9091" t="n">
        <v>0.0815859379363246</v>
      </c>
      <c r="I9091" t="n">
        <v>0.09137625048868356</v>
      </c>
      <c r="J9091" s="6" t="inlineStr">
        <is>
          <t>waste - methane capture</t>
        </is>
      </c>
    </row>
    <row r="9092">
      <c r="A9092" t="inlineStr">
        <is>
          <t>WASTE</t>
        </is>
      </c>
      <c r="B9092" t="inlineStr">
        <is>
          <t>LAN</t>
        </is>
      </c>
      <c r="C9092" t="n">
        <v>2045</v>
      </c>
      <c r="D9092" t="inlineStr">
        <is>
          <t>United States</t>
        </is>
      </c>
      <c r="E9092" t="inlineStr">
        <is>
          <t>USA</t>
        </is>
      </c>
      <c r="F9092" t="inlineStr">
        <is>
          <t>Land_x001F_ll gas recovery for direct use</t>
        </is>
      </c>
      <c r="G9092" t="n">
        <v>-41</v>
      </c>
      <c r="H9092" t="n">
        <v>0.0187780756677967</v>
      </c>
      <c r="I9092" t="n">
        <v>0.02103144474793231</v>
      </c>
      <c r="J9092" s="6" t="inlineStr">
        <is>
          <t>waste - methane capture</t>
        </is>
      </c>
    </row>
    <row r="9093">
      <c r="A9093" t="inlineStr">
        <is>
          <t>WASTE</t>
        </is>
      </c>
      <c r="B9093" t="inlineStr">
        <is>
          <t>LAN</t>
        </is>
      </c>
      <c r="C9093" t="n">
        <v>2045</v>
      </c>
      <c r="D9093" t="inlineStr">
        <is>
          <t>United States</t>
        </is>
      </c>
      <c r="E9093" t="inlineStr">
        <is>
          <t>USA</t>
        </is>
      </c>
      <c r="F9093" t="inlineStr">
        <is>
          <t>Land_x001F_ll gas recovery for direct use</t>
        </is>
      </c>
      <c r="G9093" t="n">
        <v>-40</v>
      </c>
      <c r="H9093" t="n">
        <v>0.0507864356040955</v>
      </c>
      <c r="I9093" t="n">
        <v>0.05688080787658697</v>
      </c>
      <c r="J9093" s="6" t="inlineStr">
        <is>
          <t>waste - methane capture</t>
        </is>
      </c>
    </row>
    <row r="9094">
      <c r="A9094" t="inlineStr">
        <is>
          <t>WASTE</t>
        </is>
      </c>
      <c r="B9094" t="inlineStr">
        <is>
          <t>LAN</t>
        </is>
      </c>
      <c r="C9094" t="n">
        <v>2045</v>
      </c>
      <c r="D9094" t="inlineStr">
        <is>
          <t>United States</t>
        </is>
      </c>
      <c r="E9094" t="inlineStr">
        <is>
          <t>USA</t>
        </is>
      </c>
      <c r="F9094" t="inlineStr">
        <is>
          <t>Land_x001F_ll gas recovery for direct use</t>
        </is>
      </c>
      <c r="G9094" t="n">
        <v>-39</v>
      </c>
      <c r="H9094" t="n">
        <v>0.0243686406174675</v>
      </c>
      <c r="I9094" t="n">
        <v>0.0272928774915636</v>
      </c>
      <c r="J9094" s="6" t="inlineStr">
        <is>
          <t>waste - methane capture</t>
        </is>
      </c>
    </row>
    <row r="9095">
      <c r="A9095" t="inlineStr">
        <is>
          <t>WASTE</t>
        </is>
      </c>
      <c r="B9095" t="inlineStr">
        <is>
          <t>LAN</t>
        </is>
      </c>
      <c r="C9095" t="n">
        <v>2045</v>
      </c>
      <c r="D9095" t="inlineStr">
        <is>
          <t>United States</t>
        </is>
      </c>
      <c r="E9095" t="inlineStr">
        <is>
          <t>USA</t>
        </is>
      </c>
      <c r="F9095" t="inlineStr">
        <is>
          <t>Land_x001F_ll gas recovery for direct use</t>
        </is>
      </c>
      <c r="G9095" t="n">
        <v>-38</v>
      </c>
      <c r="H9095" t="n">
        <v>0.0240585179999471</v>
      </c>
      <c r="I9095" t="n">
        <v>0.02694554015994075</v>
      </c>
      <c r="J9095" s="6" t="inlineStr">
        <is>
          <t>waste - methane capture</t>
        </is>
      </c>
    </row>
    <row r="9096">
      <c r="A9096" t="inlineStr">
        <is>
          <t>WASTE</t>
        </is>
      </c>
      <c r="B9096" t="inlineStr">
        <is>
          <t>LAN</t>
        </is>
      </c>
      <c r="C9096" t="n">
        <v>2045</v>
      </c>
      <c r="D9096" t="inlineStr">
        <is>
          <t>United States</t>
        </is>
      </c>
      <c r="E9096" t="inlineStr">
        <is>
          <t>USA</t>
        </is>
      </c>
      <c r="F9096" t="inlineStr">
        <is>
          <t>Land_x001F_ll gas recovery for direct use</t>
        </is>
      </c>
      <c r="G9096" t="n">
        <v>-37</v>
      </c>
      <c r="H9096" t="n">
        <v>0.0202082479372621</v>
      </c>
      <c r="I9096" t="n">
        <v>0.02263323768973356</v>
      </c>
      <c r="J9096" s="6" t="inlineStr">
        <is>
          <t>waste - methane capture</t>
        </is>
      </c>
    </row>
    <row r="9097">
      <c r="A9097" t="inlineStr">
        <is>
          <t>WASTE</t>
        </is>
      </c>
      <c r="B9097" t="inlineStr">
        <is>
          <t>LAN</t>
        </is>
      </c>
      <c r="C9097" t="n">
        <v>2045</v>
      </c>
      <c r="D9097" t="inlineStr">
        <is>
          <t>United States</t>
        </is>
      </c>
      <c r="E9097" t="inlineStr">
        <is>
          <t>USA</t>
        </is>
      </c>
      <c r="F9097" t="inlineStr">
        <is>
          <t>Land_x001F_ll gas recovery for direct use</t>
        </is>
      </c>
      <c r="G9097" t="n">
        <v>-36</v>
      </c>
      <c r="H9097" t="n">
        <v>0.0273436577990651</v>
      </c>
      <c r="I9097" t="n">
        <v>0.03062489673495291</v>
      </c>
      <c r="J9097" s="6" t="inlineStr">
        <is>
          <t>waste - methane capture</t>
        </is>
      </c>
    </row>
    <row r="9098">
      <c r="A9098" t="inlineStr">
        <is>
          <t>WASTE</t>
        </is>
      </c>
      <c r="B9098" t="inlineStr">
        <is>
          <t>LAN</t>
        </is>
      </c>
      <c r="C9098" t="n">
        <v>2045</v>
      </c>
      <c r="D9098" t="inlineStr">
        <is>
          <t>United States</t>
        </is>
      </c>
      <c r="E9098" t="inlineStr">
        <is>
          <t>USA</t>
        </is>
      </c>
      <c r="F9098" t="inlineStr">
        <is>
          <t>Land_x001F_ll gas recovery for direct use</t>
        </is>
      </c>
      <c r="G9098" t="n">
        <v>-34</v>
      </c>
      <c r="H9098" t="n">
        <v>0.0173182767466642</v>
      </c>
      <c r="I9098" t="n">
        <v>0.0193964699562639</v>
      </c>
      <c r="J9098" s="6" t="inlineStr">
        <is>
          <t>waste - methane capture</t>
        </is>
      </c>
    </row>
    <row r="9099">
      <c r="A9099" t="inlineStr">
        <is>
          <t>WASTE</t>
        </is>
      </c>
      <c r="B9099" t="inlineStr">
        <is>
          <t>LAN</t>
        </is>
      </c>
      <c r="C9099" t="n">
        <v>2045</v>
      </c>
      <c r="D9099" t="inlineStr">
        <is>
          <t>United States</t>
        </is>
      </c>
      <c r="E9099" t="inlineStr">
        <is>
          <t>USA</t>
        </is>
      </c>
      <c r="F9099" t="inlineStr">
        <is>
          <t>Land_x001F_ll gas recovery for direct use</t>
        </is>
      </c>
      <c r="G9099" t="n">
        <v>-33</v>
      </c>
      <c r="H9099" t="n">
        <v>0.0072433794848621</v>
      </c>
      <c r="I9099" t="n">
        <v>0.008112585023045554</v>
      </c>
      <c r="J9099" s="6" t="inlineStr">
        <is>
          <t>waste - methane capture</t>
        </is>
      </c>
    </row>
    <row r="9100">
      <c r="A9100" t="inlineStr">
        <is>
          <t>WASTE</t>
        </is>
      </c>
      <c r="B9100" t="inlineStr">
        <is>
          <t>LAN</t>
        </is>
      </c>
      <c r="C9100" t="n">
        <v>2045</v>
      </c>
      <c r="D9100" t="inlineStr">
        <is>
          <t>United States</t>
        </is>
      </c>
      <c r="E9100" t="inlineStr">
        <is>
          <t>USA</t>
        </is>
      </c>
      <c r="F9100" t="inlineStr">
        <is>
          <t>Land_x001F_ll gas recovery for direct use</t>
        </is>
      </c>
      <c r="G9100" t="n">
        <v>-32</v>
      </c>
      <c r="H9100" t="n">
        <v>0.0145598510280252</v>
      </c>
      <c r="I9100" t="n">
        <v>0.01630703315138823</v>
      </c>
      <c r="J9100" s="6" t="inlineStr">
        <is>
          <t>waste - methane capture</t>
        </is>
      </c>
    </row>
    <row r="9101">
      <c r="A9101" t="inlineStr">
        <is>
          <t>WASTE</t>
        </is>
      </c>
      <c r="B9101" t="inlineStr">
        <is>
          <t>LAN</t>
        </is>
      </c>
      <c r="C9101" t="n">
        <v>2045</v>
      </c>
      <c r="D9101" t="inlineStr">
        <is>
          <t>United States</t>
        </is>
      </c>
      <c r="E9101" t="inlineStr">
        <is>
          <t>USA</t>
        </is>
      </c>
      <c r="F9101" t="inlineStr">
        <is>
          <t>Land_x001F_ll gas recovery for direct use</t>
        </is>
      </c>
      <c r="G9101" t="n">
        <v>-31</v>
      </c>
      <c r="H9101" t="n">
        <v>0.0262066898867488</v>
      </c>
      <c r="I9101" t="n">
        <v>0.02935149267315866</v>
      </c>
      <c r="J9101" s="6" t="inlineStr">
        <is>
          <t>waste - methane capture</t>
        </is>
      </c>
    </row>
    <row r="9102">
      <c r="A9102" t="inlineStr">
        <is>
          <t>WASTE</t>
        </is>
      </c>
      <c r="B9102" t="inlineStr">
        <is>
          <t>LAN</t>
        </is>
      </c>
      <c r="C9102" t="n">
        <v>2045</v>
      </c>
      <c r="D9102" t="inlineStr">
        <is>
          <t>United States</t>
        </is>
      </c>
      <c r="E9102" t="inlineStr">
        <is>
          <t>USA</t>
        </is>
      </c>
      <c r="F9102" t="inlineStr">
        <is>
          <t>Land_x001F_ll gas recovery for direct use</t>
        </is>
      </c>
      <c r="G9102" t="n">
        <v>-30</v>
      </c>
      <c r="H9102" t="n">
        <v>0.0306641845963895</v>
      </c>
      <c r="I9102" t="n">
        <v>0.03434388674795624</v>
      </c>
      <c r="J9102" s="6" t="inlineStr">
        <is>
          <t>waste - methane capture</t>
        </is>
      </c>
    </row>
    <row r="9103">
      <c r="A9103" t="inlineStr">
        <is>
          <t>WASTE</t>
        </is>
      </c>
      <c r="B9103" t="inlineStr">
        <is>
          <t>LAN</t>
        </is>
      </c>
      <c r="C9103" t="n">
        <v>2045</v>
      </c>
      <c r="D9103" t="inlineStr">
        <is>
          <t>United States</t>
        </is>
      </c>
      <c r="E9103" t="inlineStr">
        <is>
          <t>USA</t>
        </is>
      </c>
      <c r="F9103" t="inlineStr">
        <is>
          <t>Land_x001F_ll gas recovery for direct use</t>
        </is>
      </c>
      <c r="G9103" t="n">
        <v>-29</v>
      </c>
      <c r="H9103" t="n">
        <v>0.0217949412763119</v>
      </c>
      <c r="I9103" t="n">
        <v>0.02441033422946933</v>
      </c>
      <c r="J9103" s="6" t="inlineStr">
        <is>
          <t>waste - methane capture</t>
        </is>
      </c>
    </row>
    <row r="9104">
      <c r="A9104" t="inlineStr">
        <is>
          <t>WASTE</t>
        </is>
      </c>
      <c r="B9104" t="inlineStr">
        <is>
          <t>LAN</t>
        </is>
      </c>
      <c r="C9104" t="n">
        <v>2045</v>
      </c>
      <c r="D9104" t="inlineStr">
        <is>
          <t>United States</t>
        </is>
      </c>
      <c r="E9104" t="inlineStr">
        <is>
          <t>USA</t>
        </is>
      </c>
      <c r="F9104" t="inlineStr">
        <is>
          <t>Land_x001F_ll gas recovery for direct use</t>
        </is>
      </c>
      <c r="G9104" t="n">
        <v>-28</v>
      </c>
      <c r="H9104" t="n">
        <v>0.0111478557810187</v>
      </c>
      <c r="I9104" t="n">
        <v>0.01248559847474095</v>
      </c>
      <c r="J9104" s="6" t="inlineStr">
        <is>
          <t>waste - methane capture</t>
        </is>
      </c>
    </row>
    <row r="9105">
      <c r="A9105" t="inlineStr">
        <is>
          <t>WASTE</t>
        </is>
      </c>
      <c r="B9105" t="inlineStr">
        <is>
          <t>LAN</t>
        </is>
      </c>
      <c r="C9105" t="n">
        <v>2045</v>
      </c>
      <c r="D9105" t="inlineStr">
        <is>
          <t>United States</t>
        </is>
      </c>
      <c r="E9105" t="inlineStr">
        <is>
          <t>USA</t>
        </is>
      </c>
      <c r="F9105" t="inlineStr">
        <is>
          <t>Land_x001F_ll gas recovery for direct use</t>
        </is>
      </c>
      <c r="G9105" t="n">
        <v>-27</v>
      </c>
      <c r="H9105" t="n">
        <v>0.0162203344516456</v>
      </c>
      <c r="I9105" t="n">
        <v>0.01816677458584307</v>
      </c>
      <c r="J9105" s="6" t="inlineStr">
        <is>
          <t>waste - methane capture</t>
        </is>
      </c>
    </row>
    <row r="9106">
      <c r="A9106" t="inlineStr">
        <is>
          <t>WASTE</t>
        </is>
      </c>
      <c r="B9106" t="inlineStr">
        <is>
          <t>LAN</t>
        </is>
      </c>
      <c r="C9106" t="n">
        <v>2045</v>
      </c>
      <c r="D9106" t="inlineStr">
        <is>
          <t>United States</t>
        </is>
      </c>
      <c r="E9106" t="inlineStr">
        <is>
          <t>USA</t>
        </is>
      </c>
      <c r="F9106" t="inlineStr">
        <is>
          <t>Land_x001F_ll gas recovery for direct use</t>
        </is>
      </c>
      <c r="G9106" t="n">
        <v>-26</v>
      </c>
      <c r="H9106" t="n">
        <v>0.0140512501820922</v>
      </c>
      <c r="I9106" t="n">
        <v>0.01573740020394327</v>
      </c>
      <c r="J9106" s="6" t="inlineStr">
        <is>
          <t>waste - methane capture</t>
        </is>
      </c>
    </row>
    <row r="9107">
      <c r="A9107" t="inlineStr">
        <is>
          <t>WASTE</t>
        </is>
      </c>
      <c r="B9107" t="inlineStr">
        <is>
          <t>LAN</t>
        </is>
      </c>
      <c r="C9107" t="n">
        <v>2045</v>
      </c>
      <c r="D9107" t="inlineStr">
        <is>
          <t>United States</t>
        </is>
      </c>
      <c r="E9107" t="inlineStr">
        <is>
          <t>USA</t>
        </is>
      </c>
      <c r="F9107" t="inlineStr">
        <is>
          <t>Land_x001F_ll gas recovery for direct use</t>
        </is>
      </c>
      <c r="G9107" t="n">
        <v>-25</v>
      </c>
      <c r="H9107" t="n">
        <v>0.0175713959615678</v>
      </c>
      <c r="I9107" t="n">
        <v>0.01967996347695594</v>
      </c>
      <c r="J9107" s="6" t="inlineStr">
        <is>
          <t>waste - methane capture</t>
        </is>
      </c>
    </row>
    <row r="9108">
      <c r="A9108" t="inlineStr">
        <is>
          <t>WASTE</t>
        </is>
      </c>
      <c r="B9108" t="inlineStr">
        <is>
          <t>LAN</t>
        </is>
      </c>
      <c r="C9108" t="n">
        <v>2045</v>
      </c>
      <c r="D9108" t="inlineStr">
        <is>
          <t>United States</t>
        </is>
      </c>
      <c r="E9108" t="inlineStr">
        <is>
          <t>USA</t>
        </is>
      </c>
      <c r="F9108" t="inlineStr">
        <is>
          <t>Land_x001F_ll gas recovery for direct use</t>
        </is>
      </c>
      <c r="G9108" t="n">
        <v>-24</v>
      </c>
      <c r="H9108" t="n">
        <v>0.0300965788774192</v>
      </c>
      <c r="I9108" t="n">
        <v>0.0337081683427095</v>
      </c>
      <c r="J9108" s="6" t="inlineStr">
        <is>
          <t>waste - methane capture</t>
        </is>
      </c>
    </row>
    <row r="9109">
      <c r="A9109" t="inlineStr">
        <is>
          <t>WASTE</t>
        </is>
      </c>
      <c r="B9109" t="inlineStr">
        <is>
          <t>LAN</t>
        </is>
      </c>
      <c r="C9109" t="n">
        <v>2045</v>
      </c>
      <c r="D9109" t="inlineStr">
        <is>
          <t>United States</t>
        </is>
      </c>
      <c r="E9109" t="inlineStr">
        <is>
          <t>USA</t>
        </is>
      </c>
      <c r="F9109" t="inlineStr">
        <is>
          <t>Land_x001F_ll gas recovery for direct use</t>
        </is>
      </c>
      <c r="G9109" t="n">
        <v>-23</v>
      </c>
      <c r="H9109" t="n">
        <v>0.0122042408329435</v>
      </c>
      <c r="I9109" t="n">
        <v>0.01366874973289672</v>
      </c>
      <c r="J9109" s="6" t="inlineStr">
        <is>
          <t>waste - methane capture</t>
        </is>
      </c>
    </row>
    <row r="9110">
      <c r="A9110" t="inlineStr">
        <is>
          <t>WASTE</t>
        </is>
      </c>
      <c r="B9110" t="inlineStr">
        <is>
          <t>LAN</t>
        </is>
      </c>
      <c r="C9110" t="n">
        <v>2045</v>
      </c>
      <c r="D9110" t="inlineStr">
        <is>
          <t>United States</t>
        </is>
      </c>
      <c r="E9110" t="inlineStr">
        <is>
          <t>USA</t>
        </is>
      </c>
      <c r="F9110" t="inlineStr">
        <is>
          <t>Land_x001F_ll gas recovery for direct use</t>
        </is>
      </c>
      <c r="G9110" t="n">
        <v>-22</v>
      </c>
      <c r="H9110" t="n">
        <v>0.0147541706683114</v>
      </c>
      <c r="I9110" t="n">
        <v>0.01652467114850877</v>
      </c>
      <c r="J9110" s="6" t="inlineStr">
        <is>
          <t>waste - methane capture</t>
        </is>
      </c>
    </row>
    <row r="9111">
      <c r="A9111" t="inlineStr">
        <is>
          <t>WASTE</t>
        </is>
      </c>
      <c r="B9111" t="inlineStr">
        <is>
          <t>LAN</t>
        </is>
      </c>
      <c r="C9111" t="n">
        <v>2045</v>
      </c>
      <c r="D9111" t="inlineStr">
        <is>
          <t>United States</t>
        </is>
      </c>
      <c r="E9111" t="inlineStr">
        <is>
          <t>USA</t>
        </is>
      </c>
      <c r="F9111" t="inlineStr">
        <is>
          <t>Land_x001F_ll gas recovery for direct use</t>
        </is>
      </c>
      <c r="G9111" t="n">
        <v>-20</v>
      </c>
      <c r="H9111" t="n">
        <v>0.0031431936658919</v>
      </c>
      <c r="I9111" t="n">
        <v>0.003520376905798928</v>
      </c>
      <c r="J9111" s="6" t="inlineStr">
        <is>
          <t>waste - methane capture</t>
        </is>
      </c>
    </row>
    <row r="9112">
      <c r="A9112" t="inlineStr">
        <is>
          <t>WASTE</t>
        </is>
      </c>
      <c r="B9112" t="inlineStr">
        <is>
          <t>LAN</t>
        </is>
      </c>
      <c r="C9112" t="n">
        <v>2045</v>
      </c>
      <c r="D9112" t="inlineStr">
        <is>
          <t>United States</t>
        </is>
      </c>
      <c r="E9112" t="inlineStr">
        <is>
          <t>USA</t>
        </is>
      </c>
      <c r="F9112" t="inlineStr">
        <is>
          <t>Land_x001F_ll gas recovery for direct use</t>
        </is>
      </c>
      <c r="G9112" t="n">
        <v>-19</v>
      </c>
      <c r="H9112" t="n">
        <v>0.0082155338313896</v>
      </c>
      <c r="I9112" t="n">
        <v>0.009201397891156354</v>
      </c>
      <c r="J9112" s="6" t="inlineStr">
        <is>
          <t>waste - methane capture</t>
        </is>
      </c>
    </row>
    <row r="9113">
      <c r="A9113" t="inlineStr">
        <is>
          <t>WASTE</t>
        </is>
      </c>
      <c r="B9113" t="inlineStr">
        <is>
          <t>LAN</t>
        </is>
      </c>
      <c r="C9113" t="n">
        <v>2045</v>
      </c>
      <c r="D9113" t="inlineStr">
        <is>
          <t>United States</t>
        </is>
      </c>
      <c r="E9113" t="inlineStr">
        <is>
          <t>USA</t>
        </is>
      </c>
      <c r="F9113" t="inlineStr">
        <is>
          <t>Land_x001F_ll gas recovery for direct use</t>
        </is>
      </c>
      <c r="G9113" t="n">
        <v>-18</v>
      </c>
      <c r="H9113" t="n">
        <v>0.0076177849259693</v>
      </c>
      <c r="I9113" t="n">
        <v>0.008531919117085618</v>
      </c>
      <c r="J9113" s="6" t="inlineStr">
        <is>
          <t>waste - methane capture</t>
        </is>
      </c>
    </row>
    <row r="9114">
      <c r="A9114" t="inlineStr">
        <is>
          <t>WASTE</t>
        </is>
      </c>
      <c r="B9114" t="inlineStr">
        <is>
          <t>LAN</t>
        </is>
      </c>
      <c r="C9114" t="n">
        <v>2045</v>
      </c>
      <c r="D9114" t="inlineStr">
        <is>
          <t>United States</t>
        </is>
      </c>
      <c r="E9114" t="inlineStr">
        <is>
          <t>USA</t>
        </is>
      </c>
      <c r="F9114" t="inlineStr">
        <is>
          <t>Land_x001F_ll gas recovery for direct use</t>
        </is>
      </c>
      <c r="G9114" t="n">
        <v>-17</v>
      </c>
      <c r="H9114" t="n">
        <v>0.0048432573676109</v>
      </c>
      <c r="I9114" t="n">
        <v>0.005424448251724208</v>
      </c>
      <c r="J9114" s="6" t="inlineStr">
        <is>
          <t>waste - methane capture</t>
        </is>
      </c>
    </row>
    <row r="9115">
      <c r="A9115" t="inlineStr">
        <is>
          <t>WASTE</t>
        </is>
      </c>
      <c r="B9115" t="inlineStr">
        <is>
          <t>LAN</t>
        </is>
      </c>
      <c r="C9115" t="n">
        <v>2045</v>
      </c>
      <c r="D9115" t="inlineStr">
        <is>
          <t>United States</t>
        </is>
      </c>
      <c r="E9115" t="inlineStr">
        <is>
          <t>USA</t>
        </is>
      </c>
      <c r="F9115" t="inlineStr">
        <is>
          <t>Land_x001F_ll gas recovery for direct use</t>
        </is>
      </c>
      <c r="G9115" t="n">
        <v>-16</v>
      </c>
      <c r="H9115" t="n">
        <v>0.0004850717668887</v>
      </c>
      <c r="I9115" t="n">
        <v>0.000543280378915344</v>
      </c>
      <c r="J9115" s="6" t="inlineStr">
        <is>
          <t>waste - methane capture</t>
        </is>
      </c>
    </row>
    <row r="9116">
      <c r="A9116" t="inlineStr">
        <is>
          <t>WASTE</t>
        </is>
      </c>
      <c r="B9116" t="inlineStr">
        <is>
          <t>LAN</t>
        </is>
      </c>
      <c r="C9116" t="n">
        <v>2045</v>
      </c>
      <c r="D9116" t="inlineStr">
        <is>
          <t>United States</t>
        </is>
      </c>
      <c r="E9116" t="inlineStr">
        <is>
          <t>USA</t>
        </is>
      </c>
      <c r="F9116" t="inlineStr">
        <is>
          <t>Land_x001F_ll gas recovery for direct use</t>
        </is>
      </c>
      <c r="G9116" t="n">
        <v>-15</v>
      </c>
      <c r="H9116" t="n">
        <v>0.002645435044542</v>
      </c>
      <c r="I9116" t="n">
        <v>0.00296288724988704</v>
      </c>
      <c r="J9116" s="6" t="inlineStr">
        <is>
          <t>waste - methane capture</t>
        </is>
      </c>
    </row>
    <row r="9117">
      <c r="A9117" t="inlineStr">
        <is>
          <t>WASTE</t>
        </is>
      </c>
      <c r="B9117" t="inlineStr">
        <is>
          <t>LAN</t>
        </is>
      </c>
      <c r="C9117" t="n">
        <v>2045</v>
      </c>
      <c r="D9117" t="inlineStr">
        <is>
          <t>United States</t>
        </is>
      </c>
      <c r="E9117" t="inlineStr">
        <is>
          <t>USA</t>
        </is>
      </c>
      <c r="F9117" t="inlineStr">
        <is>
          <t>Land_x001F_ll gas recovery for direct use</t>
        </is>
      </c>
      <c r="G9117" t="n">
        <v>-14</v>
      </c>
      <c r="H9117" t="n">
        <v>0.0056395705323666</v>
      </c>
      <c r="I9117" t="n">
        <v>0.006316318996250592</v>
      </c>
      <c r="J9117" s="6" t="inlineStr">
        <is>
          <t>waste - methane capture</t>
        </is>
      </c>
    </row>
    <row r="9118">
      <c r="A9118" t="inlineStr">
        <is>
          <t>WASTE</t>
        </is>
      </c>
      <c r="B9118" t="inlineStr">
        <is>
          <t>LAN</t>
        </is>
      </c>
      <c r="C9118" t="n">
        <v>2045</v>
      </c>
      <c r="D9118" t="inlineStr">
        <is>
          <t>United States</t>
        </is>
      </c>
      <c r="E9118" t="inlineStr">
        <is>
          <t>USA</t>
        </is>
      </c>
      <c r="F9118" t="inlineStr">
        <is>
          <t>Land_x001F_ll gas recovery for direct use</t>
        </is>
      </c>
      <c r="G9118" t="n">
        <v>-13</v>
      </c>
      <c r="H9118" t="n">
        <v>0.0025693962816149</v>
      </c>
      <c r="I9118" t="n">
        <v>0.002877723835408688</v>
      </c>
      <c r="J9118" s="6" t="inlineStr">
        <is>
          <t>waste - methane capture</t>
        </is>
      </c>
    </row>
    <row r="9119">
      <c r="A9119" t="inlineStr">
        <is>
          <t>WASTE</t>
        </is>
      </c>
      <c r="B9119" t="inlineStr">
        <is>
          <t>LAN</t>
        </is>
      </c>
      <c r="C9119" t="n">
        <v>2045</v>
      </c>
      <c r="D9119" t="inlineStr">
        <is>
          <t>United States</t>
        </is>
      </c>
      <c r="E9119" t="inlineStr">
        <is>
          <t>USA</t>
        </is>
      </c>
      <c r="F9119" t="inlineStr">
        <is>
          <t>Land_x001F_ll gas recovery for direct use</t>
        </is>
      </c>
      <c r="G9119" t="n">
        <v>-12</v>
      </c>
      <c r="H9119" t="n">
        <v>0.0029793765861541</v>
      </c>
      <c r="I9119" t="n">
        <v>0.003336901776492592</v>
      </c>
      <c r="J9119" s="6" t="inlineStr">
        <is>
          <t>waste - methane capture</t>
        </is>
      </c>
    </row>
    <row r="9120">
      <c r="A9120" t="inlineStr">
        <is>
          <t>WASTE</t>
        </is>
      </c>
      <c r="B9120" t="inlineStr">
        <is>
          <t>LAN</t>
        </is>
      </c>
      <c r="C9120" t="n">
        <v>2045</v>
      </c>
      <c r="D9120" t="inlineStr">
        <is>
          <t>United States</t>
        </is>
      </c>
      <c r="E9120" t="inlineStr">
        <is>
          <t>USA</t>
        </is>
      </c>
      <c r="F9120" t="inlineStr">
        <is>
          <t>Land_x001F_ll gas recovery for direct use</t>
        </is>
      </c>
      <c r="G9120" t="n">
        <v>-11</v>
      </c>
      <c r="H9120" t="n">
        <v>0.0054031261242926</v>
      </c>
      <c r="I9120" t="n">
        <v>0.006051501259207713</v>
      </c>
      <c r="J9120" s="6" t="inlineStr">
        <is>
          <t>waste - methane capture</t>
        </is>
      </c>
    </row>
    <row r="9121">
      <c r="A9121" t="inlineStr">
        <is>
          <t>WASTE</t>
        </is>
      </c>
      <c r="B9121" t="inlineStr">
        <is>
          <t>LAN</t>
        </is>
      </c>
      <c r="C9121" t="n">
        <v>2045</v>
      </c>
      <c r="D9121" t="inlineStr">
        <is>
          <t>United States</t>
        </is>
      </c>
      <c r="E9121" t="inlineStr">
        <is>
          <t>USA</t>
        </is>
      </c>
      <c r="F9121" t="inlineStr">
        <is>
          <t>Land_x001F_ll gas recovery for direct use</t>
        </is>
      </c>
      <c r="G9121" t="n">
        <v>-10</v>
      </c>
      <c r="H9121" t="n">
        <v>0.009423869894817499</v>
      </c>
      <c r="I9121" t="n">
        <v>0.0105547342821956</v>
      </c>
      <c r="J9121" s="6" t="inlineStr">
        <is>
          <t>waste - methane capture</t>
        </is>
      </c>
    </row>
    <row r="9122">
      <c r="A9122" t="inlineStr">
        <is>
          <t>WASTE</t>
        </is>
      </c>
      <c r="B9122" t="inlineStr">
        <is>
          <t>LAN</t>
        </is>
      </c>
      <c r="C9122" t="n">
        <v>2045</v>
      </c>
      <c r="D9122" t="inlineStr">
        <is>
          <t>United States</t>
        </is>
      </c>
      <c r="E9122" t="inlineStr">
        <is>
          <t>USA</t>
        </is>
      </c>
      <c r="F9122" t="inlineStr">
        <is>
          <t>Land_x001F_ll gas recovery for direct use</t>
        </is>
      </c>
      <c r="G9122" t="n">
        <v>-8</v>
      </c>
      <c r="H9122" t="n">
        <v>0.0022373427636921</v>
      </c>
      <c r="I9122" t="n">
        <v>0.002505823895335152</v>
      </c>
      <c r="J9122" s="6" t="inlineStr">
        <is>
          <t>waste - methane capture</t>
        </is>
      </c>
    </row>
    <row r="9123">
      <c r="A9123" t="inlineStr">
        <is>
          <t>WASTE</t>
        </is>
      </c>
      <c r="B9123" t="inlineStr">
        <is>
          <t>LAN</t>
        </is>
      </c>
      <c r="C9123" t="n">
        <v>2045</v>
      </c>
      <c r="D9123" t="inlineStr">
        <is>
          <t>United States</t>
        </is>
      </c>
      <c r="E9123" t="inlineStr">
        <is>
          <t>USA</t>
        </is>
      </c>
      <c r="F9123" t="inlineStr">
        <is>
          <t>Land_x001F_ll gas recovery for direct use</t>
        </is>
      </c>
      <c r="G9123" t="n">
        <v>-7</v>
      </c>
      <c r="H9123" t="n">
        <v>0.0092495153076015</v>
      </c>
      <c r="I9123" t="n">
        <v>0.01035945714451368</v>
      </c>
      <c r="J9123" s="6" t="inlineStr">
        <is>
          <t>waste - methane capture</t>
        </is>
      </c>
    </row>
    <row r="9124">
      <c r="A9124" t="inlineStr">
        <is>
          <t>WASTE</t>
        </is>
      </c>
      <c r="B9124" t="inlineStr">
        <is>
          <t>LAN</t>
        </is>
      </c>
      <c r="C9124" t="n">
        <v>2045</v>
      </c>
      <c r="D9124" t="inlineStr">
        <is>
          <t>United States</t>
        </is>
      </c>
      <c r="E9124" t="inlineStr">
        <is>
          <t>USA</t>
        </is>
      </c>
      <c r="F9124" t="inlineStr">
        <is>
          <t>Land_x001F_ll gas recovery for direct use</t>
        </is>
      </c>
      <c r="G9124" t="n">
        <v>-6</v>
      </c>
      <c r="H9124" t="n">
        <v>0.0023865636903793</v>
      </c>
      <c r="I9124" t="n">
        <v>0.002672951333224816</v>
      </c>
      <c r="J9124" s="6" t="inlineStr">
        <is>
          <t>waste - methane capture</t>
        </is>
      </c>
    </row>
    <row r="9125">
      <c r="A9125" t="inlineStr">
        <is>
          <t>WASTE</t>
        </is>
      </c>
      <c r="B9125" t="inlineStr">
        <is>
          <t>LAN</t>
        </is>
      </c>
      <c r="C9125" t="n">
        <v>2045</v>
      </c>
      <c r="D9125" t="inlineStr">
        <is>
          <t>United States</t>
        </is>
      </c>
      <c r="E9125" t="inlineStr">
        <is>
          <t>USA</t>
        </is>
      </c>
      <c r="F9125" t="inlineStr">
        <is>
          <t>Land_x001F_ll gas recovery for direct use</t>
        </is>
      </c>
      <c r="G9125" t="n">
        <v>-5</v>
      </c>
      <c r="H9125" t="n">
        <v>0.0053648089524359</v>
      </c>
      <c r="I9125" t="n">
        <v>0.006008586026728208</v>
      </c>
      <c r="J9125" s="6" t="inlineStr">
        <is>
          <t>waste - methane capture</t>
        </is>
      </c>
    </row>
    <row r="9126">
      <c r="A9126" t="inlineStr">
        <is>
          <t>WASTE</t>
        </is>
      </c>
      <c r="B9126" t="inlineStr">
        <is>
          <t>LAN</t>
        </is>
      </c>
      <c r="C9126" t="n">
        <v>2045</v>
      </c>
      <c r="D9126" t="inlineStr">
        <is>
          <t>United States</t>
        </is>
      </c>
      <c r="E9126" t="inlineStr">
        <is>
          <t>USA</t>
        </is>
      </c>
      <c r="F9126" t="inlineStr">
        <is>
          <t>Land_x001F_ll gas recovery for direct use</t>
        </is>
      </c>
      <c r="G9126" t="n">
        <v>-3</v>
      </c>
      <c r="H9126" t="n">
        <v>0.0019465022487566</v>
      </c>
      <c r="I9126" t="n">
        <v>0.002180082518607392</v>
      </c>
      <c r="J9126" s="6" t="inlineStr">
        <is>
          <t>waste - methane capture</t>
        </is>
      </c>
    </row>
    <row r="9127">
      <c r="A9127" t="inlineStr">
        <is>
          <t>WASTE</t>
        </is>
      </c>
      <c r="B9127" t="inlineStr">
        <is>
          <t>LAN</t>
        </is>
      </c>
      <c r="C9127" t="n">
        <v>2045</v>
      </c>
      <c r="D9127" t="inlineStr">
        <is>
          <t>United States</t>
        </is>
      </c>
      <c r="E9127" t="inlineStr">
        <is>
          <t>USA</t>
        </is>
      </c>
      <c r="F9127" t="inlineStr">
        <is>
          <t>Land_x001F_ll gas recovery for direct use</t>
        </is>
      </c>
      <c r="G9127" t="n">
        <v>-1</v>
      </c>
      <c r="H9127" t="n">
        <v>0.0020357826724648</v>
      </c>
      <c r="I9127" t="n">
        <v>0.002280076593160576</v>
      </c>
      <c r="J9127" s="6" t="inlineStr">
        <is>
          <t>waste - methane capture</t>
        </is>
      </c>
    </row>
    <row r="9128">
      <c r="A9128" t="inlineStr">
        <is>
          <t>WASTE</t>
        </is>
      </c>
      <c r="B9128" t="inlineStr">
        <is>
          <t>LAN</t>
        </is>
      </c>
      <c r="C9128" t="n">
        <v>2045</v>
      </c>
      <c r="D9128" t="inlineStr">
        <is>
          <t>United States</t>
        </is>
      </c>
      <c r="E9128" t="inlineStr">
        <is>
          <t>USA</t>
        </is>
      </c>
      <c r="F9128" t="inlineStr">
        <is>
          <t>Land_x001F_ll gas recovery for direct use</t>
        </is>
      </c>
      <c r="G9128" t="n">
        <v>0</v>
      </c>
      <c r="H9128" t="n">
        <v>0.0098649986321107</v>
      </c>
      <c r="I9128" t="n">
        <v>0.01104879846796399</v>
      </c>
      <c r="J9128" s="6" t="inlineStr">
        <is>
          <t>waste - methane capture</t>
        </is>
      </c>
    </row>
    <row r="9129">
      <c r="A9129" t="inlineStr">
        <is>
          <t>WASTE</t>
        </is>
      </c>
      <c r="B9129" t="inlineStr">
        <is>
          <t>LAN</t>
        </is>
      </c>
      <c r="C9129" t="n">
        <v>2045</v>
      </c>
      <c r="D9129" t="inlineStr">
        <is>
          <t>United States</t>
        </is>
      </c>
      <c r="E9129" t="inlineStr">
        <is>
          <t>USA</t>
        </is>
      </c>
      <c r="F9129" t="inlineStr">
        <is>
          <t>Electricity generation with a microturbine</t>
        </is>
      </c>
      <c r="G9129" t="n">
        <v>0</v>
      </c>
      <c r="H9129" t="n">
        <v>0.0062757608829997</v>
      </c>
      <c r="I9129" t="n">
        <v>0.007028852188959665</v>
      </c>
      <c r="J9129" s="6" t="inlineStr">
        <is>
          <t>waste - methane capture</t>
        </is>
      </c>
    </row>
    <row r="9130">
      <c r="A9130" t="inlineStr">
        <is>
          <t>WASTE</t>
        </is>
      </c>
      <c r="B9130" t="inlineStr">
        <is>
          <t>LAN</t>
        </is>
      </c>
      <c r="C9130" t="n">
        <v>2045</v>
      </c>
      <c r="D9130" t="inlineStr">
        <is>
          <t>United States</t>
        </is>
      </c>
      <c r="E9130" t="inlineStr">
        <is>
          <t>USA</t>
        </is>
      </c>
      <c r="F9130" t="inlineStr">
        <is>
          <t>Electricity generation with a microturbine</t>
        </is>
      </c>
      <c r="G9130" t="n">
        <v>1</v>
      </c>
      <c r="H9130" t="n">
        <v>0.0104419249109924</v>
      </c>
      <c r="I9130" t="n">
        <v>0.01169495590031149</v>
      </c>
      <c r="J9130" s="6" t="inlineStr">
        <is>
          <t>waste - methane capture</t>
        </is>
      </c>
    </row>
    <row r="9131">
      <c r="A9131" t="inlineStr">
        <is>
          <t>WASTE</t>
        </is>
      </c>
      <c r="B9131" t="inlineStr">
        <is>
          <t>LAN</t>
        </is>
      </c>
      <c r="C9131" t="n">
        <v>2045</v>
      </c>
      <c r="D9131" t="inlineStr">
        <is>
          <t>United States</t>
        </is>
      </c>
      <c r="E9131" t="inlineStr">
        <is>
          <t>USA</t>
        </is>
      </c>
      <c r="F9131" t="inlineStr">
        <is>
          <t>Electricity generation with combined heat and power</t>
        </is>
      </c>
      <c r="G9131" t="n">
        <v>2</v>
      </c>
      <c r="H9131" t="n">
        <v>0.0060013151960447</v>
      </c>
      <c r="I9131" t="n">
        <v>0.006721473019570065</v>
      </c>
      <c r="J9131" s="6" t="inlineStr">
        <is>
          <t>waste - methane capture</t>
        </is>
      </c>
    </row>
    <row r="9132">
      <c r="A9132" t="inlineStr">
        <is>
          <t>WASTE</t>
        </is>
      </c>
      <c r="B9132" t="inlineStr">
        <is>
          <t>LAN</t>
        </is>
      </c>
      <c r="C9132" t="n">
        <v>2045</v>
      </c>
      <c r="D9132" t="inlineStr">
        <is>
          <t>United States</t>
        </is>
      </c>
      <c r="E9132" t="inlineStr">
        <is>
          <t>USA</t>
        </is>
      </c>
      <c r="F9132" t="inlineStr">
        <is>
          <t>Electricity generation with a microturbine</t>
        </is>
      </c>
      <c r="G9132" t="n">
        <v>2</v>
      </c>
      <c r="H9132" t="n">
        <v>0.032714722212404</v>
      </c>
      <c r="I9132" t="n">
        <v>0.03664048887789248</v>
      </c>
      <c r="J9132" s="6" t="inlineStr">
        <is>
          <t>waste - methane capture</t>
        </is>
      </c>
    </row>
    <row r="9133">
      <c r="A9133" t="inlineStr">
        <is>
          <t>WASTE</t>
        </is>
      </c>
      <c r="B9133" t="inlineStr">
        <is>
          <t>LAN</t>
        </is>
      </c>
      <c r="C9133" t="n">
        <v>2045</v>
      </c>
      <c r="D9133" t="inlineStr">
        <is>
          <t>United States</t>
        </is>
      </c>
      <c r="E9133" t="inlineStr">
        <is>
          <t>USA</t>
        </is>
      </c>
      <c r="F9133" t="inlineStr">
        <is>
          <t>Land_x001F_ll gas recovery for direct use</t>
        </is>
      </c>
      <c r="G9133" t="n">
        <v>3</v>
      </c>
      <c r="H9133" t="n">
        <v>0.006889335316373</v>
      </c>
      <c r="I9133" t="n">
        <v>0.00771605555433776</v>
      </c>
      <c r="J9133" s="6" t="inlineStr">
        <is>
          <t>waste - methane capture</t>
        </is>
      </c>
    </row>
    <row r="9134">
      <c r="A9134" t="inlineStr">
        <is>
          <t>WASTE</t>
        </is>
      </c>
      <c r="B9134" t="inlineStr">
        <is>
          <t>LAN</t>
        </is>
      </c>
      <c r="C9134" t="n">
        <v>2045</v>
      </c>
      <c r="D9134" t="inlineStr">
        <is>
          <t>United States</t>
        </is>
      </c>
      <c r="E9134" t="inlineStr">
        <is>
          <t>USA</t>
        </is>
      </c>
      <c r="F9134" t="inlineStr">
        <is>
          <t>Flaring of landfill gas</t>
        </is>
      </c>
      <c r="G9134" t="n">
        <v>3</v>
      </c>
      <c r="H9134" t="n">
        <v>0.625572263263166</v>
      </c>
      <c r="I9134" t="n">
        <v>0.7006409348547459</v>
      </c>
      <c r="J9134" s="6" t="inlineStr">
        <is>
          <t>waste - methane destruction</t>
        </is>
      </c>
    </row>
    <row r="9135">
      <c r="A9135" t="inlineStr">
        <is>
          <t>WASTE</t>
        </is>
      </c>
      <c r="B9135" t="inlineStr">
        <is>
          <t>LAN</t>
        </is>
      </c>
      <c r="C9135" t="n">
        <v>2045</v>
      </c>
      <c r="D9135" t="inlineStr">
        <is>
          <t>United States</t>
        </is>
      </c>
      <c r="E9135" t="inlineStr">
        <is>
          <t>USA</t>
        </is>
      </c>
      <c r="F9135" t="inlineStr">
        <is>
          <t>Electricity generation with a microturbine</t>
        </is>
      </c>
      <c r="G9135" t="n">
        <v>3</v>
      </c>
      <c r="H9135" t="n">
        <v>0.020849970402196</v>
      </c>
      <c r="I9135" t="n">
        <v>0.02335196685045952</v>
      </c>
      <c r="J9135" s="6" t="inlineStr">
        <is>
          <t>waste - methane capture</t>
        </is>
      </c>
    </row>
    <row r="9136">
      <c r="A9136" t="inlineStr">
        <is>
          <t>WASTE</t>
        </is>
      </c>
      <c r="B9136" t="inlineStr">
        <is>
          <t>LAN</t>
        </is>
      </c>
      <c r="C9136" t="n">
        <v>2045</v>
      </c>
      <c r="D9136" t="inlineStr">
        <is>
          <t>United States</t>
        </is>
      </c>
      <c r="E9136" t="inlineStr">
        <is>
          <t>USA</t>
        </is>
      </c>
      <c r="F9136" t="inlineStr">
        <is>
          <t>Electricity generation with combined heat and power</t>
        </is>
      </c>
      <c r="G9136" t="n">
        <v>3</v>
      </c>
      <c r="H9136" t="n">
        <v>0.0103363363305107</v>
      </c>
      <c r="I9136" t="n">
        <v>0.01157669669017198</v>
      </c>
      <c r="J9136" s="6" t="inlineStr">
        <is>
          <t>waste - methane capture</t>
        </is>
      </c>
    </row>
    <row r="9137">
      <c r="A9137" t="inlineStr">
        <is>
          <t>WASTE</t>
        </is>
      </c>
      <c r="B9137" t="inlineStr">
        <is>
          <t>LAN</t>
        </is>
      </c>
      <c r="C9137" t="n">
        <v>2045</v>
      </c>
      <c r="D9137" t="inlineStr">
        <is>
          <t>United States</t>
        </is>
      </c>
      <c r="E9137" t="inlineStr">
        <is>
          <t>USA</t>
        </is>
      </c>
      <c r="F9137" t="inlineStr">
        <is>
          <t>Electricity generation with a gas turbine</t>
        </is>
      </c>
      <c r="G9137" t="n">
        <v>3</v>
      </c>
      <c r="H9137" t="n">
        <v>0.003964512841776</v>
      </c>
      <c r="I9137" t="n">
        <v>0.004440254382789121</v>
      </c>
      <c r="J9137" s="6" t="inlineStr">
        <is>
          <t>waste - methane capture</t>
        </is>
      </c>
    </row>
    <row r="9138">
      <c r="A9138" t="inlineStr">
        <is>
          <t>WASTE</t>
        </is>
      </c>
      <c r="B9138" t="inlineStr">
        <is>
          <t>LAN</t>
        </is>
      </c>
      <c r="C9138" t="n">
        <v>2045</v>
      </c>
      <c r="D9138" t="inlineStr">
        <is>
          <t>United States</t>
        </is>
      </c>
      <c r="E9138" t="inlineStr">
        <is>
          <t>USA</t>
        </is>
      </c>
      <c r="F9138" t="inlineStr">
        <is>
          <t>Electricity generation with a reciprocating engine</t>
        </is>
      </c>
      <c r="G9138" t="n">
        <v>4</v>
      </c>
      <c r="H9138" t="n">
        <v>0.11687977053225</v>
      </c>
      <c r="I9138" t="n">
        <v>0.13090534299612</v>
      </c>
      <c r="J9138" s="6" t="inlineStr">
        <is>
          <t>waste - methane capture</t>
        </is>
      </c>
    </row>
    <row r="9139">
      <c r="A9139" t="inlineStr">
        <is>
          <t>WASTE</t>
        </is>
      </c>
      <c r="B9139" t="inlineStr">
        <is>
          <t>LAN</t>
        </is>
      </c>
      <c r="C9139" t="n">
        <v>2045</v>
      </c>
      <c r="D9139" t="inlineStr">
        <is>
          <t>United States</t>
        </is>
      </c>
      <c r="E9139" t="inlineStr">
        <is>
          <t>USA</t>
        </is>
      </c>
      <c r="F9139" t="inlineStr">
        <is>
          <t>Electricity generation with combined heat and power</t>
        </is>
      </c>
      <c r="G9139" t="n">
        <v>4</v>
      </c>
      <c r="H9139" t="n">
        <v>0.0201847209827974</v>
      </c>
      <c r="I9139" t="n">
        <v>0.02260688750073309</v>
      </c>
      <c r="J9139" s="6" t="inlineStr">
        <is>
          <t>waste - methane capture</t>
        </is>
      </c>
    </row>
    <row r="9140">
      <c r="A9140" t="inlineStr">
        <is>
          <t>WASTE</t>
        </is>
      </c>
      <c r="B9140" t="inlineStr">
        <is>
          <t>LAN</t>
        </is>
      </c>
      <c r="C9140" t="n">
        <v>2045</v>
      </c>
      <c r="D9140" t="inlineStr">
        <is>
          <t>United States</t>
        </is>
      </c>
      <c r="E9140" t="inlineStr">
        <is>
          <t>USA</t>
        </is>
      </c>
      <c r="F9140" t="inlineStr">
        <is>
          <t>Flaring of landfill gas</t>
        </is>
      </c>
      <c r="G9140" t="n">
        <v>4</v>
      </c>
      <c r="H9140" t="n">
        <v>0.777655527926981</v>
      </c>
      <c r="I9140" t="n">
        <v>0.8709741912782188</v>
      </c>
      <c r="J9140" s="6" t="inlineStr">
        <is>
          <t>waste - methane destruction</t>
        </is>
      </c>
    </row>
    <row r="9141">
      <c r="A9141" t="inlineStr">
        <is>
          <t>WASTE</t>
        </is>
      </c>
      <c r="B9141" t="inlineStr">
        <is>
          <t>LAN</t>
        </is>
      </c>
      <c r="C9141" t="n">
        <v>2045</v>
      </c>
      <c r="D9141" t="inlineStr">
        <is>
          <t>United States</t>
        </is>
      </c>
      <c r="E9141" t="inlineStr">
        <is>
          <t>USA</t>
        </is>
      </c>
      <c r="F9141" t="inlineStr">
        <is>
          <t>Land_x001F_ll gas recovery for direct use</t>
        </is>
      </c>
      <c r="G9141" t="n">
        <v>4</v>
      </c>
      <c r="H9141" t="n">
        <v>0.0003033629036509</v>
      </c>
      <c r="I9141" t="n">
        <v>0.000339766452089008</v>
      </c>
      <c r="J9141" s="6" t="inlineStr">
        <is>
          <t>waste - methane capture</t>
        </is>
      </c>
    </row>
    <row r="9142">
      <c r="A9142" t="inlineStr">
        <is>
          <t>WASTE</t>
        </is>
      </c>
      <c r="B9142" t="inlineStr">
        <is>
          <t>LAN</t>
        </is>
      </c>
      <c r="C9142" t="n">
        <v>2045</v>
      </c>
      <c r="D9142" t="inlineStr">
        <is>
          <t>United States</t>
        </is>
      </c>
      <c r="E9142" t="inlineStr">
        <is>
          <t>USA</t>
        </is>
      </c>
      <c r="F9142" t="inlineStr">
        <is>
          <t>Electricity generation with a microturbine</t>
        </is>
      </c>
      <c r="G9142" t="n">
        <v>4</v>
      </c>
      <c r="H9142" t="n">
        <v>0.0174702939402778</v>
      </c>
      <c r="I9142" t="n">
        <v>0.01956672921311114</v>
      </c>
      <c r="J9142" s="6" t="inlineStr">
        <is>
          <t>waste - methane capture</t>
        </is>
      </c>
    </row>
    <row r="9143">
      <c r="A9143" t="inlineStr">
        <is>
          <t>WASTE</t>
        </is>
      </c>
      <c r="B9143" t="inlineStr">
        <is>
          <t>LAN</t>
        </is>
      </c>
      <c r="C9143" t="n">
        <v>2045</v>
      </c>
      <c r="D9143" t="inlineStr">
        <is>
          <t>United States</t>
        </is>
      </c>
      <c r="E9143" t="inlineStr">
        <is>
          <t>USA</t>
        </is>
      </c>
      <c r="F9143" t="inlineStr">
        <is>
          <t>Electricity generation with a gas turbine</t>
        </is>
      </c>
      <c r="G9143" t="n">
        <v>4</v>
      </c>
      <c r="H9143" t="n">
        <v>0.0736803984036669</v>
      </c>
      <c r="I9143" t="n">
        <v>0.08252204621210693</v>
      </c>
      <c r="J9143" s="6" t="inlineStr">
        <is>
          <t>waste - methane capture</t>
        </is>
      </c>
    </row>
    <row r="9144">
      <c r="A9144" t="inlineStr">
        <is>
          <t>WASTE</t>
        </is>
      </c>
      <c r="B9144" t="inlineStr">
        <is>
          <t>LAN</t>
        </is>
      </c>
      <c r="C9144" t="n">
        <v>2045</v>
      </c>
      <c r="D9144" t="inlineStr">
        <is>
          <t>United States</t>
        </is>
      </c>
      <c r="E9144" t="inlineStr">
        <is>
          <t>USA</t>
        </is>
      </c>
      <c r="F9144" t="inlineStr">
        <is>
          <t>Electricity generation with combined heat and power</t>
        </is>
      </c>
      <c r="G9144" t="n">
        <v>5</v>
      </c>
      <c r="H9144" t="n">
        <v>0.0364442471181974</v>
      </c>
      <c r="I9144" t="n">
        <v>0.04081755677238109</v>
      </c>
      <c r="J9144" s="6" t="inlineStr">
        <is>
          <t>waste - methane capture</t>
        </is>
      </c>
    </row>
    <row r="9145">
      <c r="A9145" t="inlineStr">
        <is>
          <t>WASTE</t>
        </is>
      </c>
      <c r="B9145" t="inlineStr">
        <is>
          <t>LAN</t>
        </is>
      </c>
      <c r="C9145" t="n">
        <v>2045</v>
      </c>
      <c r="D9145" t="inlineStr">
        <is>
          <t>United States</t>
        </is>
      </c>
      <c r="E9145" t="inlineStr">
        <is>
          <t>USA</t>
        </is>
      </c>
      <c r="F9145" t="inlineStr">
        <is>
          <t>Flaring of landfill gas</t>
        </is>
      </c>
      <c r="G9145" t="n">
        <v>5</v>
      </c>
      <c r="H9145" t="n">
        <v>0.398464886471629</v>
      </c>
      <c r="I9145" t="n">
        <v>0.4462806728482245</v>
      </c>
      <c r="J9145" s="6" t="inlineStr">
        <is>
          <t>waste - methane destruction</t>
        </is>
      </c>
    </row>
    <row r="9146">
      <c r="A9146" t="inlineStr">
        <is>
          <t>WASTE</t>
        </is>
      </c>
      <c r="B9146" t="inlineStr">
        <is>
          <t>LAN</t>
        </is>
      </c>
      <c r="C9146" t="n">
        <v>2045</v>
      </c>
      <c r="D9146" t="inlineStr">
        <is>
          <t>United States</t>
        </is>
      </c>
      <c r="E9146" t="inlineStr">
        <is>
          <t>USA</t>
        </is>
      </c>
      <c r="F9146" t="inlineStr">
        <is>
          <t>Electricity generation with a reciprocating engine</t>
        </is>
      </c>
      <c r="G9146" t="n">
        <v>5</v>
      </c>
      <c r="H9146" t="n">
        <v>0.491411797702312</v>
      </c>
      <c r="I9146" t="n">
        <v>0.5503812134265895</v>
      </c>
      <c r="J9146" s="6" t="inlineStr">
        <is>
          <t>waste - methane capture</t>
        </is>
      </c>
    </row>
    <row r="9147">
      <c r="A9147" t="inlineStr">
        <is>
          <t>WASTE</t>
        </is>
      </c>
      <c r="B9147" t="inlineStr">
        <is>
          <t>LAN</t>
        </is>
      </c>
      <c r="C9147" t="n">
        <v>2045</v>
      </c>
      <c r="D9147" t="inlineStr">
        <is>
          <t>United States</t>
        </is>
      </c>
      <c r="E9147" t="inlineStr">
        <is>
          <t>USA</t>
        </is>
      </c>
      <c r="F9147" t="inlineStr">
        <is>
          <t>Land_x001F_ll gas recovery for direct use</t>
        </is>
      </c>
      <c r="G9147" t="n">
        <v>5</v>
      </c>
      <c r="H9147" t="n">
        <v>0.0040792522777338</v>
      </c>
      <c r="I9147" t="n">
        <v>0.004568762551061856</v>
      </c>
      <c r="J9147" s="6" t="inlineStr">
        <is>
          <t>waste - methane capture</t>
        </is>
      </c>
    </row>
    <row r="9148">
      <c r="A9148" t="inlineStr">
        <is>
          <t>WASTE</t>
        </is>
      </c>
      <c r="B9148" t="inlineStr">
        <is>
          <t>LAN</t>
        </is>
      </c>
      <c r="C9148" t="n">
        <v>2045</v>
      </c>
      <c r="D9148" t="inlineStr">
        <is>
          <t>United States</t>
        </is>
      </c>
      <c r="E9148" t="inlineStr">
        <is>
          <t>USA</t>
        </is>
      </c>
      <c r="F9148" t="inlineStr">
        <is>
          <t>Electricity generation with a microturbine</t>
        </is>
      </c>
      <c r="G9148" t="n">
        <v>5</v>
      </c>
      <c r="H9148" t="n">
        <v>0.0242802430293523</v>
      </c>
      <c r="I9148" t="n">
        <v>0.02719387219287458</v>
      </c>
      <c r="J9148" s="6" t="inlineStr">
        <is>
          <t>waste - methane capture</t>
        </is>
      </c>
    </row>
    <row r="9149">
      <c r="A9149" t="inlineStr">
        <is>
          <t>WASTE</t>
        </is>
      </c>
      <c r="B9149" t="inlineStr">
        <is>
          <t>LAN</t>
        </is>
      </c>
      <c r="C9149" t="n">
        <v>2045</v>
      </c>
      <c r="D9149" t="inlineStr">
        <is>
          <t>United States</t>
        </is>
      </c>
      <c r="E9149" t="inlineStr">
        <is>
          <t>USA</t>
        </is>
      </c>
      <c r="F9149" t="inlineStr">
        <is>
          <t>Electricity generation with a gas turbine</t>
        </is>
      </c>
      <c r="G9149" t="n">
        <v>5</v>
      </c>
      <c r="H9149" t="n">
        <v>0.0613196840859018</v>
      </c>
      <c r="I9149" t="n">
        <v>0.06867804617621003</v>
      </c>
      <c r="J9149" s="6" t="inlineStr">
        <is>
          <t>waste - methane capture</t>
        </is>
      </c>
    </row>
    <row r="9150">
      <c r="A9150" t="inlineStr">
        <is>
          <t>WASTE</t>
        </is>
      </c>
      <c r="B9150" t="inlineStr">
        <is>
          <t>LAN</t>
        </is>
      </c>
      <c r="C9150" t="n">
        <v>2045</v>
      </c>
      <c r="D9150" t="inlineStr">
        <is>
          <t>United States</t>
        </is>
      </c>
      <c r="E9150" t="inlineStr">
        <is>
          <t>USA</t>
        </is>
      </c>
      <c r="F9150" t="inlineStr">
        <is>
          <t>Electricity generation with combined heat and power</t>
        </is>
      </c>
      <c r="G9150" t="n">
        <v>6</v>
      </c>
      <c r="H9150" t="n">
        <v>0.0348657858557999</v>
      </c>
      <c r="I9150" t="n">
        <v>0.03904968015849589</v>
      </c>
      <c r="J9150" s="6" t="inlineStr">
        <is>
          <t>waste - methane capture</t>
        </is>
      </c>
    </row>
    <row r="9151">
      <c r="A9151" t="inlineStr">
        <is>
          <t>WASTE</t>
        </is>
      </c>
      <c r="B9151" t="inlineStr">
        <is>
          <t>LAN</t>
        </is>
      </c>
      <c r="C9151" t="n">
        <v>2045</v>
      </c>
      <c r="D9151" t="inlineStr">
        <is>
          <t>United States</t>
        </is>
      </c>
      <c r="E9151" t="inlineStr">
        <is>
          <t>USA</t>
        </is>
      </c>
      <c r="F9151" t="inlineStr">
        <is>
          <t>Flaring of landfill gas</t>
        </is>
      </c>
      <c r="G9151" t="n">
        <v>6</v>
      </c>
      <c r="H9151" t="n">
        <v>0.477183183887973</v>
      </c>
      <c r="I9151" t="n">
        <v>0.5344451659545298</v>
      </c>
      <c r="J9151" s="6" t="inlineStr">
        <is>
          <t>waste - methane destruction</t>
        </is>
      </c>
    </row>
    <row r="9152">
      <c r="A9152" t="inlineStr">
        <is>
          <t>WASTE</t>
        </is>
      </c>
      <c r="B9152" t="inlineStr">
        <is>
          <t>LAN</t>
        </is>
      </c>
      <c r="C9152" t="n">
        <v>2045</v>
      </c>
      <c r="D9152" t="inlineStr">
        <is>
          <t>United States</t>
        </is>
      </c>
      <c r="E9152" t="inlineStr">
        <is>
          <t>USA</t>
        </is>
      </c>
      <c r="F9152" t="inlineStr">
        <is>
          <t>Land_x001F_ll gas recovery for direct use</t>
        </is>
      </c>
      <c r="G9152" t="n">
        <v>6</v>
      </c>
      <c r="H9152" t="n">
        <v>0.0019307160691824</v>
      </c>
      <c r="I9152" t="n">
        <v>0.002162401997484288</v>
      </c>
      <c r="J9152" s="6" t="inlineStr">
        <is>
          <t>waste - methane capture</t>
        </is>
      </c>
    </row>
    <row r="9153">
      <c r="A9153" t="inlineStr">
        <is>
          <t>WASTE</t>
        </is>
      </c>
      <c r="B9153" t="inlineStr">
        <is>
          <t>LAN</t>
        </is>
      </c>
      <c r="C9153" t="n">
        <v>2045</v>
      </c>
      <c r="D9153" t="inlineStr">
        <is>
          <t>United States</t>
        </is>
      </c>
      <c r="E9153" t="inlineStr">
        <is>
          <t>USA</t>
        </is>
      </c>
      <c r="F9153" t="inlineStr">
        <is>
          <t>Electricity generation with a gas turbine</t>
        </is>
      </c>
      <c r="G9153" t="n">
        <v>6</v>
      </c>
      <c r="H9153" t="n">
        <v>0.0508412112249061</v>
      </c>
      <c r="I9153" t="n">
        <v>0.05694215657189484</v>
      </c>
      <c r="J9153" s="6" t="inlineStr">
        <is>
          <t>waste - methane capture</t>
        </is>
      </c>
    </row>
    <row r="9154">
      <c r="A9154" t="inlineStr">
        <is>
          <t>WASTE</t>
        </is>
      </c>
      <c r="B9154" t="inlineStr">
        <is>
          <t>LAN</t>
        </is>
      </c>
      <c r="C9154" t="n">
        <v>2045</v>
      </c>
      <c r="D9154" t="inlineStr">
        <is>
          <t>United States</t>
        </is>
      </c>
      <c r="E9154" t="inlineStr">
        <is>
          <t>USA</t>
        </is>
      </c>
      <c r="F9154" t="inlineStr">
        <is>
          <t>Electricity generation with a microturbine</t>
        </is>
      </c>
      <c r="G9154" t="n">
        <v>6</v>
      </c>
      <c r="H9154" t="n">
        <v>0.0177078490087297</v>
      </c>
      <c r="I9154" t="n">
        <v>0.01983279088977727</v>
      </c>
      <c r="J9154" s="6" t="inlineStr">
        <is>
          <t>waste - methane capture</t>
        </is>
      </c>
    </row>
    <row r="9155">
      <c r="A9155" t="inlineStr">
        <is>
          <t>WASTE</t>
        </is>
      </c>
      <c r="B9155" t="inlineStr">
        <is>
          <t>LAN</t>
        </is>
      </c>
      <c r="C9155" t="n">
        <v>2045</v>
      </c>
      <c r="D9155" t="inlineStr">
        <is>
          <t>United States</t>
        </is>
      </c>
      <c r="E9155" t="inlineStr">
        <is>
          <t>USA</t>
        </is>
      </c>
      <c r="F9155" t="inlineStr">
        <is>
          <t>Electricity generation with a reciprocating engine</t>
        </is>
      </c>
      <c r="G9155" t="n">
        <v>6</v>
      </c>
      <c r="H9155" t="n">
        <v>0.671664726920425</v>
      </c>
      <c r="I9155" t="n">
        <v>0.752264494150876</v>
      </c>
      <c r="J9155" s="6" t="inlineStr">
        <is>
          <t>waste - methane capture</t>
        </is>
      </c>
    </row>
    <row r="9156">
      <c r="A9156" t="inlineStr">
        <is>
          <t>WASTE</t>
        </is>
      </c>
      <c r="B9156" t="inlineStr">
        <is>
          <t>LAN</t>
        </is>
      </c>
      <c r="C9156" t="n">
        <v>2045</v>
      </c>
      <c r="D9156" t="inlineStr">
        <is>
          <t>United States</t>
        </is>
      </c>
      <c r="E9156" t="inlineStr">
        <is>
          <t>USA</t>
        </is>
      </c>
      <c r="F9156" t="inlineStr">
        <is>
          <t>Electricity generation with a gas turbine</t>
        </is>
      </c>
      <c r="G9156" t="n">
        <v>7</v>
      </c>
      <c r="H9156" t="n">
        <v>0.0339742253418081</v>
      </c>
      <c r="I9156" t="n">
        <v>0.03805113238282507</v>
      </c>
      <c r="J9156" s="6" t="inlineStr">
        <is>
          <t>waste - methane capture</t>
        </is>
      </c>
    </row>
    <row r="9157">
      <c r="A9157" t="inlineStr">
        <is>
          <t>WASTE</t>
        </is>
      </c>
      <c r="B9157" t="inlineStr">
        <is>
          <t>LAN</t>
        </is>
      </c>
      <c r="C9157" t="n">
        <v>2045</v>
      </c>
      <c r="D9157" t="inlineStr">
        <is>
          <t>United States</t>
        </is>
      </c>
      <c r="E9157" t="inlineStr">
        <is>
          <t>USA</t>
        </is>
      </c>
      <c r="F9157" t="inlineStr">
        <is>
          <t>Electricity generation with a microturbine</t>
        </is>
      </c>
      <c r="G9157" t="n">
        <v>7</v>
      </c>
      <c r="H9157" t="n">
        <v>0.0145291486696806</v>
      </c>
      <c r="I9157" t="n">
        <v>0.01627264651004227</v>
      </c>
      <c r="J9157" s="6" t="inlineStr">
        <is>
          <t>waste - methane capture</t>
        </is>
      </c>
    </row>
    <row r="9158">
      <c r="A9158" t="inlineStr">
        <is>
          <t>WASTE</t>
        </is>
      </c>
      <c r="B9158" t="inlineStr">
        <is>
          <t>LAN</t>
        </is>
      </c>
      <c r="C9158" t="n">
        <v>2045</v>
      </c>
      <c r="D9158" t="inlineStr">
        <is>
          <t>United States</t>
        </is>
      </c>
      <c r="E9158" t="inlineStr">
        <is>
          <t>USA</t>
        </is>
      </c>
      <c r="F9158" t="inlineStr">
        <is>
          <t>Electricity generation with a reciprocating engine</t>
        </is>
      </c>
      <c r="G9158" t="n">
        <v>7</v>
      </c>
      <c r="H9158" t="n">
        <v>0.58649555593729</v>
      </c>
      <c r="I9158" t="n">
        <v>0.6568750226497648</v>
      </c>
      <c r="J9158" s="6" t="inlineStr">
        <is>
          <t>waste - methane capture</t>
        </is>
      </c>
    </row>
    <row r="9159">
      <c r="A9159" t="inlineStr">
        <is>
          <t>WASTE</t>
        </is>
      </c>
      <c r="B9159" t="inlineStr">
        <is>
          <t>LAN</t>
        </is>
      </c>
      <c r="C9159" t="n">
        <v>2045</v>
      </c>
      <c r="D9159" t="inlineStr">
        <is>
          <t>United States</t>
        </is>
      </c>
      <c r="E9159" t="inlineStr">
        <is>
          <t>USA</t>
        </is>
      </c>
      <c r="F9159" t="inlineStr">
        <is>
          <t>Electricity generation with combined heat and power</t>
        </is>
      </c>
      <c r="G9159" t="n">
        <v>7</v>
      </c>
      <c r="H9159" t="n">
        <v>0.0368850498925894</v>
      </c>
      <c r="I9159" t="n">
        <v>0.04131125587970013</v>
      </c>
      <c r="J9159" s="6" t="inlineStr">
        <is>
          <t>waste - methane capture</t>
        </is>
      </c>
    </row>
    <row r="9160">
      <c r="A9160" t="inlineStr">
        <is>
          <t>WASTE</t>
        </is>
      </c>
      <c r="B9160" t="inlineStr">
        <is>
          <t>LAN</t>
        </is>
      </c>
      <c r="C9160" t="n">
        <v>2045</v>
      </c>
      <c r="D9160" t="inlineStr">
        <is>
          <t>United States</t>
        </is>
      </c>
      <c r="E9160" t="inlineStr">
        <is>
          <t>USA</t>
        </is>
      </c>
      <c r="F9160" t="inlineStr">
        <is>
          <t>Land_x001F_ll gas recovery for direct use</t>
        </is>
      </c>
      <c r="G9160" t="n">
        <v>7</v>
      </c>
      <c r="H9160" t="n">
        <v>0.001525561674498</v>
      </c>
      <c r="I9160" t="n">
        <v>0.00170862907543776</v>
      </c>
      <c r="J9160" s="6" t="inlineStr">
        <is>
          <t>waste - methane capture</t>
        </is>
      </c>
    </row>
    <row r="9161">
      <c r="A9161" t="inlineStr">
        <is>
          <t>WASTE</t>
        </is>
      </c>
      <c r="B9161" t="inlineStr">
        <is>
          <t>LAN</t>
        </is>
      </c>
      <c r="C9161" t="n">
        <v>2045</v>
      </c>
      <c r="D9161" t="inlineStr">
        <is>
          <t>United States</t>
        </is>
      </c>
      <c r="E9161" t="inlineStr">
        <is>
          <t>USA</t>
        </is>
      </c>
      <c r="F9161" t="inlineStr">
        <is>
          <t>Flaring of landfill gas</t>
        </is>
      </c>
      <c r="G9161" t="n">
        <v>7</v>
      </c>
      <c r="H9161" t="n">
        <v>0.219922034535557</v>
      </c>
      <c r="I9161" t="n">
        <v>0.2463126786798239</v>
      </c>
      <c r="J9161" s="6" t="inlineStr">
        <is>
          <t>waste - methane destruction</t>
        </is>
      </c>
    </row>
    <row r="9162">
      <c r="A9162" t="inlineStr">
        <is>
          <t>WASTE</t>
        </is>
      </c>
      <c r="B9162" t="inlineStr">
        <is>
          <t>LAN</t>
        </is>
      </c>
      <c r="C9162" t="n">
        <v>2045</v>
      </c>
      <c r="D9162" t="inlineStr">
        <is>
          <t>United States</t>
        </is>
      </c>
      <c r="E9162" t="inlineStr">
        <is>
          <t>USA</t>
        </is>
      </c>
      <c r="F9162" t="inlineStr">
        <is>
          <t>Electricity generation with combined heat and power</t>
        </is>
      </c>
      <c r="G9162" t="n">
        <v>8</v>
      </c>
      <c r="H9162" t="n">
        <v>0.0229040602571331</v>
      </c>
      <c r="I9162" t="n">
        <v>0.02565254748798907</v>
      </c>
      <c r="J9162" s="6" t="inlineStr">
        <is>
          <t>waste - methane capture</t>
        </is>
      </c>
    </row>
    <row r="9163">
      <c r="A9163" t="inlineStr">
        <is>
          <t>WASTE</t>
        </is>
      </c>
      <c r="B9163" t="inlineStr">
        <is>
          <t>LAN</t>
        </is>
      </c>
      <c r="C9163" t="n">
        <v>2045</v>
      </c>
      <c r="D9163" t="inlineStr">
        <is>
          <t>United States</t>
        </is>
      </c>
      <c r="E9163" t="inlineStr">
        <is>
          <t>USA</t>
        </is>
      </c>
      <c r="F9163" t="inlineStr">
        <is>
          <t>Flaring of landfill gas</t>
        </is>
      </c>
      <c r="G9163" t="n">
        <v>8</v>
      </c>
      <c r="H9163" t="n">
        <v>0.247684951871633</v>
      </c>
      <c r="I9163" t="n">
        <v>0.277407146096229</v>
      </c>
      <c r="J9163" s="6" t="inlineStr">
        <is>
          <t>waste - methane destruction</t>
        </is>
      </c>
    </row>
    <row r="9164">
      <c r="A9164" t="inlineStr">
        <is>
          <t>WASTE</t>
        </is>
      </c>
      <c r="B9164" t="inlineStr">
        <is>
          <t>LAN</t>
        </is>
      </c>
      <c r="C9164" t="n">
        <v>2045</v>
      </c>
      <c r="D9164" t="inlineStr">
        <is>
          <t>United States</t>
        </is>
      </c>
      <c r="E9164" t="inlineStr">
        <is>
          <t>USA</t>
        </is>
      </c>
      <c r="F9164" t="inlineStr">
        <is>
          <t>Electricity generation with a reciprocating engine</t>
        </is>
      </c>
      <c r="G9164" t="n">
        <v>8</v>
      </c>
      <c r="H9164" t="n">
        <v>0.276592462323606</v>
      </c>
      <c r="I9164" t="n">
        <v>0.3097835578024388</v>
      </c>
      <c r="J9164" s="6" t="inlineStr">
        <is>
          <t>waste - methane capture</t>
        </is>
      </c>
    </row>
    <row r="9165">
      <c r="A9165" t="inlineStr">
        <is>
          <t>WASTE</t>
        </is>
      </c>
      <c r="B9165" t="inlineStr">
        <is>
          <t>LAN</t>
        </is>
      </c>
      <c r="C9165" t="n">
        <v>2045</v>
      </c>
      <c r="D9165" t="inlineStr">
        <is>
          <t>United States</t>
        </is>
      </c>
      <c r="E9165" t="inlineStr">
        <is>
          <t>USA</t>
        </is>
      </c>
      <c r="F9165" t="inlineStr">
        <is>
          <t>Electricity generation with a gas turbine</t>
        </is>
      </c>
      <c r="G9165" t="n">
        <v>8</v>
      </c>
      <c r="H9165" t="n">
        <v>0.0198379556823056</v>
      </c>
      <c r="I9165" t="n">
        <v>0.02221851036418227</v>
      </c>
      <c r="J9165" s="6" t="inlineStr">
        <is>
          <t>waste - methane capture</t>
        </is>
      </c>
    </row>
    <row r="9166">
      <c r="A9166" t="inlineStr">
        <is>
          <t>WASTE</t>
        </is>
      </c>
      <c r="B9166" t="inlineStr">
        <is>
          <t>LAN</t>
        </is>
      </c>
      <c r="C9166" t="n">
        <v>2045</v>
      </c>
      <c r="D9166" t="inlineStr">
        <is>
          <t>United States</t>
        </is>
      </c>
      <c r="E9166" t="inlineStr">
        <is>
          <t>USA</t>
        </is>
      </c>
      <c r="F9166" t="inlineStr">
        <is>
          <t>Electricity generation with a microturbine</t>
        </is>
      </c>
      <c r="G9166" t="n">
        <v>8</v>
      </c>
      <c r="H9166" t="n">
        <v>0.0195103796722833</v>
      </c>
      <c r="I9166" t="n">
        <v>0.0218516252329573</v>
      </c>
      <c r="J9166" s="6" t="inlineStr">
        <is>
          <t>waste - methane capture</t>
        </is>
      </c>
    </row>
    <row r="9167">
      <c r="A9167" t="inlineStr">
        <is>
          <t>WASTE</t>
        </is>
      </c>
      <c r="B9167" t="inlineStr">
        <is>
          <t>LAN</t>
        </is>
      </c>
      <c r="C9167" t="n">
        <v>2045</v>
      </c>
      <c r="D9167" t="inlineStr">
        <is>
          <t>United States</t>
        </is>
      </c>
      <c r="E9167" t="inlineStr">
        <is>
          <t>USA</t>
        </is>
      </c>
      <c r="F9167" t="inlineStr">
        <is>
          <t>Electricity generation with a gas turbine</t>
        </is>
      </c>
      <c r="G9167" t="n">
        <v>9</v>
      </c>
      <c r="H9167" t="n">
        <v>0.0307227258163039</v>
      </c>
      <c r="I9167" t="n">
        <v>0.03440945291426037</v>
      </c>
      <c r="J9167" s="6" t="inlineStr">
        <is>
          <t>waste - methane capture</t>
        </is>
      </c>
    </row>
    <row r="9168">
      <c r="A9168" t="inlineStr">
        <is>
          <t>WASTE</t>
        </is>
      </c>
      <c r="B9168" t="inlineStr">
        <is>
          <t>LAN</t>
        </is>
      </c>
      <c r="C9168" t="n">
        <v>2045</v>
      </c>
      <c r="D9168" t="inlineStr">
        <is>
          <t>United States</t>
        </is>
      </c>
      <c r="E9168" t="inlineStr">
        <is>
          <t>USA</t>
        </is>
      </c>
      <c r="F9168" t="inlineStr">
        <is>
          <t>Electricity generation with a reciprocating engine</t>
        </is>
      </c>
      <c r="G9168" t="n">
        <v>9</v>
      </c>
      <c r="H9168" t="n">
        <v>0.247067562304437</v>
      </c>
      <c r="I9168" t="n">
        <v>0.2767156697809695</v>
      </c>
      <c r="J9168" s="6" t="inlineStr">
        <is>
          <t>waste - methane capture</t>
        </is>
      </c>
    </row>
    <row r="9169">
      <c r="A9169" t="inlineStr">
        <is>
          <t>WASTE</t>
        </is>
      </c>
      <c r="B9169" t="inlineStr">
        <is>
          <t>LAN</t>
        </is>
      </c>
      <c r="C9169" t="n">
        <v>2045</v>
      </c>
      <c r="D9169" t="inlineStr">
        <is>
          <t>United States</t>
        </is>
      </c>
      <c r="E9169" t="inlineStr">
        <is>
          <t>USA</t>
        </is>
      </c>
      <c r="F9169" t="inlineStr">
        <is>
          <t>Flaring of landfill gas</t>
        </is>
      </c>
      <c r="G9169" t="n">
        <v>9</v>
      </c>
      <c r="H9169" t="n">
        <v>0.19635856943205</v>
      </c>
      <c r="I9169" t="n">
        <v>0.219921597763896</v>
      </c>
      <c r="J9169" s="6" t="inlineStr">
        <is>
          <t>waste - methane destruction</t>
        </is>
      </c>
    </row>
    <row r="9170">
      <c r="A9170" t="inlineStr">
        <is>
          <t>WASTE</t>
        </is>
      </c>
      <c r="B9170" t="inlineStr">
        <is>
          <t>LAN</t>
        </is>
      </c>
      <c r="C9170" t="n">
        <v>2045</v>
      </c>
      <c r="D9170" t="inlineStr">
        <is>
          <t>United States</t>
        </is>
      </c>
      <c r="E9170" t="inlineStr">
        <is>
          <t>USA</t>
        </is>
      </c>
      <c r="F9170" t="inlineStr">
        <is>
          <t>Electricity generation with a microturbine</t>
        </is>
      </c>
      <c r="G9170" t="n">
        <v>9</v>
      </c>
      <c r="H9170" t="n">
        <v>0.0109695730789099</v>
      </c>
      <c r="I9170" t="n">
        <v>0.01228592184837909</v>
      </c>
      <c r="J9170" s="6" t="inlineStr">
        <is>
          <t>waste - methane capture</t>
        </is>
      </c>
    </row>
    <row r="9171">
      <c r="A9171" t="inlineStr">
        <is>
          <t>WASTE</t>
        </is>
      </c>
      <c r="B9171" t="inlineStr">
        <is>
          <t>LAN</t>
        </is>
      </c>
      <c r="C9171" t="n">
        <v>2045</v>
      </c>
      <c r="D9171" t="inlineStr">
        <is>
          <t>United States</t>
        </is>
      </c>
      <c r="E9171" t="inlineStr">
        <is>
          <t>USA</t>
        </is>
      </c>
      <c r="F9171" t="inlineStr">
        <is>
          <t>Electricity generation with combined heat and power</t>
        </is>
      </c>
      <c r="G9171" t="n">
        <v>9</v>
      </c>
      <c r="H9171" t="n">
        <v>0.0116716389893554</v>
      </c>
      <c r="I9171" t="n">
        <v>0.01307223566807805</v>
      </c>
      <c r="J9171" s="6" t="inlineStr">
        <is>
          <t>waste - methane capture</t>
        </is>
      </c>
    </row>
    <row r="9172">
      <c r="A9172" t="inlineStr">
        <is>
          <t>WASTE</t>
        </is>
      </c>
      <c r="B9172" t="inlineStr">
        <is>
          <t>LAN</t>
        </is>
      </c>
      <c r="C9172" t="n">
        <v>2045</v>
      </c>
      <c r="D9172" t="inlineStr">
        <is>
          <t>United States</t>
        </is>
      </c>
      <c r="E9172" t="inlineStr">
        <is>
          <t>USA</t>
        </is>
      </c>
      <c r="F9172" t="inlineStr">
        <is>
          <t>Electricity generation with a gas turbine</t>
        </is>
      </c>
      <c r="G9172" t="n">
        <v>10</v>
      </c>
      <c r="H9172" t="n">
        <v>0.0248288263974246</v>
      </c>
      <c r="I9172" t="n">
        <v>0.02780828556511555</v>
      </c>
      <c r="J9172" s="6" t="inlineStr">
        <is>
          <t>waste - methane capture</t>
        </is>
      </c>
    </row>
    <row r="9173">
      <c r="A9173" t="inlineStr">
        <is>
          <t>WASTE</t>
        </is>
      </c>
      <c r="B9173" t="inlineStr">
        <is>
          <t>LAN</t>
        </is>
      </c>
      <c r="C9173" t="n">
        <v>2045</v>
      </c>
      <c r="D9173" t="inlineStr">
        <is>
          <t>United States</t>
        </is>
      </c>
      <c r="E9173" t="inlineStr">
        <is>
          <t>USA</t>
        </is>
      </c>
      <c r="F9173" t="inlineStr">
        <is>
          <t>Electricity generation with combined heat and power</t>
        </is>
      </c>
      <c r="G9173" t="n">
        <v>10</v>
      </c>
      <c r="H9173" t="n">
        <v>0.0197509072022513</v>
      </c>
      <c r="I9173" t="n">
        <v>0.02212101606652146</v>
      </c>
      <c r="J9173" s="6" t="inlineStr">
        <is>
          <t>waste - methane capture</t>
        </is>
      </c>
    </row>
    <row r="9174">
      <c r="A9174" t="inlineStr">
        <is>
          <t>WASTE</t>
        </is>
      </c>
      <c r="B9174" t="inlineStr">
        <is>
          <t>LAN</t>
        </is>
      </c>
      <c r="C9174" t="n">
        <v>2045</v>
      </c>
      <c r="D9174" t="inlineStr">
        <is>
          <t>United States</t>
        </is>
      </c>
      <c r="E9174" t="inlineStr">
        <is>
          <t>USA</t>
        </is>
      </c>
      <c r="F9174" t="inlineStr">
        <is>
          <t>Flaring of landfill gas</t>
        </is>
      </c>
      <c r="G9174" t="n">
        <v>10</v>
      </c>
      <c r="H9174" t="n">
        <v>0.216767349629662</v>
      </c>
      <c r="I9174" t="n">
        <v>0.2427794315852214</v>
      </c>
      <c r="J9174" s="6" t="inlineStr">
        <is>
          <t>waste - methane destruction</t>
        </is>
      </c>
    </row>
    <row r="9175">
      <c r="A9175" t="inlineStr">
        <is>
          <t>WASTE</t>
        </is>
      </c>
      <c r="B9175" t="inlineStr">
        <is>
          <t>LAN</t>
        </is>
      </c>
      <c r="C9175" t="n">
        <v>2045</v>
      </c>
      <c r="D9175" t="inlineStr">
        <is>
          <t>United States</t>
        </is>
      </c>
      <c r="E9175" t="inlineStr">
        <is>
          <t>USA</t>
        </is>
      </c>
      <c r="F9175" t="inlineStr">
        <is>
          <t>Electricity generation with a reciprocating engine</t>
        </is>
      </c>
      <c r="G9175" t="n">
        <v>10</v>
      </c>
      <c r="H9175" t="n">
        <v>0.318690097890794</v>
      </c>
      <c r="I9175" t="n">
        <v>0.3569329096376893</v>
      </c>
      <c r="J9175" s="6" t="inlineStr">
        <is>
          <t>waste - methane capture</t>
        </is>
      </c>
    </row>
    <row r="9176">
      <c r="A9176" t="inlineStr">
        <is>
          <t>WASTE</t>
        </is>
      </c>
      <c r="B9176" t="inlineStr">
        <is>
          <t>LAN</t>
        </is>
      </c>
      <c r="C9176" t="n">
        <v>2045</v>
      </c>
      <c r="D9176" t="inlineStr">
        <is>
          <t>United States</t>
        </is>
      </c>
      <c r="E9176" t="inlineStr">
        <is>
          <t>USA</t>
        </is>
      </c>
      <c r="F9176" t="inlineStr">
        <is>
          <t>Electricity generation with a microturbine</t>
        </is>
      </c>
      <c r="G9176" t="n">
        <v>10</v>
      </c>
      <c r="H9176" t="n">
        <v>0.0132744115690002</v>
      </c>
      <c r="I9176" t="n">
        <v>0.01486734095728023</v>
      </c>
      <c r="J9176" s="6" t="inlineStr">
        <is>
          <t>waste - methane capture</t>
        </is>
      </c>
    </row>
    <row r="9177">
      <c r="A9177" t="inlineStr">
        <is>
          <t>WASTE</t>
        </is>
      </c>
      <c r="B9177" t="inlineStr">
        <is>
          <t>LAN</t>
        </is>
      </c>
      <c r="C9177" t="n">
        <v>2045</v>
      </c>
      <c r="D9177" t="inlineStr">
        <is>
          <t>United States</t>
        </is>
      </c>
      <c r="E9177" t="inlineStr">
        <is>
          <t>USA</t>
        </is>
      </c>
      <c r="F9177" t="inlineStr">
        <is>
          <t>Electricity generation with a reciprocating engine</t>
        </is>
      </c>
      <c r="G9177" t="n">
        <v>11</v>
      </c>
      <c r="H9177" t="n">
        <v>0.346093382686376</v>
      </c>
      <c r="I9177" t="n">
        <v>0.3876245886087412</v>
      </c>
      <c r="J9177" s="6" t="inlineStr">
        <is>
          <t>waste - methane capture</t>
        </is>
      </c>
    </row>
    <row r="9178">
      <c r="A9178" t="inlineStr">
        <is>
          <t>WASTE</t>
        </is>
      </c>
      <c r="B9178" t="inlineStr">
        <is>
          <t>LAN</t>
        </is>
      </c>
      <c r="C9178" t="n">
        <v>2045</v>
      </c>
      <c r="D9178" t="inlineStr">
        <is>
          <t>United States</t>
        </is>
      </c>
      <c r="E9178" t="inlineStr">
        <is>
          <t>USA</t>
        </is>
      </c>
      <c r="F9178" t="inlineStr">
        <is>
          <t>Land_x001F_ll gas recovery for direct use</t>
        </is>
      </c>
      <c r="G9178" t="n">
        <v>11</v>
      </c>
      <c r="H9178" t="n">
        <v>0.001685303170234</v>
      </c>
      <c r="I9178" t="n">
        <v>0.00188753955066208</v>
      </c>
      <c r="J9178" s="6" t="inlineStr">
        <is>
          <t>waste - methane capture</t>
        </is>
      </c>
    </row>
    <row r="9179">
      <c r="A9179" t="inlineStr">
        <is>
          <t>WASTE</t>
        </is>
      </c>
      <c r="B9179" t="inlineStr">
        <is>
          <t>LAN</t>
        </is>
      </c>
      <c r="C9179" t="n">
        <v>2045</v>
      </c>
      <c r="D9179" t="inlineStr">
        <is>
          <t>United States</t>
        </is>
      </c>
      <c r="E9179" t="inlineStr">
        <is>
          <t>USA</t>
        </is>
      </c>
      <c r="F9179" t="inlineStr">
        <is>
          <t>Electricity generation with a microturbine</t>
        </is>
      </c>
      <c r="G9179" t="n">
        <v>11</v>
      </c>
      <c r="H9179" t="n">
        <v>0.014963700887165</v>
      </c>
      <c r="I9179" t="n">
        <v>0.0167593449936248</v>
      </c>
      <c r="J9179" s="6" t="inlineStr">
        <is>
          <t>waste - methane capture</t>
        </is>
      </c>
    </row>
    <row r="9180">
      <c r="A9180" t="inlineStr">
        <is>
          <t>WASTE</t>
        </is>
      </c>
      <c r="B9180" t="inlineStr">
        <is>
          <t>LAN</t>
        </is>
      </c>
      <c r="C9180" t="n">
        <v>2045</v>
      </c>
      <c r="D9180" t="inlineStr">
        <is>
          <t>United States</t>
        </is>
      </c>
      <c r="E9180" t="inlineStr">
        <is>
          <t>USA</t>
        </is>
      </c>
      <c r="F9180" t="inlineStr">
        <is>
          <t>Electricity generation with combined heat and power</t>
        </is>
      </c>
      <c r="G9180" t="n">
        <v>11</v>
      </c>
      <c r="H9180" t="n">
        <v>0.0141344540170394</v>
      </c>
      <c r="I9180" t="n">
        <v>0.01583058849908413</v>
      </c>
      <c r="J9180" s="6" t="inlineStr">
        <is>
          <t>waste - methane capture</t>
        </is>
      </c>
    </row>
    <row r="9181">
      <c r="A9181" t="inlineStr">
        <is>
          <t>WASTE</t>
        </is>
      </c>
      <c r="B9181" t="inlineStr">
        <is>
          <t>LAN</t>
        </is>
      </c>
      <c r="C9181" t="n">
        <v>2045</v>
      </c>
      <c r="D9181" t="inlineStr">
        <is>
          <t>United States</t>
        </is>
      </c>
      <c r="E9181" t="inlineStr">
        <is>
          <t>USA</t>
        </is>
      </c>
      <c r="F9181" t="inlineStr">
        <is>
          <t>Electricity generation with a gas turbine</t>
        </is>
      </c>
      <c r="G9181" t="n">
        <v>11</v>
      </c>
      <c r="H9181" t="n">
        <v>0.0159116899012588</v>
      </c>
      <c r="I9181" t="n">
        <v>0.01782109268940986</v>
      </c>
      <c r="J9181" s="6" t="inlineStr">
        <is>
          <t>waste - methane capture</t>
        </is>
      </c>
    </row>
    <row r="9182">
      <c r="A9182" t="inlineStr">
        <is>
          <t>WASTE</t>
        </is>
      </c>
      <c r="B9182" t="inlineStr">
        <is>
          <t>LAN</t>
        </is>
      </c>
      <c r="C9182" t="n">
        <v>2045</v>
      </c>
      <c r="D9182" t="inlineStr">
        <is>
          <t>United States</t>
        </is>
      </c>
      <c r="E9182" t="inlineStr">
        <is>
          <t>USA</t>
        </is>
      </c>
      <c r="F9182" t="inlineStr">
        <is>
          <t>Flaring of landfill gas</t>
        </is>
      </c>
      <c r="G9182" t="n">
        <v>11</v>
      </c>
      <c r="H9182" t="n">
        <v>0.171311117243021</v>
      </c>
      <c r="I9182" t="n">
        <v>0.1918684513121836</v>
      </c>
      <c r="J9182" s="6" t="inlineStr">
        <is>
          <t>waste - methane destruction</t>
        </is>
      </c>
    </row>
    <row r="9183">
      <c r="A9183" t="inlineStr">
        <is>
          <t>WASTE</t>
        </is>
      </c>
      <c r="B9183" t="inlineStr">
        <is>
          <t>LAN</t>
        </is>
      </c>
      <c r="C9183" t="n">
        <v>2045</v>
      </c>
      <c r="D9183" t="inlineStr">
        <is>
          <t>United States</t>
        </is>
      </c>
      <c r="E9183" t="inlineStr">
        <is>
          <t>USA</t>
        </is>
      </c>
      <c r="F9183" t="inlineStr">
        <is>
          <t>Land_x001F_ll gas recovery for direct use</t>
        </is>
      </c>
      <c r="G9183" t="n">
        <v>12</v>
      </c>
      <c r="H9183" t="n">
        <v>0.0034217595821247</v>
      </c>
      <c r="I9183" t="n">
        <v>0.003832370731979664</v>
      </c>
      <c r="J9183" s="6" t="inlineStr">
        <is>
          <t>waste - methane capture</t>
        </is>
      </c>
    </row>
    <row r="9184">
      <c r="A9184" t="inlineStr">
        <is>
          <t>WASTE</t>
        </is>
      </c>
      <c r="B9184" t="inlineStr">
        <is>
          <t>LAN</t>
        </is>
      </c>
      <c r="C9184" t="n">
        <v>2045</v>
      </c>
      <c r="D9184" t="inlineStr">
        <is>
          <t>United States</t>
        </is>
      </c>
      <c r="E9184" t="inlineStr">
        <is>
          <t>USA</t>
        </is>
      </c>
      <c r="F9184" t="inlineStr">
        <is>
          <t>Flaring of landfill gas</t>
        </is>
      </c>
      <c r="G9184" t="n">
        <v>12</v>
      </c>
      <c r="H9184" t="n">
        <v>0.06727897934615611</v>
      </c>
      <c r="I9184" t="n">
        <v>0.07535245686769484</v>
      </c>
      <c r="J9184" s="6" t="inlineStr">
        <is>
          <t>waste - methane destruction</t>
        </is>
      </c>
    </row>
    <row r="9185">
      <c r="A9185" t="inlineStr">
        <is>
          <t>WASTE</t>
        </is>
      </c>
      <c r="B9185" t="inlineStr">
        <is>
          <t>LAN</t>
        </is>
      </c>
      <c r="C9185" t="n">
        <v>2045</v>
      </c>
      <c r="D9185" t="inlineStr">
        <is>
          <t>United States</t>
        </is>
      </c>
      <c r="E9185" t="inlineStr">
        <is>
          <t>USA</t>
        </is>
      </c>
      <c r="F9185" t="inlineStr">
        <is>
          <t>Electricity generation with combined heat and power</t>
        </is>
      </c>
      <c r="G9185" t="n">
        <v>12</v>
      </c>
      <c r="H9185" t="n">
        <v>0.0157990448642522</v>
      </c>
      <c r="I9185" t="n">
        <v>0.01769493024796246</v>
      </c>
      <c r="J9185" s="6" t="inlineStr">
        <is>
          <t>waste - methane capture</t>
        </is>
      </c>
    </row>
    <row r="9186">
      <c r="A9186" t="inlineStr">
        <is>
          <t>WASTE</t>
        </is>
      </c>
      <c r="B9186" t="inlineStr">
        <is>
          <t>LAN</t>
        </is>
      </c>
      <c r="C9186" t="n">
        <v>2045</v>
      </c>
      <c r="D9186" t="inlineStr">
        <is>
          <t>United States</t>
        </is>
      </c>
      <c r="E9186" t="inlineStr">
        <is>
          <t>USA</t>
        </is>
      </c>
      <c r="F9186" t="inlineStr">
        <is>
          <t>Electricity generation with a gas turbine</t>
        </is>
      </c>
      <c r="G9186" t="n">
        <v>12</v>
      </c>
      <c r="H9186" t="n">
        <v>0.021647028363077</v>
      </c>
      <c r="I9186" t="n">
        <v>0.02424467176664625</v>
      </c>
      <c r="J9186" s="6" t="inlineStr">
        <is>
          <t>waste - methane capture</t>
        </is>
      </c>
    </row>
    <row r="9187">
      <c r="A9187" t="inlineStr">
        <is>
          <t>WASTE</t>
        </is>
      </c>
      <c r="B9187" t="inlineStr">
        <is>
          <t>LAN</t>
        </is>
      </c>
      <c r="C9187" t="n">
        <v>2045</v>
      </c>
      <c r="D9187" t="inlineStr">
        <is>
          <t>United States</t>
        </is>
      </c>
      <c r="E9187" t="inlineStr">
        <is>
          <t>USA</t>
        </is>
      </c>
      <c r="F9187" t="inlineStr">
        <is>
          <t>Electricity generation with a reciprocating engine</t>
        </is>
      </c>
      <c r="G9187" t="n">
        <v>12</v>
      </c>
      <c r="H9187" t="n">
        <v>0.295731835532933</v>
      </c>
      <c r="I9187" t="n">
        <v>0.3312196557968849</v>
      </c>
      <c r="J9187" s="6" t="inlineStr">
        <is>
          <t>waste - methane capture</t>
        </is>
      </c>
    </row>
    <row r="9188">
      <c r="A9188" t="inlineStr">
        <is>
          <t>WASTE</t>
        </is>
      </c>
      <c r="B9188" t="inlineStr">
        <is>
          <t>LAN</t>
        </is>
      </c>
      <c r="C9188" t="n">
        <v>2045</v>
      </c>
      <c r="D9188" t="inlineStr">
        <is>
          <t>United States</t>
        </is>
      </c>
      <c r="E9188" t="inlineStr">
        <is>
          <t>USA</t>
        </is>
      </c>
      <c r="F9188" t="inlineStr">
        <is>
          <t>Electricity generation with a microturbine</t>
        </is>
      </c>
      <c r="G9188" t="n">
        <v>12</v>
      </c>
      <c r="H9188" t="n">
        <v>0.0077798322745366</v>
      </c>
      <c r="I9188" t="n">
        <v>0.008713412147480993</v>
      </c>
      <c r="J9188" s="6" t="inlineStr">
        <is>
          <t>waste - methane capture</t>
        </is>
      </c>
    </row>
    <row r="9189">
      <c r="A9189" t="inlineStr">
        <is>
          <t>WASTE</t>
        </is>
      </c>
      <c r="B9189" t="inlineStr">
        <is>
          <t>LAN</t>
        </is>
      </c>
      <c r="C9189" t="n">
        <v>2045</v>
      </c>
      <c r="D9189" t="inlineStr">
        <is>
          <t>United States</t>
        </is>
      </c>
      <c r="E9189" t="inlineStr">
        <is>
          <t>USA</t>
        </is>
      </c>
      <c r="F9189" t="inlineStr">
        <is>
          <t>Electricity generation with a reciprocating engine</t>
        </is>
      </c>
      <c r="G9189" t="n">
        <v>13</v>
      </c>
      <c r="H9189" t="n">
        <v>0.082624162081629</v>
      </c>
      <c r="I9189" t="n">
        <v>0.09253906153142448</v>
      </c>
      <c r="J9189" s="6" t="inlineStr">
        <is>
          <t>waste - methane capture</t>
        </is>
      </c>
    </row>
    <row r="9190">
      <c r="A9190" t="inlineStr">
        <is>
          <t>WASTE</t>
        </is>
      </c>
      <c r="B9190" t="inlineStr">
        <is>
          <t>LAN</t>
        </is>
      </c>
      <c r="C9190" t="n">
        <v>2045</v>
      </c>
      <c r="D9190" t="inlineStr">
        <is>
          <t>United States</t>
        </is>
      </c>
      <c r="E9190" t="inlineStr">
        <is>
          <t>USA</t>
        </is>
      </c>
      <c r="F9190" t="inlineStr">
        <is>
          <t>Flaring of landfill gas</t>
        </is>
      </c>
      <c r="G9190" t="n">
        <v>13</v>
      </c>
      <c r="H9190" t="n">
        <v>0.080965245491825</v>
      </c>
      <c r="I9190" t="n">
        <v>0.09068107495084402</v>
      </c>
      <c r="J9190" s="6" t="inlineStr">
        <is>
          <t>waste - methane destruction</t>
        </is>
      </c>
    </row>
    <row r="9191">
      <c r="A9191" t="inlineStr">
        <is>
          <t>WASTE</t>
        </is>
      </c>
      <c r="B9191" t="inlineStr">
        <is>
          <t>LAN</t>
        </is>
      </c>
      <c r="C9191" t="n">
        <v>2045</v>
      </c>
      <c r="D9191" t="inlineStr">
        <is>
          <t>United States</t>
        </is>
      </c>
      <c r="E9191" t="inlineStr">
        <is>
          <t>USA</t>
        </is>
      </c>
      <c r="F9191" t="inlineStr">
        <is>
          <t>Land_x001F_ll gas recovery for direct use</t>
        </is>
      </c>
      <c r="G9191" t="n">
        <v>13</v>
      </c>
      <c r="H9191" t="n">
        <v>0.0024358065566048</v>
      </c>
      <c r="I9191" t="n">
        <v>0.002728103343397376</v>
      </c>
      <c r="J9191" s="6" t="inlineStr">
        <is>
          <t>waste - methane capture</t>
        </is>
      </c>
    </row>
    <row r="9192">
      <c r="A9192" t="inlineStr">
        <is>
          <t>WASTE</t>
        </is>
      </c>
      <c r="B9192" t="inlineStr">
        <is>
          <t>LAN</t>
        </is>
      </c>
      <c r="C9192" t="n">
        <v>2045</v>
      </c>
      <c r="D9192" t="inlineStr">
        <is>
          <t>United States</t>
        </is>
      </c>
      <c r="E9192" t="inlineStr">
        <is>
          <t>USA</t>
        </is>
      </c>
      <c r="F9192" t="inlineStr">
        <is>
          <t>Electricity generation with combined heat and power</t>
        </is>
      </c>
      <c r="G9192" t="n">
        <v>13</v>
      </c>
      <c r="H9192" t="n">
        <v>0.017872539232485</v>
      </c>
      <c r="I9192" t="n">
        <v>0.0200172439403832</v>
      </c>
      <c r="J9192" s="6" t="inlineStr">
        <is>
          <t>waste - methane capture</t>
        </is>
      </c>
    </row>
    <row r="9193">
      <c r="A9193" t="inlineStr">
        <is>
          <t>WASTE</t>
        </is>
      </c>
      <c r="B9193" t="inlineStr">
        <is>
          <t>LAN</t>
        </is>
      </c>
      <c r="C9193" t="n">
        <v>2045</v>
      </c>
      <c r="D9193" t="inlineStr">
        <is>
          <t>United States</t>
        </is>
      </c>
      <c r="E9193" t="inlineStr">
        <is>
          <t>USA</t>
        </is>
      </c>
      <c r="F9193" t="inlineStr">
        <is>
          <t>Electricity generation with a gas turbine</t>
        </is>
      </c>
      <c r="G9193" t="n">
        <v>13</v>
      </c>
      <c r="H9193" t="n">
        <v>0.0208935844420921</v>
      </c>
      <c r="I9193" t="n">
        <v>0.02340081457514315</v>
      </c>
      <c r="J9193" s="6" t="inlineStr">
        <is>
          <t>waste - methane capture</t>
        </is>
      </c>
    </row>
    <row r="9194">
      <c r="A9194" t="inlineStr">
        <is>
          <t>WASTE</t>
        </is>
      </c>
      <c r="B9194" t="inlineStr">
        <is>
          <t>LAN</t>
        </is>
      </c>
      <c r="C9194" t="n">
        <v>2045</v>
      </c>
      <c r="D9194" t="inlineStr">
        <is>
          <t>United States</t>
        </is>
      </c>
      <c r="E9194" t="inlineStr">
        <is>
          <t>USA</t>
        </is>
      </c>
      <c r="F9194" t="inlineStr">
        <is>
          <t>Electricity generation with a microturbine</t>
        </is>
      </c>
      <c r="G9194" t="n">
        <v>13</v>
      </c>
      <c r="H9194" t="n">
        <v>0.00475449753867</v>
      </c>
      <c r="I9194" t="n">
        <v>0.005325037243310401</v>
      </c>
      <c r="J9194" s="6" t="inlineStr">
        <is>
          <t>waste - methane capture</t>
        </is>
      </c>
    </row>
    <row r="9195">
      <c r="A9195" t="inlineStr">
        <is>
          <t>WASTE</t>
        </is>
      </c>
      <c r="B9195" t="inlineStr">
        <is>
          <t>LAN</t>
        </is>
      </c>
      <c r="C9195" t="n">
        <v>2045</v>
      </c>
      <c r="D9195" t="inlineStr">
        <is>
          <t>United States</t>
        </is>
      </c>
      <c r="E9195" t="inlineStr">
        <is>
          <t>USA</t>
        </is>
      </c>
      <c r="F9195" t="inlineStr">
        <is>
          <t>Electricity generation with a gas turbine</t>
        </is>
      </c>
      <c r="G9195" t="n">
        <v>14</v>
      </c>
      <c r="H9195" t="n">
        <v>0.0082457630924182</v>
      </c>
      <c r="I9195" t="n">
        <v>0.009235254663508384</v>
      </c>
      <c r="J9195" s="6" t="inlineStr">
        <is>
          <t>waste - methane capture</t>
        </is>
      </c>
    </row>
    <row r="9196">
      <c r="A9196" t="inlineStr">
        <is>
          <t>WASTE</t>
        </is>
      </c>
      <c r="B9196" t="inlineStr">
        <is>
          <t>LAN</t>
        </is>
      </c>
      <c r="C9196" t="n">
        <v>2045</v>
      </c>
      <c r="D9196" t="inlineStr">
        <is>
          <t>United States</t>
        </is>
      </c>
      <c r="E9196" t="inlineStr">
        <is>
          <t>USA</t>
        </is>
      </c>
      <c r="F9196" t="inlineStr">
        <is>
          <t>Electricity generation with a microturbine</t>
        </is>
      </c>
      <c r="G9196" t="n">
        <v>14</v>
      </c>
      <c r="H9196" t="n">
        <v>0.0050048495613737</v>
      </c>
      <c r="I9196" t="n">
        <v>0.005605431508738544</v>
      </c>
      <c r="J9196" s="6" t="inlineStr">
        <is>
          <t>waste - methane capture</t>
        </is>
      </c>
    </row>
    <row r="9197">
      <c r="A9197" t="inlineStr">
        <is>
          <t>WASTE</t>
        </is>
      </c>
      <c r="B9197" t="inlineStr">
        <is>
          <t>LAN</t>
        </is>
      </c>
      <c r="C9197" t="n">
        <v>2045</v>
      </c>
      <c r="D9197" t="inlineStr">
        <is>
          <t>United States</t>
        </is>
      </c>
      <c r="E9197" t="inlineStr">
        <is>
          <t>USA</t>
        </is>
      </c>
      <c r="F9197" t="inlineStr">
        <is>
          <t>Land_x001F_ll gas recovery for direct use</t>
        </is>
      </c>
      <c r="G9197" t="n">
        <v>14</v>
      </c>
      <c r="H9197" t="n">
        <v>0.0003063718904741</v>
      </c>
      <c r="I9197" t="n">
        <v>0.000343136517330992</v>
      </c>
      <c r="J9197" s="6" t="inlineStr">
        <is>
          <t>waste - methane capture</t>
        </is>
      </c>
    </row>
    <row r="9198">
      <c r="A9198" t="inlineStr">
        <is>
          <t>WASTE</t>
        </is>
      </c>
      <c r="B9198" t="inlineStr">
        <is>
          <t>LAN</t>
        </is>
      </c>
      <c r="C9198" t="n">
        <v>2045</v>
      </c>
      <c r="D9198" t="inlineStr">
        <is>
          <t>United States</t>
        </is>
      </c>
      <c r="E9198" t="inlineStr">
        <is>
          <t>USA</t>
        </is>
      </c>
      <c r="F9198" t="inlineStr">
        <is>
          <t>Flaring of landfill gas</t>
        </is>
      </c>
      <c r="G9198" t="n">
        <v>14</v>
      </c>
      <c r="H9198" t="n">
        <v>0.0660880517680198</v>
      </c>
      <c r="I9198" t="n">
        <v>0.07401861798018218</v>
      </c>
      <c r="J9198" s="6" t="inlineStr">
        <is>
          <t>waste - methane destruction</t>
        </is>
      </c>
    </row>
    <row r="9199">
      <c r="A9199" t="inlineStr">
        <is>
          <t>WASTE</t>
        </is>
      </c>
      <c r="B9199" t="inlineStr">
        <is>
          <t>LAN</t>
        </is>
      </c>
      <c r="C9199" t="n">
        <v>2045</v>
      </c>
      <c r="D9199" t="inlineStr">
        <is>
          <t>United States</t>
        </is>
      </c>
      <c r="E9199" t="inlineStr">
        <is>
          <t>USA</t>
        </is>
      </c>
      <c r="F9199" t="inlineStr">
        <is>
          <t>Electricity generation with a reciprocating engine</t>
        </is>
      </c>
      <c r="G9199" t="n">
        <v>14</v>
      </c>
      <c r="H9199" t="n">
        <v>0.271516293752938</v>
      </c>
      <c r="I9199" t="n">
        <v>0.3040982490032906</v>
      </c>
      <c r="J9199" s="6" t="inlineStr">
        <is>
          <t>waste - methane capture</t>
        </is>
      </c>
    </row>
    <row r="9200">
      <c r="A9200" t="inlineStr">
        <is>
          <t>WASTE</t>
        </is>
      </c>
      <c r="B9200" t="inlineStr">
        <is>
          <t>LAN</t>
        </is>
      </c>
      <c r="C9200" t="n">
        <v>2045</v>
      </c>
      <c r="D9200" t="inlineStr">
        <is>
          <t>United States</t>
        </is>
      </c>
      <c r="E9200" t="inlineStr">
        <is>
          <t>USA</t>
        </is>
      </c>
      <c r="F9200" t="inlineStr">
        <is>
          <t>Electricity generation with combined heat and power</t>
        </is>
      </c>
      <c r="G9200" t="n">
        <v>14</v>
      </c>
      <c r="H9200" t="n">
        <v>0.021682636695914</v>
      </c>
      <c r="I9200" t="n">
        <v>0.02428455309942368</v>
      </c>
      <c r="J9200" s="6" t="inlineStr">
        <is>
          <t>waste - methane capture</t>
        </is>
      </c>
    </row>
    <row r="9201">
      <c r="A9201" t="inlineStr">
        <is>
          <t>WASTE</t>
        </is>
      </c>
      <c r="B9201" t="inlineStr">
        <is>
          <t>LAN</t>
        </is>
      </c>
      <c r="C9201" t="n">
        <v>2045</v>
      </c>
      <c r="D9201" t="inlineStr">
        <is>
          <t>United States</t>
        </is>
      </c>
      <c r="E9201" t="inlineStr">
        <is>
          <t>USA</t>
        </is>
      </c>
      <c r="F9201" t="inlineStr">
        <is>
          <t>Electricity generation with a reciprocating engine</t>
        </is>
      </c>
      <c r="G9201" t="n">
        <v>15</v>
      </c>
      <c r="H9201" t="n">
        <v>0.197676114272326</v>
      </c>
      <c r="I9201" t="n">
        <v>0.2213972479850052</v>
      </c>
      <c r="J9201" s="6" t="inlineStr">
        <is>
          <t>waste - methane capture</t>
        </is>
      </c>
    </row>
    <row r="9202">
      <c r="A9202" t="inlineStr">
        <is>
          <t>WASTE</t>
        </is>
      </c>
      <c r="B9202" t="inlineStr">
        <is>
          <t>LAN</t>
        </is>
      </c>
      <c r="C9202" t="n">
        <v>2045</v>
      </c>
      <c r="D9202" t="inlineStr">
        <is>
          <t>United States</t>
        </is>
      </c>
      <c r="E9202" t="inlineStr">
        <is>
          <t>USA</t>
        </is>
      </c>
      <c r="F9202" t="inlineStr">
        <is>
          <t>Flaring of landfill gas</t>
        </is>
      </c>
      <c r="G9202" t="n">
        <v>15</v>
      </c>
      <c r="H9202" t="n">
        <v>0.0337954154238105</v>
      </c>
      <c r="I9202" t="n">
        <v>0.03785086527466777</v>
      </c>
      <c r="J9202" s="6" t="inlineStr">
        <is>
          <t>waste - methane destruction</t>
        </is>
      </c>
    </row>
    <row r="9203">
      <c r="A9203" t="inlineStr">
        <is>
          <t>WASTE</t>
        </is>
      </c>
      <c r="B9203" t="inlineStr">
        <is>
          <t>LAN</t>
        </is>
      </c>
      <c r="C9203" t="n">
        <v>2045</v>
      </c>
      <c r="D9203" t="inlineStr">
        <is>
          <t>United States</t>
        </is>
      </c>
      <c r="E9203" t="inlineStr">
        <is>
          <t>USA</t>
        </is>
      </c>
      <c r="F9203" t="inlineStr">
        <is>
          <t>Electricity generation with a gas turbine</t>
        </is>
      </c>
      <c r="G9203" t="n">
        <v>15</v>
      </c>
      <c r="H9203" t="n">
        <v>0.0103636864223517</v>
      </c>
      <c r="I9203" t="n">
        <v>0.0116073287930339</v>
      </c>
      <c r="J9203" s="6" t="inlineStr">
        <is>
          <t>waste - methane capture</t>
        </is>
      </c>
    </row>
    <row r="9204">
      <c r="A9204" t="inlineStr">
        <is>
          <t>WASTE</t>
        </is>
      </c>
      <c r="B9204" t="inlineStr">
        <is>
          <t>LAN</t>
        </is>
      </c>
      <c r="C9204" t="n">
        <v>2045</v>
      </c>
      <c r="D9204" t="inlineStr">
        <is>
          <t>United States</t>
        </is>
      </c>
      <c r="E9204" t="inlineStr">
        <is>
          <t>USA</t>
        </is>
      </c>
      <c r="F9204" t="inlineStr">
        <is>
          <t>Electricity generation with combined heat and power</t>
        </is>
      </c>
      <c r="G9204" t="n">
        <v>15</v>
      </c>
      <c r="H9204" t="n">
        <v>0.014303891453892</v>
      </c>
      <c r="I9204" t="n">
        <v>0.01602035842835904</v>
      </c>
      <c r="J9204" s="6" t="inlineStr">
        <is>
          <t>waste - methane capture</t>
        </is>
      </c>
    </row>
    <row r="9205">
      <c r="A9205" t="inlineStr">
        <is>
          <t>WASTE</t>
        </is>
      </c>
      <c r="B9205" t="inlineStr">
        <is>
          <t>LAN</t>
        </is>
      </c>
      <c r="C9205" t="n">
        <v>2045</v>
      </c>
      <c r="D9205" t="inlineStr">
        <is>
          <t>United States</t>
        </is>
      </c>
      <c r="E9205" t="inlineStr">
        <is>
          <t>USA</t>
        </is>
      </c>
      <c r="F9205" t="inlineStr">
        <is>
          <t>Electricity generation with a microturbine</t>
        </is>
      </c>
      <c r="G9205" t="n">
        <v>15</v>
      </c>
      <c r="H9205" t="n">
        <v>0.003469367591606</v>
      </c>
      <c r="I9205" t="n">
        <v>0.00388569170259872</v>
      </c>
      <c r="J9205" s="6" t="inlineStr">
        <is>
          <t>waste - methane capture</t>
        </is>
      </c>
    </row>
    <row r="9206">
      <c r="A9206" t="inlineStr">
        <is>
          <t>WASTE</t>
        </is>
      </c>
      <c r="B9206" t="inlineStr">
        <is>
          <t>LAN</t>
        </is>
      </c>
      <c r="C9206" t="n">
        <v>2045</v>
      </c>
      <c r="D9206" t="inlineStr">
        <is>
          <t>United States</t>
        </is>
      </c>
      <c r="E9206" t="inlineStr">
        <is>
          <t>USA</t>
        </is>
      </c>
      <c r="F9206" t="inlineStr">
        <is>
          <t>Electricity generation with combined heat and power</t>
        </is>
      </c>
      <c r="G9206" t="n">
        <v>16</v>
      </c>
      <c r="H9206" t="n">
        <v>0.0146540680434555</v>
      </c>
      <c r="I9206" t="n">
        <v>0.01641255620867016</v>
      </c>
      <c r="J9206" s="6" t="inlineStr">
        <is>
          <t>waste - methane capture</t>
        </is>
      </c>
    </row>
    <row r="9207">
      <c r="A9207" t="inlineStr">
        <is>
          <t>WASTE</t>
        </is>
      </c>
      <c r="B9207" t="inlineStr">
        <is>
          <t>LAN</t>
        </is>
      </c>
      <c r="C9207" t="n">
        <v>2045</v>
      </c>
      <c r="D9207" t="inlineStr">
        <is>
          <t>United States</t>
        </is>
      </c>
      <c r="E9207" t="inlineStr">
        <is>
          <t>USA</t>
        </is>
      </c>
      <c r="F9207" t="inlineStr">
        <is>
          <t>Electricity generation with a microturbine</t>
        </is>
      </c>
      <c r="G9207" t="n">
        <v>16</v>
      </c>
      <c r="H9207" t="n">
        <v>0.0015406984748552</v>
      </c>
      <c r="I9207" t="n">
        <v>0.001725582291837824</v>
      </c>
      <c r="J9207" s="6" t="inlineStr">
        <is>
          <t>waste - methane capture</t>
        </is>
      </c>
    </row>
    <row r="9208">
      <c r="A9208" t="inlineStr">
        <is>
          <t>WASTE</t>
        </is>
      </c>
      <c r="B9208" t="inlineStr">
        <is>
          <t>LAN</t>
        </is>
      </c>
      <c r="C9208" t="n">
        <v>2045</v>
      </c>
      <c r="D9208" t="inlineStr">
        <is>
          <t>United States</t>
        </is>
      </c>
      <c r="E9208" t="inlineStr">
        <is>
          <t>USA</t>
        </is>
      </c>
      <c r="F9208" t="inlineStr">
        <is>
          <t>Electricity generation with a gas turbine</t>
        </is>
      </c>
      <c r="G9208" t="n">
        <v>16</v>
      </c>
      <c r="H9208" t="n">
        <v>0.0052492784743663</v>
      </c>
      <c r="I9208" t="n">
        <v>0.005879191891290257</v>
      </c>
      <c r="J9208" s="6" t="inlineStr">
        <is>
          <t>waste - methane capture</t>
        </is>
      </c>
    </row>
    <row r="9209">
      <c r="A9209" t="inlineStr">
        <is>
          <t>WASTE</t>
        </is>
      </c>
      <c r="B9209" t="inlineStr">
        <is>
          <t>LAN</t>
        </is>
      </c>
      <c r="C9209" t="n">
        <v>2045</v>
      </c>
      <c r="D9209" t="inlineStr">
        <is>
          <t>United States</t>
        </is>
      </c>
      <c r="E9209" t="inlineStr">
        <is>
          <t>USA</t>
        </is>
      </c>
      <c r="F9209" t="inlineStr">
        <is>
          <t>Flaring of landfill gas</t>
        </is>
      </c>
      <c r="G9209" t="n">
        <v>16</v>
      </c>
      <c r="H9209" t="n">
        <v>0.0148474600864574</v>
      </c>
      <c r="I9209" t="n">
        <v>0.01662915529683229</v>
      </c>
      <c r="J9209" s="6" t="inlineStr">
        <is>
          <t>waste - methane destruction</t>
        </is>
      </c>
    </row>
    <row r="9210">
      <c r="A9210" t="inlineStr">
        <is>
          <t>WASTE</t>
        </is>
      </c>
      <c r="B9210" t="inlineStr">
        <is>
          <t>LAN</t>
        </is>
      </c>
      <c r="C9210" t="n">
        <v>2045</v>
      </c>
      <c r="D9210" t="inlineStr">
        <is>
          <t>United States</t>
        </is>
      </c>
      <c r="E9210" t="inlineStr">
        <is>
          <t>USA</t>
        </is>
      </c>
      <c r="F9210" t="inlineStr">
        <is>
          <t>Electricity generation with a reciprocating engine</t>
        </is>
      </c>
      <c r="G9210" t="n">
        <v>16</v>
      </c>
      <c r="H9210" t="n">
        <v>0.128452586475759</v>
      </c>
      <c r="I9210" t="n">
        <v>0.1438668968528501</v>
      </c>
      <c r="J9210" s="6" t="inlineStr">
        <is>
          <t>waste - methane capture</t>
        </is>
      </c>
    </row>
    <row r="9211">
      <c r="A9211" t="inlineStr">
        <is>
          <t>WASTE</t>
        </is>
      </c>
      <c r="B9211" t="inlineStr">
        <is>
          <t>LAN</t>
        </is>
      </c>
      <c r="C9211" t="n">
        <v>2045</v>
      </c>
      <c r="D9211" t="inlineStr">
        <is>
          <t>United States</t>
        </is>
      </c>
      <c r="E9211" t="inlineStr">
        <is>
          <t>USA</t>
        </is>
      </c>
      <c r="F9211" t="inlineStr">
        <is>
          <t>Electricity generation with a microturbine</t>
        </is>
      </c>
      <c r="G9211" t="n">
        <v>17</v>
      </c>
      <c r="H9211" t="n">
        <v>0.0009415922395419</v>
      </c>
      <c r="I9211" t="n">
        <v>0.001054583308286928</v>
      </c>
      <c r="J9211" s="6" t="inlineStr">
        <is>
          <t>waste - methane capture</t>
        </is>
      </c>
    </row>
    <row r="9212">
      <c r="A9212" t="inlineStr">
        <is>
          <t>WASTE</t>
        </is>
      </c>
      <c r="B9212" t="inlineStr">
        <is>
          <t>LAN</t>
        </is>
      </c>
      <c r="C9212" t="n">
        <v>2045</v>
      </c>
      <c r="D9212" t="inlineStr">
        <is>
          <t>United States</t>
        </is>
      </c>
      <c r="E9212" t="inlineStr">
        <is>
          <t>USA</t>
        </is>
      </c>
      <c r="F9212" t="inlineStr">
        <is>
          <t>Electricity generation with a reciprocating engine</t>
        </is>
      </c>
      <c r="G9212" t="n">
        <v>17</v>
      </c>
      <c r="H9212" t="n">
        <v>0.192756704986095</v>
      </c>
      <c r="I9212" t="n">
        <v>0.2158875095844264</v>
      </c>
      <c r="J9212" s="6" t="inlineStr">
        <is>
          <t>waste - methane capture</t>
        </is>
      </c>
    </row>
    <row r="9213">
      <c r="A9213" t="inlineStr">
        <is>
          <t>WASTE</t>
        </is>
      </c>
      <c r="B9213" t="inlineStr">
        <is>
          <t>LAN</t>
        </is>
      </c>
      <c r="C9213" t="n">
        <v>2045</v>
      </c>
      <c r="D9213" t="inlineStr">
        <is>
          <t>United States</t>
        </is>
      </c>
      <c r="E9213" t="inlineStr">
        <is>
          <t>USA</t>
        </is>
      </c>
      <c r="F9213" t="inlineStr">
        <is>
          <t>Electricity generation with a gas turbine</t>
        </is>
      </c>
      <c r="G9213" t="n">
        <v>17</v>
      </c>
      <c r="H9213" t="n">
        <v>0.0070337521319743</v>
      </c>
      <c r="I9213" t="n">
        <v>0.007877802387811217</v>
      </c>
      <c r="J9213" s="6" t="inlineStr">
        <is>
          <t>waste - methane capture</t>
        </is>
      </c>
    </row>
    <row r="9214">
      <c r="A9214" t="inlineStr">
        <is>
          <t>WASTE</t>
        </is>
      </c>
      <c r="B9214" t="inlineStr">
        <is>
          <t>LAN</t>
        </is>
      </c>
      <c r="C9214" t="n">
        <v>2045</v>
      </c>
      <c r="D9214" t="inlineStr">
        <is>
          <t>United States</t>
        </is>
      </c>
      <c r="E9214" t="inlineStr">
        <is>
          <t>USA</t>
        </is>
      </c>
      <c r="F9214" t="inlineStr">
        <is>
          <t>Electricity generation with combined heat and power</t>
        </is>
      </c>
      <c r="G9214" t="n">
        <v>17</v>
      </c>
      <c r="H9214" t="n">
        <v>0.008305044728331301</v>
      </c>
      <c r="I9214" t="n">
        <v>0.009301650095731058</v>
      </c>
      <c r="J9214" s="6" t="inlineStr">
        <is>
          <t>waste - methane capture</t>
        </is>
      </c>
    </row>
    <row r="9215">
      <c r="A9215" t="inlineStr">
        <is>
          <t>WASTE</t>
        </is>
      </c>
      <c r="B9215" t="inlineStr">
        <is>
          <t>LAN</t>
        </is>
      </c>
      <c r="C9215" t="n">
        <v>2045</v>
      </c>
      <c r="D9215" t="inlineStr">
        <is>
          <t>United States</t>
        </is>
      </c>
      <c r="E9215" t="inlineStr">
        <is>
          <t>USA</t>
        </is>
      </c>
      <c r="F9215" t="inlineStr">
        <is>
          <t>Flaring of landfill gas</t>
        </is>
      </c>
      <c r="G9215" t="n">
        <v>17</v>
      </c>
      <c r="H9215" t="n">
        <v>0.0141110161785036</v>
      </c>
      <c r="I9215" t="n">
        <v>0.01580433811992403</v>
      </c>
      <c r="J9215" s="6" t="inlineStr">
        <is>
          <t>waste - methane destruction</t>
        </is>
      </c>
    </row>
    <row r="9216">
      <c r="A9216" t="inlineStr">
        <is>
          <t>WASTE</t>
        </is>
      </c>
      <c r="B9216" t="inlineStr">
        <is>
          <t>LAN</t>
        </is>
      </c>
      <c r="C9216" t="n">
        <v>2045</v>
      </c>
      <c r="D9216" t="inlineStr">
        <is>
          <t>United States</t>
        </is>
      </c>
      <c r="E9216" t="inlineStr">
        <is>
          <t>USA</t>
        </is>
      </c>
      <c r="F9216" t="inlineStr">
        <is>
          <t>Electricity generation with a gas turbine</t>
        </is>
      </c>
      <c r="G9216" t="n">
        <v>18</v>
      </c>
      <c r="H9216" t="n">
        <v>0.003402316258871</v>
      </c>
      <c r="I9216" t="n">
        <v>0.00381059420993552</v>
      </c>
      <c r="J9216" s="6" t="inlineStr">
        <is>
          <t>waste - methane capture</t>
        </is>
      </c>
    </row>
    <row r="9217">
      <c r="A9217" t="inlineStr">
        <is>
          <t>WASTE</t>
        </is>
      </c>
      <c r="B9217" t="inlineStr">
        <is>
          <t>LAN</t>
        </is>
      </c>
      <c r="C9217" t="n">
        <v>2045</v>
      </c>
      <c r="D9217" t="inlineStr">
        <is>
          <t>United States</t>
        </is>
      </c>
      <c r="E9217" t="inlineStr">
        <is>
          <t>USA</t>
        </is>
      </c>
      <c r="F9217" t="inlineStr">
        <is>
          <t>Electricity generation with a reciprocating engine</t>
        </is>
      </c>
      <c r="G9217" t="n">
        <v>18</v>
      </c>
      <c r="H9217" t="n">
        <v>0.129408879205584</v>
      </c>
      <c r="I9217" t="n">
        <v>0.1449379447102541</v>
      </c>
      <c r="J9217" s="6" t="inlineStr">
        <is>
          <t>waste - methane capture</t>
        </is>
      </c>
    </row>
    <row r="9218">
      <c r="A9218" t="inlineStr">
        <is>
          <t>WASTE</t>
        </is>
      </c>
      <c r="B9218" t="inlineStr">
        <is>
          <t>LAN</t>
        </is>
      </c>
      <c r="C9218" t="n">
        <v>2045</v>
      </c>
      <c r="D9218" t="inlineStr">
        <is>
          <t>United States</t>
        </is>
      </c>
      <c r="E9218" t="inlineStr">
        <is>
          <t>USA</t>
        </is>
      </c>
      <c r="F9218" t="inlineStr">
        <is>
          <t>Electricity generation with combined heat and power</t>
        </is>
      </c>
      <c r="G9218" t="n">
        <v>18</v>
      </c>
      <c r="H9218" t="n">
        <v>0.0105764067266136</v>
      </c>
      <c r="I9218" t="n">
        <v>0.01184557553380723</v>
      </c>
      <c r="J9218" s="6" t="inlineStr">
        <is>
          <t>waste - methane capture</t>
        </is>
      </c>
    </row>
    <row r="9219">
      <c r="A9219" t="inlineStr">
        <is>
          <t>WASTE</t>
        </is>
      </c>
      <c r="B9219" t="inlineStr">
        <is>
          <t>LAN</t>
        </is>
      </c>
      <c r="C9219" t="n">
        <v>2045</v>
      </c>
      <c r="D9219" t="inlineStr">
        <is>
          <t>United States</t>
        </is>
      </c>
      <c r="E9219" t="inlineStr">
        <is>
          <t>USA</t>
        </is>
      </c>
      <c r="F9219" t="inlineStr">
        <is>
          <t>Electricity generation with a microturbine</t>
        </is>
      </c>
      <c r="G9219" t="n">
        <v>18</v>
      </c>
      <c r="H9219" t="n">
        <v>0.0013527221090044</v>
      </c>
      <c r="I9219" t="n">
        <v>0.001515048762084928</v>
      </c>
      <c r="J9219" s="6" t="inlineStr">
        <is>
          <t>waste - methane capture</t>
        </is>
      </c>
    </row>
    <row r="9220">
      <c r="A9220" t="inlineStr">
        <is>
          <t>WASTE</t>
        </is>
      </c>
      <c r="B9220" t="inlineStr">
        <is>
          <t>LAN</t>
        </is>
      </c>
      <c r="C9220" t="n">
        <v>2045</v>
      </c>
      <c r="D9220" t="inlineStr">
        <is>
          <t>United States</t>
        </is>
      </c>
      <c r="E9220" t="inlineStr">
        <is>
          <t>USA</t>
        </is>
      </c>
      <c r="F9220" t="inlineStr">
        <is>
          <t>Flaring of landfill gas</t>
        </is>
      </c>
      <c r="G9220" t="n">
        <v>18</v>
      </c>
      <c r="H9220" t="n">
        <v>0.0139980049571022</v>
      </c>
      <c r="I9220" t="n">
        <v>0.01567776555195446</v>
      </c>
      <c r="J9220" s="6" t="inlineStr">
        <is>
          <t>waste - methane destruction</t>
        </is>
      </c>
    </row>
    <row r="9221">
      <c r="A9221" t="inlineStr">
        <is>
          <t>WASTE</t>
        </is>
      </c>
      <c r="B9221" t="inlineStr">
        <is>
          <t>LAN</t>
        </is>
      </c>
      <c r="C9221" t="n">
        <v>2045</v>
      </c>
      <c r="D9221" t="inlineStr">
        <is>
          <t>United States</t>
        </is>
      </c>
      <c r="E9221" t="inlineStr">
        <is>
          <t>USA</t>
        </is>
      </c>
      <c r="F9221" t="inlineStr">
        <is>
          <t>Electricity generation with a microturbine</t>
        </is>
      </c>
      <c r="G9221" t="n">
        <v>19</v>
      </c>
      <c r="H9221" t="n">
        <v>0.001607911195606</v>
      </c>
      <c r="I9221" t="n">
        <v>0.00180086053907872</v>
      </c>
      <c r="J9221" s="6" t="inlineStr">
        <is>
          <t>waste - methane capture</t>
        </is>
      </c>
    </row>
    <row r="9222">
      <c r="A9222" t="inlineStr">
        <is>
          <t>WASTE</t>
        </is>
      </c>
      <c r="B9222" t="inlineStr">
        <is>
          <t>LAN</t>
        </is>
      </c>
      <c r="C9222" t="n">
        <v>2045</v>
      </c>
      <c r="D9222" t="inlineStr">
        <is>
          <t>United States</t>
        </is>
      </c>
      <c r="E9222" t="inlineStr">
        <is>
          <t>USA</t>
        </is>
      </c>
      <c r="F9222" t="inlineStr">
        <is>
          <t>Electricity generation with a gas turbine</t>
        </is>
      </c>
      <c r="G9222" t="n">
        <v>19</v>
      </c>
      <c r="H9222" t="n">
        <v>0.0022300416312646</v>
      </c>
      <c r="I9222" t="n">
        <v>0.002497646627016352</v>
      </c>
      <c r="J9222" s="6" t="inlineStr">
        <is>
          <t>waste - methane capture</t>
        </is>
      </c>
    </row>
    <row r="9223">
      <c r="A9223" t="inlineStr">
        <is>
          <t>WASTE</t>
        </is>
      </c>
      <c r="B9223" t="inlineStr">
        <is>
          <t>LAN</t>
        </is>
      </c>
      <c r="C9223" t="n">
        <v>2045</v>
      </c>
      <c r="D9223" t="inlineStr">
        <is>
          <t>United States</t>
        </is>
      </c>
      <c r="E9223" t="inlineStr">
        <is>
          <t>USA</t>
        </is>
      </c>
      <c r="F9223" t="inlineStr">
        <is>
          <t>Electricity generation with combined heat and power</t>
        </is>
      </c>
      <c r="G9223" t="n">
        <v>19</v>
      </c>
      <c r="H9223" t="n">
        <v>0.0095662050589453</v>
      </c>
      <c r="I9223" t="n">
        <v>0.01071414966601874</v>
      </c>
      <c r="J9223" s="6" t="inlineStr">
        <is>
          <t>waste - methane capture</t>
        </is>
      </c>
    </row>
    <row r="9224">
      <c r="A9224" t="inlineStr">
        <is>
          <t>WASTE</t>
        </is>
      </c>
      <c r="B9224" t="inlineStr">
        <is>
          <t>LAN</t>
        </is>
      </c>
      <c r="C9224" t="n">
        <v>2045</v>
      </c>
      <c r="D9224" t="inlineStr">
        <is>
          <t>United States</t>
        </is>
      </c>
      <c r="E9224" t="inlineStr">
        <is>
          <t>USA</t>
        </is>
      </c>
      <c r="F9224" t="inlineStr">
        <is>
          <t>Flaring of landfill gas</t>
        </is>
      </c>
      <c r="G9224" t="n">
        <v>19</v>
      </c>
      <c r="H9224" t="n">
        <v>0.014943543530535</v>
      </c>
      <c r="I9224" t="n">
        <v>0.0167367687541992</v>
      </c>
      <c r="J9224" s="6" t="inlineStr">
        <is>
          <t>waste - methane destruction</t>
        </is>
      </c>
    </row>
    <row r="9225">
      <c r="A9225" t="inlineStr">
        <is>
          <t>WASTE</t>
        </is>
      </c>
      <c r="B9225" t="inlineStr">
        <is>
          <t>LAN</t>
        </is>
      </c>
      <c r="C9225" t="n">
        <v>2045</v>
      </c>
      <c r="D9225" t="inlineStr">
        <is>
          <t>United States</t>
        </is>
      </c>
      <c r="E9225" t="inlineStr">
        <is>
          <t>USA</t>
        </is>
      </c>
      <c r="F9225" t="inlineStr">
        <is>
          <t>Electricity generation with a reciprocating engine</t>
        </is>
      </c>
      <c r="G9225" t="n">
        <v>19</v>
      </c>
      <c r="H9225" t="n">
        <v>0.0911736995913088</v>
      </c>
      <c r="I9225" t="n">
        <v>0.1021145435422659</v>
      </c>
      <c r="J9225" s="6" t="inlineStr">
        <is>
          <t>waste - methane capture</t>
        </is>
      </c>
    </row>
    <row r="9226">
      <c r="A9226" t="inlineStr">
        <is>
          <t>WASTE</t>
        </is>
      </c>
      <c r="B9226" t="inlineStr">
        <is>
          <t>LAN</t>
        </is>
      </c>
      <c r="C9226" t="n">
        <v>2045</v>
      </c>
      <c r="D9226" t="inlineStr">
        <is>
          <t>United States</t>
        </is>
      </c>
      <c r="E9226" t="inlineStr">
        <is>
          <t>USA</t>
        </is>
      </c>
      <c r="F9226" t="inlineStr">
        <is>
          <t>Electricity generation with combined heat and power</t>
        </is>
      </c>
      <c r="G9226" t="n">
        <v>20</v>
      </c>
      <c r="H9226" t="n">
        <v>0.0075442126835696</v>
      </c>
      <c r="I9226" t="n">
        <v>0.008449518205597953</v>
      </c>
      <c r="J9226" s="6" t="inlineStr">
        <is>
          <t>waste - methane capture</t>
        </is>
      </c>
    </row>
    <row r="9227">
      <c r="A9227" t="inlineStr">
        <is>
          <t>WASTE</t>
        </is>
      </c>
      <c r="B9227" t="inlineStr">
        <is>
          <t>LAN</t>
        </is>
      </c>
      <c r="C9227" t="n">
        <v>2045</v>
      </c>
      <c r="D9227" t="inlineStr">
        <is>
          <t>United States</t>
        </is>
      </c>
      <c r="E9227" t="inlineStr">
        <is>
          <t>USA</t>
        </is>
      </c>
      <c r="F9227" t="inlineStr">
        <is>
          <t>Electricity generation with a reciprocating engine</t>
        </is>
      </c>
      <c r="G9227" t="n">
        <v>20</v>
      </c>
      <c r="H9227" t="n">
        <v>0.0604134607128799</v>
      </c>
      <c r="I9227" t="n">
        <v>0.0676630759984255</v>
      </c>
      <c r="J9227" s="6" t="inlineStr">
        <is>
          <t>waste - methane capture</t>
        </is>
      </c>
    </row>
    <row r="9228">
      <c r="A9228" t="inlineStr">
        <is>
          <t>WASTE</t>
        </is>
      </c>
      <c r="B9228" t="inlineStr">
        <is>
          <t>LAN</t>
        </is>
      </c>
      <c r="C9228" t="n">
        <v>2045</v>
      </c>
      <c r="D9228" t="inlineStr">
        <is>
          <t>United States</t>
        </is>
      </c>
      <c r="E9228" t="inlineStr">
        <is>
          <t>USA</t>
        </is>
      </c>
      <c r="F9228" t="inlineStr">
        <is>
          <t>Electricity generation with a gas turbine</t>
        </is>
      </c>
      <c r="G9228" t="n">
        <v>20</v>
      </c>
      <c r="H9228" t="n">
        <v>0.0010111292649526</v>
      </c>
      <c r="I9228" t="n">
        <v>0.001132464776746912</v>
      </c>
      <c r="J9228" s="6" t="inlineStr">
        <is>
          <t>waste - methane capture</t>
        </is>
      </c>
    </row>
    <row r="9229">
      <c r="A9229" t="inlineStr">
        <is>
          <t>WASTE</t>
        </is>
      </c>
      <c r="B9229" t="inlineStr">
        <is>
          <t>LAN</t>
        </is>
      </c>
      <c r="C9229" t="n">
        <v>2045</v>
      </c>
      <c r="D9229" t="inlineStr">
        <is>
          <t>United States</t>
        </is>
      </c>
      <c r="E9229" t="inlineStr">
        <is>
          <t>USA</t>
        </is>
      </c>
      <c r="F9229" t="inlineStr">
        <is>
          <t>Electricity generation with a microturbine</t>
        </is>
      </c>
      <c r="G9229" t="n">
        <v>20</v>
      </c>
      <c r="H9229" t="n">
        <v>0.0005700904730475</v>
      </c>
      <c r="I9229" t="n">
        <v>0.0006385013298132001</v>
      </c>
      <c r="J9229" s="6" t="inlineStr">
        <is>
          <t>waste - methane capture</t>
        </is>
      </c>
    </row>
    <row r="9230">
      <c r="A9230" t="inlineStr">
        <is>
          <t>WASTE</t>
        </is>
      </c>
      <c r="B9230" t="inlineStr">
        <is>
          <t>LAN</t>
        </is>
      </c>
      <c r="C9230" t="n">
        <v>2045</v>
      </c>
      <c r="D9230" t="inlineStr">
        <is>
          <t>United States</t>
        </is>
      </c>
      <c r="E9230" t="inlineStr">
        <is>
          <t>USA</t>
        </is>
      </c>
      <c r="F9230" t="inlineStr">
        <is>
          <t>Flaring of landfill gas</t>
        </is>
      </c>
      <c r="G9230" t="n">
        <v>20</v>
      </c>
      <c r="H9230" t="n">
        <v>0.008100181701593099</v>
      </c>
      <c r="I9230" t="n">
        <v>0.009072203505784271</v>
      </c>
      <c r="J9230" s="6" t="inlineStr">
        <is>
          <t>waste - methane destruction</t>
        </is>
      </c>
    </row>
    <row r="9231">
      <c r="A9231" t="inlineStr">
        <is>
          <t>WASTE</t>
        </is>
      </c>
      <c r="B9231" t="inlineStr">
        <is>
          <t>LAN</t>
        </is>
      </c>
      <c r="C9231" t="n">
        <v>2045</v>
      </c>
      <c r="D9231" t="inlineStr">
        <is>
          <t>United States</t>
        </is>
      </c>
      <c r="E9231" t="inlineStr">
        <is>
          <t>USA</t>
        </is>
      </c>
      <c r="F9231" t="inlineStr">
        <is>
          <t>Electricity generation with a reciprocating engine</t>
        </is>
      </c>
      <c r="G9231" t="n">
        <v>21</v>
      </c>
      <c r="H9231" t="n">
        <v>0.0482378834858537</v>
      </c>
      <c r="I9231" t="n">
        <v>0.05402642950415615</v>
      </c>
      <c r="J9231" s="6" t="inlineStr">
        <is>
          <t>waste - methane capture</t>
        </is>
      </c>
    </row>
    <row r="9232">
      <c r="A9232" t="inlineStr">
        <is>
          <t>WASTE</t>
        </is>
      </c>
      <c r="B9232" t="inlineStr">
        <is>
          <t>LAN</t>
        </is>
      </c>
      <c r="C9232" t="n">
        <v>2045</v>
      </c>
      <c r="D9232" t="inlineStr">
        <is>
          <t>United States</t>
        </is>
      </c>
      <c r="E9232" t="inlineStr">
        <is>
          <t>USA</t>
        </is>
      </c>
      <c r="F9232" t="inlineStr">
        <is>
          <t>Electricity generation with combined heat and power</t>
        </is>
      </c>
      <c r="G9232" t="n">
        <v>21</v>
      </c>
      <c r="H9232" t="n">
        <v>0.0099425217194948</v>
      </c>
      <c r="I9232" t="n">
        <v>0.01113562432583418</v>
      </c>
      <c r="J9232" s="6" t="inlineStr">
        <is>
          <t>waste - methane capture</t>
        </is>
      </c>
    </row>
    <row r="9233">
      <c r="A9233" t="inlineStr">
        <is>
          <t>WASTE</t>
        </is>
      </c>
      <c r="B9233" t="inlineStr">
        <is>
          <t>LAN</t>
        </is>
      </c>
      <c r="C9233" t="n">
        <v>2045</v>
      </c>
      <c r="D9233" t="inlineStr">
        <is>
          <t>United States</t>
        </is>
      </c>
      <c r="E9233" t="inlineStr">
        <is>
          <t>USA</t>
        </is>
      </c>
      <c r="F9233" t="inlineStr">
        <is>
          <t>Flaring of landfill gas</t>
        </is>
      </c>
      <c r="G9233" t="n">
        <v>21</v>
      </c>
      <c r="H9233" t="n">
        <v>0.0131870763725601</v>
      </c>
      <c r="I9233" t="n">
        <v>0.01476952553726731</v>
      </c>
      <c r="J9233" s="6" t="inlineStr">
        <is>
          <t>waste - methane destruction</t>
        </is>
      </c>
    </row>
    <row r="9234">
      <c r="A9234" t="inlineStr">
        <is>
          <t>WASTE</t>
        </is>
      </c>
      <c r="B9234" t="inlineStr">
        <is>
          <t>LAN</t>
        </is>
      </c>
      <c r="C9234" t="n">
        <v>2045</v>
      </c>
      <c r="D9234" t="inlineStr">
        <is>
          <t>United States</t>
        </is>
      </c>
      <c r="E9234" t="inlineStr">
        <is>
          <t>USA</t>
        </is>
      </c>
      <c r="F9234" t="inlineStr">
        <is>
          <t>Electricity generation with a microturbine</t>
        </is>
      </c>
      <c r="G9234" t="n">
        <v>21</v>
      </c>
      <c r="H9234" t="n">
        <v>0.0008096329620457</v>
      </c>
      <c r="I9234" t="n">
        <v>0.000906788917491184</v>
      </c>
      <c r="J9234" s="6" t="inlineStr">
        <is>
          <t>waste - methane capture</t>
        </is>
      </c>
    </row>
    <row r="9235">
      <c r="A9235" t="inlineStr">
        <is>
          <t>WASTE</t>
        </is>
      </c>
      <c r="B9235" t="inlineStr">
        <is>
          <t>LAN</t>
        </is>
      </c>
      <c r="C9235" t="n">
        <v>2045</v>
      </c>
      <c r="D9235" t="inlineStr">
        <is>
          <t>United States</t>
        </is>
      </c>
      <c r="E9235" t="inlineStr">
        <is>
          <t>USA</t>
        </is>
      </c>
      <c r="F9235" t="inlineStr">
        <is>
          <t>Electricity generation with a gas turbine</t>
        </is>
      </c>
      <c r="G9235" t="n">
        <v>21</v>
      </c>
      <c r="H9235" t="n">
        <v>0.0021721091034124</v>
      </c>
      <c r="I9235" t="n">
        <v>0.002432762195821888</v>
      </c>
      <c r="J9235" s="6" t="inlineStr">
        <is>
          <t>waste - methane capture</t>
        </is>
      </c>
    </row>
    <row r="9236">
      <c r="A9236" t="inlineStr">
        <is>
          <t>WASTE</t>
        </is>
      </c>
      <c r="B9236" t="inlineStr">
        <is>
          <t>LAN</t>
        </is>
      </c>
      <c r="C9236" t="n">
        <v>2045</v>
      </c>
      <c r="D9236" t="inlineStr">
        <is>
          <t>United States</t>
        </is>
      </c>
      <c r="E9236" t="inlineStr">
        <is>
          <t>USA</t>
        </is>
      </c>
      <c r="F9236" t="inlineStr">
        <is>
          <t>Land_x001F_ll gas recovery for direct use</t>
        </is>
      </c>
      <c r="G9236" t="n">
        <v>21</v>
      </c>
      <c r="H9236" t="n">
        <v>0.0003161959466524</v>
      </c>
      <c r="I9236" t="n">
        <v>0.000354139460250688</v>
      </c>
      <c r="J9236" s="6" t="inlineStr">
        <is>
          <t>waste - methane capture</t>
        </is>
      </c>
    </row>
    <row r="9237">
      <c r="A9237" t="inlineStr">
        <is>
          <t>WASTE</t>
        </is>
      </c>
      <c r="B9237" t="inlineStr">
        <is>
          <t>LAN</t>
        </is>
      </c>
      <c r="C9237" t="n">
        <v>2045</v>
      </c>
      <c r="D9237" t="inlineStr">
        <is>
          <t>United States</t>
        </is>
      </c>
      <c r="E9237" t="inlineStr">
        <is>
          <t>USA</t>
        </is>
      </c>
      <c r="F9237" t="inlineStr">
        <is>
          <t>Electricity generation with a gas turbine</t>
        </is>
      </c>
      <c r="G9237" t="n">
        <v>22</v>
      </c>
      <c r="H9237" t="n">
        <v>0.0026545209548203</v>
      </c>
      <c r="I9237" t="n">
        <v>0.002973063469398737</v>
      </c>
      <c r="J9237" s="6" t="inlineStr">
        <is>
          <t>waste - methane capture</t>
        </is>
      </c>
    </row>
    <row r="9238">
      <c r="A9238" t="inlineStr">
        <is>
          <t>WASTE</t>
        </is>
      </c>
      <c r="B9238" t="inlineStr">
        <is>
          <t>LAN</t>
        </is>
      </c>
      <c r="C9238" t="n">
        <v>2045</v>
      </c>
      <c r="D9238" t="inlineStr">
        <is>
          <t>United States</t>
        </is>
      </c>
      <c r="E9238" t="inlineStr">
        <is>
          <t>USA</t>
        </is>
      </c>
      <c r="F9238" t="inlineStr">
        <is>
          <t>Electricity generation with a microturbine</t>
        </is>
      </c>
      <c r="G9238" t="n">
        <v>22</v>
      </c>
      <c r="H9238" t="n">
        <v>0.0011183297247044</v>
      </c>
      <c r="I9238" t="n">
        <v>0.001252529291668928</v>
      </c>
      <c r="J9238" s="6" t="inlineStr">
        <is>
          <t>waste - methane capture</t>
        </is>
      </c>
    </row>
    <row r="9239">
      <c r="A9239" t="inlineStr">
        <is>
          <t>WASTE</t>
        </is>
      </c>
      <c r="B9239" t="inlineStr">
        <is>
          <t>LAN</t>
        </is>
      </c>
      <c r="C9239" t="n">
        <v>2045</v>
      </c>
      <c r="D9239" t="inlineStr">
        <is>
          <t>United States</t>
        </is>
      </c>
      <c r="E9239" t="inlineStr">
        <is>
          <t>USA</t>
        </is>
      </c>
      <c r="F9239" t="inlineStr">
        <is>
          <t>Land_x001F_ll gas recovery for direct use</t>
        </is>
      </c>
      <c r="G9239" t="n">
        <v>22</v>
      </c>
      <c r="H9239" t="n">
        <v>0.0013185606803745</v>
      </c>
      <c r="I9239" t="n">
        <v>0.00147678796201944</v>
      </c>
      <c r="J9239" s="6" t="inlineStr">
        <is>
          <t>waste - methane capture</t>
        </is>
      </c>
    </row>
    <row r="9240">
      <c r="A9240" t="inlineStr">
        <is>
          <t>WASTE</t>
        </is>
      </c>
      <c r="B9240" t="inlineStr">
        <is>
          <t>LAN</t>
        </is>
      </c>
      <c r="C9240" t="n">
        <v>2045</v>
      </c>
      <c r="D9240" t="inlineStr">
        <is>
          <t>United States</t>
        </is>
      </c>
      <c r="E9240" t="inlineStr">
        <is>
          <t>USA</t>
        </is>
      </c>
      <c r="F9240" t="inlineStr">
        <is>
          <t>Electricity generation with a reciprocating engine</t>
        </is>
      </c>
      <c r="G9240" t="n">
        <v>22</v>
      </c>
      <c r="H9240" t="n">
        <v>0.0447227964177728</v>
      </c>
      <c r="I9240" t="n">
        <v>0.05008953198790553</v>
      </c>
      <c r="J9240" s="6" t="inlineStr">
        <is>
          <t>waste - methane capture</t>
        </is>
      </c>
    </row>
    <row r="9241">
      <c r="A9241" t="inlineStr">
        <is>
          <t>WASTE</t>
        </is>
      </c>
      <c r="B9241" t="inlineStr">
        <is>
          <t>LAN</t>
        </is>
      </c>
      <c r="C9241" t="n">
        <v>2045</v>
      </c>
      <c r="D9241" t="inlineStr">
        <is>
          <t>United States</t>
        </is>
      </c>
      <c r="E9241" t="inlineStr">
        <is>
          <t>USA</t>
        </is>
      </c>
      <c r="F9241" t="inlineStr">
        <is>
          <t>Electricity generation with combined heat and power</t>
        </is>
      </c>
      <c r="G9241" t="n">
        <v>22</v>
      </c>
      <c r="H9241" t="n">
        <v>0.0054855925845914</v>
      </c>
      <c r="I9241" t="n">
        <v>0.006143863694742368</v>
      </c>
      <c r="J9241" s="6" t="inlineStr">
        <is>
          <t>waste - methane capture</t>
        </is>
      </c>
    </row>
    <row r="9242">
      <c r="A9242" t="inlineStr">
        <is>
          <t>WASTE</t>
        </is>
      </c>
      <c r="B9242" t="inlineStr">
        <is>
          <t>LAN</t>
        </is>
      </c>
      <c r="C9242" t="n">
        <v>2045</v>
      </c>
      <c r="D9242" t="inlineStr">
        <is>
          <t>United States</t>
        </is>
      </c>
      <c r="E9242" t="inlineStr">
        <is>
          <t>USA</t>
        </is>
      </c>
      <c r="F9242" t="inlineStr">
        <is>
          <t>Flaring of landfill gas</t>
        </is>
      </c>
      <c r="G9242" t="n">
        <v>22</v>
      </c>
      <c r="H9242" t="n">
        <v>0.0103924550930969</v>
      </c>
      <c r="I9242" t="n">
        <v>0.01163954970426853</v>
      </c>
      <c r="J9242" s="6" t="inlineStr">
        <is>
          <t>waste - methane destruction</t>
        </is>
      </c>
    </row>
    <row r="9243">
      <c r="A9243" t="inlineStr">
        <is>
          <t>WASTE</t>
        </is>
      </c>
      <c r="B9243" t="inlineStr">
        <is>
          <t>LAN</t>
        </is>
      </c>
      <c r="C9243" t="n">
        <v>2045</v>
      </c>
      <c r="D9243" t="inlineStr">
        <is>
          <t>United States</t>
        </is>
      </c>
      <c r="E9243" t="inlineStr">
        <is>
          <t>USA</t>
        </is>
      </c>
      <c r="F9243" t="inlineStr">
        <is>
          <t>Flaring of landfill gas</t>
        </is>
      </c>
      <c r="G9243" t="n">
        <v>23</v>
      </c>
      <c r="H9243" t="n">
        <v>0.0048330019926652</v>
      </c>
      <c r="I9243" t="n">
        <v>0.005412962231785025</v>
      </c>
      <c r="J9243" s="6" t="inlineStr">
        <is>
          <t>waste - methane destruction</t>
        </is>
      </c>
    </row>
    <row r="9244">
      <c r="A9244" t="inlineStr">
        <is>
          <t>WASTE</t>
        </is>
      </c>
      <c r="B9244" t="inlineStr">
        <is>
          <t>LAN</t>
        </is>
      </c>
      <c r="C9244" t="n">
        <v>2045</v>
      </c>
      <c r="D9244" t="inlineStr">
        <is>
          <t>United States</t>
        </is>
      </c>
      <c r="E9244" t="inlineStr">
        <is>
          <t>USA</t>
        </is>
      </c>
      <c r="F9244" t="inlineStr">
        <is>
          <t>Electricity generation with combined heat and power</t>
        </is>
      </c>
      <c r="G9244" t="n">
        <v>23</v>
      </c>
      <c r="H9244" t="n">
        <v>0.0069366001698654</v>
      </c>
      <c r="I9244" t="n">
        <v>0.007768992190249248</v>
      </c>
      <c r="J9244" s="6" t="inlineStr">
        <is>
          <t>waste - methane capture</t>
        </is>
      </c>
    </row>
    <row r="9245">
      <c r="A9245" t="inlineStr">
        <is>
          <t>WASTE</t>
        </is>
      </c>
      <c r="B9245" t="inlineStr">
        <is>
          <t>LAN</t>
        </is>
      </c>
      <c r="C9245" t="n">
        <v>2045</v>
      </c>
      <c r="D9245" t="inlineStr">
        <is>
          <t>United States</t>
        </is>
      </c>
      <c r="E9245" t="inlineStr">
        <is>
          <t>USA</t>
        </is>
      </c>
      <c r="F9245" t="inlineStr">
        <is>
          <t>Electricity generation with a gas turbine</t>
        </is>
      </c>
      <c r="G9245" t="n">
        <v>23</v>
      </c>
      <c r="H9245" t="n">
        <v>0.0009817651007324</v>
      </c>
      <c r="I9245" t="n">
        <v>0.001099576912820288</v>
      </c>
      <c r="J9245" s="6" t="inlineStr">
        <is>
          <t>waste - methane capture</t>
        </is>
      </c>
    </row>
    <row r="9246">
      <c r="A9246" t="inlineStr">
        <is>
          <t>WASTE</t>
        </is>
      </c>
      <c r="B9246" t="inlineStr">
        <is>
          <t>LAN</t>
        </is>
      </c>
      <c r="C9246" t="n">
        <v>2045</v>
      </c>
      <c r="D9246" t="inlineStr">
        <is>
          <t>United States</t>
        </is>
      </c>
      <c r="E9246" t="inlineStr">
        <is>
          <t>USA</t>
        </is>
      </c>
      <c r="F9246" t="inlineStr">
        <is>
          <t>Electricity generation with a reciprocating engine</t>
        </is>
      </c>
      <c r="G9246" t="n">
        <v>23</v>
      </c>
      <c r="H9246" t="n">
        <v>0.0500815375708044</v>
      </c>
      <c r="I9246" t="n">
        <v>0.05609132207930093</v>
      </c>
      <c r="J9246" s="6" t="inlineStr">
        <is>
          <t>waste - methane capture</t>
        </is>
      </c>
    </row>
    <row r="9247">
      <c r="A9247" t="inlineStr">
        <is>
          <t>WASTE</t>
        </is>
      </c>
      <c r="B9247" t="inlineStr">
        <is>
          <t>LAN</t>
        </is>
      </c>
      <c r="C9247" t="n">
        <v>2045</v>
      </c>
      <c r="D9247" t="inlineStr">
        <is>
          <t>United States</t>
        </is>
      </c>
      <c r="E9247" t="inlineStr">
        <is>
          <t>USA</t>
        </is>
      </c>
      <c r="F9247" t="inlineStr">
        <is>
          <t>Electricity generation with a microturbine</t>
        </is>
      </c>
      <c r="G9247" t="n">
        <v>23</v>
      </c>
      <c r="H9247" t="n">
        <v>0.0004098735298612</v>
      </c>
      <c r="I9247" t="n">
        <v>0.0004590583534445441</v>
      </c>
      <c r="J9247" s="6" t="inlineStr">
        <is>
          <t>waste - methane capture</t>
        </is>
      </c>
    </row>
    <row r="9248">
      <c r="A9248" t="inlineStr">
        <is>
          <t>WASTE</t>
        </is>
      </c>
      <c r="B9248" t="inlineStr">
        <is>
          <t>LAN</t>
        </is>
      </c>
      <c r="C9248" t="n">
        <v>2045</v>
      </c>
      <c r="D9248" t="inlineStr">
        <is>
          <t>United States</t>
        </is>
      </c>
      <c r="E9248" t="inlineStr">
        <is>
          <t>USA</t>
        </is>
      </c>
      <c r="F9248" t="inlineStr">
        <is>
          <t>Flaring of landfill gas</t>
        </is>
      </c>
      <c r="G9248" t="n">
        <v>24</v>
      </c>
      <c r="H9248" t="n">
        <v>0.0039453857461922</v>
      </c>
      <c r="I9248" t="n">
        <v>0.004418832035735265</v>
      </c>
      <c r="J9248" s="6" t="inlineStr">
        <is>
          <t>waste - methane destruction</t>
        </is>
      </c>
    </row>
    <row r="9249">
      <c r="A9249" t="inlineStr">
        <is>
          <t>WASTE</t>
        </is>
      </c>
      <c r="B9249" t="inlineStr">
        <is>
          <t>LAN</t>
        </is>
      </c>
      <c r="C9249" t="n">
        <v>2045</v>
      </c>
      <c r="D9249" t="inlineStr">
        <is>
          <t>United States</t>
        </is>
      </c>
      <c r="E9249" t="inlineStr">
        <is>
          <t>USA</t>
        </is>
      </c>
      <c r="F9249" t="inlineStr">
        <is>
          <t>Electricity generation with a microturbine</t>
        </is>
      </c>
      <c r="G9249" t="n">
        <v>24</v>
      </c>
      <c r="H9249" t="n">
        <v>0.0004580963068292</v>
      </c>
      <c r="I9249" t="n">
        <v>0.0005130678636487041</v>
      </c>
      <c r="J9249" s="6" t="inlineStr">
        <is>
          <t>waste - methane capture</t>
        </is>
      </c>
    </row>
    <row r="9250">
      <c r="A9250" t="inlineStr">
        <is>
          <t>WASTE</t>
        </is>
      </c>
      <c r="B9250" t="inlineStr">
        <is>
          <t>LAN</t>
        </is>
      </c>
      <c r="C9250" t="n">
        <v>2045</v>
      </c>
      <c r="D9250" t="inlineStr">
        <is>
          <t>United States</t>
        </is>
      </c>
      <c r="E9250" t="inlineStr">
        <is>
          <t>USA</t>
        </is>
      </c>
      <c r="F9250" t="inlineStr">
        <is>
          <t>Electricity generation with a gas turbine</t>
        </is>
      </c>
      <c r="G9250" t="n">
        <v>24</v>
      </c>
      <c r="H9250" t="n">
        <v>0.00027469098859</v>
      </c>
      <c r="I9250" t="n">
        <v>0.0003076539072208001</v>
      </c>
      <c r="J9250" s="6" t="inlineStr">
        <is>
          <t>waste - methane capture</t>
        </is>
      </c>
    </row>
    <row r="9251">
      <c r="A9251" t="inlineStr">
        <is>
          <t>WASTE</t>
        </is>
      </c>
      <c r="B9251" t="inlineStr">
        <is>
          <t>LAN</t>
        </is>
      </c>
      <c r="C9251" t="n">
        <v>2045</v>
      </c>
      <c r="D9251" t="inlineStr">
        <is>
          <t>United States</t>
        </is>
      </c>
      <c r="E9251" t="inlineStr">
        <is>
          <t>USA</t>
        </is>
      </c>
      <c r="F9251" t="inlineStr">
        <is>
          <t>Electricity generation with combined heat and power</t>
        </is>
      </c>
      <c r="G9251" t="n">
        <v>24</v>
      </c>
      <c r="H9251" t="n">
        <v>0.0065610524616204</v>
      </c>
      <c r="I9251" t="n">
        <v>0.007348378757014849</v>
      </c>
      <c r="J9251" s="6" t="inlineStr">
        <is>
          <t>waste - methane capture</t>
        </is>
      </c>
    </row>
    <row r="9252">
      <c r="A9252" t="inlineStr">
        <is>
          <t>WASTE</t>
        </is>
      </c>
      <c r="B9252" t="inlineStr">
        <is>
          <t>LAN</t>
        </is>
      </c>
      <c r="C9252" t="n">
        <v>2045</v>
      </c>
      <c r="D9252" t="inlineStr">
        <is>
          <t>United States</t>
        </is>
      </c>
      <c r="E9252" t="inlineStr">
        <is>
          <t>USA</t>
        </is>
      </c>
      <c r="F9252" t="inlineStr">
        <is>
          <t>Electricity generation with a reciprocating engine</t>
        </is>
      </c>
      <c r="G9252" t="n">
        <v>24</v>
      </c>
      <c r="H9252" t="n">
        <v>0.0758237782865763</v>
      </c>
      <c r="I9252" t="n">
        <v>0.08492263168096546</v>
      </c>
      <c r="J9252" s="6" t="inlineStr">
        <is>
          <t>waste - methane capture</t>
        </is>
      </c>
    </row>
    <row r="9253">
      <c r="A9253" t="inlineStr">
        <is>
          <t>WASTE</t>
        </is>
      </c>
      <c r="B9253" t="inlineStr">
        <is>
          <t>LAN</t>
        </is>
      </c>
      <c r="C9253" t="n">
        <v>2045</v>
      </c>
      <c r="D9253" t="inlineStr">
        <is>
          <t>United States</t>
        </is>
      </c>
      <c r="E9253" t="inlineStr">
        <is>
          <t>USA</t>
        </is>
      </c>
      <c r="F9253" t="inlineStr">
        <is>
          <t>Land_x001F_ll gas recovery for direct use</t>
        </is>
      </c>
      <c r="G9253" t="n">
        <v>24</v>
      </c>
      <c r="H9253" t="n">
        <v>0.0021879292326048</v>
      </c>
      <c r="I9253" t="n">
        <v>0.002450480740517376</v>
      </c>
      <c r="J9253" s="6" t="inlineStr">
        <is>
          <t>waste - methane capture</t>
        </is>
      </c>
    </row>
    <row r="9254">
      <c r="A9254" t="inlineStr">
        <is>
          <t>WASTE</t>
        </is>
      </c>
      <c r="B9254" t="inlineStr">
        <is>
          <t>LAN</t>
        </is>
      </c>
      <c r="C9254" t="n">
        <v>2045</v>
      </c>
      <c r="D9254" t="inlineStr">
        <is>
          <t>United States</t>
        </is>
      </c>
      <c r="E9254" t="inlineStr">
        <is>
          <t>USA</t>
        </is>
      </c>
      <c r="F9254" t="inlineStr">
        <is>
          <t>Electricity generation with a reciprocating engine</t>
        </is>
      </c>
      <c r="G9254" t="n">
        <v>25</v>
      </c>
      <c r="H9254" t="n">
        <v>0.0309754454065114</v>
      </c>
      <c r="I9254" t="n">
        <v>0.03469249885529278</v>
      </c>
      <c r="J9254" s="6" t="inlineStr">
        <is>
          <t>waste - methane capture</t>
        </is>
      </c>
    </row>
    <row r="9255">
      <c r="A9255" t="inlineStr">
        <is>
          <t>WASTE</t>
        </is>
      </c>
      <c r="B9255" t="inlineStr">
        <is>
          <t>LAN</t>
        </is>
      </c>
      <c r="C9255" t="n">
        <v>2045</v>
      </c>
      <c r="D9255" t="inlineStr">
        <is>
          <t>United States</t>
        </is>
      </c>
      <c r="E9255" t="inlineStr">
        <is>
          <t>USA</t>
        </is>
      </c>
      <c r="F9255" t="inlineStr">
        <is>
          <t>Electricity generation with a microturbine</t>
        </is>
      </c>
      <c r="G9255" t="n">
        <v>25</v>
      </c>
      <c r="H9255" t="n">
        <v>0.0001138044535764</v>
      </c>
      <c r="I9255" t="n">
        <v>0.000127460988005568</v>
      </c>
      <c r="J9255" s="6" t="inlineStr">
        <is>
          <t>waste - methane capture</t>
        </is>
      </c>
    </row>
    <row r="9256">
      <c r="A9256" t="inlineStr">
        <is>
          <t>WASTE</t>
        </is>
      </c>
      <c r="B9256" t="inlineStr">
        <is>
          <t>LAN</t>
        </is>
      </c>
      <c r="C9256" t="n">
        <v>2045</v>
      </c>
      <c r="D9256" t="inlineStr">
        <is>
          <t>United States</t>
        </is>
      </c>
      <c r="E9256" t="inlineStr">
        <is>
          <t>USA</t>
        </is>
      </c>
      <c r="F9256" t="inlineStr">
        <is>
          <t>Land_x001F_ll gas recovery for direct use</t>
        </is>
      </c>
      <c r="G9256" t="n">
        <v>25</v>
      </c>
      <c r="H9256" t="n">
        <v>0.0012575743021443</v>
      </c>
      <c r="I9256" t="n">
        <v>0.001408483218401616</v>
      </c>
      <c r="J9256" s="6" t="inlineStr">
        <is>
          <t>waste - methane capture</t>
        </is>
      </c>
    </row>
    <row r="9257">
      <c r="A9257" t="inlineStr">
        <is>
          <t>WASTE</t>
        </is>
      </c>
      <c r="B9257" t="inlineStr">
        <is>
          <t>LAN</t>
        </is>
      </c>
      <c r="C9257" t="n">
        <v>2045</v>
      </c>
      <c r="D9257" t="inlineStr">
        <is>
          <t>United States</t>
        </is>
      </c>
      <c r="E9257" t="inlineStr">
        <is>
          <t>USA</t>
        </is>
      </c>
      <c r="F9257" t="inlineStr">
        <is>
          <t>Electricity generation with a gas turbine</t>
        </is>
      </c>
      <c r="G9257" t="n">
        <v>25</v>
      </c>
      <c r="H9257" t="n">
        <v>0.0020315647561802</v>
      </c>
      <c r="I9257" t="n">
        <v>0.002275352526921824</v>
      </c>
      <c r="J9257" s="6" t="inlineStr">
        <is>
          <t>waste - methane capture</t>
        </is>
      </c>
    </row>
    <row r="9258">
      <c r="A9258" t="inlineStr">
        <is>
          <t>WASTE</t>
        </is>
      </c>
      <c r="B9258" t="inlineStr">
        <is>
          <t>LAN</t>
        </is>
      </c>
      <c r="C9258" t="n">
        <v>2045</v>
      </c>
      <c r="D9258" t="inlineStr">
        <is>
          <t>United States</t>
        </is>
      </c>
      <c r="E9258" t="inlineStr">
        <is>
          <t>USA</t>
        </is>
      </c>
      <c r="F9258" t="inlineStr">
        <is>
          <t>Electricity generation with combined heat and power</t>
        </is>
      </c>
      <c r="G9258" t="n">
        <v>25</v>
      </c>
      <c r="H9258" t="n">
        <v>0.0034604009706527</v>
      </c>
      <c r="I9258" t="n">
        <v>0.003875649087131024</v>
      </c>
      <c r="J9258" s="6" t="inlineStr">
        <is>
          <t>waste - methane capture</t>
        </is>
      </c>
    </row>
    <row r="9259">
      <c r="A9259" t="inlineStr">
        <is>
          <t>WASTE</t>
        </is>
      </c>
      <c r="B9259" t="inlineStr">
        <is>
          <t>LAN</t>
        </is>
      </c>
      <c r="C9259" t="n">
        <v>2045</v>
      </c>
      <c r="D9259" t="inlineStr">
        <is>
          <t>United States</t>
        </is>
      </c>
      <c r="E9259" t="inlineStr">
        <is>
          <t>USA</t>
        </is>
      </c>
      <c r="F9259" t="inlineStr">
        <is>
          <t>Flaring of landfill gas</t>
        </is>
      </c>
      <c r="G9259" t="n">
        <v>25</v>
      </c>
      <c r="H9259" t="n">
        <v>0.0022569287684746</v>
      </c>
      <c r="I9259" t="n">
        <v>0.002527760220691552</v>
      </c>
      <c r="J9259" s="6" t="inlineStr">
        <is>
          <t>waste - methane destruction</t>
        </is>
      </c>
    </row>
    <row r="9260">
      <c r="A9260" t="inlineStr">
        <is>
          <t>WASTE</t>
        </is>
      </c>
      <c r="B9260" t="inlineStr">
        <is>
          <t>LAN</t>
        </is>
      </c>
      <c r="C9260" t="n">
        <v>2045</v>
      </c>
      <c r="D9260" t="inlineStr">
        <is>
          <t>United States</t>
        </is>
      </c>
      <c r="E9260" t="inlineStr">
        <is>
          <t>USA</t>
        </is>
      </c>
      <c r="F9260" t="inlineStr">
        <is>
          <t>Electricity generation with a reciprocating engine</t>
        </is>
      </c>
      <c r="G9260" t="n">
        <v>26</v>
      </c>
      <c r="H9260" t="n">
        <v>0.0470045981928706</v>
      </c>
      <c r="I9260" t="n">
        <v>0.05264514997601508</v>
      </c>
      <c r="J9260" s="6" t="inlineStr">
        <is>
          <t>waste - methane capture</t>
        </is>
      </c>
    </row>
    <row r="9261">
      <c r="A9261" t="inlineStr">
        <is>
          <t>WASTE</t>
        </is>
      </c>
      <c r="B9261" t="inlineStr">
        <is>
          <t>LAN</t>
        </is>
      </c>
      <c r="C9261" t="n">
        <v>2045</v>
      </c>
      <c r="D9261" t="inlineStr">
        <is>
          <t>United States</t>
        </is>
      </c>
      <c r="E9261" t="inlineStr">
        <is>
          <t>USA</t>
        </is>
      </c>
      <c r="F9261" t="inlineStr">
        <is>
          <t>Flaring of landfill gas</t>
        </is>
      </c>
      <c r="G9261" t="n">
        <v>26</v>
      </c>
      <c r="H9261" t="n">
        <v>0.001402955618687</v>
      </c>
      <c r="I9261" t="n">
        <v>0.00157131029292944</v>
      </c>
      <c r="J9261" s="6" t="inlineStr">
        <is>
          <t>waste - methane destruction</t>
        </is>
      </c>
    </row>
    <row r="9262">
      <c r="A9262" t="inlineStr">
        <is>
          <t>WASTE</t>
        </is>
      </c>
      <c r="B9262" t="inlineStr">
        <is>
          <t>LAN</t>
        </is>
      </c>
      <c r="C9262" t="n">
        <v>2045</v>
      </c>
      <c r="D9262" t="inlineStr">
        <is>
          <t>United States</t>
        </is>
      </c>
      <c r="E9262" t="inlineStr">
        <is>
          <t>USA</t>
        </is>
      </c>
      <c r="F9262" t="inlineStr">
        <is>
          <t>Electricity generation with a microturbine</t>
        </is>
      </c>
      <c r="G9262" t="n">
        <v>26</v>
      </c>
      <c r="H9262" t="n">
        <v>0.0001804820749385</v>
      </c>
      <c r="I9262" t="n">
        <v>0.00020213992393112</v>
      </c>
      <c r="J9262" s="6" t="inlineStr">
        <is>
          <t>waste - methane capture</t>
        </is>
      </c>
    </row>
    <row r="9263">
      <c r="A9263" t="inlineStr">
        <is>
          <t>WASTE</t>
        </is>
      </c>
      <c r="B9263" t="inlineStr">
        <is>
          <t>LAN</t>
        </is>
      </c>
      <c r="C9263" t="n">
        <v>2045</v>
      </c>
      <c r="D9263" t="inlineStr">
        <is>
          <t>United States</t>
        </is>
      </c>
      <c r="E9263" t="inlineStr">
        <is>
          <t>USA</t>
        </is>
      </c>
      <c r="F9263" t="inlineStr">
        <is>
          <t>Electricity generation with combined heat and power</t>
        </is>
      </c>
      <c r="G9263" t="n">
        <v>26</v>
      </c>
      <c r="H9263" t="n">
        <v>0.0036106989718974</v>
      </c>
      <c r="I9263" t="n">
        <v>0.004043982848525089</v>
      </c>
      <c r="J9263" s="6" t="inlineStr">
        <is>
          <t>waste - methane capture</t>
        </is>
      </c>
    </row>
    <row r="9264">
      <c r="A9264" t="inlineStr">
        <is>
          <t>WASTE</t>
        </is>
      </c>
      <c r="B9264" t="inlineStr">
        <is>
          <t>LAN</t>
        </is>
      </c>
      <c r="C9264" t="n">
        <v>2045</v>
      </c>
      <c r="D9264" t="inlineStr">
        <is>
          <t>United States</t>
        </is>
      </c>
      <c r="E9264" t="inlineStr">
        <is>
          <t>USA</t>
        </is>
      </c>
      <c r="F9264" t="inlineStr">
        <is>
          <t>Electricity generation with a gas turbine</t>
        </is>
      </c>
      <c r="G9264" t="n">
        <v>26</v>
      </c>
      <c r="H9264" t="n">
        <v>0.0017042519903043</v>
      </c>
      <c r="I9264" t="n">
        <v>0.001908762229140816</v>
      </c>
      <c r="J9264" s="6" t="inlineStr">
        <is>
          <t>waste - methane capture</t>
        </is>
      </c>
    </row>
    <row r="9265">
      <c r="A9265" t="inlineStr">
        <is>
          <t>WASTE</t>
        </is>
      </c>
      <c r="B9265" t="inlineStr">
        <is>
          <t>LAN</t>
        </is>
      </c>
      <c r="C9265" t="n">
        <v>2045</v>
      </c>
      <c r="D9265" t="inlineStr">
        <is>
          <t>United States</t>
        </is>
      </c>
      <c r="E9265" t="inlineStr">
        <is>
          <t>USA</t>
        </is>
      </c>
      <c r="F9265" t="inlineStr">
        <is>
          <t>Electricity generation with combined heat and power</t>
        </is>
      </c>
      <c r="G9265" t="n">
        <v>27</v>
      </c>
      <c r="H9265" t="n">
        <v>0.003722012595972</v>
      </c>
      <c r="I9265" t="n">
        <v>0.00416865410748864</v>
      </c>
      <c r="J9265" s="6" t="inlineStr">
        <is>
          <t>waste - methane capture</t>
        </is>
      </c>
    </row>
    <row r="9266">
      <c r="A9266" t="inlineStr">
        <is>
          <t>WASTE</t>
        </is>
      </c>
      <c r="B9266" t="inlineStr">
        <is>
          <t>LAN</t>
        </is>
      </c>
      <c r="C9266" t="n">
        <v>2045</v>
      </c>
      <c r="D9266" t="inlineStr">
        <is>
          <t>United States</t>
        </is>
      </c>
      <c r="E9266" t="inlineStr">
        <is>
          <t>USA</t>
        </is>
      </c>
      <c r="F9266" t="inlineStr">
        <is>
          <t>Flaring of landfill gas</t>
        </is>
      </c>
      <c r="G9266" t="n">
        <v>27</v>
      </c>
      <c r="H9266" t="n">
        <v>0.0020133043290116</v>
      </c>
      <c r="I9266" t="n">
        <v>0.002254900848492992</v>
      </c>
      <c r="J9266" s="6" t="inlineStr">
        <is>
          <t>waste - methane destruction</t>
        </is>
      </c>
    </row>
    <row r="9267">
      <c r="A9267" t="inlineStr">
        <is>
          <t>WASTE</t>
        </is>
      </c>
      <c r="B9267" t="inlineStr">
        <is>
          <t>LAN</t>
        </is>
      </c>
      <c r="C9267" t="n">
        <v>2045</v>
      </c>
      <c r="D9267" t="inlineStr">
        <is>
          <t>United States</t>
        </is>
      </c>
      <c r="E9267" t="inlineStr">
        <is>
          <t>USA</t>
        </is>
      </c>
      <c r="F9267" t="inlineStr">
        <is>
          <t>Electricity generation with a microturbine</t>
        </is>
      </c>
      <c r="G9267" t="n">
        <v>27</v>
      </c>
      <c r="H9267" t="n">
        <v>0.0001171149779111</v>
      </c>
      <c r="I9267" t="n">
        <v>0.000131168775260432</v>
      </c>
      <c r="J9267" s="6" t="inlineStr">
        <is>
          <t>waste - methane capture</t>
        </is>
      </c>
    </row>
    <row r="9268">
      <c r="A9268" t="inlineStr">
        <is>
          <t>WASTE</t>
        </is>
      </c>
      <c r="B9268" t="inlineStr">
        <is>
          <t>LAN</t>
        </is>
      </c>
      <c r="C9268" t="n">
        <v>2045</v>
      </c>
      <c r="D9268" t="inlineStr">
        <is>
          <t>United States</t>
        </is>
      </c>
      <c r="E9268" t="inlineStr">
        <is>
          <t>USA</t>
        </is>
      </c>
      <c r="F9268" t="inlineStr">
        <is>
          <t>Land_x001F_ll gas recovery for direct use</t>
        </is>
      </c>
      <c r="G9268" t="n">
        <v>27</v>
      </c>
      <c r="H9268" t="n">
        <v>0.0004127237771172</v>
      </c>
      <c r="I9268" t="n">
        <v>0.0004622506303712641</v>
      </c>
      <c r="J9268" s="6" t="inlineStr">
        <is>
          <t>waste - methane capture</t>
        </is>
      </c>
    </row>
    <row r="9269">
      <c r="A9269" t="inlineStr">
        <is>
          <t>WASTE</t>
        </is>
      </c>
      <c r="B9269" t="inlineStr">
        <is>
          <t>LAN</t>
        </is>
      </c>
      <c r="C9269" t="n">
        <v>2045</v>
      </c>
      <c r="D9269" t="inlineStr">
        <is>
          <t>United States</t>
        </is>
      </c>
      <c r="E9269" t="inlineStr">
        <is>
          <t>USA</t>
        </is>
      </c>
      <c r="F9269" t="inlineStr">
        <is>
          <t>Electricity generation with a gas turbine</t>
        </is>
      </c>
      <c r="G9269" t="n">
        <v>27</v>
      </c>
      <c r="H9269" t="n">
        <v>0.0008123030493152</v>
      </c>
      <c r="I9269" t="n">
        <v>0.0009097794152330242</v>
      </c>
      <c r="J9269" s="6" t="inlineStr">
        <is>
          <t>waste - methane capture</t>
        </is>
      </c>
    </row>
    <row r="9270">
      <c r="A9270" t="inlineStr">
        <is>
          <t>WASTE</t>
        </is>
      </c>
      <c r="B9270" t="inlineStr">
        <is>
          <t>LAN</t>
        </is>
      </c>
      <c r="C9270" t="n">
        <v>2045</v>
      </c>
      <c r="D9270" t="inlineStr">
        <is>
          <t>United States</t>
        </is>
      </c>
      <c r="E9270" t="inlineStr">
        <is>
          <t>USA</t>
        </is>
      </c>
      <c r="F9270" t="inlineStr">
        <is>
          <t>Electricity generation with a reciprocating engine</t>
        </is>
      </c>
      <c r="G9270" t="n">
        <v>27</v>
      </c>
      <c r="H9270" t="n">
        <v>0.0179096136707813</v>
      </c>
      <c r="I9270" t="n">
        <v>0.02005876731127506</v>
      </c>
      <c r="J9270" s="6" t="inlineStr">
        <is>
          <t>waste - methane capture</t>
        </is>
      </c>
    </row>
    <row r="9271">
      <c r="A9271" t="inlineStr">
        <is>
          <t>WASTE</t>
        </is>
      </c>
      <c r="B9271" t="inlineStr">
        <is>
          <t>LAN</t>
        </is>
      </c>
      <c r="C9271" t="n">
        <v>2045</v>
      </c>
      <c r="D9271" t="inlineStr">
        <is>
          <t>United States</t>
        </is>
      </c>
      <c r="E9271" t="inlineStr">
        <is>
          <t>USA</t>
        </is>
      </c>
      <c r="F9271" t="inlineStr">
        <is>
          <t>Land_x001F_ll gas recovery for direct use</t>
        </is>
      </c>
      <c r="G9271" t="n">
        <v>28</v>
      </c>
      <c r="H9271" t="n">
        <v>0.0003073201805819</v>
      </c>
      <c r="I9271" t="n">
        <v>0.000344198602251728</v>
      </c>
      <c r="J9271" s="6" t="inlineStr">
        <is>
          <t>waste - methane capture</t>
        </is>
      </c>
    </row>
    <row r="9272">
      <c r="A9272" t="inlineStr">
        <is>
          <t>WASTE</t>
        </is>
      </c>
      <c r="B9272" t="inlineStr">
        <is>
          <t>LAN</t>
        </is>
      </c>
      <c r="C9272" t="n">
        <v>2045</v>
      </c>
      <c r="D9272" t="inlineStr">
        <is>
          <t>United States</t>
        </is>
      </c>
      <c r="E9272" t="inlineStr">
        <is>
          <t>USA</t>
        </is>
      </c>
      <c r="F9272" t="inlineStr">
        <is>
          <t>Electricity generation with combined heat and power</t>
        </is>
      </c>
      <c r="G9272" t="n">
        <v>28</v>
      </c>
      <c r="H9272" t="n">
        <v>0.0020963248680346</v>
      </c>
      <c r="I9272" t="n">
        <v>0.002347883852198752</v>
      </c>
      <c r="J9272" s="6" t="inlineStr">
        <is>
          <t>waste - methane capture</t>
        </is>
      </c>
    </row>
    <row r="9273">
      <c r="A9273" t="inlineStr">
        <is>
          <t>WASTE</t>
        </is>
      </c>
      <c r="B9273" t="inlineStr">
        <is>
          <t>LAN</t>
        </is>
      </c>
      <c r="C9273" t="n">
        <v>2045</v>
      </c>
      <c r="D9273" t="inlineStr">
        <is>
          <t>United States</t>
        </is>
      </c>
      <c r="E9273" t="inlineStr">
        <is>
          <t>USA</t>
        </is>
      </c>
      <c r="F9273" t="inlineStr">
        <is>
          <t>Electricity generation with a gas turbine</t>
        </is>
      </c>
      <c r="G9273" t="n">
        <v>28</v>
      </c>
      <c r="H9273" t="n">
        <v>0.0008345340538654</v>
      </c>
      <c r="I9273" t="n">
        <v>0.0009346781403292481</v>
      </c>
      <c r="J9273" s="6" t="inlineStr">
        <is>
          <t>waste - methane capture</t>
        </is>
      </c>
    </row>
    <row r="9274">
      <c r="A9274" t="inlineStr">
        <is>
          <t>WASTE</t>
        </is>
      </c>
      <c r="B9274" t="inlineStr">
        <is>
          <t>LAN</t>
        </is>
      </c>
      <c r="C9274" t="n">
        <v>2045</v>
      </c>
      <c r="D9274" t="inlineStr">
        <is>
          <t>United States</t>
        </is>
      </c>
      <c r="E9274" t="inlineStr">
        <is>
          <t>USA</t>
        </is>
      </c>
      <c r="F9274" t="inlineStr">
        <is>
          <t>Flaring of landfill gas</t>
        </is>
      </c>
      <c r="G9274" t="n">
        <v>28</v>
      </c>
      <c r="H9274" t="n">
        <v>0.0026398324989714</v>
      </c>
      <c r="I9274" t="n">
        <v>0.002956612398847968</v>
      </c>
      <c r="J9274" s="6" t="inlineStr">
        <is>
          <t>waste - methane destruction</t>
        </is>
      </c>
    </row>
    <row r="9275">
      <c r="A9275" t="inlineStr">
        <is>
          <t>WASTE</t>
        </is>
      </c>
      <c r="B9275" t="inlineStr">
        <is>
          <t>LAN</t>
        </is>
      </c>
      <c r="C9275" t="n">
        <v>2045</v>
      </c>
      <c r="D9275" t="inlineStr">
        <is>
          <t>United States</t>
        </is>
      </c>
      <c r="E9275" t="inlineStr">
        <is>
          <t>USA</t>
        </is>
      </c>
      <c r="F9275" t="inlineStr">
        <is>
          <t>Electricity generation with a reciprocating engine</t>
        </is>
      </c>
      <c r="G9275" t="n">
        <v>28</v>
      </c>
      <c r="H9275" t="n">
        <v>0.031347239157185</v>
      </c>
      <c r="I9275" t="n">
        <v>0.0351089078560472</v>
      </c>
      <c r="J9275" s="6" t="inlineStr">
        <is>
          <t>waste - methane capture</t>
        </is>
      </c>
    </row>
    <row r="9276">
      <c r="A9276" t="inlineStr">
        <is>
          <t>WASTE</t>
        </is>
      </c>
      <c r="B9276" t="inlineStr">
        <is>
          <t>LAN</t>
        </is>
      </c>
      <c r="C9276" t="n">
        <v>2045</v>
      </c>
      <c r="D9276" t="inlineStr">
        <is>
          <t>United States</t>
        </is>
      </c>
      <c r="E9276" t="inlineStr">
        <is>
          <t>USA</t>
        </is>
      </c>
      <c r="F9276" t="inlineStr">
        <is>
          <t>Electricity generation with a microturbine</t>
        </is>
      </c>
      <c r="G9276" t="n">
        <v>28</v>
      </c>
      <c r="H9276" t="n">
        <v>0.0002729160041781</v>
      </c>
      <c r="I9276" t="n">
        <v>0.000305665924679472</v>
      </c>
      <c r="J9276" s="6" t="inlineStr">
        <is>
          <t>waste - methane capture</t>
        </is>
      </c>
    </row>
    <row r="9277">
      <c r="A9277" t="inlineStr">
        <is>
          <t>WASTE</t>
        </is>
      </c>
      <c r="B9277" t="inlineStr">
        <is>
          <t>LAN</t>
        </is>
      </c>
      <c r="C9277" t="n">
        <v>2045</v>
      </c>
      <c r="D9277" t="inlineStr">
        <is>
          <t>United States</t>
        </is>
      </c>
      <c r="E9277" t="inlineStr">
        <is>
          <t>USA</t>
        </is>
      </c>
      <c r="F9277" t="inlineStr">
        <is>
          <t>Flaring of landfill gas</t>
        </is>
      </c>
      <c r="G9277" t="n">
        <v>29</v>
      </c>
      <c r="H9277" t="n">
        <v>0.0032295475248247</v>
      </c>
      <c r="I9277" t="n">
        <v>0.003617093227803664</v>
      </c>
      <c r="J9277" s="6" t="inlineStr">
        <is>
          <t>waste - methane destruction</t>
        </is>
      </c>
    </row>
    <row r="9278">
      <c r="A9278" t="inlineStr">
        <is>
          <t>WASTE</t>
        </is>
      </c>
      <c r="B9278" t="inlineStr">
        <is>
          <t>LAN</t>
        </is>
      </c>
      <c r="C9278" t="n">
        <v>2045</v>
      </c>
      <c r="D9278" t="inlineStr">
        <is>
          <t>United States</t>
        </is>
      </c>
      <c r="E9278" t="inlineStr">
        <is>
          <t>USA</t>
        </is>
      </c>
      <c r="F9278" t="inlineStr">
        <is>
          <t>Electricity generation with combined heat and power</t>
        </is>
      </c>
      <c r="G9278" t="n">
        <v>29</v>
      </c>
      <c r="H9278" t="n">
        <v>0.0035730740637518</v>
      </c>
      <c r="I9278" t="n">
        <v>0.004001842951402016</v>
      </c>
      <c r="J9278" s="6" t="inlineStr">
        <is>
          <t>waste - methane capture</t>
        </is>
      </c>
    </row>
    <row r="9279">
      <c r="A9279" t="inlineStr">
        <is>
          <t>WASTE</t>
        </is>
      </c>
      <c r="B9279" t="inlineStr">
        <is>
          <t>LAN</t>
        </is>
      </c>
      <c r="C9279" t="n">
        <v>2045</v>
      </c>
      <c r="D9279" t="inlineStr">
        <is>
          <t>United States</t>
        </is>
      </c>
      <c r="E9279" t="inlineStr">
        <is>
          <t>USA</t>
        </is>
      </c>
      <c r="F9279" t="inlineStr">
        <is>
          <t>Electricity generation with a reciprocating engine</t>
        </is>
      </c>
      <c r="G9279" t="n">
        <v>29</v>
      </c>
      <c r="H9279" t="n">
        <v>0.035571418935433</v>
      </c>
      <c r="I9279" t="n">
        <v>0.03983998920768497</v>
      </c>
      <c r="J9279" s="6" t="inlineStr">
        <is>
          <t>waste - methane capture</t>
        </is>
      </c>
    </row>
    <row r="9280">
      <c r="A9280" t="inlineStr">
        <is>
          <t>WASTE</t>
        </is>
      </c>
      <c r="B9280" t="inlineStr">
        <is>
          <t>LAN</t>
        </is>
      </c>
      <c r="C9280" t="n">
        <v>2045</v>
      </c>
      <c r="D9280" t="inlineStr">
        <is>
          <t>United States</t>
        </is>
      </c>
      <c r="E9280" t="inlineStr">
        <is>
          <t>USA</t>
        </is>
      </c>
      <c r="F9280" t="inlineStr">
        <is>
          <t>Electricity generation with a gas turbine</t>
        </is>
      </c>
      <c r="G9280" t="n">
        <v>29</v>
      </c>
      <c r="H9280" t="n">
        <v>0.0003459992803982</v>
      </c>
      <c r="I9280" t="n">
        <v>0.000387519194045984</v>
      </c>
      <c r="J9280" s="6" t="inlineStr">
        <is>
          <t>waste - methane capture</t>
        </is>
      </c>
    </row>
    <row r="9281">
      <c r="A9281" t="inlineStr">
        <is>
          <t>WASTE</t>
        </is>
      </c>
      <c r="B9281" t="inlineStr">
        <is>
          <t>LAN</t>
        </is>
      </c>
      <c r="C9281" t="n">
        <v>2045</v>
      </c>
      <c r="D9281" t="inlineStr">
        <is>
          <t>United States</t>
        </is>
      </c>
      <c r="E9281" t="inlineStr">
        <is>
          <t>USA</t>
        </is>
      </c>
      <c r="F9281" t="inlineStr">
        <is>
          <t>Electricity generation with a microturbine</t>
        </is>
      </c>
      <c r="G9281" t="n">
        <v>29</v>
      </c>
      <c r="H9281" t="n">
        <v>0.0002601547203085</v>
      </c>
      <c r="I9281" t="n">
        <v>0.00029137328674552</v>
      </c>
      <c r="J9281" s="6" t="inlineStr">
        <is>
          <t>waste - methane capture</t>
        </is>
      </c>
    </row>
    <row r="9282">
      <c r="A9282" t="inlineStr">
        <is>
          <t>WASTE</t>
        </is>
      </c>
      <c r="B9282" t="inlineStr">
        <is>
          <t>LAN</t>
        </is>
      </c>
      <c r="C9282" t="n">
        <v>2045</v>
      </c>
      <c r="D9282" t="inlineStr">
        <is>
          <t>United States</t>
        </is>
      </c>
      <c r="E9282" t="inlineStr">
        <is>
          <t>USA</t>
        </is>
      </c>
      <c r="F9282" t="inlineStr">
        <is>
          <t>Flaring of landfill gas</t>
        </is>
      </c>
      <c r="G9282" t="n">
        <v>30</v>
      </c>
      <c r="H9282" t="n">
        <v>0.0031489139655605</v>
      </c>
      <c r="I9282" t="n">
        <v>0.003526783641427761</v>
      </c>
      <c r="J9282" s="6" t="inlineStr">
        <is>
          <t>waste - methane destruction</t>
        </is>
      </c>
    </row>
    <row r="9283">
      <c r="A9283" t="inlineStr">
        <is>
          <t>WASTE</t>
        </is>
      </c>
      <c r="B9283" t="inlineStr">
        <is>
          <t>LAN</t>
        </is>
      </c>
      <c r="C9283" t="n">
        <v>2045</v>
      </c>
      <c r="D9283" t="inlineStr">
        <is>
          <t>United States</t>
        </is>
      </c>
      <c r="E9283" t="inlineStr">
        <is>
          <t>USA</t>
        </is>
      </c>
      <c r="F9283" t="inlineStr">
        <is>
          <t>Electricity generation with a microturbine</t>
        </is>
      </c>
      <c r="G9283" t="n">
        <v>30</v>
      </c>
      <c r="H9283" t="n">
        <v>0.0001493624477007</v>
      </c>
      <c r="I9283" t="n">
        <v>0.000167285941424784</v>
      </c>
      <c r="J9283" s="6" t="inlineStr">
        <is>
          <t>waste - methane capture</t>
        </is>
      </c>
    </row>
    <row r="9284">
      <c r="A9284" t="inlineStr">
        <is>
          <t>WASTE</t>
        </is>
      </c>
      <c r="B9284" t="inlineStr">
        <is>
          <t>LAN</t>
        </is>
      </c>
      <c r="C9284" t="n">
        <v>2045</v>
      </c>
      <c r="D9284" t="inlineStr">
        <is>
          <t>United States</t>
        </is>
      </c>
      <c r="E9284" t="inlineStr">
        <is>
          <t>USA</t>
        </is>
      </c>
      <c r="F9284" t="inlineStr">
        <is>
          <t>Electricity generation with a gas turbine</t>
        </is>
      </c>
      <c r="G9284" t="n">
        <v>30</v>
      </c>
      <c r="H9284" t="n">
        <v>0.0002277153471368</v>
      </c>
      <c r="I9284" t="n">
        <v>0.000255041188793216</v>
      </c>
      <c r="J9284" s="6" t="inlineStr">
        <is>
          <t>waste - methane capture</t>
        </is>
      </c>
    </row>
    <row r="9285">
      <c r="A9285" t="inlineStr">
        <is>
          <t>WASTE</t>
        </is>
      </c>
      <c r="B9285" t="inlineStr">
        <is>
          <t>LAN</t>
        </is>
      </c>
      <c r="C9285" t="n">
        <v>2045</v>
      </c>
      <c r="D9285" t="inlineStr">
        <is>
          <t>United States</t>
        </is>
      </c>
      <c r="E9285" t="inlineStr">
        <is>
          <t>USA</t>
        </is>
      </c>
      <c r="F9285" t="inlineStr">
        <is>
          <t>Electricity generation with combined heat and power</t>
        </is>
      </c>
      <c r="G9285" t="n">
        <v>30</v>
      </c>
      <c r="H9285" t="n">
        <v>0.0020056813664269</v>
      </c>
      <c r="I9285" t="n">
        <v>0.002246363130398128</v>
      </c>
      <c r="J9285" s="6" t="inlineStr">
        <is>
          <t>waste - methane capture</t>
        </is>
      </c>
    </row>
    <row r="9286">
      <c r="A9286" t="inlineStr">
        <is>
          <t>WASTE</t>
        </is>
      </c>
      <c r="B9286" t="inlineStr">
        <is>
          <t>LAN</t>
        </is>
      </c>
      <c r="C9286" t="n">
        <v>2045</v>
      </c>
      <c r="D9286" t="inlineStr">
        <is>
          <t>United States</t>
        </is>
      </c>
      <c r="E9286" t="inlineStr">
        <is>
          <t>USA</t>
        </is>
      </c>
      <c r="F9286" t="inlineStr">
        <is>
          <t>Electricity generation with a reciprocating engine</t>
        </is>
      </c>
      <c r="G9286" t="n">
        <v>30</v>
      </c>
      <c r="H9286" t="n">
        <v>0.0028808785136789</v>
      </c>
      <c r="I9286" t="n">
        <v>0.003226583935320368</v>
      </c>
      <c r="J9286" s="6" t="inlineStr">
        <is>
          <t>waste - methane capture</t>
        </is>
      </c>
    </row>
    <row r="9287">
      <c r="A9287" t="inlineStr">
        <is>
          <t>WASTE</t>
        </is>
      </c>
      <c r="B9287" t="inlineStr">
        <is>
          <t>LAN</t>
        </is>
      </c>
      <c r="C9287" t="n">
        <v>2045</v>
      </c>
      <c r="D9287" t="inlineStr">
        <is>
          <t>United States</t>
        </is>
      </c>
      <c r="E9287" t="inlineStr">
        <is>
          <t>USA</t>
        </is>
      </c>
      <c r="F9287" t="inlineStr">
        <is>
          <t>Electricity generation with a microturbine</t>
        </is>
      </c>
      <c r="G9287" t="n">
        <v>31</v>
      </c>
      <c r="H9287" t="n">
        <v>0.0003628546983236</v>
      </c>
      <c r="I9287" t="n">
        <v>0.000406397262122432</v>
      </c>
      <c r="J9287" s="6" t="inlineStr">
        <is>
          <t>waste - methane capture</t>
        </is>
      </c>
    </row>
    <row r="9288">
      <c r="A9288" t="inlineStr">
        <is>
          <t>WASTE</t>
        </is>
      </c>
      <c r="B9288" t="inlineStr">
        <is>
          <t>LAN</t>
        </is>
      </c>
      <c r="C9288" t="n">
        <v>2045</v>
      </c>
      <c r="D9288" t="inlineStr">
        <is>
          <t>United States</t>
        </is>
      </c>
      <c r="E9288" t="inlineStr">
        <is>
          <t>USA</t>
        </is>
      </c>
      <c r="F9288" t="inlineStr">
        <is>
          <t>Electricity generation with combined heat and power</t>
        </is>
      </c>
      <c r="G9288" t="n">
        <v>31</v>
      </c>
      <c r="H9288" t="n">
        <v>0.0048359325446654</v>
      </c>
      <c r="I9288" t="n">
        <v>0.005416244450025249</v>
      </c>
      <c r="J9288" s="6" t="inlineStr">
        <is>
          <t>waste - methane capture</t>
        </is>
      </c>
    </row>
    <row r="9289">
      <c r="A9289" t="inlineStr">
        <is>
          <t>WASTE</t>
        </is>
      </c>
      <c r="B9289" t="inlineStr">
        <is>
          <t>LAN</t>
        </is>
      </c>
      <c r="C9289" t="n">
        <v>2045</v>
      </c>
      <c r="D9289" t="inlineStr">
        <is>
          <t>United States</t>
        </is>
      </c>
      <c r="E9289" t="inlineStr">
        <is>
          <t>USA</t>
        </is>
      </c>
      <c r="F9289" t="inlineStr">
        <is>
          <t>Electricity generation with a reciprocating engine</t>
        </is>
      </c>
      <c r="G9289" t="n">
        <v>31</v>
      </c>
      <c r="H9289" t="n">
        <v>0.0318955997936428</v>
      </c>
      <c r="I9289" t="n">
        <v>0.03572307176887994</v>
      </c>
      <c r="J9289" s="6" t="inlineStr">
        <is>
          <t>waste - methane capture</t>
        </is>
      </c>
    </row>
    <row r="9290">
      <c r="A9290" t="inlineStr">
        <is>
          <t>WASTE</t>
        </is>
      </c>
      <c r="B9290" t="inlineStr">
        <is>
          <t>LAN</t>
        </is>
      </c>
      <c r="C9290" t="n">
        <v>2045</v>
      </c>
      <c r="D9290" t="inlineStr">
        <is>
          <t>United States</t>
        </is>
      </c>
      <c r="E9290" t="inlineStr">
        <is>
          <t>USA</t>
        </is>
      </c>
      <c r="F9290" t="inlineStr">
        <is>
          <t>Electricity generation with a gas turbine</t>
        </is>
      </c>
      <c r="G9290" t="n">
        <v>31</v>
      </c>
      <c r="H9290" t="n">
        <v>0.0004295908584027</v>
      </c>
      <c r="I9290" t="n">
        <v>0.000481141761411024</v>
      </c>
      <c r="J9290" s="6" t="inlineStr">
        <is>
          <t>waste - methane capture</t>
        </is>
      </c>
    </row>
    <row r="9291">
      <c r="A9291" t="inlineStr">
        <is>
          <t>WASTE</t>
        </is>
      </c>
      <c r="B9291" t="inlineStr">
        <is>
          <t>LAN</t>
        </is>
      </c>
      <c r="C9291" t="n">
        <v>2045</v>
      </c>
      <c r="D9291" t="inlineStr">
        <is>
          <t>United States</t>
        </is>
      </c>
      <c r="E9291" t="inlineStr">
        <is>
          <t>USA</t>
        </is>
      </c>
      <c r="F9291" t="inlineStr">
        <is>
          <t>Flaring of landfill gas</t>
        </is>
      </c>
      <c r="G9291" t="n">
        <v>31</v>
      </c>
      <c r="H9291" t="n">
        <v>0.0017278089071624</v>
      </c>
      <c r="I9291" t="n">
        <v>0.001935145976021888</v>
      </c>
      <c r="J9291" s="6" t="inlineStr">
        <is>
          <t>waste - methane destruction</t>
        </is>
      </c>
    </row>
    <row r="9292">
      <c r="A9292" t="inlineStr">
        <is>
          <t>WASTE</t>
        </is>
      </c>
      <c r="B9292" t="inlineStr">
        <is>
          <t>LAN</t>
        </is>
      </c>
      <c r="C9292" t="n">
        <v>2045</v>
      </c>
      <c r="D9292" t="inlineStr">
        <is>
          <t>United States</t>
        </is>
      </c>
      <c r="E9292" t="inlineStr">
        <is>
          <t>USA</t>
        </is>
      </c>
      <c r="F9292" t="inlineStr">
        <is>
          <t>Electricity generation with combined heat and power</t>
        </is>
      </c>
      <c r="G9292" t="n">
        <v>32</v>
      </c>
      <c r="H9292" t="n">
        <v>0.0039356226334348</v>
      </c>
      <c r="I9292" t="n">
        <v>0.004407897349446977</v>
      </c>
      <c r="J9292" s="6" t="inlineStr">
        <is>
          <t>waste - methane capture</t>
        </is>
      </c>
    </row>
    <row r="9293">
      <c r="A9293" t="inlineStr">
        <is>
          <t>WASTE</t>
        </is>
      </c>
      <c r="B9293" t="inlineStr">
        <is>
          <t>LAN</t>
        </is>
      </c>
      <c r="C9293" t="n">
        <v>2045</v>
      </c>
      <c r="D9293" t="inlineStr">
        <is>
          <t>United States</t>
        </is>
      </c>
      <c r="E9293" t="inlineStr">
        <is>
          <t>USA</t>
        </is>
      </c>
      <c r="F9293" t="inlineStr">
        <is>
          <t>Flaring of landfill gas</t>
        </is>
      </c>
      <c r="G9293" t="n">
        <v>32</v>
      </c>
      <c r="H9293" t="n">
        <v>0.0011454618070275</v>
      </c>
      <c r="I9293" t="n">
        <v>0.0012829172238708</v>
      </c>
      <c r="J9293" s="6" t="inlineStr">
        <is>
          <t>waste - methane destruction</t>
        </is>
      </c>
    </row>
    <row r="9294">
      <c r="A9294" t="inlineStr">
        <is>
          <t>WASTE</t>
        </is>
      </c>
      <c r="B9294" t="inlineStr">
        <is>
          <t>LAN</t>
        </is>
      </c>
      <c r="C9294" t="n">
        <v>2045</v>
      </c>
      <c r="D9294" t="inlineStr">
        <is>
          <t>United States</t>
        </is>
      </c>
      <c r="E9294" t="inlineStr">
        <is>
          <t>USA</t>
        </is>
      </c>
      <c r="F9294" t="inlineStr">
        <is>
          <t>Electricity generation with a reciprocating engine</t>
        </is>
      </c>
      <c r="G9294" t="n">
        <v>32</v>
      </c>
      <c r="H9294" t="n">
        <v>0.0118392566218972</v>
      </c>
      <c r="I9294" t="n">
        <v>0.01325996741652486</v>
      </c>
      <c r="J9294" s="6" t="inlineStr">
        <is>
          <t>waste - methane capture</t>
        </is>
      </c>
    </row>
    <row r="9295">
      <c r="A9295" t="inlineStr">
        <is>
          <t>WASTE</t>
        </is>
      </c>
      <c r="B9295" t="inlineStr">
        <is>
          <t>LAN</t>
        </is>
      </c>
      <c r="C9295" t="n">
        <v>2045</v>
      </c>
      <c r="D9295" t="inlineStr">
        <is>
          <t>United States</t>
        </is>
      </c>
      <c r="E9295" t="inlineStr">
        <is>
          <t>USA</t>
        </is>
      </c>
      <c r="F9295" t="inlineStr">
        <is>
          <t>Electricity generation with a microturbine</t>
        </is>
      </c>
      <c r="G9295" t="n">
        <v>32</v>
      </c>
      <c r="H9295" t="n">
        <v>8.89112525329e-05</v>
      </c>
      <c r="I9295" t="n">
        <v>9.958060283684802e-05</v>
      </c>
      <c r="J9295" s="6" t="inlineStr">
        <is>
          <t>waste - methane capture</t>
        </is>
      </c>
    </row>
    <row r="9296">
      <c r="A9296" t="inlineStr">
        <is>
          <t>WASTE</t>
        </is>
      </c>
      <c r="B9296" t="inlineStr">
        <is>
          <t>LAN</t>
        </is>
      </c>
      <c r="C9296" t="n">
        <v>2045</v>
      </c>
      <c r="D9296" t="inlineStr">
        <is>
          <t>United States</t>
        </is>
      </c>
      <c r="E9296" t="inlineStr">
        <is>
          <t>USA</t>
        </is>
      </c>
      <c r="F9296" t="inlineStr">
        <is>
          <t>Electricity generation with a gas turbine</t>
        </is>
      </c>
      <c r="G9296" t="n">
        <v>32</v>
      </c>
      <c r="H9296" t="n">
        <v>0.0002049512040685</v>
      </c>
      <c r="I9296" t="n">
        <v>0.00022954534855672</v>
      </c>
      <c r="J9296" s="6" t="inlineStr">
        <is>
          <t>waste - methane capture</t>
        </is>
      </c>
    </row>
    <row r="9297">
      <c r="A9297" t="inlineStr">
        <is>
          <t>WASTE</t>
        </is>
      </c>
      <c r="B9297" t="inlineStr">
        <is>
          <t>LAN</t>
        </is>
      </c>
      <c r="C9297" t="n">
        <v>2045</v>
      </c>
      <c r="D9297" t="inlineStr">
        <is>
          <t>United States</t>
        </is>
      </c>
      <c r="E9297" t="inlineStr">
        <is>
          <t>USA</t>
        </is>
      </c>
      <c r="F9297" t="inlineStr">
        <is>
          <t>Electricity generation with a microturbine</t>
        </is>
      </c>
      <c r="G9297" t="n">
        <v>33</v>
      </c>
      <c r="H9297" t="n">
        <v>8.805598190519999e-05</v>
      </c>
      <c r="I9297" t="n">
        <v>9.8622699733824e-05</v>
      </c>
      <c r="J9297" s="6" t="inlineStr">
        <is>
          <t>waste - methane capture</t>
        </is>
      </c>
    </row>
    <row r="9298">
      <c r="A9298" t="inlineStr">
        <is>
          <t>WASTE</t>
        </is>
      </c>
      <c r="B9298" t="inlineStr">
        <is>
          <t>LAN</t>
        </is>
      </c>
      <c r="C9298" t="n">
        <v>2045</v>
      </c>
      <c r="D9298" t="inlineStr">
        <is>
          <t>United States</t>
        </is>
      </c>
      <c r="E9298" t="inlineStr">
        <is>
          <t>USA</t>
        </is>
      </c>
      <c r="F9298" t="inlineStr">
        <is>
          <t>Land_x001F_ll gas recovery for direct use</t>
        </is>
      </c>
      <c r="G9298" t="n">
        <v>33</v>
      </c>
      <c r="H9298" t="n">
        <v>0.0022782684536651</v>
      </c>
      <c r="I9298" t="n">
        <v>0.002551660668104912</v>
      </c>
      <c r="J9298" s="6" t="inlineStr">
        <is>
          <t>waste - methane capture</t>
        </is>
      </c>
    </row>
    <row r="9299">
      <c r="A9299" t="inlineStr">
        <is>
          <t>WASTE</t>
        </is>
      </c>
      <c r="B9299" t="inlineStr">
        <is>
          <t>LAN</t>
        </is>
      </c>
      <c r="C9299" t="n">
        <v>2045</v>
      </c>
      <c r="D9299" t="inlineStr">
        <is>
          <t>United States</t>
        </is>
      </c>
      <c r="E9299" t="inlineStr">
        <is>
          <t>USA</t>
        </is>
      </c>
      <c r="F9299" t="inlineStr">
        <is>
          <t>Flaring of landfill gas</t>
        </is>
      </c>
      <c r="G9299" t="n">
        <v>33</v>
      </c>
      <c r="H9299" t="n">
        <v>0.0017018557409756</v>
      </c>
      <c r="I9299" t="n">
        <v>0.001906078429892672</v>
      </c>
      <c r="J9299" s="6" t="inlineStr">
        <is>
          <t>waste - methane destruction</t>
        </is>
      </c>
    </row>
    <row r="9300">
      <c r="A9300" t="inlineStr">
        <is>
          <t>WASTE</t>
        </is>
      </c>
      <c r="B9300" t="inlineStr">
        <is>
          <t>LAN</t>
        </is>
      </c>
      <c r="C9300" t="n">
        <v>2045</v>
      </c>
      <c r="D9300" t="inlineStr">
        <is>
          <t>United States</t>
        </is>
      </c>
      <c r="E9300" t="inlineStr">
        <is>
          <t>USA</t>
        </is>
      </c>
      <c r="F9300" t="inlineStr">
        <is>
          <t>Electricity generation with combined heat and power</t>
        </is>
      </c>
      <c r="G9300" t="n">
        <v>33</v>
      </c>
      <c r="H9300" t="n">
        <v>0.0013860483013559</v>
      </c>
      <c r="I9300" t="n">
        <v>0.001552374097518608</v>
      </c>
      <c r="J9300" s="6" t="inlineStr">
        <is>
          <t>waste - methane capture</t>
        </is>
      </c>
    </row>
    <row r="9301">
      <c r="A9301" t="inlineStr">
        <is>
          <t>WASTE</t>
        </is>
      </c>
      <c r="B9301" t="inlineStr">
        <is>
          <t>LAN</t>
        </is>
      </c>
      <c r="C9301" t="n">
        <v>2045</v>
      </c>
      <c r="D9301" t="inlineStr">
        <is>
          <t>United States</t>
        </is>
      </c>
      <c r="E9301" t="inlineStr">
        <is>
          <t>USA</t>
        </is>
      </c>
      <c r="F9301" t="inlineStr">
        <is>
          <t>Electricity generation with a reciprocating engine</t>
        </is>
      </c>
      <c r="G9301" t="n">
        <v>33</v>
      </c>
      <c r="H9301" t="n">
        <v>0.0128032665234059</v>
      </c>
      <c r="I9301" t="n">
        <v>0.01433965850621461</v>
      </c>
      <c r="J9301" s="6" t="inlineStr">
        <is>
          <t>waste - methane capture</t>
        </is>
      </c>
    </row>
    <row r="9302">
      <c r="A9302" t="inlineStr">
        <is>
          <t>WASTE</t>
        </is>
      </c>
      <c r="B9302" t="inlineStr">
        <is>
          <t>LAN</t>
        </is>
      </c>
      <c r="C9302" t="n">
        <v>2045</v>
      </c>
      <c r="D9302" t="inlineStr">
        <is>
          <t>United States</t>
        </is>
      </c>
      <c r="E9302" t="inlineStr">
        <is>
          <t>USA</t>
        </is>
      </c>
      <c r="F9302" t="inlineStr">
        <is>
          <t>Electricity generation with a gas turbine</t>
        </is>
      </c>
      <c r="G9302" t="n">
        <v>34</v>
      </c>
      <c r="H9302" t="n">
        <v>0.0003911227540812</v>
      </c>
      <c r="I9302" t="n">
        <v>0.000438057484570944</v>
      </c>
      <c r="J9302" s="6" t="inlineStr">
        <is>
          <t>waste - methane capture</t>
        </is>
      </c>
    </row>
    <row r="9303">
      <c r="A9303" t="inlineStr">
        <is>
          <t>WASTE</t>
        </is>
      </c>
      <c r="B9303" t="inlineStr">
        <is>
          <t>LAN</t>
        </is>
      </c>
      <c r="C9303" t="n">
        <v>2045</v>
      </c>
      <c r="D9303" t="inlineStr">
        <is>
          <t>United States</t>
        </is>
      </c>
      <c r="E9303" t="inlineStr">
        <is>
          <t>USA</t>
        </is>
      </c>
      <c r="F9303" t="inlineStr">
        <is>
          <t>Electricity generation with a reciprocating engine</t>
        </is>
      </c>
      <c r="G9303" t="n">
        <v>34</v>
      </c>
      <c r="H9303" t="n">
        <v>0.0235129951033741</v>
      </c>
      <c r="I9303" t="n">
        <v>0.02633455451577899</v>
      </c>
      <c r="J9303" s="6" t="inlineStr">
        <is>
          <t>waste - methane capture</t>
        </is>
      </c>
    </row>
    <row r="9304">
      <c r="A9304" t="inlineStr">
        <is>
          <t>WASTE</t>
        </is>
      </c>
      <c r="B9304" t="inlineStr">
        <is>
          <t>LAN</t>
        </is>
      </c>
      <c r="C9304" t="n">
        <v>2045</v>
      </c>
      <c r="D9304" t="inlineStr">
        <is>
          <t>United States</t>
        </is>
      </c>
      <c r="E9304" t="inlineStr">
        <is>
          <t>USA</t>
        </is>
      </c>
      <c r="F9304" t="inlineStr">
        <is>
          <t>Electricity generation with combined heat and power</t>
        </is>
      </c>
      <c r="G9304" t="n">
        <v>34</v>
      </c>
      <c r="H9304" t="n">
        <v>0.0032791559351608</v>
      </c>
      <c r="I9304" t="n">
        <v>0.003672654647380097</v>
      </c>
      <c r="J9304" s="6" t="inlineStr">
        <is>
          <t>waste - methane capture</t>
        </is>
      </c>
    </row>
    <row r="9305">
      <c r="A9305" t="inlineStr">
        <is>
          <t>WASTE</t>
        </is>
      </c>
      <c r="B9305" t="inlineStr">
        <is>
          <t>LAN</t>
        </is>
      </c>
      <c r="C9305" t="n">
        <v>2045</v>
      </c>
      <c r="D9305" t="inlineStr">
        <is>
          <t>United States</t>
        </is>
      </c>
      <c r="E9305" t="inlineStr">
        <is>
          <t>USA</t>
        </is>
      </c>
      <c r="F9305" t="inlineStr">
        <is>
          <t>Flaring of landfill gas</t>
        </is>
      </c>
      <c r="G9305" t="n">
        <v>34</v>
      </c>
      <c r="H9305" t="n">
        <v>0.0005313058500178</v>
      </c>
      <c r="I9305" t="n">
        <v>0.0005950625520199361</v>
      </c>
      <c r="J9305" s="6" t="inlineStr">
        <is>
          <t>waste - methane destruction</t>
        </is>
      </c>
    </row>
    <row r="9306">
      <c r="A9306" t="inlineStr">
        <is>
          <t>WASTE</t>
        </is>
      </c>
      <c r="B9306" t="inlineStr">
        <is>
          <t>LAN</t>
        </is>
      </c>
      <c r="C9306" t="n">
        <v>2045</v>
      </c>
      <c r="D9306" t="inlineStr">
        <is>
          <t>United States</t>
        </is>
      </c>
      <c r="E9306" t="inlineStr">
        <is>
          <t>USA</t>
        </is>
      </c>
      <c r="F9306" t="inlineStr">
        <is>
          <t>Electricity generation with a microturbine</t>
        </is>
      </c>
      <c r="G9306" t="n">
        <v>34</v>
      </c>
      <c r="H9306" t="n">
        <v>0.0002083810031763</v>
      </c>
      <c r="I9306" t="n">
        <v>0.000233386723557456</v>
      </c>
      <c r="J9306" s="6" t="inlineStr">
        <is>
          <t>waste - methane capture</t>
        </is>
      </c>
    </row>
    <row r="9307">
      <c r="A9307" t="inlineStr">
        <is>
          <t>WASTE</t>
        </is>
      </c>
      <c r="B9307" t="inlineStr">
        <is>
          <t>LAN</t>
        </is>
      </c>
      <c r="C9307" t="n">
        <v>2045</v>
      </c>
      <c r="D9307" t="inlineStr">
        <is>
          <t>United States</t>
        </is>
      </c>
      <c r="E9307" t="inlineStr">
        <is>
          <t>USA</t>
        </is>
      </c>
      <c r="F9307" t="inlineStr">
        <is>
          <t>Electricity generation with a microturbine</t>
        </is>
      </c>
      <c r="G9307" t="n">
        <v>35</v>
      </c>
      <c r="H9307" t="n">
        <v>0.0001257897456526</v>
      </c>
      <c r="I9307" t="n">
        <v>0.000140884515130912</v>
      </c>
      <c r="J9307" s="6" t="inlineStr">
        <is>
          <t>waste - methane capture</t>
        </is>
      </c>
    </row>
    <row r="9308">
      <c r="A9308" t="inlineStr">
        <is>
          <t>WASTE</t>
        </is>
      </c>
      <c r="B9308" t="inlineStr">
        <is>
          <t>LAN</t>
        </is>
      </c>
      <c r="C9308" t="n">
        <v>2045</v>
      </c>
      <c r="D9308" t="inlineStr">
        <is>
          <t>United States</t>
        </is>
      </c>
      <c r="E9308" t="inlineStr">
        <is>
          <t>USA</t>
        </is>
      </c>
      <c r="F9308" t="inlineStr">
        <is>
          <t>Electricity generation with combined heat and power</t>
        </is>
      </c>
      <c r="G9308" t="n">
        <v>35</v>
      </c>
      <c r="H9308" t="n">
        <v>0.0023798065376468</v>
      </c>
      <c r="I9308" t="n">
        <v>0.002665383322164416</v>
      </c>
      <c r="J9308" s="6" t="inlineStr">
        <is>
          <t>waste - methane capture</t>
        </is>
      </c>
    </row>
    <row r="9309">
      <c r="A9309" t="inlineStr">
        <is>
          <t>WASTE</t>
        </is>
      </c>
      <c r="B9309" t="inlineStr">
        <is>
          <t>LAN</t>
        </is>
      </c>
      <c r="C9309" t="n">
        <v>2045</v>
      </c>
      <c r="D9309" t="inlineStr">
        <is>
          <t>United States</t>
        </is>
      </c>
      <c r="E9309" t="inlineStr">
        <is>
          <t>USA</t>
        </is>
      </c>
      <c r="F9309" t="inlineStr">
        <is>
          <t>Electricity generation with a reciprocating engine</t>
        </is>
      </c>
      <c r="G9309" t="n">
        <v>35</v>
      </c>
      <c r="H9309" t="n">
        <v>0.0120981270447373</v>
      </c>
      <c r="I9309" t="n">
        <v>0.01354990229010578</v>
      </c>
      <c r="J9309" s="6" t="inlineStr">
        <is>
          <t>waste - methane capture</t>
        </is>
      </c>
    </row>
    <row r="9310">
      <c r="A9310" t="inlineStr">
        <is>
          <t>WASTE</t>
        </is>
      </c>
      <c r="B9310" t="inlineStr">
        <is>
          <t>LAN</t>
        </is>
      </c>
      <c r="C9310" t="n">
        <v>2045</v>
      </c>
      <c r="D9310" t="inlineStr">
        <is>
          <t>United States</t>
        </is>
      </c>
      <c r="E9310" t="inlineStr">
        <is>
          <t>USA</t>
        </is>
      </c>
      <c r="F9310" t="inlineStr">
        <is>
          <t>Electricity generation with a gas turbine</t>
        </is>
      </c>
      <c r="G9310" t="n">
        <v>35</v>
      </c>
      <c r="H9310" t="n">
        <v>0.0001954943872988</v>
      </c>
      <c r="I9310" t="n">
        <v>0.000218953713774656</v>
      </c>
      <c r="J9310" s="6" t="inlineStr">
        <is>
          <t>waste - methane capture</t>
        </is>
      </c>
    </row>
    <row r="9311">
      <c r="A9311" t="inlineStr">
        <is>
          <t>WASTE</t>
        </is>
      </c>
      <c r="B9311" t="inlineStr">
        <is>
          <t>LAN</t>
        </is>
      </c>
      <c r="C9311" t="n">
        <v>2045</v>
      </c>
      <c r="D9311" t="inlineStr">
        <is>
          <t>United States</t>
        </is>
      </c>
      <c r="E9311" t="inlineStr">
        <is>
          <t>USA</t>
        </is>
      </c>
      <c r="F9311" t="inlineStr">
        <is>
          <t>Flaring of landfill gas</t>
        </is>
      </c>
      <c r="G9311" t="n">
        <v>35</v>
      </c>
      <c r="H9311" t="n">
        <v>0.0010259044938721</v>
      </c>
      <c r="I9311" t="n">
        <v>0.001149013033136752</v>
      </c>
      <c r="J9311" s="6" t="inlineStr">
        <is>
          <t>waste - methane destruction</t>
        </is>
      </c>
    </row>
    <row r="9312">
      <c r="A9312" t="inlineStr">
        <is>
          <t>WASTE</t>
        </is>
      </c>
      <c r="B9312" t="inlineStr">
        <is>
          <t>LAN</t>
        </is>
      </c>
      <c r="C9312" t="n">
        <v>2045</v>
      </c>
      <c r="D9312" t="inlineStr">
        <is>
          <t>United States</t>
        </is>
      </c>
      <c r="E9312" t="inlineStr">
        <is>
          <t>USA</t>
        </is>
      </c>
      <c r="F9312" t="inlineStr">
        <is>
          <t>Electricity generation with a gas turbine</t>
        </is>
      </c>
      <c r="G9312" t="n">
        <v>36</v>
      </c>
      <c r="H9312" t="n">
        <v>0.0001898410991998</v>
      </c>
      <c r="I9312" t="n">
        <v>0.000212622031103776</v>
      </c>
      <c r="J9312" s="6" t="inlineStr">
        <is>
          <t>waste - methane capture</t>
        </is>
      </c>
    </row>
    <row r="9313">
      <c r="A9313" t="inlineStr">
        <is>
          <t>WASTE</t>
        </is>
      </c>
      <c r="B9313" t="inlineStr">
        <is>
          <t>LAN</t>
        </is>
      </c>
      <c r="C9313" t="n">
        <v>2045</v>
      </c>
      <c r="D9313" t="inlineStr">
        <is>
          <t>United States</t>
        </is>
      </c>
      <c r="E9313" t="inlineStr">
        <is>
          <t>USA</t>
        </is>
      </c>
      <c r="F9313" t="inlineStr">
        <is>
          <t>Electricity generation with a reciprocating engine</t>
        </is>
      </c>
      <c r="G9313" t="n">
        <v>36</v>
      </c>
      <c r="H9313" t="n">
        <v>0.0129214331973344</v>
      </c>
      <c r="I9313" t="n">
        <v>0.01447200518101453</v>
      </c>
      <c r="J9313" s="6" t="inlineStr">
        <is>
          <t>waste - methane capture</t>
        </is>
      </c>
    </row>
    <row r="9314">
      <c r="A9314" t="inlineStr">
        <is>
          <t>WASTE</t>
        </is>
      </c>
      <c r="B9314" t="inlineStr">
        <is>
          <t>LAN</t>
        </is>
      </c>
      <c r="C9314" t="n">
        <v>2045</v>
      </c>
      <c r="D9314" t="inlineStr">
        <is>
          <t>United States</t>
        </is>
      </c>
      <c r="E9314" t="inlineStr">
        <is>
          <t>USA</t>
        </is>
      </c>
      <c r="F9314" t="inlineStr">
        <is>
          <t>Electricity generation with combined heat and power</t>
        </is>
      </c>
      <c r="G9314" t="n">
        <v>36</v>
      </c>
      <c r="H9314" t="n">
        <v>0.0027625942602754</v>
      </c>
      <c r="I9314" t="n">
        <v>0.003094105571508448</v>
      </c>
      <c r="J9314" s="6" t="inlineStr">
        <is>
          <t>waste - methane capture</t>
        </is>
      </c>
    </row>
    <row r="9315">
      <c r="A9315" t="inlineStr">
        <is>
          <t>WASTE</t>
        </is>
      </c>
      <c r="B9315" t="inlineStr">
        <is>
          <t>LAN</t>
        </is>
      </c>
      <c r="C9315" t="n">
        <v>2045</v>
      </c>
      <c r="D9315" t="inlineStr">
        <is>
          <t>United States</t>
        </is>
      </c>
      <c r="E9315" t="inlineStr">
        <is>
          <t>USA</t>
        </is>
      </c>
      <c r="F9315" t="inlineStr">
        <is>
          <t>Flaring of landfill gas</t>
        </is>
      </c>
      <c r="G9315" t="n">
        <v>36</v>
      </c>
      <c r="H9315" t="n">
        <v>0.001488859532401</v>
      </c>
      <c r="I9315" t="n">
        <v>0.00166752267628912</v>
      </c>
      <c r="J9315" s="6" t="inlineStr">
        <is>
          <t>waste - methane destruction</t>
        </is>
      </c>
    </row>
    <row r="9316">
      <c r="A9316" t="inlineStr">
        <is>
          <t>WASTE</t>
        </is>
      </c>
      <c r="B9316" t="inlineStr">
        <is>
          <t>LAN</t>
        </is>
      </c>
      <c r="C9316" t="n">
        <v>2045</v>
      </c>
      <c r="D9316" t="inlineStr">
        <is>
          <t>United States</t>
        </is>
      </c>
      <c r="E9316" t="inlineStr">
        <is>
          <t>USA</t>
        </is>
      </c>
      <c r="F9316" t="inlineStr">
        <is>
          <t>Electricity generation with a microturbine</t>
        </is>
      </c>
      <c r="G9316" t="n">
        <v>36</v>
      </c>
      <c r="H9316" t="n">
        <v>0.0001195852091769</v>
      </c>
      <c r="I9316" t="n">
        <v>0.000133935434278128</v>
      </c>
      <c r="J9316" s="6" t="inlineStr">
        <is>
          <t>waste - methane capture</t>
        </is>
      </c>
    </row>
    <row r="9317">
      <c r="A9317" t="inlineStr">
        <is>
          <t>WASTE</t>
        </is>
      </c>
      <c r="B9317" t="inlineStr">
        <is>
          <t>LAN</t>
        </is>
      </c>
      <c r="C9317" t="n">
        <v>2045</v>
      </c>
      <c r="D9317" t="inlineStr">
        <is>
          <t>United States</t>
        </is>
      </c>
      <c r="E9317" t="inlineStr">
        <is>
          <t>USA</t>
        </is>
      </c>
      <c r="F9317" t="inlineStr">
        <is>
          <t>Electricity generation with a microturbine</t>
        </is>
      </c>
      <c r="G9317" t="n">
        <v>37</v>
      </c>
      <c r="H9317" t="n">
        <v>3.91431058233e-05</v>
      </c>
      <c r="I9317" t="n">
        <v>4.384027852209601e-05</v>
      </c>
      <c r="J9317" s="6" t="inlineStr">
        <is>
          <t>waste - methane capture</t>
        </is>
      </c>
    </row>
    <row r="9318">
      <c r="A9318" t="inlineStr">
        <is>
          <t>WASTE</t>
        </is>
      </c>
      <c r="B9318" t="inlineStr">
        <is>
          <t>LAN</t>
        </is>
      </c>
      <c r="C9318" t="n">
        <v>2045</v>
      </c>
      <c r="D9318" t="inlineStr">
        <is>
          <t>United States</t>
        </is>
      </c>
      <c r="E9318" t="inlineStr">
        <is>
          <t>USA</t>
        </is>
      </c>
      <c r="F9318" t="inlineStr">
        <is>
          <t>Electricity generation with a gas turbine</t>
        </is>
      </c>
      <c r="G9318" t="n">
        <v>37</v>
      </c>
      <c r="H9318" t="n">
        <v>0.000267144816462</v>
      </c>
      <c r="I9318" t="n">
        <v>0.00029920219443744</v>
      </c>
      <c r="J9318" s="6" t="inlineStr">
        <is>
          <t>waste - methane capture</t>
        </is>
      </c>
    </row>
    <row r="9319">
      <c r="A9319" t="inlineStr">
        <is>
          <t>WASTE</t>
        </is>
      </c>
      <c r="B9319" t="inlineStr">
        <is>
          <t>LAN</t>
        </is>
      </c>
      <c r="C9319" t="n">
        <v>2045</v>
      </c>
      <c r="D9319" t="inlineStr">
        <is>
          <t>United States</t>
        </is>
      </c>
      <c r="E9319" t="inlineStr">
        <is>
          <t>USA</t>
        </is>
      </c>
      <c r="F9319" t="inlineStr">
        <is>
          <t>Electricity generation with combined heat and power</t>
        </is>
      </c>
      <c r="G9319" t="n">
        <v>37</v>
      </c>
      <c r="H9319" t="n">
        <v>0.0020652289967984</v>
      </c>
      <c r="I9319" t="n">
        <v>0.002313056476414208</v>
      </c>
      <c r="J9319" s="6" t="inlineStr">
        <is>
          <t>waste - methane capture</t>
        </is>
      </c>
    </row>
    <row r="9320">
      <c r="A9320" t="inlineStr">
        <is>
          <t>WASTE</t>
        </is>
      </c>
      <c r="B9320" t="inlineStr">
        <is>
          <t>LAN</t>
        </is>
      </c>
      <c r="C9320" t="n">
        <v>2045</v>
      </c>
      <c r="D9320" t="inlineStr">
        <is>
          <t>United States</t>
        </is>
      </c>
      <c r="E9320" t="inlineStr">
        <is>
          <t>USA</t>
        </is>
      </c>
      <c r="F9320" t="inlineStr">
        <is>
          <t>Land_x001F_ll gas recovery for direct use</t>
        </is>
      </c>
      <c r="G9320" t="n">
        <v>37</v>
      </c>
      <c r="H9320" t="n">
        <v>0.0012776794610545</v>
      </c>
      <c r="I9320" t="n">
        <v>0.00143100099638104</v>
      </c>
      <c r="J9320" s="6" t="inlineStr">
        <is>
          <t>waste - methane capture</t>
        </is>
      </c>
    </row>
    <row r="9321">
      <c r="A9321" t="inlineStr">
        <is>
          <t>WASTE</t>
        </is>
      </c>
      <c r="B9321" t="inlineStr">
        <is>
          <t>LAN</t>
        </is>
      </c>
      <c r="C9321" t="n">
        <v>2045</v>
      </c>
      <c r="D9321" t="inlineStr">
        <is>
          <t>United States</t>
        </is>
      </c>
      <c r="E9321" t="inlineStr">
        <is>
          <t>USA</t>
        </is>
      </c>
      <c r="F9321" t="inlineStr">
        <is>
          <t>Flaring of landfill gas</t>
        </is>
      </c>
      <c r="G9321" t="n">
        <v>37</v>
      </c>
      <c r="H9321" t="n">
        <v>0.000495993939694</v>
      </c>
      <c r="I9321" t="n">
        <v>0.0005555132124572801</v>
      </c>
      <c r="J9321" s="6" t="inlineStr">
        <is>
          <t>waste - methane destruction</t>
        </is>
      </c>
    </row>
    <row r="9322">
      <c r="A9322" t="inlineStr">
        <is>
          <t>WASTE</t>
        </is>
      </c>
      <c r="B9322" t="inlineStr">
        <is>
          <t>LAN</t>
        </is>
      </c>
      <c r="C9322" t="n">
        <v>2045</v>
      </c>
      <c r="D9322" t="inlineStr">
        <is>
          <t>United States</t>
        </is>
      </c>
      <c r="E9322" t="inlineStr">
        <is>
          <t>USA</t>
        </is>
      </c>
      <c r="F9322" t="inlineStr">
        <is>
          <t>Electricity generation with a reciprocating engine</t>
        </is>
      </c>
      <c r="G9322" t="n">
        <v>37</v>
      </c>
      <c r="H9322" t="n">
        <v>0.0133464916143566</v>
      </c>
      <c r="I9322" t="n">
        <v>0.01494807060807939</v>
      </c>
      <c r="J9322" s="6" t="inlineStr">
        <is>
          <t>waste - methane capture</t>
        </is>
      </c>
    </row>
    <row r="9323">
      <c r="A9323" t="inlineStr">
        <is>
          <t>WASTE</t>
        </is>
      </c>
      <c r="B9323" t="inlineStr">
        <is>
          <t>LAN</t>
        </is>
      </c>
      <c r="C9323" t="n">
        <v>2045</v>
      </c>
      <c r="D9323" t="inlineStr">
        <is>
          <t>United States</t>
        </is>
      </c>
      <c r="E9323" t="inlineStr">
        <is>
          <t>USA</t>
        </is>
      </c>
      <c r="F9323" t="inlineStr">
        <is>
          <t>Electricity generation with a reciprocating engine</t>
        </is>
      </c>
      <c r="G9323" t="n">
        <v>38</v>
      </c>
      <c r="H9323" t="n">
        <v>0.0074119679629803</v>
      </c>
      <c r="I9323" t="n">
        <v>0.008301404118537936</v>
      </c>
      <c r="J9323" s="6" t="inlineStr">
        <is>
          <t>waste - methane capture</t>
        </is>
      </c>
    </row>
    <row r="9324">
      <c r="A9324" t="inlineStr">
        <is>
          <t>WASTE</t>
        </is>
      </c>
      <c r="B9324" t="inlineStr">
        <is>
          <t>LAN</t>
        </is>
      </c>
      <c r="C9324" t="n">
        <v>2045</v>
      </c>
      <c r="D9324" t="inlineStr">
        <is>
          <t>United States</t>
        </is>
      </c>
      <c r="E9324" t="inlineStr">
        <is>
          <t>USA</t>
        </is>
      </c>
      <c r="F9324" t="inlineStr">
        <is>
          <t>Electricity generation with a gas turbine</t>
        </is>
      </c>
      <c r="G9324" t="n">
        <v>38</v>
      </c>
      <c r="H9324" t="n">
        <v>0.0003519157908158</v>
      </c>
      <c r="I9324" t="n">
        <v>0.000394145685713696</v>
      </c>
      <c r="J9324" s="6" t="inlineStr">
        <is>
          <t>waste - methane capture</t>
        </is>
      </c>
    </row>
    <row r="9325">
      <c r="A9325" t="inlineStr">
        <is>
          <t>WASTE</t>
        </is>
      </c>
      <c r="B9325" t="inlineStr">
        <is>
          <t>LAN</t>
        </is>
      </c>
      <c r="C9325" t="n">
        <v>2045</v>
      </c>
      <c r="D9325" t="inlineStr">
        <is>
          <t>United States</t>
        </is>
      </c>
      <c r="E9325" t="inlineStr">
        <is>
          <t>USA</t>
        </is>
      </c>
      <c r="F9325" t="inlineStr">
        <is>
          <t>Electricity generation with a microturbine</t>
        </is>
      </c>
      <c r="G9325" t="n">
        <v>38</v>
      </c>
      <c r="H9325" t="n">
        <v>0.0001098795983125</v>
      </c>
      <c r="I9325" t="n">
        <v>0.00012306515011</v>
      </c>
      <c r="J9325" s="6" t="inlineStr">
        <is>
          <t>waste - methane capture</t>
        </is>
      </c>
    </row>
    <row r="9326">
      <c r="A9326" t="inlineStr">
        <is>
          <t>WASTE</t>
        </is>
      </c>
      <c r="B9326" t="inlineStr">
        <is>
          <t>LAN</t>
        </is>
      </c>
      <c r="C9326" t="n">
        <v>2045</v>
      </c>
      <c r="D9326" t="inlineStr">
        <is>
          <t>United States</t>
        </is>
      </c>
      <c r="E9326" t="inlineStr">
        <is>
          <t>USA</t>
        </is>
      </c>
      <c r="F9326" t="inlineStr">
        <is>
          <t>Electricity generation with combined heat and power</t>
        </is>
      </c>
      <c r="G9326" t="n">
        <v>38</v>
      </c>
      <c r="H9326" t="n">
        <v>0.0013162391842343</v>
      </c>
      <c r="I9326" t="n">
        <v>0.001474187886342416</v>
      </c>
      <c r="J9326" s="6" t="inlineStr">
        <is>
          <t>waste - methane capture</t>
        </is>
      </c>
    </row>
    <row r="9327">
      <c r="A9327" t="inlineStr">
        <is>
          <t>WASTE</t>
        </is>
      </c>
      <c r="B9327" t="inlineStr">
        <is>
          <t>LAN</t>
        </is>
      </c>
      <c r="C9327" t="n">
        <v>2045</v>
      </c>
      <c r="D9327" t="inlineStr">
        <is>
          <t>United States</t>
        </is>
      </c>
      <c r="E9327" t="inlineStr">
        <is>
          <t>USA</t>
        </is>
      </c>
      <c r="F9327" t="inlineStr">
        <is>
          <t>Electricity generation with a microturbine</t>
        </is>
      </c>
      <c r="G9327" t="n">
        <v>39</v>
      </c>
      <c r="H9327" t="n">
        <v>0.0001103751201299</v>
      </c>
      <c r="I9327" t="n">
        <v>0.000123620134545488</v>
      </c>
      <c r="J9327" s="6" t="inlineStr">
        <is>
          <t>waste - methane capture</t>
        </is>
      </c>
    </row>
    <row r="9328">
      <c r="A9328" t="inlineStr">
        <is>
          <t>WASTE</t>
        </is>
      </c>
      <c r="B9328" t="inlineStr">
        <is>
          <t>LAN</t>
        </is>
      </c>
      <c r="C9328" t="n">
        <v>2045</v>
      </c>
      <c r="D9328" t="inlineStr">
        <is>
          <t>United States</t>
        </is>
      </c>
      <c r="E9328" t="inlineStr">
        <is>
          <t>USA</t>
        </is>
      </c>
      <c r="F9328" t="inlineStr">
        <is>
          <t>Electricity generation with a reciprocating engine</t>
        </is>
      </c>
      <c r="G9328" t="n">
        <v>39</v>
      </c>
      <c r="H9328" t="n">
        <v>0.004353440599516</v>
      </c>
      <c r="I9328" t="n">
        <v>0.004875853471457921</v>
      </c>
      <c r="J9328" s="6" t="inlineStr">
        <is>
          <t>waste - methane capture</t>
        </is>
      </c>
    </row>
    <row r="9329">
      <c r="A9329" t="inlineStr">
        <is>
          <t>WASTE</t>
        </is>
      </c>
      <c r="B9329" t="inlineStr">
        <is>
          <t>LAN</t>
        </is>
      </c>
      <c r="C9329" t="n">
        <v>2045</v>
      </c>
      <c r="D9329" t="inlineStr">
        <is>
          <t>United States</t>
        </is>
      </c>
      <c r="E9329" t="inlineStr">
        <is>
          <t>USA</t>
        </is>
      </c>
      <c r="F9329" t="inlineStr">
        <is>
          <t>Flaring of landfill gas</t>
        </is>
      </c>
      <c r="G9329" t="n">
        <v>39</v>
      </c>
      <c r="H9329" t="n">
        <v>0.0018490968213882</v>
      </c>
      <c r="I9329" t="n">
        <v>0.002070988439954784</v>
      </c>
      <c r="J9329" s="6" t="inlineStr">
        <is>
          <t>waste - methane destruction</t>
        </is>
      </c>
    </row>
    <row r="9330">
      <c r="A9330" t="inlineStr">
        <is>
          <t>WASTE</t>
        </is>
      </c>
      <c r="B9330" t="inlineStr">
        <is>
          <t>LAN</t>
        </is>
      </c>
      <c r="C9330" t="n">
        <v>2045</v>
      </c>
      <c r="D9330" t="inlineStr">
        <is>
          <t>United States</t>
        </is>
      </c>
      <c r="E9330" t="inlineStr">
        <is>
          <t>USA</t>
        </is>
      </c>
      <c r="F9330" t="inlineStr">
        <is>
          <t>Electricity generation with combined heat and power</t>
        </is>
      </c>
      <c r="G9330" t="n">
        <v>39</v>
      </c>
      <c r="H9330" t="n">
        <v>0.0024079190916382</v>
      </c>
      <c r="I9330" t="n">
        <v>0.002696869382634784</v>
      </c>
      <c r="J9330" s="6" t="inlineStr">
        <is>
          <t>waste - methane capture</t>
        </is>
      </c>
    </row>
    <row r="9331">
      <c r="A9331" t="inlineStr">
        <is>
          <t>WASTE</t>
        </is>
      </c>
      <c r="B9331" t="inlineStr">
        <is>
          <t>LAN</t>
        </is>
      </c>
      <c r="C9331" t="n">
        <v>2045</v>
      </c>
      <c r="D9331" t="inlineStr">
        <is>
          <t>United States</t>
        </is>
      </c>
      <c r="E9331" t="inlineStr">
        <is>
          <t>USA</t>
        </is>
      </c>
      <c r="F9331" t="inlineStr">
        <is>
          <t>Electricity generation with a gas turbine</t>
        </is>
      </c>
      <c r="G9331" t="n">
        <v>39</v>
      </c>
      <c r="H9331" t="n">
        <v>0.0003451226075413</v>
      </c>
      <c r="I9331" t="n">
        <v>0.000386537320446256</v>
      </c>
      <c r="J9331" s="6" t="inlineStr">
        <is>
          <t>waste - methane capture</t>
        </is>
      </c>
    </row>
    <row r="9332">
      <c r="A9332" t="inlineStr">
        <is>
          <t>WASTE</t>
        </is>
      </c>
      <c r="B9332" t="inlineStr">
        <is>
          <t>LAN</t>
        </is>
      </c>
      <c r="C9332" t="n">
        <v>2045</v>
      </c>
      <c r="D9332" t="inlineStr">
        <is>
          <t>United States</t>
        </is>
      </c>
      <c r="E9332" t="inlineStr">
        <is>
          <t>USA</t>
        </is>
      </c>
      <c r="F9332" t="inlineStr">
        <is>
          <t>Land_x001F_ll gas recovery for direct use</t>
        </is>
      </c>
      <c r="G9332" t="n">
        <v>40</v>
      </c>
      <c r="H9332" t="n">
        <v>0.0009552155388519</v>
      </c>
      <c r="I9332" t="n">
        <v>0.001069841403514128</v>
      </c>
      <c r="J9332" s="6" t="inlineStr">
        <is>
          <t>waste - methane capture</t>
        </is>
      </c>
    </row>
    <row r="9333">
      <c r="A9333" t="inlineStr">
        <is>
          <t>WASTE</t>
        </is>
      </c>
      <c r="B9333" t="inlineStr">
        <is>
          <t>LAN</t>
        </is>
      </c>
      <c r="C9333" t="n">
        <v>2045</v>
      </c>
      <c r="D9333" t="inlineStr">
        <is>
          <t>United States</t>
        </is>
      </c>
      <c r="E9333" t="inlineStr">
        <is>
          <t>USA</t>
        </is>
      </c>
      <c r="F9333" t="inlineStr">
        <is>
          <t>Electricity generation with a gas turbine</t>
        </is>
      </c>
      <c r="G9333" t="n">
        <v>40</v>
      </c>
      <c r="H9333" t="n">
        <v>8.98662619875e-05</v>
      </c>
      <c r="I9333" t="n">
        <v>0.000100650213426</v>
      </c>
      <c r="J9333" s="6" t="inlineStr">
        <is>
          <t>waste - methane capture</t>
        </is>
      </c>
    </row>
    <row r="9334">
      <c r="A9334" t="inlineStr">
        <is>
          <t>WASTE</t>
        </is>
      </c>
      <c r="B9334" t="inlineStr">
        <is>
          <t>LAN</t>
        </is>
      </c>
      <c r="C9334" t="n">
        <v>2045</v>
      </c>
      <c r="D9334" t="inlineStr">
        <is>
          <t>United States</t>
        </is>
      </c>
      <c r="E9334" t="inlineStr">
        <is>
          <t>USA</t>
        </is>
      </c>
      <c r="F9334" t="inlineStr">
        <is>
          <t>Electricity generation with combined heat and power</t>
        </is>
      </c>
      <c r="G9334" t="n">
        <v>40</v>
      </c>
      <c r="H9334" t="n">
        <v>0.0005898498930037</v>
      </c>
      <c r="I9334" t="n">
        <v>0.0006606318801641441</v>
      </c>
      <c r="J9334" s="6" t="inlineStr">
        <is>
          <t>waste - methane capture</t>
        </is>
      </c>
    </row>
    <row r="9335">
      <c r="A9335" t="inlineStr">
        <is>
          <t>WASTE</t>
        </is>
      </c>
      <c r="B9335" t="inlineStr">
        <is>
          <t>LAN</t>
        </is>
      </c>
      <c r="C9335" t="n">
        <v>2045</v>
      </c>
      <c r="D9335" t="inlineStr">
        <is>
          <t>United States</t>
        </is>
      </c>
      <c r="E9335" t="inlineStr">
        <is>
          <t>USA</t>
        </is>
      </c>
      <c r="F9335" t="inlineStr">
        <is>
          <t>Electricity generation with a microturbine</t>
        </is>
      </c>
      <c r="G9335" t="n">
        <v>40</v>
      </c>
      <c r="H9335" t="n">
        <v>3.67224747606e-05</v>
      </c>
      <c r="I9335" t="n">
        <v>4.1129171731872e-05</v>
      </c>
      <c r="J9335" s="6" t="inlineStr">
        <is>
          <t>waste - methane capture</t>
        </is>
      </c>
    </row>
    <row r="9336">
      <c r="A9336" t="inlineStr">
        <is>
          <t>WASTE</t>
        </is>
      </c>
      <c r="B9336" t="inlineStr">
        <is>
          <t>LAN</t>
        </is>
      </c>
      <c r="C9336" t="n">
        <v>2045</v>
      </c>
      <c r="D9336" t="inlineStr">
        <is>
          <t>United States</t>
        </is>
      </c>
      <c r="E9336" t="inlineStr">
        <is>
          <t>USA</t>
        </is>
      </c>
      <c r="F9336" t="inlineStr">
        <is>
          <t>Electricity generation with a reciprocating engine</t>
        </is>
      </c>
      <c r="G9336" t="n">
        <v>40</v>
      </c>
      <c r="H9336" t="n">
        <v>0.0128609319217503</v>
      </c>
      <c r="I9336" t="n">
        <v>0.01440424375236034</v>
      </c>
      <c r="J9336" s="6" t="inlineStr">
        <is>
          <t>waste - methane capture</t>
        </is>
      </c>
    </row>
    <row r="9337">
      <c r="A9337" t="inlineStr">
        <is>
          <t>WASTE</t>
        </is>
      </c>
      <c r="B9337" t="inlineStr">
        <is>
          <t>LAN</t>
        </is>
      </c>
      <c r="C9337" t="n">
        <v>2045</v>
      </c>
      <c r="D9337" t="inlineStr">
        <is>
          <t>United States</t>
        </is>
      </c>
      <c r="E9337" t="inlineStr">
        <is>
          <t>USA</t>
        </is>
      </c>
      <c r="F9337" t="inlineStr">
        <is>
          <t>Electricity generation with a reciprocating engine</t>
        </is>
      </c>
      <c r="G9337" t="n">
        <v>41</v>
      </c>
      <c r="H9337" t="n">
        <v>0.0046752856578678</v>
      </c>
      <c r="I9337" t="n">
        <v>0.005236319936811936</v>
      </c>
      <c r="J9337" s="6" t="inlineStr">
        <is>
          <t>waste - methane capture</t>
        </is>
      </c>
    </row>
    <row r="9338">
      <c r="A9338" t="inlineStr">
        <is>
          <t>WASTE</t>
        </is>
      </c>
      <c r="B9338" t="inlineStr">
        <is>
          <t>LAN</t>
        </is>
      </c>
      <c r="C9338" t="n">
        <v>2045</v>
      </c>
      <c r="D9338" t="inlineStr">
        <is>
          <t>United States</t>
        </is>
      </c>
      <c r="E9338" t="inlineStr">
        <is>
          <t>USA</t>
        </is>
      </c>
      <c r="F9338" t="inlineStr">
        <is>
          <t>Land_x001F_ll gas recovery for direct use</t>
        </is>
      </c>
      <c r="G9338" t="n">
        <v>41</v>
      </c>
      <c r="H9338" t="n">
        <v>0.0005061219562776</v>
      </c>
      <c r="I9338" t="n">
        <v>0.0005668565910309121</v>
      </c>
      <c r="J9338" s="6" t="inlineStr">
        <is>
          <t>waste - methane capture</t>
        </is>
      </c>
    </row>
    <row r="9339">
      <c r="A9339" t="inlineStr">
        <is>
          <t>WASTE</t>
        </is>
      </c>
      <c r="B9339" t="inlineStr">
        <is>
          <t>LAN</t>
        </is>
      </c>
      <c r="C9339" t="n">
        <v>2045</v>
      </c>
      <c r="D9339" t="inlineStr">
        <is>
          <t>United States</t>
        </is>
      </c>
      <c r="E9339" t="inlineStr">
        <is>
          <t>USA</t>
        </is>
      </c>
      <c r="F9339" t="inlineStr">
        <is>
          <t>Electricity generation with a gas turbine</t>
        </is>
      </c>
      <c r="G9339" t="n">
        <v>41</v>
      </c>
      <c r="H9339" t="n">
        <v>0.0001648579273024</v>
      </c>
      <c r="I9339" t="n">
        <v>0.000184640878578688</v>
      </c>
      <c r="J9339" s="6" t="inlineStr">
        <is>
          <t>waste - methane capture</t>
        </is>
      </c>
    </row>
    <row r="9340">
      <c r="A9340" t="inlineStr">
        <is>
          <t>WASTE</t>
        </is>
      </c>
      <c r="B9340" t="inlineStr">
        <is>
          <t>LAN</t>
        </is>
      </c>
      <c r="C9340" t="n">
        <v>2045</v>
      </c>
      <c r="D9340" t="inlineStr">
        <is>
          <t>United States</t>
        </is>
      </c>
      <c r="E9340" t="inlineStr">
        <is>
          <t>USA</t>
        </is>
      </c>
      <c r="F9340" t="inlineStr">
        <is>
          <t>Flaring of landfill gas</t>
        </is>
      </c>
      <c r="G9340" t="n">
        <v>41</v>
      </c>
      <c r="H9340" t="n">
        <v>0.0004598361847457</v>
      </c>
      <c r="I9340" t="n">
        <v>0.0005150165269151841</v>
      </c>
      <c r="J9340" s="6" t="inlineStr">
        <is>
          <t>waste - methane destruction</t>
        </is>
      </c>
    </row>
    <row r="9341">
      <c r="A9341" t="inlineStr">
        <is>
          <t>WASTE</t>
        </is>
      </c>
      <c r="B9341" t="inlineStr">
        <is>
          <t>LAN</t>
        </is>
      </c>
      <c r="C9341" t="n">
        <v>2045</v>
      </c>
      <c r="D9341" t="inlineStr">
        <is>
          <t>United States</t>
        </is>
      </c>
      <c r="E9341" t="inlineStr">
        <is>
          <t>USA</t>
        </is>
      </c>
      <c r="F9341" t="inlineStr">
        <is>
          <t>Electricity generation with combined heat and power</t>
        </is>
      </c>
      <c r="G9341" t="n">
        <v>41</v>
      </c>
      <c r="H9341" t="n">
        <v>0.0011277127487119</v>
      </c>
      <c r="I9341" t="n">
        <v>0.001263038278557328</v>
      </c>
      <c r="J9341" s="6" t="inlineStr">
        <is>
          <t>waste - methane capture</t>
        </is>
      </c>
    </row>
    <row r="9342">
      <c r="A9342" t="inlineStr">
        <is>
          <t>WASTE</t>
        </is>
      </c>
      <c r="B9342" t="inlineStr">
        <is>
          <t>LAN</t>
        </is>
      </c>
      <c r="C9342" t="n">
        <v>2045</v>
      </c>
      <c r="D9342" t="inlineStr">
        <is>
          <t>United States</t>
        </is>
      </c>
      <c r="E9342" t="inlineStr">
        <is>
          <t>USA</t>
        </is>
      </c>
      <c r="F9342" t="inlineStr">
        <is>
          <t>Electricity generation with a microturbine</t>
        </is>
      </c>
      <c r="G9342" t="n">
        <v>41</v>
      </c>
      <c r="H9342" t="n">
        <v>3.4888726077e-05</v>
      </c>
      <c r="I9342" t="n">
        <v>3.907537320624e-05</v>
      </c>
      <c r="J9342" s="6" t="inlineStr">
        <is>
          <t>waste - methane capture</t>
        </is>
      </c>
    </row>
    <row r="9343">
      <c r="A9343" t="inlineStr">
        <is>
          <t>WASTE</t>
        </is>
      </c>
      <c r="B9343" t="inlineStr">
        <is>
          <t>LAN</t>
        </is>
      </c>
      <c r="C9343" t="n">
        <v>2045</v>
      </c>
      <c r="D9343" t="inlineStr">
        <is>
          <t>United States</t>
        </is>
      </c>
      <c r="E9343" t="inlineStr">
        <is>
          <t>USA</t>
        </is>
      </c>
      <c r="F9343" t="inlineStr">
        <is>
          <t>Electricity generation with a microturbine</t>
        </is>
      </c>
      <c r="G9343" t="n">
        <v>42</v>
      </c>
      <c r="H9343" t="n">
        <v>3.38076570188e-05</v>
      </c>
      <c r="I9343" t="n">
        <v>3.7864575861056e-05</v>
      </c>
      <c r="J9343" s="6" t="inlineStr">
        <is>
          <t>waste - methane capture</t>
        </is>
      </c>
    </row>
    <row r="9344">
      <c r="A9344" t="inlineStr">
        <is>
          <t>WASTE</t>
        </is>
      </c>
      <c r="B9344" t="inlineStr">
        <is>
          <t>LAN</t>
        </is>
      </c>
      <c r="C9344" t="n">
        <v>2045</v>
      </c>
      <c r="D9344" t="inlineStr">
        <is>
          <t>United States</t>
        </is>
      </c>
      <c r="E9344" t="inlineStr">
        <is>
          <t>USA</t>
        </is>
      </c>
      <c r="F9344" t="inlineStr">
        <is>
          <t>Electricity generation with a reciprocating engine</t>
        </is>
      </c>
      <c r="G9344" t="n">
        <v>42</v>
      </c>
      <c r="H9344" t="n">
        <v>0.0066682419274002</v>
      </c>
      <c r="I9344" t="n">
        <v>0.007468430958688225</v>
      </c>
      <c r="J9344" s="6" t="inlineStr">
        <is>
          <t>waste - methane capture</t>
        </is>
      </c>
    </row>
    <row r="9345">
      <c r="A9345" t="inlineStr">
        <is>
          <t>WASTE</t>
        </is>
      </c>
      <c r="B9345" t="inlineStr">
        <is>
          <t>LAN</t>
        </is>
      </c>
      <c r="C9345" t="n">
        <v>2045</v>
      </c>
      <c r="D9345" t="inlineStr">
        <is>
          <t>United States</t>
        </is>
      </c>
      <c r="E9345" t="inlineStr">
        <is>
          <t>USA</t>
        </is>
      </c>
      <c r="F9345" t="inlineStr">
        <is>
          <t>Electricity generation with a gas turbine</t>
        </is>
      </c>
      <c r="G9345" t="n">
        <v>42</v>
      </c>
      <c r="H9345" t="n">
        <v>7.675957022e-05</v>
      </c>
      <c r="I9345" t="n">
        <v>8.597071864640002e-05</v>
      </c>
      <c r="J9345" s="6" t="inlineStr">
        <is>
          <t>waste - methane capture</t>
        </is>
      </c>
    </row>
    <row r="9346">
      <c r="A9346" t="inlineStr">
        <is>
          <t>WASTE</t>
        </is>
      </c>
      <c r="B9346" t="inlineStr">
        <is>
          <t>LAN</t>
        </is>
      </c>
      <c r="C9346" t="n">
        <v>2045</v>
      </c>
      <c r="D9346" t="inlineStr">
        <is>
          <t>United States</t>
        </is>
      </c>
      <c r="E9346" t="inlineStr">
        <is>
          <t>USA</t>
        </is>
      </c>
      <c r="F9346" t="inlineStr">
        <is>
          <t>Electricity generation with combined heat and power</t>
        </is>
      </c>
      <c r="G9346" t="n">
        <v>42</v>
      </c>
      <c r="H9346" t="n">
        <v>0.0010356529674027</v>
      </c>
      <c r="I9346" t="n">
        <v>0.001159931323491024</v>
      </c>
      <c r="J9346" s="6" t="inlineStr">
        <is>
          <t>waste - methane capture</t>
        </is>
      </c>
    </row>
    <row r="9347">
      <c r="A9347" t="inlineStr">
        <is>
          <t>WASTE</t>
        </is>
      </c>
      <c r="B9347" t="inlineStr">
        <is>
          <t>LAN</t>
        </is>
      </c>
      <c r="C9347" t="n">
        <v>2045</v>
      </c>
      <c r="D9347" t="inlineStr">
        <is>
          <t>United States</t>
        </is>
      </c>
      <c r="E9347" t="inlineStr">
        <is>
          <t>USA</t>
        </is>
      </c>
      <c r="F9347" t="inlineStr">
        <is>
          <t>Electricity generation with combined heat and power</t>
        </is>
      </c>
      <c r="G9347" t="n">
        <v>43</v>
      </c>
      <c r="H9347" t="n">
        <v>0.0002400732191745</v>
      </c>
      <c r="I9347" t="n">
        <v>0.00026888200547544</v>
      </c>
      <c r="J9347" s="6" t="inlineStr">
        <is>
          <t>waste - methane capture</t>
        </is>
      </c>
    </row>
    <row r="9348">
      <c r="A9348" t="inlineStr">
        <is>
          <t>WASTE</t>
        </is>
      </c>
      <c r="B9348" t="inlineStr">
        <is>
          <t>LAN</t>
        </is>
      </c>
      <c r="C9348" t="n">
        <v>2045</v>
      </c>
      <c r="D9348" t="inlineStr">
        <is>
          <t>United States</t>
        </is>
      </c>
      <c r="E9348" t="inlineStr">
        <is>
          <t>USA</t>
        </is>
      </c>
      <c r="F9348" t="inlineStr">
        <is>
          <t>Electricity generation with a reciprocating engine</t>
        </is>
      </c>
      <c r="G9348" t="n">
        <v>43</v>
      </c>
      <c r="H9348" t="n">
        <v>0.0020086350850761</v>
      </c>
      <c r="I9348" t="n">
        <v>0.002249671295285232</v>
      </c>
      <c r="J9348" s="6" t="inlineStr">
        <is>
          <t>waste - methane capture</t>
        </is>
      </c>
    </row>
    <row r="9349">
      <c r="A9349" t="inlineStr">
        <is>
          <t>WASTE</t>
        </is>
      </c>
      <c r="B9349" t="inlineStr">
        <is>
          <t>LAN</t>
        </is>
      </c>
      <c r="C9349" t="n">
        <v>2045</v>
      </c>
      <c r="D9349" t="inlineStr">
        <is>
          <t>United States</t>
        </is>
      </c>
      <c r="E9349" t="inlineStr">
        <is>
          <t>USA</t>
        </is>
      </c>
      <c r="F9349" t="inlineStr">
        <is>
          <t>Electricity generation with a gas turbine</t>
        </is>
      </c>
      <c r="G9349" t="n">
        <v>43</v>
      </c>
      <c r="H9349" t="n">
        <v>0.0002241908878204</v>
      </c>
      <c r="I9349" t="n">
        <v>0.000251093794358848</v>
      </c>
      <c r="J9349" s="6" t="inlineStr">
        <is>
          <t>waste - methane capture</t>
        </is>
      </c>
    </row>
    <row r="9350">
      <c r="A9350" t="inlineStr">
        <is>
          <t>WASTE</t>
        </is>
      </c>
      <c r="B9350" t="inlineStr">
        <is>
          <t>LAN</t>
        </is>
      </c>
      <c r="C9350" t="n">
        <v>2045</v>
      </c>
      <c r="D9350" t="inlineStr">
        <is>
          <t>United States</t>
        </is>
      </c>
      <c r="E9350" t="inlineStr">
        <is>
          <t>USA</t>
        </is>
      </c>
      <c r="F9350" t="inlineStr">
        <is>
          <t>Electricity generation with a microturbine</t>
        </is>
      </c>
      <c r="G9350" t="n">
        <v>43</v>
      </c>
      <c r="H9350" t="n">
        <v>6.52795897622e-05</v>
      </c>
      <c r="I9350" t="n">
        <v>7.3113140533664e-05</v>
      </c>
      <c r="J9350" s="6" t="inlineStr">
        <is>
          <t>waste - methane capture</t>
        </is>
      </c>
    </row>
    <row r="9351">
      <c r="A9351" t="inlineStr">
        <is>
          <t>WASTE</t>
        </is>
      </c>
      <c r="B9351" t="inlineStr">
        <is>
          <t>LAN</t>
        </is>
      </c>
      <c r="C9351" t="n">
        <v>2045</v>
      </c>
      <c r="D9351" t="inlineStr">
        <is>
          <t>United States</t>
        </is>
      </c>
      <c r="E9351" t="inlineStr">
        <is>
          <t>USA</t>
        </is>
      </c>
      <c r="F9351" t="inlineStr">
        <is>
          <t>Electricity generation with combined heat and power</t>
        </is>
      </c>
      <c r="G9351" t="n">
        <v>44</v>
      </c>
      <c r="H9351" t="n">
        <v>0.0005214366683504</v>
      </c>
      <c r="I9351" t="n">
        <v>0.000584009068552448</v>
      </c>
      <c r="J9351" s="6" t="inlineStr">
        <is>
          <t>waste - methane capture</t>
        </is>
      </c>
    </row>
    <row r="9352">
      <c r="A9352" t="inlineStr">
        <is>
          <t>WASTE</t>
        </is>
      </c>
      <c r="B9352" t="inlineStr">
        <is>
          <t>LAN</t>
        </is>
      </c>
      <c r="C9352" t="n">
        <v>2045</v>
      </c>
      <c r="D9352" t="inlineStr">
        <is>
          <t>United States</t>
        </is>
      </c>
      <c r="E9352" t="inlineStr">
        <is>
          <t>USA</t>
        </is>
      </c>
      <c r="F9352" t="inlineStr">
        <is>
          <t>Electricity generation with a microturbine</t>
        </is>
      </c>
      <c r="G9352" t="n">
        <v>44</v>
      </c>
      <c r="H9352" t="n">
        <v>0.0001262987170776</v>
      </c>
      <c r="I9352" t="n">
        <v>0.000141454563126912</v>
      </c>
      <c r="J9352" s="6" t="inlineStr">
        <is>
          <t>waste - methane capture</t>
        </is>
      </c>
    </row>
    <row r="9353">
      <c r="A9353" t="inlineStr">
        <is>
          <t>WASTE</t>
        </is>
      </c>
      <c r="B9353" t="inlineStr">
        <is>
          <t>LAN</t>
        </is>
      </c>
      <c r="C9353" t="n">
        <v>2045</v>
      </c>
      <c r="D9353" t="inlineStr">
        <is>
          <t>United States</t>
        </is>
      </c>
      <c r="E9353" t="inlineStr">
        <is>
          <t>USA</t>
        </is>
      </c>
      <c r="F9353" t="inlineStr">
        <is>
          <t>Land_x001F_ll gas recovery for direct use</t>
        </is>
      </c>
      <c r="G9353" t="n">
        <v>44</v>
      </c>
      <c r="H9353" t="n">
        <v>0.0004970840527676</v>
      </c>
      <c r="I9353" t="n">
        <v>0.0005567341390997121</v>
      </c>
      <c r="J9353" s="6" t="inlineStr">
        <is>
          <t>waste - methane capture</t>
        </is>
      </c>
    </row>
    <row r="9354">
      <c r="A9354" t="inlineStr">
        <is>
          <t>WASTE</t>
        </is>
      </c>
      <c r="B9354" t="inlineStr">
        <is>
          <t>LAN</t>
        </is>
      </c>
      <c r="C9354" t="n">
        <v>2045</v>
      </c>
      <c r="D9354" t="inlineStr">
        <is>
          <t>United States</t>
        </is>
      </c>
      <c r="E9354" t="inlineStr">
        <is>
          <t>USA</t>
        </is>
      </c>
      <c r="F9354" t="inlineStr">
        <is>
          <t>Flaring of landfill gas</t>
        </is>
      </c>
      <c r="G9354" t="n">
        <v>44</v>
      </c>
      <c r="H9354" t="n">
        <v>0.0008228243677877</v>
      </c>
      <c r="I9354" t="n">
        <v>0.0009215632919222242</v>
      </c>
      <c r="J9354" s="6" t="inlineStr">
        <is>
          <t>waste - methane destruction</t>
        </is>
      </c>
    </row>
    <row r="9355">
      <c r="A9355" t="inlineStr">
        <is>
          <t>WASTE</t>
        </is>
      </c>
      <c r="B9355" t="inlineStr">
        <is>
          <t>LAN</t>
        </is>
      </c>
      <c r="C9355" t="n">
        <v>2045</v>
      </c>
      <c r="D9355" t="inlineStr">
        <is>
          <t>United States</t>
        </is>
      </c>
      <c r="E9355" t="inlineStr">
        <is>
          <t>USA</t>
        </is>
      </c>
      <c r="F9355" t="inlineStr">
        <is>
          <t>Electricity generation with a gas turbine</t>
        </is>
      </c>
      <c r="G9355" t="n">
        <v>44</v>
      </c>
      <c r="H9355" t="n">
        <v>7.32469998184e-05</v>
      </c>
      <c r="I9355" t="n">
        <v>8.2036639796608e-05</v>
      </c>
      <c r="J9355" s="6" t="inlineStr">
        <is>
          <t>waste - methane capture</t>
        </is>
      </c>
    </row>
    <row r="9356">
      <c r="A9356" t="inlineStr">
        <is>
          <t>WASTE</t>
        </is>
      </c>
      <c r="B9356" t="inlineStr">
        <is>
          <t>LAN</t>
        </is>
      </c>
      <c r="C9356" t="n">
        <v>2045</v>
      </c>
      <c r="D9356" t="inlineStr">
        <is>
          <t>United States</t>
        </is>
      </c>
      <c r="E9356" t="inlineStr">
        <is>
          <t>USA</t>
        </is>
      </c>
      <c r="F9356" t="inlineStr">
        <is>
          <t>Electricity generation with a reciprocating engine</t>
        </is>
      </c>
      <c r="G9356" t="n">
        <v>44</v>
      </c>
      <c r="H9356" t="n">
        <v>0.009717820910736899</v>
      </c>
      <c r="I9356" t="n">
        <v>0.01088395942002533</v>
      </c>
      <c r="J9356" s="6" t="inlineStr">
        <is>
          <t>waste - methane capture</t>
        </is>
      </c>
    </row>
    <row r="9357">
      <c r="A9357" t="inlineStr">
        <is>
          <t>WASTE</t>
        </is>
      </c>
      <c r="B9357" t="inlineStr">
        <is>
          <t>LAN</t>
        </is>
      </c>
      <c r="C9357" t="n">
        <v>2045</v>
      </c>
      <c r="D9357" t="inlineStr">
        <is>
          <t>United States</t>
        </is>
      </c>
      <c r="E9357" t="inlineStr">
        <is>
          <t>USA</t>
        </is>
      </c>
      <c r="F9357" t="inlineStr">
        <is>
          <t>Electricity generation with a reciprocating engine</t>
        </is>
      </c>
      <c r="G9357" t="n">
        <v>45</v>
      </c>
      <c r="H9357" t="n">
        <v>0.0113355988869444</v>
      </c>
      <c r="I9357" t="n">
        <v>0.01269587075337773</v>
      </c>
      <c r="J9357" s="6" t="inlineStr">
        <is>
          <t>waste - methane capture</t>
        </is>
      </c>
    </row>
    <row r="9358">
      <c r="A9358" t="inlineStr">
        <is>
          <t>WASTE</t>
        </is>
      </c>
      <c r="B9358" t="inlineStr">
        <is>
          <t>LAN</t>
        </is>
      </c>
      <c r="C9358" t="n">
        <v>2045</v>
      </c>
      <c r="D9358" t="inlineStr">
        <is>
          <t>United States</t>
        </is>
      </c>
      <c r="E9358" t="inlineStr">
        <is>
          <t>USA</t>
        </is>
      </c>
      <c r="F9358" t="inlineStr">
        <is>
          <t>Electricity generation with combined heat and power</t>
        </is>
      </c>
      <c r="G9358" t="n">
        <v>45</v>
      </c>
      <c r="H9358" t="n">
        <v>0.0010429019166622</v>
      </c>
      <c r="I9358" t="n">
        <v>0.001168050146661664</v>
      </c>
      <c r="J9358" s="6" t="inlineStr">
        <is>
          <t>waste - methane capture</t>
        </is>
      </c>
    </row>
    <row r="9359">
      <c r="A9359" t="inlineStr">
        <is>
          <t>WASTE</t>
        </is>
      </c>
      <c r="B9359" t="inlineStr">
        <is>
          <t>LAN</t>
        </is>
      </c>
      <c r="C9359" t="n">
        <v>2045</v>
      </c>
      <c r="D9359" t="inlineStr">
        <is>
          <t>United States</t>
        </is>
      </c>
      <c r="E9359" t="inlineStr">
        <is>
          <t>USA</t>
        </is>
      </c>
      <c r="F9359" t="inlineStr">
        <is>
          <t>Electricity generation with a gas turbine</t>
        </is>
      </c>
      <c r="G9359" t="n">
        <v>45</v>
      </c>
      <c r="H9359" t="n">
        <v>0.0001456165773561</v>
      </c>
      <c r="I9359" t="n">
        <v>0.000163090566638832</v>
      </c>
      <c r="J9359" s="6" t="inlineStr">
        <is>
          <t>waste - methane capture</t>
        </is>
      </c>
    </row>
    <row r="9360">
      <c r="A9360" t="inlineStr">
        <is>
          <t>WASTE</t>
        </is>
      </c>
      <c r="B9360" t="inlineStr">
        <is>
          <t>LAN</t>
        </is>
      </c>
      <c r="C9360" t="n">
        <v>2045</v>
      </c>
      <c r="D9360" t="inlineStr">
        <is>
          <t>United States</t>
        </is>
      </c>
      <c r="E9360" t="inlineStr">
        <is>
          <t>USA</t>
        </is>
      </c>
      <c r="F9360" t="inlineStr">
        <is>
          <t>Electricity generation with a gas turbine</t>
        </is>
      </c>
      <c r="G9360" t="n">
        <v>46</v>
      </c>
      <c r="H9360" t="n">
        <v>0.0001382725822623</v>
      </c>
      <c r="I9360" t="n">
        <v>0.000154865292133776</v>
      </c>
      <c r="J9360" s="6" t="inlineStr">
        <is>
          <t>waste - methane capture</t>
        </is>
      </c>
    </row>
    <row r="9361">
      <c r="A9361" t="inlineStr">
        <is>
          <t>WASTE</t>
        </is>
      </c>
      <c r="B9361" t="inlineStr">
        <is>
          <t>LAN</t>
        </is>
      </c>
      <c r="C9361" t="n">
        <v>2045</v>
      </c>
      <c r="D9361" t="inlineStr">
        <is>
          <t>United States</t>
        </is>
      </c>
      <c r="E9361" t="inlineStr">
        <is>
          <t>USA</t>
        </is>
      </c>
      <c r="F9361" t="inlineStr">
        <is>
          <t>Flaring of landfill gas</t>
        </is>
      </c>
      <c r="G9361" t="n">
        <v>46</v>
      </c>
      <c r="H9361" t="n">
        <v>0.0003803253639489</v>
      </c>
      <c r="I9361" t="n">
        <v>0.000425964407622768</v>
      </c>
      <c r="J9361" s="6" t="inlineStr">
        <is>
          <t>waste - methane destruction</t>
        </is>
      </c>
    </row>
    <row r="9362">
      <c r="A9362" t="inlineStr">
        <is>
          <t>WASTE</t>
        </is>
      </c>
      <c r="B9362" t="inlineStr">
        <is>
          <t>LAN</t>
        </is>
      </c>
      <c r="C9362" t="n">
        <v>2045</v>
      </c>
      <c r="D9362" t="inlineStr">
        <is>
          <t>United States</t>
        </is>
      </c>
      <c r="E9362" t="inlineStr">
        <is>
          <t>USA</t>
        </is>
      </c>
      <c r="F9362" t="inlineStr">
        <is>
          <t>Electricity generation with a microturbine</t>
        </is>
      </c>
      <c r="G9362" t="n">
        <v>46</v>
      </c>
      <c r="H9362" t="n">
        <v>5.99256254645e-05</v>
      </c>
      <c r="I9362" t="n">
        <v>6.711670052024001e-05</v>
      </c>
      <c r="J9362" s="6" t="inlineStr">
        <is>
          <t>waste - methane capture</t>
        </is>
      </c>
    </row>
    <row r="9363">
      <c r="A9363" t="inlineStr">
        <is>
          <t>WASTE</t>
        </is>
      </c>
      <c r="B9363" t="inlineStr">
        <is>
          <t>LAN</t>
        </is>
      </c>
      <c r="C9363" t="n">
        <v>2045</v>
      </c>
      <c r="D9363" t="inlineStr">
        <is>
          <t>United States</t>
        </is>
      </c>
      <c r="E9363" t="inlineStr">
        <is>
          <t>USA</t>
        </is>
      </c>
      <c r="F9363" t="inlineStr">
        <is>
          <t>Electricity generation with combined heat and power</t>
        </is>
      </c>
      <c r="G9363" t="n">
        <v>46</v>
      </c>
      <c r="H9363" t="n">
        <v>0.0012348278105492</v>
      </c>
      <c r="I9363" t="n">
        <v>0.001383007147815104</v>
      </c>
      <c r="J9363" s="6" t="inlineStr">
        <is>
          <t>waste - methane capture</t>
        </is>
      </c>
    </row>
    <row r="9364">
      <c r="A9364" t="inlineStr">
        <is>
          <t>WASTE</t>
        </is>
      </c>
      <c r="B9364" t="inlineStr">
        <is>
          <t>LAN</t>
        </is>
      </c>
      <c r="C9364" t="n">
        <v>2045</v>
      </c>
      <c r="D9364" t="inlineStr">
        <is>
          <t>United States</t>
        </is>
      </c>
      <c r="E9364" t="inlineStr">
        <is>
          <t>USA</t>
        </is>
      </c>
      <c r="F9364" t="inlineStr">
        <is>
          <t>Electricity generation with a microturbine</t>
        </is>
      </c>
      <c r="G9364" t="n">
        <v>47</v>
      </c>
      <c r="H9364" t="n">
        <v>2.92950044241e-05</v>
      </c>
      <c r="I9364" t="n">
        <v>3.2810404954992e-05</v>
      </c>
      <c r="J9364" s="6" t="inlineStr">
        <is>
          <t>waste - methane capture</t>
        </is>
      </c>
    </row>
    <row r="9365">
      <c r="A9365" t="inlineStr">
        <is>
          <t>WASTE</t>
        </is>
      </c>
      <c r="B9365" t="inlineStr">
        <is>
          <t>LAN</t>
        </is>
      </c>
      <c r="C9365" t="n">
        <v>2045</v>
      </c>
      <c r="D9365" t="inlineStr">
        <is>
          <t>United States</t>
        </is>
      </c>
      <c r="E9365" t="inlineStr">
        <is>
          <t>USA</t>
        </is>
      </c>
      <c r="F9365" t="inlineStr">
        <is>
          <t>Electricity generation with combined heat and power</t>
        </is>
      </c>
      <c r="G9365" t="n">
        <v>47</v>
      </c>
      <c r="H9365" t="n">
        <v>0.0008323320216732</v>
      </c>
      <c r="I9365" t="n">
        <v>0.000932211864273984</v>
      </c>
      <c r="J9365" s="6" t="inlineStr">
        <is>
          <t>waste - methane capture</t>
        </is>
      </c>
    </row>
    <row r="9366">
      <c r="A9366" t="inlineStr">
        <is>
          <t>WASTE</t>
        </is>
      </c>
      <c r="B9366" t="inlineStr">
        <is>
          <t>LAN</t>
        </is>
      </c>
      <c r="C9366" t="n">
        <v>2045</v>
      </c>
      <c r="D9366" t="inlineStr">
        <is>
          <t>United States</t>
        </is>
      </c>
      <c r="E9366" t="inlineStr">
        <is>
          <t>USA</t>
        </is>
      </c>
      <c r="F9366" t="inlineStr">
        <is>
          <t>Electricity generation with a gas turbine</t>
        </is>
      </c>
      <c r="G9366" t="n">
        <v>47</v>
      </c>
      <c r="H9366" t="n">
        <v>0.0002183063552366</v>
      </c>
      <c r="I9366" t="n">
        <v>0.000244503117864992</v>
      </c>
      <c r="J9366" s="6" t="inlineStr">
        <is>
          <t>waste - methane capture</t>
        </is>
      </c>
    </row>
    <row r="9367">
      <c r="A9367" t="inlineStr">
        <is>
          <t>WASTE</t>
        </is>
      </c>
      <c r="B9367" t="inlineStr">
        <is>
          <t>LAN</t>
        </is>
      </c>
      <c r="C9367" t="n">
        <v>2045</v>
      </c>
      <c r="D9367" t="inlineStr">
        <is>
          <t>United States</t>
        </is>
      </c>
      <c r="E9367" t="inlineStr">
        <is>
          <t>USA</t>
        </is>
      </c>
      <c r="F9367" t="inlineStr">
        <is>
          <t>Flaring of landfill gas</t>
        </is>
      </c>
      <c r="G9367" t="n">
        <v>47</v>
      </c>
      <c r="H9367" t="n">
        <v>0.0003742697590496</v>
      </c>
      <c r="I9367" t="n">
        <v>0.0004191821301355521</v>
      </c>
      <c r="J9367" s="6" t="inlineStr">
        <is>
          <t>waste - methane destruction</t>
        </is>
      </c>
    </row>
    <row r="9368">
      <c r="A9368" t="inlineStr">
        <is>
          <t>WASTE</t>
        </is>
      </c>
      <c r="B9368" t="inlineStr">
        <is>
          <t>LAN</t>
        </is>
      </c>
      <c r="C9368" t="n">
        <v>2045</v>
      </c>
      <c r="D9368" t="inlineStr">
        <is>
          <t>United States</t>
        </is>
      </c>
      <c r="E9368" t="inlineStr">
        <is>
          <t>USA</t>
        </is>
      </c>
      <c r="F9368" t="inlineStr">
        <is>
          <t>Electricity generation with a reciprocating engine</t>
        </is>
      </c>
      <c r="G9368" t="n">
        <v>47</v>
      </c>
      <c r="H9368" t="n">
        <v>0.00363527785521</v>
      </c>
      <c r="I9368" t="n">
        <v>0.0040715111978352</v>
      </c>
      <c r="J9368" s="6" t="inlineStr">
        <is>
          <t>waste - methane capture</t>
        </is>
      </c>
    </row>
    <row r="9369">
      <c r="A9369" t="inlineStr">
        <is>
          <t>WASTE</t>
        </is>
      </c>
      <c r="B9369" t="inlineStr">
        <is>
          <t>LAN</t>
        </is>
      </c>
      <c r="C9369" t="n">
        <v>2045</v>
      </c>
      <c r="D9369" t="inlineStr">
        <is>
          <t>United States</t>
        </is>
      </c>
      <c r="E9369" t="inlineStr">
        <is>
          <t>USA</t>
        </is>
      </c>
      <c r="F9369" t="inlineStr">
        <is>
          <t>Electricity generation with a gas turbine</t>
        </is>
      </c>
      <c r="G9369" t="n">
        <v>48</v>
      </c>
      <c r="H9369" t="n">
        <v>0.0002853118858184</v>
      </c>
      <c r="I9369" t="n">
        <v>0.000319549312116608</v>
      </c>
      <c r="J9369" s="6" t="inlineStr">
        <is>
          <t>waste - methane capture</t>
        </is>
      </c>
    </row>
    <row r="9370">
      <c r="A9370" t="inlineStr">
        <is>
          <t>WASTE</t>
        </is>
      </c>
      <c r="B9370" t="inlineStr">
        <is>
          <t>LAN</t>
        </is>
      </c>
      <c r="C9370" t="n">
        <v>2045</v>
      </c>
      <c r="D9370" t="inlineStr">
        <is>
          <t>United States</t>
        </is>
      </c>
      <c r="E9370" t="inlineStr">
        <is>
          <t>USA</t>
        </is>
      </c>
      <c r="F9370" t="inlineStr">
        <is>
          <t>Electricity generation with combined heat and power</t>
        </is>
      </c>
      <c r="G9370" t="n">
        <v>48</v>
      </c>
      <c r="H9370" t="n">
        <v>0.0005751195421908</v>
      </c>
      <c r="I9370" t="n">
        <v>0.000644133887253696</v>
      </c>
      <c r="J9370" s="6" t="inlineStr">
        <is>
          <t>waste - methane capture</t>
        </is>
      </c>
    </row>
    <row r="9371">
      <c r="A9371" t="inlineStr">
        <is>
          <t>WASTE</t>
        </is>
      </c>
      <c r="B9371" t="inlineStr">
        <is>
          <t>LAN</t>
        </is>
      </c>
      <c r="C9371" t="n">
        <v>2045</v>
      </c>
      <c r="D9371" t="inlineStr">
        <is>
          <t>United States</t>
        </is>
      </c>
      <c r="E9371" t="inlineStr">
        <is>
          <t>USA</t>
        </is>
      </c>
      <c r="F9371" t="inlineStr">
        <is>
          <t>Land_x001F_ll gas recovery for direct use</t>
        </is>
      </c>
      <c r="G9371" t="n">
        <v>48</v>
      </c>
      <c r="H9371" t="n">
        <v>0.0002342593652429</v>
      </c>
      <c r="I9371" t="n">
        <v>0.000262370489072048</v>
      </c>
      <c r="J9371" s="6" t="inlineStr">
        <is>
          <t>waste - methane capture</t>
        </is>
      </c>
    </row>
    <row r="9372">
      <c r="A9372" t="inlineStr">
        <is>
          <t>WASTE</t>
        </is>
      </c>
      <c r="B9372" t="inlineStr">
        <is>
          <t>LAN</t>
        </is>
      </c>
      <c r="C9372" t="n">
        <v>2045</v>
      </c>
      <c r="D9372" t="inlineStr">
        <is>
          <t>United States</t>
        </is>
      </c>
      <c r="E9372" t="inlineStr">
        <is>
          <t>USA</t>
        </is>
      </c>
      <c r="F9372" t="inlineStr">
        <is>
          <t>Flaring of landfill gas</t>
        </is>
      </c>
      <c r="G9372" t="n">
        <v>48</v>
      </c>
      <c r="H9372" t="n">
        <v>0.0007240439590532</v>
      </c>
      <c r="I9372" t="n">
        <v>0.0008109292341395841</v>
      </c>
      <c r="J9372" s="6" t="inlineStr">
        <is>
          <t>waste - methane destruction</t>
        </is>
      </c>
    </row>
    <row r="9373">
      <c r="A9373" t="inlineStr">
        <is>
          <t>WASTE</t>
        </is>
      </c>
      <c r="B9373" t="inlineStr">
        <is>
          <t>LAN</t>
        </is>
      </c>
      <c r="C9373" t="n">
        <v>2045</v>
      </c>
      <c r="D9373" t="inlineStr">
        <is>
          <t>United States</t>
        </is>
      </c>
      <c r="E9373" t="inlineStr">
        <is>
          <t>USA</t>
        </is>
      </c>
      <c r="F9373" t="inlineStr">
        <is>
          <t>Electricity generation with a microturbine</t>
        </is>
      </c>
      <c r="G9373" t="n">
        <v>48</v>
      </c>
      <c r="H9373" t="n">
        <v>5.76996717427e-05</v>
      </c>
      <c r="I9373" t="n">
        <v>6.462363235182401e-05</v>
      </c>
      <c r="J9373" s="6" t="inlineStr">
        <is>
          <t>waste - methane capture</t>
        </is>
      </c>
    </row>
    <row r="9374">
      <c r="A9374" t="inlineStr">
        <is>
          <t>WASTE</t>
        </is>
      </c>
      <c r="B9374" t="inlineStr">
        <is>
          <t>LAN</t>
        </is>
      </c>
      <c r="C9374" t="n">
        <v>2045</v>
      </c>
      <c r="D9374" t="inlineStr">
        <is>
          <t>United States</t>
        </is>
      </c>
      <c r="E9374" t="inlineStr">
        <is>
          <t>USA</t>
        </is>
      </c>
      <c r="F9374" t="inlineStr">
        <is>
          <t>Electricity generation with combined heat and power</t>
        </is>
      </c>
      <c r="G9374" t="n">
        <v>49</v>
      </c>
      <c r="H9374" t="n">
        <v>0.0015945983031997</v>
      </c>
      <c r="I9374" t="n">
        <v>0.001785950099583664</v>
      </c>
      <c r="J9374" s="6" t="inlineStr">
        <is>
          <t>waste - methane capture</t>
        </is>
      </c>
    </row>
    <row r="9375">
      <c r="A9375" t="inlineStr">
        <is>
          <t>WASTE</t>
        </is>
      </c>
      <c r="B9375" t="inlineStr">
        <is>
          <t>LAN</t>
        </is>
      </c>
      <c r="C9375" t="n">
        <v>2045</v>
      </c>
      <c r="D9375" t="inlineStr">
        <is>
          <t>United States</t>
        </is>
      </c>
      <c r="E9375" t="inlineStr">
        <is>
          <t>USA</t>
        </is>
      </c>
      <c r="F9375" t="inlineStr">
        <is>
          <t>Electricity generation with a reciprocating engine</t>
        </is>
      </c>
      <c r="G9375" t="n">
        <v>49</v>
      </c>
      <c r="H9375" t="n">
        <v>0.0040327415335923</v>
      </c>
      <c r="I9375" t="n">
        <v>0.004516670517623376</v>
      </c>
      <c r="J9375" s="6" t="inlineStr">
        <is>
          <t>waste - methane capture</t>
        </is>
      </c>
    </row>
    <row r="9376">
      <c r="A9376" t="inlineStr">
        <is>
          <t>WASTE</t>
        </is>
      </c>
      <c r="B9376" t="inlineStr">
        <is>
          <t>LAN</t>
        </is>
      </c>
      <c r="C9376" t="n">
        <v>2045</v>
      </c>
      <c r="D9376" t="inlineStr">
        <is>
          <t>United States</t>
        </is>
      </c>
      <c r="E9376" t="inlineStr">
        <is>
          <t>USA</t>
        </is>
      </c>
      <c r="F9376" t="inlineStr">
        <is>
          <t>Electricity generation with a gas turbine</t>
        </is>
      </c>
      <c r="G9376" t="n">
        <v>49</v>
      </c>
      <c r="H9376" t="n">
        <v>0.0002084399675368</v>
      </c>
      <c r="I9376" t="n">
        <v>0.000233452763641216</v>
      </c>
      <c r="J9376" s="6" t="inlineStr">
        <is>
          <t>waste - methane capture</t>
        </is>
      </c>
    </row>
    <row r="9377">
      <c r="A9377" t="inlineStr">
        <is>
          <t>WASTE</t>
        </is>
      </c>
      <c r="B9377" t="inlineStr">
        <is>
          <t>LAN</t>
        </is>
      </c>
      <c r="C9377" t="n">
        <v>2045</v>
      </c>
      <c r="D9377" t="inlineStr">
        <is>
          <t>United States</t>
        </is>
      </c>
      <c r="E9377" t="inlineStr">
        <is>
          <t>USA</t>
        </is>
      </c>
      <c r="F9377" t="inlineStr">
        <is>
          <t>Electricity generation with a microturbine</t>
        </is>
      </c>
      <c r="G9377" t="n">
        <v>49</v>
      </c>
      <c r="H9377" t="n">
        <v>2.70035761787e-05</v>
      </c>
      <c r="I9377" t="n">
        <v>3.0244005320144e-05</v>
      </c>
      <c r="J9377" s="6" t="inlineStr">
        <is>
          <t>waste - methane capture</t>
        </is>
      </c>
    </row>
    <row r="9378">
      <c r="A9378" t="inlineStr">
        <is>
          <t>WASTE</t>
        </is>
      </c>
      <c r="B9378" t="inlineStr">
        <is>
          <t>LAN</t>
        </is>
      </c>
      <c r="C9378" t="n">
        <v>2045</v>
      </c>
      <c r="D9378" t="inlineStr">
        <is>
          <t>United States</t>
        </is>
      </c>
      <c r="E9378" t="inlineStr">
        <is>
          <t>USA</t>
        </is>
      </c>
      <c r="F9378" t="inlineStr">
        <is>
          <t>Electricity generation with a gas turbine</t>
        </is>
      </c>
      <c r="G9378" t="n">
        <v>50</v>
      </c>
      <c r="H9378" t="n">
        <v>0.0001274346359423</v>
      </c>
      <c r="I9378" t="n">
        <v>0.000142726792255376</v>
      </c>
      <c r="J9378" s="6" t="inlineStr">
        <is>
          <t>waste - methane capture</t>
        </is>
      </c>
    </row>
    <row r="9379">
      <c r="A9379" t="inlineStr">
        <is>
          <t>WASTE</t>
        </is>
      </c>
      <c r="B9379" t="inlineStr">
        <is>
          <t>LAN</t>
        </is>
      </c>
      <c r="C9379" t="n">
        <v>2045</v>
      </c>
      <c r="D9379" t="inlineStr">
        <is>
          <t>United States</t>
        </is>
      </c>
      <c r="E9379" t="inlineStr">
        <is>
          <t>USA</t>
        </is>
      </c>
      <c r="F9379" t="inlineStr">
        <is>
          <t>Flaring of landfill gas</t>
        </is>
      </c>
      <c r="G9379" t="n">
        <v>50</v>
      </c>
      <c r="H9379" t="n">
        <v>0.0003693719918374</v>
      </c>
      <c r="I9379" t="n">
        <v>0.000413696630857888</v>
      </c>
      <c r="J9379" s="6" t="inlineStr">
        <is>
          <t>waste - methane destruction</t>
        </is>
      </c>
    </row>
    <row r="9380">
      <c r="A9380" t="inlineStr">
        <is>
          <t>WASTE</t>
        </is>
      </c>
      <c r="B9380" t="inlineStr">
        <is>
          <t>LAN</t>
        </is>
      </c>
      <c r="C9380" t="n">
        <v>2045</v>
      </c>
      <c r="D9380" t="inlineStr">
        <is>
          <t>United States</t>
        </is>
      </c>
      <c r="E9380" t="inlineStr">
        <is>
          <t>USA</t>
        </is>
      </c>
      <c r="F9380" t="inlineStr">
        <is>
          <t>Land_x001F_ll gas recovery for direct use</t>
        </is>
      </c>
      <c r="G9380" t="n">
        <v>50</v>
      </c>
      <c r="H9380" t="n">
        <v>0.0002835729101207</v>
      </c>
      <c r="I9380" t="n">
        <v>0.000317601659335184</v>
      </c>
      <c r="J9380" s="6" t="inlineStr">
        <is>
          <t>waste - methane capture</t>
        </is>
      </c>
    </row>
    <row r="9381">
      <c r="A9381" t="inlineStr">
        <is>
          <t>WASTE</t>
        </is>
      </c>
      <c r="B9381" t="inlineStr">
        <is>
          <t>LAN</t>
        </is>
      </c>
      <c r="C9381" t="n">
        <v>2045</v>
      </c>
      <c r="D9381" t="inlineStr">
        <is>
          <t>United States</t>
        </is>
      </c>
      <c r="E9381" t="inlineStr">
        <is>
          <t>USA</t>
        </is>
      </c>
      <c r="F9381" t="inlineStr">
        <is>
          <t>Electricity generation with a reciprocating engine</t>
        </is>
      </c>
      <c r="G9381" t="n">
        <v>50</v>
      </c>
      <c r="H9381" t="n">
        <v>0.0017079078825191</v>
      </c>
      <c r="I9381" t="n">
        <v>0.001912856828421392</v>
      </c>
      <c r="J9381" s="6" t="inlineStr">
        <is>
          <t>waste - methane capture</t>
        </is>
      </c>
    </row>
    <row r="9382">
      <c r="A9382" t="inlineStr">
        <is>
          <t>WASTE</t>
        </is>
      </c>
      <c r="B9382" t="inlineStr">
        <is>
          <t>LAN</t>
        </is>
      </c>
      <c r="C9382" t="n">
        <v>2045</v>
      </c>
      <c r="D9382" t="inlineStr">
        <is>
          <t>United States</t>
        </is>
      </c>
      <c r="E9382" t="inlineStr">
        <is>
          <t>USA</t>
        </is>
      </c>
      <c r="F9382" t="inlineStr">
        <is>
          <t>Electricity generation with combined heat and power</t>
        </is>
      </c>
      <c r="G9382" t="n">
        <v>51</v>
      </c>
      <c r="H9382" t="n">
        <v>0.0006474954279838</v>
      </c>
      <c r="I9382" t="n">
        <v>0.000725194879341856</v>
      </c>
      <c r="J9382" s="6" t="inlineStr">
        <is>
          <t>waste - methane capture</t>
        </is>
      </c>
    </row>
    <row r="9383">
      <c r="A9383" t="inlineStr">
        <is>
          <t>WASTE</t>
        </is>
      </c>
      <c r="B9383" t="inlineStr">
        <is>
          <t>LAN</t>
        </is>
      </c>
      <c r="C9383" t="n">
        <v>2045</v>
      </c>
      <c r="D9383" t="inlineStr">
        <is>
          <t>United States</t>
        </is>
      </c>
      <c r="E9383" t="inlineStr">
        <is>
          <t>USA</t>
        </is>
      </c>
      <c r="F9383" t="inlineStr">
        <is>
          <t>Land_x001F_ll gas recovery for direct use</t>
        </is>
      </c>
      <c r="G9383" t="n">
        <v>51</v>
      </c>
      <c r="H9383" t="n">
        <v>0.0010062396759167</v>
      </c>
      <c r="I9383" t="n">
        <v>0.001126988437026704</v>
      </c>
      <c r="J9383" s="6" t="inlineStr">
        <is>
          <t>waste - methane capture</t>
        </is>
      </c>
    </row>
    <row r="9384">
      <c r="A9384" t="inlineStr">
        <is>
          <t>WASTE</t>
        </is>
      </c>
      <c r="B9384" t="inlineStr">
        <is>
          <t>LAN</t>
        </is>
      </c>
      <c r="C9384" t="n">
        <v>2045</v>
      </c>
      <c r="D9384" t="inlineStr">
        <is>
          <t>United States</t>
        </is>
      </c>
      <c r="E9384" t="inlineStr">
        <is>
          <t>USA</t>
        </is>
      </c>
      <c r="F9384" t="inlineStr">
        <is>
          <t>Electricity generation with a reciprocating engine</t>
        </is>
      </c>
      <c r="G9384" t="n">
        <v>51</v>
      </c>
      <c r="H9384" t="n">
        <v>0.0070774656487629</v>
      </c>
      <c r="I9384" t="n">
        <v>0.007926761526614449</v>
      </c>
      <c r="J9384" s="6" t="inlineStr">
        <is>
          <t>waste - methane capture</t>
        </is>
      </c>
    </row>
    <row r="9385">
      <c r="A9385" t="inlineStr">
        <is>
          <t>WASTE</t>
        </is>
      </c>
      <c r="B9385" t="inlineStr">
        <is>
          <t>LAN</t>
        </is>
      </c>
      <c r="C9385" t="n">
        <v>2045</v>
      </c>
      <c r="D9385" t="inlineStr">
        <is>
          <t>United States</t>
        </is>
      </c>
      <c r="E9385" t="inlineStr">
        <is>
          <t>USA</t>
        </is>
      </c>
      <c r="F9385" t="inlineStr">
        <is>
          <t>Electricity generation with a gas turbine</t>
        </is>
      </c>
      <c r="G9385" t="n">
        <v>51</v>
      </c>
      <c r="H9385" t="n">
        <v>6.213950837259999e-05</v>
      </c>
      <c r="I9385" t="n">
        <v>6.9596249377312e-05</v>
      </c>
      <c r="J9385" s="6" t="inlineStr">
        <is>
          <t>waste - methane capture</t>
        </is>
      </c>
    </row>
    <row r="9386">
      <c r="A9386" t="inlineStr">
        <is>
          <t>WASTE</t>
        </is>
      </c>
      <c r="B9386" t="inlineStr">
        <is>
          <t>LAN</t>
        </is>
      </c>
      <c r="C9386" t="n">
        <v>2045</v>
      </c>
      <c r="D9386" t="inlineStr">
        <is>
          <t>United States</t>
        </is>
      </c>
      <c r="E9386" t="inlineStr">
        <is>
          <t>USA</t>
        </is>
      </c>
      <c r="F9386" t="inlineStr">
        <is>
          <t>Electricity generation with combined heat and power</t>
        </is>
      </c>
      <c r="G9386" t="n">
        <v>52</v>
      </c>
      <c r="H9386" t="n">
        <v>0.0008278302557301</v>
      </c>
      <c r="I9386" t="n">
        <v>0.0009271698864177121</v>
      </c>
      <c r="J9386" s="6" t="inlineStr">
        <is>
          <t>waste - methane capture</t>
        </is>
      </c>
    </row>
    <row r="9387">
      <c r="A9387" t="inlineStr">
        <is>
          <t>WASTE</t>
        </is>
      </c>
      <c r="B9387" t="inlineStr">
        <is>
          <t>LAN</t>
        </is>
      </c>
      <c r="C9387" t="n">
        <v>2045</v>
      </c>
      <c r="D9387" t="inlineStr">
        <is>
          <t>United States</t>
        </is>
      </c>
      <c r="E9387" t="inlineStr">
        <is>
          <t>USA</t>
        </is>
      </c>
      <c r="F9387" t="inlineStr">
        <is>
          <t>Electricity generation with a gas turbine</t>
        </is>
      </c>
      <c r="G9387" t="n">
        <v>52</v>
      </c>
      <c r="H9387" t="n">
        <v>6.105527427280001e-05</v>
      </c>
      <c r="I9387" t="n">
        <v>6.838190718553601e-05</v>
      </c>
      <c r="J9387" s="6" t="inlineStr">
        <is>
          <t>waste - methane capture</t>
        </is>
      </c>
    </row>
    <row r="9388">
      <c r="A9388" t="inlineStr">
        <is>
          <t>WASTE</t>
        </is>
      </c>
      <c r="B9388" t="inlineStr">
        <is>
          <t>LAN</t>
        </is>
      </c>
      <c r="C9388" t="n">
        <v>2045</v>
      </c>
      <c r="D9388" t="inlineStr">
        <is>
          <t>United States</t>
        </is>
      </c>
      <c r="E9388" t="inlineStr">
        <is>
          <t>USA</t>
        </is>
      </c>
      <c r="F9388" t="inlineStr">
        <is>
          <t>Electricity generation with a reciprocating engine</t>
        </is>
      </c>
      <c r="G9388" t="n">
        <v>52</v>
      </c>
      <c r="H9388" t="n">
        <v>0.0065517086768523</v>
      </c>
      <c r="I9388" t="n">
        <v>0.007337913718074576</v>
      </c>
      <c r="J9388" s="6" t="inlineStr">
        <is>
          <t>waste - methane capture</t>
        </is>
      </c>
    </row>
    <row r="9389">
      <c r="A9389" t="inlineStr">
        <is>
          <t>WASTE</t>
        </is>
      </c>
      <c r="B9389" t="inlineStr">
        <is>
          <t>LAN</t>
        </is>
      </c>
      <c r="C9389" t="n">
        <v>2045</v>
      </c>
      <c r="D9389" t="inlineStr">
        <is>
          <t>United States</t>
        </is>
      </c>
      <c r="E9389" t="inlineStr">
        <is>
          <t>USA</t>
        </is>
      </c>
      <c r="F9389" t="inlineStr">
        <is>
          <t>Electricity generation with a reciprocating engine</t>
        </is>
      </c>
      <c r="G9389" t="n">
        <v>53</v>
      </c>
      <c r="H9389" t="n">
        <v>0.0034721958218142</v>
      </c>
      <c r="I9389" t="n">
        <v>0.003888859320431904</v>
      </c>
      <c r="J9389" s="6" t="inlineStr">
        <is>
          <t>waste - methane capture</t>
        </is>
      </c>
    </row>
    <row r="9390">
      <c r="A9390" t="inlineStr">
        <is>
          <t>WASTE</t>
        </is>
      </c>
      <c r="B9390" t="inlineStr">
        <is>
          <t>LAN</t>
        </is>
      </c>
      <c r="C9390" t="n">
        <v>2045</v>
      </c>
      <c r="D9390" t="inlineStr">
        <is>
          <t>United States</t>
        </is>
      </c>
      <c r="E9390" t="inlineStr">
        <is>
          <t>USA</t>
        </is>
      </c>
      <c r="F9390" t="inlineStr">
        <is>
          <t>Land_x001F_ll gas recovery for direct use</t>
        </is>
      </c>
      <c r="G9390" t="n">
        <v>53</v>
      </c>
      <c r="H9390" t="n">
        <v>0.0016524057136849</v>
      </c>
      <c r="I9390" t="n">
        <v>0.001850694399327088</v>
      </c>
      <c r="J9390" s="6" t="inlineStr">
        <is>
          <t>waste - methane capture</t>
        </is>
      </c>
    </row>
    <row r="9391">
      <c r="A9391" t="inlineStr">
        <is>
          <t>WASTE</t>
        </is>
      </c>
      <c r="B9391" t="inlineStr">
        <is>
          <t>LAN</t>
        </is>
      </c>
      <c r="C9391" t="n">
        <v>2045</v>
      </c>
      <c r="D9391" t="inlineStr">
        <is>
          <t>United States</t>
        </is>
      </c>
      <c r="E9391" t="inlineStr">
        <is>
          <t>USA</t>
        </is>
      </c>
      <c r="F9391" t="inlineStr">
        <is>
          <t>Electricity generation with a microturbine</t>
        </is>
      </c>
      <c r="G9391" t="n">
        <v>53</v>
      </c>
      <c r="H9391" t="n">
        <v>2.53537691606e-05</v>
      </c>
      <c r="I9391" t="n">
        <v>2.8396221459872e-05</v>
      </c>
      <c r="J9391" s="6" t="inlineStr">
        <is>
          <t>waste - methane capture</t>
        </is>
      </c>
    </row>
    <row r="9392">
      <c r="A9392" t="inlineStr">
        <is>
          <t>WASTE</t>
        </is>
      </c>
      <c r="B9392" t="inlineStr">
        <is>
          <t>LAN</t>
        </is>
      </c>
      <c r="C9392" t="n">
        <v>2045</v>
      </c>
      <c r="D9392" t="inlineStr">
        <is>
          <t>United States</t>
        </is>
      </c>
      <c r="E9392" t="inlineStr">
        <is>
          <t>USA</t>
        </is>
      </c>
      <c r="F9392" t="inlineStr">
        <is>
          <t>Electricity generation with a gas turbine</t>
        </is>
      </c>
      <c r="G9392" t="n">
        <v>53</v>
      </c>
      <c r="H9392" t="n">
        <v>6.54130417388e-05</v>
      </c>
      <c r="I9392" t="n">
        <v>7.326260674745601e-05</v>
      </c>
      <c r="J9392" s="6" t="inlineStr">
        <is>
          <t>waste - methane capture</t>
        </is>
      </c>
    </row>
    <row r="9393">
      <c r="A9393" t="inlineStr">
        <is>
          <t>WASTE</t>
        </is>
      </c>
      <c r="B9393" t="inlineStr">
        <is>
          <t>LAN</t>
        </is>
      </c>
      <c r="C9393" t="n">
        <v>2045</v>
      </c>
      <c r="D9393" t="inlineStr">
        <is>
          <t>United States</t>
        </is>
      </c>
      <c r="E9393" t="inlineStr">
        <is>
          <t>USA</t>
        </is>
      </c>
      <c r="F9393" t="inlineStr">
        <is>
          <t>Electricity generation with combined heat and power</t>
        </is>
      </c>
      <c r="G9393" t="n">
        <v>53</v>
      </c>
      <c r="H9393" t="n">
        <v>0.0003932587715099</v>
      </c>
      <c r="I9393" t="n">
        <v>0.000440449824091088</v>
      </c>
      <c r="J9393" s="6" t="inlineStr">
        <is>
          <t>waste - methane capture</t>
        </is>
      </c>
    </row>
    <row r="9394">
      <c r="A9394" t="inlineStr">
        <is>
          <t>WASTE</t>
        </is>
      </c>
      <c r="B9394" t="inlineStr">
        <is>
          <t>LAN</t>
        </is>
      </c>
      <c r="C9394" t="n">
        <v>2045</v>
      </c>
      <c r="D9394" t="inlineStr">
        <is>
          <t>United States</t>
        </is>
      </c>
      <c r="E9394" t="inlineStr">
        <is>
          <t>USA</t>
        </is>
      </c>
      <c r="F9394" t="inlineStr">
        <is>
          <t>Flaring of landfill gas</t>
        </is>
      </c>
      <c r="G9394" t="n">
        <v>54</v>
      </c>
      <c r="H9394" t="n">
        <v>0.0003171312564518</v>
      </c>
      <c r="I9394" t="n">
        <v>0.000355187007226016</v>
      </c>
      <c r="J9394" s="6" t="inlineStr">
        <is>
          <t>waste - methane destruction</t>
        </is>
      </c>
    </row>
    <row r="9395">
      <c r="A9395" t="inlineStr">
        <is>
          <t>WASTE</t>
        </is>
      </c>
      <c r="B9395" t="inlineStr">
        <is>
          <t>LAN</t>
        </is>
      </c>
      <c r="C9395" t="n">
        <v>2045</v>
      </c>
      <c r="D9395" t="inlineStr">
        <is>
          <t>United States</t>
        </is>
      </c>
      <c r="E9395" t="inlineStr">
        <is>
          <t>USA</t>
        </is>
      </c>
      <c r="F9395" t="inlineStr">
        <is>
          <t>Land_x001F_ll gas recovery for direct use</t>
        </is>
      </c>
      <c r="G9395" t="n">
        <v>54</v>
      </c>
      <c r="H9395" t="n">
        <v>0.0002786371624097</v>
      </c>
      <c r="I9395" t="n">
        <v>0.000312073621898864</v>
      </c>
      <c r="J9395" s="6" t="inlineStr">
        <is>
          <t>waste - methane capture</t>
        </is>
      </c>
    </row>
    <row r="9396">
      <c r="A9396" t="inlineStr">
        <is>
          <t>WASTE</t>
        </is>
      </c>
      <c r="B9396" t="inlineStr">
        <is>
          <t>LAN</t>
        </is>
      </c>
      <c r="C9396" t="n">
        <v>2045</v>
      </c>
      <c r="D9396" t="inlineStr">
        <is>
          <t>United States</t>
        </is>
      </c>
      <c r="E9396" t="inlineStr">
        <is>
          <t>USA</t>
        </is>
      </c>
      <c r="F9396" t="inlineStr">
        <is>
          <t>Electricity generation with combined heat and power</t>
        </is>
      </c>
      <c r="G9396" t="n">
        <v>54</v>
      </c>
      <c r="H9396" t="n">
        <v>0.0008051610639086</v>
      </c>
      <c r="I9396" t="n">
        <v>0.000901780391577632</v>
      </c>
      <c r="J9396" s="6" t="inlineStr">
        <is>
          <t>waste - methane capture</t>
        </is>
      </c>
    </row>
    <row r="9397">
      <c r="A9397" t="inlineStr">
        <is>
          <t>WASTE</t>
        </is>
      </c>
      <c r="B9397" t="inlineStr">
        <is>
          <t>LAN</t>
        </is>
      </c>
      <c r="C9397" t="n">
        <v>2045</v>
      </c>
      <c r="D9397" t="inlineStr">
        <is>
          <t>United States</t>
        </is>
      </c>
      <c r="E9397" t="inlineStr">
        <is>
          <t>USA</t>
        </is>
      </c>
      <c r="F9397" t="inlineStr">
        <is>
          <t>Electricity generation with a gas turbine</t>
        </is>
      </c>
      <c r="G9397" t="n">
        <v>54</v>
      </c>
      <c r="H9397" t="n">
        <v>0.0001876177557278</v>
      </c>
      <c r="I9397" t="n">
        <v>0.000210131886415136</v>
      </c>
      <c r="J9397" s="6" t="inlineStr">
        <is>
          <t>waste - methane capture</t>
        </is>
      </c>
    </row>
    <row r="9398">
      <c r="A9398" t="inlineStr">
        <is>
          <t>WASTE</t>
        </is>
      </c>
      <c r="B9398" t="inlineStr">
        <is>
          <t>LAN</t>
        </is>
      </c>
      <c r="C9398" t="n">
        <v>2045</v>
      </c>
      <c r="D9398" t="inlineStr">
        <is>
          <t>United States</t>
        </is>
      </c>
      <c r="E9398" t="inlineStr">
        <is>
          <t>USA</t>
        </is>
      </c>
      <c r="F9398" t="inlineStr">
        <is>
          <t>Electricity generation with a reciprocating engine</t>
        </is>
      </c>
      <c r="G9398" t="n">
        <v>54</v>
      </c>
      <c r="H9398" t="n">
        <v>0.0033878695685416</v>
      </c>
      <c r="I9398" t="n">
        <v>0.003794413916766592</v>
      </c>
      <c r="J9398" s="6" t="inlineStr">
        <is>
          <t>waste - methane capture</t>
        </is>
      </c>
    </row>
    <row r="9399">
      <c r="A9399" t="inlineStr">
        <is>
          <t>WASTE</t>
        </is>
      </c>
      <c r="B9399" t="inlineStr">
        <is>
          <t>LAN</t>
        </is>
      </c>
      <c r="C9399" t="n">
        <v>2045</v>
      </c>
      <c r="D9399" t="inlineStr">
        <is>
          <t>United States</t>
        </is>
      </c>
      <c r="E9399" t="inlineStr">
        <is>
          <t>USA</t>
        </is>
      </c>
      <c r="F9399" t="inlineStr">
        <is>
          <t>Electricity generation with a reciprocating engine</t>
        </is>
      </c>
      <c r="G9399" t="n">
        <v>55</v>
      </c>
      <c r="H9399" t="n">
        <v>0.0015590152470395</v>
      </c>
      <c r="I9399" t="n">
        <v>0.00174609707668424</v>
      </c>
      <c r="J9399" s="6" t="inlineStr">
        <is>
          <t>waste - methane capture</t>
        </is>
      </c>
    </row>
    <row r="9400">
      <c r="A9400" t="inlineStr">
        <is>
          <t>WASTE</t>
        </is>
      </c>
      <c r="B9400" t="inlineStr">
        <is>
          <t>LAN</t>
        </is>
      </c>
      <c r="C9400" t="n">
        <v>2045</v>
      </c>
      <c r="D9400" t="inlineStr">
        <is>
          <t>United States</t>
        </is>
      </c>
      <c r="E9400" t="inlineStr">
        <is>
          <t>USA</t>
        </is>
      </c>
      <c r="F9400" t="inlineStr">
        <is>
          <t>Electricity generation with combined heat and power</t>
        </is>
      </c>
      <c r="G9400" t="n">
        <v>55</v>
      </c>
      <c r="H9400" t="n">
        <v>0.0004135670460528</v>
      </c>
      <c r="I9400" t="n">
        <v>0.0004631950915791361</v>
      </c>
      <c r="J9400" s="6" t="inlineStr">
        <is>
          <t>waste - methane capture</t>
        </is>
      </c>
    </row>
    <row r="9401">
      <c r="A9401" t="inlineStr">
        <is>
          <t>WASTE</t>
        </is>
      </c>
      <c r="B9401" t="inlineStr">
        <is>
          <t>LAN</t>
        </is>
      </c>
      <c r="C9401" t="n">
        <v>2045</v>
      </c>
      <c r="D9401" t="inlineStr">
        <is>
          <t>United States</t>
        </is>
      </c>
      <c r="E9401" t="inlineStr">
        <is>
          <t>USA</t>
        </is>
      </c>
      <c r="F9401" t="inlineStr">
        <is>
          <t>Electricity generation with a microturbine</t>
        </is>
      </c>
      <c r="G9401" t="n">
        <v>55</v>
      </c>
      <c r="H9401" t="n">
        <v>2.42005808104e-05</v>
      </c>
      <c r="I9401" t="n">
        <v>2.7104650507648e-05</v>
      </c>
      <c r="J9401" s="6" t="inlineStr">
        <is>
          <t>waste - methane capture</t>
        </is>
      </c>
    </row>
    <row r="9402">
      <c r="A9402" t="inlineStr">
        <is>
          <t>WASTE</t>
        </is>
      </c>
      <c r="B9402" t="inlineStr">
        <is>
          <t>LAN</t>
        </is>
      </c>
      <c r="C9402" t="n">
        <v>2045</v>
      </c>
      <c r="D9402" t="inlineStr">
        <is>
          <t>United States</t>
        </is>
      </c>
      <c r="E9402" t="inlineStr">
        <is>
          <t>USA</t>
        </is>
      </c>
      <c r="F9402" t="inlineStr">
        <is>
          <t>Electricity generation with combined heat and power</t>
        </is>
      </c>
      <c r="G9402" t="n">
        <v>56</v>
      </c>
      <c r="H9402" t="n">
        <v>0.0006810124614276</v>
      </c>
      <c r="I9402" t="n">
        <v>0.000762733956798912</v>
      </c>
      <c r="J9402" s="6" t="inlineStr">
        <is>
          <t>waste - methane capture</t>
        </is>
      </c>
    </row>
    <row r="9403">
      <c r="A9403" t="inlineStr">
        <is>
          <t>WASTE</t>
        </is>
      </c>
      <c r="B9403" t="inlineStr">
        <is>
          <t>LAN</t>
        </is>
      </c>
      <c r="C9403" t="n">
        <v>2045</v>
      </c>
      <c r="D9403" t="inlineStr">
        <is>
          <t>United States</t>
        </is>
      </c>
      <c r="E9403" t="inlineStr">
        <is>
          <t>USA</t>
        </is>
      </c>
      <c r="F9403" t="inlineStr">
        <is>
          <t>Electricity generation with a microturbine</t>
        </is>
      </c>
      <c r="G9403" t="n">
        <v>56</v>
      </c>
      <c r="H9403" t="n">
        <v>2.38152533711e-05</v>
      </c>
      <c r="I9403" t="n">
        <v>2.6673083775632e-05</v>
      </c>
      <c r="J9403" s="6" t="inlineStr">
        <is>
          <t>waste - methane capture</t>
        </is>
      </c>
    </row>
    <row r="9404">
      <c r="A9404" t="inlineStr">
        <is>
          <t>WASTE</t>
        </is>
      </c>
      <c r="B9404" t="inlineStr">
        <is>
          <t>LAN</t>
        </is>
      </c>
      <c r="C9404" t="n">
        <v>2045</v>
      </c>
      <c r="D9404" t="inlineStr">
        <is>
          <t>United States</t>
        </is>
      </c>
      <c r="E9404" t="inlineStr">
        <is>
          <t>USA</t>
        </is>
      </c>
      <c r="F9404" t="inlineStr">
        <is>
          <t>Electricity generation with a reciprocating engine</t>
        </is>
      </c>
      <c r="G9404" t="n">
        <v>56</v>
      </c>
      <c r="H9404" t="n">
        <v>0.0047821969492361</v>
      </c>
      <c r="I9404" t="n">
        <v>0.005356060583144433</v>
      </c>
      <c r="J9404" s="6" t="inlineStr">
        <is>
          <t>waste - methane capture</t>
        </is>
      </c>
    </row>
    <row r="9405">
      <c r="A9405" t="inlineStr">
        <is>
          <t>WASTE</t>
        </is>
      </c>
      <c r="B9405" t="inlineStr">
        <is>
          <t>LAN</t>
        </is>
      </c>
      <c r="C9405" t="n">
        <v>2045</v>
      </c>
      <c r="D9405" t="inlineStr">
        <is>
          <t>United States</t>
        </is>
      </c>
      <c r="E9405" t="inlineStr">
        <is>
          <t>USA</t>
        </is>
      </c>
      <c r="F9405" t="inlineStr">
        <is>
          <t>Electricity generation with a gas turbine</t>
        </is>
      </c>
      <c r="G9405" t="n">
        <v>56</v>
      </c>
      <c r="H9405" t="n">
        <v>0.0001142392829934</v>
      </c>
      <c r="I9405" t="n">
        <v>0.000127947996952608</v>
      </c>
      <c r="J9405" s="6" t="inlineStr">
        <is>
          <t>waste - methane capture</t>
        </is>
      </c>
    </row>
    <row r="9406">
      <c r="A9406" t="inlineStr">
        <is>
          <t>WASTE</t>
        </is>
      </c>
      <c r="B9406" t="inlineStr">
        <is>
          <t>LAN</t>
        </is>
      </c>
      <c r="C9406" t="n">
        <v>2045</v>
      </c>
      <c r="D9406" t="inlineStr">
        <is>
          <t>United States</t>
        </is>
      </c>
      <c r="E9406" t="inlineStr">
        <is>
          <t>USA</t>
        </is>
      </c>
      <c r="F9406" t="inlineStr">
        <is>
          <t>Electricity generation with a gas turbine</t>
        </is>
      </c>
      <c r="G9406" t="n">
        <v>57</v>
      </c>
      <c r="H9406" t="n">
        <v>0.0001109474651457</v>
      </c>
      <c r="I9406" t="n">
        <v>0.000124261160963184</v>
      </c>
      <c r="J9406" s="6" t="inlineStr">
        <is>
          <t>waste - methane capture</t>
        </is>
      </c>
    </row>
    <row r="9407">
      <c r="A9407" t="inlineStr">
        <is>
          <t>WASTE</t>
        </is>
      </c>
      <c r="B9407" t="inlineStr">
        <is>
          <t>LAN</t>
        </is>
      </c>
      <c r="C9407" t="n">
        <v>2045</v>
      </c>
      <c r="D9407" t="inlineStr">
        <is>
          <t>United States</t>
        </is>
      </c>
      <c r="E9407" t="inlineStr">
        <is>
          <t>USA</t>
        </is>
      </c>
      <c r="F9407" t="inlineStr">
        <is>
          <t>Electricity generation with combined heat and power</t>
        </is>
      </c>
      <c r="G9407" t="n">
        <v>57</v>
      </c>
      <c r="H9407" t="n">
        <v>0.0002158140996471</v>
      </c>
      <c r="I9407" t="n">
        <v>0.000241711791604752</v>
      </c>
      <c r="J9407" s="6" t="inlineStr">
        <is>
          <t>waste - methane capture</t>
        </is>
      </c>
    </row>
    <row r="9408">
      <c r="A9408" t="inlineStr">
        <is>
          <t>WASTE</t>
        </is>
      </c>
      <c r="B9408" t="inlineStr">
        <is>
          <t>LAN</t>
        </is>
      </c>
      <c r="C9408" t="n">
        <v>2045</v>
      </c>
      <c r="D9408" t="inlineStr">
        <is>
          <t>United States</t>
        </is>
      </c>
      <c r="E9408" t="inlineStr">
        <is>
          <t>USA</t>
        </is>
      </c>
      <c r="F9408" t="inlineStr">
        <is>
          <t>Electricity generation with a reciprocating engine</t>
        </is>
      </c>
      <c r="G9408" t="n">
        <v>57</v>
      </c>
      <c r="H9408" t="n">
        <v>0.0014933559577912</v>
      </c>
      <c r="I9408" t="n">
        <v>0.001672558672726144</v>
      </c>
      <c r="J9408" s="6" t="inlineStr">
        <is>
          <t>waste - methane capture</t>
        </is>
      </c>
    </row>
    <row r="9409">
      <c r="A9409" t="inlineStr">
        <is>
          <t>WASTE</t>
        </is>
      </c>
      <c r="B9409" t="inlineStr">
        <is>
          <t>LAN</t>
        </is>
      </c>
      <c r="C9409" t="n">
        <v>2045</v>
      </c>
      <c r="D9409" t="inlineStr">
        <is>
          <t>United States</t>
        </is>
      </c>
      <c r="E9409" t="inlineStr">
        <is>
          <t>USA</t>
        </is>
      </c>
      <c r="F9409" t="inlineStr">
        <is>
          <t>Electricity generation with a microturbine</t>
        </is>
      </c>
      <c r="G9409" t="n">
        <v>57</v>
      </c>
      <c r="H9409" t="n">
        <v>2.3112508643e-05</v>
      </c>
      <c r="I9409" t="n">
        <v>2.588600968016e-05</v>
      </c>
      <c r="J9409" s="6" t="inlineStr">
        <is>
          <t>waste - methane capture</t>
        </is>
      </c>
    </row>
    <row r="9410">
      <c r="A9410" t="inlineStr">
        <is>
          <t>WASTE</t>
        </is>
      </c>
      <c r="B9410" t="inlineStr">
        <is>
          <t>LAN</t>
        </is>
      </c>
      <c r="C9410" t="n">
        <v>2045</v>
      </c>
      <c r="D9410" t="inlineStr">
        <is>
          <t>United States</t>
        </is>
      </c>
      <c r="E9410" t="inlineStr">
        <is>
          <t>USA</t>
        </is>
      </c>
      <c r="F9410" t="inlineStr">
        <is>
          <t>Electricity generation with a gas turbine</t>
        </is>
      </c>
      <c r="G9410" t="n">
        <v>58</v>
      </c>
      <c r="H9410" t="n">
        <v>5.48440293642e-05</v>
      </c>
      <c r="I9410" t="n">
        <v>6.142531288790401e-05</v>
      </c>
      <c r="J9410" s="6" t="inlineStr">
        <is>
          <t>waste - methane capture</t>
        </is>
      </c>
    </row>
    <row r="9411">
      <c r="A9411" t="inlineStr">
        <is>
          <t>WASTE</t>
        </is>
      </c>
      <c r="B9411" t="inlineStr">
        <is>
          <t>LAN</t>
        </is>
      </c>
      <c r="C9411" t="n">
        <v>2045</v>
      </c>
      <c r="D9411" t="inlineStr">
        <is>
          <t>United States</t>
        </is>
      </c>
      <c r="E9411" t="inlineStr">
        <is>
          <t>USA</t>
        </is>
      </c>
      <c r="F9411" t="inlineStr">
        <is>
          <t>Land_x001F_ll gas recovery for direct use</t>
        </is>
      </c>
      <c r="G9411" t="n">
        <v>58</v>
      </c>
      <c r="H9411" t="n">
        <v>0.0007960129878484</v>
      </c>
      <c r="I9411" t="n">
        <v>0.0008915345463902081</v>
      </c>
      <c r="J9411" s="6" t="inlineStr">
        <is>
          <t>waste - methane capture</t>
        </is>
      </c>
    </row>
    <row r="9412">
      <c r="A9412" t="inlineStr">
        <is>
          <t>WASTE</t>
        </is>
      </c>
      <c r="B9412" t="inlineStr">
        <is>
          <t>LAN</t>
        </is>
      </c>
      <c r="C9412" t="n">
        <v>2045</v>
      </c>
      <c r="D9412" t="inlineStr">
        <is>
          <t>United States</t>
        </is>
      </c>
      <c r="E9412" t="inlineStr">
        <is>
          <t>USA</t>
        </is>
      </c>
      <c r="F9412" t="inlineStr">
        <is>
          <t>Electricity generation with a reciprocating engine</t>
        </is>
      </c>
      <c r="G9412" t="n">
        <v>58</v>
      </c>
      <c r="H9412" t="n">
        <v>0.0029337046435103</v>
      </c>
      <c r="I9412" t="n">
        <v>0.003285749200731536</v>
      </c>
      <c r="J9412" s="6" t="inlineStr">
        <is>
          <t>waste - methane capture</t>
        </is>
      </c>
    </row>
    <row r="9413">
      <c r="A9413" t="inlineStr">
        <is>
          <t>WASTE</t>
        </is>
      </c>
      <c r="B9413" t="inlineStr">
        <is>
          <t>LAN</t>
        </is>
      </c>
      <c r="C9413" t="n">
        <v>2045</v>
      </c>
      <c r="D9413" t="inlineStr">
        <is>
          <t>United States</t>
        </is>
      </c>
      <c r="E9413" t="inlineStr">
        <is>
          <t>USA</t>
        </is>
      </c>
      <c r="F9413" t="inlineStr">
        <is>
          <t>Electricity generation with combined heat and power</t>
        </is>
      </c>
      <c r="G9413" t="n">
        <v>58</v>
      </c>
      <c r="H9413" t="n">
        <v>0.0007554997719126</v>
      </c>
      <c r="I9413" t="n">
        <v>0.0008461597445421121</v>
      </c>
      <c r="J9413" s="6" t="inlineStr">
        <is>
          <t>waste - methane capture</t>
        </is>
      </c>
    </row>
    <row r="9414">
      <c r="A9414" t="inlineStr">
        <is>
          <t>WASTE</t>
        </is>
      </c>
      <c r="B9414" t="inlineStr">
        <is>
          <t>LAN</t>
        </is>
      </c>
      <c r="C9414" t="n">
        <v>2045</v>
      </c>
      <c r="D9414" t="inlineStr">
        <is>
          <t>United States</t>
        </is>
      </c>
      <c r="E9414" t="inlineStr">
        <is>
          <t>USA</t>
        </is>
      </c>
      <c r="F9414" t="inlineStr">
        <is>
          <t>Electricity generation with a microturbine</t>
        </is>
      </c>
      <c r="G9414" t="n">
        <v>58</v>
      </c>
      <c r="H9414" t="n">
        <v>4.6462917453e-05</v>
      </c>
      <c r="I9414" t="n">
        <v>5.203846754736001e-05</v>
      </c>
      <c r="J9414" s="6" t="inlineStr">
        <is>
          <t>waste - methane capture</t>
        </is>
      </c>
    </row>
    <row r="9415">
      <c r="A9415" t="inlineStr">
        <is>
          <t>WASTE</t>
        </is>
      </c>
      <c r="B9415" t="inlineStr">
        <is>
          <t>LAN</t>
        </is>
      </c>
      <c r="C9415" t="n">
        <v>2045</v>
      </c>
      <c r="D9415" t="inlineStr">
        <is>
          <t>United States</t>
        </is>
      </c>
      <c r="E9415" t="inlineStr">
        <is>
          <t>USA</t>
        </is>
      </c>
      <c r="F9415" t="inlineStr">
        <is>
          <t>Electricity generation with a microturbine</t>
        </is>
      </c>
      <c r="G9415" t="n">
        <v>59</v>
      </c>
      <c r="H9415" t="n">
        <v>1.98266734515e-05</v>
      </c>
      <c r="I9415" t="n">
        <v>2.220587426568e-05</v>
      </c>
      <c r="J9415" s="6" t="inlineStr">
        <is>
          <t>waste - methane capture</t>
        </is>
      </c>
    </row>
    <row r="9416">
      <c r="A9416" t="inlineStr">
        <is>
          <t>WASTE</t>
        </is>
      </c>
      <c r="B9416" t="inlineStr">
        <is>
          <t>LAN</t>
        </is>
      </c>
      <c r="C9416" t="n">
        <v>2045</v>
      </c>
      <c r="D9416" t="inlineStr">
        <is>
          <t>United States</t>
        </is>
      </c>
      <c r="E9416" t="inlineStr">
        <is>
          <t>USA</t>
        </is>
      </c>
      <c r="F9416" t="inlineStr">
        <is>
          <t>Electricity generation with a reciprocating engine</t>
        </is>
      </c>
      <c r="G9416" t="n">
        <v>59</v>
      </c>
      <c r="H9416" t="n">
        <v>0.0033267710823566</v>
      </c>
      <c r="I9416" t="n">
        <v>0.003725983612239392</v>
      </c>
      <c r="J9416" s="6" t="inlineStr">
        <is>
          <t>waste - methane capture</t>
        </is>
      </c>
    </row>
    <row r="9417">
      <c r="A9417" t="inlineStr">
        <is>
          <t>WASTE</t>
        </is>
      </c>
      <c r="B9417" t="inlineStr">
        <is>
          <t>LAN</t>
        </is>
      </c>
      <c r="C9417" t="n">
        <v>2045</v>
      </c>
      <c r="D9417" t="inlineStr">
        <is>
          <t>United States</t>
        </is>
      </c>
      <c r="E9417" t="inlineStr">
        <is>
          <t>USA</t>
        </is>
      </c>
      <c r="F9417" t="inlineStr">
        <is>
          <t>Electricity generation with combined heat and power</t>
        </is>
      </c>
      <c r="G9417" t="n">
        <v>59</v>
      </c>
      <c r="H9417" t="n">
        <v>0.0001785347558325</v>
      </c>
      <c r="I9417" t="n">
        <v>0.0001999589265324</v>
      </c>
      <c r="J9417" s="6" t="inlineStr">
        <is>
          <t>waste - methane capture</t>
        </is>
      </c>
    </row>
    <row r="9418">
      <c r="A9418" t="inlineStr">
        <is>
          <t>WASTE</t>
        </is>
      </c>
      <c r="B9418" t="inlineStr">
        <is>
          <t>LAN</t>
        </is>
      </c>
      <c r="C9418" t="n">
        <v>2045</v>
      </c>
      <c r="D9418" t="inlineStr">
        <is>
          <t>United States</t>
        </is>
      </c>
      <c r="E9418" t="inlineStr">
        <is>
          <t>USA</t>
        </is>
      </c>
      <c r="F9418" t="inlineStr">
        <is>
          <t>Flaring of landfill gas</t>
        </is>
      </c>
      <c r="G9418" t="n">
        <v>59</v>
      </c>
      <c r="H9418" t="n">
        <v>0.0003115870058537</v>
      </c>
      <c r="I9418" t="n">
        <v>0.000348977446556144</v>
      </c>
      <c r="J9418" s="6" t="inlineStr">
        <is>
          <t>waste - methane destruction</t>
        </is>
      </c>
    </row>
    <row r="9419">
      <c r="A9419" t="inlineStr">
        <is>
          <t>WASTE</t>
        </is>
      </c>
      <c r="B9419" t="inlineStr">
        <is>
          <t>LAN</t>
        </is>
      </c>
      <c r="C9419" t="n">
        <v>2045</v>
      </c>
      <c r="D9419" t="inlineStr">
        <is>
          <t>United States</t>
        </is>
      </c>
      <c r="E9419" t="inlineStr">
        <is>
          <t>USA</t>
        </is>
      </c>
      <c r="F9419" t="inlineStr">
        <is>
          <t>Land_x001F_ll gas recovery for direct use</t>
        </is>
      </c>
      <c r="G9419" t="n">
        <v>60</v>
      </c>
      <c r="H9419" t="n">
        <v>0.0008150090579875</v>
      </c>
      <c r="I9419" t="n">
        <v>0.0009128101449460001</v>
      </c>
      <c r="J9419" s="6" t="inlineStr">
        <is>
          <t>waste - methane capture</t>
        </is>
      </c>
    </row>
    <row r="9420">
      <c r="A9420" t="inlineStr">
        <is>
          <t>WASTE</t>
        </is>
      </c>
      <c r="B9420" t="inlineStr">
        <is>
          <t>LAN</t>
        </is>
      </c>
      <c r="C9420" t="n">
        <v>2045</v>
      </c>
      <c r="D9420" t="inlineStr">
        <is>
          <t>United States</t>
        </is>
      </c>
      <c r="E9420" t="inlineStr">
        <is>
          <t>USA</t>
        </is>
      </c>
      <c r="F9420" t="inlineStr">
        <is>
          <t>Electricity generation with a gas turbine</t>
        </is>
      </c>
      <c r="G9420" t="n">
        <v>60</v>
      </c>
      <c r="H9420" t="n">
        <v>5.52312521904e-05</v>
      </c>
      <c r="I9420" t="n">
        <v>6.1859002453248e-05</v>
      </c>
      <c r="J9420" s="6" t="inlineStr">
        <is>
          <t>waste - methane capture</t>
        </is>
      </c>
    </row>
    <row r="9421">
      <c r="A9421" t="inlineStr">
        <is>
          <t>WASTE</t>
        </is>
      </c>
      <c r="B9421" t="inlineStr">
        <is>
          <t>LAN</t>
        </is>
      </c>
      <c r="C9421" t="n">
        <v>2045</v>
      </c>
      <c r="D9421" t="inlineStr">
        <is>
          <t>United States</t>
        </is>
      </c>
      <c r="E9421" t="inlineStr">
        <is>
          <t>USA</t>
        </is>
      </c>
      <c r="F9421" t="inlineStr">
        <is>
          <t>Flaring of landfill gas</t>
        </is>
      </c>
      <c r="G9421" t="n">
        <v>60</v>
      </c>
      <c r="H9421" t="n">
        <v>0.0003039607545361</v>
      </c>
      <c r="I9421" t="n">
        <v>0.000340436045080432</v>
      </c>
      <c r="J9421" s="6" t="inlineStr">
        <is>
          <t>waste - methane destruction</t>
        </is>
      </c>
    </row>
    <row r="9422">
      <c r="A9422" t="inlineStr">
        <is>
          <t>WASTE</t>
        </is>
      </c>
      <c r="B9422" t="inlineStr">
        <is>
          <t>LAN</t>
        </is>
      </c>
      <c r="C9422" t="n">
        <v>2045</v>
      </c>
      <c r="D9422" t="inlineStr">
        <is>
          <t>United States</t>
        </is>
      </c>
      <c r="E9422" t="inlineStr">
        <is>
          <t>USA</t>
        </is>
      </c>
      <c r="F9422" t="inlineStr">
        <is>
          <t>Electricity generation with combined heat and power</t>
        </is>
      </c>
      <c r="G9422" t="n">
        <v>60</v>
      </c>
      <c r="H9422" t="n">
        <v>0.0001941523369169</v>
      </c>
      <c r="I9422" t="n">
        <v>0.000217450617346928</v>
      </c>
      <c r="J9422" s="6" t="inlineStr">
        <is>
          <t>waste - methane capture</t>
        </is>
      </c>
    </row>
    <row r="9423">
      <c r="A9423" t="inlineStr">
        <is>
          <t>WASTE</t>
        </is>
      </c>
      <c r="B9423" t="inlineStr">
        <is>
          <t>LAN</t>
        </is>
      </c>
      <c r="C9423" t="n">
        <v>2045</v>
      </c>
      <c r="D9423" t="inlineStr">
        <is>
          <t>United States</t>
        </is>
      </c>
      <c r="E9423" t="inlineStr">
        <is>
          <t>USA</t>
        </is>
      </c>
      <c r="F9423" t="inlineStr">
        <is>
          <t>Electricity generation with a microturbine</t>
        </is>
      </c>
      <c r="G9423" t="n">
        <v>60</v>
      </c>
      <c r="H9423" t="n">
        <v>1.93414052774e-05</v>
      </c>
      <c r="I9423" t="n">
        <v>2.1662373910688e-05</v>
      </c>
      <c r="J9423" s="6" t="inlineStr">
        <is>
          <t>waste - methane capture</t>
        </is>
      </c>
    </row>
    <row r="9424">
      <c r="A9424" t="inlineStr">
        <is>
          <t>WASTE</t>
        </is>
      </c>
      <c r="B9424" t="inlineStr">
        <is>
          <t>LAN</t>
        </is>
      </c>
      <c r="C9424" t="n">
        <v>2045</v>
      </c>
      <c r="D9424" t="inlineStr">
        <is>
          <t>United States</t>
        </is>
      </c>
      <c r="E9424" t="inlineStr">
        <is>
          <t>USA</t>
        </is>
      </c>
      <c r="F9424" t="inlineStr">
        <is>
          <t>Electricity generation with a reciprocating engine</t>
        </is>
      </c>
      <c r="G9424" t="n">
        <v>60</v>
      </c>
      <c r="H9424" t="n">
        <v>0.0045959021663293</v>
      </c>
      <c r="I9424" t="n">
        <v>0.005147410426288817</v>
      </c>
      <c r="J9424" s="6" t="inlineStr">
        <is>
          <t>waste - methane capture</t>
        </is>
      </c>
    </row>
    <row r="9425">
      <c r="A9425" t="inlineStr">
        <is>
          <t>WASTE</t>
        </is>
      </c>
      <c r="B9425" t="inlineStr">
        <is>
          <t>LAN</t>
        </is>
      </c>
      <c r="C9425" t="n">
        <v>2045</v>
      </c>
      <c r="D9425" t="inlineStr">
        <is>
          <t>United States</t>
        </is>
      </c>
      <c r="E9425" t="inlineStr">
        <is>
          <t>USA</t>
        </is>
      </c>
      <c r="F9425" t="inlineStr">
        <is>
          <t>Electricity generation with a microturbine</t>
        </is>
      </c>
      <c r="G9425" t="n">
        <v>61</v>
      </c>
      <c r="H9425" t="n">
        <v>2.01794591703e-05</v>
      </c>
      <c r="I9425" t="n">
        <v>2.2600994270736e-05</v>
      </c>
      <c r="J9425" s="6" t="inlineStr">
        <is>
          <t>waste - methane capture</t>
        </is>
      </c>
    </row>
    <row r="9426">
      <c r="A9426" t="inlineStr">
        <is>
          <t>WASTE</t>
        </is>
      </c>
      <c r="B9426" t="inlineStr">
        <is>
          <t>LAN</t>
        </is>
      </c>
      <c r="C9426" t="n">
        <v>2045</v>
      </c>
      <c r="D9426" t="inlineStr">
        <is>
          <t>United States</t>
        </is>
      </c>
      <c r="E9426" t="inlineStr">
        <is>
          <t>USA</t>
        </is>
      </c>
      <c r="F9426" t="inlineStr">
        <is>
          <t>Flaring of landfill gas</t>
        </is>
      </c>
      <c r="G9426" t="n">
        <v>61</v>
      </c>
      <c r="H9426" t="n">
        <v>0.0002799107751343</v>
      </c>
      <c r="I9426" t="n">
        <v>0.000313500068150416</v>
      </c>
      <c r="J9426" s="6" t="inlineStr">
        <is>
          <t>waste - methane destruction</t>
        </is>
      </c>
    </row>
    <row r="9427">
      <c r="A9427" t="inlineStr">
        <is>
          <t>WASTE</t>
        </is>
      </c>
      <c r="B9427" t="inlineStr">
        <is>
          <t>LAN</t>
        </is>
      </c>
      <c r="C9427" t="n">
        <v>2045</v>
      </c>
      <c r="D9427" t="inlineStr">
        <is>
          <t>United States</t>
        </is>
      </c>
      <c r="E9427" t="inlineStr">
        <is>
          <t>USA</t>
        </is>
      </c>
      <c r="F9427" t="inlineStr">
        <is>
          <t>Electricity generation with a reciprocating engine</t>
        </is>
      </c>
      <c r="G9427" t="n">
        <v>61</v>
      </c>
      <c r="H9427" t="n">
        <v>0.0013899842742831</v>
      </c>
      <c r="I9427" t="n">
        <v>0.001556782387197072</v>
      </c>
      <c r="J9427" s="6" t="inlineStr">
        <is>
          <t>waste - methane capture</t>
        </is>
      </c>
    </row>
    <row r="9428">
      <c r="A9428" t="inlineStr">
        <is>
          <t>WASTE</t>
        </is>
      </c>
      <c r="B9428" t="inlineStr">
        <is>
          <t>LAN</t>
        </is>
      </c>
      <c r="C9428" t="n">
        <v>2045</v>
      </c>
      <c r="D9428" t="inlineStr">
        <is>
          <t>United States</t>
        </is>
      </c>
      <c r="E9428" t="inlineStr">
        <is>
          <t>USA</t>
        </is>
      </c>
      <c r="F9428" t="inlineStr">
        <is>
          <t>Electricity generation with combined heat and power</t>
        </is>
      </c>
      <c r="G9428" t="n">
        <v>61</v>
      </c>
      <c r="H9428" t="n">
        <v>0.0003741698019439</v>
      </c>
      <c r="I9428" t="n">
        <v>0.000419070178177168</v>
      </c>
      <c r="J9428" s="6" t="inlineStr">
        <is>
          <t>waste - methane capture</t>
        </is>
      </c>
    </row>
    <row r="9429">
      <c r="A9429" t="inlineStr">
        <is>
          <t>WASTE</t>
        </is>
      </c>
      <c r="B9429" t="inlineStr">
        <is>
          <t>LAN</t>
        </is>
      </c>
      <c r="C9429" t="n">
        <v>2045</v>
      </c>
      <c r="D9429" t="inlineStr">
        <is>
          <t>United States</t>
        </is>
      </c>
      <c r="E9429" t="inlineStr">
        <is>
          <t>USA</t>
        </is>
      </c>
      <c r="F9429" t="inlineStr">
        <is>
          <t>Electricity generation with a gas turbine</t>
        </is>
      </c>
      <c r="G9429" t="n">
        <v>62</v>
      </c>
      <c r="H9429" t="n">
        <v>5.12662554684e-05</v>
      </c>
      <c r="I9429" t="n">
        <v>5.741820612460801e-05</v>
      </c>
      <c r="J9429" s="6" t="inlineStr">
        <is>
          <t>waste - methane capture</t>
        </is>
      </c>
    </row>
    <row r="9430">
      <c r="A9430" t="inlineStr">
        <is>
          <t>WASTE</t>
        </is>
      </c>
      <c r="B9430" t="inlineStr">
        <is>
          <t>LAN</t>
        </is>
      </c>
      <c r="C9430" t="n">
        <v>2045</v>
      </c>
      <c r="D9430" t="inlineStr">
        <is>
          <t>United States</t>
        </is>
      </c>
      <c r="E9430" t="inlineStr">
        <is>
          <t>USA</t>
        </is>
      </c>
      <c r="F9430" t="inlineStr">
        <is>
          <t>Flaring of landfill gas</t>
        </is>
      </c>
      <c r="G9430" t="n">
        <v>62</v>
      </c>
      <c r="H9430" t="n">
        <v>0.0002777228364721</v>
      </c>
      <c r="I9430" t="n">
        <v>0.0003110495768487521</v>
      </c>
      <c r="J9430" s="6" t="inlineStr">
        <is>
          <t>waste - methane destruction</t>
        </is>
      </c>
    </row>
    <row r="9431">
      <c r="A9431" t="inlineStr">
        <is>
          <t>WASTE</t>
        </is>
      </c>
      <c r="B9431" t="inlineStr">
        <is>
          <t>LAN</t>
        </is>
      </c>
      <c r="C9431" t="n">
        <v>2045</v>
      </c>
      <c r="D9431" t="inlineStr">
        <is>
          <t>United States</t>
        </is>
      </c>
      <c r="E9431" t="inlineStr">
        <is>
          <t>USA</t>
        </is>
      </c>
      <c r="F9431" t="inlineStr">
        <is>
          <t>Electricity generation with combined heat and power</t>
        </is>
      </c>
      <c r="G9431" t="n">
        <v>62</v>
      </c>
      <c r="H9431" t="n">
        <v>0.0007732045196462</v>
      </c>
      <c r="I9431" t="n">
        <v>0.0008659890620037441</v>
      </c>
      <c r="J9431" s="6" t="inlineStr">
        <is>
          <t>waste - methane capture</t>
        </is>
      </c>
    </row>
    <row r="9432">
      <c r="A9432" t="inlineStr">
        <is>
          <t>WASTE</t>
        </is>
      </c>
      <c r="B9432" t="inlineStr">
        <is>
          <t>LAN</t>
        </is>
      </c>
      <c r="C9432" t="n">
        <v>2045</v>
      </c>
      <c r="D9432" t="inlineStr">
        <is>
          <t>United States</t>
        </is>
      </c>
      <c r="E9432" t="inlineStr">
        <is>
          <t>USA</t>
        </is>
      </c>
      <c r="F9432" t="inlineStr">
        <is>
          <t>Electricity generation with a gas turbine</t>
        </is>
      </c>
      <c r="G9432" t="n">
        <v>63</v>
      </c>
      <c r="H9432" t="n">
        <v>0.0001009744228213</v>
      </c>
      <c r="I9432" t="n">
        <v>0.000113091353559856</v>
      </c>
      <c r="J9432" s="6" t="inlineStr">
        <is>
          <t>waste - methane capture</t>
        </is>
      </c>
    </row>
    <row r="9433">
      <c r="A9433" t="inlineStr">
        <is>
          <t>WASTE</t>
        </is>
      </c>
      <c r="B9433" t="inlineStr">
        <is>
          <t>LAN</t>
        </is>
      </c>
      <c r="C9433" t="n">
        <v>2045</v>
      </c>
      <c r="D9433" t="inlineStr">
        <is>
          <t>United States</t>
        </is>
      </c>
      <c r="E9433" t="inlineStr">
        <is>
          <t>USA</t>
        </is>
      </c>
      <c r="F9433" t="inlineStr">
        <is>
          <t>Electricity generation with a reciprocating engine</t>
        </is>
      </c>
      <c r="G9433" t="n">
        <v>63</v>
      </c>
      <c r="H9433" t="n">
        <v>0.0013441342161968</v>
      </c>
      <c r="I9433" t="n">
        <v>0.001505430322140416</v>
      </c>
      <c r="J9433" s="6" t="inlineStr">
        <is>
          <t>waste - methane capture</t>
        </is>
      </c>
    </row>
    <row r="9434">
      <c r="A9434" t="inlineStr">
        <is>
          <t>WASTE</t>
        </is>
      </c>
      <c r="B9434" t="inlineStr">
        <is>
          <t>LAN</t>
        </is>
      </c>
      <c r="C9434" t="n">
        <v>2045</v>
      </c>
      <c r="D9434" t="inlineStr">
        <is>
          <t>United States</t>
        </is>
      </c>
      <c r="E9434" t="inlineStr">
        <is>
          <t>USA</t>
        </is>
      </c>
      <c r="F9434" t="inlineStr">
        <is>
          <t>Electricity generation with combined heat and power</t>
        </is>
      </c>
      <c r="G9434" t="n">
        <v>63</v>
      </c>
      <c r="H9434" t="n">
        <v>0.0004093927855138</v>
      </c>
      <c r="I9434" t="n">
        <v>0.0004585199197754561</v>
      </c>
      <c r="J9434" s="6" t="inlineStr">
        <is>
          <t>waste - methane capture</t>
        </is>
      </c>
    </row>
    <row r="9435">
      <c r="A9435" t="inlineStr">
        <is>
          <t>WASTE</t>
        </is>
      </c>
      <c r="B9435" t="inlineStr">
        <is>
          <t>LAN</t>
        </is>
      </c>
      <c r="C9435" t="n">
        <v>2045</v>
      </c>
      <c r="D9435" t="inlineStr">
        <is>
          <t>United States</t>
        </is>
      </c>
      <c r="E9435" t="inlineStr">
        <is>
          <t>USA</t>
        </is>
      </c>
      <c r="F9435" t="inlineStr">
        <is>
          <t>Flaring of landfill gas</t>
        </is>
      </c>
      <c r="G9435" t="n">
        <v>64</v>
      </c>
      <c r="H9435" t="n">
        <v>0.0002680758771021</v>
      </c>
      <c r="I9435" t="n">
        <v>0.000300244982354352</v>
      </c>
      <c r="J9435" s="6" t="inlineStr">
        <is>
          <t>waste - methane destruction</t>
        </is>
      </c>
    </row>
    <row r="9436">
      <c r="A9436" t="inlineStr">
        <is>
          <t>WASTE</t>
        </is>
      </c>
      <c r="B9436" t="inlineStr">
        <is>
          <t>LAN</t>
        </is>
      </c>
      <c r="C9436" t="n">
        <v>2045</v>
      </c>
      <c r="D9436" t="inlineStr">
        <is>
          <t>United States</t>
        </is>
      </c>
      <c r="E9436" t="inlineStr">
        <is>
          <t>USA</t>
        </is>
      </c>
      <c r="F9436" t="inlineStr">
        <is>
          <t>Electricity generation with a reciprocating engine</t>
        </is>
      </c>
      <c r="G9436" t="n">
        <v>64</v>
      </c>
      <c r="H9436" t="n">
        <v>0.0041964311385527</v>
      </c>
      <c r="I9436" t="n">
        <v>0.004700002875179025</v>
      </c>
      <c r="J9436" s="6" t="inlineStr">
        <is>
          <t>waste - methane capture</t>
        </is>
      </c>
    </row>
    <row r="9437">
      <c r="A9437" t="inlineStr">
        <is>
          <t>WASTE</t>
        </is>
      </c>
      <c r="B9437" t="inlineStr">
        <is>
          <t>LAN</t>
        </is>
      </c>
      <c r="C9437" t="n">
        <v>2045</v>
      </c>
      <c r="D9437" t="inlineStr">
        <is>
          <t>United States</t>
        </is>
      </c>
      <c r="E9437" t="inlineStr">
        <is>
          <t>USA</t>
        </is>
      </c>
      <c r="F9437" t="inlineStr">
        <is>
          <t>Electricity generation with a gas turbine</t>
        </is>
      </c>
      <c r="G9437" t="n">
        <v>65</v>
      </c>
      <c r="H9437" t="n">
        <v>5.3664927691e-05</v>
      </c>
      <c r="I9437" t="n">
        <v>6.010471901392e-05</v>
      </c>
      <c r="J9437" s="6" t="inlineStr">
        <is>
          <t>waste - methane capture</t>
        </is>
      </c>
    </row>
    <row r="9438">
      <c r="A9438" t="inlineStr">
        <is>
          <t>WASTE</t>
        </is>
      </c>
      <c r="B9438" t="inlineStr">
        <is>
          <t>LAN</t>
        </is>
      </c>
      <c r="C9438" t="n">
        <v>2045</v>
      </c>
      <c r="D9438" t="inlineStr">
        <is>
          <t>United States</t>
        </is>
      </c>
      <c r="E9438" t="inlineStr">
        <is>
          <t>USA</t>
        </is>
      </c>
      <c r="F9438" t="inlineStr">
        <is>
          <t>Electricity generation with combined heat and power</t>
        </is>
      </c>
      <c r="G9438" t="n">
        <v>65</v>
      </c>
      <c r="H9438" t="n">
        <v>0.0003255777846789</v>
      </c>
      <c r="I9438" t="n">
        <v>0.0003646471188403681</v>
      </c>
      <c r="J9438" s="6" t="inlineStr">
        <is>
          <t>waste - methane capture</t>
        </is>
      </c>
    </row>
    <row r="9439">
      <c r="A9439" t="inlineStr">
        <is>
          <t>WASTE</t>
        </is>
      </c>
      <c r="B9439" t="inlineStr">
        <is>
          <t>LAN</t>
        </is>
      </c>
      <c r="C9439" t="n">
        <v>2045</v>
      </c>
      <c r="D9439" t="inlineStr">
        <is>
          <t>United States</t>
        </is>
      </c>
      <c r="E9439" t="inlineStr">
        <is>
          <t>USA</t>
        </is>
      </c>
      <c r="F9439" t="inlineStr">
        <is>
          <t>Electricity generation with a reciprocating engine</t>
        </is>
      </c>
      <c r="G9439" t="n">
        <v>66</v>
      </c>
      <c r="H9439" t="n">
        <v>0.0038700327277184</v>
      </c>
      <c r="I9439" t="n">
        <v>0.004334436655044609</v>
      </c>
      <c r="J9439" s="6" t="inlineStr">
        <is>
          <t>waste - methane capture</t>
        </is>
      </c>
    </row>
    <row r="9440">
      <c r="A9440" t="inlineStr">
        <is>
          <t>WASTE</t>
        </is>
      </c>
      <c r="B9440" t="inlineStr">
        <is>
          <t>LAN</t>
        </is>
      </c>
      <c r="C9440" t="n">
        <v>2045</v>
      </c>
      <c r="D9440" t="inlineStr">
        <is>
          <t>United States</t>
        </is>
      </c>
      <c r="E9440" t="inlineStr">
        <is>
          <t>USA</t>
        </is>
      </c>
      <c r="F9440" t="inlineStr">
        <is>
          <t>Electricity generation with combined heat and power</t>
        </is>
      </c>
      <c r="G9440" t="n">
        <v>66</v>
      </c>
      <c r="H9440" t="n">
        <v>0.0006423832965083</v>
      </c>
      <c r="I9440" t="n">
        <v>0.000719469292089296</v>
      </c>
      <c r="J9440" s="6" t="inlineStr">
        <is>
          <t>waste - methane capture</t>
        </is>
      </c>
    </row>
    <row r="9441">
      <c r="A9441" t="inlineStr">
        <is>
          <t>WASTE</t>
        </is>
      </c>
      <c r="B9441" t="inlineStr">
        <is>
          <t>LAN</t>
        </is>
      </c>
      <c r="C9441" t="n">
        <v>2045</v>
      </c>
      <c r="D9441" t="inlineStr">
        <is>
          <t>United States</t>
        </is>
      </c>
      <c r="E9441" t="inlineStr">
        <is>
          <t>USA</t>
        </is>
      </c>
      <c r="F9441" t="inlineStr">
        <is>
          <t>Flaring of landfill gas</t>
        </is>
      </c>
      <c r="G9441" t="n">
        <v>66</v>
      </c>
      <c r="H9441" t="n">
        <v>0.0002605183399282</v>
      </c>
      <c r="I9441" t="n">
        <v>0.000291780540719584</v>
      </c>
      <c r="J9441" s="6" t="inlineStr">
        <is>
          <t>waste - methane destruction</t>
        </is>
      </c>
    </row>
    <row r="9442">
      <c r="A9442" t="inlineStr">
        <is>
          <t>WASTE</t>
        </is>
      </c>
      <c r="B9442" t="inlineStr">
        <is>
          <t>LAN</t>
        </is>
      </c>
      <c r="C9442" t="n">
        <v>2045</v>
      </c>
      <c r="D9442" t="inlineStr">
        <is>
          <t>United States</t>
        </is>
      </c>
      <c r="E9442" t="inlineStr">
        <is>
          <t>USA</t>
        </is>
      </c>
      <c r="F9442" t="inlineStr">
        <is>
          <t>Electricity generation with a gas turbine</t>
        </is>
      </c>
      <c r="G9442" t="n">
        <v>67</v>
      </c>
      <c r="H9442" t="n">
        <v>5.12049155077e-05</v>
      </c>
      <c r="I9442" t="n">
        <v>5.734950536862401e-05</v>
      </c>
      <c r="J9442" s="6" t="inlineStr">
        <is>
          <t>waste - methane capture</t>
        </is>
      </c>
    </row>
    <row r="9443">
      <c r="A9443" t="inlineStr">
        <is>
          <t>WASTE</t>
        </is>
      </c>
      <c r="B9443" t="inlineStr">
        <is>
          <t>LAN</t>
        </is>
      </c>
      <c r="C9443" t="n">
        <v>2045</v>
      </c>
      <c r="D9443" t="inlineStr">
        <is>
          <t>United States</t>
        </is>
      </c>
      <c r="E9443" t="inlineStr">
        <is>
          <t>USA</t>
        </is>
      </c>
      <c r="F9443" t="inlineStr">
        <is>
          <t>Electricity generation with combined heat and power</t>
        </is>
      </c>
      <c r="G9443" t="n">
        <v>67</v>
      </c>
      <c r="H9443" t="n">
        <v>0.000172008149093</v>
      </c>
      <c r="I9443" t="n">
        <v>0.00019264912698416</v>
      </c>
      <c r="J9443" s="6" t="inlineStr">
        <is>
          <t>waste - methane capture</t>
        </is>
      </c>
    </row>
    <row r="9444">
      <c r="A9444" t="inlineStr">
        <is>
          <t>WASTE</t>
        </is>
      </c>
      <c r="B9444" t="inlineStr">
        <is>
          <t>LAN</t>
        </is>
      </c>
      <c r="C9444" t="n">
        <v>2045</v>
      </c>
      <c r="D9444" t="inlineStr">
        <is>
          <t>United States</t>
        </is>
      </c>
      <c r="E9444" t="inlineStr">
        <is>
          <t>USA</t>
        </is>
      </c>
      <c r="F9444" t="inlineStr">
        <is>
          <t>Flaring of landfill gas</t>
        </is>
      </c>
      <c r="G9444" t="n">
        <v>67</v>
      </c>
      <c r="H9444" t="n">
        <v>0.0002560611173976</v>
      </c>
      <c r="I9444" t="n">
        <v>0.000286788451485312</v>
      </c>
      <c r="J9444" s="6" t="inlineStr">
        <is>
          <t>waste - methane destruction</t>
        </is>
      </c>
    </row>
    <row r="9445">
      <c r="A9445" t="inlineStr">
        <is>
          <t>WASTE</t>
        </is>
      </c>
      <c r="B9445" t="inlineStr">
        <is>
          <t>LAN</t>
        </is>
      </c>
      <c r="C9445" t="n">
        <v>2045</v>
      </c>
      <c r="D9445" t="inlineStr">
        <is>
          <t>United States</t>
        </is>
      </c>
      <c r="E9445" t="inlineStr">
        <is>
          <t>USA</t>
        </is>
      </c>
      <c r="F9445" t="inlineStr">
        <is>
          <t>Electricity generation with a reciprocating engine</t>
        </is>
      </c>
      <c r="G9445" t="n">
        <v>68</v>
      </c>
      <c r="H9445" t="n">
        <v>0.0014300800394267</v>
      </c>
      <c r="I9445" t="n">
        <v>0.001601689644157904</v>
      </c>
      <c r="J9445" s="6" t="inlineStr">
        <is>
          <t>waste - methane capture</t>
        </is>
      </c>
    </row>
    <row r="9446">
      <c r="A9446" t="inlineStr">
        <is>
          <t>WASTE</t>
        </is>
      </c>
      <c r="B9446" t="inlineStr">
        <is>
          <t>LAN</t>
        </is>
      </c>
      <c r="C9446" t="n">
        <v>2045</v>
      </c>
      <c r="D9446" t="inlineStr">
        <is>
          <t>United States</t>
        </is>
      </c>
      <c r="E9446" t="inlineStr">
        <is>
          <t>USA</t>
        </is>
      </c>
      <c r="F9446" t="inlineStr">
        <is>
          <t>Electricity generation with combined heat and power</t>
        </is>
      </c>
      <c r="G9446" t="n">
        <v>68</v>
      </c>
      <c r="H9446" t="n">
        <v>0.0001915475731948</v>
      </c>
      <c r="I9446" t="n">
        <v>0.000214533281978176</v>
      </c>
      <c r="J9446" s="6" t="inlineStr">
        <is>
          <t>waste - methane capture</t>
        </is>
      </c>
    </row>
    <row r="9447">
      <c r="A9447" t="inlineStr">
        <is>
          <t>WASTE</t>
        </is>
      </c>
      <c r="B9447" t="inlineStr">
        <is>
          <t>LAN</t>
        </is>
      </c>
      <c r="C9447" t="n">
        <v>2045</v>
      </c>
      <c r="D9447" t="inlineStr">
        <is>
          <t>United States</t>
        </is>
      </c>
      <c r="E9447" t="inlineStr">
        <is>
          <t>USA</t>
        </is>
      </c>
      <c r="F9447" t="inlineStr">
        <is>
          <t>Land_x001F_ll gas recovery for direct use</t>
        </is>
      </c>
      <c r="G9447" t="n">
        <v>68</v>
      </c>
      <c r="H9447" t="n">
        <v>0.0007323319441639</v>
      </c>
      <c r="I9447" t="n">
        <v>0.0008202117774635681</v>
      </c>
      <c r="J9447" s="6" t="inlineStr">
        <is>
          <t>waste - methane capture</t>
        </is>
      </c>
    </row>
    <row r="9448">
      <c r="A9448" t="inlineStr">
        <is>
          <t>WASTE</t>
        </is>
      </c>
      <c r="B9448" t="inlineStr">
        <is>
          <t>LAN</t>
        </is>
      </c>
      <c r="C9448" t="n">
        <v>2045</v>
      </c>
      <c r="D9448" t="inlineStr">
        <is>
          <t>United States</t>
        </is>
      </c>
      <c r="E9448" t="inlineStr">
        <is>
          <t>USA</t>
        </is>
      </c>
      <c r="F9448" t="inlineStr">
        <is>
          <t>Electricity generation with a microturbine</t>
        </is>
      </c>
      <c r="G9448" t="n">
        <v>69</v>
      </c>
      <c r="H9448" t="n">
        <v>3.54829262506e-05</v>
      </c>
      <c r="I9448" t="n">
        <v>3.9740877400672e-05</v>
      </c>
      <c r="J9448" s="6" t="inlineStr">
        <is>
          <t>waste - methane capture</t>
        </is>
      </c>
    </row>
    <row r="9449">
      <c r="A9449" t="inlineStr">
        <is>
          <t>WASTE</t>
        </is>
      </c>
      <c r="B9449" t="inlineStr">
        <is>
          <t>LAN</t>
        </is>
      </c>
      <c r="C9449" t="n">
        <v>2045</v>
      </c>
      <c r="D9449" t="inlineStr">
        <is>
          <t>United States</t>
        </is>
      </c>
      <c r="E9449" t="inlineStr">
        <is>
          <t>USA</t>
        </is>
      </c>
      <c r="F9449" t="inlineStr">
        <is>
          <t>Electricity generation with combined heat and power</t>
        </is>
      </c>
      <c r="G9449" t="n">
        <v>70</v>
      </c>
      <c r="H9449" t="n">
        <v>0.0004838681343244</v>
      </c>
      <c r="I9449" t="n">
        <v>0.000541932310443328</v>
      </c>
      <c r="J9449" s="6" t="inlineStr">
        <is>
          <t>waste - methane capture</t>
        </is>
      </c>
    </row>
    <row r="9450">
      <c r="A9450" t="inlineStr">
        <is>
          <t>WASTE</t>
        </is>
      </c>
      <c r="B9450" t="inlineStr">
        <is>
          <t>LAN</t>
        </is>
      </c>
      <c r="C9450" t="n">
        <v>2045</v>
      </c>
      <c r="D9450" t="inlineStr">
        <is>
          <t>United States</t>
        </is>
      </c>
      <c r="E9450" t="inlineStr">
        <is>
          <t>USA</t>
        </is>
      </c>
      <c r="F9450" t="inlineStr">
        <is>
          <t>Electricity generation with a reciprocating engine</t>
        </is>
      </c>
      <c r="G9450" t="n">
        <v>70</v>
      </c>
      <c r="H9450" t="n">
        <v>0.0024362861877307</v>
      </c>
      <c r="I9450" t="n">
        <v>0.002728640530258385</v>
      </c>
      <c r="J9450" s="6" t="inlineStr">
        <is>
          <t>waste - methane capture</t>
        </is>
      </c>
    </row>
    <row r="9451">
      <c r="A9451" t="inlineStr">
        <is>
          <t>WASTE</t>
        </is>
      </c>
      <c r="B9451" t="inlineStr">
        <is>
          <t>LAN</t>
        </is>
      </c>
      <c r="C9451" t="n">
        <v>2045</v>
      </c>
      <c r="D9451" t="inlineStr">
        <is>
          <t>United States</t>
        </is>
      </c>
      <c r="E9451" t="inlineStr">
        <is>
          <t>USA</t>
        </is>
      </c>
      <c r="F9451" t="inlineStr">
        <is>
          <t>Flaring of landfill gas</t>
        </is>
      </c>
      <c r="G9451" t="n">
        <v>70</v>
      </c>
      <c r="H9451" t="n">
        <v>0.0002449126041029</v>
      </c>
      <c r="I9451" t="n">
        <v>0.000274302116595248</v>
      </c>
      <c r="J9451" s="6" t="inlineStr">
        <is>
          <t>waste - methane destruction</t>
        </is>
      </c>
    </row>
    <row r="9452">
      <c r="A9452" t="inlineStr">
        <is>
          <t>WASTE</t>
        </is>
      </c>
      <c r="B9452" t="inlineStr">
        <is>
          <t>LAN</t>
        </is>
      </c>
      <c r="C9452" t="n">
        <v>2045</v>
      </c>
      <c r="D9452" t="inlineStr">
        <is>
          <t>United States</t>
        </is>
      </c>
      <c r="E9452" t="inlineStr">
        <is>
          <t>USA</t>
        </is>
      </c>
      <c r="F9452" t="inlineStr">
        <is>
          <t>Electricity generation with a gas turbine</t>
        </is>
      </c>
      <c r="G9452" t="n">
        <v>71</v>
      </c>
      <c r="H9452" t="n">
        <v>4.43690951215e-05</v>
      </c>
      <c r="I9452" t="n">
        <v>4.969338653608001e-05</v>
      </c>
      <c r="J9452" s="6" t="inlineStr">
        <is>
          <t>waste - methane capture</t>
        </is>
      </c>
    </row>
    <row r="9453">
      <c r="A9453" t="inlineStr">
        <is>
          <t>WASTE</t>
        </is>
      </c>
      <c r="B9453" t="inlineStr">
        <is>
          <t>LAN</t>
        </is>
      </c>
      <c r="C9453" t="n">
        <v>2045</v>
      </c>
      <c r="D9453" t="inlineStr">
        <is>
          <t>United States</t>
        </is>
      </c>
      <c r="E9453" t="inlineStr">
        <is>
          <t>USA</t>
        </is>
      </c>
      <c r="F9453" t="inlineStr">
        <is>
          <t>Land_x001F_ll gas recovery for direct use</t>
        </is>
      </c>
      <c r="G9453" t="n">
        <v>71</v>
      </c>
      <c r="H9453" t="n">
        <v>0.0003554701397661</v>
      </c>
      <c r="I9453" t="n">
        <v>0.000398126556538032</v>
      </c>
      <c r="J9453" s="6" t="inlineStr">
        <is>
          <t>waste - methane capture</t>
        </is>
      </c>
    </row>
    <row r="9454">
      <c r="A9454" t="inlineStr">
        <is>
          <t>WASTE</t>
        </is>
      </c>
      <c r="B9454" t="inlineStr">
        <is>
          <t>LAN</t>
        </is>
      </c>
      <c r="C9454" t="n">
        <v>2045</v>
      </c>
      <c r="D9454" t="inlineStr">
        <is>
          <t>United States</t>
        </is>
      </c>
      <c r="E9454" t="inlineStr">
        <is>
          <t>USA</t>
        </is>
      </c>
      <c r="F9454" t="inlineStr">
        <is>
          <t>Electricity generation with a reciprocating engine</t>
        </is>
      </c>
      <c r="G9454" t="n">
        <v>72</v>
      </c>
      <c r="H9454" t="n">
        <v>0.0011815825710073</v>
      </c>
      <c r="I9454" t="n">
        <v>0.001323372479528176</v>
      </c>
      <c r="J9454" s="6" t="inlineStr">
        <is>
          <t>waste - methane capture</t>
        </is>
      </c>
    </row>
    <row r="9455">
      <c r="A9455" t="inlineStr">
        <is>
          <t>WASTE</t>
        </is>
      </c>
      <c r="B9455" t="inlineStr">
        <is>
          <t>LAN</t>
        </is>
      </c>
      <c r="C9455" t="n">
        <v>2045</v>
      </c>
      <c r="D9455" t="inlineStr">
        <is>
          <t>United States</t>
        </is>
      </c>
      <c r="E9455" t="inlineStr">
        <is>
          <t>USA</t>
        </is>
      </c>
      <c r="F9455" t="inlineStr">
        <is>
          <t>Electricity generation with combined heat and power</t>
        </is>
      </c>
      <c r="G9455" t="n">
        <v>72</v>
      </c>
      <c r="H9455" t="n">
        <v>0.000145468962728</v>
      </c>
      <c r="I9455" t="n">
        <v>0.00016292523825536</v>
      </c>
      <c r="J9455" s="6" t="inlineStr">
        <is>
          <t>waste - methane capture</t>
        </is>
      </c>
    </row>
    <row r="9456">
      <c r="A9456" t="inlineStr">
        <is>
          <t>WASTE</t>
        </is>
      </c>
      <c r="B9456" t="inlineStr">
        <is>
          <t>LAN</t>
        </is>
      </c>
      <c r="C9456" t="n">
        <v>2045</v>
      </c>
      <c r="D9456" t="inlineStr">
        <is>
          <t>United States</t>
        </is>
      </c>
      <c r="E9456" t="inlineStr">
        <is>
          <t>USA</t>
        </is>
      </c>
      <c r="F9456" t="inlineStr">
        <is>
          <t>Electricity generation with a microturbine</t>
        </is>
      </c>
      <c r="G9456" t="n">
        <v>72</v>
      </c>
      <c r="H9456" t="n">
        <v>1.61131720233e-05</v>
      </c>
      <c r="I9456" t="n">
        <v>1.8046752666096e-05</v>
      </c>
      <c r="J9456" s="6" t="inlineStr">
        <is>
          <t>waste - methane capture</t>
        </is>
      </c>
    </row>
    <row r="9457">
      <c r="A9457" t="inlineStr">
        <is>
          <t>WASTE</t>
        </is>
      </c>
      <c r="B9457" t="inlineStr">
        <is>
          <t>LAN</t>
        </is>
      </c>
      <c r="C9457" t="n">
        <v>2045</v>
      </c>
      <c r="D9457" t="inlineStr">
        <is>
          <t>United States</t>
        </is>
      </c>
      <c r="E9457" t="inlineStr">
        <is>
          <t>USA</t>
        </is>
      </c>
      <c r="F9457" t="inlineStr">
        <is>
          <t>Flaring of landfill gas</t>
        </is>
      </c>
      <c r="G9457" t="n">
        <v>72</v>
      </c>
      <c r="H9457" t="n">
        <v>0.0002532273356337</v>
      </c>
      <c r="I9457" t="n">
        <v>0.000283614615909744</v>
      </c>
      <c r="J9457" s="6" t="inlineStr">
        <is>
          <t>waste - methane destruction</t>
        </is>
      </c>
    </row>
    <row r="9458">
      <c r="A9458" t="inlineStr">
        <is>
          <t>WASTE</t>
        </is>
      </c>
      <c r="B9458" t="inlineStr">
        <is>
          <t>LAN</t>
        </is>
      </c>
      <c r="C9458" t="n">
        <v>2045</v>
      </c>
      <c r="D9458" t="inlineStr">
        <is>
          <t>United States</t>
        </is>
      </c>
      <c r="E9458" t="inlineStr">
        <is>
          <t>USA</t>
        </is>
      </c>
      <c r="F9458" t="inlineStr">
        <is>
          <t>Electricity generation with a gas turbine</t>
        </is>
      </c>
      <c r="G9458" t="n">
        <v>73</v>
      </c>
      <c r="H9458" t="n">
        <v>4.72562569485e-05</v>
      </c>
      <c r="I9458" t="n">
        <v>5.292700778232001e-05</v>
      </c>
      <c r="J9458" s="6" t="inlineStr">
        <is>
          <t>waste - methane capture</t>
        </is>
      </c>
    </row>
    <row r="9459">
      <c r="A9459" t="inlineStr">
        <is>
          <t>WASTE</t>
        </is>
      </c>
      <c r="B9459" t="inlineStr">
        <is>
          <t>LAN</t>
        </is>
      </c>
      <c r="C9459" t="n">
        <v>2045</v>
      </c>
      <c r="D9459" t="inlineStr">
        <is>
          <t>United States</t>
        </is>
      </c>
      <c r="E9459" t="inlineStr">
        <is>
          <t>USA</t>
        </is>
      </c>
      <c r="F9459" t="inlineStr">
        <is>
          <t>Land_x001F_ll gas recovery for direct use</t>
        </is>
      </c>
      <c r="G9459" t="n">
        <v>73</v>
      </c>
      <c r="H9459" t="n">
        <v>0.0007313157548197</v>
      </c>
      <c r="I9459" t="n">
        <v>0.000819073645398064</v>
      </c>
      <c r="J9459" s="6" t="inlineStr">
        <is>
          <t>waste - methane capture</t>
        </is>
      </c>
    </row>
    <row r="9460">
      <c r="A9460" t="inlineStr">
        <is>
          <t>WASTE</t>
        </is>
      </c>
      <c r="B9460" t="inlineStr">
        <is>
          <t>LAN</t>
        </is>
      </c>
      <c r="C9460" t="n">
        <v>2045</v>
      </c>
      <c r="D9460" t="inlineStr">
        <is>
          <t>United States</t>
        </is>
      </c>
      <c r="E9460" t="inlineStr">
        <is>
          <t>USA</t>
        </is>
      </c>
      <c r="F9460" t="inlineStr">
        <is>
          <t>Electricity generation with a reciprocating engine</t>
        </is>
      </c>
      <c r="G9460" t="n">
        <v>73</v>
      </c>
      <c r="H9460" t="n">
        <v>0.0011740108020604</v>
      </c>
      <c r="I9460" t="n">
        <v>0.001314892098307648</v>
      </c>
      <c r="J9460" s="6" t="inlineStr">
        <is>
          <t>waste - methane capture</t>
        </is>
      </c>
    </row>
    <row r="9461">
      <c r="A9461" t="inlineStr">
        <is>
          <t>WASTE</t>
        </is>
      </c>
      <c r="B9461" t="inlineStr">
        <is>
          <t>LAN</t>
        </is>
      </c>
      <c r="C9461" t="n">
        <v>2045</v>
      </c>
      <c r="D9461" t="inlineStr">
        <is>
          <t>United States</t>
        </is>
      </c>
      <c r="E9461" t="inlineStr">
        <is>
          <t>USA</t>
        </is>
      </c>
      <c r="F9461" t="inlineStr">
        <is>
          <t>Electricity generation with combined heat and power</t>
        </is>
      </c>
      <c r="G9461" t="n">
        <v>73</v>
      </c>
      <c r="H9461" t="n">
        <v>0.0001905928365886</v>
      </c>
      <c r="I9461" t="n">
        <v>0.000213463976979232</v>
      </c>
      <c r="J9461" s="6" t="inlineStr">
        <is>
          <t>waste - methane capture</t>
        </is>
      </c>
    </row>
    <row r="9462">
      <c r="A9462" t="inlineStr">
        <is>
          <t>WASTE</t>
        </is>
      </c>
      <c r="B9462" t="inlineStr">
        <is>
          <t>LAN</t>
        </is>
      </c>
      <c r="C9462" t="n">
        <v>2045</v>
      </c>
      <c r="D9462" t="inlineStr">
        <is>
          <t>United States</t>
        </is>
      </c>
      <c r="E9462" t="inlineStr">
        <is>
          <t>USA</t>
        </is>
      </c>
      <c r="F9462" t="inlineStr">
        <is>
          <t>Electricity generation with a microturbine</t>
        </is>
      </c>
      <c r="G9462" t="n">
        <v>74</v>
      </c>
      <c r="H9462" t="n">
        <v>3.36351131409e-05</v>
      </c>
      <c r="I9462" t="n">
        <v>3.767132671780801e-05</v>
      </c>
      <c r="J9462" s="6" t="inlineStr">
        <is>
          <t>waste - methane capture</t>
        </is>
      </c>
    </row>
    <row r="9463">
      <c r="A9463" t="inlineStr">
        <is>
          <t>WASTE</t>
        </is>
      </c>
      <c r="B9463" t="inlineStr">
        <is>
          <t>LAN</t>
        </is>
      </c>
      <c r="C9463" t="n">
        <v>2045</v>
      </c>
      <c r="D9463" t="inlineStr">
        <is>
          <t>United States</t>
        </is>
      </c>
      <c r="E9463" t="inlineStr">
        <is>
          <t>USA</t>
        </is>
      </c>
      <c r="F9463" t="inlineStr">
        <is>
          <t>Electricity generation with combined heat and power</t>
        </is>
      </c>
      <c r="G9463" t="n">
        <v>74</v>
      </c>
      <c r="H9463" t="n">
        <v>0.0001423256617272</v>
      </c>
      <c r="I9463" t="n">
        <v>0.000159404741134464</v>
      </c>
      <c r="J9463" s="6" t="inlineStr">
        <is>
          <t>waste - methane capture</t>
        </is>
      </c>
    </row>
    <row r="9464">
      <c r="A9464" t="inlineStr">
        <is>
          <t>WASTE</t>
        </is>
      </c>
      <c r="B9464" t="inlineStr">
        <is>
          <t>LAN</t>
        </is>
      </c>
      <c r="C9464" t="n">
        <v>2045</v>
      </c>
      <c r="D9464" t="inlineStr">
        <is>
          <t>United States</t>
        </is>
      </c>
      <c r="E9464" t="inlineStr">
        <is>
          <t>USA</t>
        </is>
      </c>
      <c r="F9464" t="inlineStr">
        <is>
          <t>Electricity generation with a gas turbine</t>
        </is>
      </c>
      <c r="G9464" t="n">
        <v>74</v>
      </c>
      <c r="H9464" t="n">
        <v>4.23510136898e-05</v>
      </c>
      <c r="I9464" t="n">
        <v>4.743313533257601e-05</v>
      </c>
      <c r="J9464" s="6" t="inlineStr">
        <is>
          <t>waste - methane capture</t>
        </is>
      </c>
    </row>
    <row r="9465">
      <c r="A9465" t="inlineStr">
        <is>
          <t>WASTE</t>
        </is>
      </c>
      <c r="B9465" t="inlineStr">
        <is>
          <t>LAN</t>
        </is>
      </c>
      <c r="C9465" t="n">
        <v>2045</v>
      </c>
      <c r="D9465" t="inlineStr">
        <is>
          <t>United States</t>
        </is>
      </c>
      <c r="E9465" t="inlineStr">
        <is>
          <t>USA</t>
        </is>
      </c>
      <c r="F9465" t="inlineStr">
        <is>
          <t>Electricity generation with a reciprocating engine</t>
        </is>
      </c>
      <c r="G9465" t="n">
        <v>75</v>
      </c>
      <c r="H9465" t="n">
        <v>0.001299497904256</v>
      </c>
      <c r="I9465" t="n">
        <v>0.00145543765276672</v>
      </c>
      <c r="J9465" s="6" t="inlineStr">
        <is>
          <t>waste - methane capture</t>
        </is>
      </c>
    </row>
    <row r="9466">
      <c r="A9466" t="inlineStr">
        <is>
          <t>WASTE</t>
        </is>
      </c>
      <c r="B9466" t="inlineStr">
        <is>
          <t>LAN</t>
        </is>
      </c>
      <c r="C9466" t="n">
        <v>2045</v>
      </c>
      <c r="D9466" t="inlineStr">
        <is>
          <t>United States</t>
        </is>
      </c>
      <c r="E9466" t="inlineStr">
        <is>
          <t>USA</t>
        </is>
      </c>
      <c r="F9466" t="inlineStr">
        <is>
          <t>Flaring of landfill gas</t>
        </is>
      </c>
      <c r="G9466" t="n">
        <v>75</v>
      </c>
      <c r="H9466" t="n">
        <v>0.0002274081343785</v>
      </c>
      <c r="I9466" t="n">
        <v>0.00025469711050392</v>
      </c>
      <c r="J9466" s="6" t="inlineStr">
        <is>
          <t>waste - methane destruction</t>
        </is>
      </c>
    </row>
    <row r="9467">
      <c r="A9467" t="inlineStr">
        <is>
          <t>WASTE</t>
        </is>
      </c>
      <c r="B9467" t="inlineStr">
        <is>
          <t>LAN</t>
        </is>
      </c>
      <c r="C9467" t="n">
        <v>2045</v>
      </c>
      <c r="D9467" t="inlineStr">
        <is>
          <t>United States</t>
        </is>
      </c>
      <c r="E9467" t="inlineStr">
        <is>
          <t>USA</t>
        </is>
      </c>
      <c r="F9467" t="inlineStr">
        <is>
          <t>Flaring of landfill gas</t>
        </is>
      </c>
      <c r="G9467" t="n">
        <v>76</v>
      </c>
      <c r="H9467" t="n">
        <v>0.0002254777937196</v>
      </c>
      <c r="I9467" t="n">
        <v>0.000252535128965952</v>
      </c>
      <c r="J9467" s="6" t="inlineStr">
        <is>
          <t>waste - methane destruction</t>
        </is>
      </c>
    </row>
    <row r="9468">
      <c r="A9468" t="inlineStr">
        <is>
          <t>WASTE</t>
        </is>
      </c>
      <c r="B9468" t="inlineStr">
        <is>
          <t>LAN</t>
        </is>
      </c>
      <c r="C9468" t="n">
        <v>2045</v>
      </c>
      <c r="D9468" t="inlineStr">
        <is>
          <t>United States</t>
        </is>
      </c>
      <c r="E9468" t="inlineStr">
        <is>
          <t>USA</t>
        </is>
      </c>
      <c r="F9468" t="inlineStr">
        <is>
          <t>Electricity generation with a reciprocating engine</t>
        </is>
      </c>
      <c r="G9468" t="n">
        <v>76</v>
      </c>
      <c r="H9468" t="n">
        <v>0.0047807154478505</v>
      </c>
      <c r="I9468" t="n">
        <v>0.005354401301592561</v>
      </c>
      <c r="J9468" s="6" t="inlineStr">
        <is>
          <t>waste - methane capture</t>
        </is>
      </c>
    </row>
    <row r="9469">
      <c r="A9469" t="inlineStr">
        <is>
          <t>WASTE</t>
        </is>
      </c>
      <c r="B9469" t="inlineStr">
        <is>
          <t>LAN</t>
        </is>
      </c>
      <c r="C9469" t="n">
        <v>2045</v>
      </c>
      <c r="D9469" t="inlineStr">
        <is>
          <t>United States</t>
        </is>
      </c>
      <c r="E9469" t="inlineStr">
        <is>
          <t>USA</t>
        </is>
      </c>
      <c r="F9469" t="inlineStr">
        <is>
          <t>Electricity generation with a gas turbine</t>
        </is>
      </c>
      <c r="G9469" t="n">
        <v>76</v>
      </c>
      <c r="H9469" t="n">
        <v>4.167669249e-05</v>
      </c>
      <c r="I9469" t="n">
        <v>4.667789558880001e-05</v>
      </c>
      <c r="J9469" s="6" t="inlineStr">
        <is>
          <t>waste - methane capture</t>
        </is>
      </c>
    </row>
    <row r="9470">
      <c r="A9470" t="inlineStr">
        <is>
          <t>WASTE</t>
        </is>
      </c>
      <c r="B9470" t="inlineStr">
        <is>
          <t>LAN</t>
        </is>
      </c>
      <c r="C9470" t="n">
        <v>2045</v>
      </c>
      <c r="D9470" t="inlineStr">
        <is>
          <t>United States</t>
        </is>
      </c>
      <c r="E9470" t="inlineStr">
        <is>
          <t>USA</t>
        </is>
      </c>
      <c r="F9470" t="inlineStr">
        <is>
          <t>Electricity generation with combined heat and power</t>
        </is>
      </c>
      <c r="G9470" t="n">
        <v>76</v>
      </c>
      <c r="H9470" t="n">
        <v>0.0002810523001244</v>
      </c>
      <c r="I9470" t="n">
        <v>0.000314778576139328</v>
      </c>
      <c r="J9470" s="6" t="inlineStr">
        <is>
          <t>waste - methane capture</t>
        </is>
      </c>
    </row>
    <row r="9471">
      <c r="A9471" t="inlineStr">
        <is>
          <t>WASTE</t>
        </is>
      </c>
      <c r="B9471" t="inlineStr">
        <is>
          <t>LAN</t>
        </is>
      </c>
      <c r="C9471" t="n">
        <v>2045</v>
      </c>
      <c r="D9471" t="inlineStr">
        <is>
          <t>United States</t>
        </is>
      </c>
      <c r="E9471" t="inlineStr">
        <is>
          <t>USA</t>
        </is>
      </c>
      <c r="F9471" t="inlineStr">
        <is>
          <t>Electricity generation with a reciprocating engine</t>
        </is>
      </c>
      <c r="G9471" t="n">
        <v>77</v>
      </c>
      <c r="H9471" t="n">
        <v>0.0011027960572392</v>
      </c>
      <c r="I9471" t="n">
        <v>0.001235131584107904</v>
      </c>
      <c r="J9471" s="6" t="inlineStr">
        <is>
          <t>waste - methane capture</t>
        </is>
      </c>
    </row>
    <row r="9472">
      <c r="A9472" t="inlineStr">
        <is>
          <t>WASTE</t>
        </is>
      </c>
      <c r="B9472" t="inlineStr">
        <is>
          <t>LAN</t>
        </is>
      </c>
      <c r="C9472" t="n">
        <v>2045</v>
      </c>
      <c r="D9472" t="inlineStr">
        <is>
          <t>United States</t>
        </is>
      </c>
      <c r="E9472" t="inlineStr">
        <is>
          <t>USA</t>
        </is>
      </c>
      <c r="F9472" t="inlineStr">
        <is>
          <t>Electricity generation with a microturbine</t>
        </is>
      </c>
      <c r="G9472" t="n">
        <v>77</v>
      </c>
      <c r="H9472" t="n">
        <v>1.62934884429e-05</v>
      </c>
      <c r="I9472" t="n">
        <v>1.8248707056048e-05</v>
      </c>
      <c r="J9472" s="6" t="inlineStr">
        <is>
          <t>waste - methane capture</t>
        </is>
      </c>
    </row>
    <row r="9473">
      <c r="A9473" t="inlineStr">
        <is>
          <t>WASTE</t>
        </is>
      </c>
      <c r="B9473" t="inlineStr">
        <is>
          <t>LAN</t>
        </is>
      </c>
      <c r="C9473" t="n">
        <v>2045</v>
      </c>
      <c r="D9473" t="inlineStr">
        <is>
          <t>United States</t>
        </is>
      </c>
      <c r="E9473" t="inlineStr">
        <is>
          <t>USA</t>
        </is>
      </c>
      <c r="F9473" t="inlineStr">
        <is>
          <t>Electricity generation with a gas turbine</t>
        </is>
      </c>
      <c r="G9473" t="n">
        <v>77</v>
      </c>
      <c r="H9473" t="n">
        <v>4.04468919442e-05</v>
      </c>
      <c r="I9473" t="n">
        <v>4.530051897750401e-05</v>
      </c>
      <c r="J9473" s="6" t="inlineStr">
        <is>
          <t>waste - methane capture</t>
        </is>
      </c>
    </row>
    <row r="9474">
      <c r="A9474" t="inlineStr">
        <is>
          <t>WASTE</t>
        </is>
      </c>
      <c r="B9474" t="inlineStr">
        <is>
          <t>LAN</t>
        </is>
      </c>
      <c r="C9474" t="n">
        <v>2045</v>
      </c>
      <c r="D9474" t="inlineStr">
        <is>
          <t>United States</t>
        </is>
      </c>
      <c r="E9474" t="inlineStr">
        <is>
          <t>USA</t>
        </is>
      </c>
      <c r="F9474" t="inlineStr">
        <is>
          <t>Electricity generation with combined heat and power</t>
        </is>
      </c>
      <c r="G9474" t="n">
        <v>77</v>
      </c>
      <c r="H9474" t="n">
        <v>0.0005824726395076</v>
      </c>
      <c r="I9474" t="n">
        <v>0.000652369356248512</v>
      </c>
      <c r="J9474" s="6" t="inlineStr">
        <is>
          <t>waste - methane capture</t>
        </is>
      </c>
    </row>
    <row r="9475">
      <c r="A9475" t="inlineStr">
        <is>
          <t>WASTE</t>
        </is>
      </c>
      <c r="B9475" t="inlineStr">
        <is>
          <t>LAN</t>
        </is>
      </c>
      <c r="C9475" t="n">
        <v>2045</v>
      </c>
      <c r="D9475" t="inlineStr">
        <is>
          <t>United States</t>
        </is>
      </c>
      <c r="E9475" t="inlineStr">
        <is>
          <t>USA</t>
        </is>
      </c>
      <c r="F9475" t="inlineStr">
        <is>
          <t>Electricity generation with combined heat and power</t>
        </is>
      </c>
      <c r="G9475" t="n">
        <v>78</v>
      </c>
      <c r="H9475" t="n">
        <v>0.0002722395875026</v>
      </c>
      <c r="I9475" t="n">
        <v>0.000304908338002912</v>
      </c>
      <c r="J9475" s="6" t="inlineStr">
        <is>
          <t>waste - methane capture</t>
        </is>
      </c>
    </row>
    <row r="9476">
      <c r="A9476" t="inlineStr">
        <is>
          <t>WASTE</t>
        </is>
      </c>
      <c r="B9476" t="inlineStr">
        <is>
          <t>LAN</t>
        </is>
      </c>
      <c r="C9476" t="n">
        <v>2045</v>
      </c>
      <c r="D9476" t="inlineStr">
        <is>
          <t>United States</t>
        </is>
      </c>
      <c r="E9476" t="inlineStr">
        <is>
          <t>USA</t>
        </is>
      </c>
      <c r="F9476" t="inlineStr">
        <is>
          <t>Electricity generation with a gas turbine</t>
        </is>
      </c>
      <c r="G9476" t="n">
        <v>78</v>
      </c>
      <c r="H9476" t="n">
        <v>4.01788020099e-05</v>
      </c>
      <c r="I9476" t="n">
        <v>4.5000258251088e-05</v>
      </c>
      <c r="J9476" s="6" t="inlineStr">
        <is>
          <t>waste - methane capture</t>
        </is>
      </c>
    </row>
    <row r="9477">
      <c r="A9477" t="inlineStr">
        <is>
          <t>WASTE</t>
        </is>
      </c>
      <c r="B9477" t="inlineStr">
        <is>
          <t>LAN</t>
        </is>
      </c>
      <c r="C9477" t="n">
        <v>2045</v>
      </c>
      <c r="D9477" t="inlineStr">
        <is>
          <t>United States</t>
        </is>
      </c>
      <c r="E9477" t="inlineStr">
        <is>
          <t>USA</t>
        </is>
      </c>
      <c r="F9477" t="inlineStr">
        <is>
          <t>Electricity generation with a reciprocating engine</t>
        </is>
      </c>
      <c r="G9477" t="n">
        <v>79</v>
      </c>
      <c r="H9477" t="n">
        <v>0.002140786498785</v>
      </c>
      <c r="I9477" t="n">
        <v>0.0023976808786392</v>
      </c>
      <c r="J9477" s="6" t="inlineStr">
        <is>
          <t>waste - methane capture</t>
        </is>
      </c>
    </row>
    <row r="9478">
      <c r="A9478" t="inlineStr">
        <is>
          <t>WASTE</t>
        </is>
      </c>
      <c r="B9478" t="inlineStr">
        <is>
          <t>LAN</t>
        </is>
      </c>
      <c r="C9478" t="n">
        <v>2045</v>
      </c>
      <c r="D9478" t="inlineStr">
        <is>
          <t>United States</t>
        </is>
      </c>
      <c r="E9478" t="inlineStr">
        <is>
          <t>USA</t>
        </is>
      </c>
      <c r="F9478" t="inlineStr">
        <is>
          <t>Electricity generation with combined heat and power</t>
        </is>
      </c>
      <c r="G9478" t="n">
        <v>79</v>
      </c>
      <c r="H9478" t="n">
        <v>0.0001349780068267</v>
      </c>
      <c r="I9478" t="n">
        <v>0.000151175367645904</v>
      </c>
      <c r="J9478" s="6" t="inlineStr">
        <is>
          <t>waste - methane capture</t>
        </is>
      </c>
    </row>
    <row r="9479">
      <c r="A9479" t="inlineStr">
        <is>
          <t>WASTE</t>
        </is>
      </c>
      <c r="B9479" t="inlineStr">
        <is>
          <t>LAN</t>
        </is>
      </c>
      <c r="C9479" t="n">
        <v>2045</v>
      </c>
      <c r="D9479" t="inlineStr">
        <is>
          <t>United States</t>
        </is>
      </c>
      <c r="E9479" t="inlineStr">
        <is>
          <t>USA</t>
        </is>
      </c>
      <c r="F9479" t="inlineStr">
        <is>
          <t>Flaring of landfill gas</t>
        </is>
      </c>
      <c r="G9479" t="n">
        <v>79</v>
      </c>
      <c r="H9479" t="n">
        <v>0.0002160548610846</v>
      </c>
      <c r="I9479" t="n">
        <v>0.000241981444414752</v>
      </c>
      <c r="J9479" s="6" t="inlineStr">
        <is>
          <t>waste - methane destruction</t>
        </is>
      </c>
    </row>
    <row r="9480">
      <c r="A9480" t="inlineStr">
        <is>
          <t>WASTE</t>
        </is>
      </c>
      <c r="B9480" t="inlineStr">
        <is>
          <t>LAN</t>
        </is>
      </c>
      <c r="C9480" t="n">
        <v>2045</v>
      </c>
      <c r="D9480" t="inlineStr">
        <is>
          <t>United States</t>
        </is>
      </c>
      <c r="E9480" t="inlineStr">
        <is>
          <t>USA</t>
        </is>
      </c>
      <c r="F9480" t="inlineStr">
        <is>
          <t>Land_x001F_ll gas recovery for direct use</t>
        </is>
      </c>
      <c r="G9480" t="n">
        <v>80</v>
      </c>
      <c r="H9480" t="n">
        <v>0.0007197012891993</v>
      </c>
      <c r="I9480" t="n">
        <v>0.0008060654439032161</v>
      </c>
      <c r="J9480" s="6" t="inlineStr">
        <is>
          <t>waste - methane capture</t>
        </is>
      </c>
    </row>
    <row r="9481">
      <c r="A9481" t="inlineStr">
        <is>
          <t>WASTE</t>
        </is>
      </c>
      <c r="B9481" t="inlineStr">
        <is>
          <t>LAN</t>
        </is>
      </c>
      <c r="C9481" t="n">
        <v>2045</v>
      </c>
      <c r="D9481" t="inlineStr">
        <is>
          <t>United States</t>
        </is>
      </c>
      <c r="E9481" t="inlineStr">
        <is>
          <t>USA</t>
        </is>
      </c>
      <c r="F9481" t="inlineStr">
        <is>
          <t>Electricity generation with combined heat and power</t>
        </is>
      </c>
      <c r="G9481" t="n">
        <v>80</v>
      </c>
      <c r="H9481" t="n">
        <v>0.000131548877107</v>
      </c>
      <c r="I9481" t="n">
        <v>0.00014733474235984</v>
      </c>
      <c r="J9481" s="6" t="inlineStr">
        <is>
          <t>waste - methane capture</t>
        </is>
      </c>
    </row>
    <row r="9482">
      <c r="A9482" t="inlineStr">
        <is>
          <t>WASTE</t>
        </is>
      </c>
      <c r="B9482" t="inlineStr">
        <is>
          <t>LAN</t>
        </is>
      </c>
      <c r="C9482" t="n">
        <v>2045</v>
      </c>
      <c r="D9482" t="inlineStr">
        <is>
          <t>United States</t>
        </is>
      </c>
      <c r="E9482" t="inlineStr">
        <is>
          <t>USA</t>
        </is>
      </c>
      <c r="F9482" t="inlineStr">
        <is>
          <t>Electricity generation with a microturbine</t>
        </is>
      </c>
      <c r="G9482" t="n">
        <v>80</v>
      </c>
      <c r="H9482" t="n">
        <v>3.00543615595e-05</v>
      </c>
      <c r="I9482" t="n">
        <v>3.366088494664001e-05</v>
      </c>
      <c r="J9482" s="6" t="inlineStr">
        <is>
          <t>waste - methane capture</t>
        </is>
      </c>
    </row>
    <row r="9483">
      <c r="A9483" t="inlineStr">
        <is>
          <t>WASTE</t>
        </is>
      </c>
      <c r="B9483" t="inlineStr">
        <is>
          <t>LAN</t>
        </is>
      </c>
      <c r="C9483" t="n">
        <v>2045</v>
      </c>
      <c r="D9483" t="inlineStr">
        <is>
          <t>United States</t>
        </is>
      </c>
      <c r="E9483" t="inlineStr">
        <is>
          <t>USA</t>
        </is>
      </c>
      <c r="F9483" t="inlineStr">
        <is>
          <t>Electricity generation with a reciprocating engine</t>
        </is>
      </c>
      <c r="G9483" t="n">
        <v>80</v>
      </c>
      <c r="H9483" t="n">
        <v>0.001145745976828</v>
      </c>
      <c r="I9483" t="n">
        <v>0.00128323549404736</v>
      </c>
      <c r="J9483" s="6" t="inlineStr">
        <is>
          <t>waste - methane capture</t>
        </is>
      </c>
    </row>
    <row r="9484">
      <c r="A9484" t="inlineStr">
        <is>
          <t>WASTE</t>
        </is>
      </c>
      <c r="B9484" t="inlineStr">
        <is>
          <t>LAN</t>
        </is>
      </c>
      <c r="C9484" t="n">
        <v>2045</v>
      </c>
      <c r="D9484" t="inlineStr">
        <is>
          <t>United States</t>
        </is>
      </c>
      <c r="E9484" t="inlineStr">
        <is>
          <t>USA</t>
        </is>
      </c>
      <c r="F9484" t="inlineStr">
        <is>
          <t>Electricity generation with a reciprocating engine</t>
        </is>
      </c>
      <c r="G9484" t="n">
        <v>81</v>
      </c>
      <c r="H9484" t="n">
        <v>0.0021754512563348</v>
      </c>
      <c r="I9484" t="n">
        <v>0.002436505407094976</v>
      </c>
      <c r="J9484" s="6" t="inlineStr">
        <is>
          <t>waste - methane capture</t>
        </is>
      </c>
    </row>
    <row r="9485">
      <c r="A9485" t="inlineStr">
        <is>
          <t>WASTE</t>
        </is>
      </c>
      <c r="B9485" t="inlineStr">
        <is>
          <t>LAN</t>
        </is>
      </c>
      <c r="C9485" t="n">
        <v>2045</v>
      </c>
      <c r="D9485" t="inlineStr">
        <is>
          <t>United States</t>
        </is>
      </c>
      <c r="E9485" t="inlineStr">
        <is>
          <t>USA</t>
        </is>
      </c>
      <c r="F9485" t="inlineStr">
        <is>
          <t>Electricity generation with a reciprocating engine</t>
        </is>
      </c>
      <c r="G9485" t="n">
        <v>82</v>
      </c>
      <c r="H9485" t="n">
        <v>0.0010345539776608</v>
      </c>
      <c r="I9485" t="n">
        <v>0.001158700454980096</v>
      </c>
      <c r="J9485" s="6" t="inlineStr">
        <is>
          <t>waste - methane capture</t>
        </is>
      </c>
    </row>
    <row r="9486">
      <c r="A9486" t="inlineStr">
        <is>
          <t>WASTE</t>
        </is>
      </c>
      <c r="B9486" t="inlineStr">
        <is>
          <t>LAN</t>
        </is>
      </c>
      <c r="C9486" t="n">
        <v>2045</v>
      </c>
      <c r="D9486" t="inlineStr">
        <is>
          <t>United States</t>
        </is>
      </c>
      <c r="E9486" t="inlineStr">
        <is>
          <t>USA</t>
        </is>
      </c>
      <c r="F9486" t="inlineStr">
        <is>
          <t>Electricity generation with combined heat and power</t>
        </is>
      </c>
      <c r="G9486" t="n">
        <v>82</v>
      </c>
      <c r="H9486" t="n">
        <v>0.0002842895919457</v>
      </c>
      <c r="I9486" t="n">
        <v>0.000318404342979184</v>
      </c>
      <c r="J9486" s="6" t="inlineStr">
        <is>
          <t>waste - methane capture</t>
        </is>
      </c>
    </row>
    <row r="9487">
      <c r="A9487" t="inlineStr">
        <is>
          <t>WASTE</t>
        </is>
      </c>
      <c r="B9487" t="inlineStr">
        <is>
          <t>LAN</t>
        </is>
      </c>
      <c r="C9487" t="n">
        <v>2045</v>
      </c>
      <c r="D9487" t="inlineStr">
        <is>
          <t>United States</t>
        </is>
      </c>
      <c r="E9487" t="inlineStr">
        <is>
          <t>USA</t>
        </is>
      </c>
      <c r="F9487" t="inlineStr">
        <is>
          <t>Electricity generation with a microturbine</t>
        </is>
      </c>
      <c r="G9487" t="n">
        <v>82</v>
      </c>
      <c r="H9487" t="n">
        <v>1.40206757351e-05</v>
      </c>
      <c r="I9487" t="n">
        <v>1.5703156823312e-05</v>
      </c>
      <c r="J9487" s="6" t="inlineStr">
        <is>
          <t>waste - methane capture</t>
        </is>
      </c>
    </row>
    <row r="9488">
      <c r="A9488" t="inlineStr">
        <is>
          <t>WASTE</t>
        </is>
      </c>
      <c r="B9488" t="inlineStr">
        <is>
          <t>LAN</t>
        </is>
      </c>
      <c r="C9488" t="n">
        <v>2045</v>
      </c>
      <c r="D9488" t="inlineStr">
        <is>
          <t>United States</t>
        </is>
      </c>
      <c r="E9488" t="inlineStr">
        <is>
          <t>USA</t>
        </is>
      </c>
      <c r="F9488" t="inlineStr">
        <is>
          <t>Flaring of landfill gas</t>
        </is>
      </c>
      <c r="G9488" t="n">
        <v>83</v>
      </c>
      <c r="H9488" t="n">
        <v>0.0002203425974585</v>
      </c>
      <c r="I9488" t="n">
        <v>0.00024678370915352</v>
      </c>
      <c r="J9488" s="6" t="inlineStr">
        <is>
          <t>waste - methane destruction</t>
        </is>
      </c>
    </row>
    <row r="9489">
      <c r="A9489" t="inlineStr">
        <is>
          <t>WASTE</t>
        </is>
      </c>
      <c r="B9489" t="inlineStr">
        <is>
          <t>LAN</t>
        </is>
      </c>
      <c r="C9489" t="n">
        <v>2045</v>
      </c>
      <c r="D9489" t="inlineStr">
        <is>
          <t>United States</t>
        </is>
      </c>
      <c r="E9489" t="inlineStr">
        <is>
          <t>USA</t>
        </is>
      </c>
      <c r="F9489" t="inlineStr">
        <is>
          <t>Electricity generation with a gas turbine</t>
        </is>
      </c>
      <c r="G9489" t="n">
        <v>83</v>
      </c>
      <c r="H9489" t="n">
        <v>4.11313048971e-05</v>
      </c>
      <c r="I9489" t="n">
        <v>4.606706148475201e-05</v>
      </c>
      <c r="J9489" s="6" t="inlineStr">
        <is>
          <t>waste - methane capture</t>
        </is>
      </c>
    </row>
    <row r="9490">
      <c r="A9490" t="inlineStr">
        <is>
          <t>WASTE</t>
        </is>
      </c>
      <c r="B9490" t="inlineStr">
        <is>
          <t>LAN</t>
        </is>
      </c>
      <c r="C9490" t="n">
        <v>2045</v>
      </c>
      <c r="D9490" t="inlineStr">
        <is>
          <t>United States</t>
        </is>
      </c>
      <c r="E9490" t="inlineStr">
        <is>
          <t>USA</t>
        </is>
      </c>
      <c r="F9490" t="inlineStr">
        <is>
          <t>Electricity generation with a reciprocating engine</t>
        </is>
      </c>
      <c r="G9490" t="n">
        <v>83</v>
      </c>
      <c r="H9490" t="n">
        <v>0.0011025349376723</v>
      </c>
      <c r="I9490" t="n">
        <v>0.001234839130192976</v>
      </c>
      <c r="J9490" s="6" t="inlineStr">
        <is>
          <t>waste - methane capture</t>
        </is>
      </c>
    </row>
    <row r="9491">
      <c r="A9491" t="inlineStr">
        <is>
          <t>WASTE</t>
        </is>
      </c>
      <c r="B9491" t="inlineStr">
        <is>
          <t>LAN</t>
        </is>
      </c>
      <c r="C9491" t="n">
        <v>2045</v>
      </c>
      <c r="D9491" t="inlineStr">
        <is>
          <t>United States</t>
        </is>
      </c>
      <c r="E9491" t="inlineStr">
        <is>
          <t>USA</t>
        </is>
      </c>
      <c r="F9491" t="inlineStr">
        <is>
          <t>Electricity generation with combined heat and power</t>
        </is>
      </c>
      <c r="G9491" t="n">
        <v>84</v>
      </c>
      <c r="H9491" t="n">
        <v>0.0001507735869382</v>
      </c>
      <c r="I9491" t="n">
        <v>0.000168866417370784</v>
      </c>
      <c r="J9491" s="6" t="inlineStr">
        <is>
          <t>waste - methane capture</t>
        </is>
      </c>
    </row>
    <row r="9492">
      <c r="A9492" t="inlineStr">
        <is>
          <t>WASTE</t>
        </is>
      </c>
      <c r="B9492" t="inlineStr">
        <is>
          <t>LAN</t>
        </is>
      </c>
      <c r="C9492" t="n">
        <v>2045</v>
      </c>
      <c r="D9492" t="inlineStr">
        <is>
          <t>United States</t>
        </is>
      </c>
      <c r="E9492" t="inlineStr">
        <is>
          <t>USA</t>
        </is>
      </c>
      <c r="F9492" t="inlineStr">
        <is>
          <t>Electricity generation with a reciprocating engine</t>
        </is>
      </c>
      <c r="G9492" t="n">
        <v>84</v>
      </c>
      <c r="H9492" t="n">
        <v>0.0023101454135031</v>
      </c>
      <c r="I9492" t="n">
        <v>0.002587362863123472</v>
      </c>
      <c r="J9492" s="6" t="inlineStr">
        <is>
          <t>waste - methane capture</t>
        </is>
      </c>
    </row>
    <row r="9493">
      <c r="A9493" t="inlineStr">
        <is>
          <t>WASTE</t>
        </is>
      </c>
      <c r="B9493" t="inlineStr">
        <is>
          <t>LAN</t>
        </is>
      </c>
      <c r="C9493" t="n">
        <v>2045</v>
      </c>
      <c r="D9493" t="inlineStr">
        <is>
          <t>United States</t>
        </is>
      </c>
      <c r="E9493" t="inlineStr">
        <is>
          <t>USA</t>
        </is>
      </c>
      <c r="F9493" t="inlineStr">
        <is>
          <t>Land_x001F_ll gas recovery for direct use</t>
        </is>
      </c>
      <c r="G9493" t="n">
        <v>84</v>
      </c>
      <c r="H9493" t="n">
        <v>0.0004062879888806</v>
      </c>
      <c r="I9493" t="n">
        <v>0.000455042547546272</v>
      </c>
      <c r="J9493" s="6" t="inlineStr">
        <is>
          <t>waste - methane capture</t>
        </is>
      </c>
    </row>
    <row r="9494">
      <c r="A9494" t="inlineStr">
        <is>
          <t>WASTE</t>
        </is>
      </c>
      <c r="B9494" t="inlineStr">
        <is>
          <t>LAN</t>
        </is>
      </c>
      <c r="C9494" t="n">
        <v>2045</v>
      </c>
      <c r="D9494" t="inlineStr">
        <is>
          <t>United States</t>
        </is>
      </c>
      <c r="E9494" t="inlineStr">
        <is>
          <t>USA</t>
        </is>
      </c>
      <c r="F9494" t="inlineStr">
        <is>
          <t>Electricity generation with combined heat and power</t>
        </is>
      </c>
      <c r="G9494" t="n">
        <v>85</v>
      </c>
      <c r="H9494" t="n">
        <v>0.0003776857047342</v>
      </c>
      <c r="I9494" t="n">
        <v>0.000423007989302304</v>
      </c>
      <c r="J9494" s="6" t="inlineStr">
        <is>
          <t>waste - methane capture</t>
        </is>
      </c>
    </row>
    <row r="9495">
      <c r="A9495" t="inlineStr">
        <is>
          <t>WASTE</t>
        </is>
      </c>
      <c r="B9495" t="inlineStr">
        <is>
          <t>LAN</t>
        </is>
      </c>
      <c r="C9495" t="n">
        <v>2045</v>
      </c>
      <c r="D9495" t="inlineStr">
        <is>
          <t>United States</t>
        </is>
      </c>
      <c r="E9495" t="inlineStr">
        <is>
          <t>USA</t>
        </is>
      </c>
      <c r="F9495" t="inlineStr">
        <is>
          <t>Land_x001F_ll gas recovery for direct use</t>
        </is>
      </c>
      <c r="G9495" t="n">
        <v>85</v>
      </c>
      <c r="H9495" t="n">
        <v>0.0003055048000533</v>
      </c>
      <c r="I9495" t="n">
        <v>0.000342165376059696</v>
      </c>
      <c r="J9495" s="6" t="inlineStr">
        <is>
          <t>waste - methane capture</t>
        </is>
      </c>
    </row>
    <row r="9496">
      <c r="A9496" t="inlineStr">
        <is>
          <t>WASTE</t>
        </is>
      </c>
      <c r="B9496" t="inlineStr">
        <is>
          <t>LAN</t>
        </is>
      </c>
      <c r="C9496" t="n">
        <v>2045</v>
      </c>
      <c r="D9496" t="inlineStr">
        <is>
          <t>United States</t>
        </is>
      </c>
      <c r="E9496" t="inlineStr">
        <is>
          <t>USA</t>
        </is>
      </c>
      <c r="F9496" t="inlineStr">
        <is>
          <t>Electricity generation with a reciprocating engine</t>
        </is>
      </c>
      <c r="G9496" t="n">
        <v>85</v>
      </c>
      <c r="H9496" t="n">
        <v>0.0021289209835231</v>
      </c>
      <c r="I9496" t="n">
        <v>0.002384391501545872</v>
      </c>
      <c r="J9496" s="6" t="inlineStr">
        <is>
          <t>waste - methane capture</t>
        </is>
      </c>
    </row>
    <row r="9497">
      <c r="A9497" t="inlineStr">
        <is>
          <t>WASTE</t>
        </is>
      </c>
      <c r="B9497" t="inlineStr">
        <is>
          <t>LAN</t>
        </is>
      </c>
      <c r="C9497" t="n">
        <v>2045</v>
      </c>
      <c r="D9497" t="inlineStr">
        <is>
          <t>United States</t>
        </is>
      </c>
      <c r="E9497" t="inlineStr">
        <is>
          <t>USA</t>
        </is>
      </c>
      <c r="F9497" t="inlineStr">
        <is>
          <t>Electricity generation with a microturbine</t>
        </is>
      </c>
      <c r="G9497" t="n">
        <v>86</v>
      </c>
      <c r="H9497" t="n">
        <v>6.70652725603e-05</v>
      </c>
      <c r="I9497" t="n">
        <v>7.5113105267536e-05</v>
      </c>
      <c r="J9497" s="6" t="inlineStr">
        <is>
          <t>waste - methane capture</t>
        </is>
      </c>
    </row>
    <row r="9498">
      <c r="A9498" t="inlineStr">
        <is>
          <t>WASTE</t>
        </is>
      </c>
      <c r="B9498" t="inlineStr">
        <is>
          <t>LAN</t>
        </is>
      </c>
      <c r="C9498" t="n">
        <v>2045</v>
      </c>
      <c r="D9498" t="inlineStr">
        <is>
          <t>United States</t>
        </is>
      </c>
      <c r="E9498" t="inlineStr">
        <is>
          <t>USA</t>
        </is>
      </c>
      <c r="F9498" t="inlineStr">
        <is>
          <t>Flaring of landfill gas</t>
        </is>
      </c>
      <c r="G9498" t="n">
        <v>86</v>
      </c>
      <c r="H9498" t="n">
        <v>0.0003967697848566</v>
      </c>
      <c r="I9498" t="n">
        <v>0.0004443821590393921</v>
      </c>
      <c r="J9498" s="6" t="inlineStr">
        <is>
          <t>waste - methane destruction</t>
        </is>
      </c>
    </row>
    <row r="9499">
      <c r="A9499" t="inlineStr">
        <is>
          <t>WASTE</t>
        </is>
      </c>
      <c r="B9499" t="inlineStr">
        <is>
          <t>LAN</t>
        </is>
      </c>
      <c r="C9499" t="n">
        <v>2045</v>
      </c>
      <c r="D9499" t="inlineStr">
        <is>
          <t>United States</t>
        </is>
      </c>
      <c r="E9499" t="inlineStr">
        <is>
          <t>USA</t>
        </is>
      </c>
      <c r="F9499" t="inlineStr">
        <is>
          <t>Electricity generation with combined heat and power</t>
        </is>
      </c>
      <c r="G9499" t="n">
        <v>86</v>
      </c>
      <c r="H9499" t="n">
        <v>0.00014527705207</v>
      </c>
      <c r="I9499" t="n">
        <v>0.0001627102983184</v>
      </c>
      <c r="J9499" s="6" t="inlineStr">
        <is>
          <t>waste - methane capture</t>
        </is>
      </c>
    </row>
    <row r="9500">
      <c r="A9500" t="inlineStr">
        <is>
          <t>WASTE</t>
        </is>
      </c>
      <c r="B9500" t="inlineStr">
        <is>
          <t>LAN</t>
        </is>
      </c>
      <c r="C9500" t="n">
        <v>2045</v>
      </c>
      <c r="D9500" t="inlineStr">
        <is>
          <t>United States</t>
        </is>
      </c>
      <c r="E9500" t="inlineStr">
        <is>
          <t>USA</t>
        </is>
      </c>
      <c r="F9500" t="inlineStr">
        <is>
          <t>Electricity generation with combined heat and power</t>
        </is>
      </c>
      <c r="G9500" t="n">
        <v>87</v>
      </c>
      <c r="H9500" t="n">
        <v>0.0002444753845339</v>
      </c>
      <c r="I9500" t="n">
        <v>0.0002738124306779681</v>
      </c>
      <c r="J9500" s="6" t="inlineStr">
        <is>
          <t>waste - methane capture</t>
        </is>
      </c>
    </row>
    <row r="9501">
      <c r="A9501" t="inlineStr">
        <is>
          <t>WASTE</t>
        </is>
      </c>
      <c r="B9501" t="inlineStr">
        <is>
          <t>LAN</t>
        </is>
      </c>
      <c r="C9501" t="n">
        <v>2045</v>
      </c>
      <c r="D9501" t="inlineStr">
        <is>
          <t>United States</t>
        </is>
      </c>
      <c r="E9501" t="inlineStr">
        <is>
          <t>USA</t>
        </is>
      </c>
      <c r="F9501" t="inlineStr">
        <is>
          <t>Flaring of landfill gas</t>
        </is>
      </c>
      <c r="G9501" t="n">
        <v>87</v>
      </c>
      <c r="H9501" t="n">
        <v>0.0008284897194244</v>
      </c>
      <c r="I9501" t="n">
        <v>0.0009279084857553281</v>
      </c>
      <c r="J9501" s="6" t="inlineStr">
        <is>
          <t>waste - methane destruction</t>
        </is>
      </c>
    </row>
    <row r="9502">
      <c r="A9502" t="inlineStr">
        <is>
          <t>WASTE</t>
        </is>
      </c>
      <c r="B9502" t="inlineStr">
        <is>
          <t>LAN</t>
        </is>
      </c>
      <c r="C9502" t="n">
        <v>2045</v>
      </c>
      <c r="D9502" t="inlineStr">
        <is>
          <t>United States</t>
        </is>
      </c>
      <c r="E9502" t="inlineStr">
        <is>
          <t>USA</t>
        </is>
      </c>
      <c r="F9502" t="inlineStr">
        <is>
          <t>Electricity generation with a reciprocating engine</t>
        </is>
      </c>
      <c r="G9502" t="n">
        <v>88</v>
      </c>
      <c r="H9502" t="n">
        <v>0.0009650549618527</v>
      </c>
      <c r="I9502" t="n">
        <v>0.001080861557275024</v>
      </c>
      <c r="J9502" s="6" t="inlineStr">
        <is>
          <t>waste - methane capture</t>
        </is>
      </c>
    </row>
    <row r="9503">
      <c r="A9503" t="inlineStr">
        <is>
          <t>WASTE</t>
        </is>
      </c>
      <c r="B9503" t="inlineStr">
        <is>
          <t>LAN</t>
        </is>
      </c>
      <c r="C9503" t="n">
        <v>2045</v>
      </c>
      <c r="D9503" t="inlineStr">
        <is>
          <t>United States</t>
        </is>
      </c>
      <c r="E9503" t="inlineStr">
        <is>
          <t>USA</t>
        </is>
      </c>
      <c r="F9503" t="inlineStr">
        <is>
          <t>Electricity generation with a gas turbine</t>
        </is>
      </c>
      <c r="G9503" t="n">
        <v>88</v>
      </c>
      <c r="H9503" t="n">
        <v>3.53140530933e-05</v>
      </c>
      <c r="I9503" t="n">
        <v>3.955173946449601e-05</v>
      </c>
      <c r="J9503" s="6" t="inlineStr">
        <is>
          <t>waste - methane capture</t>
        </is>
      </c>
    </row>
    <row r="9504">
      <c r="A9504" t="inlineStr">
        <is>
          <t>WASTE</t>
        </is>
      </c>
      <c r="B9504" t="inlineStr">
        <is>
          <t>LAN</t>
        </is>
      </c>
      <c r="C9504" t="n">
        <v>2045</v>
      </c>
      <c r="D9504" t="inlineStr">
        <is>
          <t>United States</t>
        </is>
      </c>
      <c r="E9504" t="inlineStr">
        <is>
          <t>USA</t>
        </is>
      </c>
      <c r="F9504" t="inlineStr">
        <is>
          <t>Electricity generation with a microturbine</t>
        </is>
      </c>
      <c r="G9504" t="n">
        <v>89</v>
      </c>
      <c r="H9504" t="n">
        <v>1.37478418765e-05</v>
      </c>
      <c r="I9504" t="n">
        <v>1.539758290168e-05</v>
      </c>
      <c r="J9504" s="6" t="inlineStr">
        <is>
          <t>waste - methane capture</t>
        </is>
      </c>
    </row>
    <row r="9505">
      <c r="A9505" t="inlineStr">
        <is>
          <t>WASTE</t>
        </is>
      </c>
      <c r="B9505" t="inlineStr">
        <is>
          <t>LAN</t>
        </is>
      </c>
      <c r="C9505" t="n">
        <v>2045</v>
      </c>
      <c r="D9505" t="inlineStr">
        <is>
          <t>United States</t>
        </is>
      </c>
      <c r="E9505" t="inlineStr">
        <is>
          <t>USA</t>
        </is>
      </c>
      <c r="F9505" t="inlineStr">
        <is>
          <t>Electricity generation with a reciprocating engine</t>
        </is>
      </c>
      <c r="G9505" t="n">
        <v>90</v>
      </c>
      <c r="H9505" t="n">
        <v>0.0029564730357379</v>
      </c>
      <c r="I9505" t="n">
        <v>0.003311249800026448</v>
      </c>
      <c r="J9505" s="6" t="inlineStr">
        <is>
          <t>waste - methane capture</t>
        </is>
      </c>
    </row>
    <row r="9506">
      <c r="A9506" t="inlineStr">
        <is>
          <t>WASTE</t>
        </is>
      </c>
      <c r="B9506" t="inlineStr">
        <is>
          <t>LAN</t>
        </is>
      </c>
      <c r="C9506" t="n">
        <v>2045</v>
      </c>
      <c r="D9506" t="inlineStr">
        <is>
          <t>United States</t>
        </is>
      </c>
      <c r="E9506" t="inlineStr">
        <is>
          <t>USA</t>
        </is>
      </c>
      <c r="F9506" t="inlineStr">
        <is>
          <t>Electricity generation with combined heat and power</t>
        </is>
      </c>
      <c r="G9506" t="n">
        <v>90</v>
      </c>
      <c r="H9506" t="n">
        <v>0.0001189540853375</v>
      </c>
      <c r="I9506" t="n">
        <v>0.000133228575578</v>
      </c>
      <c r="J9506" s="6" t="inlineStr">
        <is>
          <t>waste - methane capture</t>
        </is>
      </c>
    </row>
    <row r="9507">
      <c r="A9507" t="inlineStr">
        <is>
          <t>WASTE</t>
        </is>
      </c>
      <c r="B9507" t="inlineStr">
        <is>
          <t>LAN</t>
        </is>
      </c>
      <c r="C9507" t="n">
        <v>2045</v>
      </c>
      <c r="D9507" t="inlineStr">
        <is>
          <t>United States</t>
        </is>
      </c>
      <c r="E9507" t="inlineStr">
        <is>
          <t>USA</t>
        </is>
      </c>
      <c r="F9507" t="inlineStr">
        <is>
          <t>Electricity generation with combined heat and power</t>
        </is>
      </c>
      <c r="G9507" t="n">
        <v>91</v>
      </c>
      <c r="H9507" t="n">
        <v>0.0004049493581988</v>
      </c>
      <c r="I9507" t="n">
        <v>0.000453543281182656</v>
      </c>
      <c r="J9507" s="6" t="inlineStr">
        <is>
          <t>waste - methane capture</t>
        </is>
      </c>
    </row>
    <row r="9508">
      <c r="A9508" t="inlineStr">
        <is>
          <t>WASTE</t>
        </is>
      </c>
      <c r="B9508" t="inlineStr">
        <is>
          <t>LAN</t>
        </is>
      </c>
      <c r="C9508" t="n">
        <v>2045</v>
      </c>
      <c r="D9508" t="inlineStr">
        <is>
          <t>United States</t>
        </is>
      </c>
      <c r="E9508" t="inlineStr">
        <is>
          <t>USA</t>
        </is>
      </c>
      <c r="F9508" t="inlineStr">
        <is>
          <t>Electricity generation with a reciprocating engine</t>
        </is>
      </c>
      <c r="G9508" t="n">
        <v>91</v>
      </c>
      <c r="H9508" t="n">
        <v>0.0009357361122966</v>
      </c>
      <c r="I9508" t="n">
        <v>0.001048024445772192</v>
      </c>
      <c r="J9508" s="6" t="inlineStr">
        <is>
          <t>waste - methane capture</t>
        </is>
      </c>
    </row>
    <row r="9509">
      <c r="A9509" t="inlineStr">
        <is>
          <t>WASTE</t>
        </is>
      </c>
      <c r="B9509" t="inlineStr">
        <is>
          <t>LAN</t>
        </is>
      </c>
      <c r="C9509" t="n">
        <v>2045</v>
      </c>
      <c r="D9509" t="inlineStr">
        <is>
          <t>United States</t>
        </is>
      </c>
      <c r="E9509" t="inlineStr">
        <is>
          <t>USA</t>
        </is>
      </c>
      <c r="F9509" t="inlineStr">
        <is>
          <t>Flaring of landfill gas</t>
        </is>
      </c>
      <c r="G9509" t="n">
        <v>91</v>
      </c>
      <c r="H9509" t="n">
        <v>0.0001869627012638</v>
      </c>
      <c r="I9509" t="n">
        <v>0.000209398225415456</v>
      </c>
      <c r="J9509" s="6" t="inlineStr">
        <is>
          <t>waste - methane destruction</t>
        </is>
      </c>
    </row>
    <row r="9510">
      <c r="A9510" t="inlineStr">
        <is>
          <t>WASTE</t>
        </is>
      </c>
      <c r="B9510" t="inlineStr">
        <is>
          <t>LAN</t>
        </is>
      </c>
      <c r="C9510" t="n">
        <v>2045</v>
      </c>
      <c r="D9510" t="inlineStr">
        <is>
          <t>United States</t>
        </is>
      </c>
      <c r="E9510" t="inlineStr">
        <is>
          <t>USA</t>
        </is>
      </c>
      <c r="F9510" t="inlineStr">
        <is>
          <t>Land_x001F_ll gas recovery for direct use</t>
        </is>
      </c>
      <c r="G9510" t="n">
        <v>92</v>
      </c>
      <c r="H9510" t="n">
        <v>0.0008746007224545</v>
      </c>
      <c r="I9510" t="n">
        <v>0.0009795528091490402</v>
      </c>
      <c r="J9510" s="6" t="inlineStr">
        <is>
          <t>waste - methane capture</t>
        </is>
      </c>
    </row>
    <row r="9511">
      <c r="A9511" t="inlineStr">
        <is>
          <t>WASTE</t>
        </is>
      </c>
      <c r="B9511" t="inlineStr">
        <is>
          <t>LAN</t>
        </is>
      </c>
      <c r="C9511" t="n">
        <v>2045</v>
      </c>
      <c r="D9511" t="inlineStr">
        <is>
          <t>United States</t>
        </is>
      </c>
      <c r="E9511" t="inlineStr">
        <is>
          <t>USA</t>
        </is>
      </c>
      <c r="F9511" t="inlineStr">
        <is>
          <t>Electricity generation with a reciprocating engine</t>
        </is>
      </c>
      <c r="G9511" t="n">
        <v>92</v>
      </c>
      <c r="H9511" t="n">
        <v>0.0009208933915942999</v>
      </c>
      <c r="I9511" t="n">
        <v>0.001031400598585616</v>
      </c>
      <c r="J9511" s="6" t="inlineStr">
        <is>
          <t>waste - methane capture</t>
        </is>
      </c>
    </row>
    <row r="9512">
      <c r="A9512" t="inlineStr">
        <is>
          <t>WASTE</t>
        </is>
      </c>
      <c r="B9512" t="inlineStr">
        <is>
          <t>LAN</t>
        </is>
      </c>
      <c r="C9512" t="n">
        <v>2045</v>
      </c>
      <c r="D9512" t="inlineStr">
        <is>
          <t>United States</t>
        </is>
      </c>
      <c r="E9512" t="inlineStr">
        <is>
          <t>USA</t>
        </is>
      </c>
      <c r="F9512" t="inlineStr">
        <is>
          <t>Electricity generation with combined heat and power</t>
        </is>
      </c>
      <c r="G9512" t="n">
        <v>93</v>
      </c>
      <c r="H9512" t="n">
        <v>0.0001158320228569</v>
      </c>
      <c r="I9512" t="n">
        <v>0.000129731865599728</v>
      </c>
      <c r="J9512" s="6" t="inlineStr">
        <is>
          <t>waste - methane capture</t>
        </is>
      </c>
    </row>
    <row r="9513">
      <c r="A9513" t="inlineStr">
        <is>
          <t>WASTE</t>
        </is>
      </c>
      <c r="B9513" t="inlineStr">
        <is>
          <t>LAN</t>
        </is>
      </c>
      <c r="C9513" t="n">
        <v>2045</v>
      </c>
      <c r="D9513" t="inlineStr">
        <is>
          <t>United States</t>
        </is>
      </c>
      <c r="E9513" t="inlineStr">
        <is>
          <t>USA</t>
        </is>
      </c>
      <c r="F9513" t="inlineStr">
        <is>
          <t>Flaring of landfill gas</t>
        </is>
      </c>
      <c r="G9513" t="n">
        <v>93</v>
      </c>
      <c r="H9513" t="n">
        <v>0.0001823313068599</v>
      </c>
      <c r="I9513" t="n">
        <v>0.000204211063683088</v>
      </c>
      <c r="J9513" s="6" t="inlineStr">
        <is>
          <t>waste - methane destruction</t>
        </is>
      </c>
    </row>
    <row r="9514">
      <c r="A9514" t="inlineStr">
        <is>
          <t>WASTE</t>
        </is>
      </c>
      <c r="B9514" t="inlineStr">
        <is>
          <t>LAN</t>
        </is>
      </c>
      <c r="C9514" t="n">
        <v>2045</v>
      </c>
      <c r="D9514" t="inlineStr">
        <is>
          <t>United States</t>
        </is>
      </c>
      <c r="E9514" t="inlineStr">
        <is>
          <t>USA</t>
        </is>
      </c>
      <c r="F9514" t="inlineStr">
        <is>
          <t>Electricity generation with combined heat and power</t>
        </is>
      </c>
      <c r="G9514" t="n">
        <v>94</v>
      </c>
      <c r="H9514" t="n">
        <v>0.000136319315061</v>
      </c>
      <c r="I9514" t="n">
        <v>0.00015267763286832</v>
      </c>
      <c r="J9514" s="6" t="inlineStr">
        <is>
          <t>waste - methane capture</t>
        </is>
      </c>
    </row>
    <row r="9515">
      <c r="A9515" t="inlineStr">
        <is>
          <t>WASTE</t>
        </is>
      </c>
      <c r="B9515" t="inlineStr">
        <is>
          <t>LAN</t>
        </is>
      </c>
      <c r="C9515" t="n">
        <v>2045</v>
      </c>
      <c r="D9515" t="inlineStr">
        <is>
          <t>United States</t>
        </is>
      </c>
      <c r="E9515" t="inlineStr">
        <is>
          <t>USA</t>
        </is>
      </c>
      <c r="F9515" t="inlineStr">
        <is>
          <t>Electricity generation with combined heat and power</t>
        </is>
      </c>
      <c r="G9515" t="n">
        <v>95</v>
      </c>
      <c r="H9515" t="n">
        <v>0.0001120111846831</v>
      </c>
      <c r="I9515" t="n">
        <v>0.000125452526845072</v>
      </c>
      <c r="J9515" s="6" t="inlineStr">
        <is>
          <t>waste - methane capture</t>
        </is>
      </c>
    </row>
    <row r="9516">
      <c r="A9516" t="inlineStr">
        <is>
          <t>WASTE</t>
        </is>
      </c>
      <c r="B9516" t="inlineStr">
        <is>
          <t>LAN</t>
        </is>
      </c>
      <c r="C9516" t="n">
        <v>2045</v>
      </c>
      <c r="D9516" t="inlineStr">
        <is>
          <t>United States</t>
        </is>
      </c>
      <c r="E9516" t="inlineStr">
        <is>
          <t>USA</t>
        </is>
      </c>
      <c r="F9516" t="inlineStr">
        <is>
          <t>Electricity generation with a reciprocating engine</t>
        </is>
      </c>
      <c r="G9516" t="n">
        <v>95</v>
      </c>
      <c r="H9516" t="n">
        <v>0.000892662385013</v>
      </c>
      <c r="I9516" t="n">
        <v>0.0009997818712145601</v>
      </c>
      <c r="J9516" s="6" t="inlineStr">
        <is>
          <t>waste - methane capture</t>
        </is>
      </c>
    </row>
    <row r="9517">
      <c r="A9517" t="inlineStr">
        <is>
          <t>WASTE</t>
        </is>
      </c>
      <c r="B9517" t="inlineStr">
        <is>
          <t>LAN</t>
        </is>
      </c>
      <c r="C9517" t="n">
        <v>2045</v>
      </c>
      <c r="D9517" t="inlineStr">
        <is>
          <t>United States</t>
        </is>
      </c>
      <c r="E9517" t="inlineStr">
        <is>
          <t>USA</t>
        </is>
      </c>
      <c r="F9517" t="inlineStr">
        <is>
          <t>Electricity generation with a microturbine</t>
        </is>
      </c>
      <c r="G9517" t="n">
        <v>96</v>
      </c>
      <c r="H9517" t="n">
        <v>2.52469590123e-05</v>
      </c>
      <c r="I9517" t="n">
        <v>2.8276594093776e-05</v>
      </c>
      <c r="J9517" s="6" t="inlineStr">
        <is>
          <t>waste - methane capture</t>
        </is>
      </c>
    </row>
    <row r="9518">
      <c r="A9518" t="inlineStr">
        <is>
          <t>WASTE</t>
        </is>
      </c>
      <c r="B9518" t="inlineStr">
        <is>
          <t>LAN</t>
        </is>
      </c>
      <c r="C9518" t="n">
        <v>2045</v>
      </c>
      <c r="D9518" t="inlineStr">
        <is>
          <t>United States</t>
        </is>
      </c>
      <c r="E9518" t="inlineStr">
        <is>
          <t>USA</t>
        </is>
      </c>
      <c r="F9518" t="inlineStr">
        <is>
          <t>Electricity generation with combined heat and power</t>
        </is>
      </c>
      <c r="G9518" t="n">
        <v>96</v>
      </c>
      <c r="H9518" t="n">
        <v>0.0001115334307542</v>
      </c>
      <c r="I9518" t="n">
        <v>0.000124917442444704</v>
      </c>
      <c r="J9518" s="6" t="inlineStr">
        <is>
          <t>waste - methane capture</t>
        </is>
      </c>
    </row>
    <row r="9519">
      <c r="A9519" t="inlineStr">
        <is>
          <t>WASTE</t>
        </is>
      </c>
      <c r="B9519" t="inlineStr">
        <is>
          <t>LAN</t>
        </is>
      </c>
      <c r="C9519" t="n">
        <v>2045</v>
      </c>
      <c r="D9519" t="inlineStr">
        <is>
          <t>United States</t>
        </is>
      </c>
      <c r="E9519" t="inlineStr">
        <is>
          <t>USA</t>
        </is>
      </c>
      <c r="F9519" t="inlineStr">
        <is>
          <t>Electricity generation with a reciprocating engine</t>
        </is>
      </c>
      <c r="G9519" t="n">
        <v>97</v>
      </c>
      <c r="H9519" t="n">
        <v>0.001814546296373</v>
      </c>
      <c r="I9519" t="n">
        <v>0.00203229185193776</v>
      </c>
      <c r="J9519" s="6" t="inlineStr">
        <is>
          <t>waste - methane capture</t>
        </is>
      </c>
    </row>
    <row r="9520">
      <c r="A9520" t="inlineStr">
        <is>
          <t>WASTE</t>
        </is>
      </c>
      <c r="B9520" t="inlineStr">
        <is>
          <t>LAN</t>
        </is>
      </c>
      <c r="C9520" t="n">
        <v>2045</v>
      </c>
      <c r="D9520" t="inlineStr">
        <is>
          <t>United States</t>
        </is>
      </c>
      <c r="E9520" t="inlineStr">
        <is>
          <t>USA</t>
        </is>
      </c>
      <c r="F9520" t="inlineStr">
        <is>
          <t>Electricity generation with combined heat and power</t>
        </is>
      </c>
      <c r="G9520" t="n">
        <v>97</v>
      </c>
      <c r="H9520" t="n">
        <v>0.0001116022467613</v>
      </c>
      <c r="I9520" t="n">
        <v>0.000124994516372656</v>
      </c>
      <c r="J9520" s="6" t="inlineStr">
        <is>
          <t>waste - methane capture</t>
        </is>
      </c>
    </row>
    <row r="9521">
      <c r="A9521" t="inlineStr">
        <is>
          <t>WASTE</t>
        </is>
      </c>
      <c r="B9521" t="inlineStr">
        <is>
          <t>LAN</t>
        </is>
      </c>
      <c r="C9521" t="n">
        <v>2045</v>
      </c>
      <c r="D9521" t="inlineStr">
        <is>
          <t>United States</t>
        </is>
      </c>
      <c r="E9521" t="inlineStr">
        <is>
          <t>USA</t>
        </is>
      </c>
      <c r="F9521" t="inlineStr">
        <is>
          <t>Land_x001F_ll gas recovery for direct use</t>
        </is>
      </c>
      <c r="G9521" t="n">
        <v>97</v>
      </c>
      <c r="H9521" t="n">
        <v>0.0003550590772647</v>
      </c>
      <c r="I9521" t="n">
        <v>0.0003976661665364641</v>
      </c>
      <c r="J9521" s="6" t="inlineStr">
        <is>
          <t>waste - methane capture</t>
        </is>
      </c>
    </row>
    <row r="9522">
      <c r="A9522" t="inlineStr">
        <is>
          <t>WASTE</t>
        </is>
      </c>
      <c r="B9522" t="inlineStr">
        <is>
          <t>LAN</t>
        </is>
      </c>
      <c r="C9522" t="n">
        <v>2045</v>
      </c>
      <c r="D9522" t="inlineStr">
        <is>
          <t>United States</t>
        </is>
      </c>
      <c r="E9522" t="inlineStr">
        <is>
          <t>USA</t>
        </is>
      </c>
      <c r="F9522" t="inlineStr">
        <is>
          <t>Electricity generation with a gas turbine</t>
        </is>
      </c>
      <c r="G9522" t="n">
        <v>98</v>
      </c>
      <c r="H9522" t="n">
        <v>3.46966771758e-05</v>
      </c>
      <c r="I9522" t="n">
        <v>3.886027843689601e-05</v>
      </c>
      <c r="J9522" s="6" t="inlineStr">
        <is>
          <t>waste - methane capture</t>
        </is>
      </c>
    </row>
    <row r="9523">
      <c r="A9523" t="inlineStr">
        <is>
          <t>WASTE</t>
        </is>
      </c>
      <c r="B9523" t="inlineStr">
        <is>
          <t>LAN</t>
        </is>
      </c>
      <c r="C9523" t="n">
        <v>2045</v>
      </c>
      <c r="D9523" t="inlineStr">
        <is>
          <t>United States</t>
        </is>
      </c>
      <c r="E9523" t="inlineStr">
        <is>
          <t>USA</t>
        </is>
      </c>
      <c r="F9523" t="inlineStr">
        <is>
          <t>Electricity generation with combined heat and power</t>
        </is>
      </c>
      <c r="G9523" t="n">
        <v>98</v>
      </c>
      <c r="H9523" t="n">
        <v>0.0001265669125132</v>
      </c>
      <c r="I9523" t="n">
        <v>0.000141754942014784</v>
      </c>
      <c r="J9523" s="6" t="inlineStr">
        <is>
          <t>waste - methane capture</t>
        </is>
      </c>
    </row>
    <row r="9524">
      <c r="A9524" t="inlineStr">
        <is>
          <t>WASTE</t>
        </is>
      </c>
      <c r="B9524" t="inlineStr">
        <is>
          <t>LAN</t>
        </is>
      </c>
      <c r="C9524" t="n">
        <v>2045</v>
      </c>
      <c r="D9524" t="inlineStr">
        <is>
          <t>United States</t>
        </is>
      </c>
      <c r="E9524" t="inlineStr">
        <is>
          <t>USA</t>
        </is>
      </c>
      <c r="F9524" t="inlineStr">
        <is>
          <t>Electricity generation with a reciprocating engine</t>
        </is>
      </c>
      <c r="G9524" t="n">
        <v>98</v>
      </c>
      <c r="H9524" t="n">
        <v>0.0008619701256976</v>
      </c>
      <c r="I9524" t="n">
        <v>0.0009654065407813121</v>
      </c>
      <c r="J9524" s="6" t="inlineStr">
        <is>
          <t>waste - methane capture</t>
        </is>
      </c>
    </row>
    <row r="9525">
      <c r="A9525" t="inlineStr">
        <is>
          <t>WASTE</t>
        </is>
      </c>
      <c r="B9525" t="inlineStr">
        <is>
          <t>LAN</t>
        </is>
      </c>
      <c r="C9525" t="n">
        <v>2045</v>
      </c>
      <c r="D9525" t="inlineStr">
        <is>
          <t>United States</t>
        </is>
      </c>
      <c r="E9525" t="inlineStr">
        <is>
          <t>USA</t>
        </is>
      </c>
      <c r="F9525" t="inlineStr">
        <is>
          <t>Electricity generation with combined heat and power</t>
        </is>
      </c>
      <c r="G9525" t="n">
        <v>99</v>
      </c>
      <c r="H9525" t="n">
        <v>0.0001077746928786</v>
      </c>
      <c r="I9525" t="n">
        <v>0.000120707656024032</v>
      </c>
      <c r="J9525" s="6" t="inlineStr">
        <is>
          <t>waste - methane capture</t>
        </is>
      </c>
    </row>
    <row r="9526">
      <c r="A9526" t="inlineStr">
        <is>
          <t>WASTE</t>
        </is>
      </c>
      <c r="B9526" t="inlineStr">
        <is>
          <t>LAN</t>
        </is>
      </c>
      <c r="C9526" t="n">
        <v>2045</v>
      </c>
      <c r="D9526" t="inlineStr">
        <is>
          <t>United States</t>
        </is>
      </c>
      <c r="E9526" t="inlineStr">
        <is>
          <t>USA</t>
        </is>
      </c>
      <c r="F9526" t="inlineStr">
        <is>
          <t>Electricity generation with a gas turbine</t>
        </is>
      </c>
      <c r="G9526" t="n">
        <v>99</v>
      </c>
      <c r="H9526" t="n">
        <v>3.1169376598e-05</v>
      </c>
      <c r="I9526" t="n">
        <v>3.490970178976e-05</v>
      </c>
      <c r="J9526" s="6" t="inlineStr">
        <is>
          <t>waste - methane capture</t>
        </is>
      </c>
    </row>
    <row r="9527">
      <c r="A9527" t="inlineStr">
        <is>
          <t>WASTE</t>
        </is>
      </c>
      <c r="B9527" t="inlineStr">
        <is>
          <t>LAN</t>
        </is>
      </c>
      <c r="C9527" t="n">
        <v>2045</v>
      </c>
      <c r="D9527" t="inlineStr">
        <is>
          <t>United States</t>
        </is>
      </c>
      <c r="E9527" t="inlineStr">
        <is>
          <t>USA</t>
        </is>
      </c>
      <c r="F9527" t="inlineStr">
        <is>
          <t>Electricity generation with a reciprocating engine</t>
        </is>
      </c>
      <c r="G9527" t="n">
        <v>99</v>
      </c>
      <c r="H9527" t="n">
        <v>0.0008612175006419</v>
      </c>
      <c r="I9527" t="n">
        <v>0.000964563600718928</v>
      </c>
      <c r="J9527" s="6" t="inlineStr">
        <is>
          <t>waste - methane capture</t>
        </is>
      </c>
    </row>
    <row r="9528">
      <c r="A9528" t="inlineStr">
        <is>
          <t>WASTE</t>
        </is>
      </c>
      <c r="B9528" t="inlineStr">
        <is>
          <t>LAN</t>
        </is>
      </c>
      <c r="C9528" t="n">
        <v>2045</v>
      </c>
      <c r="D9528" t="inlineStr">
        <is>
          <t>United States</t>
        </is>
      </c>
      <c r="E9528" t="inlineStr">
        <is>
          <t>USA</t>
        </is>
      </c>
      <c r="F9528" t="inlineStr">
        <is>
          <t>Land_x001F_ll gas recovery for direct use</t>
        </is>
      </c>
      <c r="G9528" t="n">
        <v>99</v>
      </c>
      <c r="H9528" t="n">
        <v>0.0006206229445525001</v>
      </c>
      <c r="I9528" t="n">
        <v>0.0006950976978988002</v>
      </c>
      <c r="J9528" s="6" t="inlineStr">
        <is>
          <t>waste - methane capture</t>
        </is>
      </c>
    </row>
    <row r="9529">
      <c r="A9529" t="inlineStr">
        <is>
          <t>WASTE</t>
        </is>
      </c>
      <c r="B9529" t="inlineStr">
        <is>
          <t>LAN</t>
        </is>
      </c>
      <c r="C9529" t="n">
        <v>2045</v>
      </c>
      <c r="D9529" t="inlineStr">
        <is>
          <t>United States</t>
        </is>
      </c>
      <c r="E9529" t="inlineStr">
        <is>
          <t>USA</t>
        </is>
      </c>
      <c r="F9529" t="inlineStr">
        <is>
          <t>Electricity generation with combined heat and power</t>
        </is>
      </c>
      <c r="G9529" t="n">
        <v>100</v>
      </c>
      <c r="H9529" t="n">
        <v>0.000214728032006</v>
      </c>
      <c r="I9529" t="n">
        <v>0.00024049539584672</v>
      </c>
      <c r="J9529" s="6" t="inlineStr">
        <is>
          <t>waste - methane capture</t>
        </is>
      </c>
    </row>
    <row r="9530">
      <c r="A9530" t="inlineStr">
        <is>
          <t>WASTE</t>
        </is>
      </c>
      <c r="B9530" t="inlineStr">
        <is>
          <t>LAN</t>
        </is>
      </c>
      <c r="C9530" t="n">
        <v>2045</v>
      </c>
      <c r="D9530" t="inlineStr">
        <is>
          <t>United States</t>
        </is>
      </c>
      <c r="E9530" t="inlineStr">
        <is>
          <t>USA</t>
        </is>
      </c>
      <c r="F9530" t="inlineStr">
        <is>
          <t>Electricity generation with a gas turbine</t>
        </is>
      </c>
      <c r="G9530" t="n">
        <v>100</v>
      </c>
      <c r="H9530" t="n">
        <v>6.47731976642e-05</v>
      </c>
      <c r="I9530" t="n">
        <v>7.254598138390401e-05</v>
      </c>
      <c r="J9530" s="6" t="inlineStr">
        <is>
          <t>waste - methane capture</t>
        </is>
      </c>
    </row>
    <row r="9531">
      <c r="A9531" t="inlineStr">
        <is>
          <t>WASTE</t>
        </is>
      </c>
      <c r="B9531" t="inlineStr">
        <is>
          <t>LAN</t>
        </is>
      </c>
      <c r="C9531" t="n">
        <v>2045</v>
      </c>
      <c r="D9531" t="inlineStr">
        <is>
          <t>United States</t>
        </is>
      </c>
      <c r="E9531" t="inlineStr">
        <is>
          <t>USA</t>
        </is>
      </c>
      <c r="F9531" t="inlineStr">
        <is>
          <t>Electricity generation with a reciprocating engine</t>
        </is>
      </c>
      <c r="G9531" t="n">
        <v>101</v>
      </c>
      <c r="H9531" t="n">
        <v>0.000838790263515</v>
      </c>
      <c r="I9531" t="n">
        <v>0.0009394450951368001</v>
      </c>
      <c r="J9531" s="6" t="inlineStr">
        <is>
          <t>waste - methane capture</t>
        </is>
      </c>
    </row>
    <row r="9532">
      <c r="A9532" t="inlineStr">
        <is>
          <t>WASTE</t>
        </is>
      </c>
      <c r="B9532" t="inlineStr">
        <is>
          <t>LAN</t>
        </is>
      </c>
      <c r="C9532" t="n">
        <v>2045</v>
      </c>
      <c r="D9532" t="inlineStr">
        <is>
          <t>United States</t>
        </is>
      </c>
      <c r="E9532" t="inlineStr">
        <is>
          <t>USA</t>
        </is>
      </c>
      <c r="F9532" t="inlineStr">
        <is>
          <t>Electricity generation with a microturbine</t>
        </is>
      </c>
      <c r="G9532" t="n">
        <v>101</v>
      </c>
      <c r="H9532" t="n">
        <v>1.18966709124e-05</v>
      </c>
      <c r="I9532" t="n">
        <v>1.3324271421888e-05</v>
      </c>
      <c r="J9532" s="6" t="inlineStr">
        <is>
          <t>waste - methane capture</t>
        </is>
      </c>
    </row>
    <row r="9533">
      <c r="A9533" t="inlineStr">
        <is>
          <t>WASTE</t>
        </is>
      </c>
      <c r="B9533" t="inlineStr">
        <is>
          <t>LAN</t>
        </is>
      </c>
      <c r="C9533" t="n">
        <v>2045</v>
      </c>
      <c r="D9533" t="inlineStr">
        <is>
          <t>United States</t>
        </is>
      </c>
      <c r="E9533" t="inlineStr">
        <is>
          <t>USA</t>
        </is>
      </c>
      <c r="F9533" t="inlineStr">
        <is>
          <t>Land_x001F_ll gas recovery for direct use</t>
        </is>
      </c>
      <c r="G9533" t="n">
        <v>101</v>
      </c>
      <c r="H9533" t="n">
        <v>0.0005717276944778999</v>
      </c>
      <c r="I9533" t="n">
        <v>0.000640335017815248</v>
      </c>
      <c r="J9533" s="6" t="inlineStr">
        <is>
          <t>waste - methane capture</t>
        </is>
      </c>
    </row>
    <row r="9534">
      <c r="A9534" t="inlineStr">
        <is>
          <t>WASTE</t>
        </is>
      </c>
      <c r="B9534" t="inlineStr">
        <is>
          <t>LAN</t>
        </is>
      </c>
      <c r="C9534" t="n">
        <v>2045</v>
      </c>
      <c r="D9534" t="inlineStr">
        <is>
          <t>United States</t>
        </is>
      </c>
      <c r="E9534" t="inlineStr">
        <is>
          <t>USA</t>
        </is>
      </c>
      <c r="F9534" t="inlineStr">
        <is>
          <t>Electricity generation with a reciprocating engine</t>
        </is>
      </c>
      <c r="G9534" t="n">
        <v>102</v>
      </c>
      <c r="H9534" t="n">
        <v>0.0009441167931072</v>
      </c>
      <c r="I9534" t="n">
        <v>0.001057410808280064</v>
      </c>
      <c r="J9534" s="6" t="inlineStr">
        <is>
          <t>waste - methane capture</t>
        </is>
      </c>
    </row>
    <row r="9535">
      <c r="A9535" t="inlineStr">
        <is>
          <t>WASTE</t>
        </is>
      </c>
      <c r="B9535" t="inlineStr">
        <is>
          <t>LAN</t>
        </is>
      </c>
      <c r="C9535" t="n">
        <v>2045</v>
      </c>
      <c r="D9535" t="inlineStr">
        <is>
          <t>United States</t>
        </is>
      </c>
      <c r="E9535" t="inlineStr">
        <is>
          <t>USA</t>
        </is>
      </c>
      <c r="F9535" t="inlineStr">
        <is>
          <t>Land_x001F_ll gas recovery for direct use</t>
        </is>
      </c>
      <c r="G9535" t="n">
        <v>103</v>
      </c>
      <c r="H9535" t="n">
        <v>0.0005648345686495001</v>
      </c>
      <c r="I9535" t="n">
        <v>0.0006326147168874401</v>
      </c>
      <c r="J9535" s="6" t="inlineStr">
        <is>
          <t>waste - methane capture</t>
        </is>
      </c>
    </row>
    <row r="9536">
      <c r="A9536" t="inlineStr">
        <is>
          <t>WASTE</t>
        </is>
      </c>
      <c r="B9536" t="inlineStr">
        <is>
          <t>LAN</t>
        </is>
      </c>
      <c r="C9536" t="n">
        <v>2045</v>
      </c>
      <c r="D9536" t="inlineStr">
        <is>
          <t>United States</t>
        </is>
      </c>
      <c r="E9536" t="inlineStr">
        <is>
          <t>USA</t>
        </is>
      </c>
      <c r="F9536" t="inlineStr">
        <is>
          <t>Electricity generation with a reciprocating engine</t>
        </is>
      </c>
      <c r="G9536" t="n">
        <v>103</v>
      </c>
      <c r="H9536" t="n">
        <v>0.0009393088985234</v>
      </c>
      <c r="I9536" t="n">
        <v>0.001052025966346208</v>
      </c>
      <c r="J9536" s="6" t="inlineStr">
        <is>
          <t>waste - methane capture</t>
        </is>
      </c>
    </row>
    <row r="9537">
      <c r="A9537" t="inlineStr">
        <is>
          <t>WASTE</t>
        </is>
      </c>
      <c r="B9537" t="inlineStr">
        <is>
          <t>LAN</t>
        </is>
      </c>
      <c r="C9537" t="n">
        <v>2045</v>
      </c>
      <c r="D9537" t="inlineStr">
        <is>
          <t>United States</t>
        </is>
      </c>
      <c r="E9537" t="inlineStr">
        <is>
          <t>USA</t>
        </is>
      </c>
      <c r="F9537" t="inlineStr">
        <is>
          <t>Electricity generation with a microturbine</t>
        </is>
      </c>
      <c r="G9537" t="n">
        <v>103</v>
      </c>
      <c r="H9537" t="n">
        <v>1.16019700727e-05</v>
      </c>
      <c r="I9537" t="n">
        <v>1.2994206481424e-05</v>
      </c>
      <c r="J9537" s="6" t="inlineStr">
        <is>
          <t>waste - methane capture</t>
        </is>
      </c>
    </row>
    <row r="9538">
      <c r="A9538" t="inlineStr">
        <is>
          <t>WASTE</t>
        </is>
      </c>
      <c r="B9538" t="inlineStr">
        <is>
          <t>LAN</t>
        </is>
      </c>
      <c r="C9538" t="n">
        <v>2045</v>
      </c>
      <c r="D9538" t="inlineStr">
        <is>
          <t>United States</t>
        </is>
      </c>
      <c r="E9538" t="inlineStr">
        <is>
          <t>USA</t>
        </is>
      </c>
      <c r="F9538" t="inlineStr">
        <is>
          <t>Electricity generation with a gas turbine</t>
        </is>
      </c>
      <c r="G9538" t="n">
        <v>104</v>
      </c>
      <c r="H9538" t="n">
        <v>2.98515060422e-05</v>
      </c>
      <c r="I9538" t="n">
        <v>3.343368676726401e-05</v>
      </c>
      <c r="J9538" s="6" t="inlineStr">
        <is>
          <t>waste - methane capture</t>
        </is>
      </c>
    </row>
    <row r="9539">
      <c r="A9539" t="inlineStr">
        <is>
          <t>WASTE</t>
        </is>
      </c>
      <c r="B9539" t="inlineStr">
        <is>
          <t>LAN</t>
        </is>
      </c>
      <c r="C9539" t="n">
        <v>2045</v>
      </c>
      <c r="D9539" t="inlineStr">
        <is>
          <t>United States</t>
        </is>
      </c>
      <c r="E9539" t="inlineStr">
        <is>
          <t>USA</t>
        </is>
      </c>
      <c r="F9539" t="inlineStr">
        <is>
          <t>Electricity generation with a reciprocating engine</t>
        </is>
      </c>
      <c r="G9539" t="n">
        <v>104</v>
      </c>
      <c r="H9539" t="n">
        <v>0.0017402332159691</v>
      </c>
      <c r="I9539" t="n">
        <v>0.001949061201885392</v>
      </c>
      <c r="J9539" s="6" t="inlineStr">
        <is>
          <t>waste - methane capture</t>
        </is>
      </c>
    </row>
    <row r="9540">
      <c r="A9540" t="inlineStr">
        <is>
          <t>WASTE</t>
        </is>
      </c>
      <c r="B9540" t="inlineStr">
        <is>
          <t>LAN</t>
        </is>
      </c>
      <c r="C9540" t="n">
        <v>2045</v>
      </c>
      <c r="D9540" t="inlineStr">
        <is>
          <t>United States</t>
        </is>
      </c>
      <c r="E9540" t="inlineStr">
        <is>
          <t>USA</t>
        </is>
      </c>
      <c r="F9540" t="inlineStr">
        <is>
          <t>Electricity generation with a reciprocating engine</t>
        </is>
      </c>
      <c r="G9540" t="n">
        <v>105</v>
      </c>
      <c r="H9540" t="n">
        <v>0.0017248236690648</v>
      </c>
      <c r="I9540" t="n">
        <v>0.001931802509352576</v>
      </c>
      <c r="J9540" s="6" t="inlineStr">
        <is>
          <t>waste - methane capture</t>
        </is>
      </c>
    </row>
    <row r="9541">
      <c r="A9541" t="inlineStr">
        <is>
          <t>WASTE</t>
        </is>
      </c>
      <c r="B9541" t="inlineStr">
        <is>
          <t>LAN</t>
        </is>
      </c>
      <c r="C9541" t="n">
        <v>2045</v>
      </c>
      <c r="D9541" t="inlineStr">
        <is>
          <t>United States</t>
        </is>
      </c>
      <c r="E9541" t="inlineStr">
        <is>
          <t>USA</t>
        </is>
      </c>
      <c r="F9541" t="inlineStr">
        <is>
          <t>Electricity generation with combined heat and power</t>
        </is>
      </c>
      <c r="G9541" t="n">
        <v>105</v>
      </c>
      <c r="H9541" t="n">
        <v>0.0001014427398331</v>
      </c>
      <c r="I9541" t="n">
        <v>0.000113615868613072</v>
      </c>
      <c r="J9541" s="6" t="inlineStr">
        <is>
          <t>waste - methane capture</t>
        </is>
      </c>
    </row>
    <row r="9542">
      <c r="A9542" t="inlineStr">
        <is>
          <t>WASTE</t>
        </is>
      </c>
      <c r="B9542" t="inlineStr">
        <is>
          <t>LAN</t>
        </is>
      </c>
      <c r="C9542" t="n">
        <v>2045</v>
      </c>
      <c r="D9542" t="inlineStr">
        <is>
          <t>United States</t>
        </is>
      </c>
      <c r="E9542" t="inlineStr">
        <is>
          <t>USA</t>
        </is>
      </c>
      <c r="F9542" t="inlineStr">
        <is>
          <t>Electricity generation with combined heat and power</t>
        </is>
      </c>
      <c r="G9542" t="n">
        <v>106</v>
      </c>
      <c r="H9542" t="n">
        <v>0.0002207544384873</v>
      </c>
      <c r="I9542" t="n">
        <v>0.000247244971105776</v>
      </c>
      <c r="J9542" s="6" t="inlineStr">
        <is>
          <t>waste - methane capture</t>
        </is>
      </c>
    </row>
    <row r="9543">
      <c r="A9543" t="inlineStr">
        <is>
          <t>WASTE</t>
        </is>
      </c>
      <c r="B9543" t="inlineStr">
        <is>
          <t>LAN</t>
        </is>
      </c>
      <c r="C9543" t="n">
        <v>2045</v>
      </c>
      <c r="D9543" t="inlineStr">
        <is>
          <t>United States</t>
        </is>
      </c>
      <c r="E9543" t="inlineStr">
        <is>
          <t>USA</t>
        </is>
      </c>
      <c r="F9543" t="inlineStr">
        <is>
          <t>Electricity generation with a reciprocating engine</t>
        </is>
      </c>
      <c r="G9543" t="n">
        <v>106</v>
      </c>
      <c r="H9543" t="n">
        <v>0.0007975097978488</v>
      </c>
      <c r="I9543" t="n">
        <v>0.0008932109735906561</v>
      </c>
      <c r="J9543" s="6" t="inlineStr">
        <is>
          <t>waste - methane capture</t>
        </is>
      </c>
    </row>
    <row r="9544">
      <c r="A9544" t="inlineStr">
        <is>
          <t>WASTE</t>
        </is>
      </c>
      <c r="B9544" t="inlineStr">
        <is>
          <t>LAN</t>
        </is>
      </c>
      <c r="C9544" t="n">
        <v>2045</v>
      </c>
      <c r="D9544" t="inlineStr">
        <is>
          <t>United States</t>
        </is>
      </c>
      <c r="E9544" t="inlineStr">
        <is>
          <t>USA</t>
        </is>
      </c>
      <c r="F9544" t="inlineStr">
        <is>
          <t>Electricity generation with a gas turbine</t>
        </is>
      </c>
      <c r="G9544" t="n">
        <v>106</v>
      </c>
      <c r="H9544" t="n">
        <v>0.0001212661572936</v>
      </c>
      <c r="I9544" t="n">
        <v>0.000135818096168832</v>
      </c>
      <c r="J9544" s="6" t="inlineStr">
        <is>
          <t>waste - methane capture</t>
        </is>
      </c>
    </row>
    <row r="9545">
      <c r="A9545" t="inlineStr">
        <is>
          <t>WASTE</t>
        </is>
      </c>
      <c r="B9545" t="inlineStr">
        <is>
          <t>LAN</t>
        </is>
      </c>
      <c r="C9545" t="n">
        <v>2045</v>
      </c>
      <c r="D9545" t="inlineStr">
        <is>
          <t>United States</t>
        </is>
      </c>
      <c r="E9545" t="inlineStr">
        <is>
          <t>USA</t>
        </is>
      </c>
      <c r="F9545" t="inlineStr">
        <is>
          <t>Electricity generation with a reciprocating engine</t>
        </is>
      </c>
      <c r="G9545" t="n">
        <v>107</v>
      </c>
      <c r="H9545" t="n">
        <v>0.0027084717876278</v>
      </c>
      <c r="I9545" t="n">
        <v>0.003033488402143136</v>
      </c>
      <c r="J9545" s="6" t="inlineStr">
        <is>
          <t>waste - methane capture</t>
        </is>
      </c>
    </row>
    <row r="9546">
      <c r="A9546" t="inlineStr">
        <is>
          <t>WASTE</t>
        </is>
      </c>
      <c r="B9546" t="inlineStr">
        <is>
          <t>LAN</t>
        </is>
      </c>
      <c r="C9546" t="n">
        <v>2045</v>
      </c>
      <c r="D9546" t="inlineStr">
        <is>
          <t>United States</t>
        </is>
      </c>
      <c r="E9546" t="inlineStr">
        <is>
          <t>USA</t>
        </is>
      </c>
      <c r="F9546" t="inlineStr">
        <is>
          <t>Electricity generation with a reciprocating engine</t>
        </is>
      </c>
      <c r="G9546" t="n">
        <v>108</v>
      </c>
      <c r="H9546" t="n">
        <v>0.0007812451804057</v>
      </c>
      <c r="I9546" t="n">
        <v>0.0008749946020543841</v>
      </c>
      <c r="J9546" s="6" t="inlineStr">
        <is>
          <t>waste - methane capture</t>
        </is>
      </c>
    </row>
    <row r="9547">
      <c r="A9547" t="inlineStr">
        <is>
          <t>WASTE</t>
        </is>
      </c>
      <c r="B9547" t="inlineStr">
        <is>
          <t>LAN</t>
        </is>
      </c>
      <c r="C9547" t="n">
        <v>2045</v>
      </c>
      <c r="D9547" t="inlineStr">
        <is>
          <t>United States</t>
        </is>
      </c>
      <c r="E9547" t="inlineStr">
        <is>
          <t>USA</t>
        </is>
      </c>
      <c r="F9547" t="inlineStr">
        <is>
          <t>Electricity generation with combined heat and power</t>
        </is>
      </c>
      <c r="G9547" t="n">
        <v>109</v>
      </c>
      <c r="H9547" t="n">
        <v>9.84652142506e-05</v>
      </c>
      <c r="I9547" t="n">
        <v>0.000110281039960672</v>
      </c>
      <c r="J9547" s="6" t="inlineStr">
        <is>
          <t>waste - methane capture</t>
        </is>
      </c>
    </row>
    <row r="9548">
      <c r="A9548" t="inlineStr">
        <is>
          <t>WASTE</t>
        </is>
      </c>
      <c r="B9548" t="inlineStr">
        <is>
          <t>LAN</t>
        </is>
      </c>
      <c r="C9548" t="n">
        <v>2045</v>
      </c>
      <c r="D9548" t="inlineStr">
        <is>
          <t>United States</t>
        </is>
      </c>
      <c r="E9548" t="inlineStr">
        <is>
          <t>USA</t>
        </is>
      </c>
      <c r="F9548" t="inlineStr">
        <is>
          <t>Electricity generation with a gas turbine</t>
        </is>
      </c>
      <c r="G9548" t="n">
        <v>109</v>
      </c>
      <c r="H9548" t="n">
        <v>2.85136065941e-05</v>
      </c>
      <c r="I9548" t="n">
        <v>3.1935239385392e-05</v>
      </c>
      <c r="J9548" s="6" t="inlineStr">
        <is>
          <t>waste - methane capture</t>
        </is>
      </c>
    </row>
    <row r="9549">
      <c r="A9549" t="inlineStr">
        <is>
          <t>WASTE</t>
        </is>
      </c>
      <c r="B9549" t="inlineStr">
        <is>
          <t>LAN</t>
        </is>
      </c>
      <c r="C9549" t="n">
        <v>2045</v>
      </c>
      <c r="D9549" t="inlineStr">
        <is>
          <t>United States</t>
        </is>
      </c>
      <c r="E9549" t="inlineStr">
        <is>
          <t>USA</t>
        </is>
      </c>
      <c r="F9549" t="inlineStr">
        <is>
          <t>Electricity generation with combined heat and power</t>
        </is>
      </c>
      <c r="G9549" t="n">
        <v>110</v>
      </c>
      <c r="H9549" t="n">
        <v>9.783422865440001e-05</v>
      </c>
      <c r="I9549" t="n">
        <v>0.000109574336092928</v>
      </c>
      <c r="J9549" s="6" t="inlineStr">
        <is>
          <t>waste - methane capture</t>
        </is>
      </c>
    </row>
    <row r="9550">
      <c r="A9550" t="inlineStr">
        <is>
          <t>WASTE</t>
        </is>
      </c>
      <c r="B9550" t="inlineStr">
        <is>
          <t>LAN</t>
        </is>
      </c>
      <c r="C9550" t="n">
        <v>2045</v>
      </c>
      <c r="D9550" t="inlineStr">
        <is>
          <t>United States</t>
        </is>
      </c>
      <c r="E9550" t="inlineStr">
        <is>
          <t>USA</t>
        </is>
      </c>
      <c r="F9550" t="inlineStr">
        <is>
          <t>Electricity generation with a reciprocating engine</t>
        </is>
      </c>
      <c r="G9550" t="n">
        <v>111</v>
      </c>
      <c r="H9550" t="n">
        <v>0.0007676136447117</v>
      </c>
      <c r="I9550" t="n">
        <v>0.0008597272820771041</v>
      </c>
      <c r="J9550" s="6" t="inlineStr">
        <is>
          <t>waste - methane capture</t>
        </is>
      </c>
    </row>
    <row r="9551">
      <c r="A9551" t="inlineStr">
        <is>
          <t>WASTE</t>
        </is>
      </c>
      <c r="B9551" t="inlineStr">
        <is>
          <t>LAN</t>
        </is>
      </c>
      <c r="C9551" t="n">
        <v>2045</v>
      </c>
      <c r="D9551" t="inlineStr">
        <is>
          <t>United States</t>
        </is>
      </c>
      <c r="E9551" t="inlineStr">
        <is>
          <t>USA</t>
        </is>
      </c>
      <c r="F9551" t="inlineStr">
        <is>
          <t>Land_x001F_ll gas recovery for direct use</t>
        </is>
      </c>
      <c r="G9551" t="n">
        <v>112</v>
      </c>
      <c r="H9551" t="n">
        <v>0.0002305294474354</v>
      </c>
      <c r="I9551" t="n">
        <v>0.000258192981127648</v>
      </c>
      <c r="J9551" s="6" t="inlineStr">
        <is>
          <t>waste - methane capture</t>
        </is>
      </c>
    </row>
    <row r="9552">
      <c r="A9552" t="inlineStr">
        <is>
          <t>WASTE</t>
        </is>
      </c>
      <c r="B9552" t="inlineStr">
        <is>
          <t>LAN</t>
        </is>
      </c>
      <c r="C9552" t="n">
        <v>2045</v>
      </c>
      <c r="D9552" t="inlineStr">
        <is>
          <t>United States</t>
        </is>
      </c>
      <c r="E9552" t="inlineStr">
        <is>
          <t>USA</t>
        </is>
      </c>
      <c r="F9552" t="inlineStr">
        <is>
          <t>Land_x001F_ll gas recovery for direct use</t>
        </is>
      </c>
      <c r="G9552" t="n">
        <v>113</v>
      </c>
      <c r="H9552" t="n">
        <v>0.0002222440380137</v>
      </c>
      <c r="I9552" t="n">
        <v>0.0002489133225753441</v>
      </c>
      <c r="J9552" s="6" t="inlineStr">
        <is>
          <t>waste - methane capture</t>
        </is>
      </c>
    </row>
    <row r="9553">
      <c r="A9553" t="inlineStr">
        <is>
          <t>WASTE</t>
        </is>
      </c>
      <c r="B9553" t="inlineStr">
        <is>
          <t>LAN</t>
        </is>
      </c>
      <c r="C9553" t="n">
        <v>2045</v>
      </c>
      <c r="D9553" t="inlineStr">
        <is>
          <t>United States</t>
        </is>
      </c>
      <c r="E9553" t="inlineStr">
        <is>
          <t>USA</t>
        </is>
      </c>
      <c r="F9553" t="inlineStr">
        <is>
          <t>Electricity generation with a gas turbine</t>
        </is>
      </c>
      <c r="G9553" t="n">
        <v>114</v>
      </c>
      <c r="H9553" t="n">
        <v>2.7272169973e-05</v>
      </c>
      <c r="I9553" t="n">
        <v>3.054483036976e-05</v>
      </c>
      <c r="J9553" s="6" t="inlineStr">
        <is>
          <t>waste - methane capture</t>
        </is>
      </c>
    </row>
    <row r="9554">
      <c r="A9554" t="inlineStr">
        <is>
          <t>WASTE</t>
        </is>
      </c>
      <c r="B9554" t="inlineStr">
        <is>
          <t>LAN</t>
        </is>
      </c>
      <c r="C9554" t="n">
        <v>2045</v>
      </c>
      <c r="D9554" t="inlineStr">
        <is>
          <t>United States</t>
        </is>
      </c>
      <c r="E9554" t="inlineStr">
        <is>
          <t>USA</t>
        </is>
      </c>
      <c r="F9554" t="inlineStr">
        <is>
          <t>Electricity generation with a reciprocating engine</t>
        </is>
      </c>
      <c r="G9554" t="n">
        <v>114</v>
      </c>
      <c r="H9554" t="n">
        <v>0.0007438281900249</v>
      </c>
      <c r="I9554" t="n">
        <v>0.000833087572827888</v>
      </c>
      <c r="J9554" s="6" t="inlineStr">
        <is>
          <t>waste - methane capture</t>
        </is>
      </c>
    </row>
    <row r="9555">
      <c r="A9555" t="inlineStr">
        <is>
          <t>WASTE</t>
        </is>
      </c>
      <c r="B9555" t="inlineStr">
        <is>
          <t>LAN</t>
        </is>
      </c>
      <c r="C9555" t="n">
        <v>2045</v>
      </c>
      <c r="D9555" t="inlineStr">
        <is>
          <t>United States</t>
        </is>
      </c>
      <c r="E9555" t="inlineStr">
        <is>
          <t>USA</t>
        </is>
      </c>
      <c r="F9555" t="inlineStr">
        <is>
          <t>Electricity generation with combined heat and power</t>
        </is>
      </c>
      <c r="G9555" t="n">
        <v>115</v>
      </c>
      <c r="H9555" t="n">
        <v>9.25099739106e-05</v>
      </c>
      <c r="I9555" t="n">
        <v>0.000103611170779872</v>
      </c>
      <c r="J9555" s="6" t="inlineStr">
        <is>
          <t>waste - methane capture</t>
        </is>
      </c>
    </row>
    <row r="9556">
      <c r="A9556" t="inlineStr">
        <is>
          <t>WASTE</t>
        </is>
      </c>
      <c r="B9556" t="inlineStr">
        <is>
          <t>LAN</t>
        </is>
      </c>
      <c r="C9556" t="n">
        <v>2045</v>
      </c>
      <c r="D9556" t="inlineStr">
        <is>
          <t>United States</t>
        </is>
      </c>
      <c r="E9556" t="inlineStr">
        <is>
          <t>USA</t>
        </is>
      </c>
      <c r="F9556" t="inlineStr">
        <is>
          <t>Electricity generation with combined heat and power</t>
        </is>
      </c>
      <c r="G9556" t="n">
        <v>116</v>
      </c>
      <c r="H9556" t="n">
        <v>9.365734877059999e-05</v>
      </c>
      <c r="I9556" t="n">
        <v>0.000104896230623072</v>
      </c>
      <c r="J9556" s="6" t="inlineStr">
        <is>
          <t>waste - methane capture</t>
        </is>
      </c>
    </row>
    <row r="9557">
      <c r="A9557" t="inlineStr">
        <is>
          <t>WASTE</t>
        </is>
      </c>
      <c r="B9557" t="inlineStr">
        <is>
          <t>LAN</t>
        </is>
      </c>
      <c r="C9557" t="n">
        <v>2045</v>
      </c>
      <c r="D9557" t="inlineStr">
        <is>
          <t>United States</t>
        </is>
      </c>
      <c r="E9557" t="inlineStr">
        <is>
          <t>USA</t>
        </is>
      </c>
      <c r="F9557" t="inlineStr">
        <is>
          <t>Electricity generation with combined heat and power</t>
        </is>
      </c>
      <c r="G9557" t="n">
        <v>117</v>
      </c>
      <c r="H9557" t="n">
        <v>0.0002001911634579</v>
      </c>
      <c r="I9557" t="n">
        <v>0.000224214103072848</v>
      </c>
      <c r="J9557" s="6" t="inlineStr">
        <is>
          <t>waste - methane capture</t>
        </is>
      </c>
    </row>
    <row r="9558">
      <c r="A9558" t="inlineStr">
        <is>
          <t>WASTE</t>
        </is>
      </c>
      <c r="B9558" t="inlineStr">
        <is>
          <t>LAN</t>
        </is>
      </c>
      <c r="C9558" t="n">
        <v>2045</v>
      </c>
      <c r="D9558" t="inlineStr">
        <is>
          <t>United States</t>
        </is>
      </c>
      <c r="E9558" t="inlineStr">
        <is>
          <t>USA</t>
        </is>
      </c>
      <c r="F9558" t="inlineStr">
        <is>
          <t>Electricity generation with a reciprocating engine</t>
        </is>
      </c>
      <c r="G9558" t="n">
        <v>117</v>
      </c>
      <c r="H9558" t="n">
        <v>0.0008224013727158</v>
      </c>
      <c r="I9558" t="n">
        <v>0.0009210895374416961</v>
      </c>
      <c r="J9558" s="6" t="inlineStr">
        <is>
          <t>waste - methane capture</t>
        </is>
      </c>
    </row>
    <row r="9559">
      <c r="A9559" t="inlineStr">
        <is>
          <t>WASTE</t>
        </is>
      </c>
      <c r="B9559" t="inlineStr">
        <is>
          <t>LAN</t>
        </is>
      </c>
      <c r="C9559" t="n">
        <v>2045</v>
      </c>
      <c r="D9559" t="inlineStr">
        <is>
          <t>United States</t>
        </is>
      </c>
      <c r="E9559" t="inlineStr">
        <is>
          <t>USA</t>
        </is>
      </c>
      <c r="F9559" t="inlineStr">
        <is>
          <t>Electricity generation with a reciprocating engine</t>
        </is>
      </c>
      <c r="G9559" t="n">
        <v>118</v>
      </c>
      <c r="H9559" t="n">
        <v>0.0014362662914209</v>
      </c>
      <c r="I9559" t="n">
        <v>0.001608618246391408</v>
      </c>
      <c r="J9559" s="6" t="inlineStr">
        <is>
          <t>waste - methane capture</t>
        </is>
      </c>
    </row>
    <row r="9560">
      <c r="A9560" t="inlineStr">
        <is>
          <t>WASTE</t>
        </is>
      </c>
      <c r="B9560" t="inlineStr">
        <is>
          <t>LAN</t>
        </is>
      </c>
      <c r="C9560" t="n">
        <v>2045</v>
      </c>
      <c r="D9560" t="inlineStr">
        <is>
          <t>United States</t>
        </is>
      </c>
      <c r="E9560" t="inlineStr">
        <is>
          <t>USA</t>
        </is>
      </c>
      <c r="F9560" t="inlineStr">
        <is>
          <t>Electricity generation with combined heat and power</t>
        </is>
      </c>
      <c r="G9560" t="n">
        <v>118</v>
      </c>
      <c r="H9560" t="n">
        <v>0.0002122256482835</v>
      </c>
      <c r="I9560" t="n">
        <v>0.00023769272607752</v>
      </c>
      <c r="J9560" s="6" t="inlineStr">
        <is>
          <t>waste - methane capture</t>
        </is>
      </c>
    </row>
    <row r="9561">
      <c r="A9561" t="inlineStr">
        <is>
          <t>WASTE</t>
        </is>
      </c>
      <c r="B9561" t="inlineStr">
        <is>
          <t>LAN</t>
        </is>
      </c>
      <c r="C9561" t="n">
        <v>2045</v>
      </c>
      <c r="D9561" t="inlineStr">
        <is>
          <t>United States</t>
        </is>
      </c>
      <c r="E9561" t="inlineStr">
        <is>
          <t>USA</t>
        </is>
      </c>
      <c r="F9561" t="inlineStr">
        <is>
          <t>Electricity generation with a reciprocating engine</t>
        </is>
      </c>
      <c r="G9561" t="n">
        <v>119</v>
      </c>
      <c r="H9561" t="n">
        <v>0.0016149843577296</v>
      </c>
      <c r="I9561" t="n">
        <v>0.001808782480657152</v>
      </c>
      <c r="J9561" s="6" t="inlineStr">
        <is>
          <t>waste - methane capture</t>
        </is>
      </c>
    </row>
    <row r="9562">
      <c r="A9562" t="inlineStr">
        <is>
          <t>WASTE</t>
        </is>
      </c>
      <c r="B9562" t="inlineStr">
        <is>
          <t>LAN</t>
        </is>
      </c>
      <c r="C9562" t="n">
        <v>2045</v>
      </c>
      <c r="D9562" t="inlineStr">
        <is>
          <t>United States</t>
        </is>
      </c>
      <c r="E9562" t="inlineStr">
        <is>
          <t>USA</t>
        </is>
      </c>
      <c r="F9562" t="inlineStr">
        <is>
          <t>Electricity generation with combined heat and power</t>
        </is>
      </c>
      <c r="G9562" t="n">
        <v>120</v>
      </c>
      <c r="H9562" t="n">
        <v>0.0001783988773241</v>
      </c>
      <c r="I9562" t="n">
        <v>0.000199806742602992</v>
      </c>
      <c r="J9562" s="6" t="inlineStr">
        <is>
          <t>waste - methane capture</t>
        </is>
      </c>
    </row>
    <row r="9563">
      <c r="A9563" t="inlineStr">
        <is>
          <t>WASTE</t>
        </is>
      </c>
      <c r="B9563" t="inlineStr">
        <is>
          <t>LAN</t>
        </is>
      </c>
      <c r="C9563" t="n">
        <v>2045</v>
      </c>
      <c r="D9563" t="inlineStr">
        <is>
          <t>United States</t>
        </is>
      </c>
      <c r="E9563" t="inlineStr">
        <is>
          <t>USA</t>
        </is>
      </c>
      <c r="F9563" t="inlineStr">
        <is>
          <t>Land_x001F_ll gas recovery for direct use</t>
        </is>
      </c>
      <c r="G9563" t="n">
        <v>120</v>
      </c>
      <c r="H9563" t="n">
        <v>0.0002968408807646</v>
      </c>
      <c r="I9563" t="n">
        <v>0.0003324617864563521</v>
      </c>
      <c r="J9563" s="6" t="inlineStr">
        <is>
          <t>waste - methane capture</t>
        </is>
      </c>
    </row>
    <row r="9564">
      <c r="A9564" t="inlineStr">
        <is>
          <t>WASTE</t>
        </is>
      </c>
      <c r="B9564" t="inlineStr">
        <is>
          <t>LAN</t>
        </is>
      </c>
      <c r="C9564" t="n">
        <v>2045</v>
      </c>
      <c r="D9564" t="inlineStr">
        <is>
          <t>United States</t>
        </is>
      </c>
      <c r="E9564" t="inlineStr">
        <is>
          <t>USA</t>
        </is>
      </c>
      <c r="F9564" t="inlineStr">
        <is>
          <t>Electricity generation with a gas turbine</t>
        </is>
      </c>
      <c r="G9564" t="n">
        <v>120</v>
      </c>
      <c r="H9564" t="n">
        <v>2.81980519503e-05</v>
      </c>
      <c r="I9564" t="n">
        <v>3.1581818184336e-05</v>
      </c>
      <c r="J9564" s="6" t="inlineStr">
        <is>
          <t>waste - methane capture</t>
        </is>
      </c>
    </row>
    <row r="9565">
      <c r="A9565" t="inlineStr">
        <is>
          <t>WASTE</t>
        </is>
      </c>
      <c r="B9565" t="inlineStr">
        <is>
          <t>LAN</t>
        </is>
      </c>
      <c r="C9565" t="n">
        <v>2045</v>
      </c>
      <c r="D9565" t="inlineStr">
        <is>
          <t>United States</t>
        </is>
      </c>
      <c r="E9565" t="inlineStr">
        <is>
          <t>USA</t>
        </is>
      </c>
      <c r="F9565" t="inlineStr">
        <is>
          <t>Electricity generation with a gas turbine</t>
        </is>
      </c>
      <c r="G9565" t="n">
        <v>122</v>
      </c>
      <c r="H9565" t="n">
        <v>2.5322962756e-05</v>
      </c>
      <c r="I9565" t="n">
        <v>2.836171828672e-05</v>
      </c>
      <c r="J9565" s="6" t="inlineStr">
        <is>
          <t>waste - methane capture</t>
        </is>
      </c>
    </row>
    <row r="9566">
      <c r="A9566" t="inlineStr">
        <is>
          <t>WASTE</t>
        </is>
      </c>
      <c r="B9566" t="inlineStr">
        <is>
          <t>LAN</t>
        </is>
      </c>
      <c r="C9566" t="n">
        <v>2045</v>
      </c>
      <c r="D9566" t="inlineStr">
        <is>
          <t>United States</t>
        </is>
      </c>
      <c r="E9566" t="inlineStr">
        <is>
          <t>USA</t>
        </is>
      </c>
      <c r="F9566" t="inlineStr">
        <is>
          <t>Electricity generation with a reciprocating engine</t>
        </is>
      </c>
      <c r="G9566" t="n">
        <v>122</v>
      </c>
      <c r="H9566" t="n">
        <v>0.0013948801788501</v>
      </c>
      <c r="I9566" t="n">
        <v>0.001562265800312112</v>
      </c>
      <c r="J9566" s="6" t="inlineStr">
        <is>
          <t>waste - methane capture</t>
        </is>
      </c>
    </row>
    <row r="9567">
      <c r="A9567" t="inlineStr">
        <is>
          <t>WASTE</t>
        </is>
      </c>
      <c r="B9567" t="inlineStr">
        <is>
          <t>LAN</t>
        </is>
      </c>
      <c r="C9567" t="n">
        <v>2045</v>
      </c>
      <c r="D9567" t="inlineStr">
        <is>
          <t>United States</t>
        </is>
      </c>
      <c r="E9567" t="inlineStr">
        <is>
          <t>USA</t>
        </is>
      </c>
      <c r="F9567" t="inlineStr">
        <is>
          <t>Electricity generation with a reciprocating engine</t>
        </is>
      </c>
      <c r="G9567" t="n">
        <v>123</v>
      </c>
      <c r="H9567" t="n">
        <v>0.0006895231781527</v>
      </c>
      <c r="I9567" t="n">
        <v>0.000772265959531024</v>
      </c>
      <c r="J9567" s="6" t="inlineStr">
        <is>
          <t>waste - methane capture</t>
        </is>
      </c>
    </row>
    <row r="9568">
      <c r="A9568" t="inlineStr">
        <is>
          <t>WASTE</t>
        </is>
      </c>
      <c r="B9568" t="inlineStr">
        <is>
          <t>LAN</t>
        </is>
      </c>
      <c r="C9568" t="n">
        <v>2045</v>
      </c>
      <c r="D9568" t="inlineStr">
        <is>
          <t>United States</t>
        </is>
      </c>
      <c r="E9568" t="inlineStr">
        <is>
          <t>USA</t>
        </is>
      </c>
      <c r="F9568" t="inlineStr">
        <is>
          <t>Electricity generation with a gas turbine</t>
        </is>
      </c>
      <c r="G9568" t="n">
        <v>123</v>
      </c>
      <c r="H9568" t="n">
        <v>2.51080109592e-05</v>
      </c>
      <c r="I9568" t="n">
        <v>2.8120972274304e-05</v>
      </c>
      <c r="J9568" s="6" t="inlineStr">
        <is>
          <t>waste - methane capture</t>
        </is>
      </c>
    </row>
    <row r="9569">
      <c r="A9569" t="inlineStr">
        <is>
          <t>WASTE</t>
        </is>
      </c>
      <c r="B9569" t="inlineStr">
        <is>
          <t>LAN</t>
        </is>
      </c>
      <c r="C9569" t="n">
        <v>2045</v>
      </c>
      <c r="D9569" t="inlineStr">
        <is>
          <t>United States</t>
        </is>
      </c>
      <c r="E9569" t="inlineStr">
        <is>
          <t>USA</t>
        </is>
      </c>
      <c r="F9569" t="inlineStr">
        <is>
          <t>Electricity generation with combined heat and power</t>
        </is>
      </c>
      <c r="G9569" t="n">
        <v>123</v>
      </c>
      <c r="H9569" t="n">
        <v>9.54788338277e-05</v>
      </c>
      <c r="I9569" t="n">
        <v>0.000106936293887024</v>
      </c>
      <c r="J9569" s="6" t="inlineStr">
        <is>
          <t>waste - methane capture</t>
        </is>
      </c>
    </row>
    <row r="9570">
      <c r="A9570" t="inlineStr">
        <is>
          <t>WASTE</t>
        </is>
      </c>
      <c r="B9570" t="inlineStr">
        <is>
          <t>LAN</t>
        </is>
      </c>
      <c r="C9570" t="n">
        <v>2045</v>
      </c>
      <c r="D9570" t="inlineStr">
        <is>
          <t>United States</t>
        </is>
      </c>
      <c r="E9570" t="inlineStr">
        <is>
          <t>USA</t>
        </is>
      </c>
      <c r="F9570" t="inlineStr">
        <is>
          <t>Land_x001F_ll gas recovery for direct use</t>
        </is>
      </c>
      <c r="G9570" t="n">
        <v>124</v>
      </c>
      <c r="H9570" t="n">
        <v>0.0005102506256662</v>
      </c>
      <c r="I9570" t="n">
        <v>0.000571480700746144</v>
      </c>
      <c r="J9570" s="6" t="inlineStr">
        <is>
          <t>waste - methane capture</t>
        </is>
      </c>
    </row>
    <row r="9571">
      <c r="A9571" t="inlineStr">
        <is>
          <t>WASTE</t>
        </is>
      </c>
      <c r="B9571" t="inlineStr">
        <is>
          <t>LAN</t>
        </is>
      </c>
      <c r="C9571" t="n">
        <v>2045</v>
      </c>
      <c r="D9571" t="inlineStr">
        <is>
          <t>United States</t>
        </is>
      </c>
      <c r="E9571" t="inlineStr">
        <is>
          <t>USA</t>
        </is>
      </c>
      <c r="F9571" t="inlineStr">
        <is>
          <t>Electricity generation with combined heat and power</t>
        </is>
      </c>
      <c r="G9571" t="n">
        <v>124</v>
      </c>
      <c r="H9571" t="n">
        <v>8.76302583492e-05</v>
      </c>
      <c r="I9571" t="n">
        <v>9.814588935110401e-05</v>
      </c>
      <c r="J9571" s="6" t="inlineStr">
        <is>
          <t>waste - methane capture</t>
        </is>
      </c>
    </row>
    <row r="9572">
      <c r="A9572" t="inlineStr">
        <is>
          <t>WASTE</t>
        </is>
      </c>
      <c r="B9572" t="inlineStr">
        <is>
          <t>LAN</t>
        </is>
      </c>
      <c r="C9572" t="n">
        <v>2045</v>
      </c>
      <c r="D9572" t="inlineStr">
        <is>
          <t>United States</t>
        </is>
      </c>
      <c r="E9572" t="inlineStr">
        <is>
          <t>USA</t>
        </is>
      </c>
      <c r="F9572" t="inlineStr">
        <is>
          <t>Electricity generation with combined heat and power</t>
        </is>
      </c>
      <c r="G9572" t="n">
        <v>125</v>
      </c>
      <c r="H9572" t="n">
        <v>0.000179870185093</v>
      </c>
      <c r="I9572" t="n">
        <v>0.00020145460730416</v>
      </c>
      <c r="J9572" s="6" t="inlineStr">
        <is>
          <t>waste - methane capture</t>
        </is>
      </c>
    </row>
    <row r="9573">
      <c r="A9573" t="inlineStr">
        <is>
          <t>WASTE</t>
        </is>
      </c>
      <c r="B9573" t="inlineStr">
        <is>
          <t>LAN</t>
        </is>
      </c>
      <c r="C9573" t="n">
        <v>2045</v>
      </c>
      <c r="D9573" t="inlineStr">
        <is>
          <t>United States</t>
        </is>
      </c>
      <c r="E9573" t="inlineStr">
        <is>
          <t>USA</t>
        </is>
      </c>
      <c r="F9573" t="inlineStr">
        <is>
          <t>Electricity generation with combined heat and power</t>
        </is>
      </c>
      <c r="G9573" t="n">
        <v>127</v>
      </c>
      <c r="H9573" t="n">
        <v>9.18779187487e-05</v>
      </c>
      <c r="I9573" t="n">
        <v>0.000102903268998544</v>
      </c>
      <c r="J9573" s="6" t="inlineStr">
        <is>
          <t>waste - methane capture</t>
        </is>
      </c>
    </row>
    <row r="9574">
      <c r="A9574" t="inlineStr">
        <is>
          <t>WASTE</t>
        </is>
      </c>
      <c r="B9574" t="inlineStr">
        <is>
          <t>LAN</t>
        </is>
      </c>
      <c r="C9574" t="n">
        <v>2045</v>
      </c>
      <c r="D9574" t="inlineStr">
        <is>
          <t>United States</t>
        </is>
      </c>
      <c r="E9574" t="inlineStr">
        <is>
          <t>USA</t>
        </is>
      </c>
      <c r="F9574" t="inlineStr">
        <is>
          <t>Electricity generation with a gas turbine</t>
        </is>
      </c>
      <c r="G9574" t="n">
        <v>129</v>
      </c>
      <c r="H9574" t="n">
        <v>2.40587232838e-05</v>
      </c>
      <c r="I9574" t="n">
        <v>2.6945770077856e-05</v>
      </c>
      <c r="J9574" s="6" t="inlineStr">
        <is>
          <t>waste - methane capture</t>
        </is>
      </c>
    </row>
    <row r="9575">
      <c r="A9575" t="inlineStr">
        <is>
          <t>WASTE</t>
        </is>
      </c>
      <c r="B9575" t="inlineStr">
        <is>
          <t>LAN</t>
        </is>
      </c>
      <c r="C9575" t="n">
        <v>2045</v>
      </c>
      <c r="D9575" t="inlineStr">
        <is>
          <t>United States</t>
        </is>
      </c>
      <c r="E9575" t="inlineStr">
        <is>
          <t>USA</t>
        </is>
      </c>
      <c r="F9575" t="inlineStr">
        <is>
          <t>Electricity generation with combined heat and power</t>
        </is>
      </c>
      <c r="G9575" t="n">
        <v>130</v>
      </c>
      <c r="H9575" t="n">
        <v>0.0001791219619918</v>
      </c>
      <c r="I9575" t="n">
        <v>0.000200616597430816</v>
      </c>
      <c r="J9575" s="6" t="inlineStr">
        <is>
          <t>waste - methane capture</t>
        </is>
      </c>
    </row>
    <row r="9576">
      <c r="A9576" t="inlineStr">
        <is>
          <t>WASTE</t>
        </is>
      </c>
      <c r="B9576" t="inlineStr">
        <is>
          <t>LAN</t>
        </is>
      </c>
      <c r="C9576" t="n">
        <v>2045</v>
      </c>
      <c r="D9576" t="inlineStr">
        <is>
          <t>United States</t>
        </is>
      </c>
      <c r="E9576" t="inlineStr">
        <is>
          <t>USA</t>
        </is>
      </c>
      <c r="F9576" t="inlineStr">
        <is>
          <t>Flaring of landfill gas</t>
        </is>
      </c>
      <c r="G9576" t="n">
        <v>131</v>
      </c>
      <c r="H9576" t="n">
        <v>0.0001277987030335</v>
      </c>
      <c r="I9576" t="n">
        <v>0.00014313454739752</v>
      </c>
      <c r="J9576" s="6" t="inlineStr">
        <is>
          <t>waste - methane destruction</t>
        </is>
      </c>
    </row>
    <row r="9577">
      <c r="A9577" t="inlineStr">
        <is>
          <t>WASTE</t>
        </is>
      </c>
      <c r="B9577" t="inlineStr">
        <is>
          <t>LAN</t>
        </is>
      </c>
      <c r="C9577" t="n">
        <v>2045</v>
      </c>
      <c r="D9577" t="inlineStr">
        <is>
          <t>United States</t>
        </is>
      </c>
      <c r="E9577" t="inlineStr">
        <is>
          <t>USA</t>
        </is>
      </c>
      <c r="F9577" t="inlineStr">
        <is>
          <t>Electricity generation with a reciprocating engine</t>
        </is>
      </c>
      <c r="G9577" t="n">
        <v>131</v>
      </c>
      <c r="H9577" t="n">
        <v>0.0006943914922886</v>
      </c>
      <c r="I9577" t="n">
        <v>0.0007777184713632321</v>
      </c>
      <c r="J9577" s="6" t="inlineStr">
        <is>
          <t>waste - methane capture</t>
        </is>
      </c>
    </row>
    <row r="9578">
      <c r="A9578" t="inlineStr">
        <is>
          <t>WASTE</t>
        </is>
      </c>
      <c r="B9578" t="inlineStr">
        <is>
          <t>LAN</t>
        </is>
      </c>
      <c r="C9578" t="n">
        <v>2045</v>
      </c>
      <c r="D9578" t="inlineStr">
        <is>
          <t>United States</t>
        </is>
      </c>
      <c r="E9578" t="inlineStr">
        <is>
          <t>USA</t>
        </is>
      </c>
      <c r="F9578" t="inlineStr">
        <is>
          <t>Electricity generation with combined heat and power</t>
        </is>
      </c>
      <c r="G9578" t="n">
        <v>131</v>
      </c>
      <c r="H9578" t="n">
        <v>9.664706885810001e-05</v>
      </c>
      <c r="I9578" t="n">
        <v>0.000108244717121072</v>
      </c>
      <c r="J9578" s="6" t="inlineStr">
        <is>
          <t>waste - methane capture</t>
        </is>
      </c>
    </row>
    <row r="9579">
      <c r="A9579" t="inlineStr">
        <is>
          <t>WASTE</t>
        </is>
      </c>
      <c r="B9579" t="inlineStr">
        <is>
          <t>LAN</t>
        </is>
      </c>
      <c r="C9579" t="n">
        <v>2045</v>
      </c>
      <c r="D9579" t="inlineStr">
        <is>
          <t>United States</t>
        </is>
      </c>
      <c r="E9579" t="inlineStr">
        <is>
          <t>USA</t>
        </is>
      </c>
      <c r="F9579" t="inlineStr">
        <is>
          <t>Electricity generation with a reciprocating engine</t>
        </is>
      </c>
      <c r="G9579" t="n">
        <v>132</v>
      </c>
      <c r="H9579" t="n">
        <v>0.000644541811198</v>
      </c>
      <c r="I9579" t="n">
        <v>0.0007218868285417601</v>
      </c>
      <c r="J9579" s="6" t="inlineStr">
        <is>
          <t>waste - methane capture</t>
        </is>
      </c>
    </row>
    <row r="9580">
      <c r="A9580" t="inlineStr">
        <is>
          <t>WASTE</t>
        </is>
      </c>
      <c r="B9580" t="inlineStr">
        <is>
          <t>LAN</t>
        </is>
      </c>
      <c r="C9580" t="n">
        <v>2045</v>
      </c>
      <c r="D9580" t="inlineStr">
        <is>
          <t>United States</t>
        </is>
      </c>
      <c r="E9580" t="inlineStr">
        <is>
          <t>USA</t>
        </is>
      </c>
      <c r="F9580" t="inlineStr">
        <is>
          <t>Electricity generation with combined heat and power</t>
        </is>
      </c>
      <c r="G9580" t="n">
        <v>133</v>
      </c>
      <c r="H9580" t="n">
        <v>9.41531689023e-05</v>
      </c>
      <c r="I9580" t="n">
        <v>0.000105451549170576</v>
      </c>
      <c r="J9580" s="6" t="inlineStr">
        <is>
          <t>waste - methane capture</t>
        </is>
      </c>
    </row>
    <row r="9581">
      <c r="A9581" t="inlineStr">
        <is>
          <t>WASTE</t>
        </is>
      </c>
      <c r="B9581" t="inlineStr">
        <is>
          <t>LAN</t>
        </is>
      </c>
      <c r="C9581" t="n">
        <v>2045</v>
      </c>
      <c r="D9581" t="inlineStr">
        <is>
          <t>United States</t>
        </is>
      </c>
      <c r="E9581" t="inlineStr">
        <is>
          <t>USA</t>
        </is>
      </c>
      <c r="F9581" t="inlineStr">
        <is>
          <t>Electricity generation with combined heat and power</t>
        </is>
      </c>
      <c r="G9581" t="n">
        <v>134</v>
      </c>
      <c r="H9581" t="n">
        <v>8.04212468211e-05</v>
      </c>
      <c r="I9581" t="n">
        <v>9.0071796439632e-05</v>
      </c>
      <c r="J9581" s="6" t="inlineStr">
        <is>
          <t>waste - methane capture</t>
        </is>
      </c>
    </row>
    <row r="9582">
      <c r="A9582" t="inlineStr">
        <is>
          <t>WASTE</t>
        </is>
      </c>
      <c r="B9582" t="inlineStr">
        <is>
          <t>LAN</t>
        </is>
      </c>
      <c r="C9582" t="n">
        <v>2045</v>
      </c>
      <c r="D9582" t="inlineStr">
        <is>
          <t>United States</t>
        </is>
      </c>
      <c r="E9582" t="inlineStr">
        <is>
          <t>USA</t>
        </is>
      </c>
      <c r="F9582" t="inlineStr">
        <is>
          <t>Electricity generation with a reciprocating engine</t>
        </is>
      </c>
      <c r="G9582" t="n">
        <v>134</v>
      </c>
      <c r="H9582" t="n">
        <v>0.0012694947072305</v>
      </c>
      <c r="I9582" t="n">
        <v>0.00142183407209816</v>
      </c>
      <c r="J9582" s="6" t="inlineStr">
        <is>
          <t>waste - methane capture</t>
        </is>
      </c>
    </row>
    <row r="9583">
      <c r="A9583" t="inlineStr">
        <is>
          <t>WASTE</t>
        </is>
      </c>
      <c r="B9583" t="inlineStr">
        <is>
          <t>LAN</t>
        </is>
      </c>
      <c r="C9583" t="n">
        <v>2045</v>
      </c>
      <c r="D9583" t="inlineStr">
        <is>
          <t>United States</t>
        </is>
      </c>
      <c r="E9583" t="inlineStr">
        <is>
          <t>USA</t>
        </is>
      </c>
      <c r="F9583" t="inlineStr">
        <is>
          <t>Electricity generation with combined heat and power</t>
        </is>
      </c>
      <c r="G9583" t="n">
        <v>138</v>
      </c>
      <c r="H9583" t="n">
        <v>0.000156693487952</v>
      </c>
      <c r="I9583" t="n">
        <v>0.00017549670650624</v>
      </c>
      <c r="J9583" s="6" t="inlineStr">
        <is>
          <t>waste - methane capture</t>
        </is>
      </c>
    </row>
    <row r="9584">
      <c r="A9584" t="inlineStr">
        <is>
          <t>WASTE</t>
        </is>
      </c>
      <c r="B9584" t="inlineStr">
        <is>
          <t>LAN</t>
        </is>
      </c>
      <c r="C9584" t="n">
        <v>2045</v>
      </c>
      <c r="D9584" t="inlineStr">
        <is>
          <t>United States</t>
        </is>
      </c>
      <c r="E9584" t="inlineStr">
        <is>
          <t>USA</t>
        </is>
      </c>
      <c r="F9584" t="inlineStr">
        <is>
          <t>Electricity generation with a gas turbine</t>
        </is>
      </c>
      <c r="G9584" t="n">
        <v>138</v>
      </c>
      <c r="H9584" t="n">
        <v>2.45361825364e-05</v>
      </c>
      <c r="I9584" t="n">
        <v>2.7480524440768e-05</v>
      </c>
      <c r="J9584" s="6" t="inlineStr">
        <is>
          <t>waste - methane capture</t>
        </is>
      </c>
    </row>
    <row r="9585">
      <c r="A9585" t="inlineStr">
        <is>
          <t>WASTE</t>
        </is>
      </c>
      <c r="B9585" t="inlineStr">
        <is>
          <t>LAN</t>
        </is>
      </c>
      <c r="C9585" t="n">
        <v>2045</v>
      </c>
      <c r="D9585" t="inlineStr">
        <is>
          <t>United States</t>
        </is>
      </c>
      <c r="E9585" t="inlineStr">
        <is>
          <t>USA</t>
        </is>
      </c>
      <c r="F9585" t="inlineStr">
        <is>
          <t>Electricity generation with combined heat and power</t>
        </is>
      </c>
      <c r="G9585" t="n">
        <v>139</v>
      </c>
      <c r="H9585" t="n">
        <v>7.819201709939999e-05</v>
      </c>
      <c r="I9585" t="n">
        <v>8.7575059151328e-05</v>
      </c>
      <c r="J9585" s="6" t="inlineStr">
        <is>
          <t>waste - methane capture</t>
        </is>
      </c>
    </row>
    <row r="9586">
      <c r="A9586" t="inlineStr">
        <is>
          <t>WASTE</t>
        </is>
      </c>
      <c r="B9586" t="inlineStr">
        <is>
          <t>LAN</t>
        </is>
      </c>
      <c r="C9586" t="n">
        <v>2045</v>
      </c>
      <c r="D9586" t="inlineStr">
        <is>
          <t>United States</t>
        </is>
      </c>
      <c r="E9586" t="inlineStr">
        <is>
          <t>USA</t>
        </is>
      </c>
      <c r="F9586" t="inlineStr">
        <is>
          <t>Electricity generation with a microturbine</t>
        </is>
      </c>
      <c r="G9586" t="n">
        <v>140</v>
      </c>
      <c r="H9586" s="12" t="n">
        <v>8.13199130789e-06</v>
      </c>
      <c r="I9586" t="n">
        <v>9.107830264836801e-06</v>
      </c>
      <c r="J9586" s="6" t="inlineStr">
        <is>
          <t>waste - methane capture</t>
        </is>
      </c>
    </row>
    <row r="9587">
      <c r="A9587" t="inlineStr">
        <is>
          <t>WASTE</t>
        </is>
      </c>
      <c r="B9587" t="inlineStr">
        <is>
          <t>LAN</t>
        </is>
      </c>
      <c r="C9587" t="n">
        <v>2045</v>
      </c>
      <c r="D9587" t="inlineStr">
        <is>
          <t>United States</t>
        </is>
      </c>
      <c r="E9587" t="inlineStr">
        <is>
          <t>USA</t>
        </is>
      </c>
      <c r="F9587" t="inlineStr">
        <is>
          <t>Electricity generation with combined heat and power</t>
        </is>
      </c>
      <c r="G9587" t="n">
        <v>140</v>
      </c>
      <c r="H9587" t="n">
        <v>8.94652621355e-05</v>
      </c>
      <c r="I9587" t="n">
        <v>0.00010020109359176</v>
      </c>
      <c r="J9587" s="6" t="inlineStr">
        <is>
          <t>waste - methane capture</t>
        </is>
      </c>
    </row>
    <row r="9588">
      <c r="A9588" t="inlineStr">
        <is>
          <t>WASTE</t>
        </is>
      </c>
      <c r="B9588" t="inlineStr">
        <is>
          <t>LAN</t>
        </is>
      </c>
      <c r="C9588" t="n">
        <v>2045</v>
      </c>
      <c r="D9588" t="inlineStr">
        <is>
          <t>United States</t>
        </is>
      </c>
      <c r="E9588" t="inlineStr">
        <is>
          <t>USA</t>
        </is>
      </c>
      <c r="F9588" t="inlineStr">
        <is>
          <t>Electricity generation with a gas turbine</t>
        </is>
      </c>
      <c r="G9588" t="n">
        <v>140</v>
      </c>
      <c r="H9588" t="n">
        <v>4.41821775894e-05</v>
      </c>
      <c r="I9588" t="n">
        <v>4.9484038900128e-05</v>
      </c>
      <c r="J9588" s="6" t="inlineStr">
        <is>
          <t>waste - methane capture</t>
        </is>
      </c>
    </row>
    <row r="9589">
      <c r="A9589" t="inlineStr">
        <is>
          <t>WASTE</t>
        </is>
      </c>
      <c r="B9589" t="inlineStr">
        <is>
          <t>LAN</t>
        </is>
      </c>
      <c r="C9589" t="n">
        <v>2045</v>
      </c>
      <c r="D9589" t="inlineStr">
        <is>
          <t>United States</t>
        </is>
      </c>
      <c r="E9589" t="inlineStr">
        <is>
          <t>USA</t>
        </is>
      </c>
      <c r="F9589" t="inlineStr">
        <is>
          <t>Electricity generation with a reciprocating engine</t>
        </is>
      </c>
      <c r="G9589" t="n">
        <v>141</v>
      </c>
      <c r="H9589" t="n">
        <v>0.0011598855489865</v>
      </c>
      <c r="I9589" t="n">
        <v>0.00129907181486488</v>
      </c>
      <c r="J9589" s="6" t="inlineStr">
        <is>
          <t>waste - methane capture</t>
        </is>
      </c>
    </row>
    <row r="9590">
      <c r="A9590" t="inlineStr">
        <is>
          <t>WASTE</t>
        </is>
      </c>
      <c r="B9590" t="inlineStr">
        <is>
          <t>LAN</t>
        </is>
      </c>
      <c r="C9590" t="n">
        <v>2045</v>
      </c>
      <c r="D9590" t="inlineStr">
        <is>
          <t>United States</t>
        </is>
      </c>
      <c r="E9590" t="inlineStr">
        <is>
          <t>USA</t>
        </is>
      </c>
      <c r="F9590" t="inlineStr">
        <is>
          <t>Electricity generation with combined heat and power</t>
        </is>
      </c>
      <c r="G9590" t="n">
        <v>141</v>
      </c>
      <c r="H9590" t="n">
        <v>7.67411183915e-05</v>
      </c>
      <c r="I9590" t="n">
        <v>8.595005259848002e-05</v>
      </c>
      <c r="J9590" s="6" t="inlineStr">
        <is>
          <t>waste - methane capture</t>
        </is>
      </c>
    </row>
    <row r="9591">
      <c r="A9591" t="inlineStr">
        <is>
          <t>WASTE</t>
        </is>
      </c>
      <c r="B9591" t="inlineStr">
        <is>
          <t>LAN</t>
        </is>
      </c>
      <c r="C9591" t="n">
        <v>2045</v>
      </c>
      <c r="D9591" t="inlineStr">
        <is>
          <t>United States</t>
        </is>
      </c>
      <c r="E9591" t="inlineStr">
        <is>
          <t>USA</t>
        </is>
      </c>
      <c r="F9591" t="inlineStr">
        <is>
          <t>Electricity generation with a reciprocating engine</t>
        </is>
      </c>
      <c r="G9591" t="n">
        <v>142</v>
      </c>
      <c r="H9591" t="n">
        <v>0.0006746989674866</v>
      </c>
      <c r="I9591" t="n">
        <v>0.0007556628435849921</v>
      </c>
      <c r="J9591" s="6" t="inlineStr">
        <is>
          <t>waste - methane capture</t>
        </is>
      </c>
    </row>
    <row r="9592">
      <c r="A9592" t="inlineStr">
        <is>
          <t>WASTE</t>
        </is>
      </c>
      <c r="B9592" t="inlineStr">
        <is>
          <t>LAN</t>
        </is>
      </c>
      <c r="C9592" t="n">
        <v>2045</v>
      </c>
      <c r="D9592" t="inlineStr">
        <is>
          <t>United States</t>
        </is>
      </c>
      <c r="E9592" t="inlineStr">
        <is>
          <t>USA</t>
        </is>
      </c>
      <c r="F9592" t="inlineStr">
        <is>
          <t>Electricity generation with combined heat and power</t>
        </is>
      </c>
      <c r="G9592" t="n">
        <v>146</v>
      </c>
      <c r="H9592" t="n">
        <v>7.43885320844e-05</v>
      </c>
      <c r="I9592" t="n">
        <v>8.331515593452801e-05</v>
      </c>
      <c r="J9592" s="6" t="inlineStr">
        <is>
          <t>waste - methane capture</t>
        </is>
      </c>
    </row>
    <row r="9593">
      <c r="A9593" t="inlineStr">
        <is>
          <t>WASTE</t>
        </is>
      </c>
      <c r="B9593" t="inlineStr">
        <is>
          <t>LAN</t>
        </is>
      </c>
      <c r="C9593" t="n">
        <v>2045</v>
      </c>
      <c r="D9593" t="inlineStr">
        <is>
          <t>United States</t>
        </is>
      </c>
      <c r="E9593" t="inlineStr">
        <is>
          <t>USA</t>
        </is>
      </c>
      <c r="F9593" t="inlineStr">
        <is>
          <t>Electricity generation with combined heat and power</t>
        </is>
      </c>
      <c r="G9593" t="n">
        <v>148</v>
      </c>
      <c r="H9593" t="n">
        <v>7.303777965720001e-05</v>
      </c>
      <c r="I9593" t="n">
        <v>8.180231321606402e-05</v>
      </c>
      <c r="J9593" s="6" t="inlineStr">
        <is>
          <t>waste - methane capture</t>
        </is>
      </c>
    </row>
    <row r="9594">
      <c r="A9594" t="inlineStr">
        <is>
          <t>WASTE</t>
        </is>
      </c>
      <c r="B9594" t="inlineStr">
        <is>
          <t>LAN</t>
        </is>
      </c>
      <c r="C9594" t="n">
        <v>2045</v>
      </c>
      <c r="D9594" t="inlineStr">
        <is>
          <t>United States</t>
        </is>
      </c>
      <c r="E9594" t="inlineStr">
        <is>
          <t>USA</t>
        </is>
      </c>
      <c r="F9594" t="inlineStr">
        <is>
          <t>Electricity generation with a gas turbine</t>
        </is>
      </c>
      <c r="G9594" t="n">
        <v>148</v>
      </c>
      <c r="H9594" t="n">
        <v>2.08191740967e-05</v>
      </c>
      <c r="I9594" t="n">
        <v>2.3317474988304e-05</v>
      </c>
      <c r="J9594" s="6" t="inlineStr">
        <is>
          <t>waste - methane capture</t>
        </is>
      </c>
    </row>
    <row r="9595">
      <c r="A9595" t="inlineStr">
        <is>
          <t>WASTE</t>
        </is>
      </c>
      <c r="B9595" t="inlineStr">
        <is>
          <t>LAN</t>
        </is>
      </c>
      <c r="C9595" t="n">
        <v>2045</v>
      </c>
      <c r="D9595" t="inlineStr">
        <is>
          <t>United States</t>
        </is>
      </c>
      <c r="E9595" t="inlineStr">
        <is>
          <t>USA</t>
        </is>
      </c>
      <c r="F9595" t="inlineStr">
        <is>
          <t>Electricity generation with a reciprocating engine</t>
        </is>
      </c>
      <c r="G9595" t="n">
        <v>149</v>
      </c>
      <c r="H9595" t="n">
        <v>0.0006437706761062</v>
      </c>
      <c r="I9595" t="n">
        <v>0.0007210231572389441</v>
      </c>
      <c r="J9595" s="6" t="inlineStr">
        <is>
          <t>waste - methane capture</t>
        </is>
      </c>
    </row>
    <row r="9596">
      <c r="A9596" t="inlineStr">
        <is>
          <t>WASTE</t>
        </is>
      </c>
      <c r="B9596" t="inlineStr">
        <is>
          <t>LAN</t>
        </is>
      </c>
      <c r="C9596" t="n">
        <v>2045</v>
      </c>
      <c r="D9596" t="inlineStr">
        <is>
          <t>United States</t>
        </is>
      </c>
      <c r="E9596" t="inlineStr">
        <is>
          <t>USA</t>
        </is>
      </c>
      <c r="F9596" t="inlineStr">
        <is>
          <t>Electricity generation with combined heat and power</t>
        </is>
      </c>
      <c r="G9596" t="n">
        <v>150</v>
      </c>
      <c r="H9596" t="n">
        <v>7.81744092819e-05</v>
      </c>
      <c r="I9596" t="n">
        <v>8.755533839572801e-05</v>
      </c>
      <c r="J9596" s="6" t="inlineStr">
        <is>
          <t>waste - methane capture</t>
        </is>
      </c>
    </row>
    <row r="9597">
      <c r="A9597" t="inlineStr">
        <is>
          <t>WASTE</t>
        </is>
      </c>
      <c r="B9597" t="inlineStr">
        <is>
          <t>LAN</t>
        </is>
      </c>
      <c r="C9597" t="n">
        <v>2045</v>
      </c>
      <c r="D9597" t="inlineStr">
        <is>
          <t>United States</t>
        </is>
      </c>
      <c r="E9597" t="inlineStr">
        <is>
          <t>USA</t>
        </is>
      </c>
      <c r="F9597" t="inlineStr">
        <is>
          <t>Electricity generation with combined heat and power</t>
        </is>
      </c>
      <c r="G9597" t="n">
        <v>151</v>
      </c>
      <c r="H9597" t="n">
        <v>7.183084380809999e-05</v>
      </c>
      <c r="I9597" t="n">
        <v>8.045054506507201e-05</v>
      </c>
      <c r="J9597" s="6" t="inlineStr">
        <is>
          <t>waste - methane capture</t>
        </is>
      </c>
    </row>
    <row r="9598">
      <c r="A9598" t="inlineStr">
        <is>
          <t>WASTE</t>
        </is>
      </c>
      <c r="B9598" t="inlineStr">
        <is>
          <t>LAN</t>
        </is>
      </c>
      <c r="C9598" t="n">
        <v>2045</v>
      </c>
      <c r="D9598" t="inlineStr">
        <is>
          <t>United States</t>
        </is>
      </c>
      <c r="E9598" t="inlineStr">
        <is>
          <t>USA</t>
        </is>
      </c>
      <c r="F9598" t="inlineStr">
        <is>
          <t>Electricity generation with combined heat and power</t>
        </is>
      </c>
      <c r="G9598" t="n">
        <v>152</v>
      </c>
      <c r="H9598" t="n">
        <v>7.176812505349999e-05</v>
      </c>
      <c r="I9598" t="n">
        <v>8.038030005992e-05</v>
      </c>
      <c r="J9598" s="6" t="inlineStr">
        <is>
          <t>waste - methane capture</t>
        </is>
      </c>
    </row>
    <row r="9599">
      <c r="A9599" t="inlineStr">
        <is>
          <t>WASTE</t>
        </is>
      </c>
      <c r="B9599" t="inlineStr">
        <is>
          <t>LAN</t>
        </is>
      </c>
      <c r="C9599" t="n">
        <v>2045</v>
      </c>
      <c r="D9599" t="inlineStr">
        <is>
          <t>United States</t>
        </is>
      </c>
      <c r="E9599" t="inlineStr">
        <is>
          <t>USA</t>
        </is>
      </c>
      <c r="F9599" t="inlineStr">
        <is>
          <t>Electricity generation with a gas turbine</t>
        </is>
      </c>
      <c r="G9599" t="n">
        <v>152</v>
      </c>
      <c r="H9599" t="n">
        <v>2.0303446945e-05</v>
      </c>
      <c r="I9599" t="n">
        <v>2.27398605784e-05</v>
      </c>
      <c r="J9599" s="6" t="inlineStr">
        <is>
          <t>waste - methane capture</t>
        </is>
      </c>
    </row>
    <row r="9600">
      <c r="A9600" t="inlineStr">
        <is>
          <t>WASTE</t>
        </is>
      </c>
      <c r="B9600" t="inlineStr">
        <is>
          <t>LAN</t>
        </is>
      </c>
      <c r="C9600" t="n">
        <v>2045</v>
      </c>
      <c r="D9600" t="inlineStr">
        <is>
          <t>United States</t>
        </is>
      </c>
      <c r="E9600" t="inlineStr">
        <is>
          <t>USA</t>
        </is>
      </c>
      <c r="F9600" t="inlineStr">
        <is>
          <t>Electricity generation with a reciprocating engine</t>
        </is>
      </c>
      <c r="G9600" t="n">
        <v>152</v>
      </c>
      <c r="H9600" t="n">
        <v>0.0005578277050517</v>
      </c>
      <c r="I9600" t="n">
        <v>0.000624767029657904</v>
      </c>
      <c r="J9600" s="6" t="inlineStr">
        <is>
          <t>waste - methane capture</t>
        </is>
      </c>
    </row>
    <row r="9601">
      <c r="A9601" t="inlineStr">
        <is>
          <t>WASTE</t>
        </is>
      </c>
      <c r="B9601" t="inlineStr">
        <is>
          <t>LAN</t>
        </is>
      </c>
      <c r="C9601" t="n">
        <v>2045</v>
      </c>
      <c r="D9601" t="inlineStr">
        <is>
          <t>United States</t>
        </is>
      </c>
      <c r="E9601" t="inlineStr">
        <is>
          <t>USA</t>
        </is>
      </c>
      <c r="F9601" t="inlineStr">
        <is>
          <t>Electricity generation with combined heat and power</t>
        </is>
      </c>
      <c r="G9601" t="n">
        <v>155</v>
      </c>
      <c r="H9601" t="n">
        <v>6.98991862009e-05</v>
      </c>
      <c r="I9601" t="n">
        <v>7.8287088545008e-05</v>
      </c>
      <c r="J9601" s="6" t="inlineStr">
        <is>
          <t>waste - methane capture</t>
        </is>
      </c>
    </row>
    <row r="9602">
      <c r="A9602" t="inlineStr">
        <is>
          <t>WASTE</t>
        </is>
      </c>
      <c r="B9602" t="inlineStr">
        <is>
          <t>LAN</t>
        </is>
      </c>
      <c r="C9602" t="n">
        <v>2045</v>
      </c>
      <c r="D9602" t="inlineStr">
        <is>
          <t>United States</t>
        </is>
      </c>
      <c r="E9602" t="inlineStr">
        <is>
          <t>USA</t>
        </is>
      </c>
      <c r="F9602" t="inlineStr">
        <is>
          <t>Land_x001F_ll gas recovery for direct use</t>
        </is>
      </c>
      <c r="G9602" t="n">
        <v>158</v>
      </c>
      <c r="H9602" t="n">
        <v>0.0004153740301263</v>
      </c>
      <c r="I9602" t="n">
        <v>0.000465218913741456</v>
      </c>
      <c r="J9602" s="6" t="inlineStr">
        <is>
          <t>waste - methane capture</t>
        </is>
      </c>
    </row>
    <row r="9603">
      <c r="A9603" t="inlineStr">
        <is>
          <t>WASTE</t>
        </is>
      </c>
      <c r="B9603" t="inlineStr">
        <is>
          <t>LAN</t>
        </is>
      </c>
      <c r="C9603" t="n">
        <v>2045</v>
      </c>
      <c r="D9603" t="inlineStr">
        <is>
          <t>United States</t>
        </is>
      </c>
      <c r="E9603" t="inlineStr">
        <is>
          <t>USA</t>
        </is>
      </c>
      <c r="F9603" t="inlineStr">
        <is>
          <t>Electricity generation with a reciprocating engine</t>
        </is>
      </c>
      <c r="G9603" t="n">
        <v>158</v>
      </c>
      <c r="H9603" t="n">
        <v>0.0005324555095285001</v>
      </c>
      <c r="I9603" t="n">
        <v>0.0005963501706719201</v>
      </c>
      <c r="J9603" s="6" t="inlineStr">
        <is>
          <t>waste - methane capture</t>
        </is>
      </c>
    </row>
    <row r="9604">
      <c r="A9604" t="inlineStr">
        <is>
          <t>WASTE</t>
        </is>
      </c>
      <c r="B9604" t="inlineStr">
        <is>
          <t>LAN</t>
        </is>
      </c>
      <c r="C9604" t="n">
        <v>2045</v>
      </c>
      <c r="D9604" t="inlineStr">
        <is>
          <t>United States</t>
        </is>
      </c>
      <c r="E9604" t="inlineStr">
        <is>
          <t>USA</t>
        </is>
      </c>
      <c r="F9604" t="inlineStr">
        <is>
          <t>Land_x001F_ll gas recovery for direct use</t>
        </is>
      </c>
      <c r="G9604" t="n">
        <v>159</v>
      </c>
      <c r="H9604" t="n">
        <v>0.0004132587637287</v>
      </c>
      <c r="I9604" t="n">
        <v>0.0004628498153761441</v>
      </c>
      <c r="J9604" s="6" t="inlineStr">
        <is>
          <t>waste - methane capture</t>
        </is>
      </c>
    </row>
    <row r="9605">
      <c r="A9605" t="inlineStr">
        <is>
          <t>WASTE</t>
        </is>
      </c>
      <c r="B9605" t="inlineStr">
        <is>
          <t>LAN</t>
        </is>
      </c>
      <c r="C9605" t="n">
        <v>2045</v>
      </c>
      <c r="D9605" t="inlineStr">
        <is>
          <t>United States</t>
        </is>
      </c>
      <c r="E9605" t="inlineStr">
        <is>
          <t>USA</t>
        </is>
      </c>
      <c r="F9605" t="inlineStr">
        <is>
          <t>Flaring of landfill gas</t>
        </is>
      </c>
      <c r="G9605" t="n">
        <v>159</v>
      </c>
      <c r="H9605" t="n">
        <v>0.0001049689599313</v>
      </c>
      <c r="I9605" t="n">
        <v>0.000117565235123056</v>
      </c>
      <c r="J9605" s="6" t="inlineStr">
        <is>
          <t>waste - methane destruction</t>
        </is>
      </c>
    </row>
    <row r="9606">
      <c r="A9606" t="inlineStr">
        <is>
          <t>WASTE</t>
        </is>
      </c>
      <c r="B9606" t="inlineStr">
        <is>
          <t>LAN</t>
        </is>
      </c>
      <c r="C9606" t="n">
        <v>2045</v>
      </c>
      <c r="D9606" t="inlineStr">
        <is>
          <t>United States</t>
        </is>
      </c>
      <c r="E9606" t="inlineStr">
        <is>
          <t>USA</t>
        </is>
      </c>
      <c r="F9606" t="inlineStr">
        <is>
          <t>Electricity generation with combined heat and power</t>
        </is>
      </c>
      <c r="G9606" t="n">
        <v>160</v>
      </c>
      <c r="H9606" t="n">
        <v>0.0001467404290452</v>
      </c>
      <c r="I9606" t="n">
        <v>0.000164349280530624</v>
      </c>
      <c r="J9606" s="6" t="inlineStr">
        <is>
          <t>waste - methane capture</t>
        </is>
      </c>
    </row>
    <row r="9607">
      <c r="A9607" t="inlineStr">
        <is>
          <t>WASTE</t>
        </is>
      </c>
      <c r="B9607" t="inlineStr">
        <is>
          <t>LAN</t>
        </is>
      </c>
      <c r="C9607" t="n">
        <v>2045</v>
      </c>
      <c r="D9607" t="inlineStr">
        <is>
          <t>United States</t>
        </is>
      </c>
      <c r="E9607" t="inlineStr">
        <is>
          <t>USA</t>
        </is>
      </c>
      <c r="F9607" t="inlineStr">
        <is>
          <t>Electricity generation with combined heat and power</t>
        </is>
      </c>
      <c r="G9607" t="n">
        <v>161</v>
      </c>
      <c r="H9607" t="n">
        <v>0.000145330261148</v>
      </c>
      <c r="I9607" t="n">
        <v>0.00016276989248576</v>
      </c>
      <c r="J9607" s="6" t="inlineStr">
        <is>
          <t>waste - methane capture</t>
        </is>
      </c>
    </row>
    <row r="9608">
      <c r="A9608" t="inlineStr">
        <is>
          <t>WASTE</t>
        </is>
      </c>
      <c r="B9608" t="inlineStr">
        <is>
          <t>LAN</t>
        </is>
      </c>
      <c r="C9608" t="n">
        <v>2045</v>
      </c>
      <c r="D9608" t="inlineStr">
        <is>
          <t>United States</t>
        </is>
      </c>
      <c r="E9608" t="inlineStr">
        <is>
          <t>USA</t>
        </is>
      </c>
      <c r="F9608" t="inlineStr">
        <is>
          <t>Electricity generation with a reciprocating engine</t>
        </is>
      </c>
      <c r="G9608" t="n">
        <v>161</v>
      </c>
      <c r="H9608" t="n">
        <v>0.0005941263516434</v>
      </c>
      <c r="I9608" t="n">
        <v>0.0006654215138406081</v>
      </c>
      <c r="J9608" s="6" t="inlineStr">
        <is>
          <t>waste - methane capture</t>
        </is>
      </c>
    </row>
    <row r="9609">
      <c r="A9609" t="inlineStr">
        <is>
          <t>WASTE</t>
        </is>
      </c>
      <c r="B9609" t="inlineStr">
        <is>
          <t>LAN</t>
        </is>
      </c>
      <c r="C9609" t="n">
        <v>2045</v>
      </c>
      <c r="D9609" t="inlineStr">
        <is>
          <t>United States</t>
        </is>
      </c>
      <c r="E9609" t="inlineStr">
        <is>
          <t>USA</t>
        </is>
      </c>
      <c r="F9609" t="inlineStr">
        <is>
          <t>Electricity generation with combined heat and power</t>
        </is>
      </c>
      <c r="G9609" t="n">
        <v>162</v>
      </c>
      <c r="H9609" t="n">
        <v>7.695540261919999e-05</v>
      </c>
      <c r="I9609" t="n">
        <v>8.6190050933504e-05</v>
      </c>
      <c r="J9609" s="6" t="inlineStr">
        <is>
          <t>waste - methane capture</t>
        </is>
      </c>
    </row>
    <row r="9610">
      <c r="A9610" t="inlineStr">
        <is>
          <t>WASTE</t>
        </is>
      </c>
      <c r="B9610" t="inlineStr">
        <is>
          <t>LAN</t>
        </is>
      </c>
      <c r="C9610" t="n">
        <v>2045</v>
      </c>
      <c r="D9610" t="inlineStr">
        <is>
          <t>United States</t>
        </is>
      </c>
      <c r="E9610" t="inlineStr">
        <is>
          <t>USA</t>
        </is>
      </c>
      <c r="F9610" t="inlineStr">
        <is>
          <t>Electricity generation with a reciprocating engine</t>
        </is>
      </c>
      <c r="G9610" t="n">
        <v>162</v>
      </c>
      <c r="H9610" t="n">
        <v>0.0005239776801318</v>
      </c>
      <c r="I9610" t="n">
        <v>0.000586855001747616</v>
      </c>
      <c r="J9610" s="6" t="inlineStr">
        <is>
          <t>waste - methane capture</t>
        </is>
      </c>
    </row>
    <row r="9611">
      <c r="A9611" t="inlineStr">
        <is>
          <t>WASTE</t>
        </is>
      </c>
      <c r="B9611" t="inlineStr">
        <is>
          <t>LAN</t>
        </is>
      </c>
      <c r="C9611" t="n">
        <v>2045</v>
      </c>
      <c r="D9611" t="inlineStr">
        <is>
          <t>United States</t>
        </is>
      </c>
      <c r="E9611" t="inlineStr">
        <is>
          <t>USA</t>
        </is>
      </c>
      <c r="F9611" t="inlineStr">
        <is>
          <t>Electricity generation with combined heat and power</t>
        </is>
      </c>
      <c r="G9611" t="n">
        <v>163</v>
      </c>
      <c r="H9611" t="n">
        <v>6.64591498207e-05</v>
      </c>
      <c r="I9611" t="n">
        <v>7.443424779918402e-05</v>
      </c>
      <c r="J9611" s="6" t="inlineStr">
        <is>
          <t>waste - methane capture</t>
        </is>
      </c>
    </row>
    <row r="9612">
      <c r="A9612" t="inlineStr">
        <is>
          <t>WASTE</t>
        </is>
      </c>
      <c r="B9612" t="inlineStr">
        <is>
          <t>LAN</t>
        </is>
      </c>
      <c r="C9612" t="n">
        <v>2045</v>
      </c>
      <c r="D9612" t="inlineStr">
        <is>
          <t>United States</t>
        </is>
      </c>
      <c r="E9612" t="inlineStr">
        <is>
          <t>USA</t>
        </is>
      </c>
      <c r="F9612" t="inlineStr">
        <is>
          <t>Land_x001F_ll gas recovery for direct use</t>
        </is>
      </c>
      <c r="G9612" t="n">
        <v>164</v>
      </c>
      <c r="H9612" t="n">
        <v>0.0004048381233588</v>
      </c>
      <c r="I9612" t="n">
        <v>0.000453418698161856</v>
      </c>
      <c r="J9612" s="6" t="inlineStr">
        <is>
          <t>waste - methane capture</t>
        </is>
      </c>
    </row>
    <row r="9613">
      <c r="A9613" t="inlineStr">
        <is>
          <t>WASTE</t>
        </is>
      </c>
      <c r="B9613" t="inlineStr">
        <is>
          <t>LAN</t>
        </is>
      </c>
      <c r="C9613" t="n">
        <v>2045</v>
      </c>
      <c r="D9613" t="inlineStr">
        <is>
          <t>United States</t>
        </is>
      </c>
      <c r="E9613" t="inlineStr">
        <is>
          <t>USA</t>
        </is>
      </c>
      <c r="F9613" t="inlineStr">
        <is>
          <t>Electricity generation with combined heat and power</t>
        </is>
      </c>
      <c r="G9613" t="n">
        <v>164</v>
      </c>
      <c r="H9613" t="n">
        <v>7.6680778875e-05</v>
      </c>
      <c r="I9613" t="n">
        <v>8.588247234e-05</v>
      </c>
      <c r="J9613" s="6" t="inlineStr">
        <is>
          <t>waste - methane capture</t>
        </is>
      </c>
    </row>
    <row r="9614">
      <c r="A9614" t="inlineStr">
        <is>
          <t>WASTE</t>
        </is>
      </c>
      <c r="B9614" t="inlineStr">
        <is>
          <t>LAN</t>
        </is>
      </c>
      <c r="C9614" t="n">
        <v>2045</v>
      </c>
      <c r="D9614" t="inlineStr">
        <is>
          <t>United States</t>
        </is>
      </c>
      <c r="E9614" t="inlineStr">
        <is>
          <t>USA</t>
        </is>
      </c>
      <c r="F9614" t="inlineStr">
        <is>
          <t>Electricity generation with a microturbine</t>
        </is>
      </c>
      <c r="G9614" t="n">
        <v>165</v>
      </c>
      <c r="H9614" s="12" t="n">
        <v>6.67930635245e-06</v>
      </c>
      <c r="I9614" t="n">
        <v>7.480823114744e-06</v>
      </c>
      <c r="J9614" s="6" t="inlineStr">
        <is>
          <t>waste - methane capture</t>
        </is>
      </c>
    </row>
    <row r="9615">
      <c r="A9615" t="inlineStr">
        <is>
          <t>WASTE</t>
        </is>
      </c>
      <c r="B9615" t="inlineStr">
        <is>
          <t>LAN</t>
        </is>
      </c>
      <c r="C9615" t="n">
        <v>2045</v>
      </c>
      <c r="D9615" t="inlineStr">
        <is>
          <t>United States</t>
        </is>
      </c>
      <c r="E9615" t="inlineStr">
        <is>
          <t>USA</t>
        </is>
      </c>
      <c r="F9615" t="inlineStr">
        <is>
          <t>Electricity generation with a reciprocating engine</t>
        </is>
      </c>
      <c r="G9615" t="n">
        <v>166</v>
      </c>
      <c r="H9615" t="n">
        <v>0.000508516037371</v>
      </c>
      <c r="I9615" t="n">
        <v>0.0005695379618555201</v>
      </c>
      <c r="J9615" s="6" t="inlineStr">
        <is>
          <t>waste - methane capture</t>
        </is>
      </c>
    </row>
    <row r="9616">
      <c r="A9616" t="inlineStr">
        <is>
          <t>WASTE</t>
        </is>
      </c>
      <c r="B9616" t="inlineStr">
        <is>
          <t>LAN</t>
        </is>
      </c>
      <c r="C9616" t="n">
        <v>2045</v>
      </c>
      <c r="D9616" t="inlineStr">
        <is>
          <t>United States</t>
        </is>
      </c>
      <c r="E9616" t="inlineStr">
        <is>
          <t>USA</t>
        </is>
      </c>
      <c r="F9616" t="inlineStr">
        <is>
          <t>Electricity generation with combined heat and power</t>
        </is>
      </c>
      <c r="G9616" t="n">
        <v>166</v>
      </c>
      <c r="H9616" t="n">
        <v>7.51764528104e-05</v>
      </c>
      <c r="I9616" t="n">
        <v>8.419762714764802e-05</v>
      </c>
      <c r="J9616" s="6" t="inlineStr">
        <is>
          <t>waste - methane capture</t>
        </is>
      </c>
    </row>
    <row r="9617">
      <c r="A9617" t="inlineStr">
        <is>
          <t>WASTE</t>
        </is>
      </c>
      <c r="B9617" t="inlineStr">
        <is>
          <t>LAN</t>
        </is>
      </c>
      <c r="C9617" t="n">
        <v>2045</v>
      </c>
      <c r="D9617" t="inlineStr">
        <is>
          <t>United States</t>
        </is>
      </c>
      <c r="E9617" t="inlineStr">
        <is>
          <t>USA</t>
        </is>
      </c>
      <c r="F9617" t="inlineStr">
        <is>
          <t>Land_x001F_ll gas recovery for direct use</t>
        </is>
      </c>
      <c r="G9617" t="n">
        <v>167</v>
      </c>
      <c r="H9617" t="n">
        <v>0.0003980064939242</v>
      </c>
      <c r="I9617" t="n">
        <v>0.000445767273195104</v>
      </c>
      <c r="J9617" s="6" t="inlineStr">
        <is>
          <t>waste - methane capture</t>
        </is>
      </c>
    </row>
    <row r="9618">
      <c r="A9618" t="inlineStr">
        <is>
          <t>WASTE</t>
        </is>
      </c>
      <c r="B9618" t="inlineStr">
        <is>
          <t>LAN</t>
        </is>
      </c>
      <c r="C9618" t="n">
        <v>2045</v>
      </c>
      <c r="D9618" t="inlineStr">
        <is>
          <t>United States</t>
        </is>
      </c>
      <c r="E9618" t="inlineStr">
        <is>
          <t>USA</t>
        </is>
      </c>
      <c r="F9618" t="inlineStr">
        <is>
          <t>Electricity generation with combined heat and power</t>
        </is>
      </c>
      <c r="G9618" t="n">
        <v>167</v>
      </c>
      <c r="H9618" t="n">
        <v>0.0001404905560776</v>
      </c>
      <c r="I9618" t="n">
        <v>0.000157349422806912</v>
      </c>
      <c r="J9618" s="6" t="inlineStr">
        <is>
          <t>waste - methane capture</t>
        </is>
      </c>
    </row>
    <row r="9619">
      <c r="A9619" t="inlineStr">
        <is>
          <t>WASTE</t>
        </is>
      </c>
      <c r="B9619" t="inlineStr">
        <is>
          <t>LAN</t>
        </is>
      </c>
      <c r="C9619" t="n">
        <v>2045</v>
      </c>
      <c r="D9619" t="inlineStr">
        <is>
          <t>United States</t>
        </is>
      </c>
      <c r="E9619" t="inlineStr">
        <is>
          <t>USA</t>
        </is>
      </c>
      <c r="F9619" t="inlineStr">
        <is>
          <t>Electricity generation with combined heat and power</t>
        </is>
      </c>
      <c r="G9619" t="n">
        <v>168</v>
      </c>
      <c r="H9619" t="n">
        <v>7.514273602280001e-05</v>
      </c>
      <c r="I9619" t="n">
        <v>8.415986434553601e-05</v>
      </c>
      <c r="J9619" s="6" t="inlineStr">
        <is>
          <t>waste - methane capture</t>
        </is>
      </c>
    </row>
    <row r="9620">
      <c r="A9620" t="inlineStr">
        <is>
          <t>WASTE</t>
        </is>
      </c>
      <c r="B9620" t="inlineStr">
        <is>
          <t>LAN</t>
        </is>
      </c>
      <c r="C9620" t="n">
        <v>2045</v>
      </c>
      <c r="D9620" t="inlineStr">
        <is>
          <t>United States</t>
        </is>
      </c>
      <c r="E9620" t="inlineStr">
        <is>
          <t>USA</t>
        </is>
      </c>
      <c r="F9620" t="inlineStr">
        <is>
          <t>Electricity generation with a reciprocating engine</t>
        </is>
      </c>
      <c r="G9620" t="n">
        <v>168</v>
      </c>
      <c r="H9620" t="n">
        <v>0.0005051455227658</v>
      </c>
      <c r="I9620" t="n">
        <v>0.0005657629854976961</v>
      </c>
      <c r="J9620" s="6" t="inlineStr">
        <is>
          <t>waste - methane capture</t>
        </is>
      </c>
    </row>
    <row r="9621">
      <c r="A9621" t="inlineStr">
        <is>
          <t>WASTE</t>
        </is>
      </c>
      <c r="B9621" t="inlineStr">
        <is>
          <t>LAN</t>
        </is>
      </c>
      <c r="C9621" t="n">
        <v>2045</v>
      </c>
      <c r="D9621" t="inlineStr">
        <is>
          <t>United States</t>
        </is>
      </c>
      <c r="E9621" t="inlineStr">
        <is>
          <t>USA</t>
        </is>
      </c>
      <c r="F9621" t="inlineStr">
        <is>
          <t>Electricity generation with combined heat and power</t>
        </is>
      </c>
      <c r="G9621" t="n">
        <v>170</v>
      </c>
      <c r="H9621" t="n">
        <v>6.3967803726e-05</v>
      </c>
      <c r="I9621" t="n">
        <v>7.164394017312001e-05</v>
      </c>
      <c r="J9621" s="6" t="inlineStr">
        <is>
          <t>waste - methane capture</t>
        </is>
      </c>
    </row>
    <row r="9622">
      <c r="A9622" t="inlineStr">
        <is>
          <t>WASTE</t>
        </is>
      </c>
      <c r="B9622" t="inlineStr">
        <is>
          <t>LAN</t>
        </is>
      </c>
      <c r="C9622" t="n">
        <v>2045</v>
      </c>
      <c r="D9622" t="inlineStr">
        <is>
          <t>United States</t>
        </is>
      </c>
      <c r="E9622" t="inlineStr">
        <is>
          <t>USA</t>
        </is>
      </c>
      <c r="F9622" t="inlineStr">
        <is>
          <t>Land_x001F_ll gas recovery for direct use</t>
        </is>
      </c>
      <c r="G9622" t="n">
        <v>173</v>
      </c>
      <c r="H9622" t="n">
        <v>0.0003967179509345</v>
      </c>
      <c r="I9622" t="n">
        <v>0.0004443241050466401</v>
      </c>
      <c r="J9622" s="6" t="inlineStr">
        <is>
          <t>waste - methane capture</t>
        </is>
      </c>
    </row>
    <row r="9623">
      <c r="A9623" t="inlineStr">
        <is>
          <t>WASTE</t>
        </is>
      </c>
      <c r="B9623" t="inlineStr">
        <is>
          <t>LAN</t>
        </is>
      </c>
      <c r="C9623" t="n">
        <v>2045</v>
      </c>
      <c r="D9623" t="inlineStr">
        <is>
          <t>United States</t>
        </is>
      </c>
      <c r="E9623" t="inlineStr">
        <is>
          <t>USA</t>
        </is>
      </c>
      <c r="F9623" t="inlineStr">
        <is>
          <t>Electricity generation with combined heat and power</t>
        </is>
      </c>
      <c r="G9623" t="n">
        <v>176</v>
      </c>
      <c r="H9623" t="n">
        <v>6.19856873527e-05</v>
      </c>
      <c r="I9623" t="n">
        <v>6.942396983502401e-05</v>
      </c>
      <c r="J9623" s="6" t="inlineStr">
        <is>
          <t>waste - methane capture</t>
        </is>
      </c>
    </row>
    <row r="9624">
      <c r="A9624" t="inlineStr">
        <is>
          <t>WASTE</t>
        </is>
      </c>
      <c r="B9624" t="inlineStr">
        <is>
          <t>LAN</t>
        </is>
      </c>
      <c r="C9624" t="n">
        <v>2045</v>
      </c>
      <c r="D9624" t="inlineStr">
        <is>
          <t>United States</t>
        </is>
      </c>
      <c r="E9624" t="inlineStr">
        <is>
          <t>USA</t>
        </is>
      </c>
      <c r="F9624" t="inlineStr">
        <is>
          <t>Land_x001F_ll gas recovery for direct use</t>
        </is>
      </c>
      <c r="G9624" t="n">
        <v>177</v>
      </c>
      <c r="H9624" t="n">
        <v>0.0002832336176652</v>
      </c>
      <c r="I9624" t="n">
        <v>0.000317221651785024</v>
      </c>
      <c r="J9624" s="6" t="inlineStr">
        <is>
          <t>waste - methane capture</t>
        </is>
      </c>
    </row>
    <row r="9625">
      <c r="A9625" t="inlineStr">
        <is>
          <t>WASTE</t>
        </is>
      </c>
      <c r="B9625" t="inlineStr">
        <is>
          <t>LAN</t>
        </is>
      </c>
      <c r="C9625" t="n">
        <v>2045</v>
      </c>
      <c r="D9625" t="inlineStr">
        <is>
          <t>United States</t>
        </is>
      </c>
      <c r="E9625" t="inlineStr">
        <is>
          <t>USA</t>
        </is>
      </c>
      <c r="F9625" t="inlineStr">
        <is>
          <t>Electricity generation with combined heat and power</t>
        </is>
      </c>
      <c r="G9625" t="n">
        <v>180</v>
      </c>
      <c r="H9625" t="n">
        <v>9.665713150750001e-05</v>
      </c>
      <c r="I9625" t="n">
        <v>0.0001082559872884</v>
      </c>
      <c r="J9625" s="6" t="inlineStr">
        <is>
          <t>waste - methane capture</t>
        </is>
      </c>
    </row>
    <row r="9626">
      <c r="A9626" t="inlineStr">
        <is>
          <t>WASTE</t>
        </is>
      </c>
      <c r="B9626" t="inlineStr">
        <is>
          <t>LAN</t>
        </is>
      </c>
      <c r="C9626" t="n">
        <v>2045</v>
      </c>
      <c r="D9626" t="inlineStr">
        <is>
          <t>United States</t>
        </is>
      </c>
      <c r="E9626" t="inlineStr">
        <is>
          <t>USA</t>
        </is>
      </c>
      <c r="F9626" t="inlineStr">
        <is>
          <t>Flaring of landfill gas</t>
        </is>
      </c>
      <c r="G9626" t="n">
        <v>182</v>
      </c>
      <c r="H9626" t="n">
        <v>9.21124228626e-05</v>
      </c>
      <c r="I9626" t="n">
        <v>0.000103165913606112</v>
      </c>
      <c r="J9626" s="6" t="inlineStr">
        <is>
          <t>waste - methane destruction</t>
        </is>
      </c>
    </row>
    <row r="9627">
      <c r="A9627" t="inlineStr">
        <is>
          <t>WASTE</t>
        </is>
      </c>
      <c r="B9627" t="inlineStr">
        <is>
          <t>LAN</t>
        </is>
      </c>
      <c r="C9627" t="n">
        <v>2045</v>
      </c>
      <c r="D9627" t="inlineStr">
        <is>
          <t>United States</t>
        </is>
      </c>
      <c r="E9627" t="inlineStr">
        <is>
          <t>USA</t>
        </is>
      </c>
      <c r="F9627" t="inlineStr">
        <is>
          <t>Electricity generation with combined heat and power</t>
        </is>
      </c>
      <c r="G9627" t="n">
        <v>182</v>
      </c>
      <c r="H9627" t="n">
        <v>0.0001196888588311</v>
      </c>
      <c r="I9627" t="n">
        <v>0.000134051521890832</v>
      </c>
      <c r="J9627" s="6" t="inlineStr">
        <is>
          <t>waste - methane capture</t>
        </is>
      </c>
    </row>
    <row r="9628">
      <c r="A9628" t="inlineStr">
        <is>
          <t>WASTE</t>
        </is>
      </c>
      <c r="B9628" t="inlineStr">
        <is>
          <t>LAN</t>
        </is>
      </c>
      <c r="C9628" t="n">
        <v>2045</v>
      </c>
      <c r="D9628" t="inlineStr">
        <is>
          <t>United States</t>
        </is>
      </c>
      <c r="E9628" t="inlineStr">
        <is>
          <t>USA</t>
        </is>
      </c>
      <c r="F9628" t="inlineStr">
        <is>
          <t>Electricity generation with combined heat and power</t>
        </is>
      </c>
      <c r="G9628" t="n">
        <v>184</v>
      </c>
      <c r="H9628" t="n">
        <v>6.8533445301e-05</v>
      </c>
      <c r="I9628" t="n">
        <v>7.675745873712001e-05</v>
      </c>
      <c r="J9628" s="6" t="inlineStr">
        <is>
          <t>waste - methane capture</t>
        </is>
      </c>
    </row>
    <row r="9629">
      <c r="A9629" t="inlineStr">
        <is>
          <t>WASTE</t>
        </is>
      </c>
      <c r="B9629" t="inlineStr">
        <is>
          <t>LAN</t>
        </is>
      </c>
      <c r="C9629" t="n">
        <v>2045</v>
      </c>
      <c r="D9629" t="inlineStr">
        <is>
          <t>United States</t>
        </is>
      </c>
      <c r="E9629" t="inlineStr">
        <is>
          <t>USA</t>
        </is>
      </c>
      <c r="F9629" t="inlineStr">
        <is>
          <t>Electricity generation with combined heat and power</t>
        </is>
      </c>
      <c r="G9629" t="n">
        <v>185</v>
      </c>
      <c r="H9629" t="n">
        <v>0.0001345820273855</v>
      </c>
      <c r="I9629" t="n">
        <v>0.00015073187067176</v>
      </c>
      <c r="J9629" s="6" t="inlineStr">
        <is>
          <t>waste - methane capture</t>
        </is>
      </c>
    </row>
    <row r="9630">
      <c r="A9630" t="inlineStr">
        <is>
          <t>WASTE</t>
        </is>
      </c>
      <c r="B9630" t="inlineStr">
        <is>
          <t>LAN</t>
        </is>
      </c>
      <c r="C9630" t="n">
        <v>2045</v>
      </c>
      <c r="D9630" t="inlineStr">
        <is>
          <t>United States</t>
        </is>
      </c>
      <c r="E9630" t="inlineStr">
        <is>
          <t>USA</t>
        </is>
      </c>
      <c r="F9630" t="inlineStr">
        <is>
          <t>Electricity generation with a reciprocating engine</t>
        </is>
      </c>
      <c r="G9630" t="n">
        <v>185</v>
      </c>
      <c r="H9630" t="n">
        <v>0.0005171208176762</v>
      </c>
      <c r="I9630" t="n">
        <v>0.000579175315797344</v>
      </c>
      <c r="J9630" s="6" t="inlineStr">
        <is>
          <t>waste - methane capture</t>
        </is>
      </c>
    </row>
    <row r="9631">
      <c r="A9631" t="inlineStr">
        <is>
          <t>WASTE</t>
        </is>
      </c>
      <c r="B9631" t="inlineStr">
        <is>
          <t>LAN</t>
        </is>
      </c>
      <c r="C9631" t="n">
        <v>2045</v>
      </c>
      <c r="D9631" t="inlineStr">
        <is>
          <t>United States</t>
        </is>
      </c>
      <c r="E9631" t="inlineStr">
        <is>
          <t>USA</t>
        </is>
      </c>
      <c r="F9631" t="inlineStr">
        <is>
          <t>Land_x001F_ll gas recovery for direct use</t>
        </is>
      </c>
      <c r="G9631" t="n">
        <v>185</v>
      </c>
      <c r="H9631" t="n">
        <v>0.0001953352912096</v>
      </c>
      <c r="I9631" t="n">
        <v>0.000218775526154752</v>
      </c>
      <c r="J9631" s="6" t="inlineStr">
        <is>
          <t>waste - methane capture</t>
        </is>
      </c>
    </row>
    <row r="9632">
      <c r="A9632" t="inlineStr">
        <is>
          <t>WASTE</t>
        </is>
      </c>
      <c r="B9632" t="inlineStr">
        <is>
          <t>LAN</t>
        </is>
      </c>
      <c r="C9632" t="n">
        <v>2045</v>
      </c>
      <c r="D9632" t="inlineStr">
        <is>
          <t>United States</t>
        </is>
      </c>
      <c r="E9632" t="inlineStr">
        <is>
          <t>USA</t>
        </is>
      </c>
      <c r="F9632" t="inlineStr">
        <is>
          <t>Electricity generation with combined heat and power</t>
        </is>
      </c>
      <c r="G9632" t="n">
        <v>187</v>
      </c>
      <c r="H9632" t="n">
        <v>5.82098145969e-05</v>
      </c>
      <c r="I9632" t="n">
        <v>6.5194992348528e-05</v>
      </c>
      <c r="J9632" s="6" t="inlineStr">
        <is>
          <t>waste - methane capture</t>
        </is>
      </c>
    </row>
    <row r="9633">
      <c r="A9633" t="inlineStr">
        <is>
          <t>WASTE</t>
        </is>
      </c>
      <c r="B9633" t="inlineStr">
        <is>
          <t>LAN</t>
        </is>
      </c>
      <c r="C9633" t="n">
        <v>2045</v>
      </c>
      <c r="D9633" t="inlineStr">
        <is>
          <t>United States</t>
        </is>
      </c>
      <c r="E9633" t="inlineStr">
        <is>
          <t>USA</t>
        </is>
      </c>
      <c r="F9633" t="inlineStr">
        <is>
          <t>Electricity generation with combined heat and power</t>
        </is>
      </c>
      <c r="G9633" t="n">
        <v>188</v>
      </c>
      <c r="H9633" t="n">
        <v>5.80302003073e-05</v>
      </c>
      <c r="I9633" t="n">
        <v>6.4993824344176e-05</v>
      </c>
      <c r="J9633" s="6" t="inlineStr">
        <is>
          <t>waste - methane capture</t>
        </is>
      </c>
    </row>
    <row r="9634">
      <c r="A9634" t="inlineStr">
        <is>
          <t>WASTE</t>
        </is>
      </c>
      <c r="B9634" t="inlineStr">
        <is>
          <t>LAN</t>
        </is>
      </c>
      <c r="C9634" t="n">
        <v>2045</v>
      </c>
      <c r="D9634" t="inlineStr">
        <is>
          <t>United States</t>
        </is>
      </c>
      <c r="E9634" t="inlineStr">
        <is>
          <t>USA</t>
        </is>
      </c>
      <c r="F9634" t="inlineStr">
        <is>
          <t>Land_x001F_ll gas recovery for direct use</t>
        </is>
      </c>
      <c r="G9634" t="n">
        <v>189</v>
      </c>
      <c r="H9634" t="n">
        <v>0.0003618240880314</v>
      </c>
      <c r="I9634" t="n">
        <v>0.0004052429785951681</v>
      </c>
      <c r="J9634" s="6" t="inlineStr">
        <is>
          <t>waste - methane capture</t>
        </is>
      </c>
    </row>
    <row r="9635">
      <c r="A9635" t="inlineStr">
        <is>
          <t>WASTE</t>
        </is>
      </c>
      <c r="B9635" t="inlineStr">
        <is>
          <t>LAN</t>
        </is>
      </c>
      <c r="C9635" t="n">
        <v>2045</v>
      </c>
      <c r="D9635" t="inlineStr">
        <is>
          <t>United States</t>
        </is>
      </c>
      <c r="E9635" t="inlineStr">
        <is>
          <t>USA</t>
        </is>
      </c>
      <c r="F9635" t="inlineStr">
        <is>
          <t>Electricity generation with a microturbine</t>
        </is>
      </c>
      <c r="G9635" t="n">
        <v>189</v>
      </c>
      <c r="H9635" s="12" t="n">
        <v>5.86122905588e-06</v>
      </c>
      <c r="I9635" t="n">
        <v>6.564576542585601e-06</v>
      </c>
      <c r="J9635" s="6" t="inlineStr">
        <is>
          <t>waste - methane capture</t>
        </is>
      </c>
    </row>
    <row r="9636">
      <c r="A9636" t="inlineStr">
        <is>
          <t>WASTE</t>
        </is>
      </c>
      <c r="B9636" t="inlineStr">
        <is>
          <t>LAN</t>
        </is>
      </c>
      <c r="C9636" t="n">
        <v>2045</v>
      </c>
      <c r="D9636" t="inlineStr">
        <is>
          <t>United States</t>
        </is>
      </c>
      <c r="E9636" t="inlineStr">
        <is>
          <t>USA</t>
        </is>
      </c>
      <c r="F9636" t="inlineStr">
        <is>
          <t>Electricity generation with combined heat and power</t>
        </is>
      </c>
      <c r="G9636" t="n">
        <v>189</v>
      </c>
      <c r="H9636" t="n">
        <v>5.74602636334e-05</v>
      </c>
      <c r="I9636" t="n">
        <v>6.435549526940801e-05</v>
      </c>
      <c r="J9636" s="6" t="inlineStr">
        <is>
          <t>waste - methane capture</t>
        </is>
      </c>
    </row>
    <row r="9637">
      <c r="A9637" t="inlineStr">
        <is>
          <t>WASTE</t>
        </is>
      </c>
      <c r="B9637" t="inlineStr">
        <is>
          <t>LAN</t>
        </is>
      </c>
      <c r="C9637" t="n">
        <v>2045</v>
      </c>
      <c r="D9637" t="inlineStr">
        <is>
          <t>United States</t>
        </is>
      </c>
      <c r="E9637" t="inlineStr">
        <is>
          <t>USA</t>
        </is>
      </c>
      <c r="F9637" t="inlineStr">
        <is>
          <t>Electricity generation with a reciprocating engine</t>
        </is>
      </c>
      <c r="G9637" t="n">
        <v>190</v>
      </c>
      <c r="H9637" t="n">
        <v>0.0004439837648533</v>
      </c>
      <c r="I9637" t="n">
        <v>0.0004972618166356961</v>
      </c>
      <c r="J9637" s="6" t="inlineStr">
        <is>
          <t>waste - methane capture</t>
        </is>
      </c>
    </row>
    <row r="9638">
      <c r="A9638" t="inlineStr">
        <is>
          <t>WASTE</t>
        </is>
      </c>
      <c r="B9638" t="inlineStr">
        <is>
          <t>LAN</t>
        </is>
      </c>
      <c r="C9638" t="n">
        <v>2045</v>
      </c>
      <c r="D9638" t="inlineStr">
        <is>
          <t>United States</t>
        </is>
      </c>
      <c r="E9638" t="inlineStr">
        <is>
          <t>USA</t>
        </is>
      </c>
      <c r="F9638" t="inlineStr">
        <is>
          <t>Electricity generation with combined heat and power</t>
        </is>
      </c>
      <c r="G9638" t="n">
        <v>203</v>
      </c>
      <c r="H9638" t="n">
        <v>0.0001115777813538</v>
      </c>
      <c r="I9638" t="n">
        <v>0.000124967115116256</v>
      </c>
      <c r="J9638" s="6" t="inlineStr">
        <is>
          <t>waste - methane capture</t>
        </is>
      </c>
    </row>
    <row r="9639">
      <c r="A9639" t="inlineStr">
        <is>
          <t>WASTE</t>
        </is>
      </c>
      <c r="B9639" t="inlineStr">
        <is>
          <t>LAN</t>
        </is>
      </c>
      <c r="C9639" t="n">
        <v>2045</v>
      </c>
      <c r="D9639" t="inlineStr">
        <is>
          <t>United States</t>
        </is>
      </c>
      <c r="E9639" t="inlineStr">
        <is>
          <t>USA</t>
        </is>
      </c>
      <c r="F9639" t="inlineStr">
        <is>
          <t>Land_x001F_ll gas recovery for direct use</t>
        </is>
      </c>
      <c r="G9639" t="n">
        <v>205</v>
      </c>
      <c r="H9639" t="n">
        <v>0.0001724095345708</v>
      </c>
      <c r="I9639" t="n">
        <v>0.000193098678719296</v>
      </c>
      <c r="J9639" s="6" t="inlineStr">
        <is>
          <t>waste - methane capture</t>
        </is>
      </c>
    </row>
    <row r="9640">
      <c r="A9640" t="inlineStr">
        <is>
          <t>WASTE</t>
        </is>
      </c>
      <c r="B9640" t="inlineStr">
        <is>
          <t>LAN</t>
        </is>
      </c>
      <c r="C9640" t="n">
        <v>2045</v>
      </c>
      <c r="D9640" t="inlineStr">
        <is>
          <t>United States</t>
        </is>
      </c>
      <c r="E9640" t="inlineStr">
        <is>
          <t>USA</t>
        </is>
      </c>
      <c r="F9640" t="inlineStr">
        <is>
          <t>Electricity generation with combined heat and power</t>
        </is>
      </c>
      <c r="G9640" t="n">
        <v>206</v>
      </c>
      <c r="H9640" t="n">
        <v>5.30142897333e-05</v>
      </c>
      <c r="I9640" t="n">
        <v>5.937600450129601e-05</v>
      </c>
      <c r="J9640" s="6" t="inlineStr">
        <is>
          <t>waste - methane capture</t>
        </is>
      </c>
    </row>
    <row r="9641">
      <c r="A9641" t="inlineStr">
        <is>
          <t>WASTE</t>
        </is>
      </c>
      <c r="B9641" t="inlineStr">
        <is>
          <t>LAN</t>
        </is>
      </c>
      <c r="C9641" t="n">
        <v>2045</v>
      </c>
      <c r="D9641" t="inlineStr">
        <is>
          <t>United States</t>
        </is>
      </c>
      <c r="E9641" t="inlineStr">
        <is>
          <t>USA</t>
        </is>
      </c>
      <c r="F9641" t="inlineStr">
        <is>
          <t>Electricity generation with combined heat and power</t>
        </is>
      </c>
      <c r="G9641" t="n">
        <v>207</v>
      </c>
      <c r="H9641" t="n">
        <v>5.27769370819e-05</v>
      </c>
      <c r="I9641" t="n">
        <v>5.911016953172801e-05</v>
      </c>
      <c r="J9641" s="6" t="inlineStr">
        <is>
          <t>waste - methane capture</t>
        </is>
      </c>
    </row>
    <row r="9642">
      <c r="A9642" t="inlineStr">
        <is>
          <t>WASTE</t>
        </is>
      </c>
      <c r="B9642" t="inlineStr">
        <is>
          <t>LAN</t>
        </is>
      </c>
      <c r="C9642" t="n">
        <v>2045</v>
      </c>
      <c r="D9642" t="inlineStr">
        <is>
          <t>United States</t>
        </is>
      </c>
      <c r="E9642" t="inlineStr">
        <is>
          <t>USA</t>
        </is>
      </c>
      <c r="F9642" t="inlineStr">
        <is>
          <t>Land_x001F_ll gas recovery for direct use</t>
        </is>
      </c>
      <c r="G9642" t="n">
        <v>209</v>
      </c>
      <c r="H9642" t="n">
        <v>0.0002275126898894</v>
      </c>
      <c r="I9642" t="n">
        <v>0.000254814212676128</v>
      </c>
      <c r="J9642" s="6" t="inlineStr">
        <is>
          <t>waste - methane capture</t>
        </is>
      </c>
    </row>
    <row r="9643">
      <c r="A9643" t="inlineStr">
        <is>
          <t>WASTE</t>
        </is>
      </c>
      <c r="B9643" t="inlineStr">
        <is>
          <t>LAN</t>
        </is>
      </c>
      <c r="C9643" t="n">
        <v>2045</v>
      </c>
      <c r="D9643" t="inlineStr">
        <is>
          <t>United States</t>
        </is>
      </c>
      <c r="E9643" t="inlineStr">
        <is>
          <t>USA</t>
        </is>
      </c>
      <c r="F9643" t="inlineStr">
        <is>
          <t>Flaring of landfill gas</t>
        </is>
      </c>
      <c r="G9643" t="n">
        <v>211</v>
      </c>
      <c r="H9643" t="n">
        <v>7.87317330833e-05</v>
      </c>
      <c r="I9643" t="n">
        <v>8.817954105329601e-05</v>
      </c>
      <c r="J9643" s="6" t="inlineStr">
        <is>
          <t>waste - methane destruction</t>
        </is>
      </c>
    </row>
    <row r="9644">
      <c r="A9644" t="inlineStr">
        <is>
          <t>WASTE</t>
        </is>
      </c>
      <c r="B9644" t="inlineStr">
        <is>
          <t>LAN</t>
        </is>
      </c>
      <c r="C9644" t="n">
        <v>2045</v>
      </c>
      <c r="D9644" t="inlineStr">
        <is>
          <t>United States</t>
        </is>
      </c>
      <c r="E9644" t="inlineStr">
        <is>
          <t>USA</t>
        </is>
      </c>
      <c r="F9644" t="inlineStr">
        <is>
          <t>Electricity generation with a gas turbine</t>
        </is>
      </c>
      <c r="G9644" t="n">
        <v>215</v>
      </c>
      <c r="H9644" t="n">
        <v>1.42309854709e-05</v>
      </c>
      <c r="I9644" t="n">
        <v>1.5938703727408e-05</v>
      </c>
      <c r="J9644" s="6" t="inlineStr">
        <is>
          <t>waste - methane capture</t>
        </is>
      </c>
    </row>
    <row r="9645">
      <c r="A9645" t="inlineStr">
        <is>
          <t>WASTE</t>
        </is>
      </c>
      <c r="B9645" t="inlineStr">
        <is>
          <t>LAN</t>
        </is>
      </c>
      <c r="C9645" t="n">
        <v>2045</v>
      </c>
      <c r="D9645" t="inlineStr">
        <is>
          <t>United States</t>
        </is>
      </c>
      <c r="E9645" t="inlineStr">
        <is>
          <t>USA</t>
        </is>
      </c>
      <c r="F9645" t="inlineStr">
        <is>
          <t>Electricity generation with a reciprocating engine</t>
        </is>
      </c>
      <c r="G9645" t="n">
        <v>215</v>
      </c>
      <c r="H9645" t="n">
        <v>0.0003918750735465</v>
      </c>
      <c r="I9645" t="n">
        <v>0.0004389000823720801</v>
      </c>
      <c r="J9645" s="6" t="inlineStr">
        <is>
          <t>waste - methane capture</t>
        </is>
      </c>
    </row>
    <row r="9646">
      <c r="A9646" t="inlineStr">
        <is>
          <t>WASTE</t>
        </is>
      </c>
      <c r="B9646" t="inlineStr">
        <is>
          <t>LAN</t>
        </is>
      </c>
      <c r="C9646" t="n">
        <v>2045</v>
      </c>
      <c r="D9646" t="inlineStr">
        <is>
          <t>United States</t>
        </is>
      </c>
      <c r="E9646" t="inlineStr">
        <is>
          <t>USA</t>
        </is>
      </c>
      <c r="F9646" t="inlineStr">
        <is>
          <t>Electricity generation with a microturbine</t>
        </is>
      </c>
      <c r="G9646" t="n">
        <v>215</v>
      </c>
      <c r="H9646" s="12" t="n">
        <v>5.00979876961e-06</v>
      </c>
      <c r="I9646" t="n">
        <v>5.6109746219632e-06</v>
      </c>
      <c r="J9646" s="6" t="inlineStr">
        <is>
          <t>waste - methane capture</t>
        </is>
      </c>
    </row>
    <row r="9647">
      <c r="A9647" t="inlineStr">
        <is>
          <t>WASTE</t>
        </is>
      </c>
      <c r="B9647" t="inlineStr">
        <is>
          <t>LAN</t>
        </is>
      </c>
      <c r="C9647" t="n">
        <v>2045</v>
      </c>
      <c r="D9647" t="inlineStr">
        <is>
          <t>United States</t>
        </is>
      </c>
      <c r="E9647" t="inlineStr">
        <is>
          <t>USA</t>
        </is>
      </c>
      <c r="F9647" t="inlineStr">
        <is>
          <t>Electricity generation with a reciprocating engine</t>
        </is>
      </c>
      <c r="G9647" t="n">
        <v>217</v>
      </c>
      <c r="H9647" t="n">
        <v>0.0003888119827025</v>
      </c>
      <c r="I9647" t="n">
        <v>0.0004354694206268001</v>
      </c>
      <c r="J9647" s="6" t="inlineStr">
        <is>
          <t>waste - methane capture</t>
        </is>
      </c>
    </row>
    <row r="9648">
      <c r="A9648" t="inlineStr">
        <is>
          <t>WASTE</t>
        </is>
      </c>
      <c r="B9648" t="inlineStr">
        <is>
          <t>LAN</t>
        </is>
      </c>
      <c r="C9648" t="n">
        <v>2045</v>
      </c>
      <c r="D9648" t="inlineStr">
        <is>
          <t>United States</t>
        </is>
      </c>
      <c r="E9648" t="inlineStr">
        <is>
          <t>USA</t>
        </is>
      </c>
      <c r="F9648" t="inlineStr">
        <is>
          <t>Electricity generation with a reciprocating engine</t>
        </is>
      </c>
      <c r="G9648" t="n">
        <v>219</v>
      </c>
      <c r="H9648" t="n">
        <v>0.0004362218314782</v>
      </c>
      <c r="I9648" t="n">
        <v>0.0004885684512555841</v>
      </c>
      <c r="J9648" s="6" t="inlineStr">
        <is>
          <t>waste - methane capture</t>
        </is>
      </c>
    </row>
    <row r="9649">
      <c r="A9649" t="inlineStr">
        <is>
          <t>WASTE</t>
        </is>
      </c>
      <c r="B9649" t="inlineStr">
        <is>
          <t>LAN</t>
        </is>
      </c>
      <c r="C9649" t="n">
        <v>2045</v>
      </c>
      <c r="D9649" t="inlineStr">
        <is>
          <t>United States</t>
        </is>
      </c>
      <c r="E9649" t="inlineStr">
        <is>
          <t>USA</t>
        </is>
      </c>
      <c r="F9649" t="inlineStr">
        <is>
          <t>Electricity generation with combined heat and power</t>
        </is>
      </c>
      <c r="G9649" t="n">
        <v>222</v>
      </c>
      <c r="H9649" t="n">
        <v>5.62249151699e-05</v>
      </c>
      <c r="I9649" t="n">
        <v>6.297190499028801e-05</v>
      </c>
      <c r="J9649" s="6" t="inlineStr">
        <is>
          <t>waste - methane capture</t>
        </is>
      </c>
    </row>
    <row r="9650">
      <c r="A9650" t="inlineStr">
        <is>
          <t>WASTE</t>
        </is>
      </c>
      <c r="B9650" t="inlineStr">
        <is>
          <t>LAN</t>
        </is>
      </c>
      <c r="C9650" t="n">
        <v>2045</v>
      </c>
      <c r="D9650" t="inlineStr">
        <is>
          <t>United States</t>
        </is>
      </c>
      <c r="E9650" t="inlineStr">
        <is>
          <t>USA</t>
        </is>
      </c>
      <c r="F9650" t="inlineStr">
        <is>
          <t>Land_x001F_ll gas recovery for direct use</t>
        </is>
      </c>
      <c r="G9650" t="n">
        <v>224</v>
      </c>
      <c r="H9650" t="n">
        <v>0.0002613920951262</v>
      </c>
      <c r="I9650" t="n">
        <v>0.000292759146541344</v>
      </c>
      <c r="J9650" s="6" t="inlineStr">
        <is>
          <t>waste - methane capture</t>
        </is>
      </c>
    </row>
    <row r="9651">
      <c r="A9651" t="inlineStr">
        <is>
          <t>WASTE</t>
        </is>
      </c>
      <c r="B9651" t="inlineStr">
        <is>
          <t>LAN</t>
        </is>
      </c>
      <c r="C9651" t="n">
        <v>2045</v>
      </c>
      <c r="D9651" t="inlineStr">
        <is>
          <t>United States</t>
        </is>
      </c>
      <c r="E9651" t="inlineStr">
        <is>
          <t>USA</t>
        </is>
      </c>
      <c r="F9651" t="inlineStr">
        <is>
          <t>Electricity generation with a reciprocating engine</t>
        </is>
      </c>
      <c r="G9651" t="n">
        <v>225</v>
      </c>
      <c r="H9651" t="n">
        <v>0.0008008512668312</v>
      </c>
      <c r="I9651" t="n">
        <v>0.0008969534188509441</v>
      </c>
      <c r="J9651" s="6" t="inlineStr">
        <is>
          <t>waste - methane capture</t>
        </is>
      </c>
    </row>
    <row r="9652">
      <c r="A9652" t="inlineStr">
        <is>
          <t>WASTE</t>
        </is>
      </c>
      <c r="B9652" t="inlineStr">
        <is>
          <t>LAN</t>
        </is>
      </c>
      <c r="C9652" t="n">
        <v>2045</v>
      </c>
      <c r="D9652" t="inlineStr">
        <is>
          <t>United States</t>
        </is>
      </c>
      <c r="E9652" t="inlineStr">
        <is>
          <t>USA</t>
        </is>
      </c>
      <c r="F9652" t="inlineStr">
        <is>
          <t>Land_x001F_ll gas recovery for direct use</t>
        </is>
      </c>
      <c r="G9652" t="n">
        <v>230</v>
      </c>
      <c r="H9652" t="n">
        <v>0.0001651198836043</v>
      </c>
      <c r="I9652" t="n">
        <v>0.000184934269636816</v>
      </c>
      <c r="J9652" s="6" t="inlineStr">
        <is>
          <t>waste - methane capture</t>
        </is>
      </c>
    </row>
    <row r="9653">
      <c r="A9653" t="inlineStr">
        <is>
          <t>WASTE</t>
        </is>
      </c>
      <c r="B9653" t="inlineStr">
        <is>
          <t>LAN</t>
        </is>
      </c>
      <c r="C9653" t="n">
        <v>2045</v>
      </c>
      <c r="D9653" t="inlineStr">
        <is>
          <t>United States</t>
        </is>
      </c>
      <c r="E9653" t="inlineStr">
        <is>
          <t>USA</t>
        </is>
      </c>
      <c r="F9653" t="inlineStr">
        <is>
          <t>Electricity generation with a reciprocating engine</t>
        </is>
      </c>
      <c r="G9653" t="n">
        <v>231</v>
      </c>
      <c r="H9653" t="n">
        <v>0.0003647256817203</v>
      </c>
      <c r="I9653" t="n">
        <v>0.000408492763526736</v>
      </c>
      <c r="J9653" s="6" t="inlineStr">
        <is>
          <t>waste - methane capture</t>
        </is>
      </c>
    </row>
    <row r="9654">
      <c r="A9654" t="inlineStr">
        <is>
          <t>WASTE</t>
        </is>
      </c>
      <c r="B9654" t="inlineStr">
        <is>
          <t>LAN</t>
        </is>
      </c>
      <c r="C9654" t="n">
        <v>2045</v>
      </c>
      <c r="D9654" t="inlineStr">
        <is>
          <t>United States</t>
        </is>
      </c>
      <c r="E9654" t="inlineStr">
        <is>
          <t>USA</t>
        </is>
      </c>
      <c r="F9654" t="inlineStr">
        <is>
          <t>Electricity generation with combined heat and power</t>
        </is>
      </c>
      <c r="G9654" t="n">
        <v>233</v>
      </c>
      <c r="H9654" t="n">
        <v>5.36475527042e-05</v>
      </c>
      <c r="I9654" t="n">
        <v>6.0085259028704e-05</v>
      </c>
      <c r="J9654" s="6" t="inlineStr">
        <is>
          <t>waste - methane capture</t>
        </is>
      </c>
    </row>
    <row r="9655">
      <c r="A9655" t="inlineStr">
        <is>
          <t>WASTE</t>
        </is>
      </c>
      <c r="B9655" t="inlineStr">
        <is>
          <t>LAN</t>
        </is>
      </c>
      <c r="C9655" t="n">
        <v>2045</v>
      </c>
      <c r="D9655" t="inlineStr">
        <is>
          <t>United States</t>
        </is>
      </c>
      <c r="E9655" t="inlineStr">
        <is>
          <t>USA</t>
        </is>
      </c>
      <c r="F9655" t="inlineStr">
        <is>
          <t>Land_x001F_ll gas recovery for direct use</t>
        </is>
      </c>
      <c r="G9655" t="n">
        <v>234</v>
      </c>
      <c r="H9655" t="n">
        <v>0.0001710618817015</v>
      </c>
      <c r="I9655" t="n">
        <v>0.00019158930750568</v>
      </c>
      <c r="J9655" s="6" t="inlineStr">
        <is>
          <t>waste - methane capture</t>
        </is>
      </c>
    </row>
    <row r="9656">
      <c r="A9656" t="inlineStr">
        <is>
          <t>WASTE</t>
        </is>
      </c>
      <c r="B9656" t="inlineStr">
        <is>
          <t>LAN</t>
        </is>
      </c>
      <c r="C9656" t="n">
        <v>2045</v>
      </c>
      <c r="D9656" t="inlineStr">
        <is>
          <t>United States</t>
        </is>
      </c>
      <c r="E9656" t="inlineStr">
        <is>
          <t>USA</t>
        </is>
      </c>
      <c r="F9656" t="inlineStr">
        <is>
          <t>Electricity generation with combined heat and power</t>
        </is>
      </c>
      <c r="G9656" t="n">
        <v>235</v>
      </c>
      <c r="H9656" t="n">
        <v>4.64856420876e-05</v>
      </c>
      <c r="I9656" t="n">
        <v>5.206391913811201e-05</v>
      </c>
      <c r="J9656" s="6" t="inlineStr">
        <is>
          <t>waste - methane capture</t>
        </is>
      </c>
    </row>
    <row r="9657">
      <c r="A9657" t="inlineStr">
        <is>
          <t>WASTE</t>
        </is>
      </c>
      <c r="B9657" t="inlineStr">
        <is>
          <t>LAN</t>
        </is>
      </c>
      <c r="C9657" t="n">
        <v>2045</v>
      </c>
      <c r="D9657" t="inlineStr">
        <is>
          <t>United States</t>
        </is>
      </c>
      <c r="E9657" t="inlineStr">
        <is>
          <t>USA</t>
        </is>
      </c>
      <c r="F9657" t="inlineStr">
        <is>
          <t>Electricity generation with a reciprocating engine</t>
        </is>
      </c>
      <c r="G9657" t="n">
        <v>236</v>
      </c>
      <c r="H9657" t="n">
        <v>0.0003584855585359</v>
      </c>
      <c r="I9657" t="n">
        <v>0.000401503825560208</v>
      </c>
      <c r="J9657" s="6" t="inlineStr">
        <is>
          <t>waste - methane capture</t>
        </is>
      </c>
    </row>
    <row r="9658">
      <c r="A9658" t="inlineStr">
        <is>
          <t>WASTE</t>
        </is>
      </c>
      <c r="B9658" t="inlineStr">
        <is>
          <t>LAN</t>
        </is>
      </c>
      <c r="C9658" t="n">
        <v>2045</v>
      </c>
      <c r="D9658" t="inlineStr">
        <is>
          <t>United States</t>
        </is>
      </c>
      <c r="E9658" t="inlineStr">
        <is>
          <t>USA</t>
        </is>
      </c>
      <c r="F9658" t="inlineStr">
        <is>
          <t>Electricity generation with a microturbine</t>
        </is>
      </c>
      <c r="G9658" t="n">
        <v>245</v>
      </c>
      <c r="H9658" s="12" t="n">
        <v>4.37096468886e-06</v>
      </c>
      <c r="I9658" t="n">
        <v>4.895480451523201e-06</v>
      </c>
      <c r="J9658" s="6" t="inlineStr">
        <is>
          <t>waste - methane capture</t>
        </is>
      </c>
    </row>
    <row r="9659">
      <c r="A9659" t="inlineStr">
        <is>
          <t>WASTE</t>
        </is>
      </c>
      <c r="B9659" t="inlineStr">
        <is>
          <t>LAN</t>
        </is>
      </c>
      <c r="C9659" t="n">
        <v>2045</v>
      </c>
      <c r="D9659" t="inlineStr">
        <is>
          <t>United States</t>
        </is>
      </c>
      <c r="E9659" t="inlineStr">
        <is>
          <t>USA</t>
        </is>
      </c>
      <c r="F9659" t="inlineStr">
        <is>
          <t>Electricity generation with combined heat and power</t>
        </is>
      </c>
      <c r="G9659" t="n">
        <v>245</v>
      </c>
      <c r="H9659" t="n">
        <v>4.43712924607e-05</v>
      </c>
      <c r="I9659" t="n">
        <v>4.969584755598401e-05</v>
      </c>
      <c r="J9659" s="6" t="inlineStr">
        <is>
          <t>waste - methane capture</t>
        </is>
      </c>
    </row>
    <row r="9660">
      <c r="A9660" t="inlineStr">
        <is>
          <t>WASTE</t>
        </is>
      </c>
      <c r="B9660" t="inlineStr">
        <is>
          <t>LAN</t>
        </is>
      </c>
      <c r="C9660" t="n">
        <v>2045</v>
      </c>
      <c r="D9660" t="inlineStr">
        <is>
          <t>United States</t>
        </is>
      </c>
      <c r="E9660" t="inlineStr">
        <is>
          <t>USA</t>
        </is>
      </c>
      <c r="F9660" t="inlineStr">
        <is>
          <t>Land_x001F_ll gas recovery for direct use</t>
        </is>
      </c>
      <c r="G9660" t="n">
        <v>246</v>
      </c>
      <c r="H9660" t="n">
        <v>0.0001604648714419</v>
      </c>
      <c r="I9660" t="n">
        <v>0.000179720656014928</v>
      </c>
      <c r="J9660" s="6" t="inlineStr">
        <is>
          <t>waste - methane capture</t>
        </is>
      </c>
    </row>
    <row r="9661">
      <c r="A9661" t="inlineStr">
        <is>
          <t>WASTE</t>
        </is>
      </c>
      <c r="B9661" t="inlineStr">
        <is>
          <t>LAN</t>
        </is>
      </c>
      <c r="C9661" t="n">
        <v>2045</v>
      </c>
      <c r="D9661" t="inlineStr">
        <is>
          <t>United States</t>
        </is>
      </c>
      <c r="E9661" t="inlineStr">
        <is>
          <t>USA</t>
        </is>
      </c>
      <c r="F9661" t="inlineStr">
        <is>
          <t>Electricity generation with a reciprocating engine</t>
        </is>
      </c>
      <c r="G9661" t="n">
        <v>247</v>
      </c>
      <c r="H9661" t="n">
        <v>0.0003428776690271</v>
      </c>
      <c r="I9661" t="n">
        <v>0.000384022989310352</v>
      </c>
      <c r="J9661" s="6" t="inlineStr">
        <is>
          <t>waste - methane capture</t>
        </is>
      </c>
    </row>
    <row r="9662">
      <c r="A9662" t="inlineStr">
        <is>
          <t>WASTE</t>
        </is>
      </c>
      <c r="B9662" t="inlineStr">
        <is>
          <t>LAN</t>
        </is>
      </c>
      <c r="C9662" t="n">
        <v>2045</v>
      </c>
      <c r="D9662" t="inlineStr">
        <is>
          <t>United States</t>
        </is>
      </c>
      <c r="E9662" t="inlineStr">
        <is>
          <t>USA</t>
        </is>
      </c>
      <c r="F9662" t="inlineStr">
        <is>
          <t>Electricity generation with combined heat and power</t>
        </is>
      </c>
      <c r="G9662" t="n">
        <v>251</v>
      </c>
      <c r="H9662" t="n">
        <v>4.36648042523e-05</v>
      </c>
      <c r="I9662" t="n">
        <v>4.8904580762576e-05</v>
      </c>
      <c r="J9662" s="6" t="inlineStr">
        <is>
          <t>waste - methane capture</t>
        </is>
      </c>
    </row>
    <row r="9663">
      <c r="A9663" t="inlineStr">
        <is>
          <t>WASTE</t>
        </is>
      </c>
      <c r="B9663" t="inlineStr">
        <is>
          <t>LAN</t>
        </is>
      </c>
      <c r="C9663" t="n">
        <v>2045</v>
      </c>
      <c r="D9663" t="inlineStr">
        <is>
          <t>United States</t>
        </is>
      </c>
      <c r="E9663" t="inlineStr">
        <is>
          <t>USA</t>
        </is>
      </c>
      <c r="F9663" t="inlineStr">
        <is>
          <t>Land_x001F_ll gas recovery for direct use</t>
        </is>
      </c>
      <c r="G9663" t="n">
        <v>252</v>
      </c>
      <c r="H9663" t="n">
        <v>0.0001577194634592</v>
      </c>
      <c r="I9663" t="n">
        <v>0.000176645799074304</v>
      </c>
      <c r="J9663" s="6" t="inlineStr">
        <is>
          <t>waste - methane capture</t>
        </is>
      </c>
    </row>
    <row r="9664">
      <c r="A9664" t="inlineStr">
        <is>
          <t>WASTE</t>
        </is>
      </c>
      <c r="B9664" t="inlineStr">
        <is>
          <t>LAN</t>
        </is>
      </c>
      <c r="C9664" t="n">
        <v>2045</v>
      </c>
      <c r="D9664" t="inlineStr">
        <is>
          <t>United States</t>
        </is>
      </c>
      <c r="E9664" t="inlineStr">
        <is>
          <t>USA</t>
        </is>
      </c>
      <c r="F9664" t="inlineStr">
        <is>
          <t>Electricity generation with combined heat and power</t>
        </is>
      </c>
      <c r="G9664" t="n">
        <v>253</v>
      </c>
      <c r="H9664" t="n">
        <v>4.95105305163e-05</v>
      </c>
      <c r="I9664" t="n">
        <v>5.5451794178256e-05</v>
      </c>
      <c r="J9664" s="6" t="inlineStr">
        <is>
          <t>waste - methane capture</t>
        </is>
      </c>
    </row>
    <row r="9665">
      <c r="A9665" t="inlineStr">
        <is>
          <t>WASTE</t>
        </is>
      </c>
      <c r="B9665" t="inlineStr">
        <is>
          <t>LAN</t>
        </is>
      </c>
      <c r="C9665" t="n">
        <v>2045</v>
      </c>
      <c r="D9665" t="inlineStr">
        <is>
          <t>United States</t>
        </is>
      </c>
      <c r="E9665" t="inlineStr">
        <is>
          <t>USA</t>
        </is>
      </c>
      <c r="F9665" t="inlineStr">
        <is>
          <t>Electricity generation with combined heat and power</t>
        </is>
      </c>
      <c r="G9665" t="n">
        <v>258</v>
      </c>
      <c r="H9665" t="n">
        <v>4.23763376602e-05</v>
      </c>
      <c r="I9665" t="n">
        <v>4.746149817942401e-05</v>
      </c>
      <c r="J9665" s="6" t="inlineStr">
        <is>
          <t>waste - methane capture</t>
        </is>
      </c>
    </row>
    <row r="9666">
      <c r="A9666" t="inlineStr">
        <is>
          <t>WASTE</t>
        </is>
      </c>
      <c r="B9666" t="inlineStr">
        <is>
          <t>LAN</t>
        </is>
      </c>
      <c r="C9666" t="n">
        <v>2045</v>
      </c>
      <c r="D9666" t="inlineStr">
        <is>
          <t>United States</t>
        </is>
      </c>
      <c r="E9666" t="inlineStr">
        <is>
          <t>USA</t>
        </is>
      </c>
      <c r="F9666" t="inlineStr">
        <is>
          <t>Flaring of landfill gas</t>
        </is>
      </c>
      <c r="G9666" t="n">
        <v>259</v>
      </c>
      <c r="H9666" t="n">
        <v>6.86921048327e-05</v>
      </c>
      <c r="I9666" t="n">
        <v>7.693515741262401e-05</v>
      </c>
      <c r="J9666" s="6" t="inlineStr">
        <is>
          <t>waste - methane destruction</t>
        </is>
      </c>
    </row>
    <row r="9667">
      <c r="A9667" t="inlineStr">
        <is>
          <t>WASTE</t>
        </is>
      </c>
      <c r="B9667" t="inlineStr">
        <is>
          <t>LAN</t>
        </is>
      </c>
      <c r="C9667" t="n">
        <v>2045</v>
      </c>
      <c r="D9667" t="inlineStr">
        <is>
          <t>United States</t>
        </is>
      </c>
      <c r="E9667" t="inlineStr">
        <is>
          <t>USA</t>
        </is>
      </c>
      <c r="F9667" t="inlineStr">
        <is>
          <t>Electricity generation with combined heat and power</t>
        </is>
      </c>
      <c r="G9667" t="n">
        <v>260</v>
      </c>
      <c r="H9667" t="n">
        <v>4.20954565925e-05</v>
      </c>
      <c r="I9667" t="n">
        <v>4.71469113836e-05</v>
      </c>
      <c r="J9667" s="6" t="inlineStr">
        <is>
          <t>waste - methane capture</t>
        </is>
      </c>
    </row>
    <row r="9668">
      <c r="A9668" t="inlineStr">
        <is>
          <t>WASTE</t>
        </is>
      </c>
      <c r="B9668" t="inlineStr">
        <is>
          <t>LAN</t>
        </is>
      </c>
      <c r="C9668" t="n">
        <v>2045</v>
      </c>
      <c r="D9668" t="inlineStr">
        <is>
          <t>United States</t>
        </is>
      </c>
      <c r="E9668" t="inlineStr">
        <is>
          <t>USA</t>
        </is>
      </c>
      <c r="F9668" t="inlineStr">
        <is>
          <t>Electricity generation with a gas turbine</t>
        </is>
      </c>
      <c r="G9668" t="n">
        <v>260</v>
      </c>
      <c r="H9668" t="n">
        <v>1.16887858894e-05</v>
      </c>
      <c r="I9668" t="n">
        <v>1.3091440196128e-05</v>
      </c>
      <c r="J9668" s="6" t="inlineStr">
        <is>
          <t>waste - methane capture</t>
        </is>
      </c>
    </row>
    <row r="9669">
      <c r="A9669" t="inlineStr">
        <is>
          <t>WASTE</t>
        </is>
      </c>
      <c r="B9669" t="inlineStr">
        <is>
          <t>LAN</t>
        </is>
      </c>
      <c r="C9669" t="n">
        <v>2045</v>
      </c>
      <c r="D9669" t="inlineStr">
        <is>
          <t>United States</t>
        </is>
      </c>
      <c r="E9669" t="inlineStr">
        <is>
          <t>USA</t>
        </is>
      </c>
      <c r="F9669" t="inlineStr">
        <is>
          <t>Electricity generation with a reciprocating engine</t>
        </is>
      </c>
      <c r="G9669" t="n">
        <v>265</v>
      </c>
      <c r="H9669" t="n">
        <v>0.0003183713997714</v>
      </c>
      <c r="I9669" t="n">
        <v>0.000356575967743968</v>
      </c>
      <c r="J9669" s="6" t="inlineStr">
        <is>
          <t>waste - methane capture</t>
        </is>
      </c>
    </row>
    <row r="9670">
      <c r="A9670" t="inlineStr">
        <is>
          <t>WASTE</t>
        </is>
      </c>
      <c r="B9670" t="inlineStr">
        <is>
          <t>LAN</t>
        </is>
      </c>
      <c r="C9670" t="n">
        <v>2045</v>
      </c>
      <c r="D9670" t="inlineStr">
        <is>
          <t>United States</t>
        </is>
      </c>
      <c r="E9670" t="inlineStr">
        <is>
          <t>USA</t>
        </is>
      </c>
      <c r="F9670" t="inlineStr">
        <is>
          <t>Electricity generation with a reciprocating engine</t>
        </is>
      </c>
      <c r="G9670" t="n">
        <v>268</v>
      </c>
      <c r="H9670" t="n">
        <v>0.0003156689053867</v>
      </c>
      <c r="I9670" t="n">
        <v>0.000353549174033104</v>
      </c>
      <c r="J9670" s="6" t="inlineStr">
        <is>
          <t>waste - methane capture</t>
        </is>
      </c>
    </row>
    <row r="9671">
      <c r="A9671" t="inlineStr">
        <is>
          <t>WASTE</t>
        </is>
      </c>
      <c r="B9671" t="inlineStr">
        <is>
          <t>LAN</t>
        </is>
      </c>
      <c r="C9671" t="n">
        <v>2045</v>
      </c>
      <c r="D9671" t="inlineStr">
        <is>
          <t>United States</t>
        </is>
      </c>
      <c r="E9671" t="inlineStr">
        <is>
          <t>USA</t>
        </is>
      </c>
      <c r="F9671" t="inlineStr">
        <is>
          <t>Electricity generation with a reciprocating engine</t>
        </is>
      </c>
      <c r="G9671" t="n">
        <v>269</v>
      </c>
      <c r="H9671" t="n">
        <v>0.0003545182698872</v>
      </c>
      <c r="I9671" t="n">
        <v>0.000397060462273664</v>
      </c>
      <c r="J9671" s="6" t="inlineStr">
        <is>
          <t>waste - methane capture</t>
        </is>
      </c>
    </row>
    <row r="9672">
      <c r="A9672" t="inlineStr">
        <is>
          <t>WASTE</t>
        </is>
      </c>
      <c r="B9672" t="inlineStr">
        <is>
          <t>LAN</t>
        </is>
      </c>
      <c r="C9672" t="n">
        <v>2045</v>
      </c>
      <c r="D9672" t="inlineStr">
        <is>
          <t>United States</t>
        </is>
      </c>
      <c r="E9672" t="inlineStr">
        <is>
          <t>USA</t>
        </is>
      </c>
      <c r="F9672" t="inlineStr">
        <is>
          <t>Electricity generation with a reciprocating engine</t>
        </is>
      </c>
      <c r="G9672" t="n">
        <v>280</v>
      </c>
      <c r="H9672" t="n">
        <v>0.0003024768084288</v>
      </c>
      <c r="I9672" t="n">
        <v>0.000338774025440256</v>
      </c>
      <c r="J9672" s="6" t="inlineStr">
        <is>
          <t>waste - methane capture</t>
        </is>
      </c>
    </row>
    <row r="9673">
      <c r="A9673" t="inlineStr">
        <is>
          <t>WASTE</t>
        </is>
      </c>
      <c r="B9673" t="inlineStr">
        <is>
          <t>LAN</t>
        </is>
      </c>
      <c r="C9673" t="n">
        <v>2045</v>
      </c>
      <c r="D9673" t="inlineStr">
        <is>
          <t>United States</t>
        </is>
      </c>
      <c r="E9673" t="inlineStr">
        <is>
          <t>USA</t>
        </is>
      </c>
      <c r="F9673" t="inlineStr">
        <is>
          <t>Land_x001F_ll gas recovery for direct use</t>
        </is>
      </c>
      <c r="G9673" t="n">
        <v>289</v>
      </c>
      <c r="H9673" t="n">
        <v>0.0001508526038378</v>
      </c>
      <c r="I9673" t="n">
        <v>0.000168954916298336</v>
      </c>
      <c r="J9673" s="6" t="inlineStr">
        <is>
          <t>waste - methane capture</t>
        </is>
      </c>
    </row>
    <row r="9674">
      <c r="A9674" t="inlineStr">
        <is>
          <t>WASTE</t>
        </is>
      </c>
      <c r="B9674" t="inlineStr">
        <is>
          <t>LAN</t>
        </is>
      </c>
      <c r="C9674" t="n">
        <v>2045</v>
      </c>
      <c r="D9674" t="inlineStr">
        <is>
          <t>United States</t>
        </is>
      </c>
      <c r="E9674" t="inlineStr">
        <is>
          <t>USA</t>
        </is>
      </c>
      <c r="F9674" t="inlineStr">
        <is>
          <t>Electricity generation with combined heat and power</t>
        </is>
      </c>
      <c r="G9674" t="n">
        <v>289</v>
      </c>
      <c r="H9674" t="n">
        <v>4.3093397835e-05</v>
      </c>
      <c r="I9674" t="n">
        <v>4.82646055752e-05</v>
      </c>
      <c r="J9674" s="6" t="inlineStr">
        <is>
          <t>waste - methane capture</t>
        </is>
      </c>
    </row>
    <row r="9675">
      <c r="A9675" t="inlineStr">
        <is>
          <t>WASTE</t>
        </is>
      </c>
      <c r="B9675" t="inlineStr">
        <is>
          <t>LAN</t>
        </is>
      </c>
      <c r="C9675" t="n">
        <v>2045</v>
      </c>
      <c r="D9675" t="inlineStr">
        <is>
          <t>United States</t>
        </is>
      </c>
      <c r="E9675" t="inlineStr">
        <is>
          <t>USA</t>
        </is>
      </c>
      <c r="F9675" t="inlineStr">
        <is>
          <t>Electricity generation with combined heat and power</t>
        </is>
      </c>
      <c r="G9675" t="n">
        <v>296</v>
      </c>
      <c r="H9675" t="n">
        <v>3.69986446458e-05</v>
      </c>
      <c r="I9675" t="n">
        <v>4.1438482003296e-05</v>
      </c>
      <c r="J9675" s="6" t="inlineStr">
        <is>
          <t>waste - methane capture</t>
        </is>
      </c>
    </row>
    <row r="9676">
      <c r="A9676" t="inlineStr">
        <is>
          <t>WASTE</t>
        </is>
      </c>
      <c r="B9676" t="inlineStr">
        <is>
          <t>LAN</t>
        </is>
      </c>
      <c r="C9676" t="n">
        <v>2045</v>
      </c>
      <c r="D9676" t="inlineStr">
        <is>
          <t>United States</t>
        </is>
      </c>
      <c r="E9676" t="inlineStr">
        <is>
          <t>USA</t>
        </is>
      </c>
      <c r="F9676" t="inlineStr">
        <is>
          <t>Electricity generation with a gas turbine</t>
        </is>
      </c>
      <c r="G9676" t="n">
        <v>297</v>
      </c>
      <c r="H9676" t="n">
        <v>1.02571502794e-05</v>
      </c>
      <c r="I9676" t="n">
        <v>1.1488008312928e-05</v>
      </c>
      <c r="J9676" s="6" t="inlineStr">
        <is>
          <t>waste - methane capture</t>
        </is>
      </c>
    </row>
    <row r="9677">
      <c r="A9677" t="inlineStr">
        <is>
          <t>WASTE</t>
        </is>
      </c>
      <c r="B9677" t="inlineStr">
        <is>
          <t>LAN</t>
        </is>
      </c>
      <c r="C9677" t="n">
        <v>2045</v>
      </c>
      <c r="D9677" t="inlineStr">
        <is>
          <t>United States</t>
        </is>
      </c>
      <c r="E9677" t="inlineStr">
        <is>
          <t>USA</t>
        </is>
      </c>
      <c r="F9677" t="inlineStr">
        <is>
          <t>Electricity generation with a reciprocating engine</t>
        </is>
      </c>
      <c r="G9677" t="n">
        <v>304</v>
      </c>
      <c r="H9677" t="n">
        <v>0.0005554776871577</v>
      </c>
      <c r="I9677" t="n">
        <v>0.000622135009616624</v>
      </c>
      <c r="J9677" s="6" t="inlineStr">
        <is>
          <t>waste - methane capture</t>
        </is>
      </c>
    </row>
    <row r="9678">
      <c r="A9678" t="inlineStr">
        <is>
          <t>WASTE</t>
        </is>
      </c>
      <c r="B9678" t="inlineStr">
        <is>
          <t>LAN</t>
        </is>
      </c>
      <c r="C9678" t="n">
        <v>2045</v>
      </c>
      <c r="D9678" t="inlineStr">
        <is>
          <t>United States</t>
        </is>
      </c>
      <c r="E9678" t="inlineStr">
        <is>
          <t>USA</t>
        </is>
      </c>
      <c r="F9678" t="inlineStr">
        <is>
          <t>Electricity generation with a reciprocating engine</t>
        </is>
      </c>
      <c r="G9678" t="n">
        <v>309</v>
      </c>
      <c r="H9678" t="n">
        <v>0.0003084796480834</v>
      </c>
      <c r="I9678" t="n">
        <v>0.0003454972058534081</v>
      </c>
      <c r="J9678" s="6" t="inlineStr">
        <is>
          <t>waste - methane capture</t>
        </is>
      </c>
    </row>
    <row r="9679">
      <c r="A9679" t="inlineStr">
        <is>
          <t>WASTE</t>
        </is>
      </c>
      <c r="B9679" t="inlineStr">
        <is>
          <t>LAN</t>
        </is>
      </c>
      <c r="C9679" t="n">
        <v>2045</v>
      </c>
      <c r="D9679" t="inlineStr">
        <is>
          <t>United States</t>
        </is>
      </c>
      <c r="E9679" t="inlineStr">
        <is>
          <t>USA</t>
        </is>
      </c>
      <c r="F9679" t="inlineStr">
        <is>
          <t>Electricity generation with a microturbine</t>
        </is>
      </c>
      <c r="G9679" t="n">
        <v>315</v>
      </c>
      <c r="H9679" s="12" t="n">
        <v>3.35066147272e-06</v>
      </c>
      <c r="I9679" t="n">
        <v>3.7527408494464e-06</v>
      </c>
      <c r="J9679" s="6" t="inlineStr">
        <is>
          <t>waste - methane capture</t>
        </is>
      </c>
    </row>
    <row r="9680">
      <c r="A9680" t="inlineStr">
        <is>
          <t>WASTE</t>
        </is>
      </c>
      <c r="B9680" t="inlineStr">
        <is>
          <t>LAN</t>
        </is>
      </c>
      <c r="C9680" t="n">
        <v>2045</v>
      </c>
      <c r="D9680" t="inlineStr">
        <is>
          <t>United States</t>
        </is>
      </c>
      <c r="E9680" t="inlineStr">
        <is>
          <t>USA</t>
        </is>
      </c>
      <c r="F9680" t="inlineStr">
        <is>
          <t>Electricity generation with a microturbine</t>
        </is>
      </c>
      <c r="G9680" t="n">
        <v>321</v>
      </c>
      <c r="H9680" s="12" t="n">
        <v>3.22994969792e-06</v>
      </c>
      <c r="I9680" t="n">
        <v>3.6175436616704e-06</v>
      </c>
      <c r="J9680" s="6" t="inlineStr">
        <is>
          <t>waste - methane capture</t>
        </is>
      </c>
    </row>
    <row r="9681">
      <c r="A9681" t="inlineStr">
        <is>
          <t>WASTE</t>
        </is>
      </c>
      <c r="B9681" t="inlineStr">
        <is>
          <t>LAN</t>
        </is>
      </c>
      <c r="C9681" t="n">
        <v>2045</v>
      </c>
      <c r="D9681" t="inlineStr">
        <is>
          <t>United States</t>
        </is>
      </c>
      <c r="E9681" t="inlineStr">
        <is>
          <t>USA</t>
        </is>
      </c>
      <c r="F9681" t="inlineStr">
        <is>
          <t>Electricity generation with a reciprocating engine</t>
        </is>
      </c>
      <c r="G9681" t="n">
        <v>323</v>
      </c>
      <c r="H9681" t="n">
        <v>0.0002617477730382</v>
      </c>
      <c r="I9681" t="n">
        <v>0.000293157505802784</v>
      </c>
      <c r="J9681" s="6" t="inlineStr">
        <is>
          <t>waste - methane capture</t>
        </is>
      </c>
    </row>
    <row r="9682">
      <c r="A9682" t="inlineStr">
        <is>
          <t>WASTE</t>
        </is>
      </c>
      <c r="B9682" t="inlineStr">
        <is>
          <t>LAN</t>
        </is>
      </c>
      <c r="C9682" t="n">
        <v>2045</v>
      </c>
      <c r="D9682" t="inlineStr">
        <is>
          <t>United States</t>
        </is>
      </c>
      <c r="E9682" t="inlineStr">
        <is>
          <t>USA</t>
        </is>
      </c>
      <c r="F9682" t="inlineStr">
        <is>
          <t>Flaring of landfill gas</t>
        </is>
      </c>
      <c r="G9682" t="n">
        <v>326</v>
      </c>
      <c r="H9682" t="n">
        <v>5.0760427257e-05</v>
      </c>
      <c r="I9682" t="n">
        <v>5.685167852784e-05</v>
      </c>
      <c r="J9682" s="6" t="inlineStr">
        <is>
          <t>waste - methane destruction</t>
        </is>
      </c>
    </row>
    <row r="9683">
      <c r="A9683" t="inlineStr">
        <is>
          <t>WASTE</t>
        </is>
      </c>
      <c r="B9683" t="inlineStr">
        <is>
          <t>LAN</t>
        </is>
      </c>
      <c r="C9683" t="n">
        <v>2045</v>
      </c>
      <c r="D9683" t="inlineStr">
        <is>
          <t>United States</t>
        </is>
      </c>
      <c r="E9683" t="inlineStr">
        <is>
          <t>USA</t>
        </is>
      </c>
      <c r="F9683" t="inlineStr">
        <is>
          <t>Electricity generation with a reciprocating engine</t>
        </is>
      </c>
      <c r="G9683" t="n">
        <v>331</v>
      </c>
      <c r="H9683" t="n">
        <v>0.0002552638470661</v>
      </c>
      <c r="I9683" t="n">
        <v>0.000285895508714032</v>
      </c>
      <c r="J9683" s="6" t="inlineStr">
        <is>
          <t>waste - methane capture</t>
        </is>
      </c>
    </row>
    <row r="9684">
      <c r="A9684" t="inlineStr">
        <is>
          <t>WASTE</t>
        </is>
      </c>
      <c r="B9684" t="inlineStr">
        <is>
          <t>LAN</t>
        </is>
      </c>
      <c r="C9684" t="n">
        <v>2045</v>
      </c>
      <c r="D9684" t="inlineStr">
        <is>
          <t>United States</t>
        </is>
      </c>
      <c r="E9684" t="inlineStr">
        <is>
          <t>USA</t>
        </is>
      </c>
      <c r="F9684" t="inlineStr">
        <is>
          <t>Land_x001F_ll gas recovery for direct use</t>
        </is>
      </c>
      <c r="G9684" t="n">
        <v>333</v>
      </c>
      <c r="H9684" t="n">
        <v>0.0001388818345731</v>
      </c>
      <c r="I9684" t="n">
        <v>0.000155547654721872</v>
      </c>
      <c r="J9684" s="6" t="inlineStr">
        <is>
          <t>waste - methane capture</t>
        </is>
      </c>
    </row>
    <row r="9685">
      <c r="A9685" t="inlineStr">
        <is>
          <t>WASTE</t>
        </is>
      </c>
      <c r="B9685" t="inlineStr">
        <is>
          <t>LAN</t>
        </is>
      </c>
      <c r="C9685" t="n">
        <v>2045</v>
      </c>
      <c r="D9685" t="inlineStr">
        <is>
          <t>United States</t>
        </is>
      </c>
      <c r="E9685" t="inlineStr">
        <is>
          <t>USA</t>
        </is>
      </c>
      <c r="F9685" t="inlineStr">
        <is>
          <t>Electricity generation with combined heat and power</t>
        </is>
      </c>
      <c r="G9685" t="n">
        <v>335</v>
      </c>
      <c r="H9685" t="n">
        <v>3.26562549162e-05</v>
      </c>
      <c r="I9685" t="n">
        <v>3.6575005506144e-05</v>
      </c>
      <c r="J9685" s="6" t="inlineStr">
        <is>
          <t>waste - methane capture</t>
        </is>
      </c>
    </row>
    <row r="9686">
      <c r="A9686" t="inlineStr">
        <is>
          <t>WASTE</t>
        </is>
      </c>
      <c r="B9686" t="inlineStr">
        <is>
          <t>LAN</t>
        </is>
      </c>
      <c r="C9686" t="n">
        <v>2045</v>
      </c>
      <c r="D9686" t="inlineStr">
        <is>
          <t>United States</t>
        </is>
      </c>
      <c r="E9686" t="inlineStr">
        <is>
          <t>USA</t>
        </is>
      </c>
      <c r="F9686" t="inlineStr">
        <is>
          <t>Flaring of landfill gas</t>
        </is>
      </c>
      <c r="G9686" t="n">
        <v>336</v>
      </c>
      <c r="H9686" t="n">
        <v>5.26574804098e-05</v>
      </c>
      <c r="I9686" t="n">
        <v>5.897637805897601e-05</v>
      </c>
      <c r="J9686" s="6" t="inlineStr">
        <is>
          <t>waste - methane destruction</t>
        </is>
      </c>
    </row>
    <row r="9687">
      <c r="A9687" t="inlineStr">
        <is>
          <t>WASTE</t>
        </is>
      </c>
      <c r="B9687" t="inlineStr">
        <is>
          <t>LAN</t>
        </is>
      </c>
      <c r="C9687" t="n">
        <v>2045</v>
      </c>
      <c r="D9687" t="inlineStr">
        <is>
          <t>United States</t>
        </is>
      </c>
      <c r="E9687" t="inlineStr">
        <is>
          <t>USA</t>
        </is>
      </c>
      <c r="F9687" t="inlineStr">
        <is>
          <t>Electricity generation with combined heat and power</t>
        </is>
      </c>
      <c r="G9687" t="n">
        <v>338</v>
      </c>
      <c r="H9687" t="n">
        <v>3.24009961332e-05</v>
      </c>
      <c r="I9687" t="n">
        <v>3.628911566918401e-05</v>
      </c>
      <c r="J9687" s="6" t="inlineStr">
        <is>
          <t>waste - methane capture</t>
        </is>
      </c>
    </row>
    <row r="9688">
      <c r="A9688" t="inlineStr">
        <is>
          <t>WASTE</t>
        </is>
      </c>
      <c r="B9688" t="inlineStr">
        <is>
          <t>LAN</t>
        </is>
      </c>
      <c r="C9688" t="n">
        <v>2045</v>
      </c>
      <c r="D9688" t="inlineStr">
        <is>
          <t>United States</t>
        </is>
      </c>
      <c r="E9688" t="inlineStr">
        <is>
          <t>USA</t>
        </is>
      </c>
      <c r="F9688" t="inlineStr">
        <is>
          <t>Electricity generation with combined heat and power</t>
        </is>
      </c>
      <c r="G9688" t="n">
        <v>346</v>
      </c>
      <c r="H9688" t="n">
        <v>3.63518192898e-05</v>
      </c>
      <c r="I9688" t="n">
        <v>4.071403760457601e-05</v>
      </c>
      <c r="J9688" s="6" t="inlineStr">
        <is>
          <t>waste - methane capture</t>
        </is>
      </c>
    </row>
    <row r="9689">
      <c r="A9689" t="inlineStr">
        <is>
          <t>WASTE</t>
        </is>
      </c>
      <c r="B9689" t="inlineStr">
        <is>
          <t>LAN</t>
        </is>
      </c>
      <c r="C9689" t="n">
        <v>2045</v>
      </c>
      <c r="D9689" t="inlineStr">
        <is>
          <t>United States</t>
        </is>
      </c>
      <c r="E9689" t="inlineStr">
        <is>
          <t>USA</t>
        </is>
      </c>
      <c r="F9689" t="inlineStr">
        <is>
          <t>Electricity generation with a gas turbine</t>
        </is>
      </c>
      <c r="G9689" t="n">
        <v>346</v>
      </c>
      <c r="H9689" s="12" t="n">
        <v>8.767147846809999e-06</v>
      </c>
      <c r="I9689" t="n">
        <v>9.8192055884272e-06</v>
      </c>
      <c r="J9689" s="6" t="inlineStr">
        <is>
          <t>waste - methane capture</t>
        </is>
      </c>
    </row>
    <row r="9690">
      <c r="A9690" t="inlineStr">
        <is>
          <t>WASTE</t>
        </is>
      </c>
      <c r="B9690" t="inlineStr">
        <is>
          <t>LAN</t>
        </is>
      </c>
      <c r="C9690" t="n">
        <v>2045</v>
      </c>
      <c r="D9690" t="inlineStr">
        <is>
          <t>United States</t>
        </is>
      </c>
      <c r="E9690" t="inlineStr">
        <is>
          <t>USA</t>
        </is>
      </c>
      <c r="F9690" t="inlineStr">
        <is>
          <t>Electricity generation with combined heat and power</t>
        </is>
      </c>
      <c r="G9690" t="n">
        <v>350</v>
      </c>
      <c r="H9690" t="n">
        <v>3.12755182676e-05</v>
      </c>
      <c r="I9690" t="n">
        <v>3.5028580459712e-05</v>
      </c>
      <c r="J9690" s="6" t="inlineStr">
        <is>
          <t>waste - methane capture</t>
        </is>
      </c>
    </row>
    <row r="9691">
      <c r="A9691" t="inlineStr">
        <is>
          <t>WASTE</t>
        </is>
      </c>
      <c r="B9691" t="inlineStr">
        <is>
          <t>LAN</t>
        </is>
      </c>
      <c r="C9691" t="n">
        <v>2045</v>
      </c>
      <c r="D9691" t="inlineStr">
        <is>
          <t>United States</t>
        </is>
      </c>
      <c r="E9691" t="inlineStr">
        <is>
          <t>USA</t>
        </is>
      </c>
      <c r="F9691" t="inlineStr">
        <is>
          <t>Electricity generation with combined heat and power</t>
        </is>
      </c>
      <c r="G9691" t="n">
        <v>354</v>
      </c>
      <c r="H9691" t="n">
        <v>3.54620897269e-05</v>
      </c>
      <c r="I9691" t="n">
        <v>3.971754049412801e-05</v>
      </c>
      <c r="J9691" s="6" t="inlineStr">
        <is>
          <t>waste - methane capture</t>
        </is>
      </c>
    </row>
    <row r="9692">
      <c r="A9692" t="inlineStr">
        <is>
          <t>WASTE</t>
        </is>
      </c>
      <c r="B9692" t="inlineStr">
        <is>
          <t>LAN</t>
        </is>
      </c>
      <c r="C9692" t="n">
        <v>2045</v>
      </c>
      <c r="D9692" t="inlineStr">
        <is>
          <t>United States</t>
        </is>
      </c>
      <c r="E9692" t="inlineStr">
        <is>
          <t>USA</t>
        </is>
      </c>
      <c r="F9692" t="inlineStr">
        <is>
          <t>Land_x001F_ll gas recovery for direct use</t>
        </is>
      </c>
      <c r="G9692" t="n">
        <v>357</v>
      </c>
      <c r="H9692" t="n">
        <v>0.0001330778322881</v>
      </c>
      <c r="I9692" t="n">
        <v>0.000149047172162672</v>
      </c>
      <c r="J9692" s="6" t="inlineStr">
        <is>
          <t>waste - methane capture</t>
        </is>
      </c>
    </row>
    <row r="9693">
      <c r="A9693" t="inlineStr">
        <is>
          <t>WASTE</t>
        </is>
      </c>
      <c r="B9693" t="inlineStr">
        <is>
          <t>LAN</t>
        </is>
      </c>
      <c r="C9693" t="n">
        <v>2045</v>
      </c>
      <c r="D9693" t="inlineStr">
        <is>
          <t>United States</t>
        </is>
      </c>
      <c r="E9693" t="inlineStr">
        <is>
          <t>USA</t>
        </is>
      </c>
      <c r="F9693" t="inlineStr">
        <is>
          <t>Electricity generation with combined heat and power</t>
        </is>
      </c>
      <c r="G9693" t="n">
        <v>360</v>
      </c>
      <c r="H9693" t="n">
        <v>3.039380681e-05</v>
      </c>
      <c r="I9693" t="n">
        <v>3.40410636272e-05</v>
      </c>
      <c r="J9693" s="6" t="inlineStr">
        <is>
          <t>waste - methane capture</t>
        </is>
      </c>
    </row>
    <row r="9694">
      <c r="A9694" t="inlineStr">
        <is>
          <t>WASTE</t>
        </is>
      </c>
      <c r="B9694" t="inlineStr">
        <is>
          <t>LAN</t>
        </is>
      </c>
      <c r="C9694" t="n">
        <v>2045</v>
      </c>
      <c r="D9694" t="inlineStr">
        <is>
          <t>United States</t>
        </is>
      </c>
      <c r="E9694" t="inlineStr">
        <is>
          <t>USA</t>
        </is>
      </c>
      <c r="F9694" t="inlineStr">
        <is>
          <t>Electricity generation with combined heat and power</t>
        </is>
      </c>
      <c r="G9694" t="n">
        <v>367</v>
      </c>
      <c r="H9694" t="n">
        <v>2.98737959383e-05</v>
      </c>
      <c r="I9694" t="n">
        <v>3.345865145089601e-05</v>
      </c>
      <c r="J9694" s="6" t="inlineStr">
        <is>
          <t>waste - methane capture</t>
        </is>
      </c>
    </row>
    <row r="9695">
      <c r="A9695" t="inlineStr">
        <is>
          <t>WASTE</t>
        </is>
      </c>
      <c r="B9695" t="inlineStr">
        <is>
          <t>LAN</t>
        </is>
      </c>
      <c r="C9695" t="n">
        <v>2045</v>
      </c>
      <c r="D9695" t="inlineStr">
        <is>
          <t>United States</t>
        </is>
      </c>
      <c r="E9695" t="inlineStr">
        <is>
          <t>USA</t>
        </is>
      </c>
      <c r="F9695" t="inlineStr">
        <is>
          <t>Land_x001F_ll gas recovery for direct use</t>
        </is>
      </c>
      <c r="G9695" t="n">
        <v>380</v>
      </c>
      <c r="H9695" t="n">
        <v>0.0001400708133588</v>
      </c>
      <c r="I9695" t="n">
        <v>0.000156879310961856</v>
      </c>
      <c r="J9695" s="6" t="inlineStr">
        <is>
          <t>waste - methane capture</t>
        </is>
      </c>
    </row>
    <row r="9696">
      <c r="A9696" t="inlineStr">
        <is>
          <t>WASTE</t>
        </is>
      </c>
      <c r="B9696" t="inlineStr">
        <is>
          <t>LAN</t>
        </is>
      </c>
      <c r="C9696" t="n">
        <v>2045</v>
      </c>
      <c r="D9696" t="inlineStr">
        <is>
          <t>United States</t>
        </is>
      </c>
      <c r="E9696" t="inlineStr">
        <is>
          <t>USA</t>
        </is>
      </c>
      <c r="F9696" t="inlineStr">
        <is>
          <t>Electricity generation with combined heat and power</t>
        </is>
      </c>
      <c r="G9696" t="n">
        <v>384</v>
      </c>
      <c r="H9696" t="n">
        <v>2.85731384793e-05</v>
      </c>
      <c r="I9696" t="n">
        <v>3.200191509681601e-05</v>
      </c>
      <c r="J9696" s="6" t="inlineStr">
        <is>
          <t>waste - methane capture</t>
        </is>
      </c>
    </row>
    <row r="9697">
      <c r="A9697" t="inlineStr">
        <is>
          <t>WASTE</t>
        </is>
      </c>
      <c r="B9697" t="inlineStr">
        <is>
          <t>LAN</t>
        </is>
      </c>
      <c r="C9697" t="n">
        <v>2045</v>
      </c>
      <c r="D9697" t="inlineStr">
        <is>
          <t>United States</t>
        </is>
      </c>
      <c r="E9697" t="inlineStr">
        <is>
          <t>USA</t>
        </is>
      </c>
      <c r="F9697" t="inlineStr">
        <is>
          <t>Land_x001F_ll gas recovery for direct use</t>
        </is>
      </c>
      <c r="G9697" t="n">
        <v>408</v>
      </c>
      <c r="H9697" t="n">
        <v>0.0002443882112857</v>
      </c>
      <c r="I9697" t="n">
        <v>0.000273714796639984</v>
      </c>
      <c r="J9697" s="6" t="inlineStr">
        <is>
          <t>waste - methane capture</t>
        </is>
      </c>
    </row>
    <row r="9698">
      <c r="A9698" t="inlineStr">
        <is>
          <t>WASTE</t>
        </is>
      </c>
      <c r="B9698" t="inlineStr">
        <is>
          <t>LAN</t>
        </is>
      </c>
      <c r="C9698" t="n">
        <v>2045</v>
      </c>
      <c r="D9698" t="inlineStr">
        <is>
          <t>United States</t>
        </is>
      </c>
      <c r="E9698" t="inlineStr">
        <is>
          <t>USA</t>
        </is>
      </c>
      <c r="F9698" t="inlineStr">
        <is>
          <t>Land_x001F_ll gas recovery for direct use</t>
        </is>
      </c>
      <c r="G9698" t="n">
        <v>410</v>
      </c>
      <c r="H9698" t="n">
        <v>0.0001919203496072</v>
      </c>
      <c r="I9698" t="n">
        <v>0.000214950791560064</v>
      </c>
      <c r="J9698" s="6" t="inlineStr">
        <is>
          <t>waste - methane capture</t>
        </is>
      </c>
    </row>
    <row r="9699">
      <c r="A9699" t="inlineStr">
        <is>
          <t>WASTE</t>
        </is>
      </c>
      <c r="B9699" t="inlineStr">
        <is>
          <t>LAN</t>
        </is>
      </c>
      <c r="C9699" t="n">
        <v>2045</v>
      </c>
      <c r="D9699" t="inlineStr">
        <is>
          <t>United States</t>
        </is>
      </c>
      <c r="E9699" t="inlineStr">
        <is>
          <t>USA</t>
        </is>
      </c>
      <c r="F9699" t="inlineStr">
        <is>
          <t>Electricity generation with combined heat and power</t>
        </is>
      </c>
      <c r="G9699" t="n">
        <v>414</v>
      </c>
      <c r="H9699" t="n">
        <v>2.6530949981e-05</v>
      </c>
      <c r="I9699" t="n">
        <v>2.971466397872e-05</v>
      </c>
      <c r="J9699" s="6" t="inlineStr">
        <is>
          <t>waste - methane capture</t>
        </is>
      </c>
    </row>
    <row r="9700">
      <c r="A9700" t="inlineStr">
        <is>
          <t>WASTE</t>
        </is>
      </c>
      <c r="B9700" t="inlineStr">
        <is>
          <t>LAN</t>
        </is>
      </c>
      <c r="C9700" t="n">
        <v>2045</v>
      </c>
      <c r="D9700" t="inlineStr">
        <is>
          <t>United States</t>
        </is>
      </c>
      <c r="E9700" t="inlineStr">
        <is>
          <t>USA</t>
        </is>
      </c>
      <c r="F9700" t="inlineStr">
        <is>
          <t>Electricity generation with combined heat and power</t>
        </is>
      </c>
      <c r="G9700" t="n">
        <v>417</v>
      </c>
      <c r="H9700" t="n">
        <v>2.63057427219e-05</v>
      </c>
      <c r="I9700" t="n">
        <v>2.9462431848528e-05</v>
      </c>
      <c r="J9700" s="6" t="inlineStr">
        <is>
          <t>waste - methane capture</t>
        </is>
      </c>
    </row>
    <row r="9701">
      <c r="A9701" t="inlineStr">
        <is>
          <t>WASTE</t>
        </is>
      </c>
      <c r="B9701" t="inlineStr">
        <is>
          <t>LAN</t>
        </is>
      </c>
      <c r="C9701" t="n">
        <v>2045</v>
      </c>
      <c r="D9701" t="inlineStr">
        <is>
          <t>United States</t>
        </is>
      </c>
      <c r="E9701" t="inlineStr">
        <is>
          <t>USA</t>
        </is>
      </c>
      <c r="F9701" t="inlineStr">
        <is>
          <t>Land_x001F_ll gas recovery for direct use</t>
        </is>
      </c>
      <c r="G9701" t="n">
        <v>421</v>
      </c>
      <c r="H9701" t="n">
        <v>0.0001872229913715</v>
      </c>
      <c r="I9701" t="n">
        <v>0.00020968975033608</v>
      </c>
      <c r="J9701" s="6" t="inlineStr">
        <is>
          <t>waste - methane capture</t>
        </is>
      </c>
    </row>
    <row r="9702">
      <c r="A9702" t="inlineStr">
        <is>
          <t>WASTE</t>
        </is>
      </c>
      <c r="B9702" t="inlineStr">
        <is>
          <t>LAN</t>
        </is>
      </c>
      <c r="C9702" t="n">
        <v>2045</v>
      </c>
      <c r="D9702" t="inlineStr">
        <is>
          <t>United States</t>
        </is>
      </c>
      <c r="E9702" t="inlineStr">
        <is>
          <t>USA</t>
        </is>
      </c>
      <c r="F9702" t="inlineStr">
        <is>
          <t>Electricity generation with combined heat and power</t>
        </is>
      </c>
      <c r="G9702" t="n">
        <v>425</v>
      </c>
      <c r="H9702" t="n">
        <v>2.95431873383e-05</v>
      </c>
      <c r="I9702" t="n">
        <v>3.3088369818896e-05</v>
      </c>
      <c r="J9702" s="6" t="inlineStr">
        <is>
          <t>waste - methane capture</t>
        </is>
      </c>
    </row>
    <row r="9703">
      <c r="A9703" t="inlineStr">
        <is>
          <t>WASTE</t>
        </is>
      </c>
      <c r="B9703" t="inlineStr">
        <is>
          <t>LAN</t>
        </is>
      </c>
      <c r="C9703" t="n">
        <v>2045</v>
      </c>
      <c r="D9703" t="inlineStr">
        <is>
          <t>United States</t>
        </is>
      </c>
      <c r="E9703" t="inlineStr">
        <is>
          <t>USA</t>
        </is>
      </c>
      <c r="F9703" t="inlineStr">
        <is>
          <t>Electricity generation with a gas turbine</t>
        </is>
      </c>
      <c r="G9703" t="n">
        <v>434</v>
      </c>
      <c r="H9703" s="12" t="n">
        <v>7.64918786444e-06</v>
      </c>
      <c r="I9703" t="n">
        <v>8.567090408172801e-06</v>
      </c>
      <c r="J9703" s="6" t="inlineStr">
        <is>
          <t>waste - methane capture</t>
        </is>
      </c>
    </row>
    <row r="9704">
      <c r="A9704" t="inlineStr">
        <is>
          <t>WASTE</t>
        </is>
      </c>
      <c r="B9704" t="inlineStr">
        <is>
          <t>LAN</t>
        </is>
      </c>
      <c r="C9704" t="n">
        <v>2045</v>
      </c>
      <c r="D9704" t="inlineStr">
        <is>
          <t>United States</t>
        </is>
      </c>
      <c r="E9704" t="inlineStr">
        <is>
          <t>USA</t>
        </is>
      </c>
      <c r="F9704" t="inlineStr">
        <is>
          <t>Electricity generation with combined heat and power</t>
        </is>
      </c>
      <c r="G9704" t="n">
        <v>436</v>
      </c>
      <c r="H9704" t="n">
        <v>2.52064019151e-05</v>
      </c>
      <c r="I9704" t="n">
        <v>2.8231170144912e-05</v>
      </c>
      <c r="J9704" s="6" t="inlineStr">
        <is>
          <t>waste - methane capture</t>
        </is>
      </c>
    </row>
    <row r="9705">
      <c r="A9705" t="inlineStr">
        <is>
          <t>WASTE</t>
        </is>
      </c>
      <c r="B9705" t="inlineStr">
        <is>
          <t>LAN</t>
        </is>
      </c>
      <c r="C9705" t="n">
        <v>2045</v>
      </c>
      <c r="D9705" t="inlineStr">
        <is>
          <t>United States</t>
        </is>
      </c>
      <c r="E9705" t="inlineStr">
        <is>
          <t>USA</t>
        </is>
      </c>
      <c r="F9705" t="inlineStr">
        <is>
          <t>Land_x001F_ll gas recovery for direct use</t>
        </is>
      </c>
      <c r="G9705" t="n">
        <v>447</v>
      </c>
      <c r="H9705" t="n">
        <v>0.0001151586693595</v>
      </c>
      <c r="I9705" t="n">
        <v>0.00012897770968264</v>
      </c>
      <c r="J9705" s="6" t="inlineStr">
        <is>
          <t>waste - methane capture</t>
        </is>
      </c>
    </row>
    <row r="9706">
      <c r="A9706" t="inlineStr">
        <is>
          <t>WASTE</t>
        </is>
      </c>
      <c r="B9706" t="inlineStr">
        <is>
          <t>LAN</t>
        </is>
      </c>
      <c r="C9706" t="n">
        <v>2045</v>
      </c>
      <c r="D9706" t="inlineStr">
        <is>
          <t>United States</t>
        </is>
      </c>
      <c r="E9706" t="inlineStr">
        <is>
          <t>USA</t>
        </is>
      </c>
      <c r="F9706" t="inlineStr">
        <is>
          <t>Land_x001F_ll gas recovery for direct use</t>
        </is>
      </c>
      <c r="G9706" t="n">
        <v>449</v>
      </c>
      <c r="H9706" t="n">
        <v>0.0001123059919337</v>
      </c>
      <c r="I9706" t="n">
        <v>0.000125782710965744</v>
      </c>
      <c r="J9706" s="6" t="inlineStr">
        <is>
          <t>waste - methane capture</t>
        </is>
      </c>
    </row>
    <row r="9707">
      <c r="A9707" t="inlineStr">
        <is>
          <t>WASTE</t>
        </is>
      </c>
      <c r="B9707" t="inlineStr">
        <is>
          <t>LAN</t>
        </is>
      </c>
      <c r="C9707" t="n">
        <v>2045</v>
      </c>
      <c r="D9707" t="inlineStr">
        <is>
          <t>United States</t>
        </is>
      </c>
      <c r="E9707" t="inlineStr">
        <is>
          <t>USA</t>
        </is>
      </c>
      <c r="F9707" t="inlineStr">
        <is>
          <t>Electricity generation with a reciprocating engine</t>
        </is>
      </c>
      <c r="G9707" t="n">
        <v>470</v>
      </c>
      <c r="H9707" t="n">
        <v>0.0001789181842469</v>
      </c>
      <c r="I9707" t="n">
        <v>0.000200388366356528</v>
      </c>
      <c r="J9707" s="6" t="inlineStr">
        <is>
          <t>waste - methane capture</t>
        </is>
      </c>
    </row>
    <row r="9708">
      <c r="A9708" t="inlineStr">
        <is>
          <t>WASTE</t>
        </is>
      </c>
      <c r="B9708" t="inlineStr">
        <is>
          <t>LAN</t>
        </is>
      </c>
      <c r="C9708" t="n">
        <v>2045</v>
      </c>
      <c r="D9708" t="inlineStr">
        <is>
          <t>United States</t>
        </is>
      </c>
      <c r="E9708" t="inlineStr">
        <is>
          <t>USA</t>
        </is>
      </c>
      <c r="F9708" t="inlineStr">
        <is>
          <t>Electricity generation with combined heat and power</t>
        </is>
      </c>
      <c r="G9708" t="n">
        <v>475</v>
      </c>
      <c r="H9708" t="n">
        <v>4.62898078695e-05</v>
      </c>
      <c r="I9708" t="n">
        <v>5.184458481384e-05</v>
      </c>
      <c r="J9708" s="6" t="inlineStr">
        <is>
          <t>waste - methane capture</t>
        </is>
      </c>
    </row>
    <row r="9709">
      <c r="A9709" t="inlineStr">
        <is>
          <t>WASTE</t>
        </is>
      </c>
      <c r="B9709" t="inlineStr">
        <is>
          <t>LAN</t>
        </is>
      </c>
      <c r="C9709" t="n">
        <v>2045</v>
      </c>
      <c r="D9709" t="inlineStr">
        <is>
          <t>United States</t>
        </is>
      </c>
      <c r="E9709" t="inlineStr">
        <is>
          <t>USA</t>
        </is>
      </c>
      <c r="F9709" t="inlineStr">
        <is>
          <t>Electricity generation with combined heat and power</t>
        </is>
      </c>
      <c r="G9709" t="n">
        <v>488</v>
      </c>
      <c r="H9709" t="n">
        <v>2.5706636734e-05</v>
      </c>
      <c r="I9709" t="n">
        <v>2.879143314208e-05</v>
      </c>
      <c r="J9709" s="6" t="inlineStr">
        <is>
          <t>waste - methane capture</t>
        </is>
      </c>
    </row>
    <row r="9710">
      <c r="A9710" t="inlineStr">
        <is>
          <t>WASTE</t>
        </is>
      </c>
      <c r="B9710" t="inlineStr">
        <is>
          <t>LAN</t>
        </is>
      </c>
      <c r="C9710" t="n">
        <v>2045</v>
      </c>
      <c r="D9710" t="inlineStr">
        <is>
          <t>United States</t>
        </is>
      </c>
      <c r="E9710" t="inlineStr">
        <is>
          <t>USA</t>
        </is>
      </c>
      <c r="F9710" t="inlineStr">
        <is>
          <t>Land_x001F_ll gas recovery for direct use</t>
        </is>
      </c>
      <c r="G9710" t="n">
        <v>504</v>
      </c>
      <c r="H9710" t="n">
        <v>0.0001559740048833</v>
      </c>
      <c r="I9710" t="n">
        <v>0.000174690885469296</v>
      </c>
      <c r="J9710" s="6" t="inlineStr">
        <is>
          <t>waste - methane capture</t>
        </is>
      </c>
    </row>
    <row r="9711">
      <c r="A9711" t="inlineStr">
        <is>
          <t>WASTE</t>
        </is>
      </c>
      <c r="B9711" t="inlineStr">
        <is>
          <t>LAN</t>
        </is>
      </c>
      <c r="C9711" t="n">
        <v>2045</v>
      </c>
      <c r="D9711" t="inlineStr">
        <is>
          <t>United States</t>
        </is>
      </c>
      <c r="E9711" t="inlineStr">
        <is>
          <t>USA</t>
        </is>
      </c>
      <c r="F9711" t="inlineStr">
        <is>
          <t>Electricity generation with combined heat and power</t>
        </is>
      </c>
      <c r="G9711" t="n">
        <v>504</v>
      </c>
      <c r="H9711" t="n">
        <v>2.18123150262e-05</v>
      </c>
      <c r="I9711" t="n">
        <v>2.4429792829344e-05</v>
      </c>
      <c r="J9711" s="6" t="inlineStr">
        <is>
          <t>waste - methane capture</t>
        </is>
      </c>
    </row>
    <row r="9712">
      <c r="A9712" t="inlineStr">
        <is>
          <t>WASTE</t>
        </is>
      </c>
      <c r="B9712" t="inlineStr">
        <is>
          <t>LAN</t>
        </is>
      </c>
      <c r="C9712" t="n">
        <v>2045</v>
      </c>
      <c r="D9712" t="inlineStr">
        <is>
          <t>United States</t>
        </is>
      </c>
      <c r="E9712" t="inlineStr">
        <is>
          <t>USA</t>
        </is>
      </c>
      <c r="F9712" t="inlineStr">
        <is>
          <t>Electricity generation with combined heat and power</t>
        </is>
      </c>
      <c r="G9712" t="n">
        <v>516</v>
      </c>
      <c r="H9712" t="n">
        <v>2.12719860428e-05</v>
      </c>
      <c r="I9712" t="n">
        <v>2.3824624367936e-05</v>
      </c>
      <c r="J9712" s="6" t="inlineStr">
        <is>
          <t>waste - methane capture</t>
        </is>
      </c>
    </row>
    <row r="9713">
      <c r="A9713" t="inlineStr">
        <is>
          <t>WASTE</t>
        </is>
      </c>
      <c r="B9713" t="inlineStr">
        <is>
          <t>LAN</t>
        </is>
      </c>
      <c r="C9713" t="n">
        <v>2045</v>
      </c>
      <c r="D9713" t="inlineStr">
        <is>
          <t>United States</t>
        </is>
      </c>
      <c r="E9713" t="inlineStr">
        <is>
          <t>USA</t>
        </is>
      </c>
      <c r="F9713" t="inlineStr">
        <is>
          <t>Electricity generation with a gas turbine</t>
        </is>
      </c>
      <c r="G9713" t="n">
        <v>535</v>
      </c>
      <c r="H9713" s="12" t="n">
        <v>5.65241180084e-06</v>
      </c>
      <c r="I9713" t="n">
        <v>6.330701216940801e-06</v>
      </c>
      <c r="J9713" s="6" t="inlineStr">
        <is>
          <t>waste - methane capture</t>
        </is>
      </c>
    </row>
    <row r="9714">
      <c r="A9714" t="inlineStr">
        <is>
          <t>WASTE</t>
        </is>
      </c>
      <c r="B9714" t="inlineStr">
        <is>
          <t>LAN</t>
        </is>
      </c>
      <c r="C9714" t="n">
        <v>2045</v>
      </c>
      <c r="D9714" t="inlineStr">
        <is>
          <t>United States</t>
        </is>
      </c>
      <c r="E9714" t="inlineStr">
        <is>
          <t>USA</t>
        </is>
      </c>
      <c r="F9714" t="inlineStr">
        <is>
          <t>Electricity generation with a microturbine</t>
        </is>
      </c>
      <c r="G9714" t="n">
        <v>563</v>
      </c>
      <c r="H9714" s="12" t="n">
        <v>1.91067806554e-06</v>
      </c>
      <c r="I9714" t="n">
        <v>2.1399594334048e-06</v>
      </c>
      <c r="J9714" s="6" t="inlineStr">
        <is>
          <t>waste - methane capture</t>
        </is>
      </c>
    </row>
    <row r="9715">
      <c r="A9715" t="inlineStr">
        <is>
          <t>WASTE</t>
        </is>
      </c>
      <c r="B9715" t="inlineStr">
        <is>
          <t>LAN</t>
        </is>
      </c>
      <c r="C9715" t="n">
        <v>2045</v>
      </c>
      <c r="D9715" t="inlineStr">
        <is>
          <t>United States</t>
        </is>
      </c>
      <c r="E9715" t="inlineStr">
        <is>
          <t>USA</t>
        </is>
      </c>
      <c r="F9715" t="inlineStr">
        <is>
          <t>Electricity generation with a gas turbine</t>
        </is>
      </c>
      <c r="G9715" t="n">
        <v>565</v>
      </c>
      <c r="H9715" s="12" t="n">
        <v>5.86365740674e-06</v>
      </c>
      <c r="I9715" t="n">
        <v>6.567296295548801e-06</v>
      </c>
      <c r="J9715" s="6" t="inlineStr">
        <is>
          <t>waste - methane capture</t>
        </is>
      </c>
    </row>
    <row r="9716">
      <c r="A9716" t="inlineStr">
        <is>
          <t>WASTE</t>
        </is>
      </c>
      <c r="B9716" t="inlineStr">
        <is>
          <t>LAN</t>
        </is>
      </c>
      <c r="C9716" t="n">
        <v>2045</v>
      </c>
      <c r="D9716" t="inlineStr">
        <is>
          <t>United States</t>
        </is>
      </c>
      <c r="E9716" t="inlineStr">
        <is>
          <t>USA</t>
        </is>
      </c>
      <c r="F9716" t="inlineStr">
        <is>
          <t>Electricity generation with a reciprocating engine</t>
        </is>
      </c>
      <c r="G9716" t="n">
        <v>572</v>
      </c>
      <c r="H9716" t="n">
        <v>0.0001469565468142</v>
      </c>
      <c r="I9716" t="n">
        <v>0.000164591332431904</v>
      </c>
      <c r="J9716" s="6" t="inlineStr">
        <is>
          <t>waste - methane capture</t>
        </is>
      </c>
    </row>
    <row r="9717">
      <c r="A9717" t="inlineStr">
        <is>
          <t>WASTE</t>
        </is>
      </c>
      <c r="B9717" t="inlineStr">
        <is>
          <t>LAN</t>
        </is>
      </c>
      <c r="C9717" t="n">
        <v>2045</v>
      </c>
      <c r="D9717" t="inlineStr">
        <is>
          <t>United States</t>
        </is>
      </c>
      <c r="E9717" t="inlineStr">
        <is>
          <t>USA</t>
        </is>
      </c>
      <c r="F9717" t="inlineStr">
        <is>
          <t>Land_x001F_ll gas recovery for direct use</t>
        </is>
      </c>
      <c r="G9717" t="n">
        <v>591</v>
      </c>
      <c r="H9717" t="n">
        <v>0.000135718844831</v>
      </c>
      <c r="I9717" t="n">
        <v>0.00015200510621072</v>
      </c>
      <c r="J9717" s="6" t="inlineStr">
        <is>
          <t>waste - methane capture</t>
        </is>
      </c>
    </row>
    <row r="9718">
      <c r="A9718" t="inlineStr">
        <is>
          <t>WASTE</t>
        </is>
      </c>
      <c r="B9718" t="inlineStr">
        <is>
          <t>LAN</t>
        </is>
      </c>
      <c r="C9718" t="n">
        <v>2045</v>
      </c>
      <c r="D9718" t="inlineStr">
        <is>
          <t>United States</t>
        </is>
      </c>
      <c r="E9718" t="inlineStr">
        <is>
          <t>USA</t>
        </is>
      </c>
      <c r="F9718" t="inlineStr">
        <is>
          <t>Electricity generation with a reciprocating engine</t>
        </is>
      </c>
      <c r="G9718" t="n">
        <v>653</v>
      </c>
      <c r="H9718" t="n">
        <v>0.0001289573992835</v>
      </c>
      <c r="I9718" t="n">
        <v>0.00014443228719752</v>
      </c>
      <c r="J9718" s="6" t="inlineStr">
        <is>
          <t>waste - methane capture</t>
        </is>
      </c>
    </row>
    <row r="9719">
      <c r="A9719" t="inlineStr">
        <is>
          <t>WASTE</t>
        </is>
      </c>
      <c r="B9719" t="inlineStr">
        <is>
          <t>LAN</t>
        </is>
      </c>
      <c r="C9719" t="n">
        <v>2045</v>
      </c>
      <c r="D9719" t="inlineStr">
        <is>
          <t>United States</t>
        </is>
      </c>
      <c r="E9719" t="inlineStr">
        <is>
          <t>USA</t>
        </is>
      </c>
      <c r="F9719" t="inlineStr">
        <is>
          <t>Land_x001F_ll gas recovery for direct use</t>
        </is>
      </c>
      <c r="G9719" t="n">
        <v>722</v>
      </c>
      <c r="H9719" t="n">
        <v>7.87169192336e-05</v>
      </c>
      <c r="I9719" t="n">
        <v>8.816294954163201e-05</v>
      </c>
      <c r="J9719" s="6" t="inlineStr">
        <is>
          <t>waste - methane capture</t>
        </is>
      </c>
    </row>
    <row r="9720">
      <c r="A9720" t="inlineStr">
        <is>
          <t>WASTE</t>
        </is>
      </c>
      <c r="B9720" t="inlineStr">
        <is>
          <t>LAN</t>
        </is>
      </c>
      <c r="C9720" t="n">
        <v>2045</v>
      </c>
      <c r="D9720" t="inlineStr">
        <is>
          <t>United States</t>
        </is>
      </c>
      <c r="E9720" t="inlineStr">
        <is>
          <t>USA</t>
        </is>
      </c>
      <c r="F9720" t="inlineStr">
        <is>
          <t>Electricity generation with combined heat and power</t>
        </is>
      </c>
      <c r="G9720" t="n">
        <v>736</v>
      </c>
      <c r="H9720" t="n">
        <v>1.49098486872e-05</v>
      </c>
      <c r="I9720" t="n">
        <v>1.6699030529664e-05</v>
      </c>
      <c r="J9720" s="6" t="inlineStr">
        <is>
          <t>waste - methane capture</t>
        </is>
      </c>
    </row>
    <row r="9721">
      <c r="A9721" t="inlineStr">
        <is>
          <t>WASTE</t>
        </is>
      </c>
      <c r="B9721" t="inlineStr">
        <is>
          <t>LAN</t>
        </is>
      </c>
      <c r="C9721" t="n">
        <v>2045</v>
      </c>
      <c r="D9721" t="inlineStr">
        <is>
          <t>United States</t>
        </is>
      </c>
      <c r="E9721" t="inlineStr">
        <is>
          <t>USA</t>
        </is>
      </c>
      <c r="F9721" t="inlineStr">
        <is>
          <t>Electricity generation with a reciprocating engine</t>
        </is>
      </c>
      <c r="G9721" t="n">
        <v>763</v>
      </c>
      <c r="H9721" t="n">
        <v>0.0001102244204958</v>
      </c>
      <c r="I9721" t="n">
        <v>0.000123451350955296</v>
      </c>
      <c r="J9721" s="6" t="inlineStr">
        <is>
          <t>waste - methane capture</t>
        </is>
      </c>
    </row>
    <row r="9722">
      <c r="A9722" t="inlineStr">
        <is>
          <t>WASTE</t>
        </is>
      </c>
      <c r="B9722" t="inlineStr">
        <is>
          <t>LAN</t>
        </is>
      </c>
      <c r="C9722" t="n">
        <v>2045</v>
      </c>
      <c r="D9722" t="inlineStr">
        <is>
          <t>United States</t>
        </is>
      </c>
      <c r="E9722" t="inlineStr">
        <is>
          <t>USA</t>
        </is>
      </c>
      <c r="F9722" t="inlineStr">
        <is>
          <t>Electricity generation with a microturbine</t>
        </is>
      </c>
      <c r="G9722" t="n">
        <v>858</v>
      </c>
      <c r="H9722" s="12" t="n">
        <v>1.14213219149e-06</v>
      </c>
      <c r="I9722" t="n">
        <v>1.2791880544688e-06</v>
      </c>
      <c r="J9722" s="6" t="inlineStr">
        <is>
          <t>waste - methane capture</t>
        </is>
      </c>
    </row>
    <row r="9723">
      <c r="A9723" t="inlineStr">
        <is>
          <t>WASTE</t>
        </is>
      </c>
      <c r="B9723" t="inlineStr">
        <is>
          <t>LAN</t>
        </is>
      </c>
      <c r="C9723" t="n">
        <v>2045</v>
      </c>
      <c r="D9723" t="inlineStr">
        <is>
          <t>United States</t>
        </is>
      </c>
      <c r="E9723" t="inlineStr">
        <is>
          <t>USA</t>
        </is>
      </c>
      <c r="F9723" t="inlineStr">
        <is>
          <t>Electricity generation with a microturbine</t>
        </is>
      </c>
      <c r="G9723" t="n">
        <v>879</v>
      </c>
      <c r="H9723" s="12" t="n">
        <v>1.12565680865e-06</v>
      </c>
      <c r="I9723" t="n">
        <v>1.260735625688e-06</v>
      </c>
      <c r="J9723" s="6" t="inlineStr">
        <is>
          <t>waste - methane capture</t>
        </is>
      </c>
    </row>
    <row r="9724">
      <c r="A9724" t="inlineStr">
        <is>
          <t>WASTE</t>
        </is>
      </c>
      <c r="B9724" t="inlineStr">
        <is>
          <t>LAN</t>
        </is>
      </c>
      <c r="C9724" t="n">
        <v>2045</v>
      </c>
      <c r="D9724" t="inlineStr">
        <is>
          <t>United States</t>
        </is>
      </c>
      <c r="E9724" t="inlineStr">
        <is>
          <t>USA</t>
        </is>
      </c>
      <c r="F9724" t="inlineStr">
        <is>
          <t>Electricity generation with combined heat and power</t>
        </is>
      </c>
      <c r="G9724" t="n">
        <v>897</v>
      </c>
      <c r="H9724" t="n">
        <v>1.22463789012e-05</v>
      </c>
      <c r="I9724" t="n">
        <v>1.3715944369344e-05</v>
      </c>
      <c r="J9724" s="6" t="inlineStr">
        <is>
          <t>waste - methane capture</t>
        </is>
      </c>
    </row>
    <row r="9725">
      <c r="A9725" t="inlineStr">
        <is>
          <t>WASTE</t>
        </is>
      </c>
      <c r="B9725" t="inlineStr">
        <is>
          <t>LAN</t>
        </is>
      </c>
      <c r="C9725" t="n">
        <v>2045</v>
      </c>
      <c r="D9725" t="inlineStr">
        <is>
          <t>United States</t>
        </is>
      </c>
      <c r="E9725" t="inlineStr">
        <is>
          <t>USA</t>
        </is>
      </c>
      <c r="F9725" t="inlineStr">
        <is>
          <t>Flaring of landfill gas</t>
        </is>
      </c>
      <c r="G9725" t="n">
        <v>914</v>
      </c>
      <c r="H9725" t="n">
        <v>1.79492326424e-05</v>
      </c>
      <c r="I9725" t="n">
        <v>2.0103140559488e-05</v>
      </c>
      <c r="J9725" s="6" t="inlineStr">
        <is>
          <t>waste - methane destruction</t>
        </is>
      </c>
    </row>
    <row r="9726">
      <c r="A9726" t="inlineStr">
        <is>
          <t>WASTE</t>
        </is>
      </c>
      <c r="B9726" t="inlineStr">
        <is>
          <t>LAN</t>
        </is>
      </c>
      <c r="C9726" t="n">
        <v>2045</v>
      </c>
      <c r="D9726" t="inlineStr">
        <is>
          <t>United States</t>
        </is>
      </c>
      <c r="E9726" t="inlineStr">
        <is>
          <t>USA</t>
        </is>
      </c>
      <c r="F9726" t="inlineStr">
        <is>
          <t>Flaring of landfill gas</t>
        </is>
      </c>
      <c r="G9726" t="n">
        <v>930</v>
      </c>
      <c r="H9726" t="n">
        <v>1.76903140527e-05</v>
      </c>
      <c r="I9726" t="n">
        <v>1.9813151739024e-05</v>
      </c>
      <c r="J9726" s="6" t="inlineStr">
        <is>
          <t>waste - methane destruction</t>
        </is>
      </c>
    </row>
    <row r="9727">
      <c r="A9727" t="inlineStr">
        <is>
          <t>WASTE</t>
        </is>
      </c>
      <c r="B9727" t="inlineStr">
        <is>
          <t>LAN</t>
        </is>
      </c>
      <c r="C9727" t="n">
        <v>2045</v>
      </c>
      <c r="D9727" t="inlineStr">
        <is>
          <t>United States</t>
        </is>
      </c>
      <c r="E9727" t="inlineStr">
        <is>
          <t>USA</t>
        </is>
      </c>
      <c r="F9727" t="inlineStr">
        <is>
          <t>Land_x001F_ll gas recovery for direct use</t>
        </is>
      </c>
      <c r="G9727" t="n">
        <v>941</v>
      </c>
      <c r="H9727" t="n">
        <v>6.46550615784e-05</v>
      </c>
      <c r="I9727" t="n">
        <v>7.2413668967808e-05</v>
      </c>
      <c r="J9727" s="6" t="inlineStr">
        <is>
          <t>waste - methane capture</t>
        </is>
      </c>
    </row>
    <row r="9728">
      <c r="A9728" t="inlineStr">
        <is>
          <t>WASTE</t>
        </is>
      </c>
      <c r="B9728" t="inlineStr">
        <is>
          <t>LAN</t>
        </is>
      </c>
      <c r="C9728" t="n">
        <v>2045</v>
      </c>
      <c r="D9728" t="inlineStr">
        <is>
          <t>United States</t>
        </is>
      </c>
      <c r="E9728" t="inlineStr">
        <is>
          <t>USA</t>
        </is>
      </c>
      <c r="F9728" t="inlineStr">
        <is>
          <t>Electricity generation with a reciprocating engine</t>
        </is>
      </c>
      <c r="G9728" t="n">
        <v>985</v>
      </c>
      <c r="H9728" t="n">
        <v>9.61689438554e-05</v>
      </c>
      <c r="I9728" t="n">
        <v>0.000107709217118048</v>
      </c>
      <c r="J9728" s="6" t="inlineStr">
        <is>
          <t>waste - methane capture</t>
        </is>
      </c>
    </row>
    <row r="9729">
      <c r="A9729" t="inlineStr">
        <is>
          <t>WASTE</t>
        </is>
      </c>
      <c r="B9729" t="inlineStr">
        <is>
          <t>LAN</t>
        </is>
      </c>
      <c r="C9729" t="n">
        <v>2045</v>
      </c>
      <c r="D9729" t="inlineStr">
        <is>
          <t>United States</t>
        </is>
      </c>
      <c r="E9729" t="inlineStr">
        <is>
          <t>USA</t>
        </is>
      </c>
      <c r="F9729" t="inlineStr">
        <is>
          <t>Electricity generation with a gas turbine</t>
        </is>
      </c>
      <c r="G9729" t="n">
        <v>989</v>
      </c>
      <c r="H9729" s="12" t="n">
        <v>3.34368678523e-06</v>
      </c>
      <c r="I9729" t="n">
        <v>3.7449291994576e-06</v>
      </c>
      <c r="J9729" s="6" t="inlineStr">
        <is>
          <t>waste - methane capture</t>
        </is>
      </c>
    </row>
    <row r="9730">
      <c r="A9730" t="inlineStr">
        <is>
          <t>WASTE</t>
        </is>
      </c>
      <c r="B9730" t="inlineStr">
        <is>
          <t>LAN</t>
        </is>
      </c>
      <c r="C9730" t="n">
        <v>2045</v>
      </c>
      <c r="D9730" t="inlineStr">
        <is>
          <t>United States</t>
        </is>
      </c>
      <c r="E9730" t="inlineStr">
        <is>
          <t>USA</t>
        </is>
      </c>
      <c r="F9730" t="inlineStr">
        <is>
          <t>Electricity generation with combined heat and power</t>
        </is>
      </c>
      <c r="G9730" t="n">
        <v>1023</v>
      </c>
      <c r="H9730" t="n">
        <v>1.0746449334e-05</v>
      </c>
      <c r="I9730" t="n">
        <v>1.203602325408e-05</v>
      </c>
      <c r="J9730" s="6" t="inlineStr">
        <is>
          <t>waste - methane capture</t>
        </is>
      </c>
    </row>
    <row r="9731">
      <c r="A9731" t="inlineStr">
        <is>
          <t>WASTE</t>
        </is>
      </c>
      <c r="B9731" t="inlineStr">
        <is>
          <t>LAN</t>
        </is>
      </c>
      <c r="C9731" t="n">
        <v>2045</v>
      </c>
      <c r="D9731" t="inlineStr">
        <is>
          <t>United States</t>
        </is>
      </c>
      <c r="E9731" t="inlineStr">
        <is>
          <t>USA</t>
        </is>
      </c>
      <c r="F9731" t="inlineStr">
        <is>
          <t>Land_x001F_ll gas recovery for direct use</t>
        </is>
      </c>
      <c r="G9731" t="n">
        <v>1119</v>
      </c>
      <c r="H9731" t="n">
        <v>5.67361530557e-05</v>
      </c>
      <c r="I9731" t="n">
        <v>6.3544491422384e-05</v>
      </c>
      <c r="J9731" s="6" t="inlineStr">
        <is>
          <t>waste - methane capture</t>
        </is>
      </c>
    </row>
    <row r="9732">
      <c r="A9732" t="inlineStr">
        <is>
          <t>WASTE</t>
        </is>
      </c>
      <c r="B9732" t="inlineStr">
        <is>
          <t>LAN</t>
        </is>
      </c>
      <c r="C9732" t="n">
        <v>2045</v>
      </c>
      <c r="D9732" t="inlineStr">
        <is>
          <t>United States</t>
        </is>
      </c>
      <c r="E9732" t="inlineStr">
        <is>
          <t>USA</t>
        </is>
      </c>
      <c r="F9732" t="inlineStr">
        <is>
          <t>Electricity generation with a reciprocating engine</t>
        </is>
      </c>
      <c r="G9732" t="n">
        <v>1182</v>
      </c>
      <c r="H9732" t="n">
        <v>7.10645981599e-05</v>
      </c>
      <c r="I9732" t="n">
        <v>7.959234993908801e-05</v>
      </c>
      <c r="J9732" s="6" t="inlineStr">
        <is>
          <t>waste - methane capture</t>
        </is>
      </c>
    </row>
    <row r="9733">
      <c r="A9733" t="inlineStr">
        <is>
          <t>WASTE</t>
        </is>
      </c>
      <c r="B9733" t="inlineStr">
        <is>
          <t>LAN</t>
        </is>
      </c>
      <c r="C9733" t="n">
        <v>2045</v>
      </c>
      <c r="D9733" t="inlineStr">
        <is>
          <t>United States</t>
        </is>
      </c>
      <c r="E9733" t="inlineStr">
        <is>
          <t>USA</t>
        </is>
      </c>
      <c r="F9733" t="inlineStr">
        <is>
          <t>Electricity generation with combined heat and power</t>
        </is>
      </c>
      <c r="G9733" t="n">
        <v>1197</v>
      </c>
      <c r="H9733" s="12" t="n">
        <v>9.185368980979999e-06</v>
      </c>
      <c r="I9733" t="n">
        <v>1.02876132586976e-05</v>
      </c>
      <c r="J9733" s="6" t="inlineStr">
        <is>
          <t>waste - methane capture</t>
        </is>
      </c>
    </row>
    <row r="9734">
      <c r="A9734" t="inlineStr">
        <is>
          <t>WASTE</t>
        </is>
      </c>
      <c r="B9734" t="inlineStr">
        <is>
          <t>LAN</t>
        </is>
      </c>
      <c r="C9734" t="n">
        <v>2045</v>
      </c>
      <c r="D9734" t="inlineStr">
        <is>
          <t>United States</t>
        </is>
      </c>
      <c r="E9734" t="inlineStr">
        <is>
          <t>USA</t>
        </is>
      </c>
      <c r="F9734" t="inlineStr">
        <is>
          <t>Electricity generation with a reciprocating engine</t>
        </is>
      </c>
      <c r="G9734" t="n">
        <v>1284</v>
      </c>
      <c r="H9734" t="n">
        <v>7.372047548420001e-05</v>
      </c>
      <c r="I9734" t="n">
        <v>8.256693254230402e-05</v>
      </c>
      <c r="J9734" s="6" t="inlineStr">
        <is>
          <t>waste - methane capture</t>
        </is>
      </c>
    </row>
    <row r="9735">
      <c r="A9735" t="inlineStr">
        <is>
          <t>WASTE</t>
        </is>
      </c>
      <c r="B9735" t="inlineStr">
        <is>
          <t>LAN</t>
        </is>
      </c>
      <c r="C9735" t="n">
        <v>2045</v>
      </c>
      <c r="D9735" t="inlineStr">
        <is>
          <t>United States</t>
        </is>
      </c>
      <c r="E9735" t="inlineStr">
        <is>
          <t>USA</t>
        </is>
      </c>
      <c r="F9735" t="inlineStr">
        <is>
          <t>Land_x001F_ll gas recovery for direct use</t>
        </is>
      </c>
      <c r="G9735" t="n">
        <v>1322</v>
      </c>
      <c r="H9735" t="n">
        <v>4.84943848278e-05</v>
      </c>
      <c r="I9735" t="n">
        <v>5.4313711007136e-05</v>
      </c>
      <c r="J9735" s="6" t="inlineStr">
        <is>
          <t>waste - methane capture</t>
        </is>
      </c>
    </row>
    <row r="9736">
      <c r="A9736" t="inlineStr">
        <is>
          <t>WASTE</t>
        </is>
      </c>
      <c r="B9736" t="inlineStr">
        <is>
          <t>LAN</t>
        </is>
      </c>
      <c r="C9736" t="n">
        <v>2045</v>
      </c>
      <c r="D9736" t="inlineStr">
        <is>
          <t>United States</t>
        </is>
      </c>
      <c r="E9736" t="inlineStr">
        <is>
          <t>USA</t>
        </is>
      </c>
      <c r="F9736" t="inlineStr">
        <is>
          <t>Electricity generation with a gas turbine</t>
        </is>
      </c>
      <c r="G9736" t="n">
        <v>1506</v>
      </c>
      <c r="H9736" s="12" t="n">
        <v>1.99873147722e-06</v>
      </c>
      <c r="I9736" t="n">
        <v>2.2385792544864e-06</v>
      </c>
      <c r="J9736" s="6" t="inlineStr">
        <is>
          <t>waste - methane capture</t>
        </is>
      </c>
    </row>
    <row r="9737">
      <c r="A9737" t="inlineStr">
        <is>
          <t>WASTE</t>
        </is>
      </c>
      <c r="B9737" t="inlineStr">
        <is>
          <t>LAN</t>
        </is>
      </c>
      <c r="C9737" t="n">
        <v>2045</v>
      </c>
      <c r="D9737" t="inlineStr">
        <is>
          <t>United States</t>
        </is>
      </c>
      <c r="E9737" t="inlineStr">
        <is>
          <t>USA</t>
        </is>
      </c>
      <c r="F9737" t="inlineStr">
        <is>
          <t>Electricity generation with a gas turbine</t>
        </is>
      </c>
      <c r="G9737" t="n">
        <v>1530</v>
      </c>
      <c r="H9737" s="12" t="n">
        <v>1.9698993583e-06</v>
      </c>
      <c r="I9737" t="n">
        <v>2.206287281296e-06</v>
      </c>
      <c r="J9737" s="6" t="inlineStr">
        <is>
          <t>waste - methane capture</t>
        </is>
      </c>
    </row>
    <row r="9738">
      <c r="A9738" t="inlineStr">
        <is>
          <t>WASTE</t>
        </is>
      </c>
      <c r="B9738" t="inlineStr">
        <is>
          <t>LAN</t>
        </is>
      </c>
      <c r="C9738" t="n">
        <v>2045</v>
      </c>
      <c r="D9738" t="inlineStr">
        <is>
          <t>United States</t>
        </is>
      </c>
      <c r="E9738" t="inlineStr">
        <is>
          <t>USA</t>
        </is>
      </c>
      <c r="F9738" t="inlineStr">
        <is>
          <t>Electricity generation with combined heat and power</t>
        </is>
      </c>
      <c r="G9738" t="n">
        <v>1561</v>
      </c>
      <c r="H9738" s="12" t="n">
        <v>8.01407895779e-06</v>
      </c>
      <c r="I9738" t="n">
        <v>8.9757684327248e-06</v>
      </c>
      <c r="J9738" s="6" t="inlineStr">
        <is>
          <t>waste - methane capture</t>
        </is>
      </c>
    </row>
    <row r="9739">
      <c r="A9739" t="inlineStr">
        <is>
          <t>WASTE</t>
        </is>
      </c>
      <c r="B9739" t="inlineStr">
        <is>
          <t>LAN</t>
        </is>
      </c>
      <c r="C9739" t="n">
        <v>2045</v>
      </c>
      <c r="D9739" t="inlineStr">
        <is>
          <t>United States</t>
        </is>
      </c>
      <c r="E9739" t="inlineStr">
        <is>
          <t>USA</t>
        </is>
      </c>
      <c r="F9739" t="inlineStr">
        <is>
          <t>Electricity generation with combined heat and power</t>
        </is>
      </c>
      <c r="G9739" t="n">
        <v>1857</v>
      </c>
      <c r="H9739" s="12" t="n">
        <v>5.92204969507e-06</v>
      </c>
      <c r="I9739" t="n">
        <v>6.632695658478401e-06</v>
      </c>
      <c r="J9739" s="6" t="inlineStr">
        <is>
          <t>waste - methane capture</t>
        </is>
      </c>
    </row>
    <row r="9740">
      <c r="A9740" t="inlineStr">
        <is>
          <t>WASTE</t>
        </is>
      </c>
      <c r="B9740" t="inlineStr">
        <is>
          <t>LAN</t>
        </is>
      </c>
      <c r="C9740" t="n">
        <v>2045</v>
      </c>
      <c r="D9740" t="inlineStr">
        <is>
          <t>United States</t>
        </is>
      </c>
      <c r="E9740" t="inlineStr">
        <is>
          <t>USA</t>
        </is>
      </c>
      <c r="F9740" t="inlineStr">
        <is>
          <t>Land_x001F_ll gas recovery for direct use</t>
        </is>
      </c>
      <c r="G9740" t="n">
        <v>1982</v>
      </c>
      <c r="H9740" t="n">
        <v>4.23105338996e-05</v>
      </c>
      <c r="I9740" t="n">
        <v>4.738779796755201e-05</v>
      </c>
      <c r="J9740" s="6" t="inlineStr">
        <is>
          <t>waste - methane capture</t>
        </is>
      </c>
    </row>
    <row r="9741">
      <c r="A9741" t="inlineStr">
        <is>
          <t>WASTE</t>
        </is>
      </c>
      <c r="B9741" t="inlineStr">
        <is>
          <t>LAN</t>
        </is>
      </c>
      <c r="C9741" t="n">
        <v>2045</v>
      </c>
      <c r="D9741" t="inlineStr">
        <is>
          <t>United States</t>
        </is>
      </c>
      <c r="E9741" t="inlineStr">
        <is>
          <t>USA</t>
        </is>
      </c>
      <c r="F9741" t="inlineStr">
        <is>
          <t>Electricity generation with combined heat and power</t>
        </is>
      </c>
      <c r="G9741" t="n">
        <v>2036</v>
      </c>
      <c r="H9741" s="12" t="n">
        <v>6.14337250227e-06</v>
      </c>
      <c r="I9741" t="n">
        <v>6.880577202542401e-06</v>
      </c>
      <c r="J9741" s="6" t="inlineStr">
        <is>
          <t>waste - methane capture</t>
        </is>
      </c>
    </row>
    <row r="9742">
      <c r="A9742" t="inlineStr">
        <is>
          <t>WASTE</t>
        </is>
      </c>
      <c r="B9742" t="inlineStr">
        <is>
          <t>LAN</t>
        </is>
      </c>
      <c r="C9742" t="n">
        <v>2045</v>
      </c>
      <c r="D9742" t="inlineStr">
        <is>
          <t>United States</t>
        </is>
      </c>
      <c r="E9742" t="inlineStr">
        <is>
          <t>USA</t>
        </is>
      </c>
      <c r="F9742" t="inlineStr">
        <is>
          <t>Land_x001F_ll gas recovery for direct use</t>
        </is>
      </c>
      <c r="G9742" t="n">
        <v>2198</v>
      </c>
      <c r="H9742" t="n">
        <v>3.12656120514e-05</v>
      </c>
      <c r="I9742" t="n">
        <v>3.5017485497568e-05</v>
      </c>
      <c r="J9742" s="6" t="inlineStr">
        <is>
          <t>waste - methane capture</t>
        </is>
      </c>
    </row>
    <row r="9743">
      <c r="A9743" t="inlineStr">
        <is>
          <t>WASTE</t>
        </is>
      </c>
      <c r="B9743" t="inlineStr">
        <is>
          <t>LAN</t>
        </is>
      </c>
      <c r="C9743" t="n">
        <v>2045</v>
      </c>
      <c r="D9743" t="inlineStr">
        <is>
          <t>United States</t>
        </is>
      </c>
      <c r="E9743" t="inlineStr">
        <is>
          <t>USA</t>
        </is>
      </c>
      <c r="F9743" t="inlineStr">
        <is>
          <t>Electricity generation with a reciprocating engine</t>
        </is>
      </c>
      <c r="G9743" t="n">
        <v>2249</v>
      </c>
      <c r="H9743" t="n">
        <v>4.20382966695e-05</v>
      </c>
      <c r="I9743" t="n">
        <v>4.708289226984001e-05</v>
      </c>
      <c r="J9743" s="6" t="inlineStr">
        <is>
          <t>waste - methane capture</t>
        </is>
      </c>
    </row>
    <row r="9744">
      <c r="A9744" t="inlineStr">
        <is>
          <t>WASTE</t>
        </is>
      </c>
      <c r="B9744" t="inlineStr">
        <is>
          <t>LAN</t>
        </is>
      </c>
      <c r="C9744" t="n">
        <v>2045</v>
      </c>
      <c r="D9744" t="inlineStr">
        <is>
          <t>United States</t>
        </is>
      </c>
      <c r="E9744" t="inlineStr">
        <is>
          <t>USA</t>
        </is>
      </c>
      <c r="F9744" t="inlineStr">
        <is>
          <t>Land_x001F_ll gas recovery for direct use</t>
        </is>
      </c>
      <c r="G9744" t="n">
        <v>2604</v>
      </c>
      <c r="H9744" t="n">
        <v>3.24340908264e-05</v>
      </c>
      <c r="I9744" t="n">
        <v>3.6326181725568e-05</v>
      </c>
      <c r="J9744" s="6" t="inlineStr">
        <is>
          <t>waste - methane capture</t>
        </is>
      </c>
    </row>
    <row r="9745">
      <c r="A9745" t="inlineStr">
        <is>
          <t>WASTE</t>
        </is>
      </c>
      <c r="B9745" t="inlineStr">
        <is>
          <t>LAN</t>
        </is>
      </c>
      <c r="C9745" t="n">
        <v>2045</v>
      </c>
      <c r="D9745" t="inlineStr">
        <is>
          <t>United States</t>
        </is>
      </c>
      <c r="E9745" t="inlineStr">
        <is>
          <t>USA</t>
        </is>
      </c>
      <c r="F9745" t="inlineStr">
        <is>
          <t>Electricity generation with a reciprocating engine</t>
        </is>
      </c>
      <c r="G9745" t="n">
        <v>3338</v>
      </c>
      <c r="H9745" t="n">
        <v>2.51289275184e-05</v>
      </c>
      <c r="I9745" t="n">
        <v>2.8144398820608e-05</v>
      </c>
      <c r="J9745" s="6" t="inlineStr">
        <is>
          <t>waste - methane capture</t>
        </is>
      </c>
    </row>
    <row r="9746">
      <c r="A9746" t="inlineStr">
        <is>
          <t>WASTE</t>
        </is>
      </c>
      <c r="B9746" t="inlineStr">
        <is>
          <t>LAN</t>
        </is>
      </c>
      <c r="C9746" t="n">
        <v>2045</v>
      </c>
      <c r="D9746" t="inlineStr">
        <is>
          <t>United States</t>
        </is>
      </c>
      <c r="E9746" t="inlineStr">
        <is>
          <t>USA</t>
        </is>
      </c>
      <c r="F9746" t="inlineStr">
        <is>
          <t>Electricity generation with a reciprocating engine</t>
        </is>
      </c>
      <c r="G9746" t="n">
        <v>3389</v>
      </c>
      <c r="H9746" t="n">
        <v>2.476643931e-05</v>
      </c>
      <c r="I9746" t="n">
        <v>2.77384120272e-05</v>
      </c>
      <c r="J9746" s="6" t="inlineStr">
        <is>
          <t>waste - methane capture</t>
        </is>
      </c>
    </row>
    <row r="9747">
      <c r="A9747" t="inlineStr">
        <is>
          <t>WASTE</t>
        </is>
      </c>
      <c r="B9747" t="inlineStr">
        <is>
          <t>LAN</t>
        </is>
      </c>
      <c r="C9747" t="n">
        <v>2045</v>
      </c>
      <c r="D9747" t="inlineStr">
        <is>
          <t>United States</t>
        </is>
      </c>
      <c r="E9747" t="inlineStr">
        <is>
          <t>USA</t>
        </is>
      </c>
      <c r="F9747" t="inlineStr">
        <is>
          <t>Electricity generation with combined heat and power</t>
        </is>
      </c>
      <c r="G9747" t="n">
        <v>3565</v>
      </c>
      <c r="H9747" s="12" t="n">
        <v>3.50319123754e-06</v>
      </c>
      <c r="I9747" t="n">
        <v>3.923574186044801e-06</v>
      </c>
      <c r="J9747" s="6" t="inlineStr">
        <is>
          <t>waste - methane capture</t>
        </is>
      </c>
    </row>
    <row r="9748">
      <c r="A9748" t="inlineStr">
        <is>
          <t>WASTE</t>
        </is>
      </c>
      <c r="B9748" t="inlineStr">
        <is>
          <t>LAN</t>
        </is>
      </c>
      <c r="C9748" t="n">
        <v>2045</v>
      </c>
      <c r="D9748" t="inlineStr">
        <is>
          <t>United States</t>
        </is>
      </c>
      <c r="E9748" t="inlineStr">
        <is>
          <t>USA</t>
        </is>
      </c>
      <c r="F9748" t="inlineStr">
        <is>
          <t>Land_x001F_ll gas recovery for direct use</t>
        </is>
      </c>
      <c r="G9748" t="n">
        <v>4484</v>
      </c>
      <c r="H9748" t="n">
        <v>1.849518776e-05</v>
      </c>
      <c r="I9748" t="n">
        <v>2.07146102912e-05</v>
      </c>
      <c r="J9748" s="6" t="inlineStr">
        <is>
          <t>waste - methane capture</t>
        </is>
      </c>
    </row>
    <row r="9749">
      <c r="A9749" t="inlineStr">
        <is>
          <t>WASTE</t>
        </is>
      </c>
      <c r="B9749" t="inlineStr">
        <is>
          <t>LAN</t>
        </is>
      </c>
      <c r="C9749" t="n">
        <v>2045</v>
      </c>
      <c r="D9749" t="inlineStr">
        <is>
          <t>United States</t>
        </is>
      </c>
      <c r="E9749" t="inlineStr">
        <is>
          <t>USA</t>
        </is>
      </c>
      <c r="F9749" t="inlineStr">
        <is>
          <t>Electricity generation with combined heat and power</t>
        </is>
      </c>
      <c r="G9749" t="n">
        <v>5255</v>
      </c>
      <c r="H9749" s="12" t="n">
        <v>2.09407721741e-06</v>
      </c>
      <c r="I9749" t="n">
        <v>2.3453664834992e-06</v>
      </c>
      <c r="J9749" s="6" t="inlineStr">
        <is>
          <t>waste - methane capture</t>
        </is>
      </c>
    </row>
    <row r="9750">
      <c r="A9750" t="inlineStr">
        <is>
          <t>WASTE</t>
        </is>
      </c>
      <c r="B9750" t="inlineStr">
        <is>
          <t>LAN</t>
        </is>
      </c>
      <c r="C9750" t="n">
        <v>2045</v>
      </c>
      <c r="D9750" t="inlineStr">
        <is>
          <t>United States</t>
        </is>
      </c>
      <c r="E9750" t="inlineStr">
        <is>
          <t>USA</t>
        </is>
      </c>
      <c r="F9750" t="inlineStr">
        <is>
          <t>Electricity generation with combined heat and power</t>
        </is>
      </c>
      <c r="G9750" t="n">
        <v>5334</v>
      </c>
      <c r="H9750" s="12" t="n">
        <v>2.0638699425e-06</v>
      </c>
      <c r="I9750" t="n">
        <v>2.3115343356e-06</v>
      </c>
      <c r="J9750" s="6" t="inlineStr">
        <is>
          <t>waste - methane capture</t>
        </is>
      </c>
    </row>
    <row r="9751">
      <c r="A9751" t="inlineStr">
        <is>
          <t>WASTE</t>
        </is>
      </c>
      <c r="B9751" t="inlineStr">
        <is>
          <t>LAN</t>
        </is>
      </c>
      <c r="C9751" t="n">
        <v>2045</v>
      </c>
      <c r="D9751" t="inlineStr">
        <is>
          <t>United States</t>
        </is>
      </c>
      <c r="E9751" t="inlineStr">
        <is>
          <t>USA</t>
        </is>
      </c>
      <c r="F9751" t="inlineStr">
        <is>
          <t>Land_x001F_ll gas recovery for direct use</t>
        </is>
      </c>
      <c r="G9751" t="n">
        <v>6641</v>
      </c>
      <c r="H9751" t="n">
        <v>1.10557339212e-05</v>
      </c>
      <c r="I9751" t="n">
        <v>1.2382421991744e-05</v>
      </c>
      <c r="J9751" s="6" t="inlineStr">
        <is>
          <t>waste - methane capture</t>
        </is>
      </c>
    </row>
    <row r="9752">
      <c r="A9752" t="inlineStr">
        <is>
          <t>WASTE</t>
        </is>
      </c>
      <c r="B9752" t="inlineStr">
        <is>
          <t>LAN</t>
        </is>
      </c>
      <c r="C9752" t="n">
        <v>2045</v>
      </c>
      <c r="D9752" t="inlineStr">
        <is>
          <t>United States</t>
        </is>
      </c>
      <c r="E9752" t="inlineStr">
        <is>
          <t>USA</t>
        </is>
      </c>
      <c r="F9752" t="inlineStr">
        <is>
          <t>Land_x001F_ll gas recovery for direct use</t>
        </is>
      </c>
      <c r="G9752" t="n">
        <v>6747</v>
      </c>
      <c r="H9752" t="n">
        <v>1.08962531158e-05</v>
      </c>
      <c r="I9752" t="n">
        <v>1.2203803489696e-05</v>
      </c>
      <c r="J9752" s="6" t="inlineStr">
        <is>
          <t>waste - methane capture</t>
        </is>
      </c>
    </row>
    <row r="9753">
      <c r="A9753" t="inlineStr">
        <is>
          <t>WASTE</t>
        </is>
      </c>
      <c r="B9753" t="inlineStr">
        <is>
          <t>LAN</t>
        </is>
      </c>
      <c r="C9753" t="n">
        <v>2045</v>
      </c>
      <c r="D9753" t="inlineStr">
        <is>
          <t>United States</t>
        </is>
      </c>
      <c r="E9753" t="inlineStr">
        <is>
          <t>USA</t>
        </is>
      </c>
      <c r="F9753" t="inlineStr">
        <is>
          <t>Land_x001F_ll gas recovery for direct use</t>
        </is>
      </c>
      <c r="G9753" t="n">
        <v>100000</v>
      </c>
      <c r="H9753" s="12" t="n">
        <v>1e-12</v>
      </c>
      <c r="I9753" t="n">
        <v>1.12e-12</v>
      </c>
      <c r="J9753" s="6" t="inlineStr">
        <is>
          <t>waste - methane capture</t>
        </is>
      </c>
    </row>
    <row r="9754">
      <c r="A9754" t="inlineStr">
        <is>
          <t>WASTE</t>
        </is>
      </c>
      <c r="B9754" t="inlineStr">
        <is>
          <t>LAN</t>
        </is>
      </c>
      <c r="C9754" t="n">
        <v>2050</v>
      </c>
      <c r="D9754" t="inlineStr">
        <is>
          <t>United States</t>
        </is>
      </c>
      <c r="E9754" t="inlineStr">
        <is>
          <t>USA</t>
        </is>
      </c>
      <c r="F9754" t="inlineStr">
        <is>
          <t>Land_x001F_ll gas recovery for direct use</t>
        </is>
      </c>
      <c r="G9754" t="n">
        <v>-100000</v>
      </c>
      <c r="H9754" t="n">
        <v>0</v>
      </c>
      <c r="I9754" t="n">
        <v>0</v>
      </c>
      <c r="J9754" s="6" t="inlineStr">
        <is>
          <t>waste - methane capture</t>
        </is>
      </c>
    </row>
    <row r="9755">
      <c r="A9755" t="inlineStr">
        <is>
          <t>WASTE</t>
        </is>
      </c>
      <c r="B9755" t="inlineStr">
        <is>
          <t>LAN</t>
        </is>
      </c>
      <c r="C9755" t="n">
        <v>2050</v>
      </c>
      <c r="D9755" t="inlineStr">
        <is>
          <t>United States</t>
        </is>
      </c>
      <c r="E9755" t="inlineStr">
        <is>
          <t>USA</t>
        </is>
      </c>
      <c r="F9755" t="inlineStr">
        <is>
          <t>Land_x001F_ll gas recovery for direct use</t>
        </is>
      </c>
      <c r="G9755" t="n">
        <v>-330</v>
      </c>
      <c r="H9755" t="n">
        <v>0</v>
      </c>
      <c r="I9755" t="n">
        <v>0</v>
      </c>
      <c r="J9755" s="6" t="inlineStr">
        <is>
          <t>waste - methane capture</t>
        </is>
      </c>
    </row>
    <row r="9756">
      <c r="A9756" t="inlineStr">
        <is>
          <t>WASTE</t>
        </is>
      </c>
      <c r="B9756" t="inlineStr">
        <is>
          <t>LAN</t>
        </is>
      </c>
      <c r="C9756" t="n">
        <v>2050</v>
      </c>
      <c r="D9756" t="inlineStr">
        <is>
          <t>United States</t>
        </is>
      </c>
      <c r="E9756" t="inlineStr">
        <is>
          <t>USA</t>
        </is>
      </c>
      <c r="F9756" t="inlineStr">
        <is>
          <t>Land_x001F_ll gas recovery for direct use</t>
        </is>
      </c>
      <c r="G9756" t="n">
        <v>-330</v>
      </c>
      <c r="H9756" t="n">
        <v>0.0102728605270386</v>
      </c>
      <c r="I9756" t="n">
        <v>0.01150560379028323</v>
      </c>
      <c r="J9756" s="6" t="inlineStr">
        <is>
          <t>waste - methane capture</t>
        </is>
      </c>
    </row>
    <row r="9757">
      <c r="A9757" t="inlineStr">
        <is>
          <t>WASTE</t>
        </is>
      </c>
      <c r="B9757" t="inlineStr">
        <is>
          <t>LAN</t>
        </is>
      </c>
      <c r="C9757" t="n">
        <v>2050</v>
      </c>
      <c r="D9757" t="inlineStr">
        <is>
          <t>United States</t>
        </is>
      </c>
      <c r="E9757" t="inlineStr">
        <is>
          <t>USA</t>
        </is>
      </c>
      <c r="F9757" t="inlineStr">
        <is>
          <t>Land_x001F_ll gas recovery for direct use</t>
        </is>
      </c>
      <c r="G9757" t="n">
        <v>-329</v>
      </c>
      <c r="H9757" t="n">
        <v>0.0159725067205727</v>
      </c>
      <c r="I9757" t="n">
        <v>0.01788920752704143</v>
      </c>
      <c r="J9757" s="6" t="inlineStr">
        <is>
          <t>waste - methane capture</t>
        </is>
      </c>
    </row>
    <row r="9758">
      <c r="A9758" t="inlineStr">
        <is>
          <t>WASTE</t>
        </is>
      </c>
      <c r="B9758" t="inlineStr">
        <is>
          <t>LAN</t>
        </is>
      </c>
      <c r="C9758" t="n">
        <v>2050</v>
      </c>
      <c r="D9758" t="inlineStr">
        <is>
          <t>United States</t>
        </is>
      </c>
      <c r="E9758" t="inlineStr">
        <is>
          <t>USA</t>
        </is>
      </c>
      <c r="F9758" t="inlineStr">
        <is>
          <t>Land_x001F_ll gas recovery for direct use</t>
        </is>
      </c>
      <c r="G9758" t="n">
        <v>-322</v>
      </c>
      <c r="H9758" t="n">
        <v>0.0064852479845285</v>
      </c>
      <c r="I9758" t="n">
        <v>0.00726347774267192</v>
      </c>
      <c r="J9758" s="6" t="inlineStr">
        <is>
          <t>waste - methane capture</t>
        </is>
      </c>
    </row>
    <row r="9759">
      <c r="A9759" t="inlineStr">
        <is>
          <t>WASTE</t>
        </is>
      </c>
      <c r="B9759" t="inlineStr">
        <is>
          <t>LAN</t>
        </is>
      </c>
      <c r="C9759" t="n">
        <v>2050</v>
      </c>
      <c r="D9759" t="inlineStr">
        <is>
          <t>United States</t>
        </is>
      </c>
      <c r="E9759" t="inlineStr">
        <is>
          <t>USA</t>
        </is>
      </c>
      <c r="F9759" t="inlineStr">
        <is>
          <t>Land_x001F_ll gas recovery for direct use</t>
        </is>
      </c>
      <c r="G9759" t="n">
        <v>-320</v>
      </c>
      <c r="H9759" t="n">
        <v>0.0112935276702046</v>
      </c>
      <c r="I9759" t="n">
        <v>0.01264875099062915</v>
      </c>
      <c r="J9759" s="6" t="inlineStr">
        <is>
          <t>waste - methane capture</t>
        </is>
      </c>
    </row>
    <row r="9760">
      <c r="A9760" t="inlineStr">
        <is>
          <t>WASTE</t>
        </is>
      </c>
      <c r="B9760" t="inlineStr">
        <is>
          <t>LAN</t>
        </is>
      </c>
      <c r="C9760" t="n">
        <v>2050</v>
      </c>
      <c r="D9760" t="inlineStr">
        <is>
          <t>United States</t>
        </is>
      </c>
      <c r="E9760" t="inlineStr">
        <is>
          <t>USA</t>
        </is>
      </c>
      <c r="F9760" t="inlineStr">
        <is>
          <t>Land_x001F_ll gas recovery for direct use</t>
        </is>
      </c>
      <c r="G9760" t="n">
        <v>-316</v>
      </c>
      <c r="H9760" t="n">
        <v>0.0085684107616544</v>
      </c>
      <c r="I9760" t="n">
        <v>0.009596620053052929</v>
      </c>
      <c r="J9760" s="6" t="inlineStr">
        <is>
          <t>waste - methane capture</t>
        </is>
      </c>
    </row>
    <row r="9761">
      <c r="A9761" t="inlineStr">
        <is>
          <t>WASTE</t>
        </is>
      </c>
      <c r="B9761" t="inlineStr">
        <is>
          <t>LAN</t>
        </is>
      </c>
      <c r="C9761" t="n">
        <v>2050</v>
      </c>
      <c r="D9761" t="inlineStr">
        <is>
          <t>United States</t>
        </is>
      </c>
      <c r="E9761" t="inlineStr">
        <is>
          <t>USA</t>
        </is>
      </c>
      <c r="F9761" t="inlineStr">
        <is>
          <t>Land_x001F_ll gas recovery for direct use</t>
        </is>
      </c>
      <c r="G9761" t="n">
        <v>-313</v>
      </c>
      <c r="H9761" t="n">
        <v>0.0042807101272047</v>
      </c>
      <c r="I9761" t="n">
        <v>0.004794395342469265</v>
      </c>
      <c r="J9761" s="6" t="inlineStr">
        <is>
          <t>waste - methane capture</t>
        </is>
      </c>
    </row>
    <row r="9762">
      <c r="A9762" t="inlineStr">
        <is>
          <t>WASTE</t>
        </is>
      </c>
      <c r="B9762" t="inlineStr">
        <is>
          <t>LAN</t>
        </is>
      </c>
      <c r="C9762" t="n">
        <v>2050</v>
      </c>
      <c r="D9762" t="inlineStr">
        <is>
          <t>United States</t>
        </is>
      </c>
      <c r="E9762" t="inlineStr">
        <is>
          <t>USA</t>
        </is>
      </c>
      <c r="F9762" t="inlineStr">
        <is>
          <t>Land_x001F_ll gas recovery for direct use</t>
        </is>
      </c>
      <c r="G9762" t="n">
        <v>-312</v>
      </c>
      <c r="H9762" t="n">
        <v>0.011041256133467</v>
      </c>
      <c r="I9762" t="n">
        <v>0.01236620686948304</v>
      </c>
      <c r="J9762" s="6" t="inlineStr">
        <is>
          <t>waste - methane capture</t>
        </is>
      </c>
    </row>
    <row r="9763">
      <c r="A9763" t="inlineStr">
        <is>
          <t>WASTE</t>
        </is>
      </c>
      <c r="B9763" t="inlineStr">
        <is>
          <t>LAN</t>
        </is>
      </c>
      <c r="C9763" t="n">
        <v>2050</v>
      </c>
      <c r="D9763" t="inlineStr">
        <is>
          <t>United States</t>
        </is>
      </c>
      <c r="E9763" t="inlineStr">
        <is>
          <t>USA</t>
        </is>
      </c>
      <c r="F9763" t="inlineStr">
        <is>
          <t>Land_x001F_ll gas recovery for direct use</t>
        </is>
      </c>
      <c r="G9763" t="n">
        <v>-307</v>
      </c>
      <c r="H9763" t="n">
        <v>0.0265560857951641</v>
      </c>
      <c r="I9763" t="n">
        <v>0.0297428160905838</v>
      </c>
      <c r="J9763" s="6" t="inlineStr">
        <is>
          <t>waste - methane capture</t>
        </is>
      </c>
    </row>
    <row r="9764">
      <c r="A9764" t="inlineStr">
        <is>
          <t>WASTE</t>
        </is>
      </c>
      <c r="B9764" t="inlineStr">
        <is>
          <t>LAN</t>
        </is>
      </c>
      <c r="C9764" t="n">
        <v>2050</v>
      </c>
      <c r="D9764" t="inlineStr">
        <is>
          <t>United States</t>
        </is>
      </c>
      <c r="E9764" t="inlineStr">
        <is>
          <t>USA</t>
        </is>
      </c>
      <c r="F9764" t="inlineStr">
        <is>
          <t>Land_x001F_ll gas recovery for direct use</t>
        </is>
      </c>
      <c r="G9764" t="n">
        <v>-306</v>
      </c>
      <c r="H9764" t="n">
        <v>0.0191910360008478</v>
      </c>
      <c r="I9764" t="n">
        <v>0.02149396032094954</v>
      </c>
      <c r="J9764" s="6" t="inlineStr">
        <is>
          <t>waste - methane capture</t>
        </is>
      </c>
    </row>
    <row r="9765">
      <c r="A9765" t="inlineStr">
        <is>
          <t>WASTE</t>
        </is>
      </c>
      <c r="B9765" t="inlineStr">
        <is>
          <t>LAN</t>
        </is>
      </c>
      <c r="C9765" t="n">
        <v>2050</v>
      </c>
      <c r="D9765" t="inlineStr">
        <is>
          <t>United States</t>
        </is>
      </c>
      <c r="E9765" t="inlineStr">
        <is>
          <t>USA</t>
        </is>
      </c>
      <c r="F9765" t="inlineStr">
        <is>
          <t>Land_x001F_ll gas recovery for direct use</t>
        </is>
      </c>
      <c r="G9765" t="n">
        <v>-302</v>
      </c>
      <c r="H9765" t="n">
        <v>0.0046802437864244</v>
      </c>
      <c r="I9765" t="n">
        <v>0.005241873040795328</v>
      </c>
      <c r="J9765" s="6" t="inlineStr">
        <is>
          <t>waste - methane capture</t>
        </is>
      </c>
    </row>
    <row r="9766">
      <c r="A9766" t="inlineStr">
        <is>
          <t>WASTE</t>
        </is>
      </c>
      <c r="B9766" t="inlineStr">
        <is>
          <t>LAN</t>
        </is>
      </c>
      <c r="C9766" t="n">
        <v>2050</v>
      </c>
      <c r="D9766" t="inlineStr">
        <is>
          <t>United States</t>
        </is>
      </c>
      <c r="E9766" t="inlineStr">
        <is>
          <t>USA</t>
        </is>
      </c>
      <c r="F9766" t="inlineStr">
        <is>
          <t>Land_x001F_ll gas recovery for direct use</t>
        </is>
      </c>
      <c r="G9766" t="n">
        <v>-301</v>
      </c>
      <c r="H9766" t="n">
        <v>0.0050880266353488</v>
      </c>
      <c r="I9766" t="n">
        <v>0.005698589831590657</v>
      </c>
      <c r="J9766" s="6" t="inlineStr">
        <is>
          <t>waste - methane capture</t>
        </is>
      </c>
    </row>
    <row r="9767">
      <c r="A9767" t="inlineStr">
        <is>
          <t>WASTE</t>
        </is>
      </c>
      <c r="B9767" t="inlineStr">
        <is>
          <t>LAN</t>
        </is>
      </c>
      <c r="C9767" t="n">
        <v>2050</v>
      </c>
      <c r="D9767" t="inlineStr">
        <is>
          <t>United States</t>
        </is>
      </c>
      <c r="E9767" t="inlineStr">
        <is>
          <t>USA</t>
        </is>
      </c>
      <c r="F9767" t="inlineStr">
        <is>
          <t>Land_x001F_ll gas recovery for direct use</t>
        </is>
      </c>
      <c r="G9767" t="n">
        <v>-300</v>
      </c>
      <c r="H9767" t="n">
        <v>0.0197890533600003</v>
      </c>
      <c r="I9767" t="n">
        <v>0.02216373976320034</v>
      </c>
      <c r="J9767" s="6" t="inlineStr">
        <is>
          <t>waste - methane capture</t>
        </is>
      </c>
    </row>
    <row r="9768">
      <c r="A9768" t="inlineStr">
        <is>
          <t>WASTE</t>
        </is>
      </c>
      <c r="B9768" t="inlineStr">
        <is>
          <t>LAN</t>
        </is>
      </c>
      <c r="C9768" t="n">
        <v>2050</v>
      </c>
      <c r="D9768" t="inlineStr">
        <is>
          <t>United States</t>
        </is>
      </c>
      <c r="E9768" t="inlineStr">
        <is>
          <t>USA</t>
        </is>
      </c>
      <c r="F9768" t="inlineStr">
        <is>
          <t>Land_x001F_ll gas recovery for direct use</t>
        </is>
      </c>
      <c r="G9768" t="n">
        <v>-299</v>
      </c>
      <c r="H9768" t="n">
        <v>0.0295900860801339</v>
      </c>
      <c r="I9768" t="n">
        <v>0.03314089640974997</v>
      </c>
      <c r="J9768" s="6" t="inlineStr">
        <is>
          <t>waste - methane capture</t>
        </is>
      </c>
    </row>
    <row r="9769">
      <c r="A9769" t="inlineStr">
        <is>
          <t>WASTE</t>
        </is>
      </c>
      <c r="B9769" t="inlineStr">
        <is>
          <t>LAN</t>
        </is>
      </c>
      <c r="C9769" t="n">
        <v>2050</v>
      </c>
      <c r="D9769" t="inlineStr">
        <is>
          <t>United States</t>
        </is>
      </c>
      <c r="E9769" t="inlineStr">
        <is>
          <t>USA</t>
        </is>
      </c>
      <c r="F9769" t="inlineStr">
        <is>
          <t>Land_x001F_ll gas recovery for direct use</t>
        </is>
      </c>
      <c r="G9769" t="n">
        <v>-298</v>
      </c>
      <c r="H9769" t="n">
        <v>0.0057485401630402</v>
      </c>
      <c r="I9769" t="n">
        <v>0.006438364982605024</v>
      </c>
      <c r="J9769" s="6" t="inlineStr">
        <is>
          <t>waste - methane capture</t>
        </is>
      </c>
    </row>
    <row r="9770">
      <c r="A9770" t="inlineStr">
        <is>
          <t>WASTE</t>
        </is>
      </c>
      <c r="B9770" t="inlineStr">
        <is>
          <t>LAN</t>
        </is>
      </c>
      <c r="C9770" t="n">
        <v>2050</v>
      </c>
      <c r="D9770" t="inlineStr">
        <is>
          <t>United States</t>
        </is>
      </c>
      <c r="E9770" t="inlineStr">
        <is>
          <t>USA</t>
        </is>
      </c>
      <c r="F9770" t="inlineStr">
        <is>
          <t>Land_x001F_ll gas recovery for direct use</t>
        </is>
      </c>
      <c r="G9770" t="n">
        <v>-297</v>
      </c>
      <c r="H9770" t="n">
        <v>0.0107018095441163</v>
      </c>
      <c r="I9770" t="n">
        <v>0.01198602668941026</v>
      </c>
      <c r="J9770" s="6" t="inlineStr">
        <is>
          <t>waste - methane capture</t>
        </is>
      </c>
    </row>
    <row r="9771">
      <c r="A9771" t="inlineStr">
        <is>
          <t>WASTE</t>
        </is>
      </c>
      <c r="B9771" t="inlineStr">
        <is>
          <t>LAN</t>
        </is>
      </c>
      <c r="C9771" t="n">
        <v>2050</v>
      </c>
      <c r="D9771" t="inlineStr">
        <is>
          <t>United States</t>
        </is>
      </c>
      <c r="E9771" t="inlineStr">
        <is>
          <t>USA</t>
        </is>
      </c>
      <c r="F9771" t="inlineStr">
        <is>
          <t>Land_x001F_ll gas recovery for direct use</t>
        </is>
      </c>
      <c r="G9771" t="n">
        <v>-296</v>
      </c>
      <c r="H9771" t="n">
        <v>0.0055491370148957</v>
      </c>
      <c r="I9771" t="n">
        <v>0.006215033456683184</v>
      </c>
      <c r="J9771" s="6" t="inlineStr">
        <is>
          <t>waste - methane capture</t>
        </is>
      </c>
    </row>
    <row r="9772">
      <c r="A9772" t="inlineStr">
        <is>
          <t>WASTE</t>
        </is>
      </c>
      <c r="B9772" t="inlineStr">
        <is>
          <t>LAN</t>
        </is>
      </c>
      <c r="C9772" t="n">
        <v>2050</v>
      </c>
      <c r="D9772" t="inlineStr">
        <is>
          <t>United States</t>
        </is>
      </c>
      <c r="E9772" t="inlineStr">
        <is>
          <t>USA</t>
        </is>
      </c>
      <c r="F9772" t="inlineStr">
        <is>
          <t>Land_x001F_ll gas recovery for direct use</t>
        </is>
      </c>
      <c r="G9772" t="n">
        <v>-295</v>
      </c>
      <c r="H9772" t="n">
        <v>0.0048660095781088</v>
      </c>
      <c r="I9772" t="n">
        <v>0.005449930727481856</v>
      </c>
      <c r="J9772" s="6" t="inlineStr">
        <is>
          <t>waste - methane capture</t>
        </is>
      </c>
    </row>
    <row r="9773">
      <c r="A9773" t="inlineStr">
        <is>
          <t>WASTE</t>
        </is>
      </c>
      <c r="B9773" t="inlineStr">
        <is>
          <t>LAN</t>
        </is>
      </c>
      <c r="C9773" t="n">
        <v>2050</v>
      </c>
      <c r="D9773" t="inlineStr">
        <is>
          <t>United States</t>
        </is>
      </c>
      <c r="E9773" t="inlineStr">
        <is>
          <t>USA</t>
        </is>
      </c>
      <c r="F9773" t="inlineStr">
        <is>
          <t>Land_x001F_ll gas recovery for direct use</t>
        </is>
      </c>
      <c r="G9773" t="n">
        <v>-294</v>
      </c>
      <c r="H9773" t="n">
        <v>0.030707810074091</v>
      </c>
      <c r="I9773" t="n">
        <v>0.03439274728298192</v>
      </c>
      <c r="J9773" s="6" t="inlineStr">
        <is>
          <t>waste - methane capture</t>
        </is>
      </c>
    </row>
    <row r="9774">
      <c r="A9774" t="inlineStr">
        <is>
          <t>WASTE</t>
        </is>
      </c>
      <c r="B9774" t="inlineStr">
        <is>
          <t>LAN</t>
        </is>
      </c>
      <c r="C9774" t="n">
        <v>2050</v>
      </c>
      <c r="D9774" t="inlineStr">
        <is>
          <t>United States</t>
        </is>
      </c>
      <c r="E9774" t="inlineStr">
        <is>
          <t>USA</t>
        </is>
      </c>
      <c r="F9774" t="inlineStr">
        <is>
          <t>Land_x001F_ll gas recovery for direct use</t>
        </is>
      </c>
      <c r="G9774" t="n">
        <v>-293</v>
      </c>
      <c r="H9774" t="n">
        <v>0.0473773903213441</v>
      </c>
      <c r="I9774" t="n">
        <v>0.0530626771599054</v>
      </c>
      <c r="J9774" s="6" t="inlineStr">
        <is>
          <t>waste - methane capture</t>
        </is>
      </c>
    </row>
    <row r="9775">
      <c r="A9775" t="inlineStr">
        <is>
          <t>WASTE</t>
        </is>
      </c>
      <c r="B9775" t="inlineStr">
        <is>
          <t>LAN</t>
        </is>
      </c>
      <c r="C9775" t="n">
        <v>2050</v>
      </c>
      <c r="D9775" t="inlineStr">
        <is>
          <t>United States</t>
        </is>
      </c>
      <c r="E9775" t="inlineStr">
        <is>
          <t>USA</t>
        </is>
      </c>
      <c r="F9775" t="inlineStr">
        <is>
          <t>Land_x001F_ll gas recovery for direct use</t>
        </is>
      </c>
      <c r="G9775" t="n">
        <v>-291</v>
      </c>
      <c r="H9775" t="n">
        <v>0.0240655969828367</v>
      </c>
      <c r="I9775" t="n">
        <v>0.0269534686207771</v>
      </c>
      <c r="J9775" s="6" t="inlineStr">
        <is>
          <t>waste - methane capture</t>
        </is>
      </c>
    </row>
    <row r="9776">
      <c r="A9776" t="inlineStr">
        <is>
          <t>WASTE</t>
        </is>
      </c>
      <c r="B9776" t="inlineStr">
        <is>
          <t>LAN</t>
        </is>
      </c>
      <c r="C9776" t="n">
        <v>2050</v>
      </c>
      <c r="D9776" t="inlineStr">
        <is>
          <t>United States</t>
        </is>
      </c>
      <c r="E9776" t="inlineStr">
        <is>
          <t>USA</t>
        </is>
      </c>
      <c r="F9776" t="inlineStr">
        <is>
          <t>Land_x001F_ll gas recovery for direct use</t>
        </is>
      </c>
      <c r="G9776" t="n">
        <v>-290</v>
      </c>
      <c r="H9776" t="n">
        <v>0.0116088807117194</v>
      </c>
      <c r="I9776" t="n">
        <v>0.01300194639712573</v>
      </c>
      <c r="J9776" s="6" t="inlineStr">
        <is>
          <t>waste - methane capture</t>
        </is>
      </c>
    </row>
    <row r="9777">
      <c r="A9777" t="inlineStr">
        <is>
          <t>WASTE</t>
        </is>
      </c>
      <c r="B9777" t="inlineStr">
        <is>
          <t>LAN</t>
        </is>
      </c>
      <c r="C9777" t="n">
        <v>2050</v>
      </c>
      <c r="D9777" t="inlineStr">
        <is>
          <t>United States</t>
        </is>
      </c>
      <c r="E9777" t="inlineStr">
        <is>
          <t>USA</t>
        </is>
      </c>
      <c r="F9777" t="inlineStr">
        <is>
          <t>Land_x001F_ll gas recovery for direct use</t>
        </is>
      </c>
      <c r="G9777" t="n">
        <v>-289</v>
      </c>
      <c r="H9777" t="n">
        <v>0.0027136669959873</v>
      </c>
      <c r="I9777" t="n">
        <v>0.003039307035505776</v>
      </c>
      <c r="J9777" s="6" t="inlineStr">
        <is>
          <t>waste - methane capture</t>
        </is>
      </c>
    </row>
    <row r="9778">
      <c r="A9778" t="inlineStr">
        <is>
          <t>WASTE</t>
        </is>
      </c>
      <c r="B9778" t="inlineStr">
        <is>
          <t>LAN</t>
        </is>
      </c>
      <c r="C9778" t="n">
        <v>2050</v>
      </c>
      <c r="D9778" t="inlineStr">
        <is>
          <t>United States</t>
        </is>
      </c>
      <c r="E9778" t="inlineStr">
        <is>
          <t>USA</t>
        </is>
      </c>
      <c r="F9778" t="inlineStr">
        <is>
          <t>Land_x001F_ll gas recovery for direct use</t>
        </is>
      </c>
      <c r="G9778" t="n">
        <v>-288</v>
      </c>
      <c r="H9778" t="n">
        <v>0.0071401419118047</v>
      </c>
      <c r="I9778" t="n">
        <v>0.007996958941221264</v>
      </c>
      <c r="J9778" s="6" t="inlineStr">
        <is>
          <t>waste - methane capture</t>
        </is>
      </c>
    </row>
    <row r="9779">
      <c r="A9779" t="inlineStr">
        <is>
          <t>WASTE</t>
        </is>
      </c>
      <c r="B9779" t="inlineStr">
        <is>
          <t>LAN</t>
        </is>
      </c>
      <c r="C9779" t="n">
        <v>2050</v>
      </c>
      <c r="D9779" t="inlineStr">
        <is>
          <t>United States</t>
        </is>
      </c>
      <c r="E9779" t="inlineStr">
        <is>
          <t>USA</t>
        </is>
      </c>
      <c r="F9779" t="inlineStr">
        <is>
          <t>Land_x001F_ll gas recovery for direct use</t>
        </is>
      </c>
      <c r="G9779" t="n">
        <v>-287</v>
      </c>
      <c r="H9779" t="n">
        <v>0.0146623314358294</v>
      </c>
      <c r="I9779" t="n">
        <v>0.01642181120812893</v>
      </c>
      <c r="J9779" s="6" t="inlineStr">
        <is>
          <t>waste - methane capture</t>
        </is>
      </c>
    </row>
    <row r="9780">
      <c r="A9780" t="inlineStr">
        <is>
          <t>WASTE</t>
        </is>
      </c>
      <c r="B9780" t="inlineStr">
        <is>
          <t>LAN</t>
        </is>
      </c>
      <c r="C9780" t="n">
        <v>2050</v>
      </c>
      <c r="D9780" t="inlineStr">
        <is>
          <t>United States</t>
        </is>
      </c>
      <c r="E9780" t="inlineStr">
        <is>
          <t>USA</t>
        </is>
      </c>
      <c r="F9780" t="inlineStr">
        <is>
          <t>Land_x001F_ll gas recovery for direct use</t>
        </is>
      </c>
      <c r="G9780" t="n">
        <v>-286</v>
      </c>
      <c r="H9780" t="n">
        <v>0.02551040193066</v>
      </c>
      <c r="I9780" t="n">
        <v>0.0285716501623392</v>
      </c>
      <c r="J9780" s="6" t="inlineStr">
        <is>
          <t>waste - methane capture</t>
        </is>
      </c>
    </row>
    <row r="9781">
      <c r="A9781" t="inlineStr">
        <is>
          <t>WASTE</t>
        </is>
      </c>
      <c r="B9781" t="inlineStr">
        <is>
          <t>LAN</t>
        </is>
      </c>
      <c r="C9781" t="n">
        <v>2050</v>
      </c>
      <c r="D9781" t="inlineStr">
        <is>
          <t>United States</t>
        </is>
      </c>
      <c r="E9781" t="inlineStr">
        <is>
          <t>USA</t>
        </is>
      </c>
      <c r="F9781" t="inlineStr">
        <is>
          <t>Land_x001F_ll gas recovery for direct use</t>
        </is>
      </c>
      <c r="G9781" t="n">
        <v>-285</v>
      </c>
      <c r="H9781" t="n">
        <v>0.005789530929178</v>
      </c>
      <c r="I9781" t="n">
        <v>0.006484274640679361</v>
      </c>
      <c r="J9781" s="6" t="inlineStr">
        <is>
          <t>waste - methane capture</t>
        </is>
      </c>
    </row>
    <row r="9782">
      <c r="A9782" t="inlineStr">
        <is>
          <t>WASTE</t>
        </is>
      </c>
      <c r="B9782" t="inlineStr">
        <is>
          <t>LAN</t>
        </is>
      </c>
      <c r="C9782" t="n">
        <v>2050</v>
      </c>
      <c r="D9782" t="inlineStr">
        <is>
          <t>United States</t>
        </is>
      </c>
      <c r="E9782" t="inlineStr">
        <is>
          <t>USA</t>
        </is>
      </c>
      <c r="F9782" t="inlineStr">
        <is>
          <t>Land_x001F_ll gas recovery for direct use</t>
        </is>
      </c>
      <c r="G9782" t="n">
        <v>-284</v>
      </c>
      <c r="H9782" t="n">
        <v>0.0136293736286461</v>
      </c>
      <c r="I9782" t="n">
        <v>0.01526489846408363</v>
      </c>
      <c r="J9782" s="6" t="inlineStr">
        <is>
          <t>waste - methane capture</t>
        </is>
      </c>
    </row>
    <row r="9783">
      <c r="A9783" t="inlineStr">
        <is>
          <t>WASTE</t>
        </is>
      </c>
      <c r="B9783" t="inlineStr">
        <is>
          <t>LAN</t>
        </is>
      </c>
      <c r="C9783" t="n">
        <v>2050</v>
      </c>
      <c r="D9783" t="inlineStr">
        <is>
          <t>United States</t>
        </is>
      </c>
      <c r="E9783" t="inlineStr">
        <is>
          <t>USA</t>
        </is>
      </c>
      <c r="F9783" t="inlineStr">
        <is>
          <t>Land_x001F_ll gas recovery for direct use</t>
        </is>
      </c>
      <c r="G9783" t="n">
        <v>-283</v>
      </c>
      <c r="H9783" t="n">
        <v>0.0032490093726665</v>
      </c>
      <c r="I9783" t="n">
        <v>0.00363889049738648</v>
      </c>
      <c r="J9783" s="6" t="inlineStr">
        <is>
          <t>waste - methane capture</t>
        </is>
      </c>
    </row>
    <row r="9784">
      <c r="A9784" t="inlineStr">
        <is>
          <t>WASTE</t>
        </is>
      </c>
      <c r="B9784" t="inlineStr">
        <is>
          <t>LAN</t>
        </is>
      </c>
      <c r="C9784" t="n">
        <v>2050</v>
      </c>
      <c r="D9784" t="inlineStr">
        <is>
          <t>United States</t>
        </is>
      </c>
      <c r="E9784" t="inlineStr">
        <is>
          <t>USA</t>
        </is>
      </c>
      <c r="F9784" t="inlineStr">
        <is>
          <t>Land_x001F_ll gas recovery for direct use</t>
        </is>
      </c>
      <c r="G9784" t="n">
        <v>-282</v>
      </c>
      <c r="H9784" t="n">
        <v>0.0195770086720586</v>
      </c>
      <c r="I9784" t="n">
        <v>0.02192624971270563</v>
      </c>
      <c r="J9784" s="6" t="inlineStr">
        <is>
          <t>waste - methane capture</t>
        </is>
      </c>
    </row>
    <row r="9785">
      <c r="A9785" t="inlineStr">
        <is>
          <t>WASTE</t>
        </is>
      </c>
      <c r="B9785" t="inlineStr">
        <is>
          <t>LAN</t>
        </is>
      </c>
      <c r="C9785" t="n">
        <v>2050</v>
      </c>
      <c r="D9785" t="inlineStr">
        <is>
          <t>United States</t>
        </is>
      </c>
      <c r="E9785" t="inlineStr">
        <is>
          <t>USA</t>
        </is>
      </c>
      <c r="F9785" t="inlineStr">
        <is>
          <t>Land_x001F_ll gas recovery for direct use</t>
        </is>
      </c>
      <c r="G9785" t="n">
        <v>-281</v>
      </c>
      <c r="H9785" t="n">
        <v>0.0065524321980774</v>
      </c>
      <c r="I9785" t="n">
        <v>0.007338724061846689</v>
      </c>
      <c r="J9785" s="6" t="inlineStr">
        <is>
          <t>waste - methane capture</t>
        </is>
      </c>
    </row>
    <row r="9786">
      <c r="A9786" t="inlineStr">
        <is>
          <t>WASTE</t>
        </is>
      </c>
      <c r="B9786" t="inlineStr">
        <is>
          <t>LAN</t>
        </is>
      </c>
      <c r="C9786" t="n">
        <v>2050</v>
      </c>
      <c r="D9786" t="inlineStr">
        <is>
          <t>United States</t>
        </is>
      </c>
      <c r="E9786" t="inlineStr">
        <is>
          <t>USA</t>
        </is>
      </c>
      <c r="F9786" t="inlineStr">
        <is>
          <t>Land_x001F_ll gas recovery for direct use</t>
        </is>
      </c>
      <c r="G9786" t="n">
        <v>-280</v>
      </c>
      <c r="H9786" t="n">
        <v>0.0129135893657804</v>
      </c>
      <c r="I9786" t="n">
        <v>0.01446322008967405</v>
      </c>
      <c r="J9786" s="6" t="inlineStr">
        <is>
          <t>waste - methane capture</t>
        </is>
      </c>
    </row>
    <row r="9787">
      <c r="A9787" t="inlineStr">
        <is>
          <t>WASTE</t>
        </is>
      </c>
      <c r="B9787" t="inlineStr">
        <is>
          <t>LAN</t>
        </is>
      </c>
      <c r="C9787" t="n">
        <v>2050</v>
      </c>
      <c r="D9787" t="inlineStr">
        <is>
          <t>United States</t>
        </is>
      </c>
      <c r="E9787" t="inlineStr">
        <is>
          <t>USA</t>
        </is>
      </c>
      <c r="F9787" t="inlineStr">
        <is>
          <t>Land_x001F_ll gas recovery for direct use</t>
        </is>
      </c>
      <c r="G9787" t="n">
        <v>-279</v>
      </c>
      <c r="H9787" t="n">
        <v>0.0450782419648021</v>
      </c>
      <c r="I9787" t="n">
        <v>0.05048763100057835</v>
      </c>
      <c r="J9787" s="6" t="inlineStr">
        <is>
          <t>waste - methane capture</t>
        </is>
      </c>
    </row>
    <row r="9788">
      <c r="A9788" t="inlineStr">
        <is>
          <t>WASTE</t>
        </is>
      </c>
      <c r="B9788" t="inlineStr">
        <is>
          <t>LAN</t>
        </is>
      </c>
      <c r="C9788" t="n">
        <v>2050</v>
      </c>
      <c r="D9788" t="inlineStr">
        <is>
          <t>United States</t>
        </is>
      </c>
      <c r="E9788" t="inlineStr">
        <is>
          <t>USA</t>
        </is>
      </c>
      <c r="F9788" t="inlineStr">
        <is>
          <t>Land_x001F_ll gas recovery for direct use</t>
        </is>
      </c>
      <c r="G9788" t="n">
        <v>-278</v>
      </c>
      <c r="H9788" t="n">
        <v>0.0261447201482952</v>
      </c>
      <c r="I9788" t="n">
        <v>0.02928208656609062</v>
      </c>
      <c r="J9788" s="6" t="inlineStr">
        <is>
          <t>waste - methane capture</t>
        </is>
      </c>
    </row>
    <row r="9789">
      <c r="A9789" t="inlineStr">
        <is>
          <t>WASTE</t>
        </is>
      </c>
      <c r="B9789" t="inlineStr">
        <is>
          <t>LAN</t>
        </is>
      </c>
      <c r="C9789" t="n">
        <v>2050</v>
      </c>
      <c r="D9789" t="inlineStr">
        <is>
          <t>United States</t>
        </is>
      </c>
      <c r="E9789" t="inlineStr">
        <is>
          <t>USA</t>
        </is>
      </c>
      <c r="F9789" t="inlineStr">
        <is>
          <t>Land_x001F_ll gas recovery for direct use</t>
        </is>
      </c>
      <c r="G9789" t="n">
        <v>-277</v>
      </c>
      <c r="H9789" t="n">
        <v>0.0560549942310899</v>
      </c>
      <c r="I9789" t="n">
        <v>0.06278159353882069</v>
      </c>
      <c r="J9789" s="6" t="inlineStr">
        <is>
          <t>waste - methane capture</t>
        </is>
      </c>
    </row>
    <row r="9790">
      <c r="A9790" t="inlineStr">
        <is>
          <t>WASTE</t>
        </is>
      </c>
      <c r="B9790" t="inlineStr">
        <is>
          <t>LAN</t>
        </is>
      </c>
      <c r="C9790" t="n">
        <v>2050</v>
      </c>
      <c r="D9790" t="inlineStr">
        <is>
          <t>United States</t>
        </is>
      </c>
      <c r="E9790" t="inlineStr">
        <is>
          <t>USA</t>
        </is>
      </c>
      <c r="F9790" t="inlineStr">
        <is>
          <t>Land_x001F_ll gas recovery for direct use</t>
        </is>
      </c>
      <c r="G9790" t="n">
        <v>-276</v>
      </c>
      <c r="H9790" t="n">
        <v>0.0133825275115669</v>
      </c>
      <c r="I9790" t="n">
        <v>0.01498843081295493</v>
      </c>
      <c r="J9790" s="6" t="inlineStr">
        <is>
          <t>waste - methane capture</t>
        </is>
      </c>
    </row>
    <row r="9791">
      <c r="A9791" t="inlineStr">
        <is>
          <t>WASTE</t>
        </is>
      </c>
      <c r="B9791" t="inlineStr">
        <is>
          <t>LAN</t>
        </is>
      </c>
      <c r="C9791" t="n">
        <v>2050</v>
      </c>
      <c r="D9791" t="inlineStr">
        <is>
          <t>United States</t>
        </is>
      </c>
      <c r="E9791" t="inlineStr">
        <is>
          <t>USA</t>
        </is>
      </c>
      <c r="F9791" t="inlineStr">
        <is>
          <t>Land_x001F_ll gas recovery for direct use</t>
        </is>
      </c>
      <c r="G9791" t="n">
        <v>-275</v>
      </c>
      <c r="H9791" t="n">
        <v>0.0410422631539404</v>
      </c>
      <c r="I9791" t="n">
        <v>0.04596733473241325</v>
      </c>
      <c r="J9791" s="6" t="inlineStr">
        <is>
          <t>waste - methane capture</t>
        </is>
      </c>
    </row>
    <row r="9792">
      <c r="A9792" t="inlineStr">
        <is>
          <t>WASTE</t>
        </is>
      </c>
      <c r="B9792" t="inlineStr">
        <is>
          <t>LAN</t>
        </is>
      </c>
      <c r="C9792" t="n">
        <v>2050</v>
      </c>
      <c r="D9792" t="inlineStr">
        <is>
          <t>United States</t>
        </is>
      </c>
      <c r="E9792" t="inlineStr">
        <is>
          <t>USA</t>
        </is>
      </c>
      <c r="F9792" t="inlineStr">
        <is>
          <t>Land_x001F_ll gas recovery for direct use</t>
        </is>
      </c>
      <c r="G9792" t="n">
        <v>-274</v>
      </c>
      <c r="H9792" t="n">
        <v>0.0221370477229357</v>
      </c>
      <c r="I9792" t="n">
        <v>0.02479349344968799</v>
      </c>
      <c r="J9792" s="6" t="inlineStr">
        <is>
          <t>waste - methane capture</t>
        </is>
      </c>
    </row>
    <row r="9793">
      <c r="A9793" t="inlineStr">
        <is>
          <t>WASTE</t>
        </is>
      </c>
      <c r="B9793" t="inlineStr">
        <is>
          <t>LAN</t>
        </is>
      </c>
      <c r="C9793" t="n">
        <v>2050</v>
      </c>
      <c r="D9793" t="inlineStr">
        <is>
          <t>United States</t>
        </is>
      </c>
      <c r="E9793" t="inlineStr">
        <is>
          <t>USA</t>
        </is>
      </c>
      <c r="F9793" t="inlineStr">
        <is>
          <t>Land_x001F_ll gas recovery for direct use</t>
        </is>
      </c>
      <c r="G9793" t="n">
        <v>-273</v>
      </c>
      <c r="H9793" t="n">
        <v>0.0218385169282556</v>
      </c>
      <c r="I9793" t="n">
        <v>0.02445913895964627</v>
      </c>
      <c r="J9793" s="6" t="inlineStr">
        <is>
          <t>waste - methane capture</t>
        </is>
      </c>
    </row>
    <row r="9794">
      <c r="A9794" t="inlineStr">
        <is>
          <t>WASTE</t>
        </is>
      </c>
      <c r="B9794" t="inlineStr">
        <is>
          <t>LAN</t>
        </is>
      </c>
      <c r="C9794" t="n">
        <v>2050</v>
      </c>
      <c r="D9794" t="inlineStr">
        <is>
          <t>United States</t>
        </is>
      </c>
      <c r="E9794" t="inlineStr">
        <is>
          <t>USA</t>
        </is>
      </c>
      <c r="F9794" t="inlineStr">
        <is>
          <t>Land_x001F_ll gas recovery for direct use</t>
        </is>
      </c>
      <c r="G9794" t="n">
        <v>-272</v>
      </c>
      <c r="H9794" t="n">
        <v>0.0049036163836718</v>
      </c>
      <c r="I9794" t="n">
        <v>0.005492050349712416</v>
      </c>
      <c r="J9794" s="6" t="inlineStr">
        <is>
          <t>waste - methane capture</t>
        </is>
      </c>
    </row>
    <row r="9795">
      <c r="A9795" t="inlineStr">
        <is>
          <t>WASTE</t>
        </is>
      </c>
      <c r="B9795" t="inlineStr">
        <is>
          <t>LAN</t>
        </is>
      </c>
      <c r="C9795" t="n">
        <v>2050</v>
      </c>
      <c r="D9795" t="inlineStr">
        <is>
          <t>United States</t>
        </is>
      </c>
      <c r="E9795" t="inlineStr">
        <is>
          <t>USA</t>
        </is>
      </c>
      <c r="F9795" t="inlineStr">
        <is>
          <t>Land_x001F_ll gas recovery for direct use</t>
        </is>
      </c>
      <c r="G9795" t="n">
        <v>-271</v>
      </c>
      <c r="H9795" t="n">
        <v>0.004520523827523</v>
      </c>
      <c r="I9795" t="n">
        <v>0.005062986686825761</v>
      </c>
      <c r="J9795" s="6" t="inlineStr">
        <is>
          <t>waste - methane capture</t>
        </is>
      </c>
    </row>
    <row r="9796">
      <c r="A9796" t="inlineStr">
        <is>
          <t>WASTE</t>
        </is>
      </c>
      <c r="B9796" t="inlineStr">
        <is>
          <t>LAN</t>
        </is>
      </c>
      <c r="C9796" t="n">
        <v>2050</v>
      </c>
      <c r="D9796" t="inlineStr">
        <is>
          <t>United States</t>
        </is>
      </c>
      <c r="E9796" t="inlineStr">
        <is>
          <t>USA</t>
        </is>
      </c>
      <c r="F9796" t="inlineStr">
        <is>
          <t>Land_x001F_ll gas recovery for direct use</t>
        </is>
      </c>
      <c r="G9796" t="n">
        <v>-270</v>
      </c>
      <c r="H9796" t="n">
        <v>0.0374703396810219</v>
      </c>
      <c r="I9796" t="n">
        <v>0.04196678044274453</v>
      </c>
      <c r="J9796" s="6" t="inlineStr">
        <is>
          <t>waste - methane capture</t>
        </is>
      </c>
    </row>
    <row r="9797">
      <c r="A9797" t="inlineStr">
        <is>
          <t>WASTE</t>
        </is>
      </c>
      <c r="B9797" t="inlineStr">
        <is>
          <t>LAN</t>
        </is>
      </c>
      <c r="C9797" t="n">
        <v>2050</v>
      </c>
      <c r="D9797" t="inlineStr">
        <is>
          <t>United States</t>
        </is>
      </c>
      <c r="E9797" t="inlineStr">
        <is>
          <t>USA</t>
        </is>
      </c>
      <c r="F9797" t="inlineStr">
        <is>
          <t>Land_x001F_ll gas recovery for direct use</t>
        </is>
      </c>
      <c r="G9797" t="n">
        <v>-269</v>
      </c>
      <c r="H9797" t="n">
        <v>0.0040979706682265</v>
      </c>
      <c r="I9797" t="n">
        <v>0.004589727148413681</v>
      </c>
      <c r="J9797" s="6" t="inlineStr">
        <is>
          <t>waste - methane capture</t>
        </is>
      </c>
    </row>
    <row r="9798">
      <c r="A9798" t="inlineStr">
        <is>
          <t>WASTE</t>
        </is>
      </c>
      <c r="B9798" t="inlineStr">
        <is>
          <t>LAN</t>
        </is>
      </c>
      <c r="C9798" t="n">
        <v>2050</v>
      </c>
      <c r="D9798" t="inlineStr">
        <is>
          <t>United States</t>
        </is>
      </c>
      <c r="E9798" t="inlineStr">
        <is>
          <t>USA</t>
        </is>
      </c>
      <c r="F9798" t="inlineStr">
        <is>
          <t>Land_x001F_ll gas recovery for direct use</t>
        </is>
      </c>
      <c r="G9798" t="n">
        <v>-268</v>
      </c>
      <c r="H9798" t="n">
        <v>0.0124770571710542</v>
      </c>
      <c r="I9798" t="n">
        <v>0.0139743040315807</v>
      </c>
      <c r="J9798" s="6" t="inlineStr">
        <is>
          <t>waste - methane capture</t>
        </is>
      </c>
    </row>
    <row r="9799">
      <c r="A9799" t="inlineStr">
        <is>
          <t>WASTE</t>
        </is>
      </c>
      <c r="B9799" t="inlineStr">
        <is>
          <t>LAN</t>
        </is>
      </c>
      <c r="C9799" t="n">
        <v>2050</v>
      </c>
      <c r="D9799" t="inlineStr">
        <is>
          <t>United States</t>
        </is>
      </c>
      <c r="E9799" t="inlineStr">
        <is>
          <t>USA</t>
        </is>
      </c>
      <c r="F9799" t="inlineStr">
        <is>
          <t>Land_x001F_ll gas recovery for direct use</t>
        </is>
      </c>
      <c r="G9799" t="n">
        <v>-267</v>
      </c>
      <c r="H9799" t="n">
        <v>0.0022739551495761</v>
      </c>
      <c r="I9799" t="n">
        <v>0.002546829767525232</v>
      </c>
      <c r="J9799" s="6" t="inlineStr">
        <is>
          <t>waste - methane capture</t>
        </is>
      </c>
    </row>
    <row r="9800">
      <c r="A9800" t="inlineStr">
        <is>
          <t>WASTE</t>
        </is>
      </c>
      <c r="B9800" t="inlineStr">
        <is>
          <t>LAN</t>
        </is>
      </c>
      <c r="C9800" t="n">
        <v>2050</v>
      </c>
      <c r="D9800" t="inlineStr">
        <is>
          <t>United States</t>
        </is>
      </c>
      <c r="E9800" t="inlineStr">
        <is>
          <t>USA</t>
        </is>
      </c>
      <c r="F9800" t="inlineStr">
        <is>
          <t>Land_x001F_ll gas recovery for direct use</t>
        </is>
      </c>
      <c r="G9800" t="n">
        <v>-266</v>
      </c>
      <c r="H9800" t="n">
        <v>0.0035952965263277</v>
      </c>
      <c r="I9800" t="n">
        <v>0.004026732109487024</v>
      </c>
      <c r="J9800" s="6" t="inlineStr">
        <is>
          <t>waste - methane capture</t>
        </is>
      </c>
    </row>
    <row r="9801">
      <c r="A9801" t="inlineStr">
        <is>
          <t>WASTE</t>
        </is>
      </c>
      <c r="B9801" t="inlineStr">
        <is>
          <t>LAN</t>
        </is>
      </c>
      <c r="C9801" t="n">
        <v>2050</v>
      </c>
      <c r="D9801" t="inlineStr">
        <is>
          <t>United States</t>
        </is>
      </c>
      <c r="E9801" t="inlineStr">
        <is>
          <t>USA</t>
        </is>
      </c>
      <c r="F9801" t="inlineStr">
        <is>
          <t>Land_x001F_ll gas recovery for direct use</t>
        </is>
      </c>
      <c r="G9801" t="n">
        <v>-265</v>
      </c>
      <c r="H9801" t="n">
        <v>0.008973416173830601</v>
      </c>
      <c r="I9801" t="n">
        <v>0.01005022611469027</v>
      </c>
      <c r="J9801" s="6" t="inlineStr">
        <is>
          <t>waste - methane capture</t>
        </is>
      </c>
    </row>
    <row r="9802">
      <c r="A9802" t="inlineStr">
        <is>
          <t>WASTE</t>
        </is>
      </c>
      <c r="B9802" t="inlineStr">
        <is>
          <t>LAN</t>
        </is>
      </c>
      <c r="C9802" t="n">
        <v>2050</v>
      </c>
      <c r="D9802" t="inlineStr">
        <is>
          <t>United States</t>
        </is>
      </c>
      <c r="E9802" t="inlineStr">
        <is>
          <t>USA</t>
        </is>
      </c>
      <c r="F9802" t="inlineStr">
        <is>
          <t>Land_x001F_ll gas recovery for direct use</t>
        </is>
      </c>
      <c r="G9802" t="n">
        <v>-264</v>
      </c>
      <c r="H9802" t="n">
        <v>0.011920256074518</v>
      </c>
      <c r="I9802" t="n">
        <v>0.01335068680346016</v>
      </c>
      <c r="J9802" s="6" t="inlineStr">
        <is>
          <t>waste - methane capture</t>
        </is>
      </c>
    </row>
    <row r="9803">
      <c r="A9803" t="inlineStr">
        <is>
          <t>WASTE</t>
        </is>
      </c>
      <c r="B9803" t="inlineStr">
        <is>
          <t>LAN</t>
        </is>
      </c>
      <c r="C9803" t="n">
        <v>2050</v>
      </c>
      <c r="D9803" t="inlineStr">
        <is>
          <t>United States</t>
        </is>
      </c>
      <c r="E9803" t="inlineStr">
        <is>
          <t>USA</t>
        </is>
      </c>
      <c r="F9803" t="inlineStr">
        <is>
          <t>Land_x001F_ll gas recovery for direct use</t>
        </is>
      </c>
      <c r="G9803" t="n">
        <v>-263</v>
      </c>
      <c r="H9803" t="n">
        <v>0.0384591451147571</v>
      </c>
      <c r="I9803" t="n">
        <v>0.04307424252852796</v>
      </c>
      <c r="J9803" s="6" t="inlineStr">
        <is>
          <t>waste - methane capture</t>
        </is>
      </c>
    </row>
    <row r="9804">
      <c r="A9804" t="inlineStr">
        <is>
          <t>WASTE</t>
        </is>
      </c>
      <c r="B9804" t="inlineStr">
        <is>
          <t>LAN</t>
        </is>
      </c>
      <c r="C9804" t="n">
        <v>2050</v>
      </c>
      <c r="D9804" t="inlineStr">
        <is>
          <t>United States</t>
        </is>
      </c>
      <c r="E9804" t="inlineStr">
        <is>
          <t>USA</t>
        </is>
      </c>
      <c r="F9804" t="inlineStr">
        <is>
          <t>Land_x001F_ll gas recovery for direct use</t>
        </is>
      </c>
      <c r="G9804" t="n">
        <v>-262</v>
      </c>
      <c r="H9804" t="n">
        <v>0.0148782748728991</v>
      </c>
      <c r="I9804" t="n">
        <v>0.016663667857647</v>
      </c>
      <c r="J9804" s="6" t="inlineStr">
        <is>
          <t>waste - methane capture</t>
        </is>
      </c>
    </row>
    <row r="9805">
      <c r="A9805" t="inlineStr">
        <is>
          <t>WASTE</t>
        </is>
      </c>
      <c r="B9805" t="inlineStr">
        <is>
          <t>LAN</t>
        </is>
      </c>
      <c r="C9805" t="n">
        <v>2050</v>
      </c>
      <c r="D9805" t="inlineStr">
        <is>
          <t>United States</t>
        </is>
      </c>
      <c r="E9805" t="inlineStr">
        <is>
          <t>USA</t>
        </is>
      </c>
      <c r="F9805" t="inlineStr">
        <is>
          <t>Land_x001F_ll gas recovery for direct use</t>
        </is>
      </c>
      <c r="G9805" t="n">
        <v>-261</v>
      </c>
      <c r="H9805" t="n">
        <v>0.0241189632797614</v>
      </c>
      <c r="I9805" t="n">
        <v>0.02701323887333277</v>
      </c>
      <c r="J9805" s="6" t="inlineStr">
        <is>
          <t>waste - methane capture</t>
        </is>
      </c>
    </row>
    <row r="9806">
      <c r="A9806" t="inlineStr">
        <is>
          <t>WASTE</t>
        </is>
      </c>
      <c r="B9806" t="inlineStr">
        <is>
          <t>LAN</t>
        </is>
      </c>
      <c r="C9806" t="n">
        <v>2050</v>
      </c>
      <c r="D9806" t="inlineStr">
        <is>
          <t>United States</t>
        </is>
      </c>
      <c r="E9806" t="inlineStr">
        <is>
          <t>USA</t>
        </is>
      </c>
      <c r="F9806" t="inlineStr">
        <is>
          <t>Land_x001F_ll gas recovery for direct use</t>
        </is>
      </c>
      <c r="G9806" t="n">
        <v>-260</v>
      </c>
      <c r="H9806" t="n">
        <v>0.0358127621002495</v>
      </c>
      <c r="I9806" t="n">
        <v>0.04011029355227944</v>
      </c>
      <c r="J9806" s="6" t="inlineStr">
        <is>
          <t>waste - methane capture</t>
        </is>
      </c>
    </row>
    <row r="9807">
      <c r="A9807" t="inlineStr">
        <is>
          <t>WASTE</t>
        </is>
      </c>
      <c r="B9807" t="inlineStr">
        <is>
          <t>LAN</t>
        </is>
      </c>
      <c r="C9807" t="n">
        <v>2050</v>
      </c>
      <c r="D9807" t="inlineStr">
        <is>
          <t>United States</t>
        </is>
      </c>
      <c r="E9807" t="inlineStr">
        <is>
          <t>USA</t>
        </is>
      </c>
      <c r="F9807" t="inlineStr">
        <is>
          <t>Land_x001F_ll gas recovery for direct use</t>
        </is>
      </c>
      <c r="G9807" t="n">
        <v>-259</v>
      </c>
      <c r="H9807" t="n">
        <v>0.0259290081448853</v>
      </c>
      <c r="I9807" t="n">
        <v>0.02904048912227154</v>
      </c>
      <c r="J9807" s="6" t="inlineStr">
        <is>
          <t>waste - methane capture</t>
        </is>
      </c>
    </row>
    <row r="9808">
      <c r="A9808" t="inlineStr">
        <is>
          <t>WASTE</t>
        </is>
      </c>
      <c r="B9808" t="inlineStr">
        <is>
          <t>LAN</t>
        </is>
      </c>
      <c r="C9808" t="n">
        <v>2050</v>
      </c>
      <c r="D9808" t="inlineStr">
        <is>
          <t>United States</t>
        </is>
      </c>
      <c r="E9808" t="inlineStr">
        <is>
          <t>USA</t>
        </is>
      </c>
      <c r="F9808" t="inlineStr">
        <is>
          <t>Land_x001F_ll gas recovery for direct use</t>
        </is>
      </c>
      <c r="G9808" t="n">
        <v>-258</v>
      </c>
      <c r="H9808" t="n">
        <v>0.027724637882784</v>
      </c>
      <c r="I9808" t="n">
        <v>0.03105159442871808</v>
      </c>
      <c r="J9808" s="6" t="inlineStr">
        <is>
          <t>waste - methane capture</t>
        </is>
      </c>
    </row>
    <row r="9809">
      <c r="A9809" t="inlineStr">
        <is>
          <t>WASTE</t>
        </is>
      </c>
      <c r="B9809" t="inlineStr">
        <is>
          <t>LAN</t>
        </is>
      </c>
      <c r="C9809" t="n">
        <v>2050</v>
      </c>
      <c r="D9809" t="inlineStr">
        <is>
          <t>United States</t>
        </is>
      </c>
      <c r="E9809" t="inlineStr">
        <is>
          <t>USA</t>
        </is>
      </c>
      <c r="F9809" t="inlineStr">
        <is>
          <t>Land_x001F_ll gas recovery for direct use</t>
        </is>
      </c>
      <c r="G9809" t="n">
        <v>-257</v>
      </c>
      <c r="H9809" t="n">
        <v>0.0166597532806918</v>
      </c>
      <c r="I9809" t="n">
        <v>0.01865892367437482</v>
      </c>
      <c r="J9809" s="6" t="inlineStr">
        <is>
          <t>waste - methane capture</t>
        </is>
      </c>
    </row>
    <row r="9810">
      <c r="A9810" t="inlineStr">
        <is>
          <t>WASTE</t>
        </is>
      </c>
      <c r="B9810" t="inlineStr">
        <is>
          <t>LAN</t>
        </is>
      </c>
      <c r="C9810" t="n">
        <v>2050</v>
      </c>
      <c r="D9810" t="inlineStr">
        <is>
          <t>United States</t>
        </is>
      </c>
      <c r="E9810" t="inlineStr">
        <is>
          <t>USA</t>
        </is>
      </c>
      <c r="F9810" t="inlineStr">
        <is>
          <t>Land_x001F_ll gas recovery for direct use</t>
        </is>
      </c>
      <c r="G9810" t="n">
        <v>-256</v>
      </c>
      <c r="H9810" t="n">
        <v>0.0282371493522078</v>
      </c>
      <c r="I9810" t="n">
        <v>0.03162560727447274</v>
      </c>
      <c r="J9810" s="6" t="inlineStr">
        <is>
          <t>waste - methane capture</t>
        </is>
      </c>
    </row>
    <row r="9811">
      <c r="A9811" t="inlineStr">
        <is>
          <t>WASTE</t>
        </is>
      </c>
      <c r="B9811" t="inlineStr">
        <is>
          <t>LAN</t>
        </is>
      </c>
      <c r="C9811" t="n">
        <v>2050</v>
      </c>
      <c r="D9811" t="inlineStr">
        <is>
          <t>United States</t>
        </is>
      </c>
      <c r="E9811" t="inlineStr">
        <is>
          <t>USA</t>
        </is>
      </c>
      <c r="F9811" t="inlineStr">
        <is>
          <t>Land_x001F_ll gas recovery for direct use</t>
        </is>
      </c>
      <c r="G9811" t="n">
        <v>-255</v>
      </c>
      <c r="H9811" t="n">
        <v>0.0025289955083281</v>
      </c>
      <c r="I9811" t="n">
        <v>0.002832474969327472</v>
      </c>
      <c r="J9811" s="6" t="inlineStr">
        <is>
          <t>waste - methane capture</t>
        </is>
      </c>
    </row>
    <row r="9812">
      <c r="A9812" t="inlineStr">
        <is>
          <t>WASTE</t>
        </is>
      </c>
      <c r="B9812" t="inlineStr">
        <is>
          <t>LAN</t>
        </is>
      </c>
      <c r="C9812" t="n">
        <v>2050</v>
      </c>
      <c r="D9812" t="inlineStr">
        <is>
          <t>United States</t>
        </is>
      </c>
      <c r="E9812" t="inlineStr">
        <is>
          <t>USA</t>
        </is>
      </c>
      <c r="F9812" t="inlineStr">
        <is>
          <t>Land_x001F_ll gas recovery for direct use</t>
        </is>
      </c>
      <c r="G9812" t="n">
        <v>-254</v>
      </c>
      <c r="H9812" t="n">
        <v>0.0123760417336598</v>
      </c>
      <c r="I9812" t="n">
        <v>0.01386116674169898</v>
      </c>
      <c r="J9812" s="6" t="inlineStr">
        <is>
          <t>waste - methane capture</t>
        </is>
      </c>
    </row>
    <row r="9813">
      <c r="A9813" t="inlineStr">
        <is>
          <t>WASTE</t>
        </is>
      </c>
      <c r="B9813" t="inlineStr">
        <is>
          <t>LAN</t>
        </is>
      </c>
      <c r="C9813" t="n">
        <v>2050</v>
      </c>
      <c r="D9813" t="inlineStr">
        <is>
          <t>United States</t>
        </is>
      </c>
      <c r="E9813" t="inlineStr">
        <is>
          <t>USA</t>
        </is>
      </c>
      <c r="F9813" t="inlineStr">
        <is>
          <t>Land_x001F_ll gas recovery for direct use</t>
        </is>
      </c>
      <c r="G9813" t="n">
        <v>-253</v>
      </c>
      <c r="H9813" t="n">
        <v>0.0093919772189111</v>
      </c>
      <c r="I9813" t="n">
        <v>0.01051901448518043</v>
      </c>
      <c r="J9813" s="6" t="inlineStr">
        <is>
          <t>waste - methane capture</t>
        </is>
      </c>
    </row>
    <row r="9814">
      <c r="A9814" t="inlineStr">
        <is>
          <t>WASTE</t>
        </is>
      </c>
      <c r="B9814" t="inlineStr">
        <is>
          <t>LAN</t>
        </is>
      </c>
      <c r="C9814" t="n">
        <v>2050</v>
      </c>
      <c r="D9814" t="inlineStr">
        <is>
          <t>United States</t>
        </is>
      </c>
      <c r="E9814" t="inlineStr">
        <is>
          <t>USA</t>
        </is>
      </c>
      <c r="F9814" t="inlineStr">
        <is>
          <t>Land_x001F_ll gas recovery for direct use</t>
        </is>
      </c>
      <c r="G9814" t="n">
        <v>-252</v>
      </c>
      <c r="H9814" t="n">
        <v>0.0247353508602828</v>
      </c>
      <c r="I9814" t="n">
        <v>0.02770359296351674</v>
      </c>
      <c r="J9814" s="6" t="inlineStr">
        <is>
          <t>waste - methane capture</t>
        </is>
      </c>
    </row>
    <row r="9815">
      <c r="A9815" t="inlineStr">
        <is>
          <t>WASTE</t>
        </is>
      </c>
      <c r="B9815" t="inlineStr">
        <is>
          <t>LAN</t>
        </is>
      </c>
      <c r="C9815" t="n">
        <v>2050</v>
      </c>
      <c r="D9815" t="inlineStr">
        <is>
          <t>United States</t>
        </is>
      </c>
      <c r="E9815" t="inlineStr">
        <is>
          <t>USA</t>
        </is>
      </c>
      <c r="F9815" t="inlineStr">
        <is>
          <t>Land_x001F_ll gas recovery for direct use</t>
        </is>
      </c>
      <c r="G9815" t="n">
        <v>-251</v>
      </c>
      <c r="H9815" t="n">
        <v>0.0224294497165829</v>
      </c>
      <c r="I9815" t="n">
        <v>0.02512098368257285</v>
      </c>
      <c r="J9815" s="6" t="inlineStr">
        <is>
          <t>waste - methane capture</t>
        </is>
      </c>
    </row>
    <row r="9816">
      <c r="A9816" t="inlineStr">
        <is>
          <t>WASTE</t>
        </is>
      </c>
      <c r="B9816" t="inlineStr">
        <is>
          <t>LAN</t>
        </is>
      </c>
      <c r="C9816" t="n">
        <v>2050</v>
      </c>
      <c r="D9816" t="inlineStr">
        <is>
          <t>United States</t>
        </is>
      </c>
      <c r="E9816" t="inlineStr">
        <is>
          <t>USA</t>
        </is>
      </c>
      <c r="F9816" t="inlineStr">
        <is>
          <t>Land_x001F_ll gas recovery for direct use</t>
        </is>
      </c>
      <c r="G9816" t="n">
        <v>-250</v>
      </c>
      <c r="H9816" t="n">
        <v>0.0038140158867463</v>
      </c>
      <c r="I9816" t="n">
        <v>0.004271697793155857</v>
      </c>
      <c r="J9816" s="6" t="inlineStr">
        <is>
          <t>waste - methane capture</t>
        </is>
      </c>
    </row>
    <row r="9817">
      <c r="A9817" t="inlineStr">
        <is>
          <t>WASTE</t>
        </is>
      </c>
      <c r="B9817" t="inlineStr">
        <is>
          <t>LAN</t>
        </is>
      </c>
      <c r="C9817" t="n">
        <v>2050</v>
      </c>
      <c r="D9817" t="inlineStr">
        <is>
          <t>United States</t>
        </is>
      </c>
      <c r="E9817" t="inlineStr">
        <is>
          <t>USA</t>
        </is>
      </c>
      <c r="F9817" t="inlineStr">
        <is>
          <t>Land_x001F_ll gas recovery for direct use</t>
        </is>
      </c>
      <c r="G9817" t="n">
        <v>-249</v>
      </c>
      <c r="H9817" t="n">
        <v>0.0133272489765659</v>
      </c>
      <c r="I9817" t="n">
        <v>0.01492651885375381</v>
      </c>
      <c r="J9817" s="6" t="inlineStr">
        <is>
          <t>waste - methane capture</t>
        </is>
      </c>
    </row>
    <row r="9818">
      <c r="A9818" t="inlineStr">
        <is>
          <t>WASTE</t>
        </is>
      </c>
      <c r="B9818" t="inlineStr">
        <is>
          <t>LAN</t>
        </is>
      </c>
      <c r="C9818" t="n">
        <v>2050</v>
      </c>
      <c r="D9818" t="inlineStr">
        <is>
          <t>United States</t>
        </is>
      </c>
      <c r="E9818" t="inlineStr">
        <is>
          <t>USA</t>
        </is>
      </c>
      <c r="F9818" t="inlineStr">
        <is>
          <t>Land_x001F_ll gas recovery for direct use</t>
        </is>
      </c>
      <c r="G9818" t="n">
        <v>-248</v>
      </c>
      <c r="H9818" t="n">
        <v>0.011988302692771</v>
      </c>
      <c r="I9818" t="n">
        <v>0.01342689901590352</v>
      </c>
      <c r="J9818" s="6" t="inlineStr">
        <is>
          <t>waste - methane capture</t>
        </is>
      </c>
    </row>
    <row r="9819">
      <c r="A9819" t="inlineStr">
        <is>
          <t>WASTE</t>
        </is>
      </c>
      <c r="B9819" t="inlineStr">
        <is>
          <t>LAN</t>
        </is>
      </c>
      <c r="C9819" t="n">
        <v>2050</v>
      </c>
      <c r="D9819" t="inlineStr">
        <is>
          <t>United States</t>
        </is>
      </c>
      <c r="E9819" t="inlineStr">
        <is>
          <t>USA</t>
        </is>
      </c>
      <c r="F9819" t="inlineStr">
        <is>
          <t>Land_x001F_ll gas recovery for direct use</t>
        </is>
      </c>
      <c r="G9819" t="n">
        <v>-247</v>
      </c>
      <c r="H9819" t="n">
        <v>0.0110048563219607</v>
      </c>
      <c r="I9819" t="n">
        <v>0.01232543908059599</v>
      </c>
      <c r="J9819" s="6" t="inlineStr">
        <is>
          <t>waste - methane capture</t>
        </is>
      </c>
    </row>
    <row r="9820">
      <c r="A9820" t="inlineStr">
        <is>
          <t>WASTE</t>
        </is>
      </c>
      <c r="B9820" t="inlineStr">
        <is>
          <t>LAN</t>
        </is>
      </c>
      <c r="C9820" t="n">
        <v>2050</v>
      </c>
      <c r="D9820" t="inlineStr">
        <is>
          <t>United States</t>
        </is>
      </c>
      <c r="E9820" t="inlineStr">
        <is>
          <t>USA</t>
        </is>
      </c>
      <c r="F9820" t="inlineStr">
        <is>
          <t>Land_x001F_ll gas recovery for direct use</t>
        </is>
      </c>
      <c r="G9820" t="n">
        <v>-246</v>
      </c>
      <c r="H9820" t="n">
        <v>0.007992712315172</v>
      </c>
      <c r="I9820" t="n">
        <v>0.008951837792992641</v>
      </c>
      <c r="J9820" s="6" t="inlineStr">
        <is>
          <t>waste - methane capture</t>
        </is>
      </c>
    </row>
    <row r="9821">
      <c r="A9821" t="inlineStr">
        <is>
          <t>WASTE</t>
        </is>
      </c>
      <c r="B9821" t="inlineStr">
        <is>
          <t>LAN</t>
        </is>
      </c>
      <c r="C9821" t="n">
        <v>2050</v>
      </c>
      <c r="D9821" t="inlineStr">
        <is>
          <t>United States</t>
        </is>
      </c>
      <c r="E9821" t="inlineStr">
        <is>
          <t>USA</t>
        </is>
      </c>
      <c r="F9821" t="inlineStr">
        <is>
          <t>Land_x001F_ll gas recovery for direct use</t>
        </is>
      </c>
      <c r="G9821" t="n">
        <v>-245</v>
      </c>
      <c r="H9821" t="n">
        <v>0.0118872459279373</v>
      </c>
      <c r="I9821" t="n">
        <v>0.01331371543928978</v>
      </c>
      <c r="J9821" s="6" t="inlineStr">
        <is>
          <t>waste - methane capture</t>
        </is>
      </c>
    </row>
    <row r="9822">
      <c r="A9822" t="inlineStr">
        <is>
          <t>WASTE</t>
        </is>
      </c>
      <c r="B9822" t="inlineStr">
        <is>
          <t>LAN</t>
        </is>
      </c>
      <c r="C9822" t="n">
        <v>2050</v>
      </c>
      <c r="D9822" t="inlineStr">
        <is>
          <t>United States</t>
        </is>
      </c>
      <c r="E9822" t="inlineStr">
        <is>
          <t>USA</t>
        </is>
      </c>
      <c r="F9822" t="inlineStr">
        <is>
          <t>Land_x001F_ll gas recovery for direct use</t>
        </is>
      </c>
      <c r="G9822" t="n">
        <v>-244</v>
      </c>
      <c r="H9822" t="n">
        <v>0.0048335931496695</v>
      </c>
      <c r="I9822" t="n">
        <v>0.00541362432762984</v>
      </c>
      <c r="J9822" s="6" t="inlineStr">
        <is>
          <t>waste - methane capture</t>
        </is>
      </c>
    </row>
    <row r="9823">
      <c r="A9823" t="inlineStr">
        <is>
          <t>WASTE</t>
        </is>
      </c>
      <c r="B9823" t="inlineStr">
        <is>
          <t>LAN</t>
        </is>
      </c>
      <c r="C9823" t="n">
        <v>2050</v>
      </c>
      <c r="D9823" t="inlineStr">
        <is>
          <t>United States</t>
        </is>
      </c>
      <c r="E9823" t="inlineStr">
        <is>
          <t>USA</t>
        </is>
      </c>
      <c r="F9823" t="inlineStr">
        <is>
          <t>Land_x001F_ll gas recovery for direct use</t>
        </is>
      </c>
      <c r="G9823" t="n">
        <v>-241</v>
      </c>
      <c r="H9823" t="n">
        <v>0.0140331566799432</v>
      </c>
      <c r="I9823" t="n">
        <v>0.01571713548153639</v>
      </c>
      <c r="J9823" s="6" t="inlineStr">
        <is>
          <t>waste - methane capture</t>
        </is>
      </c>
    </row>
    <row r="9824">
      <c r="A9824" t="inlineStr">
        <is>
          <t>WASTE</t>
        </is>
      </c>
      <c r="B9824" t="inlineStr">
        <is>
          <t>LAN</t>
        </is>
      </c>
      <c r="C9824" t="n">
        <v>2050</v>
      </c>
      <c r="D9824" t="inlineStr">
        <is>
          <t>United States</t>
        </is>
      </c>
      <c r="E9824" t="inlineStr">
        <is>
          <t>USA</t>
        </is>
      </c>
      <c r="F9824" t="inlineStr">
        <is>
          <t>Land_x001F_ll gas recovery for direct use</t>
        </is>
      </c>
      <c r="G9824" t="n">
        <v>-240</v>
      </c>
      <c r="H9824" t="n">
        <v>0.0035609988262877</v>
      </c>
      <c r="I9824" t="n">
        <v>0.003988318685442224</v>
      </c>
      <c r="J9824" s="6" t="inlineStr">
        <is>
          <t>waste - methane capture</t>
        </is>
      </c>
    </row>
    <row r="9825">
      <c r="A9825" t="inlineStr">
        <is>
          <t>WASTE</t>
        </is>
      </c>
      <c r="B9825" t="inlineStr">
        <is>
          <t>LAN</t>
        </is>
      </c>
      <c r="C9825" t="n">
        <v>2050</v>
      </c>
      <c r="D9825" t="inlineStr">
        <is>
          <t>United States</t>
        </is>
      </c>
      <c r="E9825" t="inlineStr">
        <is>
          <t>USA</t>
        </is>
      </c>
      <c r="F9825" t="inlineStr">
        <is>
          <t>Land_x001F_ll gas recovery for direct use</t>
        </is>
      </c>
      <c r="G9825" t="n">
        <v>-239</v>
      </c>
      <c r="H9825" t="n">
        <v>0.0013347741914913</v>
      </c>
      <c r="I9825" t="n">
        <v>0.001494947094470256</v>
      </c>
      <c r="J9825" s="6" t="inlineStr">
        <is>
          <t>waste - methane capture</t>
        </is>
      </c>
    </row>
    <row r="9826">
      <c r="A9826" t="inlineStr">
        <is>
          <t>WASTE</t>
        </is>
      </c>
      <c r="B9826" t="inlineStr">
        <is>
          <t>LAN</t>
        </is>
      </c>
      <c r="C9826" t="n">
        <v>2050</v>
      </c>
      <c r="D9826" t="inlineStr">
        <is>
          <t>United States</t>
        </is>
      </c>
      <c r="E9826" t="inlineStr">
        <is>
          <t>USA</t>
        </is>
      </c>
      <c r="F9826" t="inlineStr">
        <is>
          <t>Land_x001F_ll gas recovery for direct use</t>
        </is>
      </c>
      <c r="G9826" t="n">
        <v>-238</v>
      </c>
      <c r="H9826" t="n">
        <v>0.0104103251360357</v>
      </c>
      <c r="I9826" t="n">
        <v>0.01165956415235998</v>
      </c>
      <c r="J9826" s="6" t="inlineStr">
        <is>
          <t>waste - methane capture</t>
        </is>
      </c>
    </row>
    <row r="9827">
      <c r="A9827" t="inlineStr">
        <is>
          <t>WASTE</t>
        </is>
      </c>
      <c r="B9827" t="inlineStr">
        <is>
          <t>LAN</t>
        </is>
      </c>
      <c r="C9827" t="n">
        <v>2050</v>
      </c>
      <c r="D9827" t="inlineStr">
        <is>
          <t>United States</t>
        </is>
      </c>
      <c r="E9827" t="inlineStr">
        <is>
          <t>USA</t>
        </is>
      </c>
      <c r="F9827" t="inlineStr">
        <is>
          <t>Land_x001F_ll gas recovery for direct use</t>
        </is>
      </c>
      <c r="G9827" t="n">
        <v>-237</v>
      </c>
      <c r="H9827" t="n">
        <v>0.0024116449058056</v>
      </c>
      <c r="I9827" t="n">
        <v>0.002701042294502272</v>
      </c>
      <c r="J9827" s="6" t="inlineStr">
        <is>
          <t>waste - methane capture</t>
        </is>
      </c>
    </row>
    <row r="9828">
      <c r="A9828" t="inlineStr">
        <is>
          <t>WASTE</t>
        </is>
      </c>
      <c r="B9828" t="inlineStr">
        <is>
          <t>LAN</t>
        </is>
      </c>
      <c r="C9828" t="n">
        <v>2050</v>
      </c>
      <c r="D9828" t="inlineStr">
        <is>
          <t>United States</t>
        </is>
      </c>
      <c r="E9828" t="inlineStr">
        <is>
          <t>USA</t>
        </is>
      </c>
      <c r="F9828" t="inlineStr">
        <is>
          <t>Land_x001F_ll gas recovery for direct use</t>
        </is>
      </c>
      <c r="G9828" t="n">
        <v>-236</v>
      </c>
      <c r="H9828" t="n">
        <v>0.0013923146761954</v>
      </c>
      <c r="I9828" t="n">
        <v>0.001559392437338848</v>
      </c>
      <c r="J9828" s="6" t="inlineStr">
        <is>
          <t>waste - methane capture</t>
        </is>
      </c>
    </row>
    <row r="9829">
      <c r="A9829" t="inlineStr">
        <is>
          <t>WASTE</t>
        </is>
      </c>
      <c r="B9829" t="inlineStr">
        <is>
          <t>LAN</t>
        </is>
      </c>
      <c r="C9829" t="n">
        <v>2050</v>
      </c>
      <c r="D9829" t="inlineStr">
        <is>
          <t>United States</t>
        </is>
      </c>
      <c r="E9829" t="inlineStr">
        <is>
          <t>USA</t>
        </is>
      </c>
      <c r="F9829" t="inlineStr">
        <is>
          <t>Land_x001F_ll gas recovery for direct use</t>
        </is>
      </c>
      <c r="G9829" t="n">
        <v>-235</v>
      </c>
      <c r="H9829" t="n">
        <v>0.009546779212541901</v>
      </c>
      <c r="I9829" t="n">
        <v>0.01069239271804693</v>
      </c>
      <c r="J9829" s="6" t="inlineStr">
        <is>
          <t>waste - methane capture</t>
        </is>
      </c>
    </row>
    <row r="9830">
      <c r="A9830" t="inlineStr">
        <is>
          <t>WASTE</t>
        </is>
      </c>
      <c r="B9830" t="inlineStr">
        <is>
          <t>LAN</t>
        </is>
      </c>
      <c r="C9830" t="n">
        <v>2050</v>
      </c>
      <c r="D9830" t="inlineStr">
        <is>
          <t>United States</t>
        </is>
      </c>
      <c r="E9830" t="inlineStr">
        <is>
          <t>USA</t>
        </is>
      </c>
      <c r="F9830" t="inlineStr">
        <is>
          <t>Land_x001F_ll gas recovery for direct use</t>
        </is>
      </c>
      <c r="G9830" t="n">
        <v>-234</v>
      </c>
      <c r="H9830" t="n">
        <v>0.0060668557416648</v>
      </c>
      <c r="I9830" t="n">
        <v>0.006794878430664577</v>
      </c>
      <c r="J9830" s="6" t="inlineStr">
        <is>
          <t>waste - methane capture</t>
        </is>
      </c>
    </row>
    <row r="9831">
      <c r="A9831" t="inlineStr">
        <is>
          <t>WASTE</t>
        </is>
      </c>
      <c r="B9831" t="inlineStr">
        <is>
          <t>LAN</t>
        </is>
      </c>
      <c r="C9831" t="n">
        <v>2050</v>
      </c>
      <c r="D9831" t="inlineStr">
        <is>
          <t>United States</t>
        </is>
      </c>
      <c r="E9831" t="inlineStr">
        <is>
          <t>USA</t>
        </is>
      </c>
      <c r="F9831" t="inlineStr">
        <is>
          <t>Land_x001F_ll gas recovery for direct use</t>
        </is>
      </c>
      <c r="G9831" t="n">
        <v>-233</v>
      </c>
      <c r="H9831" t="n">
        <v>0.0036030339542776</v>
      </c>
      <c r="I9831" t="n">
        <v>0.004035398028790912</v>
      </c>
      <c r="J9831" s="6" t="inlineStr">
        <is>
          <t>waste - methane capture</t>
        </is>
      </c>
    </row>
    <row r="9832">
      <c r="A9832" t="inlineStr">
        <is>
          <t>WASTE</t>
        </is>
      </c>
      <c r="B9832" t="inlineStr">
        <is>
          <t>LAN</t>
        </is>
      </c>
      <c r="C9832" t="n">
        <v>2050</v>
      </c>
      <c r="D9832" t="inlineStr">
        <is>
          <t>United States</t>
        </is>
      </c>
      <c r="E9832" t="inlineStr">
        <is>
          <t>USA</t>
        </is>
      </c>
      <c r="F9832" t="inlineStr">
        <is>
          <t>Land_x001F_ll gas recovery for direct use</t>
        </is>
      </c>
      <c r="G9832" t="n">
        <v>-232</v>
      </c>
      <c r="H9832" t="n">
        <v>0.0040234916377813</v>
      </c>
      <c r="I9832" t="n">
        <v>0.004506310634315056</v>
      </c>
      <c r="J9832" s="6" t="inlineStr">
        <is>
          <t>waste - methane capture</t>
        </is>
      </c>
    </row>
    <row r="9833">
      <c r="A9833" t="inlineStr">
        <is>
          <t>WASTE</t>
        </is>
      </c>
      <c r="B9833" t="inlineStr">
        <is>
          <t>LAN</t>
        </is>
      </c>
      <c r="C9833" t="n">
        <v>2050</v>
      </c>
      <c r="D9833" t="inlineStr">
        <is>
          <t>United States</t>
        </is>
      </c>
      <c r="E9833" t="inlineStr">
        <is>
          <t>USA</t>
        </is>
      </c>
      <c r="F9833" t="inlineStr">
        <is>
          <t>Land_x001F_ll gas recovery for direct use</t>
        </is>
      </c>
      <c r="G9833" t="n">
        <v>-231</v>
      </c>
      <c r="H9833" t="n">
        <v>0.0020325132645667</v>
      </c>
      <c r="I9833" t="n">
        <v>0.002276414856314704</v>
      </c>
      <c r="J9833" s="6" t="inlineStr">
        <is>
          <t>waste - methane capture</t>
        </is>
      </c>
    </row>
    <row r="9834">
      <c r="A9834" t="inlineStr">
        <is>
          <t>WASTE</t>
        </is>
      </c>
      <c r="B9834" t="inlineStr">
        <is>
          <t>LAN</t>
        </is>
      </c>
      <c r="C9834" t="n">
        <v>2050</v>
      </c>
      <c r="D9834" t="inlineStr">
        <is>
          <t>United States</t>
        </is>
      </c>
      <c r="E9834" t="inlineStr">
        <is>
          <t>USA</t>
        </is>
      </c>
      <c r="F9834" t="inlineStr">
        <is>
          <t>Land_x001F_ll gas recovery for direct use</t>
        </is>
      </c>
      <c r="G9834" t="n">
        <v>-230</v>
      </c>
      <c r="H9834" t="n">
        <v>0.0028822112362832</v>
      </c>
      <c r="I9834" t="n">
        <v>0.003228076584637184</v>
      </c>
      <c r="J9834" s="6" t="inlineStr">
        <is>
          <t>waste - methane capture</t>
        </is>
      </c>
    </row>
    <row r="9835">
      <c r="A9835" t="inlineStr">
        <is>
          <t>WASTE</t>
        </is>
      </c>
      <c r="B9835" t="inlineStr">
        <is>
          <t>LAN</t>
        </is>
      </c>
      <c r="C9835" t="n">
        <v>2050</v>
      </c>
      <c r="D9835" t="inlineStr">
        <is>
          <t>United States</t>
        </is>
      </c>
      <c r="E9835" t="inlineStr">
        <is>
          <t>USA</t>
        </is>
      </c>
      <c r="F9835" t="inlineStr">
        <is>
          <t>Land_x001F_ll gas recovery for direct use</t>
        </is>
      </c>
      <c r="G9835" t="n">
        <v>-229</v>
      </c>
      <c r="H9835" t="n">
        <v>0.0071913643041626</v>
      </c>
      <c r="I9835" t="n">
        <v>0.008054328020662112</v>
      </c>
      <c r="J9835" s="6" t="inlineStr">
        <is>
          <t>waste - methane capture</t>
        </is>
      </c>
    </row>
    <row r="9836">
      <c r="A9836" t="inlineStr">
        <is>
          <t>WASTE</t>
        </is>
      </c>
      <c r="B9836" t="inlineStr">
        <is>
          <t>LAN</t>
        </is>
      </c>
      <c r="C9836" t="n">
        <v>2050</v>
      </c>
      <c r="D9836" t="inlineStr">
        <is>
          <t>United States</t>
        </is>
      </c>
      <c r="E9836" t="inlineStr">
        <is>
          <t>USA</t>
        </is>
      </c>
      <c r="F9836" t="inlineStr">
        <is>
          <t>Land_x001F_ll gas recovery for direct use</t>
        </is>
      </c>
      <c r="G9836" t="n">
        <v>-227</v>
      </c>
      <c r="H9836" t="n">
        <v>0.0018761298852041</v>
      </c>
      <c r="I9836" t="n">
        <v>0.002101265471428592</v>
      </c>
      <c r="J9836" s="6" t="inlineStr">
        <is>
          <t>waste - methane capture</t>
        </is>
      </c>
    </row>
    <row r="9837">
      <c r="A9837" t="inlineStr">
        <is>
          <t>WASTE</t>
        </is>
      </c>
      <c r="B9837" t="inlineStr">
        <is>
          <t>LAN</t>
        </is>
      </c>
      <c r="C9837" t="n">
        <v>2050</v>
      </c>
      <c r="D9837" t="inlineStr">
        <is>
          <t>United States</t>
        </is>
      </c>
      <c r="E9837" t="inlineStr">
        <is>
          <t>USA</t>
        </is>
      </c>
      <c r="F9837" t="inlineStr">
        <is>
          <t>Land_x001F_ll gas recovery for direct use</t>
        </is>
      </c>
      <c r="G9837" t="n">
        <v>-226</v>
      </c>
      <c r="H9837" t="n">
        <v>0.0029731993563473</v>
      </c>
      <c r="I9837" t="n">
        <v>0.003329983279108976</v>
      </c>
      <c r="J9837" s="6" t="inlineStr">
        <is>
          <t>waste - methane capture</t>
        </is>
      </c>
    </row>
    <row r="9838">
      <c r="A9838" t="inlineStr">
        <is>
          <t>WASTE</t>
        </is>
      </c>
      <c r="B9838" t="inlineStr">
        <is>
          <t>LAN</t>
        </is>
      </c>
      <c r="C9838" t="n">
        <v>2050</v>
      </c>
      <c r="D9838" t="inlineStr">
        <is>
          <t>United States</t>
        </is>
      </c>
      <c r="E9838" t="inlineStr">
        <is>
          <t>USA</t>
        </is>
      </c>
      <c r="F9838" t="inlineStr">
        <is>
          <t>Land_x001F_ll gas recovery for direct use</t>
        </is>
      </c>
      <c r="G9838" t="n">
        <v>-225</v>
      </c>
      <c r="H9838" t="n">
        <v>0.0067132249241695</v>
      </c>
      <c r="I9838" t="n">
        <v>0.00751881191506984</v>
      </c>
      <c r="J9838" s="6" t="inlineStr">
        <is>
          <t>waste - methane capture</t>
        </is>
      </c>
    </row>
    <row r="9839">
      <c r="A9839" t="inlineStr">
        <is>
          <t>WASTE</t>
        </is>
      </c>
      <c r="B9839" t="inlineStr">
        <is>
          <t>LAN</t>
        </is>
      </c>
      <c r="C9839" t="n">
        <v>2050</v>
      </c>
      <c r="D9839" t="inlineStr">
        <is>
          <t>United States</t>
        </is>
      </c>
      <c r="E9839" t="inlineStr">
        <is>
          <t>USA</t>
        </is>
      </c>
      <c r="F9839" t="inlineStr">
        <is>
          <t>Land_x001F_ll gas recovery for direct use</t>
        </is>
      </c>
      <c r="G9839" t="n">
        <v>-224</v>
      </c>
      <c r="H9839" t="n">
        <v>0.00606950459769</v>
      </c>
      <c r="I9839" t="n">
        <v>0.0067978451494128</v>
      </c>
      <c r="J9839" s="6" t="inlineStr">
        <is>
          <t>waste - methane capture</t>
        </is>
      </c>
    </row>
    <row r="9840">
      <c r="A9840" t="inlineStr">
        <is>
          <t>WASTE</t>
        </is>
      </c>
      <c r="B9840" t="inlineStr">
        <is>
          <t>LAN</t>
        </is>
      </c>
      <c r="C9840" t="n">
        <v>2050</v>
      </c>
      <c r="D9840" t="inlineStr">
        <is>
          <t>United States</t>
        </is>
      </c>
      <c r="E9840" t="inlineStr">
        <is>
          <t>USA</t>
        </is>
      </c>
      <c r="F9840" t="inlineStr">
        <is>
          <t>Land_x001F_ll gas recovery for direct use</t>
        </is>
      </c>
      <c r="G9840" t="n">
        <v>-223</v>
      </c>
      <c r="H9840" t="n">
        <v>0.0201095154625364</v>
      </c>
      <c r="I9840" t="n">
        <v>0.02252265731804077</v>
      </c>
      <c r="J9840" s="6" t="inlineStr">
        <is>
          <t>waste - methane capture</t>
        </is>
      </c>
    </row>
    <row r="9841">
      <c r="A9841" t="inlineStr">
        <is>
          <t>WASTE</t>
        </is>
      </c>
      <c r="B9841" t="inlineStr">
        <is>
          <t>LAN</t>
        </is>
      </c>
      <c r="C9841" t="n">
        <v>2050</v>
      </c>
      <c r="D9841" t="inlineStr">
        <is>
          <t>United States</t>
        </is>
      </c>
      <c r="E9841" t="inlineStr">
        <is>
          <t>USA</t>
        </is>
      </c>
      <c r="F9841" t="inlineStr">
        <is>
          <t>Land_x001F_ll gas recovery for direct use</t>
        </is>
      </c>
      <c r="G9841" t="n">
        <v>-222</v>
      </c>
      <c r="H9841" t="n">
        <v>0.0040624839020893</v>
      </c>
      <c r="I9841" t="n">
        <v>0.004549981970340016</v>
      </c>
      <c r="J9841" s="6" t="inlineStr">
        <is>
          <t>waste - methane capture</t>
        </is>
      </c>
    </row>
    <row r="9842">
      <c r="A9842" t="inlineStr">
        <is>
          <t>WASTE</t>
        </is>
      </c>
      <c r="B9842" t="inlineStr">
        <is>
          <t>LAN</t>
        </is>
      </c>
      <c r="C9842" t="n">
        <v>2050</v>
      </c>
      <c r="D9842" t="inlineStr">
        <is>
          <t>United States</t>
        </is>
      </c>
      <c r="E9842" t="inlineStr">
        <is>
          <t>USA</t>
        </is>
      </c>
      <c r="F9842" t="inlineStr">
        <is>
          <t>Land_x001F_ll gas recovery for direct use</t>
        </is>
      </c>
      <c r="G9842" t="n">
        <v>-221</v>
      </c>
      <c r="H9842" t="n">
        <v>0.0011232716497034</v>
      </c>
      <c r="I9842" t="n">
        <v>0.001258064247667808</v>
      </c>
      <c r="J9842" s="6" t="inlineStr">
        <is>
          <t>waste - methane capture</t>
        </is>
      </c>
    </row>
    <row r="9843">
      <c r="A9843" t="inlineStr">
        <is>
          <t>WASTE</t>
        </is>
      </c>
      <c r="B9843" t="inlineStr">
        <is>
          <t>LAN</t>
        </is>
      </c>
      <c r="C9843" t="n">
        <v>2050</v>
      </c>
      <c r="D9843" t="inlineStr">
        <is>
          <t>United States</t>
        </is>
      </c>
      <c r="E9843" t="inlineStr">
        <is>
          <t>USA</t>
        </is>
      </c>
      <c r="F9843" t="inlineStr">
        <is>
          <t>Land_x001F_ll gas recovery for direct use</t>
        </is>
      </c>
      <c r="G9843" t="n">
        <v>-220</v>
      </c>
      <c r="H9843" t="n">
        <v>0.0027927992632613</v>
      </c>
      <c r="I9843" t="n">
        <v>0.003127935174852656</v>
      </c>
      <c r="J9843" s="6" t="inlineStr">
        <is>
          <t>waste - methane capture</t>
        </is>
      </c>
    </row>
    <row r="9844">
      <c r="A9844" t="inlineStr">
        <is>
          <t>WASTE</t>
        </is>
      </c>
      <c r="B9844" t="inlineStr">
        <is>
          <t>LAN</t>
        </is>
      </c>
      <c r="C9844" t="n">
        <v>2050</v>
      </c>
      <c r="D9844" t="inlineStr">
        <is>
          <t>United States</t>
        </is>
      </c>
      <c r="E9844" t="inlineStr">
        <is>
          <t>USA</t>
        </is>
      </c>
      <c r="F9844" t="inlineStr">
        <is>
          <t>Land_x001F_ll gas recovery for direct use</t>
        </is>
      </c>
      <c r="G9844" t="n">
        <v>-219</v>
      </c>
      <c r="H9844" t="n">
        <v>0.0125935414107516</v>
      </c>
      <c r="I9844" t="n">
        <v>0.01410476638004179</v>
      </c>
      <c r="J9844" s="6" t="inlineStr">
        <is>
          <t>waste - methane capture</t>
        </is>
      </c>
    </row>
    <row r="9845">
      <c r="A9845" t="inlineStr">
        <is>
          <t>WASTE</t>
        </is>
      </c>
      <c r="B9845" t="inlineStr">
        <is>
          <t>LAN</t>
        </is>
      </c>
      <c r="C9845" t="n">
        <v>2050</v>
      </c>
      <c r="D9845" t="inlineStr">
        <is>
          <t>United States</t>
        </is>
      </c>
      <c r="E9845" t="inlineStr">
        <is>
          <t>USA</t>
        </is>
      </c>
      <c r="F9845" t="inlineStr">
        <is>
          <t>Land_x001F_ll gas recovery for direct use</t>
        </is>
      </c>
      <c r="G9845" t="n">
        <v>-218</v>
      </c>
      <c r="H9845" t="n">
        <v>0.0031057599699125</v>
      </c>
      <c r="I9845" t="n">
        <v>0.003478451166302</v>
      </c>
      <c r="J9845" s="6" t="inlineStr">
        <is>
          <t>waste - methane capture</t>
        </is>
      </c>
    </row>
    <row r="9846">
      <c r="A9846" t="inlineStr">
        <is>
          <t>WASTE</t>
        </is>
      </c>
      <c r="B9846" t="inlineStr">
        <is>
          <t>LAN</t>
        </is>
      </c>
      <c r="C9846" t="n">
        <v>2050</v>
      </c>
      <c r="D9846" t="inlineStr">
        <is>
          <t>United States</t>
        </is>
      </c>
      <c r="E9846" t="inlineStr">
        <is>
          <t>USA</t>
        </is>
      </c>
      <c r="F9846" t="inlineStr">
        <is>
          <t>Land_x001F_ll gas recovery for direct use</t>
        </is>
      </c>
      <c r="G9846" t="n">
        <v>-216</v>
      </c>
      <c r="H9846" t="n">
        <v>0.0033499499550089</v>
      </c>
      <c r="I9846" t="n">
        <v>0.003751943949609969</v>
      </c>
      <c r="J9846" s="6" t="inlineStr">
        <is>
          <t>waste - methane capture</t>
        </is>
      </c>
    </row>
    <row r="9847">
      <c r="A9847" t="inlineStr">
        <is>
          <t>WASTE</t>
        </is>
      </c>
      <c r="B9847" t="inlineStr">
        <is>
          <t>LAN</t>
        </is>
      </c>
      <c r="C9847" t="n">
        <v>2050</v>
      </c>
      <c r="D9847" t="inlineStr">
        <is>
          <t>United States</t>
        </is>
      </c>
      <c r="E9847" t="inlineStr">
        <is>
          <t>USA</t>
        </is>
      </c>
      <c r="F9847" t="inlineStr">
        <is>
          <t>Land_x001F_ll gas recovery for direct use</t>
        </is>
      </c>
      <c r="G9847" t="n">
        <v>-215</v>
      </c>
      <c r="H9847" t="n">
        <v>0.026924554258585</v>
      </c>
      <c r="I9847" t="n">
        <v>0.0301555007696152</v>
      </c>
      <c r="J9847" s="6" t="inlineStr">
        <is>
          <t>waste - methane capture</t>
        </is>
      </c>
    </row>
    <row r="9848">
      <c r="A9848" t="inlineStr">
        <is>
          <t>WASTE</t>
        </is>
      </c>
      <c r="B9848" t="inlineStr">
        <is>
          <t>LAN</t>
        </is>
      </c>
      <c r="C9848" t="n">
        <v>2050</v>
      </c>
      <c r="D9848" t="inlineStr">
        <is>
          <t>United States</t>
        </is>
      </c>
      <c r="E9848" t="inlineStr">
        <is>
          <t>USA</t>
        </is>
      </c>
      <c r="F9848" t="inlineStr">
        <is>
          <t>Land_x001F_ll gas recovery for direct use</t>
        </is>
      </c>
      <c r="G9848" t="n">
        <v>-213</v>
      </c>
      <c r="H9848" t="n">
        <v>0.0051538307452574</v>
      </c>
      <c r="I9848" t="n">
        <v>0.005772290434688288</v>
      </c>
      <c r="J9848" s="6" t="inlineStr">
        <is>
          <t>waste - methane capture</t>
        </is>
      </c>
    </row>
    <row r="9849">
      <c r="A9849" t="inlineStr">
        <is>
          <t>WASTE</t>
        </is>
      </c>
      <c r="B9849" t="inlineStr">
        <is>
          <t>LAN</t>
        </is>
      </c>
      <c r="C9849" t="n">
        <v>2050</v>
      </c>
      <c r="D9849" t="inlineStr">
        <is>
          <t>United States</t>
        </is>
      </c>
      <c r="E9849" t="inlineStr">
        <is>
          <t>USA</t>
        </is>
      </c>
      <c r="F9849" t="inlineStr">
        <is>
          <t>Land_x001F_ll gas recovery for direct use</t>
        </is>
      </c>
      <c r="G9849" t="n">
        <v>-212</v>
      </c>
      <c r="H9849" t="n">
        <v>0.0025013103149831</v>
      </c>
      <c r="I9849" t="n">
        <v>0.002801467552781072</v>
      </c>
      <c r="J9849" s="6" t="inlineStr">
        <is>
          <t>waste - methane capture</t>
        </is>
      </c>
    </row>
    <row r="9850">
      <c r="A9850" t="inlineStr">
        <is>
          <t>WASTE</t>
        </is>
      </c>
      <c r="B9850" t="inlineStr">
        <is>
          <t>LAN</t>
        </is>
      </c>
      <c r="C9850" t="n">
        <v>2050</v>
      </c>
      <c r="D9850" t="inlineStr">
        <is>
          <t>United States</t>
        </is>
      </c>
      <c r="E9850" t="inlineStr">
        <is>
          <t>USA</t>
        </is>
      </c>
      <c r="F9850" t="inlineStr">
        <is>
          <t>Land_x001F_ll gas recovery for direct use</t>
        </is>
      </c>
      <c r="G9850" t="n">
        <v>-211</v>
      </c>
      <c r="H9850" t="n">
        <v>0.0075668102363124</v>
      </c>
      <c r="I9850" t="n">
        <v>0.00847482746466989</v>
      </c>
      <c r="J9850" s="6" t="inlineStr">
        <is>
          <t>waste - methane capture</t>
        </is>
      </c>
    </row>
    <row r="9851">
      <c r="A9851" t="inlineStr">
        <is>
          <t>WASTE</t>
        </is>
      </c>
      <c r="B9851" t="inlineStr">
        <is>
          <t>LAN</t>
        </is>
      </c>
      <c r="C9851" t="n">
        <v>2050</v>
      </c>
      <c r="D9851" t="inlineStr">
        <is>
          <t>United States</t>
        </is>
      </c>
      <c r="E9851" t="inlineStr">
        <is>
          <t>USA</t>
        </is>
      </c>
      <c r="F9851" t="inlineStr">
        <is>
          <t>Land_x001F_ll gas recovery for direct use</t>
        </is>
      </c>
      <c r="G9851" t="n">
        <v>-209</v>
      </c>
      <c r="H9851" t="n">
        <v>0.0006778105162084</v>
      </c>
      <c r="I9851" t="n">
        <v>0.0007591477781534081</v>
      </c>
      <c r="J9851" s="6" t="inlineStr">
        <is>
          <t>waste - methane capture</t>
        </is>
      </c>
    </row>
    <row r="9852">
      <c r="A9852" t="inlineStr">
        <is>
          <t>WASTE</t>
        </is>
      </c>
      <c r="B9852" t="inlineStr">
        <is>
          <t>LAN</t>
        </is>
      </c>
      <c r="C9852" t="n">
        <v>2050</v>
      </c>
      <c r="D9852" t="inlineStr">
        <is>
          <t>United States</t>
        </is>
      </c>
      <c r="E9852" t="inlineStr">
        <is>
          <t>USA</t>
        </is>
      </c>
      <c r="F9852" t="inlineStr">
        <is>
          <t>Land_x001F_ll gas recovery for direct use</t>
        </is>
      </c>
      <c r="G9852" t="n">
        <v>-207</v>
      </c>
      <c r="H9852" t="n">
        <v>0.008804073557257701</v>
      </c>
      <c r="I9852" t="n">
        <v>0.009860562384128626</v>
      </c>
      <c r="J9852" s="6" t="inlineStr">
        <is>
          <t>waste - methane capture</t>
        </is>
      </c>
    </row>
    <row r="9853">
      <c r="A9853" t="inlineStr">
        <is>
          <t>WASTE</t>
        </is>
      </c>
      <c r="B9853" t="inlineStr">
        <is>
          <t>LAN</t>
        </is>
      </c>
      <c r="C9853" t="n">
        <v>2050</v>
      </c>
      <c r="D9853" t="inlineStr">
        <is>
          <t>United States</t>
        </is>
      </c>
      <c r="E9853" t="inlineStr">
        <is>
          <t>USA</t>
        </is>
      </c>
      <c r="F9853" t="inlineStr">
        <is>
          <t>Land_x001F_ll gas recovery for direct use</t>
        </is>
      </c>
      <c r="G9853" t="n">
        <v>-205</v>
      </c>
      <c r="H9853" t="n">
        <v>0.0051197272841819</v>
      </c>
      <c r="I9853" t="n">
        <v>0.005734094558283729</v>
      </c>
      <c r="J9853" s="6" t="inlineStr">
        <is>
          <t>waste - methane capture</t>
        </is>
      </c>
    </row>
    <row r="9854">
      <c r="A9854" t="inlineStr">
        <is>
          <t>WASTE</t>
        </is>
      </c>
      <c r="B9854" t="inlineStr">
        <is>
          <t>LAN</t>
        </is>
      </c>
      <c r="C9854" t="n">
        <v>2050</v>
      </c>
      <c r="D9854" t="inlineStr">
        <is>
          <t>United States</t>
        </is>
      </c>
      <c r="E9854" t="inlineStr">
        <is>
          <t>USA</t>
        </is>
      </c>
      <c r="F9854" t="inlineStr">
        <is>
          <t>Land_x001F_ll gas recovery for direct use</t>
        </is>
      </c>
      <c r="G9854" t="n">
        <v>-203</v>
      </c>
      <c r="H9854" t="n">
        <v>0.0009513050899841</v>
      </c>
      <c r="I9854" t="n">
        <v>0.001065461700782192</v>
      </c>
      <c r="J9854" s="6" t="inlineStr">
        <is>
          <t>waste - methane capture</t>
        </is>
      </c>
    </row>
    <row r="9855">
      <c r="A9855" t="inlineStr">
        <is>
          <t>WASTE</t>
        </is>
      </c>
      <c r="B9855" t="inlineStr">
        <is>
          <t>LAN</t>
        </is>
      </c>
      <c r="C9855" t="n">
        <v>2050</v>
      </c>
      <c r="D9855" t="inlineStr">
        <is>
          <t>United States</t>
        </is>
      </c>
      <c r="E9855" t="inlineStr">
        <is>
          <t>USA</t>
        </is>
      </c>
      <c r="F9855" t="inlineStr">
        <is>
          <t>Land_x001F_ll gas recovery for direct use</t>
        </is>
      </c>
      <c r="G9855" t="n">
        <v>-201</v>
      </c>
      <c r="H9855" t="n">
        <v>0.0009306446881965</v>
      </c>
      <c r="I9855" t="n">
        <v>0.00104232205078008</v>
      </c>
      <c r="J9855" s="6" t="inlineStr">
        <is>
          <t>waste - methane capture</t>
        </is>
      </c>
    </row>
    <row r="9856">
      <c r="A9856" t="inlineStr">
        <is>
          <t>WASTE</t>
        </is>
      </c>
      <c r="B9856" t="inlineStr">
        <is>
          <t>LAN</t>
        </is>
      </c>
      <c r="C9856" t="n">
        <v>2050</v>
      </c>
      <c r="D9856" t="inlineStr">
        <is>
          <t>United States</t>
        </is>
      </c>
      <c r="E9856" t="inlineStr">
        <is>
          <t>USA</t>
        </is>
      </c>
      <c r="F9856" t="inlineStr">
        <is>
          <t>Land_x001F_ll gas recovery for direct use</t>
        </is>
      </c>
      <c r="G9856" t="n">
        <v>-200</v>
      </c>
      <c r="H9856" t="n">
        <v>0.0045038070529699</v>
      </c>
      <c r="I9856" t="n">
        <v>0.005044263899326288</v>
      </c>
      <c r="J9856" s="6" t="inlineStr">
        <is>
          <t>waste - methane capture</t>
        </is>
      </c>
    </row>
    <row r="9857">
      <c r="A9857" t="inlineStr">
        <is>
          <t>WASTE</t>
        </is>
      </c>
      <c r="B9857" t="inlineStr">
        <is>
          <t>LAN</t>
        </is>
      </c>
      <c r="C9857" t="n">
        <v>2050</v>
      </c>
      <c r="D9857" t="inlineStr">
        <is>
          <t>United States</t>
        </is>
      </c>
      <c r="E9857" t="inlineStr">
        <is>
          <t>USA</t>
        </is>
      </c>
      <c r="F9857" t="inlineStr">
        <is>
          <t>Land_x001F_ll gas recovery for direct use</t>
        </is>
      </c>
      <c r="G9857" t="n">
        <v>-199</v>
      </c>
      <c r="H9857" t="n">
        <v>0.0028234946657903</v>
      </c>
      <c r="I9857" t="n">
        <v>0.003162314025685136</v>
      </c>
      <c r="J9857" s="6" t="inlineStr">
        <is>
          <t>waste - methane capture</t>
        </is>
      </c>
    </row>
    <row r="9858">
      <c r="A9858" t="inlineStr">
        <is>
          <t>WASTE</t>
        </is>
      </c>
      <c r="B9858" t="inlineStr">
        <is>
          <t>LAN</t>
        </is>
      </c>
      <c r="C9858" t="n">
        <v>2050</v>
      </c>
      <c r="D9858" t="inlineStr">
        <is>
          <t>United States</t>
        </is>
      </c>
      <c r="E9858" t="inlineStr">
        <is>
          <t>USA</t>
        </is>
      </c>
      <c r="F9858" t="inlineStr">
        <is>
          <t>Land_x001F_ll gas recovery for direct use</t>
        </is>
      </c>
      <c r="G9858" t="n">
        <v>-198</v>
      </c>
      <c r="H9858" t="n">
        <v>0.0032840587664396</v>
      </c>
      <c r="I9858" t="n">
        <v>0.003678145818412352</v>
      </c>
      <c r="J9858" s="6" t="inlineStr">
        <is>
          <t>waste - methane capture</t>
        </is>
      </c>
    </row>
    <row r="9859">
      <c r="A9859" t="inlineStr">
        <is>
          <t>WASTE</t>
        </is>
      </c>
      <c r="B9859" t="inlineStr">
        <is>
          <t>LAN</t>
        </is>
      </c>
      <c r="C9859" t="n">
        <v>2050</v>
      </c>
      <c r="D9859" t="inlineStr">
        <is>
          <t>United States</t>
        </is>
      </c>
      <c r="E9859" t="inlineStr">
        <is>
          <t>USA</t>
        </is>
      </c>
      <c r="F9859" t="inlineStr">
        <is>
          <t>Land_x001F_ll gas recovery for direct use</t>
        </is>
      </c>
      <c r="G9859" t="n">
        <v>-197</v>
      </c>
      <c r="H9859" t="n">
        <v>0.0008946476154961</v>
      </c>
      <c r="I9859" t="n">
        <v>0.001002005329355632</v>
      </c>
      <c r="J9859" s="6" t="inlineStr">
        <is>
          <t>waste - methane capture</t>
        </is>
      </c>
    </row>
    <row r="9860">
      <c r="A9860" t="inlineStr">
        <is>
          <t>WASTE</t>
        </is>
      </c>
      <c r="B9860" t="inlineStr">
        <is>
          <t>LAN</t>
        </is>
      </c>
      <c r="C9860" t="n">
        <v>2050</v>
      </c>
      <c r="D9860" t="inlineStr">
        <is>
          <t>United States</t>
        </is>
      </c>
      <c r="E9860" t="inlineStr">
        <is>
          <t>USA</t>
        </is>
      </c>
      <c r="F9860" t="inlineStr">
        <is>
          <t>Land_x001F_ll gas recovery for direct use</t>
        </is>
      </c>
      <c r="G9860" t="n">
        <v>-196</v>
      </c>
      <c r="H9860" t="n">
        <v>0.000691904569976</v>
      </c>
      <c r="I9860" t="n">
        <v>0.0007749331183731201</v>
      </c>
      <c r="J9860" s="6" t="inlineStr">
        <is>
          <t>waste - methane capture</t>
        </is>
      </c>
    </row>
    <row r="9861">
      <c r="A9861" t="inlineStr">
        <is>
          <t>WASTE</t>
        </is>
      </c>
      <c r="B9861" t="inlineStr">
        <is>
          <t>LAN</t>
        </is>
      </c>
      <c r="C9861" t="n">
        <v>2050</v>
      </c>
      <c r="D9861" t="inlineStr">
        <is>
          <t>United States</t>
        </is>
      </c>
      <c r="E9861" t="inlineStr">
        <is>
          <t>USA</t>
        </is>
      </c>
      <c r="F9861" t="inlineStr">
        <is>
          <t>Land_x001F_ll gas recovery for direct use</t>
        </is>
      </c>
      <c r="G9861" t="n">
        <v>-195</v>
      </c>
      <c r="H9861" t="n">
        <v>0.009164975956082301</v>
      </c>
      <c r="I9861" t="n">
        <v>0.01026477307081218</v>
      </c>
      <c r="J9861" s="6" t="inlineStr">
        <is>
          <t>waste - methane capture</t>
        </is>
      </c>
    </row>
    <row r="9862">
      <c r="A9862" t="inlineStr">
        <is>
          <t>WASTE</t>
        </is>
      </c>
      <c r="B9862" t="inlineStr">
        <is>
          <t>LAN</t>
        </is>
      </c>
      <c r="C9862" t="n">
        <v>2050</v>
      </c>
      <c r="D9862" t="inlineStr">
        <is>
          <t>United States</t>
        </is>
      </c>
      <c r="E9862" t="inlineStr">
        <is>
          <t>USA</t>
        </is>
      </c>
      <c r="F9862" t="inlineStr">
        <is>
          <t>Land_x001F_ll gas recovery for direct use</t>
        </is>
      </c>
      <c r="G9862" t="n">
        <v>-194</v>
      </c>
      <c r="H9862" t="n">
        <v>0.0107917399145663</v>
      </c>
      <c r="I9862" t="n">
        <v>0.01208674870431426</v>
      </c>
      <c r="J9862" s="6" t="inlineStr">
        <is>
          <t>waste - methane capture</t>
        </is>
      </c>
    </row>
    <row r="9863">
      <c r="A9863" t="inlineStr">
        <is>
          <t>WASTE</t>
        </is>
      </c>
      <c r="B9863" t="inlineStr">
        <is>
          <t>LAN</t>
        </is>
      </c>
      <c r="C9863" t="n">
        <v>2050</v>
      </c>
      <c r="D9863" t="inlineStr">
        <is>
          <t>United States</t>
        </is>
      </c>
      <c r="E9863" t="inlineStr">
        <is>
          <t>USA</t>
        </is>
      </c>
      <c r="F9863" t="inlineStr">
        <is>
          <t>Land_x001F_ll gas recovery for direct use</t>
        </is>
      </c>
      <c r="G9863" t="n">
        <v>-193</v>
      </c>
      <c r="H9863" t="n">
        <v>0.005472376011312</v>
      </c>
      <c r="I9863" t="n">
        <v>0.00612906113266944</v>
      </c>
      <c r="J9863" s="6" t="inlineStr">
        <is>
          <t>waste - methane capture</t>
        </is>
      </c>
    </row>
    <row r="9864">
      <c r="A9864" t="inlineStr">
        <is>
          <t>WASTE</t>
        </is>
      </c>
      <c r="B9864" t="inlineStr">
        <is>
          <t>LAN</t>
        </is>
      </c>
      <c r="C9864" t="n">
        <v>2050</v>
      </c>
      <c r="D9864" t="inlineStr">
        <is>
          <t>United States</t>
        </is>
      </c>
      <c r="E9864" t="inlineStr">
        <is>
          <t>USA</t>
        </is>
      </c>
      <c r="F9864" t="inlineStr">
        <is>
          <t>Land_x001F_ll gas recovery for direct use</t>
        </is>
      </c>
      <c r="G9864" t="n">
        <v>-192</v>
      </c>
      <c r="H9864" t="n">
        <v>0.0092265489511192</v>
      </c>
      <c r="I9864" t="n">
        <v>0.01033373482525351</v>
      </c>
      <c r="J9864" s="6" t="inlineStr">
        <is>
          <t>waste - methane capture</t>
        </is>
      </c>
    </row>
    <row r="9865">
      <c r="A9865" t="inlineStr">
        <is>
          <t>WASTE</t>
        </is>
      </c>
      <c r="B9865" t="inlineStr">
        <is>
          <t>LAN</t>
        </is>
      </c>
      <c r="C9865" t="n">
        <v>2050</v>
      </c>
      <c r="D9865" t="inlineStr">
        <is>
          <t>United States</t>
        </is>
      </c>
      <c r="E9865" t="inlineStr">
        <is>
          <t>USA</t>
        </is>
      </c>
      <c r="F9865" t="inlineStr">
        <is>
          <t>Land_x001F_ll gas recovery for direct use</t>
        </is>
      </c>
      <c r="G9865" t="n">
        <v>-191</v>
      </c>
      <c r="H9865" t="n">
        <v>0.0042438479140401</v>
      </c>
      <c r="I9865" t="n">
        <v>0.004753109663724912</v>
      </c>
      <c r="J9865" s="6" t="inlineStr">
        <is>
          <t>waste - methane capture</t>
        </is>
      </c>
    </row>
    <row r="9866">
      <c r="A9866" t="inlineStr">
        <is>
          <t>WASTE</t>
        </is>
      </c>
      <c r="B9866" t="inlineStr">
        <is>
          <t>LAN</t>
        </is>
      </c>
      <c r="C9866" t="n">
        <v>2050</v>
      </c>
      <c r="D9866" t="inlineStr">
        <is>
          <t>United States</t>
        </is>
      </c>
      <c r="E9866" t="inlineStr">
        <is>
          <t>USA</t>
        </is>
      </c>
      <c r="F9866" t="inlineStr">
        <is>
          <t>Land_x001F_ll gas recovery for direct use</t>
        </is>
      </c>
      <c r="G9866" t="n">
        <v>-189</v>
      </c>
      <c r="H9866" t="n">
        <v>0.0016153955366462</v>
      </c>
      <c r="I9866" t="n">
        <v>0.001809243001043744</v>
      </c>
      <c r="J9866" s="6" t="inlineStr">
        <is>
          <t>waste - methane capture</t>
        </is>
      </c>
    </row>
    <row r="9867">
      <c r="A9867" t="inlineStr">
        <is>
          <t>WASTE</t>
        </is>
      </c>
      <c r="B9867" t="inlineStr">
        <is>
          <t>LAN</t>
        </is>
      </c>
      <c r="C9867" t="n">
        <v>2050</v>
      </c>
      <c r="D9867" t="inlineStr">
        <is>
          <t>United States</t>
        </is>
      </c>
      <c r="E9867" t="inlineStr">
        <is>
          <t>USA</t>
        </is>
      </c>
      <c r="F9867" t="inlineStr">
        <is>
          <t>Land_x001F_ll gas recovery for direct use</t>
        </is>
      </c>
      <c r="G9867" t="n">
        <v>-188</v>
      </c>
      <c r="H9867" t="n">
        <v>0.0046313590719365</v>
      </c>
      <c r="I9867" t="n">
        <v>0.005187122160568881</v>
      </c>
      <c r="J9867" s="6" t="inlineStr">
        <is>
          <t>waste - methane capture</t>
        </is>
      </c>
    </row>
    <row r="9868">
      <c r="A9868" t="inlineStr">
        <is>
          <t>WASTE</t>
        </is>
      </c>
      <c r="B9868" t="inlineStr">
        <is>
          <t>LAN</t>
        </is>
      </c>
      <c r="C9868" t="n">
        <v>2050</v>
      </c>
      <c r="D9868" t="inlineStr">
        <is>
          <t>United States</t>
        </is>
      </c>
      <c r="E9868" t="inlineStr">
        <is>
          <t>USA</t>
        </is>
      </c>
      <c r="F9868" t="inlineStr">
        <is>
          <t>Land_x001F_ll gas recovery for direct use</t>
        </is>
      </c>
      <c r="G9868" t="n">
        <v>-187</v>
      </c>
      <c r="H9868" t="n">
        <v>0.0117128507699817</v>
      </c>
      <c r="I9868" t="n">
        <v>0.01311839286237951</v>
      </c>
      <c r="J9868" s="6" t="inlineStr">
        <is>
          <t>waste - methane capture</t>
        </is>
      </c>
    </row>
    <row r="9869">
      <c r="A9869" t="inlineStr">
        <is>
          <t>WASTE</t>
        </is>
      </c>
      <c r="B9869" t="inlineStr">
        <is>
          <t>LAN</t>
        </is>
      </c>
      <c r="C9869" t="n">
        <v>2050</v>
      </c>
      <c r="D9869" t="inlineStr">
        <is>
          <t>United States</t>
        </is>
      </c>
      <c r="E9869" t="inlineStr">
        <is>
          <t>USA</t>
        </is>
      </c>
      <c r="F9869" t="inlineStr">
        <is>
          <t>Land_x001F_ll gas recovery for direct use</t>
        </is>
      </c>
      <c r="G9869" t="n">
        <v>-186</v>
      </c>
      <c r="H9869" t="n">
        <v>0.0037948763929307</v>
      </c>
      <c r="I9869" t="n">
        <v>0.004250261560082385</v>
      </c>
      <c r="J9869" s="6" t="inlineStr">
        <is>
          <t>waste - methane capture</t>
        </is>
      </c>
    </row>
    <row r="9870">
      <c r="A9870" t="inlineStr">
        <is>
          <t>WASTE</t>
        </is>
      </c>
      <c r="B9870" t="inlineStr">
        <is>
          <t>LAN</t>
        </is>
      </c>
      <c r="C9870" t="n">
        <v>2050</v>
      </c>
      <c r="D9870" t="inlineStr">
        <is>
          <t>United States</t>
        </is>
      </c>
      <c r="E9870" t="inlineStr">
        <is>
          <t>USA</t>
        </is>
      </c>
      <c r="F9870" t="inlineStr">
        <is>
          <t>Land_x001F_ll gas recovery for direct use</t>
        </is>
      </c>
      <c r="G9870" t="n">
        <v>-185</v>
      </c>
      <c r="H9870" t="n">
        <v>0.0014627065393142</v>
      </c>
      <c r="I9870" t="n">
        <v>0.001638231324031904</v>
      </c>
      <c r="J9870" s="6" t="inlineStr">
        <is>
          <t>waste - methane capture</t>
        </is>
      </c>
    </row>
    <row r="9871">
      <c r="A9871" t="inlineStr">
        <is>
          <t>WASTE</t>
        </is>
      </c>
      <c r="B9871" t="inlineStr">
        <is>
          <t>LAN</t>
        </is>
      </c>
      <c r="C9871" t="n">
        <v>2050</v>
      </c>
      <c r="D9871" t="inlineStr">
        <is>
          <t>United States</t>
        </is>
      </c>
      <c r="E9871" t="inlineStr">
        <is>
          <t>USA</t>
        </is>
      </c>
      <c r="F9871" t="inlineStr">
        <is>
          <t>Land_x001F_ll gas recovery for direct use</t>
        </is>
      </c>
      <c r="G9871" t="n">
        <v>-184</v>
      </c>
      <c r="H9871" t="n">
        <v>0.003505109809339</v>
      </c>
      <c r="I9871" t="n">
        <v>0.003925722986459681</v>
      </c>
      <c r="J9871" s="6" t="inlineStr">
        <is>
          <t>waste - methane capture</t>
        </is>
      </c>
    </row>
    <row r="9872">
      <c r="A9872" t="inlineStr">
        <is>
          <t>WASTE</t>
        </is>
      </c>
      <c r="B9872" t="inlineStr">
        <is>
          <t>LAN</t>
        </is>
      </c>
      <c r="C9872" t="n">
        <v>2050</v>
      </c>
      <c r="D9872" t="inlineStr">
        <is>
          <t>United States</t>
        </is>
      </c>
      <c r="E9872" t="inlineStr">
        <is>
          <t>USA</t>
        </is>
      </c>
      <c r="F9872" t="inlineStr">
        <is>
          <t>Land_x001F_ll gas recovery for direct use</t>
        </is>
      </c>
      <c r="G9872" t="n">
        <v>-183</v>
      </c>
      <c r="H9872" t="n">
        <v>0.0041564751882106</v>
      </c>
      <c r="I9872" t="n">
        <v>0.004655252210795872</v>
      </c>
      <c r="J9872" s="6" t="inlineStr">
        <is>
          <t>waste - methane capture</t>
        </is>
      </c>
    </row>
    <row r="9873">
      <c r="A9873" t="inlineStr">
        <is>
          <t>WASTE</t>
        </is>
      </c>
      <c r="B9873" t="inlineStr">
        <is>
          <t>LAN</t>
        </is>
      </c>
      <c r="C9873" t="n">
        <v>2050</v>
      </c>
      <c r="D9873" t="inlineStr">
        <is>
          <t>United States</t>
        </is>
      </c>
      <c r="E9873" t="inlineStr">
        <is>
          <t>USA</t>
        </is>
      </c>
      <c r="F9873" t="inlineStr">
        <is>
          <t>Land_x001F_ll gas recovery for direct use</t>
        </is>
      </c>
      <c r="G9873" t="n">
        <v>-182</v>
      </c>
      <c r="H9873" t="n">
        <v>0.007993403240107</v>
      </c>
      <c r="I9873" t="n">
        <v>0.008952611628919841</v>
      </c>
      <c r="J9873" s="6" t="inlineStr">
        <is>
          <t>waste - methane capture</t>
        </is>
      </c>
    </row>
    <row r="9874">
      <c r="A9874" t="inlineStr">
        <is>
          <t>WASTE</t>
        </is>
      </c>
      <c r="B9874" t="inlineStr">
        <is>
          <t>LAN</t>
        </is>
      </c>
      <c r="C9874" t="n">
        <v>2050</v>
      </c>
      <c r="D9874" t="inlineStr">
        <is>
          <t>United States</t>
        </is>
      </c>
      <c r="E9874" t="inlineStr">
        <is>
          <t>USA</t>
        </is>
      </c>
      <c r="F9874" t="inlineStr">
        <is>
          <t>Land_x001F_ll gas recovery for direct use</t>
        </is>
      </c>
      <c r="G9874" t="n">
        <v>-181</v>
      </c>
      <c r="H9874" t="n">
        <v>0.0187758941319771</v>
      </c>
      <c r="I9874" t="n">
        <v>0.02102900142781436</v>
      </c>
      <c r="J9874" s="6" t="inlineStr">
        <is>
          <t>waste - methane capture</t>
        </is>
      </c>
    </row>
    <row r="9875">
      <c r="A9875" t="inlineStr">
        <is>
          <t>WASTE</t>
        </is>
      </c>
      <c r="B9875" t="inlineStr">
        <is>
          <t>LAN</t>
        </is>
      </c>
      <c r="C9875" t="n">
        <v>2050</v>
      </c>
      <c r="D9875" t="inlineStr">
        <is>
          <t>United States</t>
        </is>
      </c>
      <c r="E9875" t="inlineStr">
        <is>
          <t>USA</t>
        </is>
      </c>
      <c r="F9875" t="inlineStr">
        <is>
          <t>Land_x001F_ll gas recovery for direct use</t>
        </is>
      </c>
      <c r="G9875" t="n">
        <v>-180</v>
      </c>
      <c r="H9875" t="n">
        <v>0.0047224738518707</v>
      </c>
      <c r="I9875" t="n">
        <v>0.005289170714095185</v>
      </c>
      <c r="J9875" s="6" t="inlineStr">
        <is>
          <t>waste - methane capture</t>
        </is>
      </c>
    </row>
    <row r="9876">
      <c r="A9876" t="inlineStr">
        <is>
          <t>WASTE</t>
        </is>
      </c>
      <c r="B9876" t="inlineStr">
        <is>
          <t>LAN</t>
        </is>
      </c>
      <c r="C9876" t="n">
        <v>2050</v>
      </c>
      <c r="D9876" t="inlineStr">
        <is>
          <t>United States</t>
        </is>
      </c>
      <c r="E9876" t="inlineStr">
        <is>
          <t>USA</t>
        </is>
      </c>
      <c r="F9876" t="inlineStr">
        <is>
          <t>Land_x001F_ll gas recovery for direct use</t>
        </is>
      </c>
      <c r="G9876" t="n">
        <v>-178</v>
      </c>
      <c r="H9876" t="n">
        <v>0.0112410421133973</v>
      </c>
      <c r="I9876" t="n">
        <v>0.01258996716700498</v>
      </c>
      <c r="J9876" s="6" t="inlineStr">
        <is>
          <t>waste - methane capture</t>
        </is>
      </c>
    </row>
    <row r="9877">
      <c r="A9877" t="inlineStr">
        <is>
          <t>WASTE</t>
        </is>
      </c>
      <c r="B9877" t="inlineStr">
        <is>
          <t>LAN</t>
        </is>
      </c>
      <c r="C9877" t="n">
        <v>2050</v>
      </c>
      <c r="D9877" t="inlineStr">
        <is>
          <t>United States</t>
        </is>
      </c>
      <c r="E9877" t="inlineStr">
        <is>
          <t>USA</t>
        </is>
      </c>
      <c r="F9877" t="inlineStr">
        <is>
          <t>Land_x001F_ll gas recovery for direct use</t>
        </is>
      </c>
      <c r="G9877" t="n">
        <v>-177</v>
      </c>
      <c r="H9877" t="n">
        <v>0.0026530975010246</v>
      </c>
      <c r="I9877" t="n">
        <v>0.002971469201147552</v>
      </c>
      <c r="J9877" s="6" t="inlineStr">
        <is>
          <t>waste - methane capture</t>
        </is>
      </c>
    </row>
    <row r="9878">
      <c r="A9878" t="inlineStr">
        <is>
          <t>WASTE</t>
        </is>
      </c>
      <c r="B9878" t="inlineStr">
        <is>
          <t>LAN</t>
        </is>
      </c>
      <c r="C9878" t="n">
        <v>2050</v>
      </c>
      <c r="D9878" t="inlineStr">
        <is>
          <t>United States</t>
        </is>
      </c>
      <c r="E9878" t="inlineStr">
        <is>
          <t>USA</t>
        </is>
      </c>
      <c r="F9878" t="inlineStr">
        <is>
          <t>Land_x001F_ll gas recovery for direct use</t>
        </is>
      </c>
      <c r="G9878" t="n">
        <v>-176</v>
      </c>
      <c r="H9878" t="n">
        <v>0.0053986833081581</v>
      </c>
      <c r="I9878" t="n">
        <v>0.006046525305137073</v>
      </c>
      <c r="J9878" s="6" t="inlineStr">
        <is>
          <t>waste - methane capture</t>
        </is>
      </c>
    </row>
    <row r="9879">
      <c r="A9879" t="inlineStr">
        <is>
          <t>WASTE</t>
        </is>
      </c>
      <c r="B9879" t="inlineStr">
        <is>
          <t>LAN</t>
        </is>
      </c>
      <c r="C9879" t="n">
        <v>2050</v>
      </c>
      <c r="D9879" t="inlineStr">
        <is>
          <t>United States</t>
        </is>
      </c>
      <c r="E9879" t="inlineStr">
        <is>
          <t>USA</t>
        </is>
      </c>
      <c r="F9879" t="inlineStr">
        <is>
          <t>Land_x001F_ll gas recovery for direct use</t>
        </is>
      </c>
      <c r="G9879" t="n">
        <v>-175</v>
      </c>
      <c r="H9879" t="n">
        <v>0.0004942607483827001</v>
      </c>
      <c r="I9879" t="n">
        <v>0.0005535720381886241</v>
      </c>
      <c r="J9879" s="6" t="inlineStr">
        <is>
          <t>waste - methane capture</t>
        </is>
      </c>
    </row>
    <row r="9880">
      <c r="A9880" t="inlineStr">
        <is>
          <t>WASTE</t>
        </is>
      </c>
      <c r="B9880" t="inlineStr">
        <is>
          <t>LAN</t>
        </is>
      </c>
      <c r="C9880" t="n">
        <v>2050</v>
      </c>
      <c r="D9880" t="inlineStr">
        <is>
          <t>United States</t>
        </is>
      </c>
      <c r="E9880" t="inlineStr">
        <is>
          <t>USA</t>
        </is>
      </c>
      <c r="F9880" t="inlineStr">
        <is>
          <t>Land_x001F_ll gas recovery for direct use</t>
        </is>
      </c>
      <c r="G9880" t="n">
        <v>-173</v>
      </c>
      <c r="H9880" t="n">
        <v>0.0005640077288263</v>
      </c>
      <c r="I9880" t="n">
        <v>0.0006316886562854561</v>
      </c>
      <c r="J9880" s="6" t="inlineStr">
        <is>
          <t>waste - methane capture</t>
        </is>
      </c>
    </row>
    <row r="9881">
      <c r="A9881" t="inlineStr">
        <is>
          <t>WASTE</t>
        </is>
      </c>
      <c r="B9881" t="inlineStr">
        <is>
          <t>LAN</t>
        </is>
      </c>
      <c r="C9881" t="n">
        <v>2050</v>
      </c>
      <c r="D9881" t="inlineStr">
        <is>
          <t>United States</t>
        </is>
      </c>
      <c r="E9881" t="inlineStr">
        <is>
          <t>USA</t>
        </is>
      </c>
      <c r="F9881" t="inlineStr">
        <is>
          <t>Land_x001F_ll gas recovery for direct use</t>
        </is>
      </c>
      <c r="G9881" t="n">
        <v>-169</v>
      </c>
      <c r="H9881" t="n">
        <v>0.0036738195922226</v>
      </c>
      <c r="I9881" t="n">
        <v>0.004114677943289313</v>
      </c>
      <c r="J9881" s="6" t="inlineStr">
        <is>
          <t>waste - methane capture</t>
        </is>
      </c>
    </row>
    <row r="9882">
      <c r="A9882" t="inlineStr">
        <is>
          <t>WASTE</t>
        </is>
      </c>
      <c r="B9882" t="inlineStr">
        <is>
          <t>LAN</t>
        </is>
      </c>
      <c r="C9882" t="n">
        <v>2050</v>
      </c>
      <c r="D9882" t="inlineStr">
        <is>
          <t>United States</t>
        </is>
      </c>
      <c r="E9882" t="inlineStr">
        <is>
          <t>USA</t>
        </is>
      </c>
      <c r="F9882" t="inlineStr">
        <is>
          <t>Land_x001F_ll gas recovery for direct use</t>
        </is>
      </c>
      <c r="G9882" t="n">
        <v>-168</v>
      </c>
      <c r="H9882" t="n">
        <v>0.0032923875842243</v>
      </c>
      <c r="I9882" t="n">
        <v>0.003687474094331216</v>
      </c>
      <c r="J9882" s="6" t="inlineStr">
        <is>
          <t>waste - methane capture</t>
        </is>
      </c>
    </row>
    <row r="9883">
      <c r="A9883" t="inlineStr">
        <is>
          <t>WASTE</t>
        </is>
      </c>
      <c r="B9883" t="inlineStr">
        <is>
          <t>LAN</t>
        </is>
      </c>
      <c r="C9883" t="n">
        <v>2050</v>
      </c>
      <c r="D9883" t="inlineStr">
        <is>
          <t>United States</t>
        </is>
      </c>
      <c r="E9883" t="inlineStr">
        <is>
          <t>USA</t>
        </is>
      </c>
      <c r="F9883" t="inlineStr">
        <is>
          <t>Land_x001F_ll gas recovery for direct use</t>
        </is>
      </c>
      <c r="G9883" t="n">
        <v>-167</v>
      </c>
      <c r="H9883" t="n">
        <v>0.0044372815173119</v>
      </c>
      <c r="I9883" t="n">
        <v>0.004969755299389329</v>
      </c>
      <c r="J9883" s="6" t="inlineStr">
        <is>
          <t>waste - methane capture</t>
        </is>
      </c>
    </row>
    <row r="9884">
      <c r="A9884" t="inlineStr">
        <is>
          <t>WASTE</t>
        </is>
      </c>
      <c r="B9884" t="inlineStr">
        <is>
          <t>LAN</t>
        </is>
      </c>
      <c r="C9884" t="n">
        <v>2050</v>
      </c>
      <c r="D9884" t="inlineStr">
        <is>
          <t>United States</t>
        </is>
      </c>
      <c r="E9884" t="inlineStr">
        <is>
          <t>USA</t>
        </is>
      </c>
      <c r="F9884" t="inlineStr">
        <is>
          <t>Land_x001F_ll gas recovery for direct use</t>
        </is>
      </c>
      <c r="G9884" t="n">
        <v>-165</v>
      </c>
      <c r="H9884" t="n">
        <v>0.005914781941101</v>
      </c>
      <c r="I9884" t="n">
        <v>0.00662455577403312</v>
      </c>
      <c r="J9884" s="6" t="inlineStr">
        <is>
          <t>waste - methane capture</t>
        </is>
      </c>
    </row>
    <row r="9885">
      <c r="A9885" t="inlineStr">
        <is>
          <t>WASTE</t>
        </is>
      </c>
      <c r="B9885" t="inlineStr">
        <is>
          <t>LAN</t>
        </is>
      </c>
      <c r="C9885" t="n">
        <v>2050</v>
      </c>
      <c r="D9885" t="inlineStr">
        <is>
          <t>United States</t>
        </is>
      </c>
      <c r="E9885" t="inlineStr">
        <is>
          <t>USA</t>
        </is>
      </c>
      <c r="F9885" t="inlineStr">
        <is>
          <t>Land_x001F_ll gas recovery for direct use</t>
        </is>
      </c>
      <c r="G9885" t="n">
        <v>-164</v>
      </c>
      <c r="H9885" t="n">
        <v>0.0006613683653995</v>
      </c>
      <c r="I9885" t="n">
        <v>0.0007407325692474401</v>
      </c>
      <c r="J9885" s="6" t="inlineStr">
        <is>
          <t>waste - methane capture</t>
        </is>
      </c>
    </row>
    <row r="9886">
      <c r="A9886" t="inlineStr">
        <is>
          <t>WASTE</t>
        </is>
      </c>
      <c r="B9886" t="inlineStr">
        <is>
          <t>LAN</t>
        </is>
      </c>
      <c r="C9886" t="n">
        <v>2050</v>
      </c>
      <c r="D9886" t="inlineStr">
        <is>
          <t>United States</t>
        </is>
      </c>
      <c r="E9886" t="inlineStr">
        <is>
          <t>USA</t>
        </is>
      </c>
      <c r="F9886" t="inlineStr">
        <is>
          <t>Land_x001F_ll gas recovery for direct use</t>
        </is>
      </c>
      <c r="G9886" t="n">
        <v>-163</v>
      </c>
      <c r="H9886" t="n">
        <v>0.0024910685024224</v>
      </c>
      <c r="I9886" t="n">
        <v>0.002789996722713088</v>
      </c>
      <c r="J9886" s="6" t="inlineStr">
        <is>
          <t>waste - methane capture</t>
        </is>
      </c>
    </row>
    <row r="9887">
      <c r="A9887" t="inlineStr">
        <is>
          <t>WASTE</t>
        </is>
      </c>
      <c r="B9887" t="inlineStr">
        <is>
          <t>LAN</t>
        </is>
      </c>
      <c r="C9887" t="n">
        <v>2050</v>
      </c>
      <c r="D9887" t="inlineStr">
        <is>
          <t>United States</t>
        </is>
      </c>
      <c r="E9887" t="inlineStr">
        <is>
          <t>USA</t>
        </is>
      </c>
      <c r="F9887" t="inlineStr">
        <is>
          <t>Land_x001F_ll gas recovery for direct use</t>
        </is>
      </c>
      <c r="G9887" t="n">
        <v>-162</v>
      </c>
      <c r="H9887" t="n">
        <v>0.0014517966192216</v>
      </c>
      <c r="I9887" t="n">
        <v>0.001626012213528192</v>
      </c>
      <c r="J9887" s="6" t="inlineStr">
        <is>
          <t>waste - methane capture</t>
        </is>
      </c>
    </row>
    <row r="9888">
      <c r="A9888" t="inlineStr">
        <is>
          <t>WASTE</t>
        </is>
      </c>
      <c r="B9888" t="inlineStr">
        <is>
          <t>LAN</t>
        </is>
      </c>
      <c r="C9888" t="n">
        <v>2050</v>
      </c>
      <c r="D9888" t="inlineStr">
        <is>
          <t>United States</t>
        </is>
      </c>
      <c r="E9888" t="inlineStr">
        <is>
          <t>USA</t>
        </is>
      </c>
      <c r="F9888" t="inlineStr">
        <is>
          <t>Land_x001F_ll gas recovery for direct use</t>
        </is>
      </c>
      <c r="G9888" t="n">
        <v>-161</v>
      </c>
      <c r="H9888" t="n">
        <v>0.0043888243380934</v>
      </c>
      <c r="I9888" t="n">
        <v>0.004915483258664609</v>
      </c>
      <c r="J9888" s="6" t="inlineStr">
        <is>
          <t>waste - methane capture</t>
        </is>
      </c>
    </row>
    <row r="9889">
      <c r="A9889" t="inlineStr">
        <is>
          <t>WASTE</t>
        </is>
      </c>
      <c r="B9889" t="inlineStr">
        <is>
          <t>LAN</t>
        </is>
      </c>
      <c r="C9889" t="n">
        <v>2050</v>
      </c>
      <c r="D9889" t="inlineStr">
        <is>
          <t>United States</t>
        </is>
      </c>
      <c r="E9889" t="inlineStr">
        <is>
          <t>USA</t>
        </is>
      </c>
      <c r="F9889" t="inlineStr">
        <is>
          <t>Land_x001F_ll gas recovery for direct use</t>
        </is>
      </c>
      <c r="G9889" t="n">
        <v>-160</v>
      </c>
      <c r="H9889" t="n">
        <v>0.0025118158664554</v>
      </c>
      <c r="I9889" t="n">
        <v>0.002813233770430048</v>
      </c>
      <c r="J9889" s="6" t="inlineStr">
        <is>
          <t>waste - methane capture</t>
        </is>
      </c>
    </row>
    <row r="9890">
      <c r="A9890" t="inlineStr">
        <is>
          <t>WASTE</t>
        </is>
      </c>
      <c r="B9890" t="inlineStr">
        <is>
          <t>LAN</t>
        </is>
      </c>
      <c r="C9890" t="n">
        <v>2050</v>
      </c>
      <c r="D9890" t="inlineStr">
        <is>
          <t>United States</t>
        </is>
      </c>
      <c r="E9890" t="inlineStr">
        <is>
          <t>USA</t>
        </is>
      </c>
      <c r="F9890" t="inlineStr">
        <is>
          <t>Land_x001F_ll gas recovery for direct use</t>
        </is>
      </c>
      <c r="G9890" t="n">
        <v>-159</v>
      </c>
      <c r="H9890" t="n">
        <v>0.0025599832879379</v>
      </c>
      <c r="I9890" t="n">
        <v>0.002867181282490448</v>
      </c>
      <c r="J9890" s="6" t="inlineStr">
        <is>
          <t>waste - methane capture</t>
        </is>
      </c>
    </row>
    <row r="9891">
      <c r="A9891" t="inlineStr">
        <is>
          <t>WASTE</t>
        </is>
      </c>
      <c r="B9891" t="inlineStr">
        <is>
          <t>LAN</t>
        </is>
      </c>
      <c r="C9891" t="n">
        <v>2050</v>
      </c>
      <c r="D9891" t="inlineStr">
        <is>
          <t>United States</t>
        </is>
      </c>
      <c r="E9891" t="inlineStr">
        <is>
          <t>USA</t>
        </is>
      </c>
      <c r="F9891" t="inlineStr">
        <is>
          <t>Land_x001F_ll gas recovery for direct use</t>
        </is>
      </c>
      <c r="G9891" t="n">
        <v>-157</v>
      </c>
      <c r="H9891" t="n">
        <v>0.0023007479030639</v>
      </c>
      <c r="I9891" t="n">
        <v>0.002576837651431568</v>
      </c>
      <c r="J9891" s="6" t="inlineStr">
        <is>
          <t>waste - methane capture</t>
        </is>
      </c>
    </row>
    <row r="9892">
      <c r="A9892" t="inlineStr">
        <is>
          <t>WASTE</t>
        </is>
      </c>
      <c r="B9892" t="inlineStr">
        <is>
          <t>LAN</t>
        </is>
      </c>
      <c r="C9892" t="n">
        <v>2050</v>
      </c>
      <c r="D9892" t="inlineStr">
        <is>
          <t>United States</t>
        </is>
      </c>
      <c r="E9892" t="inlineStr">
        <is>
          <t>USA</t>
        </is>
      </c>
      <c r="F9892" t="inlineStr">
        <is>
          <t>Land_x001F_ll gas recovery for direct use</t>
        </is>
      </c>
      <c r="G9892" t="n">
        <v>-156</v>
      </c>
      <c r="H9892" t="n">
        <v>0.0022679247776978</v>
      </c>
      <c r="I9892" t="n">
        <v>0.002540075751021536</v>
      </c>
      <c r="J9892" s="6" t="inlineStr">
        <is>
          <t>waste - methane capture</t>
        </is>
      </c>
    </row>
    <row r="9893">
      <c r="A9893" t="inlineStr">
        <is>
          <t>WASTE</t>
        </is>
      </c>
      <c r="B9893" t="inlineStr">
        <is>
          <t>LAN</t>
        </is>
      </c>
      <c r="C9893" t="n">
        <v>2050</v>
      </c>
      <c r="D9893" t="inlineStr">
        <is>
          <t>United States</t>
        </is>
      </c>
      <c r="E9893" t="inlineStr">
        <is>
          <t>USA</t>
        </is>
      </c>
      <c r="F9893" t="inlineStr">
        <is>
          <t>Land_x001F_ll gas recovery for direct use</t>
        </is>
      </c>
      <c r="G9893" t="n">
        <v>-155</v>
      </c>
      <c r="H9893" t="n">
        <v>0.0016213428461924</v>
      </c>
      <c r="I9893" t="n">
        <v>0.001815903987735488</v>
      </c>
      <c r="J9893" s="6" t="inlineStr">
        <is>
          <t>waste - methane capture</t>
        </is>
      </c>
    </row>
    <row r="9894">
      <c r="A9894" t="inlineStr">
        <is>
          <t>WASTE</t>
        </is>
      </c>
      <c r="B9894" t="inlineStr">
        <is>
          <t>LAN</t>
        </is>
      </c>
      <c r="C9894" t="n">
        <v>2050</v>
      </c>
      <c r="D9894" t="inlineStr">
        <is>
          <t>United States</t>
        </is>
      </c>
      <c r="E9894" t="inlineStr">
        <is>
          <t>USA</t>
        </is>
      </c>
      <c r="F9894" t="inlineStr">
        <is>
          <t>Land_x001F_ll gas recovery for direct use</t>
        </is>
      </c>
      <c r="G9894" t="n">
        <v>-153</v>
      </c>
      <c r="H9894" t="n">
        <v>0.0006201106007211</v>
      </c>
      <c r="I9894" t="n">
        <v>0.0006945238728076321</v>
      </c>
      <c r="J9894" s="6" t="inlineStr">
        <is>
          <t>waste - methane capture</t>
        </is>
      </c>
    </row>
    <row r="9895">
      <c r="A9895" t="inlineStr">
        <is>
          <t>WASTE</t>
        </is>
      </c>
      <c r="B9895" t="inlineStr">
        <is>
          <t>LAN</t>
        </is>
      </c>
      <c r="C9895" t="n">
        <v>2050</v>
      </c>
      <c r="D9895" t="inlineStr">
        <is>
          <t>United States</t>
        </is>
      </c>
      <c r="E9895" t="inlineStr">
        <is>
          <t>USA</t>
        </is>
      </c>
      <c r="F9895" t="inlineStr">
        <is>
          <t>Land_x001F_ll gas recovery for direct use</t>
        </is>
      </c>
      <c r="G9895" t="n">
        <v>-152</v>
      </c>
      <c r="H9895" t="n">
        <v>0.0026638152776286</v>
      </c>
      <c r="I9895" t="n">
        <v>0.002983473110944033</v>
      </c>
      <c r="J9895" s="6" t="inlineStr">
        <is>
          <t>waste - methane capture</t>
        </is>
      </c>
    </row>
    <row r="9896">
      <c r="A9896" t="inlineStr">
        <is>
          <t>WASTE</t>
        </is>
      </c>
      <c r="B9896" t="inlineStr">
        <is>
          <t>LAN</t>
        </is>
      </c>
      <c r="C9896" t="n">
        <v>2050</v>
      </c>
      <c r="D9896" t="inlineStr">
        <is>
          <t>United States</t>
        </is>
      </c>
      <c r="E9896" t="inlineStr">
        <is>
          <t>USA</t>
        </is>
      </c>
      <c r="F9896" t="inlineStr">
        <is>
          <t>Land_x001F_ll gas recovery for direct use</t>
        </is>
      </c>
      <c r="G9896" t="n">
        <v>-150</v>
      </c>
      <c r="H9896" t="n">
        <v>0.0019755430985242</v>
      </c>
      <c r="I9896" t="n">
        <v>0.002212608270347104</v>
      </c>
      <c r="J9896" s="6" t="inlineStr">
        <is>
          <t>waste - methane capture</t>
        </is>
      </c>
    </row>
    <row r="9897">
      <c r="A9897" t="inlineStr">
        <is>
          <t>WASTE</t>
        </is>
      </c>
      <c r="B9897" t="inlineStr">
        <is>
          <t>LAN</t>
        </is>
      </c>
      <c r="C9897" t="n">
        <v>2050</v>
      </c>
      <c r="D9897" t="inlineStr">
        <is>
          <t>United States</t>
        </is>
      </c>
      <c r="E9897" t="inlineStr">
        <is>
          <t>USA</t>
        </is>
      </c>
      <c r="F9897" t="inlineStr">
        <is>
          <t>Land_x001F_ll gas recovery for direct use</t>
        </is>
      </c>
      <c r="G9897" t="n">
        <v>-148</v>
      </c>
      <c r="H9897" t="n">
        <v>0.0005972239305265</v>
      </c>
      <c r="I9897" t="n">
        <v>0.00066889080218968</v>
      </c>
      <c r="J9897" s="6" t="inlineStr">
        <is>
          <t>waste - methane capture</t>
        </is>
      </c>
    </row>
    <row r="9898">
      <c r="A9898" t="inlineStr">
        <is>
          <t>WASTE</t>
        </is>
      </c>
      <c r="B9898" t="inlineStr">
        <is>
          <t>LAN</t>
        </is>
      </c>
      <c r="C9898" t="n">
        <v>2050</v>
      </c>
      <c r="D9898" t="inlineStr">
        <is>
          <t>United States</t>
        </is>
      </c>
      <c r="E9898" t="inlineStr">
        <is>
          <t>USA</t>
        </is>
      </c>
      <c r="F9898" t="inlineStr">
        <is>
          <t>Land_x001F_ll gas recovery for direct use</t>
        </is>
      </c>
      <c r="G9898" t="n">
        <v>-147</v>
      </c>
      <c r="H9898" t="n">
        <v>0.0032431337749586</v>
      </c>
      <c r="I9898" t="n">
        <v>0.003632309827953632</v>
      </c>
      <c r="J9898" s="6" t="inlineStr">
        <is>
          <t>waste - methane capture</t>
        </is>
      </c>
    </row>
    <row r="9899">
      <c r="A9899" t="inlineStr">
        <is>
          <t>WASTE</t>
        </is>
      </c>
      <c r="B9899" t="inlineStr">
        <is>
          <t>LAN</t>
        </is>
      </c>
      <c r="C9899" t="n">
        <v>2050</v>
      </c>
      <c r="D9899" t="inlineStr">
        <is>
          <t>United States</t>
        </is>
      </c>
      <c r="E9899" t="inlineStr">
        <is>
          <t>USA</t>
        </is>
      </c>
      <c r="F9899" t="inlineStr">
        <is>
          <t>Land_x001F_ll gas recovery for direct use</t>
        </is>
      </c>
      <c r="G9899" t="n">
        <v>-145</v>
      </c>
      <c r="H9899" t="n">
        <v>0.0139166919980198</v>
      </c>
      <c r="I9899" t="n">
        <v>0.01558669503778218</v>
      </c>
      <c r="J9899" s="6" t="inlineStr">
        <is>
          <t>waste - methane capture</t>
        </is>
      </c>
    </row>
    <row r="9900">
      <c r="A9900" t="inlineStr">
        <is>
          <t>WASTE</t>
        </is>
      </c>
      <c r="B9900" t="inlineStr">
        <is>
          <t>LAN</t>
        </is>
      </c>
      <c r="C9900" t="n">
        <v>2050</v>
      </c>
      <c r="D9900" t="inlineStr">
        <is>
          <t>United States</t>
        </is>
      </c>
      <c r="E9900" t="inlineStr">
        <is>
          <t>USA</t>
        </is>
      </c>
      <c r="F9900" t="inlineStr">
        <is>
          <t>Land_x001F_ll gas recovery for direct use</t>
        </is>
      </c>
      <c r="G9900" t="n">
        <v>-144</v>
      </c>
      <c r="H9900" t="n">
        <v>0.0089054340496659</v>
      </c>
      <c r="I9900" t="n">
        <v>0.009974086135625809</v>
      </c>
      <c r="J9900" s="6" t="inlineStr">
        <is>
          <t>waste - methane capture</t>
        </is>
      </c>
    </row>
    <row r="9901">
      <c r="A9901" t="inlineStr">
        <is>
          <t>WASTE</t>
        </is>
      </c>
      <c r="B9901" t="inlineStr">
        <is>
          <t>LAN</t>
        </is>
      </c>
      <c r="C9901" t="n">
        <v>2050</v>
      </c>
      <c r="D9901" t="inlineStr">
        <is>
          <t>United States</t>
        </is>
      </c>
      <c r="E9901" t="inlineStr">
        <is>
          <t>USA</t>
        </is>
      </c>
      <c r="F9901" t="inlineStr">
        <is>
          <t>Land_x001F_ll gas recovery for direct use</t>
        </is>
      </c>
      <c r="G9901" t="n">
        <v>-143</v>
      </c>
      <c r="H9901" t="n">
        <v>0.0073213805444539</v>
      </c>
      <c r="I9901" t="n">
        <v>0.008199946209788369</v>
      </c>
      <c r="J9901" s="6" t="inlineStr">
        <is>
          <t>waste - methane capture</t>
        </is>
      </c>
    </row>
    <row r="9902">
      <c r="A9902" t="inlineStr">
        <is>
          <t>WASTE</t>
        </is>
      </c>
      <c r="B9902" t="inlineStr">
        <is>
          <t>LAN</t>
        </is>
      </c>
      <c r="C9902" t="n">
        <v>2050</v>
      </c>
      <c r="D9902" t="inlineStr">
        <is>
          <t>United States</t>
        </is>
      </c>
      <c r="E9902" t="inlineStr">
        <is>
          <t>USA</t>
        </is>
      </c>
      <c r="F9902" t="inlineStr">
        <is>
          <t>Land_x001F_ll gas recovery for direct use</t>
        </is>
      </c>
      <c r="G9902" t="n">
        <v>-141</v>
      </c>
      <c r="H9902" t="n">
        <v>0.0125173673732206</v>
      </c>
      <c r="I9902" t="n">
        <v>0.01401945145800707</v>
      </c>
      <c r="J9902" s="6" t="inlineStr">
        <is>
          <t>waste - methane capture</t>
        </is>
      </c>
    </row>
    <row r="9903">
      <c r="A9903" t="inlineStr">
        <is>
          <t>WASTE</t>
        </is>
      </c>
      <c r="B9903" t="inlineStr">
        <is>
          <t>LAN</t>
        </is>
      </c>
      <c r="C9903" t="n">
        <v>2050</v>
      </c>
      <c r="D9903" t="inlineStr">
        <is>
          <t>United States</t>
        </is>
      </c>
      <c r="E9903" t="inlineStr">
        <is>
          <t>USA</t>
        </is>
      </c>
      <c r="F9903" t="inlineStr">
        <is>
          <t>Land_x001F_ll gas recovery for direct use</t>
        </is>
      </c>
      <c r="G9903" t="n">
        <v>-140</v>
      </c>
      <c r="H9903" t="n">
        <v>0.0119621222838759</v>
      </c>
      <c r="I9903" t="n">
        <v>0.01339757695794101</v>
      </c>
      <c r="J9903" s="6" t="inlineStr">
        <is>
          <t>waste - methane capture</t>
        </is>
      </c>
    </row>
    <row r="9904">
      <c r="A9904" t="inlineStr">
        <is>
          <t>WASTE</t>
        </is>
      </c>
      <c r="B9904" t="inlineStr">
        <is>
          <t>LAN</t>
        </is>
      </c>
      <c r="C9904" t="n">
        <v>2050</v>
      </c>
      <c r="D9904" t="inlineStr">
        <is>
          <t>United States</t>
        </is>
      </c>
      <c r="E9904" t="inlineStr">
        <is>
          <t>USA</t>
        </is>
      </c>
      <c r="F9904" t="inlineStr">
        <is>
          <t>Land_x001F_ll gas recovery for direct use</t>
        </is>
      </c>
      <c r="G9904" t="n">
        <v>-137</v>
      </c>
      <c r="H9904" t="n">
        <v>0.0005439448868856</v>
      </c>
      <c r="I9904" t="n">
        <v>0.0006092182733118721</v>
      </c>
      <c r="J9904" s="6" t="inlineStr">
        <is>
          <t>waste - methane capture</t>
        </is>
      </c>
    </row>
    <row r="9905">
      <c r="A9905" t="inlineStr">
        <is>
          <t>WASTE</t>
        </is>
      </c>
      <c r="B9905" t="inlineStr">
        <is>
          <t>LAN</t>
        </is>
      </c>
      <c r="C9905" t="n">
        <v>2050</v>
      </c>
      <c r="D9905" t="inlineStr">
        <is>
          <t>United States</t>
        </is>
      </c>
      <c r="E9905" t="inlineStr">
        <is>
          <t>USA</t>
        </is>
      </c>
      <c r="F9905" t="inlineStr">
        <is>
          <t>Land_x001F_ll gas recovery for direct use</t>
        </is>
      </c>
      <c r="G9905" t="n">
        <v>-136</v>
      </c>
      <c r="H9905" t="n">
        <v>0.0043928283266723</v>
      </c>
      <c r="I9905" t="n">
        <v>0.004919967725872976</v>
      </c>
      <c r="J9905" s="6" t="inlineStr">
        <is>
          <t>waste - methane capture</t>
        </is>
      </c>
    </row>
    <row r="9906">
      <c r="A9906" t="inlineStr">
        <is>
          <t>WASTE</t>
        </is>
      </c>
      <c r="B9906" t="inlineStr">
        <is>
          <t>LAN</t>
        </is>
      </c>
      <c r="C9906" t="n">
        <v>2050</v>
      </c>
      <c r="D9906" t="inlineStr">
        <is>
          <t>United States</t>
        </is>
      </c>
      <c r="E9906" t="inlineStr">
        <is>
          <t>USA</t>
        </is>
      </c>
      <c r="F9906" t="inlineStr">
        <is>
          <t>Land_x001F_ll gas recovery for direct use</t>
        </is>
      </c>
      <c r="G9906" t="n">
        <v>-135</v>
      </c>
      <c r="H9906" t="n">
        <v>0.0061058166902512</v>
      </c>
      <c r="I9906" t="n">
        <v>0.006838514693081344</v>
      </c>
      <c r="J9906" s="6" t="inlineStr">
        <is>
          <t>waste - methane capture</t>
        </is>
      </c>
    </row>
    <row r="9907">
      <c r="A9907" t="inlineStr">
        <is>
          <t>WASTE</t>
        </is>
      </c>
      <c r="B9907" t="inlineStr">
        <is>
          <t>LAN</t>
        </is>
      </c>
      <c r="C9907" t="n">
        <v>2050</v>
      </c>
      <c r="D9907" t="inlineStr">
        <is>
          <t>United States</t>
        </is>
      </c>
      <c r="E9907" t="inlineStr">
        <is>
          <t>USA</t>
        </is>
      </c>
      <c r="F9907" t="inlineStr">
        <is>
          <t>Land_x001F_ll gas recovery for direct use</t>
        </is>
      </c>
      <c r="G9907" t="n">
        <v>-134</v>
      </c>
      <c r="H9907" t="n">
        <v>0.0044375592842698</v>
      </c>
      <c r="I9907" t="n">
        <v>0.004970066398382177</v>
      </c>
      <c r="J9907" s="6" t="inlineStr">
        <is>
          <t>waste - methane capture</t>
        </is>
      </c>
    </row>
    <row r="9908">
      <c r="A9908" t="inlineStr">
        <is>
          <t>WASTE</t>
        </is>
      </c>
      <c r="B9908" t="inlineStr">
        <is>
          <t>LAN</t>
        </is>
      </c>
      <c r="C9908" t="n">
        <v>2050</v>
      </c>
      <c r="D9908" t="inlineStr">
        <is>
          <t>United States</t>
        </is>
      </c>
      <c r="E9908" t="inlineStr">
        <is>
          <t>USA</t>
        </is>
      </c>
      <c r="F9908" t="inlineStr">
        <is>
          <t>Land_x001F_ll gas recovery for direct use</t>
        </is>
      </c>
      <c r="G9908" t="n">
        <v>-133</v>
      </c>
      <c r="H9908" t="n">
        <v>0.0005647770012729</v>
      </c>
      <c r="I9908" t="n">
        <v>0.0006325502414256481</v>
      </c>
      <c r="J9908" s="6" t="inlineStr">
        <is>
          <t>waste - methane capture</t>
        </is>
      </c>
    </row>
    <row r="9909">
      <c r="A9909" t="inlineStr">
        <is>
          <t>WASTE</t>
        </is>
      </c>
      <c r="B9909" t="inlineStr">
        <is>
          <t>LAN</t>
        </is>
      </c>
      <c r="C9909" t="n">
        <v>2050</v>
      </c>
      <c r="D9909" t="inlineStr">
        <is>
          <t>United States</t>
        </is>
      </c>
      <c r="E9909" t="inlineStr">
        <is>
          <t>USA</t>
        </is>
      </c>
      <c r="F9909" t="inlineStr">
        <is>
          <t>Land_x001F_ll gas recovery for direct use</t>
        </is>
      </c>
      <c r="G9909" t="n">
        <v>-132</v>
      </c>
      <c r="H9909" t="n">
        <v>0.0037242397665977</v>
      </c>
      <c r="I9909" t="n">
        <v>0.004171148538589424</v>
      </c>
      <c r="J9909" s="6" t="inlineStr">
        <is>
          <t>waste - methane capture</t>
        </is>
      </c>
    </row>
    <row r="9910">
      <c r="A9910" t="inlineStr">
        <is>
          <t>WASTE</t>
        </is>
      </c>
      <c r="B9910" t="inlineStr">
        <is>
          <t>LAN</t>
        </is>
      </c>
      <c r="C9910" t="n">
        <v>2050</v>
      </c>
      <c r="D9910" t="inlineStr">
        <is>
          <t>United States</t>
        </is>
      </c>
      <c r="E9910" t="inlineStr">
        <is>
          <t>USA</t>
        </is>
      </c>
      <c r="F9910" t="inlineStr">
        <is>
          <t>Land_x001F_ll gas recovery for direct use</t>
        </is>
      </c>
      <c r="G9910" t="n">
        <v>-131</v>
      </c>
      <c r="H9910" t="n">
        <v>0.0056492430157959</v>
      </c>
      <c r="I9910" t="n">
        <v>0.006327152177691408</v>
      </c>
      <c r="J9910" s="6" t="inlineStr">
        <is>
          <t>waste - methane capture</t>
        </is>
      </c>
    </row>
    <row r="9911">
      <c r="A9911" t="inlineStr">
        <is>
          <t>WASTE</t>
        </is>
      </c>
      <c r="B9911" t="inlineStr">
        <is>
          <t>LAN</t>
        </is>
      </c>
      <c r="C9911" t="n">
        <v>2050</v>
      </c>
      <c r="D9911" t="inlineStr">
        <is>
          <t>United States</t>
        </is>
      </c>
      <c r="E9911" t="inlineStr">
        <is>
          <t>USA</t>
        </is>
      </c>
      <c r="F9911" t="inlineStr">
        <is>
          <t>Land_x001F_ll gas recovery for direct use</t>
        </is>
      </c>
      <c r="G9911" t="n">
        <v>-130</v>
      </c>
      <c r="H9911" t="n">
        <v>0.001822217105655</v>
      </c>
      <c r="I9911" t="n">
        <v>0.0020408831583336</v>
      </c>
      <c r="J9911" s="6" t="inlineStr">
        <is>
          <t>waste - methane capture</t>
        </is>
      </c>
    </row>
    <row r="9912">
      <c r="A9912" t="inlineStr">
        <is>
          <t>WASTE</t>
        </is>
      </c>
      <c r="B9912" t="inlineStr">
        <is>
          <t>LAN</t>
        </is>
      </c>
      <c r="C9912" t="n">
        <v>2050</v>
      </c>
      <c r="D9912" t="inlineStr">
        <is>
          <t>United States</t>
        </is>
      </c>
      <c r="E9912" t="inlineStr">
        <is>
          <t>USA</t>
        </is>
      </c>
      <c r="F9912" t="inlineStr">
        <is>
          <t>Land_x001F_ll gas recovery for direct use</t>
        </is>
      </c>
      <c r="G9912" t="n">
        <v>-128</v>
      </c>
      <c r="H9912" t="n">
        <v>0.0073545502964407</v>
      </c>
      <c r="I9912" t="n">
        <v>0.008237096332013584</v>
      </c>
      <c r="J9912" s="6" t="inlineStr">
        <is>
          <t>waste - methane capture</t>
        </is>
      </c>
    </row>
    <row r="9913">
      <c r="A9913" t="inlineStr">
        <is>
          <t>WASTE</t>
        </is>
      </c>
      <c r="B9913" t="inlineStr">
        <is>
          <t>LAN</t>
        </is>
      </c>
      <c r="C9913" t="n">
        <v>2050</v>
      </c>
      <c r="D9913" t="inlineStr">
        <is>
          <t>United States</t>
        </is>
      </c>
      <c r="E9913" t="inlineStr">
        <is>
          <t>USA</t>
        </is>
      </c>
      <c r="F9913" t="inlineStr">
        <is>
          <t>Land_x001F_ll gas recovery for direct use</t>
        </is>
      </c>
      <c r="G9913" t="n">
        <v>-127</v>
      </c>
      <c r="H9913" t="n">
        <v>0.0096644284203649</v>
      </c>
      <c r="I9913" t="n">
        <v>0.01082415983080869</v>
      </c>
      <c r="J9913" s="6" t="inlineStr">
        <is>
          <t>waste - methane capture</t>
        </is>
      </c>
    </row>
    <row r="9914">
      <c r="A9914" t="inlineStr">
        <is>
          <t>WASTE</t>
        </is>
      </c>
      <c r="B9914" t="inlineStr">
        <is>
          <t>LAN</t>
        </is>
      </c>
      <c r="C9914" t="n">
        <v>2050</v>
      </c>
      <c r="D9914" t="inlineStr">
        <is>
          <t>United States</t>
        </is>
      </c>
      <c r="E9914" t="inlineStr">
        <is>
          <t>USA</t>
        </is>
      </c>
      <c r="F9914" t="inlineStr">
        <is>
          <t>Land_x001F_ll gas recovery for direct use</t>
        </is>
      </c>
      <c r="G9914" t="n">
        <v>-126</v>
      </c>
      <c r="H9914" t="n">
        <v>0.0005109495832585</v>
      </c>
      <c r="I9914" t="n">
        <v>0.0005722635332495201</v>
      </c>
      <c r="J9914" s="6" t="inlineStr">
        <is>
          <t>waste - methane capture</t>
        </is>
      </c>
    </row>
    <row r="9915">
      <c r="A9915" t="inlineStr">
        <is>
          <t>WASTE</t>
        </is>
      </c>
      <c r="B9915" t="inlineStr">
        <is>
          <t>LAN</t>
        </is>
      </c>
      <c r="C9915" t="n">
        <v>2050</v>
      </c>
      <c r="D9915" t="inlineStr">
        <is>
          <t>United States</t>
        </is>
      </c>
      <c r="E9915" t="inlineStr">
        <is>
          <t>USA</t>
        </is>
      </c>
      <c r="F9915" t="inlineStr">
        <is>
          <t>Land_x001F_ll gas recovery for direct use</t>
        </is>
      </c>
      <c r="G9915" t="n">
        <v>-125</v>
      </c>
      <c r="H9915" t="n">
        <v>0.0012463576858863</v>
      </c>
      <c r="I9915" t="n">
        <v>0.001395920608192656</v>
      </c>
      <c r="J9915" s="6" t="inlineStr">
        <is>
          <t>waste - methane capture</t>
        </is>
      </c>
    </row>
    <row r="9916">
      <c r="A9916" t="inlineStr">
        <is>
          <t>WASTE</t>
        </is>
      </c>
      <c r="B9916" t="inlineStr">
        <is>
          <t>LAN</t>
        </is>
      </c>
      <c r="C9916" t="n">
        <v>2050</v>
      </c>
      <c r="D9916" t="inlineStr">
        <is>
          <t>United States</t>
        </is>
      </c>
      <c r="E9916" t="inlineStr">
        <is>
          <t>USA</t>
        </is>
      </c>
      <c r="F9916" t="inlineStr">
        <is>
          <t>Land_x001F_ll gas recovery for direct use</t>
        </is>
      </c>
      <c r="G9916" t="n">
        <v>-121</v>
      </c>
      <c r="H9916" t="n">
        <v>0.0011998967966065</v>
      </c>
      <c r="I9916" t="n">
        <v>0.00134388441219928</v>
      </c>
      <c r="J9916" s="6" t="inlineStr">
        <is>
          <t>waste - methane capture</t>
        </is>
      </c>
    </row>
    <row r="9917">
      <c r="A9917" t="inlineStr">
        <is>
          <t>WASTE</t>
        </is>
      </c>
      <c r="B9917" t="inlineStr">
        <is>
          <t>LAN</t>
        </is>
      </c>
      <c r="C9917" t="n">
        <v>2050</v>
      </c>
      <c r="D9917" t="inlineStr">
        <is>
          <t>United States</t>
        </is>
      </c>
      <c r="E9917" t="inlineStr">
        <is>
          <t>USA</t>
        </is>
      </c>
      <c r="F9917" t="inlineStr">
        <is>
          <t>Land_x001F_ll gas recovery for direct use</t>
        </is>
      </c>
      <c r="G9917" t="n">
        <v>-120</v>
      </c>
      <c r="H9917" t="n">
        <v>0.0023050550371408</v>
      </c>
      <c r="I9917" t="n">
        <v>0.002581661641597696</v>
      </c>
      <c r="J9917" s="6" t="inlineStr">
        <is>
          <t>waste - methane capture</t>
        </is>
      </c>
    </row>
    <row r="9918">
      <c r="A9918" t="inlineStr">
        <is>
          <t>WASTE</t>
        </is>
      </c>
      <c r="B9918" t="inlineStr">
        <is>
          <t>LAN</t>
        </is>
      </c>
      <c r="C9918" t="n">
        <v>2050</v>
      </c>
      <c r="D9918" t="inlineStr">
        <is>
          <t>United States</t>
        </is>
      </c>
      <c r="E9918" t="inlineStr">
        <is>
          <t>USA</t>
        </is>
      </c>
      <c r="F9918" t="inlineStr">
        <is>
          <t>Land_x001F_ll gas recovery for direct use</t>
        </is>
      </c>
      <c r="G9918" t="n">
        <v>-115</v>
      </c>
      <c r="H9918" t="n">
        <v>0.0035224767634645</v>
      </c>
      <c r="I9918" t="n">
        <v>0.00394517397508024</v>
      </c>
      <c r="J9918" s="6" t="inlineStr">
        <is>
          <t>waste - methane capture</t>
        </is>
      </c>
    </row>
    <row r="9919">
      <c r="A9919" t="inlineStr">
        <is>
          <t>WASTE</t>
        </is>
      </c>
      <c r="B9919" t="inlineStr">
        <is>
          <t>LAN</t>
        </is>
      </c>
      <c r="C9919" t="n">
        <v>2050</v>
      </c>
      <c r="D9919" t="inlineStr">
        <is>
          <t>United States</t>
        </is>
      </c>
      <c r="E9919" t="inlineStr">
        <is>
          <t>USA</t>
        </is>
      </c>
      <c r="F9919" t="inlineStr">
        <is>
          <t>Land_x001F_ll gas recovery for direct use</t>
        </is>
      </c>
      <c r="G9919" t="n">
        <v>-114</v>
      </c>
      <c r="H9919" t="n">
        <v>0.0040192913729697</v>
      </c>
      <c r="I9919" t="n">
        <v>0.004501606337726064</v>
      </c>
      <c r="J9919" s="6" t="inlineStr">
        <is>
          <t>waste - methane capture</t>
        </is>
      </c>
    </row>
    <row r="9920">
      <c r="A9920" t="inlineStr">
        <is>
          <t>WASTE</t>
        </is>
      </c>
      <c r="B9920" t="inlineStr">
        <is>
          <t>LAN</t>
        </is>
      </c>
      <c r="C9920" t="n">
        <v>2050</v>
      </c>
      <c r="D9920" t="inlineStr">
        <is>
          <t>United States</t>
        </is>
      </c>
      <c r="E9920" t="inlineStr">
        <is>
          <t>USA</t>
        </is>
      </c>
      <c r="F9920" t="inlineStr">
        <is>
          <t>Land_x001F_ll gas recovery for direct use</t>
        </is>
      </c>
      <c r="G9920" t="n">
        <v>-113</v>
      </c>
      <c r="H9920" t="n">
        <v>0.0004335470439401</v>
      </c>
      <c r="I9920" t="n">
        <v>0.000485572689212912</v>
      </c>
      <c r="J9920" s="6" t="inlineStr">
        <is>
          <t>waste - methane capture</t>
        </is>
      </c>
    </row>
    <row r="9921">
      <c r="A9921" t="inlineStr">
        <is>
          <t>WASTE</t>
        </is>
      </c>
      <c r="B9921" t="inlineStr">
        <is>
          <t>LAN</t>
        </is>
      </c>
      <c r="C9921" t="n">
        <v>2050</v>
      </c>
      <c r="D9921" t="inlineStr">
        <is>
          <t>United States</t>
        </is>
      </c>
      <c r="E9921" t="inlineStr">
        <is>
          <t>USA</t>
        </is>
      </c>
      <c r="F9921" t="inlineStr">
        <is>
          <t>Land_x001F_ll gas recovery for direct use</t>
        </is>
      </c>
      <c r="G9921" t="n">
        <v>-112</v>
      </c>
      <c r="H9921" t="n">
        <v>0.0031418887665495</v>
      </c>
      <c r="I9921" t="n">
        <v>0.00351891541853544</v>
      </c>
      <c r="J9921" s="6" t="inlineStr">
        <is>
          <t>waste - methane capture</t>
        </is>
      </c>
    </row>
    <row r="9922">
      <c r="A9922" t="inlineStr">
        <is>
          <t>WASTE</t>
        </is>
      </c>
      <c r="B9922" t="inlineStr">
        <is>
          <t>LAN</t>
        </is>
      </c>
      <c r="C9922" t="n">
        <v>2050</v>
      </c>
      <c r="D9922" t="inlineStr">
        <is>
          <t>United States</t>
        </is>
      </c>
      <c r="E9922" t="inlineStr">
        <is>
          <t>USA</t>
        </is>
      </c>
      <c r="F9922" t="inlineStr">
        <is>
          <t>Land_x001F_ll gas recovery for direct use</t>
        </is>
      </c>
      <c r="G9922" t="n">
        <v>-111</v>
      </c>
      <c r="H9922" t="n">
        <v>0.0027189513202757</v>
      </c>
      <c r="I9922" t="n">
        <v>0.003045225478708784</v>
      </c>
      <c r="J9922" s="6" t="inlineStr">
        <is>
          <t>waste - methane capture</t>
        </is>
      </c>
    </row>
    <row r="9923">
      <c r="A9923" t="inlineStr">
        <is>
          <t>WASTE</t>
        </is>
      </c>
      <c r="B9923" t="inlineStr">
        <is>
          <t>LAN</t>
        </is>
      </c>
      <c r="C9923" t="n">
        <v>2050</v>
      </c>
      <c r="D9923" t="inlineStr">
        <is>
          <t>United States</t>
        </is>
      </c>
      <c r="E9923" t="inlineStr">
        <is>
          <t>USA</t>
        </is>
      </c>
      <c r="F9923" t="inlineStr">
        <is>
          <t>Land_x001F_ll gas recovery for direct use</t>
        </is>
      </c>
      <c r="G9923" t="n">
        <v>-109</v>
      </c>
      <c r="H9923" t="n">
        <v>0.0018224380910397</v>
      </c>
      <c r="I9923" t="n">
        <v>0.002041130661964464</v>
      </c>
      <c r="J9923" s="6" t="inlineStr">
        <is>
          <t>waste - methane capture</t>
        </is>
      </c>
    </row>
    <row r="9924">
      <c r="A9924" t="inlineStr">
        <is>
          <t>WASTE</t>
        </is>
      </c>
      <c r="B9924" t="inlineStr">
        <is>
          <t>LAN</t>
        </is>
      </c>
      <c r="C9924" t="n">
        <v>2050</v>
      </c>
      <c r="D9924" t="inlineStr">
        <is>
          <t>United States</t>
        </is>
      </c>
      <c r="E9924" t="inlineStr">
        <is>
          <t>USA</t>
        </is>
      </c>
      <c r="F9924" t="inlineStr">
        <is>
          <t>Land_x001F_ll gas recovery for direct use</t>
        </is>
      </c>
      <c r="G9924" t="n">
        <v>-106</v>
      </c>
      <c r="H9924" t="n">
        <v>0.0039663987990934</v>
      </c>
      <c r="I9924" t="n">
        <v>0.004442366654984609</v>
      </c>
      <c r="J9924" s="6" t="inlineStr">
        <is>
          <t>waste - methane capture</t>
        </is>
      </c>
    </row>
    <row r="9925">
      <c r="A9925" t="inlineStr">
        <is>
          <t>WASTE</t>
        </is>
      </c>
      <c r="B9925" t="inlineStr">
        <is>
          <t>LAN</t>
        </is>
      </c>
      <c r="C9925" t="n">
        <v>2050</v>
      </c>
      <c r="D9925" t="inlineStr">
        <is>
          <t>United States</t>
        </is>
      </c>
      <c r="E9925" t="inlineStr">
        <is>
          <t>USA</t>
        </is>
      </c>
      <c r="F9925" t="inlineStr">
        <is>
          <t>Land_x001F_ll gas recovery for direct use</t>
        </is>
      </c>
      <c r="G9925" t="n">
        <v>-104</v>
      </c>
      <c r="H9925" t="n">
        <v>0.0023843222297728</v>
      </c>
      <c r="I9925" t="n">
        <v>0.002670440897345536</v>
      </c>
      <c r="J9925" s="6" t="inlineStr">
        <is>
          <t>waste - methane capture</t>
        </is>
      </c>
    </row>
    <row r="9926">
      <c r="A9926" t="inlineStr">
        <is>
          <t>WASTE</t>
        </is>
      </c>
      <c r="B9926" t="inlineStr">
        <is>
          <t>LAN</t>
        </is>
      </c>
      <c r="C9926" t="n">
        <v>2050</v>
      </c>
      <c r="D9926" t="inlineStr">
        <is>
          <t>United States</t>
        </is>
      </c>
      <c r="E9926" t="inlineStr">
        <is>
          <t>USA</t>
        </is>
      </c>
      <c r="F9926" t="inlineStr">
        <is>
          <t>Land_x001F_ll gas recovery for direct use</t>
        </is>
      </c>
      <c r="G9926" t="n">
        <v>-99</v>
      </c>
      <c r="H9926" t="n">
        <v>0.0024329298175871</v>
      </c>
      <c r="I9926" t="n">
        <v>0.002724881395697552</v>
      </c>
      <c r="J9926" s="6" t="inlineStr">
        <is>
          <t>waste - methane capture</t>
        </is>
      </c>
    </row>
    <row r="9927">
      <c r="A9927" t="inlineStr">
        <is>
          <t>WASTE</t>
        </is>
      </c>
      <c r="B9927" t="inlineStr">
        <is>
          <t>LAN</t>
        </is>
      </c>
      <c r="C9927" t="n">
        <v>2050</v>
      </c>
      <c r="D9927" t="inlineStr">
        <is>
          <t>United States</t>
        </is>
      </c>
      <c r="E9927" t="inlineStr">
        <is>
          <t>USA</t>
        </is>
      </c>
      <c r="F9927" t="inlineStr">
        <is>
          <t>Land_x001F_ll gas recovery for direct use</t>
        </is>
      </c>
      <c r="G9927" t="n">
        <v>-97</v>
      </c>
      <c r="H9927" t="n">
        <v>0.0004793315310962</v>
      </c>
      <c r="I9927" t="n">
        <v>0.000536851314827744</v>
      </c>
      <c r="J9927" s="6" t="inlineStr">
        <is>
          <t>waste - methane capture</t>
        </is>
      </c>
    </row>
    <row r="9928">
      <c r="A9928" t="inlineStr">
        <is>
          <t>WASTE</t>
        </is>
      </c>
      <c r="B9928" t="inlineStr">
        <is>
          <t>LAN</t>
        </is>
      </c>
      <c r="C9928" t="n">
        <v>2050</v>
      </c>
      <c r="D9928" t="inlineStr">
        <is>
          <t>United States</t>
        </is>
      </c>
      <c r="E9928" t="inlineStr">
        <is>
          <t>USA</t>
        </is>
      </c>
      <c r="F9928" t="inlineStr">
        <is>
          <t>Land_x001F_ll gas recovery for direct use</t>
        </is>
      </c>
      <c r="G9928" t="n">
        <v>-96</v>
      </c>
      <c r="H9928" t="n">
        <v>0.0008515268855263</v>
      </c>
      <c r="I9928" t="n">
        <v>0.000953710111789456</v>
      </c>
      <c r="J9928" s="6" t="inlineStr">
        <is>
          <t>waste - methane capture</t>
        </is>
      </c>
    </row>
    <row r="9929">
      <c r="A9929" t="inlineStr">
        <is>
          <t>WASTE</t>
        </is>
      </c>
      <c r="B9929" t="inlineStr">
        <is>
          <t>LAN</t>
        </is>
      </c>
      <c r="C9929" t="n">
        <v>2050</v>
      </c>
      <c r="D9929" t="inlineStr">
        <is>
          <t>United States</t>
        </is>
      </c>
      <c r="E9929" t="inlineStr">
        <is>
          <t>USA</t>
        </is>
      </c>
      <c r="F9929" t="inlineStr">
        <is>
          <t>Land_x001F_ll gas recovery for direct use</t>
        </is>
      </c>
      <c r="G9929" t="n">
        <v>-94</v>
      </c>
      <c r="H9929" t="n">
        <v>0.0054881162941456</v>
      </c>
      <c r="I9929" t="n">
        <v>0.006146690249443072</v>
      </c>
      <c r="J9929" s="6" t="inlineStr">
        <is>
          <t>waste - methane capture</t>
        </is>
      </c>
    </row>
    <row r="9930">
      <c r="A9930" t="inlineStr">
        <is>
          <t>WASTE</t>
        </is>
      </c>
      <c r="B9930" t="inlineStr">
        <is>
          <t>LAN</t>
        </is>
      </c>
      <c r="C9930" t="n">
        <v>2050</v>
      </c>
      <c r="D9930" t="inlineStr">
        <is>
          <t>United States</t>
        </is>
      </c>
      <c r="E9930" t="inlineStr">
        <is>
          <t>USA</t>
        </is>
      </c>
      <c r="F9930" t="inlineStr">
        <is>
          <t>Land_x001F_ll gas recovery for direct use</t>
        </is>
      </c>
      <c r="G9930" t="n">
        <v>-93</v>
      </c>
      <c r="H9930" t="n">
        <v>0.0004135900235269</v>
      </c>
      <c r="I9930" t="n">
        <v>0.0004632208263501281</v>
      </c>
      <c r="J9930" s="6" t="inlineStr">
        <is>
          <t>waste - methane capture</t>
        </is>
      </c>
    </row>
    <row r="9931">
      <c r="A9931" t="inlineStr">
        <is>
          <t>WASTE</t>
        </is>
      </c>
      <c r="B9931" t="inlineStr">
        <is>
          <t>LAN</t>
        </is>
      </c>
      <c r="C9931" t="n">
        <v>2050</v>
      </c>
      <c r="D9931" t="inlineStr">
        <is>
          <t>United States</t>
        </is>
      </c>
      <c r="E9931" t="inlineStr">
        <is>
          <t>USA</t>
        </is>
      </c>
      <c r="F9931" t="inlineStr">
        <is>
          <t>Land_x001F_ll gas recovery for direct use</t>
        </is>
      </c>
      <c r="G9931" t="n">
        <v>-89</v>
      </c>
      <c r="H9931" t="n">
        <v>0.0020738423336297</v>
      </c>
      <c r="I9931" t="n">
        <v>0.002322703413665264</v>
      </c>
      <c r="J9931" s="6" t="inlineStr">
        <is>
          <t>waste - methane capture</t>
        </is>
      </c>
    </row>
    <row r="9932">
      <c r="A9932" t="inlineStr">
        <is>
          <t>WASTE</t>
        </is>
      </c>
      <c r="B9932" t="inlineStr">
        <is>
          <t>LAN</t>
        </is>
      </c>
      <c r="C9932" t="n">
        <v>2050</v>
      </c>
      <c r="D9932" t="inlineStr">
        <is>
          <t>United States</t>
        </is>
      </c>
      <c r="E9932" t="inlineStr">
        <is>
          <t>USA</t>
        </is>
      </c>
      <c r="F9932" t="inlineStr">
        <is>
          <t>Land_x001F_ll gas recovery for direct use</t>
        </is>
      </c>
      <c r="G9932" t="n">
        <v>-87</v>
      </c>
      <c r="H9932" t="n">
        <v>0.0028480471810326</v>
      </c>
      <c r="I9932" t="n">
        <v>0.003189812842756512</v>
      </c>
      <c r="J9932" s="6" t="inlineStr">
        <is>
          <t>waste - methane capture</t>
        </is>
      </c>
    </row>
    <row r="9933">
      <c r="A9933" t="inlineStr">
        <is>
          <t>WASTE</t>
        </is>
      </c>
      <c r="B9933" t="inlineStr">
        <is>
          <t>LAN</t>
        </is>
      </c>
      <c r="C9933" t="n">
        <v>2050</v>
      </c>
      <c r="D9933" t="inlineStr">
        <is>
          <t>United States</t>
        </is>
      </c>
      <c r="E9933" t="inlineStr">
        <is>
          <t>USA</t>
        </is>
      </c>
      <c r="F9933" t="inlineStr">
        <is>
          <t>Land_x001F_ll gas recovery for direct use</t>
        </is>
      </c>
      <c r="G9933" t="n">
        <v>-86</v>
      </c>
      <c r="H9933" t="n">
        <v>0.0004376472497825</v>
      </c>
      <c r="I9933" t="n">
        <v>0.0004901649197564</v>
      </c>
      <c r="J9933" s="6" t="inlineStr">
        <is>
          <t>waste - methane capture</t>
        </is>
      </c>
    </row>
    <row r="9934">
      <c r="A9934" t="inlineStr">
        <is>
          <t>WASTE</t>
        </is>
      </c>
      <c r="B9934" t="inlineStr">
        <is>
          <t>LAN</t>
        </is>
      </c>
      <c r="C9934" t="n">
        <v>2050</v>
      </c>
      <c r="D9934" t="inlineStr">
        <is>
          <t>United States</t>
        </is>
      </c>
      <c r="E9934" t="inlineStr">
        <is>
          <t>USA</t>
        </is>
      </c>
      <c r="F9934" t="inlineStr">
        <is>
          <t>Land_x001F_ll gas recovery for direct use</t>
        </is>
      </c>
      <c r="G9934" t="n">
        <v>-85</v>
      </c>
      <c r="H9934" t="n">
        <v>0.0003993696300313</v>
      </c>
      <c r="I9934" t="n">
        <v>0.000447293985635056</v>
      </c>
      <c r="J9934" s="6" t="inlineStr">
        <is>
          <t>waste - methane capture</t>
        </is>
      </c>
    </row>
    <row r="9935">
      <c r="A9935" t="inlineStr">
        <is>
          <t>WASTE</t>
        </is>
      </c>
      <c r="B9935" t="inlineStr">
        <is>
          <t>LAN</t>
        </is>
      </c>
      <c r="C9935" t="n">
        <v>2050</v>
      </c>
      <c r="D9935" t="inlineStr">
        <is>
          <t>United States</t>
        </is>
      </c>
      <c r="E9935" t="inlineStr">
        <is>
          <t>USA</t>
        </is>
      </c>
      <c r="F9935" t="inlineStr">
        <is>
          <t>Land_x001F_ll gas recovery for direct use</t>
        </is>
      </c>
      <c r="G9935" t="n">
        <v>-82</v>
      </c>
      <c r="H9935" t="n">
        <v>0.0007036946481094</v>
      </c>
      <c r="I9935" t="n">
        <v>0.000788138005882528</v>
      </c>
      <c r="J9935" s="6" t="inlineStr">
        <is>
          <t>waste - methane capture</t>
        </is>
      </c>
    </row>
    <row r="9936">
      <c r="A9936" t="inlineStr">
        <is>
          <t>WASTE</t>
        </is>
      </c>
      <c r="B9936" t="inlineStr">
        <is>
          <t>LAN</t>
        </is>
      </c>
      <c r="C9936" t="n">
        <v>2050</v>
      </c>
      <c r="D9936" t="inlineStr">
        <is>
          <t>United States</t>
        </is>
      </c>
      <c r="E9936" t="inlineStr">
        <is>
          <t>USA</t>
        </is>
      </c>
      <c r="F9936" t="inlineStr">
        <is>
          <t>Land_x001F_ll gas recovery for direct use</t>
        </is>
      </c>
      <c r="G9936" t="n">
        <v>-81</v>
      </c>
      <c r="H9936" t="n">
        <v>0.0019317532423884</v>
      </c>
      <c r="I9936" t="n">
        <v>0.002163563631475008</v>
      </c>
      <c r="J9936" s="6" t="inlineStr">
        <is>
          <t>waste - methane capture</t>
        </is>
      </c>
    </row>
    <row r="9937">
      <c r="A9937" t="inlineStr">
        <is>
          <t>WASTE</t>
        </is>
      </c>
      <c r="B9937" t="inlineStr">
        <is>
          <t>LAN</t>
        </is>
      </c>
      <c r="C9937" t="n">
        <v>2050</v>
      </c>
      <c r="D9937" t="inlineStr">
        <is>
          <t>United States</t>
        </is>
      </c>
      <c r="E9937" t="inlineStr">
        <is>
          <t>USA</t>
        </is>
      </c>
      <c r="F9937" t="inlineStr">
        <is>
          <t>Land_x001F_ll gas recovery for direct use</t>
        </is>
      </c>
      <c r="G9937" t="n">
        <v>-78</v>
      </c>
      <c r="H9937" t="n">
        <v>0.0011235390556976</v>
      </c>
      <c r="I9937" t="n">
        <v>0.001258363742381312</v>
      </c>
      <c r="J9937" s="6" t="inlineStr">
        <is>
          <t>waste - methane capture</t>
        </is>
      </c>
    </row>
    <row r="9938">
      <c r="A9938" t="inlineStr">
        <is>
          <t>WASTE</t>
        </is>
      </c>
      <c r="B9938" t="inlineStr">
        <is>
          <t>LAN</t>
        </is>
      </c>
      <c r="C9938" t="n">
        <v>2050</v>
      </c>
      <c r="D9938" t="inlineStr">
        <is>
          <t>United States</t>
        </is>
      </c>
      <c r="E9938" t="inlineStr">
        <is>
          <t>USA</t>
        </is>
      </c>
      <c r="F9938" t="inlineStr">
        <is>
          <t>Land_x001F_ll gas recovery for direct use</t>
        </is>
      </c>
      <c r="G9938" t="n">
        <v>-76</v>
      </c>
      <c r="H9938" t="n">
        <v>0.0003695037739817</v>
      </c>
      <c r="I9938" t="n">
        <v>0.000413844226859504</v>
      </c>
      <c r="J9938" s="6" t="inlineStr">
        <is>
          <t>waste - methane capture</t>
        </is>
      </c>
    </row>
    <row r="9939">
      <c r="A9939" t="inlineStr">
        <is>
          <t>WASTE</t>
        </is>
      </c>
      <c r="B9939" t="inlineStr">
        <is>
          <t>LAN</t>
        </is>
      </c>
      <c r="C9939" t="n">
        <v>2050</v>
      </c>
      <c r="D9939" t="inlineStr">
        <is>
          <t>United States</t>
        </is>
      </c>
      <c r="E9939" t="inlineStr">
        <is>
          <t>USA</t>
        </is>
      </c>
      <c r="F9939" t="inlineStr">
        <is>
          <t>Land_x001F_ll gas recovery for direct use</t>
        </is>
      </c>
      <c r="G9939" t="n">
        <v>-75</v>
      </c>
      <c r="H9939" t="n">
        <v>0.0003784266882576</v>
      </c>
      <c r="I9939" t="n">
        <v>0.0004238378908485121</v>
      </c>
      <c r="J9939" s="6" t="inlineStr">
        <is>
          <t>waste - methane capture</t>
        </is>
      </c>
    </row>
    <row r="9940">
      <c r="A9940" t="inlineStr">
        <is>
          <t>WASTE</t>
        </is>
      </c>
      <c r="B9940" t="inlineStr">
        <is>
          <t>LAN</t>
        </is>
      </c>
      <c r="C9940" t="n">
        <v>2050</v>
      </c>
      <c r="D9940" t="inlineStr">
        <is>
          <t>United States</t>
        </is>
      </c>
      <c r="E9940" t="inlineStr">
        <is>
          <t>USA</t>
        </is>
      </c>
      <c r="F9940" t="inlineStr">
        <is>
          <t>Land_x001F_ll gas recovery for direct use</t>
        </is>
      </c>
      <c r="G9940" t="n">
        <v>-73</v>
      </c>
      <c r="H9940" t="n">
        <v>0.002813256229274</v>
      </c>
      <c r="I9940" t="n">
        <v>0.00315084697678688</v>
      </c>
      <c r="J9940" s="6" t="inlineStr">
        <is>
          <t>waste - methane capture</t>
        </is>
      </c>
    </row>
    <row r="9941">
      <c r="A9941" t="inlineStr">
        <is>
          <t>WASTE</t>
        </is>
      </c>
      <c r="B9941" t="inlineStr">
        <is>
          <t>LAN</t>
        </is>
      </c>
      <c r="C9941" t="n">
        <v>2050</v>
      </c>
      <c r="D9941" t="inlineStr">
        <is>
          <t>United States</t>
        </is>
      </c>
      <c r="E9941" t="inlineStr">
        <is>
          <t>USA</t>
        </is>
      </c>
      <c r="F9941" t="inlineStr">
        <is>
          <t>Land_x001F_ll gas recovery for direct use</t>
        </is>
      </c>
      <c r="G9941" t="n">
        <v>-68</v>
      </c>
      <c r="H9941" t="n">
        <v>0.0003990209370386</v>
      </c>
      <c r="I9941" t="n">
        <v>0.0004469034494832321</v>
      </c>
      <c r="J9941" s="6" t="inlineStr">
        <is>
          <t>waste - methane capture</t>
        </is>
      </c>
    </row>
    <row r="9942">
      <c r="A9942" t="inlineStr">
        <is>
          <t>WASTE</t>
        </is>
      </c>
      <c r="B9942" t="inlineStr">
        <is>
          <t>LAN</t>
        </is>
      </c>
      <c r="C9942" t="n">
        <v>2050</v>
      </c>
      <c r="D9942" t="inlineStr">
        <is>
          <t>United States</t>
        </is>
      </c>
      <c r="E9942" t="inlineStr">
        <is>
          <t>USA</t>
        </is>
      </c>
      <c r="F9942" t="inlineStr">
        <is>
          <t>Land_x001F_ll gas recovery for direct use</t>
        </is>
      </c>
      <c r="G9942" t="n">
        <v>-63</v>
      </c>
      <c r="H9942" t="n">
        <v>0.0018521536840126</v>
      </c>
      <c r="I9942" t="n">
        <v>0.002074412126094112</v>
      </c>
      <c r="J9942" s="6" t="inlineStr">
        <is>
          <t>waste - methane capture</t>
        </is>
      </c>
    </row>
    <row r="9943">
      <c r="A9943" t="inlineStr">
        <is>
          <t>WASTE</t>
        </is>
      </c>
      <c r="B9943" t="inlineStr">
        <is>
          <t>LAN</t>
        </is>
      </c>
      <c r="C9943" t="n">
        <v>2050</v>
      </c>
      <c r="D9943" t="inlineStr">
        <is>
          <t>United States</t>
        </is>
      </c>
      <c r="E9943" t="inlineStr">
        <is>
          <t>USA</t>
        </is>
      </c>
      <c r="F9943" t="inlineStr">
        <is>
          <t>Land_x001F_ll gas recovery for direct use</t>
        </is>
      </c>
      <c r="G9943" t="n">
        <v>-62</v>
      </c>
      <c r="H9943" t="n">
        <v>0.0004347368667368</v>
      </c>
      <c r="I9943" t="n">
        <v>0.000486905290745216</v>
      </c>
      <c r="J9943" s="6" t="inlineStr">
        <is>
          <t>waste - methane capture</t>
        </is>
      </c>
    </row>
    <row r="9944">
      <c r="A9944" t="inlineStr">
        <is>
          <t>WASTE</t>
        </is>
      </c>
      <c r="B9944" t="inlineStr">
        <is>
          <t>LAN</t>
        </is>
      </c>
      <c r="C9944" t="n">
        <v>2050</v>
      </c>
      <c r="D9944" t="inlineStr">
        <is>
          <t>United States</t>
        </is>
      </c>
      <c r="E9944" t="inlineStr">
        <is>
          <t>USA</t>
        </is>
      </c>
      <c r="F9944" t="inlineStr">
        <is>
          <t>Land_x001F_ll gas recovery for direct use</t>
        </is>
      </c>
      <c r="G9944" t="n">
        <v>-58</v>
      </c>
      <c r="H9944" t="n">
        <v>0.0388364195823669</v>
      </c>
      <c r="I9944" t="n">
        <v>0.04349678993225094</v>
      </c>
      <c r="J9944" s="6" t="inlineStr">
        <is>
          <t>waste - methane capture</t>
        </is>
      </c>
    </row>
    <row r="9945">
      <c r="A9945" t="inlineStr">
        <is>
          <t>WASTE</t>
        </is>
      </c>
      <c r="B9945" t="inlineStr">
        <is>
          <t>LAN</t>
        </is>
      </c>
      <c r="C9945" t="n">
        <v>2050</v>
      </c>
      <c r="D9945" t="inlineStr">
        <is>
          <t>United States</t>
        </is>
      </c>
      <c r="E9945" t="inlineStr">
        <is>
          <t>USA</t>
        </is>
      </c>
      <c r="F9945" t="inlineStr">
        <is>
          <t>Land_x001F_ll gas recovery for direct use</t>
        </is>
      </c>
      <c r="G9945" t="n">
        <v>-57</v>
      </c>
      <c r="H9945" t="n">
        <v>0.0417978410259821</v>
      </c>
      <c r="I9945" t="n">
        <v>0.04681358194909996</v>
      </c>
      <c r="J9945" s="6" t="inlineStr">
        <is>
          <t>waste - methane capture</t>
        </is>
      </c>
    </row>
    <row r="9946">
      <c r="A9946" t="inlineStr">
        <is>
          <t>WASTE</t>
        </is>
      </c>
      <c r="B9946" t="inlineStr">
        <is>
          <t>LAN</t>
        </is>
      </c>
      <c r="C9946" t="n">
        <v>2050</v>
      </c>
      <c r="D9946" t="inlineStr">
        <is>
          <t>United States</t>
        </is>
      </c>
      <c r="E9946" t="inlineStr">
        <is>
          <t>USA</t>
        </is>
      </c>
      <c r="F9946" t="inlineStr">
        <is>
          <t>Land_x001F_ll gas recovery for direct use</t>
        </is>
      </c>
      <c r="G9946" t="n">
        <v>-56</v>
      </c>
      <c r="H9946" t="n">
        <v>0.027369144372642</v>
      </c>
      <c r="I9946" t="n">
        <v>0.03065344169735904</v>
      </c>
      <c r="J9946" s="6" t="inlineStr">
        <is>
          <t>waste - methane capture</t>
        </is>
      </c>
    </row>
    <row r="9947">
      <c r="A9947" t="inlineStr">
        <is>
          <t>WASTE</t>
        </is>
      </c>
      <c r="B9947" t="inlineStr">
        <is>
          <t>LAN</t>
        </is>
      </c>
      <c r="C9947" t="n">
        <v>2050</v>
      </c>
      <c r="D9947" t="inlineStr">
        <is>
          <t>United States</t>
        </is>
      </c>
      <c r="E9947" t="inlineStr">
        <is>
          <t>USA</t>
        </is>
      </c>
      <c r="F9947" t="inlineStr">
        <is>
          <t>Land_x001F_ll gas recovery for direct use</t>
        </is>
      </c>
      <c r="G9947" t="n">
        <v>-55</v>
      </c>
      <c r="H9947" t="n">
        <v>0.0394636634737253</v>
      </c>
      <c r="I9947" t="n">
        <v>0.04419930309057234</v>
      </c>
      <c r="J9947" s="6" t="inlineStr">
        <is>
          <t>waste - methane capture</t>
        </is>
      </c>
    </row>
    <row r="9948">
      <c r="A9948" t="inlineStr">
        <is>
          <t>WASTE</t>
        </is>
      </c>
      <c r="B9948" t="inlineStr">
        <is>
          <t>LAN</t>
        </is>
      </c>
      <c r="C9948" t="n">
        <v>2050</v>
      </c>
      <c r="D9948" t="inlineStr">
        <is>
          <t>United States</t>
        </is>
      </c>
      <c r="E9948" t="inlineStr">
        <is>
          <t>USA</t>
        </is>
      </c>
      <c r="F9948" t="inlineStr">
        <is>
          <t>Land_x001F_ll gas recovery for direct use</t>
        </is>
      </c>
      <c r="G9948" t="n">
        <v>-53</v>
      </c>
      <c r="H9948" t="n">
        <v>0.037176975980401</v>
      </c>
      <c r="I9948" t="n">
        <v>0.04163821309804912</v>
      </c>
      <c r="J9948" s="6" t="inlineStr">
        <is>
          <t>waste - methane capture</t>
        </is>
      </c>
    </row>
    <row r="9949">
      <c r="A9949" t="inlineStr">
        <is>
          <t>WASTE</t>
        </is>
      </c>
      <c r="B9949" t="inlineStr">
        <is>
          <t>LAN</t>
        </is>
      </c>
      <c r="C9949" t="n">
        <v>2050</v>
      </c>
      <c r="D9949" t="inlineStr">
        <is>
          <t>United States</t>
        </is>
      </c>
      <c r="E9949" t="inlineStr">
        <is>
          <t>USA</t>
        </is>
      </c>
      <c r="F9949" t="inlineStr">
        <is>
          <t>Land_x001F_ll gas recovery for direct use</t>
        </is>
      </c>
      <c r="G9949" t="n">
        <v>-52</v>
      </c>
      <c r="H9949" t="n">
        <v>0.0366913601756096</v>
      </c>
      <c r="I9949" t="n">
        <v>0.04109432339668276</v>
      </c>
      <c r="J9949" s="6" t="inlineStr">
        <is>
          <t>waste - methane capture</t>
        </is>
      </c>
    </row>
    <row r="9950">
      <c r="A9950" t="inlineStr">
        <is>
          <t>WASTE</t>
        </is>
      </c>
      <c r="B9950" t="inlineStr">
        <is>
          <t>LAN</t>
        </is>
      </c>
      <c r="C9950" t="n">
        <v>2050</v>
      </c>
      <c r="D9950" t="inlineStr">
        <is>
          <t>United States</t>
        </is>
      </c>
      <c r="E9950" t="inlineStr">
        <is>
          <t>USA</t>
        </is>
      </c>
      <c r="F9950" t="inlineStr">
        <is>
          <t>Land_x001F_ll gas recovery for direct use</t>
        </is>
      </c>
      <c r="G9950" t="n">
        <v>-51</v>
      </c>
      <c r="H9950" t="n">
        <v>0.0313421558239497</v>
      </c>
      <c r="I9950" t="n">
        <v>0.03510321452282367</v>
      </c>
      <c r="J9950" s="6" t="inlineStr">
        <is>
          <t>waste - methane capture</t>
        </is>
      </c>
    </row>
    <row r="9951">
      <c r="A9951" t="inlineStr">
        <is>
          <t>WASTE</t>
        </is>
      </c>
      <c r="B9951" t="inlineStr">
        <is>
          <t>LAN</t>
        </is>
      </c>
      <c r="C9951" t="n">
        <v>2050</v>
      </c>
      <c r="D9951" t="inlineStr">
        <is>
          <t>United States</t>
        </is>
      </c>
      <c r="E9951" t="inlineStr">
        <is>
          <t>USA</t>
        </is>
      </c>
      <c r="F9951" t="inlineStr">
        <is>
          <t>Land_x001F_ll gas recovery for direct use</t>
        </is>
      </c>
      <c r="G9951" t="n">
        <v>-50</v>
      </c>
      <c r="H9951" t="n">
        <v>0.0778244324028492</v>
      </c>
      <c r="I9951" t="n">
        <v>0.08716336429119111</v>
      </c>
      <c r="J9951" s="6" t="inlineStr">
        <is>
          <t>waste - methane capture</t>
        </is>
      </c>
    </row>
    <row r="9952">
      <c r="A9952" t="inlineStr">
        <is>
          <t>WASTE</t>
        </is>
      </c>
      <c r="B9952" t="inlineStr">
        <is>
          <t>LAN</t>
        </is>
      </c>
      <c r="C9952" t="n">
        <v>2050</v>
      </c>
      <c r="D9952" t="inlineStr">
        <is>
          <t>United States</t>
        </is>
      </c>
      <c r="E9952" t="inlineStr">
        <is>
          <t>USA</t>
        </is>
      </c>
      <c r="F9952" t="inlineStr">
        <is>
          <t>Land_x001F_ll gas recovery for direct use</t>
        </is>
      </c>
      <c r="G9952" t="n">
        <v>-49</v>
      </c>
      <c r="H9952" t="n">
        <v>0.0253360010683537</v>
      </c>
      <c r="I9952" t="n">
        <v>0.02837632119655615</v>
      </c>
      <c r="J9952" s="6" t="inlineStr">
        <is>
          <t>waste - methane capture</t>
        </is>
      </c>
    </row>
    <row r="9953">
      <c r="A9953" t="inlineStr">
        <is>
          <t>WASTE</t>
        </is>
      </c>
      <c r="B9953" t="inlineStr">
        <is>
          <t>LAN</t>
        </is>
      </c>
      <c r="C9953" t="n">
        <v>2050</v>
      </c>
      <c r="D9953" t="inlineStr">
        <is>
          <t>United States</t>
        </is>
      </c>
      <c r="E9953" t="inlineStr">
        <is>
          <t>USA</t>
        </is>
      </c>
      <c r="F9953" t="inlineStr">
        <is>
          <t>Land_x001F_ll gas recovery for direct use</t>
        </is>
      </c>
      <c r="G9953" t="n">
        <v>-48</v>
      </c>
      <c r="H9953" t="n">
        <v>0.0211761061218567</v>
      </c>
      <c r="I9953" t="n">
        <v>0.0237172388564795</v>
      </c>
      <c r="J9953" s="6" t="inlineStr">
        <is>
          <t>waste - methane capture</t>
        </is>
      </c>
    </row>
    <row r="9954">
      <c r="A9954" t="inlineStr">
        <is>
          <t>WASTE</t>
        </is>
      </c>
      <c r="B9954" t="inlineStr">
        <is>
          <t>LAN</t>
        </is>
      </c>
      <c r="C9954" t="n">
        <v>2050</v>
      </c>
      <c r="D9954" t="inlineStr">
        <is>
          <t>United States</t>
        </is>
      </c>
      <c r="E9954" t="inlineStr">
        <is>
          <t>USA</t>
        </is>
      </c>
      <c r="F9954" t="inlineStr">
        <is>
          <t>Land_x001F_ll gas recovery for direct use</t>
        </is>
      </c>
      <c r="G9954" t="n">
        <v>-47</v>
      </c>
      <c r="H9954" t="n">
        <v>0.0090295113623142</v>
      </c>
      <c r="I9954" t="n">
        <v>0.0101130527257919</v>
      </c>
      <c r="J9954" s="6" t="inlineStr">
        <is>
          <t>waste - methane capture</t>
        </is>
      </c>
    </row>
    <row r="9955">
      <c r="A9955" t="inlineStr">
        <is>
          <t>WASTE</t>
        </is>
      </c>
      <c r="B9955" t="inlineStr">
        <is>
          <t>LAN</t>
        </is>
      </c>
      <c r="C9955" t="n">
        <v>2050</v>
      </c>
      <c r="D9955" t="inlineStr">
        <is>
          <t>United States</t>
        </is>
      </c>
      <c r="E9955" t="inlineStr">
        <is>
          <t>USA</t>
        </is>
      </c>
      <c r="F9955" t="inlineStr">
        <is>
          <t>Land_x001F_ll gas recovery for direct use</t>
        </is>
      </c>
      <c r="G9955" t="n">
        <v>-46</v>
      </c>
      <c r="H9955" t="n">
        <v>0.0211930124205537</v>
      </c>
      <c r="I9955" t="n">
        <v>0.02373617391102015</v>
      </c>
      <c r="J9955" s="6" t="inlineStr">
        <is>
          <t>waste - methane capture</t>
        </is>
      </c>
    </row>
    <row r="9956">
      <c r="A9956" t="inlineStr">
        <is>
          <t>WASTE</t>
        </is>
      </c>
      <c r="B9956" t="inlineStr">
        <is>
          <t>LAN</t>
        </is>
      </c>
      <c r="C9956" t="n">
        <v>2050</v>
      </c>
      <c r="D9956" t="inlineStr">
        <is>
          <t>United States</t>
        </is>
      </c>
      <c r="E9956" t="inlineStr">
        <is>
          <t>USA</t>
        </is>
      </c>
      <c r="F9956" t="inlineStr">
        <is>
          <t>Land_x001F_ll gas recovery for direct use</t>
        </is>
      </c>
      <c r="G9956" t="n">
        <v>-45</v>
      </c>
      <c r="H9956" t="n">
        <v>0.0183592131361365</v>
      </c>
      <c r="I9956" t="n">
        <v>0.02056231871247288</v>
      </c>
      <c r="J9956" s="6" t="inlineStr">
        <is>
          <t>waste - methane capture</t>
        </is>
      </c>
    </row>
    <row r="9957">
      <c r="A9957" t="inlineStr">
        <is>
          <t>WASTE</t>
        </is>
      </c>
      <c r="B9957" t="inlineStr">
        <is>
          <t>LAN</t>
        </is>
      </c>
      <c r="C9957" t="n">
        <v>2050</v>
      </c>
      <c r="D9957" t="inlineStr">
        <is>
          <t>United States</t>
        </is>
      </c>
      <c r="E9957" t="inlineStr">
        <is>
          <t>USA</t>
        </is>
      </c>
      <c r="F9957" t="inlineStr">
        <is>
          <t>Land_x001F_ll gas recovery for direct use</t>
        </is>
      </c>
      <c r="G9957" t="n">
        <v>-44</v>
      </c>
      <c r="H9957" t="n">
        <v>0.0076279952190816</v>
      </c>
      <c r="I9957" t="n">
        <v>0.008543354645371393</v>
      </c>
      <c r="J9957" s="6" t="inlineStr">
        <is>
          <t>waste - methane capture</t>
        </is>
      </c>
    </row>
    <row r="9958">
      <c r="A9958" t="inlineStr">
        <is>
          <t>WASTE</t>
        </is>
      </c>
      <c r="B9958" t="inlineStr">
        <is>
          <t>LAN</t>
        </is>
      </c>
      <c r="C9958" t="n">
        <v>2050</v>
      </c>
      <c r="D9958" t="inlineStr">
        <is>
          <t>United States</t>
        </is>
      </c>
      <c r="E9958" t="inlineStr">
        <is>
          <t>USA</t>
        </is>
      </c>
      <c r="F9958" t="inlineStr">
        <is>
          <t>Land_x001F_ll gas recovery for direct use</t>
        </is>
      </c>
      <c r="G9958" t="n">
        <v>-43</v>
      </c>
      <c r="H9958" t="n">
        <v>0.0156886164622847</v>
      </c>
      <c r="I9958" t="n">
        <v>0.01757125043775886</v>
      </c>
      <c r="J9958" s="6" t="inlineStr">
        <is>
          <t>waste - methane capture</t>
        </is>
      </c>
    </row>
    <row r="9959">
      <c r="A9959" t="inlineStr">
        <is>
          <t>WASTE</t>
        </is>
      </c>
      <c r="B9959" t="inlineStr">
        <is>
          <t>LAN</t>
        </is>
      </c>
      <c r="C9959" t="n">
        <v>2050</v>
      </c>
      <c r="D9959" t="inlineStr">
        <is>
          <t>United States</t>
        </is>
      </c>
      <c r="E9959" t="inlineStr">
        <is>
          <t>USA</t>
        </is>
      </c>
      <c r="F9959" t="inlineStr">
        <is>
          <t>Land_x001F_ll gas recovery for direct use</t>
        </is>
      </c>
      <c r="G9959" t="n">
        <v>-42</v>
      </c>
      <c r="H9959" t="n">
        <v>0.0117955757305026</v>
      </c>
      <c r="I9959" t="n">
        <v>0.01321104481816291</v>
      </c>
      <c r="J9959" s="6" t="inlineStr">
        <is>
          <t>waste - methane capture</t>
        </is>
      </c>
    </row>
    <row r="9960">
      <c r="A9960" t="inlineStr">
        <is>
          <t>WASTE</t>
        </is>
      </c>
      <c r="B9960" t="inlineStr">
        <is>
          <t>LAN</t>
        </is>
      </c>
      <c r="C9960" t="n">
        <v>2050</v>
      </c>
      <c r="D9960" t="inlineStr">
        <is>
          <t>United States</t>
        </is>
      </c>
      <c r="E9960" t="inlineStr">
        <is>
          <t>USA</t>
        </is>
      </c>
      <c r="F9960" t="inlineStr">
        <is>
          <t>Land_x001F_ll gas recovery for direct use</t>
        </is>
      </c>
      <c r="G9960" t="n">
        <v>-41</v>
      </c>
      <c r="H9960" t="n">
        <v>0.0064687924459577</v>
      </c>
      <c r="I9960" t="n">
        <v>0.007245047539472625</v>
      </c>
      <c r="J9960" s="6" t="inlineStr">
        <is>
          <t>waste - methane capture</t>
        </is>
      </c>
    </row>
    <row r="9961">
      <c r="A9961" t="inlineStr">
        <is>
          <t>WASTE</t>
        </is>
      </c>
      <c r="B9961" t="inlineStr">
        <is>
          <t>LAN</t>
        </is>
      </c>
      <c r="C9961" t="n">
        <v>2050</v>
      </c>
      <c r="D9961" t="inlineStr">
        <is>
          <t>United States</t>
        </is>
      </c>
      <c r="E9961" t="inlineStr">
        <is>
          <t>USA</t>
        </is>
      </c>
      <c r="F9961" t="inlineStr">
        <is>
          <t>Land_x001F_ll gas recovery for direct use</t>
        </is>
      </c>
      <c r="G9961" t="n">
        <v>-40</v>
      </c>
      <c r="H9961" t="n">
        <v>0.0491286898031831</v>
      </c>
      <c r="I9961" t="n">
        <v>0.05502413257956508</v>
      </c>
      <c r="J9961" s="6" t="inlineStr">
        <is>
          <t>waste - methane capture</t>
        </is>
      </c>
    </row>
    <row r="9962">
      <c r="A9962" t="inlineStr">
        <is>
          <t>WASTE</t>
        </is>
      </c>
      <c r="B9962" t="inlineStr">
        <is>
          <t>LAN</t>
        </is>
      </c>
      <c r="C9962" t="n">
        <v>2050</v>
      </c>
      <c r="D9962" t="inlineStr">
        <is>
          <t>United States</t>
        </is>
      </c>
      <c r="E9962" t="inlineStr">
        <is>
          <t>USA</t>
        </is>
      </c>
      <c r="F9962" t="inlineStr">
        <is>
          <t>Land_x001F_ll gas recovery for direct use</t>
        </is>
      </c>
      <c r="G9962" t="n">
        <v>-39</v>
      </c>
      <c r="H9962" t="n">
        <v>0.0277747469954193</v>
      </c>
      <c r="I9962" t="n">
        <v>0.03110771663486962</v>
      </c>
      <c r="J9962" s="6" t="inlineStr">
        <is>
          <t>waste - methane capture</t>
        </is>
      </c>
    </row>
    <row r="9963">
      <c r="A9963" t="inlineStr">
        <is>
          <t>WASTE</t>
        </is>
      </c>
      <c r="B9963" t="inlineStr">
        <is>
          <t>LAN</t>
        </is>
      </c>
      <c r="C9963" t="n">
        <v>2050</v>
      </c>
      <c r="D9963" t="inlineStr">
        <is>
          <t>United States</t>
        </is>
      </c>
      <c r="E9963" t="inlineStr">
        <is>
          <t>USA</t>
        </is>
      </c>
      <c r="F9963" t="inlineStr">
        <is>
          <t>Land_x001F_ll gas recovery for direct use</t>
        </is>
      </c>
      <c r="G9963" t="n">
        <v>-38</v>
      </c>
      <c r="H9963" t="n">
        <v>0.0053089433349669</v>
      </c>
      <c r="I9963" t="n">
        <v>0.005946016535162928</v>
      </c>
      <c r="J9963" s="6" t="inlineStr">
        <is>
          <t>waste - methane capture</t>
        </is>
      </c>
    </row>
    <row r="9964">
      <c r="A9964" t="inlineStr">
        <is>
          <t>WASTE</t>
        </is>
      </c>
      <c r="B9964" t="inlineStr">
        <is>
          <t>LAN</t>
        </is>
      </c>
      <c r="C9964" t="n">
        <v>2050</v>
      </c>
      <c r="D9964" t="inlineStr">
        <is>
          <t>United States</t>
        </is>
      </c>
      <c r="E9964" t="inlineStr">
        <is>
          <t>USA</t>
        </is>
      </c>
      <c r="F9964" t="inlineStr">
        <is>
          <t>Land_x001F_ll gas recovery for direct use</t>
        </is>
      </c>
      <c r="G9964" t="n">
        <v>-37</v>
      </c>
      <c r="H9964" t="n">
        <v>0.0120953153818846</v>
      </c>
      <c r="I9964" t="n">
        <v>0.01354675322771075</v>
      </c>
      <c r="J9964" s="6" t="inlineStr">
        <is>
          <t>waste - methane capture</t>
        </is>
      </c>
    </row>
    <row r="9965">
      <c r="A9965" t="inlineStr">
        <is>
          <t>WASTE</t>
        </is>
      </c>
      <c r="B9965" t="inlineStr">
        <is>
          <t>LAN</t>
        </is>
      </c>
      <c r="C9965" t="n">
        <v>2050</v>
      </c>
      <c r="D9965" t="inlineStr">
        <is>
          <t>United States</t>
        </is>
      </c>
      <c r="E9965" t="inlineStr">
        <is>
          <t>USA</t>
        </is>
      </c>
      <c r="F9965" t="inlineStr">
        <is>
          <t>Land_x001F_ll gas recovery for direct use</t>
        </is>
      </c>
      <c r="G9965" t="n">
        <v>-36</v>
      </c>
      <c r="H9965" t="n">
        <v>0.0235408525331877</v>
      </c>
      <c r="I9965" t="n">
        <v>0.02636575483717023</v>
      </c>
      <c r="J9965" s="6" t="inlineStr">
        <is>
          <t>waste - methane capture</t>
        </is>
      </c>
    </row>
    <row r="9966">
      <c r="A9966" t="inlineStr">
        <is>
          <t>WASTE</t>
        </is>
      </c>
      <c r="B9966" t="inlineStr">
        <is>
          <t>LAN</t>
        </is>
      </c>
      <c r="C9966" t="n">
        <v>2050</v>
      </c>
      <c r="D9966" t="inlineStr">
        <is>
          <t>United States</t>
        </is>
      </c>
      <c r="E9966" t="inlineStr">
        <is>
          <t>USA</t>
        </is>
      </c>
      <c r="F9966" t="inlineStr">
        <is>
          <t>Land_x001F_ll gas recovery for direct use</t>
        </is>
      </c>
      <c r="G9966" t="n">
        <v>-35</v>
      </c>
      <c r="H9966" t="n">
        <v>0.0121892199385911</v>
      </c>
      <c r="I9966" t="n">
        <v>0.01365192633122203</v>
      </c>
      <c r="J9966" s="6" t="inlineStr">
        <is>
          <t>waste - methane capture</t>
        </is>
      </c>
    </row>
    <row r="9967">
      <c r="A9967" t="inlineStr">
        <is>
          <t>WASTE</t>
        </is>
      </c>
      <c r="B9967" t="inlineStr">
        <is>
          <t>LAN</t>
        </is>
      </c>
      <c r="C9967" t="n">
        <v>2050</v>
      </c>
      <c r="D9967" t="inlineStr">
        <is>
          <t>United States</t>
        </is>
      </c>
      <c r="E9967" t="inlineStr">
        <is>
          <t>USA</t>
        </is>
      </c>
      <c r="F9967" t="inlineStr">
        <is>
          <t>Land_x001F_ll gas recovery for direct use</t>
        </is>
      </c>
      <c r="G9967" t="n">
        <v>-34</v>
      </c>
      <c r="H9967" t="n">
        <v>0.0312806486617774</v>
      </c>
      <c r="I9967" t="n">
        <v>0.03503432650119069</v>
      </c>
      <c r="J9967" s="6" t="inlineStr">
        <is>
          <t>waste - methane capture</t>
        </is>
      </c>
    </row>
    <row r="9968">
      <c r="A9968" t="inlineStr">
        <is>
          <t>WASTE</t>
        </is>
      </c>
      <c r="B9968" t="inlineStr">
        <is>
          <t>LAN</t>
        </is>
      </c>
      <c r="C9968" t="n">
        <v>2050</v>
      </c>
      <c r="D9968" t="inlineStr">
        <is>
          <t>United States</t>
        </is>
      </c>
      <c r="E9968" t="inlineStr">
        <is>
          <t>USA</t>
        </is>
      </c>
      <c r="F9968" t="inlineStr">
        <is>
          <t>Land_x001F_ll gas recovery for direct use</t>
        </is>
      </c>
      <c r="G9968" t="n">
        <v>-33</v>
      </c>
      <c r="H9968" t="n">
        <v>0.0133766834624112</v>
      </c>
      <c r="I9968" t="n">
        <v>0.01498188547790055</v>
      </c>
      <c r="J9968" s="6" t="inlineStr">
        <is>
          <t>waste - methane capture</t>
        </is>
      </c>
    </row>
    <row r="9969">
      <c r="A9969" t="inlineStr">
        <is>
          <t>WASTE</t>
        </is>
      </c>
      <c r="B9969" t="inlineStr">
        <is>
          <t>LAN</t>
        </is>
      </c>
      <c r="C9969" t="n">
        <v>2050</v>
      </c>
      <c r="D9969" t="inlineStr">
        <is>
          <t>United States</t>
        </is>
      </c>
      <c r="E9969" t="inlineStr">
        <is>
          <t>USA</t>
        </is>
      </c>
      <c r="F9969" t="inlineStr">
        <is>
          <t>Land_x001F_ll gas recovery for direct use</t>
        </is>
      </c>
      <c r="G9969" t="n">
        <v>-32</v>
      </c>
      <c r="H9969" t="n">
        <v>0.0109997978433967</v>
      </c>
      <c r="I9969" t="n">
        <v>0.01231977358460431</v>
      </c>
      <c r="J9969" s="6" t="inlineStr">
        <is>
          <t>waste - methane capture</t>
        </is>
      </c>
    </row>
    <row r="9970">
      <c r="A9970" t="inlineStr">
        <is>
          <t>WASTE</t>
        </is>
      </c>
      <c r="B9970" t="inlineStr">
        <is>
          <t>LAN</t>
        </is>
      </c>
      <c r="C9970" t="n">
        <v>2050</v>
      </c>
      <c r="D9970" t="inlineStr">
        <is>
          <t>United States</t>
        </is>
      </c>
      <c r="E9970" t="inlineStr">
        <is>
          <t>USA</t>
        </is>
      </c>
      <c r="F9970" t="inlineStr">
        <is>
          <t>Land_x001F_ll gas recovery for direct use</t>
        </is>
      </c>
      <c r="G9970" t="n">
        <v>-31</v>
      </c>
      <c r="H9970" t="n">
        <v>0.0033100941218436</v>
      </c>
      <c r="I9970" t="n">
        <v>0.003707305416464832</v>
      </c>
      <c r="J9970" s="6" t="inlineStr">
        <is>
          <t>waste - methane capture</t>
        </is>
      </c>
    </row>
    <row r="9971">
      <c r="A9971" t="inlineStr">
        <is>
          <t>WASTE</t>
        </is>
      </c>
      <c r="B9971" t="inlineStr">
        <is>
          <t>LAN</t>
        </is>
      </c>
      <c r="C9971" t="n">
        <v>2050</v>
      </c>
      <c r="D9971" t="inlineStr">
        <is>
          <t>United States</t>
        </is>
      </c>
      <c r="E9971" t="inlineStr">
        <is>
          <t>USA</t>
        </is>
      </c>
      <c r="F9971" t="inlineStr">
        <is>
          <t>Land_x001F_ll gas recovery for direct use</t>
        </is>
      </c>
      <c r="G9971" t="n">
        <v>-29</v>
      </c>
      <c r="H9971" t="n">
        <v>0.0082527492195368</v>
      </c>
      <c r="I9971" t="n">
        <v>0.009243079125881218</v>
      </c>
      <c r="J9971" s="6" t="inlineStr">
        <is>
          <t>waste - methane capture</t>
        </is>
      </c>
    </row>
    <row r="9972">
      <c r="A9972" t="inlineStr">
        <is>
          <t>WASTE</t>
        </is>
      </c>
      <c r="B9972" t="inlineStr">
        <is>
          <t>LAN</t>
        </is>
      </c>
      <c r="C9972" t="n">
        <v>2050</v>
      </c>
      <c r="D9972" t="inlineStr">
        <is>
          <t>United States</t>
        </is>
      </c>
      <c r="E9972" t="inlineStr">
        <is>
          <t>USA</t>
        </is>
      </c>
      <c r="F9972" t="inlineStr">
        <is>
          <t>Land_x001F_ll gas recovery for direct use</t>
        </is>
      </c>
      <c r="G9972" t="n">
        <v>-28</v>
      </c>
      <c r="H9972" t="n">
        <v>0.0003329856263008</v>
      </c>
      <c r="I9972" t="n">
        <v>0.000372943901456896</v>
      </c>
      <c r="J9972" s="6" t="inlineStr">
        <is>
          <t>waste - methane capture</t>
        </is>
      </c>
    </row>
    <row r="9973">
      <c r="A9973" t="inlineStr">
        <is>
          <t>WASTE</t>
        </is>
      </c>
      <c r="B9973" t="inlineStr">
        <is>
          <t>LAN</t>
        </is>
      </c>
      <c r="C9973" t="n">
        <v>2050</v>
      </c>
      <c r="D9973" t="inlineStr">
        <is>
          <t>United States</t>
        </is>
      </c>
      <c r="E9973" t="inlineStr">
        <is>
          <t>USA</t>
        </is>
      </c>
      <c r="F9973" t="inlineStr">
        <is>
          <t>Land_x001F_ll gas recovery for direct use</t>
        </is>
      </c>
      <c r="G9973" t="n">
        <v>-27</v>
      </c>
      <c r="H9973" t="n">
        <v>0.0149531571660191</v>
      </c>
      <c r="I9973" t="n">
        <v>0.01674753602594139</v>
      </c>
      <c r="J9973" s="6" t="inlineStr">
        <is>
          <t>waste - methane capture</t>
        </is>
      </c>
    </row>
    <row r="9974">
      <c r="A9974" t="inlineStr">
        <is>
          <t>WASTE</t>
        </is>
      </c>
      <c r="B9974" t="inlineStr">
        <is>
          <t>LAN</t>
        </is>
      </c>
      <c r="C9974" t="n">
        <v>2050</v>
      </c>
      <c r="D9974" t="inlineStr">
        <is>
          <t>United States</t>
        </is>
      </c>
      <c r="E9974" t="inlineStr">
        <is>
          <t>USA</t>
        </is>
      </c>
      <c r="F9974" t="inlineStr">
        <is>
          <t>Land_x001F_ll gas recovery for direct use</t>
        </is>
      </c>
      <c r="G9974" t="n">
        <v>-25</v>
      </c>
      <c r="H9974" t="n">
        <v>0.0059390261303633</v>
      </c>
      <c r="I9974" t="n">
        <v>0.006651709266006897</v>
      </c>
      <c r="J9974" s="6" t="inlineStr">
        <is>
          <t>waste - methane capture</t>
        </is>
      </c>
    </row>
    <row r="9975">
      <c r="A9975" t="inlineStr">
        <is>
          <t>WASTE</t>
        </is>
      </c>
      <c r="B9975" t="inlineStr">
        <is>
          <t>LAN</t>
        </is>
      </c>
      <c r="C9975" t="n">
        <v>2050</v>
      </c>
      <c r="D9975" t="inlineStr">
        <is>
          <t>United States</t>
        </is>
      </c>
      <c r="E9975" t="inlineStr">
        <is>
          <t>USA</t>
        </is>
      </c>
      <c r="F9975" t="inlineStr">
        <is>
          <t>Land_x001F_ll gas recovery for direct use</t>
        </is>
      </c>
      <c r="G9975" t="n">
        <v>-24</v>
      </c>
      <c r="H9975" t="n">
        <v>0.002705828519538</v>
      </c>
      <c r="I9975" t="n">
        <v>0.00303052794188256</v>
      </c>
      <c r="J9975" s="6" t="inlineStr">
        <is>
          <t>waste - methane capture</t>
        </is>
      </c>
    </row>
    <row r="9976">
      <c r="A9976" t="inlineStr">
        <is>
          <t>WASTE</t>
        </is>
      </c>
      <c r="B9976" t="inlineStr">
        <is>
          <t>LAN</t>
        </is>
      </c>
      <c r="C9976" t="n">
        <v>2050</v>
      </c>
      <c r="D9976" t="inlineStr">
        <is>
          <t>United States</t>
        </is>
      </c>
      <c r="E9976" t="inlineStr">
        <is>
          <t>USA</t>
        </is>
      </c>
      <c r="F9976" t="inlineStr">
        <is>
          <t>Land_x001F_ll gas recovery for direct use</t>
        </is>
      </c>
      <c r="G9976" t="n">
        <v>-23</v>
      </c>
      <c r="H9976" t="n">
        <v>0.0024753308389336</v>
      </c>
      <c r="I9976" t="n">
        <v>0.002772370539605632</v>
      </c>
      <c r="J9976" s="6" t="inlineStr">
        <is>
          <t>waste - methane capture</t>
        </is>
      </c>
    </row>
    <row r="9977">
      <c r="A9977" t="inlineStr">
        <is>
          <t>WASTE</t>
        </is>
      </c>
      <c r="B9977" t="inlineStr">
        <is>
          <t>LAN</t>
        </is>
      </c>
      <c r="C9977" t="n">
        <v>2050</v>
      </c>
      <c r="D9977" t="inlineStr">
        <is>
          <t>United States</t>
        </is>
      </c>
      <c r="E9977" t="inlineStr">
        <is>
          <t>USA</t>
        </is>
      </c>
      <c r="F9977" t="inlineStr">
        <is>
          <t>Land_x001F_ll gas recovery for direct use</t>
        </is>
      </c>
      <c r="G9977" t="n">
        <v>-22</v>
      </c>
      <c r="H9977" t="n">
        <v>0.0034612170711625</v>
      </c>
      <c r="I9977" t="n">
        <v>0.003876563119702</v>
      </c>
      <c r="J9977" s="6" t="inlineStr">
        <is>
          <t>waste - methane capture</t>
        </is>
      </c>
    </row>
    <row r="9978">
      <c r="A9978" t="inlineStr">
        <is>
          <t>WASTE</t>
        </is>
      </c>
      <c r="B9978" t="inlineStr">
        <is>
          <t>LAN</t>
        </is>
      </c>
      <c r="C9978" t="n">
        <v>2050</v>
      </c>
      <c r="D9978" t="inlineStr">
        <is>
          <t>United States</t>
        </is>
      </c>
      <c r="E9978" t="inlineStr">
        <is>
          <t>USA</t>
        </is>
      </c>
      <c r="F9978" t="inlineStr">
        <is>
          <t>Land_x001F_ll gas recovery for direct use</t>
        </is>
      </c>
      <c r="G9978" t="n">
        <v>-21</v>
      </c>
      <c r="H9978" t="n">
        <v>0.0106566520407796</v>
      </c>
      <c r="I9978" t="n">
        <v>0.01193545028567315</v>
      </c>
      <c r="J9978" s="6" t="inlineStr">
        <is>
          <t>waste - methane capture</t>
        </is>
      </c>
    </row>
    <row r="9979">
      <c r="A9979" t="inlineStr">
        <is>
          <t>WASTE</t>
        </is>
      </c>
      <c r="B9979" t="inlineStr">
        <is>
          <t>LAN</t>
        </is>
      </c>
      <c r="C9979" t="n">
        <v>2050</v>
      </c>
      <c r="D9979" t="inlineStr">
        <is>
          <t>United States</t>
        </is>
      </c>
      <c r="E9979" t="inlineStr">
        <is>
          <t>USA</t>
        </is>
      </c>
      <c r="F9979" t="inlineStr">
        <is>
          <t>Land_x001F_ll gas recovery for direct use</t>
        </is>
      </c>
      <c r="G9979" t="n">
        <v>-20</v>
      </c>
      <c r="H9979" t="n">
        <v>0.0032900322694331</v>
      </c>
      <c r="I9979" t="n">
        <v>0.003684836141765072</v>
      </c>
      <c r="J9979" s="6" t="inlineStr">
        <is>
          <t>waste - methane capture</t>
        </is>
      </c>
    </row>
    <row r="9980">
      <c r="A9980" t="inlineStr">
        <is>
          <t>WASTE</t>
        </is>
      </c>
      <c r="B9980" t="inlineStr">
        <is>
          <t>LAN</t>
        </is>
      </c>
      <c r="C9980" t="n">
        <v>2050</v>
      </c>
      <c r="D9980" t="inlineStr">
        <is>
          <t>United States</t>
        </is>
      </c>
      <c r="E9980" t="inlineStr">
        <is>
          <t>USA</t>
        </is>
      </c>
      <c r="F9980" t="inlineStr">
        <is>
          <t>Land_x001F_ll gas recovery for direct use</t>
        </is>
      </c>
      <c r="G9980" t="n">
        <v>-19</v>
      </c>
      <c r="H9980" t="n">
        <v>0.0044849067926407</v>
      </c>
      <c r="I9980" t="n">
        <v>0.005023095607757585</v>
      </c>
      <c r="J9980" s="6" t="inlineStr">
        <is>
          <t>waste - methane capture</t>
        </is>
      </c>
    </row>
    <row r="9981">
      <c r="A9981" t="inlineStr">
        <is>
          <t>WASTE</t>
        </is>
      </c>
      <c r="B9981" t="inlineStr">
        <is>
          <t>LAN</t>
        </is>
      </c>
      <c r="C9981" t="n">
        <v>2050</v>
      </c>
      <c r="D9981" t="inlineStr">
        <is>
          <t>United States</t>
        </is>
      </c>
      <c r="E9981" t="inlineStr">
        <is>
          <t>USA</t>
        </is>
      </c>
      <c r="F9981" t="inlineStr">
        <is>
          <t>Land_x001F_ll gas recovery for direct use</t>
        </is>
      </c>
      <c r="G9981" t="n">
        <v>-18</v>
      </c>
      <c r="H9981" t="n">
        <v>0.0028343789745122</v>
      </c>
      <c r="I9981" t="n">
        <v>0.003174504451453664</v>
      </c>
      <c r="J9981" s="6" t="inlineStr">
        <is>
          <t>waste - methane capture</t>
        </is>
      </c>
    </row>
    <row r="9982">
      <c r="A9982" t="inlineStr">
        <is>
          <t>WASTE</t>
        </is>
      </c>
      <c r="B9982" t="inlineStr">
        <is>
          <t>LAN</t>
        </is>
      </c>
      <c r="C9982" t="n">
        <v>2050</v>
      </c>
      <c r="D9982" t="inlineStr">
        <is>
          <t>United States</t>
        </is>
      </c>
      <c r="E9982" t="inlineStr">
        <is>
          <t>USA</t>
        </is>
      </c>
      <c r="F9982" t="inlineStr">
        <is>
          <t>Land_x001F_ll gas recovery for direct use</t>
        </is>
      </c>
      <c r="G9982" t="n">
        <v>-16</v>
      </c>
      <c r="H9982" t="n">
        <v>0.0073074789252132</v>
      </c>
      <c r="I9982" t="n">
        <v>0.008184376396238785</v>
      </c>
      <c r="J9982" s="6" t="inlineStr">
        <is>
          <t>waste - methane capture</t>
        </is>
      </c>
    </row>
    <row r="9983">
      <c r="A9983" t="inlineStr">
        <is>
          <t>WASTE</t>
        </is>
      </c>
      <c r="B9983" t="inlineStr">
        <is>
          <t>LAN</t>
        </is>
      </c>
      <c r="C9983" t="n">
        <v>2050</v>
      </c>
      <c r="D9983" t="inlineStr">
        <is>
          <t>United States</t>
        </is>
      </c>
      <c r="E9983" t="inlineStr">
        <is>
          <t>USA</t>
        </is>
      </c>
      <c r="F9983" t="inlineStr">
        <is>
          <t>Land_x001F_ll gas recovery for direct use</t>
        </is>
      </c>
      <c r="G9983" t="n">
        <v>-15</v>
      </c>
      <c r="H9983" t="n">
        <v>0.0002466982987244</v>
      </c>
      <c r="I9983" t="n">
        <v>0.000276302094571328</v>
      </c>
      <c r="J9983" s="6" t="inlineStr">
        <is>
          <t>waste - methane capture</t>
        </is>
      </c>
    </row>
    <row r="9984">
      <c r="A9984" t="inlineStr">
        <is>
          <t>WASTE</t>
        </is>
      </c>
      <c r="B9984" t="inlineStr">
        <is>
          <t>LAN</t>
        </is>
      </c>
      <c r="C9984" t="n">
        <v>2050</v>
      </c>
      <c r="D9984" t="inlineStr">
        <is>
          <t>United States</t>
        </is>
      </c>
      <c r="E9984" t="inlineStr">
        <is>
          <t>USA</t>
        </is>
      </c>
      <c r="F9984" t="inlineStr">
        <is>
          <t>Land_x001F_ll gas recovery for direct use</t>
        </is>
      </c>
      <c r="G9984" t="n">
        <v>-14</v>
      </c>
      <c r="H9984" t="n">
        <v>0.0071144159883261</v>
      </c>
      <c r="I9984" t="n">
        <v>0.007968145906925232</v>
      </c>
      <c r="J9984" s="6" t="inlineStr">
        <is>
          <t>waste - methane capture</t>
        </is>
      </c>
    </row>
    <row r="9985">
      <c r="A9985" t="inlineStr">
        <is>
          <t>WASTE</t>
        </is>
      </c>
      <c r="B9985" t="inlineStr">
        <is>
          <t>LAN</t>
        </is>
      </c>
      <c r="C9985" t="n">
        <v>2050</v>
      </c>
      <c r="D9985" t="inlineStr">
        <is>
          <t>United States</t>
        </is>
      </c>
      <c r="E9985" t="inlineStr">
        <is>
          <t>USA</t>
        </is>
      </c>
      <c r="F9985" t="inlineStr">
        <is>
          <t>Land_x001F_ll gas recovery for direct use</t>
        </is>
      </c>
      <c r="G9985" t="n">
        <v>-12</v>
      </c>
      <c r="H9985" t="n">
        <v>0.0044382125488482</v>
      </c>
      <c r="I9985" t="n">
        <v>0.004970798054709984</v>
      </c>
      <c r="J9985" s="6" t="inlineStr">
        <is>
          <t>waste - methane capture</t>
        </is>
      </c>
    </row>
    <row r="9986">
      <c r="A9986" t="inlineStr">
        <is>
          <t>WASTE</t>
        </is>
      </c>
      <c r="B9986" t="inlineStr">
        <is>
          <t>LAN</t>
        </is>
      </c>
      <c r="C9986" t="n">
        <v>2050</v>
      </c>
      <c r="D9986" t="inlineStr">
        <is>
          <t>United States</t>
        </is>
      </c>
      <c r="E9986" t="inlineStr">
        <is>
          <t>USA</t>
        </is>
      </c>
      <c r="F9986" t="inlineStr">
        <is>
          <t>Land_x001F_ll gas recovery for direct use</t>
        </is>
      </c>
      <c r="G9986" t="n">
        <v>-11</v>
      </c>
      <c r="H9986" t="n">
        <v>0.002341594081372</v>
      </c>
      <c r="I9986" t="n">
        <v>0.00262258537113664</v>
      </c>
      <c r="J9986" s="6" t="inlineStr">
        <is>
          <t>waste - methane capture</t>
        </is>
      </c>
    </row>
    <row r="9987">
      <c r="A9987" t="inlineStr">
        <is>
          <t>WASTE</t>
        </is>
      </c>
      <c r="B9987" t="inlineStr">
        <is>
          <t>LAN</t>
        </is>
      </c>
      <c r="C9987" t="n">
        <v>2050</v>
      </c>
      <c r="D9987" t="inlineStr">
        <is>
          <t>United States</t>
        </is>
      </c>
      <c r="E9987" t="inlineStr">
        <is>
          <t>USA</t>
        </is>
      </c>
      <c r="F9987" t="inlineStr">
        <is>
          <t>Land_x001F_ll gas recovery for direct use</t>
        </is>
      </c>
      <c r="G9987" t="n">
        <v>-9</v>
      </c>
      <c r="H9987" t="n">
        <v>0.0061875332612544</v>
      </c>
      <c r="I9987" t="n">
        <v>0.006930037252604929</v>
      </c>
      <c r="J9987" s="6" t="inlineStr">
        <is>
          <t>waste - methane capture</t>
        </is>
      </c>
    </row>
    <row r="9988">
      <c r="A9988" t="inlineStr">
        <is>
          <t>WASTE</t>
        </is>
      </c>
      <c r="B9988" t="inlineStr">
        <is>
          <t>LAN</t>
        </is>
      </c>
      <c r="C9988" t="n">
        <v>2050</v>
      </c>
      <c r="D9988" t="inlineStr">
        <is>
          <t>United States</t>
        </is>
      </c>
      <c r="E9988" t="inlineStr">
        <is>
          <t>USA</t>
        </is>
      </c>
      <c r="F9988" t="inlineStr">
        <is>
          <t>Land_x001F_ll gas recovery for direct use</t>
        </is>
      </c>
      <c r="G9988" t="n">
        <v>-7</v>
      </c>
      <c r="H9988" t="n">
        <v>0.0016116087790579</v>
      </c>
      <c r="I9988" t="n">
        <v>0.001805001832544848</v>
      </c>
      <c r="J9988" s="6" t="inlineStr">
        <is>
          <t>waste - methane capture</t>
        </is>
      </c>
    </row>
    <row r="9989">
      <c r="A9989" t="inlineStr">
        <is>
          <t>WASTE</t>
        </is>
      </c>
      <c r="B9989" t="inlineStr">
        <is>
          <t>LAN</t>
        </is>
      </c>
      <c r="C9989" t="n">
        <v>2050</v>
      </c>
      <c r="D9989" t="inlineStr">
        <is>
          <t>United States</t>
        </is>
      </c>
      <c r="E9989" t="inlineStr">
        <is>
          <t>USA</t>
        </is>
      </c>
      <c r="F9989" t="inlineStr">
        <is>
          <t>Land_x001F_ll gas recovery for direct use</t>
        </is>
      </c>
      <c r="G9989" t="n">
        <v>-6</v>
      </c>
      <c r="H9989" t="n">
        <v>0.007763046422042</v>
      </c>
      <c r="I9989" t="n">
        <v>0.008694611992687042</v>
      </c>
      <c r="J9989" s="6" t="inlineStr">
        <is>
          <t>waste - methane capture</t>
        </is>
      </c>
    </row>
    <row r="9990">
      <c r="A9990" t="inlineStr">
        <is>
          <t>WASTE</t>
        </is>
      </c>
      <c r="B9990" t="inlineStr">
        <is>
          <t>LAN</t>
        </is>
      </c>
      <c r="C9990" t="n">
        <v>2050</v>
      </c>
      <c r="D9990" t="inlineStr">
        <is>
          <t>United States</t>
        </is>
      </c>
      <c r="E9990" t="inlineStr">
        <is>
          <t>USA</t>
        </is>
      </c>
      <c r="F9990" t="inlineStr">
        <is>
          <t>Land_x001F_ll gas recovery for direct use</t>
        </is>
      </c>
      <c r="G9990" t="n">
        <v>-5</v>
      </c>
      <c r="H9990" t="n">
        <v>0.0016065674135461</v>
      </c>
      <c r="I9990" t="n">
        <v>0.001799355503171632</v>
      </c>
      <c r="J9990" s="6" t="inlineStr">
        <is>
          <t>waste - methane capture</t>
        </is>
      </c>
    </row>
    <row r="9991">
      <c r="A9991" t="inlineStr">
        <is>
          <t>WASTE</t>
        </is>
      </c>
      <c r="B9991" t="inlineStr">
        <is>
          <t>LAN</t>
        </is>
      </c>
      <c r="C9991" t="n">
        <v>2050</v>
      </c>
      <c r="D9991" t="inlineStr">
        <is>
          <t>United States</t>
        </is>
      </c>
      <c r="E9991" t="inlineStr">
        <is>
          <t>USA</t>
        </is>
      </c>
      <c r="F9991" t="inlineStr">
        <is>
          <t>Land_x001F_ll gas recovery for direct use</t>
        </is>
      </c>
      <c r="G9991" t="n">
        <v>-4</v>
      </c>
      <c r="H9991" t="n">
        <v>0.0023517797235399</v>
      </c>
      <c r="I9991" t="n">
        <v>0.002633993290364688</v>
      </c>
      <c r="J9991" s="6" t="inlineStr">
        <is>
          <t>waste - methane capture</t>
        </is>
      </c>
    </row>
    <row r="9992">
      <c r="A9992" t="inlineStr">
        <is>
          <t>WASTE</t>
        </is>
      </c>
      <c r="B9992" t="inlineStr">
        <is>
          <t>LAN</t>
        </is>
      </c>
      <c r="C9992" t="n">
        <v>2050</v>
      </c>
      <c r="D9992" t="inlineStr">
        <is>
          <t>United States</t>
        </is>
      </c>
      <c r="E9992" t="inlineStr">
        <is>
          <t>USA</t>
        </is>
      </c>
      <c r="F9992" t="inlineStr">
        <is>
          <t>Land_x001F_ll gas recovery for direct use</t>
        </is>
      </c>
      <c r="G9992" t="n">
        <v>-1</v>
      </c>
      <c r="H9992" t="n">
        <v>0.0002986303588841</v>
      </c>
      <c r="I9992" t="n">
        <v>0.000334466001950192</v>
      </c>
      <c r="J9992" s="6" t="inlineStr">
        <is>
          <t>waste - methane capture</t>
        </is>
      </c>
    </row>
    <row r="9993">
      <c r="A9993" t="inlineStr">
        <is>
          <t>WASTE</t>
        </is>
      </c>
      <c r="B9993" t="inlineStr">
        <is>
          <t>LAN</t>
        </is>
      </c>
      <c r="C9993" t="n">
        <v>2050</v>
      </c>
      <c r="D9993" t="inlineStr">
        <is>
          <t>United States</t>
        </is>
      </c>
      <c r="E9993" t="inlineStr">
        <is>
          <t>USA</t>
        </is>
      </c>
      <c r="F9993" t="inlineStr">
        <is>
          <t>Electricity generation with a microturbine</t>
        </is>
      </c>
      <c r="G9993" t="n">
        <v>0</v>
      </c>
      <c r="H9993" t="n">
        <v>0.0066320556215942</v>
      </c>
      <c r="I9993" t="n">
        <v>0.007427902296185505</v>
      </c>
      <c r="J9993" s="6" t="inlineStr">
        <is>
          <t>waste - methane capture</t>
        </is>
      </c>
    </row>
    <row r="9994">
      <c r="A9994" t="inlineStr">
        <is>
          <t>WASTE</t>
        </is>
      </c>
      <c r="B9994" t="inlineStr">
        <is>
          <t>LAN</t>
        </is>
      </c>
      <c r="C9994" t="n">
        <v>2050</v>
      </c>
      <c r="D9994" t="inlineStr">
        <is>
          <t>United States</t>
        </is>
      </c>
      <c r="E9994" t="inlineStr">
        <is>
          <t>USA</t>
        </is>
      </c>
      <c r="F9994" t="inlineStr">
        <is>
          <t>Electricity generation with a microturbine</t>
        </is>
      </c>
      <c r="G9994" t="n">
        <v>1</v>
      </c>
      <c r="H9994" t="n">
        <v>0.0110347456648014</v>
      </c>
      <c r="I9994" t="n">
        <v>0.01235891514457757</v>
      </c>
      <c r="J9994" s="6" t="inlineStr">
        <is>
          <t>waste - methane capture</t>
        </is>
      </c>
    </row>
    <row r="9995">
      <c r="A9995" t="inlineStr">
        <is>
          <t>WASTE</t>
        </is>
      </c>
      <c r="B9995" t="inlineStr">
        <is>
          <t>LAN</t>
        </is>
      </c>
      <c r="C9995" t="n">
        <v>2050</v>
      </c>
      <c r="D9995" t="inlineStr">
        <is>
          <t>United States</t>
        </is>
      </c>
      <c r="E9995" t="inlineStr">
        <is>
          <t>USA</t>
        </is>
      </c>
      <c r="F9995" t="inlineStr">
        <is>
          <t>Land_x001F_ll gas recovery for direct use</t>
        </is>
      </c>
      <c r="G9995" t="n">
        <v>1</v>
      </c>
      <c r="H9995" t="n">
        <v>0.0036015789955854</v>
      </c>
      <c r="I9995" t="n">
        <v>0.004033768475055649</v>
      </c>
      <c r="J9995" s="6" t="inlineStr">
        <is>
          <t>waste - methane capture</t>
        </is>
      </c>
    </row>
    <row r="9996">
      <c r="A9996" t="inlineStr">
        <is>
          <t>WASTE</t>
        </is>
      </c>
      <c r="B9996" t="inlineStr">
        <is>
          <t>LAN</t>
        </is>
      </c>
      <c r="C9996" t="n">
        <v>2050</v>
      </c>
      <c r="D9996" t="inlineStr">
        <is>
          <t>United States</t>
        </is>
      </c>
      <c r="E9996" t="inlineStr">
        <is>
          <t>USA</t>
        </is>
      </c>
      <c r="F9996" t="inlineStr">
        <is>
          <t>Electricity generation with a microturbine</t>
        </is>
      </c>
      <c r="G9996" t="n">
        <v>2</v>
      </c>
      <c r="H9996" t="n">
        <v>0.0333417151123285</v>
      </c>
      <c r="I9996" t="n">
        <v>0.03734272092580793</v>
      </c>
      <c r="J9996" s="6" t="inlineStr">
        <is>
          <t>waste - methane capture</t>
        </is>
      </c>
    </row>
    <row r="9997">
      <c r="A9997" t="inlineStr">
        <is>
          <t>WASTE</t>
        </is>
      </c>
      <c r="B9997" t="inlineStr">
        <is>
          <t>LAN</t>
        </is>
      </c>
      <c r="C9997" t="n">
        <v>2050</v>
      </c>
      <c r="D9997" t="inlineStr">
        <is>
          <t>United States</t>
        </is>
      </c>
      <c r="E9997" t="inlineStr">
        <is>
          <t>USA</t>
        </is>
      </c>
      <c r="F9997" t="inlineStr">
        <is>
          <t>Land_x001F_ll gas recovery for direct use</t>
        </is>
      </c>
      <c r="G9997" t="n">
        <v>2</v>
      </c>
      <c r="H9997" t="n">
        <v>0.0017766637029126</v>
      </c>
      <c r="I9997" t="n">
        <v>0.001989863347262112</v>
      </c>
      <c r="J9997" s="6" t="inlineStr">
        <is>
          <t>waste - methane capture</t>
        </is>
      </c>
    </row>
    <row r="9998">
      <c r="A9998" t="inlineStr">
        <is>
          <t>WASTE</t>
        </is>
      </c>
      <c r="B9998" t="inlineStr">
        <is>
          <t>LAN</t>
        </is>
      </c>
      <c r="C9998" t="n">
        <v>2050</v>
      </c>
      <c r="D9998" t="inlineStr">
        <is>
          <t>United States</t>
        </is>
      </c>
      <c r="E9998" t="inlineStr">
        <is>
          <t>USA</t>
        </is>
      </c>
      <c r="F9998" t="inlineStr">
        <is>
          <t>Electricity generation with combined heat and power</t>
        </is>
      </c>
      <c r="G9998" t="n">
        <v>2</v>
      </c>
      <c r="H9998" t="n">
        <v>0.0061464584432542</v>
      </c>
      <c r="I9998" t="n">
        <v>0.006884033456444705</v>
      </c>
      <c r="J9998" s="6" t="inlineStr">
        <is>
          <t>waste - methane capture</t>
        </is>
      </c>
    </row>
    <row r="9999">
      <c r="A9999" t="inlineStr">
        <is>
          <t>WASTE</t>
        </is>
      </c>
      <c r="B9999" t="inlineStr">
        <is>
          <t>LAN</t>
        </is>
      </c>
      <c r="C9999" t="n">
        <v>2050</v>
      </c>
      <c r="D9999" t="inlineStr">
        <is>
          <t>United States</t>
        </is>
      </c>
      <c r="E9999" t="inlineStr">
        <is>
          <t>USA</t>
        </is>
      </c>
      <c r="F9999" t="inlineStr">
        <is>
          <t>Electricity generation with a microturbine</t>
        </is>
      </c>
      <c r="G9999" t="n">
        <v>3</v>
      </c>
      <c r="H9999" t="n">
        <v>0.0232640134636313</v>
      </c>
      <c r="I9999" t="n">
        <v>0.02605569507926706</v>
      </c>
      <c r="J9999" s="6" t="inlineStr">
        <is>
          <t>waste - methane capture</t>
        </is>
      </c>
    </row>
    <row r="10000">
      <c r="A10000" t="inlineStr">
        <is>
          <t>WASTE</t>
        </is>
      </c>
      <c r="B10000" t="inlineStr">
        <is>
          <t>LAN</t>
        </is>
      </c>
      <c r="C10000" t="n">
        <v>2050</v>
      </c>
      <c r="D10000" t="inlineStr">
        <is>
          <t>United States</t>
        </is>
      </c>
      <c r="E10000" t="inlineStr">
        <is>
          <t>USA</t>
        </is>
      </c>
      <c r="F10000" t="inlineStr">
        <is>
          <t>Flaring of landfill gas</t>
        </is>
      </c>
      <c r="G10000" t="n">
        <v>3</v>
      </c>
      <c r="H10000" t="n">
        <v>0.5139607386663551</v>
      </c>
      <c r="I10000" t="n">
        <v>0.5756360273063177</v>
      </c>
      <c r="J10000" s="6" t="inlineStr">
        <is>
          <t>waste - methane destruction</t>
        </is>
      </c>
    </row>
    <row r="10001">
      <c r="A10001" t="inlineStr">
        <is>
          <t>WASTE</t>
        </is>
      </c>
      <c r="B10001" t="inlineStr">
        <is>
          <t>LAN</t>
        </is>
      </c>
      <c r="C10001" t="n">
        <v>2050</v>
      </c>
      <c r="D10001" t="inlineStr">
        <is>
          <t>United States</t>
        </is>
      </c>
      <c r="E10001" t="inlineStr">
        <is>
          <t>USA</t>
        </is>
      </c>
      <c r="F10001" t="inlineStr">
        <is>
          <t>Electricity generation with combined heat and power</t>
        </is>
      </c>
      <c r="G10001" t="n">
        <v>3</v>
      </c>
      <c r="H10001" t="n">
        <v>0.0072199238929898</v>
      </c>
      <c r="I10001" t="n">
        <v>0.008086314760148577</v>
      </c>
      <c r="J10001" s="6" t="inlineStr">
        <is>
          <t>waste - methane capture</t>
        </is>
      </c>
    </row>
    <row r="10002">
      <c r="A10002" t="inlineStr">
        <is>
          <t>WASTE</t>
        </is>
      </c>
      <c r="B10002" t="inlineStr">
        <is>
          <t>LAN</t>
        </is>
      </c>
      <c r="C10002" t="n">
        <v>2050</v>
      </c>
      <c r="D10002" t="inlineStr">
        <is>
          <t>United States</t>
        </is>
      </c>
      <c r="E10002" t="inlineStr">
        <is>
          <t>USA</t>
        </is>
      </c>
      <c r="F10002" t="inlineStr">
        <is>
          <t>Electricity generation with a gas turbine</t>
        </is>
      </c>
      <c r="G10002" t="n">
        <v>3</v>
      </c>
      <c r="H10002" t="n">
        <v>0.0041895906906575</v>
      </c>
      <c r="I10002" t="n">
        <v>0.004692341573536401</v>
      </c>
      <c r="J10002" s="6" t="inlineStr">
        <is>
          <t>waste - methane capture</t>
        </is>
      </c>
    </row>
    <row r="10003">
      <c r="A10003" t="inlineStr">
        <is>
          <t>WASTE</t>
        </is>
      </c>
      <c r="B10003" t="inlineStr">
        <is>
          <t>LAN</t>
        </is>
      </c>
      <c r="C10003" t="n">
        <v>2050</v>
      </c>
      <c r="D10003" t="inlineStr">
        <is>
          <t>United States</t>
        </is>
      </c>
      <c r="E10003" t="inlineStr">
        <is>
          <t>USA</t>
        </is>
      </c>
      <c r="F10003" t="inlineStr">
        <is>
          <t>Land_x001F_ll gas recovery for direct use</t>
        </is>
      </c>
      <c r="G10003" t="n">
        <v>3</v>
      </c>
      <c r="H10003" t="n">
        <v>0.0025152657181025</v>
      </c>
      <c r="I10003" t="n">
        <v>0.0028170976042748</v>
      </c>
      <c r="J10003" s="6" t="inlineStr">
        <is>
          <t>waste - methane capture</t>
        </is>
      </c>
    </row>
    <row r="10004">
      <c r="A10004" t="inlineStr">
        <is>
          <t>WASTE</t>
        </is>
      </c>
      <c r="B10004" t="inlineStr">
        <is>
          <t>LAN</t>
        </is>
      </c>
      <c r="C10004" t="n">
        <v>2050</v>
      </c>
      <c r="D10004" t="inlineStr">
        <is>
          <t>United States</t>
        </is>
      </c>
      <c r="E10004" t="inlineStr">
        <is>
          <t>USA</t>
        </is>
      </c>
      <c r="F10004" t="inlineStr">
        <is>
          <t>Electricity generation with a reciprocating engine</t>
        </is>
      </c>
      <c r="G10004" t="n">
        <v>4</v>
      </c>
      <c r="H10004" t="n">
        <v>0.0974387805908918</v>
      </c>
      <c r="I10004" t="n">
        <v>0.1091314342617988</v>
      </c>
      <c r="J10004" s="6" t="inlineStr">
        <is>
          <t>waste - methane capture</t>
        </is>
      </c>
    </row>
    <row r="10005">
      <c r="A10005" t="inlineStr">
        <is>
          <t>WASTE</t>
        </is>
      </c>
      <c r="B10005" t="inlineStr">
        <is>
          <t>LAN</t>
        </is>
      </c>
      <c r="C10005" t="n">
        <v>2050</v>
      </c>
      <c r="D10005" t="inlineStr">
        <is>
          <t>United States</t>
        </is>
      </c>
      <c r="E10005" t="inlineStr">
        <is>
          <t>USA</t>
        </is>
      </c>
      <c r="F10005" t="inlineStr">
        <is>
          <t>Electricity generation with a microturbine</t>
        </is>
      </c>
      <c r="G10005" t="n">
        <v>4</v>
      </c>
      <c r="H10005" t="n">
        <v>0.0184621377848089</v>
      </c>
      <c r="I10005" t="n">
        <v>0.02067759431898597</v>
      </c>
      <c r="J10005" s="6" t="inlineStr">
        <is>
          <t>waste - methane capture</t>
        </is>
      </c>
    </row>
    <row r="10006">
      <c r="A10006" t="inlineStr">
        <is>
          <t>WASTE</t>
        </is>
      </c>
      <c r="B10006" t="inlineStr">
        <is>
          <t>LAN</t>
        </is>
      </c>
      <c r="C10006" t="n">
        <v>2050</v>
      </c>
      <c r="D10006" t="inlineStr">
        <is>
          <t>United States</t>
        </is>
      </c>
      <c r="E10006" t="inlineStr">
        <is>
          <t>USA</t>
        </is>
      </c>
      <c r="F10006" t="inlineStr">
        <is>
          <t>Flaring of landfill gas</t>
        </is>
      </c>
      <c r="G10006" t="n">
        <v>4</v>
      </c>
      <c r="H10006" t="n">
        <v>0.890649034176021</v>
      </c>
      <c r="I10006" t="n">
        <v>0.9975269182771437</v>
      </c>
      <c r="J10006" s="6" t="inlineStr">
        <is>
          <t>waste - methane destruction</t>
        </is>
      </c>
    </row>
    <row r="10007">
      <c r="A10007" t="inlineStr">
        <is>
          <t>WASTE</t>
        </is>
      </c>
      <c r="B10007" t="inlineStr">
        <is>
          <t>LAN</t>
        </is>
      </c>
      <c r="C10007" t="n">
        <v>2050</v>
      </c>
      <c r="D10007" t="inlineStr">
        <is>
          <t>United States</t>
        </is>
      </c>
      <c r="E10007" t="inlineStr">
        <is>
          <t>USA</t>
        </is>
      </c>
      <c r="F10007" t="inlineStr">
        <is>
          <t>Electricity generation with a gas turbine</t>
        </is>
      </c>
      <c r="G10007" t="n">
        <v>4</v>
      </c>
      <c r="H10007" t="n">
        <v>0.0778634661110118</v>
      </c>
      <c r="I10007" t="n">
        <v>0.08720708204433322</v>
      </c>
      <c r="J10007" s="6" t="inlineStr">
        <is>
          <t>waste - methane capture</t>
        </is>
      </c>
    </row>
    <row r="10008">
      <c r="A10008" t="inlineStr">
        <is>
          <t>WASTE</t>
        </is>
      </c>
      <c r="B10008" t="inlineStr">
        <is>
          <t>LAN</t>
        </is>
      </c>
      <c r="C10008" t="n">
        <v>2050</v>
      </c>
      <c r="D10008" t="inlineStr">
        <is>
          <t>United States</t>
        </is>
      </c>
      <c r="E10008" t="inlineStr">
        <is>
          <t>USA</t>
        </is>
      </c>
      <c r="F10008" t="inlineStr">
        <is>
          <t>Electricity generation with combined heat and power</t>
        </is>
      </c>
      <c r="G10008" t="n">
        <v>4</v>
      </c>
      <c r="H10008" t="n">
        <v>0.0210128808394074</v>
      </c>
      <c r="I10008" t="n">
        <v>0.02353442654013629</v>
      </c>
      <c r="J10008" s="6" t="inlineStr">
        <is>
          <t>waste - methane capture</t>
        </is>
      </c>
    </row>
    <row r="10009">
      <c r="A10009" t="inlineStr">
        <is>
          <t>WASTE</t>
        </is>
      </c>
      <c r="B10009" t="inlineStr">
        <is>
          <t>LAN</t>
        </is>
      </c>
      <c r="C10009" t="n">
        <v>2050</v>
      </c>
      <c r="D10009" t="inlineStr">
        <is>
          <t>United States</t>
        </is>
      </c>
      <c r="E10009" t="inlineStr">
        <is>
          <t>USA</t>
        </is>
      </c>
      <c r="F10009" t="inlineStr">
        <is>
          <t>Land_x001F_ll gas recovery for direct use</t>
        </is>
      </c>
      <c r="G10009" t="n">
        <v>4</v>
      </c>
      <c r="H10009" t="n">
        <v>0.0002934325311799</v>
      </c>
      <c r="I10009" t="n">
        <v>0.000328644434921488</v>
      </c>
      <c r="J10009" s="6" t="inlineStr">
        <is>
          <t>waste - methane capture</t>
        </is>
      </c>
    </row>
    <row r="10010">
      <c r="A10010" t="inlineStr">
        <is>
          <t>WASTE</t>
        </is>
      </c>
      <c r="B10010" t="inlineStr">
        <is>
          <t>LAN</t>
        </is>
      </c>
      <c r="C10010" t="n">
        <v>2050</v>
      </c>
      <c r="D10010" t="inlineStr">
        <is>
          <t>United States</t>
        </is>
      </c>
      <c r="E10010" t="inlineStr">
        <is>
          <t>USA</t>
        </is>
      </c>
      <c r="F10010" t="inlineStr">
        <is>
          <t>Electricity generation with a microturbine</t>
        </is>
      </c>
      <c r="G10010" t="n">
        <v>5</v>
      </c>
      <c r="H10010" t="n">
        <v>0.0256587084732018</v>
      </c>
      <c r="I10010" t="n">
        <v>0.02873775348998602</v>
      </c>
      <c r="J10010" s="6" t="inlineStr">
        <is>
          <t>waste - methane capture</t>
        </is>
      </c>
    </row>
    <row r="10011">
      <c r="A10011" t="inlineStr">
        <is>
          <t>WASTE</t>
        </is>
      </c>
      <c r="B10011" t="inlineStr">
        <is>
          <t>LAN</t>
        </is>
      </c>
      <c r="C10011" t="n">
        <v>2050</v>
      </c>
      <c r="D10011" t="inlineStr">
        <is>
          <t>United States</t>
        </is>
      </c>
      <c r="E10011" t="inlineStr">
        <is>
          <t>USA</t>
        </is>
      </c>
      <c r="F10011" t="inlineStr">
        <is>
          <t>Electricity generation with combined heat and power</t>
        </is>
      </c>
      <c r="G10011" t="n">
        <v>5</v>
      </c>
      <c r="H10011" t="n">
        <v>0.0323879601201043</v>
      </c>
      <c r="I10011" t="n">
        <v>0.03627451533451682</v>
      </c>
      <c r="J10011" s="6" t="inlineStr">
        <is>
          <t>waste - methane capture</t>
        </is>
      </c>
    </row>
    <row r="10012">
      <c r="A10012" t="inlineStr">
        <is>
          <t>WASTE</t>
        </is>
      </c>
      <c r="B10012" t="inlineStr">
        <is>
          <t>LAN</t>
        </is>
      </c>
      <c r="C10012" t="n">
        <v>2050</v>
      </c>
      <c r="D10012" t="inlineStr">
        <is>
          <t>United States</t>
        </is>
      </c>
      <c r="E10012" t="inlineStr">
        <is>
          <t>USA</t>
        </is>
      </c>
      <c r="F10012" t="inlineStr">
        <is>
          <t>Electricity generation with a gas turbine</t>
        </is>
      </c>
      <c r="G10012" t="n">
        <v>5</v>
      </c>
      <c r="H10012" t="n">
        <v>0.0674203698872589</v>
      </c>
      <c r="I10012" t="n">
        <v>0.07551081427372998</v>
      </c>
      <c r="J10012" s="6" t="inlineStr">
        <is>
          <t>waste - methane capture</t>
        </is>
      </c>
    </row>
    <row r="10013">
      <c r="A10013" t="inlineStr">
        <is>
          <t>WASTE</t>
        </is>
      </c>
      <c r="B10013" t="inlineStr">
        <is>
          <t>LAN</t>
        </is>
      </c>
      <c r="C10013" t="n">
        <v>2050</v>
      </c>
      <c r="D10013" t="inlineStr">
        <is>
          <t>United States</t>
        </is>
      </c>
      <c r="E10013" t="inlineStr">
        <is>
          <t>USA</t>
        </is>
      </c>
      <c r="F10013" t="inlineStr">
        <is>
          <t>Electricity generation with a reciprocating engine</t>
        </is>
      </c>
      <c r="G10013" t="n">
        <v>5</v>
      </c>
      <c r="H10013" t="n">
        <v>0.368426160886883</v>
      </c>
      <c r="I10013" t="n">
        <v>0.412637300193309</v>
      </c>
      <c r="J10013" s="6" t="inlineStr">
        <is>
          <t>waste - methane capture</t>
        </is>
      </c>
    </row>
    <row r="10014">
      <c r="A10014" t="inlineStr">
        <is>
          <t>WASTE</t>
        </is>
      </c>
      <c r="B10014" t="inlineStr">
        <is>
          <t>LAN</t>
        </is>
      </c>
      <c r="C10014" t="n">
        <v>2050</v>
      </c>
      <c r="D10014" t="inlineStr">
        <is>
          <t>United States</t>
        </is>
      </c>
      <c r="E10014" t="inlineStr">
        <is>
          <t>USA</t>
        </is>
      </c>
      <c r="F10014" t="inlineStr">
        <is>
          <t>Flaring of landfill gas</t>
        </is>
      </c>
      <c r="G10014" t="n">
        <v>5</v>
      </c>
      <c r="H10014" t="n">
        <v>0.42654857924208</v>
      </c>
      <c r="I10014" t="n">
        <v>0.4777344087511297</v>
      </c>
      <c r="J10014" s="6" t="inlineStr">
        <is>
          <t>waste - methane destruction</t>
        </is>
      </c>
    </row>
    <row r="10015">
      <c r="A10015" t="inlineStr">
        <is>
          <t>WASTE</t>
        </is>
      </c>
      <c r="B10015" t="inlineStr">
        <is>
          <t>LAN</t>
        </is>
      </c>
      <c r="C10015" t="n">
        <v>2050</v>
      </c>
      <c r="D10015" t="inlineStr">
        <is>
          <t>United States</t>
        </is>
      </c>
      <c r="E10015" t="inlineStr">
        <is>
          <t>USA</t>
        </is>
      </c>
      <c r="F10015" t="inlineStr">
        <is>
          <t>Electricity generation with combined heat and power</t>
        </is>
      </c>
      <c r="G10015" t="n">
        <v>6</v>
      </c>
      <c r="H10015" t="n">
        <v>0.0436731359222904</v>
      </c>
      <c r="I10015" t="n">
        <v>0.04891391223296525</v>
      </c>
      <c r="J10015" s="6" t="inlineStr">
        <is>
          <t>waste - methane capture</t>
        </is>
      </c>
    </row>
    <row r="10016">
      <c r="A10016" t="inlineStr">
        <is>
          <t>WASTE</t>
        </is>
      </c>
      <c r="B10016" t="inlineStr">
        <is>
          <t>LAN</t>
        </is>
      </c>
      <c r="C10016" t="n">
        <v>2050</v>
      </c>
      <c r="D10016" t="inlineStr">
        <is>
          <t>United States</t>
        </is>
      </c>
      <c r="E10016" t="inlineStr">
        <is>
          <t>USA</t>
        </is>
      </c>
      <c r="F10016" t="inlineStr">
        <is>
          <t>Electricity generation with a microturbine</t>
        </is>
      </c>
      <c r="G10016" t="n">
        <v>6</v>
      </c>
      <c r="H10016" t="n">
        <v>0.0191857637255453</v>
      </c>
      <c r="I10016" t="n">
        <v>0.02148805537261074</v>
      </c>
      <c r="J10016" s="6" t="inlineStr">
        <is>
          <t>waste - methane capture</t>
        </is>
      </c>
    </row>
    <row r="10017">
      <c r="A10017" t="inlineStr">
        <is>
          <t>WASTE</t>
        </is>
      </c>
      <c r="B10017" t="inlineStr">
        <is>
          <t>LAN</t>
        </is>
      </c>
      <c r="C10017" t="n">
        <v>2050</v>
      </c>
      <c r="D10017" t="inlineStr">
        <is>
          <t>United States</t>
        </is>
      </c>
      <c r="E10017" t="inlineStr">
        <is>
          <t>USA</t>
        </is>
      </c>
      <c r="F10017" t="inlineStr">
        <is>
          <t>Electricity generation with a gas turbine</t>
        </is>
      </c>
      <c r="G10017" t="n">
        <v>6</v>
      </c>
      <c r="H10017" t="n">
        <v>0.0545519719598815</v>
      </c>
      <c r="I10017" t="n">
        <v>0.06109820859506728</v>
      </c>
      <c r="J10017" s="6" t="inlineStr">
        <is>
          <t>waste - methane capture</t>
        </is>
      </c>
    </row>
    <row r="10018">
      <c r="A10018" t="inlineStr">
        <is>
          <t>WASTE</t>
        </is>
      </c>
      <c r="B10018" t="inlineStr">
        <is>
          <t>LAN</t>
        </is>
      </c>
      <c r="C10018" t="n">
        <v>2050</v>
      </c>
      <c r="D10018" t="inlineStr">
        <is>
          <t>United States</t>
        </is>
      </c>
      <c r="E10018" t="inlineStr">
        <is>
          <t>USA</t>
        </is>
      </c>
      <c r="F10018" t="inlineStr">
        <is>
          <t>Flaring of landfill gas</t>
        </is>
      </c>
      <c r="G10018" t="n">
        <v>6</v>
      </c>
      <c r="H10018" t="n">
        <v>0.454625269165262</v>
      </c>
      <c r="I10018" t="n">
        <v>0.5091803014650935</v>
      </c>
      <c r="J10018" s="6" t="inlineStr">
        <is>
          <t>waste - methane destruction</t>
        </is>
      </c>
    </row>
    <row r="10019">
      <c r="A10019" t="inlineStr">
        <is>
          <t>WASTE</t>
        </is>
      </c>
      <c r="B10019" t="inlineStr">
        <is>
          <t>LAN</t>
        </is>
      </c>
      <c r="C10019" t="n">
        <v>2050</v>
      </c>
      <c r="D10019" t="inlineStr">
        <is>
          <t>United States</t>
        </is>
      </c>
      <c r="E10019" t="inlineStr">
        <is>
          <t>USA</t>
        </is>
      </c>
      <c r="F10019" t="inlineStr">
        <is>
          <t>Electricity generation with a reciprocating engine</t>
        </is>
      </c>
      <c r="G10019" t="n">
        <v>6</v>
      </c>
      <c r="H10019" t="n">
        <v>0.78692814335227</v>
      </c>
      <c r="I10019" t="n">
        <v>0.8813595205545425</v>
      </c>
      <c r="J10019" s="6" t="inlineStr">
        <is>
          <t>waste - methane capture</t>
        </is>
      </c>
    </row>
    <row r="10020">
      <c r="A10020" t="inlineStr">
        <is>
          <t>WASTE</t>
        </is>
      </c>
      <c r="B10020" t="inlineStr">
        <is>
          <t>LAN</t>
        </is>
      </c>
      <c r="C10020" t="n">
        <v>2050</v>
      </c>
      <c r="D10020" t="inlineStr">
        <is>
          <t>United States</t>
        </is>
      </c>
      <c r="E10020" t="inlineStr">
        <is>
          <t>USA</t>
        </is>
      </c>
      <c r="F10020" t="inlineStr">
        <is>
          <t>Electricity generation with a gas turbine</t>
        </is>
      </c>
      <c r="G10020" t="n">
        <v>7</v>
      </c>
      <c r="H10020" t="n">
        <v>0.0331463706097566</v>
      </c>
      <c r="I10020" t="n">
        <v>0.0371239350829274</v>
      </c>
      <c r="J10020" s="6" t="inlineStr">
        <is>
          <t>waste - methane capture</t>
        </is>
      </c>
    </row>
    <row r="10021">
      <c r="A10021" t="inlineStr">
        <is>
          <t>WASTE</t>
        </is>
      </c>
      <c r="B10021" t="inlineStr">
        <is>
          <t>LAN</t>
        </is>
      </c>
      <c r="C10021" t="n">
        <v>2050</v>
      </c>
      <c r="D10021" t="inlineStr">
        <is>
          <t>United States</t>
        </is>
      </c>
      <c r="E10021" t="inlineStr">
        <is>
          <t>USA</t>
        </is>
      </c>
      <c r="F10021" t="inlineStr">
        <is>
          <t>Flaring of landfill gas</t>
        </is>
      </c>
      <c r="G10021" t="n">
        <v>7</v>
      </c>
      <c r="H10021" t="n">
        <v>0.25232578231953</v>
      </c>
      <c r="I10021" t="n">
        <v>0.2826048761978737</v>
      </c>
      <c r="J10021" s="6" t="inlineStr">
        <is>
          <t>waste - methane destruction</t>
        </is>
      </c>
    </row>
    <row r="10022">
      <c r="A10022" t="inlineStr">
        <is>
          <t>WASTE</t>
        </is>
      </c>
      <c r="B10022" t="inlineStr">
        <is>
          <t>LAN</t>
        </is>
      </c>
      <c r="C10022" t="n">
        <v>2050</v>
      </c>
      <c r="D10022" t="inlineStr">
        <is>
          <t>United States</t>
        </is>
      </c>
      <c r="E10022" t="inlineStr">
        <is>
          <t>USA</t>
        </is>
      </c>
      <c r="F10022" t="inlineStr">
        <is>
          <t>Electricity generation with a reciprocating engine</t>
        </is>
      </c>
      <c r="G10022" t="n">
        <v>7</v>
      </c>
      <c r="H10022" t="n">
        <v>0.590142728760838</v>
      </c>
      <c r="I10022" t="n">
        <v>0.6609598562121386</v>
      </c>
      <c r="J10022" s="6" t="inlineStr">
        <is>
          <t>waste - methane capture</t>
        </is>
      </c>
    </row>
    <row r="10023">
      <c r="A10023" t="inlineStr">
        <is>
          <t>WASTE</t>
        </is>
      </c>
      <c r="B10023" t="inlineStr">
        <is>
          <t>LAN</t>
        </is>
      </c>
      <c r="C10023" t="n">
        <v>2050</v>
      </c>
      <c r="D10023" t="inlineStr">
        <is>
          <t>United States</t>
        </is>
      </c>
      <c r="E10023" t="inlineStr">
        <is>
          <t>USA</t>
        </is>
      </c>
      <c r="F10023" t="inlineStr">
        <is>
          <t>Electricity generation with combined heat and power</t>
        </is>
      </c>
      <c r="G10023" t="n">
        <v>7</v>
      </c>
      <c r="H10023" t="n">
        <v>0.0268672199454159</v>
      </c>
      <c r="I10023" t="n">
        <v>0.03009128633886581</v>
      </c>
      <c r="J10023" s="6" t="inlineStr">
        <is>
          <t>waste - methane capture</t>
        </is>
      </c>
    </row>
    <row r="10024">
      <c r="A10024" t="inlineStr">
        <is>
          <t>WASTE</t>
        </is>
      </c>
      <c r="B10024" t="inlineStr">
        <is>
          <t>LAN</t>
        </is>
      </c>
      <c r="C10024" t="n">
        <v>2050</v>
      </c>
      <c r="D10024" t="inlineStr">
        <is>
          <t>United States</t>
        </is>
      </c>
      <c r="E10024" t="inlineStr">
        <is>
          <t>USA</t>
        </is>
      </c>
      <c r="F10024" t="inlineStr">
        <is>
          <t>Electricity generation with a microturbine</t>
        </is>
      </c>
      <c r="G10024" t="n">
        <v>7</v>
      </c>
      <c r="H10024" t="n">
        <v>0.0169467340165284</v>
      </c>
      <c r="I10024" t="n">
        <v>0.01898034209851181</v>
      </c>
      <c r="J10024" s="6" t="inlineStr">
        <is>
          <t>waste - methane capture</t>
        </is>
      </c>
    </row>
    <row r="10025">
      <c r="A10025" t="inlineStr">
        <is>
          <t>WASTE</t>
        </is>
      </c>
      <c r="B10025" t="inlineStr">
        <is>
          <t>LAN</t>
        </is>
      </c>
      <c r="C10025" t="n">
        <v>2050</v>
      </c>
      <c r="D10025" t="inlineStr">
        <is>
          <t>United States</t>
        </is>
      </c>
      <c r="E10025" t="inlineStr">
        <is>
          <t>USA</t>
        </is>
      </c>
      <c r="F10025" t="inlineStr">
        <is>
          <t>Electricity generation with combined heat and power</t>
        </is>
      </c>
      <c r="G10025" t="n">
        <v>8</v>
      </c>
      <c r="H10025" t="n">
        <v>0.0314874821342528</v>
      </c>
      <c r="I10025" t="n">
        <v>0.03526597999036314</v>
      </c>
      <c r="J10025" s="6" t="inlineStr">
        <is>
          <t>waste - methane capture</t>
        </is>
      </c>
    </row>
    <row r="10026">
      <c r="A10026" t="inlineStr">
        <is>
          <t>WASTE</t>
        </is>
      </c>
      <c r="B10026" t="inlineStr">
        <is>
          <t>LAN</t>
        </is>
      </c>
      <c r="C10026" t="n">
        <v>2050</v>
      </c>
      <c r="D10026" t="inlineStr">
        <is>
          <t>United States</t>
        </is>
      </c>
      <c r="E10026" t="inlineStr">
        <is>
          <t>USA</t>
        </is>
      </c>
      <c r="F10026" t="inlineStr">
        <is>
          <t>Electricity generation with a microturbine</t>
        </is>
      </c>
      <c r="G10026" t="n">
        <v>8</v>
      </c>
      <c r="H10026" t="n">
        <v>0.0191029338311637</v>
      </c>
      <c r="I10026" t="n">
        <v>0.02139528589090334</v>
      </c>
      <c r="J10026" s="6" t="inlineStr">
        <is>
          <t>waste - methane capture</t>
        </is>
      </c>
    </row>
    <row r="10027">
      <c r="A10027" t="inlineStr">
        <is>
          <t>WASTE</t>
        </is>
      </c>
      <c r="B10027" t="inlineStr">
        <is>
          <t>LAN</t>
        </is>
      </c>
      <c r="C10027" t="n">
        <v>2050</v>
      </c>
      <c r="D10027" t="inlineStr">
        <is>
          <t>United States</t>
        </is>
      </c>
      <c r="E10027" t="inlineStr">
        <is>
          <t>USA</t>
        </is>
      </c>
      <c r="F10027" t="inlineStr">
        <is>
          <t>Electricity generation with a reciprocating engine</t>
        </is>
      </c>
      <c r="G10027" t="n">
        <v>8</v>
      </c>
      <c r="H10027" t="n">
        <v>0.309130617417395</v>
      </c>
      <c r="I10027" t="n">
        <v>0.3462262915074825</v>
      </c>
      <c r="J10027" s="6" t="inlineStr">
        <is>
          <t>waste - methane capture</t>
        </is>
      </c>
    </row>
    <row r="10028">
      <c r="A10028" t="inlineStr">
        <is>
          <t>WASTE</t>
        </is>
      </c>
      <c r="B10028" t="inlineStr">
        <is>
          <t>LAN</t>
        </is>
      </c>
      <c r="C10028" t="n">
        <v>2050</v>
      </c>
      <c r="D10028" t="inlineStr">
        <is>
          <t>United States</t>
        </is>
      </c>
      <c r="E10028" t="inlineStr">
        <is>
          <t>USA</t>
        </is>
      </c>
      <c r="F10028" t="inlineStr">
        <is>
          <t>Flaring of landfill gas</t>
        </is>
      </c>
      <c r="G10028" t="n">
        <v>8</v>
      </c>
      <c r="H10028" t="n">
        <v>0.24236095463857</v>
      </c>
      <c r="I10028" t="n">
        <v>0.2714442691951984</v>
      </c>
      <c r="J10028" s="6" t="inlineStr">
        <is>
          <t>waste - methane destruction</t>
        </is>
      </c>
    </row>
    <row r="10029">
      <c r="A10029" t="inlineStr">
        <is>
          <t>WASTE</t>
        </is>
      </c>
      <c r="B10029" t="inlineStr">
        <is>
          <t>LAN</t>
        </is>
      </c>
      <c r="C10029" t="n">
        <v>2050</v>
      </c>
      <c r="D10029" t="inlineStr">
        <is>
          <t>United States</t>
        </is>
      </c>
      <c r="E10029" t="inlineStr">
        <is>
          <t>USA</t>
        </is>
      </c>
      <c r="F10029" t="inlineStr">
        <is>
          <t>Electricity generation with a gas turbine</t>
        </is>
      </c>
      <c r="G10029" t="n">
        <v>8</v>
      </c>
      <c r="H10029" t="n">
        <v>0.0243402631604113</v>
      </c>
      <c r="I10029" t="n">
        <v>0.02726109473966066</v>
      </c>
      <c r="J10029" s="6" t="inlineStr">
        <is>
          <t>waste - methane capture</t>
        </is>
      </c>
    </row>
    <row r="10030">
      <c r="A10030" t="inlineStr">
        <is>
          <t>WASTE</t>
        </is>
      </c>
      <c r="B10030" t="inlineStr">
        <is>
          <t>LAN</t>
        </is>
      </c>
      <c r="C10030" t="n">
        <v>2050</v>
      </c>
      <c r="D10030" t="inlineStr">
        <is>
          <t>United States</t>
        </is>
      </c>
      <c r="E10030" t="inlineStr">
        <is>
          <t>USA</t>
        </is>
      </c>
      <c r="F10030" t="inlineStr">
        <is>
          <t>Electricity generation with a microturbine</t>
        </is>
      </c>
      <c r="G10030" t="n">
        <v>9</v>
      </c>
      <c r="H10030" t="n">
        <v>0.0122022266732529</v>
      </c>
      <c r="I10030" t="n">
        <v>0.01366649387404325</v>
      </c>
      <c r="J10030" s="6" t="inlineStr">
        <is>
          <t>waste - methane capture</t>
        </is>
      </c>
    </row>
    <row r="10031">
      <c r="A10031" t="inlineStr">
        <is>
          <t>WASTE</t>
        </is>
      </c>
      <c r="B10031" t="inlineStr">
        <is>
          <t>LAN</t>
        </is>
      </c>
      <c r="C10031" t="n">
        <v>2050</v>
      </c>
      <c r="D10031" t="inlineStr">
        <is>
          <t>United States</t>
        </is>
      </c>
      <c r="E10031" t="inlineStr">
        <is>
          <t>USA</t>
        </is>
      </c>
      <c r="F10031" t="inlineStr">
        <is>
          <t>Electricity generation with combined heat and power</t>
        </is>
      </c>
      <c r="G10031" t="n">
        <v>9</v>
      </c>
      <c r="H10031" t="n">
        <v>0.0139674672973342</v>
      </c>
      <c r="I10031" t="n">
        <v>0.01564356337301431</v>
      </c>
      <c r="J10031" s="6" t="inlineStr">
        <is>
          <t>waste - methane capture</t>
        </is>
      </c>
    </row>
    <row r="10032">
      <c r="A10032" t="inlineStr">
        <is>
          <t>WASTE</t>
        </is>
      </c>
      <c r="B10032" t="inlineStr">
        <is>
          <t>LAN</t>
        </is>
      </c>
      <c r="C10032" t="n">
        <v>2050</v>
      </c>
      <c r="D10032" t="inlineStr">
        <is>
          <t>United States</t>
        </is>
      </c>
      <c r="E10032" t="inlineStr">
        <is>
          <t>USA</t>
        </is>
      </c>
      <c r="F10032" t="inlineStr">
        <is>
          <t>Electricity generation with a gas turbine</t>
        </is>
      </c>
      <c r="G10032" t="n">
        <v>9</v>
      </c>
      <c r="H10032" t="n">
        <v>0.0316127203695942</v>
      </c>
      <c r="I10032" t="n">
        <v>0.0354062468139455</v>
      </c>
      <c r="J10032" s="6" t="inlineStr">
        <is>
          <t>waste - methane capture</t>
        </is>
      </c>
    </row>
    <row r="10033">
      <c r="A10033" t="inlineStr">
        <is>
          <t>WASTE</t>
        </is>
      </c>
      <c r="B10033" t="inlineStr">
        <is>
          <t>LAN</t>
        </is>
      </c>
      <c r="C10033" t="n">
        <v>2050</v>
      </c>
      <c r="D10033" t="inlineStr">
        <is>
          <t>United States</t>
        </is>
      </c>
      <c r="E10033" t="inlineStr">
        <is>
          <t>USA</t>
        </is>
      </c>
      <c r="F10033" t="inlineStr">
        <is>
          <t>Electricity generation with a reciprocating engine</t>
        </is>
      </c>
      <c r="G10033" t="n">
        <v>9</v>
      </c>
      <c r="H10033" t="n">
        <v>0.252584096975624</v>
      </c>
      <c r="I10033" t="n">
        <v>0.2828941886126989</v>
      </c>
      <c r="J10033" s="6" t="inlineStr">
        <is>
          <t>waste - methane capture</t>
        </is>
      </c>
    </row>
    <row r="10034">
      <c r="A10034" t="inlineStr">
        <is>
          <t>WASTE</t>
        </is>
      </c>
      <c r="B10034" t="inlineStr">
        <is>
          <t>LAN</t>
        </is>
      </c>
      <c r="C10034" t="n">
        <v>2050</v>
      </c>
      <c r="D10034" t="inlineStr">
        <is>
          <t>United States</t>
        </is>
      </c>
      <c r="E10034" t="inlineStr">
        <is>
          <t>USA</t>
        </is>
      </c>
      <c r="F10034" t="inlineStr">
        <is>
          <t>Flaring of landfill gas</t>
        </is>
      </c>
      <c r="G10034" t="n">
        <v>9</v>
      </c>
      <c r="H10034" t="n">
        <v>0.215930659789592</v>
      </c>
      <c r="I10034" t="n">
        <v>0.2418423389643431</v>
      </c>
      <c r="J10034" s="6" t="inlineStr">
        <is>
          <t>waste - methane destruction</t>
        </is>
      </c>
    </row>
    <row r="10035">
      <c r="A10035" t="inlineStr">
        <is>
          <t>WASTE</t>
        </is>
      </c>
      <c r="B10035" t="inlineStr">
        <is>
          <t>LAN</t>
        </is>
      </c>
      <c r="C10035" t="n">
        <v>2050</v>
      </c>
      <c r="D10035" t="inlineStr">
        <is>
          <t>United States</t>
        </is>
      </c>
      <c r="E10035" t="inlineStr">
        <is>
          <t>USA</t>
        </is>
      </c>
      <c r="F10035" t="inlineStr">
        <is>
          <t>Electricity generation with a microturbine</t>
        </is>
      </c>
      <c r="G10035" t="n">
        <v>10</v>
      </c>
      <c r="H10035" t="n">
        <v>0.0141790248890175</v>
      </c>
      <c r="I10035" t="n">
        <v>0.0158805078756996</v>
      </c>
      <c r="J10035" s="6" t="inlineStr">
        <is>
          <t>waste - methane capture</t>
        </is>
      </c>
    </row>
    <row r="10036">
      <c r="A10036" t="inlineStr">
        <is>
          <t>WASTE</t>
        </is>
      </c>
      <c r="B10036" t="inlineStr">
        <is>
          <t>LAN</t>
        </is>
      </c>
      <c r="C10036" t="n">
        <v>2050</v>
      </c>
      <c r="D10036" t="inlineStr">
        <is>
          <t>United States</t>
        </is>
      </c>
      <c r="E10036" t="inlineStr">
        <is>
          <t>USA</t>
        </is>
      </c>
      <c r="F10036" t="inlineStr">
        <is>
          <t>Electricity generation with combined heat and power</t>
        </is>
      </c>
      <c r="G10036" t="n">
        <v>10</v>
      </c>
      <c r="H10036" t="n">
        <v>0.0162645826931112</v>
      </c>
      <c r="I10036" t="n">
        <v>0.01821633261628455</v>
      </c>
      <c r="J10036" s="6" t="inlineStr">
        <is>
          <t>waste - methane capture</t>
        </is>
      </c>
    </row>
    <row r="10037">
      <c r="A10037" t="inlineStr">
        <is>
          <t>WASTE</t>
        </is>
      </c>
      <c r="B10037" t="inlineStr">
        <is>
          <t>LAN</t>
        </is>
      </c>
      <c r="C10037" t="n">
        <v>2050</v>
      </c>
      <c r="D10037" t="inlineStr">
        <is>
          <t>United States</t>
        </is>
      </c>
      <c r="E10037" t="inlineStr">
        <is>
          <t>USA</t>
        </is>
      </c>
      <c r="F10037" t="inlineStr">
        <is>
          <t>Electricity generation with a reciprocating engine</t>
        </is>
      </c>
      <c r="G10037" t="n">
        <v>10</v>
      </c>
      <c r="H10037" t="n">
        <v>0.268467297777533</v>
      </c>
      <c r="I10037" t="n">
        <v>0.300683373510837</v>
      </c>
      <c r="J10037" s="6" t="inlineStr">
        <is>
          <t>waste - methane capture</t>
        </is>
      </c>
    </row>
    <row r="10038">
      <c r="A10038" t="inlineStr">
        <is>
          <t>WASTE</t>
        </is>
      </c>
      <c r="B10038" t="inlineStr">
        <is>
          <t>LAN</t>
        </is>
      </c>
      <c r="C10038" t="n">
        <v>2050</v>
      </c>
      <c r="D10038" t="inlineStr">
        <is>
          <t>United States</t>
        </is>
      </c>
      <c r="E10038" t="inlineStr">
        <is>
          <t>USA</t>
        </is>
      </c>
      <c r="F10038" t="inlineStr">
        <is>
          <t>Electricity generation with a gas turbine</t>
        </is>
      </c>
      <c r="G10038" t="n">
        <v>10</v>
      </c>
      <c r="H10038" t="n">
        <v>0.0257191468554083</v>
      </c>
      <c r="I10038" t="n">
        <v>0.0288054444780573</v>
      </c>
      <c r="J10038" s="6" t="inlineStr">
        <is>
          <t>waste - methane capture</t>
        </is>
      </c>
    </row>
    <row r="10039">
      <c r="A10039" t="inlineStr">
        <is>
          <t>WASTE</t>
        </is>
      </c>
      <c r="B10039" t="inlineStr">
        <is>
          <t>LAN</t>
        </is>
      </c>
      <c r="C10039" t="n">
        <v>2050</v>
      </c>
      <c r="D10039" t="inlineStr">
        <is>
          <t>United States</t>
        </is>
      </c>
      <c r="E10039" t="inlineStr">
        <is>
          <t>USA</t>
        </is>
      </c>
      <c r="F10039" t="inlineStr">
        <is>
          <t>Flaring of landfill gas</t>
        </is>
      </c>
      <c r="G10039" t="n">
        <v>10</v>
      </c>
      <c r="H10039" t="n">
        <v>0.176777972606942</v>
      </c>
      <c r="I10039" t="n">
        <v>0.1979913293197751</v>
      </c>
      <c r="J10039" s="6" t="inlineStr">
        <is>
          <t>waste - methane destruction</t>
        </is>
      </c>
    </row>
    <row r="10040">
      <c r="A10040" t="inlineStr">
        <is>
          <t>WASTE</t>
        </is>
      </c>
      <c r="B10040" t="inlineStr">
        <is>
          <t>LAN</t>
        </is>
      </c>
      <c r="C10040" t="n">
        <v>2050</v>
      </c>
      <c r="D10040" t="inlineStr">
        <is>
          <t>United States</t>
        </is>
      </c>
      <c r="E10040" t="inlineStr">
        <is>
          <t>USA</t>
        </is>
      </c>
      <c r="F10040" t="inlineStr">
        <is>
          <t>Electricity generation with combined heat and power</t>
        </is>
      </c>
      <c r="G10040" t="n">
        <v>11</v>
      </c>
      <c r="H10040" t="n">
        <v>0.0156184279476292</v>
      </c>
      <c r="I10040" t="n">
        <v>0.01749263930134471</v>
      </c>
      <c r="J10040" s="6" t="inlineStr">
        <is>
          <t>waste - methane capture</t>
        </is>
      </c>
    </row>
    <row r="10041">
      <c r="A10041" t="inlineStr">
        <is>
          <t>WASTE</t>
        </is>
      </c>
      <c r="B10041" t="inlineStr">
        <is>
          <t>LAN</t>
        </is>
      </c>
      <c r="C10041" t="n">
        <v>2050</v>
      </c>
      <c r="D10041" t="inlineStr">
        <is>
          <t>United States</t>
        </is>
      </c>
      <c r="E10041" t="inlineStr">
        <is>
          <t>USA</t>
        </is>
      </c>
      <c r="F10041" t="inlineStr">
        <is>
          <t>Flaring of landfill gas</t>
        </is>
      </c>
      <c r="G10041" t="n">
        <v>11</v>
      </c>
      <c r="H10041" t="n">
        <v>0.179844369413331</v>
      </c>
      <c r="I10041" t="n">
        <v>0.2014256937429308</v>
      </c>
      <c r="J10041" s="6" t="inlineStr">
        <is>
          <t>waste - methane destruction</t>
        </is>
      </c>
    </row>
    <row r="10042">
      <c r="A10042" t="inlineStr">
        <is>
          <t>WASTE</t>
        </is>
      </c>
      <c r="B10042" t="inlineStr">
        <is>
          <t>LAN</t>
        </is>
      </c>
      <c r="C10042" t="n">
        <v>2050</v>
      </c>
      <c r="D10042" t="inlineStr">
        <is>
          <t>United States</t>
        </is>
      </c>
      <c r="E10042" t="inlineStr">
        <is>
          <t>USA</t>
        </is>
      </c>
      <c r="F10042" t="inlineStr">
        <is>
          <t>Electricity generation with a gas turbine</t>
        </is>
      </c>
      <c r="G10042" t="n">
        <v>11</v>
      </c>
      <c r="H10042" t="n">
        <v>0.016928713012021</v>
      </c>
      <c r="I10042" t="n">
        <v>0.01896015857346352</v>
      </c>
      <c r="J10042" s="6" t="inlineStr">
        <is>
          <t>waste - methane capture</t>
        </is>
      </c>
    </row>
    <row r="10043">
      <c r="A10043" t="inlineStr">
        <is>
          <t>WASTE</t>
        </is>
      </c>
      <c r="B10043" t="inlineStr">
        <is>
          <t>LAN</t>
        </is>
      </c>
      <c r="C10043" t="n">
        <v>2050</v>
      </c>
      <c r="D10043" t="inlineStr">
        <is>
          <t>United States</t>
        </is>
      </c>
      <c r="E10043" t="inlineStr">
        <is>
          <t>USA</t>
        </is>
      </c>
      <c r="F10043" t="inlineStr">
        <is>
          <t>Land_x001F_ll gas recovery for direct use</t>
        </is>
      </c>
      <c r="G10043" t="n">
        <v>11</v>
      </c>
      <c r="H10043" t="n">
        <v>0.0019215714419261</v>
      </c>
      <c r="I10043" t="n">
        <v>0.002152160014957232</v>
      </c>
      <c r="J10043" s="6" t="inlineStr">
        <is>
          <t>waste - methane capture</t>
        </is>
      </c>
    </row>
    <row r="10044">
      <c r="A10044" t="inlineStr">
        <is>
          <t>WASTE</t>
        </is>
      </c>
      <c r="B10044" t="inlineStr">
        <is>
          <t>LAN</t>
        </is>
      </c>
      <c r="C10044" t="n">
        <v>2050</v>
      </c>
      <c r="D10044" t="inlineStr">
        <is>
          <t>United States</t>
        </is>
      </c>
      <c r="E10044" t="inlineStr">
        <is>
          <t>USA</t>
        </is>
      </c>
      <c r="F10044" t="inlineStr">
        <is>
          <t>Electricity generation with a reciprocating engine</t>
        </is>
      </c>
      <c r="G10044" t="n">
        <v>11</v>
      </c>
      <c r="H10044" t="n">
        <v>0.39130957564339</v>
      </c>
      <c r="I10044" t="n">
        <v>0.4382667247205968</v>
      </c>
      <c r="J10044" s="6" t="inlineStr">
        <is>
          <t>waste - methane capture</t>
        </is>
      </c>
    </row>
    <row r="10045">
      <c r="A10045" t="inlineStr">
        <is>
          <t>WASTE</t>
        </is>
      </c>
      <c r="B10045" t="inlineStr">
        <is>
          <t>LAN</t>
        </is>
      </c>
      <c r="C10045" t="n">
        <v>2050</v>
      </c>
      <c r="D10045" t="inlineStr">
        <is>
          <t>United States</t>
        </is>
      </c>
      <c r="E10045" t="inlineStr">
        <is>
          <t>USA</t>
        </is>
      </c>
      <c r="F10045" t="inlineStr">
        <is>
          <t>Electricity generation with a microturbine</t>
        </is>
      </c>
      <c r="G10045" t="n">
        <v>11</v>
      </c>
      <c r="H10045" t="n">
        <v>0.0149185285554267</v>
      </c>
      <c r="I10045" t="n">
        <v>0.01670875198207791</v>
      </c>
      <c r="J10045" s="6" t="inlineStr">
        <is>
          <t>waste - methane capture</t>
        </is>
      </c>
    </row>
    <row r="10046">
      <c r="A10046" t="inlineStr">
        <is>
          <t>WASTE</t>
        </is>
      </c>
      <c r="B10046" t="inlineStr">
        <is>
          <t>LAN</t>
        </is>
      </c>
      <c r="C10046" t="n">
        <v>2050</v>
      </c>
      <c r="D10046" t="inlineStr">
        <is>
          <t>United States</t>
        </is>
      </c>
      <c r="E10046" t="inlineStr">
        <is>
          <t>USA</t>
        </is>
      </c>
      <c r="F10046" t="inlineStr">
        <is>
          <t>Flaring of landfill gas</t>
        </is>
      </c>
      <c r="G10046" t="n">
        <v>12</v>
      </c>
      <c r="H10046" t="n">
        <v>0.111782655352726</v>
      </c>
      <c r="I10046" t="n">
        <v>0.1251965739950531</v>
      </c>
      <c r="J10046" s="6" t="inlineStr">
        <is>
          <t>waste - methane destruction</t>
        </is>
      </c>
    </row>
    <row r="10047">
      <c r="A10047" t="inlineStr">
        <is>
          <t>WASTE</t>
        </is>
      </c>
      <c r="B10047" t="inlineStr">
        <is>
          <t>LAN</t>
        </is>
      </c>
      <c r="C10047" t="n">
        <v>2050</v>
      </c>
      <c r="D10047" t="inlineStr">
        <is>
          <t>United States</t>
        </is>
      </c>
      <c r="E10047" t="inlineStr">
        <is>
          <t>USA</t>
        </is>
      </c>
      <c r="F10047" t="inlineStr">
        <is>
          <t>Electricity generation with combined heat and power</t>
        </is>
      </c>
      <c r="G10047" t="n">
        <v>12</v>
      </c>
      <c r="H10047" t="n">
        <v>0.0184541012276895</v>
      </c>
      <c r="I10047" t="n">
        <v>0.02066859337501224</v>
      </c>
      <c r="J10047" s="6" t="inlineStr">
        <is>
          <t>waste - methane capture</t>
        </is>
      </c>
    </row>
    <row r="10048">
      <c r="A10048" t="inlineStr">
        <is>
          <t>WASTE</t>
        </is>
      </c>
      <c r="B10048" t="inlineStr">
        <is>
          <t>LAN</t>
        </is>
      </c>
      <c r="C10048" t="n">
        <v>2050</v>
      </c>
      <c r="D10048" t="inlineStr">
        <is>
          <t>United States</t>
        </is>
      </c>
      <c r="E10048" t="inlineStr">
        <is>
          <t>USA</t>
        </is>
      </c>
      <c r="F10048" t="inlineStr">
        <is>
          <t>Electricity generation with a microturbine</t>
        </is>
      </c>
      <c r="G10048" t="n">
        <v>12</v>
      </c>
      <c r="H10048" t="n">
        <v>0.0095257085195044</v>
      </c>
      <c r="I10048" t="n">
        <v>0.01066879354184493</v>
      </c>
      <c r="J10048" s="6" t="inlineStr">
        <is>
          <t>waste - methane capture</t>
        </is>
      </c>
    </row>
    <row r="10049">
      <c r="A10049" t="inlineStr">
        <is>
          <t>WASTE</t>
        </is>
      </c>
      <c r="B10049" t="inlineStr">
        <is>
          <t>LAN</t>
        </is>
      </c>
      <c r="C10049" t="n">
        <v>2050</v>
      </c>
      <c r="D10049" t="inlineStr">
        <is>
          <t>United States</t>
        </is>
      </c>
      <c r="E10049" t="inlineStr">
        <is>
          <t>USA</t>
        </is>
      </c>
      <c r="F10049" t="inlineStr">
        <is>
          <t>Electricity generation with a gas turbine</t>
        </is>
      </c>
      <c r="G10049" t="n">
        <v>12</v>
      </c>
      <c r="H10049" t="n">
        <v>0.0223596461582929</v>
      </c>
      <c r="I10049" t="n">
        <v>0.02504280369728805</v>
      </c>
      <c r="J10049" s="6" t="inlineStr">
        <is>
          <t>waste - methane capture</t>
        </is>
      </c>
    </row>
    <row r="10050">
      <c r="A10050" t="inlineStr">
        <is>
          <t>WASTE</t>
        </is>
      </c>
      <c r="B10050" t="inlineStr">
        <is>
          <t>LAN</t>
        </is>
      </c>
      <c r="C10050" t="n">
        <v>2050</v>
      </c>
      <c r="D10050" t="inlineStr">
        <is>
          <t>United States</t>
        </is>
      </c>
      <c r="E10050" t="inlineStr">
        <is>
          <t>USA</t>
        </is>
      </c>
      <c r="F10050" t="inlineStr">
        <is>
          <t>Electricity generation with a reciprocating engine</t>
        </is>
      </c>
      <c r="G10050" t="n">
        <v>12</v>
      </c>
      <c r="H10050" t="n">
        <v>0.315545645542442</v>
      </c>
      <c r="I10050" t="n">
        <v>0.3534111230075351</v>
      </c>
      <c r="J10050" s="6" t="inlineStr">
        <is>
          <t>waste - methane capture</t>
        </is>
      </c>
    </row>
    <row r="10051">
      <c r="A10051" t="inlineStr">
        <is>
          <t>WASTE</t>
        </is>
      </c>
      <c r="B10051" t="inlineStr">
        <is>
          <t>LAN</t>
        </is>
      </c>
      <c r="C10051" t="n">
        <v>2050</v>
      </c>
      <c r="D10051" t="inlineStr">
        <is>
          <t>United States</t>
        </is>
      </c>
      <c r="E10051" t="inlineStr">
        <is>
          <t>USA</t>
        </is>
      </c>
      <c r="F10051" t="inlineStr">
        <is>
          <t>Electricity generation with combined heat and power</t>
        </is>
      </c>
      <c r="G10051" t="n">
        <v>13</v>
      </c>
      <c r="H10051" t="n">
        <v>0.0197205905569717</v>
      </c>
      <c r="I10051" t="n">
        <v>0.02208706142380831</v>
      </c>
      <c r="J10051" s="6" t="inlineStr">
        <is>
          <t>waste - methane capture</t>
        </is>
      </c>
    </row>
    <row r="10052">
      <c r="A10052" t="inlineStr">
        <is>
          <t>WASTE</t>
        </is>
      </c>
      <c r="B10052" t="inlineStr">
        <is>
          <t>LAN</t>
        </is>
      </c>
      <c r="C10052" t="n">
        <v>2050</v>
      </c>
      <c r="D10052" t="inlineStr">
        <is>
          <t>United States</t>
        </is>
      </c>
      <c r="E10052" t="inlineStr">
        <is>
          <t>USA</t>
        </is>
      </c>
      <c r="F10052" t="inlineStr">
        <is>
          <t>Electricity generation with a reciprocating engine</t>
        </is>
      </c>
      <c r="G10052" t="n">
        <v>13</v>
      </c>
      <c r="H10052" t="n">
        <v>0.120926207862794</v>
      </c>
      <c r="I10052" t="n">
        <v>0.1354373528063293</v>
      </c>
      <c r="J10052" s="6" t="inlineStr">
        <is>
          <t>waste - methane capture</t>
        </is>
      </c>
    </row>
    <row r="10053">
      <c r="A10053" t="inlineStr">
        <is>
          <t>WASTE</t>
        </is>
      </c>
      <c r="B10053" t="inlineStr">
        <is>
          <t>LAN</t>
        </is>
      </c>
      <c r="C10053" t="n">
        <v>2050</v>
      </c>
      <c r="D10053" t="inlineStr">
        <is>
          <t>United States</t>
        </is>
      </c>
      <c r="E10053" t="inlineStr">
        <is>
          <t>USA</t>
        </is>
      </c>
      <c r="F10053" t="inlineStr">
        <is>
          <t>Electricity generation with a gas turbine</t>
        </is>
      </c>
      <c r="G10053" t="n">
        <v>13</v>
      </c>
      <c r="H10053" t="n">
        <v>0.0206284458690789</v>
      </c>
      <c r="I10053" t="n">
        <v>0.02310385937336837</v>
      </c>
      <c r="J10053" s="6" t="inlineStr">
        <is>
          <t>waste - methane capture</t>
        </is>
      </c>
    </row>
    <row r="10054">
      <c r="A10054" t="inlineStr">
        <is>
          <t>WASTE</t>
        </is>
      </c>
      <c r="B10054" t="inlineStr">
        <is>
          <t>LAN</t>
        </is>
      </c>
      <c r="C10054" t="n">
        <v>2050</v>
      </c>
      <c r="D10054" t="inlineStr">
        <is>
          <t>United States</t>
        </is>
      </c>
      <c r="E10054" t="inlineStr">
        <is>
          <t>USA</t>
        </is>
      </c>
      <c r="F10054" t="inlineStr">
        <is>
          <t>Flaring of landfill gas</t>
        </is>
      </c>
      <c r="G10054" t="n">
        <v>13</v>
      </c>
      <c r="H10054" t="n">
        <v>0.0938362031010911</v>
      </c>
      <c r="I10054" t="n">
        <v>0.105096547473222</v>
      </c>
      <c r="J10054" s="6" t="inlineStr">
        <is>
          <t>waste - methane destruction</t>
        </is>
      </c>
    </row>
    <row r="10055">
      <c r="A10055" t="inlineStr">
        <is>
          <t>WASTE</t>
        </is>
      </c>
      <c r="B10055" t="inlineStr">
        <is>
          <t>LAN</t>
        </is>
      </c>
      <c r="C10055" t="n">
        <v>2050</v>
      </c>
      <c r="D10055" t="inlineStr">
        <is>
          <t>United States</t>
        </is>
      </c>
      <c r="E10055" t="inlineStr">
        <is>
          <t>USA</t>
        </is>
      </c>
      <c r="F10055" t="inlineStr">
        <is>
          <t>Electricity generation with a microturbine</t>
        </is>
      </c>
      <c r="G10055" t="n">
        <v>13</v>
      </c>
      <c r="H10055" t="n">
        <v>0.003446565111517</v>
      </c>
      <c r="I10055" t="n">
        <v>0.003860152924899041</v>
      </c>
      <c r="J10055" s="6" t="inlineStr">
        <is>
          <t>waste - methane capture</t>
        </is>
      </c>
    </row>
    <row r="10056">
      <c r="A10056" t="inlineStr">
        <is>
          <t>WASTE</t>
        </is>
      </c>
      <c r="B10056" t="inlineStr">
        <is>
          <t>LAN</t>
        </is>
      </c>
      <c r="C10056" t="n">
        <v>2050</v>
      </c>
      <c r="D10056" t="inlineStr">
        <is>
          <t>United States</t>
        </is>
      </c>
      <c r="E10056" t="inlineStr">
        <is>
          <t>USA</t>
        </is>
      </c>
      <c r="F10056" t="inlineStr">
        <is>
          <t>Electricity generation with a microturbine</t>
        </is>
      </c>
      <c r="G10056" t="n">
        <v>14</v>
      </c>
      <c r="H10056" t="n">
        <v>0.0062397384026553</v>
      </c>
      <c r="I10056" t="n">
        <v>0.006988507010973936</v>
      </c>
      <c r="J10056" s="6" t="inlineStr">
        <is>
          <t>waste - methane capture</t>
        </is>
      </c>
    </row>
    <row r="10057">
      <c r="A10057" t="inlineStr">
        <is>
          <t>WASTE</t>
        </is>
      </c>
      <c r="B10057" t="inlineStr">
        <is>
          <t>LAN</t>
        </is>
      </c>
      <c r="C10057" t="n">
        <v>2050</v>
      </c>
      <c r="D10057" t="inlineStr">
        <is>
          <t>United States</t>
        </is>
      </c>
      <c r="E10057" t="inlineStr">
        <is>
          <t>USA</t>
        </is>
      </c>
      <c r="F10057" t="inlineStr">
        <is>
          <t>Electricity generation with a gas turbine</t>
        </is>
      </c>
      <c r="G10057" t="n">
        <v>14</v>
      </c>
      <c r="H10057" t="n">
        <v>0.0122864297300112</v>
      </c>
      <c r="I10057" t="n">
        <v>0.01376080129761255</v>
      </c>
      <c r="J10057" s="6" t="inlineStr">
        <is>
          <t>waste - methane capture</t>
        </is>
      </c>
    </row>
    <row r="10058">
      <c r="A10058" t="inlineStr">
        <is>
          <t>WASTE</t>
        </is>
      </c>
      <c r="B10058" t="inlineStr">
        <is>
          <t>LAN</t>
        </is>
      </c>
      <c r="C10058" t="n">
        <v>2050</v>
      </c>
      <c r="D10058" t="inlineStr">
        <is>
          <t>United States</t>
        </is>
      </c>
      <c r="E10058" t="inlineStr">
        <is>
          <t>USA</t>
        </is>
      </c>
      <c r="F10058" t="inlineStr">
        <is>
          <t>Electricity generation with a reciprocating engine</t>
        </is>
      </c>
      <c r="G10058" t="n">
        <v>14</v>
      </c>
      <c r="H10058" t="n">
        <v>0.236144235357642</v>
      </c>
      <c r="I10058" t="n">
        <v>0.2644815436005591</v>
      </c>
      <c r="J10058" s="6" t="inlineStr">
        <is>
          <t>waste - methane capture</t>
        </is>
      </c>
    </row>
    <row r="10059">
      <c r="A10059" t="inlineStr">
        <is>
          <t>WASTE</t>
        </is>
      </c>
      <c r="B10059" t="inlineStr">
        <is>
          <t>LAN</t>
        </is>
      </c>
      <c r="C10059" t="n">
        <v>2050</v>
      </c>
      <c r="D10059" t="inlineStr">
        <is>
          <t>United States</t>
        </is>
      </c>
      <c r="E10059" t="inlineStr">
        <is>
          <t>USA</t>
        </is>
      </c>
      <c r="F10059" t="inlineStr">
        <is>
          <t>Flaring of landfill gas</t>
        </is>
      </c>
      <c r="G10059" t="n">
        <v>14</v>
      </c>
      <c r="H10059" t="n">
        <v>0.0328574436716735</v>
      </c>
      <c r="I10059" t="n">
        <v>0.03680033691227433</v>
      </c>
      <c r="J10059" s="6" t="inlineStr">
        <is>
          <t>waste - methane destruction</t>
        </is>
      </c>
    </row>
    <row r="10060">
      <c r="A10060" t="inlineStr">
        <is>
          <t>WASTE</t>
        </is>
      </c>
      <c r="B10060" t="inlineStr">
        <is>
          <t>LAN</t>
        </is>
      </c>
      <c r="C10060" t="n">
        <v>2050</v>
      </c>
      <c r="D10060" t="inlineStr">
        <is>
          <t>United States</t>
        </is>
      </c>
      <c r="E10060" t="inlineStr">
        <is>
          <t>USA</t>
        </is>
      </c>
      <c r="F10060" t="inlineStr">
        <is>
          <t>Electricity generation with combined heat and power</t>
        </is>
      </c>
      <c r="G10060" t="n">
        <v>14</v>
      </c>
      <c r="H10060" t="n">
        <v>0.0182471638545394</v>
      </c>
      <c r="I10060" t="n">
        <v>0.02043682351708413</v>
      </c>
      <c r="J10060" s="6" t="inlineStr">
        <is>
          <t>waste - methane capture</t>
        </is>
      </c>
    </row>
    <row r="10061">
      <c r="A10061" t="inlineStr">
        <is>
          <t>WASTE</t>
        </is>
      </c>
      <c r="B10061" t="inlineStr">
        <is>
          <t>LAN</t>
        </is>
      </c>
      <c r="C10061" t="n">
        <v>2050</v>
      </c>
      <c r="D10061" t="inlineStr">
        <is>
          <t>United States</t>
        </is>
      </c>
      <c r="E10061" t="inlineStr">
        <is>
          <t>USA</t>
        </is>
      </c>
      <c r="F10061" t="inlineStr">
        <is>
          <t>Land_x001F_ll gas recovery for direct use</t>
        </is>
      </c>
      <c r="G10061" t="n">
        <v>14</v>
      </c>
      <c r="H10061" t="n">
        <v>0.0036145345075056</v>
      </c>
      <c r="I10061" t="n">
        <v>0.004048278648406272</v>
      </c>
      <c r="J10061" s="6" t="inlineStr">
        <is>
          <t>waste - methane capture</t>
        </is>
      </c>
    </row>
    <row r="10062">
      <c r="A10062" t="inlineStr">
        <is>
          <t>WASTE</t>
        </is>
      </c>
      <c r="B10062" t="inlineStr">
        <is>
          <t>LAN</t>
        </is>
      </c>
      <c r="C10062" t="n">
        <v>2050</v>
      </c>
      <c r="D10062" t="inlineStr">
        <is>
          <t>United States</t>
        </is>
      </c>
      <c r="E10062" t="inlineStr">
        <is>
          <t>USA</t>
        </is>
      </c>
      <c r="F10062" t="inlineStr">
        <is>
          <t>Electricity generation with combined heat and power</t>
        </is>
      </c>
      <c r="G10062" t="n">
        <v>15</v>
      </c>
      <c r="H10062" t="n">
        <v>0.0140295205637813</v>
      </c>
      <c r="I10062" t="n">
        <v>0.01571306303143506</v>
      </c>
      <c r="J10062" s="6" t="inlineStr">
        <is>
          <t>waste - methane capture</t>
        </is>
      </c>
    </row>
    <row r="10063">
      <c r="A10063" t="inlineStr">
        <is>
          <t>WASTE</t>
        </is>
      </c>
      <c r="B10063" t="inlineStr">
        <is>
          <t>LAN</t>
        </is>
      </c>
      <c r="C10063" t="n">
        <v>2050</v>
      </c>
      <c r="D10063" t="inlineStr">
        <is>
          <t>United States</t>
        </is>
      </c>
      <c r="E10063" t="inlineStr">
        <is>
          <t>USA</t>
        </is>
      </c>
      <c r="F10063" t="inlineStr">
        <is>
          <t>Electricity generation with a reciprocating engine</t>
        </is>
      </c>
      <c r="G10063" t="n">
        <v>15</v>
      </c>
      <c r="H10063" t="n">
        <v>0.166101725772023</v>
      </c>
      <c r="I10063" t="n">
        <v>0.1860339328646658</v>
      </c>
      <c r="J10063" s="6" t="inlineStr">
        <is>
          <t>waste - methane capture</t>
        </is>
      </c>
    </row>
    <row r="10064">
      <c r="A10064" t="inlineStr">
        <is>
          <t>WASTE</t>
        </is>
      </c>
      <c r="B10064" t="inlineStr">
        <is>
          <t>LAN</t>
        </is>
      </c>
      <c r="C10064" t="n">
        <v>2050</v>
      </c>
      <c r="D10064" t="inlineStr">
        <is>
          <t>United States</t>
        </is>
      </c>
      <c r="E10064" t="inlineStr">
        <is>
          <t>USA</t>
        </is>
      </c>
      <c r="F10064" t="inlineStr">
        <is>
          <t>Electricity generation with a gas turbine</t>
        </is>
      </c>
      <c r="G10064" t="n">
        <v>15</v>
      </c>
      <c r="H10064" t="n">
        <v>0.0072050139715429</v>
      </c>
      <c r="I10064" t="n">
        <v>0.008069615648128048</v>
      </c>
      <c r="J10064" s="6" t="inlineStr">
        <is>
          <t>waste - methane capture</t>
        </is>
      </c>
    </row>
    <row r="10065">
      <c r="A10065" t="inlineStr">
        <is>
          <t>WASTE</t>
        </is>
      </c>
      <c r="B10065" t="inlineStr">
        <is>
          <t>LAN</t>
        </is>
      </c>
      <c r="C10065" t="n">
        <v>2050</v>
      </c>
      <c r="D10065" t="inlineStr">
        <is>
          <t>United States</t>
        </is>
      </c>
      <c r="E10065" t="inlineStr">
        <is>
          <t>USA</t>
        </is>
      </c>
      <c r="F10065" t="inlineStr">
        <is>
          <t>Flaring of landfill gas</t>
        </is>
      </c>
      <c r="G10065" t="n">
        <v>15</v>
      </c>
      <c r="H10065" t="n">
        <v>0.060617299284786</v>
      </c>
      <c r="I10065" t="n">
        <v>0.06789137519896032</v>
      </c>
      <c r="J10065" s="6" t="inlineStr">
        <is>
          <t>waste - methane destruction</t>
        </is>
      </c>
    </row>
    <row r="10066">
      <c r="A10066" t="inlineStr">
        <is>
          <t>WASTE</t>
        </is>
      </c>
      <c r="B10066" t="inlineStr">
        <is>
          <t>LAN</t>
        </is>
      </c>
      <c r="C10066" t="n">
        <v>2050</v>
      </c>
      <c r="D10066" t="inlineStr">
        <is>
          <t>United States</t>
        </is>
      </c>
      <c r="E10066" t="inlineStr">
        <is>
          <t>USA</t>
        </is>
      </c>
      <c r="F10066" t="inlineStr">
        <is>
          <t>Electricity generation with a microturbine</t>
        </is>
      </c>
      <c r="G10066" t="n">
        <v>15</v>
      </c>
      <c r="H10066" t="n">
        <v>0.003249545719882</v>
      </c>
      <c r="I10066" t="n">
        <v>0.00363949120626784</v>
      </c>
      <c r="J10066" s="6" t="inlineStr">
        <is>
          <t>waste - methane capture</t>
        </is>
      </c>
    </row>
    <row r="10067">
      <c r="A10067" t="inlineStr">
        <is>
          <t>WASTE</t>
        </is>
      </c>
      <c r="B10067" t="inlineStr">
        <is>
          <t>LAN</t>
        </is>
      </c>
      <c r="C10067" t="n">
        <v>2050</v>
      </c>
      <c r="D10067" t="inlineStr">
        <is>
          <t>United States</t>
        </is>
      </c>
      <c r="E10067" t="inlineStr">
        <is>
          <t>USA</t>
        </is>
      </c>
      <c r="F10067" t="inlineStr">
        <is>
          <t>Electricity generation with a reciprocating engine</t>
        </is>
      </c>
      <c r="G10067" t="n">
        <v>16</v>
      </c>
      <c r="H10067" t="n">
        <v>0.196690054610371</v>
      </c>
      <c r="I10067" t="n">
        <v>0.2202928611636155</v>
      </c>
      <c r="J10067" s="6" t="inlineStr">
        <is>
          <t>waste - methane capture</t>
        </is>
      </c>
    </row>
    <row r="10068">
      <c r="A10068" t="inlineStr">
        <is>
          <t>WASTE</t>
        </is>
      </c>
      <c r="B10068" t="inlineStr">
        <is>
          <t>LAN</t>
        </is>
      </c>
      <c r="C10068" t="n">
        <v>2050</v>
      </c>
      <c r="D10068" t="inlineStr">
        <is>
          <t>United States</t>
        </is>
      </c>
      <c r="E10068" t="inlineStr">
        <is>
          <t>USA</t>
        </is>
      </c>
      <c r="F10068" t="inlineStr">
        <is>
          <t>Flaring of landfill gas</t>
        </is>
      </c>
      <c r="G10068" t="n">
        <v>16</v>
      </c>
      <c r="H10068" t="n">
        <v>0.0209456826560199</v>
      </c>
      <c r="I10068" t="n">
        <v>0.02345916457474229</v>
      </c>
      <c r="J10068" s="6" t="inlineStr">
        <is>
          <t>waste - methane destruction</t>
        </is>
      </c>
    </row>
    <row r="10069">
      <c r="A10069" t="inlineStr">
        <is>
          <t>WASTE</t>
        </is>
      </c>
      <c r="B10069" t="inlineStr">
        <is>
          <t>LAN</t>
        </is>
      </c>
      <c r="C10069" t="n">
        <v>2050</v>
      </c>
      <c r="D10069" t="inlineStr">
        <is>
          <t>United States</t>
        </is>
      </c>
      <c r="E10069" t="inlineStr">
        <is>
          <t>USA</t>
        </is>
      </c>
      <c r="F10069" t="inlineStr">
        <is>
          <t>Electricity generation with a microturbine</t>
        </is>
      </c>
      <c r="G10069" t="n">
        <v>16</v>
      </c>
      <c r="H10069" t="n">
        <v>0.0013558332648245</v>
      </c>
      <c r="I10069" t="n">
        <v>0.00151853325660344</v>
      </c>
      <c r="J10069" s="6" t="inlineStr">
        <is>
          <t>waste - methane capture</t>
        </is>
      </c>
    </row>
    <row r="10070">
      <c r="A10070" t="inlineStr">
        <is>
          <t>WASTE</t>
        </is>
      </c>
      <c r="B10070" t="inlineStr">
        <is>
          <t>LAN</t>
        </is>
      </c>
      <c r="C10070" t="n">
        <v>2050</v>
      </c>
      <c r="D10070" t="inlineStr">
        <is>
          <t>United States</t>
        </is>
      </c>
      <c r="E10070" t="inlineStr">
        <is>
          <t>USA</t>
        </is>
      </c>
      <c r="F10070" t="inlineStr">
        <is>
          <t>Electricity generation with combined heat and power</t>
        </is>
      </c>
      <c r="G10070" t="n">
        <v>16</v>
      </c>
      <c r="H10070" t="n">
        <v>0.0139345154748298</v>
      </c>
      <c r="I10070" t="n">
        <v>0.01560665733180938</v>
      </c>
      <c r="J10070" s="6" t="inlineStr">
        <is>
          <t>waste - methane capture</t>
        </is>
      </c>
    </row>
    <row r="10071">
      <c r="A10071" t="inlineStr">
        <is>
          <t>WASTE</t>
        </is>
      </c>
      <c r="B10071" t="inlineStr">
        <is>
          <t>LAN</t>
        </is>
      </c>
      <c r="C10071" t="n">
        <v>2050</v>
      </c>
      <c r="D10071" t="inlineStr">
        <is>
          <t>United States</t>
        </is>
      </c>
      <c r="E10071" t="inlineStr">
        <is>
          <t>USA</t>
        </is>
      </c>
      <c r="F10071" t="inlineStr">
        <is>
          <t>Electricity generation with a gas turbine</t>
        </is>
      </c>
      <c r="G10071" t="n">
        <v>16</v>
      </c>
      <c r="H10071" t="n">
        <v>0.0065196109935641</v>
      </c>
      <c r="I10071" t="n">
        <v>0.007301964312791793</v>
      </c>
      <c r="J10071" s="6" t="inlineStr">
        <is>
          <t>waste - methane capture</t>
        </is>
      </c>
    </row>
    <row r="10072">
      <c r="A10072" t="inlineStr">
        <is>
          <t>WASTE</t>
        </is>
      </c>
      <c r="B10072" t="inlineStr">
        <is>
          <t>LAN</t>
        </is>
      </c>
      <c r="C10072" t="n">
        <v>2050</v>
      </c>
      <c r="D10072" t="inlineStr">
        <is>
          <t>United States</t>
        </is>
      </c>
      <c r="E10072" t="inlineStr">
        <is>
          <t>USA</t>
        </is>
      </c>
      <c r="F10072" t="inlineStr">
        <is>
          <t>Electricity generation with a microturbine</t>
        </is>
      </c>
      <c r="G10072" t="n">
        <v>17</v>
      </c>
      <c r="H10072" t="n">
        <v>0.0009086314676097</v>
      </c>
      <c r="I10072" t="n">
        <v>0.001017667243722864</v>
      </c>
      <c r="J10072" s="6" t="inlineStr">
        <is>
          <t>waste - methane capture</t>
        </is>
      </c>
    </row>
    <row r="10073">
      <c r="A10073" t="inlineStr">
        <is>
          <t>WASTE</t>
        </is>
      </c>
      <c r="B10073" t="inlineStr">
        <is>
          <t>LAN</t>
        </is>
      </c>
      <c r="C10073" t="n">
        <v>2050</v>
      </c>
      <c r="D10073" t="inlineStr">
        <is>
          <t>United States</t>
        </is>
      </c>
      <c r="E10073" t="inlineStr">
        <is>
          <t>USA</t>
        </is>
      </c>
      <c r="F10073" t="inlineStr">
        <is>
          <t>Flaring of landfill gas</t>
        </is>
      </c>
      <c r="G10073" t="n">
        <v>17</v>
      </c>
      <c r="H10073" t="n">
        <v>0.015162484603934</v>
      </c>
      <c r="I10073" t="n">
        <v>0.01698198275640608</v>
      </c>
      <c r="J10073" s="6" t="inlineStr">
        <is>
          <t>waste - methane destruction</t>
        </is>
      </c>
    </row>
    <row r="10074">
      <c r="A10074" t="inlineStr">
        <is>
          <t>WASTE</t>
        </is>
      </c>
      <c r="B10074" t="inlineStr">
        <is>
          <t>LAN</t>
        </is>
      </c>
      <c r="C10074" t="n">
        <v>2050</v>
      </c>
      <c r="D10074" t="inlineStr">
        <is>
          <t>United States</t>
        </is>
      </c>
      <c r="E10074" t="inlineStr">
        <is>
          <t>USA</t>
        </is>
      </c>
      <c r="F10074" t="inlineStr">
        <is>
          <t>Electricity generation with a reciprocating engine</t>
        </is>
      </c>
      <c r="G10074" t="n">
        <v>17</v>
      </c>
      <c r="H10074" t="n">
        <v>0.13359260931611</v>
      </c>
      <c r="I10074" t="n">
        <v>0.1496237224340432</v>
      </c>
      <c r="J10074" s="6" t="inlineStr">
        <is>
          <t>waste - methane capture</t>
        </is>
      </c>
    </row>
    <row r="10075">
      <c r="A10075" t="inlineStr">
        <is>
          <t>WASTE</t>
        </is>
      </c>
      <c r="B10075" t="inlineStr">
        <is>
          <t>LAN</t>
        </is>
      </c>
      <c r="C10075" t="n">
        <v>2050</v>
      </c>
      <c r="D10075" t="inlineStr">
        <is>
          <t>United States</t>
        </is>
      </c>
      <c r="E10075" t="inlineStr">
        <is>
          <t>USA</t>
        </is>
      </c>
      <c r="F10075" t="inlineStr">
        <is>
          <t>Electricity generation with combined heat and power</t>
        </is>
      </c>
      <c r="G10075" t="n">
        <v>17</v>
      </c>
      <c r="H10075" t="n">
        <v>0.013431916187983</v>
      </c>
      <c r="I10075" t="n">
        <v>0.01504374613054096</v>
      </c>
      <c r="J10075" s="6" t="inlineStr">
        <is>
          <t>waste - methane capture</t>
        </is>
      </c>
    </row>
    <row r="10076">
      <c r="A10076" t="inlineStr">
        <is>
          <t>WASTE</t>
        </is>
      </c>
      <c r="B10076" t="inlineStr">
        <is>
          <t>LAN</t>
        </is>
      </c>
      <c r="C10076" t="n">
        <v>2050</v>
      </c>
      <c r="D10076" t="inlineStr">
        <is>
          <t>United States</t>
        </is>
      </c>
      <c r="E10076" t="inlineStr">
        <is>
          <t>USA</t>
        </is>
      </c>
      <c r="F10076" t="inlineStr">
        <is>
          <t>Electricity generation with a gas turbine</t>
        </is>
      </c>
      <c r="G10076" t="n">
        <v>17</v>
      </c>
      <c r="H10076" t="n">
        <v>0.0062068208499113</v>
      </c>
      <c r="I10076" t="n">
        <v>0.006951639351900657</v>
      </c>
      <c r="J10076" s="6" t="inlineStr">
        <is>
          <t>waste - methane capture</t>
        </is>
      </c>
    </row>
    <row r="10077">
      <c r="A10077" t="inlineStr">
        <is>
          <t>WASTE</t>
        </is>
      </c>
      <c r="B10077" t="inlineStr">
        <is>
          <t>LAN</t>
        </is>
      </c>
      <c r="C10077" t="n">
        <v>2050</v>
      </c>
      <c r="D10077" t="inlineStr">
        <is>
          <t>United States</t>
        </is>
      </c>
      <c r="E10077" t="inlineStr">
        <is>
          <t>USA</t>
        </is>
      </c>
      <c r="F10077" t="inlineStr">
        <is>
          <t>Electricity generation with a reciprocating engine</t>
        </is>
      </c>
      <c r="G10077" t="n">
        <v>18</v>
      </c>
      <c r="H10077" t="n">
        <v>0.180778814479708</v>
      </c>
      <c r="I10077" t="n">
        <v>0.202472272217273</v>
      </c>
      <c r="J10077" s="6" t="inlineStr">
        <is>
          <t>waste - methane capture</t>
        </is>
      </c>
    </row>
    <row r="10078">
      <c r="A10078" t="inlineStr">
        <is>
          <t>WASTE</t>
        </is>
      </c>
      <c r="B10078" t="inlineStr">
        <is>
          <t>LAN</t>
        </is>
      </c>
      <c r="C10078" t="n">
        <v>2050</v>
      </c>
      <c r="D10078" t="inlineStr">
        <is>
          <t>United States</t>
        </is>
      </c>
      <c r="E10078" t="inlineStr">
        <is>
          <t>USA</t>
        </is>
      </c>
      <c r="F10078" t="inlineStr">
        <is>
          <t>Electricity generation with a gas turbine</t>
        </is>
      </c>
      <c r="G10078" t="n">
        <v>18</v>
      </c>
      <c r="H10078" t="n">
        <v>0.0038166463200469</v>
      </c>
      <c r="I10078" t="n">
        <v>0.004274643878452528</v>
      </c>
      <c r="J10078" s="6" t="inlineStr">
        <is>
          <t>waste - methane capture</t>
        </is>
      </c>
    </row>
    <row r="10079">
      <c r="A10079" t="inlineStr">
        <is>
          <t>WASTE</t>
        </is>
      </c>
      <c r="B10079" t="inlineStr">
        <is>
          <t>LAN</t>
        </is>
      </c>
      <c r="C10079" t="n">
        <v>2050</v>
      </c>
      <c r="D10079" t="inlineStr">
        <is>
          <t>United States</t>
        </is>
      </c>
      <c r="E10079" t="inlineStr">
        <is>
          <t>USA</t>
        </is>
      </c>
      <c r="F10079" t="inlineStr">
        <is>
          <t>Electricity generation with combined heat and power</t>
        </is>
      </c>
      <c r="G10079" t="n">
        <v>18</v>
      </c>
      <c r="H10079" t="n">
        <v>0.0105182468541898</v>
      </c>
      <c r="I10079" t="n">
        <v>0.01178043647669258</v>
      </c>
      <c r="J10079" s="6" t="inlineStr">
        <is>
          <t>waste - methane capture</t>
        </is>
      </c>
    </row>
    <row r="10080">
      <c r="A10080" t="inlineStr">
        <is>
          <t>WASTE</t>
        </is>
      </c>
      <c r="B10080" t="inlineStr">
        <is>
          <t>LAN</t>
        </is>
      </c>
      <c r="C10080" t="n">
        <v>2050</v>
      </c>
      <c r="D10080" t="inlineStr">
        <is>
          <t>United States</t>
        </is>
      </c>
      <c r="E10080" t="inlineStr">
        <is>
          <t>USA</t>
        </is>
      </c>
      <c r="F10080" t="inlineStr">
        <is>
          <t>Flaring of landfill gas</t>
        </is>
      </c>
      <c r="G10080" t="n">
        <v>18</v>
      </c>
      <c r="H10080" t="n">
        <v>0.0175494904397056</v>
      </c>
      <c r="I10080" t="n">
        <v>0.01965542929247027</v>
      </c>
      <c r="J10080" s="6" t="inlineStr">
        <is>
          <t>waste - methane destruction</t>
        </is>
      </c>
    </row>
    <row r="10081">
      <c r="A10081" t="inlineStr">
        <is>
          <t>WASTE</t>
        </is>
      </c>
      <c r="B10081" t="inlineStr">
        <is>
          <t>LAN</t>
        </is>
      </c>
      <c r="C10081" t="n">
        <v>2050</v>
      </c>
      <c r="D10081" t="inlineStr">
        <is>
          <t>United States</t>
        </is>
      </c>
      <c r="E10081" t="inlineStr">
        <is>
          <t>USA</t>
        </is>
      </c>
      <c r="F10081" t="inlineStr">
        <is>
          <t>Electricity generation with a microturbine</t>
        </is>
      </c>
      <c r="G10081" t="n">
        <v>18</v>
      </c>
      <c r="H10081" t="n">
        <v>0.0012099543164368</v>
      </c>
      <c r="I10081" t="n">
        <v>0.001355148834409216</v>
      </c>
      <c r="J10081" s="6" t="inlineStr">
        <is>
          <t>waste - methane capture</t>
        </is>
      </c>
    </row>
    <row r="10082">
      <c r="A10082" t="inlineStr">
        <is>
          <t>WASTE</t>
        </is>
      </c>
      <c r="B10082" t="inlineStr">
        <is>
          <t>LAN</t>
        </is>
      </c>
      <c r="C10082" t="n">
        <v>2050</v>
      </c>
      <c r="D10082" t="inlineStr">
        <is>
          <t>United States</t>
        </is>
      </c>
      <c r="E10082" t="inlineStr">
        <is>
          <t>USA</t>
        </is>
      </c>
      <c r="F10082" t="inlineStr">
        <is>
          <t>Flaring of landfill gas</t>
        </is>
      </c>
      <c r="G10082" t="n">
        <v>19</v>
      </c>
      <c r="H10082" t="n">
        <v>0.0048453841591254</v>
      </c>
      <c r="I10082" t="n">
        <v>0.005426830258220448</v>
      </c>
      <c r="J10082" s="6" t="inlineStr">
        <is>
          <t>waste - methane destruction</t>
        </is>
      </c>
    </row>
    <row r="10083">
      <c r="A10083" t="inlineStr">
        <is>
          <t>WASTE</t>
        </is>
      </c>
      <c r="B10083" t="inlineStr">
        <is>
          <t>LAN</t>
        </is>
      </c>
      <c r="C10083" t="n">
        <v>2050</v>
      </c>
      <c r="D10083" t="inlineStr">
        <is>
          <t>United States</t>
        </is>
      </c>
      <c r="E10083" t="inlineStr">
        <is>
          <t>USA</t>
        </is>
      </c>
      <c r="F10083" t="inlineStr">
        <is>
          <t>Electricity generation with a reciprocating engine</t>
        </is>
      </c>
      <c r="G10083" t="n">
        <v>19</v>
      </c>
      <c r="H10083" t="n">
        <v>0.0841831765137613</v>
      </c>
      <c r="I10083" t="n">
        <v>0.09428515769541267</v>
      </c>
      <c r="J10083" s="6" t="inlineStr">
        <is>
          <t>waste - methane capture</t>
        </is>
      </c>
    </row>
    <row r="10084">
      <c r="A10084" t="inlineStr">
        <is>
          <t>WASTE</t>
        </is>
      </c>
      <c r="B10084" t="inlineStr">
        <is>
          <t>LAN</t>
        </is>
      </c>
      <c r="C10084" t="n">
        <v>2050</v>
      </c>
      <c r="D10084" t="inlineStr">
        <is>
          <t>United States</t>
        </is>
      </c>
      <c r="E10084" t="inlineStr">
        <is>
          <t>USA</t>
        </is>
      </c>
      <c r="F10084" t="inlineStr">
        <is>
          <t>Electricity generation with a microturbine</t>
        </is>
      </c>
      <c r="G10084" t="n">
        <v>19</v>
      </c>
      <c r="H10084" t="n">
        <v>0.0018018856935669</v>
      </c>
      <c r="I10084" t="n">
        <v>0.002018111976794928</v>
      </c>
      <c r="J10084" s="6" t="inlineStr">
        <is>
          <t>waste - methane capture</t>
        </is>
      </c>
    </row>
    <row r="10085">
      <c r="A10085" t="inlineStr">
        <is>
          <t>WASTE</t>
        </is>
      </c>
      <c r="B10085" t="inlineStr">
        <is>
          <t>LAN</t>
        </is>
      </c>
      <c r="C10085" t="n">
        <v>2050</v>
      </c>
      <c r="D10085" t="inlineStr">
        <is>
          <t>United States</t>
        </is>
      </c>
      <c r="E10085" t="inlineStr">
        <is>
          <t>USA</t>
        </is>
      </c>
      <c r="F10085" t="inlineStr">
        <is>
          <t>Electricity generation with a gas turbine</t>
        </is>
      </c>
      <c r="G10085" t="n">
        <v>19</v>
      </c>
      <c r="H10085" t="n">
        <v>0.0024349763843929</v>
      </c>
      <c r="I10085" t="n">
        <v>0.002727173550520048</v>
      </c>
      <c r="J10085" s="6" t="inlineStr">
        <is>
          <t>waste - methane capture</t>
        </is>
      </c>
    </row>
    <row r="10086">
      <c r="A10086" t="inlineStr">
        <is>
          <t>WASTE</t>
        </is>
      </c>
      <c r="B10086" t="inlineStr">
        <is>
          <t>LAN</t>
        </is>
      </c>
      <c r="C10086" t="n">
        <v>2050</v>
      </c>
      <c r="D10086" t="inlineStr">
        <is>
          <t>United States</t>
        </is>
      </c>
      <c r="E10086" t="inlineStr">
        <is>
          <t>USA</t>
        </is>
      </c>
      <c r="F10086" t="inlineStr">
        <is>
          <t>Electricity generation with combined heat and power</t>
        </is>
      </c>
      <c r="G10086" t="n">
        <v>19</v>
      </c>
      <c r="H10086" t="n">
        <v>0.0108396583818831</v>
      </c>
      <c r="I10086" t="n">
        <v>0.01214041738770907</v>
      </c>
      <c r="J10086" s="6" t="inlineStr">
        <is>
          <t>waste - methane capture</t>
        </is>
      </c>
    </row>
    <row r="10087">
      <c r="A10087" t="inlineStr">
        <is>
          <t>WASTE</t>
        </is>
      </c>
      <c r="B10087" t="inlineStr">
        <is>
          <t>LAN</t>
        </is>
      </c>
      <c r="C10087" t="n">
        <v>2050</v>
      </c>
      <c r="D10087" t="inlineStr">
        <is>
          <t>United States</t>
        </is>
      </c>
      <c r="E10087" t="inlineStr">
        <is>
          <t>USA</t>
        </is>
      </c>
      <c r="F10087" t="inlineStr">
        <is>
          <t>Electricity generation with a microturbine</t>
        </is>
      </c>
      <c r="G10087" t="n">
        <v>20</v>
      </c>
      <c r="H10087" t="n">
        <v>0.0007244682565215</v>
      </c>
      <c r="I10087" t="n">
        <v>0.0008114044473040801</v>
      </c>
      <c r="J10087" s="6" t="inlineStr">
        <is>
          <t>waste - methane capture</t>
        </is>
      </c>
    </row>
    <row r="10088">
      <c r="A10088" t="inlineStr">
        <is>
          <t>WASTE</t>
        </is>
      </c>
      <c r="B10088" t="inlineStr">
        <is>
          <t>LAN</t>
        </is>
      </c>
      <c r="C10088" t="n">
        <v>2050</v>
      </c>
      <c r="D10088" t="inlineStr">
        <is>
          <t>United States</t>
        </is>
      </c>
      <c r="E10088" t="inlineStr">
        <is>
          <t>USA</t>
        </is>
      </c>
      <c r="F10088" t="inlineStr">
        <is>
          <t>Electricity generation with combined heat and power</t>
        </is>
      </c>
      <c r="G10088" t="n">
        <v>20</v>
      </c>
      <c r="H10088" t="n">
        <v>0.0034276203950867</v>
      </c>
      <c r="I10088" t="n">
        <v>0.003838934842497104</v>
      </c>
      <c r="J10088" s="6" t="inlineStr">
        <is>
          <t>waste - methane capture</t>
        </is>
      </c>
    </row>
    <row r="10089">
      <c r="A10089" t="inlineStr">
        <is>
          <t>WASTE</t>
        </is>
      </c>
      <c r="B10089" t="inlineStr">
        <is>
          <t>LAN</t>
        </is>
      </c>
      <c r="C10089" t="n">
        <v>2050</v>
      </c>
      <c r="D10089" t="inlineStr">
        <is>
          <t>United States</t>
        </is>
      </c>
      <c r="E10089" t="inlineStr">
        <is>
          <t>USA</t>
        </is>
      </c>
      <c r="F10089" t="inlineStr">
        <is>
          <t>Electricity generation with a gas turbine</t>
        </is>
      </c>
      <c r="G10089" t="n">
        <v>20</v>
      </c>
      <c r="H10089" t="n">
        <v>0.0008578557317378001</v>
      </c>
      <c r="I10089" t="n">
        <v>0.0009607984195463362</v>
      </c>
      <c r="J10089" s="6" t="inlineStr">
        <is>
          <t>waste - methane capture</t>
        </is>
      </c>
    </row>
    <row r="10090">
      <c r="A10090" t="inlineStr">
        <is>
          <t>WASTE</t>
        </is>
      </c>
      <c r="B10090" t="inlineStr">
        <is>
          <t>LAN</t>
        </is>
      </c>
      <c r="C10090" t="n">
        <v>2050</v>
      </c>
      <c r="D10090" t="inlineStr">
        <is>
          <t>United States</t>
        </is>
      </c>
      <c r="E10090" t="inlineStr">
        <is>
          <t>USA</t>
        </is>
      </c>
      <c r="F10090" t="inlineStr">
        <is>
          <t>Flaring of landfill gas</t>
        </is>
      </c>
      <c r="G10090" t="n">
        <v>20</v>
      </c>
      <c r="H10090" t="n">
        <v>0.0171930722426623</v>
      </c>
      <c r="I10090" t="n">
        <v>0.01925624091178178</v>
      </c>
      <c r="J10090" s="6" t="inlineStr">
        <is>
          <t>waste - methane destruction</t>
        </is>
      </c>
    </row>
    <row r="10091">
      <c r="A10091" t="inlineStr">
        <is>
          <t>WASTE</t>
        </is>
      </c>
      <c r="B10091" t="inlineStr">
        <is>
          <t>LAN</t>
        </is>
      </c>
      <c r="C10091" t="n">
        <v>2050</v>
      </c>
      <c r="D10091" t="inlineStr">
        <is>
          <t>United States</t>
        </is>
      </c>
      <c r="E10091" t="inlineStr">
        <is>
          <t>USA</t>
        </is>
      </c>
      <c r="F10091" t="inlineStr">
        <is>
          <t>Electricity generation with a reciprocating engine</t>
        </is>
      </c>
      <c r="G10091" t="n">
        <v>20</v>
      </c>
      <c r="H10091" t="n">
        <v>0.0970829660072923</v>
      </c>
      <c r="I10091" t="n">
        <v>0.1087329219281674</v>
      </c>
      <c r="J10091" s="6" t="inlineStr">
        <is>
          <t>waste - methane capture</t>
        </is>
      </c>
    </row>
    <row r="10092">
      <c r="A10092" t="inlineStr">
        <is>
          <t>WASTE</t>
        </is>
      </c>
      <c r="B10092" t="inlineStr">
        <is>
          <t>LAN</t>
        </is>
      </c>
      <c r="C10092" t="n">
        <v>2050</v>
      </c>
      <c r="D10092" t="inlineStr">
        <is>
          <t>United States</t>
        </is>
      </c>
      <c r="E10092" t="inlineStr">
        <is>
          <t>USA</t>
        </is>
      </c>
      <c r="F10092" t="inlineStr">
        <is>
          <t>Land_x001F_ll gas recovery for direct use</t>
        </is>
      </c>
      <c r="G10092" t="n">
        <v>21</v>
      </c>
      <c r="H10092" t="n">
        <v>0.001209368580021</v>
      </c>
      <c r="I10092" t="n">
        <v>0.00135449280962352</v>
      </c>
      <c r="J10092" s="6" t="inlineStr">
        <is>
          <t>waste - methane capture</t>
        </is>
      </c>
    </row>
    <row r="10093">
      <c r="A10093" t="inlineStr">
        <is>
          <t>WASTE</t>
        </is>
      </c>
      <c r="B10093" t="inlineStr">
        <is>
          <t>LAN</t>
        </is>
      </c>
      <c r="C10093" t="n">
        <v>2050</v>
      </c>
      <c r="D10093" t="inlineStr">
        <is>
          <t>United States</t>
        </is>
      </c>
      <c r="E10093" t="inlineStr">
        <is>
          <t>USA</t>
        </is>
      </c>
      <c r="F10093" t="inlineStr">
        <is>
          <t>Electricity generation with a gas turbine</t>
        </is>
      </c>
      <c r="G10093" t="n">
        <v>21</v>
      </c>
      <c r="H10093" t="n">
        <v>0.0030855494114803</v>
      </c>
      <c r="I10093" t="n">
        <v>0.003455815340857936</v>
      </c>
      <c r="J10093" s="6" t="inlineStr">
        <is>
          <t>waste - methane capture</t>
        </is>
      </c>
    </row>
    <row r="10094">
      <c r="A10094" t="inlineStr">
        <is>
          <t>WASTE</t>
        </is>
      </c>
      <c r="B10094" t="inlineStr">
        <is>
          <t>LAN</t>
        </is>
      </c>
      <c r="C10094" t="n">
        <v>2050</v>
      </c>
      <c r="D10094" t="inlineStr">
        <is>
          <t>United States</t>
        </is>
      </c>
      <c r="E10094" t="inlineStr">
        <is>
          <t>USA</t>
        </is>
      </c>
      <c r="F10094" t="inlineStr">
        <is>
          <t>Flaring of landfill gas</t>
        </is>
      </c>
      <c r="G10094" t="n">
        <v>21</v>
      </c>
      <c r="H10094" t="n">
        <v>0.0124354335130192</v>
      </c>
      <c r="I10094" t="n">
        <v>0.0139276855345815</v>
      </c>
      <c r="J10094" s="6" t="inlineStr">
        <is>
          <t>waste - methane destruction</t>
        </is>
      </c>
    </row>
    <row r="10095">
      <c r="A10095" t="inlineStr">
        <is>
          <t>WASTE</t>
        </is>
      </c>
      <c r="B10095" t="inlineStr">
        <is>
          <t>LAN</t>
        </is>
      </c>
      <c r="C10095" t="n">
        <v>2050</v>
      </c>
      <c r="D10095" t="inlineStr">
        <is>
          <t>United States</t>
        </is>
      </c>
      <c r="E10095" t="inlineStr">
        <is>
          <t>USA</t>
        </is>
      </c>
      <c r="F10095" t="inlineStr">
        <is>
          <t>Electricity generation with a microturbine</t>
        </is>
      </c>
      <c r="G10095" t="n">
        <v>21</v>
      </c>
      <c r="H10095" t="n">
        <v>0.0014027532815817</v>
      </c>
      <c r="I10095" t="n">
        <v>0.001571083675371504</v>
      </c>
      <c r="J10095" s="6" t="inlineStr">
        <is>
          <t>waste - methane capture</t>
        </is>
      </c>
    </row>
    <row r="10096">
      <c r="A10096" t="inlineStr">
        <is>
          <t>WASTE</t>
        </is>
      </c>
      <c r="B10096" t="inlineStr">
        <is>
          <t>LAN</t>
        </is>
      </c>
      <c r="C10096" t="n">
        <v>2050</v>
      </c>
      <c r="D10096" t="inlineStr">
        <is>
          <t>United States</t>
        </is>
      </c>
      <c r="E10096" t="inlineStr">
        <is>
          <t>USA</t>
        </is>
      </c>
      <c r="F10096" t="inlineStr">
        <is>
          <t>Electricity generation with a reciprocating engine</t>
        </is>
      </c>
      <c r="G10096" t="n">
        <v>21</v>
      </c>
      <c r="H10096" t="n">
        <v>0.047819382045418</v>
      </c>
      <c r="I10096" t="n">
        <v>0.05355770789086817</v>
      </c>
      <c r="J10096" s="6" t="inlineStr">
        <is>
          <t>waste - methane capture</t>
        </is>
      </c>
    </row>
    <row r="10097">
      <c r="A10097" t="inlineStr">
        <is>
          <t>WASTE</t>
        </is>
      </c>
      <c r="B10097" t="inlineStr">
        <is>
          <t>LAN</t>
        </is>
      </c>
      <c r="C10097" t="n">
        <v>2050</v>
      </c>
      <c r="D10097" t="inlineStr">
        <is>
          <t>United States</t>
        </is>
      </c>
      <c r="E10097" t="inlineStr">
        <is>
          <t>USA</t>
        </is>
      </c>
      <c r="F10097" t="inlineStr">
        <is>
          <t>Electricity generation with combined heat and power</t>
        </is>
      </c>
      <c r="G10097" t="n">
        <v>21</v>
      </c>
      <c r="H10097" t="n">
        <v>0.0102554302138742</v>
      </c>
      <c r="I10097" t="n">
        <v>0.01148608183953911</v>
      </c>
      <c r="J10097" s="6" t="inlineStr">
        <is>
          <t>waste - methane capture</t>
        </is>
      </c>
    </row>
    <row r="10098">
      <c r="A10098" t="inlineStr">
        <is>
          <t>WASTE</t>
        </is>
      </c>
      <c r="B10098" t="inlineStr">
        <is>
          <t>LAN</t>
        </is>
      </c>
      <c r="C10098" t="n">
        <v>2050</v>
      </c>
      <c r="D10098" t="inlineStr">
        <is>
          <t>United States</t>
        </is>
      </c>
      <c r="E10098" t="inlineStr">
        <is>
          <t>USA</t>
        </is>
      </c>
      <c r="F10098" t="inlineStr">
        <is>
          <t>Land_x001F_ll gas recovery for direct use</t>
        </is>
      </c>
      <c r="G10098" t="n">
        <v>22</v>
      </c>
      <c r="H10098" t="n">
        <v>0.0011898736702278</v>
      </c>
      <c r="I10098" t="n">
        <v>0.001332658510655136</v>
      </c>
      <c r="J10098" s="6" t="inlineStr">
        <is>
          <t>waste - methane capture</t>
        </is>
      </c>
    </row>
    <row r="10099">
      <c r="A10099" t="inlineStr">
        <is>
          <t>WASTE</t>
        </is>
      </c>
      <c r="B10099" t="inlineStr">
        <is>
          <t>LAN</t>
        </is>
      </c>
      <c r="C10099" t="n">
        <v>2050</v>
      </c>
      <c r="D10099" t="inlineStr">
        <is>
          <t>United States</t>
        </is>
      </c>
      <c r="E10099" t="inlineStr">
        <is>
          <t>USA</t>
        </is>
      </c>
      <c r="F10099" t="inlineStr">
        <is>
          <t>Electricity generation with a gas turbine</t>
        </is>
      </c>
      <c r="G10099" t="n">
        <v>22</v>
      </c>
      <c r="H10099" t="n">
        <v>0.0015192062564893</v>
      </c>
      <c r="I10099" t="n">
        <v>0.001701511007268016</v>
      </c>
      <c r="J10099" s="6" t="inlineStr">
        <is>
          <t>waste - methane capture</t>
        </is>
      </c>
    </row>
    <row r="10100">
      <c r="A10100" t="inlineStr">
        <is>
          <t>WASTE</t>
        </is>
      </c>
      <c r="B10100" t="inlineStr">
        <is>
          <t>LAN</t>
        </is>
      </c>
      <c r="C10100" t="n">
        <v>2050</v>
      </c>
      <c r="D10100" t="inlineStr">
        <is>
          <t>United States</t>
        </is>
      </c>
      <c r="E10100" t="inlineStr">
        <is>
          <t>USA</t>
        </is>
      </c>
      <c r="F10100" t="inlineStr">
        <is>
          <t>Electricity generation with a microturbine</t>
        </is>
      </c>
      <c r="G10100" t="n">
        <v>22</v>
      </c>
      <c r="H10100" t="n">
        <v>0.0004621550469892</v>
      </c>
      <c r="I10100" t="n">
        <v>0.000517613652627904</v>
      </c>
      <c r="J10100" s="6" t="inlineStr">
        <is>
          <t>waste - methane capture</t>
        </is>
      </c>
    </row>
    <row r="10101">
      <c r="A10101" t="inlineStr">
        <is>
          <t>WASTE</t>
        </is>
      </c>
      <c r="B10101" t="inlineStr">
        <is>
          <t>LAN</t>
        </is>
      </c>
      <c r="C10101" t="n">
        <v>2050</v>
      </c>
      <c r="D10101" t="inlineStr">
        <is>
          <t>United States</t>
        </is>
      </c>
      <c r="E10101" t="inlineStr">
        <is>
          <t>USA</t>
        </is>
      </c>
      <c r="F10101" t="inlineStr">
        <is>
          <t>Electricity generation with a reciprocating engine</t>
        </is>
      </c>
      <c r="G10101" t="n">
        <v>22</v>
      </c>
      <c r="H10101" t="n">
        <v>0.049644909799099</v>
      </c>
      <c r="I10101" t="n">
        <v>0.05560229897499089</v>
      </c>
      <c r="J10101" s="6" t="inlineStr">
        <is>
          <t>waste - methane capture</t>
        </is>
      </c>
    </row>
    <row r="10102">
      <c r="A10102" t="inlineStr">
        <is>
          <t>WASTE</t>
        </is>
      </c>
      <c r="B10102" t="inlineStr">
        <is>
          <t>LAN</t>
        </is>
      </c>
      <c r="C10102" t="n">
        <v>2050</v>
      </c>
      <c r="D10102" t="inlineStr">
        <is>
          <t>United States</t>
        </is>
      </c>
      <c r="E10102" t="inlineStr">
        <is>
          <t>USA</t>
        </is>
      </c>
      <c r="F10102" t="inlineStr">
        <is>
          <t>Flaring of landfill gas</t>
        </is>
      </c>
      <c r="G10102" t="n">
        <v>22</v>
      </c>
      <c r="H10102" t="n">
        <v>0.0082499601994641</v>
      </c>
      <c r="I10102" t="n">
        <v>0.009239955423399794</v>
      </c>
      <c r="J10102" s="6" t="inlineStr">
        <is>
          <t>waste - methane destruction</t>
        </is>
      </c>
    </row>
    <row r="10103">
      <c r="A10103" t="inlineStr">
        <is>
          <t>WASTE</t>
        </is>
      </c>
      <c r="B10103" t="inlineStr">
        <is>
          <t>LAN</t>
        </is>
      </c>
      <c r="C10103" t="n">
        <v>2050</v>
      </c>
      <c r="D10103" t="inlineStr">
        <is>
          <t>United States</t>
        </is>
      </c>
      <c r="E10103" t="inlineStr">
        <is>
          <t>USA</t>
        </is>
      </c>
      <c r="F10103" t="inlineStr">
        <is>
          <t>Electricity generation with combined heat and power</t>
        </is>
      </c>
      <c r="G10103" t="n">
        <v>22</v>
      </c>
      <c r="H10103" t="n">
        <v>0.0075430544675328</v>
      </c>
      <c r="I10103" t="n">
        <v>0.008448221003636737</v>
      </c>
      <c r="J10103" s="6" t="inlineStr">
        <is>
          <t>waste - methane capture</t>
        </is>
      </c>
    </row>
    <row r="10104">
      <c r="A10104" t="inlineStr">
        <is>
          <t>WASTE</t>
        </is>
      </c>
      <c r="B10104" t="inlineStr">
        <is>
          <t>LAN</t>
        </is>
      </c>
      <c r="C10104" t="n">
        <v>2050</v>
      </c>
      <c r="D10104" t="inlineStr">
        <is>
          <t>United States</t>
        </is>
      </c>
      <c r="E10104" t="inlineStr">
        <is>
          <t>USA</t>
        </is>
      </c>
      <c r="F10104" t="inlineStr">
        <is>
          <t>Electricity generation with a microturbine</t>
        </is>
      </c>
      <c r="G10104" t="n">
        <v>23</v>
      </c>
      <c r="H10104" t="n">
        <v>0.0004175588983344</v>
      </c>
      <c r="I10104" t="n">
        <v>0.000467665966134528</v>
      </c>
      <c r="J10104" s="6" t="inlineStr">
        <is>
          <t>waste - methane capture</t>
        </is>
      </c>
    </row>
    <row r="10105">
      <c r="A10105" t="inlineStr">
        <is>
          <t>WASTE</t>
        </is>
      </c>
      <c r="B10105" t="inlineStr">
        <is>
          <t>LAN</t>
        </is>
      </c>
      <c r="C10105" t="n">
        <v>2050</v>
      </c>
      <c r="D10105" t="inlineStr">
        <is>
          <t>United States</t>
        </is>
      </c>
      <c r="E10105" t="inlineStr">
        <is>
          <t>USA</t>
        </is>
      </c>
      <c r="F10105" t="inlineStr">
        <is>
          <t>Land_x001F_ll gas recovery for direct use</t>
        </is>
      </c>
      <c r="G10105" t="n">
        <v>23</v>
      </c>
      <c r="H10105" t="n">
        <v>0.0004974146140739</v>
      </c>
      <c r="I10105" t="n">
        <v>0.000557104367762768</v>
      </c>
      <c r="J10105" s="6" t="inlineStr">
        <is>
          <t>waste - methane capture</t>
        </is>
      </c>
    </row>
    <row r="10106">
      <c r="A10106" t="inlineStr">
        <is>
          <t>WASTE</t>
        </is>
      </c>
      <c r="B10106" t="inlineStr">
        <is>
          <t>LAN</t>
        </is>
      </c>
      <c r="C10106" t="n">
        <v>2050</v>
      </c>
      <c r="D10106" t="inlineStr">
        <is>
          <t>United States</t>
        </is>
      </c>
      <c r="E10106" t="inlineStr">
        <is>
          <t>USA</t>
        </is>
      </c>
      <c r="F10106" t="inlineStr">
        <is>
          <t>Electricity generation with combined heat and power</t>
        </is>
      </c>
      <c r="G10106" t="n">
        <v>23</v>
      </c>
      <c r="H10106" t="n">
        <v>0.0062015358125791</v>
      </c>
      <c r="I10106" t="n">
        <v>0.006945720110088593</v>
      </c>
      <c r="J10106" s="6" t="inlineStr">
        <is>
          <t>waste - methane capture</t>
        </is>
      </c>
    </row>
    <row r="10107">
      <c r="A10107" t="inlineStr">
        <is>
          <t>WASTE</t>
        </is>
      </c>
      <c r="B10107" t="inlineStr">
        <is>
          <t>LAN</t>
        </is>
      </c>
      <c r="C10107" t="n">
        <v>2050</v>
      </c>
      <c r="D10107" t="inlineStr">
        <is>
          <t>United States</t>
        </is>
      </c>
      <c r="E10107" t="inlineStr">
        <is>
          <t>USA</t>
        </is>
      </c>
      <c r="F10107" t="inlineStr">
        <is>
          <t>Electricity generation with a reciprocating engine</t>
        </is>
      </c>
      <c r="G10107" t="n">
        <v>23</v>
      </c>
      <c r="H10107" t="n">
        <v>0.0633769913110882</v>
      </c>
      <c r="I10107" t="n">
        <v>0.07098223026841879</v>
      </c>
      <c r="J10107" s="6" t="inlineStr">
        <is>
          <t>waste - methane capture</t>
        </is>
      </c>
    </row>
    <row r="10108">
      <c r="A10108" t="inlineStr">
        <is>
          <t>WASTE</t>
        </is>
      </c>
      <c r="B10108" t="inlineStr">
        <is>
          <t>LAN</t>
        </is>
      </c>
      <c r="C10108" t="n">
        <v>2050</v>
      </c>
      <c r="D10108" t="inlineStr">
        <is>
          <t>United States</t>
        </is>
      </c>
      <c r="E10108" t="inlineStr">
        <is>
          <t>USA</t>
        </is>
      </c>
      <c r="F10108" t="inlineStr">
        <is>
          <t>Flaring of landfill gas</t>
        </is>
      </c>
      <c r="G10108" t="n">
        <v>23</v>
      </c>
      <c r="H10108" t="n">
        <v>0.0096777211292647</v>
      </c>
      <c r="I10108" t="n">
        <v>0.01083904766477647</v>
      </c>
      <c r="J10108" s="6" t="inlineStr">
        <is>
          <t>waste - methane destruction</t>
        </is>
      </c>
    </row>
    <row r="10109">
      <c r="A10109" t="inlineStr">
        <is>
          <t>WASTE</t>
        </is>
      </c>
      <c r="B10109" t="inlineStr">
        <is>
          <t>LAN</t>
        </is>
      </c>
      <c r="C10109" t="n">
        <v>2050</v>
      </c>
      <c r="D10109" t="inlineStr">
        <is>
          <t>United States</t>
        </is>
      </c>
      <c r="E10109" t="inlineStr">
        <is>
          <t>USA</t>
        </is>
      </c>
      <c r="F10109" t="inlineStr">
        <is>
          <t>Electricity generation with a gas turbine</t>
        </is>
      </c>
      <c r="G10109" t="n">
        <v>23</v>
      </c>
      <c r="H10109" t="n">
        <v>0.0010375029378338</v>
      </c>
      <c r="I10109" t="n">
        <v>0.001162003290373856</v>
      </c>
      <c r="J10109" s="6" t="inlineStr">
        <is>
          <t>waste - methane capture</t>
        </is>
      </c>
    </row>
    <row r="10110">
      <c r="A10110" t="inlineStr">
        <is>
          <t>WASTE</t>
        </is>
      </c>
      <c r="B10110" t="inlineStr">
        <is>
          <t>LAN</t>
        </is>
      </c>
      <c r="C10110" t="n">
        <v>2050</v>
      </c>
      <c r="D10110" t="inlineStr">
        <is>
          <t>United States</t>
        </is>
      </c>
      <c r="E10110" t="inlineStr">
        <is>
          <t>USA</t>
        </is>
      </c>
      <c r="F10110" t="inlineStr">
        <is>
          <t>Electricity generation with a microturbine</t>
        </is>
      </c>
      <c r="G10110" t="n">
        <v>24</v>
      </c>
      <c r="H10110" t="n">
        <v>0.0003491846000543</v>
      </c>
      <c r="I10110" t="n">
        <v>0.0003910867520608161</v>
      </c>
      <c r="J10110" s="6" t="inlineStr">
        <is>
          <t>waste - methane capture</t>
        </is>
      </c>
    </row>
    <row r="10111">
      <c r="A10111" t="inlineStr">
        <is>
          <t>WASTE</t>
        </is>
      </c>
      <c r="B10111" t="inlineStr">
        <is>
          <t>LAN</t>
        </is>
      </c>
      <c r="C10111" t="n">
        <v>2050</v>
      </c>
      <c r="D10111" t="inlineStr">
        <is>
          <t>United States</t>
        </is>
      </c>
      <c r="E10111" t="inlineStr">
        <is>
          <t>USA</t>
        </is>
      </c>
      <c r="F10111" t="inlineStr">
        <is>
          <t>Electricity generation with combined heat and power</t>
        </is>
      </c>
      <c r="G10111" t="n">
        <v>24</v>
      </c>
      <c r="H10111" t="n">
        <v>0.0091025373840239</v>
      </c>
      <c r="I10111" t="n">
        <v>0.01019484187010677</v>
      </c>
      <c r="J10111" s="6" t="inlineStr">
        <is>
          <t>waste - methane capture</t>
        </is>
      </c>
    </row>
    <row r="10112">
      <c r="A10112" t="inlineStr">
        <is>
          <t>WASTE</t>
        </is>
      </c>
      <c r="B10112" t="inlineStr">
        <is>
          <t>LAN</t>
        </is>
      </c>
      <c r="C10112" t="n">
        <v>2050</v>
      </c>
      <c r="D10112" t="inlineStr">
        <is>
          <t>United States</t>
        </is>
      </c>
      <c r="E10112" t="inlineStr">
        <is>
          <t>USA</t>
        </is>
      </c>
      <c r="F10112" t="inlineStr">
        <is>
          <t>Flaring of landfill gas</t>
        </is>
      </c>
      <c r="G10112" t="n">
        <v>24</v>
      </c>
      <c r="H10112" t="n">
        <v>0.0057549741468392</v>
      </c>
      <c r="I10112" t="n">
        <v>0.006445571044459904</v>
      </c>
      <c r="J10112" s="6" t="inlineStr">
        <is>
          <t>waste - methane destruction</t>
        </is>
      </c>
    </row>
    <row r="10113">
      <c r="A10113" t="inlineStr">
        <is>
          <t>WASTE</t>
        </is>
      </c>
      <c r="B10113" t="inlineStr">
        <is>
          <t>LAN</t>
        </is>
      </c>
      <c r="C10113" t="n">
        <v>2050</v>
      </c>
      <c r="D10113" t="inlineStr">
        <is>
          <t>United States</t>
        </is>
      </c>
      <c r="E10113" t="inlineStr">
        <is>
          <t>USA</t>
        </is>
      </c>
      <c r="F10113" t="inlineStr">
        <is>
          <t>Electricity generation with a gas turbine</t>
        </is>
      </c>
      <c r="G10113" t="n">
        <v>24</v>
      </c>
      <c r="H10113" t="n">
        <v>0.0004459940973902</v>
      </c>
      <c r="I10113" t="n">
        <v>0.000499513389077024</v>
      </c>
      <c r="J10113" s="6" t="inlineStr">
        <is>
          <t>waste - methane capture</t>
        </is>
      </c>
    </row>
    <row r="10114">
      <c r="A10114" t="inlineStr">
        <is>
          <t>WASTE</t>
        </is>
      </c>
      <c r="B10114" t="inlineStr">
        <is>
          <t>LAN</t>
        </is>
      </c>
      <c r="C10114" t="n">
        <v>2050</v>
      </c>
      <c r="D10114" t="inlineStr">
        <is>
          <t>United States</t>
        </is>
      </c>
      <c r="E10114" t="inlineStr">
        <is>
          <t>USA</t>
        </is>
      </c>
      <c r="F10114" t="inlineStr">
        <is>
          <t>Electricity generation with a reciprocating engine</t>
        </is>
      </c>
      <c r="G10114" t="n">
        <v>24</v>
      </c>
      <c r="H10114" t="n">
        <v>0.0636785477399826</v>
      </c>
      <c r="I10114" t="n">
        <v>0.07131997346878052</v>
      </c>
      <c r="J10114" s="6" t="inlineStr">
        <is>
          <t>waste - methane capture</t>
        </is>
      </c>
    </row>
    <row r="10115">
      <c r="A10115" t="inlineStr">
        <is>
          <t>WASTE</t>
        </is>
      </c>
      <c r="B10115" t="inlineStr">
        <is>
          <t>LAN</t>
        </is>
      </c>
      <c r="C10115" t="n">
        <v>2050</v>
      </c>
      <c r="D10115" t="inlineStr">
        <is>
          <t>United States</t>
        </is>
      </c>
      <c r="E10115" t="inlineStr">
        <is>
          <t>USA</t>
        </is>
      </c>
      <c r="F10115" t="inlineStr">
        <is>
          <t>Electricity generation with a gas turbine</t>
        </is>
      </c>
      <c r="G10115" t="n">
        <v>25</v>
      </c>
      <c r="H10115" t="n">
        <v>0.0031845910707489</v>
      </c>
      <c r="I10115" t="n">
        <v>0.003566741999238768</v>
      </c>
      <c r="J10115" s="6" t="inlineStr">
        <is>
          <t>waste - methane capture</t>
        </is>
      </c>
    </row>
    <row r="10116">
      <c r="A10116" t="inlineStr">
        <is>
          <t>WASTE</t>
        </is>
      </c>
      <c r="B10116" t="inlineStr">
        <is>
          <t>LAN</t>
        </is>
      </c>
      <c r="C10116" t="n">
        <v>2050</v>
      </c>
      <c r="D10116" t="inlineStr">
        <is>
          <t>United States</t>
        </is>
      </c>
      <c r="E10116" t="inlineStr">
        <is>
          <t>USA</t>
        </is>
      </c>
      <c r="F10116" t="inlineStr">
        <is>
          <t>Electricity generation with a reciprocating engine</t>
        </is>
      </c>
      <c r="G10116" t="n">
        <v>25</v>
      </c>
      <c r="H10116" t="n">
        <v>0.0372197087854147</v>
      </c>
      <c r="I10116" t="n">
        <v>0.04168607383966447</v>
      </c>
      <c r="J10116" s="6" t="inlineStr">
        <is>
          <t>waste - methane capture</t>
        </is>
      </c>
    </row>
    <row r="10117">
      <c r="A10117" t="inlineStr">
        <is>
          <t>WASTE</t>
        </is>
      </c>
      <c r="B10117" t="inlineStr">
        <is>
          <t>LAN</t>
        </is>
      </c>
      <c r="C10117" t="n">
        <v>2050</v>
      </c>
      <c r="D10117" t="inlineStr">
        <is>
          <t>United States</t>
        </is>
      </c>
      <c r="E10117" t="inlineStr">
        <is>
          <t>USA</t>
        </is>
      </c>
      <c r="F10117" t="inlineStr">
        <is>
          <t>Electricity generation with combined heat and power</t>
        </is>
      </c>
      <c r="G10117" t="n">
        <v>25</v>
      </c>
      <c r="H10117" t="n">
        <v>0.0034836723643821</v>
      </c>
      <c r="I10117" t="n">
        <v>0.003901713048107953</v>
      </c>
      <c r="J10117" s="6" t="inlineStr">
        <is>
          <t>waste - methane capture</t>
        </is>
      </c>
    </row>
    <row r="10118">
      <c r="A10118" t="inlineStr">
        <is>
          <t>WASTE</t>
        </is>
      </c>
      <c r="B10118" t="inlineStr">
        <is>
          <t>LAN</t>
        </is>
      </c>
      <c r="C10118" t="n">
        <v>2050</v>
      </c>
      <c r="D10118" t="inlineStr">
        <is>
          <t>United States</t>
        </is>
      </c>
      <c r="E10118" t="inlineStr">
        <is>
          <t>USA</t>
        </is>
      </c>
      <c r="F10118" t="inlineStr">
        <is>
          <t>Flaring of landfill gas</t>
        </is>
      </c>
      <c r="G10118" t="n">
        <v>25</v>
      </c>
      <c r="H10118" t="n">
        <v>0.0039396503125317</v>
      </c>
      <c r="I10118" t="n">
        <v>0.004412408350035504</v>
      </c>
      <c r="J10118" s="6" t="inlineStr">
        <is>
          <t>waste - methane destruction</t>
        </is>
      </c>
    </row>
    <row r="10119">
      <c r="A10119" t="inlineStr">
        <is>
          <t>WASTE</t>
        </is>
      </c>
      <c r="B10119" t="inlineStr">
        <is>
          <t>LAN</t>
        </is>
      </c>
      <c r="C10119" t="n">
        <v>2050</v>
      </c>
      <c r="D10119" t="inlineStr">
        <is>
          <t>United States</t>
        </is>
      </c>
      <c r="E10119" t="inlineStr">
        <is>
          <t>USA</t>
        </is>
      </c>
      <c r="F10119" t="inlineStr">
        <is>
          <t>Electricity generation with a microturbine</t>
        </is>
      </c>
      <c r="G10119" t="n">
        <v>25</v>
      </c>
      <c r="H10119" t="n">
        <v>0.0001202654893859</v>
      </c>
      <c r="I10119" t="n">
        <v>0.000134697348112208</v>
      </c>
      <c r="J10119" s="6" t="inlineStr">
        <is>
          <t>waste - methane capture</t>
        </is>
      </c>
    </row>
    <row r="10120">
      <c r="A10120" t="inlineStr">
        <is>
          <t>WASTE</t>
        </is>
      </c>
      <c r="B10120" t="inlineStr">
        <is>
          <t>LAN</t>
        </is>
      </c>
      <c r="C10120" t="n">
        <v>2050</v>
      </c>
      <c r="D10120" t="inlineStr">
        <is>
          <t>United States</t>
        </is>
      </c>
      <c r="E10120" t="inlineStr">
        <is>
          <t>USA</t>
        </is>
      </c>
      <c r="F10120" t="inlineStr">
        <is>
          <t>Electricity generation with a reciprocating engine</t>
        </is>
      </c>
      <c r="G10120" t="n">
        <v>26</v>
      </c>
      <c r="H10120" t="n">
        <v>0.0431024474091828</v>
      </c>
      <c r="I10120" t="n">
        <v>0.04827474109828474</v>
      </c>
      <c r="J10120" s="6" t="inlineStr">
        <is>
          <t>waste - methane capture</t>
        </is>
      </c>
    </row>
    <row r="10121">
      <c r="A10121" t="inlineStr">
        <is>
          <t>WASTE</t>
        </is>
      </c>
      <c r="B10121" t="inlineStr">
        <is>
          <t>LAN</t>
        </is>
      </c>
      <c r="C10121" t="n">
        <v>2050</v>
      </c>
      <c r="D10121" t="inlineStr">
        <is>
          <t>United States</t>
        </is>
      </c>
      <c r="E10121" t="inlineStr">
        <is>
          <t>USA</t>
        </is>
      </c>
      <c r="F10121" t="inlineStr">
        <is>
          <t>Flaring of landfill gas</t>
        </is>
      </c>
      <c r="G10121" t="n">
        <v>26</v>
      </c>
      <c r="H10121" t="n">
        <v>0.0015162814524956</v>
      </c>
      <c r="I10121" t="n">
        <v>0.001698235226795072</v>
      </c>
      <c r="J10121" s="6" t="inlineStr">
        <is>
          <t>waste - methane destruction</t>
        </is>
      </c>
    </row>
    <row r="10122">
      <c r="A10122" t="inlineStr">
        <is>
          <t>WASTE</t>
        </is>
      </c>
      <c r="B10122" t="inlineStr">
        <is>
          <t>LAN</t>
        </is>
      </c>
      <c r="C10122" t="n">
        <v>2050</v>
      </c>
      <c r="D10122" t="inlineStr">
        <is>
          <t>United States</t>
        </is>
      </c>
      <c r="E10122" t="inlineStr">
        <is>
          <t>USA</t>
        </is>
      </c>
      <c r="F10122" t="inlineStr">
        <is>
          <t>Electricity generation with a gas turbine</t>
        </is>
      </c>
      <c r="G10122" t="n">
        <v>26</v>
      </c>
      <c r="H10122" t="n">
        <v>0.0007386543584289</v>
      </c>
      <c r="I10122" t="n">
        <v>0.000827292881440368</v>
      </c>
      <c r="J10122" s="6" t="inlineStr">
        <is>
          <t>waste - methane capture</t>
        </is>
      </c>
    </row>
    <row r="10123">
      <c r="A10123" t="inlineStr">
        <is>
          <t>WASTE</t>
        </is>
      </c>
      <c r="B10123" t="inlineStr">
        <is>
          <t>LAN</t>
        </is>
      </c>
      <c r="C10123" t="n">
        <v>2050</v>
      </c>
      <c r="D10123" t="inlineStr">
        <is>
          <t>United States</t>
        </is>
      </c>
      <c r="E10123" t="inlineStr">
        <is>
          <t>USA</t>
        </is>
      </c>
      <c r="F10123" t="inlineStr">
        <is>
          <t>Electricity generation with a microturbine</t>
        </is>
      </c>
      <c r="G10123" t="n">
        <v>26</v>
      </c>
      <c r="H10123" t="n">
        <v>0.0001907286059577</v>
      </c>
      <c r="I10123" t="n">
        <v>0.000213616038672624</v>
      </c>
      <c r="J10123" s="6" t="inlineStr">
        <is>
          <t>waste - methane capture</t>
        </is>
      </c>
    </row>
    <row r="10124">
      <c r="A10124" t="inlineStr">
        <is>
          <t>WASTE</t>
        </is>
      </c>
      <c r="B10124" t="inlineStr">
        <is>
          <t>LAN</t>
        </is>
      </c>
      <c r="C10124" t="n">
        <v>2050</v>
      </c>
      <c r="D10124" t="inlineStr">
        <is>
          <t>United States</t>
        </is>
      </c>
      <c r="E10124" t="inlineStr">
        <is>
          <t>USA</t>
        </is>
      </c>
      <c r="F10124" t="inlineStr">
        <is>
          <t>Electricity generation with combined heat and power</t>
        </is>
      </c>
      <c r="G10124" t="n">
        <v>26</v>
      </c>
      <c r="H10124" t="n">
        <v>0.0026507839211263</v>
      </c>
      <c r="I10124" t="n">
        <v>0.002968877991661456</v>
      </c>
      <c r="J10124" s="6" t="inlineStr">
        <is>
          <t>waste - methane capture</t>
        </is>
      </c>
    </row>
    <row r="10125">
      <c r="A10125" t="inlineStr">
        <is>
          <t>WASTE</t>
        </is>
      </c>
      <c r="B10125" t="inlineStr">
        <is>
          <t>LAN</t>
        </is>
      </c>
      <c r="C10125" t="n">
        <v>2050</v>
      </c>
      <c r="D10125" t="inlineStr">
        <is>
          <t>United States</t>
        </is>
      </c>
      <c r="E10125" t="inlineStr">
        <is>
          <t>USA</t>
        </is>
      </c>
      <c r="F10125" t="inlineStr">
        <is>
          <t>Electricity generation with a gas turbine</t>
        </is>
      </c>
      <c r="G10125" t="n">
        <v>27</v>
      </c>
      <c r="H10125" t="n">
        <v>0.0012251993321115</v>
      </c>
      <c r="I10125" t="n">
        <v>0.00137222325196488</v>
      </c>
      <c r="J10125" s="6" t="inlineStr">
        <is>
          <t>waste - methane capture</t>
        </is>
      </c>
    </row>
    <row r="10126">
      <c r="A10126" t="inlineStr">
        <is>
          <t>WASTE</t>
        </is>
      </c>
      <c r="B10126" t="inlineStr">
        <is>
          <t>LAN</t>
        </is>
      </c>
      <c r="C10126" t="n">
        <v>2050</v>
      </c>
      <c r="D10126" t="inlineStr">
        <is>
          <t>United States</t>
        </is>
      </c>
      <c r="E10126" t="inlineStr">
        <is>
          <t>USA</t>
        </is>
      </c>
      <c r="F10126" t="inlineStr">
        <is>
          <t>Flaring of landfill gas</t>
        </is>
      </c>
      <c r="G10126" t="n">
        <v>27</v>
      </c>
      <c r="H10126" t="n">
        <v>0.0013924231170677</v>
      </c>
      <c r="I10126" t="n">
        <v>0.001559513891115824</v>
      </c>
      <c r="J10126" s="6" t="inlineStr">
        <is>
          <t>waste - methane destruction</t>
        </is>
      </c>
    </row>
    <row r="10127">
      <c r="A10127" t="inlineStr">
        <is>
          <t>WASTE</t>
        </is>
      </c>
      <c r="B10127" t="inlineStr">
        <is>
          <t>LAN</t>
        </is>
      </c>
      <c r="C10127" t="n">
        <v>2050</v>
      </c>
      <c r="D10127" t="inlineStr">
        <is>
          <t>United States</t>
        </is>
      </c>
      <c r="E10127" t="inlineStr">
        <is>
          <t>USA</t>
        </is>
      </c>
      <c r="F10127" t="inlineStr">
        <is>
          <t>Land_x001F_ll gas recovery for direct use</t>
        </is>
      </c>
      <c r="G10127" t="n">
        <v>27</v>
      </c>
      <c r="H10127" t="n">
        <v>0.0023514595814049</v>
      </c>
      <c r="I10127" t="n">
        <v>0.002633634731173488</v>
      </c>
      <c r="J10127" s="6" t="inlineStr">
        <is>
          <t>waste - methane capture</t>
        </is>
      </c>
    </row>
    <row r="10128">
      <c r="A10128" t="inlineStr">
        <is>
          <t>WASTE</t>
        </is>
      </c>
      <c r="B10128" t="inlineStr">
        <is>
          <t>LAN</t>
        </is>
      </c>
      <c r="C10128" t="n">
        <v>2050</v>
      </c>
      <c r="D10128" t="inlineStr">
        <is>
          <t>United States</t>
        </is>
      </c>
      <c r="E10128" t="inlineStr">
        <is>
          <t>USA</t>
        </is>
      </c>
      <c r="F10128" t="inlineStr">
        <is>
          <t>Electricity generation with a microturbine</t>
        </is>
      </c>
      <c r="G10128" t="n">
        <v>27</v>
      </c>
      <c r="H10128" t="n">
        <v>0.0002384033759881</v>
      </c>
      <c r="I10128" t="n">
        <v>0.000267011781106672</v>
      </c>
      <c r="J10128" s="6" t="inlineStr">
        <is>
          <t>waste - methane capture</t>
        </is>
      </c>
    </row>
    <row r="10129">
      <c r="A10129" t="inlineStr">
        <is>
          <t>WASTE</t>
        </is>
      </c>
      <c r="B10129" t="inlineStr">
        <is>
          <t>LAN</t>
        </is>
      </c>
      <c r="C10129" t="n">
        <v>2050</v>
      </c>
      <c r="D10129" t="inlineStr">
        <is>
          <t>United States</t>
        </is>
      </c>
      <c r="E10129" t="inlineStr">
        <is>
          <t>USA</t>
        </is>
      </c>
      <c r="F10129" t="inlineStr">
        <is>
          <t>Electricity generation with combined heat and power</t>
        </is>
      </c>
      <c r="G10129" t="n">
        <v>27</v>
      </c>
      <c r="H10129" t="n">
        <v>0.0045136263361201</v>
      </c>
      <c r="I10129" t="n">
        <v>0.005055261496454513</v>
      </c>
      <c r="J10129" s="6" t="inlineStr">
        <is>
          <t>waste - methane capture</t>
        </is>
      </c>
    </row>
    <row r="10130">
      <c r="A10130" t="inlineStr">
        <is>
          <t>WASTE</t>
        </is>
      </c>
      <c r="B10130" t="inlineStr">
        <is>
          <t>LAN</t>
        </is>
      </c>
      <c r="C10130" t="n">
        <v>2050</v>
      </c>
      <c r="D10130" t="inlineStr">
        <is>
          <t>United States</t>
        </is>
      </c>
      <c r="E10130" t="inlineStr">
        <is>
          <t>USA</t>
        </is>
      </c>
      <c r="F10130" t="inlineStr">
        <is>
          <t>Electricity generation with a reciprocating engine</t>
        </is>
      </c>
      <c r="G10130" t="n">
        <v>27</v>
      </c>
      <c r="H10130" t="n">
        <v>0.0251257095951587</v>
      </c>
      <c r="I10130" t="n">
        <v>0.02814079474657775</v>
      </c>
      <c r="J10130" s="6" t="inlineStr">
        <is>
          <t>waste - methane capture</t>
        </is>
      </c>
    </row>
    <row r="10131">
      <c r="A10131" t="inlineStr">
        <is>
          <t>WASTE</t>
        </is>
      </c>
      <c r="B10131" t="inlineStr">
        <is>
          <t>LAN</t>
        </is>
      </c>
      <c r="C10131" t="n">
        <v>2050</v>
      </c>
      <c r="D10131" t="inlineStr">
        <is>
          <t>United States</t>
        </is>
      </c>
      <c r="E10131" t="inlineStr">
        <is>
          <t>USA</t>
        </is>
      </c>
      <c r="F10131" t="inlineStr">
        <is>
          <t>Electricity generation with a gas turbine</t>
        </is>
      </c>
      <c r="G10131" t="n">
        <v>28</v>
      </c>
      <c r="H10131" t="n">
        <v>0.0006328992167255</v>
      </c>
      <c r="I10131" t="n">
        <v>0.0007088471227325601</v>
      </c>
      <c r="J10131" s="6" t="inlineStr">
        <is>
          <t>waste - methane capture</t>
        </is>
      </c>
    </row>
    <row r="10132">
      <c r="A10132" t="inlineStr">
        <is>
          <t>WASTE</t>
        </is>
      </c>
      <c r="B10132" t="inlineStr">
        <is>
          <t>LAN</t>
        </is>
      </c>
      <c r="C10132" t="n">
        <v>2050</v>
      </c>
      <c r="D10132" t="inlineStr">
        <is>
          <t>United States</t>
        </is>
      </c>
      <c r="E10132" t="inlineStr">
        <is>
          <t>USA</t>
        </is>
      </c>
      <c r="F10132" t="inlineStr">
        <is>
          <t>Electricity generation with a reciprocating engine</t>
        </is>
      </c>
      <c r="G10132" t="n">
        <v>28</v>
      </c>
      <c r="H10132" t="n">
        <v>0.0258726726751775</v>
      </c>
      <c r="I10132" t="n">
        <v>0.0289773933961988</v>
      </c>
      <c r="J10132" s="6" t="inlineStr">
        <is>
          <t>waste - methane capture</t>
        </is>
      </c>
    </row>
    <row r="10133">
      <c r="A10133" t="inlineStr">
        <is>
          <t>WASTE</t>
        </is>
      </c>
      <c r="B10133" t="inlineStr">
        <is>
          <t>LAN</t>
        </is>
      </c>
      <c r="C10133" t="n">
        <v>2050</v>
      </c>
      <c r="D10133" t="inlineStr">
        <is>
          <t>United States</t>
        </is>
      </c>
      <c r="E10133" t="inlineStr">
        <is>
          <t>USA</t>
        </is>
      </c>
      <c r="F10133" t="inlineStr">
        <is>
          <t>Flaring of landfill gas</t>
        </is>
      </c>
      <c r="G10133" t="n">
        <v>28</v>
      </c>
      <c r="H10133" t="n">
        <v>0.0027355315978639</v>
      </c>
      <c r="I10133" t="n">
        <v>0.003063795389607568</v>
      </c>
      <c r="J10133" s="6" t="inlineStr">
        <is>
          <t>waste - methane destruction</t>
        </is>
      </c>
    </row>
    <row r="10134">
      <c r="A10134" t="inlineStr">
        <is>
          <t>WASTE</t>
        </is>
      </c>
      <c r="B10134" t="inlineStr">
        <is>
          <t>LAN</t>
        </is>
      </c>
      <c r="C10134" t="n">
        <v>2050</v>
      </c>
      <c r="D10134" t="inlineStr">
        <is>
          <t>United States</t>
        </is>
      </c>
      <c r="E10134" t="inlineStr">
        <is>
          <t>USA</t>
        </is>
      </c>
      <c r="F10134" t="inlineStr">
        <is>
          <t>Electricity generation with combined heat and power</t>
        </is>
      </c>
      <c r="G10134" t="n">
        <v>28</v>
      </c>
      <c r="H10134" t="n">
        <v>0.0033749260473996</v>
      </c>
      <c r="I10134" t="n">
        <v>0.003779917173087552</v>
      </c>
      <c r="J10134" s="6" t="inlineStr">
        <is>
          <t>waste - methane capture</t>
        </is>
      </c>
    </row>
    <row r="10135">
      <c r="A10135" t="inlineStr">
        <is>
          <t>WASTE</t>
        </is>
      </c>
      <c r="B10135" t="inlineStr">
        <is>
          <t>LAN</t>
        </is>
      </c>
      <c r="C10135" t="n">
        <v>2050</v>
      </c>
      <c r="D10135" t="inlineStr">
        <is>
          <t>United States</t>
        </is>
      </c>
      <c r="E10135" t="inlineStr">
        <is>
          <t>USA</t>
        </is>
      </c>
      <c r="F10135" t="inlineStr">
        <is>
          <t>Electricity generation with a microturbine</t>
        </is>
      </c>
      <c r="G10135" t="n">
        <v>28</v>
      </c>
      <c r="H10135" t="n">
        <v>0.0002290251395607</v>
      </c>
      <c r="I10135" t="n">
        <v>0.000256508156307984</v>
      </c>
      <c r="J10135" s="6" t="inlineStr">
        <is>
          <t>waste - methane capture</t>
        </is>
      </c>
    </row>
    <row r="10136">
      <c r="A10136" t="inlineStr">
        <is>
          <t>WASTE</t>
        </is>
      </c>
      <c r="B10136" t="inlineStr">
        <is>
          <t>LAN</t>
        </is>
      </c>
      <c r="C10136" t="n">
        <v>2050</v>
      </c>
      <c r="D10136" t="inlineStr">
        <is>
          <t>United States</t>
        </is>
      </c>
      <c r="E10136" t="inlineStr">
        <is>
          <t>USA</t>
        </is>
      </c>
      <c r="F10136" t="inlineStr">
        <is>
          <t>Flaring of landfill gas</t>
        </is>
      </c>
      <c r="G10136" t="n">
        <v>29</v>
      </c>
      <c r="H10136" t="n">
        <v>0.0026720565510914</v>
      </c>
      <c r="I10136" t="n">
        <v>0.002992703337222368</v>
      </c>
      <c r="J10136" s="6" t="inlineStr">
        <is>
          <t>waste - methane destruction</t>
        </is>
      </c>
    </row>
    <row r="10137">
      <c r="A10137" t="inlineStr">
        <is>
          <t>WASTE</t>
        </is>
      </c>
      <c r="B10137" t="inlineStr">
        <is>
          <t>LAN</t>
        </is>
      </c>
      <c r="C10137" t="n">
        <v>2050</v>
      </c>
      <c r="D10137" t="inlineStr">
        <is>
          <t>United States</t>
        </is>
      </c>
      <c r="E10137" t="inlineStr">
        <is>
          <t>USA</t>
        </is>
      </c>
      <c r="F10137" t="inlineStr">
        <is>
          <t>Electricity generation with a reciprocating engine</t>
        </is>
      </c>
      <c r="G10137" t="n">
        <v>29</v>
      </c>
      <c r="H10137" t="n">
        <v>0.0346816156525165</v>
      </c>
      <c r="I10137" t="n">
        <v>0.03884340953081848</v>
      </c>
      <c r="J10137" s="6" t="inlineStr">
        <is>
          <t>waste - methane capture</t>
        </is>
      </c>
    </row>
    <row r="10138">
      <c r="A10138" t="inlineStr">
        <is>
          <t>WASTE</t>
        </is>
      </c>
      <c r="B10138" t="inlineStr">
        <is>
          <t>LAN</t>
        </is>
      </c>
      <c r="C10138" t="n">
        <v>2050</v>
      </c>
      <c r="D10138" t="inlineStr">
        <is>
          <t>United States</t>
        </is>
      </c>
      <c r="E10138" t="inlineStr">
        <is>
          <t>USA</t>
        </is>
      </c>
      <c r="F10138" t="inlineStr">
        <is>
          <t>Electricity generation with combined heat and power</t>
        </is>
      </c>
      <c r="G10138" t="n">
        <v>29</v>
      </c>
      <c r="H10138" t="n">
        <v>0.0031462966871914</v>
      </c>
      <c r="I10138" t="n">
        <v>0.003523852289654368</v>
      </c>
      <c r="J10138" s="6" t="inlineStr">
        <is>
          <t>waste - methane capture</t>
        </is>
      </c>
    </row>
    <row r="10139">
      <c r="A10139" t="inlineStr">
        <is>
          <t>WASTE</t>
        </is>
      </c>
      <c r="B10139" t="inlineStr">
        <is>
          <t>LAN</t>
        </is>
      </c>
      <c r="C10139" t="n">
        <v>2050</v>
      </c>
      <c r="D10139" t="inlineStr">
        <is>
          <t>United States</t>
        </is>
      </c>
      <c r="E10139" t="inlineStr">
        <is>
          <t>USA</t>
        </is>
      </c>
      <c r="F10139" t="inlineStr">
        <is>
          <t>Electricity generation with a microturbine</t>
        </is>
      </c>
      <c r="G10139" t="n">
        <v>29</v>
      </c>
      <c r="H10139" t="n">
        <v>0.0002196702662332</v>
      </c>
      <c r="I10139" t="n">
        <v>0.000246030698181184</v>
      </c>
      <c r="J10139" s="6" t="inlineStr">
        <is>
          <t>waste - methane capture</t>
        </is>
      </c>
    </row>
    <row r="10140">
      <c r="A10140" t="inlineStr">
        <is>
          <t>WASTE</t>
        </is>
      </c>
      <c r="B10140" t="inlineStr">
        <is>
          <t>LAN</t>
        </is>
      </c>
      <c r="C10140" t="n">
        <v>2050</v>
      </c>
      <c r="D10140" t="inlineStr">
        <is>
          <t>United States</t>
        </is>
      </c>
      <c r="E10140" t="inlineStr">
        <is>
          <t>USA</t>
        </is>
      </c>
      <c r="F10140" t="inlineStr">
        <is>
          <t>Electricity generation with a gas turbine</t>
        </is>
      </c>
      <c r="G10140" t="n">
        <v>29</v>
      </c>
      <c r="H10140" t="n">
        <v>0.0001168347807834</v>
      </c>
      <c r="I10140" t="n">
        <v>0.000130854954477408</v>
      </c>
      <c r="J10140" s="6" t="inlineStr">
        <is>
          <t>waste - methane capture</t>
        </is>
      </c>
    </row>
    <row r="10141">
      <c r="A10141" t="inlineStr">
        <is>
          <t>WASTE</t>
        </is>
      </c>
      <c r="B10141" t="inlineStr">
        <is>
          <t>LAN</t>
        </is>
      </c>
      <c r="C10141" t="n">
        <v>2050</v>
      </c>
      <c r="D10141" t="inlineStr">
        <is>
          <t>United States</t>
        </is>
      </c>
      <c r="E10141" t="inlineStr">
        <is>
          <t>USA</t>
        </is>
      </c>
      <c r="F10141" t="inlineStr">
        <is>
          <t>Flaring of landfill gas</t>
        </is>
      </c>
      <c r="G10141" t="n">
        <v>30</v>
      </c>
      <c r="H10141" t="n">
        <v>0.0045907594030723</v>
      </c>
      <c r="I10141" t="n">
        <v>0.005141650531440977</v>
      </c>
      <c r="J10141" s="6" t="inlineStr">
        <is>
          <t>waste - methane destruction</t>
        </is>
      </c>
    </row>
    <row r="10142">
      <c r="A10142" t="inlineStr">
        <is>
          <t>WASTE</t>
        </is>
      </c>
      <c r="B10142" t="inlineStr">
        <is>
          <t>LAN</t>
        </is>
      </c>
      <c r="C10142" t="n">
        <v>2050</v>
      </c>
      <c r="D10142" t="inlineStr">
        <is>
          <t>United States</t>
        </is>
      </c>
      <c r="E10142" t="inlineStr">
        <is>
          <t>USA</t>
        </is>
      </c>
      <c r="F10142" t="inlineStr">
        <is>
          <t>Electricity generation with combined heat and power</t>
        </is>
      </c>
      <c r="G10142" t="n">
        <v>30</v>
      </c>
      <c r="H10142" t="n">
        <v>0.0025673822965473</v>
      </c>
      <c r="I10142" t="n">
        <v>0.002875468172132977</v>
      </c>
      <c r="J10142" s="6" t="inlineStr">
        <is>
          <t>waste - methane capture</t>
        </is>
      </c>
    </row>
    <row r="10143">
      <c r="A10143" t="inlineStr">
        <is>
          <t>WASTE</t>
        </is>
      </c>
      <c r="B10143" t="inlineStr">
        <is>
          <t>LAN</t>
        </is>
      </c>
      <c r="C10143" t="n">
        <v>2050</v>
      </c>
      <c r="D10143" t="inlineStr">
        <is>
          <t>United States</t>
        </is>
      </c>
      <c r="E10143" t="inlineStr">
        <is>
          <t>USA</t>
        </is>
      </c>
      <c r="F10143" t="inlineStr">
        <is>
          <t>Electricity generation with a microturbine</t>
        </is>
      </c>
      <c r="G10143" t="n">
        <v>30</v>
      </c>
      <c r="H10143" t="n">
        <v>0.0003509652597131</v>
      </c>
      <c r="I10143" t="n">
        <v>0.000393081090878672</v>
      </c>
      <c r="J10143" s="6" t="inlineStr">
        <is>
          <t>waste - methane capture</t>
        </is>
      </c>
    </row>
    <row r="10144">
      <c r="A10144" t="inlineStr">
        <is>
          <t>WASTE</t>
        </is>
      </c>
      <c r="B10144" t="inlineStr">
        <is>
          <t>LAN</t>
        </is>
      </c>
      <c r="C10144" t="n">
        <v>2050</v>
      </c>
      <c r="D10144" t="inlineStr">
        <is>
          <t>United States</t>
        </is>
      </c>
      <c r="E10144" t="inlineStr">
        <is>
          <t>USA</t>
        </is>
      </c>
      <c r="F10144" t="inlineStr">
        <is>
          <t>Electricity generation with a gas turbine</t>
        </is>
      </c>
      <c r="G10144" t="n">
        <v>30</v>
      </c>
      <c r="H10144" t="n">
        <v>0.00035314244451</v>
      </c>
      <c r="I10144" t="n">
        <v>0.0003955195378512</v>
      </c>
      <c r="J10144" s="6" t="inlineStr">
        <is>
          <t>waste - methane capture</t>
        </is>
      </c>
    </row>
    <row r="10145">
      <c r="A10145" t="inlineStr">
        <is>
          <t>WASTE</t>
        </is>
      </c>
      <c r="B10145" t="inlineStr">
        <is>
          <t>LAN</t>
        </is>
      </c>
      <c r="C10145" t="n">
        <v>2050</v>
      </c>
      <c r="D10145" t="inlineStr">
        <is>
          <t>United States</t>
        </is>
      </c>
      <c r="E10145" t="inlineStr">
        <is>
          <t>USA</t>
        </is>
      </c>
      <c r="F10145" t="inlineStr">
        <is>
          <t>Electricity generation with a reciprocating engine</t>
        </is>
      </c>
      <c r="G10145" t="n">
        <v>30</v>
      </c>
      <c r="H10145" t="n">
        <v>0.0214561133179814</v>
      </c>
      <c r="I10145" t="n">
        <v>0.02403084691613917</v>
      </c>
      <c r="J10145" s="6" t="inlineStr">
        <is>
          <t>waste - methane capture</t>
        </is>
      </c>
    </row>
    <row r="10146">
      <c r="A10146" t="inlineStr">
        <is>
          <t>WASTE</t>
        </is>
      </c>
      <c r="B10146" t="inlineStr">
        <is>
          <t>LAN</t>
        </is>
      </c>
      <c r="C10146" t="n">
        <v>2050</v>
      </c>
      <c r="D10146" t="inlineStr">
        <is>
          <t>United States</t>
        </is>
      </c>
      <c r="E10146" t="inlineStr">
        <is>
          <t>USA</t>
        </is>
      </c>
      <c r="F10146" t="inlineStr">
        <is>
          <t>Land_x001F_ll gas recovery for direct use</t>
        </is>
      </c>
      <c r="G10146" t="n">
        <v>31</v>
      </c>
      <c r="H10146" t="n">
        <v>0.0003743452543858</v>
      </c>
      <c r="I10146" t="n">
        <v>0.0004192666849120961</v>
      </c>
      <c r="J10146" s="6" t="inlineStr">
        <is>
          <t>waste - methane capture</t>
        </is>
      </c>
    </row>
    <row r="10147">
      <c r="A10147" t="inlineStr">
        <is>
          <t>WASTE</t>
        </is>
      </c>
      <c r="B10147" t="inlineStr">
        <is>
          <t>LAN</t>
        </is>
      </c>
      <c r="C10147" t="n">
        <v>2050</v>
      </c>
      <c r="D10147" t="inlineStr">
        <is>
          <t>United States</t>
        </is>
      </c>
      <c r="E10147" t="inlineStr">
        <is>
          <t>USA</t>
        </is>
      </c>
      <c r="F10147" t="inlineStr">
        <is>
          <t>Electricity generation with a reciprocating engine</t>
        </is>
      </c>
      <c r="G10147" t="n">
        <v>31</v>
      </c>
      <c r="H10147" t="n">
        <v>0.0201978664845228</v>
      </c>
      <c r="I10147" t="n">
        <v>0.02262161046266554</v>
      </c>
      <c r="J10147" s="6" t="inlineStr">
        <is>
          <t>waste - methane capture</t>
        </is>
      </c>
    </row>
    <row r="10148">
      <c r="A10148" t="inlineStr">
        <is>
          <t>WASTE</t>
        </is>
      </c>
      <c r="B10148" t="inlineStr">
        <is>
          <t>LAN</t>
        </is>
      </c>
      <c r="C10148" t="n">
        <v>2050</v>
      </c>
      <c r="D10148" t="inlineStr">
        <is>
          <t>United States</t>
        </is>
      </c>
      <c r="E10148" t="inlineStr">
        <is>
          <t>USA</t>
        </is>
      </c>
      <c r="F10148" t="inlineStr">
        <is>
          <t>Electricity generation with a gas turbine</t>
        </is>
      </c>
      <c r="G10148" t="n">
        <v>31</v>
      </c>
      <c r="H10148" t="n">
        <v>0.0003414811071707</v>
      </c>
      <c r="I10148" t="n">
        <v>0.000382458840031184</v>
      </c>
      <c r="J10148" s="6" t="inlineStr">
        <is>
          <t>waste - methane capture</t>
        </is>
      </c>
    </row>
    <row r="10149">
      <c r="A10149" t="inlineStr">
        <is>
          <t>WASTE</t>
        </is>
      </c>
      <c r="B10149" t="inlineStr">
        <is>
          <t>LAN</t>
        </is>
      </c>
      <c r="C10149" t="n">
        <v>2050</v>
      </c>
      <c r="D10149" t="inlineStr">
        <is>
          <t>United States</t>
        </is>
      </c>
      <c r="E10149" t="inlineStr">
        <is>
          <t>USA</t>
        </is>
      </c>
      <c r="F10149" t="inlineStr">
        <is>
          <t>Electricity generation with combined heat and power</t>
        </is>
      </c>
      <c r="G10149" t="n">
        <v>31</v>
      </c>
      <c r="H10149" t="n">
        <v>0.0031304530857597</v>
      </c>
      <c r="I10149" t="n">
        <v>0.003506107456050865</v>
      </c>
      <c r="J10149" s="6" t="inlineStr">
        <is>
          <t>waste - methane capture</t>
        </is>
      </c>
    </row>
    <row r="10150">
      <c r="A10150" t="inlineStr">
        <is>
          <t>WASTE</t>
        </is>
      </c>
      <c r="B10150" t="inlineStr">
        <is>
          <t>LAN</t>
        </is>
      </c>
      <c r="C10150" t="n">
        <v>2050</v>
      </c>
      <c r="D10150" t="inlineStr">
        <is>
          <t>United States</t>
        </is>
      </c>
      <c r="E10150" t="inlineStr">
        <is>
          <t>USA</t>
        </is>
      </c>
      <c r="F10150" t="inlineStr">
        <is>
          <t>Electricity generation with a microturbine</t>
        </is>
      </c>
      <c r="G10150" t="n">
        <v>31</v>
      </c>
      <c r="H10150" t="n">
        <v>0.000233783164731</v>
      </c>
      <c r="I10150" t="n">
        <v>0.00026183714449872</v>
      </c>
      <c r="J10150" s="6" t="inlineStr">
        <is>
          <t>waste - methane capture</t>
        </is>
      </c>
    </row>
    <row r="10151">
      <c r="A10151" t="inlineStr">
        <is>
          <t>WASTE</t>
        </is>
      </c>
      <c r="B10151" t="inlineStr">
        <is>
          <t>LAN</t>
        </is>
      </c>
      <c r="C10151" t="n">
        <v>2050</v>
      </c>
      <c r="D10151" t="inlineStr">
        <is>
          <t>United States</t>
        </is>
      </c>
      <c r="E10151" t="inlineStr">
        <is>
          <t>USA</t>
        </is>
      </c>
      <c r="F10151" t="inlineStr">
        <is>
          <t>Flaring of landfill gas</t>
        </is>
      </c>
      <c r="G10151" t="n">
        <v>31</v>
      </c>
      <c r="H10151" t="n">
        <v>0.00061362615088</v>
      </c>
      <c r="I10151" t="n">
        <v>0.0006872612889856001</v>
      </c>
      <c r="J10151" s="6" t="inlineStr">
        <is>
          <t>waste - methane destruction</t>
        </is>
      </c>
    </row>
    <row r="10152">
      <c r="A10152" t="inlineStr">
        <is>
          <t>WASTE</t>
        </is>
      </c>
      <c r="B10152" t="inlineStr">
        <is>
          <t>LAN</t>
        </is>
      </c>
      <c r="C10152" t="n">
        <v>2050</v>
      </c>
      <c r="D10152" t="inlineStr">
        <is>
          <t>United States</t>
        </is>
      </c>
      <c r="E10152" t="inlineStr">
        <is>
          <t>USA</t>
        </is>
      </c>
      <c r="F10152" t="inlineStr">
        <is>
          <t>Electricity generation with a microturbine</t>
        </is>
      </c>
      <c r="G10152" t="n">
        <v>32</v>
      </c>
      <c r="H10152" t="n">
        <v>9.55758805503e-05</v>
      </c>
      <c r="I10152" t="n">
        <v>0.000107044986216336</v>
      </c>
      <c r="J10152" s="6" t="inlineStr">
        <is>
          <t>waste - methane capture</t>
        </is>
      </c>
    </row>
    <row r="10153">
      <c r="A10153" t="inlineStr">
        <is>
          <t>WASTE</t>
        </is>
      </c>
      <c r="B10153" t="inlineStr">
        <is>
          <t>LAN</t>
        </is>
      </c>
      <c r="C10153" t="n">
        <v>2050</v>
      </c>
      <c r="D10153" t="inlineStr">
        <is>
          <t>United States</t>
        </is>
      </c>
      <c r="E10153" t="inlineStr">
        <is>
          <t>USA</t>
        </is>
      </c>
      <c r="F10153" t="inlineStr">
        <is>
          <t>Electricity generation with a reciprocating engine</t>
        </is>
      </c>
      <c r="G10153" t="n">
        <v>32</v>
      </c>
      <c r="H10153" t="n">
        <v>0.0218755996320397</v>
      </c>
      <c r="I10153" t="n">
        <v>0.02450067158788447</v>
      </c>
      <c r="J10153" s="6" t="inlineStr">
        <is>
          <t>waste - methane capture</t>
        </is>
      </c>
    </row>
    <row r="10154">
      <c r="A10154" t="inlineStr">
        <is>
          <t>WASTE</t>
        </is>
      </c>
      <c r="B10154" t="inlineStr">
        <is>
          <t>LAN</t>
        </is>
      </c>
      <c r="C10154" t="n">
        <v>2050</v>
      </c>
      <c r="D10154" t="inlineStr">
        <is>
          <t>United States</t>
        </is>
      </c>
      <c r="E10154" t="inlineStr">
        <is>
          <t>USA</t>
        </is>
      </c>
      <c r="F10154" t="inlineStr">
        <is>
          <t>Electricity generation with combined heat and power</t>
        </is>
      </c>
      <c r="G10154" t="n">
        <v>32</v>
      </c>
      <c r="H10154" t="n">
        <v>0.0053972623427399</v>
      </c>
      <c r="I10154" t="n">
        <v>0.006044933823868688</v>
      </c>
      <c r="J10154" s="6" t="inlineStr">
        <is>
          <t>waste - methane capture</t>
        </is>
      </c>
    </row>
    <row r="10155">
      <c r="A10155" t="inlineStr">
        <is>
          <t>WASTE</t>
        </is>
      </c>
      <c r="B10155" t="inlineStr">
        <is>
          <t>LAN</t>
        </is>
      </c>
      <c r="C10155" t="n">
        <v>2050</v>
      </c>
      <c r="D10155" t="inlineStr">
        <is>
          <t>United States</t>
        </is>
      </c>
      <c r="E10155" t="inlineStr">
        <is>
          <t>USA</t>
        </is>
      </c>
      <c r="F10155" t="inlineStr">
        <is>
          <t>Flaring of landfill gas</t>
        </is>
      </c>
      <c r="G10155" t="n">
        <v>32</v>
      </c>
      <c r="H10155" t="n">
        <v>0.0017695964197628</v>
      </c>
      <c r="I10155" t="n">
        <v>0.001981947990134336</v>
      </c>
      <c r="J10155" s="6" t="inlineStr">
        <is>
          <t>waste - methane destruction</t>
        </is>
      </c>
    </row>
    <row r="10156">
      <c r="A10156" t="inlineStr">
        <is>
          <t>WASTE</t>
        </is>
      </c>
      <c r="B10156" t="inlineStr">
        <is>
          <t>LAN</t>
        </is>
      </c>
      <c r="C10156" t="n">
        <v>2050</v>
      </c>
      <c r="D10156" t="inlineStr">
        <is>
          <t>United States</t>
        </is>
      </c>
      <c r="E10156" t="inlineStr">
        <is>
          <t>USA</t>
        </is>
      </c>
      <c r="F10156" t="inlineStr">
        <is>
          <t>Electricity generation with a gas turbine</t>
        </is>
      </c>
      <c r="G10156" t="n">
        <v>32</v>
      </c>
      <c r="H10156" t="n">
        <v>0.000216586930037</v>
      </c>
      <c r="I10156" t="n">
        <v>0.00024257736164144</v>
      </c>
      <c r="J10156" s="6" t="inlineStr">
        <is>
          <t>waste - methane capture</t>
        </is>
      </c>
    </row>
    <row r="10157">
      <c r="A10157" t="inlineStr">
        <is>
          <t>WASTE</t>
        </is>
      </c>
      <c r="B10157" t="inlineStr">
        <is>
          <t>LAN</t>
        </is>
      </c>
      <c r="C10157" t="n">
        <v>2050</v>
      </c>
      <c r="D10157" t="inlineStr">
        <is>
          <t>United States</t>
        </is>
      </c>
      <c r="E10157" t="inlineStr">
        <is>
          <t>USA</t>
        </is>
      </c>
      <c r="F10157" t="inlineStr">
        <is>
          <t>Flaring of landfill gas</t>
        </is>
      </c>
      <c r="G10157" t="n">
        <v>33</v>
      </c>
      <c r="H10157" t="n">
        <v>0.001173165102955</v>
      </c>
      <c r="I10157" t="n">
        <v>0.0013139449153096</v>
      </c>
      <c r="J10157" s="6" t="inlineStr">
        <is>
          <t>waste - methane destruction</t>
        </is>
      </c>
    </row>
    <row r="10158">
      <c r="A10158" t="inlineStr">
        <is>
          <t>WASTE</t>
        </is>
      </c>
      <c r="B10158" t="inlineStr">
        <is>
          <t>LAN</t>
        </is>
      </c>
      <c r="C10158" t="n">
        <v>2050</v>
      </c>
      <c r="D10158" t="inlineStr">
        <is>
          <t>United States</t>
        </is>
      </c>
      <c r="E10158" t="inlineStr">
        <is>
          <t>USA</t>
        </is>
      </c>
      <c r="F10158" t="inlineStr">
        <is>
          <t>Electricity generation with a microturbine</t>
        </is>
      </c>
      <c r="G10158" t="n">
        <v>33</v>
      </c>
      <c r="H10158" t="n">
        <v>9.43400664255e-05</v>
      </c>
      <c r="I10158" t="n">
        <v>0.00010566087439656</v>
      </c>
      <c r="J10158" s="6" t="inlineStr">
        <is>
          <t>waste - methane capture</t>
        </is>
      </c>
    </row>
    <row r="10159">
      <c r="A10159" t="inlineStr">
        <is>
          <t>WASTE</t>
        </is>
      </c>
      <c r="B10159" t="inlineStr">
        <is>
          <t>LAN</t>
        </is>
      </c>
      <c r="C10159" t="n">
        <v>2050</v>
      </c>
      <c r="D10159" t="inlineStr">
        <is>
          <t>United States</t>
        </is>
      </c>
      <c r="E10159" t="inlineStr">
        <is>
          <t>USA</t>
        </is>
      </c>
      <c r="F10159" t="inlineStr">
        <is>
          <t>Electricity generation with a gas turbine</t>
        </is>
      </c>
      <c r="G10159" t="n">
        <v>33</v>
      </c>
      <c r="H10159" t="n">
        <v>0.0002047814268735</v>
      </c>
      <c r="I10159" t="n">
        <v>0.00022935519809832</v>
      </c>
      <c r="J10159" s="6" t="inlineStr">
        <is>
          <t>waste - methane capture</t>
        </is>
      </c>
    </row>
    <row r="10160">
      <c r="A10160" t="inlineStr">
        <is>
          <t>WASTE</t>
        </is>
      </c>
      <c r="B10160" t="inlineStr">
        <is>
          <t>LAN</t>
        </is>
      </c>
      <c r="C10160" t="n">
        <v>2050</v>
      </c>
      <c r="D10160" t="inlineStr">
        <is>
          <t>United States</t>
        </is>
      </c>
      <c r="E10160" t="inlineStr">
        <is>
          <t>USA</t>
        </is>
      </c>
      <c r="F10160" t="inlineStr">
        <is>
          <t>Electricity generation with combined heat and power</t>
        </is>
      </c>
      <c r="G10160" t="n">
        <v>33</v>
      </c>
      <c r="H10160" t="n">
        <v>0.0018755522032734</v>
      </c>
      <c r="I10160" t="n">
        <v>0.002100618467666208</v>
      </c>
      <c r="J10160" s="6" t="inlineStr">
        <is>
          <t>waste - methane capture</t>
        </is>
      </c>
    </row>
    <row r="10161">
      <c r="A10161" t="inlineStr">
        <is>
          <t>WASTE</t>
        </is>
      </c>
      <c r="B10161" t="inlineStr">
        <is>
          <t>LAN</t>
        </is>
      </c>
      <c r="C10161" t="n">
        <v>2050</v>
      </c>
      <c r="D10161" t="inlineStr">
        <is>
          <t>United States</t>
        </is>
      </c>
      <c r="E10161" t="inlineStr">
        <is>
          <t>USA</t>
        </is>
      </c>
      <c r="F10161" t="inlineStr">
        <is>
          <t>Electricity generation with a reciprocating engine</t>
        </is>
      </c>
      <c r="G10161" t="n">
        <v>33</v>
      </c>
      <c r="H10161" t="n">
        <v>0.0158320462796837</v>
      </c>
      <c r="I10161" t="n">
        <v>0.01773189183324574</v>
      </c>
      <c r="J10161" s="6" t="inlineStr">
        <is>
          <t>waste - methane capture</t>
        </is>
      </c>
    </row>
    <row r="10162">
      <c r="A10162" t="inlineStr">
        <is>
          <t>WASTE</t>
        </is>
      </c>
      <c r="B10162" t="inlineStr">
        <is>
          <t>LAN</t>
        </is>
      </c>
      <c r="C10162" t="n">
        <v>2050</v>
      </c>
      <c r="D10162" t="inlineStr">
        <is>
          <t>United States</t>
        </is>
      </c>
      <c r="E10162" t="inlineStr">
        <is>
          <t>USA</t>
        </is>
      </c>
      <c r="F10162" t="inlineStr">
        <is>
          <t>Flaring of landfill gas</t>
        </is>
      </c>
      <c r="G10162" t="n">
        <v>34</v>
      </c>
      <c r="H10162" t="n">
        <v>0.0017430155421607</v>
      </c>
      <c r="I10162" t="n">
        <v>0.001952177407219984</v>
      </c>
      <c r="J10162" s="6" t="inlineStr">
        <is>
          <t>waste - methane destruction</t>
        </is>
      </c>
    </row>
    <row r="10163">
      <c r="A10163" t="inlineStr">
        <is>
          <t>WASTE</t>
        </is>
      </c>
      <c r="B10163" t="inlineStr">
        <is>
          <t>LAN</t>
        </is>
      </c>
      <c r="C10163" t="n">
        <v>2050</v>
      </c>
      <c r="D10163" t="inlineStr">
        <is>
          <t>United States</t>
        </is>
      </c>
      <c r="E10163" t="inlineStr">
        <is>
          <t>USA</t>
        </is>
      </c>
      <c r="F10163" t="inlineStr">
        <is>
          <t>Electricity generation with a gas turbine</t>
        </is>
      </c>
      <c r="G10163" t="n">
        <v>34</v>
      </c>
      <c r="H10163" t="n">
        <v>0.0004151398024987</v>
      </c>
      <c r="I10163" t="n">
        <v>0.0004649565787985441</v>
      </c>
      <c r="J10163" s="6" t="inlineStr">
        <is>
          <t>waste - methane capture</t>
        </is>
      </c>
    </row>
    <row r="10164">
      <c r="A10164" t="inlineStr">
        <is>
          <t>WASTE</t>
        </is>
      </c>
      <c r="B10164" t="inlineStr">
        <is>
          <t>LAN</t>
        </is>
      </c>
      <c r="C10164" t="n">
        <v>2050</v>
      </c>
      <c r="D10164" t="inlineStr">
        <is>
          <t>United States</t>
        </is>
      </c>
      <c r="E10164" t="inlineStr">
        <is>
          <t>USA</t>
        </is>
      </c>
      <c r="F10164" t="inlineStr">
        <is>
          <t>Electricity generation with a microturbine</t>
        </is>
      </c>
      <c r="G10164" t="n">
        <v>34</v>
      </c>
      <c r="H10164" t="n">
        <v>0.0002625581437314</v>
      </c>
      <c r="I10164" t="n">
        <v>0.0002940651209791681</v>
      </c>
      <c r="J10164" s="6" t="inlineStr">
        <is>
          <t>waste - methane capture</t>
        </is>
      </c>
    </row>
    <row r="10165">
      <c r="A10165" t="inlineStr">
        <is>
          <t>WASTE</t>
        </is>
      </c>
      <c r="B10165" t="inlineStr">
        <is>
          <t>LAN</t>
        </is>
      </c>
      <c r="C10165" t="n">
        <v>2050</v>
      </c>
      <c r="D10165" t="inlineStr">
        <is>
          <t>United States</t>
        </is>
      </c>
      <c r="E10165" t="inlineStr">
        <is>
          <t>USA</t>
        </is>
      </c>
      <c r="F10165" t="inlineStr">
        <is>
          <t>Electricity generation with a reciprocating engine</t>
        </is>
      </c>
      <c r="G10165" t="n">
        <v>34</v>
      </c>
      <c r="H10165" t="n">
        <v>0.0213265558704734</v>
      </c>
      <c r="I10165" t="n">
        <v>0.02388574257493021</v>
      </c>
      <c r="J10165" s="6" t="inlineStr">
        <is>
          <t>waste - methane capture</t>
        </is>
      </c>
    </row>
    <row r="10166">
      <c r="A10166" t="inlineStr">
        <is>
          <t>WASTE</t>
        </is>
      </c>
      <c r="B10166" t="inlineStr">
        <is>
          <t>LAN</t>
        </is>
      </c>
      <c r="C10166" t="n">
        <v>2050</v>
      </c>
      <c r="D10166" t="inlineStr">
        <is>
          <t>United States</t>
        </is>
      </c>
      <c r="E10166" t="inlineStr">
        <is>
          <t>USA</t>
        </is>
      </c>
      <c r="F10166" t="inlineStr">
        <is>
          <t>Electricity generation with combined heat and power</t>
        </is>
      </c>
      <c r="G10166" t="n">
        <v>34</v>
      </c>
      <c r="H10166" t="n">
        <v>0.0026709940284491</v>
      </c>
      <c r="I10166" t="n">
        <v>0.002991513311862992</v>
      </c>
      <c r="J10166" s="6" t="inlineStr">
        <is>
          <t>waste - methane capture</t>
        </is>
      </c>
    </row>
    <row r="10167">
      <c r="A10167" t="inlineStr">
        <is>
          <t>WASTE</t>
        </is>
      </c>
      <c r="B10167" t="inlineStr">
        <is>
          <t>LAN</t>
        </is>
      </c>
      <c r="C10167" t="n">
        <v>2050</v>
      </c>
      <c r="D10167" t="inlineStr">
        <is>
          <t>United States</t>
        </is>
      </c>
      <c r="E10167" t="inlineStr">
        <is>
          <t>USA</t>
        </is>
      </c>
      <c r="F10167" t="inlineStr">
        <is>
          <t>Electricity generation with a gas turbine</t>
        </is>
      </c>
      <c r="G10167" t="n">
        <v>35</v>
      </c>
      <c r="H10167" t="n">
        <v>0.0002006189824897</v>
      </c>
      <c r="I10167" t="n">
        <v>0.000224693260388464</v>
      </c>
      <c r="J10167" s="6" t="inlineStr">
        <is>
          <t>waste - methane capture</t>
        </is>
      </c>
    </row>
    <row r="10168">
      <c r="A10168" t="inlineStr">
        <is>
          <t>WASTE</t>
        </is>
      </c>
      <c r="B10168" t="inlineStr">
        <is>
          <t>LAN</t>
        </is>
      </c>
      <c r="C10168" t="n">
        <v>2050</v>
      </c>
      <c r="D10168" t="inlineStr">
        <is>
          <t>United States</t>
        </is>
      </c>
      <c r="E10168" t="inlineStr">
        <is>
          <t>USA</t>
        </is>
      </c>
      <c r="F10168" t="inlineStr">
        <is>
          <t>Electricity generation with a microturbine</t>
        </is>
      </c>
      <c r="G10168" t="n">
        <v>35</v>
      </c>
      <c r="H10168" t="n">
        <v>8.56332262629e-05</v>
      </c>
      <c r="I10168" t="n">
        <v>9.590921341444801e-05</v>
      </c>
      <c r="J10168" s="6" t="inlineStr">
        <is>
          <t>waste - methane capture</t>
        </is>
      </c>
    </row>
    <row r="10169">
      <c r="A10169" t="inlineStr">
        <is>
          <t>WASTE</t>
        </is>
      </c>
      <c r="B10169" t="inlineStr">
        <is>
          <t>LAN</t>
        </is>
      </c>
      <c r="C10169" t="n">
        <v>2050</v>
      </c>
      <c r="D10169" t="inlineStr">
        <is>
          <t>United States</t>
        </is>
      </c>
      <c r="E10169" t="inlineStr">
        <is>
          <t>USA</t>
        </is>
      </c>
      <c r="F10169" t="inlineStr">
        <is>
          <t>Electricity generation with a reciprocating engine</t>
        </is>
      </c>
      <c r="G10169" t="n">
        <v>35</v>
      </c>
      <c r="H10169" t="n">
        <v>0.0076636099256575</v>
      </c>
      <c r="I10169" t="n">
        <v>0.008583243116736401</v>
      </c>
      <c r="J10169" s="6" t="inlineStr">
        <is>
          <t>waste - methane capture</t>
        </is>
      </c>
    </row>
    <row r="10170">
      <c r="A10170" t="inlineStr">
        <is>
          <t>WASTE</t>
        </is>
      </c>
      <c r="B10170" t="inlineStr">
        <is>
          <t>LAN</t>
        </is>
      </c>
      <c r="C10170" t="n">
        <v>2050</v>
      </c>
      <c r="D10170" t="inlineStr">
        <is>
          <t>United States</t>
        </is>
      </c>
      <c r="E10170" t="inlineStr">
        <is>
          <t>USA</t>
        </is>
      </c>
      <c r="F10170" t="inlineStr">
        <is>
          <t>Electricity generation with combined heat and power</t>
        </is>
      </c>
      <c r="G10170" t="n">
        <v>35</v>
      </c>
      <c r="H10170" t="n">
        <v>0.001748280483298</v>
      </c>
      <c r="I10170" t="n">
        <v>0.00195807414129376</v>
      </c>
      <c r="J10170" s="6" t="inlineStr">
        <is>
          <t>waste - methane capture</t>
        </is>
      </c>
    </row>
    <row r="10171">
      <c r="A10171" t="inlineStr">
        <is>
          <t>WASTE</t>
        </is>
      </c>
      <c r="B10171" t="inlineStr">
        <is>
          <t>LAN</t>
        </is>
      </c>
      <c r="C10171" t="n">
        <v>2050</v>
      </c>
      <c r="D10171" t="inlineStr">
        <is>
          <t>United States</t>
        </is>
      </c>
      <c r="E10171" t="inlineStr">
        <is>
          <t>USA</t>
        </is>
      </c>
      <c r="F10171" t="inlineStr">
        <is>
          <t>Flaring of landfill gas</t>
        </is>
      </c>
      <c r="G10171" t="n">
        <v>35</v>
      </c>
      <c r="H10171" t="n">
        <v>0.0005441556568258</v>
      </c>
      <c r="I10171" t="n">
        <v>0.000609454335644896</v>
      </c>
      <c r="J10171" s="6" t="inlineStr">
        <is>
          <t>waste - methane destruction</t>
        </is>
      </c>
    </row>
    <row r="10172">
      <c r="A10172" t="inlineStr">
        <is>
          <t>WASTE</t>
        </is>
      </c>
      <c r="B10172" t="inlineStr">
        <is>
          <t>LAN</t>
        </is>
      </c>
      <c r="C10172" t="n">
        <v>2050</v>
      </c>
      <c r="D10172" t="inlineStr">
        <is>
          <t>United States</t>
        </is>
      </c>
      <c r="E10172" t="inlineStr">
        <is>
          <t>USA</t>
        </is>
      </c>
      <c r="F10172" t="inlineStr">
        <is>
          <t>Electricity generation with a microturbine</t>
        </is>
      </c>
      <c r="G10172" t="n">
        <v>36</v>
      </c>
      <c r="H10172" t="n">
        <v>8.49729040056e-05</v>
      </c>
      <c r="I10172" t="n">
        <v>9.516965248627201e-05</v>
      </c>
      <c r="J10172" s="6" t="inlineStr">
        <is>
          <t>waste - methane capture</t>
        </is>
      </c>
    </row>
    <row r="10173">
      <c r="A10173" t="inlineStr">
        <is>
          <t>WASTE</t>
        </is>
      </c>
      <c r="B10173" t="inlineStr">
        <is>
          <t>LAN</t>
        </is>
      </c>
      <c r="C10173" t="n">
        <v>2050</v>
      </c>
      <c r="D10173" t="inlineStr">
        <is>
          <t>United States</t>
        </is>
      </c>
      <c r="E10173" t="inlineStr">
        <is>
          <t>USA</t>
        </is>
      </c>
      <c r="F10173" t="inlineStr">
        <is>
          <t>Electricity generation with a gas turbine</t>
        </is>
      </c>
      <c r="G10173" t="n">
        <v>36</v>
      </c>
      <c r="H10173" t="n">
        <v>9.33108312893e-05</v>
      </c>
      <c r="I10173" t="n">
        <v>0.000104508131044016</v>
      </c>
      <c r="J10173" s="6" t="inlineStr">
        <is>
          <t>waste - methane capture</t>
        </is>
      </c>
    </row>
    <row r="10174">
      <c r="A10174" t="inlineStr">
        <is>
          <t>WASTE</t>
        </is>
      </c>
      <c r="B10174" t="inlineStr">
        <is>
          <t>LAN</t>
        </is>
      </c>
      <c r="C10174" t="n">
        <v>2050</v>
      </c>
      <c r="D10174" t="inlineStr">
        <is>
          <t>United States</t>
        </is>
      </c>
      <c r="E10174" t="inlineStr">
        <is>
          <t>USA</t>
        </is>
      </c>
      <c r="F10174" t="inlineStr">
        <is>
          <t>Electricity generation with combined heat and power</t>
        </is>
      </c>
      <c r="G10174" t="n">
        <v>36</v>
      </c>
      <c r="H10174" t="n">
        <v>0.0033476596290711</v>
      </c>
      <c r="I10174" t="n">
        <v>0.003749378784559632</v>
      </c>
      <c r="J10174" s="6" t="inlineStr">
        <is>
          <t>waste - methane capture</t>
        </is>
      </c>
    </row>
    <row r="10175">
      <c r="A10175" t="inlineStr">
        <is>
          <t>WASTE</t>
        </is>
      </c>
      <c r="B10175" t="inlineStr">
        <is>
          <t>LAN</t>
        </is>
      </c>
      <c r="C10175" t="n">
        <v>2050</v>
      </c>
      <c r="D10175" t="inlineStr">
        <is>
          <t>United States</t>
        </is>
      </c>
      <c r="E10175" t="inlineStr">
        <is>
          <t>USA</t>
        </is>
      </c>
      <c r="F10175" t="inlineStr">
        <is>
          <t>Flaring of landfill gas</t>
        </is>
      </c>
      <c r="G10175" t="n">
        <v>36</v>
      </c>
      <c r="H10175" t="n">
        <v>0.001050716266036</v>
      </c>
      <c r="I10175" t="n">
        <v>0.00117680221796032</v>
      </c>
      <c r="J10175" s="6" t="inlineStr">
        <is>
          <t>waste - methane destruction</t>
        </is>
      </c>
    </row>
    <row r="10176">
      <c r="A10176" t="inlineStr">
        <is>
          <t>WASTE</t>
        </is>
      </c>
      <c r="B10176" t="inlineStr">
        <is>
          <t>LAN</t>
        </is>
      </c>
      <c r="C10176" t="n">
        <v>2050</v>
      </c>
      <c r="D10176" t="inlineStr">
        <is>
          <t>United States</t>
        </is>
      </c>
      <c r="E10176" t="inlineStr">
        <is>
          <t>USA</t>
        </is>
      </c>
      <c r="F10176" t="inlineStr">
        <is>
          <t>Electricity generation with a reciprocating engine</t>
        </is>
      </c>
      <c r="G10176" t="n">
        <v>36</v>
      </c>
      <c r="H10176" t="n">
        <v>0.0148787498474121</v>
      </c>
      <c r="I10176" t="n">
        <v>0.01666419982910156</v>
      </c>
      <c r="J10176" s="6" t="inlineStr">
        <is>
          <t>waste - methane capture</t>
        </is>
      </c>
    </row>
    <row r="10177">
      <c r="A10177" t="inlineStr">
        <is>
          <t>WASTE</t>
        </is>
      </c>
      <c r="B10177" t="inlineStr">
        <is>
          <t>LAN</t>
        </is>
      </c>
      <c r="C10177" t="n">
        <v>2050</v>
      </c>
      <c r="D10177" t="inlineStr">
        <is>
          <t>United States</t>
        </is>
      </c>
      <c r="E10177" t="inlineStr">
        <is>
          <t>USA</t>
        </is>
      </c>
      <c r="F10177" t="inlineStr">
        <is>
          <t>Electricity generation with a microturbine</t>
        </is>
      </c>
      <c r="G10177" t="n">
        <v>37</v>
      </c>
      <c r="H10177" t="n">
        <v>8.16535575723e-05</v>
      </c>
      <c r="I10177" t="n">
        <v>9.1451984480976e-05</v>
      </c>
      <c r="J10177" s="6" t="inlineStr">
        <is>
          <t>waste - methane capture</t>
        </is>
      </c>
    </row>
    <row r="10178">
      <c r="A10178" t="inlineStr">
        <is>
          <t>WASTE</t>
        </is>
      </c>
      <c r="B10178" t="inlineStr">
        <is>
          <t>LAN</t>
        </is>
      </c>
      <c r="C10178" t="n">
        <v>2050</v>
      </c>
      <c r="D10178" t="inlineStr">
        <is>
          <t>United States</t>
        </is>
      </c>
      <c r="E10178" t="inlineStr">
        <is>
          <t>USA</t>
        </is>
      </c>
      <c r="F10178" t="inlineStr">
        <is>
          <t>Electricity generation with a gas turbine</t>
        </is>
      </c>
      <c r="G10178" t="n">
        <v>37</v>
      </c>
      <c r="H10178" t="n">
        <v>0.0003689439181471</v>
      </c>
      <c r="I10178" t="n">
        <v>0.0004132171883247521</v>
      </c>
      <c r="J10178" s="6" t="inlineStr">
        <is>
          <t>waste - methane capture</t>
        </is>
      </c>
    </row>
    <row r="10179">
      <c r="A10179" t="inlineStr">
        <is>
          <t>WASTE</t>
        </is>
      </c>
      <c r="B10179" t="inlineStr">
        <is>
          <t>LAN</t>
        </is>
      </c>
      <c r="C10179" t="n">
        <v>2050</v>
      </c>
      <c r="D10179" t="inlineStr">
        <is>
          <t>United States</t>
        </is>
      </c>
      <c r="E10179" t="inlineStr">
        <is>
          <t>USA</t>
        </is>
      </c>
      <c r="F10179" t="inlineStr">
        <is>
          <t>Flaring of landfill gas</t>
        </is>
      </c>
      <c r="G10179" t="n">
        <v>37</v>
      </c>
      <c r="H10179" t="n">
        <v>0.0015248678973876</v>
      </c>
      <c r="I10179" t="n">
        <v>0.001707852045074112</v>
      </c>
      <c r="J10179" s="6" t="inlineStr">
        <is>
          <t>waste - methane destruction</t>
        </is>
      </c>
    </row>
    <row r="10180">
      <c r="A10180" t="inlineStr">
        <is>
          <t>WASTE</t>
        </is>
      </c>
      <c r="B10180" t="inlineStr">
        <is>
          <t>LAN</t>
        </is>
      </c>
      <c r="C10180" t="n">
        <v>2050</v>
      </c>
      <c r="D10180" t="inlineStr">
        <is>
          <t>United States</t>
        </is>
      </c>
      <c r="E10180" t="inlineStr">
        <is>
          <t>USA</t>
        </is>
      </c>
      <c r="F10180" t="inlineStr">
        <is>
          <t>Electricity generation with a reciprocating engine</t>
        </is>
      </c>
      <c r="G10180" t="n">
        <v>37</v>
      </c>
      <c r="H10180" t="n">
        <v>0.0138834193348885</v>
      </c>
      <c r="I10180" t="n">
        <v>0.01554942965507512</v>
      </c>
      <c r="J10180" s="6" t="inlineStr">
        <is>
          <t>waste - methane capture</t>
        </is>
      </c>
    </row>
    <row r="10181">
      <c r="A10181" t="inlineStr">
        <is>
          <t>WASTE</t>
        </is>
      </c>
      <c r="B10181" t="inlineStr">
        <is>
          <t>LAN</t>
        </is>
      </c>
      <c r="C10181" t="n">
        <v>2050</v>
      </c>
      <c r="D10181" t="inlineStr">
        <is>
          <t>United States</t>
        </is>
      </c>
      <c r="E10181" t="inlineStr">
        <is>
          <t>USA</t>
        </is>
      </c>
      <c r="F10181" t="inlineStr">
        <is>
          <t>Electricity generation with combined heat and power</t>
        </is>
      </c>
      <c r="G10181" t="n">
        <v>37</v>
      </c>
      <c r="H10181" t="n">
        <v>0.0029734771815129</v>
      </c>
      <c r="I10181" t="n">
        <v>0.003330294443294449</v>
      </c>
      <c r="J10181" s="6" t="inlineStr">
        <is>
          <t>waste - methane capture</t>
        </is>
      </c>
    </row>
    <row r="10182">
      <c r="A10182" t="inlineStr">
        <is>
          <t>WASTE</t>
        </is>
      </c>
      <c r="B10182" t="inlineStr">
        <is>
          <t>LAN</t>
        </is>
      </c>
      <c r="C10182" t="n">
        <v>2050</v>
      </c>
      <c r="D10182" t="inlineStr">
        <is>
          <t>United States</t>
        </is>
      </c>
      <c r="E10182" t="inlineStr">
        <is>
          <t>USA</t>
        </is>
      </c>
      <c r="F10182" t="inlineStr">
        <is>
          <t>Flaring of landfill gas</t>
        </is>
      </c>
      <c r="G10182" t="n">
        <v>38</v>
      </c>
      <c r="H10182" t="n">
        <v>0.0005079896654934</v>
      </c>
      <c r="I10182" t="n">
        <v>0.0005689484253526081</v>
      </c>
      <c r="J10182" s="6" t="inlineStr">
        <is>
          <t>waste - methane destruction</t>
        </is>
      </c>
    </row>
    <row r="10183">
      <c r="A10183" t="inlineStr">
        <is>
          <t>WASTE</t>
        </is>
      </c>
      <c r="B10183" t="inlineStr">
        <is>
          <t>LAN</t>
        </is>
      </c>
      <c r="C10183" t="n">
        <v>2050</v>
      </c>
      <c r="D10183" t="inlineStr">
        <is>
          <t>United States</t>
        </is>
      </c>
      <c r="E10183" t="inlineStr">
        <is>
          <t>USA</t>
        </is>
      </c>
      <c r="F10183" t="inlineStr">
        <is>
          <t>Electricity generation with a reciprocating engine</t>
        </is>
      </c>
      <c r="G10183" t="n">
        <v>38</v>
      </c>
      <c r="H10183" t="n">
        <v>0.0105905767995864</v>
      </c>
      <c r="I10183" t="n">
        <v>0.01186144601553677</v>
      </c>
      <c r="J10183" s="6" t="inlineStr">
        <is>
          <t>waste - methane capture</t>
        </is>
      </c>
    </row>
    <row r="10184">
      <c r="A10184" t="inlineStr">
        <is>
          <t>WASTE</t>
        </is>
      </c>
      <c r="B10184" t="inlineStr">
        <is>
          <t>LAN</t>
        </is>
      </c>
      <c r="C10184" t="n">
        <v>2050</v>
      </c>
      <c r="D10184" t="inlineStr">
        <is>
          <t>United States</t>
        </is>
      </c>
      <c r="E10184" t="inlineStr">
        <is>
          <t>USA</t>
        </is>
      </c>
      <c r="F10184" t="inlineStr">
        <is>
          <t>Electricity generation with a microturbine</t>
        </is>
      </c>
      <c r="G10184" t="n">
        <v>38</v>
      </c>
      <c r="H10184" t="n">
        <v>0.0001537086427561</v>
      </c>
      <c r="I10184" t="n">
        <v>0.000172153679886832</v>
      </c>
      <c r="J10184" s="6" t="inlineStr">
        <is>
          <t>waste - methane capture</t>
        </is>
      </c>
    </row>
    <row r="10185">
      <c r="A10185" t="inlineStr">
        <is>
          <t>WASTE</t>
        </is>
      </c>
      <c r="B10185" t="inlineStr">
        <is>
          <t>LAN</t>
        </is>
      </c>
      <c r="C10185" t="n">
        <v>2050</v>
      </c>
      <c r="D10185" t="inlineStr">
        <is>
          <t>United States</t>
        </is>
      </c>
      <c r="E10185" t="inlineStr">
        <is>
          <t>USA</t>
        </is>
      </c>
      <c r="F10185" t="inlineStr">
        <is>
          <t>Electricity generation with combined heat and power</t>
        </is>
      </c>
      <c r="G10185" t="n">
        <v>38</v>
      </c>
      <c r="H10185" t="n">
        <v>0.0010740104480647</v>
      </c>
      <c r="I10185" t="n">
        <v>0.001202891701832464</v>
      </c>
      <c r="J10185" s="6" t="inlineStr">
        <is>
          <t>waste - methane capture</t>
        </is>
      </c>
    </row>
    <row r="10186">
      <c r="A10186" t="inlineStr">
        <is>
          <t>WASTE</t>
        </is>
      </c>
      <c r="B10186" t="inlineStr">
        <is>
          <t>LAN</t>
        </is>
      </c>
      <c r="C10186" t="n">
        <v>2050</v>
      </c>
      <c r="D10186" t="inlineStr">
        <is>
          <t>United States</t>
        </is>
      </c>
      <c r="E10186" t="inlineStr">
        <is>
          <t>USA</t>
        </is>
      </c>
      <c r="F10186" t="inlineStr">
        <is>
          <t>Electricity generation with a gas turbine</t>
        </is>
      </c>
      <c r="G10186" t="n">
        <v>38</v>
      </c>
      <c r="H10186" t="n">
        <v>0.0004697090043919</v>
      </c>
      <c r="I10186" t="n">
        <v>0.0005260740849189281</v>
      </c>
      <c r="J10186" s="6" t="inlineStr">
        <is>
          <t>waste - methane capture</t>
        </is>
      </c>
    </row>
    <row r="10187">
      <c r="A10187" t="inlineStr">
        <is>
          <t>WASTE</t>
        </is>
      </c>
      <c r="B10187" t="inlineStr">
        <is>
          <t>LAN</t>
        </is>
      </c>
      <c r="C10187" t="n">
        <v>2050</v>
      </c>
      <c r="D10187" t="inlineStr">
        <is>
          <t>United States</t>
        </is>
      </c>
      <c r="E10187" t="inlineStr">
        <is>
          <t>USA</t>
        </is>
      </c>
      <c r="F10187" t="inlineStr">
        <is>
          <t>Electricity generation with combined heat and power</t>
        </is>
      </c>
      <c r="G10187" t="n">
        <v>39</v>
      </c>
      <c r="H10187" t="n">
        <v>0.0021662396611646</v>
      </c>
      <c r="I10187" t="n">
        <v>0.002426188420504352</v>
      </c>
      <c r="J10187" s="6" t="inlineStr">
        <is>
          <t>waste - methane capture</t>
        </is>
      </c>
    </row>
    <row r="10188">
      <c r="A10188" t="inlineStr">
        <is>
          <t>WASTE</t>
        </is>
      </c>
      <c r="B10188" t="inlineStr">
        <is>
          <t>LAN</t>
        </is>
      </c>
      <c r="C10188" t="n">
        <v>2050</v>
      </c>
      <c r="D10188" t="inlineStr">
        <is>
          <t>United States</t>
        </is>
      </c>
      <c r="E10188" t="inlineStr">
        <is>
          <t>USA</t>
        </is>
      </c>
      <c r="F10188" t="inlineStr">
        <is>
          <t>Electricity generation with a microturbine</t>
        </is>
      </c>
      <c r="G10188" t="n">
        <v>39</v>
      </c>
      <c r="H10188" t="n">
        <v>7.756977720419999e-05</v>
      </c>
      <c r="I10188" t="n">
        <v>8.6878150468704e-05</v>
      </c>
      <c r="J10188" s="6" t="inlineStr">
        <is>
          <t>waste - methane capture</t>
        </is>
      </c>
    </row>
    <row r="10189">
      <c r="A10189" t="inlineStr">
        <is>
          <t>WASTE</t>
        </is>
      </c>
      <c r="B10189" t="inlineStr">
        <is>
          <t>LAN</t>
        </is>
      </c>
      <c r="C10189" t="n">
        <v>2050</v>
      </c>
      <c r="D10189" t="inlineStr">
        <is>
          <t>United States</t>
        </is>
      </c>
      <c r="E10189" t="inlineStr">
        <is>
          <t>USA</t>
        </is>
      </c>
      <c r="F10189" t="inlineStr">
        <is>
          <t>Electricity generation with a gas turbine</t>
        </is>
      </c>
      <c r="G10189" t="n">
        <v>39</v>
      </c>
      <c r="H10189" t="n">
        <v>0.0001819274257286</v>
      </c>
      <c r="I10189" t="n">
        <v>0.000203758716816032</v>
      </c>
      <c r="J10189" s="6" t="inlineStr">
        <is>
          <t>waste - methane capture</t>
        </is>
      </c>
    </row>
    <row r="10190">
      <c r="A10190" t="inlineStr">
        <is>
          <t>WASTE</t>
        </is>
      </c>
      <c r="B10190" t="inlineStr">
        <is>
          <t>LAN</t>
        </is>
      </c>
      <c r="C10190" t="n">
        <v>2050</v>
      </c>
      <c r="D10190" t="inlineStr">
        <is>
          <t>United States</t>
        </is>
      </c>
      <c r="E10190" t="inlineStr">
        <is>
          <t>USA</t>
        </is>
      </c>
      <c r="F10190" t="inlineStr">
        <is>
          <t>Electricity generation with a reciprocating engine</t>
        </is>
      </c>
      <c r="G10190" t="n">
        <v>39</v>
      </c>
      <c r="H10190" t="n">
        <v>0.0048665157519281</v>
      </c>
      <c r="I10190" t="n">
        <v>0.005450497642159473</v>
      </c>
      <c r="J10190" s="6" t="inlineStr">
        <is>
          <t>waste - methane capture</t>
        </is>
      </c>
    </row>
    <row r="10191">
      <c r="A10191" t="inlineStr">
        <is>
          <t>WASTE</t>
        </is>
      </c>
      <c r="B10191" t="inlineStr">
        <is>
          <t>LAN</t>
        </is>
      </c>
      <c r="C10191" t="n">
        <v>2050</v>
      </c>
      <c r="D10191" t="inlineStr">
        <is>
          <t>United States</t>
        </is>
      </c>
      <c r="E10191" t="inlineStr">
        <is>
          <t>USA</t>
        </is>
      </c>
      <c r="F10191" t="inlineStr">
        <is>
          <t>Electricity generation with a reciprocating engine</t>
        </is>
      </c>
      <c r="G10191" t="n">
        <v>40</v>
      </c>
      <c r="H10191" t="n">
        <v>0.0107102701440454</v>
      </c>
      <c r="I10191" t="n">
        <v>0.01199550256133085</v>
      </c>
      <c r="J10191" s="6" t="inlineStr">
        <is>
          <t>waste - methane capture</t>
        </is>
      </c>
    </row>
    <row r="10192">
      <c r="A10192" t="inlineStr">
        <is>
          <t>WASTE</t>
        </is>
      </c>
      <c r="B10192" t="inlineStr">
        <is>
          <t>LAN</t>
        </is>
      </c>
      <c r="C10192" t="n">
        <v>2050</v>
      </c>
      <c r="D10192" t="inlineStr">
        <is>
          <t>United States</t>
        </is>
      </c>
      <c r="E10192" t="inlineStr">
        <is>
          <t>USA</t>
        </is>
      </c>
      <c r="F10192" t="inlineStr">
        <is>
          <t>Flaring of landfill gas</t>
        </is>
      </c>
      <c r="G10192" t="n">
        <v>40</v>
      </c>
      <c r="H10192" t="n">
        <v>0.0018938176799566</v>
      </c>
      <c r="I10192" t="n">
        <v>0.002121075801551392</v>
      </c>
      <c r="J10192" s="6" t="inlineStr">
        <is>
          <t>waste - methane destruction</t>
        </is>
      </c>
    </row>
    <row r="10193">
      <c r="A10193" t="inlineStr">
        <is>
          <t>WASTE</t>
        </is>
      </c>
      <c r="B10193" t="inlineStr">
        <is>
          <t>LAN</t>
        </is>
      </c>
      <c r="C10193" t="n">
        <v>2050</v>
      </c>
      <c r="D10193" t="inlineStr">
        <is>
          <t>United States</t>
        </is>
      </c>
      <c r="E10193" t="inlineStr">
        <is>
          <t>USA</t>
        </is>
      </c>
      <c r="F10193" t="inlineStr">
        <is>
          <t>Electricity generation with combined heat and power</t>
        </is>
      </c>
      <c r="G10193" t="n">
        <v>40</v>
      </c>
      <c r="H10193" t="n">
        <v>0.000835518410895</v>
      </c>
      <c r="I10193" t="n">
        <v>0.0009357806202024002</v>
      </c>
      <c r="J10193" s="6" t="inlineStr">
        <is>
          <t>waste - methane capture</t>
        </is>
      </c>
    </row>
    <row r="10194">
      <c r="A10194" t="inlineStr">
        <is>
          <t>WASTE</t>
        </is>
      </c>
      <c r="B10194" t="inlineStr">
        <is>
          <t>LAN</t>
        </is>
      </c>
      <c r="C10194" t="n">
        <v>2050</v>
      </c>
      <c r="D10194" t="inlineStr">
        <is>
          <t>United States</t>
        </is>
      </c>
      <c r="E10194" t="inlineStr">
        <is>
          <t>USA</t>
        </is>
      </c>
      <c r="F10194" t="inlineStr">
        <is>
          <t>Land_x001F_ll gas recovery for direct use</t>
        </is>
      </c>
      <c r="G10194" t="n">
        <v>40</v>
      </c>
      <c r="H10194" t="n">
        <v>0.0010596700012684</v>
      </c>
      <c r="I10194" t="n">
        <v>0.001186830401420608</v>
      </c>
      <c r="J10194" s="6" t="inlineStr">
        <is>
          <t>waste - methane capture</t>
        </is>
      </c>
    </row>
    <row r="10195">
      <c r="A10195" t="inlineStr">
        <is>
          <t>WASTE</t>
        </is>
      </c>
      <c r="B10195" t="inlineStr">
        <is>
          <t>LAN</t>
        </is>
      </c>
      <c r="C10195" t="n">
        <v>2050</v>
      </c>
      <c r="D10195" t="inlineStr">
        <is>
          <t>United States</t>
        </is>
      </c>
      <c r="E10195" t="inlineStr">
        <is>
          <t>USA</t>
        </is>
      </c>
      <c r="F10195" t="inlineStr">
        <is>
          <t>Electricity generation with a gas turbine</t>
        </is>
      </c>
      <c r="G10195" t="n">
        <v>40</v>
      </c>
      <c r="H10195" t="n">
        <v>8.39776621433e-05</v>
      </c>
      <c r="I10195" t="n">
        <v>9.405498160049601e-05</v>
      </c>
      <c r="J10195" s="6" t="inlineStr">
        <is>
          <t>waste - methane capture</t>
        </is>
      </c>
    </row>
    <row r="10196">
      <c r="A10196" t="inlineStr">
        <is>
          <t>WASTE</t>
        </is>
      </c>
      <c r="B10196" t="inlineStr">
        <is>
          <t>LAN</t>
        </is>
      </c>
      <c r="C10196" t="n">
        <v>2050</v>
      </c>
      <c r="D10196" t="inlineStr">
        <is>
          <t>United States</t>
        </is>
      </c>
      <c r="E10196" t="inlineStr">
        <is>
          <t>USA</t>
        </is>
      </c>
      <c r="F10196" t="inlineStr">
        <is>
          <t>Land_x001F_ll gas recovery for direct use</t>
        </is>
      </c>
      <c r="G10196" t="n">
        <v>41</v>
      </c>
      <c r="H10196" t="n">
        <v>0.0012064338370692</v>
      </c>
      <c r="I10196" t="n">
        <v>0.001351205897517504</v>
      </c>
      <c r="J10196" s="6" t="inlineStr">
        <is>
          <t>waste - methane capture</t>
        </is>
      </c>
    </row>
    <row r="10197">
      <c r="A10197" t="inlineStr">
        <is>
          <t>WASTE</t>
        </is>
      </c>
      <c r="B10197" t="inlineStr">
        <is>
          <t>LAN</t>
        </is>
      </c>
      <c r="C10197" t="n">
        <v>2050</v>
      </c>
      <c r="D10197" t="inlineStr">
        <is>
          <t>United States</t>
        </is>
      </c>
      <c r="E10197" t="inlineStr">
        <is>
          <t>USA</t>
        </is>
      </c>
      <c r="F10197" t="inlineStr">
        <is>
          <t>Electricity generation with a microturbine</t>
        </is>
      </c>
      <c r="G10197" t="n">
        <v>41</v>
      </c>
      <c r="H10197" t="n">
        <v>3.68694709323e-05</v>
      </c>
      <c r="I10197" t="n">
        <v>4.129380744417601e-05</v>
      </c>
      <c r="J10197" s="6" t="inlineStr">
        <is>
          <t>waste - methane capture</t>
        </is>
      </c>
    </row>
    <row r="10198">
      <c r="A10198" t="inlineStr">
        <is>
          <t>WASTE</t>
        </is>
      </c>
      <c r="B10198" t="inlineStr">
        <is>
          <t>LAN</t>
        </is>
      </c>
      <c r="C10198" t="n">
        <v>2050</v>
      </c>
      <c r="D10198" t="inlineStr">
        <is>
          <t>United States</t>
        </is>
      </c>
      <c r="E10198" t="inlineStr">
        <is>
          <t>USA</t>
        </is>
      </c>
      <c r="F10198" t="inlineStr">
        <is>
          <t>Electricity generation with a reciprocating engine</t>
        </is>
      </c>
      <c r="G10198" t="n">
        <v>41</v>
      </c>
      <c r="H10198" t="n">
        <v>0.0046778446994722</v>
      </c>
      <c r="I10198" t="n">
        <v>0.005239186063408865</v>
      </c>
      <c r="J10198" s="6" t="inlineStr">
        <is>
          <t>waste - methane capture</t>
        </is>
      </c>
    </row>
    <row r="10199">
      <c r="A10199" t="inlineStr">
        <is>
          <t>WASTE</t>
        </is>
      </c>
      <c r="B10199" t="inlineStr">
        <is>
          <t>LAN</t>
        </is>
      </c>
      <c r="C10199" t="n">
        <v>2050</v>
      </c>
      <c r="D10199" t="inlineStr">
        <is>
          <t>United States</t>
        </is>
      </c>
      <c r="E10199" t="inlineStr">
        <is>
          <t>USA</t>
        </is>
      </c>
      <c r="F10199" t="inlineStr">
        <is>
          <t>Electricity generation with a gas turbine</t>
        </is>
      </c>
      <c r="G10199" t="n">
        <v>41</v>
      </c>
      <c r="H10199" t="n">
        <v>0.000171357220097</v>
      </c>
      <c r="I10199" t="n">
        <v>0.00019192008650864</v>
      </c>
      <c r="J10199" s="6" t="inlineStr">
        <is>
          <t>waste - methane capture</t>
        </is>
      </c>
    </row>
    <row r="10200">
      <c r="A10200" t="inlineStr">
        <is>
          <t>WASTE</t>
        </is>
      </c>
      <c r="B10200" t="inlineStr">
        <is>
          <t>LAN</t>
        </is>
      </c>
      <c r="C10200" t="n">
        <v>2050</v>
      </c>
      <c r="D10200" t="inlineStr">
        <is>
          <t>United States</t>
        </is>
      </c>
      <c r="E10200" t="inlineStr">
        <is>
          <t>USA</t>
        </is>
      </c>
      <c r="F10200" t="inlineStr">
        <is>
          <t>Electricity generation with combined heat and power</t>
        </is>
      </c>
      <c r="G10200" t="n">
        <v>41</v>
      </c>
      <c r="H10200" t="n">
        <v>0.0012425086752046</v>
      </c>
      <c r="I10200" t="n">
        <v>0.001391609716229152</v>
      </c>
      <c r="J10200" s="6" t="inlineStr">
        <is>
          <t>waste - methane capture</t>
        </is>
      </c>
    </row>
    <row r="10201">
      <c r="A10201" t="inlineStr">
        <is>
          <t>WASTE</t>
        </is>
      </c>
      <c r="B10201" t="inlineStr">
        <is>
          <t>LAN</t>
        </is>
      </c>
      <c r="C10201" t="n">
        <v>2050</v>
      </c>
      <c r="D10201" t="inlineStr">
        <is>
          <t>United States</t>
        </is>
      </c>
      <c r="E10201" t="inlineStr">
        <is>
          <t>USA</t>
        </is>
      </c>
      <c r="F10201" t="inlineStr">
        <is>
          <t>Electricity generation with combined heat and power</t>
        </is>
      </c>
      <c r="G10201" t="n">
        <v>42</v>
      </c>
      <c r="H10201" t="n">
        <v>0.0013157535868231</v>
      </c>
      <c r="I10201" t="n">
        <v>0.001473644017241872</v>
      </c>
      <c r="J10201" s="6" t="inlineStr">
        <is>
          <t>waste - methane capture</t>
        </is>
      </c>
    </row>
    <row r="10202">
      <c r="A10202" t="inlineStr">
        <is>
          <t>WASTE</t>
        </is>
      </c>
      <c r="B10202" t="inlineStr">
        <is>
          <t>LAN</t>
        </is>
      </c>
      <c r="C10202" t="n">
        <v>2050</v>
      </c>
      <c r="D10202" t="inlineStr">
        <is>
          <t>United States</t>
        </is>
      </c>
      <c r="E10202" t="inlineStr">
        <is>
          <t>USA</t>
        </is>
      </c>
      <c r="F10202" t="inlineStr">
        <is>
          <t>Flaring of landfill gas</t>
        </is>
      </c>
      <c r="G10202" t="n">
        <v>42</v>
      </c>
      <c r="H10202" t="n">
        <v>0.0004709574277513</v>
      </c>
      <c r="I10202" t="n">
        <v>0.0005274723190814561</v>
      </c>
      <c r="J10202" s="6" t="inlineStr">
        <is>
          <t>waste - methane destruction</t>
        </is>
      </c>
    </row>
    <row r="10203">
      <c r="A10203" t="inlineStr">
        <is>
          <t>WASTE</t>
        </is>
      </c>
      <c r="B10203" t="inlineStr">
        <is>
          <t>LAN</t>
        </is>
      </c>
      <c r="C10203" t="n">
        <v>2050</v>
      </c>
      <c r="D10203" t="inlineStr">
        <is>
          <t>United States</t>
        </is>
      </c>
      <c r="E10203" t="inlineStr">
        <is>
          <t>USA</t>
        </is>
      </c>
      <c r="F10203" t="inlineStr">
        <is>
          <t>Electricity generation with a gas turbine</t>
        </is>
      </c>
      <c r="G10203" t="n">
        <v>42</v>
      </c>
      <c r="H10203" t="n">
        <v>0.0002369189023739</v>
      </c>
      <c r="I10203" t="n">
        <v>0.000265349170658768</v>
      </c>
      <c r="J10203" s="6" t="inlineStr">
        <is>
          <t>waste - methane capture</t>
        </is>
      </c>
    </row>
    <row r="10204">
      <c r="A10204" t="inlineStr">
        <is>
          <t>WASTE</t>
        </is>
      </c>
      <c r="B10204" t="inlineStr">
        <is>
          <t>LAN</t>
        </is>
      </c>
      <c r="C10204" t="n">
        <v>2050</v>
      </c>
      <c r="D10204" t="inlineStr">
        <is>
          <t>United States</t>
        </is>
      </c>
      <c r="E10204" t="inlineStr">
        <is>
          <t>USA</t>
        </is>
      </c>
      <c r="F10204" t="inlineStr">
        <is>
          <t>Electricity generation with a microturbine</t>
        </is>
      </c>
      <c r="G10204" t="n">
        <v>42</v>
      </c>
      <c r="H10204" t="n">
        <v>3.57270255336e-05</v>
      </c>
      <c r="I10204" t="n">
        <v>4.0014268597632e-05</v>
      </c>
      <c r="J10204" s="6" t="inlineStr">
        <is>
          <t>waste - methane capture</t>
        </is>
      </c>
    </row>
    <row r="10205">
      <c r="A10205" t="inlineStr">
        <is>
          <t>WASTE</t>
        </is>
      </c>
      <c r="B10205" t="inlineStr">
        <is>
          <t>LAN</t>
        </is>
      </c>
      <c r="C10205" t="n">
        <v>2050</v>
      </c>
      <c r="D10205" t="inlineStr">
        <is>
          <t>United States</t>
        </is>
      </c>
      <c r="E10205" t="inlineStr">
        <is>
          <t>USA</t>
        </is>
      </c>
      <c r="F10205" t="inlineStr">
        <is>
          <t>Land_x001F_ll gas recovery for direct use</t>
        </is>
      </c>
      <c r="G10205" t="n">
        <v>42</v>
      </c>
      <c r="H10205" t="n">
        <v>0.0005573334346991</v>
      </c>
      <c r="I10205" t="n">
        <v>0.000624213446862992</v>
      </c>
      <c r="J10205" s="6" t="inlineStr">
        <is>
          <t>waste - methane capture</t>
        </is>
      </c>
    </row>
    <row r="10206">
      <c r="A10206" t="inlineStr">
        <is>
          <t>WASTE</t>
        </is>
      </c>
      <c r="B10206" t="inlineStr">
        <is>
          <t>LAN</t>
        </is>
      </c>
      <c r="C10206" t="n">
        <v>2050</v>
      </c>
      <c r="D10206" t="inlineStr">
        <is>
          <t>United States</t>
        </is>
      </c>
      <c r="E10206" t="inlineStr">
        <is>
          <t>USA</t>
        </is>
      </c>
      <c r="F10206" t="inlineStr">
        <is>
          <t>Electricity generation with a reciprocating engine</t>
        </is>
      </c>
      <c r="G10206" t="n">
        <v>42</v>
      </c>
      <c r="H10206" t="n">
        <v>0.009521490661427399</v>
      </c>
      <c r="I10206" t="n">
        <v>0.01066406954079869</v>
      </c>
      <c r="J10206" s="6" t="inlineStr">
        <is>
          <t>waste - methane capture</t>
        </is>
      </c>
    </row>
    <row r="10207">
      <c r="A10207" t="inlineStr">
        <is>
          <t>WASTE</t>
        </is>
      </c>
      <c r="B10207" t="inlineStr">
        <is>
          <t>LAN</t>
        </is>
      </c>
      <c r="C10207" t="n">
        <v>2050</v>
      </c>
      <c r="D10207" t="inlineStr">
        <is>
          <t>United States</t>
        </is>
      </c>
      <c r="E10207" t="inlineStr">
        <is>
          <t>USA</t>
        </is>
      </c>
      <c r="F10207" t="inlineStr">
        <is>
          <t>Electricity generation with a reciprocating engine</t>
        </is>
      </c>
      <c r="G10207" t="n">
        <v>43</v>
      </c>
      <c r="H10207" t="n">
        <v>0.0041535976342857</v>
      </c>
      <c r="I10207" t="n">
        <v>0.004652029350399984</v>
      </c>
      <c r="J10207" s="6" t="inlineStr">
        <is>
          <t>waste - methane capture</t>
        </is>
      </c>
    </row>
    <row r="10208">
      <c r="A10208" t="inlineStr">
        <is>
          <t>WASTE</t>
        </is>
      </c>
      <c r="B10208" t="inlineStr">
        <is>
          <t>LAN</t>
        </is>
      </c>
      <c r="C10208" t="n">
        <v>2050</v>
      </c>
      <c r="D10208" t="inlineStr">
        <is>
          <t>United States</t>
        </is>
      </c>
      <c r="E10208" t="inlineStr">
        <is>
          <t>USA</t>
        </is>
      </c>
      <c r="F10208" t="inlineStr">
        <is>
          <t>Electricity generation with combined heat and power</t>
        </is>
      </c>
      <c r="G10208" t="n">
        <v>43</v>
      </c>
      <c r="H10208" t="n">
        <v>0.0002458794333506</v>
      </c>
      <c r="I10208" t="n">
        <v>0.000275384965352672</v>
      </c>
      <c r="J10208" s="6" t="inlineStr">
        <is>
          <t>waste - methane capture</t>
        </is>
      </c>
    </row>
    <row r="10209">
      <c r="A10209" t="inlineStr">
        <is>
          <t>WASTE</t>
        </is>
      </c>
      <c r="B10209" t="inlineStr">
        <is>
          <t>LAN</t>
        </is>
      </c>
      <c r="C10209" t="n">
        <v>2050</v>
      </c>
      <c r="D10209" t="inlineStr">
        <is>
          <t>United States</t>
        </is>
      </c>
      <c r="E10209" t="inlineStr">
        <is>
          <t>USA</t>
        </is>
      </c>
      <c r="F10209" t="inlineStr">
        <is>
          <t>Electricity generation with a gas turbine</t>
        </is>
      </c>
      <c r="G10209" t="n">
        <v>43</v>
      </c>
      <c r="H10209" t="n">
        <v>7.74054642534e-05</v>
      </c>
      <c r="I10209" t="n">
        <v>8.669411996380801e-05</v>
      </c>
      <c r="J10209" s="6" t="inlineStr">
        <is>
          <t>waste - methane capture</t>
        </is>
      </c>
    </row>
    <row r="10210">
      <c r="A10210" t="inlineStr">
        <is>
          <t>WASTE</t>
        </is>
      </c>
      <c r="B10210" t="inlineStr">
        <is>
          <t>LAN</t>
        </is>
      </c>
      <c r="C10210" t="n">
        <v>2050</v>
      </c>
      <c r="D10210" t="inlineStr">
        <is>
          <t>United States</t>
        </is>
      </c>
      <c r="E10210" t="inlineStr">
        <is>
          <t>USA</t>
        </is>
      </c>
      <c r="F10210" t="inlineStr">
        <is>
          <t>Electricity generation with a microturbine</t>
        </is>
      </c>
      <c r="G10210" t="n">
        <v>43</v>
      </c>
      <c r="H10210" t="n">
        <v>0.0001023382355925</v>
      </c>
      <c r="I10210" t="n">
        <v>0.0001146188238636</v>
      </c>
      <c r="J10210" s="6" t="inlineStr">
        <is>
          <t>waste - methane capture</t>
        </is>
      </c>
    </row>
    <row r="10211">
      <c r="A10211" t="inlineStr">
        <is>
          <t>WASTE</t>
        </is>
      </c>
      <c r="B10211" t="inlineStr">
        <is>
          <t>LAN</t>
        </is>
      </c>
      <c r="C10211" t="n">
        <v>2050</v>
      </c>
      <c r="D10211" t="inlineStr">
        <is>
          <t>United States</t>
        </is>
      </c>
      <c r="E10211" t="inlineStr">
        <is>
          <t>USA</t>
        </is>
      </c>
      <c r="F10211" t="inlineStr">
        <is>
          <t>Electricity generation with a reciprocating engine</t>
        </is>
      </c>
      <c r="G10211" t="n">
        <v>44</v>
      </c>
      <c r="H10211" t="n">
        <v>0.002007523085922</v>
      </c>
      <c r="I10211" t="n">
        <v>0.00224842585623264</v>
      </c>
      <c r="J10211" s="6" t="inlineStr">
        <is>
          <t>waste - methane capture</t>
        </is>
      </c>
    </row>
    <row r="10212">
      <c r="A10212" t="inlineStr">
        <is>
          <t>WASTE</t>
        </is>
      </c>
      <c r="B10212" t="inlineStr">
        <is>
          <t>LAN</t>
        </is>
      </c>
      <c r="C10212" t="n">
        <v>2050</v>
      </c>
      <c r="D10212" t="inlineStr">
        <is>
          <t>United States</t>
        </is>
      </c>
      <c r="E10212" t="inlineStr">
        <is>
          <t>USA</t>
        </is>
      </c>
      <c r="F10212" t="inlineStr">
        <is>
          <t>Electricity generation with combined heat and power</t>
        </is>
      </c>
      <c r="G10212" t="n">
        <v>44</v>
      </c>
      <c r="H10212" t="n">
        <v>0.0002968753105961</v>
      </c>
      <c r="I10212" t="n">
        <v>0.000332500347867632</v>
      </c>
      <c r="J10212" s="6" t="inlineStr">
        <is>
          <t>waste - methane capture</t>
        </is>
      </c>
    </row>
    <row r="10213">
      <c r="A10213" t="inlineStr">
        <is>
          <t>WASTE</t>
        </is>
      </c>
      <c r="B10213" t="inlineStr">
        <is>
          <t>LAN</t>
        </is>
      </c>
      <c r="C10213" t="n">
        <v>2050</v>
      </c>
      <c r="D10213" t="inlineStr">
        <is>
          <t>United States</t>
        </is>
      </c>
      <c r="E10213" t="inlineStr">
        <is>
          <t>USA</t>
        </is>
      </c>
      <c r="F10213" t="inlineStr">
        <is>
          <t>Electricity generation with a microturbine</t>
        </is>
      </c>
      <c r="G10213" t="n">
        <v>44</v>
      </c>
      <c r="H10213" t="n">
        <v>0.0001001165692287</v>
      </c>
      <c r="I10213" t="n">
        <v>0.000112130557536144</v>
      </c>
      <c r="J10213" s="6" t="inlineStr">
        <is>
          <t>waste - methane capture</t>
        </is>
      </c>
    </row>
    <row r="10214">
      <c r="A10214" t="inlineStr">
        <is>
          <t>WASTE</t>
        </is>
      </c>
      <c r="B10214" t="inlineStr">
        <is>
          <t>LAN</t>
        </is>
      </c>
      <c r="C10214" t="n">
        <v>2050</v>
      </c>
      <c r="D10214" t="inlineStr">
        <is>
          <t>United States</t>
        </is>
      </c>
      <c r="E10214" t="inlineStr">
        <is>
          <t>USA</t>
        </is>
      </c>
      <c r="F10214" t="inlineStr">
        <is>
          <t>Electricity generation with a reciprocating engine</t>
        </is>
      </c>
      <c r="G10214" t="n">
        <v>45</v>
      </c>
      <c r="H10214" t="n">
        <v>0.0173314296407625</v>
      </c>
      <c r="I10214" t="n">
        <v>0.019411201197654</v>
      </c>
      <c r="J10214" s="6" t="inlineStr">
        <is>
          <t>waste - methane capture</t>
        </is>
      </c>
    </row>
    <row r="10215">
      <c r="A10215" t="inlineStr">
        <is>
          <t>WASTE</t>
        </is>
      </c>
      <c r="B10215" t="inlineStr">
        <is>
          <t>LAN</t>
        </is>
      </c>
      <c r="C10215" t="n">
        <v>2050</v>
      </c>
      <c r="D10215" t="inlineStr">
        <is>
          <t>United States</t>
        </is>
      </c>
      <c r="E10215" t="inlineStr">
        <is>
          <t>USA</t>
        </is>
      </c>
      <c r="F10215" t="inlineStr">
        <is>
          <t>Electricity generation with a gas turbine</t>
        </is>
      </c>
      <c r="G10215" t="n">
        <v>45</v>
      </c>
      <c r="H10215" t="n">
        <v>0.0002275537481182</v>
      </c>
      <c r="I10215" t="n">
        <v>0.000254860197892384</v>
      </c>
      <c r="J10215" s="6" t="inlineStr">
        <is>
          <t>waste - methane capture</t>
        </is>
      </c>
    </row>
    <row r="10216">
      <c r="A10216" t="inlineStr">
        <is>
          <t>WASTE</t>
        </is>
      </c>
      <c r="B10216" t="inlineStr">
        <is>
          <t>LAN</t>
        </is>
      </c>
      <c r="C10216" t="n">
        <v>2050</v>
      </c>
      <c r="D10216" t="inlineStr">
        <is>
          <t>United States</t>
        </is>
      </c>
      <c r="E10216" t="inlineStr">
        <is>
          <t>USA</t>
        </is>
      </c>
      <c r="F10216" t="inlineStr">
        <is>
          <t>Flaring of landfill gas</t>
        </is>
      </c>
      <c r="G10216" t="n">
        <v>45</v>
      </c>
      <c r="H10216" t="n">
        <v>0.0004346396308392</v>
      </c>
      <c r="I10216" t="n">
        <v>0.000486796386539904</v>
      </c>
      <c r="J10216" s="6" t="inlineStr">
        <is>
          <t>waste - methane destruction</t>
        </is>
      </c>
    </row>
    <row r="10217">
      <c r="A10217" t="inlineStr">
        <is>
          <t>WASTE</t>
        </is>
      </c>
      <c r="B10217" t="inlineStr">
        <is>
          <t>LAN</t>
        </is>
      </c>
      <c r="C10217" t="n">
        <v>2050</v>
      </c>
      <c r="D10217" t="inlineStr">
        <is>
          <t>United States</t>
        </is>
      </c>
      <c r="E10217" t="inlineStr">
        <is>
          <t>USA</t>
        </is>
      </c>
      <c r="F10217" t="inlineStr">
        <is>
          <t>Land_x001F_ll gas recovery for direct use</t>
        </is>
      </c>
      <c r="G10217" t="n">
        <v>45</v>
      </c>
      <c r="H10217" t="n">
        <v>0.0008382804808207</v>
      </c>
      <c r="I10217" t="n">
        <v>0.0009388741385191841</v>
      </c>
      <c r="J10217" s="6" t="inlineStr">
        <is>
          <t>waste - methane capture</t>
        </is>
      </c>
    </row>
    <row r="10218">
      <c r="A10218" t="inlineStr">
        <is>
          <t>WASTE</t>
        </is>
      </c>
      <c r="B10218" t="inlineStr">
        <is>
          <t>LAN</t>
        </is>
      </c>
      <c r="C10218" t="n">
        <v>2050</v>
      </c>
      <c r="D10218" t="inlineStr">
        <is>
          <t>United States</t>
        </is>
      </c>
      <c r="E10218" t="inlineStr">
        <is>
          <t>USA</t>
        </is>
      </c>
      <c r="F10218" t="inlineStr">
        <is>
          <t>Electricity generation with combined heat and power</t>
        </is>
      </c>
      <c r="G10218" t="n">
        <v>45</v>
      </c>
      <c r="H10218" t="n">
        <v>0.0004710039502243</v>
      </c>
      <c r="I10218" t="n">
        <v>0.0005275244242512161</v>
      </c>
      <c r="J10218" s="6" t="inlineStr">
        <is>
          <t>waste - methane capture</t>
        </is>
      </c>
    </row>
    <row r="10219">
      <c r="A10219" t="inlineStr">
        <is>
          <t>WASTE</t>
        </is>
      </c>
      <c r="B10219" t="inlineStr">
        <is>
          <t>LAN</t>
        </is>
      </c>
      <c r="C10219" t="n">
        <v>2050</v>
      </c>
      <c r="D10219" t="inlineStr">
        <is>
          <t>United States</t>
        </is>
      </c>
      <c r="E10219" t="inlineStr">
        <is>
          <t>USA</t>
        </is>
      </c>
      <c r="F10219" t="inlineStr">
        <is>
          <t>Electricity generation with a microturbine</t>
        </is>
      </c>
      <c r="G10219" t="n">
        <v>46</v>
      </c>
      <c r="H10219" t="n">
        <v>6.332779230429999e-05</v>
      </c>
      <c r="I10219" t="n">
        <v>7.0927127380816e-05</v>
      </c>
      <c r="J10219" s="6" t="inlineStr">
        <is>
          <t>waste - methane capture</t>
        </is>
      </c>
    </row>
    <row r="10220">
      <c r="A10220" t="inlineStr">
        <is>
          <t>WASTE</t>
        </is>
      </c>
      <c r="B10220" t="inlineStr">
        <is>
          <t>LAN</t>
        </is>
      </c>
      <c r="C10220" t="n">
        <v>2050</v>
      </c>
      <c r="D10220" t="inlineStr">
        <is>
          <t>United States</t>
        </is>
      </c>
      <c r="E10220" t="inlineStr">
        <is>
          <t>USA</t>
        </is>
      </c>
      <c r="F10220" t="inlineStr">
        <is>
          <t>Electricity generation with a gas turbine</t>
        </is>
      </c>
      <c r="G10220" t="n">
        <v>46</v>
      </c>
      <c r="H10220" t="n">
        <v>0.0003031529777218</v>
      </c>
      <c r="I10220" t="n">
        <v>0.0003395313350484161</v>
      </c>
      <c r="J10220" s="6" t="inlineStr">
        <is>
          <t>waste - methane capture</t>
        </is>
      </c>
    </row>
    <row r="10221">
      <c r="A10221" t="inlineStr">
        <is>
          <t>WASTE</t>
        </is>
      </c>
      <c r="B10221" t="inlineStr">
        <is>
          <t>LAN</t>
        </is>
      </c>
      <c r="C10221" t="n">
        <v>2050</v>
      </c>
      <c r="D10221" t="inlineStr">
        <is>
          <t>United States</t>
        </is>
      </c>
      <c r="E10221" t="inlineStr">
        <is>
          <t>USA</t>
        </is>
      </c>
      <c r="F10221" t="inlineStr">
        <is>
          <t>Flaring of landfill gas</t>
        </is>
      </c>
      <c r="G10221" t="n">
        <v>46</v>
      </c>
      <c r="H10221" t="n">
        <v>0.0004080849466845</v>
      </c>
      <c r="I10221" t="n">
        <v>0.00045705514028664</v>
      </c>
      <c r="J10221" s="6" t="inlineStr">
        <is>
          <t>waste - methane destruction</t>
        </is>
      </c>
    </row>
    <row r="10222">
      <c r="A10222" t="inlineStr">
        <is>
          <t>WASTE</t>
        </is>
      </c>
      <c r="B10222" t="inlineStr">
        <is>
          <t>LAN</t>
        </is>
      </c>
      <c r="C10222" t="n">
        <v>2050</v>
      </c>
      <c r="D10222" t="inlineStr">
        <is>
          <t>United States</t>
        </is>
      </c>
      <c r="E10222" t="inlineStr">
        <is>
          <t>USA</t>
        </is>
      </c>
      <c r="F10222" t="inlineStr">
        <is>
          <t>Electricity generation with combined heat and power</t>
        </is>
      </c>
      <c r="G10222" t="n">
        <v>46</v>
      </c>
      <c r="H10222" t="n">
        <v>0.0017720504256431</v>
      </c>
      <c r="I10222" t="n">
        <v>0.001984696476720272</v>
      </c>
      <c r="J10222" s="6" t="inlineStr">
        <is>
          <t>waste - methane capture</t>
        </is>
      </c>
    </row>
    <row r="10223">
      <c r="A10223" t="inlineStr">
        <is>
          <t>WASTE</t>
        </is>
      </c>
      <c r="B10223" t="inlineStr">
        <is>
          <t>LAN</t>
        </is>
      </c>
      <c r="C10223" t="n">
        <v>2050</v>
      </c>
      <c r="D10223" t="inlineStr">
        <is>
          <t>United States</t>
        </is>
      </c>
      <c r="E10223" t="inlineStr">
        <is>
          <t>USA</t>
        </is>
      </c>
      <c r="F10223" t="inlineStr">
        <is>
          <t>Electricity generation with a reciprocating engine</t>
        </is>
      </c>
      <c r="G10223" t="n">
        <v>46</v>
      </c>
      <c r="H10223" t="n">
        <v>0.0022236492950469</v>
      </c>
      <c r="I10223" t="n">
        <v>0.002490487210452528</v>
      </c>
      <c r="J10223" s="6" t="inlineStr">
        <is>
          <t>waste - methane capture</t>
        </is>
      </c>
    </row>
    <row r="10224">
      <c r="A10224" t="inlineStr">
        <is>
          <t>WASTE</t>
        </is>
      </c>
      <c r="B10224" t="inlineStr">
        <is>
          <t>LAN</t>
        </is>
      </c>
      <c r="C10224" t="n">
        <v>2050</v>
      </c>
      <c r="D10224" t="inlineStr">
        <is>
          <t>United States</t>
        </is>
      </c>
      <c r="E10224" t="inlineStr">
        <is>
          <t>USA</t>
        </is>
      </c>
      <c r="F10224" t="inlineStr">
        <is>
          <t>Electricity generation with a reciprocating engine</t>
        </is>
      </c>
      <c r="G10224" t="n">
        <v>47</v>
      </c>
      <c r="H10224" t="n">
        <v>0.0018568729283288</v>
      </c>
      <c r="I10224" t="n">
        <v>0.002079697679728256</v>
      </c>
      <c r="J10224" s="6" t="inlineStr">
        <is>
          <t>waste - methane capture</t>
        </is>
      </c>
    </row>
    <row r="10225">
      <c r="A10225" t="inlineStr">
        <is>
          <t>WASTE</t>
        </is>
      </c>
      <c r="B10225" t="inlineStr">
        <is>
          <t>LAN</t>
        </is>
      </c>
      <c r="C10225" t="n">
        <v>2050</v>
      </c>
      <c r="D10225" t="inlineStr">
        <is>
          <t>United States</t>
        </is>
      </c>
      <c r="E10225" t="inlineStr">
        <is>
          <t>USA</t>
        </is>
      </c>
      <c r="F10225" t="inlineStr">
        <is>
          <t>Electricity generation with combined heat and power</t>
        </is>
      </c>
      <c r="G10225" t="n">
        <v>47</v>
      </c>
      <c r="H10225" t="n">
        <v>0.0008428838045802</v>
      </c>
      <c r="I10225" t="n">
        <v>0.0009440298611298241</v>
      </c>
      <c r="J10225" s="6" t="inlineStr">
        <is>
          <t>waste - methane capture</t>
        </is>
      </c>
    </row>
    <row r="10226">
      <c r="A10226" t="inlineStr">
        <is>
          <t>WASTE</t>
        </is>
      </c>
      <c r="B10226" t="inlineStr">
        <is>
          <t>LAN</t>
        </is>
      </c>
      <c r="C10226" t="n">
        <v>2050</v>
      </c>
      <c r="D10226" t="inlineStr">
        <is>
          <t>United States</t>
        </is>
      </c>
      <c r="E10226" t="inlineStr">
        <is>
          <t>USA</t>
        </is>
      </c>
      <c r="F10226" t="inlineStr">
        <is>
          <t>Electricity generation with a microturbine</t>
        </is>
      </c>
      <c r="G10226" t="n">
        <v>47</v>
      </c>
      <c r="H10226" t="n">
        <v>6.15143071627e-05</v>
      </c>
      <c r="I10226" t="n">
        <v>6.8896024022224e-05</v>
      </c>
      <c r="J10226" s="6" t="inlineStr">
        <is>
          <t>waste - methane capture</t>
        </is>
      </c>
    </row>
    <row r="10227">
      <c r="A10227" t="inlineStr">
        <is>
          <t>WASTE</t>
        </is>
      </c>
      <c r="B10227" t="inlineStr">
        <is>
          <t>LAN</t>
        </is>
      </c>
      <c r="C10227" t="n">
        <v>2050</v>
      </c>
      <c r="D10227" t="inlineStr">
        <is>
          <t>United States</t>
        </is>
      </c>
      <c r="E10227" t="inlineStr">
        <is>
          <t>USA</t>
        </is>
      </c>
      <c r="F10227" t="inlineStr">
        <is>
          <t>Flaring of landfill gas</t>
        </is>
      </c>
      <c r="G10227" t="n">
        <v>47</v>
      </c>
      <c r="H10227" t="n">
        <v>0.0003895236295648</v>
      </c>
      <c r="I10227" t="n">
        <v>0.000436266465112576</v>
      </c>
      <c r="J10227" s="6" t="inlineStr">
        <is>
          <t>waste - methane destruction</t>
        </is>
      </c>
    </row>
    <row r="10228">
      <c r="A10228" t="inlineStr">
        <is>
          <t>WASTE</t>
        </is>
      </c>
      <c r="B10228" t="inlineStr">
        <is>
          <t>LAN</t>
        </is>
      </c>
      <c r="C10228" t="n">
        <v>2050</v>
      </c>
      <c r="D10228" t="inlineStr">
        <is>
          <t>United States</t>
        </is>
      </c>
      <c r="E10228" t="inlineStr">
        <is>
          <t>USA</t>
        </is>
      </c>
      <c r="F10228" t="inlineStr">
        <is>
          <t>Electricity generation with a gas turbine</t>
        </is>
      </c>
      <c r="G10228" t="n">
        <v>47</v>
      </c>
      <c r="H10228" t="n">
        <v>0.000225470517762</v>
      </c>
      <c r="I10228" t="n">
        <v>0.00025252697989344</v>
      </c>
      <c r="J10228" s="6" t="inlineStr">
        <is>
          <t>waste - methane capture</t>
        </is>
      </c>
    </row>
    <row r="10229">
      <c r="A10229" t="inlineStr">
        <is>
          <t>WASTE</t>
        </is>
      </c>
      <c r="B10229" t="inlineStr">
        <is>
          <t>LAN</t>
        </is>
      </c>
      <c r="C10229" t="n">
        <v>2050</v>
      </c>
      <c r="D10229" t="inlineStr">
        <is>
          <t>United States</t>
        </is>
      </c>
      <c r="E10229" t="inlineStr">
        <is>
          <t>USA</t>
        </is>
      </c>
      <c r="F10229" t="inlineStr">
        <is>
          <t>Electricity generation with a microturbine</t>
        </is>
      </c>
      <c r="G10229" t="n">
        <v>48</v>
      </c>
      <c r="H10229" t="n">
        <v>5.89559822401e-05</v>
      </c>
      <c r="I10229" t="n">
        <v>6.603070010891201e-05</v>
      </c>
      <c r="J10229" s="6" t="inlineStr">
        <is>
          <t>waste - methane capture</t>
        </is>
      </c>
    </row>
    <row r="10230">
      <c r="A10230" t="inlineStr">
        <is>
          <t>WASTE</t>
        </is>
      </c>
      <c r="B10230" t="inlineStr">
        <is>
          <t>LAN</t>
        </is>
      </c>
      <c r="C10230" t="n">
        <v>2050</v>
      </c>
      <c r="D10230" t="inlineStr">
        <is>
          <t>United States</t>
        </is>
      </c>
      <c r="E10230" t="inlineStr">
        <is>
          <t>USA</t>
        </is>
      </c>
      <c r="F10230" t="inlineStr">
        <is>
          <t>Land_x001F_ll gas recovery for direct use</t>
        </is>
      </c>
      <c r="G10230" t="n">
        <v>48</v>
      </c>
      <c r="H10230" t="n">
        <v>0.0008582851733081</v>
      </c>
      <c r="I10230" t="n">
        <v>0.0009612793941050721</v>
      </c>
      <c r="J10230" s="6" t="inlineStr">
        <is>
          <t>waste - methane capture</t>
        </is>
      </c>
    </row>
    <row r="10231">
      <c r="A10231" t="inlineStr">
        <is>
          <t>WASTE</t>
        </is>
      </c>
      <c r="B10231" t="inlineStr">
        <is>
          <t>LAN</t>
        </is>
      </c>
      <c r="C10231" t="n">
        <v>2050</v>
      </c>
      <c r="D10231" t="inlineStr">
        <is>
          <t>United States</t>
        </is>
      </c>
      <c r="E10231" t="inlineStr">
        <is>
          <t>USA</t>
        </is>
      </c>
      <c r="F10231" t="inlineStr">
        <is>
          <t>Flaring of landfill gas</t>
        </is>
      </c>
      <c r="G10231" t="n">
        <v>48</v>
      </c>
      <c r="H10231" t="n">
        <v>0.0003833215741906</v>
      </c>
      <c r="I10231" t="n">
        <v>0.0004293201630934721</v>
      </c>
      <c r="J10231" s="6" t="inlineStr">
        <is>
          <t>waste - methane destruction</t>
        </is>
      </c>
    </row>
    <row r="10232">
      <c r="A10232" t="inlineStr">
        <is>
          <t>WASTE</t>
        </is>
      </c>
      <c r="B10232" t="inlineStr">
        <is>
          <t>LAN</t>
        </is>
      </c>
      <c r="C10232" t="n">
        <v>2050</v>
      </c>
      <c r="D10232" t="inlineStr">
        <is>
          <t>United States</t>
        </is>
      </c>
      <c r="E10232" t="inlineStr">
        <is>
          <t>USA</t>
        </is>
      </c>
      <c r="F10232" t="inlineStr">
        <is>
          <t>Electricity generation with a gas turbine</t>
        </is>
      </c>
      <c r="G10232" t="n">
        <v>48</v>
      </c>
      <c r="H10232" t="n">
        <v>0.0002276599188917</v>
      </c>
      <c r="I10232" t="n">
        <v>0.000254979109158704</v>
      </c>
      <c r="J10232" s="6" t="inlineStr">
        <is>
          <t>waste - methane capture</t>
        </is>
      </c>
    </row>
    <row r="10233">
      <c r="A10233" t="inlineStr">
        <is>
          <t>WASTE</t>
        </is>
      </c>
      <c r="B10233" t="inlineStr">
        <is>
          <t>LAN</t>
        </is>
      </c>
      <c r="C10233" t="n">
        <v>2050</v>
      </c>
      <c r="D10233" t="inlineStr">
        <is>
          <t>United States</t>
        </is>
      </c>
      <c r="E10233" t="inlineStr">
        <is>
          <t>USA</t>
        </is>
      </c>
      <c r="F10233" t="inlineStr">
        <is>
          <t>Electricity generation with a reciprocating engine</t>
        </is>
      </c>
      <c r="G10233" t="n">
        <v>48</v>
      </c>
      <c r="H10233" t="n">
        <v>0.0018663251539692</v>
      </c>
      <c r="I10233" t="n">
        <v>0.002090284172445504</v>
      </c>
      <c r="J10233" s="6" t="inlineStr">
        <is>
          <t>waste - methane capture</t>
        </is>
      </c>
    </row>
    <row r="10234">
      <c r="A10234" t="inlineStr">
        <is>
          <t>WASTE</t>
        </is>
      </c>
      <c r="B10234" t="inlineStr">
        <is>
          <t>LAN</t>
        </is>
      </c>
      <c r="C10234" t="n">
        <v>2050</v>
      </c>
      <c r="D10234" t="inlineStr">
        <is>
          <t>United States</t>
        </is>
      </c>
      <c r="E10234" t="inlineStr">
        <is>
          <t>USA</t>
        </is>
      </c>
      <c r="F10234" t="inlineStr">
        <is>
          <t>Electricity generation with combined heat and power</t>
        </is>
      </c>
      <c r="G10234" t="n">
        <v>48</v>
      </c>
      <c r="H10234" t="n">
        <v>0.0009255424956791</v>
      </c>
      <c r="I10234" t="n">
        <v>0.001036607595160592</v>
      </c>
      <c r="J10234" s="6" t="inlineStr">
        <is>
          <t>waste - methane capture</t>
        </is>
      </c>
    </row>
    <row r="10235">
      <c r="A10235" t="inlineStr">
        <is>
          <t>WASTE</t>
        </is>
      </c>
      <c r="B10235" t="inlineStr">
        <is>
          <t>LAN</t>
        </is>
      </c>
      <c r="C10235" t="n">
        <v>2050</v>
      </c>
      <c r="D10235" t="inlineStr">
        <is>
          <t>United States</t>
        </is>
      </c>
      <c r="E10235" t="inlineStr">
        <is>
          <t>USA</t>
        </is>
      </c>
      <c r="F10235" t="inlineStr">
        <is>
          <t>Electricity generation with a reciprocating engine</t>
        </is>
      </c>
      <c r="G10235" t="n">
        <v>49</v>
      </c>
      <c r="H10235" t="n">
        <v>0.0041302745230496</v>
      </c>
      <c r="I10235" t="n">
        <v>0.004625907465815552</v>
      </c>
      <c r="J10235" s="6" t="inlineStr">
        <is>
          <t>waste - methane capture</t>
        </is>
      </c>
    </row>
    <row r="10236">
      <c r="A10236" t="inlineStr">
        <is>
          <t>WASTE</t>
        </is>
      </c>
      <c r="B10236" t="inlineStr">
        <is>
          <t>LAN</t>
        </is>
      </c>
      <c r="C10236" t="n">
        <v>2050</v>
      </c>
      <c r="D10236" t="inlineStr">
        <is>
          <t>United States</t>
        </is>
      </c>
      <c r="E10236" t="inlineStr">
        <is>
          <t>USA</t>
        </is>
      </c>
      <c r="F10236" t="inlineStr">
        <is>
          <t>Flaring of landfill gas</t>
        </is>
      </c>
      <c r="G10236" t="n">
        <v>49</v>
      </c>
      <c r="H10236" t="n">
        <v>0.0003720104577951</v>
      </c>
      <c r="I10236" t="n">
        <v>0.000416651712730512</v>
      </c>
      <c r="J10236" s="6" t="inlineStr">
        <is>
          <t>waste - methane destruction</t>
        </is>
      </c>
    </row>
    <row r="10237">
      <c r="A10237" t="inlineStr">
        <is>
          <t>WASTE</t>
        </is>
      </c>
      <c r="B10237" t="inlineStr">
        <is>
          <t>LAN</t>
        </is>
      </c>
      <c r="C10237" t="n">
        <v>2050</v>
      </c>
      <c r="D10237" t="inlineStr">
        <is>
          <t>United States</t>
        </is>
      </c>
      <c r="E10237" t="inlineStr">
        <is>
          <t>USA</t>
        </is>
      </c>
      <c r="F10237" t="inlineStr">
        <is>
          <t>Electricity generation with a gas turbine</t>
        </is>
      </c>
      <c r="G10237" t="n">
        <v>49</v>
      </c>
      <c r="H10237" t="n">
        <v>0.0002033227647189</v>
      </c>
      <c r="I10237" t="n">
        <v>0.000227721496485168</v>
      </c>
      <c r="J10237" s="6" t="inlineStr">
        <is>
          <t>waste - methane capture</t>
        </is>
      </c>
    </row>
    <row r="10238">
      <c r="A10238" t="inlineStr">
        <is>
          <t>WASTE</t>
        </is>
      </c>
      <c r="B10238" t="inlineStr">
        <is>
          <t>LAN</t>
        </is>
      </c>
      <c r="C10238" t="n">
        <v>2050</v>
      </c>
      <c r="D10238" t="inlineStr">
        <is>
          <t>United States</t>
        </is>
      </c>
      <c r="E10238" t="inlineStr">
        <is>
          <t>USA</t>
        </is>
      </c>
      <c r="F10238" t="inlineStr">
        <is>
          <t>Electricity generation with combined heat and power</t>
        </is>
      </c>
      <c r="G10238" t="n">
        <v>49</v>
      </c>
      <c r="H10238" t="n">
        <v>0.00116540279123</v>
      </c>
      <c r="I10238" t="n">
        <v>0.0013052511261776</v>
      </c>
      <c r="J10238" s="6" t="inlineStr">
        <is>
          <t>waste - methane capture</t>
        </is>
      </c>
    </row>
    <row r="10239">
      <c r="A10239" t="inlineStr">
        <is>
          <t>WASTE</t>
        </is>
      </c>
      <c r="B10239" t="inlineStr">
        <is>
          <t>LAN</t>
        </is>
      </c>
      <c r="C10239" t="n">
        <v>2050</v>
      </c>
      <c r="D10239" t="inlineStr">
        <is>
          <t>United States</t>
        </is>
      </c>
      <c r="E10239" t="inlineStr">
        <is>
          <t>USA</t>
        </is>
      </c>
      <c r="F10239" t="inlineStr">
        <is>
          <t>Flaring of landfill gas</t>
        </is>
      </c>
      <c r="G10239" t="n">
        <v>50</v>
      </c>
      <c r="H10239" t="n">
        <v>0.0003695446939673</v>
      </c>
      <c r="I10239" t="n">
        <v>0.000413890057243376</v>
      </c>
      <c r="J10239" s="6" t="inlineStr">
        <is>
          <t>waste - methane destruction</t>
        </is>
      </c>
    </row>
    <row r="10240">
      <c r="A10240" t="inlineStr">
        <is>
          <t>WASTE</t>
        </is>
      </c>
      <c r="B10240" t="inlineStr">
        <is>
          <t>LAN</t>
        </is>
      </c>
      <c r="C10240" t="n">
        <v>2050</v>
      </c>
      <c r="D10240" t="inlineStr">
        <is>
          <t>United States</t>
        </is>
      </c>
      <c r="E10240" t="inlineStr">
        <is>
          <t>USA</t>
        </is>
      </c>
      <c r="F10240" t="inlineStr">
        <is>
          <t>Electricity generation with a reciprocating engine</t>
        </is>
      </c>
      <c r="G10240" t="n">
        <v>50</v>
      </c>
      <c r="H10240" t="n">
        <v>0.0017492140177637</v>
      </c>
      <c r="I10240" t="n">
        <v>0.001959119699895344</v>
      </c>
      <c r="J10240" s="6" t="inlineStr">
        <is>
          <t>waste - methane capture</t>
        </is>
      </c>
    </row>
    <row r="10241">
      <c r="A10241" t="inlineStr">
        <is>
          <t>WASTE</t>
        </is>
      </c>
      <c r="B10241" t="inlineStr">
        <is>
          <t>LAN</t>
        </is>
      </c>
      <c r="C10241" t="n">
        <v>2050</v>
      </c>
      <c r="D10241" t="inlineStr">
        <is>
          <t>United States</t>
        </is>
      </c>
      <c r="E10241" t="inlineStr">
        <is>
          <t>USA</t>
        </is>
      </c>
      <c r="F10241" t="inlineStr">
        <is>
          <t>Electricity generation with a gas turbine</t>
        </is>
      </c>
      <c r="G10241" t="n">
        <v>50</v>
      </c>
      <c r="H10241" t="n">
        <v>6.56673655612e-05</v>
      </c>
      <c r="I10241" t="n">
        <v>7.3547449428544e-05</v>
      </c>
      <c r="J10241" s="6" t="inlineStr">
        <is>
          <t>waste - methane capture</t>
        </is>
      </c>
    </row>
    <row r="10242">
      <c r="A10242" t="inlineStr">
        <is>
          <t>WASTE</t>
        </is>
      </c>
      <c r="B10242" t="inlineStr">
        <is>
          <t>LAN</t>
        </is>
      </c>
      <c r="C10242" t="n">
        <v>2050</v>
      </c>
      <c r="D10242" t="inlineStr">
        <is>
          <t>United States</t>
        </is>
      </c>
      <c r="E10242" t="inlineStr">
        <is>
          <t>USA</t>
        </is>
      </c>
      <c r="F10242" t="inlineStr">
        <is>
          <t>Electricity generation with combined heat and power</t>
        </is>
      </c>
      <c r="G10242" t="n">
        <v>50</v>
      </c>
      <c r="H10242" t="n">
        <v>0.0004677612596424</v>
      </c>
      <c r="I10242" t="n">
        <v>0.000523892610799488</v>
      </c>
      <c r="J10242" s="6" t="inlineStr">
        <is>
          <t>waste - methane capture</t>
        </is>
      </c>
    </row>
    <row r="10243">
      <c r="A10243" t="inlineStr">
        <is>
          <t>WASTE</t>
        </is>
      </c>
      <c r="B10243" t="inlineStr">
        <is>
          <t>LAN</t>
        </is>
      </c>
      <c r="C10243" t="n">
        <v>2050</v>
      </c>
      <c r="D10243" t="inlineStr">
        <is>
          <t>United States</t>
        </is>
      </c>
      <c r="E10243" t="inlineStr">
        <is>
          <t>USA</t>
        </is>
      </c>
      <c r="F10243" t="inlineStr">
        <is>
          <t>Flaring of landfill gas</t>
        </is>
      </c>
      <c r="G10243" t="n">
        <v>51</v>
      </c>
      <c r="H10243" t="n">
        <v>0.0003783053543884</v>
      </c>
      <c r="I10243" t="n">
        <v>0.000423701996915008</v>
      </c>
      <c r="J10243" s="6" t="inlineStr">
        <is>
          <t>waste - methane destruction</t>
        </is>
      </c>
    </row>
    <row r="10244">
      <c r="A10244" t="inlineStr">
        <is>
          <t>WASTE</t>
        </is>
      </c>
      <c r="B10244" t="inlineStr">
        <is>
          <t>LAN</t>
        </is>
      </c>
      <c r="C10244" t="n">
        <v>2050</v>
      </c>
      <c r="D10244" t="inlineStr">
        <is>
          <t>United States</t>
        </is>
      </c>
      <c r="E10244" t="inlineStr">
        <is>
          <t>USA</t>
        </is>
      </c>
      <c r="F10244" t="inlineStr">
        <is>
          <t>Electricity generation with a reciprocating engine</t>
        </is>
      </c>
      <c r="G10244" t="n">
        <v>51</v>
      </c>
      <c r="H10244" t="n">
        <v>0.0038379285251722</v>
      </c>
      <c r="I10244" t="n">
        <v>0.004298479948192865</v>
      </c>
      <c r="J10244" s="6" t="inlineStr">
        <is>
          <t>waste - methane capture</t>
        </is>
      </c>
    </row>
    <row r="10245">
      <c r="A10245" t="inlineStr">
        <is>
          <t>WASTE</t>
        </is>
      </c>
      <c r="B10245" t="inlineStr">
        <is>
          <t>LAN</t>
        </is>
      </c>
      <c r="C10245" t="n">
        <v>2050</v>
      </c>
      <c r="D10245" t="inlineStr">
        <is>
          <t>United States</t>
        </is>
      </c>
      <c r="E10245" t="inlineStr">
        <is>
          <t>USA</t>
        </is>
      </c>
      <c r="F10245" t="inlineStr">
        <is>
          <t>Electricity generation with combined heat and power</t>
        </is>
      </c>
      <c r="G10245" t="n">
        <v>51</v>
      </c>
      <c r="H10245" t="n">
        <v>0.0002460631076247</v>
      </c>
      <c r="I10245" t="n">
        <v>0.000275590680539664</v>
      </c>
      <c r="J10245" s="6" t="inlineStr">
        <is>
          <t>waste - methane capture</t>
        </is>
      </c>
    </row>
    <row r="10246">
      <c r="A10246" t="inlineStr">
        <is>
          <t>WASTE</t>
        </is>
      </c>
      <c r="B10246" t="inlineStr">
        <is>
          <t>LAN</t>
        </is>
      </c>
      <c r="C10246" t="n">
        <v>2050</v>
      </c>
      <c r="D10246" t="inlineStr">
        <is>
          <t>United States</t>
        </is>
      </c>
      <c r="E10246" t="inlineStr">
        <is>
          <t>USA</t>
        </is>
      </c>
      <c r="F10246" t="inlineStr">
        <is>
          <t>Electricity generation with combined heat and power</t>
        </is>
      </c>
      <c r="G10246" t="n">
        <v>52</v>
      </c>
      <c r="H10246" t="n">
        <v>0.0010593475017231</v>
      </c>
      <c r="I10246" t="n">
        <v>0.001186469201929872</v>
      </c>
      <c r="J10246" s="6" t="inlineStr">
        <is>
          <t>waste - methane capture</t>
        </is>
      </c>
    </row>
    <row r="10247">
      <c r="A10247" t="inlineStr">
        <is>
          <t>WASTE</t>
        </is>
      </c>
      <c r="B10247" t="inlineStr">
        <is>
          <t>LAN</t>
        </is>
      </c>
      <c r="C10247" t="n">
        <v>2050</v>
      </c>
      <c r="D10247" t="inlineStr">
        <is>
          <t>United States</t>
        </is>
      </c>
      <c r="E10247" t="inlineStr">
        <is>
          <t>USA</t>
        </is>
      </c>
      <c r="F10247" t="inlineStr">
        <is>
          <t>Electricity generation with a gas turbine</t>
        </is>
      </c>
      <c r="G10247" t="n">
        <v>52</v>
      </c>
      <c r="H10247" t="n">
        <v>0.0001336483182968</v>
      </c>
      <c r="I10247" t="n">
        <v>0.000149686116492416</v>
      </c>
      <c r="J10247" s="6" t="inlineStr">
        <is>
          <t>waste - methane capture</t>
        </is>
      </c>
    </row>
    <row r="10248">
      <c r="A10248" t="inlineStr">
        <is>
          <t>WASTE</t>
        </is>
      </c>
      <c r="B10248" t="inlineStr">
        <is>
          <t>LAN</t>
        </is>
      </c>
      <c r="C10248" t="n">
        <v>2050</v>
      </c>
      <c r="D10248" t="inlineStr">
        <is>
          <t>United States</t>
        </is>
      </c>
      <c r="E10248" t="inlineStr">
        <is>
          <t>USA</t>
        </is>
      </c>
      <c r="F10248" t="inlineStr">
        <is>
          <t>Electricity generation with a reciprocating engine</t>
        </is>
      </c>
      <c r="G10248" t="n">
        <v>52</v>
      </c>
      <c r="H10248" t="n">
        <v>0.0067749854642898</v>
      </c>
      <c r="I10248" t="n">
        <v>0.007587983720004577</v>
      </c>
      <c r="J10248" s="6" t="inlineStr">
        <is>
          <t>waste - methane capture</t>
        </is>
      </c>
    </row>
    <row r="10249">
      <c r="A10249" t="inlineStr">
        <is>
          <t>WASTE</t>
        </is>
      </c>
      <c r="B10249" t="inlineStr">
        <is>
          <t>LAN</t>
        </is>
      </c>
      <c r="C10249" t="n">
        <v>2050</v>
      </c>
      <c r="D10249" t="inlineStr">
        <is>
          <t>United States</t>
        </is>
      </c>
      <c r="E10249" t="inlineStr">
        <is>
          <t>USA</t>
        </is>
      </c>
      <c r="F10249" t="inlineStr">
        <is>
          <t>Land_x001F_ll gas recovery for direct use</t>
        </is>
      </c>
      <c r="G10249" t="n">
        <v>53</v>
      </c>
      <c r="H10249" t="n">
        <v>0.0004278614651412</v>
      </c>
      <c r="I10249" t="n">
        <v>0.0004792048409581441</v>
      </c>
      <c r="J10249" s="6" t="inlineStr">
        <is>
          <t>waste - methane capture</t>
        </is>
      </c>
    </row>
    <row r="10250">
      <c r="A10250" t="inlineStr">
        <is>
          <t>WASTE</t>
        </is>
      </c>
      <c r="B10250" t="inlineStr">
        <is>
          <t>LAN</t>
        </is>
      </c>
      <c r="C10250" t="n">
        <v>2050</v>
      </c>
      <c r="D10250" t="inlineStr">
        <is>
          <t>United States</t>
        </is>
      </c>
      <c r="E10250" t="inlineStr">
        <is>
          <t>USA</t>
        </is>
      </c>
      <c r="F10250" t="inlineStr">
        <is>
          <t>Electricity generation with a gas turbine</t>
        </is>
      </c>
      <c r="G10250" t="n">
        <v>53</v>
      </c>
      <c r="H10250" t="n">
        <v>6.252229650270001e-05</v>
      </c>
      <c r="I10250" t="n">
        <v>7.002497208302401e-05</v>
      </c>
      <c r="J10250" s="6" t="inlineStr">
        <is>
          <t>waste - methane capture</t>
        </is>
      </c>
    </row>
    <row r="10251">
      <c r="A10251" t="inlineStr">
        <is>
          <t>WASTE</t>
        </is>
      </c>
      <c r="B10251" t="inlineStr">
        <is>
          <t>LAN</t>
        </is>
      </c>
      <c r="C10251" t="n">
        <v>2050</v>
      </c>
      <c r="D10251" t="inlineStr">
        <is>
          <t>United States</t>
        </is>
      </c>
      <c r="E10251" t="inlineStr">
        <is>
          <t>USA</t>
        </is>
      </c>
      <c r="F10251" t="inlineStr">
        <is>
          <t>Electricity generation with a reciprocating engine</t>
        </is>
      </c>
      <c r="G10251" t="n">
        <v>53</v>
      </c>
      <c r="H10251" t="n">
        <v>0.0052431472577155</v>
      </c>
      <c r="I10251" t="n">
        <v>0.005872324928641361</v>
      </c>
      <c r="J10251" s="6" t="inlineStr">
        <is>
          <t>waste - methane capture</t>
        </is>
      </c>
    </row>
    <row r="10252">
      <c r="A10252" t="inlineStr">
        <is>
          <t>WASTE</t>
        </is>
      </c>
      <c r="B10252" t="inlineStr">
        <is>
          <t>LAN</t>
        </is>
      </c>
      <c r="C10252" t="n">
        <v>2050</v>
      </c>
      <c r="D10252" t="inlineStr">
        <is>
          <t>United States</t>
        </is>
      </c>
      <c r="E10252" t="inlineStr">
        <is>
          <t>USA</t>
        </is>
      </c>
      <c r="F10252" t="inlineStr">
        <is>
          <t>Electricity generation with a microturbine</t>
        </is>
      </c>
      <c r="G10252" t="n">
        <v>53</v>
      </c>
      <c r="H10252" t="n">
        <v>2.67931827693e-05</v>
      </c>
      <c r="I10252" t="n">
        <v>3.0008364701616e-05</v>
      </c>
      <c r="J10252" s="6" t="inlineStr">
        <is>
          <t>waste - methane capture</t>
        </is>
      </c>
    </row>
    <row r="10253">
      <c r="A10253" t="inlineStr">
        <is>
          <t>WASTE</t>
        </is>
      </c>
      <c r="B10253" t="inlineStr">
        <is>
          <t>LAN</t>
        </is>
      </c>
      <c r="C10253" t="n">
        <v>2050</v>
      </c>
      <c r="D10253" t="inlineStr">
        <is>
          <t>United States</t>
        </is>
      </c>
      <c r="E10253" t="inlineStr">
        <is>
          <t>USA</t>
        </is>
      </c>
      <c r="F10253" t="inlineStr">
        <is>
          <t>Electricity generation with combined heat and power</t>
        </is>
      </c>
      <c r="G10253" t="n">
        <v>53</v>
      </c>
      <c r="H10253" t="n">
        <v>0.0004101405211259</v>
      </c>
      <c r="I10253" t="n">
        <v>0.000459357383661008</v>
      </c>
      <c r="J10253" s="6" t="inlineStr">
        <is>
          <t>waste - methane capture</t>
        </is>
      </c>
    </row>
    <row r="10254">
      <c r="A10254" t="inlineStr">
        <is>
          <t>WASTE</t>
        </is>
      </c>
      <c r="B10254" t="inlineStr">
        <is>
          <t>LAN</t>
        </is>
      </c>
      <c r="C10254" t="n">
        <v>2050</v>
      </c>
      <c r="D10254" t="inlineStr">
        <is>
          <t>United States</t>
        </is>
      </c>
      <c r="E10254" t="inlineStr">
        <is>
          <t>USA</t>
        </is>
      </c>
      <c r="F10254" t="inlineStr">
        <is>
          <t>Electricity generation with a gas turbine</t>
        </is>
      </c>
      <c r="G10254" t="n">
        <v>54</v>
      </c>
      <c r="H10254" t="n">
        <v>0.0001357471046504</v>
      </c>
      <c r="I10254" t="n">
        <v>0.000152036757208448</v>
      </c>
      <c r="J10254" s="6" t="inlineStr">
        <is>
          <t>waste - methane capture</t>
        </is>
      </c>
    </row>
    <row r="10255">
      <c r="A10255" t="inlineStr">
        <is>
          <t>WASTE</t>
        </is>
      </c>
      <c r="B10255" t="inlineStr">
        <is>
          <t>LAN</t>
        </is>
      </c>
      <c r="C10255" t="n">
        <v>2050</v>
      </c>
      <c r="D10255" t="inlineStr">
        <is>
          <t>United States</t>
        </is>
      </c>
      <c r="E10255" t="inlineStr">
        <is>
          <t>USA</t>
        </is>
      </c>
      <c r="F10255" t="inlineStr">
        <is>
          <t>Electricity generation with combined heat and power</t>
        </is>
      </c>
      <c r="G10255" t="n">
        <v>54</v>
      </c>
      <c r="H10255" t="n">
        <v>0.0007794614357408</v>
      </c>
      <c r="I10255" t="n">
        <v>0.000872996808029696</v>
      </c>
      <c r="J10255" s="6" t="inlineStr">
        <is>
          <t>waste - methane capture</t>
        </is>
      </c>
    </row>
    <row r="10256">
      <c r="A10256" t="inlineStr">
        <is>
          <t>WASTE</t>
        </is>
      </c>
      <c r="B10256" t="inlineStr">
        <is>
          <t>LAN</t>
        </is>
      </c>
      <c r="C10256" t="n">
        <v>2050</v>
      </c>
      <c r="D10256" t="inlineStr">
        <is>
          <t>United States</t>
        </is>
      </c>
      <c r="E10256" t="inlineStr">
        <is>
          <t>USA</t>
        </is>
      </c>
      <c r="F10256" t="inlineStr">
        <is>
          <t>Electricity generation with a microturbine</t>
        </is>
      </c>
      <c r="G10256" t="n">
        <v>54</v>
      </c>
      <c r="H10256" t="n">
        <v>2.55745235336e-05</v>
      </c>
      <c r="I10256" t="n">
        <v>2.8643466357632e-05</v>
      </c>
      <c r="J10256" s="6" t="inlineStr">
        <is>
          <t>waste - methane capture</t>
        </is>
      </c>
    </row>
    <row r="10257">
      <c r="A10257" t="inlineStr">
        <is>
          <t>WASTE</t>
        </is>
      </c>
      <c r="B10257" t="inlineStr">
        <is>
          <t>LAN</t>
        </is>
      </c>
      <c r="C10257" t="n">
        <v>2050</v>
      </c>
      <c r="D10257" t="inlineStr">
        <is>
          <t>United States</t>
        </is>
      </c>
      <c r="E10257" t="inlineStr">
        <is>
          <t>USA</t>
        </is>
      </c>
      <c r="F10257" t="inlineStr">
        <is>
          <t>Electricity generation with a reciprocating engine</t>
        </is>
      </c>
      <c r="G10257" t="n">
        <v>54</v>
      </c>
      <c r="H10257" t="n">
        <v>0.0032756747677922</v>
      </c>
      <c r="I10257" t="n">
        <v>0.003668755739927265</v>
      </c>
      <c r="J10257" s="6" t="inlineStr">
        <is>
          <t>waste - methane capture</t>
        </is>
      </c>
    </row>
    <row r="10258">
      <c r="A10258" t="inlineStr">
        <is>
          <t>WASTE</t>
        </is>
      </c>
      <c r="B10258" t="inlineStr">
        <is>
          <t>LAN</t>
        </is>
      </c>
      <c r="C10258" t="n">
        <v>2050</v>
      </c>
      <c r="D10258" t="inlineStr">
        <is>
          <t>United States</t>
        </is>
      </c>
      <c r="E10258" t="inlineStr">
        <is>
          <t>USA</t>
        </is>
      </c>
      <c r="F10258" t="inlineStr">
        <is>
          <t>Land_x001F_ll gas recovery for direct use</t>
        </is>
      </c>
      <c r="G10258" t="n">
        <v>54</v>
      </c>
      <c r="H10258" t="n">
        <v>0.0007712180376984</v>
      </c>
      <c r="I10258" t="n">
        <v>0.0008637642022222081</v>
      </c>
      <c r="J10258" s="6" t="inlineStr">
        <is>
          <t>waste - methane capture</t>
        </is>
      </c>
    </row>
    <row r="10259">
      <c r="A10259" t="inlineStr">
        <is>
          <t>WASTE</t>
        </is>
      </c>
      <c r="B10259" t="inlineStr">
        <is>
          <t>LAN</t>
        </is>
      </c>
      <c r="C10259" t="n">
        <v>2050</v>
      </c>
      <c r="D10259" t="inlineStr">
        <is>
          <t>United States</t>
        </is>
      </c>
      <c r="E10259" t="inlineStr">
        <is>
          <t>USA</t>
        </is>
      </c>
      <c r="F10259" t="inlineStr">
        <is>
          <t>Electricity generation with a gas turbine</t>
        </is>
      </c>
      <c r="G10259" t="n">
        <v>55</v>
      </c>
      <c r="H10259" t="n">
        <v>0.0001207250024891</v>
      </c>
      <c r="I10259" t="n">
        <v>0.000135212002787792</v>
      </c>
      <c r="J10259" s="6" t="inlineStr">
        <is>
          <t>waste - methane capture</t>
        </is>
      </c>
    </row>
    <row r="10260">
      <c r="A10260" t="inlineStr">
        <is>
          <t>WASTE</t>
        </is>
      </c>
      <c r="B10260" t="inlineStr">
        <is>
          <t>LAN</t>
        </is>
      </c>
      <c r="C10260" t="n">
        <v>2050</v>
      </c>
      <c r="D10260" t="inlineStr">
        <is>
          <t>United States</t>
        </is>
      </c>
      <c r="E10260" t="inlineStr">
        <is>
          <t>USA</t>
        </is>
      </c>
      <c r="F10260" t="inlineStr">
        <is>
          <t>Electricity generation with combined heat and power</t>
        </is>
      </c>
      <c r="G10260" t="n">
        <v>55</v>
      </c>
      <c r="H10260" t="n">
        <v>0.0004740590084111</v>
      </c>
      <c r="I10260" t="n">
        <v>0.000530946089420432</v>
      </c>
      <c r="J10260" s="6" t="inlineStr">
        <is>
          <t>waste - methane capture</t>
        </is>
      </c>
    </row>
    <row r="10261">
      <c r="A10261" t="inlineStr">
        <is>
          <t>WASTE</t>
        </is>
      </c>
      <c r="B10261" t="inlineStr">
        <is>
          <t>LAN</t>
        </is>
      </c>
      <c r="C10261" t="n">
        <v>2050</v>
      </c>
      <c r="D10261" t="inlineStr">
        <is>
          <t>United States</t>
        </is>
      </c>
      <c r="E10261" t="inlineStr">
        <is>
          <t>USA</t>
        </is>
      </c>
      <c r="F10261" t="inlineStr">
        <is>
          <t>Electricity generation with a reciprocating engine</t>
        </is>
      </c>
      <c r="G10261" t="n">
        <v>55</v>
      </c>
      <c r="H10261" t="n">
        <v>0.003449761425145</v>
      </c>
      <c r="I10261" t="n">
        <v>0.0038637327961624</v>
      </c>
      <c r="J10261" s="6" t="inlineStr">
        <is>
          <t>waste - methane capture</t>
        </is>
      </c>
    </row>
    <row r="10262">
      <c r="A10262" t="inlineStr">
        <is>
          <t>WASTE</t>
        </is>
      </c>
      <c r="B10262" t="inlineStr">
        <is>
          <t>LAN</t>
        </is>
      </c>
      <c r="C10262" t="n">
        <v>2050</v>
      </c>
      <c r="D10262" t="inlineStr">
        <is>
          <t>United States</t>
        </is>
      </c>
      <c r="E10262" t="inlineStr">
        <is>
          <t>USA</t>
        </is>
      </c>
      <c r="F10262" t="inlineStr">
        <is>
          <t>Flaring of landfill gas</t>
        </is>
      </c>
      <c r="G10262" t="n">
        <v>56</v>
      </c>
      <c r="H10262" t="n">
        <v>0.0003248011635151</v>
      </c>
      <c r="I10262" t="n">
        <v>0.000363777303136912</v>
      </c>
      <c r="J10262" s="6" t="inlineStr">
        <is>
          <t>waste - methane destruction</t>
        </is>
      </c>
    </row>
    <row r="10263">
      <c r="A10263" t="inlineStr">
        <is>
          <t>WASTE</t>
        </is>
      </c>
      <c r="B10263" t="inlineStr">
        <is>
          <t>LAN</t>
        </is>
      </c>
      <c r="C10263" t="n">
        <v>2050</v>
      </c>
      <c r="D10263" t="inlineStr">
        <is>
          <t>United States</t>
        </is>
      </c>
      <c r="E10263" t="inlineStr">
        <is>
          <t>USA</t>
        </is>
      </c>
      <c r="F10263" t="inlineStr">
        <is>
          <t>Electricity generation with combined heat and power</t>
        </is>
      </c>
      <c r="G10263" t="n">
        <v>56</v>
      </c>
      <c r="H10263" t="n">
        <v>0.0006464321486419</v>
      </c>
      <c r="I10263" t="n">
        <v>0.0007240040064789281</v>
      </c>
      <c r="J10263" s="6" t="inlineStr">
        <is>
          <t>waste - methane capture</t>
        </is>
      </c>
    </row>
    <row r="10264">
      <c r="A10264" t="inlineStr">
        <is>
          <t>WASTE</t>
        </is>
      </c>
      <c r="B10264" t="inlineStr">
        <is>
          <t>LAN</t>
        </is>
      </c>
      <c r="C10264" t="n">
        <v>2050</v>
      </c>
      <c r="D10264" t="inlineStr">
        <is>
          <t>United States</t>
        </is>
      </c>
      <c r="E10264" t="inlineStr">
        <is>
          <t>USA</t>
        </is>
      </c>
      <c r="F10264" t="inlineStr">
        <is>
          <t>Electricity generation with a microturbine</t>
        </is>
      </c>
      <c r="G10264" t="n">
        <v>56</v>
      </c>
      <c r="H10264" t="n">
        <v>2.51673209277e-05</v>
      </c>
      <c r="I10264" t="n">
        <v>2.8187399439024e-05</v>
      </c>
      <c r="J10264" s="6" t="inlineStr">
        <is>
          <t>waste - methane capture</t>
        </is>
      </c>
    </row>
    <row r="10265">
      <c r="A10265" t="inlineStr">
        <is>
          <t>WASTE</t>
        </is>
      </c>
      <c r="B10265" t="inlineStr">
        <is>
          <t>LAN</t>
        </is>
      </c>
      <c r="C10265" t="n">
        <v>2050</v>
      </c>
      <c r="D10265" t="inlineStr">
        <is>
          <t>United States</t>
        </is>
      </c>
      <c r="E10265" t="inlineStr">
        <is>
          <t>USA</t>
        </is>
      </c>
      <c r="F10265" t="inlineStr">
        <is>
          <t>Electricity generation with a reciprocating engine</t>
        </is>
      </c>
      <c r="G10265" t="n">
        <v>56</v>
      </c>
      <c r="H10265" t="n">
        <v>0.0017854874022305</v>
      </c>
      <c r="I10265" t="n">
        <v>0.00199974589049816</v>
      </c>
      <c r="J10265" s="6" t="inlineStr">
        <is>
          <t>waste - methane capture</t>
        </is>
      </c>
    </row>
    <row r="10266">
      <c r="A10266" t="inlineStr">
        <is>
          <t>WASTE</t>
        </is>
      </c>
      <c r="B10266" t="inlineStr">
        <is>
          <t>LAN</t>
        </is>
      </c>
      <c r="C10266" t="n">
        <v>2050</v>
      </c>
      <c r="D10266" t="inlineStr">
        <is>
          <t>United States</t>
        </is>
      </c>
      <c r="E10266" t="inlineStr">
        <is>
          <t>USA</t>
        </is>
      </c>
      <c r="F10266" t="inlineStr">
        <is>
          <t>Electricity generation with a microturbine</t>
        </is>
      </c>
      <c r="G10266" t="n">
        <v>57</v>
      </c>
      <c r="H10266" t="n">
        <v>7.352544162130001e-05</v>
      </c>
      <c r="I10266" t="n">
        <v>8.234849461585601e-05</v>
      </c>
      <c r="J10266" s="6" t="inlineStr">
        <is>
          <t>waste - methane capture</t>
        </is>
      </c>
    </row>
    <row r="10267">
      <c r="A10267" t="inlineStr">
        <is>
          <t>WASTE</t>
        </is>
      </c>
      <c r="B10267" t="inlineStr">
        <is>
          <t>LAN</t>
        </is>
      </c>
      <c r="C10267" t="n">
        <v>2050</v>
      </c>
      <c r="D10267" t="inlineStr">
        <is>
          <t>United States</t>
        </is>
      </c>
      <c r="E10267" t="inlineStr">
        <is>
          <t>USA</t>
        </is>
      </c>
      <c r="F10267" t="inlineStr">
        <is>
          <t>Electricity generation with a gas turbine</t>
        </is>
      </c>
      <c r="G10267" t="n">
        <v>57</v>
      </c>
      <c r="H10267" t="n">
        <v>0.0001752039970597</v>
      </c>
      <c r="I10267" t="n">
        <v>0.000196228476706864</v>
      </c>
      <c r="J10267" s="6" t="inlineStr">
        <is>
          <t>waste - methane capture</t>
        </is>
      </c>
    </row>
    <row r="10268">
      <c r="A10268" t="inlineStr">
        <is>
          <t>WASTE</t>
        </is>
      </c>
      <c r="B10268" t="inlineStr">
        <is>
          <t>LAN</t>
        </is>
      </c>
      <c r="C10268" t="n">
        <v>2050</v>
      </c>
      <c r="D10268" t="inlineStr">
        <is>
          <t>United States</t>
        </is>
      </c>
      <c r="E10268" t="inlineStr">
        <is>
          <t>USA</t>
        </is>
      </c>
      <c r="F10268" t="inlineStr">
        <is>
          <t>Electricity generation with combined heat and power</t>
        </is>
      </c>
      <c r="G10268" t="n">
        <v>57</v>
      </c>
      <c r="H10268" t="n">
        <v>0.0004649928741856</v>
      </c>
      <c r="I10268" t="n">
        <v>0.0005207920190878721</v>
      </c>
      <c r="J10268" s="6" t="inlineStr">
        <is>
          <t>waste - methane capture</t>
        </is>
      </c>
    </row>
    <row r="10269">
      <c r="A10269" t="inlineStr">
        <is>
          <t>WASTE</t>
        </is>
      </c>
      <c r="B10269" t="inlineStr">
        <is>
          <t>LAN</t>
        </is>
      </c>
      <c r="C10269" t="n">
        <v>2050</v>
      </c>
      <c r="D10269" t="inlineStr">
        <is>
          <t>United States</t>
        </is>
      </c>
      <c r="E10269" t="inlineStr">
        <is>
          <t>USA</t>
        </is>
      </c>
      <c r="F10269" t="inlineStr">
        <is>
          <t>Electricity generation with a reciprocating engine</t>
        </is>
      </c>
      <c r="G10269" t="n">
        <v>57</v>
      </c>
      <c r="H10269" t="n">
        <v>0.0046418413985521</v>
      </c>
      <c r="I10269" t="n">
        <v>0.005198862366378352</v>
      </c>
      <c r="J10269" s="6" t="inlineStr">
        <is>
          <t>waste - methane capture</t>
        </is>
      </c>
    </row>
    <row r="10270">
      <c r="A10270" t="inlineStr">
        <is>
          <t>WASTE</t>
        </is>
      </c>
      <c r="B10270" t="inlineStr">
        <is>
          <t>LAN</t>
        </is>
      </c>
      <c r="C10270" t="n">
        <v>2050</v>
      </c>
      <c r="D10270" t="inlineStr">
        <is>
          <t>United States</t>
        </is>
      </c>
      <c r="E10270" t="inlineStr">
        <is>
          <t>USA</t>
        </is>
      </c>
      <c r="F10270" t="inlineStr">
        <is>
          <t>Electricity generation with combined heat and power</t>
        </is>
      </c>
      <c r="G10270" t="n">
        <v>58</v>
      </c>
      <c r="H10270" t="n">
        <v>0.0005902210978093</v>
      </c>
      <c r="I10270" t="n">
        <v>0.0006610476295464161</v>
      </c>
      <c r="J10270" s="6" t="inlineStr">
        <is>
          <t>waste - methane capture</t>
        </is>
      </c>
    </row>
    <row r="10271">
      <c r="A10271" t="inlineStr">
        <is>
          <t>WASTE</t>
        </is>
      </c>
      <c r="B10271" t="inlineStr">
        <is>
          <t>LAN</t>
        </is>
      </c>
      <c r="C10271" t="n">
        <v>2050</v>
      </c>
      <c r="D10271" t="inlineStr">
        <is>
          <t>United States</t>
        </is>
      </c>
      <c r="E10271" t="inlineStr">
        <is>
          <t>USA</t>
        </is>
      </c>
      <c r="F10271" t="inlineStr">
        <is>
          <t>Electricity generation with a microturbine</t>
        </is>
      </c>
      <c r="G10271" t="n">
        <v>58</v>
      </c>
      <c r="H10271" t="n">
        <v>2.09522950172e-05</v>
      </c>
      <c r="I10271" t="n">
        <v>2.3466570419264e-05</v>
      </c>
      <c r="J10271" s="6" t="inlineStr">
        <is>
          <t>waste - methane capture</t>
        </is>
      </c>
    </row>
    <row r="10272">
      <c r="A10272" t="inlineStr">
        <is>
          <t>WASTE</t>
        </is>
      </c>
      <c r="B10272" t="inlineStr">
        <is>
          <t>LAN</t>
        </is>
      </c>
      <c r="C10272" t="n">
        <v>2050</v>
      </c>
      <c r="D10272" t="inlineStr">
        <is>
          <t>United States</t>
        </is>
      </c>
      <c r="E10272" t="inlineStr">
        <is>
          <t>USA</t>
        </is>
      </c>
      <c r="F10272" t="inlineStr">
        <is>
          <t>Electricity generation with a reciprocating engine</t>
        </is>
      </c>
      <c r="G10272" t="n">
        <v>59</v>
      </c>
      <c r="H10272" t="n">
        <v>0.0064118868904188</v>
      </c>
      <c r="I10272" t="n">
        <v>0.007181313317269056</v>
      </c>
      <c r="J10272" s="6" t="inlineStr">
        <is>
          <t>waste - methane capture</t>
        </is>
      </c>
    </row>
    <row r="10273">
      <c r="A10273" t="inlineStr">
        <is>
          <t>WASTE</t>
        </is>
      </c>
      <c r="B10273" t="inlineStr">
        <is>
          <t>LAN</t>
        </is>
      </c>
      <c r="C10273" t="n">
        <v>2050</v>
      </c>
      <c r="D10273" t="inlineStr">
        <is>
          <t>United States</t>
        </is>
      </c>
      <c r="E10273" t="inlineStr">
        <is>
          <t>USA</t>
        </is>
      </c>
      <c r="F10273" t="inlineStr">
        <is>
          <t>Electricity generation with combined heat and power</t>
        </is>
      </c>
      <c r="G10273" t="n">
        <v>59</v>
      </c>
      <c r="H10273" t="n">
        <v>0.0001835506263888</v>
      </c>
      <c r="I10273" t="n">
        <v>0.000205576701555456</v>
      </c>
      <c r="J10273" s="6" t="inlineStr">
        <is>
          <t>waste - methane capture</t>
        </is>
      </c>
    </row>
    <row r="10274">
      <c r="A10274" t="inlineStr">
        <is>
          <t>WASTE</t>
        </is>
      </c>
      <c r="B10274" t="inlineStr">
        <is>
          <t>LAN</t>
        </is>
      </c>
      <c r="C10274" t="n">
        <v>2050</v>
      </c>
      <c r="D10274" t="inlineStr">
        <is>
          <t>United States</t>
        </is>
      </c>
      <c r="E10274" t="inlineStr">
        <is>
          <t>USA</t>
        </is>
      </c>
      <c r="F10274" t="inlineStr">
        <is>
          <t>Electricity generation with a gas turbine</t>
        </is>
      </c>
      <c r="G10274" t="n">
        <v>59</v>
      </c>
      <c r="H10274" t="n">
        <v>5.83669061598e-05</v>
      </c>
      <c r="I10274" t="n">
        <v>6.5370934898976e-05</v>
      </c>
      <c r="J10274" s="6" t="inlineStr">
        <is>
          <t>waste - methane capture</t>
        </is>
      </c>
    </row>
    <row r="10275">
      <c r="A10275" t="inlineStr">
        <is>
          <t>WASTE</t>
        </is>
      </c>
      <c r="B10275" t="inlineStr">
        <is>
          <t>LAN</t>
        </is>
      </c>
      <c r="C10275" t="n">
        <v>2050</v>
      </c>
      <c r="D10275" t="inlineStr">
        <is>
          <t>United States</t>
        </is>
      </c>
      <c r="E10275" t="inlineStr">
        <is>
          <t>USA</t>
        </is>
      </c>
      <c r="F10275" t="inlineStr">
        <is>
          <t>Electricity generation with a reciprocating engine</t>
        </is>
      </c>
      <c r="G10275" t="n">
        <v>60</v>
      </c>
      <c r="H10275" t="n">
        <v>0.0030316603370011</v>
      </c>
      <c r="I10275" t="n">
        <v>0.003395459577441232</v>
      </c>
      <c r="J10275" s="6" t="inlineStr">
        <is>
          <t>waste - methane capture</t>
        </is>
      </c>
    </row>
    <row r="10276">
      <c r="A10276" t="inlineStr">
        <is>
          <t>WASTE</t>
        </is>
      </c>
      <c r="B10276" t="inlineStr">
        <is>
          <t>LAN</t>
        </is>
      </c>
      <c r="C10276" t="n">
        <v>2050</v>
      </c>
      <c r="D10276" t="inlineStr">
        <is>
          <t>United States</t>
        </is>
      </c>
      <c r="E10276" t="inlineStr">
        <is>
          <t>USA</t>
        </is>
      </c>
      <c r="F10276" t="inlineStr">
        <is>
          <t>Electricity generation with combined heat and power</t>
        </is>
      </c>
      <c r="G10276" t="n">
        <v>60</v>
      </c>
      <c r="H10276" t="n">
        <v>0.0003817006218014</v>
      </c>
      <c r="I10276" t="n">
        <v>0.000427504696417568</v>
      </c>
      <c r="J10276" s="6" t="inlineStr">
        <is>
          <t>waste - methane capture</t>
        </is>
      </c>
    </row>
    <row r="10277">
      <c r="A10277" t="inlineStr">
        <is>
          <t>WASTE</t>
        </is>
      </c>
      <c r="B10277" t="inlineStr">
        <is>
          <t>LAN</t>
        </is>
      </c>
      <c r="C10277" t="n">
        <v>2050</v>
      </c>
      <c r="D10277" t="inlineStr">
        <is>
          <t>United States</t>
        </is>
      </c>
      <c r="E10277" t="inlineStr">
        <is>
          <t>USA</t>
        </is>
      </c>
      <c r="F10277" t="inlineStr">
        <is>
          <t>Land_x001F_ll gas recovery for direct use</t>
        </is>
      </c>
      <c r="G10277" t="n">
        <v>60</v>
      </c>
      <c r="H10277" t="n">
        <v>0.0010041928617284</v>
      </c>
      <c r="I10277" t="n">
        <v>0.001124696005135808</v>
      </c>
      <c r="J10277" s="6" t="inlineStr">
        <is>
          <t>waste - methane capture</t>
        </is>
      </c>
    </row>
    <row r="10278">
      <c r="A10278" t="inlineStr">
        <is>
          <t>WASTE</t>
        </is>
      </c>
      <c r="B10278" t="inlineStr">
        <is>
          <t>LAN</t>
        </is>
      </c>
      <c r="C10278" t="n">
        <v>2050</v>
      </c>
      <c r="D10278" t="inlineStr">
        <is>
          <t>United States</t>
        </is>
      </c>
      <c r="E10278" t="inlineStr">
        <is>
          <t>USA</t>
        </is>
      </c>
      <c r="F10278" t="inlineStr">
        <is>
          <t>Electricity generation with a microturbine</t>
        </is>
      </c>
      <c r="G10278" t="n">
        <v>60</v>
      </c>
      <c r="H10278" t="n">
        <v>2.04394764296e-05</v>
      </c>
      <c r="I10278" t="n">
        <v>2.2892213601152e-05</v>
      </c>
      <c r="J10278" s="6" t="inlineStr">
        <is>
          <t>waste - methane capture</t>
        </is>
      </c>
    </row>
    <row r="10279">
      <c r="A10279" t="inlineStr">
        <is>
          <t>WASTE</t>
        </is>
      </c>
      <c r="B10279" t="inlineStr">
        <is>
          <t>LAN</t>
        </is>
      </c>
      <c r="C10279" t="n">
        <v>2050</v>
      </c>
      <c r="D10279" t="inlineStr">
        <is>
          <t>United States</t>
        </is>
      </c>
      <c r="E10279" t="inlineStr">
        <is>
          <t>USA</t>
        </is>
      </c>
      <c r="F10279" t="inlineStr">
        <is>
          <t>Flaring of landfill gas</t>
        </is>
      </c>
      <c r="G10279" t="n">
        <v>60</v>
      </c>
      <c r="H10279" t="n">
        <v>0.00031912283157</v>
      </c>
      <c r="I10279" t="n">
        <v>0.0003574175713584001</v>
      </c>
      <c r="J10279" s="6" t="inlineStr">
        <is>
          <t>waste - methane destruction</t>
        </is>
      </c>
    </row>
    <row r="10280">
      <c r="A10280" t="inlineStr">
        <is>
          <t>WASTE</t>
        </is>
      </c>
      <c r="B10280" t="inlineStr">
        <is>
          <t>LAN</t>
        </is>
      </c>
      <c r="C10280" t="n">
        <v>2050</v>
      </c>
      <c r="D10280" t="inlineStr">
        <is>
          <t>United States</t>
        </is>
      </c>
      <c r="E10280" t="inlineStr">
        <is>
          <t>USA</t>
        </is>
      </c>
      <c r="F10280" t="inlineStr">
        <is>
          <t>Electricity generation with a reciprocating engine</t>
        </is>
      </c>
      <c r="G10280" t="n">
        <v>61</v>
      </c>
      <c r="H10280" t="n">
        <v>0.0016753948293626</v>
      </c>
      <c r="I10280" t="n">
        <v>0.001876442208886112</v>
      </c>
      <c r="J10280" s="6" t="inlineStr">
        <is>
          <t>waste - methane capture</t>
        </is>
      </c>
    </row>
    <row r="10281">
      <c r="A10281" t="inlineStr">
        <is>
          <t>WASTE</t>
        </is>
      </c>
      <c r="B10281" t="inlineStr">
        <is>
          <t>LAN</t>
        </is>
      </c>
      <c r="C10281" t="n">
        <v>2050</v>
      </c>
      <c r="D10281" t="inlineStr">
        <is>
          <t>United States</t>
        </is>
      </c>
      <c r="E10281" t="inlineStr">
        <is>
          <t>USA</t>
        </is>
      </c>
      <c r="F10281" t="inlineStr">
        <is>
          <t>Electricity generation with a gas turbine</t>
        </is>
      </c>
      <c r="G10281" t="n">
        <v>61</v>
      </c>
      <c r="H10281" t="n">
        <v>5.41768022231e-05</v>
      </c>
      <c r="I10281" t="n">
        <v>6.0678018489872e-05</v>
      </c>
      <c r="J10281" s="6" t="inlineStr">
        <is>
          <t>waste - methane capture</t>
        </is>
      </c>
    </row>
    <row r="10282">
      <c r="A10282" t="inlineStr">
        <is>
          <t>WASTE</t>
        </is>
      </c>
      <c r="B10282" t="inlineStr">
        <is>
          <t>LAN</t>
        </is>
      </c>
      <c r="C10282" t="n">
        <v>2050</v>
      </c>
      <c r="D10282" t="inlineStr">
        <is>
          <t>United States</t>
        </is>
      </c>
      <c r="E10282" t="inlineStr">
        <is>
          <t>USA</t>
        </is>
      </c>
      <c r="F10282" t="inlineStr">
        <is>
          <t>Electricity generation with a microturbine</t>
        </is>
      </c>
      <c r="G10282" t="n">
        <v>61</v>
      </c>
      <c r="H10282" t="n">
        <v>2.13251096284e-05</v>
      </c>
      <c r="I10282" t="n">
        <v>2.3884122783808e-05</v>
      </c>
      <c r="J10282" s="6" t="inlineStr">
        <is>
          <t>waste - methane capture</t>
        </is>
      </c>
    </row>
    <row r="10283">
      <c r="A10283" t="inlineStr">
        <is>
          <t>WASTE</t>
        </is>
      </c>
      <c r="B10283" t="inlineStr">
        <is>
          <t>LAN</t>
        </is>
      </c>
      <c r="C10283" t="n">
        <v>2050</v>
      </c>
      <c r="D10283" t="inlineStr">
        <is>
          <t>United States</t>
        </is>
      </c>
      <c r="E10283" t="inlineStr">
        <is>
          <t>USA</t>
        </is>
      </c>
      <c r="F10283" t="inlineStr">
        <is>
          <t>Electricity generation with combined heat and power</t>
        </is>
      </c>
      <c r="G10283" t="n">
        <v>61</v>
      </c>
      <c r="H10283" t="n">
        <v>0.0001762514730217</v>
      </c>
      <c r="I10283" t="n">
        <v>0.000197401649784304</v>
      </c>
      <c r="J10283" s="6" t="inlineStr">
        <is>
          <t>waste - methane capture</t>
        </is>
      </c>
    </row>
    <row r="10284">
      <c r="A10284" t="inlineStr">
        <is>
          <t>WASTE</t>
        </is>
      </c>
      <c r="B10284" t="inlineStr">
        <is>
          <t>LAN</t>
        </is>
      </c>
      <c r="C10284" t="n">
        <v>2050</v>
      </c>
      <c r="D10284" t="inlineStr">
        <is>
          <t>United States</t>
        </is>
      </c>
      <c r="E10284" t="inlineStr">
        <is>
          <t>USA</t>
        </is>
      </c>
      <c r="F10284" t="inlineStr">
        <is>
          <t>Land_x001F_ll gas recovery for direct use</t>
        </is>
      </c>
      <c r="G10284" t="n">
        <v>61</v>
      </c>
      <c r="H10284" t="n">
        <v>0.0002427703293506</v>
      </c>
      <c r="I10284" t="n">
        <v>0.000271902768872672</v>
      </c>
      <c r="J10284" s="6" t="inlineStr">
        <is>
          <t>waste - methane capture</t>
        </is>
      </c>
    </row>
    <row r="10285">
      <c r="A10285" t="inlineStr">
        <is>
          <t>WASTE</t>
        </is>
      </c>
      <c r="B10285" t="inlineStr">
        <is>
          <t>LAN</t>
        </is>
      </c>
      <c r="C10285" t="n">
        <v>2050</v>
      </c>
      <c r="D10285" t="inlineStr">
        <is>
          <t>United States</t>
        </is>
      </c>
      <c r="E10285" t="inlineStr">
        <is>
          <t>USA</t>
        </is>
      </c>
      <c r="F10285" t="inlineStr">
        <is>
          <t>Electricity generation with combined heat and power</t>
        </is>
      </c>
      <c r="G10285" t="n">
        <v>62</v>
      </c>
      <c r="H10285" t="n">
        <v>0.0006049865332898</v>
      </c>
      <c r="I10285" t="n">
        <v>0.0006775849172845761</v>
      </c>
      <c r="J10285" s="6" t="inlineStr">
        <is>
          <t>waste - methane capture</t>
        </is>
      </c>
    </row>
    <row r="10286">
      <c r="A10286" t="inlineStr">
        <is>
          <t>WASTE</t>
        </is>
      </c>
      <c r="B10286" t="inlineStr">
        <is>
          <t>LAN</t>
        </is>
      </c>
      <c r="C10286" t="n">
        <v>2050</v>
      </c>
      <c r="D10286" t="inlineStr">
        <is>
          <t>United States</t>
        </is>
      </c>
      <c r="E10286" t="inlineStr">
        <is>
          <t>USA</t>
        </is>
      </c>
      <c r="F10286" t="inlineStr">
        <is>
          <t>Land_x001F_ll gas recovery for direct use</t>
        </is>
      </c>
      <c r="G10286" t="n">
        <v>62</v>
      </c>
      <c r="H10286" t="n">
        <v>0.0003739123640116</v>
      </c>
      <c r="I10286" t="n">
        <v>0.000418781847692992</v>
      </c>
      <c r="J10286" s="6" t="inlineStr">
        <is>
          <t>waste - methane capture</t>
        </is>
      </c>
    </row>
    <row r="10287">
      <c r="A10287" t="inlineStr">
        <is>
          <t>WASTE</t>
        </is>
      </c>
      <c r="B10287" t="inlineStr">
        <is>
          <t>LAN</t>
        </is>
      </c>
      <c r="C10287" t="n">
        <v>2050</v>
      </c>
      <c r="D10287" t="inlineStr">
        <is>
          <t>United States</t>
        </is>
      </c>
      <c r="E10287" t="inlineStr">
        <is>
          <t>USA</t>
        </is>
      </c>
      <c r="F10287" t="inlineStr">
        <is>
          <t>Electricity generation with a reciprocating engine</t>
        </is>
      </c>
      <c r="G10287" t="n">
        <v>62</v>
      </c>
      <c r="H10287" t="n">
        <v>0.0014236014103517</v>
      </c>
      <c r="I10287" t="n">
        <v>0.001594433579593904</v>
      </c>
      <c r="J10287" s="6" t="inlineStr">
        <is>
          <t>waste - methane capture</t>
        </is>
      </c>
    </row>
    <row r="10288">
      <c r="A10288" t="inlineStr">
        <is>
          <t>WASTE</t>
        </is>
      </c>
      <c r="B10288" t="inlineStr">
        <is>
          <t>LAN</t>
        </is>
      </c>
      <c r="C10288" t="n">
        <v>2050</v>
      </c>
      <c r="D10288" t="inlineStr">
        <is>
          <t>United States</t>
        </is>
      </c>
      <c r="E10288" t="inlineStr">
        <is>
          <t>USA</t>
        </is>
      </c>
      <c r="F10288" t="inlineStr">
        <is>
          <t>Electricity generation with a gas turbine</t>
        </is>
      </c>
      <c r="G10288" t="n">
        <v>62</v>
      </c>
      <c r="H10288" t="n">
        <v>0.000106707062514</v>
      </c>
      <c r="I10288" t="n">
        <v>0.00011951191001568</v>
      </c>
      <c r="J10288" s="6" t="inlineStr">
        <is>
          <t>waste - methane capture</t>
        </is>
      </c>
    </row>
    <row r="10289">
      <c r="A10289" t="inlineStr">
        <is>
          <t>WASTE</t>
        </is>
      </c>
      <c r="B10289" t="inlineStr">
        <is>
          <t>LAN</t>
        </is>
      </c>
      <c r="C10289" t="n">
        <v>2050</v>
      </c>
      <c r="D10289" t="inlineStr">
        <is>
          <t>United States</t>
        </is>
      </c>
      <c r="E10289" t="inlineStr">
        <is>
          <t>USA</t>
        </is>
      </c>
      <c r="F10289" t="inlineStr">
        <is>
          <t>Flaring of landfill gas</t>
        </is>
      </c>
      <c r="G10289" t="n">
        <v>62</v>
      </c>
      <c r="H10289" t="n">
        <v>0.000311312120175</v>
      </c>
      <c r="I10289" t="n">
        <v>0.000348669574596</v>
      </c>
      <c r="J10289" s="6" t="inlineStr">
        <is>
          <t>waste - methane destruction</t>
        </is>
      </c>
    </row>
    <row r="10290">
      <c r="A10290" t="inlineStr">
        <is>
          <t>WASTE</t>
        </is>
      </c>
      <c r="B10290" t="inlineStr">
        <is>
          <t>LAN</t>
        </is>
      </c>
      <c r="C10290" t="n">
        <v>2050</v>
      </c>
      <c r="D10290" t="inlineStr">
        <is>
          <t>United States</t>
        </is>
      </c>
      <c r="E10290" t="inlineStr">
        <is>
          <t>USA</t>
        </is>
      </c>
      <c r="F10290" t="inlineStr">
        <is>
          <t>Flaring of landfill gas</t>
        </is>
      </c>
      <c r="G10290" t="n">
        <v>63</v>
      </c>
      <c r="H10290" t="n">
        <v>0.0005711200938094</v>
      </c>
      <c r="I10290" t="n">
        <v>0.000639654505066528</v>
      </c>
      <c r="J10290" s="6" t="inlineStr">
        <is>
          <t>waste - methane destruction</t>
        </is>
      </c>
    </row>
    <row r="10291">
      <c r="A10291" t="inlineStr">
        <is>
          <t>WASTE</t>
        </is>
      </c>
      <c r="B10291" t="inlineStr">
        <is>
          <t>LAN</t>
        </is>
      </c>
      <c r="C10291" t="n">
        <v>2050</v>
      </c>
      <c r="D10291" t="inlineStr">
        <is>
          <t>United States</t>
        </is>
      </c>
      <c r="E10291" t="inlineStr">
        <is>
          <t>USA</t>
        </is>
      </c>
      <c r="F10291" t="inlineStr">
        <is>
          <t>Electricity generation with combined heat and power</t>
        </is>
      </c>
      <c r="G10291" t="n">
        <v>63</v>
      </c>
      <c r="H10291" t="n">
        <v>0.0003938858426409</v>
      </c>
      <c r="I10291" t="n">
        <v>0.0004411521437578081</v>
      </c>
      <c r="J10291" s="6" t="inlineStr">
        <is>
          <t>waste - methane capture</t>
        </is>
      </c>
    </row>
    <row r="10292">
      <c r="A10292" t="inlineStr">
        <is>
          <t>WASTE</t>
        </is>
      </c>
      <c r="B10292" t="inlineStr">
        <is>
          <t>LAN</t>
        </is>
      </c>
      <c r="C10292" t="n">
        <v>2050</v>
      </c>
      <c r="D10292" t="inlineStr">
        <is>
          <t>United States</t>
        </is>
      </c>
      <c r="E10292" t="inlineStr">
        <is>
          <t>USA</t>
        </is>
      </c>
      <c r="F10292" t="inlineStr">
        <is>
          <t>Electricity generation with a reciprocating engine</t>
        </is>
      </c>
      <c r="G10292" t="n">
        <v>64</v>
      </c>
      <c r="H10292" t="n">
        <v>0.0043029487133026</v>
      </c>
      <c r="I10292" t="n">
        <v>0.004819302558898913</v>
      </c>
      <c r="J10292" s="6" t="inlineStr">
        <is>
          <t>waste - methane capture</t>
        </is>
      </c>
    </row>
    <row r="10293">
      <c r="A10293" t="inlineStr">
        <is>
          <t>WASTE</t>
        </is>
      </c>
      <c r="B10293" t="inlineStr">
        <is>
          <t>LAN</t>
        </is>
      </c>
      <c r="C10293" t="n">
        <v>2050</v>
      </c>
      <c r="D10293" t="inlineStr">
        <is>
          <t>United States</t>
        </is>
      </c>
      <c r="E10293" t="inlineStr">
        <is>
          <t>USA</t>
        </is>
      </c>
      <c r="F10293" t="inlineStr">
        <is>
          <t>Electricity generation with combined heat and power</t>
        </is>
      </c>
      <c r="G10293" t="n">
        <v>64</v>
      </c>
      <c r="H10293" t="n">
        <v>0.0004192940541543</v>
      </c>
      <c r="I10293" t="n">
        <v>0.000469609340652816</v>
      </c>
      <c r="J10293" s="6" t="inlineStr">
        <is>
          <t>waste - methane capture</t>
        </is>
      </c>
    </row>
    <row r="10294">
      <c r="A10294" t="inlineStr">
        <is>
          <t>WASTE</t>
        </is>
      </c>
      <c r="B10294" t="inlineStr">
        <is>
          <t>LAN</t>
        </is>
      </c>
      <c r="C10294" t="n">
        <v>2050</v>
      </c>
      <c r="D10294" t="inlineStr">
        <is>
          <t>United States</t>
        </is>
      </c>
      <c r="E10294" t="inlineStr">
        <is>
          <t>USA</t>
        </is>
      </c>
      <c r="F10294" t="inlineStr">
        <is>
          <t>Electricity generation with a gas turbine</t>
        </is>
      </c>
      <c r="G10294" t="n">
        <v>64</v>
      </c>
      <c r="H10294" t="n">
        <v>5.67116549064e-05</v>
      </c>
      <c r="I10294" t="n">
        <v>6.351705349516801e-05</v>
      </c>
      <c r="J10294" s="6" t="inlineStr">
        <is>
          <t>waste - methane capture</t>
        </is>
      </c>
    </row>
    <row r="10295">
      <c r="A10295" t="inlineStr">
        <is>
          <t>WASTE</t>
        </is>
      </c>
      <c r="B10295" t="inlineStr">
        <is>
          <t>LAN</t>
        </is>
      </c>
      <c r="C10295" t="n">
        <v>2050</v>
      </c>
      <c r="D10295" t="inlineStr">
        <is>
          <t>United States</t>
        </is>
      </c>
      <c r="E10295" t="inlineStr">
        <is>
          <t>USA</t>
        </is>
      </c>
      <c r="F10295" t="inlineStr">
        <is>
          <t>Electricity generation with combined heat and power</t>
        </is>
      </c>
      <c r="G10295" t="n">
        <v>65</v>
      </c>
      <c r="H10295" t="n">
        <v>0.0001672935904935</v>
      </c>
      <c r="I10295" t="n">
        <v>0.00018736882135272</v>
      </c>
      <c r="J10295" s="6" t="inlineStr">
        <is>
          <t>waste - methane capture</t>
        </is>
      </c>
    </row>
    <row r="10296">
      <c r="A10296" t="inlineStr">
        <is>
          <t>WASTE</t>
        </is>
      </c>
      <c r="B10296" t="inlineStr">
        <is>
          <t>LAN</t>
        </is>
      </c>
      <c r="C10296" t="n">
        <v>2050</v>
      </c>
      <c r="D10296" t="inlineStr">
        <is>
          <t>United States</t>
        </is>
      </c>
      <c r="E10296" t="inlineStr">
        <is>
          <t>USA</t>
        </is>
      </c>
      <c r="F10296" t="inlineStr">
        <is>
          <t>Electricity generation with a reciprocating engine</t>
        </is>
      </c>
      <c r="G10296" t="n">
        <v>65</v>
      </c>
      <c r="H10296" t="n">
        <v>0.0013716164976358</v>
      </c>
      <c r="I10296" t="n">
        <v>0.001536210477352096</v>
      </c>
      <c r="J10296" s="6" t="inlineStr">
        <is>
          <t>waste - methane capture</t>
        </is>
      </c>
    </row>
    <row r="10297">
      <c r="A10297" t="inlineStr">
        <is>
          <t>WASTE</t>
        </is>
      </c>
      <c r="B10297" t="inlineStr">
        <is>
          <t>LAN</t>
        </is>
      </c>
      <c r="C10297" t="n">
        <v>2050</v>
      </c>
      <c r="D10297" t="inlineStr">
        <is>
          <t>United States</t>
        </is>
      </c>
      <c r="E10297" t="inlineStr">
        <is>
          <t>USA</t>
        </is>
      </c>
      <c r="F10297" t="inlineStr">
        <is>
          <t>Electricity generation with a reciprocating engine</t>
        </is>
      </c>
      <c r="G10297" t="n">
        <v>66</v>
      </c>
      <c r="H10297" t="n">
        <v>0.001324575045146</v>
      </c>
      <c r="I10297" t="n">
        <v>0.00148352405056352</v>
      </c>
      <c r="J10297" s="6" t="inlineStr">
        <is>
          <t>waste - methane capture</t>
        </is>
      </c>
    </row>
    <row r="10298">
      <c r="A10298" t="inlineStr">
        <is>
          <t>WASTE</t>
        </is>
      </c>
      <c r="B10298" t="inlineStr">
        <is>
          <t>LAN</t>
        </is>
      </c>
      <c r="C10298" t="n">
        <v>2050</v>
      </c>
      <c r="D10298" t="inlineStr">
        <is>
          <t>United States</t>
        </is>
      </c>
      <c r="E10298" t="inlineStr">
        <is>
          <t>USA</t>
        </is>
      </c>
      <c r="F10298" t="inlineStr">
        <is>
          <t>Electricity generation with combined heat and power</t>
        </is>
      </c>
      <c r="G10298" t="n">
        <v>66</v>
      </c>
      <c r="H10298" t="n">
        <v>0.0004974865150871</v>
      </c>
      <c r="I10298" t="n">
        <v>0.0005571848968975521</v>
      </c>
      <c r="J10298" s="6" t="inlineStr">
        <is>
          <t>waste - methane capture</t>
        </is>
      </c>
    </row>
    <row r="10299">
      <c r="A10299" t="inlineStr">
        <is>
          <t>WASTE</t>
        </is>
      </c>
      <c r="B10299" t="inlineStr">
        <is>
          <t>LAN</t>
        </is>
      </c>
      <c r="C10299" t="n">
        <v>2050</v>
      </c>
      <c r="D10299" t="inlineStr">
        <is>
          <t>United States</t>
        </is>
      </c>
      <c r="E10299" t="inlineStr">
        <is>
          <t>USA</t>
        </is>
      </c>
      <c r="F10299" t="inlineStr">
        <is>
          <t>Flaring of landfill gas</t>
        </is>
      </c>
      <c r="G10299" t="n">
        <v>66</v>
      </c>
      <c r="H10299" t="n">
        <v>0.0002745593374129</v>
      </c>
      <c r="I10299" t="n">
        <v>0.000307506457902448</v>
      </c>
      <c r="J10299" s="6" t="inlineStr">
        <is>
          <t>waste - methane destruction</t>
        </is>
      </c>
    </row>
    <row r="10300">
      <c r="A10300" t="inlineStr">
        <is>
          <t>WASTE</t>
        </is>
      </c>
      <c r="B10300" t="inlineStr">
        <is>
          <t>LAN</t>
        </is>
      </c>
      <c r="C10300" t="n">
        <v>2050</v>
      </c>
      <c r="D10300" t="inlineStr">
        <is>
          <t>United States</t>
        </is>
      </c>
      <c r="E10300" t="inlineStr">
        <is>
          <t>USA</t>
        </is>
      </c>
      <c r="F10300" t="inlineStr">
        <is>
          <t>Electricity generation with a gas turbine</t>
        </is>
      </c>
      <c r="G10300" t="n">
        <v>66</v>
      </c>
      <c r="H10300" t="n">
        <v>5.41119807167e-05</v>
      </c>
      <c r="I10300" t="n">
        <v>6.0605418402704e-05</v>
      </c>
      <c r="J10300" s="6" t="inlineStr">
        <is>
          <t>waste - methane capture</t>
        </is>
      </c>
    </row>
    <row r="10301">
      <c r="A10301" t="inlineStr">
        <is>
          <t>WASTE</t>
        </is>
      </c>
      <c r="B10301" t="inlineStr">
        <is>
          <t>LAN</t>
        </is>
      </c>
      <c r="C10301" t="n">
        <v>2050</v>
      </c>
      <c r="D10301" t="inlineStr">
        <is>
          <t>United States</t>
        </is>
      </c>
      <c r="E10301" t="inlineStr">
        <is>
          <t>USA</t>
        </is>
      </c>
      <c r="F10301" t="inlineStr">
        <is>
          <t>Flaring of landfill gas</t>
        </is>
      </c>
      <c r="G10301" t="n">
        <v>67</v>
      </c>
      <c r="H10301" t="n">
        <v>0.0002668190281838</v>
      </c>
      <c r="I10301" t="n">
        <v>0.000298837311565856</v>
      </c>
      <c r="J10301" s="6" t="inlineStr">
        <is>
          <t>waste - methane destruction</t>
        </is>
      </c>
    </row>
    <row r="10302">
      <c r="A10302" t="inlineStr">
        <is>
          <t>WASTE</t>
        </is>
      </c>
      <c r="B10302" t="inlineStr">
        <is>
          <t>LAN</t>
        </is>
      </c>
      <c r="C10302" t="n">
        <v>2050</v>
      </c>
      <c r="D10302" t="inlineStr">
        <is>
          <t>United States</t>
        </is>
      </c>
      <c r="E10302" t="inlineStr">
        <is>
          <t>USA</t>
        </is>
      </c>
      <c r="F10302" t="inlineStr">
        <is>
          <t>Electricity generation with a reciprocating engine</t>
        </is>
      </c>
      <c r="G10302" t="n">
        <v>67</v>
      </c>
      <c r="H10302" t="n">
        <v>0.0026390554849058</v>
      </c>
      <c r="I10302" t="n">
        <v>0.002955742143094496</v>
      </c>
      <c r="J10302" s="6" t="inlineStr">
        <is>
          <t>waste - methane capture</t>
        </is>
      </c>
    </row>
    <row r="10303">
      <c r="A10303" t="inlineStr">
        <is>
          <t>WASTE</t>
        </is>
      </c>
      <c r="B10303" t="inlineStr">
        <is>
          <t>LAN</t>
        </is>
      </c>
      <c r="C10303" t="n">
        <v>2050</v>
      </c>
      <c r="D10303" t="inlineStr">
        <is>
          <t>United States</t>
        </is>
      </c>
      <c r="E10303" t="inlineStr">
        <is>
          <t>USA</t>
        </is>
      </c>
      <c r="F10303" t="inlineStr">
        <is>
          <t>Electricity generation with combined heat and power</t>
        </is>
      </c>
      <c r="G10303" t="n">
        <v>67</v>
      </c>
      <c r="H10303" t="n">
        <v>0.0003265913692303</v>
      </c>
      <c r="I10303" t="n">
        <v>0.0003657823335379361</v>
      </c>
      <c r="J10303" s="6" t="inlineStr">
        <is>
          <t>waste - methane capture</t>
        </is>
      </c>
    </row>
    <row r="10304">
      <c r="A10304" t="inlineStr">
        <is>
          <t>WASTE</t>
        </is>
      </c>
      <c r="B10304" t="inlineStr">
        <is>
          <t>LAN</t>
        </is>
      </c>
      <c r="C10304" t="n">
        <v>2050</v>
      </c>
      <c r="D10304" t="inlineStr">
        <is>
          <t>United States</t>
        </is>
      </c>
      <c r="E10304" t="inlineStr">
        <is>
          <t>USA</t>
        </is>
      </c>
      <c r="F10304" t="inlineStr">
        <is>
          <t>Electricity generation with combined heat and power</t>
        </is>
      </c>
      <c r="G10304" t="n">
        <v>68</v>
      </c>
      <c r="H10304" t="n">
        <v>0.0003723484260263</v>
      </c>
      <c r="I10304" t="n">
        <v>0.000417030237149456</v>
      </c>
      <c r="J10304" s="6" t="inlineStr">
        <is>
          <t>waste - methane capture</t>
        </is>
      </c>
    </row>
    <row r="10305">
      <c r="A10305" t="inlineStr">
        <is>
          <t>WASTE</t>
        </is>
      </c>
      <c r="B10305" t="inlineStr">
        <is>
          <t>LAN</t>
        </is>
      </c>
      <c r="C10305" t="n">
        <v>2050</v>
      </c>
      <c r="D10305" t="inlineStr">
        <is>
          <t>United States</t>
        </is>
      </c>
      <c r="E10305" t="inlineStr">
        <is>
          <t>USA</t>
        </is>
      </c>
      <c r="F10305" t="inlineStr">
        <is>
          <t>Electricity generation with a microturbine</t>
        </is>
      </c>
      <c r="G10305" t="n">
        <v>68</v>
      </c>
      <c r="H10305" t="n">
        <v>1.86751385627e-05</v>
      </c>
      <c r="I10305" t="n">
        <v>2.0916155190224e-05</v>
      </c>
      <c r="J10305" s="6" t="inlineStr">
        <is>
          <t>waste - methane capture</t>
        </is>
      </c>
    </row>
    <row r="10306">
      <c r="A10306" t="inlineStr">
        <is>
          <t>WASTE</t>
        </is>
      </c>
      <c r="B10306" t="inlineStr">
        <is>
          <t>LAN</t>
        </is>
      </c>
      <c r="C10306" t="n">
        <v>2050</v>
      </c>
      <c r="D10306" t="inlineStr">
        <is>
          <t>United States</t>
        </is>
      </c>
      <c r="E10306" t="inlineStr">
        <is>
          <t>USA</t>
        </is>
      </c>
      <c r="F10306" t="inlineStr">
        <is>
          <t>Flaring of landfill gas</t>
        </is>
      </c>
      <c r="G10306" t="n">
        <v>69</v>
      </c>
      <c r="H10306" t="n">
        <v>0.0002622540050652</v>
      </c>
      <c r="I10306" t="n">
        <v>0.000293724485673024</v>
      </c>
      <c r="J10306" s="6" t="inlineStr">
        <is>
          <t>waste - methane destruction</t>
        </is>
      </c>
    </row>
    <row r="10307">
      <c r="A10307" t="inlineStr">
        <is>
          <t>WASTE</t>
        </is>
      </c>
      <c r="B10307" t="inlineStr">
        <is>
          <t>LAN</t>
        </is>
      </c>
      <c r="C10307" t="n">
        <v>2050</v>
      </c>
      <c r="D10307" t="inlineStr">
        <is>
          <t>United States</t>
        </is>
      </c>
      <c r="E10307" t="inlineStr">
        <is>
          <t>USA</t>
        </is>
      </c>
      <c r="F10307" t="inlineStr">
        <is>
          <t>Electricity generation with a reciprocating engine</t>
        </is>
      </c>
      <c r="G10307" t="n">
        <v>69</v>
      </c>
      <c r="H10307" t="n">
        <v>0.0014646667987108</v>
      </c>
      <c r="I10307" t="n">
        <v>0.001640426814556096</v>
      </c>
      <c r="J10307" s="6" t="inlineStr">
        <is>
          <t>waste - methane capture</t>
        </is>
      </c>
    </row>
    <row r="10308">
      <c r="A10308" t="inlineStr">
        <is>
          <t>WASTE</t>
        </is>
      </c>
      <c r="B10308" t="inlineStr">
        <is>
          <t>LAN</t>
        </is>
      </c>
      <c r="C10308" t="n">
        <v>2050</v>
      </c>
      <c r="D10308" t="inlineStr">
        <is>
          <t>United States</t>
        </is>
      </c>
      <c r="E10308" t="inlineStr">
        <is>
          <t>USA</t>
        </is>
      </c>
      <c r="F10308" t="inlineStr">
        <is>
          <t>Land_x001F_ll gas recovery for direct use</t>
        </is>
      </c>
      <c r="G10308" t="n">
        <v>69</v>
      </c>
      <c r="H10308" t="n">
        <v>0.0007579167140648</v>
      </c>
      <c r="I10308" t="n">
        <v>0.0008488667197525761</v>
      </c>
      <c r="J10308" s="6" t="inlineStr">
        <is>
          <t>waste - methane capture</t>
        </is>
      </c>
    </row>
    <row r="10309">
      <c r="A10309" t="inlineStr">
        <is>
          <t>WASTE</t>
        </is>
      </c>
      <c r="B10309" t="inlineStr">
        <is>
          <t>LAN</t>
        </is>
      </c>
      <c r="C10309" t="n">
        <v>2050</v>
      </c>
      <c r="D10309" t="inlineStr">
        <is>
          <t>United States</t>
        </is>
      </c>
      <c r="E10309" t="inlineStr">
        <is>
          <t>USA</t>
        </is>
      </c>
      <c r="F10309" t="inlineStr">
        <is>
          <t>Electricity generation with a microturbine</t>
        </is>
      </c>
      <c r="G10309" t="n">
        <v>69</v>
      </c>
      <c r="H10309" t="n">
        <v>1.88222638826e-05</v>
      </c>
      <c r="I10309" t="n">
        <v>2.1080935548512e-05</v>
      </c>
      <c r="J10309" s="6" t="inlineStr">
        <is>
          <t>waste - methane capture</t>
        </is>
      </c>
    </row>
    <row r="10310">
      <c r="A10310" t="inlineStr">
        <is>
          <t>WASTE</t>
        </is>
      </c>
      <c r="B10310" t="inlineStr">
        <is>
          <t>LAN</t>
        </is>
      </c>
      <c r="C10310" t="n">
        <v>2050</v>
      </c>
      <c r="D10310" t="inlineStr">
        <is>
          <t>United States</t>
        </is>
      </c>
      <c r="E10310" t="inlineStr">
        <is>
          <t>USA</t>
        </is>
      </c>
      <c r="F10310" t="inlineStr">
        <is>
          <t>Electricity generation with a gas turbine</t>
        </is>
      </c>
      <c r="G10310" t="n">
        <v>70</v>
      </c>
      <c r="H10310" t="n">
        <v>4.68880680273e-05</v>
      </c>
      <c r="I10310" t="n">
        <v>5.251463619057601e-05</v>
      </c>
      <c r="J10310" s="6" t="inlineStr">
        <is>
          <t>waste - methane capture</t>
        </is>
      </c>
    </row>
    <row r="10311">
      <c r="A10311" t="inlineStr">
        <is>
          <t>WASTE</t>
        </is>
      </c>
      <c r="B10311" t="inlineStr">
        <is>
          <t>LAN</t>
        </is>
      </c>
      <c r="C10311" t="n">
        <v>2050</v>
      </c>
      <c r="D10311" t="inlineStr">
        <is>
          <t>United States</t>
        </is>
      </c>
      <c r="E10311" t="inlineStr">
        <is>
          <t>USA</t>
        </is>
      </c>
      <c r="F10311" t="inlineStr">
        <is>
          <t>Electricity generation with a reciprocating engine</t>
        </is>
      </c>
      <c r="G10311" t="n">
        <v>70</v>
      </c>
      <c r="H10311" t="n">
        <v>0.0012467539636418</v>
      </c>
      <c r="I10311" t="n">
        <v>0.001396364439278816</v>
      </c>
      <c r="J10311" s="6" t="inlineStr">
        <is>
          <t>waste - methane capture</t>
        </is>
      </c>
    </row>
    <row r="10312">
      <c r="A10312" t="inlineStr">
        <is>
          <t>WASTE</t>
        </is>
      </c>
      <c r="B10312" t="inlineStr">
        <is>
          <t>LAN</t>
        </is>
      </c>
      <c r="C10312" t="n">
        <v>2050</v>
      </c>
      <c r="D10312" t="inlineStr">
        <is>
          <t>United States</t>
        </is>
      </c>
      <c r="E10312" t="inlineStr">
        <is>
          <t>USA</t>
        </is>
      </c>
      <c r="F10312" t="inlineStr">
        <is>
          <t>Electricity generation with combined heat and power</t>
        </is>
      </c>
      <c r="G10312" t="n">
        <v>70</v>
      </c>
      <c r="H10312" t="n">
        <v>0.0003408311895328</v>
      </c>
      <c r="I10312" t="n">
        <v>0.000381730932276736</v>
      </c>
      <c r="J10312" s="6" t="inlineStr">
        <is>
          <t>waste - methane capture</t>
        </is>
      </c>
    </row>
    <row r="10313">
      <c r="A10313" t="inlineStr">
        <is>
          <t>WASTE</t>
        </is>
      </c>
      <c r="B10313" t="inlineStr">
        <is>
          <t>LAN</t>
        </is>
      </c>
      <c r="C10313" t="n">
        <v>2050</v>
      </c>
      <c r="D10313" t="inlineStr">
        <is>
          <t>United States</t>
        </is>
      </c>
      <c r="E10313" t="inlineStr">
        <is>
          <t>USA</t>
        </is>
      </c>
      <c r="F10313" t="inlineStr">
        <is>
          <t>Land_x001F_ll gas recovery for direct use</t>
        </is>
      </c>
      <c r="G10313" t="n">
        <v>70</v>
      </c>
      <c r="H10313" t="n">
        <v>0.0004179707902949</v>
      </c>
      <c r="I10313" t="n">
        <v>0.000468127285130288</v>
      </c>
      <c r="J10313" s="6" t="inlineStr">
        <is>
          <t>waste - methane capture</t>
        </is>
      </c>
    </row>
    <row r="10314">
      <c r="A10314" t="inlineStr">
        <is>
          <t>WASTE</t>
        </is>
      </c>
      <c r="B10314" t="inlineStr">
        <is>
          <t>LAN</t>
        </is>
      </c>
      <c r="C10314" t="n">
        <v>2050</v>
      </c>
      <c r="D10314" t="inlineStr">
        <is>
          <t>United States</t>
        </is>
      </c>
      <c r="E10314" t="inlineStr">
        <is>
          <t>USA</t>
        </is>
      </c>
      <c r="F10314" t="inlineStr">
        <is>
          <t>Electricity generation with a microturbine</t>
        </is>
      </c>
      <c r="G10314" t="n">
        <v>71</v>
      </c>
      <c r="H10314" t="n">
        <v>1.70279672602e-05</v>
      </c>
      <c r="I10314" t="n">
        <v>1.9071323331424e-05</v>
      </c>
      <c r="J10314" s="6" t="inlineStr">
        <is>
          <t>waste - methane capture</t>
        </is>
      </c>
    </row>
    <row r="10315">
      <c r="A10315" t="inlineStr">
        <is>
          <t>WASTE</t>
        </is>
      </c>
      <c r="B10315" t="inlineStr">
        <is>
          <t>LAN</t>
        </is>
      </c>
      <c r="C10315" t="n">
        <v>2050</v>
      </c>
      <c r="D10315" t="inlineStr">
        <is>
          <t>United States</t>
        </is>
      </c>
      <c r="E10315" t="inlineStr">
        <is>
          <t>USA</t>
        </is>
      </c>
      <c r="F10315" t="inlineStr">
        <is>
          <t>Electricity generation with combined heat and power</t>
        </is>
      </c>
      <c r="G10315" t="n">
        <v>71</v>
      </c>
      <c r="H10315" t="n">
        <v>0.0001547394058434</v>
      </c>
      <c r="I10315" t="n">
        <v>0.000173308134544608</v>
      </c>
      <c r="J10315" s="6" t="inlineStr">
        <is>
          <t>waste - methane capture</t>
        </is>
      </c>
    </row>
    <row r="10316">
      <c r="A10316" t="inlineStr">
        <is>
          <t>WASTE</t>
        </is>
      </c>
      <c r="B10316" t="inlineStr">
        <is>
          <t>LAN</t>
        </is>
      </c>
      <c r="C10316" t="n">
        <v>2050</v>
      </c>
      <c r="D10316" t="inlineStr">
        <is>
          <t>United States</t>
        </is>
      </c>
      <c r="E10316" t="inlineStr">
        <is>
          <t>USA</t>
        </is>
      </c>
      <c r="F10316" t="inlineStr">
        <is>
          <t>Electricity generation with a reciprocating engine</t>
        </is>
      </c>
      <c r="G10316" t="n">
        <v>71</v>
      </c>
      <c r="H10316" t="n">
        <v>0.0012484544422477</v>
      </c>
      <c r="I10316" t="n">
        <v>0.001398268975317424</v>
      </c>
      <c r="J10316" s="6" t="inlineStr">
        <is>
          <t>waste - methane capture</t>
        </is>
      </c>
    </row>
    <row r="10317">
      <c r="A10317" t="inlineStr">
        <is>
          <t>WASTE</t>
        </is>
      </c>
      <c r="B10317" t="inlineStr">
        <is>
          <t>LAN</t>
        </is>
      </c>
      <c r="C10317" t="n">
        <v>2050</v>
      </c>
      <c r="D10317" t="inlineStr">
        <is>
          <t>United States</t>
        </is>
      </c>
      <c r="E10317" t="inlineStr">
        <is>
          <t>USA</t>
        </is>
      </c>
      <c r="F10317" t="inlineStr">
        <is>
          <t>Electricity generation with a gas turbine</t>
        </is>
      </c>
      <c r="G10317" t="n">
        <v>72</v>
      </c>
      <c r="H10317" t="n">
        <v>4.99391426274e-05</v>
      </c>
      <c r="I10317" t="n">
        <v>5.593183974268801e-05</v>
      </c>
      <c r="J10317" s="6" t="inlineStr">
        <is>
          <t>waste - methane capture</t>
        </is>
      </c>
    </row>
    <row r="10318">
      <c r="A10318" t="inlineStr">
        <is>
          <t>WASTE</t>
        </is>
      </c>
      <c r="B10318" t="inlineStr">
        <is>
          <t>LAN</t>
        </is>
      </c>
      <c r="C10318" t="n">
        <v>2050</v>
      </c>
      <c r="D10318" t="inlineStr">
        <is>
          <t>United States</t>
        </is>
      </c>
      <c r="E10318" t="inlineStr">
        <is>
          <t>USA</t>
        </is>
      </c>
      <c r="F10318" t="inlineStr">
        <is>
          <t>Flaring of landfill gas</t>
        </is>
      </c>
      <c r="G10318" t="n">
        <v>72</v>
      </c>
      <c r="H10318" t="n">
        <v>0.0002508359029889</v>
      </c>
      <c r="I10318" t="n">
        <v>0.000280936211347568</v>
      </c>
      <c r="J10318" s="6" t="inlineStr">
        <is>
          <t>waste - methane destruction</t>
        </is>
      </c>
    </row>
    <row r="10319">
      <c r="A10319" t="inlineStr">
        <is>
          <t>WASTE</t>
        </is>
      </c>
      <c r="B10319" t="inlineStr">
        <is>
          <t>LAN</t>
        </is>
      </c>
      <c r="C10319" t="n">
        <v>2050</v>
      </c>
      <c r="D10319" t="inlineStr">
        <is>
          <t>United States</t>
        </is>
      </c>
      <c r="E10319" t="inlineStr">
        <is>
          <t>USA</t>
        </is>
      </c>
      <c r="F10319" t="inlineStr">
        <is>
          <t>Electricity generation with a reciprocating engine</t>
        </is>
      </c>
      <c r="G10319" t="n">
        <v>72</v>
      </c>
      <c r="H10319" t="n">
        <v>0.0012101593893021</v>
      </c>
      <c r="I10319" t="n">
        <v>0.001355378516018352</v>
      </c>
      <c r="J10319" s="6" t="inlineStr">
        <is>
          <t>waste - methane capture</t>
        </is>
      </c>
    </row>
    <row r="10320">
      <c r="A10320" t="inlineStr">
        <is>
          <t>WASTE</t>
        </is>
      </c>
      <c r="B10320" t="inlineStr">
        <is>
          <t>LAN</t>
        </is>
      </c>
      <c r="C10320" t="n">
        <v>2050</v>
      </c>
      <c r="D10320" t="inlineStr">
        <is>
          <t>United States</t>
        </is>
      </c>
      <c r="E10320" t="inlineStr">
        <is>
          <t>USA</t>
        </is>
      </c>
      <c r="F10320" t="inlineStr">
        <is>
          <t>Electricity generation with a gas turbine</t>
        </is>
      </c>
      <c r="G10320" t="n">
        <v>73</v>
      </c>
      <c r="H10320" t="n">
        <v>4.4755415729e-05</v>
      </c>
      <c r="I10320" t="n">
        <v>5.012606561648e-05</v>
      </c>
      <c r="J10320" s="6" t="inlineStr">
        <is>
          <t>waste - methane capture</t>
        </is>
      </c>
    </row>
    <row r="10321">
      <c r="A10321" t="inlineStr">
        <is>
          <t>WASTE</t>
        </is>
      </c>
      <c r="B10321" t="inlineStr">
        <is>
          <t>LAN</t>
        </is>
      </c>
      <c r="C10321" t="n">
        <v>2050</v>
      </c>
      <c r="D10321" t="inlineStr">
        <is>
          <t>United States</t>
        </is>
      </c>
      <c r="E10321" t="inlineStr">
        <is>
          <t>USA</t>
        </is>
      </c>
      <c r="F10321" t="inlineStr">
        <is>
          <t>Electricity generation with a microturbine</t>
        </is>
      </c>
      <c r="G10321" t="n">
        <v>73</v>
      </c>
      <c r="H10321" t="n">
        <v>3.55446827598e-05</v>
      </c>
      <c r="I10321" t="n">
        <v>3.9810044690976e-05</v>
      </c>
      <c r="J10321" s="6" t="inlineStr">
        <is>
          <t>waste - methane capture</t>
        </is>
      </c>
    </row>
    <row r="10322">
      <c r="A10322" t="inlineStr">
        <is>
          <t>WASTE</t>
        </is>
      </c>
      <c r="B10322" t="inlineStr">
        <is>
          <t>LAN</t>
        </is>
      </c>
      <c r="C10322" t="n">
        <v>2050</v>
      </c>
      <c r="D10322" t="inlineStr">
        <is>
          <t>United States</t>
        </is>
      </c>
      <c r="E10322" t="inlineStr">
        <is>
          <t>USA</t>
        </is>
      </c>
      <c r="F10322" t="inlineStr">
        <is>
          <t>Electricity generation with combined heat and power</t>
        </is>
      </c>
      <c r="G10322" t="n">
        <v>73</v>
      </c>
      <c r="H10322" t="n">
        <v>0.0003441895387368</v>
      </c>
      <c r="I10322" t="n">
        <v>0.000385492283385216</v>
      </c>
      <c r="J10322" s="6" t="inlineStr">
        <is>
          <t>waste - methane capture</t>
        </is>
      </c>
    </row>
    <row r="10323">
      <c r="A10323" t="inlineStr">
        <is>
          <t>WASTE</t>
        </is>
      </c>
      <c r="B10323" t="inlineStr">
        <is>
          <t>LAN</t>
        </is>
      </c>
      <c r="C10323" t="n">
        <v>2050</v>
      </c>
      <c r="D10323" t="inlineStr">
        <is>
          <t>United States</t>
        </is>
      </c>
      <c r="E10323" t="inlineStr">
        <is>
          <t>USA</t>
        </is>
      </c>
      <c r="F10323" t="inlineStr">
        <is>
          <t>Electricity generation with a reciprocating engine</t>
        </is>
      </c>
      <c r="G10323" t="n">
        <v>73</v>
      </c>
      <c r="H10323" t="n">
        <v>0.001202404499054</v>
      </c>
      <c r="I10323" t="n">
        <v>0.00134669303894048</v>
      </c>
      <c r="J10323" s="6" t="inlineStr">
        <is>
          <t>waste - methane capture</t>
        </is>
      </c>
    </row>
    <row r="10324">
      <c r="A10324" t="inlineStr">
        <is>
          <t>WASTE</t>
        </is>
      </c>
      <c r="B10324" t="inlineStr">
        <is>
          <t>LAN</t>
        </is>
      </c>
      <c r="C10324" t="n">
        <v>2050</v>
      </c>
      <c r="D10324" t="inlineStr">
        <is>
          <t>United States</t>
        </is>
      </c>
      <c r="E10324" t="inlineStr">
        <is>
          <t>USA</t>
        </is>
      </c>
      <c r="F10324" t="inlineStr">
        <is>
          <t>Flaring of landfill gas</t>
        </is>
      </c>
      <c r="G10324" t="n">
        <v>74</v>
      </c>
      <c r="H10324" t="n">
        <v>0.0002593516837806</v>
      </c>
      <c r="I10324" t="n">
        <v>0.0002904738858342721</v>
      </c>
      <c r="J10324" s="6" t="inlineStr">
        <is>
          <t>waste - methane destruction</t>
        </is>
      </c>
    </row>
    <row r="10325">
      <c r="A10325" t="inlineStr">
        <is>
          <t>WASTE</t>
        </is>
      </c>
      <c r="B10325" t="inlineStr">
        <is>
          <t>LAN</t>
        </is>
      </c>
      <c r="C10325" t="n">
        <v>2050</v>
      </c>
      <c r="D10325" t="inlineStr">
        <is>
          <t>United States</t>
        </is>
      </c>
      <c r="E10325" t="inlineStr">
        <is>
          <t>USA</t>
        </is>
      </c>
      <c r="F10325" t="inlineStr">
        <is>
          <t>Electricity generation with a gas turbine</t>
        </is>
      </c>
      <c r="G10325" t="n">
        <v>75</v>
      </c>
      <c r="H10325" t="n">
        <v>4.40428120783e-05</v>
      </c>
      <c r="I10325" t="n">
        <v>4.9327949527696e-05</v>
      </c>
      <c r="J10325" s="6" t="inlineStr">
        <is>
          <t>waste - methane capture</t>
        </is>
      </c>
    </row>
    <row r="10326">
      <c r="A10326" t="inlineStr">
        <is>
          <t>WASTE</t>
        </is>
      </c>
      <c r="B10326" t="inlineStr">
        <is>
          <t>LAN</t>
        </is>
      </c>
      <c r="C10326" t="n">
        <v>2050</v>
      </c>
      <c r="D10326" t="inlineStr">
        <is>
          <t>United States</t>
        </is>
      </c>
      <c r="E10326" t="inlineStr">
        <is>
          <t>USA</t>
        </is>
      </c>
      <c r="F10326" t="inlineStr">
        <is>
          <t>Electricity generation with a reciprocating engine</t>
        </is>
      </c>
      <c r="G10326" t="n">
        <v>75</v>
      </c>
      <c r="H10326" t="n">
        <v>0.0013309265486896</v>
      </c>
      <c r="I10326" t="n">
        <v>0.001490637734532352</v>
      </c>
      <c r="J10326" s="6" t="inlineStr">
        <is>
          <t>waste - methane capture</t>
        </is>
      </c>
    </row>
    <row r="10327">
      <c r="A10327" t="inlineStr">
        <is>
          <t>WASTE</t>
        </is>
      </c>
      <c r="B10327" t="inlineStr">
        <is>
          <t>LAN</t>
        </is>
      </c>
      <c r="C10327" t="n">
        <v>2050</v>
      </c>
      <c r="D10327" t="inlineStr">
        <is>
          <t>United States</t>
        </is>
      </c>
      <c r="E10327" t="inlineStr">
        <is>
          <t>USA</t>
        </is>
      </c>
      <c r="F10327" t="inlineStr">
        <is>
          <t>Electricity generation with combined heat and power</t>
        </is>
      </c>
      <c r="G10327" t="n">
        <v>75</v>
      </c>
      <c r="H10327" t="n">
        <v>0.000145767829963</v>
      </c>
      <c r="I10327" t="n">
        <v>0.00016325996955856</v>
      </c>
      <c r="J10327" s="6" t="inlineStr">
        <is>
          <t>waste - methane capture</t>
        </is>
      </c>
    </row>
    <row r="10328">
      <c r="A10328" t="inlineStr">
        <is>
          <t>WASTE</t>
        </is>
      </c>
      <c r="B10328" t="inlineStr">
        <is>
          <t>LAN</t>
        </is>
      </c>
      <c r="C10328" t="n">
        <v>2050</v>
      </c>
      <c r="D10328" t="inlineStr">
        <is>
          <t>United States</t>
        </is>
      </c>
      <c r="E10328" t="inlineStr">
        <is>
          <t>USA</t>
        </is>
      </c>
      <c r="F10328" t="inlineStr">
        <is>
          <t>Electricity generation with a gas turbine</t>
        </is>
      </c>
      <c r="G10328" t="n">
        <v>76</v>
      </c>
      <c r="H10328" t="n">
        <v>4.27431878052e-05</v>
      </c>
      <c r="I10328" t="n">
        <v>4.787237034182401e-05</v>
      </c>
      <c r="J10328" s="6" t="inlineStr">
        <is>
          <t>waste - methane capture</t>
        </is>
      </c>
    </row>
    <row r="10329">
      <c r="A10329" t="inlineStr">
        <is>
          <t>WASTE</t>
        </is>
      </c>
      <c r="B10329" t="inlineStr">
        <is>
          <t>LAN</t>
        </is>
      </c>
      <c r="C10329" t="n">
        <v>2050</v>
      </c>
      <c r="D10329" t="inlineStr">
        <is>
          <t>United States</t>
        </is>
      </c>
      <c r="E10329" t="inlineStr">
        <is>
          <t>USA</t>
        </is>
      </c>
      <c r="F10329" t="inlineStr">
        <is>
          <t>Electricity generation with a microturbine</t>
        </is>
      </c>
      <c r="G10329" t="n">
        <v>76</v>
      </c>
      <c r="H10329" t="n">
        <v>1.72185227711e-05</v>
      </c>
      <c r="I10329" t="n">
        <v>1.9284745503632e-05</v>
      </c>
      <c r="J10329" s="6" t="inlineStr">
        <is>
          <t>waste - methane capture</t>
        </is>
      </c>
    </row>
    <row r="10330">
      <c r="A10330" t="inlineStr">
        <is>
          <t>WASTE</t>
        </is>
      </c>
      <c r="B10330" t="inlineStr">
        <is>
          <t>LAN</t>
        </is>
      </c>
      <c r="C10330" t="n">
        <v>2050</v>
      </c>
      <c r="D10330" t="inlineStr">
        <is>
          <t>United States</t>
        </is>
      </c>
      <c r="E10330" t="inlineStr">
        <is>
          <t>USA</t>
        </is>
      </c>
      <c r="F10330" t="inlineStr">
        <is>
          <t>Electricity generation with combined heat and power</t>
        </is>
      </c>
      <c r="G10330" t="n">
        <v>76</v>
      </c>
      <c r="H10330" t="n">
        <v>0.0001451994903618</v>
      </c>
      <c r="I10330" t="n">
        <v>0.000162623429205216</v>
      </c>
      <c r="J10330" s="6" t="inlineStr">
        <is>
          <t>waste - methane capture</t>
        </is>
      </c>
    </row>
    <row r="10331">
      <c r="A10331" t="inlineStr">
        <is>
          <t>WASTE</t>
        </is>
      </c>
      <c r="B10331" t="inlineStr">
        <is>
          <t>LAN</t>
        </is>
      </c>
      <c r="C10331" t="n">
        <v>2050</v>
      </c>
      <c r="D10331" t="inlineStr">
        <is>
          <t>United States</t>
        </is>
      </c>
      <c r="E10331" t="inlineStr">
        <is>
          <t>USA</t>
        </is>
      </c>
      <c r="F10331" t="inlineStr">
        <is>
          <t>Electricity generation with a reciprocating engine</t>
        </is>
      </c>
      <c r="G10331" t="n">
        <v>76</v>
      </c>
      <c r="H10331" t="n">
        <v>0.0024659497430548</v>
      </c>
      <c r="I10331" t="n">
        <v>0.002761863712221376</v>
      </c>
      <c r="J10331" s="6" t="inlineStr">
        <is>
          <t>waste - methane capture</t>
        </is>
      </c>
    </row>
    <row r="10332">
      <c r="A10332" t="inlineStr">
        <is>
          <t>WASTE</t>
        </is>
      </c>
      <c r="B10332" t="inlineStr">
        <is>
          <t>LAN</t>
        </is>
      </c>
      <c r="C10332" t="n">
        <v>2050</v>
      </c>
      <c r="D10332" t="inlineStr">
        <is>
          <t>United States</t>
        </is>
      </c>
      <c r="E10332" t="inlineStr">
        <is>
          <t>USA</t>
        </is>
      </c>
      <c r="F10332" t="inlineStr">
        <is>
          <t>Electricity generation with a reciprocating engine</t>
        </is>
      </c>
      <c r="G10332" t="n">
        <v>77</v>
      </c>
      <c r="H10332" t="n">
        <v>0.002430388587527</v>
      </c>
      <c r="I10332" t="n">
        <v>0.00272203521803024</v>
      </c>
      <c r="J10332" s="6" t="inlineStr">
        <is>
          <t>waste - methane capture</t>
        </is>
      </c>
    </row>
    <row r="10333">
      <c r="A10333" t="inlineStr">
        <is>
          <t>WASTE</t>
        </is>
      </c>
      <c r="B10333" t="inlineStr">
        <is>
          <t>LAN</t>
        </is>
      </c>
      <c r="C10333" t="n">
        <v>2050</v>
      </c>
      <c r="D10333" t="inlineStr">
        <is>
          <t>United States</t>
        </is>
      </c>
      <c r="E10333" t="inlineStr">
        <is>
          <t>USA</t>
        </is>
      </c>
      <c r="F10333" t="inlineStr">
        <is>
          <t>Electricity generation with combined heat and power</t>
        </is>
      </c>
      <c r="G10333" t="n">
        <v>77</v>
      </c>
      <c r="H10333" t="n">
        <v>0.0004244575538905</v>
      </c>
      <c r="I10333" t="n">
        <v>0.0004753924603573601</v>
      </c>
      <c r="J10333" s="6" t="inlineStr">
        <is>
          <t>waste - methane capture</t>
        </is>
      </c>
    </row>
    <row r="10334">
      <c r="A10334" t="inlineStr">
        <is>
          <t>WASTE</t>
        </is>
      </c>
      <c r="B10334" t="inlineStr">
        <is>
          <t>LAN</t>
        </is>
      </c>
      <c r="C10334" t="n">
        <v>2050</v>
      </c>
      <c r="D10334" t="inlineStr">
        <is>
          <t>United States</t>
        </is>
      </c>
      <c r="E10334" t="inlineStr">
        <is>
          <t>USA</t>
        </is>
      </c>
      <c r="F10334" t="inlineStr">
        <is>
          <t>Electricity generation with a gas turbine</t>
        </is>
      </c>
      <c r="G10334" t="n">
        <v>77</v>
      </c>
      <c r="H10334" t="n">
        <v>4.24598765676e-05</v>
      </c>
      <c r="I10334" t="n">
        <v>4.7555061755712e-05</v>
      </c>
      <c r="J10334" s="6" t="inlineStr">
        <is>
          <t>waste - methane capture</t>
        </is>
      </c>
    </row>
    <row r="10335">
      <c r="A10335" t="inlineStr">
        <is>
          <t>WASTE</t>
        </is>
      </c>
      <c r="B10335" t="inlineStr">
        <is>
          <t>LAN</t>
        </is>
      </c>
      <c r="C10335" t="n">
        <v>2050</v>
      </c>
      <c r="D10335" t="inlineStr">
        <is>
          <t>United States</t>
        </is>
      </c>
      <c r="E10335" t="inlineStr">
        <is>
          <t>USA</t>
        </is>
      </c>
      <c r="F10335" t="inlineStr">
        <is>
          <t>Flaring of landfill gas</t>
        </is>
      </c>
      <c r="G10335" t="n">
        <v>77</v>
      </c>
      <c r="H10335" t="n">
        <v>0.0002329080598429</v>
      </c>
      <c r="I10335" t="n">
        <v>0.000260857027024048</v>
      </c>
      <c r="J10335" s="6" t="inlineStr">
        <is>
          <t>waste - methane destruction</t>
        </is>
      </c>
    </row>
    <row r="10336">
      <c r="A10336" t="inlineStr">
        <is>
          <t>WASTE</t>
        </is>
      </c>
      <c r="B10336" t="inlineStr">
        <is>
          <t>LAN</t>
        </is>
      </c>
      <c r="C10336" t="n">
        <v>2050</v>
      </c>
      <c r="D10336" t="inlineStr">
        <is>
          <t>United States</t>
        </is>
      </c>
      <c r="E10336" t="inlineStr">
        <is>
          <t>USA</t>
        </is>
      </c>
      <c r="F10336" t="inlineStr">
        <is>
          <t>Electricity generation with combined heat and power</t>
        </is>
      </c>
      <c r="G10336" t="n">
        <v>78</v>
      </c>
      <c r="H10336" t="n">
        <v>0.0004552190948743</v>
      </c>
      <c r="I10336" t="n">
        <v>0.0005098453862592161</v>
      </c>
      <c r="J10336" s="6" t="inlineStr">
        <is>
          <t>waste - methane capture</t>
        </is>
      </c>
    </row>
    <row r="10337">
      <c r="A10337" t="inlineStr">
        <is>
          <t>WASTE</t>
        </is>
      </c>
      <c r="B10337" t="inlineStr">
        <is>
          <t>LAN</t>
        </is>
      </c>
      <c r="C10337" t="n">
        <v>2050</v>
      </c>
      <c r="D10337" t="inlineStr">
        <is>
          <t>United States</t>
        </is>
      </c>
      <c r="E10337" t="inlineStr">
        <is>
          <t>USA</t>
        </is>
      </c>
      <c r="F10337" t="inlineStr">
        <is>
          <t>Electricity generation with a reciprocating engine</t>
        </is>
      </c>
      <c r="G10337" t="n">
        <v>78</v>
      </c>
      <c r="H10337" t="n">
        <v>0.0011294675059617</v>
      </c>
      <c r="I10337" t="n">
        <v>0.001265003606677104</v>
      </c>
      <c r="J10337" s="6" t="inlineStr">
        <is>
          <t>waste - methane capture</t>
        </is>
      </c>
    </row>
    <row r="10338">
      <c r="A10338" t="inlineStr">
        <is>
          <t>WASTE</t>
        </is>
      </c>
      <c r="B10338" t="inlineStr">
        <is>
          <t>LAN</t>
        </is>
      </c>
      <c r="C10338" t="n">
        <v>2050</v>
      </c>
      <c r="D10338" t="inlineStr">
        <is>
          <t>United States</t>
        </is>
      </c>
      <c r="E10338" t="inlineStr">
        <is>
          <t>USA</t>
        </is>
      </c>
      <c r="F10338" t="inlineStr">
        <is>
          <t>Flaring of landfill gas</t>
        </is>
      </c>
      <c r="G10338" t="n">
        <v>78</v>
      </c>
      <c r="H10338" t="n">
        <v>0.00023093103664</v>
      </c>
      <c r="I10338" t="n">
        <v>0.0002586427610368</v>
      </c>
      <c r="J10338" s="6" t="inlineStr">
        <is>
          <t>waste - methane destruction</t>
        </is>
      </c>
    </row>
    <row r="10339">
      <c r="A10339" t="inlineStr">
        <is>
          <t>WASTE</t>
        </is>
      </c>
      <c r="B10339" t="inlineStr">
        <is>
          <t>LAN</t>
        </is>
      </c>
      <c r="C10339" t="n">
        <v>2050</v>
      </c>
      <c r="D10339" t="inlineStr">
        <is>
          <t>United States</t>
        </is>
      </c>
      <c r="E10339" t="inlineStr">
        <is>
          <t>USA</t>
        </is>
      </c>
      <c r="F10339" t="inlineStr">
        <is>
          <t>Electricity generation with a microturbine</t>
        </is>
      </c>
      <c r="G10339" t="n">
        <v>79</v>
      </c>
      <c r="H10339" t="n">
        <v>3.17606427416e-05</v>
      </c>
      <c r="I10339" t="n">
        <v>3.557191987059201e-05</v>
      </c>
      <c r="J10339" s="6" t="inlineStr">
        <is>
          <t>waste - methane capture</t>
        </is>
      </c>
    </row>
    <row r="10340">
      <c r="A10340" t="inlineStr">
        <is>
          <t>WASTE</t>
        </is>
      </c>
      <c r="B10340" t="inlineStr">
        <is>
          <t>LAN</t>
        </is>
      </c>
      <c r="C10340" t="n">
        <v>2050</v>
      </c>
      <c r="D10340" t="inlineStr">
        <is>
          <t>United States</t>
        </is>
      </c>
      <c r="E10340" t="inlineStr">
        <is>
          <t>USA</t>
        </is>
      </c>
      <c r="F10340" t="inlineStr">
        <is>
          <t>Electricity generation with combined heat and power</t>
        </is>
      </c>
      <c r="G10340" t="n">
        <v>79</v>
      </c>
      <c r="H10340" t="n">
        <v>0.0001383571652696</v>
      </c>
      <c r="I10340" t="n">
        <v>0.000154960025101952</v>
      </c>
      <c r="J10340" s="6" t="inlineStr">
        <is>
          <t>waste - methane capture</t>
        </is>
      </c>
    </row>
    <row r="10341">
      <c r="A10341" t="inlineStr">
        <is>
          <t>WASTE</t>
        </is>
      </c>
      <c r="B10341" t="inlineStr">
        <is>
          <t>LAN</t>
        </is>
      </c>
      <c r="C10341" t="n">
        <v>2050</v>
      </c>
      <c r="D10341" t="inlineStr">
        <is>
          <t>United States</t>
        </is>
      </c>
      <c r="E10341" t="inlineStr">
        <is>
          <t>USA</t>
        </is>
      </c>
      <c r="F10341" t="inlineStr">
        <is>
          <t>Land_x001F_ll gas recovery for direct use</t>
        </is>
      </c>
      <c r="G10341" t="n">
        <v>79</v>
      </c>
      <c r="H10341" t="n">
        <v>0.0009751901670825</v>
      </c>
      <c r="I10341" t="n">
        <v>0.0010922129871324</v>
      </c>
      <c r="J10341" s="6" t="inlineStr">
        <is>
          <t>waste - methane capture</t>
        </is>
      </c>
    </row>
    <row r="10342">
      <c r="A10342" t="inlineStr">
        <is>
          <t>WASTE</t>
        </is>
      </c>
      <c r="B10342" t="inlineStr">
        <is>
          <t>LAN</t>
        </is>
      </c>
      <c r="C10342" t="n">
        <v>2050</v>
      </c>
      <c r="D10342" t="inlineStr">
        <is>
          <t>United States</t>
        </is>
      </c>
      <c r="E10342" t="inlineStr">
        <is>
          <t>USA</t>
        </is>
      </c>
      <c r="F10342" t="inlineStr">
        <is>
          <t>Electricity generation with combined heat and power</t>
        </is>
      </c>
      <c r="G10342" t="n">
        <v>80</v>
      </c>
      <c r="H10342" t="n">
        <v>0.0001382424816256</v>
      </c>
      <c r="I10342" t="n">
        <v>0.000154831579420672</v>
      </c>
      <c r="J10342" s="6" t="inlineStr">
        <is>
          <t>waste - methane capture</t>
        </is>
      </c>
    </row>
    <row r="10343">
      <c r="A10343" t="inlineStr">
        <is>
          <t>WASTE</t>
        </is>
      </c>
      <c r="B10343" t="inlineStr">
        <is>
          <t>LAN</t>
        </is>
      </c>
      <c r="C10343" t="n">
        <v>2050</v>
      </c>
      <c r="D10343" t="inlineStr">
        <is>
          <t>United States</t>
        </is>
      </c>
      <c r="E10343" t="inlineStr">
        <is>
          <t>USA</t>
        </is>
      </c>
      <c r="F10343" t="inlineStr">
        <is>
          <t>Electricity generation with a reciprocating engine</t>
        </is>
      </c>
      <c r="G10343" t="n">
        <v>80</v>
      </c>
      <c r="H10343" t="n">
        <v>0.0033660181798041</v>
      </c>
      <c r="I10343" t="n">
        <v>0.003769940361380592</v>
      </c>
      <c r="J10343" s="6" t="inlineStr">
        <is>
          <t>waste - methane capture</t>
        </is>
      </c>
    </row>
    <row r="10344">
      <c r="A10344" t="inlineStr">
        <is>
          <t>WASTE</t>
        </is>
      </c>
      <c r="B10344" t="inlineStr">
        <is>
          <t>LAN</t>
        </is>
      </c>
      <c r="C10344" t="n">
        <v>2050</v>
      </c>
      <c r="D10344" t="inlineStr">
        <is>
          <t>United States</t>
        </is>
      </c>
      <c r="E10344" t="inlineStr">
        <is>
          <t>USA</t>
        </is>
      </c>
      <c r="F10344" t="inlineStr">
        <is>
          <t>Electricity generation with combined heat and power</t>
        </is>
      </c>
      <c r="G10344" t="n">
        <v>81</v>
      </c>
      <c r="H10344" t="n">
        <v>0.000134730420541</v>
      </c>
      <c r="I10344" t="n">
        <v>0.00015089807100592</v>
      </c>
      <c r="J10344" s="6" t="inlineStr">
        <is>
          <t>waste - methane capture</t>
        </is>
      </c>
    </row>
    <row r="10345">
      <c r="A10345" t="inlineStr">
        <is>
          <t>WASTE</t>
        </is>
      </c>
      <c r="B10345" t="inlineStr">
        <is>
          <t>LAN</t>
        </is>
      </c>
      <c r="C10345" t="n">
        <v>2050</v>
      </c>
      <c r="D10345" t="inlineStr">
        <is>
          <t>United States</t>
        </is>
      </c>
      <c r="E10345" t="inlineStr">
        <is>
          <t>USA</t>
        </is>
      </c>
      <c r="F10345" t="inlineStr">
        <is>
          <t>Electricity generation with a microturbine</t>
        </is>
      </c>
      <c r="G10345" t="n">
        <v>81</v>
      </c>
      <c r="H10345" t="n">
        <v>1.48166736835e-05</v>
      </c>
      <c r="I10345" t="n">
        <v>1.659467452552e-05</v>
      </c>
      <c r="J10345" s="6" t="inlineStr">
        <is>
          <t>waste - methane capture</t>
        </is>
      </c>
    </row>
    <row r="10346">
      <c r="A10346" t="inlineStr">
        <is>
          <t>WASTE</t>
        </is>
      </c>
      <c r="B10346" t="inlineStr">
        <is>
          <t>LAN</t>
        </is>
      </c>
      <c r="C10346" t="n">
        <v>2050</v>
      </c>
      <c r="D10346" t="inlineStr">
        <is>
          <t>United States</t>
        </is>
      </c>
      <c r="E10346" t="inlineStr">
        <is>
          <t>USA</t>
        </is>
      </c>
      <c r="F10346" t="inlineStr">
        <is>
          <t>Electricity generation with a reciprocating engine</t>
        </is>
      </c>
      <c r="G10346" t="n">
        <v>82</v>
      </c>
      <c r="H10346" t="n">
        <v>0.0022280650446191</v>
      </c>
      <c r="I10346" t="n">
        <v>0.002495432849973392</v>
      </c>
      <c r="J10346" s="6" t="inlineStr">
        <is>
          <t>waste - methane capture</t>
        </is>
      </c>
    </row>
    <row r="10347">
      <c r="A10347" t="inlineStr">
        <is>
          <t>WASTE</t>
        </is>
      </c>
      <c r="B10347" t="inlineStr">
        <is>
          <t>LAN</t>
        </is>
      </c>
      <c r="C10347" t="n">
        <v>2050</v>
      </c>
      <c r="D10347" t="inlineStr">
        <is>
          <t>United States</t>
        </is>
      </c>
      <c r="E10347" t="inlineStr">
        <is>
          <t>USA</t>
        </is>
      </c>
      <c r="F10347" t="inlineStr">
        <is>
          <t>Electricity generation with a gas turbine</t>
        </is>
      </c>
      <c r="G10347" t="n">
        <v>82</v>
      </c>
      <c r="H10347" t="n">
        <v>4.34664580098e-05</v>
      </c>
      <c r="I10347" t="n">
        <v>4.868243297097601e-05</v>
      </c>
      <c r="J10347" s="6" t="inlineStr">
        <is>
          <t>waste - methane capture</t>
        </is>
      </c>
    </row>
    <row r="10348">
      <c r="A10348" t="inlineStr">
        <is>
          <t>WASTE</t>
        </is>
      </c>
      <c r="B10348" t="inlineStr">
        <is>
          <t>LAN</t>
        </is>
      </c>
      <c r="C10348" t="n">
        <v>2050</v>
      </c>
      <c r="D10348" t="inlineStr">
        <is>
          <t>United States</t>
        </is>
      </c>
      <c r="E10348" t="inlineStr">
        <is>
          <t>USA</t>
        </is>
      </c>
      <c r="F10348" t="inlineStr">
        <is>
          <t>Flaring of landfill gas</t>
        </is>
      </c>
      <c r="G10348" t="n">
        <v>82</v>
      </c>
      <c r="H10348" t="n">
        <v>0.0002212802064605</v>
      </c>
      <c r="I10348" t="n">
        <v>0.00024783383123576</v>
      </c>
      <c r="J10348" s="6" t="inlineStr">
        <is>
          <t>waste - methane destruction</t>
        </is>
      </c>
    </row>
    <row r="10349">
      <c r="A10349" t="inlineStr">
        <is>
          <t>WASTE</t>
        </is>
      </c>
      <c r="B10349" t="inlineStr">
        <is>
          <t>LAN</t>
        </is>
      </c>
      <c r="C10349" t="n">
        <v>2050</v>
      </c>
      <c r="D10349" t="inlineStr">
        <is>
          <t>United States</t>
        </is>
      </c>
      <c r="E10349" t="inlineStr">
        <is>
          <t>USA</t>
        </is>
      </c>
      <c r="F10349" t="inlineStr">
        <is>
          <t>Electricity generation with combined heat and power</t>
        </is>
      </c>
      <c r="G10349" t="n">
        <v>82</v>
      </c>
      <c r="H10349" t="n">
        <v>0.0001330600352958</v>
      </c>
      <c r="I10349" t="n">
        <v>0.000149027239531296</v>
      </c>
      <c r="J10349" s="6" t="inlineStr">
        <is>
          <t>waste - methane capture</t>
        </is>
      </c>
    </row>
    <row r="10350">
      <c r="A10350" t="inlineStr">
        <is>
          <t>WASTE</t>
        </is>
      </c>
      <c r="B10350" t="inlineStr">
        <is>
          <t>LAN</t>
        </is>
      </c>
      <c r="C10350" t="n">
        <v>2050</v>
      </c>
      <c r="D10350" t="inlineStr">
        <is>
          <t>United States</t>
        </is>
      </c>
      <c r="E10350" t="inlineStr">
        <is>
          <t>USA</t>
        </is>
      </c>
      <c r="F10350" t="inlineStr">
        <is>
          <t>Electricity generation with a reciprocating engine</t>
        </is>
      </c>
      <c r="G10350" t="n">
        <v>83</v>
      </c>
      <c r="H10350" t="n">
        <v>0.0021887749899179</v>
      </c>
      <c r="I10350" t="n">
        <v>0.002451427988708048</v>
      </c>
      <c r="J10350" s="6" t="inlineStr">
        <is>
          <t>waste - methane capture</t>
        </is>
      </c>
    </row>
    <row r="10351">
      <c r="A10351" t="inlineStr">
        <is>
          <t>WASTE</t>
        </is>
      </c>
      <c r="B10351" t="inlineStr">
        <is>
          <t>LAN</t>
        </is>
      </c>
      <c r="C10351" t="n">
        <v>2050</v>
      </c>
      <c r="D10351" t="inlineStr">
        <is>
          <t>United States</t>
        </is>
      </c>
      <c r="E10351" t="inlineStr">
        <is>
          <t>USA</t>
        </is>
      </c>
      <c r="F10351" t="inlineStr">
        <is>
          <t>Electricity generation with combined heat and power</t>
        </is>
      </c>
      <c r="G10351" t="n">
        <v>83</v>
      </c>
      <c r="H10351" t="n">
        <v>0.0001581051619723</v>
      </c>
      <c r="I10351" t="n">
        <v>0.000177077781408976</v>
      </c>
      <c r="J10351" s="6" t="inlineStr">
        <is>
          <t>waste - methane capture</t>
        </is>
      </c>
    </row>
    <row r="10352">
      <c r="A10352" t="inlineStr">
        <is>
          <t>WASTE</t>
        </is>
      </c>
      <c r="B10352" t="inlineStr">
        <is>
          <t>LAN</t>
        </is>
      </c>
      <c r="C10352" t="n">
        <v>2050</v>
      </c>
      <c r="D10352" t="inlineStr">
        <is>
          <t>United States</t>
        </is>
      </c>
      <c r="E10352" t="inlineStr">
        <is>
          <t>USA</t>
        </is>
      </c>
      <c r="F10352" t="inlineStr">
        <is>
          <t>Electricity generation with combined heat and power</t>
        </is>
      </c>
      <c r="G10352" t="n">
        <v>84</v>
      </c>
      <c r="H10352" t="n">
        <v>0.0001544200786157</v>
      </c>
      <c r="I10352" t="n">
        <v>0.000172950488049584</v>
      </c>
      <c r="J10352" s="6" t="inlineStr">
        <is>
          <t>waste - methane capture</t>
        </is>
      </c>
    </row>
    <row r="10353">
      <c r="A10353" t="inlineStr">
        <is>
          <t>WASTE</t>
        </is>
      </c>
      <c r="B10353" t="inlineStr">
        <is>
          <t>LAN</t>
        </is>
      </c>
      <c r="C10353" t="n">
        <v>2050</v>
      </c>
      <c r="D10353" t="inlineStr">
        <is>
          <t>United States</t>
        </is>
      </c>
      <c r="E10353" t="inlineStr">
        <is>
          <t>USA</t>
        </is>
      </c>
      <c r="F10353" t="inlineStr">
        <is>
          <t>Electricity generation with a reciprocating engine</t>
        </is>
      </c>
      <c r="G10353" t="n">
        <v>84</v>
      </c>
      <c r="H10353" t="n">
        <v>0.0011878140503541</v>
      </c>
      <c r="I10353" t="n">
        <v>0.001330351736396592</v>
      </c>
      <c r="J10353" s="6" t="inlineStr">
        <is>
          <t>waste - methane capture</t>
        </is>
      </c>
    </row>
    <row r="10354">
      <c r="A10354" t="inlineStr">
        <is>
          <t>WASTE</t>
        </is>
      </c>
      <c r="B10354" t="inlineStr">
        <is>
          <t>LAN</t>
        </is>
      </c>
      <c r="C10354" t="n">
        <v>2050</v>
      </c>
      <c r="D10354" t="inlineStr">
        <is>
          <t>United States</t>
        </is>
      </c>
      <c r="E10354" t="inlineStr">
        <is>
          <t>USA</t>
        </is>
      </c>
      <c r="F10354" t="inlineStr">
        <is>
          <t>Flaring of landfill gas</t>
        </is>
      </c>
      <c r="G10354" t="n">
        <v>85</v>
      </c>
      <c r="H10354" t="n">
        <v>0.0002256716397824</v>
      </c>
      <c r="I10354" t="n">
        <v>0.000252752236556288</v>
      </c>
      <c r="J10354" s="6" t="inlineStr">
        <is>
          <t>waste - methane destruction</t>
        </is>
      </c>
    </row>
    <row r="10355">
      <c r="A10355" t="inlineStr">
        <is>
          <t>WASTE</t>
        </is>
      </c>
      <c r="B10355" t="inlineStr">
        <is>
          <t>LAN</t>
        </is>
      </c>
      <c r="C10355" t="n">
        <v>2050</v>
      </c>
      <c r="D10355" t="inlineStr">
        <is>
          <t>United States</t>
        </is>
      </c>
      <c r="E10355" t="inlineStr">
        <is>
          <t>USA</t>
        </is>
      </c>
      <c r="F10355" t="inlineStr">
        <is>
          <t>Electricity generation with a microturbine</t>
        </is>
      </c>
      <c r="G10355" t="n">
        <v>85</v>
      </c>
      <c r="H10355" t="n">
        <v>7.08727793608e-05</v>
      </c>
      <c r="I10355" t="n">
        <v>7.9377512884096e-05</v>
      </c>
      <c r="J10355" s="6" t="inlineStr">
        <is>
          <t>waste - methane capture</t>
        </is>
      </c>
    </row>
    <row r="10356">
      <c r="A10356" t="inlineStr">
        <is>
          <t>WASTE</t>
        </is>
      </c>
      <c r="B10356" t="inlineStr">
        <is>
          <t>LAN</t>
        </is>
      </c>
      <c r="C10356" t="n">
        <v>2050</v>
      </c>
      <c r="D10356" t="inlineStr">
        <is>
          <t>United States</t>
        </is>
      </c>
      <c r="E10356" t="inlineStr">
        <is>
          <t>USA</t>
        </is>
      </c>
      <c r="F10356" t="inlineStr">
        <is>
          <t>Electricity generation with a reciprocating engine</t>
        </is>
      </c>
      <c r="G10356" t="n">
        <v>85</v>
      </c>
      <c r="H10356" t="n">
        <v>0.001178202801384</v>
      </c>
      <c r="I10356" t="n">
        <v>0.00131958713755008</v>
      </c>
      <c r="J10356" s="6" t="inlineStr">
        <is>
          <t>waste - methane capture</t>
        </is>
      </c>
    </row>
    <row r="10357">
      <c r="A10357" t="inlineStr">
        <is>
          <t>WASTE</t>
        </is>
      </c>
      <c r="B10357" t="inlineStr">
        <is>
          <t>LAN</t>
        </is>
      </c>
      <c r="C10357" t="n">
        <v>2050</v>
      </c>
      <c r="D10357" t="inlineStr">
        <is>
          <t>United States</t>
        </is>
      </c>
      <c r="E10357" t="inlineStr">
        <is>
          <t>USA</t>
        </is>
      </c>
      <c r="F10357" t="inlineStr">
        <is>
          <t>Electricity generation with combined heat and power</t>
        </is>
      </c>
      <c r="G10357" t="n">
        <v>85</v>
      </c>
      <c r="H10357" t="n">
        <v>0.0002593640238047</v>
      </c>
      <c r="I10357" t="n">
        <v>0.000290487706661264</v>
      </c>
      <c r="J10357" s="6" t="inlineStr">
        <is>
          <t>waste - methane capture</t>
        </is>
      </c>
    </row>
    <row r="10358">
      <c r="A10358" t="inlineStr">
        <is>
          <t>WASTE</t>
        </is>
      </c>
      <c r="B10358" t="inlineStr">
        <is>
          <t>LAN</t>
        </is>
      </c>
      <c r="C10358" t="n">
        <v>2050</v>
      </c>
      <c r="D10358" t="inlineStr">
        <is>
          <t>United States</t>
        </is>
      </c>
      <c r="E10358" t="inlineStr">
        <is>
          <t>USA</t>
        </is>
      </c>
      <c r="F10358" t="inlineStr">
        <is>
          <t>Electricity generation with a reciprocating engine</t>
        </is>
      </c>
      <c r="G10358" t="n">
        <v>86</v>
      </c>
      <c r="H10358" t="n">
        <v>0.0021804093848914</v>
      </c>
      <c r="I10358" t="n">
        <v>0.002442058511078368</v>
      </c>
      <c r="J10358" s="6" t="inlineStr">
        <is>
          <t>waste - methane capture</t>
        </is>
      </c>
    </row>
    <row r="10359">
      <c r="A10359" t="inlineStr">
        <is>
          <t>WASTE</t>
        </is>
      </c>
      <c r="B10359" t="inlineStr">
        <is>
          <t>LAN</t>
        </is>
      </c>
      <c r="C10359" t="n">
        <v>2050</v>
      </c>
      <c r="D10359" t="inlineStr">
        <is>
          <t>United States</t>
        </is>
      </c>
      <c r="E10359" t="inlineStr">
        <is>
          <t>USA</t>
        </is>
      </c>
      <c r="F10359" t="inlineStr">
        <is>
          <t>Electricity generation with combined heat and power</t>
        </is>
      </c>
      <c r="G10359" t="n">
        <v>86</v>
      </c>
      <c r="H10359" t="n">
        <v>0.0002762467192952</v>
      </c>
      <c r="I10359" t="n">
        <v>0.0003093963256106241</v>
      </c>
      <c r="J10359" s="6" t="inlineStr">
        <is>
          <t>waste - methane capture</t>
        </is>
      </c>
    </row>
    <row r="10360">
      <c r="A10360" t="inlineStr">
        <is>
          <t>WASTE</t>
        </is>
      </c>
      <c r="B10360" t="inlineStr">
        <is>
          <t>LAN</t>
        </is>
      </c>
      <c r="C10360" t="n">
        <v>2050</v>
      </c>
      <c r="D10360" t="inlineStr">
        <is>
          <t>United States</t>
        </is>
      </c>
      <c r="E10360" t="inlineStr">
        <is>
          <t>USA</t>
        </is>
      </c>
      <c r="F10360" t="inlineStr">
        <is>
          <t>Electricity generation with a gas turbine</t>
        </is>
      </c>
      <c r="G10360" t="n">
        <v>87</v>
      </c>
      <c r="H10360" t="n">
        <v>3.73189432139e-05</v>
      </c>
      <c r="I10360" t="n">
        <v>4.1797216399568e-05</v>
      </c>
      <c r="J10360" s="6" t="inlineStr">
        <is>
          <t>waste - methane capture</t>
        </is>
      </c>
    </row>
    <row r="10361">
      <c r="A10361" t="inlineStr">
        <is>
          <t>WASTE</t>
        </is>
      </c>
      <c r="B10361" t="inlineStr">
        <is>
          <t>LAN</t>
        </is>
      </c>
      <c r="C10361" t="n">
        <v>2050</v>
      </c>
      <c r="D10361" t="inlineStr">
        <is>
          <t>United States</t>
        </is>
      </c>
      <c r="E10361" t="inlineStr">
        <is>
          <t>USA</t>
        </is>
      </c>
      <c r="F10361" t="inlineStr">
        <is>
          <t>Land_x001F_ll gas recovery for direct use</t>
        </is>
      </c>
      <c r="G10361" t="n">
        <v>87</v>
      </c>
      <c r="H10361" t="n">
        <v>0.0006020858418196</v>
      </c>
      <c r="I10361" t="n">
        <v>0.0006743361428379521</v>
      </c>
      <c r="J10361" s="6" t="inlineStr">
        <is>
          <t>waste - methane capture</t>
        </is>
      </c>
    </row>
    <row r="10362">
      <c r="A10362" t="inlineStr">
        <is>
          <t>WASTE</t>
        </is>
      </c>
      <c r="B10362" t="inlineStr">
        <is>
          <t>LAN</t>
        </is>
      </c>
      <c r="C10362" t="n">
        <v>2050</v>
      </c>
      <c r="D10362" t="inlineStr">
        <is>
          <t>United States</t>
        </is>
      </c>
      <c r="E10362" t="inlineStr">
        <is>
          <t>USA</t>
        </is>
      </c>
      <c r="F10362" t="inlineStr">
        <is>
          <t>Electricity generation with combined heat and power</t>
        </is>
      </c>
      <c r="G10362" t="n">
        <v>87</v>
      </c>
      <c r="H10362" t="n">
        <v>0.0001248598273378</v>
      </c>
      <c r="I10362" t="n">
        <v>0.000139843006618336</v>
      </c>
      <c r="J10362" s="6" t="inlineStr">
        <is>
          <t>waste - methane capture</t>
        </is>
      </c>
    </row>
    <row r="10363">
      <c r="A10363" t="inlineStr">
        <is>
          <t>WASTE</t>
        </is>
      </c>
      <c r="B10363" t="inlineStr">
        <is>
          <t>LAN</t>
        </is>
      </c>
      <c r="C10363" t="n">
        <v>2050</v>
      </c>
      <c r="D10363" t="inlineStr">
        <is>
          <t>United States</t>
        </is>
      </c>
      <c r="E10363" t="inlineStr">
        <is>
          <t>USA</t>
        </is>
      </c>
      <c r="F10363" t="inlineStr">
        <is>
          <t>Electricity generation with combined heat and power</t>
        </is>
      </c>
      <c r="G10363" t="n">
        <v>88</v>
      </c>
      <c r="H10363" t="n">
        <v>0.0001255282550119</v>
      </c>
      <c r="I10363" t="n">
        <v>0.000140591645613328</v>
      </c>
      <c r="J10363" s="6" t="inlineStr">
        <is>
          <t>waste - methane capture</t>
        </is>
      </c>
    </row>
    <row r="10364">
      <c r="A10364" t="inlineStr">
        <is>
          <t>WASTE</t>
        </is>
      </c>
      <c r="B10364" t="inlineStr">
        <is>
          <t>LAN</t>
        </is>
      </c>
      <c r="C10364" t="n">
        <v>2050</v>
      </c>
      <c r="D10364" t="inlineStr">
        <is>
          <t>United States</t>
        </is>
      </c>
      <c r="E10364" t="inlineStr">
        <is>
          <t>USA</t>
        </is>
      </c>
      <c r="F10364" t="inlineStr">
        <is>
          <t>Electricity generation with a microturbine</t>
        </is>
      </c>
      <c r="G10364" t="n">
        <v>88</v>
      </c>
      <c r="H10364" t="n">
        <v>1.45283502206e-05</v>
      </c>
      <c r="I10364" t="n">
        <v>1.6271752247072e-05</v>
      </c>
      <c r="J10364" s="6" t="inlineStr">
        <is>
          <t>waste - methane capture</t>
        </is>
      </c>
    </row>
    <row r="10365">
      <c r="A10365" t="inlineStr">
        <is>
          <t>WASTE</t>
        </is>
      </c>
      <c r="B10365" t="inlineStr">
        <is>
          <t>LAN</t>
        </is>
      </c>
      <c r="C10365" t="n">
        <v>2050</v>
      </c>
      <c r="D10365" t="inlineStr">
        <is>
          <t>United States</t>
        </is>
      </c>
      <c r="E10365" t="inlineStr">
        <is>
          <t>USA</t>
        </is>
      </c>
      <c r="F10365" t="inlineStr">
        <is>
          <t>Land_x001F_ll gas recovery for direct use</t>
        </is>
      </c>
      <c r="G10365" t="n">
        <v>89</v>
      </c>
      <c r="H10365" t="n">
        <v>0.0005948267062195</v>
      </c>
      <c r="I10365" t="n">
        <v>0.0006662059109658401</v>
      </c>
      <c r="J10365" s="6" t="inlineStr">
        <is>
          <t>waste - methane capture</t>
        </is>
      </c>
    </row>
    <row r="10366">
      <c r="A10366" t="inlineStr">
        <is>
          <t>WASTE</t>
        </is>
      </c>
      <c r="B10366" t="inlineStr">
        <is>
          <t>LAN</t>
        </is>
      </c>
      <c r="C10366" t="n">
        <v>2050</v>
      </c>
      <c r="D10366" t="inlineStr">
        <is>
          <t>United States</t>
        </is>
      </c>
      <c r="E10366" t="inlineStr">
        <is>
          <t>USA</t>
        </is>
      </c>
      <c r="F10366" t="inlineStr">
        <is>
          <t>Flaring of landfill gas</t>
        </is>
      </c>
      <c r="G10366" t="n">
        <v>89</v>
      </c>
      <c r="H10366" t="n">
        <v>0.0004063657543156</v>
      </c>
      <c r="I10366" t="n">
        <v>0.0004551296448334721</v>
      </c>
      <c r="J10366" s="6" t="inlineStr">
        <is>
          <t>waste - methane destruction</t>
        </is>
      </c>
    </row>
    <row r="10367">
      <c r="A10367" t="inlineStr">
        <is>
          <t>WASTE</t>
        </is>
      </c>
      <c r="B10367" t="inlineStr">
        <is>
          <t>LAN</t>
        </is>
      </c>
      <c r="C10367" t="n">
        <v>2050</v>
      </c>
      <c r="D10367" t="inlineStr">
        <is>
          <t>United States</t>
        </is>
      </c>
      <c r="E10367" t="inlineStr">
        <is>
          <t>USA</t>
        </is>
      </c>
      <c r="F10367" t="inlineStr">
        <is>
          <t>Electricity generation with a reciprocating engine</t>
        </is>
      </c>
      <c r="G10367" t="n">
        <v>89</v>
      </c>
      <c r="H10367" t="n">
        <v>0.0009883950697258</v>
      </c>
      <c r="I10367" t="n">
        <v>0.001107002478092896</v>
      </c>
      <c r="J10367" s="6" t="inlineStr">
        <is>
          <t>waste - methane capture</t>
        </is>
      </c>
    </row>
    <row r="10368">
      <c r="A10368" t="inlineStr">
        <is>
          <t>WASTE</t>
        </is>
      </c>
      <c r="B10368" t="inlineStr">
        <is>
          <t>LAN</t>
        </is>
      </c>
      <c r="C10368" t="n">
        <v>2050</v>
      </c>
      <c r="D10368" t="inlineStr">
        <is>
          <t>United States</t>
        </is>
      </c>
      <c r="E10368" t="inlineStr">
        <is>
          <t>USA</t>
        </is>
      </c>
      <c r="F10368" t="inlineStr">
        <is>
          <t>Electricity generation with a reciprocating engine</t>
        </is>
      </c>
      <c r="G10368" t="n">
        <v>90</v>
      </c>
      <c r="H10368" t="n">
        <v>0.0010995480697602</v>
      </c>
      <c r="I10368" t="n">
        <v>0.001231493838131424</v>
      </c>
      <c r="J10368" s="6" t="inlineStr">
        <is>
          <t>waste - methane capture</t>
        </is>
      </c>
    </row>
    <row r="10369">
      <c r="A10369" t="inlineStr">
        <is>
          <t>WASTE</t>
        </is>
      </c>
      <c r="B10369" t="inlineStr">
        <is>
          <t>LAN</t>
        </is>
      </c>
      <c r="C10369" t="n">
        <v>2050</v>
      </c>
      <c r="D10369" t="inlineStr">
        <is>
          <t>United States</t>
        </is>
      </c>
      <c r="E10369" t="inlineStr">
        <is>
          <t>USA</t>
        </is>
      </c>
      <c r="F10369" t="inlineStr">
        <is>
          <t>Electricity generation with combined heat and power</t>
        </is>
      </c>
      <c r="G10369" t="n">
        <v>90</v>
      </c>
      <c r="H10369" t="n">
        <v>0.000121831020806</v>
      </c>
      <c r="I10369" t="n">
        <v>0.00013645074330272</v>
      </c>
      <c r="J10369" s="6" t="inlineStr">
        <is>
          <t>waste - methane capture</t>
        </is>
      </c>
    </row>
    <row r="10370">
      <c r="A10370" t="inlineStr">
        <is>
          <t>WASTE</t>
        </is>
      </c>
      <c r="B10370" t="inlineStr">
        <is>
          <t>LAN</t>
        </is>
      </c>
      <c r="C10370" t="n">
        <v>2050</v>
      </c>
      <c r="D10370" t="inlineStr">
        <is>
          <t>United States</t>
        </is>
      </c>
      <c r="E10370" t="inlineStr">
        <is>
          <t>USA</t>
        </is>
      </c>
      <c r="F10370" t="inlineStr">
        <is>
          <t>Flaring of landfill gas</t>
        </is>
      </c>
      <c r="G10370" t="n">
        <v>90</v>
      </c>
      <c r="H10370" t="n">
        <v>0.0008485269499943</v>
      </c>
      <c r="I10370" t="n">
        <v>0.000950350183993616</v>
      </c>
      <c r="J10370" s="6" t="inlineStr">
        <is>
          <t>waste - methane destruction</t>
        </is>
      </c>
    </row>
    <row r="10371">
      <c r="A10371" t="inlineStr">
        <is>
          <t>WASTE</t>
        </is>
      </c>
      <c r="B10371" t="inlineStr">
        <is>
          <t>LAN</t>
        </is>
      </c>
      <c r="C10371" t="n">
        <v>2050</v>
      </c>
      <c r="D10371" t="inlineStr">
        <is>
          <t>United States</t>
        </is>
      </c>
      <c r="E10371" t="inlineStr">
        <is>
          <t>USA</t>
        </is>
      </c>
      <c r="F10371" t="inlineStr">
        <is>
          <t>Electricity generation with a reciprocating engine</t>
        </is>
      </c>
      <c r="G10371" t="n">
        <v>91</v>
      </c>
      <c r="H10371" t="n">
        <v>0.0028867952059954</v>
      </c>
      <c r="I10371" t="n">
        <v>0.003233210630714849</v>
      </c>
      <c r="J10371" s="6" t="inlineStr">
        <is>
          <t>waste - methane capture</t>
        </is>
      </c>
    </row>
    <row r="10372">
      <c r="A10372" t="inlineStr">
        <is>
          <t>WASTE</t>
        </is>
      </c>
      <c r="B10372" t="inlineStr">
        <is>
          <t>LAN</t>
        </is>
      </c>
      <c r="C10372" t="n">
        <v>2050</v>
      </c>
      <c r="D10372" t="inlineStr">
        <is>
          <t>United States</t>
        </is>
      </c>
      <c r="E10372" t="inlineStr">
        <is>
          <t>USA</t>
        </is>
      </c>
      <c r="F10372" t="inlineStr">
        <is>
          <t>Electricity generation with combined heat and power</t>
        </is>
      </c>
      <c r="G10372" t="n">
        <v>92</v>
      </c>
      <c r="H10372" t="n">
        <v>0.0004147431609454</v>
      </c>
      <c r="I10372" t="n">
        <v>0.000464512340258848</v>
      </c>
      <c r="J10372" s="6" t="inlineStr">
        <is>
          <t>waste - methane capture</t>
        </is>
      </c>
    </row>
    <row r="10373">
      <c r="A10373" t="inlineStr">
        <is>
          <t>WASTE</t>
        </is>
      </c>
      <c r="B10373" t="inlineStr">
        <is>
          <t>LAN</t>
        </is>
      </c>
      <c r="C10373" t="n">
        <v>2050</v>
      </c>
      <c r="D10373" t="inlineStr">
        <is>
          <t>United States</t>
        </is>
      </c>
      <c r="E10373" t="inlineStr">
        <is>
          <t>USA</t>
        </is>
      </c>
      <c r="F10373" t="inlineStr">
        <is>
          <t>Electricity generation with combined heat and power</t>
        </is>
      </c>
      <c r="G10373" t="n">
        <v>93</v>
      </c>
      <c r="H10373" t="n">
        <v>0.0001186334484373</v>
      </c>
      <c r="I10373" t="n">
        <v>0.000132869462249776</v>
      </c>
      <c r="J10373" s="6" t="inlineStr">
        <is>
          <t>waste - methane capture</t>
        </is>
      </c>
    </row>
    <row r="10374">
      <c r="A10374" t="inlineStr">
        <is>
          <t>WASTE</t>
        </is>
      </c>
      <c r="B10374" t="inlineStr">
        <is>
          <t>LAN</t>
        </is>
      </c>
      <c r="C10374" t="n">
        <v>2050</v>
      </c>
      <c r="D10374" t="inlineStr">
        <is>
          <t>United States</t>
        </is>
      </c>
      <c r="E10374" t="inlineStr">
        <is>
          <t>USA</t>
        </is>
      </c>
      <c r="F10374" t="inlineStr">
        <is>
          <t>Electricity generation with a reciprocating engine</t>
        </is>
      </c>
      <c r="G10374" t="n">
        <v>93</v>
      </c>
      <c r="H10374" t="n">
        <v>0.0009431654470973</v>
      </c>
      <c r="I10374" t="n">
        <v>0.001056345300748976</v>
      </c>
      <c r="J10374" s="6" t="inlineStr">
        <is>
          <t>waste - methane capture</t>
        </is>
      </c>
    </row>
    <row r="10375">
      <c r="A10375" t="inlineStr">
        <is>
          <t>WASTE</t>
        </is>
      </c>
      <c r="B10375" t="inlineStr">
        <is>
          <t>LAN</t>
        </is>
      </c>
      <c r="C10375" t="n">
        <v>2050</v>
      </c>
      <c r="D10375" t="inlineStr">
        <is>
          <t>United States</t>
        </is>
      </c>
      <c r="E10375" t="inlineStr">
        <is>
          <t>USA</t>
        </is>
      </c>
      <c r="F10375" t="inlineStr">
        <is>
          <t>Electricity generation with combined heat and power</t>
        </is>
      </c>
      <c r="G10375" t="n">
        <v>94</v>
      </c>
      <c r="H10375" t="n">
        <v>0.0001396162406309</v>
      </c>
      <c r="I10375" t="n">
        <v>0.000156370189506608</v>
      </c>
      <c r="J10375" s="6" t="inlineStr">
        <is>
          <t>waste - methane capture</t>
        </is>
      </c>
    </row>
    <row r="10376">
      <c r="A10376" t="inlineStr">
        <is>
          <t>WASTE</t>
        </is>
      </c>
      <c r="B10376" t="inlineStr">
        <is>
          <t>LAN</t>
        </is>
      </c>
      <c r="C10376" t="n">
        <v>2050</v>
      </c>
      <c r="D10376" t="inlineStr">
        <is>
          <t>United States</t>
        </is>
      </c>
      <c r="E10376" t="inlineStr">
        <is>
          <t>USA</t>
        </is>
      </c>
      <c r="F10376" t="inlineStr">
        <is>
          <t>Flaring of landfill gas</t>
        </is>
      </c>
      <c r="G10376" t="n">
        <v>94</v>
      </c>
      <c r="H10376" t="n">
        <v>0.0001914844324347</v>
      </c>
      <c r="I10376" t="n">
        <v>0.000214462564326864</v>
      </c>
      <c r="J10376" s="6" t="inlineStr">
        <is>
          <t>waste - methane destruction</t>
        </is>
      </c>
    </row>
    <row r="10377">
      <c r="A10377" t="inlineStr">
        <is>
          <t>WASTE</t>
        </is>
      </c>
      <c r="B10377" t="inlineStr">
        <is>
          <t>LAN</t>
        </is>
      </c>
      <c r="C10377" t="n">
        <v>2050</v>
      </c>
      <c r="D10377" t="inlineStr">
        <is>
          <t>United States</t>
        </is>
      </c>
      <c r="E10377" t="inlineStr">
        <is>
          <t>USA</t>
        </is>
      </c>
      <c r="F10377" t="inlineStr">
        <is>
          <t>Electricity generation with a microturbine</t>
        </is>
      </c>
      <c r="G10377" t="n">
        <v>95</v>
      </c>
      <c r="H10377" t="n">
        <v>2.66803072009e-05</v>
      </c>
      <c r="I10377" t="n">
        <v>2.9881944065008e-05</v>
      </c>
      <c r="J10377" s="6" t="inlineStr">
        <is>
          <t>waste - methane capture</t>
        </is>
      </c>
    </row>
    <row r="10378">
      <c r="A10378" t="inlineStr">
        <is>
          <t>WASTE</t>
        </is>
      </c>
      <c r="B10378" t="inlineStr">
        <is>
          <t>LAN</t>
        </is>
      </c>
      <c r="C10378" t="n">
        <v>2050</v>
      </c>
      <c r="D10378" t="inlineStr">
        <is>
          <t>United States</t>
        </is>
      </c>
      <c r="E10378" t="inlineStr">
        <is>
          <t>USA</t>
        </is>
      </c>
      <c r="F10378" t="inlineStr">
        <is>
          <t>Flaring of landfill gas</t>
        </is>
      </c>
      <c r="G10378" t="n">
        <v>96</v>
      </c>
      <c r="H10378" t="n">
        <v>0.0001867410319392</v>
      </c>
      <c r="I10378" t="n">
        <v>0.000209149955771904</v>
      </c>
      <c r="J10378" s="6" t="inlineStr">
        <is>
          <t>waste - methane destruction</t>
        </is>
      </c>
    </row>
    <row r="10379">
      <c r="A10379" t="inlineStr">
        <is>
          <t>WASTE</t>
        </is>
      </c>
      <c r="B10379" t="inlineStr">
        <is>
          <t>LAN</t>
        </is>
      </c>
      <c r="C10379" t="n">
        <v>2050</v>
      </c>
      <c r="D10379" t="inlineStr">
        <is>
          <t>United States</t>
        </is>
      </c>
      <c r="E10379" t="inlineStr">
        <is>
          <t>USA</t>
        </is>
      </c>
      <c r="F10379" t="inlineStr">
        <is>
          <t>Electricity generation with a reciprocating engine</t>
        </is>
      </c>
      <c r="G10379" t="n">
        <v>96</v>
      </c>
      <c r="H10379" t="n">
        <v>0.0009142516646534</v>
      </c>
      <c r="I10379" t="n">
        <v>0.001023961864411808</v>
      </c>
      <c r="J10379" s="6" t="inlineStr">
        <is>
          <t>waste - methane capture</t>
        </is>
      </c>
    </row>
    <row r="10380">
      <c r="A10380" t="inlineStr">
        <is>
          <t>WASTE</t>
        </is>
      </c>
      <c r="B10380" t="inlineStr">
        <is>
          <t>LAN</t>
        </is>
      </c>
      <c r="C10380" t="n">
        <v>2050</v>
      </c>
      <c r="D10380" t="inlineStr">
        <is>
          <t>United States</t>
        </is>
      </c>
      <c r="E10380" t="inlineStr">
        <is>
          <t>USA</t>
        </is>
      </c>
      <c r="F10380" t="inlineStr">
        <is>
          <t>Electricity generation with combined heat and power</t>
        </is>
      </c>
      <c r="G10380" t="n">
        <v>96</v>
      </c>
      <c r="H10380" t="n">
        <v>0.0001147202056018</v>
      </c>
      <c r="I10380" t="n">
        <v>0.000128486630274016</v>
      </c>
      <c r="J10380" s="6" t="inlineStr">
        <is>
          <t>waste - methane capture</t>
        </is>
      </c>
    </row>
    <row r="10381">
      <c r="A10381" t="inlineStr">
        <is>
          <t>WASTE</t>
        </is>
      </c>
      <c r="B10381" t="inlineStr">
        <is>
          <t>LAN</t>
        </is>
      </c>
      <c r="C10381" t="n">
        <v>2050</v>
      </c>
      <c r="D10381" t="inlineStr">
        <is>
          <t>United States</t>
        </is>
      </c>
      <c r="E10381" t="inlineStr">
        <is>
          <t>USA</t>
        </is>
      </c>
      <c r="F10381" t="inlineStr">
        <is>
          <t>Electricity generation with a gas turbine</t>
        </is>
      </c>
      <c r="G10381" t="n">
        <v>97</v>
      </c>
      <c r="H10381" t="n">
        <v>3.66665153706e-05</v>
      </c>
      <c r="I10381" t="n">
        <v>4.1066497215072e-05</v>
      </c>
      <c r="J10381" s="6" t="inlineStr">
        <is>
          <t>waste - methane capture</t>
        </is>
      </c>
    </row>
    <row r="10382">
      <c r="A10382" t="inlineStr">
        <is>
          <t>WASTE</t>
        </is>
      </c>
      <c r="B10382" t="inlineStr">
        <is>
          <t>LAN</t>
        </is>
      </c>
      <c r="C10382" t="n">
        <v>2050</v>
      </c>
      <c r="D10382" t="inlineStr">
        <is>
          <t>United States</t>
        </is>
      </c>
      <c r="E10382" t="inlineStr">
        <is>
          <t>USA</t>
        </is>
      </c>
      <c r="F10382" t="inlineStr">
        <is>
          <t>Electricity generation with combined heat and power</t>
        </is>
      </c>
      <c r="G10382" t="n">
        <v>97</v>
      </c>
      <c r="H10382" t="n">
        <v>0.0002285322698299</v>
      </c>
      <c r="I10382" t="n">
        <v>0.000255956142209488</v>
      </c>
      <c r="J10382" s="6" t="inlineStr">
        <is>
          <t>waste - methane capture</t>
        </is>
      </c>
    </row>
    <row r="10383">
      <c r="A10383" t="inlineStr">
        <is>
          <t>WASTE</t>
        </is>
      </c>
      <c r="B10383" t="inlineStr">
        <is>
          <t>LAN</t>
        </is>
      </c>
      <c r="C10383" t="n">
        <v>2050</v>
      </c>
      <c r="D10383" t="inlineStr">
        <is>
          <t>United States</t>
        </is>
      </c>
      <c r="E10383" t="inlineStr">
        <is>
          <t>USA</t>
        </is>
      </c>
      <c r="F10383" t="inlineStr">
        <is>
          <t>Electricity generation with a reciprocating engine</t>
        </is>
      </c>
      <c r="G10383" t="n">
        <v>98</v>
      </c>
      <c r="H10383" t="n">
        <v>0.0018584315548651</v>
      </c>
      <c r="I10383" t="n">
        <v>0.002081443341448912</v>
      </c>
      <c r="J10383" s="6" t="inlineStr">
        <is>
          <t>waste - methane capture</t>
        </is>
      </c>
    </row>
    <row r="10384">
      <c r="A10384" t="inlineStr">
        <is>
          <t>WASTE</t>
        </is>
      </c>
      <c r="B10384" t="inlineStr">
        <is>
          <t>LAN</t>
        </is>
      </c>
      <c r="C10384" t="n">
        <v>2050</v>
      </c>
      <c r="D10384" t="inlineStr">
        <is>
          <t>United States</t>
        </is>
      </c>
      <c r="E10384" t="inlineStr">
        <is>
          <t>USA</t>
        </is>
      </c>
      <c r="F10384" t="inlineStr">
        <is>
          <t>Electricity generation with a gas turbine</t>
        </is>
      </c>
      <c r="G10384" t="n">
        <v>98</v>
      </c>
      <c r="H10384" t="n">
        <v>3.29389622493e-05</v>
      </c>
      <c r="I10384" t="n">
        <v>3.6891637719216e-05</v>
      </c>
      <c r="J10384" s="6" t="inlineStr">
        <is>
          <t>waste - methane capture</t>
        </is>
      </c>
    </row>
    <row r="10385">
      <c r="A10385" t="inlineStr">
        <is>
          <t>WASTE</t>
        </is>
      </c>
      <c r="B10385" t="inlineStr">
        <is>
          <t>LAN</t>
        </is>
      </c>
      <c r="C10385" t="n">
        <v>2050</v>
      </c>
      <c r="D10385" t="inlineStr">
        <is>
          <t>United States</t>
        </is>
      </c>
      <c r="E10385" t="inlineStr">
        <is>
          <t>USA</t>
        </is>
      </c>
      <c r="F10385" t="inlineStr">
        <is>
          <t>Electricity generation with combined heat and power</t>
        </is>
      </c>
      <c r="G10385" t="n">
        <v>98</v>
      </c>
      <c r="H10385" t="n">
        <v>0.0001296279660892</v>
      </c>
      <c r="I10385" t="n">
        <v>0.000145183322019904</v>
      </c>
      <c r="J10385" s="6" t="inlineStr">
        <is>
          <t>waste - methane capture</t>
        </is>
      </c>
    </row>
    <row r="10386">
      <c r="A10386" t="inlineStr">
        <is>
          <t>WASTE</t>
        </is>
      </c>
      <c r="B10386" t="inlineStr">
        <is>
          <t>LAN</t>
        </is>
      </c>
      <c r="C10386" t="n">
        <v>2050</v>
      </c>
      <c r="D10386" t="inlineStr">
        <is>
          <t>United States</t>
        </is>
      </c>
      <c r="E10386" t="inlineStr">
        <is>
          <t>USA</t>
        </is>
      </c>
      <c r="F10386" t="inlineStr">
        <is>
          <t>Electricity generation with a reciprocating engine</t>
        </is>
      </c>
      <c r="G10386" t="n">
        <v>99</v>
      </c>
      <c r="H10386" t="n">
        <v>0.0008828170830384</v>
      </c>
      <c r="I10386" t="n">
        <v>0.0009887551330030081</v>
      </c>
      <c r="J10386" s="6" t="inlineStr">
        <is>
          <t>waste - methane capture</t>
        </is>
      </c>
    </row>
    <row r="10387">
      <c r="A10387" t="inlineStr">
        <is>
          <t>WASTE</t>
        </is>
      </c>
      <c r="B10387" t="inlineStr">
        <is>
          <t>LAN</t>
        </is>
      </c>
      <c r="C10387" t="n">
        <v>2050</v>
      </c>
      <c r="D10387" t="inlineStr">
        <is>
          <t>United States</t>
        </is>
      </c>
      <c r="E10387" t="inlineStr">
        <is>
          <t>USA</t>
        </is>
      </c>
      <c r="F10387" t="inlineStr">
        <is>
          <t>Electricity generation with a gas turbine</t>
        </is>
      </c>
      <c r="G10387" t="n">
        <v>99</v>
      </c>
      <c r="H10387" t="n">
        <v>6.84505757818e-05</v>
      </c>
      <c r="I10387" t="n">
        <v>7.666464487561601e-05</v>
      </c>
      <c r="J10387" s="6" t="inlineStr">
        <is>
          <t>waste - methane capture</t>
        </is>
      </c>
    </row>
    <row r="10388">
      <c r="A10388" t="inlineStr">
        <is>
          <t>WASTE</t>
        </is>
      </c>
      <c r="B10388" t="inlineStr">
        <is>
          <t>LAN</t>
        </is>
      </c>
      <c r="C10388" t="n">
        <v>2050</v>
      </c>
      <c r="D10388" t="inlineStr">
        <is>
          <t>United States</t>
        </is>
      </c>
      <c r="E10388" t="inlineStr">
        <is>
          <t>USA</t>
        </is>
      </c>
      <c r="F10388" t="inlineStr">
        <is>
          <t>Electricity generation with a reciprocating engine</t>
        </is>
      </c>
      <c r="G10388" t="n">
        <v>100</v>
      </c>
      <c r="H10388" t="n">
        <v>0.0008820462971926</v>
      </c>
      <c r="I10388" t="n">
        <v>0.0009878918528557121</v>
      </c>
      <c r="J10388" s="6" t="inlineStr">
        <is>
          <t>waste - methane capture</t>
        </is>
      </c>
    </row>
    <row r="10389">
      <c r="A10389" t="inlineStr">
        <is>
          <t>WASTE</t>
        </is>
      </c>
      <c r="B10389" t="inlineStr">
        <is>
          <t>LAN</t>
        </is>
      </c>
      <c r="C10389" t="n">
        <v>2050</v>
      </c>
      <c r="D10389" t="inlineStr">
        <is>
          <t>United States</t>
        </is>
      </c>
      <c r="E10389" t="inlineStr">
        <is>
          <t>USA</t>
        </is>
      </c>
      <c r="F10389" t="inlineStr">
        <is>
          <t>Electricity generation with a microturbine</t>
        </is>
      </c>
      <c r="G10389" t="n">
        <v>100</v>
      </c>
      <c r="H10389" t="n">
        <v>1.25720825963e-05</v>
      </c>
      <c r="I10389" t="n">
        <v>1.4080732507856e-05</v>
      </c>
      <c r="J10389" s="6" t="inlineStr">
        <is>
          <t>waste - methane capture</t>
        </is>
      </c>
    </row>
    <row r="10390">
      <c r="A10390" t="inlineStr">
        <is>
          <t>WASTE</t>
        </is>
      </c>
      <c r="B10390" t="inlineStr">
        <is>
          <t>LAN</t>
        </is>
      </c>
      <c r="C10390" t="n">
        <v>2050</v>
      </c>
      <c r="D10390" t="inlineStr">
        <is>
          <t>United States</t>
        </is>
      </c>
      <c r="E10390" t="inlineStr">
        <is>
          <t>USA</t>
        </is>
      </c>
      <c r="F10390" t="inlineStr">
        <is>
          <t>Electricity generation with combined heat and power</t>
        </is>
      </c>
      <c r="G10390" t="n">
        <v>100</v>
      </c>
      <c r="H10390" t="n">
        <v>0.0001103812537622</v>
      </c>
      <c r="I10390" t="n">
        <v>0.000123627004213664</v>
      </c>
      <c r="J10390" s="6" t="inlineStr">
        <is>
          <t>waste - methane capture</t>
        </is>
      </c>
    </row>
    <row r="10391">
      <c r="A10391" t="inlineStr">
        <is>
          <t>WASTE</t>
        </is>
      </c>
      <c r="B10391" t="inlineStr">
        <is>
          <t>LAN</t>
        </is>
      </c>
      <c r="C10391" t="n">
        <v>2050</v>
      </c>
      <c r="D10391" t="inlineStr">
        <is>
          <t>United States</t>
        </is>
      </c>
      <c r="E10391" t="inlineStr">
        <is>
          <t>USA</t>
        </is>
      </c>
      <c r="F10391" t="inlineStr">
        <is>
          <t>Electricity generation with combined heat and power</t>
        </is>
      </c>
      <c r="G10391" t="n">
        <v>101</v>
      </c>
      <c r="H10391" t="n">
        <v>0.0002199212831329</v>
      </c>
      <c r="I10391" t="n">
        <v>0.000246311837108848</v>
      </c>
      <c r="J10391" s="6" t="inlineStr">
        <is>
          <t>waste - methane capture</t>
        </is>
      </c>
    </row>
    <row r="10392">
      <c r="A10392" t="inlineStr">
        <is>
          <t>WASTE</t>
        </is>
      </c>
      <c r="B10392" t="inlineStr">
        <is>
          <t>LAN</t>
        </is>
      </c>
      <c r="C10392" t="n">
        <v>2050</v>
      </c>
      <c r="D10392" t="inlineStr">
        <is>
          <t>United States</t>
        </is>
      </c>
      <c r="E10392" t="inlineStr">
        <is>
          <t>USA</t>
        </is>
      </c>
      <c r="F10392" t="inlineStr">
        <is>
          <t>Electricity generation with a reciprocating engine</t>
        </is>
      </c>
      <c r="G10392" t="n">
        <v>102</v>
      </c>
      <c r="H10392" t="n">
        <v>0.0008590766228735</v>
      </c>
      <c r="I10392" t="n">
        <v>0.0009621658176183201</v>
      </c>
      <c r="J10392" s="6" t="inlineStr">
        <is>
          <t>waste - methane capture</t>
        </is>
      </c>
    </row>
    <row r="10393">
      <c r="A10393" t="inlineStr">
        <is>
          <t>WASTE</t>
        </is>
      </c>
      <c r="B10393" t="inlineStr">
        <is>
          <t>LAN</t>
        </is>
      </c>
      <c r="C10393" t="n">
        <v>2050</v>
      </c>
      <c r="D10393" t="inlineStr">
        <is>
          <t>United States</t>
        </is>
      </c>
      <c r="E10393" t="inlineStr">
        <is>
          <t>USA</t>
        </is>
      </c>
      <c r="F10393" t="inlineStr">
        <is>
          <t>Electricity generation with a microturbine</t>
        </is>
      </c>
      <c r="G10393" t="n">
        <v>102</v>
      </c>
      <c r="H10393" t="n">
        <v>1.22606497825e-05</v>
      </c>
      <c r="I10393" t="n">
        <v>1.37319277564e-05</v>
      </c>
      <c r="J10393" s="6" t="inlineStr">
        <is>
          <t>waste - methane capture</t>
        </is>
      </c>
    </row>
    <row r="10394">
      <c r="A10394" t="inlineStr">
        <is>
          <t>WASTE</t>
        </is>
      </c>
      <c r="B10394" t="inlineStr">
        <is>
          <t>LAN</t>
        </is>
      </c>
      <c r="C10394" t="n">
        <v>2050</v>
      </c>
      <c r="D10394" t="inlineStr">
        <is>
          <t>United States</t>
        </is>
      </c>
      <c r="E10394" t="inlineStr">
        <is>
          <t>USA</t>
        </is>
      </c>
      <c r="F10394" t="inlineStr">
        <is>
          <t>Electricity generation with a gas turbine</t>
        </is>
      </c>
      <c r="G10394" t="n">
        <v>103</v>
      </c>
      <c r="H10394" t="n">
        <v>3.15462712024e-05</v>
      </c>
      <c r="I10394" t="n">
        <v>3.533182374668801e-05</v>
      </c>
      <c r="J10394" s="6" t="inlineStr">
        <is>
          <t>waste - methane capture</t>
        </is>
      </c>
    </row>
    <row r="10395">
      <c r="A10395" t="inlineStr">
        <is>
          <t>WASTE</t>
        </is>
      </c>
      <c r="B10395" t="inlineStr">
        <is>
          <t>LAN</t>
        </is>
      </c>
      <c r="C10395" t="n">
        <v>2050</v>
      </c>
      <c r="D10395" t="inlineStr">
        <is>
          <t>United States</t>
        </is>
      </c>
      <c r="E10395" t="inlineStr">
        <is>
          <t>USA</t>
        </is>
      </c>
      <c r="F10395" t="inlineStr">
        <is>
          <t>Electricity generation with a reciprocating engine</t>
        </is>
      </c>
      <c r="G10395" t="n">
        <v>103</v>
      </c>
      <c r="H10395" t="n">
        <v>0.0019289767951705</v>
      </c>
      <c r="I10395" t="n">
        <v>0.00216045401059096</v>
      </c>
      <c r="J10395" s="6" t="inlineStr">
        <is>
          <t>waste - methane capture</t>
        </is>
      </c>
    </row>
    <row r="10396">
      <c r="A10396" t="inlineStr">
        <is>
          <t>WASTE</t>
        </is>
      </c>
      <c r="B10396" t="inlineStr">
        <is>
          <t>LAN</t>
        </is>
      </c>
      <c r="C10396" t="n">
        <v>2050</v>
      </c>
      <c r="D10396" t="inlineStr">
        <is>
          <t>United States</t>
        </is>
      </c>
      <c r="E10396" t="inlineStr">
        <is>
          <t>USA</t>
        </is>
      </c>
      <c r="F10396" t="inlineStr">
        <is>
          <t>Electricity generation with a gas turbine</t>
        </is>
      </c>
      <c r="G10396" t="n">
        <v>105</v>
      </c>
      <c r="H10396" t="n">
        <v>0.0001281508193642</v>
      </c>
      <c r="I10396" t="n">
        <v>0.000143528917687904</v>
      </c>
      <c r="J10396" s="6" t="inlineStr">
        <is>
          <t>waste - methane capture</t>
        </is>
      </c>
    </row>
    <row r="10397">
      <c r="A10397" t="inlineStr">
        <is>
          <t>WASTE</t>
        </is>
      </c>
      <c r="B10397" t="inlineStr">
        <is>
          <t>LAN</t>
        </is>
      </c>
      <c r="C10397" t="n">
        <v>2050</v>
      </c>
      <c r="D10397" t="inlineStr">
        <is>
          <t>United States</t>
        </is>
      </c>
      <c r="E10397" t="inlineStr">
        <is>
          <t>USA</t>
        </is>
      </c>
      <c r="F10397" t="inlineStr">
        <is>
          <t>Electricity generation with a reciprocating engine</t>
        </is>
      </c>
      <c r="G10397" t="n">
        <v>105</v>
      </c>
      <c r="H10397" t="n">
        <v>0.0017823211965151</v>
      </c>
      <c r="I10397" t="n">
        <v>0.001996199740096912</v>
      </c>
      <c r="J10397" s="6" t="inlineStr">
        <is>
          <t>waste - methane capture</t>
        </is>
      </c>
    </row>
    <row r="10398">
      <c r="A10398" t="inlineStr">
        <is>
          <t>WASTE</t>
        </is>
      </c>
      <c r="B10398" t="inlineStr">
        <is>
          <t>LAN</t>
        </is>
      </c>
      <c r="C10398" t="n">
        <v>2050</v>
      </c>
      <c r="D10398" t="inlineStr">
        <is>
          <t>United States</t>
        </is>
      </c>
      <c r="E10398" t="inlineStr">
        <is>
          <t>USA</t>
        </is>
      </c>
      <c r="F10398" t="inlineStr">
        <is>
          <t>Electricity generation with a reciprocating engine</t>
        </is>
      </c>
      <c r="G10398" t="n">
        <v>106</v>
      </c>
      <c r="H10398" t="n">
        <v>0.0017665388877504</v>
      </c>
      <c r="I10398" t="n">
        <v>0.001978523554280448</v>
      </c>
      <c r="J10398" s="6" t="inlineStr">
        <is>
          <t>waste - methane capture</t>
        </is>
      </c>
    </row>
    <row r="10399">
      <c r="A10399" t="inlineStr">
        <is>
          <t>WASTE</t>
        </is>
      </c>
      <c r="B10399" t="inlineStr">
        <is>
          <t>LAN</t>
        </is>
      </c>
      <c r="C10399" t="n">
        <v>2050</v>
      </c>
      <c r="D10399" t="inlineStr">
        <is>
          <t>United States</t>
        </is>
      </c>
      <c r="E10399" t="inlineStr">
        <is>
          <t>USA</t>
        </is>
      </c>
      <c r="F10399" t="inlineStr">
        <is>
          <t>Electricity generation with combined heat and power</t>
        </is>
      </c>
      <c r="G10399" t="n">
        <v>106</v>
      </c>
      <c r="H10399" t="n">
        <v>0.0001038961636368</v>
      </c>
      <c r="I10399" t="n">
        <v>0.000116363703273216</v>
      </c>
      <c r="J10399" s="6" t="inlineStr">
        <is>
          <t>waste - methane capture</t>
        </is>
      </c>
    </row>
    <row r="10400">
      <c r="A10400" t="inlineStr">
        <is>
          <t>WASTE</t>
        </is>
      </c>
      <c r="B10400" t="inlineStr">
        <is>
          <t>LAN</t>
        </is>
      </c>
      <c r="C10400" t="n">
        <v>2050</v>
      </c>
      <c r="D10400" t="inlineStr">
        <is>
          <t>United States</t>
        </is>
      </c>
      <c r="E10400" t="inlineStr">
        <is>
          <t>USA</t>
        </is>
      </c>
      <c r="F10400" t="inlineStr">
        <is>
          <t>Electricity generation with a gas turbine</t>
        </is>
      </c>
      <c r="G10400" t="n">
        <v>107</v>
      </c>
      <c r="H10400" t="n">
        <v>3.01324125758e-05</v>
      </c>
      <c r="I10400" t="n">
        <v>3.3748302084896e-05</v>
      </c>
      <c r="J10400" s="6" t="inlineStr">
        <is>
          <t>waste - methane capture</t>
        </is>
      </c>
    </row>
    <row r="10401">
      <c r="A10401" t="inlineStr">
        <is>
          <t>WASTE</t>
        </is>
      </c>
      <c r="B10401" t="inlineStr">
        <is>
          <t>LAN</t>
        </is>
      </c>
      <c r="C10401" t="n">
        <v>2050</v>
      </c>
      <c r="D10401" t="inlineStr">
        <is>
          <t>United States</t>
        </is>
      </c>
      <c r="E10401" t="inlineStr">
        <is>
          <t>USA</t>
        </is>
      </c>
      <c r="F10401" t="inlineStr">
        <is>
          <t>Electricity generation with a reciprocating engine</t>
        </is>
      </c>
      <c r="G10401" t="n">
        <v>107</v>
      </c>
      <c r="H10401" t="n">
        <v>0.0026672536623664</v>
      </c>
      <c r="I10401" t="n">
        <v>0.002987324101850368</v>
      </c>
      <c r="J10401" s="6" t="inlineStr">
        <is>
          <t>waste - methane capture</t>
        </is>
      </c>
    </row>
    <row r="10402">
      <c r="A10402" t="inlineStr">
        <is>
          <t>WASTE</t>
        </is>
      </c>
      <c r="B10402" t="inlineStr">
        <is>
          <t>LAN</t>
        </is>
      </c>
      <c r="C10402" t="n">
        <v>2050</v>
      </c>
      <c r="D10402" t="inlineStr">
        <is>
          <t>United States</t>
        </is>
      </c>
      <c r="E10402" t="inlineStr">
        <is>
          <t>USA</t>
        </is>
      </c>
      <c r="F10402" t="inlineStr">
        <is>
          <t>Electricity generation with combined heat and power</t>
        </is>
      </c>
      <c r="G10402" t="n">
        <v>107</v>
      </c>
      <c r="H10402" t="n">
        <v>0.0002260934415972</v>
      </c>
      <c r="I10402" t="n">
        <v>0.000253224654588864</v>
      </c>
      <c r="J10402" s="6" t="inlineStr">
        <is>
          <t>waste - methane capture</t>
        </is>
      </c>
    </row>
    <row r="10403">
      <c r="A10403" t="inlineStr">
        <is>
          <t>WASTE</t>
        </is>
      </c>
      <c r="B10403" t="inlineStr">
        <is>
          <t>LAN</t>
        </is>
      </c>
      <c r="C10403" t="n">
        <v>2050</v>
      </c>
      <c r="D10403" t="inlineStr">
        <is>
          <t>United States</t>
        </is>
      </c>
      <c r="E10403" t="inlineStr">
        <is>
          <t>USA</t>
        </is>
      </c>
      <c r="F10403" t="inlineStr">
        <is>
          <t>Electricity generation with a reciprocating engine</t>
        </is>
      </c>
      <c r="G10403" t="n">
        <v>108</v>
      </c>
      <c r="H10403" t="n">
        <v>0.0009235209436156</v>
      </c>
      <c r="I10403" t="n">
        <v>0.001034343456849472</v>
      </c>
      <c r="J10403" s="6" t="inlineStr">
        <is>
          <t>waste - methane capture</t>
        </is>
      </c>
    </row>
    <row r="10404">
      <c r="A10404" t="inlineStr">
        <is>
          <t>WASTE</t>
        </is>
      </c>
      <c r="B10404" t="inlineStr">
        <is>
          <t>LAN</t>
        </is>
      </c>
      <c r="C10404" t="n">
        <v>2050</v>
      </c>
      <c r="D10404" t="inlineStr">
        <is>
          <t>United States</t>
        </is>
      </c>
      <c r="E10404" t="inlineStr">
        <is>
          <t>USA</t>
        </is>
      </c>
      <c r="F10404" t="inlineStr">
        <is>
          <t>Electricity generation with combined heat and power</t>
        </is>
      </c>
      <c r="G10404" t="n">
        <v>109</v>
      </c>
      <c r="H10404" t="n">
        <v>0.0001008466133499</v>
      </c>
      <c r="I10404" t="n">
        <v>0.000112948206951888</v>
      </c>
      <c r="J10404" s="6" t="inlineStr">
        <is>
          <t>waste - methane capture</t>
        </is>
      </c>
    </row>
    <row r="10405">
      <c r="A10405" t="inlineStr">
        <is>
          <t>WASTE</t>
        </is>
      </c>
      <c r="B10405" t="inlineStr">
        <is>
          <t>LAN</t>
        </is>
      </c>
      <c r="C10405" t="n">
        <v>2050</v>
      </c>
      <c r="D10405" t="inlineStr">
        <is>
          <t>United States</t>
        </is>
      </c>
      <c r="E10405" t="inlineStr">
        <is>
          <t>USA</t>
        </is>
      </c>
      <c r="F10405" t="inlineStr">
        <is>
          <t>Electricity generation with a reciprocating engine</t>
        </is>
      </c>
      <c r="G10405" t="n">
        <v>109</v>
      </c>
      <c r="H10405" t="n">
        <v>0.0008001397945918</v>
      </c>
      <c r="I10405" t="n">
        <v>0.0008961565699428161</v>
      </c>
      <c r="J10405" s="6" t="inlineStr">
        <is>
          <t>waste - methane capture</t>
        </is>
      </c>
    </row>
    <row r="10406">
      <c r="A10406" t="inlineStr">
        <is>
          <t>WASTE</t>
        </is>
      </c>
      <c r="B10406" t="inlineStr">
        <is>
          <t>LAN</t>
        </is>
      </c>
      <c r="C10406" t="n">
        <v>2050</v>
      </c>
      <c r="D10406" t="inlineStr">
        <is>
          <t>United States</t>
        </is>
      </c>
      <c r="E10406" t="inlineStr">
        <is>
          <t>USA</t>
        </is>
      </c>
      <c r="F10406" t="inlineStr">
        <is>
          <t>Land_x001F_ll gas recovery for direct use</t>
        </is>
      </c>
      <c r="G10406" t="n">
        <v>111</v>
      </c>
      <c r="H10406" t="n">
        <v>0.0005373444291763</v>
      </c>
      <c r="I10406" t="n">
        <v>0.0006018257606774561</v>
      </c>
      <c r="J10406" s="6" t="inlineStr">
        <is>
          <t>waste - methane capture</t>
        </is>
      </c>
    </row>
    <row r="10407">
      <c r="A10407" t="inlineStr">
        <is>
          <t>WASTE</t>
        </is>
      </c>
      <c r="B10407" t="inlineStr">
        <is>
          <t>LAN</t>
        </is>
      </c>
      <c r="C10407" t="n">
        <v>2050</v>
      </c>
      <c r="D10407" t="inlineStr">
        <is>
          <t>United States</t>
        </is>
      </c>
      <c r="E10407" t="inlineStr">
        <is>
          <t>USA</t>
        </is>
      </c>
      <c r="F10407" t="inlineStr">
        <is>
          <t>Electricity generation with combined heat and power</t>
        </is>
      </c>
      <c r="G10407" t="n">
        <v>111</v>
      </c>
      <c r="H10407" t="n">
        <v>0.0001002003773465</v>
      </c>
      <c r="I10407" t="n">
        <v>0.00011222442262808</v>
      </c>
      <c r="J10407" s="6" t="inlineStr">
        <is>
          <t>waste - methane capture</t>
        </is>
      </c>
    </row>
    <row r="10408">
      <c r="A10408" t="inlineStr">
        <is>
          <t>WASTE</t>
        </is>
      </c>
      <c r="B10408" t="inlineStr">
        <is>
          <t>LAN</t>
        </is>
      </c>
      <c r="C10408" t="n">
        <v>2050</v>
      </c>
      <c r="D10408" t="inlineStr">
        <is>
          <t>United States</t>
        </is>
      </c>
      <c r="E10408" t="inlineStr">
        <is>
          <t>USA</t>
        </is>
      </c>
      <c r="F10408" t="inlineStr">
        <is>
          <t>Electricity generation with a reciprocating engine</t>
        </is>
      </c>
      <c r="G10408" t="n">
        <v>112</v>
      </c>
      <c r="H10408" t="n">
        <v>0.0007861785707064</v>
      </c>
      <c r="I10408" t="n">
        <v>0.0008805199991911681</v>
      </c>
      <c r="J10408" s="6" t="inlineStr">
        <is>
          <t>waste - methane capture</t>
        </is>
      </c>
    </row>
    <row r="10409">
      <c r="A10409" t="inlineStr">
        <is>
          <t>WASTE</t>
        </is>
      </c>
      <c r="B10409" t="inlineStr">
        <is>
          <t>LAN</t>
        </is>
      </c>
      <c r="C10409" t="n">
        <v>2050</v>
      </c>
      <c r="D10409" t="inlineStr">
        <is>
          <t>United States</t>
        </is>
      </c>
      <c r="E10409" t="inlineStr">
        <is>
          <t>USA</t>
        </is>
      </c>
      <c r="F10409" t="inlineStr">
        <is>
          <t>Electricity generation with a gas turbine</t>
        </is>
      </c>
      <c r="G10409" t="n">
        <v>112</v>
      </c>
      <c r="H10409" t="n">
        <v>2.88204955723e-05</v>
      </c>
      <c r="I10409" t="n">
        <v>3.2278955040976e-05</v>
      </c>
      <c r="J10409" s="6" t="inlineStr">
        <is>
          <t>waste - methane capture</t>
        </is>
      </c>
    </row>
    <row r="10410">
      <c r="A10410" t="inlineStr">
        <is>
          <t>WASTE</t>
        </is>
      </c>
      <c r="B10410" t="inlineStr">
        <is>
          <t>LAN</t>
        </is>
      </c>
      <c r="C10410" t="n">
        <v>2050</v>
      </c>
      <c r="D10410" t="inlineStr">
        <is>
          <t>United States</t>
        </is>
      </c>
      <c r="E10410" t="inlineStr">
        <is>
          <t>USA</t>
        </is>
      </c>
      <c r="F10410" t="inlineStr">
        <is>
          <t>Electricity generation with a reciprocating engine</t>
        </is>
      </c>
      <c r="G10410" t="n">
        <v>115</v>
      </c>
      <c r="H10410" t="n">
        <v>0.0007618179079145</v>
      </c>
      <c r="I10410" t="n">
        <v>0.00085323605686424</v>
      </c>
      <c r="J10410" s="6" t="inlineStr">
        <is>
          <t>waste - methane capture</t>
        </is>
      </c>
    </row>
    <row r="10411">
      <c r="A10411" t="inlineStr">
        <is>
          <t>WASTE</t>
        </is>
      </c>
      <c r="B10411" t="inlineStr">
        <is>
          <t>LAN</t>
        </is>
      </c>
      <c r="C10411" t="n">
        <v>2050</v>
      </c>
      <c r="D10411" t="inlineStr">
        <is>
          <t>United States</t>
        </is>
      </c>
      <c r="E10411" t="inlineStr">
        <is>
          <t>USA</t>
        </is>
      </c>
      <c r="F10411" t="inlineStr">
        <is>
          <t>Electricity generation with combined heat and power</t>
        </is>
      </c>
      <c r="G10411" t="n">
        <v>116</v>
      </c>
      <c r="H10411" t="n">
        <v>9.474734542889999e-05</v>
      </c>
      <c r="I10411" t="n">
        <v>0.000106117026880368</v>
      </c>
      <c r="J10411" s="6" t="inlineStr">
        <is>
          <t>waste - methane capture</t>
        </is>
      </c>
    </row>
    <row r="10412">
      <c r="A10412" t="inlineStr">
        <is>
          <t>WASTE</t>
        </is>
      </c>
      <c r="B10412" t="inlineStr">
        <is>
          <t>LAN</t>
        </is>
      </c>
      <c r="C10412" t="n">
        <v>2050</v>
      </c>
      <c r="D10412" t="inlineStr">
        <is>
          <t>United States</t>
        </is>
      </c>
      <c r="E10412" t="inlineStr">
        <is>
          <t>USA</t>
        </is>
      </c>
      <c r="F10412" t="inlineStr">
        <is>
          <t>Electricity generation with combined heat and power</t>
        </is>
      </c>
      <c r="G10412" t="n">
        <v>117</v>
      </c>
      <c r="H10412" t="n">
        <v>0.000206833021366</v>
      </c>
      <c r="I10412" t="n">
        <v>0.00023165298392992</v>
      </c>
      <c r="J10412" s="6" t="inlineStr">
        <is>
          <t>waste - methane capture</t>
        </is>
      </c>
    </row>
    <row r="10413">
      <c r="A10413" t="inlineStr">
        <is>
          <t>WASTE</t>
        </is>
      </c>
      <c r="B10413" t="inlineStr">
        <is>
          <t>LAN</t>
        </is>
      </c>
      <c r="C10413" t="n">
        <v>2050</v>
      </c>
      <c r="D10413" t="inlineStr">
        <is>
          <t>United States</t>
        </is>
      </c>
      <c r="E10413" t="inlineStr">
        <is>
          <t>USA</t>
        </is>
      </c>
      <c r="F10413" t="inlineStr">
        <is>
          <t>Electricity generation with a gas turbine</t>
        </is>
      </c>
      <c r="G10413" t="n">
        <v>118</v>
      </c>
      <c r="H10413" t="n">
        <v>2.97989427054e-05</v>
      </c>
      <c r="I10413" t="n">
        <v>3.3374815830048e-05</v>
      </c>
      <c r="J10413" s="6" t="inlineStr">
        <is>
          <t>waste - methane capture</t>
        </is>
      </c>
    </row>
    <row r="10414">
      <c r="A10414" t="inlineStr">
        <is>
          <t>WASTE</t>
        </is>
      </c>
      <c r="B10414" t="inlineStr">
        <is>
          <t>LAN</t>
        </is>
      </c>
      <c r="C10414" t="n">
        <v>2050</v>
      </c>
      <c r="D10414" t="inlineStr">
        <is>
          <t>United States</t>
        </is>
      </c>
      <c r="E10414" t="inlineStr">
        <is>
          <t>USA</t>
        </is>
      </c>
      <c r="F10414" t="inlineStr">
        <is>
          <t>Electricity generation with combined heat and power</t>
        </is>
      </c>
      <c r="G10414" t="n">
        <v>118</v>
      </c>
      <c r="H10414" t="n">
        <v>9.41222897382e-05</v>
      </c>
      <c r="I10414" t="n">
        <v>0.000105416964506784</v>
      </c>
      <c r="J10414" s="6" t="inlineStr">
        <is>
          <t>waste - methane capture</t>
        </is>
      </c>
    </row>
    <row r="10415">
      <c r="A10415" t="inlineStr">
        <is>
          <t>WASTE</t>
        </is>
      </c>
      <c r="B10415" t="inlineStr">
        <is>
          <t>LAN</t>
        </is>
      </c>
      <c r="C10415" t="n">
        <v>2050</v>
      </c>
      <c r="D10415" t="inlineStr">
        <is>
          <t>United States</t>
        </is>
      </c>
      <c r="E10415" t="inlineStr">
        <is>
          <t>USA</t>
        </is>
      </c>
      <c r="F10415" t="inlineStr">
        <is>
          <t>Electricity generation with a reciprocating engine</t>
        </is>
      </c>
      <c r="G10415" t="n">
        <v>118</v>
      </c>
      <c r="H10415" t="n">
        <v>0.0008422913961112001</v>
      </c>
      <c r="I10415" t="n">
        <v>0.0009433663636445441</v>
      </c>
      <c r="J10415" s="6" t="inlineStr">
        <is>
          <t>waste - methane capture</t>
        </is>
      </c>
    </row>
    <row r="10416">
      <c r="A10416" t="inlineStr">
        <is>
          <t>WASTE</t>
        </is>
      </c>
      <c r="B10416" t="inlineStr">
        <is>
          <t>LAN</t>
        </is>
      </c>
      <c r="C10416" t="n">
        <v>2050</v>
      </c>
      <c r="D10416" t="inlineStr">
        <is>
          <t>United States</t>
        </is>
      </c>
      <c r="E10416" t="inlineStr">
        <is>
          <t>USA</t>
        </is>
      </c>
      <c r="F10416" t="inlineStr">
        <is>
          <t>Electricity generation with combined heat and power</t>
        </is>
      </c>
      <c r="G10416" t="n">
        <v>119</v>
      </c>
      <c r="H10416" t="n">
        <v>0.000217358370719</v>
      </c>
      <c r="I10416" t="n">
        <v>0.00024344137520528</v>
      </c>
      <c r="J10416" s="6" t="inlineStr">
        <is>
          <t>waste - methane capture</t>
        </is>
      </c>
    </row>
    <row r="10417">
      <c r="A10417" t="inlineStr">
        <is>
          <t>WASTE</t>
        </is>
      </c>
      <c r="B10417" t="inlineStr">
        <is>
          <t>LAN</t>
        </is>
      </c>
      <c r="C10417" t="n">
        <v>2050</v>
      </c>
      <c r="D10417" t="inlineStr">
        <is>
          <t>United States</t>
        </is>
      </c>
      <c r="E10417" t="inlineStr">
        <is>
          <t>USA</t>
        </is>
      </c>
      <c r="F10417" t="inlineStr">
        <is>
          <t>Electricity generation with a reciprocating engine</t>
        </is>
      </c>
      <c r="G10417" t="n">
        <v>119</v>
      </c>
      <c r="H10417" t="n">
        <v>0.0014710027608089</v>
      </c>
      <c r="I10417" t="n">
        <v>0.001647523092105968</v>
      </c>
      <c r="J10417" s="6" t="inlineStr">
        <is>
          <t>waste - methane capture</t>
        </is>
      </c>
    </row>
    <row r="10418">
      <c r="A10418" t="inlineStr">
        <is>
          <t>WASTE</t>
        </is>
      </c>
      <c r="B10418" t="inlineStr">
        <is>
          <t>LAN</t>
        </is>
      </c>
      <c r="C10418" t="n">
        <v>2050</v>
      </c>
      <c r="D10418" t="inlineStr">
        <is>
          <t>United States</t>
        </is>
      </c>
      <c r="E10418" t="inlineStr">
        <is>
          <t>USA</t>
        </is>
      </c>
      <c r="F10418" t="inlineStr">
        <is>
          <t>Electricity generation with a gas turbine</t>
        </is>
      </c>
      <c r="G10418" t="n">
        <v>120</v>
      </c>
      <c r="H10418" t="n">
        <v>2.6760628316e-05</v>
      </c>
      <c r="I10418" t="n">
        <v>2.997190371392e-05</v>
      </c>
      <c r="J10418" s="6" t="inlineStr">
        <is>
          <t>waste - methane capture</t>
        </is>
      </c>
    </row>
    <row r="10419">
      <c r="A10419" t="inlineStr">
        <is>
          <t>WASTE</t>
        </is>
      </c>
      <c r="B10419" t="inlineStr">
        <is>
          <t>LAN</t>
        </is>
      </c>
      <c r="C10419" t="n">
        <v>2050</v>
      </c>
      <c r="D10419" t="inlineStr">
        <is>
          <t>United States</t>
        </is>
      </c>
      <c r="E10419" t="inlineStr">
        <is>
          <t>USA</t>
        </is>
      </c>
      <c r="F10419" t="inlineStr">
        <is>
          <t>Electricity generation with a reciprocating engine</t>
        </is>
      </c>
      <c r="G10419" t="n">
        <v>120</v>
      </c>
      <c r="H10419" t="n">
        <v>0.0016540432116017</v>
      </c>
      <c r="I10419" t="n">
        <v>0.001852528396993904</v>
      </c>
      <c r="J10419" s="6" t="inlineStr">
        <is>
          <t>waste - methane capture</t>
        </is>
      </c>
    </row>
    <row r="10420">
      <c r="A10420" t="inlineStr">
        <is>
          <t>WASTE</t>
        </is>
      </c>
      <c r="B10420" t="inlineStr">
        <is>
          <t>LAN</t>
        </is>
      </c>
      <c r="C10420" t="n">
        <v>2050</v>
      </c>
      <c r="D10420" t="inlineStr">
        <is>
          <t>United States</t>
        </is>
      </c>
      <c r="E10420" t="inlineStr">
        <is>
          <t>USA</t>
        </is>
      </c>
      <c r="F10420" t="inlineStr">
        <is>
          <t>Electricity generation with combined heat and power</t>
        </is>
      </c>
      <c r="G10420" t="n">
        <v>121</v>
      </c>
      <c r="H10420" t="n">
        <v>0.0001827134983614</v>
      </c>
      <c r="I10420" t="n">
        <v>0.000204639118164768</v>
      </c>
      <c r="J10420" s="6" t="inlineStr">
        <is>
          <t>waste - methane capture</t>
        </is>
      </c>
    </row>
    <row r="10421">
      <c r="A10421" t="inlineStr">
        <is>
          <t>WASTE</t>
        </is>
      </c>
      <c r="B10421" t="inlineStr">
        <is>
          <t>LAN</t>
        </is>
      </c>
      <c r="C10421" t="n">
        <v>2050</v>
      </c>
      <c r="D10421" t="inlineStr">
        <is>
          <t>United States</t>
        </is>
      </c>
      <c r="E10421" t="inlineStr">
        <is>
          <t>USA</t>
        </is>
      </c>
      <c r="F10421" t="inlineStr">
        <is>
          <t>Electricity generation with a gas turbine</t>
        </is>
      </c>
      <c r="G10421" t="n">
        <v>122</v>
      </c>
      <c r="H10421" t="n">
        <v>2.65334711003e-05</v>
      </c>
      <c r="I10421" t="n">
        <v>2.9717487632336e-05</v>
      </c>
      <c r="J10421" s="6" t="inlineStr">
        <is>
          <t>waste - methane capture</t>
        </is>
      </c>
    </row>
    <row r="10422">
      <c r="A10422" t="inlineStr">
        <is>
          <t>WASTE</t>
        </is>
      </c>
      <c r="B10422" t="inlineStr">
        <is>
          <t>LAN</t>
        </is>
      </c>
      <c r="C10422" t="n">
        <v>2050</v>
      </c>
      <c r="D10422" t="inlineStr">
        <is>
          <t>United States</t>
        </is>
      </c>
      <c r="E10422" t="inlineStr">
        <is>
          <t>USA</t>
        </is>
      </c>
      <c r="F10422" t="inlineStr">
        <is>
          <t>Electricity generation with combined heat and power</t>
        </is>
      </c>
      <c r="G10422" t="n">
        <v>123</v>
      </c>
      <c r="H10422" t="n">
        <v>9.77880117716e-05</v>
      </c>
      <c r="I10422" t="n">
        <v>0.000109522573184192</v>
      </c>
      <c r="J10422" s="6" t="inlineStr">
        <is>
          <t>waste - methane capture</t>
        </is>
      </c>
    </row>
    <row r="10423">
      <c r="A10423" t="inlineStr">
        <is>
          <t>WASTE</t>
        </is>
      </c>
      <c r="B10423" t="inlineStr">
        <is>
          <t>LAN</t>
        </is>
      </c>
      <c r="C10423" t="n">
        <v>2050</v>
      </c>
      <c r="D10423" t="inlineStr">
        <is>
          <t>United States</t>
        </is>
      </c>
      <c r="E10423" t="inlineStr">
        <is>
          <t>USA</t>
        </is>
      </c>
      <c r="F10423" t="inlineStr">
        <is>
          <t>Electricity generation with a reciprocating engine</t>
        </is>
      </c>
      <c r="G10423" t="n">
        <v>123</v>
      </c>
      <c r="H10423" t="n">
        <v>0.0014286157093011</v>
      </c>
      <c r="I10423" t="n">
        <v>0.001600049594417232</v>
      </c>
      <c r="J10423" s="6" t="inlineStr">
        <is>
          <t>waste - methane capture</t>
        </is>
      </c>
    </row>
    <row r="10424">
      <c r="A10424" t="inlineStr">
        <is>
          <t>WASTE</t>
        </is>
      </c>
      <c r="B10424" t="inlineStr">
        <is>
          <t>LAN</t>
        </is>
      </c>
      <c r="C10424" t="n">
        <v>2050</v>
      </c>
      <c r="D10424" t="inlineStr">
        <is>
          <t>United States</t>
        </is>
      </c>
      <c r="E10424" t="inlineStr">
        <is>
          <t>USA</t>
        </is>
      </c>
      <c r="F10424" t="inlineStr">
        <is>
          <t>Electricity generation with a reciprocating engine</t>
        </is>
      </c>
      <c r="G10424" t="n">
        <v>124</v>
      </c>
      <c r="H10424" t="n">
        <v>0.0007061994401738</v>
      </c>
      <c r="I10424" t="n">
        <v>0.0007909433729946561</v>
      </c>
      <c r="J10424" s="6" t="inlineStr">
        <is>
          <t>waste - methane capture</t>
        </is>
      </c>
    </row>
    <row r="10425">
      <c r="A10425" t="inlineStr">
        <is>
          <t>WASTE</t>
        </is>
      </c>
      <c r="B10425" t="inlineStr">
        <is>
          <t>LAN</t>
        </is>
      </c>
      <c r="C10425" t="n">
        <v>2050</v>
      </c>
      <c r="D10425" t="inlineStr">
        <is>
          <t>United States</t>
        </is>
      </c>
      <c r="E10425" t="inlineStr">
        <is>
          <t>USA</t>
        </is>
      </c>
      <c r="F10425" t="inlineStr">
        <is>
          <t>Electricity generation with combined heat and power</t>
        </is>
      </c>
      <c r="G10425" t="n">
        <v>125</v>
      </c>
      <c r="H10425" t="n">
        <v>8.9749621111e-05</v>
      </c>
      <c r="I10425" t="n">
        <v>0.00010051957564432</v>
      </c>
      <c r="J10425" s="6" t="inlineStr">
        <is>
          <t>waste - methane capture</t>
        </is>
      </c>
    </row>
    <row r="10426">
      <c r="A10426" t="inlineStr">
        <is>
          <t>WASTE</t>
        </is>
      </c>
      <c r="B10426" t="inlineStr">
        <is>
          <t>LAN</t>
        </is>
      </c>
      <c r="C10426" t="n">
        <v>2050</v>
      </c>
      <c r="D10426" t="inlineStr">
        <is>
          <t>United States</t>
        </is>
      </c>
      <c r="E10426" t="inlineStr">
        <is>
          <t>USA</t>
        </is>
      </c>
      <c r="F10426" t="inlineStr">
        <is>
          <t>Electricity generation with combined heat and power</t>
        </is>
      </c>
      <c r="G10426" t="n">
        <v>126</v>
      </c>
      <c r="H10426" t="n">
        <v>0.0001842203855631</v>
      </c>
      <c r="I10426" t="n">
        <v>0.000206326831830672</v>
      </c>
      <c r="J10426" s="6" t="inlineStr">
        <is>
          <t>waste - methane capture</t>
        </is>
      </c>
    </row>
    <row r="10427">
      <c r="A10427" t="inlineStr">
        <is>
          <t>WASTE</t>
        </is>
      </c>
      <c r="B10427" t="inlineStr">
        <is>
          <t>LAN</t>
        </is>
      </c>
      <c r="C10427" t="n">
        <v>2050</v>
      </c>
      <c r="D10427" t="inlineStr">
        <is>
          <t>United States</t>
        </is>
      </c>
      <c r="E10427" t="inlineStr">
        <is>
          <t>USA</t>
        </is>
      </c>
      <c r="F10427" t="inlineStr">
        <is>
          <t>Electricity generation with a gas turbine</t>
        </is>
      </c>
      <c r="G10427" t="n">
        <v>127</v>
      </c>
      <c r="H10427" t="n">
        <v>2.54246133409e-05</v>
      </c>
      <c r="I10427" t="n">
        <v>2.8475566941808e-05</v>
      </c>
      <c r="J10427" s="6" t="inlineStr">
        <is>
          <t>waste - methane capture</t>
        </is>
      </c>
    </row>
    <row r="10428">
      <c r="A10428" t="inlineStr">
        <is>
          <t>WASTE</t>
        </is>
      </c>
      <c r="B10428" t="inlineStr">
        <is>
          <t>LAN</t>
        </is>
      </c>
      <c r="C10428" t="n">
        <v>2050</v>
      </c>
      <c r="D10428" t="inlineStr">
        <is>
          <t>United States</t>
        </is>
      </c>
      <c r="E10428" t="inlineStr">
        <is>
          <t>USA</t>
        </is>
      </c>
      <c r="F10428" t="inlineStr">
        <is>
          <t>Electricity generation with combined heat and power</t>
        </is>
      </c>
      <c r="G10428" t="n">
        <v>128</v>
      </c>
      <c r="H10428" t="n">
        <v>9.410000348e-05</v>
      </c>
      <c r="I10428" t="n">
        <v>0.0001053920038976</v>
      </c>
      <c r="J10428" s="6" t="inlineStr">
        <is>
          <t>waste - methane capture</t>
        </is>
      </c>
    </row>
    <row r="10429">
      <c r="A10429" t="inlineStr">
        <is>
          <t>WASTE</t>
        </is>
      </c>
      <c r="B10429" t="inlineStr">
        <is>
          <t>LAN</t>
        </is>
      </c>
      <c r="C10429" t="n">
        <v>2050</v>
      </c>
      <c r="D10429" t="inlineStr">
        <is>
          <t>United States</t>
        </is>
      </c>
      <c r="E10429" t="inlineStr">
        <is>
          <t>USA</t>
        </is>
      </c>
      <c r="F10429" t="inlineStr">
        <is>
          <t>Electricity generation with combined heat and power</t>
        </is>
      </c>
      <c r="G10429" t="n">
        <v>131</v>
      </c>
      <c r="H10429" t="n">
        <v>0.0002824385665008</v>
      </c>
      <c r="I10429" t="n">
        <v>0.000316331194480896</v>
      </c>
      <c r="J10429" s="6" t="inlineStr">
        <is>
          <t>waste - methane capture</t>
        </is>
      </c>
    </row>
    <row r="10430">
      <c r="A10430" t="inlineStr">
        <is>
          <t>WASTE</t>
        </is>
      </c>
      <c r="B10430" t="inlineStr">
        <is>
          <t>LAN</t>
        </is>
      </c>
      <c r="C10430" t="n">
        <v>2050</v>
      </c>
      <c r="D10430" t="inlineStr">
        <is>
          <t>United States</t>
        </is>
      </c>
      <c r="E10430" t="inlineStr">
        <is>
          <t>USA</t>
        </is>
      </c>
      <c r="F10430" t="inlineStr">
        <is>
          <t>Electricity generation with a reciprocating engine</t>
        </is>
      </c>
      <c r="G10430" t="n">
        <v>132</v>
      </c>
      <c r="H10430" t="n">
        <v>0.0007111855666153</v>
      </c>
      <c r="I10430" t="n">
        <v>0.000796527834609136</v>
      </c>
      <c r="J10430" s="6" t="inlineStr">
        <is>
          <t>waste - methane capture</t>
        </is>
      </c>
    </row>
    <row r="10431">
      <c r="A10431" t="inlineStr">
        <is>
          <t>WASTE</t>
        </is>
      </c>
      <c r="B10431" t="inlineStr">
        <is>
          <t>LAN</t>
        </is>
      </c>
      <c r="C10431" t="n">
        <v>2050</v>
      </c>
      <c r="D10431" t="inlineStr">
        <is>
          <t>United States</t>
        </is>
      </c>
      <c r="E10431" t="inlineStr">
        <is>
          <t>USA</t>
        </is>
      </c>
      <c r="F10431" t="inlineStr">
        <is>
          <t>Electricity generation with a reciprocating engine</t>
        </is>
      </c>
      <c r="G10431" t="n">
        <v>133</v>
      </c>
      <c r="H10431" t="n">
        <v>0.0006601302302442</v>
      </c>
      <c r="I10431" t="n">
        <v>0.0007393458578735041</v>
      </c>
      <c r="J10431" s="6" t="inlineStr">
        <is>
          <t>waste - methane capture</t>
        </is>
      </c>
    </row>
    <row r="10432">
      <c r="A10432" t="inlineStr">
        <is>
          <t>WASTE</t>
        </is>
      </c>
      <c r="B10432" t="inlineStr">
        <is>
          <t>LAN</t>
        </is>
      </c>
      <c r="C10432" t="n">
        <v>2050</v>
      </c>
      <c r="D10432" t="inlineStr">
        <is>
          <t>United States</t>
        </is>
      </c>
      <c r="E10432" t="inlineStr">
        <is>
          <t>USA</t>
        </is>
      </c>
      <c r="F10432" t="inlineStr">
        <is>
          <t>Electricity generation with combined heat and power</t>
        </is>
      </c>
      <c r="G10432" t="n">
        <v>133</v>
      </c>
      <c r="H10432" t="n">
        <v>9.6430288977e-05</v>
      </c>
      <c r="I10432" t="n">
        <v>0.00010800192365424</v>
      </c>
      <c r="J10432" s="6" t="inlineStr">
        <is>
          <t>waste - methane capture</t>
        </is>
      </c>
    </row>
    <row r="10433">
      <c r="A10433" t="inlineStr">
        <is>
          <t>WASTE</t>
        </is>
      </c>
      <c r="B10433" t="inlineStr">
        <is>
          <t>LAN</t>
        </is>
      </c>
      <c r="C10433" t="n">
        <v>2050</v>
      </c>
      <c r="D10433" t="inlineStr">
        <is>
          <t>United States</t>
        </is>
      </c>
      <c r="E10433" t="inlineStr">
        <is>
          <t>USA</t>
        </is>
      </c>
      <c r="F10433" t="inlineStr">
        <is>
          <t>Flaring of landfill gas</t>
        </is>
      </c>
      <c r="G10433" t="n">
        <v>135</v>
      </c>
      <c r="H10433" t="n">
        <v>0.0001308895443799</v>
      </c>
      <c r="I10433" t="n">
        <v>0.000146596289705488</v>
      </c>
      <c r="J10433" s="6" t="inlineStr">
        <is>
          <t>waste - methane destruction</t>
        </is>
      </c>
    </row>
    <row r="10434">
      <c r="A10434" t="inlineStr">
        <is>
          <t>WASTE</t>
        </is>
      </c>
      <c r="B10434" t="inlineStr">
        <is>
          <t>LAN</t>
        </is>
      </c>
      <c r="C10434" t="n">
        <v>2050</v>
      </c>
      <c r="D10434" t="inlineStr">
        <is>
          <t>United States</t>
        </is>
      </c>
      <c r="E10434" t="inlineStr">
        <is>
          <t>USA</t>
        </is>
      </c>
      <c r="F10434" t="inlineStr">
        <is>
          <t>Land_x001F_ll gas recovery for direct use</t>
        </is>
      </c>
      <c r="G10434" t="n">
        <v>135</v>
      </c>
      <c r="H10434" t="n">
        <v>0.0002057074016193</v>
      </c>
      <c r="I10434" t="n">
        <v>0.000230392289813616</v>
      </c>
      <c r="J10434" s="6" t="inlineStr">
        <is>
          <t>waste - methane capture</t>
        </is>
      </c>
    </row>
    <row r="10435">
      <c r="A10435" t="inlineStr">
        <is>
          <t>WASTE</t>
        </is>
      </c>
      <c r="B10435" t="inlineStr">
        <is>
          <t>LAN</t>
        </is>
      </c>
      <c r="C10435" t="n">
        <v>2050</v>
      </c>
      <c r="D10435" t="inlineStr">
        <is>
          <t>United States</t>
        </is>
      </c>
      <c r="E10435" t="inlineStr">
        <is>
          <t>USA</t>
        </is>
      </c>
      <c r="F10435" t="inlineStr">
        <is>
          <t>Electricity generation with combined heat and power</t>
        </is>
      </c>
      <c r="G10435" t="n">
        <v>135</v>
      </c>
      <c r="H10435" t="n">
        <v>8.23662558105e-05</v>
      </c>
      <c r="I10435" t="n">
        <v>9.225020650776001e-05</v>
      </c>
      <c r="J10435" s="6" t="inlineStr">
        <is>
          <t>waste - methane capture</t>
        </is>
      </c>
    </row>
    <row r="10436">
      <c r="A10436" t="inlineStr">
        <is>
          <t>WASTE</t>
        </is>
      </c>
      <c r="B10436" t="inlineStr">
        <is>
          <t>LAN</t>
        </is>
      </c>
      <c r="C10436" t="n">
        <v>2050</v>
      </c>
      <c r="D10436" t="inlineStr">
        <is>
          <t>United States</t>
        </is>
      </c>
      <c r="E10436" t="inlineStr">
        <is>
          <t>USA</t>
        </is>
      </c>
      <c r="F10436" t="inlineStr">
        <is>
          <t>Electricity generation with a reciprocating engine</t>
        </is>
      </c>
      <c r="G10436" t="n">
        <v>135</v>
      </c>
      <c r="H10436" t="n">
        <v>0.0013001977931708</v>
      </c>
      <c r="I10436" t="n">
        <v>0.001456221528351296</v>
      </c>
      <c r="J10436" s="6" t="inlineStr">
        <is>
          <t>waste - methane capture</t>
        </is>
      </c>
    </row>
    <row r="10437">
      <c r="A10437" t="inlineStr">
        <is>
          <t>WASTE</t>
        </is>
      </c>
      <c r="B10437" t="inlineStr">
        <is>
          <t>LAN</t>
        </is>
      </c>
      <c r="C10437" t="n">
        <v>2050</v>
      </c>
      <c r="D10437" t="inlineStr">
        <is>
          <t>United States</t>
        </is>
      </c>
      <c r="E10437" t="inlineStr">
        <is>
          <t>USA</t>
        </is>
      </c>
      <c r="F10437" t="inlineStr">
        <is>
          <t>Electricity generation with a gas turbine</t>
        </is>
      </c>
      <c r="G10437" t="n">
        <v>136</v>
      </c>
      <c r="H10437" t="n">
        <v>2.59291791735e-05</v>
      </c>
      <c r="I10437" t="n">
        <v>2.904068067432e-05</v>
      </c>
      <c r="J10437" s="6" t="inlineStr">
        <is>
          <t>waste - methane capture</t>
        </is>
      </c>
    </row>
    <row r="10438">
      <c r="A10438" t="inlineStr">
        <is>
          <t>WASTE</t>
        </is>
      </c>
      <c r="B10438" t="inlineStr">
        <is>
          <t>LAN</t>
        </is>
      </c>
      <c r="C10438" t="n">
        <v>2050</v>
      </c>
      <c r="D10438" t="inlineStr">
        <is>
          <t>United States</t>
        </is>
      </c>
      <c r="E10438" t="inlineStr">
        <is>
          <t>USA</t>
        </is>
      </c>
      <c r="F10438" t="inlineStr">
        <is>
          <t>Electricity generation with a gas turbine</t>
        </is>
      </c>
      <c r="G10438" t="n">
        <v>138</v>
      </c>
      <c r="H10438" t="n">
        <v>4.6690538511e-05</v>
      </c>
      <c r="I10438" t="n">
        <v>5.229340313232001e-05</v>
      </c>
      <c r="J10438" s="6" t="inlineStr">
        <is>
          <t>waste - methane capture</t>
        </is>
      </c>
    </row>
    <row r="10439">
      <c r="A10439" t="inlineStr">
        <is>
          <t>WASTE</t>
        </is>
      </c>
      <c r="B10439" t="inlineStr">
        <is>
          <t>LAN</t>
        </is>
      </c>
      <c r="C10439" t="n">
        <v>2050</v>
      </c>
      <c r="D10439" t="inlineStr">
        <is>
          <t>United States</t>
        </is>
      </c>
      <c r="E10439" t="inlineStr">
        <is>
          <t>USA</t>
        </is>
      </c>
      <c r="F10439" t="inlineStr">
        <is>
          <t>Electricity generation with combined heat and power</t>
        </is>
      </c>
      <c r="G10439" t="n">
        <v>139</v>
      </c>
      <c r="H10439" t="n">
        <v>0.0001604831631994</v>
      </c>
      <c r="I10439" t="n">
        <v>0.000179741142783328</v>
      </c>
      <c r="J10439" s="6" t="inlineStr">
        <is>
          <t>waste - methane capture</t>
        </is>
      </c>
    </row>
    <row r="10440">
      <c r="A10440" t="inlineStr">
        <is>
          <t>WASTE</t>
        </is>
      </c>
      <c r="B10440" t="inlineStr">
        <is>
          <t>LAN</t>
        </is>
      </c>
      <c r="C10440" t="n">
        <v>2050</v>
      </c>
      <c r="D10440" t="inlineStr">
        <is>
          <t>United States</t>
        </is>
      </c>
      <c r="E10440" t="inlineStr">
        <is>
          <t>USA</t>
        </is>
      </c>
      <c r="F10440" t="inlineStr">
        <is>
          <t>Electricity generation with a microturbine</t>
        </is>
      </c>
      <c r="G10440" t="n">
        <v>139</v>
      </c>
      <c r="H10440" s="12" t="n">
        <v>8.5936699179e-06</v>
      </c>
      <c r="I10440" t="n">
        <v>9.624910308048001e-06</v>
      </c>
      <c r="J10440" s="6" t="inlineStr">
        <is>
          <t>waste - methane capture</t>
        </is>
      </c>
    </row>
    <row r="10441">
      <c r="A10441" t="inlineStr">
        <is>
          <t>WASTE</t>
        </is>
      </c>
      <c r="B10441" t="inlineStr">
        <is>
          <t>LAN</t>
        </is>
      </c>
      <c r="C10441" t="n">
        <v>2050</v>
      </c>
      <c r="D10441" t="inlineStr">
        <is>
          <t>United States</t>
        </is>
      </c>
      <c r="E10441" t="inlineStr">
        <is>
          <t>USA</t>
        </is>
      </c>
      <c r="F10441" t="inlineStr">
        <is>
          <t>Electricity generation with combined heat and power</t>
        </is>
      </c>
      <c r="G10441" t="n">
        <v>140</v>
      </c>
      <c r="H10441" t="n">
        <v>0.0001717121122056</v>
      </c>
      <c r="I10441" t="n">
        <v>0.000192317565670272</v>
      </c>
      <c r="J10441" s="6" t="inlineStr">
        <is>
          <t>waste - methane capture</t>
        </is>
      </c>
    </row>
    <row r="10442">
      <c r="A10442" t="inlineStr">
        <is>
          <t>WASTE</t>
        </is>
      </c>
      <c r="B10442" t="inlineStr">
        <is>
          <t>LAN</t>
        </is>
      </c>
      <c r="C10442" t="n">
        <v>2050</v>
      </c>
      <c r="D10442" t="inlineStr">
        <is>
          <t>United States</t>
        </is>
      </c>
      <c r="E10442" t="inlineStr">
        <is>
          <t>USA</t>
        </is>
      </c>
      <c r="F10442" t="inlineStr">
        <is>
          <t>Electricity generation with combined heat and power</t>
        </is>
      </c>
      <c r="G10442" t="n">
        <v>142</v>
      </c>
      <c r="H10442" t="n">
        <v>7.85971205914e-05</v>
      </c>
      <c r="I10442" t="n">
        <v>8.802877506236801e-05</v>
      </c>
      <c r="J10442" s="6" t="inlineStr">
        <is>
          <t>waste - methane capture</t>
        </is>
      </c>
    </row>
    <row r="10443">
      <c r="A10443" t="inlineStr">
        <is>
          <t>WASTE</t>
        </is>
      </c>
      <c r="B10443" t="inlineStr">
        <is>
          <t>LAN</t>
        </is>
      </c>
      <c r="C10443" t="n">
        <v>2050</v>
      </c>
      <c r="D10443" t="inlineStr">
        <is>
          <t>United States</t>
        </is>
      </c>
      <c r="E10443" t="inlineStr">
        <is>
          <t>USA</t>
        </is>
      </c>
      <c r="F10443" t="inlineStr">
        <is>
          <t>Electricity generation with a reciprocating engine</t>
        </is>
      </c>
      <c r="G10443" t="n">
        <v>143</v>
      </c>
      <c r="H10443" t="n">
        <v>0.0006910167285241</v>
      </c>
      <c r="I10443" t="n">
        <v>0.0007739387359469921</v>
      </c>
      <c r="J10443" s="6" t="inlineStr">
        <is>
          <t>waste - methane capture</t>
        </is>
      </c>
    </row>
    <row r="10444">
      <c r="A10444" t="inlineStr">
        <is>
          <t>WASTE</t>
        </is>
      </c>
      <c r="B10444" t="inlineStr">
        <is>
          <t>LAN</t>
        </is>
      </c>
      <c r="C10444" t="n">
        <v>2050</v>
      </c>
      <c r="D10444" t="inlineStr">
        <is>
          <t>United States</t>
        </is>
      </c>
      <c r="E10444" t="inlineStr">
        <is>
          <t>USA</t>
        </is>
      </c>
      <c r="F10444" t="inlineStr">
        <is>
          <t>Land_x001F_ll gas recovery for direct use</t>
        </is>
      </c>
      <c r="G10444" t="n">
        <v>143</v>
      </c>
      <c r="H10444" t="n">
        <v>0.0004374299896881</v>
      </c>
      <c r="I10444" t="n">
        <v>0.000489921588450672</v>
      </c>
      <c r="J10444" s="6" t="inlineStr">
        <is>
          <t>waste - methane capture</t>
        </is>
      </c>
    </row>
    <row r="10445">
      <c r="A10445" t="inlineStr">
        <is>
          <t>WASTE</t>
        </is>
      </c>
      <c r="B10445" t="inlineStr">
        <is>
          <t>LAN</t>
        </is>
      </c>
      <c r="C10445" t="n">
        <v>2050</v>
      </c>
      <c r="D10445" t="inlineStr">
        <is>
          <t>United States</t>
        </is>
      </c>
      <c r="E10445" t="inlineStr">
        <is>
          <t>USA</t>
        </is>
      </c>
      <c r="F10445" t="inlineStr">
        <is>
          <t>Land_x001F_ll gas recovery for direct use</t>
        </is>
      </c>
      <c r="G10445" t="n">
        <v>144</v>
      </c>
      <c r="H10445" t="n">
        <v>0.0007334754336625</v>
      </c>
      <c r="I10445" t="n">
        <v>0.0008214924857020002</v>
      </c>
      <c r="J10445" s="6" t="inlineStr">
        <is>
          <t>waste - methane capture</t>
        </is>
      </c>
    </row>
    <row r="10446">
      <c r="A10446" t="inlineStr">
        <is>
          <t>WASTE</t>
        </is>
      </c>
      <c r="B10446" t="inlineStr">
        <is>
          <t>LAN</t>
        </is>
      </c>
      <c r="C10446" t="n">
        <v>2050</v>
      </c>
      <c r="D10446" t="inlineStr">
        <is>
          <t>United States</t>
        </is>
      </c>
      <c r="E10446" t="inlineStr">
        <is>
          <t>USA</t>
        </is>
      </c>
      <c r="F10446" t="inlineStr">
        <is>
          <t>Electricity generation with a reciprocating engine</t>
        </is>
      </c>
      <c r="G10446" t="n">
        <v>144</v>
      </c>
      <c r="H10446" t="n">
        <v>0.0011879376834258</v>
      </c>
      <c r="I10446" t="n">
        <v>0.001330490205436896</v>
      </c>
      <c r="J10446" s="6" t="inlineStr">
        <is>
          <t>waste - methane capture</t>
        </is>
      </c>
    </row>
    <row r="10447">
      <c r="A10447" t="inlineStr">
        <is>
          <t>WASTE</t>
        </is>
      </c>
      <c r="B10447" t="inlineStr">
        <is>
          <t>LAN</t>
        </is>
      </c>
      <c r="C10447" t="n">
        <v>2050</v>
      </c>
      <c r="D10447" t="inlineStr">
        <is>
          <t>United States</t>
        </is>
      </c>
      <c r="E10447" t="inlineStr">
        <is>
          <t>USA</t>
        </is>
      </c>
      <c r="F10447" t="inlineStr">
        <is>
          <t>Electricity generation with a gas turbine</t>
        </is>
      </c>
      <c r="G10447" t="n">
        <v>146</v>
      </c>
      <c r="H10447" t="n">
        <v>2.20011443162e-05</v>
      </c>
      <c r="I10447" t="n">
        <v>2.4641281634144e-05</v>
      </c>
      <c r="J10447" s="6" t="inlineStr">
        <is>
          <t>waste - methane capture</t>
        </is>
      </c>
    </row>
    <row r="10448">
      <c r="A10448" t="inlineStr">
        <is>
          <t>WASTE</t>
        </is>
      </c>
      <c r="B10448" t="inlineStr">
        <is>
          <t>LAN</t>
        </is>
      </c>
      <c r="C10448" t="n">
        <v>2050</v>
      </c>
      <c r="D10448" t="inlineStr">
        <is>
          <t>United States</t>
        </is>
      </c>
      <c r="E10448" t="inlineStr">
        <is>
          <t>USA</t>
        </is>
      </c>
      <c r="F10448" t="inlineStr">
        <is>
          <t>Land_x001F_ll gas recovery for direct use</t>
        </is>
      </c>
      <c r="G10448" t="n">
        <v>147</v>
      </c>
      <c r="H10448" t="n">
        <v>0.000181564304512</v>
      </c>
      <c r="I10448" t="n">
        <v>0.00020335202105344</v>
      </c>
      <c r="J10448" s="6" t="inlineStr">
        <is>
          <t>waste - methane capture</t>
        </is>
      </c>
    </row>
    <row r="10449">
      <c r="A10449" t="inlineStr">
        <is>
          <t>WASTE</t>
        </is>
      </c>
      <c r="B10449" t="inlineStr">
        <is>
          <t>LAN</t>
        </is>
      </c>
      <c r="C10449" t="n">
        <v>2050</v>
      </c>
      <c r="D10449" t="inlineStr">
        <is>
          <t>United States</t>
        </is>
      </c>
      <c r="E10449" t="inlineStr">
        <is>
          <t>USA</t>
        </is>
      </c>
      <c r="F10449" t="inlineStr">
        <is>
          <t>Electricity generation with combined heat and power</t>
        </is>
      </c>
      <c r="G10449" t="n">
        <v>147</v>
      </c>
      <c r="H10449" t="n">
        <v>7.618763629580001e-05</v>
      </c>
      <c r="I10449" t="n">
        <v>8.533015265129602e-05</v>
      </c>
      <c r="J10449" s="6" t="inlineStr">
        <is>
          <t>waste - methane capture</t>
        </is>
      </c>
    </row>
    <row r="10450">
      <c r="A10450" t="inlineStr">
        <is>
          <t>WASTE</t>
        </is>
      </c>
      <c r="B10450" t="inlineStr">
        <is>
          <t>LAN</t>
        </is>
      </c>
      <c r="C10450" t="n">
        <v>2050</v>
      </c>
      <c r="D10450" t="inlineStr">
        <is>
          <t>United States</t>
        </is>
      </c>
      <c r="E10450" t="inlineStr">
        <is>
          <t>USA</t>
        </is>
      </c>
      <c r="F10450" t="inlineStr">
        <is>
          <t>Land_x001F_ll gas recovery for direct use</t>
        </is>
      </c>
      <c r="G10450" t="n">
        <v>148</v>
      </c>
      <c r="H10450" t="n">
        <v>0.0004263346199878</v>
      </c>
      <c r="I10450" t="n">
        <v>0.000477494774386336</v>
      </c>
      <c r="J10450" s="6" t="inlineStr">
        <is>
          <t>waste - methane capture</t>
        </is>
      </c>
    </row>
    <row r="10451">
      <c r="A10451" t="inlineStr">
        <is>
          <t>WASTE</t>
        </is>
      </c>
      <c r="B10451" t="inlineStr">
        <is>
          <t>LAN</t>
        </is>
      </c>
      <c r="C10451" t="n">
        <v>2050</v>
      </c>
      <c r="D10451" t="inlineStr">
        <is>
          <t>United States</t>
        </is>
      </c>
      <c r="E10451" t="inlineStr">
        <is>
          <t>USA</t>
        </is>
      </c>
      <c r="F10451" t="inlineStr">
        <is>
          <t>Electricity generation with combined heat and power</t>
        </is>
      </c>
      <c r="G10451" t="n">
        <v>149</v>
      </c>
      <c r="H10451" t="n">
        <v>7.48042220948e-05</v>
      </c>
      <c r="I10451" t="n">
        <v>8.378072874617601e-05</v>
      </c>
      <c r="J10451" s="6" t="inlineStr">
        <is>
          <t>waste - methane capture</t>
        </is>
      </c>
    </row>
    <row r="10452">
      <c r="A10452" t="inlineStr">
        <is>
          <t>WASTE</t>
        </is>
      </c>
      <c r="B10452" t="inlineStr">
        <is>
          <t>LAN</t>
        </is>
      </c>
      <c r="C10452" t="n">
        <v>2050</v>
      </c>
      <c r="D10452" t="inlineStr">
        <is>
          <t>United States</t>
        </is>
      </c>
      <c r="E10452" t="inlineStr">
        <is>
          <t>USA</t>
        </is>
      </c>
      <c r="F10452" t="inlineStr">
        <is>
          <t>Electricity generation with a gas turbine</t>
        </is>
      </c>
      <c r="G10452" t="n">
        <v>150</v>
      </c>
      <c r="H10452" t="n">
        <v>2.14561368921e-05</v>
      </c>
      <c r="I10452" t="n">
        <v>2.4030873319152e-05</v>
      </c>
      <c r="J10452" s="6" t="inlineStr">
        <is>
          <t>waste - methane capture</t>
        </is>
      </c>
    </row>
    <row r="10453">
      <c r="A10453" t="inlineStr">
        <is>
          <t>WASTE</t>
        </is>
      </c>
      <c r="B10453" t="inlineStr">
        <is>
          <t>LAN</t>
        </is>
      </c>
      <c r="C10453" t="n">
        <v>2050</v>
      </c>
      <c r="D10453" t="inlineStr">
        <is>
          <t>United States</t>
        </is>
      </c>
      <c r="E10453" t="inlineStr">
        <is>
          <t>USA</t>
        </is>
      </c>
      <c r="F10453" t="inlineStr">
        <is>
          <t>Electricity generation with a reciprocating engine</t>
        </is>
      </c>
      <c r="G10453" t="n">
        <v>150</v>
      </c>
      <c r="H10453" t="n">
        <v>0.0006593404104933</v>
      </c>
      <c r="I10453" t="n">
        <v>0.000738461259752496</v>
      </c>
      <c r="J10453" s="6" t="inlineStr">
        <is>
          <t>waste - methane capture</t>
        </is>
      </c>
    </row>
    <row r="10454">
      <c r="A10454" t="inlineStr">
        <is>
          <t>WASTE</t>
        </is>
      </c>
      <c r="B10454" t="inlineStr">
        <is>
          <t>LAN</t>
        </is>
      </c>
      <c r="C10454" t="n">
        <v>2050</v>
      </c>
      <c r="D10454" t="inlineStr">
        <is>
          <t>United States</t>
        </is>
      </c>
      <c r="E10454" t="inlineStr">
        <is>
          <t>USA</t>
        </is>
      </c>
      <c r="F10454" t="inlineStr">
        <is>
          <t>Electricity generation with combined heat and power</t>
        </is>
      </c>
      <c r="G10454" t="n">
        <v>151</v>
      </c>
      <c r="H10454" t="n">
        <v>0.0001536331692478</v>
      </c>
      <c r="I10454" t="n">
        <v>0.000172069149557536</v>
      </c>
      <c r="J10454" s="6" t="inlineStr">
        <is>
          <t>waste - methane capture</t>
        </is>
      </c>
    </row>
    <row r="10455">
      <c r="A10455" t="inlineStr">
        <is>
          <t>WASTE</t>
        </is>
      </c>
      <c r="B10455" t="inlineStr">
        <is>
          <t>LAN</t>
        </is>
      </c>
      <c r="C10455" t="n">
        <v>2050</v>
      </c>
      <c r="D10455" t="inlineStr">
        <is>
          <t>United States</t>
        </is>
      </c>
      <c r="E10455" t="inlineStr">
        <is>
          <t>USA</t>
        </is>
      </c>
      <c r="F10455" t="inlineStr">
        <is>
          <t>Land_x001F_ll gas recovery for direct use</t>
        </is>
      </c>
      <c r="G10455" t="n">
        <v>152</v>
      </c>
      <c r="H10455" t="n">
        <v>0.0004191402404103</v>
      </c>
      <c r="I10455" t="n">
        <v>0.0004694370692595361</v>
      </c>
      <c r="J10455" s="6" t="inlineStr">
        <is>
          <t>waste - methane capture</t>
        </is>
      </c>
    </row>
    <row r="10456">
      <c r="A10456" t="inlineStr">
        <is>
          <t>WASTE</t>
        </is>
      </c>
      <c r="B10456" t="inlineStr">
        <is>
          <t>LAN</t>
        </is>
      </c>
      <c r="C10456" t="n">
        <v>2050</v>
      </c>
      <c r="D10456" t="inlineStr">
        <is>
          <t>United States</t>
        </is>
      </c>
      <c r="E10456" t="inlineStr">
        <is>
          <t>USA</t>
        </is>
      </c>
      <c r="F10456" t="inlineStr">
        <is>
          <t>Electricity generation with combined heat and power</t>
        </is>
      </c>
      <c r="G10456" t="n">
        <v>153</v>
      </c>
      <c r="H10456" t="n">
        <v>7.350385567409999e-05</v>
      </c>
      <c r="I10456" t="n">
        <v>8.232431835499201e-05</v>
      </c>
      <c r="J10456" s="6" t="inlineStr">
        <is>
          <t>waste - methane capture</t>
        </is>
      </c>
    </row>
    <row r="10457">
      <c r="A10457" t="inlineStr">
        <is>
          <t>WASTE</t>
        </is>
      </c>
      <c r="B10457" t="inlineStr">
        <is>
          <t>LAN</t>
        </is>
      </c>
      <c r="C10457" t="n">
        <v>2050</v>
      </c>
      <c r="D10457" t="inlineStr">
        <is>
          <t>United States</t>
        </is>
      </c>
      <c r="E10457" t="inlineStr">
        <is>
          <t>USA</t>
        </is>
      </c>
      <c r="F10457" t="inlineStr">
        <is>
          <t>Electricity generation with a reciprocating engine</t>
        </is>
      </c>
      <c r="G10457" t="n">
        <v>154</v>
      </c>
      <c r="H10457" t="n">
        <v>0.0005713189020753</v>
      </c>
      <c r="I10457" t="n">
        <v>0.0006398771703243361</v>
      </c>
      <c r="J10457" s="6" t="inlineStr">
        <is>
          <t>waste - methane capture</t>
        </is>
      </c>
    </row>
    <row r="10458">
      <c r="A10458" t="inlineStr">
        <is>
          <t>WASTE</t>
        </is>
      </c>
      <c r="B10458" t="inlineStr">
        <is>
          <t>LAN</t>
        </is>
      </c>
      <c r="C10458" t="n">
        <v>2050</v>
      </c>
      <c r="D10458" t="inlineStr">
        <is>
          <t>United States</t>
        </is>
      </c>
      <c r="E10458" t="inlineStr">
        <is>
          <t>USA</t>
        </is>
      </c>
      <c r="F10458" t="inlineStr">
        <is>
          <t>Electricity generation with combined heat and power</t>
        </is>
      </c>
      <c r="G10458" t="n">
        <v>156</v>
      </c>
      <c r="H10458" t="n">
        <v>7.15897185728e-05</v>
      </c>
      <c r="I10458" t="n">
        <v>8.0180484801536e-05</v>
      </c>
      <c r="J10458" s="6" t="inlineStr">
        <is>
          <t>waste - methane capture</t>
        </is>
      </c>
    </row>
    <row r="10459">
      <c r="A10459" t="inlineStr">
        <is>
          <t>WASTE</t>
        </is>
      </c>
      <c r="B10459" t="inlineStr">
        <is>
          <t>LAN</t>
        </is>
      </c>
      <c r="C10459" t="n">
        <v>2050</v>
      </c>
      <c r="D10459" t="inlineStr">
        <is>
          <t>United States</t>
        </is>
      </c>
      <c r="E10459" t="inlineStr">
        <is>
          <t>USA</t>
        </is>
      </c>
      <c r="F10459" t="inlineStr">
        <is>
          <t>Land_x001F_ll gas recovery for direct use</t>
        </is>
      </c>
      <c r="G10459" t="n">
        <v>158</v>
      </c>
      <c r="H10459" t="n">
        <v>0.0004177832743153</v>
      </c>
      <c r="I10459" t="n">
        <v>0.0004679172672331361</v>
      </c>
      <c r="J10459" s="6" t="inlineStr">
        <is>
          <t>waste - methane capture</t>
        </is>
      </c>
    </row>
    <row r="10460">
      <c r="A10460" t="inlineStr">
        <is>
          <t>WASTE</t>
        </is>
      </c>
      <c r="B10460" t="inlineStr">
        <is>
          <t>LAN</t>
        </is>
      </c>
      <c r="C10460" t="n">
        <v>2050</v>
      </c>
      <c r="D10460" t="inlineStr">
        <is>
          <t>United States</t>
        </is>
      </c>
      <c r="E10460" t="inlineStr">
        <is>
          <t>USA</t>
        </is>
      </c>
      <c r="F10460" t="inlineStr">
        <is>
          <t>Electricity generation with combined heat and power</t>
        </is>
      </c>
      <c r="G10460" t="n">
        <v>160</v>
      </c>
      <c r="H10460" t="n">
        <v>6.971017864999999e-05</v>
      </c>
      <c r="I10460" t="n">
        <v>7.8075400088e-05</v>
      </c>
      <c r="J10460" s="6" t="inlineStr">
        <is>
          <t>waste - methane capture</t>
        </is>
      </c>
    </row>
    <row r="10461">
      <c r="A10461" t="inlineStr">
        <is>
          <t>WASTE</t>
        </is>
      </c>
      <c r="B10461" t="inlineStr">
        <is>
          <t>LAN</t>
        </is>
      </c>
      <c r="C10461" t="n">
        <v>2050</v>
      </c>
      <c r="D10461" t="inlineStr">
        <is>
          <t>United States</t>
        </is>
      </c>
      <c r="E10461" t="inlineStr">
        <is>
          <t>USA</t>
        </is>
      </c>
      <c r="F10461" t="inlineStr">
        <is>
          <t>Electricity generation with a reciprocating engine</t>
        </is>
      </c>
      <c r="G10461" t="n">
        <v>160</v>
      </c>
      <c r="H10461" t="n">
        <v>0.0005453330813907</v>
      </c>
      <c r="I10461" t="n">
        <v>0.000610773051157584</v>
      </c>
      <c r="J10461" s="6" t="inlineStr">
        <is>
          <t>waste - methane capture</t>
        </is>
      </c>
    </row>
    <row r="10462">
      <c r="A10462" t="inlineStr">
        <is>
          <t>WASTE</t>
        </is>
      </c>
      <c r="B10462" t="inlineStr">
        <is>
          <t>LAN</t>
        </is>
      </c>
      <c r="C10462" t="n">
        <v>2050</v>
      </c>
      <c r="D10462" t="inlineStr">
        <is>
          <t>United States</t>
        </is>
      </c>
      <c r="E10462" t="inlineStr">
        <is>
          <t>USA</t>
        </is>
      </c>
      <c r="F10462" t="inlineStr">
        <is>
          <t>Electricity generation with combined heat and power</t>
        </is>
      </c>
      <c r="G10462" t="n">
        <v>161</v>
      </c>
      <c r="H10462" t="n">
        <v>8.05792078609e-05</v>
      </c>
      <c r="I10462" t="n">
        <v>9.024871280420801e-05</v>
      </c>
      <c r="J10462" s="6" t="inlineStr">
        <is>
          <t>waste - methane capture</t>
        </is>
      </c>
    </row>
    <row r="10463">
      <c r="A10463" t="inlineStr">
        <is>
          <t>WASTE</t>
        </is>
      </c>
      <c r="B10463" t="inlineStr">
        <is>
          <t>LAN</t>
        </is>
      </c>
      <c r="C10463" t="n">
        <v>2050</v>
      </c>
      <c r="D10463" t="inlineStr">
        <is>
          <t>United States</t>
        </is>
      </c>
      <c r="E10463" t="inlineStr">
        <is>
          <t>USA</t>
        </is>
      </c>
      <c r="F10463" t="inlineStr">
        <is>
          <t>Electricity generation with a reciprocating engine</t>
        </is>
      </c>
      <c r="G10463" t="n">
        <v>162</v>
      </c>
      <c r="H10463" t="n">
        <v>0.0006084954366088</v>
      </c>
      <c r="I10463" t="n">
        <v>0.0006815148890018561</v>
      </c>
      <c r="J10463" s="6" t="inlineStr">
        <is>
          <t>waste - methane capture</t>
        </is>
      </c>
    </row>
    <row r="10464">
      <c r="A10464" t="inlineStr">
        <is>
          <t>WASTE</t>
        </is>
      </c>
      <c r="B10464" t="inlineStr">
        <is>
          <t>LAN</t>
        </is>
      </c>
      <c r="C10464" t="n">
        <v>2050</v>
      </c>
      <c r="D10464" t="inlineStr">
        <is>
          <t>United States</t>
        </is>
      </c>
      <c r="E10464" t="inlineStr">
        <is>
          <t>USA</t>
        </is>
      </c>
      <c r="F10464" t="inlineStr">
        <is>
          <t>Electricity generation with combined heat and power</t>
        </is>
      </c>
      <c r="G10464" t="n">
        <v>162</v>
      </c>
      <c r="H10464" t="n">
        <v>0.0001488451089244</v>
      </c>
      <c r="I10464" t="n">
        <v>0.000166706521995328</v>
      </c>
      <c r="J10464" s="6" t="inlineStr">
        <is>
          <t>waste - methane capture</t>
        </is>
      </c>
    </row>
    <row r="10465">
      <c r="A10465" t="inlineStr">
        <is>
          <t>WASTE</t>
        </is>
      </c>
      <c r="B10465" t="inlineStr">
        <is>
          <t>LAN</t>
        </is>
      </c>
      <c r="C10465" t="n">
        <v>2050</v>
      </c>
      <c r="D10465" t="inlineStr">
        <is>
          <t>United States</t>
        </is>
      </c>
      <c r="E10465" t="inlineStr">
        <is>
          <t>USA</t>
        </is>
      </c>
      <c r="F10465" t="inlineStr">
        <is>
          <t>Electricity generation with combined heat and power</t>
        </is>
      </c>
      <c r="G10465" t="n">
        <v>163</v>
      </c>
      <c r="H10465" t="n">
        <v>7.881658530099999e-05</v>
      </c>
      <c r="I10465" t="n">
        <v>8.827457553712e-05</v>
      </c>
      <c r="J10465" s="6" t="inlineStr">
        <is>
          <t>waste - methane capture</t>
        </is>
      </c>
    </row>
    <row r="10466">
      <c r="A10466" t="inlineStr">
        <is>
          <t>WASTE</t>
        </is>
      </c>
      <c r="B10466" t="inlineStr">
        <is>
          <t>LAN</t>
        </is>
      </c>
      <c r="C10466" t="n">
        <v>2050</v>
      </c>
      <c r="D10466" t="inlineStr">
        <is>
          <t>United States</t>
        </is>
      </c>
      <c r="E10466" t="inlineStr">
        <is>
          <t>USA</t>
        </is>
      </c>
      <c r="F10466" t="inlineStr">
        <is>
          <t>Electricity generation with a microturbine</t>
        </is>
      </c>
      <c r="G10466" t="n">
        <v>163</v>
      </c>
      <c r="H10466" s="12" t="n">
        <v>7.05851152816e-06</v>
      </c>
      <c r="I10466" t="n">
        <v>7.9055329115392e-06</v>
      </c>
      <c r="J10466" s="6" t="inlineStr">
        <is>
          <t>waste - methane capture</t>
        </is>
      </c>
    </row>
    <row r="10467">
      <c r="A10467" t="inlineStr">
        <is>
          <t>WASTE</t>
        </is>
      </c>
      <c r="B10467" t="inlineStr">
        <is>
          <t>LAN</t>
        </is>
      </c>
      <c r="C10467" t="n">
        <v>2050</v>
      </c>
      <c r="D10467" t="inlineStr">
        <is>
          <t>United States</t>
        </is>
      </c>
      <c r="E10467" t="inlineStr">
        <is>
          <t>USA</t>
        </is>
      </c>
      <c r="F10467" t="inlineStr">
        <is>
          <t>Electricity generation with a reciprocating engine</t>
        </is>
      </c>
      <c r="G10467" t="n">
        <v>163</v>
      </c>
      <c r="H10467" t="n">
        <v>0.0005366501864046</v>
      </c>
      <c r="I10467" t="n">
        <v>0.0006010482087731521</v>
      </c>
      <c r="J10467" s="6" t="inlineStr">
        <is>
          <t>waste - methane capture</t>
        </is>
      </c>
    </row>
    <row r="10468">
      <c r="A10468" t="inlineStr">
        <is>
          <t>WASTE</t>
        </is>
      </c>
      <c r="B10468" t="inlineStr">
        <is>
          <t>LAN</t>
        </is>
      </c>
      <c r="C10468" t="n">
        <v>2050</v>
      </c>
      <c r="D10468" t="inlineStr">
        <is>
          <t>United States</t>
        </is>
      </c>
      <c r="E10468" t="inlineStr">
        <is>
          <t>USA</t>
        </is>
      </c>
      <c r="F10468" t="inlineStr">
        <is>
          <t>Flaring of landfill gas</t>
        </is>
      </c>
      <c r="G10468" t="n">
        <v>163</v>
      </c>
      <c r="H10468" t="n">
        <v>0.0001075076579582</v>
      </c>
      <c r="I10468" t="n">
        <v>0.000120408576913184</v>
      </c>
      <c r="J10468" s="6" t="inlineStr">
        <is>
          <t>waste - methane destruction</t>
        </is>
      </c>
    </row>
    <row r="10469">
      <c r="A10469" t="inlineStr">
        <is>
          <t>WASTE</t>
        </is>
      </c>
      <c r="B10469" t="inlineStr">
        <is>
          <t>LAN</t>
        </is>
      </c>
      <c r="C10469" t="n">
        <v>2050</v>
      </c>
      <c r="D10469" t="inlineStr">
        <is>
          <t>United States</t>
        </is>
      </c>
      <c r="E10469" t="inlineStr">
        <is>
          <t>USA</t>
        </is>
      </c>
      <c r="F10469" t="inlineStr">
        <is>
          <t>Electricity generation with combined heat and power</t>
        </is>
      </c>
      <c r="G10469" t="n">
        <v>164</v>
      </c>
      <c r="H10469" t="n">
        <v>6.80664816173e-05</v>
      </c>
      <c r="I10469" t="n">
        <v>7.623445941137601e-05</v>
      </c>
      <c r="J10469" s="6" t="inlineStr">
        <is>
          <t>waste - methane capture</t>
        </is>
      </c>
    </row>
    <row r="10470">
      <c r="A10470" t="inlineStr">
        <is>
          <t>WASTE</t>
        </is>
      </c>
      <c r="B10470" t="inlineStr">
        <is>
          <t>LAN</t>
        </is>
      </c>
      <c r="C10470" t="n">
        <v>2050</v>
      </c>
      <c r="D10470" t="inlineStr">
        <is>
          <t>United States</t>
        </is>
      </c>
      <c r="E10470" t="inlineStr">
        <is>
          <t>USA</t>
        </is>
      </c>
      <c r="F10470" t="inlineStr">
        <is>
          <t>Electricity generation with combined heat and power</t>
        </is>
      </c>
      <c r="G10470" t="n">
        <v>165</v>
      </c>
      <c r="H10470" t="n">
        <v>7.85353258834e-05</v>
      </c>
      <c r="I10470" t="n">
        <v>8.7959564989408e-05</v>
      </c>
      <c r="J10470" s="6" t="inlineStr">
        <is>
          <t>waste - methane capture</t>
        </is>
      </c>
    </row>
    <row r="10471">
      <c r="A10471" t="inlineStr">
        <is>
          <t>WASTE</t>
        </is>
      </c>
      <c r="B10471" t="inlineStr">
        <is>
          <t>LAN</t>
        </is>
      </c>
      <c r="C10471" t="n">
        <v>2050</v>
      </c>
      <c r="D10471" t="inlineStr">
        <is>
          <t>United States</t>
        </is>
      </c>
      <c r="E10471" t="inlineStr">
        <is>
          <t>USA</t>
        </is>
      </c>
      <c r="F10471" t="inlineStr">
        <is>
          <t>Land_x001F_ll gas recovery for direct use</t>
        </is>
      </c>
      <c r="G10471" t="n">
        <v>166</v>
      </c>
      <c r="H10471" t="n">
        <v>0.0002395933843218</v>
      </c>
      <c r="I10471" t="n">
        <v>0.000268344590440416</v>
      </c>
      <c r="J10471" s="6" t="inlineStr">
        <is>
          <t>waste - methane capture</t>
        </is>
      </c>
    </row>
    <row r="10472">
      <c r="A10472" t="inlineStr">
        <is>
          <t>WASTE</t>
        </is>
      </c>
      <c r="B10472" t="inlineStr">
        <is>
          <t>LAN</t>
        </is>
      </c>
      <c r="C10472" t="n">
        <v>2050</v>
      </c>
      <c r="D10472" t="inlineStr">
        <is>
          <t>United States</t>
        </is>
      </c>
      <c r="E10472" t="inlineStr">
        <is>
          <t>USA</t>
        </is>
      </c>
      <c r="F10472" t="inlineStr">
        <is>
          <t>Electricity generation with combined heat and power</t>
        </is>
      </c>
      <c r="G10472" t="n">
        <v>167</v>
      </c>
      <c r="H10472" t="n">
        <v>7.69946200307e-05</v>
      </c>
      <c r="I10472" t="n">
        <v>8.623397443438401e-05</v>
      </c>
      <c r="J10472" s="6" t="inlineStr">
        <is>
          <t>waste - methane capture</t>
        </is>
      </c>
    </row>
    <row r="10473">
      <c r="A10473" t="inlineStr">
        <is>
          <t>WASTE</t>
        </is>
      </c>
      <c r="B10473" t="inlineStr">
        <is>
          <t>LAN</t>
        </is>
      </c>
      <c r="C10473" t="n">
        <v>2050</v>
      </c>
      <c r="D10473" t="inlineStr">
        <is>
          <t>United States</t>
        </is>
      </c>
      <c r="E10473" t="inlineStr">
        <is>
          <t>USA</t>
        </is>
      </c>
      <c r="F10473" t="inlineStr">
        <is>
          <t>Electricity generation with a reciprocating engine</t>
        </is>
      </c>
      <c r="G10473" t="n">
        <v>168</v>
      </c>
      <c r="H10473" t="n">
        <v>0.0005208146176301</v>
      </c>
      <c r="I10473" t="n">
        <v>0.0005833123717457121</v>
      </c>
      <c r="J10473" s="6" t="inlineStr">
        <is>
          <t>waste - methane capture</t>
        </is>
      </c>
    </row>
    <row r="10474">
      <c r="A10474" t="inlineStr">
        <is>
          <t>WASTE</t>
        </is>
      </c>
      <c r="B10474" t="inlineStr">
        <is>
          <t>LAN</t>
        </is>
      </c>
      <c r="C10474" t="n">
        <v>2050</v>
      </c>
      <c r="D10474" t="inlineStr">
        <is>
          <t>United States</t>
        </is>
      </c>
      <c r="E10474" t="inlineStr">
        <is>
          <t>USA</t>
        </is>
      </c>
      <c r="F10474" t="inlineStr">
        <is>
          <t>Electricity generation with combined heat and power</t>
        </is>
      </c>
      <c r="G10474" t="n">
        <v>168</v>
      </c>
      <c r="H10474" t="n">
        <v>0.0001438883555238</v>
      </c>
      <c r="I10474" t="n">
        <v>0.000161154958186656</v>
      </c>
      <c r="J10474" s="6" t="inlineStr">
        <is>
          <t>waste - methane capture</t>
        </is>
      </c>
    </row>
    <row r="10475">
      <c r="A10475" t="inlineStr">
        <is>
          <t>WASTE</t>
        </is>
      </c>
      <c r="B10475" t="inlineStr">
        <is>
          <t>LAN</t>
        </is>
      </c>
      <c r="C10475" t="n">
        <v>2050</v>
      </c>
      <c r="D10475" t="inlineStr">
        <is>
          <t>United States</t>
        </is>
      </c>
      <c r="E10475" t="inlineStr">
        <is>
          <t>USA</t>
        </is>
      </c>
      <c r="F10475" t="inlineStr">
        <is>
          <t>Electricity generation with combined heat and power</t>
        </is>
      </c>
      <c r="G10475" t="n">
        <v>169</v>
      </c>
      <c r="H10475" t="n">
        <v>7.696008106e-05</v>
      </c>
      <c r="I10475" t="n">
        <v>8.619529078720001e-05</v>
      </c>
      <c r="J10475" s="6" t="inlineStr">
        <is>
          <t>waste - methane capture</t>
        </is>
      </c>
    </row>
    <row r="10476">
      <c r="A10476" t="inlineStr">
        <is>
          <t>WASTE</t>
        </is>
      </c>
      <c r="B10476" t="inlineStr">
        <is>
          <t>LAN</t>
        </is>
      </c>
      <c r="C10476" t="n">
        <v>2050</v>
      </c>
      <c r="D10476" t="inlineStr">
        <is>
          <t>United States</t>
        </is>
      </c>
      <c r="E10476" t="inlineStr">
        <is>
          <t>USA</t>
        </is>
      </c>
      <c r="F10476" t="inlineStr">
        <is>
          <t>Electricity generation with a reciprocating engine</t>
        </is>
      </c>
      <c r="G10476" t="n">
        <v>169</v>
      </c>
      <c r="H10476" t="n">
        <v>0.000517362554092</v>
      </c>
      <c r="I10476" t="n">
        <v>0.0005794460605830401</v>
      </c>
      <c r="J10476" s="6" t="inlineStr">
        <is>
          <t>waste - methane capture</t>
        </is>
      </c>
    </row>
    <row r="10477">
      <c r="A10477" t="inlineStr">
        <is>
          <t>WASTE</t>
        </is>
      </c>
      <c r="B10477" t="inlineStr">
        <is>
          <t>LAN</t>
        </is>
      </c>
      <c r="C10477" t="n">
        <v>2050</v>
      </c>
      <c r="D10477" t="inlineStr">
        <is>
          <t>United States</t>
        </is>
      </c>
      <c r="E10477" t="inlineStr">
        <is>
          <t>USA</t>
        </is>
      </c>
      <c r="F10477" t="inlineStr">
        <is>
          <t>Electricity generation with combined heat and power</t>
        </is>
      </c>
      <c r="G10477" t="n">
        <v>171</v>
      </c>
      <c r="H10477" t="n">
        <v>6.551488331750001e-05</v>
      </c>
      <c r="I10477" t="n">
        <v>7.337666931560001e-05</v>
      </c>
      <c r="J10477" s="6" t="inlineStr">
        <is>
          <t>waste - methane capture</t>
        </is>
      </c>
    </row>
    <row r="10478">
      <c r="A10478" t="inlineStr">
        <is>
          <t>WASTE</t>
        </is>
      </c>
      <c r="B10478" t="inlineStr">
        <is>
          <t>LAN</t>
        </is>
      </c>
      <c r="C10478" t="n">
        <v>2050</v>
      </c>
      <c r="D10478" t="inlineStr">
        <is>
          <t>United States</t>
        </is>
      </c>
      <c r="E10478" t="inlineStr">
        <is>
          <t>USA</t>
        </is>
      </c>
      <c r="F10478" t="inlineStr">
        <is>
          <t>Land_x001F_ll gas recovery for direct use</t>
        </is>
      </c>
      <c r="G10478" t="n">
        <v>173</v>
      </c>
      <c r="H10478" t="n">
        <v>0.0005549241614062</v>
      </c>
      <c r="I10478" t="n">
        <v>0.000621515060774944</v>
      </c>
      <c r="J10478" s="6" t="inlineStr">
        <is>
          <t>waste - methane capture</t>
        </is>
      </c>
    </row>
    <row r="10479">
      <c r="A10479" t="inlineStr">
        <is>
          <t>WASTE</t>
        </is>
      </c>
      <c r="B10479" t="inlineStr">
        <is>
          <t>LAN</t>
        </is>
      </c>
      <c r="C10479" t="n">
        <v>2050</v>
      </c>
      <c r="D10479" t="inlineStr">
        <is>
          <t>United States</t>
        </is>
      </c>
      <c r="E10479" t="inlineStr">
        <is>
          <t>USA</t>
        </is>
      </c>
      <c r="F10479" t="inlineStr">
        <is>
          <t>Electricity generation with combined heat and power</t>
        </is>
      </c>
      <c r="G10479" t="n">
        <v>177</v>
      </c>
      <c r="H10479" t="n">
        <v>6.34848256595e-05</v>
      </c>
      <c r="I10479" t="n">
        <v>7.110300473864001e-05</v>
      </c>
      <c r="J10479" s="6" t="inlineStr">
        <is>
          <t>waste - methane capture</t>
        </is>
      </c>
    </row>
    <row r="10480">
      <c r="A10480" t="inlineStr">
        <is>
          <t>WASTE</t>
        </is>
      </c>
      <c r="B10480" t="inlineStr">
        <is>
          <t>LAN</t>
        </is>
      </c>
      <c r="C10480" t="n">
        <v>2050</v>
      </c>
      <c r="D10480" t="inlineStr">
        <is>
          <t>United States</t>
        </is>
      </c>
      <c r="E10480" t="inlineStr">
        <is>
          <t>USA</t>
        </is>
      </c>
      <c r="F10480" t="inlineStr">
        <is>
          <t>Land_x001F_ll gas recovery for direct use</t>
        </is>
      </c>
      <c r="G10480" t="n">
        <v>181</v>
      </c>
      <c r="H10480" t="n">
        <v>0.0001801450998755</v>
      </c>
      <c r="I10480" t="n">
        <v>0.00020176251186056</v>
      </c>
      <c r="J10480" s="6" t="inlineStr">
        <is>
          <t>waste - methane capture</t>
        </is>
      </c>
    </row>
    <row r="10481">
      <c r="A10481" t="inlineStr">
        <is>
          <t>WASTE</t>
        </is>
      </c>
      <c r="B10481" t="inlineStr">
        <is>
          <t>LAN</t>
        </is>
      </c>
      <c r="C10481" t="n">
        <v>2050</v>
      </c>
      <c r="D10481" t="inlineStr">
        <is>
          <t>United States</t>
        </is>
      </c>
      <c r="E10481" t="inlineStr">
        <is>
          <t>USA</t>
        </is>
      </c>
      <c r="F10481" t="inlineStr">
        <is>
          <t>Electricity generation with combined heat and power</t>
        </is>
      </c>
      <c r="G10481" t="n">
        <v>182</v>
      </c>
      <c r="H10481" t="n">
        <v>9.899480937749999e-05</v>
      </c>
      <c r="I10481" t="n">
        <v>0.0001108741865028</v>
      </c>
      <c r="J10481" s="6" t="inlineStr">
        <is>
          <t>waste - methane capture</t>
        </is>
      </c>
    </row>
    <row r="10482">
      <c r="A10482" t="inlineStr">
        <is>
          <t>WASTE</t>
        </is>
      </c>
      <c r="B10482" t="inlineStr">
        <is>
          <t>LAN</t>
        </is>
      </c>
      <c r="C10482" t="n">
        <v>2050</v>
      </c>
      <c r="D10482" t="inlineStr">
        <is>
          <t>United States</t>
        </is>
      </c>
      <c r="E10482" t="inlineStr">
        <is>
          <t>USA</t>
        </is>
      </c>
      <c r="F10482" t="inlineStr">
        <is>
          <t>Electricity generation with combined heat and power</t>
        </is>
      </c>
      <c r="G10482" t="n">
        <v>183</v>
      </c>
      <c r="H10482" t="n">
        <v>0.0001225835658261</v>
      </c>
      <c r="I10482" t="n">
        <v>0.000137293593725232</v>
      </c>
      <c r="J10482" s="6" t="inlineStr">
        <is>
          <t>waste - methane capture</t>
        </is>
      </c>
    </row>
    <row r="10483">
      <c r="A10483" t="inlineStr">
        <is>
          <t>WASTE</t>
        </is>
      </c>
      <c r="B10483" t="inlineStr">
        <is>
          <t>LAN</t>
        </is>
      </c>
      <c r="C10483" t="n">
        <v>2050</v>
      </c>
      <c r="D10483" t="inlineStr">
        <is>
          <t>United States</t>
        </is>
      </c>
      <c r="E10483" t="inlineStr">
        <is>
          <t>USA</t>
        </is>
      </c>
      <c r="F10483" t="inlineStr">
        <is>
          <t>Electricity generation with combined heat and power</t>
        </is>
      </c>
      <c r="G10483" t="n">
        <v>185</v>
      </c>
      <c r="H10483" t="n">
        <v>7.019094482530001e-05</v>
      </c>
      <c r="I10483" t="n">
        <v>7.861385820433602e-05</v>
      </c>
      <c r="J10483" s="6" t="inlineStr">
        <is>
          <t>waste - methane capture</t>
        </is>
      </c>
    </row>
    <row r="10484">
      <c r="A10484" t="inlineStr">
        <is>
          <t>WASTE</t>
        </is>
      </c>
      <c r="B10484" t="inlineStr">
        <is>
          <t>LAN</t>
        </is>
      </c>
      <c r="C10484" t="n">
        <v>2050</v>
      </c>
      <c r="D10484" t="inlineStr">
        <is>
          <t>United States</t>
        </is>
      </c>
      <c r="E10484" t="inlineStr">
        <is>
          <t>USA</t>
        </is>
      </c>
      <c r="F10484" t="inlineStr">
        <is>
          <t>Electricity generation with a reciprocating engine</t>
        </is>
      </c>
      <c r="G10484" t="n">
        <v>186</v>
      </c>
      <c r="H10484" t="n">
        <v>0.000529627490323</v>
      </c>
      <c r="I10484" t="n">
        <v>0.0005931827891617601</v>
      </c>
      <c r="J10484" s="6" t="inlineStr">
        <is>
          <t>waste - methane capture</t>
        </is>
      </c>
    </row>
    <row r="10485">
      <c r="A10485" t="inlineStr">
        <is>
          <t>WASTE</t>
        </is>
      </c>
      <c r="B10485" t="inlineStr">
        <is>
          <t>LAN</t>
        </is>
      </c>
      <c r="C10485" t="n">
        <v>2050</v>
      </c>
      <c r="D10485" t="inlineStr">
        <is>
          <t>United States</t>
        </is>
      </c>
      <c r="E10485" t="inlineStr">
        <is>
          <t>USA</t>
        </is>
      </c>
      <c r="F10485" t="inlineStr">
        <is>
          <t>Electricity generation with combined heat and power</t>
        </is>
      </c>
      <c r="G10485" t="n">
        <v>186</v>
      </c>
      <c r="H10485" t="n">
        <v>0.0001378369343001</v>
      </c>
      <c r="I10485" t="n">
        <v>0.000154377366416112</v>
      </c>
      <c r="J10485" s="6" t="inlineStr">
        <is>
          <t>waste - methane capture</t>
        </is>
      </c>
    </row>
    <row r="10486">
      <c r="A10486" t="inlineStr">
        <is>
          <t>WASTE</t>
        </is>
      </c>
      <c r="B10486" t="inlineStr">
        <is>
          <t>LAN</t>
        </is>
      </c>
      <c r="C10486" t="n">
        <v>2050</v>
      </c>
      <c r="D10486" t="inlineStr">
        <is>
          <t>United States</t>
        </is>
      </c>
      <c r="E10486" t="inlineStr">
        <is>
          <t>USA</t>
        </is>
      </c>
      <c r="F10486" t="inlineStr">
        <is>
          <t>Flaring of landfill gas</t>
        </is>
      </c>
      <c r="G10486" t="n">
        <v>187</v>
      </c>
      <c r="H10486" t="n">
        <v>9.43401828408e-05</v>
      </c>
      <c r="I10486" t="n">
        <v>0.000105661004781696</v>
      </c>
      <c r="J10486" s="6" t="inlineStr">
        <is>
          <t>waste - methane destruction</t>
        </is>
      </c>
    </row>
    <row r="10487">
      <c r="A10487" t="inlineStr">
        <is>
          <t>WASTE</t>
        </is>
      </c>
      <c r="B10487" t="inlineStr">
        <is>
          <t>LAN</t>
        </is>
      </c>
      <c r="C10487" t="n">
        <v>2050</v>
      </c>
      <c r="D10487" t="inlineStr">
        <is>
          <t>United States</t>
        </is>
      </c>
      <c r="E10487" t="inlineStr">
        <is>
          <t>USA</t>
        </is>
      </c>
      <c r="F10487" t="inlineStr">
        <is>
          <t>Electricity generation with a microturbine</t>
        </is>
      </c>
      <c r="G10487" t="n">
        <v>187</v>
      </c>
      <c r="H10487" s="12" t="n">
        <v>6.1939895204e-06</v>
      </c>
      <c r="I10487" t="n">
        <v>6.937268262848e-06</v>
      </c>
      <c r="J10487" s="6" t="inlineStr">
        <is>
          <t>waste - methane capture</t>
        </is>
      </c>
    </row>
    <row r="10488">
      <c r="A10488" t="inlineStr">
        <is>
          <t>WASTE</t>
        </is>
      </c>
      <c r="B10488" t="inlineStr">
        <is>
          <t>LAN</t>
        </is>
      </c>
      <c r="C10488" t="n">
        <v>2050</v>
      </c>
      <c r="D10488" t="inlineStr">
        <is>
          <t>United States</t>
        </is>
      </c>
      <c r="E10488" t="inlineStr">
        <is>
          <t>USA</t>
        </is>
      </c>
      <c r="F10488" t="inlineStr">
        <is>
          <t>Electricity generation with combined heat and power</t>
        </is>
      </c>
      <c r="G10488" t="n">
        <v>189</v>
      </c>
      <c r="H10488" t="n">
        <v>0.0001190513066831</v>
      </c>
      <c r="I10488" t="n">
        <v>0.000133337463485072</v>
      </c>
      <c r="J10488" s="6" t="inlineStr">
        <is>
          <t>waste - methane capture</t>
        </is>
      </c>
    </row>
    <row r="10489">
      <c r="A10489" t="inlineStr">
        <is>
          <t>WASTE</t>
        </is>
      </c>
      <c r="B10489" t="inlineStr">
        <is>
          <t>LAN</t>
        </is>
      </c>
      <c r="C10489" t="n">
        <v>2050</v>
      </c>
      <c r="D10489" t="inlineStr">
        <is>
          <t>United States</t>
        </is>
      </c>
      <c r="E10489" t="inlineStr">
        <is>
          <t>USA</t>
        </is>
      </c>
      <c r="F10489" t="inlineStr">
        <is>
          <t>Land_x001F_ll gas recovery for direct use</t>
        </is>
      </c>
      <c r="G10489" t="n">
        <v>189</v>
      </c>
      <c r="H10489" t="n">
        <v>0.000168985396158</v>
      </c>
      <c r="I10489" t="n">
        <v>0.00018926364369696</v>
      </c>
      <c r="J10489" s="6" t="inlineStr">
        <is>
          <t>waste - methane capture</t>
        </is>
      </c>
    </row>
    <row r="10490">
      <c r="A10490" t="inlineStr">
        <is>
          <t>WASTE</t>
        </is>
      </c>
      <c r="B10490" t="inlineStr">
        <is>
          <t>LAN</t>
        </is>
      </c>
      <c r="C10490" t="n">
        <v>2050</v>
      </c>
      <c r="D10490" t="inlineStr">
        <is>
          <t>United States</t>
        </is>
      </c>
      <c r="E10490" t="inlineStr">
        <is>
          <t>USA</t>
        </is>
      </c>
      <c r="F10490" t="inlineStr">
        <is>
          <t>Electricity generation with combined heat and power</t>
        </is>
      </c>
      <c r="G10490" t="n">
        <v>190</v>
      </c>
      <c r="H10490" t="n">
        <v>5.88499533478e-05</v>
      </c>
      <c r="I10490" t="n">
        <v>6.591194774953601e-05</v>
      </c>
      <c r="J10490" s="6" t="inlineStr">
        <is>
          <t>waste - methane capture</t>
        </is>
      </c>
    </row>
    <row r="10491">
      <c r="A10491" t="inlineStr">
        <is>
          <t>WASTE</t>
        </is>
      </c>
      <c r="B10491" t="inlineStr">
        <is>
          <t>LAN</t>
        </is>
      </c>
      <c r="C10491" t="n">
        <v>2050</v>
      </c>
      <c r="D10491" t="inlineStr">
        <is>
          <t>United States</t>
        </is>
      </c>
      <c r="E10491" t="inlineStr">
        <is>
          <t>USA</t>
        </is>
      </c>
      <c r="F10491" t="inlineStr">
        <is>
          <t>Electricity generation with a reciprocating engine</t>
        </is>
      </c>
      <c r="G10491" t="n">
        <v>192</v>
      </c>
      <c r="H10491" t="n">
        <v>0.0004547216231003</v>
      </c>
      <c r="I10491" t="n">
        <v>0.0005092882178723361</v>
      </c>
      <c r="J10491" s="6" t="inlineStr">
        <is>
          <t>waste - methane capture</t>
        </is>
      </c>
    </row>
    <row r="10492">
      <c r="A10492" t="inlineStr">
        <is>
          <t>WASTE</t>
        </is>
      </c>
      <c r="B10492" t="inlineStr">
        <is>
          <t>LAN</t>
        </is>
      </c>
      <c r="C10492" t="n">
        <v>2050</v>
      </c>
      <c r="D10492" t="inlineStr">
        <is>
          <t>United States</t>
        </is>
      </c>
      <c r="E10492" t="inlineStr">
        <is>
          <t>USA</t>
        </is>
      </c>
      <c r="F10492" t="inlineStr">
        <is>
          <t>Land_x001F_ll gas recovery for direct use</t>
        </is>
      </c>
      <c r="G10492" t="n">
        <v>194</v>
      </c>
      <c r="H10492" t="n">
        <v>0.0004413659771672</v>
      </c>
      <c r="I10492" t="n">
        <v>0.0004943298944272641</v>
      </c>
      <c r="J10492" s="6" t="inlineStr">
        <is>
          <t>waste - methane capture</t>
        </is>
      </c>
    </row>
    <row r="10493">
      <c r="A10493" t="inlineStr">
        <is>
          <t>WASTE</t>
        </is>
      </c>
      <c r="B10493" t="inlineStr">
        <is>
          <t>LAN</t>
        </is>
      </c>
      <c r="C10493" t="n">
        <v>2050</v>
      </c>
      <c r="D10493" t="inlineStr">
        <is>
          <t>United States</t>
        </is>
      </c>
      <c r="E10493" t="inlineStr">
        <is>
          <t>USA</t>
        </is>
      </c>
      <c r="F10493" t="inlineStr">
        <is>
          <t>Electricity generation with combined heat and power</t>
        </is>
      </c>
      <c r="G10493" t="n">
        <v>204</v>
      </c>
      <c r="H10493" t="n">
        <v>5.92654614593e-05</v>
      </c>
      <c r="I10493" t="n">
        <v>6.637731683441601e-05</v>
      </c>
      <c r="J10493" s="6" t="inlineStr">
        <is>
          <t>waste - methane capture</t>
        </is>
      </c>
    </row>
    <row r="10494">
      <c r="A10494" t="inlineStr">
        <is>
          <t>WASTE</t>
        </is>
      </c>
      <c r="B10494" t="inlineStr">
        <is>
          <t>LAN</t>
        </is>
      </c>
      <c r="C10494" t="n">
        <v>2050</v>
      </c>
      <c r="D10494" t="inlineStr">
        <is>
          <t>United States</t>
        </is>
      </c>
      <c r="E10494" t="inlineStr">
        <is>
          <t>USA</t>
        </is>
      </c>
      <c r="F10494" t="inlineStr">
        <is>
          <t>Electricity generation with combined heat and power</t>
        </is>
      </c>
      <c r="G10494" t="n">
        <v>205</v>
      </c>
      <c r="H10494" t="n">
        <v>5.50108525204e-05</v>
      </c>
      <c r="I10494" t="n">
        <v>6.1612154822848e-05</v>
      </c>
      <c r="J10494" s="6" t="inlineStr">
        <is>
          <t>waste - methane capture</t>
        </is>
      </c>
    </row>
    <row r="10495">
      <c r="A10495" t="inlineStr">
        <is>
          <t>WASTE</t>
        </is>
      </c>
      <c r="B10495" t="inlineStr">
        <is>
          <t>LAN</t>
        </is>
      </c>
      <c r="C10495" t="n">
        <v>2050</v>
      </c>
      <c r="D10495" t="inlineStr">
        <is>
          <t>United States</t>
        </is>
      </c>
      <c r="E10495" t="inlineStr">
        <is>
          <t>USA</t>
        </is>
      </c>
      <c r="F10495" t="inlineStr">
        <is>
          <t>Electricity generation with combined heat and power</t>
        </is>
      </c>
      <c r="G10495" t="n">
        <v>207</v>
      </c>
      <c r="H10495" t="n">
        <v>5.42964517081e-05</v>
      </c>
      <c r="I10495" t="n">
        <v>6.0812025913072e-05</v>
      </c>
      <c r="J10495" s="6" t="inlineStr">
        <is>
          <t>waste - methane capture</t>
        </is>
      </c>
    </row>
    <row r="10496">
      <c r="A10496" t="inlineStr">
        <is>
          <t>WASTE</t>
        </is>
      </c>
      <c r="B10496" t="inlineStr">
        <is>
          <t>LAN</t>
        </is>
      </c>
      <c r="C10496" t="n">
        <v>2050</v>
      </c>
      <c r="D10496" t="inlineStr">
        <is>
          <t>United States</t>
        </is>
      </c>
      <c r="E10496" t="inlineStr">
        <is>
          <t>USA</t>
        </is>
      </c>
      <c r="F10496" t="inlineStr">
        <is>
          <t>Electricity generation with combined heat and power</t>
        </is>
      </c>
      <c r="G10496" t="n">
        <v>208</v>
      </c>
      <c r="H10496" t="n">
        <v>5.40533619642e-05</v>
      </c>
      <c r="I10496" t="n">
        <v>6.0539765399904e-05</v>
      </c>
      <c r="J10496" s="6" t="inlineStr">
        <is>
          <t>waste - methane capture</t>
        </is>
      </c>
    </row>
    <row r="10497">
      <c r="A10497" t="inlineStr">
        <is>
          <t>WASTE</t>
        </is>
      </c>
      <c r="B10497" t="inlineStr">
        <is>
          <t>LAN</t>
        </is>
      </c>
      <c r="C10497" t="n">
        <v>2050</v>
      </c>
      <c r="D10497" t="inlineStr">
        <is>
          <t>United States</t>
        </is>
      </c>
      <c r="E10497" t="inlineStr">
        <is>
          <t>USA</t>
        </is>
      </c>
      <c r="F10497" t="inlineStr">
        <is>
          <t>Electricity generation with a gas turbine</t>
        </is>
      </c>
      <c r="G10497" t="n">
        <v>212</v>
      </c>
      <c r="H10497" t="n">
        <v>1.50389232658e-05</v>
      </c>
      <c r="I10497" t="n">
        <v>1.6843594057696e-05</v>
      </c>
      <c r="J10497" s="6" t="inlineStr">
        <is>
          <t>waste - methane capture</t>
        </is>
      </c>
    </row>
    <row r="10498">
      <c r="A10498" t="inlineStr">
        <is>
          <t>WASTE</t>
        </is>
      </c>
      <c r="B10498" t="inlineStr">
        <is>
          <t>LAN</t>
        </is>
      </c>
      <c r="C10498" t="n">
        <v>2050</v>
      </c>
      <c r="D10498" t="inlineStr">
        <is>
          <t>United States</t>
        </is>
      </c>
      <c r="E10498" t="inlineStr">
        <is>
          <t>USA</t>
        </is>
      </c>
      <c r="F10498" t="inlineStr">
        <is>
          <t>Electricity generation with a microturbine</t>
        </is>
      </c>
      <c r="G10498" t="n">
        <v>213</v>
      </c>
      <c r="H10498" s="12" t="n">
        <v>5.29422095497e-06</v>
      </c>
      <c r="I10498" t="n">
        <v>5.9295274695664e-06</v>
      </c>
      <c r="J10498" s="6" t="inlineStr">
        <is>
          <t>waste - methane capture</t>
        </is>
      </c>
    </row>
    <row r="10499">
      <c r="A10499" t="inlineStr">
        <is>
          <t>WASTE</t>
        </is>
      </c>
      <c r="B10499" t="inlineStr">
        <is>
          <t>LAN</t>
        </is>
      </c>
      <c r="C10499" t="n">
        <v>2050</v>
      </c>
      <c r="D10499" t="inlineStr">
        <is>
          <t>United States</t>
        </is>
      </c>
      <c r="E10499" t="inlineStr">
        <is>
          <t>USA</t>
        </is>
      </c>
      <c r="F10499" t="inlineStr">
        <is>
          <t>Electricity generation with a reciprocating engine</t>
        </is>
      </c>
      <c r="G10499" t="n">
        <v>217</v>
      </c>
      <c r="H10499" t="n">
        <v>0.0004013526777271</v>
      </c>
      <c r="I10499" t="n">
        <v>0.000449514999054352</v>
      </c>
      <c r="J10499" s="6" t="inlineStr">
        <is>
          <t>waste - methane capture</t>
        </is>
      </c>
    </row>
    <row r="10500">
      <c r="A10500" t="inlineStr">
        <is>
          <t>WASTE</t>
        </is>
      </c>
      <c r="B10500" t="inlineStr">
        <is>
          <t>LAN</t>
        </is>
      </c>
      <c r="C10500" t="n">
        <v>2050</v>
      </c>
      <c r="D10500" t="inlineStr">
        <is>
          <t>United States</t>
        </is>
      </c>
      <c r="E10500" t="inlineStr">
        <is>
          <t>USA</t>
        </is>
      </c>
      <c r="F10500" t="inlineStr">
        <is>
          <t>Flaring of landfill gas</t>
        </is>
      </c>
      <c r="G10500" t="n">
        <v>217</v>
      </c>
      <c r="H10500" t="n">
        <v>8.06358802947e-05</v>
      </c>
      <c r="I10500" t="n">
        <v>9.0312185930064e-05</v>
      </c>
      <c r="J10500" s="6" t="inlineStr">
        <is>
          <t>waste - methane destruction</t>
        </is>
      </c>
    </row>
    <row r="10501">
      <c r="A10501" t="inlineStr">
        <is>
          <t>WASTE</t>
        </is>
      </c>
      <c r="B10501" t="inlineStr">
        <is>
          <t>LAN</t>
        </is>
      </c>
      <c r="C10501" t="n">
        <v>2050</v>
      </c>
      <c r="D10501" t="inlineStr">
        <is>
          <t>United States</t>
        </is>
      </c>
      <c r="E10501" t="inlineStr">
        <is>
          <t>USA</t>
        </is>
      </c>
      <c r="F10501" t="inlineStr">
        <is>
          <t>Electricity generation with a reciprocating engine</t>
        </is>
      </c>
      <c r="G10501" t="n">
        <v>219</v>
      </c>
      <c r="H10501" t="n">
        <v>0.0003982154885307</v>
      </c>
      <c r="I10501" t="n">
        <v>0.000446001347154384</v>
      </c>
      <c r="J10501" s="6" t="inlineStr">
        <is>
          <t>waste - methane capture</t>
        </is>
      </c>
    </row>
    <row r="10502">
      <c r="A10502" t="inlineStr">
        <is>
          <t>WASTE</t>
        </is>
      </c>
      <c r="B10502" t="inlineStr">
        <is>
          <t>LAN</t>
        </is>
      </c>
      <c r="C10502" t="n">
        <v>2050</v>
      </c>
      <c r="D10502" t="inlineStr">
        <is>
          <t>United States</t>
        </is>
      </c>
      <c r="E10502" t="inlineStr">
        <is>
          <t>USA</t>
        </is>
      </c>
      <c r="F10502" t="inlineStr">
        <is>
          <t>Electricity generation with a reciprocating engine</t>
        </is>
      </c>
      <c r="G10502" t="n">
        <v>221</v>
      </c>
      <c r="H10502" t="n">
        <v>0.0004467719700187</v>
      </c>
      <c r="I10502" t="n">
        <v>0.000500384606420944</v>
      </c>
      <c r="J10502" s="6" t="inlineStr">
        <is>
          <t>waste - methane capture</t>
        </is>
      </c>
    </row>
    <row r="10503">
      <c r="A10503" t="inlineStr">
        <is>
          <t>WASTE</t>
        </is>
      </c>
      <c r="B10503" t="inlineStr">
        <is>
          <t>LAN</t>
        </is>
      </c>
      <c r="C10503" t="n">
        <v>2050</v>
      </c>
      <c r="D10503" t="inlineStr">
        <is>
          <t>United States</t>
        </is>
      </c>
      <c r="E10503" t="inlineStr">
        <is>
          <t>USA</t>
        </is>
      </c>
      <c r="F10503" t="inlineStr">
        <is>
          <t>Electricity generation with combined heat and power</t>
        </is>
      </c>
      <c r="G10503" t="n">
        <v>223</v>
      </c>
      <c r="H10503" t="n">
        <v>5.75847298023e-05</v>
      </c>
      <c r="I10503" t="n">
        <v>6.449489737857601e-05</v>
      </c>
      <c r="J10503" s="6" t="inlineStr">
        <is>
          <t>waste - methane capture</t>
        </is>
      </c>
    </row>
    <row r="10504">
      <c r="A10504" t="inlineStr">
        <is>
          <t>WASTE</t>
        </is>
      </c>
      <c r="B10504" t="inlineStr">
        <is>
          <t>LAN</t>
        </is>
      </c>
      <c r="C10504" t="n">
        <v>2050</v>
      </c>
      <c r="D10504" t="inlineStr">
        <is>
          <t>United States</t>
        </is>
      </c>
      <c r="E10504" t="inlineStr">
        <is>
          <t>USA</t>
        </is>
      </c>
      <c r="F10504" t="inlineStr">
        <is>
          <t>Electricity generation with a reciprocating engine</t>
        </is>
      </c>
      <c r="G10504" t="n">
        <v>226</v>
      </c>
      <c r="H10504" t="n">
        <v>0.000435836991528</v>
      </c>
      <c r="I10504" t="n">
        <v>0.00048813743051136</v>
      </c>
      <c r="J10504" s="6" t="inlineStr">
        <is>
          <t>waste - methane capture</t>
        </is>
      </c>
    </row>
    <row r="10505">
      <c r="A10505" t="inlineStr">
        <is>
          <t>WASTE</t>
        </is>
      </c>
      <c r="B10505" t="inlineStr">
        <is>
          <t>LAN</t>
        </is>
      </c>
      <c r="C10505" t="n">
        <v>2050</v>
      </c>
      <c r="D10505" t="inlineStr">
        <is>
          <t>United States</t>
        </is>
      </c>
      <c r="E10505" t="inlineStr">
        <is>
          <t>USA</t>
        </is>
      </c>
      <c r="F10505" t="inlineStr">
        <is>
          <t>Electricity generation with a reciprocating engine</t>
        </is>
      </c>
      <c r="G10505" t="n">
        <v>227</v>
      </c>
      <c r="H10505" t="n">
        <v>0.0003843830781989</v>
      </c>
      <c r="I10505" t="n">
        <v>0.0004305090475827681</v>
      </c>
      <c r="J10505" s="6" t="inlineStr">
        <is>
          <t>waste - methane capture</t>
        </is>
      </c>
    </row>
    <row r="10506">
      <c r="A10506" t="inlineStr">
        <is>
          <t>WASTE</t>
        </is>
      </c>
      <c r="B10506" t="inlineStr">
        <is>
          <t>LAN</t>
        </is>
      </c>
      <c r="C10506" t="n">
        <v>2050</v>
      </c>
      <c r="D10506" t="inlineStr">
        <is>
          <t>United States</t>
        </is>
      </c>
      <c r="E10506" t="inlineStr">
        <is>
          <t>USA</t>
        </is>
      </c>
      <c r="F10506" t="inlineStr">
        <is>
          <t>Electricity generation with a reciprocating engine</t>
        </is>
      </c>
      <c r="G10506" t="n">
        <v>233</v>
      </c>
      <c r="H10506" t="n">
        <v>0.0003735466452781</v>
      </c>
      <c r="I10506" t="n">
        <v>0.000418372242711472</v>
      </c>
      <c r="J10506" s="6" t="inlineStr">
        <is>
          <t>waste - methane capture</t>
        </is>
      </c>
    </row>
    <row r="10507">
      <c r="A10507" t="inlineStr">
        <is>
          <t>WASTE</t>
        </is>
      </c>
      <c r="B10507" t="inlineStr">
        <is>
          <t>LAN</t>
        </is>
      </c>
      <c r="C10507" t="n">
        <v>2050</v>
      </c>
      <c r="D10507" t="inlineStr">
        <is>
          <t>United States</t>
        </is>
      </c>
      <c r="E10507" t="inlineStr">
        <is>
          <t>USA</t>
        </is>
      </c>
      <c r="F10507" t="inlineStr">
        <is>
          <t>Land_x001F_ll gas recovery for direct use</t>
        </is>
      </c>
      <c r="G10507" t="n">
        <v>234</v>
      </c>
      <c r="H10507" t="n">
        <v>0.0001588627346791</v>
      </c>
      <c r="I10507" t="n">
        <v>0.000177926262840592</v>
      </c>
      <c r="J10507" s="6" t="inlineStr">
        <is>
          <t>waste - methane capture</t>
        </is>
      </c>
    </row>
    <row r="10508">
      <c r="A10508" t="inlineStr">
        <is>
          <t>WASTE</t>
        </is>
      </c>
      <c r="B10508" t="inlineStr">
        <is>
          <t>LAN</t>
        </is>
      </c>
      <c r="C10508" t="n">
        <v>2050</v>
      </c>
      <c r="D10508" t="inlineStr">
        <is>
          <t>United States</t>
        </is>
      </c>
      <c r="E10508" t="inlineStr">
        <is>
          <t>USA</t>
        </is>
      </c>
      <c r="F10508" t="inlineStr">
        <is>
          <t>Electricity generation with combined heat and power</t>
        </is>
      </c>
      <c r="G10508" t="n">
        <v>234</v>
      </c>
      <c r="H10508" t="n">
        <v>5.49450342078e-05</v>
      </c>
      <c r="I10508" t="n">
        <v>6.153843831273601e-05</v>
      </c>
      <c r="J10508" s="6" t="inlineStr">
        <is>
          <t>waste - methane capture</t>
        </is>
      </c>
    </row>
    <row r="10509">
      <c r="A10509" t="inlineStr">
        <is>
          <t>WASTE</t>
        </is>
      </c>
      <c r="B10509" t="inlineStr">
        <is>
          <t>LAN</t>
        </is>
      </c>
      <c r="C10509" t="n">
        <v>2050</v>
      </c>
      <c r="D10509" t="inlineStr">
        <is>
          <t>United States</t>
        </is>
      </c>
      <c r="E10509" t="inlineStr">
        <is>
          <t>USA</t>
        </is>
      </c>
      <c r="F10509" t="inlineStr">
        <is>
          <t>Electricity generation with combined heat and power</t>
        </is>
      </c>
      <c r="G10509" t="n">
        <v>237</v>
      </c>
      <c r="H10509" t="n">
        <v>4.76099121443e-05</v>
      </c>
      <c r="I10509" t="n">
        <v>5.3323101601616e-05</v>
      </c>
      <c r="J10509" s="6" t="inlineStr">
        <is>
          <t>waste - methane capture</t>
        </is>
      </c>
    </row>
    <row r="10510">
      <c r="A10510" t="inlineStr">
        <is>
          <t>WASTE</t>
        </is>
      </c>
      <c r="B10510" t="inlineStr">
        <is>
          <t>LAN</t>
        </is>
      </c>
      <c r="C10510" t="n">
        <v>2050</v>
      </c>
      <c r="D10510" t="inlineStr">
        <is>
          <t>United States</t>
        </is>
      </c>
      <c r="E10510" t="inlineStr">
        <is>
          <t>USA</t>
        </is>
      </c>
      <c r="F10510" t="inlineStr">
        <is>
          <t>Electricity generation with a reciprocating engine</t>
        </is>
      </c>
      <c r="G10510" t="n">
        <v>238</v>
      </c>
      <c r="H10510" t="n">
        <v>0.0003671556187328</v>
      </c>
      <c r="I10510" t="n">
        <v>0.0004112142929807361</v>
      </c>
      <c r="J10510" s="6" t="inlineStr">
        <is>
          <t>waste - methane capture</t>
        </is>
      </c>
    </row>
    <row r="10511">
      <c r="A10511" t="inlineStr">
        <is>
          <t>WASTE</t>
        </is>
      </c>
      <c r="B10511" t="inlineStr">
        <is>
          <t>LAN</t>
        </is>
      </c>
      <c r="C10511" t="n">
        <v>2050</v>
      </c>
      <c r="D10511" t="inlineStr">
        <is>
          <t>United States</t>
        </is>
      </c>
      <c r="E10511" t="inlineStr">
        <is>
          <t>USA</t>
        </is>
      </c>
      <c r="F10511" t="inlineStr">
        <is>
          <t>Electricity generation with a microturbine</t>
        </is>
      </c>
      <c r="G10511" t="n">
        <v>242</v>
      </c>
      <c r="H10511" s="12" t="n">
        <v>4.6191180445e-06</v>
      </c>
      <c r="I10511" t="n">
        <v>5.173412209840001e-06</v>
      </c>
      <c r="J10511" s="6" t="inlineStr">
        <is>
          <t>waste - methane capture</t>
        </is>
      </c>
    </row>
    <row r="10512">
      <c r="A10512" t="inlineStr">
        <is>
          <t>WASTE</t>
        </is>
      </c>
      <c r="B10512" t="inlineStr">
        <is>
          <t>LAN</t>
        </is>
      </c>
      <c r="C10512" t="n">
        <v>2050</v>
      </c>
      <c r="D10512" t="inlineStr">
        <is>
          <t>United States</t>
        </is>
      </c>
      <c r="E10512" t="inlineStr">
        <is>
          <t>USA</t>
        </is>
      </c>
      <c r="F10512" t="inlineStr">
        <is>
          <t>Electricity generation with combined heat and power</t>
        </is>
      </c>
      <c r="G10512" t="n">
        <v>246</v>
      </c>
      <c r="H10512" t="n">
        <v>4.54444234492e-05</v>
      </c>
      <c r="I10512" t="n">
        <v>5.089775426310401e-05</v>
      </c>
      <c r="J10512" s="6" t="inlineStr">
        <is>
          <t>waste - methane capture</t>
        </is>
      </c>
    </row>
    <row r="10513">
      <c r="A10513" t="inlineStr">
        <is>
          <t>WASTE</t>
        </is>
      </c>
      <c r="B10513" t="inlineStr">
        <is>
          <t>LAN</t>
        </is>
      </c>
      <c r="C10513" t="n">
        <v>2050</v>
      </c>
      <c r="D10513" t="inlineStr">
        <is>
          <t>United States</t>
        </is>
      </c>
      <c r="E10513" t="inlineStr">
        <is>
          <t>USA</t>
        </is>
      </c>
      <c r="F10513" t="inlineStr">
        <is>
          <t>Electricity generation with a reciprocating engine</t>
        </is>
      </c>
      <c r="G10513" t="n">
        <v>249</v>
      </c>
      <c r="H10513" t="n">
        <v>0.0003511702525429</v>
      </c>
      <c r="I10513" t="n">
        <v>0.000393310682848048</v>
      </c>
      <c r="J10513" s="6" t="inlineStr">
        <is>
          <t>waste - methane capture</t>
        </is>
      </c>
    </row>
    <row r="10514">
      <c r="A10514" t="inlineStr">
        <is>
          <t>WASTE</t>
        </is>
      </c>
      <c r="B10514" t="inlineStr">
        <is>
          <t>LAN</t>
        </is>
      </c>
      <c r="C10514" t="n">
        <v>2050</v>
      </c>
      <c r="D10514" t="inlineStr">
        <is>
          <t>United States</t>
        </is>
      </c>
      <c r="E10514" t="inlineStr">
        <is>
          <t>USA</t>
        </is>
      </c>
      <c r="F10514" t="inlineStr">
        <is>
          <t>Electricity generation with combined heat and power</t>
        </is>
      </c>
      <c r="G10514" t="n">
        <v>252</v>
      </c>
      <c r="H10514" t="n">
        <v>4.47208476544e-05</v>
      </c>
      <c r="I10514" t="n">
        <v>5.0087349372928e-05</v>
      </c>
      <c r="J10514" s="6" t="inlineStr">
        <is>
          <t>waste - methane capture</t>
        </is>
      </c>
    </row>
    <row r="10515">
      <c r="A10515" t="inlineStr">
        <is>
          <t>WASTE</t>
        </is>
      </c>
      <c r="B10515" t="inlineStr">
        <is>
          <t>LAN</t>
        </is>
      </c>
      <c r="C10515" t="n">
        <v>2050</v>
      </c>
      <c r="D10515" t="inlineStr">
        <is>
          <t>United States</t>
        </is>
      </c>
      <c r="E10515" t="inlineStr">
        <is>
          <t>USA</t>
        </is>
      </c>
      <c r="F10515" t="inlineStr">
        <is>
          <t>Electricity generation with combined heat and power</t>
        </is>
      </c>
      <c r="G10515" t="n">
        <v>254</v>
      </c>
      <c r="H10515" t="n">
        <v>5.07079566887e-05</v>
      </c>
      <c r="I10515" t="n">
        <v>5.679291149134401e-05</v>
      </c>
      <c r="J10515" s="6" t="inlineStr">
        <is>
          <t>waste - methane capture</t>
        </is>
      </c>
    </row>
    <row r="10516">
      <c r="A10516" t="inlineStr">
        <is>
          <t>WASTE</t>
        </is>
      </c>
      <c r="B10516" t="inlineStr">
        <is>
          <t>LAN</t>
        </is>
      </c>
      <c r="C10516" t="n">
        <v>2050</v>
      </c>
      <c r="D10516" t="inlineStr">
        <is>
          <t>United States</t>
        </is>
      </c>
      <c r="E10516" t="inlineStr">
        <is>
          <t>USA</t>
        </is>
      </c>
      <c r="F10516" t="inlineStr">
        <is>
          <t>Electricity generation with a gas turbine</t>
        </is>
      </c>
      <c r="G10516" t="n">
        <v>257</v>
      </c>
      <c r="H10516" t="n">
        <v>1.23523950606e-05</v>
      </c>
      <c r="I10516" t="n">
        <v>1.3834682467872e-05</v>
      </c>
      <c r="J10516" s="6" t="inlineStr">
        <is>
          <t>waste - methane capture</t>
        </is>
      </c>
    </row>
    <row r="10517">
      <c r="A10517" t="inlineStr">
        <is>
          <t>WASTE</t>
        </is>
      </c>
      <c r="B10517" t="inlineStr">
        <is>
          <t>LAN</t>
        </is>
      </c>
      <c r="C10517" t="n">
        <v>2050</v>
      </c>
      <c r="D10517" t="inlineStr">
        <is>
          <t>United States</t>
        </is>
      </c>
      <c r="E10517" t="inlineStr">
        <is>
          <t>USA</t>
        </is>
      </c>
      <c r="F10517" t="inlineStr">
        <is>
          <t>Electricity generation with combined heat and power</t>
        </is>
      </c>
      <c r="G10517" t="n">
        <v>259</v>
      </c>
      <c r="H10517" t="n">
        <v>4.34012181358e-05</v>
      </c>
      <c r="I10517" t="n">
        <v>4.8609364312096e-05</v>
      </c>
      <c r="J10517" s="6" t="inlineStr">
        <is>
          <t>waste - methane capture</t>
        </is>
      </c>
    </row>
    <row r="10518">
      <c r="A10518" t="inlineStr">
        <is>
          <t>WASTE</t>
        </is>
      </c>
      <c r="B10518" t="inlineStr">
        <is>
          <t>LAN</t>
        </is>
      </c>
      <c r="C10518" t="n">
        <v>2050</v>
      </c>
      <c r="D10518" t="inlineStr">
        <is>
          <t>United States</t>
        </is>
      </c>
      <c r="E10518" t="inlineStr">
        <is>
          <t>USA</t>
        </is>
      </c>
      <c r="F10518" t="inlineStr">
        <is>
          <t>Electricity generation with combined heat and power</t>
        </is>
      </c>
      <c r="G10518" t="n">
        <v>261</v>
      </c>
      <c r="H10518" t="n">
        <v>4.31135485996e-05</v>
      </c>
      <c r="I10518" t="n">
        <v>4.8287174431552e-05</v>
      </c>
      <c r="J10518" s="6" t="inlineStr">
        <is>
          <t>waste - methane capture</t>
        </is>
      </c>
    </row>
    <row r="10519">
      <c r="A10519" t="inlineStr">
        <is>
          <t>WASTE</t>
        </is>
      </c>
      <c r="B10519" t="inlineStr">
        <is>
          <t>LAN</t>
        </is>
      </c>
      <c r="C10519" t="n">
        <v>2050</v>
      </c>
      <c r="D10519" t="inlineStr">
        <is>
          <t>United States</t>
        </is>
      </c>
      <c r="E10519" t="inlineStr">
        <is>
          <t>USA</t>
        </is>
      </c>
      <c r="F10519" t="inlineStr">
        <is>
          <t>Flaring of landfill gas</t>
        </is>
      </c>
      <c r="G10519" t="n">
        <v>265</v>
      </c>
      <c r="H10519" t="n">
        <v>7.03534387867e-05</v>
      </c>
      <c r="I10519" t="n">
        <v>7.879585144110402e-05</v>
      </c>
      <c r="J10519" s="6" t="inlineStr">
        <is>
          <t>waste - methane destruction</t>
        </is>
      </c>
    </row>
    <row r="10520">
      <c r="A10520" t="inlineStr">
        <is>
          <t>WASTE</t>
        </is>
      </c>
      <c r="B10520" t="inlineStr">
        <is>
          <t>LAN</t>
        </is>
      </c>
      <c r="C10520" t="n">
        <v>2050</v>
      </c>
      <c r="D10520" t="inlineStr">
        <is>
          <t>United States</t>
        </is>
      </c>
      <c r="E10520" t="inlineStr">
        <is>
          <t>USA</t>
        </is>
      </c>
      <c r="F10520" t="inlineStr">
        <is>
          <t>Electricity generation with a reciprocating engine</t>
        </is>
      </c>
      <c r="G10520" t="n">
        <v>267</v>
      </c>
      <c r="H10520" t="n">
        <v>0.00032607128378</v>
      </c>
      <c r="I10520" t="n">
        <v>0.0003651998378336</v>
      </c>
      <c r="J10520" s="6" t="inlineStr">
        <is>
          <t>waste - methane capture</t>
        </is>
      </c>
    </row>
    <row r="10521">
      <c r="A10521" t="inlineStr">
        <is>
          <t>WASTE</t>
        </is>
      </c>
      <c r="B10521" t="inlineStr">
        <is>
          <t>LAN</t>
        </is>
      </c>
      <c r="C10521" t="n">
        <v>2050</v>
      </c>
      <c r="D10521" t="inlineStr">
        <is>
          <t>United States</t>
        </is>
      </c>
      <c r="E10521" t="inlineStr">
        <is>
          <t>USA</t>
        </is>
      </c>
      <c r="F10521" t="inlineStr">
        <is>
          <t>Electricity generation with a reciprocating engine</t>
        </is>
      </c>
      <c r="G10521" t="n">
        <v>270</v>
      </c>
      <c r="H10521" t="n">
        <v>0.0003233034512959</v>
      </c>
      <c r="I10521" t="n">
        <v>0.000362099865451408</v>
      </c>
      <c r="J10521" s="6" t="inlineStr">
        <is>
          <t>waste - methane capture</t>
        </is>
      </c>
    </row>
    <row r="10522">
      <c r="A10522" t="inlineStr">
        <is>
          <t>WASTE</t>
        </is>
      </c>
      <c r="B10522" t="inlineStr">
        <is>
          <t>LAN</t>
        </is>
      </c>
      <c r="C10522" t="n">
        <v>2050</v>
      </c>
      <c r="D10522" t="inlineStr">
        <is>
          <t>United States</t>
        </is>
      </c>
      <c r="E10522" t="inlineStr">
        <is>
          <t>USA</t>
        </is>
      </c>
      <c r="F10522" t="inlineStr">
        <is>
          <t>Electricity generation with a reciprocating engine</t>
        </is>
      </c>
      <c r="G10522" t="n">
        <v>271</v>
      </c>
      <c r="H10522" t="n">
        <v>0.0003630923747551</v>
      </c>
      <c r="I10522" t="n">
        <v>0.0004066634597257121</v>
      </c>
      <c r="J10522" s="6" t="inlineStr">
        <is>
          <t>waste - methane capture</t>
        </is>
      </c>
    </row>
    <row r="10523">
      <c r="A10523" t="inlineStr">
        <is>
          <t>WASTE</t>
        </is>
      </c>
      <c r="B10523" t="inlineStr">
        <is>
          <t>LAN</t>
        </is>
      </c>
      <c r="C10523" t="n">
        <v>2050</v>
      </c>
      <c r="D10523" t="inlineStr">
        <is>
          <t>United States</t>
        </is>
      </c>
      <c r="E10523" t="inlineStr">
        <is>
          <t>USA</t>
        </is>
      </c>
      <c r="F10523" t="inlineStr">
        <is>
          <t>Land_x001F_ll gas recovery for direct use</t>
        </is>
      </c>
      <c r="G10523" t="n">
        <v>277</v>
      </c>
      <c r="H10523" t="n">
        <v>0.0001462563232053</v>
      </c>
      <c r="I10523" t="n">
        <v>0.000163807081989936</v>
      </c>
      <c r="J10523" s="6" t="inlineStr">
        <is>
          <t>waste - methane capture</t>
        </is>
      </c>
    </row>
    <row r="10524">
      <c r="A10524" t="inlineStr">
        <is>
          <t>WASTE</t>
        </is>
      </c>
      <c r="B10524" t="inlineStr">
        <is>
          <t>LAN</t>
        </is>
      </c>
      <c r="C10524" t="n">
        <v>2050</v>
      </c>
      <c r="D10524" t="inlineStr">
        <is>
          <t>United States</t>
        </is>
      </c>
      <c r="E10524" t="inlineStr">
        <is>
          <t>USA</t>
        </is>
      </c>
      <c r="F10524" t="inlineStr">
        <is>
          <t>Electricity generation with a reciprocating engine</t>
        </is>
      </c>
      <c r="G10524" t="n">
        <v>282</v>
      </c>
      <c r="H10524" t="n">
        <v>0.0003097922890447</v>
      </c>
      <c r="I10524" t="n">
        <v>0.000346967363730064</v>
      </c>
      <c r="J10524" s="6" t="inlineStr">
        <is>
          <t>waste - methane capture</t>
        </is>
      </c>
    </row>
    <row r="10525">
      <c r="A10525" t="inlineStr">
        <is>
          <t>WASTE</t>
        </is>
      </c>
      <c r="B10525" t="inlineStr">
        <is>
          <t>LAN</t>
        </is>
      </c>
      <c r="C10525" t="n">
        <v>2050</v>
      </c>
      <c r="D10525" t="inlineStr">
        <is>
          <t>United States</t>
        </is>
      </c>
      <c r="E10525" t="inlineStr">
        <is>
          <t>USA</t>
        </is>
      </c>
      <c r="F10525" t="inlineStr">
        <is>
          <t>Electricity generation with combined heat and power</t>
        </is>
      </c>
      <c r="G10525" t="n">
        <v>291</v>
      </c>
      <c r="H10525" t="n">
        <v>4.41356241936e-05</v>
      </c>
      <c r="I10525" t="n">
        <v>4.943189909683201e-05</v>
      </c>
      <c r="J10525" s="6" t="inlineStr">
        <is>
          <t>waste - methane capture</t>
        </is>
      </c>
    </row>
    <row r="10526">
      <c r="A10526" t="inlineStr">
        <is>
          <t>WASTE</t>
        </is>
      </c>
      <c r="B10526" t="inlineStr">
        <is>
          <t>LAN</t>
        </is>
      </c>
      <c r="C10526" t="n">
        <v>2050</v>
      </c>
      <c r="D10526" t="inlineStr">
        <is>
          <t>United States</t>
        </is>
      </c>
      <c r="E10526" t="inlineStr">
        <is>
          <t>USA</t>
        </is>
      </c>
      <c r="F10526" t="inlineStr">
        <is>
          <t>Electricity generation with a gas turbine</t>
        </is>
      </c>
      <c r="G10526" t="n">
        <v>293</v>
      </c>
      <c r="H10526" t="n">
        <v>1.0839481547e-05</v>
      </c>
      <c r="I10526" t="n">
        <v>1.214021933264e-05</v>
      </c>
      <c r="J10526" s="6" t="inlineStr">
        <is>
          <t>waste - methane capture</t>
        </is>
      </c>
    </row>
    <row r="10527">
      <c r="A10527" t="inlineStr">
        <is>
          <t>WASTE</t>
        </is>
      </c>
      <c r="B10527" t="inlineStr">
        <is>
          <t>LAN</t>
        </is>
      </c>
      <c r="C10527" t="n">
        <v>2050</v>
      </c>
      <c r="D10527" t="inlineStr">
        <is>
          <t>United States</t>
        </is>
      </c>
      <c r="E10527" t="inlineStr">
        <is>
          <t>USA</t>
        </is>
      </c>
      <c r="F10527" t="inlineStr">
        <is>
          <t>Electricity generation with combined heat and power</t>
        </is>
      </c>
      <c r="G10527" t="n">
        <v>297</v>
      </c>
      <c r="H10527" t="n">
        <v>3.7893467379e-05</v>
      </c>
      <c r="I10527" t="n">
        <v>4.244068346448001e-05</v>
      </c>
      <c r="J10527" s="6" t="inlineStr">
        <is>
          <t>waste - methane capture</t>
        </is>
      </c>
    </row>
    <row r="10528">
      <c r="A10528" t="inlineStr">
        <is>
          <t>WASTE</t>
        </is>
      </c>
      <c r="B10528" t="inlineStr">
        <is>
          <t>LAN</t>
        </is>
      </c>
      <c r="C10528" t="n">
        <v>2050</v>
      </c>
      <c r="D10528" t="inlineStr">
        <is>
          <t>United States</t>
        </is>
      </c>
      <c r="E10528" t="inlineStr">
        <is>
          <t>USA</t>
        </is>
      </c>
      <c r="F10528" t="inlineStr">
        <is>
          <t>Land_x001F_ll gas recovery for direct use</t>
        </is>
      </c>
      <c r="G10528" t="n">
        <v>300</v>
      </c>
      <c r="H10528" t="n">
        <v>0.0001401441259077</v>
      </c>
      <c r="I10528" t="n">
        <v>0.000156961421016624</v>
      </c>
      <c r="J10528" s="6" t="inlineStr">
        <is>
          <t>waste - methane capture</t>
        </is>
      </c>
    </row>
    <row r="10529">
      <c r="A10529" t="inlineStr">
        <is>
          <t>WASTE</t>
        </is>
      </c>
      <c r="B10529" t="inlineStr">
        <is>
          <t>LAN</t>
        </is>
      </c>
      <c r="C10529" t="n">
        <v>2050</v>
      </c>
      <c r="D10529" t="inlineStr">
        <is>
          <t>United States</t>
        </is>
      </c>
      <c r="E10529" t="inlineStr">
        <is>
          <t>USA</t>
        </is>
      </c>
      <c r="F10529" t="inlineStr">
        <is>
          <t>Electricity generation with a reciprocating engine</t>
        </is>
      </c>
      <c r="G10529" t="n">
        <v>307</v>
      </c>
      <c r="H10529" t="n">
        <v>0.0005689120444003</v>
      </c>
      <c r="I10529" t="n">
        <v>0.0006371814897283361</v>
      </c>
      <c r="J10529" s="6" t="inlineStr">
        <is>
          <t>waste - methane capture</t>
        </is>
      </c>
    </row>
    <row r="10530">
      <c r="A10530" t="inlineStr">
        <is>
          <t>WASTE</t>
        </is>
      </c>
      <c r="B10530" t="inlineStr">
        <is>
          <t>LAN</t>
        </is>
      </c>
      <c r="C10530" t="n">
        <v>2050</v>
      </c>
      <c r="D10530" t="inlineStr">
        <is>
          <t>United States</t>
        </is>
      </c>
      <c r="E10530" t="inlineStr">
        <is>
          <t>USA</t>
        </is>
      </c>
      <c r="F10530" t="inlineStr">
        <is>
          <t>Electricity generation with a microturbine</t>
        </is>
      </c>
      <c r="G10530" t="n">
        <v>311</v>
      </c>
      <c r="H10530" s="12" t="n">
        <v>3.54088911081e-06</v>
      </c>
      <c r="I10530" t="n">
        <v>3.9657958041072e-06</v>
      </c>
      <c r="J10530" s="6" t="inlineStr">
        <is>
          <t>waste - methane capture</t>
        </is>
      </c>
    </row>
    <row r="10531">
      <c r="A10531" t="inlineStr">
        <is>
          <t>WASTE</t>
        </is>
      </c>
      <c r="B10531" t="inlineStr">
        <is>
          <t>LAN</t>
        </is>
      </c>
      <c r="C10531" t="n">
        <v>2050</v>
      </c>
      <c r="D10531" t="inlineStr">
        <is>
          <t>United States</t>
        </is>
      </c>
      <c r="E10531" t="inlineStr">
        <is>
          <t>USA</t>
        </is>
      </c>
      <c r="F10531" t="inlineStr">
        <is>
          <t>Electricity generation with a reciprocating engine</t>
        </is>
      </c>
      <c r="G10531" t="n">
        <v>311</v>
      </c>
      <c r="H10531" t="n">
        <v>0.0003159402986057</v>
      </c>
      <c r="I10531" t="n">
        <v>0.000353853134438384</v>
      </c>
      <c r="J10531" s="6" t="inlineStr">
        <is>
          <t>waste - methane capture</t>
        </is>
      </c>
    </row>
    <row r="10532">
      <c r="A10532" t="inlineStr">
        <is>
          <t>WASTE</t>
        </is>
      </c>
      <c r="B10532" t="inlineStr">
        <is>
          <t>LAN</t>
        </is>
      </c>
      <c r="C10532" t="n">
        <v>2050</v>
      </c>
      <c r="D10532" t="inlineStr">
        <is>
          <t>United States</t>
        </is>
      </c>
      <c r="E10532" t="inlineStr">
        <is>
          <t>USA</t>
        </is>
      </c>
      <c r="F10532" t="inlineStr">
        <is>
          <t>Electricity generation with a microturbine</t>
        </is>
      </c>
      <c r="G10532" t="n">
        <v>318</v>
      </c>
      <c r="H10532" s="12" t="n">
        <v>3.41332406606e-06</v>
      </c>
      <c r="I10532" t="n">
        <v>3.8229229539872e-06</v>
      </c>
      <c r="J10532" s="6" t="inlineStr">
        <is>
          <t>waste - methane capture</t>
        </is>
      </c>
    </row>
    <row r="10533">
      <c r="A10533" t="inlineStr">
        <is>
          <t>WASTE</t>
        </is>
      </c>
      <c r="B10533" t="inlineStr">
        <is>
          <t>LAN</t>
        </is>
      </c>
      <c r="C10533" t="n">
        <v>2050</v>
      </c>
      <c r="D10533" t="inlineStr">
        <is>
          <t>United States</t>
        </is>
      </c>
      <c r="E10533" t="inlineStr">
        <is>
          <t>USA</t>
        </is>
      </c>
      <c r="F10533" t="inlineStr">
        <is>
          <t>Electricity generation with a reciprocating engine</t>
        </is>
      </c>
      <c r="G10533" t="n">
        <v>326</v>
      </c>
      <c r="H10533" t="n">
        <v>0.0002680782054085</v>
      </c>
      <c r="I10533" t="n">
        <v>0.00030024759005752</v>
      </c>
      <c r="J10533" s="6" t="inlineStr">
        <is>
          <t>waste - methane capture</t>
        </is>
      </c>
    </row>
    <row r="10534">
      <c r="A10534" t="inlineStr">
        <is>
          <t>WASTE</t>
        </is>
      </c>
      <c r="B10534" t="inlineStr">
        <is>
          <t>LAN</t>
        </is>
      </c>
      <c r="C10534" t="n">
        <v>2050</v>
      </c>
      <c r="D10534" t="inlineStr">
        <is>
          <t>United States</t>
        </is>
      </c>
      <c r="E10534" t="inlineStr">
        <is>
          <t>USA</t>
        </is>
      </c>
      <c r="F10534" t="inlineStr">
        <is>
          <t>Electricity generation with a reciprocating engine</t>
        </is>
      </c>
      <c r="G10534" t="n">
        <v>333</v>
      </c>
      <c r="H10534" t="n">
        <v>0.0002614374679979</v>
      </c>
      <c r="I10534" t="n">
        <v>0.000292809964157648</v>
      </c>
      <c r="J10534" s="6" t="inlineStr">
        <is>
          <t>waste - methane capture</t>
        </is>
      </c>
    </row>
    <row r="10535">
      <c r="A10535" t="inlineStr">
        <is>
          <t>WASTE</t>
        </is>
      </c>
      <c r="B10535" t="inlineStr">
        <is>
          <t>LAN</t>
        </is>
      </c>
      <c r="C10535" t="n">
        <v>2050</v>
      </c>
      <c r="D10535" t="inlineStr">
        <is>
          <t>United States</t>
        </is>
      </c>
      <c r="E10535" t="inlineStr">
        <is>
          <t>USA</t>
        </is>
      </c>
      <c r="F10535" t="inlineStr">
        <is>
          <t>Land_x001F_ll gas recovery for direct use</t>
        </is>
      </c>
      <c r="G10535" t="n">
        <v>334</v>
      </c>
      <c r="H10535" t="n">
        <v>0.0001475084427511</v>
      </c>
      <c r="I10535" t="n">
        <v>0.000165209455881232</v>
      </c>
      <c r="J10535" s="6" t="inlineStr">
        <is>
          <t>waste - methane capture</t>
        </is>
      </c>
    </row>
    <row r="10536">
      <c r="A10536" t="inlineStr">
        <is>
          <t>WASTE</t>
        </is>
      </c>
      <c r="B10536" t="inlineStr">
        <is>
          <t>LAN</t>
        </is>
      </c>
      <c r="C10536" t="n">
        <v>2050</v>
      </c>
      <c r="D10536" t="inlineStr">
        <is>
          <t>United States</t>
        </is>
      </c>
      <c r="E10536" t="inlineStr">
        <is>
          <t>USA</t>
        </is>
      </c>
      <c r="F10536" t="inlineStr">
        <is>
          <t>Flaring of landfill gas</t>
        </is>
      </c>
      <c r="G10536" t="n">
        <v>335</v>
      </c>
      <c r="H10536" t="n">
        <v>5.19880813954e-05</v>
      </c>
      <c r="I10536" t="n">
        <v>5.822665116284801e-05</v>
      </c>
      <c r="J10536" s="6" t="inlineStr">
        <is>
          <t>waste - methane destruction</t>
        </is>
      </c>
    </row>
    <row r="10537">
      <c r="A10537" t="inlineStr">
        <is>
          <t>WASTE</t>
        </is>
      </c>
      <c r="B10537" t="inlineStr">
        <is>
          <t>LAN</t>
        </is>
      </c>
      <c r="C10537" t="n">
        <v>2050</v>
      </c>
      <c r="D10537" t="inlineStr">
        <is>
          <t>United States</t>
        </is>
      </c>
      <c r="E10537" t="inlineStr">
        <is>
          <t>USA</t>
        </is>
      </c>
      <c r="F10537" t="inlineStr">
        <is>
          <t>Electricity generation with combined heat and power</t>
        </is>
      </c>
      <c r="G10537" t="n">
        <v>337</v>
      </c>
      <c r="H10537" t="n">
        <v>3.34460564773e-05</v>
      </c>
      <c r="I10537" t="n">
        <v>3.745958325457601e-05</v>
      </c>
      <c r="J10537" s="6" t="inlineStr">
        <is>
          <t>waste - methane capture</t>
        </is>
      </c>
    </row>
    <row r="10538">
      <c r="A10538" t="inlineStr">
        <is>
          <t>WASTE</t>
        </is>
      </c>
      <c r="B10538" t="inlineStr">
        <is>
          <t>LAN</t>
        </is>
      </c>
      <c r="C10538" t="n">
        <v>2050</v>
      </c>
      <c r="D10538" t="inlineStr">
        <is>
          <t>United States</t>
        </is>
      </c>
      <c r="E10538" t="inlineStr">
        <is>
          <t>USA</t>
        </is>
      </c>
      <c r="F10538" t="inlineStr">
        <is>
          <t>Electricity generation with combined heat and power</t>
        </is>
      </c>
      <c r="G10538" t="n">
        <v>340</v>
      </c>
      <c r="H10538" t="n">
        <v>3.31846240442e-05</v>
      </c>
      <c r="I10538" t="n">
        <v>3.7166778929504e-05</v>
      </c>
      <c r="J10538" s="6" t="inlineStr">
        <is>
          <t>waste - methane capture</t>
        </is>
      </c>
    </row>
    <row r="10539">
      <c r="A10539" t="inlineStr">
        <is>
          <t>WASTE</t>
        </is>
      </c>
      <c r="B10539" t="inlineStr">
        <is>
          <t>LAN</t>
        </is>
      </c>
      <c r="C10539" t="n">
        <v>2050</v>
      </c>
      <c r="D10539" t="inlineStr">
        <is>
          <t>United States</t>
        </is>
      </c>
      <c r="E10539" t="inlineStr">
        <is>
          <t>USA</t>
        </is>
      </c>
      <c r="F10539" t="inlineStr">
        <is>
          <t>Electricity generation with a gas turbine</t>
        </is>
      </c>
      <c r="G10539" t="n">
        <v>342</v>
      </c>
      <c r="H10539" s="12" t="n">
        <v>9.264886102759999e-06</v>
      </c>
      <c r="I10539" t="n">
        <v>1.03766724350912e-05</v>
      </c>
      <c r="J10539" s="6" t="inlineStr">
        <is>
          <t>waste - methane capture</t>
        </is>
      </c>
    </row>
    <row r="10540">
      <c r="A10540" t="inlineStr">
        <is>
          <t>WASTE</t>
        </is>
      </c>
      <c r="B10540" t="inlineStr">
        <is>
          <t>LAN</t>
        </is>
      </c>
      <c r="C10540" t="n">
        <v>2050</v>
      </c>
      <c r="D10540" t="inlineStr">
        <is>
          <t>United States</t>
        </is>
      </c>
      <c r="E10540" t="inlineStr">
        <is>
          <t>USA</t>
        </is>
      </c>
      <c r="F10540" t="inlineStr">
        <is>
          <t>Flaring of landfill gas</t>
        </is>
      </c>
      <c r="G10540" t="n">
        <v>345</v>
      </c>
      <c r="H10540" t="n">
        <v>5.39310130989e-05</v>
      </c>
      <c r="I10540" t="n">
        <v>6.0402734670768e-05</v>
      </c>
      <c r="J10540" s="6" t="inlineStr">
        <is>
          <t>waste - methane destruction</t>
        </is>
      </c>
    </row>
    <row r="10541">
      <c r="A10541" t="inlineStr">
        <is>
          <t>WASTE</t>
        </is>
      </c>
      <c r="B10541" t="inlineStr">
        <is>
          <t>LAN</t>
        </is>
      </c>
      <c r="C10541" t="n">
        <v>2050</v>
      </c>
      <c r="D10541" t="inlineStr">
        <is>
          <t>United States</t>
        </is>
      </c>
      <c r="E10541" t="inlineStr">
        <is>
          <t>USA</t>
        </is>
      </c>
      <c r="F10541" t="inlineStr">
        <is>
          <t>Electricity generation with combined heat and power</t>
        </is>
      </c>
      <c r="G10541" t="n">
        <v>347</v>
      </c>
      <c r="H10541" t="n">
        <v>3.72309950762e-05</v>
      </c>
      <c r="I10541" t="n">
        <v>4.1698714485344e-05</v>
      </c>
      <c r="J10541" s="6" t="inlineStr">
        <is>
          <t>waste - methane capture</t>
        </is>
      </c>
    </row>
    <row r="10542">
      <c r="A10542" t="inlineStr">
        <is>
          <t>WASTE</t>
        </is>
      </c>
      <c r="B10542" t="inlineStr">
        <is>
          <t>LAN</t>
        </is>
      </c>
      <c r="C10542" t="n">
        <v>2050</v>
      </c>
      <c r="D10542" t="inlineStr">
        <is>
          <t>United States</t>
        </is>
      </c>
      <c r="E10542" t="inlineStr">
        <is>
          <t>USA</t>
        </is>
      </c>
      <c r="F10542" t="inlineStr">
        <is>
          <t>Land_x001F_ll gas recovery for direct use</t>
        </is>
      </c>
      <c r="G10542" t="n">
        <v>351</v>
      </c>
      <c r="H10542" t="n">
        <v>0.000257364983554</v>
      </c>
      <c r="I10542" t="n">
        <v>0.00028824878158048</v>
      </c>
      <c r="J10542" s="6" t="inlineStr">
        <is>
          <t>waste - methane capture</t>
        </is>
      </c>
    </row>
    <row r="10543">
      <c r="A10543" t="inlineStr">
        <is>
          <t>WASTE</t>
        </is>
      </c>
      <c r="B10543" t="inlineStr">
        <is>
          <t>LAN</t>
        </is>
      </c>
      <c r="C10543" t="n">
        <v>2050</v>
      </c>
      <c r="D10543" t="inlineStr">
        <is>
          <t>United States</t>
        </is>
      </c>
      <c r="E10543" t="inlineStr">
        <is>
          <t>USA</t>
        </is>
      </c>
      <c r="F10543" t="inlineStr">
        <is>
          <t>Electricity generation with combined heat and power</t>
        </is>
      </c>
      <c r="G10543" t="n">
        <v>352</v>
      </c>
      <c r="H10543" t="n">
        <v>3.20319231832e-05</v>
      </c>
      <c r="I10543" t="n">
        <v>3.587575396518401e-05</v>
      </c>
      <c r="J10543" s="6" t="inlineStr">
        <is>
          <t>waste - methane capture</t>
        </is>
      </c>
    </row>
    <row r="10544">
      <c r="A10544" t="inlineStr">
        <is>
          <t>WASTE</t>
        </is>
      </c>
      <c r="B10544" t="inlineStr">
        <is>
          <t>LAN</t>
        </is>
      </c>
      <c r="C10544" t="n">
        <v>2050</v>
      </c>
      <c r="D10544" t="inlineStr">
        <is>
          <t>United States</t>
        </is>
      </c>
      <c r="E10544" t="inlineStr">
        <is>
          <t>USA</t>
        </is>
      </c>
      <c r="F10544" t="inlineStr">
        <is>
          <t>Electricity generation with combined heat and power</t>
        </is>
      </c>
      <c r="G10544" t="n">
        <v>356</v>
      </c>
      <c r="H10544" t="n">
        <v>3.63197468687e-05</v>
      </c>
      <c r="I10544" t="n">
        <v>4.0678116492944e-05</v>
      </c>
      <c r="J10544" s="6" t="inlineStr">
        <is>
          <t>waste - methane capture</t>
        </is>
      </c>
    </row>
    <row r="10545">
      <c r="A10545" t="inlineStr">
        <is>
          <t>WASTE</t>
        </is>
      </c>
      <c r="B10545" t="inlineStr">
        <is>
          <t>LAN</t>
        </is>
      </c>
      <c r="C10545" t="n">
        <v>2050</v>
      </c>
      <c r="D10545" t="inlineStr">
        <is>
          <t>United States</t>
        </is>
      </c>
      <c r="E10545" t="inlineStr">
        <is>
          <t>USA</t>
        </is>
      </c>
      <c r="F10545" t="inlineStr">
        <is>
          <t>Electricity generation with combined heat and power</t>
        </is>
      </c>
      <c r="G10545" t="n">
        <v>362</v>
      </c>
      <c r="H10545" t="n">
        <v>3.11288895318e-05</v>
      </c>
      <c r="I10545" t="n">
        <v>3.486435627561601e-05</v>
      </c>
      <c r="J10545" s="6" t="inlineStr">
        <is>
          <t>waste - methane capture</t>
        </is>
      </c>
    </row>
    <row r="10546">
      <c r="A10546" t="inlineStr">
        <is>
          <t>WASTE</t>
        </is>
      </c>
      <c r="B10546" t="inlineStr">
        <is>
          <t>LAN</t>
        </is>
      </c>
      <c r="C10546" t="n">
        <v>2050</v>
      </c>
      <c r="D10546" t="inlineStr">
        <is>
          <t>United States</t>
        </is>
      </c>
      <c r="E10546" t="inlineStr">
        <is>
          <t>USA</t>
        </is>
      </c>
      <c r="F10546" t="inlineStr">
        <is>
          <t>Electricity generation with combined heat and power</t>
        </is>
      </c>
      <c r="G10546" t="n">
        <v>369</v>
      </c>
      <c r="H10546" t="n">
        <v>3.05963003484e-05</v>
      </c>
      <c r="I10546" t="n">
        <v>3.4267856390208e-05</v>
      </c>
      <c r="J10546" s="6" t="inlineStr">
        <is>
          <t>waste - methane capture</t>
        </is>
      </c>
    </row>
    <row r="10547">
      <c r="A10547" t="inlineStr">
        <is>
          <t>WASTE</t>
        </is>
      </c>
      <c r="B10547" t="inlineStr">
        <is>
          <t>LAN</t>
        </is>
      </c>
      <c r="C10547" t="n">
        <v>2050</v>
      </c>
      <c r="D10547" t="inlineStr">
        <is>
          <t>United States</t>
        </is>
      </c>
      <c r="E10547" t="inlineStr">
        <is>
          <t>USA</t>
        </is>
      </c>
      <c r="F10547" t="inlineStr">
        <is>
          <t>Electricity generation with combined heat and power</t>
        </is>
      </c>
      <c r="G10547" t="n">
        <v>386</v>
      </c>
      <c r="H10547" t="n">
        <v>2.92641871056e-05</v>
      </c>
      <c r="I10547" t="n">
        <v>3.2775889558272e-05</v>
      </c>
      <c r="J10547" s="6" t="inlineStr">
        <is>
          <t>waste - methane capture</t>
        </is>
      </c>
    </row>
    <row r="10548">
      <c r="A10548" t="inlineStr">
        <is>
          <t>WASTE</t>
        </is>
      </c>
      <c r="B10548" t="inlineStr">
        <is>
          <t>LAN</t>
        </is>
      </c>
      <c r="C10548" t="n">
        <v>2050</v>
      </c>
      <c r="D10548" t="inlineStr">
        <is>
          <t>United States</t>
        </is>
      </c>
      <c r="E10548" t="inlineStr">
        <is>
          <t>USA</t>
        </is>
      </c>
      <c r="F10548" t="inlineStr">
        <is>
          <t>Land_x001F_ll gas recovery for direct use</t>
        </is>
      </c>
      <c r="G10548" t="n">
        <v>387</v>
      </c>
      <c r="H10548" t="n">
        <v>0.0001182693231385</v>
      </c>
      <c r="I10548" t="n">
        <v>0.00013246164191512</v>
      </c>
      <c r="J10548" s="6" t="inlineStr">
        <is>
          <t>waste - methane capture</t>
        </is>
      </c>
    </row>
    <row r="10549">
      <c r="A10549" t="inlineStr">
        <is>
          <t>WASTE</t>
        </is>
      </c>
      <c r="B10549" t="inlineStr">
        <is>
          <t>LAN</t>
        </is>
      </c>
      <c r="C10549" t="n">
        <v>2050</v>
      </c>
      <c r="D10549" t="inlineStr">
        <is>
          <t>United States</t>
        </is>
      </c>
      <c r="E10549" t="inlineStr">
        <is>
          <t>USA</t>
        </is>
      </c>
      <c r="F10549" t="inlineStr">
        <is>
          <t>Land_x001F_ll gas recovery for direct use</t>
        </is>
      </c>
      <c r="G10549" t="n">
        <v>388</v>
      </c>
      <c r="H10549" t="n">
        <v>0.0001212734787259</v>
      </c>
      <c r="I10549" t="n">
        <v>0.000135826296173008</v>
      </c>
      <c r="J10549" s="6" t="inlineStr">
        <is>
          <t>waste - methane capture</t>
        </is>
      </c>
    </row>
    <row r="10550">
      <c r="A10550" t="inlineStr">
        <is>
          <t>WASTE</t>
        </is>
      </c>
      <c r="B10550" t="inlineStr">
        <is>
          <t>LAN</t>
        </is>
      </c>
      <c r="C10550" t="n">
        <v>2050</v>
      </c>
      <c r="D10550" t="inlineStr">
        <is>
          <t>United States</t>
        </is>
      </c>
      <c r="E10550" t="inlineStr">
        <is>
          <t>USA</t>
        </is>
      </c>
      <c r="F10550" t="inlineStr">
        <is>
          <t>Land_x001F_ll gas recovery for direct use</t>
        </is>
      </c>
      <c r="G10550" t="n">
        <v>391</v>
      </c>
      <c r="H10550" t="n">
        <v>0.0002021111286012</v>
      </c>
      <c r="I10550" t="n">
        <v>0.000226364464033344</v>
      </c>
      <c r="J10550" s="6" t="inlineStr">
        <is>
          <t>waste - methane capture</t>
        </is>
      </c>
    </row>
    <row r="10551">
      <c r="A10551" t="inlineStr">
        <is>
          <t>WASTE</t>
        </is>
      </c>
      <c r="B10551" t="inlineStr">
        <is>
          <t>LAN</t>
        </is>
      </c>
      <c r="C10551" t="n">
        <v>2050</v>
      </c>
      <c r="D10551" t="inlineStr">
        <is>
          <t>United States</t>
        </is>
      </c>
      <c r="E10551" t="inlineStr">
        <is>
          <t>USA</t>
        </is>
      </c>
      <c r="F10551" t="inlineStr">
        <is>
          <t>Land_x001F_ll gas recovery for direct use</t>
        </is>
      </c>
      <c r="G10551" t="n">
        <v>402</v>
      </c>
      <c r="H10551" t="n">
        <v>0.0001971643505385</v>
      </c>
      <c r="I10551" t="n">
        <v>0.00022082407260312</v>
      </c>
      <c r="J10551" s="6" t="inlineStr">
        <is>
          <t>waste - methane capture</t>
        </is>
      </c>
    </row>
    <row r="10552">
      <c r="A10552" t="inlineStr">
        <is>
          <t>WASTE</t>
        </is>
      </c>
      <c r="B10552" t="inlineStr">
        <is>
          <t>LAN</t>
        </is>
      </c>
      <c r="C10552" t="n">
        <v>2050</v>
      </c>
      <c r="D10552" t="inlineStr">
        <is>
          <t>United States</t>
        </is>
      </c>
      <c r="E10552" t="inlineStr">
        <is>
          <t>USA</t>
        </is>
      </c>
      <c r="F10552" t="inlineStr">
        <is>
          <t>Electricity generation with combined heat and power</t>
        </is>
      </c>
      <c r="G10552" t="n">
        <v>416</v>
      </c>
      <c r="H10552" t="n">
        <v>2.7172607588e-05</v>
      </c>
      <c r="I10552" t="n">
        <v>3.043332049856e-05</v>
      </c>
      <c r="J10552" s="6" t="inlineStr">
        <is>
          <t>waste - methane capture</t>
        </is>
      </c>
    </row>
    <row r="10553">
      <c r="A10553" t="inlineStr">
        <is>
          <t>WASTE</t>
        </is>
      </c>
      <c r="B10553" t="inlineStr">
        <is>
          <t>LAN</t>
        </is>
      </c>
      <c r="C10553" t="n">
        <v>2050</v>
      </c>
      <c r="D10553" t="inlineStr">
        <is>
          <t>United States</t>
        </is>
      </c>
      <c r="E10553" t="inlineStr">
        <is>
          <t>USA</t>
        </is>
      </c>
      <c r="F10553" t="inlineStr">
        <is>
          <t>Electricity generation with combined heat and power</t>
        </is>
      </c>
      <c r="G10553" t="n">
        <v>420</v>
      </c>
      <c r="H10553" t="n">
        <v>2.69419542747e-05</v>
      </c>
      <c r="I10553" t="n">
        <v>3.0174988787664e-05</v>
      </c>
      <c r="J10553" s="6" t="inlineStr">
        <is>
          <t>waste - methane capture</t>
        </is>
      </c>
    </row>
    <row r="10554">
      <c r="A10554" t="inlineStr">
        <is>
          <t>WASTE</t>
        </is>
      </c>
      <c r="B10554" t="inlineStr">
        <is>
          <t>LAN</t>
        </is>
      </c>
      <c r="C10554" t="n">
        <v>2050</v>
      </c>
      <c r="D10554" t="inlineStr">
        <is>
          <t>United States</t>
        </is>
      </c>
      <c r="E10554" t="inlineStr">
        <is>
          <t>USA</t>
        </is>
      </c>
      <c r="F10554" t="inlineStr">
        <is>
          <t>Electricity generation with combined heat and power</t>
        </is>
      </c>
      <c r="G10554" t="n">
        <v>427</v>
      </c>
      <c r="H10554" t="n">
        <v>3.02576972899e-05</v>
      </c>
      <c r="I10554" t="n">
        <v>3.3888620964688e-05</v>
      </c>
      <c r="J10554" s="6" t="inlineStr">
        <is>
          <t>waste - methane capture</t>
        </is>
      </c>
    </row>
    <row r="10555">
      <c r="A10555" t="inlineStr">
        <is>
          <t>WASTE</t>
        </is>
      </c>
      <c r="B10555" t="inlineStr">
        <is>
          <t>LAN</t>
        </is>
      </c>
      <c r="C10555" t="n">
        <v>2050</v>
      </c>
      <c r="D10555" t="inlineStr">
        <is>
          <t>United States</t>
        </is>
      </c>
      <c r="E10555" t="inlineStr">
        <is>
          <t>USA</t>
        </is>
      </c>
      <c r="F10555" t="inlineStr">
        <is>
          <t>Electricity generation with a gas turbine</t>
        </is>
      </c>
      <c r="G10555" t="n">
        <v>428</v>
      </c>
      <c r="H10555" s="12" t="n">
        <v>8.08345703263e-06</v>
      </c>
      <c r="I10555" t="n">
        <v>9.053471876545601e-06</v>
      </c>
      <c r="J10555" s="6" t="inlineStr">
        <is>
          <t>waste - methane capture</t>
        </is>
      </c>
    </row>
    <row r="10556">
      <c r="A10556" t="inlineStr">
        <is>
          <t>WASTE</t>
        </is>
      </c>
      <c r="B10556" t="inlineStr">
        <is>
          <t>LAN</t>
        </is>
      </c>
      <c r="C10556" t="n">
        <v>2050</v>
      </c>
      <c r="D10556" t="inlineStr">
        <is>
          <t>United States</t>
        </is>
      </c>
      <c r="E10556" t="inlineStr">
        <is>
          <t>USA</t>
        </is>
      </c>
      <c r="F10556" t="inlineStr">
        <is>
          <t>Electricity generation with combined heat and power</t>
        </is>
      </c>
      <c r="G10556" t="n">
        <v>438</v>
      </c>
      <c r="H10556" t="n">
        <v>2.58160234807e-05</v>
      </c>
      <c r="I10556" t="n">
        <v>2.891394629838401e-05</v>
      </c>
      <c r="J10556" s="6" t="inlineStr">
        <is>
          <t>waste - methane capture</t>
        </is>
      </c>
    </row>
    <row r="10557">
      <c r="A10557" t="inlineStr">
        <is>
          <t>WASTE</t>
        </is>
      </c>
      <c r="B10557" t="inlineStr">
        <is>
          <t>LAN</t>
        </is>
      </c>
      <c r="C10557" t="n">
        <v>2050</v>
      </c>
      <c r="D10557" t="inlineStr">
        <is>
          <t>United States</t>
        </is>
      </c>
      <c r="E10557" t="inlineStr">
        <is>
          <t>USA</t>
        </is>
      </c>
      <c r="F10557" t="inlineStr">
        <is>
          <t>Electricity generation with a reciprocating engine</t>
        </is>
      </c>
      <c r="G10557" t="n">
        <v>474</v>
      </c>
      <c r="H10557" t="n">
        <v>0.0001832453563111</v>
      </c>
      <c r="I10557" t="n">
        <v>0.000205234799068432</v>
      </c>
      <c r="J10557" s="6" t="inlineStr">
        <is>
          <t>waste - methane capture</t>
        </is>
      </c>
    </row>
    <row r="10558">
      <c r="A10558" t="inlineStr">
        <is>
          <t>WASTE</t>
        </is>
      </c>
      <c r="B10558" t="inlineStr">
        <is>
          <t>LAN</t>
        </is>
      </c>
      <c r="C10558" t="n">
        <v>2050</v>
      </c>
      <c r="D10558" t="inlineStr">
        <is>
          <t>United States</t>
        </is>
      </c>
      <c r="E10558" t="inlineStr">
        <is>
          <t>USA</t>
        </is>
      </c>
      <c r="F10558" t="inlineStr">
        <is>
          <t>Electricity generation with combined heat and power</t>
        </is>
      </c>
      <c r="G10558" t="n">
        <v>477</v>
      </c>
      <c r="H10558" t="n">
        <v>4.74093394587e-05</v>
      </c>
      <c r="I10558" t="n">
        <v>5.3098460193744e-05</v>
      </c>
      <c r="J10558" s="6" t="inlineStr">
        <is>
          <t>waste - methane capture</t>
        </is>
      </c>
    </row>
    <row r="10559">
      <c r="A10559" t="inlineStr">
        <is>
          <t>WASTE</t>
        </is>
      </c>
      <c r="B10559" t="inlineStr">
        <is>
          <t>LAN</t>
        </is>
      </c>
      <c r="C10559" t="n">
        <v>2050</v>
      </c>
      <c r="D10559" t="inlineStr">
        <is>
          <t>United States</t>
        </is>
      </c>
      <c r="E10559" t="inlineStr">
        <is>
          <t>USA</t>
        </is>
      </c>
      <c r="F10559" t="inlineStr">
        <is>
          <t>Land_x001F_ll gas recovery for direct use</t>
        </is>
      </c>
      <c r="G10559" t="n">
        <v>481</v>
      </c>
      <c r="H10559" t="n">
        <v>0.0001642560673645</v>
      </c>
      <c r="I10559" t="n">
        <v>0.00018396679544824</v>
      </c>
      <c r="J10559" s="6" t="inlineStr">
        <is>
          <t>waste - methane capture</t>
        </is>
      </c>
    </row>
    <row r="10560">
      <c r="A10560" t="inlineStr">
        <is>
          <t>WASTE</t>
        </is>
      </c>
      <c r="B10560" t="inlineStr">
        <is>
          <t>LAN</t>
        </is>
      </c>
      <c r="C10560" t="n">
        <v>2050</v>
      </c>
      <c r="D10560" t="inlineStr">
        <is>
          <t>United States</t>
        </is>
      </c>
      <c r="E10560" t="inlineStr">
        <is>
          <t>USA</t>
        </is>
      </c>
      <c r="F10560" t="inlineStr">
        <is>
          <t>Electricity generation with combined heat and power</t>
        </is>
      </c>
      <c r="G10560" t="n">
        <v>490</v>
      </c>
      <c r="H10560" t="n">
        <v>2.63283582171e-05</v>
      </c>
      <c r="I10560" t="n">
        <v>2.948776120315201e-05</v>
      </c>
      <c r="J10560" s="6" t="inlineStr">
        <is>
          <t>waste - methane capture</t>
        </is>
      </c>
    </row>
    <row r="10561">
      <c r="A10561" t="inlineStr">
        <is>
          <t>WASTE</t>
        </is>
      </c>
      <c r="B10561" t="inlineStr">
        <is>
          <t>LAN</t>
        </is>
      </c>
      <c r="C10561" t="n">
        <v>2050</v>
      </c>
      <c r="D10561" t="inlineStr">
        <is>
          <t>United States</t>
        </is>
      </c>
      <c r="E10561" t="inlineStr">
        <is>
          <t>USA</t>
        </is>
      </c>
      <c r="F10561" t="inlineStr">
        <is>
          <t>Electricity generation with combined heat and power</t>
        </is>
      </c>
      <c r="G10561" t="n">
        <v>506</v>
      </c>
      <c r="H10561" t="n">
        <v>2.2339851057e-05</v>
      </c>
      <c r="I10561" t="n">
        <v>2.502063318384e-05</v>
      </c>
      <c r="J10561" s="6" t="inlineStr">
        <is>
          <t>waste - methane capture</t>
        </is>
      </c>
    </row>
    <row r="10562">
      <c r="A10562" t="inlineStr">
        <is>
          <t>WASTE</t>
        </is>
      </c>
      <c r="B10562" t="inlineStr">
        <is>
          <t>LAN</t>
        </is>
      </c>
      <c r="C10562" t="n">
        <v>2050</v>
      </c>
      <c r="D10562" t="inlineStr">
        <is>
          <t>United States</t>
        </is>
      </c>
      <c r="E10562" t="inlineStr">
        <is>
          <t>USA</t>
        </is>
      </c>
      <c r="F10562" t="inlineStr">
        <is>
          <t>Electricity generation with combined heat and power</t>
        </is>
      </c>
      <c r="G10562" t="n">
        <v>519</v>
      </c>
      <c r="H10562" t="n">
        <v>2.17864544538e-05</v>
      </c>
      <c r="I10562" t="n">
        <v>2.4400828988256e-05</v>
      </c>
      <c r="J10562" s="6" t="inlineStr">
        <is>
          <t>waste - methane capture</t>
        </is>
      </c>
    </row>
    <row r="10563">
      <c r="A10563" t="inlineStr">
        <is>
          <t>WASTE</t>
        </is>
      </c>
      <c r="B10563" t="inlineStr">
        <is>
          <t>LAN</t>
        </is>
      </c>
      <c r="C10563" t="n">
        <v>2050</v>
      </c>
      <c r="D10563" t="inlineStr">
        <is>
          <t>United States</t>
        </is>
      </c>
      <c r="E10563" t="inlineStr">
        <is>
          <t>USA</t>
        </is>
      </c>
      <c r="F10563" t="inlineStr">
        <is>
          <t>Electricity generation with a gas turbine</t>
        </is>
      </c>
      <c r="G10563" t="n">
        <v>529</v>
      </c>
      <c r="H10563" s="12" t="n">
        <v>5.97331700192e-06</v>
      </c>
      <c r="I10563" t="n">
        <v>6.690115042150401e-06</v>
      </c>
      <c r="J10563" s="6" t="inlineStr">
        <is>
          <t>waste - methane capture</t>
        </is>
      </c>
    </row>
    <row r="10564">
      <c r="A10564" t="inlineStr">
        <is>
          <t>WASTE</t>
        </is>
      </c>
      <c r="B10564" t="inlineStr">
        <is>
          <t>LAN</t>
        </is>
      </c>
      <c r="C10564" t="n">
        <v>2050</v>
      </c>
      <c r="D10564" t="inlineStr">
        <is>
          <t>United States</t>
        </is>
      </c>
      <c r="E10564" t="inlineStr">
        <is>
          <t>USA</t>
        </is>
      </c>
      <c r="F10564" t="inlineStr">
        <is>
          <t>Electricity generation with a gas turbine</t>
        </is>
      </c>
      <c r="G10564" t="n">
        <v>557</v>
      </c>
      <c r="H10564" s="12" t="n">
        <v>6.1965556597e-06</v>
      </c>
      <c r="I10564" t="n">
        <v>6.940142338864001e-06</v>
      </c>
      <c r="J10564" s="6" t="inlineStr">
        <is>
          <t>waste - methane capture</t>
        </is>
      </c>
    </row>
    <row r="10565">
      <c r="A10565" t="inlineStr">
        <is>
          <t>WASTE</t>
        </is>
      </c>
      <c r="B10565" t="inlineStr">
        <is>
          <t>LAN</t>
        </is>
      </c>
      <c r="C10565" t="n">
        <v>2050</v>
      </c>
      <c r="D10565" t="inlineStr">
        <is>
          <t>United States</t>
        </is>
      </c>
      <c r="E10565" t="inlineStr">
        <is>
          <t>USA</t>
        </is>
      </c>
      <c r="F10565" t="inlineStr">
        <is>
          <t>Electricity generation with a microturbine</t>
        </is>
      </c>
      <c r="G10565" t="n">
        <v>557</v>
      </c>
      <c r="H10565" s="12" t="n">
        <v>2.01915327125e-06</v>
      </c>
      <c r="I10565" t="n">
        <v>2.261451663800001e-06</v>
      </c>
      <c r="J10565" s="6" t="inlineStr">
        <is>
          <t>waste - methane capture</t>
        </is>
      </c>
    </row>
    <row r="10566">
      <c r="A10566" t="inlineStr">
        <is>
          <t>WASTE</t>
        </is>
      </c>
      <c r="B10566" t="inlineStr">
        <is>
          <t>LAN</t>
        </is>
      </c>
      <c r="C10566" t="n">
        <v>2050</v>
      </c>
      <c r="D10566" t="inlineStr">
        <is>
          <t>United States</t>
        </is>
      </c>
      <c r="E10566" t="inlineStr">
        <is>
          <t>USA</t>
        </is>
      </c>
      <c r="F10566" t="inlineStr">
        <is>
          <t>Land_x001F_ll gas recovery for direct use</t>
        </is>
      </c>
      <c r="G10566" t="n">
        <v>567</v>
      </c>
      <c r="H10566" t="n">
        <v>0.0001429253752576</v>
      </c>
      <c r="I10566" t="n">
        <v>0.000160076420288512</v>
      </c>
      <c r="J10566" s="6" t="inlineStr">
        <is>
          <t>waste - methane capture</t>
        </is>
      </c>
    </row>
    <row r="10567">
      <c r="A10567" t="inlineStr">
        <is>
          <t>WASTE</t>
        </is>
      </c>
      <c r="B10567" t="inlineStr">
        <is>
          <t>LAN</t>
        </is>
      </c>
      <c r="C10567" t="n">
        <v>2050</v>
      </c>
      <c r="D10567" t="inlineStr">
        <is>
          <t>United States</t>
        </is>
      </c>
      <c r="E10567" t="inlineStr">
        <is>
          <t>USA</t>
        </is>
      </c>
      <c r="F10567" t="inlineStr">
        <is>
          <t>Electricity generation with a reciprocating engine</t>
        </is>
      </c>
      <c r="G10567" t="n">
        <v>577</v>
      </c>
      <c r="H10567" t="n">
        <v>0.0001505107211415</v>
      </c>
      <c r="I10567" t="n">
        <v>0.00016857200767848</v>
      </c>
      <c r="J10567" s="6" t="inlineStr">
        <is>
          <t>waste - methane capture</t>
        </is>
      </c>
    </row>
    <row r="10568">
      <c r="A10568" t="inlineStr">
        <is>
          <t>WASTE</t>
        </is>
      </c>
      <c r="B10568" t="inlineStr">
        <is>
          <t>LAN</t>
        </is>
      </c>
      <c r="C10568" t="n">
        <v>2050</v>
      </c>
      <c r="D10568" t="inlineStr">
        <is>
          <t>United States</t>
        </is>
      </c>
      <c r="E10568" t="inlineStr">
        <is>
          <t>USA</t>
        </is>
      </c>
      <c r="F10568" t="inlineStr">
        <is>
          <t>Land_x001F_ll gas recovery for direct use</t>
        </is>
      </c>
      <c r="G10568" t="n">
        <v>650</v>
      </c>
      <c r="H10568" t="n">
        <v>8.28967095003e-05</v>
      </c>
      <c r="I10568" t="n">
        <v>9.284431464033601e-05</v>
      </c>
      <c r="J10568" s="6" t="inlineStr">
        <is>
          <t>waste - methane capture</t>
        </is>
      </c>
    </row>
    <row r="10569">
      <c r="A10569" t="inlineStr">
        <is>
          <t>WASTE</t>
        </is>
      </c>
      <c r="B10569" t="inlineStr">
        <is>
          <t>LAN</t>
        </is>
      </c>
      <c r="C10569" t="n">
        <v>2050</v>
      </c>
      <c r="D10569" t="inlineStr">
        <is>
          <t>United States</t>
        </is>
      </c>
      <c r="E10569" t="inlineStr">
        <is>
          <t>USA</t>
        </is>
      </c>
      <c r="F10569" t="inlineStr">
        <is>
          <t>Electricity generation with a reciprocating engine</t>
        </is>
      </c>
      <c r="G10569" t="n">
        <v>658</v>
      </c>
      <c r="H10569" t="n">
        <v>0.0001320762530668</v>
      </c>
      <c r="I10569" t="n">
        <v>0.000147925403434816</v>
      </c>
      <c r="J10569" s="6" t="inlineStr">
        <is>
          <t>waste - methane capture</t>
        </is>
      </c>
    </row>
    <row r="10570">
      <c r="A10570" t="inlineStr">
        <is>
          <t>WASTE</t>
        </is>
      </c>
      <c r="B10570" t="inlineStr">
        <is>
          <t>LAN</t>
        </is>
      </c>
      <c r="C10570" t="n">
        <v>2050</v>
      </c>
      <c r="D10570" t="inlineStr">
        <is>
          <t>United States</t>
        </is>
      </c>
      <c r="E10570" t="inlineStr">
        <is>
          <t>USA</t>
        </is>
      </c>
      <c r="F10570" t="inlineStr">
        <is>
          <t>Electricity generation with combined heat and power</t>
        </is>
      </c>
      <c r="G10570" t="n">
        <v>740</v>
      </c>
      <c r="H10570" t="n">
        <v>1.52704469656e-05</v>
      </c>
      <c r="I10570" t="n">
        <v>1.7102900601472e-05</v>
      </c>
      <c r="J10570" s="6" t="inlineStr">
        <is>
          <t>waste - methane capture</t>
        </is>
      </c>
    </row>
    <row r="10571">
      <c r="A10571" t="inlineStr">
        <is>
          <t>WASTE</t>
        </is>
      </c>
      <c r="B10571" t="inlineStr">
        <is>
          <t>LAN</t>
        </is>
      </c>
      <c r="C10571" t="n">
        <v>2050</v>
      </c>
      <c r="D10571" t="inlineStr">
        <is>
          <t>United States</t>
        </is>
      </c>
      <c r="E10571" t="inlineStr">
        <is>
          <t>USA</t>
        </is>
      </c>
      <c r="F10571" t="inlineStr">
        <is>
          <t>Electricity generation with a reciprocating engine</t>
        </is>
      </c>
      <c r="G10571" t="n">
        <v>769</v>
      </c>
      <c r="H10571" t="n">
        <v>0.0001128902295022</v>
      </c>
      <c r="I10571" t="n">
        <v>0.000126437057042464</v>
      </c>
      <c r="J10571" s="6" t="inlineStr">
        <is>
          <t>waste - methane capture</t>
        </is>
      </c>
    </row>
    <row r="10572">
      <c r="A10572" t="inlineStr">
        <is>
          <t>WASTE</t>
        </is>
      </c>
      <c r="B10572" t="inlineStr">
        <is>
          <t>LAN</t>
        </is>
      </c>
      <c r="C10572" t="n">
        <v>2050</v>
      </c>
      <c r="D10572" t="inlineStr">
        <is>
          <t>United States</t>
        </is>
      </c>
      <c r="E10572" t="inlineStr">
        <is>
          <t>USA</t>
        </is>
      </c>
      <c r="F10572" t="inlineStr">
        <is>
          <t>Electricity generation with a microturbine</t>
        </is>
      </c>
      <c r="G10572" t="n">
        <v>850</v>
      </c>
      <c r="H10572" s="12" t="n">
        <v>1.20697461625e-06</v>
      </c>
      <c r="I10572" t="n">
        <v>1.3518115702e-06</v>
      </c>
      <c r="J10572" s="6" t="inlineStr">
        <is>
          <t>waste - methane capture</t>
        </is>
      </c>
    </row>
    <row r="10573">
      <c r="A10573" t="inlineStr">
        <is>
          <t>WASTE</t>
        </is>
      </c>
      <c r="B10573" t="inlineStr">
        <is>
          <t>LAN</t>
        </is>
      </c>
      <c r="C10573" t="n">
        <v>2050</v>
      </c>
      <c r="D10573" t="inlineStr">
        <is>
          <t>United States</t>
        </is>
      </c>
      <c r="E10573" t="inlineStr">
        <is>
          <t>USA</t>
        </is>
      </c>
      <c r="F10573" t="inlineStr">
        <is>
          <t>Land_x001F_ll gas recovery for direct use</t>
        </is>
      </c>
      <c r="G10573" t="n">
        <v>866</v>
      </c>
      <c r="H10573" t="n">
        <v>6.80881857988e-05</v>
      </c>
      <c r="I10573" t="n">
        <v>7.625876809465601e-05</v>
      </c>
      <c r="J10573" s="6" t="inlineStr">
        <is>
          <t>waste - methane capture</t>
        </is>
      </c>
    </row>
    <row r="10574">
      <c r="A10574" t="inlineStr">
        <is>
          <t>WASTE</t>
        </is>
      </c>
      <c r="B10574" t="inlineStr">
        <is>
          <t>LAN</t>
        </is>
      </c>
      <c r="C10574" t="n">
        <v>2050</v>
      </c>
      <c r="D10574" t="inlineStr">
        <is>
          <t>United States</t>
        </is>
      </c>
      <c r="E10574" t="inlineStr">
        <is>
          <t>USA</t>
        </is>
      </c>
      <c r="F10574" t="inlineStr">
        <is>
          <t>Electricity generation with a microturbine</t>
        </is>
      </c>
      <c r="G10574" t="n">
        <v>871</v>
      </c>
      <c r="H10574" s="12" t="n">
        <v>1.1895639318e-06</v>
      </c>
      <c r="I10574" t="n">
        <v>1.332311603616e-06</v>
      </c>
      <c r="J10574" s="6" t="inlineStr">
        <is>
          <t>waste - methane capture</t>
        </is>
      </c>
    </row>
    <row r="10575">
      <c r="A10575" t="inlineStr">
        <is>
          <t>WASTE</t>
        </is>
      </c>
      <c r="B10575" t="inlineStr">
        <is>
          <t>LAN</t>
        </is>
      </c>
      <c r="C10575" t="n">
        <v>2050</v>
      </c>
      <c r="D10575" t="inlineStr">
        <is>
          <t>United States</t>
        </is>
      </c>
      <c r="E10575" t="inlineStr">
        <is>
          <t>USA</t>
        </is>
      </c>
      <c r="F10575" t="inlineStr">
        <is>
          <t>Electricity generation with combined heat and power</t>
        </is>
      </c>
      <c r="G10575" t="n">
        <v>902</v>
      </c>
      <c r="H10575" t="n">
        <v>1.25425603983e-05</v>
      </c>
      <c r="I10575" t="n">
        <v>1.4047667646096e-05</v>
      </c>
      <c r="J10575" s="6" t="inlineStr">
        <is>
          <t>waste - methane capture</t>
        </is>
      </c>
    </row>
    <row r="10576">
      <c r="A10576" t="inlineStr">
        <is>
          <t>WASTE</t>
        </is>
      </c>
      <c r="B10576" t="inlineStr">
        <is>
          <t>LAN</t>
        </is>
      </c>
      <c r="C10576" t="n">
        <v>2050</v>
      </c>
      <c r="D10576" t="inlineStr">
        <is>
          <t>United States</t>
        </is>
      </c>
      <c r="E10576" t="inlineStr">
        <is>
          <t>USA</t>
        </is>
      </c>
      <c r="F10576" t="inlineStr">
        <is>
          <t>Flaring of landfill gas</t>
        </is>
      </c>
      <c r="G10576" t="n">
        <v>940</v>
      </c>
      <c r="H10576" t="n">
        <v>1.83833399205e-05</v>
      </c>
      <c r="I10576" t="n">
        <v>2.058934071096e-05</v>
      </c>
      <c r="J10576" s="6" t="inlineStr">
        <is>
          <t>waste - methane destruction</t>
        </is>
      </c>
    </row>
    <row r="10577">
      <c r="A10577" t="inlineStr">
        <is>
          <t>WASTE</t>
        </is>
      </c>
      <c r="B10577" t="inlineStr">
        <is>
          <t>LAN</t>
        </is>
      </c>
      <c r="C10577" t="n">
        <v>2050</v>
      </c>
      <c r="D10577" t="inlineStr">
        <is>
          <t>United States</t>
        </is>
      </c>
      <c r="E10577" t="inlineStr">
        <is>
          <t>USA</t>
        </is>
      </c>
      <c r="F10577" t="inlineStr">
        <is>
          <t>Flaring of landfill gas</t>
        </is>
      </c>
      <c r="G10577" t="n">
        <v>955</v>
      </c>
      <c r="H10577" t="n">
        <v>1.81181585504e-05</v>
      </c>
      <c r="I10577" t="n">
        <v>2.0292337576448e-05</v>
      </c>
      <c r="J10577" s="6" t="inlineStr">
        <is>
          <t>waste - methane destruction</t>
        </is>
      </c>
    </row>
    <row r="10578">
      <c r="A10578" t="inlineStr">
        <is>
          <t>WASTE</t>
        </is>
      </c>
      <c r="B10578" t="inlineStr">
        <is>
          <t>LAN</t>
        </is>
      </c>
      <c r="C10578" t="n">
        <v>2050</v>
      </c>
      <c r="D10578" t="inlineStr">
        <is>
          <t>United States</t>
        </is>
      </c>
      <c r="E10578" t="inlineStr">
        <is>
          <t>USA</t>
        </is>
      </c>
      <c r="F10578" t="inlineStr">
        <is>
          <t>Electricity generation with a gas turbine</t>
        </is>
      </c>
      <c r="G10578" t="n">
        <v>975</v>
      </c>
      <c r="H10578" s="12" t="n">
        <v>3.53351833837e-06</v>
      </c>
      <c r="I10578" t="n">
        <v>3.957540538974401e-06</v>
      </c>
      <c r="J10578" s="6" t="inlineStr">
        <is>
          <t>waste - methane capture</t>
        </is>
      </c>
    </row>
    <row r="10579">
      <c r="A10579" t="inlineStr">
        <is>
          <t>WASTE</t>
        </is>
      </c>
      <c r="B10579" t="inlineStr">
        <is>
          <t>LAN</t>
        </is>
      </c>
      <c r="C10579" t="n">
        <v>2050</v>
      </c>
      <c r="D10579" t="inlineStr">
        <is>
          <t>United States</t>
        </is>
      </c>
      <c r="E10579" t="inlineStr">
        <is>
          <t>USA</t>
        </is>
      </c>
      <c r="F10579" t="inlineStr">
        <is>
          <t>Electricity generation with a reciprocating engine</t>
        </is>
      </c>
      <c r="G10579" t="n">
        <v>992</v>
      </c>
      <c r="H10579" t="n">
        <v>9.84948201221e-05</v>
      </c>
      <c r="I10579" t="n">
        <v>0.000110314198536752</v>
      </c>
      <c r="J10579" s="6" t="inlineStr">
        <is>
          <t>waste - methane capture</t>
        </is>
      </c>
    </row>
    <row r="10580">
      <c r="A10580" t="inlineStr">
        <is>
          <t>WASTE</t>
        </is>
      </c>
      <c r="B10580" t="inlineStr">
        <is>
          <t>LAN</t>
        </is>
      </c>
      <c r="C10580" t="n">
        <v>2050</v>
      </c>
      <c r="D10580" t="inlineStr">
        <is>
          <t>United States</t>
        </is>
      </c>
      <c r="E10580" t="inlineStr">
        <is>
          <t>USA</t>
        </is>
      </c>
      <c r="F10580" t="inlineStr">
        <is>
          <t>Electricity generation with combined heat and power</t>
        </is>
      </c>
      <c r="G10580" t="n">
        <v>1029</v>
      </c>
      <c r="H10580" t="n">
        <v>1.10063547254e-05</v>
      </c>
      <c r="I10580" t="n">
        <v>1.2327117292448e-05</v>
      </c>
      <c r="J10580" s="6" t="inlineStr">
        <is>
          <t>waste - methane capture</t>
        </is>
      </c>
    </row>
    <row r="10581">
      <c r="A10581" t="inlineStr">
        <is>
          <t>WASTE</t>
        </is>
      </c>
      <c r="B10581" t="inlineStr">
        <is>
          <t>LAN</t>
        </is>
      </c>
      <c r="C10581" t="n">
        <v>2050</v>
      </c>
      <c r="D10581" t="inlineStr">
        <is>
          <t>United States</t>
        </is>
      </c>
      <c r="E10581" t="inlineStr">
        <is>
          <t>USA</t>
        </is>
      </c>
      <c r="F10581" t="inlineStr">
        <is>
          <t>Land_x001F_ll gas recovery for direct use</t>
        </is>
      </c>
      <c r="G10581" t="n">
        <v>1043</v>
      </c>
      <c r="H10581" t="n">
        <v>5.97487851337e-05</v>
      </c>
      <c r="I10581" t="n">
        <v>6.6918639349744e-05</v>
      </c>
      <c r="J10581" s="6" t="inlineStr">
        <is>
          <t>waste - methane capture</t>
        </is>
      </c>
    </row>
    <row r="10582">
      <c r="A10582" t="inlineStr">
        <is>
          <t>WASTE</t>
        </is>
      </c>
      <c r="B10582" t="inlineStr">
        <is>
          <t>LAN</t>
        </is>
      </c>
      <c r="C10582" t="n">
        <v>2050</v>
      </c>
      <c r="D10582" t="inlineStr">
        <is>
          <t>United States</t>
        </is>
      </c>
      <c r="E10582" t="inlineStr">
        <is>
          <t>USA</t>
        </is>
      </c>
      <c r="F10582" t="inlineStr">
        <is>
          <t>Electricity generation with a reciprocating engine</t>
        </is>
      </c>
      <c r="G10582" t="n">
        <v>1192</v>
      </c>
      <c r="H10582" t="n">
        <v>7.27833103156e-05</v>
      </c>
      <c r="I10582" t="n">
        <v>8.1517307553472e-05</v>
      </c>
      <c r="J10582" s="6" t="inlineStr">
        <is>
          <t>waste - methane capture</t>
        </is>
      </c>
    </row>
    <row r="10583">
      <c r="A10583" t="inlineStr">
        <is>
          <t>WASTE</t>
        </is>
      </c>
      <c r="B10583" t="inlineStr">
        <is>
          <t>LAN</t>
        </is>
      </c>
      <c r="C10583" t="n">
        <v>2050</v>
      </c>
      <c r="D10583" t="inlineStr">
        <is>
          <t>United States</t>
        </is>
      </c>
      <c r="E10583" t="inlineStr">
        <is>
          <t>USA</t>
        </is>
      </c>
      <c r="F10583" t="inlineStr">
        <is>
          <t>Electricity generation with combined heat and power</t>
        </is>
      </c>
      <c r="G10583" t="n">
        <v>1203</v>
      </c>
      <c r="H10583" s="12" t="n">
        <v>9.407519428350001e-06</v>
      </c>
      <c r="I10583" t="n">
        <v>1.0536421759752e-05</v>
      </c>
      <c r="J10583" s="6" t="inlineStr">
        <is>
          <t>waste - methane capture</t>
        </is>
      </c>
    </row>
    <row r="10584">
      <c r="A10584" t="inlineStr">
        <is>
          <t>WASTE</t>
        </is>
      </c>
      <c r="B10584" t="inlineStr">
        <is>
          <t>LAN</t>
        </is>
      </c>
      <c r="C10584" t="n">
        <v>2050</v>
      </c>
      <c r="D10584" t="inlineStr">
        <is>
          <t>United States</t>
        </is>
      </c>
      <c r="E10584" t="inlineStr">
        <is>
          <t>USA</t>
        </is>
      </c>
      <c r="F10584" t="inlineStr">
        <is>
          <t>Land_x001F_ll gas recovery for direct use</t>
        </is>
      </c>
      <c r="G10584" t="n">
        <v>1236</v>
      </c>
      <c r="H10584" t="n">
        <v>5.10693898832e-05</v>
      </c>
      <c r="I10584" t="n">
        <v>5.719771666918401e-05</v>
      </c>
      <c r="J10584" s="6" t="inlineStr">
        <is>
          <t>waste - methane capture</t>
        </is>
      </c>
    </row>
    <row r="10585">
      <c r="A10585" t="inlineStr">
        <is>
          <t>WASTE</t>
        </is>
      </c>
      <c r="B10585" t="inlineStr">
        <is>
          <t>LAN</t>
        </is>
      </c>
      <c r="C10585" t="n">
        <v>2050</v>
      </c>
      <c r="D10585" t="inlineStr">
        <is>
          <t>United States</t>
        </is>
      </c>
      <c r="E10585" t="inlineStr">
        <is>
          <t>USA</t>
        </is>
      </c>
      <c r="F10585" t="inlineStr">
        <is>
          <t>Electricity generation with a reciprocating engine</t>
        </is>
      </c>
      <c r="G10585" t="n">
        <v>1293</v>
      </c>
      <c r="H10585" t="n">
        <v>7.55034197937e-05</v>
      </c>
      <c r="I10585" t="n">
        <v>8.456383016894402e-05</v>
      </c>
      <c r="J10585" s="6" t="inlineStr">
        <is>
          <t>waste - methane capture</t>
        </is>
      </c>
    </row>
    <row r="10586">
      <c r="A10586" t="inlineStr">
        <is>
          <t>WASTE</t>
        </is>
      </c>
      <c r="B10586" t="inlineStr">
        <is>
          <t>LAN</t>
        </is>
      </c>
      <c r="C10586" t="n">
        <v>2050</v>
      </c>
      <c r="D10586" t="inlineStr">
        <is>
          <t>United States</t>
        </is>
      </c>
      <c r="E10586" t="inlineStr">
        <is>
          <t>USA</t>
        </is>
      </c>
      <c r="F10586" t="inlineStr">
        <is>
          <t>Electricity generation with a gas turbine</t>
        </is>
      </c>
      <c r="G10586" t="n">
        <v>1487</v>
      </c>
      <c r="H10586" s="12" t="n">
        <v>2.11220572055e-06</v>
      </c>
      <c r="I10586" t="n">
        <v>2.365670407016e-06</v>
      </c>
      <c r="J10586" s="6" t="inlineStr">
        <is>
          <t>waste - methane capture</t>
        </is>
      </c>
    </row>
    <row r="10587">
      <c r="A10587" t="inlineStr">
        <is>
          <t>WASTE</t>
        </is>
      </c>
      <c r="B10587" t="inlineStr">
        <is>
          <t>LAN</t>
        </is>
      </c>
      <c r="C10587" t="n">
        <v>2050</v>
      </c>
      <c r="D10587" t="inlineStr">
        <is>
          <t>United States</t>
        </is>
      </c>
      <c r="E10587" t="inlineStr">
        <is>
          <t>USA</t>
        </is>
      </c>
      <c r="F10587" t="inlineStr">
        <is>
          <t>Electricity generation with a gas turbine</t>
        </is>
      </c>
      <c r="G10587" t="n">
        <v>1511</v>
      </c>
      <c r="H10587" s="12" t="n">
        <v>2.08173673855e-06</v>
      </c>
      <c r="I10587" t="n">
        <v>2.331545147176e-06</v>
      </c>
      <c r="J10587" s="6" t="inlineStr">
        <is>
          <t>waste - methane capture</t>
        </is>
      </c>
    </row>
    <row r="10588">
      <c r="A10588" t="inlineStr">
        <is>
          <t>WASTE</t>
        </is>
      </c>
      <c r="B10588" t="inlineStr">
        <is>
          <t>LAN</t>
        </is>
      </c>
      <c r="C10588" t="n">
        <v>2050</v>
      </c>
      <c r="D10588" t="inlineStr">
        <is>
          <t>United States</t>
        </is>
      </c>
      <c r="E10588" t="inlineStr">
        <is>
          <t>USA</t>
        </is>
      </c>
      <c r="F10588" t="inlineStr">
        <is>
          <t>Electricity generation with combined heat and power</t>
        </is>
      </c>
      <c r="G10588" t="n">
        <v>1568</v>
      </c>
      <c r="H10588" s="12" t="n">
        <v>8.20790137368e-06</v>
      </c>
      <c r="I10588" t="n">
        <v>9.192849538521601e-06</v>
      </c>
      <c r="J10588" s="6" t="inlineStr">
        <is>
          <t>waste - methane capture</t>
        </is>
      </c>
    </row>
    <row r="10589">
      <c r="A10589" t="inlineStr">
        <is>
          <t>WASTE</t>
        </is>
      </c>
      <c r="B10589" t="inlineStr">
        <is>
          <t>LAN</t>
        </is>
      </c>
      <c r="C10589" t="n">
        <v>2050</v>
      </c>
      <c r="D10589" t="inlineStr">
        <is>
          <t>United States</t>
        </is>
      </c>
      <c r="E10589" t="inlineStr">
        <is>
          <t>USA</t>
        </is>
      </c>
      <c r="F10589" t="inlineStr">
        <is>
          <t>Electricity generation with combined heat and power</t>
        </is>
      </c>
      <c r="G10589" t="n">
        <v>1867</v>
      </c>
      <c r="H10589" s="12" t="n">
        <v>6.06527601121e-06</v>
      </c>
      <c r="I10589" t="n">
        <v>6.793109132555201e-06</v>
      </c>
      <c r="J10589" s="6" t="inlineStr">
        <is>
          <t>waste - methane capture</t>
        </is>
      </c>
    </row>
    <row r="10590">
      <c r="A10590" t="inlineStr">
        <is>
          <t>WASTE</t>
        </is>
      </c>
      <c r="B10590" t="inlineStr">
        <is>
          <t>LAN</t>
        </is>
      </c>
      <c r="C10590" t="n">
        <v>2050</v>
      </c>
      <c r="D10590" t="inlineStr">
        <is>
          <t>United States</t>
        </is>
      </c>
      <c r="E10590" t="inlineStr">
        <is>
          <t>USA</t>
        </is>
      </c>
      <c r="F10590" t="inlineStr">
        <is>
          <t>Land_x001F_ll gas recovery for direct use</t>
        </is>
      </c>
      <c r="G10590" t="n">
        <v>1925</v>
      </c>
      <c r="H10590" t="n">
        <v>4.45571786258e-05</v>
      </c>
      <c r="I10590" t="n">
        <v>4.9904040060896e-05</v>
      </c>
      <c r="J10590" s="6" t="inlineStr">
        <is>
          <t>waste - methane capture</t>
        </is>
      </c>
    </row>
    <row r="10591">
      <c r="A10591" t="inlineStr">
        <is>
          <t>WASTE</t>
        </is>
      </c>
      <c r="B10591" t="inlineStr">
        <is>
          <t>LAN</t>
        </is>
      </c>
      <c r="C10591" t="n">
        <v>2050</v>
      </c>
      <c r="D10591" t="inlineStr">
        <is>
          <t>United States</t>
        </is>
      </c>
      <c r="E10591" t="inlineStr">
        <is>
          <t>USA</t>
        </is>
      </c>
      <c r="F10591" t="inlineStr">
        <is>
          <t>Electricity generation with combined heat and power</t>
        </is>
      </c>
      <c r="G10591" t="n">
        <v>2045</v>
      </c>
      <c r="H10591" s="12" t="n">
        <v>6.29195164947e-06</v>
      </c>
      <c r="I10591" t="n">
        <v>7.046985847406401e-06</v>
      </c>
      <c r="J10591" s="6" t="inlineStr">
        <is>
          <t>waste - methane capture</t>
        </is>
      </c>
    </row>
    <row r="10592">
      <c r="A10592" t="inlineStr">
        <is>
          <t>WASTE</t>
        </is>
      </c>
      <c r="B10592" t="inlineStr">
        <is>
          <t>LAN</t>
        </is>
      </c>
      <c r="C10592" t="n">
        <v>2050</v>
      </c>
      <c r="D10592" t="inlineStr">
        <is>
          <t>United States</t>
        </is>
      </c>
      <c r="E10592" t="inlineStr">
        <is>
          <t>USA</t>
        </is>
      </c>
      <c r="F10592" t="inlineStr">
        <is>
          <t>Land_x001F_ll gas recovery for direct use</t>
        </is>
      </c>
      <c r="G10592" t="n">
        <v>2096</v>
      </c>
      <c r="H10592" t="n">
        <v>3.29257854901e-05</v>
      </c>
      <c r="I10592" t="n">
        <v>3.6876879748912e-05</v>
      </c>
      <c r="J10592" s="6" t="inlineStr">
        <is>
          <t>waste - methane capture</t>
        </is>
      </c>
    </row>
    <row r="10593">
      <c r="A10593" t="inlineStr">
        <is>
          <t>WASTE</t>
        </is>
      </c>
      <c r="B10593" t="inlineStr">
        <is>
          <t>LAN</t>
        </is>
      </c>
      <c r="C10593" t="n">
        <v>2050</v>
      </c>
      <c r="D10593" t="inlineStr">
        <is>
          <t>United States</t>
        </is>
      </c>
      <c r="E10593" t="inlineStr">
        <is>
          <t>USA</t>
        </is>
      </c>
      <c r="F10593" t="inlineStr">
        <is>
          <t>Electricity generation with a reciprocating engine</t>
        </is>
      </c>
      <c r="G10593" t="n">
        <v>2265</v>
      </c>
      <c r="H10593" t="n">
        <v>4.30550026067e-05</v>
      </c>
      <c r="I10593" t="n">
        <v>4.8221602919504e-05</v>
      </c>
      <c r="J10593" s="6" t="inlineStr">
        <is>
          <t>waste - methane capture</t>
        </is>
      </c>
    </row>
    <row r="10594">
      <c r="A10594" t="inlineStr">
        <is>
          <t>WASTE</t>
        </is>
      </c>
      <c r="B10594" t="inlineStr">
        <is>
          <t>LAN</t>
        </is>
      </c>
      <c r="C10594" t="n">
        <v>2050</v>
      </c>
      <c r="D10594" t="inlineStr">
        <is>
          <t>United States</t>
        </is>
      </c>
      <c r="E10594" t="inlineStr">
        <is>
          <t>USA</t>
        </is>
      </c>
      <c r="F10594" t="inlineStr">
        <is>
          <t>Land_x001F_ll gas recovery for direct use</t>
        </is>
      </c>
      <c r="G10594" t="n">
        <v>2536</v>
      </c>
      <c r="H10594" t="n">
        <v>3.41563099937e-05</v>
      </c>
      <c r="I10594" t="n">
        <v>3.8255067192944e-05</v>
      </c>
      <c r="J10594" s="6" t="inlineStr">
        <is>
          <t>waste - methane capture</t>
        </is>
      </c>
    </row>
    <row r="10595">
      <c r="A10595" t="inlineStr">
        <is>
          <t>WASTE</t>
        </is>
      </c>
      <c r="B10595" t="inlineStr">
        <is>
          <t>LAN</t>
        </is>
      </c>
      <c r="C10595" t="n">
        <v>2050</v>
      </c>
      <c r="D10595" t="inlineStr">
        <is>
          <t>United States</t>
        </is>
      </c>
      <c r="E10595" t="inlineStr">
        <is>
          <t>USA</t>
        </is>
      </c>
      <c r="F10595" t="inlineStr">
        <is>
          <t>Electricity generation with a reciprocating engine</t>
        </is>
      </c>
      <c r="G10595" t="n">
        <v>3365</v>
      </c>
      <c r="H10595" t="n">
        <v>2.5736675525e-05</v>
      </c>
      <c r="I10595" t="n">
        <v>2.8825076588e-05</v>
      </c>
      <c r="J10595" s="6" t="inlineStr">
        <is>
          <t>waste - methane capture</t>
        </is>
      </c>
    </row>
    <row r="10596">
      <c r="A10596" t="inlineStr">
        <is>
          <t>WASTE</t>
        </is>
      </c>
      <c r="B10596" t="inlineStr">
        <is>
          <t>LAN</t>
        </is>
      </c>
      <c r="C10596" t="n">
        <v>2050</v>
      </c>
      <c r="D10596" t="inlineStr">
        <is>
          <t>United States</t>
        </is>
      </c>
      <c r="E10596" t="inlineStr">
        <is>
          <t>USA</t>
        </is>
      </c>
      <c r="F10596" t="inlineStr">
        <is>
          <t>Electricity generation with a reciprocating engine</t>
        </is>
      </c>
      <c r="G10596" t="n">
        <v>3416</v>
      </c>
      <c r="H10596" t="n">
        <v>2.53654216067e-05</v>
      </c>
      <c r="I10596" t="n">
        <v>2.8409272199504e-05</v>
      </c>
      <c r="J10596" s="6" t="inlineStr">
        <is>
          <t>waste - methane capture</t>
        </is>
      </c>
    </row>
    <row r="10597">
      <c r="A10597" t="inlineStr">
        <is>
          <t>WASTE</t>
        </is>
      </c>
      <c r="B10597" t="inlineStr">
        <is>
          <t>LAN</t>
        </is>
      </c>
      <c r="C10597" t="n">
        <v>2050</v>
      </c>
      <c r="D10597" t="inlineStr">
        <is>
          <t>United States</t>
        </is>
      </c>
      <c r="E10597" t="inlineStr">
        <is>
          <t>USA</t>
        </is>
      </c>
      <c r="F10597" t="inlineStr">
        <is>
          <t>Electricity generation with combined heat and power</t>
        </is>
      </c>
      <c r="G10597" t="n">
        <v>3581</v>
      </c>
      <c r="H10597" s="12" t="n">
        <v>3.5879168081e-06</v>
      </c>
      <c r="I10597" t="n">
        <v>4.018466825072e-06</v>
      </c>
      <c r="J10597" s="6" t="inlineStr">
        <is>
          <t>waste - methane capture</t>
        </is>
      </c>
    </row>
    <row r="10598">
      <c r="A10598" t="inlineStr">
        <is>
          <t>WASTE</t>
        </is>
      </c>
      <c r="B10598" t="inlineStr">
        <is>
          <t>LAN</t>
        </is>
      </c>
      <c r="C10598" t="n">
        <v>2050</v>
      </c>
      <c r="D10598" t="inlineStr">
        <is>
          <t>United States</t>
        </is>
      </c>
      <c r="E10598" t="inlineStr">
        <is>
          <t>USA</t>
        </is>
      </c>
      <c r="F10598" t="inlineStr">
        <is>
          <t>Land_x001F_ll gas recovery for direct use</t>
        </is>
      </c>
      <c r="G10598" t="n">
        <v>4344</v>
      </c>
      <c r="H10598" t="n">
        <v>1.94772619579e-05</v>
      </c>
      <c r="I10598" t="n">
        <v>2.1814533392848e-05</v>
      </c>
      <c r="J10598" s="6" t="inlineStr">
        <is>
          <t>waste - methane capture</t>
        </is>
      </c>
    </row>
    <row r="10599">
      <c r="A10599" t="inlineStr">
        <is>
          <t>WASTE</t>
        </is>
      </c>
      <c r="B10599" t="inlineStr">
        <is>
          <t>LAN</t>
        </is>
      </c>
      <c r="C10599" t="n">
        <v>2050</v>
      </c>
      <c r="D10599" t="inlineStr">
        <is>
          <t>United States</t>
        </is>
      </c>
      <c r="E10599" t="inlineStr">
        <is>
          <t>USA</t>
        </is>
      </c>
      <c r="F10599" t="inlineStr">
        <is>
          <t>Electricity generation with combined heat and power</t>
        </is>
      </c>
      <c r="G10599" t="n">
        <v>5282</v>
      </c>
      <c r="H10599" s="12" t="n">
        <v>2.144723112e-06</v>
      </c>
      <c r="I10599" t="n">
        <v>2.40208988544e-06</v>
      </c>
      <c r="J10599" s="6" t="inlineStr">
        <is>
          <t>waste - methane capture</t>
        </is>
      </c>
    </row>
    <row r="10600">
      <c r="A10600" t="inlineStr">
        <is>
          <t>WASTE</t>
        </is>
      </c>
      <c r="B10600" t="inlineStr">
        <is>
          <t>LAN</t>
        </is>
      </c>
      <c r="C10600" t="n">
        <v>2050</v>
      </c>
      <c r="D10600" t="inlineStr">
        <is>
          <t>United States</t>
        </is>
      </c>
      <c r="E10600" t="inlineStr">
        <is>
          <t>USA</t>
        </is>
      </c>
      <c r="F10600" t="inlineStr">
        <is>
          <t>Electricity generation with combined heat and power</t>
        </is>
      </c>
      <c r="G10600" t="n">
        <v>5362</v>
      </c>
      <c r="H10600" s="12" t="n">
        <v>2.1137850581e-06</v>
      </c>
      <c r="I10600" t="n">
        <v>2.367439265072e-06</v>
      </c>
      <c r="J10600" s="6" t="inlineStr">
        <is>
          <t>waste - methane capture</t>
        </is>
      </c>
    </row>
    <row r="10601">
      <c r="A10601" t="inlineStr">
        <is>
          <t>WASTE</t>
        </is>
      </c>
      <c r="B10601" t="inlineStr">
        <is>
          <t>LAN</t>
        </is>
      </c>
      <c r="C10601" t="n">
        <v>2050</v>
      </c>
      <c r="D10601" t="inlineStr">
        <is>
          <t>United States</t>
        </is>
      </c>
      <c r="E10601" t="inlineStr">
        <is>
          <t>USA</t>
        </is>
      </c>
      <c r="F10601" t="inlineStr">
        <is>
          <t>Land_x001F_ll gas recovery for direct use</t>
        </is>
      </c>
      <c r="G10601" t="n">
        <v>6446</v>
      </c>
      <c r="H10601" t="n">
        <v>1.16427818284e-05</v>
      </c>
      <c r="I10601" t="n">
        <v>1.3039915647808e-05</v>
      </c>
      <c r="J10601" s="6" t="inlineStr">
        <is>
          <t>waste - methane capture</t>
        </is>
      </c>
    </row>
    <row r="10602">
      <c r="A10602" t="inlineStr">
        <is>
          <t>WASTE</t>
        </is>
      </c>
      <c r="B10602" t="inlineStr">
        <is>
          <t>LAN</t>
        </is>
      </c>
      <c r="C10602" t="n">
        <v>2050</v>
      </c>
      <c r="D10602" t="inlineStr">
        <is>
          <t>United States</t>
        </is>
      </c>
      <c r="E10602" t="inlineStr">
        <is>
          <t>USA</t>
        </is>
      </c>
      <c r="F10602" t="inlineStr">
        <is>
          <t>Land_x001F_ll gas recovery for direct use</t>
        </is>
      </c>
      <c r="G10602" t="n">
        <v>6550</v>
      </c>
      <c r="H10602" t="n">
        <v>1.14748336273e-05</v>
      </c>
      <c r="I10602" t="n">
        <v>1.2851813662576e-05</v>
      </c>
      <c r="J10602" s="6" t="inlineStr">
        <is>
          <t>waste - methane capture</t>
        </is>
      </c>
    </row>
    <row r="10603">
      <c r="A10603" t="inlineStr">
        <is>
          <t>WASTE</t>
        </is>
      </c>
      <c r="B10603" t="inlineStr">
        <is>
          <t>LAN</t>
        </is>
      </c>
      <c r="C10603" t="n">
        <v>2050</v>
      </c>
      <c r="D10603" t="inlineStr">
        <is>
          <t>United States</t>
        </is>
      </c>
      <c r="E10603" t="inlineStr">
        <is>
          <t>USA</t>
        </is>
      </c>
      <c r="F10603" t="inlineStr">
        <is>
          <t>Land_x001F_ll gas recovery for direct use</t>
        </is>
      </c>
      <c r="G10603" t="n">
        <v>100000</v>
      </c>
      <c r="H10603" s="12" t="n">
        <v>1e-12</v>
      </c>
      <c r="I10603" t="n">
        <v>1.12e-12</v>
      </c>
      <c r="J10603" s="6" t="inlineStr">
        <is>
          <t>waste - methane capture</t>
        </is>
      </c>
    </row>
    <row r="10604">
      <c r="A10604" t="inlineStr">
        <is>
          <t>WASTE</t>
        </is>
      </c>
      <c r="B10604" t="inlineStr">
        <is>
          <t>WWR</t>
        </is>
      </c>
      <c r="C10604" t="n">
        <v>2015</v>
      </c>
      <c r="D10604" t="inlineStr">
        <is>
          <t>United States</t>
        </is>
      </c>
      <c r="E10604" t="inlineStr">
        <is>
          <t>USA</t>
        </is>
      </c>
      <c r="F10604" t="inlineStr">
        <is>
          <t>Wastewater treatment plant with anaerobic sludge digester with co-gen</t>
        </is>
      </c>
      <c r="G10604" t="n">
        <v>-100000</v>
      </c>
      <c r="H10604" t="n">
        <v>0</v>
      </c>
      <c r="I10604" t="n">
        <v>0</v>
      </c>
      <c r="J10604" s="6" t="inlineStr">
        <is>
          <t>waste - methane capture</t>
        </is>
      </c>
    </row>
    <row r="10605">
      <c r="A10605" t="inlineStr">
        <is>
          <t>WASTE</t>
        </is>
      </c>
      <c r="B10605" t="inlineStr">
        <is>
          <t>WWR</t>
        </is>
      </c>
      <c r="C10605" t="n">
        <v>2015</v>
      </c>
      <c r="D10605" t="inlineStr">
        <is>
          <t>United States</t>
        </is>
      </c>
      <c r="E10605" t="inlineStr">
        <is>
          <t>USA</t>
        </is>
      </c>
      <c r="F10605" t="inlineStr">
        <is>
          <t>Wastewater treatment plant with anaerobic sludge digester with co-gen</t>
        </is>
      </c>
      <c r="G10605" t="n">
        <v>285</v>
      </c>
      <c r="H10605" t="n">
        <v>0</v>
      </c>
      <c r="I10605" t="n">
        <v>0</v>
      </c>
      <c r="J10605" s="6" t="inlineStr">
        <is>
          <t>waste - methane capture</t>
        </is>
      </c>
    </row>
    <row r="10606">
      <c r="A10606" t="inlineStr">
        <is>
          <t>WASTE</t>
        </is>
      </c>
      <c r="B10606" t="inlineStr">
        <is>
          <t>WWR</t>
        </is>
      </c>
      <c r="C10606" t="n">
        <v>2015</v>
      </c>
      <c r="D10606" t="inlineStr">
        <is>
          <t>United States</t>
        </is>
      </c>
      <c r="E10606" t="inlineStr">
        <is>
          <t>USA</t>
        </is>
      </c>
      <c r="F10606" t="inlineStr">
        <is>
          <t>Wastewater treatment plant with anaerobic sludge digester with co-gen</t>
        </is>
      </c>
      <c r="G10606" t="n">
        <v>285</v>
      </c>
      <c r="H10606" t="n">
        <v>1.20253682136535</v>
      </c>
      <c r="I10606" t="n">
        <v>1.20253682136535</v>
      </c>
      <c r="J10606" s="6" t="inlineStr">
        <is>
          <t>waste - methane capture</t>
        </is>
      </c>
    </row>
    <row r="10607">
      <c r="A10607" t="inlineStr">
        <is>
          <t>WASTE</t>
        </is>
      </c>
      <c r="B10607" t="inlineStr">
        <is>
          <t>WWR</t>
        </is>
      </c>
      <c r="C10607" t="n">
        <v>2015</v>
      </c>
      <c r="D10607" t="inlineStr">
        <is>
          <t>United States</t>
        </is>
      </c>
      <c r="E10607" t="inlineStr">
        <is>
          <t>USA</t>
        </is>
      </c>
      <c r="F10607" t="inlineStr">
        <is>
          <t>Wastewater treatment plant with anaerobic sludge digester with co-gen</t>
        </is>
      </c>
      <c r="G10607" t="n">
        <v>406</v>
      </c>
      <c r="H10607" t="n">
        <v>0.0337554179131985</v>
      </c>
      <c r="I10607" t="n">
        <v>0.0337554179131985</v>
      </c>
      <c r="J10607" s="6" t="inlineStr">
        <is>
          <t>waste - methane capture</t>
        </is>
      </c>
    </row>
    <row r="10608">
      <c r="A10608" t="inlineStr">
        <is>
          <t>WASTE</t>
        </is>
      </c>
      <c r="B10608" t="inlineStr">
        <is>
          <t>WWR</t>
        </is>
      </c>
      <c r="C10608" t="n">
        <v>2015</v>
      </c>
      <c r="D10608" t="inlineStr">
        <is>
          <t>United States</t>
        </is>
      </c>
      <c r="E10608" t="inlineStr">
        <is>
          <t>USA</t>
        </is>
      </c>
      <c r="F10608" t="inlineStr">
        <is>
          <t>Septic tank to aerobic wwtp</t>
        </is>
      </c>
      <c r="G10608" t="n">
        <v>600</v>
      </c>
      <c r="H10608" t="n">
        <v>0.632914125919342</v>
      </c>
      <c r="I10608" t="n">
        <v>0.632914125919342</v>
      </c>
      <c r="J10608" s="6" t="inlineStr">
        <is>
          <t>waste - methane capture</t>
        </is>
      </c>
    </row>
    <row r="10609">
      <c r="A10609" t="inlineStr">
        <is>
          <t>WASTE</t>
        </is>
      </c>
      <c r="B10609" t="inlineStr">
        <is>
          <t>WWR</t>
        </is>
      </c>
      <c r="C10609" t="n">
        <v>2015</v>
      </c>
      <c r="D10609" t="inlineStr">
        <is>
          <t>United States</t>
        </is>
      </c>
      <c r="E10609" t="inlineStr">
        <is>
          <t>USA</t>
        </is>
      </c>
      <c r="F10609" t="inlineStr">
        <is>
          <t>Latrine to aerobic wwtp</t>
        </is>
      </c>
      <c r="G10609" t="n">
        <v>1029</v>
      </c>
      <c r="H10609" t="n">
        <v>0.168777093291282</v>
      </c>
      <c r="I10609" t="n">
        <v>0.168777093291282</v>
      </c>
      <c r="J10609" s="6" t="inlineStr">
        <is>
          <t>waste - methane capture</t>
        </is>
      </c>
    </row>
    <row r="10610">
      <c r="A10610" t="inlineStr">
        <is>
          <t>WASTE</t>
        </is>
      </c>
      <c r="B10610" t="inlineStr">
        <is>
          <t>WWR</t>
        </is>
      </c>
      <c r="C10610" t="n">
        <v>2015</v>
      </c>
      <c r="D10610" t="inlineStr">
        <is>
          <t>United States</t>
        </is>
      </c>
      <c r="E10610" t="inlineStr">
        <is>
          <t>USA</t>
        </is>
      </c>
      <c r="F10610" t="inlineStr">
        <is>
          <t>Septic tank to aerobic wwtp</t>
        </is>
      </c>
      <c r="G10610" t="n">
        <v>2065</v>
      </c>
      <c r="H10610" t="n">
        <v>3.79748463630676</v>
      </c>
      <c r="I10610" t="n">
        <v>3.79748463630676</v>
      </c>
      <c r="J10610" s="6" t="inlineStr">
        <is>
          <t>waste - methane capture</t>
        </is>
      </c>
    </row>
    <row r="10611">
      <c r="A10611" t="inlineStr">
        <is>
          <t>WASTE</t>
        </is>
      </c>
      <c r="B10611" t="inlineStr">
        <is>
          <t>WWR</t>
        </is>
      </c>
      <c r="C10611" t="n">
        <v>2015</v>
      </c>
      <c r="D10611" t="inlineStr">
        <is>
          <t>United States</t>
        </is>
      </c>
      <c r="E10611" t="inlineStr">
        <is>
          <t>USA</t>
        </is>
      </c>
      <c r="F10611" t="inlineStr">
        <is>
          <t>Septic tank to aerobic wwtp</t>
        </is>
      </c>
      <c r="G10611" t="n">
        <v>100000</v>
      </c>
      <c r="H10611" s="12" t="n">
        <v>1e-12</v>
      </c>
      <c r="I10611" t="n">
        <v>1e-12</v>
      </c>
      <c r="J10611" s="6" t="inlineStr">
        <is>
          <t>waste - methane capture</t>
        </is>
      </c>
    </row>
    <row r="10612">
      <c r="A10612" t="inlineStr">
        <is>
          <t>WASTE</t>
        </is>
      </c>
      <c r="B10612" t="inlineStr">
        <is>
          <t>WWR</t>
        </is>
      </c>
      <c r="C10612" t="n">
        <v>2020</v>
      </c>
      <c r="D10612" t="inlineStr">
        <is>
          <t>United States</t>
        </is>
      </c>
      <c r="E10612" t="inlineStr">
        <is>
          <t>USA</t>
        </is>
      </c>
      <c r="F10612" t="inlineStr">
        <is>
          <t>Wastewater treatment plant with anaerobic sludge digester with co-gen</t>
        </is>
      </c>
      <c r="G10612" t="n">
        <v>-100000</v>
      </c>
      <c r="H10612" t="n">
        <v>0</v>
      </c>
      <c r="I10612" t="n">
        <v>0</v>
      </c>
      <c r="J10612" s="6" t="inlineStr">
        <is>
          <t>waste - methane capture</t>
        </is>
      </c>
    </row>
    <row r="10613">
      <c r="A10613" t="inlineStr">
        <is>
          <t>WASTE</t>
        </is>
      </c>
      <c r="B10613" t="inlineStr">
        <is>
          <t>WWR</t>
        </is>
      </c>
      <c r="C10613" t="n">
        <v>2020</v>
      </c>
      <c r="D10613" t="inlineStr">
        <is>
          <t>United States</t>
        </is>
      </c>
      <c r="E10613" t="inlineStr">
        <is>
          <t>USA</t>
        </is>
      </c>
      <c r="F10613" t="inlineStr">
        <is>
          <t>Wastewater treatment plant with anaerobic sludge digester with co-gen</t>
        </is>
      </c>
      <c r="G10613" t="n">
        <v>262</v>
      </c>
      <c r="H10613" t="n">
        <v>0</v>
      </c>
      <c r="I10613" t="n">
        <v>0</v>
      </c>
      <c r="J10613" s="6" t="inlineStr">
        <is>
          <t>waste - methane capture</t>
        </is>
      </c>
    </row>
    <row r="10614">
      <c r="A10614" t="inlineStr">
        <is>
          <t>WASTE</t>
        </is>
      </c>
      <c r="B10614" t="inlineStr">
        <is>
          <t>WWR</t>
        </is>
      </c>
      <c r="C10614" t="n">
        <v>2020</v>
      </c>
      <c r="D10614" t="inlineStr">
        <is>
          <t>United States</t>
        </is>
      </c>
      <c r="E10614" t="inlineStr">
        <is>
          <t>USA</t>
        </is>
      </c>
      <c r="F10614" t="inlineStr">
        <is>
          <t>Wastewater treatment plant with anaerobic sludge digester with co-gen</t>
        </is>
      </c>
      <c r="G10614" t="n">
        <v>262</v>
      </c>
      <c r="H10614" t="n">
        <v>1.46858608722686</v>
      </c>
      <c r="I10614" t="n">
        <v>1.46858608722686</v>
      </c>
      <c r="J10614" s="6" t="inlineStr">
        <is>
          <t>waste - methane capture</t>
        </is>
      </c>
    </row>
    <row r="10615">
      <c r="A10615" t="inlineStr">
        <is>
          <t>WASTE</t>
        </is>
      </c>
      <c r="B10615" t="inlineStr">
        <is>
          <t>WWR</t>
        </is>
      </c>
      <c r="C10615" t="n">
        <v>2020</v>
      </c>
      <c r="D10615" t="inlineStr">
        <is>
          <t>United States</t>
        </is>
      </c>
      <c r="E10615" t="inlineStr">
        <is>
          <t>USA</t>
        </is>
      </c>
      <c r="F10615" t="inlineStr">
        <is>
          <t>Wastewater treatment plant with anaerobic sludge digester with co-gen</t>
        </is>
      </c>
      <c r="G10615" t="n">
        <v>373</v>
      </c>
      <c r="H10615" t="n">
        <v>0.0412234701216221</v>
      </c>
      <c r="I10615" t="n">
        <v>0.0412234701216221</v>
      </c>
      <c r="J10615" s="6" t="inlineStr">
        <is>
          <t>waste - methane capture</t>
        </is>
      </c>
    </row>
    <row r="10616">
      <c r="A10616" t="inlineStr">
        <is>
          <t>WASTE</t>
        </is>
      </c>
      <c r="B10616" t="inlineStr">
        <is>
          <t>WWR</t>
        </is>
      </c>
      <c r="C10616" t="n">
        <v>2020</v>
      </c>
      <c r="D10616" t="inlineStr">
        <is>
          <t>United States</t>
        </is>
      </c>
      <c r="E10616" t="inlineStr">
        <is>
          <t>USA</t>
        </is>
      </c>
      <c r="F10616" t="inlineStr">
        <is>
          <t>Septic tank to aerobic wwtp</t>
        </is>
      </c>
      <c r="G10616" t="n">
        <v>551</v>
      </c>
      <c r="H10616" t="n">
        <v>0.772940099239349</v>
      </c>
      <c r="I10616" t="n">
        <v>0.772940099239349</v>
      </c>
      <c r="J10616" s="6" t="inlineStr">
        <is>
          <t>waste - methane capture</t>
        </is>
      </c>
    </row>
    <row r="10617">
      <c r="A10617" t="inlineStr">
        <is>
          <t>WASTE</t>
        </is>
      </c>
      <c r="B10617" t="inlineStr">
        <is>
          <t>WWR</t>
        </is>
      </c>
      <c r="C10617" t="n">
        <v>2020</v>
      </c>
      <c r="D10617" t="inlineStr">
        <is>
          <t>United States</t>
        </is>
      </c>
      <c r="E10617" t="inlineStr">
        <is>
          <t>USA</t>
        </is>
      </c>
      <c r="F10617" t="inlineStr">
        <is>
          <t>Latrine to aerobic wwtp</t>
        </is>
      </c>
      <c r="G10617" t="n">
        <v>944</v>
      </c>
      <c r="H10617" t="n">
        <v>0.20611734688282</v>
      </c>
      <c r="I10617" t="n">
        <v>0.20611734688282</v>
      </c>
      <c r="J10617" s="6" t="inlineStr">
        <is>
          <t>waste - methane capture</t>
        </is>
      </c>
    </row>
    <row r="10618">
      <c r="A10618" t="inlineStr">
        <is>
          <t>WASTE</t>
        </is>
      </c>
      <c r="B10618" t="inlineStr">
        <is>
          <t>WWR</t>
        </is>
      </c>
      <c r="C10618" t="n">
        <v>2020</v>
      </c>
      <c r="D10618" t="inlineStr">
        <is>
          <t>United States</t>
        </is>
      </c>
      <c r="E10618" t="inlineStr">
        <is>
          <t>USA</t>
        </is>
      </c>
      <c r="F10618" t="inlineStr">
        <is>
          <t>Septic tank to aerobic wwtp</t>
        </is>
      </c>
      <c r="G10618" t="n">
        <v>1894</v>
      </c>
      <c r="H10618" t="n">
        <v>4.6376404762268</v>
      </c>
      <c r="I10618" t="n">
        <v>4.6376404762268</v>
      </c>
      <c r="J10618" s="6" t="inlineStr">
        <is>
          <t>waste - methane capture</t>
        </is>
      </c>
    </row>
    <row r="10619">
      <c r="A10619" t="inlineStr">
        <is>
          <t>WASTE</t>
        </is>
      </c>
      <c r="B10619" t="inlineStr">
        <is>
          <t>WWR</t>
        </is>
      </c>
      <c r="C10619" t="n">
        <v>2020</v>
      </c>
      <c r="D10619" t="inlineStr">
        <is>
          <t>United States</t>
        </is>
      </c>
      <c r="E10619" t="inlineStr">
        <is>
          <t>USA</t>
        </is>
      </c>
      <c r="F10619" t="inlineStr">
        <is>
          <t>Septic tank to aerobic wwtp</t>
        </is>
      </c>
      <c r="G10619" t="n">
        <v>100000</v>
      </c>
      <c r="H10619" s="12" t="n">
        <v>1e-12</v>
      </c>
      <c r="I10619" t="n">
        <v>1e-12</v>
      </c>
      <c r="J10619" s="6" t="inlineStr">
        <is>
          <t>waste - methane capture</t>
        </is>
      </c>
    </row>
    <row r="10620">
      <c r="A10620" t="inlineStr">
        <is>
          <t>WASTE</t>
        </is>
      </c>
      <c r="B10620" t="inlineStr">
        <is>
          <t>WWR</t>
        </is>
      </c>
      <c r="C10620" t="n">
        <v>2025</v>
      </c>
      <c r="D10620" t="inlineStr">
        <is>
          <t>United States</t>
        </is>
      </c>
      <c r="E10620" t="inlineStr">
        <is>
          <t>USA</t>
        </is>
      </c>
      <c r="F10620" t="inlineStr">
        <is>
          <t>Wastewater treatment plant with anaerobic sludge digester with co-gen</t>
        </is>
      </c>
      <c r="G10620" t="n">
        <v>-100000</v>
      </c>
      <c r="H10620" t="n">
        <v>0</v>
      </c>
      <c r="I10620" t="n">
        <v>0</v>
      </c>
      <c r="J10620" s="6" t="inlineStr">
        <is>
          <t>waste - methane capture</t>
        </is>
      </c>
    </row>
    <row r="10621">
      <c r="A10621" t="inlineStr">
        <is>
          <t>WASTE</t>
        </is>
      </c>
      <c r="B10621" t="inlineStr">
        <is>
          <t>WWR</t>
        </is>
      </c>
      <c r="C10621" t="n">
        <v>2025</v>
      </c>
      <c r="D10621" t="inlineStr">
        <is>
          <t>United States</t>
        </is>
      </c>
      <c r="E10621" t="inlineStr">
        <is>
          <t>USA</t>
        </is>
      </c>
      <c r="F10621" t="inlineStr">
        <is>
          <t>Wastewater treatment plant with anaerobic sludge digester with co-gen</t>
        </is>
      </c>
      <c r="G10621" t="n">
        <v>240</v>
      </c>
      <c r="H10621" t="n">
        <v>0</v>
      </c>
      <c r="I10621" t="n">
        <v>0</v>
      </c>
      <c r="J10621" s="6" t="inlineStr">
        <is>
          <t>waste - methane capture</t>
        </is>
      </c>
    </row>
    <row r="10622">
      <c r="A10622" t="inlineStr">
        <is>
          <t>WASTE</t>
        </is>
      </c>
      <c r="B10622" t="inlineStr">
        <is>
          <t>WWR</t>
        </is>
      </c>
      <c r="C10622" t="n">
        <v>2025</v>
      </c>
      <c r="D10622" t="inlineStr">
        <is>
          <t>United States</t>
        </is>
      </c>
      <c r="E10622" t="inlineStr">
        <is>
          <t>USA</t>
        </is>
      </c>
      <c r="F10622" t="inlineStr">
        <is>
          <t>Wastewater treatment plant with anaerobic sludge digester with co-gen</t>
        </is>
      </c>
      <c r="G10622" t="n">
        <v>240</v>
      </c>
      <c r="H10622" t="n">
        <v>1.79080486297607</v>
      </c>
      <c r="I10622" t="n">
        <v>1.79080486297607</v>
      </c>
      <c r="J10622" s="6" t="inlineStr">
        <is>
          <t>waste - methane capture</t>
        </is>
      </c>
    </row>
    <row r="10623">
      <c r="A10623" t="inlineStr">
        <is>
          <t>WASTE</t>
        </is>
      </c>
      <c r="B10623" t="inlineStr">
        <is>
          <t>WWR</t>
        </is>
      </c>
      <c r="C10623" t="n">
        <v>2025</v>
      </c>
      <c r="D10623" t="inlineStr">
        <is>
          <t>United States</t>
        </is>
      </c>
      <c r="E10623" t="inlineStr">
        <is>
          <t>USA</t>
        </is>
      </c>
      <c r="F10623" t="inlineStr">
        <is>
          <t>Wastewater treatment plant with anaerobic sludge digester with co-gen</t>
        </is>
      </c>
      <c r="G10623" t="n">
        <v>342</v>
      </c>
      <c r="H10623" t="n">
        <v>0.0502682067453861</v>
      </c>
      <c r="I10623" t="n">
        <v>0.0502682067453861</v>
      </c>
      <c r="J10623" s="6" t="inlineStr">
        <is>
          <t>waste - methane capture</t>
        </is>
      </c>
    </row>
    <row r="10624">
      <c r="A10624" t="inlineStr">
        <is>
          <t>WASTE</t>
        </is>
      </c>
      <c r="B10624" t="inlineStr">
        <is>
          <t>WWR</t>
        </is>
      </c>
      <c r="C10624" t="n">
        <v>2025</v>
      </c>
      <c r="D10624" t="inlineStr">
        <is>
          <t>United States</t>
        </is>
      </c>
      <c r="E10624" t="inlineStr">
        <is>
          <t>USA</t>
        </is>
      </c>
      <c r="F10624" t="inlineStr">
        <is>
          <t>Septic tank to aerobic wwtp</t>
        </is>
      </c>
      <c r="G10624" t="n">
        <v>508</v>
      </c>
      <c r="H10624" t="n">
        <v>0.942528843879699</v>
      </c>
      <c r="I10624" t="n">
        <v>0.942528843879699</v>
      </c>
      <c r="J10624" s="6" t="inlineStr">
        <is>
          <t>waste - methane capture</t>
        </is>
      </c>
    </row>
    <row r="10625">
      <c r="A10625" t="inlineStr">
        <is>
          <t>WASTE</t>
        </is>
      </c>
      <c r="B10625" t="inlineStr">
        <is>
          <t>WWR</t>
        </is>
      </c>
      <c r="C10625" t="n">
        <v>2025</v>
      </c>
      <c r="D10625" t="inlineStr">
        <is>
          <t>United States</t>
        </is>
      </c>
      <c r="E10625" t="inlineStr">
        <is>
          <t>USA</t>
        </is>
      </c>
      <c r="F10625" t="inlineStr">
        <is>
          <t>Latrine to aerobic wwtp</t>
        </is>
      </c>
      <c r="G10625" t="n">
        <v>874</v>
      </c>
      <c r="H10625" t="n">
        <v>0.251341015100479</v>
      </c>
      <c r="I10625" t="n">
        <v>0.251341015100479</v>
      </c>
      <c r="J10625" s="6" t="inlineStr">
        <is>
          <t>waste - methane capture</t>
        </is>
      </c>
    </row>
    <row r="10626">
      <c r="A10626" t="inlineStr">
        <is>
          <t>WASTE</t>
        </is>
      </c>
      <c r="B10626" t="inlineStr">
        <is>
          <t>WWR</t>
        </is>
      </c>
      <c r="C10626" t="n">
        <v>2025</v>
      </c>
      <c r="D10626" t="inlineStr">
        <is>
          <t>United States</t>
        </is>
      </c>
      <c r="E10626" t="inlineStr">
        <is>
          <t>USA</t>
        </is>
      </c>
      <c r="F10626" t="inlineStr">
        <is>
          <t>Septic tank to aerobic wwtp</t>
        </is>
      </c>
      <c r="G10626" t="n">
        <v>1756</v>
      </c>
      <c r="H10626" t="n">
        <v>5.65517330169677</v>
      </c>
      <c r="I10626" t="n">
        <v>5.65517330169677</v>
      </c>
      <c r="J10626" s="6" t="inlineStr">
        <is>
          <t>waste - methane capture</t>
        </is>
      </c>
    </row>
    <row r="10627">
      <c r="A10627" t="inlineStr">
        <is>
          <t>WASTE</t>
        </is>
      </c>
      <c r="B10627" t="inlineStr">
        <is>
          <t>WWR</t>
        </is>
      </c>
      <c r="C10627" t="n">
        <v>2025</v>
      </c>
      <c r="D10627" t="inlineStr">
        <is>
          <t>United States</t>
        </is>
      </c>
      <c r="E10627" t="inlineStr">
        <is>
          <t>USA</t>
        </is>
      </c>
      <c r="F10627" t="inlineStr">
        <is>
          <t>Septic tank to aerobic wwtp</t>
        </is>
      </c>
      <c r="G10627" t="n">
        <v>100000</v>
      </c>
      <c r="H10627" s="12" t="n">
        <v>1e-12</v>
      </c>
      <c r="I10627" t="n">
        <v>1e-12</v>
      </c>
      <c r="J10627" s="6" t="inlineStr">
        <is>
          <t>waste - methane capture</t>
        </is>
      </c>
    </row>
    <row r="10628">
      <c r="A10628" t="inlineStr">
        <is>
          <t>WASTE</t>
        </is>
      </c>
      <c r="B10628" t="inlineStr">
        <is>
          <t>WWR</t>
        </is>
      </c>
      <c r="C10628" t="n">
        <v>2030</v>
      </c>
      <c r="D10628" t="inlineStr">
        <is>
          <t>United States</t>
        </is>
      </c>
      <c r="E10628" t="inlineStr">
        <is>
          <t>USA</t>
        </is>
      </c>
      <c r="F10628" t="inlineStr">
        <is>
          <t>Wastewater treatment plant with anaerobic sludge digester with co-gen</t>
        </is>
      </c>
      <c r="G10628" t="n">
        <v>-100000</v>
      </c>
      <c r="H10628" t="n">
        <v>0</v>
      </c>
      <c r="I10628" t="n">
        <v>0</v>
      </c>
      <c r="J10628" s="6" t="inlineStr">
        <is>
          <t>waste - methane capture</t>
        </is>
      </c>
    </row>
    <row r="10629">
      <c r="A10629" t="inlineStr">
        <is>
          <t>WASTE</t>
        </is>
      </c>
      <c r="B10629" t="inlineStr">
        <is>
          <t>WWR</t>
        </is>
      </c>
      <c r="C10629" t="n">
        <v>2030</v>
      </c>
      <c r="D10629" t="inlineStr">
        <is>
          <t>United States</t>
        </is>
      </c>
      <c r="E10629" t="inlineStr">
        <is>
          <t>USA</t>
        </is>
      </c>
      <c r="F10629" t="inlineStr">
        <is>
          <t>Wastewater treatment plant with anaerobic sludge digester with co-gen</t>
        </is>
      </c>
      <c r="G10629" t="n">
        <v>220</v>
      </c>
      <c r="H10629" t="n">
        <v>0</v>
      </c>
      <c r="I10629" t="n">
        <v>0</v>
      </c>
      <c r="J10629" s="6" t="inlineStr">
        <is>
          <t>waste - methane capture</t>
        </is>
      </c>
    </row>
    <row r="10630">
      <c r="A10630" t="inlineStr">
        <is>
          <t>WASTE</t>
        </is>
      </c>
      <c r="B10630" t="inlineStr">
        <is>
          <t>WWR</t>
        </is>
      </c>
      <c r="C10630" t="n">
        <v>2030</v>
      </c>
      <c r="D10630" t="inlineStr">
        <is>
          <t>United States</t>
        </is>
      </c>
      <c r="E10630" t="inlineStr">
        <is>
          <t>USA</t>
        </is>
      </c>
      <c r="F10630" t="inlineStr">
        <is>
          <t>Wastewater treatment plant with anaerobic sludge digester with co-gen</t>
        </is>
      </c>
      <c r="G10630" t="n">
        <v>220</v>
      </c>
      <c r="H10630" t="n">
        <v>2.14844965934753</v>
      </c>
      <c r="I10630" t="n">
        <v>2.14844965934753</v>
      </c>
      <c r="J10630" s="6" t="inlineStr">
        <is>
          <t>waste - methane capture</t>
        </is>
      </c>
    </row>
    <row r="10631">
      <c r="A10631" t="inlineStr">
        <is>
          <t>WASTE</t>
        </is>
      </c>
      <c r="B10631" t="inlineStr">
        <is>
          <t>WWR</t>
        </is>
      </c>
      <c r="C10631" t="n">
        <v>2030</v>
      </c>
      <c r="D10631" t="inlineStr">
        <is>
          <t>United States</t>
        </is>
      </c>
      <c r="E10631" t="inlineStr">
        <is>
          <t>USA</t>
        </is>
      </c>
      <c r="F10631" t="inlineStr">
        <is>
          <t>Wastewater treatment plant with anaerobic sludge digester with co-gen</t>
        </is>
      </c>
      <c r="G10631" t="n">
        <v>314</v>
      </c>
      <c r="H10631" t="n">
        <v>0.0603073611855507</v>
      </c>
      <c r="I10631" t="n">
        <v>0.0603073611855507</v>
      </c>
      <c r="J10631" s="6" t="inlineStr">
        <is>
          <t>waste - methane capture</t>
        </is>
      </c>
    </row>
    <row r="10632">
      <c r="A10632" t="inlineStr">
        <is>
          <t>WASTE</t>
        </is>
      </c>
      <c r="B10632" t="inlineStr">
        <is>
          <t>WWR</t>
        </is>
      </c>
      <c r="C10632" t="n">
        <v>2030</v>
      </c>
      <c r="D10632" t="inlineStr">
        <is>
          <t>United States</t>
        </is>
      </c>
      <c r="E10632" t="inlineStr">
        <is>
          <t>USA</t>
        </is>
      </c>
      <c r="F10632" t="inlineStr">
        <is>
          <t>Septic tank to aerobic wwtp</t>
        </is>
      </c>
      <c r="G10632" t="n">
        <v>468</v>
      </c>
      <c r="H10632" t="n">
        <v>1.13076293468475</v>
      </c>
      <c r="I10632" t="n">
        <v>1.13076293468475</v>
      </c>
      <c r="J10632" s="6" t="inlineStr">
        <is>
          <t>waste - methane capture</t>
        </is>
      </c>
    </row>
    <row r="10633">
      <c r="A10633" t="inlineStr">
        <is>
          <t>WASTE</t>
        </is>
      </c>
      <c r="B10633" t="inlineStr">
        <is>
          <t>WWR</t>
        </is>
      </c>
      <c r="C10633" t="n">
        <v>2030</v>
      </c>
      <c r="D10633" t="inlineStr">
        <is>
          <t>United States</t>
        </is>
      </c>
      <c r="E10633" t="inlineStr">
        <is>
          <t>USA</t>
        </is>
      </c>
      <c r="F10633" t="inlineStr">
        <is>
          <t>Latrine to aerobic wwtp</t>
        </is>
      </c>
      <c r="G10633" t="n">
        <v>809</v>
      </c>
      <c r="H10633" t="n">
        <v>0.301536798477172</v>
      </c>
      <c r="I10633" t="n">
        <v>0.301536798477172</v>
      </c>
      <c r="J10633" s="6" t="inlineStr">
        <is>
          <t>waste - methane capture</t>
        </is>
      </c>
    </row>
    <row r="10634">
      <c r="A10634" t="inlineStr">
        <is>
          <t>WASTE</t>
        </is>
      </c>
      <c r="B10634" t="inlineStr">
        <is>
          <t>WWR</t>
        </is>
      </c>
      <c r="C10634" t="n">
        <v>2030</v>
      </c>
      <c r="D10634" t="inlineStr">
        <is>
          <t>United States</t>
        </is>
      </c>
      <c r="E10634" t="inlineStr">
        <is>
          <t>USA</t>
        </is>
      </c>
      <c r="F10634" t="inlineStr">
        <is>
          <t>Septic tank to aerobic wwtp</t>
        </is>
      </c>
      <c r="G10634" t="n">
        <v>1625</v>
      </c>
      <c r="H10634" t="n">
        <v>6.7845778465271</v>
      </c>
      <c r="I10634" t="n">
        <v>6.7845778465271</v>
      </c>
      <c r="J10634" s="6" t="inlineStr">
        <is>
          <t>waste - methane capture</t>
        </is>
      </c>
    </row>
    <row r="10635">
      <c r="A10635" t="inlineStr">
        <is>
          <t>WASTE</t>
        </is>
      </c>
      <c r="B10635" t="inlineStr">
        <is>
          <t>WWR</t>
        </is>
      </c>
      <c r="C10635" t="n">
        <v>2030</v>
      </c>
      <c r="D10635" t="inlineStr">
        <is>
          <t>United States</t>
        </is>
      </c>
      <c r="E10635" t="inlineStr">
        <is>
          <t>USA</t>
        </is>
      </c>
      <c r="F10635" t="inlineStr">
        <is>
          <t>Septic tank to aerobic wwtp</t>
        </is>
      </c>
      <c r="G10635" t="n">
        <v>100000</v>
      </c>
      <c r="H10635" s="12" t="n">
        <v>1e-12</v>
      </c>
      <c r="I10635" t="n">
        <v>1e-12</v>
      </c>
      <c r="J10635" s="6" t="inlineStr">
        <is>
          <t>waste - methane capture</t>
        </is>
      </c>
    </row>
    <row r="10636">
      <c r="A10636" t="inlineStr">
        <is>
          <t>WASTE</t>
        </is>
      </c>
      <c r="B10636" t="inlineStr">
        <is>
          <t>WWR</t>
        </is>
      </c>
      <c r="C10636" t="n">
        <v>2035</v>
      </c>
      <c r="D10636" t="inlineStr">
        <is>
          <t>United States</t>
        </is>
      </c>
      <c r="E10636" t="inlineStr">
        <is>
          <t>USA</t>
        </is>
      </c>
      <c r="F10636" t="inlineStr">
        <is>
          <t>Wastewater treatment plant with anaerobic sludge digester with co-gen</t>
        </is>
      </c>
      <c r="G10636" t="n">
        <v>-100000</v>
      </c>
      <c r="H10636" t="n">
        <v>0</v>
      </c>
      <c r="I10636" t="n">
        <v>0</v>
      </c>
      <c r="J10636" s="6" t="inlineStr">
        <is>
          <t>waste - methane capture</t>
        </is>
      </c>
    </row>
    <row r="10637">
      <c r="A10637" t="inlineStr">
        <is>
          <t>WASTE</t>
        </is>
      </c>
      <c r="B10637" t="inlineStr">
        <is>
          <t>WWR</t>
        </is>
      </c>
      <c r="C10637" t="n">
        <v>2035</v>
      </c>
      <c r="D10637" t="inlineStr">
        <is>
          <t>United States</t>
        </is>
      </c>
      <c r="E10637" t="inlineStr">
        <is>
          <t>USA</t>
        </is>
      </c>
      <c r="F10637" t="inlineStr">
        <is>
          <t>Wastewater treatment plant with anaerobic sludge digester with co-gen</t>
        </is>
      </c>
      <c r="G10637" t="n">
        <v>225</v>
      </c>
      <c r="H10637" t="n">
        <v>0</v>
      </c>
      <c r="I10637" t="n">
        <v>0</v>
      </c>
      <c r="J10637" s="6" t="inlineStr">
        <is>
          <t>waste - methane capture</t>
        </is>
      </c>
    </row>
    <row r="10638">
      <c r="A10638" t="inlineStr">
        <is>
          <t>WASTE</t>
        </is>
      </c>
      <c r="B10638" t="inlineStr">
        <is>
          <t>WWR</t>
        </is>
      </c>
      <c r="C10638" t="n">
        <v>2035</v>
      </c>
      <c r="D10638" t="inlineStr">
        <is>
          <t>United States</t>
        </is>
      </c>
      <c r="E10638" t="inlineStr">
        <is>
          <t>USA</t>
        </is>
      </c>
      <c r="F10638" t="inlineStr">
        <is>
          <t>Wastewater treatment plant with anaerobic sludge digester with co-gen</t>
        </is>
      </c>
      <c r="G10638" t="n">
        <v>225</v>
      </c>
      <c r="H10638" t="n">
        <v>2.20593833923339</v>
      </c>
      <c r="I10638" t="n">
        <v>2.20593833923339</v>
      </c>
      <c r="J10638" s="6" t="inlineStr">
        <is>
          <t>waste - methane capture</t>
        </is>
      </c>
    </row>
    <row r="10639">
      <c r="A10639" t="inlineStr">
        <is>
          <t>WASTE</t>
        </is>
      </c>
      <c r="B10639" t="inlineStr">
        <is>
          <t>WWR</t>
        </is>
      </c>
      <c r="C10639" t="n">
        <v>2035</v>
      </c>
      <c r="D10639" t="inlineStr">
        <is>
          <t>United States</t>
        </is>
      </c>
      <c r="E10639" t="inlineStr">
        <is>
          <t>USA</t>
        </is>
      </c>
      <c r="F10639" t="inlineStr">
        <is>
          <t>Wastewater treatment plant with anaerobic sludge digester with co-gen</t>
        </is>
      </c>
      <c r="G10639" t="n">
        <v>322</v>
      </c>
      <c r="H10639" t="n">
        <v>0.0619210787117481</v>
      </c>
      <c r="I10639" t="n">
        <v>0.0619210787117481</v>
      </c>
      <c r="J10639" s="6" t="inlineStr">
        <is>
          <t>waste - methane capture</t>
        </is>
      </c>
    </row>
    <row r="10640">
      <c r="A10640" t="inlineStr">
        <is>
          <t>WASTE</t>
        </is>
      </c>
      <c r="B10640" t="inlineStr">
        <is>
          <t>WWR</t>
        </is>
      </c>
      <c r="C10640" t="n">
        <v>2035</v>
      </c>
      <c r="D10640" t="inlineStr">
        <is>
          <t>United States</t>
        </is>
      </c>
      <c r="E10640" t="inlineStr">
        <is>
          <t>USA</t>
        </is>
      </c>
      <c r="F10640" t="inlineStr">
        <is>
          <t>Septic tank to aerobic wwtp</t>
        </is>
      </c>
      <c r="G10640" t="n">
        <v>481</v>
      </c>
      <c r="H10640" t="n">
        <v>1.16102015972137</v>
      </c>
      <c r="I10640" t="n">
        <v>1.16102015972137</v>
      </c>
      <c r="J10640" s="6" t="inlineStr">
        <is>
          <t>waste - methane capture</t>
        </is>
      </c>
    </row>
    <row r="10641">
      <c r="A10641" t="inlineStr">
        <is>
          <t>WASTE</t>
        </is>
      </c>
      <c r="B10641" t="inlineStr">
        <is>
          <t>WWR</t>
        </is>
      </c>
      <c r="C10641" t="n">
        <v>2035</v>
      </c>
      <c r="D10641" t="inlineStr">
        <is>
          <t>United States</t>
        </is>
      </c>
      <c r="E10641" t="inlineStr">
        <is>
          <t>USA</t>
        </is>
      </c>
      <c r="F10641" t="inlineStr">
        <is>
          <t>Latrine to aerobic wwtp</t>
        </is>
      </c>
      <c r="G10641" t="n">
        <v>832</v>
      </c>
      <c r="H10641" t="n">
        <v>0.30960538983345</v>
      </c>
      <c r="I10641" t="n">
        <v>0.30960538983345</v>
      </c>
      <c r="J10641" s="6" t="inlineStr">
        <is>
          <t>waste - methane capture</t>
        </is>
      </c>
    </row>
    <row r="10642">
      <c r="A10642" t="inlineStr">
        <is>
          <t>WASTE</t>
        </is>
      </c>
      <c r="B10642" t="inlineStr">
        <is>
          <t>WWR</t>
        </is>
      </c>
      <c r="C10642" t="n">
        <v>2035</v>
      </c>
      <c r="D10642" t="inlineStr">
        <is>
          <t>United States</t>
        </is>
      </c>
      <c r="E10642" t="inlineStr">
        <is>
          <t>USA</t>
        </is>
      </c>
      <c r="F10642" t="inlineStr">
        <is>
          <t>Septic tank to aerobic wwtp</t>
        </is>
      </c>
      <c r="G10642" t="n">
        <v>1674</v>
      </c>
      <c r="H10642" t="n">
        <v>6.96612119674682</v>
      </c>
      <c r="I10642" t="n">
        <v>6.96612119674682</v>
      </c>
      <c r="J10642" s="6" t="inlineStr">
        <is>
          <t>waste - methane capture</t>
        </is>
      </c>
    </row>
    <row r="10643">
      <c r="A10643" t="inlineStr">
        <is>
          <t>WASTE</t>
        </is>
      </c>
      <c r="B10643" t="inlineStr">
        <is>
          <t>WWR</t>
        </is>
      </c>
      <c r="C10643" t="n">
        <v>2035</v>
      </c>
      <c r="D10643" t="inlineStr">
        <is>
          <t>United States</t>
        </is>
      </c>
      <c r="E10643" t="inlineStr">
        <is>
          <t>USA</t>
        </is>
      </c>
      <c r="F10643" t="inlineStr">
        <is>
          <t>Septic tank to aerobic wwtp</t>
        </is>
      </c>
      <c r="G10643" t="n">
        <v>100000</v>
      </c>
      <c r="H10643" s="12" t="n">
        <v>1e-12</v>
      </c>
      <c r="I10643" t="n">
        <v>1e-12</v>
      </c>
      <c r="J10643" s="6" t="inlineStr">
        <is>
          <t>waste - methane capture</t>
        </is>
      </c>
    </row>
    <row r="10644">
      <c r="A10644" t="inlineStr">
        <is>
          <t>WASTE</t>
        </is>
      </c>
      <c r="B10644" t="inlineStr">
        <is>
          <t>WWR</t>
        </is>
      </c>
      <c r="C10644" t="n">
        <v>2040</v>
      </c>
      <c r="D10644" t="inlineStr">
        <is>
          <t>United States</t>
        </is>
      </c>
      <c r="E10644" t="inlineStr">
        <is>
          <t>USA</t>
        </is>
      </c>
      <c r="F10644" t="inlineStr">
        <is>
          <t>Wastewater treatment plant with anaerobic sludge digester with co-gen</t>
        </is>
      </c>
      <c r="G10644" t="n">
        <v>-100000</v>
      </c>
      <c r="H10644" t="n">
        <v>0</v>
      </c>
      <c r="I10644" t="n">
        <v>0</v>
      </c>
      <c r="J10644" s="6" t="inlineStr">
        <is>
          <t>waste - methane capture</t>
        </is>
      </c>
    </row>
    <row r="10645">
      <c r="A10645" t="inlineStr">
        <is>
          <t>WASTE</t>
        </is>
      </c>
      <c r="B10645" t="inlineStr">
        <is>
          <t>WWR</t>
        </is>
      </c>
      <c r="C10645" t="n">
        <v>2040</v>
      </c>
      <c r="D10645" t="inlineStr">
        <is>
          <t>United States</t>
        </is>
      </c>
      <c r="E10645" t="inlineStr">
        <is>
          <t>USA</t>
        </is>
      </c>
      <c r="F10645" t="inlineStr">
        <is>
          <t>Wastewater treatment plant with anaerobic sludge digester with co-gen</t>
        </is>
      </c>
      <c r="G10645" t="n">
        <v>230</v>
      </c>
      <c r="H10645" t="n">
        <v>2.25738906860351</v>
      </c>
      <c r="I10645" t="n">
        <v>2.25738906860351</v>
      </c>
      <c r="J10645" s="6" t="inlineStr">
        <is>
          <t>waste - methane capture</t>
        </is>
      </c>
    </row>
    <row r="10646">
      <c r="A10646" t="inlineStr">
        <is>
          <t>WASTE</t>
        </is>
      </c>
      <c r="B10646" t="inlineStr">
        <is>
          <t>WWR</t>
        </is>
      </c>
      <c r="C10646" t="n">
        <v>2040</v>
      </c>
      <c r="D10646" t="inlineStr">
        <is>
          <t>United States</t>
        </is>
      </c>
      <c r="E10646" t="inlineStr">
        <is>
          <t>USA</t>
        </is>
      </c>
      <c r="F10646" t="inlineStr">
        <is>
          <t>Wastewater treatment plant with anaerobic sludge digester with co-gen</t>
        </is>
      </c>
      <c r="G10646" t="n">
        <v>230</v>
      </c>
      <c r="H10646" t="n">
        <v>0</v>
      </c>
      <c r="I10646" t="n">
        <v>0</v>
      </c>
      <c r="J10646" s="6" t="inlineStr">
        <is>
          <t>waste - methane capture</t>
        </is>
      </c>
    </row>
    <row r="10647">
      <c r="A10647" t="inlineStr">
        <is>
          <t>WASTE</t>
        </is>
      </c>
      <c r="B10647" t="inlineStr">
        <is>
          <t>WWR</t>
        </is>
      </c>
      <c r="C10647" t="n">
        <v>2040</v>
      </c>
      <c r="D10647" t="inlineStr">
        <is>
          <t>United States</t>
        </is>
      </c>
      <c r="E10647" t="inlineStr">
        <is>
          <t>USA</t>
        </is>
      </c>
      <c r="F10647" t="inlineStr">
        <is>
          <t>Wastewater treatment plant with anaerobic sludge digester with co-gen</t>
        </is>
      </c>
      <c r="G10647" t="n">
        <v>329</v>
      </c>
      <c r="H10647" t="n">
        <v>0.06336531043052671</v>
      </c>
      <c r="I10647" t="n">
        <v>0.06336531043052671</v>
      </c>
      <c r="J10647" s="6" t="inlineStr">
        <is>
          <t>waste - methane capture</t>
        </is>
      </c>
    </row>
    <row r="10648">
      <c r="A10648" t="inlineStr">
        <is>
          <t>WASTE</t>
        </is>
      </c>
      <c r="B10648" t="inlineStr">
        <is>
          <t>WWR</t>
        </is>
      </c>
      <c r="C10648" t="n">
        <v>2040</v>
      </c>
      <c r="D10648" t="inlineStr">
        <is>
          <t>United States</t>
        </is>
      </c>
      <c r="E10648" t="inlineStr">
        <is>
          <t>USA</t>
        </is>
      </c>
      <c r="F10648" t="inlineStr">
        <is>
          <t>Septic tank to aerobic wwtp</t>
        </is>
      </c>
      <c r="G10648" t="n">
        <v>493</v>
      </c>
      <c r="H10648" t="n">
        <v>1.18809950351715</v>
      </c>
      <c r="I10648" t="n">
        <v>1.18809950351715</v>
      </c>
      <c r="J10648" s="6" t="inlineStr">
        <is>
          <t>waste - methane capture</t>
        </is>
      </c>
    </row>
    <row r="10649">
      <c r="A10649" t="inlineStr">
        <is>
          <t>WASTE</t>
        </is>
      </c>
      <c r="B10649" t="inlineStr">
        <is>
          <t>WWR</t>
        </is>
      </c>
      <c r="C10649" t="n">
        <v>2040</v>
      </c>
      <c r="D10649" t="inlineStr">
        <is>
          <t>United States</t>
        </is>
      </c>
      <c r="E10649" t="inlineStr">
        <is>
          <t>USA</t>
        </is>
      </c>
      <c r="F10649" t="inlineStr">
        <is>
          <t>Latrine to aerobic wwtp</t>
        </is>
      </c>
      <c r="G10649" t="n">
        <v>855</v>
      </c>
      <c r="H10649" t="n">
        <v>0.316826552152633</v>
      </c>
      <c r="I10649" t="n">
        <v>0.316826552152633</v>
      </c>
      <c r="J10649" s="6" t="inlineStr">
        <is>
          <t>waste - methane capture</t>
        </is>
      </c>
    </row>
    <row r="10650">
      <c r="A10650" t="inlineStr">
        <is>
          <t>WASTE</t>
        </is>
      </c>
      <c r="B10650" t="inlineStr">
        <is>
          <t>WWR</t>
        </is>
      </c>
      <c r="C10650" t="n">
        <v>2040</v>
      </c>
      <c r="D10650" t="inlineStr">
        <is>
          <t>United States</t>
        </is>
      </c>
      <c r="E10650" t="inlineStr">
        <is>
          <t>USA</t>
        </is>
      </c>
      <c r="F10650" t="inlineStr">
        <is>
          <t>Septic tank to aerobic wwtp</t>
        </is>
      </c>
      <c r="G10650" t="n">
        <v>1723</v>
      </c>
      <c r="H10650" t="n">
        <v>7.12859725952148</v>
      </c>
      <c r="I10650" t="n">
        <v>7.12859725952148</v>
      </c>
      <c r="J10650" s="6" t="inlineStr">
        <is>
          <t>waste - methane capture</t>
        </is>
      </c>
    </row>
    <row r="10651">
      <c r="A10651" t="inlineStr">
        <is>
          <t>WASTE</t>
        </is>
      </c>
      <c r="B10651" t="inlineStr">
        <is>
          <t>WWR</t>
        </is>
      </c>
      <c r="C10651" t="n">
        <v>2040</v>
      </c>
      <c r="D10651" t="inlineStr">
        <is>
          <t>United States</t>
        </is>
      </c>
      <c r="E10651" t="inlineStr">
        <is>
          <t>USA</t>
        </is>
      </c>
      <c r="F10651" t="inlineStr">
        <is>
          <t>Septic tank to aerobic wwtp</t>
        </is>
      </c>
      <c r="G10651" t="n">
        <v>100000</v>
      </c>
      <c r="H10651" s="12" t="n">
        <v>1e-12</v>
      </c>
      <c r="I10651" t="n">
        <v>1e-12</v>
      </c>
      <c r="J10651" s="6" t="inlineStr">
        <is>
          <t>waste - methane capture</t>
        </is>
      </c>
    </row>
    <row r="10652">
      <c r="A10652" t="inlineStr">
        <is>
          <t>WASTE</t>
        </is>
      </c>
      <c r="B10652" t="inlineStr">
        <is>
          <t>WWR</t>
        </is>
      </c>
      <c r="C10652" t="n">
        <v>2045</v>
      </c>
      <c r="D10652" t="inlineStr">
        <is>
          <t>United States</t>
        </is>
      </c>
      <c r="E10652" t="inlineStr">
        <is>
          <t>USA</t>
        </is>
      </c>
      <c r="F10652" t="inlineStr">
        <is>
          <t>Wastewater treatment plant with anaerobic sludge digester with co-gen</t>
        </is>
      </c>
      <c r="G10652" t="n">
        <v>-100000</v>
      </c>
      <c r="H10652" t="n">
        <v>0</v>
      </c>
      <c r="I10652" t="n">
        <v>0</v>
      </c>
      <c r="J10652" s="6" t="inlineStr">
        <is>
          <t>waste - methane capture</t>
        </is>
      </c>
    </row>
    <row r="10653">
      <c r="A10653" t="inlineStr">
        <is>
          <t>WASTE</t>
        </is>
      </c>
      <c r="B10653" t="inlineStr">
        <is>
          <t>WWR</t>
        </is>
      </c>
      <c r="C10653" t="n">
        <v>2045</v>
      </c>
      <c r="D10653" t="inlineStr">
        <is>
          <t>United States</t>
        </is>
      </c>
      <c r="E10653" t="inlineStr">
        <is>
          <t>USA</t>
        </is>
      </c>
      <c r="F10653" t="inlineStr">
        <is>
          <t>Wastewater treatment plant with anaerobic sludge digester with co-gen</t>
        </is>
      </c>
      <c r="G10653" t="n">
        <v>233</v>
      </c>
      <c r="H10653" t="n">
        <v>2.304044008255</v>
      </c>
      <c r="I10653" t="n">
        <v>2.304044008255</v>
      </c>
      <c r="J10653" s="6" t="inlineStr">
        <is>
          <t>waste - methane capture</t>
        </is>
      </c>
    </row>
    <row r="10654">
      <c r="A10654" t="inlineStr">
        <is>
          <t>WASTE</t>
        </is>
      </c>
      <c r="B10654" t="inlineStr">
        <is>
          <t>WWR</t>
        </is>
      </c>
      <c r="C10654" t="n">
        <v>2045</v>
      </c>
      <c r="D10654" t="inlineStr">
        <is>
          <t>United States</t>
        </is>
      </c>
      <c r="E10654" t="inlineStr">
        <is>
          <t>USA</t>
        </is>
      </c>
      <c r="F10654" t="inlineStr">
        <is>
          <t>Wastewater treatment plant with anaerobic sludge digester with co-gen</t>
        </is>
      </c>
      <c r="G10654" t="n">
        <v>233</v>
      </c>
      <c r="H10654" t="n">
        <v>0</v>
      </c>
      <c r="I10654" t="n">
        <v>0</v>
      </c>
      <c r="J10654" s="6" t="inlineStr">
        <is>
          <t>waste - methane capture</t>
        </is>
      </c>
    </row>
    <row r="10655">
      <c r="A10655" t="inlineStr">
        <is>
          <t>WASTE</t>
        </is>
      </c>
      <c r="B10655" t="inlineStr">
        <is>
          <t>WWR</t>
        </is>
      </c>
      <c r="C10655" t="n">
        <v>2045</v>
      </c>
      <c r="D10655" t="inlineStr">
        <is>
          <t>United States</t>
        </is>
      </c>
      <c r="E10655" t="inlineStr">
        <is>
          <t>USA</t>
        </is>
      </c>
      <c r="F10655" t="inlineStr">
        <is>
          <t>Wastewater treatment plant with anaerobic sludge digester with co-gen</t>
        </is>
      </c>
      <c r="G10655" t="n">
        <v>334</v>
      </c>
      <c r="H10655" t="n">
        <v>0.0646749138832092</v>
      </c>
      <c r="I10655" t="n">
        <v>0.0646749138832092</v>
      </c>
      <c r="J10655" s="6" t="inlineStr">
        <is>
          <t>waste - methane capture</t>
        </is>
      </c>
    </row>
    <row r="10656">
      <c r="A10656" t="inlineStr">
        <is>
          <t>WASTE</t>
        </is>
      </c>
      <c r="B10656" t="inlineStr">
        <is>
          <t>WWR</t>
        </is>
      </c>
      <c r="C10656" t="n">
        <v>2045</v>
      </c>
      <c r="D10656" t="inlineStr">
        <is>
          <t>United States</t>
        </is>
      </c>
      <c r="E10656" t="inlineStr">
        <is>
          <t>USA</t>
        </is>
      </c>
      <c r="F10656" t="inlineStr">
        <is>
          <t>Septic tank to aerobic wwtp</t>
        </is>
      </c>
      <c r="G10656" t="n">
        <v>503</v>
      </c>
      <c r="H10656" t="n">
        <v>1.21265470981597</v>
      </c>
      <c r="I10656" t="n">
        <v>1.21265470981597</v>
      </c>
      <c r="J10656" s="6" t="inlineStr">
        <is>
          <t>waste - methane capture</t>
        </is>
      </c>
    </row>
    <row r="10657">
      <c r="A10657" t="inlineStr">
        <is>
          <t>WASTE</t>
        </is>
      </c>
      <c r="B10657" t="inlineStr">
        <is>
          <t>WWR</t>
        </is>
      </c>
      <c r="C10657" t="n">
        <v>2045</v>
      </c>
      <c r="D10657" t="inlineStr">
        <is>
          <t>United States</t>
        </is>
      </c>
      <c r="E10657" t="inlineStr">
        <is>
          <t>USA</t>
        </is>
      </c>
      <c r="F10657" t="inlineStr">
        <is>
          <t>Latrine to aerobic wwtp</t>
        </is>
      </c>
      <c r="G10657" t="n">
        <v>875</v>
      </c>
      <c r="H10657" t="n">
        <v>0.323374599218368</v>
      </c>
      <c r="I10657" t="n">
        <v>0.323374599218368</v>
      </c>
      <c r="J10657" s="6" t="inlineStr">
        <is>
          <t>waste - methane capture</t>
        </is>
      </c>
    </row>
    <row r="10658">
      <c r="A10658" t="inlineStr">
        <is>
          <t>WASTE</t>
        </is>
      </c>
      <c r="B10658" t="inlineStr">
        <is>
          <t>WWR</t>
        </is>
      </c>
      <c r="C10658" t="n">
        <v>2045</v>
      </c>
      <c r="D10658" t="inlineStr">
        <is>
          <t>United States</t>
        </is>
      </c>
      <c r="E10658" t="inlineStr">
        <is>
          <t>USA</t>
        </is>
      </c>
      <c r="F10658" t="inlineStr">
        <is>
          <t>Septic tank to aerobic wwtp</t>
        </is>
      </c>
      <c r="G10658" t="n">
        <v>1763</v>
      </c>
      <c r="H10658" t="n">
        <v>7.27592802047729</v>
      </c>
      <c r="I10658" t="n">
        <v>7.27592802047729</v>
      </c>
      <c r="J10658" s="6" t="inlineStr">
        <is>
          <t>waste - methane capture</t>
        </is>
      </c>
    </row>
    <row r="10659">
      <c r="A10659" t="inlineStr">
        <is>
          <t>WASTE</t>
        </is>
      </c>
      <c r="B10659" t="inlineStr">
        <is>
          <t>WWR</t>
        </is>
      </c>
      <c r="C10659" t="n">
        <v>2045</v>
      </c>
      <c r="D10659" t="inlineStr">
        <is>
          <t>United States</t>
        </is>
      </c>
      <c r="E10659" t="inlineStr">
        <is>
          <t>USA</t>
        </is>
      </c>
      <c r="F10659" t="inlineStr">
        <is>
          <t>Septic tank to aerobic wwtp</t>
        </is>
      </c>
      <c r="G10659" t="n">
        <v>100000</v>
      </c>
      <c r="H10659" s="12" t="n">
        <v>1e-12</v>
      </c>
      <c r="I10659" t="n">
        <v>1e-12</v>
      </c>
      <c r="J10659" s="6" t="inlineStr">
        <is>
          <t>waste - methane capture</t>
        </is>
      </c>
    </row>
    <row r="10660">
      <c r="A10660" t="inlineStr">
        <is>
          <t>WASTE</t>
        </is>
      </c>
      <c r="B10660" t="inlineStr">
        <is>
          <t>WWR</t>
        </is>
      </c>
      <c r="C10660" t="n">
        <v>2050</v>
      </c>
      <c r="D10660" t="inlineStr">
        <is>
          <t>United States</t>
        </is>
      </c>
      <c r="E10660" t="inlineStr">
        <is>
          <t>USA</t>
        </is>
      </c>
      <c r="F10660" t="inlineStr">
        <is>
          <t>Wastewater treatment plant with anaerobic sludge digester with co-gen</t>
        </is>
      </c>
      <c r="G10660" t="n">
        <v>-100000</v>
      </c>
      <c r="H10660" t="n">
        <v>0</v>
      </c>
      <c r="I10660" t="n">
        <v>0</v>
      </c>
      <c r="J10660" s="6" t="inlineStr">
        <is>
          <t>waste - methane capture</t>
        </is>
      </c>
    </row>
    <row r="10661">
      <c r="A10661" t="inlineStr">
        <is>
          <t>WASTE</t>
        </is>
      </c>
      <c r="B10661" t="inlineStr">
        <is>
          <t>WWR</t>
        </is>
      </c>
      <c r="C10661" t="n">
        <v>2050</v>
      </c>
      <c r="D10661" t="inlineStr">
        <is>
          <t>United States</t>
        </is>
      </c>
      <c r="E10661" t="inlineStr">
        <is>
          <t>USA</t>
        </is>
      </c>
      <c r="F10661" t="inlineStr">
        <is>
          <t>Wastewater treatment plant with anaerobic sludge digester with co-gen</t>
        </is>
      </c>
      <c r="G10661" t="n">
        <v>235</v>
      </c>
      <c r="H10661" t="n">
        <v>2.34878921508789</v>
      </c>
      <c r="I10661" t="n">
        <v>2.34878921508789</v>
      </c>
      <c r="J10661" s="6" t="inlineStr">
        <is>
          <t>waste - methane capture</t>
        </is>
      </c>
    </row>
    <row r="10662">
      <c r="A10662" t="inlineStr">
        <is>
          <t>WASTE</t>
        </is>
      </c>
      <c r="B10662" t="inlineStr">
        <is>
          <t>WWR</t>
        </is>
      </c>
      <c r="C10662" t="n">
        <v>2050</v>
      </c>
      <c r="D10662" t="inlineStr">
        <is>
          <t>United States</t>
        </is>
      </c>
      <c r="E10662" t="inlineStr">
        <is>
          <t>USA</t>
        </is>
      </c>
      <c r="F10662" t="inlineStr">
        <is>
          <t>Wastewater treatment plant with anaerobic sludge digester with co-gen</t>
        </is>
      </c>
      <c r="G10662" t="n">
        <v>235</v>
      </c>
      <c r="H10662" t="n">
        <v>0</v>
      </c>
      <c r="I10662" t="n">
        <v>0</v>
      </c>
      <c r="J10662" s="6" t="inlineStr">
        <is>
          <t>waste - methane capture</t>
        </is>
      </c>
    </row>
    <row r="10663">
      <c r="A10663" t="inlineStr">
        <is>
          <t>WASTE</t>
        </is>
      </c>
      <c r="B10663" t="inlineStr">
        <is>
          <t>WWR</t>
        </is>
      </c>
      <c r="C10663" t="n">
        <v>2050</v>
      </c>
      <c r="D10663" t="inlineStr">
        <is>
          <t>United States</t>
        </is>
      </c>
      <c r="E10663" t="inlineStr">
        <is>
          <t>USA</t>
        </is>
      </c>
      <c r="F10663" t="inlineStr">
        <is>
          <t>Wastewater treatment plant with anaerobic sludge digester with co-gen</t>
        </is>
      </c>
      <c r="G10663" t="n">
        <v>339</v>
      </c>
      <c r="H10663" t="n">
        <v>0.06593092530965811</v>
      </c>
      <c r="I10663" t="n">
        <v>0.06593092530965811</v>
      </c>
      <c r="J10663" s="6" t="inlineStr">
        <is>
          <t>waste - methane capture</t>
        </is>
      </c>
    </row>
    <row r="10664">
      <c r="A10664" t="inlineStr">
        <is>
          <t>WASTE</t>
        </is>
      </c>
      <c r="B10664" t="inlineStr">
        <is>
          <t>WWR</t>
        </is>
      </c>
      <c r="C10664" t="n">
        <v>2050</v>
      </c>
      <c r="D10664" t="inlineStr">
        <is>
          <t>United States</t>
        </is>
      </c>
      <c r="E10664" t="inlineStr">
        <is>
          <t>USA</t>
        </is>
      </c>
      <c r="F10664" t="inlineStr">
        <is>
          <t>Septic tank to aerobic wwtp</t>
        </is>
      </c>
      <c r="G10664" t="n">
        <v>512</v>
      </c>
      <c r="H10664" t="n">
        <v>1.2362048625946</v>
      </c>
      <c r="I10664" t="n">
        <v>1.2362048625946</v>
      </c>
      <c r="J10664" s="6" t="inlineStr">
        <is>
          <t>waste - methane capture</t>
        </is>
      </c>
    </row>
    <row r="10665">
      <c r="A10665" t="inlineStr">
        <is>
          <t>WASTE</t>
        </is>
      </c>
      <c r="B10665" t="inlineStr">
        <is>
          <t>WWR</t>
        </is>
      </c>
      <c r="C10665" t="n">
        <v>2050</v>
      </c>
      <c r="D10665" t="inlineStr">
        <is>
          <t>United States</t>
        </is>
      </c>
      <c r="E10665" t="inlineStr">
        <is>
          <t>USA</t>
        </is>
      </c>
      <c r="F10665" t="inlineStr">
        <is>
          <t>Latrine to aerobic wwtp</t>
        </is>
      </c>
      <c r="G10665" t="n">
        <v>893</v>
      </c>
      <c r="H10665" t="n">
        <v>0.32965463399887</v>
      </c>
      <c r="I10665" t="n">
        <v>0.32965463399887</v>
      </c>
      <c r="J10665" s="6" t="inlineStr">
        <is>
          <t>waste - methane capture</t>
        </is>
      </c>
    </row>
    <row r="10666">
      <c r="A10666" t="inlineStr">
        <is>
          <t>WASTE</t>
        </is>
      </c>
      <c r="B10666" t="inlineStr">
        <is>
          <t>WWR</t>
        </is>
      </c>
      <c r="C10666" t="n">
        <v>2050</v>
      </c>
      <c r="D10666" t="inlineStr">
        <is>
          <t>United States</t>
        </is>
      </c>
      <c r="E10666" t="inlineStr">
        <is>
          <t>USA</t>
        </is>
      </c>
      <c r="F10666" t="inlineStr">
        <is>
          <t>Septic tank to aerobic wwtp</t>
        </is>
      </c>
      <c r="G10666" t="n">
        <v>1803</v>
      </c>
      <c r="H10666" t="n">
        <v>7.41722917556762</v>
      </c>
      <c r="I10666" t="n">
        <v>7.41722917556762</v>
      </c>
      <c r="J10666" s="6" t="inlineStr">
        <is>
          <t>waste - methane capture</t>
        </is>
      </c>
    </row>
    <row r="10667">
      <c r="A10667" t="inlineStr">
        <is>
          <t>WASTE</t>
        </is>
      </c>
      <c r="B10667" t="inlineStr">
        <is>
          <t>WWR</t>
        </is>
      </c>
      <c r="C10667" t="n">
        <v>2050</v>
      </c>
      <c r="D10667" t="inlineStr">
        <is>
          <t>United States</t>
        </is>
      </c>
      <c r="E10667" t="inlineStr">
        <is>
          <t>USA</t>
        </is>
      </c>
      <c r="F10667" t="inlineStr">
        <is>
          <t>Septic tank to aerobic wwtp</t>
        </is>
      </c>
      <c r="G10667" t="n">
        <v>100000</v>
      </c>
      <c r="H10667" s="12" t="n">
        <v>1e-12</v>
      </c>
      <c r="I10667" t="n">
        <v>1e-12</v>
      </c>
      <c r="J10667" s="6" t="inlineStr">
        <is>
          <t>waste - methane capture</t>
        </is>
      </c>
    </row>
    <row r="10668">
      <c r="J10668" s="6" t="n"/>
    </row>
    <row r="10669">
      <c r="J10669" s="6" t="n"/>
    </row>
    <row r="10670">
      <c r="J10670" s="6" t="n"/>
    </row>
    <row r="10671">
      <c r="J10671" s="6" t="n"/>
    </row>
    <row r="10672">
      <c r="J10672" s="6" t="n"/>
    </row>
    <row r="10673">
      <c r="J10673" s="6" t="n"/>
    </row>
    <row r="10674">
      <c r="J10674" s="6" t="n"/>
    </row>
    <row r="10675">
      <c r="J10675" s="6" t="n"/>
    </row>
    <row r="10676">
      <c r="J10676" s="6" t="n"/>
    </row>
    <row r="10677">
      <c r="J10677" s="6" t="n"/>
    </row>
    <row r="10678">
      <c r="J10678" s="6" t="n"/>
    </row>
    <row r="10679">
      <c r="J10679" s="6" t="n"/>
    </row>
    <row r="10680">
      <c r="J10680" s="6" t="n"/>
    </row>
    <row r="10681">
      <c r="J10681" s="6" t="n"/>
    </row>
    <row r="10682">
      <c r="J10682" s="6" t="n"/>
    </row>
    <row r="10683">
      <c r="J10683" s="6" t="n"/>
    </row>
    <row r="10684">
      <c r="J10684" s="6" t="n"/>
    </row>
    <row r="10685">
      <c r="J10685" s="6" t="n"/>
    </row>
    <row r="10686">
      <c r="J10686" s="6" t="n"/>
    </row>
    <row r="10687">
      <c r="J10687" s="6" t="n"/>
    </row>
    <row r="10688">
      <c r="J10688" s="6" t="n"/>
    </row>
    <row r="10689">
      <c r="J10689" s="6" t="n"/>
    </row>
    <row r="10690">
      <c r="J10690" s="6" t="n"/>
    </row>
    <row r="10691">
      <c r="J10691" s="6" t="n"/>
    </row>
    <row r="10692">
      <c r="J10692" s="6" t="n"/>
    </row>
    <row r="10693">
      <c r="J10693" s="6" t="n"/>
    </row>
    <row r="10694">
      <c r="J10694" s="6" t="n"/>
    </row>
    <row r="10695">
      <c r="J10695" s="6" t="n"/>
    </row>
    <row r="10696">
      <c r="J10696" s="6" t="n"/>
    </row>
    <row r="10697">
      <c r="J10697" s="6" t="n"/>
    </row>
    <row r="10698">
      <c r="J10698" s="6" t="n"/>
    </row>
    <row r="10699">
      <c r="J10699" s="6" t="n"/>
    </row>
    <row r="10700">
      <c r="J10700" s="6" t="n"/>
    </row>
    <row r="10701">
      <c r="J10701" s="6" t="n"/>
    </row>
    <row r="10702">
      <c r="J10702" s="6" t="n"/>
    </row>
    <row r="10703">
      <c r="J10703" s="6" t="n"/>
    </row>
    <row r="10704">
      <c r="J10704" s="6" t="n"/>
    </row>
    <row r="10705">
      <c r="J10705" s="6" t="n"/>
    </row>
    <row r="10706">
      <c r="J10706" s="6" t="n"/>
    </row>
    <row r="10707">
      <c r="J10707" s="6" t="n"/>
    </row>
    <row r="10708">
      <c r="J10708" s="6" t="n"/>
    </row>
    <row r="10709">
      <c r="J10709" s="6" t="n"/>
    </row>
    <row r="10710">
      <c r="J10710" s="6" t="n"/>
    </row>
    <row r="10711">
      <c r="J10711" s="6" t="n"/>
    </row>
    <row r="10712">
      <c r="J10712" s="6" t="n"/>
    </row>
    <row r="10713">
      <c r="J10713" s="6" t="n"/>
    </row>
    <row r="10714">
      <c r="J10714" s="6" t="n"/>
    </row>
    <row r="10715">
      <c r="J10715" s="6" t="n"/>
    </row>
    <row r="10716">
      <c r="J10716" s="6" t="n"/>
    </row>
    <row r="10717">
      <c r="J10717" s="6" t="n"/>
    </row>
    <row r="10718">
      <c r="J10718" s="6" t="n"/>
    </row>
    <row r="10719">
      <c r="J10719" s="6" t="n"/>
    </row>
    <row r="10720">
      <c r="J10720" s="6" t="n"/>
    </row>
    <row r="10721">
      <c r="J10721" s="6" t="n"/>
    </row>
    <row r="10722">
      <c r="J10722" s="6" t="n"/>
    </row>
    <row r="10723">
      <c r="J10723" s="6" t="n"/>
    </row>
    <row r="10724">
      <c r="J10724" s="6" t="n"/>
    </row>
    <row r="10725">
      <c r="J10725" s="6" t="n"/>
    </row>
    <row r="10726">
      <c r="J10726" s="6" t="n"/>
    </row>
    <row r="10727">
      <c r="J10727" s="6" t="n"/>
    </row>
    <row r="10728">
      <c r="J10728" s="6" t="n"/>
    </row>
    <row r="10729">
      <c r="J10729" s="6" t="n"/>
    </row>
    <row r="10730">
      <c r="J10730" s="6" t="n"/>
    </row>
    <row r="10731">
      <c r="J10731" s="6" t="n"/>
    </row>
    <row r="10732">
      <c r="J10732" s="6" t="n"/>
    </row>
    <row r="10733">
      <c r="J10733" s="6" t="n"/>
    </row>
    <row r="10734">
      <c r="J10734" s="6" t="n"/>
    </row>
    <row r="10735">
      <c r="J10735" s="6" t="n"/>
    </row>
    <row r="10736">
      <c r="J10736" s="6" t="n"/>
    </row>
    <row r="10737">
      <c r="J10737" s="6" t="n"/>
    </row>
    <row r="10738">
      <c r="J10738" s="6" t="n"/>
    </row>
    <row r="10739">
      <c r="J10739" s="6" t="n"/>
    </row>
    <row r="10740">
      <c r="J10740" s="6" t="n"/>
    </row>
    <row r="10741">
      <c r="J10741" s="6" t="n"/>
    </row>
    <row r="10742">
      <c r="J10742" s="6" t="n"/>
    </row>
    <row r="10743">
      <c r="J10743" s="6" t="n"/>
    </row>
    <row r="10744">
      <c r="J10744" s="6" t="n"/>
    </row>
    <row r="10745">
      <c r="J10745" s="6" t="n"/>
    </row>
    <row r="10746">
      <c r="J10746" s="6" t="n"/>
    </row>
    <row r="10747">
      <c r="J10747" s="6" t="n"/>
    </row>
    <row r="10748">
      <c r="J10748" s="6" t="n"/>
    </row>
    <row r="10749">
      <c r="J10749" s="6" t="n"/>
    </row>
    <row r="10750">
      <c r="J10750" s="6" t="n"/>
    </row>
    <row r="10751">
      <c r="J10751" s="6" t="n"/>
    </row>
    <row r="10752">
      <c r="J10752" s="6" t="n"/>
    </row>
    <row r="10753">
      <c r="J10753" s="6" t="n"/>
    </row>
    <row r="10754">
      <c r="J10754" s="6" t="n"/>
    </row>
    <row r="10755">
      <c r="J10755" s="6" t="n"/>
    </row>
    <row r="10756">
      <c r="J10756" s="6" t="n"/>
    </row>
    <row r="10757">
      <c r="J10757" s="6" t="n"/>
    </row>
    <row r="10758">
      <c r="J10758" s="6" t="n"/>
    </row>
    <row r="10759">
      <c r="J10759" s="6" t="n"/>
    </row>
    <row r="10760">
      <c r="J10760" s="6" t="n"/>
    </row>
    <row r="10761">
      <c r="J10761" s="6" t="n"/>
    </row>
    <row r="10762">
      <c r="J10762" s="6" t="n"/>
    </row>
    <row r="10763">
      <c r="J10763" s="6" t="n"/>
    </row>
    <row r="10764">
      <c r="J10764" s="6" t="n"/>
    </row>
    <row r="10765">
      <c r="J10765" s="6" t="n"/>
    </row>
    <row r="10766">
      <c r="J10766" s="6" t="n"/>
    </row>
    <row r="10767">
      <c r="J10767" s="6" t="n"/>
    </row>
    <row r="10768">
      <c r="J10768" s="6" t="n"/>
    </row>
    <row r="10769">
      <c r="J10769" s="6" t="n"/>
    </row>
    <row r="10770">
      <c r="J10770" s="6" t="n"/>
    </row>
    <row r="10771">
      <c r="J10771" s="6" t="n"/>
    </row>
    <row r="10772">
      <c r="J10772" s="6" t="n"/>
    </row>
    <row r="10773">
      <c r="J10773" s="6" t="n"/>
    </row>
    <row r="10774">
      <c r="J10774" s="6" t="n"/>
    </row>
    <row r="10775">
      <c r="J10775" s="6" t="n"/>
    </row>
    <row r="10776">
      <c r="J10776" s="6" t="n"/>
    </row>
    <row r="10777">
      <c r="J10777" s="6" t="n"/>
    </row>
    <row r="10778">
      <c r="J10778" s="6" t="n"/>
    </row>
    <row r="10779">
      <c r="J10779" s="6" t="n"/>
    </row>
    <row r="10780">
      <c r="J10780" s="6" t="n"/>
    </row>
    <row r="10781">
      <c r="J10781" s="6" t="n"/>
    </row>
    <row r="10782">
      <c r="J10782" s="6" t="n"/>
    </row>
    <row r="10783">
      <c r="J10783" s="6" t="n"/>
    </row>
    <row r="10784">
      <c r="J10784" s="6" t="n"/>
    </row>
    <row r="10785">
      <c r="J10785" s="6" t="n"/>
    </row>
    <row r="10786">
      <c r="J10786" s="6" t="n"/>
    </row>
    <row r="10787">
      <c r="J10787" s="6" t="n"/>
    </row>
    <row r="10788">
      <c r="J10788" s="6" t="n"/>
    </row>
    <row r="10789">
      <c r="J10789" s="6" t="n"/>
    </row>
    <row r="10790">
      <c r="J10790" s="6" t="n"/>
    </row>
    <row r="10791">
      <c r="J10791" s="6" t="n"/>
    </row>
    <row r="10792">
      <c r="J10792" s="6" t="n"/>
    </row>
    <row r="10793">
      <c r="J10793" s="6" t="n"/>
    </row>
    <row r="10794">
      <c r="J10794" s="6" t="n"/>
    </row>
    <row r="10795">
      <c r="J10795" s="6" t="n"/>
    </row>
    <row r="10796">
      <c r="J10796" s="6" t="n"/>
    </row>
    <row r="10797">
      <c r="J10797" s="6" t="n"/>
    </row>
    <row r="10798">
      <c r="J10798" s="6" t="n"/>
    </row>
    <row r="10799">
      <c r="J10799" s="6" t="n"/>
    </row>
    <row r="10800">
      <c r="J10800" s="6" t="n"/>
    </row>
    <row r="10801">
      <c r="J10801" s="6" t="n"/>
    </row>
    <row r="10802">
      <c r="J10802" s="6" t="n"/>
    </row>
    <row r="10803">
      <c r="J10803" s="6" t="n"/>
    </row>
    <row r="10804">
      <c r="J10804" s="6" t="n"/>
    </row>
    <row r="10805">
      <c r="J10805" s="6" t="n"/>
    </row>
    <row r="10806">
      <c r="J10806" s="6" t="n"/>
    </row>
    <row r="10807">
      <c r="J10807" s="6" t="n"/>
    </row>
    <row r="10808">
      <c r="J10808" s="6" t="n"/>
    </row>
    <row r="10809">
      <c r="J10809" s="6" t="n"/>
    </row>
    <row r="10810">
      <c r="J10810" s="6" t="n"/>
    </row>
    <row r="10811">
      <c r="J10811" s="6" t="n"/>
    </row>
    <row r="10812">
      <c r="J10812" s="6" t="n"/>
    </row>
    <row r="10813">
      <c r="J10813" s="6" t="n"/>
    </row>
    <row r="10814">
      <c r="J10814" s="6" t="n"/>
    </row>
    <row r="10815">
      <c r="J10815" s="6" t="n"/>
    </row>
    <row r="10816">
      <c r="J10816" s="6" t="n"/>
    </row>
    <row r="10817">
      <c r="J10817" s="6" t="n"/>
    </row>
    <row r="10818">
      <c r="J10818" s="6" t="n"/>
    </row>
    <row r="10819">
      <c r="J10819" s="6" t="n"/>
    </row>
    <row r="10820">
      <c r="J10820" s="6" t="n"/>
    </row>
    <row r="10821">
      <c r="J10821" s="6" t="n"/>
    </row>
    <row r="10822">
      <c r="J10822" s="6" t="n"/>
    </row>
    <row r="10823">
      <c r="J10823" s="6" t="n"/>
    </row>
    <row r="10824">
      <c r="J10824" s="6" t="n"/>
    </row>
    <row r="10825">
      <c r="J10825" s="6" t="n"/>
    </row>
    <row r="10826">
      <c r="J10826" s="6" t="n"/>
    </row>
    <row r="10827">
      <c r="J10827" s="6" t="n"/>
    </row>
    <row r="10828">
      <c r="J10828" s="6" t="n"/>
    </row>
    <row r="10829">
      <c r="J10829" s="6" t="n"/>
    </row>
    <row r="10830">
      <c r="J10830" s="6" t="n"/>
    </row>
    <row r="10831">
      <c r="J10831" s="6" t="n"/>
    </row>
    <row r="10832">
      <c r="J10832" s="6" t="n"/>
    </row>
    <row r="10833">
      <c r="J10833" s="6" t="n"/>
    </row>
    <row r="10834">
      <c r="J10834" s="6" t="n"/>
    </row>
    <row r="10835">
      <c r="J10835" s="6" t="n"/>
    </row>
    <row r="10836">
      <c r="J10836" s="6" t="n"/>
    </row>
    <row r="10837">
      <c r="J10837" s="6" t="n"/>
    </row>
    <row r="10838">
      <c r="J10838" s="6" t="n"/>
    </row>
    <row r="10839">
      <c r="J10839" s="6" t="n"/>
    </row>
    <row r="10840">
      <c r="J10840" s="6" t="n"/>
    </row>
    <row r="10841">
      <c r="J10841" s="6" t="n"/>
    </row>
    <row r="10842">
      <c r="J10842" s="6" t="n"/>
    </row>
    <row r="10843">
      <c r="J10843" s="6" t="n"/>
    </row>
    <row r="10844">
      <c r="J10844" s="6" t="n"/>
    </row>
    <row r="10845">
      <c r="J10845" s="6" t="n"/>
    </row>
    <row r="10846">
      <c r="J10846" s="6" t="n"/>
    </row>
    <row r="10847">
      <c r="J10847" s="6" t="n"/>
    </row>
    <row r="10848">
      <c r="J10848" s="6" t="n"/>
    </row>
    <row r="10849">
      <c r="J10849" s="6" t="n"/>
    </row>
    <row r="10850">
      <c r="J10850" s="6" t="n"/>
    </row>
    <row r="10851">
      <c r="J10851" s="6" t="n"/>
    </row>
    <row r="10852">
      <c r="J10852" s="6" t="n"/>
    </row>
    <row r="10853">
      <c r="J10853" s="6" t="n"/>
    </row>
    <row r="10854">
      <c r="J10854" s="6" t="n"/>
    </row>
    <row r="10855">
      <c r="J10855" s="6" t="n"/>
    </row>
    <row r="10856">
      <c r="J10856" s="6" t="n"/>
    </row>
    <row r="10857">
      <c r="J10857" s="6" t="n"/>
    </row>
    <row r="10858">
      <c r="J10858" s="6" t="n"/>
    </row>
    <row r="10859">
      <c r="J10859" s="6" t="n"/>
    </row>
    <row r="10860">
      <c r="J10860" s="6" t="n"/>
    </row>
    <row r="10861">
      <c r="J10861" s="6" t="n"/>
    </row>
    <row r="10862">
      <c r="J10862" s="6" t="n"/>
    </row>
    <row r="10863">
      <c r="J10863" s="6" t="n"/>
    </row>
    <row r="10864">
      <c r="J10864" s="6" t="n"/>
    </row>
    <row r="10865">
      <c r="J10865" s="6" t="n"/>
    </row>
    <row r="10866">
      <c r="J10866" s="6" t="n"/>
    </row>
    <row r="10867">
      <c r="J10867" s="6" t="n"/>
    </row>
    <row r="10868">
      <c r="J10868" s="6" t="n"/>
    </row>
    <row r="10869">
      <c r="J10869" s="6" t="n"/>
    </row>
    <row r="10870">
      <c r="J10870" s="6" t="n"/>
    </row>
    <row r="10871">
      <c r="J10871" s="6" t="n"/>
    </row>
    <row r="10872">
      <c r="J10872" s="6" t="n"/>
    </row>
    <row r="10873">
      <c r="J10873" s="6" t="n"/>
    </row>
    <row r="10874">
      <c r="J10874" s="6" t="n"/>
    </row>
    <row r="10875">
      <c r="J10875" s="6" t="n"/>
    </row>
    <row r="10876">
      <c r="J10876" s="6" t="n"/>
    </row>
    <row r="10877">
      <c r="J10877" s="6" t="n"/>
    </row>
    <row r="10878">
      <c r="J10878" s="6" t="n"/>
    </row>
    <row r="10879">
      <c r="J10879" s="6" t="n"/>
    </row>
    <row r="10880">
      <c r="J10880" s="6" t="n"/>
    </row>
    <row r="10881">
      <c r="J10881" s="6" t="n"/>
    </row>
    <row r="10882">
      <c r="J10882" s="6" t="n"/>
    </row>
    <row r="10883">
      <c r="J10883" s="6" t="n"/>
    </row>
    <row r="10884">
      <c r="J10884" s="6" t="n"/>
    </row>
    <row r="10885">
      <c r="J10885" s="6" t="n"/>
    </row>
    <row r="10886">
      <c r="J10886" s="6" t="n"/>
    </row>
    <row r="10887">
      <c r="J10887" s="6" t="n"/>
    </row>
    <row r="10888">
      <c r="J10888" s="6" t="n"/>
    </row>
    <row r="10889">
      <c r="J10889" s="6" t="n"/>
    </row>
    <row r="10890">
      <c r="J10890" s="6" t="n"/>
    </row>
    <row r="10891">
      <c r="J10891" s="6" t="n"/>
    </row>
    <row r="10892">
      <c r="J10892" s="6" t="n"/>
    </row>
    <row r="10893">
      <c r="J10893" s="6" t="n"/>
    </row>
    <row r="10894">
      <c r="J10894" s="6" t="n"/>
    </row>
    <row r="10895">
      <c r="J10895" s="6" t="n"/>
    </row>
    <row r="10896">
      <c r="J10896" s="6" t="n"/>
    </row>
    <row r="10897">
      <c r="J10897" s="6" t="n"/>
    </row>
    <row r="10898">
      <c r="J10898" s="6" t="n"/>
    </row>
    <row r="10899">
      <c r="J10899" s="6" t="n"/>
    </row>
    <row r="10900">
      <c r="J10900" s="6" t="n"/>
    </row>
    <row r="10901">
      <c r="J10901" s="6" t="n"/>
    </row>
    <row r="10902">
      <c r="J10902" s="6" t="n"/>
    </row>
    <row r="10903">
      <c r="J10903" s="6" t="n"/>
    </row>
    <row r="10904">
      <c r="J10904" s="6" t="n"/>
    </row>
    <row r="10905">
      <c r="J10905" s="6" t="n"/>
    </row>
    <row r="10906">
      <c r="J10906" s="6" t="n"/>
    </row>
    <row r="10907">
      <c r="J10907" s="6" t="n"/>
    </row>
    <row r="10908">
      <c r="J10908" s="6" t="n"/>
    </row>
    <row r="10909">
      <c r="J10909" s="6" t="n"/>
    </row>
    <row r="10910">
      <c r="J10910" s="6" t="n"/>
    </row>
    <row r="10911">
      <c r="J10911" s="6" t="n"/>
    </row>
    <row r="10912">
      <c r="J10912" s="6" t="n"/>
    </row>
    <row r="10913">
      <c r="J10913" s="6" t="n"/>
    </row>
    <row r="10914">
      <c r="J10914" s="6" t="n"/>
    </row>
    <row r="10915">
      <c r="J10915" s="6" t="n"/>
    </row>
    <row r="10916">
      <c r="J10916" s="6" t="n"/>
    </row>
    <row r="10917">
      <c r="J10917" s="6" t="n"/>
    </row>
    <row r="10918">
      <c r="J10918" s="6" t="n"/>
    </row>
    <row r="10919">
      <c r="J10919" s="6" t="n"/>
    </row>
    <row r="10920">
      <c r="J10920" s="6" t="n"/>
    </row>
    <row r="10921">
      <c r="J10921" s="6" t="n"/>
    </row>
    <row r="10922">
      <c r="J10922" s="6" t="n"/>
    </row>
    <row r="10923">
      <c r="J10923" s="6" t="n"/>
    </row>
    <row r="10924">
      <c r="J10924" s="6" t="n"/>
    </row>
    <row r="10925">
      <c r="J10925" s="6" t="n"/>
    </row>
    <row r="10926">
      <c r="J10926" s="6" t="n"/>
    </row>
    <row r="10927">
      <c r="J10927" s="6" t="n"/>
    </row>
    <row r="10928">
      <c r="J10928" s="6" t="n"/>
    </row>
    <row r="10929">
      <c r="J10929" s="6" t="n"/>
    </row>
    <row r="10930">
      <c r="J10930" s="6" t="n"/>
    </row>
    <row r="10931">
      <c r="J10931" s="6" t="n"/>
    </row>
    <row r="10932">
      <c r="J10932" s="6" t="n"/>
    </row>
    <row r="10933">
      <c r="J10933" s="6" t="n"/>
    </row>
    <row r="10934">
      <c r="J10934" s="6" t="n"/>
    </row>
    <row r="10935">
      <c r="J10935" s="6" t="n"/>
    </row>
    <row r="10936">
      <c r="J10936" s="6" t="n"/>
    </row>
    <row r="10937">
      <c r="J10937" s="6" t="n"/>
    </row>
    <row r="10938">
      <c r="J10938" s="6" t="n"/>
    </row>
    <row r="10939">
      <c r="J10939" s="6" t="n"/>
    </row>
    <row r="10940">
      <c r="J10940" s="6" t="n"/>
    </row>
    <row r="10941">
      <c r="J10941" s="6" t="n"/>
    </row>
    <row r="10942">
      <c r="J10942" s="6" t="n"/>
    </row>
    <row r="10943">
      <c r="J10943" s="6" t="n"/>
    </row>
    <row r="10944">
      <c r="J10944" s="6" t="n"/>
    </row>
    <row r="10945">
      <c r="J10945" s="6" t="n"/>
    </row>
    <row r="10946">
      <c r="J10946" s="6" t="n"/>
    </row>
    <row r="10947">
      <c r="J10947" s="6" t="n"/>
    </row>
    <row r="10948">
      <c r="J10948" s="6" t="n"/>
    </row>
    <row r="10949">
      <c r="J10949" s="6" t="n"/>
    </row>
    <row r="10950">
      <c r="J10950" s="6" t="n"/>
    </row>
    <row r="10951">
      <c r="J10951" s="6" t="n"/>
    </row>
    <row r="10952">
      <c r="J10952" s="6" t="n"/>
    </row>
    <row r="10953">
      <c r="J10953" s="6" t="n"/>
    </row>
    <row r="10954">
      <c r="J10954" s="6" t="n"/>
    </row>
    <row r="10955">
      <c r="J10955" s="6" t="n"/>
    </row>
    <row r="10956">
      <c r="J10956" s="6" t="n"/>
    </row>
    <row r="10957">
      <c r="J10957" s="6" t="n"/>
    </row>
    <row r="10958">
      <c r="J10958" s="6" t="n"/>
    </row>
    <row r="10959">
      <c r="J10959" s="6" t="n"/>
    </row>
    <row r="10960">
      <c r="J10960" s="6" t="n"/>
    </row>
    <row r="10961">
      <c r="J10961" s="6" t="n"/>
    </row>
    <row r="10962">
      <c r="J10962" s="6" t="n"/>
    </row>
    <row r="10963">
      <c r="J10963" s="6" t="n"/>
    </row>
    <row r="10964">
      <c r="J10964" s="6" t="n"/>
    </row>
    <row r="10965">
      <c r="J10965" s="6" t="n"/>
    </row>
    <row r="10966">
      <c r="J10966" s="6" t="n"/>
    </row>
    <row r="10967">
      <c r="J10967" s="6" t="n"/>
    </row>
    <row r="10968">
      <c r="J10968" s="6" t="n"/>
    </row>
    <row r="10969">
      <c r="J10969" s="6" t="n"/>
    </row>
    <row r="10970">
      <c r="J10970" s="6" t="n"/>
    </row>
    <row r="10971">
      <c r="J10971" s="6" t="n"/>
    </row>
    <row r="10972">
      <c r="J10972" s="6" t="n"/>
    </row>
    <row r="10973">
      <c r="J10973" s="6" t="n"/>
    </row>
    <row r="10974">
      <c r="J10974" s="6" t="n"/>
    </row>
    <row r="10975">
      <c r="J10975" s="6" t="n"/>
    </row>
    <row r="10976">
      <c r="J10976" s="6" t="n"/>
    </row>
    <row r="10977">
      <c r="J10977" s="6" t="n"/>
    </row>
    <row r="10978">
      <c r="J10978" s="6" t="n"/>
    </row>
    <row r="10979">
      <c r="J10979" s="6" t="n"/>
    </row>
    <row r="10980">
      <c r="J10980" s="6" t="n"/>
    </row>
    <row r="10981">
      <c r="J10981" s="6" t="n"/>
    </row>
    <row r="10982">
      <c r="J10982" s="6" t="n"/>
    </row>
    <row r="10983">
      <c r="J10983" s="6" t="n"/>
    </row>
    <row r="10984">
      <c r="J10984" s="6" t="n"/>
    </row>
    <row r="10985">
      <c r="J10985" s="6" t="n"/>
    </row>
    <row r="10986">
      <c r="J10986" s="6" t="n"/>
    </row>
    <row r="10987">
      <c r="J10987" s="6" t="n"/>
    </row>
    <row r="10988">
      <c r="J10988" s="6" t="n"/>
    </row>
    <row r="10989">
      <c r="J10989" s="6" t="n"/>
    </row>
    <row r="10990">
      <c r="J10990" s="6" t="n"/>
    </row>
    <row r="10991">
      <c r="J10991" s="6" t="n"/>
    </row>
    <row r="10992">
      <c r="J10992" s="6" t="n"/>
    </row>
    <row r="10993">
      <c r="J10993" s="6" t="n"/>
    </row>
    <row r="10994">
      <c r="J10994" s="6" t="n"/>
    </row>
    <row r="10995">
      <c r="J10995" s="6" t="n"/>
    </row>
    <row r="10996">
      <c r="J10996" s="6" t="n"/>
    </row>
    <row r="10997">
      <c r="J10997" s="6" t="n"/>
    </row>
    <row r="10998">
      <c r="J10998" s="6" t="n"/>
    </row>
    <row r="10999">
      <c r="J10999" s="6" t="n"/>
    </row>
    <row r="11000">
      <c r="J11000" s="6" t="n"/>
    </row>
    <row r="11001">
      <c r="J11001" s="6" t="n"/>
    </row>
    <row r="11002">
      <c r="J11002" s="6" t="n"/>
    </row>
    <row r="11003">
      <c r="J11003" s="6" t="n"/>
    </row>
    <row r="11004">
      <c r="J11004" s="6" t="n"/>
    </row>
    <row r="11005">
      <c r="J11005" s="6" t="n"/>
    </row>
    <row r="11006">
      <c r="J11006" s="6" t="n"/>
    </row>
    <row r="11007">
      <c r="J11007" s="6" t="n"/>
    </row>
    <row r="11008">
      <c r="J11008" s="6" t="n"/>
    </row>
    <row r="11009">
      <c r="J11009" s="6" t="n"/>
    </row>
    <row r="11010">
      <c r="J11010" s="6" t="n"/>
    </row>
    <row r="11011">
      <c r="J11011" s="6" t="n"/>
    </row>
    <row r="11012">
      <c r="J11012" s="6" t="n"/>
    </row>
    <row r="11013">
      <c r="J11013" s="6" t="n"/>
    </row>
    <row r="11014">
      <c r="J11014" s="6" t="n"/>
    </row>
    <row r="11015">
      <c r="J11015" s="6" t="n"/>
    </row>
    <row r="11016">
      <c r="J11016" s="6" t="n"/>
    </row>
    <row r="11017">
      <c r="J11017" s="6" t="n"/>
    </row>
    <row r="11018">
      <c r="J11018" s="6" t="n"/>
    </row>
    <row r="11019">
      <c r="J11019" s="6" t="n"/>
    </row>
    <row r="11020">
      <c r="J11020" s="6" t="n"/>
    </row>
    <row r="11021">
      <c r="J11021" s="6" t="n"/>
    </row>
    <row r="11022">
      <c r="J11022" s="6" t="n"/>
    </row>
    <row r="11023">
      <c r="J11023" s="6" t="n"/>
    </row>
    <row r="11024">
      <c r="J11024" s="6" t="n"/>
    </row>
    <row r="11025">
      <c r="J11025" s="6" t="n"/>
    </row>
    <row r="11026">
      <c r="J11026" s="6" t="n"/>
    </row>
    <row r="11027">
      <c r="J11027" s="6" t="n"/>
    </row>
    <row r="11028">
      <c r="J11028" s="6" t="n"/>
    </row>
    <row r="11029">
      <c r="J11029" s="6" t="n"/>
    </row>
    <row r="11030">
      <c r="J11030" s="6" t="n"/>
    </row>
    <row r="11031">
      <c r="J11031" s="6" t="n"/>
    </row>
    <row r="11032">
      <c r="J11032" s="6" t="n"/>
    </row>
    <row r="11033">
      <c r="J11033" s="6" t="n"/>
    </row>
    <row r="11034">
      <c r="J11034" s="6" t="n"/>
    </row>
    <row r="11035">
      <c r="J11035" s="6" t="n"/>
    </row>
    <row r="11036">
      <c r="J11036" s="6" t="n"/>
    </row>
    <row r="11037">
      <c r="J11037" s="6" t="n"/>
    </row>
    <row r="11038">
      <c r="J11038" s="6" t="n"/>
    </row>
    <row r="11039">
      <c r="J11039" s="6" t="n"/>
    </row>
    <row r="11040">
      <c r="J11040" s="6" t="n"/>
    </row>
    <row r="11041">
      <c r="J11041" s="6" t="n"/>
    </row>
    <row r="11042">
      <c r="J11042" s="6" t="n"/>
    </row>
    <row r="11043">
      <c r="J11043" s="6" t="n"/>
    </row>
    <row r="11044">
      <c r="J11044" s="6" t="n"/>
    </row>
    <row r="11045">
      <c r="J11045" s="6" t="n"/>
    </row>
    <row r="11046">
      <c r="J11046" s="6" t="n"/>
    </row>
    <row r="11047">
      <c r="J11047" s="6" t="n"/>
    </row>
    <row r="11048">
      <c r="J11048" s="6" t="n"/>
    </row>
    <row r="11049">
      <c r="J11049" s="6" t="n"/>
    </row>
    <row r="11050">
      <c r="J11050" s="6" t="n"/>
    </row>
    <row r="11051">
      <c r="J11051" s="6" t="n"/>
    </row>
    <row r="11052">
      <c r="J11052" s="6" t="n"/>
    </row>
    <row r="11053">
      <c r="J11053" s="6" t="n"/>
    </row>
    <row r="11054">
      <c r="J11054" s="6" t="n"/>
    </row>
    <row r="11055">
      <c r="J11055" s="6" t="n"/>
    </row>
    <row r="11056">
      <c r="J11056" s="6" t="n"/>
    </row>
    <row r="11057">
      <c r="J11057" s="6" t="n"/>
    </row>
    <row r="11058">
      <c r="J11058" s="6" t="n"/>
    </row>
    <row r="11059">
      <c r="J11059" s="6" t="n"/>
    </row>
    <row r="11060">
      <c r="J11060" s="6" t="n"/>
    </row>
    <row r="11061">
      <c r="J11061" s="6" t="n"/>
    </row>
    <row r="11062">
      <c r="J11062" s="6" t="n"/>
    </row>
    <row r="11063">
      <c r="J11063" s="6" t="n"/>
    </row>
    <row r="11064">
      <c r="J11064" s="6" t="n"/>
    </row>
    <row r="11065">
      <c r="J11065" s="6" t="n"/>
    </row>
    <row r="11066">
      <c r="J11066" s="6" t="n"/>
    </row>
    <row r="11067">
      <c r="J11067" s="6" t="n"/>
    </row>
    <row r="11068">
      <c r="J11068" s="6" t="n"/>
    </row>
    <row r="11069">
      <c r="J11069" s="6" t="n"/>
    </row>
    <row r="11070">
      <c r="J11070" s="6" t="n"/>
    </row>
    <row r="11071">
      <c r="J11071" s="6" t="n"/>
    </row>
    <row r="11072">
      <c r="J11072" s="6" t="n"/>
    </row>
    <row r="11073">
      <c r="J11073" s="6" t="n"/>
    </row>
    <row r="11074">
      <c r="J11074" s="6" t="n"/>
    </row>
    <row r="11075">
      <c r="J11075" s="6" t="n"/>
    </row>
    <row r="11076">
      <c r="J11076" s="6" t="n"/>
    </row>
    <row r="11077">
      <c r="J11077" s="6" t="n"/>
    </row>
    <row r="11078">
      <c r="J11078" s="6" t="n"/>
    </row>
    <row r="11079">
      <c r="J11079" s="6" t="n"/>
    </row>
    <row r="11080">
      <c r="J11080" s="6" t="n"/>
    </row>
    <row r="11081">
      <c r="J11081" s="6" t="n"/>
    </row>
    <row r="11082">
      <c r="J11082" s="6" t="n"/>
    </row>
    <row r="11083">
      <c r="J11083" s="6" t="n"/>
    </row>
    <row r="11084">
      <c r="J11084" s="6" t="n"/>
    </row>
    <row r="11085">
      <c r="J11085" s="6" t="n"/>
    </row>
    <row r="11086">
      <c r="J11086" s="6" t="n"/>
    </row>
    <row r="11087">
      <c r="J11087" s="6" t="n"/>
    </row>
    <row r="11088">
      <c r="J11088" s="6" t="n"/>
    </row>
    <row r="11089">
      <c r="J11089" s="6" t="n"/>
    </row>
    <row r="11090">
      <c r="J11090" s="6" t="n"/>
    </row>
    <row r="11091">
      <c r="J11091" s="6" t="n"/>
    </row>
    <row r="11092">
      <c r="J11092" s="6" t="n"/>
    </row>
    <row r="11093">
      <c r="J11093" s="6" t="n"/>
    </row>
    <row r="11094">
      <c r="J11094" s="6" t="n"/>
    </row>
    <row r="11095">
      <c r="J11095" s="6" t="n"/>
    </row>
    <row r="11096">
      <c r="J11096" s="6" t="n"/>
    </row>
    <row r="11097">
      <c r="J11097" s="6" t="n"/>
    </row>
    <row r="11098">
      <c r="J11098" s="6" t="n"/>
    </row>
    <row r="11099">
      <c r="J11099" s="6" t="n"/>
    </row>
    <row r="11100">
      <c r="J11100" s="6" t="n"/>
    </row>
    <row r="11101">
      <c r="J11101" s="6" t="n"/>
    </row>
    <row r="11102">
      <c r="J11102" s="6" t="n"/>
    </row>
    <row r="11103">
      <c r="J11103" s="6" t="n"/>
    </row>
    <row r="11104">
      <c r="J11104" s="6" t="n"/>
    </row>
    <row r="11105">
      <c r="J11105" s="6" t="n"/>
    </row>
    <row r="11106">
      <c r="J11106" s="6" t="n"/>
    </row>
    <row r="11107">
      <c r="J11107" s="6" t="n"/>
    </row>
    <row r="11108">
      <c r="J11108" s="6" t="n"/>
    </row>
    <row r="11109">
      <c r="J11109" s="6" t="n"/>
    </row>
    <row r="11110">
      <c r="J11110" s="6" t="n"/>
    </row>
    <row r="11111">
      <c r="J11111" s="6" t="n"/>
    </row>
    <row r="11112">
      <c r="J11112" s="6" t="n"/>
    </row>
    <row r="11113">
      <c r="J11113" s="6" t="n"/>
    </row>
    <row r="11114">
      <c r="J11114" s="6" t="n"/>
    </row>
    <row r="11115">
      <c r="J11115" s="6" t="n"/>
    </row>
    <row r="11116">
      <c r="J11116" s="6" t="n"/>
    </row>
    <row r="11117">
      <c r="J11117" s="6" t="n"/>
    </row>
    <row r="11118">
      <c r="J11118" s="6" t="n"/>
    </row>
    <row r="11119">
      <c r="J11119" s="6" t="n"/>
    </row>
    <row r="11120">
      <c r="J11120" s="6" t="n"/>
    </row>
    <row r="11121">
      <c r="J11121" s="6" t="n"/>
    </row>
    <row r="11122">
      <c r="J11122" s="6" t="n"/>
    </row>
    <row r="11123">
      <c r="J11123" s="6" t="n"/>
    </row>
    <row r="11124">
      <c r="J11124" s="6" t="n"/>
    </row>
    <row r="11125">
      <c r="J11125" s="6" t="n"/>
    </row>
    <row r="11126">
      <c r="J11126" s="6" t="n"/>
    </row>
    <row r="11127">
      <c r="J11127" s="6" t="n"/>
    </row>
    <row r="11128">
      <c r="J11128" s="6" t="n"/>
    </row>
    <row r="11129">
      <c r="J11129" s="6" t="n"/>
    </row>
    <row r="11130">
      <c r="J11130" s="6" t="n"/>
    </row>
    <row r="11131">
      <c r="J11131" s="6" t="n"/>
    </row>
    <row r="11132">
      <c r="J11132" s="6" t="n"/>
    </row>
    <row r="11133">
      <c r="J11133" s="6" t="n"/>
    </row>
    <row r="11134">
      <c r="J11134" s="6" t="n"/>
    </row>
    <row r="11135">
      <c r="J11135" s="6" t="n"/>
    </row>
    <row r="11136">
      <c r="J11136" s="6" t="n"/>
    </row>
    <row r="11137">
      <c r="J11137" s="6" t="n"/>
    </row>
    <row r="11138">
      <c r="J11138" s="6" t="n"/>
    </row>
    <row r="11139">
      <c r="J11139" s="6" t="n"/>
    </row>
    <row r="11140">
      <c r="J11140" s="6" t="n"/>
    </row>
    <row r="11141">
      <c r="J11141" s="6" t="n"/>
    </row>
    <row r="11142">
      <c r="J11142" s="6" t="n"/>
    </row>
    <row r="11143">
      <c r="J11143" s="6" t="n"/>
    </row>
    <row r="11144">
      <c r="J11144" s="6" t="n"/>
    </row>
    <row r="11145">
      <c r="J11145" s="6" t="n"/>
    </row>
    <row r="11146">
      <c r="J11146" s="6" t="n"/>
    </row>
    <row r="11147">
      <c r="J11147" s="6" t="n"/>
    </row>
    <row r="11148">
      <c r="J11148" s="6" t="n"/>
    </row>
    <row r="11149">
      <c r="J11149" s="6" t="n"/>
    </row>
    <row r="11150">
      <c r="J11150" s="6" t="n"/>
    </row>
    <row r="11151">
      <c r="J11151" s="6" t="n"/>
    </row>
    <row r="11152">
      <c r="J11152" s="6" t="n"/>
    </row>
    <row r="11153">
      <c r="J11153" s="6" t="n"/>
    </row>
    <row r="11154">
      <c r="J11154" s="6" t="n"/>
    </row>
    <row r="11155">
      <c r="J11155" s="6" t="n"/>
    </row>
    <row r="11156">
      <c r="J11156" s="6" t="n"/>
    </row>
    <row r="11157">
      <c r="J11157" s="6" t="n"/>
    </row>
    <row r="11158">
      <c r="J11158" s="6" t="n"/>
    </row>
    <row r="11159">
      <c r="J11159" s="6" t="n"/>
    </row>
    <row r="11160">
      <c r="J11160" s="6" t="n"/>
    </row>
    <row r="11161">
      <c r="J11161" s="6" t="n"/>
    </row>
    <row r="11162">
      <c r="J11162" s="6" t="n"/>
    </row>
    <row r="11163">
      <c r="J11163" s="6" t="n"/>
    </row>
    <row r="11164">
      <c r="J11164" s="6" t="n"/>
    </row>
    <row r="11165">
      <c r="J11165" s="6" t="n"/>
    </row>
    <row r="11166">
      <c r="J11166" s="6" t="n"/>
    </row>
    <row r="11167">
      <c r="J11167" s="6" t="n"/>
    </row>
    <row r="11168">
      <c r="J11168" s="6" t="n"/>
    </row>
    <row r="11169">
      <c r="J11169" s="6" t="n"/>
    </row>
    <row r="11170">
      <c r="J11170" s="6" t="n"/>
    </row>
    <row r="11171">
      <c r="J11171" s="6" t="n"/>
    </row>
    <row r="11172">
      <c r="J11172" s="6" t="n"/>
    </row>
    <row r="11173">
      <c r="J11173" s="6" t="n"/>
    </row>
    <row r="11174">
      <c r="J11174" s="6" t="n"/>
    </row>
    <row r="11175">
      <c r="J11175" s="6" t="n"/>
    </row>
    <row r="11176">
      <c r="J11176" s="6" t="n"/>
    </row>
    <row r="11177">
      <c r="J11177" s="6" t="n"/>
    </row>
    <row r="11178">
      <c r="J11178" s="6" t="n"/>
    </row>
    <row r="11179">
      <c r="J11179" s="6" t="n"/>
    </row>
    <row r="11180">
      <c r="J11180" s="6" t="n"/>
    </row>
    <row r="11181">
      <c r="J11181" s="6" t="n"/>
    </row>
    <row r="11182">
      <c r="J11182" s="6" t="n"/>
    </row>
    <row r="11183">
      <c r="J11183" s="6" t="n"/>
    </row>
    <row r="11184">
      <c r="J11184" s="6" t="n"/>
    </row>
    <row r="11185">
      <c r="J11185" s="6" t="n"/>
    </row>
    <row r="11186">
      <c r="J11186" s="6" t="n"/>
    </row>
    <row r="11187">
      <c r="J11187" s="6" t="n"/>
    </row>
    <row r="11188">
      <c r="J11188" s="6" t="n"/>
    </row>
    <row r="11189">
      <c r="J11189" s="6" t="n"/>
    </row>
    <row r="11190">
      <c r="J11190" s="6" t="n"/>
    </row>
    <row r="11191">
      <c r="J11191" s="6" t="n"/>
    </row>
    <row r="11192">
      <c r="J11192" s="6" t="n"/>
    </row>
    <row r="11193">
      <c r="J11193" s="6" t="n"/>
    </row>
    <row r="11194">
      <c r="J11194" s="6" t="n"/>
    </row>
    <row r="11195">
      <c r="J11195" s="6" t="n"/>
    </row>
    <row r="11196">
      <c r="J11196" s="6" t="n"/>
    </row>
    <row r="11197">
      <c r="J11197" s="6" t="n"/>
    </row>
    <row r="11198">
      <c r="J11198" s="6" t="n"/>
    </row>
    <row r="11199">
      <c r="J11199" s="6" t="n"/>
    </row>
    <row r="11200">
      <c r="J11200" s="6" t="n"/>
    </row>
    <row r="11201">
      <c r="J11201" s="6" t="n"/>
    </row>
    <row r="11202">
      <c r="J11202" s="6" t="n"/>
    </row>
    <row r="11203">
      <c r="J11203" s="6" t="n"/>
    </row>
    <row r="11204">
      <c r="J11204" s="6" t="n"/>
    </row>
    <row r="11205">
      <c r="J11205" s="6" t="n"/>
    </row>
    <row r="11206">
      <c r="J11206" s="6" t="n"/>
    </row>
    <row r="11207">
      <c r="J11207" s="6" t="n"/>
    </row>
    <row r="11208">
      <c r="J11208" s="6" t="n"/>
    </row>
    <row r="11209">
      <c r="J11209" s="6" t="n"/>
    </row>
    <row r="11210">
      <c r="J11210" s="6" t="n"/>
    </row>
    <row r="11211">
      <c r="J11211" s="6" t="n"/>
    </row>
    <row r="11212">
      <c r="J11212" s="6" t="n"/>
    </row>
    <row r="11213">
      <c r="J11213" s="6" t="n"/>
    </row>
    <row r="11214">
      <c r="J11214" s="6" t="n"/>
    </row>
    <row r="11215">
      <c r="J11215" s="6" t="n"/>
    </row>
    <row r="11216">
      <c r="J11216" s="6" t="n"/>
    </row>
    <row r="11217">
      <c r="J11217" s="6" t="n"/>
    </row>
    <row r="11218">
      <c r="J11218" s="6" t="n"/>
    </row>
    <row r="11219">
      <c r="J11219" s="6" t="n"/>
    </row>
    <row r="11220">
      <c r="J11220" s="6" t="n"/>
    </row>
    <row r="11221">
      <c r="J11221" s="6" t="n"/>
    </row>
    <row r="11222">
      <c r="J11222" s="6" t="n"/>
    </row>
    <row r="11223">
      <c r="J11223" s="6" t="n"/>
    </row>
    <row r="11224">
      <c r="J11224" s="6" t="n"/>
    </row>
    <row r="11225">
      <c r="J11225" s="6" t="n"/>
    </row>
    <row r="11226">
      <c r="J11226" s="6" t="n"/>
    </row>
    <row r="11227">
      <c r="J11227" s="6" t="n"/>
    </row>
    <row r="11228">
      <c r="J11228" s="6" t="n"/>
    </row>
    <row r="11229">
      <c r="J11229" s="6" t="n"/>
    </row>
    <row r="11230">
      <c r="J11230" s="6" t="n"/>
    </row>
    <row r="11231">
      <c r="J11231" s="6" t="n"/>
    </row>
    <row r="11232">
      <c r="J11232" s="6" t="n"/>
    </row>
    <row r="11233">
      <c r="J11233" s="6" t="n"/>
    </row>
    <row r="11234">
      <c r="J11234" s="6" t="n"/>
    </row>
    <row r="11235">
      <c r="J11235" s="6" t="n"/>
    </row>
    <row r="11236">
      <c r="J11236" s="6" t="n"/>
    </row>
    <row r="11237">
      <c r="J11237" s="6" t="n"/>
    </row>
    <row r="11238">
      <c r="J11238" s="6" t="n"/>
    </row>
    <row r="11239">
      <c r="J11239" s="6" t="n"/>
    </row>
    <row r="11240">
      <c r="J11240" s="6" t="n"/>
    </row>
    <row r="11241">
      <c r="J11241" s="6" t="n"/>
    </row>
    <row r="11242">
      <c r="J11242" s="6" t="n"/>
    </row>
    <row r="11243">
      <c r="J11243" s="6" t="n"/>
    </row>
    <row r="11244">
      <c r="J11244" s="6" t="n"/>
    </row>
    <row r="11245">
      <c r="J11245" s="6" t="n"/>
    </row>
    <row r="11246">
      <c r="J11246" s="6" t="n"/>
    </row>
    <row r="11247">
      <c r="J11247" s="6" t="n"/>
    </row>
    <row r="11248">
      <c r="J11248" s="6" t="n"/>
    </row>
    <row r="11249">
      <c r="J11249" s="6" t="n"/>
    </row>
    <row r="11250">
      <c r="J11250" s="6" t="n"/>
    </row>
    <row r="11251">
      <c r="J11251" s="6" t="n"/>
    </row>
    <row r="11252">
      <c r="J11252" s="6" t="n"/>
    </row>
    <row r="11253">
      <c r="J11253" s="6" t="n"/>
    </row>
    <row r="11254">
      <c r="J11254" s="6" t="n"/>
    </row>
    <row r="11255">
      <c r="J11255" s="6" t="n"/>
    </row>
    <row r="11256">
      <c r="J11256" s="6" t="n"/>
    </row>
    <row r="11257">
      <c r="J11257" s="6" t="n"/>
    </row>
    <row r="11258">
      <c r="J11258" s="6" t="n"/>
    </row>
    <row r="11259">
      <c r="J11259" s="6" t="n"/>
    </row>
    <row r="11260">
      <c r="J11260" s="6" t="n"/>
    </row>
    <row r="11261">
      <c r="J11261" s="6" t="n"/>
    </row>
    <row r="11262">
      <c r="J11262" s="6" t="n"/>
    </row>
    <row r="11263">
      <c r="J11263" s="6" t="n"/>
    </row>
    <row r="11264">
      <c r="J11264" s="6" t="n"/>
    </row>
    <row r="11265">
      <c r="J11265" s="6" t="n"/>
    </row>
    <row r="11266">
      <c r="J11266" s="6" t="n"/>
    </row>
    <row r="11267">
      <c r="J11267" s="6" t="n"/>
    </row>
    <row r="11268">
      <c r="J11268" s="6" t="n"/>
    </row>
    <row r="11269">
      <c r="J11269" s="6" t="n"/>
    </row>
    <row r="11270">
      <c r="J11270" s="6" t="n"/>
    </row>
    <row r="11271">
      <c r="J11271" s="6" t="n"/>
    </row>
    <row r="11272">
      <c r="J11272" s="6" t="n"/>
    </row>
    <row r="11273">
      <c r="J11273" s="6" t="n"/>
    </row>
    <row r="11274">
      <c r="J11274" s="6" t="n"/>
    </row>
    <row r="11275">
      <c r="J11275" s="6" t="n"/>
    </row>
    <row r="11276">
      <c r="J11276" s="6" t="n"/>
    </row>
    <row r="11277">
      <c r="J11277" s="6" t="n"/>
    </row>
    <row r="11278">
      <c r="J11278" s="6" t="n"/>
    </row>
    <row r="11279">
      <c r="J11279" s="6" t="n"/>
    </row>
    <row r="11280">
      <c r="J11280" s="6" t="n"/>
    </row>
    <row r="11281">
      <c r="J11281" s="6" t="n"/>
    </row>
    <row r="11282">
      <c r="J11282" s="6" t="n"/>
    </row>
    <row r="11283">
      <c r="J11283" s="6" t="n"/>
    </row>
    <row r="11284">
      <c r="J11284" s="6" t="n"/>
    </row>
    <row r="11285">
      <c r="J11285" s="6" t="n"/>
    </row>
    <row r="11286">
      <c r="J11286" s="6" t="n"/>
    </row>
    <row r="11287">
      <c r="J11287" s="6" t="n"/>
    </row>
    <row r="11288">
      <c r="J11288" s="6" t="n"/>
    </row>
    <row r="11289">
      <c r="J11289" s="6" t="n"/>
    </row>
    <row r="11290">
      <c r="J11290" s="6" t="n"/>
    </row>
    <row r="11291">
      <c r="J11291" s="6" t="n"/>
    </row>
    <row r="11292">
      <c r="J11292" s="6" t="n"/>
    </row>
    <row r="11293">
      <c r="J11293" s="6" t="n"/>
    </row>
    <row r="11294">
      <c r="J11294" s="6" t="n"/>
    </row>
    <row r="11295">
      <c r="J11295" s="6" t="n"/>
    </row>
    <row r="11296">
      <c r="J11296" s="6" t="n"/>
    </row>
    <row r="11297">
      <c r="J11297" s="6" t="n"/>
    </row>
    <row r="11298">
      <c r="J11298" s="6" t="n"/>
    </row>
    <row r="11299">
      <c r="J11299" s="6" t="n"/>
    </row>
    <row r="11300">
      <c r="J11300" s="6" t="n"/>
    </row>
    <row r="11301">
      <c r="J11301" s="6" t="n"/>
    </row>
    <row r="11302">
      <c r="J11302" s="6" t="n"/>
    </row>
    <row r="11303">
      <c r="J11303" s="6" t="n"/>
    </row>
    <row r="11304">
      <c r="J11304" s="6" t="n"/>
    </row>
    <row r="11305">
      <c r="J11305" s="6" t="n"/>
    </row>
    <row r="11306">
      <c r="J11306" s="6" t="n"/>
    </row>
    <row r="11307">
      <c r="J11307" s="6" t="n"/>
    </row>
    <row r="11308">
      <c r="J11308" s="6" t="n"/>
    </row>
    <row r="11309">
      <c r="J11309" s="6" t="n"/>
    </row>
    <row r="11310">
      <c r="J11310" s="6" t="n"/>
    </row>
    <row r="11311">
      <c r="J11311" s="6" t="n"/>
    </row>
    <row r="11312">
      <c r="J11312" s="6" t="n"/>
    </row>
    <row r="11313">
      <c r="J11313" s="6" t="n"/>
    </row>
    <row r="11314">
      <c r="J11314" s="6" t="n"/>
    </row>
    <row r="11315">
      <c r="J11315" s="6" t="n"/>
    </row>
    <row r="11316">
      <c r="J11316" s="6" t="n"/>
    </row>
    <row r="11317">
      <c r="J11317" s="6" t="n"/>
    </row>
    <row r="11318">
      <c r="J11318" s="6" t="n"/>
    </row>
    <row r="11319">
      <c r="J11319" s="6" t="n"/>
    </row>
    <row r="11320">
      <c r="J11320" s="6" t="n"/>
    </row>
    <row r="11321">
      <c r="J11321" s="6" t="n"/>
    </row>
    <row r="11322">
      <c r="J11322" s="6" t="n"/>
    </row>
    <row r="11323">
      <c r="J11323" s="6" t="n"/>
    </row>
    <row r="11324">
      <c r="J11324" s="6" t="n"/>
    </row>
    <row r="11325">
      <c r="J11325" s="6" t="n"/>
    </row>
    <row r="11326">
      <c r="J11326" s="6" t="n"/>
    </row>
    <row r="11327">
      <c r="J11327" s="6" t="n"/>
    </row>
    <row r="11328">
      <c r="J11328" s="6" t="n"/>
    </row>
    <row r="11329">
      <c r="J11329" s="6" t="n"/>
    </row>
    <row r="11330">
      <c r="J11330" s="6" t="n"/>
    </row>
    <row r="11331">
      <c r="J11331" s="6" t="n"/>
    </row>
    <row r="11332">
      <c r="J11332" s="6" t="n"/>
    </row>
    <row r="11333">
      <c r="J11333" s="6" t="n"/>
    </row>
    <row r="11334">
      <c r="J11334" s="6" t="n"/>
    </row>
    <row r="11335">
      <c r="J11335" s="6" t="n"/>
    </row>
    <row r="11336">
      <c r="J11336" s="6" t="n"/>
    </row>
    <row r="11337">
      <c r="J11337" s="6" t="n"/>
    </row>
    <row r="11338">
      <c r="J11338" s="6" t="n"/>
    </row>
    <row r="11339">
      <c r="J11339" s="6" t="n"/>
    </row>
    <row r="11340">
      <c r="J11340" s="6" t="n"/>
    </row>
    <row r="11341">
      <c r="J11341" s="6" t="n"/>
    </row>
    <row r="11342">
      <c r="J11342" s="6" t="n"/>
    </row>
    <row r="11343">
      <c r="J11343" s="6" t="n"/>
    </row>
    <row r="11344">
      <c r="J11344" s="6" t="n"/>
    </row>
    <row r="11345">
      <c r="J11345" s="6" t="n"/>
    </row>
    <row r="11346">
      <c r="J11346" s="6" t="n"/>
    </row>
    <row r="11347">
      <c r="J11347" s="6" t="n"/>
    </row>
    <row r="11348">
      <c r="J11348" s="6" t="n"/>
    </row>
    <row r="11349">
      <c r="J11349" s="6" t="n"/>
    </row>
    <row r="11350">
      <c r="J11350" s="6" t="n"/>
    </row>
    <row r="11351">
      <c r="J11351" s="6" t="n"/>
    </row>
    <row r="11352">
      <c r="J11352" s="6" t="n"/>
    </row>
    <row r="11353">
      <c r="J11353" s="6" t="n"/>
    </row>
    <row r="11354">
      <c r="J11354" s="6" t="n"/>
    </row>
    <row r="11355">
      <c r="J11355" s="6" t="n"/>
    </row>
    <row r="11356">
      <c r="J11356" s="6" t="n"/>
    </row>
    <row r="11357">
      <c r="J11357" s="6" t="n"/>
    </row>
    <row r="11358">
      <c r="J11358" s="6" t="n"/>
    </row>
    <row r="11359">
      <c r="J11359" s="6" t="n"/>
    </row>
    <row r="11360">
      <c r="J11360" s="6" t="n"/>
    </row>
    <row r="11361">
      <c r="J11361" s="6" t="n"/>
    </row>
    <row r="11362">
      <c r="J11362" s="6" t="n"/>
    </row>
    <row r="11363">
      <c r="J11363" s="6" t="n"/>
    </row>
    <row r="11364">
      <c r="J11364" s="6" t="n"/>
    </row>
    <row r="11365">
      <c r="J11365" s="6" t="n"/>
    </row>
    <row r="11366">
      <c r="J11366" s="6" t="n"/>
    </row>
    <row r="11367">
      <c r="J11367" s="6" t="n"/>
    </row>
    <row r="11368">
      <c r="J11368" s="6" t="n"/>
    </row>
    <row r="11369">
      <c r="J11369" s="6" t="n"/>
    </row>
    <row r="11370">
      <c r="J11370" s="6" t="n"/>
    </row>
    <row r="11371">
      <c r="J11371" s="6" t="n"/>
    </row>
    <row r="11372">
      <c r="J11372" s="6" t="n"/>
    </row>
    <row r="11373">
      <c r="J11373" s="6" t="n"/>
    </row>
    <row r="11374">
      <c r="J11374" s="6" t="n"/>
    </row>
    <row r="11375">
      <c r="J11375" s="6" t="n"/>
    </row>
    <row r="11376">
      <c r="J11376" s="6" t="n"/>
    </row>
    <row r="11377">
      <c r="J11377" s="6" t="n"/>
    </row>
    <row r="11378">
      <c r="J11378" s="6" t="n"/>
    </row>
    <row r="11379">
      <c r="J11379" s="6" t="n"/>
    </row>
    <row r="11380">
      <c r="J11380" s="6" t="n"/>
    </row>
    <row r="11381">
      <c r="J11381" s="6" t="n"/>
    </row>
    <row r="11382">
      <c r="J11382" s="6" t="n"/>
    </row>
    <row r="11383">
      <c r="J11383" s="6" t="n"/>
    </row>
    <row r="11384">
      <c r="J11384" s="6" t="n"/>
    </row>
    <row r="11385">
      <c r="J11385" s="6" t="n"/>
    </row>
    <row r="11386">
      <c r="J11386" s="6" t="n"/>
    </row>
    <row r="11387">
      <c r="J11387" s="6" t="n"/>
    </row>
    <row r="11388">
      <c r="J11388" s="6" t="n"/>
    </row>
    <row r="11389">
      <c r="J11389" s="6" t="n"/>
    </row>
    <row r="11390">
      <c r="J11390" s="6" t="n"/>
    </row>
    <row r="11391">
      <c r="J11391" s="6" t="n"/>
    </row>
    <row r="11392">
      <c r="J11392" s="6" t="n"/>
    </row>
    <row r="11393">
      <c r="J11393" s="6" t="n"/>
    </row>
    <row r="11394">
      <c r="J11394" s="6" t="n"/>
    </row>
    <row r="11395">
      <c r="J11395" s="6" t="n"/>
    </row>
    <row r="11396">
      <c r="J11396" s="6" t="n"/>
    </row>
    <row r="11397">
      <c r="J11397" s="6" t="n"/>
    </row>
    <row r="11398">
      <c r="J11398" s="6" t="n"/>
    </row>
    <row r="11399">
      <c r="J11399" s="6" t="n"/>
    </row>
    <row r="11400">
      <c r="J11400" s="6" t="n"/>
    </row>
    <row r="11401">
      <c r="J11401" s="6" t="n"/>
    </row>
    <row r="11402">
      <c r="J11402" s="6" t="n"/>
    </row>
    <row r="11403">
      <c r="J11403" s="6" t="n"/>
    </row>
    <row r="11404">
      <c r="J11404" s="6" t="n"/>
    </row>
    <row r="11405">
      <c r="J11405" s="6" t="n"/>
    </row>
    <row r="11406">
      <c r="J11406" s="6" t="n"/>
    </row>
    <row r="11407">
      <c r="J11407" s="6" t="n"/>
    </row>
    <row r="11408">
      <c r="J11408" s="6" t="n"/>
    </row>
    <row r="11409">
      <c r="J11409" s="6" t="n"/>
    </row>
    <row r="11410">
      <c r="J11410" s="6" t="n"/>
    </row>
    <row r="11411">
      <c r="J11411" s="6" t="n"/>
    </row>
    <row r="11412">
      <c r="J11412" s="6" t="n"/>
    </row>
    <row r="11413">
      <c r="J11413" s="6" t="n"/>
    </row>
    <row r="11414">
      <c r="J11414" s="6" t="n"/>
    </row>
    <row r="11415">
      <c r="J11415" s="6" t="n"/>
    </row>
    <row r="11416">
      <c r="J11416" s="6" t="n"/>
    </row>
    <row r="11417">
      <c r="J11417" s="6" t="n"/>
    </row>
    <row r="11418">
      <c r="J11418" s="6" t="n"/>
    </row>
    <row r="11419">
      <c r="J11419" s="6" t="n"/>
    </row>
    <row r="11420">
      <c r="J11420" s="6" t="n"/>
    </row>
    <row r="11421">
      <c r="J11421" s="6" t="n"/>
    </row>
    <row r="11422">
      <c r="J11422" s="6" t="n"/>
    </row>
    <row r="11423">
      <c r="J11423" s="6" t="n"/>
    </row>
    <row r="11424">
      <c r="J11424" s="6" t="n"/>
    </row>
    <row r="11425">
      <c r="J11425" s="6" t="n"/>
    </row>
    <row r="11426">
      <c r="J11426" s="6" t="n"/>
    </row>
    <row r="11427">
      <c r="J11427" s="6" t="n"/>
    </row>
    <row r="11428">
      <c r="J11428" s="6" t="n"/>
    </row>
    <row r="11429">
      <c r="J11429" s="6" t="n"/>
    </row>
    <row r="11430">
      <c r="J11430" s="6" t="n"/>
    </row>
    <row r="11431">
      <c r="J11431" s="6" t="n"/>
    </row>
    <row r="11432">
      <c r="J11432" s="6" t="n"/>
    </row>
    <row r="11433">
      <c r="J11433" s="6" t="n"/>
    </row>
    <row r="11434">
      <c r="J11434" s="6" t="n"/>
    </row>
    <row r="11435">
      <c r="J11435" s="6" t="n"/>
    </row>
    <row r="11436">
      <c r="J11436" s="6" t="n"/>
    </row>
    <row r="11437">
      <c r="J11437" s="6" t="n"/>
    </row>
    <row r="11438">
      <c r="J11438" s="6" t="n"/>
    </row>
    <row r="11439">
      <c r="J11439" s="6" t="n"/>
    </row>
    <row r="11440">
      <c r="J11440" s="6" t="n"/>
    </row>
    <row r="11441">
      <c r="J11441" s="6" t="n"/>
    </row>
    <row r="11442">
      <c r="J11442" s="6" t="n"/>
    </row>
    <row r="11443">
      <c r="J11443" s="6" t="n"/>
    </row>
    <row r="11444">
      <c r="J11444" s="6" t="n"/>
    </row>
    <row r="11445">
      <c r="J11445" s="6" t="n"/>
    </row>
    <row r="11446">
      <c r="J11446" s="6" t="n"/>
    </row>
    <row r="11447">
      <c r="J11447" s="6" t="n"/>
    </row>
    <row r="11448">
      <c r="J11448" s="6" t="n"/>
    </row>
    <row r="11449">
      <c r="J11449" s="6" t="n"/>
    </row>
    <row r="11450">
      <c r="J11450" s="6" t="n"/>
    </row>
    <row r="11451">
      <c r="J11451" s="6" t="n"/>
    </row>
    <row r="11452">
      <c r="J11452" s="6" t="n"/>
    </row>
    <row r="11453">
      <c r="J11453" s="6" t="n"/>
    </row>
    <row r="11454">
      <c r="J11454" s="6" t="n"/>
    </row>
    <row r="11455">
      <c r="J11455" s="6" t="n"/>
    </row>
    <row r="11456">
      <c r="J11456" s="6" t="n"/>
    </row>
    <row r="11457">
      <c r="J11457" s="6" t="n"/>
    </row>
    <row r="11458">
      <c r="J11458" s="6" t="n"/>
    </row>
    <row r="11459">
      <c r="J11459" s="6" t="n"/>
    </row>
    <row r="11460">
      <c r="J11460" s="6" t="n"/>
    </row>
    <row r="11461">
      <c r="J11461" s="6" t="n"/>
    </row>
    <row r="11462">
      <c r="J11462" s="6" t="n"/>
    </row>
    <row r="11463">
      <c r="J11463" s="6" t="n"/>
    </row>
    <row r="11464">
      <c r="J11464" s="6" t="n"/>
    </row>
    <row r="11465">
      <c r="J11465" s="6" t="n"/>
    </row>
    <row r="11466">
      <c r="J11466" s="6" t="n"/>
    </row>
    <row r="11467">
      <c r="J11467" s="6" t="n"/>
    </row>
    <row r="11468">
      <c r="J11468" s="6" t="n"/>
    </row>
    <row r="11469">
      <c r="J11469" s="6" t="n"/>
    </row>
    <row r="11470">
      <c r="J11470" s="6" t="n"/>
    </row>
    <row r="11471">
      <c r="J11471" s="6" t="n"/>
    </row>
    <row r="11472">
      <c r="J11472" s="6" t="n"/>
    </row>
    <row r="11473">
      <c r="J11473" s="6" t="n"/>
    </row>
    <row r="11474">
      <c r="J11474" s="6" t="n"/>
    </row>
    <row r="11475">
      <c r="J11475" s="6" t="n"/>
    </row>
    <row r="11476">
      <c r="J11476" s="6" t="n"/>
    </row>
    <row r="11477">
      <c r="J11477" s="6" t="n"/>
    </row>
    <row r="11478">
      <c r="J11478" s="6" t="n"/>
    </row>
    <row r="11479">
      <c r="J11479" s="6" t="n"/>
    </row>
    <row r="11480">
      <c r="J11480" s="6" t="n"/>
    </row>
    <row r="11481">
      <c r="J11481" s="6" t="n"/>
    </row>
    <row r="11482">
      <c r="J11482" s="6" t="n"/>
    </row>
    <row r="11483">
      <c r="J11483" s="6" t="n"/>
    </row>
    <row r="11484">
      <c r="J11484" s="6" t="n"/>
    </row>
    <row r="11485">
      <c r="J11485" s="6" t="n"/>
    </row>
    <row r="11486">
      <c r="J11486" s="6" t="n"/>
    </row>
    <row r="11487">
      <c r="J11487" s="6" t="n"/>
    </row>
    <row r="11488">
      <c r="J11488" s="6" t="n"/>
    </row>
    <row r="11489">
      <c r="J11489" s="6" t="n"/>
    </row>
    <row r="11490">
      <c r="J11490" s="6" t="n"/>
    </row>
    <row r="11491">
      <c r="J11491" s="6" t="n"/>
    </row>
    <row r="11492">
      <c r="J11492" s="6" t="n"/>
    </row>
    <row r="11493">
      <c r="J11493" s="6" t="n"/>
    </row>
    <row r="11494">
      <c r="J11494" s="6" t="n"/>
    </row>
    <row r="11495">
      <c r="J11495" s="6" t="n"/>
    </row>
    <row r="11496">
      <c r="J11496" s="6" t="n"/>
    </row>
    <row r="11497">
      <c r="J11497" s="6" t="n"/>
    </row>
    <row r="11498">
      <c r="J11498" s="6" t="n"/>
    </row>
    <row r="11499">
      <c r="J11499" s="6" t="n"/>
    </row>
    <row r="11500">
      <c r="J11500" s="6" t="n"/>
    </row>
    <row r="11501">
      <c r="J11501" s="6" t="n"/>
    </row>
    <row r="11502">
      <c r="J11502" s="6" t="n"/>
    </row>
    <row r="11503">
      <c r="J11503" s="6" t="n"/>
    </row>
    <row r="11504">
      <c r="J11504" s="6" t="n"/>
    </row>
    <row r="11505">
      <c r="J11505" s="6" t="n"/>
    </row>
    <row r="11506">
      <c r="J11506" s="6" t="n"/>
    </row>
    <row r="11507">
      <c r="J11507" s="6" t="n"/>
    </row>
    <row r="11508">
      <c r="J11508" s="6" t="n"/>
    </row>
    <row r="11509">
      <c r="J11509" s="6" t="n"/>
    </row>
    <row r="11510">
      <c r="J11510" s="6" t="n"/>
    </row>
    <row r="11511">
      <c r="J11511" s="6" t="n"/>
    </row>
    <row r="11512">
      <c r="J11512" s="6" t="n"/>
    </row>
    <row r="11513">
      <c r="J11513" s="6" t="n"/>
    </row>
    <row r="11514">
      <c r="J11514" s="6" t="n"/>
    </row>
    <row r="11515">
      <c r="J11515" s="6" t="n"/>
    </row>
    <row r="11516">
      <c r="J11516" s="6" t="n"/>
    </row>
    <row r="11517">
      <c r="J11517" s="6" t="n"/>
    </row>
    <row r="11518">
      <c r="J11518" s="6" t="n"/>
    </row>
    <row r="11519">
      <c r="J11519" s="6" t="n"/>
    </row>
    <row r="11520">
      <c r="J11520" s="6" t="n"/>
    </row>
    <row r="11521">
      <c r="J11521" s="6" t="n"/>
    </row>
    <row r="11522">
      <c r="J11522" s="6" t="n"/>
    </row>
    <row r="11523">
      <c r="J11523" s="6" t="n"/>
    </row>
    <row r="11524">
      <c r="J11524" s="6" t="n"/>
    </row>
    <row r="11525">
      <c r="J11525" s="6" t="n"/>
    </row>
    <row r="11526">
      <c r="J11526" s="6" t="n"/>
    </row>
    <row r="11527">
      <c r="J11527" s="6" t="n"/>
    </row>
    <row r="11528">
      <c r="J11528" s="6" t="n"/>
    </row>
    <row r="11529">
      <c r="J11529" s="6" t="n"/>
    </row>
    <row r="11530">
      <c r="J11530" s="6" t="n"/>
    </row>
    <row r="11531">
      <c r="J11531" s="6" t="n"/>
    </row>
    <row r="11532">
      <c r="J11532" s="6" t="n"/>
    </row>
    <row r="11533">
      <c r="J11533" s="6" t="n"/>
    </row>
    <row r="11534">
      <c r="J11534" s="6" t="n"/>
    </row>
    <row r="11535">
      <c r="J11535" s="6" t="n"/>
    </row>
    <row r="11536">
      <c r="J11536" s="6" t="n"/>
    </row>
    <row r="11537">
      <c r="J11537" s="6" t="n"/>
    </row>
    <row r="11538">
      <c r="J11538" s="6" t="n"/>
    </row>
    <row r="11539">
      <c r="J11539" s="6" t="n"/>
    </row>
    <row r="11540">
      <c r="J11540" s="6" t="n"/>
    </row>
    <row r="11541">
      <c r="J11541" s="6" t="n"/>
    </row>
    <row r="11542">
      <c r="J11542" s="6" t="n"/>
    </row>
    <row r="11543">
      <c r="J11543" s="6" t="n"/>
    </row>
    <row r="11544">
      <c r="J11544" s="6" t="n"/>
    </row>
    <row r="11545">
      <c r="J11545" s="6" t="n"/>
    </row>
    <row r="11546">
      <c r="J11546" s="6" t="n"/>
    </row>
    <row r="11547">
      <c r="J11547" s="6" t="n"/>
    </row>
    <row r="11548">
      <c r="J11548" s="6" t="n"/>
    </row>
    <row r="11549">
      <c r="J11549" s="6" t="n"/>
    </row>
    <row r="11550">
      <c r="J11550" s="6" t="n"/>
    </row>
    <row r="11551">
      <c r="J11551" s="6" t="n"/>
    </row>
    <row r="11552">
      <c r="J11552" s="6" t="n"/>
    </row>
    <row r="11553">
      <c r="J11553" s="6" t="n"/>
    </row>
    <row r="11554">
      <c r="J11554" s="6" t="n"/>
    </row>
    <row r="11555">
      <c r="J11555" s="6" t="n"/>
    </row>
    <row r="11556">
      <c r="J11556" s="6" t="n"/>
    </row>
    <row r="11557">
      <c r="J11557" s="6" t="n"/>
    </row>
    <row r="11558">
      <c r="J11558" s="6" t="n"/>
    </row>
    <row r="11559">
      <c r="J11559" s="6" t="n"/>
    </row>
    <row r="11560">
      <c r="J11560" s="6" t="n"/>
    </row>
    <row r="11561">
      <c r="J11561" s="6" t="n"/>
    </row>
    <row r="11562">
      <c r="J11562" s="6" t="n"/>
    </row>
    <row r="11563">
      <c r="J11563" s="6" t="n"/>
    </row>
    <row r="11564">
      <c r="J11564" s="6" t="n"/>
    </row>
    <row r="11565">
      <c r="J11565" s="6" t="n"/>
    </row>
    <row r="11566">
      <c r="J11566" s="6" t="n"/>
    </row>
    <row r="11567">
      <c r="J11567" s="6" t="n"/>
    </row>
    <row r="11568">
      <c r="J11568" s="6" t="n"/>
    </row>
    <row r="11569">
      <c r="J11569" s="6" t="n"/>
    </row>
    <row r="11570">
      <c r="J11570" s="6" t="n"/>
    </row>
    <row r="11571">
      <c r="J11571" s="6" t="n"/>
    </row>
    <row r="11572">
      <c r="J11572" s="6" t="n"/>
    </row>
    <row r="11573">
      <c r="J11573" s="6" t="n"/>
    </row>
    <row r="11574">
      <c r="J11574" s="6" t="n"/>
    </row>
    <row r="11575">
      <c r="J11575" s="6" t="n"/>
    </row>
    <row r="11576">
      <c r="J11576" s="6" t="n"/>
    </row>
    <row r="11577">
      <c r="J11577" s="6" t="n"/>
    </row>
    <row r="11578">
      <c r="J11578" s="6" t="n"/>
    </row>
    <row r="11579">
      <c r="J11579" s="6" t="n"/>
    </row>
    <row r="11580">
      <c r="J11580" s="6" t="n"/>
    </row>
    <row r="11581">
      <c r="J11581" s="6" t="n"/>
    </row>
    <row r="11582">
      <c r="J11582" s="6" t="n"/>
    </row>
    <row r="11583">
      <c r="J11583" s="6" t="n"/>
    </row>
    <row r="11584">
      <c r="J11584" s="6" t="n"/>
    </row>
    <row r="11585">
      <c r="J11585" s="6" t="n"/>
    </row>
    <row r="11586">
      <c r="J11586" s="6" t="n"/>
    </row>
    <row r="11587">
      <c r="J11587" s="6" t="n"/>
    </row>
    <row r="11588">
      <c r="J11588" s="6" t="n"/>
    </row>
    <row r="11589">
      <c r="J11589" s="6" t="n"/>
    </row>
    <row r="11590">
      <c r="J11590" s="6" t="n"/>
    </row>
    <row r="11591">
      <c r="J11591" s="6" t="n"/>
    </row>
    <row r="11592">
      <c r="J11592" s="6" t="n"/>
    </row>
    <row r="11593">
      <c r="J11593" s="6" t="n"/>
    </row>
    <row r="11594">
      <c r="J11594" s="6" t="n"/>
    </row>
    <row r="11595">
      <c r="J11595" s="6" t="n"/>
    </row>
    <row r="11596">
      <c r="J11596" s="6" t="n"/>
    </row>
    <row r="11597">
      <c r="J11597" s="6" t="n"/>
    </row>
    <row r="11598">
      <c r="J11598" s="6" t="n"/>
    </row>
    <row r="11599">
      <c r="J11599" s="6" t="n"/>
    </row>
    <row r="11600">
      <c r="J11600" s="6" t="n"/>
    </row>
    <row r="11601">
      <c r="J11601" s="6" t="n"/>
    </row>
    <row r="11602">
      <c r="J11602" s="6" t="n"/>
    </row>
    <row r="11603">
      <c r="J11603" s="6" t="n"/>
    </row>
    <row r="11604">
      <c r="J11604" s="6" t="n"/>
    </row>
    <row r="11605">
      <c r="J11605" s="6" t="n"/>
    </row>
    <row r="11606">
      <c r="J11606" s="6" t="n"/>
    </row>
    <row r="11607">
      <c r="J11607" s="6" t="n"/>
    </row>
    <row r="11608">
      <c r="J11608" s="6" t="n"/>
    </row>
    <row r="11609">
      <c r="J11609" s="6" t="n"/>
    </row>
    <row r="11610">
      <c r="J11610" s="6" t="n"/>
    </row>
    <row r="11611">
      <c r="J11611" s="6" t="n"/>
    </row>
    <row r="11612">
      <c r="J11612" s="6" t="n"/>
    </row>
    <row r="11613">
      <c r="J11613" s="6" t="n"/>
    </row>
    <row r="11614">
      <c r="J11614" s="6" t="n"/>
    </row>
    <row r="11615">
      <c r="J11615" s="6" t="n"/>
    </row>
    <row r="11616">
      <c r="J11616" s="6" t="n"/>
    </row>
    <row r="11617">
      <c r="J11617" s="6" t="n"/>
    </row>
    <row r="11618">
      <c r="J11618" s="6" t="n"/>
    </row>
    <row r="11619">
      <c r="J11619" s="6" t="n"/>
    </row>
    <row r="11620">
      <c r="J11620" s="6" t="n"/>
    </row>
    <row r="11621">
      <c r="J11621" s="6" t="n"/>
    </row>
    <row r="11622">
      <c r="J11622" s="6" t="n"/>
    </row>
    <row r="11623">
      <c r="J11623" s="6" t="n"/>
    </row>
    <row r="11624">
      <c r="J11624" s="6" t="n"/>
    </row>
    <row r="11625">
      <c r="J11625" s="6" t="n"/>
    </row>
    <row r="11626">
      <c r="J11626" s="6" t="n"/>
    </row>
    <row r="11627">
      <c r="J11627" s="6" t="n"/>
    </row>
    <row r="11628">
      <c r="J11628" s="6" t="n"/>
    </row>
    <row r="11629">
      <c r="J11629" s="6" t="n"/>
    </row>
    <row r="11630">
      <c r="J11630" s="6" t="n"/>
    </row>
    <row r="11631">
      <c r="J11631" s="6" t="n"/>
    </row>
    <row r="11632">
      <c r="J11632" s="6" t="n"/>
    </row>
    <row r="11633">
      <c r="J11633" s="6" t="n"/>
    </row>
    <row r="11634">
      <c r="J11634" s="6" t="n"/>
    </row>
    <row r="11635">
      <c r="J11635" s="6" t="n"/>
    </row>
    <row r="11636">
      <c r="J11636" s="6" t="n"/>
    </row>
    <row r="11637">
      <c r="J11637" s="6" t="n"/>
    </row>
    <row r="11638">
      <c r="J11638" s="6" t="n"/>
    </row>
    <row r="11639">
      <c r="J11639" s="6" t="n"/>
    </row>
    <row r="11640">
      <c r="J11640" s="6" t="n"/>
    </row>
    <row r="11641">
      <c r="J11641" s="6" t="n"/>
    </row>
    <row r="11642">
      <c r="J11642" s="6" t="n"/>
    </row>
    <row r="11643">
      <c r="J11643" s="6" t="n"/>
    </row>
    <row r="11644">
      <c r="J11644" s="6" t="n"/>
    </row>
    <row r="11645">
      <c r="J11645" s="6" t="n"/>
    </row>
    <row r="11646">
      <c r="J11646" s="6" t="n"/>
    </row>
    <row r="11647">
      <c r="J11647" s="6" t="n"/>
    </row>
    <row r="11648">
      <c r="J11648" s="6" t="n"/>
    </row>
    <row r="11649">
      <c r="J11649" s="6" t="n"/>
    </row>
    <row r="11650">
      <c r="J11650" s="6" t="n"/>
    </row>
    <row r="11651">
      <c r="J11651" s="6" t="n"/>
    </row>
    <row r="11652">
      <c r="J11652" s="6" t="n"/>
    </row>
    <row r="11653">
      <c r="J11653" s="6" t="n"/>
    </row>
    <row r="11654">
      <c r="J11654" s="6" t="n"/>
    </row>
    <row r="11655">
      <c r="J11655" s="6" t="n"/>
    </row>
    <row r="11656">
      <c r="J11656" s="6" t="n"/>
    </row>
    <row r="11657">
      <c r="J11657" s="6" t="n"/>
    </row>
    <row r="11658">
      <c r="J11658" s="6" t="n"/>
    </row>
    <row r="11659">
      <c r="J11659" s="6" t="n"/>
    </row>
    <row r="11660">
      <c r="J11660" s="6" t="n"/>
    </row>
    <row r="11661">
      <c r="J11661" s="6" t="n"/>
    </row>
    <row r="11662">
      <c r="J11662" s="6" t="n"/>
    </row>
    <row r="11663">
      <c r="J11663" s="6" t="n"/>
    </row>
    <row r="11664">
      <c r="J11664" s="6" t="n"/>
    </row>
    <row r="11665">
      <c r="J11665" s="6" t="n"/>
    </row>
    <row r="11666">
      <c r="J11666" s="6" t="n"/>
    </row>
    <row r="11667">
      <c r="J11667" s="6" t="n"/>
    </row>
    <row r="11668">
      <c r="J11668" s="6" t="n"/>
    </row>
    <row r="11669">
      <c r="J11669" s="6" t="n"/>
    </row>
    <row r="11670">
      <c r="J11670" s="6" t="n"/>
    </row>
    <row r="11671">
      <c r="J11671" s="6" t="n"/>
    </row>
    <row r="11672">
      <c r="J11672" s="6" t="n"/>
    </row>
    <row r="11673">
      <c r="J11673" s="6" t="n"/>
    </row>
    <row r="11674">
      <c r="J11674" s="6" t="n"/>
    </row>
    <row r="11675">
      <c r="J11675" s="6" t="n"/>
    </row>
    <row r="11676">
      <c r="J11676" s="6" t="n"/>
    </row>
    <row r="11677">
      <c r="J11677" s="6" t="n"/>
    </row>
    <row r="11678">
      <c r="J11678" s="6" t="n"/>
    </row>
    <row r="11679">
      <c r="J11679" s="6" t="n"/>
    </row>
    <row r="11680">
      <c r="J11680" s="6" t="n"/>
    </row>
    <row r="11681">
      <c r="J11681" s="6" t="n"/>
    </row>
    <row r="11682">
      <c r="J11682" s="6" t="n"/>
    </row>
    <row r="11683">
      <c r="J11683" s="6" t="n"/>
    </row>
    <row r="11684">
      <c r="J11684" s="6" t="n"/>
    </row>
    <row r="11685">
      <c r="J11685" s="6" t="n"/>
    </row>
    <row r="11686">
      <c r="J11686" s="6" t="n"/>
    </row>
    <row r="11687">
      <c r="J11687" s="6" t="n"/>
    </row>
    <row r="11688">
      <c r="J11688" s="6" t="n"/>
    </row>
    <row r="11689">
      <c r="J11689" s="6" t="n"/>
    </row>
    <row r="11690">
      <c r="J11690" s="6" t="n"/>
    </row>
    <row r="11691">
      <c r="J11691" s="6" t="n"/>
    </row>
    <row r="11692">
      <c r="J11692" s="6" t="n"/>
    </row>
    <row r="11693">
      <c r="J11693" s="6" t="n"/>
    </row>
    <row r="11694">
      <c r="J11694" s="6" t="n"/>
    </row>
    <row r="11695">
      <c r="J11695" s="6" t="n"/>
    </row>
    <row r="11696">
      <c r="J11696" s="6" t="n"/>
    </row>
    <row r="11697">
      <c r="J11697" s="6" t="n"/>
    </row>
    <row r="11698">
      <c r="J11698" s="6" t="n"/>
    </row>
    <row r="11699">
      <c r="J11699" s="6" t="n"/>
    </row>
    <row r="11700">
      <c r="J11700" s="6" t="n"/>
    </row>
    <row r="11701">
      <c r="J11701" s="6" t="n"/>
    </row>
    <row r="11702">
      <c r="J11702" s="6" t="n"/>
    </row>
    <row r="11703">
      <c r="J11703" s="6" t="n"/>
    </row>
    <row r="11704">
      <c r="J11704" s="6" t="n"/>
    </row>
    <row r="11705">
      <c r="J11705" s="6" t="n"/>
    </row>
    <row r="11706">
      <c r="J11706" s="6" t="n"/>
    </row>
    <row r="11707">
      <c r="J11707" s="6" t="n"/>
    </row>
    <row r="11708">
      <c r="J11708" s="6" t="n"/>
    </row>
    <row r="11709">
      <c r="J11709" s="6" t="n"/>
    </row>
    <row r="11710">
      <c r="J11710" s="6" t="n"/>
    </row>
    <row r="11711">
      <c r="J11711" s="6" t="n"/>
    </row>
    <row r="11712">
      <c r="J11712" s="6" t="n"/>
    </row>
    <row r="11713">
      <c r="J11713" s="6" t="n"/>
    </row>
    <row r="11714">
      <c r="J11714" s="6" t="n"/>
    </row>
    <row r="11715">
      <c r="J11715" s="6" t="n"/>
    </row>
    <row r="11716">
      <c r="J11716" s="6" t="n"/>
    </row>
    <row r="11717">
      <c r="J11717" s="6" t="n"/>
    </row>
    <row r="11718">
      <c r="J11718" s="6" t="n"/>
    </row>
    <row r="11719">
      <c r="J11719" s="6" t="n"/>
    </row>
    <row r="11720">
      <c r="J11720" s="6" t="n"/>
    </row>
    <row r="11721">
      <c r="J11721" s="6" t="n"/>
    </row>
    <row r="11722">
      <c r="J11722" s="6" t="n"/>
    </row>
    <row r="11723">
      <c r="J11723" s="6" t="n"/>
    </row>
    <row r="11724">
      <c r="J11724" s="6" t="n"/>
    </row>
    <row r="11725">
      <c r="J11725" s="6" t="n"/>
    </row>
    <row r="11726">
      <c r="J11726" s="6" t="n"/>
    </row>
    <row r="11727">
      <c r="J11727" s="6" t="n"/>
    </row>
    <row r="11728">
      <c r="J11728" s="6" t="n"/>
    </row>
    <row r="11729">
      <c r="J11729" s="6" t="n"/>
    </row>
    <row r="11730">
      <c r="J11730" s="6" t="n"/>
    </row>
    <row r="11731">
      <c r="J11731" s="6" t="n"/>
    </row>
    <row r="11732">
      <c r="J11732" s="6" t="n"/>
    </row>
    <row r="11733">
      <c r="J11733" s="6" t="n"/>
    </row>
    <row r="11734">
      <c r="J11734" s="6" t="n"/>
    </row>
    <row r="11735">
      <c r="J11735" s="6" t="n"/>
    </row>
    <row r="11736">
      <c r="J11736" s="6" t="n"/>
    </row>
    <row r="11737">
      <c r="J11737" s="6" t="n"/>
    </row>
    <row r="11738">
      <c r="J11738" s="6" t="n"/>
    </row>
    <row r="11739">
      <c r="J11739" s="6" t="n"/>
    </row>
    <row r="11740">
      <c r="J11740" s="6" t="n"/>
    </row>
    <row r="11741">
      <c r="J11741" s="6" t="n"/>
    </row>
    <row r="11742">
      <c r="J11742" s="6" t="n"/>
    </row>
    <row r="11743">
      <c r="J11743" s="6" t="n"/>
    </row>
    <row r="11744">
      <c r="J11744" s="6" t="n"/>
    </row>
    <row r="11745">
      <c r="J11745" s="6" t="n"/>
    </row>
    <row r="11746">
      <c r="J11746" s="6" t="n"/>
    </row>
    <row r="11747">
      <c r="J11747" s="6" t="n"/>
    </row>
    <row r="11748">
      <c r="J11748" s="6" t="n"/>
    </row>
    <row r="11749">
      <c r="J11749" s="6" t="n"/>
    </row>
    <row r="11750">
      <c r="J11750" s="6" t="n"/>
    </row>
    <row r="11751">
      <c r="J11751" s="6" t="n"/>
    </row>
    <row r="11752">
      <c r="J11752" s="6" t="n"/>
    </row>
    <row r="11753">
      <c r="J11753" s="6" t="n"/>
    </row>
    <row r="11754">
      <c r="J11754" s="6" t="n"/>
    </row>
    <row r="11755">
      <c r="J11755" s="6" t="n"/>
    </row>
    <row r="11756">
      <c r="J11756" s="6" t="n"/>
    </row>
    <row r="11757">
      <c r="J11757" s="6" t="n"/>
    </row>
    <row r="11758">
      <c r="J11758" s="6" t="n"/>
    </row>
    <row r="11759">
      <c r="J11759" s="6" t="n"/>
    </row>
    <row r="11760">
      <c r="J11760" s="6" t="n"/>
    </row>
    <row r="11761">
      <c r="J11761" s="6" t="n"/>
    </row>
    <row r="11762">
      <c r="J11762" s="6" t="n"/>
    </row>
    <row r="11763">
      <c r="J11763" s="6" t="n"/>
    </row>
    <row r="11764">
      <c r="J11764" s="6" t="n"/>
    </row>
    <row r="11765">
      <c r="J11765" s="6" t="n"/>
    </row>
    <row r="11766">
      <c r="J11766" s="6" t="n"/>
    </row>
    <row r="11767">
      <c r="J11767" s="6" t="n"/>
    </row>
    <row r="11768">
      <c r="J11768" s="6" t="n"/>
    </row>
    <row r="11769">
      <c r="J11769" s="6" t="n"/>
    </row>
    <row r="11770">
      <c r="J11770" s="6" t="n"/>
    </row>
    <row r="11771">
      <c r="J11771" s="6" t="n"/>
    </row>
    <row r="11772">
      <c r="J11772" s="6" t="n"/>
    </row>
    <row r="11773">
      <c r="J11773" s="6" t="n"/>
    </row>
    <row r="11774">
      <c r="J11774" s="6" t="n"/>
    </row>
    <row r="11775">
      <c r="J11775" s="6" t="n"/>
    </row>
    <row r="11776">
      <c r="J11776" s="6" t="n"/>
    </row>
    <row r="11777">
      <c r="J11777" s="6" t="n"/>
    </row>
    <row r="11778">
      <c r="J11778" s="6" t="n"/>
    </row>
    <row r="11779">
      <c r="J11779" s="6" t="n"/>
    </row>
    <row r="11780">
      <c r="J11780" s="6" t="n"/>
    </row>
    <row r="11781">
      <c r="J11781" s="6" t="n"/>
    </row>
    <row r="11782">
      <c r="J11782" s="6" t="n"/>
    </row>
    <row r="11783">
      <c r="J11783" s="6" t="n"/>
    </row>
    <row r="11784">
      <c r="J11784" s="6" t="n"/>
    </row>
    <row r="11785">
      <c r="J11785" s="6" t="n"/>
    </row>
    <row r="11786">
      <c r="J11786" s="6" t="n"/>
    </row>
    <row r="11787">
      <c r="J11787" s="6" t="n"/>
    </row>
    <row r="11788">
      <c r="J11788" s="6" t="n"/>
    </row>
    <row r="11789">
      <c r="J11789" s="6" t="n"/>
    </row>
    <row r="11790">
      <c r="J11790" s="6" t="n"/>
    </row>
    <row r="11791">
      <c r="J11791" s="6" t="n"/>
    </row>
    <row r="11792">
      <c r="J11792" s="6" t="n"/>
    </row>
    <row r="11793">
      <c r="J11793" s="6" t="n"/>
    </row>
    <row r="11794">
      <c r="J11794" s="6" t="n"/>
    </row>
    <row r="11795">
      <c r="J11795" s="6" t="n"/>
    </row>
    <row r="11796">
      <c r="J11796" s="6" t="n"/>
    </row>
    <row r="11797">
      <c r="J11797" s="6" t="n"/>
    </row>
    <row r="11798">
      <c r="J11798" s="6" t="n"/>
    </row>
    <row r="11799">
      <c r="J11799" s="6" t="n"/>
    </row>
    <row r="11800">
      <c r="J11800" s="6" t="n"/>
    </row>
    <row r="11801">
      <c r="J11801" s="6" t="n"/>
    </row>
    <row r="11802">
      <c r="J11802" s="6" t="n"/>
    </row>
    <row r="11803">
      <c r="J11803" s="6" t="n"/>
    </row>
    <row r="11804">
      <c r="J11804" s="6" t="n"/>
    </row>
    <row r="11805">
      <c r="J11805" s="6" t="n"/>
    </row>
    <row r="11806">
      <c r="J11806" s="6" t="n"/>
    </row>
    <row r="11807">
      <c r="J11807" s="6" t="n"/>
    </row>
    <row r="11808">
      <c r="J11808" s="6" t="n"/>
    </row>
    <row r="11809">
      <c r="J11809" s="6" t="n"/>
    </row>
    <row r="11810">
      <c r="J11810" s="6" t="n"/>
    </row>
    <row r="11811">
      <c r="J11811" s="6" t="n"/>
    </row>
    <row r="11812">
      <c r="J11812" s="6" t="n"/>
    </row>
    <row r="11813">
      <c r="J11813" s="6" t="n"/>
    </row>
    <row r="11814">
      <c r="J11814" s="6" t="n"/>
    </row>
    <row r="11815">
      <c r="J11815" s="6" t="n"/>
    </row>
    <row r="11816">
      <c r="J11816" s="6" t="n"/>
    </row>
    <row r="11817">
      <c r="J11817" s="6" t="n"/>
    </row>
    <row r="11818">
      <c r="J11818" s="6" t="n"/>
    </row>
    <row r="11819">
      <c r="J11819" s="6" t="n"/>
    </row>
    <row r="11820">
      <c r="J11820" s="6" t="n"/>
    </row>
    <row r="11821">
      <c r="J11821" s="6" t="n"/>
    </row>
    <row r="11822">
      <c r="J11822" s="6" t="n"/>
    </row>
    <row r="11823">
      <c r="J11823" s="6" t="n"/>
    </row>
    <row r="11824">
      <c r="J11824" s="6" t="n"/>
    </row>
    <row r="11825">
      <c r="J11825" s="6" t="n"/>
    </row>
    <row r="11826">
      <c r="J11826" s="6" t="n"/>
    </row>
    <row r="11827">
      <c r="J11827" s="6" t="n"/>
    </row>
    <row r="11828">
      <c r="J11828" s="6" t="n"/>
    </row>
    <row r="11829">
      <c r="J11829" s="6" t="n"/>
    </row>
    <row r="11830">
      <c r="J11830" s="6" t="n"/>
    </row>
    <row r="11831">
      <c r="J11831" s="6" t="n"/>
    </row>
    <row r="11832">
      <c r="J11832" s="6" t="n"/>
    </row>
    <row r="11833">
      <c r="J11833" s="6" t="n"/>
    </row>
    <row r="11834">
      <c r="J11834" s="6" t="n"/>
    </row>
    <row r="11835">
      <c r="J11835" s="6" t="n"/>
    </row>
    <row r="11836">
      <c r="J11836" s="6" t="n"/>
    </row>
    <row r="11837">
      <c r="J11837" s="6" t="n"/>
    </row>
    <row r="11838">
      <c r="J11838" s="6" t="n"/>
    </row>
    <row r="11839">
      <c r="J11839" s="6" t="n"/>
    </row>
    <row r="11840">
      <c r="J11840" s="6" t="n"/>
    </row>
    <row r="11841">
      <c r="J11841" s="6" t="n"/>
    </row>
    <row r="11842">
      <c r="J11842" s="6" t="n"/>
    </row>
    <row r="11843">
      <c r="J11843" s="6" t="n"/>
    </row>
    <row r="11844">
      <c r="J11844" s="6" t="n"/>
    </row>
    <row r="11845">
      <c r="J11845" s="6" t="n"/>
    </row>
    <row r="11846">
      <c r="J11846" s="6" t="n"/>
    </row>
    <row r="11847">
      <c r="J11847" s="6" t="n"/>
    </row>
    <row r="11848">
      <c r="J11848" s="6" t="n"/>
    </row>
    <row r="11849">
      <c r="J11849" s="6" t="n"/>
    </row>
    <row r="11850">
      <c r="J11850" s="6" t="n"/>
    </row>
    <row r="11851">
      <c r="J11851" s="6" t="n"/>
    </row>
    <row r="11852">
      <c r="J11852" s="6" t="n"/>
    </row>
    <row r="11853">
      <c r="J11853" s="6" t="n"/>
    </row>
    <row r="11854">
      <c r="J11854" s="6" t="n"/>
    </row>
    <row r="11855">
      <c r="J11855" s="6" t="n"/>
    </row>
    <row r="11856">
      <c r="J11856" s="6" t="n"/>
    </row>
    <row r="11857">
      <c r="J11857" s="6" t="n"/>
    </row>
    <row r="11858">
      <c r="J11858" s="6" t="n"/>
    </row>
    <row r="11859">
      <c r="J11859" s="6" t="n"/>
    </row>
    <row r="11860">
      <c r="J11860" s="6" t="n"/>
    </row>
    <row r="11861">
      <c r="J11861" s="6" t="n"/>
    </row>
    <row r="11862">
      <c r="J11862" s="6" t="n"/>
    </row>
    <row r="11863">
      <c r="J11863" s="6" t="n"/>
    </row>
    <row r="11864">
      <c r="J11864" s="6" t="n"/>
    </row>
    <row r="11865">
      <c r="J11865" s="6" t="n"/>
    </row>
    <row r="11866">
      <c r="J11866" s="6" t="n"/>
    </row>
    <row r="11867">
      <c r="J11867" s="6" t="n"/>
    </row>
    <row r="11868">
      <c r="J11868" s="6" t="n"/>
    </row>
    <row r="11869">
      <c r="J11869" s="6" t="n"/>
    </row>
    <row r="11870">
      <c r="J11870" s="6" t="n"/>
    </row>
    <row r="11871">
      <c r="J11871" s="6" t="n"/>
    </row>
    <row r="11872">
      <c r="J11872" s="6" t="n"/>
    </row>
    <row r="11873">
      <c r="J11873" s="6" t="n"/>
    </row>
    <row r="11874">
      <c r="J11874" s="6" t="n"/>
    </row>
    <row r="11875">
      <c r="J11875" s="6" t="n"/>
    </row>
    <row r="11876">
      <c r="J11876" s="6" t="n"/>
    </row>
    <row r="11877">
      <c r="J11877" s="6" t="n"/>
    </row>
    <row r="11878">
      <c r="J11878" s="6" t="n"/>
    </row>
    <row r="11879">
      <c r="J11879" s="6" t="n"/>
    </row>
    <row r="11880">
      <c r="J11880" s="6" t="n"/>
    </row>
    <row r="11881">
      <c r="J11881" s="6" t="n"/>
    </row>
    <row r="11882">
      <c r="J11882" s="6" t="n"/>
    </row>
    <row r="11883">
      <c r="J11883" s="6" t="n"/>
    </row>
    <row r="11884">
      <c r="J11884" s="6" t="n"/>
    </row>
    <row r="11885">
      <c r="J11885" s="6" t="n"/>
    </row>
    <row r="11886">
      <c r="J11886" s="6" t="n"/>
    </row>
    <row r="11887">
      <c r="J11887" s="6" t="n"/>
    </row>
    <row r="11888">
      <c r="J11888" s="6" t="n"/>
    </row>
    <row r="11889">
      <c r="J11889" s="6" t="n"/>
    </row>
    <row r="11890">
      <c r="J11890" s="6" t="n"/>
    </row>
    <row r="11891">
      <c r="J11891" s="6" t="n"/>
    </row>
    <row r="11892">
      <c r="J11892" s="6" t="n"/>
    </row>
    <row r="11893">
      <c r="J11893" s="6" t="n"/>
    </row>
    <row r="11894">
      <c r="J11894" s="6" t="n"/>
    </row>
    <row r="11895">
      <c r="J11895" s="6" t="n"/>
    </row>
    <row r="11896">
      <c r="J11896" s="6" t="n"/>
    </row>
    <row r="11897">
      <c r="J11897" s="6" t="n"/>
    </row>
    <row r="11898">
      <c r="J11898" s="6" t="n"/>
    </row>
    <row r="11899">
      <c r="J11899" s="6" t="n"/>
    </row>
    <row r="11900">
      <c r="J11900" s="6" t="n"/>
    </row>
    <row r="11901">
      <c r="J11901" s="6" t="n"/>
    </row>
    <row r="11902">
      <c r="J11902" s="6" t="n"/>
    </row>
    <row r="11903">
      <c r="J11903" s="6" t="n"/>
    </row>
    <row r="11904">
      <c r="J11904" s="6" t="n"/>
    </row>
    <row r="11905">
      <c r="J11905" s="6" t="n"/>
    </row>
    <row r="11906">
      <c r="J11906" s="6" t="n"/>
    </row>
    <row r="11907">
      <c r="J11907" s="6" t="n"/>
    </row>
    <row r="11908">
      <c r="J11908" s="6" t="n"/>
    </row>
    <row r="11909">
      <c r="J11909" s="6" t="n"/>
    </row>
    <row r="11910">
      <c r="J11910" s="6" t="n"/>
    </row>
    <row r="11911">
      <c r="J11911" s="6" t="n"/>
    </row>
    <row r="11912">
      <c r="J11912" s="6" t="n"/>
    </row>
    <row r="11913">
      <c r="J11913" s="6" t="n"/>
    </row>
    <row r="11914">
      <c r="J11914" s="6" t="n"/>
    </row>
    <row r="11915">
      <c r="J11915" s="6" t="n"/>
    </row>
    <row r="11916">
      <c r="J11916" s="6" t="n"/>
    </row>
    <row r="11917">
      <c r="J11917" s="6" t="n"/>
    </row>
    <row r="11918">
      <c r="J11918" s="6" t="n"/>
    </row>
    <row r="11919">
      <c r="J11919" s="6" t="n"/>
    </row>
    <row r="11920">
      <c r="J11920" s="6" t="n"/>
    </row>
    <row r="11921">
      <c r="J11921" s="6" t="n"/>
    </row>
    <row r="11922">
      <c r="J11922" s="6" t="n"/>
    </row>
    <row r="11923">
      <c r="J11923" s="6" t="n"/>
    </row>
    <row r="11924">
      <c r="J11924" s="6" t="n"/>
    </row>
    <row r="11925">
      <c r="J11925" s="6" t="n"/>
    </row>
    <row r="11926">
      <c r="J11926" s="6" t="n"/>
    </row>
    <row r="11927">
      <c r="J11927" s="6" t="n"/>
    </row>
    <row r="11928">
      <c r="J11928" s="6" t="n"/>
    </row>
    <row r="11929">
      <c r="J11929" s="6" t="n"/>
    </row>
    <row r="11930">
      <c r="J11930" s="6" t="n"/>
    </row>
    <row r="11931">
      <c r="J11931" s="6" t="n"/>
    </row>
    <row r="11932">
      <c r="J11932" s="6" t="n"/>
    </row>
    <row r="11933">
      <c r="J11933" s="6" t="n"/>
    </row>
    <row r="11934">
      <c r="J11934" s="6" t="n"/>
    </row>
    <row r="11935">
      <c r="J11935" s="6" t="n"/>
    </row>
    <row r="11936">
      <c r="J11936" s="6" t="n"/>
    </row>
    <row r="11937">
      <c r="J11937" s="6" t="n"/>
    </row>
    <row r="11938">
      <c r="J11938" s="6" t="n"/>
    </row>
    <row r="11939">
      <c r="J11939" s="6" t="n"/>
    </row>
    <row r="11940">
      <c r="J11940" s="6" t="n"/>
    </row>
    <row r="11941">
      <c r="J11941" s="6" t="n"/>
    </row>
    <row r="11942">
      <c r="J11942" s="6" t="n"/>
    </row>
    <row r="11943">
      <c r="J11943" s="6" t="n"/>
    </row>
    <row r="11944">
      <c r="J11944" s="6" t="n"/>
    </row>
    <row r="11945">
      <c r="J11945" s="6" t="n"/>
    </row>
    <row r="11946">
      <c r="J11946" s="6" t="n"/>
    </row>
    <row r="11947">
      <c r="J11947" s="6" t="n"/>
    </row>
    <row r="11948">
      <c r="J11948" s="6" t="n"/>
    </row>
    <row r="11949">
      <c r="J11949" s="6" t="n"/>
    </row>
    <row r="11950">
      <c r="J11950" s="6" t="n"/>
    </row>
    <row r="11951">
      <c r="J11951" s="6" t="n"/>
    </row>
    <row r="11952">
      <c r="J11952" s="6" t="n"/>
    </row>
    <row r="11953">
      <c r="J11953" s="6" t="n"/>
    </row>
    <row r="11954">
      <c r="J11954" s="6" t="n"/>
    </row>
    <row r="11955">
      <c r="J11955" s="6" t="n"/>
    </row>
    <row r="11956">
      <c r="J11956" s="6" t="n"/>
    </row>
    <row r="11957">
      <c r="J11957" s="6" t="n"/>
    </row>
    <row r="11958">
      <c r="J11958" s="6" t="n"/>
    </row>
    <row r="11959">
      <c r="J11959" s="6" t="n"/>
    </row>
    <row r="11960">
      <c r="J11960" s="6" t="n"/>
    </row>
    <row r="11961">
      <c r="J11961" s="6" t="n"/>
    </row>
    <row r="11962">
      <c r="J11962" s="6" t="n"/>
    </row>
    <row r="11963">
      <c r="J11963" s="6" t="n"/>
    </row>
    <row r="11964">
      <c r="J11964" s="6" t="n"/>
    </row>
    <row r="11965">
      <c r="J11965" s="6" t="n"/>
    </row>
    <row r="11966">
      <c r="J11966" s="6" t="n"/>
    </row>
    <row r="11967">
      <c r="J11967" s="6" t="n"/>
    </row>
    <row r="11968">
      <c r="J11968" s="6" t="n"/>
    </row>
    <row r="11969">
      <c r="J11969" s="6" t="n"/>
    </row>
    <row r="11970">
      <c r="J11970" s="6" t="n"/>
    </row>
    <row r="11971">
      <c r="J11971" s="6" t="n"/>
    </row>
    <row r="11972">
      <c r="J11972" s="6" t="n"/>
    </row>
    <row r="11973">
      <c r="J11973" s="6" t="n"/>
    </row>
    <row r="11974">
      <c r="J11974" s="6" t="n"/>
    </row>
    <row r="11975">
      <c r="J11975" s="6" t="n"/>
    </row>
    <row r="11976">
      <c r="J11976" s="6" t="n"/>
    </row>
    <row r="11977">
      <c r="J11977" s="6" t="n"/>
    </row>
    <row r="11978">
      <c r="J11978" s="6" t="n"/>
    </row>
    <row r="11979">
      <c r="J11979" s="6" t="n"/>
    </row>
    <row r="11980">
      <c r="J11980" s="6" t="n"/>
    </row>
    <row r="11981">
      <c r="J11981" s="6" t="n"/>
    </row>
    <row r="11982">
      <c r="J11982" s="6" t="n"/>
    </row>
    <row r="11983">
      <c r="J11983" s="6" t="n"/>
    </row>
    <row r="11984">
      <c r="J11984" s="6" t="n"/>
    </row>
    <row r="11985">
      <c r="J11985" s="6" t="n"/>
    </row>
    <row r="11986">
      <c r="J11986" s="6" t="n"/>
    </row>
    <row r="11987">
      <c r="J11987" s="6" t="n"/>
    </row>
    <row r="11988">
      <c r="J11988" s="6" t="n"/>
    </row>
    <row r="11989">
      <c r="J11989" s="6" t="n"/>
    </row>
    <row r="11990">
      <c r="J11990" s="6" t="n"/>
    </row>
    <row r="11991">
      <c r="J11991" s="6" t="n"/>
    </row>
    <row r="11992">
      <c r="J11992" s="6" t="n"/>
    </row>
    <row r="11993">
      <c r="J11993" s="6" t="n"/>
    </row>
    <row r="11994">
      <c r="J11994" s="6" t="n"/>
    </row>
    <row r="11995">
      <c r="J11995" s="6" t="n"/>
    </row>
    <row r="11996">
      <c r="J11996" s="6" t="n"/>
    </row>
    <row r="11997">
      <c r="J11997" s="6" t="n"/>
    </row>
    <row r="11998">
      <c r="J11998" s="6" t="n"/>
    </row>
    <row r="11999">
      <c r="J11999" s="6" t="n"/>
    </row>
    <row r="12000">
      <c r="J12000" s="6" t="n"/>
    </row>
    <row r="12001">
      <c r="J12001" s="6" t="n"/>
    </row>
    <row r="12002">
      <c r="J12002" s="6" t="n"/>
    </row>
    <row r="12003">
      <c r="J12003" s="6" t="n"/>
    </row>
    <row r="12004">
      <c r="J12004" s="6" t="n"/>
    </row>
    <row r="12005">
      <c r="J12005" s="6" t="n"/>
    </row>
    <row r="12006">
      <c r="J12006" s="6" t="n"/>
    </row>
    <row r="12007">
      <c r="J12007" s="6" t="n"/>
    </row>
    <row r="12008">
      <c r="J12008" s="6" t="n"/>
    </row>
    <row r="12009">
      <c r="J12009" s="6" t="n"/>
    </row>
    <row r="12010">
      <c r="J12010" s="6" t="n"/>
    </row>
    <row r="12011">
      <c r="J12011" s="6" t="n"/>
    </row>
    <row r="12012">
      <c r="J12012" s="6" t="n"/>
    </row>
    <row r="12013">
      <c r="J12013" s="6" t="n"/>
    </row>
    <row r="12014">
      <c r="J12014" s="6" t="n"/>
    </row>
    <row r="12015">
      <c r="J12015" s="6" t="n"/>
    </row>
    <row r="12016">
      <c r="J12016" s="6" t="n"/>
    </row>
    <row r="12017">
      <c r="J12017" s="6" t="n"/>
    </row>
    <row r="12018">
      <c r="J12018" s="6" t="n"/>
    </row>
    <row r="12019">
      <c r="J12019" s="6" t="n"/>
    </row>
    <row r="12020">
      <c r="J12020" s="6" t="n"/>
    </row>
    <row r="12021">
      <c r="J12021" s="6" t="n"/>
    </row>
    <row r="12022">
      <c r="J12022" s="6" t="n"/>
    </row>
    <row r="12023">
      <c r="J12023" s="6" t="n"/>
    </row>
    <row r="12024">
      <c r="J12024" s="6" t="n"/>
    </row>
    <row r="12025">
      <c r="J12025" s="6" t="n"/>
    </row>
    <row r="12026">
      <c r="J12026" s="6" t="n"/>
    </row>
    <row r="12027">
      <c r="J12027" s="6" t="n"/>
    </row>
    <row r="12028">
      <c r="J12028" s="6" t="n"/>
    </row>
    <row r="12029">
      <c r="J12029" s="6" t="n"/>
    </row>
    <row r="12030">
      <c r="J12030" s="6" t="n"/>
    </row>
    <row r="12031">
      <c r="J12031" s="6" t="n"/>
    </row>
    <row r="12032">
      <c r="J12032" s="6" t="n"/>
    </row>
    <row r="12033">
      <c r="J12033" s="6" t="n"/>
    </row>
    <row r="12034">
      <c r="J12034" s="6" t="n"/>
    </row>
    <row r="12035">
      <c r="J12035" s="6" t="n"/>
    </row>
    <row r="12036">
      <c r="J12036" s="6" t="n"/>
    </row>
    <row r="12037">
      <c r="J12037" s="6" t="n"/>
    </row>
    <row r="12038">
      <c r="J12038" s="6" t="n"/>
    </row>
    <row r="12039">
      <c r="J12039" s="6" t="n"/>
    </row>
    <row r="12040">
      <c r="J12040" s="6" t="n"/>
    </row>
    <row r="12041">
      <c r="J12041" s="6" t="n"/>
    </row>
    <row r="12042">
      <c r="J12042" s="6" t="n"/>
    </row>
    <row r="12043">
      <c r="J12043" s="6" t="n"/>
    </row>
    <row r="12044">
      <c r="J12044" s="6" t="n"/>
    </row>
    <row r="12045">
      <c r="J12045" s="6" t="n"/>
    </row>
    <row r="12046">
      <c r="J12046" s="6" t="n"/>
    </row>
    <row r="12047">
      <c r="J12047" s="6" t="n"/>
    </row>
    <row r="12048">
      <c r="J12048" s="6" t="n"/>
    </row>
    <row r="12049">
      <c r="J12049" s="6" t="n"/>
    </row>
    <row r="12050">
      <c r="J12050" s="6" t="n"/>
    </row>
    <row r="12051">
      <c r="J12051" s="6" t="n"/>
    </row>
    <row r="12052">
      <c r="J12052" s="6" t="n"/>
    </row>
    <row r="12053">
      <c r="J12053" s="6" t="n"/>
    </row>
    <row r="12054">
      <c r="J12054" s="6" t="n"/>
    </row>
    <row r="12055">
      <c r="J12055" s="6" t="n"/>
    </row>
    <row r="12056">
      <c r="J12056" s="6" t="n"/>
    </row>
    <row r="12057">
      <c r="J12057" s="6" t="n"/>
    </row>
    <row r="12058">
      <c r="J12058" s="6" t="n"/>
    </row>
    <row r="12059">
      <c r="J12059" s="6" t="n"/>
    </row>
    <row r="12060">
      <c r="J12060" s="6" t="n"/>
    </row>
    <row r="12061">
      <c r="J12061" s="6" t="n"/>
    </row>
    <row r="12062">
      <c r="J12062" s="6" t="n"/>
    </row>
    <row r="12063">
      <c r="J12063" s="6" t="n"/>
    </row>
    <row r="12064">
      <c r="J12064" s="6" t="n"/>
    </row>
    <row r="12065">
      <c r="J12065" s="6" t="n"/>
    </row>
    <row r="12066">
      <c r="J12066" s="6" t="n"/>
    </row>
    <row r="12067">
      <c r="J12067" s="6" t="n"/>
    </row>
    <row r="12068">
      <c r="J12068" s="6" t="n"/>
    </row>
    <row r="12069">
      <c r="J12069" s="6" t="n"/>
    </row>
    <row r="12070">
      <c r="J12070" s="6" t="n"/>
    </row>
    <row r="12071">
      <c r="J12071" s="6" t="n"/>
    </row>
    <row r="12072">
      <c r="J12072" s="6" t="n"/>
    </row>
    <row r="12073">
      <c r="J12073" s="6" t="n"/>
    </row>
    <row r="12074">
      <c r="J12074" s="6" t="n"/>
    </row>
    <row r="12075">
      <c r="J12075" s="6" t="n"/>
    </row>
    <row r="12076">
      <c r="J12076" s="6" t="n"/>
    </row>
    <row r="12077">
      <c r="J12077" s="6" t="n"/>
    </row>
    <row r="12078">
      <c r="J12078" s="6" t="n"/>
    </row>
    <row r="12079">
      <c r="J12079" s="6" t="n"/>
    </row>
    <row r="12080">
      <c r="J12080" s="6" t="n"/>
    </row>
    <row r="12081">
      <c r="J12081" s="6" t="n"/>
    </row>
    <row r="12082">
      <c r="J12082" s="6" t="n"/>
    </row>
    <row r="12083">
      <c r="J12083" s="6" t="n"/>
    </row>
    <row r="12084">
      <c r="J12084" s="6" t="n"/>
    </row>
    <row r="12085">
      <c r="J12085" s="6" t="n"/>
    </row>
    <row r="12086">
      <c r="J12086" s="6" t="n"/>
    </row>
    <row r="12087">
      <c r="J12087" s="6" t="n"/>
    </row>
    <row r="12088">
      <c r="J12088" s="6" t="n"/>
    </row>
    <row r="12089">
      <c r="J12089" s="6" t="n"/>
    </row>
    <row r="12090">
      <c r="J12090" s="6" t="n"/>
    </row>
    <row r="12091">
      <c r="J12091" s="6" t="n"/>
    </row>
    <row r="12092">
      <c r="J12092" s="6" t="n"/>
    </row>
    <row r="12093">
      <c r="J12093" s="6" t="n"/>
    </row>
    <row r="12094">
      <c r="J12094" s="6" t="n"/>
    </row>
    <row r="12095">
      <c r="J12095" s="6" t="n"/>
    </row>
    <row r="12096">
      <c r="J12096" s="6" t="n"/>
    </row>
    <row r="12097">
      <c r="J12097" s="6" t="n"/>
    </row>
    <row r="12098">
      <c r="J12098" s="6" t="n"/>
    </row>
    <row r="12099">
      <c r="J12099" s="6" t="n"/>
    </row>
    <row r="12100">
      <c r="J12100" s="6" t="n"/>
    </row>
    <row r="12101">
      <c r="J12101" s="6" t="n"/>
    </row>
    <row r="12102">
      <c r="J12102" s="6" t="n"/>
    </row>
    <row r="12103">
      <c r="J12103" s="6" t="n"/>
    </row>
    <row r="12104">
      <c r="J12104" s="6" t="n"/>
    </row>
    <row r="12105">
      <c r="J12105" s="6" t="n"/>
    </row>
    <row r="12106">
      <c r="J12106" s="6" t="n"/>
    </row>
    <row r="12107">
      <c r="J12107" s="6" t="n"/>
    </row>
    <row r="12108">
      <c r="J12108" s="6" t="n"/>
    </row>
    <row r="12109">
      <c r="J12109" s="6" t="n"/>
    </row>
    <row r="12110">
      <c r="J12110" s="6" t="n"/>
    </row>
    <row r="12111">
      <c r="J12111" s="6" t="n"/>
    </row>
    <row r="12112">
      <c r="J12112" s="6" t="n"/>
    </row>
    <row r="12113">
      <c r="J12113" s="6" t="n"/>
    </row>
    <row r="12114">
      <c r="J12114" s="6" t="n"/>
    </row>
    <row r="12115">
      <c r="J12115" s="6" t="n"/>
    </row>
    <row r="12116">
      <c r="J12116" s="6" t="n"/>
    </row>
    <row r="12117">
      <c r="J12117" s="6" t="n"/>
    </row>
    <row r="12118">
      <c r="J12118" s="6" t="n"/>
    </row>
    <row r="12119">
      <c r="J12119" s="6" t="n"/>
    </row>
    <row r="12120">
      <c r="J12120" s="6" t="n"/>
    </row>
    <row r="12121">
      <c r="J12121" s="6" t="n"/>
    </row>
    <row r="12122">
      <c r="J12122" s="6" t="n"/>
    </row>
    <row r="12123">
      <c r="J12123" s="6" t="n"/>
    </row>
    <row r="12124">
      <c r="J12124" s="6" t="n"/>
    </row>
    <row r="12125">
      <c r="J12125" s="6" t="n"/>
    </row>
    <row r="12126">
      <c r="J12126" s="6" t="n"/>
    </row>
    <row r="12127">
      <c r="J12127" s="6" t="n"/>
    </row>
    <row r="12128">
      <c r="J12128" s="6" t="n"/>
    </row>
    <row r="12129">
      <c r="J12129" s="6" t="n"/>
    </row>
    <row r="12130">
      <c r="J12130" s="6" t="n"/>
    </row>
    <row r="12131">
      <c r="J12131" s="6" t="n"/>
    </row>
    <row r="12132">
      <c r="J12132" s="6" t="n"/>
    </row>
    <row r="12133">
      <c r="J12133" s="6" t="n"/>
    </row>
    <row r="12134">
      <c r="J12134" s="6" t="n"/>
    </row>
    <row r="12135">
      <c r="J12135" s="6" t="n"/>
    </row>
    <row r="12136">
      <c r="J12136" s="6" t="n"/>
    </row>
    <row r="12137">
      <c r="J12137" s="6" t="n"/>
    </row>
    <row r="12138">
      <c r="J12138" s="6" t="n"/>
    </row>
    <row r="12139">
      <c r="J12139" s="6" t="n"/>
    </row>
    <row r="12140">
      <c r="J12140" s="6" t="n"/>
    </row>
    <row r="12141">
      <c r="J12141" s="6" t="n"/>
    </row>
    <row r="12142">
      <c r="J12142" s="6" t="n"/>
    </row>
    <row r="12143">
      <c r="J12143" s="6" t="n"/>
    </row>
    <row r="12144">
      <c r="J12144" s="6" t="n"/>
    </row>
    <row r="12145">
      <c r="J12145" s="6" t="n"/>
    </row>
    <row r="12146">
      <c r="J12146" s="6" t="n"/>
    </row>
    <row r="12147">
      <c r="J12147" s="6" t="n"/>
    </row>
    <row r="12148">
      <c r="J12148" s="6" t="n"/>
    </row>
    <row r="12149">
      <c r="J12149" s="6" t="n"/>
    </row>
    <row r="12150">
      <c r="J12150" s="6" t="n"/>
    </row>
    <row r="12151">
      <c r="J12151" s="6" t="n"/>
    </row>
    <row r="12152">
      <c r="J12152" s="6" t="n"/>
    </row>
    <row r="12153">
      <c r="J12153" s="6" t="n"/>
    </row>
    <row r="12154">
      <c r="J12154" s="6" t="n"/>
    </row>
    <row r="12155">
      <c r="J12155" s="6" t="n"/>
    </row>
    <row r="12156">
      <c r="J12156" s="6" t="n"/>
    </row>
    <row r="12157">
      <c r="J12157" s="6" t="n"/>
    </row>
    <row r="12158">
      <c r="J12158" s="6" t="n"/>
    </row>
    <row r="12159">
      <c r="J12159" s="6" t="n"/>
    </row>
    <row r="12160">
      <c r="J12160" s="6" t="n"/>
    </row>
    <row r="12161">
      <c r="J12161" s="6" t="n"/>
    </row>
    <row r="12162">
      <c r="J12162" s="6" t="n"/>
    </row>
    <row r="12163">
      <c r="J12163" s="6" t="n"/>
    </row>
    <row r="12164">
      <c r="J12164" s="6" t="n"/>
    </row>
    <row r="12165">
      <c r="J12165" s="6" t="n"/>
    </row>
    <row r="12166">
      <c r="J12166" s="6" t="n"/>
    </row>
    <row r="12167">
      <c r="J12167" s="6" t="n"/>
    </row>
    <row r="12168">
      <c r="J12168" s="6" t="n"/>
    </row>
    <row r="12169">
      <c r="J12169" s="6" t="n"/>
    </row>
    <row r="12170">
      <c r="J12170" s="6" t="n"/>
    </row>
    <row r="12171">
      <c r="J12171" s="6" t="n"/>
    </row>
    <row r="12172">
      <c r="J12172" s="6" t="n"/>
    </row>
    <row r="12173">
      <c r="J12173" s="6" t="n"/>
    </row>
    <row r="12174">
      <c r="J12174" s="6" t="n"/>
    </row>
    <row r="12175">
      <c r="J12175" s="6" t="n"/>
    </row>
    <row r="12176">
      <c r="J12176" s="6" t="n"/>
    </row>
    <row r="12177">
      <c r="J12177" s="6" t="n"/>
    </row>
    <row r="12178">
      <c r="J12178" s="6" t="n"/>
    </row>
    <row r="12179">
      <c r="J12179" s="6" t="n"/>
    </row>
    <row r="12180">
      <c r="J12180" s="6" t="n"/>
    </row>
    <row r="12181">
      <c r="J12181" s="6" t="n"/>
    </row>
    <row r="12182">
      <c r="J12182" s="6" t="n"/>
    </row>
    <row r="12183">
      <c r="J12183" s="6" t="n"/>
    </row>
    <row r="12184">
      <c r="J12184" s="6" t="n"/>
    </row>
    <row r="12185">
      <c r="J12185" s="6" t="n"/>
    </row>
    <row r="12186">
      <c r="J12186" s="6" t="n"/>
    </row>
    <row r="12187">
      <c r="J12187" s="6" t="n"/>
    </row>
    <row r="12188">
      <c r="J12188" s="6" t="n"/>
    </row>
    <row r="12189">
      <c r="J12189" s="6" t="n"/>
    </row>
    <row r="12190">
      <c r="J12190" s="6" t="n"/>
    </row>
    <row r="12191">
      <c r="J12191" s="6" t="n"/>
    </row>
    <row r="12192">
      <c r="J12192" s="6" t="n"/>
    </row>
    <row r="12193">
      <c r="J12193" s="6" t="n"/>
    </row>
    <row r="12194">
      <c r="J12194" s="6" t="n"/>
    </row>
    <row r="12195">
      <c r="J12195" s="6" t="n"/>
    </row>
    <row r="12196">
      <c r="J12196" s="6" t="n"/>
    </row>
    <row r="12197">
      <c r="J12197" s="6" t="n"/>
    </row>
    <row r="12198">
      <c r="J12198" s="6" t="n"/>
    </row>
    <row r="12199">
      <c r="J12199" s="6" t="n"/>
    </row>
    <row r="12200">
      <c r="J12200" s="6" t="n"/>
    </row>
    <row r="12201">
      <c r="J12201" s="6" t="n"/>
    </row>
    <row r="12202">
      <c r="J12202" s="6" t="n"/>
    </row>
    <row r="12203">
      <c r="J12203" s="6" t="n"/>
    </row>
    <row r="12204">
      <c r="J12204" s="6" t="n"/>
    </row>
    <row r="12205">
      <c r="J12205" s="6" t="n"/>
    </row>
    <row r="12206">
      <c r="J12206" s="6" t="n"/>
    </row>
    <row r="12207">
      <c r="J12207" s="6" t="n"/>
    </row>
    <row r="12208">
      <c r="J12208" s="6" t="n"/>
    </row>
    <row r="12209">
      <c r="J12209" s="6" t="n"/>
    </row>
    <row r="12210">
      <c r="J12210" s="6" t="n"/>
    </row>
    <row r="12211">
      <c r="J12211" s="6" t="n"/>
    </row>
    <row r="12212">
      <c r="J12212" s="6" t="n"/>
    </row>
    <row r="12213">
      <c r="J12213" s="6" t="n"/>
    </row>
    <row r="12214">
      <c r="J12214" s="6" t="n"/>
    </row>
    <row r="12215">
      <c r="J12215" s="6" t="n"/>
    </row>
    <row r="12216">
      <c r="J12216" s="6" t="n"/>
    </row>
    <row r="12217">
      <c r="J12217" s="6" t="n"/>
    </row>
    <row r="12218">
      <c r="J12218" s="6" t="n"/>
    </row>
    <row r="12219">
      <c r="J12219" s="6" t="n"/>
    </row>
    <row r="12220">
      <c r="J12220" s="6" t="n"/>
    </row>
    <row r="12221">
      <c r="J12221" s="6" t="n"/>
    </row>
    <row r="12222">
      <c r="J12222" s="6" t="n"/>
    </row>
    <row r="12223">
      <c r="J12223" s="6" t="n"/>
    </row>
    <row r="12224">
      <c r="J12224" s="6" t="n"/>
    </row>
    <row r="12225">
      <c r="J12225" s="6" t="n"/>
    </row>
    <row r="12226">
      <c r="J12226" s="6" t="n"/>
    </row>
    <row r="12227">
      <c r="J12227" s="6" t="n"/>
    </row>
    <row r="12228">
      <c r="J12228" s="6" t="n"/>
    </row>
    <row r="12229">
      <c r="J12229" s="6" t="n"/>
    </row>
    <row r="12230">
      <c r="J12230" s="6" t="n"/>
    </row>
    <row r="12231">
      <c r="J12231" s="6" t="n"/>
    </row>
    <row r="12232">
      <c r="J12232" s="6" t="n"/>
    </row>
    <row r="12233">
      <c r="J12233" s="6" t="n"/>
    </row>
    <row r="12234">
      <c r="J12234" s="6" t="n"/>
    </row>
    <row r="12235">
      <c r="J12235" s="6" t="n"/>
    </row>
    <row r="12236">
      <c r="J12236" s="6" t="n"/>
    </row>
    <row r="12237">
      <c r="J12237" s="6" t="n"/>
    </row>
    <row r="12238">
      <c r="J12238" s="6" t="n"/>
    </row>
    <row r="12239">
      <c r="J12239" s="6" t="n"/>
    </row>
    <row r="12240">
      <c r="J12240" s="6" t="n"/>
    </row>
    <row r="12241">
      <c r="J12241" s="6" t="n"/>
    </row>
    <row r="12242">
      <c r="J12242" s="6" t="n"/>
    </row>
    <row r="12243">
      <c r="J12243" s="6" t="n"/>
    </row>
    <row r="12244">
      <c r="J12244" s="6" t="n"/>
    </row>
    <row r="12245">
      <c r="J12245" s="6" t="n"/>
    </row>
    <row r="12246">
      <c r="J12246" s="6" t="n"/>
    </row>
    <row r="12247">
      <c r="J12247" s="6" t="n"/>
    </row>
    <row r="12248">
      <c r="J12248" s="6" t="n"/>
    </row>
    <row r="12249">
      <c r="J12249" s="6" t="n"/>
    </row>
    <row r="12250">
      <c r="J12250" s="6" t="n"/>
    </row>
    <row r="12251">
      <c r="J12251" s="6" t="n"/>
    </row>
    <row r="12252">
      <c r="J12252" s="6" t="n"/>
    </row>
    <row r="12253">
      <c r="J12253" s="6" t="n"/>
    </row>
    <row r="12254">
      <c r="J12254" s="6" t="n"/>
    </row>
    <row r="12255">
      <c r="J12255" s="6" t="n"/>
    </row>
    <row r="12256">
      <c r="J12256" s="6" t="n"/>
    </row>
    <row r="12257">
      <c r="J12257" s="6" t="n"/>
    </row>
    <row r="12258">
      <c r="J12258" s="6" t="n"/>
    </row>
    <row r="12259">
      <c r="J12259" s="6" t="n"/>
    </row>
    <row r="12260">
      <c r="J12260" s="6" t="n"/>
    </row>
    <row r="12261">
      <c r="J12261" s="6" t="n"/>
    </row>
    <row r="12262">
      <c r="J12262" s="6" t="n"/>
    </row>
    <row r="12263">
      <c r="J12263" s="6" t="n"/>
    </row>
    <row r="12264">
      <c r="J12264" s="6" t="n"/>
    </row>
    <row r="12265">
      <c r="J12265" s="6" t="n"/>
    </row>
    <row r="12266">
      <c r="J12266" s="6" t="n"/>
    </row>
    <row r="12267">
      <c r="J12267" s="6" t="n"/>
    </row>
    <row r="12268">
      <c r="J12268" s="6" t="n"/>
    </row>
    <row r="12269">
      <c r="J12269" s="6" t="n"/>
    </row>
    <row r="12270">
      <c r="J12270" s="6" t="n"/>
    </row>
    <row r="12271">
      <c r="J12271" s="6" t="n"/>
    </row>
    <row r="12272">
      <c r="J12272" s="6" t="n"/>
    </row>
    <row r="12273">
      <c r="J12273" s="6" t="n"/>
    </row>
    <row r="12274">
      <c r="J12274" s="6" t="n"/>
    </row>
    <row r="12275">
      <c r="J12275" s="6" t="n"/>
    </row>
    <row r="12276">
      <c r="J12276" s="6" t="n"/>
    </row>
    <row r="12277">
      <c r="J12277" s="6" t="n"/>
    </row>
    <row r="12278">
      <c r="J12278" s="6" t="n"/>
    </row>
    <row r="12279">
      <c r="J12279" s="6" t="n"/>
    </row>
    <row r="12280">
      <c r="J12280" s="6" t="n"/>
    </row>
    <row r="12281">
      <c r="J12281" s="6" t="n"/>
    </row>
    <row r="12282">
      <c r="J12282" s="6" t="n"/>
    </row>
    <row r="12283">
      <c r="J12283" s="6" t="n"/>
    </row>
    <row r="12284">
      <c r="J12284" s="6" t="n"/>
    </row>
    <row r="12285">
      <c r="J12285" s="6" t="n"/>
    </row>
    <row r="12286">
      <c r="J12286" s="6" t="n"/>
    </row>
    <row r="12287">
      <c r="J12287" s="6" t="n"/>
    </row>
    <row r="12288">
      <c r="J12288" s="6" t="n"/>
    </row>
    <row r="12289">
      <c r="J12289" s="6" t="n"/>
    </row>
    <row r="12290">
      <c r="J12290" s="6" t="n"/>
    </row>
    <row r="12291">
      <c r="J12291" s="6" t="n"/>
    </row>
    <row r="12292">
      <c r="J12292" s="6" t="n"/>
    </row>
    <row r="12293">
      <c r="J12293" s="6" t="n"/>
    </row>
    <row r="12294">
      <c r="J12294" s="6" t="n"/>
    </row>
    <row r="12295">
      <c r="J12295" s="6" t="n"/>
    </row>
    <row r="12296">
      <c r="J12296" s="6" t="n"/>
    </row>
    <row r="12297">
      <c r="J12297" s="6" t="n"/>
    </row>
    <row r="12298">
      <c r="J12298" s="6" t="n"/>
    </row>
    <row r="12299">
      <c r="J12299" s="6" t="n"/>
    </row>
    <row r="12300">
      <c r="J12300" s="6" t="n"/>
    </row>
    <row r="12301">
      <c r="J12301" s="6" t="n"/>
    </row>
    <row r="12302">
      <c r="J12302" s="6" t="n"/>
    </row>
    <row r="12303">
      <c r="J12303" s="6" t="n"/>
    </row>
    <row r="12304">
      <c r="J12304" s="6" t="n"/>
    </row>
    <row r="12305">
      <c r="J12305" s="6" t="n"/>
    </row>
    <row r="12306">
      <c r="J12306" s="6" t="n"/>
    </row>
    <row r="12307">
      <c r="J12307" s="6" t="n"/>
    </row>
    <row r="12308">
      <c r="J12308" s="6" t="n"/>
    </row>
    <row r="12309">
      <c r="J12309" s="6" t="n"/>
    </row>
    <row r="12310">
      <c r="J12310" s="6" t="n"/>
    </row>
    <row r="12311">
      <c r="J12311" s="6" t="n"/>
    </row>
    <row r="12312">
      <c r="J12312" s="6" t="n"/>
    </row>
    <row r="12313">
      <c r="J12313" s="6" t="n"/>
    </row>
    <row r="12314">
      <c r="J12314" s="6" t="n"/>
    </row>
    <row r="12315">
      <c r="J12315" s="6" t="n"/>
    </row>
    <row r="12316">
      <c r="J12316" s="6" t="n"/>
    </row>
    <row r="12317">
      <c r="J12317" s="6" t="n"/>
    </row>
    <row r="12318">
      <c r="J12318" s="6" t="n"/>
    </row>
    <row r="12319">
      <c r="J12319" s="6" t="n"/>
    </row>
    <row r="12320">
      <c r="J12320" s="6" t="n"/>
    </row>
    <row r="12321">
      <c r="J12321" s="6" t="n"/>
    </row>
    <row r="12322">
      <c r="J12322" s="6" t="n"/>
    </row>
    <row r="12323">
      <c r="J12323" s="6" t="n"/>
    </row>
    <row r="12324">
      <c r="J12324" s="6" t="n"/>
    </row>
    <row r="12325">
      <c r="J12325" s="6" t="n"/>
    </row>
    <row r="12326">
      <c r="J12326" s="6" t="n"/>
    </row>
    <row r="12327">
      <c r="J12327" s="6" t="n"/>
    </row>
    <row r="12328">
      <c r="J12328" s="6" t="n"/>
    </row>
    <row r="12329">
      <c r="J12329" s="6" t="n"/>
    </row>
    <row r="12330">
      <c r="J12330" s="6" t="n"/>
    </row>
    <row r="12331">
      <c r="J12331" s="6" t="n"/>
    </row>
    <row r="12332">
      <c r="J12332" s="6" t="n"/>
    </row>
    <row r="12333">
      <c r="J12333" s="6" t="n"/>
    </row>
    <row r="12334">
      <c r="J12334" s="6" t="n"/>
    </row>
    <row r="12335">
      <c r="J12335" s="6" t="n"/>
    </row>
    <row r="12336">
      <c r="J12336" s="6" t="n"/>
    </row>
    <row r="12337">
      <c r="J12337" s="6" t="n"/>
    </row>
    <row r="12338">
      <c r="J12338" s="6" t="n"/>
    </row>
    <row r="12339">
      <c r="J12339" s="6" t="n"/>
    </row>
    <row r="12340">
      <c r="J12340" s="6" t="n"/>
    </row>
    <row r="12341">
      <c r="J12341" s="6" t="n"/>
    </row>
    <row r="12342">
      <c r="J12342" s="6" t="n"/>
    </row>
    <row r="12343">
      <c r="J12343" s="6" t="n"/>
    </row>
    <row r="12344">
      <c r="J12344" s="6" t="n"/>
    </row>
    <row r="12345">
      <c r="J12345" s="6" t="n"/>
    </row>
    <row r="12346">
      <c r="J12346" s="6" t="n"/>
    </row>
    <row r="12347">
      <c r="J12347" s="6" t="n"/>
    </row>
    <row r="12348">
      <c r="J12348" s="6" t="n"/>
    </row>
    <row r="12349">
      <c r="J12349" s="6" t="n"/>
    </row>
    <row r="12350">
      <c r="J12350" s="6" t="n"/>
    </row>
    <row r="12351">
      <c r="J12351" s="6" t="n"/>
    </row>
    <row r="12352">
      <c r="J12352" s="6" t="n"/>
    </row>
    <row r="12353">
      <c r="J12353" s="6" t="n"/>
    </row>
    <row r="12354">
      <c r="J12354" s="6" t="n"/>
    </row>
    <row r="12355">
      <c r="J12355" s="6" t="n"/>
    </row>
    <row r="12356">
      <c r="J12356" s="6" t="n"/>
    </row>
    <row r="12357">
      <c r="J12357" s="6" t="n"/>
    </row>
    <row r="12358">
      <c r="J12358" s="6" t="n"/>
    </row>
    <row r="12359">
      <c r="J12359" s="6" t="n"/>
    </row>
    <row r="12360">
      <c r="J12360" s="6" t="n"/>
    </row>
    <row r="12361">
      <c r="J12361" s="6" t="n"/>
    </row>
    <row r="12362">
      <c r="J12362" s="6" t="n"/>
    </row>
    <row r="12363">
      <c r="J12363" s="6" t="n"/>
    </row>
    <row r="12364">
      <c r="J12364" s="6" t="n"/>
    </row>
    <row r="12365">
      <c r="J12365" s="6" t="n"/>
    </row>
    <row r="12366">
      <c r="J12366" s="6" t="n"/>
    </row>
    <row r="12367">
      <c r="J12367" s="6" t="n"/>
    </row>
    <row r="12368">
      <c r="J12368" s="6" t="n"/>
    </row>
    <row r="12369">
      <c r="J12369" s="6" t="n"/>
    </row>
    <row r="12370">
      <c r="J12370" s="6" t="n"/>
    </row>
    <row r="12371">
      <c r="J12371" s="6" t="n"/>
    </row>
    <row r="12372">
      <c r="J12372" s="6" t="n"/>
    </row>
    <row r="12373">
      <c r="J12373" s="6" t="n"/>
    </row>
    <row r="12374">
      <c r="J12374" s="6" t="n"/>
    </row>
    <row r="12375">
      <c r="J12375" s="6" t="n"/>
    </row>
    <row r="12376">
      <c r="J12376" s="6" t="n"/>
    </row>
    <row r="12377">
      <c r="J12377" s="6" t="n"/>
    </row>
    <row r="12378">
      <c r="J12378" s="6" t="n"/>
    </row>
    <row r="12379">
      <c r="J12379" s="6" t="n"/>
    </row>
    <row r="12380">
      <c r="J12380" s="6" t="n"/>
    </row>
    <row r="12381">
      <c r="J12381" s="6" t="n"/>
    </row>
    <row r="12382">
      <c r="J12382" s="6" t="n"/>
    </row>
    <row r="12383">
      <c r="J12383" s="6" t="n"/>
    </row>
    <row r="12384">
      <c r="J12384" s="6" t="n"/>
    </row>
    <row r="12385">
      <c r="J12385" s="6" t="n"/>
    </row>
    <row r="12386">
      <c r="J12386" s="6" t="n"/>
    </row>
    <row r="12387">
      <c r="J12387" s="6" t="n"/>
    </row>
    <row r="12388">
      <c r="J12388" s="6" t="n"/>
    </row>
    <row r="12389">
      <c r="J12389" s="6" t="n"/>
    </row>
    <row r="12390">
      <c r="J12390" s="6" t="n"/>
    </row>
    <row r="12391">
      <c r="J12391" s="6" t="n"/>
    </row>
    <row r="12392">
      <c r="J12392" s="6" t="n"/>
    </row>
    <row r="12393">
      <c r="J12393" s="6" t="n"/>
    </row>
    <row r="12394">
      <c r="J12394" s="6" t="n"/>
    </row>
    <row r="12395">
      <c r="J12395" s="6" t="n"/>
    </row>
    <row r="12396">
      <c r="J12396" s="6" t="n"/>
    </row>
    <row r="12397">
      <c r="J12397" s="6" t="n"/>
    </row>
    <row r="12398">
      <c r="J12398" s="6" t="n"/>
    </row>
    <row r="12399">
      <c r="J12399" s="6" t="n"/>
    </row>
    <row r="12400">
      <c r="J12400" s="6" t="n"/>
    </row>
    <row r="12401">
      <c r="J12401" s="6" t="n"/>
    </row>
    <row r="12402">
      <c r="J12402" s="6" t="n"/>
    </row>
    <row r="12403">
      <c r="J12403" s="6" t="n"/>
    </row>
    <row r="12404">
      <c r="J12404" s="6" t="n"/>
    </row>
    <row r="12405">
      <c r="J12405" s="6" t="n"/>
    </row>
    <row r="12406">
      <c r="J12406" s="6" t="n"/>
    </row>
    <row r="12407">
      <c r="J12407" s="6" t="n"/>
    </row>
    <row r="12408">
      <c r="J12408" s="6" t="n"/>
    </row>
    <row r="12409">
      <c r="J12409" s="6" t="n"/>
    </row>
    <row r="12410">
      <c r="J12410" s="6" t="n"/>
    </row>
    <row r="12411">
      <c r="J12411" s="6" t="n"/>
    </row>
    <row r="12412">
      <c r="J12412" s="6" t="n"/>
    </row>
    <row r="12413">
      <c r="J12413" s="6" t="n"/>
    </row>
    <row r="12414">
      <c r="J12414" s="6" t="n"/>
    </row>
    <row r="12415">
      <c r="J12415" s="6" t="n"/>
    </row>
    <row r="12416">
      <c r="J12416" s="6" t="n"/>
    </row>
    <row r="12417">
      <c r="J12417" s="6" t="n"/>
    </row>
    <row r="12418">
      <c r="J12418" s="6" t="n"/>
    </row>
    <row r="12419">
      <c r="J12419" s="6" t="n"/>
    </row>
    <row r="12420">
      <c r="J12420" s="6" t="n"/>
    </row>
    <row r="12421">
      <c r="J12421" s="6" t="n"/>
    </row>
    <row r="12422">
      <c r="J12422" s="6" t="n"/>
    </row>
    <row r="12423">
      <c r="J12423" s="6" t="n"/>
    </row>
    <row r="12424">
      <c r="J12424" s="6" t="n"/>
    </row>
    <row r="12425">
      <c r="J12425" s="6" t="n"/>
    </row>
    <row r="12426">
      <c r="J12426" s="6" t="n"/>
    </row>
    <row r="12427">
      <c r="J12427" s="6" t="n"/>
    </row>
    <row r="12428">
      <c r="J12428" s="6" t="n"/>
    </row>
    <row r="12429">
      <c r="J12429" s="6" t="n"/>
    </row>
    <row r="12430">
      <c r="J12430" s="6" t="n"/>
    </row>
    <row r="12431">
      <c r="J12431" s="6" t="n"/>
    </row>
    <row r="12432">
      <c r="J12432" s="6" t="n"/>
    </row>
    <row r="12433">
      <c r="J12433" s="6" t="n"/>
    </row>
    <row r="12434">
      <c r="J12434" s="6" t="n"/>
    </row>
    <row r="12435">
      <c r="J12435" s="6" t="n"/>
    </row>
    <row r="12436">
      <c r="J12436" s="6" t="n"/>
    </row>
    <row r="12437">
      <c r="J12437" s="6" t="n"/>
    </row>
    <row r="12438">
      <c r="J12438" s="6" t="n"/>
    </row>
    <row r="12439">
      <c r="J12439" s="6" t="n"/>
    </row>
    <row r="12440">
      <c r="J12440" s="6" t="n"/>
    </row>
    <row r="12441">
      <c r="J12441" s="6" t="n"/>
    </row>
    <row r="12442">
      <c r="J12442" s="6" t="n"/>
    </row>
    <row r="12443">
      <c r="J12443" s="6" t="n"/>
    </row>
    <row r="12444">
      <c r="J12444" s="6" t="n"/>
    </row>
    <row r="12445">
      <c r="J12445" s="6" t="n"/>
    </row>
    <row r="12446">
      <c r="J12446" s="6" t="n"/>
    </row>
    <row r="12447">
      <c r="J12447" s="6" t="n"/>
    </row>
    <row r="12448">
      <c r="J12448" s="6" t="n"/>
    </row>
    <row r="12449">
      <c r="J12449" s="6" t="n"/>
    </row>
    <row r="12450">
      <c r="J12450" s="6" t="n"/>
    </row>
    <row r="12451">
      <c r="J12451" s="6" t="n"/>
    </row>
    <row r="12452">
      <c r="J12452" s="6" t="n"/>
    </row>
    <row r="12453">
      <c r="J12453" s="6" t="n"/>
    </row>
    <row r="12454">
      <c r="J12454" s="6" t="n"/>
    </row>
    <row r="12455">
      <c r="J12455" s="6" t="n"/>
    </row>
    <row r="12456">
      <c r="J12456" s="6" t="n"/>
    </row>
    <row r="12457">
      <c r="J12457" s="6" t="n"/>
    </row>
    <row r="12458">
      <c r="J12458" s="6" t="n"/>
    </row>
    <row r="12459">
      <c r="J12459" s="6" t="n"/>
    </row>
    <row r="12460">
      <c r="J12460" s="6" t="n"/>
    </row>
    <row r="12461">
      <c r="J12461" s="6" t="n"/>
    </row>
    <row r="12462">
      <c r="J12462" s="6" t="n"/>
    </row>
    <row r="12463">
      <c r="J12463" s="6" t="n"/>
    </row>
    <row r="12464">
      <c r="J12464" s="6" t="n"/>
    </row>
    <row r="12465">
      <c r="J12465" s="6" t="n"/>
    </row>
    <row r="12466">
      <c r="J12466" s="6" t="n"/>
    </row>
    <row r="12467">
      <c r="J12467" s="6" t="n"/>
    </row>
    <row r="12468">
      <c r="J12468" s="6" t="n"/>
    </row>
    <row r="12469">
      <c r="J12469" s="6" t="n"/>
    </row>
    <row r="12470">
      <c r="J12470" s="6" t="n"/>
    </row>
    <row r="12471">
      <c r="J12471" s="6" t="n"/>
    </row>
    <row r="12472">
      <c r="J12472" s="6" t="n"/>
    </row>
    <row r="12473">
      <c r="J12473" s="6" t="n"/>
    </row>
    <row r="12474">
      <c r="J12474" s="6" t="n"/>
    </row>
    <row r="12475">
      <c r="J12475" s="6" t="n"/>
    </row>
    <row r="12476">
      <c r="J12476" s="6" t="n"/>
    </row>
    <row r="12477">
      <c r="J12477" s="6" t="n"/>
    </row>
    <row r="12478">
      <c r="J12478" s="6" t="n"/>
    </row>
    <row r="12479">
      <c r="J12479" s="6" t="n"/>
    </row>
    <row r="12480">
      <c r="J12480" s="6" t="n"/>
    </row>
    <row r="12481">
      <c r="J12481" s="6" t="n"/>
    </row>
    <row r="12482">
      <c r="J12482" s="6" t="n"/>
    </row>
    <row r="12483">
      <c r="J12483" s="6" t="n"/>
    </row>
    <row r="12484">
      <c r="J12484" s="6" t="n"/>
    </row>
    <row r="12485">
      <c r="J12485" s="6" t="n"/>
    </row>
    <row r="12486">
      <c r="J12486" s="6" t="n"/>
    </row>
    <row r="12487">
      <c r="J12487" s="6" t="n"/>
    </row>
    <row r="12488">
      <c r="J12488" s="6" t="n"/>
    </row>
    <row r="12489">
      <c r="J12489" s="6" t="n"/>
    </row>
    <row r="12490">
      <c r="J12490" s="6" t="n"/>
    </row>
    <row r="12491">
      <c r="J12491" s="6" t="n"/>
    </row>
    <row r="12492">
      <c r="J12492" s="6" t="n"/>
    </row>
    <row r="12493">
      <c r="J12493" s="6" t="n"/>
    </row>
    <row r="12494">
      <c r="J12494" s="6" t="n"/>
    </row>
    <row r="12495">
      <c r="J12495" s="6" t="n"/>
    </row>
    <row r="12496">
      <c r="J12496" s="6" t="n"/>
    </row>
    <row r="12497">
      <c r="J12497" s="6" t="n"/>
    </row>
    <row r="12498">
      <c r="J12498" s="6" t="n"/>
    </row>
    <row r="12499">
      <c r="J12499" s="6" t="n"/>
    </row>
    <row r="12500">
      <c r="J12500" s="6" t="n"/>
    </row>
    <row r="12501">
      <c r="J12501" s="6" t="n"/>
    </row>
    <row r="12502">
      <c r="J12502" s="6" t="n"/>
    </row>
    <row r="12503">
      <c r="J12503" s="6" t="n"/>
    </row>
    <row r="12504">
      <c r="J12504" s="6" t="n"/>
    </row>
    <row r="12505">
      <c r="J12505" s="6" t="n"/>
    </row>
    <row r="12506">
      <c r="J12506" s="6" t="n"/>
    </row>
    <row r="12507">
      <c r="J12507" s="6" t="n"/>
    </row>
    <row r="12508">
      <c r="J12508" s="6" t="n"/>
    </row>
    <row r="12509">
      <c r="J12509" s="6" t="n"/>
    </row>
    <row r="12510">
      <c r="J12510" s="6" t="n"/>
    </row>
    <row r="12511">
      <c r="J12511" s="6" t="n"/>
    </row>
    <row r="12512">
      <c r="J12512" s="6" t="n"/>
    </row>
    <row r="12513">
      <c r="J12513" s="6" t="n"/>
    </row>
    <row r="12514">
      <c r="J12514" s="6" t="n"/>
    </row>
    <row r="12515">
      <c r="J12515" s="6" t="n"/>
    </row>
    <row r="12516">
      <c r="J12516" s="6" t="n"/>
    </row>
    <row r="12517">
      <c r="J12517" s="6" t="n"/>
    </row>
    <row r="12518">
      <c r="J12518" s="6" t="n"/>
    </row>
    <row r="12519">
      <c r="J12519" s="6" t="n"/>
    </row>
    <row r="12520">
      <c r="J12520" s="6" t="n"/>
    </row>
    <row r="12521">
      <c r="J12521" s="6" t="n"/>
    </row>
    <row r="12522">
      <c r="J12522" s="6" t="n"/>
    </row>
    <row r="12523">
      <c r="J12523" s="6" t="n"/>
    </row>
    <row r="12524">
      <c r="J12524" s="6" t="n"/>
    </row>
    <row r="12525">
      <c r="J12525" s="6" t="n"/>
    </row>
    <row r="12526">
      <c r="J12526" s="6" t="n"/>
    </row>
    <row r="12527">
      <c r="J12527" s="6" t="n"/>
    </row>
    <row r="12528">
      <c r="J12528" s="6" t="n"/>
    </row>
    <row r="12529">
      <c r="J12529" s="6" t="n"/>
    </row>
    <row r="12530">
      <c r="J12530" s="6" t="n"/>
    </row>
    <row r="12531">
      <c r="J12531" s="6" t="n"/>
    </row>
    <row r="12532">
      <c r="J12532" s="6" t="n"/>
    </row>
    <row r="12533">
      <c r="J12533" s="6" t="n"/>
    </row>
    <row r="12534">
      <c r="J12534" s="6" t="n"/>
    </row>
    <row r="12535">
      <c r="J12535" s="6" t="n"/>
    </row>
    <row r="12536">
      <c r="J12536" s="6" t="n"/>
    </row>
    <row r="12537">
      <c r="J12537" s="6" t="n"/>
    </row>
    <row r="12538">
      <c r="J12538" s="6" t="n"/>
    </row>
    <row r="12539">
      <c r="J12539" s="6" t="n"/>
    </row>
    <row r="12540">
      <c r="J12540" s="6" t="n"/>
    </row>
    <row r="12541">
      <c r="J12541" s="6" t="n"/>
    </row>
    <row r="12542">
      <c r="J12542" s="6" t="n"/>
    </row>
    <row r="12543">
      <c r="J12543" s="6" t="n"/>
    </row>
    <row r="12544">
      <c r="J12544" s="6" t="n"/>
    </row>
    <row r="12545">
      <c r="J12545" s="6" t="n"/>
    </row>
    <row r="12546">
      <c r="J12546" s="6" t="n"/>
    </row>
    <row r="12547">
      <c r="J12547" s="6" t="n"/>
    </row>
    <row r="12548">
      <c r="J12548" s="6" t="n"/>
    </row>
    <row r="12549">
      <c r="J12549" s="6" t="n"/>
    </row>
    <row r="12550">
      <c r="J12550" s="6" t="n"/>
    </row>
    <row r="12551">
      <c r="J12551" s="6" t="n"/>
    </row>
    <row r="12552">
      <c r="J12552" s="6" t="n"/>
    </row>
    <row r="12553">
      <c r="J12553" s="6" t="n"/>
    </row>
    <row r="12554">
      <c r="J12554" s="6" t="n"/>
    </row>
    <row r="12555">
      <c r="J12555" s="6" t="n"/>
    </row>
    <row r="12556">
      <c r="J12556" s="6" t="n"/>
    </row>
    <row r="12557">
      <c r="J12557" s="6" t="n"/>
    </row>
    <row r="12558">
      <c r="J12558" s="6" t="n"/>
    </row>
    <row r="12559">
      <c r="J12559" s="6" t="n"/>
    </row>
    <row r="12560">
      <c r="J12560" s="6" t="n"/>
    </row>
    <row r="12561">
      <c r="J12561" s="6" t="n"/>
    </row>
    <row r="12562">
      <c r="J12562" s="6" t="n"/>
    </row>
    <row r="12563">
      <c r="J12563" s="6" t="n"/>
    </row>
    <row r="12564">
      <c r="J12564" s="6" t="n"/>
    </row>
    <row r="12565">
      <c r="J12565" s="6" t="n"/>
    </row>
    <row r="12566">
      <c r="J12566" s="6" t="n"/>
    </row>
    <row r="12567">
      <c r="J12567" s="6" t="n"/>
    </row>
    <row r="12568">
      <c r="J12568" s="6" t="n"/>
    </row>
    <row r="12569">
      <c r="J12569" s="6" t="n"/>
    </row>
    <row r="12570">
      <c r="J12570" s="6" t="n"/>
    </row>
    <row r="12571">
      <c r="J12571" s="6" t="n"/>
    </row>
    <row r="12572">
      <c r="J12572" s="6" t="n"/>
    </row>
    <row r="12573">
      <c r="J12573" s="6" t="n"/>
    </row>
    <row r="12574">
      <c r="J12574" s="6" t="n"/>
    </row>
    <row r="12575">
      <c r="J12575" s="6" t="n"/>
    </row>
    <row r="12576">
      <c r="J12576" s="6" t="n"/>
    </row>
    <row r="12577">
      <c r="J12577" s="6" t="n"/>
    </row>
    <row r="12578">
      <c r="J12578" s="6" t="n"/>
    </row>
    <row r="12579">
      <c r="J12579" s="6" t="n"/>
    </row>
    <row r="12580">
      <c r="J12580" s="6" t="n"/>
    </row>
    <row r="12581">
      <c r="J12581" s="6" t="n"/>
    </row>
    <row r="12582">
      <c r="J12582" s="6" t="n"/>
    </row>
    <row r="12583">
      <c r="J12583" s="6" t="n"/>
    </row>
    <row r="12584">
      <c r="J12584" s="6" t="n"/>
    </row>
    <row r="12585">
      <c r="J12585" s="6" t="n"/>
    </row>
    <row r="12586">
      <c r="J12586" s="6" t="n"/>
    </row>
    <row r="12587">
      <c r="J12587" s="6" t="n"/>
    </row>
    <row r="12588">
      <c r="J12588" s="6" t="n"/>
    </row>
    <row r="12589">
      <c r="J12589" s="6" t="n"/>
    </row>
    <row r="12590">
      <c r="J12590" s="6" t="n"/>
    </row>
    <row r="12591">
      <c r="J12591" s="6" t="n"/>
    </row>
    <row r="12592">
      <c r="J12592" s="6" t="n"/>
    </row>
    <row r="12593">
      <c r="J12593" s="6" t="n"/>
    </row>
    <row r="12594">
      <c r="J12594" s="6" t="n"/>
    </row>
    <row r="12595">
      <c r="J12595" s="6" t="n"/>
    </row>
    <row r="12596">
      <c r="J12596" s="6" t="n"/>
    </row>
    <row r="12597">
      <c r="J12597" s="6" t="n"/>
    </row>
    <row r="12598">
      <c r="J12598" s="6" t="n"/>
    </row>
    <row r="12599">
      <c r="J12599" s="6" t="n"/>
    </row>
    <row r="12600">
      <c r="J12600" s="6" t="n"/>
    </row>
    <row r="12601">
      <c r="J12601" s="6" t="n"/>
    </row>
    <row r="12602">
      <c r="J12602" s="6" t="n"/>
    </row>
    <row r="12603">
      <c r="J12603" s="6" t="n"/>
    </row>
    <row r="12604">
      <c r="J12604" s="6" t="n"/>
    </row>
    <row r="12605">
      <c r="J12605" s="6" t="n"/>
    </row>
    <row r="12606">
      <c r="J12606" s="6" t="n"/>
    </row>
    <row r="12607">
      <c r="J12607" s="6" t="n"/>
    </row>
    <row r="12608">
      <c r="J12608" s="6" t="n"/>
    </row>
    <row r="12609">
      <c r="J12609" s="6" t="n"/>
    </row>
    <row r="12610">
      <c r="J12610" s="6" t="n"/>
    </row>
    <row r="12611">
      <c r="J12611" s="6" t="n"/>
    </row>
    <row r="12612">
      <c r="J12612" s="6" t="n"/>
    </row>
    <row r="12613">
      <c r="J12613" s="6" t="n"/>
    </row>
    <row r="12614">
      <c r="J12614" s="6" t="n"/>
    </row>
    <row r="12615">
      <c r="J12615" s="6" t="n"/>
    </row>
    <row r="12616">
      <c r="J12616" s="6" t="n"/>
    </row>
    <row r="12617">
      <c r="J12617" s="6" t="n"/>
    </row>
    <row r="12618">
      <c r="J12618" s="6" t="n"/>
    </row>
    <row r="12619">
      <c r="J12619" s="6" t="n"/>
    </row>
    <row r="12620">
      <c r="J12620" s="6" t="n"/>
    </row>
    <row r="12621">
      <c r="J12621" s="6" t="n"/>
    </row>
    <row r="12622">
      <c r="J12622" s="6" t="n"/>
    </row>
    <row r="12623">
      <c r="J12623" s="6" t="n"/>
    </row>
    <row r="12624">
      <c r="J12624" s="6" t="n"/>
    </row>
    <row r="12625">
      <c r="J12625" s="6" t="n"/>
    </row>
    <row r="12626">
      <c r="J12626" s="6" t="n"/>
    </row>
    <row r="12627">
      <c r="J12627" s="6" t="n"/>
    </row>
    <row r="12628">
      <c r="J12628" s="6" t="n"/>
    </row>
    <row r="12629">
      <c r="J12629" s="6" t="n"/>
    </row>
    <row r="12630">
      <c r="J12630" s="6" t="n"/>
    </row>
    <row r="12631">
      <c r="J12631" s="6" t="n"/>
    </row>
    <row r="12632">
      <c r="J12632" s="6" t="n"/>
    </row>
    <row r="12633">
      <c r="J12633" s="6" t="n"/>
    </row>
    <row r="12634">
      <c r="J12634" s="6" t="n"/>
    </row>
    <row r="12635">
      <c r="J12635" s="6" t="n"/>
    </row>
    <row r="12636">
      <c r="J12636" s="6" t="n"/>
    </row>
    <row r="12637">
      <c r="J12637" s="6" t="n"/>
    </row>
    <row r="12638">
      <c r="J12638" s="6" t="n"/>
    </row>
    <row r="12639">
      <c r="J12639" s="6" t="n"/>
    </row>
    <row r="12640">
      <c r="J12640" s="6" t="n"/>
    </row>
    <row r="12641">
      <c r="J12641" s="6" t="n"/>
    </row>
    <row r="12642">
      <c r="J12642" s="6" t="n"/>
    </row>
    <row r="12643">
      <c r="J12643" s="6" t="n"/>
    </row>
    <row r="12644">
      <c r="J12644" s="6" t="n"/>
    </row>
    <row r="12645">
      <c r="J12645" s="6" t="n"/>
    </row>
    <row r="12646">
      <c r="J12646" s="6" t="n"/>
    </row>
    <row r="12647">
      <c r="J12647" s="6" t="n"/>
    </row>
    <row r="12648">
      <c r="J12648" s="6" t="n"/>
    </row>
    <row r="12649">
      <c r="J12649" s="6" t="n"/>
    </row>
    <row r="12650">
      <c r="J12650" s="6" t="n"/>
    </row>
    <row r="12651">
      <c r="J12651" s="6" t="n"/>
    </row>
    <row r="12652">
      <c r="J12652" s="6" t="n"/>
    </row>
    <row r="12653">
      <c r="J12653" s="6" t="n"/>
    </row>
    <row r="12654">
      <c r="J12654" s="6" t="n"/>
    </row>
    <row r="12655">
      <c r="J12655" s="6" t="n"/>
    </row>
    <row r="12656">
      <c r="J12656" s="6" t="n"/>
    </row>
    <row r="12657">
      <c r="J12657" s="6" t="n"/>
    </row>
    <row r="12658">
      <c r="J12658" s="6" t="n"/>
    </row>
    <row r="12659">
      <c r="J12659" s="6" t="n"/>
    </row>
    <row r="12660">
      <c r="J12660" s="6" t="n"/>
    </row>
    <row r="12661">
      <c r="J12661" s="6" t="n"/>
    </row>
    <row r="12662">
      <c r="J12662" s="6" t="n"/>
    </row>
    <row r="12663">
      <c r="J12663" s="6" t="n"/>
    </row>
    <row r="12664">
      <c r="J12664" s="6" t="n"/>
    </row>
    <row r="12665">
      <c r="J12665" s="6" t="n"/>
    </row>
    <row r="12666">
      <c r="J12666" s="6" t="n"/>
    </row>
    <row r="12667">
      <c r="J12667" s="6" t="n"/>
    </row>
    <row r="12668">
      <c r="J12668" s="6" t="n"/>
    </row>
    <row r="12669">
      <c r="J12669" s="6" t="n"/>
    </row>
    <row r="12670">
      <c r="J12670" s="6" t="n"/>
    </row>
    <row r="12671">
      <c r="J12671" s="6" t="n"/>
    </row>
    <row r="12672">
      <c r="J12672" s="6" t="n"/>
    </row>
    <row r="12673">
      <c r="J12673" s="6" t="n"/>
    </row>
    <row r="12674">
      <c r="J12674" s="6" t="n"/>
    </row>
    <row r="12675">
      <c r="J12675" s="6" t="n"/>
    </row>
    <row r="12676">
      <c r="J12676" s="6" t="n"/>
    </row>
    <row r="12677">
      <c r="J12677" s="6" t="n"/>
    </row>
    <row r="12678">
      <c r="J12678" s="6" t="n"/>
    </row>
    <row r="12679">
      <c r="J12679" s="6" t="n"/>
    </row>
    <row r="12680">
      <c r="J12680" s="6" t="n"/>
    </row>
    <row r="12681">
      <c r="J12681" s="6" t="n"/>
    </row>
    <row r="12682">
      <c r="J12682" s="6" t="n"/>
    </row>
    <row r="12683">
      <c r="J12683" s="6" t="n"/>
    </row>
    <row r="12684">
      <c r="J12684" s="6" t="n"/>
    </row>
    <row r="12685">
      <c r="J12685" s="6" t="n"/>
    </row>
    <row r="12686">
      <c r="J12686" s="6" t="n"/>
    </row>
    <row r="12687">
      <c r="J12687" s="6" t="n"/>
    </row>
    <row r="12688">
      <c r="J12688" s="6" t="n"/>
    </row>
    <row r="12689">
      <c r="J12689" s="6" t="n"/>
    </row>
    <row r="12690">
      <c r="J12690" s="6" t="n"/>
    </row>
    <row r="12691">
      <c r="J12691" s="6" t="n"/>
    </row>
    <row r="12692">
      <c r="J12692" s="6" t="n"/>
    </row>
    <row r="12693">
      <c r="J12693" s="6" t="n"/>
    </row>
    <row r="12694">
      <c r="J12694" s="6" t="n"/>
    </row>
    <row r="12695">
      <c r="J12695" s="6" t="n"/>
    </row>
    <row r="12696">
      <c r="J12696" s="6" t="n"/>
    </row>
    <row r="12697">
      <c r="J12697" s="6" t="n"/>
    </row>
    <row r="12698">
      <c r="J12698" s="6" t="n"/>
    </row>
    <row r="12699">
      <c r="J12699" s="6" t="n"/>
    </row>
    <row r="12700">
      <c r="J12700" s="6" t="n"/>
    </row>
    <row r="12701">
      <c r="J12701" s="6" t="n"/>
    </row>
    <row r="12702">
      <c r="J12702" s="6" t="n"/>
    </row>
    <row r="12703">
      <c r="J12703" s="6" t="n"/>
    </row>
    <row r="12704">
      <c r="J12704" s="6" t="n"/>
    </row>
    <row r="12705">
      <c r="J12705" s="6" t="n"/>
    </row>
    <row r="12706">
      <c r="J12706" s="6" t="n"/>
    </row>
    <row r="12707">
      <c r="J12707" s="6" t="n"/>
    </row>
    <row r="12708">
      <c r="J12708" s="6" t="n"/>
    </row>
    <row r="12709">
      <c r="J12709" s="6" t="n"/>
    </row>
    <row r="12710">
      <c r="J12710" s="6" t="n"/>
    </row>
    <row r="12711">
      <c r="J12711" s="6" t="n"/>
    </row>
    <row r="12712">
      <c r="J12712" s="6" t="n"/>
    </row>
    <row r="12713">
      <c r="J12713" s="6" t="n"/>
    </row>
    <row r="12714">
      <c r="J12714" s="6" t="n"/>
    </row>
    <row r="12715">
      <c r="J12715" s="6" t="n"/>
    </row>
    <row r="12716">
      <c r="J12716" s="6" t="n"/>
    </row>
    <row r="12717">
      <c r="J12717" s="6" t="n"/>
    </row>
    <row r="12718">
      <c r="J12718" s="6" t="n"/>
    </row>
    <row r="12719">
      <c r="J12719" s="6" t="n"/>
    </row>
    <row r="12720">
      <c r="J12720" s="6" t="n"/>
    </row>
    <row r="12721">
      <c r="J12721" s="6" t="n"/>
    </row>
    <row r="12722">
      <c r="J12722" s="6" t="n"/>
    </row>
    <row r="12723">
      <c r="J12723" s="6" t="n"/>
    </row>
    <row r="12724">
      <c r="J12724" s="6" t="n"/>
    </row>
    <row r="12725">
      <c r="J12725" s="6" t="n"/>
    </row>
    <row r="12726">
      <c r="J12726" s="6" t="n"/>
    </row>
    <row r="12727">
      <c r="J12727" s="6" t="n"/>
    </row>
    <row r="12728">
      <c r="J12728" s="6" t="n"/>
    </row>
    <row r="12729">
      <c r="J12729" s="6" t="n"/>
    </row>
    <row r="12730">
      <c r="J12730" s="6" t="n"/>
    </row>
    <row r="12731">
      <c r="J12731" s="6" t="n"/>
    </row>
    <row r="12732">
      <c r="J12732" s="6" t="n"/>
    </row>
    <row r="12733">
      <c r="J12733" s="6" t="n"/>
    </row>
    <row r="12734">
      <c r="J12734" s="6" t="n"/>
    </row>
    <row r="12735">
      <c r="J12735" s="6" t="n"/>
    </row>
    <row r="12736">
      <c r="J12736" s="6" t="n"/>
    </row>
    <row r="12737">
      <c r="J12737" s="6" t="n"/>
    </row>
    <row r="12738">
      <c r="J12738" s="6" t="n"/>
    </row>
    <row r="12739">
      <c r="J12739" s="6" t="n"/>
    </row>
    <row r="12740">
      <c r="J12740" s="6" t="n"/>
    </row>
    <row r="12741">
      <c r="J12741" s="6" t="n"/>
    </row>
    <row r="12742">
      <c r="J12742" s="6" t="n"/>
    </row>
    <row r="12743">
      <c r="J12743" s="6" t="n"/>
    </row>
    <row r="12744">
      <c r="J12744" s="6" t="n"/>
    </row>
    <row r="12745">
      <c r="J12745" s="6" t="n"/>
    </row>
    <row r="12746">
      <c r="J12746" s="6" t="n"/>
    </row>
    <row r="12747">
      <c r="J12747" s="6" t="n"/>
    </row>
    <row r="12748">
      <c r="J12748" s="6" t="n"/>
    </row>
    <row r="12749">
      <c r="J12749" s="6" t="n"/>
    </row>
    <row r="12750">
      <c r="J12750" s="6" t="n"/>
    </row>
    <row r="12751">
      <c r="J12751" s="6" t="n"/>
    </row>
    <row r="12752">
      <c r="J12752" s="6" t="n"/>
    </row>
    <row r="12753">
      <c r="J12753" s="6" t="n"/>
    </row>
    <row r="12754">
      <c r="J12754" s="6" t="n"/>
    </row>
    <row r="12755">
      <c r="J12755" s="6" t="n"/>
    </row>
    <row r="12756">
      <c r="J12756" s="6" t="n"/>
    </row>
    <row r="12757">
      <c r="J12757" s="6" t="n"/>
    </row>
    <row r="12758">
      <c r="J12758" s="6" t="n"/>
    </row>
    <row r="12759">
      <c r="J12759" s="6" t="n"/>
    </row>
    <row r="12760">
      <c r="J12760" s="6" t="n"/>
    </row>
    <row r="12761">
      <c r="J12761" s="6" t="n"/>
    </row>
    <row r="12762">
      <c r="J12762" s="6" t="n"/>
    </row>
    <row r="12763">
      <c r="J12763" s="6" t="n"/>
    </row>
    <row r="12764">
      <c r="J12764" s="6" t="n"/>
    </row>
    <row r="12765">
      <c r="J12765" s="6" t="n"/>
    </row>
    <row r="12766">
      <c r="J12766" s="6" t="n"/>
    </row>
    <row r="12767">
      <c r="J12767" s="6" t="n"/>
    </row>
    <row r="12768">
      <c r="J12768" s="6" t="n"/>
    </row>
    <row r="12769">
      <c r="J12769" s="6" t="n"/>
    </row>
    <row r="12770">
      <c r="J12770" s="6" t="n"/>
    </row>
    <row r="12771">
      <c r="J12771" s="6" t="n"/>
    </row>
    <row r="12772">
      <c r="J12772" s="6" t="n"/>
    </row>
    <row r="12773">
      <c r="J12773" s="6" t="n"/>
    </row>
    <row r="12774">
      <c r="J12774" s="6" t="n"/>
    </row>
    <row r="12775">
      <c r="J12775" s="6" t="n"/>
    </row>
    <row r="12776">
      <c r="J12776" s="6" t="n"/>
    </row>
    <row r="12777">
      <c r="J12777" s="6" t="n"/>
    </row>
    <row r="12778">
      <c r="J12778" s="6" t="n"/>
    </row>
    <row r="12779">
      <c r="J12779" s="6" t="n"/>
    </row>
    <row r="12780">
      <c r="J12780" s="6" t="n"/>
    </row>
    <row r="12781">
      <c r="J12781" s="6" t="n"/>
    </row>
    <row r="12782">
      <c r="J12782" s="6" t="n"/>
    </row>
    <row r="12783">
      <c r="J12783" s="6" t="n"/>
    </row>
    <row r="12784">
      <c r="J12784" s="6" t="n"/>
    </row>
    <row r="12785">
      <c r="J12785" s="6" t="n"/>
    </row>
    <row r="12786">
      <c r="J12786" s="6" t="n"/>
    </row>
    <row r="12787">
      <c r="J12787" s="6" t="n"/>
    </row>
    <row r="12788">
      <c r="J12788" s="6" t="n"/>
    </row>
    <row r="12789">
      <c r="J12789" s="6" t="n"/>
    </row>
    <row r="12790">
      <c r="J12790" s="6" t="n"/>
    </row>
    <row r="12791">
      <c r="J12791" s="6" t="n"/>
    </row>
    <row r="12792">
      <c r="J12792" s="6" t="n"/>
    </row>
    <row r="12793">
      <c r="J12793" s="6" t="n"/>
    </row>
    <row r="12794">
      <c r="J12794" s="6" t="n"/>
    </row>
    <row r="12795">
      <c r="J12795" s="6" t="n"/>
    </row>
    <row r="12796">
      <c r="J12796" s="6" t="n"/>
    </row>
    <row r="12797">
      <c r="J12797" s="6" t="n"/>
    </row>
    <row r="12798">
      <c r="J12798" s="6" t="n"/>
    </row>
    <row r="12799">
      <c r="J12799" s="6" t="n"/>
    </row>
    <row r="12800">
      <c r="J12800" s="6" t="n"/>
    </row>
    <row r="12801">
      <c r="J12801" s="6" t="n"/>
    </row>
    <row r="12802">
      <c r="J12802" s="6" t="n"/>
    </row>
    <row r="12803">
      <c r="J12803" s="6" t="n"/>
    </row>
    <row r="12804">
      <c r="J12804" s="6" t="n"/>
    </row>
    <row r="12805">
      <c r="J12805" s="6" t="n"/>
    </row>
    <row r="12806">
      <c r="J12806" s="6" t="n"/>
    </row>
    <row r="12807">
      <c r="J12807" s="6" t="n"/>
    </row>
    <row r="12808">
      <c r="J12808" s="6" t="n"/>
    </row>
    <row r="12809">
      <c r="J12809" s="6" t="n"/>
    </row>
    <row r="12810">
      <c r="J12810" s="6" t="n"/>
    </row>
    <row r="12811">
      <c r="J12811" s="6" t="n"/>
    </row>
    <row r="12812">
      <c r="J12812" s="6" t="n"/>
    </row>
    <row r="12813">
      <c r="J12813" s="6" t="n"/>
    </row>
    <row r="12814">
      <c r="J12814" s="6" t="n"/>
    </row>
    <row r="12815">
      <c r="J12815" s="6" t="n"/>
    </row>
    <row r="12816">
      <c r="J12816" s="6" t="n"/>
    </row>
    <row r="12817">
      <c r="J12817" s="6" t="n"/>
    </row>
    <row r="12818">
      <c r="J12818" s="6" t="n"/>
    </row>
    <row r="12819">
      <c r="J12819" s="6" t="n"/>
    </row>
    <row r="12820">
      <c r="J12820" s="6" t="n"/>
    </row>
    <row r="12821">
      <c r="J12821" s="6" t="n"/>
    </row>
    <row r="12822">
      <c r="J12822" s="6" t="n"/>
    </row>
    <row r="12823">
      <c r="J12823" s="6" t="n"/>
    </row>
    <row r="12824">
      <c r="J12824" s="6" t="n"/>
    </row>
    <row r="12825">
      <c r="J12825" s="6" t="n"/>
    </row>
    <row r="12826">
      <c r="J12826" s="6" t="n"/>
    </row>
    <row r="12827">
      <c r="J12827" s="6" t="n"/>
    </row>
    <row r="12828">
      <c r="J12828" s="6" t="n"/>
    </row>
    <row r="12829">
      <c r="J12829" s="6" t="n"/>
    </row>
    <row r="12830">
      <c r="J12830" s="6" t="n"/>
    </row>
    <row r="12831">
      <c r="J12831" s="6" t="n"/>
    </row>
    <row r="12832">
      <c r="J12832" s="6" t="n"/>
    </row>
    <row r="12833">
      <c r="J12833" s="6" t="n"/>
    </row>
    <row r="12834">
      <c r="J12834" s="6" t="n"/>
    </row>
    <row r="12835">
      <c r="J12835" s="6" t="n"/>
    </row>
    <row r="12836">
      <c r="J12836" s="6" t="n"/>
    </row>
    <row r="12837">
      <c r="J12837" s="6" t="n"/>
    </row>
    <row r="12838">
      <c r="J12838" s="6" t="n"/>
    </row>
    <row r="12839">
      <c r="J12839" s="6" t="n"/>
    </row>
    <row r="12840">
      <c r="J12840" s="6" t="n"/>
    </row>
    <row r="12841">
      <c r="J12841" s="6" t="n"/>
    </row>
    <row r="12842">
      <c r="J12842" s="6" t="n"/>
    </row>
    <row r="12843">
      <c r="J12843" s="6" t="n"/>
    </row>
    <row r="12844">
      <c r="J12844" s="6" t="n"/>
    </row>
    <row r="12845">
      <c r="J12845" s="6" t="n"/>
    </row>
    <row r="12846">
      <c r="J12846" s="6" t="n"/>
    </row>
    <row r="12847">
      <c r="J12847" s="6" t="n"/>
    </row>
    <row r="12848">
      <c r="J12848" s="6" t="n"/>
    </row>
    <row r="12849">
      <c r="J12849" s="6" t="n"/>
    </row>
    <row r="12850">
      <c r="J12850" s="6" t="n"/>
    </row>
    <row r="12851">
      <c r="J12851" s="6" t="n"/>
    </row>
    <row r="12852">
      <c r="J12852" s="6" t="n"/>
    </row>
    <row r="12853">
      <c r="J12853" s="6" t="n"/>
    </row>
    <row r="12854">
      <c r="J12854" s="6" t="n"/>
    </row>
    <row r="12855">
      <c r="J12855" s="6" t="n"/>
    </row>
    <row r="12856">
      <c r="J12856" s="6" t="n"/>
    </row>
    <row r="12857">
      <c r="J12857" s="6" t="n"/>
    </row>
    <row r="12858">
      <c r="J12858" s="6" t="n"/>
    </row>
    <row r="12859">
      <c r="J12859" s="6" t="n"/>
    </row>
    <row r="12860">
      <c r="J12860" s="6" t="n"/>
    </row>
    <row r="12861">
      <c r="J12861" s="6" t="n"/>
    </row>
    <row r="12862">
      <c r="J12862" s="6" t="n"/>
    </row>
    <row r="12863">
      <c r="J12863" s="6" t="n"/>
    </row>
    <row r="12864">
      <c r="J12864" s="6" t="n"/>
    </row>
    <row r="12865">
      <c r="J12865" s="6" t="n"/>
    </row>
    <row r="12866">
      <c r="J12866" s="6" t="n"/>
    </row>
    <row r="12867">
      <c r="J12867" s="6" t="n"/>
    </row>
    <row r="12868">
      <c r="J12868" s="6" t="n"/>
    </row>
    <row r="12869">
      <c r="J12869" s="6" t="n"/>
    </row>
    <row r="12870">
      <c r="J12870" s="6" t="n"/>
    </row>
    <row r="12871">
      <c r="J12871" s="6" t="n"/>
    </row>
    <row r="12872">
      <c r="J12872" s="6" t="n"/>
    </row>
    <row r="12873">
      <c r="J12873" s="6" t="n"/>
    </row>
    <row r="12874">
      <c r="J12874" s="6" t="n"/>
    </row>
    <row r="12875">
      <c r="J12875" s="6" t="n"/>
    </row>
    <row r="12876">
      <c r="J12876" s="6" t="n"/>
    </row>
    <row r="12877">
      <c r="J12877" s="6" t="n"/>
    </row>
    <row r="12878">
      <c r="J12878" s="6" t="n"/>
    </row>
    <row r="12879">
      <c r="J12879" s="6" t="n"/>
    </row>
    <row r="12880">
      <c r="J12880" s="6" t="n"/>
    </row>
    <row r="12881">
      <c r="J12881" s="6" t="n"/>
    </row>
    <row r="12882">
      <c r="J12882" s="6" t="n"/>
    </row>
    <row r="12883">
      <c r="J12883" s="6" t="n"/>
    </row>
    <row r="12884">
      <c r="J12884" s="6" t="n"/>
    </row>
    <row r="12885">
      <c r="J12885" s="6" t="n"/>
    </row>
    <row r="12886">
      <c r="J12886" s="6" t="n"/>
    </row>
    <row r="12887">
      <c r="J12887" s="6" t="n"/>
    </row>
    <row r="12888">
      <c r="J12888" s="6" t="n"/>
    </row>
    <row r="12889">
      <c r="J12889" s="6" t="n"/>
    </row>
    <row r="12890">
      <c r="J12890" s="6" t="n"/>
    </row>
    <row r="12891">
      <c r="J12891" s="6" t="n"/>
    </row>
    <row r="12892">
      <c r="J12892" s="6" t="n"/>
    </row>
    <row r="12893">
      <c r="J12893" s="6" t="n"/>
    </row>
    <row r="12894">
      <c r="J12894" s="6" t="n"/>
    </row>
    <row r="12895">
      <c r="J12895" s="6" t="n"/>
    </row>
    <row r="12896">
      <c r="J12896" s="6" t="n"/>
    </row>
    <row r="12897">
      <c r="J12897" s="6" t="n"/>
    </row>
    <row r="12898">
      <c r="J12898" s="6" t="n"/>
    </row>
    <row r="12899">
      <c r="J12899" s="6" t="n"/>
    </row>
    <row r="12900">
      <c r="J12900" s="6" t="n"/>
    </row>
    <row r="12901">
      <c r="J12901" s="6" t="n"/>
    </row>
    <row r="12902">
      <c r="J12902" s="6" t="n"/>
    </row>
    <row r="12903">
      <c r="J12903" s="6" t="n"/>
    </row>
    <row r="12904">
      <c r="J12904" s="6" t="n"/>
    </row>
    <row r="12905">
      <c r="J12905" s="6" t="n"/>
    </row>
    <row r="12906">
      <c r="J12906" s="6" t="n"/>
    </row>
    <row r="12907">
      <c r="J12907" s="6" t="n"/>
    </row>
    <row r="12908">
      <c r="J12908" s="6" t="n"/>
    </row>
    <row r="12909">
      <c r="J12909" s="6" t="n"/>
    </row>
    <row r="12910">
      <c r="J12910" s="6" t="n"/>
    </row>
    <row r="12911">
      <c r="J12911" s="6" t="n"/>
    </row>
    <row r="12912">
      <c r="J12912" s="6" t="n"/>
    </row>
    <row r="12913">
      <c r="J12913" s="6" t="n"/>
    </row>
    <row r="12914">
      <c r="J12914" s="6" t="n"/>
    </row>
    <row r="12915">
      <c r="J12915" s="6" t="n"/>
    </row>
    <row r="12916">
      <c r="J12916" s="6" t="n"/>
    </row>
    <row r="12917">
      <c r="J12917" s="6" t="n"/>
    </row>
    <row r="12918">
      <c r="J12918" s="6" t="n"/>
    </row>
    <row r="12919">
      <c r="J12919" s="6" t="n"/>
    </row>
    <row r="12920">
      <c r="J12920" s="6" t="n"/>
    </row>
    <row r="12921">
      <c r="J12921" s="6" t="n"/>
    </row>
    <row r="12922">
      <c r="J12922" s="6" t="n"/>
    </row>
    <row r="12923">
      <c r="J12923" s="6" t="n"/>
    </row>
    <row r="12924">
      <c r="J12924" s="6" t="n"/>
    </row>
    <row r="12925">
      <c r="J12925" s="6" t="n"/>
    </row>
    <row r="12926">
      <c r="J12926" s="6" t="n"/>
    </row>
    <row r="12927">
      <c r="J12927" s="6" t="n"/>
    </row>
    <row r="12928">
      <c r="J12928" s="6" t="n"/>
    </row>
    <row r="12929">
      <c r="J12929" s="6" t="n"/>
    </row>
    <row r="12930">
      <c r="J12930" s="6" t="n"/>
    </row>
    <row r="12931">
      <c r="J12931" s="6" t="n"/>
    </row>
    <row r="12932">
      <c r="J12932" s="6" t="n"/>
    </row>
    <row r="12933">
      <c r="J12933" s="6" t="n"/>
    </row>
    <row r="12934">
      <c r="J12934" s="6" t="n"/>
    </row>
    <row r="12935">
      <c r="J12935" s="6" t="n"/>
    </row>
    <row r="12936">
      <c r="J12936" s="6" t="n"/>
    </row>
    <row r="12937">
      <c r="J12937" s="6" t="n"/>
    </row>
    <row r="12938">
      <c r="J12938" s="6" t="n"/>
    </row>
    <row r="12939">
      <c r="J12939" s="6" t="n"/>
    </row>
    <row r="12940">
      <c r="J12940" s="6" t="n"/>
    </row>
    <row r="12941">
      <c r="J12941" s="6" t="n"/>
    </row>
    <row r="12942">
      <c r="J12942" s="6" t="n"/>
    </row>
    <row r="12943">
      <c r="J12943" s="6" t="n"/>
    </row>
    <row r="12944">
      <c r="J12944" s="6" t="n"/>
    </row>
    <row r="12945">
      <c r="J12945" s="6" t="n"/>
    </row>
    <row r="12946">
      <c r="J12946" s="6" t="n"/>
    </row>
    <row r="12947">
      <c r="J12947" s="6" t="n"/>
    </row>
    <row r="12948">
      <c r="J12948" s="6" t="n"/>
    </row>
    <row r="12949">
      <c r="J12949" s="6" t="n"/>
    </row>
    <row r="12950">
      <c r="J12950" s="6" t="n"/>
    </row>
    <row r="12951">
      <c r="J12951" s="6" t="n"/>
    </row>
    <row r="12952">
      <c r="J12952" s="6" t="n"/>
    </row>
    <row r="12953">
      <c r="J12953" s="6" t="n"/>
    </row>
    <row r="12954">
      <c r="J12954" s="6" t="n"/>
    </row>
    <row r="12955">
      <c r="J12955" s="6" t="n"/>
    </row>
    <row r="12956">
      <c r="J12956" s="6" t="n"/>
    </row>
    <row r="12957">
      <c r="J12957" s="6" t="n"/>
    </row>
    <row r="12958">
      <c r="J12958" s="6" t="n"/>
    </row>
    <row r="12959">
      <c r="J12959" s="6" t="n"/>
    </row>
    <row r="12960">
      <c r="J12960" s="6" t="n"/>
    </row>
    <row r="12961">
      <c r="J12961" s="6" t="n"/>
    </row>
    <row r="12962">
      <c r="J12962" s="6" t="n"/>
    </row>
    <row r="12963">
      <c r="J12963" s="6" t="n"/>
    </row>
    <row r="12964">
      <c r="J12964" s="6" t="n"/>
    </row>
    <row r="12965">
      <c r="J12965" s="6" t="n"/>
    </row>
    <row r="12966">
      <c r="J12966" s="6" t="n"/>
    </row>
    <row r="12967">
      <c r="J12967" s="6" t="n"/>
    </row>
    <row r="12968">
      <c r="J12968" s="6" t="n"/>
    </row>
    <row r="12969">
      <c r="J12969" s="6" t="n"/>
    </row>
    <row r="12970">
      <c r="J12970" s="6" t="n"/>
    </row>
    <row r="12971">
      <c r="J12971" s="6" t="n"/>
    </row>
    <row r="12972">
      <c r="J12972" s="6" t="n"/>
    </row>
    <row r="12973">
      <c r="J12973" s="6" t="n"/>
    </row>
    <row r="12974">
      <c r="J12974" s="6" t="n"/>
    </row>
    <row r="12975">
      <c r="J12975" s="6" t="n"/>
    </row>
    <row r="12976">
      <c r="J12976" s="6" t="n"/>
    </row>
    <row r="12977">
      <c r="J12977" s="6" t="n"/>
    </row>
    <row r="12978">
      <c r="J12978" s="6" t="n"/>
    </row>
    <row r="12979">
      <c r="J12979" s="6" t="n"/>
    </row>
    <row r="12980">
      <c r="J12980" s="6" t="n"/>
    </row>
    <row r="12981">
      <c r="J12981" s="6" t="n"/>
    </row>
    <row r="12982">
      <c r="J12982" s="6" t="n"/>
    </row>
    <row r="12983">
      <c r="J12983" s="6" t="n"/>
    </row>
    <row r="12984">
      <c r="J12984" s="6" t="n"/>
    </row>
    <row r="12985">
      <c r="J12985" s="6" t="n"/>
    </row>
    <row r="12986">
      <c r="J12986" s="6" t="n"/>
    </row>
    <row r="12987">
      <c r="J12987" s="6" t="n"/>
    </row>
    <row r="12988">
      <c r="J12988" s="6" t="n"/>
    </row>
    <row r="12989">
      <c r="J12989" s="6" t="n"/>
    </row>
    <row r="12990">
      <c r="J12990" s="6" t="n"/>
    </row>
    <row r="12991">
      <c r="J12991" s="6" t="n"/>
    </row>
    <row r="12992">
      <c r="J12992" s="6" t="n"/>
    </row>
    <row r="12993">
      <c r="J12993" s="6" t="n"/>
    </row>
    <row r="12994">
      <c r="J12994" s="6" t="n"/>
    </row>
    <row r="12995">
      <c r="J12995" s="6" t="n"/>
    </row>
    <row r="12996">
      <c r="J12996" s="6" t="n"/>
    </row>
    <row r="12997">
      <c r="J12997" s="6" t="n"/>
    </row>
    <row r="12998">
      <c r="J12998" s="6" t="n"/>
    </row>
    <row r="12999">
      <c r="J12999" s="6" t="n"/>
    </row>
    <row r="13000">
      <c r="J13000" s="6" t="n"/>
    </row>
    <row r="13001">
      <c r="J13001" s="6" t="n"/>
    </row>
    <row r="13002">
      <c r="J13002" s="6" t="n"/>
    </row>
    <row r="13003">
      <c r="J13003" s="6" t="n"/>
    </row>
    <row r="13004">
      <c r="J13004" s="6" t="n"/>
    </row>
    <row r="13005">
      <c r="J13005" s="6" t="n"/>
    </row>
    <row r="13006">
      <c r="J13006" s="6" t="n"/>
    </row>
    <row r="13007">
      <c r="J13007" s="6" t="n"/>
    </row>
    <row r="13008">
      <c r="J13008" s="6" t="n"/>
    </row>
    <row r="13009">
      <c r="J13009" s="6" t="n"/>
    </row>
    <row r="13010">
      <c r="J13010" s="6" t="n"/>
    </row>
    <row r="13011">
      <c r="J13011" s="6" t="n"/>
    </row>
    <row r="13012">
      <c r="J13012" s="6" t="n"/>
    </row>
    <row r="13013">
      <c r="J13013" s="6" t="n"/>
    </row>
    <row r="13014">
      <c r="J13014" s="6" t="n"/>
    </row>
    <row r="13015">
      <c r="J13015" s="6" t="n"/>
    </row>
    <row r="13016">
      <c r="J13016" s="6" t="n"/>
    </row>
    <row r="13017">
      <c r="J13017" s="6" t="n"/>
    </row>
    <row r="13018">
      <c r="J13018" s="6" t="n"/>
    </row>
    <row r="13019">
      <c r="J13019" s="6" t="n"/>
    </row>
    <row r="13020">
      <c r="J13020" s="6" t="n"/>
    </row>
    <row r="13021">
      <c r="J13021" s="6" t="n"/>
    </row>
    <row r="13022">
      <c r="J13022" s="6" t="n"/>
    </row>
    <row r="13023">
      <c r="J13023" s="6" t="n"/>
    </row>
    <row r="13024">
      <c r="J13024" s="6" t="n"/>
    </row>
    <row r="13025">
      <c r="J13025" s="6" t="n"/>
    </row>
    <row r="13026">
      <c r="J13026" s="6" t="n"/>
    </row>
    <row r="13027">
      <c r="J13027" s="6" t="n"/>
    </row>
    <row r="13028">
      <c r="J13028" s="6" t="n"/>
    </row>
    <row r="13029">
      <c r="J13029" s="6" t="n"/>
    </row>
    <row r="13030">
      <c r="J13030" s="6" t="n"/>
    </row>
    <row r="13031">
      <c r="J13031" s="6" t="n"/>
    </row>
    <row r="13032">
      <c r="J13032" s="6" t="n"/>
    </row>
    <row r="13033">
      <c r="J13033" s="6" t="n"/>
    </row>
    <row r="13034">
      <c r="J13034" s="6" t="n"/>
    </row>
    <row r="13035">
      <c r="J13035" s="6" t="n"/>
    </row>
    <row r="13036">
      <c r="J13036" s="6" t="n"/>
    </row>
    <row r="13037">
      <c r="J13037" s="6" t="n"/>
    </row>
    <row r="13038">
      <c r="J13038" s="6" t="n"/>
    </row>
    <row r="13039">
      <c r="J13039" s="6" t="n"/>
    </row>
    <row r="13040">
      <c r="J13040" s="6" t="n"/>
    </row>
    <row r="13041">
      <c r="J13041" s="6" t="n"/>
    </row>
    <row r="13042">
      <c r="J13042" s="6" t="n"/>
    </row>
    <row r="13043">
      <c r="J13043" s="6" t="n"/>
    </row>
    <row r="13044">
      <c r="J13044" s="6" t="n"/>
    </row>
    <row r="13045">
      <c r="J13045" s="6" t="n"/>
    </row>
    <row r="13046">
      <c r="J13046" s="6" t="n"/>
    </row>
    <row r="13047">
      <c r="J13047" s="6" t="n"/>
    </row>
    <row r="13048">
      <c r="J13048" s="6" t="n"/>
    </row>
    <row r="13049">
      <c r="J13049" s="6" t="n"/>
    </row>
    <row r="13050">
      <c r="J13050" s="6" t="n"/>
    </row>
    <row r="13051">
      <c r="J13051" s="6" t="n"/>
    </row>
    <row r="13052">
      <c r="J13052" s="6" t="n"/>
    </row>
    <row r="13053">
      <c r="J13053" s="6" t="n"/>
    </row>
    <row r="13054">
      <c r="J13054" s="6" t="n"/>
    </row>
    <row r="13055">
      <c r="J13055" s="6" t="n"/>
    </row>
    <row r="13056">
      <c r="J13056" s="6" t="n"/>
    </row>
    <row r="13057">
      <c r="J13057" s="6" t="n"/>
    </row>
    <row r="13058">
      <c r="J13058" s="6" t="n"/>
    </row>
    <row r="13059">
      <c r="J13059" s="6" t="n"/>
    </row>
    <row r="13060">
      <c r="J13060" s="6" t="n"/>
    </row>
    <row r="13061">
      <c r="J13061" s="6" t="n"/>
    </row>
    <row r="13062">
      <c r="J13062" s="6" t="n"/>
    </row>
    <row r="13063">
      <c r="J13063" s="6" t="n"/>
    </row>
    <row r="13064">
      <c r="J13064" s="6" t="n"/>
    </row>
    <row r="13065">
      <c r="J13065" s="6" t="n"/>
    </row>
    <row r="13066">
      <c r="J13066" s="6" t="n"/>
    </row>
    <row r="13067">
      <c r="J13067" s="6" t="n"/>
    </row>
    <row r="13068">
      <c r="J13068" s="6" t="n"/>
    </row>
    <row r="13069">
      <c r="J13069" s="6" t="n"/>
    </row>
    <row r="13070">
      <c r="J13070" s="6" t="n"/>
    </row>
    <row r="13071">
      <c r="J13071" s="6" t="n"/>
    </row>
    <row r="13072">
      <c r="J13072" s="6" t="n"/>
    </row>
    <row r="13073">
      <c r="J13073" s="6" t="n"/>
    </row>
    <row r="13074">
      <c r="J13074" s="6" t="n"/>
    </row>
    <row r="13075">
      <c r="J13075" s="6" t="n"/>
    </row>
    <row r="13076">
      <c r="J13076" s="6" t="n"/>
    </row>
    <row r="13077">
      <c r="J13077" s="6" t="n"/>
    </row>
    <row r="13078">
      <c r="J13078" s="6" t="n"/>
    </row>
    <row r="13079">
      <c r="J13079" s="6" t="n"/>
    </row>
    <row r="13080">
      <c r="J13080" s="6" t="n"/>
    </row>
    <row r="13081">
      <c r="J13081" s="6" t="n"/>
    </row>
    <row r="13082">
      <c r="J13082" s="6" t="n"/>
    </row>
    <row r="13083">
      <c r="J13083" s="6" t="n"/>
    </row>
    <row r="13084">
      <c r="J13084" s="6" t="n"/>
    </row>
    <row r="13085">
      <c r="J13085" s="6" t="n"/>
    </row>
    <row r="13086">
      <c r="J13086" s="6" t="n"/>
    </row>
    <row r="13087">
      <c r="J13087" s="6" t="n"/>
    </row>
    <row r="13088">
      <c r="J13088" s="6" t="n"/>
    </row>
    <row r="13089">
      <c r="J13089" s="6" t="n"/>
    </row>
    <row r="13090">
      <c r="J13090" s="6" t="n"/>
    </row>
    <row r="13091">
      <c r="J13091" s="6" t="n"/>
    </row>
    <row r="13092">
      <c r="J13092" s="6" t="n"/>
    </row>
    <row r="13093">
      <c r="J13093" s="6" t="n"/>
    </row>
    <row r="13094">
      <c r="J13094" s="6" t="n"/>
    </row>
    <row r="13095">
      <c r="J13095" s="6" t="n"/>
    </row>
    <row r="13096">
      <c r="J13096" s="6" t="n"/>
    </row>
    <row r="13097">
      <c r="J13097" s="6" t="n"/>
    </row>
    <row r="13098">
      <c r="J13098" s="6" t="n"/>
    </row>
    <row r="13099">
      <c r="J13099" s="6" t="n"/>
    </row>
    <row r="13100">
      <c r="J13100" s="6" t="n"/>
    </row>
    <row r="13101">
      <c r="J13101" s="6" t="n"/>
    </row>
    <row r="13102">
      <c r="J13102" s="6" t="n"/>
    </row>
    <row r="13103">
      <c r="J13103" s="6" t="n"/>
    </row>
    <row r="13104">
      <c r="J13104" s="6" t="n"/>
    </row>
    <row r="13105">
      <c r="J13105" s="6" t="n"/>
    </row>
    <row r="13106">
      <c r="J13106" s="6" t="n"/>
    </row>
    <row r="13107">
      <c r="J13107" s="6" t="n"/>
    </row>
    <row r="13108">
      <c r="J13108" s="6" t="n"/>
    </row>
    <row r="13109">
      <c r="J13109" s="6" t="n"/>
    </row>
    <row r="13110">
      <c r="J13110" s="6" t="n"/>
    </row>
    <row r="13111">
      <c r="J13111" s="6" t="n"/>
    </row>
    <row r="13112">
      <c r="J13112" s="6" t="n"/>
    </row>
    <row r="13113">
      <c r="J13113" s="6" t="n"/>
    </row>
    <row r="13114">
      <c r="J13114" s="6" t="n"/>
    </row>
    <row r="13115">
      <c r="J13115" s="6" t="n"/>
    </row>
    <row r="13116">
      <c r="J13116" s="6" t="n"/>
    </row>
    <row r="13117">
      <c r="J13117" s="6" t="n"/>
    </row>
    <row r="13118">
      <c r="J13118" s="6" t="n"/>
    </row>
    <row r="13119">
      <c r="J13119" s="6" t="n"/>
    </row>
    <row r="13120">
      <c r="J13120" s="6" t="n"/>
    </row>
    <row r="13121">
      <c r="J13121" s="6" t="n"/>
    </row>
    <row r="13122">
      <c r="J13122" s="6" t="n"/>
    </row>
    <row r="13123">
      <c r="J13123" s="6" t="n"/>
    </row>
    <row r="13124">
      <c r="J13124" s="6" t="n"/>
    </row>
    <row r="13125">
      <c r="J13125" s="6" t="n"/>
    </row>
    <row r="13126">
      <c r="J13126" s="6" t="n"/>
    </row>
    <row r="13127">
      <c r="J13127" s="6" t="n"/>
    </row>
    <row r="13128">
      <c r="J13128" s="6" t="n"/>
    </row>
    <row r="13129">
      <c r="J13129" s="6" t="n"/>
    </row>
    <row r="13130">
      <c r="J13130" s="6" t="n"/>
    </row>
    <row r="13131">
      <c r="J13131" s="6" t="n"/>
    </row>
    <row r="13132">
      <c r="J13132" s="6" t="n"/>
    </row>
    <row r="13133">
      <c r="J13133" s="6" t="n"/>
    </row>
    <row r="13134">
      <c r="J13134" s="6" t="n"/>
    </row>
    <row r="13135">
      <c r="J13135" s="6" t="n"/>
    </row>
    <row r="13136">
      <c r="J13136" s="6" t="n"/>
    </row>
    <row r="13137">
      <c r="J13137" s="6" t="n"/>
    </row>
    <row r="13138">
      <c r="J13138" s="6" t="n"/>
    </row>
    <row r="13139">
      <c r="J13139" s="6" t="n"/>
    </row>
    <row r="13140">
      <c r="J13140" s="6" t="n"/>
    </row>
    <row r="13141">
      <c r="J13141" s="6" t="n"/>
    </row>
    <row r="13142">
      <c r="J13142" s="6" t="n"/>
    </row>
    <row r="13143">
      <c r="J13143" s="6" t="n"/>
    </row>
    <row r="13144">
      <c r="J13144" s="6" t="n"/>
    </row>
    <row r="13145">
      <c r="J13145" s="6" t="n"/>
    </row>
    <row r="13146">
      <c r="J13146" s="6" t="n"/>
    </row>
    <row r="13147">
      <c r="J13147" s="6" t="n"/>
    </row>
    <row r="13148">
      <c r="J13148" s="6" t="n"/>
    </row>
    <row r="13149">
      <c r="J13149" s="6" t="n"/>
    </row>
    <row r="13150">
      <c r="J13150" s="6" t="n"/>
    </row>
    <row r="13151">
      <c r="J13151" s="6" t="n"/>
    </row>
    <row r="13152">
      <c r="J13152" s="6" t="n"/>
    </row>
    <row r="13153">
      <c r="J13153" s="6" t="n"/>
    </row>
    <row r="13154">
      <c r="J13154" s="6" t="n"/>
    </row>
    <row r="13155">
      <c r="J13155" s="6" t="n"/>
    </row>
    <row r="13156">
      <c r="J13156" s="6" t="n"/>
    </row>
    <row r="13157">
      <c r="J13157" s="6" t="n"/>
    </row>
    <row r="13158">
      <c r="J13158" s="6" t="n"/>
    </row>
    <row r="13159">
      <c r="J13159" s="6" t="n"/>
    </row>
    <row r="13160">
      <c r="J13160" s="6" t="n"/>
    </row>
    <row r="13161">
      <c r="J13161" s="6" t="n"/>
    </row>
    <row r="13162">
      <c r="J13162" s="6" t="n"/>
    </row>
    <row r="13163">
      <c r="J13163" s="6" t="n"/>
    </row>
    <row r="13164">
      <c r="J13164" s="6" t="n"/>
    </row>
    <row r="13165">
      <c r="J13165" s="6" t="n"/>
    </row>
    <row r="13166">
      <c r="J13166" s="6" t="n"/>
    </row>
    <row r="13167">
      <c r="J13167" s="6" t="n"/>
    </row>
    <row r="13168">
      <c r="J13168" s="6" t="n"/>
    </row>
    <row r="13169">
      <c r="J13169" s="6" t="n"/>
    </row>
    <row r="13170">
      <c r="J13170" s="6" t="n"/>
    </row>
    <row r="13171">
      <c r="J13171" s="6" t="n"/>
    </row>
    <row r="13172">
      <c r="J13172" s="6" t="n"/>
    </row>
    <row r="13173">
      <c r="J13173" s="6" t="n"/>
    </row>
    <row r="13174">
      <c r="J13174" s="6" t="n"/>
    </row>
    <row r="13175">
      <c r="J13175" s="6" t="n"/>
    </row>
    <row r="13176">
      <c r="J13176" s="6" t="n"/>
    </row>
    <row r="13177">
      <c r="J13177" s="6" t="n"/>
    </row>
    <row r="13178">
      <c r="J13178" s="6" t="n"/>
    </row>
    <row r="13179">
      <c r="J13179" s="6" t="n"/>
    </row>
    <row r="13180">
      <c r="J13180" s="6" t="n"/>
    </row>
    <row r="13181">
      <c r="J13181" s="6" t="n"/>
    </row>
    <row r="13182">
      <c r="J13182" s="6" t="n"/>
    </row>
    <row r="13183">
      <c r="J13183" s="6" t="n"/>
    </row>
    <row r="13184">
      <c r="J13184" s="6" t="n"/>
    </row>
    <row r="13185">
      <c r="J13185" s="6" t="n"/>
    </row>
    <row r="13186">
      <c r="J13186" s="6" t="n"/>
    </row>
    <row r="13187">
      <c r="J13187" s="6" t="n"/>
    </row>
    <row r="13188">
      <c r="J13188" s="6" t="n"/>
    </row>
    <row r="13189">
      <c r="J13189" s="6" t="n"/>
    </row>
    <row r="13190">
      <c r="J13190" s="6" t="n"/>
    </row>
    <row r="13191">
      <c r="J13191" s="6" t="n"/>
    </row>
    <row r="13192">
      <c r="J13192" s="6" t="n"/>
    </row>
    <row r="13193">
      <c r="J13193" s="6" t="n"/>
    </row>
    <row r="13194">
      <c r="J13194" s="6" t="n"/>
    </row>
    <row r="13195">
      <c r="J13195" s="6" t="n"/>
    </row>
    <row r="13196">
      <c r="J13196" s="6" t="n"/>
    </row>
    <row r="13197">
      <c r="J13197" s="6" t="n"/>
    </row>
    <row r="13198">
      <c r="J13198" s="6" t="n"/>
    </row>
    <row r="13199">
      <c r="J13199" s="6" t="n"/>
    </row>
    <row r="13200">
      <c r="J13200" s="6" t="n"/>
    </row>
    <row r="13201">
      <c r="J13201" s="6" t="n"/>
    </row>
    <row r="13202">
      <c r="J13202" s="6" t="n"/>
    </row>
    <row r="13203">
      <c r="J13203" s="6" t="n"/>
    </row>
    <row r="13204">
      <c r="J13204" s="6" t="n"/>
    </row>
    <row r="13205">
      <c r="J13205" s="6" t="n"/>
    </row>
    <row r="13206">
      <c r="J13206" s="6" t="n"/>
    </row>
    <row r="13207">
      <c r="J13207" s="6" t="n"/>
    </row>
    <row r="13208">
      <c r="J13208" s="6" t="n"/>
    </row>
    <row r="13209">
      <c r="J13209" s="6" t="n"/>
    </row>
    <row r="13210">
      <c r="J13210" s="6" t="n"/>
    </row>
    <row r="13211">
      <c r="J13211" s="6" t="n"/>
    </row>
    <row r="13212">
      <c r="J13212" s="6" t="n"/>
    </row>
    <row r="13213">
      <c r="J13213" s="6" t="n"/>
    </row>
    <row r="13214">
      <c r="J13214" s="6" t="n"/>
    </row>
    <row r="13215">
      <c r="J13215" s="6" t="n"/>
    </row>
    <row r="13216">
      <c r="J13216" s="6" t="n"/>
    </row>
    <row r="13217">
      <c r="J13217" s="6" t="n"/>
    </row>
    <row r="13218">
      <c r="J13218" s="6" t="n"/>
    </row>
    <row r="13219">
      <c r="J13219" s="6" t="n"/>
    </row>
    <row r="13220">
      <c r="J13220" s="6" t="n"/>
    </row>
    <row r="13221">
      <c r="J13221" s="6" t="n"/>
    </row>
    <row r="13222">
      <c r="J13222" s="6" t="n"/>
    </row>
    <row r="13223">
      <c r="J13223" s="6" t="n"/>
    </row>
    <row r="13224">
      <c r="J13224" s="6" t="n"/>
    </row>
    <row r="13225">
      <c r="J13225" s="6" t="n"/>
    </row>
    <row r="13226">
      <c r="J13226" s="6" t="n"/>
    </row>
    <row r="13227">
      <c r="J13227" s="6" t="n"/>
    </row>
    <row r="13228">
      <c r="J13228" s="6" t="n"/>
    </row>
    <row r="13229">
      <c r="J13229" s="6" t="n"/>
    </row>
    <row r="13230">
      <c r="J13230" s="6" t="n"/>
    </row>
    <row r="13231">
      <c r="J13231" s="6" t="n"/>
    </row>
    <row r="13232">
      <c r="J13232" s="6" t="n"/>
    </row>
    <row r="13233">
      <c r="J13233" s="6" t="n"/>
    </row>
    <row r="13234">
      <c r="J13234" s="6" t="n"/>
    </row>
    <row r="13235">
      <c r="J13235" s="6" t="n"/>
    </row>
    <row r="13236">
      <c r="J13236" s="6" t="n"/>
    </row>
    <row r="13237">
      <c r="J13237" s="6" t="n"/>
    </row>
    <row r="13238">
      <c r="J13238" s="6" t="n"/>
    </row>
    <row r="13239">
      <c r="J13239" s="6" t="n"/>
    </row>
    <row r="13240">
      <c r="J13240" s="6" t="n"/>
    </row>
    <row r="13241">
      <c r="J13241" s="6" t="n"/>
    </row>
    <row r="13242">
      <c r="J13242" s="6" t="n"/>
    </row>
    <row r="13243">
      <c r="J13243" s="6" t="n"/>
    </row>
    <row r="13244">
      <c r="J13244" s="6" t="n"/>
    </row>
    <row r="13245">
      <c r="J13245" s="6" t="n"/>
    </row>
    <row r="13246">
      <c r="J13246" s="6" t="n"/>
    </row>
    <row r="13247">
      <c r="J13247" s="6" t="n"/>
    </row>
    <row r="13248">
      <c r="J13248" s="6" t="n"/>
    </row>
    <row r="13249">
      <c r="J13249" s="6" t="n"/>
    </row>
    <row r="13250">
      <c r="J13250" s="6" t="n"/>
    </row>
    <row r="13251">
      <c r="J13251" s="6" t="n"/>
    </row>
    <row r="13252">
      <c r="J13252" s="6" t="n"/>
    </row>
    <row r="13253">
      <c r="J13253" s="6" t="n"/>
    </row>
    <row r="13254">
      <c r="J13254" s="6" t="n"/>
    </row>
    <row r="13255">
      <c r="J13255" s="6" t="n"/>
    </row>
    <row r="13256">
      <c r="J13256" s="6" t="n"/>
    </row>
    <row r="13257">
      <c r="J13257" s="6" t="n"/>
    </row>
    <row r="13258">
      <c r="J13258" s="6" t="n"/>
    </row>
    <row r="13259">
      <c r="J13259" s="6" t="n"/>
    </row>
    <row r="13260">
      <c r="J13260" s="6" t="n"/>
    </row>
    <row r="13261">
      <c r="J13261" s="6" t="n"/>
    </row>
    <row r="13262">
      <c r="J13262" s="6" t="n"/>
    </row>
    <row r="13263">
      <c r="J13263" s="6" t="n"/>
    </row>
    <row r="13264">
      <c r="J13264" s="6" t="n"/>
    </row>
    <row r="13265">
      <c r="J13265" s="6" t="n"/>
    </row>
    <row r="13266">
      <c r="J13266" s="6" t="n"/>
    </row>
    <row r="13267">
      <c r="J13267" s="6" t="n"/>
    </row>
    <row r="13268">
      <c r="J13268" s="6" t="n"/>
    </row>
    <row r="13269">
      <c r="J13269" s="6" t="n"/>
    </row>
    <row r="13270">
      <c r="J13270" s="6" t="n"/>
    </row>
    <row r="13271">
      <c r="J13271" s="6" t="n"/>
    </row>
    <row r="13272">
      <c r="J13272" s="6" t="n"/>
    </row>
    <row r="13273">
      <c r="J13273" s="6" t="n"/>
    </row>
    <row r="13274">
      <c r="J13274" s="6" t="n"/>
    </row>
    <row r="13275">
      <c r="J13275" s="6" t="n"/>
    </row>
    <row r="13276">
      <c r="J13276" s="6" t="n"/>
    </row>
    <row r="13277">
      <c r="J13277" s="6" t="n"/>
    </row>
    <row r="13278">
      <c r="J13278" s="6" t="n"/>
    </row>
    <row r="13279">
      <c r="J13279" s="6" t="n"/>
    </row>
    <row r="13280">
      <c r="J13280" s="6" t="n"/>
    </row>
    <row r="13281">
      <c r="J13281" s="6" t="n"/>
    </row>
    <row r="13282">
      <c r="J13282" s="6" t="n"/>
    </row>
    <row r="13283">
      <c r="J13283" s="6" t="n"/>
    </row>
    <row r="13284">
      <c r="J13284" s="6" t="n"/>
    </row>
    <row r="13285">
      <c r="J13285" s="6" t="n"/>
    </row>
    <row r="13286">
      <c r="J13286" s="6" t="n"/>
    </row>
    <row r="13287">
      <c r="J13287" s="6" t="n"/>
    </row>
    <row r="13288">
      <c r="J13288" s="6" t="n"/>
    </row>
    <row r="13289">
      <c r="J13289" s="6" t="n"/>
    </row>
    <row r="13290">
      <c r="J13290" s="6" t="n"/>
    </row>
    <row r="13291">
      <c r="J13291" s="6" t="n"/>
    </row>
    <row r="13292">
      <c r="J13292" s="6" t="n"/>
    </row>
    <row r="13293">
      <c r="J13293" s="6" t="n"/>
    </row>
    <row r="13294">
      <c r="J13294" s="6" t="n"/>
    </row>
    <row r="13295">
      <c r="J13295" s="6" t="n"/>
    </row>
    <row r="13296">
      <c r="J13296" s="6" t="n"/>
    </row>
    <row r="13297">
      <c r="J13297" s="6" t="n"/>
    </row>
    <row r="13298">
      <c r="J13298" s="6" t="n"/>
    </row>
    <row r="13299">
      <c r="J13299" s="6" t="n"/>
    </row>
    <row r="13300">
      <c r="J13300" s="6" t="n"/>
    </row>
    <row r="13301">
      <c r="J13301" s="6" t="n"/>
    </row>
    <row r="13302">
      <c r="J13302" s="6" t="n"/>
    </row>
    <row r="13303">
      <c r="J13303" s="6" t="n"/>
    </row>
    <row r="13304">
      <c r="J13304" s="6" t="n"/>
    </row>
    <row r="13305">
      <c r="J13305" s="6" t="n"/>
    </row>
    <row r="13306">
      <c r="J13306" s="6" t="n"/>
    </row>
    <row r="13307">
      <c r="J13307" s="6" t="n"/>
    </row>
    <row r="13308">
      <c r="J13308" s="6" t="n"/>
    </row>
    <row r="13309">
      <c r="J13309" s="6" t="n"/>
    </row>
    <row r="13310">
      <c r="J13310" s="6" t="n"/>
    </row>
    <row r="13311">
      <c r="J13311" s="6" t="n"/>
    </row>
    <row r="13312">
      <c r="J13312" s="6" t="n"/>
    </row>
    <row r="13313">
      <c r="J13313" s="6" t="n"/>
    </row>
    <row r="13314">
      <c r="J13314" s="6" t="n"/>
    </row>
    <row r="13315">
      <c r="J13315" s="6" t="n"/>
    </row>
    <row r="13316">
      <c r="J13316" s="6" t="n"/>
    </row>
    <row r="13317">
      <c r="J13317" s="6" t="n"/>
    </row>
    <row r="13318">
      <c r="J13318" s="6" t="n"/>
    </row>
    <row r="13319">
      <c r="J13319" s="6" t="n"/>
    </row>
    <row r="13320">
      <c r="J13320" s="6" t="n"/>
    </row>
    <row r="13321">
      <c r="J13321" s="6" t="n"/>
    </row>
    <row r="13322">
      <c r="J13322" s="6" t="n"/>
    </row>
    <row r="13323">
      <c r="J13323" s="6" t="n"/>
    </row>
    <row r="13324">
      <c r="J13324" s="6" t="n"/>
    </row>
    <row r="13325">
      <c r="J13325" s="6" t="n"/>
    </row>
    <row r="13326">
      <c r="J13326" s="6" t="n"/>
    </row>
    <row r="13327">
      <c r="J13327" s="6" t="n"/>
    </row>
    <row r="13328">
      <c r="J13328" s="6" t="n"/>
    </row>
    <row r="13329">
      <c r="J13329" s="6" t="n"/>
    </row>
    <row r="13330">
      <c r="J13330" s="6" t="n"/>
    </row>
    <row r="13331">
      <c r="J13331" s="6" t="n"/>
    </row>
    <row r="13332">
      <c r="J13332" s="6" t="n"/>
    </row>
    <row r="13333">
      <c r="J13333" s="6" t="n"/>
    </row>
    <row r="13334">
      <c r="J13334" s="6" t="n"/>
    </row>
    <row r="13335">
      <c r="J13335" s="6" t="n"/>
    </row>
    <row r="13336">
      <c r="J13336" s="6" t="n"/>
    </row>
    <row r="13337">
      <c r="J13337" s="6" t="n"/>
    </row>
    <row r="13338">
      <c r="J13338" s="6" t="n"/>
    </row>
    <row r="13339">
      <c r="J13339" s="6" t="n"/>
    </row>
    <row r="13340">
      <c r="J13340" s="6" t="n"/>
    </row>
    <row r="13341">
      <c r="J13341" s="6" t="n"/>
    </row>
    <row r="13342">
      <c r="J13342" s="6" t="n"/>
    </row>
    <row r="13343">
      <c r="J13343" s="6" t="n"/>
    </row>
    <row r="13344">
      <c r="J13344" s="6" t="n"/>
    </row>
    <row r="13345">
      <c r="J13345" s="6" t="n"/>
    </row>
    <row r="13346">
      <c r="J13346" s="6" t="n"/>
    </row>
    <row r="13347">
      <c r="J13347" s="6" t="n"/>
    </row>
    <row r="13348">
      <c r="J13348" s="6" t="n"/>
    </row>
    <row r="13349">
      <c r="J13349" s="6" t="n"/>
    </row>
    <row r="13350">
      <c r="J13350" s="6" t="n"/>
    </row>
    <row r="13351">
      <c r="J13351" s="6" t="n"/>
    </row>
    <row r="13352">
      <c r="J13352" s="6" t="n"/>
    </row>
    <row r="13353">
      <c r="J13353" s="6" t="n"/>
    </row>
    <row r="13354">
      <c r="J13354" s="6" t="n"/>
    </row>
    <row r="13355">
      <c r="J13355" s="6" t="n"/>
    </row>
    <row r="13356">
      <c r="J13356" s="6" t="n"/>
    </row>
    <row r="13357">
      <c r="J13357" s="6" t="n"/>
    </row>
    <row r="13358">
      <c r="J13358" s="6" t="n"/>
    </row>
    <row r="13359">
      <c r="J13359" s="6" t="n"/>
    </row>
    <row r="13360">
      <c r="J13360" s="6" t="n"/>
    </row>
    <row r="13361">
      <c r="J13361" s="6" t="n"/>
    </row>
    <row r="13362">
      <c r="J13362" s="6" t="n"/>
    </row>
    <row r="13363">
      <c r="J13363" s="6" t="n"/>
    </row>
    <row r="13364">
      <c r="J13364" s="6" t="n"/>
    </row>
    <row r="13365">
      <c r="J13365" s="6" t="n"/>
    </row>
    <row r="13366">
      <c r="J13366" s="6" t="n"/>
    </row>
    <row r="13367">
      <c r="J13367" s="6" t="n"/>
    </row>
    <row r="13368">
      <c r="J13368" s="6" t="n"/>
    </row>
    <row r="13369">
      <c r="J13369" s="6" t="n"/>
    </row>
    <row r="13370">
      <c r="J13370" s="6" t="n"/>
    </row>
    <row r="13371">
      <c r="J13371" s="6" t="n"/>
    </row>
    <row r="13372">
      <c r="J13372" s="6" t="n"/>
    </row>
    <row r="13373">
      <c r="J13373" s="6" t="n"/>
    </row>
    <row r="13374">
      <c r="J13374" s="6" t="n"/>
    </row>
    <row r="13375">
      <c r="J13375" s="6" t="n"/>
    </row>
    <row r="13376">
      <c r="J13376" s="6" t="n"/>
    </row>
    <row r="13377">
      <c r="J13377" s="6" t="n"/>
    </row>
    <row r="13378">
      <c r="J13378" s="6" t="n"/>
    </row>
    <row r="13379">
      <c r="J13379" s="6" t="n"/>
    </row>
    <row r="13380">
      <c r="J13380" s="6" t="n"/>
    </row>
    <row r="13381">
      <c r="J13381" s="6" t="n"/>
    </row>
    <row r="13382">
      <c r="J13382" s="6" t="n"/>
    </row>
    <row r="13383">
      <c r="J13383" s="6" t="n"/>
    </row>
    <row r="13384">
      <c r="J13384" s="6" t="n"/>
    </row>
    <row r="13385">
      <c r="J13385" s="6" t="n"/>
    </row>
    <row r="13386">
      <c r="J13386" s="6" t="n"/>
    </row>
    <row r="13387">
      <c r="J13387" s="6" t="n"/>
    </row>
    <row r="13388">
      <c r="J13388" s="6" t="n"/>
    </row>
    <row r="13389">
      <c r="J13389" s="6" t="n"/>
    </row>
    <row r="13390">
      <c r="J13390" s="6" t="n"/>
    </row>
    <row r="13391">
      <c r="J13391" s="6" t="n"/>
    </row>
    <row r="13392">
      <c r="J13392" s="6" t="n"/>
    </row>
    <row r="13393">
      <c r="J13393" s="6" t="n"/>
    </row>
    <row r="13394">
      <c r="J13394" s="6" t="n"/>
    </row>
    <row r="13395">
      <c r="J13395" s="6" t="n"/>
    </row>
    <row r="13396">
      <c r="J13396" s="6" t="n"/>
    </row>
    <row r="13397">
      <c r="J13397" s="6" t="n"/>
    </row>
    <row r="13398">
      <c r="J13398" s="6" t="n"/>
    </row>
    <row r="13399">
      <c r="J13399" s="6" t="n"/>
    </row>
    <row r="13400">
      <c r="J13400" s="6" t="n"/>
    </row>
    <row r="13401">
      <c r="J13401" s="6" t="n"/>
    </row>
    <row r="13402">
      <c r="J13402" s="6" t="n"/>
    </row>
    <row r="13403">
      <c r="J13403" s="6" t="n"/>
    </row>
    <row r="13404">
      <c r="J13404" s="6" t="n"/>
    </row>
    <row r="13405">
      <c r="J13405" s="6" t="n"/>
    </row>
    <row r="13406">
      <c r="J13406" s="6" t="n"/>
    </row>
    <row r="13407">
      <c r="J13407" s="6" t="n"/>
    </row>
    <row r="13408">
      <c r="J13408" s="6" t="n"/>
    </row>
    <row r="13409">
      <c r="J13409" s="6" t="n"/>
    </row>
    <row r="13410">
      <c r="J13410" s="6" t="n"/>
    </row>
    <row r="13411">
      <c r="J13411" s="6" t="n"/>
    </row>
    <row r="13412">
      <c r="J13412" s="6" t="n"/>
    </row>
    <row r="13413">
      <c r="J13413" s="6" t="n"/>
    </row>
    <row r="13414">
      <c r="J13414" s="6" t="n"/>
    </row>
    <row r="13415">
      <c r="J13415" s="6" t="n"/>
    </row>
    <row r="13416">
      <c r="J13416" s="6" t="n"/>
    </row>
    <row r="13417">
      <c r="J13417" s="6" t="n"/>
    </row>
    <row r="13418">
      <c r="J13418" s="6" t="n"/>
    </row>
    <row r="13419">
      <c r="J13419" s="6" t="n"/>
    </row>
    <row r="13420">
      <c r="J13420" s="6" t="n"/>
    </row>
    <row r="13421">
      <c r="J13421" s="6" t="n"/>
    </row>
    <row r="13422">
      <c r="J13422" s="6" t="n"/>
    </row>
    <row r="13423">
      <c r="J13423" s="6" t="n"/>
    </row>
    <row r="13424">
      <c r="J13424" s="6" t="n"/>
    </row>
    <row r="13425">
      <c r="J13425" s="6" t="n"/>
    </row>
    <row r="13426">
      <c r="J13426" s="6" t="n"/>
    </row>
    <row r="13427">
      <c r="J13427" s="6" t="n"/>
    </row>
    <row r="13428">
      <c r="J13428" s="6" t="n"/>
    </row>
    <row r="13429">
      <c r="J13429" s="6" t="n"/>
    </row>
    <row r="13430">
      <c r="J13430" s="6" t="n"/>
    </row>
    <row r="13431">
      <c r="J13431" s="6" t="n"/>
    </row>
    <row r="13432">
      <c r="J13432" s="6" t="n"/>
    </row>
    <row r="13433">
      <c r="J13433" s="6" t="n"/>
    </row>
    <row r="13434">
      <c r="J13434" s="6" t="n"/>
    </row>
    <row r="13435">
      <c r="J13435" s="6" t="n"/>
    </row>
    <row r="13436">
      <c r="J13436" s="6" t="n"/>
    </row>
    <row r="13437">
      <c r="J13437" s="6" t="n"/>
    </row>
    <row r="13438">
      <c r="J13438" s="6" t="n"/>
    </row>
    <row r="13439">
      <c r="J13439" s="6" t="n"/>
    </row>
    <row r="13440">
      <c r="J13440" s="6" t="n"/>
    </row>
    <row r="13441">
      <c r="J13441" s="6" t="n"/>
    </row>
    <row r="13442">
      <c r="J13442" s="6" t="n"/>
    </row>
    <row r="13443">
      <c r="J13443" s="6" t="n"/>
    </row>
    <row r="13444">
      <c r="J13444" s="6" t="n"/>
    </row>
    <row r="13445">
      <c r="J13445" s="6" t="n"/>
    </row>
    <row r="13446">
      <c r="J13446" s="6" t="n"/>
    </row>
    <row r="13447">
      <c r="J13447" s="6" t="n"/>
    </row>
    <row r="13448">
      <c r="J13448" s="6" t="n"/>
    </row>
    <row r="13449">
      <c r="J13449" s="6" t="n"/>
    </row>
    <row r="13450">
      <c r="J13450" s="6" t="n"/>
    </row>
    <row r="13451">
      <c r="J13451" s="6" t="n"/>
    </row>
    <row r="13452">
      <c r="J13452" s="6" t="n"/>
    </row>
    <row r="13453">
      <c r="J13453" s="6" t="n"/>
    </row>
    <row r="13454">
      <c r="J13454" s="6" t="n"/>
    </row>
    <row r="13455">
      <c r="J13455" s="6" t="n"/>
    </row>
    <row r="13456">
      <c r="J13456" s="6" t="n"/>
    </row>
    <row r="13457">
      <c r="J13457" s="6" t="n"/>
    </row>
    <row r="13458">
      <c r="J13458" s="6" t="n"/>
    </row>
    <row r="13459">
      <c r="J13459" s="6" t="n"/>
    </row>
    <row r="13460">
      <c r="J13460" s="6" t="n"/>
    </row>
    <row r="13461">
      <c r="J13461" s="6" t="n"/>
    </row>
    <row r="13462">
      <c r="J13462" s="6" t="n"/>
    </row>
    <row r="13463">
      <c r="J13463" s="6" t="n"/>
    </row>
    <row r="13464">
      <c r="J13464" s="6" t="n"/>
    </row>
    <row r="13465">
      <c r="J13465" s="6" t="n"/>
    </row>
    <row r="13466">
      <c r="J13466" s="6" t="n"/>
    </row>
    <row r="13467">
      <c r="J13467" s="6" t="n"/>
    </row>
    <row r="13468">
      <c r="J13468" s="6" t="n"/>
    </row>
    <row r="13469">
      <c r="J13469" s="6" t="n"/>
    </row>
    <row r="13470">
      <c r="J13470" s="6" t="n"/>
    </row>
    <row r="13471">
      <c r="J13471" s="6" t="n"/>
    </row>
    <row r="13472">
      <c r="J13472" s="6" t="n"/>
    </row>
    <row r="13473">
      <c r="J13473" s="6" t="n"/>
    </row>
    <row r="13474">
      <c r="J13474" s="6" t="n"/>
    </row>
    <row r="13475">
      <c r="J13475" s="6" t="n"/>
    </row>
    <row r="13476">
      <c r="J13476" s="6" t="n"/>
    </row>
    <row r="13477">
      <c r="J13477" s="6" t="n"/>
    </row>
    <row r="13478">
      <c r="J13478" s="6" t="n"/>
    </row>
    <row r="13479">
      <c r="J13479" s="6" t="n"/>
    </row>
    <row r="13480">
      <c r="J13480" s="6" t="n"/>
    </row>
    <row r="13481">
      <c r="J13481" s="6" t="n"/>
    </row>
    <row r="13482">
      <c r="J13482" s="6" t="n"/>
    </row>
    <row r="13483">
      <c r="J13483" s="6" t="n"/>
    </row>
    <row r="13484">
      <c r="J13484" s="6" t="n"/>
    </row>
    <row r="13485">
      <c r="J13485" s="6" t="n"/>
    </row>
    <row r="13486">
      <c r="J13486" s="6" t="n"/>
    </row>
    <row r="13487">
      <c r="J13487" s="6" t="n"/>
    </row>
    <row r="13488">
      <c r="J13488" s="6" t="n"/>
    </row>
    <row r="13489">
      <c r="J13489" s="6" t="n"/>
    </row>
    <row r="13490">
      <c r="J13490" s="6" t="n"/>
    </row>
    <row r="13491">
      <c r="J13491" s="6" t="n"/>
    </row>
    <row r="13492">
      <c r="J13492" s="6" t="n"/>
    </row>
    <row r="13493">
      <c r="J13493" s="6" t="n"/>
    </row>
    <row r="13494">
      <c r="J13494" s="6" t="n"/>
    </row>
    <row r="13495">
      <c r="J13495" s="6" t="n"/>
    </row>
    <row r="13496">
      <c r="J13496" s="6" t="n"/>
    </row>
    <row r="13497">
      <c r="J13497" s="6" t="n"/>
    </row>
    <row r="13498">
      <c r="J13498" s="6" t="n"/>
    </row>
    <row r="13499">
      <c r="J13499" s="6" t="n"/>
    </row>
    <row r="13500">
      <c r="J13500" s="6" t="n"/>
    </row>
    <row r="13501">
      <c r="J13501" s="6" t="n"/>
    </row>
    <row r="13502">
      <c r="J13502" s="6" t="n"/>
    </row>
    <row r="13503">
      <c r="J13503" s="6" t="n"/>
    </row>
    <row r="13504">
      <c r="J13504" s="6" t="n"/>
    </row>
    <row r="13505">
      <c r="J13505" s="6" t="n"/>
    </row>
    <row r="13506">
      <c r="J13506" s="6" t="n"/>
    </row>
    <row r="13507">
      <c r="J13507" s="6" t="n"/>
    </row>
    <row r="13508">
      <c r="J13508" s="6" t="n"/>
    </row>
    <row r="13509">
      <c r="J13509" s="6" t="n"/>
    </row>
    <row r="13510">
      <c r="J13510" s="6" t="n"/>
    </row>
    <row r="13511">
      <c r="J13511" s="6" t="n"/>
    </row>
    <row r="13512">
      <c r="J13512" s="6" t="n"/>
    </row>
    <row r="13513">
      <c r="J13513" s="6" t="n"/>
    </row>
    <row r="13514">
      <c r="J13514" s="6" t="n"/>
    </row>
    <row r="13515">
      <c r="J13515" s="6" t="n"/>
    </row>
    <row r="13516">
      <c r="J13516" s="6" t="n"/>
    </row>
    <row r="13517">
      <c r="J13517" s="6" t="n"/>
    </row>
    <row r="13518">
      <c r="J13518" s="6" t="n"/>
    </row>
    <row r="13519">
      <c r="J13519" s="6" t="n"/>
    </row>
    <row r="13520">
      <c r="J13520" s="6" t="n"/>
    </row>
    <row r="13521">
      <c r="J13521" s="6" t="n"/>
    </row>
    <row r="13522">
      <c r="J13522" s="6" t="n"/>
    </row>
    <row r="13523">
      <c r="J13523" s="6" t="n"/>
    </row>
    <row r="13524">
      <c r="J13524" s="6" t="n"/>
    </row>
    <row r="13525">
      <c r="J13525" s="6" t="n"/>
    </row>
    <row r="13526">
      <c r="J13526" s="6" t="n"/>
    </row>
    <row r="13527">
      <c r="J13527" s="6" t="n"/>
    </row>
    <row r="13528">
      <c r="J13528" s="6" t="n"/>
    </row>
    <row r="13529">
      <c r="J13529" s="6" t="n"/>
    </row>
    <row r="13530">
      <c r="J13530" s="6" t="n"/>
    </row>
    <row r="13531">
      <c r="J13531" s="6" t="n"/>
    </row>
    <row r="13532">
      <c r="J13532" s="6" t="n"/>
    </row>
    <row r="13533">
      <c r="J13533" s="6" t="n"/>
    </row>
    <row r="13534">
      <c r="J13534" s="6" t="n"/>
    </row>
    <row r="13535">
      <c r="J13535" s="6" t="n"/>
    </row>
    <row r="13536">
      <c r="J13536" s="6" t="n"/>
    </row>
    <row r="13537">
      <c r="J13537" s="6" t="n"/>
    </row>
    <row r="13538">
      <c r="J13538" s="6" t="n"/>
    </row>
    <row r="13539">
      <c r="J13539" s="6" t="n"/>
    </row>
    <row r="13540">
      <c r="J13540" s="6" t="n"/>
    </row>
    <row r="13541">
      <c r="J13541" s="6" t="n"/>
    </row>
    <row r="13542">
      <c r="J13542" s="6" t="n"/>
    </row>
    <row r="13543">
      <c r="J13543" s="6" t="n"/>
    </row>
    <row r="13544">
      <c r="J13544" s="6" t="n"/>
    </row>
    <row r="13545">
      <c r="J13545" s="6" t="n"/>
    </row>
    <row r="13546">
      <c r="J13546" s="6" t="n"/>
    </row>
    <row r="13547">
      <c r="J13547" s="6" t="n"/>
    </row>
    <row r="13548">
      <c r="J13548" s="6" t="n"/>
    </row>
    <row r="13549">
      <c r="J13549" s="6" t="n"/>
    </row>
    <row r="13550">
      <c r="J13550" s="6" t="n"/>
    </row>
    <row r="13551">
      <c r="J13551" s="6" t="n"/>
    </row>
    <row r="13552">
      <c r="J13552" s="6" t="n"/>
    </row>
    <row r="13553">
      <c r="J13553" s="6" t="n"/>
    </row>
    <row r="13554">
      <c r="J13554" s="6" t="n"/>
    </row>
    <row r="13555">
      <c r="J13555" s="6" t="n"/>
    </row>
    <row r="13556">
      <c r="J13556" s="6" t="n"/>
    </row>
    <row r="13557">
      <c r="J13557" s="6" t="n"/>
    </row>
    <row r="13558">
      <c r="J13558" s="6" t="n"/>
    </row>
    <row r="13559">
      <c r="J13559" s="6" t="n"/>
    </row>
    <row r="13560">
      <c r="J13560" s="6" t="n"/>
    </row>
    <row r="13561">
      <c r="J13561" s="6" t="n"/>
    </row>
    <row r="13562">
      <c r="J13562" s="6" t="n"/>
    </row>
    <row r="13563">
      <c r="J13563" s="6" t="n"/>
    </row>
    <row r="13564">
      <c r="J13564" s="6" t="n"/>
    </row>
    <row r="13565">
      <c r="J13565" s="6" t="n"/>
    </row>
    <row r="13566">
      <c r="J13566" s="6" t="n"/>
    </row>
    <row r="13567">
      <c r="J13567" s="6" t="n"/>
    </row>
    <row r="13568">
      <c r="J13568" s="6" t="n"/>
    </row>
    <row r="13569">
      <c r="J13569" s="6" t="n"/>
    </row>
    <row r="13570">
      <c r="J13570" s="6" t="n"/>
    </row>
    <row r="13571">
      <c r="J13571" s="6" t="n"/>
    </row>
    <row r="13572">
      <c r="J13572" s="6" t="n"/>
    </row>
    <row r="13573">
      <c r="J13573" s="6" t="n"/>
    </row>
    <row r="13574">
      <c r="J13574" s="6" t="n"/>
    </row>
    <row r="13575">
      <c r="J13575" s="6" t="n"/>
    </row>
    <row r="13576">
      <c r="J13576" s="6" t="n"/>
    </row>
    <row r="13577">
      <c r="J13577" s="6" t="n"/>
    </row>
    <row r="13578">
      <c r="J13578" s="6" t="n"/>
    </row>
    <row r="13579">
      <c r="J13579" s="6" t="n"/>
    </row>
    <row r="13580">
      <c r="J13580" s="6" t="n"/>
    </row>
    <row r="13581">
      <c r="J13581" s="6" t="n"/>
    </row>
    <row r="13582">
      <c r="J13582" s="6" t="n"/>
    </row>
    <row r="13583">
      <c r="J13583" s="6" t="n"/>
    </row>
    <row r="13584">
      <c r="J13584" s="6" t="n"/>
    </row>
    <row r="13585">
      <c r="J13585" s="6" t="n"/>
    </row>
    <row r="13586">
      <c r="J13586" s="6" t="n"/>
    </row>
    <row r="13587">
      <c r="J13587" s="6" t="n"/>
    </row>
    <row r="13588">
      <c r="J13588" s="6" t="n"/>
    </row>
    <row r="13589">
      <c r="J13589" s="6" t="n"/>
    </row>
    <row r="13590">
      <c r="J13590" s="6" t="n"/>
    </row>
    <row r="13591">
      <c r="J13591" s="6" t="n"/>
    </row>
    <row r="13592">
      <c r="J13592" s="6" t="n"/>
    </row>
    <row r="13593">
      <c r="J13593" s="6" t="n"/>
    </row>
    <row r="13594">
      <c r="J13594" s="6" t="n"/>
    </row>
    <row r="13595">
      <c r="J13595" s="6" t="n"/>
    </row>
    <row r="13596">
      <c r="J13596" s="6" t="n"/>
    </row>
    <row r="13597">
      <c r="J13597" s="6" t="n"/>
    </row>
    <row r="13598">
      <c r="J13598" s="6" t="n"/>
    </row>
    <row r="13599">
      <c r="J13599" s="6" t="n"/>
    </row>
    <row r="13600">
      <c r="J13600" s="6" t="n"/>
    </row>
    <row r="13601">
      <c r="J13601" s="6" t="n"/>
    </row>
    <row r="13602">
      <c r="J13602" s="6" t="n"/>
    </row>
    <row r="13603">
      <c r="J13603" s="6" t="n"/>
    </row>
    <row r="13604">
      <c r="J13604" s="6" t="n"/>
    </row>
    <row r="13605">
      <c r="J13605" s="6" t="n"/>
    </row>
    <row r="13606">
      <c r="J13606" s="6" t="n"/>
    </row>
    <row r="13607">
      <c r="J13607" s="6" t="n"/>
    </row>
    <row r="13608">
      <c r="J13608" s="6" t="n"/>
    </row>
    <row r="13609">
      <c r="J13609" s="6" t="n"/>
    </row>
    <row r="13610">
      <c r="J13610" s="6" t="n"/>
    </row>
    <row r="13611">
      <c r="J13611" s="6" t="n"/>
    </row>
    <row r="13612">
      <c r="J13612" s="6" t="n"/>
    </row>
    <row r="13613">
      <c r="J13613" s="6" t="n"/>
    </row>
    <row r="13614">
      <c r="J13614" s="6" t="n"/>
    </row>
    <row r="13615">
      <c r="J13615" s="6" t="n"/>
    </row>
    <row r="13616">
      <c r="J13616" s="6" t="n"/>
    </row>
    <row r="13617">
      <c r="J13617" s="6" t="n"/>
    </row>
    <row r="13618">
      <c r="J13618" s="6" t="n"/>
    </row>
    <row r="13619">
      <c r="J13619" s="6" t="n"/>
    </row>
    <row r="13620">
      <c r="J13620" s="6" t="n"/>
    </row>
    <row r="13621">
      <c r="J13621" s="6" t="n"/>
    </row>
    <row r="13622">
      <c r="J13622" s="6" t="n"/>
    </row>
    <row r="13623">
      <c r="J13623" s="6" t="n"/>
    </row>
    <row r="13624">
      <c r="J13624" s="6" t="n"/>
    </row>
    <row r="13625">
      <c r="J13625" s="6" t="n"/>
    </row>
    <row r="13626">
      <c r="J13626" s="6" t="n"/>
    </row>
    <row r="13627">
      <c r="J13627" s="6" t="n"/>
    </row>
    <row r="13628">
      <c r="J13628" s="6" t="n"/>
    </row>
    <row r="13629">
      <c r="J13629" s="6" t="n"/>
    </row>
    <row r="13630">
      <c r="J13630" s="6" t="n"/>
    </row>
    <row r="13631">
      <c r="J13631" s="6" t="n"/>
    </row>
    <row r="13632">
      <c r="J13632" s="6" t="n"/>
    </row>
    <row r="13633">
      <c r="J13633" s="6" t="n"/>
    </row>
    <row r="13634">
      <c r="J13634" s="6" t="n"/>
    </row>
    <row r="13635">
      <c r="J13635" s="6" t="n"/>
    </row>
    <row r="13636">
      <c r="J13636" s="6" t="n"/>
    </row>
    <row r="13637">
      <c r="J13637" s="6" t="n"/>
    </row>
    <row r="13638">
      <c r="J13638" s="6" t="n"/>
    </row>
    <row r="13639">
      <c r="J13639" s="6" t="n"/>
    </row>
    <row r="13640">
      <c r="J13640" s="6" t="n"/>
    </row>
    <row r="13641">
      <c r="J13641" s="6" t="n"/>
    </row>
    <row r="13642">
      <c r="J13642" s="6" t="n"/>
    </row>
    <row r="13643">
      <c r="J13643" s="6" t="n"/>
    </row>
    <row r="13644">
      <c r="J13644" s="6" t="n"/>
    </row>
    <row r="13645">
      <c r="J13645" s="6" t="n"/>
    </row>
    <row r="13646">
      <c r="J13646" s="6" t="n"/>
    </row>
    <row r="13647">
      <c r="J13647" s="6" t="n"/>
    </row>
    <row r="13648">
      <c r="J13648" s="6" t="n"/>
    </row>
    <row r="13649">
      <c r="J13649" s="6" t="n"/>
    </row>
    <row r="13650">
      <c r="J13650" s="6" t="n"/>
    </row>
    <row r="13651">
      <c r="J13651" s="6" t="n"/>
    </row>
    <row r="13652">
      <c r="J13652" s="6" t="n"/>
    </row>
    <row r="13653">
      <c r="J13653" s="6" t="n"/>
    </row>
    <row r="13654">
      <c r="J13654" s="6" t="n"/>
    </row>
    <row r="13655">
      <c r="J13655" s="6" t="n"/>
    </row>
    <row r="13656">
      <c r="J13656" s="6" t="n"/>
    </row>
    <row r="13657">
      <c r="J13657" s="6" t="n"/>
    </row>
    <row r="13658">
      <c r="J13658" s="6" t="n"/>
    </row>
    <row r="13659">
      <c r="J13659" s="6" t="n"/>
    </row>
    <row r="13660">
      <c r="J13660" s="6" t="n"/>
    </row>
    <row r="13661">
      <c r="J13661" s="6" t="n"/>
    </row>
    <row r="13662">
      <c r="J13662" s="6" t="n"/>
    </row>
    <row r="13663">
      <c r="J13663" s="6" t="n"/>
    </row>
    <row r="13664">
      <c r="J13664" s="6" t="n"/>
    </row>
    <row r="13665">
      <c r="J13665" s="6" t="n"/>
    </row>
    <row r="13666">
      <c r="J13666" s="6" t="n"/>
    </row>
    <row r="13667">
      <c r="J13667" s="6" t="n"/>
    </row>
    <row r="13668">
      <c r="J13668" s="6" t="n"/>
    </row>
    <row r="13669">
      <c r="J13669" s="6" t="n"/>
    </row>
    <row r="13670">
      <c r="J13670" s="6" t="n"/>
    </row>
    <row r="13671">
      <c r="J13671" s="6" t="n"/>
    </row>
    <row r="13672">
      <c r="J13672" s="6" t="n"/>
    </row>
    <row r="13673">
      <c r="J13673" s="6" t="n"/>
    </row>
    <row r="13674">
      <c r="J13674" s="6" t="n"/>
    </row>
    <row r="13675">
      <c r="J13675" s="6" t="n"/>
    </row>
    <row r="13676">
      <c r="J13676" s="6" t="n"/>
    </row>
    <row r="13677">
      <c r="J13677" s="6" t="n"/>
    </row>
    <row r="13678">
      <c r="J13678" s="6" t="n"/>
    </row>
    <row r="13679">
      <c r="J13679" s="6" t="n"/>
    </row>
    <row r="13680">
      <c r="J13680" s="6" t="n"/>
    </row>
    <row r="13681">
      <c r="J13681" s="6" t="n"/>
    </row>
    <row r="13682">
      <c r="J13682" s="6" t="n"/>
    </row>
    <row r="13683">
      <c r="J13683" s="6" t="n"/>
    </row>
    <row r="13684">
      <c r="J13684" s="6" t="n"/>
    </row>
    <row r="13685">
      <c r="J13685" s="6" t="n"/>
    </row>
    <row r="13686">
      <c r="J13686" s="6" t="n"/>
    </row>
    <row r="13687">
      <c r="J13687" s="6" t="n"/>
    </row>
    <row r="13688">
      <c r="J13688" s="6" t="n"/>
    </row>
    <row r="13689">
      <c r="J13689" s="6" t="n"/>
    </row>
    <row r="13690">
      <c r="J13690" s="6" t="n"/>
    </row>
    <row r="13691">
      <c r="J13691" s="6" t="n"/>
    </row>
    <row r="13692">
      <c r="J13692" s="6" t="n"/>
    </row>
    <row r="13693">
      <c r="J13693" s="6" t="n"/>
    </row>
    <row r="13694">
      <c r="J13694" s="6" t="n"/>
    </row>
    <row r="13695">
      <c r="J13695" s="6" t="n"/>
    </row>
    <row r="13696">
      <c r="J13696" s="6" t="n"/>
    </row>
    <row r="13697">
      <c r="J13697" s="6" t="n"/>
    </row>
    <row r="13698">
      <c r="J13698" s="6" t="n"/>
    </row>
    <row r="13699">
      <c r="J13699" s="6" t="n"/>
    </row>
    <row r="13700">
      <c r="J13700" s="6" t="n"/>
    </row>
    <row r="13701">
      <c r="J13701" s="6" t="n"/>
    </row>
    <row r="13702">
      <c r="J13702" s="6" t="n"/>
    </row>
    <row r="13703">
      <c r="J13703" s="6" t="n"/>
    </row>
    <row r="13704">
      <c r="J13704" s="6" t="n"/>
    </row>
    <row r="13705">
      <c r="J13705" s="6" t="n"/>
    </row>
    <row r="13706">
      <c r="J13706" s="6" t="n"/>
    </row>
    <row r="13707">
      <c r="J13707" s="6" t="n"/>
    </row>
    <row r="13708">
      <c r="J13708" s="6" t="n"/>
    </row>
    <row r="13709">
      <c r="J13709" s="6" t="n"/>
    </row>
    <row r="13710">
      <c r="J13710" s="6" t="n"/>
    </row>
    <row r="13711">
      <c r="J13711" s="6" t="n"/>
    </row>
    <row r="13712">
      <c r="J13712" s="6" t="n"/>
    </row>
    <row r="13713">
      <c r="J13713" s="6" t="n"/>
    </row>
    <row r="13714">
      <c r="J13714" s="6" t="n"/>
    </row>
    <row r="13715">
      <c r="J13715" s="6" t="n"/>
    </row>
    <row r="13716">
      <c r="J13716" s="6" t="n"/>
    </row>
    <row r="13717">
      <c r="J13717" s="6" t="n"/>
    </row>
    <row r="13718">
      <c r="J13718" s="6" t="n"/>
    </row>
    <row r="13719">
      <c r="J13719" s="6" t="n"/>
    </row>
    <row r="13720">
      <c r="J13720" s="6" t="n"/>
    </row>
    <row r="13721">
      <c r="J13721" s="6" t="n"/>
    </row>
    <row r="13722">
      <c r="J13722" s="6" t="n"/>
    </row>
    <row r="13723">
      <c r="J13723" s="6" t="n"/>
    </row>
    <row r="13724">
      <c r="J13724" s="6" t="n"/>
    </row>
    <row r="13725">
      <c r="J13725" s="6" t="n"/>
    </row>
    <row r="13726">
      <c r="J13726" s="6" t="n"/>
    </row>
    <row r="13727">
      <c r="J13727" s="6" t="n"/>
    </row>
    <row r="13728">
      <c r="J13728" s="6" t="n"/>
    </row>
    <row r="13729">
      <c r="J13729" s="6" t="n"/>
    </row>
    <row r="13730">
      <c r="J13730" s="6" t="n"/>
    </row>
    <row r="13731">
      <c r="J13731" s="6" t="n"/>
    </row>
    <row r="13732">
      <c r="J13732" s="6" t="n"/>
    </row>
    <row r="13733">
      <c r="J13733" s="6" t="n"/>
    </row>
    <row r="13734">
      <c r="J13734" s="6" t="n"/>
    </row>
    <row r="13735">
      <c r="J13735" s="6" t="n"/>
    </row>
    <row r="13736">
      <c r="J13736" s="6" t="n"/>
    </row>
    <row r="13737">
      <c r="J13737" s="6" t="n"/>
    </row>
    <row r="13738">
      <c r="J13738" s="6" t="n"/>
    </row>
    <row r="13739">
      <c r="J13739" s="6" t="n"/>
    </row>
    <row r="13740">
      <c r="J13740" s="6" t="n"/>
    </row>
    <row r="13741">
      <c r="J13741" s="6" t="n"/>
    </row>
    <row r="13742">
      <c r="J13742" s="6" t="n"/>
    </row>
    <row r="13743">
      <c r="J13743" s="6" t="n"/>
    </row>
    <row r="13744">
      <c r="J13744" s="6" t="n"/>
    </row>
    <row r="13745">
      <c r="J13745" s="6" t="n"/>
    </row>
    <row r="13746">
      <c r="J13746" s="6" t="n"/>
    </row>
    <row r="13747">
      <c r="J13747" s="6" t="n"/>
    </row>
    <row r="13748">
      <c r="J13748" s="6" t="n"/>
    </row>
    <row r="13749">
      <c r="J13749" s="6" t="n"/>
    </row>
    <row r="13750">
      <c r="J13750" s="6" t="n"/>
    </row>
    <row r="13751">
      <c r="J13751" s="6" t="n"/>
    </row>
    <row r="13752">
      <c r="J13752" s="6" t="n"/>
    </row>
    <row r="13753">
      <c r="J13753" s="6" t="n"/>
    </row>
    <row r="13754">
      <c r="J13754" s="6" t="n"/>
    </row>
    <row r="13755">
      <c r="J13755" s="6" t="n"/>
    </row>
    <row r="13756">
      <c r="J13756" s="6" t="n"/>
    </row>
    <row r="13757">
      <c r="J13757" s="6" t="n"/>
    </row>
    <row r="13758">
      <c r="J13758" s="6" t="n"/>
    </row>
    <row r="13759">
      <c r="J13759" s="6" t="n"/>
    </row>
    <row r="13760">
      <c r="J13760" s="6" t="n"/>
    </row>
    <row r="13761">
      <c r="J13761" s="6" t="n"/>
    </row>
    <row r="13762">
      <c r="J13762" s="6" t="n"/>
    </row>
    <row r="13763">
      <c r="J13763" s="6" t="n"/>
    </row>
    <row r="13764">
      <c r="J13764" s="6" t="n"/>
    </row>
    <row r="13765">
      <c r="J13765" s="6" t="n"/>
    </row>
    <row r="13766">
      <c r="J13766" s="6" t="n"/>
    </row>
    <row r="13767">
      <c r="J13767" s="6" t="n"/>
    </row>
    <row r="13768">
      <c r="J13768" s="6" t="n"/>
    </row>
    <row r="13769">
      <c r="J13769" s="6" t="n"/>
    </row>
    <row r="13770">
      <c r="J13770" s="6" t="n"/>
    </row>
    <row r="13771">
      <c r="J13771" s="6" t="n"/>
    </row>
    <row r="13772">
      <c r="J13772" s="6" t="n"/>
    </row>
    <row r="13773">
      <c r="J13773" s="6" t="n"/>
    </row>
    <row r="13774">
      <c r="J13774" s="6" t="n"/>
    </row>
    <row r="13775">
      <c r="J13775" s="6" t="n"/>
    </row>
    <row r="13776">
      <c r="J13776" s="6" t="n"/>
    </row>
    <row r="13777">
      <c r="J13777" s="6" t="n"/>
    </row>
    <row r="13778">
      <c r="J13778" s="6" t="n"/>
    </row>
    <row r="13779">
      <c r="J13779" s="6" t="n"/>
    </row>
    <row r="13780">
      <c r="J13780" s="6" t="n"/>
    </row>
    <row r="13781">
      <c r="J13781" s="6" t="n"/>
    </row>
    <row r="13782">
      <c r="J13782" s="6" t="n"/>
    </row>
    <row r="13783">
      <c r="J13783" s="6" t="n"/>
    </row>
    <row r="13784">
      <c r="J13784" s="6" t="n"/>
    </row>
    <row r="13785">
      <c r="J13785" s="6" t="n"/>
    </row>
    <row r="13786">
      <c r="J13786" s="6" t="n"/>
    </row>
    <row r="13787">
      <c r="J13787" s="6" t="n"/>
    </row>
    <row r="13788">
      <c r="J13788" s="6" t="n"/>
    </row>
    <row r="13789">
      <c r="J13789" s="6" t="n"/>
    </row>
    <row r="13790">
      <c r="J13790" s="6" t="n"/>
    </row>
    <row r="13791">
      <c r="J13791" s="6" t="n"/>
    </row>
    <row r="13792">
      <c r="J13792" s="6" t="n"/>
    </row>
    <row r="13793">
      <c r="J13793" s="6" t="n"/>
    </row>
    <row r="13794">
      <c r="J13794" s="6" t="n"/>
    </row>
    <row r="13795">
      <c r="J13795" s="6" t="n"/>
    </row>
    <row r="13796">
      <c r="J13796" s="6" t="n"/>
    </row>
    <row r="13797">
      <c r="J13797" s="6" t="n"/>
    </row>
    <row r="13798">
      <c r="J13798" s="6" t="n"/>
    </row>
    <row r="13799">
      <c r="J13799" s="6" t="n"/>
    </row>
    <row r="13800">
      <c r="J13800" s="6" t="n"/>
    </row>
    <row r="13801">
      <c r="J13801" s="6" t="n"/>
    </row>
    <row r="13802">
      <c r="J13802" s="6" t="n"/>
    </row>
    <row r="13803">
      <c r="J13803" s="6" t="n"/>
    </row>
    <row r="13804">
      <c r="J13804" s="6" t="n"/>
    </row>
    <row r="13805">
      <c r="J13805" s="6" t="n"/>
    </row>
    <row r="13806">
      <c r="J13806" s="6" t="n"/>
    </row>
    <row r="13807">
      <c r="J13807" s="6" t="n"/>
    </row>
    <row r="13808">
      <c r="J13808" s="6" t="n"/>
    </row>
    <row r="13809">
      <c r="J13809" s="6" t="n"/>
    </row>
    <row r="13810">
      <c r="J13810" s="6" t="n"/>
    </row>
    <row r="13811">
      <c r="J13811" s="6" t="n"/>
    </row>
    <row r="13812">
      <c r="J13812" s="6" t="n"/>
    </row>
    <row r="13813">
      <c r="J13813" s="6" t="n"/>
    </row>
    <row r="13814">
      <c r="J13814" s="6" t="n"/>
    </row>
    <row r="13815">
      <c r="J13815" s="6" t="n"/>
    </row>
    <row r="13816">
      <c r="J13816" s="6" t="n"/>
    </row>
    <row r="13817">
      <c r="J13817" s="6" t="n"/>
    </row>
    <row r="13818">
      <c r="J13818" s="6" t="n"/>
    </row>
    <row r="13819">
      <c r="J13819" s="6" t="n"/>
    </row>
    <row r="13820">
      <c r="J13820" s="6" t="n"/>
    </row>
    <row r="13821">
      <c r="J13821" s="6" t="n"/>
    </row>
    <row r="13822">
      <c r="J13822" s="6" t="n"/>
    </row>
    <row r="13823">
      <c r="J13823" s="6" t="n"/>
    </row>
    <row r="13824">
      <c r="J13824" s="6" t="n"/>
    </row>
    <row r="13825">
      <c r="J13825" s="6" t="n"/>
    </row>
    <row r="13826">
      <c r="J13826" s="6" t="n"/>
    </row>
    <row r="13827">
      <c r="J13827" s="6" t="n"/>
    </row>
    <row r="13828">
      <c r="J13828" s="6" t="n"/>
    </row>
    <row r="13829">
      <c r="J13829" s="6" t="n"/>
    </row>
    <row r="13830">
      <c r="J13830" s="6" t="n"/>
    </row>
    <row r="13831">
      <c r="J13831" s="6" t="n"/>
    </row>
    <row r="13832">
      <c r="J13832" s="6" t="n"/>
    </row>
    <row r="13833">
      <c r="J13833" s="6" t="n"/>
    </row>
    <row r="13834">
      <c r="J13834" s="6" t="n"/>
    </row>
    <row r="13835">
      <c r="J13835" s="6" t="n"/>
    </row>
    <row r="13836">
      <c r="J13836" s="6" t="n"/>
    </row>
    <row r="13837">
      <c r="J13837" s="6" t="n"/>
    </row>
    <row r="13838">
      <c r="J13838" s="6" t="n"/>
    </row>
    <row r="13839">
      <c r="J13839" s="6" t="n"/>
    </row>
    <row r="13840">
      <c r="J13840" s="6" t="n"/>
    </row>
    <row r="13841">
      <c r="J13841" s="6" t="n"/>
    </row>
    <row r="13842">
      <c r="J13842" s="6" t="n"/>
    </row>
    <row r="13843">
      <c r="J13843" s="6" t="n"/>
    </row>
    <row r="13844">
      <c r="J13844" s="6" t="n"/>
    </row>
    <row r="13845">
      <c r="J13845" s="6" t="n"/>
    </row>
    <row r="13846">
      <c r="J13846" s="6" t="n"/>
    </row>
    <row r="13847">
      <c r="J13847" s="6" t="n"/>
    </row>
    <row r="13848">
      <c r="J13848" s="6" t="n"/>
    </row>
    <row r="13849">
      <c r="J13849" s="6" t="n"/>
    </row>
    <row r="13850">
      <c r="J13850" s="6" t="n"/>
    </row>
    <row r="13851">
      <c r="J13851" s="6" t="n"/>
    </row>
    <row r="13852">
      <c r="J13852" s="6" t="n"/>
    </row>
    <row r="13853">
      <c r="J13853" s="6" t="n"/>
    </row>
    <row r="13854">
      <c r="J13854" s="6" t="n"/>
    </row>
    <row r="13855">
      <c r="J13855" s="6" t="n"/>
    </row>
    <row r="13856">
      <c r="J13856" s="6" t="n"/>
    </row>
    <row r="13857">
      <c r="J13857" s="6" t="n"/>
    </row>
    <row r="13858">
      <c r="J13858" s="6" t="n"/>
    </row>
    <row r="13859">
      <c r="J13859" s="6" t="n"/>
    </row>
    <row r="13860">
      <c r="J13860" s="6" t="n"/>
    </row>
    <row r="13861">
      <c r="J13861" s="6" t="n"/>
    </row>
    <row r="13862">
      <c r="J13862" s="6" t="n"/>
    </row>
    <row r="13863">
      <c r="J13863" s="6" t="n"/>
    </row>
    <row r="13864">
      <c r="J13864" s="6" t="n"/>
    </row>
    <row r="13865">
      <c r="J13865" s="6" t="n"/>
    </row>
    <row r="13866">
      <c r="J13866" s="6" t="n"/>
    </row>
    <row r="13867">
      <c r="J13867" s="6" t="n"/>
    </row>
    <row r="13868">
      <c r="J13868" s="6" t="n"/>
    </row>
    <row r="13869">
      <c r="J13869" s="6" t="n"/>
    </row>
    <row r="13870">
      <c r="J13870" s="6" t="n"/>
    </row>
    <row r="13871">
      <c r="J13871" s="6" t="n"/>
    </row>
    <row r="13872">
      <c r="J13872" s="6" t="n"/>
    </row>
    <row r="13873">
      <c r="J13873" s="6" t="n"/>
    </row>
    <row r="13874">
      <c r="J13874" s="6" t="n"/>
    </row>
    <row r="13875">
      <c r="J13875" s="6" t="n"/>
    </row>
    <row r="13876">
      <c r="J13876" s="6" t="n"/>
    </row>
    <row r="13877">
      <c r="J13877" s="6" t="n"/>
    </row>
    <row r="13878">
      <c r="J13878" s="6" t="n"/>
    </row>
    <row r="13879">
      <c r="J13879" s="6" t="n"/>
    </row>
    <row r="13880">
      <c r="J13880" s="6" t="n"/>
    </row>
    <row r="13881">
      <c r="J13881" s="6" t="n"/>
    </row>
    <row r="13882">
      <c r="J13882" s="6" t="n"/>
    </row>
    <row r="13883">
      <c r="J13883" s="6" t="n"/>
    </row>
    <row r="13884">
      <c r="J13884" s="6" t="n"/>
    </row>
    <row r="13885">
      <c r="J13885" s="6" t="n"/>
    </row>
    <row r="13886">
      <c r="J13886" s="6" t="n"/>
    </row>
    <row r="13887">
      <c r="J13887" s="6" t="n"/>
    </row>
    <row r="13888">
      <c r="J13888" s="6" t="n"/>
    </row>
    <row r="13889">
      <c r="J13889" s="6" t="n"/>
    </row>
    <row r="13890">
      <c r="J13890" s="6" t="n"/>
    </row>
    <row r="13891">
      <c r="J13891" s="6" t="n"/>
    </row>
    <row r="13892">
      <c r="J13892" s="6" t="n"/>
    </row>
    <row r="13893">
      <c r="J13893" s="6" t="n"/>
    </row>
    <row r="13894">
      <c r="J13894" s="6" t="n"/>
    </row>
    <row r="13895">
      <c r="J13895" s="6" t="n"/>
    </row>
    <row r="13896">
      <c r="J13896" s="6" t="n"/>
    </row>
    <row r="13897">
      <c r="J13897" s="6" t="n"/>
    </row>
    <row r="13898">
      <c r="J13898" s="6" t="n"/>
    </row>
    <row r="13899">
      <c r="J13899" s="6" t="n"/>
    </row>
    <row r="13900">
      <c r="J13900" s="6" t="n"/>
    </row>
    <row r="13901">
      <c r="J13901" s="6" t="n"/>
    </row>
    <row r="13902">
      <c r="J13902" s="6" t="n"/>
    </row>
    <row r="13903">
      <c r="J13903" s="6" t="n"/>
    </row>
    <row r="13904">
      <c r="J13904" s="6" t="n"/>
    </row>
    <row r="13905">
      <c r="J13905" s="6" t="n"/>
    </row>
    <row r="13906">
      <c r="J13906" s="6" t="n"/>
    </row>
    <row r="13907">
      <c r="J13907" s="6" t="n"/>
    </row>
    <row r="13908">
      <c r="J13908" s="6" t="n"/>
    </row>
    <row r="13909">
      <c r="J13909" s="6" t="n"/>
    </row>
    <row r="13910">
      <c r="J13910" s="6" t="n"/>
    </row>
    <row r="13911">
      <c r="J13911" s="6" t="n"/>
    </row>
    <row r="13912">
      <c r="J13912" s="6" t="n"/>
    </row>
    <row r="13913">
      <c r="J13913" s="6" t="n"/>
    </row>
    <row r="13914">
      <c r="J13914" s="6" t="n"/>
    </row>
    <row r="13915">
      <c r="J13915" s="6" t="n"/>
    </row>
    <row r="13916">
      <c r="J13916" s="6" t="n"/>
    </row>
    <row r="13917">
      <c r="J13917" s="6" t="n"/>
    </row>
    <row r="13918">
      <c r="J13918" s="6" t="n"/>
    </row>
    <row r="13919">
      <c r="J13919" s="6" t="n"/>
    </row>
    <row r="13920">
      <c r="J13920" s="6" t="n"/>
    </row>
    <row r="13921">
      <c r="J13921" s="6" t="n"/>
    </row>
    <row r="13922">
      <c r="J13922" s="6" t="n"/>
    </row>
    <row r="13923">
      <c r="J13923" s="6" t="n"/>
    </row>
    <row r="13924">
      <c r="J13924" s="6" t="n"/>
    </row>
    <row r="13925">
      <c r="J13925" s="6" t="n"/>
    </row>
    <row r="13926">
      <c r="J13926" s="6" t="n"/>
    </row>
    <row r="13927">
      <c r="J13927" s="6" t="n"/>
    </row>
    <row r="13928">
      <c r="J13928" s="6" t="n"/>
    </row>
    <row r="13929">
      <c r="J13929" s="6" t="n"/>
    </row>
    <row r="13930">
      <c r="J13930" s="6" t="n"/>
    </row>
    <row r="13931">
      <c r="J13931" s="6" t="n"/>
    </row>
    <row r="13932">
      <c r="J13932" s="6" t="n"/>
    </row>
    <row r="13933">
      <c r="J13933" s="6" t="n"/>
    </row>
    <row r="13934">
      <c r="J13934" s="6" t="n"/>
    </row>
    <row r="13935">
      <c r="J13935" s="6" t="n"/>
    </row>
    <row r="13936">
      <c r="J13936" s="6" t="n"/>
    </row>
    <row r="13937">
      <c r="J13937" s="6" t="n"/>
    </row>
    <row r="13938">
      <c r="J13938" s="6" t="n"/>
    </row>
    <row r="13939">
      <c r="J13939" s="6" t="n"/>
    </row>
    <row r="13940">
      <c r="J13940" s="6" t="n"/>
    </row>
    <row r="13941">
      <c r="J13941" s="6" t="n"/>
    </row>
    <row r="13942">
      <c r="J13942" s="6" t="n"/>
    </row>
    <row r="13943">
      <c r="J13943" s="6" t="n"/>
    </row>
    <row r="13944">
      <c r="J13944" s="6" t="n"/>
    </row>
    <row r="13945">
      <c r="J13945" s="6" t="n"/>
    </row>
    <row r="13946">
      <c r="J13946" s="6" t="n"/>
    </row>
    <row r="13947">
      <c r="J13947" s="6" t="n"/>
    </row>
    <row r="13948">
      <c r="J13948" s="6" t="n"/>
    </row>
    <row r="13949">
      <c r="J13949" s="6" t="n"/>
    </row>
    <row r="13950">
      <c r="J13950" s="6" t="n"/>
    </row>
    <row r="13951">
      <c r="J13951" s="6" t="n"/>
    </row>
    <row r="13952">
      <c r="J13952" s="6" t="n"/>
    </row>
    <row r="13953">
      <c r="J13953" s="6" t="n"/>
    </row>
    <row r="13954">
      <c r="J13954" s="6" t="n"/>
    </row>
    <row r="13955">
      <c r="J13955" s="6" t="n"/>
    </row>
    <row r="13956">
      <c r="J13956" s="6" t="n"/>
    </row>
    <row r="13957">
      <c r="J13957" s="6" t="n"/>
    </row>
    <row r="13958">
      <c r="J13958" s="6" t="n"/>
    </row>
    <row r="13959">
      <c r="J13959" s="6" t="n"/>
    </row>
    <row r="13960">
      <c r="J13960" s="6" t="n"/>
    </row>
    <row r="13961">
      <c r="J13961" s="6" t="n"/>
    </row>
    <row r="13962">
      <c r="J13962" s="6" t="n"/>
    </row>
    <row r="13963">
      <c r="J13963" s="6" t="n"/>
    </row>
    <row r="13964">
      <c r="J13964" s="6" t="n"/>
    </row>
    <row r="13965">
      <c r="J13965" s="6" t="n"/>
    </row>
    <row r="13966">
      <c r="J13966" s="6" t="n"/>
    </row>
    <row r="13967">
      <c r="J13967" s="6" t="n"/>
    </row>
    <row r="13968">
      <c r="J13968" s="6" t="n"/>
    </row>
    <row r="13969">
      <c r="J13969" s="6" t="n"/>
    </row>
    <row r="13970">
      <c r="J13970" s="6" t="n"/>
    </row>
    <row r="13971">
      <c r="J13971" s="6" t="n"/>
    </row>
    <row r="13972">
      <c r="J13972" s="6" t="n"/>
    </row>
    <row r="13973">
      <c r="J13973" s="6" t="n"/>
    </row>
    <row r="13974">
      <c r="J13974" s="6" t="n"/>
    </row>
    <row r="13975">
      <c r="J13975" s="6" t="n"/>
    </row>
    <row r="13976">
      <c r="J13976" s="6" t="n"/>
    </row>
    <row r="13977">
      <c r="J13977" s="6" t="n"/>
    </row>
    <row r="13978">
      <c r="J13978" s="6" t="n"/>
    </row>
    <row r="13979">
      <c r="J13979" s="6" t="n"/>
    </row>
    <row r="13980">
      <c r="J13980" s="6" t="n"/>
    </row>
    <row r="13981">
      <c r="J13981" s="6" t="n"/>
    </row>
    <row r="13982">
      <c r="J13982" s="6" t="n"/>
    </row>
    <row r="13983">
      <c r="J13983" s="6" t="n"/>
    </row>
    <row r="13984">
      <c r="J13984" s="6" t="n"/>
    </row>
    <row r="13985">
      <c r="J13985" s="6" t="n"/>
    </row>
    <row r="13986">
      <c r="J13986" s="6" t="n"/>
    </row>
    <row r="13987">
      <c r="J13987" s="6" t="n"/>
    </row>
    <row r="13988">
      <c r="J13988" s="6" t="n"/>
    </row>
    <row r="13989">
      <c r="J13989" s="6" t="n"/>
    </row>
    <row r="13990">
      <c r="J13990" s="6" t="n"/>
    </row>
    <row r="13991">
      <c r="J13991" s="6" t="n"/>
    </row>
    <row r="13992">
      <c r="J13992" s="6" t="n"/>
    </row>
    <row r="13993">
      <c r="J13993" s="6" t="n"/>
    </row>
    <row r="13994">
      <c r="J13994" s="6" t="n"/>
    </row>
    <row r="13995">
      <c r="J13995" s="6" t="n"/>
    </row>
    <row r="13996">
      <c r="J13996" s="6" t="n"/>
    </row>
    <row r="13997">
      <c r="J13997" s="6" t="n"/>
    </row>
    <row r="13998">
      <c r="J13998" s="6" t="n"/>
    </row>
    <row r="13999">
      <c r="J13999" s="6" t="n"/>
    </row>
    <row r="14000">
      <c r="J14000" s="6" t="n"/>
    </row>
    <row r="14001">
      <c r="J14001" s="6" t="n"/>
    </row>
    <row r="14002">
      <c r="J14002" s="6" t="n"/>
    </row>
    <row r="14003">
      <c r="J14003" s="6" t="n"/>
    </row>
    <row r="14004">
      <c r="J14004" s="6" t="n"/>
    </row>
    <row r="14005">
      <c r="J14005" s="6" t="n"/>
    </row>
    <row r="14006">
      <c r="J14006" s="6" t="n"/>
    </row>
    <row r="14007">
      <c r="J14007" s="6" t="n"/>
    </row>
    <row r="14008">
      <c r="J14008" s="6" t="n"/>
    </row>
    <row r="14009">
      <c r="J14009" s="6" t="n"/>
    </row>
    <row r="14010">
      <c r="J14010" s="6" t="n"/>
    </row>
    <row r="14011">
      <c r="J14011" s="6" t="n"/>
    </row>
    <row r="14012">
      <c r="J14012" s="6" t="n"/>
    </row>
    <row r="14013">
      <c r="J14013" s="6" t="n"/>
    </row>
    <row r="14014">
      <c r="J14014" s="6" t="n"/>
    </row>
    <row r="14015">
      <c r="J14015" s="6" t="n"/>
    </row>
    <row r="14016">
      <c r="J14016" s="6" t="n"/>
    </row>
    <row r="14017">
      <c r="J14017" s="6" t="n"/>
    </row>
    <row r="14018">
      <c r="J14018" s="6" t="n"/>
    </row>
    <row r="14019">
      <c r="J14019" s="6" t="n"/>
    </row>
    <row r="14020">
      <c r="J14020" s="6" t="n"/>
    </row>
    <row r="14021">
      <c r="J14021" s="6" t="n"/>
    </row>
    <row r="14022">
      <c r="J14022" s="6" t="n"/>
    </row>
    <row r="14023">
      <c r="J14023" s="6" t="n"/>
    </row>
    <row r="14024">
      <c r="J14024" s="6" t="n"/>
    </row>
    <row r="14025">
      <c r="J14025" s="6" t="n"/>
    </row>
    <row r="14026">
      <c r="J14026" s="6" t="n"/>
    </row>
    <row r="14027">
      <c r="J14027" s="6" t="n"/>
    </row>
    <row r="14028">
      <c r="J14028" s="6" t="n"/>
    </row>
    <row r="14029">
      <c r="J14029" s="6" t="n"/>
    </row>
    <row r="14030">
      <c r="J14030" s="6" t="n"/>
    </row>
    <row r="14031">
      <c r="J14031" s="6" t="n"/>
    </row>
    <row r="14032">
      <c r="J14032" s="6" t="n"/>
    </row>
    <row r="14033">
      <c r="J14033" s="6" t="n"/>
    </row>
    <row r="14034">
      <c r="J14034" s="6" t="n"/>
    </row>
    <row r="14035">
      <c r="J14035" s="6" t="n"/>
    </row>
    <row r="14036">
      <c r="J14036" s="6" t="n"/>
    </row>
    <row r="14037">
      <c r="J14037" s="6" t="n"/>
    </row>
    <row r="14038">
      <c r="J14038" s="6" t="n"/>
    </row>
    <row r="14039">
      <c r="J14039" s="6" t="n"/>
    </row>
    <row r="14040">
      <c r="J14040" s="6" t="n"/>
    </row>
    <row r="14041">
      <c r="J14041" s="6" t="n"/>
    </row>
    <row r="14042">
      <c r="J14042" s="6" t="n"/>
    </row>
    <row r="14043">
      <c r="J14043" s="6" t="n"/>
    </row>
    <row r="14044">
      <c r="J14044" s="6" t="n"/>
    </row>
    <row r="14045">
      <c r="J14045" s="6" t="n"/>
    </row>
    <row r="14046">
      <c r="J14046" s="6" t="n"/>
    </row>
    <row r="14047">
      <c r="J14047" s="6" t="n"/>
    </row>
    <row r="14048">
      <c r="J14048" s="6" t="n"/>
    </row>
    <row r="14049">
      <c r="J14049" s="6" t="n"/>
    </row>
    <row r="14050">
      <c r="J14050" s="6" t="n"/>
    </row>
    <row r="14051">
      <c r="J14051" s="6" t="n"/>
    </row>
    <row r="14052">
      <c r="J14052" s="6" t="n"/>
    </row>
    <row r="14053">
      <c r="J14053" s="6" t="n"/>
    </row>
    <row r="14054">
      <c r="J14054" s="6" t="n"/>
    </row>
    <row r="14055">
      <c r="J14055" s="6" t="n"/>
    </row>
    <row r="14056">
      <c r="J14056" s="6" t="n"/>
    </row>
    <row r="14057">
      <c r="J14057" s="6" t="n"/>
    </row>
    <row r="14058">
      <c r="J14058" s="6" t="n"/>
    </row>
    <row r="14059">
      <c r="J14059" s="6" t="n"/>
    </row>
    <row r="14060">
      <c r="J14060" s="6" t="n"/>
    </row>
    <row r="14061">
      <c r="J14061" s="6" t="n"/>
    </row>
    <row r="14062">
      <c r="J14062" s="6" t="n"/>
    </row>
    <row r="14063">
      <c r="J14063" s="6" t="n"/>
    </row>
    <row r="14064">
      <c r="J14064" s="6" t="n"/>
    </row>
    <row r="14065">
      <c r="J14065" s="6" t="n"/>
    </row>
    <row r="14066">
      <c r="J14066" s="6" t="n"/>
    </row>
    <row r="14067">
      <c r="J14067" s="6" t="n"/>
    </row>
    <row r="14068">
      <c r="J14068" s="6" t="n"/>
    </row>
    <row r="14069">
      <c r="J14069" s="6" t="n"/>
    </row>
    <row r="14070">
      <c r="J14070" s="6" t="n"/>
    </row>
    <row r="14071">
      <c r="J14071" s="6" t="n"/>
    </row>
    <row r="14072">
      <c r="J14072" s="6" t="n"/>
    </row>
    <row r="14073">
      <c r="J14073" s="6" t="n"/>
    </row>
    <row r="14074">
      <c r="J14074" s="6" t="n"/>
    </row>
    <row r="14075">
      <c r="J14075" s="6" t="n"/>
    </row>
    <row r="14076">
      <c r="J14076" s="6" t="n"/>
    </row>
    <row r="14077">
      <c r="J14077" s="6" t="n"/>
    </row>
    <row r="14078">
      <c r="J14078" s="6" t="n"/>
    </row>
    <row r="14079">
      <c r="J14079" s="6" t="n"/>
    </row>
    <row r="14080">
      <c r="J14080" s="6" t="n"/>
    </row>
    <row r="14081">
      <c r="J14081" s="6" t="n"/>
    </row>
    <row r="14082">
      <c r="J14082" s="6" t="n"/>
    </row>
    <row r="14083">
      <c r="J14083" s="6" t="n"/>
    </row>
    <row r="14084">
      <c r="J14084" s="6" t="n"/>
    </row>
    <row r="14085">
      <c r="J14085" s="6" t="n"/>
    </row>
    <row r="14086">
      <c r="J14086" s="6" t="n"/>
    </row>
    <row r="14087">
      <c r="J14087" s="6" t="n"/>
    </row>
    <row r="14088">
      <c r="J14088" s="6" t="n"/>
    </row>
    <row r="14089">
      <c r="J14089" s="6" t="n"/>
    </row>
    <row r="14090">
      <c r="J14090" s="6" t="n"/>
    </row>
    <row r="14091">
      <c r="J14091" s="6" t="n"/>
    </row>
    <row r="14092">
      <c r="J14092" s="6" t="n"/>
    </row>
    <row r="14093">
      <c r="J14093" s="6" t="n"/>
    </row>
    <row r="14094">
      <c r="J14094" s="6" t="n"/>
    </row>
    <row r="14095">
      <c r="J14095" s="6" t="n"/>
    </row>
    <row r="14096">
      <c r="J14096" s="6" t="n"/>
    </row>
    <row r="14097">
      <c r="J14097" s="6" t="n"/>
    </row>
    <row r="14098">
      <c r="J14098" s="6" t="n"/>
    </row>
    <row r="14099">
      <c r="J14099" s="6" t="n"/>
    </row>
    <row r="14100">
      <c r="J14100" s="6" t="n"/>
    </row>
    <row r="14101">
      <c r="J14101" s="6" t="n"/>
    </row>
    <row r="14102">
      <c r="J14102" s="6" t="n"/>
    </row>
    <row r="14103">
      <c r="J14103" s="6" t="n"/>
    </row>
    <row r="14104">
      <c r="J14104" s="6" t="n"/>
    </row>
    <row r="14105">
      <c r="J14105" s="6" t="n"/>
    </row>
    <row r="14106">
      <c r="J14106" s="6" t="n"/>
    </row>
    <row r="14107">
      <c r="J14107" s="6" t="n"/>
    </row>
    <row r="14108">
      <c r="J14108" s="6" t="n"/>
    </row>
    <row r="14109">
      <c r="J14109" s="6" t="n"/>
    </row>
    <row r="14110">
      <c r="J14110" s="6" t="n"/>
    </row>
    <row r="14111">
      <c r="J14111" s="6" t="n"/>
    </row>
    <row r="14112">
      <c r="J14112" s="6" t="n"/>
    </row>
    <row r="14113">
      <c r="J14113" s="6" t="n"/>
    </row>
    <row r="14114">
      <c r="J14114" s="6" t="n"/>
    </row>
    <row r="14115">
      <c r="J14115" s="6" t="n"/>
    </row>
    <row r="14116">
      <c r="J14116" s="6" t="n"/>
    </row>
    <row r="14117">
      <c r="J14117" s="6" t="n"/>
    </row>
    <row r="14118">
      <c r="J14118" s="6" t="n"/>
    </row>
    <row r="14119">
      <c r="J14119" s="6" t="n"/>
    </row>
    <row r="14120">
      <c r="J14120" s="6" t="n"/>
    </row>
    <row r="14121">
      <c r="J14121" s="6" t="n"/>
    </row>
    <row r="14122">
      <c r="J14122" s="6" t="n"/>
    </row>
    <row r="14123">
      <c r="J14123" s="6" t="n"/>
    </row>
    <row r="14124">
      <c r="J14124" s="6" t="n"/>
    </row>
    <row r="14125">
      <c r="J14125" s="6" t="n"/>
    </row>
    <row r="14126">
      <c r="J14126" s="6" t="n"/>
    </row>
    <row r="14127">
      <c r="J14127" s="6" t="n"/>
    </row>
    <row r="14128">
      <c r="J14128" s="6" t="n"/>
    </row>
    <row r="14129">
      <c r="J14129" s="6" t="n"/>
    </row>
    <row r="14130">
      <c r="J14130" s="6" t="n"/>
    </row>
    <row r="14131">
      <c r="J14131" s="6" t="n"/>
    </row>
    <row r="14132">
      <c r="J14132" s="6" t="n"/>
    </row>
    <row r="14133">
      <c r="J14133" s="6" t="n"/>
    </row>
    <row r="14134">
      <c r="J14134" s="6" t="n"/>
    </row>
    <row r="14135">
      <c r="J14135" s="6" t="n"/>
    </row>
    <row r="14136">
      <c r="J14136" s="6" t="n"/>
    </row>
    <row r="14137">
      <c r="J14137" s="6" t="n"/>
    </row>
    <row r="14138">
      <c r="J14138" s="6" t="n"/>
    </row>
    <row r="14139">
      <c r="J14139" s="6" t="n"/>
    </row>
    <row r="14140">
      <c r="J14140" s="6" t="n"/>
    </row>
    <row r="14141">
      <c r="J14141" s="6" t="n"/>
    </row>
    <row r="14142">
      <c r="J14142" s="6" t="n"/>
    </row>
    <row r="14143">
      <c r="J14143" s="6" t="n"/>
    </row>
    <row r="14144">
      <c r="J14144" s="6" t="n"/>
    </row>
    <row r="14145">
      <c r="J14145" s="6" t="n"/>
    </row>
    <row r="14146">
      <c r="J14146" s="6" t="n"/>
    </row>
    <row r="14147">
      <c r="J14147" s="6" t="n"/>
    </row>
    <row r="14148">
      <c r="J14148" s="6" t="n"/>
    </row>
    <row r="14149">
      <c r="J14149" s="6" t="n"/>
    </row>
    <row r="14150">
      <c r="J14150" s="6" t="n"/>
    </row>
    <row r="14151">
      <c r="J14151" s="6" t="n"/>
    </row>
    <row r="14152">
      <c r="J14152" s="6" t="n"/>
    </row>
    <row r="14153">
      <c r="J14153" s="6" t="n"/>
    </row>
    <row r="14154">
      <c r="J14154" s="6" t="n"/>
    </row>
    <row r="14155">
      <c r="J14155" s="6" t="n"/>
    </row>
    <row r="14156">
      <c r="J14156" s="6" t="n"/>
    </row>
    <row r="14157">
      <c r="J14157" s="6" t="n"/>
    </row>
    <row r="14158">
      <c r="J14158" s="6" t="n"/>
    </row>
    <row r="14159">
      <c r="J14159" s="6" t="n"/>
    </row>
    <row r="14160">
      <c r="J14160" s="6" t="n"/>
    </row>
    <row r="14161">
      <c r="J14161" s="6" t="n"/>
    </row>
    <row r="14162">
      <c r="J14162" s="6" t="n"/>
    </row>
    <row r="14163">
      <c r="J14163" s="6" t="n"/>
    </row>
    <row r="14164">
      <c r="J14164" s="6" t="n"/>
    </row>
    <row r="14165">
      <c r="J14165" s="6" t="n"/>
    </row>
    <row r="14166">
      <c r="J14166" s="6" t="n"/>
    </row>
    <row r="14167">
      <c r="J14167" s="6" t="n"/>
    </row>
    <row r="14168">
      <c r="J14168" s="6" t="n"/>
    </row>
    <row r="14169">
      <c r="J14169" s="6" t="n"/>
    </row>
    <row r="14170">
      <c r="J14170" s="6" t="n"/>
    </row>
    <row r="14171">
      <c r="J14171" s="6" t="n"/>
    </row>
    <row r="14172">
      <c r="J14172" s="6" t="n"/>
    </row>
    <row r="14173">
      <c r="J14173" s="6" t="n"/>
    </row>
    <row r="14174">
      <c r="J14174" s="6" t="n"/>
    </row>
    <row r="14175">
      <c r="J14175" s="6" t="n"/>
    </row>
    <row r="14176">
      <c r="J14176" s="6" t="n"/>
    </row>
    <row r="14177">
      <c r="J14177" s="6" t="n"/>
    </row>
    <row r="14178">
      <c r="J14178" s="6" t="n"/>
    </row>
    <row r="14179">
      <c r="J14179" s="6" t="n"/>
    </row>
    <row r="14180">
      <c r="J14180" s="6" t="n"/>
    </row>
    <row r="14181">
      <c r="J14181" s="6" t="n"/>
    </row>
    <row r="14182">
      <c r="J14182" s="6" t="n"/>
    </row>
    <row r="14183">
      <c r="J14183" s="6" t="n"/>
    </row>
    <row r="14184">
      <c r="J14184" s="6" t="n"/>
    </row>
    <row r="14185">
      <c r="J14185" s="6" t="n"/>
    </row>
    <row r="14186">
      <c r="J14186" s="6" t="n"/>
    </row>
    <row r="14187">
      <c r="J14187" s="6" t="n"/>
    </row>
    <row r="14188">
      <c r="J14188" s="6" t="n"/>
    </row>
    <row r="14189">
      <c r="J14189" s="6" t="n"/>
    </row>
    <row r="14190">
      <c r="J14190" s="6" t="n"/>
    </row>
    <row r="14191">
      <c r="J14191" s="6" t="n"/>
    </row>
    <row r="14192">
      <c r="J14192" s="6" t="n"/>
    </row>
    <row r="14193">
      <c r="J14193" s="6" t="n"/>
    </row>
    <row r="14194">
      <c r="J14194" s="6" t="n"/>
    </row>
    <row r="14195">
      <c r="J14195" s="6" t="n"/>
    </row>
    <row r="14196">
      <c r="J14196" s="6" t="n"/>
    </row>
    <row r="14197">
      <c r="J14197" s="6" t="n"/>
    </row>
    <row r="14198">
      <c r="J14198" s="6" t="n"/>
    </row>
    <row r="14199">
      <c r="J14199" s="6" t="n"/>
    </row>
    <row r="14200">
      <c r="J14200" s="6" t="n"/>
    </row>
    <row r="14201">
      <c r="J14201" s="6" t="n"/>
    </row>
    <row r="14202">
      <c r="J14202" s="6" t="n"/>
    </row>
    <row r="14203">
      <c r="J14203" s="6" t="n"/>
    </row>
    <row r="14204">
      <c r="J14204" s="6" t="n"/>
    </row>
    <row r="14205">
      <c r="J14205" s="6" t="n"/>
    </row>
    <row r="14206">
      <c r="J14206" s="6" t="n"/>
    </row>
    <row r="14207">
      <c r="J14207" s="6" t="n"/>
    </row>
    <row r="14208">
      <c r="J14208" s="6" t="n"/>
    </row>
    <row r="14209">
      <c r="J14209" s="6" t="n"/>
    </row>
    <row r="14210">
      <c r="J14210" s="6" t="n"/>
    </row>
    <row r="14211">
      <c r="J14211" s="6" t="n"/>
    </row>
    <row r="14212">
      <c r="J14212" s="6" t="n"/>
    </row>
    <row r="14213">
      <c r="J14213" s="6" t="n"/>
    </row>
    <row r="14214">
      <c r="J14214" s="6" t="n"/>
    </row>
    <row r="14215">
      <c r="J14215" s="6" t="n"/>
    </row>
    <row r="14216">
      <c r="J14216" s="6" t="n"/>
    </row>
    <row r="14217">
      <c r="J14217" s="6" t="n"/>
    </row>
    <row r="14218">
      <c r="J14218" s="6" t="n"/>
    </row>
    <row r="14219">
      <c r="J14219" s="6" t="n"/>
    </row>
    <row r="14220">
      <c r="J14220" s="6" t="n"/>
    </row>
    <row r="14221">
      <c r="J14221" s="6" t="n"/>
    </row>
    <row r="14222">
      <c r="J14222" s="6" t="n"/>
    </row>
    <row r="14223">
      <c r="J14223" s="6" t="n"/>
    </row>
    <row r="14224">
      <c r="J14224" s="6" t="n"/>
    </row>
    <row r="14225">
      <c r="J14225" s="6" t="n"/>
    </row>
    <row r="14226">
      <c r="J14226" s="6" t="n"/>
    </row>
    <row r="14227">
      <c r="J14227" s="6" t="n"/>
    </row>
    <row r="14228">
      <c r="J14228" s="6" t="n"/>
    </row>
    <row r="14229">
      <c r="J14229" s="6" t="n"/>
    </row>
    <row r="14230">
      <c r="J14230" s="6" t="n"/>
    </row>
    <row r="14231">
      <c r="J14231" s="6" t="n"/>
    </row>
    <row r="14232">
      <c r="J14232" s="6" t="n"/>
    </row>
    <row r="14233">
      <c r="J14233" s="6" t="n"/>
    </row>
    <row r="14234">
      <c r="J14234" s="6" t="n"/>
    </row>
    <row r="14235">
      <c r="J14235" s="6" t="n"/>
    </row>
    <row r="14236">
      <c r="J14236" s="6" t="n"/>
    </row>
    <row r="14237">
      <c r="J14237" s="6" t="n"/>
    </row>
    <row r="14238">
      <c r="J14238" s="6" t="n"/>
    </row>
    <row r="14239">
      <c r="J14239" s="6" t="n"/>
    </row>
    <row r="14240">
      <c r="J14240" s="6" t="n"/>
    </row>
    <row r="14241">
      <c r="J14241" s="6" t="n"/>
    </row>
    <row r="14242">
      <c r="J14242" s="6" t="n"/>
    </row>
    <row r="14243">
      <c r="J14243" s="6" t="n"/>
    </row>
    <row r="14244">
      <c r="J14244" s="6" t="n"/>
    </row>
    <row r="14245">
      <c r="J14245" s="6" t="n"/>
    </row>
    <row r="14246">
      <c r="J14246" s="6" t="n"/>
    </row>
    <row r="14247">
      <c r="J14247" s="6" t="n"/>
    </row>
    <row r="14248">
      <c r="J14248" s="6" t="n"/>
    </row>
    <row r="14249">
      <c r="J14249" s="6" t="n"/>
    </row>
    <row r="14250">
      <c r="J14250" s="6" t="n"/>
    </row>
    <row r="14251">
      <c r="J14251" s="6" t="n"/>
    </row>
    <row r="14252">
      <c r="J14252" s="6" t="n"/>
    </row>
    <row r="14253">
      <c r="J14253" s="6" t="n"/>
    </row>
    <row r="14254">
      <c r="J14254" s="6" t="n"/>
    </row>
    <row r="14255">
      <c r="J14255" s="6" t="n"/>
    </row>
    <row r="14256">
      <c r="J14256" s="6" t="n"/>
    </row>
    <row r="14257">
      <c r="J14257" s="6" t="n"/>
    </row>
    <row r="14258">
      <c r="J14258" s="6" t="n"/>
    </row>
    <row r="14259">
      <c r="J14259" s="6" t="n"/>
    </row>
    <row r="14260">
      <c r="J14260" s="6" t="n"/>
    </row>
    <row r="14261">
      <c r="J14261" s="6" t="n"/>
    </row>
    <row r="14262">
      <c r="J14262" s="6" t="n"/>
    </row>
    <row r="14263">
      <c r="J14263" s="6" t="n"/>
    </row>
    <row r="14264">
      <c r="J14264" s="6" t="n"/>
    </row>
    <row r="14265">
      <c r="J14265" s="6" t="n"/>
    </row>
    <row r="14266">
      <c r="J14266" s="6" t="n"/>
    </row>
    <row r="14267">
      <c r="J14267" s="6" t="n"/>
    </row>
    <row r="14268">
      <c r="J14268" s="6" t="n"/>
    </row>
    <row r="14269">
      <c r="J14269" s="6" t="n"/>
    </row>
    <row r="14270">
      <c r="J14270" s="6" t="n"/>
    </row>
    <row r="14271">
      <c r="J14271" s="6" t="n"/>
    </row>
    <row r="14272">
      <c r="J14272" s="6" t="n"/>
    </row>
    <row r="14273">
      <c r="J14273" s="6" t="n"/>
    </row>
    <row r="14274">
      <c r="J14274" s="6" t="n"/>
    </row>
    <row r="14275">
      <c r="J14275" s="6" t="n"/>
    </row>
    <row r="14276">
      <c r="J14276" s="6" t="n"/>
    </row>
    <row r="14277">
      <c r="J14277" s="6" t="n"/>
    </row>
    <row r="14278">
      <c r="J14278" s="6" t="n"/>
    </row>
    <row r="14279">
      <c r="J14279" s="6" t="n"/>
    </row>
    <row r="14280">
      <c r="J14280" s="6" t="n"/>
    </row>
    <row r="14281">
      <c r="J14281" s="6" t="n"/>
    </row>
    <row r="14282">
      <c r="J14282" s="6" t="n"/>
    </row>
    <row r="14283">
      <c r="J14283" s="6" t="n"/>
    </row>
    <row r="14284">
      <c r="J14284" s="6" t="n"/>
    </row>
    <row r="14285">
      <c r="J14285" s="6" t="n"/>
    </row>
    <row r="14286">
      <c r="J14286" s="6" t="n"/>
    </row>
    <row r="14287">
      <c r="J14287" s="6" t="n"/>
    </row>
    <row r="14288">
      <c r="J14288" s="6" t="n"/>
    </row>
    <row r="14289">
      <c r="J14289" s="6" t="n"/>
    </row>
    <row r="14290">
      <c r="J14290" s="6" t="n"/>
    </row>
    <row r="14291">
      <c r="J14291" s="6" t="n"/>
    </row>
    <row r="14292">
      <c r="J14292" s="6" t="n"/>
    </row>
    <row r="14293">
      <c r="J14293" s="6" t="n"/>
    </row>
    <row r="14294">
      <c r="J14294" s="6" t="n"/>
    </row>
    <row r="14295">
      <c r="J14295" s="6" t="n"/>
    </row>
    <row r="14296">
      <c r="J14296" s="6" t="n"/>
    </row>
    <row r="14297">
      <c r="J14297" s="6" t="n"/>
    </row>
    <row r="14298">
      <c r="J14298" s="6" t="n"/>
    </row>
    <row r="14299">
      <c r="J14299" s="6" t="n"/>
    </row>
    <row r="14300">
      <c r="J14300" s="6" t="n"/>
    </row>
    <row r="14301">
      <c r="J14301" s="6" t="n"/>
    </row>
    <row r="14302">
      <c r="J14302" s="6" t="n"/>
    </row>
    <row r="14303">
      <c r="J14303" s="6" t="n"/>
    </row>
    <row r="14304">
      <c r="J14304" s="6" t="n"/>
    </row>
    <row r="14305">
      <c r="J14305" s="6" t="n"/>
    </row>
    <row r="14306">
      <c r="J14306" s="6" t="n"/>
    </row>
    <row r="14307">
      <c r="J14307" s="6" t="n"/>
    </row>
    <row r="14308">
      <c r="J14308" s="6" t="n"/>
    </row>
    <row r="14309">
      <c r="J14309" s="6" t="n"/>
    </row>
    <row r="14310">
      <c r="J14310" s="6" t="n"/>
    </row>
    <row r="14311">
      <c r="J14311" s="6" t="n"/>
    </row>
    <row r="14312">
      <c r="J14312" s="6" t="n"/>
    </row>
    <row r="14313">
      <c r="J14313" s="6" t="n"/>
    </row>
    <row r="14314">
      <c r="J14314" s="6" t="n"/>
    </row>
    <row r="14315">
      <c r="J14315" s="6" t="n"/>
    </row>
    <row r="14316">
      <c r="J14316" s="6" t="n"/>
    </row>
    <row r="14317">
      <c r="J14317" s="6" t="n"/>
    </row>
    <row r="14318">
      <c r="J14318" s="6" t="n"/>
    </row>
    <row r="14319">
      <c r="J14319" s="6" t="n"/>
    </row>
    <row r="14320">
      <c r="J14320" s="6" t="n"/>
    </row>
    <row r="14321">
      <c r="J14321" s="6" t="n"/>
    </row>
    <row r="14322">
      <c r="J14322" s="6" t="n"/>
    </row>
    <row r="14323">
      <c r="J14323" s="6" t="n"/>
    </row>
    <row r="14324">
      <c r="J14324" s="6" t="n"/>
    </row>
    <row r="14325">
      <c r="J14325" s="6" t="n"/>
    </row>
    <row r="14326">
      <c r="J14326" s="6" t="n"/>
    </row>
    <row r="14327">
      <c r="J14327" s="6" t="n"/>
    </row>
    <row r="14328">
      <c r="J14328" s="6" t="n"/>
    </row>
    <row r="14329">
      <c r="J14329" s="6" t="n"/>
    </row>
    <row r="14330">
      <c r="J14330" s="6" t="n"/>
    </row>
    <row r="14331">
      <c r="J14331" s="6" t="n"/>
    </row>
    <row r="14332">
      <c r="J14332" s="6" t="n"/>
    </row>
    <row r="14333">
      <c r="J14333" s="6" t="n"/>
    </row>
    <row r="14334">
      <c r="J14334" s="6" t="n"/>
    </row>
    <row r="14335">
      <c r="J14335" s="6" t="n"/>
    </row>
    <row r="14336">
      <c r="J14336" s="6" t="n"/>
    </row>
    <row r="14337">
      <c r="J14337" s="6" t="n"/>
    </row>
    <row r="14338">
      <c r="J14338" s="6" t="n"/>
    </row>
    <row r="14339">
      <c r="J14339" s="6" t="n"/>
    </row>
    <row r="14340">
      <c r="J14340" s="6" t="n"/>
    </row>
    <row r="14341">
      <c r="J14341" s="6" t="n"/>
    </row>
    <row r="14342">
      <c r="J14342" s="6" t="n"/>
    </row>
    <row r="14343">
      <c r="J14343" s="6" t="n"/>
    </row>
    <row r="14344">
      <c r="J14344" s="6" t="n"/>
    </row>
    <row r="14345">
      <c r="J14345" s="6" t="n"/>
    </row>
    <row r="14346">
      <c r="J14346" s="6" t="n"/>
    </row>
    <row r="14347">
      <c r="J14347" s="6" t="n"/>
    </row>
    <row r="14348">
      <c r="J14348" s="6" t="n"/>
    </row>
    <row r="14349">
      <c r="J14349" s="6" t="n"/>
    </row>
    <row r="14350">
      <c r="J14350" s="6" t="n"/>
    </row>
    <row r="14351">
      <c r="J14351" s="6" t="n"/>
    </row>
    <row r="14352">
      <c r="J14352" s="6" t="n"/>
    </row>
    <row r="14353">
      <c r="J14353" s="6" t="n"/>
    </row>
    <row r="14354">
      <c r="J14354" s="6" t="n"/>
    </row>
    <row r="14355">
      <c r="J14355" s="6" t="n"/>
    </row>
    <row r="14356">
      <c r="J14356" s="6" t="n"/>
    </row>
    <row r="14357">
      <c r="J14357" s="6" t="n"/>
    </row>
    <row r="14358">
      <c r="J14358" s="6" t="n"/>
    </row>
    <row r="14359">
      <c r="J14359" s="6" t="n"/>
    </row>
    <row r="14360">
      <c r="J14360" s="6" t="n"/>
    </row>
    <row r="14361">
      <c r="J14361" s="6" t="n"/>
    </row>
    <row r="14362">
      <c r="J14362" s="6" t="n"/>
    </row>
    <row r="14363">
      <c r="J14363" s="6" t="n"/>
    </row>
    <row r="14364">
      <c r="J14364" s="6" t="n"/>
    </row>
    <row r="14365">
      <c r="J14365" s="6" t="n"/>
    </row>
    <row r="14366">
      <c r="J14366" s="6" t="n"/>
    </row>
    <row r="14367">
      <c r="J14367" s="6" t="n"/>
    </row>
    <row r="14368">
      <c r="J14368" s="6" t="n"/>
    </row>
    <row r="14369">
      <c r="J14369" s="6" t="n"/>
    </row>
    <row r="14370">
      <c r="J14370" s="6" t="n"/>
    </row>
    <row r="14371">
      <c r="J14371" s="6" t="n"/>
    </row>
    <row r="14372">
      <c r="J14372" s="6" t="n"/>
    </row>
    <row r="14373">
      <c r="J14373" s="6" t="n"/>
    </row>
    <row r="14374">
      <c r="J14374" s="6" t="n"/>
    </row>
    <row r="14375">
      <c r="J14375" s="6" t="n"/>
    </row>
    <row r="14376">
      <c r="J14376" s="6" t="n"/>
    </row>
    <row r="14377">
      <c r="J14377" s="6" t="n"/>
    </row>
    <row r="14378">
      <c r="J14378" s="6" t="n"/>
    </row>
    <row r="14379">
      <c r="J14379" s="6" t="n"/>
    </row>
    <row r="14380">
      <c r="J14380" s="6" t="n"/>
    </row>
    <row r="14381">
      <c r="J14381" s="6" t="n"/>
    </row>
    <row r="14382">
      <c r="J14382" s="6" t="n"/>
    </row>
    <row r="14383">
      <c r="J14383" s="6" t="n"/>
    </row>
    <row r="14384">
      <c r="J14384" s="6" t="n"/>
    </row>
    <row r="14385">
      <c r="J14385" s="6" t="n"/>
    </row>
    <row r="14386">
      <c r="J14386" s="6" t="n"/>
    </row>
    <row r="14387">
      <c r="J14387" s="6" t="n"/>
    </row>
    <row r="14388">
      <c r="J14388" s="6" t="n"/>
    </row>
    <row r="14389">
      <c r="J14389" s="6" t="n"/>
    </row>
    <row r="14390">
      <c r="J14390" s="6" t="n"/>
    </row>
    <row r="14391">
      <c r="J14391" s="6" t="n"/>
    </row>
    <row r="14392">
      <c r="J14392" s="6" t="n"/>
    </row>
    <row r="14393">
      <c r="J14393" s="6" t="n"/>
    </row>
    <row r="14394">
      <c r="J14394" s="6" t="n"/>
    </row>
    <row r="14395">
      <c r="J14395" s="6" t="n"/>
    </row>
    <row r="14396">
      <c r="J14396" s="6" t="n"/>
    </row>
    <row r="14397">
      <c r="J14397" s="6" t="n"/>
    </row>
    <row r="14398">
      <c r="J14398" s="6" t="n"/>
    </row>
    <row r="14399">
      <c r="J14399" s="6" t="n"/>
    </row>
    <row r="14400">
      <c r="J14400" s="6" t="n"/>
    </row>
    <row r="14401">
      <c r="J14401" s="6" t="n"/>
    </row>
    <row r="14402">
      <c r="J14402" s="6" t="n"/>
    </row>
    <row r="14403">
      <c r="J14403" s="6" t="n"/>
    </row>
    <row r="14404">
      <c r="J14404" s="6" t="n"/>
    </row>
    <row r="14405">
      <c r="J14405" s="6" t="n"/>
    </row>
    <row r="14406">
      <c r="J14406" s="6" t="n"/>
    </row>
    <row r="14407">
      <c r="J14407" s="6" t="n"/>
    </row>
    <row r="14408">
      <c r="J14408" s="6" t="n"/>
    </row>
    <row r="14409">
      <c r="J14409" s="6" t="n"/>
    </row>
    <row r="14410">
      <c r="J14410" s="6" t="n"/>
    </row>
    <row r="14411">
      <c r="J14411" s="6" t="n"/>
    </row>
    <row r="14412">
      <c r="J14412" s="6" t="n"/>
    </row>
    <row r="14413">
      <c r="J14413" s="6" t="n"/>
    </row>
    <row r="14414">
      <c r="J14414" s="6" t="n"/>
    </row>
    <row r="14415">
      <c r="J14415" s="6" t="n"/>
    </row>
    <row r="14416">
      <c r="J14416" s="6" t="n"/>
    </row>
    <row r="14417">
      <c r="J14417" s="6" t="n"/>
    </row>
    <row r="14418">
      <c r="J14418" s="6" t="n"/>
    </row>
    <row r="14419">
      <c r="J14419" s="6" t="n"/>
    </row>
    <row r="14420">
      <c r="J14420" s="6" t="n"/>
    </row>
    <row r="14421">
      <c r="J14421" s="6" t="n"/>
    </row>
    <row r="14422">
      <c r="J14422" s="6" t="n"/>
    </row>
    <row r="14423">
      <c r="J14423" s="6" t="n"/>
    </row>
    <row r="14424">
      <c r="J14424" s="6" t="n"/>
    </row>
    <row r="14425">
      <c r="J14425" s="6" t="n"/>
    </row>
    <row r="14426">
      <c r="J14426" s="6" t="n"/>
    </row>
    <row r="14427">
      <c r="J14427" s="6" t="n"/>
    </row>
    <row r="14428">
      <c r="J14428" s="6" t="n"/>
    </row>
    <row r="14429">
      <c r="J14429" s="6" t="n"/>
    </row>
    <row r="14430">
      <c r="J14430" s="6" t="n"/>
    </row>
    <row r="14431">
      <c r="J14431" s="6" t="n"/>
    </row>
    <row r="14432">
      <c r="J14432" s="6" t="n"/>
    </row>
    <row r="14433">
      <c r="J14433" s="6" t="n"/>
    </row>
    <row r="14434">
      <c r="J14434" s="6" t="n"/>
    </row>
    <row r="14435">
      <c r="J14435" s="6" t="n"/>
    </row>
    <row r="14436">
      <c r="J14436" s="6" t="n"/>
    </row>
    <row r="14437">
      <c r="J14437" s="6" t="n"/>
    </row>
    <row r="14438">
      <c r="J14438" s="6" t="n"/>
    </row>
    <row r="14439">
      <c r="J14439" s="6" t="n"/>
    </row>
    <row r="14440">
      <c r="J14440" s="6" t="n"/>
    </row>
    <row r="14441">
      <c r="J14441" s="6" t="n"/>
    </row>
    <row r="14442">
      <c r="J14442" s="6" t="n"/>
    </row>
    <row r="14443">
      <c r="J14443" s="6" t="n"/>
    </row>
    <row r="14444">
      <c r="J14444" s="6" t="n"/>
    </row>
    <row r="14445">
      <c r="J14445" s="6" t="n"/>
    </row>
    <row r="14446">
      <c r="J14446" s="6" t="n"/>
    </row>
    <row r="14447">
      <c r="J14447" s="6" t="n"/>
    </row>
    <row r="14448">
      <c r="J14448" s="6" t="n"/>
    </row>
    <row r="14449">
      <c r="J14449" s="6" t="n"/>
    </row>
    <row r="14450">
      <c r="J14450" s="6" t="n"/>
    </row>
    <row r="14451">
      <c r="J14451" s="6" t="n"/>
    </row>
    <row r="14452">
      <c r="J14452" s="6" t="n"/>
    </row>
    <row r="14453">
      <c r="J14453" s="6" t="n"/>
    </row>
    <row r="14454">
      <c r="J14454" s="6" t="n"/>
    </row>
    <row r="14455">
      <c r="J14455" s="6" t="n"/>
    </row>
    <row r="14456">
      <c r="J14456" s="6" t="n"/>
    </row>
    <row r="14457">
      <c r="J14457" s="6" t="n"/>
    </row>
    <row r="14458">
      <c r="J14458" s="6" t="n"/>
    </row>
    <row r="14459">
      <c r="J14459" s="6" t="n"/>
    </row>
    <row r="14460">
      <c r="J14460" s="6" t="n"/>
    </row>
    <row r="14461">
      <c r="J14461" s="6" t="n"/>
    </row>
    <row r="14462">
      <c r="J14462" s="6" t="n"/>
    </row>
    <row r="14463">
      <c r="J14463" s="6" t="n"/>
    </row>
    <row r="14464">
      <c r="J14464" s="6" t="n"/>
    </row>
    <row r="14465">
      <c r="J14465" s="6" t="n"/>
    </row>
    <row r="14466">
      <c r="J14466" s="6" t="n"/>
    </row>
    <row r="14467">
      <c r="J14467" s="6" t="n"/>
    </row>
    <row r="14468">
      <c r="J14468" s="6" t="n"/>
    </row>
    <row r="14469">
      <c r="J14469" s="6" t="n"/>
    </row>
    <row r="14470">
      <c r="J14470" s="6" t="n"/>
    </row>
    <row r="14471">
      <c r="J14471" s="6" t="n"/>
    </row>
    <row r="14472">
      <c r="J14472" s="6" t="n"/>
    </row>
    <row r="14473">
      <c r="J14473" s="6" t="n"/>
    </row>
    <row r="14474">
      <c r="J14474" s="6" t="n"/>
    </row>
    <row r="14475">
      <c r="J14475" s="6" t="n"/>
    </row>
    <row r="14476">
      <c r="J14476" s="6" t="n"/>
    </row>
    <row r="14477">
      <c r="J14477" s="6" t="n"/>
    </row>
    <row r="14478">
      <c r="J14478" s="6" t="n"/>
    </row>
    <row r="14479">
      <c r="J14479" s="6" t="n"/>
    </row>
    <row r="14480">
      <c r="J14480" s="6" t="n"/>
    </row>
    <row r="14481">
      <c r="J14481" s="6" t="n"/>
    </row>
    <row r="14482">
      <c r="J14482" s="6" t="n"/>
    </row>
    <row r="14483">
      <c r="J14483" s="6" t="n"/>
    </row>
    <row r="14484">
      <c r="J14484" s="6" t="n"/>
    </row>
    <row r="14485">
      <c r="J14485" s="6" t="n"/>
    </row>
    <row r="14486">
      <c r="J14486" s="6" t="n"/>
    </row>
    <row r="14487">
      <c r="J14487" s="6" t="n"/>
    </row>
    <row r="14488">
      <c r="J14488" s="6" t="n"/>
    </row>
    <row r="14489">
      <c r="J14489" s="6" t="n"/>
    </row>
    <row r="14490">
      <c r="J14490" s="6" t="n"/>
    </row>
    <row r="14491">
      <c r="J14491" s="6" t="n"/>
    </row>
    <row r="14492">
      <c r="J14492" s="6" t="n"/>
    </row>
    <row r="14493">
      <c r="J14493" s="6" t="n"/>
    </row>
    <row r="14494">
      <c r="J14494" s="6" t="n"/>
    </row>
    <row r="14495">
      <c r="J14495" s="6" t="n"/>
    </row>
    <row r="14496">
      <c r="J14496" s="6" t="n"/>
    </row>
    <row r="14497">
      <c r="J14497" s="6" t="n"/>
    </row>
    <row r="14498">
      <c r="J14498" s="6" t="n"/>
    </row>
    <row r="14499">
      <c r="J14499" s="6" t="n"/>
    </row>
    <row r="14500">
      <c r="J14500" s="6" t="n"/>
    </row>
    <row r="14501">
      <c r="J14501" s="6" t="n"/>
    </row>
    <row r="14502">
      <c r="J14502" s="6" t="n"/>
    </row>
    <row r="14503">
      <c r="J14503" s="6" t="n"/>
    </row>
    <row r="14504">
      <c r="J14504" s="6" t="n"/>
    </row>
    <row r="14505">
      <c r="J14505" s="6" t="n"/>
    </row>
    <row r="14506">
      <c r="J14506" s="6" t="n"/>
    </row>
    <row r="14507">
      <c r="J14507" s="6" t="n"/>
    </row>
    <row r="14508">
      <c r="J14508" s="6" t="n"/>
    </row>
    <row r="14509">
      <c r="J14509" s="6" t="n"/>
    </row>
    <row r="14510">
      <c r="J14510" s="6" t="n"/>
    </row>
    <row r="14511">
      <c r="J14511" s="6" t="n"/>
    </row>
    <row r="14512">
      <c r="J14512" s="6" t="n"/>
    </row>
    <row r="14513">
      <c r="J14513" s="6" t="n"/>
    </row>
    <row r="14514">
      <c r="J14514" s="6" t="n"/>
    </row>
    <row r="14515">
      <c r="J14515" s="6" t="n"/>
    </row>
    <row r="14516">
      <c r="J14516" s="6" t="n"/>
    </row>
    <row r="14517">
      <c r="J14517" s="6" t="n"/>
    </row>
    <row r="14518">
      <c r="J14518" s="6" t="n"/>
    </row>
    <row r="14519">
      <c r="J14519" s="6" t="n"/>
    </row>
    <row r="14520">
      <c r="J14520" s="6" t="n"/>
    </row>
    <row r="14521">
      <c r="J14521" s="6" t="n"/>
    </row>
    <row r="14522">
      <c r="J14522" s="6" t="n"/>
    </row>
    <row r="14523">
      <c r="J14523" s="6" t="n"/>
    </row>
    <row r="14524">
      <c r="J14524" s="6" t="n"/>
    </row>
    <row r="14525">
      <c r="J14525" s="6" t="n"/>
    </row>
    <row r="14526">
      <c r="J14526" s="6" t="n"/>
    </row>
    <row r="14527">
      <c r="J14527" s="6" t="n"/>
    </row>
    <row r="14528">
      <c r="J14528" s="6" t="n"/>
    </row>
    <row r="14529">
      <c r="J14529" s="6" t="n"/>
    </row>
    <row r="14530">
      <c r="J14530" s="6" t="n"/>
    </row>
    <row r="14531">
      <c r="J14531" s="6" t="n"/>
    </row>
    <row r="14532">
      <c r="J14532" s="6" t="n"/>
    </row>
    <row r="14533">
      <c r="J14533" s="6" t="n"/>
    </row>
    <row r="14534">
      <c r="J14534" s="6" t="n"/>
    </row>
    <row r="14535">
      <c r="J14535" s="6" t="n"/>
    </row>
    <row r="14536">
      <c r="J14536" s="6" t="n"/>
    </row>
    <row r="14537">
      <c r="J14537" s="6" t="n"/>
    </row>
    <row r="14538">
      <c r="J14538" s="6" t="n"/>
    </row>
    <row r="14539">
      <c r="J14539" s="6" t="n"/>
    </row>
    <row r="14540">
      <c r="J14540" s="6" t="n"/>
    </row>
    <row r="14541">
      <c r="J14541" s="6" t="n"/>
    </row>
    <row r="14542">
      <c r="J14542" s="6" t="n"/>
    </row>
    <row r="14543">
      <c r="J14543" s="6" t="n"/>
    </row>
    <row r="14544">
      <c r="J14544" s="6" t="n"/>
    </row>
    <row r="14545">
      <c r="J14545" s="6" t="n"/>
    </row>
    <row r="14546">
      <c r="J14546" s="6" t="n"/>
    </row>
    <row r="14547">
      <c r="J14547" s="6" t="n"/>
    </row>
    <row r="14548">
      <c r="J14548" s="6" t="n"/>
    </row>
    <row r="14549">
      <c r="J14549" s="6" t="n"/>
    </row>
    <row r="14550">
      <c r="J14550" s="6" t="n"/>
    </row>
    <row r="14551">
      <c r="J14551" s="6" t="n"/>
    </row>
    <row r="14552">
      <c r="J14552" s="6" t="n"/>
    </row>
    <row r="14553">
      <c r="J14553" s="6" t="n"/>
    </row>
    <row r="14554">
      <c r="J14554" s="6" t="n"/>
    </row>
    <row r="14555">
      <c r="J14555" s="6" t="n"/>
    </row>
    <row r="14556">
      <c r="J14556" s="6" t="n"/>
    </row>
    <row r="14557">
      <c r="J14557" s="6" t="n"/>
    </row>
    <row r="14558">
      <c r="J14558" s="6" t="n"/>
    </row>
    <row r="14559">
      <c r="J14559" s="6" t="n"/>
    </row>
    <row r="14560">
      <c r="J14560" s="6" t="n"/>
    </row>
    <row r="14561">
      <c r="J14561" s="6" t="n"/>
    </row>
    <row r="14562">
      <c r="J14562" s="6" t="n"/>
    </row>
    <row r="14563">
      <c r="J14563" s="6" t="n"/>
    </row>
    <row r="14564">
      <c r="J14564" s="6" t="n"/>
    </row>
    <row r="14565">
      <c r="J14565" s="6" t="n"/>
    </row>
    <row r="14566">
      <c r="J14566" s="6" t="n"/>
    </row>
    <row r="14567">
      <c r="J14567" s="6" t="n"/>
    </row>
    <row r="14568">
      <c r="J14568" s="6" t="n"/>
    </row>
    <row r="14569">
      <c r="J14569" s="6" t="n"/>
    </row>
    <row r="14570">
      <c r="J14570" s="6" t="n"/>
    </row>
    <row r="14571">
      <c r="J14571" s="6" t="n"/>
    </row>
    <row r="14572">
      <c r="J14572" s="6" t="n"/>
    </row>
    <row r="14573">
      <c r="J14573" s="6" t="n"/>
    </row>
    <row r="14574">
      <c r="J14574" s="6" t="n"/>
    </row>
    <row r="14575">
      <c r="J14575" s="6" t="n"/>
    </row>
    <row r="14576">
      <c r="J14576" s="6" t="n"/>
    </row>
    <row r="14577">
      <c r="J14577" s="6" t="n"/>
    </row>
    <row r="14578">
      <c r="J14578" s="6" t="n"/>
    </row>
    <row r="14579">
      <c r="J14579" s="6" t="n"/>
    </row>
    <row r="14580">
      <c r="J14580" s="6" t="n"/>
    </row>
    <row r="14581">
      <c r="J14581" s="6" t="n"/>
    </row>
    <row r="14582">
      <c r="J14582" s="6" t="n"/>
    </row>
    <row r="14583">
      <c r="J14583" s="6" t="n"/>
    </row>
    <row r="14584">
      <c r="J14584" s="6" t="n"/>
    </row>
    <row r="14585">
      <c r="J14585" s="6" t="n"/>
    </row>
    <row r="14586">
      <c r="J14586" s="6" t="n"/>
    </row>
    <row r="14587">
      <c r="J14587" s="6" t="n"/>
    </row>
    <row r="14588">
      <c r="J14588" s="6" t="n"/>
    </row>
    <row r="14589">
      <c r="J14589" s="6" t="n"/>
    </row>
    <row r="14590">
      <c r="J14590" s="6" t="n"/>
    </row>
    <row r="14591">
      <c r="J14591" s="6" t="n"/>
    </row>
    <row r="14592">
      <c r="J14592" s="6" t="n"/>
    </row>
    <row r="14593">
      <c r="J14593" s="6" t="n"/>
    </row>
    <row r="14594">
      <c r="J14594" s="6" t="n"/>
    </row>
    <row r="14595">
      <c r="J14595" s="6" t="n"/>
    </row>
    <row r="14596">
      <c r="J14596" s="6" t="n"/>
    </row>
    <row r="14597">
      <c r="J14597" s="6" t="n"/>
    </row>
    <row r="14598">
      <c r="J14598" s="6" t="n"/>
    </row>
    <row r="14599">
      <c r="J14599" s="6" t="n"/>
    </row>
    <row r="14600">
      <c r="J14600" s="6" t="n"/>
    </row>
    <row r="14601">
      <c r="J14601" s="6" t="n"/>
    </row>
    <row r="14602">
      <c r="J14602" s="6" t="n"/>
    </row>
    <row r="14603">
      <c r="J14603" s="6" t="n"/>
    </row>
    <row r="14604">
      <c r="J14604" s="6" t="n"/>
    </row>
    <row r="14605">
      <c r="J14605" s="6" t="n"/>
    </row>
    <row r="14606">
      <c r="J14606" s="6" t="n"/>
    </row>
    <row r="14607">
      <c r="J14607" s="6" t="n"/>
    </row>
    <row r="14608">
      <c r="J14608" s="6" t="n"/>
    </row>
    <row r="14609">
      <c r="J14609" s="6" t="n"/>
    </row>
    <row r="14610">
      <c r="J14610" s="6" t="n"/>
    </row>
    <row r="14611">
      <c r="J14611" s="6" t="n"/>
    </row>
    <row r="14612">
      <c r="J14612" s="6" t="n"/>
    </row>
    <row r="14613">
      <c r="J14613" s="6" t="n"/>
    </row>
    <row r="14614">
      <c r="J14614" s="6" t="n"/>
    </row>
    <row r="14615">
      <c r="J14615" s="6" t="n"/>
    </row>
    <row r="14616">
      <c r="J14616" s="6" t="n"/>
    </row>
    <row r="14617">
      <c r="J14617" s="6" t="n"/>
    </row>
    <row r="14618">
      <c r="J14618" s="6" t="n"/>
    </row>
    <row r="14619">
      <c r="J14619" s="6" t="n"/>
    </row>
    <row r="14620">
      <c r="J14620" s="6" t="n"/>
    </row>
    <row r="14621">
      <c r="J14621" s="6" t="n"/>
    </row>
    <row r="14622">
      <c r="J14622" s="6" t="n"/>
    </row>
    <row r="14623">
      <c r="J14623" s="6" t="n"/>
    </row>
    <row r="14624">
      <c r="J14624" s="6" t="n"/>
    </row>
    <row r="14625">
      <c r="J14625" s="6" t="n"/>
    </row>
    <row r="14626">
      <c r="J14626" s="6" t="n"/>
    </row>
    <row r="14627">
      <c r="J14627" s="6" t="n"/>
    </row>
    <row r="14628">
      <c r="J14628" s="6" t="n"/>
    </row>
    <row r="14629">
      <c r="J14629" s="6" t="n"/>
    </row>
    <row r="14630">
      <c r="J14630" s="6" t="n"/>
    </row>
    <row r="14631">
      <c r="J14631" s="6" t="n"/>
    </row>
    <row r="14632">
      <c r="J14632" s="6" t="n"/>
    </row>
    <row r="14633">
      <c r="J14633" s="6" t="n"/>
    </row>
    <row r="14634">
      <c r="J14634" s="6" t="n"/>
    </row>
    <row r="14635">
      <c r="J14635" s="6" t="n"/>
    </row>
    <row r="14636">
      <c r="J14636" s="6" t="n"/>
    </row>
    <row r="14637">
      <c r="J14637" s="6" t="n"/>
    </row>
    <row r="14638">
      <c r="J14638" s="6" t="n"/>
    </row>
    <row r="14639">
      <c r="J14639" s="6" t="n"/>
    </row>
    <row r="14640">
      <c r="J14640" s="6" t="n"/>
    </row>
    <row r="14641">
      <c r="J14641" s="6" t="n"/>
    </row>
    <row r="14642">
      <c r="J14642" s="6" t="n"/>
    </row>
    <row r="14643">
      <c r="J14643" s="6" t="n"/>
    </row>
    <row r="14644">
      <c r="J14644" s="6" t="n"/>
    </row>
    <row r="14645">
      <c r="J14645" s="6" t="n"/>
    </row>
    <row r="14646">
      <c r="J14646" s="6" t="n"/>
    </row>
    <row r="14647">
      <c r="J14647" s="6" t="n"/>
    </row>
    <row r="14648">
      <c r="J14648" s="6" t="n"/>
    </row>
    <row r="14649">
      <c r="J14649" s="6" t="n"/>
    </row>
    <row r="14650">
      <c r="J14650" s="6" t="n"/>
    </row>
    <row r="14651">
      <c r="J14651" s="6" t="n"/>
    </row>
    <row r="14652">
      <c r="J14652" s="6" t="n"/>
    </row>
    <row r="14653">
      <c r="J14653" s="6" t="n"/>
    </row>
    <row r="14654">
      <c r="J14654" s="6" t="n"/>
    </row>
    <row r="14655">
      <c r="J14655" s="6" t="n"/>
    </row>
    <row r="14656">
      <c r="J14656" s="6" t="n"/>
    </row>
    <row r="14657">
      <c r="J14657" s="6" t="n"/>
    </row>
    <row r="14658">
      <c r="J14658" s="6" t="n"/>
    </row>
    <row r="14659">
      <c r="J14659" s="6" t="n"/>
    </row>
    <row r="14660">
      <c r="J14660" s="6" t="n"/>
    </row>
    <row r="14661">
      <c r="J14661" s="6" t="n"/>
    </row>
    <row r="14662">
      <c r="J14662" s="6" t="n"/>
    </row>
    <row r="14663">
      <c r="J14663" s="6" t="n"/>
    </row>
    <row r="14664">
      <c r="J14664" s="6" t="n"/>
    </row>
    <row r="14665">
      <c r="J14665" s="6" t="n"/>
    </row>
    <row r="14666">
      <c r="J14666" s="6" t="n"/>
    </row>
    <row r="14667">
      <c r="J14667" s="6" t="n"/>
    </row>
    <row r="14668">
      <c r="J14668" s="6" t="n"/>
    </row>
    <row r="14669">
      <c r="J14669" s="6" t="n"/>
    </row>
    <row r="14670">
      <c r="J14670" s="6" t="n"/>
    </row>
    <row r="14671">
      <c r="J14671" s="6" t="n"/>
    </row>
    <row r="14672">
      <c r="J14672" s="6" t="n"/>
    </row>
    <row r="14673">
      <c r="J14673" s="6" t="n"/>
    </row>
    <row r="14674">
      <c r="J14674" s="6" t="n"/>
    </row>
    <row r="14675">
      <c r="J14675" s="6" t="n"/>
    </row>
    <row r="14676">
      <c r="J14676" s="6" t="n"/>
    </row>
    <row r="14677">
      <c r="J14677" s="6" t="n"/>
    </row>
    <row r="14678">
      <c r="J14678" s="6" t="n"/>
    </row>
    <row r="14679">
      <c r="J14679" s="6" t="n"/>
    </row>
    <row r="14680">
      <c r="J14680" s="6" t="n"/>
    </row>
    <row r="14681">
      <c r="J14681" s="6" t="n"/>
    </row>
    <row r="14682">
      <c r="J14682" s="6" t="n"/>
    </row>
    <row r="14683">
      <c r="J14683" s="6" t="n"/>
    </row>
    <row r="14684">
      <c r="J14684" s="6" t="n"/>
    </row>
    <row r="14685">
      <c r="J14685" s="6" t="n"/>
    </row>
    <row r="14686">
      <c r="J14686" s="6" t="n"/>
    </row>
    <row r="14687">
      <c r="J14687" s="6" t="n"/>
    </row>
    <row r="14688">
      <c r="J14688" s="6" t="n"/>
    </row>
    <row r="14689">
      <c r="J14689" s="6" t="n"/>
    </row>
    <row r="14690">
      <c r="J14690" s="6" t="n"/>
    </row>
    <row r="14691">
      <c r="J14691" s="6" t="n"/>
    </row>
    <row r="14692">
      <c r="J14692" s="6" t="n"/>
    </row>
    <row r="14693">
      <c r="J14693" s="6" t="n"/>
    </row>
    <row r="14694">
      <c r="J14694" s="6" t="n"/>
    </row>
    <row r="14695">
      <c r="J14695" s="6" t="n"/>
    </row>
    <row r="14696">
      <c r="J14696" s="6" t="n"/>
    </row>
    <row r="14697">
      <c r="J14697" s="6" t="n"/>
    </row>
    <row r="14698">
      <c r="J14698" s="6" t="n"/>
    </row>
    <row r="14699">
      <c r="J14699" s="6" t="n"/>
    </row>
    <row r="14700">
      <c r="J14700" s="6" t="n"/>
    </row>
    <row r="14701">
      <c r="J14701" s="6" t="n"/>
    </row>
    <row r="14702">
      <c r="J14702" s="6" t="n"/>
    </row>
    <row r="14703">
      <c r="J14703" s="6" t="n"/>
    </row>
    <row r="14704">
      <c r="J14704" s="6" t="n"/>
    </row>
    <row r="14705">
      <c r="J14705" s="6" t="n"/>
    </row>
    <row r="14706">
      <c r="J14706" s="6" t="n"/>
    </row>
    <row r="14707">
      <c r="J14707" s="6" t="n"/>
    </row>
    <row r="14708">
      <c r="J14708" s="6" t="n"/>
    </row>
    <row r="14709">
      <c r="J14709" s="6" t="n"/>
    </row>
    <row r="14710">
      <c r="J14710" s="6" t="n"/>
    </row>
    <row r="14711">
      <c r="J14711" s="6" t="n"/>
    </row>
    <row r="14712">
      <c r="J14712" s="6" t="n"/>
    </row>
    <row r="14713">
      <c r="J14713" s="6" t="n"/>
    </row>
    <row r="14714">
      <c r="J14714" s="6" t="n"/>
    </row>
    <row r="14715">
      <c r="J14715" s="6" t="n"/>
    </row>
    <row r="14716">
      <c r="J14716" s="6" t="n"/>
    </row>
    <row r="14717">
      <c r="J14717" s="6" t="n"/>
    </row>
    <row r="14718">
      <c r="J14718" s="6" t="n"/>
    </row>
    <row r="14719">
      <c r="J14719" s="6" t="n"/>
    </row>
    <row r="14720">
      <c r="J14720" s="6" t="n"/>
    </row>
    <row r="14721">
      <c r="J14721" s="6" t="n"/>
    </row>
    <row r="14722">
      <c r="J14722" s="6" t="n"/>
    </row>
    <row r="14723">
      <c r="J14723" s="6" t="n"/>
    </row>
    <row r="14724">
      <c r="J14724" s="6" t="n"/>
    </row>
    <row r="14725">
      <c r="J14725" s="6" t="n"/>
    </row>
    <row r="14726">
      <c r="J14726" s="6" t="n"/>
    </row>
    <row r="14727">
      <c r="J14727" s="6" t="n"/>
    </row>
    <row r="14728">
      <c r="J14728" s="6" t="n"/>
    </row>
    <row r="14729">
      <c r="J14729" s="6" t="n"/>
    </row>
    <row r="14730">
      <c r="J14730" s="6" t="n"/>
    </row>
    <row r="14731">
      <c r="J14731" s="6" t="n"/>
    </row>
    <row r="14732">
      <c r="J14732" s="6" t="n"/>
    </row>
    <row r="14733">
      <c r="J14733" s="6" t="n"/>
    </row>
    <row r="14734">
      <c r="J14734" s="6" t="n"/>
    </row>
    <row r="14735">
      <c r="J14735" s="6" t="n"/>
    </row>
    <row r="14736">
      <c r="J14736" s="6" t="n"/>
    </row>
    <row r="14737">
      <c r="J14737" s="6" t="n"/>
    </row>
    <row r="14738">
      <c r="J14738" s="6" t="n"/>
    </row>
    <row r="14739">
      <c r="J14739" s="6" t="n"/>
    </row>
    <row r="14740">
      <c r="J14740" s="6" t="n"/>
    </row>
    <row r="14741">
      <c r="J14741" s="6" t="n"/>
    </row>
    <row r="14742">
      <c r="J14742" s="6" t="n"/>
    </row>
    <row r="14743">
      <c r="J14743" s="6" t="n"/>
    </row>
    <row r="14744">
      <c r="J14744" s="6" t="n"/>
    </row>
    <row r="14745">
      <c r="J14745" s="6" t="n"/>
    </row>
    <row r="14746">
      <c r="J14746" s="6" t="n"/>
    </row>
    <row r="14747">
      <c r="J14747" s="6" t="n"/>
    </row>
    <row r="14748">
      <c r="J14748" s="6" t="n"/>
    </row>
    <row r="14749">
      <c r="J14749" s="6" t="n"/>
    </row>
    <row r="14750">
      <c r="J14750" s="6" t="n"/>
    </row>
    <row r="14751">
      <c r="J14751" s="6" t="n"/>
    </row>
    <row r="14752">
      <c r="J14752" s="6" t="n"/>
    </row>
    <row r="14753">
      <c r="J14753" s="6" t="n"/>
    </row>
    <row r="14754">
      <c r="J14754" s="6" t="n"/>
    </row>
    <row r="14755">
      <c r="J14755" s="6" t="n"/>
    </row>
    <row r="14756">
      <c r="J14756" s="6" t="n"/>
    </row>
    <row r="14757">
      <c r="J14757" s="6" t="n"/>
    </row>
    <row r="14758">
      <c r="J14758" s="6" t="n"/>
    </row>
    <row r="14759">
      <c r="J14759" s="6" t="n"/>
    </row>
    <row r="14760">
      <c r="J14760" s="6" t="n"/>
    </row>
    <row r="14761">
      <c r="J14761" s="6" t="n"/>
    </row>
    <row r="14762">
      <c r="J14762" s="6" t="n"/>
    </row>
    <row r="14763">
      <c r="J14763" s="6" t="n"/>
    </row>
    <row r="14764">
      <c r="J14764" s="6" t="n"/>
    </row>
    <row r="14765">
      <c r="J14765" s="6" t="n"/>
    </row>
    <row r="14766">
      <c r="J14766" s="6" t="n"/>
    </row>
    <row r="14767">
      <c r="J14767" s="6" t="n"/>
    </row>
    <row r="14768">
      <c r="J14768" s="6" t="n"/>
    </row>
    <row r="14769">
      <c r="J14769" s="6" t="n"/>
    </row>
    <row r="14770">
      <c r="J14770" s="6" t="n"/>
    </row>
    <row r="14771">
      <c r="J14771" s="6" t="n"/>
    </row>
    <row r="14772">
      <c r="J14772" s="6" t="n"/>
    </row>
    <row r="14773">
      <c r="J14773" s="6" t="n"/>
    </row>
    <row r="14774">
      <c r="J14774" s="6" t="n"/>
    </row>
    <row r="14775">
      <c r="J14775" s="6" t="n"/>
    </row>
    <row r="14776">
      <c r="J14776" s="6" t="n"/>
    </row>
    <row r="14777">
      <c r="J14777" s="6" t="n"/>
    </row>
    <row r="14778">
      <c r="J14778" s="6" t="n"/>
    </row>
    <row r="14779">
      <c r="J14779" s="6" t="n"/>
    </row>
    <row r="14780">
      <c r="J14780" s="6" t="n"/>
    </row>
    <row r="14781">
      <c r="J14781" s="6" t="n"/>
    </row>
    <row r="14782">
      <c r="J14782" s="6" t="n"/>
    </row>
    <row r="14783">
      <c r="J14783" s="6" t="n"/>
    </row>
    <row r="14784">
      <c r="J14784" s="6" t="n"/>
    </row>
    <row r="14785">
      <c r="J14785" s="6" t="n"/>
    </row>
    <row r="14786">
      <c r="J14786" s="6" t="n"/>
    </row>
    <row r="14787">
      <c r="J14787" s="6" t="n"/>
    </row>
    <row r="14788">
      <c r="J14788" s="6" t="n"/>
    </row>
    <row r="14789">
      <c r="J14789" s="6" t="n"/>
    </row>
    <row r="14790">
      <c r="J14790" s="6" t="n"/>
    </row>
    <row r="14791">
      <c r="J14791" s="6" t="n"/>
    </row>
    <row r="14792">
      <c r="J14792" s="6" t="n"/>
    </row>
    <row r="14793">
      <c r="J14793" s="6" t="n"/>
    </row>
    <row r="14794">
      <c r="J14794" s="6" t="n"/>
    </row>
    <row r="14795">
      <c r="J14795" s="6" t="n"/>
    </row>
    <row r="14796">
      <c r="J14796" s="6" t="n"/>
    </row>
    <row r="14797">
      <c r="J14797" s="6" t="n"/>
    </row>
    <row r="14798">
      <c r="J14798" s="6" t="n"/>
    </row>
    <row r="14799">
      <c r="J14799" s="6" t="n"/>
    </row>
    <row r="14800">
      <c r="J14800" s="6" t="n"/>
    </row>
    <row r="14801">
      <c r="J14801" s="6" t="n"/>
    </row>
    <row r="14802">
      <c r="J14802" s="6" t="n"/>
    </row>
    <row r="14803">
      <c r="J14803" s="6" t="n"/>
    </row>
    <row r="14804">
      <c r="J14804" s="6" t="n"/>
    </row>
    <row r="14805">
      <c r="J14805" s="6" t="n"/>
    </row>
    <row r="14806">
      <c r="J14806" s="6" t="n"/>
    </row>
    <row r="14807">
      <c r="J14807" s="6" t="n"/>
    </row>
    <row r="14808">
      <c r="J14808" s="6" t="n"/>
    </row>
    <row r="14809">
      <c r="J14809" s="6" t="n"/>
    </row>
    <row r="14810">
      <c r="J14810" s="6" t="n"/>
    </row>
    <row r="14811">
      <c r="J14811" s="6" t="n"/>
    </row>
    <row r="14812">
      <c r="J14812" s="6" t="n"/>
    </row>
    <row r="14813">
      <c r="J14813" s="6" t="n"/>
    </row>
    <row r="14814">
      <c r="J14814" s="6" t="n"/>
    </row>
    <row r="14815">
      <c r="J14815" s="6" t="n"/>
    </row>
    <row r="14816">
      <c r="J14816" s="6" t="n"/>
    </row>
    <row r="14817">
      <c r="J14817" s="6" t="n"/>
    </row>
    <row r="14818">
      <c r="J14818" s="6" t="n"/>
    </row>
    <row r="14819">
      <c r="J14819" s="6" t="n"/>
    </row>
    <row r="14820">
      <c r="J14820" s="6" t="n"/>
    </row>
    <row r="14821">
      <c r="J14821" s="6" t="n"/>
    </row>
    <row r="14822">
      <c r="J14822" s="6" t="n"/>
    </row>
    <row r="14823">
      <c r="J14823" s="6" t="n"/>
    </row>
    <row r="14824">
      <c r="J14824" s="6" t="n"/>
    </row>
    <row r="14825">
      <c r="J14825" s="6" t="n"/>
    </row>
    <row r="14826">
      <c r="J14826" s="6" t="n"/>
    </row>
    <row r="14827">
      <c r="J14827" s="6" t="n"/>
    </row>
    <row r="14828">
      <c r="J14828" s="6" t="n"/>
    </row>
    <row r="14829">
      <c r="J14829" s="6" t="n"/>
    </row>
    <row r="14830">
      <c r="J14830" s="6" t="n"/>
    </row>
    <row r="14831">
      <c r="J14831" s="6" t="n"/>
    </row>
    <row r="14832">
      <c r="J14832" s="6" t="n"/>
    </row>
    <row r="14833">
      <c r="J14833" s="6" t="n"/>
    </row>
    <row r="14834">
      <c r="J14834" s="6" t="n"/>
    </row>
    <row r="14835">
      <c r="J14835" s="6" t="n"/>
    </row>
    <row r="14836">
      <c r="J14836" s="6" t="n"/>
    </row>
    <row r="14837">
      <c r="J14837" s="6" t="n"/>
    </row>
    <row r="14838">
      <c r="J14838" s="6" t="n"/>
    </row>
    <row r="14839">
      <c r="J14839" s="6" t="n"/>
    </row>
    <row r="14840">
      <c r="J14840" s="6" t="n"/>
    </row>
    <row r="14841">
      <c r="J14841" s="6" t="n"/>
    </row>
    <row r="14842">
      <c r="J14842" s="6" t="n"/>
    </row>
    <row r="14843">
      <c r="J14843" s="6" t="n"/>
    </row>
    <row r="14844">
      <c r="J14844" s="6" t="n"/>
    </row>
    <row r="14845">
      <c r="J14845" s="6" t="n"/>
    </row>
    <row r="14846">
      <c r="J14846" s="6" t="n"/>
    </row>
    <row r="14847">
      <c r="J14847" s="6" t="n"/>
    </row>
    <row r="14848">
      <c r="J14848" s="6" t="n"/>
    </row>
    <row r="14849">
      <c r="J14849" s="6" t="n"/>
    </row>
    <row r="14850">
      <c r="J14850" s="6" t="n"/>
    </row>
    <row r="14851">
      <c r="J14851" s="6" t="n"/>
    </row>
    <row r="14852">
      <c r="J14852" s="6" t="n"/>
    </row>
    <row r="14853">
      <c r="J14853" s="6" t="n"/>
    </row>
    <row r="14854">
      <c r="J14854" s="6" t="n"/>
    </row>
    <row r="14855">
      <c r="J14855" s="6" t="n"/>
    </row>
    <row r="14856">
      <c r="J14856" s="6" t="n"/>
    </row>
    <row r="14857">
      <c r="J14857" s="6" t="n"/>
    </row>
    <row r="14858">
      <c r="J14858" s="6" t="n"/>
    </row>
    <row r="14859">
      <c r="J14859" s="6" t="n"/>
    </row>
    <row r="14860">
      <c r="J14860" s="6" t="n"/>
    </row>
    <row r="14861">
      <c r="J14861" s="6" t="n"/>
    </row>
    <row r="14862">
      <c r="J14862" s="6" t="n"/>
    </row>
    <row r="14863">
      <c r="J14863" s="6" t="n"/>
    </row>
    <row r="14864">
      <c r="J14864" s="6" t="n"/>
    </row>
    <row r="14865">
      <c r="J14865" s="6" t="n"/>
    </row>
    <row r="14866">
      <c r="J14866" s="6" t="n"/>
    </row>
    <row r="14867">
      <c r="J14867" s="6" t="n"/>
    </row>
    <row r="14868">
      <c r="J14868" s="6" t="n"/>
    </row>
    <row r="14869">
      <c r="J14869" s="6" t="n"/>
    </row>
    <row r="14870">
      <c r="J14870" s="6" t="n"/>
    </row>
    <row r="14871">
      <c r="J14871" s="6" t="n"/>
    </row>
    <row r="14872">
      <c r="J14872" s="6" t="n"/>
    </row>
    <row r="14873">
      <c r="J14873" s="6" t="n"/>
    </row>
    <row r="14874">
      <c r="J14874" s="6" t="n"/>
    </row>
    <row r="14875">
      <c r="J14875" s="6" t="n"/>
    </row>
    <row r="14876">
      <c r="J14876" s="6" t="n"/>
    </row>
    <row r="14877">
      <c r="J14877" s="6" t="n"/>
    </row>
    <row r="14878">
      <c r="J14878" s="6" t="n"/>
    </row>
    <row r="14879">
      <c r="J14879" s="6" t="n"/>
    </row>
    <row r="14880">
      <c r="J14880" s="6" t="n"/>
    </row>
    <row r="14881">
      <c r="J14881" s="6" t="n"/>
    </row>
    <row r="14882">
      <c r="J14882" s="6" t="n"/>
    </row>
    <row r="14883">
      <c r="J14883" s="6" t="n"/>
    </row>
    <row r="14884">
      <c r="J14884" s="6" t="n"/>
    </row>
    <row r="14885">
      <c r="J14885" s="6" t="n"/>
    </row>
    <row r="14886">
      <c r="J14886" s="6" t="n"/>
    </row>
    <row r="14887">
      <c r="J14887" s="6" t="n"/>
    </row>
    <row r="14888">
      <c r="J14888" s="6" t="n"/>
    </row>
    <row r="14889">
      <c r="J14889" s="6" t="n"/>
    </row>
    <row r="14890">
      <c r="J14890" s="6" t="n"/>
    </row>
    <row r="14891">
      <c r="J14891" s="6" t="n"/>
    </row>
    <row r="14892">
      <c r="J14892" s="6" t="n"/>
    </row>
    <row r="14893">
      <c r="J14893" s="6" t="n"/>
    </row>
    <row r="14894">
      <c r="J14894" s="6" t="n"/>
    </row>
    <row r="14895">
      <c r="J14895" s="6" t="n"/>
    </row>
    <row r="14896">
      <c r="J14896" s="6" t="n"/>
    </row>
    <row r="14897">
      <c r="J14897" s="6" t="n"/>
    </row>
    <row r="14898">
      <c r="J14898" s="6" t="n"/>
    </row>
    <row r="14899">
      <c r="J14899" s="6" t="n"/>
    </row>
    <row r="14900">
      <c r="J14900" s="6" t="n"/>
    </row>
    <row r="14901">
      <c r="J14901" s="6" t="n"/>
    </row>
    <row r="14902">
      <c r="J14902" s="6" t="n"/>
    </row>
    <row r="14903">
      <c r="J14903" s="6" t="n"/>
    </row>
    <row r="14904">
      <c r="J14904" s="6" t="n"/>
    </row>
    <row r="14905">
      <c r="J14905" s="6" t="n"/>
    </row>
    <row r="14906">
      <c r="J14906" s="6" t="n"/>
    </row>
    <row r="14907">
      <c r="J14907" s="6" t="n"/>
    </row>
    <row r="14908">
      <c r="J14908" s="6" t="n"/>
    </row>
    <row r="14909">
      <c r="J14909" s="6" t="n"/>
    </row>
    <row r="14910">
      <c r="J14910" s="6" t="n"/>
    </row>
    <row r="14911">
      <c r="J14911" s="6" t="n"/>
    </row>
    <row r="14912">
      <c r="J14912" s="6" t="n"/>
    </row>
    <row r="14913">
      <c r="J14913" s="6" t="n"/>
    </row>
    <row r="14914">
      <c r="J14914" s="6" t="n"/>
    </row>
    <row r="14915">
      <c r="J14915" s="6" t="n"/>
    </row>
    <row r="14916">
      <c r="J14916" s="6" t="n"/>
    </row>
    <row r="14917">
      <c r="J14917" s="6" t="n"/>
    </row>
    <row r="14918">
      <c r="J14918" s="6" t="n"/>
    </row>
    <row r="14919">
      <c r="J14919" s="6" t="n"/>
    </row>
    <row r="14920">
      <c r="J14920" s="6" t="n"/>
    </row>
    <row r="14921">
      <c r="J14921" s="6" t="n"/>
    </row>
    <row r="14922">
      <c r="J14922" s="6" t="n"/>
    </row>
    <row r="14923">
      <c r="J14923" s="6" t="n"/>
    </row>
    <row r="14924">
      <c r="J14924" s="6" t="n"/>
    </row>
    <row r="14925">
      <c r="J14925" s="6" t="n"/>
    </row>
    <row r="14926">
      <c r="J14926" s="6" t="n"/>
    </row>
    <row r="14927">
      <c r="J14927" s="6" t="n"/>
    </row>
    <row r="14928">
      <c r="J14928" s="6" t="n"/>
    </row>
    <row r="14929">
      <c r="J14929" s="6" t="n"/>
    </row>
    <row r="14930">
      <c r="J14930" s="6" t="n"/>
    </row>
    <row r="14931">
      <c r="J14931" s="6" t="n"/>
    </row>
    <row r="14932">
      <c r="J14932" s="6" t="n"/>
    </row>
    <row r="14933">
      <c r="J14933" s="6" t="n"/>
    </row>
    <row r="14934">
      <c r="J14934" s="6" t="n"/>
    </row>
    <row r="14935">
      <c r="J14935" s="6" t="n"/>
    </row>
    <row r="14936">
      <c r="J14936" s="6" t="n"/>
    </row>
    <row r="14937">
      <c r="J14937" s="6" t="n"/>
    </row>
    <row r="14938">
      <c r="J14938" s="6" t="n"/>
    </row>
    <row r="14939">
      <c r="J14939" s="6" t="n"/>
    </row>
    <row r="14940">
      <c r="J14940" s="6" t="n"/>
    </row>
    <row r="14941">
      <c r="J14941" s="6" t="n"/>
    </row>
    <row r="14942">
      <c r="J14942" s="6" t="n"/>
    </row>
    <row r="14943">
      <c r="J14943" s="6" t="n"/>
    </row>
    <row r="14944">
      <c r="J14944" s="6" t="n"/>
    </row>
    <row r="14945">
      <c r="J14945" s="6" t="n"/>
    </row>
    <row r="14946">
      <c r="J14946" s="6" t="n"/>
    </row>
    <row r="14947">
      <c r="J14947" s="6" t="n"/>
    </row>
    <row r="14948">
      <c r="J14948" s="6" t="n"/>
    </row>
    <row r="14949">
      <c r="J14949" s="6" t="n"/>
    </row>
    <row r="14950">
      <c r="J14950" s="6" t="n"/>
    </row>
    <row r="14951">
      <c r="J14951" s="6" t="n"/>
    </row>
    <row r="14952">
      <c r="J14952" s="6" t="n"/>
    </row>
    <row r="14953">
      <c r="J14953" s="6" t="n"/>
    </row>
    <row r="14954">
      <c r="J14954" s="6" t="n"/>
    </row>
    <row r="14955">
      <c r="J14955" s="6" t="n"/>
    </row>
    <row r="14956">
      <c r="J14956" s="6" t="n"/>
    </row>
    <row r="14957">
      <c r="J14957" s="6" t="n"/>
    </row>
    <row r="14958">
      <c r="J14958" s="6" t="n"/>
    </row>
    <row r="14959">
      <c r="J14959" s="6" t="n"/>
    </row>
    <row r="14960">
      <c r="J14960" s="6" t="n"/>
    </row>
    <row r="14961">
      <c r="J14961" s="6" t="n"/>
    </row>
    <row r="14962">
      <c r="J14962" s="6" t="n"/>
    </row>
    <row r="14963">
      <c r="J14963" s="6" t="n"/>
    </row>
    <row r="14964">
      <c r="J14964" s="6" t="n"/>
    </row>
    <row r="14965">
      <c r="J14965" s="6" t="n"/>
    </row>
    <row r="14966">
      <c r="J14966" s="6" t="n"/>
    </row>
    <row r="14967">
      <c r="J14967" s="6" t="n"/>
    </row>
    <row r="14968">
      <c r="J14968" s="6" t="n"/>
    </row>
    <row r="14969">
      <c r="J14969" s="6" t="n"/>
    </row>
    <row r="14970">
      <c r="J14970" s="6" t="n"/>
    </row>
    <row r="14971">
      <c r="J14971" s="6" t="n"/>
    </row>
    <row r="14972">
      <c r="J14972" s="6" t="n"/>
    </row>
    <row r="14973">
      <c r="J14973" s="6" t="n"/>
    </row>
    <row r="14974">
      <c r="J14974" s="6" t="n"/>
    </row>
    <row r="14975">
      <c r="J14975" s="6" t="n"/>
    </row>
    <row r="14976">
      <c r="J14976" s="6" t="n"/>
    </row>
    <row r="14977">
      <c r="J14977" s="6" t="n"/>
    </row>
    <row r="14978">
      <c r="J14978" s="6" t="n"/>
    </row>
    <row r="14979">
      <c r="J14979" s="6" t="n"/>
    </row>
    <row r="14980">
      <c r="J14980" s="6" t="n"/>
    </row>
    <row r="14981">
      <c r="J14981" s="6" t="n"/>
    </row>
    <row r="14982">
      <c r="J14982" s="6" t="n"/>
    </row>
    <row r="14983">
      <c r="J14983" s="6" t="n"/>
    </row>
    <row r="14984">
      <c r="J14984" s="6" t="n"/>
    </row>
    <row r="14985">
      <c r="J14985" s="6" t="n"/>
    </row>
    <row r="14986">
      <c r="J14986" s="6" t="n"/>
    </row>
    <row r="14987">
      <c r="J14987" s="6" t="n"/>
    </row>
    <row r="14988">
      <c r="J14988" s="6" t="n"/>
    </row>
    <row r="14989">
      <c r="J14989" s="6" t="n"/>
    </row>
    <row r="14990">
      <c r="J14990" s="6" t="n"/>
    </row>
    <row r="14991">
      <c r="J14991" s="6" t="n"/>
    </row>
    <row r="14992">
      <c r="J14992" s="6" t="n"/>
    </row>
    <row r="14993">
      <c r="J14993" s="6" t="n"/>
    </row>
    <row r="14994">
      <c r="J14994" s="6" t="n"/>
    </row>
    <row r="14995">
      <c r="J14995" s="6" t="n"/>
    </row>
    <row r="14996">
      <c r="J14996" s="6" t="n"/>
    </row>
    <row r="14997">
      <c r="J14997" s="6" t="n"/>
    </row>
    <row r="14998">
      <c r="J14998" s="6" t="n"/>
    </row>
    <row r="14999">
      <c r="J14999" s="6" t="n"/>
    </row>
    <row r="15000">
      <c r="J15000" s="6" t="n"/>
    </row>
    <row r="15001">
      <c r="J15001" s="6" t="n"/>
    </row>
    <row r="15002">
      <c r="J15002" s="6" t="n"/>
    </row>
    <row r="15003">
      <c r="J15003" s="6" t="n"/>
    </row>
    <row r="15004">
      <c r="J15004" s="6" t="n"/>
    </row>
    <row r="15005">
      <c r="J15005" s="6" t="n"/>
    </row>
    <row r="15006">
      <c r="J15006" s="6" t="n"/>
    </row>
    <row r="15007">
      <c r="J15007" s="6" t="n"/>
    </row>
    <row r="15008">
      <c r="J15008" s="6" t="n"/>
    </row>
    <row r="15009">
      <c r="J15009" s="6" t="n"/>
    </row>
    <row r="15010">
      <c r="J15010" s="6" t="n"/>
    </row>
    <row r="15011">
      <c r="J15011" s="6" t="n"/>
    </row>
    <row r="15012">
      <c r="J15012" s="6" t="n"/>
    </row>
    <row r="15013">
      <c r="J15013" s="6" t="n"/>
    </row>
    <row r="15014">
      <c r="J15014" s="6" t="n"/>
    </row>
    <row r="15015">
      <c r="J15015" s="6" t="n"/>
    </row>
    <row r="15016">
      <c r="J15016" s="6" t="n"/>
    </row>
    <row r="15017">
      <c r="J15017" s="6" t="n"/>
    </row>
    <row r="15018">
      <c r="J15018" s="6" t="n"/>
    </row>
    <row r="15019">
      <c r="J15019" s="6" t="n"/>
    </row>
    <row r="15020">
      <c r="J15020" s="6" t="n"/>
    </row>
    <row r="15021">
      <c r="J15021" s="6" t="n"/>
    </row>
    <row r="15022">
      <c r="J15022" s="6" t="n"/>
    </row>
    <row r="15023">
      <c r="J15023" s="6" t="n"/>
    </row>
    <row r="15024">
      <c r="J15024" s="6" t="n"/>
    </row>
    <row r="15025">
      <c r="J15025" s="6" t="n"/>
    </row>
    <row r="15026">
      <c r="J15026" s="6" t="n"/>
    </row>
    <row r="15027">
      <c r="J15027" s="6" t="n"/>
    </row>
    <row r="15028">
      <c r="J15028" s="6" t="n"/>
    </row>
    <row r="15029">
      <c r="J15029" s="6" t="n"/>
    </row>
    <row r="15030">
      <c r="J15030" s="6" t="n"/>
    </row>
    <row r="15031">
      <c r="J15031" s="6" t="n"/>
    </row>
    <row r="15032">
      <c r="J15032" s="6" t="n"/>
    </row>
    <row r="15033">
      <c r="J15033" s="6" t="n"/>
    </row>
    <row r="15034">
      <c r="J15034" s="6" t="n"/>
    </row>
    <row r="15035">
      <c r="J15035" s="6" t="n"/>
    </row>
    <row r="15036">
      <c r="J15036" s="6" t="n"/>
    </row>
    <row r="15037">
      <c r="J15037" s="6" t="n"/>
    </row>
    <row r="15038">
      <c r="J15038" s="6" t="n"/>
    </row>
    <row r="15039">
      <c r="J15039" s="6" t="n"/>
    </row>
    <row r="15040">
      <c r="J15040" s="6" t="n"/>
    </row>
    <row r="15041">
      <c r="J15041" s="6" t="n"/>
    </row>
    <row r="15042">
      <c r="J15042" s="6" t="n"/>
    </row>
    <row r="15043">
      <c r="J15043" s="6" t="n"/>
    </row>
    <row r="15044">
      <c r="J15044" s="6" t="n"/>
    </row>
    <row r="15045">
      <c r="J15045" s="6" t="n"/>
    </row>
    <row r="15046">
      <c r="J15046" s="6" t="n"/>
    </row>
    <row r="15047">
      <c r="J15047" s="6" t="n"/>
    </row>
    <row r="15048">
      <c r="J15048" s="6" t="n"/>
    </row>
    <row r="15049">
      <c r="J15049" s="6" t="n"/>
    </row>
    <row r="15050">
      <c r="J15050" s="6" t="n"/>
    </row>
    <row r="15051">
      <c r="J15051" s="6" t="n"/>
    </row>
    <row r="15052">
      <c r="J15052" s="6" t="n"/>
    </row>
    <row r="15053">
      <c r="J15053" s="6" t="n"/>
    </row>
    <row r="15054">
      <c r="J15054" s="6" t="n"/>
    </row>
    <row r="15055">
      <c r="J15055" s="6" t="n"/>
    </row>
    <row r="15056">
      <c r="J15056" s="6" t="n"/>
    </row>
    <row r="15057">
      <c r="J15057" s="6" t="n"/>
    </row>
    <row r="15058">
      <c r="J15058" s="6" t="n"/>
    </row>
    <row r="15059">
      <c r="J15059" s="6" t="n"/>
    </row>
    <row r="15060">
      <c r="J15060" s="6" t="n"/>
    </row>
    <row r="15061">
      <c r="J15061" s="6" t="n"/>
    </row>
    <row r="15062">
      <c r="J15062" s="6" t="n"/>
    </row>
    <row r="15063">
      <c r="J15063" s="6" t="n"/>
    </row>
    <row r="15064">
      <c r="J15064" s="6" t="n"/>
    </row>
    <row r="15065">
      <c r="J15065" s="6" t="n"/>
    </row>
    <row r="15066">
      <c r="J15066" s="6" t="n"/>
    </row>
    <row r="15067">
      <c r="J15067" s="6" t="n"/>
    </row>
    <row r="15068">
      <c r="J15068" s="6" t="n"/>
    </row>
    <row r="15069">
      <c r="J15069" s="6" t="n"/>
    </row>
    <row r="15070">
      <c r="J15070" s="6" t="n"/>
    </row>
    <row r="15071">
      <c r="J15071" s="6" t="n"/>
    </row>
    <row r="15072">
      <c r="J15072" s="6" t="n"/>
    </row>
    <row r="15073">
      <c r="J15073" s="6" t="n"/>
    </row>
    <row r="15074">
      <c r="J15074" s="6" t="n"/>
    </row>
    <row r="15075">
      <c r="J15075" s="6" t="n"/>
    </row>
    <row r="15076">
      <c r="J15076" s="6" t="n"/>
    </row>
    <row r="15077">
      <c r="J15077" s="6" t="n"/>
    </row>
    <row r="15078">
      <c r="J15078" s="6" t="n"/>
    </row>
    <row r="15079">
      <c r="J15079" s="6" t="n"/>
    </row>
    <row r="15080">
      <c r="J15080" s="6" t="n"/>
    </row>
    <row r="15081">
      <c r="J15081" s="6" t="n"/>
    </row>
    <row r="15082">
      <c r="J15082" s="6" t="n"/>
    </row>
    <row r="15083">
      <c r="J15083" s="6" t="n"/>
    </row>
    <row r="15084">
      <c r="J15084" s="6" t="n"/>
    </row>
    <row r="15085">
      <c r="J15085" s="6" t="n"/>
    </row>
    <row r="15086">
      <c r="J15086" s="6" t="n"/>
    </row>
    <row r="15087">
      <c r="J15087" s="6" t="n"/>
    </row>
    <row r="15088">
      <c r="J15088" s="6" t="n"/>
    </row>
    <row r="15089">
      <c r="J15089" s="6" t="n"/>
    </row>
    <row r="15090">
      <c r="J15090" s="6" t="n"/>
    </row>
    <row r="15091">
      <c r="J15091" s="6" t="n"/>
    </row>
    <row r="15092">
      <c r="J15092" s="6" t="n"/>
    </row>
    <row r="15093">
      <c r="J15093" s="6" t="n"/>
    </row>
    <row r="15094">
      <c r="J15094" s="6" t="n"/>
    </row>
    <row r="15095">
      <c r="J15095" s="6" t="n"/>
    </row>
    <row r="15096">
      <c r="J15096" s="6" t="n"/>
    </row>
    <row r="15097">
      <c r="J15097" s="6" t="n"/>
    </row>
    <row r="15098">
      <c r="J15098" s="6" t="n"/>
    </row>
    <row r="15099">
      <c r="J15099" s="6" t="n"/>
    </row>
    <row r="15100">
      <c r="J15100" s="6" t="n"/>
    </row>
    <row r="15101">
      <c r="J15101" s="6" t="n"/>
    </row>
    <row r="15102">
      <c r="J15102" s="6" t="n"/>
    </row>
    <row r="15103">
      <c r="J15103" s="6" t="n"/>
    </row>
    <row r="15104">
      <c r="J15104" s="6" t="n"/>
    </row>
    <row r="15105">
      <c r="J15105" s="6" t="n"/>
    </row>
    <row r="15106">
      <c r="J15106" s="6" t="n"/>
    </row>
    <row r="15107">
      <c r="J15107" s="6" t="n"/>
    </row>
    <row r="15108">
      <c r="J15108" s="6" t="n"/>
    </row>
    <row r="15109">
      <c r="J15109" s="6" t="n"/>
    </row>
    <row r="15110">
      <c r="J15110" s="6" t="n"/>
    </row>
    <row r="15111">
      <c r="J15111" s="6" t="n"/>
    </row>
    <row r="15112">
      <c r="J15112" s="6" t="n"/>
    </row>
    <row r="15113">
      <c r="J15113" s="6" t="n"/>
    </row>
    <row r="15114">
      <c r="J15114" s="6" t="n"/>
    </row>
    <row r="15115">
      <c r="J15115" s="6" t="n"/>
    </row>
    <row r="15116">
      <c r="J15116" s="6" t="n"/>
    </row>
    <row r="15117">
      <c r="J15117" s="6" t="n"/>
    </row>
    <row r="15118">
      <c r="J15118" s="6" t="n"/>
    </row>
    <row r="15119">
      <c r="J15119" s="6" t="n"/>
    </row>
    <row r="15120">
      <c r="J15120" s="6" t="n"/>
    </row>
    <row r="15121">
      <c r="J15121" s="6" t="n"/>
    </row>
    <row r="15122">
      <c r="J15122" s="6" t="n"/>
    </row>
    <row r="15123">
      <c r="J15123" s="6" t="n"/>
    </row>
    <row r="15124">
      <c r="J15124" s="6" t="n"/>
    </row>
    <row r="15125">
      <c r="J15125" s="6" t="n"/>
    </row>
    <row r="15126">
      <c r="J15126" s="6" t="n"/>
    </row>
    <row r="15127">
      <c r="J15127" s="6" t="n"/>
    </row>
    <row r="15128">
      <c r="J15128" s="6" t="n"/>
    </row>
    <row r="15129">
      <c r="J15129" s="6" t="n"/>
    </row>
    <row r="15130">
      <c r="J15130" s="6" t="n"/>
    </row>
    <row r="15131">
      <c r="J15131" s="6" t="n"/>
    </row>
    <row r="15132">
      <c r="J15132" s="6" t="n"/>
    </row>
    <row r="15133">
      <c r="J15133" s="6" t="n"/>
    </row>
    <row r="15134">
      <c r="J15134" s="6" t="n"/>
    </row>
    <row r="15135">
      <c r="J15135" s="6" t="n"/>
    </row>
    <row r="15136">
      <c r="J15136" s="6" t="n"/>
    </row>
    <row r="15137">
      <c r="J15137" s="6" t="n"/>
    </row>
    <row r="15138">
      <c r="J15138" s="6" t="n"/>
    </row>
    <row r="15139">
      <c r="J15139" s="6" t="n"/>
    </row>
    <row r="15140">
      <c r="J15140" s="6" t="n"/>
    </row>
    <row r="15141">
      <c r="J15141" s="6" t="n"/>
    </row>
    <row r="15142">
      <c r="J15142" s="6" t="n"/>
    </row>
    <row r="15143">
      <c r="J15143" s="6" t="n"/>
    </row>
    <row r="15144">
      <c r="J15144" s="6" t="n"/>
    </row>
    <row r="15145">
      <c r="J15145" s="6" t="n"/>
    </row>
    <row r="15146">
      <c r="J15146" s="6" t="n"/>
    </row>
    <row r="15147">
      <c r="J15147" s="6" t="n"/>
    </row>
    <row r="15148">
      <c r="J15148" s="6" t="n"/>
    </row>
    <row r="15149">
      <c r="J15149" s="6" t="n"/>
    </row>
    <row r="15150">
      <c r="J15150" s="6" t="n"/>
    </row>
    <row r="15151">
      <c r="J15151" s="6" t="n"/>
    </row>
    <row r="15152">
      <c r="J15152" s="6" t="n"/>
    </row>
    <row r="15153">
      <c r="J15153" s="6" t="n"/>
    </row>
    <row r="15154">
      <c r="J15154" s="6" t="n"/>
    </row>
    <row r="15155">
      <c r="J15155" s="6" t="n"/>
    </row>
    <row r="15156">
      <c r="J15156" s="6" t="n"/>
    </row>
    <row r="15157">
      <c r="J15157" s="6" t="n"/>
    </row>
    <row r="15158">
      <c r="J15158" s="6" t="n"/>
    </row>
    <row r="15159">
      <c r="J15159" s="6" t="n"/>
    </row>
    <row r="15160">
      <c r="J15160" s="6" t="n"/>
    </row>
    <row r="15161">
      <c r="J15161" s="6" t="n"/>
    </row>
    <row r="15162">
      <c r="J15162" s="6" t="n"/>
    </row>
    <row r="15163">
      <c r="J15163" s="6" t="n"/>
    </row>
    <row r="15164">
      <c r="J15164" s="6" t="n"/>
    </row>
    <row r="15165">
      <c r="J15165" s="6" t="n"/>
    </row>
    <row r="15166">
      <c r="J15166" s="6" t="n"/>
    </row>
    <row r="15167">
      <c r="J15167" s="6" t="n"/>
    </row>
    <row r="15168">
      <c r="J15168" s="6" t="n"/>
    </row>
    <row r="15169">
      <c r="J15169" s="6" t="n"/>
    </row>
    <row r="15170">
      <c r="J15170" s="6" t="n"/>
    </row>
    <row r="15171">
      <c r="J15171" s="6" t="n"/>
    </row>
    <row r="15172">
      <c r="J15172" s="6" t="n"/>
    </row>
    <row r="15173">
      <c r="J15173" s="6" t="n"/>
    </row>
    <row r="15174">
      <c r="J15174" s="6" t="n"/>
    </row>
    <row r="15175">
      <c r="J15175" s="6" t="n"/>
    </row>
    <row r="15176">
      <c r="J15176" s="6" t="n"/>
    </row>
    <row r="15177">
      <c r="J15177" s="6" t="n"/>
    </row>
    <row r="15178">
      <c r="J15178" s="6" t="n"/>
    </row>
    <row r="15179">
      <c r="J15179" s="6" t="n"/>
    </row>
    <row r="15180">
      <c r="J15180" s="6" t="n"/>
    </row>
    <row r="15181">
      <c r="J15181" s="6" t="n"/>
    </row>
    <row r="15182">
      <c r="J15182" s="6" t="n"/>
    </row>
    <row r="15183">
      <c r="J15183" s="6" t="n"/>
    </row>
    <row r="15184">
      <c r="J15184" s="6" t="n"/>
    </row>
    <row r="15185">
      <c r="J15185" s="6" t="n"/>
    </row>
    <row r="15186">
      <c r="J15186" s="6" t="n"/>
    </row>
    <row r="15187">
      <c r="J15187" s="6" t="n"/>
    </row>
    <row r="15188">
      <c r="J15188" s="6" t="n"/>
    </row>
    <row r="15189">
      <c r="J15189" s="6" t="n"/>
    </row>
    <row r="15190">
      <c r="J15190" s="6" t="n"/>
    </row>
    <row r="15191">
      <c r="J15191" s="6" t="n"/>
    </row>
    <row r="15192">
      <c r="J15192" s="6" t="n"/>
    </row>
    <row r="15193">
      <c r="J15193" s="6" t="n"/>
    </row>
    <row r="15194">
      <c r="J15194" s="6" t="n"/>
    </row>
    <row r="15195">
      <c r="J15195" s="6" t="n"/>
    </row>
    <row r="15196">
      <c r="J15196" s="6" t="n"/>
    </row>
    <row r="15197">
      <c r="J15197" s="6" t="n"/>
    </row>
    <row r="15198">
      <c r="J15198" s="6" t="n"/>
    </row>
    <row r="15199">
      <c r="J15199" s="6" t="n"/>
    </row>
    <row r="15200">
      <c r="J15200" s="6" t="n"/>
    </row>
    <row r="15201">
      <c r="J15201" s="6" t="n"/>
    </row>
    <row r="15202">
      <c r="J15202" s="6" t="n"/>
    </row>
    <row r="15203">
      <c r="J15203" s="6" t="n"/>
    </row>
    <row r="15204">
      <c r="J15204" s="6" t="n"/>
    </row>
    <row r="15205">
      <c r="J15205" s="6" t="n"/>
    </row>
    <row r="15206">
      <c r="J15206" s="6" t="n"/>
    </row>
    <row r="15207">
      <c r="J15207" s="6" t="n"/>
    </row>
    <row r="15208">
      <c r="J15208" s="6" t="n"/>
    </row>
    <row r="15209">
      <c r="J15209" s="6" t="n"/>
    </row>
    <row r="15210">
      <c r="J15210" s="6" t="n"/>
    </row>
    <row r="15211">
      <c r="J15211" s="6" t="n"/>
    </row>
    <row r="15212">
      <c r="J15212" s="6" t="n"/>
    </row>
    <row r="15213">
      <c r="J15213" s="6" t="n"/>
    </row>
    <row r="15214">
      <c r="J15214" s="6" t="n"/>
    </row>
    <row r="15215">
      <c r="J15215" s="6" t="n"/>
    </row>
    <row r="15216">
      <c r="J15216" s="6" t="n"/>
    </row>
    <row r="15217">
      <c r="J15217" s="6" t="n"/>
    </row>
    <row r="15218">
      <c r="J15218" s="6" t="n"/>
    </row>
    <row r="15219">
      <c r="J15219" s="6" t="n"/>
    </row>
    <row r="15220">
      <c r="J15220" s="6" t="n"/>
    </row>
    <row r="15221">
      <c r="J15221" s="6" t="n"/>
    </row>
    <row r="15222">
      <c r="J15222" s="6" t="n"/>
    </row>
    <row r="15223">
      <c r="J15223" s="6" t="n"/>
    </row>
    <row r="15224">
      <c r="J15224" s="6" t="n"/>
    </row>
    <row r="15225">
      <c r="J15225" s="6" t="n"/>
    </row>
    <row r="15226">
      <c r="J15226" s="6" t="n"/>
    </row>
    <row r="15227">
      <c r="J15227" s="6" t="n"/>
    </row>
    <row r="15228">
      <c r="J15228" s="6" t="n"/>
    </row>
    <row r="15229">
      <c r="J15229" s="6" t="n"/>
    </row>
    <row r="15230">
      <c r="J15230" s="6" t="n"/>
    </row>
    <row r="15231">
      <c r="J15231" s="6" t="n"/>
    </row>
    <row r="15232">
      <c r="J15232" s="6" t="n"/>
    </row>
    <row r="15233">
      <c r="J15233" s="6" t="n"/>
    </row>
    <row r="15234">
      <c r="J15234" s="6" t="n"/>
    </row>
    <row r="15235">
      <c r="J15235" s="6" t="n"/>
    </row>
    <row r="15236">
      <c r="J15236" s="6" t="n"/>
    </row>
    <row r="15237">
      <c r="J15237" s="6" t="n"/>
    </row>
    <row r="15238">
      <c r="J15238" s="6" t="n"/>
    </row>
    <row r="15239">
      <c r="J15239" s="6" t="n"/>
    </row>
    <row r="15240">
      <c r="J15240" s="6" t="n"/>
    </row>
    <row r="15241">
      <c r="J15241" s="6" t="n"/>
    </row>
    <row r="15242">
      <c r="J15242" s="6" t="n"/>
    </row>
    <row r="15243">
      <c r="J15243" s="6" t="n"/>
    </row>
    <row r="15244">
      <c r="J15244" s="6" t="n"/>
    </row>
    <row r="15245">
      <c r="J15245" s="6" t="n"/>
    </row>
    <row r="15246">
      <c r="J15246" s="6" t="n"/>
    </row>
    <row r="15247">
      <c r="J15247" s="6" t="n"/>
    </row>
    <row r="15248">
      <c r="J15248" s="6" t="n"/>
    </row>
    <row r="15249">
      <c r="J15249" s="6" t="n"/>
    </row>
    <row r="15250">
      <c r="J15250" s="6" t="n"/>
    </row>
    <row r="15251">
      <c r="J15251" s="6" t="n"/>
    </row>
    <row r="15252">
      <c r="J15252" s="6" t="n"/>
    </row>
    <row r="15253">
      <c r="J15253" s="6" t="n"/>
    </row>
    <row r="15254">
      <c r="J15254" s="6" t="n"/>
    </row>
    <row r="15255">
      <c r="J15255" s="6" t="n"/>
    </row>
    <row r="15256">
      <c r="J15256" s="6" t="n"/>
    </row>
    <row r="15257">
      <c r="J15257" s="6" t="n"/>
    </row>
    <row r="15258">
      <c r="J15258" s="6" t="n"/>
    </row>
    <row r="15259">
      <c r="J15259" s="6" t="n"/>
    </row>
    <row r="15260">
      <c r="J15260" s="6" t="n"/>
    </row>
    <row r="15261">
      <c r="J15261" s="6" t="n"/>
    </row>
    <row r="15262">
      <c r="J15262" s="6" t="n"/>
    </row>
    <row r="15263">
      <c r="J15263" s="6" t="n"/>
    </row>
    <row r="15264">
      <c r="J15264" s="6" t="n"/>
    </row>
    <row r="15265">
      <c r="J15265" s="6" t="n"/>
    </row>
    <row r="15266">
      <c r="J15266" s="6" t="n"/>
    </row>
    <row r="15267">
      <c r="J15267" s="6" t="n"/>
    </row>
    <row r="15268">
      <c r="J15268" s="6" t="n"/>
    </row>
    <row r="15269">
      <c r="J15269" s="6" t="n"/>
    </row>
    <row r="15270">
      <c r="J15270" s="6" t="n"/>
    </row>
    <row r="15271">
      <c r="J15271" s="6" t="n"/>
    </row>
    <row r="15272">
      <c r="J15272" s="6" t="n"/>
    </row>
    <row r="15273">
      <c r="J15273" s="6" t="n"/>
    </row>
    <row r="15274">
      <c r="J15274" s="6" t="n"/>
    </row>
    <row r="15275">
      <c r="J15275" s="6" t="n"/>
    </row>
    <row r="15276">
      <c r="J15276" s="6" t="n"/>
    </row>
    <row r="15277">
      <c r="J15277" s="6" t="n"/>
    </row>
    <row r="15278">
      <c r="J15278" s="6" t="n"/>
    </row>
    <row r="15279">
      <c r="J15279" s="6" t="n"/>
    </row>
    <row r="15280">
      <c r="J15280" s="6" t="n"/>
    </row>
    <row r="15281">
      <c r="J15281" s="6" t="n"/>
    </row>
    <row r="15282">
      <c r="J15282" s="6" t="n"/>
    </row>
    <row r="15283">
      <c r="J15283" s="6" t="n"/>
    </row>
    <row r="15284">
      <c r="J15284" s="6" t="n"/>
    </row>
    <row r="15285">
      <c r="J15285" s="6" t="n"/>
    </row>
    <row r="15286">
      <c r="J15286" s="6" t="n"/>
    </row>
    <row r="15287">
      <c r="J15287" s="6" t="n"/>
    </row>
    <row r="15288">
      <c r="J15288" s="6" t="n"/>
    </row>
    <row r="15289">
      <c r="J15289" s="6" t="n"/>
    </row>
    <row r="15290">
      <c r="J15290" s="6" t="n"/>
    </row>
    <row r="15291">
      <c r="J15291" s="6" t="n"/>
    </row>
    <row r="15292">
      <c r="J15292" s="6" t="n"/>
    </row>
    <row r="15293">
      <c r="J15293" s="6" t="n"/>
    </row>
    <row r="15294">
      <c r="J15294" s="6" t="n"/>
    </row>
    <row r="15295">
      <c r="J15295" s="6" t="n"/>
    </row>
    <row r="15296">
      <c r="J15296" s="6" t="n"/>
    </row>
    <row r="15297">
      <c r="J15297" s="6" t="n"/>
    </row>
    <row r="15298">
      <c r="J15298" s="6" t="n"/>
    </row>
    <row r="15299">
      <c r="J15299" s="6" t="n"/>
    </row>
    <row r="15300">
      <c r="J15300" s="6" t="n"/>
    </row>
    <row r="15301">
      <c r="J15301" s="6" t="n"/>
    </row>
    <row r="15302">
      <c r="J15302" s="6" t="n"/>
    </row>
    <row r="15303">
      <c r="J15303" s="6" t="n"/>
    </row>
    <row r="15304">
      <c r="J15304" s="6" t="n"/>
    </row>
    <row r="15305">
      <c r="J15305" s="6" t="n"/>
    </row>
    <row r="15306">
      <c r="J15306" s="6" t="n"/>
    </row>
    <row r="15307">
      <c r="J15307" s="6" t="n"/>
    </row>
    <row r="15308">
      <c r="J15308" s="6" t="n"/>
    </row>
    <row r="15309">
      <c r="J15309" s="6" t="n"/>
    </row>
    <row r="15310">
      <c r="J15310" s="6" t="n"/>
    </row>
    <row r="15311">
      <c r="J15311" s="6" t="n"/>
    </row>
    <row r="15312">
      <c r="J15312" s="6" t="n"/>
    </row>
    <row r="15313">
      <c r="J15313" s="6" t="n"/>
    </row>
    <row r="15314">
      <c r="J15314" s="6" t="n"/>
    </row>
    <row r="15315">
      <c r="J15315" s="6" t="n"/>
    </row>
    <row r="15316">
      <c r="J15316" s="6" t="n"/>
    </row>
    <row r="15317">
      <c r="J15317" s="6" t="n"/>
    </row>
    <row r="15318">
      <c r="J15318" s="6" t="n"/>
    </row>
    <row r="15319">
      <c r="J15319" s="6" t="n"/>
    </row>
    <row r="15320">
      <c r="J15320" s="6" t="n"/>
    </row>
    <row r="15321">
      <c r="J15321" s="6" t="n"/>
    </row>
    <row r="15322">
      <c r="J15322" s="6" t="n"/>
    </row>
    <row r="15323">
      <c r="J15323" s="6" t="n"/>
    </row>
    <row r="15324">
      <c r="J15324" s="6" t="n"/>
    </row>
    <row r="15325">
      <c r="J15325" s="6" t="n"/>
    </row>
    <row r="15326">
      <c r="J15326" s="6" t="n"/>
    </row>
    <row r="15327">
      <c r="J15327" s="6" t="n"/>
    </row>
    <row r="15328">
      <c r="J15328" s="6" t="n"/>
    </row>
    <row r="15329">
      <c r="J15329" s="6" t="n"/>
    </row>
    <row r="15330">
      <c r="J15330" s="6" t="n"/>
    </row>
    <row r="15331">
      <c r="J15331" s="6" t="n"/>
    </row>
    <row r="15332">
      <c r="J15332" s="6" t="n"/>
    </row>
    <row r="15333">
      <c r="J15333" s="6" t="n"/>
    </row>
    <row r="15334">
      <c r="J15334" s="6" t="n"/>
    </row>
    <row r="15335">
      <c r="J15335" s="6" t="n"/>
    </row>
    <row r="15336">
      <c r="J15336" s="6" t="n"/>
    </row>
    <row r="15337">
      <c r="J15337" s="6" t="n"/>
    </row>
    <row r="15338">
      <c r="J15338" s="6" t="n"/>
    </row>
    <row r="15339">
      <c r="J15339" s="6" t="n"/>
    </row>
    <row r="15340">
      <c r="J15340" s="6" t="n"/>
    </row>
    <row r="15341">
      <c r="J15341" s="6" t="n"/>
    </row>
    <row r="15342">
      <c r="J15342" s="6" t="n"/>
    </row>
    <row r="15343">
      <c r="J15343" s="6" t="n"/>
    </row>
    <row r="15344">
      <c r="J15344" s="6" t="n"/>
    </row>
    <row r="15345">
      <c r="J15345" s="6" t="n"/>
    </row>
    <row r="15346">
      <c r="J15346" s="6" t="n"/>
    </row>
    <row r="15347">
      <c r="J15347" s="6" t="n"/>
    </row>
    <row r="15348">
      <c r="J15348" s="6" t="n"/>
    </row>
    <row r="15349">
      <c r="J15349" s="6" t="n"/>
    </row>
    <row r="15350">
      <c r="J15350" s="6" t="n"/>
    </row>
    <row r="15351">
      <c r="J15351" s="6" t="n"/>
    </row>
    <row r="15352">
      <c r="J15352" s="6" t="n"/>
    </row>
    <row r="15353">
      <c r="J15353" s="6" t="n"/>
    </row>
    <row r="15354">
      <c r="J15354" s="6" t="n"/>
    </row>
    <row r="15355">
      <c r="J15355" s="6" t="n"/>
    </row>
    <row r="15356">
      <c r="J15356" s="6" t="n"/>
    </row>
    <row r="15357">
      <c r="J15357" s="6" t="n"/>
    </row>
    <row r="15358">
      <c r="J15358" s="6" t="n"/>
    </row>
    <row r="15359">
      <c r="J15359" s="6" t="n"/>
    </row>
    <row r="15360">
      <c r="J15360" s="6" t="n"/>
    </row>
    <row r="15361">
      <c r="J15361" s="6" t="n"/>
    </row>
    <row r="15362">
      <c r="J15362" s="6" t="n"/>
    </row>
    <row r="15363">
      <c r="J15363" s="6" t="n"/>
    </row>
    <row r="15364">
      <c r="J15364" s="6" t="n"/>
    </row>
    <row r="15365">
      <c r="J15365" s="6" t="n"/>
    </row>
    <row r="15366">
      <c r="J15366" s="6" t="n"/>
    </row>
    <row r="15367">
      <c r="J15367" s="6" t="n"/>
    </row>
    <row r="15368">
      <c r="J15368" s="6" t="n"/>
    </row>
    <row r="15369">
      <c r="J15369" s="6" t="n"/>
    </row>
    <row r="15370">
      <c r="J15370" s="6" t="n"/>
    </row>
    <row r="15371">
      <c r="J15371" s="6" t="n"/>
    </row>
    <row r="15372">
      <c r="J15372" s="6" t="n"/>
    </row>
    <row r="15373">
      <c r="J15373" s="6" t="n"/>
    </row>
    <row r="15374">
      <c r="J15374" s="6" t="n"/>
    </row>
    <row r="15375">
      <c r="J15375" s="6" t="n"/>
    </row>
    <row r="15376">
      <c r="J15376" s="6" t="n"/>
    </row>
    <row r="15377">
      <c r="J15377" s="6" t="n"/>
    </row>
    <row r="15378">
      <c r="J15378" s="6" t="n"/>
    </row>
    <row r="15379">
      <c r="J15379" s="6" t="n"/>
    </row>
    <row r="15380">
      <c r="J15380" s="6" t="n"/>
    </row>
    <row r="15381">
      <c r="J15381" s="6" t="n"/>
    </row>
    <row r="15382">
      <c r="J15382" s="6" t="n"/>
    </row>
    <row r="15383">
      <c r="J15383" s="6" t="n"/>
    </row>
    <row r="15384">
      <c r="J15384" s="6" t="n"/>
    </row>
    <row r="15385">
      <c r="J15385" s="6" t="n"/>
    </row>
    <row r="15386">
      <c r="J15386" s="6" t="n"/>
    </row>
    <row r="15387">
      <c r="J15387" s="6" t="n"/>
    </row>
    <row r="15388">
      <c r="J15388" s="6" t="n"/>
    </row>
    <row r="15389">
      <c r="J15389" s="6" t="n"/>
    </row>
    <row r="15390">
      <c r="J15390" s="6" t="n"/>
    </row>
    <row r="15391">
      <c r="J15391" s="6" t="n"/>
    </row>
    <row r="15392">
      <c r="J15392" s="6" t="n"/>
    </row>
    <row r="15393">
      <c r="J15393" s="6" t="n"/>
    </row>
    <row r="15394">
      <c r="J15394" s="6" t="n"/>
    </row>
    <row r="15395">
      <c r="J15395" s="6" t="n"/>
    </row>
    <row r="15396">
      <c r="J15396" s="6" t="n"/>
    </row>
    <row r="15397">
      <c r="J15397" s="6" t="n"/>
    </row>
    <row r="15398">
      <c r="J15398" s="6" t="n"/>
    </row>
    <row r="15399">
      <c r="J15399" s="6" t="n"/>
    </row>
    <row r="15400">
      <c r="J15400" s="6" t="n"/>
    </row>
    <row r="15401">
      <c r="J15401" s="6" t="n"/>
    </row>
    <row r="15402">
      <c r="J15402" s="6" t="n"/>
    </row>
    <row r="15403">
      <c r="J15403" s="6" t="n"/>
    </row>
    <row r="15404">
      <c r="J15404" s="6" t="n"/>
    </row>
    <row r="15405">
      <c r="J15405" s="6" t="n"/>
    </row>
    <row r="15406">
      <c r="J15406" s="6" t="n"/>
    </row>
    <row r="15407">
      <c r="J15407" s="6" t="n"/>
    </row>
    <row r="15408">
      <c r="J15408" s="6" t="n"/>
    </row>
    <row r="15409">
      <c r="J15409" s="6" t="n"/>
    </row>
    <row r="15410">
      <c r="J15410" s="6" t="n"/>
    </row>
    <row r="15411">
      <c r="J15411" s="6" t="n"/>
    </row>
    <row r="15412">
      <c r="J15412" s="6" t="n"/>
    </row>
    <row r="15413">
      <c r="J15413" s="6" t="n"/>
    </row>
    <row r="15414">
      <c r="J15414" s="6" t="n"/>
    </row>
    <row r="15415">
      <c r="J15415" s="6" t="n"/>
    </row>
    <row r="15416">
      <c r="J15416" s="6" t="n"/>
    </row>
    <row r="15417">
      <c r="J15417" s="6" t="n"/>
    </row>
    <row r="15418">
      <c r="J15418" s="6" t="n"/>
    </row>
    <row r="15419">
      <c r="J15419" s="6" t="n"/>
    </row>
    <row r="15420">
      <c r="J15420" s="6" t="n"/>
    </row>
    <row r="15421">
      <c r="J15421" s="6" t="n"/>
    </row>
    <row r="15422">
      <c r="J15422" s="6" t="n"/>
    </row>
    <row r="15423">
      <c r="J15423" s="6" t="n"/>
    </row>
    <row r="15424">
      <c r="J15424" s="6" t="n"/>
    </row>
    <row r="15425">
      <c r="J15425" s="6" t="n"/>
    </row>
    <row r="15426">
      <c r="J15426" s="6" t="n"/>
    </row>
    <row r="15427">
      <c r="J15427" s="6" t="n"/>
    </row>
    <row r="15428">
      <c r="J15428" s="6" t="n"/>
    </row>
    <row r="15429">
      <c r="J15429" s="6" t="n"/>
    </row>
    <row r="15430">
      <c r="J15430" s="6" t="n"/>
    </row>
    <row r="15431">
      <c r="J15431" s="6" t="n"/>
    </row>
    <row r="15432">
      <c r="J15432" s="6" t="n"/>
    </row>
    <row r="15433">
      <c r="J15433" s="6" t="n"/>
    </row>
    <row r="15434">
      <c r="J15434" s="6" t="n"/>
    </row>
    <row r="15435">
      <c r="J15435" s="6" t="n"/>
    </row>
    <row r="15436">
      <c r="J15436" s="6" t="n"/>
    </row>
    <row r="15437">
      <c r="J15437" s="6" t="n"/>
    </row>
    <row r="15438">
      <c r="J15438" s="6" t="n"/>
    </row>
    <row r="15439">
      <c r="J15439" s="6" t="n"/>
    </row>
    <row r="15440">
      <c r="J15440" s="6" t="n"/>
    </row>
    <row r="15441">
      <c r="J15441" s="6" t="n"/>
    </row>
    <row r="15442">
      <c r="J15442" s="6" t="n"/>
    </row>
    <row r="15443">
      <c r="J15443" s="6" t="n"/>
    </row>
    <row r="15444">
      <c r="J15444" s="6" t="n"/>
    </row>
    <row r="15445">
      <c r="J15445" s="6" t="n"/>
    </row>
    <row r="15446">
      <c r="J15446" s="6" t="n"/>
    </row>
    <row r="15447">
      <c r="J15447" s="6" t="n"/>
    </row>
    <row r="15448">
      <c r="J15448" s="6" t="n"/>
    </row>
    <row r="15449">
      <c r="J15449" s="6" t="n"/>
    </row>
    <row r="15450">
      <c r="J15450" s="6" t="n"/>
    </row>
    <row r="15451">
      <c r="J15451" s="6" t="n"/>
    </row>
    <row r="15452">
      <c r="J15452" s="6" t="n"/>
    </row>
    <row r="15453">
      <c r="J15453" s="6" t="n"/>
    </row>
    <row r="15454">
      <c r="J15454" s="6" t="n"/>
    </row>
    <row r="15455">
      <c r="J15455" s="6" t="n"/>
    </row>
    <row r="15456">
      <c r="J15456" s="6" t="n"/>
    </row>
    <row r="15457">
      <c r="J15457" s="6" t="n"/>
    </row>
    <row r="15458">
      <c r="J15458" s="6" t="n"/>
    </row>
    <row r="15459">
      <c r="J15459" s="6" t="n"/>
    </row>
    <row r="15460">
      <c r="J15460" s="6" t="n"/>
    </row>
    <row r="15461">
      <c r="J15461" s="6" t="n"/>
    </row>
    <row r="15462">
      <c r="J15462" s="6" t="n"/>
    </row>
    <row r="15463">
      <c r="J15463" s="6" t="n"/>
    </row>
    <row r="15464">
      <c r="J15464" s="6" t="n"/>
    </row>
    <row r="15465">
      <c r="J15465" s="6" t="n"/>
    </row>
    <row r="15466">
      <c r="J15466" s="6" t="n"/>
    </row>
    <row r="15467">
      <c r="J15467" s="6" t="n"/>
    </row>
    <row r="15468">
      <c r="J15468" s="6" t="n"/>
    </row>
    <row r="15469">
      <c r="J15469" s="6" t="n"/>
    </row>
    <row r="15470">
      <c r="J15470" s="6" t="n"/>
    </row>
    <row r="15471">
      <c r="J15471" s="6" t="n"/>
    </row>
    <row r="15472">
      <c r="J15472" s="6" t="n"/>
    </row>
    <row r="15473">
      <c r="J15473" s="6" t="n"/>
    </row>
    <row r="15474">
      <c r="J15474" s="6" t="n"/>
    </row>
    <row r="15475">
      <c r="J15475" s="6" t="n"/>
    </row>
    <row r="15476">
      <c r="J15476" s="6" t="n"/>
    </row>
    <row r="15477">
      <c r="J15477" s="6" t="n"/>
    </row>
    <row r="15478">
      <c r="J15478" s="6" t="n"/>
    </row>
    <row r="15479">
      <c r="J15479" s="6" t="n"/>
    </row>
    <row r="15480">
      <c r="J15480" s="6" t="n"/>
    </row>
    <row r="15481">
      <c r="J15481" s="6" t="n"/>
    </row>
    <row r="15482">
      <c r="J15482" s="6" t="n"/>
    </row>
    <row r="15483">
      <c r="J15483" s="6" t="n"/>
    </row>
    <row r="15484">
      <c r="J15484" s="6" t="n"/>
    </row>
    <row r="15485">
      <c r="J15485" s="6" t="n"/>
    </row>
    <row r="15486">
      <c r="J15486" s="6" t="n"/>
    </row>
    <row r="15487">
      <c r="J15487" s="6" t="n"/>
    </row>
    <row r="15488">
      <c r="J15488" s="6" t="n"/>
    </row>
    <row r="15489">
      <c r="J15489" s="6" t="n"/>
    </row>
    <row r="15490">
      <c r="J15490" s="6" t="n"/>
    </row>
    <row r="15491">
      <c r="J15491" s="6" t="n"/>
    </row>
    <row r="15492">
      <c r="J15492" s="6" t="n"/>
    </row>
    <row r="15493">
      <c r="J15493" s="6" t="n"/>
    </row>
    <row r="15494">
      <c r="J15494" s="6" t="n"/>
    </row>
    <row r="15495">
      <c r="J15495" s="6" t="n"/>
    </row>
    <row r="15496">
      <c r="J15496" s="6" t="n"/>
    </row>
    <row r="15497">
      <c r="J15497" s="6" t="n"/>
    </row>
    <row r="15498">
      <c r="J15498" s="6" t="n"/>
    </row>
    <row r="15499">
      <c r="J15499" s="6" t="n"/>
    </row>
    <row r="15500">
      <c r="J15500" s="6" t="n"/>
    </row>
    <row r="15501">
      <c r="J15501" s="6" t="n"/>
    </row>
    <row r="15502">
      <c r="J15502" s="6" t="n"/>
    </row>
    <row r="15503">
      <c r="J15503" s="6" t="n"/>
    </row>
    <row r="15504">
      <c r="J15504" s="6" t="n"/>
    </row>
    <row r="15505">
      <c r="J15505" s="6" t="n"/>
    </row>
    <row r="15506">
      <c r="J15506" s="6" t="n"/>
    </row>
    <row r="15507">
      <c r="J15507" s="6" t="n"/>
    </row>
    <row r="15508">
      <c r="J15508" s="6" t="n"/>
    </row>
    <row r="15509">
      <c r="J15509" s="6" t="n"/>
    </row>
    <row r="15510">
      <c r="J15510" s="6" t="n"/>
    </row>
    <row r="15511">
      <c r="J15511" s="6" t="n"/>
    </row>
    <row r="15512">
      <c r="J15512" s="6" t="n"/>
    </row>
    <row r="15513">
      <c r="J15513" s="6" t="n"/>
    </row>
    <row r="15514">
      <c r="J15514" s="6" t="n"/>
    </row>
    <row r="15515">
      <c r="J15515" s="6" t="n"/>
    </row>
    <row r="15516">
      <c r="J15516" s="6" t="n"/>
    </row>
    <row r="15517">
      <c r="J15517" s="6" t="n"/>
    </row>
    <row r="15518">
      <c r="J15518" s="6" t="n"/>
    </row>
    <row r="15519">
      <c r="J15519" s="6" t="n"/>
    </row>
    <row r="15520">
      <c r="J15520" s="6" t="n"/>
    </row>
    <row r="15521">
      <c r="J15521" s="6" t="n"/>
    </row>
    <row r="15522">
      <c r="J15522" s="6" t="n"/>
    </row>
    <row r="15523">
      <c r="J15523" s="6" t="n"/>
    </row>
    <row r="15524">
      <c r="J15524" s="6" t="n"/>
    </row>
    <row r="15525">
      <c r="J15525" s="6" t="n"/>
    </row>
    <row r="15526">
      <c r="J15526" s="6" t="n"/>
    </row>
    <row r="15527">
      <c r="J15527" s="6" t="n"/>
    </row>
    <row r="15528">
      <c r="J15528" s="6" t="n"/>
    </row>
    <row r="15529">
      <c r="J15529" s="6" t="n"/>
    </row>
    <row r="15530">
      <c r="J15530" s="6" t="n"/>
    </row>
    <row r="15531">
      <c r="J15531" s="6" t="n"/>
    </row>
    <row r="15532">
      <c r="J15532" s="6" t="n"/>
    </row>
    <row r="15533">
      <c r="J15533" s="6" t="n"/>
    </row>
    <row r="15534">
      <c r="J15534" s="6" t="n"/>
    </row>
    <row r="15535">
      <c r="J15535" s="6" t="n"/>
    </row>
    <row r="15536">
      <c r="J15536" s="6" t="n"/>
    </row>
    <row r="15537">
      <c r="J15537" s="6" t="n"/>
    </row>
    <row r="15538">
      <c r="J15538" s="6" t="n"/>
    </row>
    <row r="15539">
      <c r="J15539" s="6" t="n"/>
    </row>
    <row r="15540">
      <c r="J15540" s="6" t="n"/>
    </row>
    <row r="15541">
      <c r="J15541" s="6" t="n"/>
    </row>
    <row r="15542">
      <c r="J15542" s="6" t="n"/>
    </row>
    <row r="15543">
      <c r="J15543" s="6" t="n"/>
    </row>
    <row r="15544">
      <c r="J15544" s="6" t="n"/>
    </row>
    <row r="15545">
      <c r="J15545" s="6" t="n"/>
    </row>
    <row r="15546">
      <c r="J15546" s="6" t="n"/>
    </row>
    <row r="15547">
      <c r="J15547" s="6" t="n"/>
    </row>
    <row r="15548">
      <c r="J15548" s="6" t="n"/>
    </row>
    <row r="15549">
      <c r="J15549" s="6" t="n"/>
    </row>
    <row r="15550">
      <c r="J15550" s="6" t="n"/>
    </row>
    <row r="15551">
      <c r="J15551" s="6" t="n"/>
    </row>
    <row r="15552">
      <c r="J15552" s="6" t="n"/>
    </row>
    <row r="15553">
      <c r="J15553" s="6" t="n"/>
    </row>
    <row r="15554">
      <c r="J15554" s="6" t="n"/>
    </row>
    <row r="15555">
      <c r="J15555" s="6" t="n"/>
    </row>
    <row r="15556">
      <c r="J15556" s="6" t="n"/>
    </row>
    <row r="15557">
      <c r="J15557" s="6" t="n"/>
    </row>
    <row r="15558">
      <c r="J15558" s="6" t="n"/>
    </row>
    <row r="15559">
      <c r="J15559" s="6" t="n"/>
    </row>
    <row r="15560">
      <c r="J15560" s="6" t="n"/>
    </row>
    <row r="15561">
      <c r="J15561" s="6" t="n"/>
    </row>
    <row r="15562">
      <c r="J15562" s="6" t="n"/>
    </row>
    <row r="15563">
      <c r="J15563" s="6" t="n"/>
    </row>
    <row r="15564">
      <c r="J15564" s="6" t="n"/>
    </row>
    <row r="15565">
      <c r="J15565" s="6" t="n"/>
    </row>
    <row r="15566">
      <c r="J15566" s="6" t="n"/>
    </row>
    <row r="15567">
      <c r="J15567" s="6" t="n"/>
    </row>
    <row r="15568">
      <c r="J15568" s="6" t="n"/>
    </row>
    <row r="15569">
      <c r="J15569" s="6" t="n"/>
    </row>
    <row r="15570">
      <c r="J15570" s="6" t="n"/>
    </row>
    <row r="15571">
      <c r="J15571" s="6" t="n"/>
    </row>
    <row r="15572">
      <c r="J15572" s="6" t="n"/>
    </row>
    <row r="15573">
      <c r="J15573" s="6" t="n"/>
    </row>
    <row r="15574">
      <c r="J15574" s="6" t="n"/>
    </row>
    <row r="15575">
      <c r="J15575" s="6" t="n"/>
    </row>
    <row r="15576">
      <c r="J15576" s="6" t="n"/>
    </row>
    <row r="15577">
      <c r="J15577" s="6" t="n"/>
    </row>
    <row r="15578">
      <c r="J15578" s="6" t="n"/>
    </row>
    <row r="15579">
      <c r="J15579" s="6" t="n"/>
    </row>
    <row r="15580">
      <c r="J15580" s="6" t="n"/>
    </row>
    <row r="15581">
      <c r="J15581" s="6" t="n"/>
    </row>
    <row r="15582">
      <c r="J15582" s="6" t="n"/>
    </row>
    <row r="15583">
      <c r="J15583" s="6" t="n"/>
    </row>
    <row r="15584">
      <c r="J15584" s="6" t="n"/>
    </row>
    <row r="15585">
      <c r="J15585" s="6" t="n"/>
    </row>
    <row r="15586">
      <c r="J15586" s="6" t="n"/>
    </row>
    <row r="15587">
      <c r="J15587" s="6" t="n"/>
    </row>
    <row r="15588">
      <c r="J15588" s="6" t="n"/>
    </row>
    <row r="15589">
      <c r="J15589" s="6" t="n"/>
    </row>
    <row r="15590">
      <c r="J15590" s="6" t="n"/>
    </row>
    <row r="15591">
      <c r="J15591" s="6" t="n"/>
    </row>
    <row r="15592">
      <c r="J15592" s="6" t="n"/>
    </row>
    <row r="15593">
      <c r="J15593" s="6" t="n"/>
    </row>
    <row r="15594">
      <c r="J15594" s="6" t="n"/>
    </row>
    <row r="15595">
      <c r="J15595" s="6" t="n"/>
    </row>
    <row r="15596">
      <c r="J15596" s="6" t="n"/>
    </row>
    <row r="15597">
      <c r="J15597" s="6" t="n"/>
    </row>
    <row r="15598">
      <c r="J15598" s="6" t="n"/>
    </row>
    <row r="15599">
      <c r="J15599" s="6" t="n"/>
    </row>
    <row r="15600">
      <c r="J15600" s="6" t="n"/>
    </row>
    <row r="15601">
      <c r="J15601" s="6" t="n"/>
    </row>
    <row r="15602">
      <c r="J15602" s="6" t="n"/>
    </row>
    <row r="15603">
      <c r="J15603" s="6" t="n"/>
    </row>
    <row r="15604">
      <c r="J15604" s="6" t="n"/>
    </row>
    <row r="15605">
      <c r="J15605" s="6" t="n"/>
    </row>
    <row r="15606">
      <c r="J15606" s="6" t="n"/>
    </row>
    <row r="15607">
      <c r="J15607" s="6" t="n"/>
    </row>
    <row r="15608">
      <c r="J15608" s="6" t="n"/>
    </row>
    <row r="15609">
      <c r="J15609" s="6" t="n"/>
    </row>
    <row r="15610">
      <c r="J15610" s="6" t="n"/>
    </row>
    <row r="15611">
      <c r="J15611" s="6" t="n"/>
    </row>
    <row r="15612">
      <c r="J15612" s="6" t="n"/>
    </row>
    <row r="15613">
      <c r="J15613" s="6" t="n"/>
    </row>
    <row r="15614">
      <c r="J15614" s="6" t="n"/>
    </row>
    <row r="15615">
      <c r="J15615" s="6" t="n"/>
    </row>
    <row r="15616">
      <c r="J15616" s="6" t="n"/>
    </row>
    <row r="15617">
      <c r="J15617" s="6" t="n"/>
    </row>
    <row r="15618">
      <c r="J15618" s="6" t="n"/>
    </row>
    <row r="15619">
      <c r="J15619" s="6" t="n"/>
    </row>
    <row r="15620">
      <c r="J15620" s="6" t="n"/>
    </row>
    <row r="15621">
      <c r="J15621" s="6" t="n"/>
    </row>
    <row r="15622">
      <c r="J15622" s="6" t="n"/>
    </row>
    <row r="15623">
      <c r="J15623" s="6" t="n"/>
    </row>
    <row r="15624">
      <c r="J15624" s="6" t="n"/>
    </row>
    <row r="15625">
      <c r="J15625" s="6" t="n"/>
    </row>
    <row r="15626">
      <c r="J15626" s="6" t="n"/>
    </row>
    <row r="15627">
      <c r="J15627" s="6" t="n"/>
    </row>
    <row r="15628">
      <c r="J15628" s="6" t="n"/>
    </row>
    <row r="15629">
      <c r="J15629" s="6" t="n"/>
    </row>
    <row r="15630">
      <c r="J15630" s="6" t="n"/>
    </row>
    <row r="15631">
      <c r="J15631" s="6" t="n"/>
    </row>
    <row r="15632">
      <c r="J15632" s="6" t="n"/>
    </row>
    <row r="15633">
      <c r="J15633" s="6" t="n"/>
    </row>
    <row r="15634">
      <c r="J15634" s="6" t="n"/>
    </row>
    <row r="15635">
      <c r="J15635" s="6" t="n"/>
    </row>
    <row r="15636">
      <c r="J15636" s="6" t="n"/>
    </row>
    <row r="15637">
      <c r="J15637" s="6" t="n"/>
    </row>
    <row r="15638">
      <c r="J15638" s="6" t="n"/>
    </row>
    <row r="15639">
      <c r="J15639" s="6" t="n"/>
    </row>
    <row r="15640">
      <c r="J15640" s="6" t="n"/>
    </row>
    <row r="15641">
      <c r="J15641" s="6" t="n"/>
    </row>
    <row r="15642">
      <c r="J15642" s="6" t="n"/>
    </row>
    <row r="15643">
      <c r="J15643" s="6" t="n"/>
    </row>
    <row r="15644">
      <c r="J15644" s="6" t="n"/>
    </row>
    <row r="15645">
      <c r="J15645" s="6" t="n"/>
    </row>
    <row r="15646">
      <c r="J15646" s="6" t="n"/>
    </row>
    <row r="15647">
      <c r="J15647" s="6" t="n"/>
    </row>
    <row r="15648">
      <c r="J15648" s="6" t="n"/>
    </row>
    <row r="15649">
      <c r="J15649" s="6" t="n"/>
    </row>
    <row r="15650">
      <c r="J15650" s="6" t="n"/>
    </row>
    <row r="15651">
      <c r="J15651" s="6" t="n"/>
    </row>
    <row r="15652">
      <c r="J15652" s="6" t="n"/>
    </row>
    <row r="15653">
      <c r="J15653" s="6" t="n"/>
    </row>
    <row r="15654">
      <c r="J15654" s="6" t="n"/>
    </row>
    <row r="15655">
      <c r="J15655" s="6" t="n"/>
    </row>
    <row r="15656">
      <c r="J15656" s="6" t="n"/>
    </row>
    <row r="15657">
      <c r="J15657" s="6" t="n"/>
    </row>
    <row r="15658">
      <c r="J15658" s="6" t="n"/>
    </row>
    <row r="15659">
      <c r="J15659" s="6" t="n"/>
    </row>
    <row r="15660">
      <c r="J15660" s="6" t="n"/>
    </row>
    <row r="15661">
      <c r="J15661" s="6" t="n"/>
    </row>
    <row r="15662">
      <c r="J15662" s="6" t="n"/>
    </row>
    <row r="15663">
      <c r="J15663" s="6" t="n"/>
    </row>
    <row r="15664">
      <c r="J15664" s="6" t="n"/>
    </row>
    <row r="15665">
      <c r="J15665" s="6" t="n"/>
    </row>
    <row r="15666">
      <c r="J15666" s="6" t="n"/>
    </row>
    <row r="15667">
      <c r="J15667" s="6" t="n"/>
    </row>
    <row r="15668">
      <c r="J15668" s="6" t="n"/>
    </row>
    <row r="15669">
      <c r="J15669" s="6" t="n"/>
    </row>
    <row r="15670">
      <c r="J15670" s="6" t="n"/>
    </row>
    <row r="15671">
      <c r="J15671" s="6" t="n"/>
    </row>
    <row r="15672">
      <c r="J15672" s="6" t="n"/>
    </row>
    <row r="15673">
      <c r="J15673" s="6" t="n"/>
    </row>
    <row r="15674">
      <c r="J15674" s="6" t="n"/>
    </row>
    <row r="15675">
      <c r="J15675" s="6" t="n"/>
    </row>
    <row r="15676">
      <c r="J15676" s="6" t="n"/>
    </row>
    <row r="15677">
      <c r="J15677" s="6" t="n"/>
    </row>
    <row r="15678">
      <c r="J15678" s="6" t="n"/>
    </row>
    <row r="15679">
      <c r="J15679" s="6" t="n"/>
    </row>
    <row r="15680">
      <c r="J15680" s="6" t="n"/>
    </row>
    <row r="15681">
      <c r="J15681" s="6" t="n"/>
    </row>
    <row r="15682">
      <c r="J15682" s="6" t="n"/>
    </row>
    <row r="15683">
      <c r="J15683" s="6" t="n"/>
    </row>
    <row r="15684">
      <c r="J15684" s="6" t="n"/>
    </row>
    <row r="15685">
      <c r="J15685" s="6" t="n"/>
    </row>
    <row r="15686">
      <c r="J15686" s="6" t="n"/>
    </row>
    <row r="15687">
      <c r="J15687" s="6" t="n"/>
    </row>
    <row r="15688">
      <c r="J15688" s="6" t="n"/>
    </row>
    <row r="15689">
      <c r="J15689" s="6" t="n"/>
    </row>
    <row r="15690">
      <c r="J15690" s="6" t="n"/>
    </row>
    <row r="15691">
      <c r="J15691" s="6" t="n"/>
    </row>
    <row r="15692">
      <c r="J15692" s="6" t="n"/>
    </row>
    <row r="15693">
      <c r="J15693" s="6" t="n"/>
    </row>
    <row r="15694">
      <c r="J15694" s="6" t="n"/>
    </row>
    <row r="15695">
      <c r="J15695" s="6" t="n"/>
    </row>
    <row r="15696">
      <c r="J15696" s="6" t="n"/>
    </row>
    <row r="15697">
      <c r="J15697" s="6" t="n"/>
    </row>
    <row r="15698">
      <c r="J15698" s="6" t="n"/>
    </row>
    <row r="15699">
      <c r="J15699" s="6" t="n"/>
    </row>
    <row r="15700">
      <c r="J15700" s="6" t="n"/>
    </row>
    <row r="15701">
      <c r="J15701" s="6" t="n"/>
    </row>
    <row r="15702">
      <c r="J15702" s="6" t="n"/>
    </row>
    <row r="15703">
      <c r="J15703" s="6" t="n"/>
    </row>
    <row r="15704">
      <c r="J15704" s="6" t="n"/>
    </row>
    <row r="15705">
      <c r="J15705" s="6" t="n"/>
    </row>
    <row r="15706">
      <c r="J15706" s="6" t="n"/>
    </row>
    <row r="15707">
      <c r="J15707" s="6" t="n"/>
    </row>
    <row r="15708">
      <c r="J15708" s="6" t="n"/>
    </row>
    <row r="15709">
      <c r="J15709" s="6" t="n"/>
    </row>
    <row r="15710">
      <c r="J15710" s="6" t="n"/>
    </row>
    <row r="15711">
      <c r="J15711" s="6" t="n"/>
    </row>
    <row r="15712">
      <c r="J15712" s="6" t="n"/>
    </row>
    <row r="15713">
      <c r="J15713" s="6" t="n"/>
    </row>
    <row r="15714">
      <c r="J15714" s="6" t="n"/>
    </row>
    <row r="15715">
      <c r="J15715" s="6" t="n"/>
    </row>
    <row r="15716">
      <c r="J15716" s="6" t="n"/>
    </row>
    <row r="15717">
      <c r="J15717" s="6" t="n"/>
    </row>
    <row r="15718">
      <c r="J15718" s="6" t="n"/>
    </row>
    <row r="15719">
      <c r="J15719" s="6" t="n"/>
    </row>
    <row r="15720">
      <c r="J15720" s="6" t="n"/>
    </row>
    <row r="15721">
      <c r="J15721" s="6" t="n"/>
    </row>
    <row r="15722">
      <c r="J15722" s="6" t="n"/>
    </row>
    <row r="15723">
      <c r="J15723" s="6" t="n"/>
    </row>
    <row r="15724">
      <c r="J15724" s="6" t="n"/>
    </row>
    <row r="15725">
      <c r="J15725" s="6" t="n"/>
    </row>
    <row r="15726">
      <c r="J15726" s="6" t="n"/>
    </row>
    <row r="15727">
      <c r="J15727" s="6" t="n"/>
    </row>
    <row r="15728">
      <c r="J15728" s="6" t="n"/>
    </row>
    <row r="15729">
      <c r="J15729" s="6" t="n"/>
    </row>
    <row r="15730">
      <c r="J15730" s="6" t="n"/>
    </row>
    <row r="15731">
      <c r="J15731" s="6" t="n"/>
    </row>
    <row r="15732">
      <c r="J15732" s="6" t="n"/>
    </row>
    <row r="15733">
      <c r="J15733" s="6" t="n"/>
    </row>
    <row r="15734">
      <c r="J15734" s="6" t="n"/>
    </row>
    <row r="15735">
      <c r="J15735" s="6" t="n"/>
    </row>
    <row r="15736">
      <c r="J15736" s="6" t="n"/>
    </row>
    <row r="15737">
      <c r="J15737" s="6" t="n"/>
    </row>
    <row r="15738">
      <c r="J15738" s="6" t="n"/>
    </row>
    <row r="15739">
      <c r="J15739" s="6" t="n"/>
    </row>
    <row r="15740">
      <c r="J15740" s="6" t="n"/>
    </row>
    <row r="15741">
      <c r="J15741" s="6" t="n"/>
    </row>
    <row r="15742">
      <c r="J15742" s="6" t="n"/>
    </row>
    <row r="15743">
      <c r="J15743" s="6" t="n"/>
    </row>
    <row r="15744">
      <c r="J15744" s="6" t="n"/>
    </row>
    <row r="15745">
      <c r="J15745" s="6" t="n"/>
    </row>
    <row r="15746">
      <c r="J15746" s="6" t="n"/>
    </row>
    <row r="15747">
      <c r="J15747" s="6" t="n"/>
    </row>
    <row r="15748">
      <c r="J15748" s="6" t="n"/>
    </row>
    <row r="15749">
      <c r="J15749" s="6" t="n"/>
    </row>
    <row r="15750">
      <c r="J15750" s="6" t="n"/>
    </row>
    <row r="15751">
      <c r="J15751" s="6" t="n"/>
    </row>
    <row r="15752">
      <c r="J15752" s="6" t="n"/>
    </row>
    <row r="15753">
      <c r="J15753" s="6" t="n"/>
    </row>
    <row r="15754">
      <c r="J15754" s="6" t="n"/>
    </row>
    <row r="15755">
      <c r="J15755" s="6" t="n"/>
    </row>
    <row r="15756">
      <c r="J15756" s="6" t="n"/>
    </row>
    <row r="15757">
      <c r="J15757" s="6" t="n"/>
    </row>
    <row r="15758">
      <c r="J15758" s="6" t="n"/>
    </row>
    <row r="15759">
      <c r="J15759" s="6" t="n"/>
    </row>
    <row r="15760">
      <c r="J15760" s="6" t="n"/>
    </row>
    <row r="15761">
      <c r="J15761" s="6" t="n"/>
    </row>
    <row r="15762">
      <c r="J15762" s="6" t="n"/>
    </row>
    <row r="15763">
      <c r="J15763" s="6" t="n"/>
    </row>
    <row r="15764">
      <c r="J15764" s="6" t="n"/>
    </row>
    <row r="15765">
      <c r="J15765" s="6" t="n"/>
    </row>
    <row r="15766">
      <c r="J15766" s="6" t="n"/>
    </row>
    <row r="15767">
      <c r="J15767" s="6" t="n"/>
    </row>
    <row r="15768">
      <c r="J15768" s="6" t="n"/>
    </row>
    <row r="15769">
      <c r="J15769" s="6" t="n"/>
    </row>
    <row r="15770">
      <c r="J15770" s="6" t="n"/>
    </row>
    <row r="15771">
      <c r="J15771" s="6" t="n"/>
    </row>
    <row r="15772">
      <c r="J15772" s="6" t="n"/>
    </row>
    <row r="15773">
      <c r="J15773" s="6" t="n"/>
    </row>
    <row r="15774">
      <c r="J15774" s="6" t="n"/>
    </row>
    <row r="15775">
      <c r="J15775" s="6" t="n"/>
    </row>
    <row r="15776">
      <c r="J15776" s="6" t="n"/>
    </row>
    <row r="15777">
      <c r="J15777" s="6" t="n"/>
    </row>
    <row r="15778">
      <c r="J15778" s="6" t="n"/>
    </row>
    <row r="15779">
      <c r="J15779" s="6" t="n"/>
    </row>
    <row r="15780">
      <c r="J15780" s="6" t="n"/>
    </row>
    <row r="15781">
      <c r="J15781" s="6" t="n"/>
    </row>
    <row r="15782">
      <c r="J15782" s="6" t="n"/>
    </row>
    <row r="15783">
      <c r="J15783" s="6" t="n"/>
    </row>
    <row r="15784">
      <c r="J15784" s="6" t="n"/>
    </row>
    <row r="15785">
      <c r="J15785" s="6" t="n"/>
    </row>
    <row r="15786">
      <c r="J15786" s="6" t="n"/>
    </row>
    <row r="15787">
      <c r="J15787" s="6" t="n"/>
    </row>
    <row r="15788">
      <c r="J15788" s="6" t="n"/>
    </row>
    <row r="15789">
      <c r="J15789" s="6" t="n"/>
    </row>
    <row r="15790">
      <c r="J15790" s="6" t="n"/>
    </row>
    <row r="15791">
      <c r="J15791" s="6" t="n"/>
    </row>
    <row r="15792">
      <c r="J15792" s="6" t="n"/>
    </row>
    <row r="15793">
      <c r="J15793" s="6" t="n"/>
    </row>
    <row r="15794">
      <c r="J15794" s="6" t="n"/>
    </row>
    <row r="15795">
      <c r="J15795" s="6" t="n"/>
    </row>
    <row r="15796">
      <c r="J15796" s="6" t="n"/>
    </row>
    <row r="15797">
      <c r="J15797" s="6" t="n"/>
    </row>
    <row r="15798">
      <c r="J15798" s="6" t="n"/>
    </row>
    <row r="15799">
      <c r="J15799" s="6" t="n"/>
    </row>
    <row r="15800">
      <c r="J15800" s="6" t="n"/>
    </row>
    <row r="15801">
      <c r="J15801" s="6" t="n"/>
    </row>
    <row r="15802">
      <c r="J15802" s="6" t="n"/>
    </row>
    <row r="15803">
      <c r="J15803" s="6" t="n"/>
    </row>
    <row r="15804">
      <c r="J15804" s="6" t="n"/>
    </row>
    <row r="15805">
      <c r="J15805" s="6" t="n"/>
    </row>
    <row r="15806">
      <c r="J15806" s="6" t="n"/>
    </row>
    <row r="15807">
      <c r="J15807" s="6" t="n"/>
    </row>
    <row r="15808">
      <c r="J15808" s="6" t="n"/>
    </row>
    <row r="15809">
      <c r="J15809" s="6" t="n"/>
    </row>
    <row r="15810">
      <c r="J15810" s="6" t="n"/>
    </row>
    <row r="15811">
      <c r="J15811" s="6" t="n"/>
    </row>
    <row r="15812">
      <c r="J15812" s="6" t="n"/>
    </row>
    <row r="15813">
      <c r="J15813" s="6" t="n"/>
    </row>
    <row r="15814">
      <c r="J15814" s="6" t="n"/>
    </row>
    <row r="15815">
      <c r="J15815" s="6" t="n"/>
    </row>
    <row r="15816">
      <c r="J15816" s="6" t="n"/>
    </row>
    <row r="15817">
      <c r="J15817" s="6" t="n"/>
    </row>
    <row r="15818">
      <c r="J15818" s="6" t="n"/>
    </row>
    <row r="15819">
      <c r="J15819" s="6" t="n"/>
    </row>
    <row r="15820">
      <c r="J15820" s="6" t="n"/>
    </row>
    <row r="15821">
      <c r="J15821" s="6" t="n"/>
    </row>
    <row r="15822">
      <c r="J15822" s="6" t="n"/>
    </row>
    <row r="15823">
      <c r="J15823" s="6" t="n"/>
    </row>
    <row r="15824">
      <c r="J15824" s="6" t="n"/>
    </row>
    <row r="15825">
      <c r="J15825" s="6" t="n"/>
    </row>
    <row r="15826">
      <c r="J15826" s="6" t="n"/>
    </row>
    <row r="15827">
      <c r="J15827" s="6" t="n"/>
    </row>
    <row r="15828">
      <c r="J15828" s="6" t="n"/>
    </row>
    <row r="15829">
      <c r="J15829" s="6" t="n"/>
    </row>
    <row r="15830">
      <c r="J15830" s="6" t="n"/>
    </row>
    <row r="15831">
      <c r="J15831" s="6" t="n"/>
    </row>
    <row r="15832">
      <c r="J15832" s="6" t="n"/>
    </row>
    <row r="15833">
      <c r="J15833" s="6" t="n"/>
    </row>
    <row r="15834">
      <c r="J15834" s="6" t="n"/>
    </row>
    <row r="15835">
      <c r="J15835" s="6" t="n"/>
    </row>
    <row r="15836">
      <c r="J15836" s="6" t="n"/>
    </row>
    <row r="15837">
      <c r="J15837" s="6" t="n"/>
    </row>
    <row r="15838">
      <c r="J15838" s="6" t="n"/>
    </row>
    <row r="15839">
      <c r="J15839" s="6" t="n"/>
    </row>
    <row r="15840">
      <c r="J15840" s="6" t="n"/>
    </row>
    <row r="15841">
      <c r="J15841" s="6" t="n"/>
    </row>
    <row r="15842">
      <c r="J15842" s="6" t="n"/>
    </row>
    <row r="15843">
      <c r="J15843" s="6" t="n"/>
    </row>
    <row r="15844">
      <c r="J15844" s="6" t="n"/>
    </row>
    <row r="15845">
      <c r="J15845" s="6" t="n"/>
    </row>
    <row r="15846">
      <c r="J15846" s="6" t="n"/>
    </row>
    <row r="15847">
      <c r="J15847" s="6" t="n"/>
    </row>
    <row r="15848">
      <c r="J15848" s="6" t="n"/>
    </row>
    <row r="15849">
      <c r="J15849" s="6" t="n"/>
    </row>
    <row r="15850">
      <c r="J15850" s="6" t="n"/>
    </row>
    <row r="15851">
      <c r="J15851" s="6" t="n"/>
    </row>
    <row r="15852">
      <c r="J15852" s="6" t="n"/>
    </row>
    <row r="15853">
      <c r="J15853" s="6" t="n"/>
    </row>
    <row r="15854">
      <c r="J15854" s="6" t="n"/>
    </row>
    <row r="15855">
      <c r="J15855" s="6" t="n"/>
    </row>
    <row r="15856">
      <c r="J15856" s="6" t="n"/>
    </row>
    <row r="15857">
      <c r="J15857" s="6" t="n"/>
    </row>
    <row r="15858">
      <c r="J15858" s="6" t="n"/>
    </row>
    <row r="15859">
      <c r="J15859" s="6" t="n"/>
    </row>
    <row r="15860">
      <c r="J15860" s="6" t="n"/>
    </row>
    <row r="15861">
      <c r="J15861" s="6" t="n"/>
    </row>
    <row r="15862">
      <c r="J15862" s="6" t="n"/>
    </row>
    <row r="15863">
      <c r="J15863" s="6" t="n"/>
    </row>
    <row r="15864">
      <c r="J15864" s="6" t="n"/>
    </row>
    <row r="15865">
      <c r="J15865" s="6" t="n"/>
    </row>
    <row r="15866">
      <c r="J15866" s="6" t="n"/>
    </row>
    <row r="15867">
      <c r="J15867" s="6" t="n"/>
    </row>
    <row r="15868">
      <c r="J15868" s="6" t="n"/>
    </row>
    <row r="15869">
      <c r="J15869" s="6" t="n"/>
    </row>
    <row r="15870">
      <c r="J15870" s="6" t="n"/>
    </row>
    <row r="15871">
      <c r="J15871" s="6" t="n"/>
    </row>
    <row r="15872">
      <c r="J15872" s="6" t="n"/>
    </row>
    <row r="15873">
      <c r="J15873" s="6" t="n"/>
    </row>
    <row r="15874">
      <c r="J15874" s="6" t="n"/>
    </row>
    <row r="15875">
      <c r="J15875" s="6" t="n"/>
    </row>
    <row r="15876">
      <c r="J15876" s="6" t="n"/>
    </row>
    <row r="15877">
      <c r="J15877" s="6" t="n"/>
    </row>
    <row r="15878">
      <c r="J15878" s="6" t="n"/>
    </row>
    <row r="15879">
      <c r="J15879" s="6" t="n"/>
    </row>
    <row r="15880">
      <c r="J15880" s="6" t="n"/>
    </row>
    <row r="15881">
      <c r="J15881" s="6" t="n"/>
    </row>
    <row r="15882">
      <c r="J15882" s="6" t="n"/>
    </row>
    <row r="15883">
      <c r="J15883" s="6" t="n"/>
    </row>
    <row r="15884">
      <c r="J15884" s="6" t="n"/>
    </row>
    <row r="15885">
      <c r="J15885" s="6" t="n"/>
    </row>
    <row r="15886">
      <c r="J15886" s="6" t="n"/>
    </row>
    <row r="15887">
      <c r="J15887" s="6" t="n"/>
    </row>
    <row r="15888">
      <c r="J15888" s="6" t="n"/>
    </row>
    <row r="15889">
      <c r="J15889" s="6" t="n"/>
    </row>
    <row r="15890">
      <c r="J15890" s="6" t="n"/>
    </row>
    <row r="15891">
      <c r="J15891" s="6" t="n"/>
    </row>
    <row r="15892">
      <c r="J15892" s="6" t="n"/>
    </row>
    <row r="15893">
      <c r="J15893" s="6" t="n"/>
    </row>
    <row r="15894">
      <c r="J15894" s="6" t="n"/>
    </row>
    <row r="15895">
      <c r="J15895" s="6" t="n"/>
    </row>
    <row r="15896">
      <c r="J15896" s="6" t="n"/>
    </row>
    <row r="15897">
      <c r="J15897" s="6" t="n"/>
    </row>
    <row r="15898">
      <c r="J15898" s="6" t="n"/>
    </row>
    <row r="15899">
      <c r="J15899" s="6" t="n"/>
    </row>
    <row r="15900">
      <c r="J15900" s="6" t="n"/>
    </row>
    <row r="15901">
      <c r="J15901" s="6" t="n"/>
    </row>
    <row r="15902">
      <c r="J15902" s="6" t="n"/>
    </row>
    <row r="15903">
      <c r="J15903" s="6" t="n"/>
    </row>
    <row r="15904">
      <c r="J15904" s="6" t="n"/>
    </row>
    <row r="15905">
      <c r="J15905" s="6" t="n"/>
    </row>
    <row r="15906">
      <c r="J15906" s="6" t="n"/>
    </row>
    <row r="15907">
      <c r="J15907" s="6" t="n"/>
    </row>
    <row r="15908">
      <c r="J15908" s="6" t="n"/>
    </row>
    <row r="15909">
      <c r="J15909" s="6" t="n"/>
    </row>
    <row r="15910">
      <c r="J15910" s="6" t="n"/>
    </row>
    <row r="15911">
      <c r="J15911" s="6" t="n"/>
    </row>
    <row r="15912">
      <c r="J15912" s="6" t="n"/>
    </row>
    <row r="15913">
      <c r="J15913" s="6" t="n"/>
    </row>
    <row r="15914">
      <c r="J15914" s="6" t="n"/>
    </row>
    <row r="15915">
      <c r="J15915" s="6" t="n"/>
    </row>
    <row r="15916">
      <c r="J15916" s="6" t="n"/>
    </row>
    <row r="15917">
      <c r="J15917" s="6" t="n"/>
    </row>
    <row r="15918">
      <c r="J15918" s="6" t="n"/>
    </row>
    <row r="15919">
      <c r="J15919" s="6" t="n"/>
    </row>
    <row r="15920">
      <c r="J15920" s="6" t="n"/>
    </row>
    <row r="15921">
      <c r="J15921" s="6" t="n"/>
    </row>
    <row r="15922">
      <c r="J15922" s="6" t="n"/>
    </row>
    <row r="15923">
      <c r="J15923" s="6" t="n"/>
    </row>
    <row r="15924">
      <c r="J15924" s="6" t="n"/>
    </row>
    <row r="15925">
      <c r="J15925" s="6" t="n"/>
    </row>
    <row r="15926">
      <c r="J15926" s="6" t="n"/>
    </row>
    <row r="15927">
      <c r="J15927" s="6" t="n"/>
    </row>
    <row r="15928">
      <c r="J15928" s="6" t="n"/>
    </row>
    <row r="15929">
      <c r="J15929" s="6" t="n"/>
    </row>
    <row r="15930">
      <c r="J15930" s="6" t="n"/>
    </row>
    <row r="15931">
      <c r="J15931" s="6" t="n"/>
    </row>
    <row r="15932">
      <c r="J15932" s="6" t="n"/>
    </row>
    <row r="15933">
      <c r="J15933" s="6" t="n"/>
    </row>
    <row r="15934">
      <c r="J15934" s="6" t="n"/>
    </row>
    <row r="15935">
      <c r="J15935" s="6" t="n"/>
    </row>
    <row r="15936">
      <c r="J15936" s="6" t="n"/>
    </row>
    <row r="15937">
      <c r="J15937" s="6" t="n"/>
    </row>
    <row r="15938">
      <c r="J15938" s="6" t="n"/>
    </row>
    <row r="15939">
      <c r="J15939" s="6" t="n"/>
    </row>
    <row r="15940">
      <c r="J15940" s="6" t="n"/>
    </row>
    <row r="15941">
      <c r="J15941" s="6" t="n"/>
    </row>
    <row r="15942">
      <c r="J15942" s="6" t="n"/>
    </row>
    <row r="15943">
      <c r="J15943" s="6" t="n"/>
    </row>
    <row r="15944">
      <c r="J15944" s="6" t="n"/>
    </row>
    <row r="15945">
      <c r="J15945" s="6" t="n"/>
    </row>
    <row r="15946">
      <c r="J15946" s="6" t="n"/>
    </row>
    <row r="15947">
      <c r="J15947" s="6" t="n"/>
    </row>
    <row r="15948">
      <c r="J15948" s="6" t="n"/>
    </row>
    <row r="15949">
      <c r="J15949" s="6" t="n"/>
    </row>
    <row r="15950">
      <c r="J15950" s="6" t="n"/>
    </row>
    <row r="15951">
      <c r="J15951" s="6" t="n"/>
    </row>
    <row r="15952">
      <c r="J15952" s="6" t="n"/>
    </row>
    <row r="15953">
      <c r="J15953" s="6" t="n"/>
    </row>
    <row r="15954">
      <c r="J15954" s="6" t="n"/>
    </row>
    <row r="15955">
      <c r="J15955" s="6" t="n"/>
    </row>
    <row r="15956">
      <c r="J15956" s="6" t="n"/>
    </row>
    <row r="15957">
      <c r="J15957" s="6" t="n"/>
    </row>
    <row r="15958">
      <c r="J15958" s="6" t="n"/>
    </row>
    <row r="15959">
      <c r="J15959" s="6" t="n"/>
    </row>
    <row r="15960">
      <c r="J15960" s="6" t="n"/>
    </row>
    <row r="15961">
      <c r="J15961" s="6" t="n"/>
    </row>
    <row r="15962">
      <c r="J15962" s="6" t="n"/>
    </row>
    <row r="15963">
      <c r="J15963" s="6" t="n"/>
    </row>
    <row r="15964">
      <c r="J15964" s="6" t="n"/>
    </row>
    <row r="15965">
      <c r="J15965" s="6" t="n"/>
    </row>
    <row r="15966">
      <c r="J15966" s="6" t="n"/>
    </row>
    <row r="15967">
      <c r="J15967" s="6" t="n"/>
    </row>
    <row r="15968">
      <c r="J15968" s="6" t="n"/>
    </row>
    <row r="15969">
      <c r="J15969" s="6" t="n"/>
    </row>
    <row r="15970">
      <c r="J15970" s="6" t="n"/>
    </row>
    <row r="15971">
      <c r="J15971" s="6" t="n"/>
    </row>
    <row r="15972">
      <c r="J15972" s="6" t="n"/>
    </row>
    <row r="15973">
      <c r="J15973" s="6" t="n"/>
    </row>
    <row r="15974">
      <c r="J15974" s="6" t="n"/>
    </row>
    <row r="15975">
      <c r="J15975" s="6" t="n"/>
    </row>
    <row r="15976">
      <c r="J15976" s="6" t="n"/>
    </row>
    <row r="15977">
      <c r="J15977" s="6" t="n"/>
    </row>
    <row r="15978">
      <c r="J15978" s="6" t="n"/>
    </row>
    <row r="15979">
      <c r="J15979" s="6" t="n"/>
    </row>
    <row r="15980">
      <c r="J15980" s="6" t="n"/>
    </row>
    <row r="15981">
      <c r="J15981" s="6" t="n"/>
    </row>
    <row r="15982">
      <c r="J15982" s="6" t="n"/>
    </row>
    <row r="15983">
      <c r="J15983" s="6" t="n"/>
    </row>
    <row r="15984">
      <c r="J15984" s="6" t="n"/>
    </row>
    <row r="15985">
      <c r="J15985" s="6" t="n"/>
    </row>
    <row r="15986">
      <c r="J15986" s="6" t="n"/>
    </row>
    <row r="15987">
      <c r="J15987" s="6" t="n"/>
    </row>
    <row r="15988">
      <c r="J15988" s="6" t="n"/>
    </row>
    <row r="15989">
      <c r="J15989" s="6" t="n"/>
    </row>
    <row r="15990">
      <c r="J15990" s="6" t="n"/>
    </row>
    <row r="15991">
      <c r="J15991" s="6" t="n"/>
    </row>
    <row r="15992">
      <c r="J15992" s="6" t="n"/>
    </row>
    <row r="15993">
      <c r="J15993" s="6" t="n"/>
    </row>
    <row r="15994">
      <c r="J15994" s="6" t="n"/>
    </row>
    <row r="15995">
      <c r="J15995" s="6" t="n"/>
    </row>
    <row r="15996">
      <c r="J15996" s="6" t="n"/>
    </row>
    <row r="15997">
      <c r="J15997" s="6" t="n"/>
    </row>
    <row r="15998">
      <c r="J15998" s="6" t="n"/>
    </row>
    <row r="15999">
      <c r="J15999" s="6" t="n"/>
    </row>
    <row r="16000">
      <c r="J16000" s="6" t="n"/>
    </row>
    <row r="16001">
      <c r="J16001" s="6" t="n"/>
    </row>
    <row r="16002">
      <c r="J16002" s="6" t="n"/>
    </row>
    <row r="16003">
      <c r="J16003" s="6" t="n"/>
    </row>
    <row r="16004">
      <c r="J16004" s="6" t="n"/>
    </row>
    <row r="16005">
      <c r="J16005" s="6" t="n"/>
    </row>
    <row r="16006">
      <c r="J16006" s="6" t="n"/>
    </row>
    <row r="16007">
      <c r="J16007" s="6" t="n"/>
    </row>
    <row r="16008">
      <c r="J16008" s="6" t="n"/>
    </row>
    <row r="16009">
      <c r="J16009" s="6" t="n"/>
    </row>
    <row r="16010">
      <c r="J16010" s="6" t="n"/>
    </row>
    <row r="16011">
      <c r="J16011" s="6" t="n"/>
    </row>
    <row r="16012">
      <c r="J16012" s="6" t="n"/>
    </row>
    <row r="16013">
      <c r="J16013" s="6" t="n"/>
    </row>
    <row r="16014">
      <c r="J16014" s="6" t="n"/>
    </row>
    <row r="16015">
      <c r="J16015" s="6" t="n"/>
    </row>
    <row r="16016">
      <c r="J16016" s="6" t="n"/>
    </row>
    <row r="16017">
      <c r="J16017" s="6" t="n"/>
    </row>
    <row r="16018">
      <c r="J16018" s="6" t="n"/>
    </row>
    <row r="16019">
      <c r="J16019" s="6" t="n"/>
    </row>
    <row r="16020">
      <c r="J16020" s="6" t="n"/>
    </row>
    <row r="16021">
      <c r="J16021" s="6" t="n"/>
    </row>
    <row r="16022">
      <c r="J16022" s="6" t="n"/>
    </row>
    <row r="16023">
      <c r="J16023" s="6" t="n"/>
    </row>
    <row r="16024">
      <c r="J16024" s="6" t="n"/>
    </row>
    <row r="16025">
      <c r="J16025" s="6" t="n"/>
    </row>
    <row r="16026">
      <c r="J16026" s="6" t="n"/>
    </row>
    <row r="16027">
      <c r="J16027" s="6" t="n"/>
    </row>
    <row r="16028">
      <c r="J16028" s="6" t="n"/>
    </row>
    <row r="16029">
      <c r="J16029" s="6" t="n"/>
    </row>
    <row r="16030">
      <c r="J16030" s="6" t="n"/>
    </row>
    <row r="16031">
      <c r="J16031" s="6" t="n"/>
    </row>
    <row r="16032">
      <c r="J16032" s="6" t="n"/>
    </row>
    <row r="16033">
      <c r="J16033" s="6" t="n"/>
    </row>
    <row r="16034">
      <c r="J16034" s="6" t="n"/>
    </row>
    <row r="16035">
      <c r="J16035" s="6" t="n"/>
    </row>
    <row r="16036">
      <c r="J16036" s="6" t="n"/>
    </row>
    <row r="16037">
      <c r="J16037" s="6" t="n"/>
    </row>
    <row r="16038">
      <c r="J16038" s="6" t="n"/>
    </row>
    <row r="16039">
      <c r="J16039" s="6" t="n"/>
    </row>
    <row r="16040">
      <c r="J16040" s="6" t="n"/>
    </row>
    <row r="16041">
      <c r="J16041" s="6" t="n"/>
    </row>
    <row r="16042">
      <c r="J16042" s="6" t="n"/>
    </row>
    <row r="16043">
      <c r="J16043" s="6" t="n"/>
    </row>
    <row r="16044">
      <c r="J16044" s="6" t="n"/>
    </row>
    <row r="16045">
      <c r="J16045" s="6" t="n"/>
    </row>
    <row r="16046">
      <c r="J16046" s="6" t="n"/>
    </row>
    <row r="16047">
      <c r="J16047" s="6" t="n"/>
    </row>
    <row r="16048">
      <c r="J16048" s="6" t="n"/>
    </row>
    <row r="16049">
      <c r="J16049" s="6" t="n"/>
    </row>
    <row r="16050">
      <c r="J16050" s="6" t="n"/>
    </row>
    <row r="16051">
      <c r="J16051" s="6" t="n"/>
    </row>
    <row r="16052">
      <c r="J16052" s="6" t="n"/>
    </row>
    <row r="16053">
      <c r="J16053" s="6" t="n"/>
    </row>
    <row r="16054">
      <c r="J16054" s="6" t="n"/>
    </row>
    <row r="16055">
      <c r="J16055" s="6" t="n"/>
    </row>
    <row r="16056">
      <c r="J16056" s="6" t="n"/>
    </row>
    <row r="16057">
      <c r="J16057" s="6" t="n"/>
    </row>
    <row r="16058">
      <c r="J16058" s="6" t="n"/>
    </row>
    <row r="16059">
      <c r="J16059" s="6" t="n"/>
    </row>
    <row r="16060">
      <c r="J16060" s="6" t="n"/>
    </row>
    <row r="16061">
      <c r="J16061" s="6" t="n"/>
    </row>
    <row r="16062">
      <c r="J16062" s="6" t="n"/>
    </row>
    <row r="16063">
      <c r="J16063" s="6" t="n"/>
    </row>
    <row r="16064">
      <c r="J16064" s="6" t="n"/>
    </row>
    <row r="16065">
      <c r="J16065" s="6" t="n"/>
    </row>
    <row r="16066">
      <c r="J16066" s="6" t="n"/>
    </row>
    <row r="16067">
      <c r="J16067" s="6" t="n"/>
    </row>
    <row r="16068">
      <c r="J16068" s="6" t="n"/>
    </row>
    <row r="16069">
      <c r="J16069" s="6" t="n"/>
    </row>
    <row r="16070">
      <c r="J16070" s="6" t="n"/>
    </row>
    <row r="16071">
      <c r="J16071" s="6" t="n"/>
    </row>
    <row r="16072">
      <c r="J16072" s="6" t="n"/>
    </row>
    <row r="16073">
      <c r="J16073" s="6" t="n"/>
    </row>
    <row r="16074">
      <c r="J16074" s="6" t="n"/>
    </row>
    <row r="16075">
      <c r="J16075" s="6" t="n"/>
    </row>
    <row r="16076">
      <c r="J16076" s="6" t="n"/>
    </row>
    <row r="16077">
      <c r="J16077" s="6" t="n"/>
    </row>
    <row r="16078">
      <c r="J16078" s="6" t="n"/>
    </row>
    <row r="16079">
      <c r="J16079" s="6" t="n"/>
    </row>
    <row r="16080">
      <c r="J16080" s="6" t="n"/>
    </row>
    <row r="16081">
      <c r="J16081" s="6" t="n"/>
    </row>
    <row r="16082">
      <c r="J16082" s="6" t="n"/>
    </row>
    <row r="16083">
      <c r="J16083" s="6" t="n"/>
    </row>
    <row r="16084">
      <c r="J16084" s="6" t="n"/>
    </row>
    <row r="16085">
      <c r="J16085" s="6" t="n"/>
    </row>
    <row r="16086">
      <c r="J16086" s="6" t="n"/>
    </row>
    <row r="16087">
      <c r="J16087" s="6" t="n"/>
    </row>
    <row r="16088">
      <c r="J16088" s="6" t="n"/>
    </row>
    <row r="16089">
      <c r="J16089" s="6" t="n"/>
    </row>
    <row r="16090">
      <c r="J16090" s="6" t="n"/>
    </row>
    <row r="16091">
      <c r="J16091" s="6" t="n"/>
    </row>
    <row r="16092">
      <c r="J16092" s="6" t="n"/>
    </row>
    <row r="16093">
      <c r="J16093" s="6" t="n"/>
    </row>
    <row r="16094">
      <c r="J16094" s="6" t="n"/>
    </row>
    <row r="16095">
      <c r="J16095" s="6" t="n"/>
    </row>
    <row r="16096">
      <c r="J16096" s="6" t="n"/>
    </row>
    <row r="16097">
      <c r="J16097" s="6" t="n"/>
    </row>
    <row r="16098">
      <c r="J16098" s="6" t="n"/>
    </row>
    <row r="16099">
      <c r="J16099" s="6" t="n"/>
    </row>
    <row r="16100">
      <c r="J16100" s="6" t="n"/>
    </row>
    <row r="16101">
      <c r="J16101" s="6" t="n"/>
    </row>
    <row r="16102">
      <c r="J16102" s="6" t="n"/>
    </row>
    <row r="16103">
      <c r="J16103" s="6" t="n"/>
    </row>
    <row r="16104">
      <c r="J16104" s="6" t="n"/>
    </row>
    <row r="16105">
      <c r="J16105" s="6" t="n"/>
    </row>
    <row r="16106">
      <c r="J16106" s="6" t="n"/>
    </row>
    <row r="16107">
      <c r="J16107" s="6" t="n"/>
    </row>
    <row r="16108">
      <c r="J16108" s="6" t="n"/>
    </row>
    <row r="16109">
      <c r="J16109" s="6" t="n"/>
    </row>
    <row r="16110">
      <c r="J16110" s="6" t="n"/>
    </row>
    <row r="16111">
      <c r="J16111" s="6" t="n"/>
    </row>
    <row r="16112">
      <c r="J16112" s="6" t="n"/>
    </row>
    <row r="16113">
      <c r="J16113" s="6" t="n"/>
    </row>
    <row r="16114">
      <c r="J16114" s="6" t="n"/>
    </row>
    <row r="16115">
      <c r="J16115" s="6" t="n"/>
    </row>
    <row r="16116">
      <c r="J16116" s="6" t="n"/>
    </row>
    <row r="16117">
      <c r="J16117" s="6" t="n"/>
    </row>
    <row r="16118">
      <c r="J16118" s="6" t="n"/>
    </row>
    <row r="16119">
      <c r="J16119" s="6" t="n"/>
    </row>
    <row r="16120">
      <c r="J16120" s="6" t="n"/>
    </row>
    <row r="16121">
      <c r="J16121" s="6" t="n"/>
    </row>
    <row r="16122">
      <c r="J16122" s="6" t="n"/>
    </row>
    <row r="16123">
      <c r="J16123" s="6" t="n"/>
    </row>
    <row r="16124">
      <c r="J16124" s="6" t="n"/>
    </row>
    <row r="16125">
      <c r="J16125" s="6" t="n"/>
    </row>
    <row r="16126">
      <c r="J16126" s="6" t="n"/>
    </row>
    <row r="16127">
      <c r="J16127" s="6" t="n"/>
    </row>
    <row r="16128">
      <c r="J16128" s="6" t="n"/>
    </row>
    <row r="16129">
      <c r="J16129" s="6" t="n"/>
    </row>
    <row r="16130">
      <c r="J16130" s="6" t="n"/>
    </row>
    <row r="16131">
      <c r="J16131" s="6" t="n"/>
    </row>
    <row r="16132">
      <c r="J16132" s="6" t="n"/>
    </row>
    <row r="16133">
      <c r="J16133" s="6" t="n"/>
    </row>
    <row r="16134">
      <c r="J16134" s="6" t="n"/>
    </row>
    <row r="16135">
      <c r="J16135" s="6" t="n"/>
    </row>
    <row r="16136">
      <c r="J16136" s="6" t="n"/>
    </row>
    <row r="16137">
      <c r="J16137" s="6" t="n"/>
    </row>
    <row r="16138">
      <c r="J16138" s="6" t="n"/>
    </row>
    <row r="16139">
      <c r="J16139" s="6" t="n"/>
    </row>
    <row r="16140">
      <c r="J16140" s="6" t="n"/>
    </row>
    <row r="16141">
      <c r="J16141" s="6" t="n"/>
    </row>
    <row r="16142">
      <c r="J16142" s="6" t="n"/>
    </row>
    <row r="16143">
      <c r="J16143" s="6" t="n"/>
    </row>
    <row r="16144">
      <c r="J16144" s="6" t="n"/>
    </row>
    <row r="16145">
      <c r="J16145" s="6" t="n"/>
    </row>
    <row r="16146">
      <c r="J16146" s="6" t="n"/>
    </row>
    <row r="16147">
      <c r="J16147" s="6" t="n"/>
    </row>
    <row r="16148">
      <c r="J16148" s="6" t="n"/>
    </row>
    <row r="16149">
      <c r="J16149" s="6" t="n"/>
    </row>
    <row r="16150">
      <c r="J16150" s="6" t="n"/>
    </row>
    <row r="16151">
      <c r="J16151" s="6" t="n"/>
    </row>
    <row r="16152">
      <c r="J16152" s="6" t="n"/>
    </row>
    <row r="16153">
      <c r="J16153" s="6" t="n"/>
    </row>
    <row r="16154">
      <c r="J16154" s="6" t="n"/>
    </row>
    <row r="16155">
      <c r="J16155" s="6" t="n"/>
    </row>
    <row r="16156">
      <c r="J16156" s="6" t="n"/>
    </row>
    <row r="16157">
      <c r="J16157" s="6" t="n"/>
    </row>
    <row r="16158">
      <c r="J16158" s="6" t="n"/>
    </row>
    <row r="16159">
      <c r="J16159" s="6" t="n"/>
    </row>
    <row r="16160">
      <c r="J16160" s="6" t="n"/>
    </row>
    <row r="16161">
      <c r="J16161" s="6" t="n"/>
    </row>
    <row r="16162">
      <c r="J16162" s="6" t="n"/>
    </row>
    <row r="16163">
      <c r="J16163" s="6" t="n"/>
    </row>
    <row r="16164">
      <c r="J16164" s="6" t="n"/>
    </row>
    <row r="16165">
      <c r="J16165" s="6" t="n"/>
    </row>
    <row r="16166">
      <c r="J16166" s="6" t="n"/>
    </row>
    <row r="16167">
      <c r="J16167" s="6" t="n"/>
    </row>
    <row r="16168">
      <c r="J16168" s="6" t="n"/>
    </row>
    <row r="16169">
      <c r="J16169" s="6" t="n"/>
    </row>
    <row r="16170">
      <c r="J16170" s="6" t="n"/>
    </row>
    <row r="16171">
      <c r="J16171" s="6" t="n"/>
    </row>
    <row r="16172">
      <c r="J16172" s="6" t="n"/>
    </row>
    <row r="16173">
      <c r="J16173" s="6" t="n"/>
    </row>
    <row r="16174">
      <c r="J16174" s="6" t="n"/>
    </row>
    <row r="16175">
      <c r="J16175" s="6" t="n"/>
    </row>
    <row r="16176">
      <c r="J16176" s="6" t="n"/>
    </row>
    <row r="16177">
      <c r="J16177" s="6" t="n"/>
    </row>
    <row r="16178">
      <c r="J16178" s="6" t="n"/>
    </row>
    <row r="16179">
      <c r="J16179" s="6" t="n"/>
    </row>
    <row r="16180">
      <c r="J16180" s="6" t="n"/>
    </row>
    <row r="16181">
      <c r="J16181" s="6" t="n"/>
    </row>
    <row r="16182">
      <c r="J16182" s="6" t="n"/>
    </row>
    <row r="16183">
      <c r="J16183" s="6" t="n"/>
    </row>
    <row r="16184">
      <c r="J16184" s="6" t="n"/>
    </row>
    <row r="16185">
      <c r="J16185" s="6" t="n"/>
    </row>
    <row r="16186">
      <c r="J16186" s="6" t="n"/>
    </row>
    <row r="16187">
      <c r="J16187" s="6" t="n"/>
    </row>
    <row r="16188">
      <c r="J16188" s="6" t="n"/>
    </row>
    <row r="16189">
      <c r="J16189" s="6" t="n"/>
    </row>
    <row r="16190">
      <c r="J16190" s="6" t="n"/>
    </row>
    <row r="16191">
      <c r="J16191" s="6" t="n"/>
    </row>
    <row r="16192">
      <c r="J16192" s="6" t="n"/>
    </row>
    <row r="16193">
      <c r="J16193" s="6" t="n"/>
    </row>
    <row r="16194">
      <c r="J16194" s="6" t="n"/>
    </row>
    <row r="16195">
      <c r="J16195" s="6" t="n"/>
    </row>
    <row r="16196">
      <c r="J16196" s="6" t="n"/>
    </row>
    <row r="16197">
      <c r="J16197" s="6" t="n"/>
    </row>
    <row r="16198">
      <c r="J16198" s="6" t="n"/>
    </row>
    <row r="16199">
      <c r="J16199" s="6" t="n"/>
    </row>
    <row r="16200">
      <c r="J16200" s="6" t="n"/>
    </row>
    <row r="16201">
      <c r="J16201" s="6" t="n"/>
    </row>
    <row r="16202">
      <c r="J16202" s="6" t="n"/>
    </row>
    <row r="16203">
      <c r="J16203" s="6" t="n"/>
    </row>
    <row r="16204">
      <c r="J16204" s="6" t="n"/>
    </row>
    <row r="16205">
      <c r="J16205" s="6" t="n"/>
    </row>
    <row r="16206">
      <c r="J16206" s="6" t="n"/>
    </row>
    <row r="16207">
      <c r="J16207" s="6" t="n"/>
    </row>
    <row r="16208">
      <c r="J16208" s="6" t="n"/>
    </row>
    <row r="16209">
      <c r="J16209" s="6" t="n"/>
    </row>
    <row r="16210">
      <c r="J16210" s="6" t="n"/>
    </row>
    <row r="16211">
      <c r="J16211" s="6" t="n"/>
    </row>
    <row r="16212">
      <c r="J16212" s="6" t="n"/>
    </row>
    <row r="16213">
      <c r="J16213" s="6" t="n"/>
    </row>
    <row r="16214">
      <c r="J16214" s="6" t="n"/>
    </row>
    <row r="16215">
      <c r="J16215" s="6" t="n"/>
    </row>
    <row r="16216">
      <c r="J16216" s="6" t="n"/>
    </row>
    <row r="16217">
      <c r="J16217" s="6" t="n"/>
    </row>
    <row r="16218">
      <c r="J16218" s="6" t="n"/>
    </row>
    <row r="16219">
      <c r="J16219" s="6" t="n"/>
    </row>
    <row r="16220">
      <c r="J16220" s="6" t="n"/>
    </row>
    <row r="16221">
      <c r="J16221" s="6" t="n"/>
    </row>
    <row r="16222">
      <c r="J16222" s="6" t="n"/>
    </row>
    <row r="16223">
      <c r="J16223" s="6" t="n"/>
    </row>
    <row r="16224">
      <c r="J16224" s="6" t="n"/>
    </row>
    <row r="16225">
      <c r="J16225" s="6" t="n"/>
    </row>
    <row r="16226">
      <c r="J16226" s="6" t="n"/>
    </row>
    <row r="16227">
      <c r="J16227" s="6" t="n"/>
    </row>
    <row r="16228">
      <c r="J16228" s="6" t="n"/>
    </row>
    <row r="16229">
      <c r="J16229" s="6" t="n"/>
    </row>
    <row r="16230">
      <c r="J16230" s="6" t="n"/>
    </row>
    <row r="16231">
      <c r="J16231" s="6" t="n"/>
    </row>
    <row r="16232">
      <c r="J16232" s="6" t="n"/>
    </row>
    <row r="16233">
      <c r="J16233" s="6" t="n"/>
    </row>
    <row r="16234">
      <c r="J16234" s="6" t="n"/>
    </row>
    <row r="16235">
      <c r="J16235" s="6" t="n"/>
    </row>
    <row r="16236">
      <c r="J16236" s="6" t="n"/>
    </row>
    <row r="16237">
      <c r="J16237" s="6" t="n"/>
    </row>
    <row r="16238">
      <c r="J16238" s="6" t="n"/>
    </row>
    <row r="16239">
      <c r="J16239" s="6" t="n"/>
    </row>
    <row r="16240">
      <c r="J16240" s="6" t="n"/>
    </row>
    <row r="16241">
      <c r="J16241" s="6" t="n"/>
    </row>
    <row r="16242">
      <c r="J16242" s="6" t="n"/>
    </row>
    <row r="16243">
      <c r="J16243" s="6" t="n"/>
    </row>
    <row r="16244">
      <c r="J16244" s="6" t="n"/>
    </row>
    <row r="16245">
      <c r="J16245" s="6" t="n"/>
    </row>
    <row r="16246">
      <c r="J16246" s="6" t="n"/>
    </row>
    <row r="16247">
      <c r="J16247" s="6" t="n"/>
    </row>
    <row r="16248">
      <c r="J16248" s="6" t="n"/>
    </row>
    <row r="16249">
      <c r="J16249" s="6" t="n"/>
    </row>
    <row r="16250">
      <c r="J16250" s="6" t="n"/>
    </row>
    <row r="16251">
      <c r="J16251" s="6" t="n"/>
    </row>
    <row r="16252">
      <c r="J16252" s="6" t="n"/>
    </row>
    <row r="16253">
      <c r="J16253" s="6" t="n"/>
    </row>
    <row r="16254">
      <c r="J16254" s="6" t="n"/>
    </row>
    <row r="16255">
      <c r="J16255" s="6" t="n"/>
    </row>
    <row r="16256">
      <c r="J16256" s="6" t="n"/>
    </row>
    <row r="16257">
      <c r="J16257" s="6" t="n"/>
    </row>
    <row r="16258">
      <c r="J16258" s="6" t="n"/>
    </row>
    <row r="16259">
      <c r="J16259" s="6" t="n"/>
    </row>
    <row r="16260">
      <c r="J16260" s="6" t="n"/>
    </row>
    <row r="16261">
      <c r="J16261" s="6" t="n"/>
    </row>
    <row r="16262">
      <c r="J16262" s="6" t="n"/>
    </row>
    <row r="16263">
      <c r="J16263" s="6" t="n"/>
    </row>
    <row r="16264">
      <c r="J16264" s="6" t="n"/>
    </row>
    <row r="16265">
      <c r="J16265" s="6" t="n"/>
    </row>
    <row r="16266">
      <c r="J16266" s="6" t="n"/>
    </row>
    <row r="16267">
      <c r="J16267" s="6" t="n"/>
    </row>
    <row r="16268">
      <c r="J16268" s="6" t="n"/>
    </row>
    <row r="16269">
      <c r="J16269" s="6" t="n"/>
    </row>
    <row r="16270">
      <c r="J16270" s="6" t="n"/>
    </row>
    <row r="16271">
      <c r="J16271" s="6" t="n"/>
    </row>
    <row r="16272">
      <c r="J16272" s="6" t="n"/>
    </row>
    <row r="16273">
      <c r="J16273" s="6" t="n"/>
    </row>
    <row r="16274">
      <c r="J16274" s="6" t="n"/>
    </row>
    <row r="16275">
      <c r="J16275" s="6" t="n"/>
    </row>
    <row r="16276">
      <c r="J16276" s="6" t="n"/>
    </row>
    <row r="16277">
      <c r="J16277" s="6" t="n"/>
    </row>
    <row r="16278">
      <c r="J16278" s="6" t="n"/>
    </row>
    <row r="16279">
      <c r="J16279" s="6" t="n"/>
    </row>
    <row r="16280">
      <c r="J16280" s="6" t="n"/>
    </row>
    <row r="16281">
      <c r="J16281" s="6" t="n"/>
    </row>
    <row r="16282">
      <c r="J16282" s="6" t="n"/>
    </row>
    <row r="16283">
      <c r="J16283" s="6" t="n"/>
    </row>
    <row r="16284">
      <c r="J16284" s="6" t="n"/>
    </row>
    <row r="16285">
      <c r="J16285" s="6" t="n"/>
    </row>
    <row r="16286">
      <c r="J16286" s="6" t="n"/>
    </row>
    <row r="16287">
      <c r="J16287" s="6" t="n"/>
    </row>
    <row r="16288">
      <c r="J16288" s="6" t="n"/>
    </row>
    <row r="16289">
      <c r="J16289" s="6" t="n"/>
    </row>
    <row r="16290">
      <c r="J16290" s="6" t="n"/>
    </row>
    <row r="16291">
      <c r="J16291" s="6" t="n"/>
    </row>
    <row r="16292">
      <c r="J16292" s="6" t="n"/>
    </row>
    <row r="16293">
      <c r="J16293" s="6" t="n"/>
    </row>
    <row r="16294">
      <c r="J16294" s="6" t="n"/>
    </row>
    <row r="16295">
      <c r="J16295" s="6" t="n"/>
    </row>
    <row r="16296">
      <c r="J16296" s="6" t="n"/>
    </row>
    <row r="16297">
      <c r="J16297" s="6" t="n"/>
    </row>
    <row r="16298">
      <c r="J16298" s="6" t="n"/>
    </row>
    <row r="16299">
      <c r="J16299" s="6" t="n"/>
    </row>
    <row r="16300">
      <c r="J16300" s="6" t="n"/>
    </row>
    <row r="16301">
      <c r="J16301" s="6" t="n"/>
    </row>
    <row r="16302">
      <c r="J16302" s="6" t="n"/>
    </row>
    <row r="16303">
      <c r="J16303" s="6" t="n"/>
    </row>
    <row r="16304">
      <c r="J16304" s="6" t="n"/>
    </row>
    <row r="16305">
      <c r="J16305" s="6" t="n"/>
    </row>
    <row r="16306">
      <c r="J16306" s="6" t="n"/>
    </row>
    <row r="16307">
      <c r="J16307" s="6" t="n"/>
    </row>
    <row r="16308">
      <c r="J16308" s="6" t="n"/>
    </row>
    <row r="16309">
      <c r="J16309" s="6" t="n"/>
    </row>
    <row r="16310">
      <c r="J16310" s="6" t="n"/>
    </row>
    <row r="16311">
      <c r="J16311" s="6" t="n"/>
    </row>
    <row r="16312">
      <c r="J16312" s="6" t="n"/>
    </row>
    <row r="16313">
      <c r="J16313" s="6" t="n"/>
    </row>
    <row r="16314">
      <c r="J16314" s="6" t="n"/>
    </row>
    <row r="16315">
      <c r="J16315" s="6" t="n"/>
    </row>
    <row r="16316">
      <c r="J16316" s="6" t="n"/>
    </row>
    <row r="16317">
      <c r="J16317" s="6" t="n"/>
    </row>
    <row r="16318">
      <c r="J16318" s="6" t="n"/>
    </row>
    <row r="16319">
      <c r="J16319" s="6" t="n"/>
    </row>
    <row r="16320">
      <c r="J16320" s="6" t="n"/>
    </row>
    <row r="16321">
      <c r="J16321" s="6" t="n"/>
    </row>
    <row r="16322">
      <c r="J16322" s="6" t="n"/>
    </row>
    <row r="16323">
      <c r="J16323" s="6" t="n"/>
    </row>
    <row r="16324">
      <c r="J16324" s="6" t="n"/>
    </row>
    <row r="16325">
      <c r="J16325" s="6" t="n"/>
    </row>
    <row r="16326">
      <c r="J16326" s="6" t="n"/>
    </row>
    <row r="16327">
      <c r="J16327" s="6" t="n"/>
    </row>
    <row r="16328">
      <c r="J16328" s="6" t="n"/>
    </row>
    <row r="16329">
      <c r="J16329" s="6" t="n"/>
    </row>
    <row r="16330">
      <c r="J16330" s="6" t="n"/>
    </row>
    <row r="16331">
      <c r="J16331" s="6" t="n"/>
    </row>
    <row r="16332">
      <c r="J16332" s="6" t="n"/>
    </row>
    <row r="16333">
      <c r="J16333" s="6" t="n"/>
    </row>
    <row r="16334">
      <c r="J16334" s="6" t="n"/>
    </row>
    <row r="16335">
      <c r="J16335" s="6" t="n"/>
    </row>
    <row r="16336">
      <c r="J16336" s="6" t="n"/>
    </row>
    <row r="16337">
      <c r="J16337" s="6" t="n"/>
    </row>
    <row r="16338">
      <c r="J16338" s="6" t="n"/>
    </row>
    <row r="16339">
      <c r="J16339" s="6" t="n"/>
    </row>
    <row r="16340">
      <c r="J16340" s="6" t="n"/>
    </row>
    <row r="16341">
      <c r="J16341" s="6" t="n"/>
    </row>
    <row r="16342">
      <c r="J16342" s="6" t="n"/>
    </row>
    <row r="16343">
      <c r="J16343" s="6" t="n"/>
    </row>
    <row r="16344">
      <c r="J16344" s="6" t="n"/>
    </row>
    <row r="16345">
      <c r="J16345" s="6" t="n"/>
    </row>
    <row r="16346">
      <c r="J16346" s="6" t="n"/>
    </row>
    <row r="16347">
      <c r="J16347" s="6" t="n"/>
    </row>
    <row r="16348">
      <c r="J16348" s="6" t="n"/>
    </row>
    <row r="16349">
      <c r="J16349" s="6" t="n"/>
    </row>
    <row r="16350">
      <c r="J16350" s="6" t="n"/>
    </row>
    <row r="16351">
      <c r="J16351" s="6" t="n"/>
    </row>
    <row r="16352">
      <c r="J16352" s="6" t="n"/>
    </row>
    <row r="16353">
      <c r="J16353" s="6" t="n"/>
    </row>
    <row r="16354">
      <c r="J16354" s="6" t="n"/>
    </row>
    <row r="16355">
      <c r="J16355" s="6" t="n"/>
    </row>
    <row r="16356">
      <c r="J16356" s="6" t="n"/>
    </row>
    <row r="16357">
      <c r="J16357" s="6" t="n"/>
    </row>
    <row r="16358">
      <c r="J16358" s="6" t="n"/>
    </row>
    <row r="16359">
      <c r="J16359" s="6" t="n"/>
    </row>
    <row r="16360">
      <c r="J16360" s="6" t="n"/>
    </row>
    <row r="16361">
      <c r="J16361" s="6" t="n"/>
    </row>
    <row r="16362">
      <c r="J16362" s="6" t="n"/>
    </row>
    <row r="16363">
      <c r="J16363" s="6" t="n"/>
    </row>
    <row r="16364">
      <c r="J16364" s="6" t="n"/>
    </row>
    <row r="16365">
      <c r="J16365" s="6" t="n"/>
    </row>
    <row r="16366">
      <c r="J16366" s="6" t="n"/>
    </row>
    <row r="16367">
      <c r="J16367" s="6" t="n"/>
    </row>
    <row r="16368">
      <c r="J16368" s="6" t="n"/>
    </row>
    <row r="16369">
      <c r="J16369" s="6" t="n"/>
    </row>
    <row r="16370">
      <c r="J16370" s="6" t="n"/>
    </row>
    <row r="16371">
      <c r="J16371" s="6" t="n"/>
    </row>
    <row r="16372">
      <c r="J16372" s="6" t="n"/>
    </row>
    <row r="16373">
      <c r="J16373" s="6" t="n"/>
    </row>
    <row r="16374">
      <c r="J16374" s="6" t="n"/>
    </row>
    <row r="16375">
      <c r="J16375" s="6" t="n"/>
    </row>
    <row r="16376">
      <c r="J16376" s="6" t="n"/>
    </row>
    <row r="16377">
      <c r="J16377" s="6" t="n"/>
    </row>
    <row r="16378">
      <c r="J16378" s="6" t="n"/>
    </row>
    <row r="16379">
      <c r="J16379" s="6" t="n"/>
    </row>
    <row r="16380">
      <c r="J16380" s="6" t="n"/>
    </row>
    <row r="16381">
      <c r="J16381" s="6" t="n"/>
    </row>
    <row r="16382">
      <c r="J16382" s="6" t="n"/>
    </row>
    <row r="16383">
      <c r="J16383" s="6" t="n"/>
    </row>
    <row r="16384">
      <c r="J16384" s="6" t="n"/>
    </row>
    <row r="16385">
      <c r="J16385" s="6" t="n"/>
    </row>
    <row r="16386">
      <c r="J16386" s="6" t="n"/>
    </row>
    <row r="16387">
      <c r="J16387" s="6" t="n"/>
    </row>
    <row r="16388">
      <c r="J16388" s="6" t="n"/>
    </row>
    <row r="16389">
      <c r="J16389" s="6" t="n"/>
    </row>
    <row r="16390">
      <c r="J16390" s="6" t="n"/>
    </row>
    <row r="16391">
      <c r="J16391" s="6" t="n"/>
    </row>
    <row r="16392">
      <c r="J16392" s="6" t="n"/>
    </row>
    <row r="16393">
      <c r="J16393" s="6" t="n"/>
    </row>
    <row r="16394">
      <c r="J16394" s="6" t="n"/>
    </row>
    <row r="16395">
      <c r="J16395" s="6" t="n"/>
    </row>
    <row r="16396">
      <c r="J16396" s="6" t="n"/>
    </row>
    <row r="16397">
      <c r="J16397" s="6" t="n"/>
    </row>
    <row r="16398">
      <c r="J16398" s="6" t="n"/>
    </row>
    <row r="16399">
      <c r="J16399" s="6" t="n"/>
    </row>
    <row r="16400">
      <c r="J16400" s="6" t="n"/>
    </row>
    <row r="16401">
      <c r="J16401" s="6" t="n"/>
    </row>
    <row r="16402">
      <c r="J16402" s="6" t="n"/>
    </row>
    <row r="16403">
      <c r="J16403" s="6" t="n"/>
    </row>
    <row r="16404">
      <c r="J16404" s="6" t="n"/>
    </row>
    <row r="16405">
      <c r="J16405" s="6" t="n"/>
    </row>
    <row r="16406">
      <c r="J16406" s="6" t="n"/>
    </row>
    <row r="16407">
      <c r="J16407" s="6" t="n"/>
    </row>
    <row r="16408">
      <c r="J16408" s="6" t="n"/>
    </row>
    <row r="16409">
      <c r="J16409" s="6" t="n"/>
    </row>
    <row r="16410">
      <c r="J16410" s="6" t="n"/>
    </row>
    <row r="16411">
      <c r="J16411" s="6" t="n"/>
    </row>
    <row r="16412">
      <c r="J16412" s="6" t="n"/>
    </row>
    <row r="16413">
      <c r="J16413" s="6" t="n"/>
    </row>
    <row r="16414">
      <c r="J16414" s="6" t="n"/>
    </row>
    <row r="16415">
      <c r="J16415" s="6" t="n"/>
    </row>
    <row r="16416">
      <c r="J16416" s="6" t="n"/>
    </row>
    <row r="16417">
      <c r="J16417" s="6" t="n"/>
    </row>
    <row r="16418">
      <c r="J16418" s="6" t="n"/>
    </row>
    <row r="16419">
      <c r="J16419" s="6" t="n"/>
    </row>
    <row r="16420">
      <c r="J16420" s="6" t="n"/>
    </row>
    <row r="16421">
      <c r="J16421" s="6" t="n"/>
    </row>
    <row r="16422">
      <c r="J16422" s="6" t="n"/>
    </row>
    <row r="16423">
      <c r="J16423" s="6" t="n"/>
    </row>
    <row r="16424">
      <c r="J16424" s="6" t="n"/>
    </row>
    <row r="16425">
      <c r="J16425" s="6" t="n"/>
    </row>
    <row r="16426">
      <c r="J16426" s="6" t="n"/>
    </row>
    <row r="16427">
      <c r="J16427" s="6" t="n"/>
    </row>
    <row r="16428">
      <c r="J16428" s="6" t="n"/>
    </row>
    <row r="16429">
      <c r="J16429" s="6" t="n"/>
    </row>
    <row r="16430">
      <c r="J16430" s="6" t="n"/>
    </row>
    <row r="16431">
      <c r="J16431" s="6" t="n"/>
    </row>
    <row r="16432">
      <c r="J16432" s="6" t="n"/>
    </row>
    <row r="16433">
      <c r="J16433" s="6" t="n"/>
    </row>
    <row r="16434">
      <c r="J16434" s="6" t="n"/>
    </row>
    <row r="16435">
      <c r="J16435" s="6" t="n"/>
    </row>
    <row r="16436">
      <c r="J16436" s="6" t="n"/>
    </row>
    <row r="16437">
      <c r="J16437" s="6" t="n"/>
    </row>
    <row r="16438">
      <c r="J16438" s="6" t="n"/>
    </row>
    <row r="16439">
      <c r="J16439" s="6" t="n"/>
    </row>
    <row r="16440">
      <c r="J16440" s="6" t="n"/>
    </row>
    <row r="16441">
      <c r="J16441" s="6" t="n"/>
    </row>
    <row r="16442">
      <c r="J16442" s="6" t="n"/>
    </row>
    <row r="16443">
      <c r="J16443" s="6" t="n"/>
    </row>
    <row r="16444">
      <c r="J16444" s="6" t="n"/>
    </row>
    <row r="16445">
      <c r="J16445" s="6" t="n"/>
    </row>
    <row r="16446">
      <c r="J16446" s="6" t="n"/>
    </row>
    <row r="16447">
      <c r="J16447" s="6" t="n"/>
    </row>
    <row r="16448">
      <c r="J16448" s="6" t="n"/>
    </row>
    <row r="16449">
      <c r="J16449" s="6" t="n"/>
    </row>
    <row r="16450">
      <c r="J16450" s="6" t="n"/>
    </row>
    <row r="16451">
      <c r="J16451" s="6" t="n"/>
    </row>
    <row r="16452">
      <c r="J16452" s="6" t="n"/>
    </row>
    <row r="16453">
      <c r="J16453" s="6" t="n"/>
    </row>
    <row r="16454">
      <c r="J16454" s="6" t="n"/>
    </row>
    <row r="16455">
      <c r="J16455" s="6" t="n"/>
    </row>
    <row r="16456">
      <c r="J16456" s="6" t="n"/>
    </row>
    <row r="16457">
      <c r="J16457" s="6" t="n"/>
    </row>
    <row r="16458">
      <c r="J16458" s="6" t="n"/>
    </row>
    <row r="16459">
      <c r="J16459" s="6" t="n"/>
    </row>
    <row r="16460">
      <c r="J16460" s="6" t="n"/>
    </row>
    <row r="16461">
      <c r="J16461" s="6" t="n"/>
    </row>
    <row r="16462">
      <c r="J16462" s="6" t="n"/>
    </row>
    <row r="16463">
      <c r="J16463" s="6" t="n"/>
    </row>
    <row r="16464">
      <c r="J16464" s="6" t="n"/>
    </row>
    <row r="16465">
      <c r="J16465" s="6" t="n"/>
    </row>
    <row r="16466">
      <c r="J16466" s="6" t="n"/>
    </row>
    <row r="16467">
      <c r="J16467" s="6" t="n"/>
    </row>
    <row r="16468">
      <c r="J16468" s="6" t="n"/>
    </row>
    <row r="16469">
      <c r="J16469" s="6" t="n"/>
    </row>
    <row r="16470">
      <c r="J16470" s="6" t="n"/>
    </row>
    <row r="16471">
      <c r="J16471" s="6" t="n"/>
    </row>
    <row r="16472">
      <c r="J16472" s="6" t="n"/>
    </row>
    <row r="16473">
      <c r="J16473" s="6" t="n"/>
    </row>
    <row r="16474">
      <c r="J16474" s="6" t="n"/>
    </row>
    <row r="16475">
      <c r="J16475" s="6" t="n"/>
    </row>
    <row r="16476">
      <c r="J16476" s="6" t="n"/>
    </row>
    <row r="16477">
      <c r="J16477" s="6" t="n"/>
    </row>
    <row r="16478">
      <c r="J16478" s="6" t="n"/>
    </row>
    <row r="16479">
      <c r="J16479" s="6" t="n"/>
    </row>
    <row r="16480">
      <c r="J16480" s="6" t="n"/>
    </row>
    <row r="16481">
      <c r="J16481" s="6" t="n"/>
    </row>
    <row r="16482">
      <c r="J16482" s="6" t="n"/>
    </row>
    <row r="16483">
      <c r="J16483" s="6" t="n"/>
    </row>
    <row r="16484">
      <c r="J16484" s="6" t="n"/>
    </row>
    <row r="16485">
      <c r="J16485" s="6" t="n"/>
    </row>
    <row r="16486">
      <c r="J16486" s="6" t="n"/>
    </row>
    <row r="16487">
      <c r="J16487" s="6" t="n"/>
    </row>
    <row r="16488">
      <c r="J16488" s="6" t="n"/>
    </row>
    <row r="16489">
      <c r="J16489" s="6" t="n"/>
    </row>
    <row r="16490">
      <c r="J16490" s="6" t="n"/>
    </row>
    <row r="16491">
      <c r="J16491" s="6" t="n"/>
    </row>
    <row r="16492">
      <c r="J16492" s="6" t="n"/>
    </row>
    <row r="16493">
      <c r="J16493" s="6" t="n"/>
    </row>
    <row r="16494">
      <c r="J16494" s="6" t="n"/>
    </row>
    <row r="16495">
      <c r="J16495" s="6" t="n"/>
    </row>
    <row r="16496">
      <c r="J16496" s="6" t="n"/>
    </row>
    <row r="16497">
      <c r="J16497" s="6" t="n"/>
    </row>
    <row r="16498">
      <c r="J16498" s="6" t="n"/>
    </row>
    <row r="16499">
      <c r="J16499" s="6" t="n"/>
    </row>
    <row r="16500">
      <c r="J16500" s="6" t="n"/>
    </row>
    <row r="16501">
      <c r="J16501" s="6" t="n"/>
    </row>
    <row r="16502">
      <c r="J16502" s="6" t="n"/>
    </row>
    <row r="16503">
      <c r="J16503" s="6" t="n"/>
    </row>
    <row r="16504">
      <c r="J16504" s="6" t="n"/>
    </row>
    <row r="16505">
      <c r="J16505" s="6" t="n"/>
    </row>
    <row r="16506">
      <c r="J16506" s="6" t="n"/>
    </row>
    <row r="16507">
      <c r="J16507" s="6" t="n"/>
    </row>
    <row r="16508">
      <c r="J16508" s="6" t="n"/>
    </row>
    <row r="16509">
      <c r="J16509" s="6" t="n"/>
    </row>
    <row r="16510">
      <c r="J16510" s="6" t="n"/>
    </row>
    <row r="16511">
      <c r="J16511" s="6" t="n"/>
    </row>
    <row r="16512">
      <c r="J16512" s="6" t="n"/>
    </row>
    <row r="16513">
      <c r="J16513" s="6" t="n"/>
    </row>
    <row r="16514">
      <c r="J16514" s="6" t="n"/>
    </row>
    <row r="16515">
      <c r="J16515" s="6" t="n"/>
    </row>
    <row r="16516">
      <c r="J16516" s="6" t="n"/>
    </row>
    <row r="16517">
      <c r="J16517" s="6" t="n"/>
    </row>
    <row r="16518">
      <c r="J16518" s="6" t="n"/>
    </row>
    <row r="16519">
      <c r="J16519" s="6" t="n"/>
    </row>
    <row r="16520">
      <c r="J16520" s="6" t="n"/>
    </row>
    <row r="16521">
      <c r="J16521" s="6" t="n"/>
    </row>
    <row r="16522">
      <c r="J16522" s="6" t="n"/>
    </row>
    <row r="16523">
      <c r="J16523" s="6" t="n"/>
    </row>
    <row r="16524">
      <c r="J16524" s="6" t="n"/>
    </row>
    <row r="16525">
      <c r="J16525" s="6" t="n"/>
    </row>
    <row r="16526">
      <c r="J16526" s="6" t="n"/>
    </row>
    <row r="16527">
      <c r="J16527" s="6" t="n"/>
    </row>
    <row r="16528">
      <c r="J16528" s="6" t="n"/>
    </row>
    <row r="16529">
      <c r="J16529" s="6" t="n"/>
    </row>
    <row r="16530">
      <c r="J16530" s="6" t="n"/>
    </row>
    <row r="16531">
      <c r="J16531" s="6" t="n"/>
    </row>
    <row r="16532">
      <c r="J16532" s="6" t="n"/>
    </row>
    <row r="16533">
      <c r="J16533" s="6" t="n"/>
    </row>
    <row r="16534">
      <c r="J16534" s="6" t="n"/>
    </row>
    <row r="16535">
      <c r="J16535" s="6" t="n"/>
    </row>
    <row r="16536">
      <c r="J16536" s="6" t="n"/>
    </row>
    <row r="16537">
      <c r="J16537" s="6" t="n"/>
    </row>
    <row r="16538">
      <c r="J16538" s="6" t="n"/>
    </row>
    <row r="16539">
      <c r="J16539" s="6" t="n"/>
    </row>
    <row r="16540">
      <c r="J16540" s="6" t="n"/>
    </row>
    <row r="16541">
      <c r="J16541" s="6" t="n"/>
    </row>
    <row r="16542">
      <c r="J16542" s="6" t="n"/>
    </row>
    <row r="16543">
      <c r="J16543" s="6" t="n"/>
    </row>
    <row r="16544">
      <c r="J16544" s="6" t="n"/>
    </row>
    <row r="16545">
      <c r="J16545" s="6" t="n"/>
    </row>
    <row r="16546">
      <c r="J16546" s="6" t="n"/>
    </row>
    <row r="16547">
      <c r="J16547" s="6" t="n"/>
    </row>
    <row r="16548">
      <c r="J16548" s="6" t="n"/>
    </row>
    <row r="16549">
      <c r="J16549" s="6" t="n"/>
    </row>
    <row r="16550">
      <c r="J16550" s="6" t="n"/>
    </row>
    <row r="16551">
      <c r="J16551" s="6" t="n"/>
    </row>
    <row r="16552">
      <c r="J16552" s="6" t="n"/>
    </row>
    <row r="16553">
      <c r="J16553" s="6" t="n"/>
    </row>
    <row r="16554">
      <c r="J16554" s="6" t="n"/>
    </row>
    <row r="16555">
      <c r="J16555" s="6" t="n"/>
    </row>
    <row r="16556">
      <c r="J16556" s="6" t="n"/>
    </row>
    <row r="16557">
      <c r="J16557" s="6" t="n"/>
    </row>
    <row r="16558">
      <c r="J16558" s="6" t="n"/>
    </row>
    <row r="16559">
      <c r="J16559" s="6" t="n"/>
    </row>
    <row r="16560">
      <c r="J16560" s="6" t="n"/>
    </row>
    <row r="16561">
      <c r="J16561" s="6" t="n"/>
    </row>
    <row r="16562">
      <c r="J16562" s="6" t="n"/>
    </row>
    <row r="16563">
      <c r="J16563" s="6" t="n"/>
    </row>
    <row r="16564">
      <c r="J16564" s="6" t="n"/>
    </row>
    <row r="16565">
      <c r="J16565" s="6" t="n"/>
    </row>
    <row r="16566">
      <c r="J16566" s="6" t="n"/>
    </row>
    <row r="16567">
      <c r="J16567" s="6" t="n"/>
    </row>
    <row r="16568">
      <c r="J16568" s="6" t="n"/>
    </row>
    <row r="16569">
      <c r="J16569" s="6" t="n"/>
    </row>
    <row r="16570">
      <c r="J16570" s="6" t="n"/>
    </row>
    <row r="16571">
      <c r="J16571" s="6" t="n"/>
    </row>
    <row r="16572">
      <c r="J16572" s="6" t="n"/>
    </row>
    <row r="16573">
      <c r="J16573" s="6" t="n"/>
    </row>
    <row r="16574">
      <c r="J16574" s="6" t="n"/>
    </row>
    <row r="16575">
      <c r="J16575" s="6" t="n"/>
    </row>
    <row r="16576">
      <c r="J16576" s="6" t="n"/>
    </row>
    <row r="16577">
      <c r="J16577" s="6" t="n"/>
    </row>
    <row r="16578">
      <c r="J16578" s="6" t="n"/>
    </row>
    <row r="16579">
      <c r="J16579" s="6" t="n"/>
    </row>
    <row r="16580">
      <c r="J16580" s="6" t="n"/>
    </row>
    <row r="16581">
      <c r="J16581" s="6" t="n"/>
    </row>
    <row r="16582">
      <c r="J16582" s="6" t="n"/>
    </row>
    <row r="16583">
      <c r="J16583" s="6" t="n"/>
    </row>
    <row r="16584">
      <c r="J16584" s="6" t="n"/>
    </row>
    <row r="16585">
      <c r="J16585" s="6" t="n"/>
    </row>
    <row r="16586">
      <c r="J16586" s="6" t="n"/>
    </row>
    <row r="16587">
      <c r="J16587" s="6" t="n"/>
    </row>
    <row r="16588">
      <c r="J16588" s="6" t="n"/>
    </row>
    <row r="16589">
      <c r="J16589" s="6" t="n"/>
    </row>
    <row r="16590">
      <c r="J16590" s="6" t="n"/>
    </row>
    <row r="16591">
      <c r="J16591" s="6" t="n"/>
    </row>
    <row r="16592">
      <c r="J16592" s="6" t="n"/>
    </row>
    <row r="16593">
      <c r="J16593" s="6" t="n"/>
    </row>
    <row r="16594">
      <c r="J16594" s="6" t="n"/>
    </row>
    <row r="16595">
      <c r="J16595" s="6" t="n"/>
    </row>
    <row r="16596">
      <c r="J16596" s="6" t="n"/>
    </row>
    <row r="16597">
      <c r="J16597" s="6" t="n"/>
    </row>
    <row r="16598">
      <c r="J16598" s="6" t="n"/>
    </row>
    <row r="16599">
      <c r="J16599" s="6" t="n"/>
    </row>
    <row r="16600">
      <c r="J16600" s="6" t="n"/>
    </row>
    <row r="16601">
      <c r="J16601" s="6" t="n"/>
    </row>
    <row r="16602">
      <c r="J16602" s="6" t="n"/>
    </row>
    <row r="16603">
      <c r="J16603" s="6" t="n"/>
    </row>
    <row r="16604">
      <c r="J16604" s="6" t="n"/>
    </row>
    <row r="16605">
      <c r="J16605" s="6" t="n"/>
    </row>
    <row r="16606">
      <c r="J16606" s="6" t="n"/>
    </row>
    <row r="16607">
      <c r="J16607" s="6" t="n"/>
    </row>
    <row r="16608">
      <c r="J16608" s="6" t="n"/>
    </row>
    <row r="16609">
      <c r="J16609" s="6" t="n"/>
    </row>
    <row r="16610">
      <c r="J16610" s="6" t="n"/>
    </row>
    <row r="16611">
      <c r="J16611" s="6" t="n"/>
    </row>
    <row r="16612">
      <c r="J16612" s="6" t="n"/>
    </row>
    <row r="16613">
      <c r="J16613" s="6" t="n"/>
    </row>
    <row r="16614">
      <c r="J16614" s="6" t="n"/>
    </row>
    <row r="16615">
      <c r="J16615" s="6" t="n"/>
    </row>
    <row r="16616">
      <c r="J16616" s="6" t="n"/>
    </row>
    <row r="16617">
      <c r="J16617" s="6" t="n"/>
    </row>
    <row r="16618">
      <c r="J16618" s="6" t="n"/>
    </row>
    <row r="16619">
      <c r="J16619" s="6" t="n"/>
    </row>
    <row r="16620">
      <c r="J16620" s="6" t="n"/>
    </row>
    <row r="16621">
      <c r="J16621" s="6" t="n"/>
    </row>
    <row r="16622">
      <c r="J16622" s="6" t="n"/>
    </row>
    <row r="16623">
      <c r="J16623" s="6" t="n"/>
    </row>
    <row r="16624">
      <c r="J16624" s="6" t="n"/>
    </row>
    <row r="16625">
      <c r="J16625" s="6" t="n"/>
    </row>
    <row r="16626">
      <c r="J16626" s="6" t="n"/>
    </row>
    <row r="16627">
      <c r="J16627" s="6" t="n"/>
    </row>
    <row r="16628">
      <c r="J16628" s="6" t="n"/>
    </row>
    <row r="16629">
      <c r="J16629" s="6" t="n"/>
    </row>
    <row r="16630">
      <c r="J16630" s="6" t="n"/>
    </row>
    <row r="16631">
      <c r="J16631" s="6" t="n"/>
    </row>
    <row r="16632">
      <c r="J16632" s="6" t="n"/>
    </row>
    <row r="16633">
      <c r="J16633" s="6" t="n"/>
    </row>
    <row r="16634">
      <c r="J16634" s="6" t="n"/>
    </row>
    <row r="16635">
      <c r="J16635" s="6" t="n"/>
    </row>
    <row r="16636">
      <c r="J16636" s="6" t="n"/>
    </row>
    <row r="16637">
      <c r="J16637" s="6" t="n"/>
    </row>
    <row r="16638">
      <c r="J16638" s="6" t="n"/>
    </row>
    <row r="16639">
      <c r="J16639" s="6" t="n"/>
    </row>
    <row r="16640">
      <c r="J16640" s="6" t="n"/>
    </row>
    <row r="16641">
      <c r="J16641" s="6" t="n"/>
    </row>
    <row r="16642">
      <c r="J16642" s="6" t="n"/>
    </row>
    <row r="16643">
      <c r="J16643" s="6" t="n"/>
    </row>
    <row r="16644">
      <c r="J16644" s="6" t="n"/>
    </row>
    <row r="16645">
      <c r="J16645" s="6" t="n"/>
    </row>
    <row r="16646">
      <c r="J16646" s="6" t="n"/>
    </row>
    <row r="16647">
      <c r="J16647" s="6" t="n"/>
    </row>
    <row r="16648">
      <c r="J16648" s="6" t="n"/>
    </row>
    <row r="16649">
      <c r="J16649" s="6" t="n"/>
    </row>
    <row r="16650">
      <c r="J16650" s="6" t="n"/>
    </row>
    <row r="16651">
      <c r="J16651" s="6" t="n"/>
    </row>
    <row r="16652">
      <c r="J16652" s="6" t="n"/>
    </row>
    <row r="16653">
      <c r="J16653" s="6" t="n"/>
    </row>
    <row r="16654">
      <c r="J16654" s="6" t="n"/>
    </row>
    <row r="16655">
      <c r="J16655" s="6" t="n"/>
    </row>
    <row r="16656">
      <c r="J16656" s="6" t="n"/>
    </row>
    <row r="16657">
      <c r="J16657" s="6" t="n"/>
    </row>
    <row r="16658">
      <c r="J16658" s="6" t="n"/>
    </row>
    <row r="16659">
      <c r="J16659" s="6" t="n"/>
    </row>
    <row r="16660">
      <c r="J16660" s="6" t="n"/>
    </row>
    <row r="16661">
      <c r="J16661" s="6" t="n"/>
    </row>
    <row r="16662">
      <c r="J16662" s="6" t="n"/>
    </row>
    <row r="16663">
      <c r="J16663" s="6" t="n"/>
    </row>
    <row r="16664">
      <c r="J16664" s="6" t="n"/>
    </row>
    <row r="16665">
      <c r="J16665" s="6" t="n"/>
    </row>
    <row r="16666">
      <c r="J16666" s="6" t="n"/>
    </row>
    <row r="16667">
      <c r="J16667" s="6" t="n"/>
    </row>
    <row r="16668">
      <c r="J16668" s="6" t="n"/>
    </row>
    <row r="16669">
      <c r="J16669" s="6" t="n"/>
    </row>
    <row r="16670">
      <c r="J16670" s="6" t="n"/>
    </row>
    <row r="16671">
      <c r="J16671" s="6" t="n"/>
    </row>
    <row r="16672">
      <c r="J16672" s="6" t="n"/>
    </row>
    <row r="16673">
      <c r="J16673" s="6" t="n"/>
    </row>
    <row r="16674">
      <c r="J16674" s="6" t="n"/>
    </row>
    <row r="16675">
      <c r="J16675" s="6" t="n"/>
    </row>
    <row r="16676">
      <c r="J16676" s="6" t="n"/>
    </row>
    <row r="16677">
      <c r="J16677" s="6" t="n"/>
    </row>
    <row r="16678">
      <c r="J16678" s="6" t="n"/>
    </row>
    <row r="16679">
      <c r="J16679" s="6" t="n"/>
    </row>
    <row r="16680">
      <c r="J16680" s="6" t="n"/>
    </row>
    <row r="16681">
      <c r="J16681" s="6" t="n"/>
    </row>
    <row r="16682">
      <c r="J16682" s="6" t="n"/>
    </row>
    <row r="16683">
      <c r="J16683" s="6" t="n"/>
    </row>
    <row r="16684">
      <c r="J16684" s="6" t="n"/>
    </row>
    <row r="16685">
      <c r="J16685" s="6" t="n"/>
    </row>
    <row r="16686">
      <c r="J16686" s="6" t="n"/>
    </row>
    <row r="16687">
      <c r="J16687" s="6" t="n"/>
    </row>
    <row r="16688">
      <c r="J16688" s="6" t="n"/>
    </row>
    <row r="16689">
      <c r="J16689" s="6" t="n"/>
    </row>
    <row r="16690">
      <c r="J16690" s="6" t="n"/>
    </row>
    <row r="16691">
      <c r="J16691" s="6" t="n"/>
    </row>
    <row r="16692">
      <c r="J16692" s="6" t="n"/>
    </row>
    <row r="16693">
      <c r="J16693" s="6" t="n"/>
    </row>
    <row r="16694">
      <c r="J16694" s="6" t="n"/>
    </row>
    <row r="16695">
      <c r="J16695" s="6" t="n"/>
    </row>
    <row r="16696">
      <c r="J16696" s="6" t="n"/>
    </row>
    <row r="16697">
      <c r="J16697" s="6" t="n"/>
    </row>
    <row r="16698">
      <c r="J16698" s="6" t="n"/>
    </row>
    <row r="16699">
      <c r="J16699" s="6" t="n"/>
    </row>
    <row r="16700">
      <c r="J16700" s="6" t="n"/>
    </row>
    <row r="16701">
      <c r="J16701" s="6" t="n"/>
    </row>
    <row r="16702">
      <c r="J16702" s="6" t="n"/>
    </row>
    <row r="16703">
      <c r="J16703" s="6" t="n"/>
    </row>
    <row r="16704">
      <c r="J16704" s="6" t="n"/>
    </row>
    <row r="16705">
      <c r="J16705" s="6" t="n"/>
    </row>
    <row r="16706">
      <c r="J16706" s="6" t="n"/>
    </row>
    <row r="16707">
      <c r="J16707" s="6" t="n"/>
    </row>
    <row r="16708">
      <c r="J16708" s="6" t="n"/>
    </row>
    <row r="16709">
      <c r="J16709" s="6" t="n"/>
    </row>
    <row r="16710">
      <c r="J16710" s="6" t="n"/>
    </row>
    <row r="16711">
      <c r="J16711" s="6" t="n"/>
    </row>
    <row r="16712">
      <c r="J16712" s="6" t="n"/>
    </row>
    <row r="16713">
      <c r="J16713" s="6" t="n"/>
    </row>
    <row r="16714">
      <c r="J16714" s="6" t="n"/>
    </row>
    <row r="16715">
      <c r="J16715" s="6" t="n"/>
    </row>
    <row r="16716">
      <c r="J16716" s="6" t="n"/>
    </row>
    <row r="16717">
      <c r="J16717" s="6" t="n"/>
    </row>
    <row r="16718">
      <c r="J16718" s="6" t="n"/>
    </row>
    <row r="16719">
      <c r="J16719" s="6" t="n"/>
    </row>
    <row r="16720">
      <c r="J16720" s="6" t="n"/>
    </row>
    <row r="16721">
      <c r="J16721" s="6" t="n"/>
    </row>
    <row r="16722">
      <c r="J16722" s="6" t="n"/>
    </row>
    <row r="16723">
      <c r="J16723" s="6" t="n"/>
    </row>
    <row r="16724">
      <c r="J16724" s="6" t="n"/>
    </row>
    <row r="16725">
      <c r="J16725" s="6" t="n"/>
    </row>
    <row r="16726">
      <c r="J16726" s="6" t="n"/>
    </row>
    <row r="16727">
      <c r="J16727" s="6" t="n"/>
    </row>
    <row r="16728">
      <c r="J16728" s="6" t="n"/>
    </row>
    <row r="16729">
      <c r="J16729" s="6" t="n"/>
    </row>
    <row r="16730">
      <c r="J16730" s="6" t="n"/>
    </row>
    <row r="16731">
      <c r="J16731" s="6" t="n"/>
    </row>
    <row r="16732">
      <c r="J16732" s="6" t="n"/>
    </row>
    <row r="16733">
      <c r="J16733" s="6" t="n"/>
    </row>
    <row r="16734">
      <c r="J16734" s="6" t="n"/>
    </row>
    <row r="16735">
      <c r="J16735" s="6" t="n"/>
    </row>
    <row r="16736">
      <c r="J16736" s="6" t="n"/>
    </row>
    <row r="16737">
      <c r="J16737" s="6" t="n"/>
    </row>
    <row r="16738">
      <c r="J16738" s="6" t="n"/>
    </row>
    <row r="16739">
      <c r="J16739" s="6" t="n"/>
    </row>
    <row r="16740">
      <c r="J16740" s="6" t="n"/>
    </row>
    <row r="16741">
      <c r="J16741" s="6" t="n"/>
    </row>
    <row r="16742">
      <c r="J16742" s="6" t="n"/>
    </row>
    <row r="16743">
      <c r="J16743" s="6" t="n"/>
    </row>
    <row r="16744">
      <c r="J16744" s="6" t="n"/>
    </row>
    <row r="16745">
      <c r="J16745" s="6" t="n"/>
    </row>
    <row r="16746">
      <c r="J16746" s="6" t="n"/>
    </row>
    <row r="16747">
      <c r="J16747" s="6" t="n"/>
    </row>
    <row r="16748">
      <c r="J16748" s="6" t="n"/>
    </row>
    <row r="16749">
      <c r="J16749" s="6" t="n"/>
    </row>
    <row r="16750">
      <c r="J16750" s="6" t="n"/>
    </row>
    <row r="16751">
      <c r="J16751" s="6" t="n"/>
    </row>
    <row r="16752">
      <c r="J16752" s="6" t="n"/>
    </row>
    <row r="16753">
      <c r="J16753" s="6" t="n"/>
    </row>
    <row r="16754">
      <c r="J16754" s="6" t="n"/>
    </row>
    <row r="16755">
      <c r="J16755" s="6" t="n"/>
    </row>
    <row r="16756">
      <c r="J16756" s="6" t="n"/>
    </row>
    <row r="16757">
      <c r="J16757" s="6" t="n"/>
    </row>
    <row r="16758">
      <c r="J16758" s="6" t="n"/>
    </row>
    <row r="16759">
      <c r="J16759" s="6" t="n"/>
    </row>
    <row r="16760">
      <c r="J16760" s="6" t="n"/>
    </row>
    <row r="16761">
      <c r="J16761" s="6" t="n"/>
    </row>
    <row r="16762">
      <c r="J16762" s="6" t="n"/>
    </row>
    <row r="16763">
      <c r="J16763" s="6" t="n"/>
    </row>
    <row r="16764">
      <c r="J16764" s="6" t="n"/>
    </row>
    <row r="16765">
      <c r="J16765" s="6" t="n"/>
    </row>
    <row r="16766">
      <c r="J16766" s="6" t="n"/>
    </row>
    <row r="16767">
      <c r="J16767" s="6" t="n"/>
    </row>
    <row r="16768">
      <c r="J16768" s="6" t="n"/>
    </row>
    <row r="16769">
      <c r="J16769" s="6" t="n"/>
    </row>
    <row r="16770">
      <c r="J16770" s="6" t="n"/>
    </row>
    <row r="16771">
      <c r="J16771" s="6" t="n"/>
    </row>
    <row r="16772">
      <c r="J16772" s="6" t="n"/>
    </row>
    <row r="16773">
      <c r="J16773" s="6" t="n"/>
    </row>
    <row r="16774">
      <c r="J16774" s="6" t="n"/>
    </row>
    <row r="16775">
      <c r="J16775" s="6" t="n"/>
    </row>
    <row r="16776">
      <c r="J16776" s="6" t="n"/>
    </row>
    <row r="16777">
      <c r="J16777" s="6" t="n"/>
    </row>
    <row r="16778">
      <c r="J16778" s="6" t="n"/>
    </row>
    <row r="16779">
      <c r="J16779" s="6" t="n"/>
    </row>
    <row r="16780">
      <c r="J16780" s="6" t="n"/>
    </row>
    <row r="16781">
      <c r="J16781" s="6" t="n"/>
    </row>
    <row r="16782">
      <c r="J16782" s="6" t="n"/>
    </row>
    <row r="16783">
      <c r="J16783" s="6" t="n"/>
    </row>
    <row r="16784">
      <c r="J16784" s="6" t="n"/>
    </row>
    <row r="16785">
      <c r="J16785" s="6" t="n"/>
    </row>
    <row r="16786">
      <c r="J16786" s="6" t="n"/>
    </row>
    <row r="16787">
      <c r="J16787" s="6" t="n"/>
    </row>
    <row r="16788">
      <c r="J16788" s="6" t="n"/>
    </row>
    <row r="16789">
      <c r="J16789" s="6" t="n"/>
    </row>
    <row r="16790">
      <c r="J16790" s="6" t="n"/>
    </row>
    <row r="16791">
      <c r="J16791" s="6" t="n"/>
    </row>
    <row r="16792">
      <c r="J16792" s="6" t="n"/>
    </row>
    <row r="16793">
      <c r="J16793" s="6" t="n"/>
    </row>
    <row r="16794">
      <c r="J16794" s="6" t="n"/>
    </row>
    <row r="16795">
      <c r="J16795" s="6" t="n"/>
    </row>
    <row r="16796">
      <c r="J16796" s="6" t="n"/>
    </row>
    <row r="16797">
      <c r="J16797" s="6" t="n"/>
    </row>
    <row r="16798">
      <c r="J16798" s="6" t="n"/>
    </row>
    <row r="16799">
      <c r="J16799" s="6" t="n"/>
    </row>
    <row r="16800">
      <c r="J16800" s="6" t="n"/>
    </row>
    <row r="16801">
      <c r="J16801" s="6" t="n"/>
    </row>
    <row r="16802">
      <c r="J16802" s="6" t="n"/>
    </row>
    <row r="16803">
      <c r="J16803" s="6" t="n"/>
    </row>
    <row r="16804">
      <c r="J16804" s="6" t="n"/>
    </row>
    <row r="16805">
      <c r="J16805" s="6" t="n"/>
    </row>
    <row r="16806">
      <c r="J16806" s="6" t="n"/>
    </row>
    <row r="16807">
      <c r="J16807" s="6" t="n"/>
    </row>
    <row r="16808">
      <c r="J16808" s="6" t="n"/>
    </row>
    <row r="16809">
      <c r="J16809" s="6" t="n"/>
    </row>
    <row r="16810">
      <c r="J16810" s="6" t="n"/>
    </row>
    <row r="16811">
      <c r="J16811" s="6" t="n"/>
    </row>
    <row r="16812">
      <c r="J16812" s="6" t="n"/>
    </row>
    <row r="16813">
      <c r="J16813" s="6" t="n"/>
    </row>
    <row r="16814">
      <c r="J16814" s="6" t="n"/>
    </row>
    <row r="16815">
      <c r="J16815" s="6" t="n"/>
    </row>
    <row r="16816">
      <c r="J16816" s="6" t="n"/>
    </row>
    <row r="16817">
      <c r="J16817" s="6" t="n"/>
    </row>
    <row r="16818">
      <c r="J16818" s="6" t="n"/>
    </row>
    <row r="16819">
      <c r="J16819" s="6" t="n"/>
    </row>
    <row r="16820">
      <c r="J16820" s="6" t="n"/>
    </row>
    <row r="16821">
      <c r="J16821" s="6" t="n"/>
    </row>
    <row r="16822">
      <c r="J16822" s="6" t="n"/>
    </row>
    <row r="16823">
      <c r="J16823" s="6" t="n"/>
    </row>
    <row r="16824">
      <c r="J16824" s="6" t="n"/>
    </row>
    <row r="16825">
      <c r="J16825" s="6" t="n"/>
    </row>
    <row r="16826">
      <c r="J16826" s="6" t="n"/>
    </row>
    <row r="16827">
      <c r="J16827" s="6" t="n"/>
    </row>
    <row r="16828">
      <c r="J16828" s="6" t="n"/>
    </row>
    <row r="16829">
      <c r="J16829" s="6" t="n"/>
    </row>
    <row r="16830">
      <c r="J16830" s="6" t="n"/>
    </row>
    <row r="16831">
      <c r="J16831" s="6" t="n"/>
    </row>
    <row r="16832">
      <c r="J16832" s="6" t="n"/>
    </row>
    <row r="16833">
      <c r="J16833" s="6" t="n"/>
    </row>
    <row r="16834">
      <c r="J16834" s="6" t="n"/>
    </row>
    <row r="16835">
      <c r="J16835" s="6" t="n"/>
    </row>
    <row r="16836">
      <c r="J16836" s="6" t="n"/>
    </row>
    <row r="16837">
      <c r="J16837" s="6" t="n"/>
    </row>
    <row r="16838">
      <c r="J16838" s="6" t="n"/>
    </row>
    <row r="16839">
      <c r="J16839" s="6" t="n"/>
    </row>
    <row r="16840">
      <c r="J16840" s="6" t="n"/>
    </row>
    <row r="16841">
      <c r="J16841" s="6" t="n"/>
    </row>
    <row r="16842">
      <c r="J16842" s="6" t="n"/>
    </row>
    <row r="16843">
      <c r="J16843" s="6" t="n"/>
    </row>
    <row r="16844">
      <c r="J16844" s="6" t="n"/>
    </row>
    <row r="16845">
      <c r="J16845" s="6" t="n"/>
    </row>
    <row r="16846">
      <c r="J16846" s="6" t="n"/>
    </row>
    <row r="16847">
      <c r="J16847" s="6" t="n"/>
    </row>
    <row r="16848">
      <c r="J16848" s="6" t="n"/>
    </row>
    <row r="16849">
      <c r="J16849" s="6" t="n"/>
    </row>
    <row r="16850">
      <c r="J16850" s="6" t="n"/>
    </row>
    <row r="16851">
      <c r="J16851" s="6" t="n"/>
    </row>
    <row r="16852">
      <c r="J16852" s="6" t="n"/>
    </row>
    <row r="16853">
      <c r="J16853" s="6" t="n"/>
    </row>
    <row r="16854">
      <c r="J16854" s="6" t="n"/>
    </row>
    <row r="16855">
      <c r="J16855" s="6" t="n"/>
    </row>
    <row r="16856">
      <c r="J16856" s="6" t="n"/>
    </row>
    <row r="16857">
      <c r="J16857" s="6" t="n"/>
    </row>
    <row r="16858">
      <c r="J16858" s="6" t="n"/>
    </row>
    <row r="16859">
      <c r="J16859" s="6" t="n"/>
    </row>
    <row r="16860">
      <c r="J16860" s="6" t="n"/>
    </row>
    <row r="16861">
      <c r="J16861" s="6" t="n"/>
    </row>
    <row r="16862">
      <c r="J16862" s="6" t="n"/>
    </row>
    <row r="16863">
      <c r="J16863" s="6" t="n"/>
    </row>
    <row r="16864">
      <c r="J16864" s="6" t="n"/>
    </row>
    <row r="16865">
      <c r="J16865" s="6" t="n"/>
    </row>
    <row r="16866">
      <c r="J16866" s="6" t="n"/>
    </row>
    <row r="16867">
      <c r="J16867" s="6" t="n"/>
    </row>
    <row r="16868">
      <c r="J16868" s="6" t="n"/>
    </row>
    <row r="16869">
      <c r="J16869" s="6" t="n"/>
    </row>
    <row r="16870">
      <c r="J16870" s="6" t="n"/>
    </row>
    <row r="16871">
      <c r="J16871" s="6" t="n"/>
    </row>
    <row r="16872">
      <c r="J16872" s="6" t="n"/>
    </row>
    <row r="16873">
      <c r="J16873" s="6" t="n"/>
    </row>
    <row r="16874">
      <c r="J16874" s="6" t="n"/>
    </row>
    <row r="16875">
      <c r="J16875" s="6" t="n"/>
    </row>
    <row r="16876">
      <c r="J16876" s="6" t="n"/>
    </row>
    <row r="16877">
      <c r="J16877" s="6" t="n"/>
    </row>
    <row r="16878">
      <c r="J16878" s="6" t="n"/>
    </row>
    <row r="16879">
      <c r="J16879" s="6" t="n"/>
    </row>
    <row r="16880">
      <c r="J16880" s="6" t="n"/>
    </row>
    <row r="16881">
      <c r="J16881" s="6" t="n"/>
    </row>
    <row r="16882">
      <c r="J16882" s="6" t="n"/>
    </row>
    <row r="16883">
      <c r="J16883" s="6" t="n"/>
    </row>
    <row r="16884">
      <c r="J16884" s="6" t="n"/>
    </row>
    <row r="16885">
      <c r="J16885" s="6" t="n"/>
    </row>
    <row r="16886">
      <c r="J16886" s="6" t="n"/>
    </row>
    <row r="16887">
      <c r="J16887" s="6" t="n"/>
    </row>
    <row r="16888">
      <c r="J16888" s="6" t="n"/>
    </row>
    <row r="16889">
      <c r="J16889" s="6" t="n"/>
    </row>
    <row r="16890">
      <c r="J16890" s="6" t="n"/>
    </row>
    <row r="16891">
      <c r="J16891" s="6" t="n"/>
    </row>
    <row r="16892">
      <c r="J16892" s="6" t="n"/>
    </row>
    <row r="16893">
      <c r="J16893" s="6" t="n"/>
    </row>
    <row r="16894">
      <c r="J16894" s="6" t="n"/>
    </row>
    <row r="16895">
      <c r="J16895" s="6" t="n"/>
    </row>
    <row r="16896">
      <c r="J16896" s="6" t="n"/>
    </row>
    <row r="16897">
      <c r="J16897" s="6" t="n"/>
    </row>
    <row r="16898">
      <c r="J16898" s="6" t="n"/>
    </row>
    <row r="16899">
      <c r="J16899" s="6" t="n"/>
    </row>
    <row r="16900">
      <c r="J16900" s="6" t="n"/>
    </row>
    <row r="16901">
      <c r="J16901" s="6" t="n"/>
    </row>
    <row r="16902">
      <c r="J16902" s="6" t="n"/>
    </row>
    <row r="16903">
      <c r="J16903" s="6" t="n"/>
    </row>
    <row r="16904">
      <c r="J16904" s="6" t="n"/>
    </row>
    <row r="16905">
      <c r="J16905" s="6" t="n"/>
    </row>
    <row r="16906">
      <c r="J16906" s="6" t="n"/>
    </row>
    <row r="16907">
      <c r="J16907" s="6" t="n"/>
    </row>
    <row r="16908">
      <c r="J16908" s="6" t="n"/>
    </row>
    <row r="16909">
      <c r="J16909" s="6" t="n"/>
    </row>
    <row r="16910">
      <c r="J16910" s="6" t="n"/>
    </row>
    <row r="16911">
      <c r="J16911" s="6" t="n"/>
    </row>
    <row r="16912">
      <c r="J16912" s="6" t="n"/>
    </row>
    <row r="16913">
      <c r="J16913" s="6" t="n"/>
    </row>
    <row r="16914">
      <c r="J16914" s="6" t="n"/>
    </row>
    <row r="16915">
      <c r="J16915" s="6" t="n"/>
    </row>
    <row r="16916">
      <c r="J16916" s="6" t="n"/>
    </row>
    <row r="16917">
      <c r="J16917" s="6" t="n"/>
    </row>
    <row r="16918">
      <c r="J16918" s="6" t="n"/>
    </row>
    <row r="16919">
      <c r="J16919" s="6" t="n"/>
    </row>
    <row r="16920">
      <c r="J16920" s="6" t="n"/>
    </row>
    <row r="16921">
      <c r="J16921" s="6" t="n"/>
    </row>
    <row r="16922">
      <c r="J16922" s="6" t="n"/>
    </row>
    <row r="16923">
      <c r="J16923" s="6" t="n"/>
    </row>
    <row r="16924">
      <c r="J16924" s="6" t="n"/>
    </row>
    <row r="16925">
      <c r="J16925" s="6" t="n"/>
    </row>
    <row r="16926">
      <c r="J16926" s="6" t="n"/>
    </row>
    <row r="16927">
      <c r="J16927" s="6" t="n"/>
    </row>
    <row r="16928">
      <c r="J16928" s="6" t="n"/>
    </row>
    <row r="16929">
      <c r="J16929" s="6" t="n"/>
    </row>
    <row r="16930">
      <c r="J16930" s="6" t="n"/>
    </row>
    <row r="16931">
      <c r="J16931" s="6" t="n"/>
    </row>
    <row r="16932">
      <c r="J16932" s="6" t="n"/>
    </row>
    <row r="16933">
      <c r="J16933" s="6" t="n"/>
    </row>
    <row r="16934">
      <c r="J16934" s="6" t="n"/>
    </row>
    <row r="16935">
      <c r="J16935" s="6" t="n"/>
    </row>
    <row r="16936">
      <c r="J16936" s="6" t="n"/>
    </row>
    <row r="16937">
      <c r="J16937" s="6" t="n"/>
    </row>
    <row r="16938">
      <c r="J16938" s="6" t="n"/>
    </row>
    <row r="16939">
      <c r="J16939" s="6" t="n"/>
    </row>
    <row r="16940">
      <c r="J16940" s="6" t="n"/>
    </row>
    <row r="16941">
      <c r="J16941" s="6" t="n"/>
    </row>
    <row r="16942">
      <c r="J16942" s="6" t="n"/>
    </row>
    <row r="16943">
      <c r="J16943" s="6" t="n"/>
    </row>
    <row r="16944">
      <c r="J16944" s="6" t="n"/>
    </row>
    <row r="16945">
      <c r="J16945" s="6" t="n"/>
    </row>
    <row r="16946">
      <c r="J16946" s="6" t="n"/>
    </row>
    <row r="16947">
      <c r="J16947" s="6" t="n"/>
    </row>
    <row r="16948">
      <c r="J16948" s="6" t="n"/>
    </row>
    <row r="16949">
      <c r="J16949" s="6" t="n"/>
    </row>
    <row r="16950">
      <c r="J16950" s="6" t="n"/>
    </row>
    <row r="16951">
      <c r="J16951" s="6" t="n"/>
    </row>
    <row r="16952">
      <c r="J16952" s="6" t="n"/>
    </row>
    <row r="16953">
      <c r="J16953" s="6" t="n"/>
    </row>
    <row r="16954">
      <c r="J16954" s="6" t="n"/>
    </row>
    <row r="16955">
      <c r="J16955" s="6" t="n"/>
    </row>
    <row r="16956">
      <c r="J16956" s="6" t="n"/>
    </row>
    <row r="16957">
      <c r="J16957" s="6" t="n"/>
    </row>
    <row r="16958">
      <c r="J16958" s="6" t="n"/>
    </row>
    <row r="16959">
      <c r="J16959" s="6" t="n"/>
    </row>
    <row r="16960">
      <c r="J16960" s="6" t="n"/>
    </row>
    <row r="16961">
      <c r="J16961" s="6" t="n"/>
    </row>
    <row r="16962">
      <c r="J16962" s="6" t="n"/>
    </row>
    <row r="16963">
      <c r="J16963" s="6" t="n"/>
    </row>
    <row r="16964">
      <c r="J16964" s="6" t="n"/>
    </row>
    <row r="16965">
      <c r="J16965" s="6" t="n"/>
    </row>
    <row r="16966">
      <c r="J16966" s="6" t="n"/>
    </row>
    <row r="16967">
      <c r="J16967" s="6" t="n"/>
    </row>
    <row r="16968">
      <c r="J16968" s="6" t="n"/>
    </row>
    <row r="16969">
      <c r="J16969" s="6" t="n"/>
    </row>
    <row r="16970">
      <c r="J16970" s="6" t="n"/>
    </row>
    <row r="16971">
      <c r="J16971" s="6" t="n"/>
    </row>
    <row r="16972">
      <c r="J16972" s="6" t="n"/>
    </row>
    <row r="16973">
      <c r="J16973" s="6" t="n"/>
    </row>
    <row r="16974">
      <c r="J16974" s="6" t="n"/>
    </row>
    <row r="16975">
      <c r="J16975" s="6" t="n"/>
    </row>
    <row r="16976">
      <c r="J16976" s="6" t="n"/>
    </row>
    <row r="16977">
      <c r="J16977" s="6" t="n"/>
    </row>
    <row r="16978">
      <c r="J16978" s="6" t="n"/>
    </row>
    <row r="16979">
      <c r="J16979" s="6" t="n"/>
    </row>
    <row r="16980">
      <c r="J16980" s="6" t="n"/>
    </row>
    <row r="16981">
      <c r="J16981" s="6" t="n"/>
    </row>
    <row r="16982">
      <c r="J16982" s="6" t="n"/>
    </row>
    <row r="16983">
      <c r="J16983" s="6" t="n"/>
    </row>
    <row r="16984">
      <c r="J16984" s="6" t="n"/>
    </row>
    <row r="16985">
      <c r="J16985" s="6" t="n"/>
    </row>
    <row r="16986">
      <c r="J16986" s="6" t="n"/>
    </row>
    <row r="16987">
      <c r="J16987" s="6" t="n"/>
    </row>
    <row r="16988">
      <c r="J16988" s="6" t="n"/>
    </row>
    <row r="16989">
      <c r="J16989" s="6" t="n"/>
    </row>
    <row r="16990">
      <c r="J16990" s="6" t="n"/>
    </row>
    <row r="16991">
      <c r="J16991" s="6" t="n"/>
    </row>
    <row r="16992">
      <c r="J16992" s="6" t="n"/>
    </row>
    <row r="16993">
      <c r="J16993" s="6" t="n"/>
    </row>
    <row r="16994">
      <c r="J16994" s="6" t="n"/>
    </row>
    <row r="16995">
      <c r="J16995" s="6" t="n"/>
    </row>
    <row r="16996">
      <c r="J16996" s="6" t="n"/>
    </row>
    <row r="16997">
      <c r="J16997" s="6" t="n"/>
    </row>
    <row r="16998">
      <c r="J16998" s="6" t="n"/>
    </row>
    <row r="16999">
      <c r="J16999" s="6" t="n"/>
    </row>
    <row r="17000">
      <c r="J17000" s="6" t="n"/>
    </row>
    <row r="17001">
      <c r="J17001" s="6" t="n"/>
    </row>
    <row r="17002">
      <c r="J17002" s="6" t="n"/>
    </row>
    <row r="17003">
      <c r="J17003" s="6" t="n"/>
    </row>
    <row r="17004">
      <c r="J17004" s="6" t="n"/>
    </row>
    <row r="17005">
      <c r="J17005" s="6" t="n"/>
    </row>
    <row r="17006">
      <c r="J17006" s="6" t="n"/>
    </row>
    <row r="17007">
      <c r="J17007" s="6" t="n"/>
    </row>
    <row r="17008">
      <c r="J17008" s="6" t="n"/>
    </row>
    <row r="17009">
      <c r="J17009" s="6" t="n"/>
    </row>
    <row r="17010">
      <c r="J17010" s="6" t="n"/>
    </row>
    <row r="17011">
      <c r="J17011" s="6" t="n"/>
    </row>
    <row r="17012">
      <c r="J17012" s="6" t="n"/>
    </row>
    <row r="17013">
      <c r="J17013" s="6" t="n"/>
    </row>
    <row r="17014">
      <c r="J17014" s="6" t="n"/>
    </row>
    <row r="17015">
      <c r="J17015" s="6" t="n"/>
    </row>
    <row r="17016">
      <c r="J17016" s="6" t="n"/>
    </row>
    <row r="17017">
      <c r="J17017" s="6" t="n"/>
    </row>
    <row r="17018">
      <c r="J17018" s="6" t="n"/>
    </row>
    <row r="17019">
      <c r="J17019" s="6" t="n"/>
    </row>
    <row r="17020">
      <c r="J17020" s="6" t="n"/>
    </row>
    <row r="17021">
      <c r="J17021" s="6" t="n"/>
    </row>
    <row r="17022">
      <c r="J17022" s="6" t="n"/>
    </row>
    <row r="17023">
      <c r="J17023" s="6" t="n"/>
    </row>
    <row r="17024">
      <c r="J17024" s="6" t="n"/>
    </row>
    <row r="17025">
      <c r="J17025" s="6" t="n"/>
    </row>
    <row r="17026">
      <c r="J17026" s="6" t="n"/>
    </row>
    <row r="17027">
      <c r="J17027" s="6" t="n"/>
    </row>
    <row r="17028">
      <c r="J17028" s="6" t="n"/>
    </row>
    <row r="17029">
      <c r="J17029" s="6" t="n"/>
    </row>
    <row r="17030">
      <c r="J17030" s="6" t="n"/>
    </row>
    <row r="17031">
      <c r="J17031" s="6" t="n"/>
    </row>
    <row r="17032">
      <c r="J17032" s="6" t="n"/>
    </row>
    <row r="17033">
      <c r="J17033" s="6" t="n"/>
    </row>
    <row r="17034">
      <c r="J17034" s="6" t="n"/>
    </row>
    <row r="17035">
      <c r="J17035" s="6" t="n"/>
    </row>
    <row r="17036">
      <c r="J17036" s="6" t="n"/>
    </row>
    <row r="17037">
      <c r="J17037" s="6" t="n"/>
    </row>
    <row r="17038">
      <c r="J17038" s="6" t="n"/>
    </row>
    <row r="17039">
      <c r="J17039" s="6" t="n"/>
    </row>
    <row r="17040">
      <c r="J17040" s="6" t="n"/>
    </row>
    <row r="17041">
      <c r="J17041" s="6" t="n"/>
    </row>
    <row r="17042">
      <c r="J17042" s="6" t="n"/>
    </row>
    <row r="17043">
      <c r="J17043" s="6" t="n"/>
    </row>
    <row r="17044">
      <c r="J17044" s="6" t="n"/>
    </row>
    <row r="17045">
      <c r="J17045" s="6" t="n"/>
    </row>
    <row r="17046">
      <c r="J17046" s="6" t="n"/>
    </row>
    <row r="17047">
      <c r="J17047" s="6" t="n"/>
    </row>
    <row r="17048">
      <c r="J17048" s="6" t="n"/>
    </row>
    <row r="17049">
      <c r="J17049" s="6" t="n"/>
    </row>
    <row r="17050">
      <c r="J17050" s="6" t="n"/>
    </row>
    <row r="17051">
      <c r="J17051" s="6" t="n"/>
    </row>
    <row r="17052">
      <c r="J17052" s="6" t="n"/>
    </row>
    <row r="17053">
      <c r="J17053" s="6" t="n"/>
    </row>
    <row r="17054">
      <c r="J17054" s="6" t="n"/>
    </row>
    <row r="17055">
      <c r="J17055" s="6" t="n"/>
    </row>
    <row r="17056">
      <c r="J17056" s="6" t="n"/>
    </row>
    <row r="17057">
      <c r="J17057" s="6" t="n"/>
    </row>
    <row r="17058">
      <c r="J17058" s="6" t="n"/>
    </row>
    <row r="17059">
      <c r="J17059" s="6" t="n"/>
    </row>
    <row r="17060">
      <c r="J17060" s="6" t="n"/>
    </row>
    <row r="17061">
      <c r="J17061" s="6" t="n"/>
    </row>
    <row r="17062">
      <c r="J17062" s="6" t="n"/>
    </row>
    <row r="17063">
      <c r="J17063" s="6" t="n"/>
    </row>
    <row r="17064">
      <c r="J17064" s="6" t="n"/>
    </row>
    <row r="17065">
      <c r="J17065" s="6" t="n"/>
    </row>
    <row r="17066">
      <c r="J17066" s="6" t="n"/>
    </row>
    <row r="17067">
      <c r="J17067" s="6" t="n"/>
    </row>
    <row r="17068">
      <c r="J17068" s="6" t="n"/>
    </row>
    <row r="17069">
      <c r="J17069" s="6" t="n"/>
    </row>
    <row r="17070">
      <c r="J17070" s="6" t="n"/>
    </row>
    <row r="17071">
      <c r="J17071" s="6" t="n"/>
    </row>
    <row r="17072">
      <c r="J17072" s="6" t="n"/>
    </row>
    <row r="17073">
      <c r="J17073" s="6" t="n"/>
    </row>
    <row r="17074">
      <c r="J17074" s="6" t="n"/>
    </row>
    <row r="17075">
      <c r="J17075" s="6" t="n"/>
    </row>
    <row r="17076">
      <c r="J17076" s="6" t="n"/>
    </row>
    <row r="17077">
      <c r="J17077" s="6" t="n"/>
    </row>
    <row r="17078">
      <c r="J17078" s="6" t="n"/>
    </row>
    <row r="17079">
      <c r="J17079" s="6" t="n"/>
    </row>
    <row r="17080">
      <c r="J17080" s="6" t="n"/>
    </row>
    <row r="17081">
      <c r="J17081" s="6" t="n"/>
    </row>
    <row r="17082">
      <c r="J17082" s="6" t="n"/>
    </row>
    <row r="17083">
      <c r="J17083" s="6" t="n"/>
    </row>
    <row r="17084">
      <c r="J17084" s="6" t="n"/>
    </row>
    <row r="17085">
      <c r="J17085" s="6" t="n"/>
    </row>
    <row r="17086">
      <c r="J17086" s="6" t="n"/>
    </row>
    <row r="17087">
      <c r="J17087" s="6" t="n"/>
    </row>
    <row r="17088">
      <c r="J17088" s="6" t="n"/>
    </row>
    <row r="17089">
      <c r="J17089" s="6" t="n"/>
    </row>
    <row r="17090">
      <c r="J17090" s="6" t="n"/>
    </row>
    <row r="17091">
      <c r="J17091" s="6" t="n"/>
    </row>
    <row r="17092">
      <c r="J17092" s="6" t="n"/>
    </row>
    <row r="17093">
      <c r="J17093" s="6" t="n"/>
    </row>
    <row r="17094">
      <c r="J17094" s="6" t="n"/>
    </row>
    <row r="17095">
      <c r="J17095" s="6" t="n"/>
    </row>
    <row r="17096">
      <c r="J17096" s="6" t="n"/>
    </row>
    <row r="17097">
      <c r="J17097" s="6" t="n"/>
    </row>
    <row r="17098">
      <c r="J17098" s="6" t="n"/>
    </row>
    <row r="17099">
      <c r="J17099" s="6" t="n"/>
    </row>
    <row r="17100">
      <c r="J17100" s="6" t="n"/>
    </row>
    <row r="17101">
      <c r="J17101" s="6" t="n"/>
    </row>
    <row r="17102">
      <c r="J17102" s="6" t="n"/>
    </row>
    <row r="17103">
      <c r="J17103" s="6" t="n"/>
    </row>
    <row r="17104">
      <c r="J17104" s="6" t="n"/>
    </row>
    <row r="17105">
      <c r="J17105" s="6" t="n"/>
    </row>
    <row r="17106">
      <c r="J17106" s="6" t="n"/>
    </row>
    <row r="17107">
      <c r="J17107" s="6" t="n"/>
    </row>
    <row r="17108">
      <c r="J17108" s="6" t="n"/>
    </row>
    <row r="17109">
      <c r="J17109" s="6" t="n"/>
    </row>
    <row r="17110">
      <c r="J17110" s="6" t="n"/>
    </row>
    <row r="17111">
      <c r="J17111" s="6" t="n"/>
    </row>
    <row r="17112">
      <c r="J17112" s="6" t="n"/>
    </row>
    <row r="17113">
      <c r="J17113" s="6" t="n"/>
    </row>
    <row r="17114">
      <c r="J17114" s="6" t="n"/>
    </row>
    <row r="17115">
      <c r="J17115" s="6" t="n"/>
    </row>
    <row r="17116">
      <c r="J17116" s="6" t="n"/>
    </row>
    <row r="17117">
      <c r="J17117" s="6" t="n"/>
    </row>
    <row r="17118">
      <c r="J17118" s="6" t="n"/>
    </row>
    <row r="17119">
      <c r="J17119" s="6" t="n"/>
    </row>
    <row r="17120">
      <c r="J17120" s="6" t="n"/>
    </row>
    <row r="17121">
      <c r="J17121" s="6" t="n"/>
    </row>
    <row r="17122">
      <c r="J17122" s="6" t="n"/>
    </row>
    <row r="17123">
      <c r="J17123" s="6" t="n"/>
    </row>
    <row r="17124">
      <c r="J17124" s="6" t="n"/>
    </row>
    <row r="17125">
      <c r="J17125" s="6" t="n"/>
    </row>
    <row r="17126">
      <c r="J17126" s="6" t="n"/>
    </row>
    <row r="17127">
      <c r="J17127" s="6" t="n"/>
    </row>
    <row r="17128">
      <c r="J17128" s="6" t="n"/>
    </row>
    <row r="17129">
      <c r="J17129" s="6" t="n"/>
    </row>
    <row r="17130">
      <c r="J17130" s="6" t="n"/>
    </row>
    <row r="17131">
      <c r="J17131" s="6" t="n"/>
    </row>
    <row r="17132">
      <c r="J17132" s="6" t="n"/>
    </row>
    <row r="17133">
      <c r="J17133" s="6" t="n"/>
    </row>
    <row r="17134">
      <c r="J17134" s="6" t="n"/>
    </row>
    <row r="17135">
      <c r="J17135" s="6" t="n"/>
    </row>
    <row r="17136">
      <c r="J17136" s="6" t="n"/>
    </row>
    <row r="17137">
      <c r="J17137" s="6" t="n"/>
    </row>
    <row r="17138">
      <c r="J17138" s="6" t="n"/>
    </row>
    <row r="17139">
      <c r="J17139" s="6" t="n"/>
    </row>
    <row r="17140">
      <c r="J17140" s="6" t="n"/>
    </row>
    <row r="17141">
      <c r="J17141" s="6" t="n"/>
    </row>
    <row r="17142">
      <c r="J17142" s="6" t="n"/>
    </row>
    <row r="17143">
      <c r="J17143" s="6" t="n"/>
    </row>
    <row r="17144">
      <c r="J17144" s="6" t="n"/>
    </row>
    <row r="17145">
      <c r="J17145" s="6" t="n"/>
    </row>
    <row r="17146">
      <c r="J17146" s="6" t="n"/>
    </row>
    <row r="17147">
      <c r="J17147" s="6" t="n"/>
    </row>
    <row r="17148">
      <c r="J17148" s="6" t="n"/>
    </row>
    <row r="17149">
      <c r="J17149" s="6" t="n"/>
    </row>
    <row r="17150">
      <c r="J17150" s="6" t="n"/>
    </row>
    <row r="17151">
      <c r="J17151" s="6" t="n"/>
    </row>
    <row r="17152">
      <c r="J17152" s="6" t="n"/>
    </row>
    <row r="17153">
      <c r="J17153" s="6" t="n"/>
    </row>
    <row r="17154">
      <c r="J17154" s="6" t="n"/>
    </row>
    <row r="17155">
      <c r="J17155" s="6" t="n"/>
    </row>
    <row r="17156">
      <c r="J17156" s="6" t="n"/>
    </row>
    <row r="17157">
      <c r="J17157" s="6" t="n"/>
    </row>
    <row r="17158">
      <c r="J17158" s="6" t="n"/>
    </row>
    <row r="17159">
      <c r="J17159" s="6" t="n"/>
    </row>
    <row r="17160">
      <c r="J17160" s="6" t="n"/>
    </row>
    <row r="17161">
      <c r="J17161" s="6" t="n"/>
    </row>
    <row r="17162">
      <c r="J17162" s="6" t="n"/>
    </row>
    <row r="17163">
      <c r="J17163" s="6" t="n"/>
    </row>
    <row r="17164">
      <c r="J17164" s="6" t="n"/>
    </row>
    <row r="17165">
      <c r="J17165" s="6" t="n"/>
    </row>
    <row r="17166">
      <c r="J17166" s="6" t="n"/>
    </row>
    <row r="17167">
      <c r="J17167" s="6" t="n"/>
    </row>
    <row r="17168">
      <c r="J17168" s="6" t="n"/>
    </row>
    <row r="17169">
      <c r="J17169" s="6" t="n"/>
    </row>
    <row r="17170">
      <c r="J17170" s="6" t="n"/>
    </row>
    <row r="17171">
      <c r="J17171" s="6" t="n"/>
    </row>
    <row r="17172">
      <c r="J17172" s="6" t="n"/>
    </row>
    <row r="17173">
      <c r="J17173" s="6" t="n"/>
    </row>
    <row r="17174">
      <c r="J17174" s="6" t="n"/>
    </row>
    <row r="17175">
      <c r="J17175" s="6" t="n"/>
    </row>
    <row r="17176">
      <c r="J17176" s="6" t="n"/>
    </row>
    <row r="17177">
      <c r="J17177" s="6" t="n"/>
    </row>
    <row r="17178">
      <c r="J17178" s="6" t="n"/>
    </row>
    <row r="17179">
      <c r="J17179" s="6" t="n"/>
    </row>
    <row r="17180">
      <c r="J17180" s="6" t="n"/>
    </row>
    <row r="17181">
      <c r="J17181" s="6" t="n"/>
    </row>
    <row r="17182">
      <c r="J17182" s="6" t="n"/>
    </row>
    <row r="17183">
      <c r="J17183" s="6" t="n"/>
    </row>
    <row r="17184">
      <c r="J17184" s="6" t="n"/>
    </row>
    <row r="17185">
      <c r="J17185" s="6" t="n"/>
    </row>
    <row r="17186">
      <c r="J17186" s="6" t="n"/>
    </row>
    <row r="17187">
      <c r="J17187" s="6" t="n"/>
    </row>
    <row r="17188">
      <c r="J17188" s="6" t="n"/>
    </row>
    <row r="17189">
      <c r="J17189" s="6" t="n"/>
    </row>
    <row r="17190">
      <c r="J17190" s="6" t="n"/>
    </row>
    <row r="17191">
      <c r="J17191" s="6" t="n"/>
    </row>
    <row r="17192">
      <c r="J17192" s="6" t="n"/>
    </row>
    <row r="17193">
      <c r="J17193" s="6" t="n"/>
    </row>
    <row r="17194">
      <c r="J17194" s="6" t="n"/>
    </row>
    <row r="17195">
      <c r="J17195" s="6" t="n"/>
    </row>
    <row r="17196">
      <c r="J17196" s="6" t="n"/>
    </row>
    <row r="17197">
      <c r="J17197" s="6" t="n"/>
    </row>
    <row r="17198">
      <c r="J17198" s="6" t="n"/>
    </row>
    <row r="17199">
      <c r="J17199" s="6" t="n"/>
    </row>
    <row r="17200">
      <c r="J17200" s="6" t="n"/>
    </row>
    <row r="17201">
      <c r="J17201" s="6" t="n"/>
    </row>
    <row r="17202">
      <c r="J17202" s="6" t="n"/>
    </row>
    <row r="17203">
      <c r="J17203" s="6" t="n"/>
    </row>
    <row r="17204">
      <c r="J17204" s="6" t="n"/>
    </row>
    <row r="17205">
      <c r="J17205" s="6" t="n"/>
    </row>
    <row r="17206">
      <c r="J17206" s="6" t="n"/>
    </row>
    <row r="17207">
      <c r="J17207" s="6" t="n"/>
    </row>
    <row r="17208">
      <c r="J17208" s="6" t="n"/>
    </row>
    <row r="17209">
      <c r="J17209" s="6" t="n"/>
    </row>
    <row r="17210">
      <c r="J17210" s="6" t="n"/>
    </row>
    <row r="17211">
      <c r="J17211" s="6" t="n"/>
    </row>
    <row r="17212">
      <c r="J17212" s="6" t="n"/>
    </row>
    <row r="17213">
      <c r="J17213" s="6" t="n"/>
    </row>
    <row r="17214">
      <c r="J17214" s="6" t="n"/>
    </row>
    <row r="17215">
      <c r="J17215" s="6" t="n"/>
    </row>
    <row r="17216">
      <c r="J17216" s="6" t="n"/>
    </row>
    <row r="17217">
      <c r="J17217" s="6" t="n"/>
    </row>
    <row r="17218">
      <c r="J17218" s="6" t="n"/>
    </row>
    <row r="17219">
      <c r="J17219" s="6" t="n"/>
    </row>
    <row r="17220">
      <c r="J17220" s="6" t="n"/>
    </row>
    <row r="17221">
      <c r="J17221" s="6" t="n"/>
    </row>
    <row r="17222">
      <c r="J17222" s="6" t="n"/>
    </row>
    <row r="17223">
      <c r="J17223" s="6" t="n"/>
    </row>
    <row r="17224">
      <c r="J17224" s="6" t="n"/>
    </row>
    <row r="17225">
      <c r="J17225" s="6" t="n"/>
    </row>
    <row r="17226">
      <c r="J17226" s="6" t="n"/>
    </row>
    <row r="17227">
      <c r="J17227" s="6" t="n"/>
    </row>
    <row r="17228">
      <c r="J17228" s="6" t="n"/>
    </row>
    <row r="17229">
      <c r="J17229" s="6" t="n"/>
    </row>
    <row r="17230">
      <c r="J17230" s="6" t="n"/>
    </row>
    <row r="17231">
      <c r="J17231" s="6" t="n"/>
    </row>
    <row r="17232">
      <c r="J17232" s="6" t="n"/>
    </row>
    <row r="17233">
      <c r="J17233" s="6" t="n"/>
    </row>
    <row r="17234">
      <c r="J17234" s="6" t="n"/>
    </row>
    <row r="17235">
      <c r="J17235" s="6" t="n"/>
    </row>
    <row r="17236">
      <c r="J17236" s="6" t="n"/>
    </row>
    <row r="17237">
      <c r="J17237" s="6" t="n"/>
    </row>
    <row r="17238">
      <c r="J17238" s="6" t="n"/>
    </row>
    <row r="17239">
      <c r="J17239" s="6" t="n"/>
    </row>
    <row r="17240">
      <c r="J17240" s="6" t="n"/>
    </row>
    <row r="17241">
      <c r="J17241" s="6" t="n"/>
    </row>
    <row r="17242">
      <c r="J17242" s="6" t="n"/>
    </row>
    <row r="17243">
      <c r="J17243" s="6" t="n"/>
    </row>
    <row r="17244">
      <c r="J17244" s="6" t="n"/>
    </row>
    <row r="17245">
      <c r="J17245" s="6" t="n"/>
    </row>
    <row r="17246">
      <c r="J17246" s="6" t="n"/>
    </row>
    <row r="17247">
      <c r="J17247" s="6" t="n"/>
    </row>
    <row r="17248">
      <c r="J17248" s="6" t="n"/>
    </row>
    <row r="17249">
      <c r="J17249" s="6" t="n"/>
    </row>
    <row r="17250">
      <c r="J17250" s="6" t="n"/>
    </row>
    <row r="17251">
      <c r="J17251" s="6" t="n"/>
    </row>
    <row r="17252">
      <c r="J17252" s="6" t="n"/>
    </row>
    <row r="17253">
      <c r="J17253" s="6" t="n"/>
    </row>
    <row r="17254">
      <c r="J17254" s="6" t="n"/>
    </row>
    <row r="17255">
      <c r="J17255" s="6" t="n"/>
    </row>
    <row r="17256">
      <c r="J17256" s="6" t="n"/>
    </row>
    <row r="17257">
      <c r="J17257" s="6" t="n"/>
    </row>
    <row r="17258">
      <c r="J17258" s="6" t="n"/>
    </row>
    <row r="17259">
      <c r="J17259" s="6" t="n"/>
    </row>
    <row r="17260">
      <c r="J17260" s="6" t="n"/>
    </row>
    <row r="17261">
      <c r="J17261" s="6" t="n"/>
    </row>
    <row r="17262">
      <c r="J17262" s="6" t="n"/>
    </row>
    <row r="17263">
      <c r="J17263" s="6" t="n"/>
    </row>
    <row r="17264">
      <c r="J17264" s="6" t="n"/>
    </row>
    <row r="17265">
      <c r="J17265" s="6" t="n"/>
    </row>
    <row r="17266">
      <c r="J17266" s="6" t="n"/>
    </row>
    <row r="17267">
      <c r="J17267" s="6" t="n"/>
    </row>
    <row r="17268">
      <c r="J17268" s="6" t="n"/>
    </row>
    <row r="17269">
      <c r="J17269" s="6" t="n"/>
    </row>
    <row r="17270">
      <c r="J17270" s="6" t="n"/>
    </row>
    <row r="17271">
      <c r="J17271" s="6" t="n"/>
    </row>
    <row r="17272">
      <c r="J17272" s="6" t="n"/>
    </row>
    <row r="17273">
      <c r="J17273" s="6" t="n"/>
    </row>
    <row r="17274">
      <c r="J17274" s="6" t="n"/>
    </row>
    <row r="17275">
      <c r="J17275" s="6" t="n"/>
    </row>
    <row r="17276">
      <c r="J17276" s="6" t="n"/>
    </row>
    <row r="17277">
      <c r="J17277" s="6" t="n"/>
    </row>
    <row r="17278">
      <c r="J17278" s="6" t="n"/>
    </row>
    <row r="17279">
      <c r="J17279" s="6" t="n"/>
    </row>
    <row r="17280">
      <c r="J17280" s="6" t="n"/>
    </row>
    <row r="17281">
      <c r="J17281" s="6" t="n"/>
    </row>
    <row r="17282">
      <c r="J17282" s="6" t="n"/>
    </row>
    <row r="17283">
      <c r="J17283" s="6" t="n"/>
    </row>
    <row r="17284">
      <c r="J17284" s="6" t="n"/>
    </row>
    <row r="17285">
      <c r="J17285" s="6" t="n"/>
    </row>
    <row r="17286">
      <c r="J17286" s="6" t="n"/>
    </row>
    <row r="17287">
      <c r="J17287" s="6" t="n"/>
    </row>
    <row r="17288">
      <c r="J17288" s="6" t="n"/>
    </row>
    <row r="17289">
      <c r="J17289" s="6" t="n"/>
    </row>
    <row r="17290">
      <c r="J17290" s="6" t="n"/>
    </row>
    <row r="17291">
      <c r="J17291" s="6" t="n"/>
    </row>
    <row r="17292">
      <c r="J17292" s="6" t="n"/>
    </row>
    <row r="17293">
      <c r="J17293" s="6" t="n"/>
    </row>
    <row r="17294">
      <c r="J17294" s="6" t="n"/>
    </row>
    <row r="17295">
      <c r="J17295" s="6" t="n"/>
    </row>
    <row r="17296">
      <c r="J17296" s="6" t="n"/>
    </row>
    <row r="17297">
      <c r="J17297" s="6" t="n"/>
    </row>
    <row r="17298">
      <c r="J17298" s="6" t="n"/>
    </row>
    <row r="17299">
      <c r="J17299" s="6" t="n"/>
    </row>
    <row r="17300">
      <c r="J17300" s="6" t="n"/>
    </row>
    <row r="17301">
      <c r="J17301" s="6" t="n"/>
    </row>
    <row r="17302">
      <c r="J17302" s="6" t="n"/>
    </row>
    <row r="17303">
      <c r="J17303" s="6" t="n"/>
    </row>
    <row r="17304">
      <c r="J17304" s="6" t="n"/>
    </row>
    <row r="17305">
      <c r="J17305" s="6" t="n"/>
    </row>
    <row r="17306">
      <c r="J17306" s="6" t="n"/>
    </row>
    <row r="17307">
      <c r="J17307" s="6" t="n"/>
    </row>
    <row r="17308">
      <c r="J17308" s="6" t="n"/>
    </row>
    <row r="17309">
      <c r="J17309" s="6" t="n"/>
    </row>
    <row r="17310">
      <c r="J17310" s="6" t="n"/>
    </row>
    <row r="17311">
      <c r="J17311" s="6" t="n"/>
    </row>
    <row r="17312">
      <c r="J17312" s="6" t="n"/>
    </row>
    <row r="17313">
      <c r="J17313" s="6" t="n"/>
    </row>
    <row r="17314">
      <c r="J17314" s="6" t="n"/>
    </row>
    <row r="17315">
      <c r="J17315" s="6" t="n"/>
    </row>
    <row r="17316">
      <c r="J17316" s="6" t="n"/>
    </row>
    <row r="17317">
      <c r="J17317" s="6" t="n"/>
    </row>
    <row r="17318">
      <c r="J17318" s="6" t="n"/>
    </row>
    <row r="17319">
      <c r="J17319" s="6" t="n"/>
    </row>
    <row r="17320">
      <c r="J17320" s="6" t="n"/>
    </row>
    <row r="17321">
      <c r="J17321" s="6" t="n"/>
    </row>
    <row r="17322">
      <c r="J17322" s="6" t="n"/>
    </row>
    <row r="17323">
      <c r="J17323" s="6" t="n"/>
    </row>
    <row r="17324">
      <c r="J17324" s="6" t="n"/>
    </row>
    <row r="17325">
      <c r="J17325" s="6" t="n"/>
    </row>
    <row r="17326">
      <c r="J17326" s="6" t="n"/>
    </row>
    <row r="17327">
      <c r="J17327" s="6" t="n"/>
    </row>
    <row r="17328">
      <c r="J17328" s="6" t="n"/>
    </row>
    <row r="17329">
      <c r="J17329" s="6" t="n"/>
    </row>
    <row r="17330">
      <c r="J17330" s="6" t="n"/>
    </row>
    <row r="17331">
      <c r="J17331" s="6" t="n"/>
    </row>
    <row r="17332">
      <c r="J17332" s="6" t="n"/>
    </row>
    <row r="17333">
      <c r="J17333" s="6" t="n"/>
    </row>
    <row r="17334">
      <c r="J17334" s="6" t="n"/>
    </row>
    <row r="17335">
      <c r="J17335" s="6" t="n"/>
    </row>
    <row r="17336">
      <c r="J17336" s="6" t="n"/>
    </row>
    <row r="17337">
      <c r="J17337" s="6" t="n"/>
    </row>
    <row r="17338">
      <c r="J17338" s="6" t="n"/>
    </row>
    <row r="17339">
      <c r="J17339" s="6" t="n"/>
    </row>
    <row r="17340">
      <c r="J17340" s="6" t="n"/>
    </row>
    <row r="17341">
      <c r="J17341" s="6" t="n"/>
    </row>
    <row r="17342">
      <c r="J17342" s="6" t="n"/>
    </row>
    <row r="17343">
      <c r="J17343" s="6" t="n"/>
    </row>
    <row r="17344">
      <c r="J17344" s="6" t="n"/>
    </row>
    <row r="17345">
      <c r="J17345" s="6" t="n"/>
    </row>
    <row r="17346">
      <c r="J17346" s="6" t="n"/>
    </row>
    <row r="17347">
      <c r="J17347" s="6" t="n"/>
    </row>
    <row r="17348">
      <c r="J17348" s="6" t="n"/>
    </row>
    <row r="17349">
      <c r="J17349" s="6" t="n"/>
    </row>
    <row r="17350">
      <c r="J17350" s="6" t="n"/>
    </row>
    <row r="17351">
      <c r="J17351" s="6" t="n"/>
    </row>
    <row r="17352">
      <c r="J17352" s="6" t="n"/>
    </row>
    <row r="17353">
      <c r="J17353" s="6" t="n"/>
    </row>
    <row r="17354">
      <c r="J17354" s="6" t="n"/>
    </row>
    <row r="17355">
      <c r="J17355" s="6" t="n"/>
    </row>
    <row r="17356">
      <c r="J17356" s="6" t="n"/>
    </row>
    <row r="17357">
      <c r="J17357" s="6" t="n"/>
    </row>
    <row r="17358">
      <c r="J17358" s="6" t="n"/>
    </row>
    <row r="17359">
      <c r="J17359" s="6" t="n"/>
    </row>
    <row r="17360">
      <c r="J17360" s="6" t="n"/>
    </row>
    <row r="17361">
      <c r="J17361" s="6" t="n"/>
    </row>
    <row r="17362">
      <c r="J17362" s="6" t="n"/>
    </row>
    <row r="17363">
      <c r="J17363" s="6" t="n"/>
    </row>
    <row r="17364">
      <c r="J17364" s="6" t="n"/>
    </row>
    <row r="17365">
      <c r="J17365" s="6" t="n"/>
    </row>
    <row r="17366">
      <c r="J17366" s="6" t="n"/>
    </row>
    <row r="17367">
      <c r="J17367" s="6" t="n"/>
    </row>
    <row r="17368">
      <c r="J17368" s="6" t="n"/>
    </row>
    <row r="17369">
      <c r="J17369" s="6" t="n"/>
    </row>
    <row r="17370">
      <c r="J17370" s="6" t="n"/>
    </row>
    <row r="17371">
      <c r="J17371" s="6" t="n"/>
    </row>
    <row r="17372">
      <c r="J17372" s="6" t="n"/>
    </row>
    <row r="17373">
      <c r="J17373" s="6" t="n"/>
    </row>
    <row r="17374">
      <c r="J17374" s="6" t="n"/>
    </row>
    <row r="17375">
      <c r="J17375" s="6" t="n"/>
    </row>
    <row r="17376">
      <c r="J17376" s="6" t="n"/>
    </row>
    <row r="17377">
      <c r="J17377" s="6" t="n"/>
    </row>
    <row r="17378">
      <c r="J17378" s="6" t="n"/>
    </row>
    <row r="17379">
      <c r="J17379" s="6" t="n"/>
    </row>
    <row r="17380">
      <c r="J17380" s="6" t="n"/>
    </row>
    <row r="17381">
      <c r="J17381" s="6" t="n"/>
    </row>
    <row r="17382">
      <c r="J17382" s="6" t="n"/>
    </row>
    <row r="17383">
      <c r="J17383" s="6" t="n"/>
    </row>
    <row r="17384">
      <c r="J17384" s="6" t="n"/>
    </row>
    <row r="17385">
      <c r="J17385" s="6" t="n"/>
    </row>
    <row r="17386">
      <c r="J17386" s="6" t="n"/>
    </row>
    <row r="17387">
      <c r="J17387" s="6" t="n"/>
    </row>
    <row r="17388">
      <c r="J17388" s="6" t="n"/>
    </row>
    <row r="17389">
      <c r="J17389" s="6" t="n"/>
    </row>
    <row r="17390">
      <c r="J17390" s="6" t="n"/>
    </row>
    <row r="17391">
      <c r="J17391" s="6" t="n"/>
    </row>
    <row r="17392">
      <c r="J17392" s="6" t="n"/>
    </row>
    <row r="17393">
      <c r="J17393" s="6" t="n"/>
    </row>
    <row r="17394">
      <c r="J17394" s="6" t="n"/>
    </row>
    <row r="17395">
      <c r="J17395" s="6" t="n"/>
    </row>
    <row r="17396">
      <c r="J17396" s="6" t="n"/>
    </row>
    <row r="17397">
      <c r="J17397" s="6" t="n"/>
    </row>
    <row r="17398">
      <c r="J17398" s="6" t="n"/>
    </row>
    <row r="17399">
      <c r="J17399" s="6" t="n"/>
    </row>
    <row r="17400">
      <c r="J17400" s="6" t="n"/>
    </row>
    <row r="17401">
      <c r="J17401" s="6" t="n"/>
    </row>
    <row r="17402">
      <c r="J17402" s="6" t="n"/>
    </row>
    <row r="17403">
      <c r="J17403" s="6" t="n"/>
    </row>
    <row r="17404">
      <c r="J17404" s="6" t="n"/>
    </row>
    <row r="17405">
      <c r="J17405" s="6" t="n"/>
    </row>
    <row r="17406">
      <c r="J17406" s="6" t="n"/>
    </row>
    <row r="17407">
      <c r="J17407" s="6" t="n"/>
    </row>
    <row r="17408">
      <c r="J17408" s="6" t="n"/>
    </row>
    <row r="17409">
      <c r="J17409" s="6" t="n"/>
    </row>
    <row r="17410">
      <c r="J17410" s="6" t="n"/>
    </row>
    <row r="17411">
      <c r="J17411" s="6" t="n"/>
    </row>
    <row r="17412">
      <c r="J17412" s="6" t="n"/>
    </row>
    <row r="17413">
      <c r="J17413" s="6" t="n"/>
    </row>
    <row r="17414">
      <c r="J17414" s="6" t="n"/>
    </row>
    <row r="17415">
      <c r="J17415" s="6" t="n"/>
    </row>
    <row r="17416">
      <c r="J17416" s="6" t="n"/>
    </row>
    <row r="17417">
      <c r="J17417" s="6" t="n"/>
    </row>
    <row r="17418">
      <c r="J17418" s="6" t="n"/>
    </row>
    <row r="17419">
      <c r="J17419" s="6" t="n"/>
    </row>
    <row r="17420">
      <c r="J17420" s="6" t="n"/>
    </row>
    <row r="17421">
      <c r="J17421" s="6" t="n"/>
    </row>
    <row r="17422">
      <c r="J17422" s="6" t="n"/>
    </row>
    <row r="17423">
      <c r="J17423" s="6" t="n"/>
    </row>
    <row r="17424">
      <c r="J17424" s="6" t="n"/>
    </row>
    <row r="17425">
      <c r="J17425" s="6" t="n"/>
    </row>
    <row r="17426">
      <c r="J17426" s="6" t="n"/>
    </row>
    <row r="17427">
      <c r="J17427" s="6" t="n"/>
    </row>
    <row r="17428">
      <c r="J17428" s="6" t="n"/>
    </row>
    <row r="17429">
      <c r="J17429" s="6" t="n"/>
    </row>
    <row r="17430">
      <c r="J17430" s="6" t="n"/>
    </row>
    <row r="17431">
      <c r="J17431" s="6" t="n"/>
    </row>
    <row r="17432">
      <c r="J17432" s="6" t="n"/>
    </row>
    <row r="17433">
      <c r="J17433" s="6" t="n"/>
    </row>
    <row r="17434">
      <c r="J17434" s="6" t="n"/>
    </row>
    <row r="17435">
      <c r="J17435" s="6" t="n"/>
    </row>
    <row r="17436">
      <c r="J17436" s="6" t="n"/>
    </row>
    <row r="17437">
      <c r="J17437" s="6" t="n"/>
    </row>
    <row r="17438">
      <c r="J17438" s="6" t="n"/>
    </row>
    <row r="17439">
      <c r="J17439" s="6" t="n"/>
    </row>
    <row r="17440">
      <c r="J17440" s="6" t="n"/>
    </row>
    <row r="17441">
      <c r="J17441" s="6" t="n"/>
    </row>
    <row r="17442">
      <c r="J17442" s="6" t="n"/>
    </row>
    <row r="17443">
      <c r="J17443" s="6" t="n"/>
    </row>
    <row r="17444">
      <c r="J17444" s="6" t="n"/>
    </row>
    <row r="17445">
      <c r="J17445" s="6" t="n"/>
    </row>
    <row r="17446">
      <c r="J17446" s="6" t="n"/>
    </row>
    <row r="17447">
      <c r="J17447" s="6" t="n"/>
    </row>
    <row r="17448">
      <c r="J17448" s="6" t="n"/>
    </row>
    <row r="17449">
      <c r="J17449" s="6" t="n"/>
    </row>
    <row r="17450">
      <c r="J17450" s="6" t="n"/>
    </row>
    <row r="17451">
      <c r="J17451" s="6" t="n"/>
    </row>
    <row r="17452">
      <c r="J17452" s="6" t="n"/>
    </row>
    <row r="17453">
      <c r="J17453" s="6" t="n"/>
    </row>
    <row r="17454">
      <c r="J17454" s="6" t="n"/>
    </row>
    <row r="17455">
      <c r="J17455" s="6" t="n"/>
    </row>
    <row r="17456">
      <c r="J17456" s="6" t="n"/>
    </row>
    <row r="17457">
      <c r="J17457" s="6" t="n"/>
    </row>
    <row r="17458">
      <c r="J17458" s="6" t="n"/>
    </row>
    <row r="17459">
      <c r="J17459" s="6" t="n"/>
    </row>
    <row r="17460">
      <c r="J17460" s="6" t="n"/>
    </row>
    <row r="17461">
      <c r="J17461" s="6" t="n"/>
    </row>
    <row r="17462">
      <c r="J17462" s="6" t="n"/>
    </row>
    <row r="17463">
      <c r="J17463" s="6" t="n"/>
    </row>
    <row r="17464">
      <c r="J17464" s="6" t="n"/>
    </row>
    <row r="17465">
      <c r="J17465" s="6" t="n"/>
    </row>
    <row r="17466">
      <c r="J17466" s="6" t="n"/>
    </row>
    <row r="17467">
      <c r="J17467" s="6" t="n"/>
    </row>
    <row r="17468">
      <c r="J17468" s="6" t="n"/>
    </row>
    <row r="17469">
      <c r="J17469" s="6" t="n"/>
    </row>
    <row r="17470">
      <c r="J17470" s="6" t="n"/>
    </row>
    <row r="17471">
      <c r="J17471" s="6" t="n"/>
    </row>
    <row r="17472">
      <c r="J17472" s="6" t="n"/>
    </row>
    <row r="17473">
      <c r="J17473" s="6" t="n"/>
    </row>
    <row r="17474">
      <c r="J17474" s="6" t="n"/>
    </row>
    <row r="17475">
      <c r="J17475" s="6" t="n"/>
    </row>
    <row r="17476">
      <c r="J17476" s="6" t="n"/>
    </row>
    <row r="17477">
      <c r="J17477" s="6" t="n"/>
    </row>
    <row r="17478">
      <c r="J17478" s="6" t="n"/>
    </row>
    <row r="17479">
      <c r="J17479" s="6" t="n"/>
    </row>
    <row r="17480">
      <c r="J17480" s="6" t="n"/>
    </row>
    <row r="17481">
      <c r="J17481" s="6" t="n"/>
    </row>
    <row r="17482">
      <c r="J17482" s="6" t="n"/>
    </row>
    <row r="17483">
      <c r="J17483" s="6" t="n"/>
    </row>
    <row r="17484">
      <c r="J17484" s="6" t="n"/>
    </row>
    <row r="17485">
      <c r="J17485" s="6" t="n"/>
    </row>
    <row r="17486">
      <c r="J17486" s="6" t="n"/>
    </row>
    <row r="17487">
      <c r="J17487" s="6" t="n"/>
    </row>
    <row r="17488">
      <c r="J17488" s="6" t="n"/>
    </row>
    <row r="17489">
      <c r="J17489" s="6" t="n"/>
    </row>
    <row r="17490">
      <c r="J17490" s="6" t="n"/>
    </row>
    <row r="17491">
      <c r="J17491" s="6" t="n"/>
    </row>
    <row r="17492">
      <c r="J17492" s="6" t="n"/>
    </row>
    <row r="17493">
      <c r="J17493" s="6" t="n"/>
    </row>
    <row r="17494">
      <c r="J17494" s="6" t="n"/>
    </row>
    <row r="17495">
      <c r="J17495" s="6" t="n"/>
    </row>
    <row r="17496">
      <c r="J17496" s="6" t="n"/>
    </row>
    <row r="17497">
      <c r="J17497" s="6" t="n"/>
    </row>
    <row r="17498">
      <c r="J17498" s="6" t="n"/>
    </row>
    <row r="17499">
      <c r="J17499" s="6" t="n"/>
    </row>
    <row r="17500">
      <c r="J17500" s="6" t="n"/>
    </row>
    <row r="17501">
      <c r="J17501" s="6" t="n"/>
    </row>
    <row r="17502">
      <c r="J17502" s="6" t="n"/>
    </row>
    <row r="17503">
      <c r="J17503" s="6" t="n"/>
    </row>
    <row r="17504">
      <c r="J17504" s="6" t="n"/>
    </row>
    <row r="17505">
      <c r="J17505" s="6" t="n"/>
    </row>
    <row r="17506">
      <c r="J17506" s="6" t="n"/>
    </row>
    <row r="17507">
      <c r="J17507" s="6" t="n"/>
    </row>
    <row r="17508">
      <c r="J17508" s="6" t="n"/>
    </row>
    <row r="17509">
      <c r="J17509" s="6" t="n"/>
    </row>
    <row r="17510">
      <c r="J17510" s="6" t="n"/>
    </row>
    <row r="17511">
      <c r="J17511" s="6" t="n"/>
    </row>
    <row r="17512">
      <c r="J17512" s="6" t="n"/>
    </row>
    <row r="17513">
      <c r="J17513" s="6" t="n"/>
    </row>
    <row r="17514">
      <c r="J17514" s="6" t="n"/>
    </row>
    <row r="17515">
      <c r="J17515" s="6" t="n"/>
    </row>
    <row r="17516">
      <c r="J17516" s="6" t="n"/>
    </row>
    <row r="17517">
      <c r="J17517" s="6" t="n"/>
    </row>
    <row r="17518">
      <c r="J17518" s="6" t="n"/>
    </row>
    <row r="17519">
      <c r="J17519" s="6" t="n"/>
    </row>
    <row r="17520">
      <c r="J17520" s="6" t="n"/>
    </row>
    <row r="17521">
      <c r="J17521" s="6" t="n"/>
    </row>
    <row r="17522">
      <c r="J17522" s="6" t="n"/>
    </row>
    <row r="17523">
      <c r="J17523" s="6" t="n"/>
    </row>
    <row r="17524">
      <c r="J17524" s="6" t="n"/>
    </row>
    <row r="17525">
      <c r="J17525" s="6" t="n"/>
    </row>
    <row r="17526">
      <c r="J17526" s="6" t="n"/>
    </row>
    <row r="17527">
      <c r="J17527" s="6" t="n"/>
    </row>
    <row r="17528">
      <c r="J17528" s="6" t="n"/>
    </row>
    <row r="17529">
      <c r="J17529" s="6" t="n"/>
    </row>
    <row r="17530">
      <c r="J17530" s="6" t="n"/>
    </row>
    <row r="17531">
      <c r="J17531" s="6" t="n"/>
    </row>
    <row r="17532">
      <c r="J17532" s="6" t="n"/>
    </row>
    <row r="17533">
      <c r="J17533" s="6" t="n"/>
    </row>
    <row r="17534">
      <c r="J17534" s="6" t="n"/>
    </row>
    <row r="17535">
      <c r="J17535" s="6" t="n"/>
    </row>
    <row r="17536">
      <c r="J17536" s="6" t="n"/>
    </row>
    <row r="17537">
      <c r="J17537" s="6" t="n"/>
    </row>
    <row r="17538">
      <c r="J17538" s="6" t="n"/>
    </row>
    <row r="17539">
      <c r="J17539" s="6" t="n"/>
    </row>
    <row r="17540">
      <c r="J17540" s="6" t="n"/>
    </row>
    <row r="17541">
      <c r="J17541" s="6" t="n"/>
    </row>
    <row r="17542">
      <c r="J17542" s="6" t="n"/>
    </row>
    <row r="17543">
      <c r="J17543" s="6" t="n"/>
    </row>
    <row r="17544">
      <c r="J17544" s="6" t="n"/>
    </row>
    <row r="17545">
      <c r="J17545" s="6" t="n"/>
    </row>
    <row r="17546">
      <c r="J17546" s="6" t="n"/>
    </row>
    <row r="17547">
      <c r="J17547" s="6" t="n"/>
    </row>
    <row r="17548">
      <c r="J17548" s="6" t="n"/>
    </row>
    <row r="17549">
      <c r="J17549" s="6" t="n"/>
    </row>
    <row r="17550">
      <c r="J17550" s="6" t="n"/>
    </row>
    <row r="17551">
      <c r="J17551" s="6" t="n"/>
    </row>
    <row r="17552">
      <c r="J17552" s="6" t="n"/>
    </row>
    <row r="17553">
      <c r="J17553" s="6" t="n"/>
    </row>
    <row r="17554">
      <c r="J17554" s="6" t="n"/>
    </row>
    <row r="17555">
      <c r="J17555" s="6" t="n"/>
    </row>
    <row r="17556">
      <c r="J17556" s="6" t="n"/>
    </row>
    <row r="17557">
      <c r="J17557" s="6" t="n"/>
    </row>
    <row r="17558">
      <c r="J17558" s="6" t="n"/>
    </row>
    <row r="17559">
      <c r="J17559" s="6" t="n"/>
    </row>
    <row r="17560">
      <c r="J17560" s="6" t="n"/>
    </row>
    <row r="17561">
      <c r="J17561" s="6" t="n"/>
    </row>
    <row r="17562">
      <c r="J17562" s="6" t="n"/>
    </row>
    <row r="17563">
      <c r="J17563" s="6" t="n"/>
    </row>
    <row r="17564">
      <c r="J17564" s="6" t="n"/>
    </row>
    <row r="17565">
      <c r="J17565" s="6" t="n"/>
    </row>
    <row r="17566">
      <c r="J17566" s="6" t="n"/>
    </row>
    <row r="17567">
      <c r="J17567" s="6" t="n"/>
    </row>
    <row r="17568">
      <c r="J17568" s="6" t="n"/>
    </row>
    <row r="17569">
      <c r="J17569" s="6" t="n"/>
    </row>
    <row r="17570">
      <c r="J17570" s="6" t="n"/>
    </row>
    <row r="17571">
      <c r="J17571" s="6" t="n"/>
    </row>
    <row r="17572">
      <c r="J17572" s="6" t="n"/>
    </row>
    <row r="17573">
      <c r="J17573" s="6" t="n"/>
    </row>
    <row r="17574">
      <c r="J17574" s="6" t="n"/>
    </row>
    <row r="17575">
      <c r="J17575" s="6" t="n"/>
    </row>
    <row r="17576">
      <c r="J17576" s="6" t="n"/>
    </row>
    <row r="17577">
      <c r="J17577" s="6" t="n"/>
    </row>
    <row r="17578">
      <c r="J17578" s="6" t="n"/>
    </row>
    <row r="17579">
      <c r="J17579" s="6" t="n"/>
    </row>
    <row r="17580">
      <c r="J17580" s="6" t="n"/>
    </row>
    <row r="17581">
      <c r="J17581" s="6" t="n"/>
    </row>
    <row r="17582">
      <c r="J17582" s="6" t="n"/>
    </row>
    <row r="17583">
      <c r="J17583" s="6" t="n"/>
    </row>
    <row r="17584">
      <c r="J17584" s="6" t="n"/>
    </row>
    <row r="17585">
      <c r="J17585" s="6" t="n"/>
    </row>
    <row r="17586">
      <c r="J17586" s="6" t="n"/>
    </row>
    <row r="17587">
      <c r="J17587" s="6" t="n"/>
    </row>
    <row r="17588">
      <c r="J17588" s="6" t="n"/>
    </row>
    <row r="17589">
      <c r="J17589" s="6" t="n"/>
    </row>
    <row r="17590">
      <c r="J17590" s="6" t="n"/>
    </row>
    <row r="17591">
      <c r="J17591" s="6" t="n"/>
    </row>
    <row r="17592">
      <c r="J17592" s="6" t="n"/>
    </row>
    <row r="17593">
      <c r="J17593" s="6" t="n"/>
    </row>
    <row r="17594">
      <c r="J17594" s="6" t="n"/>
    </row>
    <row r="17595">
      <c r="J17595" s="6" t="n"/>
    </row>
    <row r="17596">
      <c r="J17596" s="6" t="n"/>
    </row>
    <row r="17597">
      <c r="J17597" s="6" t="n"/>
    </row>
    <row r="17598">
      <c r="J17598" s="6" t="n"/>
    </row>
    <row r="17599">
      <c r="J17599" s="6" t="n"/>
    </row>
    <row r="17600">
      <c r="J17600" s="6" t="n"/>
    </row>
    <row r="17601">
      <c r="J17601" s="6" t="n"/>
    </row>
    <row r="17602">
      <c r="J17602" s="6" t="n"/>
    </row>
    <row r="17603">
      <c r="J17603" s="6" t="n"/>
    </row>
    <row r="17604">
      <c r="J17604" s="6" t="n"/>
    </row>
    <row r="17605">
      <c r="J17605" s="6" t="n"/>
    </row>
    <row r="17606">
      <c r="J17606" s="6" t="n"/>
    </row>
    <row r="17607">
      <c r="J17607" s="6" t="n"/>
    </row>
    <row r="17608">
      <c r="J17608" s="6" t="n"/>
    </row>
    <row r="17609">
      <c r="J17609" s="6" t="n"/>
    </row>
    <row r="17610">
      <c r="J17610" s="6" t="n"/>
    </row>
    <row r="17611">
      <c r="J17611" s="6" t="n"/>
    </row>
    <row r="17612">
      <c r="J17612" s="6" t="n"/>
    </row>
    <row r="17613">
      <c r="J17613" s="6" t="n"/>
    </row>
    <row r="17614">
      <c r="J17614" s="6" t="n"/>
    </row>
    <row r="17615">
      <c r="J17615" s="6" t="n"/>
    </row>
    <row r="17616">
      <c r="J17616" s="6" t="n"/>
    </row>
    <row r="17617">
      <c r="J17617" s="6" t="n"/>
    </row>
    <row r="17618">
      <c r="J17618" s="6" t="n"/>
    </row>
    <row r="17619">
      <c r="J17619" s="6" t="n"/>
    </row>
    <row r="17620">
      <c r="J17620" s="6" t="n"/>
    </row>
    <row r="17621">
      <c r="J17621" s="6" t="n"/>
    </row>
    <row r="17622">
      <c r="J17622" s="6" t="n"/>
    </row>
    <row r="17623">
      <c r="J17623" s="6" t="n"/>
    </row>
    <row r="17624">
      <c r="J17624" s="6" t="n"/>
    </row>
    <row r="17625">
      <c r="J17625" s="6" t="n"/>
    </row>
    <row r="17626">
      <c r="J17626" s="6" t="n"/>
    </row>
    <row r="17627">
      <c r="J17627" s="6" t="n"/>
    </row>
    <row r="17628">
      <c r="J17628" s="6" t="n"/>
    </row>
    <row r="17629">
      <c r="J17629" s="6" t="n"/>
    </row>
    <row r="17630">
      <c r="J17630" s="6" t="n"/>
    </row>
    <row r="17631">
      <c r="J17631" s="6" t="n"/>
    </row>
    <row r="17632">
      <c r="J17632" s="6" t="n"/>
    </row>
    <row r="17633">
      <c r="J17633" s="6" t="n"/>
    </row>
    <row r="17634">
      <c r="J17634" s="6" t="n"/>
    </row>
    <row r="17635">
      <c r="J17635" s="6" t="n"/>
    </row>
    <row r="17636">
      <c r="J17636" s="6" t="n"/>
    </row>
    <row r="17637">
      <c r="J17637" s="6" t="n"/>
    </row>
    <row r="17638">
      <c r="J17638" s="6" t="n"/>
    </row>
    <row r="17639">
      <c r="J17639" s="6" t="n"/>
    </row>
    <row r="17640">
      <c r="J17640" s="6" t="n"/>
    </row>
    <row r="17641">
      <c r="J17641" s="6" t="n"/>
    </row>
    <row r="17642">
      <c r="J17642" s="6" t="n"/>
    </row>
    <row r="17643">
      <c r="J17643" s="6" t="n"/>
    </row>
    <row r="17644">
      <c r="J17644" s="6" t="n"/>
    </row>
    <row r="17645">
      <c r="J17645" s="6" t="n"/>
    </row>
    <row r="17646">
      <c r="J17646" s="6" t="n"/>
    </row>
    <row r="17647">
      <c r="J17647" s="6" t="n"/>
    </row>
    <row r="17648">
      <c r="J17648" s="6" t="n"/>
    </row>
    <row r="17649">
      <c r="J17649" s="6" t="n"/>
    </row>
    <row r="17650">
      <c r="J17650" s="6" t="n"/>
    </row>
    <row r="17651">
      <c r="J17651" s="6" t="n"/>
    </row>
    <row r="17652">
      <c r="J17652" s="6" t="n"/>
    </row>
    <row r="17653">
      <c r="J17653" s="6" t="n"/>
    </row>
    <row r="17654">
      <c r="J17654" s="6" t="n"/>
    </row>
    <row r="17655">
      <c r="J17655" s="6" t="n"/>
    </row>
    <row r="17656">
      <c r="J17656" s="6" t="n"/>
    </row>
    <row r="17657">
      <c r="J17657" s="6" t="n"/>
    </row>
    <row r="17658">
      <c r="J17658" s="6" t="n"/>
    </row>
    <row r="17659">
      <c r="J17659" s="6" t="n"/>
    </row>
    <row r="17660">
      <c r="J17660" s="6" t="n"/>
    </row>
    <row r="17661">
      <c r="J17661" s="6" t="n"/>
    </row>
    <row r="17662">
      <c r="J17662" s="6" t="n"/>
    </row>
    <row r="17663">
      <c r="J17663" s="6" t="n"/>
    </row>
    <row r="17664">
      <c r="J17664" s="6" t="n"/>
    </row>
    <row r="17665">
      <c r="J17665" s="6" t="n"/>
    </row>
    <row r="17666">
      <c r="J17666" s="6" t="n"/>
    </row>
    <row r="17667">
      <c r="J17667" s="6" t="n"/>
    </row>
    <row r="17668">
      <c r="J17668" s="6" t="n"/>
    </row>
    <row r="17669">
      <c r="J17669" s="6" t="n"/>
    </row>
    <row r="17670">
      <c r="J17670" s="6" t="n"/>
    </row>
    <row r="17671">
      <c r="J17671" s="6" t="n"/>
    </row>
    <row r="17672">
      <c r="J17672" s="6" t="n"/>
    </row>
    <row r="17673">
      <c r="J17673" s="6" t="n"/>
    </row>
    <row r="17674">
      <c r="J17674" s="6" t="n"/>
    </row>
    <row r="17675">
      <c r="J17675" s="6" t="n"/>
    </row>
    <row r="17676">
      <c r="J17676" s="6" t="n"/>
    </row>
    <row r="17677">
      <c r="J17677" s="6" t="n"/>
    </row>
    <row r="17678">
      <c r="J17678" s="6" t="n"/>
    </row>
    <row r="17679">
      <c r="J17679" s="6" t="n"/>
    </row>
    <row r="17680">
      <c r="J17680" s="6" t="n"/>
    </row>
    <row r="17681">
      <c r="J17681" s="6" t="n"/>
    </row>
    <row r="17682">
      <c r="J17682" s="6" t="n"/>
    </row>
    <row r="17683">
      <c r="J17683" s="6" t="n"/>
    </row>
    <row r="17684">
      <c r="J17684" s="6" t="n"/>
    </row>
    <row r="17685">
      <c r="J17685" s="6" t="n"/>
    </row>
    <row r="17686">
      <c r="J17686" s="6" t="n"/>
    </row>
    <row r="17687">
      <c r="J17687" s="6" t="n"/>
    </row>
    <row r="17688">
      <c r="J17688" s="6" t="n"/>
    </row>
    <row r="17689">
      <c r="J17689" s="6" t="n"/>
    </row>
    <row r="17690">
      <c r="J17690" s="6" t="n"/>
    </row>
    <row r="17691">
      <c r="J17691" s="6" t="n"/>
    </row>
    <row r="17692">
      <c r="J17692" s="6" t="n"/>
    </row>
    <row r="17693">
      <c r="J17693" s="6" t="n"/>
    </row>
    <row r="17694">
      <c r="J17694" s="6" t="n"/>
    </row>
    <row r="17695">
      <c r="J17695" s="6" t="n"/>
    </row>
    <row r="17696">
      <c r="J17696" s="6" t="n"/>
    </row>
    <row r="17697">
      <c r="J17697" s="6" t="n"/>
    </row>
    <row r="17698">
      <c r="J17698" s="6" t="n"/>
    </row>
    <row r="17699">
      <c r="J17699" s="6" t="n"/>
    </row>
    <row r="17700">
      <c r="J17700" s="6" t="n"/>
    </row>
    <row r="17701">
      <c r="J17701" s="6" t="n"/>
    </row>
    <row r="17702">
      <c r="J17702" s="6" t="n"/>
    </row>
    <row r="17703">
      <c r="J17703" s="6" t="n"/>
    </row>
    <row r="17704">
      <c r="J17704" s="6" t="n"/>
    </row>
    <row r="17705">
      <c r="J17705" s="6" t="n"/>
    </row>
    <row r="17706">
      <c r="J17706" s="6" t="n"/>
    </row>
    <row r="17707">
      <c r="J17707" s="6" t="n"/>
    </row>
    <row r="17708">
      <c r="J17708" s="6" t="n"/>
    </row>
    <row r="17709">
      <c r="J17709" s="6" t="n"/>
    </row>
    <row r="17710">
      <c r="J17710" s="6" t="n"/>
    </row>
    <row r="17711">
      <c r="J17711" s="6" t="n"/>
    </row>
    <row r="17712">
      <c r="J17712" s="6" t="n"/>
    </row>
    <row r="17713">
      <c r="J17713" s="6" t="n"/>
    </row>
    <row r="17714">
      <c r="J17714" s="6" t="n"/>
    </row>
    <row r="17715">
      <c r="J17715" s="6" t="n"/>
    </row>
    <row r="17716">
      <c r="J17716" s="6" t="n"/>
    </row>
    <row r="17717">
      <c r="J17717" s="6" t="n"/>
    </row>
    <row r="17718">
      <c r="J17718" s="6" t="n"/>
    </row>
    <row r="17719">
      <c r="J17719" s="6" t="n"/>
    </row>
    <row r="17720">
      <c r="J17720" s="6" t="n"/>
    </row>
    <row r="17721">
      <c r="J17721" s="6" t="n"/>
    </row>
    <row r="17722">
      <c r="J17722" s="6" t="n"/>
    </row>
    <row r="17723">
      <c r="J17723" s="6" t="n"/>
    </row>
    <row r="17724">
      <c r="J17724" s="6" t="n"/>
    </row>
    <row r="17725">
      <c r="J17725" s="6" t="n"/>
    </row>
    <row r="17726">
      <c r="J17726" s="6" t="n"/>
    </row>
    <row r="17727">
      <c r="J17727" s="6" t="n"/>
    </row>
    <row r="17728">
      <c r="J17728" s="6" t="n"/>
    </row>
    <row r="17729">
      <c r="J17729" s="6" t="n"/>
    </row>
    <row r="17730">
      <c r="J17730" s="6" t="n"/>
    </row>
    <row r="17731">
      <c r="J17731" s="6" t="n"/>
    </row>
    <row r="17732">
      <c r="J17732" s="6" t="n"/>
    </row>
    <row r="17733">
      <c r="J17733" s="6" t="n"/>
    </row>
    <row r="17734">
      <c r="J17734" s="6" t="n"/>
    </row>
    <row r="17735">
      <c r="J17735" s="6" t="n"/>
    </row>
    <row r="17736">
      <c r="J17736" s="6" t="n"/>
    </row>
    <row r="17737">
      <c r="J17737" s="6" t="n"/>
    </row>
    <row r="17738">
      <c r="J17738" s="6" t="n"/>
    </row>
    <row r="17739">
      <c r="J17739" s="6" t="n"/>
    </row>
    <row r="17740">
      <c r="J17740" s="6" t="n"/>
    </row>
    <row r="17741">
      <c r="J17741" s="6" t="n"/>
    </row>
    <row r="17742">
      <c r="J17742" s="6" t="n"/>
    </row>
    <row r="17743">
      <c r="J17743" s="6" t="n"/>
    </row>
    <row r="17744">
      <c r="J17744" s="6" t="n"/>
    </row>
    <row r="17745">
      <c r="J17745" s="6" t="n"/>
    </row>
    <row r="17746">
      <c r="J17746" s="6" t="n"/>
    </row>
    <row r="17747">
      <c r="J17747" s="6" t="n"/>
    </row>
    <row r="17748">
      <c r="J17748" s="6" t="n"/>
    </row>
    <row r="17749">
      <c r="J17749" s="6" t="n"/>
    </row>
    <row r="17750">
      <c r="J17750" s="6" t="n"/>
    </row>
    <row r="17751">
      <c r="J17751" s="6" t="n"/>
    </row>
    <row r="17752">
      <c r="J17752" s="6" t="n"/>
    </row>
    <row r="17753">
      <c r="J17753" s="6" t="n"/>
    </row>
    <row r="17754">
      <c r="J17754" s="6" t="n"/>
    </row>
    <row r="17755">
      <c r="J17755" s="6" t="n"/>
    </row>
    <row r="17756">
      <c r="J17756" s="6" t="n"/>
    </row>
    <row r="17757">
      <c r="J17757" s="6" t="n"/>
    </row>
    <row r="17758">
      <c r="J17758" s="6" t="n"/>
    </row>
    <row r="17759">
      <c r="J17759" s="6" t="n"/>
    </row>
    <row r="17760">
      <c r="J17760" s="6" t="n"/>
    </row>
    <row r="17761">
      <c r="J17761" s="6" t="n"/>
    </row>
    <row r="17762">
      <c r="J17762" s="6" t="n"/>
    </row>
    <row r="17763">
      <c r="J17763" s="6" t="n"/>
    </row>
    <row r="17764">
      <c r="J17764" s="6" t="n"/>
    </row>
    <row r="17765">
      <c r="J17765" s="6" t="n"/>
    </row>
    <row r="17766">
      <c r="J17766" s="6" t="n"/>
    </row>
    <row r="17767">
      <c r="J17767" s="6" t="n"/>
    </row>
    <row r="17768">
      <c r="J17768" s="6" t="n"/>
    </row>
    <row r="17769">
      <c r="J17769" s="6" t="n"/>
    </row>
    <row r="17770">
      <c r="J17770" s="6" t="n"/>
    </row>
    <row r="17771">
      <c r="J17771" s="6" t="n"/>
    </row>
    <row r="17772">
      <c r="J17772" s="6" t="n"/>
    </row>
    <row r="17773">
      <c r="J17773" s="6" t="n"/>
    </row>
    <row r="17774">
      <c r="J17774" s="6" t="n"/>
    </row>
    <row r="17775">
      <c r="J17775" s="6" t="n"/>
    </row>
    <row r="17776">
      <c r="J17776" s="6" t="n"/>
    </row>
    <row r="17777">
      <c r="J17777" s="6" t="n"/>
    </row>
    <row r="17778">
      <c r="J17778" s="6" t="n"/>
    </row>
    <row r="17779">
      <c r="J17779" s="6" t="n"/>
    </row>
    <row r="17780">
      <c r="J17780" s="6" t="n"/>
    </row>
    <row r="17781">
      <c r="J17781" s="6" t="n"/>
    </row>
    <row r="17782">
      <c r="J17782" s="6" t="n"/>
    </row>
    <row r="17783">
      <c r="J17783" s="6" t="n"/>
    </row>
    <row r="17784">
      <c r="J17784" s="6" t="n"/>
    </row>
    <row r="17785">
      <c r="J17785" s="6" t="n"/>
    </row>
    <row r="17786">
      <c r="J17786" s="6" t="n"/>
    </row>
    <row r="17787">
      <c r="J17787" s="6" t="n"/>
    </row>
    <row r="17788">
      <c r="J17788" s="6" t="n"/>
    </row>
    <row r="17789">
      <c r="J17789" s="6" t="n"/>
    </row>
    <row r="17790">
      <c r="J17790" s="6" t="n"/>
    </row>
    <row r="17791">
      <c r="J17791" s="6" t="n"/>
    </row>
    <row r="17792">
      <c r="J17792" s="6" t="n"/>
    </row>
    <row r="17793">
      <c r="J17793" s="6" t="n"/>
    </row>
    <row r="17794">
      <c r="J17794" s="6" t="n"/>
    </row>
    <row r="17795">
      <c r="J17795" s="6" t="n"/>
    </row>
    <row r="17796">
      <c r="J17796" s="6" t="n"/>
    </row>
    <row r="17797">
      <c r="J17797" s="6" t="n"/>
    </row>
    <row r="17798">
      <c r="J17798" s="6" t="n"/>
    </row>
    <row r="17799">
      <c r="J17799" s="6" t="n"/>
    </row>
    <row r="17800">
      <c r="J17800" s="6" t="n"/>
    </row>
    <row r="17801">
      <c r="J17801" s="6" t="n"/>
    </row>
    <row r="17802">
      <c r="J17802" s="6" t="n"/>
    </row>
    <row r="17803">
      <c r="J17803" s="6" t="n"/>
    </row>
    <row r="17804">
      <c r="J17804" s="6" t="n"/>
    </row>
    <row r="17805">
      <c r="J17805" s="6" t="n"/>
    </row>
    <row r="17806">
      <c r="J17806" s="6" t="n"/>
    </row>
    <row r="17807">
      <c r="J17807" s="6" t="n"/>
    </row>
    <row r="17808">
      <c r="J17808" s="6" t="n"/>
    </row>
    <row r="17809">
      <c r="J17809" s="6" t="n"/>
    </row>
    <row r="17810">
      <c r="J17810" s="6" t="n"/>
    </row>
    <row r="17811">
      <c r="J17811" s="6" t="n"/>
    </row>
    <row r="17812">
      <c r="J17812" s="6" t="n"/>
    </row>
    <row r="17813">
      <c r="J17813" s="6" t="n"/>
    </row>
    <row r="17814">
      <c r="J17814" s="6" t="n"/>
    </row>
    <row r="17815">
      <c r="J17815" s="6" t="n"/>
    </row>
    <row r="17816">
      <c r="J17816" s="6" t="n"/>
    </row>
    <row r="17817">
      <c r="J17817" s="6" t="n"/>
    </row>
    <row r="17818">
      <c r="J17818" s="6" t="n"/>
    </row>
    <row r="17819">
      <c r="J17819" s="6" t="n"/>
    </row>
    <row r="17820">
      <c r="J17820" s="6" t="n"/>
    </row>
    <row r="17821">
      <c r="J17821" s="6" t="n"/>
    </row>
    <row r="17822">
      <c r="J17822" s="6" t="n"/>
    </row>
    <row r="17823">
      <c r="J17823" s="6" t="n"/>
    </row>
    <row r="17824">
      <c r="J17824" s="6" t="n"/>
    </row>
    <row r="17825">
      <c r="J17825" s="6" t="n"/>
    </row>
    <row r="17826">
      <c r="J17826" s="6" t="n"/>
    </row>
    <row r="17827">
      <c r="J17827" s="6" t="n"/>
    </row>
    <row r="17828">
      <c r="J17828" s="6" t="n"/>
    </row>
    <row r="17829">
      <c r="J17829" s="6" t="n"/>
    </row>
    <row r="17830">
      <c r="J17830" s="6" t="n"/>
    </row>
    <row r="17831">
      <c r="J17831" s="6" t="n"/>
    </row>
    <row r="17832">
      <c r="J17832" s="6" t="n"/>
    </row>
    <row r="17833">
      <c r="J17833" s="6" t="n"/>
    </row>
    <row r="17834">
      <c r="J17834" s="6" t="n"/>
    </row>
    <row r="17835">
      <c r="J17835" s="6" t="n"/>
    </row>
    <row r="17836">
      <c r="J17836" s="6" t="n"/>
    </row>
    <row r="17837">
      <c r="J17837" s="6" t="n"/>
    </row>
    <row r="17838">
      <c r="J17838" s="6" t="n"/>
    </row>
    <row r="17839">
      <c r="J17839" s="6" t="n"/>
    </row>
    <row r="17840">
      <c r="J17840" s="6" t="n"/>
    </row>
    <row r="17841">
      <c r="J17841" s="6" t="n"/>
    </row>
    <row r="17842">
      <c r="J17842" s="6" t="n"/>
    </row>
    <row r="17843">
      <c r="J17843" s="6" t="n"/>
    </row>
    <row r="17844">
      <c r="J17844" s="6" t="n"/>
    </row>
    <row r="17845">
      <c r="J17845" s="6" t="n"/>
    </row>
    <row r="17846">
      <c r="J17846" s="6" t="n"/>
    </row>
    <row r="17847">
      <c r="J17847" s="6" t="n"/>
    </row>
    <row r="17848">
      <c r="J17848" s="6" t="n"/>
    </row>
    <row r="17849">
      <c r="J17849" s="6" t="n"/>
    </row>
    <row r="17850">
      <c r="J17850" s="6" t="n"/>
    </row>
    <row r="17851">
      <c r="J17851" s="6" t="n"/>
    </row>
    <row r="17852">
      <c r="J17852" s="6" t="n"/>
    </row>
    <row r="17853">
      <c r="J17853" s="6" t="n"/>
    </row>
    <row r="17854">
      <c r="J17854" s="6" t="n"/>
    </row>
    <row r="17855">
      <c r="J17855" s="6" t="n"/>
    </row>
    <row r="17856">
      <c r="J17856" s="6" t="n"/>
    </row>
    <row r="17857">
      <c r="J17857" s="6" t="n"/>
    </row>
    <row r="17858">
      <c r="J17858" s="6" t="n"/>
    </row>
    <row r="17859">
      <c r="J17859" s="6" t="n"/>
    </row>
    <row r="17860">
      <c r="J17860" s="6" t="n"/>
    </row>
    <row r="17861">
      <c r="J17861" s="6" t="n"/>
    </row>
    <row r="17862">
      <c r="J17862" s="6" t="n"/>
    </row>
    <row r="17863">
      <c r="J17863" s="6" t="n"/>
    </row>
    <row r="17864">
      <c r="J17864" s="6" t="n"/>
    </row>
    <row r="17865">
      <c r="J17865" s="6" t="n"/>
    </row>
    <row r="17866">
      <c r="J17866" s="6" t="n"/>
    </row>
    <row r="17867">
      <c r="J17867" s="6" t="n"/>
    </row>
    <row r="17868">
      <c r="J17868" s="6" t="n"/>
    </row>
    <row r="17869">
      <c r="J17869" s="6" t="n"/>
    </row>
    <row r="17870">
      <c r="J17870" s="6" t="n"/>
    </row>
    <row r="17871">
      <c r="J17871" s="6" t="n"/>
    </row>
    <row r="17872">
      <c r="J17872" s="6" t="n"/>
    </row>
    <row r="17873">
      <c r="J17873" s="6" t="n"/>
    </row>
    <row r="17874">
      <c r="J17874" s="6" t="n"/>
    </row>
    <row r="17875">
      <c r="J17875" s="6" t="n"/>
    </row>
    <row r="17876">
      <c r="J17876" s="6" t="n"/>
    </row>
    <row r="17877">
      <c r="J17877" s="6" t="n"/>
    </row>
    <row r="17878">
      <c r="J17878" s="6" t="n"/>
    </row>
    <row r="17879">
      <c r="J17879" s="6" t="n"/>
    </row>
    <row r="17880">
      <c r="J17880" s="6" t="n"/>
    </row>
    <row r="17881">
      <c r="J17881" s="6" t="n"/>
    </row>
    <row r="17882">
      <c r="J17882" s="6" t="n"/>
    </row>
    <row r="17883">
      <c r="J17883" s="6" t="n"/>
    </row>
    <row r="17884">
      <c r="J17884" s="6" t="n"/>
    </row>
    <row r="17885">
      <c r="J17885" s="6" t="n"/>
    </row>
    <row r="17886">
      <c r="J17886" s="6" t="n"/>
    </row>
    <row r="17887">
      <c r="J17887" s="6" t="n"/>
    </row>
    <row r="17888">
      <c r="J17888" s="6" t="n"/>
    </row>
    <row r="17889">
      <c r="J17889" s="6" t="n"/>
    </row>
    <row r="17890">
      <c r="J17890" s="6" t="n"/>
    </row>
    <row r="17891">
      <c r="J17891" s="6" t="n"/>
    </row>
    <row r="17892">
      <c r="J17892" s="6" t="n"/>
    </row>
    <row r="17893">
      <c r="J17893" s="6" t="n"/>
    </row>
    <row r="17894">
      <c r="J17894" s="6" t="n"/>
    </row>
    <row r="17895">
      <c r="J17895" s="6" t="n"/>
    </row>
    <row r="17896">
      <c r="J17896" s="6" t="n"/>
    </row>
    <row r="17897">
      <c r="J17897" s="6" t="n"/>
    </row>
    <row r="17898">
      <c r="J17898" s="6" t="n"/>
    </row>
    <row r="17899">
      <c r="J17899" s="6" t="n"/>
    </row>
    <row r="17900">
      <c r="J17900" s="6" t="n"/>
    </row>
    <row r="17901">
      <c r="J17901" s="6" t="n"/>
    </row>
    <row r="17902">
      <c r="J17902" s="6" t="n"/>
    </row>
    <row r="17903">
      <c r="J17903" s="6" t="n"/>
    </row>
    <row r="17904">
      <c r="J17904" s="6" t="n"/>
    </row>
    <row r="17905">
      <c r="J17905" s="6" t="n"/>
    </row>
    <row r="17906">
      <c r="J17906" s="6" t="n"/>
    </row>
    <row r="17907">
      <c r="J17907" s="6" t="n"/>
    </row>
    <row r="17908">
      <c r="J17908" s="6" t="n"/>
    </row>
    <row r="17909">
      <c r="J17909" s="6" t="n"/>
    </row>
    <row r="17910">
      <c r="J17910" s="6" t="n"/>
    </row>
    <row r="17911">
      <c r="J17911" s="6" t="n"/>
    </row>
    <row r="17912">
      <c r="J17912" s="6" t="n"/>
    </row>
    <row r="17913">
      <c r="J17913" s="6" t="n"/>
    </row>
    <row r="17914">
      <c r="J17914" s="6" t="n"/>
    </row>
    <row r="17915">
      <c r="J17915" s="6" t="n"/>
    </row>
    <row r="17916">
      <c r="J17916" s="6" t="n"/>
    </row>
    <row r="17917">
      <c r="J17917" s="6" t="n"/>
    </row>
    <row r="17918">
      <c r="J17918" s="6" t="n"/>
    </row>
    <row r="17919">
      <c r="J17919" s="6" t="n"/>
    </row>
    <row r="17920">
      <c r="J17920" s="6" t="n"/>
    </row>
    <row r="17921">
      <c r="J17921" s="6" t="n"/>
    </row>
    <row r="17922">
      <c r="J17922" s="6" t="n"/>
    </row>
    <row r="17923">
      <c r="J17923" s="6" t="n"/>
    </row>
    <row r="17924">
      <c r="J17924" s="6" t="n"/>
    </row>
    <row r="17925">
      <c r="J17925" s="6" t="n"/>
    </row>
    <row r="17926">
      <c r="J17926" s="6" t="n"/>
    </row>
    <row r="17927">
      <c r="J17927" s="6" t="n"/>
    </row>
    <row r="17928">
      <c r="J17928" s="6" t="n"/>
    </row>
    <row r="17929">
      <c r="J17929" s="6" t="n"/>
    </row>
    <row r="17930">
      <c r="J17930" s="6" t="n"/>
    </row>
    <row r="17931">
      <c r="J17931" s="6" t="n"/>
    </row>
    <row r="17932">
      <c r="J17932" s="6" t="n"/>
    </row>
    <row r="17933">
      <c r="J17933" s="6" t="n"/>
    </row>
    <row r="17934">
      <c r="J17934" s="6" t="n"/>
    </row>
    <row r="17935">
      <c r="J17935" s="6" t="n"/>
    </row>
    <row r="17936">
      <c r="J17936" s="6" t="n"/>
    </row>
    <row r="17937">
      <c r="J17937" s="6" t="n"/>
    </row>
    <row r="17938">
      <c r="J17938" s="6" t="n"/>
    </row>
    <row r="17939">
      <c r="J17939" s="6" t="n"/>
    </row>
    <row r="17940">
      <c r="J17940" s="6" t="n"/>
    </row>
    <row r="17941">
      <c r="J17941" s="6" t="n"/>
    </row>
    <row r="17942">
      <c r="J17942" s="6" t="n"/>
    </row>
    <row r="17943">
      <c r="J17943" s="6" t="n"/>
    </row>
    <row r="17944">
      <c r="J17944" s="6" t="n"/>
    </row>
    <row r="17945">
      <c r="J17945" s="6" t="n"/>
    </row>
    <row r="17946">
      <c r="J17946" s="6" t="n"/>
    </row>
    <row r="17947">
      <c r="J17947" s="6" t="n"/>
    </row>
    <row r="17948">
      <c r="J17948" s="6" t="n"/>
    </row>
    <row r="17949">
      <c r="J17949" s="6" t="n"/>
    </row>
    <row r="17950">
      <c r="J17950" s="6" t="n"/>
    </row>
    <row r="17951">
      <c r="J17951" s="6" t="n"/>
    </row>
    <row r="17952">
      <c r="J17952" s="6" t="n"/>
    </row>
    <row r="17953">
      <c r="J17953" s="6" t="n"/>
    </row>
    <row r="17954">
      <c r="J17954" s="6" t="n"/>
    </row>
    <row r="17955">
      <c r="J17955" s="6" t="n"/>
    </row>
    <row r="17956">
      <c r="J17956" s="6" t="n"/>
    </row>
    <row r="17957">
      <c r="J17957" s="6" t="n"/>
    </row>
    <row r="17958">
      <c r="J17958" s="6" t="n"/>
    </row>
    <row r="17959">
      <c r="J17959" s="6" t="n"/>
    </row>
    <row r="17960">
      <c r="J17960" s="6" t="n"/>
    </row>
    <row r="17961">
      <c r="J17961" s="6" t="n"/>
    </row>
    <row r="17962">
      <c r="J17962" s="6" t="n"/>
    </row>
    <row r="17963">
      <c r="J17963" s="6" t="n"/>
    </row>
    <row r="17964">
      <c r="J17964" s="6" t="n"/>
    </row>
    <row r="17965">
      <c r="J17965" s="6" t="n"/>
    </row>
    <row r="17966">
      <c r="J17966" s="6" t="n"/>
    </row>
    <row r="17967">
      <c r="J17967" s="6" t="n"/>
    </row>
    <row r="17968">
      <c r="J17968" s="6" t="n"/>
    </row>
    <row r="17969">
      <c r="J17969" s="6" t="n"/>
    </row>
    <row r="17970">
      <c r="J17970" s="6" t="n"/>
    </row>
    <row r="17971">
      <c r="J17971" s="6" t="n"/>
    </row>
    <row r="17972">
      <c r="J17972" s="6" t="n"/>
    </row>
    <row r="17973">
      <c r="J17973" s="6" t="n"/>
    </row>
    <row r="17974">
      <c r="J17974" s="6" t="n"/>
    </row>
    <row r="17975">
      <c r="J17975" s="6" t="n"/>
    </row>
    <row r="17976">
      <c r="J17976" s="6" t="n"/>
    </row>
    <row r="17977">
      <c r="J17977" s="6" t="n"/>
    </row>
    <row r="17978">
      <c r="J17978" s="6" t="n"/>
    </row>
    <row r="17979">
      <c r="J17979" s="6" t="n"/>
    </row>
    <row r="17980">
      <c r="J17980" s="6" t="n"/>
    </row>
    <row r="17981">
      <c r="J17981" s="6" t="n"/>
    </row>
    <row r="17982">
      <c r="J17982" s="6" t="n"/>
    </row>
    <row r="17983">
      <c r="J17983" s="6" t="n"/>
    </row>
    <row r="17984">
      <c r="J17984" s="6" t="n"/>
    </row>
    <row r="17985">
      <c r="J17985" s="6" t="n"/>
    </row>
    <row r="17986">
      <c r="J17986" s="6" t="n"/>
    </row>
    <row r="17987">
      <c r="J17987" s="6" t="n"/>
    </row>
    <row r="17988">
      <c r="J17988" s="6" t="n"/>
    </row>
    <row r="17989">
      <c r="J17989" s="6" t="n"/>
    </row>
    <row r="17990">
      <c r="J17990" s="6" t="n"/>
    </row>
    <row r="17991">
      <c r="J17991" s="6" t="n"/>
    </row>
    <row r="17992">
      <c r="J17992" s="6" t="n"/>
    </row>
    <row r="17993">
      <c r="J17993" s="6" t="n"/>
    </row>
    <row r="17994">
      <c r="J17994" s="6" t="n"/>
    </row>
    <row r="17995">
      <c r="J17995" s="6" t="n"/>
    </row>
    <row r="17996">
      <c r="J17996" s="6" t="n"/>
    </row>
    <row r="17997">
      <c r="J17997" s="6" t="n"/>
    </row>
    <row r="17998">
      <c r="J17998" s="6" t="n"/>
    </row>
    <row r="17999">
      <c r="J17999" s="6" t="n"/>
    </row>
    <row r="18000">
      <c r="J18000" s="6" t="n"/>
    </row>
    <row r="18001">
      <c r="J18001" s="6" t="n"/>
    </row>
    <row r="18002">
      <c r="J18002" s="6" t="n"/>
    </row>
    <row r="18003">
      <c r="J18003" s="6" t="n"/>
    </row>
    <row r="18004">
      <c r="J18004" s="6" t="n"/>
    </row>
    <row r="18005">
      <c r="J18005" s="6" t="n"/>
    </row>
    <row r="18006">
      <c r="J18006" s="6" t="n"/>
    </row>
    <row r="18007">
      <c r="J18007" s="6" t="n"/>
    </row>
    <row r="18008">
      <c r="J18008" s="6" t="n"/>
    </row>
    <row r="18009">
      <c r="J18009" s="6" t="n"/>
    </row>
    <row r="18010">
      <c r="J18010" s="6" t="n"/>
    </row>
    <row r="18011">
      <c r="J18011" s="6" t="n"/>
    </row>
    <row r="18012">
      <c r="J18012" s="6" t="n"/>
    </row>
    <row r="18013">
      <c r="J18013" s="6" t="n"/>
    </row>
    <row r="18014">
      <c r="J18014" s="6" t="n"/>
    </row>
    <row r="18015">
      <c r="J18015" s="6" t="n"/>
    </row>
    <row r="18016">
      <c r="J18016" s="6" t="n"/>
    </row>
    <row r="18017">
      <c r="J18017" s="6" t="n"/>
    </row>
    <row r="18018">
      <c r="J18018" s="6" t="n"/>
    </row>
    <row r="18019">
      <c r="J18019" s="6" t="n"/>
    </row>
    <row r="18020">
      <c r="J18020" s="6" t="n"/>
    </row>
    <row r="18021">
      <c r="J18021" s="6" t="n"/>
    </row>
    <row r="18022">
      <c r="J18022" s="6" t="n"/>
    </row>
    <row r="18023">
      <c r="J18023" s="6" t="n"/>
    </row>
    <row r="18024">
      <c r="J18024" s="6" t="n"/>
    </row>
    <row r="18025">
      <c r="J18025" s="6" t="n"/>
    </row>
    <row r="18026">
      <c r="J18026" s="6" t="n"/>
    </row>
    <row r="18027">
      <c r="J18027" s="6" t="n"/>
    </row>
    <row r="18028">
      <c r="J18028" s="6" t="n"/>
    </row>
    <row r="18029">
      <c r="J18029" s="6" t="n"/>
    </row>
    <row r="18030">
      <c r="J18030" s="6" t="n"/>
    </row>
    <row r="18031">
      <c r="J18031" s="6" t="n"/>
    </row>
    <row r="18032">
      <c r="J18032" s="6" t="n"/>
    </row>
    <row r="18033">
      <c r="J18033" s="6" t="n"/>
    </row>
    <row r="18034">
      <c r="J18034" s="6" t="n"/>
    </row>
    <row r="18035">
      <c r="J18035" s="6" t="n"/>
    </row>
    <row r="18036">
      <c r="J18036" s="6" t="n"/>
    </row>
    <row r="18037">
      <c r="J18037" s="6" t="n"/>
    </row>
    <row r="18038">
      <c r="J18038" s="6" t="n"/>
    </row>
    <row r="18039">
      <c r="J18039" s="6" t="n"/>
    </row>
    <row r="18040">
      <c r="J18040" s="6" t="n"/>
    </row>
    <row r="18041">
      <c r="J18041" s="6" t="n"/>
    </row>
    <row r="18042">
      <c r="J18042" s="6" t="n"/>
    </row>
    <row r="18043">
      <c r="J18043" s="6" t="n"/>
    </row>
    <row r="18044">
      <c r="J18044" s="6" t="n"/>
    </row>
    <row r="18045">
      <c r="J18045" s="6" t="n"/>
    </row>
    <row r="18046">
      <c r="J18046" s="6" t="n"/>
    </row>
    <row r="18047">
      <c r="J18047" s="6" t="n"/>
    </row>
    <row r="18048">
      <c r="J18048" s="6" t="n"/>
    </row>
    <row r="18049">
      <c r="J18049" s="6" t="n"/>
    </row>
    <row r="18050">
      <c r="J18050" s="6" t="n"/>
    </row>
    <row r="18051">
      <c r="J18051" s="6" t="n"/>
    </row>
    <row r="18052">
      <c r="J18052" s="6" t="n"/>
    </row>
    <row r="18053">
      <c r="J18053" s="6" t="n"/>
    </row>
    <row r="18054">
      <c r="J18054" s="6" t="n"/>
    </row>
    <row r="18055">
      <c r="J18055" s="6" t="n"/>
    </row>
    <row r="18056">
      <c r="J18056" s="6" t="n"/>
    </row>
    <row r="18057">
      <c r="J18057" s="6" t="n"/>
    </row>
    <row r="18058">
      <c r="J18058" s="6" t="n"/>
    </row>
    <row r="18059">
      <c r="J18059" s="6" t="n"/>
    </row>
    <row r="18060">
      <c r="J18060" s="6" t="n"/>
    </row>
    <row r="18061">
      <c r="J18061" s="6" t="n"/>
    </row>
    <row r="18062">
      <c r="J18062" s="6" t="n"/>
    </row>
    <row r="18063">
      <c r="J18063" s="6" t="n"/>
    </row>
    <row r="18064">
      <c r="J18064" s="6" t="n"/>
    </row>
    <row r="18065">
      <c r="J18065" s="6" t="n"/>
    </row>
    <row r="18066">
      <c r="J18066" s="6" t="n"/>
    </row>
    <row r="18067">
      <c r="J18067" s="6" t="n"/>
    </row>
    <row r="18068">
      <c r="J18068" s="6" t="n"/>
    </row>
    <row r="18069">
      <c r="J18069" s="6" t="n"/>
    </row>
    <row r="18070">
      <c r="J18070" s="6" t="n"/>
    </row>
    <row r="18071">
      <c r="J18071" s="6" t="n"/>
    </row>
    <row r="18072">
      <c r="J18072" s="6" t="n"/>
    </row>
    <row r="18073">
      <c r="J18073" s="6" t="n"/>
    </row>
    <row r="18074">
      <c r="J18074" s="6" t="n"/>
    </row>
    <row r="18075">
      <c r="J18075" s="6" t="n"/>
    </row>
    <row r="18076">
      <c r="J18076" s="6" t="n"/>
    </row>
    <row r="18077">
      <c r="J18077" s="6" t="n"/>
    </row>
    <row r="18078">
      <c r="J18078" s="6" t="n"/>
    </row>
    <row r="18079">
      <c r="J18079" s="6" t="n"/>
    </row>
    <row r="18080">
      <c r="J18080" s="6" t="n"/>
    </row>
    <row r="18081">
      <c r="J18081" s="6" t="n"/>
    </row>
    <row r="18082">
      <c r="J18082" s="6" t="n"/>
    </row>
    <row r="18083">
      <c r="J18083" s="6" t="n"/>
    </row>
    <row r="18084">
      <c r="J18084" s="6" t="n"/>
    </row>
    <row r="18085">
      <c r="J18085" s="6" t="n"/>
    </row>
    <row r="18086">
      <c r="J18086" s="6" t="n"/>
    </row>
    <row r="18087">
      <c r="J18087" s="6" t="n"/>
    </row>
    <row r="18088">
      <c r="J18088" s="6" t="n"/>
    </row>
    <row r="18089">
      <c r="J18089" s="6" t="n"/>
    </row>
    <row r="18090">
      <c r="J18090" s="6" t="n"/>
    </row>
    <row r="18091">
      <c r="J18091" s="6" t="n"/>
    </row>
    <row r="18092">
      <c r="J18092" s="6" t="n"/>
    </row>
    <row r="18093">
      <c r="J18093" s="6" t="n"/>
    </row>
    <row r="18094">
      <c r="J18094" s="6" t="n"/>
    </row>
    <row r="18095">
      <c r="J18095" s="6" t="n"/>
    </row>
    <row r="18096">
      <c r="J18096" s="6" t="n"/>
    </row>
    <row r="18097">
      <c r="J18097" s="6" t="n"/>
    </row>
    <row r="18098">
      <c r="J18098" s="6" t="n"/>
    </row>
    <row r="18099">
      <c r="J18099" s="6" t="n"/>
    </row>
    <row r="18100">
      <c r="J18100" s="6" t="n"/>
    </row>
    <row r="18101">
      <c r="J18101" s="6" t="n"/>
    </row>
    <row r="18102">
      <c r="J18102" s="6" t="n"/>
    </row>
    <row r="18103">
      <c r="J18103" s="6" t="n"/>
    </row>
    <row r="18104">
      <c r="J18104" s="6" t="n"/>
    </row>
    <row r="18105">
      <c r="J18105" s="6" t="n"/>
    </row>
    <row r="18106">
      <c r="J18106" s="6" t="n"/>
    </row>
    <row r="18107">
      <c r="J18107" s="6" t="n"/>
    </row>
    <row r="18108">
      <c r="J18108" s="6" t="n"/>
    </row>
    <row r="18109">
      <c r="J18109" s="6" t="n"/>
    </row>
    <row r="18110">
      <c r="J18110" s="6" t="n"/>
    </row>
    <row r="18111">
      <c r="J18111" s="6" t="n"/>
    </row>
    <row r="18112">
      <c r="J18112" s="6" t="n"/>
    </row>
    <row r="18113">
      <c r="J18113" s="6" t="n"/>
    </row>
    <row r="18114">
      <c r="J18114" s="6" t="n"/>
    </row>
    <row r="18115">
      <c r="J18115" s="6" t="n"/>
    </row>
    <row r="18116">
      <c r="J18116" s="6" t="n"/>
    </row>
    <row r="18117">
      <c r="J18117" s="6" t="n"/>
    </row>
    <row r="18118">
      <c r="J18118" s="6" t="n"/>
    </row>
    <row r="18119">
      <c r="J18119" s="6" t="n"/>
    </row>
    <row r="18120">
      <c r="J18120" s="6" t="n"/>
    </row>
    <row r="18121">
      <c r="J18121" s="6" t="n"/>
    </row>
    <row r="18122">
      <c r="J18122" s="6" t="n"/>
    </row>
    <row r="18123">
      <c r="J18123" s="6" t="n"/>
    </row>
    <row r="18124">
      <c r="J18124" s="6" t="n"/>
    </row>
    <row r="18125">
      <c r="J18125" s="6" t="n"/>
    </row>
    <row r="18126">
      <c r="J18126" s="6" t="n"/>
    </row>
    <row r="18127">
      <c r="J18127" s="6" t="n"/>
    </row>
    <row r="18128">
      <c r="J18128" s="6" t="n"/>
    </row>
    <row r="18129">
      <c r="J18129" s="6" t="n"/>
    </row>
    <row r="18130">
      <c r="J18130" s="6" t="n"/>
    </row>
    <row r="18131">
      <c r="J18131" s="6" t="n"/>
    </row>
    <row r="18132">
      <c r="J18132" s="6" t="n"/>
    </row>
    <row r="18133">
      <c r="J18133" s="6" t="n"/>
    </row>
    <row r="18134">
      <c r="J18134" s="6" t="n"/>
    </row>
    <row r="18135">
      <c r="J18135" s="6" t="n"/>
    </row>
    <row r="18136">
      <c r="J18136" s="6" t="n"/>
    </row>
    <row r="18137">
      <c r="J18137" s="6" t="n"/>
    </row>
    <row r="18138">
      <c r="J18138" s="6" t="n"/>
    </row>
    <row r="18139">
      <c r="J18139" s="6" t="n"/>
    </row>
    <row r="18140">
      <c r="J18140" s="6" t="n"/>
    </row>
    <row r="18141">
      <c r="J18141" s="6" t="n"/>
    </row>
    <row r="18142">
      <c r="J18142" s="6" t="n"/>
    </row>
    <row r="18143">
      <c r="J18143" s="6" t="n"/>
    </row>
    <row r="18144">
      <c r="J18144" s="6" t="n"/>
    </row>
    <row r="18145">
      <c r="J18145" s="6" t="n"/>
    </row>
    <row r="18146">
      <c r="J18146" s="6" t="n"/>
    </row>
    <row r="18147">
      <c r="J18147" s="6" t="n"/>
    </row>
    <row r="18148">
      <c r="J18148" s="6" t="n"/>
    </row>
    <row r="18149">
      <c r="J18149" s="6" t="n"/>
    </row>
    <row r="18150">
      <c r="J18150" s="6" t="n"/>
    </row>
    <row r="18151">
      <c r="J18151" s="6" t="n"/>
    </row>
    <row r="18152">
      <c r="J18152" s="6" t="n"/>
    </row>
    <row r="18153">
      <c r="J18153" s="6" t="n"/>
    </row>
    <row r="18154">
      <c r="J18154" s="6" t="n"/>
    </row>
    <row r="18155">
      <c r="J18155" s="6" t="n"/>
    </row>
    <row r="18156">
      <c r="J18156" s="6" t="n"/>
    </row>
    <row r="18157">
      <c r="J18157" s="6" t="n"/>
    </row>
    <row r="18158">
      <c r="J18158" s="6" t="n"/>
    </row>
    <row r="18159">
      <c r="J18159" s="6" t="n"/>
    </row>
    <row r="18160">
      <c r="J18160" s="6" t="n"/>
    </row>
    <row r="18161">
      <c r="J18161" s="6" t="n"/>
    </row>
    <row r="18162">
      <c r="J18162" s="6" t="n"/>
    </row>
    <row r="18163">
      <c r="J18163" s="6" t="n"/>
    </row>
    <row r="18164">
      <c r="J18164" s="6" t="n"/>
    </row>
    <row r="18165">
      <c r="J18165" s="6" t="n"/>
    </row>
    <row r="18166">
      <c r="J18166" s="6" t="n"/>
    </row>
    <row r="18167">
      <c r="J18167" s="6" t="n"/>
    </row>
    <row r="18168">
      <c r="J18168" s="6" t="n"/>
    </row>
    <row r="18169">
      <c r="J18169" s="6" t="n"/>
    </row>
    <row r="18170">
      <c r="J18170" s="6" t="n"/>
    </row>
    <row r="18171">
      <c r="J18171" s="6" t="n"/>
    </row>
    <row r="18172">
      <c r="J18172" s="6" t="n"/>
    </row>
    <row r="18173">
      <c r="J18173" s="6" t="n"/>
    </row>
    <row r="18174">
      <c r="J18174" s="6" t="n"/>
    </row>
    <row r="18175">
      <c r="J18175" s="6" t="n"/>
    </row>
    <row r="18176">
      <c r="J18176" s="6" t="n"/>
    </row>
    <row r="18177">
      <c r="J18177" s="6" t="n"/>
    </row>
    <row r="18178">
      <c r="J18178" s="6" t="n"/>
    </row>
    <row r="18179">
      <c r="J18179" s="6" t="n"/>
    </row>
    <row r="18180">
      <c r="J18180" s="6" t="n"/>
    </row>
    <row r="18181">
      <c r="J18181" s="6" t="n"/>
    </row>
    <row r="18182">
      <c r="J18182" s="6" t="n"/>
    </row>
    <row r="18183">
      <c r="J18183" s="6" t="n"/>
    </row>
    <row r="18184">
      <c r="J18184" s="6" t="n"/>
    </row>
    <row r="18185">
      <c r="J18185" s="6" t="n"/>
    </row>
    <row r="18186">
      <c r="J18186" s="6" t="n"/>
    </row>
    <row r="18187">
      <c r="J18187" s="6" t="n"/>
    </row>
    <row r="18188">
      <c r="J18188" s="6" t="n"/>
    </row>
    <row r="18189">
      <c r="J18189" s="6" t="n"/>
    </row>
    <row r="18190">
      <c r="J18190" s="6" t="n"/>
    </row>
    <row r="18191">
      <c r="J18191" s="6" t="n"/>
    </row>
    <row r="18192">
      <c r="J18192" s="6" t="n"/>
    </row>
    <row r="18193">
      <c r="J18193" s="6" t="n"/>
    </row>
    <row r="18194">
      <c r="J18194" s="6" t="n"/>
    </row>
    <row r="18195">
      <c r="J18195" s="6" t="n"/>
    </row>
    <row r="18196">
      <c r="J18196" s="6" t="n"/>
    </row>
    <row r="18197">
      <c r="J18197" s="6" t="n"/>
    </row>
    <row r="18198">
      <c r="J18198" s="6" t="n"/>
    </row>
    <row r="18199">
      <c r="J18199" s="6" t="n"/>
    </row>
    <row r="18200">
      <c r="J18200" s="6" t="n"/>
    </row>
    <row r="18201">
      <c r="J18201" s="6" t="n"/>
    </row>
    <row r="18202">
      <c r="J18202" s="6" t="n"/>
    </row>
    <row r="18203">
      <c r="J18203" s="6" t="n"/>
    </row>
    <row r="18204">
      <c r="J18204" s="6" t="n"/>
    </row>
    <row r="18205">
      <c r="J18205" s="6" t="n"/>
    </row>
    <row r="18206">
      <c r="J18206" s="6" t="n"/>
    </row>
    <row r="18207">
      <c r="J18207" s="6" t="n"/>
    </row>
    <row r="18208">
      <c r="J18208" s="6" t="n"/>
    </row>
    <row r="18209">
      <c r="J18209" s="6" t="n"/>
    </row>
    <row r="18210">
      <c r="J18210" s="6" t="n"/>
    </row>
    <row r="18211">
      <c r="J18211" s="6" t="n"/>
    </row>
    <row r="18212">
      <c r="J18212" s="6" t="n"/>
    </row>
    <row r="18213">
      <c r="J18213" s="6" t="n"/>
    </row>
    <row r="18214">
      <c r="J18214" s="6" t="n"/>
    </row>
    <row r="18215">
      <c r="J18215" s="6" t="n"/>
    </row>
    <row r="18216">
      <c r="J18216" s="6" t="n"/>
    </row>
    <row r="18217">
      <c r="J18217" s="6" t="n"/>
    </row>
    <row r="18218">
      <c r="J18218" s="6" t="n"/>
    </row>
    <row r="18219">
      <c r="J18219" s="6" t="n"/>
    </row>
    <row r="18220">
      <c r="J18220" s="6" t="n"/>
    </row>
    <row r="18221">
      <c r="J18221" s="6" t="n"/>
    </row>
    <row r="18222">
      <c r="J18222" s="6" t="n"/>
    </row>
    <row r="18223">
      <c r="J18223" s="6" t="n"/>
    </row>
    <row r="18224">
      <c r="J18224" s="6" t="n"/>
    </row>
    <row r="18225">
      <c r="J18225" s="6" t="n"/>
    </row>
    <row r="18226">
      <c r="J18226" s="6" t="n"/>
    </row>
    <row r="18227">
      <c r="J18227" s="6" t="n"/>
    </row>
    <row r="18228">
      <c r="J18228" s="6" t="n"/>
    </row>
    <row r="18229">
      <c r="J18229" s="6" t="n"/>
    </row>
    <row r="18230">
      <c r="J18230" s="6" t="n"/>
    </row>
    <row r="18231">
      <c r="J18231" s="6" t="n"/>
    </row>
    <row r="18232">
      <c r="J18232" s="6" t="n"/>
    </row>
    <row r="18233">
      <c r="J18233" s="6" t="n"/>
    </row>
    <row r="18234">
      <c r="J18234" s="6" t="n"/>
    </row>
    <row r="18235">
      <c r="J18235" s="6" t="n"/>
    </row>
    <row r="18236">
      <c r="J18236" s="6" t="n"/>
    </row>
    <row r="18237">
      <c r="J18237" s="6" t="n"/>
    </row>
    <row r="18238">
      <c r="J18238" s="6" t="n"/>
    </row>
    <row r="18239">
      <c r="J18239" s="6" t="n"/>
    </row>
    <row r="18240">
      <c r="J18240" s="6" t="n"/>
    </row>
    <row r="18241">
      <c r="J18241" s="6" t="n"/>
    </row>
    <row r="18242">
      <c r="J18242" s="6" t="n"/>
    </row>
    <row r="18243">
      <c r="J18243" s="6" t="n"/>
    </row>
    <row r="18244">
      <c r="J18244" s="6" t="n"/>
    </row>
    <row r="18245">
      <c r="J18245" s="6" t="n"/>
    </row>
    <row r="18246">
      <c r="J18246" s="6" t="n"/>
    </row>
    <row r="18247">
      <c r="J18247" s="6" t="n"/>
    </row>
    <row r="18248">
      <c r="J18248" s="6" t="n"/>
    </row>
    <row r="18249">
      <c r="J18249" s="6" t="n"/>
    </row>
    <row r="18250">
      <c r="J18250" s="6" t="n"/>
    </row>
    <row r="18251">
      <c r="J18251" s="6" t="n"/>
    </row>
    <row r="18252">
      <c r="J18252" s="6" t="n"/>
    </row>
    <row r="18253">
      <c r="J18253" s="6" t="n"/>
    </row>
    <row r="18254">
      <c r="J18254" s="6" t="n"/>
    </row>
    <row r="18255">
      <c r="J18255" s="6" t="n"/>
    </row>
    <row r="18256">
      <c r="J18256" s="6" t="n"/>
    </row>
    <row r="18257">
      <c r="J18257" s="6" t="n"/>
    </row>
    <row r="18258">
      <c r="J18258" s="6" t="n"/>
    </row>
    <row r="18259">
      <c r="J18259" s="6" t="n"/>
    </row>
    <row r="18260">
      <c r="J18260" s="6" t="n"/>
    </row>
    <row r="18261">
      <c r="J18261" s="6" t="n"/>
    </row>
    <row r="18262">
      <c r="J18262" s="6" t="n"/>
    </row>
    <row r="18263">
      <c r="J18263" s="6" t="n"/>
    </row>
    <row r="18264">
      <c r="J18264" s="6" t="n"/>
    </row>
    <row r="18265">
      <c r="J18265" s="6" t="n"/>
    </row>
    <row r="18266">
      <c r="J18266" s="6" t="n"/>
    </row>
    <row r="18267">
      <c r="J18267" s="6" t="n"/>
    </row>
    <row r="18268">
      <c r="J18268" s="6" t="n"/>
    </row>
    <row r="18269">
      <c r="J18269" s="6" t="n"/>
    </row>
    <row r="18270">
      <c r="J18270" s="6" t="n"/>
    </row>
    <row r="18271">
      <c r="J18271" s="6" t="n"/>
    </row>
    <row r="18272">
      <c r="J18272" s="6" t="n"/>
    </row>
    <row r="18273">
      <c r="J18273" s="6" t="n"/>
    </row>
    <row r="18274">
      <c r="J18274" s="6" t="n"/>
    </row>
    <row r="18275">
      <c r="J18275" s="6" t="n"/>
    </row>
    <row r="18276">
      <c r="J18276" s="6" t="n"/>
    </row>
    <row r="18277">
      <c r="J18277" s="6" t="n"/>
    </row>
    <row r="18278">
      <c r="J18278" s="6" t="n"/>
    </row>
    <row r="18279">
      <c r="J18279" s="6" t="n"/>
    </row>
    <row r="18280">
      <c r="J18280" s="6" t="n"/>
    </row>
    <row r="18281">
      <c r="J18281" s="6" t="n"/>
    </row>
    <row r="18282">
      <c r="J18282" s="6" t="n"/>
    </row>
    <row r="18283">
      <c r="J18283" s="6" t="n"/>
    </row>
    <row r="18284">
      <c r="J18284" s="6" t="n"/>
    </row>
    <row r="18285">
      <c r="J18285" s="6" t="n"/>
    </row>
    <row r="18286">
      <c r="J18286" s="6" t="n"/>
    </row>
    <row r="18287">
      <c r="J18287" s="6" t="n"/>
    </row>
    <row r="18288">
      <c r="J18288" s="6" t="n"/>
    </row>
    <row r="18289">
      <c r="J18289" s="6" t="n"/>
    </row>
    <row r="18290">
      <c r="J18290" s="6" t="n"/>
    </row>
    <row r="18291">
      <c r="J18291" s="6" t="n"/>
    </row>
    <row r="18292">
      <c r="J18292" s="6" t="n"/>
    </row>
    <row r="18293">
      <c r="J18293" s="6" t="n"/>
    </row>
    <row r="18294">
      <c r="J18294" s="6" t="n"/>
    </row>
    <row r="18295">
      <c r="J18295" s="6" t="n"/>
    </row>
    <row r="18296">
      <c r="J18296" s="6" t="n"/>
    </row>
    <row r="18297">
      <c r="J18297" s="6" t="n"/>
    </row>
    <row r="18298">
      <c r="J18298" s="6" t="n"/>
    </row>
    <row r="18299">
      <c r="J18299" s="6" t="n"/>
    </row>
    <row r="18300">
      <c r="J18300" s="6" t="n"/>
    </row>
    <row r="18301">
      <c r="J18301" s="6" t="n"/>
    </row>
    <row r="18302">
      <c r="J18302" s="6" t="n"/>
    </row>
    <row r="18303">
      <c r="J18303" s="6" t="n"/>
    </row>
    <row r="18304">
      <c r="J18304" s="6" t="n"/>
    </row>
    <row r="18305">
      <c r="J18305" s="6" t="n"/>
    </row>
    <row r="18306">
      <c r="J18306" s="6" t="n"/>
    </row>
    <row r="18307">
      <c r="J18307" s="6" t="n"/>
    </row>
    <row r="18308">
      <c r="J18308" s="6" t="n"/>
    </row>
    <row r="18309">
      <c r="J18309" s="6" t="n"/>
    </row>
    <row r="18310">
      <c r="J18310" s="6" t="n"/>
    </row>
    <row r="18311">
      <c r="J18311" s="6" t="n"/>
    </row>
    <row r="18312">
      <c r="J18312" s="6" t="n"/>
    </row>
    <row r="18313">
      <c r="J18313" s="6" t="n"/>
    </row>
    <row r="18314">
      <c r="J18314" s="6" t="n"/>
    </row>
    <row r="18315">
      <c r="J18315" s="6" t="n"/>
    </row>
    <row r="18316">
      <c r="J18316" s="6" t="n"/>
    </row>
    <row r="18317">
      <c r="J18317" s="6" t="n"/>
    </row>
    <row r="18318">
      <c r="J18318" s="6" t="n"/>
    </row>
    <row r="18319">
      <c r="J18319" s="6" t="n"/>
    </row>
    <row r="18320">
      <c r="J18320" s="6" t="n"/>
    </row>
    <row r="18321">
      <c r="J18321" s="6" t="n"/>
    </row>
    <row r="18322">
      <c r="J18322" s="6" t="n"/>
    </row>
    <row r="18323">
      <c r="J18323" s="6" t="n"/>
    </row>
    <row r="18324">
      <c r="J18324" s="6" t="n"/>
    </row>
    <row r="18325">
      <c r="J18325" s="6" t="n"/>
    </row>
    <row r="18326">
      <c r="J18326" s="6" t="n"/>
    </row>
    <row r="18327">
      <c r="J18327" s="6" t="n"/>
    </row>
    <row r="18328">
      <c r="J18328" s="6" t="n"/>
    </row>
    <row r="18329">
      <c r="J18329" s="6" t="n"/>
    </row>
    <row r="18330">
      <c r="J18330" s="6" t="n"/>
    </row>
    <row r="18331">
      <c r="J18331" s="6" t="n"/>
    </row>
    <row r="18332">
      <c r="J18332" s="6" t="n"/>
    </row>
    <row r="18333">
      <c r="J18333" s="6" t="n"/>
    </row>
    <row r="18334">
      <c r="J18334" s="6" t="n"/>
    </row>
    <row r="18335">
      <c r="J18335" s="6" t="n"/>
    </row>
    <row r="18336">
      <c r="J18336" s="6" t="n"/>
    </row>
    <row r="18337">
      <c r="J18337" s="6" t="n"/>
    </row>
    <row r="18338">
      <c r="J18338" s="6" t="n"/>
    </row>
    <row r="18339">
      <c r="J18339" s="6" t="n"/>
    </row>
    <row r="18340">
      <c r="J18340" s="6" t="n"/>
    </row>
    <row r="18341">
      <c r="J18341" s="6" t="n"/>
    </row>
    <row r="18342">
      <c r="J18342" s="6" t="n"/>
    </row>
    <row r="18343">
      <c r="J18343" s="6" t="n"/>
    </row>
    <row r="18344">
      <c r="J18344" s="6" t="n"/>
    </row>
    <row r="18345">
      <c r="J18345" s="6" t="n"/>
    </row>
    <row r="18346">
      <c r="J18346" s="6" t="n"/>
    </row>
    <row r="18347">
      <c r="J18347" s="6" t="n"/>
    </row>
    <row r="18348">
      <c r="J18348" s="6" t="n"/>
    </row>
    <row r="18349">
      <c r="J18349" s="6" t="n"/>
    </row>
    <row r="18350">
      <c r="J18350" s="6" t="n"/>
    </row>
    <row r="18351">
      <c r="J18351" s="6" t="n"/>
    </row>
    <row r="18352">
      <c r="J18352" s="6" t="n"/>
    </row>
    <row r="18353">
      <c r="J18353" s="6" t="n"/>
    </row>
    <row r="18354">
      <c r="J18354" s="6" t="n"/>
    </row>
    <row r="18355">
      <c r="J18355" s="6" t="n"/>
    </row>
    <row r="18356">
      <c r="J18356" s="6" t="n"/>
    </row>
    <row r="18357">
      <c r="J18357" s="6" t="n"/>
    </row>
    <row r="18358">
      <c r="J18358" s="6" t="n"/>
    </row>
    <row r="18359">
      <c r="J18359" s="6" t="n"/>
    </row>
    <row r="18360">
      <c r="J18360" s="6" t="n"/>
    </row>
    <row r="18361">
      <c r="J18361" s="6" t="n"/>
    </row>
    <row r="18362">
      <c r="J18362" s="6" t="n"/>
    </row>
    <row r="18363">
      <c r="J18363" s="6" t="n"/>
    </row>
    <row r="18364">
      <c r="J18364" s="6" t="n"/>
    </row>
    <row r="18365">
      <c r="J18365" s="6" t="n"/>
    </row>
    <row r="18366">
      <c r="J18366" s="6" t="n"/>
    </row>
    <row r="18367">
      <c r="J18367" s="6" t="n"/>
    </row>
    <row r="18368">
      <c r="J18368" s="6" t="n"/>
    </row>
    <row r="18369">
      <c r="J18369" s="6" t="n"/>
    </row>
    <row r="18370">
      <c r="J18370" s="6" t="n"/>
    </row>
    <row r="18371">
      <c r="J18371" s="6" t="n"/>
    </row>
    <row r="18372">
      <c r="J18372" s="6" t="n"/>
    </row>
    <row r="18373">
      <c r="J18373" s="6" t="n"/>
    </row>
    <row r="18374">
      <c r="J18374" s="6" t="n"/>
    </row>
    <row r="18375">
      <c r="J18375" s="6" t="n"/>
    </row>
    <row r="18376">
      <c r="J18376" s="6" t="n"/>
    </row>
    <row r="18377">
      <c r="J18377" s="6" t="n"/>
    </row>
    <row r="18378">
      <c r="J18378" s="6" t="n"/>
    </row>
    <row r="18379">
      <c r="J18379" s="6" t="n"/>
    </row>
    <row r="18380">
      <c r="J18380" s="6" t="n"/>
    </row>
    <row r="18381">
      <c r="J18381" s="6" t="n"/>
    </row>
    <row r="18382">
      <c r="J18382" s="6" t="n"/>
    </row>
    <row r="18383">
      <c r="J18383" s="6" t="n"/>
    </row>
    <row r="18384">
      <c r="J18384" s="6" t="n"/>
    </row>
    <row r="18385">
      <c r="J18385" s="6" t="n"/>
    </row>
    <row r="18386">
      <c r="J18386" s="6" t="n"/>
    </row>
    <row r="18387">
      <c r="J18387" s="6" t="n"/>
    </row>
    <row r="18388">
      <c r="J18388" s="6" t="n"/>
    </row>
    <row r="18389">
      <c r="J18389" s="6" t="n"/>
    </row>
    <row r="18390">
      <c r="J18390" s="6" t="n"/>
    </row>
    <row r="18391">
      <c r="J18391" s="6" t="n"/>
    </row>
    <row r="18392">
      <c r="J18392" s="6" t="n"/>
    </row>
    <row r="18393">
      <c r="J18393" s="6" t="n"/>
    </row>
    <row r="18394">
      <c r="J18394" s="6" t="n"/>
    </row>
    <row r="18395">
      <c r="J18395" s="6" t="n"/>
    </row>
    <row r="18396">
      <c r="J18396" s="6" t="n"/>
    </row>
    <row r="18397">
      <c r="J18397" s="6" t="n"/>
    </row>
    <row r="18398">
      <c r="J18398" s="6" t="n"/>
    </row>
    <row r="18399">
      <c r="J18399" s="6" t="n"/>
    </row>
    <row r="18400">
      <c r="J18400" s="6" t="n"/>
    </row>
    <row r="18401">
      <c r="J18401" s="6" t="n"/>
    </row>
    <row r="18402">
      <c r="J18402" s="6" t="n"/>
    </row>
    <row r="18403">
      <c r="J18403" s="6" t="n"/>
    </row>
    <row r="18404">
      <c r="J18404" s="6" t="n"/>
    </row>
    <row r="18405">
      <c r="J18405" s="6" t="n"/>
    </row>
    <row r="18406">
      <c r="J18406" s="6" t="n"/>
    </row>
    <row r="18407">
      <c r="J18407" s="6" t="n"/>
    </row>
    <row r="18408">
      <c r="J18408" s="6" t="n"/>
    </row>
    <row r="18409">
      <c r="J18409" s="6" t="n"/>
    </row>
    <row r="18410">
      <c r="J18410" s="6" t="n"/>
    </row>
    <row r="18411">
      <c r="J18411" s="6" t="n"/>
    </row>
    <row r="18412">
      <c r="J18412" s="6" t="n"/>
    </row>
    <row r="18413">
      <c r="J18413" s="6" t="n"/>
    </row>
    <row r="18414">
      <c r="J18414" s="6" t="n"/>
    </row>
    <row r="18415">
      <c r="J18415" s="6" t="n"/>
    </row>
    <row r="18416">
      <c r="J18416" s="6" t="n"/>
    </row>
    <row r="18417">
      <c r="J18417" s="6" t="n"/>
    </row>
    <row r="18418">
      <c r="J18418" s="6" t="n"/>
    </row>
    <row r="18419">
      <c r="J18419" s="6" t="n"/>
    </row>
    <row r="18420">
      <c r="J18420" s="6" t="n"/>
    </row>
    <row r="18421">
      <c r="J18421" s="6" t="n"/>
    </row>
    <row r="18422">
      <c r="J18422" s="6" t="n"/>
    </row>
    <row r="18423">
      <c r="J18423" s="6" t="n"/>
    </row>
    <row r="18424">
      <c r="J18424" s="6" t="n"/>
    </row>
    <row r="18425">
      <c r="J18425" s="6" t="n"/>
    </row>
    <row r="18426">
      <c r="J18426" s="6" t="n"/>
    </row>
    <row r="18427">
      <c r="J18427" s="6" t="n"/>
    </row>
    <row r="18428">
      <c r="J18428" s="6" t="n"/>
    </row>
    <row r="18429">
      <c r="J18429" s="6" t="n"/>
    </row>
    <row r="18430">
      <c r="J18430" s="6" t="n"/>
    </row>
    <row r="18431">
      <c r="J18431" s="6" t="n"/>
    </row>
    <row r="18432">
      <c r="J18432" s="6" t="n"/>
    </row>
    <row r="18433">
      <c r="J18433" s="6" t="n"/>
    </row>
    <row r="18434">
      <c r="J18434" s="6" t="n"/>
    </row>
    <row r="18435">
      <c r="J18435" s="6" t="n"/>
    </row>
    <row r="18436">
      <c r="J18436" s="6" t="n"/>
    </row>
    <row r="18437">
      <c r="J18437" s="6" t="n"/>
    </row>
    <row r="18438">
      <c r="J18438" s="6" t="n"/>
    </row>
    <row r="18439">
      <c r="J18439" s="6" t="n"/>
    </row>
    <row r="18440">
      <c r="J18440" s="6" t="n"/>
    </row>
    <row r="18441">
      <c r="J18441" s="6" t="n"/>
    </row>
    <row r="18442">
      <c r="J18442" s="6" t="n"/>
    </row>
    <row r="18443">
      <c r="J18443" s="6" t="n"/>
    </row>
    <row r="18444">
      <c r="J18444" s="6" t="n"/>
    </row>
    <row r="18445">
      <c r="J18445" s="6" t="n"/>
    </row>
    <row r="18446">
      <c r="J18446" s="6" t="n"/>
    </row>
    <row r="18447">
      <c r="J18447" s="6" t="n"/>
    </row>
    <row r="18448">
      <c r="J18448" s="6" t="n"/>
    </row>
    <row r="18449">
      <c r="J18449" s="6" t="n"/>
    </row>
    <row r="18450">
      <c r="J18450" s="6" t="n"/>
    </row>
    <row r="18451">
      <c r="J18451" s="6" t="n"/>
    </row>
    <row r="18452">
      <c r="J18452" s="6" t="n"/>
    </row>
    <row r="18453">
      <c r="J18453" s="6" t="n"/>
    </row>
    <row r="18454">
      <c r="J18454" s="6" t="n"/>
    </row>
    <row r="18455">
      <c r="J18455" s="6" t="n"/>
    </row>
    <row r="18456">
      <c r="J18456" s="6" t="n"/>
    </row>
    <row r="18457">
      <c r="J18457" s="6" t="n"/>
    </row>
    <row r="18458">
      <c r="J18458" s="6" t="n"/>
    </row>
    <row r="18459">
      <c r="J18459" s="6" t="n"/>
    </row>
    <row r="18460">
      <c r="J18460" s="6" t="n"/>
    </row>
    <row r="18461">
      <c r="J18461" s="6" t="n"/>
    </row>
    <row r="18462">
      <c r="J18462" s="6" t="n"/>
    </row>
    <row r="18463">
      <c r="J18463" s="6" t="n"/>
    </row>
    <row r="18464">
      <c r="J18464" s="6" t="n"/>
    </row>
    <row r="18465">
      <c r="J18465" s="6" t="n"/>
    </row>
    <row r="18466">
      <c r="J18466" s="6" t="n"/>
    </row>
    <row r="18467">
      <c r="J18467" s="6" t="n"/>
    </row>
    <row r="18468">
      <c r="J18468" s="6" t="n"/>
    </row>
    <row r="18469">
      <c r="J18469" s="6" t="n"/>
    </row>
    <row r="18470">
      <c r="J18470" s="6" t="n"/>
    </row>
    <row r="18471">
      <c r="J18471" s="6" t="n"/>
    </row>
    <row r="18472">
      <c r="J18472" s="6" t="n"/>
    </row>
    <row r="18473">
      <c r="J18473" s="6" t="n"/>
    </row>
    <row r="18474">
      <c r="J18474" s="6" t="n"/>
    </row>
    <row r="18475">
      <c r="J18475" s="6" t="n"/>
    </row>
    <row r="18476">
      <c r="J18476" s="6" t="n"/>
    </row>
    <row r="18477">
      <c r="J18477" s="6" t="n"/>
    </row>
    <row r="18478">
      <c r="J18478" s="6" t="n"/>
    </row>
    <row r="18479">
      <c r="J18479" s="6" t="n"/>
    </row>
    <row r="18480">
      <c r="J18480" s="6" t="n"/>
    </row>
    <row r="18481">
      <c r="J18481" s="6" t="n"/>
    </row>
    <row r="18482">
      <c r="J18482" s="6" t="n"/>
    </row>
    <row r="18483">
      <c r="J18483" s="6" t="n"/>
    </row>
    <row r="18484">
      <c r="J18484" s="6" t="n"/>
    </row>
    <row r="18485">
      <c r="J18485" s="6" t="n"/>
    </row>
    <row r="18486">
      <c r="J18486" s="6" t="n"/>
    </row>
    <row r="18487">
      <c r="J18487" s="6" t="n"/>
    </row>
    <row r="18488">
      <c r="J18488" s="6" t="n"/>
    </row>
    <row r="18489">
      <c r="J18489" s="6" t="n"/>
    </row>
    <row r="18490">
      <c r="J18490" s="6" t="n"/>
    </row>
    <row r="18491">
      <c r="J18491" s="6" t="n"/>
    </row>
    <row r="18492">
      <c r="J18492" s="6" t="n"/>
    </row>
    <row r="18493">
      <c r="J18493" s="6" t="n"/>
    </row>
    <row r="18494">
      <c r="J18494" s="6" t="n"/>
    </row>
    <row r="18495">
      <c r="J18495" s="6" t="n"/>
    </row>
    <row r="18496">
      <c r="J18496" s="6" t="n"/>
    </row>
    <row r="18497">
      <c r="J18497" s="6" t="n"/>
    </row>
    <row r="18498">
      <c r="J18498" s="6" t="n"/>
    </row>
    <row r="18499">
      <c r="J18499" s="6" t="n"/>
    </row>
    <row r="18500">
      <c r="J18500" s="6" t="n"/>
    </row>
    <row r="18501">
      <c r="J18501" s="6" t="n"/>
    </row>
    <row r="18502">
      <c r="J18502" s="6" t="n"/>
    </row>
    <row r="18503">
      <c r="J18503" s="6" t="n"/>
    </row>
    <row r="18504">
      <c r="J18504" s="6" t="n"/>
    </row>
    <row r="18505">
      <c r="J18505" s="6" t="n"/>
    </row>
    <row r="18506">
      <c r="J18506" s="6" t="n"/>
    </row>
    <row r="18507">
      <c r="J18507" s="6" t="n"/>
    </row>
    <row r="18508">
      <c r="J18508" s="6" t="n"/>
    </row>
    <row r="18509">
      <c r="J18509" s="6" t="n"/>
    </row>
    <row r="18510">
      <c r="J18510" s="6" t="n"/>
    </row>
    <row r="18511">
      <c r="J18511" s="6" t="n"/>
    </row>
    <row r="18512">
      <c r="J18512" s="6" t="n"/>
    </row>
    <row r="18513">
      <c r="J18513" s="6" t="n"/>
    </row>
    <row r="18514">
      <c r="J18514" s="6" t="n"/>
    </row>
    <row r="18515">
      <c r="J18515" s="6" t="n"/>
    </row>
    <row r="18516">
      <c r="J18516" s="6" t="n"/>
    </row>
    <row r="18517">
      <c r="J18517" s="6" t="n"/>
    </row>
    <row r="18518">
      <c r="J18518" s="6" t="n"/>
    </row>
    <row r="18519">
      <c r="J18519" s="6" t="n"/>
    </row>
    <row r="18520">
      <c r="J18520" s="6" t="n"/>
    </row>
    <row r="18521">
      <c r="J18521" s="6" t="n"/>
    </row>
    <row r="18522">
      <c r="J18522" s="6" t="n"/>
    </row>
    <row r="18523">
      <c r="J18523" s="6" t="n"/>
    </row>
    <row r="18524">
      <c r="J18524" s="6" t="n"/>
    </row>
    <row r="18525">
      <c r="J18525" s="6" t="n"/>
    </row>
    <row r="18526">
      <c r="J18526" s="6" t="n"/>
    </row>
    <row r="18527">
      <c r="J18527" s="6" t="n"/>
    </row>
    <row r="18528">
      <c r="J18528" s="6" t="n"/>
    </row>
    <row r="18529">
      <c r="J18529" s="6" t="n"/>
    </row>
    <row r="18530">
      <c r="J18530" s="6" t="n"/>
    </row>
    <row r="18531">
      <c r="J18531" s="6" t="n"/>
    </row>
    <row r="18532">
      <c r="J18532" s="6" t="n"/>
    </row>
    <row r="18533">
      <c r="J18533" s="6" t="n"/>
    </row>
    <row r="18534">
      <c r="J18534" s="6" t="n"/>
    </row>
    <row r="18535">
      <c r="J18535" s="6" t="n"/>
    </row>
    <row r="18536">
      <c r="J18536" s="6" t="n"/>
    </row>
    <row r="18537">
      <c r="J18537" s="6" t="n"/>
    </row>
    <row r="18538">
      <c r="J18538" s="6" t="n"/>
    </row>
    <row r="18539">
      <c r="J18539" s="6" t="n"/>
    </row>
    <row r="18540">
      <c r="J18540" s="6" t="n"/>
    </row>
    <row r="18541">
      <c r="J18541" s="6" t="n"/>
    </row>
    <row r="18542">
      <c r="J18542" s="6" t="n"/>
    </row>
    <row r="18543">
      <c r="J18543" s="6" t="n"/>
    </row>
    <row r="18544">
      <c r="J18544" s="6" t="n"/>
    </row>
    <row r="18545">
      <c r="J18545" s="6" t="n"/>
    </row>
    <row r="18546">
      <c r="J18546" s="6" t="n"/>
    </row>
    <row r="18547">
      <c r="J18547" s="6" t="n"/>
    </row>
    <row r="18548">
      <c r="J18548" s="6" t="n"/>
    </row>
    <row r="18549">
      <c r="J18549" s="6" t="n"/>
    </row>
    <row r="18550">
      <c r="J18550" s="6" t="n"/>
    </row>
    <row r="18551">
      <c r="J18551" s="6" t="n"/>
    </row>
    <row r="18552">
      <c r="J18552" s="6" t="n"/>
    </row>
    <row r="18553">
      <c r="J18553" s="6" t="n"/>
    </row>
    <row r="18554">
      <c r="J18554" s="6" t="n"/>
    </row>
    <row r="18555">
      <c r="J18555" s="6" t="n"/>
    </row>
    <row r="18556">
      <c r="J18556" s="6" t="n"/>
    </row>
    <row r="18557">
      <c r="J18557" s="6" t="n"/>
    </row>
    <row r="18558">
      <c r="J18558" s="6" t="n"/>
    </row>
    <row r="18559">
      <c r="J18559" s="6" t="n"/>
    </row>
    <row r="18560">
      <c r="J18560" s="6" t="n"/>
    </row>
    <row r="18561">
      <c r="J18561" s="6" t="n"/>
    </row>
    <row r="18562">
      <c r="J18562" s="6" t="n"/>
    </row>
    <row r="18563">
      <c r="J18563" s="6" t="n"/>
    </row>
    <row r="18564">
      <c r="J18564" s="6" t="n"/>
    </row>
    <row r="18565">
      <c r="J18565" s="6" t="n"/>
    </row>
    <row r="18566">
      <c r="J18566" s="6" t="n"/>
    </row>
    <row r="18567">
      <c r="J18567" s="6" t="n"/>
    </row>
    <row r="18568">
      <c r="J18568" s="6" t="n"/>
    </row>
    <row r="18569">
      <c r="J18569" s="6" t="n"/>
    </row>
    <row r="18570">
      <c r="J18570" s="6" t="n"/>
    </row>
    <row r="18571">
      <c r="J18571" s="6" t="n"/>
    </row>
    <row r="18572">
      <c r="J18572" s="6" t="n"/>
    </row>
    <row r="18573">
      <c r="J18573" s="6" t="n"/>
    </row>
    <row r="18574">
      <c r="J18574" s="6" t="n"/>
    </row>
    <row r="18575">
      <c r="J18575" s="6" t="n"/>
    </row>
    <row r="18576">
      <c r="J18576" s="6" t="n"/>
    </row>
    <row r="18577">
      <c r="J18577" s="6" t="n"/>
    </row>
    <row r="18578">
      <c r="J18578" s="6" t="n"/>
    </row>
    <row r="18579">
      <c r="J18579" s="6" t="n"/>
    </row>
    <row r="18580">
      <c r="J18580" s="6" t="n"/>
    </row>
    <row r="18581">
      <c r="J18581" s="6" t="n"/>
    </row>
    <row r="18582">
      <c r="J18582" s="6" t="n"/>
    </row>
    <row r="18583">
      <c r="J18583" s="6" t="n"/>
    </row>
    <row r="18584">
      <c r="J18584" s="6" t="n"/>
    </row>
    <row r="18585">
      <c r="J18585" s="6" t="n"/>
    </row>
    <row r="18586">
      <c r="J18586" s="6" t="n"/>
    </row>
    <row r="18587">
      <c r="J18587" s="6" t="n"/>
    </row>
    <row r="18588">
      <c r="J18588" s="6" t="n"/>
    </row>
    <row r="18589">
      <c r="J18589" s="6" t="n"/>
    </row>
    <row r="18590">
      <c r="J18590" s="6" t="n"/>
    </row>
    <row r="18591">
      <c r="J18591" s="6" t="n"/>
    </row>
    <row r="18592">
      <c r="J18592" s="6" t="n"/>
    </row>
    <row r="18593">
      <c r="J18593" s="6" t="n"/>
    </row>
    <row r="18594">
      <c r="J18594" s="6" t="n"/>
    </row>
    <row r="18595">
      <c r="J18595" s="6" t="n"/>
    </row>
    <row r="18596">
      <c r="J18596" s="6" t="n"/>
    </row>
    <row r="18597">
      <c r="J18597" s="6" t="n"/>
    </row>
    <row r="18598">
      <c r="J18598" s="6" t="n"/>
    </row>
    <row r="18599">
      <c r="J18599" s="6" t="n"/>
    </row>
    <row r="18600">
      <c r="J18600" s="6" t="n"/>
    </row>
    <row r="18601">
      <c r="J18601" s="6" t="n"/>
    </row>
    <row r="18602">
      <c r="J18602" s="6" t="n"/>
    </row>
    <row r="18603">
      <c r="J18603" s="6" t="n"/>
    </row>
    <row r="18604">
      <c r="J18604" s="6" t="n"/>
    </row>
    <row r="18605">
      <c r="J18605" s="6" t="n"/>
    </row>
    <row r="18606">
      <c r="J18606" s="6" t="n"/>
    </row>
    <row r="18607">
      <c r="J18607" s="6" t="n"/>
    </row>
    <row r="18608">
      <c r="J18608" s="6" t="n"/>
    </row>
    <row r="18609">
      <c r="J18609" s="6" t="n"/>
    </row>
    <row r="18610">
      <c r="J18610" s="6" t="n"/>
    </row>
    <row r="18611">
      <c r="J18611" s="6" t="n"/>
    </row>
    <row r="18612">
      <c r="J18612" s="6" t="n"/>
    </row>
    <row r="18613">
      <c r="J18613" s="6" t="n"/>
    </row>
    <row r="18614">
      <c r="J18614" s="6" t="n"/>
    </row>
    <row r="18615">
      <c r="J18615" s="6" t="n"/>
    </row>
    <row r="18616">
      <c r="J18616" s="6" t="n"/>
    </row>
    <row r="18617">
      <c r="J18617" s="6" t="n"/>
    </row>
    <row r="18618">
      <c r="J18618" s="6" t="n"/>
    </row>
    <row r="18619">
      <c r="J18619" s="6" t="n"/>
    </row>
    <row r="18620">
      <c r="J18620" s="6" t="n"/>
    </row>
    <row r="18621">
      <c r="J18621" s="6" t="n"/>
    </row>
    <row r="18622">
      <c r="J18622" s="6" t="n"/>
    </row>
    <row r="18623">
      <c r="J18623" s="6" t="n"/>
    </row>
    <row r="18624">
      <c r="J18624" s="6" t="n"/>
    </row>
    <row r="18625">
      <c r="J18625" s="6" t="n"/>
    </row>
    <row r="18626">
      <c r="J18626" s="6" t="n"/>
    </row>
    <row r="18627">
      <c r="J18627" s="6" t="n"/>
    </row>
    <row r="18628">
      <c r="J18628" s="6" t="n"/>
    </row>
    <row r="18629">
      <c r="J18629" s="6" t="n"/>
    </row>
    <row r="18630">
      <c r="J18630" s="6" t="n"/>
    </row>
    <row r="18631">
      <c r="J18631" s="6" t="n"/>
    </row>
    <row r="18632">
      <c r="J18632" s="6" t="n"/>
    </row>
    <row r="18633">
      <c r="J18633" s="6" t="n"/>
    </row>
    <row r="18634">
      <c r="J18634" s="6" t="n"/>
    </row>
    <row r="18635">
      <c r="J18635" s="6" t="n"/>
    </row>
    <row r="18636">
      <c r="J18636" s="6" t="n"/>
    </row>
    <row r="18637">
      <c r="J18637" s="6" t="n"/>
    </row>
    <row r="18638">
      <c r="J18638" s="6" t="n"/>
    </row>
    <row r="18639">
      <c r="J18639" s="6" t="n"/>
    </row>
    <row r="18640">
      <c r="J18640" s="6" t="n"/>
    </row>
    <row r="18641">
      <c r="J18641" s="6" t="n"/>
    </row>
    <row r="18642">
      <c r="J18642" s="6" t="n"/>
    </row>
    <row r="18643">
      <c r="J18643" s="6" t="n"/>
    </row>
    <row r="18644">
      <c r="J18644" s="6" t="n"/>
    </row>
    <row r="18645">
      <c r="J18645" s="6" t="n"/>
    </row>
    <row r="18646">
      <c r="J18646" s="6" t="n"/>
    </row>
    <row r="18647">
      <c r="J18647" s="6" t="n"/>
    </row>
    <row r="18648">
      <c r="J18648" s="6" t="n"/>
    </row>
    <row r="18649">
      <c r="J18649" s="6" t="n"/>
    </row>
    <row r="18650">
      <c r="J18650" s="6" t="n"/>
    </row>
    <row r="18651">
      <c r="J18651" s="6" t="n"/>
    </row>
    <row r="18652">
      <c r="J18652" s="6" t="n"/>
    </row>
    <row r="18653">
      <c r="J18653" s="6" t="n"/>
    </row>
    <row r="18654">
      <c r="J18654" s="6" t="n"/>
    </row>
    <row r="18655">
      <c r="J18655" s="6" t="n"/>
    </row>
    <row r="18656">
      <c r="J18656" s="6" t="n"/>
    </row>
    <row r="18657">
      <c r="J18657" s="6" t="n"/>
    </row>
    <row r="18658">
      <c r="J18658" s="6" t="n"/>
    </row>
    <row r="18659">
      <c r="J18659" s="6" t="n"/>
    </row>
    <row r="18660">
      <c r="J18660" s="6" t="n"/>
    </row>
    <row r="18661">
      <c r="J18661" s="6" t="n"/>
    </row>
    <row r="18662">
      <c r="J18662" s="6" t="n"/>
    </row>
    <row r="18663">
      <c r="J18663" s="6" t="n"/>
    </row>
    <row r="18664">
      <c r="J18664" s="6" t="n"/>
    </row>
    <row r="18665">
      <c r="J18665" s="6" t="n"/>
    </row>
    <row r="18666">
      <c r="J18666" s="6" t="n"/>
    </row>
    <row r="18667">
      <c r="J18667" s="6" t="n"/>
    </row>
    <row r="18668">
      <c r="J18668" s="6" t="n"/>
    </row>
    <row r="18669">
      <c r="J18669" s="6" t="n"/>
    </row>
    <row r="18670">
      <c r="J18670" s="6" t="n"/>
    </row>
    <row r="18671">
      <c r="J18671" s="6" t="n"/>
    </row>
    <row r="18672">
      <c r="J18672" s="6" t="n"/>
    </row>
    <row r="18673">
      <c r="J18673" s="6" t="n"/>
    </row>
    <row r="18674">
      <c r="J18674" s="6" t="n"/>
    </row>
    <row r="18675">
      <c r="J18675" s="6" t="n"/>
    </row>
    <row r="18676">
      <c r="J18676" s="6" t="n"/>
    </row>
    <row r="18677">
      <c r="J18677" s="6" t="n"/>
    </row>
    <row r="18678">
      <c r="J18678" s="6" t="n"/>
    </row>
    <row r="18679">
      <c r="J18679" s="6" t="n"/>
    </row>
    <row r="18680">
      <c r="J18680" s="6" t="n"/>
    </row>
    <row r="18681">
      <c r="J18681" s="6" t="n"/>
    </row>
    <row r="18682">
      <c r="J18682" s="6" t="n"/>
    </row>
    <row r="18683">
      <c r="J18683" s="6" t="n"/>
    </row>
    <row r="18684">
      <c r="J18684" s="6" t="n"/>
    </row>
    <row r="18685">
      <c r="J18685" s="6" t="n"/>
    </row>
    <row r="18686">
      <c r="J18686" s="6" t="n"/>
    </row>
    <row r="18687">
      <c r="J18687" s="6" t="n"/>
    </row>
    <row r="18688">
      <c r="J18688" s="6" t="n"/>
    </row>
    <row r="18689">
      <c r="J18689" s="6" t="n"/>
    </row>
    <row r="18690">
      <c r="J18690" s="6" t="n"/>
    </row>
    <row r="18691">
      <c r="J18691" s="6" t="n"/>
    </row>
    <row r="18692">
      <c r="J18692" s="6" t="n"/>
    </row>
    <row r="18693">
      <c r="J18693" s="6" t="n"/>
    </row>
    <row r="18694">
      <c r="J18694" s="6" t="n"/>
    </row>
    <row r="18695">
      <c r="J18695" s="6" t="n"/>
    </row>
    <row r="18696">
      <c r="J18696" s="6" t="n"/>
    </row>
    <row r="18697">
      <c r="J18697" s="6" t="n"/>
    </row>
    <row r="18698">
      <c r="J18698" s="6" t="n"/>
    </row>
    <row r="18699">
      <c r="J18699" s="6" t="n"/>
    </row>
    <row r="18700">
      <c r="J18700" s="6" t="n"/>
    </row>
    <row r="18701">
      <c r="J18701" s="6" t="n"/>
    </row>
    <row r="18702">
      <c r="J18702" s="6" t="n"/>
    </row>
    <row r="18703">
      <c r="J18703" s="6" t="n"/>
    </row>
    <row r="18704">
      <c r="J18704" s="6" t="n"/>
    </row>
    <row r="18705">
      <c r="J18705" s="6" t="n"/>
    </row>
    <row r="18706">
      <c r="J18706" s="6" t="n"/>
    </row>
    <row r="18707">
      <c r="J18707" s="6" t="n"/>
    </row>
    <row r="18708">
      <c r="J18708" s="6" t="n"/>
    </row>
    <row r="18709">
      <c r="J18709" s="6" t="n"/>
    </row>
    <row r="18710">
      <c r="J18710" s="6" t="n"/>
    </row>
    <row r="18711">
      <c r="J18711" s="6" t="n"/>
    </row>
    <row r="18712">
      <c r="J18712" s="6" t="n"/>
    </row>
    <row r="18713">
      <c r="J18713" s="6" t="n"/>
    </row>
    <row r="18714">
      <c r="J18714" s="6" t="n"/>
    </row>
    <row r="18715">
      <c r="J18715" s="6" t="n"/>
    </row>
    <row r="18716">
      <c r="J18716" s="6" t="n"/>
    </row>
    <row r="18717">
      <c r="J18717" s="6" t="n"/>
    </row>
    <row r="18718">
      <c r="J18718" s="6" t="n"/>
    </row>
    <row r="18719">
      <c r="J18719" s="6" t="n"/>
    </row>
    <row r="18720">
      <c r="J18720" s="6" t="n"/>
    </row>
    <row r="18721">
      <c r="J18721" s="6" t="n"/>
    </row>
    <row r="18722">
      <c r="J18722" s="6" t="n"/>
    </row>
    <row r="18723">
      <c r="J18723" s="6" t="n"/>
    </row>
    <row r="18724">
      <c r="J18724" s="6" t="n"/>
    </row>
    <row r="18725">
      <c r="J18725" s="6" t="n"/>
    </row>
    <row r="18726">
      <c r="J18726" s="6" t="n"/>
    </row>
    <row r="18727">
      <c r="J18727" s="6" t="n"/>
    </row>
    <row r="18728">
      <c r="J18728" s="6" t="n"/>
    </row>
    <row r="18729">
      <c r="J18729" s="6" t="n"/>
    </row>
    <row r="18730">
      <c r="J18730" s="6" t="n"/>
    </row>
    <row r="18731">
      <c r="J18731" s="6" t="n"/>
    </row>
    <row r="18732">
      <c r="J18732" s="6" t="n"/>
    </row>
    <row r="18733">
      <c r="J18733" s="6" t="n"/>
    </row>
    <row r="18734">
      <c r="J18734" s="6" t="n"/>
    </row>
    <row r="18735">
      <c r="J18735" s="6" t="n"/>
    </row>
    <row r="18736">
      <c r="J18736" s="6" t="n"/>
    </row>
    <row r="18737">
      <c r="J18737" s="6" t="n"/>
    </row>
    <row r="18738">
      <c r="J18738" s="6" t="n"/>
    </row>
    <row r="18739">
      <c r="J18739" s="6" t="n"/>
    </row>
    <row r="18740">
      <c r="J18740" s="6" t="n"/>
    </row>
    <row r="18741">
      <c r="J18741" s="6" t="n"/>
    </row>
    <row r="18742">
      <c r="J18742" s="6" t="n"/>
    </row>
    <row r="18743">
      <c r="J18743" s="6" t="n"/>
    </row>
    <row r="18744">
      <c r="J18744" s="6" t="n"/>
    </row>
    <row r="18745">
      <c r="J18745" s="6" t="n"/>
    </row>
    <row r="18746">
      <c r="J18746" s="6" t="n"/>
    </row>
    <row r="18747">
      <c r="J18747" s="6" t="n"/>
    </row>
    <row r="18748">
      <c r="J18748" s="6" t="n"/>
    </row>
    <row r="18749">
      <c r="J18749" s="6" t="n"/>
    </row>
    <row r="18750">
      <c r="J18750" s="6" t="n"/>
    </row>
    <row r="18751">
      <c r="J18751" s="6" t="n"/>
    </row>
    <row r="18752">
      <c r="J18752" s="6" t="n"/>
    </row>
    <row r="18753">
      <c r="J18753" s="6" t="n"/>
    </row>
    <row r="18754">
      <c r="J18754" s="6" t="n"/>
    </row>
    <row r="18755">
      <c r="J18755" s="6" t="n"/>
    </row>
    <row r="18756">
      <c r="J18756" s="6" t="n"/>
    </row>
    <row r="18757">
      <c r="J18757" s="6" t="n"/>
    </row>
    <row r="18758">
      <c r="J18758" s="6" t="n"/>
    </row>
    <row r="18759">
      <c r="J18759" s="6" t="n"/>
    </row>
    <row r="18760">
      <c r="J18760" s="6" t="n"/>
    </row>
    <row r="18761">
      <c r="J18761" s="6" t="n"/>
    </row>
    <row r="18762">
      <c r="J18762" s="6" t="n"/>
    </row>
    <row r="18763">
      <c r="J18763" s="6" t="n"/>
    </row>
    <row r="18764">
      <c r="J18764" s="6" t="n"/>
    </row>
    <row r="18765">
      <c r="J18765" s="6" t="n"/>
    </row>
    <row r="18766">
      <c r="J18766" s="6" t="n"/>
    </row>
    <row r="18767">
      <c r="J18767" s="6" t="n"/>
    </row>
    <row r="18768">
      <c r="J18768" s="6" t="n"/>
    </row>
    <row r="18769">
      <c r="J18769" s="6" t="n"/>
    </row>
    <row r="18770">
      <c r="J18770" s="6" t="n"/>
    </row>
    <row r="18771">
      <c r="J18771" s="6" t="n"/>
    </row>
    <row r="18772">
      <c r="J18772" s="6" t="n"/>
    </row>
    <row r="18773">
      <c r="J18773" s="6" t="n"/>
    </row>
    <row r="18774">
      <c r="J18774" s="6" t="n"/>
    </row>
    <row r="18775">
      <c r="J18775" s="6" t="n"/>
    </row>
    <row r="18776">
      <c r="J18776" s="6" t="n"/>
    </row>
    <row r="18777">
      <c r="J18777" s="6" t="n"/>
    </row>
    <row r="18778">
      <c r="J18778" s="6" t="n"/>
    </row>
    <row r="18779">
      <c r="J18779" s="6" t="n"/>
    </row>
    <row r="18780">
      <c r="J18780" s="6" t="n"/>
    </row>
    <row r="18781">
      <c r="J18781" s="6" t="n"/>
    </row>
    <row r="18782">
      <c r="J18782" s="6" t="n"/>
    </row>
    <row r="18783">
      <c r="J18783" s="6" t="n"/>
    </row>
    <row r="18784">
      <c r="J18784" s="6" t="n"/>
    </row>
    <row r="18785">
      <c r="J18785" s="6" t="n"/>
    </row>
    <row r="18786">
      <c r="J18786" s="6" t="n"/>
    </row>
    <row r="18787">
      <c r="J18787" s="6" t="n"/>
    </row>
    <row r="18788">
      <c r="J18788" s="6" t="n"/>
    </row>
    <row r="18789">
      <c r="J18789" s="6" t="n"/>
    </row>
    <row r="18790">
      <c r="J18790" s="6" t="n"/>
    </row>
    <row r="18791">
      <c r="J18791" s="6" t="n"/>
    </row>
    <row r="18792">
      <c r="J18792" s="6" t="n"/>
    </row>
    <row r="18793">
      <c r="J18793" s="6" t="n"/>
    </row>
    <row r="18794">
      <c r="J18794" s="6" t="n"/>
    </row>
    <row r="18795">
      <c r="J18795" s="6" t="n"/>
    </row>
    <row r="18796">
      <c r="J18796" s="6" t="n"/>
    </row>
    <row r="18797">
      <c r="J18797" s="6" t="n"/>
    </row>
    <row r="18798">
      <c r="J18798" s="6" t="n"/>
    </row>
    <row r="18799">
      <c r="J18799" s="6" t="n"/>
    </row>
    <row r="18800">
      <c r="J18800" s="6" t="n"/>
    </row>
    <row r="18801">
      <c r="J18801" s="6" t="n"/>
    </row>
    <row r="18802">
      <c r="J18802" s="6" t="n"/>
    </row>
    <row r="18803">
      <c r="J18803" s="6" t="n"/>
    </row>
    <row r="18804">
      <c r="J18804" s="6" t="n"/>
    </row>
    <row r="18805">
      <c r="J18805" s="6" t="n"/>
    </row>
    <row r="18806">
      <c r="J18806" s="6" t="n"/>
    </row>
    <row r="18807">
      <c r="J18807" s="6" t="n"/>
    </row>
    <row r="18808">
      <c r="J18808" s="6" t="n"/>
    </row>
    <row r="18809">
      <c r="J18809" s="6" t="n"/>
    </row>
    <row r="18810">
      <c r="J18810" s="6" t="n"/>
    </row>
    <row r="18811">
      <c r="J18811" s="6" t="n"/>
    </row>
    <row r="18812">
      <c r="J18812" s="6" t="n"/>
    </row>
    <row r="18813">
      <c r="J18813" s="6" t="n"/>
    </row>
    <row r="18814">
      <c r="J18814" s="6" t="n"/>
    </row>
    <row r="18815">
      <c r="J18815" s="6" t="n"/>
    </row>
    <row r="18816">
      <c r="J18816" s="6" t="n"/>
    </row>
    <row r="18817">
      <c r="J18817" s="6" t="n"/>
    </row>
    <row r="18818">
      <c r="J18818" s="6" t="n"/>
    </row>
    <row r="18819">
      <c r="J18819" s="6" t="n"/>
    </row>
    <row r="18820">
      <c r="J18820" s="6" t="n"/>
    </row>
    <row r="18821">
      <c r="J18821" s="6" t="n"/>
    </row>
    <row r="18822">
      <c r="J18822" s="6" t="n"/>
    </row>
    <row r="18823">
      <c r="J18823" s="6" t="n"/>
    </row>
    <row r="18824">
      <c r="J18824" s="6" t="n"/>
    </row>
    <row r="18825">
      <c r="J18825" s="6" t="n"/>
    </row>
    <row r="18826">
      <c r="J18826" s="6" t="n"/>
    </row>
    <row r="18827">
      <c r="J18827" s="6" t="n"/>
    </row>
    <row r="18828">
      <c r="J18828" s="6" t="n"/>
    </row>
    <row r="18829">
      <c r="J18829" s="6" t="n"/>
    </row>
    <row r="18830">
      <c r="J18830" s="6" t="n"/>
    </row>
    <row r="18831">
      <c r="J18831" s="6" t="n"/>
    </row>
    <row r="18832">
      <c r="J18832" s="6" t="n"/>
    </row>
    <row r="18833">
      <c r="J18833" s="6" t="n"/>
    </row>
    <row r="18834">
      <c r="J18834" s="6" t="n"/>
    </row>
    <row r="18835">
      <c r="J18835" s="6" t="n"/>
    </row>
    <row r="18836">
      <c r="J18836" s="6" t="n"/>
    </row>
    <row r="18837">
      <c r="J18837" s="6" t="n"/>
    </row>
    <row r="18838">
      <c r="J18838" s="6" t="n"/>
    </row>
    <row r="18839">
      <c r="J18839" s="6" t="n"/>
    </row>
    <row r="18840">
      <c r="J18840" s="6" t="n"/>
    </row>
    <row r="18841">
      <c r="J18841" s="6" t="n"/>
    </row>
    <row r="18842">
      <c r="J18842" s="6" t="n"/>
    </row>
    <row r="18843">
      <c r="J18843" s="6" t="n"/>
    </row>
    <row r="18844">
      <c r="J18844" s="6" t="n"/>
    </row>
    <row r="18845">
      <c r="J18845" s="6" t="n"/>
    </row>
    <row r="18846">
      <c r="J18846" s="6" t="n"/>
    </row>
    <row r="18847">
      <c r="J18847" s="6" t="n"/>
    </row>
    <row r="18848">
      <c r="J18848" s="6" t="n"/>
    </row>
    <row r="18849">
      <c r="J18849" s="6" t="n"/>
    </row>
    <row r="18850">
      <c r="J18850" s="6" t="n"/>
    </row>
    <row r="18851">
      <c r="J18851" s="6" t="n"/>
    </row>
    <row r="18852">
      <c r="J18852" s="6" t="n"/>
    </row>
    <row r="18853">
      <c r="J18853" s="6" t="n"/>
    </row>
    <row r="18854">
      <c r="J18854" s="6" t="n"/>
    </row>
    <row r="18855">
      <c r="J18855" s="6" t="n"/>
    </row>
    <row r="18856">
      <c r="J18856" s="6" t="n"/>
    </row>
    <row r="18857">
      <c r="J18857" s="6" t="n"/>
    </row>
    <row r="18858">
      <c r="J18858" s="6" t="n"/>
    </row>
    <row r="18859">
      <c r="J18859" s="6" t="n"/>
    </row>
    <row r="18860">
      <c r="J18860" s="6" t="n"/>
    </row>
    <row r="18861">
      <c r="J18861" s="6" t="n"/>
    </row>
    <row r="18862">
      <c r="J18862" s="6" t="n"/>
    </row>
    <row r="18863">
      <c r="J18863" s="6" t="n"/>
    </row>
    <row r="18864">
      <c r="J18864" s="6" t="n"/>
    </row>
    <row r="18865">
      <c r="J18865" s="6" t="n"/>
    </row>
    <row r="18866">
      <c r="J18866" s="6" t="n"/>
    </row>
    <row r="18867">
      <c r="J18867" s="6" t="n"/>
    </row>
    <row r="18868">
      <c r="J18868" s="6" t="n"/>
    </row>
    <row r="18869">
      <c r="J18869" s="6" t="n"/>
    </row>
    <row r="18870">
      <c r="J18870" s="6" t="n"/>
    </row>
    <row r="18871">
      <c r="J18871" s="6" t="n"/>
    </row>
    <row r="18872">
      <c r="J18872" s="6" t="n"/>
    </row>
    <row r="18873">
      <c r="J18873" s="6" t="n"/>
    </row>
    <row r="18874">
      <c r="J18874" s="6" t="n"/>
    </row>
    <row r="18875">
      <c r="J18875" s="6" t="n"/>
    </row>
    <row r="18876">
      <c r="J18876" s="6" t="n"/>
    </row>
    <row r="18877">
      <c r="J18877" s="6" t="n"/>
    </row>
    <row r="18878">
      <c r="J18878" s="6" t="n"/>
    </row>
    <row r="18879">
      <c r="J18879" s="6" t="n"/>
    </row>
    <row r="18880">
      <c r="J18880" s="6" t="n"/>
    </row>
    <row r="18881">
      <c r="J18881" s="6" t="n"/>
    </row>
    <row r="18882">
      <c r="J18882" s="6" t="n"/>
    </row>
    <row r="18883">
      <c r="J18883" s="6" t="n"/>
    </row>
    <row r="18884">
      <c r="J18884" s="6" t="n"/>
    </row>
    <row r="18885">
      <c r="J18885" s="6" t="n"/>
    </row>
    <row r="18886">
      <c r="J18886" s="6" t="n"/>
    </row>
    <row r="18887">
      <c r="J18887" s="6" t="n"/>
    </row>
    <row r="18888">
      <c r="J18888" s="6" t="n"/>
    </row>
    <row r="18889">
      <c r="J18889" s="6" t="n"/>
    </row>
    <row r="18890">
      <c r="J18890" s="6" t="n"/>
    </row>
    <row r="18891">
      <c r="J18891" s="6" t="n"/>
    </row>
    <row r="18892">
      <c r="J18892" s="6" t="n"/>
    </row>
    <row r="18893">
      <c r="J18893" s="6" t="n"/>
    </row>
    <row r="18894">
      <c r="J18894" s="6" t="n"/>
    </row>
    <row r="18895">
      <c r="J18895" s="6" t="n"/>
    </row>
    <row r="18896">
      <c r="J18896" s="6" t="n"/>
    </row>
    <row r="18897">
      <c r="J18897" s="6" t="n"/>
    </row>
    <row r="18898">
      <c r="J18898" s="6" t="n"/>
    </row>
    <row r="18899">
      <c r="J18899" s="6" t="n"/>
    </row>
    <row r="18900">
      <c r="J18900" s="6" t="n"/>
    </row>
    <row r="18901">
      <c r="J18901" s="6" t="n"/>
    </row>
    <row r="18902">
      <c r="J18902" s="6" t="n"/>
    </row>
    <row r="18903">
      <c r="J18903" s="6" t="n"/>
    </row>
    <row r="18904">
      <c r="J18904" s="6" t="n"/>
    </row>
    <row r="18905">
      <c r="J18905" s="6" t="n"/>
    </row>
    <row r="18906">
      <c r="J18906" s="6" t="n"/>
    </row>
    <row r="18907">
      <c r="J18907" s="6" t="n"/>
    </row>
    <row r="18908">
      <c r="J18908" s="6" t="n"/>
    </row>
    <row r="18909">
      <c r="J18909" s="6" t="n"/>
    </row>
    <row r="18910">
      <c r="J18910" s="6" t="n"/>
    </row>
    <row r="18911">
      <c r="J18911" s="6" t="n"/>
    </row>
    <row r="18912">
      <c r="J18912" s="6" t="n"/>
    </row>
    <row r="18913">
      <c r="J18913" s="6" t="n"/>
    </row>
    <row r="18914">
      <c r="J18914" s="6" t="n"/>
    </row>
    <row r="18915">
      <c r="J18915" s="6" t="n"/>
    </row>
    <row r="18916">
      <c r="J18916" s="6" t="n"/>
    </row>
    <row r="18917">
      <c r="J18917" s="6" t="n"/>
    </row>
    <row r="18918">
      <c r="J18918" s="6" t="n"/>
    </row>
    <row r="18919">
      <c r="J18919" s="6" t="n"/>
    </row>
    <row r="18920">
      <c r="J18920" s="6" t="n"/>
    </row>
    <row r="18921">
      <c r="J18921" s="6" t="n"/>
    </row>
    <row r="18922">
      <c r="J18922" s="6" t="n"/>
    </row>
    <row r="18923">
      <c r="J18923" s="6" t="n"/>
    </row>
    <row r="18924">
      <c r="J18924" s="6" t="n"/>
    </row>
    <row r="18925">
      <c r="J18925" s="6" t="n"/>
    </row>
    <row r="18926">
      <c r="J18926" s="6" t="n"/>
    </row>
    <row r="18927">
      <c r="J18927" s="6" t="n"/>
    </row>
    <row r="18928">
      <c r="J18928" s="6" t="n"/>
    </row>
    <row r="18929">
      <c r="J18929" s="6" t="n"/>
    </row>
    <row r="18930">
      <c r="J18930" s="6" t="n"/>
    </row>
    <row r="18931">
      <c r="J18931" s="6" t="n"/>
    </row>
    <row r="18932">
      <c r="J18932" s="6" t="n"/>
    </row>
    <row r="18933">
      <c r="J18933" s="6" t="n"/>
    </row>
    <row r="18934">
      <c r="J18934" s="6" t="n"/>
    </row>
    <row r="18935">
      <c r="J18935" s="6" t="n"/>
    </row>
    <row r="18936">
      <c r="J18936" s="6" t="n"/>
    </row>
    <row r="18937">
      <c r="J18937" s="6" t="n"/>
    </row>
    <row r="18938">
      <c r="J18938" s="6" t="n"/>
    </row>
    <row r="18939">
      <c r="J18939" s="6" t="n"/>
    </row>
    <row r="18940">
      <c r="J18940" s="6" t="n"/>
    </row>
    <row r="18941">
      <c r="J18941" s="6" t="n"/>
    </row>
    <row r="18942">
      <c r="J18942" s="6" t="n"/>
    </row>
    <row r="18943">
      <c r="J18943" s="6" t="n"/>
    </row>
    <row r="18944">
      <c r="J18944" s="6" t="n"/>
    </row>
    <row r="18945">
      <c r="J18945" s="6" t="n"/>
    </row>
    <row r="18946">
      <c r="J18946" s="6" t="n"/>
    </row>
    <row r="18947">
      <c r="J18947" s="6" t="n"/>
    </row>
    <row r="18948">
      <c r="J18948" s="6" t="n"/>
    </row>
    <row r="18949">
      <c r="J18949" s="6" t="n"/>
    </row>
    <row r="18950">
      <c r="J18950" s="6" t="n"/>
    </row>
    <row r="18951">
      <c r="J18951" s="6" t="n"/>
    </row>
    <row r="18952">
      <c r="J18952" s="6" t="n"/>
    </row>
    <row r="18953">
      <c r="J18953" s="6" t="n"/>
    </row>
    <row r="18954">
      <c r="J18954" s="6" t="n"/>
    </row>
    <row r="18955">
      <c r="J18955" s="6" t="n"/>
    </row>
    <row r="18956">
      <c r="J18956" s="6" t="n"/>
    </row>
    <row r="18957">
      <c r="J18957" s="6" t="n"/>
    </row>
    <row r="18958">
      <c r="J18958" s="6" t="n"/>
    </row>
    <row r="18959">
      <c r="J18959" s="6" t="n"/>
    </row>
    <row r="18960">
      <c r="J18960" s="6" t="n"/>
    </row>
    <row r="18961">
      <c r="J18961" s="6" t="n"/>
    </row>
    <row r="18962">
      <c r="J18962" s="6" t="n"/>
    </row>
    <row r="18963">
      <c r="J18963" s="6" t="n"/>
    </row>
    <row r="18964">
      <c r="J18964" s="6" t="n"/>
    </row>
    <row r="18965">
      <c r="J18965" s="6" t="n"/>
    </row>
    <row r="18966">
      <c r="J18966" s="6" t="n"/>
    </row>
    <row r="18967">
      <c r="J18967" s="6" t="n"/>
    </row>
    <row r="18968">
      <c r="J18968" s="6" t="n"/>
    </row>
    <row r="18969">
      <c r="J18969" s="6" t="n"/>
    </row>
    <row r="18970">
      <c r="J18970" s="6" t="n"/>
    </row>
    <row r="18971">
      <c r="J18971" s="6" t="n"/>
    </row>
    <row r="18972">
      <c r="J18972" s="6" t="n"/>
    </row>
    <row r="18973">
      <c r="J18973" s="6" t="n"/>
    </row>
    <row r="18974">
      <c r="J18974" s="6" t="n"/>
    </row>
    <row r="18975">
      <c r="J18975" s="6" t="n"/>
    </row>
    <row r="18976">
      <c r="J18976" s="6" t="n"/>
    </row>
    <row r="18977">
      <c r="J18977" s="6" t="n"/>
    </row>
    <row r="18978">
      <c r="J18978" s="6" t="n"/>
    </row>
    <row r="18979">
      <c r="J18979" s="6" t="n"/>
    </row>
    <row r="18980">
      <c r="J18980" s="6" t="n"/>
    </row>
    <row r="18981">
      <c r="J18981" s="6" t="n"/>
    </row>
    <row r="18982">
      <c r="J18982" s="6" t="n"/>
    </row>
    <row r="18983">
      <c r="J18983" s="6" t="n"/>
    </row>
    <row r="18984">
      <c r="J18984" s="6" t="n"/>
    </row>
    <row r="18985">
      <c r="J18985" s="6" t="n"/>
    </row>
    <row r="18986">
      <c r="J18986" s="6" t="n"/>
    </row>
    <row r="18987">
      <c r="J18987" s="6" t="n"/>
    </row>
    <row r="18988">
      <c r="J18988" s="6" t="n"/>
    </row>
    <row r="18989">
      <c r="J18989" s="6" t="n"/>
    </row>
    <row r="18990">
      <c r="J18990" s="6" t="n"/>
    </row>
    <row r="18991">
      <c r="J18991" s="6" t="n"/>
    </row>
    <row r="18992">
      <c r="J18992" s="6" t="n"/>
    </row>
    <row r="18993">
      <c r="J18993" s="6" t="n"/>
    </row>
    <row r="18994">
      <c r="J18994" s="6" t="n"/>
    </row>
    <row r="18995">
      <c r="J18995" s="6" t="n"/>
    </row>
    <row r="18996">
      <c r="J18996" s="6" t="n"/>
    </row>
    <row r="18997">
      <c r="J18997" s="6" t="n"/>
    </row>
    <row r="18998">
      <c r="J18998" s="6" t="n"/>
    </row>
    <row r="18999">
      <c r="J18999" s="6" t="n"/>
    </row>
    <row r="19000">
      <c r="J19000" s="6" t="n"/>
    </row>
    <row r="19001">
      <c r="J19001" s="6" t="n"/>
    </row>
    <row r="19002">
      <c r="J19002" s="6" t="n"/>
    </row>
    <row r="19003">
      <c r="J19003" s="6" t="n"/>
    </row>
    <row r="19004">
      <c r="J19004" s="6" t="n"/>
    </row>
    <row r="19005">
      <c r="J19005" s="6" t="n"/>
    </row>
    <row r="19006">
      <c r="J19006" s="6" t="n"/>
    </row>
    <row r="19007">
      <c r="J19007" s="6" t="n"/>
    </row>
    <row r="19008">
      <c r="J19008" s="6" t="n"/>
    </row>
    <row r="19009">
      <c r="J19009" s="6" t="n"/>
    </row>
    <row r="19010">
      <c r="J19010" s="6" t="n"/>
    </row>
    <row r="19011">
      <c r="J19011" s="6" t="n"/>
    </row>
    <row r="19012">
      <c r="J19012" s="6" t="n"/>
    </row>
    <row r="19013">
      <c r="J19013" s="6" t="n"/>
    </row>
    <row r="19014">
      <c r="J19014" s="6" t="n"/>
    </row>
    <row r="19015">
      <c r="J19015" s="6" t="n"/>
    </row>
    <row r="19016">
      <c r="J19016" s="6" t="n"/>
    </row>
    <row r="19017">
      <c r="J19017" s="6" t="n"/>
    </row>
    <row r="19018">
      <c r="J19018" s="6" t="n"/>
    </row>
    <row r="19019">
      <c r="J19019" s="6" t="n"/>
    </row>
    <row r="19020">
      <c r="J19020" s="6" t="n"/>
    </row>
    <row r="19021">
      <c r="J19021" s="6" t="n"/>
    </row>
    <row r="19022">
      <c r="J19022" s="6" t="n"/>
    </row>
    <row r="19023">
      <c r="J19023" s="6" t="n"/>
    </row>
    <row r="19024">
      <c r="J19024" s="6" t="n"/>
    </row>
    <row r="19025">
      <c r="J19025" s="6" t="n"/>
    </row>
    <row r="19026">
      <c r="J19026" s="6" t="n"/>
    </row>
    <row r="19027">
      <c r="J19027" s="6" t="n"/>
    </row>
    <row r="19028">
      <c r="J19028" s="6" t="n"/>
    </row>
    <row r="19029">
      <c r="J19029" s="6" t="n"/>
    </row>
    <row r="19030">
      <c r="J19030" s="6" t="n"/>
    </row>
    <row r="19031">
      <c r="J19031" s="6" t="n"/>
    </row>
    <row r="19032">
      <c r="J19032" s="6" t="n"/>
    </row>
    <row r="19033">
      <c r="J19033" s="6" t="n"/>
    </row>
    <row r="19034">
      <c r="J19034" s="6" t="n"/>
    </row>
    <row r="19035">
      <c r="J19035" s="6" t="n"/>
    </row>
    <row r="19036">
      <c r="J19036" s="6" t="n"/>
    </row>
    <row r="19037">
      <c r="J19037" s="6" t="n"/>
    </row>
    <row r="19038">
      <c r="J19038" s="6" t="n"/>
    </row>
    <row r="19039">
      <c r="J19039" s="6" t="n"/>
    </row>
    <row r="19040">
      <c r="J19040" s="6" t="n"/>
    </row>
    <row r="19041">
      <c r="J19041" s="6" t="n"/>
    </row>
    <row r="19042">
      <c r="J19042" s="6" t="n"/>
    </row>
    <row r="19043">
      <c r="J19043" s="6" t="n"/>
    </row>
    <row r="19044">
      <c r="J19044" s="6" t="n"/>
    </row>
    <row r="19045">
      <c r="J19045" s="6" t="n"/>
    </row>
    <row r="19046">
      <c r="J19046" s="6" t="n"/>
    </row>
    <row r="19047">
      <c r="J19047" s="6" t="n"/>
    </row>
    <row r="19048">
      <c r="J19048" s="6" t="n"/>
    </row>
    <row r="19049">
      <c r="J19049" s="6" t="n"/>
    </row>
    <row r="19050">
      <c r="J19050" s="6" t="n"/>
    </row>
    <row r="19051">
      <c r="J19051" s="6" t="n"/>
    </row>
    <row r="19052">
      <c r="J19052" s="6" t="n"/>
    </row>
    <row r="19053">
      <c r="J19053" s="6" t="n"/>
    </row>
    <row r="19054">
      <c r="J19054" s="6" t="n"/>
    </row>
    <row r="19055">
      <c r="J19055" s="6" t="n"/>
    </row>
    <row r="19056">
      <c r="J19056" s="6" t="n"/>
    </row>
    <row r="19057">
      <c r="J19057" s="6" t="n"/>
    </row>
    <row r="19058">
      <c r="J19058" s="6" t="n"/>
    </row>
    <row r="19059">
      <c r="J19059" s="6" t="n"/>
    </row>
    <row r="19060">
      <c r="J19060" s="6" t="n"/>
    </row>
    <row r="19061">
      <c r="J19061" s="6" t="n"/>
    </row>
    <row r="19062">
      <c r="J19062" s="6" t="n"/>
    </row>
    <row r="19063">
      <c r="J19063" s="6" t="n"/>
    </row>
    <row r="19064">
      <c r="J19064" s="6" t="n"/>
    </row>
    <row r="19065">
      <c r="J19065" s="6" t="n"/>
    </row>
    <row r="19066">
      <c r="J19066" s="6" t="n"/>
    </row>
    <row r="19067">
      <c r="J19067" s="6" t="n"/>
    </row>
    <row r="19068">
      <c r="J19068" s="6" t="n"/>
    </row>
    <row r="19069">
      <c r="J19069" s="6" t="n"/>
    </row>
    <row r="19070">
      <c r="J19070" s="6" t="n"/>
    </row>
    <row r="19071">
      <c r="J19071" s="6" t="n"/>
    </row>
    <row r="19072">
      <c r="J19072" s="6" t="n"/>
    </row>
    <row r="19073">
      <c r="J19073" s="6" t="n"/>
    </row>
    <row r="19074">
      <c r="J19074" s="6" t="n"/>
    </row>
    <row r="19075">
      <c r="J19075" s="6" t="n"/>
    </row>
    <row r="19076">
      <c r="J19076" s="6" t="n"/>
    </row>
    <row r="19077">
      <c r="J19077" s="6" t="n"/>
    </row>
    <row r="19078">
      <c r="J19078" s="6" t="n"/>
    </row>
    <row r="19079">
      <c r="J19079" s="6" t="n"/>
    </row>
    <row r="19080">
      <c r="J19080" s="6" t="n"/>
    </row>
    <row r="19081">
      <c r="J19081" s="6" t="n"/>
    </row>
    <row r="19082">
      <c r="J19082" s="6" t="n"/>
    </row>
    <row r="19083">
      <c r="J19083" s="6" t="n"/>
    </row>
    <row r="19084">
      <c r="J19084" s="6" t="n"/>
    </row>
    <row r="19085">
      <c r="J19085" s="6" t="n"/>
    </row>
    <row r="19086">
      <c r="J19086" s="6" t="n"/>
    </row>
    <row r="19087">
      <c r="J19087" s="6" t="n"/>
    </row>
    <row r="19088">
      <c r="J19088" s="6" t="n"/>
    </row>
    <row r="19089">
      <c r="J19089" s="6" t="n"/>
    </row>
    <row r="19090">
      <c r="J19090" s="6" t="n"/>
    </row>
    <row r="19091">
      <c r="J19091" s="6" t="n"/>
    </row>
    <row r="19092">
      <c r="J19092" s="6" t="n"/>
    </row>
    <row r="19093">
      <c r="J19093" s="6" t="n"/>
    </row>
    <row r="19094">
      <c r="J19094" s="6" t="n"/>
    </row>
    <row r="19095">
      <c r="J19095" s="6" t="n"/>
    </row>
    <row r="19096">
      <c r="J19096" s="6" t="n"/>
    </row>
    <row r="19097">
      <c r="J19097" s="6" t="n"/>
    </row>
    <row r="19098">
      <c r="J19098" s="6" t="n"/>
    </row>
    <row r="19099">
      <c r="J19099" s="6" t="n"/>
    </row>
    <row r="19100">
      <c r="J19100" s="6" t="n"/>
    </row>
    <row r="19101">
      <c r="J19101" s="6" t="n"/>
    </row>
    <row r="19102">
      <c r="J19102" s="6" t="n"/>
    </row>
    <row r="19103">
      <c r="J19103" s="6" t="n"/>
    </row>
    <row r="19104">
      <c r="J19104" s="6" t="n"/>
    </row>
    <row r="19105">
      <c r="J19105" s="6" t="n"/>
    </row>
    <row r="19106">
      <c r="J19106" s="6" t="n"/>
    </row>
    <row r="19107">
      <c r="J19107" s="6" t="n"/>
    </row>
    <row r="19108">
      <c r="J19108" s="6" t="n"/>
    </row>
    <row r="19109">
      <c r="J19109" s="6" t="n"/>
    </row>
    <row r="19110">
      <c r="J19110" s="6" t="n"/>
    </row>
    <row r="19111">
      <c r="J19111" s="6" t="n"/>
    </row>
    <row r="19112">
      <c r="J19112" s="6" t="n"/>
    </row>
    <row r="19113">
      <c r="J19113" s="6" t="n"/>
    </row>
    <row r="19114">
      <c r="J19114" s="6" t="n"/>
    </row>
    <row r="19115">
      <c r="J19115" s="6" t="n"/>
    </row>
    <row r="19116">
      <c r="J19116" s="6" t="n"/>
    </row>
    <row r="19117">
      <c r="J19117" s="6" t="n"/>
    </row>
    <row r="19118">
      <c r="J19118" s="6" t="n"/>
    </row>
    <row r="19119">
      <c r="J19119" s="6" t="n"/>
    </row>
    <row r="19120">
      <c r="J19120" s="6" t="n"/>
    </row>
    <row r="19121">
      <c r="J19121" s="6" t="n"/>
    </row>
    <row r="19122">
      <c r="J19122" s="6" t="n"/>
    </row>
    <row r="19123">
      <c r="J19123" s="6" t="n"/>
    </row>
    <row r="19124">
      <c r="J19124" s="6" t="n"/>
    </row>
    <row r="19125">
      <c r="J19125" s="6" t="n"/>
    </row>
    <row r="19126">
      <c r="J19126" s="6" t="n"/>
    </row>
    <row r="19127">
      <c r="J19127" s="6" t="n"/>
    </row>
    <row r="19128">
      <c r="J19128" s="6" t="n"/>
    </row>
    <row r="19129">
      <c r="J19129" s="6" t="n"/>
    </row>
    <row r="19130">
      <c r="J19130" s="6" t="n"/>
    </row>
    <row r="19131">
      <c r="J19131" s="6" t="n"/>
    </row>
    <row r="19132">
      <c r="J19132" s="6" t="n"/>
    </row>
    <row r="19133">
      <c r="J19133" s="6" t="n"/>
    </row>
    <row r="19134">
      <c r="J19134" s="6" t="n"/>
    </row>
    <row r="19135">
      <c r="J19135" s="6" t="n"/>
    </row>
    <row r="19136">
      <c r="J19136" s="6" t="n"/>
    </row>
    <row r="19137">
      <c r="J19137" s="6" t="n"/>
    </row>
    <row r="19138">
      <c r="J19138" s="6" t="n"/>
    </row>
    <row r="19139">
      <c r="J19139" s="6" t="n"/>
    </row>
    <row r="19140">
      <c r="J19140" s="6" t="n"/>
    </row>
    <row r="19141">
      <c r="J19141" s="6" t="n"/>
    </row>
    <row r="19142">
      <c r="J19142" s="6" t="n"/>
    </row>
    <row r="19143">
      <c r="J19143" s="6" t="n"/>
    </row>
    <row r="19144">
      <c r="J19144" s="6" t="n"/>
    </row>
    <row r="19145">
      <c r="J19145" s="6" t="n"/>
    </row>
    <row r="19146">
      <c r="J19146" s="6" t="n"/>
    </row>
    <row r="19147">
      <c r="J19147" s="6" t="n"/>
    </row>
    <row r="19148">
      <c r="J19148" s="6" t="n"/>
    </row>
    <row r="19149">
      <c r="J19149" s="6" t="n"/>
    </row>
    <row r="19150">
      <c r="J19150" s="6" t="n"/>
    </row>
    <row r="19151">
      <c r="J19151" s="6" t="n"/>
    </row>
    <row r="19152">
      <c r="J19152" s="6" t="n"/>
    </row>
    <row r="19153">
      <c r="J19153" s="6" t="n"/>
    </row>
    <row r="19154">
      <c r="J19154" s="6" t="n"/>
    </row>
    <row r="19155">
      <c r="J19155" s="6" t="n"/>
    </row>
    <row r="19156">
      <c r="J19156" s="6" t="n"/>
    </row>
    <row r="19157">
      <c r="J19157" s="6" t="n"/>
    </row>
    <row r="19158">
      <c r="J19158" s="6" t="n"/>
    </row>
    <row r="19159">
      <c r="J19159" s="6" t="n"/>
    </row>
    <row r="19160">
      <c r="J19160" s="6" t="n"/>
    </row>
    <row r="19161">
      <c r="J19161" s="6" t="n"/>
    </row>
    <row r="19162">
      <c r="J19162" s="6" t="n"/>
    </row>
    <row r="19163">
      <c r="J19163" s="6" t="n"/>
    </row>
    <row r="19164">
      <c r="J19164" s="6" t="n"/>
    </row>
    <row r="19165">
      <c r="J19165" s="6" t="n"/>
    </row>
    <row r="19166">
      <c r="J19166" s="6" t="n"/>
    </row>
    <row r="19167">
      <c r="J19167" s="6" t="n"/>
    </row>
    <row r="19168">
      <c r="J19168" s="6" t="n"/>
    </row>
    <row r="19169">
      <c r="J19169" s="6" t="n"/>
    </row>
    <row r="19170">
      <c r="J19170" s="6" t="n"/>
    </row>
    <row r="19171">
      <c r="J19171" s="6" t="n"/>
    </row>
    <row r="19172">
      <c r="J19172" s="6" t="n"/>
    </row>
    <row r="19173">
      <c r="J19173" s="6" t="n"/>
    </row>
    <row r="19174">
      <c r="J19174" s="6" t="n"/>
    </row>
    <row r="19175">
      <c r="J19175" s="6" t="n"/>
    </row>
    <row r="19176">
      <c r="J19176" s="6" t="n"/>
    </row>
    <row r="19177">
      <c r="J19177" s="6" t="n"/>
    </row>
    <row r="19178">
      <c r="J19178" s="6" t="n"/>
    </row>
    <row r="19179">
      <c r="J19179" s="6" t="n"/>
    </row>
    <row r="19180">
      <c r="J19180" s="6" t="n"/>
    </row>
    <row r="19181">
      <c r="J19181" s="6" t="n"/>
    </row>
    <row r="19182">
      <c r="J19182" s="6" t="n"/>
    </row>
    <row r="19183">
      <c r="J19183" s="6" t="n"/>
    </row>
    <row r="19184">
      <c r="J19184" s="6" t="n"/>
    </row>
    <row r="19185">
      <c r="J19185" s="6" t="n"/>
    </row>
    <row r="19186">
      <c r="J19186" s="6" t="n"/>
    </row>
    <row r="19187">
      <c r="J19187" s="6" t="n"/>
    </row>
    <row r="19188">
      <c r="J19188" s="6" t="n"/>
    </row>
    <row r="19189">
      <c r="J19189" s="6" t="n"/>
    </row>
    <row r="19190">
      <c r="J19190" s="6" t="n"/>
    </row>
    <row r="19191">
      <c r="J19191" s="6" t="n"/>
    </row>
    <row r="19192">
      <c r="J19192" s="6" t="n"/>
    </row>
    <row r="19193">
      <c r="J19193" s="6" t="n"/>
    </row>
    <row r="19194">
      <c r="J19194" s="6" t="n"/>
    </row>
    <row r="19195">
      <c r="J19195" s="6" t="n"/>
    </row>
    <row r="19196">
      <c r="J19196" s="6" t="n"/>
    </row>
    <row r="19197">
      <c r="J19197" s="6" t="n"/>
    </row>
    <row r="19198">
      <c r="J19198" s="6" t="n"/>
    </row>
    <row r="19199">
      <c r="J19199" s="6" t="n"/>
    </row>
    <row r="19200">
      <c r="J19200" s="6" t="n"/>
    </row>
    <row r="19201">
      <c r="J19201" s="6" t="n"/>
    </row>
    <row r="19202">
      <c r="J19202" s="6" t="n"/>
    </row>
    <row r="19203">
      <c r="J19203" s="6" t="n"/>
    </row>
    <row r="19204">
      <c r="J19204" s="6" t="n"/>
    </row>
    <row r="19205">
      <c r="J19205" s="6" t="n"/>
    </row>
    <row r="19206">
      <c r="J19206" s="6" t="n"/>
    </row>
    <row r="19207">
      <c r="J19207" s="6" t="n"/>
    </row>
    <row r="19208">
      <c r="J19208" s="6" t="n"/>
    </row>
    <row r="19209">
      <c r="J19209" s="6" t="n"/>
    </row>
    <row r="19210">
      <c r="J19210" s="6" t="n"/>
    </row>
    <row r="19211">
      <c r="J19211" s="6" t="n"/>
    </row>
    <row r="19212">
      <c r="J19212" s="6" t="n"/>
    </row>
    <row r="19213">
      <c r="J19213" s="6" t="n"/>
    </row>
    <row r="19214">
      <c r="J19214" s="6" t="n"/>
    </row>
    <row r="19215">
      <c r="J19215" s="6" t="n"/>
    </row>
    <row r="19216">
      <c r="J19216" s="6" t="n"/>
    </row>
    <row r="19217">
      <c r="J19217" s="6" t="n"/>
    </row>
    <row r="19218">
      <c r="J19218" s="6" t="n"/>
    </row>
    <row r="19219">
      <c r="J19219" s="6" t="n"/>
    </row>
    <row r="19220">
      <c r="J19220" s="6" t="n"/>
    </row>
    <row r="19221">
      <c r="J19221" s="6" t="n"/>
    </row>
    <row r="19222">
      <c r="J19222" s="6" t="n"/>
    </row>
    <row r="19223">
      <c r="J19223" s="6" t="n"/>
    </row>
    <row r="19224">
      <c r="J19224" s="6" t="n"/>
    </row>
    <row r="19225">
      <c r="J19225" s="6" t="n"/>
    </row>
    <row r="19226">
      <c r="J19226" s="6" t="n"/>
    </row>
    <row r="19227">
      <c r="J19227" s="6" t="n"/>
    </row>
    <row r="19228">
      <c r="J19228" s="6" t="n"/>
    </row>
    <row r="19229">
      <c r="J19229" s="6" t="n"/>
    </row>
    <row r="19230">
      <c r="J19230" s="6" t="n"/>
    </row>
    <row r="19231">
      <c r="J19231" s="6" t="n"/>
    </row>
    <row r="19232">
      <c r="J19232" s="6" t="n"/>
    </row>
    <row r="19233">
      <c r="J19233" s="6" t="n"/>
    </row>
    <row r="19234">
      <c r="J19234" s="6" t="n"/>
    </row>
    <row r="19235">
      <c r="J19235" s="6" t="n"/>
    </row>
    <row r="19236">
      <c r="J19236" s="6" t="n"/>
    </row>
    <row r="19237">
      <c r="J19237" s="6" t="n"/>
    </row>
    <row r="19238">
      <c r="J19238" s="6" t="n"/>
    </row>
    <row r="19239">
      <c r="J19239" s="6" t="n"/>
    </row>
    <row r="19240">
      <c r="J19240" s="6" t="n"/>
    </row>
    <row r="19241">
      <c r="J19241" s="6" t="n"/>
    </row>
    <row r="19242">
      <c r="J19242" s="6" t="n"/>
    </row>
    <row r="19243">
      <c r="J19243" s="6" t="n"/>
    </row>
    <row r="19244">
      <c r="J19244" s="6" t="n"/>
    </row>
    <row r="19245">
      <c r="J19245" s="6" t="n"/>
    </row>
    <row r="19246">
      <c r="J19246" s="6" t="n"/>
    </row>
    <row r="19247">
      <c r="J19247" s="6" t="n"/>
    </row>
    <row r="19248">
      <c r="J19248" s="6" t="n"/>
    </row>
    <row r="19249">
      <c r="J19249" s="6" t="n"/>
    </row>
    <row r="19250">
      <c r="J19250" s="6" t="n"/>
    </row>
    <row r="19251">
      <c r="J19251" s="6" t="n"/>
    </row>
    <row r="19252">
      <c r="J19252" s="6" t="n"/>
    </row>
    <row r="19253">
      <c r="J19253" s="6" t="n"/>
    </row>
    <row r="19254">
      <c r="J19254" s="6" t="n"/>
    </row>
    <row r="19255">
      <c r="J19255" s="6" t="n"/>
    </row>
    <row r="19256">
      <c r="J19256" s="6" t="n"/>
    </row>
    <row r="19257">
      <c r="J19257" s="6" t="n"/>
    </row>
    <row r="19258">
      <c r="J19258" s="6" t="n"/>
    </row>
    <row r="19259">
      <c r="J19259" s="6" t="n"/>
    </row>
    <row r="19260">
      <c r="J19260" s="6" t="n"/>
    </row>
    <row r="19261">
      <c r="J19261" s="6" t="n"/>
    </row>
    <row r="19262">
      <c r="J19262" s="6" t="n"/>
    </row>
    <row r="19263">
      <c r="J19263" s="6" t="n"/>
    </row>
    <row r="19264">
      <c r="J19264" s="6" t="n"/>
    </row>
    <row r="19265">
      <c r="J19265" s="6" t="n"/>
    </row>
    <row r="19266">
      <c r="J19266" s="6" t="n"/>
    </row>
    <row r="19267">
      <c r="J19267" s="6" t="n"/>
    </row>
    <row r="19268">
      <c r="J19268" s="6" t="n"/>
    </row>
    <row r="19269">
      <c r="J19269" s="6" t="n"/>
    </row>
    <row r="19270">
      <c r="J19270" s="6" t="n"/>
    </row>
    <row r="19271">
      <c r="J19271" s="6" t="n"/>
    </row>
    <row r="19272">
      <c r="J19272" s="6" t="n"/>
    </row>
    <row r="19273">
      <c r="J19273" s="6" t="n"/>
    </row>
    <row r="19274">
      <c r="J19274" s="6" t="n"/>
    </row>
    <row r="19275">
      <c r="J19275" s="6" t="n"/>
    </row>
    <row r="19276">
      <c r="J19276" s="6" t="n"/>
    </row>
    <row r="19277">
      <c r="J19277" s="6" t="n"/>
    </row>
    <row r="19278">
      <c r="J19278" s="6" t="n"/>
    </row>
    <row r="19279">
      <c r="J19279" s="6" t="n"/>
    </row>
    <row r="19280">
      <c r="J19280" s="6" t="n"/>
    </row>
    <row r="19281">
      <c r="J19281" s="6" t="n"/>
    </row>
    <row r="19282">
      <c r="J19282" s="6" t="n"/>
    </row>
    <row r="19283">
      <c r="J19283" s="6" t="n"/>
    </row>
    <row r="19284">
      <c r="J19284" s="6" t="n"/>
    </row>
    <row r="19285">
      <c r="J19285" s="6" t="n"/>
    </row>
    <row r="19286">
      <c r="J19286" s="6" t="n"/>
    </row>
    <row r="19287">
      <c r="J19287" s="6" t="n"/>
    </row>
    <row r="19288">
      <c r="J19288" s="6" t="n"/>
    </row>
    <row r="19289">
      <c r="J19289" s="6" t="n"/>
    </row>
    <row r="19290">
      <c r="J19290" s="6" t="n"/>
    </row>
    <row r="19291">
      <c r="J19291" s="6" t="n"/>
    </row>
    <row r="19292">
      <c r="J19292" s="6" t="n"/>
    </row>
    <row r="19293">
      <c r="J19293" s="6" t="n"/>
    </row>
    <row r="19294">
      <c r="J19294" s="6" t="n"/>
    </row>
    <row r="19295">
      <c r="J19295" s="6" t="n"/>
    </row>
    <row r="19296">
      <c r="J19296" s="6" t="n"/>
    </row>
    <row r="19297">
      <c r="J19297" s="6" t="n"/>
    </row>
    <row r="19298">
      <c r="J19298" s="6" t="n"/>
    </row>
    <row r="19299">
      <c r="J19299" s="6" t="n"/>
    </row>
    <row r="19300">
      <c r="J19300" s="6" t="n"/>
    </row>
    <row r="19301">
      <c r="J19301" s="6" t="n"/>
    </row>
    <row r="19302">
      <c r="J19302" s="6" t="n"/>
    </row>
    <row r="19303">
      <c r="J19303" s="6" t="n"/>
    </row>
    <row r="19304">
      <c r="J19304" s="6" t="n"/>
    </row>
    <row r="19305">
      <c r="J19305" s="6" t="n"/>
    </row>
    <row r="19306">
      <c r="J19306" s="6" t="n"/>
    </row>
    <row r="19307">
      <c r="J19307" s="6" t="n"/>
    </row>
    <row r="19308">
      <c r="J19308" s="6" t="n"/>
    </row>
    <row r="19309">
      <c r="J19309" s="6" t="n"/>
    </row>
    <row r="19310">
      <c r="J19310" s="6" t="n"/>
    </row>
    <row r="19311">
      <c r="J19311" s="6" t="n"/>
    </row>
    <row r="19312">
      <c r="J19312" s="6" t="n"/>
    </row>
    <row r="19313">
      <c r="J19313" s="6" t="n"/>
    </row>
    <row r="19314">
      <c r="J19314" s="6" t="n"/>
    </row>
    <row r="19315">
      <c r="J19315" s="6" t="n"/>
    </row>
    <row r="19316">
      <c r="J19316" s="6" t="n"/>
    </row>
    <row r="19317">
      <c r="J19317" s="6" t="n"/>
    </row>
    <row r="19318">
      <c r="J19318" s="6" t="n"/>
    </row>
    <row r="19319">
      <c r="J19319" s="6" t="n"/>
    </row>
    <row r="19320">
      <c r="J19320" s="6" t="n"/>
    </row>
    <row r="19321">
      <c r="J19321" s="6" t="n"/>
    </row>
    <row r="19322">
      <c r="J19322" s="6" t="n"/>
    </row>
    <row r="19323">
      <c r="J19323" s="6" t="n"/>
    </row>
    <row r="19324">
      <c r="J19324" s="6" t="n"/>
    </row>
    <row r="19325">
      <c r="J19325" s="6" t="n"/>
    </row>
    <row r="19326">
      <c r="J19326" s="6" t="n"/>
    </row>
    <row r="19327">
      <c r="J19327" s="6" t="n"/>
    </row>
    <row r="19328">
      <c r="J19328" s="6" t="n"/>
    </row>
    <row r="19329">
      <c r="J19329" s="6" t="n"/>
    </row>
    <row r="19330">
      <c r="J19330" s="6" t="n"/>
    </row>
    <row r="19331">
      <c r="J19331" s="6" t="n"/>
    </row>
    <row r="19332">
      <c r="J19332" s="6" t="n"/>
    </row>
    <row r="19333">
      <c r="J19333" s="6" t="n"/>
    </row>
    <row r="19334">
      <c r="J19334" s="6" t="n"/>
    </row>
    <row r="19335">
      <c r="J19335" s="6" t="n"/>
    </row>
    <row r="19336">
      <c r="J19336" s="6" t="n"/>
    </row>
    <row r="19337">
      <c r="J19337" s="6" t="n"/>
    </row>
    <row r="19338">
      <c r="J19338" s="6" t="n"/>
    </row>
    <row r="19339">
      <c r="J19339" s="6" t="n"/>
    </row>
    <row r="19340">
      <c r="J19340" s="6" t="n"/>
    </row>
    <row r="19341">
      <c r="J19341" s="6" t="n"/>
    </row>
    <row r="19342">
      <c r="J19342" s="6" t="n"/>
    </row>
    <row r="19343">
      <c r="J19343" s="6" t="n"/>
    </row>
    <row r="19344">
      <c r="J19344" s="6" t="n"/>
    </row>
    <row r="19345">
      <c r="J19345" s="6" t="n"/>
    </row>
    <row r="19346">
      <c r="J19346" s="6" t="n"/>
    </row>
    <row r="19347">
      <c r="J19347" s="6" t="n"/>
    </row>
    <row r="19348">
      <c r="J19348" s="6" t="n"/>
    </row>
    <row r="19349">
      <c r="J19349" s="6" t="n"/>
    </row>
    <row r="19350">
      <c r="J19350" s="6" t="n"/>
    </row>
    <row r="19351">
      <c r="J19351" s="6" t="n"/>
    </row>
    <row r="19352">
      <c r="J19352" s="6" t="n"/>
    </row>
    <row r="19353">
      <c r="J19353" s="6" t="n"/>
    </row>
    <row r="19354">
      <c r="J19354" s="6" t="n"/>
    </row>
    <row r="19355">
      <c r="J19355" s="6" t="n"/>
    </row>
    <row r="19356">
      <c r="J19356" s="6" t="n"/>
    </row>
    <row r="19357">
      <c r="J19357" s="6" t="n"/>
    </row>
    <row r="19358">
      <c r="J19358" s="6" t="n"/>
    </row>
    <row r="19359">
      <c r="J19359" s="6" t="n"/>
    </row>
    <row r="19360">
      <c r="J19360" s="6" t="n"/>
    </row>
    <row r="19361">
      <c r="J19361" s="6" t="n"/>
    </row>
    <row r="19362">
      <c r="J19362" s="6" t="n"/>
    </row>
    <row r="19363">
      <c r="J19363" s="6" t="n"/>
    </row>
    <row r="19364">
      <c r="J19364" s="6" t="n"/>
    </row>
    <row r="19365">
      <c r="J19365" s="6" t="n"/>
    </row>
    <row r="19366">
      <c r="J19366" s="6" t="n"/>
    </row>
    <row r="19367">
      <c r="J19367" s="6" t="n"/>
    </row>
    <row r="19368">
      <c r="J19368" s="6" t="n"/>
    </row>
    <row r="19369">
      <c r="J19369" s="6" t="n"/>
    </row>
    <row r="19370">
      <c r="J19370" s="6" t="n"/>
    </row>
    <row r="19371">
      <c r="J19371" s="6" t="n"/>
    </row>
    <row r="19372">
      <c r="J19372" s="6" t="n"/>
    </row>
    <row r="19373">
      <c r="J19373" s="6" t="n"/>
    </row>
    <row r="19374">
      <c r="J19374" s="6" t="n"/>
    </row>
    <row r="19375">
      <c r="J19375" s="6" t="n"/>
    </row>
    <row r="19376">
      <c r="J19376" s="6" t="n"/>
    </row>
    <row r="19377">
      <c r="J19377" s="6" t="n"/>
    </row>
    <row r="19378">
      <c r="J19378" s="6" t="n"/>
    </row>
    <row r="19379">
      <c r="J19379" s="6" t="n"/>
    </row>
    <row r="19380">
      <c r="J19380" s="6" t="n"/>
    </row>
    <row r="19381">
      <c r="J19381" s="6" t="n"/>
    </row>
    <row r="19382">
      <c r="J19382" s="6" t="n"/>
    </row>
    <row r="19383">
      <c r="J19383" s="6" t="n"/>
    </row>
    <row r="19384">
      <c r="J19384" s="6" t="n"/>
    </row>
    <row r="19385">
      <c r="J19385" s="6" t="n"/>
    </row>
    <row r="19386">
      <c r="J19386" s="6" t="n"/>
    </row>
    <row r="19387">
      <c r="J19387" s="6" t="n"/>
    </row>
    <row r="19388">
      <c r="J19388" s="6" t="n"/>
    </row>
    <row r="19389">
      <c r="J19389" s="6" t="n"/>
    </row>
    <row r="19390">
      <c r="J19390" s="6" t="n"/>
    </row>
    <row r="19391">
      <c r="J19391" s="6" t="n"/>
    </row>
    <row r="19392">
      <c r="J19392" s="6" t="n"/>
    </row>
    <row r="19393">
      <c r="J19393" s="6" t="n"/>
    </row>
    <row r="19394">
      <c r="J19394" s="6" t="n"/>
    </row>
    <row r="19395">
      <c r="J19395" s="6" t="n"/>
    </row>
    <row r="19396">
      <c r="J19396" s="6" t="n"/>
    </row>
    <row r="19397">
      <c r="J19397" s="6" t="n"/>
    </row>
    <row r="19398">
      <c r="J19398" s="6" t="n"/>
    </row>
    <row r="19399">
      <c r="J19399" s="6" t="n"/>
    </row>
    <row r="19400">
      <c r="J19400" s="6" t="n"/>
    </row>
    <row r="19401">
      <c r="J19401" s="6" t="n"/>
    </row>
    <row r="19402">
      <c r="J19402" s="6" t="n"/>
    </row>
    <row r="19403">
      <c r="J19403" s="6" t="n"/>
    </row>
    <row r="19404">
      <c r="J19404" s="6" t="n"/>
    </row>
    <row r="19405">
      <c r="J19405" s="6" t="n"/>
    </row>
    <row r="19406">
      <c r="J19406" s="6" t="n"/>
    </row>
    <row r="19407">
      <c r="J19407" s="6" t="n"/>
    </row>
    <row r="19408">
      <c r="J19408" s="6" t="n"/>
    </row>
    <row r="19409">
      <c r="J19409" s="6" t="n"/>
    </row>
    <row r="19410">
      <c r="J19410" s="6" t="n"/>
    </row>
    <row r="19411">
      <c r="J19411" s="6" t="n"/>
    </row>
    <row r="19412">
      <c r="J19412" s="6" t="n"/>
    </row>
    <row r="19413">
      <c r="J19413" s="6" t="n"/>
    </row>
    <row r="19414">
      <c r="J19414" s="6" t="n"/>
    </row>
    <row r="19415">
      <c r="J19415" s="6" t="n"/>
    </row>
    <row r="19416">
      <c r="J19416" s="6" t="n"/>
    </row>
    <row r="19417">
      <c r="J19417" s="6" t="n"/>
    </row>
    <row r="19418">
      <c r="J19418" s="6" t="n"/>
    </row>
    <row r="19419">
      <c r="J19419" s="6" t="n"/>
    </row>
    <row r="19420">
      <c r="J19420" s="6" t="n"/>
    </row>
    <row r="19421">
      <c r="J19421" s="6" t="n"/>
    </row>
    <row r="19422">
      <c r="J19422" s="6" t="n"/>
    </row>
    <row r="19423">
      <c r="J19423" s="6" t="n"/>
    </row>
    <row r="19424">
      <c r="J19424" s="6" t="n"/>
    </row>
    <row r="19425">
      <c r="J19425" s="6" t="n"/>
    </row>
    <row r="19426">
      <c r="J19426" s="6" t="n"/>
    </row>
    <row r="19427">
      <c r="J19427" s="6" t="n"/>
    </row>
    <row r="19428">
      <c r="J19428" s="6" t="n"/>
    </row>
    <row r="19429">
      <c r="J19429" s="6" t="n"/>
    </row>
    <row r="19430">
      <c r="J19430" s="6" t="n"/>
    </row>
    <row r="19431">
      <c r="J19431" s="6" t="n"/>
    </row>
    <row r="19432">
      <c r="J19432" s="6" t="n"/>
    </row>
    <row r="19433">
      <c r="J19433" s="6" t="n"/>
    </row>
    <row r="19434">
      <c r="J19434" s="6" t="n"/>
    </row>
    <row r="19435">
      <c r="J19435" s="6" t="n"/>
    </row>
    <row r="19436">
      <c r="J19436" s="6" t="n"/>
    </row>
    <row r="19437">
      <c r="J19437" s="6" t="n"/>
    </row>
    <row r="19438">
      <c r="J19438" s="6" t="n"/>
    </row>
    <row r="19439">
      <c r="J19439" s="6" t="n"/>
    </row>
    <row r="19440">
      <c r="J19440" s="6" t="n"/>
    </row>
    <row r="19441">
      <c r="J19441" s="6" t="n"/>
    </row>
    <row r="19442">
      <c r="J19442" s="6" t="n"/>
    </row>
    <row r="19443">
      <c r="J19443" s="6" t="n"/>
    </row>
    <row r="19444">
      <c r="J19444" s="6" t="n"/>
    </row>
    <row r="19445">
      <c r="J19445" s="6" t="n"/>
    </row>
    <row r="19446">
      <c r="J19446" s="6" t="n"/>
    </row>
    <row r="19447">
      <c r="J19447" s="6" t="n"/>
    </row>
    <row r="19448">
      <c r="J19448" s="6" t="n"/>
    </row>
    <row r="19449">
      <c r="J19449" s="6" t="n"/>
    </row>
    <row r="19450">
      <c r="J19450" s="6" t="n"/>
    </row>
    <row r="19451">
      <c r="J19451" s="6" t="n"/>
    </row>
    <row r="19452">
      <c r="J19452" s="6" t="n"/>
    </row>
    <row r="19453">
      <c r="J19453" s="6" t="n"/>
    </row>
    <row r="19454">
      <c r="J19454" s="6" t="n"/>
    </row>
    <row r="19455">
      <c r="J19455" s="6" t="n"/>
    </row>
    <row r="19456">
      <c r="J19456" s="6" t="n"/>
    </row>
    <row r="19457">
      <c r="J19457" s="6" t="n"/>
    </row>
    <row r="19458">
      <c r="J19458" s="6" t="n"/>
    </row>
    <row r="19459">
      <c r="J19459" s="6" t="n"/>
    </row>
    <row r="19460">
      <c r="J19460" s="6" t="n"/>
    </row>
    <row r="19461">
      <c r="J19461" s="6" t="n"/>
    </row>
    <row r="19462">
      <c r="J19462" s="6" t="n"/>
    </row>
    <row r="19463">
      <c r="J19463" s="6" t="n"/>
    </row>
    <row r="19464">
      <c r="J19464" s="6" t="n"/>
    </row>
    <row r="19465">
      <c r="J19465" s="6" t="n"/>
    </row>
    <row r="19466">
      <c r="J19466" s="6" t="n"/>
    </row>
    <row r="19467">
      <c r="J19467" s="6" t="n"/>
    </row>
    <row r="19468">
      <c r="J19468" s="6" t="n"/>
    </row>
    <row r="19469">
      <c r="J19469" s="6" t="n"/>
    </row>
    <row r="19470">
      <c r="J19470" s="6" t="n"/>
    </row>
    <row r="19471">
      <c r="J19471" s="6" t="n"/>
    </row>
    <row r="19472">
      <c r="J19472" s="6" t="n"/>
    </row>
    <row r="19473">
      <c r="J19473" s="6" t="n"/>
    </row>
    <row r="19474">
      <c r="J19474" s="6" t="n"/>
    </row>
    <row r="19475">
      <c r="J19475" s="6" t="n"/>
    </row>
    <row r="19476">
      <c r="J19476" s="6" t="n"/>
    </row>
    <row r="19477">
      <c r="J19477" s="6" t="n"/>
    </row>
    <row r="19478">
      <c r="J19478" s="6" t="n"/>
    </row>
    <row r="19479">
      <c r="J19479" s="6" t="n"/>
    </row>
    <row r="19480">
      <c r="J19480" s="6" t="n"/>
    </row>
    <row r="19481">
      <c r="J19481" s="6" t="n"/>
    </row>
    <row r="19482">
      <c r="J19482" s="6" t="n"/>
    </row>
    <row r="19483">
      <c r="J19483" s="6" t="n"/>
    </row>
    <row r="19484">
      <c r="J19484" s="6" t="n"/>
    </row>
    <row r="19485">
      <c r="J19485" s="6" t="n"/>
    </row>
    <row r="19486">
      <c r="J19486" s="6" t="n"/>
    </row>
    <row r="19487">
      <c r="J19487" s="6" t="n"/>
    </row>
    <row r="19488">
      <c r="J19488" s="6" t="n"/>
    </row>
    <row r="19489">
      <c r="J19489" s="6" t="n"/>
    </row>
    <row r="19490">
      <c r="J19490" s="6" t="n"/>
    </row>
    <row r="19491">
      <c r="J19491" s="6" t="n"/>
    </row>
    <row r="19492">
      <c r="J19492" s="6" t="n"/>
    </row>
    <row r="19493">
      <c r="J19493" s="6" t="n"/>
    </row>
    <row r="19494">
      <c r="J19494" s="6" t="n"/>
    </row>
    <row r="19495">
      <c r="J19495" s="6" t="n"/>
    </row>
    <row r="19496">
      <c r="J19496" s="6" t="n"/>
    </row>
    <row r="19497">
      <c r="J19497" s="6" t="n"/>
    </row>
    <row r="19498">
      <c r="J19498" s="6" t="n"/>
    </row>
    <row r="19499">
      <c r="J19499" s="6" t="n"/>
    </row>
    <row r="19500">
      <c r="J19500" s="6" t="n"/>
    </row>
    <row r="19501">
      <c r="J19501" s="6" t="n"/>
    </row>
    <row r="19502">
      <c r="J19502" s="6" t="n"/>
    </row>
    <row r="19503">
      <c r="J19503" s="6" t="n"/>
    </row>
    <row r="19504">
      <c r="J19504" s="6" t="n"/>
    </row>
    <row r="19505">
      <c r="J19505" s="6" t="n"/>
    </row>
    <row r="19506">
      <c r="J19506" s="6" t="n"/>
    </row>
    <row r="19507">
      <c r="J19507" s="6" t="n"/>
    </row>
    <row r="19508">
      <c r="J19508" s="6" t="n"/>
    </row>
    <row r="19509">
      <c r="J19509" s="6" t="n"/>
    </row>
    <row r="19510">
      <c r="J19510" s="6" t="n"/>
    </row>
    <row r="19511">
      <c r="J19511" s="6" t="n"/>
    </row>
    <row r="19512">
      <c r="J19512" s="6" t="n"/>
    </row>
    <row r="19513">
      <c r="J19513" s="6" t="n"/>
    </row>
    <row r="19514">
      <c r="J19514" s="6" t="n"/>
    </row>
    <row r="19515">
      <c r="J19515" s="6" t="n"/>
    </row>
    <row r="19516">
      <c r="J19516" s="6" t="n"/>
    </row>
    <row r="19517">
      <c r="J19517" s="6" t="n"/>
    </row>
    <row r="19518">
      <c r="J19518" s="6" t="n"/>
    </row>
    <row r="19519">
      <c r="J19519" s="6" t="n"/>
    </row>
    <row r="19520">
      <c r="J19520" s="6" t="n"/>
    </row>
    <row r="19521">
      <c r="J19521" s="6" t="n"/>
    </row>
    <row r="19522">
      <c r="J19522" s="6" t="n"/>
    </row>
    <row r="19523">
      <c r="J19523" s="6" t="n"/>
    </row>
    <row r="19524">
      <c r="J19524" s="6" t="n"/>
    </row>
    <row r="19525">
      <c r="J19525" s="6" t="n"/>
    </row>
    <row r="19526">
      <c r="J19526" s="6" t="n"/>
    </row>
    <row r="19527">
      <c r="J19527" s="6" t="n"/>
    </row>
    <row r="19528">
      <c r="J19528" s="6" t="n"/>
    </row>
    <row r="19529">
      <c r="J19529" s="6" t="n"/>
    </row>
    <row r="19530">
      <c r="J19530" s="6" t="n"/>
    </row>
    <row r="19531">
      <c r="J19531" s="6" t="n"/>
    </row>
    <row r="19532">
      <c r="J19532" s="6" t="n"/>
    </row>
    <row r="19533">
      <c r="J19533" s="6" t="n"/>
    </row>
    <row r="19534">
      <c r="J19534" s="6" t="n"/>
    </row>
    <row r="19535">
      <c r="J19535" s="6" t="n"/>
    </row>
    <row r="19536">
      <c r="J19536" s="6" t="n"/>
    </row>
    <row r="19537">
      <c r="J19537" s="6" t="n"/>
    </row>
    <row r="19538">
      <c r="J19538" s="6" t="n"/>
    </row>
    <row r="19539">
      <c r="J19539" s="6" t="n"/>
    </row>
    <row r="19540">
      <c r="J19540" s="6" t="n"/>
    </row>
    <row r="19541">
      <c r="J19541" s="6" t="n"/>
    </row>
    <row r="19542">
      <c r="J19542" s="6" t="n"/>
    </row>
    <row r="19543">
      <c r="J19543" s="6" t="n"/>
    </row>
    <row r="19544">
      <c r="J19544" s="6" t="n"/>
    </row>
    <row r="19545">
      <c r="J19545" s="6" t="n"/>
    </row>
    <row r="19546">
      <c r="J19546" s="6" t="n"/>
    </row>
    <row r="19547">
      <c r="J19547" s="6" t="n"/>
    </row>
    <row r="19548">
      <c r="J19548" s="6" t="n"/>
    </row>
    <row r="19549">
      <c r="J19549" s="6" t="n"/>
    </row>
    <row r="19550">
      <c r="J19550" s="6" t="n"/>
    </row>
    <row r="19551">
      <c r="J19551" s="6" t="n"/>
    </row>
    <row r="19552">
      <c r="J19552" s="6" t="n"/>
    </row>
    <row r="19553">
      <c r="J19553" s="6" t="n"/>
    </row>
    <row r="19554">
      <c r="J19554" s="6" t="n"/>
    </row>
    <row r="19555">
      <c r="J19555" s="6" t="n"/>
    </row>
    <row r="19556">
      <c r="J19556" s="6" t="n"/>
    </row>
    <row r="19557">
      <c r="J19557" s="6" t="n"/>
    </row>
    <row r="19558">
      <c r="J19558" s="6" t="n"/>
    </row>
    <row r="19559">
      <c r="J19559" s="6" t="n"/>
    </row>
    <row r="19560">
      <c r="J19560" s="6" t="n"/>
    </row>
    <row r="19561">
      <c r="J19561" s="6" t="n"/>
    </row>
    <row r="19562">
      <c r="J19562" s="6" t="n"/>
    </row>
    <row r="19563">
      <c r="J19563" s="6" t="n"/>
    </row>
    <row r="19564">
      <c r="J19564" s="6" t="n"/>
    </row>
    <row r="19565">
      <c r="J19565" s="6" t="n"/>
    </row>
    <row r="19566">
      <c r="J19566" s="6" t="n"/>
    </row>
    <row r="19567">
      <c r="J19567" s="6" t="n"/>
    </row>
    <row r="19568">
      <c r="J19568" s="6" t="n"/>
    </row>
    <row r="19569">
      <c r="J19569" s="6" t="n"/>
    </row>
    <row r="19570">
      <c r="J19570" s="6" t="n"/>
    </row>
    <row r="19571">
      <c r="J19571" s="6" t="n"/>
    </row>
    <row r="19572">
      <c r="J19572" s="6" t="n"/>
    </row>
    <row r="19573">
      <c r="J19573" s="6" t="n"/>
    </row>
    <row r="19574">
      <c r="J19574" s="6" t="n"/>
    </row>
    <row r="19575">
      <c r="J19575" s="6" t="n"/>
    </row>
    <row r="19576">
      <c r="J19576" s="6" t="n"/>
    </row>
    <row r="19577">
      <c r="J19577" s="6" t="n"/>
    </row>
    <row r="19578">
      <c r="J19578" s="6" t="n"/>
    </row>
    <row r="19579">
      <c r="J19579" s="6" t="n"/>
    </row>
    <row r="19580">
      <c r="J19580" s="6" t="n"/>
    </row>
    <row r="19581">
      <c r="J19581" s="6" t="n"/>
    </row>
    <row r="19582">
      <c r="J19582" s="6" t="n"/>
    </row>
    <row r="19583">
      <c r="J19583" s="6" t="n"/>
    </row>
    <row r="19584">
      <c r="J19584" s="6" t="n"/>
    </row>
    <row r="19585">
      <c r="J19585" s="6" t="n"/>
    </row>
    <row r="19586">
      <c r="J19586" s="6" t="n"/>
    </row>
    <row r="19587">
      <c r="J19587" s="6" t="n"/>
    </row>
    <row r="19588">
      <c r="J19588" s="6" t="n"/>
    </row>
    <row r="19589">
      <c r="J19589" s="6" t="n"/>
    </row>
    <row r="19590">
      <c r="J19590" s="6" t="n"/>
    </row>
    <row r="19591">
      <c r="J19591" s="6" t="n"/>
    </row>
    <row r="19592">
      <c r="J19592" s="6" t="n"/>
    </row>
    <row r="19593">
      <c r="J19593" s="6" t="n"/>
    </row>
    <row r="19594">
      <c r="J19594" s="6" t="n"/>
    </row>
    <row r="19595">
      <c r="J19595" s="6" t="n"/>
    </row>
    <row r="19596">
      <c r="J19596" s="6" t="n"/>
    </row>
    <row r="19597">
      <c r="J19597" s="6" t="n"/>
    </row>
    <row r="19598">
      <c r="J19598" s="6" t="n"/>
    </row>
    <row r="19599">
      <c r="J19599" s="6" t="n"/>
    </row>
    <row r="19600">
      <c r="J19600" s="6" t="n"/>
    </row>
    <row r="19601">
      <c r="J19601" s="6" t="n"/>
    </row>
    <row r="19602">
      <c r="J19602" s="6" t="n"/>
    </row>
    <row r="19603">
      <c r="J19603" s="6" t="n"/>
    </row>
    <row r="19604">
      <c r="J19604" s="6" t="n"/>
    </row>
    <row r="19605">
      <c r="J19605" s="6" t="n"/>
    </row>
    <row r="19606">
      <c r="J19606" s="6" t="n"/>
    </row>
    <row r="19607">
      <c r="J19607" s="6" t="n"/>
    </row>
    <row r="19608">
      <c r="J19608" s="6" t="n"/>
    </row>
    <row r="19609">
      <c r="J19609" s="6" t="n"/>
    </row>
    <row r="19610">
      <c r="J19610" s="6" t="n"/>
    </row>
    <row r="19611">
      <c r="J19611" s="6" t="n"/>
    </row>
    <row r="19612">
      <c r="J19612" s="6" t="n"/>
    </row>
    <row r="19613">
      <c r="J19613" s="6" t="n"/>
    </row>
    <row r="19614">
      <c r="J19614" s="6" t="n"/>
    </row>
    <row r="19615">
      <c r="J19615" s="6" t="n"/>
    </row>
    <row r="19616">
      <c r="J19616" s="6" t="n"/>
    </row>
    <row r="19617">
      <c r="J19617" s="6" t="n"/>
    </row>
    <row r="19618">
      <c r="J19618" s="6" t="n"/>
    </row>
    <row r="19619">
      <c r="J19619" s="6" t="n"/>
    </row>
    <row r="19620">
      <c r="J19620" s="6" t="n"/>
    </row>
    <row r="19621">
      <c r="J19621" s="6" t="n"/>
    </row>
    <row r="19622">
      <c r="J19622" s="6" t="n"/>
    </row>
    <row r="19623">
      <c r="J19623" s="6" t="n"/>
    </row>
    <row r="19624">
      <c r="J19624" s="6" t="n"/>
    </row>
    <row r="19625">
      <c r="J19625" s="6" t="n"/>
    </row>
    <row r="19626">
      <c r="J19626" s="6" t="n"/>
    </row>
    <row r="19627">
      <c r="J19627" s="6" t="n"/>
    </row>
    <row r="19628">
      <c r="J19628" s="6" t="n"/>
    </row>
    <row r="19629">
      <c r="J19629" s="6" t="n"/>
    </row>
    <row r="19630">
      <c r="J19630" s="6" t="n"/>
    </row>
    <row r="19631">
      <c r="J19631" s="6" t="n"/>
    </row>
    <row r="19632">
      <c r="J19632" s="6" t="n"/>
    </row>
    <row r="19633">
      <c r="J19633" s="6" t="n"/>
    </row>
    <row r="19634">
      <c r="J19634" s="6" t="n"/>
    </row>
    <row r="19635">
      <c r="J19635" s="6" t="n"/>
    </row>
    <row r="19636">
      <c r="J19636" s="6" t="n"/>
    </row>
    <row r="19637">
      <c r="J19637" s="6" t="n"/>
    </row>
    <row r="19638">
      <c r="J19638" s="6" t="n"/>
    </row>
    <row r="19639">
      <c r="J19639" s="6" t="n"/>
    </row>
    <row r="19640">
      <c r="J19640" s="6" t="n"/>
    </row>
    <row r="19641">
      <c r="J19641" s="6" t="n"/>
    </row>
    <row r="19642">
      <c r="J19642" s="6" t="n"/>
    </row>
    <row r="19643">
      <c r="J19643" s="6" t="n"/>
    </row>
    <row r="19644">
      <c r="J19644" s="6" t="n"/>
    </row>
    <row r="19645">
      <c r="J19645" s="6" t="n"/>
    </row>
    <row r="19646">
      <c r="J19646" s="6" t="n"/>
    </row>
    <row r="19647">
      <c r="J19647" s="6" t="n"/>
    </row>
    <row r="19648">
      <c r="J19648" s="6" t="n"/>
    </row>
    <row r="19649">
      <c r="J19649" s="6" t="n"/>
    </row>
    <row r="19650">
      <c r="J19650" s="6" t="n"/>
    </row>
    <row r="19651">
      <c r="J19651" s="6" t="n"/>
    </row>
    <row r="19652">
      <c r="J19652" s="6" t="n"/>
    </row>
    <row r="19653">
      <c r="J19653" s="6" t="n"/>
    </row>
    <row r="19654">
      <c r="J19654" s="6" t="n"/>
    </row>
    <row r="19655">
      <c r="J19655" s="6" t="n"/>
    </row>
    <row r="19656">
      <c r="J19656" s="6" t="n"/>
    </row>
    <row r="19657">
      <c r="J19657" s="6" t="n"/>
    </row>
    <row r="19658">
      <c r="J19658" s="6" t="n"/>
    </row>
    <row r="19659">
      <c r="J19659" s="6" t="n"/>
    </row>
    <row r="19660">
      <c r="J19660" s="6" t="n"/>
    </row>
    <row r="19661">
      <c r="J19661" s="6" t="n"/>
    </row>
    <row r="19662">
      <c r="J19662" s="6" t="n"/>
    </row>
    <row r="19663">
      <c r="J19663" s="6" t="n"/>
    </row>
    <row r="19664">
      <c r="J19664" s="6" t="n"/>
    </row>
    <row r="19665">
      <c r="J19665" s="6" t="n"/>
    </row>
    <row r="19666">
      <c r="J19666" s="6" t="n"/>
    </row>
    <row r="19667">
      <c r="J19667" s="6" t="n"/>
    </row>
    <row r="19668">
      <c r="J19668" s="6" t="n"/>
    </row>
    <row r="19669">
      <c r="J19669" s="6" t="n"/>
    </row>
    <row r="19670">
      <c r="J19670" s="6" t="n"/>
    </row>
    <row r="19671">
      <c r="J19671" s="6" t="n"/>
    </row>
    <row r="19672">
      <c r="J19672" s="6" t="n"/>
    </row>
    <row r="19673">
      <c r="J19673" s="6" t="n"/>
    </row>
    <row r="19674">
      <c r="J19674" s="6" t="n"/>
    </row>
    <row r="19675">
      <c r="J19675" s="6" t="n"/>
    </row>
    <row r="19676">
      <c r="J19676" s="6" t="n"/>
    </row>
    <row r="19677">
      <c r="J19677" s="6" t="n"/>
    </row>
    <row r="19678">
      <c r="J19678" s="6" t="n"/>
    </row>
    <row r="19679">
      <c r="J19679" s="6" t="n"/>
    </row>
    <row r="19680">
      <c r="J19680" s="6" t="n"/>
    </row>
    <row r="19681">
      <c r="J19681" s="6" t="n"/>
    </row>
    <row r="19682">
      <c r="J19682" s="6" t="n"/>
    </row>
    <row r="19683">
      <c r="J19683" s="6" t="n"/>
    </row>
    <row r="19684">
      <c r="J19684" s="6" t="n"/>
    </row>
    <row r="19685">
      <c r="J19685" s="6" t="n"/>
    </row>
    <row r="19686">
      <c r="J19686" s="6" t="n"/>
    </row>
    <row r="19687">
      <c r="J19687" s="6" t="n"/>
    </row>
    <row r="19688">
      <c r="J19688" s="6" t="n"/>
    </row>
    <row r="19689">
      <c r="J19689" s="6" t="n"/>
    </row>
    <row r="19690">
      <c r="J19690" s="6" t="n"/>
    </row>
    <row r="19691">
      <c r="J19691" s="6" t="n"/>
    </row>
    <row r="19692">
      <c r="J19692" s="6" t="n"/>
    </row>
    <row r="19693">
      <c r="J19693" s="6" t="n"/>
    </row>
    <row r="19694">
      <c r="J19694" s="6" t="n"/>
    </row>
    <row r="19695">
      <c r="J19695" s="6" t="n"/>
    </row>
    <row r="19696">
      <c r="J19696" s="6" t="n"/>
    </row>
    <row r="19697">
      <c r="J19697" s="6" t="n"/>
    </row>
    <row r="19698">
      <c r="J19698" s="6" t="n"/>
    </row>
    <row r="19699">
      <c r="J19699" s="6" t="n"/>
    </row>
    <row r="19700">
      <c r="J19700" s="6" t="n"/>
    </row>
    <row r="19701">
      <c r="J19701" s="6" t="n"/>
    </row>
    <row r="19702">
      <c r="J19702" s="6" t="n"/>
    </row>
    <row r="19703">
      <c r="J19703" s="6" t="n"/>
    </row>
    <row r="19704">
      <c r="J19704" s="6" t="n"/>
    </row>
    <row r="19705">
      <c r="J19705" s="6" t="n"/>
    </row>
    <row r="19706">
      <c r="J19706" s="6" t="n"/>
    </row>
    <row r="19707">
      <c r="J19707" s="6" t="n"/>
    </row>
    <row r="19708">
      <c r="J19708" s="6" t="n"/>
    </row>
    <row r="19709">
      <c r="J19709" s="6" t="n"/>
    </row>
    <row r="19710">
      <c r="J19710" s="6" t="n"/>
    </row>
    <row r="19711">
      <c r="J19711" s="6" t="n"/>
    </row>
    <row r="19712">
      <c r="J19712" s="6" t="n"/>
    </row>
    <row r="19713">
      <c r="J19713" s="6" t="n"/>
    </row>
    <row r="19714">
      <c r="J19714" s="6" t="n"/>
    </row>
    <row r="19715">
      <c r="J19715" s="6" t="n"/>
    </row>
    <row r="19716">
      <c r="J19716" s="6" t="n"/>
    </row>
    <row r="19717">
      <c r="J19717" s="6" t="n"/>
    </row>
    <row r="19718">
      <c r="J19718" s="6" t="n"/>
    </row>
    <row r="19719">
      <c r="J19719" s="6" t="n"/>
    </row>
    <row r="19720">
      <c r="J19720" s="6" t="n"/>
    </row>
    <row r="19721">
      <c r="J19721" s="6" t="n"/>
    </row>
    <row r="19722">
      <c r="J19722" s="6" t="n"/>
    </row>
    <row r="19723">
      <c r="J19723" s="6" t="n"/>
    </row>
    <row r="19724">
      <c r="J19724" s="6" t="n"/>
    </row>
    <row r="19725">
      <c r="J19725" s="6" t="n"/>
    </row>
    <row r="19726">
      <c r="J19726" s="6" t="n"/>
    </row>
    <row r="19727">
      <c r="J19727" s="6" t="n"/>
    </row>
    <row r="19728">
      <c r="J19728" s="6" t="n"/>
    </row>
    <row r="19729">
      <c r="J19729" s="6" t="n"/>
    </row>
    <row r="19730">
      <c r="J19730" s="6" t="n"/>
    </row>
    <row r="19731">
      <c r="J19731" s="6" t="n"/>
    </row>
    <row r="19732">
      <c r="J19732" s="6" t="n"/>
    </row>
    <row r="19733">
      <c r="J19733" s="6" t="n"/>
    </row>
    <row r="19734">
      <c r="J19734" s="6" t="n"/>
    </row>
    <row r="19735">
      <c r="J19735" s="6" t="n"/>
    </row>
    <row r="19736">
      <c r="J19736" s="6" t="n"/>
    </row>
    <row r="19737">
      <c r="J19737" s="6" t="n"/>
    </row>
    <row r="19738">
      <c r="J19738" s="6" t="n"/>
    </row>
    <row r="19739">
      <c r="J19739" s="6" t="n"/>
    </row>
    <row r="19740">
      <c r="J19740" s="6" t="n"/>
    </row>
    <row r="19741">
      <c r="J19741" s="6" t="n"/>
    </row>
    <row r="19742">
      <c r="J19742" s="6" t="n"/>
    </row>
    <row r="19743">
      <c r="J19743" s="6" t="n"/>
    </row>
    <row r="19744">
      <c r="J19744" s="6" t="n"/>
    </row>
    <row r="19745">
      <c r="J19745" s="6" t="n"/>
    </row>
    <row r="19746">
      <c r="J19746" s="6" t="n"/>
    </row>
    <row r="19747">
      <c r="J19747" s="6" t="n"/>
    </row>
    <row r="19748">
      <c r="J19748" s="6" t="n"/>
    </row>
    <row r="19749">
      <c r="J19749" s="6" t="n"/>
    </row>
    <row r="19750">
      <c r="J19750" s="6" t="n"/>
    </row>
    <row r="19751">
      <c r="J19751" s="6" t="n"/>
    </row>
    <row r="19752">
      <c r="J19752" s="6" t="n"/>
    </row>
    <row r="19753">
      <c r="J19753" s="6" t="n"/>
    </row>
    <row r="19754">
      <c r="J19754" s="6" t="n"/>
    </row>
    <row r="19755">
      <c r="J19755" s="6" t="n"/>
    </row>
    <row r="19756">
      <c r="J19756" s="6" t="n"/>
    </row>
    <row r="19757">
      <c r="J19757" s="6" t="n"/>
    </row>
    <row r="19758">
      <c r="J19758" s="6" t="n"/>
    </row>
    <row r="19759">
      <c r="J19759" s="6" t="n"/>
    </row>
    <row r="19760">
      <c r="J19760" s="6" t="n"/>
    </row>
    <row r="19761">
      <c r="J19761" s="6" t="n"/>
    </row>
    <row r="19762">
      <c r="J19762" s="6" t="n"/>
    </row>
    <row r="19763">
      <c r="J19763" s="6" t="n"/>
    </row>
    <row r="19764">
      <c r="J19764" s="6" t="n"/>
    </row>
    <row r="19765">
      <c r="J19765" s="6" t="n"/>
    </row>
    <row r="19766">
      <c r="J19766" s="6" t="n"/>
    </row>
    <row r="19767">
      <c r="J19767" s="6" t="n"/>
    </row>
    <row r="19768">
      <c r="J19768" s="6" t="n"/>
    </row>
    <row r="19769">
      <c r="J19769" s="6" t="n"/>
    </row>
    <row r="19770">
      <c r="J19770" s="6" t="n"/>
    </row>
    <row r="19771">
      <c r="J19771" s="6" t="n"/>
    </row>
    <row r="19772">
      <c r="J19772" s="6" t="n"/>
    </row>
    <row r="19773">
      <c r="J19773" s="6" t="n"/>
    </row>
    <row r="19774">
      <c r="J19774" s="6" t="n"/>
    </row>
    <row r="19775">
      <c r="J19775" s="6" t="n"/>
    </row>
    <row r="19776">
      <c r="J19776" s="6" t="n"/>
    </row>
    <row r="19777">
      <c r="J19777" s="6" t="n"/>
    </row>
    <row r="19778">
      <c r="J19778" s="6" t="n"/>
    </row>
    <row r="19779">
      <c r="J19779" s="6" t="n"/>
    </row>
    <row r="19780">
      <c r="J19780" s="6" t="n"/>
    </row>
    <row r="19781">
      <c r="J19781" s="6" t="n"/>
    </row>
    <row r="19782">
      <c r="J19782" s="6" t="n"/>
    </row>
    <row r="19783">
      <c r="J19783" s="6" t="n"/>
    </row>
    <row r="19784">
      <c r="J19784" s="6" t="n"/>
    </row>
    <row r="19785">
      <c r="J19785" s="6" t="n"/>
    </row>
    <row r="19786">
      <c r="J19786" s="6" t="n"/>
    </row>
    <row r="19787">
      <c r="J19787" s="6" t="n"/>
    </row>
    <row r="19788">
      <c r="J19788" s="6" t="n"/>
    </row>
    <row r="19789">
      <c r="J19789" s="6" t="n"/>
    </row>
    <row r="19790">
      <c r="J19790" s="6" t="n"/>
    </row>
    <row r="19791">
      <c r="J19791" s="6" t="n"/>
    </row>
    <row r="19792">
      <c r="J19792" s="6" t="n"/>
    </row>
    <row r="19793">
      <c r="J19793" s="6" t="n"/>
    </row>
    <row r="19794">
      <c r="J19794" s="6" t="n"/>
    </row>
    <row r="19795">
      <c r="J19795" s="6" t="n"/>
    </row>
    <row r="19796">
      <c r="J19796" s="6" t="n"/>
    </row>
    <row r="19797">
      <c r="J19797" s="6" t="n"/>
    </row>
    <row r="19798">
      <c r="J19798" s="6" t="n"/>
    </row>
    <row r="19799">
      <c r="J19799" s="6" t="n"/>
    </row>
    <row r="19800">
      <c r="J19800" s="6" t="n"/>
    </row>
    <row r="19801">
      <c r="J19801" s="6" t="n"/>
    </row>
    <row r="19802">
      <c r="J19802" s="6" t="n"/>
    </row>
    <row r="19803">
      <c r="J19803" s="6" t="n"/>
    </row>
    <row r="19804">
      <c r="J19804" s="6" t="n"/>
    </row>
    <row r="19805">
      <c r="J19805" s="6" t="n"/>
    </row>
    <row r="19806">
      <c r="J19806" s="6" t="n"/>
    </row>
    <row r="19807">
      <c r="J19807" s="6" t="n"/>
    </row>
    <row r="19808">
      <c r="J19808" s="6" t="n"/>
    </row>
    <row r="19809">
      <c r="J19809" s="6" t="n"/>
    </row>
    <row r="19810">
      <c r="J19810" s="6" t="n"/>
    </row>
    <row r="19811">
      <c r="J19811" s="6" t="n"/>
    </row>
    <row r="19812">
      <c r="J19812" s="6" t="n"/>
    </row>
    <row r="19813">
      <c r="J19813" s="6" t="n"/>
    </row>
    <row r="19814">
      <c r="J19814" s="6" t="n"/>
    </row>
    <row r="19815">
      <c r="J19815" s="6" t="n"/>
    </row>
    <row r="19816">
      <c r="J19816" s="6" t="n"/>
    </row>
    <row r="19817">
      <c r="J19817" s="6" t="n"/>
    </row>
    <row r="19818">
      <c r="J19818" s="6" t="n"/>
    </row>
    <row r="19819">
      <c r="J19819" s="6" t="n"/>
    </row>
    <row r="19820">
      <c r="J19820" s="6" t="n"/>
    </row>
    <row r="19821">
      <c r="J19821" s="6" t="n"/>
    </row>
    <row r="19822">
      <c r="J19822" s="6" t="n"/>
    </row>
    <row r="19823">
      <c r="J19823" s="6" t="n"/>
    </row>
    <row r="19824">
      <c r="J19824" s="6" t="n"/>
    </row>
    <row r="19825">
      <c r="J19825" s="6" t="n"/>
    </row>
    <row r="19826">
      <c r="J19826" s="6" t="n"/>
    </row>
    <row r="19827">
      <c r="J19827" s="6" t="n"/>
    </row>
    <row r="19828">
      <c r="J19828" s="6" t="n"/>
    </row>
    <row r="19829">
      <c r="J19829" s="6" t="n"/>
    </row>
    <row r="19830">
      <c r="J19830" s="6" t="n"/>
    </row>
    <row r="19831">
      <c r="J19831" s="6" t="n"/>
    </row>
    <row r="19832">
      <c r="J19832" s="6" t="n"/>
    </row>
    <row r="19833">
      <c r="J19833" s="6" t="n"/>
    </row>
    <row r="19834">
      <c r="J19834" s="6" t="n"/>
    </row>
    <row r="19835">
      <c r="J19835" s="6" t="n"/>
    </row>
    <row r="19836">
      <c r="J19836" s="6" t="n"/>
    </row>
    <row r="19837">
      <c r="J19837" s="6" t="n"/>
    </row>
    <row r="19838">
      <c r="J19838" s="6" t="n"/>
    </row>
    <row r="19839">
      <c r="J19839" s="6" t="n"/>
    </row>
    <row r="19840">
      <c r="J19840" s="6" t="n"/>
    </row>
    <row r="19841">
      <c r="J19841" s="6" t="n"/>
    </row>
    <row r="19842">
      <c r="J19842" s="6" t="n"/>
    </row>
    <row r="19843">
      <c r="J19843" s="6" t="n"/>
    </row>
    <row r="19844">
      <c r="J19844" s="6" t="n"/>
    </row>
    <row r="19845">
      <c r="J19845" s="6" t="n"/>
    </row>
    <row r="19846">
      <c r="J19846" s="6" t="n"/>
    </row>
    <row r="19847">
      <c r="J19847" s="6" t="n"/>
    </row>
    <row r="19848">
      <c r="J19848" s="6" t="n"/>
    </row>
    <row r="19849">
      <c r="J19849" s="6" t="n"/>
    </row>
    <row r="19850">
      <c r="J19850" s="6" t="n"/>
    </row>
    <row r="19851">
      <c r="J19851" s="6" t="n"/>
    </row>
    <row r="19852">
      <c r="J19852" s="6" t="n"/>
    </row>
    <row r="19853">
      <c r="J19853" s="6" t="n"/>
    </row>
    <row r="19854">
      <c r="J19854" s="6" t="n"/>
    </row>
    <row r="19855">
      <c r="J19855" s="6" t="n"/>
    </row>
    <row r="19856">
      <c r="J19856" s="6" t="n"/>
    </row>
    <row r="19857">
      <c r="J19857" s="6" t="n"/>
    </row>
    <row r="19858">
      <c r="J19858" s="6" t="n"/>
    </row>
    <row r="19859">
      <c r="J19859" s="6" t="n"/>
    </row>
    <row r="19860">
      <c r="J19860" s="6" t="n"/>
    </row>
    <row r="19861">
      <c r="J19861" s="6" t="n"/>
    </row>
    <row r="19862">
      <c r="J19862" s="6" t="n"/>
    </row>
    <row r="19863">
      <c r="J19863" s="6" t="n"/>
    </row>
    <row r="19864">
      <c r="J19864" s="6" t="n"/>
    </row>
    <row r="19865">
      <c r="J19865" s="6" t="n"/>
    </row>
    <row r="19866">
      <c r="J19866" s="6" t="n"/>
    </row>
    <row r="19867">
      <c r="J19867" s="6" t="n"/>
    </row>
    <row r="19868">
      <c r="J19868" s="6" t="n"/>
    </row>
    <row r="19869">
      <c r="J19869" s="6" t="n"/>
    </row>
    <row r="19870">
      <c r="J19870" s="6" t="n"/>
    </row>
    <row r="19871">
      <c r="J19871" s="6" t="n"/>
    </row>
    <row r="19872">
      <c r="J19872" s="6" t="n"/>
    </row>
    <row r="19873">
      <c r="J19873" s="6" t="n"/>
    </row>
    <row r="19874">
      <c r="J19874" s="6" t="n"/>
    </row>
    <row r="19875">
      <c r="J19875" s="6" t="n"/>
    </row>
    <row r="19876">
      <c r="J19876" s="6" t="n"/>
    </row>
    <row r="19877">
      <c r="J19877" s="6" t="n"/>
    </row>
    <row r="19878">
      <c r="J19878" s="6" t="n"/>
    </row>
    <row r="19879">
      <c r="J19879" s="6" t="n"/>
    </row>
    <row r="19880">
      <c r="J19880" s="6" t="n"/>
    </row>
    <row r="19881">
      <c r="J19881" s="6" t="n"/>
    </row>
    <row r="19882">
      <c r="J19882" s="6" t="n"/>
    </row>
    <row r="19883">
      <c r="J19883" s="6" t="n"/>
    </row>
    <row r="19884">
      <c r="J19884" s="6" t="n"/>
    </row>
    <row r="19885">
      <c r="J19885" s="6" t="n"/>
    </row>
    <row r="19886">
      <c r="J19886" s="6" t="n"/>
    </row>
    <row r="19887">
      <c r="J19887" s="6" t="n"/>
    </row>
    <row r="19888">
      <c r="J19888" s="6" t="n"/>
    </row>
    <row r="19889">
      <c r="J19889" s="6" t="n"/>
    </row>
    <row r="19890">
      <c r="J19890" s="6" t="n"/>
    </row>
    <row r="19891">
      <c r="J19891" s="6" t="n"/>
    </row>
    <row r="19892">
      <c r="J19892" s="6" t="n"/>
    </row>
    <row r="19893">
      <c r="J19893" s="6" t="n"/>
    </row>
    <row r="19894">
      <c r="J19894" s="6" t="n"/>
    </row>
    <row r="19895">
      <c r="J19895" s="6" t="n"/>
    </row>
    <row r="19896">
      <c r="J19896" s="6" t="n"/>
    </row>
    <row r="19897">
      <c r="J19897" s="6" t="n"/>
    </row>
    <row r="19898">
      <c r="J19898" s="6" t="n"/>
    </row>
    <row r="19899">
      <c r="J19899" s="6" t="n"/>
    </row>
    <row r="19900">
      <c r="J19900" s="6" t="n"/>
    </row>
    <row r="19901">
      <c r="J19901" s="6" t="n"/>
    </row>
    <row r="19902">
      <c r="J19902" s="6" t="n"/>
    </row>
    <row r="19903">
      <c r="J19903" s="6" t="n"/>
    </row>
    <row r="19904">
      <c r="J19904" s="6" t="n"/>
    </row>
    <row r="19905">
      <c r="J19905" s="6" t="n"/>
    </row>
    <row r="19906">
      <c r="J19906" s="6" t="n"/>
    </row>
    <row r="19907">
      <c r="J19907" s="6" t="n"/>
    </row>
    <row r="19908">
      <c r="J19908" s="6" t="n"/>
    </row>
    <row r="19909">
      <c r="J19909" s="6" t="n"/>
    </row>
    <row r="19910">
      <c r="J19910" s="6" t="n"/>
    </row>
    <row r="19911">
      <c r="J19911" s="6" t="n"/>
    </row>
    <row r="19912">
      <c r="J19912" s="6" t="n"/>
    </row>
    <row r="19913">
      <c r="J19913" s="6" t="n"/>
    </row>
    <row r="19914">
      <c r="J19914" s="6" t="n"/>
    </row>
    <row r="19915">
      <c r="J19915" s="6" t="n"/>
    </row>
    <row r="19916">
      <c r="J19916" s="6" t="n"/>
    </row>
    <row r="19917">
      <c r="J19917" s="6" t="n"/>
    </row>
    <row r="19918">
      <c r="J19918" s="6" t="n"/>
    </row>
    <row r="19919">
      <c r="J19919" s="6" t="n"/>
    </row>
    <row r="19920">
      <c r="J19920" s="6" t="n"/>
    </row>
    <row r="19921">
      <c r="J19921" s="6" t="n"/>
    </row>
    <row r="19922">
      <c r="J19922" s="6" t="n"/>
    </row>
    <row r="19923">
      <c r="J19923" s="6" t="n"/>
    </row>
    <row r="19924">
      <c r="J19924" s="6" t="n"/>
    </row>
    <row r="19925">
      <c r="J19925" s="6" t="n"/>
    </row>
    <row r="19926">
      <c r="J19926" s="6" t="n"/>
    </row>
    <row r="19927">
      <c r="J19927" s="6" t="n"/>
    </row>
    <row r="19928">
      <c r="J19928" s="6" t="n"/>
    </row>
    <row r="19929">
      <c r="J19929" s="6" t="n"/>
    </row>
    <row r="19930">
      <c r="J19930" s="6" t="n"/>
    </row>
    <row r="19931">
      <c r="J19931" s="6" t="n"/>
    </row>
    <row r="19932">
      <c r="J19932" s="6" t="n"/>
    </row>
    <row r="19933">
      <c r="J19933" s="6" t="n"/>
    </row>
    <row r="19934">
      <c r="J19934" s="6" t="n"/>
    </row>
    <row r="19935">
      <c r="J19935" s="6" t="n"/>
    </row>
    <row r="19936">
      <c r="J19936" s="6" t="n"/>
    </row>
    <row r="19937">
      <c r="J19937" s="6" t="n"/>
    </row>
    <row r="19938">
      <c r="J19938" s="6" t="n"/>
    </row>
    <row r="19939">
      <c r="J19939" s="6" t="n"/>
    </row>
    <row r="19940">
      <c r="J19940" s="6" t="n"/>
    </row>
    <row r="19941">
      <c r="J19941" s="6" t="n"/>
    </row>
    <row r="19942">
      <c r="J19942" s="6" t="n"/>
    </row>
    <row r="19943">
      <c r="J19943" s="6" t="n"/>
    </row>
    <row r="19944">
      <c r="J19944" s="6" t="n"/>
    </row>
    <row r="19945">
      <c r="J19945" s="6" t="n"/>
    </row>
    <row r="19946">
      <c r="J19946" s="6" t="n"/>
    </row>
    <row r="19947">
      <c r="J19947" s="6" t="n"/>
    </row>
    <row r="19948">
      <c r="J19948" s="6" t="n"/>
    </row>
    <row r="19949">
      <c r="J19949" s="6" t="n"/>
    </row>
    <row r="19950">
      <c r="J19950" s="6" t="n"/>
    </row>
    <row r="19951">
      <c r="J19951" s="6" t="n"/>
    </row>
    <row r="19952">
      <c r="J19952" s="6" t="n"/>
    </row>
    <row r="19953">
      <c r="J19953" s="6" t="n"/>
    </row>
    <row r="19954">
      <c r="J19954" s="6" t="n"/>
    </row>
    <row r="19955">
      <c r="J19955" s="6" t="n"/>
    </row>
    <row r="19956">
      <c r="J19956" s="6" t="n"/>
    </row>
    <row r="19957">
      <c r="J19957" s="6" t="n"/>
    </row>
    <row r="19958">
      <c r="J19958" s="6" t="n"/>
    </row>
    <row r="19959">
      <c r="J19959" s="6" t="n"/>
    </row>
    <row r="19960">
      <c r="J19960" s="6" t="n"/>
    </row>
    <row r="19961">
      <c r="J19961" s="6" t="n"/>
    </row>
    <row r="19962">
      <c r="J19962" s="6" t="n"/>
    </row>
    <row r="19963">
      <c r="J19963" s="6" t="n"/>
    </row>
    <row r="19964">
      <c r="J19964" s="6" t="n"/>
    </row>
    <row r="19965">
      <c r="J19965" s="6" t="n"/>
    </row>
    <row r="19966">
      <c r="J19966" s="6" t="n"/>
    </row>
    <row r="19967">
      <c r="J19967" s="6" t="n"/>
    </row>
    <row r="19968">
      <c r="J19968" s="6" t="n"/>
    </row>
    <row r="19969">
      <c r="J19969" s="6" t="n"/>
    </row>
    <row r="19970">
      <c r="J19970" s="6" t="n"/>
    </row>
    <row r="19971">
      <c r="J19971" s="6" t="n"/>
    </row>
    <row r="19972">
      <c r="J19972" s="6" t="n"/>
    </row>
    <row r="19973">
      <c r="J19973" s="6" t="n"/>
    </row>
    <row r="19974">
      <c r="J19974" s="6" t="n"/>
    </row>
    <row r="19975">
      <c r="J19975" s="6" t="n"/>
    </row>
    <row r="19976">
      <c r="J19976" s="6" t="n"/>
    </row>
    <row r="19977">
      <c r="J19977" s="6" t="n"/>
    </row>
    <row r="19978">
      <c r="J19978" s="6" t="n"/>
    </row>
    <row r="19979">
      <c r="J19979" s="6" t="n"/>
    </row>
    <row r="19980">
      <c r="J19980" s="6" t="n"/>
    </row>
    <row r="19981">
      <c r="J19981" s="6" t="n"/>
    </row>
    <row r="19982">
      <c r="J19982" s="6" t="n"/>
    </row>
    <row r="19983">
      <c r="J19983" s="6" t="n"/>
    </row>
    <row r="19984">
      <c r="J19984" s="6" t="n"/>
    </row>
    <row r="19985">
      <c r="J19985" s="6" t="n"/>
    </row>
    <row r="19986">
      <c r="J19986" s="6" t="n"/>
    </row>
    <row r="19987">
      <c r="J19987" s="6" t="n"/>
    </row>
    <row r="19988">
      <c r="J19988" s="6" t="n"/>
    </row>
    <row r="19989">
      <c r="J19989" s="6" t="n"/>
    </row>
    <row r="19990">
      <c r="J19990" s="6" t="n"/>
    </row>
    <row r="19991">
      <c r="J19991" s="6" t="n"/>
    </row>
    <row r="19992">
      <c r="J19992" s="6" t="n"/>
    </row>
    <row r="19993">
      <c r="J19993" s="6" t="n"/>
    </row>
    <row r="19994">
      <c r="J19994" s="6" t="n"/>
    </row>
    <row r="19995">
      <c r="J19995" s="6" t="n"/>
    </row>
    <row r="19996">
      <c r="J19996" s="6" t="n"/>
    </row>
    <row r="19997">
      <c r="J19997" s="6" t="n"/>
    </row>
    <row r="19998">
      <c r="J19998" s="6" t="n"/>
    </row>
    <row r="19999">
      <c r="J19999" s="6" t="n"/>
    </row>
    <row r="20000">
      <c r="J20000" s="6" t="n"/>
    </row>
    <row r="20001">
      <c r="J20001" s="6" t="n"/>
    </row>
    <row r="20002">
      <c r="J20002" s="6" t="n"/>
    </row>
    <row r="20003">
      <c r="J20003" s="6" t="n"/>
    </row>
    <row r="20004">
      <c r="J20004" s="6" t="n"/>
    </row>
    <row r="20005">
      <c r="J20005" s="6" t="n"/>
    </row>
    <row r="20006">
      <c r="J20006" s="6" t="n"/>
    </row>
    <row r="20007">
      <c r="J20007" s="6" t="n"/>
    </row>
    <row r="20008">
      <c r="J20008" s="6" t="n"/>
    </row>
    <row r="20009">
      <c r="J20009" s="6" t="n"/>
    </row>
    <row r="20010">
      <c r="J20010" s="6" t="n"/>
    </row>
    <row r="20011">
      <c r="J20011" s="6" t="n"/>
    </row>
    <row r="20012">
      <c r="J20012" s="6" t="n"/>
    </row>
    <row r="20013">
      <c r="J20013" s="6" t="n"/>
    </row>
    <row r="20014">
      <c r="J20014" s="6" t="n"/>
    </row>
    <row r="20015">
      <c r="J20015" s="6" t="n"/>
    </row>
    <row r="20016">
      <c r="J20016" s="6" t="n"/>
    </row>
    <row r="20017">
      <c r="J20017" s="6" t="n"/>
    </row>
    <row r="20018">
      <c r="J20018" s="6" t="n"/>
    </row>
    <row r="20019">
      <c r="J20019" s="6" t="n"/>
    </row>
    <row r="20020">
      <c r="J20020" s="6" t="n"/>
    </row>
    <row r="20021">
      <c r="J20021" s="6" t="n"/>
    </row>
    <row r="20022">
      <c r="J20022" s="6" t="n"/>
    </row>
    <row r="20023">
      <c r="J20023" s="6" t="n"/>
    </row>
    <row r="20024">
      <c r="J20024" s="6" t="n"/>
    </row>
    <row r="20025">
      <c r="J20025" s="6" t="n"/>
    </row>
    <row r="20026">
      <c r="J20026" s="6" t="n"/>
    </row>
    <row r="20027">
      <c r="J20027" s="6" t="n"/>
    </row>
    <row r="20028">
      <c r="J20028" s="6" t="n"/>
    </row>
    <row r="20029">
      <c r="J20029" s="6" t="n"/>
    </row>
    <row r="20030">
      <c r="J20030" s="6" t="n"/>
    </row>
    <row r="20031">
      <c r="J20031" s="6" t="n"/>
    </row>
    <row r="20032">
      <c r="J20032" s="6" t="n"/>
    </row>
    <row r="20033">
      <c r="J20033" s="6" t="n"/>
    </row>
    <row r="20034">
      <c r="J20034" s="6" t="n"/>
    </row>
    <row r="20035">
      <c r="J20035" s="6" t="n"/>
    </row>
    <row r="20036">
      <c r="J20036" s="6" t="n"/>
    </row>
    <row r="20037">
      <c r="J20037" s="6" t="n"/>
    </row>
    <row r="20038">
      <c r="J20038" s="6" t="n"/>
    </row>
    <row r="20039">
      <c r="J20039" s="6" t="n"/>
    </row>
    <row r="20040">
      <c r="J20040" s="6" t="n"/>
    </row>
    <row r="20041">
      <c r="J20041" s="6" t="n"/>
    </row>
    <row r="20042">
      <c r="J20042" s="6" t="n"/>
    </row>
    <row r="20043">
      <c r="J20043" s="6" t="n"/>
    </row>
    <row r="20044">
      <c r="J20044" s="6" t="n"/>
    </row>
    <row r="20045">
      <c r="J20045" s="6" t="n"/>
    </row>
    <row r="20046">
      <c r="J20046" s="6" t="n"/>
    </row>
    <row r="20047">
      <c r="J20047" s="6" t="n"/>
    </row>
    <row r="20048">
      <c r="J20048" s="6" t="n"/>
    </row>
    <row r="20049">
      <c r="J20049" s="6" t="n"/>
    </row>
    <row r="20050">
      <c r="J20050" s="6" t="n"/>
    </row>
    <row r="20051">
      <c r="J20051" s="6" t="n"/>
    </row>
    <row r="20052">
      <c r="J20052" s="6" t="n"/>
    </row>
    <row r="20053">
      <c r="J20053" s="6" t="n"/>
    </row>
    <row r="20054">
      <c r="J20054" s="6" t="n"/>
    </row>
    <row r="20055">
      <c r="J20055" s="6" t="n"/>
    </row>
    <row r="20056">
      <c r="J20056" s="6" t="n"/>
    </row>
    <row r="20057">
      <c r="J20057" s="6" t="n"/>
    </row>
    <row r="20058">
      <c r="J20058" s="6" t="n"/>
    </row>
    <row r="20059">
      <c r="J20059" s="6" t="n"/>
    </row>
    <row r="20060">
      <c r="J20060" s="6" t="n"/>
    </row>
    <row r="20061">
      <c r="J20061" s="6" t="n"/>
    </row>
    <row r="20062">
      <c r="J20062" s="6" t="n"/>
    </row>
    <row r="20063">
      <c r="J20063" s="6" t="n"/>
    </row>
    <row r="20064">
      <c r="J20064" s="6" t="n"/>
    </row>
    <row r="20065">
      <c r="J20065" s="6" t="n"/>
    </row>
    <row r="20066">
      <c r="J20066" s="6" t="n"/>
    </row>
    <row r="20067">
      <c r="J20067" s="6" t="n"/>
    </row>
    <row r="20068">
      <c r="J20068" s="6" t="n"/>
    </row>
    <row r="20069">
      <c r="J20069" s="6" t="n"/>
    </row>
    <row r="20070">
      <c r="J20070" s="6" t="n"/>
    </row>
    <row r="20071">
      <c r="J20071" s="6" t="n"/>
    </row>
    <row r="20072">
      <c r="J20072" s="6" t="n"/>
    </row>
    <row r="20073">
      <c r="J20073" s="6" t="n"/>
    </row>
    <row r="20074">
      <c r="J20074" s="6" t="n"/>
    </row>
    <row r="20075">
      <c r="J20075" s="6" t="n"/>
    </row>
    <row r="20076">
      <c r="J20076" s="6" t="n"/>
    </row>
    <row r="20077">
      <c r="J20077" s="6" t="n"/>
    </row>
    <row r="20078">
      <c r="J20078" s="6" t="n"/>
    </row>
    <row r="20079">
      <c r="J20079" s="6" t="n"/>
    </row>
    <row r="20080">
      <c r="J20080" s="6" t="n"/>
    </row>
    <row r="20081">
      <c r="J20081" s="6" t="n"/>
    </row>
    <row r="20082">
      <c r="J20082" s="6" t="n"/>
    </row>
    <row r="20083">
      <c r="J20083" s="6" t="n"/>
    </row>
    <row r="20084">
      <c r="J20084" s="6" t="n"/>
    </row>
    <row r="20085">
      <c r="J20085" s="6" t="n"/>
    </row>
    <row r="20086">
      <c r="J20086" s="6" t="n"/>
    </row>
    <row r="20087">
      <c r="J20087" s="6" t="n"/>
    </row>
    <row r="20088">
      <c r="J20088" s="6" t="n"/>
    </row>
    <row r="20089">
      <c r="J20089" s="6" t="n"/>
    </row>
    <row r="20090">
      <c r="J20090" s="6" t="n"/>
    </row>
    <row r="20091">
      <c r="J20091" s="6" t="n"/>
    </row>
    <row r="20092">
      <c r="J20092" s="6" t="n"/>
    </row>
    <row r="20093">
      <c r="J20093" s="6" t="n"/>
    </row>
    <row r="20094">
      <c r="J20094" s="6" t="n"/>
    </row>
    <row r="20095">
      <c r="J20095" s="6" t="n"/>
    </row>
    <row r="20096">
      <c r="J20096" s="6" t="n"/>
    </row>
    <row r="20097">
      <c r="J20097" s="6" t="n"/>
    </row>
    <row r="20098">
      <c r="J20098" s="6" t="n"/>
    </row>
    <row r="20099">
      <c r="J20099" s="6" t="n"/>
    </row>
    <row r="20100">
      <c r="J20100" s="6" t="n"/>
    </row>
    <row r="20101">
      <c r="J20101" s="6" t="n"/>
    </row>
    <row r="20102">
      <c r="J20102" s="6" t="n"/>
    </row>
    <row r="20103">
      <c r="J20103" s="6" t="n"/>
    </row>
    <row r="20104">
      <c r="J20104" s="6" t="n"/>
    </row>
    <row r="20105">
      <c r="J20105" s="6" t="n"/>
    </row>
    <row r="20106">
      <c r="J20106" s="6" t="n"/>
    </row>
    <row r="20107">
      <c r="J20107" s="6" t="n"/>
    </row>
    <row r="20108">
      <c r="J20108" s="6" t="n"/>
    </row>
    <row r="20109">
      <c r="J20109" s="6" t="n"/>
    </row>
    <row r="20110">
      <c r="J20110" s="6" t="n"/>
    </row>
    <row r="20111">
      <c r="J20111" s="6" t="n"/>
    </row>
    <row r="20112">
      <c r="J20112" s="6" t="n"/>
    </row>
    <row r="20113">
      <c r="J20113" s="6" t="n"/>
    </row>
    <row r="20114">
      <c r="J20114" s="6" t="n"/>
    </row>
    <row r="20115">
      <c r="J20115" s="6" t="n"/>
    </row>
    <row r="20116">
      <c r="J20116" s="6" t="n"/>
    </row>
    <row r="20117">
      <c r="J20117" s="6" t="n"/>
    </row>
    <row r="20118">
      <c r="J20118" s="6" t="n"/>
    </row>
    <row r="20119">
      <c r="J20119" s="6" t="n"/>
    </row>
    <row r="20120">
      <c r="J20120" s="6" t="n"/>
    </row>
    <row r="20121">
      <c r="J20121" s="6" t="n"/>
    </row>
    <row r="20122">
      <c r="J20122" s="6" t="n"/>
    </row>
    <row r="20123">
      <c r="J20123" s="6" t="n"/>
    </row>
    <row r="20124">
      <c r="J20124" s="6" t="n"/>
    </row>
    <row r="20125">
      <c r="J20125" s="6" t="n"/>
    </row>
    <row r="20126">
      <c r="J20126" s="6" t="n"/>
    </row>
    <row r="20127">
      <c r="J20127" s="6" t="n"/>
    </row>
    <row r="20128">
      <c r="J20128" s="6" t="n"/>
    </row>
    <row r="20129">
      <c r="J20129" s="6" t="n"/>
    </row>
    <row r="20130">
      <c r="J20130" s="6" t="n"/>
    </row>
    <row r="20131">
      <c r="J20131" s="6" t="n"/>
    </row>
    <row r="20132">
      <c r="J20132" s="6" t="n"/>
    </row>
    <row r="20133">
      <c r="J20133" s="6" t="n"/>
    </row>
    <row r="20134">
      <c r="J20134" s="6" t="n"/>
    </row>
    <row r="20135">
      <c r="J20135" s="6" t="n"/>
    </row>
    <row r="20136">
      <c r="J20136" s="6" t="n"/>
    </row>
    <row r="20137">
      <c r="J20137" s="6" t="n"/>
    </row>
    <row r="20138">
      <c r="J20138" s="6" t="n"/>
    </row>
    <row r="20139">
      <c r="J20139" s="6" t="n"/>
    </row>
    <row r="20140">
      <c r="J20140" s="6" t="n"/>
    </row>
    <row r="20141">
      <c r="J20141" s="6" t="n"/>
    </row>
    <row r="20142">
      <c r="J20142" s="6" t="n"/>
    </row>
    <row r="20143">
      <c r="J20143" s="6" t="n"/>
    </row>
    <row r="20144">
      <c r="J20144" s="6" t="n"/>
    </row>
    <row r="20145">
      <c r="J20145" s="6" t="n"/>
    </row>
    <row r="20146">
      <c r="J20146" s="6" t="n"/>
    </row>
    <row r="20147">
      <c r="J20147" s="6" t="n"/>
    </row>
    <row r="20148">
      <c r="J20148" s="6" t="n"/>
    </row>
    <row r="20149">
      <c r="J20149" s="6" t="n"/>
    </row>
    <row r="20150">
      <c r="J20150" s="6" t="n"/>
    </row>
    <row r="20151">
      <c r="J20151" s="6" t="n"/>
    </row>
    <row r="20152">
      <c r="J20152" s="6" t="n"/>
    </row>
    <row r="20153">
      <c r="J20153" s="6" t="n"/>
    </row>
    <row r="20154">
      <c r="J20154" s="6" t="n"/>
    </row>
    <row r="20155">
      <c r="J20155" s="6" t="n"/>
    </row>
    <row r="20156">
      <c r="J20156" s="6" t="n"/>
    </row>
    <row r="20157">
      <c r="J20157" s="6" t="n"/>
    </row>
    <row r="20158">
      <c r="J20158" s="6" t="n"/>
    </row>
    <row r="20159">
      <c r="J20159" s="6" t="n"/>
    </row>
    <row r="20160">
      <c r="J20160" s="6" t="n"/>
    </row>
    <row r="20161">
      <c r="J20161" s="6" t="n"/>
    </row>
    <row r="20162">
      <c r="J20162" s="6" t="n"/>
    </row>
    <row r="20163">
      <c r="J20163" s="6" t="n"/>
    </row>
    <row r="20164">
      <c r="J20164" s="6" t="n"/>
    </row>
    <row r="20165">
      <c r="J20165" s="6" t="n"/>
    </row>
    <row r="20166">
      <c r="J20166" s="6" t="n"/>
    </row>
    <row r="20167">
      <c r="J20167" s="6" t="n"/>
    </row>
    <row r="20168">
      <c r="J20168" s="6" t="n"/>
    </row>
    <row r="20169">
      <c r="J20169" s="6" t="n"/>
    </row>
    <row r="20170">
      <c r="J20170" s="6" t="n"/>
    </row>
    <row r="20171">
      <c r="J20171" s="6" t="n"/>
    </row>
    <row r="20172">
      <c r="J20172" s="6" t="n"/>
    </row>
    <row r="20173">
      <c r="J20173" s="6" t="n"/>
    </row>
    <row r="20174">
      <c r="J20174" s="6" t="n"/>
    </row>
    <row r="20175">
      <c r="J20175" s="6" t="n"/>
    </row>
    <row r="20176">
      <c r="J20176" s="6" t="n"/>
    </row>
    <row r="20177">
      <c r="J20177" s="6" t="n"/>
    </row>
    <row r="20178">
      <c r="J20178" s="6" t="n"/>
    </row>
    <row r="20179">
      <c r="J20179" s="6" t="n"/>
    </row>
    <row r="20180">
      <c r="J20180" s="6" t="n"/>
    </row>
    <row r="20181">
      <c r="J20181" s="6" t="n"/>
    </row>
    <row r="20182">
      <c r="J20182" s="6" t="n"/>
    </row>
    <row r="20183">
      <c r="J20183" s="6" t="n"/>
    </row>
    <row r="20184">
      <c r="J20184" s="6" t="n"/>
    </row>
    <row r="20185">
      <c r="J20185" s="6" t="n"/>
    </row>
    <row r="20186">
      <c r="J20186" s="6" t="n"/>
    </row>
    <row r="20187">
      <c r="J20187" s="6" t="n"/>
    </row>
    <row r="20188">
      <c r="J20188" s="6" t="n"/>
    </row>
    <row r="20189">
      <c r="J20189" s="6" t="n"/>
    </row>
    <row r="20190">
      <c r="J20190" s="6" t="n"/>
    </row>
    <row r="20191">
      <c r="J20191" s="6" t="n"/>
    </row>
    <row r="20192">
      <c r="J20192" s="6" t="n"/>
    </row>
    <row r="20193">
      <c r="J20193" s="6" t="n"/>
    </row>
    <row r="20194">
      <c r="J20194" s="6" t="n"/>
    </row>
    <row r="20195">
      <c r="J20195" s="6" t="n"/>
    </row>
    <row r="20196">
      <c r="J20196" s="6" t="n"/>
    </row>
    <row r="20197">
      <c r="J20197" s="6" t="n"/>
    </row>
    <row r="20198">
      <c r="J20198" s="6" t="n"/>
    </row>
    <row r="20199">
      <c r="J20199" s="6" t="n"/>
    </row>
    <row r="20200">
      <c r="J20200" s="6" t="n"/>
    </row>
    <row r="20201">
      <c r="J20201" s="6" t="n"/>
    </row>
    <row r="20202">
      <c r="J20202" s="6" t="n"/>
    </row>
    <row r="20203">
      <c r="J20203" s="6" t="n"/>
    </row>
    <row r="20204">
      <c r="J20204" s="6" t="n"/>
    </row>
    <row r="20205">
      <c r="J20205" s="6" t="n"/>
    </row>
    <row r="20206">
      <c r="J20206" s="6" t="n"/>
    </row>
    <row r="20207">
      <c r="J20207" s="6" t="n"/>
    </row>
    <row r="20208">
      <c r="J20208" s="6" t="n"/>
    </row>
    <row r="20209">
      <c r="J20209" s="6" t="n"/>
    </row>
    <row r="20210">
      <c r="J20210" s="6" t="n"/>
    </row>
    <row r="20211">
      <c r="J20211" s="6" t="n"/>
    </row>
    <row r="20212">
      <c r="J20212" s="6" t="n"/>
    </row>
    <row r="20213">
      <c r="J20213" s="6" t="n"/>
    </row>
    <row r="20214">
      <c r="J20214" s="6" t="n"/>
    </row>
    <row r="20215">
      <c r="J20215" s="6" t="n"/>
    </row>
    <row r="20216">
      <c r="J20216" s="6" t="n"/>
    </row>
    <row r="20217">
      <c r="J20217" s="6" t="n"/>
    </row>
    <row r="20218">
      <c r="J20218" s="6" t="n"/>
    </row>
    <row r="20219">
      <c r="J20219" s="6" t="n"/>
    </row>
    <row r="20220">
      <c r="J20220" s="6" t="n"/>
    </row>
    <row r="20221">
      <c r="J20221" s="6" t="n"/>
    </row>
    <row r="20222">
      <c r="J20222" s="6" t="n"/>
    </row>
    <row r="20223">
      <c r="J20223" s="6" t="n"/>
    </row>
    <row r="20224">
      <c r="J20224" s="6" t="n"/>
    </row>
    <row r="20225">
      <c r="J20225" s="6" t="n"/>
    </row>
    <row r="20226">
      <c r="J20226" s="6" t="n"/>
    </row>
    <row r="20227">
      <c r="J20227" s="6" t="n"/>
    </row>
    <row r="20228">
      <c r="J20228" s="6" t="n"/>
    </row>
    <row r="20229">
      <c r="J20229" s="6" t="n"/>
    </row>
    <row r="20230">
      <c r="J20230" s="6" t="n"/>
    </row>
    <row r="20231">
      <c r="J20231" s="6" t="n"/>
    </row>
    <row r="20232">
      <c r="J20232" s="6" t="n"/>
    </row>
    <row r="20233">
      <c r="J20233" s="6" t="n"/>
    </row>
    <row r="20234">
      <c r="J20234" s="6" t="n"/>
    </row>
    <row r="20235">
      <c r="J20235" s="6" t="n"/>
    </row>
    <row r="20236">
      <c r="J20236" s="6" t="n"/>
    </row>
    <row r="20237">
      <c r="J20237" s="6" t="n"/>
    </row>
    <row r="20238">
      <c r="J20238" s="6" t="n"/>
    </row>
    <row r="20239">
      <c r="J20239" s="6" t="n"/>
    </row>
    <row r="20240">
      <c r="J20240" s="6" t="n"/>
    </row>
    <row r="20241">
      <c r="J20241" s="6" t="n"/>
    </row>
    <row r="20242">
      <c r="J20242" s="6" t="n"/>
    </row>
    <row r="20243">
      <c r="J20243" s="6" t="n"/>
    </row>
    <row r="20244">
      <c r="J20244" s="6" t="n"/>
    </row>
    <row r="20245">
      <c r="J20245" s="6" t="n"/>
    </row>
    <row r="20246">
      <c r="J20246" s="6" t="n"/>
    </row>
    <row r="20247">
      <c r="J20247" s="6" t="n"/>
    </row>
    <row r="20248">
      <c r="J20248" s="6" t="n"/>
    </row>
    <row r="20249">
      <c r="J20249" s="6" t="n"/>
    </row>
    <row r="20250">
      <c r="J20250" s="6" t="n"/>
    </row>
    <row r="20251">
      <c r="J20251" s="6" t="n"/>
    </row>
    <row r="20252">
      <c r="J20252" s="6" t="n"/>
    </row>
    <row r="20253">
      <c r="J20253" s="6" t="n"/>
    </row>
    <row r="20254">
      <c r="J20254" s="6" t="n"/>
    </row>
    <row r="20255">
      <c r="J20255" s="6" t="n"/>
    </row>
    <row r="20256">
      <c r="J20256" s="6" t="n"/>
    </row>
    <row r="20257">
      <c r="J20257" s="6" t="n"/>
    </row>
    <row r="20258">
      <c r="J20258" s="6" t="n"/>
    </row>
    <row r="20259">
      <c r="J20259" s="6" t="n"/>
    </row>
    <row r="20260">
      <c r="J20260" s="6" t="n"/>
    </row>
    <row r="20261">
      <c r="J20261" s="6" t="n"/>
    </row>
    <row r="20262">
      <c r="J20262" s="6" t="n"/>
    </row>
    <row r="20263">
      <c r="J20263" s="6" t="n"/>
    </row>
    <row r="20264">
      <c r="J20264" s="6" t="n"/>
    </row>
    <row r="20265">
      <c r="J20265" s="6" t="n"/>
    </row>
    <row r="20266">
      <c r="J20266" s="6" t="n"/>
    </row>
    <row r="20267">
      <c r="J20267" s="6" t="n"/>
    </row>
    <row r="20268">
      <c r="J20268" s="6" t="n"/>
    </row>
    <row r="20269">
      <c r="J20269" s="6" t="n"/>
    </row>
    <row r="20270">
      <c r="J20270" s="6" t="n"/>
    </row>
    <row r="20271">
      <c r="J20271" s="6" t="n"/>
    </row>
    <row r="20272">
      <c r="J20272" s="6" t="n"/>
    </row>
    <row r="20273">
      <c r="J20273" s="6" t="n"/>
    </row>
    <row r="20274">
      <c r="J20274" s="6" t="n"/>
    </row>
    <row r="20275">
      <c r="J20275" s="6" t="n"/>
    </row>
    <row r="20276">
      <c r="J20276" s="6" t="n"/>
    </row>
    <row r="20277">
      <c r="J20277" s="6" t="n"/>
    </row>
    <row r="20278">
      <c r="J20278" s="6" t="n"/>
    </row>
    <row r="20279">
      <c r="J20279" s="6" t="n"/>
    </row>
    <row r="20280">
      <c r="J20280" s="6" t="n"/>
    </row>
    <row r="20281">
      <c r="J20281" s="6" t="n"/>
    </row>
    <row r="20282">
      <c r="J20282" s="6" t="n"/>
    </row>
    <row r="20283">
      <c r="J20283" s="6" t="n"/>
    </row>
    <row r="20284">
      <c r="J20284" s="6" t="n"/>
    </row>
    <row r="20285">
      <c r="J20285" s="6" t="n"/>
    </row>
    <row r="20286">
      <c r="J20286" s="6" t="n"/>
    </row>
    <row r="20287">
      <c r="J20287" s="6" t="n"/>
    </row>
    <row r="20288">
      <c r="J20288" s="6" t="n"/>
    </row>
    <row r="20289">
      <c r="J20289" s="6" t="n"/>
    </row>
    <row r="20290">
      <c r="J20290" s="6" t="n"/>
    </row>
    <row r="20291">
      <c r="J20291" s="6" t="n"/>
    </row>
    <row r="20292">
      <c r="J20292" s="6" t="n"/>
    </row>
    <row r="20293">
      <c r="J20293" s="6" t="n"/>
    </row>
    <row r="20294">
      <c r="J20294" s="6" t="n"/>
    </row>
    <row r="20295">
      <c r="J20295" s="6" t="n"/>
    </row>
    <row r="20296">
      <c r="J20296" s="6" t="n"/>
    </row>
    <row r="20297">
      <c r="J20297" s="6" t="n"/>
    </row>
    <row r="20298">
      <c r="J20298" s="6" t="n"/>
    </row>
    <row r="20299">
      <c r="J20299" s="6" t="n"/>
    </row>
    <row r="20300">
      <c r="J20300" s="6" t="n"/>
    </row>
    <row r="20301">
      <c r="J20301" s="6" t="n"/>
    </row>
    <row r="20302">
      <c r="J20302" s="6" t="n"/>
    </row>
    <row r="20303">
      <c r="J20303" s="6" t="n"/>
    </row>
    <row r="20304">
      <c r="J20304" s="6" t="n"/>
    </row>
    <row r="20305">
      <c r="J20305" s="6" t="n"/>
    </row>
    <row r="20306">
      <c r="J20306" s="6" t="n"/>
    </row>
    <row r="20307">
      <c r="J20307" s="6" t="n"/>
    </row>
    <row r="20308">
      <c r="J20308" s="6" t="n"/>
    </row>
    <row r="20309">
      <c r="J20309" s="6" t="n"/>
    </row>
    <row r="20310">
      <c r="J20310" s="6" t="n"/>
    </row>
    <row r="20311">
      <c r="J20311" s="6" t="n"/>
    </row>
    <row r="20312">
      <c r="J20312" s="6" t="n"/>
    </row>
    <row r="20313">
      <c r="J20313" s="6" t="n"/>
    </row>
    <row r="20314">
      <c r="J20314" s="6" t="n"/>
    </row>
    <row r="20315">
      <c r="J20315" s="6" t="n"/>
    </row>
    <row r="20316">
      <c r="J20316" s="6" t="n"/>
    </row>
    <row r="20317">
      <c r="J20317" s="6" t="n"/>
    </row>
    <row r="20318">
      <c r="J20318" s="6" t="n"/>
    </row>
    <row r="20319">
      <c r="J20319" s="6" t="n"/>
    </row>
    <row r="20320">
      <c r="J20320" s="6" t="n"/>
    </row>
    <row r="20321">
      <c r="J20321" s="6" t="n"/>
    </row>
    <row r="20322">
      <c r="J20322" s="6" t="n"/>
    </row>
    <row r="20323">
      <c r="J20323" s="6" t="n"/>
    </row>
    <row r="20324">
      <c r="J20324" s="6" t="n"/>
    </row>
    <row r="20325">
      <c r="J20325" s="6" t="n"/>
    </row>
    <row r="20326">
      <c r="J20326" s="6" t="n"/>
    </row>
    <row r="20327">
      <c r="J20327" s="6" t="n"/>
    </row>
    <row r="20328">
      <c r="J20328" s="6" t="n"/>
    </row>
    <row r="20329">
      <c r="J20329" s="6" t="n"/>
    </row>
    <row r="20330">
      <c r="J20330" s="6" t="n"/>
    </row>
    <row r="20331">
      <c r="J20331" s="6" t="n"/>
    </row>
    <row r="20332">
      <c r="J20332" s="6" t="n"/>
    </row>
    <row r="20333">
      <c r="J20333" s="6" t="n"/>
    </row>
    <row r="20334">
      <c r="J20334" s="6" t="n"/>
    </row>
    <row r="20335">
      <c r="J20335" s="6" t="n"/>
    </row>
    <row r="20336">
      <c r="J20336" s="6" t="n"/>
    </row>
    <row r="20337">
      <c r="J20337" s="6" t="n"/>
    </row>
    <row r="20338">
      <c r="J20338" s="6" t="n"/>
    </row>
    <row r="20339">
      <c r="J20339" s="6" t="n"/>
    </row>
    <row r="20340">
      <c r="J20340" s="6" t="n"/>
    </row>
    <row r="20341">
      <c r="J20341" s="6" t="n"/>
    </row>
    <row r="20342">
      <c r="J20342" s="6" t="n"/>
    </row>
    <row r="20343">
      <c r="J20343" s="6" t="n"/>
    </row>
    <row r="20344">
      <c r="J20344" s="6" t="n"/>
    </row>
    <row r="20345">
      <c r="J20345" s="6" t="n"/>
    </row>
    <row r="20346">
      <c r="J20346" s="6" t="n"/>
    </row>
    <row r="20347">
      <c r="J20347" s="6" t="n"/>
    </row>
    <row r="20348">
      <c r="J20348" s="6" t="n"/>
    </row>
    <row r="20349">
      <c r="J20349" s="6" t="n"/>
    </row>
    <row r="20350">
      <c r="J20350" s="6" t="n"/>
    </row>
    <row r="20351">
      <c r="J20351" s="6" t="n"/>
    </row>
    <row r="20352">
      <c r="J20352" s="6" t="n"/>
    </row>
    <row r="20353">
      <c r="J20353" s="6" t="n"/>
    </row>
    <row r="20354">
      <c r="J20354" s="6" t="n"/>
    </row>
    <row r="20355">
      <c r="J20355" s="6" t="n"/>
    </row>
    <row r="20356">
      <c r="J20356" s="6" t="n"/>
    </row>
    <row r="20357">
      <c r="J20357" s="6" t="n"/>
    </row>
    <row r="20358">
      <c r="J20358" s="6" t="n"/>
    </row>
    <row r="20359">
      <c r="J20359" s="6" t="n"/>
    </row>
    <row r="20360">
      <c r="J20360" s="6" t="n"/>
    </row>
    <row r="20361">
      <c r="J20361" s="6" t="n"/>
    </row>
    <row r="20362">
      <c r="J20362" s="6" t="n"/>
    </row>
    <row r="20363">
      <c r="J20363" s="6" t="n"/>
    </row>
    <row r="20364">
      <c r="J20364" s="6" t="n"/>
    </row>
    <row r="20365">
      <c r="J20365" s="6" t="n"/>
    </row>
    <row r="20366">
      <c r="J20366" s="6" t="n"/>
    </row>
    <row r="20367">
      <c r="J20367" s="6" t="n"/>
    </row>
    <row r="20368">
      <c r="J20368" s="6" t="n"/>
    </row>
    <row r="20369">
      <c r="J20369" s="6" t="n"/>
    </row>
    <row r="20370">
      <c r="J20370" s="6" t="n"/>
    </row>
    <row r="20371">
      <c r="J20371" s="6" t="n"/>
    </row>
    <row r="20372">
      <c r="J20372" s="6" t="n"/>
    </row>
    <row r="20373">
      <c r="J20373" s="6" t="n"/>
    </row>
    <row r="20374">
      <c r="J20374" s="6" t="n"/>
    </row>
    <row r="20375">
      <c r="J20375" s="6" t="n"/>
    </row>
    <row r="20376">
      <c r="J20376" s="6" t="n"/>
    </row>
    <row r="20377">
      <c r="J20377" s="6" t="n"/>
    </row>
    <row r="20378">
      <c r="J20378" s="6" t="n"/>
    </row>
    <row r="20379">
      <c r="J20379" s="6" t="n"/>
    </row>
    <row r="20380">
      <c r="J20380" s="6" t="n"/>
    </row>
    <row r="20381">
      <c r="J20381" s="6" t="n"/>
    </row>
    <row r="20382">
      <c r="J20382" s="6" t="n"/>
    </row>
    <row r="20383">
      <c r="J20383" s="6" t="n"/>
    </row>
    <row r="20384">
      <c r="J20384" s="6" t="n"/>
    </row>
    <row r="20385">
      <c r="J20385" s="6" t="n"/>
    </row>
    <row r="20386">
      <c r="J20386" s="6" t="n"/>
    </row>
    <row r="20387">
      <c r="J20387" s="6" t="n"/>
    </row>
    <row r="20388">
      <c r="J20388" s="6" t="n"/>
    </row>
    <row r="20389">
      <c r="J20389" s="6" t="n"/>
    </row>
    <row r="20390">
      <c r="J20390" s="6" t="n"/>
    </row>
    <row r="20391">
      <c r="J20391" s="6" t="n"/>
    </row>
    <row r="20392">
      <c r="J20392" s="6" t="n"/>
    </row>
    <row r="20393">
      <c r="J20393" s="6" t="n"/>
    </row>
    <row r="20394">
      <c r="J20394" s="6" t="n"/>
    </row>
    <row r="20395">
      <c r="J20395" s="6" t="n"/>
    </row>
    <row r="20396">
      <c r="J20396" s="6" t="n"/>
    </row>
    <row r="20397">
      <c r="J20397" s="6" t="n"/>
    </row>
    <row r="20398">
      <c r="J20398" s="6" t="n"/>
    </row>
    <row r="20399">
      <c r="J20399" s="6" t="n"/>
    </row>
    <row r="20400">
      <c r="J20400" s="6" t="n"/>
    </row>
    <row r="20401">
      <c r="J20401" s="6" t="n"/>
    </row>
    <row r="20402">
      <c r="J20402" s="6" t="n"/>
    </row>
    <row r="20403">
      <c r="J20403" s="6" t="n"/>
    </row>
    <row r="20404">
      <c r="J20404" s="6" t="n"/>
    </row>
    <row r="20405">
      <c r="J20405" s="6" t="n"/>
    </row>
    <row r="20406">
      <c r="J20406" s="6" t="n"/>
    </row>
    <row r="20407">
      <c r="J20407" s="6" t="n"/>
    </row>
    <row r="20408">
      <c r="J20408" s="6" t="n"/>
    </row>
    <row r="20409">
      <c r="J20409" s="6" t="n"/>
    </row>
    <row r="20410">
      <c r="J20410" s="6" t="n"/>
    </row>
    <row r="20411">
      <c r="J20411" s="6" t="n"/>
    </row>
    <row r="20412">
      <c r="J20412" s="6" t="n"/>
    </row>
    <row r="20413">
      <c r="J20413" s="6" t="n"/>
    </row>
    <row r="20414">
      <c r="J20414" s="6" t="n"/>
    </row>
    <row r="20415">
      <c r="J20415" s="6" t="n"/>
    </row>
    <row r="20416">
      <c r="J20416" s="6" t="n"/>
    </row>
    <row r="20417">
      <c r="J20417" s="6" t="n"/>
    </row>
    <row r="20418">
      <c r="J20418" s="6" t="n"/>
    </row>
    <row r="20419">
      <c r="J20419" s="6" t="n"/>
    </row>
    <row r="20420">
      <c r="J20420" s="6" t="n"/>
    </row>
    <row r="20421">
      <c r="J20421" s="6" t="n"/>
    </row>
    <row r="20422">
      <c r="J20422" s="6" t="n"/>
    </row>
    <row r="20423">
      <c r="J20423" s="6" t="n"/>
    </row>
    <row r="20424">
      <c r="J20424" s="6" t="n"/>
    </row>
    <row r="20425">
      <c r="J20425" s="6" t="n"/>
    </row>
    <row r="20426">
      <c r="J20426" s="6" t="n"/>
    </row>
    <row r="20427">
      <c r="J20427" s="6" t="n"/>
    </row>
    <row r="20428">
      <c r="J20428" s="6" t="n"/>
    </row>
    <row r="20429">
      <c r="J20429" s="6" t="n"/>
    </row>
    <row r="20430">
      <c r="J20430" s="6" t="n"/>
    </row>
    <row r="20431">
      <c r="J20431" s="6" t="n"/>
    </row>
    <row r="20432">
      <c r="J20432" s="6" t="n"/>
    </row>
    <row r="20433">
      <c r="J20433" s="6" t="n"/>
    </row>
    <row r="20434">
      <c r="J20434" s="6" t="n"/>
    </row>
    <row r="20435">
      <c r="J20435" s="6" t="n"/>
    </row>
    <row r="20436">
      <c r="J20436" s="6" t="n"/>
    </row>
    <row r="20437">
      <c r="J20437" s="6" t="n"/>
    </row>
    <row r="20438">
      <c r="J20438" s="6" t="n"/>
    </row>
    <row r="20439">
      <c r="J20439" s="6" t="n"/>
    </row>
    <row r="20440">
      <c r="J20440" s="6" t="n"/>
    </row>
    <row r="20441">
      <c r="J20441" s="6" t="n"/>
    </row>
    <row r="20442">
      <c r="J20442" s="6" t="n"/>
    </row>
    <row r="20443">
      <c r="J20443" s="6" t="n"/>
    </row>
    <row r="20444">
      <c r="J20444" s="6" t="n"/>
    </row>
    <row r="20445">
      <c r="J20445" s="6" t="n"/>
    </row>
    <row r="20446">
      <c r="J20446" s="6" t="n"/>
    </row>
    <row r="20447">
      <c r="J20447" s="6" t="n"/>
    </row>
    <row r="20448">
      <c r="J20448" s="6" t="n"/>
    </row>
    <row r="20449">
      <c r="J20449" s="6" t="n"/>
    </row>
    <row r="20450">
      <c r="J20450" s="6" t="n"/>
    </row>
    <row r="20451">
      <c r="J20451" s="6" t="n"/>
    </row>
    <row r="20452">
      <c r="J20452" s="6" t="n"/>
    </row>
    <row r="20453">
      <c r="J20453" s="6" t="n"/>
    </row>
    <row r="20454">
      <c r="J20454" s="6" t="n"/>
    </row>
    <row r="20455">
      <c r="J20455" s="6" t="n"/>
    </row>
    <row r="20456">
      <c r="J20456" s="6" t="n"/>
    </row>
    <row r="20457">
      <c r="J20457" s="6" t="n"/>
    </row>
    <row r="20458">
      <c r="J20458" s="6" t="n"/>
    </row>
    <row r="20459">
      <c r="J20459" s="6" t="n"/>
    </row>
    <row r="20460">
      <c r="J20460" s="6" t="n"/>
    </row>
    <row r="20461">
      <c r="J20461" s="6" t="n"/>
    </row>
    <row r="20462">
      <c r="J20462" s="6" t="n"/>
    </row>
    <row r="20463">
      <c r="J20463" s="6" t="n"/>
    </row>
    <row r="20464">
      <c r="J20464" s="6" t="n"/>
    </row>
    <row r="20465">
      <c r="J20465" s="6" t="n"/>
    </row>
    <row r="20466">
      <c r="J20466" s="6" t="n"/>
    </row>
    <row r="20467">
      <c r="J20467" s="6" t="n"/>
    </row>
    <row r="20468">
      <c r="J20468" s="6" t="n"/>
    </row>
    <row r="20469">
      <c r="J20469" s="6" t="n"/>
    </row>
    <row r="20470">
      <c r="J20470" s="6" t="n"/>
    </row>
    <row r="20471">
      <c r="J20471" s="6" t="n"/>
    </row>
    <row r="20472">
      <c r="J20472" s="6" t="n"/>
    </row>
    <row r="20473">
      <c r="J20473" s="6" t="n"/>
    </row>
    <row r="20474">
      <c r="J20474" s="6" t="n"/>
    </row>
    <row r="20475">
      <c r="J20475" s="6" t="n"/>
    </row>
    <row r="20476">
      <c r="J20476" s="6" t="n"/>
    </row>
    <row r="20477">
      <c r="J20477" s="6" t="n"/>
    </row>
    <row r="20478">
      <c r="J20478" s="6" t="n"/>
    </row>
    <row r="20479">
      <c r="J20479" s="6" t="n"/>
    </row>
    <row r="20480">
      <c r="J20480" s="6" t="n"/>
    </row>
    <row r="20481">
      <c r="J20481" s="6" t="n"/>
    </row>
    <row r="20482">
      <c r="J20482" s="6" t="n"/>
    </row>
    <row r="20483">
      <c r="J20483" s="6" t="n"/>
    </row>
    <row r="20484">
      <c r="J20484" s="6" t="n"/>
    </row>
    <row r="20485">
      <c r="J20485" s="6" t="n"/>
    </row>
    <row r="20486">
      <c r="J20486" s="6" t="n"/>
    </row>
    <row r="20487">
      <c r="J20487" s="6" t="n"/>
    </row>
    <row r="20488">
      <c r="J20488" s="6" t="n"/>
    </row>
    <row r="20489">
      <c r="J20489" s="6" t="n"/>
    </row>
    <row r="20490">
      <c r="J20490" s="6" t="n"/>
    </row>
    <row r="20491">
      <c r="J20491" s="6" t="n"/>
    </row>
    <row r="20492">
      <c r="J20492" s="6" t="n"/>
    </row>
    <row r="20493">
      <c r="J20493" s="6" t="n"/>
    </row>
    <row r="20494">
      <c r="J20494" s="6" t="n"/>
    </row>
    <row r="20495">
      <c r="J20495" s="6" t="n"/>
    </row>
    <row r="20496">
      <c r="J20496" s="6" t="n"/>
    </row>
    <row r="20497">
      <c r="J20497" s="6" t="n"/>
    </row>
    <row r="20498">
      <c r="J20498" s="6" t="n"/>
    </row>
    <row r="20499">
      <c r="J20499" s="6" t="n"/>
    </row>
    <row r="20500">
      <c r="J20500" s="6" t="n"/>
    </row>
    <row r="20501">
      <c r="J20501" s="6" t="n"/>
    </row>
    <row r="20502">
      <c r="J20502" s="6" t="n"/>
    </row>
    <row r="20503">
      <c r="J20503" s="6" t="n"/>
    </row>
    <row r="20504">
      <c r="J20504" s="6" t="n"/>
    </row>
    <row r="20505">
      <c r="J20505" s="6" t="n"/>
    </row>
    <row r="20506">
      <c r="J20506" s="6" t="n"/>
    </row>
    <row r="20507">
      <c r="J20507" s="6" t="n"/>
    </row>
    <row r="20508">
      <c r="J20508" s="6" t="n"/>
    </row>
    <row r="20509">
      <c r="J20509" s="6" t="n"/>
    </row>
    <row r="20510">
      <c r="J20510" s="6" t="n"/>
    </row>
    <row r="20511">
      <c r="J20511" s="6" t="n"/>
    </row>
    <row r="20512">
      <c r="J20512" s="6" t="n"/>
    </row>
    <row r="20513">
      <c r="J20513" s="6" t="n"/>
    </row>
    <row r="20514">
      <c r="J20514" s="6" t="n"/>
    </row>
    <row r="20515">
      <c r="J20515" s="6" t="n"/>
    </row>
    <row r="20516">
      <c r="J20516" s="6" t="n"/>
    </row>
    <row r="20517">
      <c r="J20517" s="6" t="n"/>
    </row>
    <row r="20518">
      <c r="J20518" s="6" t="n"/>
    </row>
    <row r="20519">
      <c r="J20519" s="6" t="n"/>
    </row>
    <row r="20520">
      <c r="J20520" s="6" t="n"/>
    </row>
    <row r="20521">
      <c r="J20521" s="6" t="n"/>
    </row>
    <row r="20522">
      <c r="J20522" s="6" t="n"/>
    </row>
    <row r="20523">
      <c r="J20523" s="6" t="n"/>
    </row>
    <row r="20524">
      <c r="J20524" s="6" t="n"/>
    </row>
    <row r="20525">
      <c r="J20525" s="6" t="n"/>
    </row>
    <row r="20526">
      <c r="J20526" s="6" t="n"/>
    </row>
    <row r="20527">
      <c r="J20527" s="6" t="n"/>
    </row>
    <row r="20528">
      <c r="J20528" s="6" t="n"/>
    </row>
    <row r="20529">
      <c r="J20529" s="6" t="n"/>
    </row>
    <row r="20530">
      <c r="J20530" s="6" t="n"/>
    </row>
    <row r="20531">
      <c r="J20531" s="6" t="n"/>
    </row>
    <row r="20532">
      <c r="J20532" s="6" t="n"/>
    </row>
    <row r="20533">
      <c r="J20533" s="6" t="n"/>
    </row>
    <row r="20534">
      <c r="J20534" s="6" t="n"/>
    </row>
    <row r="20535">
      <c r="J20535" s="6" t="n"/>
    </row>
    <row r="20536">
      <c r="J20536" s="6" t="n"/>
    </row>
    <row r="20537">
      <c r="J20537" s="6" t="n"/>
    </row>
    <row r="20538">
      <c r="J20538" s="6" t="n"/>
    </row>
    <row r="20539">
      <c r="J20539" s="6" t="n"/>
    </row>
    <row r="20540">
      <c r="J20540" s="6" t="n"/>
    </row>
    <row r="20541">
      <c r="J20541" s="6" t="n"/>
    </row>
    <row r="20542">
      <c r="J20542" s="6" t="n"/>
    </row>
    <row r="20543">
      <c r="J20543" s="6" t="n"/>
    </row>
    <row r="20544">
      <c r="J20544" s="6" t="n"/>
    </row>
    <row r="20545">
      <c r="J20545" s="6" t="n"/>
    </row>
    <row r="20546">
      <c r="J20546" s="6" t="n"/>
    </row>
    <row r="20547">
      <c r="J20547" s="6" t="n"/>
    </row>
    <row r="20548">
      <c r="J20548" s="6" t="n"/>
    </row>
    <row r="20549">
      <c r="J20549" s="6" t="n"/>
    </row>
    <row r="20550">
      <c r="J20550" s="6" t="n"/>
    </row>
    <row r="20551">
      <c r="J20551" s="6" t="n"/>
    </row>
    <row r="20552">
      <c r="J20552" s="6" t="n"/>
    </row>
    <row r="20553">
      <c r="J20553" s="6" t="n"/>
    </row>
    <row r="20554">
      <c r="J20554" s="6" t="n"/>
    </row>
    <row r="20555">
      <c r="J20555" s="6" t="n"/>
    </row>
    <row r="20556">
      <c r="J20556" s="6" t="n"/>
    </row>
    <row r="20557">
      <c r="J20557" s="6" t="n"/>
    </row>
    <row r="20558">
      <c r="J20558" s="6" t="n"/>
    </row>
    <row r="20559">
      <c r="J20559" s="6" t="n"/>
    </row>
    <row r="20560">
      <c r="J20560" s="6" t="n"/>
    </row>
    <row r="20561">
      <c r="J20561" s="6" t="n"/>
    </row>
    <row r="20562">
      <c r="J20562" s="6" t="n"/>
    </row>
    <row r="20563">
      <c r="J20563" s="6" t="n"/>
    </row>
    <row r="20564">
      <c r="J20564" s="6" t="n"/>
    </row>
    <row r="20565">
      <c r="J20565" s="6" t="n"/>
    </row>
    <row r="20566">
      <c r="J20566" s="6" t="n"/>
    </row>
    <row r="20567">
      <c r="J20567" s="6" t="n"/>
    </row>
    <row r="20568">
      <c r="J20568" s="6" t="n"/>
    </row>
    <row r="20569">
      <c r="J20569" s="6" t="n"/>
    </row>
    <row r="20570">
      <c r="J20570" s="6" t="n"/>
    </row>
    <row r="20571">
      <c r="J20571" s="6" t="n"/>
    </row>
    <row r="20572">
      <c r="J20572" s="6" t="n"/>
    </row>
    <row r="20573">
      <c r="J20573" s="6" t="n"/>
    </row>
    <row r="20574">
      <c r="J20574" s="6" t="n"/>
    </row>
    <row r="20575">
      <c r="J20575" s="6" t="n"/>
    </row>
    <row r="20576">
      <c r="J20576" s="6" t="n"/>
    </row>
    <row r="20577">
      <c r="J20577" s="6" t="n"/>
    </row>
    <row r="20578">
      <c r="J20578" s="6" t="n"/>
    </row>
    <row r="20579">
      <c r="J20579" s="6" t="n"/>
    </row>
    <row r="20580">
      <c r="J20580" s="6" t="n"/>
    </row>
    <row r="20581">
      <c r="J20581" s="6" t="n"/>
    </row>
    <row r="20582">
      <c r="J20582" s="6" t="n"/>
    </row>
    <row r="20583">
      <c r="J20583" s="6" t="n"/>
    </row>
    <row r="20584">
      <c r="J20584" s="6" t="n"/>
    </row>
    <row r="20585">
      <c r="J20585" s="6" t="n"/>
    </row>
    <row r="20586">
      <c r="J20586" s="6" t="n"/>
    </row>
    <row r="20587">
      <c r="J20587" s="6" t="n"/>
    </row>
    <row r="20588">
      <c r="J20588" s="6" t="n"/>
    </row>
    <row r="20589">
      <c r="J20589" s="6" t="n"/>
    </row>
    <row r="20590">
      <c r="J20590" s="6" t="n"/>
    </row>
    <row r="20591">
      <c r="J20591" s="6" t="n"/>
    </row>
    <row r="20592">
      <c r="J20592" s="6" t="n"/>
    </row>
    <row r="20593">
      <c r="J20593" s="6" t="n"/>
    </row>
    <row r="20594">
      <c r="J20594" s="6" t="n"/>
    </row>
    <row r="20595">
      <c r="J20595" s="6" t="n"/>
    </row>
    <row r="20596">
      <c r="J20596" s="6" t="n"/>
    </row>
    <row r="20597">
      <c r="J20597" s="6" t="n"/>
    </row>
    <row r="20598">
      <c r="J20598" s="6" t="n"/>
    </row>
    <row r="20599">
      <c r="J20599" s="6" t="n"/>
    </row>
    <row r="20600">
      <c r="J20600" s="6" t="n"/>
    </row>
    <row r="20601">
      <c r="J20601" s="6" t="n"/>
    </row>
    <row r="20602">
      <c r="J20602" s="6" t="n"/>
    </row>
    <row r="20603">
      <c r="J20603" s="6" t="n"/>
    </row>
    <row r="20604">
      <c r="J20604" s="6" t="n"/>
    </row>
    <row r="20605">
      <c r="J20605" s="6" t="n"/>
    </row>
    <row r="20606">
      <c r="J20606" s="6" t="n"/>
    </row>
    <row r="20607">
      <c r="J20607" s="6" t="n"/>
    </row>
    <row r="20608">
      <c r="J20608" s="6" t="n"/>
    </row>
    <row r="20609">
      <c r="J20609" s="6" t="n"/>
    </row>
    <row r="20610">
      <c r="J20610" s="6" t="n"/>
    </row>
    <row r="20611">
      <c r="J20611" s="6" t="n"/>
    </row>
    <row r="20612">
      <c r="J20612" s="6" t="n"/>
    </row>
    <row r="20613">
      <c r="J20613" s="6" t="n"/>
    </row>
    <row r="20614">
      <c r="J20614" s="6" t="n"/>
    </row>
    <row r="20615">
      <c r="J20615" s="6" t="n"/>
    </row>
    <row r="20616">
      <c r="J20616" s="6" t="n"/>
    </row>
    <row r="20617">
      <c r="J20617" s="6" t="n"/>
    </row>
    <row r="20618">
      <c r="J20618" s="6" t="n"/>
    </row>
    <row r="20619">
      <c r="J20619" s="6" t="n"/>
    </row>
    <row r="20620">
      <c r="J20620" s="6" t="n"/>
    </row>
    <row r="20621">
      <c r="J20621" s="6" t="n"/>
    </row>
    <row r="20622">
      <c r="J20622" s="6" t="n"/>
    </row>
    <row r="20623">
      <c r="J20623" s="6" t="n"/>
    </row>
    <row r="20624">
      <c r="J20624" s="6" t="n"/>
    </row>
    <row r="20625">
      <c r="J20625" s="6" t="n"/>
    </row>
    <row r="20626">
      <c r="J20626" s="6" t="n"/>
    </row>
    <row r="20627">
      <c r="J20627" s="6" t="n"/>
    </row>
    <row r="20628">
      <c r="J20628" s="6" t="n"/>
    </row>
    <row r="20629">
      <c r="J20629" s="6" t="n"/>
    </row>
    <row r="20630">
      <c r="J20630" s="6" t="n"/>
    </row>
    <row r="20631">
      <c r="J20631" s="6" t="n"/>
    </row>
    <row r="20632">
      <c r="J20632" s="6" t="n"/>
    </row>
    <row r="20633">
      <c r="J20633" s="6" t="n"/>
    </row>
    <row r="20634">
      <c r="J20634" s="6" t="n"/>
    </row>
    <row r="20635">
      <c r="J20635" s="6" t="n"/>
    </row>
    <row r="20636">
      <c r="J20636" s="6" t="n"/>
    </row>
    <row r="20637">
      <c r="J20637" s="6" t="n"/>
    </row>
    <row r="20638">
      <c r="J20638" s="6" t="n"/>
    </row>
    <row r="20639">
      <c r="J20639" s="6" t="n"/>
    </row>
    <row r="20640">
      <c r="J20640" s="6" t="n"/>
    </row>
    <row r="20641">
      <c r="J20641" s="6" t="n"/>
    </row>
    <row r="20642">
      <c r="J20642" s="6" t="n"/>
    </row>
    <row r="20643">
      <c r="J20643" s="6" t="n"/>
    </row>
    <row r="20644">
      <c r="J20644" s="6" t="n"/>
    </row>
    <row r="20645">
      <c r="J20645" s="6" t="n"/>
    </row>
    <row r="20646">
      <c r="J20646" s="6" t="n"/>
    </row>
    <row r="20647">
      <c r="J20647" s="6" t="n"/>
    </row>
    <row r="20648">
      <c r="J20648" s="6" t="n"/>
    </row>
    <row r="20649">
      <c r="J20649" s="6" t="n"/>
    </row>
    <row r="20650">
      <c r="J20650" s="6" t="n"/>
    </row>
    <row r="20651">
      <c r="J20651" s="6" t="n"/>
    </row>
    <row r="20652">
      <c r="J20652" s="6" t="n"/>
    </row>
    <row r="20653">
      <c r="J20653" s="6" t="n"/>
    </row>
    <row r="20654">
      <c r="J20654" s="6" t="n"/>
    </row>
    <row r="20655">
      <c r="J20655" s="6" t="n"/>
    </row>
    <row r="20656">
      <c r="J20656" s="6" t="n"/>
    </row>
    <row r="20657">
      <c r="J20657" s="6" t="n"/>
    </row>
    <row r="20658">
      <c r="J20658" s="6" t="n"/>
    </row>
    <row r="20659">
      <c r="J20659" s="6" t="n"/>
    </row>
    <row r="20660">
      <c r="J20660" s="6" t="n"/>
    </row>
    <row r="20661">
      <c r="J20661" s="6" t="n"/>
    </row>
    <row r="20662">
      <c r="J20662" s="6" t="n"/>
    </row>
    <row r="20663">
      <c r="J20663" s="6" t="n"/>
    </row>
    <row r="20664">
      <c r="J20664" s="6" t="n"/>
    </row>
    <row r="20665">
      <c r="J20665" s="6" t="n"/>
    </row>
    <row r="20666">
      <c r="J20666" s="6" t="n"/>
    </row>
    <row r="20667">
      <c r="J20667" s="6" t="n"/>
    </row>
    <row r="20668">
      <c r="J20668" s="6" t="n"/>
    </row>
    <row r="20669">
      <c r="J20669" s="6" t="n"/>
    </row>
    <row r="20670">
      <c r="J20670" s="6" t="n"/>
    </row>
    <row r="20671">
      <c r="J20671" s="6" t="n"/>
    </row>
    <row r="20672">
      <c r="J20672" s="6" t="n"/>
    </row>
    <row r="20673">
      <c r="J20673" s="6" t="n"/>
    </row>
    <row r="20674">
      <c r="J20674" s="6" t="n"/>
    </row>
    <row r="20675">
      <c r="J20675" s="6" t="n"/>
    </row>
    <row r="20676">
      <c r="J20676" s="6" t="n"/>
    </row>
    <row r="20677">
      <c r="J20677" s="6" t="n"/>
    </row>
    <row r="20678">
      <c r="J20678" s="6" t="n"/>
    </row>
    <row r="20679">
      <c r="J20679" s="6" t="n"/>
    </row>
    <row r="20680">
      <c r="J20680" s="6" t="n"/>
    </row>
    <row r="20681">
      <c r="J20681" s="6" t="n"/>
    </row>
    <row r="20682">
      <c r="J20682" s="6" t="n"/>
    </row>
    <row r="20683">
      <c r="J20683" s="6" t="n"/>
    </row>
    <row r="20684">
      <c r="J20684" s="6" t="n"/>
    </row>
    <row r="20685">
      <c r="J20685" s="6" t="n"/>
    </row>
    <row r="20686">
      <c r="J20686" s="6" t="n"/>
    </row>
    <row r="20687">
      <c r="J20687" s="6" t="n"/>
    </row>
    <row r="20688">
      <c r="J20688" s="6" t="n"/>
    </row>
    <row r="20689">
      <c r="J20689" s="6" t="n"/>
    </row>
    <row r="20690">
      <c r="J20690" s="6" t="n"/>
    </row>
    <row r="20691">
      <c r="J20691" s="6" t="n"/>
    </row>
    <row r="20692">
      <c r="J20692" s="6" t="n"/>
    </row>
    <row r="20693">
      <c r="J20693" s="6" t="n"/>
    </row>
    <row r="20694">
      <c r="J20694" s="6" t="n"/>
    </row>
    <row r="20695">
      <c r="J20695" s="6" t="n"/>
    </row>
    <row r="20696">
      <c r="J20696" s="6" t="n"/>
    </row>
    <row r="20697">
      <c r="J20697" s="6" t="n"/>
    </row>
    <row r="20698">
      <c r="J20698" s="6" t="n"/>
    </row>
    <row r="20699">
      <c r="J20699" s="6" t="n"/>
    </row>
    <row r="20700">
      <c r="J20700" s="6" t="n"/>
    </row>
    <row r="20701">
      <c r="J20701" s="6" t="n"/>
    </row>
    <row r="20702">
      <c r="J20702" s="6" t="n"/>
    </row>
    <row r="20703">
      <c r="J20703" s="6" t="n"/>
    </row>
    <row r="20704">
      <c r="J20704" s="6" t="n"/>
    </row>
    <row r="20705">
      <c r="J20705" s="6" t="n"/>
    </row>
    <row r="20706">
      <c r="J20706" s="6" t="n"/>
    </row>
    <row r="20707">
      <c r="J20707" s="6" t="n"/>
    </row>
    <row r="20708">
      <c r="J20708" s="6" t="n"/>
    </row>
    <row r="20709">
      <c r="J20709" s="6" t="n"/>
    </row>
    <row r="20710">
      <c r="J20710" s="6" t="n"/>
    </row>
    <row r="20711">
      <c r="J20711" s="6" t="n"/>
    </row>
    <row r="20712">
      <c r="J20712" s="6" t="n"/>
    </row>
    <row r="20713">
      <c r="J20713" s="6" t="n"/>
    </row>
    <row r="20714">
      <c r="J20714" s="6" t="n"/>
    </row>
    <row r="20715">
      <c r="J20715" s="6" t="n"/>
    </row>
    <row r="20716">
      <c r="J20716" s="6" t="n"/>
    </row>
    <row r="20717">
      <c r="J20717" s="6" t="n"/>
    </row>
    <row r="20718">
      <c r="J20718" s="6" t="n"/>
    </row>
    <row r="20719">
      <c r="J20719" s="6" t="n"/>
    </row>
    <row r="20720">
      <c r="J20720" s="6" t="n"/>
    </row>
    <row r="20721">
      <c r="J20721" s="6" t="n"/>
    </row>
    <row r="20722">
      <c r="J20722" s="6" t="n"/>
    </row>
    <row r="20723">
      <c r="J20723" s="6" t="n"/>
    </row>
    <row r="20724">
      <c r="J20724" s="6" t="n"/>
    </row>
    <row r="20725">
      <c r="J20725" s="6" t="n"/>
    </row>
    <row r="20726">
      <c r="J20726" s="6" t="n"/>
    </row>
    <row r="20727">
      <c r="J20727" s="6" t="n"/>
    </row>
    <row r="20728">
      <c r="J20728" s="6" t="n"/>
    </row>
    <row r="20729">
      <c r="J20729" s="6" t="n"/>
    </row>
    <row r="20730">
      <c r="J20730" s="6" t="n"/>
    </row>
    <row r="20731">
      <c r="J20731" s="6" t="n"/>
    </row>
    <row r="20732">
      <c r="J20732" s="6" t="n"/>
    </row>
    <row r="20733">
      <c r="J20733" s="6" t="n"/>
    </row>
    <row r="20734">
      <c r="J20734" s="6" t="n"/>
    </row>
    <row r="20735">
      <c r="J20735" s="6" t="n"/>
    </row>
    <row r="20736">
      <c r="J20736" s="6" t="n"/>
    </row>
    <row r="20737">
      <c r="J20737" s="6" t="n"/>
    </row>
    <row r="20738">
      <c r="J20738" s="6" t="n"/>
    </row>
    <row r="20739">
      <c r="J20739" s="6" t="n"/>
    </row>
    <row r="20740">
      <c r="J20740" s="6" t="n"/>
    </row>
    <row r="20741">
      <c r="J20741" s="6" t="n"/>
    </row>
    <row r="20742">
      <c r="J20742" s="6" t="n"/>
    </row>
    <row r="20743">
      <c r="J20743" s="6" t="n"/>
    </row>
    <row r="20744">
      <c r="J20744" s="6" t="n"/>
    </row>
    <row r="20745">
      <c r="J20745" s="6" t="n"/>
    </row>
    <row r="20746">
      <c r="J20746" s="6" t="n"/>
    </row>
    <row r="20747">
      <c r="J20747" s="6" t="n"/>
    </row>
    <row r="20748">
      <c r="J20748" s="6" t="n"/>
    </row>
    <row r="20749">
      <c r="J20749" s="6" t="n"/>
    </row>
    <row r="20750">
      <c r="J20750" s="6" t="n"/>
    </row>
    <row r="20751">
      <c r="J20751" s="6" t="n"/>
    </row>
    <row r="20752">
      <c r="J20752" s="6" t="n"/>
    </row>
    <row r="20753">
      <c r="J20753" s="6" t="n"/>
    </row>
    <row r="20754">
      <c r="J20754" s="6" t="n"/>
    </row>
    <row r="20755">
      <c r="J20755" s="6" t="n"/>
    </row>
    <row r="20756">
      <c r="J20756" s="6" t="n"/>
    </row>
    <row r="20757">
      <c r="J20757" s="6" t="n"/>
    </row>
    <row r="20758">
      <c r="J20758" s="6" t="n"/>
    </row>
    <row r="20759">
      <c r="J20759" s="6" t="n"/>
    </row>
    <row r="20760">
      <c r="J20760" s="6" t="n"/>
    </row>
    <row r="20761">
      <c r="J20761" s="6" t="n"/>
    </row>
    <row r="20762">
      <c r="J20762" s="6" t="n"/>
    </row>
    <row r="20763">
      <c r="J20763" s="6" t="n"/>
    </row>
    <row r="20764">
      <c r="J20764" s="6" t="n"/>
    </row>
    <row r="20765">
      <c r="J20765" s="6" t="n"/>
    </row>
    <row r="20766">
      <c r="J20766" s="6" t="n"/>
    </row>
    <row r="20767">
      <c r="J20767" s="6" t="n"/>
    </row>
    <row r="20768">
      <c r="J20768" s="6" t="n"/>
    </row>
    <row r="20769">
      <c r="J20769" s="6" t="n"/>
    </row>
    <row r="20770">
      <c r="J20770" s="6" t="n"/>
    </row>
    <row r="20771">
      <c r="J20771" s="6" t="n"/>
    </row>
    <row r="20772">
      <c r="J20772" s="6" t="n"/>
    </row>
    <row r="20773">
      <c r="J20773" s="6" t="n"/>
    </row>
    <row r="20774">
      <c r="J20774" s="6" t="n"/>
    </row>
    <row r="20775">
      <c r="J20775" s="6" t="n"/>
    </row>
    <row r="20776">
      <c r="J20776" s="6" t="n"/>
    </row>
    <row r="20777">
      <c r="J20777" s="6" t="n"/>
    </row>
    <row r="20778">
      <c r="J20778" s="6" t="n"/>
    </row>
    <row r="20779">
      <c r="J20779" s="6" t="n"/>
    </row>
    <row r="20780">
      <c r="J20780" s="6" t="n"/>
    </row>
    <row r="20781">
      <c r="J20781" s="6" t="n"/>
    </row>
    <row r="20782">
      <c r="J20782" s="6" t="n"/>
    </row>
    <row r="20783">
      <c r="J20783" s="6" t="n"/>
    </row>
    <row r="20784">
      <c r="J20784" s="6" t="n"/>
    </row>
    <row r="20785">
      <c r="J20785" s="6" t="n"/>
    </row>
    <row r="20786">
      <c r="J20786" s="6" t="n"/>
    </row>
    <row r="20787">
      <c r="J20787" s="6" t="n"/>
    </row>
    <row r="20788">
      <c r="J20788" s="6" t="n"/>
    </row>
    <row r="20789">
      <c r="J20789" s="6" t="n"/>
    </row>
    <row r="20790">
      <c r="J20790" s="6" t="n"/>
    </row>
    <row r="20791">
      <c r="J20791" s="6" t="n"/>
    </row>
    <row r="20792">
      <c r="J20792" s="6" t="n"/>
    </row>
    <row r="20793">
      <c r="J20793" s="6" t="n"/>
    </row>
    <row r="20794">
      <c r="J20794" s="6" t="n"/>
    </row>
    <row r="20795">
      <c r="J20795" s="6" t="n"/>
    </row>
    <row r="20796">
      <c r="J20796" s="6" t="n"/>
    </row>
    <row r="20797">
      <c r="J20797" s="6" t="n"/>
    </row>
    <row r="20798">
      <c r="J20798" s="6" t="n"/>
    </row>
    <row r="20799">
      <c r="J20799" s="6" t="n"/>
    </row>
    <row r="20800">
      <c r="J20800" s="6" t="n"/>
    </row>
    <row r="20801">
      <c r="J20801" s="6" t="n"/>
    </row>
    <row r="20802">
      <c r="J20802" s="6" t="n"/>
    </row>
    <row r="20803">
      <c r="J20803" s="6" t="n"/>
    </row>
    <row r="20804">
      <c r="J20804" s="6" t="n"/>
    </row>
    <row r="20805">
      <c r="J20805" s="6" t="n"/>
    </row>
    <row r="20806">
      <c r="J20806" s="6" t="n"/>
    </row>
    <row r="20807">
      <c r="J20807" s="6" t="n"/>
    </row>
    <row r="20808">
      <c r="J20808" s="6" t="n"/>
    </row>
    <row r="20809">
      <c r="J20809" s="6" t="n"/>
    </row>
    <row r="20810">
      <c r="J20810" s="6" t="n"/>
    </row>
    <row r="20811">
      <c r="J20811" s="6" t="n"/>
    </row>
    <row r="20812">
      <c r="J20812" s="6" t="n"/>
    </row>
    <row r="20813">
      <c r="J20813" s="6" t="n"/>
    </row>
    <row r="20814">
      <c r="J20814" s="6" t="n"/>
    </row>
    <row r="20815">
      <c r="J20815" s="6" t="n"/>
    </row>
    <row r="20816">
      <c r="J20816" s="6" t="n"/>
    </row>
    <row r="20817">
      <c r="J20817" s="6" t="n"/>
    </row>
    <row r="20818">
      <c r="J20818" s="6" t="n"/>
    </row>
    <row r="20819">
      <c r="J20819" s="6" t="n"/>
    </row>
    <row r="20820">
      <c r="J20820" s="6" t="n"/>
    </row>
    <row r="20821">
      <c r="J20821" s="6" t="n"/>
    </row>
    <row r="20822">
      <c r="J20822" s="6" t="n"/>
    </row>
    <row r="20823">
      <c r="J20823" s="6" t="n"/>
    </row>
    <row r="20824">
      <c r="J20824" s="6" t="n"/>
    </row>
    <row r="20825">
      <c r="J20825" s="6" t="n"/>
    </row>
    <row r="20826">
      <c r="J20826" s="6" t="n"/>
    </row>
    <row r="20827">
      <c r="J20827" s="6" t="n"/>
    </row>
    <row r="20828">
      <c r="J20828" s="6" t="n"/>
    </row>
    <row r="20829">
      <c r="J20829" s="6" t="n"/>
    </row>
    <row r="20830">
      <c r="J20830" s="6" t="n"/>
    </row>
    <row r="20831">
      <c r="J20831" s="6" t="n"/>
    </row>
    <row r="20832">
      <c r="J20832" s="6" t="n"/>
    </row>
    <row r="20833">
      <c r="J20833" s="6" t="n"/>
    </row>
    <row r="20834">
      <c r="J20834" s="6" t="n"/>
    </row>
    <row r="20835">
      <c r="J20835" s="6" t="n"/>
    </row>
    <row r="20836">
      <c r="J20836" s="6" t="n"/>
    </row>
    <row r="20837">
      <c r="J20837" s="6" t="n"/>
    </row>
    <row r="20838">
      <c r="J20838" s="6" t="n"/>
    </row>
    <row r="20839">
      <c r="J20839" s="6" t="n"/>
    </row>
    <row r="20840">
      <c r="J20840" s="6" t="n"/>
    </row>
    <row r="20841">
      <c r="J20841" s="6" t="n"/>
    </row>
    <row r="20842">
      <c r="J20842" s="6" t="n"/>
    </row>
    <row r="20843">
      <c r="J20843" s="6" t="n"/>
    </row>
    <row r="20844">
      <c r="J20844" s="6" t="n"/>
    </row>
    <row r="20845">
      <c r="J20845" s="6" t="n"/>
    </row>
    <row r="20846">
      <c r="J20846" s="6" t="n"/>
    </row>
    <row r="20847">
      <c r="J20847" s="6" t="n"/>
    </row>
    <row r="20848">
      <c r="J20848" s="6" t="n"/>
    </row>
    <row r="20849">
      <c r="J20849" s="6" t="n"/>
    </row>
    <row r="20850">
      <c r="J20850" s="6" t="n"/>
    </row>
    <row r="20851">
      <c r="J20851" s="6" t="n"/>
    </row>
    <row r="20852">
      <c r="J20852" s="6" t="n"/>
    </row>
    <row r="20853">
      <c r="J20853" s="6" t="n"/>
    </row>
    <row r="20854">
      <c r="J20854" s="6" t="n"/>
    </row>
    <row r="20855">
      <c r="J20855" s="6" t="n"/>
    </row>
    <row r="20856">
      <c r="J20856" s="6" t="n"/>
    </row>
    <row r="20857">
      <c r="J20857" s="6" t="n"/>
    </row>
    <row r="20858">
      <c r="J20858" s="6" t="n"/>
    </row>
    <row r="20859">
      <c r="J20859" s="6" t="n"/>
    </row>
    <row r="20860">
      <c r="J20860" s="6" t="n"/>
    </row>
    <row r="20861">
      <c r="J20861" s="6" t="n"/>
    </row>
    <row r="20862">
      <c r="J20862" s="6" t="n"/>
    </row>
    <row r="20863">
      <c r="J20863" s="6" t="n"/>
    </row>
    <row r="20864">
      <c r="J20864" s="6" t="n"/>
    </row>
    <row r="20865">
      <c r="J20865" s="6" t="n"/>
    </row>
    <row r="20866">
      <c r="J20866" s="6" t="n"/>
    </row>
    <row r="20867">
      <c r="J20867" s="6" t="n"/>
    </row>
    <row r="20868">
      <c r="J20868" s="6" t="n"/>
    </row>
    <row r="20869">
      <c r="J20869" s="6" t="n"/>
    </row>
    <row r="20870">
      <c r="J20870" s="6" t="n"/>
    </row>
    <row r="20871">
      <c r="J20871" s="6" t="n"/>
    </row>
    <row r="20872">
      <c r="J20872" s="6" t="n"/>
    </row>
    <row r="20873">
      <c r="J20873" s="6" t="n"/>
    </row>
    <row r="20874">
      <c r="J20874" s="6" t="n"/>
    </row>
    <row r="20875">
      <c r="J20875" s="6" t="n"/>
    </row>
    <row r="20876">
      <c r="J20876" s="6" t="n"/>
    </row>
    <row r="20877">
      <c r="J20877" s="6" t="n"/>
    </row>
    <row r="20878">
      <c r="J20878" s="6" t="n"/>
    </row>
    <row r="20879">
      <c r="J20879" s="6" t="n"/>
    </row>
    <row r="20880">
      <c r="J20880" s="6" t="n"/>
    </row>
    <row r="20881">
      <c r="J20881" s="6" t="n"/>
    </row>
    <row r="20882">
      <c r="J20882" s="6" t="n"/>
    </row>
    <row r="20883">
      <c r="J20883" s="6" t="n"/>
    </row>
    <row r="20884">
      <c r="J20884" s="6" t="n"/>
    </row>
    <row r="20885">
      <c r="J20885" s="6" t="n"/>
    </row>
    <row r="20886">
      <c r="J20886" s="6" t="n"/>
    </row>
    <row r="20887">
      <c r="J20887" s="6" t="n"/>
    </row>
    <row r="20888">
      <c r="J20888" s="6" t="n"/>
    </row>
    <row r="20889">
      <c r="J20889" s="6" t="n"/>
    </row>
    <row r="20890">
      <c r="J20890" s="6" t="n"/>
    </row>
    <row r="20891">
      <c r="J20891" s="6" t="n"/>
    </row>
    <row r="20892">
      <c r="J20892" s="6" t="n"/>
    </row>
    <row r="20893">
      <c r="J20893" s="6" t="n"/>
    </row>
    <row r="20894">
      <c r="J20894" s="6" t="n"/>
    </row>
    <row r="20895">
      <c r="J20895" s="6" t="n"/>
    </row>
    <row r="20896">
      <c r="J20896" s="6" t="n"/>
    </row>
    <row r="20897">
      <c r="J20897" s="6" t="n"/>
    </row>
    <row r="20898">
      <c r="J20898" s="6" t="n"/>
    </row>
    <row r="20899">
      <c r="J20899" s="6" t="n"/>
    </row>
    <row r="20900">
      <c r="J20900" s="6" t="n"/>
    </row>
    <row r="20901">
      <c r="J20901" s="6" t="n"/>
    </row>
    <row r="20902">
      <c r="J20902" s="6" t="n"/>
    </row>
    <row r="20903">
      <c r="J20903" s="6" t="n"/>
    </row>
    <row r="20904">
      <c r="J20904" s="6" t="n"/>
    </row>
    <row r="20905">
      <c r="J20905" s="6" t="n"/>
    </row>
    <row r="20906">
      <c r="J20906" s="6" t="n"/>
    </row>
    <row r="20907">
      <c r="J20907" s="6" t="n"/>
    </row>
    <row r="20908">
      <c r="J20908" s="6" t="n"/>
    </row>
    <row r="20909">
      <c r="J20909" s="6" t="n"/>
    </row>
    <row r="20910">
      <c r="J20910" s="6" t="n"/>
    </row>
    <row r="20911">
      <c r="J20911" s="6" t="n"/>
    </row>
    <row r="20912">
      <c r="J20912" s="6" t="n"/>
    </row>
    <row r="20913">
      <c r="J20913" s="6" t="n"/>
    </row>
    <row r="20914">
      <c r="J20914" s="6" t="n"/>
    </row>
    <row r="20915">
      <c r="J20915" s="6" t="n"/>
    </row>
    <row r="20916">
      <c r="J20916" s="6" t="n"/>
    </row>
    <row r="20917">
      <c r="J20917" s="6" t="n"/>
    </row>
    <row r="20918">
      <c r="J20918" s="6" t="n"/>
    </row>
    <row r="20919">
      <c r="J20919" s="6" t="n"/>
    </row>
    <row r="20920">
      <c r="J20920" s="6" t="n"/>
    </row>
    <row r="20921">
      <c r="J20921" s="6" t="n"/>
    </row>
    <row r="20922">
      <c r="J20922" s="6" t="n"/>
    </row>
    <row r="20923">
      <c r="J20923" s="6" t="n"/>
    </row>
    <row r="20924">
      <c r="J20924" s="6" t="n"/>
    </row>
    <row r="20925">
      <c r="J20925" s="6" t="n"/>
    </row>
    <row r="20926">
      <c r="J20926" s="6" t="n"/>
    </row>
    <row r="20927">
      <c r="J20927" s="6" t="n"/>
    </row>
    <row r="20928">
      <c r="J20928" s="6" t="n"/>
    </row>
    <row r="20929">
      <c r="J20929" s="6" t="n"/>
    </row>
    <row r="20930">
      <c r="J20930" s="6" t="n"/>
    </row>
    <row r="20931">
      <c r="J20931" s="6" t="n"/>
    </row>
    <row r="20932">
      <c r="J20932" s="6" t="n"/>
    </row>
    <row r="20933">
      <c r="J20933" s="6" t="n"/>
    </row>
    <row r="20934">
      <c r="J20934" s="6" t="n"/>
    </row>
    <row r="20935">
      <c r="J20935" s="6" t="n"/>
    </row>
    <row r="20936">
      <c r="J20936" s="6" t="n"/>
    </row>
    <row r="20937">
      <c r="J20937" s="6" t="n"/>
    </row>
    <row r="20938">
      <c r="J20938" s="6" t="n"/>
    </row>
    <row r="20939">
      <c r="J20939" s="6" t="n"/>
    </row>
    <row r="20940">
      <c r="J20940" s="6" t="n"/>
    </row>
    <row r="20941">
      <c r="J20941" s="6" t="n"/>
    </row>
    <row r="20942">
      <c r="J20942" s="6" t="n"/>
    </row>
    <row r="20943">
      <c r="J20943" s="6" t="n"/>
    </row>
    <row r="20944">
      <c r="J20944" s="6" t="n"/>
    </row>
    <row r="20945">
      <c r="J20945" s="6" t="n"/>
    </row>
    <row r="20946">
      <c r="J20946" s="6" t="n"/>
    </row>
    <row r="20947">
      <c r="J20947" s="6" t="n"/>
    </row>
    <row r="20948">
      <c r="J20948" s="6" t="n"/>
    </row>
    <row r="20949">
      <c r="J20949" s="6" t="n"/>
    </row>
    <row r="20950">
      <c r="J20950" s="6" t="n"/>
    </row>
    <row r="20951">
      <c r="J20951" s="6" t="n"/>
    </row>
    <row r="20952">
      <c r="J20952" s="6" t="n"/>
    </row>
    <row r="20953">
      <c r="J20953" s="6" t="n"/>
    </row>
    <row r="20954">
      <c r="J20954" s="6" t="n"/>
    </row>
    <row r="20955">
      <c r="J20955" s="6" t="n"/>
    </row>
    <row r="20956">
      <c r="J20956" s="6" t="n"/>
    </row>
    <row r="20957">
      <c r="J20957" s="6" t="n"/>
    </row>
    <row r="20958">
      <c r="J20958" s="6" t="n"/>
    </row>
    <row r="20959">
      <c r="J20959" s="6" t="n"/>
    </row>
    <row r="20960">
      <c r="J20960" s="6" t="n"/>
    </row>
    <row r="20961">
      <c r="J20961" s="6" t="n"/>
    </row>
    <row r="20962">
      <c r="J20962" s="6" t="n"/>
    </row>
    <row r="20963">
      <c r="J20963" s="6" t="n"/>
    </row>
    <row r="20964">
      <c r="J20964" s="6" t="n"/>
    </row>
    <row r="20965">
      <c r="J20965" s="6" t="n"/>
    </row>
    <row r="20966">
      <c r="J20966" s="6" t="n"/>
    </row>
    <row r="20967">
      <c r="J20967" s="6" t="n"/>
    </row>
    <row r="20968">
      <c r="J20968" s="6" t="n"/>
    </row>
    <row r="20969">
      <c r="J20969" s="6" t="n"/>
    </row>
    <row r="20970">
      <c r="J20970" s="6" t="n"/>
    </row>
    <row r="20971">
      <c r="J20971" s="6" t="n"/>
    </row>
    <row r="20972">
      <c r="J20972" s="6" t="n"/>
    </row>
    <row r="20973">
      <c r="J20973" s="6" t="n"/>
    </row>
    <row r="20974">
      <c r="J20974" s="6" t="n"/>
    </row>
    <row r="20975">
      <c r="J20975" s="6" t="n"/>
    </row>
    <row r="20976">
      <c r="J20976" s="6" t="n"/>
    </row>
    <row r="20977">
      <c r="J20977" s="6" t="n"/>
    </row>
    <row r="20978">
      <c r="J20978" s="6" t="n"/>
    </row>
    <row r="20979">
      <c r="J20979" s="6" t="n"/>
    </row>
    <row r="20980">
      <c r="J20980" s="6" t="n"/>
    </row>
    <row r="20981">
      <c r="J20981" s="6" t="n"/>
    </row>
    <row r="20982">
      <c r="J20982" s="6" t="n"/>
    </row>
    <row r="20983">
      <c r="J20983" s="6" t="n"/>
    </row>
    <row r="20984">
      <c r="J20984" s="6" t="n"/>
    </row>
    <row r="20985">
      <c r="J20985" s="6" t="n"/>
    </row>
    <row r="20986">
      <c r="J20986" s="6" t="n"/>
    </row>
    <row r="20987">
      <c r="J20987" s="6" t="n"/>
    </row>
    <row r="20988">
      <c r="J20988" s="6" t="n"/>
    </row>
    <row r="20989">
      <c r="J20989" s="6" t="n"/>
    </row>
    <row r="20990">
      <c r="J20990" s="6" t="n"/>
    </row>
    <row r="20991">
      <c r="J20991" s="6" t="n"/>
    </row>
    <row r="20992">
      <c r="J20992" s="6" t="n"/>
    </row>
    <row r="20993">
      <c r="J20993" s="6" t="n"/>
    </row>
    <row r="20994">
      <c r="J20994" s="6" t="n"/>
    </row>
    <row r="20995">
      <c r="J20995" s="6" t="n"/>
    </row>
    <row r="20996">
      <c r="J20996" s="6" t="n"/>
    </row>
    <row r="20997">
      <c r="J20997" s="6" t="n"/>
    </row>
    <row r="20998">
      <c r="J20998" s="6" t="n"/>
    </row>
    <row r="20999">
      <c r="J20999" s="6" t="n"/>
    </row>
    <row r="21000">
      <c r="J21000" s="6" t="n"/>
    </row>
    <row r="21001">
      <c r="J21001" s="6" t="n"/>
    </row>
    <row r="21002">
      <c r="J21002" s="6" t="n"/>
    </row>
    <row r="21003">
      <c r="J21003" s="6" t="n"/>
    </row>
    <row r="21004">
      <c r="J21004" s="6" t="n"/>
    </row>
    <row r="21005">
      <c r="J21005" s="6" t="n"/>
    </row>
    <row r="21006">
      <c r="J21006" s="6" t="n"/>
    </row>
    <row r="21007">
      <c r="J21007" s="6" t="n"/>
    </row>
    <row r="21008">
      <c r="J21008" s="6" t="n"/>
    </row>
    <row r="21009">
      <c r="J21009" s="6" t="n"/>
    </row>
    <row r="21010">
      <c r="J21010" s="6" t="n"/>
    </row>
    <row r="21011">
      <c r="J21011" s="6" t="n"/>
    </row>
    <row r="21012">
      <c r="J21012" s="6" t="n"/>
    </row>
    <row r="21013">
      <c r="J21013" s="6" t="n"/>
    </row>
    <row r="21014">
      <c r="J21014" s="6" t="n"/>
    </row>
    <row r="21015">
      <c r="J21015" s="6" t="n"/>
    </row>
    <row r="21016">
      <c r="J21016" s="6" t="n"/>
    </row>
    <row r="21017">
      <c r="J21017" s="6" t="n"/>
    </row>
    <row r="21018">
      <c r="J21018" s="6" t="n"/>
    </row>
    <row r="21019">
      <c r="J21019" s="6" t="n"/>
    </row>
    <row r="21020">
      <c r="J21020" s="6" t="n"/>
    </row>
    <row r="21021">
      <c r="J21021" s="6" t="n"/>
    </row>
    <row r="21022">
      <c r="J21022" s="6" t="n"/>
    </row>
    <row r="21023">
      <c r="J21023" s="6" t="n"/>
    </row>
    <row r="21024">
      <c r="J21024" s="6" t="n"/>
    </row>
    <row r="21025">
      <c r="J21025" s="6" t="n"/>
    </row>
    <row r="21026">
      <c r="J21026" s="6" t="n"/>
    </row>
    <row r="21027">
      <c r="J21027" s="6" t="n"/>
    </row>
    <row r="21028">
      <c r="J21028" s="6" t="n"/>
    </row>
    <row r="21029">
      <c r="J21029" s="6" t="n"/>
    </row>
    <row r="21030">
      <c r="J21030" s="6" t="n"/>
    </row>
    <row r="21031">
      <c r="J21031" s="6" t="n"/>
    </row>
    <row r="21032">
      <c r="J21032" s="6" t="n"/>
    </row>
    <row r="21033">
      <c r="J21033" s="6" t="n"/>
    </row>
    <row r="21034">
      <c r="J21034" s="6" t="n"/>
    </row>
    <row r="21035">
      <c r="J21035" s="6" t="n"/>
    </row>
    <row r="21036">
      <c r="J21036" s="6" t="n"/>
    </row>
    <row r="21037">
      <c r="J21037" s="6" t="n"/>
    </row>
    <row r="21038">
      <c r="J21038" s="6" t="n"/>
    </row>
    <row r="21039">
      <c r="J21039" s="6" t="n"/>
    </row>
    <row r="21040">
      <c r="J21040" s="6" t="n"/>
    </row>
    <row r="21041">
      <c r="J21041" s="6" t="n"/>
    </row>
    <row r="21042">
      <c r="J21042" s="6" t="n"/>
    </row>
    <row r="21043">
      <c r="J21043" s="6" t="n"/>
    </row>
    <row r="21044">
      <c r="J21044" s="6" t="n"/>
    </row>
    <row r="21045">
      <c r="J21045" s="6" t="n"/>
    </row>
    <row r="21046">
      <c r="J21046" s="6" t="n"/>
    </row>
    <row r="21047">
      <c r="J21047" s="6" t="n"/>
    </row>
    <row r="21048">
      <c r="J21048" s="6" t="n"/>
    </row>
    <row r="21049">
      <c r="J21049" s="6" t="n"/>
    </row>
    <row r="21050">
      <c r="J21050" s="6" t="n"/>
    </row>
    <row r="21051">
      <c r="J21051" s="6" t="n"/>
    </row>
    <row r="21052">
      <c r="J21052" s="6" t="n"/>
    </row>
    <row r="21053">
      <c r="J21053" s="6" t="n"/>
    </row>
    <row r="21054">
      <c r="J21054" s="6" t="n"/>
    </row>
    <row r="21055">
      <c r="J21055" s="6" t="n"/>
    </row>
    <row r="21056">
      <c r="J21056" s="6" t="n"/>
    </row>
    <row r="21057">
      <c r="J21057" s="6" t="n"/>
    </row>
    <row r="21058">
      <c r="J21058" s="6" t="n"/>
    </row>
    <row r="21059">
      <c r="J21059" s="6" t="n"/>
    </row>
    <row r="21060">
      <c r="J21060" s="6" t="n"/>
    </row>
    <row r="21061">
      <c r="J21061" s="6" t="n"/>
    </row>
    <row r="21062">
      <c r="J21062" s="6" t="n"/>
    </row>
    <row r="21063">
      <c r="J21063" s="6" t="n"/>
    </row>
    <row r="21064">
      <c r="J21064" s="6" t="n"/>
    </row>
    <row r="21065">
      <c r="J21065" s="6" t="n"/>
    </row>
    <row r="21066">
      <c r="J21066" s="6" t="n"/>
    </row>
    <row r="21067">
      <c r="J21067" s="6" t="n"/>
    </row>
    <row r="21068">
      <c r="J21068" s="6" t="n"/>
    </row>
    <row r="21069">
      <c r="J21069" s="6" t="n"/>
    </row>
    <row r="21070">
      <c r="J21070" s="6" t="n"/>
    </row>
    <row r="21071">
      <c r="J21071" s="6" t="n"/>
    </row>
    <row r="21072">
      <c r="J21072" s="6" t="n"/>
    </row>
    <row r="21073">
      <c r="J21073" s="6" t="n"/>
    </row>
    <row r="21074">
      <c r="J21074" s="6" t="n"/>
    </row>
    <row r="21075">
      <c r="J21075" s="6" t="n"/>
    </row>
    <row r="21076">
      <c r="J21076" s="6" t="n"/>
    </row>
    <row r="21077">
      <c r="J21077" s="6" t="n"/>
    </row>
    <row r="21078">
      <c r="J21078" s="6" t="n"/>
    </row>
    <row r="21079">
      <c r="J21079" s="6" t="n"/>
    </row>
    <row r="21080">
      <c r="J21080" s="6" t="n"/>
    </row>
    <row r="21081">
      <c r="J21081" s="6" t="n"/>
    </row>
    <row r="21082">
      <c r="J21082" s="6" t="n"/>
    </row>
    <row r="21083">
      <c r="J21083" s="6" t="n"/>
    </row>
    <row r="21084">
      <c r="J21084" s="6" t="n"/>
    </row>
    <row r="21085">
      <c r="J21085" s="6" t="n"/>
    </row>
    <row r="21086">
      <c r="J21086" s="6" t="n"/>
    </row>
    <row r="21087">
      <c r="J21087" s="6" t="n"/>
    </row>
    <row r="21088">
      <c r="J21088" s="6" t="n"/>
    </row>
    <row r="21089">
      <c r="J21089" s="6" t="n"/>
    </row>
    <row r="21090">
      <c r="J21090" s="6" t="n"/>
    </row>
    <row r="21091">
      <c r="J21091" s="6" t="n"/>
    </row>
    <row r="21092">
      <c r="J21092" s="6" t="n"/>
    </row>
    <row r="21093">
      <c r="J21093" s="6" t="n"/>
    </row>
    <row r="21094">
      <c r="J21094" s="6" t="n"/>
    </row>
    <row r="21095">
      <c r="J21095" s="6" t="n"/>
    </row>
    <row r="21096">
      <c r="J21096" s="6" t="n"/>
    </row>
    <row r="21097">
      <c r="J21097" s="6" t="n"/>
    </row>
    <row r="21098">
      <c r="J21098" s="6" t="n"/>
    </row>
    <row r="21099">
      <c r="J21099" s="6" t="n"/>
    </row>
    <row r="21100">
      <c r="J21100" s="6" t="n"/>
    </row>
    <row r="21101">
      <c r="J21101" s="6" t="n"/>
    </row>
    <row r="21102">
      <c r="J21102" s="6" t="n"/>
    </row>
    <row r="21103">
      <c r="J21103" s="6" t="n"/>
    </row>
    <row r="21104">
      <c r="J21104" s="6" t="n"/>
    </row>
    <row r="21105">
      <c r="J21105" s="6" t="n"/>
    </row>
    <row r="21106">
      <c r="J21106" s="6" t="n"/>
    </row>
    <row r="21107">
      <c r="J21107" s="6" t="n"/>
    </row>
    <row r="21108">
      <c r="J21108" s="6" t="n"/>
    </row>
    <row r="21109">
      <c r="J21109" s="6" t="n"/>
    </row>
    <row r="21110">
      <c r="J21110" s="6" t="n"/>
    </row>
    <row r="21111">
      <c r="J21111" s="6" t="n"/>
    </row>
    <row r="21112">
      <c r="J21112" s="6" t="n"/>
    </row>
    <row r="21113">
      <c r="J21113" s="6" t="n"/>
    </row>
    <row r="21114">
      <c r="J21114" s="6" t="n"/>
    </row>
    <row r="21115">
      <c r="J21115" s="6" t="n"/>
    </row>
    <row r="21116">
      <c r="J21116" s="6" t="n"/>
    </row>
    <row r="21117">
      <c r="J21117" s="6" t="n"/>
    </row>
    <row r="21118">
      <c r="J21118" s="6" t="n"/>
    </row>
    <row r="21119">
      <c r="J21119" s="6" t="n"/>
    </row>
    <row r="21120">
      <c r="J21120" s="6" t="n"/>
    </row>
    <row r="21121">
      <c r="J21121" s="6" t="n"/>
    </row>
    <row r="21122">
      <c r="J21122" s="6" t="n"/>
    </row>
    <row r="21123">
      <c r="J21123" s="6" t="n"/>
    </row>
    <row r="21124">
      <c r="J21124" s="6" t="n"/>
    </row>
    <row r="21125">
      <c r="J21125" s="6" t="n"/>
    </row>
    <row r="21126">
      <c r="J21126" s="6" t="n"/>
    </row>
    <row r="21127">
      <c r="J21127" s="6" t="n"/>
    </row>
    <row r="21128">
      <c r="J21128" s="6" t="n"/>
    </row>
    <row r="21129">
      <c r="J21129" s="6" t="n"/>
    </row>
    <row r="21130">
      <c r="J21130" s="6" t="n"/>
    </row>
    <row r="21131">
      <c r="J21131" s="6" t="n"/>
    </row>
    <row r="21132">
      <c r="J21132" s="6" t="n"/>
    </row>
    <row r="21133">
      <c r="J21133" s="6" t="n"/>
    </row>
    <row r="21134">
      <c r="J21134" s="6" t="n"/>
    </row>
    <row r="21135">
      <c r="J21135" s="6" t="n"/>
    </row>
    <row r="21136">
      <c r="J21136" s="6" t="n"/>
    </row>
    <row r="21137">
      <c r="J21137" s="6" t="n"/>
    </row>
    <row r="21138">
      <c r="J21138" s="6" t="n"/>
    </row>
    <row r="21139">
      <c r="J21139" s="6" t="n"/>
    </row>
    <row r="21140">
      <c r="J21140" s="6" t="n"/>
    </row>
    <row r="21141">
      <c r="J21141" s="6" t="n"/>
    </row>
    <row r="21142">
      <c r="J21142" s="6" t="n"/>
    </row>
    <row r="21143">
      <c r="J21143" s="6" t="n"/>
    </row>
    <row r="21144">
      <c r="J21144" s="6" t="n"/>
    </row>
    <row r="21145">
      <c r="J21145" s="6" t="n"/>
    </row>
    <row r="21146">
      <c r="J21146" s="6" t="n"/>
    </row>
    <row r="21147">
      <c r="J21147" s="6" t="n"/>
    </row>
    <row r="21148">
      <c r="J21148" s="6" t="n"/>
    </row>
    <row r="21149">
      <c r="J21149" s="6" t="n"/>
    </row>
    <row r="21150">
      <c r="J21150" s="6" t="n"/>
    </row>
    <row r="21151">
      <c r="J21151" s="6" t="n"/>
    </row>
    <row r="21152">
      <c r="J21152" s="6" t="n"/>
    </row>
    <row r="21153">
      <c r="J21153" s="6" t="n"/>
    </row>
    <row r="21154">
      <c r="J21154" s="6" t="n"/>
    </row>
    <row r="21155">
      <c r="J21155" s="6" t="n"/>
    </row>
    <row r="21156">
      <c r="J21156" s="6" t="n"/>
    </row>
    <row r="21157">
      <c r="J21157" s="6" t="n"/>
    </row>
    <row r="21158">
      <c r="J21158" s="6" t="n"/>
    </row>
    <row r="21159">
      <c r="J21159" s="6" t="n"/>
    </row>
    <row r="21160">
      <c r="J21160" s="6" t="n"/>
    </row>
    <row r="21161">
      <c r="J21161" s="6" t="n"/>
    </row>
    <row r="21162">
      <c r="J21162" s="6" t="n"/>
    </row>
    <row r="21163">
      <c r="J21163" s="6" t="n"/>
    </row>
    <row r="21164">
      <c r="J21164" s="6" t="n"/>
    </row>
    <row r="21165">
      <c r="J21165" s="6" t="n"/>
    </row>
    <row r="21166">
      <c r="J21166" s="6" t="n"/>
    </row>
    <row r="21167">
      <c r="J21167" s="6" t="n"/>
    </row>
    <row r="21168">
      <c r="J21168" s="6" t="n"/>
    </row>
    <row r="21169">
      <c r="J21169" s="6" t="n"/>
    </row>
    <row r="21170">
      <c r="J21170" s="6" t="n"/>
    </row>
    <row r="21171">
      <c r="J21171" s="6" t="n"/>
    </row>
    <row r="21172">
      <c r="J21172" s="6" t="n"/>
    </row>
    <row r="21173">
      <c r="J21173" s="6" t="n"/>
    </row>
    <row r="21174">
      <c r="J21174" s="6" t="n"/>
    </row>
    <row r="21175">
      <c r="J21175" s="6" t="n"/>
    </row>
    <row r="21176">
      <c r="J21176" s="6" t="n"/>
    </row>
    <row r="21177">
      <c r="J21177" s="6" t="n"/>
    </row>
    <row r="21178">
      <c r="J21178" s="6" t="n"/>
    </row>
    <row r="21179">
      <c r="J21179" s="6" t="n"/>
    </row>
    <row r="21180">
      <c r="J21180" s="6" t="n"/>
    </row>
    <row r="21181">
      <c r="J21181" s="6" t="n"/>
    </row>
    <row r="21182">
      <c r="J21182" s="6" t="n"/>
    </row>
    <row r="21183">
      <c r="J21183" s="6" t="n"/>
    </row>
    <row r="21184">
      <c r="J21184" s="6" t="n"/>
    </row>
    <row r="21185">
      <c r="J21185" s="6" t="n"/>
    </row>
    <row r="21186">
      <c r="J21186" s="6" t="n"/>
    </row>
    <row r="21187">
      <c r="J21187" s="6" t="n"/>
    </row>
    <row r="21188">
      <c r="J21188" s="6" t="n"/>
    </row>
    <row r="21189">
      <c r="J21189" s="6" t="n"/>
    </row>
    <row r="21190">
      <c r="J21190" s="6" t="n"/>
    </row>
    <row r="21191">
      <c r="J21191" s="6" t="n"/>
    </row>
    <row r="21192">
      <c r="J21192" s="6" t="n"/>
    </row>
    <row r="21193">
      <c r="J21193" s="6" t="n"/>
    </row>
    <row r="21194">
      <c r="J21194" s="6" t="n"/>
    </row>
    <row r="21195">
      <c r="J21195" s="6" t="n"/>
    </row>
    <row r="21196">
      <c r="J21196" s="6" t="n"/>
    </row>
    <row r="21197">
      <c r="J21197" s="6" t="n"/>
    </row>
    <row r="21198">
      <c r="J21198" s="6" t="n"/>
    </row>
    <row r="21199">
      <c r="J21199" s="6" t="n"/>
    </row>
    <row r="21200">
      <c r="J21200" s="6" t="n"/>
    </row>
    <row r="21201">
      <c r="J21201" s="6" t="n"/>
    </row>
    <row r="21202">
      <c r="J21202" s="6" t="n"/>
    </row>
    <row r="21203">
      <c r="J21203" s="6" t="n"/>
    </row>
    <row r="21204">
      <c r="J21204" s="6" t="n"/>
    </row>
    <row r="21205">
      <c r="J21205" s="6" t="n"/>
    </row>
    <row r="21206">
      <c r="J21206" s="6" t="n"/>
    </row>
    <row r="21207">
      <c r="J21207" s="6" t="n"/>
    </row>
    <row r="21208">
      <c r="J21208" s="6" t="n"/>
    </row>
    <row r="21209">
      <c r="J21209" s="6" t="n"/>
    </row>
    <row r="21210">
      <c r="J21210" s="6" t="n"/>
    </row>
    <row r="21211">
      <c r="J21211" s="6" t="n"/>
    </row>
    <row r="21212">
      <c r="J21212" s="6" t="n"/>
    </row>
    <row r="21213">
      <c r="J21213" s="6" t="n"/>
    </row>
    <row r="21214">
      <c r="J21214" s="6" t="n"/>
    </row>
    <row r="21215">
      <c r="J21215" s="6" t="n"/>
    </row>
    <row r="21216">
      <c r="J21216" s="6" t="n"/>
    </row>
    <row r="21217">
      <c r="J21217" s="6" t="n"/>
    </row>
    <row r="21218">
      <c r="J21218" s="6" t="n"/>
    </row>
    <row r="21219">
      <c r="J21219" s="6" t="n"/>
    </row>
    <row r="21220">
      <c r="J21220" s="6" t="n"/>
    </row>
    <row r="21221">
      <c r="J21221" s="6" t="n"/>
    </row>
    <row r="21222">
      <c r="J21222" s="6" t="n"/>
    </row>
    <row r="21223">
      <c r="J21223" s="6" t="n"/>
    </row>
    <row r="21224">
      <c r="J21224" s="6" t="n"/>
    </row>
    <row r="21225">
      <c r="J21225" s="6" t="n"/>
    </row>
    <row r="21226">
      <c r="J21226" s="6" t="n"/>
    </row>
    <row r="21227">
      <c r="J21227" s="6" t="n"/>
    </row>
    <row r="21228">
      <c r="J21228" s="6" t="n"/>
    </row>
    <row r="21229">
      <c r="J21229" s="6" t="n"/>
    </row>
    <row r="21230">
      <c r="J21230" s="6" t="n"/>
    </row>
    <row r="21231">
      <c r="J21231" s="6" t="n"/>
    </row>
    <row r="21232">
      <c r="J21232" s="6" t="n"/>
    </row>
    <row r="21233">
      <c r="J21233" s="6" t="n"/>
    </row>
    <row r="21234">
      <c r="J21234" s="6" t="n"/>
    </row>
    <row r="21235">
      <c r="J21235" s="6" t="n"/>
    </row>
    <row r="21236">
      <c r="J21236" s="6" t="n"/>
    </row>
    <row r="21237">
      <c r="J21237" s="6" t="n"/>
    </row>
    <row r="21238">
      <c r="J21238" s="6" t="n"/>
    </row>
    <row r="21239">
      <c r="J21239" s="6" t="n"/>
    </row>
    <row r="21240">
      <c r="J21240" s="6" t="n"/>
    </row>
    <row r="21241">
      <c r="J21241" s="6" t="n"/>
    </row>
    <row r="21242">
      <c r="J21242" s="6" t="n"/>
    </row>
    <row r="21243">
      <c r="J21243" s="6" t="n"/>
    </row>
    <row r="21244">
      <c r="J21244" s="6" t="n"/>
    </row>
    <row r="21245">
      <c r="J21245" s="6" t="n"/>
    </row>
    <row r="21246">
      <c r="J21246" s="6" t="n"/>
    </row>
    <row r="21247">
      <c r="J21247" s="6" t="n"/>
    </row>
    <row r="21248">
      <c r="J21248" s="6" t="n"/>
    </row>
    <row r="21249">
      <c r="J21249" s="6" t="n"/>
    </row>
    <row r="21250">
      <c r="J21250" s="6" t="n"/>
    </row>
    <row r="21251">
      <c r="J21251" s="6" t="n"/>
    </row>
    <row r="21252">
      <c r="J21252" s="6" t="n"/>
    </row>
    <row r="21253">
      <c r="J21253" s="6" t="n"/>
    </row>
    <row r="21254">
      <c r="J21254" s="6" t="n"/>
    </row>
    <row r="21255">
      <c r="J21255" s="6" t="n"/>
    </row>
    <row r="21256">
      <c r="J21256" s="6" t="n"/>
    </row>
    <row r="21257">
      <c r="J21257" s="6" t="n"/>
    </row>
    <row r="21258">
      <c r="J21258" s="6" t="n"/>
    </row>
    <row r="21259">
      <c r="J21259" s="6" t="n"/>
    </row>
    <row r="21260">
      <c r="J21260" s="6" t="n"/>
    </row>
    <row r="21261">
      <c r="J21261" s="6" t="n"/>
    </row>
    <row r="21262">
      <c r="J21262" s="6" t="n"/>
    </row>
    <row r="21263">
      <c r="J21263" s="6" t="n"/>
    </row>
    <row r="21264">
      <c r="J21264" s="6" t="n"/>
    </row>
    <row r="21265">
      <c r="J21265" s="6" t="n"/>
    </row>
    <row r="21266">
      <c r="J21266" s="6" t="n"/>
    </row>
    <row r="21267">
      <c r="J21267" s="6" t="n"/>
    </row>
    <row r="21268">
      <c r="J21268" s="6" t="n"/>
    </row>
    <row r="21269">
      <c r="J21269" s="6" t="n"/>
    </row>
    <row r="21270">
      <c r="J21270" s="6" t="n"/>
    </row>
    <row r="21271">
      <c r="J21271" s="6" t="n"/>
    </row>
    <row r="21272">
      <c r="J21272" s="6" t="n"/>
    </row>
    <row r="21273">
      <c r="J21273" s="6" t="n"/>
    </row>
    <row r="21274">
      <c r="J21274" s="6" t="n"/>
    </row>
    <row r="21275">
      <c r="J21275" s="6" t="n"/>
    </row>
    <row r="21276">
      <c r="J21276" s="6" t="n"/>
    </row>
    <row r="21277">
      <c r="J21277" s="6" t="n"/>
    </row>
    <row r="21278">
      <c r="J21278" s="6" t="n"/>
    </row>
    <row r="21279">
      <c r="J21279" s="6" t="n"/>
    </row>
    <row r="21280">
      <c r="J21280" s="6" t="n"/>
    </row>
    <row r="21281">
      <c r="J21281" s="6" t="n"/>
    </row>
    <row r="21282">
      <c r="J21282" s="6" t="n"/>
    </row>
    <row r="21283">
      <c r="J21283" s="6" t="n"/>
    </row>
    <row r="21284">
      <c r="J21284" s="6" t="n"/>
    </row>
    <row r="21285">
      <c r="J21285" s="6" t="n"/>
    </row>
    <row r="21286">
      <c r="J21286" s="6" t="n"/>
    </row>
    <row r="21287">
      <c r="J21287" s="6" t="n"/>
    </row>
    <row r="21288">
      <c r="J21288" s="6" t="n"/>
    </row>
    <row r="21289">
      <c r="J21289" s="6" t="n"/>
    </row>
    <row r="21290">
      <c r="J21290" s="6" t="n"/>
    </row>
    <row r="21291">
      <c r="J21291" s="6" t="n"/>
    </row>
    <row r="21292">
      <c r="J21292" s="6" t="n"/>
    </row>
    <row r="21293">
      <c r="J21293" s="6" t="n"/>
    </row>
    <row r="21294">
      <c r="J21294" s="6" t="n"/>
    </row>
    <row r="21295">
      <c r="J21295" s="6" t="n"/>
    </row>
    <row r="21296">
      <c r="J21296" s="6" t="n"/>
    </row>
    <row r="21297">
      <c r="J21297" s="6" t="n"/>
    </row>
    <row r="21298">
      <c r="J21298" s="6" t="n"/>
    </row>
    <row r="21299">
      <c r="J21299" s="6" t="n"/>
    </row>
    <row r="21300">
      <c r="J21300" s="6" t="n"/>
    </row>
    <row r="21301">
      <c r="J21301" s="6" t="n"/>
    </row>
    <row r="21302">
      <c r="J21302" s="6" t="n"/>
    </row>
    <row r="21303">
      <c r="J21303" s="6" t="n"/>
    </row>
    <row r="21304">
      <c r="J21304" s="6" t="n"/>
    </row>
    <row r="21305">
      <c r="J21305" s="6" t="n"/>
    </row>
    <row r="21306">
      <c r="J21306" s="6" t="n"/>
    </row>
    <row r="21307">
      <c r="J21307" s="6" t="n"/>
    </row>
    <row r="21308">
      <c r="J21308" s="6" t="n"/>
    </row>
    <row r="21309">
      <c r="J21309" s="6" t="n"/>
    </row>
    <row r="21310">
      <c r="J21310" s="6" t="n"/>
    </row>
    <row r="21311">
      <c r="J21311" s="6" t="n"/>
    </row>
    <row r="21312">
      <c r="J21312" s="6" t="n"/>
    </row>
    <row r="21313">
      <c r="J21313" s="6" t="n"/>
    </row>
    <row r="21314">
      <c r="J21314" s="6" t="n"/>
    </row>
    <row r="21315">
      <c r="J21315" s="6" t="n"/>
    </row>
    <row r="21316">
      <c r="J21316" s="6" t="n"/>
    </row>
    <row r="21317">
      <c r="J21317" s="6" t="n"/>
    </row>
    <row r="21318">
      <c r="J21318" s="6" t="n"/>
    </row>
    <row r="21319">
      <c r="J21319" s="6" t="n"/>
    </row>
    <row r="21320">
      <c r="J21320" s="6" t="n"/>
    </row>
    <row r="21321">
      <c r="J21321" s="6" t="n"/>
    </row>
    <row r="21322">
      <c r="J21322" s="6" t="n"/>
    </row>
    <row r="21323">
      <c r="J21323" s="6" t="n"/>
    </row>
    <row r="21324">
      <c r="J21324" s="6" t="n"/>
    </row>
    <row r="21325">
      <c r="J21325" s="6" t="n"/>
    </row>
    <row r="21326">
      <c r="J21326" s="6" t="n"/>
    </row>
    <row r="21327">
      <c r="J21327" s="6" t="n"/>
    </row>
    <row r="21328">
      <c r="J21328" s="6" t="n"/>
    </row>
    <row r="21329">
      <c r="J21329" s="6" t="n"/>
    </row>
    <row r="21330">
      <c r="J21330" s="6" t="n"/>
    </row>
    <row r="21331">
      <c r="J21331" s="6" t="n"/>
    </row>
    <row r="21332">
      <c r="J21332" s="6" t="n"/>
    </row>
    <row r="21333">
      <c r="J21333" s="6" t="n"/>
    </row>
    <row r="21334">
      <c r="J21334" s="6" t="n"/>
    </row>
    <row r="21335">
      <c r="J21335" s="6" t="n"/>
    </row>
    <row r="21336">
      <c r="J21336" s="6" t="n"/>
    </row>
    <row r="21337">
      <c r="J21337" s="6" t="n"/>
    </row>
    <row r="21338">
      <c r="J21338" s="6" t="n"/>
    </row>
    <row r="21339">
      <c r="J21339" s="6" t="n"/>
    </row>
    <row r="21340">
      <c r="J21340" s="6" t="n"/>
    </row>
    <row r="21341">
      <c r="J21341" s="6" t="n"/>
    </row>
    <row r="21342">
      <c r="J21342" s="6" t="n"/>
    </row>
    <row r="21343">
      <c r="J21343" s="6" t="n"/>
    </row>
    <row r="21344">
      <c r="J21344" s="6" t="n"/>
    </row>
    <row r="21345">
      <c r="J21345" s="6" t="n"/>
    </row>
    <row r="21346">
      <c r="J21346" s="6" t="n"/>
    </row>
    <row r="21347">
      <c r="J21347" s="6" t="n"/>
    </row>
    <row r="21348">
      <c r="J21348" s="6" t="n"/>
    </row>
    <row r="21349">
      <c r="J21349" s="6" t="n"/>
    </row>
    <row r="21350">
      <c r="J21350" s="6" t="n"/>
    </row>
    <row r="21351">
      <c r="J21351" s="6" t="n"/>
    </row>
    <row r="21352">
      <c r="J21352" s="6" t="n"/>
    </row>
    <row r="21353">
      <c r="J21353" s="6" t="n"/>
    </row>
    <row r="21354">
      <c r="J21354" s="6" t="n"/>
    </row>
    <row r="21355">
      <c r="J21355" s="6" t="n"/>
    </row>
    <row r="21356">
      <c r="J21356" s="6" t="n"/>
    </row>
    <row r="21357">
      <c r="J21357" s="6" t="n"/>
    </row>
    <row r="21358">
      <c r="J21358" s="6" t="n"/>
    </row>
    <row r="21359">
      <c r="J21359" s="6" t="n"/>
    </row>
    <row r="21360">
      <c r="J21360" s="6" t="n"/>
    </row>
    <row r="21361">
      <c r="J21361" s="6" t="n"/>
    </row>
    <row r="21362">
      <c r="J21362" s="6" t="n"/>
    </row>
    <row r="21363">
      <c r="J21363" s="6" t="n"/>
    </row>
    <row r="21364">
      <c r="J21364" s="6" t="n"/>
    </row>
    <row r="21365">
      <c r="J21365" s="6" t="n"/>
    </row>
    <row r="21366">
      <c r="J21366" s="6" t="n"/>
    </row>
    <row r="21367">
      <c r="J21367" s="6" t="n"/>
    </row>
    <row r="21368">
      <c r="J21368" s="6" t="n"/>
    </row>
    <row r="21369">
      <c r="J21369" s="6" t="n"/>
    </row>
    <row r="21370">
      <c r="J21370" s="6" t="n"/>
    </row>
    <row r="21371">
      <c r="J21371" s="6" t="n"/>
    </row>
    <row r="21372">
      <c r="J21372" s="6" t="n"/>
    </row>
    <row r="21373">
      <c r="J21373" s="6" t="n"/>
    </row>
    <row r="21374">
      <c r="J21374" s="6" t="n"/>
    </row>
    <row r="21375">
      <c r="J21375" s="6" t="n"/>
    </row>
    <row r="21376">
      <c r="J21376" s="6" t="n"/>
    </row>
    <row r="21377">
      <c r="J21377" s="6" t="n"/>
    </row>
    <row r="21378">
      <c r="J21378" s="6" t="n"/>
    </row>
    <row r="21379">
      <c r="J21379" s="6" t="n"/>
    </row>
    <row r="21380">
      <c r="J21380" s="6" t="n"/>
    </row>
    <row r="21381">
      <c r="J21381" s="6" t="n"/>
    </row>
    <row r="21382">
      <c r="J21382" s="6" t="n"/>
    </row>
    <row r="21383">
      <c r="J21383" s="6" t="n"/>
    </row>
    <row r="21384">
      <c r="J21384" s="6" t="n"/>
    </row>
    <row r="21385">
      <c r="J21385" s="6" t="n"/>
    </row>
    <row r="21386">
      <c r="J21386" s="6" t="n"/>
    </row>
    <row r="21387">
      <c r="J21387" s="6" t="n"/>
    </row>
    <row r="21388">
      <c r="J21388" s="6" t="n"/>
    </row>
    <row r="21389">
      <c r="J21389" s="6" t="n"/>
    </row>
    <row r="21390">
      <c r="J21390" s="6" t="n"/>
    </row>
    <row r="21391">
      <c r="J21391" s="6" t="n"/>
    </row>
    <row r="21392">
      <c r="J21392" s="6" t="n"/>
    </row>
    <row r="21393">
      <c r="J21393" s="6" t="n"/>
    </row>
    <row r="21394">
      <c r="J21394" s="6" t="n"/>
    </row>
    <row r="21395">
      <c r="J21395" s="6" t="n"/>
    </row>
    <row r="21396">
      <c r="J21396" s="6" t="n"/>
    </row>
    <row r="21397">
      <c r="J21397" s="6" t="n"/>
    </row>
    <row r="21398">
      <c r="J21398" s="6" t="n"/>
    </row>
    <row r="21399">
      <c r="J21399" s="6" t="n"/>
    </row>
    <row r="21400">
      <c r="J21400" s="6" t="n"/>
    </row>
    <row r="21401">
      <c r="J21401" s="6" t="n"/>
    </row>
    <row r="21402">
      <c r="J21402" s="6" t="n"/>
    </row>
    <row r="21403">
      <c r="J21403" s="6" t="n"/>
    </row>
    <row r="21404">
      <c r="J21404" s="6" t="n"/>
    </row>
    <row r="21405">
      <c r="J21405" s="6" t="n"/>
    </row>
    <row r="21406">
      <c r="J21406" s="6" t="n"/>
    </row>
    <row r="21407">
      <c r="J21407" s="6" t="n"/>
    </row>
    <row r="21408">
      <c r="J21408" s="6" t="n"/>
    </row>
    <row r="21409">
      <c r="J21409" s="6" t="n"/>
    </row>
    <row r="21410">
      <c r="J21410" s="6" t="n"/>
    </row>
    <row r="21411">
      <c r="J21411" s="6" t="n"/>
    </row>
    <row r="21412">
      <c r="J21412" s="6" t="n"/>
    </row>
    <row r="21413">
      <c r="J21413" s="6" t="n"/>
    </row>
    <row r="21414">
      <c r="J21414" s="6" t="n"/>
    </row>
    <row r="21415">
      <c r="J21415" s="6" t="n"/>
    </row>
    <row r="21416">
      <c r="J21416" s="6" t="n"/>
    </row>
    <row r="21417">
      <c r="J21417" s="6" t="n"/>
    </row>
    <row r="21418">
      <c r="J21418" s="6" t="n"/>
    </row>
    <row r="21419">
      <c r="J21419" s="6" t="n"/>
    </row>
    <row r="21420">
      <c r="J21420" s="6" t="n"/>
    </row>
    <row r="21421">
      <c r="J21421" s="6" t="n"/>
    </row>
    <row r="21422">
      <c r="J21422" s="6" t="n"/>
    </row>
    <row r="21423">
      <c r="J21423" s="6" t="n"/>
    </row>
    <row r="21424">
      <c r="J21424" s="6" t="n"/>
    </row>
    <row r="21425">
      <c r="J21425" s="6" t="n"/>
    </row>
    <row r="21426">
      <c r="J21426" s="6" t="n"/>
    </row>
    <row r="21427">
      <c r="J21427" s="6" t="n"/>
    </row>
    <row r="21428">
      <c r="J21428" s="6" t="n"/>
    </row>
    <row r="21429">
      <c r="J21429" s="6" t="n"/>
    </row>
    <row r="21430">
      <c r="J21430" s="6" t="n"/>
    </row>
    <row r="21431">
      <c r="J21431" s="6" t="n"/>
    </row>
    <row r="21432">
      <c r="J21432" s="6" t="n"/>
    </row>
    <row r="21433">
      <c r="J21433" s="6" t="n"/>
    </row>
    <row r="21434">
      <c r="J21434" s="6" t="n"/>
    </row>
    <row r="21435">
      <c r="J21435" s="6" t="n"/>
    </row>
    <row r="21436">
      <c r="J21436" s="6" t="n"/>
    </row>
    <row r="21437">
      <c r="J21437" s="6" t="n"/>
    </row>
    <row r="21438">
      <c r="J21438" s="6" t="n"/>
    </row>
    <row r="21439">
      <c r="J21439" s="6" t="n"/>
    </row>
    <row r="21440">
      <c r="J21440" s="6" t="n"/>
    </row>
    <row r="21441">
      <c r="J21441" s="6" t="n"/>
    </row>
    <row r="21442">
      <c r="J21442" s="6" t="n"/>
    </row>
    <row r="21443">
      <c r="J21443" s="6" t="n"/>
    </row>
    <row r="21444">
      <c r="J21444" s="6" t="n"/>
    </row>
    <row r="21445">
      <c r="J21445" s="6" t="n"/>
    </row>
    <row r="21446">
      <c r="J21446" s="6" t="n"/>
    </row>
    <row r="21447">
      <c r="J21447" s="6" t="n"/>
    </row>
    <row r="21448">
      <c r="J21448" s="6" t="n"/>
    </row>
    <row r="21449">
      <c r="J21449" s="6" t="n"/>
    </row>
    <row r="21450">
      <c r="J21450" s="6" t="n"/>
    </row>
    <row r="21451">
      <c r="J21451" s="6" t="n"/>
    </row>
    <row r="21452">
      <c r="J21452" s="6" t="n"/>
    </row>
    <row r="21453">
      <c r="J21453" s="6" t="n"/>
    </row>
    <row r="21454">
      <c r="J21454" s="6" t="n"/>
    </row>
    <row r="21455">
      <c r="J21455" s="6" t="n"/>
    </row>
    <row r="21456">
      <c r="J21456" s="6" t="n"/>
    </row>
    <row r="21457">
      <c r="J21457" s="6" t="n"/>
    </row>
    <row r="21458">
      <c r="J21458" s="6" t="n"/>
    </row>
    <row r="21459">
      <c r="J21459" s="6" t="n"/>
    </row>
    <row r="21460">
      <c r="J21460" s="6" t="n"/>
    </row>
    <row r="21461">
      <c r="J21461" s="6" t="n"/>
    </row>
    <row r="21462">
      <c r="J21462" s="6" t="n"/>
    </row>
    <row r="21463">
      <c r="J21463" s="6" t="n"/>
    </row>
    <row r="21464">
      <c r="J21464" s="6" t="n"/>
    </row>
    <row r="21465">
      <c r="J21465" s="6" t="n"/>
    </row>
    <row r="21466">
      <c r="J21466" s="6" t="n"/>
    </row>
    <row r="21467">
      <c r="J21467" s="6" t="n"/>
    </row>
    <row r="21468">
      <c r="J21468" s="6" t="n"/>
    </row>
    <row r="21469">
      <c r="J21469" s="6" t="n"/>
    </row>
    <row r="21470">
      <c r="J21470" s="6" t="n"/>
    </row>
    <row r="21471">
      <c r="J21471" s="6" t="n"/>
    </row>
    <row r="21472">
      <c r="J21472" s="6" t="n"/>
    </row>
    <row r="21473">
      <c r="J21473" s="6" t="n"/>
    </row>
    <row r="21474">
      <c r="J21474" s="6" t="n"/>
    </row>
    <row r="21475">
      <c r="J21475" s="6" t="n"/>
    </row>
    <row r="21476">
      <c r="J21476" s="6" t="n"/>
    </row>
    <row r="21477">
      <c r="J21477" s="6" t="n"/>
    </row>
    <row r="21478">
      <c r="J21478" s="6" t="n"/>
    </row>
    <row r="21479">
      <c r="J21479" s="6" t="n"/>
    </row>
    <row r="21480">
      <c r="J21480" s="6" t="n"/>
    </row>
    <row r="21481">
      <c r="J21481" s="6" t="n"/>
    </row>
    <row r="21482">
      <c r="J21482" s="6" t="n"/>
    </row>
    <row r="21483">
      <c r="J21483" s="6" t="n"/>
    </row>
    <row r="21484">
      <c r="J21484" s="6" t="n"/>
    </row>
    <row r="21485">
      <c r="J21485" s="6" t="n"/>
    </row>
    <row r="21486">
      <c r="J21486" s="6" t="n"/>
    </row>
    <row r="21487">
      <c r="J21487" s="6" t="n"/>
    </row>
    <row r="21488">
      <c r="J21488" s="6" t="n"/>
    </row>
    <row r="21489">
      <c r="J21489" s="6" t="n"/>
    </row>
    <row r="21490">
      <c r="J21490" s="6" t="n"/>
    </row>
    <row r="21491">
      <c r="J21491" s="6" t="n"/>
    </row>
    <row r="21492">
      <c r="J21492" s="6" t="n"/>
    </row>
    <row r="21493">
      <c r="J21493" s="6" t="n"/>
    </row>
    <row r="21494">
      <c r="J21494" s="6" t="n"/>
    </row>
    <row r="21495">
      <c r="J21495" s="6" t="n"/>
    </row>
    <row r="21496">
      <c r="J21496" s="6" t="n"/>
    </row>
    <row r="21497">
      <c r="J21497" s="6" t="n"/>
    </row>
    <row r="21498">
      <c r="J21498" s="6" t="n"/>
    </row>
    <row r="21499">
      <c r="J21499" s="6" t="n"/>
    </row>
    <row r="21500">
      <c r="J21500" s="6" t="n"/>
    </row>
    <row r="21501">
      <c r="J21501" s="6" t="n"/>
    </row>
    <row r="21502">
      <c r="J21502" s="6" t="n"/>
    </row>
    <row r="21503">
      <c r="J21503" s="6" t="n"/>
    </row>
    <row r="21504">
      <c r="J21504" s="6" t="n"/>
    </row>
    <row r="21505">
      <c r="J21505" s="6" t="n"/>
    </row>
    <row r="21506">
      <c r="J21506" s="6" t="n"/>
    </row>
    <row r="21507">
      <c r="J21507" s="6" t="n"/>
    </row>
    <row r="21508">
      <c r="J21508" s="6" t="n"/>
    </row>
    <row r="21509">
      <c r="J21509" s="6" t="n"/>
    </row>
    <row r="21510">
      <c r="J21510" s="6" t="n"/>
    </row>
    <row r="21511">
      <c r="J21511" s="6" t="n"/>
    </row>
    <row r="21512">
      <c r="J21512" s="6" t="n"/>
    </row>
    <row r="21513">
      <c r="J21513" s="6" t="n"/>
    </row>
    <row r="21514">
      <c r="J21514" s="6" t="n"/>
    </row>
    <row r="21515">
      <c r="J21515" s="6" t="n"/>
    </row>
    <row r="21516">
      <c r="J21516" s="6" t="n"/>
    </row>
    <row r="21517">
      <c r="J21517" s="6" t="n"/>
    </row>
    <row r="21518">
      <c r="J21518" s="6" t="n"/>
    </row>
    <row r="21519">
      <c r="J21519" s="6" t="n"/>
    </row>
    <row r="21520">
      <c r="J21520" s="6" t="n"/>
    </row>
    <row r="21521">
      <c r="J21521" s="6" t="n"/>
    </row>
    <row r="21522">
      <c r="J21522" s="6" t="n"/>
    </row>
    <row r="21523">
      <c r="J21523" s="6" t="n"/>
    </row>
    <row r="21524">
      <c r="J21524" s="6" t="n"/>
    </row>
    <row r="21525">
      <c r="J21525" s="6" t="n"/>
    </row>
    <row r="21526">
      <c r="J21526" s="6" t="n"/>
    </row>
    <row r="21527">
      <c r="J21527" s="6" t="n"/>
    </row>
    <row r="21528">
      <c r="J21528" s="6" t="n"/>
    </row>
    <row r="21529">
      <c r="J21529" s="6" t="n"/>
    </row>
    <row r="21530">
      <c r="J21530" s="6" t="n"/>
    </row>
    <row r="21531">
      <c r="J21531" s="6" t="n"/>
    </row>
    <row r="21532">
      <c r="J21532" s="6" t="n"/>
    </row>
    <row r="21533">
      <c r="J21533" s="6" t="n"/>
    </row>
    <row r="21534">
      <c r="J21534" s="6" t="n"/>
    </row>
    <row r="21535">
      <c r="J21535" s="6" t="n"/>
    </row>
    <row r="21536">
      <c r="J21536" s="6" t="n"/>
    </row>
    <row r="21537">
      <c r="J21537" s="6" t="n"/>
    </row>
    <row r="21538">
      <c r="J21538" s="6" t="n"/>
    </row>
    <row r="21539">
      <c r="J21539" s="6" t="n"/>
    </row>
    <row r="21540">
      <c r="J21540" s="6" t="n"/>
    </row>
    <row r="21541">
      <c r="J21541" s="6" t="n"/>
    </row>
    <row r="21542">
      <c r="J21542" s="6" t="n"/>
    </row>
    <row r="21543">
      <c r="J21543" s="6" t="n"/>
    </row>
    <row r="21544">
      <c r="J21544" s="6" t="n"/>
    </row>
    <row r="21545">
      <c r="J21545" s="6" t="n"/>
    </row>
    <row r="21546">
      <c r="J21546" s="6" t="n"/>
    </row>
    <row r="21547">
      <c r="J21547" s="6" t="n"/>
    </row>
    <row r="21548">
      <c r="J21548" s="6" t="n"/>
    </row>
    <row r="21549">
      <c r="J21549" s="6" t="n"/>
    </row>
    <row r="21550">
      <c r="J21550" s="6" t="n"/>
    </row>
    <row r="21551">
      <c r="J21551" s="6" t="n"/>
    </row>
    <row r="21552">
      <c r="J21552" s="6" t="n"/>
    </row>
    <row r="21553">
      <c r="J21553" s="6" t="n"/>
    </row>
    <row r="21554">
      <c r="J21554" s="6" t="n"/>
    </row>
    <row r="21555">
      <c r="J21555" s="6" t="n"/>
    </row>
    <row r="21556">
      <c r="J21556" s="6" t="n"/>
    </row>
    <row r="21557">
      <c r="J21557" s="6" t="n"/>
    </row>
    <row r="21558">
      <c r="J21558" s="6" t="n"/>
    </row>
    <row r="21559">
      <c r="J21559" s="6" t="n"/>
    </row>
    <row r="21560">
      <c r="J21560" s="6" t="n"/>
    </row>
    <row r="21561">
      <c r="J21561" s="6" t="n"/>
    </row>
    <row r="21562">
      <c r="J21562" s="6" t="n"/>
    </row>
    <row r="21563">
      <c r="J21563" s="6" t="n"/>
    </row>
    <row r="21564">
      <c r="J21564" s="6" t="n"/>
    </row>
    <row r="21565">
      <c r="J21565" s="6" t="n"/>
    </row>
    <row r="21566">
      <c r="J21566" s="6" t="n"/>
    </row>
    <row r="21567">
      <c r="J21567" s="6" t="n"/>
    </row>
    <row r="21568">
      <c r="J21568" s="6" t="n"/>
    </row>
    <row r="21569">
      <c r="J21569" s="6" t="n"/>
    </row>
    <row r="21570">
      <c r="J21570" s="6" t="n"/>
    </row>
    <row r="21571">
      <c r="J21571" s="6" t="n"/>
    </row>
    <row r="21572">
      <c r="J21572" s="6" t="n"/>
    </row>
    <row r="21573">
      <c r="J21573" s="6" t="n"/>
    </row>
    <row r="21574">
      <c r="J21574" s="6" t="n"/>
    </row>
    <row r="21575">
      <c r="J21575" s="6" t="n"/>
    </row>
    <row r="21576">
      <c r="J21576" s="6" t="n"/>
    </row>
    <row r="21577">
      <c r="J21577" s="6" t="n"/>
    </row>
    <row r="21578">
      <c r="J21578" s="6" t="n"/>
    </row>
    <row r="21579">
      <c r="J21579" s="6" t="n"/>
    </row>
    <row r="21580">
      <c r="J21580" s="6" t="n"/>
    </row>
    <row r="21581">
      <c r="J21581" s="6" t="n"/>
    </row>
    <row r="21582">
      <c r="J21582" s="6" t="n"/>
    </row>
    <row r="21583">
      <c r="J21583" s="6" t="n"/>
    </row>
    <row r="21584">
      <c r="J21584" s="6" t="n"/>
    </row>
    <row r="21585">
      <c r="J21585" s="6" t="n"/>
    </row>
    <row r="21586">
      <c r="J21586" s="6" t="n"/>
    </row>
    <row r="21587">
      <c r="J21587" s="6" t="n"/>
    </row>
    <row r="21588">
      <c r="J21588" s="6" t="n"/>
    </row>
    <row r="21589">
      <c r="J21589" s="6" t="n"/>
    </row>
    <row r="21590">
      <c r="J21590" s="6" t="n"/>
    </row>
    <row r="21591">
      <c r="J21591" s="6" t="n"/>
    </row>
    <row r="21592">
      <c r="J21592" s="6" t="n"/>
    </row>
    <row r="21593">
      <c r="J21593" s="6" t="n"/>
    </row>
    <row r="21594">
      <c r="J21594" s="6" t="n"/>
    </row>
    <row r="21595">
      <c r="J21595" s="6" t="n"/>
    </row>
    <row r="21596">
      <c r="J21596" s="6" t="n"/>
    </row>
    <row r="21597">
      <c r="J21597" s="6" t="n"/>
    </row>
    <row r="21598">
      <c r="J21598" s="6" t="n"/>
    </row>
    <row r="21599">
      <c r="J21599" s="6" t="n"/>
    </row>
    <row r="21600">
      <c r="J21600" s="6" t="n"/>
    </row>
    <row r="21601">
      <c r="J21601" s="6" t="n"/>
    </row>
    <row r="21602">
      <c r="J21602" s="6" t="n"/>
    </row>
    <row r="21603">
      <c r="J21603" s="6" t="n"/>
    </row>
    <row r="21604">
      <c r="J21604" s="6" t="n"/>
    </row>
    <row r="21605">
      <c r="J21605" s="6" t="n"/>
    </row>
    <row r="21606">
      <c r="J21606" s="6" t="n"/>
    </row>
    <row r="21607">
      <c r="J21607" s="6" t="n"/>
    </row>
    <row r="21608">
      <c r="J21608" s="6" t="n"/>
    </row>
    <row r="21609">
      <c r="J21609" s="6" t="n"/>
    </row>
    <row r="21610">
      <c r="J21610" s="6" t="n"/>
    </row>
    <row r="21611">
      <c r="J21611" s="6" t="n"/>
    </row>
    <row r="21612">
      <c r="J21612" s="6" t="n"/>
    </row>
    <row r="21613">
      <c r="J21613" s="6" t="n"/>
    </row>
    <row r="21614">
      <c r="J21614" s="6" t="n"/>
    </row>
    <row r="21615">
      <c r="J21615" s="6" t="n"/>
    </row>
    <row r="21616">
      <c r="J21616" s="6" t="n"/>
    </row>
    <row r="21617">
      <c r="J21617" s="6" t="n"/>
    </row>
    <row r="21618">
      <c r="J21618" s="6" t="n"/>
    </row>
    <row r="21619">
      <c r="J21619" s="6" t="n"/>
    </row>
    <row r="21620">
      <c r="J21620" s="6" t="n"/>
    </row>
    <row r="21621">
      <c r="J21621" s="6" t="n"/>
    </row>
    <row r="21622">
      <c r="J21622" s="6" t="n"/>
    </row>
    <row r="21623">
      <c r="J21623" s="6" t="n"/>
    </row>
    <row r="21624">
      <c r="J21624" s="6" t="n"/>
    </row>
    <row r="21625">
      <c r="J21625" s="6" t="n"/>
    </row>
    <row r="21626">
      <c r="J21626" s="6" t="n"/>
    </row>
    <row r="21627">
      <c r="J21627" s="6" t="n"/>
    </row>
    <row r="21628">
      <c r="J21628" s="6" t="n"/>
    </row>
    <row r="21629">
      <c r="J21629" s="6" t="n"/>
    </row>
    <row r="21630">
      <c r="J21630" s="6" t="n"/>
    </row>
    <row r="21631">
      <c r="J21631" s="6" t="n"/>
    </row>
    <row r="21632">
      <c r="J21632" s="6" t="n"/>
    </row>
    <row r="21633">
      <c r="J21633" s="6" t="n"/>
    </row>
    <row r="21634">
      <c r="J21634" s="6" t="n"/>
    </row>
    <row r="21635">
      <c r="J21635" s="6" t="n"/>
    </row>
    <row r="21636">
      <c r="J21636" s="6" t="n"/>
    </row>
    <row r="21637">
      <c r="J21637" s="6" t="n"/>
    </row>
    <row r="21638">
      <c r="J21638" s="6" t="n"/>
    </row>
    <row r="21639">
      <c r="J21639" s="6" t="n"/>
    </row>
    <row r="21640">
      <c r="J21640" s="6" t="n"/>
    </row>
    <row r="21641">
      <c r="J21641" s="6" t="n"/>
    </row>
    <row r="21642">
      <c r="J21642" s="6" t="n"/>
    </row>
    <row r="21643">
      <c r="J21643" s="6" t="n"/>
    </row>
    <row r="21644">
      <c r="J21644" s="6" t="n"/>
    </row>
    <row r="21645">
      <c r="J21645" s="6" t="n"/>
    </row>
    <row r="21646">
      <c r="J21646" s="6" t="n"/>
    </row>
    <row r="21647">
      <c r="J21647" s="6" t="n"/>
    </row>
    <row r="21648">
      <c r="J21648" s="6" t="n"/>
    </row>
    <row r="21649">
      <c r="J21649" s="6" t="n"/>
    </row>
    <row r="21650">
      <c r="J21650" s="6" t="n"/>
    </row>
    <row r="21651">
      <c r="J21651" s="6" t="n"/>
    </row>
    <row r="21652">
      <c r="J21652" s="6" t="n"/>
    </row>
    <row r="21653">
      <c r="J21653" s="6" t="n"/>
    </row>
    <row r="21654">
      <c r="J21654" s="6" t="n"/>
    </row>
    <row r="21655">
      <c r="J21655" s="6" t="n"/>
    </row>
    <row r="21656">
      <c r="J21656" s="6" t="n"/>
    </row>
    <row r="21657">
      <c r="J21657" s="6" t="n"/>
    </row>
    <row r="21658">
      <c r="J21658" s="6" t="n"/>
    </row>
    <row r="21659">
      <c r="J21659" s="6" t="n"/>
    </row>
    <row r="21660">
      <c r="J21660" s="6" t="n"/>
    </row>
    <row r="21661">
      <c r="J21661" s="6" t="n"/>
    </row>
    <row r="21662">
      <c r="J21662" s="6" t="n"/>
    </row>
    <row r="21663">
      <c r="J21663" s="6" t="n"/>
    </row>
    <row r="21664">
      <c r="J21664" s="6" t="n"/>
    </row>
    <row r="21665">
      <c r="J21665" s="6" t="n"/>
    </row>
    <row r="21666">
      <c r="J21666" s="6" t="n"/>
    </row>
    <row r="21667">
      <c r="J21667" s="6" t="n"/>
    </row>
    <row r="21668">
      <c r="J21668" s="6" t="n"/>
    </row>
    <row r="21669">
      <c r="J21669" s="6" t="n"/>
    </row>
    <row r="21670">
      <c r="J21670" s="6" t="n"/>
    </row>
    <row r="21671">
      <c r="J21671" s="6" t="n"/>
    </row>
    <row r="21672">
      <c r="J21672" s="6" t="n"/>
    </row>
    <row r="21673">
      <c r="J21673" s="6" t="n"/>
    </row>
    <row r="21674">
      <c r="J21674" s="6" t="n"/>
    </row>
    <row r="21675">
      <c r="J21675" s="6" t="n"/>
    </row>
    <row r="21676">
      <c r="J21676" s="6" t="n"/>
    </row>
    <row r="21677">
      <c r="J21677" s="6" t="n"/>
    </row>
    <row r="21678">
      <c r="J21678" s="6" t="n"/>
    </row>
    <row r="21679">
      <c r="J21679" s="6" t="n"/>
    </row>
    <row r="21680">
      <c r="J21680" s="6" t="n"/>
    </row>
    <row r="21681">
      <c r="J21681" s="6" t="n"/>
    </row>
    <row r="21682">
      <c r="J21682" s="6" t="n"/>
    </row>
    <row r="21683">
      <c r="J21683" s="6" t="n"/>
    </row>
    <row r="21684">
      <c r="J21684" s="6" t="n"/>
    </row>
    <row r="21685">
      <c r="J21685" s="6" t="n"/>
    </row>
    <row r="21686">
      <c r="J21686" s="6" t="n"/>
    </row>
    <row r="21687">
      <c r="J21687" s="6" t="n"/>
    </row>
    <row r="21688">
      <c r="J21688" s="6" t="n"/>
    </row>
    <row r="21689">
      <c r="J21689" s="6" t="n"/>
    </row>
    <row r="21690">
      <c r="J21690" s="6" t="n"/>
    </row>
    <row r="21691">
      <c r="J21691" s="6" t="n"/>
    </row>
    <row r="21692">
      <c r="J21692" s="6" t="n"/>
    </row>
    <row r="21693">
      <c r="J21693" s="6" t="n"/>
    </row>
    <row r="21694">
      <c r="J21694" s="6" t="n"/>
    </row>
    <row r="21695">
      <c r="J21695" s="6" t="n"/>
    </row>
    <row r="21696">
      <c r="J21696" s="6" t="n"/>
    </row>
    <row r="21697">
      <c r="J21697" s="6" t="n"/>
    </row>
    <row r="21698">
      <c r="J21698" s="6" t="n"/>
    </row>
    <row r="21699">
      <c r="J21699" s="6" t="n"/>
    </row>
    <row r="21700">
      <c r="J21700" s="6" t="n"/>
    </row>
    <row r="21701">
      <c r="J21701" s="6" t="n"/>
    </row>
    <row r="21702">
      <c r="J21702" s="6" t="n"/>
    </row>
    <row r="21703">
      <c r="J21703" s="6" t="n"/>
    </row>
    <row r="21704">
      <c r="J21704" s="6" t="n"/>
    </row>
    <row r="21705">
      <c r="J21705" s="6" t="n"/>
    </row>
    <row r="21706">
      <c r="J21706" s="6" t="n"/>
    </row>
    <row r="21707">
      <c r="J21707" s="6" t="n"/>
    </row>
    <row r="21708">
      <c r="J21708" s="6" t="n"/>
    </row>
    <row r="21709">
      <c r="J21709" s="6" t="n"/>
    </row>
    <row r="21710">
      <c r="J21710" s="6" t="n"/>
    </row>
    <row r="21711">
      <c r="J21711" s="6" t="n"/>
    </row>
    <row r="21712">
      <c r="J21712" s="6" t="n"/>
    </row>
    <row r="21713">
      <c r="J21713" s="6" t="n"/>
    </row>
    <row r="21714">
      <c r="J21714" s="6" t="n"/>
    </row>
    <row r="21715">
      <c r="J21715" s="6" t="n"/>
    </row>
    <row r="21716">
      <c r="J21716" s="6" t="n"/>
    </row>
    <row r="21717">
      <c r="J21717" s="6" t="n"/>
    </row>
    <row r="21718">
      <c r="J21718" s="6" t="n"/>
    </row>
    <row r="21719">
      <c r="J21719" s="6" t="n"/>
    </row>
    <row r="21720">
      <c r="J21720" s="6" t="n"/>
    </row>
    <row r="21721">
      <c r="J21721" s="6" t="n"/>
    </row>
    <row r="21722">
      <c r="J21722" s="6" t="n"/>
    </row>
    <row r="21723">
      <c r="J21723" s="6" t="n"/>
    </row>
    <row r="21724">
      <c r="J21724" s="6" t="n"/>
    </row>
    <row r="21725">
      <c r="J21725" s="6" t="n"/>
    </row>
    <row r="21726">
      <c r="J21726" s="6" t="n"/>
    </row>
    <row r="21727">
      <c r="J21727" s="6" t="n"/>
    </row>
    <row r="21728">
      <c r="J21728" s="6" t="n"/>
    </row>
    <row r="21729">
      <c r="J21729" s="6" t="n"/>
    </row>
    <row r="21730">
      <c r="J21730" s="6" t="n"/>
    </row>
    <row r="21731">
      <c r="J21731" s="6" t="n"/>
    </row>
    <row r="21732">
      <c r="J21732" s="6" t="n"/>
    </row>
    <row r="21733">
      <c r="J21733" s="6" t="n"/>
    </row>
    <row r="21734">
      <c r="J21734" s="6" t="n"/>
    </row>
    <row r="21735">
      <c r="J21735" s="6" t="n"/>
    </row>
    <row r="21736">
      <c r="J21736" s="6" t="n"/>
    </row>
    <row r="21737">
      <c r="J21737" s="6" t="n"/>
    </row>
    <row r="21738">
      <c r="J21738" s="6" t="n"/>
    </row>
    <row r="21739">
      <c r="J21739" s="6" t="n"/>
    </row>
    <row r="21740">
      <c r="J21740" s="6" t="n"/>
    </row>
    <row r="21741">
      <c r="J21741" s="6" t="n"/>
    </row>
    <row r="21742">
      <c r="J21742" s="6" t="n"/>
    </row>
    <row r="21743">
      <c r="J21743" s="6" t="n"/>
    </row>
    <row r="21744">
      <c r="J21744" s="6" t="n"/>
    </row>
    <row r="21745">
      <c r="J21745" s="6" t="n"/>
    </row>
    <row r="21746">
      <c r="J21746" s="6" t="n"/>
    </row>
    <row r="21747">
      <c r="J21747" s="6" t="n"/>
    </row>
    <row r="21748">
      <c r="J21748" s="6" t="n"/>
    </row>
    <row r="21749">
      <c r="J21749" s="6" t="n"/>
    </row>
    <row r="21750">
      <c r="J21750" s="6" t="n"/>
    </row>
    <row r="21751">
      <c r="J21751" s="6" t="n"/>
    </row>
    <row r="21752">
      <c r="J21752" s="6" t="n"/>
    </row>
    <row r="21753">
      <c r="J21753" s="6" t="n"/>
    </row>
    <row r="21754">
      <c r="J21754" s="6" t="n"/>
    </row>
    <row r="21755">
      <c r="J21755" s="6" t="n"/>
    </row>
    <row r="21756">
      <c r="J21756" s="6" t="n"/>
    </row>
    <row r="21757">
      <c r="J21757" s="6" t="n"/>
    </row>
    <row r="21758">
      <c r="J21758" s="6" t="n"/>
    </row>
    <row r="21759">
      <c r="J21759" s="6" t="n"/>
    </row>
    <row r="21760">
      <c r="J21760" s="6" t="n"/>
    </row>
    <row r="21761">
      <c r="J21761" s="6" t="n"/>
    </row>
    <row r="21762">
      <c r="J21762" s="6" t="n"/>
    </row>
    <row r="21763">
      <c r="J21763" s="6" t="n"/>
    </row>
    <row r="21764">
      <c r="J21764" s="6" t="n"/>
    </row>
    <row r="21765">
      <c r="J21765" s="6" t="n"/>
    </row>
    <row r="21766">
      <c r="J21766" s="6" t="n"/>
    </row>
    <row r="21767">
      <c r="J21767" s="6" t="n"/>
    </row>
    <row r="21768">
      <c r="J21768" s="6" t="n"/>
    </row>
    <row r="21769">
      <c r="J21769" s="6" t="n"/>
    </row>
    <row r="21770">
      <c r="J21770" s="6" t="n"/>
    </row>
    <row r="21771">
      <c r="J21771" s="6" t="n"/>
    </row>
    <row r="21772">
      <c r="J21772" s="6" t="n"/>
    </row>
    <row r="21773">
      <c r="J21773" s="6" t="n"/>
    </row>
    <row r="21774">
      <c r="J21774" s="6" t="n"/>
    </row>
    <row r="21775">
      <c r="J21775" s="6" t="n"/>
    </row>
    <row r="21776">
      <c r="J21776" s="6" t="n"/>
    </row>
    <row r="21777">
      <c r="J21777" s="6" t="n"/>
    </row>
    <row r="21778">
      <c r="J21778" s="6" t="n"/>
    </row>
    <row r="21779">
      <c r="J21779" s="6" t="n"/>
    </row>
    <row r="21780">
      <c r="J21780" s="6" t="n"/>
    </row>
    <row r="21781">
      <c r="J21781" s="6" t="n"/>
    </row>
    <row r="21782">
      <c r="J21782" s="6" t="n"/>
    </row>
    <row r="21783">
      <c r="J21783" s="6" t="n"/>
    </row>
    <row r="21784">
      <c r="J21784" s="6" t="n"/>
    </row>
    <row r="21785">
      <c r="J21785" s="6" t="n"/>
    </row>
    <row r="21786">
      <c r="J21786" s="6" t="n"/>
    </row>
    <row r="21787">
      <c r="J21787" s="6" t="n"/>
    </row>
    <row r="21788">
      <c r="J21788" s="6" t="n"/>
    </row>
    <row r="21789">
      <c r="J21789" s="6" t="n"/>
    </row>
    <row r="21790">
      <c r="J21790" s="6" t="n"/>
    </row>
    <row r="21791">
      <c r="J21791" s="6" t="n"/>
    </row>
    <row r="21792">
      <c r="J21792" s="6" t="n"/>
    </row>
    <row r="21793">
      <c r="J21793" s="6" t="n"/>
    </row>
    <row r="21794">
      <c r="J21794" s="6" t="n"/>
    </row>
    <row r="21795">
      <c r="J21795" s="6" t="n"/>
    </row>
    <row r="21796">
      <c r="J21796" s="6" t="n"/>
    </row>
    <row r="21797">
      <c r="J21797" s="6" t="n"/>
    </row>
    <row r="21798">
      <c r="J21798" s="6" t="n"/>
    </row>
    <row r="21799">
      <c r="J21799" s="6" t="n"/>
    </row>
    <row r="21800">
      <c r="J21800" s="6" t="n"/>
    </row>
    <row r="21801">
      <c r="J21801" s="6" t="n"/>
    </row>
    <row r="21802">
      <c r="J21802" s="6" t="n"/>
    </row>
    <row r="21803">
      <c r="J21803" s="6" t="n"/>
    </row>
    <row r="21804">
      <c r="J21804" s="6" t="n"/>
    </row>
    <row r="21805">
      <c r="J21805" s="6" t="n"/>
    </row>
    <row r="21806">
      <c r="J21806" s="6" t="n"/>
    </row>
    <row r="21807">
      <c r="J21807" s="6" t="n"/>
    </row>
    <row r="21808">
      <c r="J21808" s="6" t="n"/>
    </row>
    <row r="21809">
      <c r="J21809" s="6" t="n"/>
    </row>
    <row r="21810">
      <c r="J21810" s="6" t="n"/>
    </row>
    <row r="21811">
      <c r="J21811" s="6" t="n"/>
    </row>
    <row r="21812">
      <c r="J21812" s="6" t="n"/>
    </row>
    <row r="21813">
      <c r="J21813" s="6" t="n"/>
    </row>
    <row r="21814">
      <c r="J21814" s="6" t="n"/>
    </row>
    <row r="21815">
      <c r="J21815" s="6" t="n"/>
    </row>
    <row r="21816">
      <c r="J21816" s="6" t="n"/>
    </row>
    <row r="21817">
      <c r="J21817" s="6" t="n"/>
    </row>
    <row r="21818">
      <c r="J21818" s="6" t="n"/>
    </row>
    <row r="21819">
      <c r="J21819" s="6" t="n"/>
    </row>
    <row r="21820">
      <c r="J21820" s="6" t="n"/>
    </row>
    <row r="21821">
      <c r="J21821" s="6" t="n"/>
    </row>
    <row r="21822">
      <c r="J21822" s="6" t="n"/>
    </row>
    <row r="21823">
      <c r="J21823" s="6" t="n"/>
    </row>
    <row r="21824">
      <c r="J21824" s="6" t="n"/>
    </row>
    <row r="21825">
      <c r="J21825" s="6" t="n"/>
    </row>
    <row r="21826">
      <c r="J21826" s="6" t="n"/>
    </row>
    <row r="21827">
      <c r="J21827" s="6" t="n"/>
    </row>
    <row r="21828">
      <c r="J21828" s="6" t="n"/>
    </row>
    <row r="21829">
      <c r="J21829" s="6" t="n"/>
    </row>
    <row r="21830">
      <c r="J21830" s="6" t="n"/>
    </row>
    <row r="21831">
      <c r="J21831" s="6" t="n"/>
    </row>
    <row r="21832">
      <c r="J21832" s="6" t="n"/>
    </row>
    <row r="21833">
      <c r="J21833" s="6" t="n"/>
    </row>
    <row r="21834">
      <c r="J21834" s="6" t="n"/>
    </row>
    <row r="21835">
      <c r="J21835" s="6" t="n"/>
    </row>
    <row r="21836">
      <c r="J21836" s="6" t="n"/>
    </row>
    <row r="21837">
      <c r="J21837" s="6" t="n"/>
    </row>
    <row r="21838">
      <c r="J21838" s="6" t="n"/>
    </row>
    <row r="21839">
      <c r="J21839" s="6" t="n"/>
    </row>
    <row r="21840">
      <c r="J21840" s="6" t="n"/>
    </row>
    <row r="21841">
      <c r="J21841" s="6" t="n"/>
    </row>
    <row r="21842">
      <c r="J21842" s="6" t="n"/>
    </row>
    <row r="21843">
      <c r="J21843" s="6" t="n"/>
    </row>
    <row r="21844">
      <c r="J21844" s="6" t="n"/>
    </row>
    <row r="21845">
      <c r="J21845" s="6" t="n"/>
    </row>
    <row r="21846">
      <c r="J21846" s="6" t="n"/>
    </row>
    <row r="21847">
      <c r="J21847" s="6" t="n"/>
    </row>
    <row r="21848">
      <c r="J21848" s="6" t="n"/>
    </row>
    <row r="21849">
      <c r="J21849" s="6" t="n"/>
    </row>
    <row r="21850">
      <c r="J21850" s="6" t="n"/>
    </row>
    <row r="21851">
      <c r="J21851" s="6" t="n"/>
    </row>
    <row r="21852">
      <c r="J21852" s="6" t="n"/>
    </row>
    <row r="21853">
      <c r="J21853" s="6" t="n"/>
    </row>
    <row r="21854">
      <c r="J21854" s="6" t="n"/>
    </row>
    <row r="21855">
      <c r="J21855" s="6" t="n"/>
    </row>
    <row r="21856">
      <c r="J21856" s="6" t="n"/>
    </row>
    <row r="21857">
      <c r="J21857" s="6" t="n"/>
    </row>
    <row r="21858">
      <c r="J21858" s="6" t="n"/>
    </row>
    <row r="21859">
      <c r="J21859" s="6" t="n"/>
    </row>
    <row r="21860">
      <c r="J21860" s="6" t="n"/>
    </row>
    <row r="21861">
      <c r="J21861" s="6" t="n"/>
    </row>
    <row r="21862">
      <c r="J21862" s="6" t="n"/>
    </row>
    <row r="21863">
      <c r="J21863" s="6" t="n"/>
    </row>
    <row r="21864">
      <c r="J21864" s="6" t="n"/>
    </row>
    <row r="21865">
      <c r="J21865" s="6" t="n"/>
    </row>
    <row r="21866">
      <c r="J21866" s="6" t="n"/>
    </row>
    <row r="21867">
      <c r="J21867" s="6" t="n"/>
    </row>
    <row r="21868">
      <c r="J21868" s="6" t="n"/>
    </row>
    <row r="21869">
      <c r="J21869" s="6" t="n"/>
    </row>
    <row r="21870">
      <c r="J21870" s="6" t="n"/>
    </row>
    <row r="21871">
      <c r="J21871" s="6" t="n"/>
    </row>
    <row r="21872">
      <c r="J21872" s="6" t="n"/>
    </row>
    <row r="21873">
      <c r="J21873" s="6" t="n"/>
    </row>
    <row r="21874">
      <c r="J21874" s="6" t="n"/>
    </row>
    <row r="21875">
      <c r="J21875" s="6" t="n"/>
    </row>
    <row r="21876">
      <c r="J21876" s="6" t="n"/>
    </row>
    <row r="21877">
      <c r="J21877" s="6" t="n"/>
    </row>
    <row r="21878">
      <c r="J21878" s="6" t="n"/>
    </row>
    <row r="21879">
      <c r="J21879" s="6" t="n"/>
    </row>
    <row r="21880">
      <c r="J21880" s="6" t="n"/>
    </row>
    <row r="21881">
      <c r="J21881" s="6" t="n"/>
    </row>
    <row r="21882">
      <c r="J21882" s="6" t="n"/>
    </row>
    <row r="21883">
      <c r="J21883" s="6" t="n"/>
    </row>
    <row r="21884">
      <c r="J21884" s="6" t="n"/>
    </row>
    <row r="21885">
      <c r="J21885" s="6" t="n"/>
    </row>
    <row r="21886">
      <c r="J21886" s="6" t="n"/>
    </row>
    <row r="21887">
      <c r="J21887" s="6" t="n"/>
    </row>
    <row r="21888">
      <c r="J21888" s="6" t="n"/>
    </row>
    <row r="21889">
      <c r="J21889" s="6" t="n"/>
    </row>
    <row r="21890">
      <c r="J21890" s="6" t="n"/>
    </row>
    <row r="21891">
      <c r="J21891" s="6" t="n"/>
    </row>
    <row r="21892">
      <c r="J21892" s="6" t="n"/>
    </row>
    <row r="21893">
      <c r="J21893" s="6" t="n"/>
    </row>
    <row r="21894">
      <c r="J21894" s="6" t="n"/>
    </row>
    <row r="21895">
      <c r="J21895" s="6" t="n"/>
    </row>
    <row r="21896">
      <c r="J21896" s="6" t="n"/>
    </row>
    <row r="21897">
      <c r="J21897" s="6" t="n"/>
    </row>
    <row r="21898">
      <c r="J21898" s="6" t="n"/>
    </row>
    <row r="21899">
      <c r="J21899" s="6" t="n"/>
    </row>
    <row r="21900">
      <c r="J21900" s="6" t="n"/>
    </row>
    <row r="21901">
      <c r="J21901" s="6" t="n"/>
    </row>
    <row r="21902">
      <c r="J21902" s="6" t="n"/>
    </row>
    <row r="21903">
      <c r="J21903" s="6" t="n"/>
    </row>
    <row r="21904">
      <c r="J21904" s="6" t="n"/>
    </row>
    <row r="21905">
      <c r="J21905" s="6" t="n"/>
    </row>
    <row r="21906">
      <c r="J21906" s="6" t="n"/>
    </row>
    <row r="21907">
      <c r="J21907" s="6" t="n"/>
    </row>
    <row r="21908">
      <c r="J21908" s="6" t="n"/>
    </row>
    <row r="21909">
      <c r="J21909" s="6" t="n"/>
    </row>
    <row r="21910">
      <c r="J21910" s="6" t="n"/>
    </row>
    <row r="21911">
      <c r="J21911" s="6" t="n"/>
    </row>
    <row r="21912">
      <c r="J21912" s="6" t="n"/>
    </row>
    <row r="21913">
      <c r="J21913" s="6" t="n"/>
    </row>
    <row r="21914">
      <c r="J21914" s="6" t="n"/>
    </row>
    <row r="21915">
      <c r="J21915" s="6" t="n"/>
    </row>
    <row r="21916">
      <c r="J21916" s="6" t="n"/>
    </row>
    <row r="21917">
      <c r="J21917" s="6" t="n"/>
    </row>
    <row r="21918">
      <c r="J21918" s="6" t="n"/>
    </row>
    <row r="21919">
      <c r="J21919" s="6" t="n"/>
    </row>
    <row r="21920">
      <c r="J21920" s="6" t="n"/>
    </row>
    <row r="21921">
      <c r="J21921" s="6" t="n"/>
    </row>
    <row r="21922">
      <c r="J21922" s="6" t="n"/>
    </row>
    <row r="21923">
      <c r="J21923" s="6" t="n"/>
    </row>
    <row r="21924">
      <c r="J21924" s="6" t="n"/>
    </row>
    <row r="21925">
      <c r="J21925" s="6" t="n"/>
    </row>
    <row r="21926">
      <c r="J21926" s="6" t="n"/>
    </row>
    <row r="21927">
      <c r="J21927" s="6" t="n"/>
    </row>
    <row r="21928">
      <c r="J21928" s="6" t="n"/>
    </row>
    <row r="21929">
      <c r="J21929" s="6" t="n"/>
    </row>
    <row r="21930">
      <c r="J21930" s="6" t="n"/>
    </row>
    <row r="21931">
      <c r="J21931" s="6" t="n"/>
    </row>
    <row r="21932">
      <c r="J21932" s="6" t="n"/>
    </row>
    <row r="21933">
      <c r="J21933" s="6" t="n"/>
    </row>
    <row r="21934">
      <c r="J21934" s="6" t="n"/>
    </row>
    <row r="21935">
      <c r="J21935" s="6" t="n"/>
    </row>
    <row r="21936">
      <c r="J21936" s="6" t="n"/>
    </row>
    <row r="21937">
      <c r="J21937" s="6" t="n"/>
    </row>
    <row r="21938">
      <c r="J21938" s="6" t="n"/>
    </row>
    <row r="21939">
      <c r="J21939" s="6" t="n"/>
    </row>
    <row r="21940">
      <c r="J21940" s="6" t="n"/>
    </row>
    <row r="21941">
      <c r="J21941" s="6" t="n"/>
    </row>
    <row r="21942">
      <c r="J21942" s="6" t="n"/>
    </row>
    <row r="21943">
      <c r="J21943" s="6" t="n"/>
    </row>
    <row r="21944">
      <c r="J21944" s="6" t="n"/>
    </row>
    <row r="21945">
      <c r="J21945" s="6" t="n"/>
    </row>
    <row r="21946">
      <c r="J21946" s="6" t="n"/>
    </row>
    <row r="21947">
      <c r="J21947" s="6" t="n"/>
    </row>
    <row r="21948">
      <c r="J21948" s="6" t="n"/>
    </row>
    <row r="21949">
      <c r="J21949" s="6" t="n"/>
    </row>
    <row r="21950">
      <c r="J21950" s="6" t="n"/>
    </row>
    <row r="21951">
      <c r="J21951" s="6" t="n"/>
    </row>
    <row r="21952">
      <c r="J21952" s="6" t="n"/>
    </row>
    <row r="21953">
      <c r="J21953" s="6" t="n"/>
    </row>
    <row r="21954">
      <c r="J21954" s="6" t="n"/>
    </row>
    <row r="21955">
      <c r="J21955" s="6" t="n"/>
    </row>
    <row r="21956">
      <c r="J21956" s="6" t="n"/>
    </row>
    <row r="21957">
      <c r="J21957" s="6" t="n"/>
    </row>
    <row r="21958">
      <c r="J21958" s="6" t="n"/>
    </row>
    <row r="21959">
      <c r="J21959" s="6" t="n"/>
    </row>
    <row r="21960">
      <c r="J21960" s="6" t="n"/>
    </row>
    <row r="21961">
      <c r="J21961" s="6" t="n"/>
    </row>
    <row r="21962">
      <c r="J21962" s="6" t="n"/>
    </row>
    <row r="21963">
      <c r="J21963" s="6" t="n"/>
    </row>
    <row r="21964">
      <c r="J21964" s="6" t="n"/>
    </row>
    <row r="21965">
      <c r="J21965" s="6" t="n"/>
    </row>
    <row r="21966">
      <c r="J21966" s="6" t="n"/>
    </row>
    <row r="21967">
      <c r="J21967" s="6" t="n"/>
    </row>
    <row r="21968">
      <c r="J21968" s="6" t="n"/>
    </row>
    <row r="21969">
      <c r="J21969" s="6" t="n"/>
    </row>
    <row r="21970">
      <c r="J21970" s="6" t="n"/>
    </row>
    <row r="21971">
      <c r="J21971" s="6" t="n"/>
    </row>
    <row r="21972">
      <c r="J21972" s="6" t="n"/>
    </row>
    <row r="21973">
      <c r="J21973" s="6" t="n"/>
    </row>
    <row r="21974">
      <c r="J21974" s="6" t="n"/>
    </row>
    <row r="21975">
      <c r="J21975" s="6" t="n"/>
    </row>
    <row r="21976">
      <c r="J21976" s="6" t="n"/>
    </row>
    <row r="21977">
      <c r="J21977" s="6" t="n"/>
    </row>
    <row r="21978">
      <c r="J21978" s="6" t="n"/>
    </row>
    <row r="21979">
      <c r="J21979" s="6" t="n"/>
    </row>
    <row r="21980">
      <c r="J21980" s="6" t="n"/>
    </row>
    <row r="21981">
      <c r="J21981" s="6" t="n"/>
    </row>
    <row r="21982">
      <c r="J21982" s="6" t="n"/>
    </row>
    <row r="21983">
      <c r="J21983" s="6" t="n"/>
    </row>
    <row r="21984">
      <c r="J21984" s="6" t="n"/>
    </row>
    <row r="21985">
      <c r="J21985" s="6" t="n"/>
    </row>
    <row r="21986">
      <c r="J21986" s="6" t="n"/>
    </row>
    <row r="21987">
      <c r="J21987" s="6" t="n"/>
    </row>
    <row r="21988">
      <c r="J21988" s="6" t="n"/>
    </row>
    <row r="21989">
      <c r="J21989" s="6" t="n"/>
    </row>
    <row r="21990">
      <c r="J21990" s="6" t="n"/>
    </row>
    <row r="21991">
      <c r="J21991" s="6" t="n"/>
    </row>
    <row r="21992">
      <c r="J21992" s="6" t="n"/>
    </row>
    <row r="21993">
      <c r="J21993" s="6" t="n"/>
    </row>
    <row r="21994">
      <c r="J21994" s="6" t="n"/>
    </row>
    <row r="21995">
      <c r="J21995" s="6" t="n"/>
    </row>
    <row r="21996">
      <c r="J21996" s="6" t="n"/>
    </row>
    <row r="21997">
      <c r="J21997" s="6" t="n"/>
    </row>
    <row r="21998">
      <c r="J21998" s="6" t="n"/>
    </row>
    <row r="21999">
      <c r="J21999" s="6" t="n"/>
    </row>
    <row r="22000">
      <c r="J22000" s="6" t="n"/>
    </row>
    <row r="22001">
      <c r="J22001" s="6" t="n"/>
    </row>
    <row r="22002">
      <c r="J22002" s="6" t="n"/>
    </row>
    <row r="22003">
      <c r="J22003" s="6" t="n"/>
    </row>
    <row r="22004">
      <c r="J22004" s="6" t="n"/>
    </row>
    <row r="22005">
      <c r="J22005" s="6" t="n"/>
    </row>
    <row r="22006">
      <c r="J22006" s="6" t="n"/>
    </row>
    <row r="22007">
      <c r="J22007" s="6" t="n"/>
    </row>
    <row r="22008">
      <c r="J22008" s="6" t="n"/>
    </row>
    <row r="22009">
      <c r="J22009" s="6" t="n"/>
    </row>
    <row r="22010">
      <c r="J22010" s="6" t="n"/>
    </row>
    <row r="22011">
      <c r="J22011" s="6" t="n"/>
    </row>
    <row r="22012">
      <c r="J22012" s="6" t="n"/>
    </row>
    <row r="22013">
      <c r="J22013" s="6" t="n"/>
    </row>
    <row r="22014">
      <c r="J22014" s="6" t="n"/>
    </row>
    <row r="22015">
      <c r="J22015" s="6" t="n"/>
    </row>
    <row r="22016">
      <c r="J22016" s="6" t="n"/>
    </row>
    <row r="22017">
      <c r="J22017" s="6" t="n"/>
    </row>
    <row r="22018">
      <c r="J22018" s="6" t="n"/>
    </row>
    <row r="22019">
      <c r="J22019" s="6" t="n"/>
    </row>
    <row r="22020">
      <c r="J22020" s="6" t="n"/>
    </row>
    <row r="22021">
      <c r="J22021" s="6" t="n"/>
    </row>
    <row r="22022">
      <c r="J22022" s="6" t="n"/>
    </row>
    <row r="22023">
      <c r="J22023" s="6" t="n"/>
    </row>
    <row r="22024">
      <c r="J22024" s="6" t="n"/>
    </row>
    <row r="22025">
      <c r="J22025" s="6" t="n"/>
    </row>
    <row r="22026">
      <c r="J22026" s="6" t="n"/>
    </row>
    <row r="22027">
      <c r="J22027" s="6" t="n"/>
    </row>
    <row r="22028">
      <c r="J22028" s="6" t="n"/>
    </row>
    <row r="22029">
      <c r="J22029" s="6" t="n"/>
    </row>
    <row r="22030">
      <c r="J22030" s="6" t="n"/>
    </row>
    <row r="22031">
      <c r="J22031" s="6" t="n"/>
    </row>
    <row r="22032">
      <c r="J22032" s="6" t="n"/>
    </row>
    <row r="22033">
      <c r="J22033" s="6" t="n"/>
    </row>
    <row r="22034">
      <c r="J22034" s="6" t="n"/>
    </row>
    <row r="22035">
      <c r="J22035" s="6" t="n"/>
    </row>
    <row r="22036">
      <c r="J22036" s="6" t="n"/>
    </row>
    <row r="22037">
      <c r="J22037" s="6" t="n"/>
    </row>
    <row r="22038">
      <c r="J22038" s="6" t="n"/>
    </row>
    <row r="22039">
      <c r="J22039" s="6" t="n"/>
    </row>
    <row r="22040">
      <c r="J22040" s="6" t="n"/>
    </row>
    <row r="22041">
      <c r="J22041" s="6" t="n"/>
    </row>
    <row r="22042">
      <c r="J22042" s="6" t="n"/>
    </row>
    <row r="22043">
      <c r="J22043" s="6" t="n"/>
    </row>
    <row r="22044">
      <c r="J22044" s="6" t="n"/>
    </row>
    <row r="22045">
      <c r="J22045" s="6" t="n"/>
    </row>
    <row r="22046">
      <c r="J22046" s="6" t="n"/>
    </row>
    <row r="22047">
      <c r="J22047" s="6" t="n"/>
    </row>
    <row r="22048">
      <c r="J22048" s="6" t="n"/>
    </row>
    <row r="22049">
      <c r="J22049" s="6" t="n"/>
    </row>
    <row r="22050">
      <c r="J22050" s="6" t="n"/>
    </row>
    <row r="22051">
      <c r="J22051" s="6" t="n"/>
    </row>
    <row r="22052">
      <c r="J22052" s="6" t="n"/>
    </row>
    <row r="22053">
      <c r="J22053" s="6" t="n"/>
    </row>
    <row r="22054">
      <c r="J22054" s="6" t="n"/>
    </row>
    <row r="22055">
      <c r="J22055" s="6" t="n"/>
    </row>
    <row r="22056">
      <c r="J22056" s="6" t="n"/>
    </row>
    <row r="22057">
      <c r="J22057" s="6" t="n"/>
    </row>
    <row r="22058">
      <c r="J22058" s="6" t="n"/>
    </row>
    <row r="22059">
      <c r="J22059" s="6" t="n"/>
    </row>
    <row r="22060">
      <c r="J22060" s="6" t="n"/>
    </row>
    <row r="22061">
      <c r="J22061" s="6" t="n"/>
    </row>
    <row r="22062">
      <c r="J22062" s="6" t="n"/>
    </row>
    <row r="22063">
      <c r="J22063" s="6" t="n"/>
    </row>
    <row r="22064">
      <c r="J22064" s="6" t="n"/>
    </row>
    <row r="22065">
      <c r="J22065" s="6" t="n"/>
    </row>
    <row r="22066">
      <c r="J22066" s="6" t="n"/>
    </row>
    <row r="22067">
      <c r="J22067" s="6" t="n"/>
    </row>
    <row r="22068">
      <c r="J22068" s="6" t="n"/>
    </row>
    <row r="22069">
      <c r="J22069" s="6" t="n"/>
    </row>
    <row r="22070">
      <c r="J22070" s="6" t="n"/>
    </row>
    <row r="22071">
      <c r="J22071" s="6" t="n"/>
    </row>
    <row r="22072">
      <c r="J22072" s="6" t="n"/>
    </row>
    <row r="22073">
      <c r="J22073" s="6" t="n"/>
    </row>
    <row r="22074">
      <c r="J22074" s="6" t="n"/>
    </row>
    <row r="22075">
      <c r="J22075" s="6" t="n"/>
    </row>
    <row r="22076">
      <c r="J22076" s="6" t="n"/>
    </row>
    <row r="22077">
      <c r="J22077" s="6" t="n"/>
    </row>
    <row r="22078">
      <c r="J22078" s="6" t="n"/>
    </row>
    <row r="22079">
      <c r="J22079" s="6" t="n"/>
    </row>
    <row r="22080">
      <c r="J22080" s="6" t="n"/>
    </row>
    <row r="22081">
      <c r="J22081" s="6" t="n"/>
    </row>
    <row r="22082">
      <c r="J22082" s="6" t="n"/>
    </row>
    <row r="22083">
      <c r="J22083" s="6" t="n"/>
    </row>
    <row r="22084">
      <c r="J22084" s="6" t="n"/>
    </row>
    <row r="22085">
      <c r="J22085" s="6" t="n"/>
    </row>
    <row r="22086">
      <c r="J22086" s="6" t="n"/>
    </row>
    <row r="22087">
      <c r="J22087" s="6" t="n"/>
    </row>
    <row r="22088">
      <c r="J22088" s="6" t="n"/>
    </row>
    <row r="22089">
      <c r="J22089" s="6" t="n"/>
    </row>
    <row r="22090">
      <c r="J22090" s="6" t="n"/>
    </row>
    <row r="22091">
      <c r="J22091" s="6" t="n"/>
    </row>
    <row r="22092">
      <c r="J22092" s="6" t="n"/>
    </row>
    <row r="22093">
      <c r="J22093" s="6" t="n"/>
    </row>
    <row r="22094">
      <c r="J22094" s="6" t="n"/>
    </row>
    <row r="22095">
      <c r="J22095" s="6" t="n"/>
    </row>
    <row r="22096">
      <c r="J22096" s="6" t="n"/>
    </row>
    <row r="22097">
      <c r="J22097" s="6" t="n"/>
    </row>
    <row r="22098">
      <c r="J22098" s="6" t="n"/>
    </row>
    <row r="22099">
      <c r="J22099" s="6" t="n"/>
    </row>
    <row r="22100">
      <c r="J22100" s="6" t="n"/>
    </row>
    <row r="22101">
      <c r="J22101" s="6" t="n"/>
    </row>
    <row r="22102">
      <c r="J22102" s="6" t="n"/>
    </row>
    <row r="22103">
      <c r="J22103" s="6" t="n"/>
    </row>
    <row r="22104">
      <c r="J22104" s="6" t="n"/>
    </row>
    <row r="22105">
      <c r="J22105" s="6" t="n"/>
    </row>
    <row r="22106">
      <c r="J22106" s="6" t="n"/>
    </row>
    <row r="22107">
      <c r="J22107" s="6" t="n"/>
    </row>
    <row r="22108">
      <c r="J22108" s="6" t="n"/>
    </row>
    <row r="22109">
      <c r="J22109" s="6" t="n"/>
    </row>
    <row r="22110">
      <c r="J22110" s="6" t="n"/>
    </row>
    <row r="22111">
      <c r="J22111" s="6" t="n"/>
    </row>
    <row r="22112">
      <c r="J22112" s="6" t="n"/>
    </row>
    <row r="22113">
      <c r="J22113" s="6" t="n"/>
    </row>
    <row r="22114">
      <c r="J22114" s="6" t="n"/>
    </row>
    <row r="22115">
      <c r="J22115" s="6" t="n"/>
    </row>
    <row r="22116">
      <c r="J22116" s="6" t="n"/>
    </row>
    <row r="22117">
      <c r="J22117" s="6" t="n"/>
    </row>
    <row r="22118">
      <c r="J22118" s="6" t="n"/>
    </row>
    <row r="22119">
      <c r="J22119" s="6" t="n"/>
    </row>
    <row r="22120">
      <c r="J22120" s="6" t="n"/>
    </row>
    <row r="22121">
      <c r="J22121" s="6" t="n"/>
    </row>
    <row r="22122">
      <c r="J22122" s="6" t="n"/>
    </row>
    <row r="22123">
      <c r="J22123" s="6" t="n"/>
    </row>
    <row r="22124">
      <c r="J22124" s="6" t="n"/>
    </row>
    <row r="22125">
      <c r="J22125" s="6" t="n"/>
    </row>
    <row r="22126">
      <c r="J22126" s="6" t="n"/>
    </row>
    <row r="22127">
      <c r="J22127" s="6" t="n"/>
    </row>
    <row r="22128">
      <c r="J22128" s="6" t="n"/>
    </row>
    <row r="22129">
      <c r="J22129" s="6" t="n"/>
    </row>
    <row r="22130">
      <c r="J22130" s="6" t="n"/>
    </row>
    <row r="22131">
      <c r="J22131" s="6" t="n"/>
    </row>
    <row r="22132">
      <c r="J22132" s="6" t="n"/>
    </row>
    <row r="22133">
      <c r="J22133" s="6" t="n"/>
    </row>
    <row r="22134">
      <c r="J22134" s="6" t="n"/>
    </row>
    <row r="22135">
      <c r="J22135" s="6" t="n"/>
    </row>
    <row r="22136">
      <c r="J22136" s="6" t="n"/>
    </row>
    <row r="22137">
      <c r="J22137" s="6" t="n"/>
    </row>
    <row r="22138">
      <c r="J22138" s="6" t="n"/>
    </row>
    <row r="22139">
      <c r="J22139" s="6" t="n"/>
    </row>
    <row r="22140">
      <c r="J22140" s="6" t="n"/>
    </row>
    <row r="22141">
      <c r="J22141" s="6" t="n"/>
    </row>
    <row r="22142">
      <c r="J22142" s="6" t="n"/>
    </row>
    <row r="22143">
      <c r="J22143" s="6" t="n"/>
    </row>
    <row r="22144">
      <c r="J22144" s="6" t="n"/>
    </row>
    <row r="22145">
      <c r="J22145" s="6" t="n"/>
    </row>
    <row r="22146">
      <c r="J22146" s="6" t="n"/>
    </row>
    <row r="22147">
      <c r="J22147" s="6" t="n"/>
    </row>
    <row r="22148">
      <c r="J22148" s="6" t="n"/>
    </row>
    <row r="22149">
      <c r="J22149" s="6" t="n"/>
    </row>
    <row r="22150">
      <c r="J22150" s="6" t="n"/>
    </row>
    <row r="22151">
      <c r="J22151" s="6" t="n"/>
    </row>
    <row r="22152">
      <c r="J22152" s="6" t="n"/>
    </row>
    <row r="22153">
      <c r="J22153" s="6" t="n"/>
    </row>
    <row r="22154">
      <c r="J22154" s="6" t="n"/>
    </row>
    <row r="22155">
      <c r="J22155" s="6" t="n"/>
    </row>
    <row r="22156">
      <c r="J22156" s="6" t="n"/>
    </row>
    <row r="22157">
      <c r="J22157" s="6" t="n"/>
    </row>
    <row r="22158">
      <c r="J22158" s="6" t="n"/>
    </row>
    <row r="22159">
      <c r="J22159" s="6" t="n"/>
    </row>
    <row r="22160">
      <c r="J22160" s="6" t="n"/>
    </row>
    <row r="22161">
      <c r="J22161" s="6" t="n"/>
    </row>
    <row r="22162">
      <c r="J22162" s="6" t="n"/>
    </row>
    <row r="22163">
      <c r="J22163" s="6" t="n"/>
    </row>
    <row r="22164">
      <c r="J22164" s="6" t="n"/>
    </row>
    <row r="22165">
      <c r="J22165" s="6" t="n"/>
    </row>
    <row r="22166">
      <c r="J22166" s="6" t="n"/>
    </row>
    <row r="22167">
      <c r="J22167" s="6" t="n"/>
    </row>
    <row r="22168">
      <c r="J22168" s="6" t="n"/>
    </row>
    <row r="22169">
      <c r="J22169" s="6" t="n"/>
    </row>
    <row r="22170">
      <c r="J22170" s="6" t="n"/>
    </row>
    <row r="22171">
      <c r="J22171" s="6" t="n"/>
    </row>
    <row r="22172">
      <c r="J22172" s="6" t="n"/>
    </row>
    <row r="22173">
      <c r="J22173" s="6" t="n"/>
    </row>
    <row r="22174">
      <c r="J22174" s="6" t="n"/>
    </row>
    <row r="22175">
      <c r="J22175" s="6" t="n"/>
    </row>
    <row r="22176">
      <c r="J22176" s="6" t="n"/>
    </row>
    <row r="22177">
      <c r="J22177" s="6" t="n"/>
    </row>
    <row r="22178">
      <c r="J22178" s="6" t="n"/>
    </row>
    <row r="22179">
      <c r="J22179" s="6" t="n"/>
    </row>
    <row r="22180">
      <c r="J22180" s="6" t="n"/>
    </row>
    <row r="22181">
      <c r="J22181" s="6" t="n"/>
    </row>
    <row r="22182">
      <c r="J22182" s="6" t="n"/>
    </row>
    <row r="22183">
      <c r="J22183" s="6" t="n"/>
    </row>
    <row r="22184">
      <c r="J22184" s="6" t="n"/>
    </row>
    <row r="22185">
      <c r="J22185" s="6" t="n"/>
    </row>
    <row r="22186">
      <c r="J22186" s="6" t="n"/>
    </row>
    <row r="22187">
      <c r="J22187" s="6" t="n"/>
    </row>
    <row r="22188">
      <c r="J22188" s="6" t="n"/>
    </row>
    <row r="22189">
      <c r="J22189" s="6" t="n"/>
    </row>
    <row r="22190">
      <c r="J22190" s="6" t="n"/>
    </row>
    <row r="22191">
      <c r="J22191" s="6" t="n"/>
    </row>
    <row r="22192">
      <c r="J22192" s="6" t="n"/>
    </row>
    <row r="22193">
      <c r="J22193" s="6" t="n"/>
    </row>
    <row r="22194">
      <c r="J22194" s="6" t="n"/>
    </row>
    <row r="22195">
      <c r="J22195" s="6" t="n"/>
    </row>
    <row r="22196">
      <c r="J22196" s="6" t="n"/>
    </row>
    <row r="22197">
      <c r="J22197" s="6" t="n"/>
    </row>
    <row r="22198">
      <c r="J22198" s="6" t="n"/>
    </row>
    <row r="22199">
      <c r="J22199" s="6" t="n"/>
    </row>
    <row r="22200">
      <c r="J22200" s="6" t="n"/>
    </row>
    <row r="22201">
      <c r="J22201" s="6" t="n"/>
    </row>
    <row r="22202">
      <c r="J22202" s="6" t="n"/>
    </row>
    <row r="22203">
      <c r="J22203" s="6" t="n"/>
    </row>
    <row r="22204">
      <c r="J22204" s="6" t="n"/>
    </row>
    <row r="22205">
      <c r="J22205" s="6" t="n"/>
    </row>
    <row r="22206">
      <c r="J22206" s="6" t="n"/>
    </row>
    <row r="22207">
      <c r="J22207" s="6" t="n"/>
    </row>
    <row r="22208">
      <c r="J22208" s="6" t="n"/>
    </row>
    <row r="22209">
      <c r="J22209" s="6" t="n"/>
    </row>
    <row r="22210">
      <c r="J22210" s="6" t="n"/>
    </row>
    <row r="22211">
      <c r="J22211" s="6" t="n"/>
    </row>
    <row r="22212">
      <c r="J22212" s="6" t="n"/>
    </row>
    <row r="22213">
      <c r="J22213" s="6" t="n"/>
    </row>
    <row r="22214">
      <c r="J22214" s="6" t="n"/>
    </row>
    <row r="22215">
      <c r="J22215" s="6" t="n"/>
    </row>
    <row r="22216">
      <c r="J22216" s="6" t="n"/>
    </row>
    <row r="22217">
      <c r="J22217" s="6" t="n"/>
    </row>
    <row r="22218">
      <c r="J22218" s="6" t="n"/>
    </row>
    <row r="22219">
      <c r="J22219" s="6" t="n"/>
    </row>
    <row r="22220">
      <c r="J22220" s="6" t="n"/>
    </row>
    <row r="22221">
      <c r="J22221" s="6" t="n"/>
    </row>
    <row r="22222">
      <c r="J22222" s="6" t="n"/>
    </row>
    <row r="22223">
      <c r="J22223" s="6" t="n"/>
    </row>
    <row r="22224">
      <c r="J22224" s="6" t="n"/>
    </row>
    <row r="22225">
      <c r="J22225" s="6" t="n"/>
    </row>
    <row r="22226">
      <c r="J22226" s="6" t="n"/>
    </row>
    <row r="22227">
      <c r="J22227" s="6" t="n"/>
    </row>
    <row r="22228">
      <c r="J22228" s="6" t="n"/>
    </row>
    <row r="22229">
      <c r="J22229" s="6" t="n"/>
    </row>
    <row r="22230">
      <c r="J22230" s="6" t="n"/>
    </row>
    <row r="22231">
      <c r="J22231" s="6" t="n"/>
    </row>
    <row r="22232">
      <c r="J22232" s="6" t="n"/>
    </row>
    <row r="22233">
      <c r="J22233" s="6" t="n"/>
    </row>
    <row r="22234">
      <c r="J22234" s="6" t="n"/>
    </row>
    <row r="22235">
      <c r="J22235" s="6" t="n"/>
    </row>
    <row r="22236">
      <c r="J22236" s="6" t="n"/>
    </row>
    <row r="22237">
      <c r="J22237" s="6" t="n"/>
    </row>
    <row r="22238">
      <c r="J22238" s="6" t="n"/>
    </row>
    <row r="22239">
      <c r="J22239" s="6" t="n"/>
    </row>
    <row r="22240">
      <c r="J22240" s="6" t="n"/>
    </row>
    <row r="22241">
      <c r="J22241" s="6" t="n"/>
    </row>
    <row r="22242">
      <c r="J22242" s="6" t="n"/>
    </row>
    <row r="22243">
      <c r="J22243" s="6" t="n"/>
    </row>
    <row r="22244">
      <c r="J22244" s="6" t="n"/>
    </row>
    <row r="22245">
      <c r="J22245" s="6" t="n"/>
    </row>
    <row r="22246">
      <c r="J22246" s="6" t="n"/>
    </row>
    <row r="22247">
      <c r="J22247" s="6" t="n"/>
    </row>
    <row r="22248">
      <c r="J22248" s="6" t="n"/>
    </row>
    <row r="22249">
      <c r="J22249" s="6" t="n"/>
    </row>
    <row r="22250">
      <c r="J22250" s="6" t="n"/>
    </row>
    <row r="22251">
      <c r="J22251" s="6" t="n"/>
    </row>
    <row r="22252">
      <c r="J22252" s="6" t="n"/>
    </row>
    <row r="22253">
      <c r="J22253" s="6" t="n"/>
    </row>
    <row r="22254">
      <c r="J22254" s="6" t="n"/>
    </row>
    <row r="22255">
      <c r="J22255" s="6" t="n"/>
    </row>
    <row r="22256">
      <c r="J22256" s="6" t="n"/>
    </row>
    <row r="22257">
      <c r="J22257" s="6" t="n"/>
    </row>
    <row r="22258">
      <c r="J22258" s="6" t="n"/>
    </row>
    <row r="22259">
      <c r="J22259" s="6" t="n"/>
    </row>
    <row r="22260">
      <c r="J22260" s="6" t="n"/>
    </row>
    <row r="22261">
      <c r="J22261" s="6" t="n"/>
    </row>
    <row r="22262">
      <c r="J22262" s="6" t="n"/>
    </row>
    <row r="22263">
      <c r="J22263" s="6" t="n"/>
    </row>
    <row r="22264">
      <c r="J22264" s="6" t="n"/>
    </row>
    <row r="22265">
      <c r="J22265" s="6" t="n"/>
    </row>
    <row r="22266">
      <c r="J22266" s="6" t="n"/>
    </row>
    <row r="22267">
      <c r="J22267" s="6" t="n"/>
    </row>
    <row r="22268">
      <c r="J22268" s="6" t="n"/>
    </row>
    <row r="22269">
      <c r="J22269" s="6" t="n"/>
    </row>
    <row r="22270">
      <c r="J22270" s="6" t="n"/>
    </row>
    <row r="22271">
      <c r="J22271" s="6" t="n"/>
    </row>
    <row r="22272">
      <c r="J22272" s="6" t="n"/>
    </row>
    <row r="22273">
      <c r="J22273" s="6" t="n"/>
    </row>
    <row r="22274">
      <c r="J22274" s="6" t="n"/>
    </row>
    <row r="22275">
      <c r="J22275" s="6" t="n"/>
    </row>
    <row r="22276">
      <c r="J22276" s="6" t="n"/>
    </row>
    <row r="22277">
      <c r="J22277" s="6" t="n"/>
    </row>
    <row r="22278">
      <c r="J22278" s="6" t="n"/>
    </row>
    <row r="22279">
      <c r="J22279" s="6" t="n"/>
    </row>
    <row r="22280">
      <c r="J22280" s="6" t="n"/>
    </row>
    <row r="22281">
      <c r="J22281" s="6" t="n"/>
    </row>
    <row r="22282">
      <c r="J22282" s="6" t="n"/>
    </row>
    <row r="22283">
      <c r="J22283" s="6" t="n"/>
    </row>
    <row r="22284">
      <c r="J22284" s="6" t="n"/>
    </row>
    <row r="22285">
      <c r="J22285" s="6" t="n"/>
    </row>
    <row r="22286">
      <c r="J22286" s="6" t="n"/>
    </row>
    <row r="22287">
      <c r="J22287" s="6" t="n"/>
    </row>
    <row r="22288">
      <c r="J22288" s="6" t="n"/>
    </row>
    <row r="22289">
      <c r="J22289" s="6" t="n"/>
    </row>
    <row r="22290">
      <c r="J22290" s="6" t="n"/>
    </row>
    <row r="22291">
      <c r="J22291" s="6" t="n"/>
    </row>
    <row r="22292">
      <c r="J22292" s="6" t="n"/>
    </row>
    <row r="22293">
      <c r="J22293" s="6" t="n"/>
    </row>
    <row r="22294">
      <c r="J22294" s="6" t="n"/>
    </row>
    <row r="22295">
      <c r="J22295" s="6" t="n"/>
    </row>
    <row r="22296">
      <c r="J22296" s="6" t="n"/>
    </row>
    <row r="22297">
      <c r="J22297" s="6" t="n"/>
    </row>
    <row r="22298">
      <c r="J22298" s="6" t="n"/>
    </row>
    <row r="22299">
      <c r="J22299" s="6" t="n"/>
    </row>
    <row r="22300">
      <c r="J22300" s="6" t="n"/>
    </row>
    <row r="22301">
      <c r="J22301" s="6" t="n"/>
    </row>
    <row r="22302">
      <c r="J22302" s="6" t="n"/>
    </row>
    <row r="22303">
      <c r="J22303" s="6" t="n"/>
    </row>
    <row r="22304">
      <c r="J22304" s="6" t="n"/>
    </row>
    <row r="22305">
      <c r="J22305" s="6" t="n"/>
    </row>
    <row r="22306">
      <c r="J22306" s="6" t="n"/>
    </row>
    <row r="22307">
      <c r="J22307" s="6" t="n"/>
    </row>
    <row r="22308">
      <c r="J22308" s="6" t="n"/>
    </row>
    <row r="22309">
      <c r="J22309" s="6" t="n"/>
    </row>
    <row r="22310">
      <c r="J22310" s="6" t="n"/>
    </row>
    <row r="22311">
      <c r="J22311" s="6" t="n"/>
    </row>
    <row r="22312">
      <c r="J22312" s="6" t="n"/>
    </row>
    <row r="22313">
      <c r="J22313" s="6" t="n"/>
    </row>
    <row r="22314">
      <c r="J22314" s="6" t="n"/>
    </row>
    <row r="22315">
      <c r="J22315" s="6" t="n"/>
    </row>
    <row r="22316">
      <c r="J22316" s="6" t="n"/>
    </row>
    <row r="22317">
      <c r="J22317" s="6" t="n"/>
    </row>
    <row r="22318">
      <c r="J22318" s="6" t="n"/>
    </row>
    <row r="22319">
      <c r="J22319" s="6" t="n"/>
    </row>
    <row r="22320">
      <c r="J22320" s="6" t="n"/>
    </row>
    <row r="22321">
      <c r="J22321" s="6" t="n"/>
    </row>
    <row r="22322">
      <c r="J22322" s="6" t="n"/>
    </row>
    <row r="22323">
      <c r="J22323" s="6" t="n"/>
    </row>
    <row r="22324">
      <c r="J22324" s="6" t="n"/>
    </row>
    <row r="22325">
      <c r="J22325" s="6" t="n"/>
    </row>
    <row r="22326">
      <c r="J22326" s="6" t="n"/>
    </row>
    <row r="22327">
      <c r="J22327" s="6" t="n"/>
    </row>
    <row r="22328">
      <c r="J22328" s="6" t="n"/>
    </row>
    <row r="22329">
      <c r="J22329" s="6" t="n"/>
    </row>
    <row r="22330">
      <c r="J22330" s="6" t="n"/>
    </row>
    <row r="22331">
      <c r="J22331" s="6" t="n"/>
    </row>
    <row r="22332">
      <c r="J22332" s="6" t="n"/>
    </row>
    <row r="22333">
      <c r="J22333" s="6" t="n"/>
    </row>
    <row r="22334">
      <c r="J22334" s="6" t="n"/>
    </row>
    <row r="22335">
      <c r="J22335" s="6" t="n"/>
    </row>
    <row r="22336">
      <c r="J22336" s="6" t="n"/>
    </row>
    <row r="22337">
      <c r="J22337" s="6" t="n"/>
    </row>
    <row r="22338">
      <c r="J22338" s="6" t="n"/>
    </row>
    <row r="22339">
      <c r="J22339" s="6" t="n"/>
    </row>
    <row r="22340">
      <c r="J22340" s="6" t="n"/>
    </row>
    <row r="22341">
      <c r="J22341" s="6" t="n"/>
    </row>
    <row r="22342">
      <c r="J22342" s="6" t="n"/>
    </row>
    <row r="22343">
      <c r="J22343" s="6" t="n"/>
    </row>
    <row r="22344">
      <c r="J22344" s="6" t="n"/>
    </row>
    <row r="22345">
      <c r="J22345" s="6" t="n"/>
    </row>
    <row r="22346">
      <c r="J22346" s="6" t="n"/>
    </row>
    <row r="22347">
      <c r="J22347" s="6" t="n"/>
    </row>
    <row r="22348">
      <c r="J22348" s="6" t="n"/>
    </row>
    <row r="22349">
      <c r="J22349" s="6" t="n"/>
    </row>
    <row r="22350">
      <c r="J22350" s="6" t="n"/>
    </row>
    <row r="22351">
      <c r="J22351" s="6" t="n"/>
    </row>
    <row r="22352">
      <c r="J22352" s="6" t="n"/>
    </row>
    <row r="22353">
      <c r="J22353" s="6" t="n"/>
    </row>
    <row r="22354">
      <c r="J22354" s="6" t="n"/>
    </row>
    <row r="22355">
      <c r="J22355" s="6" t="n"/>
    </row>
    <row r="22356">
      <c r="J22356" s="6" t="n"/>
    </row>
    <row r="22357">
      <c r="J22357" s="6" t="n"/>
    </row>
    <row r="22358">
      <c r="J22358" s="6" t="n"/>
    </row>
    <row r="22359">
      <c r="J22359" s="6" t="n"/>
    </row>
    <row r="22360">
      <c r="J22360" s="6" t="n"/>
    </row>
    <row r="22361">
      <c r="J22361" s="6" t="n"/>
    </row>
    <row r="22362">
      <c r="J22362" s="6" t="n"/>
    </row>
    <row r="22363">
      <c r="J22363" s="6" t="n"/>
    </row>
    <row r="22364">
      <c r="J22364" s="6" t="n"/>
    </row>
    <row r="22365">
      <c r="J22365" s="6" t="n"/>
    </row>
    <row r="22366">
      <c r="J22366" s="6" t="n"/>
    </row>
    <row r="22367">
      <c r="J22367" s="6" t="n"/>
    </row>
    <row r="22368">
      <c r="J22368" s="6" t="n"/>
    </row>
    <row r="22369">
      <c r="J22369" s="6" t="n"/>
    </row>
    <row r="22370">
      <c r="J22370" s="6" t="n"/>
    </row>
    <row r="22371">
      <c r="J22371" s="6" t="n"/>
    </row>
    <row r="22372">
      <c r="J22372" s="6" t="n"/>
    </row>
    <row r="22373">
      <c r="J22373" s="6" t="n"/>
    </row>
    <row r="22374">
      <c r="J22374" s="6" t="n"/>
    </row>
    <row r="22375">
      <c r="J22375" s="6" t="n"/>
    </row>
    <row r="22376">
      <c r="J22376" s="6" t="n"/>
    </row>
    <row r="22377">
      <c r="J22377" s="6" t="n"/>
    </row>
    <row r="22378">
      <c r="J22378" s="6" t="n"/>
    </row>
    <row r="22379">
      <c r="J22379" s="6" t="n"/>
    </row>
    <row r="22380">
      <c r="J22380" s="6" t="n"/>
    </row>
    <row r="22381">
      <c r="J22381" s="6" t="n"/>
    </row>
    <row r="22382">
      <c r="J22382" s="6" t="n"/>
    </row>
    <row r="22383">
      <c r="J22383" s="6" t="n"/>
    </row>
    <row r="22384">
      <c r="J22384" s="6" t="n"/>
    </row>
    <row r="22385">
      <c r="J22385" s="6" t="n"/>
    </row>
    <row r="22386">
      <c r="J22386" s="6" t="n"/>
    </row>
    <row r="22387">
      <c r="J22387" s="6" t="n"/>
    </row>
    <row r="22388">
      <c r="J22388" s="6" t="n"/>
    </row>
    <row r="22389">
      <c r="J22389" s="6" t="n"/>
    </row>
    <row r="22390">
      <c r="J22390" s="6" t="n"/>
    </row>
    <row r="22391">
      <c r="J22391" s="6" t="n"/>
    </row>
    <row r="22392">
      <c r="J22392" s="6" t="n"/>
    </row>
    <row r="22393">
      <c r="J22393" s="6" t="n"/>
    </row>
    <row r="22394">
      <c r="J22394" s="6" t="n"/>
    </row>
    <row r="22395">
      <c r="J22395" s="6" t="n"/>
    </row>
    <row r="22396">
      <c r="J22396" s="6" t="n"/>
    </row>
    <row r="22397">
      <c r="J22397" s="6" t="n"/>
    </row>
    <row r="22398">
      <c r="J22398" s="6" t="n"/>
    </row>
    <row r="22399">
      <c r="J22399" s="6" t="n"/>
    </row>
    <row r="22400">
      <c r="J22400" s="6" t="n"/>
    </row>
    <row r="22401">
      <c r="J22401" s="6" t="n"/>
    </row>
    <row r="22402">
      <c r="J22402" s="6" t="n"/>
    </row>
    <row r="22403">
      <c r="J22403" s="6" t="n"/>
    </row>
    <row r="22404">
      <c r="J22404" s="6" t="n"/>
    </row>
    <row r="22405">
      <c r="J22405" s="6" t="n"/>
    </row>
    <row r="22406">
      <c r="J22406" s="6" t="n"/>
    </row>
    <row r="22407">
      <c r="J22407" s="6" t="n"/>
    </row>
    <row r="22408">
      <c r="J22408" s="6" t="n"/>
    </row>
    <row r="22409">
      <c r="J22409" s="6" t="n"/>
    </row>
    <row r="22410">
      <c r="J22410" s="6" t="n"/>
    </row>
    <row r="22411">
      <c r="J22411" s="6" t="n"/>
    </row>
    <row r="22412">
      <c r="J22412" s="6" t="n"/>
    </row>
    <row r="22413">
      <c r="J22413" s="6" t="n"/>
    </row>
    <row r="22414">
      <c r="J22414" s="6" t="n"/>
    </row>
    <row r="22415">
      <c r="J22415" s="6" t="n"/>
    </row>
    <row r="22416">
      <c r="J22416" s="6" t="n"/>
    </row>
    <row r="22417">
      <c r="J22417" s="6" t="n"/>
    </row>
    <row r="22418">
      <c r="J22418" s="6" t="n"/>
    </row>
    <row r="22419">
      <c r="J22419" s="6" t="n"/>
    </row>
    <row r="22420">
      <c r="J22420" s="6" t="n"/>
    </row>
    <row r="22421">
      <c r="J22421" s="6" t="n"/>
    </row>
    <row r="22422">
      <c r="J22422" s="6" t="n"/>
    </row>
    <row r="22423">
      <c r="J22423" s="6" t="n"/>
    </row>
    <row r="22424">
      <c r="J22424" s="6" t="n"/>
    </row>
    <row r="22425">
      <c r="J22425" s="6" t="n"/>
    </row>
    <row r="22426">
      <c r="J22426" s="6" t="n"/>
    </row>
    <row r="22427">
      <c r="J22427" s="6" t="n"/>
    </row>
    <row r="22428">
      <c r="J22428" s="6" t="n"/>
    </row>
    <row r="22429">
      <c r="J22429" s="6" t="n"/>
    </row>
    <row r="22430">
      <c r="J22430" s="6" t="n"/>
    </row>
    <row r="22431">
      <c r="J22431" s="6" t="n"/>
    </row>
    <row r="22432">
      <c r="J22432" s="6" t="n"/>
    </row>
    <row r="22433">
      <c r="J22433" s="6" t="n"/>
    </row>
    <row r="22434">
      <c r="J22434" s="6" t="n"/>
    </row>
    <row r="22435">
      <c r="J22435" s="6" t="n"/>
    </row>
    <row r="22436">
      <c r="J22436" s="6" t="n"/>
    </row>
    <row r="22437">
      <c r="J22437" s="6" t="n"/>
    </row>
    <row r="22438">
      <c r="J22438" s="6" t="n"/>
    </row>
    <row r="22439">
      <c r="J22439" s="6" t="n"/>
    </row>
    <row r="22440">
      <c r="J22440" s="6" t="n"/>
    </row>
    <row r="22441">
      <c r="J22441" s="6" t="n"/>
    </row>
    <row r="22442">
      <c r="J22442" s="6" t="n"/>
    </row>
    <row r="22443">
      <c r="J22443" s="6" t="n"/>
    </row>
    <row r="22444">
      <c r="J22444" s="6" t="n"/>
    </row>
    <row r="22445">
      <c r="J22445" s="6" t="n"/>
    </row>
    <row r="22446">
      <c r="J22446" s="6" t="n"/>
    </row>
    <row r="22447">
      <c r="J22447" s="6" t="n"/>
    </row>
    <row r="22448">
      <c r="J22448" s="6" t="n"/>
    </row>
    <row r="22449">
      <c r="J22449" s="6" t="n"/>
    </row>
    <row r="22450">
      <c r="J22450" s="6" t="n"/>
    </row>
    <row r="22451">
      <c r="J22451" s="6" t="n"/>
    </row>
    <row r="22452">
      <c r="J22452" s="6" t="n"/>
    </row>
    <row r="22453">
      <c r="J22453" s="6" t="n"/>
    </row>
    <row r="22454">
      <c r="J22454" s="6" t="n"/>
    </row>
    <row r="22455">
      <c r="J22455" s="6" t="n"/>
    </row>
    <row r="22456">
      <c r="J22456" s="6" t="n"/>
    </row>
    <row r="22457">
      <c r="J22457" s="6" t="n"/>
    </row>
    <row r="22458">
      <c r="J22458" s="6" t="n"/>
    </row>
    <row r="22459">
      <c r="J22459" s="6" t="n"/>
    </row>
    <row r="22460">
      <c r="J22460" s="6" t="n"/>
    </row>
    <row r="22461">
      <c r="J22461" s="6" t="n"/>
    </row>
    <row r="22462">
      <c r="J22462" s="6" t="n"/>
    </row>
    <row r="22463">
      <c r="J22463" s="6" t="n"/>
    </row>
    <row r="22464">
      <c r="J22464" s="6" t="n"/>
    </row>
    <row r="22465">
      <c r="J22465" s="6" t="n"/>
    </row>
    <row r="22466">
      <c r="J22466" s="6" t="n"/>
    </row>
    <row r="22467">
      <c r="J22467" s="6" t="n"/>
    </row>
    <row r="22468">
      <c r="J22468" s="6" t="n"/>
    </row>
    <row r="22469">
      <c r="J22469" s="6" t="n"/>
    </row>
    <row r="22470">
      <c r="J22470" s="6" t="n"/>
    </row>
    <row r="22471">
      <c r="J22471" s="6" t="n"/>
    </row>
    <row r="22472">
      <c r="J22472" s="6" t="n"/>
    </row>
    <row r="22473">
      <c r="J22473" s="6" t="n"/>
    </row>
    <row r="22474">
      <c r="J22474" s="6" t="n"/>
    </row>
    <row r="22475">
      <c r="J22475" s="6" t="n"/>
    </row>
    <row r="22476">
      <c r="J22476" s="6" t="n"/>
    </row>
    <row r="22477">
      <c r="J22477" s="6" t="n"/>
    </row>
    <row r="22478">
      <c r="J22478" s="6" t="n"/>
    </row>
    <row r="22479">
      <c r="J22479" s="6" t="n"/>
    </row>
    <row r="22480">
      <c r="J22480" s="6" t="n"/>
    </row>
    <row r="22481">
      <c r="J22481" s="6" t="n"/>
    </row>
    <row r="22482">
      <c r="J22482" s="6" t="n"/>
    </row>
    <row r="22483">
      <c r="J22483" s="6" t="n"/>
    </row>
    <row r="22484">
      <c r="J22484" s="6" t="n"/>
    </row>
    <row r="22485">
      <c r="J22485" s="6" t="n"/>
    </row>
    <row r="22486">
      <c r="J22486" s="6" t="n"/>
    </row>
    <row r="22487">
      <c r="J22487" s="6" t="n"/>
    </row>
    <row r="22488">
      <c r="J22488" s="6" t="n"/>
    </row>
    <row r="22489">
      <c r="J22489" s="6" t="n"/>
    </row>
    <row r="22490">
      <c r="J22490" s="6" t="n"/>
    </row>
    <row r="22491">
      <c r="J22491" s="6" t="n"/>
    </row>
    <row r="22492">
      <c r="J22492" s="6" t="n"/>
    </row>
    <row r="22493">
      <c r="J22493" s="6" t="n"/>
    </row>
    <row r="22494">
      <c r="J22494" s="6" t="n"/>
    </row>
    <row r="22495">
      <c r="J22495" s="6" t="n"/>
    </row>
    <row r="22496">
      <c r="J22496" s="6" t="n"/>
    </row>
    <row r="22497">
      <c r="J22497" s="6" t="n"/>
    </row>
    <row r="22498">
      <c r="J22498" s="6" t="n"/>
    </row>
    <row r="22499">
      <c r="J22499" s="6" t="n"/>
    </row>
    <row r="22500">
      <c r="J22500" s="6" t="n"/>
    </row>
    <row r="22501">
      <c r="J22501" s="6" t="n"/>
    </row>
    <row r="22502">
      <c r="J22502" s="6" t="n"/>
    </row>
    <row r="22503">
      <c r="J22503" s="6" t="n"/>
    </row>
    <row r="22504">
      <c r="J22504" s="6" t="n"/>
    </row>
    <row r="22505">
      <c r="J22505" s="6" t="n"/>
    </row>
    <row r="22506">
      <c r="J22506" s="6" t="n"/>
    </row>
    <row r="22507">
      <c r="J22507" s="6" t="n"/>
    </row>
    <row r="22508">
      <c r="J22508" s="6" t="n"/>
    </row>
    <row r="22509">
      <c r="J22509" s="6" t="n"/>
    </row>
    <row r="22510">
      <c r="J22510" s="6" t="n"/>
    </row>
    <row r="22511">
      <c r="J22511" s="6" t="n"/>
    </row>
    <row r="22512">
      <c r="J22512" s="6" t="n"/>
    </row>
    <row r="22513">
      <c r="J22513" s="6" t="n"/>
    </row>
    <row r="22514">
      <c r="J22514" s="6" t="n"/>
    </row>
    <row r="22515">
      <c r="J22515" s="6" t="n"/>
    </row>
    <row r="22516">
      <c r="J22516" s="6" t="n"/>
    </row>
    <row r="22517">
      <c r="J22517" s="6" t="n"/>
    </row>
    <row r="22518">
      <c r="J22518" s="6" t="n"/>
    </row>
    <row r="22519">
      <c r="J22519" s="6" t="n"/>
    </row>
    <row r="22520">
      <c r="J22520" s="6" t="n"/>
    </row>
    <row r="22521">
      <c r="J22521" s="6" t="n"/>
    </row>
    <row r="22522">
      <c r="J22522" s="6" t="n"/>
    </row>
    <row r="22523">
      <c r="J22523" s="6" t="n"/>
    </row>
    <row r="22524">
      <c r="J22524" s="6" t="n"/>
    </row>
    <row r="22525">
      <c r="J22525" s="6" t="n"/>
    </row>
    <row r="22526">
      <c r="J22526" s="6" t="n"/>
    </row>
    <row r="22527">
      <c r="J22527" s="6" t="n"/>
    </row>
    <row r="22528">
      <c r="J22528" s="6" t="n"/>
    </row>
    <row r="22529">
      <c r="J22529" s="6" t="n"/>
    </row>
    <row r="22530">
      <c r="J22530" s="6" t="n"/>
    </row>
    <row r="22531">
      <c r="J22531" s="6" t="n"/>
    </row>
    <row r="22532">
      <c r="J22532" s="6" t="n"/>
    </row>
    <row r="22533">
      <c r="J22533" s="6" t="n"/>
    </row>
    <row r="22534">
      <c r="J22534" s="6" t="n"/>
    </row>
    <row r="22535">
      <c r="J22535" s="6" t="n"/>
    </row>
    <row r="22536">
      <c r="J22536" s="6" t="n"/>
    </row>
    <row r="22537">
      <c r="J22537" s="6" t="n"/>
    </row>
    <row r="22538">
      <c r="J22538" s="6" t="n"/>
    </row>
    <row r="22539">
      <c r="J22539" s="6" t="n"/>
    </row>
    <row r="22540">
      <c r="J22540" s="6" t="n"/>
    </row>
    <row r="22541">
      <c r="J22541" s="6" t="n"/>
    </row>
    <row r="22542">
      <c r="J22542" s="6" t="n"/>
    </row>
    <row r="22543">
      <c r="J22543" s="6" t="n"/>
    </row>
    <row r="22544">
      <c r="J22544" s="6" t="n"/>
    </row>
    <row r="22545">
      <c r="J22545" s="6" t="n"/>
    </row>
    <row r="22546">
      <c r="J22546" s="6" t="n"/>
    </row>
    <row r="22547">
      <c r="J22547" s="6" t="n"/>
    </row>
    <row r="22548">
      <c r="J22548" s="6" t="n"/>
    </row>
    <row r="22549">
      <c r="J22549" s="6" t="n"/>
    </row>
    <row r="22550">
      <c r="J22550" s="6" t="n"/>
    </row>
    <row r="22551">
      <c r="J22551" s="6" t="n"/>
    </row>
    <row r="22552">
      <c r="J22552" s="6" t="n"/>
    </row>
    <row r="22553">
      <c r="J22553" s="6" t="n"/>
    </row>
    <row r="22554">
      <c r="J22554" s="6" t="n"/>
    </row>
    <row r="22555">
      <c r="J22555" s="6" t="n"/>
    </row>
    <row r="22556">
      <c r="J22556" s="6" t="n"/>
    </row>
    <row r="22557">
      <c r="J22557" s="6" t="n"/>
    </row>
    <row r="22558">
      <c r="J22558" s="6" t="n"/>
    </row>
    <row r="22559">
      <c r="J22559" s="6" t="n"/>
    </row>
    <row r="22560">
      <c r="J22560" s="6" t="n"/>
    </row>
    <row r="22561">
      <c r="J22561" s="6" t="n"/>
    </row>
    <row r="22562">
      <c r="J22562" s="6" t="n"/>
    </row>
    <row r="22563">
      <c r="J22563" s="6" t="n"/>
    </row>
    <row r="22564">
      <c r="J22564" s="6" t="n"/>
    </row>
    <row r="22565">
      <c r="J22565" s="6" t="n"/>
    </row>
    <row r="22566">
      <c r="J22566" s="6" t="n"/>
    </row>
    <row r="22567">
      <c r="J22567" s="6" t="n"/>
    </row>
    <row r="22568">
      <c r="J22568" s="6" t="n"/>
    </row>
    <row r="22569">
      <c r="J22569" s="6" t="n"/>
    </row>
    <row r="22570">
      <c r="J22570" s="6" t="n"/>
    </row>
    <row r="22571">
      <c r="J22571" s="6" t="n"/>
    </row>
    <row r="22572">
      <c r="J22572" s="6" t="n"/>
    </row>
    <row r="22573">
      <c r="J22573" s="6" t="n"/>
    </row>
    <row r="22574">
      <c r="J22574" s="6" t="n"/>
    </row>
    <row r="22575">
      <c r="J22575" s="6" t="n"/>
    </row>
    <row r="22576">
      <c r="J22576" s="6" t="n"/>
    </row>
    <row r="22577">
      <c r="J22577" s="6" t="n"/>
    </row>
    <row r="22578">
      <c r="J22578" s="6" t="n"/>
    </row>
    <row r="22579">
      <c r="J22579" s="6" t="n"/>
    </row>
    <row r="22580">
      <c r="J22580" s="6" t="n"/>
    </row>
    <row r="22581">
      <c r="J22581" s="6" t="n"/>
    </row>
    <row r="22582">
      <c r="J22582" s="6" t="n"/>
    </row>
    <row r="22583">
      <c r="J22583" s="6" t="n"/>
    </row>
    <row r="22584">
      <c r="J22584" s="6" t="n"/>
    </row>
    <row r="22585">
      <c r="J22585" s="6" t="n"/>
    </row>
    <row r="22586">
      <c r="J22586" s="6" t="n"/>
    </row>
    <row r="22587">
      <c r="J22587" s="6" t="n"/>
    </row>
    <row r="22588">
      <c r="J22588" s="6" t="n"/>
    </row>
    <row r="22589">
      <c r="J22589" s="6" t="n"/>
    </row>
    <row r="22590">
      <c r="J22590" s="6" t="n"/>
    </row>
    <row r="22591">
      <c r="J22591" s="6" t="n"/>
    </row>
    <row r="22592">
      <c r="J22592" s="6" t="n"/>
    </row>
    <row r="22593">
      <c r="J22593" s="6" t="n"/>
    </row>
    <row r="22594">
      <c r="J22594" s="6" t="n"/>
    </row>
    <row r="22595">
      <c r="J22595" s="6" t="n"/>
    </row>
    <row r="22596">
      <c r="J22596" s="6" t="n"/>
    </row>
    <row r="22597">
      <c r="J22597" s="6" t="n"/>
    </row>
    <row r="22598">
      <c r="J22598" s="6" t="n"/>
    </row>
    <row r="22599">
      <c r="J22599" s="6" t="n"/>
    </row>
    <row r="22600">
      <c r="J22600" s="6" t="n"/>
    </row>
    <row r="22601">
      <c r="J22601" s="6" t="n"/>
    </row>
    <row r="22602">
      <c r="J22602" s="6" t="n"/>
    </row>
    <row r="22603">
      <c r="J22603" s="6" t="n"/>
    </row>
    <row r="22604">
      <c r="J22604" s="6" t="n"/>
    </row>
    <row r="22605">
      <c r="J22605" s="6" t="n"/>
    </row>
    <row r="22606">
      <c r="J22606" s="6" t="n"/>
    </row>
    <row r="22607">
      <c r="J22607" s="6" t="n"/>
    </row>
    <row r="22608">
      <c r="J22608" s="6" t="n"/>
    </row>
    <row r="22609">
      <c r="J22609" s="6" t="n"/>
    </row>
    <row r="22610">
      <c r="J22610" s="6" t="n"/>
    </row>
    <row r="22611">
      <c r="J22611" s="6" t="n"/>
    </row>
    <row r="22612">
      <c r="J22612" s="6" t="n"/>
    </row>
    <row r="22613">
      <c r="J22613" s="6" t="n"/>
    </row>
    <row r="22614">
      <c r="J22614" s="6" t="n"/>
    </row>
    <row r="22615">
      <c r="J22615" s="6" t="n"/>
    </row>
    <row r="22616">
      <c r="J22616" s="6" t="n"/>
    </row>
    <row r="22617">
      <c r="J22617" s="6" t="n"/>
    </row>
    <row r="22618">
      <c r="J22618" s="6" t="n"/>
    </row>
    <row r="22619">
      <c r="J22619" s="6" t="n"/>
    </row>
    <row r="22620">
      <c r="J22620" s="6" t="n"/>
    </row>
    <row r="22621">
      <c r="J22621" s="6" t="n"/>
    </row>
    <row r="22622">
      <c r="J22622" s="6" t="n"/>
    </row>
    <row r="22623">
      <c r="J22623" s="6" t="n"/>
    </row>
    <row r="22624">
      <c r="J22624" s="6" t="n"/>
    </row>
    <row r="22625">
      <c r="J22625" s="6" t="n"/>
    </row>
    <row r="22626">
      <c r="J22626" s="6" t="n"/>
    </row>
    <row r="22627">
      <c r="J22627" s="6" t="n"/>
    </row>
    <row r="22628">
      <c r="J22628" s="6" t="n"/>
    </row>
    <row r="22629">
      <c r="J22629" s="6" t="n"/>
    </row>
    <row r="22630">
      <c r="J22630" s="6" t="n"/>
    </row>
    <row r="22631">
      <c r="J22631" s="6" t="n"/>
    </row>
    <row r="22632">
      <c r="J22632" s="6" t="n"/>
    </row>
    <row r="22633">
      <c r="J22633" s="6" t="n"/>
    </row>
    <row r="22634">
      <c r="J22634" s="6" t="n"/>
    </row>
    <row r="22635">
      <c r="J22635" s="6" t="n"/>
    </row>
    <row r="22636">
      <c r="J22636" s="6" t="n"/>
    </row>
    <row r="22637">
      <c r="J22637" s="6" t="n"/>
    </row>
    <row r="22638">
      <c r="J22638" s="6" t="n"/>
    </row>
    <row r="22639">
      <c r="J22639" s="6" t="n"/>
    </row>
    <row r="22640">
      <c r="J22640" s="6" t="n"/>
    </row>
    <row r="22641">
      <c r="J22641" s="6" t="n"/>
    </row>
    <row r="22642">
      <c r="J22642" s="6" t="n"/>
    </row>
    <row r="22643">
      <c r="J22643" s="6" t="n"/>
    </row>
    <row r="22644">
      <c r="J22644" s="6" t="n"/>
    </row>
    <row r="22645">
      <c r="J22645" s="6" t="n"/>
    </row>
    <row r="22646">
      <c r="J22646" s="6" t="n"/>
    </row>
    <row r="22647">
      <c r="J22647" s="6" t="n"/>
    </row>
    <row r="22648">
      <c r="J22648" s="6" t="n"/>
    </row>
    <row r="22649">
      <c r="J22649" s="6" t="n"/>
    </row>
    <row r="22650">
      <c r="J22650" s="6" t="n"/>
    </row>
    <row r="22651">
      <c r="J22651" s="6" t="n"/>
    </row>
    <row r="22652">
      <c r="J22652" s="6" t="n"/>
    </row>
    <row r="22653">
      <c r="J22653" s="6" t="n"/>
    </row>
    <row r="22654">
      <c r="J22654" s="6" t="n"/>
    </row>
    <row r="22655">
      <c r="J22655" s="6" t="n"/>
    </row>
    <row r="22656">
      <c r="J22656" s="6" t="n"/>
    </row>
    <row r="22657">
      <c r="J22657" s="6" t="n"/>
    </row>
    <row r="22658">
      <c r="J22658" s="6" t="n"/>
    </row>
    <row r="22659">
      <c r="J22659" s="6" t="n"/>
    </row>
    <row r="22660">
      <c r="J22660" s="6" t="n"/>
    </row>
    <row r="22661">
      <c r="J22661" s="6" t="n"/>
    </row>
    <row r="22662">
      <c r="J22662" s="6" t="n"/>
    </row>
    <row r="22663">
      <c r="J22663" s="6" t="n"/>
    </row>
    <row r="22664">
      <c r="J22664" s="6" t="n"/>
    </row>
    <row r="22665">
      <c r="J22665" s="6" t="n"/>
    </row>
    <row r="22666">
      <c r="J22666" s="6" t="n"/>
    </row>
    <row r="22667">
      <c r="J22667" s="6" t="n"/>
    </row>
    <row r="22668">
      <c r="J22668" s="6" t="n"/>
    </row>
    <row r="22669">
      <c r="J22669" s="6" t="n"/>
    </row>
    <row r="22670">
      <c r="J22670" s="6" t="n"/>
    </row>
    <row r="22671">
      <c r="J22671" s="6" t="n"/>
    </row>
    <row r="22672">
      <c r="J22672" s="6" t="n"/>
    </row>
    <row r="22673">
      <c r="J22673" s="6" t="n"/>
    </row>
    <row r="22674">
      <c r="J22674" s="6" t="n"/>
    </row>
    <row r="22675">
      <c r="J22675" s="6" t="n"/>
    </row>
    <row r="22676">
      <c r="J22676" s="6" t="n"/>
    </row>
    <row r="22677">
      <c r="J22677" s="6" t="n"/>
    </row>
    <row r="22678">
      <c r="J22678" s="6" t="n"/>
    </row>
    <row r="22679">
      <c r="J22679" s="6" t="n"/>
    </row>
    <row r="22680">
      <c r="J22680" s="6" t="n"/>
    </row>
    <row r="22681">
      <c r="J22681" s="6" t="n"/>
    </row>
    <row r="22682">
      <c r="J22682" s="6" t="n"/>
    </row>
    <row r="22683">
      <c r="J22683" s="6" t="n"/>
    </row>
    <row r="22684">
      <c r="J22684" s="6" t="n"/>
    </row>
    <row r="22685">
      <c r="J22685" s="6" t="n"/>
    </row>
    <row r="22686">
      <c r="J22686" s="6" t="n"/>
    </row>
    <row r="22687">
      <c r="J22687" s="6" t="n"/>
    </row>
    <row r="22688">
      <c r="J22688" s="6" t="n"/>
    </row>
    <row r="22689">
      <c r="J22689" s="6" t="n"/>
    </row>
    <row r="22690">
      <c r="J22690" s="6" t="n"/>
    </row>
    <row r="22691">
      <c r="J22691" s="6" t="n"/>
    </row>
    <row r="22692">
      <c r="J22692" s="6" t="n"/>
    </row>
    <row r="22693">
      <c r="J22693" s="6" t="n"/>
    </row>
    <row r="22694">
      <c r="J22694" s="6" t="n"/>
    </row>
    <row r="22695">
      <c r="J22695" s="6" t="n"/>
    </row>
    <row r="22696">
      <c r="J22696" s="6" t="n"/>
    </row>
    <row r="22697">
      <c r="J22697" s="6" t="n"/>
    </row>
    <row r="22698">
      <c r="J22698" s="6" t="n"/>
    </row>
    <row r="22699">
      <c r="J22699" s="6" t="n"/>
    </row>
    <row r="22700">
      <c r="J22700" s="6" t="n"/>
    </row>
    <row r="22701">
      <c r="J22701" s="6" t="n"/>
    </row>
    <row r="22702">
      <c r="J22702" s="6" t="n"/>
    </row>
    <row r="22703">
      <c r="J22703" s="6" t="n"/>
    </row>
    <row r="22704">
      <c r="J22704" s="6" t="n"/>
    </row>
    <row r="22705">
      <c r="J22705" s="6" t="n"/>
    </row>
    <row r="22706">
      <c r="J22706" s="6" t="n"/>
    </row>
    <row r="22707">
      <c r="J22707" s="6" t="n"/>
    </row>
    <row r="22708">
      <c r="J22708" s="6" t="n"/>
    </row>
    <row r="22709">
      <c r="J22709" s="6" t="n"/>
    </row>
    <row r="22710">
      <c r="J22710" s="6" t="n"/>
    </row>
    <row r="22711">
      <c r="J22711" s="6" t="n"/>
    </row>
    <row r="22712">
      <c r="J22712" s="6" t="n"/>
    </row>
    <row r="22713">
      <c r="J22713" s="6" t="n"/>
    </row>
    <row r="22714">
      <c r="J22714" s="6" t="n"/>
    </row>
    <row r="22715">
      <c r="J22715" s="6" t="n"/>
    </row>
    <row r="22716">
      <c r="J22716" s="6" t="n"/>
    </row>
    <row r="22717">
      <c r="J22717" s="6" t="n"/>
    </row>
    <row r="22718">
      <c r="J22718" s="6" t="n"/>
    </row>
    <row r="22719">
      <c r="J22719" s="6" t="n"/>
    </row>
    <row r="22720">
      <c r="J22720" s="6" t="n"/>
    </row>
    <row r="22721">
      <c r="J22721" s="6" t="n"/>
    </row>
    <row r="22722">
      <c r="J22722" s="6" t="n"/>
    </row>
    <row r="22723">
      <c r="J22723" s="6" t="n"/>
    </row>
    <row r="22724">
      <c r="J22724" s="6" t="n"/>
    </row>
    <row r="22725">
      <c r="J22725" s="6" t="n"/>
    </row>
    <row r="22726">
      <c r="J22726" s="6" t="n"/>
    </row>
    <row r="22727">
      <c r="J22727" s="6" t="n"/>
    </row>
    <row r="22728">
      <c r="J22728" s="6" t="n"/>
    </row>
    <row r="22729">
      <c r="J22729" s="6" t="n"/>
    </row>
    <row r="22730">
      <c r="J22730" s="6" t="n"/>
    </row>
    <row r="22731">
      <c r="J22731" s="6" t="n"/>
    </row>
    <row r="22732">
      <c r="J22732" s="6" t="n"/>
    </row>
    <row r="22733">
      <c r="J22733" s="6" t="n"/>
    </row>
    <row r="22734">
      <c r="J22734" s="6" t="n"/>
    </row>
    <row r="22735">
      <c r="J22735" s="6" t="n"/>
    </row>
    <row r="22736">
      <c r="J22736" s="6" t="n"/>
    </row>
    <row r="22737">
      <c r="J22737" s="6" t="n"/>
    </row>
    <row r="22738">
      <c r="J22738" s="6" t="n"/>
    </row>
    <row r="22739">
      <c r="J22739" s="6" t="n"/>
    </row>
    <row r="22740">
      <c r="J22740" s="6" t="n"/>
    </row>
    <row r="22741">
      <c r="J22741" s="6" t="n"/>
    </row>
    <row r="22742">
      <c r="J22742" s="6" t="n"/>
    </row>
    <row r="22743">
      <c r="J22743" s="6" t="n"/>
    </row>
    <row r="22744">
      <c r="J22744" s="6" t="n"/>
    </row>
    <row r="22745">
      <c r="J22745" s="6" t="n"/>
    </row>
    <row r="22746">
      <c r="J22746" s="6" t="n"/>
    </row>
    <row r="22747">
      <c r="J22747" s="6" t="n"/>
    </row>
    <row r="22748">
      <c r="J22748" s="6" t="n"/>
    </row>
    <row r="22749">
      <c r="J22749" s="6" t="n"/>
    </row>
    <row r="22750">
      <c r="J22750" s="6" t="n"/>
    </row>
    <row r="22751">
      <c r="J22751" s="6" t="n"/>
    </row>
    <row r="22752">
      <c r="J22752" s="6" t="n"/>
    </row>
    <row r="22753">
      <c r="J22753" s="6" t="n"/>
    </row>
    <row r="22754">
      <c r="J22754" s="6" t="n"/>
    </row>
    <row r="22755">
      <c r="J22755" s="6" t="n"/>
    </row>
    <row r="22756">
      <c r="J22756" s="6" t="n"/>
    </row>
    <row r="22757">
      <c r="J22757" s="6" t="n"/>
    </row>
    <row r="22758">
      <c r="J22758" s="6" t="n"/>
    </row>
    <row r="22759">
      <c r="J22759" s="6" t="n"/>
    </row>
    <row r="22760">
      <c r="J22760" s="6" t="n"/>
    </row>
    <row r="22761">
      <c r="J22761" s="6" t="n"/>
    </row>
    <row r="22762">
      <c r="J22762" s="6" t="n"/>
    </row>
    <row r="22763">
      <c r="J22763" s="6" t="n"/>
    </row>
    <row r="22764">
      <c r="J22764" s="6" t="n"/>
    </row>
    <row r="22765">
      <c r="J22765" s="6" t="n"/>
    </row>
    <row r="22766">
      <c r="J22766" s="6" t="n"/>
    </row>
    <row r="22767">
      <c r="J22767" s="6" t="n"/>
    </row>
    <row r="22768">
      <c r="J22768" s="6" t="n"/>
    </row>
    <row r="22769">
      <c r="J22769" s="6" t="n"/>
    </row>
    <row r="22770">
      <c r="J22770" s="6" t="n"/>
    </row>
    <row r="22771">
      <c r="J22771" s="6" t="n"/>
    </row>
    <row r="22772">
      <c r="J22772" s="6" t="n"/>
    </row>
    <row r="22773">
      <c r="J22773" s="6" t="n"/>
    </row>
    <row r="22774">
      <c r="J22774" s="6" t="n"/>
    </row>
    <row r="22775">
      <c r="J22775" s="6" t="n"/>
    </row>
    <row r="22776">
      <c r="J22776" s="6" t="n"/>
    </row>
    <row r="22777">
      <c r="J22777" s="6" t="n"/>
    </row>
    <row r="22778">
      <c r="J22778" s="6" t="n"/>
    </row>
    <row r="22779">
      <c r="J22779" s="6" t="n"/>
    </row>
    <row r="22780">
      <c r="J22780" s="6" t="n"/>
    </row>
    <row r="22781">
      <c r="J22781" s="6" t="n"/>
    </row>
    <row r="22782">
      <c r="J22782" s="6" t="n"/>
    </row>
    <row r="22783">
      <c r="J22783" s="6" t="n"/>
    </row>
    <row r="22784">
      <c r="J22784" s="6" t="n"/>
    </row>
    <row r="22785">
      <c r="J22785" s="6" t="n"/>
    </row>
    <row r="22786">
      <c r="J22786" s="6" t="n"/>
    </row>
    <row r="22787">
      <c r="J22787" s="6" t="n"/>
    </row>
    <row r="22788">
      <c r="J22788" s="6" t="n"/>
    </row>
    <row r="22789">
      <c r="J22789" s="6" t="n"/>
    </row>
    <row r="22790">
      <c r="J22790" s="6" t="n"/>
    </row>
    <row r="22791">
      <c r="J22791" s="6" t="n"/>
    </row>
    <row r="22792">
      <c r="J22792" s="6" t="n"/>
    </row>
    <row r="22793">
      <c r="J22793" s="6" t="n"/>
    </row>
    <row r="22794">
      <c r="J22794" s="6" t="n"/>
    </row>
    <row r="22795">
      <c r="J22795" s="6" t="n"/>
    </row>
    <row r="22796">
      <c r="J22796" s="6" t="n"/>
    </row>
    <row r="22797">
      <c r="J22797" s="6" t="n"/>
    </row>
    <row r="22798">
      <c r="J22798" s="6" t="n"/>
    </row>
    <row r="22799">
      <c r="J22799" s="6" t="n"/>
    </row>
    <row r="22800">
      <c r="J22800" s="6" t="n"/>
    </row>
    <row r="22801">
      <c r="J22801" s="6" t="n"/>
    </row>
    <row r="22802">
      <c r="J22802" s="6" t="n"/>
    </row>
    <row r="22803">
      <c r="J22803" s="6" t="n"/>
    </row>
    <row r="22804">
      <c r="J22804" s="6" t="n"/>
    </row>
    <row r="22805">
      <c r="J22805" s="6" t="n"/>
    </row>
    <row r="22806">
      <c r="J22806" s="6" t="n"/>
    </row>
    <row r="22807">
      <c r="J22807" s="6" t="n"/>
    </row>
    <row r="22808">
      <c r="J22808" s="6" t="n"/>
    </row>
    <row r="22809">
      <c r="J22809" s="6" t="n"/>
    </row>
    <row r="22810">
      <c r="J22810" s="6" t="n"/>
    </row>
    <row r="22811">
      <c r="J22811" s="6" t="n"/>
    </row>
    <row r="22812">
      <c r="J22812" s="6" t="n"/>
    </row>
    <row r="22813">
      <c r="J22813" s="6" t="n"/>
    </row>
    <row r="22814">
      <c r="J22814" s="6" t="n"/>
    </row>
    <row r="22815">
      <c r="J22815" s="6" t="n"/>
    </row>
    <row r="22816">
      <c r="J22816" s="6" t="n"/>
    </row>
    <row r="22817">
      <c r="J22817" s="6" t="n"/>
    </row>
    <row r="22818">
      <c r="J22818" s="6" t="n"/>
    </row>
    <row r="22819">
      <c r="J22819" s="6" t="n"/>
    </row>
    <row r="22820">
      <c r="J22820" s="6" t="n"/>
    </row>
    <row r="22821">
      <c r="J22821" s="6" t="n"/>
    </row>
    <row r="22822">
      <c r="J22822" s="6" t="n"/>
    </row>
    <row r="22823">
      <c r="J22823" s="6" t="n"/>
    </row>
    <row r="22824">
      <c r="J22824" s="6" t="n"/>
    </row>
    <row r="22825">
      <c r="J22825" s="6" t="n"/>
    </row>
    <row r="22826">
      <c r="J22826" s="6" t="n"/>
    </row>
    <row r="22827">
      <c r="J22827" s="6" t="n"/>
    </row>
    <row r="22828">
      <c r="J22828" s="6" t="n"/>
    </row>
    <row r="22829">
      <c r="J22829" s="6" t="n"/>
    </row>
    <row r="22830">
      <c r="J22830" s="6" t="n"/>
    </row>
    <row r="22831">
      <c r="J22831" s="6" t="n"/>
    </row>
    <row r="22832">
      <c r="J22832" s="6" t="n"/>
    </row>
    <row r="22833">
      <c r="J22833" s="6" t="n"/>
    </row>
    <row r="22834">
      <c r="J22834" s="6" t="n"/>
    </row>
    <row r="22835">
      <c r="J22835" s="6" t="n"/>
    </row>
    <row r="22836">
      <c r="J22836" s="6" t="n"/>
    </row>
    <row r="22837">
      <c r="J22837" s="6" t="n"/>
    </row>
    <row r="22838">
      <c r="J22838" s="6" t="n"/>
    </row>
    <row r="22839">
      <c r="J22839" s="6" t="n"/>
    </row>
    <row r="22840">
      <c r="J22840" s="6" t="n"/>
    </row>
    <row r="22841">
      <c r="J22841" s="6" t="n"/>
    </row>
    <row r="22842">
      <c r="J22842" s="6" t="n"/>
    </row>
    <row r="22843">
      <c r="J22843" s="6" t="n"/>
    </row>
    <row r="22844">
      <c r="J22844" s="6" t="n"/>
    </row>
    <row r="22845">
      <c r="J22845" s="6" t="n"/>
    </row>
    <row r="22846">
      <c r="J22846" s="6" t="n"/>
    </row>
    <row r="22847">
      <c r="J22847" s="6" t="n"/>
    </row>
    <row r="22848">
      <c r="J22848" s="6" t="n"/>
    </row>
    <row r="22849">
      <c r="J22849" s="6" t="n"/>
    </row>
    <row r="22850">
      <c r="J22850" s="6" t="n"/>
    </row>
    <row r="22851">
      <c r="J22851" s="6" t="n"/>
    </row>
    <row r="22852">
      <c r="J22852" s="6" t="n"/>
    </row>
    <row r="22853">
      <c r="J22853" s="6" t="n"/>
    </row>
    <row r="22854">
      <c r="J22854" s="6" t="n"/>
    </row>
    <row r="22855">
      <c r="J22855" s="6" t="n"/>
    </row>
    <row r="22856">
      <c r="J22856" s="6" t="n"/>
    </row>
    <row r="22857">
      <c r="J22857" s="6" t="n"/>
    </row>
    <row r="22858">
      <c r="J22858" s="6" t="n"/>
    </row>
    <row r="22859">
      <c r="J22859" s="6" t="n"/>
    </row>
    <row r="22860">
      <c r="J22860" s="6" t="n"/>
    </row>
    <row r="22861">
      <c r="J22861" s="6" t="n"/>
    </row>
    <row r="22862">
      <c r="J22862" s="6" t="n"/>
    </row>
    <row r="22863">
      <c r="J22863" s="6" t="n"/>
    </row>
    <row r="22864">
      <c r="J22864" s="6" t="n"/>
    </row>
    <row r="22865">
      <c r="J22865" s="6" t="n"/>
    </row>
    <row r="22866">
      <c r="J22866" s="6" t="n"/>
    </row>
    <row r="22867">
      <c r="J22867" s="6" t="n"/>
    </row>
    <row r="22868">
      <c r="J22868" s="6" t="n"/>
    </row>
    <row r="22869">
      <c r="J22869" s="6" t="n"/>
    </row>
    <row r="22870">
      <c r="J22870" s="6" t="n"/>
    </row>
    <row r="22871">
      <c r="J22871" s="6" t="n"/>
    </row>
    <row r="22872">
      <c r="J22872" s="6" t="n"/>
    </row>
    <row r="22873">
      <c r="J22873" s="6" t="n"/>
    </row>
    <row r="22874">
      <c r="J22874" s="6" t="n"/>
    </row>
    <row r="22875">
      <c r="J22875" s="6" t="n"/>
    </row>
    <row r="22876">
      <c r="J22876" s="6" t="n"/>
    </row>
    <row r="22877">
      <c r="J22877" s="6" t="n"/>
    </row>
    <row r="22878">
      <c r="J22878" s="6" t="n"/>
    </row>
    <row r="22879">
      <c r="J22879" s="6" t="n"/>
    </row>
    <row r="22880">
      <c r="J22880" s="6" t="n"/>
    </row>
    <row r="22881">
      <c r="J22881" s="6" t="n"/>
    </row>
    <row r="22882">
      <c r="J22882" s="6" t="n"/>
    </row>
    <row r="22883">
      <c r="J22883" s="6" t="n"/>
    </row>
    <row r="22884">
      <c r="J22884" s="6" t="n"/>
    </row>
    <row r="22885">
      <c r="J22885" s="6" t="n"/>
    </row>
    <row r="22886">
      <c r="J22886" s="6" t="n"/>
    </row>
    <row r="22887">
      <c r="J22887" s="6" t="n"/>
    </row>
    <row r="22888">
      <c r="J22888" s="6" t="n"/>
    </row>
    <row r="22889">
      <c r="J22889" s="6" t="n"/>
    </row>
    <row r="22890">
      <c r="J22890" s="6" t="n"/>
    </row>
    <row r="22891">
      <c r="J22891" s="6" t="n"/>
    </row>
    <row r="22892">
      <c r="J22892" s="6" t="n"/>
    </row>
    <row r="22893">
      <c r="J22893" s="6" t="n"/>
    </row>
    <row r="22894">
      <c r="J22894" s="6" t="n"/>
    </row>
    <row r="22895">
      <c r="J22895" s="6" t="n"/>
    </row>
    <row r="22896">
      <c r="J22896" s="6" t="n"/>
    </row>
    <row r="22897">
      <c r="J22897" s="6" t="n"/>
    </row>
    <row r="22898">
      <c r="J22898" s="6" t="n"/>
    </row>
    <row r="22899">
      <c r="J22899" s="6" t="n"/>
    </row>
    <row r="22900">
      <c r="J22900" s="6" t="n"/>
    </row>
    <row r="22901">
      <c r="J22901" s="6" t="n"/>
    </row>
    <row r="22902">
      <c r="J22902" s="6" t="n"/>
    </row>
    <row r="22903">
      <c r="J22903" s="6" t="n"/>
    </row>
    <row r="22904">
      <c r="J22904" s="6" t="n"/>
    </row>
    <row r="22905">
      <c r="J22905" s="6" t="n"/>
    </row>
    <row r="22906">
      <c r="J22906" s="6" t="n"/>
    </row>
    <row r="22907">
      <c r="J22907" s="6" t="n"/>
    </row>
    <row r="22908">
      <c r="J22908" s="6" t="n"/>
    </row>
    <row r="22909">
      <c r="J22909" s="6" t="n"/>
    </row>
    <row r="22910">
      <c r="J22910" s="6" t="n"/>
    </row>
    <row r="22911">
      <c r="J22911" s="6" t="n"/>
    </row>
    <row r="22912">
      <c r="J22912" s="6" t="n"/>
    </row>
    <row r="22913">
      <c r="J22913" s="6" t="n"/>
    </row>
    <row r="22914">
      <c r="J22914" s="6" t="n"/>
    </row>
    <row r="22915">
      <c r="J22915" s="6" t="n"/>
    </row>
    <row r="22916">
      <c r="J22916" s="6" t="n"/>
    </row>
    <row r="22917">
      <c r="J22917" s="6" t="n"/>
    </row>
    <row r="22918">
      <c r="J22918" s="6" t="n"/>
    </row>
    <row r="22919">
      <c r="J22919" s="6" t="n"/>
    </row>
    <row r="22920">
      <c r="J22920" s="6" t="n"/>
    </row>
    <row r="22921">
      <c r="J22921" s="6" t="n"/>
    </row>
    <row r="22922">
      <c r="J22922" s="6" t="n"/>
    </row>
    <row r="22923">
      <c r="J22923" s="6" t="n"/>
    </row>
    <row r="22924">
      <c r="J22924" s="6" t="n"/>
    </row>
    <row r="22925">
      <c r="J22925" s="6" t="n"/>
    </row>
    <row r="22926">
      <c r="J22926" s="6" t="n"/>
    </row>
    <row r="22927">
      <c r="J22927" s="6" t="n"/>
    </row>
    <row r="22928">
      <c r="J22928" s="6" t="n"/>
    </row>
    <row r="22929">
      <c r="J22929" s="6" t="n"/>
    </row>
    <row r="22930">
      <c r="J22930" s="6" t="n"/>
    </row>
    <row r="22931">
      <c r="J22931" s="6" t="n"/>
    </row>
    <row r="22932">
      <c r="J22932" s="6" t="n"/>
    </row>
    <row r="22933">
      <c r="J22933" s="6" t="n"/>
    </row>
    <row r="22934">
      <c r="J22934" s="6" t="n"/>
    </row>
    <row r="22935">
      <c r="J22935" s="6" t="n"/>
    </row>
    <row r="22936">
      <c r="J22936" s="6" t="n"/>
    </row>
    <row r="22937">
      <c r="J22937" s="6" t="n"/>
    </row>
    <row r="22938">
      <c r="J22938" s="6" t="n"/>
    </row>
    <row r="22939">
      <c r="J22939" s="6" t="n"/>
    </row>
    <row r="22940">
      <c r="J22940" s="6" t="n"/>
    </row>
    <row r="22941">
      <c r="J22941" s="6" t="n"/>
    </row>
    <row r="22942">
      <c r="J22942" s="6" t="n"/>
    </row>
    <row r="22943">
      <c r="J22943" s="6" t="n"/>
    </row>
    <row r="22944">
      <c r="J22944" s="6" t="n"/>
    </row>
    <row r="22945">
      <c r="J22945" s="6" t="n"/>
    </row>
    <row r="22946">
      <c r="J22946" s="6" t="n"/>
    </row>
    <row r="22947">
      <c r="J22947" s="6" t="n"/>
    </row>
    <row r="22948">
      <c r="J22948" s="6" t="n"/>
    </row>
    <row r="22949">
      <c r="J22949" s="6" t="n"/>
    </row>
    <row r="22950">
      <c r="J22950" s="6" t="n"/>
    </row>
    <row r="22951">
      <c r="J22951" s="6" t="n"/>
    </row>
    <row r="22952">
      <c r="J22952" s="6" t="n"/>
    </row>
    <row r="22953">
      <c r="J22953" s="6" t="n"/>
    </row>
    <row r="22954">
      <c r="J22954" s="6" t="n"/>
    </row>
    <row r="22955">
      <c r="J22955" s="6" t="n"/>
    </row>
    <row r="22956">
      <c r="J22956" s="6" t="n"/>
    </row>
    <row r="22957">
      <c r="J22957" s="6" t="n"/>
    </row>
    <row r="22958">
      <c r="J22958" s="6" t="n"/>
    </row>
    <row r="22959">
      <c r="J22959" s="6" t="n"/>
    </row>
    <row r="22960">
      <c r="J22960" s="6" t="n"/>
    </row>
    <row r="22961">
      <c r="J22961" s="6" t="n"/>
    </row>
    <row r="22962">
      <c r="J22962" s="6" t="n"/>
    </row>
    <row r="22963">
      <c r="J22963" s="6" t="n"/>
    </row>
    <row r="22964">
      <c r="J22964" s="6" t="n"/>
    </row>
    <row r="22965">
      <c r="J22965" s="6" t="n"/>
    </row>
    <row r="22966">
      <c r="J22966" s="6" t="n"/>
    </row>
    <row r="22967">
      <c r="J22967" s="6" t="n"/>
    </row>
    <row r="22968">
      <c r="J22968" s="6" t="n"/>
    </row>
    <row r="22969">
      <c r="J22969" s="6" t="n"/>
    </row>
    <row r="22970">
      <c r="J22970" s="6" t="n"/>
    </row>
    <row r="22971">
      <c r="J22971" s="6" t="n"/>
    </row>
    <row r="22972">
      <c r="J22972" s="6" t="n"/>
    </row>
    <row r="22973">
      <c r="J22973" s="6" t="n"/>
    </row>
    <row r="22974">
      <c r="J22974" s="6" t="n"/>
    </row>
    <row r="22975">
      <c r="J22975" s="6" t="n"/>
    </row>
    <row r="22976">
      <c r="J22976" s="6" t="n"/>
    </row>
    <row r="22977">
      <c r="J22977" s="6" t="n"/>
    </row>
    <row r="22978">
      <c r="J22978" s="6" t="n"/>
    </row>
    <row r="22979">
      <c r="J22979" s="6" t="n"/>
    </row>
    <row r="22980">
      <c r="J22980" s="6" t="n"/>
    </row>
    <row r="22981">
      <c r="J22981" s="6" t="n"/>
    </row>
    <row r="22982">
      <c r="J22982" s="6" t="n"/>
    </row>
    <row r="22983">
      <c r="J22983" s="6" t="n"/>
    </row>
    <row r="22984">
      <c r="J22984" s="6" t="n"/>
    </row>
    <row r="22985">
      <c r="J22985" s="6" t="n"/>
    </row>
    <row r="22986">
      <c r="J22986" s="6" t="n"/>
    </row>
    <row r="22987">
      <c r="J22987" s="6" t="n"/>
    </row>
    <row r="22988">
      <c r="J22988" s="6" t="n"/>
    </row>
    <row r="22989">
      <c r="J22989" s="6" t="n"/>
    </row>
    <row r="22990">
      <c r="J22990" s="6" t="n"/>
    </row>
    <row r="22991">
      <c r="J22991" s="6" t="n"/>
    </row>
    <row r="22992">
      <c r="J22992" s="6" t="n"/>
    </row>
    <row r="22993">
      <c r="J22993" s="6" t="n"/>
    </row>
    <row r="22994">
      <c r="J22994" s="6" t="n"/>
    </row>
    <row r="22995">
      <c r="J22995" s="6" t="n"/>
    </row>
    <row r="22996">
      <c r="J22996" s="6" t="n"/>
    </row>
    <row r="22997">
      <c r="J22997" s="6" t="n"/>
    </row>
    <row r="22998">
      <c r="J22998" s="6" t="n"/>
    </row>
    <row r="22999">
      <c r="J22999" s="6" t="n"/>
    </row>
    <row r="23000">
      <c r="J23000" s="6" t="n"/>
    </row>
    <row r="23001">
      <c r="J23001" s="6" t="n"/>
    </row>
    <row r="23002">
      <c r="J23002" s="6" t="n"/>
    </row>
    <row r="23003">
      <c r="J23003" s="6" t="n"/>
    </row>
    <row r="23004">
      <c r="J23004" s="6" t="n"/>
    </row>
    <row r="23005">
      <c r="J23005" s="6" t="n"/>
    </row>
    <row r="23006">
      <c r="J23006" s="6" t="n"/>
    </row>
    <row r="23007">
      <c r="J23007" s="6" t="n"/>
    </row>
    <row r="23008">
      <c r="J23008" s="6" t="n"/>
    </row>
    <row r="23009">
      <c r="J23009" s="6" t="n"/>
    </row>
    <row r="23010">
      <c r="J23010" s="6" t="n"/>
    </row>
    <row r="23011">
      <c r="J23011" s="6" t="n"/>
    </row>
    <row r="23012">
      <c r="J23012" s="6" t="n"/>
    </row>
    <row r="23013">
      <c r="J23013" s="6" t="n"/>
    </row>
    <row r="23014">
      <c r="J23014" s="6" t="n"/>
    </row>
    <row r="23015">
      <c r="J23015" s="6" t="n"/>
    </row>
    <row r="23016">
      <c r="J23016" s="6" t="n"/>
    </row>
    <row r="23017">
      <c r="J23017" s="6" t="n"/>
    </row>
    <row r="23018">
      <c r="J23018" s="6" t="n"/>
    </row>
    <row r="23019">
      <c r="J23019" s="6" t="n"/>
    </row>
    <row r="23020">
      <c r="J23020" s="6" t="n"/>
    </row>
    <row r="23021">
      <c r="J23021" s="6" t="n"/>
    </row>
    <row r="23022">
      <c r="J23022" s="6" t="n"/>
    </row>
    <row r="23023">
      <c r="J23023" s="6" t="n"/>
    </row>
    <row r="23024">
      <c r="J23024" s="6" t="n"/>
    </row>
    <row r="23025">
      <c r="J23025" s="6" t="n"/>
    </row>
    <row r="23026">
      <c r="J23026" s="6" t="n"/>
    </row>
    <row r="23027">
      <c r="J23027" s="6" t="n"/>
    </row>
    <row r="23028">
      <c r="J23028" s="6" t="n"/>
    </row>
    <row r="23029">
      <c r="J23029" s="6" t="n"/>
    </row>
    <row r="23030">
      <c r="J23030" s="6" t="n"/>
    </row>
    <row r="23031">
      <c r="J23031" s="6" t="n"/>
    </row>
    <row r="23032">
      <c r="J23032" s="6" t="n"/>
    </row>
    <row r="23033">
      <c r="J23033" s="6" t="n"/>
    </row>
    <row r="23034">
      <c r="J23034" s="6" t="n"/>
    </row>
    <row r="23035">
      <c r="J23035" s="6" t="n"/>
    </row>
    <row r="23036">
      <c r="J23036" s="6" t="n"/>
    </row>
    <row r="23037">
      <c r="J23037" s="6" t="n"/>
    </row>
    <row r="23038">
      <c r="J23038" s="6" t="n"/>
    </row>
    <row r="23039">
      <c r="J23039" s="6" t="n"/>
    </row>
    <row r="23040">
      <c r="J23040" s="6" t="n"/>
    </row>
    <row r="23041">
      <c r="J23041" s="6" t="n"/>
    </row>
    <row r="23042">
      <c r="J23042" s="6" t="n"/>
    </row>
    <row r="23043">
      <c r="J23043" s="6" t="n"/>
    </row>
    <row r="23044">
      <c r="J23044" s="6" t="n"/>
    </row>
    <row r="23045">
      <c r="J23045" s="6" t="n"/>
    </row>
    <row r="23046">
      <c r="J23046" s="6" t="n"/>
    </row>
    <row r="23047">
      <c r="J23047" s="6" t="n"/>
    </row>
    <row r="23048">
      <c r="J23048" s="6" t="n"/>
    </row>
    <row r="23049">
      <c r="J23049" s="6" t="n"/>
    </row>
    <row r="23050">
      <c r="J23050" s="6" t="n"/>
    </row>
    <row r="23051">
      <c r="J23051" s="6" t="n"/>
    </row>
    <row r="23052">
      <c r="J23052" s="6" t="n"/>
    </row>
    <row r="23053">
      <c r="J23053" s="6" t="n"/>
    </row>
    <row r="23054">
      <c r="J23054" s="6" t="n"/>
    </row>
    <row r="23055">
      <c r="J23055" s="6" t="n"/>
    </row>
    <row r="23056">
      <c r="J23056" s="6" t="n"/>
    </row>
    <row r="23057">
      <c r="J23057" s="6" t="n"/>
    </row>
    <row r="23058">
      <c r="J23058" s="6" t="n"/>
    </row>
    <row r="23059">
      <c r="J23059" s="6" t="n"/>
    </row>
    <row r="23060">
      <c r="J23060" s="6" t="n"/>
    </row>
    <row r="23061">
      <c r="J23061" s="6" t="n"/>
    </row>
    <row r="23062">
      <c r="J23062" s="6" t="n"/>
    </row>
    <row r="23063">
      <c r="J23063" s="6" t="n"/>
    </row>
    <row r="23064">
      <c r="J23064" s="6" t="n"/>
    </row>
    <row r="23065">
      <c r="J23065" s="6" t="n"/>
    </row>
    <row r="23066">
      <c r="J23066" s="6" t="n"/>
    </row>
    <row r="23067">
      <c r="J23067" s="6" t="n"/>
    </row>
    <row r="23068">
      <c r="J23068" s="6" t="n"/>
    </row>
    <row r="23069">
      <c r="J23069" s="6" t="n"/>
    </row>
    <row r="23070">
      <c r="J23070" s="6" t="n"/>
    </row>
    <row r="23071">
      <c r="J23071" s="6" t="n"/>
    </row>
    <row r="23072">
      <c r="J23072" s="6" t="n"/>
    </row>
    <row r="23073">
      <c r="J23073" s="6" t="n"/>
    </row>
    <row r="23074">
      <c r="J23074" s="6" t="n"/>
    </row>
    <row r="23075">
      <c r="J23075" s="6" t="n"/>
    </row>
    <row r="23076">
      <c r="J23076" s="6" t="n"/>
    </row>
    <row r="23077">
      <c r="J23077" s="6" t="n"/>
    </row>
    <row r="23078">
      <c r="J23078" s="6" t="n"/>
    </row>
    <row r="23079">
      <c r="J23079" s="6" t="n"/>
    </row>
    <row r="23080">
      <c r="J23080" s="6" t="n"/>
    </row>
    <row r="23081">
      <c r="J23081" s="6" t="n"/>
    </row>
    <row r="23082">
      <c r="J23082" s="6" t="n"/>
    </row>
    <row r="23083">
      <c r="J23083" s="6" t="n"/>
    </row>
    <row r="23084">
      <c r="J23084" s="6" t="n"/>
    </row>
    <row r="23085">
      <c r="J23085" s="6" t="n"/>
    </row>
    <row r="23086">
      <c r="J23086" s="6" t="n"/>
    </row>
    <row r="23087">
      <c r="J23087" s="6" t="n"/>
    </row>
    <row r="23088">
      <c r="J23088" s="6" t="n"/>
    </row>
    <row r="23089">
      <c r="J23089" s="6" t="n"/>
    </row>
    <row r="23090">
      <c r="J23090" s="6" t="n"/>
    </row>
    <row r="23091">
      <c r="J23091" s="6" t="n"/>
    </row>
    <row r="23092">
      <c r="J23092" s="6" t="n"/>
    </row>
    <row r="23093">
      <c r="J23093" s="6" t="n"/>
    </row>
    <row r="23094">
      <c r="J23094" s="6" t="n"/>
    </row>
    <row r="23095">
      <c r="J23095" s="6" t="n"/>
    </row>
    <row r="23096">
      <c r="J23096" s="6" t="n"/>
    </row>
    <row r="23097">
      <c r="J23097" s="6" t="n"/>
    </row>
    <row r="23098">
      <c r="J23098" s="6" t="n"/>
    </row>
    <row r="23099">
      <c r="J23099" s="6" t="n"/>
    </row>
    <row r="23100">
      <c r="J23100" s="6" t="n"/>
    </row>
    <row r="23101">
      <c r="J23101" s="6" t="n"/>
    </row>
    <row r="23102">
      <c r="J23102" s="6" t="n"/>
    </row>
    <row r="23103">
      <c r="J23103" s="6" t="n"/>
    </row>
    <row r="23104">
      <c r="J23104" s="6" t="n"/>
    </row>
    <row r="23105">
      <c r="J23105" s="6" t="n"/>
    </row>
    <row r="23106">
      <c r="J23106" s="6" t="n"/>
    </row>
    <row r="23107">
      <c r="J23107" s="6" t="n"/>
    </row>
    <row r="23108">
      <c r="J23108" s="6" t="n"/>
    </row>
    <row r="23109">
      <c r="J23109" s="6" t="n"/>
    </row>
    <row r="23110">
      <c r="J23110" s="6" t="n"/>
    </row>
    <row r="23111">
      <c r="J23111" s="6" t="n"/>
    </row>
    <row r="23112">
      <c r="J23112" s="6" t="n"/>
    </row>
    <row r="23113">
      <c r="J23113" s="6" t="n"/>
    </row>
    <row r="23114">
      <c r="J23114" s="6" t="n"/>
    </row>
    <row r="23115">
      <c r="J23115" s="6" t="n"/>
    </row>
    <row r="23116">
      <c r="J23116" s="6" t="n"/>
    </row>
    <row r="23117">
      <c r="J23117" s="6" t="n"/>
    </row>
    <row r="23118">
      <c r="J23118" s="6" t="n"/>
    </row>
    <row r="23119">
      <c r="J23119" s="6" t="n"/>
    </row>
    <row r="23120">
      <c r="J23120" s="6" t="n"/>
    </row>
    <row r="23121">
      <c r="J23121" s="6" t="n"/>
    </row>
    <row r="23122">
      <c r="J23122" s="6" t="n"/>
    </row>
    <row r="23123">
      <c r="J23123" s="6" t="n"/>
    </row>
    <row r="23124">
      <c r="J23124" s="6" t="n"/>
    </row>
    <row r="23125">
      <c r="J23125" s="6" t="n"/>
    </row>
    <row r="23126">
      <c r="J23126" s="6" t="n"/>
    </row>
    <row r="23127">
      <c r="J23127" s="6" t="n"/>
    </row>
    <row r="23128">
      <c r="J23128" s="6" t="n"/>
    </row>
    <row r="23129">
      <c r="J23129" s="6" t="n"/>
    </row>
    <row r="23130">
      <c r="J23130" s="6" t="n"/>
    </row>
    <row r="23131">
      <c r="J23131" s="6" t="n"/>
    </row>
    <row r="23132">
      <c r="J23132" s="6" t="n"/>
    </row>
    <row r="23133">
      <c r="J23133" s="6" t="n"/>
    </row>
    <row r="23134">
      <c r="J23134" s="6" t="n"/>
    </row>
    <row r="23135">
      <c r="J23135" s="6" t="n"/>
    </row>
    <row r="23136">
      <c r="J23136" s="6" t="n"/>
    </row>
    <row r="23137">
      <c r="J23137" s="6" t="n"/>
    </row>
    <row r="23138">
      <c r="J23138" s="6" t="n"/>
    </row>
    <row r="23139">
      <c r="J23139" s="6" t="n"/>
    </row>
    <row r="23140">
      <c r="J23140" s="6" t="n"/>
    </row>
    <row r="23141">
      <c r="J23141" s="6" t="n"/>
    </row>
    <row r="23142">
      <c r="J23142" s="6" t="n"/>
    </row>
    <row r="23143">
      <c r="J23143" s="6" t="n"/>
    </row>
    <row r="23144">
      <c r="J23144" s="6" t="n"/>
    </row>
    <row r="23145">
      <c r="J23145" s="6" t="n"/>
    </row>
    <row r="23146">
      <c r="J23146" s="6" t="n"/>
    </row>
    <row r="23147">
      <c r="J23147" s="6" t="n"/>
    </row>
    <row r="23148">
      <c r="J23148" s="6" t="n"/>
    </row>
    <row r="23149">
      <c r="J23149" s="6" t="n"/>
    </row>
    <row r="23150">
      <c r="J23150" s="6" t="n"/>
    </row>
    <row r="23151">
      <c r="J23151" s="6" t="n"/>
    </row>
    <row r="23152">
      <c r="J23152" s="6" t="n"/>
    </row>
    <row r="23153">
      <c r="J23153" s="6" t="n"/>
    </row>
    <row r="23154">
      <c r="J23154" s="6" t="n"/>
    </row>
    <row r="23155">
      <c r="J23155" s="6" t="n"/>
    </row>
    <row r="23156">
      <c r="J23156" s="6" t="n"/>
    </row>
    <row r="23157">
      <c r="J23157" s="6" t="n"/>
    </row>
    <row r="23158">
      <c r="J23158" s="6" t="n"/>
    </row>
    <row r="23159">
      <c r="J23159" s="6" t="n"/>
    </row>
    <row r="23160">
      <c r="J23160" s="6" t="n"/>
    </row>
    <row r="23161">
      <c r="J23161" s="6" t="n"/>
    </row>
    <row r="23162">
      <c r="J23162" s="6" t="n"/>
    </row>
    <row r="23163">
      <c r="J23163" s="6" t="n"/>
    </row>
    <row r="23164">
      <c r="J23164" s="6" t="n"/>
    </row>
    <row r="23165">
      <c r="J23165" s="6" t="n"/>
    </row>
    <row r="23166">
      <c r="J23166" s="6" t="n"/>
    </row>
    <row r="23167">
      <c r="J23167" s="6" t="n"/>
    </row>
    <row r="23168">
      <c r="J23168" s="6" t="n"/>
    </row>
    <row r="23169">
      <c r="J23169" s="6" t="n"/>
    </row>
    <row r="23170">
      <c r="J23170" s="6" t="n"/>
    </row>
    <row r="23171">
      <c r="J23171" s="6" t="n"/>
    </row>
    <row r="23172">
      <c r="J23172" s="6" t="n"/>
    </row>
    <row r="23173">
      <c r="J23173" s="6" t="n"/>
    </row>
    <row r="23174">
      <c r="J23174" s="6" t="n"/>
    </row>
    <row r="23175">
      <c r="J23175" s="6" t="n"/>
    </row>
    <row r="23176">
      <c r="J23176" s="6" t="n"/>
    </row>
    <row r="23177">
      <c r="J23177" s="6" t="n"/>
    </row>
    <row r="23178">
      <c r="J23178" s="6" t="n"/>
    </row>
    <row r="23179">
      <c r="J23179" s="6" t="n"/>
    </row>
    <row r="23180">
      <c r="J23180" s="6" t="n"/>
    </row>
    <row r="23181">
      <c r="J23181" s="6" t="n"/>
    </row>
    <row r="23182">
      <c r="J23182" s="6" t="n"/>
    </row>
    <row r="23183">
      <c r="J23183" s="6" t="n"/>
    </row>
    <row r="23184">
      <c r="J23184" s="6" t="n"/>
    </row>
    <row r="23185">
      <c r="J23185" s="6" t="n"/>
    </row>
    <row r="23186">
      <c r="J23186" s="6" t="n"/>
    </row>
    <row r="23187">
      <c r="J23187" s="6" t="n"/>
    </row>
    <row r="23188">
      <c r="J23188" s="6" t="n"/>
    </row>
    <row r="23189">
      <c r="J23189" s="6" t="n"/>
    </row>
    <row r="23190">
      <c r="J23190" s="6" t="n"/>
    </row>
    <row r="23191">
      <c r="J23191" s="6" t="n"/>
    </row>
    <row r="23192">
      <c r="J23192" s="6" t="n"/>
    </row>
    <row r="23193">
      <c r="J23193" s="6" t="n"/>
    </row>
    <row r="23194">
      <c r="J23194" s="6" t="n"/>
    </row>
    <row r="23195">
      <c r="J23195" s="6" t="n"/>
    </row>
    <row r="23196">
      <c r="J23196" s="6" t="n"/>
    </row>
    <row r="23197">
      <c r="J23197" s="6" t="n"/>
    </row>
    <row r="23198">
      <c r="J23198" s="6" t="n"/>
    </row>
    <row r="23199">
      <c r="J23199" s="6" t="n"/>
    </row>
    <row r="23200">
      <c r="J23200" s="6" t="n"/>
    </row>
    <row r="23201">
      <c r="J23201" s="6" t="n"/>
    </row>
    <row r="23202">
      <c r="J23202" s="6" t="n"/>
    </row>
    <row r="23203">
      <c r="J23203" s="6" t="n"/>
    </row>
    <row r="23204">
      <c r="J23204" s="6" t="n"/>
    </row>
    <row r="23205">
      <c r="J23205" s="6" t="n"/>
    </row>
    <row r="23206">
      <c r="J23206" s="6" t="n"/>
    </row>
    <row r="23207">
      <c r="J23207" s="6" t="n"/>
    </row>
    <row r="23208">
      <c r="J23208" s="6" t="n"/>
    </row>
    <row r="23209">
      <c r="J23209" s="6" t="n"/>
    </row>
    <row r="23210">
      <c r="J23210" s="6" t="n"/>
    </row>
    <row r="23211">
      <c r="J23211" s="6" t="n"/>
    </row>
    <row r="23212">
      <c r="J23212" s="6" t="n"/>
    </row>
    <row r="23213">
      <c r="J23213" s="6" t="n"/>
    </row>
    <row r="23214">
      <c r="J23214" s="6" t="n"/>
    </row>
    <row r="23215">
      <c r="J23215" s="6" t="n"/>
    </row>
    <row r="23216">
      <c r="J23216" s="6" t="n"/>
    </row>
    <row r="23217">
      <c r="J23217" s="6" t="n"/>
    </row>
    <row r="23218">
      <c r="J23218" s="6" t="n"/>
    </row>
    <row r="23219">
      <c r="J23219" s="6" t="n"/>
    </row>
    <row r="23220">
      <c r="J23220" s="6" t="n"/>
    </row>
    <row r="23221">
      <c r="J23221" s="6" t="n"/>
    </row>
    <row r="23222">
      <c r="J23222" s="6" t="n"/>
    </row>
    <row r="23223">
      <c r="J23223" s="6" t="n"/>
    </row>
    <row r="23224">
      <c r="J23224" s="6" t="n"/>
    </row>
    <row r="23225">
      <c r="J23225" s="6" t="n"/>
    </row>
    <row r="23226">
      <c r="J23226" s="6" t="n"/>
    </row>
    <row r="23227">
      <c r="J23227" s="6" t="n"/>
    </row>
    <row r="23228">
      <c r="J23228" s="6" t="n"/>
    </row>
    <row r="23229">
      <c r="J23229" s="6" t="n"/>
    </row>
    <row r="23230">
      <c r="J23230" s="6" t="n"/>
    </row>
    <row r="23231">
      <c r="J23231" s="6" t="n"/>
    </row>
    <row r="23232">
      <c r="J23232" s="6" t="n"/>
    </row>
    <row r="23233">
      <c r="J23233" s="6" t="n"/>
    </row>
    <row r="23234">
      <c r="J23234" s="6" t="n"/>
    </row>
    <row r="23235">
      <c r="J23235" s="6" t="n"/>
    </row>
    <row r="23236">
      <c r="J23236" s="6" t="n"/>
    </row>
    <row r="23237">
      <c r="J23237" s="6" t="n"/>
    </row>
    <row r="23238">
      <c r="J23238" s="6" t="n"/>
    </row>
    <row r="23239">
      <c r="J23239" s="6" t="n"/>
    </row>
    <row r="23240">
      <c r="J23240" s="6" t="n"/>
    </row>
    <row r="23241">
      <c r="J23241" s="6" t="n"/>
    </row>
    <row r="23242">
      <c r="J23242" s="6" t="n"/>
    </row>
    <row r="23243">
      <c r="J23243" s="6" t="n"/>
    </row>
    <row r="23244">
      <c r="J23244" s="6" t="n"/>
    </row>
    <row r="23245">
      <c r="J23245" s="6" t="n"/>
    </row>
    <row r="23246">
      <c r="J23246" s="6" t="n"/>
    </row>
    <row r="23247">
      <c r="J23247" s="6" t="n"/>
    </row>
    <row r="23248">
      <c r="J23248" s="6" t="n"/>
    </row>
    <row r="23249">
      <c r="J23249" s="6" t="n"/>
    </row>
    <row r="23250">
      <c r="J23250" s="6" t="n"/>
    </row>
    <row r="23251">
      <c r="J23251" s="6" t="n"/>
    </row>
    <row r="23252">
      <c r="J23252" s="6" t="n"/>
    </row>
    <row r="23253">
      <c r="J23253" s="6" t="n"/>
    </row>
    <row r="23254">
      <c r="J23254" s="6" t="n"/>
    </row>
    <row r="23255">
      <c r="J23255" s="6" t="n"/>
    </row>
    <row r="23256">
      <c r="J23256" s="6" t="n"/>
    </row>
    <row r="23257">
      <c r="J23257" s="6" t="n"/>
    </row>
    <row r="23258">
      <c r="J23258" s="6" t="n"/>
    </row>
    <row r="23259">
      <c r="J23259" s="6" t="n"/>
    </row>
    <row r="23260">
      <c r="J23260" s="6" t="n"/>
    </row>
    <row r="23261">
      <c r="J23261" s="6" t="n"/>
    </row>
    <row r="23262">
      <c r="J23262" s="6" t="n"/>
    </row>
    <row r="23263">
      <c r="J23263" s="6" t="n"/>
    </row>
    <row r="23264">
      <c r="J23264" s="6" t="n"/>
    </row>
    <row r="23265">
      <c r="J23265" s="6" t="n"/>
    </row>
    <row r="23266">
      <c r="J23266" s="6" t="n"/>
    </row>
    <row r="23267">
      <c r="J23267" s="6" t="n"/>
    </row>
    <row r="23268">
      <c r="J23268" s="6" t="n"/>
    </row>
    <row r="23269">
      <c r="J23269" s="6" t="n"/>
    </row>
    <row r="23270">
      <c r="J23270" s="6" t="n"/>
    </row>
    <row r="23271">
      <c r="J23271" s="6" t="n"/>
    </row>
    <row r="23272">
      <c r="J23272" s="6" t="n"/>
    </row>
    <row r="23273">
      <c r="J23273" s="6" t="n"/>
    </row>
    <row r="23274">
      <c r="J23274" s="6" t="n"/>
    </row>
    <row r="23275">
      <c r="J23275" s="6" t="n"/>
    </row>
    <row r="23276">
      <c r="J23276" s="6" t="n"/>
    </row>
    <row r="23277">
      <c r="J23277" s="6" t="n"/>
    </row>
    <row r="23278">
      <c r="J23278" s="6" t="n"/>
    </row>
    <row r="23279">
      <c r="J23279" s="6" t="n"/>
    </row>
    <row r="23280">
      <c r="J23280" s="6" t="n"/>
    </row>
    <row r="23281">
      <c r="J23281" s="6" t="n"/>
    </row>
    <row r="23282">
      <c r="J23282" s="6" t="n"/>
    </row>
    <row r="23283">
      <c r="J23283" s="6" t="n"/>
    </row>
    <row r="23284">
      <c r="J23284" s="6" t="n"/>
    </row>
    <row r="23285">
      <c r="J23285" s="6" t="n"/>
    </row>
    <row r="23286">
      <c r="J23286" s="6" t="n"/>
    </row>
    <row r="23287">
      <c r="J23287" s="6" t="n"/>
    </row>
    <row r="23288">
      <c r="J23288" s="6" t="n"/>
    </row>
    <row r="23289">
      <c r="J23289" s="6" t="n"/>
    </row>
    <row r="23290">
      <c r="J23290" s="6" t="n"/>
    </row>
    <row r="23291">
      <c r="J23291" s="6" t="n"/>
    </row>
    <row r="23292">
      <c r="J23292" s="6" t="n"/>
    </row>
    <row r="23293">
      <c r="J23293" s="6" t="n"/>
    </row>
    <row r="23294">
      <c r="J23294" s="6" t="n"/>
    </row>
    <row r="23295">
      <c r="J23295" s="6" t="n"/>
    </row>
    <row r="23296">
      <c r="J23296" s="6" t="n"/>
    </row>
    <row r="23297">
      <c r="J23297" s="6" t="n"/>
    </row>
    <row r="23298">
      <c r="J23298" s="6" t="n"/>
    </row>
    <row r="23299">
      <c r="J23299" s="6" t="n"/>
    </row>
    <row r="23300">
      <c r="J23300" s="6" t="n"/>
    </row>
    <row r="23301">
      <c r="J23301" s="6" t="n"/>
    </row>
    <row r="23302">
      <c r="J23302" s="6" t="n"/>
    </row>
    <row r="23303">
      <c r="J23303" s="6" t="n"/>
    </row>
    <row r="23304">
      <c r="J23304" s="6" t="n"/>
    </row>
    <row r="23305">
      <c r="J23305" s="6" t="n"/>
    </row>
    <row r="23306">
      <c r="J23306" s="6" t="n"/>
    </row>
    <row r="23307">
      <c r="J23307" s="6" t="n"/>
    </row>
    <row r="23308">
      <c r="J23308" s="6" t="n"/>
    </row>
    <row r="23309">
      <c r="J23309" s="6" t="n"/>
    </row>
    <row r="23310">
      <c r="J23310" s="6" t="n"/>
    </row>
    <row r="23311">
      <c r="J23311" s="6" t="n"/>
    </row>
    <row r="23312">
      <c r="J23312" s="6" t="n"/>
    </row>
    <row r="23313">
      <c r="J23313" s="6" t="n"/>
    </row>
    <row r="23314">
      <c r="J23314" s="6" t="n"/>
    </row>
    <row r="23315">
      <c r="J23315" s="6" t="n"/>
    </row>
    <row r="23316">
      <c r="J23316" s="6" t="n"/>
    </row>
    <row r="23317">
      <c r="J23317" s="6" t="n"/>
    </row>
    <row r="23318">
      <c r="J23318" s="6" t="n"/>
    </row>
    <row r="23319">
      <c r="J23319" s="6" t="n"/>
    </row>
    <row r="23320">
      <c r="J23320" s="6" t="n"/>
    </row>
    <row r="23321">
      <c r="J23321" s="6" t="n"/>
    </row>
    <row r="23322">
      <c r="J23322" s="6" t="n"/>
    </row>
    <row r="23323">
      <c r="J23323" s="6" t="n"/>
    </row>
    <row r="23324">
      <c r="J23324" s="6" t="n"/>
    </row>
    <row r="23325">
      <c r="J23325" s="6" t="n"/>
    </row>
    <row r="23326">
      <c r="J23326" s="6" t="n"/>
    </row>
    <row r="23327">
      <c r="J23327" s="6" t="n"/>
    </row>
    <row r="23328">
      <c r="J23328" s="6" t="n"/>
    </row>
    <row r="23329">
      <c r="J23329" s="6" t="n"/>
    </row>
    <row r="23330">
      <c r="J23330" s="6" t="n"/>
    </row>
    <row r="23331">
      <c r="J23331" s="6" t="n"/>
    </row>
    <row r="23332">
      <c r="J23332" s="6" t="n"/>
    </row>
    <row r="23333">
      <c r="J23333" s="6" t="n"/>
    </row>
    <row r="23334">
      <c r="J23334" s="6" t="n"/>
    </row>
    <row r="23335">
      <c r="J23335" s="6" t="n"/>
    </row>
    <row r="23336">
      <c r="J23336" s="6" t="n"/>
    </row>
    <row r="23337">
      <c r="J23337" s="6" t="n"/>
    </row>
    <row r="23338">
      <c r="J23338" s="6" t="n"/>
    </row>
    <row r="23339">
      <c r="J23339" s="6" t="n"/>
    </row>
    <row r="23340">
      <c r="J23340" s="6" t="n"/>
    </row>
    <row r="23341">
      <c r="J23341" s="6" t="n"/>
    </row>
    <row r="23342">
      <c r="J23342" s="6" t="n"/>
    </row>
    <row r="23343">
      <c r="J23343" s="6" t="n"/>
    </row>
    <row r="23344">
      <c r="J23344" s="6" t="n"/>
    </row>
    <row r="23345">
      <c r="J23345" s="6" t="n"/>
    </row>
    <row r="23346">
      <c r="J23346" s="6" t="n"/>
    </row>
    <row r="23347">
      <c r="J23347" s="6" t="n"/>
    </row>
    <row r="23348">
      <c r="J23348" s="6" t="n"/>
    </row>
    <row r="23349">
      <c r="J23349" s="6" t="n"/>
    </row>
    <row r="23350">
      <c r="J23350" s="6" t="n"/>
    </row>
    <row r="23351">
      <c r="J23351" s="6" t="n"/>
    </row>
    <row r="23352">
      <c r="J23352" s="6" t="n"/>
    </row>
    <row r="23353">
      <c r="J23353" s="6" t="n"/>
    </row>
    <row r="23354">
      <c r="J23354" s="6" t="n"/>
    </row>
    <row r="23355">
      <c r="J23355" s="6" t="n"/>
    </row>
    <row r="23356">
      <c r="J23356" s="6" t="n"/>
    </row>
    <row r="23357">
      <c r="J23357" s="6" t="n"/>
    </row>
    <row r="23358">
      <c r="J23358" s="6" t="n"/>
    </row>
    <row r="23359">
      <c r="J23359" s="6" t="n"/>
    </row>
    <row r="23360">
      <c r="J23360" s="6" t="n"/>
    </row>
    <row r="23361">
      <c r="J23361" s="6" t="n"/>
    </row>
    <row r="23362">
      <c r="J23362" s="6" t="n"/>
    </row>
    <row r="23363">
      <c r="J23363" s="6" t="n"/>
    </row>
    <row r="23364">
      <c r="J23364" s="6" t="n"/>
    </row>
    <row r="23365">
      <c r="J23365" s="6" t="n"/>
    </row>
    <row r="23366">
      <c r="J23366" s="6" t="n"/>
    </row>
    <row r="23367">
      <c r="J23367" s="6" t="n"/>
    </row>
    <row r="23368">
      <c r="J23368" s="6" t="n"/>
    </row>
    <row r="23369">
      <c r="J23369" s="6" t="n"/>
    </row>
    <row r="23370">
      <c r="J23370" s="6" t="n"/>
    </row>
    <row r="23371">
      <c r="J23371" s="6" t="n"/>
    </row>
    <row r="23372">
      <c r="J23372" s="6" t="n"/>
    </row>
    <row r="23373">
      <c r="J23373" s="6" t="n"/>
    </row>
    <row r="23374">
      <c r="J23374" s="6" t="n"/>
    </row>
    <row r="23375">
      <c r="J23375" s="6" t="n"/>
    </row>
    <row r="23376">
      <c r="J23376" s="6" t="n"/>
    </row>
    <row r="23377">
      <c r="J23377" s="6" t="n"/>
    </row>
    <row r="23378">
      <c r="J23378" s="6" t="n"/>
    </row>
    <row r="23379">
      <c r="J23379" s="6" t="n"/>
    </row>
    <row r="23380">
      <c r="J23380" s="6" t="n"/>
    </row>
    <row r="23381">
      <c r="J23381" s="6" t="n"/>
    </row>
    <row r="23382">
      <c r="J23382" s="6" t="n"/>
    </row>
    <row r="23383">
      <c r="J23383" s="6" t="n"/>
    </row>
    <row r="23384">
      <c r="J23384" s="6" t="n"/>
    </row>
    <row r="23385">
      <c r="J23385" s="6" t="n"/>
    </row>
    <row r="23386">
      <c r="J23386" s="6" t="n"/>
    </row>
    <row r="23387">
      <c r="J23387" s="6" t="n"/>
    </row>
    <row r="23388">
      <c r="J23388" s="6" t="n"/>
    </row>
    <row r="23389">
      <c r="J23389" s="6" t="n"/>
    </row>
    <row r="23390">
      <c r="J23390" s="6" t="n"/>
    </row>
    <row r="23391">
      <c r="J23391" s="6" t="n"/>
    </row>
    <row r="23392">
      <c r="J23392" s="6" t="n"/>
    </row>
    <row r="23393">
      <c r="J23393" s="6" t="n"/>
    </row>
    <row r="23394">
      <c r="J23394" s="6" t="n"/>
    </row>
    <row r="23395">
      <c r="J23395" s="6" t="n"/>
    </row>
    <row r="23396">
      <c r="J23396" s="6" t="n"/>
    </row>
    <row r="23397">
      <c r="J23397" s="6" t="n"/>
    </row>
    <row r="23398">
      <c r="J23398" s="6" t="n"/>
    </row>
    <row r="23399">
      <c r="J23399" s="6" t="n"/>
    </row>
    <row r="23400">
      <c r="J23400" s="6" t="n"/>
    </row>
    <row r="23401">
      <c r="J23401" s="6" t="n"/>
    </row>
    <row r="23402">
      <c r="J23402" s="6" t="n"/>
    </row>
    <row r="23403">
      <c r="J23403" s="6" t="n"/>
    </row>
    <row r="23404">
      <c r="J23404" s="6" t="n"/>
    </row>
    <row r="23405">
      <c r="J23405" s="6" t="n"/>
    </row>
    <row r="23406">
      <c r="J23406" s="6" t="n"/>
    </row>
    <row r="23407">
      <c r="J23407" s="6" t="n"/>
    </row>
    <row r="23408">
      <c r="J23408" s="6" t="n"/>
    </row>
    <row r="23409">
      <c r="J23409" s="6" t="n"/>
    </row>
    <row r="23410">
      <c r="J23410" s="6" t="n"/>
    </row>
    <row r="23411">
      <c r="J23411" s="6" t="n"/>
    </row>
    <row r="23412">
      <c r="J23412" s="6" t="n"/>
    </row>
    <row r="23413">
      <c r="J23413" s="6" t="n"/>
    </row>
    <row r="23414">
      <c r="J23414" s="6" t="n"/>
    </row>
    <row r="23415">
      <c r="J23415" s="6" t="n"/>
    </row>
    <row r="23416">
      <c r="J23416" s="6" t="n"/>
    </row>
    <row r="23417">
      <c r="J23417" s="6" t="n"/>
    </row>
    <row r="23418">
      <c r="J23418" s="6" t="n"/>
    </row>
    <row r="23419">
      <c r="J23419" s="6" t="n"/>
    </row>
    <row r="23420">
      <c r="J23420" s="6" t="n"/>
    </row>
    <row r="23421">
      <c r="J23421" s="6" t="n"/>
    </row>
    <row r="23422">
      <c r="J23422" s="6" t="n"/>
    </row>
    <row r="23423">
      <c r="J23423" s="6" t="n"/>
    </row>
    <row r="23424">
      <c r="J23424" s="6" t="n"/>
    </row>
    <row r="23425">
      <c r="J23425" s="6" t="n"/>
    </row>
    <row r="23426">
      <c r="J23426" s="6" t="n"/>
    </row>
    <row r="23427">
      <c r="J23427" s="6" t="n"/>
    </row>
    <row r="23428">
      <c r="J23428" s="6" t="n"/>
    </row>
    <row r="23429">
      <c r="J23429" s="6" t="n"/>
    </row>
    <row r="23430">
      <c r="J23430" s="6" t="n"/>
    </row>
    <row r="23431">
      <c r="J23431" s="6" t="n"/>
    </row>
    <row r="23432">
      <c r="J23432" s="6" t="n"/>
    </row>
    <row r="23433">
      <c r="J23433" s="6" t="n"/>
    </row>
    <row r="23434">
      <c r="J23434" s="6" t="n"/>
    </row>
    <row r="23435">
      <c r="J23435" s="6" t="n"/>
    </row>
    <row r="23436">
      <c r="J23436" s="6" t="n"/>
    </row>
    <row r="23437">
      <c r="J23437" s="6" t="n"/>
    </row>
    <row r="23438">
      <c r="J23438" s="6" t="n"/>
    </row>
    <row r="23439">
      <c r="J23439" s="6" t="n"/>
    </row>
    <row r="23440">
      <c r="J23440" s="6" t="n"/>
    </row>
    <row r="23441">
      <c r="J23441" s="6" t="n"/>
    </row>
    <row r="23442">
      <c r="J23442" s="6" t="n"/>
    </row>
    <row r="23443">
      <c r="J23443" s="6" t="n"/>
    </row>
    <row r="23444">
      <c r="J23444" s="6" t="n"/>
    </row>
    <row r="23445">
      <c r="J23445" s="6" t="n"/>
    </row>
    <row r="23446">
      <c r="J23446" s="6" t="n"/>
    </row>
    <row r="23447">
      <c r="J23447" s="6" t="n"/>
    </row>
    <row r="23448">
      <c r="J23448" s="6" t="n"/>
    </row>
    <row r="23449">
      <c r="J23449" s="6" t="n"/>
    </row>
    <row r="23450">
      <c r="J23450" s="6" t="n"/>
    </row>
    <row r="23451">
      <c r="J23451" s="6" t="n"/>
    </row>
    <row r="23452">
      <c r="J23452" s="6" t="n"/>
    </row>
    <row r="23453">
      <c r="J23453" s="6" t="n"/>
    </row>
    <row r="23454">
      <c r="J23454" s="6" t="n"/>
    </row>
    <row r="23455">
      <c r="J23455" s="6" t="n"/>
    </row>
    <row r="23456">
      <c r="J23456" s="6" t="n"/>
    </row>
    <row r="23457">
      <c r="J23457" s="6" t="n"/>
    </row>
    <row r="23458">
      <c r="J23458" s="6" t="n"/>
    </row>
    <row r="23459">
      <c r="J23459" s="6" t="n"/>
    </row>
    <row r="23460">
      <c r="J23460" s="6" t="n"/>
    </row>
    <row r="23461">
      <c r="J23461" s="6" t="n"/>
    </row>
    <row r="23462">
      <c r="J23462" s="6" t="n"/>
    </row>
    <row r="23463">
      <c r="J23463" s="6" t="n"/>
    </row>
    <row r="23464">
      <c r="J23464" s="6" t="n"/>
    </row>
    <row r="23465">
      <c r="J23465" s="6" t="n"/>
    </row>
    <row r="23466">
      <c r="J23466" s="6" t="n"/>
    </row>
    <row r="23467">
      <c r="J23467" s="6" t="n"/>
    </row>
    <row r="23468">
      <c r="J23468" s="6" t="n"/>
    </row>
    <row r="23469">
      <c r="J23469" s="6" t="n"/>
    </row>
    <row r="23470">
      <c r="J23470" s="6" t="n"/>
    </row>
    <row r="23471">
      <c r="J23471" s="6" t="n"/>
    </row>
    <row r="23472">
      <c r="J23472" s="6" t="n"/>
    </row>
    <row r="23473">
      <c r="J23473" s="6" t="n"/>
    </row>
    <row r="23474">
      <c r="J23474" s="6" t="n"/>
    </row>
    <row r="23475">
      <c r="J23475" s="6" t="n"/>
    </row>
    <row r="23476">
      <c r="J23476" s="6" t="n"/>
    </row>
    <row r="23477">
      <c r="J23477" s="6" t="n"/>
    </row>
    <row r="23478">
      <c r="J23478" s="6" t="n"/>
    </row>
    <row r="23479">
      <c r="J23479" s="6" t="n"/>
    </row>
    <row r="23480">
      <c r="J23480" s="6" t="n"/>
    </row>
    <row r="23481">
      <c r="J23481" s="6" t="n"/>
    </row>
    <row r="23482">
      <c r="J23482" s="6" t="n"/>
    </row>
    <row r="23483">
      <c r="J23483" s="6" t="n"/>
    </row>
    <row r="23484">
      <c r="J23484" s="6" t="n"/>
    </row>
    <row r="23485">
      <c r="J23485" s="6" t="n"/>
    </row>
    <row r="23486">
      <c r="J23486" s="6" t="n"/>
    </row>
    <row r="23487">
      <c r="J23487" s="6" t="n"/>
    </row>
    <row r="23488">
      <c r="J23488" s="6" t="n"/>
    </row>
    <row r="23489">
      <c r="J23489" s="6" t="n"/>
    </row>
    <row r="23490">
      <c r="J23490" s="6" t="n"/>
    </row>
    <row r="23491">
      <c r="J23491" s="6" t="n"/>
    </row>
    <row r="23492">
      <c r="J23492" s="6" t="n"/>
    </row>
    <row r="23493">
      <c r="J23493" s="6" t="n"/>
    </row>
    <row r="23494">
      <c r="J23494" s="6" t="n"/>
    </row>
    <row r="23495">
      <c r="J23495" s="6" t="n"/>
    </row>
    <row r="23496">
      <c r="J23496" s="6" t="n"/>
    </row>
    <row r="23497">
      <c r="J23497" s="6" t="n"/>
    </row>
    <row r="23498">
      <c r="J23498" s="6" t="n"/>
    </row>
    <row r="23499">
      <c r="J23499" s="6" t="n"/>
    </row>
    <row r="23500">
      <c r="J23500" s="6" t="n"/>
    </row>
    <row r="23501">
      <c r="J23501" s="6" t="n"/>
    </row>
    <row r="23502">
      <c r="J23502" s="6" t="n"/>
    </row>
    <row r="23503">
      <c r="J23503" s="6" t="n"/>
    </row>
    <row r="23504">
      <c r="J23504" s="6" t="n"/>
    </row>
    <row r="23505">
      <c r="J23505" s="6" t="n"/>
    </row>
    <row r="23506">
      <c r="J23506" s="6" t="n"/>
    </row>
    <row r="23507">
      <c r="J23507" s="6" t="n"/>
    </row>
    <row r="23508">
      <c r="J23508" s="6" t="n"/>
    </row>
    <row r="23509">
      <c r="J23509" s="6" t="n"/>
    </row>
    <row r="23510">
      <c r="J23510" s="6" t="n"/>
    </row>
    <row r="23511">
      <c r="J23511" s="6" t="n"/>
    </row>
    <row r="23512">
      <c r="J23512" s="6" t="n"/>
    </row>
    <row r="23513">
      <c r="J23513" s="6" t="n"/>
    </row>
    <row r="23514">
      <c r="J23514" s="6" t="n"/>
    </row>
    <row r="23515">
      <c r="J23515" s="6" t="n"/>
    </row>
    <row r="23516">
      <c r="J23516" s="6" t="n"/>
    </row>
    <row r="23517">
      <c r="J23517" s="6" t="n"/>
    </row>
    <row r="23518">
      <c r="J23518" s="6" t="n"/>
    </row>
    <row r="23519">
      <c r="J23519" s="6" t="n"/>
    </row>
    <row r="23520">
      <c r="J23520" s="6" t="n"/>
    </row>
    <row r="23521">
      <c r="J23521" s="6" t="n"/>
    </row>
    <row r="23522">
      <c r="J23522" s="6" t="n"/>
    </row>
    <row r="23523">
      <c r="J23523" s="6" t="n"/>
    </row>
    <row r="23524">
      <c r="J23524" s="6" t="n"/>
    </row>
    <row r="23525">
      <c r="J23525" s="6" t="n"/>
    </row>
    <row r="23526">
      <c r="J23526" s="6" t="n"/>
    </row>
    <row r="23527">
      <c r="J23527" s="6" t="n"/>
    </row>
    <row r="23528">
      <c r="J23528" s="6" t="n"/>
    </row>
    <row r="23529">
      <c r="J23529" s="6" t="n"/>
    </row>
    <row r="23530">
      <c r="J23530" s="6" t="n"/>
    </row>
    <row r="23531">
      <c r="J23531" s="6" t="n"/>
    </row>
    <row r="23532">
      <c r="J23532" s="6" t="n"/>
    </row>
    <row r="23533">
      <c r="J23533" s="6" t="n"/>
    </row>
    <row r="23534">
      <c r="J23534" s="6" t="n"/>
    </row>
    <row r="23535">
      <c r="J23535" s="6" t="n"/>
    </row>
    <row r="23536">
      <c r="J23536" s="6" t="n"/>
    </row>
    <row r="23537">
      <c r="J23537" s="6" t="n"/>
    </row>
    <row r="23538">
      <c r="J23538" s="6" t="n"/>
    </row>
    <row r="23539">
      <c r="J23539" s="6" t="n"/>
    </row>
    <row r="23540">
      <c r="J23540" s="6" t="n"/>
    </row>
    <row r="23541">
      <c r="J23541" s="6" t="n"/>
    </row>
    <row r="23542">
      <c r="J23542" s="6" t="n"/>
    </row>
    <row r="23543">
      <c r="J23543" s="6" t="n"/>
    </row>
    <row r="23544">
      <c r="J23544" s="6" t="n"/>
    </row>
    <row r="23545">
      <c r="J23545" s="6" t="n"/>
    </row>
    <row r="23546">
      <c r="J23546" s="6" t="n"/>
    </row>
    <row r="23547">
      <c r="J23547" s="6" t="n"/>
    </row>
    <row r="23548">
      <c r="J23548" s="6" t="n"/>
    </row>
    <row r="23549">
      <c r="J23549" s="6" t="n"/>
    </row>
    <row r="23550">
      <c r="J23550" s="6" t="n"/>
    </row>
    <row r="23551">
      <c r="J23551" s="6" t="n"/>
    </row>
    <row r="23552">
      <c r="J23552" s="6" t="n"/>
    </row>
    <row r="23553">
      <c r="J23553" s="6" t="n"/>
    </row>
    <row r="23554">
      <c r="J23554" s="6" t="n"/>
    </row>
    <row r="23555">
      <c r="J23555" s="6" t="n"/>
    </row>
    <row r="23556">
      <c r="J23556" s="6" t="n"/>
    </row>
    <row r="23557">
      <c r="J23557" s="6" t="n"/>
    </row>
    <row r="23558">
      <c r="J23558" s="6" t="n"/>
    </row>
    <row r="23559">
      <c r="J23559" s="6" t="n"/>
    </row>
    <row r="23560">
      <c r="J23560" s="6" t="n"/>
    </row>
    <row r="23561">
      <c r="J23561" s="6" t="n"/>
    </row>
    <row r="23562">
      <c r="J23562" s="6" t="n"/>
    </row>
    <row r="23563">
      <c r="J23563" s="6" t="n"/>
    </row>
    <row r="23564">
      <c r="J23564" s="6" t="n"/>
    </row>
    <row r="23565">
      <c r="J23565" s="6" t="n"/>
    </row>
    <row r="23566">
      <c r="J23566" s="6" t="n"/>
    </row>
    <row r="23567">
      <c r="J23567" s="6" t="n"/>
    </row>
    <row r="23568">
      <c r="J23568" s="6" t="n"/>
    </row>
    <row r="23569">
      <c r="J23569" s="6" t="n"/>
    </row>
    <row r="23570">
      <c r="J23570" s="6" t="n"/>
    </row>
    <row r="23571">
      <c r="J23571" s="6" t="n"/>
    </row>
    <row r="23572">
      <c r="J23572" s="6" t="n"/>
    </row>
    <row r="23573">
      <c r="J23573" s="6" t="n"/>
    </row>
    <row r="23574">
      <c r="J23574" s="6" t="n"/>
    </row>
    <row r="23575">
      <c r="J23575" s="6" t="n"/>
    </row>
    <row r="23576">
      <c r="J23576" s="6" t="n"/>
    </row>
    <row r="23577">
      <c r="J23577" s="6" t="n"/>
    </row>
    <row r="23578">
      <c r="J23578" s="6" t="n"/>
    </row>
    <row r="23579">
      <c r="J23579" s="6" t="n"/>
    </row>
    <row r="23580">
      <c r="J23580" s="6" t="n"/>
    </row>
    <row r="23581">
      <c r="J23581" s="6" t="n"/>
    </row>
    <row r="23582">
      <c r="J23582" s="6" t="n"/>
    </row>
    <row r="23583">
      <c r="J23583" s="6" t="n"/>
    </row>
    <row r="23584">
      <c r="J23584" s="6" t="n"/>
    </row>
    <row r="23585">
      <c r="J23585" s="6" t="n"/>
    </row>
    <row r="23586">
      <c r="J23586" s="6" t="n"/>
    </row>
    <row r="23587">
      <c r="J23587" s="6" t="n"/>
    </row>
    <row r="23588">
      <c r="J23588" s="6" t="n"/>
    </row>
    <row r="23589">
      <c r="J23589" s="6" t="n"/>
    </row>
    <row r="23590">
      <c r="J23590" s="6" t="n"/>
    </row>
    <row r="23591">
      <c r="J23591" s="6" t="n"/>
    </row>
    <row r="23592">
      <c r="J23592" s="6" t="n"/>
    </row>
    <row r="23593">
      <c r="J23593" s="6" t="n"/>
    </row>
    <row r="23594">
      <c r="J23594" s="6" t="n"/>
    </row>
    <row r="23595">
      <c r="J23595" s="6" t="n"/>
    </row>
    <row r="23596">
      <c r="J23596" s="6" t="n"/>
    </row>
    <row r="23597">
      <c r="J23597" s="6" t="n"/>
    </row>
    <row r="23598">
      <c r="J23598" s="6" t="n"/>
    </row>
    <row r="23599">
      <c r="J23599" s="6" t="n"/>
    </row>
    <row r="23600">
      <c r="J23600" s="6" t="n"/>
    </row>
    <row r="23601">
      <c r="J23601" s="6" t="n"/>
    </row>
    <row r="23602">
      <c r="J23602" s="6" t="n"/>
    </row>
    <row r="23603">
      <c r="J23603" s="6" t="n"/>
    </row>
    <row r="23604">
      <c r="J23604" s="6" t="n"/>
    </row>
    <row r="23605">
      <c r="J23605" s="6" t="n"/>
    </row>
    <row r="23606">
      <c r="J23606" s="6" t="n"/>
    </row>
    <row r="23607">
      <c r="J23607" s="6" t="n"/>
    </row>
    <row r="23608">
      <c r="J23608" s="6" t="n"/>
    </row>
    <row r="23609">
      <c r="J23609" s="6" t="n"/>
    </row>
    <row r="23610">
      <c r="J23610" s="6" t="n"/>
    </row>
    <row r="23611">
      <c r="J23611" s="6" t="n"/>
    </row>
    <row r="23612">
      <c r="J23612" s="6" t="n"/>
    </row>
    <row r="23613">
      <c r="J23613" s="6" t="n"/>
    </row>
    <row r="23614">
      <c r="J23614" s="6" t="n"/>
    </row>
    <row r="23615">
      <c r="J23615" s="6" t="n"/>
    </row>
    <row r="23616">
      <c r="J23616" s="6" t="n"/>
    </row>
    <row r="23617">
      <c r="J23617" s="6" t="n"/>
    </row>
    <row r="23618">
      <c r="J23618" s="6" t="n"/>
    </row>
    <row r="23619">
      <c r="J23619" s="6" t="n"/>
    </row>
    <row r="23620">
      <c r="J23620" s="6" t="n"/>
    </row>
    <row r="23621">
      <c r="J23621" s="6" t="n"/>
    </row>
    <row r="23622">
      <c r="J23622" s="6" t="n"/>
    </row>
    <row r="23623">
      <c r="J23623" s="6" t="n"/>
    </row>
    <row r="23624">
      <c r="J23624" s="6" t="n"/>
    </row>
    <row r="23625">
      <c r="J23625" s="6" t="n"/>
    </row>
    <row r="23626">
      <c r="J23626" s="6" t="n"/>
    </row>
    <row r="23627">
      <c r="J23627" s="6" t="n"/>
    </row>
    <row r="23628">
      <c r="J23628" s="6" t="n"/>
    </row>
    <row r="23629">
      <c r="J23629" s="6" t="n"/>
    </row>
    <row r="23630">
      <c r="J23630" s="6" t="n"/>
    </row>
    <row r="23631">
      <c r="J23631" s="6" t="n"/>
    </row>
    <row r="23632">
      <c r="J23632" s="6" t="n"/>
    </row>
    <row r="23633">
      <c r="J23633" s="6" t="n"/>
    </row>
    <row r="23634">
      <c r="J23634" s="6" t="n"/>
    </row>
    <row r="23635">
      <c r="J23635" s="6" t="n"/>
    </row>
    <row r="23636">
      <c r="J23636" s="6" t="n"/>
    </row>
    <row r="23637">
      <c r="J23637" s="6" t="n"/>
    </row>
    <row r="23638">
      <c r="J23638" s="6" t="n"/>
    </row>
    <row r="23639">
      <c r="J23639" s="6" t="n"/>
    </row>
    <row r="23640">
      <c r="J23640" s="6" t="n"/>
    </row>
    <row r="23641">
      <c r="J23641" s="6" t="n"/>
    </row>
    <row r="23642">
      <c r="J23642" s="6" t="n"/>
    </row>
    <row r="23643">
      <c r="J23643" s="6" t="n"/>
    </row>
    <row r="23644">
      <c r="J23644" s="6" t="n"/>
    </row>
    <row r="23645">
      <c r="J23645" s="6" t="n"/>
    </row>
    <row r="23646">
      <c r="J23646" s="6" t="n"/>
    </row>
    <row r="23647">
      <c r="J23647" s="6" t="n"/>
    </row>
    <row r="23648">
      <c r="J23648" s="6" t="n"/>
    </row>
    <row r="23649">
      <c r="J23649" s="6" t="n"/>
    </row>
    <row r="23650">
      <c r="J23650" s="6" t="n"/>
    </row>
    <row r="23651">
      <c r="J23651" s="6" t="n"/>
    </row>
    <row r="23652">
      <c r="J23652" s="6" t="n"/>
    </row>
    <row r="23653">
      <c r="J23653" s="6" t="n"/>
    </row>
    <row r="23654">
      <c r="J23654" s="6" t="n"/>
    </row>
    <row r="23655">
      <c r="J23655" s="6" t="n"/>
    </row>
    <row r="23656">
      <c r="J23656" s="6" t="n"/>
    </row>
    <row r="23657">
      <c r="J23657" s="6" t="n"/>
    </row>
    <row r="23658">
      <c r="J23658" s="6" t="n"/>
    </row>
    <row r="23659">
      <c r="J23659" s="6" t="n"/>
    </row>
    <row r="23660">
      <c r="J23660" s="6" t="n"/>
    </row>
    <row r="23661">
      <c r="J23661" s="6" t="n"/>
    </row>
    <row r="23662">
      <c r="J23662" s="6" t="n"/>
    </row>
    <row r="23663">
      <c r="J23663" s="6" t="n"/>
    </row>
    <row r="23664">
      <c r="J23664" s="6" t="n"/>
    </row>
    <row r="23665">
      <c r="J23665" s="6" t="n"/>
    </row>
    <row r="23666">
      <c r="J23666" s="6" t="n"/>
    </row>
    <row r="23667">
      <c r="J23667" s="6" t="n"/>
    </row>
    <row r="23668">
      <c r="J23668" s="6" t="n"/>
    </row>
    <row r="23669">
      <c r="J23669" s="6" t="n"/>
    </row>
    <row r="23670">
      <c r="J23670" s="6" t="n"/>
    </row>
    <row r="23671">
      <c r="J23671" s="6" t="n"/>
    </row>
    <row r="23672">
      <c r="J23672" s="6" t="n"/>
    </row>
    <row r="23673">
      <c r="J23673" s="6" t="n"/>
    </row>
    <row r="23674">
      <c r="J23674" s="6" t="n"/>
    </row>
    <row r="23675">
      <c r="J23675" s="6" t="n"/>
    </row>
    <row r="23676">
      <c r="J23676" s="6" t="n"/>
    </row>
    <row r="23677">
      <c r="J23677" s="6" t="n"/>
    </row>
    <row r="23678">
      <c r="J23678" s="6" t="n"/>
    </row>
    <row r="23679">
      <c r="J23679" s="6" t="n"/>
    </row>
    <row r="23680">
      <c r="J23680" s="6" t="n"/>
    </row>
    <row r="23681">
      <c r="J23681" s="6" t="n"/>
    </row>
    <row r="23682">
      <c r="J23682" s="6" t="n"/>
    </row>
    <row r="23683">
      <c r="J23683" s="6" t="n"/>
    </row>
    <row r="23684">
      <c r="J23684" s="6" t="n"/>
    </row>
    <row r="23685">
      <c r="J23685" s="6" t="n"/>
    </row>
    <row r="23686">
      <c r="J23686" s="6" t="n"/>
    </row>
    <row r="23687">
      <c r="J23687" s="6" t="n"/>
    </row>
    <row r="23688">
      <c r="J23688" s="6" t="n"/>
    </row>
    <row r="23689">
      <c r="J23689" s="6" t="n"/>
    </row>
    <row r="23690">
      <c r="J23690" s="6" t="n"/>
    </row>
    <row r="23691">
      <c r="J23691" s="6" t="n"/>
    </row>
    <row r="23692">
      <c r="J23692" s="6" t="n"/>
    </row>
    <row r="23693">
      <c r="J23693" s="6" t="n"/>
    </row>
    <row r="23694">
      <c r="J23694" s="6" t="n"/>
    </row>
    <row r="23695">
      <c r="J23695" s="6" t="n"/>
    </row>
    <row r="23696">
      <c r="J23696" s="6" t="n"/>
    </row>
    <row r="23697">
      <c r="J23697" s="6" t="n"/>
    </row>
    <row r="23698">
      <c r="J23698" s="6" t="n"/>
    </row>
    <row r="23699">
      <c r="J23699" s="6" t="n"/>
    </row>
    <row r="23700">
      <c r="J23700" s="6" t="n"/>
    </row>
    <row r="23701">
      <c r="J23701" s="6" t="n"/>
    </row>
    <row r="23702">
      <c r="J23702" s="6" t="n"/>
    </row>
    <row r="23703">
      <c r="J23703" s="6" t="n"/>
    </row>
    <row r="23704">
      <c r="J23704" s="6" t="n"/>
    </row>
    <row r="23705">
      <c r="J23705" s="6" t="n"/>
    </row>
    <row r="23706">
      <c r="J23706" s="6" t="n"/>
    </row>
    <row r="23707">
      <c r="J23707" s="6" t="n"/>
    </row>
    <row r="23708">
      <c r="J23708" s="6" t="n"/>
    </row>
    <row r="23709">
      <c r="J23709" s="6" t="n"/>
    </row>
    <row r="23710">
      <c r="J23710" s="6" t="n"/>
    </row>
    <row r="23711">
      <c r="J23711" s="6" t="n"/>
    </row>
    <row r="23712">
      <c r="J23712" s="6" t="n"/>
    </row>
    <row r="23713">
      <c r="J23713" s="6" t="n"/>
    </row>
    <row r="23714">
      <c r="J23714" s="6" t="n"/>
    </row>
    <row r="23715">
      <c r="J23715" s="6" t="n"/>
    </row>
    <row r="23716">
      <c r="J23716" s="6" t="n"/>
    </row>
    <row r="23717">
      <c r="J23717" s="6" t="n"/>
    </row>
    <row r="23718">
      <c r="J23718" s="6" t="n"/>
    </row>
    <row r="23719">
      <c r="J23719" s="6" t="n"/>
    </row>
    <row r="23720">
      <c r="J23720" s="6" t="n"/>
    </row>
    <row r="23721">
      <c r="J23721" s="6" t="n"/>
    </row>
    <row r="23722">
      <c r="J23722" s="6" t="n"/>
    </row>
    <row r="23723">
      <c r="J23723" s="6" t="n"/>
    </row>
    <row r="23724">
      <c r="J23724" s="6" t="n"/>
    </row>
    <row r="23725">
      <c r="J23725" s="6" t="n"/>
    </row>
    <row r="23726">
      <c r="J23726" s="6" t="n"/>
    </row>
    <row r="23727">
      <c r="J23727" s="6" t="n"/>
    </row>
    <row r="23728">
      <c r="J23728" s="6" t="n"/>
    </row>
    <row r="23729">
      <c r="J23729" s="6" t="n"/>
    </row>
    <row r="23730">
      <c r="J23730" s="6" t="n"/>
    </row>
    <row r="23731">
      <c r="J23731" s="6" t="n"/>
    </row>
    <row r="23732">
      <c r="J23732" s="6" t="n"/>
    </row>
    <row r="23733">
      <c r="J23733" s="6" t="n"/>
    </row>
    <row r="23734">
      <c r="J23734" s="6" t="n"/>
    </row>
    <row r="23735">
      <c r="J23735" s="6" t="n"/>
    </row>
    <row r="23736">
      <c r="J23736" s="6" t="n"/>
    </row>
    <row r="23737">
      <c r="J23737" s="6" t="n"/>
    </row>
    <row r="23738">
      <c r="J23738" s="6" t="n"/>
    </row>
    <row r="23739">
      <c r="J23739" s="6" t="n"/>
    </row>
    <row r="23740">
      <c r="J23740" s="6" t="n"/>
    </row>
    <row r="23741">
      <c r="J23741" s="6" t="n"/>
    </row>
    <row r="23742">
      <c r="J23742" s="6" t="n"/>
    </row>
    <row r="23743">
      <c r="J23743" s="6" t="n"/>
    </row>
    <row r="23744">
      <c r="J23744" s="6" t="n"/>
    </row>
    <row r="23745">
      <c r="J23745" s="6" t="n"/>
    </row>
    <row r="23746">
      <c r="J23746" s="6" t="n"/>
    </row>
    <row r="23747">
      <c r="J23747" s="6" t="n"/>
    </row>
    <row r="23748">
      <c r="J23748" s="6" t="n"/>
    </row>
    <row r="23749">
      <c r="J23749" s="6" t="n"/>
    </row>
    <row r="23750">
      <c r="J23750" s="6" t="n"/>
    </row>
    <row r="23751">
      <c r="J23751" s="6" t="n"/>
    </row>
    <row r="23752">
      <c r="J23752" s="6" t="n"/>
    </row>
    <row r="23753">
      <c r="J23753" s="6" t="n"/>
    </row>
    <row r="23754">
      <c r="J23754" s="6" t="n"/>
    </row>
    <row r="23755">
      <c r="J23755" s="6" t="n"/>
    </row>
    <row r="23756">
      <c r="J23756" s="6" t="n"/>
    </row>
    <row r="23757">
      <c r="J23757" s="6" t="n"/>
    </row>
    <row r="23758">
      <c r="J23758" s="6" t="n"/>
    </row>
    <row r="23759">
      <c r="J23759" s="6" t="n"/>
    </row>
    <row r="23760">
      <c r="J23760" s="6" t="n"/>
    </row>
    <row r="23761">
      <c r="J23761" s="6" t="n"/>
    </row>
    <row r="23762">
      <c r="J23762" s="6" t="n"/>
    </row>
    <row r="23763">
      <c r="J23763" s="6" t="n"/>
    </row>
    <row r="23764">
      <c r="J23764" s="6" t="n"/>
    </row>
    <row r="23765">
      <c r="J23765" s="6" t="n"/>
    </row>
    <row r="23766">
      <c r="J23766" s="6" t="n"/>
    </row>
    <row r="23767">
      <c r="J23767" s="6" t="n"/>
    </row>
    <row r="23768">
      <c r="J23768" s="6" t="n"/>
    </row>
    <row r="23769">
      <c r="J23769" s="6" t="n"/>
    </row>
    <row r="23770">
      <c r="J23770" s="6" t="n"/>
    </row>
    <row r="23771">
      <c r="J23771" s="6" t="n"/>
    </row>
    <row r="23772">
      <c r="J23772" s="6" t="n"/>
    </row>
    <row r="23773">
      <c r="J23773" s="6" t="n"/>
    </row>
    <row r="23774">
      <c r="J23774" s="6" t="n"/>
    </row>
    <row r="23775">
      <c r="J23775" s="6" t="n"/>
    </row>
    <row r="23776">
      <c r="J23776" s="6" t="n"/>
    </row>
    <row r="23777">
      <c r="J23777" s="6" t="n"/>
    </row>
    <row r="23778">
      <c r="J23778" s="6" t="n"/>
    </row>
    <row r="23779">
      <c r="J23779" s="6" t="n"/>
    </row>
    <row r="23780">
      <c r="J23780" s="6" t="n"/>
    </row>
    <row r="23781">
      <c r="J23781" s="6" t="n"/>
    </row>
    <row r="23782">
      <c r="J23782" s="6" t="n"/>
    </row>
    <row r="23783">
      <c r="J23783" s="6" t="n"/>
    </row>
    <row r="23784">
      <c r="J23784" s="6" t="n"/>
    </row>
    <row r="23785">
      <c r="J23785" s="6" t="n"/>
    </row>
    <row r="23786">
      <c r="J23786" s="6" t="n"/>
    </row>
    <row r="23787">
      <c r="J23787" s="6" t="n"/>
    </row>
    <row r="23788">
      <c r="J23788" s="6" t="n"/>
    </row>
    <row r="23789">
      <c r="J23789" s="6" t="n"/>
    </row>
    <row r="23790">
      <c r="J23790" s="6" t="n"/>
    </row>
    <row r="23791">
      <c r="J23791" s="6" t="n"/>
    </row>
    <row r="23792">
      <c r="J23792" s="6" t="n"/>
    </row>
    <row r="23793">
      <c r="J23793" s="6" t="n"/>
    </row>
    <row r="23794">
      <c r="J23794" s="6" t="n"/>
    </row>
    <row r="23795">
      <c r="J23795" s="6" t="n"/>
    </row>
    <row r="23796">
      <c r="J23796" s="6" t="n"/>
    </row>
    <row r="23797">
      <c r="J23797" s="6" t="n"/>
    </row>
    <row r="23798">
      <c r="J23798" s="6" t="n"/>
    </row>
    <row r="23799">
      <c r="J23799" s="6" t="n"/>
    </row>
    <row r="23800">
      <c r="J23800" s="6" t="n"/>
    </row>
    <row r="23801">
      <c r="J23801" s="6" t="n"/>
    </row>
    <row r="23802">
      <c r="J23802" s="6" t="n"/>
    </row>
    <row r="23803">
      <c r="J23803" s="6" t="n"/>
    </row>
    <row r="23804">
      <c r="J23804" s="6" t="n"/>
    </row>
    <row r="23805">
      <c r="J23805" s="6" t="n"/>
    </row>
    <row r="23806">
      <c r="J23806" s="6" t="n"/>
    </row>
    <row r="23807">
      <c r="J23807" s="6" t="n"/>
    </row>
    <row r="23808">
      <c r="J23808" s="6" t="n"/>
    </row>
    <row r="23809">
      <c r="J23809" s="6" t="n"/>
    </row>
    <row r="23810">
      <c r="J23810" s="6" t="n"/>
    </row>
    <row r="23811">
      <c r="J23811" s="6" t="n"/>
    </row>
    <row r="23812">
      <c r="J23812" s="6" t="n"/>
    </row>
    <row r="23813">
      <c r="J23813" s="6" t="n"/>
    </row>
    <row r="23814">
      <c r="J23814" s="6" t="n"/>
    </row>
    <row r="23815">
      <c r="J23815" s="6" t="n"/>
    </row>
    <row r="23816">
      <c r="J23816" s="6" t="n"/>
    </row>
    <row r="23817">
      <c r="J23817" s="6" t="n"/>
    </row>
    <row r="23818">
      <c r="J23818" s="6" t="n"/>
    </row>
    <row r="23819">
      <c r="J23819" s="6" t="n"/>
    </row>
    <row r="23820">
      <c r="J23820" s="6" t="n"/>
    </row>
    <row r="23821">
      <c r="J23821" s="6" t="n"/>
    </row>
    <row r="23822">
      <c r="J23822" s="6" t="n"/>
    </row>
    <row r="23823">
      <c r="J23823" s="6" t="n"/>
    </row>
    <row r="23824">
      <c r="J23824" s="6" t="n"/>
    </row>
    <row r="23825">
      <c r="J23825" s="6" t="n"/>
    </row>
    <row r="23826">
      <c r="J23826" s="6" t="n"/>
    </row>
    <row r="23827">
      <c r="J23827" s="6" t="n"/>
    </row>
    <row r="23828">
      <c r="J23828" s="6" t="n"/>
    </row>
    <row r="23829">
      <c r="J23829" s="6" t="n"/>
    </row>
    <row r="23830">
      <c r="J23830" s="6" t="n"/>
    </row>
    <row r="23831">
      <c r="J23831" s="6" t="n"/>
    </row>
    <row r="23832">
      <c r="J23832" s="6" t="n"/>
    </row>
    <row r="23833">
      <c r="J23833" s="6" t="n"/>
    </row>
    <row r="23834">
      <c r="J23834" s="6" t="n"/>
    </row>
    <row r="23835">
      <c r="J23835" s="6" t="n"/>
    </row>
    <row r="23836">
      <c r="J23836" s="6" t="n"/>
    </row>
    <row r="23837">
      <c r="J23837" s="6" t="n"/>
    </row>
    <row r="23838">
      <c r="J23838" s="6" t="n"/>
    </row>
    <row r="23839">
      <c r="J23839" s="6" t="n"/>
    </row>
    <row r="23840">
      <c r="J23840" s="6" t="n"/>
    </row>
    <row r="23841">
      <c r="J23841" s="6" t="n"/>
    </row>
    <row r="23842">
      <c r="J23842" s="6" t="n"/>
    </row>
    <row r="23843">
      <c r="J23843" s="6" t="n"/>
    </row>
    <row r="23844">
      <c r="J23844" s="6" t="n"/>
    </row>
    <row r="23845">
      <c r="J23845" s="6" t="n"/>
    </row>
    <row r="23846">
      <c r="J23846" s="6" t="n"/>
    </row>
    <row r="23847">
      <c r="J23847" s="6" t="n"/>
    </row>
    <row r="23848">
      <c r="J23848" s="6" t="n"/>
    </row>
    <row r="23849">
      <c r="J23849" s="6" t="n"/>
    </row>
    <row r="23850">
      <c r="J23850" s="6" t="n"/>
    </row>
    <row r="23851">
      <c r="J23851" s="6" t="n"/>
    </row>
    <row r="23852">
      <c r="J23852" s="6" t="n"/>
    </row>
    <row r="23853">
      <c r="J23853" s="6" t="n"/>
    </row>
    <row r="23854">
      <c r="J23854" s="6" t="n"/>
    </row>
    <row r="23855">
      <c r="J23855" s="6" t="n"/>
    </row>
    <row r="23856">
      <c r="J23856" s="6" t="n"/>
    </row>
    <row r="23857">
      <c r="J23857" s="6" t="n"/>
    </row>
    <row r="23858">
      <c r="J23858" s="6" t="n"/>
    </row>
    <row r="23859">
      <c r="J23859" s="6" t="n"/>
    </row>
    <row r="23860">
      <c r="J23860" s="6" t="n"/>
    </row>
    <row r="23861">
      <c r="J23861" s="6" t="n"/>
    </row>
    <row r="23862">
      <c r="J23862" s="6" t="n"/>
    </row>
    <row r="23863">
      <c r="J23863" s="6" t="n"/>
    </row>
    <row r="23864">
      <c r="J23864" s="6" t="n"/>
    </row>
    <row r="23865">
      <c r="J23865" s="6" t="n"/>
    </row>
    <row r="23866">
      <c r="J23866" s="6" t="n"/>
    </row>
    <row r="23867">
      <c r="J23867" s="6" t="n"/>
    </row>
    <row r="23868">
      <c r="J23868" s="6" t="n"/>
    </row>
    <row r="23869">
      <c r="J23869" s="6" t="n"/>
    </row>
    <row r="23870">
      <c r="J23870" s="6" t="n"/>
    </row>
    <row r="23871">
      <c r="J23871" s="6" t="n"/>
    </row>
    <row r="23872">
      <c r="J23872" s="6" t="n"/>
    </row>
    <row r="23873">
      <c r="J23873" s="6" t="n"/>
    </row>
    <row r="23874">
      <c r="J23874" s="6" t="n"/>
    </row>
    <row r="23875">
      <c r="J23875" s="6" t="n"/>
    </row>
    <row r="23876">
      <c r="J23876" s="6" t="n"/>
    </row>
    <row r="23877">
      <c r="J23877" s="6" t="n"/>
    </row>
    <row r="23878">
      <c r="J23878" s="6" t="n"/>
    </row>
    <row r="23879">
      <c r="J23879" s="6" t="n"/>
    </row>
    <row r="23880">
      <c r="J23880" s="6" t="n"/>
    </row>
    <row r="23881">
      <c r="J23881" s="6" t="n"/>
    </row>
    <row r="23882">
      <c r="J23882" s="6" t="n"/>
    </row>
    <row r="23883">
      <c r="J23883" s="6" t="n"/>
    </row>
    <row r="23884">
      <c r="J23884" s="6" t="n"/>
    </row>
    <row r="23885">
      <c r="J23885" s="6" t="n"/>
    </row>
    <row r="23886">
      <c r="J23886" s="6" t="n"/>
    </row>
    <row r="23887">
      <c r="J23887" s="6" t="n"/>
    </row>
    <row r="23888">
      <c r="J23888" s="6" t="n"/>
    </row>
    <row r="23889">
      <c r="J23889" s="6" t="n"/>
    </row>
    <row r="23890">
      <c r="J23890" s="6" t="n"/>
    </row>
    <row r="23891">
      <c r="J23891" s="6" t="n"/>
    </row>
    <row r="23892">
      <c r="J23892" s="6" t="n"/>
    </row>
    <row r="23893">
      <c r="J23893" s="6" t="n"/>
    </row>
    <row r="23894">
      <c r="J23894" s="6" t="n"/>
    </row>
    <row r="23895">
      <c r="J23895" s="6" t="n"/>
    </row>
    <row r="23896">
      <c r="J23896" s="6" t="n"/>
    </row>
    <row r="23897">
      <c r="J23897" s="6" t="n"/>
    </row>
    <row r="23898">
      <c r="J23898" s="6" t="n"/>
    </row>
    <row r="23899">
      <c r="J23899" s="6" t="n"/>
    </row>
    <row r="23900">
      <c r="J23900" s="6" t="n"/>
    </row>
    <row r="23901">
      <c r="J23901" s="6" t="n"/>
    </row>
    <row r="23902">
      <c r="J23902" s="6" t="n"/>
    </row>
    <row r="23903">
      <c r="J23903" s="6" t="n"/>
    </row>
    <row r="23904">
      <c r="J23904" s="6" t="n"/>
    </row>
    <row r="23905">
      <c r="J23905" s="6" t="n"/>
    </row>
    <row r="23906">
      <c r="J23906" s="6" t="n"/>
    </row>
    <row r="23907">
      <c r="J23907" s="6" t="n"/>
    </row>
    <row r="23908">
      <c r="J23908" s="6" t="n"/>
    </row>
    <row r="23909">
      <c r="J23909" s="6" t="n"/>
    </row>
    <row r="23910">
      <c r="J23910" s="6" t="n"/>
    </row>
    <row r="23911">
      <c r="J23911" s="6" t="n"/>
    </row>
    <row r="23912">
      <c r="J23912" s="6" t="n"/>
    </row>
    <row r="23913">
      <c r="J23913" s="6" t="n"/>
    </row>
    <row r="23914">
      <c r="J23914" s="6" t="n"/>
    </row>
    <row r="23915">
      <c r="J23915" s="6" t="n"/>
    </row>
    <row r="23916">
      <c r="J23916" s="6" t="n"/>
    </row>
    <row r="23917">
      <c r="J23917" s="6" t="n"/>
    </row>
    <row r="23918">
      <c r="J23918" s="6" t="n"/>
    </row>
    <row r="23919">
      <c r="J23919" s="6" t="n"/>
    </row>
    <row r="23920">
      <c r="J23920" s="6" t="n"/>
    </row>
    <row r="23921">
      <c r="J23921" s="6" t="n"/>
    </row>
    <row r="23922">
      <c r="J23922" s="6" t="n"/>
    </row>
    <row r="23923">
      <c r="J23923" s="6" t="n"/>
    </row>
    <row r="23924">
      <c r="J23924" s="6" t="n"/>
    </row>
    <row r="23925">
      <c r="J23925" s="6" t="n"/>
    </row>
    <row r="23926">
      <c r="J23926" s="6" t="n"/>
    </row>
    <row r="23927">
      <c r="J23927" s="6" t="n"/>
    </row>
    <row r="23928">
      <c r="J23928" s="6" t="n"/>
    </row>
    <row r="23929">
      <c r="J23929" s="6" t="n"/>
    </row>
    <row r="23930">
      <c r="J23930" s="6" t="n"/>
    </row>
    <row r="23931">
      <c r="J23931" s="6" t="n"/>
    </row>
    <row r="23932">
      <c r="J23932" s="6" t="n"/>
    </row>
    <row r="23933">
      <c r="J23933" s="6" t="n"/>
    </row>
    <row r="23934">
      <c r="J23934" s="6" t="n"/>
    </row>
    <row r="23935">
      <c r="J23935" s="6" t="n"/>
    </row>
    <row r="23936">
      <c r="J23936" s="6" t="n"/>
    </row>
    <row r="23937">
      <c r="J23937" s="6" t="n"/>
    </row>
    <row r="23938">
      <c r="J23938" s="6" t="n"/>
    </row>
    <row r="23939">
      <c r="J23939" s="6" t="n"/>
    </row>
    <row r="23940">
      <c r="J23940" s="6" t="n"/>
    </row>
    <row r="23941">
      <c r="J23941" s="6" t="n"/>
    </row>
    <row r="23942">
      <c r="J23942" s="6" t="n"/>
    </row>
    <row r="23943">
      <c r="J23943" s="6" t="n"/>
    </row>
    <row r="23944">
      <c r="J23944" s="6" t="n"/>
    </row>
    <row r="23945">
      <c r="J23945" s="6" t="n"/>
    </row>
    <row r="23946">
      <c r="J23946" s="6" t="n"/>
    </row>
    <row r="23947">
      <c r="J23947" s="6" t="n"/>
    </row>
    <row r="23948">
      <c r="J23948" s="6" t="n"/>
    </row>
    <row r="23949">
      <c r="J23949" s="6" t="n"/>
    </row>
    <row r="23950">
      <c r="J23950" s="6" t="n"/>
    </row>
    <row r="23951">
      <c r="J23951" s="6" t="n"/>
    </row>
    <row r="23952">
      <c r="J23952" s="6" t="n"/>
    </row>
    <row r="23953">
      <c r="J23953" s="6" t="n"/>
    </row>
    <row r="23954">
      <c r="J23954" s="6" t="n"/>
    </row>
    <row r="23955">
      <c r="J23955" s="6" t="n"/>
    </row>
    <row r="23956">
      <c r="J23956" s="6" t="n"/>
    </row>
    <row r="23957">
      <c r="J23957" s="6" t="n"/>
    </row>
    <row r="23958">
      <c r="J23958" s="6" t="n"/>
    </row>
    <row r="23959">
      <c r="J23959" s="6" t="n"/>
    </row>
    <row r="23960">
      <c r="J23960" s="6" t="n"/>
    </row>
    <row r="23961">
      <c r="J23961" s="6" t="n"/>
    </row>
    <row r="23962">
      <c r="J23962" s="6" t="n"/>
    </row>
    <row r="23963">
      <c r="J23963" s="6" t="n"/>
    </row>
    <row r="23964">
      <c r="J23964" s="6" t="n"/>
    </row>
    <row r="23965">
      <c r="J23965" s="6" t="n"/>
    </row>
    <row r="23966">
      <c r="J23966" s="6" t="n"/>
    </row>
    <row r="23967">
      <c r="J23967" s="6" t="n"/>
    </row>
    <row r="23968">
      <c r="J23968" s="6" t="n"/>
    </row>
    <row r="23969">
      <c r="J23969" s="6" t="n"/>
    </row>
    <row r="23970">
      <c r="J23970" s="6" t="n"/>
    </row>
    <row r="23971">
      <c r="J23971" s="6" t="n"/>
    </row>
    <row r="23972">
      <c r="J23972" s="6" t="n"/>
    </row>
    <row r="23973">
      <c r="J23973" s="6" t="n"/>
    </row>
    <row r="23974">
      <c r="J23974" s="6" t="n"/>
    </row>
    <row r="23975">
      <c r="J23975" s="6" t="n"/>
    </row>
    <row r="23976">
      <c r="J23976" s="6" t="n"/>
    </row>
    <row r="23977">
      <c r="J23977" s="6" t="n"/>
    </row>
    <row r="23978">
      <c r="J23978" s="6" t="n"/>
    </row>
    <row r="23979">
      <c r="J23979" s="6" t="n"/>
    </row>
    <row r="23980">
      <c r="J23980" s="6" t="n"/>
    </row>
    <row r="23981">
      <c r="J23981" s="6" t="n"/>
    </row>
    <row r="23982">
      <c r="J23982" s="6" t="n"/>
    </row>
    <row r="23983">
      <c r="J23983" s="6" t="n"/>
    </row>
    <row r="23984">
      <c r="J23984" s="6" t="n"/>
    </row>
    <row r="23985">
      <c r="J23985" s="6" t="n"/>
    </row>
    <row r="23986">
      <c r="J23986" s="6" t="n"/>
    </row>
    <row r="23987">
      <c r="J23987" s="6" t="n"/>
    </row>
    <row r="23988">
      <c r="J23988" s="6" t="n"/>
    </row>
    <row r="23989">
      <c r="J23989" s="6" t="n"/>
    </row>
    <row r="23990">
      <c r="J23990" s="6" t="n"/>
    </row>
    <row r="23991">
      <c r="J23991" s="6" t="n"/>
    </row>
    <row r="23992">
      <c r="J23992" s="6" t="n"/>
    </row>
    <row r="23993">
      <c r="J23993" s="6" t="n"/>
    </row>
    <row r="23994">
      <c r="J23994" s="6" t="n"/>
    </row>
    <row r="23995">
      <c r="J23995" s="6" t="n"/>
    </row>
    <row r="23996">
      <c r="J23996" s="6" t="n"/>
    </row>
    <row r="23997">
      <c r="J23997" s="6" t="n"/>
    </row>
    <row r="23998">
      <c r="J23998" s="6" t="n"/>
    </row>
    <row r="23999">
      <c r="J23999" s="6" t="n"/>
    </row>
    <row r="24000">
      <c r="J24000" s="6" t="n"/>
    </row>
    <row r="24001">
      <c r="J24001" s="6" t="n"/>
    </row>
    <row r="24002">
      <c r="J24002" s="6" t="n"/>
    </row>
    <row r="24003">
      <c r="J24003" s="6" t="n"/>
    </row>
    <row r="24004">
      <c r="J24004" s="6" t="n"/>
    </row>
    <row r="24005">
      <c r="J24005" s="6" t="n"/>
    </row>
    <row r="24006">
      <c r="J24006" s="6" t="n"/>
    </row>
    <row r="24007">
      <c r="J24007" s="6" t="n"/>
    </row>
    <row r="24008">
      <c r="J24008" s="6" t="n"/>
    </row>
    <row r="24009">
      <c r="J24009" s="6" t="n"/>
    </row>
    <row r="24010">
      <c r="J24010" s="6" t="n"/>
    </row>
    <row r="24011">
      <c r="J24011" s="6" t="n"/>
    </row>
    <row r="24012">
      <c r="J24012" s="6" t="n"/>
    </row>
    <row r="24013">
      <c r="J24013" s="6" t="n"/>
    </row>
    <row r="24014">
      <c r="J24014" s="6" t="n"/>
    </row>
    <row r="24015">
      <c r="J24015" s="6" t="n"/>
    </row>
    <row r="24016">
      <c r="J24016" s="6" t="n"/>
    </row>
    <row r="24017">
      <c r="J24017" s="6" t="n"/>
    </row>
    <row r="24018">
      <c r="J24018" s="6" t="n"/>
    </row>
    <row r="24019">
      <c r="J24019" s="6" t="n"/>
    </row>
    <row r="24020">
      <c r="J24020" s="6" t="n"/>
    </row>
    <row r="24021">
      <c r="J24021" s="6" t="n"/>
    </row>
    <row r="24022">
      <c r="J24022" s="6" t="n"/>
    </row>
    <row r="24023">
      <c r="J24023" s="6" t="n"/>
    </row>
    <row r="24024">
      <c r="J24024" s="6" t="n"/>
    </row>
    <row r="24025">
      <c r="J24025" s="6" t="n"/>
    </row>
    <row r="24026">
      <c r="J24026" s="6" t="n"/>
    </row>
    <row r="24027">
      <c r="J24027" s="6" t="n"/>
    </row>
    <row r="24028">
      <c r="J24028" s="6" t="n"/>
    </row>
    <row r="24029">
      <c r="J24029" s="6" t="n"/>
    </row>
    <row r="24030">
      <c r="J24030" s="6" t="n"/>
    </row>
    <row r="24031">
      <c r="J24031" s="6" t="n"/>
    </row>
    <row r="24032">
      <c r="J24032" s="6" t="n"/>
    </row>
    <row r="24033">
      <c r="J24033" s="6" t="n"/>
    </row>
    <row r="24034">
      <c r="J24034" s="6" t="n"/>
    </row>
    <row r="24035">
      <c r="J24035" s="6" t="n"/>
    </row>
    <row r="24036">
      <c r="J24036" s="6" t="n"/>
    </row>
    <row r="24037">
      <c r="J24037" s="6" t="n"/>
    </row>
    <row r="24038">
      <c r="J24038" s="6" t="n"/>
    </row>
    <row r="24039">
      <c r="J24039" s="6" t="n"/>
    </row>
    <row r="24040">
      <c r="J24040" s="6" t="n"/>
    </row>
    <row r="24041">
      <c r="J24041" s="6" t="n"/>
    </row>
    <row r="24042">
      <c r="J24042" s="6" t="n"/>
    </row>
    <row r="24043">
      <c r="J24043" s="6" t="n"/>
    </row>
    <row r="24044">
      <c r="J24044" s="6" t="n"/>
    </row>
    <row r="24045">
      <c r="J24045" s="6" t="n"/>
    </row>
    <row r="24046">
      <c r="J24046" s="6" t="n"/>
    </row>
    <row r="24047">
      <c r="J24047" s="6" t="n"/>
    </row>
    <row r="24048">
      <c r="J24048" s="6" t="n"/>
    </row>
    <row r="24049">
      <c r="J24049" s="6" t="n"/>
    </row>
    <row r="24050">
      <c r="J24050" s="6" t="n"/>
    </row>
    <row r="24051">
      <c r="J24051" s="6" t="n"/>
    </row>
    <row r="24052">
      <c r="J24052" s="6" t="n"/>
    </row>
    <row r="24053">
      <c r="J24053" s="6" t="n"/>
    </row>
    <row r="24054">
      <c r="J24054" s="6" t="n"/>
    </row>
    <row r="24055">
      <c r="J24055" s="6" t="n"/>
    </row>
    <row r="24056">
      <c r="J24056" s="6" t="n"/>
    </row>
    <row r="24057">
      <c r="J24057" s="6" t="n"/>
    </row>
    <row r="24058">
      <c r="J24058" s="6" t="n"/>
    </row>
    <row r="24059">
      <c r="J24059" s="6" t="n"/>
    </row>
    <row r="24060">
      <c r="J24060" s="6" t="n"/>
    </row>
    <row r="24061">
      <c r="J24061" s="6" t="n"/>
    </row>
    <row r="24062">
      <c r="J24062" s="6" t="n"/>
    </row>
    <row r="24063">
      <c r="J24063" s="6" t="n"/>
    </row>
    <row r="24064">
      <c r="J24064" s="6" t="n"/>
    </row>
    <row r="24065">
      <c r="J24065" s="6" t="n"/>
    </row>
    <row r="24066">
      <c r="J24066" s="6" t="n"/>
    </row>
    <row r="24067">
      <c r="J24067" s="6" t="n"/>
    </row>
    <row r="24068">
      <c r="J24068" s="6" t="n"/>
    </row>
    <row r="24069">
      <c r="J24069" s="6" t="n"/>
    </row>
    <row r="24070">
      <c r="J24070" s="6" t="n"/>
    </row>
    <row r="24071">
      <c r="J24071" s="6" t="n"/>
    </row>
    <row r="24072">
      <c r="J24072" s="6" t="n"/>
    </row>
    <row r="24073">
      <c r="J24073" s="6" t="n"/>
    </row>
    <row r="24074">
      <c r="J24074" s="6" t="n"/>
    </row>
    <row r="24075">
      <c r="J24075" s="6" t="n"/>
    </row>
    <row r="24076">
      <c r="J24076" s="6" t="n"/>
    </row>
    <row r="24077">
      <c r="J24077" s="6" t="n"/>
    </row>
    <row r="24078">
      <c r="J24078" s="6" t="n"/>
    </row>
    <row r="24079">
      <c r="J24079" s="6" t="n"/>
    </row>
    <row r="24080">
      <c r="J24080" s="6" t="n"/>
    </row>
    <row r="24081">
      <c r="J24081" s="6" t="n"/>
    </row>
    <row r="24082">
      <c r="J24082" s="6" t="n"/>
    </row>
    <row r="24083">
      <c r="J24083" s="6" t="n"/>
    </row>
    <row r="24084">
      <c r="J24084" s="6" t="n"/>
    </row>
    <row r="24085">
      <c r="J24085" s="6" t="n"/>
    </row>
    <row r="24086">
      <c r="J24086" s="6" t="n"/>
    </row>
    <row r="24087">
      <c r="J24087" s="6" t="n"/>
    </row>
    <row r="24088">
      <c r="J24088" s="6" t="n"/>
    </row>
    <row r="24089">
      <c r="J24089" s="6" t="n"/>
    </row>
    <row r="24090">
      <c r="J24090" s="6" t="n"/>
    </row>
    <row r="24091">
      <c r="J24091" s="6" t="n"/>
    </row>
    <row r="24092">
      <c r="J24092" s="6" t="n"/>
    </row>
    <row r="24093">
      <c r="J24093" s="6" t="n"/>
    </row>
    <row r="24094">
      <c r="J24094" s="6" t="n"/>
    </row>
    <row r="24095">
      <c r="J24095" s="6" t="n"/>
    </row>
    <row r="24096">
      <c r="J24096" s="6" t="n"/>
    </row>
    <row r="24097">
      <c r="J24097" s="6" t="n"/>
    </row>
    <row r="24098">
      <c r="J24098" s="6" t="n"/>
    </row>
    <row r="24099">
      <c r="J24099" s="6" t="n"/>
    </row>
    <row r="24100">
      <c r="J24100" s="6" t="n"/>
    </row>
    <row r="24101">
      <c r="J24101" s="6" t="n"/>
    </row>
    <row r="24102">
      <c r="J24102" s="6" t="n"/>
    </row>
    <row r="24103">
      <c r="J24103" s="6" t="n"/>
    </row>
    <row r="24104">
      <c r="J24104" s="6" t="n"/>
    </row>
    <row r="24105">
      <c r="J24105" s="6" t="n"/>
    </row>
    <row r="24106">
      <c r="J24106" s="6" t="n"/>
    </row>
    <row r="24107">
      <c r="J24107" s="6" t="n"/>
    </row>
    <row r="24108">
      <c r="J24108" s="6" t="n"/>
    </row>
    <row r="24109">
      <c r="J24109" s="6" t="n"/>
    </row>
    <row r="24110">
      <c r="J24110" s="6" t="n"/>
    </row>
    <row r="24111">
      <c r="J24111" s="6" t="n"/>
    </row>
    <row r="24112">
      <c r="J24112" s="6" t="n"/>
    </row>
    <row r="24113">
      <c r="J24113" s="6" t="n"/>
    </row>
    <row r="24114">
      <c r="J24114" s="6" t="n"/>
    </row>
    <row r="24115">
      <c r="J24115" s="6" t="n"/>
    </row>
    <row r="24116">
      <c r="J24116" s="6" t="n"/>
    </row>
    <row r="24117">
      <c r="J24117" s="6" t="n"/>
    </row>
    <row r="24118">
      <c r="J24118" s="6" t="n"/>
    </row>
    <row r="24119">
      <c r="J24119" s="6" t="n"/>
    </row>
    <row r="24120">
      <c r="J24120" s="6" t="n"/>
    </row>
    <row r="24121">
      <c r="J24121" s="6" t="n"/>
    </row>
    <row r="24122">
      <c r="J24122" s="6" t="n"/>
    </row>
    <row r="24123">
      <c r="J24123" s="6" t="n"/>
    </row>
    <row r="24124">
      <c r="J24124" s="6" t="n"/>
    </row>
    <row r="24125">
      <c r="J24125" s="6" t="n"/>
    </row>
    <row r="24126">
      <c r="J24126" s="6" t="n"/>
    </row>
    <row r="24127">
      <c r="J24127" s="6" t="n"/>
    </row>
    <row r="24128">
      <c r="J24128" s="6" t="n"/>
    </row>
    <row r="24129">
      <c r="J24129" s="6" t="n"/>
    </row>
    <row r="24130">
      <c r="J24130" s="6" t="n"/>
    </row>
    <row r="24131">
      <c r="J24131" s="6" t="n"/>
    </row>
    <row r="24132">
      <c r="J24132" s="6" t="n"/>
    </row>
    <row r="24133">
      <c r="J24133" s="6" t="n"/>
    </row>
    <row r="24134">
      <c r="J24134" s="6" t="n"/>
    </row>
    <row r="24135">
      <c r="J24135" s="6" t="n"/>
    </row>
    <row r="24136">
      <c r="J24136" s="6" t="n"/>
    </row>
    <row r="24137">
      <c r="J24137" s="6" t="n"/>
    </row>
    <row r="24138">
      <c r="J24138" s="6" t="n"/>
    </row>
    <row r="24139">
      <c r="J24139" s="6" t="n"/>
    </row>
    <row r="24140">
      <c r="J24140" s="6" t="n"/>
    </row>
    <row r="24141">
      <c r="J24141" s="6" t="n"/>
    </row>
    <row r="24142">
      <c r="J24142" s="6" t="n"/>
    </row>
    <row r="24143">
      <c r="J24143" s="6" t="n"/>
    </row>
    <row r="24144">
      <c r="J24144" s="6" t="n"/>
    </row>
    <row r="24145">
      <c r="J24145" s="6" t="n"/>
    </row>
    <row r="24146">
      <c r="J24146" s="6" t="n"/>
    </row>
    <row r="24147">
      <c r="J24147" s="6" t="n"/>
    </row>
    <row r="24148">
      <c r="J24148" s="6" t="n"/>
    </row>
    <row r="24149">
      <c r="J24149" s="6" t="n"/>
    </row>
    <row r="24150">
      <c r="J24150" s="6" t="n"/>
    </row>
    <row r="24151">
      <c r="J24151" s="6" t="n"/>
    </row>
    <row r="24152">
      <c r="J24152" s="6" t="n"/>
    </row>
    <row r="24153">
      <c r="J24153" s="6" t="n"/>
    </row>
    <row r="24154">
      <c r="J24154" s="6" t="n"/>
    </row>
    <row r="24155">
      <c r="J24155" s="6" t="n"/>
    </row>
    <row r="24156">
      <c r="J24156" s="6" t="n"/>
    </row>
    <row r="24157">
      <c r="J24157" s="6" t="n"/>
    </row>
    <row r="24158">
      <c r="J24158" s="6" t="n"/>
    </row>
    <row r="24159">
      <c r="J24159" s="6" t="n"/>
    </row>
    <row r="24160">
      <c r="J24160" s="6" t="n"/>
    </row>
    <row r="24161">
      <c r="J24161" s="6" t="n"/>
    </row>
    <row r="24162">
      <c r="J24162" s="6" t="n"/>
    </row>
    <row r="24163">
      <c r="J24163" s="6" t="n"/>
    </row>
    <row r="24164">
      <c r="J24164" s="6" t="n"/>
    </row>
    <row r="24165">
      <c r="J24165" s="6" t="n"/>
    </row>
    <row r="24166">
      <c r="J24166" s="6" t="n"/>
    </row>
    <row r="24167">
      <c r="J24167" s="6" t="n"/>
    </row>
    <row r="24168">
      <c r="J24168" s="6" t="n"/>
    </row>
    <row r="24169">
      <c r="J24169" s="6" t="n"/>
    </row>
    <row r="24170">
      <c r="J24170" s="6" t="n"/>
    </row>
    <row r="24171">
      <c r="J24171" s="6" t="n"/>
    </row>
    <row r="24172">
      <c r="J24172" s="6" t="n"/>
    </row>
    <row r="24173">
      <c r="J24173" s="6" t="n"/>
    </row>
    <row r="24174">
      <c r="J24174" s="6" t="n"/>
    </row>
    <row r="24175">
      <c r="J24175" s="6" t="n"/>
    </row>
    <row r="24176">
      <c r="J24176" s="6" t="n"/>
    </row>
    <row r="24177">
      <c r="J24177" s="6" t="n"/>
    </row>
    <row r="24178">
      <c r="J24178" s="6" t="n"/>
    </row>
    <row r="24179">
      <c r="J24179" s="6" t="n"/>
    </row>
    <row r="24180">
      <c r="J24180" s="6" t="n"/>
    </row>
    <row r="24181">
      <c r="J24181" s="6" t="n"/>
    </row>
    <row r="24182">
      <c r="J24182" s="6" t="n"/>
    </row>
    <row r="24183">
      <c r="J24183" s="6" t="n"/>
    </row>
    <row r="24184">
      <c r="J24184" s="6" t="n"/>
    </row>
    <row r="24185">
      <c r="J24185" s="6" t="n"/>
    </row>
    <row r="24186">
      <c r="J24186" s="6" t="n"/>
    </row>
    <row r="24187">
      <c r="J24187" s="6" t="n"/>
    </row>
    <row r="24188">
      <c r="J24188" s="6" t="n"/>
    </row>
    <row r="24189">
      <c r="J24189" s="6" t="n"/>
    </row>
    <row r="24190">
      <c r="J24190" s="6" t="n"/>
    </row>
    <row r="24191">
      <c r="J24191" s="6" t="n"/>
    </row>
    <row r="24192">
      <c r="J24192" s="6" t="n"/>
    </row>
    <row r="24193">
      <c r="J24193" s="6" t="n"/>
    </row>
    <row r="24194">
      <c r="J24194" s="6" t="n"/>
    </row>
    <row r="24195">
      <c r="J24195" s="6" t="n"/>
    </row>
    <row r="24196">
      <c r="J24196" s="6" t="n"/>
    </row>
    <row r="24197">
      <c r="J24197" s="6" t="n"/>
    </row>
    <row r="24198">
      <c r="J24198" s="6" t="n"/>
    </row>
    <row r="24199">
      <c r="J24199" s="6" t="n"/>
    </row>
    <row r="24200">
      <c r="J24200" s="6" t="n"/>
    </row>
    <row r="24201">
      <c r="J24201" s="6" t="n"/>
    </row>
    <row r="24202">
      <c r="J24202" s="6" t="n"/>
    </row>
    <row r="24203">
      <c r="J24203" s="6" t="n"/>
    </row>
    <row r="24204">
      <c r="J24204" s="6" t="n"/>
    </row>
    <row r="24205">
      <c r="J24205" s="6" t="n"/>
    </row>
    <row r="24206">
      <c r="J24206" s="6" t="n"/>
    </row>
    <row r="24207">
      <c r="J24207" s="6" t="n"/>
    </row>
    <row r="24208">
      <c r="J24208" s="6" t="n"/>
    </row>
    <row r="24209">
      <c r="J24209" s="6" t="n"/>
    </row>
    <row r="24210">
      <c r="J24210" s="6" t="n"/>
    </row>
    <row r="24211">
      <c r="J24211" s="6" t="n"/>
    </row>
    <row r="24212">
      <c r="J24212" s="6" t="n"/>
    </row>
    <row r="24213">
      <c r="J24213" s="6" t="n"/>
    </row>
    <row r="24214">
      <c r="J24214" s="6" t="n"/>
    </row>
    <row r="24215">
      <c r="J24215" s="6" t="n"/>
    </row>
    <row r="24216">
      <c r="J24216" s="6" t="n"/>
    </row>
    <row r="24217">
      <c r="J24217" s="6" t="n"/>
    </row>
    <row r="24218">
      <c r="J24218" s="6" t="n"/>
    </row>
    <row r="24219">
      <c r="J24219" s="6" t="n"/>
    </row>
    <row r="24220">
      <c r="J24220" s="6" t="n"/>
    </row>
    <row r="24221">
      <c r="J24221" s="6" t="n"/>
    </row>
    <row r="24222">
      <c r="J24222" s="6" t="n"/>
    </row>
    <row r="24223">
      <c r="J24223" s="6" t="n"/>
    </row>
    <row r="24224">
      <c r="J24224" s="6" t="n"/>
    </row>
    <row r="24225">
      <c r="J24225" s="6" t="n"/>
    </row>
    <row r="24226">
      <c r="J24226" s="6" t="n"/>
    </row>
    <row r="24227">
      <c r="J24227" s="6" t="n"/>
    </row>
    <row r="24228">
      <c r="J24228" s="6" t="n"/>
    </row>
    <row r="24229">
      <c r="J24229" s="6" t="n"/>
    </row>
    <row r="24230">
      <c r="J24230" s="6" t="n"/>
    </row>
    <row r="24231">
      <c r="J24231" s="6" t="n"/>
    </row>
    <row r="24232">
      <c r="J24232" s="6" t="n"/>
    </row>
    <row r="24233">
      <c r="J24233" s="6" t="n"/>
    </row>
    <row r="24234">
      <c r="J24234" s="6" t="n"/>
    </row>
    <row r="24235">
      <c r="J24235" s="6" t="n"/>
    </row>
    <row r="24236">
      <c r="J24236" s="6" t="n"/>
    </row>
    <row r="24237">
      <c r="J24237" s="6" t="n"/>
    </row>
    <row r="24238">
      <c r="J24238" s="6" t="n"/>
    </row>
    <row r="24239">
      <c r="J24239" s="6" t="n"/>
    </row>
    <row r="24240">
      <c r="J24240" s="6" t="n"/>
    </row>
    <row r="24241">
      <c r="J24241" s="6" t="n"/>
    </row>
    <row r="24242">
      <c r="J24242" s="6" t="n"/>
    </row>
    <row r="24243">
      <c r="J24243" s="6" t="n"/>
    </row>
    <row r="24244">
      <c r="J24244" s="6" t="n"/>
    </row>
    <row r="24245">
      <c r="J24245" s="6" t="n"/>
    </row>
    <row r="24246">
      <c r="J24246" s="6" t="n"/>
    </row>
    <row r="24247">
      <c r="J24247" s="6" t="n"/>
    </row>
    <row r="24248">
      <c r="J24248" s="6" t="n"/>
    </row>
    <row r="24249">
      <c r="J24249" s="6" t="n"/>
    </row>
    <row r="24250">
      <c r="J24250" s="6" t="n"/>
    </row>
    <row r="24251">
      <c r="J24251" s="6" t="n"/>
    </row>
    <row r="24252">
      <c r="J24252" s="6" t="n"/>
    </row>
    <row r="24253">
      <c r="J24253" s="6" t="n"/>
    </row>
    <row r="24254">
      <c r="J24254" s="6" t="n"/>
    </row>
    <row r="24255">
      <c r="J24255" s="6" t="n"/>
    </row>
    <row r="24256">
      <c r="J24256" s="6" t="n"/>
    </row>
    <row r="24257">
      <c r="J24257" s="6" t="n"/>
    </row>
    <row r="24258">
      <c r="J24258" s="6" t="n"/>
    </row>
    <row r="24259">
      <c r="J24259" s="6" t="n"/>
    </row>
    <row r="24260">
      <c r="J24260" s="6" t="n"/>
    </row>
    <row r="24261">
      <c r="J24261" s="6" t="n"/>
    </row>
    <row r="24262">
      <c r="J24262" s="6" t="n"/>
    </row>
    <row r="24263">
      <c r="J24263" s="6" t="n"/>
    </row>
    <row r="24264">
      <c r="J24264" s="6" t="n"/>
    </row>
    <row r="24265">
      <c r="J24265" s="6" t="n"/>
    </row>
    <row r="24266">
      <c r="J24266" s="6" t="n"/>
    </row>
    <row r="24267">
      <c r="J24267" s="6" t="n"/>
    </row>
    <row r="24268">
      <c r="J24268" s="6" t="n"/>
    </row>
    <row r="24269">
      <c r="J24269" s="6" t="n"/>
    </row>
    <row r="24270">
      <c r="J24270" s="6" t="n"/>
    </row>
    <row r="24271">
      <c r="J24271" s="6" t="n"/>
    </row>
    <row r="24272">
      <c r="J24272" s="6" t="n"/>
    </row>
    <row r="24273">
      <c r="J24273" s="6" t="n"/>
    </row>
    <row r="24274">
      <c r="J24274" s="6" t="n"/>
    </row>
    <row r="24275">
      <c r="J24275" s="6" t="n"/>
    </row>
    <row r="24276">
      <c r="J24276" s="6" t="n"/>
    </row>
    <row r="24277">
      <c r="J24277" s="6" t="n"/>
    </row>
    <row r="24278">
      <c r="J24278" s="6" t="n"/>
    </row>
    <row r="24279">
      <c r="J24279" s="6" t="n"/>
    </row>
    <row r="24280">
      <c r="J24280" s="6" t="n"/>
    </row>
    <row r="24281">
      <c r="J24281" s="6" t="n"/>
    </row>
    <row r="24282">
      <c r="J24282" s="6" t="n"/>
    </row>
    <row r="24283">
      <c r="J24283" s="6" t="n"/>
    </row>
    <row r="24284">
      <c r="J24284" s="6" t="n"/>
    </row>
    <row r="24285">
      <c r="J24285" s="6" t="n"/>
    </row>
    <row r="24286">
      <c r="J24286" s="6" t="n"/>
    </row>
    <row r="24287">
      <c r="J24287" s="6" t="n"/>
    </row>
    <row r="24288">
      <c r="J24288" s="6" t="n"/>
    </row>
    <row r="24289">
      <c r="J24289" s="6" t="n"/>
    </row>
    <row r="24290">
      <c r="J24290" s="6" t="n"/>
    </row>
    <row r="24291">
      <c r="J24291" s="6" t="n"/>
    </row>
    <row r="24292">
      <c r="J24292" s="6" t="n"/>
    </row>
    <row r="24293">
      <c r="J24293" s="6" t="n"/>
    </row>
    <row r="24294">
      <c r="J24294" s="6" t="n"/>
    </row>
    <row r="24295">
      <c r="J24295" s="6" t="n"/>
    </row>
    <row r="24296">
      <c r="J24296" s="6" t="n"/>
    </row>
    <row r="24297">
      <c r="J24297" s="6" t="n"/>
    </row>
    <row r="24298">
      <c r="J24298" s="6" t="n"/>
    </row>
    <row r="24299">
      <c r="J24299" s="6" t="n"/>
    </row>
    <row r="24300">
      <c r="J24300" s="6" t="n"/>
    </row>
    <row r="24301">
      <c r="J24301" s="6" t="n"/>
    </row>
    <row r="24302">
      <c r="J24302" s="6" t="n"/>
    </row>
    <row r="24303">
      <c r="J24303" s="6" t="n"/>
    </row>
    <row r="24304">
      <c r="J24304" s="6" t="n"/>
    </row>
    <row r="24305">
      <c r="J24305" s="6" t="n"/>
    </row>
    <row r="24306">
      <c r="J24306" s="6" t="n"/>
    </row>
    <row r="24307">
      <c r="J24307" s="6" t="n"/>
    </row>
    <row r="24308">
      <c r="J24308" s="6" t="n"/>
    </row>
    <row r="24309">
      <c r="J24309" s="6" t="n"/>
    </row>
    <row r="24310">
      <c r="J24310" s="6" t="n"/>
    </row>
    <row r="24311">
      <c r="J24311" s="6" t="n"/>
    </row>
    <row r="24312">
      <c r="J24312" s="6" t="n"/>
    </row>
    <row r="24313">
      <c r="J24313" s="6" t="n"/>
    </row>
    <row r="24314">
      <c r="J24314" s="6" t="n"/>
    </row>
    <row r="24315">
      <c r="J24315" s="6" t="n"/>
    </row>
    <row r="24316">
      <c r="J24316" s="6" t="n"/>
    </row>
    <row r="24317">
      <c r="J24317" s="6" t="n"/>
    </row>
    <row r="24318">
      <c r="J24318" s="6" t="n"/>
    </row>
    <row r="24319">
      <c r="J24319" s="6" t="n"/>
    </row>
    <row r="24320">
      <c r="J24320" s="6" t="n"/>
    </row>
    <row r="24321">
      <c r="J24321" s="6" t="n"/>
    </row>
    <row r="24322">
      <c r="J24322" s="6" t="n"/>
    </row>
    <row r="24323">
      <c r="J24323" s="6" t="n"/>
    </row>
    <row r="24324">
      <c r="J24324" s="6" t="n"/>
    </row>
    <row r="24325">
      <c r="J24325" s="6" t="n"/>
    </row>
    <row r="24326">
      <c r="J24326" s="6" t="n"/>
    </row>
    <row r="24327">
      <c r="J24327" s="6" t="n"/>
    </row>
    <row r="24328">
      <c r="J24328" s="6" t="n"/>
    </row>
    <row r="24329">
      <c r="J24329" s="6" t="n"/>
    </row>
    <row r="24330">
      <c r="J24330" s="6" t="n"/>
    </row>
    <row r="24331">
      <c r="J24331" s="6" t="n"/>
    </row>
    <row r="24332">
      <c r="J24332" s="6" t="n"/>
    </row>
    <row r="24333">
      <c r="J24333" s="6" t="n"/>
    </row>
    <row r="24334">
      <c r="J24334" s="6" t="n"/>
    </row>
    <row r="24335">
      <c r="J24335" s="6" t="n"/>
    </row>
    <row r="24336">
      <c r="J24336" s="6" t="n"/>
    </row>
    <row r="24337">
      <c r="J24337" s="6" t="n"/>
    </row>
    <row r="24338">
      <c r="J24338" s="6" t="n"/>
    </row>
    <row r="24339">
      <c r="J24339" s="6" t="n"/>
    </row>
    <row r="24340">
      <c r="J24340" s="6" t="n"/>
    </row>
    <row r="24341">
      <c r="J24341" s="6" t="n"/>
    </row>
    <row r="24342">
      <c r="J24342" s="6" t="n"/>
    </row>
    <row r="24343">
      <c r="J24343" s="6" t="n"/>
    </row>
    <row r="24344">
      <c r="J24344" s="6" t="n"/>
    </row>
    <row r="24345">
      <c r="J24345" s="6" t="n"/>
    </row>
    <row r="24346">
      <c r="J24346" s="6" t="n"/>
    </row>
    <row r="24347">
      <c r="J24347" s="6" t="n"/>
    </row>
    <row r="24348">
      <c r="J24348" s="6" t="n"/>
    </row>
    <row r="24349">
      <c r="J24349" s="6" t="n"/>
    </row>
    <row r="24350">
      <c r="J24350" s="6" t="n"/>
    </row>
    <row r="24351">
      <c r="J24351" s="6" t="n"/>
    </row>
    <row r="24352">
      <c r="J24352" s="6" t="n"/>
    </row>
    <row r="24353">
      <c r="J24353" s="6" t="n"/>
    </row>
    <row r="24354">
      <c r="J24354" s="6" t="n"/>
    </row>
    <row r="24355">
      <c r="J24355" s="6" t="n"/>
    </row>
    <row r="24356">
      <c r="J24356" s="6" t="n"/>
    </row>
    <row r="24357">
      <c r="J24357" s="6" t="n"/>
    </row>
    <row r="24358">
      <c r="J24358" s="6" t="n"/>
    </row>
    <row r="24359">
      <c r="J24359" s="6" t="n"/>
    </row>
    <row r="24360">
      <c r="J24360" s="6" t="n"/>
    </row>
    <row r="24361">
      <c r="J24361" s="6" t="n"/>
    </row>
    <row r="24362">
      <c r="J24362" s="6" t="n"/>
    </row>
    <row r="24363">
      <c r="J24363" s="6" t="n"/>
    </row>
    <row r="24364">
      <c r="J24364" s="6" t="n"/>
    </row>
    <row r="24365">
      <c r="J24365" s="6" t="n"/>
    </row>
    <row r="24366">
      <c r="J24366" s="6" t="n"/>
    </row>
    <row r="24367">
      <c r="J24367" s="6" t="n"/>
    </row>
    <row r="24368">
      <c r="J24368" s="6" t="n"/>
    </row>
    <row r="24369">
      <c r="J24369" s="6" t="n"/>
    </row>
    <row r="24370">
      <c r="J24370" s="6" t="n"/>
    </row>
    <row r="24371">
      <c r="J24371" s="6" t="n"/>
    </row>
    <row r="24372">
      <c r="J24372" s="6" t="n"/>
    </row>
    <row r="24373">
      <c r="J24373" s="6" t="n"/>
    </row>
    <row r="24374">
      <c r="J24374" s="6" t="n"/>
    </row>
    <row r="24375">
      <c r="J24375" s="6" t="n"/>
    </row>
    <row r="24376">
      <c r="J24376" s="6" t="n"/>
    </row>
    <row r="24377">
      <c r="J24377" s="6" t="n"/>
    </row>
    <row r="24378">
      <c r="J24378" s="6" t="n"/>
    </row>
    <row r="24379">
      <c r="J24379" s="6" t="n"/>
    </row>
    <row r="24380">
      <c r="J24380" s="6" t="n"/>
    </row>
    <row r="24381">
      <c r="J24381" s="6" t="n"/>
    </row>
    <row r="24382">
      <c r="J24382" s="6" t="n"/>
    </row>
    <row r="24383">
      <c r="J24383" s="6" t="n"/>
    </row>
    <row r="24384">
      <c r="J24384" s="6" t="n"/>
    </row>
    <row r="24385">
      <c r="J24385" s="6" t="n"/>
    </row>
    <row r="24386">
      <c r="J24386" s="6" t="n"/>
    </row>
    <row r="24387">
      <c r="J24387" s="6" t="n"/>
    </row>
    <row r="24388">
      <c r="J24388" s="6" t="n"/>
    </row>
    <row r="24389">
      <c r="J24389" s="6" t="n"/>
    </row>
    <row r="24390">
      <c r="J24390" s="6" t="n"/>
    </row>
    <row r="24391">
      <c r="J24391" s="6" t="n"/>
    </row>
    <row r="24392">
      <c r="J24392" s="6" t="n"/>
    </row>
    <row r="24393">
      <c r="J24393" s="6" t="n"/>
    </row>
    <row r="24394">
      <c r="J24394" s="6" t="n"/>
    </row>
    <row r="24395">
      <c r="J24395" s="6" t="n"/>
    </row>
    <row r="24396">
      <c r="J24396" s="6" t="n"/>
    </row>
    <row r="24397">
      <c r="J24397" s="6" t="n"/>
    </row>
    <row r="24398">
      <c r="J24398" s="6" t="n"/>
    </row>
    <row r="24399">
      <c r="J24399" s="6" t="n"/>
    </row>
    <row r="24400">
      <c r="J24400" s="6" t="n"/>
    </row>
    <row r="24401">
      <c r="J24401" s="6" t="n"/>
    </row>
    <row r="24402">
      <c r="J24402" s="6" t="n"/>
    </row>
    <row r="24403">
      <c r="J24403" s="6" t="n"/>
    </row>
    <row r="24404">
      <c r="J24404" s="6" t="n"/>
    </row>
    <row r="24405">
      <c r="J24405" s="6" t="n"/>
    </row>
    <row r="24406">
      <c r="J24406" s="6" t="n"/>
    </row>
    <row r="24407">
      <c r="J24407" s="6" t="n"/>
    </row>
    <row r="24408">
      <c r="J24408" s="6" t="n"/>
    </row>
    <row r="24409">
      <c r="J24409" s="6" t="n"/>
    </row>
    <row r="24410">
      <c r="J24410" s="6" t="n"/>
    </row>
    <row r="24411">
      <c r="J24411" s="6" t="n"/>
    </row>
    <row r="24412">
      <c r="J24412" s="6" t="n"/>
    </row>
    <row r="24413">
      <c r="J24413" s="6" t="n"/>
    </row>
    <row r="24414">
      <c r="J24414" s="6" t="n"/>
    </row>
    <row r="24415">
      <c r="J24415" s="6" t="n"/>
    </row>
    <row r="24416">
      <c r="J24416" s="6" t="n"/>
    </row>
    <row r="24417">
      <c r="J24417" s="6" t="n"/>
    </row>
    <row r="24418">
      <c r="J24418" s="6" t="n"/>
    </row>
    <row r="24419">
      <c r="J24419" s="6" t="n"/>
    </row>
    <row r="24420">
      <c r="J24420" s="6" t="n"/>
    </row>
    <row r="24421">
      <c r="J24421" s="6" t="n"/>
    </row>
    <row r="24422">
      <c r="J24422" s="6" t="n"/>
    </row>
    <row r="24423">
      <c r="J24423" s="6" t="n"/>
    </row>
    <row r="24424">
      <c r="J24424" s="6" t="n"/>
    </row>
    <row r="24425">
      <c r="J24425" s="6" t="n"/>
    </row>
    <row r="24426">
      <c r="J24426" s="6" t="n"/>
    </row>
    <row r="24427">
      <c r="J24427" s="6" t="n"/>
    </row>
    <row r="24428">
      <c r="J24428" s="6" t="n"/>
    </row>
    <row r="24429">
      <c r="J24429" s="6" t="n"/>
    </row>
    <row r="24430">
      <c r="J24430" s="6" t="n"/>
    </row>
    <row r="24431">
      <c r="J24431" s="6" t="n"/>
    </row>
    <row r="24432">
      <c r="J24432" s="6" t="n"/>
    </row>
    <row r="24433">
      <c r="J24433" s="6" t="n"/>
    </row>
    <row r="24434">
      <c r="J24434" s="6" t="n"/>
    </row>
    <row r="24435">
      <c r="J24435" s="6" t="n"/>
    </row>
    <row r="24436">
      <c r="J24436" s="6" t="n"/>
    </row>
    <row r="24437">
      <c r="J24437" s="6" t="n"/>
    </row>
    <row r="24438">
      <c r="J24438" s="6" t="n"/>
    </row>
    <row r="24439">
      <c r="J24439" s="6" t="n"/>
    </row>
    <row r="24440">
      <c r="J24440" s="6" t="n"/>
    </row>
    <row r="24441">
      <c r="J24441" s="6" t="n"/>
    </row>
    <row r="24442">
      <c r="J24442" s="6" t="n"/>
    </row>
    <row r="24443">
      <c r="J24443" s="6" t="n"/>
    </row>
    <row r="24444">
      <c r="J24444" s="6" t="n"/>
    </row>
    <row r="24445">
      <c r="J24445" s="6" t="n"/>
    </row>
    <row r="24446">
      <c r="J24446" s="6" t="n"/>
    </row>
    <row r="24447">
      <c r="J24447" s="6" t="n"/>
    </row>
    <row r="24448">
      <c r="J24448" s="6" t="n"/>
    </row>
    <row r="24449">
      <c r="J24449" s="6" t="n"/>
    </row>
    <row r="24450">
      <c r="J24450" s="6" t="n"/>
    </row>
    <row r="24451">
      <c r="J24451" s="6" t="n"/>
    </row>
    <row r="24452">
      <c r="J24452" s="6" t="n"/>
    </row>
    <row r="24453">
      <c r="J24453" s="6" t="n"/>
    </row>
    <row r="24454">
      <c r="J24454" s="6" t="n"/>
    </row>
    <row r="24455">
      <c r="J24455" s="6" t="n"/>
    </row>
    <row r="24456">
      <c r="J24456" s="6" t="n"/>
    </row>
    <row r="24457">
      <c r="J24457" s="6" t="n"/>
    </row>
    <row r="24458">
      <c r="J24458" s="6" t="n"/>
    </row>
    <row r="24459">
      <c r="J24459" s="6" t="n"/>
    </row>
    <row r="24460">
      <c r="J24460" s="6" t="n"/>
    </row>
    <row r="24461">
      <c r="J24461" s="6" t="n"/>
    </row>
    <row r="24462">
      <c r="J24462" s="6" t="n"/>
    </row>
    <row r="24463">
      <c r="J24463" s="6" t="n"/>
    </row>
    <row r="24464">
      <c r="J24464" s="6" t="n"/>
    </row>
    <row r="24465">
      <c r="J24465" s="6" t="n"/>
    </row>
    <row r="24466">
      <c r="J24466" s="6" t="n"/>
    </row>
    <row r="24467">
      <c r="J24467" s="6" t="n"/>
    </row>
    <row r="24468">
      <c r="J24468" s="6" t="n"/>
    </row>
    <row r="24469">
      <c r="J24469" s="6" t="n"/>
    </row>
    <row r="24470">
      <c r="J24470" s="6" t="n"/>
    </row>
    <row r="24471">
      <c r="J24471" s="6" t="n"/>
    </row>
    <row r="24472">
      <c r="J24472" s="6" t="n"/>
    </row>
    <row r="24473">
      <c r="J24473" s="6" t="n"/>
    </row>
    <row r="24474">
      <c r="J24474" s="6" t="n"/>
    </row>
    <row r="24475">
      <c r="J24475" s="6" t="n"/>
    </row>
    <row r="24476">
      <c r="J24476" s="6" t="n"/>
    </row>
    <row r="24477">
      <c r="J24477" s="6" t="n"/>
    </row>
    <row r="24478">
      <c r="J24478" s="6" t="n"/>
    </row>
    <row r="24479">
      <c r="J24479" s="6" t="n"/>
    </row>
    <row r="24480">
      <c r="J24480" s="6" t="n"/>
    </row>
    <row r="24481">
      <c r="J24481" s="6" t="n"/>
    </row>
    <row r="24482">
      <c r="J24482" s="6" t="n"/>
    </row>
    <row r="24483">
      <c r="J24483" s="6" t="n"/>
    </row>
    <row r="24484">
      <c r="J24484" s="6" t="n"/>
    </row>
    <row r="24485">
      <c r="J24485" s="6" t="n"/>
    </row>
    <row r="24486">
      <c r="J24486" s="6" t="n"/>
    </row>
    <row r="24487">
      <c r="J24487" s="6" t="n"/>
    </row>
    <row r="24488">
      <c r="J24488" s="6" t="n"/>
    </row>
    <row r="24489">
      <c r="J24489" s="6" t="n"/>
    </row>
    <row r="24490">
      <c r="J24490" s="6" t="n"/>
    </row>
    <row r="24491">
      <c r="J24491" s="6" t="n"/>
    </row>
    <row r="24492">
      <c r="J24492" s="6" t="n"/>
    </row>
    <row r="24493">
      <c r="J24493" s="6" t="n"/>
    </row>
    <row r="24494">
      <c r="J24494" s="6" t="n"/>
    </row>
    <row r="24495">
      <c r="J24495" s="6" t="n"/>
    </row>
    <row r="24496">
      <c r="J24496" s="6" t="n"/>
    </row>
    <row r="24497">
      <c r="J24497" s="6" t="n"/>
    </row>
    <row r="24498">
      <c r="J24498" s="6" t="n"/>
    </row>
    <row r="24499">
      <c r="J24499" s="6" t="n"/>
    </row>
    <row r="24500">
      <c r="J24500" s="6" t="n"/>
    </row>
    <row r="24501">
      <c r="J24501" s="6" t="n"/>
    </row>
    <row r="24502">
      <c r="J24502" s="6" t="n"/>
    </row>
    <row r="24503">
      <c r="J24503" s="6" t="n"/>
    </row>
    <row r="24504">
      <c r="J24504" s="6" t="n"/>
    </row>
    <row r="24505">
      <c r="J24505" s="6" t="n"/>
    </row>
    <row r="24506">
      <c r="J24506" s="6" t="n"/>
    </row>
    <row r="24507">
      <c r="J24507" s="6" t="n"/>
    </row>
    <row r="24508">
      <c r="J24508" s="6" t="n"/>
    </row>
    <row r="24509">
      <c r="J24509" s="6" t="n"/>
    </row>
    <row r="24510">
      <c r="J24510" s="6" t="n"/>
    </row>
    <row r="24511">
      <c r="J24511" s="6" t="n"/>
    </row>
    <row r="24512">
      <c r="J24512" s="6" t="n"/>
    </row>
    <row r="24513">
      <c r="J24513" s="6" t="n"/>
    </row>
    <row r="24514">
      <c r="J24514" s="6" t="n"/>
    </row>
    <row r="24515">
      <c r="J24515" s="6" t="n"/>
    </row>
    <row r="24516">
      <c r="J24516" s="6" t="n"/>
    </row>
    <row r="24517">
      <c r="J24517" s="6" t="n"/>
    </row>
    <row r="24518">
      <c r="J24518" s="6" t="n"/>
    </row>
    <row r="24519">
      <c r="J24519" s="6" t="n"/>
    </row>
    <row r="24520">
      <c r="J24520" s="6" t="n"/>
    </row>
    <row r="24521">
      <c r="J24521" s="6" t="n"/>
    </row>
    <row r="24522">
      <c r="J24522" s="6" t="n"/>
    </row>
    <row r="24523">
      <c r="J24523" s="6" t="n"/>
    </row>
    <row r="24524">
      <c r="J24524" s="6" t="n"/>
    </row>
    <row r="24525">
      <c r="J24525" s="6" t="n"/>
    </row>
    <row r="24526">
      <c r="J24526" s="6" t="n"/>
    </row>
    <row r="24527">
      <c r="J24527" s="6" t="n"/>
    </row>
    <row r="24528">
      <c r="J24528" s="6" t="n"/>
    </row>
    <row r="24529">
      <c r="J24529" s="6" t="n"/>
    </row>
    <row r="24530">
      <c r="J24530" s="6" t="n"/>
    </row>
    <row r="24531">
      <c r="J24531" s="6" t="n"/>
    </row>
    <row r="24532">
      <c r="J24532" s="6" t="n"/>
    </row>
    <row r="24533">
      <c r="J24533" s="6" t="n"/>
    </row>
    <row r="24534">
      <c r="J24534" s="6" t="n"/>
    </row>
    <row r="24535">
      <c r="J24535" s="6" t="n"/>
    </row>
    <row r="24536">
      <c r="J24536" s="6" t="n"/>
    </row>
    <row r="24537">
      <c r="J24537" s="6" t="n"/>
    </row>
    <row r="24538">
      <c r="J24538" s="6" t="n"/>
    </row>
    <row r="24539">
      <c r="J24539" s="6" t="n"/>
    </row>
    <row r="24540">
      <c r="J24540" s="6" t="n"/>
    </row>
    <row r="24541">
      <c r="J24541" s="6" t="n"/>
    </row>
    <row r="24542">
      <c r="J24542" s="6" t="n"/>
    </row>
    <row r="24543">
      <c r="J24543" s="6" t="n"/>
    </row>
    <row r="24544">
      <c r="J24544" s="6" t="n"/>
    </row>
    <row r="24545">
      <c r="J24545" s="6" t="n"/>
    </row>
    <row r="24546">
      <c r="J24546" s="6" t="n"/>
    </row>
    <row r="24547">
      <c r="J24547" s="6" t="n"/>
    </row>
    <row r="24548">
      <c r="J24548" s="6" t="n"/>
    </row>
    <row r="24549">
      <c r="J24549" s="6" t="n"/>
    </row>
    <row r="24550">
      <c r="J24550" s="6" t="n"/>
    </row>
    <row r="24551">
      <c r="J24551" s="6" t="n"/>
    </row>
    <row r="24552">
      <c r="J24552" s="6" t="n"/>
    </row>
    <row r="24553">
      <c r="J24553" s="6" t="n"/>
    </row>
    <row r="24554">
      <c r="J24554" s="6" t="n"/>
    </row>
    <row r="24555">
      <c r="J24555" s="6" t="n"/>
    </row>
    <row r="24556">
      <c r="J24556" s="6" t="n"/>
    </row>
    <row r="24557">
      <c r="J24557" s="6" t="n"/>
    </row>
    <row r="24558">
      <c r="J24558" s="6" t="n"/>
    </row>
    <row r="24559">
      <c r="J24559" s="6" t="n"/>
    </row>
    <row r="24560">
      <c r="J24560" s="6" t="n"/>
    </row>
    <row r="24561">
      <c r="J24561" s="6" t="n"/>
    </row>
    <row r="24562">
      <c r="J24562" s="6" t="n"/>
    </row>
    <row r="24563">
      <c r="J24563" s="6" t="n"/>
    </row>
    <row r="24564">
      <c r="J24564" s="6" t="n"/>
    </row>
    <row r="24565">
      <c r="J24565" s="6" t="n"/>
    </row>
    <row r="24566">
      <c r="J24566" s="6" t="n"/>
    </row>
    <row r="24567">
      <c r="J24567" s="6" t="n"/>
    </row>
    <row r="24568">
      <c r="J24568" s="6" t="n"/>
    </row>
    <row r="24569">
      <c r="J24569" s="6" t="n"/>
    </row>
    <row r="24570">
      <c r="J24570" s="6" t="n"/>
    </row>
    <row r="24571">
      <c r="J24571" s="6" t="n"/>
    </row>
    <row r="24572">
      <c r="J24572" s="6" t="n"/>
    </row>
    <row r="24573">
      <c r="J24573" s="6" t="n"/>
    </row>
    <row r="24574">
      <c r="J24574" s="6" t="n"/>
    </row>
    <row r="24575">
      <c r="J24575" s="6" t="n"/>
    </row>
    <row r="24576">
      <c r="J24576" s="6" t="n"/>
    </row>
    <row r="24577">
      <c r="J24577" s="6" t="n"/>
    </row>
    <row r="24578">
      <c r="J24578" s="6" t="n"/>
    </row>
    <row r="24579">
      <c r="J24579" s="6" t="n"/>
    </row>
    <row r="24580">
      <c r="J24580" s="6" t="n"/>
    </row>
    <row r="24581">
      <c r="J24581" s="6" t="n"/>
    </row>
    <row r="24582">
      <c r="J24582" s="6" t="n"/>
    </row>
    <row r="24583">
      <c r="J24583" s="6" t="n"/>
    </row>
    <row r="24584">
      <c r="J24584" s="6" t="n"/>
    </row>
    <row r="24585">
      <c r="J24585" s="6" t="n"/>
    </row>
    <row r="24586">
      <c r="J24586" s="6" t="n"/>
    </row>
    <row r="24587">
      <c r="J24587" s="6" t="n"/>
    </row>
    <row r="24588">
      <c r="J24588" s="6" t="n"/>
    </row>
    <row r="24589">
      <c r="J24589" s="6" t="n"/>
    </row>
    <row r="24590">
      <c r="J24590" s="6" t="n"/>
    </row>
    <row r="24591">
      <c r="J24591" s="6" t="n"/>
    </row>
    <row r="24592">
      <c r="J24592" s="6" t="n"/>
    </row>
    <row r="24593">
      <c r="J24593" s="6" t="n"/>
    </row>
    <row r="24594">
      <c r="J24594" s="6" t="n"/>
    </row>
    <row r="24595">
      <c r="J24595" s="6" t="n"/>
    </row>
    <row r="24596">
      <c r="J24596" s="6" t="n"/>
    </row>
    <row r="24597">
      <c r="J24597" s="6" t="n"/>
    </row>
    <row r="24598">
      <c r="J24598" s="6" t="n"/>
    </row>
    <row r="24599">
      <c r="J24599" s="6" t="n"/>
    </row>
    <row r="24600">
      <c r="J24600" s="6" t="n"/>
    </row>
    <row r="24601">
      <c r="J24601" s="6" t="n"/>
    </row>
    <row r="24602">
      <c r="J24602" s="6" t="n"/>
    </row>
    <row r="24603">
      <c r="J24603" s="6" t="n"/>
    </row>
    <row r="24604">
      <c r="J24604" s="6" t="n"/>
    </row>
    <row r="24605">
      <c r="J24605" s="6" t="n"/>
    </row>
    <row r="24606">
      <c r="J24606" s="6" t="n"/>
    </row>
    <row r="24607">
      <c r="J24607" s="6" t="n"/>
    </row>
    <row r="24608">
      <c r="J24608" s="6" t="n"/>
    </row>
    <row r="24609">
      <c r="J24609" s="6" t="n"/>
    </row>
    <row r="24610">
      <c r="J24610" s="6" t="n"/>
    </row>
    <row r="24611">
      <c r="J24611" s="6" t="n"/>
    </row>
    <row r="24612">
      <c r="J24612" s="6" t="n"/>
    </row>
    <row r="24613">
      <c r="J24613" s="6" t="n"/>
    </row>
    <row r="24614">
      <c r="J24614" s="6" t="n"/>
    </row>
    <row r="24615">
      <c r="J24615" s="6" t="n"/>
    </row>
    <row r="24616">
      <c r="J24616" s="6" t="n"/>
    </row>
    <row r="24617">
      <c r="J24617" s="6" t="n"/>
    </row>
    <row r="24618">
      <c r="J24618" s="6" t="n"/>
    </row>
    <row r="24619">
      <c r="J24619" s="6" t="n"/>
    </row>
    <row r="24620">
      <c r="J24620" s="6" t="n"/>
    </row>
    <row r="24621">
      <c r="J24621" s="6" t="n"/>
    </row>
    <row r="24622">
      <c r="J24622" s="6" t="n"/>
    </row>
    <row r="24623">
      <c r="J24623" s="6" t="n"/>
    </row>
    <row r="24624">
      <c r="J24624" s="6" t="n"/>
    </row>
    <row r="24625">
      <c r="J24625" s="6" t="n"/>
    </row>
    <row r="24626">
      <c r="J24626" s="6" t="n"/>
    </row>
    <row r="24627">
      <c r="J24627" s="6" t="n"/>
    </row>
    <row r="24628">
      <c r="J24628" s="6" t="n"/>
    </row>
    <row r="24629">
      <c r="J24629" s="6" t="n"/>
    </row>
    <row r="24630">
      <c r="J24630" s="6" t="n"/>
    </row>
    <row r="24631">
      <c r="J24631" s="6" t="n"/>
    </row>
    <row r="24632">
      <c r="J24632" s="6" t="n"/>
    </row>
    <row r="24633">
      <c r="J24633" s="6" t="n"/>
    </row>
    <row r="24634">
      <c r="J24634" s="6" t="n"/>
    </row>
    <row r="24635">
      <c r="J24635" s="6" t="n"/>
    </row>
    <row r="24636">
      <c r="J24636" s="6" t="n"/>
    </row>
    <row r="24637">
      <c r="J24637" s="6" t="n"/>
    </row>
    <row r="24638">
      <c r="J24638" s="6" t="n"/>
    </row>
    <row r="24639">
      <c r="J24639" s="6" t="n"/>
    </row>
    <row r="24640">
      <c r="J24640" s="6" t="n"/>
    </row>
    <row r="24641">
      <c r="J24641" s="6" t="n"/>
    </row>
    <row r="24642">
      <c r="J24642" s="6" t="n"/>
    </row>
    <row r="24643">
      <c r="J24643" s="6" t="n"/>
    </row>
    <row r="24644">
      <c r="J24644" s="6" t="n"/>
    </row>
    <row r="24645">
      <c r="J24645" s="6" t="n"/>
    </row>
    <row r="24646">
      <c r="J24646" s="6" t="n"/>
    </row>
    <row r="24647">
      <c r="J24647" s="6" t="n"/>
    </row>
    <row r="24648">
      <c r="J24648" s="6" t="n"/>
    </row>
    <row r="24649">
      <c r="J24649" s="6" t="n"/>
    </row>
    <row r="24650">
      <c r="J24650" s="6" t="n"/>
    </row>
    <row r="24651">
      <c r="J24651" s="6" t="n"/>
    </row>
    <row r="24652">
      <c r="J24652" s="6" t="n"/>
    </row>
    <row r="24653">
      <c r="J24653" s="6" t="n"/>
    </row>
    <row r="24654">
      <c r="J24654" s="6" t="n"/>
    </row>
    <row r="24655">
      <c r="J24655" s="6" t="n"/>
    </row>
    <row r="24656">
      <c r="J24656" s="6" t="n"/>
    </row>
    <row r="24657">
      <c r="J24657" s="6" t="n"/>
    </row>
    <row r="24658">
      <c r="J24658" s="6" t="n"/>
    </row>
    <row r="24659">
      <c r="J24659" s="6" t="n"/>
    </row>
    <row r="24660">
      <c r="J24660" s="6" t="n"/>
    </row>
    <row r="24661">
      <c r="J24661" s="6" t="n"/>
    </row>
    <row r="24662">
      <c r="J24662" s="6" t="n"/>
    </row>
    <row r="24663">
      <c r="J24663" s="6" t="n"/>
    </row>
    <row r="24664">
      <c r="J24664" s="6" t="n"/>
    </row>
    <row r="24665">
      <c r="J24665" s="6" t="n"/>
    </row>
    <row r="24666">
      <c r="J24666" s="6" t="n"/>
    </row>
    <row r="24667">
      <c r="J24667" s="6" t="n"/>
    </row>
    <row r="24668">
      <c r="J24668" s="6" t="n"/>
    </row>
    <row r="24669">
      <c r="J24669" s="6" t="n"/>
    </row>
    <row r="24670">
      <c r="J24670" s="6" t="n"/>
    </row>
    <row r="24671">
      <c r="J24671" s="6" t="n"/>
    </row>
    <row r="24672">
      <c r="J24672" s="6" t="n"/>
    </row>
    <row r="24673">
      <c r="J24673" s="6" t="n"/>
    </row>
    <row r="24674">
      <c r="J24674" s="6" t="n"/>
    </row>
    <row r="24675">
      <c r="J24675" s="6" t="n"/>
    </row>
    <row r="24676">
      <c r="J24676" s="6" t="n"/>
    </row>
    <row r="24677">
      <c r="J24677" s="6" t="n"/>
    </row>
    <row r="24678">
      <c r="J24678" s="6" t="n"/>
    </row>
    <row r="24679">
      <c r="J24679" s="6" t="n"/>
    </row>
    <row r="24680">
      <c r="J24680" s="6" t="n"/>
    </row>
    <row r="24681">
      <c r="J24681" s="6" t="n"/>
    </row>
    <row r="24682">
      <c r="J24682" s="6" t="n"/>
    </row>
    <row r="24683">
      <c r="J24683" s="6" t="n"/>
    </row>
    <row r="24684">
      <c r="J24684" s="6" t="n"/>
    </row>
    <row r="24685">
      <c r="J24685" s="6" t="n"/>
    </row>
    <row r="24686">
      <c r="J24686" s="6" t="n"/>
    </row>
    <row r="24687">
      <c r="J24687" s="6" t="n"/>
    </row>
    <row r="24688">
      <c r="J24688" s="6" t="n"/>
    </row>
    <row r="24689">
      <c r="J24689" s="6" t="n"/>
    </row>
    <row r="24690">
      <c r="J24690" s="6" t="n"/>
    </row>
    <row r="24691">
      <c r="J24691" s="6" t="n"/>
    </row>
    <row r="24692">
      <c r="J24692" s="6" t="n"/>
    </row>
    <row r="24693">
      <c r="J24693" s="6" t="n"/>
    </row>
    <row r="24694">
      <c r="J24694" s="6" t="n"/>
    </row>
    <row r="24695">
      <c r="J24695" s="6" t="n"/>
    </row>
    <row r="24696">
      <c r="J24696" s="6" t="n"/>
    </row>
    <row r="24697">
      <c r="J24697" s="6" t="n"/>
    </row>
    <row r="24698">
      <c r="J24698" s="6" t="n"/>
    </row>
    <row r="24699">
      <c r="J24699" s="6" t="n"/>
    </row>
    <row r="24700">
      <c r="J24700" s="6" t="n"/>
    </row>
    <row r="24701">
      <c r="J24701" s="6" t="n"/>
    </row>
    <row r="24702">
      <c r="J24702" s="6" t="n"/>
    </row>
    <row r="24703">
      <c r="J24703" s="6" t="n"/>
    </row>
    <row r="24704">
      <c r="J24704" s="6" t="n"/>
    </row>
    <row r="24705">
      <c r="J24705" s="6" t="n"/>
    </row>
    <row r="24706">
      <c r="J24706" s="6" t="n"/>
    </row>
    <row r="24707">
      <c r="J24707" s="6" t="n"/>
    </row>
    <row r="24708">
      <c r="J24708" s="6" t="n"/>
    </row>
    <row r="24709">
      <c r="J24709" s="6" t="n"/>
    </row>
    <row r="24710">
      <c r="J24710" s="6" t="n"/>
    </row>
    <row r="24711">
      <c r="J24711" s="6" t="n"/>
    </row>
    <row r="24712">
      <c r="J24712" s="6" t="n"/>
    </row>
    <row r="24713">
      <c r="J24713" s="6" t="n"/>
    </row>
    <row r="24714">
      <c r="J24714" s="6" t="n"/>
    </row>
    <row r="24715">
      <c r="J24715" s="6" t="n"/>
    </row>
    <row r="24716">
      <c r="J24716" s="6" t="n"/>
    </row>
    <row r="24717">
      <c r="J24717" s="6" t="n"/>
    </row>
    <row r="24718">
      <c r="J24718" s="6" t="n"/>
    </row>
    <row r="24719">
      <c r="J24719" s="6" t="n"/>
    </row>
    <row r="24720">
      <c r="J24720" s="6" t="n"/>
    </row>
    <row r="24721">
      <c r="J24721" s="6" t="n"/>
    </row>
    <row r="24722">
      <c r="J24722" s="6" t="n"/>
    </row>
    <row r="24723">
      <c r="J24723" s="6" t="n"/>
    </row>
    <row r="24724">
      <c r="J24724" s="6" t="n"/>
    </row>
    <row r="24725">
      <c r="J24725" s="6" t="n"/>
    </row>
    <row r="24726">
      <c r="J24726" s="6" t="n"/>
    </row>
    <row r="24727">
      <c r="J24727" s="6" t="n"/>
    </row>
    <row r="24728">
      <c r="J24728" s="6" t="n"/>
    </row>
    <row r="24729">
      <c r="J24729" s="6" t="n"/>
    </row>
    <row r="24730">
      <c r="J24730" s="6" t="n"/>
    </row>
    <row r="24731">
      <c r="J24731" s="6" t="n"/>
    </row>
    <row r="24732">
      <c r="J24732" s="6" t="n"/>
    </row>
    <row r="24733">
      <c r="J24733" s="6" t="n"/>
    </row>
    <row r="24734">
      <c r="J24734" s="6" t="n"/>
    </row>
    <row r="24735">
      <c r="J24735" s="6" t="n"/>
    </row>
    <row r="24736">
      <c r="J24736" s="6" t="n"/>
    </row>
    <row r="24737">
      <c r="J24737" s="6" t="n"/>
    </row>
    <row r="24738">
      <c r="J24738" s="6" t="n"/>
    </row>
    <row r="24739">
      <c r="J24739" s="6" t="n"/>
    </row>
    <row r="24740">
      <c r="J24740" s="6" t="n"/>
    </row>
    <row r="24741">
      <c r="J24741" s="6" t="n"/>
    </row>
    <row r="24742">
      <c r="J24742" s="6" t="n"/>
    </row>
    <row r="24743">
      <c r="J24743" s="6" t="n"/>
    </row>
    <row r="24744">
      <c r="J24744" s="6" t="n"/>
    </row>
    <row r="24745">
      <c r="J24745" s="6" t="n"/>
    </row>
    <row r="24746">
      <c r="J24746" s="6" t="n"/>
    </row>
    <row r="24747">
      <c r="J24747" s="6" t="n"/>
    </row>
    <row r="24748">
      <c r="J24748" s="6" t="n"/>
    </row>
    <row r="24749">
      <c r="J24749" s="6" t="n"/>
    </row>
    <row r="24750">
      <c r="J24750" s="6" t="n"/>
    </row>
    <row r="24751">
      <c r="J24751" s="6" t="n"/>
    </row>
    <row r="24752">
      <c r="J24752" s="6" t="n"/>
    </row>
    <row r="24753">
      <c r="J24753" s="6" t="n"/>
    </row>
    <row r="24754">
      <c r="J24754" s="6" t="n"/>
    </row>
    <row r="24755">
      <c r="J24755" s="6" t="n"/>
    </row>
    <row r="24756">
      <c r="J24756" s="6" t="n"/>
    </row>
    <row r="24757">
      <c r="J24757" s="6" t="n"/>
    </row>
    <row r="24758">
      <c r="J24758" s="6" t="n"/>
    </row>
    <row r="24759">
      <c r="J24759" s="6" t="n"/>
    </row>
    <row r="24760">
      <c r="J24760" s="6" t="n"/>
    </row>
    <row r="24761">
      <c r="J24761" s="6" t="n"/>
    </row>
    <row r="24762">
      <c r="J24762" s="6" t="n"/>
    </row>
    <row r="24763">
      <c r="J24763" s="6" t="n"/>
    </row>
    <row r="24764">
      <c r="J24764" s="6" t="n"/>
    </row>
    <row r="24765">
      <c r="J24765" s="6" t="n"/>
    </row>
    <row r="24766">
      <c r="J24766" s="6" t="n"/>
    </row>
    <row r="24767">
      <c r="J24767" s="6" t="n"/>
    </row>
    <row r="24768">
      <c r="J24768" s="6" t="n"/>
    </row>
    <row r="24769">
      <c r="J24769" s="6" t="n"/>
    </row>
    <row r="24770">
      <c r="J24770" s="6" t="n"/>
    </row>
    <row r="24771">
      <c r="J24771" s="6" t="n"/>
    </row>
    <row r="24772">
      <c r="J24772" s="6" t="n"/>
    </row>
    <row r="24773">
      <c r="J24773" s="6" t="n"/>
    </row>
    <row r="24774">
      <c r="J24774" s="6" t="n"/>
    </row>
    <row r="24775">
      <c r="J24775" s="6" t="n"/>
    </row>
    <row r="24776">
      <c r="J24776" s="6" t="n"/>
    </row>
    <row r="24777">
      <c r="J24777" s="6" t="n"/>
    </row>
    <row r="24778">
      <c r="J24778" s="6" t="n"/>
    </row>
    <row r="24779">
      <c r="J24779" s="6" t="n"/>
    </row>
    <row r="24780">
      <c r="J24780" s="6" t="n"/>
    </row>
    <row r="24781">
      <c r="J24781" s="6" t="n"/>
    </row>
    <row r="24782">
      <c r="J24782" s="6" t="n"/>
    </row>
    <row r="24783">
      <c r="J24783" s="6" t="n"/>
    </row>
    <row r="24784">
      <c r="J24784" s="6" t="n"/>
    </row>
    <row r="24785">
      <c r="J24785" s="6" t="n"/>
    </row>
    <row r="24786">
      <c r="J24786" s="6" t="n"/>
    </row>
    <row r="24787">
      <c r="J24787" s="6" t="n"/>
    </row>
    <row r="24788">
      <c r="J24788" s="6" t="n"/>
    </row>
    <row r="24789">
      <c r="J24789" s="6" t="n"/>
    </row>
    <row r="24790">
      <c r="J24790" s="6" t="n"/>
    </row>
    <row r="24791">
      <c r="J24791" s="6" t="n"/>
    </row>
    <row r="24792">
      <c r="J24792" s="6" t="n"/>
    </row>
    <row r="24793">
      <c r="J24793" s="6" t="n"/>
    </row>
    <row r="24794">
      <c r="J24794" s="6" t="n"/>
    </row>
    <row r="24795">
      <c r="J24795" s="6" t="n"/>
    </row>
    <row r="24796">
      <c r="J24796" s="6" t="n"/>
    </row>
    <row r="24797">
      <c r="J24797" s="6" t="n"/>
    </row>
    <row r="24798">
      <c r="J24798" s="6" t="n"/>
    </row>
    <row r="24799">
      <c r="J24799" s="6" t="n"/>
    </row>
    <row r="24800">
      <c r="J24800" s="6" t="n"/>
    </row>
    <row r="24801">
      <c r="J24801" s="6" t="n"/>
    </row>
    <row r="24802">
      <c r="J24802" s="6" t="n"/>
    </row>
    <row r="24803">
      <c r="J24803" s="6" t="n"/>
    </row>
    <row r="24804">
      <c r="J24804" s="6" t="n"/>
    </row>
    <row r="24805">
      <c r="J24805" s="6" t="n"/>
    </row>
    <row r="24806">
      <c r="J24806" s="6" t="n"/>
    </row>
    <row r="24807">
      <c r="J24807" s="6" t="n"/>
    </row>
    <row r="24808">
      <c r="J24808" s="6" t="n"/>
    </row>
    <row r="24809">
      <c r="J24809" s="6" t="n"/>
    </row>
    <row r="24810">
      <c r="J24810" s="6" t="n"/>
    </row>
    <row r="24811">
      <c r="J24811" s="6" t="n"/>
    </row>
    <row r="24812">
      <c r="J24812" s="6" t="n"/>
    </row>
    <row r="24813">
      <c r="J24813" s="6" t="n"/>
    </row>
    <row r="24814">
      <c r="J24814" s="6" t="n"/>
    </row>
    <row r="24815">
      <c r="J24815" s="6" t="n"/>
    </row>
    <row r="24816">
      <c r="J24816" s="6" t="n"/>
    </row>
    <row r="24817">
      <c r="J24817" s="6" t="n"/>
    </row>
    <row r="24818">
      <c r="J24818" s="6" t="n"/>
    </row>
    <row r="24819">
      <c r="J24819" s="6" t="n"/>
    </row>
    <row r="24820">
      <c r="J24820" s="6" t="n"/>
    </row>
    <row r="24821">
      <c r="J24821" s="6" t="n"/>
    </row>
    <row r="24822">
      <c r="J24822" s="6" t="n"/>
    </row>
    <row r="24823">
      <c r="J24823" s="6" t="n"/>
    </row>
    <row r="24824">
      <c r="J24824" s="6" t="n"/>
    </row>
    <row r="24825">
      <c r="J24825" s="6" t="n"/>
    </row>
    <row r="24826">
      <c r="J24826" s="6" t="n"/>
    </row>
    <row r="24827">
      <c r="J24827" s="6" t="n"/>
    </row>
    <row r="24828">
      <c r="J24828" s="6" t="n"/>
    </row>
    <row r="24829">
      <c r="J24829" s="6" t="n"/>
    </row>
    <row r="24830">
      <c r="J24830" s="6" t="n"/>
    </row>
    <row r="24831">
      <c r="J24831" s="6" t="n"/>
    </row>
    <row r="24832">
      <c r="J24832" s="6" t="n"/>
    </row>
    <row r="24833">
      <c r="J24833" s="6" t="n"/>
    </row>
    <row r="24834">
      <c r="J24834" s="6" t="n"/>
    </row>
    <row r="24835">
      <c r="J24835" s="6" t="n"/>
    </row>
    <row r="24836">
      <c r="J24836" s="6" t="n"/>
    </row>
    <row r="24837">
      <c r="J24837" s="6" t="n"/>
    </row>
    <row r="24838">
      <c r="J24838" s="6" t="n"/>
    </row>
    <row r="24839">
      <c r="J24839" s="6" t="n"/>
    </row>
    <row r="24840">
      <c r="J24840" s="6" t="n"/>
    </row>
    <row r="24841">
      <c r="J24841" s="6" t="n"/>
    </row>
    <row r="24842">
      <c r="J24842" s="6" t="n"/>
    </row>
    <row r="24843">
      <c r="J24843" s="6" t="n"/>
    </row>
    <row r="24844">
      <c r="J24844" s="6" t="n"/>
    </row>
    <row r="24845">
      <c r="J24845" s="6" t="n"/>
    </row>
    <row r="24846">
      <c r="J24846" s="6" t="n"/>
    </row>
    <row r="24847">
      <c r="J24847" s="6" t="n"/>
    </row>
    <row r="24848">
      <c r="J24848" s="6" t="n"/>
    </row>
    <row r="24849">
      <c r="J24849" s="6" t="n"/>
    </row>
    <row r="24850">
      <c r="J24850" s="6" t="n"/>
    </row>
    <row r="24851">
      <c r="J24851" s="6" t="n"/>
    </row>
    <row r="24852">
      <c r="J24852" s="6" t="n"/>
    </row>
    <row r="24853">
      <c r="J24853" s="6" t="n"/>
    </row>
    <row r="24854">
      <c r="J24854" s="6" t="n"/>
    </row>
    <row r="24855">
      <c r="J24855" s="6" t="n"/>
    </row>
    <row r="24856">
      <c r="J24856" s="6" t="n"/>
    </row>
    <row r="24857">
      <c r="J24857" s="6" t="n"/>
    </row>
    <row r="24858">
      <c r="J24858" s="6" t="n"/>
    </row>
    <row r="24859">
      <c r="J24859" s="6" t="n"/>
    </row>
    <row r="24860">
      <c r="J24860" s="6" t="n"/>
    </row>
    <row r="24861">
      <c r="J24861" s="6" t="n"/>
    </row>
    <row r="24862">
      <c r="J24862" s="6" t="n"/>
    </row>
    <row r="24863">
      <c r="J24863" s="6" t="n"/>
    </row>
    <row r="24864">
      <c r="J24864" s="6" t="n"/>
    </row>
    <row r="24865">
      <c r="J24865" s="6" t="n"/>
    </row>
    <row r="24866">
      <c r="J24866" s="6" t="n"/>
    </row>
    <row r="24867">
      <c r="J24867" s="6" t="n"/>
    </row>
    <row r="24868">
      <c r="J24868" s="6" t="n"/>
    </row>
    <row r="24869">
      <c r="J24869" s="6" t="n"/>
    </row>
    <row r="24870">
      <c r="J24870" s="6" t="n"/>
    </row>
    <row r="24871">
      <c r="J24871" s="6" t="n"/>
    </row>
    <row r="24872">
      <c r="J24872" s="6" t="n"/>
    </row>
    <row r="24873">
      <c r="J24873" s="6" t="n"/>
    </row>
    <row r="24874">
      <c r="J24874" s="6" t="n"/>
    </row>
    <row r="24875">
      <c r="J24875" s="6" t="n"/>
    </row>
    <row r="24876">
      <c r="J24876" s="6" t="n"/>
    </row>
    <row r="24877">
      <c r="J24877" s="6" t="n"/>
    </row>
    <row r="24878">
      <c r="J24878" s="6" t="n"/>
    </row>
    <row r="24879">
      <c r="J24879" s="6" t="n"/>
    </row>
    <row r="24880">
      <c r="J24880" s="6" t="n"/>
    </row>
    <row r="24881">
      <c r="J24881" s="6" t="n"/>
    </row>
    <row r="24882">
      <c r="J24882" s="6" t="n"/>
    </row>
    <row r="24883">
      <c r="J24883" s="6" t="n"/>
    </row>
    <row r="24884">
      <c r="J24884" s="6" t="n"/>
    </row>
    <row r="24885">
      <c r="J24885" s="6" t="n"/>
    </row>
    <row r="24886">
      <c r="J24886" s="6" t="n"/>
    </row>
    <row r="24887">
      <c r="J24887" s="6" t="n"/>
    </row>
    <row r="24888">
      <c r="J24888" s="6" t="n"/>
    </row>
    <row r="24889">
      <c r="J24889" s="6" t="n"/>
    </row>
    <row r="24890">
      <c r="J24890" s="6" t="n"/>
    </row>
    <row r="24891">
      <c r="J24891" s="6" t="n"/>
    </row>
    <row r="24892">
      <c r="J24892" s="6" t="n"/>
    </row>
    <row r="24893">
      <c r="J24893" s="6" t="n"/>
    </row>
    <row r="24894">
      <c r="J24894" s="6" t="n"/>
    </row>
    <row r="24895">
      <c r="J24895" s="6" t="n"/>
    </row>
    <row r="24896">
      <c r="J24896" s="6" t="n"/>
    </row>
    <row r="24897">
      <c r="J24897" s="6" t="n"/>
    </row>
    <row r="24898">
      <c r="J24898" s="6" t="n"/>
    </row>
    <row r="24899">
      <c r="J24899" s="6" t="n"/>
    </row>
    <row r="24900">
      <c r="J24900" s="6" t="n"/>
    </row>
    <row r="24901">
      <c r="J24901" s="6" t="n"/>
    </row>
    <row r="24902">
      <c r="J24902" s="6" t="n"/>
    </row>
    <row r="24903">
      <c r="J24903" s="6" t="n"/>
    </row>
    <row r="24904">
      <c r="J24904" s="6" t="n"/>
    </row>
    <row r="24905">
      <c r="J24905" s="6" t="n"/>
    </row>
    <row r="24906">
      <c r="J24906" s="6" t="n"/>
    </row>
    <row r="24907">
      <c r="J24907" s="6" t="n"/>
    </row>
    <row r="24908">
      <c r="J24908" s="6" t="n"/>
    </row>
    <row r="24909">
      <c r="J24909" s="6" t="n"/>
    </row>
    <row r="24910">
      <c r="J24910" s="6" t="n"/>
    </row>
    <row r="24911">
      <c r="J24911" s="6" t="n"/>
    </row>
    <row r="24912">
      <c r="J24912" s="6" t="n"/>
    </row>
    <row r="24913">
      <c r="J24913" s="6" t="n"/>
    </row>
    <row r="24914">
      <c r="J24914" s="6" t="n"/>
    </row>
    <row r="24915">
      <c r="J24915" s="6" t="n"/>
    </row>
    <row r="24916">
      <c r="J24916" s="6" t="n"/>
    </row>
    <row r="24917">
      <c r="J24917" s="6" t="n"/>
    </row>
    <row r="24918">
      <c r="J24918" s="6" t="n"/>
    </row>
    <row r="24919">
      <c r="J24919" s="6" t="n"/>
    </row>
    <row r="24920">
      <c r="J24920" s="6" t="n"/>
    </row>
    <row r="24921">
      <c r="J24921" s="6" t="n"/>
    </row>
    <row r="24922">
      <c r="J24922" s="6" t="n"/>
    </row>
    <row r="24923">
      <c r="J24923" s="6" t="n"/>
    </row>
    <row r="24924">
      <c r="J24924" s="6" t="n"/>
    </row>
    <row r="24925">
      <c r="J24925" s="6" t="n"/>
    </row>
    <row r="24926">
      <c r="J24926" s="6" t="n"/>
    </row>
    <row r="24927">
      <c r="J24927" s="6" t="n"/>
    </row>
    <row r="24928">
      <c r="J24928" s="6" t="n"/>
    </row>
    <row r="24929">
      <c r="J24929" s="6" t="n"/>
    </row>
    <row r="24930">
      <c r="J24930" s="6" t="n"/>
    </row>
    <row r="24931">
      <c r="J24931" s="6" t="n"/>
    </row>
    <row r="24932">
      <c r="J24932" s="6" t="n"/>
    </row>
    <row r="24933">
      <c r="J24933" s="6" t="n"/>
    </row>
    <row r="24934">
      <c r="J24934" s="6" t="n"/>
    </row>
    <row r="24935">
      <c r="J24935" s="6" t="n"/>
    </row>
    <row r="24936">
      <c r="J24936" s="6" t="n"/>
    </row>
    <row r="24937">
      <c r="J24937" s="6" t="n"/>
    </row>
    <row r="24938">
      <c r="J24938" s="6" t="n"/>
    </row>
    <row r="24939">
      <c r="J24939" s="6" t="n"/>
    </row>
    <row r="24940">
      <c r="J24940" s="6" t="n"/>
    </row>
    <row r="24941">
      <c r="J24941" s="6" t="n"/>
    </row>
    <row r="24942">
      <c r="J24942" s="6" t="n"/>
    </row>
    <row r="24943">
      <c r="J24943" s="6" t="n"/>
    </row>
    <row r="24944">
      <c r="J24944" s="6" t="n"/>
    </row>
    <row r="24945">
      <c r="J24945" s="6" t="n"/>
    </row>
    <row r="24946">
      <c r="J24946" s="6" t="n"/>
    </row>
    <row r="24947">
      <c r="J24947" s="6" t="n"/>
    </row>
    <row r="24948">
      <c r="J24948" s="6" t="n"/>
    </row>
    <row r="24949">
      <c r="J24949" s="6" t="n"/>
    </row>
    <row r="24950">
      <c r="J24950" s="6" t="n"/>
    </row>
    <row r="24951">
      <c r="J24951" s="6" t="n"/>
    </row>
    <row r="24952">
      <c r="J24952" s="6" t="n"/>
    </row>
    <row r="24953">
      <c r="J24953" s="6" t="n"/>
    </row>
    <row r="24954">
      <c r="J24954" s="6" t="n"/>
    </row>
    <row r="24955">
      <c r="J24955" s="6" t="n"/>
    </row>
    <row r="24956">
      <c r="J24956" s="6" t="n"/>
    </row>
    <row r="24957">
      <c r="J24957" s="6" t="n"/>
    </row>
    <row r="24958">
      <c r="J24958" s="6" t="n"/>
    </row>
    <row r="24959">
      <c r="J24959" s="6" t="n"/>
    </row>
    <row r="24960">
      <c r="J24960" s="6" t="n"/>
    </row>
    <row r="24961">
      <c r="J24961" s="6" t="n"/>
    </row>
    <row r="24962">
      <c r="J24962" s="6" t="n"/>
    </row>
    <row r="24963">
      <c r="J24963" s="6" t="n"/>
    </row>
    <row r="24964">
      <c r="J24964" s="6" t="n"/>
    </row>
    <row r="24965">
      <c r="J24965" s="6" t="n"/>
    </row>
    <row r="24966">
      <c r="J24966" s="6" t="n"/>
    </row>
    <row r="24967">
      <c r="J24967" s="6" t="n"/>
    </row>
    <row r="24968">
      <c r="J24968" s="6" t="n"/>
    </row>
    <row r="24969">
      <c r="J24969" s="6" t="n"/>
    </row>
    <row r="24970">
      <c r="J24970" s="6" t="n"/>
    </row>
    <row r="24971">
      <c r="J24971" s="6" t="n"/>
    </row>
    <row r="24972">
      <c r="J24972" s="6" t="n"/>
    </row>
    <row r="24973">
      <c r="J24973" s="6" t="n"/>
    </row>
    <row r="24974">
      <c r="J24974" s="6" t="n"/>
    </row>
    <row r="24975">
      <c r="J24975" s="6" t="n"/>
    </row>
    <row r="24976">
      <c r="J24976" s="6" t="n"/>
    </row>
    <row r="24977">
      <c r="J24977" s="6" t="n"/>
    </row>
    <row r="24978">
      <c r="J24978" s="6" t="n"/>
    </row>
    <row r="24979">
      <c r="J24979" s="6" t="n"/>
    </row>
    <row r="24980">
      <c r="J24980" s="6" t="n"/>
    </row>
    <row r="24981">
      <c r="J24981" s="6" t="n"/>
    </row>
    <row r="24982">
      <c r="J24982" s="6" t="n"/>
    </row>
    <row r="24983">
      <c r="J24983" s="6" t="n"/>
    </row>
    <row r="24984">
      <c r="J24984" s="6" t="n"/>
    </row>
    <row r="24985">
      <c r="J24985" s="6" t="n"/>
    </row>
    <row r="24986">
      <c r="J24986" s="6" t="n"/>
    </row>
    <row r="24987">
      <c r="J24987" s="6" t="n"/>
    </row>
    <row r="24988">
      <c r="J24988" s="6" t="n"/>
    </row>
    <row r="24989">
      <c r="J24989" s="6" t="n"/>
    </row>
    <row r="24990">
      <c r="J24990" s="6" t="n"/>
    </row>
    <row r="24991">
      <c r="J24991" s="6" t="n"/>
    </row>
    <row r="24992">
      <c r="J24992" s="6" t="n"/>
    </row>
    <row r="24993">
      <c r="J24993" s="6" t="n"/>
    </row>
    <row r="24994">
      <c r="J24994" s="6" t="n"/>
    </row>
    <row r="24995">
      <c r="J24995" s="6" t="n"/>
    </row>
    <row r="24996">
      <c r="J24996" s="6" t="n"/>
    </row>
    <row r="24997">
      <c r="J24997" s="6" t="n"/>
    </row>
    <row r="24998">
      <c r="J24998" s="6" t="n"/>
    </row>
    <row r="24999">
      <c r="J24999" s="6" t="n"/>
    </row>
    <row r="25000">
      <c r="J25000" s="6" t="n"/>
    </row>
    <row r="25001">
      <c r="J25001" s="6" t="n"/>
    </row>
    <row r="25002">
      <c r="J25002" s="6" t="n"/>
    </row>
    <row r="25003">
      <c r="J25003" s="6" t="n"/>
    </row>
    <row r="25004">
      <c r="J25004" s="6" t="n"/>
    </row>
    <row r="25005">
      <c r="J25005" s="6" t="n"/>
    </row>
    <row r="25006">
      <c r="J25006" s="6" t="n"/>
    </row>
    <row r="25007">
      <c r="J25007" s="6" t="n"/>
    </row>
    <row r="25008">
      <c r="J25008" s="6" t="n"/>
    </row>
    <row r="25009">
      <c r="J25009" s="6" t="n"/>
    </row>
    <row r="25010">
      <c r="J25010" s="6" t="n"/>
    </row>
    <row r="25011">
      <c r="J25011" s="6" t="n"/>
    </row>
    <row r="25012">
      <c r="J25012" s="6" t="n"/>
    </row>
    <row r="25013">
      <c r="J25013" s="6" t="n"/>
    </row>
    <row r="25014">
      <c r="J25014" s="6" t="n"/>
    </row>
    <row r="25015">
      <c r="J25015" s="6" t="n"/>
    </row>
    <row r="25016">
      <c r="J25016" s="6" t="n"/>
    </row>
    <row r="25017">
      <c r="J25017" s="6" t="n"/>
    </row>
    <row r="25018">
      <c r="J25018" s="6" t="n"/>
    </row>
    <row r="25019">
      <c r="J25019" s="6" t="n"/>
    </row>
    <row r="25020">
      <c r="J25020" s="6" t="n"/>
    </row>
    <row r="25021">
      <c r="J25021" s="6" t="n"/>
    </row>
    <row r="25022">
      <c r="J25022" s="6" t="n"/>
    </row>
    <row r="25023">
      <c r="J25023" s="6" t="n"/>
    </row>
    <row r="25024">
      <c r="J25024" s="6" t="n"/>
    </row>
    <row r="25025">
      <c r="J25025" s="6" t="n"/>
    </row>
    <row r="25026">
      <c r="J25026" s="6" t="n"/>
    </row>
    <row r="25027">
      <c r="J25027" s="6" t="n"/>
    </row>
    <row r="25028">
      <c r="J25028" s="6" t="n"/>
    </row>
    <row r="25029">
      <c r="J25029" s="6" t="n"/>
    </row>
    <row r="25030">
      <c r="J25030" s="6" t="n"/>
    </row>
    <row r="25031">
      <c r="J25031" s="6" t="n"/>
    </row>
    <row r="25032">
      <c r="J25032" s="6" t="n"/>
    </row>
    <row r="25033">
      <c r="J25033" s="6" t="n"/>
    </row>
    <row r="25034">
      <c r="J25034" s="6" t="n"/>
    </row>
    <row r="25035">
      <c r="J25035" s="6" t="n"/>
    </row>
    <row r="25036">
      <c r="J25036" s="6" t="n"/>
    </row>
    <row r="25037">
      <c r="J25037" s="6" t="n"/>
    </row>
    <row r="25038">
      <c r="J25038" s="6" t="n"/>
    </row>
    <row r="25039">
      <c r="J25039" s="6" t="n"/>
    </row>
    <row r="25040">
      <c r="J25040" s="6" t="n"/>
    </row>
    <row r="25041">
      <c r="J25041" s="6" t="n"/>
    </row>
    <row r="25042">
      <c r="J25042" s="6" t="n"/>
    </row>
    <row r="25043">
      <c r="J25043" s="6" t="n"/>
    </row>
    <row r="25044">
      <c r="J25044" s="6" t="n"/>
    </row>
    <row r="25045">
      <c r="J25045" s="6" t="n"/>
    </row>
    <row r="25046">
      <c r="J25046" s="6" t="n"/>
    </row>
    <row r="25047">
      <c r="J25047" s="6" t="n"/>
    </row>
    <row r="25048">
      <c r="J25048" s="6" t="n"/>
    </row>
    <row r="25049">
      <c r="J25049" s="6" t="n"/>
    </row>
    <row r="25050">
      <c r="J25050" s="6" t="n"/>
    </row>
    <row r="25051">
      <c r="J25051" s="6" t="n"/>
    </row>
    <row r="25052">
      <c r="J25052" s="6" t="n"/>
    </row>
    <row r="25053">
      <c r="J25053" s="6" t="n"/>
    </row>
    <row r="25054">
      <c r="J25054" s="6" t="n"/>
    </row>
    <row r="25055">
      <c r="J25055" s="6" t="n"/>
    </row>
    <row r="25056">
      <c r="J25056" s="6" t="n"/>
    </row>
    <row r="25057">
      <c r="J25057" s="6" t="n"/>
    </row>
    <row r="25058">
      <c r="J25058" s="6" t="n"/>
    </row>
    <row r="25059">
      <c r="J25059" s="6" t="n"/>
    </row>
    <row r="25060">
      <c r="J25060" s="6" t="n"/>
    </row>
    <row r="25061">
      <c r="J25061" s="6" t="n"/>
    </row>
    <row r="25062">
      <c r="J25062" s="6" t="n"/>
    </row>
    <row r="25063">
      <c r="J25063" s="6" t="n"/>
    </row>
    <row r="25064">
      <c r="J25064" s="6" t="n"/>
    </row>
    <row r="25065">
      <c r="J25065" s="6" t="n"/>
    </row>
    <row r="25066">
      <c r="J25066" s="6" t="n"/>
    </row>
    <row r="25067">
      <c r="J25067" s="6" t="n"/>
    </row>
    <row r="25068">
      <c r="J25068" s="6" t="n"/>
    </row>
    <row r="25069">
      <c r="J25069" s="6" t="n"/>
    </row>
    <row r="25070">
      <c r="J25070" s="6" t="n"/>
    </row>
    <row r="25071">
      <c r="J25071" s="6" t="n"/>
    </row>
    <row r="25072">
      <c r="J25072" s="6" t="n"/>
    </row>
    <row r="25073">
      <c r="J25073" s="6" t="n"/>
    </row>
    <row r="25074">
      <c r="J25074" s="6" t="n"/>
    </row>
    <row r="25075">
      <c r="J25075" s="6" t="n"/>
    </row>
    <row r="25076">
      <c r="J25076" s="6" t="n"/>
    </row>
    <row r="25077">
      <c r="J25077" s="6" t="n"/>
    </row>
    <row r="25078">
      <c r="J25078" s="6" t="n"/>
    </row>
    <row r="25079">
      <c r="J25079" s="6" t="n"/>
    </row>
    <row r="25080">
      <c r="J25080" s="6" t="n"/>
    </row>
    <row r="25081">
      <c r="J25081" s="6" t="n"/>
    </row>
    <row r="25082">
      <c r="J25082" s="6" t="n"/>
    </row>
    <row r="25083">
      <c r="J25083" s="6" t="n"/>
    </row>
    <row r="25084">
      <c r="J25084" s="6" t="n"/>
    </row>
    <row r="25085">
      <c r="J25085" s="6" t="n"/>
    </row>
    <row r="25086">
      <c r="J25086" s="6" t="n"/>
    </row>
    <row r="25087">
      <c r="J25087" s="6" t="n"/>
    </row>
    <row r="25088">
      <c r="J25088" s="6" t="n"/>
    </row>
    <row r="25089">
      <c r="J25089" s="6" t="n"/>
    </row>
    <row r="25090">
      <c r="J25090" s="6" t="n"/>
    </row>
    <row r="25091">
      <c r="J25091" s="6" t="n"/>
    </row>
    <row r="25092">
      <c r="J25092" s="6" t="n"/>
    </row>
    <row r="25093">
      <c r="J25093" s="6" t="n"/>
    </row>
    <row r="25094">
      <c r="J25094" s="6" t="n"/>
    </row>
    <row r="25095">
      <c r="J25095" s="6" t="n"/>
    </row>
    <row r="25096">
      <c r="J25096" s="6" t="n"/>
    </row>
    <row r="25097">
      <c r="J25097" s="6" t="n"/>
    </row>
    <row r="25098">
      <c r="J25098" s="6" t="n"/>
    </row>
    <row r="25099">
      <c r="J25099" s="6" t="n"/>
    </row>
    <row r="25100">
      <c r="J25100" s="6" t="n"/>
    </row>
    <row r="25101">
      <c r="J25101" s="6" t="n"/>
    </row>
    <row r="25102">
      <c r="J25102" s="6" t="n"/>
    </row>
    <row r="25103">
      <c r="J25103" s="6" t="n"/>
    </row>
    <row r="25104">
      <c r="J25104" s="6" t="n"/>
    </row>
    <row r="25105">
      <c r="J25105" s="6" t="n"/>
    </row>
    <row r="25106">
      <c r="J25106" s="6" t="n"/>
    </row>
    <row r="25107">
      <c r="J25107" s="6" t="n"/>
    </row>
    <row r="25108">
      <c r="J25108" s="6" t="n"/>
    </row>
    <row r="25109">
      <c r="J25109" s="6" t="n"/>
    </row>
    <row r="25110">
      <c r="J25110" s="6" t="n"/>
    </row>
    <row r="25111">
      <c r="J25111" s="6" t="n"/>
    </row>
    <row r="25112">
      <c r="J25112" s="6" t="n"/>
    </row>
    <row r="25113">
      <c r="J25113" s="6" t="n"/>
    </row>
    <row r="25114">
      <c r="J25114" s="6" t="n"/>
    </row>
    <row r="25115">
      <c r="J25115" s="6" t="n"/>
    </row>
    <row r="25116">
      <c r="J25116" s="6" t="n"/>
    </row>
    <row r="25117">
      <c r="J25117" s="6" t="n"/>
    </row>
    <row r="25118">
      <c r="J25118" s="6" t="n"/>
    </row>
    <row r="25119">
      <c r="J25119" s="6" t="n"/>
    </row>
    <row r="25120">
      <c r="J25120" s="6" t="n"/>
    </row>
    <row r="25121">
      <c r="J25121" s="6" t="n"/>
    </row>
    <row r="25122">
      <c r="J25122" s="6" t="n"/>
    </row>
    <row r="25123">
      <c r="J25123" s="6" t="n"/>
    </row>
    <row r="25124">
      <c r="J25124" s="6" t="n"/>
    </row>
    <row r="25125">
      <c r="J25125" s="6" t="n"/>
    </row>
    <row r="25126">
      <c r="J25126" s="6" t="n"/>
    </row>
    <row r="25127">
      <c r="J25127" s="6" t="n"/>
    </row>
    <row r="25128">
      <c r="J25128" s="6" t="n"/>
    </row>
    <row r="25129">
      <c r="J25129" s="6" t="n"/>
    </row>
    <row r="25130">
      <c r="J25130" s="6" t="n"/>
    </row>
    <row r="25131">
      <c r="J25131" s="6" t="n"/>
    </row>
    <row r="25132">
      <c r="J25132" s="6" t="n"/>
    </row>
    <row r="25133">
      <c r="J25133" s="6" t="n"/>
    </row>
    <row r="25134">
      <c r="J25134" s="6" t="n"/>
    </row>
    <row r="25135">
      <c r="J25135" s="6" t="n"/>
    </row>
    <row r="25136">
      <c r="J25136" s="6" t="n"/>
    </row>
    <row r="25137">
      <c r="J25137" s="6" t="n"/>
    </row>
    <row r="25138">
      <c r="J25138" s="6" t="n"/>
    </row>
    <row r="25139">
      <c r="J25139" s="6" t="n"/>
    </row>
    <row r="25140">
      <c r="J25140" s="6" t="n"/>
    </row>
    <row r="25141">
      <c r="J25141" s="6" t="n"/>
    </row>
    <row r="25142">
      <c r="J25142" s="6" t="n"/>
    </row>
    <row r="25143">
      <c r="J25143" s="6" t="n"/>
    </row>
    <row r="25144">
      <c r="J25144" s="6" t="n"/>
    </row>
    <row r="25145">
      <c r="J25145" s="6" t="n"/>
    </row>
    <row r="25146">
      <c r="J25146" s="6" t="n"/>
    </row>
    <row r="25147">
      <c r="J25147" s="6" t="n"/>
    </row>
    <row r="25148">
      <c r="J25148" s="6" t="n"/>
    </row>
    <row r="25149">
      <c r="J25149" s="6" t="n"/>
    </row>
    <row r="25150">
      <c r="J25150" s="6" t="n"/>
    </row>
    <row r="25151">
      <c r="J25151" s="6" t="n"/>
    </row>
    <row r="25152">
      <c r="J25152" s="6" t="n"/>
    </row>
    <row r="25153">
      <c r="J25153" s="6" t="n"/>
    </row>
    <row r="25154">
      <c r="J25154" s="6" t="n"/>
    </row>
    <row r="25155">
      <c r="J25155" s="6" t="n"/>
    </row>
    <row r="25156">
      <c r="J25156" s="6" t="n"/>
    </row>
    <row r="25157">
      <c r="J25157" s="6" t="n"/>
    </row>
    <row r="25158">
      <c r="J25158" s="6" t="n"/>
    </row>
    <row r="25159">
      <c r="J25159" s="6" t="n"/>
    </row>
    <row r="25160">
      <c r="J25160" s="6" t="n"/>
    </row>
    <row r="25161">
      <c r="J25161" s="6" t="n"/>
    </row>
    <row r="25162">
      <c r="J25162" s="6" t="n"/>
    </row>
    <row r="25163">
      <c r="J25163" s="6" t="n"/>
    </row>
    <row r="25164">
      <c r="J25164" s="6" t="n"/>
    </row>
    <row r="25165">
      <c r="J25165" s="6" t="n"/>
    </row>
    <row r="25166">
      <c r="J25166" s="6" t="n"/>
    </row>
    <row r="25167">
      <c r="J25167" s="6" t="n"/>
    </row>
    <row r="25168">
      <c r="J25168" s="6" t="n"/>
    </row>
    <row r="25169">
      <c r="J25169" s="6" t="n"/>
    </row>
    <row r="25170">
      <c r="J25170" s="6" t="n"/>
    </row>
    <row r="25171">
      <c r="J25171" s="6" t="n"/>
    </row>
    <row r="25172">
      <c r="J25172" s="6" t="n"/>
    </row>
    <row r="25173">
      <c r="J25173" s="6" t="n"/>
    </row>
    <row r="25174">
      <c r="J25174" s="6" t="n"/>
    </row>
    <row r="25175">
      <c r="J25175" s="6" t="n"/>
    </row>
    <row r="25176">
      <c r="J25176" s="6" t="n"/>
    </row>
    <row r="25177">
      <c r="J25177" s="6" t="n"/>
    </row>
    <row r="25178">
      <c r="J25178" s="6" t="n"/>
    </row>
    <row r="25179">
      <c r="J25179" s="6" t="n"/>
    </row>
    <row r="25180">
      <c r="J25180" s="6" t="n"/>
    </row>
    <row r="25181">
      <c r="J25181" s="6" t="n"/>
    </row>
    <row r="25182">
      <c r="J25182" s="6" t="n"/>
    </row>
    <row r="25183">
      <c r="J25183" s="6" t="n"/>
    </row>
    <row r="25184">
      <c r="J25184" s="6" t="n"/>
    </row>
    <row r="25185">
      <c r="J25185" s="6" t="n"/>
    </row>
    <row r="25186">
      <c r="J25186" s="6" t="n"/>
    </row>
    <row r="25187">
      <c r="J25187" s="6" t="n"/>
    </row>
    <row r="25188">
      <c r="J25188" s="6" t="n"/>
    </row>
    <row r="25189">
      <c r="J25189" s="6" t="n"/>
    </row>
    <row r="25190">
      <c r="J25190" s="6" t="n"/>
    </row>
    <row r="25191">
      <c r="J25191" s="6" t="n"/>
    </row>
    <row r="25192">
      <c r="J25192" s="6" t="n"/>
    </row>
    <row r="25193">
      <c r="J25193" s="6" t="n"/>
    </row>
    <row r="25194">
      <c r="J25194" s="6" t="n"/>
    </row>
    <row r="25195">
      <c r="J25195" s="6" t="n"/>
    </row>
    <row r="25196">
      <c r="J25196" s="6" t="n"/>
    </row>
    <row r="25197">
      <c r="J25197" s="6" t="n"/>
    </row>
    <row r="25198">
      <c r="J25198" s="6" t="n"/>
    </row>
    <row r="25199">
      <c r="J25199" s="6" t="n"/>
    </row>
    <row r="25200">
      <c r="J25200" s="6" t="n"/>
    </row>
    <row r="25201">
      <c r="J25201" s="6" t="n"/>
    </row>
    <row r="25202">
      <c r="J25202" s="6" t="n"/>
    </row>
    <row r="25203">
      <c r="J25203" s="6" t="n"/>
    </row>
    <row r="25204">
      <c r="J25204" s="6" t="n"/>
    </row>
    <row r="25205">
      <c r="J25205" s="6" t="n"/>
    </row>
    <row r="25206">
      <c r="J25206" s="6" t="n"/>
    </row>
    <row r="25207">
      <c r="J25207" s="6" t="n"/>
    </row>
    <row r="25208">
      <c r="J25208" s="6" t="n"/>
    </row>
    <row r="25209">
      <c r="J25209" s="6" t="n"/>
    </row>
    <row r="25210">
      <c r="J25210" s="6" t="n"/>
    </row>
    <row r="25211">
      <c r="J25211" s="6" t="n"/>
    </row>
    <row r="25212">
      <c r="J25212" s="6" t="n"/>
    </row>
    <row r="25213">
      <c r="J25213" s="6" t="n"/>
    </row>
    <row r="25214">
      <c r="J25214" s="6" t="n"/>
    </row>
    <row r="25215">
      <c r="J25215" s="6" t="n"/>
    </row>
    <row r="25216">
      <c r="J25216" s="6" t="n"/>
    </row>
    <row r="25217">
      <c r="J25217" s="6" t="n"/>
    </row>
    <row r="25218">
      <c r="J25218" s="6" t="n"/>
    </row>
    <row r="25219">
      <c r="J25219" s="6" t="n"/>
    </row>
    <row r="25220">
      <c r="J25220" s="6" t="n"/>
    </row>
    <row r="25221">
      <c r="J25221" s="6" t="n"/>
    </row>
    <row r="25222">
      <c r="J25222" s="6" t="n"/>
    </row>
    <row r="25223">
      <c r="J25223" s="6" t="n"/>
    </row>
    <row r="25224">
      <c r="J25224" s="6" t="n"/>
    </row>
    <row r="25225">
      <c r="J25225" s="6" t="n"/>
    </row>
    <row r="25226">
      <c r="J25226" s="6" t="n"/>
    </row>
    <row r="25227">
      <c r="J25227" s="6" t="n"/>
    </row>
    <row r="25228">
      <c r="J25228" s="6" t="n"/>
    </row>
    <row r="25229">
      <c r="J25229" s="6" t="n"/>
    </row>
    <row r="25230">
      <c r="J25230" s="6" t="n"/>
    </row>
    <row r="25231">
      <c r="J25231" s="6" t="n"/>
    </row>
    <row r="25232">
      <c r="J25232" s="6" t="n"/>
    </row>
    <row r="25233">
      <c r="J25233" s="6" t="n"/>
    </row>
    <row r="25234">
      <c r="J25234" s="6" t="n"/>
    </row>
    <row r="25235">
      <c r="J25235" s="6" t="n"/>
    </row>
    <row r="25236">
      <c r="J25236" s="6" t="n"/>
    </row>
    <row r="25237">
      <c r="J25237" s="6" t="n"/>
    </row>
    <row r="25238">
      <c r="J25238" s="6" t="n"/>
    </row>
    <row r="25239">
      <c r="J25239" s="6" t="n"/>
    </row>
    <row r="25240">
      <c r="J25240" s="6" t="n"/>
    </row>
    <row r="25241">
      <c r="J25241" s="6" t="n"/>
    </row>
    <row r="25242">
      <c r="J25242" s="6" t="n"/>
    </row>
    <row r="25243">
      <c r="J25243" s="6" t="n"/>
    </row>
    <row r="25244">
      <c r="J25244" s="6" t="n"/>
    </row>
    <row r="25245">
      <c r="J25245" s="6" t="n"/>
    </row>
    <row r="25246">
      <c r="J25246" s="6" t="n"/>
    </row>
    <row r="25247">
      <c r="J25247" s="6" t="n"/>
    </row>
    <row r="25248">
      <c r="J25248" s="6" t="n"/>
    </row>
    <row r="25249">
      <c r="J25249" s="6" t="n"/>
    </row>
    <row r="25250">
      <c r="J25250" s="6" t="n"/>
    </row>
    <row r="25251">
      <c r="J25251" s="6" t="n"/>
    </row>
    <row r="25252">
      <c r="J25252" s="6" t="n"/>
    </row>
    <row r="25253">
      <c r="J25253" s="6" t="n"/>
    </row>
    <row r="25254">
      <c r="J25254" s="6" t="n"/>
    </row>
    <row r="25255">
      <c r="J25255" s="6" t="n"/>
    </row>
    <row r="25256">
      <c r="J25256" s="6" t="n"/>
    </row>
    <row r="25257">
      <c r="J25257" s="6" t="n"/>
    </row>
    <row r="25258">
      <c r="J25258" s="6" t="n"/>
    </row>
    <row r="25259">
      <c r="J25259" s="6" t="n"/>
    </row>
    <row r="25260">
      <c r="J25260" s="6" t="n"/>
    </row>
    <row r="25261">
      <c r="J25261" s="6" t="n"/>
    </row>
    <row r="25262">
      <c r="J25262" s="6" t="n"/>
    </row>
    <row r="25263">
      <c r="J25263" s="6" t="n"/>
    </row>
    <row r="25264">
      <c r="J25264" s="6" t="n"/>
    </row>
    <row r="25265">
      <c r="J25265" s="6" t="n"/>
    </row>
    <row r="25266">
      <c r="J25266" s="6" t="n"/>
    </row>
    <row r="25267">
      <c r="J25267" s="6" t="n"/>
    </row>
    <row r="25268">
      <c r="J25268" s="6" t="n"/>
    </row>
    <row r="25269">
      <c r="J25269" s="6" t="n"/>
    </row>
    <row r="25270">
      <c r="J25270" s="6" t="n"/>
    </row>
    <row r="25271">
      <c r="J25271" s="6" t="n"/>
    </row>
    <row r="25272">
      <c r="J25272" s="6" t="n"/>
    </row>
    <row r="25273">
      <c r="J25273" s="6" t="n"/>
    </row>
    <row r="25274">
      <c r="J25274" s="6" t="n"/>
    </row>
    <row r="25275">
      <c r="J25275" s="6" t="n"/>
    </row>
    <row r="25276">
      <c r="J25276" s="6" t="n"/>
    </row>
    <row r="25277">
      <c r="J25277" s="6" t="n"/>
    </row>
    <row r="25278">
      <c r="J25278" s="6" t="n"/>
    </row>
    <row r="25279">
      <c r="J25279" s="6" t="n"/>
    </row>
    <row r="25280">
      <c r="J25280" s="6" t="n"/>
    </row>
    <row r="25281">
      <c r="J25281" s="6" t="n"/>
    </row>
    <row r="25282">
      <c r="J25282" s="6" t="n"/>
    </row>
    <row r="25283">
      <c r="J25283" s="6" t="n"/>
    </row>
    <row r="25284">
      <c r="J25284" s="6" t="n"/>
    </row>
    <row r="25285">
      <c r="J25285" s="6" t="n"/>
    </row>
    <row r="25286">
      <c r="J25286" s="6" t="n"/>
    </row>
    <row r="25287">
      <c r="J25287" s="6" t="n"/>
    </row>
    <row r="25288">
      <c r="J25288" s="6" t="n"/>
    </row>
    <row r="25289">
      <c r="J25289" s="6" t="n"/>
    </row>
    <row r="25290">
      <c r="J25290" s="6" t="n"/>
    </row>
    <row r="25291">
      <c r="J25291" s="6" t="n"/>
    </row>
    <row r="25292">
      <c r="J25292" s="6" t="n"/>
    </row>
    <row r="25293">
      <c r="J25293" s="6" t="n"/>
    </row>
    <row r="25294">
      <c r="J25294" s="6" t="n"/>
    </row>
    <row r="25295">
      <c r="J25295" s="6" t="n"/>
    </row>
    <row r="25296">
      <c r="J25296" s="6" t="n"/>
    </row>
    <row r="25297">
      <c r="J25297" s="6" t="n"/>
    </row>
    <row r="25298">
      <c r="J25298" s="6" t="n"/>
    </row>
    <row r="25299">
      <c r="J25299" s="6" t="n"/>
    </row>
    <row r="25300">
      <c r="J25300" s="6" t="n"/>
    </row>
    <row r="25301">
      <c r="J25301" s="6" t="n"/>
    </row>
    <row r="25302">
      <c r="J25302" s="6" t="n"/>
    </row>
    <row r="25303">
      <c r="J25303" s="6" t="n"/>
    </row>
    <row r="25304">
      <c r="J25304" s="6" t="n"/>
    </row>
    <row r="25305">
      <c r="J25305" s="6" t="n"/>
    </row>
    <row r="25306">
      <c r="J25306" s="6" t="n"/>
    </row>
    <row r="25307">
      <c r="J25307" s="6" t="n"/>
    </row>
    <row r="25308">
      <c r="J25308" s="6" t="n"/>
    </row>
    <row r="25309">
      <c r="J25309" s="6" t="n"/>
    </row>
    <row r="25310">
      <c r="J25310" s="6" t="n"/>
    </row>
    <row r="25311">
      <c r="J25311" s="6" t="n"/>
    </row>
    <row r="25312">
      <c r="J25312" s="6" t="n"/>
    </row>
    <row r="25313">
      <c r="J25313" s="6" t="n"/>
    </row>
    <row r="25314">
      <c r="J25314" s="6" t="n"/>
    </row>
    <row r="25315">
      <c r="J25315" s="6" t="n"/>
    </row>
    <row r="25316">
      <c r="J25316" s="6" t="n"/>
    </row>
    <row r="25317">
      <c r="J25317" s="6" t="n"/>
    </row>
    <row r="25318">
      <c r="J25318" s="6" t="n"/>
    </row>
    <row r="25319">
      <c r="J25319" s="6" t="n"/>
    </row>
    <row r="25320">
      <c r="J25320" s="6" t="n"/>
    </row>
    <row r="25321">
      <c r="J25321" s="6" t="n"/>
    </row>
    <row r="25322">
      <c r="J25322" s="6" t="n"/>
    </row>
    <row r="25323">
      <c r="J25323" s="6" t="n"/>
    </row>
    <row r="25324">
      <c r="J25324" s="6" t="n"/>
    </row>
    <row r="25325">
      <c r="J25325" s="6" t="n"/>
    </row>
    <row r="25326">
      <c r="J25326" s="6" t="n"/>
    </row>
    <row r="25327">
      <c r="J25327" s="6" t="n"/>
    </row>
    <row r="25328">
      <c r="J25328" s="6" t="n"/>
    </row>
    <row r="25329">
      <c r="J25329" s="6" t="n"/>
    </row>
    <row r="25330">
      <c r="J25330" s="6" t="n"/>
    </row>
    <row r="25331">
      <c r="J25331" s="6" t="n"/>
    </row>
    <row r="25332">
      <c r="J25332" s="6" t="n"/>
    </row>
    <row r="25333">
      <c r="J25333" s="6" t="n"/>
    </row>
    <row r="25334">
      <c r="J25334" s="6" t="n"/>
    </row>
    <row r="25335">
      <c r="J25335" s="6" t="n"/>
    </row>
    <row r="25336">
      <c r="J25336" s="6" t="n"/>
    </row>
    <row r="25337">
      <c r="J25337" s="6" t="n"/>
    </row>
    <row r="25338">
      <c r="J25338" s="6" t="n"/>
    </row>
    <row r="25339">
      <c r="J25339" s="6" t="n"/>
    </row>
    <row r="25340">
      <c r="J25340" s="6" t="n"/>
    </row>
    <row r="25341">
      <c r="J25341" s="6" t="n"/>
    </row>
    <row r="25342">
      <c r="J25342" s="6" t="n"/>
    </row>
    <row r="25343">
      <c r="J25343" s="6" t="n"/>
    </row>
    <row r="25344">
      <c r="J25344" s="6" t="n"/>
    </row>
    <row r="25345">
      <c r="J25345" s="6" t="n"/>
    </row>
    <row r="25346">
      <c r="J25346" s="6" t="n"/>
    </row>
    <row r="25347">
      <c r="J25347" s="6" t="n"/>
    </row>
    <row r="25348">
      <c r="J25348" s="6" t="n"/>
    </row>
    <row r="25349">
      <c r="J25349" s="6" t="n"/>
    </row>
    <row r="25350">
      <c r="J25350" s="6" t="n"/>
    </row>
    <row r="25351">
      <c r="J25351" s="6" t="n"/>
    </row>
    <row r="25352">
      <c r="J25352" s="6" t="n"/>
    </row>
    <row r="25353">
      <c r="J25353" s="6" t="n"/>
    </row>
    <row r="25354">
      <c r="J25354" s="6" t="n"/>
    </row>
    <row r="25355">
      <c r="J25355" s="6" t="n"/>
    </row>
    <row r="25356">
      <c r="J25356" s="6" t="n"/>
    </row>
    <row r="25357">
      <c r="J25357" s="6" t="n"/>
    </row>
    <row r="25358">
      <c r="J25358" s="6" t="n"/>
    </row>
    <row r="25359">
      <c r="J25359" s="6" t="n"/>
    </row>
    <row r="25360">
      <c r="J25360" s="6" t="n"/>
    </row>
    <row r="25361">
      <c r="J25361" s="6" t="n"/>
    </row>
    <row r="25362">
      <c r="J25362" s="6" t="n"/>
    </row>
    <row r="25363">
      <c r="J25363" s="6" t="n"/>
    </row>
    <row r="25364">
      <c r="J25364" s="6" t="n"/>
    </row>
    <row r="25365">
      <c r="J25365" s="6" t="n"/>
    </row>
    <row r="25366">
      <c r="J25366" s="6" t="n"/>
    </row>
    <row r="25367">
      <c r="J25367" s="6" t="n"/>
    </row>
    <row r="25368">
      <c r="J25368" s="6" t="n"/>
    </row>
    <row r="25369">
      <c r="J25369" s="6" t="n"/>
    </row>
    <row r="25370">
      <c r="J25370" s="6" t="n"/>
    </row>
    <row r="25371">
      <c r="J25371" s="6" t="n"/>
    </row>
    <row r="25372">
      <c r="J25372" s="6" t="n"/>
    </row>
    <row r="25373">
      <c r="J25373" s="6" t="n"/>
    </row>
    <row r="25374">
      <c r="J25374" s="6" t="n"/>
    </row>
    <row r="25375">
      <c r="J25375" s="6" t="n"/>
    </row>
    <row r="25376">
      <c r="J25376" s="6" t="n"/>
    </row>
    <row r="25377">
      <c r="J25377" s="6" t="n"/>
    </row>
    <row r="25378">
      <c r="J25378" s="6" t="n"/>
    </row>
    <row r="25379">
      <c r="J25379" s="6" t="n"/>
    </row>
    <row r="25380">
      <c r="J25380" s="6" t="n"/>
    </row>
    <row r="25381">
      <c r="J25381" s="6" t="n"/>
    </row>
    <row r="25382">
      <c r="J25382" s="6" t="n"/>
    </row>
    <row r="25383">
      <c r="J25383" s="6" t="n"/>
    </row>
    <row r="25384">
      <c r="J25384" s="6" t="n"/>
    </row>
    <row r="25385">
      <c r="J25385" s="6" t="n"/>
    </row>
    <row r="25386">
      <c r="J25386" s="6" t="n"/>
    </row>
    <row r="25387">
      <c r="J25387" s="6" t="n"/>
    </row>
    <row r="25388">
      <c r="J25388" s="6" t="n"/>
    </row>
    <row r="25389">
      <c r="J25389" s="6" t="n"/>
    </row>
    <row r="25390">
      <c r="J25390" s="6" t="n"/>
    </row>
    <row r="25391">
      <c r="J25391" s="6" t="n"/>
    </row>
    <row r="25392">
      <c r="J25392" s="6" t="n"/>
    </row>
    <row r="25393">
      <c r="J25393" s="6" t="n"/>
    </row>
    <row r="25394">
      <c r="J25394" s="6" t="n"/>
    </row>
    <row r="25395">
      <c r="J25395" s="6" t="n"/>
    </row>
    <row r="25396">
      <c r="J25396" s="6" t="n"/>
    </row>
    <row r="25397">
      <c r="J25397" s="6" t="n"/>
    </row>
    <row r="25398">
      <c r="J25398" s="6" t="n"/>
    </row>
    <row r="25399">
      <c r="J25399" s="6" t="n"/>
    </row>
    <row r="25400">
      <c r="J25400" s="6" t="n"/>
    </row>
    <row r="25401">
      <c r="J25401" s="6" t="n"/>
    </row>
    <row r="25402">
      <c r="J25402" s="6" t="n"/>
    </row>
    <row r="25403">
      <c r="J25403" s="6" t="n"/>
    </row>
    <row r="25404">
      <c r="J25404" s="6" t="n"/>
    </row>
    <row r="25405">
      <c r="J25405" s="6" t="n"/>
    </row>
    <row r="25406">
      <c r="J25406" s="6" t="n"/>
    </row>
    <row r="25407">
      <c r="J25407" s="6" t="n"/>
    </row>
    <row r="25408">
      <c r="J25408" s="6" t="n"/>
    </row>
    <row r="25409">
      <c r="J25409" s="6" t="n"/>
    </row>
    <row r="25410">
      <c r="J25410" s="6" t="n"/>
    </row>
    <row r="25411">
      <c r="J25411" s="6" t="n"/>
    </row>
    <row r="25412">
      <c r="J25412" s="6" t="n"/>
    </row>
    <row r="25413">
      <c r="J25413" s="6" t="n"/>
    </row>
    <row r="25414">
      <c r="J25414" s="6" t="n"/>
    </row>
    <row r="25415">
      <c r="J25415" s="6" t="n"/>
    </row>
    <row r="25416">
      <c r="J25416" s="6" t="n"/>
    </row>
    <row r="25417">
      <c r="J25417" s="6" t="n"/>
    </row>
    <row r="25418">
      <c r="J25418" s="6" t="n"/>
    </row>
    <row r="25419">
      <c r="J25419" s="6" t="n"/>
    </row>
    <row r="25420">
      <c r="J25420" s="6" t="n"/>
    </row>
    <row r="25421">
      <c r="J25421" s="6" t="n"/>
    </row>
    <row r="25422">
      <c r="J25422" s="6" t="n"/>
    </row>
    <row r="25423">
      <c r="J25423" s="6" t="n"/>
    </row>
    <row r="25424">
      <c r="J25424" s="6" t="n"/>
    </row>
    <row r="25425">
      <c r="J25425" s="6" t="n"/>
    </row>
    <row r="25426">
      <c r="J25426" s="6" t="n"/>
    </row>
    <row r="25427">
      <c r="J25427" s="6" t="n"/>
    </row>
    <row r="25428">
      <c r="J25428" s="6" t="n"/>
    </row>
    <row r="25429">
      <c r="J25429" s="6" t="n"/>
    </row>
    <row r="25430">
      <c r="J25430" s="6" t="n"/>
    </row>
    <row r="25431">
      <c r="J25431" s="6" t="n"/>
    </row>
    <row r="25432">
      <c r="J25432" s="6" t="n"/>
    </row>
    <row r="25433">
      <c r="J25433" s="6" t="n"/>
    </row>
    <row r="25434">
      <c r="J25434" s="6" t="n"/>
    </row>
    <row r="25435">
      <c r="J25435" s="6" t="n"/>
    </row>
    <row r="25436">
      <c r="J25436" s="6" t="n"/>
    </row>
    <row r="25437">
      <c r="J25437" s="6" t="n"/>
    </row>
    <row r="25438">
      <c r="J25438" s="6" t="n"/>
    </row>
    <row r="25439">
      <c r="J25439" s="6" t="n"/>
    </row>
    <row r="25440">
      <c r="J25440" s="6" t="n"/>
    </row>
    <row r="25441">
      <c r="J25441" s="6" t="n"/>
    </row>
    <row r="25442">
      <c r="J25442" s="6" t="n"/>
    </row>
    <row r="25443">
      <c r="J25443" s="6" t="n"/>
    </row>
    <row r="25444">
      <c r="J25444" s="6" t="n"/>
    </row>
    <row r="25445">
      <c r="J25445" s="6" t="n"/>
    </row>
    <row r="25446">
      <c r="J25446" s="6" t="n"/>
    </row>
    <row r="25447">
      <c r="J25447" s="6" t="n"/>
    </row>
    <row r="25448">
      <c r="J25448" s="6" t="n"/>
    </row>
    <row r="25449">
      <c r="J25449" s="6" t="n"/>
    </row>
    <row r="25450">
      <c r="J25450" s="6" t="n"/>
    </row>
    <row r="25451">
      <c r="J25451" s="6" t="n"/>
    </row>
    <row r="25452">
      <c r="J25452" s="6" t="n"/>
    </row>
    <row r="25453">
      <c r="J25453" s="6" t="n"/>
    </row>
    <row r="25454">
      <c r="J25454" s="6" t="n"/>
    </row>
    <row r="25455">
      <c r="J25455" s="6" t="n"/>
    </row>
    <row r="25456">
      <c r="J25456" s="6" t="n"/>
    </row>
    <row r="25457">
      <c r="J25457" s="6" t="n"/>
    </row>
    <row r="25458">
      <c r="J25458" s="6" t="n"/>
    </row>
    <row r="25459">
      <c r="J25459" s="6" t="n"/>
    </row>
    <row r="25460">
      <c r="J25460" s="6" t="n"/>
    </row>
    <row r="25461">
      <c r="J25461" s="6" t="n"/>
    </row>
    <row r="25462">
      <c r="J25462" s="6" t="n"/>
    </row>
    <row r="25463">
      <c r="J25463" s="6" t="n"/>
    </row>
    <row r="25464">
      <c r="J25464" s="6" t="n"/>
    </row>
    <row r="25465">
      <c r="J25465" s="6" t="n"/>
    </row>
    <row r="25466">
      <c r="J25466" s="6" t="n"/>
    </row>
    <row r="25467">
      <c r="J25467" s="6" t="n"/>
    </row>
    <row r="25468">
      <c r="J25468" s="6" t="n"/>
    </row>
    <row r="25469">
      <c r="J25469" s="6" t="n"/>
    </row>
    <row r="25470">
      <c r="J25470" s="6" t="n"/>
    </row>
    <row r="25471">
      <c r="J25471" s="6" t="n"/>
    </row>
    <row r="25472">
      <c r="J25472" s="6" t="n"/>
    </row>
    <row r="25473">
      <c r="J25473" s="6" t="n"/>
    </row>
    <row r="25474">
      <c r="J25474" s="6" t="n"/>
    </row>
    <row r="25475">
      <c r="J25475" s="6" t="n"/>
    </row>
    <row r="25476">
      <c r="J25476" s="6" t="n"/>
    </row>
    <row r="25477">
      <c r="J25477" s="6" t="n"/>
    </row>
    <row r="25478">
      <c r="J25478" s="6" t="n"/>
    </row>
    <row r="25479">
      <c r="J25479" s="6" t="n"/>
    </row>
    <row r="25480">
      <c r="J25480" s="6" t="n"/>
    </row>
    <row r="25481">
      <c r="J25481" s="6" t="n"/>
    </row>
    <row r="25482">
      <c r="J25482" s="6" t="n"/>
    </row>
    <row r="25483">
      <c r="J25483" s="6" t="n"/>
    </row>
    <row r="25484">
      <c r="J25484" s="6" t="n"/>
    </row>
    <row r="25485">
      <c r="J25485" s="6" t="n"/>
    </row>
    <row r="25486">
      <c r="J25486" s="6" t="n"/>
    </row>
    <row r="25487">
      <c r="J25487" s="6" t="n"/>
    </row>
    <row r="25488">
      <c r="J25488" s="6" t="n"/>
    </row>
    <row r="25489">
      <c r="J25489" s="6" t="n"/>
    </row>
    <row r="25490">
      <c r="J25490" s="6" t="n"/>
    </row>
    <row r="25491">
      <c r="J25491" s="6" t="n"/>
    </row>
    <row r="25492">
      <c r="J25492" s="6" t="n"/>
    </row>
    <row r="25493">
      <c r="J25493" s="6" t="n"/>
    </row>
    <row r="25494">
      <c r="J25494" s="6" t="n"/>
    </row>
    <row r="25495">
      <c r="J25495" s="6" t="n"/>
    </row>
    <row r="25496">
      <c r="J25496" s="6" t="n"/>
    </row>
    <row r="25497">
      <c r="J25497" s="6" t="n"/>
    </row>
    <row r="25498">
      <c r="J25498" s="6" t="n"/>
    </row>
    <row r="25499">
      <c r="J25499" s="6" t="n"/>
    </row>
    <row r="25500">
      <c r="J25500" s="6" t="n"/>
    </row>
    <row r="25501">
      <c r="J25501" s="6" t="n"/>
    </row>
    <row r="25502">
      <c r="J25502" s="6" t="n"/>
    </row>
    <row r="25503">
      <c r="J25503" s="6" t="n"/>
    </row>
    <row r="25504">
      <c r="J25504" s="6" t="n"/>
    </row>
    <row r="25505">
      <c r="J25505" s="6" t="n"/>
    </row>
    <row r="25506">
      <c r="J25506" s="6" t="n"/>
    </row>
    <row r="25507">
      <c r="J25507" s="6" t="n"/>
    </row>
    <row r="25508">
      <c r="J25508" s="6" t="n"/>
    </row>
    <row r="25509">
      <c r="J25509" s="6" t="n"/>
    </row>
    <row r="25510">
      <c r="J25510" s="6" t="n"/>
    </row>
    <row r="25511">
      <c r="J25511" s="6" t="n"/>
    </row>
    <row r="25512">
      <c r="J25512" s="6" t="n"/>
    </row>
    <row r="25513">
      <c r="J25513" s="6" t="n"/>
    </row>
    <row r="25514">
      <c r="J25514" s="6" t="n"/>
    </row>
    <row r="25515">
      <c r="J25515" s="6" t="n"/>
    </row>
    <row r="25516">
      <c r="J25516" s="6" t="n"/>
    </row>
    <row r="25517">
      <c r="J25517" s="6" t="n"/>
    </row>
    <row r="25518">
      <c r="J25518" s="6" t="n"/>
    </row>
    <row r="25519">
      <c r="J25519" s="6" t="n"/>
    </row>
    <row r="25520">
      <c r="J25520" s="6" t="n"/>
    </row>
    <row r="25521">
      <c r="J25521" s="6" t="n"/>
    </row>
    <row r="25522">
      <c r="J25522" s="6" t="n"/>
    </row>
    <row r="25523">
      <c r="J25523" s="6" t="n"/>
    </row>
    <row r="25524">
      <c r="J25524" s="6" t="n"/>
    </row>
    <row r="25525">
      <c r="J25525" s="6" t="n"/>
    </row>
    <row r="25526">
      <c r="J25526" s="6" t="n"/>
    </row>
    <row r="25527">
      <c r="J25527" s="6" t="n"/>
    </row>
    <row r="25528">
      <c r="J25528" s="6" t="n"/>
    </row>
    <row r="25529">
      <c r="J25529" s="6" t="n"/>
    </row>
    <row r="25530">
      <c r="J25530" s="6" t="n"/>
    </row>
    <row r="25531">
      <c r="J25531" s="6" t="n"/>
    </row>
    <row r="25532">
      <c r="J25532" s="6" t="n"/>
    </row>
    <row r="25533">
      <c r="J25533" s="6" t="n"/>
    </row>
    <row r="25534">
      <c r="J25534" s="6" t="n"/>
    </row>
    <row r="25535">
      <c r="J25535" s="6" t="n"/>
    </row>
    <row r="25536">
      <c r="J25536" s="6" t="n"/>
    </row>
    <row r="25537">
      <c r="J25537" s="6" t="n"/>
    </row>
    <row r="25538">
      <c r="J25538" s="6" t="n"/>
    </row>
    <row r="25539">
      <c r="J25539" s="6" t="n"/>
    </row>
    <row r="25540">
      <c r="J25540" s="6" t="n"/>
    </row>
    <row r="25541">
      <c r="J25541" s="6" t="n"/>
    </row>
    <row r="25542">
      <c r="J25542" s="6" t="n"/>
    </row>
    <row r="25543">
      <c r="J25543" s="6" t="n"/>
    </row>
    <row r="25544">
      <c r="J25544" s="6" t="n"/>
    </row>
    <row r="25545">
      <c r="J25545" s="6" t="n"/>
    </row>
    <row r="25546">
      <c r="J25546" s="6" t="n"/>
    </row>
    <row r="25547">
      <c r="J25547" s="6" t="n"/>
    </row>
    <row r="25548">
      <c r="J25548" s="6" t="n"/>
    </row>
    <row r="25549">
      <c r="J25549" s="6" t="n"/>
    </row>
    <row r="25550">
      <c r="J25550" s="6" t="n"/>
    </row>
    <row r="25551">
      <c r="J25551" s="6" t="n"/>
    </row>
    <row r="25552">
      <c r="J25552" s="6" t="n"/>
    </row>
    <row r="25553">
      <c r="J25553" s="6" t="n"/>
    </row>
    <row r="25554">
      <c r="J25554" s="6" t="n"/>
    </row>
    <row r="25555">
      <c r="J25555" s="6" t="n"/>
    </row>
    <row r="25556">
      <c r="J25556" s="6" t="n"/>
    </row>
    <row r="25557">
      <c r="J25557" s="6" t="n"/>
    </row>
    <row r="25558">
      <c r="J25558" s="6" t="n"/>
    </row>
    <row r="25559">
      <c r="J25559" s="6" t="n"/>
    </row>
    <row r="25560">
      <c r="J25560" s="6" t="n"/>
    </row>
    <row r="25561">
      <c r="J25561" s="6" t="n"/>
    </row>
    <row r="25562">
      <c r="J25562" s="6" t="n"/>
    </row>
    <row r="25563">
      <c r="J25563" s="6" t="n"/>
    </row>
    <row r="25564">
      <c r="J25564" s="6" t="n"/>
    </row>
    <row r="25565">
      <c r="J25565" s="6" t="n"/>
    </row>
    <row r="25566">
      <c r="J25566" s="6" t="n"/>
    </row>
    <row r="25567">
      <c r="J25567" s="6" t="n"/>
    </row>
    <row r="25568">
      <c r="J25568" s="6" t="n"/>
    </row>
    <row r="25569">
      <c r="J25569" s="6" t="n"/>
    </row>
    <row r="25570">
      <c r="J25570" s="6" t="n"/>
    </row>
    <row r="25571">
      <c r="J25571" s="6" t="n"/>
    </row>
    <row r="25572">
      <c r="J25572" s="6" t="n"/>
    </row>
    <row r="25573">
      <c r="J25573" s="6" t="n"/>
    </row>
    <row r="25574">
      <c r="J25574" s="6" t="n"/>
    </row>
    <row r="25575">
      <c r="J25575" s="6" t="n"/>
    </row>
    <row r="25576">
      <c r="J25576" s="6" t="n"/>
    </row>
    <row r="25577">
      <c r="J25577" s="6" t="n"/>
    </row>
    <row r="25578">
      <c r="J25578" s="6" t="n"/>
    </row>
    <row r="25579">
      <c r="J25579" s="6" t="n"/>
    </row>
    <row r="25580">
      <c r="J25580" s="6" t="n"/>
    </row>
    <row r="25581">
      <c r="J25581" s="6" t="n"/>
    </row>
    <row r="25582">
      <c r="J25582" s="6" t="n"/>
    </row>
    <row r="25583">
      <c r="J25583" s="6" t="n"/>
    </row>
    <row r="25584">
      <c r="J25584" s="6" t="n"/>
    </row>
    <row r="25585">
      <c r="J25585" s="6" t="n"/>
    </row>
    <row r="25586">
      <c r="J25586" s="6" t="n"/>
    </row>
    <row r="25587">
      <c r="J25587" s="6" t="n"/>
    </row>
    <row r="25588">
      <c r="J25588" s="6" t="n"/>
    </row>
    <row r="25589">
      <c r="J25589" s="6" t="n"/>
    </row>
    <row r="25590">
      <c r="J25590" s="6" t="n"/>
    </row>
    <row r="25591">
      <c r="J25591" s="6" t="n"/>
    </row>
    <row r="25592">
      <c r="J25592" s="6" t="n"/>
    </row>
    <row r="25593">
      <c r="J25593" s="6" t="n"/>
    </row>
    <row r="25594">
      <c r="J25594" s="6" t="n"/>
    </row>
    <row r="25595">
      <c r="J25595" s="6" t="n"/>
    </row>
    <row r="25596">
      <c r="J25596" s="6" t="n"/>
    </row>
    <row r="25597">
      <c r="J25597" s="6" t="n"/>
    </row>
    <row r="25598">
      <c r="J25598" s="6" t="n"/>
    </row>
    <row r="25599">
      <c r="J25599" s="6" t="n"/>
    </row>
    <row r="25600">
      <c r="J25600" s="6" t="n"/>
    </row>
    <row r="25601">
      <c r="J25601" s="6" t="n"/>
    </row>
    <row r="25602">
      <c r="J25602" s="6" t="n"/>
    </row>
    <row r="25603">
      <c r="J25603" s="6" t="n"/>
    </row>
    <row r="25604">
      <c r="J25604" s="6" t="n"/>
    </row>
    <row r="25605">
      <c r="J25605" s="6" t="n"/>
    </row>
    <row r="25606">
      <c r="J25606" s="6" t="n"/>
    </row>
    <row r="25607">
      <c r="J25607" s="6" t="n"/>
    </row>
    <row r="25608">
      <c r="J25608" s="6" t="n"/>
    </row>
    <row r="25609">
      <c r="J25609" s="6" t="n"/>
    </row>
    <row r="25610">
      <c r="J25610" s="6" t="n"/>
    </row>
    <row r="25611">
      <c r="J25611" s="6" t="n"/>
    </row>
    <row r="25612">
      <c r="J25612" s="6" t="n"/>
    </row>
    <row r="25613">
      <c r="J25613" s="6" t="n"/>
    </row>
    <row r="25614">
      <c r="J25614" s="6" t="n"/>
    </row>
    <row r="25615">
      <c r="J25615" s="6" t="n"/>
    </row>
    <row r="25616">
      <c r="J25616" s="6" t="n"/>
    </row>
    <row r="25617">
      <c r="J25617" s="6" t="n"/>
    </row>
    <row r="25618">
      <c r="J25618" s="6" t="n"/>
    </row>
    <row r="25619">
      <c r="J25619" s="6" t="n"/>
    </row>
    <row r="25620">
      <c r="J25620" s="6" t="n"/>
    </row>
    <row r="25621">
      <c r="J25621" s="6" t="n"/>
    </row>
    <row r="25622">
      <c r="J25622" s="6" t="n"/>
    </row>
    <row r="25623">
      <c r="J25623" s="6" t="n"/>
    </row>
    <row r="25624">
      <c r="J25624" s="6" t="n"/>
    </row>
    <row r="25625">
      <c r="J25625" s="6" t="n"/>
    </row>
    <row r="25626">
      <c r="J25626" s="6" t="n"/>
    </row>
    <row r="25627">
      <c r="J25627" s="6" t="n"/>
    </row>
    <row r="25628">
      <c r="J25628" s="6" t="n"/>
    </row>
    <row r="25629">
      <c r="J25629" s="6" t="n"/>
    </row>
    <row r="25630">
      <c r="J25630" s="6" t="n"/>
    </row>
    <row r="25631">
      <c r="J25631" s="6" t="n"/>
    </row>
    <row r="25632">
      <c r="J25632" s="6" t="n"/>
    </row>
    <row r="25633">
      <c r="J25633" s="6" t="n"/>
    </row>
    <row r="25634">
      <c r="J25634" s="6" t="n"/>
    </row>
    <row r="25635">
      <c r="J25635" s="6" t="n"/>
    </row>
    <row r="25636">
      <c r="J25636" s="6" t="n"/>
    </row>
    <row r="25637">
      <c r="J25637" s="6" t="n"/>
    </row>
    <row r="25638">
      <c r="J25638" s="6" t="n"/>
    </row>
    <row r="25639">
      <c r="J25639" s="6" t="n"/>
    </row>
    <row r="25640">
      <c r="J25640" s="6" t="n"/>
    </row>
    <row r="25641">
      <c r="J25641" s="6" t="n"/>
    </row>
    <row r="25642">
      <c r="J25642" s="6" t="n"/>
    </row>
    <row r="25643">
      <c r="J25643" s="6" t="n"/>
    </row>
    <row r="25644">
      <c r="J25644" s="6" t="n"/>
    </row>
    <row r="25645">
      <c r="J25645" s="6" t="n"/>
    </row>
    <row r="25646">
      <c r="J25646" s="6" t="n"/>
    </row>
    <row r="25647">
      <c r="J25647" s="6" t="n"/>
    </row>
    <row r="25648">
      <c r="J25648" s="6" t="n"/>
    </row>
    <row r="25649">
      <c r="J25649" s="6" t="n"/>
    </row>
    <row r="25650">
      <c r="J25650" s="6" t="n"/>
    </row>
    <row r="25651">
      <c r="J25651" s="6" t="n"/>
    </row>
    <row r="25652">
      <c r="J25652" s="6" t="n"/>
    </row>
    <row r="25653">
      <c r="J25653" s="6" t="n"/>
    </row>
    <row r="25654">
      <c r="J25654" s="6" t="n"/>
    </row>
    <row r="25655">
      <c r="J25655" s="6" t="n"/>
    </row>
    <row r="25656">
      <c r="J25656" s="6" t="n"/>
    </row>
    <row r="25657">
      <c r="J25657" s="6" t="n"/>
    </row>
    <row r="25658">
      <c r="J25658" s="6" t="n"/>
    </row>
    <row r="25659">
      <c r="J25659" s="6" t="n"/>
    </row>
    <row r="25660">
      <c r="J25660" s="6" t="n"/>
    </row>
    <row r="25661">
      <c r="J25661" s="6" t="n"/>
    </row>
    <row r="25662">
      <c r="J25662" s="6" t="n"/>
    </row>
    <row r="25663">
      <c r="J25663" s="6" t="n"/>
    </row>
    <row r="25664">
      <c r="J25664" s="6" t="n"/>
    </row>
    <row r="25665">
      <c r="J25665" s="6" t="n"/>
    </row>
    <row r="25666">
      <c r="J25666" s="6" t="n"/>
    </row>
    <row r="25667">
      <c r="J25667" s="6" t="n"/>
    </row>
    <row r="25668">
      <c r="J25668" s="6" t="n"/>
    </row>
    <row r="25669">
      <c r="J25669" s="6" t="n"/>
    </row>
    <row r="25670">
      <c r="J25670" s="6" t="n"/>
    </row>
    <row r="25671">
      <c r="J25671" s="6" t="n"/>
    </row>
    <row r="25672">
      <c r="J25672" s="6" t="n"/>
    </row>
    <row r="25673">
      <c r="J25673" s="6" t="n"/>
    </row>
    <row r="25674">
      <c r="J25674" s="6" t="n"/>
    </row>
    <row r="25675">
      <c r="J25675" s="6" t="n"/>
    </row>
    <row r="25676">
      <c r="J25676" s="6" t="n"/>
    </row>
    <row r="25677">
      <c r="J25677" s="6" t="n"/>
    </row>
    <row r="25678">
      <c r="J25678" s="6" t="n"/>
    </row>
    <row r="25679">
      <c r="J25679" s="6" t="n"/>
    </row>
    <row r="25680">
      <c r="J25680" s="6" t="n"/>
    </row>
    <row r="25681">
      <c r="J25681" s="6" t="n"/>
    </row>
    <row r="25682">
      <c r="J25682" s="6" t="n"/>
    </row>
    <row r="25683">
      <c r="J25683" s="6" t="n"/>
    </row>
    <row r="25684">
      <c r="J25684" s="6" t="n"/>
    </row>
    <row r="25685">
      <c r="J25685" s="6" t="n"/>
    </row>
    <row r="25686">
      <c r="J25686" s="6" t="n"/>
    </row>
    <row r="25687">
      <c r="J25687" s="6" t="n"/>
    </row>
    <row r="25688">
      <c r="J25688" s="6" t="n"/>
    </row>
    <row r="25689">
      <c r="J25689" s="6" t="n"/>
    </row>
    <row r="25690">
      <c r="J25690" s="6" t="n"/>
    </row>
    <row r="25691">
      <c r="J25691" s="6" t="n"/>
    </row>
    <row r="25692">
      <c r="J25692" s="6" t="n"/>
    </row>
    <row r="25693">
      <c r="J25693" s="6" t="n"/>
    </row>
    <row r="25694">
      <c r="J25694" s="6" t="n"/>
    </row>
    <row r="25695">
      <c r="J25695" s="6" t="n"/>
    </row>
    <row r="25696">
      <c r="J25696" s="6" t="n"/>
    </row>
    <row r="25697">
      <c r="J25697" s="6" t="n"/>
    </row>
    <row r="25698">
      <c r="J25698" s="6" t="n"/>
    </row>
    <row r="25699">
      <c r="J25699" s="6" t="n"/>
    </row>
    <row r="25700">
      <c r="J25700" s="6" t="n"/>
    </row>
    <row r="25701">
      <c r="J25701" s="6" t="n"/>
    </row>
    <row r="25702">
      <c r="J25702" s="6" t="n"/>
    </row>
    <row r="25703">
      <c r="J25703" s="6" t="n"/>
    </row>
    <row r="25704">
      <c r="J25704" s="6" t="n"/>
    </row>
    <row r="25705">
      <c r="J25705" s="6" t="n"/>
    </row>
    <row r="25706">
      <c r="J25706" s="6" t="n"/>
    </row>
    <row r="25707">
      <c r="J25707" s="6" t="n"/>
    </row>
    <row r="25708">
      <c r="J25708" s="6" t="n"/>
    </row>
    <row r="25709">
      <c r="J25709" s="6" t="n"/>
    </row>
    <row r="25710">
      <c r="J25710" s="6" t="n"/>
    </row>
    <row r="25711">
      <c r="J25711" s="6" t="n"/>
    </row>
    <row r="25712">
      <c r="J25712" s="6" t="n"/>
    </row>
    <row r="25713">
      <c r="J25713" s="6" t="n"/>
    </row>
    <row r="25714">
      <c r="J25714" s="6" t="n"/>
    </row>
    <row r="25715">
      <c r="J25715" s="6" t="n"/>
    </row>
    <row r="25716">
      <c r="J25716" s="6" t="n"/>
    </row>
    <row r="25717">
      <c r="J25717" s="6" t="n"/>
    </row>
    <row r="25718">
      <c r="J25718" s="6" t="n"/>
    </row>
    <row r="25719">
      <c r="J25719" s="6" t="n"/>
    </row>
    <row r="25720">
      <c r="J25720" s="6" t="n"/>
    </row>
    <row r="25721">
      <c r="J25721" s="6" t="n"/>
    </row>
    <row r="25722">
      <c r="J25722" s="6" t="n"/>
    </row>
    <row r="25723">
      <c r="J25723" s="6" t="n"/>
    </row>
    <row r="25724">
      <c r="J25724" s="6" t="n"/>
    </row>
    <row r="25725">
      <c r="J25725" s="6" t="n"/>
    </row>
    <row r="25726">
      <c r="J25726" s="6" t="n"/>
    </row>
    <row r="25727">
      <c r="J25727" s="6" t="n"/>
    </row>
    <row r="25728">
      <c r="J25728" s="6" t="n"/>
    </row>
    <row r="25729">
      <c r="J25729" s="6" t="n"/>
    </row>
    <row r="25730">
      <c r="J25730" s="6" t="n"/>
    </row>
    <row r="25731">
      <c r="J25731" s="6" t="n"/>
    </row>
    <row r="25732">
      <c r="J25732" s="6" t="n"/>
    </row>
    <row r="25733">
      <c r="J25733" s="6" t="n"/>
    </row>
    <row r="25734">
      <c r="J25734" s="6" t="n"/>
    </row>
    <row r="25735">
      <c r="J25735" s="6" t="n"/>
    </row>
    <row r="25736">
      <c r="J25736" s="6" t="n"/>
    </row>
    <row r="25737">
      <c r="J25737" s="6" t="n"/>
    </row>
    <row r="25738">
      <c r="J25738" s="6" t="n"/>
    </row>
    <row r="25739">
      <c r="J25739" s="6" t="n"/>
    </row>
    <row r="25740">
      <c r="J25740" s="6" t="n"/>
    </row>
    <row r="25741">
      <c r="J25741" s="6" t="n"/>
    </row>
    <row r="25742">
      <c r="J25742" s="6" t="n"/>
    </row>
    <row r="25743">
      <c r="J25743" s="6" t="n"/>
    </row>
    <row r="25744">
      <c r="J25744" s="6" t="n"/>
    </row>
    <row r="25745">
      <c r="J25745" s="6" t="n"/>
    </row>
    <row r="25746">
      <c r="J25746" s="6" t="n"/>
    </row>
    <row r="25747">
      <c r="J25747" s="6" t="n"/>
    </row>
    <row r="25748">
      <c r="J25748" s="6" t="n"/>
    </row>
    <row r="25749">
      <c r="J25749" s="6" t="n"/>
    </row>
    <row r="25750">
      <c r="J25750" s="6" t="n"/>
    </row>
    <row r="25751">
      <c r="J25751" s="6" t="n"/>
    </row>
    <row r="25752">
      <c r="J25752" s="6" t="n"/>
    </row>
    <row r="25753">
      <c r="J25753" s="6" t="n"/>
    </row>
    <row r="25754">
      <c r="J25754" s="6" t="n"/>
    </row>
    <row r="25755">
      <c r="J25755" s="6" t="n"/>
    </row>
    <row r="25756">
      <c r="J25756" s="6" t="n"/>
    </row>
    <row r="25757">
      <c r="J25757" s="6" t="n"/>
    </row>
    <row r="25758">
      <c r="J25758" s="6" t="n"/>
    </row>
    <row r="25759">
      <c r="J25759" s="6" t="n"/>
    </row>
    <row r="25760">
      <c r="J25760" s="6" t="n"/>
    </row>
    <row r="25761">
      <c r="J25761" s="6" t="n"/>
    </row>
    <row r="25762">
      <c r="J25762" s="6" t="n"/>
    </row>
    <row r="25763">
      <c r="J25763" s="6" t="n"/>
    </row>
    <row r="25764">
      <c r="J25764" s="6" t="n"/>
    </row>
    <row r="25765">
      <c r="J25765" s="6" t="n"/>
    </row>
    <row r="25766">
      <c r="J25766" s="6" t="n"/>
    </row>
    <row r="25767">
      <c r="J25767" s="6" t="n"/>
    </row>
    <row r="25768">
      <c r="J25768" s="6" t="n"/>
    </row>
    <row r="25769">
      <c r="J25769" s="6" t="n"/>
    </row>
    <row r="25770">
      <c r="J25770" s="6" t="n"/>
    </row>
    <row r="25771">
      <c r="J25771" s="6" t="n"/>
    </row>
    <row r="25772">
      <c r="J25772" s="6" t="n"/>
    </row>
    <row r="25773">
      <c r="J25773" s="6" t="n"/>
    </row>
    <row r="25774">
      <c r="J25774" s="6" t="n"/>
    </row>
    <row r="25775">
      <c r="J25775" s="6" t="n"/>
    </row>
    <row r="25776">
      <c r="J25776" s="6" t="n"/>
    </row>
    <row r="25777">
      <c r="J25777" s="6" t="n"/>
    </row>
    <row r="25778">
      <c r="J25778" s="6" t="n"/>
    </row>
    <row r="25779">
      <c r="J25779" s="6" t="n"/>
    </row>
    <row r="25780">
      <c r="J25780" s="6" t="n"/>
    </row>
    <row r="25781">
      <c r="J25781" s="6" t="n"/>
    </row>
    <row r="25782">
      <c r="J25782" s="6" t="n"/>
    </row>
    <row r="25783">
      <c r="J25783" s="6" t="n"/>
    </row>
    <row r="25784">
      <c r="J25784" s="6" t="n"/>
    </row>
    <row r="25785">
      <c r="J25785" s="6" t="n"/>
    </row>
    <row r="25786">
      <c r="J25786" s="6" t="n"/>
    </row>
    <row r="25787">
      <c r="J25787" s="6" t="n"/>
    </row>
    <row r="25788">
      <c r="J25788" s="6" t="n"/>
    </row>
    <row r="25789">
      <c r="J25789" s="6" t="n"/>
    </row>
    <row r="25790">
      <c r="J25790" s="6" t="n"/>
    </row>
    <row r="25791">
      <c r="J25791" s="6" t="n"/>
    </row>
    <row r="25792">
      <c r="J25792" s="6" t="n"/>
    </row>
    <row r="25793">
      <c r="J25793" s="6" t="n"/>
    </row>
    <row r="25794">
      <c r="J25794" s="6" t="n"/>
    </row>
    <row r="25795">
      <c r="J25795" s="6" t="n"/>
    </row>
    <row r="25796">
      <c r="J25796" s="6" t="n"/>
    </row>
    <row r="25797">
      <c r="J25797" s="6" t="n"/>
    </row>
    <row r="25798">
      <c r="J25798" s="6" t="n"/>
    </row>
    <row r="25799">
      <c r="J25799" s="6" t="n"/>
    </row>
    <row r="25800">
      <c r="J25800" s="6" t="n"/>
    </row>
    <row r="25801">
      <c r="J25801" s="6" t="n"/>
    </row>
    <row r="25802">
      <c r="J25802" s="6" t="n"/>
    </row>
    <row r="25803">
      <c r="J25803" s="6" t="n"/>
    </row>
    <row r="25804">
      <c r="J25804" s="6" t="n"/>
    </row>
    <row r="25805">
      <c r="J25805" s="6" t="n"/>
    </row>
    <row r="25806">
      <c r="J25806" s="6" t="n"/>
    </row>
    <row r="25807">
      <c r="J25807" s="6" t="n"/>
    </row>
    <row r="25808">
      <c r="J25808" s="6" t="n"/>
    </row>
    <row r="25809">
      <c r="J25809" s="6" t="n"/>
    </row>
    <row r="25810">
      <c r="J25810" s="6" t="n"/>
    </row>
    <row r="25811">
      <c r="J25811" s="6" t="n"/>
    </row>
    <row r="25812">
      <c r="J25812" s="6" t="n"/>
    </row>
    <row r="25813">
      <c r="J25813" s="6" t="n"/>
    </row>
    <row r="25814">
      <c r="J25814" s="6" t="n"/>
    </row>
    <row r="25815">
      <c r="J25815" s="6" t="n"/>
    </row>
    <row r="25816">
      <c r="J25816" s="6" t="n"/>
    </row>
    <row r="25817">
      <c r="J25817" s="6" t="n"/>
    </row>
    <row r="25818">
      <c r="J25818" s="6" t="n"/>
    </row>
    <row r="25819">
      <c r="J25819" s="6" t="n"/>
    </row>
    <row r="25820">
      <c r="J25820" s="6" t="n"/>
    </row>
    <row r="25821">
      <c r="J25821" s="6" t="n"/>
    </row>
    <row r="25822">
      <c r="J25822" s="6" t="n"/>
    </row>
    <row r="25823">
      <c r="J25823" s="6" t="n"/>
    </row>
    <row r="25824">
      <c r="J25824" s="6" t="n"/>
    </row>
    <row r="25825">
      <c r="J25825" s="6" t="n"/>
    </row>
    <row r="25826">
      <c r="J25826" s="6" t="n"/>
    </row>
    <row r="25827">
      <c r="J25827" s="6" t="n"/>
    </row>
    <row r="25828">
      <c r="J25828" s="6" t="n"/>
    </row>
    <row r="25829">
      <c r="J25829" s="6" t="n"/>
    </row>
    <row r="25830">
      <c r="J25830" s="6" t="n"/>
    </row>
    <row r="25831">
      <c r="J25831" s="6" t="n"/>
    </row>
    <row r="25832">
      <c r="J25832" s="6" t="n"/>
    </row>
    <row r="25833">
      <c r="J25833" s="6" t="n"/>
    </row>
    <row r="25834">
      <c r="J25834" s="6" t="n"/>
    </row>
    <row r="25835">
      <c r="J25835" s="6" t="n"/>
    </row>
    <row r="25836">
      <c r="J25836" s="6" t="n"/>
    </row>
    <row r="25837">
      <c r="J25837" s="6" t="n"/>
    </row>
    <row r="25838">
      <c r="J25838" s="6" t="n"/>
    </row>
    <row r="25839">
      <c r="J25839" s="6" t="n"/>
    </row>
    <row r="25840">
      <c r="J25840" s="6" t="n"/>
    </row>
    <row r="25841">
      <c r="J25841" s="6" t="n"/>
    </row>
    <row r="25842">
      <c r="J25842" s="6" t="n"/>
    </row>
    <row r="25843">
      <c r="J25843" s="6" t="n"/>
    </row>
    <row r="25844">
      <c r="J25844" s="6" t="n"/>
    </row>
    <row r="25845">
      <c r="J25845" s="6" t="n"/>
    </row>
    <row r="25846">
      <c r="J25846" s="6" t="n"/>
    </row>
    <row r="25847">
      <c r="J25847" s="6" t="n"/>
    </row>
    <row r="25848">
      <c r="J25848" s="6" t="n"/>
    </row>
    <row r="25849">
      <c r="J25849" s="6" t="n"/>
    </row>
    <row r="25850">
      <c r="J25850" s="6" t="n"/>
    </row>
    <row r="25851">
      <c r="J25851" s="6" t="n"/>
    </row>
    <row r="25852">
      <c r="J25852" s="6" t="n"/>
    </row>
    <row r="25853">
      <c r="J25853" s="6" t="n"/>
    </row>
    <row r="25854">
      <c r="J25854" s="6" t="n"/>
    </row>
    <row r="25855">
      <c r="J25855" s="6" t="n"/>
    </row>
    <row r="25856">
      <c r="J25856" s="6" t="n"/>
    </row>
    <row r="25857">
      <c r="J25857" s="6" t="n"/>
    </row>
    <row r="25858">
      <c r="J25858" s="6" t="n"/>
    </row>
    <row r="25859">
      <c r="J25859" s="6" t="n"/>
    </row>
    <row r="25860">
      <c r="J25860" s="6" t="n"/>
    </row>
    <row r="25861">
      <c r="J25861" s="6" t="n"/>
    </row>
    <row r="25862">
      <c r="J25862" s="6" t="n"/>
    </row>
    <row r="25863">
      <c r="J25863" s="6" t="n"/>
    </row>
    <row r="25864">
      <c r="J25864" s="6" t="n"/>
    </row>
    <row r="25865">
      <c r="J25865" s="6" t="n"/>
    </row>
    <row r="25866">
      <c r="J25866" s="6" t="n"/>
    </row>
    <row r="25867">
      <c r="J25867" s="6" t="n"/>
    </row>
    <row r="25868">
      <c r="J25868" s="6" t="n"/>
    </row>
    <row r="25869">
      <c r="J25869" s="6" t="n"/>
    </row>
    <row r="25870">
      <c r="J25870" s="6" t="n"/>
    </row>
    <row r="25871">
      <c r="J25871" s="6" t="n"/>
    </row>
    <row r="25872">
      <c r="J25872" s="6" t="n"/>
    </row>
    <row r="25873">
      <c r="J25873" s="6" t="n"/>
    </row>
    <row r="25874">
      <c r="J25874" s="6" t="n"/>
    </row>
    <row r="25875">
      <c r="J25875" s="6" t="n"/>
    </row>
    <row r="25876">
      <c r="J25876" s="6" t="n"/>
    </row>
    <row r="25877">
      <c r="J25877" s="6" t="n"/>
    </row>
    <row r="25878">
      <c r="J25878" s="6" t="n"/>
    </row>
    <row r="25879">
      <c r="J25879" s="6" t="n"/>
    </row>
    <row r="25880">
      <c r="J25880" s="6" t="n"/>
    </row>
    <row r="25881">
      <c r="J25881" s="6" t="n"/>
    </row>
    <row r="25882">
      <c r="J25882" s="6" t="n"/>
    </row>
    <row r="25883">
      <c r="J25883" s="6" t="n"/>
    </row>
    <row r="25884">
      <c r="J25884" s="6" t="n"/>
    </row>
    <row r="25885">
      <c r="J25885" s="6" t="n"/>
    </row>
    <row r="25886">
      <c r="J25886" s="6" t="n"/>
    </row>
    <row r="25887">
      <c r="J25887" s="6" t="n"/>
    </row>
    <row r="25888">
      <c r="J25888" s="6" t="n"/>
    </row>
    <row r="25889">
      <c r="J25889" s="6" t="n"/>
    </row>
    <row r="25890">
      <c r="J25890" s="6" t="n"/>
    </row>
    <row r="25891">
      <c r="J25891" s="6" t="n"/>
    </row>
    <row r="25892">
      <c r="J25892" s="6" t="n"/>
    </row>
    <row r="25893">
      <c r="J25893" s="6" t="n"/>
    </row>
    <row r="25894">
      <c r="J25894" s="6" t="n"/>
    </row>
    <row r="25895">
      <c r="J25895" s="6" t="n"/>
    </row>
    <row r="25896">
      <c r="J25896" s="6" t="n"/>
    </row>
    <row r="25897">
      <c r="J25897" s="6" t="n"/>
    </row>
    <row r="25898">
      <c r="J25898" s="6" t="n"/>
    </row>
    <row r="25899">
      <c r="J25899" s="6" t="n"/>
    </row>
    <row r="25900">
      <c r="J25900" s="6" t="n"/>
    </row>
    <row r="25901">
      <c r="J25901" s="6" t="n"/>
    </row>
    <row r="25902">
      <c r="J25902" s="6" t="n"/>
    </row>
    <row r="25903">
      <c r="J25903" s="6" t="n"/>
    </row>
    <row r="25904">
      <c r="J25904" s="6" t="n"/>
    </row>
    <row r="25905">
      <c r="J25905" s="6" t="n"/>
    </row>
    <row r="25906">
      <c r="J25906" s="6" t="n"/>
    </row>
    <row r="25907">
      <c r="J25907" s="6" t="n"/>
    </row>
    <row r="25908">
      <c r="J25908" s="6" t="n"/>
    </row>
    <row r="25909">
      <c r="J25909" s="6" t="n"/>
    </row>
    <row r="25910">
      <c r="J25910" s="6" t="n"/>
    </row>
    <row r="25911">
      <c r="J25911" s="6" t="n"/>
    </row>
    <row r="25912">
      <c r="J25912" s="6" t="n"/>
    </row>
    <row r="25913">
      <c r="J25913" s="6" t="n"/>
    </row>
    <row r="25914">
      <c r="J25914" s="6" t="n"/>
    </row>
    <row r="25915">
      <c r="J25915" s="6" t="n"/>
    </row>
    <row r="25916">
      <c r="J25916" s="6" t="n"/>
    </row>
    <row r="25917">
      <c r="J25917" s="6" t="n"/>
    </row>
    <row r="25918">
      <c r="J25918" s="6" t="n"/>
    </row>
    <row r="25919">
      <c r="J25919" s="6" t="n"/>
    </row>
    <row r="25920">
      <c r="J25920" s="6" t="n"/>
    </row>
    <row r="25921">
      <c r="J25921" s="6" t="n"/>
    </row>
    <row r="25922">
      <c r="J25922" s="6" t="n"/>
    </row>
    <row r="25923">
      <c r="J25923" s="6" t="n"/>
    </row>
    <row r="25924">
      <c r="J25924" s="6" t="n"/>
    </row>
    <row r="25925">
      <c r="J25925" s="6" t="n"/>
    </row>
    <row r="25926">
      <c r="J25926" s="6" t="n"/>
    </row>
    <row r="25927">
      <c r="J25927" s="6" t="n"/>
    </row>
    <row r="25928">
      <c r="J25928" s="6" t="n"/>
    </row>
    <row r="25929">
      <c r="J25929" s="6" t="n"/>
    </row>
    <row r="25930">
      <c r="J25930" s="6" t="n"/>
    </row>
    <row r="25931">
      <c r="J25931" s="6" t="n"/>
    </row>
    <row r="25932">
      <c r="J25932" s="6" t="n"/>
    </row>
    <row r="25933">
      <c r="J25933" s="6" t="n"/>
    </row>
    <row r="25934">
      <c r="J25934" s="6" t="n"/>
    </row>
    <row r="25935">
      <c r="J25935" s="6" t="n"/>
    </row>
    <row r="25936">
      <c r="J25936" s="6" t="n"/>
    </row>
    <row r="25937">
      <c r="J25937" s="6" t="n"/>
    </row>
    <row r="25938">
      <c r="J25938" s="6" t="n"/>
    </row>
    <row r="25939">
      <c r="J25939" s="6" t="n"/>
    </row>
    <row r="25940">
      <c r="J25940" s="6" t="n"/>
    </row>
    <row r="25941">
      <c r="J25941" s="6" t="n"/>
    </row>
    <row r="25942">
      <c r="J25942" s="6" t="n"/>
    </row>
    <row r="25943">
      <c r="J25943" s="6" t="n"/>
    </row>
    <row r="25944">
      <c r="J25944" s="6" t="n"/>
    </row>
    <row r="25945">
      <c r="J25945" s="6" t="n"/>
    </row>
    <row r="25946">
      <c r="J25946" s="6" t="n"/>
    </row>
    <row r="25947">
      <c r="J25947" s="6" t="n"/>
    </row>
    <row r="25948">
      <c r="J25948" s="6" t="n"/>
    </row>
    <row r="25949">
      <c r="J25949" s="6" t="n"/>
    </row>
    <row r="25950">
      <c r="J25950" s="6" t="n"/>
    </row>
    <row r="25951">
      <c r="J25951" s="6" t="n"/>
    </row>
    <row r="25952">
      <c r="J25952" s="6" t="n"/>
    </row>
    <row r="25953">
      <c r="J25953" s="6" t="n"/>
    </row>
    <row r="25954">
      <c r="J25954" s="6" t="n"/>
    </row>
    <row r="25955">
      <c r="J25955" s="6" t="n"/>
    </row>
    <row r="25956">
      <c r="J25956" s="6" t="n"/>
    </row>
    <row r="25957">
      <c r="J25957" s="6" t="n"/>
    </row>
    <row r="25958">
      <c r="J25958" s="6" t="n"/>
    </row>
    <row r="25959">
      <c r="J25959" s="6" t="n"/>
    </row>
    <row r="25960">
      <c r="J25960" s="6" t="n"/>
    </row>
    <row r="25961">
      <c r="J25961" s="6" t="n"/>
    </row>
    <row r="25962">
      <c r="J25962" s="6" t="n"/>
    </row>
    <row r="25963">
      <c r="J25963" s="6" t="n"/>
    </row>
    <row r="25964">
      <c r="J25964" s="6" t="n"/>
    </row>
    <row r="25965">
      <c r="J25965" s="6" t="n"/>
    </row>
    <row r="25966">
      <c r="J25966" s="6" t="n"/>
    </row>
    <row r="25967">
      <c r="J25967" s="6" t="n"/>
    </row>
    <row r="25968">
      <c r="J25968" s="6" t="n"/>
    </row>
    <row r="25969">
      <c r="J25969" s="6" t="n"/>
    </row>
    <row r="25970">
      <c r="J25970" s="6" t="n"/>
    </row>
    <row r="25971">
      <c r="J25971" s="6" t="n"/>
    </row>
    <row r="25972">
      <c r="J25972" s="6" t="n"/>
    </row>
    <row r="25973">
      <c r="J25973" s="6" t="n"/>
    </row>
    <row r="25974">
      <c r="J25974" s="6" t="n"/>
    </row>
    <row r="25975">
      <c r="J25975" s="6" t="n"/>
    </row>
    <row r="25976">
      <c r="J25976" s="6" t="n"/>
    </row>
    <row r="25977">
      <c r="J25977" s="6" t="n"/>
    </row>
    <row r="25978">
      <c r="J25978" s="6" t="n"/>
    </row>
    <row r="25979">
      <c r="J25979" s="6" t="n"/>
    </row>
    <row r="25980">
      <c r="J25980" s="6" t="n"/>
    </row>
    <row r="25981">
      <c r="J25981" s="6" t="n"/>
    </row>
    <row r="25982">
      <c r="J25982" s="6" t="n"/>
    </row>
    <row r="25983">
      <c r="J25983" s="6" t="n"/>
    </row>
    <row r="25984">
      <c r="J25984" s="6" t="n"/>
    </row>
    <row r="25985">
      <c r="J25985" s="6" t="n"/>
    </row>
    <row r="25986">
      <c r="J25986" s="6" t="n"/>
    </row>
    <row r="25987">
      <c r="J25987" s="6" t="n"/>
    </row>
    <row r="25988">
      <c r="J25988" s="6" t="n"/>
    </row>
    <row r="25989">
      <c r="J25989" s="6" t="n"/>
    </row>
    <row r="25990">
      <c r="J25990" s="6" t="n"/>
    </row>
    <row r="25991">
      <c r="J25991" s="6" t="n"/>
    </row>
    <row r="25992">
      <c r="J25992" s="6" t="n"/>
    </row>
    <row r="25993">
      <c r="J25993" s="6" t="n"/>
    </row>
    <row r="25994">
      <c r="J25994" s="6" t="n"/>
    </row>
    <row r="25995">
      <c r="J25995" s="6" t="n"/>
    </row>
    <row r="25996">
      <c r="J25996" s="6" t="n"/>
    </row>
    <row r="25997">
      <c r="J25997" s="6" t="n"/>
    </row>
    <row r="25998">
      <c r="J25998" s="6" t="n"/>
    </row>
    <row r="25999">
      <c r="J25999" s="6" t="n"/>
    </row>
    <row r="26000">
      <c r="J26000" s="6" t="n"/>
    </row>
    <row r="26001">
      <c r="J26001" s="6" t="n"/>
    </row>
    <row r="26002">
      <c r="J26002" s="6" t="n"/>
    </row>
    <row r="26003">
      <c r="J26003" s="6" t="n"/>
    </row>
    <row r="26004">
      <c r="J26004" s="6" t="n"/>
    </row>
    <row r="26005">
      <c r="J26005" s="6" t="n"/>
    </row>
    <row r="26006">
      <c r="J26006" s="6" t="n"/>
    </row>
    <row r="26007">
      <c r="J26007" s="6" t="n"/>
    </row>
    <row r="26008">
      <c r="J26008" s="6" t="n"/>
    </row>
    <row r="26009">
      <c r="J26009" s="6" t="n"/>
    </row>
    <row r="26010">
      <c r="J26010" s="6" t="n"/>
    </row>
    <row r="26011">
      <c r="J26011" s="6" t="n"/>
    </row>
    <row r="26012">
      <c r="J26012" s="6" t="n"/>
    </row>
    <row r="26013">
      <c r="J26013" s="6" t="n"/>
    </row>
    <row r="26014">
      <c r="J26014" s="6" t="n"/>
    </row>
    <row r="26015">
      <c r="J26015" s="6" t="n"/>
    </row>
    <row r="26016">
      <c r="J26016" s="6" t="n"/>
    </row>
    <row r="26017">
      <c r="J26017" s="6" t="n"/>
    </row>
    <row r="26018">
      <c r="J26018" s="6" t="n"/>
    </row>
    <row r="26019">
      <c r="J26019" s="6" t="n"/>
    </row>
    <row r="26020">
      <c r="J26020" s="6" t="n"/>
    </row>
    <row r="26021">
      <c r="J26021" s="6" t="n"/>
    </row>
    <row r="26022">
      <c r="J26022" s="6" t="n"/>
    </row>
    <row r="26023">
      <c r="J26023" s="6" t="n"/>
    </row>
    <row r="26024">
      <c r="J26024" s="6" t="n"/>
    </row>
    <row r="26025">
      <c r="J26025" s="6" t="n"/>
    </row>
    <row r="26026">
      <c r="J26026" s="6" t="n"/>
    </row>
    <row r="26027">
      <c r="J26027" s="6" t="n"/>
    </row>
    <row r="26028">
      <c r="J26028" s="6" t="n"/>
    </row>
    <row r="26029">
      <c r="J26029" s="6" t="n"/>
    </row>
    <row r="26030">
      <c r="J26030" s="6" t="n"/>
    </row>
    <row r="26031">
      <c r="J26031" s="6" t="n"/>
    </row>
    <row r="26032">
      <c r="J26032" s="6" t="n"/>
    </row>
    <row r="26033">
      <c r="J26033" s="6" t="n"/>
    </row>
    <row r="26034">
      <c r="J26034" s="6" t="n"/>
    </row>
    <row r="26035">
      <c r="J26035" s="6" t="n"/>
    </row>
    <row r="26036">
      <c r="J26036" s="6" t="n"/>
    </row>
    <row r="26037">
      <c r="J26037" s="6" t="n"/>
    </row>
    <row r="26038">
      <c r="J26038" s="6" t="n"/>
    </row>
    <row r="26039">
      <c r="J26039" s="6" t="n"/>
    </row>
    <row r="26040">
      <c r="J26040" s="6" t="n"/>
    </row>
    <row r="26041">
      <c r="J26041" s="6" t="n"/>
    </row>
    <row r="26042">
      <c r="J26042" s="6" t="n"/>
    </row>
    <row r="26043">
      <c r="J26043" s="6" t="n"/>
    </row>
    <row r="26044">
      <c r="J26044" s="6" t="n"/>
    </row>
    <row r="26045">
      <c r="J26045" s="6" t="n"/>
    </row>
    <row r="26046">
      <c r="J26046" s="6" t="n"/>
    </row>
    <row r="26047">
      <c r="J26047" s="6" t="n"/>
    </row>
    <row r="26048">
      <c r="J26048" s="6" t="n"/>
    </row>
    <row r="26049">
      <c r="J26049" s="6" t="n"/>
    </row>
    <row r="26050">
      <c r="J26050" s="6" t="n"/>
    </row>
    <row r="26051">
      <c r="J26051" s="6" t="n"/>
    </row>
    <row r="26052">
      <c r="J26052" s="6" t="n"/>
    </row>
    <row r="26053">
      <c r="J26053" s="6" t="n"/>
    </row>
    <row r="26054">
      <c r="J26054" s="6" t="n"/>
    </row>
    <row r="26055">
      <c r="J26055" s="6" t="n"/>
    </row>
    <row r="26056">
      <c r="J26056" s="6" t="n"/>
    </row>
    <row r="26057">
      <c r="J26057" s="6" t="n"/>
    </row>
    <row r="26058">
      <c r="J26058" s="6" t="n"/>
    </row>
    <row r="26059">
      <c r="J26059" s="6" t="n"/>
    </row>
    <row r="26060">
      <c r="J26060" s="6" t="n"/>
    </row>
    <row r="26061">
      <c r="J26061" s="6" t="n"/>
    </row>
    <row r="26062">
      <c r="J26062" s="6" t="n"/>
    </row>
    <row r="26063">
      <c r="J26063" s="6" t="n"/>
    </row>
    <row r="26064">
      <c r="J26064" s="6" t="n"/>
    </row>
    <row r="26065">
      <c r="J26065" s="6" t="n"/>
    </row>
    <row r="26066">
      <c r="J26066" s="6" t="n"/>
    </row>
    <row r="26067">
      <c r="J26067" s="6" t="n"/>
    </row>
    <row r="26068">
      <c r="J26068" s="6" t="n"/>
    </row>
    <row r="26069">
      <c r="J26069" s="6" t="n"/>
    </row>
    <row r="26070">
      <c r="J26070" s="6" t="n"/>
    </row>
    <row r="26071">
      <c r="J26071" s="6" t="n"/>
    </row>
    <row r="26072">
      <c r="J26072" s="6" t="n"/>
    </row>
    <row r="26073">
      <c r="J26073" s="6" t="n"/>
    </row>
    <row r="26074">
      <c r="J26074" s="6" t="n"/>
    </row>
    <row r="26075">
      <c r="J26075" s="6" t="n"/>
    </row>
    <row r="26076">
      <c r="J26076" s="6" t="n"/>
    </row>
    <row r="26077">
      <c r="J26077" s="6" t="n"/>
    </row>
    <row r="26078">
      <c r="J26078" s="6" t="n"/>
    </row>
    <row r="26079">
      <c r="J26079" s="6" t="n"/>
    </row>
    <row r="26080">
      <c r="J26080" s="6" t="n"/>
    </row>
    <row r="26081">
      <c r="J26081" s="6" t="n"/>
    </row>
    <row r="26082">
      <c r="J26082" s="6" t="n"/>
    </row>
    <row r="26083">
      <c r="J26083" s="6" t="n"/>
    </row>
    <row r="26084">
      <c r="J26084" s="6" t="n"/>
    </row>
    <row r="26085">
      <c r="J26085" s="6" t="n"/>
    </row>
    <row r="26086">
      <c r="J26086" s="6" t="n"/>
    </row>
    <row r="26087">
      <c r="J26087" s="6" t="n"/>
    </row>
    <row r="26088">
      <c r="J26088" s="6" t="n"/>
    </row>
    <row r="26089">
      <c r="J26089" s="6" t="n"/>
    </row>
    <row r="26090">
      <c r="J26090" s="6" t="n"/>
    </row>
    <row r="26091">
      <c r="J26091" s="6" t="n"/>
    </row>
    <row r="26092">
      <c r="J26092" s="6" t="n"/>
    </row>
    <row r="26093">
      <c r="J26093" s="6" t="n"/>
    </row>
    <row r="26094">
      <c r="J26094" s="6" t="n"/>
    </row>
    <row r="26095">
      <c r="J26095" s="6" t="n"/>
    </row>
    <row r="26096">
      <c r="J26096" s="6" t="n"/>
    </row>
    <row r="26097">
      <c r="J26097" s="6" t="n"/>
    </row>
    <row r="26098">
      <c r="J26098" s="6" t="n"/>
    </row>
    <row r="26099">
      <c r="J26099" s="6" t="n"/>
    </row>
    <row r="26100">
      <c r="J26100" s="6" t="n"/>
    </row>
    <row r="26101">
      <c r="J26101" s="6" t="n"/>
    </row>
    <row r="26102">
      <c r="J26102" s="6" t="n"/>
    </row>
    <row r="26103">
      <c r="J26103" s="6" t="n"/>
    </row>
    <row r="26104">
      <c r="J26104" s="6" t="n"/>
    </row>
    <row r="26105">
      <c r="J26105" s="6" t="n"/>
    </row>
    <row r="26106">
      <c r="J26106" s="6" t="n"/>
    </row>
    <row r="26107">
      <c r="J26107" s="6" t="n"/>
    </row>
    <row r="26108">
      <c r="J26108" s="6" t="n"/>
    </row>
    <row r="26109">
      <c r="J26109" s="6" t="n"/>
    </row>
    <row r="26110">
      <c r="J26110" s="6" t="n"/>
    </row>
    <row r="26111">
      <c r="J26111" s="6" t="n"/>
    </row>
    <row r="26112">
      <c r="J26112" s="6" t="n"/>
    </row>
    <row r="26113">
      <c r="J26113" s="6" t="n"/>
    </row>
    <row r="26114">
      <c r="J26114" s="6" t="n"/>
    </row>
    <row r="26115">
      <c r="J26115" s="6" t="n"/>
    </row>
    <row r="26116">
      <c r="J26116" s="6" t="n"/>
    </row>
    <row r="26117">
      <c r="J26117" s="6" t="n"/>
    </row>
    <row r="26118">
      <c r="J26118" s="6" t="n"/>
    </row>
    <row r="26119">
      <c r="J26119" s="6" t="n"/>
    </row>
    <row r="26120">
      <c r="J26120" s="6" t="n"/>
    </row>
    <row r="26121">
      <c r="J26121" s="6" t="n"/>
    </row>
    <row r="26122">
      <c r="J26122" s="6" t="n"/>
    </row>
    <row r="26123">
      <c r="J26123" s="6" t="n"/>
    </row>
    <row r="26124">
      <c r="J26124" s="6" t="n"/>
    </row>
    <row r="26125">
      <c r="J26125" s="6" t="n"/>
    </row>
    <row r="26126">
      <c r="J26126" s="6" t="n"/>
    </row>
    <row r="26127">
      <c r="J26127" s="6" t="n"/>
    </row>
    <row r="26128">
      <c r="J26128" s="6" t="n"/>
    </row>
    <row r="26129">
      <c r="J26129" s="6" t="n"/>
    </row>
    <row r="26130">
      <c r="J26130" s="6" t="n"/>
    </row>
    <row r="26131">
      <c r="J26131" s="6" t="n"/>
    </row>
    <row r="26132">
      <c r="J26132" s="6" t="n"/>
    </row>
    <row r="26133">
      <c r="J26133" s="6" t="n"/>
    </row>
    <row r="26134">
      <c r="J26134" s="6" t="n"/>
    </row>
    <row r="26135">
      <c r="J26135" s="6" t="n"/>
    </row>
    <row r="26136">
      <c r="J26136" s="6" t="n"/>
    </row>
    <row r="26137">
      <c r="J26137" s="6" t="n"/>
    </row>
    <row r="26138">
      <c r="J26138" s="6" t="n"/>
    </row>
    <row r="26139">
      <c r="J26139" s="6" t="n"/>
    </row>
    <row r="26140">
      <c r="J26140" s="6" t="n"/>
    </row>
    <row r="26141">
      <c r="J26141" s="6" t="n"/>
    </row>
    <row r="26142">
      <c r="J26142" s="6" t="n"/>
    </row>
    <row r="26143">
      <c r="J26143" s="6" t="n"/>
    </row>
    <row r="26144">
      <c r="J26144" s="6" t="n"/>
    </row>
    <row r="26145">
      <c r="J26145" s="6" t="n"/>
    </row>
    <row r="26146">
      <c r="J26146" s="6" t="n"/>
    </row>
    <row r="26147">
      <c r="J26147" s="6" t="n"/>
    </row>
    <row r="26148">
      <c r="J26148" s="6" t="n"/>
    </row>
    <row r="26149">
      <c r="J26149" s="6" t="n"/>
    </row>
    <row r="26150">
      <c r="J26150" s="6" t="n"/>
    </row>
    <row r="26151">
      <c r="J26151" s="6" t="n"/>
    </row>
    <row r="26152">
      <c r="J26152" s="6" t="n"/>
    </row>
    <row r="26153">
      <c r="J26153" s="6" t="n"/>
    </row>
    <row r="26154">
      <c r="J26154" s="6" t="n"/>
    </row>
    <row r="26155">
      <c r="J26155" s="6" t="n"/>
    </row>
    <row r="26156">
      <c r="J26156" s="6" t="n"/>
    </row>
    <row r="26157">
      <c r="J26157" s="6" t="n"/>
    </row>
    <row r="26158">
      <c r="J26158" s="6" t="n"/>
    </row>
    <row r="26159">
      <c r="J26159" s="6" t="n"/>
    </row>
    <row r="26160">
      <c r="J26160" s="6" t="n"/>
    </row>
    <row r="26161">
      <c r="J26161" s="6" t="n"/>
    </row>
    <row r="26162">
      <c r="J26162" s="6" t="n"/>
    </row>
    <row r="26163">
      <c r="J26163" s="6" t="n"/>
    </row>
    <row r="26164">
      <c r="J26164" s="6" t="n"/>
    </row>
    <row r="26165">
      <c r="J26165" s="6" t="n"/>
    </row>
    <row r="26166">
      <c r="J26166" s="6" t="n"/>
    </row>
    <row r="26167">
      <c r="J26167" s="6" t="n"/>
    </row>
    <row r="26168">
      <c r="J26168" s="6" t="n"/>
    </row>
    <row r="26169">
      <c r="J26169" s="6" t="n"/>
    </row>
    <row r="26170">
      <c r="J26170" s="6" t="n"/>
    </row>
    <row r="26171">
      <c r="J26171" s="6" t="n"/>
    </row>
    <row r="26172">
      <c r="J26172" s="6" t="n"/>
    </row>
    <row r="26173">
      <c r="J26173" s="6" t="n"/>
    </row>
    <row r="26174">
      <c r="J26174" s="6" t="n"/>
    </row>
    <row r="26175">
      <c r="J26175" s="6" t="n"/>
    </row>
    <row r="26176">
      <c r="J26176" s="6" t="n"/>
    </row>
    <row r="26177">
      <c r="J26177" s="6" t="n"/>
    </row>
    <row r="26178">
      <c r="J26178" s="6" t="n"/>
    </row>
    <row r="26179">
      <c r="J26179" s="6" t="n"/>
    </row>
    <row r="26180">
      <c r="J26180" s="6" t="n"/>
    </row>
    <row r="26181">
      <c r="J26181" s="6" t="n"/>
    </row>
    <row r="26182">
      <c r="J26182" s="6" t="n"/>
    </row>
    <row r="26183">
      <c r="J26183" s="6" t="n"/>
    </row>
    <row r="26184">
      <c r="J26184" s="6" t="n"/>
    </row>
    <row r="26185">
      <c r="J26185" s="6" t="n"/>
    </row>
    <row r="26186">
      <c r="J26186" s="6" t="n"/>
    </row>
    <row r="26187">
      <c r="J26187" s="6" t="n"/>
    </row>
    <row r="26188">
      <c r="J26188" s="6" t="n"/>
    </row>
    <row r="26189">
      <c r="J26189" s="6" t="n"/>
    </row>
    <row r="26190">
      <c r="J26190" s="6" t="n"/>
    </row>
    <row r="26191">
      <c r="J26191" s="6" t="n"/>
    </row>
    <row r="26192">
      <c r="J26192" s="6" t="n"/>
    </row>
    <row r="26193">
      <c r="J26193" s="6" t="n"/>
    </row>
    <row r="26194">
      <c r="J26194" s="6" t="n"/>
    </row>
    <row r="26195">
      <c r="J26195" s="6" t="n"/>
    </row>
    <row r="26196">
      <c r="J26196" s="6" t="n"/>
    </row>
    <row r="26197">
      <c r="J26197" s="6" t="n"/>
    </row>
    <row r="26198">
      <c r="J26198" s="6" t="n"/>
    </row>
    <row r="26199">
      <c r="J26199" s="6" t="n"/>
    </row>
    <row r="26200">
      <c r="J26200" s="6" t="n"/>
    </row>
    <row r="26201">
      <c r="J26201" s="6" t="n"/>
    </row>
    <row r="26202">
      <c r="J26202" s="6" t="n"/>
    </row>
    <row r="26203">
      <c r="J26203" s="6" t="n"/>
    </row>
    <row r="26204">
      <c r="J26204" s="6" t="n"/>
    </row>
    <row r="26205">
      <c r="J26205" s="6" t="n"/>
    </row>
    <row r="26206">
      <c r="J26206" s="6" t="n"/>
    </row>
    <row r="26207">
      <c r="J26207" s="6" t="n"/>
    </row>
    <row r="26208">
      <c r="J26208" s="6" t="n"/>
    </row>
    <row r="26209">
      <c r="J26209" s="6" t="n"/>
    </row>
    <row r="26210">
      <c r="J26210" s="6" t="n"/>
    </row>
    <row r="26211">
      <c r="J26211" s="6" t="n"/>
    </row>
    <row r="26212">
      <c r="J26212" s="6" t="n"/>
    </row>
    <row r="26213">
      <c r="J26213" s="6" t="n"/>
    </row>
    <row r="26214">
      <c r="J26214" s="6" t="n"/>
    </row>
    <row r="26215">
      <c r="J26215" s="6" t="n"/>
    </row>
    <row r="26216">
      <c r="J26216" s="6" t="n"/>
    </row>
    <row r="26217">
      <c r="J26217" s="6" t="n"/>
    </row>
    <row r="26218">
      <c r="J26218" s="6" t="n"/>
    </row>
    <row r="26219">
      <c r="J26219" s="6" t="n"/>
    </row>
    <row r="26220">
      <c r="J26220" s="6" t="n"/>
    </row>
    <row r="26221">
      <c r="J26221" s="6" t="n"/>
    </row>
    <row r="26222">
      <c r="J26222" s="6" t="n"/>
    </row>
    <row r="26223">
      <c r="J26223" s="6" t="n"/>
    </row>
    <row r="26224">
      <c r="J26224" s="6" t="n"/>
    </row>
    <row r="26225">
      <c r="J26225" s="6" t="n"/>
    </row>
    <row r="26226">
      <c r="J26226" s="6" t="n"/>
    </row>
    <row r="26227">
      <c r="J26227" s="6" t="n"/>
    </row>
    <row r="26228">
      <c r="J26228" s="6" t="n"/>
    </row>
    <row r="26229">
      <c r="J26229" s="6" t="n"/>
    </row>
    <row r="26230">
      <c r="J26230" s="6" t="n"/>
    </row>
    <row r="26231">
      <c r="J26231" s="6" t="n"/>
    </row>
    <row r="26232">
      <c r="J26232" s="6" t="n"/>
    </row>
    <row r="26233">
      <c r="J26233" s="6" t="n"/>
    </row>
    <row r="26234">
      <c r="J26234" s="6" t="n"/>
    </row>
    <row r="26235">
      <c r="J26235" s="6" t="n"/>
    </row>
    <row r="26236">
      <c r="J26236" s="6" t="n"/>
    </row>
    <row r="26237">
      <c r="J26237" s="6" t="n"/>
    </row>
    <row r="26238">
      <c r="J26238" s="6" t="n"/>
    </row>
    <row r="26239">
      <c r="J26239" s="6" t="n"/>
    </row>
    <row r="26240">
      <c r="J26240" s="6" t="n"/>
    </row>
    <row r="26241">
      <c r="J26241" s="6" t="n"/>
    </row>
    <row r="26242">
      <c r="J26242" s="6" t="n"/>
    </row>
    <row r="26243">
      <c r="J26243" s="6" t="n"/>
    </row>
    <row r="26244">
      <c r="J26244" s="6" t="n"/>
    </row>
    <row r="26245">
      <c r="J26245" s="6" t="n"/>
    </row>
    <row r="26246">
      <c r="J26246" s="6" t="n"/>
    </row>
    <row r="26247">
      <c r="J26247" s="6" t="n"/>
    </row>
    <row r="26248">
      <c r="J26248" s="6" t="n"/>
    </row>
    <row r="26249">
      <c r="J26249" s="6" t="n"/>
    </row>
    <row r="26250">
      <c r="J26250" s="6" t="n"/>
    </row>
    <row r="26251">
      <c r="J26251" s="6" t="n"/>
    </row>
    <row r="26252">
      <c r="J26252" s="6" t="n"/>
    </row>
    <row r="26253">
      <c r="J26253" s="6" t="n"/>
    </row>
    <row r="26254">
      <c r="J26254" s="6" t="n"/>
    </row>
    <row r="26255">
      <c r="J26255" s="6" t="n"/>
    </row>
    <row r="26256">
      <c r="J26256" s="6" t="n"/>
    </row>
    <row r="26257">
      <c r="J26257" s="6" t="n"/>
    </row>
    <row r="26258">
      <c r="J26258" s="6" t="n"/>
    </row>
    <row r="26259">
      <c r="J26259" s="6" t="n"/>
    </row>
    <row r="26260">
      <c r="J26260" s="6" t="n"/>
    </row>
    <row r="26261">
      <c r="J26261" s="6" t="n"/>
    </row>
    <row r="26262">
      <c r="J26262" s="6" t="n"/>
    </row>
    <row r="26263">
      <c r="J26263" s="6" t="n"/>
    </row>
    <row r="26264">
      <c r="J26264" s="6" t="n"/>
    </row>
    <row r="26265">
      <c r="J26265" s="6" t="n"/>
    </row>
    <row r="26266">
      <c r="J26266" s="6" t="n"/>
    </row>
    <row r="26267">
      <c r="J26267" s="6" t="n"/>
    </row>
    <row r="26268">
      <c r="J26268" s="6" t="n"/>
    </row>
    <row r="26269">
      <c r="J26269" s="6" t="n"/>
    </row>
    <row r="26270">
      <c r="J26270" s="6" t="n"/>
    </row>
    <row r="26271">
      <c r="J26271" s="6" t="n"/>
    </row>
    <row r="26272">
      <c r="J26272" s="6" t="n"/>
    </row>
    <row r="26273">
      <c r="J26273" s="6" t="n"/>
    </row>
    <row r="26274">
      <c r="J26274" s="6" t="n"/>
    </row>
    <row r="26275">
      <c r="J26275" s="6" t="n"/>
    </row>
    <row r="26276">
      <c r="J26276" s="6" t="n"/>
    </row>
    <row r="26277">
      <c r="J26277" s="6" t="n"/>
    </row>
    <row r="26278">
      <c r="J26278" s="6" t="n"/>
    </row>
    <row r="26279">
      <c r="J26279" s="6" t="n"/>
    </row>
    <row r="26280">
      <c r="J26280" s="6" t="n"/>
    </row>
    <row r="26281">
      <c r="J26281" s="6" t="n"/>
    </row>
    <row r="26282">
      <c r="J26282" s="6" t="n"/>
    </row>
    <row r="26283">
      <c r="J26283" s="6" t="n"/>
    </row>
    <row r="26284">
      <c r="J26284" s="6" t="n"/>
    </row>
    <row r="26285">
      <c r="J26285" s="6" t="n"/>
    </row>
    <row r="26286">
      <c r="J26286" s="6" t="n"/>
    </row>
    <row r="26287">
      <c r="J26287" s="6" t="n"/>
    </row>
    <row r="26288">
      <c r="J26288" s="6" t="n"/>
    </row>
    <row r="26289">
      <c r="J26289" s="6" t="n"/>
    </row>
    <row r="26290">
      <c r="J26290" s="6" t="n"/>
    </row>
    <row r="26291">
      <c r="J26291" s="6" t="n"/>
    </row>
    <row r="26292">
      <c r="J26292" s="6" t="n"/>
    </row>
    <row r="26293">
      <c r="J26293" s="6" t="n"/>
    </row>
    <row r="26294">
      <c r="J26294" s="6" t="n"/>
    </row>
    <row r="26295">
      <c r="J26295" s="6" t="n"/>
    </row>
    <row r="26296">
      <c r="J26296" s="6" t="n"/>
    </row>
    <row r="26297">
      <c r="J26297" s="6" t="n"/>
    </row>
    <row r="26298">
      <c r="J26298" s="6" t="n"/>
    </row>
    <row r="26299">
      <c r="J26299" s="6" t="n"/>
    </row>
    <row r="26300">
      <c r="J26300" s="6" t="n"/>
    </row>
    <row r="26301">
      <c r="J26301" s="6" t="n"/>
    </row>
    <row r="26302">
      <c r="J26302" s="6" t="n"/>
    </row>
    <row r="26303">
      <c r="J26303" s="6" t="n"/>
    </row>
    <row r="26304">
      <c r="J26304" s="6" t="n"/>
    </row>
    <row r="26305">
      <c r="J26305" s="6" t="n"/>
    </row>
    <row r="26306">
      <c r="J26306" s="6" t="n"/>
    </row>
    <row r="26307">
      <c r="J26307" s="6" t="n"/>
    </row>
    <row r="26308">
      <c r="J26308" s="6" t="n"/>
    </row>
    <row r="26309">
      <c r="J26309" s="6" t="n"/>
    </row>
    <row r="26310">
      <c r="J26310" s="6" t="n"/>
    </row>
    <row r="26311">
      <c r="J26311" s="6" t="n"/>
    </row>
    <row r="26312">
      <c r="J26312" s="6" t="n"/>
    </row>
    <row r="26313">
      <c r="J26313" s="6" t="n"/>
    </row>
    <row r="26314">
      <c r="J26314" s="6" t="n"/>
    </row>
    <row r="26315">
      <c r="J26315" s="6" t="n"/>
    </row>
    <row r="26316">
      <c r="J26316" s="6" t="n"/>
    </row>
    <row r="26317">
      <c r="J26317" s="6" t="n"/>
    </row>
    <row r="26318">
      <c r="J26318" s="6" t="n"/>
    </row>
    <row r="26319">
      <c r="J26319" s="6" t="n"/>
    </row>
    <row r="26320">
      <c r="J26320" s="6" t="n"/>
    </row>
    <row r="26321">
      <c r="J26321" s="6" t="n"/>
    </row>
    <row r="26322">
      <c r="J26322" s="6" t="n"/>
    </row>
    <row r="26323">
      <c r="J26323" s="6" t="n"/>
    </row>
    <row r="26324">
      <c r="J26324" s="6" t="n"/>
    </row>
    <row r="26325">
      <c r="J26325" s="6" t="n"/>
    </row>
    <row r="26326">
      <c r="J26326" s="6" t="n"/>
    </row>
    <row r="26327">
      <c r="J26327" s="6" t="n"/>
    </row>
    <row r="26328">
      <c r="J26328" s="6" t="n"/>
    </row>
    <row r="26329">
      <c r="J26329" s="6" t="n"/>
    </row>
    <row r="26330">
      <c r="J26330" s="6" t="n"/>
    </row>
    <row r="26331">
      <c r="J26331" s="6" t="n"/>
    </row>
    <row r="26332">
      <c r="J26332" s="6" t="n"/>
    </row>
    <row r="26333">
      <c r="J26333" s="6" t="n"/>
    </row>
    <row r="26334">
      <c r="J26334" s="6" t="n"/>
    </row>
    <row r="26335">
      <c r="J26335" s="6" t="n"/>
    </row>
    <row r="26336">
      <c r="J26336" s="6" t="n"/>
    </row>
    <row r="26337">
      <c r="J26337" s="6" t="n"/>
    </row>
    <row r="26338">
      <c r="J26338" s="6" t="n"/>
    </row>
    <row r="26339">
      <c r="J26339" s="6" t="n"/>
    </row>
    <row r="26340">
      <c r="J26340" s="6" t="n"/>
    </row>
    <row r="26341">
      <c r="J26341" s="6" t="n"/>
    </row>
    <row r="26342">
      <c r="J26342" s="6" t="n"/>
    </row>
    <row r="26343">
      <c r="J26343" s="6" t="n"/>
    </row>
    <row r="26344">
      <c r="J26344" s="6" t="n"/>
    </row>
    <row r="26345">
      <c r="J26345" s="6" t="n"/>
    </row>
    <row r="26346">
      <c r="J26346" s="6" t="n"/>
    </row>
    <row r="26347">
      <c r="J26347" s="6" t="n"/>
    </row>
    <row r="26348">
      <c r="J26348" s="6" t="n"/>
    </row>
    <row r="26349">
      <c r="J26349" s="6" t="n"/>
    </row>
    <row r="26350">
      <c r="J26350" s="6" t="n"/>
    </row>
    <row r="26351">
      <c r="J26351" s="6" t="n"/>
    </row>
    <row r="26352">
      <c r="J26352" s="6" t="n"/>
    </row>
    <row r="26353">
      <c r="J26353" s="6" t="n"/>
    </row>
    <row r="26354">
      <c r="J26354" s="6" t="n"/>
    </row>
    <row r="26355">
      <c r="J26355" s="6" t="n"/>
    </row>
    <row r="26356">
      <c r="J26356" s="6" t="n"/>
    </row>
    <row r="26357">
      <c r="J26357" s="6" t="n"/>
    </row>
    <row r="26358">
      <c r="J26358" s="6" t="n"/>
    </row>
    <row r="26359">
      <c r="J26359" s="6" t="n"/>
    </row>
    <row r="26360">
      <c r="J26360" s="6" t="n"/>
    </row>
    <row r="26361">
      <c r="J26361" s="6" t="n"/>
    </row>
    <row r="26362">
      <c r="J26362" s="6" t="n"/>
    </row>
    <row r="26363">
      <c r="J26363" s="6" t="n"/>
    </row>
    <row r="26364">
      <c r="J26364" s="6" t="n"/>
    </row>
    <row r="26365">
      <c r="J26365" s="6" t="n"/>
    </row>
    <row r="26366">
      <c r="J26366" s="6" t="n"/>
    </row>
    <row r="26367">
      <c r="J26367" s="6" t="n"/>
    </row>
    <row r="26368">
      <c r="J26368" s="6" t="n"/>
    </row>
    <row r="26369">
      <c r="J26369" s="6" t="n"/>
    </row>
    <row r="26370">
      <c r="J26370" s="6" t="n"/>
    </row>
    <row r="26371">
      <c r="J26371" s="6" t="n"/>
    </row>
    <row r="26372">
      <c r="J26372" s="6" t="n"/>
    </row>
    <row r="26373">
      <c r="J26373" s="6" t="n"/>
    </row>
    <row r="26374">
      <c r="J26374" s="6" t="n"/>
    </row>
    <row r="26375">
      <c r="J26375" s="6" t="n"/>
    </row>
    <row r="26376">
      <c r="J26376" s="6" t="n"/>
    </row>
    <row r="26377">
      <c r="J26377" s="6" t="n"/>
    </row>
    <row r="26378">
      <c r="J26378" s="6" t="n"/>
    </row>
    <row r="26379">
      <c r="J26379" s="6" t="n"/>
    </row>
    <row r="26380">
      <c r="J26380" s="6" t="n"/>
    </row>
    <row r="26381">
      <c r="J26381" s="6" t="n"/>
    </row>
    <row r="26382">
      <c r="J26382" s="6" t="n"/>
    </row>
    <row r="26383">
      <c r="J26383" s="6" t="n"/>
    </row>
    <row r="26384">
      <c r="J26384" s="6" t="n"/>
    </row>
    <row r="26385">
      <c r="J26385" s="6" t="n"/>
    </row>
    <row r="26386">
      <c r="J26386" s="6" t="n"/>
    </row>
    <row r="26387">
      <c r="J26387" s="6" t="n"/>
    </row>
    <row r="26388">
      <c r="J26388" s="6" t="n"/>
    </row>
    <row r="26389">
      <c r="J26389" s="6" t="n"/>
    </row>
    <row r="26390">
      <c r="J26390" s="6" t="n"/>
    </row>
    <row r="26391">
      <c r="J26391" s="6" t="n"/>
    </row>
    <row r="26392">
      <c r="J26392" s="6" t="n"/>
    </row>
    <row r="26393">
      <c r="J26393" s="6" t="n"/>
    </row>
    <row r="26394">
      <c r="J26394" s="6" t="n"/>
    </row>
    <row r="26395">
      <c r="J26395" s="6" t="n"/>
    </row>
    <row r="26396">
      <c r="J26396" s="6" t="n"/>
    </row>
    <row r="26397">
      <c r="J26397" s="6" t="n"/>
    </row>
    <row r="26398">
      <c r="J26398" s="6" t="n"/>
    </row>
    <row r="26399">
      <c r="J26399" s="6" t="n"/>
    </row>
    <row r="26400">
      <c r="J26400" s="6" t="n"/>
    </row>
    <row r="26401">
      <c r="J26401" s="6" t="n"/>
    </row>
    <row r="26402">
      <c r="J26402" s="6" t="n"/>
    </row>
    <row r="26403">
      <c r="J26403" s="6" t="n"/>
    </row>
    <row r="26404">
      <c r="J26404" s="6" t="n"/>
    </row>
    <row r="26405">
      <c r="J26405" s="6" t="n"/>
    </row>
    <row r="26406">
      <c r="J26406" s="6" t="n"/>
    </row>
    <row r="26407">
      <c r="J26407" s="6" t="n"/>
    </row>
    <row r="26408">
      <c r="J26408" s="6" t="n"/>
    </row>
    <row r="26409">
      <c r="J26409" s="6" t="n"/>
    </row>
    <row r="26410">
      <c r="J26410" s="6" t="n"/>
    </row>
    <row r="26411">
      <c r="J26411" s="6" t="n"/>
    </row>
    <row r="26412">
      <c r="J26412" s="6" t="n"/>
    </row>
    <row r="26413">
      <c r="J26413" s="6" t="n"/>
    </row>
    <row r="26414">
      <c r="J26414" s="6" t="n"/>
    </row>
    <row r="26415">
      <c r="J26415" s="6" t="n"/>
    </row>
    <row r="26416">
      <c r="J26416" s="6" t="n"/>
    </row>
    <row r="26417">
      <c r="J26417" s="6" t="n"/>
    </row>
    <row r="26418">
      <c r="J26418" s="6" t="n"/>
    </row>
    <row r="26419">
      <c r="J26419" s="6" t="n"/>
    </row>
    <row r="26420">
      <c r="J26420" s="6" t="n"/>
    </row>
    <row r="26421">
      <c r="J26421" s="6" t="n"/>
    </row>
    <row r="26422">
      <c r="J26422" s="6" t="n"/>
    </row>
    <row r="26423">
      <c r="J26423" s="6" t="n"/>
    </row>
    <row r="26424">
      <c r="J26424" s="6" t="n"/>
    </row>
    <row r="26425">
      <c r="J26425" s="6" t="n"/>
    </row>
    <row r="26426">
      <c r="J26426" s="6" t="n"/>
    </row>
    <row r="26427">
      <c r="J26427" s="6" t="n"/>
    </row>
    <row r="26428">
      <c r="J26428" s="6" t="n"/>
    </row>
    <row r="26429">
      <c r="J26429" s="6" t="n"/>
    </row>
    <row r="26430">
      <c r="J26430" s="6" t="n"/>
    </row>
    <row r="26431">
      <c r="J26431" s="6" t="n"/>
    </row>
    <row r="26432">
      <c r="J26432" s="6" t="n"/>
    </row>
    <row r="26433">
      <c r="J26433" s="6" t="n"/>
    </row>
    <row r="26434">
      <c r="J26434" s="6" t="n"/>
    </row>
    <row r="26435">
      <c r="J26435" s="6" t="n"/>
    </row>
    <row r="26436">
      <c r="J26436" s="6" t="n"/>
    </row>
    <row r="26437">
      <c r="J26437" s="6" t="n"/>
    </row>
    <row r="26438">
      <c r="J26438" s="6" t="n"/>
    </row>
    <row r="26439">
      <c r="J26439" s="6" t="n"/>
    </row>
    <row r="26440">
      <c r="J26440" s="6" t="n"/>
    </row>
    <row r="26441">
      <c r="J26441" s="6" t="n"/>
    </row>
    <row r="26442">
      <c r="J26442" s="6" t="n"/>
    </row>
    <row r="26443">
      <c r="J26443" s="6" t="n"/>
    </row>
    <row r="26444">
      <c r="J26444" s="6" t="n"/>
    </row>
    <row r="26445">
      <c r="J26445" s="6" t="n"/>
    </row>
    <row r="26446">
      <c r="J26446" s="6" t="n"/>
    </row>
    <row r="26447">
      <c r="J26447" s="6" t="n"/>
    </row>
    <row r="26448">
      <c r="J26448" s="6" t="n"/>
    </row>
    <row r="26449">
      <c r="J26449" s="6" t="n"/>
    </row>
    <row r="26450">
      <c r="J26450" s="6" t="n"/>
    </row>
    <row r="26451">
      <c r="J26451" s="6" t="n"/>
    </row>
    <row r="26452">
      <c r="J26452" s="6" t="n"/>
    </row>
    <row r="26453">
      <c r="J26453" s="6" t="n"/>
    </row>
    <row r="26454">
      <c r="J26454" s="6" t="n"/>
    </row>
    <row r="26455">
      <c r="J26455" s="6" t="n"/>
    </row>
    <row r="26456">
      <c r="J26456" s="6" t="n"/>
    </row>
    <row r="26457">
      <c r="J26457" s="6" t="n"/>
    </row>
    <row r="26458">
      <c r="J26458" s="6" t="n"/>
    </row>
    <row r="26459">
      <c r="J26459" s="6" t="n"/>
    </row>
    <row r="26460">
      <c r="J26460" s="6" t="n"/>
    </row>
    <row r="26461">
      <c r="J26461" s="6" t="n"/>
    </row>
    <row r="26462">
      <c r="J26462" s="6" t="n"/>
    </row>
    <row r="26463">
      <c r="J26463" s="6" t="n"/>
    </row>
    <row r="26464">
      <c r="J26464" s="6" t="n"/>
    </row>
    <row r="26465">
      <c r="J26465" s="6" t="n"/>
    </row>
    <row r="26466">
      <c r="J26466" s="6" t="n"/>
    </row>
    <row r="26467">
      <c r="J26467" s="6" t="n"/>
    </row>
    <row r="26468">
      <c r="J26468" s="6" t="n"/>
    </row>
    <row r="26469">
      <c r="J26469" s="6" t="n"/>
    </row>
    <row r="26470">
      <c r="J26470" s="6" t="n"/>
    </row>
    <row r="26471">
      <c r="J26471" s="6" t="n"/>
    </row>
    <row r="26472">
      <c r="J26472" s="6" t="n"/>
    </row>
    <row r="26473">
      <c r="J26473" s="6" t="n"/>
    </row>
    <row r="26474">
      <c r="J26474" s="6" t="n"/>
    </row>
    <row r="26475">
      <c r="J26475" s="6" t="n"/>
    </row>
    <row r="26476">
      <c r="J26476" s="6" t="n"/>
    </row>
    <row r="26477">
      <c r="J26477" s="6" t="n"/>
    </row>
    <row r="26478">
      <c r="J26478" s="6" t="n"/>
    </row>
    <row r="26479">
      <c r="J26479" s="6" t="n"/>
    </row>
    <row r="26480">
      <c r="J26480" s="6" t="n"/>
    </row>
    <row r="26481">
      <c r="J26481" s="6" t="n"/>
    </row>
    <row r="26482">
      <c r="J26482" s="6" t="n"/>
    </row>
    <row r="26483">
      <c r="J26483" s="6" t="n"/>
    </row>
    <row r="26484">
      <c r="J26484" s="6" t="n"/>
    </row>
    <row r="26485">
      <c r="J26485" s="6" t="n"/>
    </row>
    <row r="26486">
      <c r="J26486" s="6" t="n"/>
    </row>
    <row r="26487">
      <c r="J26487" s="6" t="n"/>
    </row>
    <row r="26488">
      <c r="J26488" s="6" t="n"/>
    </row>
    <row r="26489">
      <c r="J26489" s="6" t="n"/>
    </row>
    <row r="26490">
      <c r="J26490" s="6" t="n"/>
    </row>
    <row r="26491">
      <c r="J26491" s="6" t="n"/>
    </row>
    <row r="26492">
      <c r="J26492" s="6" t="n"/>
    </row>
    <row r="26493">
      <c r="J26493" s="6" t="n"/>
    </row>
    <row r="26494">
      <c r="J26494" s="6" t="n"/>
    </row>
    <row r="26495">
      <c r="J26495" s="6" t="n"/>
    </row>
    <row r="26496">
      <c r="J26496" s="6" t="n"/>
    </row>
    <row r="26497">
      <c r="J26497" s="6" t="n"/>
    </row>
    <row r="26498">
      <c r="J26498" s="6" t="n"/>
    </row>
    <row r="26499">
      <c r="J26499" s="6" t="n"/>
    </row>
    <row r="26500">
      <c r="J26500" s="6" t="n"/>
    </row>
    <row r="26501">
      <c r="J26501" s="6" t="n"/>
    </row>
    <row r="26502">
      <c r="J26502" s="6" t="n"/>
    </row>
    <row r="26503">
      <c r="J26503" s="6" t="n"/>
    </row>
    <row r="26504">
      <c r="J26504" s="6" t="n"/>
    </row>
    <row r="26505">
      <c r="J26505" s="6" t="n"/>
    </row>
    <row r="26506">
      <c r="J26506" s="6" t="n"/>
    </row>
    <row r="26507">
      <c r="J26507" s="6" t="n"/>
    </row>
    <row r="26508">
      <c r="J26508" s="6" t="n"/>
    </row>
    <row r="26509">
      <c r="J26509" s="6" t="n"/>
    </row>
    <row r="26510">
      <c r="J26510" s="6" t="n"/>
    </row>
    <row r="26511">
      <c r="J26511" s="6" t="n"/>
    </row>
    <row r="26512">
      <c r="J26512" s="6" t="n"/>
    </row>
    <row r="26513">
      <c r="J26513" s="6" t="n"/>
    </row>
    <row r="26514">
      <c r="J26514" s="6" t="n"/>
    </row>
    <row r="26515">
      <c r="J26515" s="6" t="n"/>
    </row>
    <row r="26516">
      <c r="J26516" s="6" t="n"/>
    </row>
    <row r="26517">
      <c r="J26517" s="6" t="n"/>
    </row>
    <row r="26518">
      <c r="J26518" s="6" t="n"/>
    </row>
    <row r="26519">
      <c r="J26519" s="6" t="n"/>
    </row>
    <row r="26520">
      <c r="J26520" s="6" t="n"/>
    </row>
    <row r="26521">
      <c r="J26521" s="6" t="n"/>
    </row>
    <row r="26522">
      <c r="J26522" s="6" t="n"/>
    </row>
    <row r="26523">
      <c r="J26523" s="6" t="n"/>
    </row>
    <row r="26524">
      <c r="J26524" s="6" t="n"/>
    </row>
    <row r="26525">
      <c r="J26525" s="6" t="n"/>
    </row>
    <row r="26526">
      <c r="J26526" s="6" t="n"/>
    </row>
    <row r="26527">
      <c r="J26527" s="6" t="n"/>
    </row>
    <row r="26528">
      <c r="J26528" s="6" t="n"/>
    </row>
    <row r="26529">
      <c r="J26529" s="6" t="n"/>
    </row>
    <row r="26530">
      <c r="J26530" s="6" t="n"/>
    </row>
    <row r="26531">
      <c r="J26531" s="6" t="n"/>
    </row>
    <row r="26532">
      <c r="J26532" s="6" t="n"/>
    </row>
    <row r="26533">
      <c r="J26533" s="6" t="n"/>
    </row>
    <row r="26534">
      <c r="J26534" s="6" t="n"/>
    </row>
    <row r="26535">
      <c r="J26535" s="6" t="n"/>
    </row>
    <row r="26536">
      <c r="J26536" s="6" t="n"/>
    </row>
    <row r="26537">
      <c r="J26537" s="6" t="n"/>
    </row>
    <row r="26538">
      <c r="J26538" s="6" t="n"/>
    </row>
    <row r="26539">
      <c r="J26539" s="6" t="n"/>
    </row>
    <row r="26540">
      <c r="J26540" s="6" t="n"/>
    </row>
    <row r="26541">
      <c r="J26541" s="6" t="n"/>
    </row>
    <row r="26542">
      <c r="J26542" s="6" t="n"/>
    </row>
    <row r="26543">
      <c r="J26543" s="6" t="n"/>
    </row>
    <row r="26544">
      <c r="J26544" s="6" t="n"/>
    </row>
    <row r="26545">
      <c r="J26545" s="6" t="n"/>
    </row>
    <row r="26546">
      <c r="J26546" s="6" t="n"/>
    </row>
    <row r="26547">
      <c r="J26547" s="6" t="n"/>
    </row>
    <row r="26548">
      <c r="J26548" s="6" t="n"/>
    </row>
    <row r="26549">
      <c r="J26549" s="6" t="n"/>
    </row>
    <row r="26550">
      <c r="J26550" s="6" t="n"/>
    </row>
    <row r="26551">
      <c r="J26551" s="6" t="n"/>
    </row>
    <row r="26552">
      <c r="J26552" s="6" t="n"/>
    </row>
    <row r="26553">
      <c r="J26553" s="6" t="n"/>
    </row>
    <row r="26554">
      <c r="J26554" s="6" t="n"/>
    </row>
    <row r="26555">
      <c r="J26555" s="6" t="n"/>
    </row>
    <row r="26556">
      <c r="J26556" s="6" t="n"/>
    </row>
    <row r="26557">
      <c r="J26557" s="6" t="n"/>
    </row>
    <row r="26558">
      <c r="J26558" s="6" t="n"/>
    </row>
    <row r="26559">
      <c r="J26559" s="6" t="n"/>
    </row>
    <row r="26560">
      <c r="J26560" s="6" t="n"/>
    </row>
    <row r="26561">
      <c r="J26561" s="6" t="n"/>
    </row>
    <row r="26562">
      <c r="J26562" s="6" t="n"/>
    </row>
    <row r="26563">
      <c r="J26563" s="6" t="n"/>
    </row>
    <row r="26564">
      <c r="J26564" s="6" t="n"/>
    </row>
    <row r="26565">
      <c r="J26565" s="6" t="n"/>
    </row>
    <row r="26566">
      <c r="J26566" s="6" t="n"/>
    </row>
    <row r="26567">
      <c r="J26567" s="6" t="n"/>
    </row>
    <row r="26568">
      <c r="J26568" s="6" t="n"/>
    </row>
    <row r="26569">
      <c r="J26569" s="6" t="n"/>
    </row>
    <row r="26570">
      <c r="J26570" s="6" t="n"/>
    </row>
    <row r="26571">
      <c r="J26571" s="6" t="n"/>
    </row>
    <row r="26572">
      <c r="J26572" s="6" t="n"/>
    </row>
    <row r="26573">
      <c r="J26573" s="6" t="n"/>
    </row>
    <row r="26574">
      <c r="J26574" s="6" t="n"/>
    </row>
    <row r="26575">
      <c r="J26575" s="6" t="n"/>
    </row>
    <row r="26576">
      <c r="J26576" s="6" t="n"/>
    </row>
    <row r="26577">
      <c r="J26577" s="6" t="n"/>
    </row>
    <row r="26578">
      <c r="J26578" s="6" t="n"/>
    </row>
    <row r="26579">
      <c r="J26579" s="6" t="n"/>
    </row>
    <row r="26580">
      <c r="J26580" s="6" t="n"/>
    </row>
    <row r="26581">
      <c r="J26581" s="6" t="n"/>
    </row>
    <row r="26582">
      <c r="J26582" s="6" t="n"/>
    </row>
    <row r="26583">
      <c r="J26583" s="6" t="n"/>
    </row>
    <row r="26584">
      <c r="J26584" s="6" t="n"/>
    </row>
    <row r="26585">
      <c r="J26585" s="6" t="n"/>
    </row>
    <row r="26586">
      <c r="J26586" s="6" t="n"/>
    </row>
    <row r="26587">
      <c r="J26587" s="6" t="n"/>
    </row>
    <row r="26588">
      <c r="J26588" s="6" t="n"/>
    </row>
    <row r="26589">
      <c r="J26589" s="6" t="n"/>
    </row>
    <row r="26590">
      <c r="J26590" s="6" t="n"/>
    </row>
    <row r="26591">
      <c r="J26591" s="6" t="n"/>
    </row>
    <row r="26592">
      <c r="J26592" s="6" t="n"/>
    </row>
    <row r="26593">
      <c r="J26593" s="6" t="n"/>
    </row>
    <row r="26594">
      <c r="J26594" s="6" t="n"/>
    </row>
    <row r="26595">
      <c r="J26595" s="6" t="n"/>
    </row>
    <row r="26596">
      <c r="J26596" s="6" t="n"/>
    </row>
    <row r="26597">
      <c r="J26597" s="6" t="n"/>
    </row>
    <row r="26598">
      <c r="J26598" s="6" t="n"/>
    </row>
    <row r="26599">
      <c r="J26599" s="6" t="n"/>
    </row>
    <row r="26600">
      <c r="J26600" s="6" t="n"/>
    </row>
    <row r="26601">
      <c r="J26601" s="6" t="n"/>
    </row>
    <row r="26602">
      <c r="J26602" s="6" t="n"/>
    </row>
    <row r="26603">
      <c r="J26603" s="6" t="n"/>
    </row>
    <row r="26604">
      <c r="J26604" s="6" t="n"/>
    </row>
    <row r="26605">
      <c r="J26605" s="6" t="n"/>
    </row>
    <row r="26606">
      <c r="J26606" s="6" t="n"/>
    </row>
    <row r="26607">
      <c r="J26607" s="6" t="n"/>
    </row>
    <row r="26608">
      <c r="J26608" s="6" t="n"/>
    </row>
    <row r="26609">
      <c r="J26609" s="6" t="n"/>
    </row>
    <row r="26610">
      <c r="J26610" s="6" t="n"/>
    </row>
    <row r="26611">
      <c r="J26611" s="6" t="n"/>
    </row>
    <row r="26612">
      <c r="J26612" s="6" t="n"/>
    </row>
    <row r="26613">
      <c r="J26613" s="6" t="n"/>
    </row>
    <row r="26614">
      <c r="J26614" s="6" t="n"/>
    </row>
    <row r="26615">
      <c r="J26615" s="6" t="n"/>
    </row>
    <row r="26616">
      <c r="J26616" s="6" t="n"/>
    </row>
    <row r="26617">
      <c r="J26617" s="6" t="n"/>
    </row>
    <row r="26618">
      <c r="J26618" s="6" t="n"/>
    </row>
    <row r="26619">
      <c r="J26619" s="6" t="n"/>
    </row>
    <row r="26620">
      <c r="J26620" s="6" t="n"/>
    </row>
    <row r="26621">
      <c r="J26621" s="6" t="n"/>
    </row>
    <row r="26622">
      <c r="J26622" s="6" t="n"/>
    </row>
    <row r="26623">
      <c r="J26623" s="6" t="n"/>
    </row>
    <row r="26624">
      <c r="J26624" s="6" t="n"/>
    </row>
    <row r="26625">
      <c r="J26625" s="6" t="n"/>
    </row>
    <row r="26626">
      <c r="J26626" s="6" t="n"/>
    </row>
    <row r="26627">
      <c r="J26627" s="6" t="n"/>
    </row>
    <row r="26628">
      <c r="J26628" s="6" t="n"/>
    </row>
    <row r="26629">
      <c r="J26629" s="6" t="n"/>
    </row>
    <row r="26630">
      <c r="J26630" s="6" t="n"/>
    </row>
    <row r="26631">
      <c r="J26631" s="6" t="n"/>
    </row>
    <row r="26632">
      <c r="J26632" s="6" t="n"/>
    </row>
    <row r="26633">
      <c r="J26633" s="6" t="n"/>
    </row>
    <row r="26634">
      <c r="J26634" s="6" t="n"/>
    </row>
    <row r="26635">
      <c r="J26635" s="6" t="n"/>
    </row>
    <row r="26636">
      <c r="J26636" s="6" t="n"/>
    </row>
    <row r="26637">
      <c r="J26637" s="6" t="n"/>
    </row>
    <row r="26638">
      <c r="J26638" s="6" t="n"/>
    </row>
    <row r="26639">
      <c r="J26639" s="6" t="n"/>
    </row>
    <row r="26640">
      <c r="J26640" s="6" t="n"/>
    </row>
    <row r="26641">
      <c r="J26641" s="6" t="n"/>
    </row>
    <row r="26642">
      <c r="J26642" s="6" t="n"/>
    </row>
    <row r="26643">
      <c r="J26643" s="6" t="n"/>
    </row>
    <row r="26644">
      <c r="J26644" s="6" t="n"/>
    </row>
    <row r="26645">
      <c r="J26645" s="6" t="n"/>
    </row>
    <row r="26646">
      <c r="J26646" s="6" t="n"/>
    </row>
    <row r="26647">
      <c r="J26647" s="6" t="n"/>
    </row>
    <row r="26648">
      <c r="J26648" s="6" t="n"/>
    </row>
    <row r="26649">
      <c r="J26649" s="6" t="n"/>
    </row>
    <row r="26650">
      <c r="J26650" s="6" t="n"/>
    </row>
    <row r="26651">
      <c r="J26651" s="6" t="n"/>
    </row>
    <row r="26652">
      <c r="J26652" s="6" t="n"/>
    </row>
    <row r="26653">
      <c r="J26653" s="6" t="n"/>
    </row>
    <row r="26654">
      <c r="J26654" s="6" t="n"/>
    </row>
    <row r="26655">
      <c r="J26655" s="6" t="n"/>
    </row>
    <row r="26656">
      <c r="J26656" s="6" t="n"/>
    </row>
    <row r="26657">
      <c r="J26657" s="6" t="n"/>
    </row>
    <row r="26658">
      <c r="J26658" s="6" t="n"/>
    </row>
    <row r="26659">
      <c r="J26659" s="6" t="n"/>
    </row>
    <row r="26660">
      <c r="J26660" s="6" t="n"/>
    </row>
    <row r="26661">
      <c r="J26661" s="6" t="n"/>
    </row>
    <row r="26662">
      <c r="J26662" s="6" t="n"/>
    </row>
    <row r="26663">
      <c r="J26663" s="6" t="n"/>
    </row>
    <row r="26664">
      <c r="J26664" s="6" t="n"/>
    </row>
    <row r="26665">
      <c r="J26665" s="6" t="n"/>
    </row>
    <row r="26666">
      <c r="J26666" s="6" t="n"/>
    </row>
    <row r="26667">
      <c r="J26667" s="6" t="n"/>
    </row>
    <row r="26668">
      <c r="J26668" s="6" t="n"/>
    </row>
    <row r="26669">
      <c r="J26669" s="6" t="n"/>
    </row>
    <row r="26670">
      <c r="J26670" s="6" t="n"/>
    </row>
    <row r="26671">
      <c r="J26671" s="6" t="n"/>
    </row>
    <row r="26672">
      <c r="J26672" s="6" t="n"/>
    </row>
    <row r="26673">
      <c r="J26673" s="6" t="n"/>
    </row>
    <row r="26674">
      <c r="J26674" s="6" t="n"/>
    </row>
    <row r="26675">
      <c r="J26675" s="6" t="n"/>
    </row>
    <row r="26676">
      <c r="J26676" s="6" t="n"/>
    </row>
    <row r="26677">
      <c r="J26677" s="6" t="n"/>
    </row>
    <row r="26678">
      <c r="J26678" s="6" t="n"/>
    </row>
    <row r="26679">
      <c r="J26679" s="6" t="n"/>
    </row>
    <row r="26680">
      <c r="J26680" s="6" t="n"/>
    </row>
    <row r="26681">
      <c r="J26681" s="6" t="n"/>
    </row>
    <row r="26682">
      <c r="J26682" s="6" t="n"/>
    </row>
    <row r="26683">
      <c r="J26683" s="6" t="n"/>
    </row>
    <row r="26684">
      <c r="J26684" s="6" t="n"/>
    </row>
    <row r="26685">
      <c r="J26685" s="6" t="n"/>
    </row>
    <row r="26686">
      <c r="J26686" s="6" t="n"/>
    </row>
    <row r="26687">
      <c r="J26687" s="6" t="n"/>
    </row>
    <row r="26688">
      <c r="J26688" s="6" t="n"/>
    </row>
    <row r="26689">
      <c r="J26689" s="6" t="n"/>
    </row>
    <row r="26690">
      <c r="J26690" s="6" t="n"/>
    </row>
    <row r="26691">
      <c r="J26691" s="6" t="n"/>
    </row>
    <row r="26692">
      <c r="J26692" s="6" t="n"/>
    </row>
    <row r="26693">
      <c r="J26693" s="6" t="n"/>
    </row>
    <row r="26694">
      <c r="J26694" s="6" t="n"/>
    </row>
    <row r="26695">
      <c r="J26695" s="6" t="n"/>
    </row>
    <row r="26696">
      <c r="J26696" s="6" t="n"/>
    </row>
    <row r="26697">
      <c r="J26697" s="6" t="n"/>
    </row>
    <row r="26698">
      <c r="J26698" s="6" t="n"/>
    </row>
    <row r="26699">
      <c r="J26699" s="6" t="n"/>
    </row>
    <row r="26700">
      <c r="J26700" s="6" t="n"/>
    </row>
    <row r="26701">
      <c r="J26701" s="6" t="n"/>
    </row>
    <row r="26702">
      <c r="J26702" s="6" t="n"/>
    </row>
    <row r="26703">
      <c r="J26703" s="6" t="n"/>
    </row>
    <row r="26704">
      <c r="J26704" s="6" t="n"/>
    </row>
    <row r="26705">
      <c r="J26705" s="6" t="n"/>
    </row>
    <row r="26706">
      <c r="J26706" s="6" t="n"/>
    </row>
    <row r="26707">
      <c r="J26707" s="6" t="n"/>
    </row>
    <row r="26708">
      <c r="J26708" s="6" t="n"/>
    </row>
    <row r="26709">
      <c r="J26709" s="6" t="n"/>
    </row>
    <row r="26710">
      <c r="J26710" s="6" t="n"/>
    </row>
    <row r="26711">
      <c r="J26711" s="6" t="n"/>
    </row>
    <row r="26712">
      <c r="J26712" s="6" t="n"/>
    </row>
    <row r="26713">
      <c r="J26713" s="6" t="n"/>
    </row>
    <row r="26714">
      <c r="J26714" s="6" t="n"/>
    </row>
    <row r="26715">
      <c r="J26715" s="6" t="n"/>
    </row>
    <row r="26716">
      <c r="J26716" s="6" t="n"/>
    </row>
    <row r="26717">
      <c r="J26717" s="6" t="n"/>
    </row>
    <row r="26718">
      <c r="J26718" s="6" t="n"/>
    </row>
    <row r="26719">
      <c r="J26719" s="6" t="n"/>
    </row>
    <row r="26720">
      <c r="J26720" s="6" t="n"/>
    </row>
    <row r="26721">
      <c r="J26721" s="6" t="n"/>
    </row>
    <row r="26722">
      <c r="J26722" s="6" t="n"/>
    </row>
    <row r="26723">
      <c r="J26723" s="6" t="n"/>
    </row>
    <row r="26724">
      <c r="J26724" s="6" t="n"/>
    </row>
    <row r="26725">
      <c r="J26725" s="6" t="n"/>
    </row>
    <row r="26726">
      <c r="J26726" s="6" t="n"/>
    </row>
    <row r="26727">
      <c r="J26727" s="6" t="n"/>
    </row>
    <row r="26728">
      <c r="J26728" s="6" t="n"/>
    </row>
    <row r="26729">
      <c r="J26729" s="6" t="n"/>
    </row>
    <row r="26730">
      <c r="J26730" s="6" t="n"/>
    </row>
    <row r="26731">
      <c r="J26731" s="6" t="n"/>
    </row>
    <row r="26732">
      <c r="J26732" s="6" t="n"/>
    </row>
    <row r="26733">
      <c r="J26733" s="6" t="n"/>
    </row>
    <row r="26734">
      <c r="J26734" s="6" t="n"/>
    </row>
    <row r="26735">
      <c r="J26735" s="6" t="n"/>
    </row>
    <row r="26736">
      <c r="J26736" s="6" t="n"/>
    </row>
    <row r="26737">
      <c r="J26737" s="6" t="n"/>
    </row>
    <row r="26738">
      <c r="J26738" s="6" t="n"/>
    </row>
    <row r="26739">
      <c r="J26739" s="6" t="n"/>
    </row>
    <row r="26740">
      <c r="J26740" s="6" t="n"/>
    </row>
    <row r="26741">
      <c r="J26741" s="6" t="n"/>
    </row>
    <row r="26742">
      <c r="J26742" s="6" t="n"/>
    </row>
    <row r="26743">
      <c r="J26743" s="6" t="n"/>
    </row>
    <row r="26744">
      <c r="J26744" s="6" t="n"/>
    </row>
    <row r="26745">
      <c r="J26745" s="6" t="n"/>
    </row>
    <row r="26746">
      <c r="J26746" s="6" t="n"/>
    </row>
    <row r="26747">
      <c r="J26747" s="6" t="n"/>
    </row>
    <row r="26748">
      <c r="J26748" s="6" t="n"/>
    </row>
    <row r="26749">
      <c r="J26749" s="6" t="n"/>
    </row>
    <row r="26750">
      <c r="J26750" s="6" t="n"/>
    </row>
    <row r="26751">
      <c r="J26751" s="6" t="n"/>
    </row>
    <row r="26752">
      <c r="J26752" s="6" t="n"/>
    </row>
    <row r="26753">
      <c r="J26753" s="6" t="n"/>
    </row>
    <row r="26754">
      <c r="J26754" s="6" t="n"/>
    </row>
    <row r="26755">
      <c r="J26755" s="6" t="n"/>
    </row>
    <row r="26756">
      <c r="J26756" s="6" t="n"/>
    </row>
    <row r="26757">
      <c r="J26757" s="6" t="n"/>
    </row>
    <row r="26758">
      <c r="J26758" s="6" t="n"/>
    </row>
    <row r="26759">
      <c r="J26759" s="6" t="n"/>
    </row>
    <row r="26760">
      <c r="J26760" s="6" t="n"/>
    </row>
    <row r="26761">
      <c r="J26761" s="6" t="n"/>
    </row>
    <row r="26762">
      <c r="J26762" s="6" t="n"/>
    </row>
    <row r="26763">
      <c r="J26763" s="6" t="n"/>
    </row>
    <row r="26764">
      <c r="J26764" s="6" t="n"/>
    </row>
    <row r="26765">
      <c r="J26765" s="6" t="n"/>
    </row>
    <row r="26766">
      <c r="J26766" s="6" t="n"/>
    </row>
    <row r="26767">
      <c r="J26767" s="6" t="n"/>
    </row>
    <row r="26768">
      <c r="J26768" s="6" t="n"/>
    </row>
    <row r="26769">
      <c r="J26769" s="6" t="n"/>
    </row>
    <row r="26770">
      <c r="J26770" s="6" t="n"/>
    </row>
    <row r="26771">
      <c r="J26771" s="6" t="n"/>
    </row>
    <row r="26772">
      <c r="J26772" s="6" t="n"/>
    </row>
    <row r="26773">
      <c r="J26773" s="6" t="n"/>
    </row>
    <row r="26774">
      <c r="J26774" s="6" t="n"/>
    </row>
    <row r="26775">
      <c r="J26775" s="6" t="n"/>
    </row>
    <row r="26776">
      <c r="J26776" s="6" t="n"/>
    </row>
    <row r="26777">
      <c r="J26777" s="6" t="n"/>
    </row>
    <row r="26778">
      <c r="J26778" s="6" t="n"/>
    </row>
    <row r="26779">
      <c r="J26779" s="6" t="n"/>
    </row>
    <row r="26780">
      <c r="J26780" s="6" t="n"/>
    </row>
    <row r="26781">
      <c r="J26781" s="6" t="n"/>
    </row>
    <row r="26782">
      <c r="J26782" s="6" t="n"/>
    </row>
    <row r="26783">
      <c r="J26783" s="6" t="n"/>
    </row>
    <row r="26784">
      <c r="J26784" s="6" t="n"/>
    </row>
    <row r="26785">
      <c r="J26785" s="6" t="n"/>
    </row>
    <row r="26786">
      <c r="J26786" s="6" t="n"/>
    </row>
    <row r="26787">
      <c r="J26787" s="6" t="n"/>
    </row>
    <row r="26788">
      <c r="J26788" s="6" t="n"/>
    </row>
    <row r="26789">
      <c r="J26789" s="6" t="n"/>
    </row>
    <row r="26790">
      <c r="J26790" s="6" t="n"/>
    </row>
    <row r="26791">
      <c r="J26791" s="6" t="n"/>
    </row>
    <row r="26792">
      <c r="J26792" s="6" t="n"/>
    </row>
    <row r="26793">
      <c r="J26793" s="6" t="n"/>
    </row>
    <row r="26794">
      <c r="J26794" s="6" t="n"/>
    </row>
    <row r="26795">
      <c r="J26795" s="6" t="n"/>
    </row>
    <row r="26796">
      <c r="J26796" s="6" t="n"/>
    </row>
    <row r="26797">
      <c r="J26797" s="6" t="n"/>
    </row>
    <row r="26798">
      <c r="J26798" s="6" t="n"/>
    </row>
    <row r="26799">
      <c r="J26799" s="6" t="n"/>
    </row>
    <row r="26800">
      <c r="J26800" s="6" t="n"/>
    </row>
    <row r="26801">
      <c r="J26801" s="6" t="n"/>
    </row>
    <row r="26802">
      <c r="J26802" s="6" t="n"/>
    </row>
    <row r="26803">
      <c r="J26803" s="6" t="n"/>
    </row>
    <row r="26804">
      <c r="J26804" s="6" t="n"/>
    </row>
    <row r="26805">
      <c r="J26805" s="6" t="n"/>
    </row>
    <row r="26806">
      <c r="J26806" s="6" t="n"/>
    </row>
    <row r="26807">
      <c r="J26807" s="6" t="n"/>
    </row>
    <row r="26808">
      <c r="J26808" s="6" t="n"/>
    </row>
    <row r="26809">
      <c r="J26809" s="6" t="n"/>
    </row>
    <row r="26810">
      <c r="J26810" s="6" t="n"/>
    </row>
    <row r="26811">
      <c r="J26811" s="6" t="n"/>
    </row>
    <row r="26812">
      <c r="J26812" s="6" t="n"/>
    </row>
    <row r="26813">
      <c r="J26813" s="6" t="n"/>
    </row>
    <row r="26814">
      <c r="J26814" s="6" t="n"/>
    </row>
    <row r="26815">
      <c r="J26815" s="6" t="n"/>
    </row>
    <row r="26816">
      <c r="J26816" s="6" t="n"/>
    </row>
    <row r="26817">
      <c r="J26817" s="6" t="n"/>
    </row>
    <row r="26818">
      <c r="J26818" s="6" t="n"/>
    </row>
    <row r="26819">
      <c r="J26819" s="6" t="n"/>
    </row>
    <row r="26820">
      <c r="J26820" s="6" t="n"/>
    </row>
    <row r="26821">
      <c r="J26821" s="6" t="n"/>
    </row>
    <row r="26822">
      <c r="J26822" s="6" t="n"/>
    </row>
    <row r="26823">
      <c r="J26823" s="6" t="n"/>
    </row>
    <row r="26824">
      <c r="J26824" s="6" t="n"/>
    </row>
    <row r="26825">
      <c r="J26825" s="6" t="n"/>
    </row>
    <row r="26826">
      <c r="J26826" s="6" t="n"/>
    </row>
    <row r="26827">
      <c r="J26827" s="6" t="n"/>
    </row>
    <row r="26828">
      <c r="J26828" s="6" t="n"/>
    </row>
    <row r="26829">
      <c r="J26829" s="6" t="n"/>
    </row>
    <row r="26830">
      <c r="J26830" s="6" t="n"/>
    </row>
    <row r="26831">
      <c r="J26831" s="6" t="n"/>
    </row>
    <row r="26832">
      <c r="J26832" s="6" t="n"/>
    </row>
    <row r="26833">
      <c r="J26833" s="6" t="n"/>
    </row>
    <row r="26834">
      <c r="J26834" s="6" t="n"/>
    </row>
    <row r="26835">
      <c r="J26835" s="6" t="n"/>
    </row>
    <row r="26836">
      <c r="J26836" s="6" t="n"/>
    </row>
    <row r="26837">
      <c r="J26837" s="6" t="n"/>
    </row>
    <row r="26838">
      <c r="J26838" s="6" t="n"/>
    </row>
    <row r="26839">
      <c r="J26839" s="6" t="n"/>
    </row>
    <row r="26840">
      <c r="J26840" s="6" t="n"/>
    </row>
    <row r="26841">
      <c r="J26841" s="6" t="n"/>
    </row>
    <row r="26842">
      <c r="J26842" s="6" t="n"/>
    </row>
    <row r="26843">
      <c r="J26843" s="6" t="n"/>
    </row>
    <row r="26844">
      <c r="J26844" s="6" t="n"/>
    </row>
    <row r="26845">
      <c r="J26845" s="6" t="n"/>
    </row>
    <row r="26846">
      <c r="J26846" s="6" t="n"/>
    </row>
    <row r="26847">
      <c r="J26847" s="6" t="n"/>
    </row>
    <row r="26848">
      <c r="J26848" s="6" t="n"/>
    </row>
    <row r="26849">
      <c r="J26849" s="6" t="n"/>
    </row>
    <row r="26850">
      <c r="J26850" s="6" t="n"/>
    </row>
    <row r="26851">
      <c r="J26851" s="6" t="n"/>
    </row>
    <row r="26852">
      <c r="J26852" s="6" t="n"/>
    </row>
    <row r="26853">
      <c r="J26853" s="6" t="n"/>
    </row>
    <row r="26854">
      <c r="J26854" s="6" t="n"/>
    </row>
    <row r="26855">
      <c r="J26855" s="6" t="n"/>
    </row>
    <row r="26856">
      <c r="J26856" s="6" t="n"/>
    </row>
    <row r="26857">
      <c r="J26857" s="6" t="n"/>
    </row>
    <row r="26858">
      <c r="J26858" s="6" t="n"/>
    </row>
    <row r="26859">
      <c r="J26859" s="6" t="n"/>
    </row>
    <row r="26860">
      <c r="J26860" s="6" t="n"/>
    </row>
    <row r="26861">
      <c r="J26861" s="6" t="n"/>
    </row>
    <row r="26862">
      <c r="J26862" s="6" t="n"/>
    </row>
    <row r="26863">
      <c r="J26863" s="6" t="n"/>
    </row>
    <row r="26864">
      <c r="J26864" s="6" t="n"/>
    </row>
    <row r="26865">
      <c r="J26865" s="6" t="n"/>
    </row>
    <row r="26866">
      <c r="J26866" s="6" t="n"/>
    </row>
    <row r="26867">
      <c r="J26867" s="6" t="n"/>
    </row>
    <row r="26868">
      <c r="J26868" s="6" t="n"/>
    </row>
    <row r="26869">
      <c r="J26869" s="6" t="n"/>
    </row>
    <row r="26870">
      <c r="J26870" s="6" t="n"/>
    </row>
    <row r="26871">
      <c r="J26871" s="6" t="n"/>
    </row>
    <row r="26872">
      <c r="J26872" s="6" t="n"/>
    </row>
    <row r="26873">
      <c r="J26873" s="6" t="n"/>
    </row>
    <row r="26874">
      <c r="J26874" s="6" t="n"/>
    </row>
    <row r="26875">
      <c r="J26875" s="6" t="n"/>
    </row>
    <row r="26876">
      <c r="J26876" s="6" t="n"/>
    </row>
    <row r="26877">
      <c r="J26877" s="6" t="n"/>
    </row>
    <row r="26878">
      <c r="J26878" s="6" t="n"/>
    </row>
    <row r="26879">
      <c r="J26879" s="6" t="n"/>
    </row>
    <row r="26880">
      <c r="J26880" s="6" t="n"/>
    </row>
    <row r="26881">
      <c r="J26881" s="6" t="n"/>
    </row>
    <row r="26882">
      <c r="J26882" s="6" t="n"/>
    </row>
    <row r="26883">
      <c r="J26883" s="6" t="n"/>
    </row>
    <row r="26884">
      <c r="J26884" s="6" t="n"/>
    </row>
    <row r="26885">
      <c r="J26885" s="6" t="n"/>
    </row>
    <row r="26886">
      <c r="J26886" s="6" t="n"/>
    </row>
    <row r="26887">
      <c r="J26887" s="6" t="n"/>
    </row>
    <row r="26888">
      <c r="J26888" s="6" t="n"/>
    </row>
    <row r="26889">
      <c r="J26889" s="6" t="n"/>
    </row>
    <row r="26890">
      <c r="J26890" s="6" t="n"/>
    </row>
    <row r="26891">
      <c r="J26891" s="6" t="n"/>
    </row>
    <row r="26892">
      <c r="J26892" s="6" t="n"/>
    </row>
    <row r="26893">
      <c r="J26893" s="6" t="n"/>
    </row>
    <row r="26894">
      <c r="J26894" s="6" t="n"/>
    </row>
    <row r="26895">
      <c r="J26895" s="6" t="n"/>
    </row>
    <row r="26896">
      <c r="J26896" s="6" t="n"/>
    </row>
    <row r="26897">
      <c r="J26897" s="6" t="n"/>
    </row>
    <row r="26898">
      <c r="J26898" s="6" t="n"/>
    </row>
    <row r="26899">
      <c r="J26899" s="6" t="n"/>
    </row>
    <row r="26900">
      <c r="J26900" s="6" t="n"/>
    </row>
    <row r="26901">
      <c r="J26901" s="6" t="n"/>
    </row>
    <row r="26902">
      <c r="J26902" s="6" t="n"/>
    </row>
    <row r="26903">
      <c r="J26903" s="6" t="n"/>
    </row>
    <row r="26904">
      <c r="J26904" s="6" t="n"/>
    </row>
    <row r="26905">
      <c r="J26905" s="6" t="n"/>
    </row>
    <row r="26906">
      <c r="J26906" s="6" t="n"/>
    </row>
    <row r="26907">
      <c r="J26907" s="6" t="n"/>
    </row>
    <row r="26908">
      <c r="J26908" s="6" t="n"/>
    </row>
    <row r="26909">
      <c r="J26909" s="6" t="n"/>
    </row>
    <row r="26910">
      <c r="J26910" s="6" t="n"/>
    </row>
    <row r="26911">
      <c r="J26911" s="6" t="n"/>
    </row>
    <row r="26912">
      <c r="J26912" s="6" t="n"/>
    </row>
    <row r="26913">
      <c r="J26913" s="6" t="n"/>
    </row>
    <row r="26914">
      <c r="J26914" s="6" t="n"/>
    </row>
    <row r="26915">
      <c r="J26915" s="6" t="n"/>
    </row>
    <row r="26916">
      <c r="J26916" s="6" t="n"/>
    </row>
    <row r="26917">
      <c r="J26917" s="6" t="n"/>
    </row>
    <row r="26918">
      <c r="J26918" s="6" t="n"/>
    </row>
    <row r="26919">
      <c r="J26919" s="6" t="n"/>
    </row>
    <row r="26920">
      <c r="J26920" s="6" t="n"/>
    </row>
    <row r="26921">
      <c r="J26921" s="6" t="n"/>
    </row>
    <row r="26922">
      <c r="J26922" s="6" t="n"/>
    </row>
    <row r="26923">
      <c r="J26923" s="6" t="n"/>
    </row>
    <row r="26924">
      <c r="J26924" s="6" t="n"/>
    </row>
    <row r="26925">
      <c r="J26925" s="6" t="n"/>
    </row>
    <row r="26926">
      <c r="J26926" s="6" t="n"/>
    </row>
    <row r="26927">
      <c r="J26927" s="6" t="n"/>
    </row>
    <row r="26928">
      <c r="J26928" s="6" t="n"/>
    </row>
    <row r="26929">
      <c r="J26929" s="6" t="n"/>
    </row>
    <row r="26930">
      <c r="J26930" s="6" t="n"/>
    </row>
    <row r="26931">
      <c r="J26931" s="6" t="n"/>
    </row>
    <row r="26932">
      <c r="J26932" s="6" t="n"/>
    </row>
    <row r="26933">
      <c r="J26933" s="6" t="n"/>
    </row>
    <row r="26934">
      <c r="J26934" s="6" t="n"/>
    </row>
    <row r="26935">
      <c r="J26935" s="6" t="n"/>
    </row>
    <row r="26936">
      <c r="J26936" s="6" t="n"/>
    </row>
    <row r="26937">
      <c r="J26937" s="6" t="n"/>
    </row>
    <row r="26938">
      <c r="J26938" s="6" t="n"/>
    </row>
    <row r="26939">
      <c r="J26939" s="6" t="n"/>
    </row>
    <row r="26940">
      <c r="J26940" s="6" t="n"/>
    </row>
    <row r="26941">
      <c r="J26941" s="6" t="n"/>
    </row>
    <row r="26942">
      <c r="J26942" s="6" t="n"/>
    </row>
    <row r="26943">
      <c r="J26943" s="6" t="n"/>
    </row>
    <row r="26944">
      <c r="J26944" s="6" t="n"/>
    </row>
    <row r="26945">
      <c r="J26945" s="6" t="n"/>
    </row>
    <row r="26946">
      <c r="J26946" s="6" t="n"/>
    </row>
    <row r="26947">
      <c r="J26947" s="6" t="n"/>
    </row>
    <row r="26948">
      <c r="J26948" s="6" t="n"/>
    </row>
    <row r="26949">
      <c r="J26949" s="6" t="n"/>
    </row>
    <row r="26950">
      <c r="J26950" s="6" t="n"/>
    </row>
    <row r="26951">
      <c r="J26951" s="6" t="n"/>
    </row>
    <row r="26952">
      <c r="J26952" s="6" t="n"/>
    </row>
    <row r="26953">
      <c r="J26953" s="6" t="n"/>
    </row>
    <row r="26954">
      <c r="J26954" s="6" t="n"/>
    </row>
    <row r="26955">
      <c r="J26955" s="6" t="n"/>
    </row>
    <row r="26956">
      <c r="J26956" s="6" t="n"/>
    </row>
    <row r="26957">
      <c r="J26957" s="6" t="n"/>
    </row>
    <row r="26958">
      <c r="J26958" s="6" t="n"/>
    </row>
    <row r="26959">
      <c r="J26959" s="6" t="n"/>
    </row>
    <row r="26960">
      <c r="J26960" s="6" t="n"/>
    </row>
    <row r="26961">
      <c r="J26961" s="6" t="n"/>
    </row>
    <row r="26962">
      <c r="J26962" s="6" t="n"/>
    </row>
    <row r="26963">
      <c r="J26963" s="6" t="n"/>
    </row>
    <row r="26964">
      <c r="J26964" s="6" t="n"/>
    </row>
    <row r="26965">
      <c r="J26965" s="6" t="n"/>
    </row>
    <row r="26966">
      <c r="J26966" s="6" t="n"/>
    </row>
    <row r="26967">
      <c r="J26967" s="6" t="n"/>
    </row>
    <row r="26968">
      <c r="J26968" s="6" t="n"/>
    </row>
    <row r="26969">
      <c r="J26969" s="6" t="n"/>
    </row>
    <row r="26970">
      <c r="J26970" s="6" t="n"/>
    </row>
    <row r="26971">
      <c r="J26971" s="6" t="n"/>
    </row>
    <row r="26972">
      <c r="J26972" s="6" t="n"/>
    </row>
    <row r="26973">
      <c r="J26973" s="6" t="n"/>
    </row>
    <row r="26974">
      <c r="J26974" s="6" t="n"/>
    </row>
    <row r="26975">
      <c r="J26975" s="6" t="n"/>
    </row>
    <row r="26976">
      <c r="J26976" s="6" t="n"/>
    </row>
    <row r="26977">
      <c r="J26977" s="6" t="n"/>
    </row>
    <row r="26978">
      <c r="J26978" s="6" t="n"/>
    </row>
    <row r="26979">
      <c r="J26979" s="6" t="n"/>
    </row>
    <row r="26980">
      <c r="J26980" s="6" t="n"/>
    </row>
    <row r="26981">
      <c r="J26981" s="6" t="n"/>
    </row>
    <row r="26982">
      <c r="J26982" s="6" t="n"/>
    </row>
    <row r="26983">
      <c r="J26983" s="6" t="n"/>
    </row>
    <row r="26984">
      <c r="J26984" s="6" t="n"/>
    </row>
    <row r="26985">
      <c r="J26985" s="6" t="n"/>
    </row>
    <row r="26986">
      <c r="J26986" s="6" t="n"/>
    </row>
    <row r="26987">
      <c r="J26987" s="6" t="n"/>
    </row>
    <row r="26988">
      <c r="J26988" s="6" t="n"/>
    </row>
    <row r="26989">
      <c r="J26989" s="6" t="n"/>
    </row>
    <row r="26990">
      <c r="J26990" s="6" t="n"/>
    </row>
    <row r="26991">
      <c r="J26991" s="6" t="n"/>
    </row>
    <row r="26992">
      <c r="J26992" s="6" t="n"/>
    </row>
    <row r="26993">
      <c r="J26993" s="6" t="n"/>
    </row>
    <row r="26994">
      <c r="J26994" s="6" t="n"/>
    </row>
    <row r="26995">
      <c r="J26995" s="6" t="n"/>
    </row>
    <row r="26996">
      <c r="J26996" s="6" t="n"/>
    </row>
    <row r="26997">
      <c r="J26997" s="6" t="n"/>
    </row>
    <row r="26998">
      <c r="J26998" s="6" t="n"/>
    </row>
    <row r="26999">
      <c r="J26999" s="6" t="n"/>
    </row>
    <row r="27000">
      <c r="J27000" s="6" t="n"/>
    </row>
    <row r="27001">
      <c r="J27001" s="6" t="n"/>
    </row>
    <row r="27002">
      <c r="J27002" s="6" t="n"/>
    </row>
    <row r="27003">
      <c r="J27003" s="6" t="n"/>
    </row>
    <row r="27004">
      <c r="J27004" s="6" t="n"/>
    </row>
    <row r="27005">
      <c r="J27005" s="6" t="n"/>
    </row>
    <row r="27006">
      <c r="J27006" s="6" t="n"/>
    </row>
    <row r="27007">
      <c r="J27007" s="6" t="n"/>
    </row>
    <row r="27008">
      <c r="J27008" s="6" t="n"/>
    </row>
    <row r="27009">
      <c r="J27009" s="6" t="n"/>
    </row>
    <row r="27010">
      <c r="J27010" s="6" t="n"/>
    </row>
    <row r="27011">
      <c r="J27011" s="6" t="n"/>
    </row>
    <row r="27012">
      <c r="J27012" s="6" t="n"/>
    </row>
    <row r="27013">
      <c r="J27013" s="6" t="n"/>
    </row>
    <row r="27014">
      <c r="J27014" s="6" t="n"/>
    </row>
    <row r="27015">
      <c r="J27015" s="6" t="n"/>
    </row>
    <row r="27016">
      <c r="J27016" s="6" t="n"/>
    </row>
    <row r="27017">
      <c r="J27017" s="6" t="n"/>
    </row>
    <row r="27018">
      <c r="J27018" s="6" t="n"/>
    </row>
    <row r="27019">
      <c r="J27019" s="6" t="n"/>
    </row>
    <row r="27020">
      <c r="J27020" s="6" t="n"/>
    </row>
    <row r="27021">
      <c r="J27021" s="6" t="n"/>
    </row>
    <row r="27022">
      <c r="J27022" s="6" t="n"/>
    </row>
    <row r="27023">
      <c r="J27023" s="6" t="n"/>
    </row>
    <row r="27024">
      <c r="J27024" s="6" t="n"/>
    </row>
    <row r="27025">
      <c r="J27025" s="6" t="n"/>
    </row>
    <row r="27026">
      <c r="J27026" s="6" t="n"/>
    </row>
    <row r="27027">
      <c r="J27027" s="6" t="n"/>
    </row>
    <row r="27028">
      <c r="J27028" s="6" t="n"/>
    </row>
    <row r="27029">
      <c r="J27029" s="6" t="n"/>
    </row>
    <row r="27030">
      <c r="J27030" s="6" t="n"/>
    </row>
    <row r="27031">
      <c r="J27031" s="6" t="n"/>
    </row>
    <row r="27032">
      <c r="J27032" s="6" t="n"/>
    </row>
    <row r="27033">
      <c r="J27033" s="6" t="n"/>
    </row>
    <row r="27034">
      <c r="J27034" s="6" t="n"/>
    </row>
    <row r="27035">
      <c r="J27035" s="6" t="n"/>
    </row>
    <row r="27036">
      <c r="J27036" s="6" t="n"/>
    </row>
    <row r="27037">
      <c r="J27037" s="6" t="n"/>
    </row>
    <row r="27038">
      <c r="J27038" s="6" t="n"/>
    </row>
    <row r="27039">
      <c r="J27039" s="6" t="n"/>
    </row>
    <row r="27040">
      <c r="J27040" s="6" t="n"/>
    </row>
    <row r="27041">
      <c r="J27041" s="6" t="n"/>
    </row>
    <row r="27042">
      <c r="J27042" s="6" t="n"/>
    </row>
    <row r="27043">
      <c r="J27043" s="6" t="n"/>
    </row>
    <row r="27044">
      <c r="J27044" s="6" t="n"/>
    </row>
    <row r="27045">
      <c r="J27045" s="6" t="n"/>
    </row>
    <row r="27046">
      <c r="J27046" s="6" t="n"/>
    </row>
    <row r="27047">
      <c r="J27047" s="6" t="n"/>
    </row>
    <row r="27048">
      <c r="J27048" s="6" t="n"/>
    </row>
    <row r="27049">
      <c r="J27049" s="6" t="n"/>
    </row>
    <row r="27050">
      <c r="J27050" s="6" t="n"/>
    </row>
    <row r="27051">
      <c r="J27051" s="6" t="n"/>
    </row>
    <row r="27052">
      <c r="J27052" s="6" t="n"/>
    </row>
    <row r="27053">
      <c r="J27053" s="6" t="n"/>
    </row>
    <row r="27054">
      <c r="J27054" s="6" t="n"/>
    </row>
    <row r="27055">
      <c r="J27055" s="6" t="n"/>
    </row>
    <row r="27056">
      <c r="J27056" s="6" t="n"/>
    </row>
    <row r="27057">
      <c r="J27057" s="6" t="n"/>
    </row>
    <row r="27058">
      <c r="J27058" s="6" t="n"/>
    </row>
    <row r="27059">
      <c r="J27059" s="6" t="n"/>
    </row>
    <row r="27060">
      <c r="J27060" s="6" t="n"/>
    </row>
    <row r="27061">
      <c r="J27061" s="6" t="n"/>
    </row>
    <row r="27062">
      <c r="J27062" s="6" t="n"/>
    </row>
    <row r="27063">
      <c r="J27063" s="6" t="n"/>
    </row>
    <row r="27064">
      <c r="J27064" s="6" t="n"/>
    </row>
    <row r="27065">
      <c r="J27065" s="6" t="n"/>
    </row>
    <row r="27066">
      <c r="J27066" s="6" t="n"/>
    </row>
    <row r="27067">
      <c r="J27067" s="6" t="n"/>
    </row>
    <row r="27068">
      <c r="J27068" s="6" t="n"/>
    </row>
    <row r="27069">
      <c r="J27069" s="6" t="n"/>
    </row>
    <row r="27070">
      <c r="J27070" s="6" t="n"/>
    </row>
    <row r="27071">
      <c r="J27071" s="6" t="n"/>
    </row>
    <row r="27072">
      <c r="J27072" s="6" t="n"/>
    </row>
    <row r="27073">
      <c r="J27073" s="6" t="n"/>
    </row>
    <row r="27074">
      <c r="J27074" s="6" t="n"/>
    </row>
    <row r="27075">
      <c r="J27075" s="6" t="n"/>
    </row>
    <row r="27076">
      <c r="J27076" s="6" t="n"/>
    </row>
    <row r="27077">
      <c r="J27077" s="6" t="n"/>
    </row>
    <row r="27078">
      <c r="J27078" s="6" t="n"/>
    </row>
    <row r="27079">
      <c r="J27079" s="6" t="n"/>
    </row>
    <row r="27080">
      <c r="J27080" s="6" t="n"/>
    </row>
    <row r="27081">
      <c r="J27081" s="6" t="n"/>
    </row>
    <row r="27082">
      <c r="J27082" s="6" t="n"/>
    </row>
    <row r="27083">
      <c r="J27083" s="6" t="n"/>
    </row>
    <row r="27084">
      <c r="J27084" s="6" t="n"/>
    </row>
    <row r="27085">
      <c r="J27085" s="6" t="n"/>
    </row>
    <row r="27086">
      <c r="J27086" s="6" t="n"/>
    </row>
    <row r="27087">
      <c r="J27087" s="6" t="n"/>
    </row>
    <row r="27088">
      <c r="J27088" s="6" t="n"/>
    </row>
    <row r="27089">
      <c r="J27089" s="6" t="n"/>
    </row>
    <row r="27090">
      <c r="J27090" s="6" t="n"/>
    </row>
    <row r="27091">
      <c r="J27091" s="6" t="n"/>
    </row>
    <row r="27092">
      <c r="J27092" s="6" t="n"/>
    </row>
    <row r="27093">
      <c r="J27093" s="6" t="n"/>
    </row>
    <row r="27094">
      <c r="J27094" s="6" t="n"/>
    </row>
    <row r="27095">
      <c r="J27095" s="6" t="n"/>
    </row>
    <row r="27096">
      <c r="J27096" s="6" t="n"/>
    </row>
    <row r="27097">
      <c r="J27097" s="6" t="n"/>
    </row>
    <row r="27098">
      <c r="J27098" s="6" t="n"/>
    </row>
    <row r="27099">
      <c r="J27099" s="6" t="n"/>
    </row>
    <row r="27100">
      <c r="J27100" s="6" t="n"/>
    </row>
    <row r="27101">
      <c r="J27101" s="6" t="n"/>
    </row>
    <row r="27102">
      <c r="J27102" s="6" t="n"/>
    </row>
    <row r="27103">
      <c r="J27103" s="6" t="n"/>
    </row>
    <row r="27104">
      <c r="J27104" s="6" t="n"/>
    </row>
    <row r="27105">
      <c r="J27105" s="6" t="n"/>
    </row>
    <row r="27106">
      <c r="J27106" s="6" t="n"/>
    </row>
    <row r="27107">
      <c r="J27107" s="6" t="n"/>
    </row>
    <row r="27108">
      <c r="J27108" s="6" t="n"/>
    </row>
    <row r="27109">
      <c r="J27109" s="6" t="n"/>
    </row>
    <row r="27110">
      <c r="J27110" s="6" t="n"/>
    </row>
    <row r="27111">
      <c r="J27111" s="6" t="n"/>
    </row>
    <row r="27112">
      <c r="J27112" s="6" t="n"/>
    </row>
    <row r="27113">
      <c r="J27113" s="6" t="n"/>
    </row>
    <row r="27114">
      <c r="J27114" s="6" t="n"/>
    </row>
    <row r="27115">
      <c r="J27115" s="6" t="n"/>
    </row>
    <row r="27116">
      <c r="J27116" s="6" t="n"/>
    </row>
    <row r="27117">
      <c r="J27117" s="6" t="n"/>
    </row>
    <row r="27118">
      <c r="J27118" s="6" t="n"/>
    </row>
    <row r="27119">
      <c r="J27119" s="6" t="n"/>
    </row>
    <row r="27120">
      <c r="J27120" s="6" t="n"/>
    </row>
    <row r="27121">
      <c r="J27121" s="6" t="n"/>
    </row>
    <row r="27122">
      <c r="J27122" s="6" t="n"/>
    </row>
    <row r="27123">
      <c r="J27123" s="6" t="n"/>
    </row>
    <row r="27124">
      <c r="J27124" s="6" t="n"/>
    </row>
    <row r="27125">
      <c r="J27125" s="6" t="n"/>
    </row>
    <row r="27126">
      <c r="J27126" s="6" t="n"/>
    </row>
    <row r="27127">
      <c r="J27127" s="6" t="n"/>
    </row>
    <row r="27128">
      <c r="J27128" s="6" t="n"/>
    </row>
    <row r="27129">
      <c r="J27129" s="6" t="n"/>
    </row>
    <row r="27130">
      <c r="J27130" s="6" t="n"/>
    </row>
    <row r="27131">
      <c r="J27131" s="6" t="n"/>
    </row>
    <row r="27132">
      <c r="J27132" s="6" t="n"/>
    </row>
    <row r="27133">
      <c r="J27133" s="6" t="n"/>
    </row>
    <row r="27134">
      <c r="J27134" s="6" t="n"/>
    </row>
    <row r="27135">
      <c r="J27135" s="6" t="n"/>
    </row>
    <row r="27136">
      <c r="J27136" s="6" t="n"/>
    </row>
    <row r="27137">
      <c r="J27137" s="6" t="n"/>
    </row>
    <row r="27138">
      <c r="J27138" s="6" t="n"/>
    </row>
    <row r="27139">
      <c r="J27139" s="6" t="n"/>
    </row>
    <row r="27140">
      <c r="J27140" s="6" t="n"/>
    </row>
    <row r="27141">
      <c r="J27141" s="6" t="n"/>
    </row>
    <row r="27142">
      <c r="J27142" s="6" t="n"/>
    </row>
    <row r="27143">
      <c r="J27143" s="6" t="n"/>
    </row>
    <row r="27144">
      <c r="J27144" s="6" t="n"/>
    </row>
    <row r="27145">
      <c r="J27145" s="6" t="n"/>
    </row>
    <row r="27146">
      <c r="J27146" s="6" t="n"/>
    </row>
    <row r="27147">
      <c r="J27147" s="6" t="n"/>
    </row>
    <row r="27148">
      <c r="J27148" s="6" t="n"/>
    </row>
    <row r="27149">
      <c r="J27149" s="6" t="n"/>
    </row>
    <row r="27150">
      <c r="J27150" s="6" t="n"/>
    </row>
    <row r="27151">
      <c r="J27151" s="6" t="n"/>
    </row>
    <row r="27152">
      <c r="J27152" s="6" t="n"/>
    </row>
    <row r="27153">
      <c r="J27153" s="6" t="n"/>
    </row>
    <row r="27154">
      <c r="J27154" s="6" t="n"/>
    </row>
    <row r="27155">
      <c r="J27155" s="6" t="n"/>
    </row>
    <row r="27156">
      <c r="J27156" s="6" t="n"/>
    </row>
    <row r="27157">
      <c r="J27157" s="6" t="n"/>
    </row>
    <row r="27158">
      <c r="J27158" s="6" t="n"/>
    </row>
    <row r="27159">
      <c r="J27159" s="6" t="n"/>
    </row>
    <row r="27160">
      <c r="J27160" s="6" t="n"/>
    </row>
    <row r="27161">
      <c r="J27161" s="6" t="n"/>
    </row>
    <row r="27162">
      <c r="J27162" s="6" t="n"/>
    </row>
    <row r="27163">
      <c r="J27163" s="6" t="n"/>
    </row>
    <row r="27164">
      <c r="J27164" s="6" t="n"/>
    </row>
    <row r="27165">
      <c r="J27165" s="6" t="n"/>
    </row>
    <row r="27166">
      <c r="J27166" s="6" t="n"/>
    </row>
    <row r="27167">
      <c r="J27167" s="6" t="n"/>
    </row>
    <row r="27168">
      <c r="J27168" s="6" t="n"/>
    </row>
    <row r="27169">
      <c r="J27169" s="6" t="n"/>
    </row>
    <row r="27170">
      <c r="J27170" s="6" t="n"/>
    </row>
    <row r="27171">
      <c r="J27171" s="6" t="n"/>
    </row>
    <row r="27172">
      <c r="J27172" s="6" t="n"/>
    </row>
    <row r="27173">
      <c r="J27173" s="6" t="n"/>
    </row>
    <row r="27174">
      <c r="J27174" s="6" t="n"/>
    </row>
    <row r="27175">
      <c r="J27175" s="6" t="n"/>
    </row>
    <row r="27176">
      <c r="J27176" s="6" t="n"/>
    </row>
    <row r="27177">
      <c r="J27177" s="6" t="n"/>
    </row>
    <row r="27178">
      <c r="J27178" s="6" t="n"/>
    </row>
    <row r="27179">
      <c r="J27179" s="6" t="n"/>
    </row>
    <row r="27180">
      <c r="J27180" s="6" t="n"/>
    </row>
    <row r="27181">
      <c r="J27181" s="6" t="n"/>
    </row>
    <row r="27182">
      <c r="J27182" s="6" t="n"/>
    </row>
    <row r="27183">
      <c r="J27183" s="6" t="n"/>
    </row>
    <row r="27184">
      <c r="J27184" s="6" t="n"/>
    </row>
    <row r="27185">
      <c r="J27185" s="6" t="n"/>
    </row>
    <row r="27186">
      <c r="J27186" s="6" t="n"/>
    </row>
    <row r="27187">
      <c r="J27187" s="6" t="n"/>
    </row>
    <row r="27188">
      <c r="J27188" s="6" t="n"/>
    </row>
    <row r="27189">
      <c r="J27189" s="6" t="n"/>
    </row>
    <row r="27190">
      <c r="J27190" s="6" t="n"/>
    </row>
    <row r="27191">
      <c r="J27191" s="6" t="n"/>
    </row>
    <row r="27192">
      <c r="J27192" s="6" t="n"/>
    </row>
    <row r="27193">
      <c r="J27193" s="6" t="n"/>
    </row>
    <row r="27194">
      <c r="J27194" s="6" t="n"/>
    </row>
    <row r="27195">
      <c r="J27195" s="6" t="n"/>
    </row>
    <row r="27196">
      <c r="J27196" s="6" t="n"/>
    </row>
    <row r="27197">
      <c r="J27197" s="6" t="n"/>
    </row>
    <row r="27198">
      <c r="J27198" s="6" t="n"/>
    </row>
    <row r="27199">
      <c r="J27199" s="6" t="n"/>
    </row>
    <row r="27200">
      <c r="J27200" s="6" t="n"/>
    </row>
    <row r="27201">
      <c r="J27201" s="6" t="n"/>
    </row>
    <row r="27202">
      <c r="J27202" s="6" t="n"/>
    </row>
    <row r="27203">
      <c r="J27203" s="6" t="n"/>
    </row>
    <row r="27204">
      <c r="J27204" s="6" t="n"/>
    </row>
    <row r="27205">
      <c r="J27205" s="6" t="n"/>
    </row>
    <row r="27206">
      <c r="J27206" s="6" t="n"/>
    </row>
    <row r="27207">
      <c r="J27207" s="6" t="n"/>
    </row>
    <row r="27208">
      <c r="J27208" s="6" t="n"/>
    </row>
    <row r="27209">
      <c r="J27209" s="6" t="n"/>
    </row>
    <row r="27210">
      <c r="J27210" s="6" t="n"/>
    </row>
    <row r="27211">
      <c r="J27211" s="6" t="n"/>
    </row>
    <row r="27212">
      <c r="J27212" s="6" t="n"/>
    </row>
    <row r="27213">
      <c r="J27213" s="6" t="n"/>
    </row>
    <row r="27214">
      <c r="J27214" s="6" t="n"/>
    </row>
    <row r="27215">
      <c r="J27215" s="6" t="n"/>
    </row>
    <row r="27216">
      <c r="J27216" s="6" t="n"/>
    </row>
    <row r="27217">
      <c r="J27217" s="6" t="n"/>
    </row>
    <row r="27218">
      <c r="J27218" s="6" t="n"/>
    </row>
    <row r="27219">
      <c r="J27219" s="6" t="n"/>
    </row>
    <row r="27220">
      <c r="J27220" s="6" t="n"/>
    </row>
    <row r="27221">
      <c r="J27221" s="6" t="n"/>
    </row>
    <row r="27222">
      <c r="J27222" s="6" t="n"/>
    </row>
    <row r="27223">
      <c r="J27223" s="6" t="n"/>
    </row>
    <row r="27224">
      <c r="J27224" s="6" t="n"/>
    </row>
    <row r="27225">
      <c r="J27225" s="6" t="n"/>
    </row>
    <row r="27226">
      <c r="J27226" s="6" t="n"/>
    </row>
    <row r="27227">
      <c r="J27227" s="6" t="n"/>
    </row>
    <row r="27228">
      <c r="J27228" s="6" t="n"/>
    </row>
    <row r="27229">
      <c r="J27229" s="6" t="n"/>
    </row>
    <row r="27230">
      <c r="J27230" s="6" t="n"/>
    </row>
    <row r="27231">
      <c r="J27231" s="6" t="n"/>
    </row>
    <row r="27232">
      <c r="J27232" s="6" t="n"/>
    </row>
    <row r="27233">
      <c r="J27233" s="6" t="n"/>
    </row>
    <row r="27234">
      <c r="J27234" s="6" t="n"/>
    </row>
    <row r="27235">
      <c r="J27235" s="6" t="n"/>
    </row>
    <row r="27236">
      <c r="J27236" s="6" t="n"/>
    </row>
    <row r="27237">
      <c r="J27237" s="6" t="n"/>
    </row>
    <row r="27238">
      <c r="J27238" s="6" t="n"/>
    </row>
    <row r="27239">
      <c r="J27239" s="6" t="n"/>
    </row>
    <row r="27240">
      <c r="J27240" s="6" t="n"/>
    </row>
    <row r="27241">
      <c r="J27241" s="6" t="n"/>
    </row>
    <row r="27242">
      <c r="J27242" s="6" t="n"/>
    </row>
    <row r="27243">
      <c r="J27243" s="6" t="n"/>
    </row>
    <row r="27244">
      <c r="J27244" s="6" t="n"/>
    </row>
    <row r="27245">
      <c r="J27245" s="6" t="n"/>
    </row>
    <row r="27246">
      <c r="J27246" s="6" t="n"/>
    </row>
    <row r="27247">
      <c r="J27247" s="6" t="n"/>
    </row>
    <row r="27248">
      <c r="J27248" s="6" t="n"/>
    </row>
    <row r="27249">
      <c r="J27249" s="6" t="n"/>
    </row>
    <row r="27250">
      <c r="J27250" s="6" t="n"/>
    </row>
    <row r="27251">
      <c r="J27251" s="6" t="n"/>
    </row>
    <row r="27252">
      <c r="J27252" s="6" t="n"/>
    </row>
    <row r="27253">
      <c r="J27253" s="6" t="n"/>
    </row>
    <row r="27254">
      <c r="J27254" s="6" t="n"/>
    </row>
    <row r="27255">
      <c r="J27255" s="6" t="n"/>
    </row>
    <row r="27256">
      <c r="J27256" s="6" t="n"/>
    </row>
    <row r="27257">
      <c r="J27257" s="6" t="n"/>
    </row>
    <row r="27258">
      <c r="J27258" s="6" t="n"/>
    </row>
    <row r="27259">
      <c r="J27259" s="6" t="n"/>
    </row>
    <row r="27260">
      <c r="J27260" s="6" t="n"/>
    </row>
    <row r="27261">
      <c r="J27261" s="6" t="n"/>
    </row>
    <row r="27262">
      <c r="J27262" s="6" t="n"/>
    </row>
    <row r="27263">
      <c r="J27263" s="6" t="n"/>
    </row>
    <row r="27264">
      <c r="J27264" s="6" t="n"/>
    </row>
    <row r="27265">
      <c r="J27265" s="6" t="n"/>
    </row>
    <row r="27266">
      <c r="J27266" s="6" t="n"/>
    </row>
    <row r="27267">
      <c r="J27267" s="6" t="n"/>
    </row>
    <row r="27268">
      <c r="J27268" s="6" t="n"/>
    </row>
    <row r="27269">
      <c r="J27269" s="6" t="n"/>
    </row>
    <row r="27270">
      <c r="J27270" s="6" t="n"/>
    </row>
    <row r="27271">
      <c r="J27271" s="6" t="n"/>
    </row>
    <row r="27272">
      <c r="J27272" s="6" t="n"/>
    </row>
    <row r="27273">
      <c r="J27273" s="6" t="n"/>
    </row>
    <row r="27274">
      <c r="J27274" s="6" t="n"/>
    </row>
    <row r="27275">
      <c r="J27275" s="6" t="n"/>
    </row>
    <row r="27276">
      <c r="J27276" s="6" t="n"/>
    </row>
    <row r="27277">
      <c r="J27277" s="6" t="n"/>
    </row>
    <row r="27278">
      <c r="J27278" s="6" t="n"/>
    </row>
    <row r="27279">
      <c r="J27279" s="6" t="n"/>
    </row>
    <row r="27280">
      <c r="J27280" s="6" t="n"/>
    </row>
    <row r="27281">
      <c r="J27281" s="6" t="n"/>
    </row>
    <row r="27282">
      <c r="J27282" s="6" t="n"/>
    </row>
    <row r="27283">
      <c r="J27283" s="6" t="n"/>
    </row>
    <row r="27284">
      <c r="J27284" s="6" t="n"/>
    </row>
    <row r="27285">
      <c r="J27285" s="6" t="n"/>
    </row>
    <row r="27286">
      <c r="J27286" s="6" t="n"/>
    </row>
    <row r="27287">
      <c r="J27287" s="6" t="n"/>
    </row>
    <row r="27288">
      <c r="J27288" s="6" t="n"/>
    </row>
    <row r="27289">
      <c r="J27289" s="6" t="n"/>
    </row>
    <row r="27290">
      <c r="J27290" s="6" t="n"/>
    </row>
    <row r="27291">
      <c r="J27291" s="6" t="n"/>
    </row>
    <row r="27292">
      <c r="J27292" s="6" t="n"/>
    </row>
    <row r="27293">
      <c r="J27293" s="6" t="n"/>
    </row>
    <row r="27294">
      <c r="J27294" s="6" t="n"/>
    </row>
    <row r="27295">
      <c r="J27295" s="6" t="n"/>
    </row>
    <row r="27296">
      <c r="J27296" s="6" t="n"/>
    </row>
    <row r="27297">
      <c r="J27297" s="6" t="n"/>
    </row>
    <row r="27298">
      <c r="J27298" s="6" t="n"/>
    </row>
    <row r="27299">
      <c r="J27299" s="6" t="n"/>
    </row>
    <row r="27300">
      <c r="J27300" s="6" t="n"/>
    </row>
    <row r="27301">
      <c r="J27301" s="6" t="n"/>
    </row>
    <row r="27302">
      <c r="J27302" s="6" t="n"/>
    </row>
    <row r="27303">
      <c r="J27303" s="6" t="n"/>
    </row>
    <row r="27304">
      <c r="J27304" s="6" t="n"/>
    </row>
    <row r="27305">
      <c r="J27305" s="6" t="n"/>
    </row>
    <row r="27306">
      <c r="J27306" s="6" t="n"/>
    </row>
    <row r="27307">
      <c r="J27307" s="6" t="n"/>
    </row>
    <row r="27308">
      <c r="J27308" s="6" t="n"/>
    </row>
    <row r="27309">
      <c r="J27309" s="6" t="n"/>
    </row>
    <row r="27310">
      <c r="J27310" s="6" t="n"/>
    </row>
    <row r="27311">
      <c r="J27311" s="6" t="n"/>
    </row>
    <row r="27312">
      <c r="J27312" s="6" t="n"/>
    </row>
    <row r="27313">
      <c r="J27313" s="6" t="n"/>
    </row>
    <row r="27314">
      <c r="J27314" s="6" t="n"/>
    </row>
    <row r="27315">
      <c r="J27315" s="6" t="n"/>
    </row>
    <row r="27316">
      <c r="J27316" s="6" t="n"/>
    </row>
    <row r="27317">
      <c r="J27317" s="6" t="n"/>
    </row>
    <row r="27318">
      <c r="J27318" s="6" t="n"/>
    </row>
    <row r="27319">
      <c r="J27319" s="6" t="n"/>
    </row>
    <row r="27320">
      <c r="J27320" s="6" t="n"/>
    </row>
    <row r="27321">
      <c r="J27321" s="6" t="n"/>
    </row>
    <row r="27322">
      <c r="J27322" s="6" t="n"/>
    </row>
    <row r="27323">
      <c r="J27323" s="6" t="n"/>
    </row>
    <row r="27324">
      <c r="J27324" s="6" t="n"/>
    </row>
    <row r="27325">
      <c r="J27325" s="6" t="n"/>
    </row>
    <row r="27326">
      <c r="J27326" s="6" t="n"/>
    </row>
    <row r="27327">
      <c r="J27327" s="6" t="n"/>
    </row>
    <row r="27328">
      <c r="J27328" s="6" t="n"/>
    </row>
    <row r="27329">
      <c r="J27329" s="6" t="n"/>
    </row>
    <row r="27330">
      <c r="J27330" s="6" t="n"/>
    </row>
    <row r="27331">
      <c r="J27331" s="6" t="n"/>
    </row>
    <row r="27332">
      <c r="J27332" s="6" t="n"/>
    </row>
    <row r="27333">
      <c r="J27333" s="6" t="n"/>
    </row>
    <row r="27334">
      <c r="J27334" s="6" t="n"/>
    </row>
    <row r="27335">
      <c r="J27335" s="6" t="n"/>
    </row>
    <row r="27336">
      <c r="J27336" s="6" t="n"/>
    </row>
    <row r="27337">
      <c r="J27337" s="6" t="n"/>
    </row>
    <row r="27338">
      <c r="J27338" s="6" t="n"/>
    </row>
    <row r="27339">
      <c r="J27339" s="6" t="n"/>
    </row>
    <row r="27340">
      <c r="J27340" s="6" t="n"/>
    </row>
    <row r="27341">
      <c r="J27341" s="6" t="n"/>
    </row>
    <row r="27342">
      <c r="J27342" s="6" t="n"/>
    </row>
    <row r="27343">
      <c r="J27343" s="6" t="n"/>
    </row>
    <row r="27344">
      <c r="J27344" s="6" t="n"/>
    </row>
    <row r="27345">
      <c r="J27345" s="6" t="n"/>
    </row>
    <row r="27346">
      <c r="J27346" s="6" t="n"/>
    </row>
    <row r="27347">
      <c r="J27347" s="6" t="n"/>
    </row>
    <row r="27348">
      <c r="J27348" s="6" t="n"/>
    </row>
    <row r="27349">
      <c r="J27349" s="6" t="n"/>
    </row>
    <row r="27350">
      <c r="J27350" s="6" t="n"/>
    </row>
    <row r="27351">
      <c r="J27351" s="6" t="n"/>
    </row>
    <row r="27352">
      <c r="J27352" s="6" t="n"/>
    </row>
    <row r="27353">
      <c r="J27353" s="6" t="n"/>
    </row>
    <row r="27354">
      <c r="J27354" s="6" t="n"/>
    </row>
    <row r="27355">
      <c r="J27355" s="6" t="n"/>
    </row>
    <row r="27356">
      <c r="J27356" s="6" t="n"/>
    </row>
    <row r="27357">
      <c r="J27357" s="6" t="n"/>
    </row>
    <row r="27358">
      <c r="J27358" s="6" t="n"/>
    </row>
    <row r="27359">
      <c r="J27359" s="6" t="n"/>
    </row>
    <row r="27360">
      <c r="J27360" s="6" t="n"/>
    </row>
    <row r="27361">
      <c r="J27361" s="6" t="n"/>
    </row>
    <row r="27362">
      <c r="J27362" s="6" t="n"/>
    </row>
    <row r="27363">
      <c r="J27363" s="6" t="n"/>
    </row>
    <row r="27364">
      <c r="J27364" s="6" t="n"/>
    </row>
    <row r="27365">
      <c r="J27365" s="6" t="n"/>
    </row>
    <row r="27366">
      <c r="J27366" s="6" t="n"/>
    </row>
    <row r="27367">
      <c r="J27367" s="6" t="n"/>
    </row>
    <row r="27368">
      <c r="J27368" s="6" t="n"/>
    </row>
    <row r="27369">
      <c r="J27369" s="6" t="n"/>
    </row>
    <row r="27370">
      <c r="J27370" s="6" t="n"/>
    </row>
    <row r="27371">
      <c r="J27371" s="6" t="n"/>
    </row>
    <row r="27372">
      <c r="J27372" s="6" t="n"/>
    </row>
    <row r="27373">
      <c r="J27373" s="6" t="n"/>
    </row>
    <row r="27374">
      <c r="J27374" s="6" t="n"/>
    </row>
    <row r="27375">
      <c r="J27375" s="6" t="n"/>
    </row>
    <row r="27376">
      <c r="J27376" s="6" t="n"/>
    </row>
    <row r="27377">
      <c r="J27377" s="6" t="n"/>
    </row>
    <row r="27378">
      <c r="J27378" s="6" t="n"/>
    </row>
    <row r="27379">
      <c r="J27379" s="6" t="n"/>
    </row>
    <row r="27380">
      <c r="J27380" s="6" t="n"/>
    </row>
    <row r="27381">
      <c r="J27381" s="6" t="n"/>
    </row>
    <row r="27382">
      <c r="J27382" s="6" t="n"/>
    </row>
    <row r="27383">
      <c r="J27383" s="6" t="n"/>
    </row>
    <row r="27384">
      <c r="J27384" s="6" t="n"/>
    </row>
    <row r="27385">
      <c r="J27385" s="6" t="n"/>
    </row>
    <row r="27386">
      <c r="J27386" s="6" t="n"/>
    </row>
    <row r="27387">
      <c r="J27387" s="6" t="n"/>
    </row>
    <row r="27388">
      <c r="J27388" s="6" t="n"/>
    </row>
    <row r="27389">
      <c r="J27389" s="6" t="n"/>
    </row>
    <row r="27390">
      <c r="J27390" s="6" t="n"/>
    </row>
    <row r="27391">
      <c r="J27391" s="6" t="n"/>
    </row>
    <row r="27392">
      <c r="J27392" s="6" t="n"/>
    </row>
    <row r="27393">
      <c r="J27393" s="6" t="n"/>
    </row>
    <row r="27394">
      <c r="J27394" s="6" t="n"/>
    </row>
    <row r="27395">
      <c r="J27395" s="6" t="n"/>
    </row>
    <row r="27396">
      <c r="J27396" s="6" t="n"/>
    </row>
    <row r="27397">
      <c r="J27397" s="6" t="n"/>
    </row>
    <row r="27398">
      <c r="J27398" s="6" t="n"/>
    </row>
    <row r="27399">
      <c r="J27399" s="6" t="n"/>
    </row>
    <row r="27400">
      <c r="J27400" s="6" t="n"/>
    </row>
    <row r="27401">
      <c r="J27401" s="6" t="n"/>
    </row>
    <row r="27402">
      <c r="J27402" s="6" t="n"/>
    </row>
    <row r="27403">
      <c r="J27403" s="6" t="n"/>
    </row>
    <row r="27404">
      <c r="J27404" s="6" t="n"/>
    </row>
    <row r="27405">
      <c r="J27405" s="6" t="n"/>
    </row>
    <row r="27406">
      <c r="J27406" s="6" t="n"/>
    </row>
    <row r="27407">
      <c r="J27407" s="6" t="n"/>
    </row>
    <row r="27408">
      <c r="J27408" s="6" t="n"/>
    </row>
    <row r="27409">
      <c r="J27409" s="6" t="n"/>
    </row>
    <row r="27410">
      <c r="J27410" s="6" t="n"/>
    </row>
    <row r="27411">
      <c r="J27411" s="6" t="n"/>
    </row>
    <row r="27412">
      <c r="J27412" s="6" t="n"/>
    </row>
    <row r="27413">
      <c r="J27413" s="6" t="n"/>
    </row>
    <row r="27414">
      <c r="J27414" s="6" t="n"/>
    </row>
    <row r="27415">
      <c r="J27415" s="6" t="n"/>
    </row>
    <row r="27416">
      <c r="J27416" s="6" t="n"/>
    </row>
    <row r="27417">
      <c r="J27417" s="6" t="n"/>
    </row>
    <row r="27418">
      <c r="J27418" s="6" t="n"/>
    </row>
    <row r="27419">
      <c r="J27419" s="6" t="n"/>
    </row>
    <row r="27420">
      <c r="J27420" s="6" t="n"/>
    </row>
    <row r="27421">
      <c r="J27421" s="6" t="n"/>
    </row>
    <row r="27422">
      <c r="J27422" s="6" t="n"/>
    </row>
    <row r="27423">
      <c r="J27423" s="6" t="n"/>
    </row>
    <row r="27424">
      <c r="J27424" s="6" t="n"/>
    </row>
    <row r="27425">
      <c r="J27425" s="6" t="n"/>
    </row>
    <row r="27426">
      <c r="J27426" s="6" t="n"/>
    </row>
    <row r="27427">
      <c r="J27427" s="6" t="n"/>
    </row>
    <row r="27428">
      <c r="J27428" s="6" t="n"/>
    </row>
    <row r="27429">
      <c r="J27429" s="6" t="n"/>
    </row>
    <row r="27430">
      <c r="J27430" s="6" t="n"/>
    </row>
    <row r="27431">
      <c r="J27431" s="6" t="n"/>
    </row>
    <row r="27432">
      <c r="J27432" s="6" t="n"/>
    </row>
    <row r="27433">
      <c r="J27433" s="6" t="n"/>
    </row>
    <row r="27434">
      <c r="J27434" s="6" t="n"/>
    </row>
    <row r="27435">
      <c r="J27435" s="6" t="n"/>
    </row>
    <row r="27436">
      <c r="J27436" s="6" t="n"/>
    </row>
    <row r="27437">
      <c r="J27437" s="6" t="n"/>
    </row>
    <row r="27438">
      <c r="J27438" s="6" t="n"/>
    </row>
    <row r="27439">
      <c r="J27439" s="6" t="n"/>
    </row>
    <row r="27440">
      <c r="J27440" s="6" t="n"/>
    </row>
    <row r="27441">
      <c r="J27441" s="6" t="n"/>
    </row>
    <row r="27442">
      <c r="J27442" s="6" t="n"/>
    </row>
    <row r="27443">
      <c r="J27443" s="6" t="n"/>
    </row>
    <row r="27444">
      <c r="J27444" s="6" t="n"/>
    </row>
    <row r="27445">
      <c r="J27445" s="6" t="n"/>
    </row>
    <row r="27446">
      <c r="J27446" s="6" t="n"/>
    </row>
    <row r="27447">
      <c r="J27447" s="6" t="n"/>
    </row>
    <row r="27448">
      <c r="J27448" s="6" t="n"/>
    </row>
    <row r="27449">
      <c r="J27449" s="6" t="n"/>
    </row>
    <row r="27450">
      <c r="J27450" s="6" t="n"/>
    </row>
    <row r="27451">
      <c r="J27451" s="6" t="n"/>
    </row>
    <row r="27452">
      <c r="J27452" s="6" t="n"/>
    </row>
    <row r="27453">
      <c r="J27453" s="6" t="n"/>
    </row>
    <row r="27454">
      <c r="J27454" s="6" t="n"/>
    </row>
    <row r="27455">
      <c r="J27455" s="6" t="n"/>
    </row>
    <row r="27456">
      <c r="J27456" s="6" t="n"/>
    </row>
    <row r="27457">
      <c r="J27457" s="6" t="n"/>
    </row>
    <row r="27458">
      <c r="J27458" s="6" t="n"/>
    </row>
    <row r="27459">
      <c r="J27459" s="6" t="n"/>
    </row>
    <row r="27460">
      <c r="J27460" s="6" t="n"/>
    </row>
    <row r="27461">
      <c r="J27461" s="6" t="n"/>
    </row>
    <row r="27462">
      <c r="J27462" s="6" t="n"/>
    </row>
    <row r="27463">
      <c r="J27463" s="6" t="n"/>
    </row>
    <row r="27464">
      <c r="J27464" s="6" t="n"/>
    </row>
    <row r="27465">
      <c r="J27465" s="6" t="n"/>
    </row>
    <row r="27466">
      <c r="J27466" s="6" t="n"/>
    </row>
    <row r="27467">
      <c r="J27467" s="6" t="n"/>
    </row>
    <row r="27468">
      <c r="J27468" s="6" t="n"/>
    </row>
    <row r="27469">
      <c r="J27469" s="6" t="n"/>
    </row>
    <row r="27470">
      <c r="J27470" s="6" t="n"/>
    </row>
    <row r="27471">
      <c r="J27471" s="6" t="n"/>
    </row>
    <row r="27472">
      <c r="J27472" s="6" t="n"/>
    </row>
    <row r="27473">
      <c r="J27473" s="6" t="n"/>
    </row>
    <row r="27474">
      <c r="J27474" s="6" t="n"/>
    </row>
    <row r="27475">
      <c r="J27475" s="6" t="n"/>
    </row>
    <row r="27476">
      <c r="J27476" s="6" t="n"/>
    </row>
    <row r="27477">
      <c r="J27477" s="6" t="n"/>
    </row>
    <row r="27478">
      <c r="J27478" s="6" t="n"/>
    </row>
    <row r="27479">
      <c r="J27479" s="6" t="n"/>
    </row>
    <row r="27480">
      <c r="J27480" s="6" t="n"/>
    </row>
    <row r="27481">
      <c r="J27481" s="6" t="n"/>
    </row>
    <row r="27482">
      <c r="J27482" s="6" t="n"/>
    </row>
    <row r="27483">
      <c r="J27483" s="6" t="n"/>
    </row>
    <row r="27484">
      <c r="J27484" s="6" t="n"/>
    </row>
    <row r="27485">
      <c r="J27485" s="6" t="n"/>
    </row>
    <row r="27486">
      <c r="J27486" s="6" t="n"/>
    </row>
    <row r="27487">
      <c r="J27487" s="6" t="n"/>
    </row>
    <row r="27488">
      <c r="J27488" s="6" t="n"/>
    </row>
    <row r="27489">
      <c r="J27489" s="6" t="n"/>
    </row>
    <row r="27490">
      <c r="J27490" s="6" t="n"/>
    </row>
    <row r="27491">
      <c r="J27491" s="6" t="n"/>
    </row>
    <row r="27492">
      <c r="J27492" s="6" t="n"/>
    </row>
    <row r="27493">
      <c r="J27493" s="6" t="n"/>
    </row>
    <row r="27494">
      <c r="J27494" s="6" t="n"/>
    </row>
    <row r="27495">
      <c r="J27495" s="6" t="n"/>
    </row>
    <row r="27496">
      <c r="J27496" s="6" t="n"/>
    </row>
    <row r="27497">
      <c r="J27497" s="6" t="n"/>
    </row>
    <row r="27498">
      <c r="J27498" s="6" t="n"/>
    </row>
    <row r="27499">
      <c r="J27499" s="6" t="n"/>
    </row>
    <row r="27500">
      <c r="J27500" s="6" t="n"/>
    </row>
    <row r="27501">
      <c r="J27501" s="6" t="n"/>
    </row>
    <row r="27502">
      <c r="J27502" s="6" t="n"/>
    </row>
    <row r="27503">
      <c r="J27503" s="6" t="n"/>
    </row>
    <row r="27504">
      <c r="J27504" s="6" t="n"/>
    </row>
    <row r="27505">
      <c r="J27505" s="6" t="n"/>
    </row>
    <row r="27506">
      <c r="J27506" s="6" t="n"/>
    </row>
    <row r="27507">
      <c r="J27507" s="6" t="n"/>
    </row>
    <row r="27508">
      <c r="J27508" s="6" t="n"/>
    </row>
    <row r="27509">
      <c r="J27509" s="6" t="n"/>
    </row>
    <row r="27510">
      <c r="J27510" s="6" t="n"/>
    </row>
    <row r="27511">
      <c r="J27511" s="6" t="n"/>
    </row>
    <row r="27512">
      <c r="J27512" s="6" t="n"/>
    </row>
    <row r="27513">
      <c r="J27513" s="6" t="n"/>
    </row>
    <row r="27514">
      <c r="J27514" s="6" t="n"/>
    </row>
    <row r="27515">
      <c r="J27515" s="6" t="n"/>
    </row>
    <row r="27516">
      <c r="J27516" s="6" t="n"/>
    </row>
    <row r="27517">
      <c r="J27517" s="6" t="n"/>
    </row>
    <row r="27518">
      <c r="J27518" s="6" t="n"/>
    </row>
    <row r="27519">
      <c r="J27519" s="6" t="n"/>
    </row>
    <row r="27520">
      <c r="J27520" s="6" t="n"/>
    </row>
    <row r="27521">
      <c r="J27521" s="6" t="n"/>
    </row>
    <row r="27522">
      <c r="J27522" s="6" t="n"/>
    </row>
    <row r="27523">
      <c r="J27523" s="6" t="n"/>
    </row>
    <row r="27524">
      <c r="J27524" s="6" t="n"/>
    </row>
    <row r="27525">
      <c r="J27525" s="6" t="n"/>
    </row>
    <row r="27526">
      <c r="J27526" s="6" t="n"/>
    </row>
    <row r="27527">
      <c r="J27527" s="6" t="n"/>
    </row>
    <row r="27528">
      <c r="J27528" s="6" t="n"/>
    </row>
    <row r="27529">
      <c r="J27529" s="6" t="n"/>
    </row>
    <row r="27530">
      <c r="J27530" s="6" t="n"/>
    </row>
    <row r="27531">
      <c r="J27531" s="6" t="n"/>
    </row>
    <row r="27532">
      <c r="J27532" s="6" t="n"/>
    </row>
    <row r="27533">
      <c r="J27533" s="6" t="n"/>
    </row>
    <row r="27534">
      <c r="J27534" s="6" t="n"/>
    </row>
    <row r="27535">
      <c r="J27535" s="6" t="n"/>
    </row>
    <row r="27536">
      <c r="J27536" s="6" t="n"/>
    </row>
    <row r="27537">
      <c r="J27537" s="6" t="n"/>
    </row>
    <row r="27538">
      <c r="J27538" s="6" t="n"/>
    </row>
    <row r="27539">
      <c r="J27539" s="6" t="n"/>
    </row>
    <row r="27540">
      <c r="J27540" s="6" t="n"/>
    </row>
    <row r="27541">
      <c r="J27541" s="6" t="n"/>
    </row>
    <row r="27542">
      <c r="J27542" s="6" t="n"/>
    </row>
    <row r="27543">
      <c r="J27543" s="6" t="n"/>
    </row>
    <row r="27544">
      <c r="J27544" s="6" t="n"/>
    </row>
    <row r="27545">
      <c r="J27545" s="6" t="n"/>
    </row>
    <row r="27546">
      <c r="J27546" s="6" t="n"/>
    </row>
    <row r="27547">
      <c r="J27547" s="6" t="n"/>
    </row>
    <row r="27548">
      <c r="J27548" s="6" t="n"/>
    </row>
    <row r="27549">
      <c r="J27549" s="6" t="n"/>
    </row>
    <row r="27550">
      <c r="J27550" s="6" t="n"/>
    </row>
    <row r="27551">
      <c r="J27551" s="6" t="n"/>
    </row>
    <row r="27552">
      <c r="J27552" s="6" t="n"/>
    </row>
    <row r="27553">
      <c r="J27553" s="6" t="n"/>
    </row>
    <row r="27554">
      <c r="J27554" s="6" t="n"/>
    </row>
    <row r="27555">
      <c r="J27555" s="6" t="n"/>
    </row>
    <row r="27556">
      <c r="J27556" s="6" t="n"/>
    </row>
    <row r="27557">
      <c r="J27557" s="6" t="n"/>
    </row>
    <row r="27558">
      <c r="J27558" s="6" t="n"/>
    </row>
    <row r="27559">
      <c r="J27559" s="6" t="n"/>
    </row>
    <row r="27560">
      <c r="J27560" s="6" t="n"/>
    </row>
    <row r="27561">
      <c r="J27561" s="6" t="n"/>
    </row>
    <row r="27562">
      <c r="J27562" s="6" t="n"/>
    </row>
    <row r="27563">
      <c r="J27563" s="6" t="n"/>
    </row>
    <row r="27564">
      <c r="J27564" s="6" t="n"/>
    </row>
    <row r="27565">
      <c r="J27565" s="6" t="n"/>
    </row>
    <row r="27566">
      <c r="J27566" s="6" t="n"/>
    </row>
    <row r="27567">
      <c r="J27567" s="6" t="n"/>
    </row>
    <row r="27568">
      <c r="J27568" s="6" t="n"/>
    </row>
    <row r="27569">
      <c r="J27569" s="6" t="n"/>
    </row>
    <row r="27570">
      <c r="J27570" s="6" t="n"/>
    </row>
    <row r="27571">
      <c r="J27571" s="6" t="n"/>
    </row>
    <row r="27572">
      <c r="J27572" s="6" t="n"/>
    </row>
    <row r="27573">
      <c r="J27573" s="6" t="n"/>
    </row>
    <row r="27574">
      <c r="J27574" s="6" t="n"/>
    </row>
    <row r="27575">
      <c r="J27575" s="6" t="n"/>
    </row>
    <row r="27576">
      <c r="J27576" s="6" t="n"/>
    </row>
    <row r="27577">
      <c r="J27577" s="6" t="n"/>
    </row>
    <row r="27578">
      <c r="J27578" s="6" t="n"/>
    </row>
    <row r="27579">
      <c r="J27579" s="6" t="n"/>
    </row>
    <row r="27580">
      <c r="J27580" s="6" t="n"/>
    </row>
    <row r="27581">
      <c r="J27581" s="6" t="n"/>
    </row>
    <row r="27582">
      <c r="J27582" s="6" t="n"/>
    </row>
    <row r="27583">
      <c r="J27583" s="6" t="n"/>
    </row>
    <row r="27584">
      <c r="J27584" s="6" t="n"/>
    </row>
    <row r="27585">
      <c r="J27585" s="6" t="n"/>
    </row>
    <row r="27586">
      <c r="J27586" s="6" t="n"/>
    </row>
    <row r="27587">
      <c r="J27587" s="6" t="n"/>
    </row>
    <row r="27588">
      <c r="J27588" s="6" t="n"/>
    </row>
    <row r="27589">
      <c r="J27589" s="6" t="n"/>
    </row>
    <row r="27590">
      <c r="J27590" s="6" t="n"/>
    </row>
    <row r="27591">
      <c r="J27591" s="6" t="n"/>
    </row>
    <row r="27592">
      <c r="J27592" s="6" t="n"/>
    </row>
    <row r="27593">
      <c r="J27593" s="6" t="n"/>
    </row>
    <row r="27594">
      <c r="J27594" s="6" t="n"/>
    </row>
    <row r="27595">
      <c r="J27595" s="6" t="n"/>
    </row>
    <row r="27596">
      <c r="J27596" s="6" t="n"/>
    </row>
    <row r="27597">
      <c r="J27597" s="6" t="n"/>
    </row>
    <row r="27598">
      <c r="J27598" s="6" t="n"/>
    </row>
    <row r="27599">
      <c r="J27599" s="6" t="n"/>
    </row>
    <row r="27600">
      <c r="J27600" s="6" t="n"/>
    </row>
    <row r="27601">
      <c r="J27601" s="6" t="n"/>
    </row>
    <row r="27602">
      <c r="J27602" s="6" t="n"/>
    </row>
    <row r="27603">
      <c r="J27603" s="6" t="n"/>
    </row>
    <row r="27604">
      <c r="J27604" s="6" t="n"/>
    </row>
    <row r="27605">
      <c r="J27605" s="6" t="n"/>
    </row>
    <row r="27606">
      <c r="J27606" s="6" t="n"/>
    </row>
    <row r="27607">
      <c r="J27607" s="6" t="n"/>
    </row>
    <row r="27608">
      <c r="J27608" s="6" t="n"/>
    </row>
    <row r="27609">
      <c r="J27609" s="6" t="n"/>
    </row>
    <row r="27610">
      <c r="J27610" s="6" t="n"/>
    </row>
    <row r="27611">
      <c r="J27611" s="6" t="n"/>
    </row>
    <row r="27612">
      <c r="J27612" s="6" t="n"/>
    </row>
    <row r="27613">
      <c r="J27613" s="6" t="n"/>
    </row>
    <row r="27614">
      <c r="J27614" s="6" t="n"/>
    </row>
    <row r="27615">
      <c r="J27615" s="6" t="n"/>
    </row>
    <row r="27616">
      <c r="J27616" s="6" t="n"/>
    </row>
    <row r="27617">
      <c r="J27617" s="6" t="n"/>
    </row>
    <row r="27618">
      <c r="J27618" s="6" t="n"/>
    </row>
    <row r="27619">
      <c r="J27619" s="6" t="n"/>
    </row>
    <row r="27620">
      <c r="J27620" s="6" t="n"/>
    </row>
    <row r="27621">
      <c r="J27621" s="6" t="n"/>
    </row>
    <row r="27622">
      <c r="J27622" s="6" t="n"/>
    </row>
    <row r="27623">
      <c r="J27623" s="6" t="n"/>
    </row>
    <row r="27624">
      <c r="J27624" s="6" t="n"/>
    </row>
    <row r="27625">
      <c r="J27625" s="6" t="n"/>
    </row>
    <row r="27626">
      <c r="J27626" s="6" t="n"/>
    </row>
    <row r="27627">
      <c r="J27627" s="6" t="n"/>
    </row>
    <row r="27628">
      <c r="J27628" s="6" t="n"/>
    </row>
    <row r="27629">
      <c r="J27629" s="6" t="n"/>
    </row>
    <row r="27630">
      <c r="J27630" s="6" t="n"/>
    </row>
    <row r="27631">
      <c r="J27631" s="6" t="n"/>
    </row>
    <row r="27632">
      <c r="J27632" s="6" t="n"/>
    </row>
    <row r="27633">
      <c r="J27633" s="6" t="n"/>
    </row>
    <row r="27634">
      <c r="J27634" s="6" t="n"/>
    </row>
    <row r="27635">
      <c r="J27635" s="6" t="n"/>
    </row>
    <row r="27636">
      <c r="J27636" s="6" t="n"/>
    </row>
    <row r="27637">
      <c r="J27637" s="6" t="n"/>
    </row>
    <row r="27638">
      <c r="J27638" s="6" t="n"/>
    </row>
    <row r="27639">
      <c r="J27639" s="6" t="n"/>
    </row>
    <row r="27640">
      <c r="J27640" s="6" t="n"/>
    </row>
    <row r="27641">
      <c r="J27641" s="6" t="n"/>
    </row>
    <row r="27642">
      <c r="J27642" s="6" t="n"/>
    </row>
    <row r="27643">
      <c r="J27643" s="6" t="n"/>
    </row>
    <row r="27644">
      <c r="J27644" s="6" t="n"/>
    </row>
    <row r="27645">
      <c r="J27645" s="6" t="n"/>
    </row>
    <row r="27646">
      <c r="J27646" s="6" t="n"/>
    </row>
    <row r="27647">
      <c r="J27647" s="6" t="n"/>
    </row>
    <row r="27648">
      <c r="J27648" s="6" t="n"/>
    </row>
    <row r="27649">
      <c r="J27649" s="6" t="n"/>
    </row>
    <row r="27650">
      <c r="J27650" s="6" t="n"/>
    </row>
    <row r="27651">
      <c r="J27651" s="6" t="n"/>
    </row>
    <row r="27652">
      <c r="J27652" s="6" t="n"/>
    </row>
    <row r="27653">
      <c r="J27653" s="6" t="n"/>
    </row>
    <row r="27654">
      <c r="J27654" s="6" t="n"/>
    </row>
    <row r="27655">
      <c r="J27655" s="6" t="n"/>
    </row>
    <row r="27656">
      <c r="J27656" s="6" t="n"/>
    </row>
    <row r="27657">
      <c r="J27657" s="6" t="n"/>
    </row>
    <row r="27658">
      <c r="J27658" s="6" t="n"/>
    </row>
    <row r="27659">
      <c r="J27659" s="6" t="n"/>
    </row>
    <row r="27660">
      <c r="J27660" s="6" t="n"/>
    </row>
    <row r="27661">
      <c r="J27661" s="6" t="n"/>
    </row>
    <row r="27662">
      <c r="J27662" s="6" t="n"/>
    </row>
    <row r="27663">
      <c r="J27663" s="6" t="n"/>
    </row>
    <row r="27664">
      <c r="J27664" s="6" t="n"/>
    </row>
    <row r="27665">
      <c r="J27665" s="6" t="n"/>
    </row>
    <row r="27666">
      <c r="J27666" s="6" t="n"/>
    </row>
    <row r="27667">
      <c r="J27667" s="6" t="n"/>
    </row>
    <row r="27668">
      <c r="J27668" s="6" t="n"/>
    </row>
    <row r="27669">
      <c r="J27669" s="6" t="n"/>
    </row>
    <row r="27670">
      <c r="J27670" s="6" t="n"/>
    </row>
    <row r="27671">
      <c r="J27671" s="6" t="n"/>
    </row>
    <row r="27672">
      <c r="J27672" s="6" t="n"/>
    </row>
    <row r="27673">
      <c r="J27673" s="6" t="n"/>
    </row>
    <row r="27674">
      <c r="J27674" s="6" t="n"/>
    </row>
    <row r="27675">
      <c r="J27675" s="6" t="n"/>
    </row>
    <row r="27676">
      <c r="J27676" s="6" t="n"/>
    </row>
    <row r="27677">
      <c r="J27677" s="6" t="n"/>
    </row>
    <row r="27678">
      <c r="J27678" s="6" t="n"/>
    </row>
    <row r="27679">
      <c r="J27679" s="6" t="n"/>
    </row>
    <row r="27680">
      <c r="J27680" s="6" t="n"/>
    </row>
    <row r="27681">
      <c r="J27681" s="6" t="n"/>
    </row>
    <row r="27682">
      <c r="J27682" s="6" t="n"/>
    </row>
    <row r="27683">
      <c r="J27683" s="6" t="n"/>
    </row>
    <row r="27684">
      <c r="J27684" s="6" t="n"/>
    </row>
    <row r="27685">
      <c r="J27685" s="6" t="n"/>
    </row>
    <row r="27686">
      <c r="J27686" s="6" t="n"/>
    </row>
    <row r="27687">
      <c r="J27687" s="6" t="n"/>
    </row>
    <row r="27688">
      <c r="J27688" s="6" t="n"/>
    </row>
    <row r="27689">
      <c r="J27689" s="6" t="n"/>
    </row>
    <row r="27690">
      <c r="J27690" s="6" t="n"/>
    </row>
    <row r="27691">
      <c r="J27691" s="6" t="n"/>
    </row>
    <row r="27692">
      <c r="J27692" s="6" t="n"/>
    </row>
    <row r="27693">
      <c r="J27693" s="6" t="n"/>
    </row>
    <row r="27694">
      <c r="J27694" s="6" t="n"/>
    </row>
    <row r="27695">
      <c r="J27695" s="6" t="n"/>
    </row>
    <row r="27696">
      <c r="J27696" s="6" t="n"/>
    </row>
    <row r="27697">
      <c r="J27697" s="6" t="n"/>
    </row>
    <row r="27698">
      <c r="J27698" s="6" t="n"/>
    </row>
    <row r="27699">
      <c r="J27699" s="6" t="n"/>
    </row>
    <row r="27700">
      <c r="J27700" s="6" t="n"/>
    </row>
    <row r="27701">
      <c r="J27701" s="6" t="n"/>
    </row>
    <row r="27702">
      <c r="J27702" s="6" t="n"/>
    </row>
    <row r="27703">
      <c r="J27703" s="6" t="n"/>
    </row>
    <row r="27704">
      <c r="J27704" s="6" t="n"/>
    </row>
    <row r="27705">
      <c r="J27705" s="6" t="n"/>
    </row>
    <row r="27706">
      <c r="J27706" s="6" t="n"/>
    </row>
    <row r="27707">
      <c r="J27707" s="6" t="n"/>
    </row>
    <row r="27708">
      <c r="J27708" s="6" t="n"/>
    </row>
    <row r="27709">
      <c r="J27709" s="6" t="n"/>
    </row>
    <row r="27710">
      <c r="J27710" s="6" t="n"/>
    </row>
    <row r="27711">
      <c r="J27711" s="6" t="n"/>
    </row>
    <row r="27712">
      <c r="J27712" s="6" t="n"/>
    </row>
    <row r="27713">
      <c r="J27713" s="6" t="n"/>
    </row>
    <row r="27714">
      <c r="J27714" s="6" t="n"/>
    </row>
    <row r="27715">
      <c r="J27715" s="6" t="n"/>
    </row>
    <row r="27716">
      <c r="J27716" s="6" t="n"/>
    </row>
    <row r="27717">
      <c r="J27717" s="6" t="n"/>
    </row>
    <row r="27718">
      <c r="J27718" s="6" t="n"/>
    </row>
    <row r="27719">
      <c r="J27719" s="6" t="n"/>
    </row>
    <row r="27720">
      <c r="J27720" s="6" t="n"/>
    </row>
    <row r="27721">
      <c r="J27721" s="6" t="n"/>
    </row>
    <row r="27722">
      <c r="J27722" s="6" t="n"/>
    </row>
    <row r="27723">
      <c r="J27723" s="6" t="n"/>
    </row>
    <row r="27724">
      <c r="J27724" s="6" t="n"/>
    </row>
    <row r="27725">
      <c r="J27725" s="6" t="n"/>
    </row>
    <row r="27726">
      <c r="J27726" s="6" t="n"/>
    </row>
    <row r="27727">
      <c r="J27727" s="6" t="n"/>
    </row>
    <row r="27728">
      <c r="J27728" s="6" t="n"/>
    </row>
    <row r="27729">
      <c r="J27729" s="6" t="n"/>
    </row>
    <row r="27730">
      <c r="J27730" s="6" t="n"/>
    </row>
    <row r="27731">
      <c r="J27731" s="6" t="n"/>
    </row>
    <row r="27732">
      <c r="J27732" s="6" t="n"/>
    </row>
    <row r="27733">
      <c r="J27733" s="6" t="n"/>
    </row>
    <row r="27734">
      <c r="J27734" s="6" t="n"/>
    </row>
    <row r="27735">
      <c r="J27735" s="6" t="n"/>
    </row>
    <row r="27736">
      <c r="J27736" s="6" t="n"/>
    </row>
    <row r="27737">
      <c r="J27737" s="6" t="n"/>
    </row>
    <row r="27738">
      <c r="J27738" s="6" t="n"/>
    </row>
    <row r="27739">
      <c r="J27739" s="6" t="n"/>
    </row>
    <row r="27740">
      <c r="J27740" s="6" t="n"/>
    </row>
    <row r="27741">
      <c r="J27741" s="6" t="n"/>
    </row>
    <row r="27742">
      <c r="J27742" s="6" t="n"/>
    </row>
    <row r="27743">
      <c r="J27743" s="6" t="n"/>
    </row>
    <row r="27744">
      <c r="J27744" s="6" t="n"/>
    </row>
    <row r="27745">
      <c r="J27745" s="6" t="n"/>
    </row>
    <row r="27746">
      <c r="J27746" s="6" t="n"/>
    </row>
    <row r="27747">
      <c r="J27747" s="6" t="n"/>
    </row>
    <row r="27748">
      <c r="J27748" s="6" t="n"/>
    </row>
    <row r="27749">
      <c r="J27749" s="6" t="n"/>
    </row>
    <row r="27750">
      <c r="J27750" s="6" t="n"/>
    </row>
    <row r="27751">
      <c r="J27751" s="6" t="n"/>
    </row>
    <row r="27752">
      <c r="J27752" s="6" t="n"/>
    </row>
    <row r="27753">
      <c r="J27753" s="6" t="n"/>
    </row>
    <row r="27754">
      <c r="J27754" s="6" t="n"/>
    </row>
    <row r="27755">
      <c r="J27755" s="6" t="n"/>
    </row>
    <row r="27756">
      <c r="J27756" s="6" t="n"/>
    </row>
    <row r="27757">
      <c r="J27757" s="6" t="n"/>
    </row>
    <row r="27758">
      <c r="J27758" s="6" t="n"/>
    </row>
    <row r="27759">
      <c r="J27759" s="6" t="n"/>
    </row>
    <row r="27760">
      <c r="J27760" s="6" t="n"/>
    </row>
    <row r="27761">
      <c r="J27761" s="6" t="n"/>
    </row>
    <row r="27762">
      <c r="J27762" s="6" t="n"/>
    </row>
    <row r="27763">
      <c r="J27763" s="6" t="n"/>
    </row>
    <row r="27764">
      <c r="J27764" s="6" t="n"/>
    </row>
    <row r="27765">
      <c r="J27765" s="6" t="n"/>
    </row>
    <row r="27766">
      <c r="J27766" s="6" t="n"/>
    </row>
    <row r="27767">
      <c r="J27767" s="6" t="n"/>
    </row>
    <row r="27768">
      <c r="J27768" s="6" t="n"/>
    </row>
    <row r="27769">
      <c r="J27769" s="6" t="n"/>
    </row>
    <row r="27770">
      <c r="J27770" s="6" t="n"/>
    </row>
    <row r="27771">
      <c r="J27771" s="6" t="n"/>
    </row>
    <row r="27772">
      <c r="J27772" s="6" t="n"/>
    </row>
    <row r="27773">
      <c r="J27773" s="6" t="n"/>
    </row>
    <row r="27774">
      <c r="J27774" s="6" t="n"/>
    </row>
    <row r="27775">
      <c r="J27775" s="6" t="n"/>
    </row>
    <row r="27776">
      <c r="J27776" s="6" t="n"/>
    </row>
    <row r="27777">
      <c r="J27777" s="6" t="n"/>
    </row>
    <row r="27778">
      <c r="J27778" s="6" t="n"/>
    </row>
    <row r="27779">
      <c r="J27779" s="6" t="n"/>
    </row>
    <row r="27780">
      <c r="J27780" s="6" t="n"/>
    </row>
    <row r="27781">
      <c r="J27781" s="6" t="n"/>
    </row>
    <row r="27782">
      <c r="J27782" s="6" t="n"/>
    </row>
    <row r="27783">
      <c r="J27783" s="6" t="n"/>
    </row>
    <row r="27784">
      <c r="J27784" s="6" t="n"/>
    </row>
    <row r="27785">
      <c r="J27785" s="6" t="n"/>
    </row>
    <row r="27786">
      <c r="J27786" s="6" t="n"/>
    </row>
    <row r="27787">
      <c r="J27787" s="6" t="n"/>
    </row>
    <row r="27788">
      <c r="J27788" s="6" t="n"/>
    </row>
    <row r="27789">
      <c r="J27789" s="6" t="n"/>
    </row>
    <row r="27790">
      <c r="J27790" s="6" t="n"/>
    </row>
    <row r="27791">
      <c r="J27791" s="6" t="n"/>
    </row>
    <row r="27792">
      <c r="J27792" s="6" t="n"/>
    </row>
    <row r="27793">
      <c r="J27793" s="6" t="n"/>
    </row>
    <row r="27794">
      <c r="J27794" s="6" t="n"/>
    </row>
    <row r="27795">
      <c r="J27795" s="6" t="n"/>
    </row>
    <row r="27796">
      <c r="J27796" s="6" t="n"/>
    </row>
    <row r="27797">
      <c r="J27797" s="6" t="n"/>
    </row>
    <row r="27798">
      <c r="J27798" s="6" t="n"/>
    </row>
    <row r="27799">
      <c r="J27799" s="6" t="n"/>
    </row>
    <row r="27800">
      <c r="J27800" s="6" t="n"/>
    </row>
    <row r="27801">
      <c r="J27801" s="6" t="n"/>
    </row>
    <row r="27802">
      <c r="J27802" s="6" t="n"/>
    </row>
    <row r="27803">
      <c r="J27803" s="6" t="n"/>
    </row>
    <row r="27804">
      <c r="J27804" s="6" t="n"/>
    </row>
    <row r="27805">
      <c r="J27805" s="6" t="n"/>
    </row>
    <row r="27806">
      <c r="J27806" s="6" t="n"/>
    </row>
    <row r="27807">
      <c r="J27807" s="6" t="n"/>
    </row>
    <row r="27808">
      <c r="J27808" s="6" t="n"/>
    </row>
    <row r="27809">
      <c r="J27809" s="6" t="n"/>
    </row>
    <row r="27810">
      <c r="J27810" s="6" t="n"/>
    </row>
    <row r="27811">
      <c r="J27811" s="6" t="n"/>
    </row>
    <row r="27812">
      <c r="J27812" s="6" t="n"/>
    </row>
    <row r="27813">
      <c r="J27813" s="6" t="n"/>
    </row>
    <row r="27814">
      <c r="J27814" s="6" t="n"/>
    </row>
    <row r="27815">
      <c r="J27815" s="6" t="n"/>
    </row>
    <row r="27816">
      <c r="J27816" s="6" t="n"/>
    </row>
    <row r="27817">
      <c r="J27817" s="6" t="n"/>
    </row>
    <row r="27818">
      <c r="J27818" s="6" t="n"/>
    </row>
    <row r="27819">
      <c r="J27819" s="6" t="n"/>
    </row>
    <row r="27820">
      <c r="J27820" s="6" t="n"/>
    </row>
    <row r="27821">
      <c r="J27821" s="6" t="n"/>
    </row>
    <row r="27822">
      <c r="J27822" s="6" t="n"/>
    </row>
    <row r="27823">
      <c r="J27823" s="6" t="n"/>
    </row>
    <row r="27824">
      <c r="J27824" s="6" t="n"/>
    </row>
    <row r="27825">
      <c r="J27825" s="6" t="n"/>
    </row>
    <row r="27826">
      <c r="J27826" s="6" t="n"/>
    </row>
    <row r="27827">
      <c r="J27827" s="6" t="n"/>
    </row>
    <row r="27828">
      <c r="J27828" s="6" t="n"/>
    </row>
    <row r="27829">
      <c r="J27829" s="6" t="n"/>
    </row>
    <row r="27830">
      <c r="J27830" s="6" t="n"/>
    </row>
    <row r="27831">
      <c r="J27831" s="6" t="n"/>
    </row>
    <row r="27832">
      <c r="J27832" s="6" t="n"/>
    </row>
    <row r="27833">
      <c r="J27833" s="6" t="n"/>
    </row>
    <row r="27834">
      <c r="J27834" s="6" t="n"/>
    </row>
    <row r="27835">
      <c r="J27835" s="6" t="n"/>
    </row>
    <row r="27836">
      <c r="J27836" s="6" t="n"/>
    </row>
    <row r="27837">
      <c r="J27837" s="6" t="n"/>
    </row>
    <row r="27838">
      <c r="J27838" s="6" t="n"/>
    </row>
    <row r="27839">
      <c r="J27839" s="6" t="n"/>
    </row>
    <row r="27840">
      <c r="J27840" s="6" t="n"/>
    </row>
    <row r="27841">
      <c r="J27841" s="6" t="n"/>
    </row>
    <row r="27842">
      <c r="J27842" s="6" t="n"/>
    </row>
    <row r="27843">
      <c r="J27843" s="6" t="n"/>
    </row>
    <row r="27844">
      <c r="J27844" s="6" t="n"/>
    </row>
    <row r="27845">
      <c r="J27845" s="6" t="n"/>
    </row>
    <row r="27846">
      <c r="J27846" s="6" t="n"/>
    </row>
    <row r="27847">
      <c r="J27847" s="6" t="n"/>
    </row>
    <row r="27848">
      <c r="J27848" s="6" t="n"/>
    </row>
    <row r="27849">
      <c r="J27849" s="6" t="n"/>
    </row>
    <row r="27850">
      <c r="J27850" s="6" t="n"/>
    </row>
    <row r="27851">
      <c r="J27851" s="6" t="n"/>
    </row>
    <row r="27852">
      <c r="J27852" s="6" t="n"/>
    </row>
    <row r="27853">
      <c r="J27853" s="6" t="n"/>
    </row>
    <row r="27854">
      <c r="J27854" s="6" t="n"/>
    </row>
    <row r="27855">
      <c r="J27855" s="6" t="n"/>
    </row>
    <row r="27856">
      <c r="J27856" s="6" t="n"/>
    </row>
    <row r="27857">
      <c r="J27857" s="6" t="n"/>
    </row>
    <row r="27858">
      <c r="J27858" s="6" t="n"/>
    </row>
    <row r="27859">
      <c r="J27859" s="6" t="n"/>
    </row>
    <row r="27860">
      <c r="J27860" s="6" t="n"/>
    </row>
    <row r="27861">
      <c r="J27861" s="6" t="n"/>
    </row>
    <row r="27862">
      <c r="J27862" s="6" t="n"/>
    </row>
    <row r="27863">
      <c r="J27863" s="6" t="n"/>
    </row>
    <row r="27864">
      <c r="J27864" s="6" t="n"/>
    </row>
    <row r="27865">
      <c r="J27865" s="6" t="n"/>
    </row>
    <row r="27866">
      <c r="J27866" s="6" t="n"/>
    </row>
    <row r="27867">
      <c r="J27867" s="6" t="n"/>
    </row>
    <row r="27868">
      <c r="J27868" s="6" t="n"/>
    </row>
    <row r="27869">
      <c r="J27869" s="6" t="n"/>
    </row>
    <row r="27870">
      <c r="J27870" s="6" t="n"/>
    </row>
    <row r="27871">
      <c r="J27871" s="6" t="n"/>
    </row>
    <row r="27872">
      <c r="J27872" s="6" t="n"/>
    </row>
    <row r="27873">
      <c r="J27873" s="6" t="n"/>
    </row>
    <row r="27874">
      <c r="J27874" s="6" t="n"/>
    </row>
    <row r="27875">
      <c r="J27875" s="6" t="n"/>
    </row>
    <row r="27876">
      <c r="J27876" s="6" t="n"/>
    </row>
    <row r="27877">
      <c r="J27877" s="6" t="n"/>
    </row>
    <row r="27878">
      <c r="J27878" s="6" t="n"/>
    </row>
    <row r="27879">
      <c r="J27879" s="6" t="n"/>
    </row>
    <row r="27880">
      <c r="J27880" s="6" t="n"/>
    </row>
    <row r="27881">
      <c r="J27881" s="6" t="n"/>
    </row>
    <row r="27882">
      <c r="J27882" s="6" t="n"/>
    </row>
    <row r="27883">
      <c r="J27883" s="6" t="n"/>
    </row>
    <row r="27884">
      <c r="J27884" s="6" t="n"/>
    </row>
    <row r="27885">
      <c r="J27885" s="6" t="n"/>
    </row>
    <row r="27886">
      <c r="J27886" s="6" t="n"/>
    </row>
    <row r="27887">
      <c r="J27887" s="6" t="n"/>
    </row>
    <row r="27888">
      <c r="J27888" s="6" t="n"/>
    </row>
    <row r="27889">
      <c r="J27889" s="6" t="n"/>
    </row>
    <row r="27890">
      <c r="J27890" s="6" t="n"/>
    </row>
    <row r="27891">
      <c r="J27891" s="6" t="n"/>
    </row>
    <row r="27892">
      <c r="J27892" s="6" t="n"/>
    </row>
    <row r="27893">
      <c r="J27893" s="6" t="n"/>
    </row>
    <row r="27894">
      <c r="J27894" s="6" t="n"/>
    </row>
    <row r="27895">
      <c r="J27895" s="6" t="n"/>
    </row>
    <row r="27896">
      <c r="J27896" s="6" t="n"/>
    </row>
    <row r="27897">
      <c r="J27897" s="6" t="n"/>
    </row>
    <row r="27898">
      <c r="J27898" s="6" t="n"/>
    </row>
    <row r="27899">
      <c r="J27899" s="6" t="n"/>
    </row>
    <row r="27900">
      <c r="J27900" s="6" t="n"/>
    </row>
    <row r="27901">
      <c r="J27901" s="6" t="n"/>
    </row>
    <row r="27902">
      <c r="J27902" s="6" t="n"/>
    </row>
    <row r="27903">
      <c r="J27903" s="6" t="n"/>
    </row>
    <row r="27904">
      <c r="J27904" s="6" t="n"/>
    </row>
    <row r="27905">
      <c r="J27905" s="6" t="n"/>
    </row>
    <row r="27906">
      <c r="J27906" s="6" t="n"/>
    </row>
    <row r="27907">
      <c r="J27907" s="6" t="n"/>
    </row>
    <row r="27908">
      <c r="J27908" s="6" t="n"/>
    </row>
    <row r="27909">
      <c r="J27909" s="6" t="n"/>
    </row>
    <row r="27910">
      <c r="J27910" s="6" t="n"/>
    </row>
    <row r="27911">
      <c r="J27911" s="6" t="n"/>
    </row>
    <row r="27912">
      <c r="J27912" s="6" t="n"/>
    </row>
    <row r="27913">
      <c r="J27913" s="6" t="n"/>
    </row>
    <row r="27914">
      <c r="J27914" s="6" t="n"/>
    </row>
    <row r="27915">
      <c r="J27915" s="6" t="n"/>
    </row>
    <row r="27916">
      <c r="J27916" s="6" t="n"/>
    </row>
    <row r="27917">
      <c r="J27917" s="6" t="n"/>
    </row>
    <row r="27918">
      <c r="J27918" s="6" t="n"/>
    </row>
    <row r="27919">
      <c r="J27919" s="6" t="n"/>
    </row>
    <row r="27920">
      <c r="J27920" s="6" t="n"/>
    </row>
    <row r="27921">
      <c r="J27921" s="6" t="n"/>
    </row>
    <row r="27922">
      <c r="J27922" s="6" t="n"/>
    </row>
    <row r="27923">
      <c r="J27923" s="6" t="n"/>
    </row>
    <row r="27924">
      <c r="J27924" s="6" t="n"/>
    </row>
    <row r="27925">
      <c r="J27925" s="6" t="n"/>
    </row>
    <row r="27926">
      <c r="J27926" s="6" t="n"/>
    </row>
    <row r="27927">
      <c r="J27927" s="6" t="n"/>
    </row>
    <row r="27928">
      <c r="J27928" s="6" t="n"/>
    </row>
    <row r="27929">
      <c r="J27929" s="6" t="n"/>
    </row>
    <row r="27930">
      <c r="J27930" s="6" t="n"/>
    </row>
    <row r="27931">
      <c r="J27931" s="6" t="n"/>
    </row>
    <row r="27932">
      <c r="J27932" s="6" t="n"/>
    </row>
    <row r="27933">
      <c r="J27933" s="6" t="n"/>
    </row>
    <row r="27934">
      <c r="J27934" s="6" t="n"/>
    </row>
    <row r="27935">
      <c r="J27935" s="6" t="n"/>
    </row>
    <row r="27936">
      <c r="J27936" s="6" t="n"/>
    </row>
    <row r="27937">
      <c r="J27937" s="6" t="n"/>
    </row>
    <row r="27938">
      <c r="J27938" s="6" t="n"/>
    </row>
    <row r="27939">
      <c r="J27939" s="6" t="n"/>
    </row>
    <row r="27940">
      <c r="J27940" s="6" t="n"/>
    </row>
    <row r="27941">
      <c r="J27941" s="6" t="n"/>
    </row>
    <row r="27942">
      <c r="J27942" s="6" t="n"/>
    </row>
    <row r="27943">
      <c r="J27943" s="6" t="n"/>
    </row>
    <row r="27944">
      <c r="J27944" s="6" t="n"/>
    </row>
    <row r="27945">
      <c r="J27945" s="6" t="n"/>
    </row>
    <row r="27946">
      <c r="J27946" s="6" t="n"/>
    </row>
    <row r="27947">
      <c r="J27947" s="6" t="n"/>
    </row>
    <row r="27948">
      <c r="J27948" s="6" t="n"/>
    </row>
    <row r="27949">
      <c r="J27949" s="6" t="n"/>
    </row>
    <row r="27950">
      <c r="J27950" s="6" t="n"/>
    </row>
    <row r="27951">
      <c r="J27951" s="6" t="n"/>
    </row>
    <row r="27952">
      <c r="J27952" s="6" t="n"/>
    </row>
    <row r="27953">
      <c r="J27953" s="6" t="n"/>
    </row>
    <row r="27954">
      <c r="J27954" s="6" t="n"/>
    </row>
    <row r="27955">
      <c r="J27955" s="6" t="n"/>
    </row>
    <row r="27956">
      <c r="J27956" s="6" t="n"/>
    </row>
    <row r="27957">
      <c r="J27957" s="6" t="n"/>
    </row>
    <row r="27958">
      <c r="J27958" s="6" t="n"/>
    </row>
    <row r="27959">
      <c r="J27959" s="6" t="n"/>
    </row>
    <row r="27960">
      <c r="J27960" s="6" t="n"/>
    </row>
    <row r="27961">
      <c r="J27961" s="6" t="n"/>
    </row>
    <row r="27962">
      <c r="J27962" s="6" t="n"/>
    </row>
    <row r="27963">
      <c r="J27963" s="6" t="n"/>
    </row>
    <row r="27964">
      <c r="J27964" s="6" t="n"/>
    </row>
    <row r="27965">
      <c r="J27965" s="6" t="n"/>
    </row>
    <row r="27966">
      <c r="J27966" s="6" t="n"/>
    </row>
    <row r="27967">
      <c r="J27967" s="6" t="n"/>
    </row>
    <row r="27968">
      <c r="J27968" s="6" t="n"/>
    </row>
    <row r="27969">
      <c r="J27969" s="6" t="n"/>
    </row>
    <row r="27970">
      <c r="J27970" s="6" t="n"/>
    </row>
    <row r="27971">
      <c r="J27971" s="6" t="n"/>
    </row>
    <row r="27972">
      <c r="J27972" s="6" t="n"/>
    </row>
    <row r="27973">
      <c r="J27973" s="6" t="n"/>
    </row>
    <row r="27974">
      <c r="J27974" s="6" t="n"/>
    </row>
    <row r="27975">
      <c r="J27975" s="6" t="n"/>
    </row>
    <row r="27976">
      <c r="J27976" s="6" t="n"/>
    </row>
    <row r="27977">
      <c r="J27977" s="6" t="n"/>
    </row>
    <row r="27978">
      <c r="J27978" s="6" t="n"/>
    </row>
    <row r="27979">
      <c r="J27979" s="6" t="n"/>
    </row>
    <row r="27980">
      <c r="J27980" s="6" t="n"/>
    </row>
    <row r="27981">
      <c r="J27981" s="6" t="n"/>
    </row>
    <row r="27982">
      <c r="J27982" s="6" t="n"/>
    </row>
    <row r="27983">
      <c r="J27983" s="6" t="n"/>
    </row>
    <row r="27984">
      <c r="J27984" s="6" t="n"/>
    </row>
    <row r="27985">
      <c r="J27985" s="6" t="n"/>
    </row>
    <row r="27986">
      <c r="J27986" s="6" t="n"/>
    </row>
    <row r="27987">
      <c r="J27987" s="6" t="n"/>
    </row>
    <row r="27988">
      <c r="J27988" s="6" t="n"/>
    </row>
    <row r="27989">
      <c r="J27989" s="6" t="n"/>
    </row>
    <row r="27990">
      <c r="J27990" s="6" t="n"/>
    </row>
    <row r="27991">
      <c r="J27991" s="6" t="n"/>
    </row>
    <row r="27992">
      <c r="J27992" s="6" t="n"/>
    </row>
    <row r="27993">
      <c r="J27993" s="6" t="n"/>
    </row>
    <row r="27994">
      <c r="J27994" s="6" t="n"/>
    </row>
    <row r="27995">
      <c r="J27995" s="6" t="n"/>
    </row>
    <row r="27996">
      <c r="J27996" s="6" t="n"/>
    </row>
    <row r="27997">
      <c r="J27997" s="6" t="n"/>
    </row>
    <row r="27998">
      <c r="J27998" s="6" t="n"/>
    </row>
    <row r="27999">
      <c r="J27999" s="6" t="n"/>
    </row>
    <row r="28000">
      <c r="J28000" s="6" t="n"/>
    </row>
    <row r="28001">
      <c r="J28001" s="6" t="n"/>
    </row>
    <row r="28002">
      <c r="J28002" s="6" t="n"/>
    </row>
    <row r="28003">
      <c r="J28003" s="6" t="n"/>
    </row>
    <row r="28004">
      <c r="J28004" s="6" t="n"/>
    </row>
    <row r="28005">
      <c r="J28005" s="6" t="n"/>
    </row>
    <row r="28006">
      <c r="J28006" s="6" t="n"/>
    </row>
    <row r="28007">
      <c r="J28007" s="6" t="n"/>
    </row>
    <row r="28008">
      <c r="J28008" s="6" t="n"/>
    </row>
    <row r="28009">
      <c r="J28009" s="6" t="n"/>
    </row>
    <row r="28010">
      <c r="J28010" s="6" t="n"/>
    </row>
    <row r="28011">
      <c r="J28011" s="6" t="n"/>
    </row>
    <row r="28012">
      <c r="J28012" s="6" t="n"/>
    </row>
    <row r="28013">
      <c r="J28013" s="6" t="n"/>
    </row>
    <row r="28014">
      <c r="J28014" s="6" t="n"/>
    </row>
    <row r="28015">
      <c r="J28015" s="6" t="n"/>
    </row>
    <row r="28016">
      <c r="J28016" s="6" t="n"/>
    </row>
    <row r="28017">
      <c r="J28017" s="6" t="n"/>
    </row>
    <row r="28018">
      <c r="J28018" s="6" t="n"/>
    </row>
    <row r="28019">
      <c r="J28019" s="6" t="n"/>
    </row>
    <row r="28020">
      <c r="J28020" s="6" t="n"/>
    </row>
    <row r="28021">
      <c r="J28021" s="6" t="n"/>
    </row>
    <row r="28022">
      <c r="J28022" s="6" t="n"/>
    </row>
    <row r="28023">
      <c r="J28023" s="6" t="n"/>
    </row>
    <row r="28024">
      <c r="J28024" s="6" t="n"/>
    </row>
    <row r="28025">
      <c r="J28025" s="6" t="n"/>
    </row>
    <row r="28026">
      <c r="J28026" s="6" t="n"/>
    </row>
    <row r="28027">
      <c r="J28027" s="6" t="n"/>
    </row>
    <row r="28028">
      <c r="J28028" s="6" t="n"/>
    </row>
    <row r="28029">
      <c r="J28029" s="6" t="n"/>
    </row>
    <row r="28030">
      <c r="J28030" s="6" t="n"/>
    </row>
    <row r="28031">
      <c r="J28031" s="6" t="n"/>
    </row>
    <row r="28032">
      <c r="J28032" s="6" t="n"/>
    </row>
    <row r="28033">
      <c r="J28033" s="6" t="n"/>
    </row>
    <row r="28034">
      <c r="J28034" s="6" t="n"/>
    </row>
    <row r="28035">
      <c r="J28035" s="6" t="n"/>
    </row>
    <row r="28036">
      <c r="J28036" s="6" t="n"/>
    </row>
    <row r="28037">
      <c r="J28037" s="6" t="n"/>
    </row>
    <row r="28038">
      <c r="J28038" s="6" t="n"/>
    </row>
    <row r="28039">
      <c r="J28039" s="6" t="n"/>
    </row>
    <row r="28040">
      <c r="J28040" s="6" t="n"/>
    </row>
    <row r="28041">
      <c r="J28041" s="6" t="n"/>
    </row>
    <row r="28042">
      <c r="J28042" s="6" t="n"/>
    </row>
    <row r="28043">
      <c r="J28043" s="6" t="n"/>
    </row>
    <row r="28044">
      <c r="J28044" s="6" t="n"/>
    </row>
    <row r="28045">
      <c r="J28045" s="6" t="n"/>
    </row>
    <row r="28046">
      <c r="J28046" s="6" t="n"/>
    </row>
    <row r="28047">
      <c r="J28047" s="6" t="n"/>
    </row>
    <row r="28048">
      <c r="J28048" s="6" t="n"/>
    </row>
    <row r="28049">
      <c r="J28049" s="6" t="n"/>
    </row>
    <row r="28050">
      <c r="J28050" s="6" t="n"/>
    </row>
    <row r="28051">
      <c r="J28051" s="6" t="n"/>
    </row>
    <row r="28052">
      <c r="J28052" s="6" t="n"/>
    </row>
    <row r="28053">
      <c r="J28053" s="6" t="n"/>
    </row>
    <row r="28054">
      <c r="J28054" s="6" t="n"/>
    </row>
    <row r="28055">
      <c r="J28055" s="6" t="n"/>
    </row>
    <row r="28056">
      <c r="J28056" s="6" t="n"/>
    </row>
    <row r="28057">
      <c r="J28057" s="6" t="n"/>
    </row>
    <row r="28058">
      <c r="J28058" s="6" t="n"/>
    </row>
    <row r="28059">
      <c r="J28059" s="6" t="n"/>
    </row>
    <row r="28060">
      <c r="J28060" s="6" t="n"/>
    </row>
    <row r="28061">
      <c r="J28061" s="6" t="n"/>
    </row>
    <row r="28062">
      <c r="J28062" s="6" t="n"/>
    </row>
    <row r="28063">
      <c r="J28063" s="6" t="n"/>
    </row>
    <row r="28064">
      <c r="J28064" s="6" t="n"/>
    </row>
    <row r="28065">
      <c r="J28065" s="6" t="n"/>
    </row>
    <row r="28066">
      <c r="J28066" s="6" t="n"/>
    </row>
    <row r="28067">
      <c r="J28067" s="6" t="n"/>
    </row>
    <row r="28068">
      <c r="J28068" s="6" t="n"/>
    </row>
    <row r="28069">
      <c r="J28069" s="6" t="n"/>
    </row>
    <row r="28070">
      <c r="J28070" s="6" t="n"/>
    </row>
    <row r="28071">
      <c r="J28071" s="6" t="n"/>
    </row>
    <row r="28072">
      <c r="J28072" s="6" t="n"/>
    </row>
    <row r="28073">
      <c r="J28073" s="6" t="n"/>
    </row>
    <row r="28074">
      <c r="J28074" s="6" t="n"/>
    </row>
    <row r="28075">
      <c r="J28075" s="6" t="n"/>
    </row>
    <row r="28076">
      <c r="J28076" s="6" t="n"/>
    </row>
    <row r="28077">
      <c r="J28077" s="6" t="n"/>
    </row>
    <row r="28078">
      <c r="J28078" s="6" t="n"/>
    </row>
    <row r="28079">
      <c r="J28079" s="6" t="n"/>
    </row>
    <row r="28080">
      <c r="J28080" s="6" t="n"/>
    </row>
    <row r="28081">
      <c r="J28081" s="6" t="n"/>
    </row>
    <row r="28082">
      <c r="J28082" s="6" t="n"/>
    </row>
    <row r="28083">
      <c r="J28083" s="6" t="n"/>
    </row>
    <row r="28084">
      <c r="J28084" s="6" t="n"/>
    </row>
    <row r="28085">
      <c r="J28085" s="6" t="n"/>
    </row>
    <row r="28086">
      <c r="J28086" s="6" t="n"/>
    </row>
    <row r="28087">
      <c r="J28087" s="6" t="n"/>
    </row>
    <row r="28088">
      <c r="J28088" s="6" t="n"/>
    </row>
    <row r="28089">
      <c r="J28089" s="6" t="n"/>
    </row>
    <row r="28090">
      <c r="J28090" s="6" t="n"/>
    </row>
    <row r="28091">
      <c r="J28091" s="6" t="n"/>
    </row>
    <row r="28092">
      <c r="J28092" s="6" t="n"/>
    </row>
    <row r="28093">
      <c r="J28093" s="6" t="n"/>
    </row>
    <row r="28094">
      <c r="J28094" s="6" t="n"/>
    </row>
    <row r="28095">
      <c r="J28095" s="6" t="n"/>
    </row>
    <row r="28096">
      <c r="J28096" s="6" t="n"/>
    </row>
    <row r="28097">
      <c r="J28097" s="6" t="n"/>
    </row>
    <row r="28098">
      <c r="J28098" s="6" t="n"/>
    </row>
    <row r="28099">
      <c r="J28099" s="6" t="n"/>
    </row>
    <row r="28100">
      <c r="J28100" s="6" t="n"/>
    </row>
    <row r="28101">
      <c r="J28101" s="6" t="n"/>
    </row>
    <row r="28102">
      <c r="J28102" s="6" t="n"/>
    </row>
    <row r="28103">
      <c r="J28103" s="6" t="n"/>
    </row>
    <row r="28104">
      <c r="J28104" s="6" t="n"/>
    </row>
    <row r="28105">
      <c r="J28105" s="6" t="n"/>
    </row>
    <row r="28106">
      <c r="J28106" s="6" t="n"/>
    </row>
    <row r="28107">
      <c r="J28107" s="6" t="n"/>
    </row>
    <row r="28108">
      <c r="J28108" s="6" t="n"/>
    </row>
    <row r="28109">
      <c r="J28109" s="6" t="n"/>
    </row>
    <row r="28110">
      <c r="J28110" s="6" t="n"/>
    </row>
    <row r="28111">
      <c r="J28111" s="6" t="n"/>
    </row>
    <row r="28112">
      <c r="J28112" s="6" t="n"/>
    </row>
    <row r="28113">
      <c r="J28113" s="6" t="n"/>
    </row>
    <row r="28114">
      <c r="J28114" s="6" t="n"/>
    </row>
    <row r="28115">
      <c r="J28115" s="6" t="n"/>
    </row>
    <row r="28116">
      <c r="J28116" s="6" t="n"/>
    </row>
    <row r="28117">
      <c r="J28117" s="6" t="n"/>
    </row>
    <row r="28118">
      <c r="J28118" s="6" t="n"/>
    </row>
    <row r="28119">
      <c r="J28119" s="6" t="n"/>
    </row>
    <row r="28120">
      <c r="J28120" s="6" t="n"/>
    </row>
    <row r="28121">
      <c r="J28121" s="6" t="n"/>
    </row>
    <row r="28122">
      <c r="J28122" s="6" t="n"/>
    </row>
    <row r="28123">
      <c r="J28123" s="6" t="n"/>
    </row>
    <row r="28124">
      <c r="J28124" s="6" t="n"/>
    </row>
    <row r="28125">
      <c r="J28125" s="6" t="n"/>
    </row>
    <row r="28126">
      <c r="J28126" s="6" t="n"/>
    </row>
    <row r="28127">
      <c r="J28127" s="6" t="n"/>
    </row>
    <row r="28128">
      <c r="J28128" s="6" t="n"/>
    </row>
    <row r="28129">
      <c r="J28129" s="6" t="n"/>
    </row>
    <row r="28130">
      <c r="J28130" s="6" t="n"/>
    </row>
    <row r="28131">
      <c r="J28131" s="6" t="n"/>
    </row>
    <row r="28132">
      <c r="J28132" s="6" t="n"/>
    </row>
    <row r="28133">
      <c r="J28133" s="6" t="n"/>
    </row>
    <row r="28134">
      <c r="J28134" s="6" t="n"/>
    </row>
    <row r="28135">
      <c r="J28135" s="6" t="n"/>
    </row>
    <row r="28136">
      <c r="J28136" s="6" t="n"/>
    </row>
    <row r="28137">
      <c r="J28137" s="6" t="n"/>
    </row>
    <row r="28138">
      <c r="J28138" s="6" t="n"/>
    </row>
    <row r="28139">
      <c r="J28139" s="6" t="n"/>
    </row>
    <row r="28140">
      <c r="J28140" s="6" t="n"/>
    </row>
    <row r="28141">
      <c r="J28141" s="6" t="n"/>
    </row>
    <row r="28142">
      <c r="J28142" s="6" t="n"/>
    </row>
    <row r="28143">
      <c r="J28143" s="6" t="n"/>
    </row>
    <row r="28144">
      <c r="J28144" s="6" t="n"/>
    </row>
    <row r="28145">
      <c r="J28145" s="6" t="n"/>
    </row>
    <row r="28146">
      <c r="J28146" s="6" t="n"/>
    </row>
    <row r="28147">
      <c r="J28147" s="6" t="n"/>
    </row>
    <row r="28148">
      <c r="J28148" s="6" t="n"/>
    </row>
    <row r="28149">
      <c r="J28149" s="6" t="n"/>
    </row>
    <row r="28150">
      <c r="J28150" s="6" t="n"/>
    </row>
    <row r="28151">
      <c r="J28151" s="6" t="n"/>
    </row>
    <row r="28152">
      <c r="J28152" s="6" t="n"/>
    </row>
    <row r="28153">
      <c r="J28153" s="6" t="n"/>
    </row>
    <row r="28154">
      <c r="J28154" s="6" t="n"/>
    </row>
    <row r="28155">
      <c r="J28155" s="6" t="n"/>
    </row>
    <row r="28156">
      <c r="J28156" s="6" t="n"/>
    </row>
    <row r="28157">
      <c r="J28157" s="6" t="n"/>
    </row>
    <row r="28158">
      <c r="J28158" s="6" t="n"/>
    </row>
    <row r="28159">
      <c r="J28159" s="6" t="n"/>
    </row>
    <row r="28160">
      <c r="J28160" s="6" t="n"/>
    </row>
    <row r="28161">
      <c r="J28161" s="6" t="n"/>
    </row>
    <row r="28162">
      <c r="J28162" s="6" t="n"/>
    </row>
    <row r="28163">
      <c r="J28163" s="6" t="n"/>
    </row>
    <row r="28164">
      <c r="J28164" s="6" t="n"/>
    </row>
    <row r="28165">
      <c r="J28165" s="6" t="n"/>
    </row>
    <row r="28166">
      <c r="J28166" s="6" t="n"/>
    </row>
    <row r="28167">
      <c r="J28167" s="6" t="n"/>
    </row>
    <row r="28168">
      <c r="J28168" s="6" t="n"/>
    </row>
    <row r="28169">
      <c r="J28169" s="6" t="n"/>
    </row>
    <row r="28170">
      <c r="J28170" s="6" t="n"/>
    </row>
    <row r="28171">
      <c r="J28171" s="6" t="n"/>
    </row>
    <row r="28172">
      <c r="J28172" s="6" t="n"/>
    </row>
    <row r="28173">
      <c r="J28173" s="6" t="n"/>
    </row>
    <row r="28174">
      <c r="J28174" s="6" t="n"/>
    </row>
    <row r="28175">
      <c r="J28175" s="6" t="n"/>
    </row>
    <row r="28176">
      <c r="J28176" s="6" t="n"/>
    </row>
    <row r="28177">
      <c r="J28177" s="6" t="n"/>
    </row>
    <row r="28178">
      <c r="J28178" s="6" t="n"/>
    </row>
    <row r="28179">
      <c r="J28179" s="6" t="n"/>
    </row>
    <row r="28180">
      <c r="J28180" s="6" t="n"/>
    </row>
    <row r="28181">
      <c r="J28181" s="6" t="n"/>
    </row>
    <row r="28182">
      <c r="J28182" s="6" t="n"/>
    </row>
    <row r="28183">
      <c r="J28183" s="6" t="n"/>
    </row>
    <row r="28184">
      <c r="J28184" s="6" t="n"/>
    </row>
    <row r="28185">
      <c r="J28185" s="6" t="n"/>
    </row>
    <row r="28186">
      <c r="J28186" s="6" t="n"/>
    </row>
    <row r="28187">
      <c r="J28187" s="6" t="n"/>
    </row>
    <row r="28188">
      <c r="J28188" s="6" t="n"/>
    </row>
    <row r="28189">
      <c r="J28189" s="6" t="n"/>
    </row>
    <row r="28190">
      <c r="J28190" s="6" t="n"/>
    </row>
    <row r="28191">
      <c r="J28191" s="6" t="n"/>
    </row>
    <row r="28192">
      <c r="J28192" s="6" t="n"/>
    </row>
    <row r="28193">
      <c r="J28193" s="6" t="n"/>
    </row>
    <row r="28194">
      <c r="J28194" s="6" t="n"/>
    </row>
    <row r="28195">
      <c r="J28195" s="6" t="n"/>
    </row>
    <row r="28196">
      <c r="J28196" s="6" t="n"/>
    </row>
    <row r="28197">
      <c r="J28197" s="6" t="n"/>
    </row>
    <row r="28198">
      <c r="J28198" s="6" t="n"/>
    </row>
    <row r="28199">
      <c r="J28199" s="6" t="n"/>
    </row>
    <row r="28200">
      <c r="J28200" s="6" t="n"/>
    </row>
    <row r="28201">
      <c r="J28201" s="6" t="n"/>
    </row>
    <row r="28202">
      <c r="J28202" s="6" t="n"/>
    </row>
    <row r="28203">
      <c r="J28203" s="6" t="n"/>
    </row>
    <row r="28204">
      <c r="J28204" s="6" t="n"/>
    </row>
    <row r="28205">
      <c r="J28205" s="6" t="n"/>
    </row>
    <row r="28206">
      <c r="J28206" s="6" t="n"/>
    </row>
    <row r="28207">
      <c r="J28207" s="6" t="n"/>
    </row>
    <row r="28208">
      <c r="J28208" s="6" t="n"/>
    </row>
    <row r="28209">
      <c r="J28209" s="6" t="n"/>
    </row>
    <row r="28210">
      <c r="J28210" s="6" t="n"/>
    </row>
    <row r="28211">
      <c r="J28211" s="6" t="n"/>
    </row>
    <row r="28212">
      <c r="J28212" s="6" t="n"/>
    </row>
    <row r="28213">
      <c r="J28213" s="6" t="n"/>
    </row>
    <row r="28214">
      <c r="J28214" s="6" t="n"/>
    </row>
    <row r="28215">
      <c r="J28215" s="6" t="n"/>
    </row>
    <row r="28216">
      <c r="J28216" s="6" t="n"/>
    </row>
    <row r="28217">
      <c r="J28217" s="6" t="n"/>
    </row>
    <row r="28218">
      <c r="J28218" s="6" t="n"/>
    </row>
    <row r="28219">
      <c r="J28219" s="6" t="n"/>
    </row>
    <row r="28220">
      <c r="J28220" s="6" t="n"/>
    </row>
    <row r="28221">
      <c r="J28221" s="6" t="n"/>
    </row>
    <row r="28222">
      <c r="J28222" s="6" t="n"/>
    </row>
    <row r="28223">
      <c r="J28223" s="6" t="n"/>
    </row>
    <row r="28224">
      <c r="J28224" s="6" t="n"/>
    </row>
    <row r="28225">
      <c r="J28225" s="6" t="n"/>
    </row>
    <row r="28226">
      <c r="J28226" s="6" t="n"/>
    </row>
    <row r="28227">
      <c r="J28227" s="6" t="n"/>
    </row>
    <row r="28228">
      <c r="J28228" s="6" t="n"/>
    </row>
    <row r="28229">
      <c r="J28229" s="6" t="n"/>
    </row>
    <row r="28230">
      <c r="J28230" s="6" t="n"/>
    </row>
    <row r="28231">
      <c r="J28231" s="6" t="n"/>
    </row>
    <row r="28232">
      <c r="J28232" s="6" t="n"/>
    </row>
    <row r="28233">
      <c r="J28233" s="6" t="n"/>
    </row>
    <row r="28234">
      <c r="J28234" s="6" t="n"/>
    </row>
    <row r="28235">
      <c r="J28235" s="6" t="n"/>
    </row>
    <row r="28236">
      <c r="J28236" s="6" t="n"/>
    </row>
    <row r="28237">
      <c r="J28237" s="6" t="n"/>
    </row>
    <row r="28238">
      <c r="J28238" s="6" t="n"/>
    </row>
    <row r="28239">
      <c r="J28239" s="6" t="n"/>
    </row>
    <row r="28240">
      <c r="J28240" s="6" t="n"/>
    </row>
    <row r="28241">
      <c r="J28241" s="6" t="n"/>
    </row>
    <row r="28242">
      <c r="J28242" s="6" t="n"/>
    </row>
    <row r="28243">
      <c r="J28243" s="6" t="n"/>
    </row>
    <row r="28244">
      <c r="J28244" s="6" t="n"/>
    </row>
    <row r="28245">
      <c r="J28245" s="6" t="n"/>
    </row>
    <row r="28246">
      <c r="J28246" s="6" t="n"/>
    </row>
    <row r="28247">
      <c r="J28247" s="6" t="n"/>
    </row>
    <row r="28248">
      <c r="J28248" s="6" t="n"/>
    </row>
    <row r="28249">
      <c r="J28249" s="6" t="n"/>
    </row>
    <row r="28250">
      <c r="J28250" s="6" t="n"/>
    </row>
    <row r="28251">
      <c r="J28251" s="6" t="n"/>
    </row>
    <row r="28252">
      <c r="J28252" s="6" t="n"/>
    </row>
    <row r="28253">
      <c r="J28253" s="6" t="n"/>
    </row>
    <row r="28254">
      <c r="J28254" s="6" t="n"/>
    </row>
    <row r="28255">
      <c r="J28255" s="6" t="n"/>
    </row>
    <row r="28256">
      <c r="J28256" s="6" t="n"/>
    </row>
    <row r="28257">
      <c r="J28257" s="6" t="n"/>
    </row>
    <row r="28258">
      <c r="J28258" s="6" t="n"/>
    </row>
    <row r="28259">
      <c r="J28259" s="6" t="n"/>
    </row>
    <row r="28260">
      <c r="J28260" s="6" t="n"/>
    </row>
    <row r="28261">
      <c r="J28261" s="6" t="n"/>
    </row>
    <row r="28262">
      <c r="J28262" s="6" t="n"/>
    </row>
    <row r="28263">
      <c r="J28263" s="6" t="n"/>
    </row>
    <row r="28264">
      <c r="J28264" s="6" t="n"/>
    </row>
    <row r="28265">
      <c r="J28265" s="6" t="n"/>
    </row>
    <row r="28266">
      <c r="J28266" s="6" t="n"/>
    </row>
    <row r="28267">
      <c r="J28267" s="6" t="n"/>
    </row>
    <row r="28268">
      <c r="J28268" s="6" t="n"/>
    </row>
    <row r="28269">
      <c r="J28269" s="6" t="n"/>
    </row>
    <row r="28270">
      <c r="J28270" s="6" t="n"/>
    </row>
    <row r="28271">
      <c r="J28271" s="6" t="n"/>
    </row>
    <row r="28272">
      <c r="J28272" s="6" t="n"/>
    </row>
    <row r="28273">
      <c r="J28273" s="6" t="n"/>
    </row>
    <row r="28274">
      <c r="J28274" s="6" t="n"/>
    </row>
    <row r="28275">
      <c r="J28275" s="6" t="n"/>
    </row>
    <row r="28276">
      <c r="J28276" s="6" t="n"/>
    </row>
    <row r="28277">
      <c r="J28277" s="6" t="n"/>
    </row>
    <row r="28278">
      <c r="J28278" s="6" t="n"/>
    </row>
    <row r="28279">
      <c r="J28279" s="6" t="n"/>
    </row>
    <row r="28280">
      <c r="J28280" s="6" t="n"/>
    </row>
    <row r="28281">
      <c r="J28281" s="6" t="n"/>
    </row>
    <row r="28282">
      <c r="J28282" s="6" t="n"/>
    </row>
    <row r="28283">
      <c r="J28283" s="6" t="n"/>
    </row>
    <row r="28284">
      <c r="J28284" s="6" t="n"/>
    </row>
    <row r="28285">
      <c r="J28285" s="6" t="n"/>
    </row>
    <row r="28286">
      <c r="J28286" s="6" t="n"/>
    </row>
    <row r="28287">
      <c r="J28287" s="6" t="n"/>
    </row>
    <row r="28288">
      <c r="J28288" s="6" t="n"/>
    </row>
    <row r="28289">
      <c r="J28289" s="6" t="n"/>
    </row>
    <row r="28290">
      <c r="J28290" s="6" t="n"/>
    </row>
    <row r="28291">
      <c r="J28291" s="6" t="n"/>
    </row>
    <row r="28292">
      <c r="J28292" s="6" t="n"/>
    </row>
    <row r="28293">
      <c r="J28293" s="6" t="n"/>
    </row>
    <row r="28294">
      <c r="J28294" s="6" t="n"/>
    </row>
    <row r="28295">
      <c r="J28295" s="6" t="n"/>
    </row>
    <row r="28296">
      <c r="J28296" s="6" t="n"/>
    </row>
    <row r="28297">
      <c r="J28297" s="6" t="n"/>
    </row>
    <row r="28298">
      <c r="J28298" s="6" t="n"/>
    </row>
    <row r="28299">
      <c r="J28299" s="6" t="n"/>
    </row>
    <row r="28300">
      <c r="J28300" s="6" t="n"/>
    </row>
    <row r="28301">
      <c r="J28301" s="6" t="n"/>
    </row>
    <row r="28302">
      <c r="J28302" s="6" t="n"/>
    </row>
    <row r="28303">
      <c r="J28303" s="6" t="n"/>
    </row>
    <row r="28304">
      <c r="J28304" s="6" t="n"/>
    </row>
    <row r="28305">
      <c r="J28305" s="6" t="n"/>
    </row>
    <row r="28306">
      <c r="J28306" s="6" t="n"/>
    </row>
    <row r="28307">
      <c r="J28307" s="6" t="n"/>
    </row>
    <row r="28308">
      <c r="J28308" s="6" t="n"/>
    </row>
    <row r="28309">
      <c r="J28309" s="6" t="n"/>
    </row>
    <row r="28310">
      <c r="J28310" s="6" t="n"/>
    </row>
    <row r="28311">
      <c r="J28311" s="6" t="n"/>
    </row>
    <row r="28312">
      <c r="J28312" s="6" t="n"/>
    </row>
    <row r="28313">
      <c r="J28313" s="6" t="n"/>
    </row>
    <row r="28314">
      <c r="J28314" s="6" t="n"/>
    </row>
    <row r="28315">
      <c r="J28315" s="6" t="n"/>
    </row>
    <row r="28316">
      <c r="J28316" s="6" t="n"/>
    </row>
    <row r="28317">
      <c r="J28317" s="6" t="n"/>
    </row>
    <row r="28318">
      <c r="J28318" s="6" t="n"/>
    </row>
    <row r="28319">
      <c r="J28319" s="6" t="n"/>
    </row>
    <row r="28320">
      <c r="J28320" s="6" t="n"/>
    </row>
    <row r="28321">
      <c r="J28321" s="6" t="n"/>
    </row>
    <row r="28322">
      <c r="J28322" s="6" t="n"/>
    </row>
    <row r="28323">
      <c r="J28323" s="6" t="n"/>
    </row>
    <row r="28324">
      <c r="J28324" s="6" t="n"/>
    </row>
    <row r="28325">
      <c r="J28325" s="6" t="n"/>
    </row>
    <row r="28326">
      <c r="J28326" s="6" t="n"/>
    </row>
    <row r="28327">
      <c r="J28327" s="6" t="n"/>
    </row>
    <row r="28328">
      <c r="J28328" s="6" t="n"/>
    </row>
    <row r="28329">
      <c r="J28329" s="6" t="n"/>
    </row>
    <row r="28330">
      <c r="J28330" s="6" t="n"/>
    </row>
    <row r="28331">
      <c r="J28331" s="6" t="n"/>
    </row>
    <row r="28332">
      <c r="J28332" s="6" t="n"/>
    </row>
    <row r="28333">
      <c r="J28333" s="6" t="n"/>
    </row>
    <row r="28334">
      <c r="J28334" s="6" t="n"/>
    </row>
    <row r="28335">
      <c r="J28335" s="6" t="n"/>
    </row>
    <row r="28336">
      <c r="J28336" s="6" t="n"/>
    </row>
    <row r="28337">
      <c r="J28337" s="6" t="n"/>
    </row>
    <row r="28338">
      <c r="J28338" s="6" t="n"/>
    </row>
    <row r="28339">
      <c r="J28339" s="6" t="n"/>
    </row>
    <row r="28340">
      <c r="J28340" s="6" t="n"/>
    </row>
    <row r="28341">
      <c r="J28341" s="6" t="n"/>
    </row>
    <row r="28342">
      <c r="J28342" s="6" t="n"/>
    </row>
    <row r="28343">
      <c r="J28343" s="6" t="n"/>
    </row>
    <row r="28344">
      <c r="J28344" s="6" t="n"/>
    </row>
    <row r="28345">
      <c r="J28345" s="6" t="n"/>
    </row>
    <row r="28346">
      <c r="J28346" s="6" t="n"/>
    </row>
    <row r="28347">
      <c r="J28347" s="6" t="n"/>
    </row>
    <row r="28348">
      <c r="J28348" s="6" t="n"/>
    </row>
    <row r="28349">
      <c r="J28349" s="6" t="n"/>
    </row>
    <row r="28350">
      <c r="J28350" s="6" t="n"/>
    </row>
    <row r="28351">
      <c r="J28351" s="6" t="n"/>
    </row>
    <row r="28352">
      <c r="J28352" s="6" t="n"/>
    </row>
    <row r="28353">
      <c r="J28353" s="6" t="n"/>
    </row>
    <row r="28354">
      <c r="J28354" s="6" t="n"/>
    </row>
    <row r="28355">
      <c r="J28355" s="6" t="n"/>
    </row>
    <row r="28356">
      <c r="J28356" s="6" t="n"/>
    </row>
    <row r="28357">
      <c r="J28357" s="6" t="n"/>
    </row>
    <row r="28358">
      <c r="J28358" s="6" t="n"/>
    </row>
    <row r="28359">
      <c r="J28359" s="6" t="n"/>
    </row>
    <row r="28360">
      <c r="J28360" s="6" t="n"/>
    </row>
    <row r="28361">
      <c r="J28361" s="6" t="n"/>
    </row>
    <row r="28362">
      <c r="J28362" s="6" t="n"/>
    </row>
    <row r="28363">
      <c r="J28363" s="6" t="n"/>
    </row>
    <row r="28364">
      <c r="J28364" s="6" t="n"/>
    </row>
    <row r="28365">
      <c r="J28365" s="6" t="n"/>
    </row>
    <row r="28366">
      <c r="J28366" s="6" t="n"/>
    </row>
    <row r="28367">
      <c r="J28367" s="6" t="n"/>
    </row>
    <row r="28368">
      <c r="J28368" s="6" t="n"/>
    </row>
    <row r="28369">
      <c r="J28369" s="6" t="n"/>
    </row>
    <row r="28370">
      <c r="J28370" s="6" t="n"/>
    </row>
    <row r="28371">
      <c r="J28371" s="6" t="n"/>
    </row>
    <row r="28372">
      <c r="J28372" s="6" t="n"/>
    </row>
    <row r="28373">
      <c r="J28373" s="6" t="n"/>
    </row>
    <row r="28374">
      <c r="J28374" s="6" t="n"/>
    </row>
    <row r="28375">
      <c r="J28375" s="6" t="n"/>
    </row>
    <row r="28376">
      <c r="J28376" s="6" t="n"/>
    </row>
    <row r="28377">
      <c r="J28377" s="6" t="n"/>
    </row>
    <row r="28378">
      <c r="J28378" s="6" t="n"/>
    </row>
    <row r="28379">
      <c r="J28379" s="6" t="n"/>
    </row>
    <row r="28380">
      <c r="J28380" s="6" t="n"/>
    </row>
    <row r="28381">
      <c r="J28381" s="6" t="n"/>
    </row>
    <row r="28382">
      <c r="J28382" s="6" t="n"/>
    </row>
    <row r="28383">
      <c r="J28383" s="6" t="n"/>
    </row>
    <row r="28384">
      <c r="J28384" s="6" t="n"/>
    </row>
    <row r="28385">
      <c r="J28385" s="6" t="n"/>
    </row>
    <row r="28386">
      <c r="J28386" s="6" t="n"/>
    </row>
    <row r="28387">
      <c r="J28387" s="6" t="n"/>
    </row>
    <row r="28388">
      <c r="J28388" s="6" t="n"/>
    </row>
    <row r="28389">
      <c r="J28389" s="6" t="n"/>
    </row>
    <row r="28390">
      <c r="J28390" s="6" t="n"/>
    </row>
    <row r="28391">
      <c r="J28391" s="6" t="n"/>
    </row>
    <row r="28392">
      <c r="J28392" s="6" t="n"/>
    </row>
    <row r="28393">
      <c r="J28393" s="6" t="n"/>
    </row>
    <row r="28394">
      <c r="J28394" s="6" t="n"/>
    </row>
    <row r="28395">
      <c r="J28395" s="6" t="n"/>
    </row>
    <row r="28396">
      <c r="J28396" s="6" t="n"/>
    </row>
    <row r="28397">
      <c r="J28397" s="6" t="n"/>
    </row>
    <row r="28398">
      <c r="J28398" s="6" t="n"/>
    </row>
    <row r="28399">
      <c r="J28399" s="6" t="n"/>
    </row>
    <row r="28400">
      <c r="J28400" s="6" t="n"/>
    </row>
    <row r="28401">
      <c r="J28401" s="6" t="n"/>
    </row>
    <row r="28402">
      <c r="J28402" s="6" t="n"/>
    </row>
    <row r="28403">
      <c r="J28403" s="6" t="n"/>
    </row>
    <row r="28404">
      <c r="J28404" s="6" t="n"/>
    </row>
    <row r="28405">
      <c r="J28405" s="6" t="n"/>
    </row>
    <row r="28406">
      <c r="J28406" s="6" t="n"/>
    </row>
    <row r="28407">
      <c r="J28407" s="6" t="n"/>
    </row>
    <row r="28408">
      <c r="J28408" s="6" t="n"/>
    </row>
    <row r="28409">
      <c r="J28409" s="6" t="n"/>
    </row>
    <row r="28410">
      <c r="J28410" s="6" t="n"/>
    </row>
    <row r="28411">
      <c r="J28411" s="6" t="n"/>
    </row>
    <row r="28412">
      <c r="J28412" s="6" t="n"/>
    </row>
    <row r="28413">
      <c r="J28413" s="6" t="n"/>
    </row>
    <row r="28414">
      <c r="J28414" s="6" t="n"/>
    </row>
    <row r="28415">
      <c r="J28415" s="6" t="n"/>
    </row>
    <row r="28416">
      <c r="J28416" s="6" t="n"/>
    </row>
    <row r="28417">
      <c r="J28417" s="6" t="n"/>
    </row>
    <row r="28418">
      <c r="J28418" s="6" t="n"/>
    </row>
    <row r="28419">
      <c r="J28419" s="6" t="n"/>
    </row>
    <row r="28420">
      <c r="J28420" s="6" t="n"/>
    </row>
    <row r="28421">
      <c r="J28421" s="6" t="n"/>
    </row>
    <row r="28422">
      <c r="J28422" s="6" t="n"/>
    </row>
    <row r="28423">
      <c r="J28423" s="6" t="n"/>
    </row>
    <row r="28424">
      <c r="J28424" s="6" t="n"/>
    </row>
    <row r="28425">
      <c r="J28425" s="6" t="n"/>
    </row>
    <row r="28426">
      <c r="J28426" s="6" t="n"/>
    </row>
    <row r="28427">
      <c r="J28427" s="6" t="n"/>
    </row>
    <row r="28428">
      <c r="J28428" s="6" t="n"/>
    </row>
    <row r="28429">
      <c r="J28429" s="6" t="n"/>
    </row>
    <row r="28430">
      <c r="J28430" s="6" t="n"/>
    </row>
    <row r="28431">
      <c r="J28431" s="6" t="n"/>
    </row>
    <row r="28432">
      <c r="J28432" s="6" t="n"/>
    </row>
    <row r="28433">
      <c r="J28433" s="6" t="n"/>
    </row>
    <row r="28434">
      <c r="J28434" s="6" t="n"/>
    </row>
    <row r="28435">
      <c r="J28435" s="6" t="n"/>
    </row>
    <row r="28436">
      <c r="J28436" s="6" t="n"/>
    </row>
    <row r="28437">
      <c r="J28437" s="6" t="n"/>
    </row>
    <row r="28438">
      <c r="J28438" s="6" t="n"/>
    </row>
    <row r="28439">
      <c r="J28439" s="6" t="n"/>
    </row>
    <row r="28440">
      <c r="J28440" s="6" t="n"/>
    </row>
    <row r="28441">
      <c r="J28441" s="6" t="n"/>
    </row>
    <row r="28442">
      <c r="J28442" s="6" t="n"/>
    </row>
    <row r="28443">
      <c r="J28443" s="6" t="n"/>
    </row>
    <row r="28444">
      <c r="J28444" s="6" t="n"/>
    </row>
    <row r="28445">
      <c r="J28445" s="6" t="n"/>
    </row>
    <row r="28446">
      <c r="J28446" s="6" t="n"/>
    </row>
    <row r="28447">
      <c r="J28447" s="6" t="n"/>
    </row>
    <row r="28448">
      <c r="J28448" s="6" t="n"/>
    </row>
    <row r="28449">
      <c r="J28449" s="6" t="n"/>
    </row>
    <row r="28450">
      <c r="J28450" s="6" t="n"/>
    </row>
    <row r="28451">
      <c r="J28451" s="6" t="n"/>
    </row>
    <row r="28452">
      <c r="J28452" s="6" t="n"/>
    </row>
    <row r="28453">
      <c r="J28453" s="6" t="n"/>
    </row>
    <row r="28454">
      <c r="J28454" s="6" t="n"/>
    </row>
    <row r="28455">
      <c r="J28455" s="6" t="n"/>
    </row>
    <row r="28456">
      <c r="J28456" s="6" t="n"/>
    </row>
    <row r="28457">
      <c r="J28457" s="6" t="n"/>
    </row>
    <row r="28458">
      <c r="J28458" s="6" t="n"/>
    </row>
    <row r="28459">
      <c r="J28459" s="6" t="n"/>
    </row>
    <row r="28460">
      <c r="J28460" s="6" t="n"/>
    </row>
    <row r="28461">
      <c r="J28461" s="6" t="n"/>
    </row>
    <row r="28462">
      <c r="J28462" s="6" t="n"/>
    </row>
    <row r="28463">
      <c r="J28463" s="6" t="n"/>
    </row>
    <row r="28464">
      <c r="J28464" s="6" t="n"/>
    </row>
    <row r="28465">
      <c r="J28465" s="6" t="n"/>
    </row>
    <row r="28466">
      <c r="J28466" s="6" t="n"/>
    </row>
    <row r="28467">
      <c r="J28467" s="6" t="n"/>
    </row>
    <row r="28468">
      <c r="J28468" s="6" t="n"/>
    </row>
    <row r="28469">
      <c r="J28469" s="6" t="n"/>
    </row>
    <row r="28470">
      <c r="J28470" s="6" t="n"/>
    </row>
    <row r="28471">
      <c r="J28471" s="6" t="n"/>
    </row>
    <row r="28472">
      <c r="J28472" s="6" t="n"/>
    </row>
    <row r="28473">
      <c r="J28473" s="6" t="n"/>
    </row>
    <row r="28474">
      <c r="J28474" s="6" t="n"/>
    </row>
    <row r="28475">
      <c r="J28475" s="6" t="n"/>
    </row>
    <row r="28476">
      <c r="J28476" s="6" t="n"/>
    </row>
    <row r="28477">
      <c r="J28477" s="6" t="n"/>
    </row>
    <row r="28478">
      <c r="J28478" s="6" t="n"/>
    </row>
    <row r="28479">
      <c r="J28479" s="6" t="n"/>
    </row>
    <row r="28480">
      <c r="J28480" s="6" t="n"/>
    </row>
    <row r="28481">
      <c r="J28481" s="6" t="n"/>
    </row>
    <row r="28482">
      <c r="J28482" s="6" t="n"/>
    </row>
    <row r="28483">
      <c r="J28483" s="6" t="n"/>
    </row>
    <row r="28484">
      <c r="J28484" s="6" t="n"/>
    </row>
    <row r="28485">
      <c r="J28485" s="6" t="n"/>
    </row>
    <row r="28486">
      <c r="J28486" s="6" t="n"/>
    </row>
    <row r="28487">
      <c r="J28487" s="6" t="n"/>
    </row>
    <row r="28488">
      <c r="J28488" s="6" t="n"/>
    </row>
    <row r="28489">
      <c r="J28489" s="6" t="n"/>
    </row>
    <row r="28490">
      <c r="J28490" s="6" t="n"/>
    </row>
    <row r="28491">
      <c r="J28491" s="6" t="n"/>
    </row>
    <row r="28492">
      <c r="J28492" s="6" t="n"/>
    </row>
    <row r="28493">
      <c r="J28493" s="6" t="n"/>
    </row>
    <row r="28494">
      <c r="J28494" s="6" t="n"/>
    </row>
    <row r="28495">
      <c r="J28495" s="6" t="n"/>
    </row>
    <row r="28496">
      <c r="J28496" s="6" t="n"/>
    </row>
    <row r="28497">
      <c r="J28497" s="6" t="n"/>
    </row>
    <row r="28498">
      <c r="J28498" s="6" t="n"/>
    </row>
    <row r="28499">
      <c r="J28499" s="6" t="n"/>
    </row>
    <row r="28500">
      <c r="J28500" s="6" t="n"/>
    </row>
    <row r="28501">
      <c r="J28501" s="6" t="n"/>
    </row>
    <row r="28502">
      <c r="J28502" s="6" t="n"/>
    </row>
    <row r="28503">
      <c r="J28503" s="6" t="n"/>
    </row>
    <row r="28504">
      <c r="J28504" s="6" t="n"/>
    </row>
    <row r="28505">
      <c r="J28505" s="6" t="n"/>
    </row>
    <row r="28506">
      <c r="J28506" s="6" t="n"/>
    </row>
    <row r="28507">
      <c r="J28507" s="6" t="n"/>
    </row>
    <row r="28508">
      <c r="J28508" s="6" t="n"/>
    </row>
    <row r="28509">
      <c r="J28509" s="6" t="n"/>
    </row>
    <row r="28510">
      <c r="J28510" s="6" t="n"/>
    </row>
    <row r="28511">
      <c r="J28511" s="6" t="n"/>
    </row>
    <row r="28512">
      <c r="J28512" s="6" t="n"/>
    </row>
    <row r="28513">
      <c r="J28513" s="6" t="n"/>
    </row>
    <row r="28514">
      <c r="J28514" s="6" t="n"/>
    </row>
    <row r="28515">
      <c r="J28515" s="6" t="n"/>
    </row>
    <row r="28516">
      <c r="J28516" s="6" t="n"/>
    </row>
    <row r="28517">
      <c r="J28517" s="6" t="n"/>
    </row>
    <row r="28518">
      <c r="J28518" s="6" t="n"/>
    </row>
    <row r="28519">
      <c r="J28519" s="6" t="n"/>
    </row>
    <row r="28520">
      <c r="J28520" s="6" t="n"/>
    </row>
    <row r="28521">
      <c r="J28521" s="6" t="n"/>
    </row>
    <row r="28522">
      <c r="J28522" s="6" t="n"/>
    </row>
    <row r="28523">
      <c r="J28523" s="6" t="n"/>
    </row>
    <row r="28524">
      <c r="J28524" s="6" t="n"/>
    </row>
    <row r="28525">
      <c r="J28525" s="6" t="n"/>
    </row>
    <row r="28526">
      <c r="J28526" s="6" t="n"/>
    </row>
    <row r="28527">
      <c r="J28527" s="6" t="n"/>
    </row>
    <row r="28528">
      <c r="J28528" s="6" t="n"/>
    </row>
    <row r="28529">
      <c r="J28529" s="6" t="n"/>
    </row>
    <row r="28530">
      <c r="J28530" s="6" t="n"/>
    </row>
    <row r="28531">
      <c r="J28531" s="6" t="n"/>
    </row>
    <row r="28532">
      <c r="J28532" s="6" t="n"/>
    </row>
    <row r="28533">
      <c r="J28533" s="6" t="n"/>
    </row>
    <row r="28534">
      <c r="J28534" s="6" t="n"/>
    </row>
    <row r="28535">
      <c r="J28535" s="6" t="n"/>
    </row>
    <row r="28536">
      <c r="J28536" s="6" t="n"/>
    </row>
    <row r="28537">
      <c r="J28537" s="6" t="n"/>
    </row>
    <row r="28538">
      <c r="J28538" s="6" t="n"/>
    </row>
    <row r="28539">
      <c r="J28539" s="6" t="n"/>
    </row>
    <row r="28540">
      <c r="J28540" s="6" t="n"/>
    </row>
    <row r="28541">
      <c r="J28541" s="6" t="n"/>
    </row>
    <row r="28542">
      <c r="J28542" s="6" t="n"/>
    </row>
    <row r="28543">
      <c r="J28543" s="6" t="n"/>
    </row>
    <row r="28544">
      <c r="J28544" s="6" t="n"/>
    </row>
    <row r="28545">
      <c r="J28545" s="6" t="n"/>
    </row>
    <row r="28546">
      <c r="J28546" s="6" t="n"/>
    </row>
    <row r="28547">
      <c r="J28547" s="6" t="n"/>
    </row>
    <row r="28548">
      <c r="J28548" s="6" t="n"/>
    </row>
    <row r="28549">
      <c r="J28549" s="6" t="n"/>
    </row>
    <row r="28550">
      <c r="J28550" s="6" t="n"/>
    </row>
    <row r="28551">
      <c r="J28551" s="6" t="n"/>
    </row>
    <row r="28552">
      <c r="J28552" s="6" t="n"/>
    </row>
    <row r="28553">
      <c r="J28553" s="6" t="n"/>
    </row>
    <row r="28554">
      <c r="J28554" s="6" t="n"/>
    </row>
    <row r="28555">
      <c r="J28555" s="6" t="n"/>
    </row>
    <row r="28556">
      <c r="J28556" s="6" t="n"/>
    </row>
    <row r="28557">
      <c r="J28557" s="6" t="n"/>
    </row>
    <row r="28558">
      <c r="J28558" s="6" t="n"/>
    </row>
    <row r="28559">
      <c r="J28559" s="6" t="n"/>
    </row>
    <row r="28560">
      <c r="J28560" s="6" t="n"/>
    </row>
    <row r="28561">
      <c r="J28561" s="6" t="n"/>
    </row>
    <row r="28562">
      <c r="J28562" s="6" t="n"/>
    </row>
    <row r="28563">
      <c r="J28563" s="6" t="n"/>
    </row>
    <row r="28564">
      <c r="J28564" s="6" t="n"/>
    </row>
    <row r="28565">
      <c r="J28565" s="6" t="n"/>
    </row>
    <row r="28566">
      <c r="J28566" s="6" t="n"/>
    </row>
    <row r="28567">
      <c r="J28567" s="6" t="n"/>
    </row>
    <row r="28568">
      <c r="J28568" s="6" t="n"/>
    </row>
    <row r="28569">
      <c r="J28569" s="6" t="n"/>
    </row>
    <row r="28570">
      <c r="J28570" s="6" t="n"/>
    </row>
    <row r="28571">
      <c r="J28571" s="6" t="n"/>
    </row>
    <row r="28572">
      <c r="J28572" s="6" t="n"/>
    </row>
    <row r="28573">
      <c r="J28573" s="6" t="n"/>
    </row>
    <row r="28574">
      <c r="J28574" s="6" t="n"/>
    </row>
    <row r="28575">
      <c r="J28575" s="6" t="n"/>
    </row>
    <row r="28576">
      <c r="J28576" s="6" t="n"/>
    </row>
    <row r="28577">
      <c r="J28577" s="6" t="n"/>
    </row>
    <row r="28578">
      <c r="J28578" s="6" t="n"/>
    </row>
    <row r="28579">
      <c r="J28579" s="6" t="n"/>
    </row>
    <row r="28580">
      <c r="J28580" s="6" t="n"/>
    </row>
    <row r="28581">
      <c r="J28581" s="6" t="n"/>
    </row>
    <row r="28582">
      <c r="J28582" s="6" t="n"/>
    </row>
    <row r="28583">
      <c r="J28583" s="6" t="n"/>
    </row>
    <row r="28584">
      <c r="J28584" s="6" t="n"/>
    </row>
    <row r="28585">
      <c r="J28585" s="6" t="n"/>
    </row>
    <row r="28586">
      <c r="J28586" s="6" t="n"/>
    </row>
    <row r="28587">
      <c r="J28587" s="6" t="n"/>
    </row>
    <row r="28588">
      <c r="J28588" s="6" t="n"/>
    </row>
    <row r="28589">
      <c r="J28589" s="6" t="n"/>
    </row>
    <row r="28590">
      <c r="J28590" s="6" t="n"/>
    </row>
    <row r="28591">
      <c r="J28591" s="6" t="n"/>
    </row>
    <row r="28592">
      <c r="J28592" s="6" t="n"/>
    </row>
    <row r="28593">
      <c r="J28593" s="6" t="n"/>
    </row>
    <row r="28594">
      <c r="J28594" s="6" t="n"/>
    </row>
    <row r="28595">
      <c r="J28595" s="6" t="n"/>
    </row>
    <row r="28596">
      <c r="J28596" s="6" t="n"/>
    </row>
    <row r="28597">
      <c r="J28597" s="6" t="n"/>
    </row>
    <row r="28598">
      <c r="J28598" s="6" t="n"/>
    </row>
    <row r="28599">
      <c r="J28599" s="6" t="n"/>
    </row>
    <row r="28600">
      <c r="J28600" s="6" t="n"/>
    </row>
    <row r="28601">
      <c r="J28601" s="6" t="n"/>
    </row>
    <row r="28602">
      <c r="J28602" s="6" t="n"/>
    </row>
    <row r="28603">
      <c r="J28603" s="6" t="n"/>
    </row>
    <row r="28604">
      <c r="J28604" s="6" t="n"/>
    </row>
    <row r="28605">
      <c r="J28605" s="6" t="n"/>
    </row>
    <row r="28606">
      <c r="J28606" s="6" t="n"/>
    </row>
    <row r="28607">
      <c r="J28607" s="6" t="n"/>
    </row>
    <row r="28608">
      <c r="J28608" s="6" t="n"/>
    </row>
    <row r="28609">
      <c r="J28609" s="6" t="n"/>
    </row>
    <row r="28610">
      <c r="J28610" s="6" t="n"/>
    </row>
    <row r="28611">
      <c r="J28611" s="6" t="n"/>
    </row>
    <row r="28612">
      <c r="J28612" s="6" t="n"/>
    </row>
    <row r="28613">
      <c r="J28613" s="6" t="n"/>
    </row>
    <row r="28614">
      <c r="J28614" s="6" t="n"/>
    </row>
    <row r="28615">
      <c r="J28615" s="6" t="n"/>
    </row>
    <row r="28616">
      <c r="J28616" s="6" t="n"/>
    </row>
    <row r="28617">
      <c r="J28617" s="6" t="n"/>
    </row>
    <row r="28618">
      <c r="J28618" s="6" t="n"/>
    </row>
    <row r="28619">
      <c r="J28619" s="6" t="n"/>
    </row>
    <row r="28620">
      <c r="J28620" s="6" t="n"/>
    </row>
    <row r="28621">
      <c r="J28621" s="6" t="n"/>
    </row>
    <row r="28622">
      <c r="J28622" s="6" t="n"/>
    </row>
    <row r="28623">
      <c r="J28623" s="6" t="n"/>
    </row>
    <row r="28624">
      <c r="J28624" s="6" t="n"/>
    </row>
    <row r="28625">
      <c r="J28625" s="6" t="n"/>
    </row>
    <row r="28626">
      <c r="J28626" s="6" t="n"/>
    </row>
    <row r="28627">
      <c r="J28627" s="6" t="n"/>
    </row>
    <row r="28628">
      <c r="J28628" s="6" t="n"/>
    </row>
    <row r="28629">
      <c r="J28629" s="6" t="n"/>
    </row>
    <row r="28630">
      <c r="J28630" s="6" t="n"/>
    </row>
    <row r="28631">
      <c r="J28631" s="6" t="n"/>
    </row>
    <row r="28632">
      <c r="J28632" s="6" t="n"/>
    </row>
    <row r="28633">
      <c r="J28633" s="6" t="n"/>
    </row>
    <row r="28634">
      <c r="J28634" s="6" t="n"/>
    </row>
    <row r="28635">
      <c r="J28635" s="6" t="n"/>
    </row>
    <row r="28636">
      <c r="J28636" s="6" t="n"/>
    </row>
    <row r="28637">
      <c r="J28637" s="6" t="n"/>
    </row>
    <row r="28638">
      <c r="J28638" s="6" t="n"/>
    </row>
    <row r="28639">
      <c r="J28639" s="6" t="n"/>
    </row>
    <row r="28640">
      <c r="J28640" s="6" t="n"/>
    </row>
    <row r="28641">
      <c r="J28641" s="6" t="n"/>
    </row>
    <row r="28642">
      <c r="J28642" s="6" t="n"/>
    </row>
    <row r="28643">
      <c r="J28643" s="6" t="n"/>
    </row>
    <row r="28644">
      <c r="J28644" s="6" t="n"/>
    </row>
    <row r="28645">
      <c r="J28645" s="6" t="n"/>
    </row>
    <row r="28646">
      <c r="J28646" s="6" t="n"/>
    </row>
    <row r="28647">
      <c r="J28647" s="6" t="n"/>
    </row>
    <row r="28648">
      <c r="J28648" s="6" t="n"/>
    </row>
    <row r="28649">
      <c r="J28649" s="6" t="n"/>
    </row>
    <row r="28650">
      <c r="J28650" s="6" t="n"/>
    </row>
    <row r="28651">
      <c r="J28651" s="6" t="n"/>
    </row>
    <row r="28652">
      <c r="J28652" s="6" t="n"/>
    </row>
    <row r="28653">
      <c r="J28653" s="6" t="n"/>
    </row>
    <row r="28654">
      <c r="J28654" s="6" t="n"/>
    </row>
    <row r="28655">
      <c r="J28655" s="6" t="n"/>
    </row>
    <row r="28656">
      <c r="J28656" s="6" t="n"/>
    </row>
    <row r="28657">
      <c r="J28657" s="6" t="n"/>
    </row>
    <row r="28658">
      <c r="J28658" s="6" t="n"/>
    </row>
    <row r="28659">
      <c r="J28659" s="6" t="n"/>
    </row>
    <row r="28660">
      <c r="J28660" s="6" t="n"/>
    </row>
    <row r="28661">
      <c r="J28661" s="6" t="n"/>
    </row>
    <row r="28662">
      <c r="J28662" s="6" t="n"/>
    </row>
    <row r="28663">
      <c r="J28663" s="6" t="n"/>
    </row>
    <row r="28664">
      <c r="J28664" s="6" t="n"/>
    </row>
    <row r="28665">
      <c r="J28665" s="6" t="n"/>
    </row>
    <row r="28666">
      <c r="J28666" s="6" t="n"/>
    </row>
    <row r="28667">
      <c r="J28667" s="6" t="n"/>
    </row>
    <row r="28668">
      <c r="J28668" s="6" t="n"/>
    </row>
    <row r="28669">
      <c r="J28669" s="6" t="n"/>
    </row>
    <row r="28670">
      <c r="J28670" s="6" t="n"/>
    </row>
    <row r="28671">
      <c r="J28671" s="6" t="n"/>
    </row>
    <row r="28672">
      <c r="J28672" s="6" t="n"/>
    </row>
    <row r="28673">
      <c r="J28673" s="6" t="n"/>
    </row>
    <row r="28674">
      <c r="J28674" s="6" t="n"/>
    </row>
    <row r="28675">
      <c r="J28675" s="6" t="n"/>
    </row>
    <row r="28676">
      <c r="J28676" s="6" t="n"/>
    </row>
    <row r="28677">
      <c r="J28677" s="6" t="n"/>
    </row>
    <row r="28678">
      <c r="J28678" s="6" t="n"/>
    </row>
    <row r="28679">
      <c r="J28679" s="6" t="n"/>
    </row>
    <row r="28680">
      <c r="J28680" s="6" t="n"/>
    </row>
    <row r="28681">
      <c r="J28681" s="6" t="n"/>
    </row>
    <row r="28682">
      <c r="J28682" s="6" t="n"/>
    </row>
    <row r="28683">
      <c r="J28683" s="6" t="n"/>
    </row>
    <row r="28684">
      <c r="J28684" s="6" t="n"/>
    </row>
    <row r="28685">
      <c r="J28685" s="6" t="n"/>
    </row>
    <row r="28686">
      <c r="J28686" s="6" t="n"/>
    </row>
    <row r="28687">
      <c r="J28687" s="6" t="n"/>
    </row>
    <row r="28688">
      <c r="J28688" s="6" t="n"/>
    </row>
    <row r="28689">
      <c r="J28689" s="6" t="n"/>
    </row>
    <row r="28690">
      <c r="J28690" s="6" t="n"/>
    </row>
    <row r="28691">
      <c r="J28691" s="6" t="n"/>
    </row>
    <row r="28692">
      <c r="J28692" s="6" t="n"/>
    </row>
    <row r="28693">
      <c r="J28693" s="6" t="n"/>
    </row>
    <row r="28694">
      <c r="J28694" s="6" t="n"/>
    </row>
    <row r="28695">
      <c r="J28695" s="6" t="n"/>
    </row>
    <row r="28696">
      <c r="J28696" s="6" t="n"/>
    </row>
    <row r="28697">
      <c r="J28697" s="6" t="n"/>
    </row>
    <row r="28698">
      <c r="J28698" s="6" t="n"/>
    </row>
    <row r="28699">
      <c r="J28699" s="6" t="n"/>
    </row>
    <row r="28700">
      <c r="J28700" s="6" t="n"/>
    </row>
    <row r="28701">
      <c r="J28701" s="6" t="n"/>
    </row>
    <row r="28702">
      <c r="J28702" s="6" t="n"/>
    </row>
    <row r="28703">
      <c r="J28703" s="6" t="n"/>
    </row>
    <row r="28704">
      <c r="J28704" s="6" t="n"/>
    </row>
    <row r="28705">
      <c r="J28705" s="6" t="n"/>
    </row>
    <row r="28706">
      <c r="J28706" s="6" t="n"/>
    </row>
    <row r="28707">
      <c r="J28707" s="6" t="n"/>
    </row>
    <row r="28708">
      <c r="J28708" s="6" t="n"/>
    </row>
    <row r="28709">
      <c r="J28709" s="6" t="n"/>
    </row>
    <row r="28710">
      <c r="J28710" s="6" t="n"/>
    </row>
    <row r="28711">
      <c r="J28711" s="6" t="n"/>
    </row>
    <row r="28712">
      <c r="J28712" s="6" t="n"/>
    </row>
    <row r="28713">
      <c r="J28713" s="6" t="n"/>
    </row>
    <row r="28714">
      <c r="J28714" s="6" t="n"/>
    </row>
    <row r="28715">
      <c r="J28715" s="6" t="n"/>
    </row>
    <row r="28716">
      <c r="J28716" s="6" t="n"/>
    </row>
    <row r="28717">
      <c r="J28717" s="6" t="n"/>
    </row>
    <row r="28718">
      <c r="J28718" s="6" t="n"/>
    </row>
    <row r="28719">
      <c r="J28719" s="6" t="n"/>
    </row>
    <row r="28720">
      <c r="J28720" s="6" t="n"/>
    </row>
    <row r="28721">
      <c r="J28721" s="6" t="n"/>
    </row>
    <row r="28722">
      <c r="J28722" s="6" t="n"/>
    </row>
    <row r="28723">
      <c r="J28723" s="6" t="n"/>
    </row>
    <row r="28724">
      <c r="J28724" s="6" t="n"/>
    </row>
    <row r="28725">
      <c r="J28725" s="6" t="n"/>
    </row>
    <row r="28726">
      <c r="J28726" s="6" t="n"/>
    </row>
    <row r="28727">
      <c r="J28727" s="6" t="n"/>
    </row>
    <row r="28728">
      <c r="J28728" s="6" t="n"/>
    </row>
    <row r="28729">
      <c r="J28729" s="6" t="n"/>
    </row>
    <row r="28730">
      <c r="J28730" s="6" t="n"/>
    </row>
    <row r="28731">
      <c r="J28731" s="6" t="n"/>
    </row>
    <row r="28732">
      <c r="J28732" s="6" t="n"/>
    </row>
    <row r="28733">
      <c r="J28733" s="6" t="n"/>
    </row>
    <row r="28734">
      <c r="J28734" s="6" t="n"/>
    </row>
    <row r="28735">
      <c r="J28735" s="6" t="n"/>
    </row>
    <row r="28736">
      <c r="J28736" s="6" t="n"/>
    </row>
    <row r="28737">
      <c r="J28737" s="6" t="n"/>
    </row>
    <row r="28738">
      <c r="J28738" s="6" t="n"/>
    </row>
    <row r="28739">
      <c r="J28739" s="6" t="n"/>
    </row>
    <row r="28740">
      <c r="J28740" s="6" t="n"/>
    </row>
    <row r="28741">
      <c r="J28741" s="6" t="n"/>
    </row>
    <row r="28742">
      <c r="J28742" s="6" t="n"/>
    </row>
    <row r="28743">
      <c r="J28743" s="6" t="n"/>
    </row>
    <row r="28744">
      <c r="J28744" s="6" t="n"/>
    </row>
    <row r="28745">
      <c r="J28745" s="6" t="n"/>
    </row>
    <row r="28746">
      <c r="J28746" s="6" t="n"/>
    </row>
    <row r="28747">
      <c r="J28747" s="6" t="n"/>
    </row>
    <row r="28748">
      <c r="J28748" s="6" t="n"/>
    </row>
    <row r="28749">
      <c r="J28749" s="6" t="n"/>
    </row>
    <row r="28750">
      <c r="J28750" s="6" t="n"/>
    </row>
    <row r="28751">
      <c r="J28751" s="6" t="n"/>
    </row>
    <row r="28752">
      <c r="J28752" s="6" t="n"/>
    </row>
    <row r="28753">
      <c r="J28753" s="6" t="n"/>
    </row>
    <row r="28754">
      <c r="J28754" s="6" t="n"/>
    </row>
    <row r="28755">
      <c r="J28755" s="6" t="n"/>
    </row>
    <row r="28756">
      <c r="J28756" s="6" t="n"/>
    </row>
    <row r="28757">
      <c r="J28757" s="6" t="n"/>
    </row>
    <row r="28758">
      <c r="J28758" s="6" t="n"/>
    </row>
    <row r="28759">
      <c r="J28759" s="6" t="n"/>
    </row>
    <row r="28760">
      <c r="J28760" s="6" t="n"/>
    </row>
    <row r="28761">
      <c r="J28761" s="6" t="n"/>
    </row>
    <row r="28762">
      <c r="J28762" s="6" t="n"/>
    </row>
    <row r="28763">
      <c r="J28763" s="6" t="n"/>
    </row>
    <row r="28764">
      <c r="J28764" s="6" t="n"/>
    </row>
    <row r="28765">
      <c r="J28765" s="6" t="n"/>
    </row>
    <row r="28766">
      <c r="J28766" s="6" t="n"/>
    </row>
    <row r="28767">
      <c r="J28767" s="6" t="n"/>
    </row>
    <row r="28768">
      <c r="J28768" s="6" t="n"/>
    </row>
    <row r="28769">
      <c r="J28769" s="6" t="n"/>
    </row>
    <row r="28770">
      <c r="J28770" s="6" t="n"/>
    </row>
    <row r="28771">
      <c r="J28771" s="6" t="n"/>
    </row>
    <row r="28772">
      <c r="J28772" s="6" t="n"/>
    </row>
    <row r="28773">
      <c r="J28773" s="6" t="n"/>
    </row>
    <row r="28774">
      <c r="J28774" s="6" t="n"/>
    </row>
    <row r="28775">
      <c r="J28775" s="6" t="n"/>
    </row>
    <row r="28776">
      <c r="J28776" s="6" t="n"/>
    </row>
    <row r="28777">
      <c r="J28777" s="6" t="n"/>
    </row>
    <row r="28778">
      <c r="J28778" s="6" t="n"/>
    </row>
    <row r="28779">
      <c r="J28779" s="6" t="n"/>
    </row>
    <row r="28780">
      <c r="J28780" s="6" t="n"/>
    </row>
    <row r="28781">
      <c r="J28781" s="6" t="n"/>
    </row>
    <row r="28782">
      <c r="J28782" s="6" t="n"/>
    </row>
    <row r="28783">
      <c r="J28783" s="6" t="n"/>
    </row>
    <row r="28784">
      <c r="J28784" s="6" t="n"/>
    </row>
    <row r="28785">
      <c r="J28785" s="6" t="n"/>
    </row>
    <row r="28786">
      <c r="J28786" s="6" t="n"/>
    </row>
    <row r="28787">
      <c r="J28787" s="6" t="n"/>
    </row>
    <row r="28788">
      <c r="J28788" s="6" t="n"/>
    </row>
    <row r="28789">
      <c r="J28789" s="6" t="n"/>
    </row>
    <row r="28790">
      <c r="J28790" s="6" t="n"/>
    </row>
    <row r="28791">
      <c r="J28791" s="6" t="n"/>
    </row>
    <row r="28792">
      <c r="J28792" s="6" t="n"/>
    </row>
    <row r="28793">
      <c r="J28793" s="6" t="n"/>
    </row>
    <row r="28794">
      <c r="J28794" s="6" t="n"/>
    </row>
    <row r="28795">
      <c r="J28795" s="6" t="n"/>
    </row>
    <row r="28796">
      <c r="J28796" s="6" t="n"/>
    </row>
    <row r="28797">
      <c r="J28797" s="6" t="n"/>
    </row>
    <row r="28798">
      <c r="J28798" s="6" t="n"/>
    </row>
    <row r="28799">
      <c r="J28799" s="6" t="n"/>
    </row>
    <row r="28800">
      <c r="J28800" s="6" t="n"/>
    </row>
    <row r="28801">
      <c r="J28801" s="6" t="n"/>
    </row>
    <row r="28802">
      <c r="J28802" s="6" t="n"/>
    </row>
    <row r="28803">
      <c r="J28803" s="6" t="n"/>
    </row>
    <row r="28804">
      <c r="J28804" s="6" t="n"/>
    </row>
    <row r="28805">
      <c r="J28805" s="6" t="n"/>
    </row>
    <row r="28806">
      <c r="J28806" s="6" t="n"/>
    </row>
    <row r="28807">
      <c r="J28807" s="6" t="n"/>
    </row>
    <row r="28808">
      <c r="J28808" s="6" t="n"/>
    </row>
    <row r="28809">
      <c r="J28809" s="6" t="n"/>
    </row>
    <row r="28810">
      <c r="J28810" s="6" t="n"/>
    </row>
    <row r="28811">
      <c r="J28811" s="6" t="n"/>
    </row>
    <row r="28812">
      <c r="J28812" s="6" t="n"/>
    </row>
    <row r="28813">
      <c r="J28813" s="6" t="n"/>
    </row>
    <row r="28814">
      <c r="J28814" s="6" t="n"/>
    </row>
    <row r="28815">
      <c r="J28815" s="6" t="n"/>
    </row>
    <row r="28816">
      <c r="J28816" s="6" t="n"/>
    </row>
    <row r="28817">
      <c r="J28817" s="6" t="n"/>
    </row>
    <row r="28818">
      <c r="J28818" s="6" t="n"/>
    </row>
    <row r="28819">
      <c r="J28819" s="6" t="n"/>
    </row>
    <row r="28820">
      <c r="J28820" s="6" t="n"/>
    </row>
    <row r="28821">
      <c r="J28821" s="6" t="n"/>
    </row>
    <row r="28822">
      <c r="J28822" s="6" t="n"/>
    </row>
    <row r="28823">
      <c r="J28823" s="6" t="n"/>
    </row>
    <row r="28824">
      <c r="J28824" s="6" t="n"/>
    </row>
    <row r="28825">
      <c r="J28825" s="6" t="n"/>
    </row>
    <row r="28826">
      <c r="J28826" s="6" t="n"/>
    </row>
    <row r="28827">
      <c r="J28827" s="6" t="n"/>
    </row>
    <row r="28828">
      <c r="J28828" s="6" t="n"/>
    </row>
    <row r="28829">
      <c r="J28829" s="6" t="n"/>
    </row>
    <row r="28830">
      <c r="J28830" s="6" t="n"/>
    </row>
    <row r="28831">
      <c r="J28831" s="6" t="n"/>
    </row>
    <row r="28832">
      <c r="J28832" s="6" t="n"/>
    </row>
    <row r="28833">
      <c r="J28833" s="6" t="n"/>
    </row>
    <row r="28834">
      <c r="J28834" s="6" t="n"/>
    </row>
    <row r="28835">
      <c r="J28835" s="6" t="n"/>
    </row>
    <row r="28836">
      <c r="J28836" s="6" t="n"/>
    </row>
    <row r="28837">
      <c r="J28837" s="6" t="n"/>
    </row>
    <row r="28838">
      <c r="J28838" s="6" t="n"/>
    </row>
    <row r="28839">
      <c r="J28839" s="6" t="n"/>
    </row>
    <row r="28840">
      <c r="J28840" s="6" t="n"/>
    </row>
    <row r="28841">
      <c r="J28841" s="6" t="n"/>
    </row>
    <row r="28842">
      <c r="J28842" s="6" t="n"/>
    </row>
    <row r="28843">
      <c r="J28843" s="6" t="n"/>
    </row>
    <row r="28844">
      <c r="J28844" s="6" t="n"/>
    </row>
    <row r="28845">
      <c r="J28845" s="6" t="n"/>
    </row>
    <row r="28846">
      <c r="J28846" s="6" t="n"/>
    </row>
    <row r="28847">
      <c r="J28847" s="6" t="n"/>
    </row>
    <row r="28848">
      <c r="J28848" s="6" t="n"/>
    </row>
    <row r="28849">
      <c r="J28849" s="6" t="n"/>
    </row>
    <row r="28850">
      <c r="J28850" s="6" t="n"/>
    </row>
    <row r="28851">
      <c r="J28851" s="6" t="n"/>
    </row>
    <row r="28852">
      <c r="J28852" s="6" t="n"/>
    </row>
    <row r="28853">
      <c r="J28853" s="6" t="n"/>
    </row>
    <row r="28854">
      <c r="J28854" s="6" t="n"/>
    </row>
    <row r="28855">
      <c r="J28855" s="6" t="n"/>
    </row>
    <row r="28856">
      <c r="J28856" s="6" t="n"/>
    </row>
    <row r="28857">
      <c r="J28857" s="6" t="n"/>
    </row>
    <row r="28858">
      <c r="J28858" s="6" t="n"/>
    </row>
    <row r="28859">
      <c r="J28859" s="6" t="n"/>
    </row>
    <row r="28860">
      <c r="J28860" s="6" t="n"/>
    </row>
    <row r="28861">
      <c r="J28861" s="6" t="n"/>
    </row>
    <row r="28862">
      <c r="J28862" s="6" t="n"/>
    </row>
    <row r="28863">
      <c r="J28863" s="6" t="n"/>
    </row>
    <row r="28864">
      <c r="J28864" s="6" t="n"/>
    </row>
    <row r="28865">
      <c r="J28865" s="6" t="n"/>
    </row>
    <row r="28866">
      <c r="J28866" s="6" t="n"/>
    </row>
    <row r="28867">
      <c r="J28867" s="6" t="n"/>
    </row>
    <row r="28868">
      <c r="J28868" s="6" t="n"/>
    </row>
    <row r="28869">
      <c r="J28869" s="6" t="n"/>
    </row>
    <row r="28870">
      <c r="J28870" s="6" t="n"/>
    </row>
    <row r="28871">
      <c r="J28871" s="6" t="n"/>
    </row>
    <row r="28872">
      <c r="J28872" s="6" t="n"/>
    </row>
    <row r="28873">
      <c r="J28873" s="6" t="n"/>
    </row>
    <row r="28874">
      <c r="J28874" s="6" t="n"/>
    </row>
    <row r="28875">
      <c r="J28875" s="6" t="n"/>
    </row>
    <row r="28876">
      <c r="J28876" s="6" t="n"/>
    </row>
    <row r="28877">
      <c r="J28877" s="6" t="n"/>
    </row>
    <row r="28878">
      <c r="J28878" s="6" t="n"/>
    </row>
    <row r="28879">
      <c r="J28879" s="6" t="n"/>
    </row>
    <row r="28880">
      <c r="J28880" s="6" t="n"/>
    </row>
    <row r="28881">
      <c r="J28881" s="6" t="n"/>
    </row>
    <row r="28882">
      <c r="J28882" s="6" t="n"/>
    </row>
    <row r="28883">
      <c r="J28883" s="6" t="n"/>
    </row>
    <row r="28884">
      <c r="J28884" s="6" t="n"/>
    </row>
    <row r="28885">
      <c r="J28885" s="6" t="n"/>
    </row>
    <row r="28886">
      <c r="J28886" s="6" t="n"/>
    </row>
    <row r="28887">
      <c r="J28887" s="6" t="n"/>
    </row>
    <row r="28888">
      <c r="J28888" s="6" t="n"/>
    </row>
    <row r="28889">
      <c r="J28889" s="6" t="n"/>
    </row>
    <row r="28890">
      <c r="J28890" s="6" t="n"/>
    </row>
    <row r="28891">
      <c r="J28891" s="6" t="n"/>
    </row>
    <row r="28892">
      <c r="J28892" s="6" t="n"/>
    </row>
    <row r="28893">
      <c r="J28893" s="6" t="n"/>
    </row>
    <row r="28894">
      <c r="J28894" s="6" t="n"/>
    </row>
    <row r="28895">
      <c r="J28895" s="6" t="n"/>
    </row>
    <row r="28896">
      <c r="J28896" s="6" t="n"/>
    </row>
    <row r="28897">
      <c r="J28897" s="6" t="n"/>
    </row>
    <row r="28898">
      <c r="J28898" s="6" t="n"/>
    </row>
    <row r="28899">
      <c r="J28899" s="6" t="n"/>
    </row>
    <row r="28900">
      <c r="J28900" s="6" t="n"/>
    </row>
    <row r="28901">
      <c r="J28901" s="6" t="n"/>
    </row>
    <row r="28902">
      <c r="J28902" s="6" t="n"/>
    </row>
    <row r="28903">
      <c r="J28903" s="6" t="n"/>
    </row>
    <row r="28904">
      <c r="J28904" s="6" t="n"/>
    </row>
    <row r="28905">
      <c r="J28905" s="6" t="n"/>
    </row>
    <row r="28906">
      <c r="J28906" s="6" t="n"/>
    </row>
    <row r="28907">
      <c r="J28907" s="6" t="n"/>
    </row>
    <row r="28908">
      <c r="J28908" s="6" t="n"/>
    </row>
    <row r="28909">
      <c r="J28909" s="6" t="n"/>
    </row>
    <row r="28910">
      <c r="J28910" s="6" t="n"/>
    </row>
    <row r="28911">
      <c r="J28911" s="6" t="n"/>
    </row>
    <row r="28912">
      <c r="J28912" s="6" t="n"/>
    </row>
    <row r="28913">
      <c r="J28913" s="6" t="n"/>
    </row>
    <row r="28914">
      <c r="J28914" s="6" t="n"/>
    </row>
    <row r="28915">
      <c r="J28915" s="6" t="n"/>
    </row>
    <row r="28916">
      <c r="J28916" s="6" t="n"/>
    </row>
    <row r="28917">
      <c r="J28917" s="6" t="n"/>
    </row>
    <row r="28918">
      <c r="J28918" s="6" t="n"/>
    </row>
    <row r="28919">
      <c r="J28919" s="6" t="n"/>
    </row>
    <row r="28920">
      <c r="J28920" s="6" t="n"/>
    </row>
    <row r="28921">
      <c r="J28921" s="6" t="n"/>
    </row>
    <row r="28922">
      <c r="J28922" s="6" t="n"/>
    </row>
    <row r="28923">
      <c r="J28923" s="6" t="n"/>
    </row>
    <row r="28924">
      <c r="J28924" s="6" t="n"/>
    </row>
    <row r="28925">
      <c r="J28925" s="6" t="n"/>
    </row>
    <row r="28926">
      <c r="J28926" s="6" t="n"/>
    </row>
    <row r="28927">
      <c r="J28927" s="6" t="n"/>
    </row>
    <row r="28928">
      <c r="J28928" s="6" t="n"/>
    </row>
    <row r="28929">
      <c r="J28929" s="6" t="n"/>
    </row>
    <row r="28930">
      <c r="J28930" s="6" t="n"/>
    </row>
    <row r="28931">
      <c r="J28931" s="6" t="n"/>
    </row>
    <row r="28932">
      <c r="J28932" s="6" t="n"/>
    </row>
    <row r="28933">
      <c r="J28933" s="6" t="n"/>
    </row>
    <row r="28934">
      <c r="J28934" s="6" t="n"/>
    </row>
    <row r="28935">
      <c r="J28935" s="6" t="n"/>
    </row>
    <row r="28936">
      <c r="J28936" s="6" t="n"/>
    </row>
    <row r="28937">
      <c r="J28937" s="6" t="n"/>
    </row>
    <row r="28938">
      <c r="J28938" s="6" t="n"/>
    </row>
    <row r="28939">
      <c r="J28939" s="6" t="n"/>
    </row>
    <row r="28940">
      <c r="J28940" s="6" t="n"/>
    </row>
    <row r="28941">
      <c r="J28941" s="6" t="n"/>
    </row>
    <row r="28942">
      <c r="J28942" s="6" t="n"/>
    </row>
    <row r="28943">
      <c r="J28943" s="6" t="n"/>
    </row>
    <row r="28944">
      <c r="J28944" s="6" t="n"/>
    </row>
    <row r="28945">
      <c r="J28945" s="6" t="n"/>
    </row>
    <row r="28946">
      <c r="J28946" s="6" t="n"/>
    </row>
    <row r="28947">
      <c r="J28947" s="6" t="n"/>
    </row>
    <row r="28948">
      <c r="J28948" s="6" t="n"/>
    </row>
    <row r="28949">
      <c r="J28949" s="6" t="n"/>
    </row>
    <row r="28950">
      <c r="J28950" s="6" t="n"/>
    </row>
    <row r="28951">
      <c r="J28951" s="6" t="n"/>
    </row>
    <row r="28952">
      <c r="J28952" s="6" t="n"/>
    </row>
    <row r="28953">
      <c r="J28953" s="6" t="n"/>
    </row>
    <row r="28954">
      <c r="J28954" s="6" t="n"/>
    </row>
    <row r="28955">
      <c r="J28955" s="6" t="n"/>
    </row>
    <row r="28956">
      <c r="J28956" s="6" t="n"/>
    </row>
    <row r="28957">
      <c r="J28957" s="6" t="n"/>
    </row>
    <row r="28958">
      <c r="J28958" s="6" t="n"/>
    </row>
    <row r="28959">
      <c r="J28959" s="6" t="n"/>
    </row>
    <row r="28960">
      <c r="J28960" s="6" t="n"/>
    </row>
    <row r="28961">
      <c r="J28961" s="6" t="n"/>
    </row>
    <row r="28962">
      <c r="J28962" s="6" t="n"/>
    </row>
    <row r="28963">
      <c r="J28963" s="6" t="n"/>
    </row>
    <row r="28964">
      <c r="J28964" s="6" t="n"/>
    </row>
    <row r="28965">
      <c r="J28965" s="6" t="n"/>
    </row>
    <row r="28966">
      <c r="J28966" s="6" t="n"/>
    </row>
    <row r="28967">
      <c r="J28967" s="6" t="n"/>
    </row>
    <row r="28968">
      <c r="J28968" s="6" t="n"/>
    </row>
    <row r="28969">
      <c r="J28969" s="6" t="n"/>
    </row>
    <row r="28970">
      <c r="J28970" s="6" t="n"/>
    </row>
    <row r="28971">
      <c r="J28971" s="6" t="n"/>
    </row>
    <row r="28972">
      <c r="J28972" s="6" t="n"/>
    </row>
    <row r="28973">
      <c r="J28973" s="6" t="n"/>
    </row>
    <row r="28974">
      <c r="J28974" s="6" t="n"/>
    </row>
    <row r="28975">
      <c r="J28975" s="6" t="n"/>
    </row>
    <row r="28976">
      <c r="J28976" s="6" t="n"/>
    </row>
    <row r="28977">
      <c r="J28977" s="6" t="n"/>
    </row>
    <row r="28978">
      <c r="J28978" s="6" t="n"/>
    </row>
    <row r="28979">
      <c r="J28979" s="6" t="n"/>
    </row>
    <row r="28980">
      <c r="J28980" s="6" t="n"/>
    </row>
    <row r="28981">
      <c r="J28981" s="6" t="n"/>
    </row>
    <row r="28982">
      <c r="J28982" s="6" t="n"/>
    </row>
    <row r="28983">
      <c r="J28983" s="6" t="n"/>
    </row>
    <row r="28984">
      <c r="J28984" s="6" t="n"/>
    </row>
    <row r="28985">
      <c r="J28985" s="6" t="n"/>
    </row>
    <row r="28986">
      <c r="J28986" s="6" t="n"/>
    </row>
    <row r="28987">
      <c r="J28987" s="6" t="n"/>
    </row>
    <row r="28988">
      <c r="J28988" s="6" t="n"/>
    </row>
    <row r="28989">
      <c r="J28989" s="6" t="n"/>
    </row>
    <row r="28990">
      <c r="J28990" s="6" t="n"/>
    </row>
    <row r="28991">
      <c r="J28991" s="6" t="n"/>
    </row>
    <row r="28992">
      <c r="J28992" s="6" t="n"/>
    </row>
    <row r="28993">
      <c r="J28993" s="6" t="n"/>
    </row>
    <row r="28994">
      <c r="J28994" s="6" t="n"/>
    </row>
    <row r="28995">
      <c r="J28995" s="6" t="n"/>
    </row>
    <row r="28996">
      <c r="J28996" s="6" t="n"/>
    </row>
    <row r="28997">
      <c r="J28997" s="6" t="n"/>
    </row>
    <row r="28998">
      <c r="J28998" s="6" t="n"/>
    </row>
    <row r="28999">
      <c r="J28999" s="6" t="n"/>
    </row>
    <row r="29000">
      <c r="J29000" s="6" t="n"/>
    </row>
    <row r="29001">
      <c r="J29001" s="6" t="n"/>
    </row>
    <row r="29002">
      <c r="J29002" s="6" t="n"/>
    </row>
    <row r="29003">
      <c r="J29003" s="6" t="n"/>
    </row>
    <row r="29004">
      <c r="J29004" s="6" t="n"/>
    </row>
    <row r="29005">
      <c r="J29005" s="6" t="n"/>
    </row>
    <row r="29006">
      <c r="J29006" s="6" t="n"/>
    </row>
    <row r="29007">
      <c r="J29007" s="6" t="n"/>
    </row>
    <row r="29008">
      <c r="J29008" s="6" t="n"/>
    </row>
    <row r="29009">
      <c r="J29009" s="6" t="n"/>
    </row>
    <row r="29010">
      <c r="J29010" s="6" t="n"/>
    </row>
    <row r="29011">
      <c r="J29011" s="6" t="n"/>
    </row>
    <row r="29012">
      <c r="J29012" s="6" t="n"/>
    </row>
    <row r="29013">
      <c r="J29013" s="6" t="n"/>
    </row>
    <row r="29014">
      <c r="J29014" s="6" t="n"/>
    </row>
    <row r="29015">
      <c r="J29015" s="6" t="n"/>
    </row>
    <row r="29016">
      <c r="J29016" s="6" t="n"/>
    </row>
    <row r="29017">
      <c r="J29017" s="6" t="n"/>
    </row>
    <row r="29018">
      <c r="J29018" s="6" t="n"/>
    </row>
    <row r="29019">
      <c r="J29019" s="6" t="n"/>
    </row>
    <row r="29020">
      <c r="J29020" s="6" t="n"/>
    </row>
    <row r="29021">
      <c r="J29021" s="6" t="n"/>
    </row>
    <row r="29022">
      <c r="J29022" s="6" t="n"/>
    </row>
    <row r="29023">
      <c r="J29023" s="6" t="n"/>
    </row>
    <row r="29024">
      <c r="J29024" s="6" t="n"/>
    </row>
    <row r="29025">
      <c r="J29025" s="6" t="n"/>
    </row>
    <row r="29026">
      <c r="J29026" s="6" t="n"/>
    </row>
    <row r="29027">
      <c r="J29027" s="6" t="n"/>
    </row>
    <row r="29028">
      <c r="J29028" s="6" t="n"/>
    </row>
    <row r="29029">
      <c r="J29029" s="6" t="n"/>
    </row>
    <row r="29030">
      <c r="J29030" s="6" t="n"/>
    </row>
    <row r="29031">
      <c r="J29031" s="6" t="n"/>
    </row>
    <row r="29032">
      <c r="J29032" s="6" t="n"/>
    </row>
    <row r="29033">
      <c r="J29033" s="6" t="n"/>
    </row>
    <row r="29034">
      <c r="J29034" s="6" t="n"/>
    </row>
    <row r="29035">
      <c r="J29035" s="6" t="n"/>
    </row>
    <row r="29036">
      <c r="J29036" s="6" t="n"/>
    </row>
    <row r="29037">
      <c r="J29037" s="6" t="n"/>
    </row>
    <row r="29038">
      <c r="J29038" s="6" t="n"/>
    </row>
    <row r="29039">
      <c r="J29039" s="6" t="n"/>
    </row>
    <row r="29040">
      <c r="J29040" s="6" t="n"/>
    </row>
    <row r="29041">
      <c r="J29041" s="6" t="n"/>
    </row>
    <row r="29042">
      <c r="J29042" s="6" t="n"/>
    </row>
    <row r="29043">
      <c r="J29043" s="6" t="n"/>
    </row>
    <row r="29044">
      <c r="J29044" s="6" t="n"/>
    </row>
    <row r="29045">
      <c r="J29045" s="6" t="n"/>
    </row>
    <row r="29046">
      <c r="J29046" s="6" t="n"/>
    </row>
    <row r="29047">
      <c r="J29047" s="6" t="n"/>
    </row>
    <row r="29048">
      <c r="J29048" s="6" t="n"/>
    </row>
    <row r="29049">
      <c r="J29049" s="6" t="n"/>
    </row>
    <row r="29050">
      <c r="J29050" s="6" t="n"/>
    </row>
    <row r="29051">
      <c r="J29051" s="6" t="n"/>
    </row>
    <row r="29052">
      <c r="J29052" s="6" t="n"/>
    </row>
    <row r="29053">
      <c r="J29053" s="6" t="n"/>
    </row>
    <row r="29054">
      <c r="J29054" s="6" t="n"/>
    </row>
    <row r="29055">
      <c r="J29055" s="6" t="n"/>
    </row>
    <row r="29056">
      <c r="J29056" s="6" t="n"/>
    </row>
    <row r="29057">
      <c r="J29057" s="6" t="n"/>
    </row>
    <row r="29058">
      <c r="J29058" s="6" t="n"/>
    </row>
    <row r="29059">
      <c r="J29059" s="6" t="n"/>
    </row>
    <row r="29060">
      <c r="J29060" s="6" t="n"/>
    </row>
    <row r="29061">
      <c r="J29061" s="6" t="n"/>
    </row>
    <row r="29062">
      <c r="J29062" s="6" t="n"/>
    </row>
    <row r="29063">
      <c r="J29063" s="6" t="n"/>
    </row>
    <row r="29064">
      <c r="J29064" s="6" t="n"/>
    </row>
    <row r="29065">
      <c r="J29065" s="6" t="n"/>
    </row>
    <row r="29066">
      <c r="J29066" s="6" t="n"/>
    </row>
    <row r="29067">
      <c r="J29067" s="6" t="n"/>
    </row>
    <row r="29068">
      <c r="J29068" s="6" t="n"/>
    </row>
    <row r="29069">
      <c r="J29069" s="6" t="n"/>
    </row>
    <row r="29070">
      <c r="J29070" s="6" t="n"/>
    </row>
    <row r="29071">
      <c r="J29071" s="6" t="n"/>
    </row>
    <row r="29072">
      <c r="J29072" s="6" t="n"/>
    </row>
    <row r="29073">
      <c r="J29073" s="6" t="n"/>
    </row>
    <row r="29074">
      <c r="J29074" s="6" t="n"/>
    </row>
    <row r="29075">
      <c r="J29075" s="6" t="n"/>
    </row>
    <row r="29076">
      <c r="J29076" s="6" t="n"/>
    </row>
    <row r="29077">
      <c r="J29077" s="6" t="n"/>
    </row>
    <row r="29078">
      <c r="J29078" s="6" t="n"/>
    </row>
    <row r="29079">
      <c r="J29079" s="6" t="n"/>
    </row>
    <row r="29080">
      <c r="J29080" s="6" t="n"/>
    </row>
    <row r="29081">
      <c r="J29081" s="6" t="n"/>
    </row>
    <row r="29082">
      <c r="J29082" s="6" t="n"/>
    </row>
    <row r="29083">
      <c r="J29083" s="6" t="n"/>
    </row>
    <row r="29084">
      <c r="J29084" s="6" t="n"/>
    </row>
    <row r="29085">
      <c r="J29085" s="6" t="n"/>
    </row>
    <row r="29086">
      <c r="J29086" s="6" t="n"/>
    </row>
    <row r="29087">
      <c r="J29087" s="6" t="n"/>
    </row>
    <row r="29088">
      <c r="J29088" s="6" t="n"/>
    </row>
    <row r="29089">
      <c r="J29089" s="6" t="n"/>
    </row>
    <row r="29090">
      <c r="J29090" s="6" t="n"/>
    </row>
    <row r="29091">
      <c r="J29091" s="6" t="n"/>
    </row>
    <row r="29092">
      <c r="J29092" s="6" t="n"/>
    </row>
    <row r="29093">
      <c r="J29093" s="6" t="n"/>
    </row>
    <row r="29094">
      <c r="J29094" s="6" t="n"/>
    </row>
    <row r="29095">
      <c r="J29095" s="6" t="n"/>
    </row>
    <row r="29096">
      <c r="J29096" s="6" t="n"/>
    </row>
    <row r="29097">
      <c r="J29097" s="6" t="n"/>
    </row>
    <row r="29098">
      <c r="J29098" s="6" t="n"/>
    </row>
    <row r="29099">
      <c r="J29099" s="6" t="n"/>
    </row>
    <row r="29100">
      <c r="J29100" s="6" t="n"/>
    </row>
    <row r="29101">
      <c r="J29101" s="6" t="n"/>
    </row>
    <row r="29102">
      <c r="J29102" s="6" t="n"/>
    </row>
    <row r="29103">
      <c r="J29103" s="6" t="n"/>
    </row>
    <row r="29104">
      <c r="J29104" s="6" t="n"/>
    </row>
    <row r="29105">
      <c r="J29105" s="6" t="n"/>
    </row>
    <row r="29106">
      <c r="J29106" s="6" t="n"/>
    </row>
    <row r="29107">
      <c r="J29107" s="6" t="n"/>
    </row>
    <row r="29108">
      <c r="J29108" s="6" t="n"/>
    </row>
    <row r="29109">
      <c r="J29109" s="6" t="n"/>
    </row>
    <row r="29110">
      <c r="J29110" s="6" t="n"/>
    </row>
    <row r="29111">
      <c r="J29111" s="6" t="n"/>
    </row>
    <row r="29112">
      <c r="J29112" s="6" t="n"/>
    </row>
    <row r="29113">
      <c r="J29113" s="6" t="n"/>
    </row>
    <row r="29114">
      <c r="J29114" s="6" t="n"/>
    </row>
    <row r="29115">
      <c r="J29115" s="6" t="n"/>
    </row>
    <row r="29116">
      <c r="J29116" s="6" t="n"/>
    </row>
    <row r="29117">
      <c r="J29117" s="6" t="n"/>
    </row>
    <row r="29118">
      <c r="J29118" s="6" t="n"/>
    </row>
    <row r="29119">
      <c r="J29119" s="6" t="n"/>
    </row>
    <row r="29120">
      <c r="J29120" s="6" t="n"/>
    </row>
    <row r="29121">
      <c r="J29121" s="6" t="n"/>
    </row>
    <row r="29122">
      <c r="J29122" s="6" t="n"/>
    </row>
    <row r="29123">
      <c r="J29123" s="6" t="n"/>
    </row>
    <row r="29124">
      <c r="J29124" s="6" t="n"/>
    </row>
    <row r="29125">
      <c r="J29125" s="6" t="n"/>
    </row>
    <row r="29126">
      <c r="J29126" s="6" t="n"/>
    </row>
    <row r="29127">
      <c r="J29127" s="6" t="n"/>
    </row>
    <row r="29128">
      <c r="J29128" s="6" t="n"/>
    </row>
    <row r="29129">
      <c r="J29129" s="6" t="n"/>
    </row>
    <row r="29130">
      <c r="J29130" s="6" t="n"/>
    </row>
    <row r="29131">
      <c r="J29131" s="6" t="n"/>
    </row>
    <row r="29132">
      <c r="J29132" s="6" t="n"/>
    </row>
    <row r="29133">
      <c r="J29133" s="6" t="n"/>
    </row>
    <row r="29134">
      <c r="J29134" s="6" t="n"/>
    </row>
    <row r="29135">
      <c r="J29135" s="6" t="n"/>
    </row>
    <row r="29136">
      <c r="J29136" s="6" t="n"/>
    </row>
    <row r="29137">
      <c r="J29137" s="6" t="n"/>
    </row>
    <row r="29138">
      <c r="J29138" s="6" t="n"/>
    </row>
    <row r="29139">
      <c r="J29139" s="6" t="n"/>
    </row>
    <row r="29140">
      <c r="J29140" s="6" t="n"/>
    </row>
    <row r="29141">
      <c r="J29141" s="6" t="n"/>
    </row>
    <row r="29142">
      <c r="J29142" s="6" t="n"/>
    </row>
    <row r="29143">
      <c r="J29143" s="6" t="n"/>
    </row>
    <row r="29144">
      <c r="J29144" s="6" t="n"/>
    </row>
    <row r="29145">
      <c r="J29145" s="6" t="n"/>
    </row>
    <row r="29146">
      <c r="J29146" s="6" t="n"/>
    </row>
    <row r="29147">
      <c r="J29147" s="6" t="n"/>
    </row>
    <row r="29148">
      <c r="J29148" s="6" t="n"/>
    </row>
    <row r="29149">
      <c r="J29149" s="6" t="n"/>
    </row>
    <row r="29150">
      <c r="J29150" s="6" t="n"/>
    </row>
    <row r="29151">
      <c r="J29151" s="6" t="n"/>
    </row>
    <row r="29152">
      <c r="J29152" s="6" t="n"/>
    </row>
    <row r="29153">
      <c r="J29153" s="6" t="n"/>
    </row>
    <row r="29154">
      <c r="J29154" s="6" t="n"/>
    </row>
    <row r="29155">
      <c r="J29155" s="6" t="n"/>
    </row>
    <row r="29156">
      <c r="J29156" s="6" t="n"/>
    </row>
    <row r="29157">
      <c r="J29157" s="6" t="n"/>
    </row>
    <row r="29158">
      <c r="J29158" s="6" t="n"/>
    </row>
    <row r="29159">
      <c r="J29159" s="6" t="n"/>
    </row>
    <row r="29160">
      <c r="J29160" s="6" t="n"/>
    </row>
    <row r="29161">
      <c r="J29161" s="6" t="n"/>
    </row>
    <row r="29162">
      <c r="J29162" s="6" t="n"/>
    </row>
    <row r="29163">
      <c r="J29163" s="6" t="n"/>
    </row>
    <row r="29164">
      <c r="J29164" s="6" t="n"/>
    </row>
    <row r="29165">
      <c r="J29165" s="6" t="n"/>
    </row>
    <row r="29166">
      <c r="J29166" s="6" t="n"/>
    </row>
    <row r="29167">
      <c r="J29167" s="6" t="n"/>
    </row>
    <row r="29168">
      <c r="J29168" s="6" t="n"/>
    </row>
    <row r="29169">
      <c r="J29169" s="6" t="n"/>
    </row>
    <row r="29170">
      <c r="J29170" s="6" t="n"/>
    </row>
    <row r="29171">
      <c r="J29171" s="6" t="n"/>
    </row>
    <row r="29172">
      <c r="J29172" s="6" t="n"/>
    </row>
    <row r="29173">
      <c r="J29173" s="6" t="n"/>
    </row>
    <row r="29174">
      <c r="J29174" s="6" t="n"/>
    </row>
    <row r="29175">
      <c r="J29175" s="6" t="n"/>
    </row>
    <row r="29176">
      <c r="J29176" s="6" t="n"/>
    </row>
    <row r="29177">
      <c r="J29177" s="6" t="n"/>
    </row>
    <row r="29178">
      <c r="J29178" s="6" t="n"/>
    </row>
    <row r="29179">
      <c r="J29179" s="6" t="n"/>
    </row>
    <row r="29180">
      <c r="J29180" s="6" t="n"/>
    </row>
    <row r="29181">
      <c r="J29181" s="6" t="n"/>
    </row>
    <row r="29182">
      <c r="J29182" s="6" t="n"/>
    </row>
    <row r="29183">
      <c r="J29183" s="6" t="n"/>
    </row>
    <row r="29184">
      <c r="J29184" s="6" t="n"/>
    </row>
    <row r="29185">
      <c r="J29185" s="6" t="n"/>
    </row>
    <row r="29186">
      <c r="J29186" s="6" t="n"/>
    </row>
    <row r="29187">
      <c r="J29187" s="6" t="n"/>
    </row>
    <row r="29188">
      <c r="J29188" s="6" t="n"/>
    </row>
    <row r="29189">
      <c r="J29189" s="6" t="n"/>
    </row>
    <row r="29190">
      <c r="J29190" s="6" t="n"/>
    </row>
    <row r="29191">
      <c r="J29191" s="6" t="n"/>
    </row>
    <row r="29192">
      <c r="J29192" s="6" t="n"/>
    </row>
    <row r="29193">
      <c r="J29193" s="6" t="n"/>
    </row>
    <row r="29194">
      <c r="J29194" s="6" t="n"/>
    </row>
    <row r="29195">
      <c r="J29195" s="6" t="n"/>
    </row>
    <row r="29196">
      <c r="J29196" s="6" t="n"/>
    </row>
    <row r="29197">
      <c r="J29197" s="6" t="n"/>
    </row>
    <row r="29198">
      <c r="J29198" s="6" t="n"/>
    </row>
    <row r="29199">
      <c r="J29199" s="6" t="n"/>
    </row>
    <row r="29200">
      <c r="J29200" s="6" t="n"/>
    </row>
    <row r="29201">
      <c r="J29201" s="6" t="n"/>
    </row>
    <row r="29202">
      <c r="J29202" s="6" t="n"/>
    </row>
    <row r="29203">
      <c r="J29203" s="6" t="n"/>
    </row>
    <row r="29204">
      <c r="J29204" s="6" t="n"/>
    </row>
    <row r="29205">
      <c r="J29205" s="6" t="n"/>
    </row>
    <row r="29206">
      <c r="J29206" s="6" t="n"/>
    </row>
    <row r="29207">
      <c r="J29207" s="6" t="n"/>
    </row>
    <row r="29208">
      <c r="J29208" s="6" t="n"/>
    </row>
    <row r="29209">
      <c r="J29209" s="6" t="n"/>
    </row>
    <row r="29210">
      <c r="J29210" s="6" t="n"/>
    </row>
    <row r="29211">
      <c r="J29211" s="6" t="n"/>
    </row>
    <row r="29212">
      <c r="J29212" s="6" t="n"/>
    </row>
    <row r="29213">
      <c r="J29213" s="6" t="n"/>
    </row>
    <row r="29214">
      <c r="J29214" s="6" t="n"/>
    </row>
    <row r="29215">
      <c r="J29215" s="6" t="n"/>
    </row>
    <row r="29216">
      <c r="J29216" s="6" t="n"/>
    </row>
    <row r="29217">
      <c r="J29217" s="6" t="n"/>
    </row>
    <row r="29218">
      <c r="J29218" s="6" t="n"/>
    </row>
    <row r="29219">
      <c r="J29219" s="6" t="n"/>
    </row>
    <row r="29220">
      <c r="J29220" s="6" t="n"/>
    </row>
    <row r="29221">
      <c r="J29221" s="6" t="n"/>
    </row>
    <row r="29222">
      <c r="J29222" s="6" t="n"/>
    </row>
    <row r="29223">
      <c r="J29223" s="6" t="n"/>
    </row>
    <row r="29224">
      <c r="J29224" s="6" t="n"/>
    </row>
    <row r="29225">
      <c r="J29225" s="6" t="n"/>
    </row>
    <row r="29226">
      <c r="J29226" s="6" t="n"/>
    </row>
    <row r="29227">
      <c r="J29227" s="6" t="n"/>
    </row>
    <row r="29228">
      <c r="J29228" s="6" t="n"/>
    </row>
    <row r="29229">
      <c r="J29229" s="6" t="n"/>
    </row>
    <row r="29230">
      <c r="J29230" s="6" t="n"/>
    </row>
    <row r="29231">
      <c r="J29231" s="6" t="n"/>
    </row>
    <row r="29232">
      <c r="J29232" s="6" t="n"/>
    </row>
    <row r="29233">
      <c r="J29233" s="6" t="n"/>
    </row>
    <row r="29234">
      <c r="J29234" s="6" t="n"/>
    </row>
    <row r="29235">
      <c r="J29235" s="6" t="n"/>
    </row>
    <row r="29236">
      <c r="J29236" s="6" t="n"/>
    </row>
    <row r="29237">
      <c r="J29237" s="6" t="n"/>
    </row>
    <row r="29238">
      <c r="J29238" s="6" t="n"/>
    </row>
    <row r="29239">
      <c r="J29239" s="6" t="n"/>
    </row>
    <row r="29240">
      <c r="J29240" s="6" t="n"/>
    </row>
    <row r="29241">
      <c r="J29241" s="6" t="n"/>
    </row>
    <row r="29242">
      <c r="J29242" s="6" t="n"/>
    </row>
    <row r="29243">
      <c r="J29243" s="6" t="n"/>
    </row>
    <row r="29244">
      <c r="J29244" s="6" t="n"/>
    </row>
    <row r="29245">
      <c r="J29245" s="6" t="n"/>
    </row>
    <row r="29246">
      <c r="J29246" s="6" t="n"/>
    </row>
    <row r="29247">
      <c r="J29247" s="6" t="n"/>
    </row>
    <row r="29248">
      <c r="J29248" s="6" t="n"/>
    </row>
    <row r="29249">
      <c r="J29249" s="6" t="n"/>
    </row>
    <row r="29250">
      <c r="J29250" s="6" t="n"/>
    </row>
    <row r="29251">
      <c r="J29251" s="6" t="n"/>
    </row>
    <row r="29252">
      <c r="J29252" s="6" t="n"/>
    </row>
    <row r="29253">
      <c r="J29253" s="6" t="n"/>
    </row>
    <row r="29254">
      <c r="J29254" s="6" t="n"/>
    </row>
    <row r="29255">
      <c r="J29255" s="6" t="n"/>
    </row>
    <row r="29256">
      <c r="J29256" s="6" t="n"/>
    </row>
    <row r="29257">
      <c r="J29257" s="6" t="n"/>
    </row>
    <row r="29258">
      <c r="J29258" s="6" t="n"/>
    </row>
    <row r="29259">
      <c r="J29259" s="6" t="n"/>
    </row>
    <row r="29260">
      <c r="J29260" s="6" t="n"/>
    </row>
    <row r="29261">
      <c r="J29261" s="6" t="n"/>
    </row>
    <row r="29262">
      <c r="J29262" s="6" t="n"/>
    </row>
    <row r="29263">
      <c r="J29263" s="6" t="n"/>
    </row>
    <row r="29264">
      <c r="J29264" s="6" t="n"/>
    </row>
    <row r="29265">
      <c r="J29265" s="6" t="n"/>
    </row>
    <row r="29266">
      <c r="J29266" s="6" t="n"/>
    </row>
    <row r="29267">
      <c r="J29267" s="6" t="n"/>
    </row>
    <row r="29268">
      <c r="J29268" s="6" t="n"/>
    </row>
    <row r="29269">
      <c r="J29269" s="6" t="n"/>
    </row>
    <row r="29270">
      <c r="J29270" s="6" t="n"/>
    </row>
    <row r="29271">
      <c r="J29271" s="6" t="n"/>
    </row>
    <row r="29272">
      <c r="J29272" s="6" t="n"/>
    </row>
    <row r="29273">
      <c r="J29273" s="6" t="n"/>
    </row>
    <row r="29274">
      <c r="J29274" s="6" t="n"/>
    </row>
    <row r="29275">
      <c r="J29275" s="6" t="n"/>
    </row>
    <row r="29276">
      <c r="J29276" s="6" t="n"/>
    </row>
    <row r="29277">
      <c r="J29277" s="6" t="n"/>
    </row>
    <row r="29278">
      <c r="J29278" s="6" t="n"/>
    </row>
    <row r="29279">
      <c r="J29279" s="6" t="n"/>
    </row>
    <row r="29280">
      <c r="J29280" s="6" t="n"/>
    </row>
    <row r="29281">
      <c r="J29281" s="6" t="n"/>
    </row>
    <row r="29282">
      <c r="J29282" s="6" t="n"/>
    </row>
    <row r="29283">
      <c r="J29283" s="6" t="n"/>
    </row>
    <row r="29284">
      <c r="J29284" s="6" t="n"/>
    </row>
    <row r="29285">
      <c r="J29285" s="6" t="n"/>
    </row>
    <row r="29286">
      <c r="J29286" s="6" t="n"/>
    </row>
    <row r="29287">
      <c r="J29287" s="6" t="n"/>
    </row>
    <row r="29288">
      <c r="J29288" s="6" t="n"/>
    </row>
    <row r="29289">
      <c r="J29289" s="6" t="n"/>
    </row>
    <row r="29290">
      <c r="J29290" s="6" t="n"/>
    </row>
    <row r="29291">
      <c r="J29291" s="6" t="n"/>
    </row>
    <row r="29292">
      <c r="J29292" s="6" t="n"/>
    </row>
    <row r="29293">
      <c r="J29293" s="6" t="n"/>
    </row>
    <row r="29294">
      <c r="J29294" s="6" t="n"/>
    </row>
    <row r="29295">
      <c r="J29295" s="6" t="n"/>
    </row>
    <row r="29296">
      <c r="J29296" s="6" t="n"/>
    </row>
    <row r="29297">
      <c r="J29297" s="6" t="n"/>
    </row>
    <row r="29298">
      <c r="J29298" s="6" t="n"/>
    </row>
    <row r="29299">
      <c r="J29299" s="6" t="n"/>
    </row>
    <row r="29300">
      <c r="J29300" s="6" t="n"/>
    </row>
    <row r="29301">
      <c r="J29301" s="6" t="n"/>
    </row>
    <row r="29302">
      <c r="J29302" s="6" t="n"/>
    </row>
    <row r="29303">
      <c r="J29303" s="6" t="n"/>
    </row>
    <row r="29304">
      <c r="J29304" s="6" t="n"/>
    </row>
    <row r="29305">
      <c r="J29305" s="6" t="n"/>
    </row>
    <row r="29306">
      <c r="J29306" s="6" t="n"/>
    </row>
    <row r="29307">
      <c r="J29307" s="6" t="n"/>
    </row>
    <row r="29308">
      <c r="J29308" s="6" t="n"/>
    </row>
    <row r="29309">
      <c r="J29309" s="6" t="n"/>
    </row>
    <row r="29310">
      <c r="J29310" s="6" t="n"/>
    </row>
    <row r="29311">
      <c r="J29311" s="6" t="n"/>
    </row>
    <row r="29312">
      <c r="J29312" s="6" t="n"/>
    </row>
    <row r="29313">
      <c r="J29313" s="6" t="n"/>
    </row>
    <row r="29314">
      <c r="J29314" s="6" t="n"/>
    </row>
    <row r="29315">
      <c r="J29315" s="6" t="n"/>
    </row>
    <row r="29316">
      <c r="J29316" s="6" t="n"/>
    </row>
    <row r="29317">
      <c r="J29317" s="6" t="n"/>
    </row>
    <row r="29318">
      <c r="J29318" s="6" t="n"/>
    </row>
    <row r="29319">
      <c r="J29319" s="6" t="n"/>
    </row>
    <row r="29320">
      <c r="J29320" s="6" t="n"/>
    </row>
    <row r="29321">
      <c r="J29321" s="6" t="n"/>
    </row>
    <row r="29322">
      <c r="J29322" s="6" t="n"/>
    </row>
    <row r="29323">
      <c r="J29323" s="6" t="n"/>
    </row>
    <row r="29324">
      <c r="J29324" s="6" t="n"/>
    </row>
    <row r="29325">
      <c r="J29325" s="6" t="n"/>
    </row>
    <row r="29326">
      <c r="J29326" s="6" t="n"/>
    </row>
    <row r="29327">
      <c r="J29327" s="6" t="n"/>
    </row>
    <row r="29328">
      <c r="J29328" s="6" t="n"/>
    </row>
    <row r="29329">
      <c r="J29329" s="6" t="n"/>
    </row>
    <row r="29330">
      <c r="J29330" s="6" t="n"/>
    </row>
    <row r="29331">
      <c r="J29331" s="6" t="n"/>
    </row>
    <row r="29332">
      <c r="J29332" s="6" t="n"/>
    </row>
    <row r="29333">
      <c r="J29333" s="6" t="n"/>
    </row>
    <row r="29334">
      <c r="J29334" s="6" t="n"/>
    </row>
    <row r="29335">
      <c r="J29335" s="6" t="n"/>
    </row>
    <row r="29336">
      <c r="J29336" s="6" t="n"/>
    </row>
    <row r="29337">
      <c r="J29337" s="6" t="n"/>
    </row>
    <row r="29338">
      <c r="J29338" s="6" t="n"/>
    </row>
    <row r="29339">
      <c r="J29339" s="6" t="n"/>
    </row>
    <row r="29340">
      <c r="J29340" s="6" t="n"/>
    </row>
    <row r="29341">
      <c r="J29341" s="6" t="n"/>
    </row>
    <row r="29342">
      <c r="J29342" s="6" t="n"/>
    </row>
    <row r="29343">
      <c r="J29343" s="6" t="n"/>
    </row>
    <row r="29344">
      <c r="J29344" s="6" t="n"/>
    </row>
    <row r="29345">
      <c r="J29345" s="6" t="n"/>
    </row>
    <row r="29346">
      <c r="J29346" s="6" t="n"/>
    </row>
    <row r="29347">
      <c r="J29347" s="6" t="n"/>
    </row>
    <row r="29348">
      <c r="J29348" s="6" t="n"/>
    </row>
    <row r="29349">
      <c r="J29349" s="6" t="n"/>
    </row>
    <row r="29350">
      <c r="J29350" s="6" t="n"/>
    </row>
    <row r="29351">
      <c r="J29351" s="6" t="n"/>
    </row>
    <row r="29352">
      <c r="J29352" s="6" t="n"/>
    </row>
    <row r="29353">
      <c r="J29353" s="6" t="n"/>
    </row>
    <row r="29354">
      <c r="J29354" s="6" t="n"/>
    </row>
    <row r="29355">
      <c r="J29355" s="6" t="n"/>
    </row>
    <row r="29356">
      <c r="J29356" s="6" t="n"/>
    </row>
    <row r="29357">
      <c r="J29357" s="6" t="n"/>
    </row>
    <row r="29358">
      <c r="J29358" s="6" t="n"/>
    </row>
    <row r="29359">
      <c r="J29359" s="6" t="n"/>
    </row>
    <row r="29360">
      <c r="J29360" s="6" t="n"/>
    </row>
    <row r="29361">
      <c r="J29361" s="6" t="n"/>
    </row>
    <row r="29362">
      <c r="J29362" s="6" t="n"/>
    </row>
    <row r="29363">
      <c r="J29363" s="6" t="n"/>
    </row>
    <row r="29364">
      <c r="J29364" s="6" t="n"/>
    </row>
    <row r="29365">
      <c r="J29365" s="6" t="n"/>
    </row>
    <row r="29366">
      <c r="J29366" s="6" t="n"/>
    </row>
    <row r="29367">
      <c r="J29367" s="6" t="n"/>
    </row>
    <row r="29368">
      <c r="J29368" s="6" t="n"/>
    </row>
    <row r="29369">
      <c r="J29369" s="6" t="n"/>
    </row>
    <row r="29370">
      <c r="J29370" s="6" t="n"/>
    </row>
    <row r="29371">
      <c r="J29371" s="6" t="n"/>
    </row>
    <row r="29372">
      <c r="J29372" s="6" t="n"/>
    </row>
    <row r="29373">
      <c r="J29373" s="6" t="n"/>
    </row>
    <row r="29374">
      <c r="J29374" s="6" t="n"/>
    </row>
    <row r="29375">
      <c r="J29375" s="6" t="n"/>
    </row>
    <row r="29376">
      <c r="J29376" s="6" t="n"/>
    </row>
    <row r="29377">
      <c r="J29377" s="6" t="n"/>
    </row>
    <row r="29378">
      <c r="J29378" s="6" t="n"/>
    </row>
    <row r="29379">
      <c r="J29379" s="6" t="n"/>
    </row>
    <row r="29380">
      <c r="J29380" s="6" t="n"/>
    </row>
    <row r="29381">
      <c r="J29381" s="6" t="n"/>
    </row>
    <row r="29382">
      <c r="J29382" s="6" t="n"/>
    </row>
    <row r="29383">
      <c r="J29383" s="6" t="n"/>
    </row>
    <row r="29384">
      <c r="J29384" s="6" t="n"/>
    </row>
    <row r="29385">
      <c r="J29385" s="6" t="n"/>
    </row>
    <row r="29386">
      <c r="J29386" s="6" t="n"/>
    </row>
    <row r="29387">
      <c r="J29387" s="6" t="n"/>
    </row>
    <row r="29388">
      <c r="J29388" s="6" t="n"/>
    </row>
    <row r="29389">
      <c r="J29389" s="6" t="n"/>
    </row>
    <row r="29390">
      <c r="J29390" s="6" t="n"/>
    </row>
    <row r="29391">
      <c r="J29391" s="6" t="n"/>
    </row>
    <row r="29392">
      <c r="J29392" s="6" t="n"/>
    </row>
    <row r="29393">
      <c r="J29393" s="6" t="n"/>
    </row>
    <row r="29394">
      <c r="J29394" s="6" t="n"/>
    </row>
    <row r="29395">
      <c r="J29395" s="6" t="n"/>
    </row>
    <row r="29396">
      <c r="J29396" s="6" t="n"/>
    </row>
    <row r="29397">
      <c r="J29397" s="6" t="n"/>
    </row>
    <row r="29398">
      <c r="J29398" s="6" t="n"/>
    </row>
    <row r="29399">
      <c r="J29399" s="6" t="n"/>
    </row>
    <row r="29400">
      <c r="J29400" s="6" t="n"/>
    </row>
    <row r="29401">
      <c r="J29401" s="6" t="n"/>
    </row>
    <row r="29402">
      <c r="J29402" s="6" t="n"/>
    </row>
    <row r="29403">
      <c r="J29403" s="6" t="n"/>
    </row>
    <row r="29404">
      <c r="J29404" s="6" t="n"/>
    </row>
    <row r="29405">
      <c r="J29405" s="6" t="n"/>
    </row>
    <row r="29406">
      <c r="J29406" s="6" t="n"/>
    </row>
    <row r="29407">
      <c r="J29407" s="6" t="n"/>
    </row>
    <row r="29408">
      <c r="J29408" s="6" t="n"/>
    </row>
    <row r="29409">
      <c r="J29409" s="6" t="n"/>
    </row>
    <row r="29410">
      <c r="J29410" s="6" t="n"/>
    </row>
    <row r="29411">
      <c r="J29411" s="6" t="n"/>
    </row>
    <row r="29412">
      <c r="J29412" s="6" t="n"/>
    </row>
    <row r="29413">
      <c r="J29413" s="6" t="n"/>
    </row>
    <row r="29414">
      <c r="J29414" s="6" t="n"/>
    </row>
    <row r="29415">
      <c r="J29415" s="6" t="n"/>
    </row>
    <row r="29416">
      <c r="J29416" s="6" t="n"/>
    </row>
    <row r="29417">
      <c r="J29417" s="6" t="n"/>
    </row>
    <row r="29418">
      <c r="J29418" s="6" t="n"/>
    </row>
    <row r="29419">
      <c r="J29419" s="6" t="n"/>
    </row>
    <row r="29420">
      <c r="J29420" s="6" t="n"/>
    </row>
    <row r="29421">
      <c r="J29421" s="6" t="n"/>
    </row>
    <row r="29422">
      <c r="J29422" s="6" t="n"/>
    </row>
    <row r="29423">
      <c r="J29423" s="6" t="n"/>
    </row>
    <row r="29424">
      <c r="J29424" s="6" t="n"/>
    </row>
    <row r="29425">
      <c r="J29425" s="6" t="n"/>
    </row>
    <row r="29426">
      <c r="J29426" s="6" t="n"/>
    </row>
    <row r="29427">
      <c r="J29427" s="6" t="n"/>
    </row>
    <row r="29428">
      <c r="J29428" s="6" t="n"/>
    </row>
    <row r="29429">
      <c r="J29429" s="6" t="n"/>
    </row>
    <row r="29430">
      <c r="J29430" s="6" t="n"/>
    </row>
    <row r="29431">
      <c r="J29431" s="6" t="n"/>
    </row>
    <row r="29432">
      <c r="J29432" s="6" t="n"/>
    </row>
    <row r="29433">
      <c r="J29433" s="6" t="n"/>
    </row>
    <row r="29434">
      <c r="J29434" s="6" t="n"/>
    </row>
    <row r="29435">
      <c r="J29435" s="6" t="n"/>
    </row>
    <row r="29436">
      <c r="J29436" s="6" t="n"/>
    </row>
    <row r="29437">
      <c r="J29437" s="6" t="n"/>
    </row>
    <row r="29438">
      <c r="J29438" s="6" t="n"/>
    </row>
    <row r="29439">
      <c r="J29439" s="6" t="n"/>
    </row>
    <row r="29440">
      <c r="J29440" s="6" t="n"/>
    </row>
    <row r="29441">
      <c r="J29441" s="6" t="n"/>
    </row>
    <row r="29442">
      <c r="J29442" s="6" t="n"/>
    </row>
    <row r="29443">
      <c r="J29443" s="6" t="n"/>
    </row>
    <row r="29444">
      <c r="J29444" s="6" t="n"/>
    </row>
    <row r="29445">
      <c r="J29445" s="6" t="n"/>
    </row>
    <row r="29446">
      <c r="J29446" s="6" t="n"/>
    </row>
    <row r="29447">
      <c r="J29447" s="6" t="n"/>
    </row>
    <row r="29448">
      <c r="J29448" s="6" t="n"/>
    </row>
    <row r="29449">
      <c r="J29449" s="6" t="n"/>
    </row>
    <row r="29450">
      <c r="J29450" s="6" t="n"/>
    </row>
    <row r="29451">
      <c r="J29451" s="6" t="n"/>
    </row>
    <row r="29452">
      <c r="J29452" s="6" t="n"/>
    </row>
    <row r="29453">
      <c r="J29453" s="6" t="n"/>
    </row>
    <row r="29454">
      <c r="J29454" s="6" t="n"/>
    </row>
    <row r="29455">
      <c r="J29455" s="6" t="n"/>
    </row>
    <row r="29456">
      <c r="J29456" s="6" t="n"/>
    </row>
    <row r="29457">
      <c r="J29457" s="6" t="n"/>
    </row>
    <row r="29458">
      <c r="J29458" s="6" t="n"/>
    </row>
    <row r="29459">
      <c r="J29459" s="6" t="n"/>
    </row>
    <row r="29460">
      <c r="J29460" s="6" t="n"/>
    </row>
    <row r="29461">
      <c r="J29461" s="6" t="n"/>
    </row>
    <row r="29462">
      <c r="J29462" s="6" t="n"/>
    </row>
    <row r="29463">
      <c r="J29463" s="6" t="n"/>
    </row>
    <row r="29464">
      <c r="J29464" s="6" t="n"/>
    </row>
    <row r="29465">
      <c r="J29465" s="6" t="n"/>
    </row>
    <row r="29466">
      <c r="J29466" s="6" t="n"/>
    </row>
    <row r="29467">
      <c r="J29467" s="6" t="n"/>
    </row>
    <row r="29468">
      <c r="J29468" s="6" t="n"/>
    </row>
    <row r="29469">
      <c r="J29469" s="6" t="n"/>
    </row>
    <row r="29470">
      <c r="J29470" s="6" t="n"/>
    </row>
    <row r="29471">
      <c r="J29471" s="6" t="n"/>
    </row>
    <row r="29472">
      <c r="J29472" s="6" t="n"/>
    </row>
    <row r="29473">
      <c r="J29473" s="6" t="n"/>
    </row>
    <row r="29474">
      <c r="J29474" s="6" t="n"/>
    </row>
    <row r="29475">
      <c r="J29475" s="6" t="n"/>
    </row>
    <row r="29476">
      <c r="J29476" s="6" t="n"/>
    </row>
    <row r="29477">
      <c r="J29477" s="6" t="n"/>
    </row>
    <row r="29478">
      <c r="J29478" s="6" t="n"/>
    </row>
    <row r="29479">
      <c r="J29479" s="6" t="n"/>
    </row>
    <row r="29480">
      <c r="J29480" s="6" t="n"/>
    </row>
    <row r="29481">
      <c r="J29481" s="6" t="n"/>
    </row>
    <row r="29482">
      <c r="J29482" s="6" t="n"/>
    </row>
    <row r="29483">
      <c r="J29483" s="6" t="n"/>
    </row>
    <row r="29484">
      <c r="J29484" s="6" t="n"/>
    </row>
    <row r="29485">
      <c r="J29485" s="6" t="n"/>
    </row>
    <row r="29486">
      <c r="J29486" s="6" t="n"/>
    </row>
    <row r="29487">
      <c r="J29487" s="6" t="n"/>
    </row>
    <row r="29488">
      <c r="J29488" s="6" t="n"/>
    </row>
    <row r="29489">
      <c r="J29489" s="6" t="n"/>
    </row>
    <row r="29490">
      <c r="J29490" s="6" t="n"/>
    </row>
    <row r="29491">
      <c r="J29491" s="6" t="n"/>
    </row>
    <row r="29492">
      <c r="J29492" s="6" t="n"/>
    </row>
    <row r="29493">
      <c r="J29493" s="6" t="n"/>
    </row>
    <row r="29494">
      <c r="J29494" s="6" t="n"/>
    </row>
    <row r="29495">
      <c r="J29495" s="6" t="n"/>
    </row>
    <row r="29496">
      <c r="J29496" s="6" t="n"/>
    </row>
    <row r="29497">
      <c r="J29497" s="6" t="n"/>
    </row>
    <row r="29498">
      <c r="J29498" s="6" t="n"/>
    </row>
    <row r="29499">
      <c r="J29499" s="6" t="n"/>
    </row>
    <row r="29500">
      <c r="J29500" s="6" t="n"/>
    </row>
    <row r="29501">
      <c r="J29501" s="6" t="n"/>
    </row>
    <row r="29502">
      <c r="J29502" s="6" t="n"/>
    </row>
    <row r="29503">
      <c r="J29503" s="6" t="n"/>
    </row>
    <row r="29504">
      <c r="J29504" s="6" t="n"/>
    </row>
    <row r="29505">
      <c r="J29505" s="6" t="n"/>
    </row>
    <row r="29506">
      <c r="J29506" s="6" t="n"/>
    </row>
    <row r="29507">
      <c r="J29507" s="6" t="n"/>
    </row>
    <row r="29508">
      <c r="J29508" s="6" t="n"/>
    </row>
    <row r="29509">
      <c r="J29509" s="6" t="n"/>
    </row>
    <row r="29510">
      <c r="J29510" s="6" t="n"/>
    </row>
    <row r="29511">
      <c r="J29511" s="6" t="n"/>
    </row>
    <row r="29512">
      <c r="J29512" s="6" t="n"/>
    </row>
    <row r="29513">
      <c r="J29513" s="6" t="n"/>
    </row>
    <row r="29514">
      <c r="J29514" s="6" t="n"/>
    </row>
    <row r="29515">
      <c r="J29515" s="6" t="n"/>
    </row>
    <row r="29516">
      <c r="J29516" s="6" t="n"/>
    </row>
    <row r="29517">
      <c r="J29517" s="6" t="n"/>
    </row>
    <row r="29518">
      <c r="J29518" s="6" t="n"/>
    </row>
    <row r="29519">
      <c r="J29519" s="6" t="n"/>
    </row>
    <row r="29520">
      <c r="J29520" s="6" t="n"/>
    </row>
    <row r="29521">
      <c r="J29521" s="6" t="n"/>
    </row>
    <row r="29522">
      <c r="J29522" s="6" t="n"/>
    </row>
    <row r="29523">
      <c r="J29523" s="6" t="n"/>
    </row>
    <row r="29524">
      <c r="J29524" s="6" t="n"/>
    </row>
    <row r="29525">
      <c r="J29525" s="6" t="n"/>
    </row>
    <row r="29526">
      <c r="J29526" s="6" t="n"/>
    </row>
    <row r="29527">
      <c r="J29527" s="6" t="n"/>
    </row>
    <row r="29528">
      <c r="J29528" s="6" t="n"/>
    </row>
    <row r="29529">
      <c r="J29529" s="6" t="n"/>
    </row>
    <row r="29530">
      <c r="J29530" s="6" t="n"/>
    </row>
    <row r="29531">
      <c r="J29531" s="6" t="n"/>
    </row>
    <row r="29532">
      <c r="J29532" s="6" t="n"/>
    </row>
    <row r="29533">
      <c r="J29533" s="6" t="n"/>
    </row>
    <row r="29534">
      <c r="J29534" s="6" t="n"/>
    </row>
    <row r="29535">
      <c r="J29535" s="6" t="n"/>
    </row>
    <row r="29536">
      <c r="J29536" s="6" t="n"/>
    </row>
    <row r="29537">
      <c r="J29537" s="6" t="n"/>
    </row>
    <row r="29538">
      <c r="J29538" s="6" t="n"/>
    </row>
    <row r="29539">
      <c r="J29539" s="6" t="n"/>
    </row>
    <row r="29540">
      <c r="J29540" s="6" t="n"/>
    </row>
    <row r="29541">
      <c r="J29541" s="6" t="n"/>
    </row>
    <row r="29542">
      <c r="J29542" s="6" t="n"/>
    </row>
    <row r="29543">
      <c r="J29543" s="6" t="n"/>
    </row>
    <row r="29544">
      <c r="J29544" s="6" t="n"/>
    </row>
    <row r="29545">
      <c r="J29545" s="6" t="n"/>
    </row>
    <row r="29546">
      <c r="J29546" s="6" t="n"/>
    </row>
    <row r="29547">
      <c r="J29547" s="6" t="n"/>
    </row>
    <row r="29548">
      <c r="J29548" s="6" t="n"/>
    </row>
    <row r="29549">
      <c r="J29549" s="6" t="n"/>
    </row>
    <row r="29550">
      <c r="J29550" s="6" t="n"/>
    </row>
    <row r="29551">
      <c r="J29551" s="6" t="n"/>
    </row>
    <row r="29552">
      <c r="J29552" s="6" t="n"/>
    </row>
    <row r="29553">
      <c r="J29553" s="6" t="n"/>
    </row>
    <row r="29554">
      <c r="J29554" s="6" t="n"/>
    </row>
    <row r="29555">
      <c r="J29555" s="6" t="n"/>
    </row>
    <row r="29556">
      <c r="J29556" s="6" t="n"/>
    </row>
    <row r="29557">
      <c r="J29557" s="6" t="n"/>
    </row>
    <row r="29558">
      <c r="J29558" s="6" t="n"/>
    </row>
    <row r="29559">
      <c r="J29559" s="6" t="n"/>
    </row>
    <row r="29560">
      <c r="J29560" s="6" t="n"/>
    </row>
    <row r="29561">
      <c r="J29561" s="6" t="n"/>
    </row>
    <row r="29562">
      <c r="J29562" s="6" t="n"/>
    </row>
    <row r="29563">
      <c r="J29563" s="6" t="n"/>
    </row>
    <row r="29564">
      <c r="J29564" s="6" t="n"/>
    </row>
    <row r="29565">
      <c r="J29565" s="6" t="n"/>
    </row>
    <row r="29566">
      <c r="J29566" s="6" t="n"/>
    </row>
    <row r="29567">
      <c r="J29567" s="6" t="n"/>
    </row>
    <row r="29568">
      <c r="J29568" s="6" t="n"/>
    </row>
    <row r="29569">
      <c r="J29569" s="6" t="n"/>
    </row>
    <row r="29570">
      <c r="J29570" s="6" t="n"/>
    </row>
    <row r="29571">
      <c r="J29571" s="6" t="n"/>
    </row>
    <row r="29572">
      <c r="J29572" s="6" t="n"/>
    </row>
    <row r="29573">
      <c r="J29573" s="6" t="n"/>
    </row>
    <row r="29574">
      <c r="J29574" s="6" t="n"/>
    </row>
    <row r="29575">
      <c r="J29575" s="6" t="n"/>
    </row>
    <row r="29576">
      <c r="J29576" s="6" t="n"/>
    </row>
    <row r="29577">
      <c r="J29577" s="6" t="n"/>
    </row>
    <row r="29578">
      <c r="J29578" s="6" t="n"/>
    </row>
    <row r="29579">
      <c r="J29579" s="6" t="n"/>
    </row>
    <row r="29580">
      <c r="J29580" s="6" t="n"/>
    </row>
    <row r="29581">
      <c r="J29581" s="6" t="n"/>
    </row>
    <row r="29582">
      <c r="J29582" s="6" t="n"/>
    </row>
    <row r="29583">
      <c r="J29583" s="6" t="n"/>
    </row>
    <row r="29584">
      <c r="J29584" s="6" t="n"/>
    </row>
    <row r="29585">
      <c r="J29585" s="6" t="n"/>
    </row>
    <row r="29586">
      <c r="J29586" s="6" t="n"/>
    </row>
    <row r="29587">
      <c r="J29587" s="6" t="n"/>
    </row>
    <row r="29588">
      <c r="J29588" s="6" t="n"/>
    </row>
    <row r="29589">
      <c r="J29589" s="6" t="n"/>
    </row>
    <row r="29590">
      <c r="J29590" s="6" t="n"/>
    </row>
    <row r="29591">
      <c r="J29591" s="6" t="n"/>
    </row>
    <row r="29592">
      <c r="J29592" s="6" t="n"/>
    </row>
    <row r="29593">
      <c r="J29593" s="6" t="n"/>
    </row>
    <row r="29594">
      <c r="J29594" s="6" t="n"/>
    </row>
    <row r="29595">
      <c r="J29595" s="6" t="n"/>
    </row>
    <row r="29596">
      <c r="J29596" s="6" t="n"/>
    </row>
    <row r="29597">
      <c r="J29597" s="6" t="n"/>
    </row>
    <row r="29598">
      <c r="J29598" s="6" t="n"/>
    </row>
    <row r="29599">
      <c r="J29599" s="6" t="n"/>
    </row>
    <row r="29600">
      <c r="J29600" s="6" t="n"/>
    </row>
    <row r="29601">
      <c r="J29601" s="6" t="n"/>
    </row>
    <row r="29602">
      <c r="J29602" s="6" t="n"/>
    </row>
    <row r="29603">
      <c r="J29603" s="6" t="n"/>
    </row>
    <row r="29604">
      <c r="J29604" s="6" t="n"/>
    </row>
    <row r="29605">
      <c r="J29605" s="6" t="n"/>
    </row>
    <row r="29606">
      <c r="J29606" s="6" t="n"/>
    </row>
    <row r="29607">
      <c r="J29607" s="6" t="n"/>
    </row>
    <row r="29608">
      <c r="J29608" s="6" t="n"/>
    </row>
    <row r="29609">
      <c r="J29609" s="6" t="n"/>
    </row>
    <row r="29610">
      <c r="J29610" s="6" t="n"/>
    </row>
    <row r="29611">
      <c r="J29611" s="6" t="n"/>
    </row>
    <row r="29612">
      <c r="J29612" s="6" t="n"/>
    </row>
    <row r="29613">
      <c r="J29613" s="6" t="n"/>
    </row>
    <row r="29614">
      <c r="J29614" s="6" t="n"/>
    </row>
    <row r="29615">
      <c r="J29615" s="6" t="n"/>
    </row>
    <row r="29616">
      <c r="J29616" s="6" t="n"/>
    </row>
    <row r="29617">
      <c r="J29617" s="6" t="n"/>
    </row>
    <row r="29618">
      <c r="J29618" s="6" t="n"/>
    </row>
    <row r="29619">
      <c r="J29619" s="6" t="n"/>
    </row>
    <row r="29620">
      <c r="J29620" s="6" t="n"/>
    </row>
    <row r="29621">
      <c r="J29621" s="6" t="n"/>
    </row>
    <row r="29622">
      <c r="J29622" s="6" t="n"/>
    </row>
    <row r="29623">
      <c r="J29623" s="6" t="n"/>
    </row>
    <row r="29624">
      <c r="J29624" s="6" t="n"/>
    </row>
    <row r="29625">
      <c r="J29625" s="6" t="n"/>
    </row>
    <row r="29626">
      <c r="J29626" s="6" t="n"/>
    </row>
    <row r="29627">
      <c r="J29627" s="6" t="n"/>
    </row>
    <row r="29628">
      <c r="J29628" s="6" t="n"/>
    </row>
    <row r="29629">
      <c r="J29629" s="6" t="n"/>
    </row>
    <row r="29630">
      <c r="J29630" s="6" t="n"/>
    </row>
    <row r="29631">
      <c r="J29631" s="6" t="n"/>
    </row>
    <row r="29632">
      <c r="J29632" s="6" t="n"/>
    </row>
    <row r="29633">
      <c r="J29633" s="6" t="n"/>
    </row>
    <row r="29634">
      <c r="J29634" s="6" t="n"/>
    </row>
    <row r="29635">
      <c r="J29635" s="6" t="n"/>
    </row>
    <row r="29636">
      <c r="J29636" s="6" t="n"/>
    </row>
    <row r="29637">
      <c r="J29637" s="6" t="n"/>
    </row>
    <row r="29638">
      <c r="J29638" s="6" t="n"/>
    </row>
    <row r="29639">
      <c r="J29639" s="6" t="n"/>
    </row>
    <row r="29640">
      <c r="J29640" s="6" t="n"/>
    </row>
    <row r="29641">
      <c r="J29641" s="6" t="n"/>
    </row>
    <row r="29642">
      <c r="J29642" s="6" t="n"/>
    </row>
    <row r="29643">
      <c r="J29643" s="6" t="n"/>
    </row>
    <row r="29644">
      <c r="J29644" s="6" t="n"/>
    </row>
    <row r="29645">
      <c r="J29645" s="6" t="n"/>
    </row>
    <row r="29646">
      <c r="J29646" s="6" t="n"/>
    </row>
    <row r="29647">
      <c r="J29647" s="6" t="n"/>
    </row>
    <row r="29648">
      <c r="J29648" s="6" t="n"/>
    </row>
    <row r="29649">
      <c r="J29649" s="6" t="n"/>
    </row>
    <row r="29650">
      <c r="J29650" s="6" t="n"/>
    </row>
    <row r="29651">
      <c r="J29651" s="6" t="n"/>
    </row>
    <row r="29652">
      <c r="J29652" s="6" t="n"/>
    </row>
    <row r="29653">
      <c r="J29653" s="6" t="n"/>
    </row>
    <row r="29654">
      <c r="J29654" s="6" t="n"/>
    </row>
    <row r="29655">
      <c r="J29655" s="6" t="n"/>
    </row>
    <row r="29656">
      <c r="J29656" s="6" t="n"/>
    </row>
    <row r="29657">
      <c r="J29657" s="6" t="n"/>
    </row>
    <row r="29658">
      <c r="J29658" s="6" t="n"/>
    </row>
    <row r="29659">
      <c r="J29659" s="6" t="n"/>
    </row>
    <row r="29660">
      <c r="J29660" s="6" t="n"/>
    </row>
    <row r="29661">
      <c r="J29661" s="6" t="n"/>
    </row>
    <row r="29662">
      <c r="J29662" s="6" t="n"/>
    </row>
    <row r="29663">
      <c r="J29663" s="6" t="n"/>
    </row>
    <row r="29664">
      <c r="J29664" s="6" t="n"/>
    </row>
    <row r="29665">
      <c r="J29665" s="6" t="n"/>
    </row>
    <row r="29666">
      <c r="J29666" s="6" t="n"/>
    </row>
    <row r="29667">
      <c r="J29667" s="6" t="n"/>
    </row>
    <row r="29668">
      <c r="J29668" s="6" t="n"/>
    </row>
    <row r="29669">
      <c r="J29669" s="6" t="n"/>
    </row>
    <row r="29670">
      <c r="J29670" s="6" t="n"/>
    </row>
    <row r="29671">
      <c r="J29671" s="6" t="n"/>
    </row>
    <row r="29672">
      <c r="J29672" s="6" t="n"/>
    </row>
    <row r="29673">
      <c r="J29673" s="6" t="n"/>
    </row>
    <row r="29674">
      <c r="J29674" s="6" t="n"/>
    </row>
    <row r="29675">
      <c r="J29675" s="6" t="n"/>
    </row>
    <row r="29676">
      <c r="J29676" s="6" t="n"/>
    </row>
    <row r="29677">
      <c r="J29677" s="6" t="n"/>
    </row>
    <row r="29678">
      <c r="J29678" s="6" t="n"/>
    </row>
    <row r="29679">
      <c r="J29679" s="6" t="n"/>
    </row>
    <row r="29680">
      <c r="J29680" s="6" t="n"/>
    </row>
    <row r="29681">
      <c r="J29681" s="6" t="n"/>
    </row>
    <row r="29682">
      <c r="J29682" s="6" t="n"/>
    </row>
    <row r="29683">
      <c r="J29683" s="6" t="n"/>
    </row>
    <row r="29684">
      <c r="J29684" s="6" t="n"/>
    </row>
    <row r="29685">
      <c r="J29685" s="6" t="n"/>
    </row>
    <row r="29686">
      <c r="J29686" s="6" t="n"/>
    </row>
    <row r="29687">
      <c r="J29687" s="6" t="n"/>
    </row>
    <row r="29688">
      <c r="J29688" s="6" t="n"/>
    </row>
    <row r="29689">
      <c r="J29689" s="6" t="n"/>
    </row>
    <row r="29690">
      <c r="J29690" s="6" t="n"/>
    </row>
    <row r="29691">
      <c r="J29691" s="6" t="n"/>
    </row>
    <row r="29692">
      <c r="J29692" s="6" t="n"/>
    </row>
    <row r="29693">
      <c r="J29693" s="6" t="n"/>
    </row>
    <row r="29694">
      <c r="J29694" s="6" t="n"/>
    </row>
    <row r="29695">
      <c r="J29695" s="6" t="n"/>
    </row>
    <row r="29696">
      <c r="J29696" s="6" t="n"/>
    </row>
    <row r="29697">
      <c r="J29697" s="6" t="n"/>
    </row>
    <row r="29698">
      <c r="J29698" s="6" t="n"/>
    </row>
    <row r="29699">
      <c r="J29699" s="6" t="n"/>
    </row>
    <row r="29700">
      <c r="J29700" s="6" t="n"/>
    </row>
    <row r="29701">
      <c r="J29701" s="6" t="n"/>
    </row>
    <row r="29702">
      <c r="J29702" s="6" t="n"/>
    </row>
    <row r="29703">
      <c r="J29703" s="6" t="n"/>
    </row>
    <row r="29704">
      <c r="J29704" s="6" t="n"/>
    </row>
    <row r="29705">
      <c r="J29705" s="6" t="n"/>
    </row>
    <row r="29706">
      <c r="J29706" s="6" t="n"/>
    </row>
    <row r="29707">
      <c r="J29707" s="6" t="n"/>
    </row>
    <row r="29708">
      <c r="J29708" s="6" t="n"/>
    </row>
    <row r="29709">
      <c r="J29709" s="6" t="n"/>
    </row>
    <row r="29710">
      <c r="J29710" s="6" t="n"/>
    </row>
    <row r="29711">
      <c r="J29711" s="6" t="n"/>
    </row>
    <row r="29712">
      <c r="J29712" s="6" t="n"/>
    </row>
    <row r="29713">
      <c r="J29713" s="6" t="n"/>
    </row>
    <row r="29714">
      <c r="J29714" s="6" t="n"/>
    </row>
    <row r="29715">
      <c r="J29715" s="6" t="n"/>
    </row>
    <row r="29716">
      <c r="J29716" s="6" t="n"/>
    </row>
    <row r="29717">
      <c r="J29717" s="6" t="n"/>
    </row>
    <row r="29718">
      <c r="J29718" s="6" t="n"/>
    </row>
    <row r="29719">
      <c r="J29719" s="6" t="n"/>
    </row>
    <row r="29720">
      <c r="J29720" s="6" t="n"/>
    </row>
    <row r="29721">
      <c r="J29721" s="6" t="n"/>
    </row>
    <row r="29722">
      <c r="J29722" s="6" t="n"/>
    </row>
    <row r="29723">
      <c r="J29723" s="6" t="n"/>
    </row>
    <row r="29724">
      <c r="J29724" s="6" t="n"/>
    </row>
    <row r="29725">
      <c r="J29725" s="6" t="n"/>
    </row>
    <row r="29726">
      <c r="J29726" s="6" t="n"/>
    </row>
    <row r="29727">
      <c r="J29727" s="6" t="n"/>
    </row>
    <row r="29728">
      <c r="J29728" s="6" t="n"/>
    </row>
    <row r="29729">
      <c r="J29729" s="6" t="n"/>
    </row>
    <row r="29730">
      <c r="J29730" s="6" t="n"/>
    </row>
    <row r="29731">
      <c r="J29731" s="6" t="n"/>
    </row>
    <row r="29732">
      <c r="J29732" s="6" t="n"/>
    </row>
    <row r="29733">
      <c r="J29733" s="6" t="n"/>
    </row>
    <row r="29734">
      <c r="J29734" s="6" t="n"/>
    </row>
    <row r="29735">
      <c r="J29735" s="6" t="n"/>
    </row>
    <row r="29736">
      <c r="J29736" s="6" t="n"/>
    </row>
    <row r="29737">
      <c r="J29737" s="6" t="n"/>
    </row>
    <row r="29738">
      <c r="J29738" s="6" t="n"/>
    </row>
    <row r="29739">
      <c r="J29739" s="6" t="n"/>
    </row>
    <row r="29740">
      <c r="J29740" s="6" t="n"/>
    </row>
    <row r="29741">
      <c r="J29741" s="6" t="n"/>
    </row>
    <row r="29742">
      <c r="J29742" s="6" t="n"/>
    </row>
    <row r="29743">
      <c r="J29743" s="6" t="n"/>
    </row>
    <row r="29744">
      <c r="J29744" s="6" t="n"/>
    </row>
    <row r="29745">
      <c r="J29745" s="6" t="n"/>
    </row>
    <row r="29746">
      <c r="J29746" s="6" t="n"/>
    </row>
    <row r="29747">
      <c r="J29747" s="6" t="n"/>
    </row>
    <row r="29748">
      <c r="J29748" s="6" t="n"/>
    </row>
    <row r="29749">
      <c r="J29749" s="6" t="n"/>
    </row>
    <row r="29750">
      <c r="J29750" s="6" t="n"/>
    </row>
    <row r="29751">
      <c r="J29751" s="6" t="n"/>
    </row>
    <row r="29752">
      <c r="J29752" s="6" t="n"/>
    </row>
    <row r="29753">
      <c r="J29753" s="6" t="n"/>
    </row>
    <row r="29754">
      <c r="J29754" s="6" t="n"/>
    </row>
    <row r="29755">
      <c r="J29755" s="6" t="n"/>
    </row>
    <row r="29756">
      <c r="J29756" s="6" t="n"/>
    </row>
    <row r="29757">
      <c r="J29757" s="6" t="n"/>
    </row>
    <row r="29758">
      <c r="J29758" s="6" t="n"/>
    </row>
    <row r="29759">
      <c r="J29759" s="6" t="n"/>
    </row>
    <row r="29760">
      <c r="J29760" s="6" t="n"/>
    </row>
    <row r="29761">
      <c r="J29761" s="6" t="n"/>
    </row>
    <row r="29762">
      <c r="J29762" s="6" t="n"/>
    </row>
    <row r="29763">
      <c r="J29763" s="6" t="n"/>
    </row>
    <row r="29764">
      <c r="J29764" s="6" t="n"/>
    </row>
    <row r="29765">
      <c r="J29765" s="6" t="n"/>
    </row>
    <row r="29766">
      <c r="J29766" s="6" t="n"/>
    </row>
    <row r="29767">
      <c r="J29767" s="6" t="n"/>
    </row>
    <row r="29768">
      <c r="J29768" s="6" t="n"/>
    </row>
    <row r="29769">
      <c r="J29769" s="6" t="n"/>
    </row>
    <row r="29770">
      <c r="J29770" s="6" t="n"/>
    </row>
    <row r="29771">
      <c r="J29771" s="6" t="n"/>
    </row>
    <row r="29772">
      <c r="J29772" s="6" t="n"/>
    </row>
    <row r="29773">
      <c r="J29773" s="6" t="n"/>
    </row>
    <row r="29774">
      <c r="J29774" s="6" t="n"/>
    </row>
    <row r="29775">
      <c r="J29775" s="6" t="n"/>
    </row>
    <row r="29776">
      <c r="J29776" s="6" t="n"/>
    </row>
    <row r="29777">
      <c r="J29777" s="6" t="n"/>
    </row>
    <row r="29778">
      <c r="J29778" s="6" t="n"/>
    </row>
    <row r="29779">
      <c r="J29779" s="6" t="n"/>
    </row>
    <row r="29780">
      <c r="J29780" s="6" t="n"/>
    </row>
    <row r="29781">
      <c r="J29781" s="6" t="n"/>
    </row>
    <row r="29782">
      <c r="J29782" s="6" t="n"/>
    </row>
    <row r="29783">
      <c r="J29783" s="6" t="n"/>
    </row>
    <row r="29784">
      <c r="J29784" s="6" t="n"/>
    </row>
    <row r="29785">
      <c r="J29785" s="6" t="n"/>
    </row>
    <row r="29786">
      <c r="J29786" s="6" t="n"/>
    </row>
    <row r="29787">
      <c r="J29787" s="6" t="n"/>
    </row>
    <row r="29788">
      <c r="J29788" s="6" t="n"/>
    </row>
    <row r="29789">
      <c r="J29789" s="6" t="n"/>
    </row>
    <row r="29790">
      <c r="J29790" s="6" t="n"/>
    </row>
    <row r="29791">
      <c r="J29791" s="6" t="n"/>
    </row>
    <row r="29792">
      <c r="J29792" s="6" t="n"/>
    </row>
    <row r="29793">
      <c r="J29793" s="6" t="n"/>
    </row>
    <row r="29794">
      <c r="J29794" s="6" t="n"/>
    </row>
    <row r="29795">
      <c r="J29795" s="6" t="n"/>
    </row>
    <row r="29796">
      <c r="J29796" s="6" t="n"/>
    </row>
    <row r="29797">
      <c r="J29797" s="6" t="n"/>
    </row>
    <row r="29798">
      <c r="J29798" s="6" t="n"/>
    </row>
    <row r="29799">
      <c r="J29799" s="6" t="n"/>
    </row>
    <row r="29800">
      <c r="J29800" s="6" t="n"/>
    </row>
    <row r="29801">
      <c r="J29801" s="6" t="n"/>
    </row>
    <row r="29802">
      <c r="J29802" s="6" t="n"/>
    </row>
    <row r="29803">
      <c r="J29803" s="6" t="n"/>
    </row>
    <row r="29804">
      <c r="J29804" s="6" t="n"/>
    </row>
    <row r="29805">
      <c r="J29805" s="6" t="n"/>
    </row>
    <row r="29806">
      <c r="J29806" s="6" t="n"/>
    </row>
    <row r="29807">
      <c r="J29807" s="6" t="n"/>
    </row>
    <row r="29808">
      <c r="J29808" s="6" t="n"/>
    </row>
    <row r="29809">
      <c r="J29809" s="6" t="n"/>
    </row>
    <row r="29810">
      <c r="J29810" s="6" t="n"/>
    </row>
    <row r="29811">
      <c r="J29811" s="6" t="n"/>
    </row>
    <row r="29812">
      <c r="J29812" s="6" t="n"/>
    </row>
    <row r="29813">
      <c r="J29813" s="6" t="n"/>
    </row>
    <row r="29814">
      <c r="J29814" s="6" t="n"/>
    </row>
    <row r="29815">
      <c r="J29815" s="6" t="n"/>
    </row>
    <row r="29816">
      <c r="J29816" s="6" t="n"/>
    </row>
    <row r="29817">
      <c r="J29817" s="6" t="n"/>
    </row>
    <row r="29818">
      <c r="J29818" s="6" t="n"/>
    </row>
    <row r="29819">
      <c r="J29819" s="6" t="n"/>
    </row>
    <row r="29820">
      <c r="J29820" s="6" t="n"/>
    </row>
    <row r="29821">
      <c r="J29821" s="6" t="n"/>
    </row>
    <row r="29822">
      <c r="J29822" s="6" t="n"/>
    </row>
    <row r="29823">
      <c r="J29823" s="6" t="n"/>
    </row>
    <row r="29824">
      <c r="J29824" s="6" t="n"/>
    </row>
    <row r="29825">
      <c r="J29825" s="6" t="n"/>
    </row>
    <row r="29826">
      <c r="J29826" s="6" t="n"/>
    </row>
    <row r="29827">
      <c r="J29827" s="6" t="n"/>
    </row>
    <row r="29828">
      <c r="J29828" s="6" t="n"/>
    </row>
    <row r="29829">
      <c r="J29829" s="6" t="n"/>
    </row>
    <row r="29830">
      <c r="J29830" s="6" t="n"/>
    </row>
    <row r="29831">
      <c r="J29831" s="6" t="n"/>
    </row>
    <row r="29832">
      <c r="J29832" s="6" t="n"/>
    </row>
    <row r="29833">
      <c r="J29833" s="6" t="n"/>
    </row>
    <row r="29834">
      <c r="J29834" s="6" t="n"/>
    </row>
    <row r="29835">
      <c r="J29835" s="6" t="n"/>
    </row>
    <row r="29836">
      <c r="J29836" s="6" t="n"/>
    </row>
    <row r="29837">
      <c r="J29837" s="6" t="n"/>
    </row>
    <row r="29838">
      <c r="J29838" s="6" t="n"/>
    </row>
    <row r="29839">
      <c r="J29839" s="6" t="n"/>
    </row>
    <row r="29840">
      <c r="J29840" s="6" t="n"/>
    </row>
    <row r="29841">
      <c r="J29841" s="6" t="n"/>
    </row>
    <row r="29842">
      <c r="J29842" s="6" t="n"/>
    </row>
    <row r="29843">
      <c r="J29843" s="6" t="n"/>
    </row>
    <row r="29844">
      <c r="J29844" s="6" t="n"/>
    </row>
    <row r="29845">
      <c r="J29845" s="6" t="n"/>
    </row>
    <row r="29846">
      <c r="J29846" s="6" t="n"/>
    </row>
    <row r="29847">
      <c r="J29847" s="6" t="n"/>
    </row>
    <row r="29848">
      <c r="J29848" s="6" t="n"/>
    </row>
    <row r="29849">
      <c r="J29849" s="6" t="n"/>
    </row>
    <row r="29850">
      <c r="J29850" s="6" t="n"/>
    </row>
    <row r="29851">
      <c r="J29851" s="6" t="n"/>
    </row>
    <row r="29852">
      <c r="J29852" s="6" t="n"/>
    </row>
    <row r="29853">
      <c r="J29853" s="6" t="n"/>
    </row>
    <row r="29854">
      <c r="J29854" s="6" t="n"/>
    </row>
    <row r="29855">
      <c r="J29855" s="6" t="n"/>
    </row>
    <row r="29856">
      <c r="J29856" s="6" t="n"/>
    </row>
    <row r="29857">
      <c r="J29857" s="6" t="n"/>
    </row>
    <row r="29858">
      <c r="J29858" s="6" t="n"/>
    </row>
    <row r="29859">
      <c r="J29859" s="6" t="n"/>
    </row>
    <row r="29860">
      <c r="J29860" s="6" t="n"/>
    </row>
    <row r="29861">
      <c r="J29861" s="6" t="n"/>
    </row>
    <row r="29862">
      <c r="J29862" s="6" t="n"/>
    </row>
    <row r="29863">
      <c r="J29863" s="6" t="n"/>
    </row>
    <row r="29864">
      <c r="J29864" s="6" t="n"/>
    </row>
    <row r="29865">
      <c r="J29865" s="6" t="n"/>
    </row>
    <row r="29866">
      <c r="J29866" s="6" t="n"/>
    </row>
    <row r="29867">
      <c r="J29867" s="6" t="n"/>
    </row>
    <row r="29868">
      <c r="J29868" s="6" t="n"/>
    </row>
    <row r="29869">
      <c r="J29869" s="6" t="n"/>
    </row>
    <row r="29870">
      <c r="J29870" s="6" t="n"/>
    </row>
    <row r="29871">
      <c r="J29871" s="6" t="n"/>
    </row>
    <row r="29872">
      <c r="J29872" s="6" t="n"/>
    </row>
    <row r="29873">
      <c r="J29873" s="6" t="n"/>
    </row>
    <row r="29874">
      <c r="J29874" s="6" t="n"/>
    </row>
    <row r="29875">
      <c r="J29875" s="6" t="n"/>
    </row>
    <row r="29876">
      <c r="J29876" s="6" t="n"/>
    </row>
    <row r="29877">
      <c r="J29877" s="6" t="n"/>
    </row>
    <row r="29878">
      <c r="J29878" s="6" t="n"/>
    </row>
    <row r="29879">
      <c r="J29879" s="6" t="n"/>
    </row>
    <row r="29880">
      <c r="J29880" s="6" t="n"/>
    </row>
    <row r="29881">
      <c r="J29881" s="6" t="n"/>
    </row>
    <row r="29882">
      <c r="J29882" s="6" t="n"/>
    </row>
    <row r="29883">
      <c r="J29883" s="6" t="n"/>
    </row>
    <row r="29884">
      <c r="J29884" s="6" t="n"/>
    </row>
    <row r="29885">
      <c r="J29885" s="6" t="n"/>
    </row>
    <row r="29886">
      <c r="J29886" s="6" t="n"/>
    </row>
    <row r="29887">
      <c r="J29887" s="6" t="n"/>
    </row>
    <row r="29888">
      <c r="J29888" s="6" t="n"/>
    </row>
    <row r="29889">
      <c r="J29889" s="6" t="n"/>
    </row>
    <row r="29890">
      <c r="J29890" s="6" t="n"/>
    </row>
    <row r="29891">
      <c r="J29891" s="6" t="n"/>
    </row>
    <row r="29892">
      <c r="J29892" s="6" t="n"/>
    </row>
    <row r="29893">
      <c r="J29893" s="6" t="n"/>
    </row>
    <row r="29894">
      <c r="J29894" s="6" t="n"/>
    </row>
    <row r="29895">
      <c r="J29895" s="6" t="n"/>
    </row>
    <row r="29896">
      <c r="J29896" s="6" t="n"/>
    </row>
    <row r="29897">
      <c r="J29897" s="6" t="n"/>
    </row>
    <row r="29898">
      <c r="J29898" s="6" t="n"/>
    </row>
    <row r="29899">
      <c r="J29899" s="6" t="n"/>
    </row>
    <row r="29900">
      <c r="J29900" s="6" t="n"/>
    </row>
    <row r="29901">
      <c r="J29901" s="6" t="n"/>
    </row>
    <row r="29902">
      <c r="J29902" s="6" t="n"/>
    </row>
    <row r="29903">
      <c r="J29903" s="6" t="n"/>
    </row>
    <row r="29904">
      <c r="J29904" s="6" t="n"/>
    </row>
    <row r="29905">
      <c r="J29905" s="6" t="n"/>
    </row>
    <row r="29906">
      <c r="J29906" s="6" t="n"/>
    </row>
    <row r="29907">
      <c r="J29907" s="6" t="n"/>
    </row>
    <row r="29908">
      <c r="J29908" s="6" t="n"/>
    </row>
    <row r="29909">
      <c r="J29909" s="6" t="n"/>
    </row>
    <row r="29910">
      <c r="J29910" s="6" t="n"/>
    </row>
    <row r="29911">
      <c r="J29911" s="6" t="n"/>
    </row>
    <row r="29912">
      <c r="J29912" s="6" t="n"/>
    </row>
    <row r="29913">
      <c r="J29913" s="6" t="n"/>
    </row>
    <row r="29914">
      <c r="J29914" s="6" t="n"/>
    </row>
    <row r="29915">
      <c r="J29915" s="6" t="n"/>
    </row>
    <row r="29916">
      <c r="J29916" s="6" t="n"/>
    </row>
    <row r="29917">
      <c r="J29917" s="6" t="n"/>
    </row>
    <row r="29918">
      <c r="J29918" s="6" t="n"/>
    </row>
    <row r="29919">
      <c r="J29919" s="6" t="n"/>
    </row>
    <row r="29920">
      <c r="J29920" s="6" t="n"/>
    </row>
    <row r="29921">
      <c r="J29921" s="6" t="n"/>
    </row>
    <row r="29922">
      <c r="J29922" s="6" t="n"/>
    </row>
    <row r="29923">
      <c r="J29923" s="6" t="n"/>
    </row>
    <row r="29924">
      <c r="J29924" s="6" t="n"/>
    </row>
    <row r="29925">
      <c r="J29925" s="6" t="n"/>
    </row>
    <row r="29926">
      <c r="J29926" s="6" t="n"/>
    </row>
    <row r="29927">
      <c r="J29927" s="6" t="n"/>
    </row>
    <row r="29928">
      <c r="J29928" s="6" t="n"/>
    </row>
    <row r="29929">
      <c r="J29929" s="6" t="n"/>
    </row>
    <row r="29930">
      <c r="J29930" s="6" t="n"/>
    </row>
    <row r="29931">
      <c r="J29931" s="6" t="n"/>
    </row>
    <row r="29932">
      <c r="J29932" s="6" t="n"/>
    </row>
    <row r="29933">
      <c r="J29933" s="6" t="n"/>
    </row>
    <row r="29934">
      <c r="J29934" s="6" t="n"/>
    </row>
    <row r="29935">
      <c r="J29935" s="6" t="n"/>
    </row>
    <row r="29936">
      <c r="J29936" s="6" t="n"/>
    </row>
    <row r="29937">
      <c r="J29937" s="6" t="n"/>
    </row>
    <row r="29938">
      <c r="J29938" s="6" t="n"/>
    </row>
    <row r="29939">
      <c r="J29939" s="6" t="n"/>
    </row>
    <row r="29940">
      <c r="J29940" s="6" t="n"/>
    </row>
    <row r="29941">
      <c r="J29941" s="6" t="n"/>
    </row>
    <row r="29942">
      <c r="J29942" s="6" t="n"/>
    </row>
    <row r="29943">
      <c r="J29943" s="6" t="n"/>
    </row>
    <row r="29944">
      <c r="J29944" s="6" t="n"/>
    </row>
    <row r="29945">
      <c r="J29945" s="6" t="n"/>
    </row>
    <row r="29946">
      <c r="J29946" s="6" t="n"/>
    </row>
    <row r="29947">
      <c r="J29947" s="6" t="n"/>
    </row>
    <row r="29948">
      <c r="J29948" s="6" t="n"/>
    </row>
    <row r="29949">
      <c r="J29949" s="6" t="n"/>
    </row>
    <row r="29950">
      <c r="J29950" s="6" t="n"/>
    </row>
    <row r="29951">
      <c r="J29951" s="6" t="n"/>
    </row>
    <row r="29952">
      <c r="J29952" s="6" t="n"/>
    </row>
    <row r="29953">
      <c r="J29953" s="6" t="n"/>
    </row>
    <row r="29954">
      <c r="J29954" s="6" t="n"/>
    </row>
    <row r="29955">
      <c r="J29955" s="6" t="n"/>
    </row>
    <row r="29956">
      <c r="J29956" s="6" t="n"/>
    </row>
    <row r="29957">
      <c r="J29957" s="6" t="n"/>
    </row>
    <row r="29958">
      <c r="J29958" s="6" t="n"/>
    </row>
    <row r="29959">
      <c r="J29959" s="6" t="n"/>
    </row>
    <row r="29960">
      <c r="J29960" s="6" t="n"/>
    </row>
    <row r="29961">
      <c r="J29961" s="6" t="n"/>
    </row>
    <row r="29962">
      <c r="J29962" s="6" t="n"/>
    </row>
    <row r="29963">
      <c r="J29963" s="6" t="n"/>
    </row>
    <row r="29964">
      <c r="J29964" s="6" t="n"/>
    </row>
    <row r="29965">
      <c r="J29965" s="6" t="n"/>
    </row>
    <row r="29966">
      <c r="J29966" s="6" t="n"/>
    </row>
    <row r="29967">
      <c r="J29967" s="6" t="n"/>
    </row>
    <row r="29968">
      <c r="J29968" s="6" t="n"/>
    </row>
    <row r="29969">
      <c r="J29969" s="6" t="n"/>
    </row>
    <row r="29970">
      <c r="J29970" s="6" t="n"/>
    </row>
    <row r="29971">
      <c r="J29971" s="6" t="n"/>
    </row>
    <row r="29972">
      <c r="J29972" s="6" t="n"/>
    </row>
    <row r="29973">
      <c r="J29973" s="6" t="n"/>
    </row>
    <row r="29974">
      <c r="J29974" s="6" t="n"/>
    </row>
    <row r="29975">
      <c r="J29975" s="6" t="n"/>
    </row>
    <row r="29976">
      <c r="J29976" s="6" t="n"/>
    </row>
    <row r="29977">
      <c r="J29977" s="6" t="n"/>
    </row>
    <row r="29978">
      <c r="J29978" s="6" t="n"/>
    </row>
    <row r="29979">
      <c r="J29979" s="6" t="n"/>
    </row>
    <row r="29980">
      <c r="J29980" s="6" t="n"/>
    </row>
    <row r="29981">
      <c r="J29981" s="6" t="n"/>
    </row>
    <row r="29982">
      <c r="J29982" s="6" t="n"/>
    </row>
    <row r="29983">
      <c r="J29983" s="6" t="n"/>
    </row>
    <row r="29984">
      <c r="J29984" s="6" t="n"/>
    </row>
    <row r="29985">
      <c r="J29985" s="6" t="n"/>
    </row>
    <row r="29986">
      <c r="J29986" s="6" t="n"/>
    </row>
    <row r="29987">
      <c r="J29987" s="6" t="n"/>
    </row>
    <row r="29988">
      <c r="J29988" s="6" t="n"/>
    </row>
    <row r="29989">
      <c r="J29989" s="6" t="n"/>
    </row>
    <row r="29990">
      <c r="J29990" s="6" t="n"/>
    </row>
    <row r="29991">
      <c r="J29991" s="6" t="n"/>
    </row>
    <row r="29992">
      <c r="J29992" s="6" t="n"/>
    </row>
    <row r="29993">
      <c r="J29993" s="6" t="n"/>
    </row>
    <row r="29994">
      <c r="J29994" s="6" t="n"/>
    </row>
    <row r="29995">
      <c r="J29995" s="6" t="n"/>
    </row>
    <row r="29996">
      <c r="J29996" s="6" t="n"/>
    </row>
    <row r="29997">
      <c r="J29997" s="6" t="n"/>
    </row>
    <row r="29998">
      <c r="J29998" s="6" t="n"/>
    </row>
    <row r="29999">
      <c r="J29999" s="6" t="n"/>
    </row>
    <row r="30000">
      <c r="J30000" s="6" t="n"/>
    </row>
    <row r="30001">
      <c r="J30001" s="6" t="n"/>
    </row>
    <row r="30002">
      <c r="J30002" s="6" t="n"/>
    </row>
    <row r="30003">
      <c r="J30003" s="6" t="n"/>
    </row>
    <row r="30004">
      <c r="J30004" s="6" t="n"/>
    </row>
    <row r="30005">
      <c r="J30005" s="6" t="n"/>
    </row>
    <row r="30006">
      <c r="J30006" s="6" t="n"/>
    </row>
    <row r="30007">
      <c r="J30007" s="6" t="n"/>
    </row>
    <row r="30008">
      <c r="J30008" s="6" t="n"/>
    </row>
    <row r="30009">
      <c r="J30009" s="6" t="n"/>
    </row>
    <row r="30010">
      <c r="J30010" s="6" t="n"/>
    </row>
    <row r="30011">
      <c r="J30011" s="6" t="n"/>
    </row>
    <row r="30012">
      <c r="J30012" s="6" t="n"/>
    </row>
    <row r="30013">
      <c r="J30013" s="6" t="n"/>
    </row>
    <row r="30014">
      <c r="J30014" s="6" t="n"/>
    </row>
    <row r="30015">
      <c r="J30015" s="6" t="n"/>
    </row>
    <row r="30016">
      <c r="J30016" s="6" t="n"/>
    </row>
    <row r="30017">
      <c r="J30017" s="6" t="n"/>
    </row>
    <row r="30018">
      <c r="J30018" s="6" t="n"/>
    </row>
    <row r="30019">
      <c r="J30019" s="6" t="n"/>
    </row>
    <row r="30020">
      <c r="J30020" s="6" t="n"/>
    </row>
    <row r="30021">
      <c r="J30021" s="6" t="n"/>
    </row>
    <row r="30022">
      <c r="J30022" s="6" t="n"/>
    </row>
    <row r="30023">
      <c r="J30023" s="6" t="n"/>
    </row>
    <row r="30024">
      <c r="J30024" s="6" t="n"/>
    </row>
    <row r="30025">
      <c r="J30025" s="6" t="n"/>
    </row>
    <row r="30026">
      <c r="J30026" s="6" t="n"/>
    </row>
    <row r="30027">
      <c r="J30027" s="6" t="n"/>
    </row>
    <row r="30028">
      <c r="J30028" s="6" t="n"/>
    </row>
    <row r="30029">
      <c r="J30029" s="6" t="n"/>
    </row>
    <row r="30030">
      <c r="J30030" s="6" t="n"/>
    </row>
    <row r="30031">
      <c r="J30031" s="6" t="n"/>
    </row>
    <row r="30032">
      <c r="J30032" s="6" t="n"/>
    </row>
    <row r="30033">
      <c r="J30033" s="6" t="n"/>
    </row>
    <row r="30034">
      <c r="J30034" s="6" t="n"/>
    </row>
    <row r="30035">
      <c r="J30035" s="6" t="n"/>
    </row>
    <row r="30036">
      <c r="J30036" s="6" t="n"/>
    </row>
    <row r="30037">
      <c r="J30037" s="6" t="n"/>
    </row>
    <row r="30038">
      <c r="J30038" s="6" t="n"/>
    </row>
    <row r="30039">
      <c r="J30039" s="6" t="n"/>
    </row>
    <row r="30040">
      <c r="J30040" s="6" t="n"/>
    </row>
    <row r="30041">
      <c r="J30041" s="6" t="n"/>
    </row>
    <row r="30042">
      <c r="J30042" s="6" t="n"/>
    </row>
    <row r="30043">
      <c r="J30043" s="6" t="n"/>
    </row>
    <row r="30044">
      <c r="J30044" s="6" t="n"/>
    </row>
    <row r="30045">
      <c r="J30045" s="6" t="n"/>
    </row>
    <row r="30046">
      <c r="J30046" s="6" t="n"/>
    </row>
    <row r="30047">
      <c r="J30047" s="6" t="n"/>
    </row>
    <row r="30048">
      <c r="J30048" s="6" t="n"/>
    </row>
    <row r="30049">
      <c r="J30049" s="6" t="n"/>
    </row>
    <row r="30050">
      <c r="J30050" s="6" t="n"/>
    </row>
    <row r="30051">
      <c r="J30051" s="6" t="n"/>
    </row>
    <row r="30052">
      <c r="J30052" s="6" t="n"/>
    </row>
    <row r="30053">
      <c r="J30053" s="6" t="n"/>
    </row>
    <row r="30054">
      <c r="J30054" s="6" t="n"/>
    </row>
    <row r="30055">
      <c r="J30055" s="6" t="n"/>
    </row>
    <row r="30056">
      <c r="J30056" s="6" t="n"/>
    </row>
    <row r="30057">
      <c r="J30057" s="6" t="n"/>
    </row>
    <row r="30058">
      <c r="J30058" s="6" t="n"/>
    </row>
    <row r="30059">
      <c r="J30059" s="6" t="n"/>
    </row>
    <row r="30060">
      <c r="J30060" s="6" t="n"/>
    </row>
    <row r="30061">
      <c r="J30061" s="6" t="n"/>
    </row>
    <row r="30062">
      <c r="J30062" s="6" t="n"/>
    </row>
    <row r="30063">
      <c r="J30063" s="6" t="n"/>
    </row>
    <row r="30064">
      <c r="J30064" s="6" t="n"/>
    </row>
    <row r="30065">
      <c r="J30065" s="6" t="n"/>
    </row>
    <row r="30066">
      <c r="J30066" s="6" t="n"/>
    </row>
    <row r="30067">
      <c r="J30067" s="6" t="n"/>
    </row>
    <row r="30068">
      <c r="J30068" s="6" t="n"/>
    </row>
    <row r="30069">
      <c r="J30069" s="6" t="n"/>
    </row>
    <row r="30070">
      <c r="J30070" s="6" t="n"/>
    </row>
    <row r="30071">
      <c r="J30071" s="6" t="n"/>
    </row>
    <row r="30072">
      <c r="J30072" s="6" t="n"/>
    </row>
    <row r="30073">
      <c r="J30073" s="6" t="n"/>
    </row>
    <row r="30074">
      <c r="J30074" s="6" t="n"/>
    </row>
    <row r="30075">
      <c r="J30075" s="6" t="n"/>
    </row>
    <row r="30076">
      <c r="J30076" s="6" t="n"/>
    </row>
    <row r="30077">
      <c r="J30077" s="6" t="n"/>
    </row>
    <row r="30078">
      <c r="J30078" s="6" t="n"/>
    </row>
    <row r="30079">
      <c r="J30079" s="6" t="n"/>
    </row>
    <row r="30080">
      <c r="J30080" s="6" t="n"/>
    </row>
    <row r="30081">
      <c r="J30081" s="6" t="n"/>
    </row>
    <row r="30082">
      <c r="J30082" s="6" t="n"/>
    </row>
    <row r="30083">
      <c r="J30083" s="6" t="n"/>
    </row>
    <row r="30084">
      <c r="J30084" s="6" t="n"/>
    </row>
    <row r="30085">
      <c r="J30085" s="6" t="n"/>
    </row>
    <row r="30086">
      <c r="J30086" s="6" t="n"/>
    </row>
    <row r="30087">
      <c r="J30087" s="6" t="n"/>
    </row>
    <row r="30088">
      <c r="J30088" s="6" t="n"/>
    </row>
    <row r="30089">
      <c r="J30089" s="6" t="n"/>
    </row>
    <row r="30090">
      <c r="J30090" s="6" t="n"/>
    </row>
    <row r="30091">
      <c r="J30091" s="6" t="n"/>
    </row>
    <row r="30092">
      <c r="J30092" s="6" t="n"/>
    </row>
    <row r="30093">
      <c r="J30093" s="6" t="n"/>
    </row>
    <row r="30094">
      <c r="J30094" s="6" t="n"/>
    </row>
    <row r="30095">
      <c r="J30095" s="6" t="n"/>
    </row>
    <row r="30096">
      <c r="J30096" s="6" t="n"/>
    </row>
    <row r="30097">
      <c r="J30097" s="6" t="n"/>
    </row>
    <row r="30098">
      <c r="J30098" s="6" t="n"/>
    </row>
    <row r="30099">
      <c r="J30099" s="6" t="n"/>
    </row>
    <row r="30100">
      <c r="J30100" s="6" t="n"/>
    </row>
    <row r="30101">
      <c r="J30101" s="6" t="n"/>
    </row>
    <row r="30102">
      <c r="J30102" s="6" t="n"/>
    </row>
    <row r="30103">
      <c r="J30103" s="6" t="n"/>
    </row>
    <row r="30104">
      <c r="J30104" s="6" t="n"/>
    </row>
    <row r="30105">
      <c r="J30105" s="6" t="n"/>
    </row>
    <row r="30106">
      <c r="J30106" s="6" t="n"/>
    </row>
    <row r="30107">
      <c r="J30107" s="6" t="n"/>
    </row>
    <row r="30108">
      <c r="J30108" s="6" t="n"/>
    </row>
    <row r="30109">
      <c r="J30109" s="6" t="n"/>
    </row>
    <row r="30110">
      <c r="J30110" s="6" t="n"/>
    </row>
    <row r="30111">
      <c r="J30111" s="6" t="n"/>
    </row>
    <row r="30112">
      <c r="J30112" s="6" t="n"/>
    </row>
    <row r="30113">
      <c r="J30113" s="6" t="n"/>
    </row>
    <row r="30114">
      <c r="J30114" s="6" t="n"/>
    </row>
    <row r="30115">
      <c r="J30115" s="6" t="n"/>
    </row>
    <row r="30116">
      <c r="J30116" s="6" t="n"/>
    </row>
    <row r="30117">
      <c r="J30117" s="6" t="n"/>
    </row>
    <row r="30118">
      <c r="J30118" s="6" t="n"/>
    </row>
    <row r="30119">
      <c r="J30119" s="6" t="n"/>
    </row>
    <row r="30120">
      <c r="J30120" s="6" t="n"/>
    </row>
    <row r="30121">
      <c r="J30121" s="6" t="n"/>
    </row>
    <row r="30122">
      <c r="J30122" s="6" t="n"/>
    </row>
    <row r="30123">
      <c r="J30123" s="6" t="n"/>
    </row>
    <row r="30124">
      <c r="J30124" s="6" t="n"/>
    </row>
    <row r="30125">
      <c r="J30125" s="6" t="n"/>
    </row>
    <row r="30126">
      <c r="J30126" s="6" t="n"/>
    </row>
    <row r="30127">
      <c r="J30127" s="6" t="n"/>
    </row>
    <row r="30128">
      <c r="J30128" s="6" t="n"/>
    </row>
    <row r="30129">
      <c r="J30129" s="6" t="n"/>
    </row>
    <row r="30130">
      <c r="J30130" s="6" t="n"/>
    </row>
    <row r="30131">
      <c r="J30131" s="6" t="n"/>
    </row>
    <row r="30132">
      <c r="J30132" s="6" t="n"/>
    </row>
    <row r="30133">
      <c r="J30133" s="6" t="n"/>
    </row>
    <row r="30134">
      <c r="J30134" s="6" t="n"/>
    </row>
    <row r="30135">
      <c r="J30135" s="6" t="n"/>
    </row>
    <row r="30136">
      <c r="J30136" s="6" t="n"/>
    </row>
    <row r="30137">
      <c r="J30137" s="6" t="n"/>
    </row>
    <row r="30138">
      <c r="J30138" s="6" t="n"/>
    </row>
    <row r="30139">
      <c r="J30139" s="6" t="n"/>
    </row>
    <row r="30140">
      <c r="J30140" s="6" t="n"/>
    </row>
    <row r="30141">
      <c r="J30141" s="6" t="n"/>
    </row>
    <row r="30142">
      <c r="J30142" s="6" t="n"/>
    </row>
    <row r="30143">
      <c r="J30143" s="6" t="n"/>
    </row>
    <row r="30144">
      <c r="J30144" s="6" t="n"/>
    </row>
    <row r="30145">
      <c r="J30145" s="6" t="n"/>
    </row>
    <row r="30146">
      <c r="J30146" s="6" t="n"/>
    </row>
    <row r="30147">
      <c r="J30147" s="6" t="n"/>
    </row>
    <row r="30148">
      <c r="J30148" s="6" t="n"/>
    </row>
    <row r="30149">
      <c r="J30149" s="6" t="n"/>
    </row>
    <row r="30150">
      <c r="J30150" s="6" t="n"/>
    </row>
    <row r="30151">
      <c r="J30151" s="6" t="n"/>
    </row>
    <row r="30152">
      <c r="J30152" s="6" t="n"/>
    </row>
    <row r="30153">
      <c r="J30153" s="6" t="n"/>
    </row>
    <row r="30154">
      <c r="J30154" s="6" t="n"/>
    </row>
    <row r="30155">
      <c r="J30155" s="6" t="n"/>
    </row>
    <row r="30156">
      <c r="J30156" s="6" t="n"/>
    </row>
    <row r="30157">
      <c r="J30157" s="6" t="n"/>
    </row>
    <row r="30158">
      <c r="J30158" s="6" t="n"/>
    </row>
    <row r="30159">
      <c r="J30159" s="6" t="n"/>
    </row>
    <row r="30160">
      <c r="J30160" s="6" t="n"/>
    </row>
    <row r="30161">
      <c r="J30161" s="6" t="n"/>
    </row>
    <row r="30162">
      <c r="J30162" s="6" t="n"/>
    </row>
    <row r="30163">
      <c r="J30163" s="6" t="n"/>
    </row>
    <row r="30164">
      <c r="J30164" s="6" t="n"/>
    </row>
    <row r="30165">
      <c r="J30165" s="6" t="n"/>
    </row>
    <row r="30166">
      <c r="J30166" s="6" t="n"/>
    </row>
    <row r="30167">
      <c r="J30167" s="6" t="n"/>
    </row>
    <row r="30168">
      <c r="J30168" s="6" t="n"/>
    </row>
    <row r="30169">
      <c r="J30169" s="6" t="n"/>
    </row>
    <row r="30170">
      <c r="J30170" s="6" t="n"/>
    </row>
    <row r="30171">
      <c r="J30171" s="6" t="n"/>
    </row>
    <row r="30172">
      <c r="J30172" s="6" t="n"/>
    </row>
    <row r="30173">
      <c r="J30173" s="6" t="n"/>
    </row>
    <row r="30174">
      <c r="J30174" s="6" t="n"/>
    </row>
    <row r="30175">
      <c r="J30175" s="6" t="n"/>
    </row>
    <row r="30176">
      <c r="J30176" s="6" t="n"/>
    </row>
    <row r="30177">
      <c r="J30177" s="6" t="n"/>
    </row>
    <row r="30178">
      <c r="J30178" s="6" t="n"/>
    </row>
    <row r="30179">
      <c r="J30179" s="6" t="n"/>
    </row>
    <row r="30180">
      <c r="J30180" s="6" t="n"/>
    </row>
    <row r="30181">
      <c r="J30181" s="6" t="n"/>
    </row>
    <row r="30182">
      <c r="J30182" s="6" t="n"/>
    </row>
    <row r="30183">
      <c r="J30183" s="6" t="n"/>
    </row>
    <row r="30184">
      <c r="J30184" s="6" t="n"/>
    </row>
    <row r="30185">
      <c r="J30185" s="6" t="n"/>
    </row>
    <row r="30186">
      <c r="J30186" s="6" t="n"/>
    </row>
    <row r="30187">
      <c r="J30187" s="6" t="n"/>
    </row>
    <row r="30188">
      <c r="J30188" s="6" t="n"/>
    </row>
    <row r="30189">
      <c r="J30189" s="6" t="n"/>
    </row>
    <row r="30190">
      <c r="J30190" s="6" t="n"/>
    </row>
    <row r="30191">
      <c r="J30191" s="6" t="n"/>
    </row>
    <row r="30192">
      <c r="J30192" s="6" t="n"/>
    </row>
    <row r="30193">
      <c r="J30193" s="6" t="n"/>
    </row>
    <row r="30194">
      <c r="J30194" s="6" t="n"/>
    </row>
    <row r="30195">
      <c r="J30195" s="6" t="n"/>
    </row>
    <row r="30196">
      <c r="J30196" s="6" t="n"/>
    </row>
    <row r="30197">
      <c r="J30197" s="6" t="n"/>
    </row>
    <row r="30198">
      <c r="J30198" s="6" t="n"/>
    </row>
    <row r="30199">
      <c r="J30199" s="6" t="n"/>
    </row>
    <row r="30200">
      <c r="J30200" s="6" t="n"/>
    </row>
    <row r="30201">
      <c r="J30201" s="6" t="n"/>
    </row>
    <row r="30202">
      <c r="J30202" s="6" t="n"/>
    </row>
    <row r="30203">
      <c r="J30203" s="6" t="n"/>
    </row>
    <row r="30204">
      <c r="J30204" s="6" t="n"/>
    </row>
    <row r="30205">
      <c r="J30205" s="6" t="n"/>
    </row>
    <row r="30206">
      <c r="J30206" s="6" t="n"/>
    </row>
    <row r="30207">
      <c r="J30207" s="6" t="n"/>
    </row>
    <row r="30208">
      <c r="J30208" s="6" t="n"/>
    </row>
    <row r="30209">
      <c r="J30209" s="6" t="n"/>
    </row>
    <row r="30210">
      <c r="J30210" s="6" t="n"/>
    </row>
    <row r="30211">
      <c r="J30211" s="6" t="n"/>
    </row>
    <row r="30212">
      <c r="J30212" s="6" t="n"/>
    </row>
    <row r="30213">
      <c r="J30213" s="6" t="n"/>
    </row>
    <row r="30214">
      <c r="J30214" s="6" t="n"/>
    </row>
    <row r="30215">
      <c r="J30215" s="6" t="n"/>
    </row>
    <row r="30216">
      <c r="J30216" s="6" t="n"/>
    </row>
    <row r="30217">
      <c r="J30217" s="6" t="n"/>
    </row>
    <row r="30218">
      <c r="J30218" s="6" t="n"/>
    </row>
    <row r="30219">
      <c r="J30219" s="6" t="n"/>
    </row>
    <row r="30220">
      <c r="J30220" s="6" t="n"/>
    </row>
    <row r="30221">
      <c r="J30221" s="6" t="n"/>
    </row>
    <row r="30222">
      <c r="J30222" s="6" t="n"/>
    </row>
    <row r="30223">
      <c r="J30223" s="6" t="n"/>
    </row>
    <row r="30224">
      <c r="J30224" s="6" t="n"/>
    </row>
    <row r="30225">
      <c r="J30225" s="6" t="n"/>
    </row>
    <row r="30226">
      <c r="J30226" s="6" t="n"/>
    </row>
    <row r="30227">
      <c r="J30227" s="6" t="n"/>
    </row>
    <row r="30228">
      <c r="J30228" s="6" t="n"/>
    </row>
    <row r="30229">
      <c r="J30229" s="6" t="n"/>
    </row>
    <row r="30230">
      <c r="J30230" s="6" t="n"/>
    </row>
    <row r="30231">
      <c r="J30231" s="6" t="n"/>
    </row>
    <row r="30232">
      <c r="J30232" s="6" t="n"/>
    </row>
    <row r="30233">
      <c r="J30233" s="6" t="n"/>
    </row>
    <row r="30234">
      <c r="J30234" s="6" t="n"/>
    </row>
    <row r="30235">
      <c r="J30235" s="6" t="n"/>
    </row>
    <row r="30236">
      <c r="J30236" s="6" t="n"/>
    </row>
    <row r="30237">
      <c r="J30237" s="6" t="n"/>
    </row>
    <row r="30238">
      <c r="J30238" s="6" t="n"/>
    </row>
    <row r="30239">
      <c r="J30239" s="6" t="n"/>
    </row>
    <row r="30240">
      <c r="J30240" s="6" t="n"/>
    </row>
    <row r="30241">
      <c r="J30241" s="6" t="n"/>
    </row>
    <row r="30242">
      <c r="J30242" s="6" t="n"/>
    </row>
    <row r="30243">
      <c r="J30243" s="6" t="n"/>
    </row>
    <row r="30244">
      <c r="J30244" s="6" t="n"/>
    </row>
    <row r="30245">
      <c r="J30245" s="6" t="n"/>
    </row>
    <row r="30246">
      <c r="J30246" s="6" t="n"/>
    </row>
    <row r="30247">
      <c r="J30247" s="6" t="n"/>
    </row>
    <row r="30248">
      <c r="J30248" s="6" t="n"/>
    </row>
    <row r="30249">
      <c r="J30249" s="6" t="n"/>
    </row>
    <row r="30250">
      <c r="J30250" s="6" t="n"/>
    </row>
    <row r="30251">
      <c r="J30251" s="6" t="n"/>
    </row>
    <row r="30252">
      <c r="J30252" s="6" t="n"/>
    </row>
    <row r="30253">
      <c r="J30253" s="6" t="n"/>
    </row>
    <row r="30254">
      <c r="J30254" s="6" t="n"/>
    </row>
    <row r="30255">
      <c r="J30255" s="6" t="n"/>
    </row>
    <row r="30256">
      <c r="J30256" s="6" t="n"/>
    </row>
    <row r="30257">
      <c r="J30257" s="6" t="n"/>
    </row>
    <row r="30258">
      <c r="J30258" s="6" t="n"/>
    </row>
    <row r="30259">
      <c r="J30259" s="6" t="n"/>
    </row>
    <row r="30260">
      <c r="J30260" s="6" t="n"/>
    </row>
    <row r="30261">
      <c r="J30261" s="6" t="n"/>
    </row>
    <row r="30262">
      <c r="J30262" s="6" t="n"/>
    </row>
    <row r="30263">
      <c r="J30263" s="6" t="n"/>
    </row>
    <row r="30264">
      <c r="J30264" s="6" t="n"/>
    </row>
    <row r="30265">
      <c r="J30265" s="6" t="n"/>
    </row>
    <row r="30266">
      <c r="J30266" s="6" t="n"/>
    </row>
    <row r="30267">
      <c r="J30267" s="6" t="n"/>
    </row>
    <row r="30268">
      <c r="J30268" s="6" t="n"/>
    </row>
    <row r="30269">
      <c r="J30269" s="6" t="n"/>
    </row>
    <row r="30270">
      <c r="J30270" s="6" t="n"/>
    </row>
    <row r="30271">
      <c r="J30271" s="6" t="n"/>
    </row>
    <row r="30272">
      <c r="J30272" s="6" t="n"/>
    </row>
    <row r="30273">
      <c r="J30273" s="6" t="n"/>
    </row>
    <row r="30274">
      <c r="J30274" s="6" t="n"/>
    </row>
    <row r="30275">
      <c r="J30275" s="6" t="n"/>
    </row>
    <row r="30276">
      <c r="J30276" s="6" t="n"/>
    </row>
    <row r="30277">
      <c r="J30277" s="6" t="n"/>
    </row>
    <row r="30278">
      <c r="J30278" s="6" t="n"/>
    </row>
    <row r="30279">
      <c r="J30279" s="6" t="n"/>
    </row>
    <row r="30280">
      <c r="J30280" s="6" t="n"/>
    </row>
    <row r="30281">
      <c r="J30281" s="6" t="n"/>
    </row>
    <row r="30282">
      <c r="J30282" s="6" t="n"/>
    </row>
    <row r="30283">
      <c r="J30283" s="6" t="n"/>
    </row>
    <row r="30284">
      <c r="J30284" s="6" t="n"/>
    </row>
    <row r="30285">
      <c r="J30285" s="6" t="n"/>
    </row>
    <row r="30286">
      <c r="J30286" s="6" t="n"/>
    </row>
    <row r="30287">
      <c r="J30287" s="6" t="n"/>
    </row>
    <row r="30288">
      <c r="J30288" s="6" t="n"/>
    </row>
    <row r="30289">
      <c r="J30289" s="6" t="n"/>
    </row>
    <row r="30290">
      <c r="J30290" s="6" t="n"/>
    </row>
    <row r="30291">
      <c r="J30291" s="6" t="n"/>
    </row>
    <row r="30292">
      <c r="J30292" s="6" t="n"/>
    </row>
    <row r="30293">
      <c r="J30293" s="6" t="n"/>
    </row>
    <row r="30294">
      <c r="J30294" s="6" t="n"/>
    </row>
    <row r="30295">
      <c r="J30295" s="6" t="n"/>
    </row>
    <row r="30296">
      <c r="J30296" s="6" t="n"/>
    </row>
    <row r="30297">
      <c r="J30297" s="6" t="n"/>
    </row>
    <row r="30298">
      <c r="J30298" s="6" t="n"/>
    </row>
    <row r="30299">
      <c r="J30299" s="6" t="n"/>
    </row>
    <row r="30300">
      <c r="J30300" s="6" t="n"/>
    </row>
    <row r="30301">
      <c r="J30301" s="6" t="n"/>
    </row>
    <row r="30302">
      <c r="J30302" s="6" t="n"/>
    </row>
    <row r="30303">
      <c r="J30303" s="6" t="n"/>
    </row>
    <row r="30304">
      <c r="J30304" s="6" t="n"/>
    </row>
    <row r="30305">
      <c r="J30305" s="6" t="n"/>
    </row>
    <row r="30306">
      <c r="J30306" s="6" t="n"/>
    </row>
    <row r="30307">
      <c r="J30307" s="6" t="n"/>
    </row>
    <row r="30308">
      <c r="J30308" s="6" t="n"/>
    </row>
    <row r="30309">
      <c r="J30309" s="6" t="n"/>
    </row>
    <row r="30310">
      <c r="J30310" s="6" t="n"/>
    </row>
    <row r="30311">
      <c r="J30311" s="6" t="n"/>
    </row>
    <row r="30312">
      <c r="J30312" s="6" t="n"/>
    </row>
    <row r="30313">
      <c r="J30313" s="6" t="n"/>
    </row>
    <row r="30314">
      <c r="J30314" s="6" t="n"/>
    </row>
    <row r="30315">
      <c r="J30315" s="6" t="n"/>
    </row>
    <row r="30316">
      <c r="J30316" s="6" t="n"/>
    </row>
    <row r="30317">
      <c r="J30317" s="6" t="n"/>
    </row>
    <row r="30318">
      <c r="J30318" s="6" t="n"/>
    </row>
    <row r="30319">
      <c r="J30319" s="6" t="n"/>
    </row>
    <row r="30320">
      <c r="J30320" s="6" t="n"/>
    </row>
    <row r="30321">
      <c r="J30321" s="6" t="n"/>
    </row>
    <row r="30322">
      <c r="J30322" s="6" t="n"/>
    </row>
    <row r="30323">
      <c r="J30323" s="6" t="n"/>
    </row>
    <row r="30324">
      <c r="J30324" s="6" t="n"/>
    </row>
    <row r="30325">
      <c r="J30325" s="6" t="n"/>
    </row>
    <row r="30326">
      <c r="J30326" s="6" t="n"/>
    </row>
    <row r="30327">
      <c r="J30327" s="6" t="n"/>
    </row>
    <row r="30328">
      <c r="J30328" s="6" t="n"/>
    </row>
    <row r="30329">
      <c r="J30329" s="6" t="n"/>
    </row>
    <row r="30330">
      <c r="J30330" s="6" t="n"/>
    </row>
    <row r="30331">
      <c r="J30331" s="6" t="n"/>
    </row>
    <row r="30332">
      <c r="J30332" s="6" t="n"/>
    </row>
    <row r="30333">
      <c r="J30333" s="6" t="n"/>
    </row>
    <row r="30334">
      <c r="J30334" s="6" t="n"/>
    </row>
    <row r="30335">
      <c r="J30335" s="6" t="n"/>
    </row>
    <row r="30336">
      <c r="J30336" s="6" t="n"/>
    </row>
    <row r="30337">
      <c r="J30337" s="6" t="n"/>
    </row>
    <row r="30338">
      <c r="J30338" s="6" t="n"/>
    </row>
    <row r="30339">
      <c r="J30339" s="6" t="n"/>
    </row>
    <row r="30340">
      <c r="J30340" s="6" t="n"/>
    </row>
    <row r="30341">
      <c r="J30341" s="6" t="n"/>
    </row>
    <row r="30342">
      <c r="J30342" s="6" t="n"/>
    </row>
    <row r="30343">
      <c r="J30343" s="6" t="n"/>
    </row>
    <row r="30344">
      <c r="J30344" s="6" t="n"/>
    </row>
    <row r="30345">
      <c r="J30345" s="6" t="n"/>
    </row>
    <row r="30346">
      <c r="J30346" s="6" t="n"/>
    </row>
    <row r="30347">
      <c r="J30347" s="6" t="n"/>
    </row>
    <row r="30348">
      <c r="J30348" s="6" t="n"/>
    </row>
    <row r="30349">
      <c r="J30349" s="6" t="n"/>
    </row>
    <row r="30350">
      <c r="J30350" s="6" t="n"/>
    </row>
    <row r="30351">
      <c r="J30351" s="6" t="n"/>
    </row>
    <row r="30352">
      <c r="J30352" s="6" t="n"/>
    </row>
    <row r="30353">
      <c r="J30353" s="6" t="n"/>
    </row>
    <row r="30354">
      <c r="J30354" s="6" t="n"/>
    </row>
    <row r="30355">
      <c r="J30355" s="6" t="n"/>
    </row>
    <row r="30356">
      <c r="J30356" s="6" t="n"/>
    </row>
    <row r="30357">
      <c r="J30357" s="6" t="n"/>
    </row>
    <row r="30358">
      <c r="J30358" s="6" t="n"/>
    </row>
    <row r="30359">
      <c r="J30359" s="6" t="n"/>
    </row>
    <row r="30360">
      <c r="J30360" s="6" t="n"/>
    </row>
    <row r="30361">
      <c r="J30361" s="6" t="n"/>
    </row>
    <row r="30362">
      <c r="J30362" s="6" t="n"/>
    </row>
    <row r="30363">
      <c r="J30363" s="6" t="n"/>
    </row>
    <row r="30364">
      <c r="J30364" s="6" t="n"/>
    </row>
    <row r="30365">
      <c r="J30365" s="6" t="n"/>
    </row>
    <row r="30366">
      <c r="J30366" s="6" t="n"/>
    </row>
    <row r="30367">
      <c r="J30367" s="6" t="n"/>
    </row>
    <row r="30368">
      <c r="J30368" s="6" t="n"/>
    </row>
    <row r="30369">
      <c r="J30369" s="6" t="n"/>
    </row>
    <row r="30370">
      <c r="J30370" s="6" t="n"/>
    </row>
    <row r="30371">
      <c r="J30371" s="6" t="n"/>
    </row>
    <row r="30372">
      <c r="J30372" s="6" t="n"/>
    </row>
    <row r="30373">
      <c r="J30373" s="6" t="n"/>
    </row>
    <row r="30374">
      <c r="J30374" s="6" t="n"/>
    </row>
    <row r="30375">
      <c r="J30375" s="6" t="n"/>
    </row>
    <row r="30376">
      <c r="J30376" s="6" t="n"/>
    </row>
    <row r="30377">
      <c r="J30377" s="6" t="n"/>
    </row>
    <row r="30378">
      <c r="J30378" s="6" t="n"/>
    </row>
    <row r="30379">
      <c r="J30379" s="6" t="n"/>
    </row>
    <row r="30380">
      <c r="J30380" s="6" t="n"/>
    </row>
    <row r="30381">
      <c r="J30381" s="6" t="n"/>
    </row>
    <row r="30382">
      <c r="J30382" s="6" t="n"/>
    </row>
    <row r="30383">
      <c r="J30383" s="6" t="n"/>
    </row>
    <row r="30384">
      <c r="J30384" s="6" t="n"/>
    </row>
    <row r="30385">
      <c r="J30385" s="6" t="n"/>
    </row>
    <row r="30386">
      <c r="J30386" s="6" t="n"/>
    </row>
    <row r="30387">
      <c r="J30387" s="6" t="n"/>
    </row>
    <row r="30388">
      <c r="J30388" s="6" t="n"/>
    </row>
    <row r="30389">
      <c r="J30389" s="6" t="n"/>
    </row>
    <row r="30390">
      <c r="J30390" s="6" t="n"/>
    </row>
    <row r="30391">
      <c r="J30391" s="6" t="n"/>
    </row>
    <row r="30392">
      <c r="J30392" s="6" t="n"/>
    </row>
    <row r="30393">
      <c r="J30393" s="6" t="n"/>
    </row>
    <row r="30394">
      <c r="J30394" s="6" t="n"/>
    </row>
    <row r="30395">
      <c r="J30395" s="6" t="n"/>
    </row>
    <row r="30396">
      <c r="J30396" s="6" t="n"/>
    </row>
    <row r="30397">
      <c r="J30397" s="6" t="n"/>
    </row>
    <row r="30398">
      <c r="J30398" s="6" t="n"/>
    </row>
    <row r="30399">
      <c r="J30399" s="6" t="n"/>
    </row>
    <row r="30400">
      <c r="J30400" s="6" t="n"/>
    </row>
    <row r="30401">
      <c r="J30401" s="6" t="n"/>
    </row>
    <row r="30402">
      <c r="J30402" s="6" t="n"/>
    </row>
    <row r="30403">
      <c r="J30403" s="6" t="n"/>
    </row>
    <row r="30404">
      <c r="J30404" s="6" t="n"/>
    </row>
    <row r="30405">
      <c r="J30405" s="6" t="n"/>
    </row>
    <row r="30406">
      <c r="J30406" s="6" t="n"/>
    </row>
    <row r="30407">
      <c r="J30407" s="6" t="n"/>
    </row>
    <row r="30408">
      <c r="J30408" s="6" t="n"/>
    </row>
    <row r="30409">
      <c r="J30409" s="6" t="n"/>
    </row>
    <row r="30410">
      <c r="J30410" s="6" t="n"/>
    </row>
    <row r="30411">
      <c r="J30411" s="6" t="n"/>
    </row>
    <row r="30412">
      <c r="J30412" s="6" t="n"/>
    </row>
    <row r="30413">
      <c r="J30413" s="6" t="n"/>
    </row>
    <row r="30414">
      <c r="J30414" s="6" t="n"/>
    </row>
    <row r="30415">
      <c r="J30415" s="6" t="n"/>
    </row>
    <row r="30416">
      <c r="J30416" s="6" t="n"/>
    </row>
    <row r="30417">
      <c r="J30417" s="6" t="n"/>
    </row>
    <row r="30418">
      <c r="J30418" s="6" t="n"/>
    </row>
    <row r="30419">
      <c r="J30419" s="6" t="n"/>
    </row>
    <row r="30420">
      <c r="J30420" s="6" t="n"/>
    </row>
    <row r="30421">
      <c r="J30421" s="6" t="n"/>
    </row>
    <row r="30422">
      <c r="J30422" s="6" t="n"/>
    </row>
    <row r="30423">
      <c r="J30423" s="6" t="n"/>
    </row>
    <row r="30424">
      <c r="J30424" s="6" t="n"/>
    </row>
    <row r="30425">
      <c r="J30425" s="6" t="n"/>
    </row>
    <row r="30426">
      <c r="J30426" s="6" t="n"/>
    </row>
    <row r="30427">
      <c r="J30427" s="6" t="n"/>
    </row>
    <row r="30428">
      <c r="J30428" s="6" t="n"/>
    </row>
    <row r="30429">
      <c r="J30429" s="6" t="n"/>
    </row>
    <row r="30430">
      <c r="J30430" s="6" t="n"/>
    </row>
    <row r="30431">
      <c r="J30431" s="6" t="n"/>
    </row>
    <row r="30432">
      <c r="J30432" s="6" t="n"/>
    </row>
    <row r="30433">
      <c r="J30433" s="6" t="n"/>
    </row>
    <row r="30434">
      <c r="J30434" s="6" t="n"/>
    </row>
    <row r="30435">
      <c r="J30435" s="6" t="n"/>
    </row>
    <row r="30436">
      <c r="J30436" s="6" t="n"/>
    </row>
    <row r="30437">
      <c r="J30437" s="6" t="n"/>
    </row>
    <row r="30438">
      <c r="J30438" s="6" t="n"/>
    </row>
    <row r="30439">
      <c r="J30439" s="6" t="n"/>
    </row>
    <row r="30440">
      <c r="J30440" s="6" t="n"/>
    </row>
    <row r="30441">
      <c r="J30441" s="6" t="n"/>
    </row>
    <row r="30442">
      <c r="J30442" s="6" t="n"/>
    </row>
    <row r="30443">
      <c r="J30443" s="6" t="n"/>
    </row>
    <row r="30444">
      <c r="J30444" s="6" t="n"/>
    </row>
    <row r="30445">
      <c r="J30445" s="6" t="n"/>
    </row>
    <row r="30446">
      <c r="J30446" s="6" t="n"/>
    </row>
    <row r="30447">
      <c r="J30447" s="6" t="n"/>
    </row>
    <row r="30448">
      <c r="J30448" s="6" t="n"/>
    </row>
    <row r="30449">
      <c r="J30449" s="6" t="n"/>
    </row>
    <row r="30450">
      <c r="J30450" s="6" t="n"/>
    </row>
    <row r="30451">
      <c r="J30451" s="6" t="n"/>
    </row>
    <row r="30452">
      <c r="J30452" s="6" t="n"/>
    </row>
    <row r="30453">
      <c r="J30453" s="6" t="n"/>
    </row>
    <row r="30454">
      <c r="J30454" s="6" t="n"/>
    </row>
    <row r="30455">
      <c r="J30455" s="6" t="n"/>
    </row>
    <row r="30456">
      <c r="J30456" s="6" t="n"/>
    </row>
    <row r="30457">
      <c r="J30457" s="6" t="n"/>
    </row>
    <row r="30458">
      <c r="J30458" s="6" t="n"/>
    </row>
    <row r="30459">
      <c r="J30459" s="6" t="n"/>
    </row>
    <row r="30460">
      <c r="J30460" s="6" t="n"/>
    </row>
    <row r="30461">
      <c r="J30461" s="6" t="n"/>
    </row>
    <row r="30462">
      <c r="J30462" s="6" t="n"/>
    </row>
    <row r="30463">
      <c r="J30463" s="6" t="n"/>
    </row>
    <row r="30464">
      <c r="J30464" s="6" t="n"/>
    </row>
    <row r="30465">
      <c r="J30465" s="6" t="n"/>
    </row>
    <row r="30466">
      <c r="J30466" s="6" t="n"/>
    </row>
    <row r="30467">
      <c r="J30467" s="6" t="n"/>
    </row>
    <row r="30468">
      <c r="J30468" s="6" t="n"/>
    </row>
    <row r="30469">
      <c r="J30469" s="6" t="n"/>
    </row>
    <row r="30470">
      <c r="J30470" s="6" t="n"/>
    </row>
    <row r="30471">
      <c r="J30471" s="6" t="n"/>
    </row>
    <row r="30472">
      <c r="J30472" s="6" t="n"/>
    </row>
    <row r="30473">
      <c r="J30473" s="6" t="n"/>
    </row>
    <row r="30474">
      <c r="J30474" s="6" t="n"/>
    </row>
    <row r="30475">
      <c r="J30475" s="6" t="n"/>
    </row>
    <row r="30476">
      <c r="J30476" s="6" t="n"/>
    </row>
    <row r="30477">
      <c r="J30477" s="6" t="n"/>
    </row>
    <row r="30478">
      <c r="J30478" s="6" t="n"/>
    </row>
    <row r="30479">
      <c r="J30479" s="6" t="n"/>
    </row>
    <row r="30480">
      <c r="J30480" s="6" t="n"/>
    </row>
    <row r="30481">
      <c r="J30481" s="6" t="n"/>
    </row>
    <row r="30482">
      <c r="J30482" s="6" t="n"/>
    </row>
    <row r="30483">
      <c r="J30483" s="6" t="n"/>
    </row>
    <row r="30484">
      <c r="J30484" s="6" t="n"/>
    </row>
    <row r="30485">
      <c r="J30485" s="6" t="n"/>
    </row>
    <row r="30486">
      <c r="J30486" s="6" t="n"/>
    </row>
    <row r="30487">
      <c r="J30487" s="6" t="n"/>
    </row>
    <row r="30488">
      <c r="J30488" s="6" t="n"/>
    </row>
    <row r="30489">
      <c r="J30489" s="6" t="n"/>
    </row>
    <row r="30490">
      <c r="J30490" s="6" t="n"/>
    </row>
    <row r="30491">
      <c r="J30491" s="6" t="n"/>
    </row>
    <row r="30492">
      <c r="J30492" s="6" t="n"/>
    </row>
    <row r="30493">
      <c r="J30493" s="6" t="n"/>
    </row>
    <row r="30494">
      <c r="J30494" s="6" t="n"/>
    </row>
    <row r="30495">
      <c r="J30495" s="6" t="n"/>
    </row>
    <row r="30496">
      <c r="J30496" s="6" t="n"/>
    </row>
    <row r="30497">
      <c r="J30497" s="6" t="n"/>
    </row>
    <row r="30498">
      <c r="J30498" s="6" t="n"/>
    </row>
    <row r="30499">
      <c r="J30499" s="6" t="n"/>
    </row>
    <row r="30500">
      <c r="J30500" s="6" t="n"/>
    </row>
    <row r="30501">
      <c r="J30501" s="6" t="n"/>
    </row>
    <row r="30502">
      <c r="J30502" s="6" t="n"/>
    </row>
    <row r="30503">
      <c r="J30503" s="6" t="n"/>
    </row>
    <row r="30504">
      <c r="J30504" s="6" t="n"/>
    </row>
    <row r="30505">
      <c r="J30505" s="6" t="n"/>
    </row>
    <row r="30506">
      <c r="J30506" s="6" t="n"/>
    </row>
    <row r="30507">
      <c r="J30507" s="6" t="n"/>
    </row>
    <row r="30508">
      <c r="J30508" s="6" t="n"/>
    </row>
    <row r="30509">
      <c r="J30509" s="6" t="n"/>
    </row>
    <row r="30510">
      <c r="J30510" s="6" t="n"/>
    </row>
    <row r="30511">
      <c r="J30511" s="6" t="n"/>
    </row>
    <row r="30512">
      <c r="J30512" s="6" t="n"/>
    </row>
    <row r="30513">
      <c r="J30513" s="6" t="n"/>
    </row>
    <row r="30514">
      <c r="J30514" s="6" t="n"/>
    </row>
    <row r="30515">
      <c r="J30515" s="6" t="n"/>
    </row>
    <row r="30516">
      <c r="J30516" s="6" t="n"/>
    </row>
    <row r="30517">
      <c r="J30517" s="6" t="n"/>
    </row>
    <row r="30518">
      <c r="J30518" s="6" t="n"/>
    </row>
    <row r="30519">
      <c r="J30519" s="6" t="n"/>
    </row>
    <row r="30520">
      <c r="J30520" s="6" t="n"/>
    </row>
    <row r="30521">
      <c r="J30521" s="6" t="n"/>
    </row>
    <row r="30522">
      <c r="J30522" s="6" t="n"/>
    </row>
    <row r="30523">
      <c r="J30523" s="6" t="n"/>
    </row>
    <row r="30524">
      <c r="J30524" s="6" t="n"/>
    </row>
    <row r="30525">
      <c r="J30525" s="6" t="n"/>
    </row>
    <row r="30526">
      <c r="J30526" s="6" t="n"/>
    </row>
    <row r="30527">
      <c r="J30527" s="6" t="n"/>
    </row>
    <row r="30528">
      <c r="J30528" s="6" t="n"/>
    </row>
    <row r="30529">
      <c r="J30529" s="6" t="n"/>
    </row>
    <row r="30530">
      <c r="J30530" s="6" t="n"/>
    </row>
    <row r="30531">
      <c r="J30531" s="6" t="n"/>
    </row>
    <row r="30532">
      <c r="J30532" s="6" t="n"/>
    </row>
    <row r="30533">
      <c r="J30533" s="6" t="n"/>
    </row>
    <row r="30534">
      <c r="J30534" s="6" t="n"/>
    </row>
    <row r="30535">
      <c r="J30535" s="6" t="n"/>
    </row>
    <row r="30536">
      <c r="J30536" s="6" t="n"/>
    </row>
    <row r="30537">
      <c r="J30537" s="6" t="n"/>
    </row>
    <row r="30538">
      <c r="J30538" s="6" t="n"/>
    </row>
    <row r="30539">
      <c r="J30539" s="6" t="n"/>
    </row>
    <row r="30540">
      <c r="J30540" s="6" t="n"/>
    </row>
    <row r="30541">
      <c r="J30541" s="6" t="n"/>
    </row>
    <row r="30542">
      <c r="J30542" s="6" t="n"/>
    </row>
    <row r="30543">
      <c r="J30543" s="6" t="n"/>
    </row>
    <row r="30544">
      <c r="J30544" s="6" t="n"/>
    </row>
    <row r="30545">
      <c r="J30545" s="6" t="n"/>
    </row>
    <row r="30546">
      <c r="J30546" s="6" t="n"/>
    </row>
    <row r="30547">
      <c r="J30547" s="6" t="n"/>
    </row>
    <row r="30548">
      <c r="J30548" s="6" t="n"/>
    </row>
    <row r="30549">
      <c r="J30549" s="6" t="n"/>
    </row>
    <row r="30550">
      <c r="J30550" s="6" t="n"/>
    </row>
    <row r="30551">
      <c r="J30551" s="6" t="n"/>
    </row>
    <row r="30552">
      <c r="J30552" s="6" t="n"/>
    </row>
    <row r="30553">
      <c r="J30553" s="6" t="n"/>
    </row>
    <row r="30554">
      <c r="J30554" s="6" t="n"/>
    </row>
    <row r="30555">
      <c r="J30555" s="6" t="n"/>
    </row>
    <row r="30556">
      <c r="J30556" s="6" t="n"/>
    </row>
    <row r="30557">
      <c r="J30557" s="6" t="n"/>
    </row>
    <row r="30558">
      <c r="J30558" s="6" t="n"/>
    </row>
    <row r="30559">
      <c r="J30559" s="6" t="n"/>
    </row>
    <row r="30560">
      <c r="J30560" s="6" t="n"/>
    </row>
    <row r="30561">
      <c r="J30561" s="6" t="n"/>
    </row>
    <row r="30562">
      <c r="J30562" s="6" t="n"/>
    </row>
    <row r="30563">
      <c r="J30563" s="6" t="n"/>
    </row>
    <row r="30564">
      <c r="J30564" s="6" t="n"/>
    </row>
    <row r="30565">
      <c r="J30565" s="6" t="n"/>
    </row>
    <row r="30566">
      <c r="J30566" s="6" t="n"/>
    </row>
    <row r="30567">
      <c r="J30567" s="6" t="n"/>
    </row>
    <row r="30568">
      <c r="J30568" s="6" t="n"/>
    </row>
    <row r="30569">
      <c r="J30569" s="6" t="n"/>
    </row>
    <row r="30570">
      <c r="J30570" s="6" t="n"/>
    </row>
    <row r="30571">
      <c r="J30571" s="6" t="n"/>
    </row>
    <row r="30572">
      <c r="J30572" s="6" t="n"/>
    </row>
    <row r="30573">
      <c r="J30573" s="6" t="n"/>
    </row>
    <row r="30574">
      <c r="J30574" s="6" t="n"/>
    </row>
    <row r="30575">
      <c r="J30575" s="6" t="n"/>
    </row>
    <row r="30576">
      <c r="J30576" s="6" t="n"/>
    </row>
    <row r="30577">
      <c r="J30577" s="6" t="n"/>
    </row>
    <row r="30578">
      <c r="J30578" s="6" t="n"/>
    </row>
    <row r="30579">
      <c r="J30579" s="6" t="n"/>
    </row>
    <row r="30580">
      <c r="J30580" s="6" t="n"/>
    </row>
    <row r="30581">
      <c r="J30581" s="6" t="n"/>
    </row>
    <row r="30582">
      <c r="J30582" s="6" t="n"/>
    </row>
    <row r="30583">
      <c r="J30583" s="6" t="n"/>
    </row>
    <row r="30584">
      <c r="J30584" s="6" t="n"/>
    </row>
    <row r="30585">
      <c r="J30585" s="6" t="n"/>
    </row>
    <row r="30586">
      <c r="J30586" s="6" t="n"/>
    </row>
    <row r="30587">
      <c r="J30587" s="6" t="n"/>
    </row>
    <row r="30588">
      <c r="J30588" s="6" t="n"/>
    </row>
    <row r="30589">
      <c r="J30589" s="6" t="n"/>
    </row>
    <row r="30590">
      <c r="J30590" s="6" t="n"/>
    </row>
    <row r="30591">
      <c r="J30591" s="6" t="n"/>
    </row>
    <row r="30592">
      <c r="J30592" s="6" t="n"/>
    </row>
    <row r="30593">
      <c r="J30593" s="6" t="n"/>
    </row>
    <row r="30594">
      <c r="J30594" s="6" t="n"/>
    </row>
    <row r="30595">
      <c r="J30595" s="6" t="n"/>
    </row>
    <row r="30596">
      <c r="J30596" s="6" t="n"/>
    </row>
    <row r="30597">
      <c r="J30597" s="6" t="n"/>
    </row>
    <row r="30598">
      <c r="J30598" s="6" t="n"/>
    </row>
    <row r="30599">
      <c r="J30599" s="6" t="n"/>
    </row>
    <row r="30600">
      <c r="J30600" s="6" t="n"/>
    </row>
    <row r="30601">
      <c r="J30601" s="6" t="n"/>
    </row>
    <row r="30602">
      <c r="J30602" s="6" t="n"/>
    </row>
    <row r="30603">
      <c r="J30603" s="6" t="n"/>
    </row>
    <row r="30604">
      <c r="J30604" s="6" t="n"/>
    </row>
    <row r="30605">
      <c r="J30605" s="6" t="n"/>
    </row>
    <row r="30606">
      <c r="J30606" s="6" t="n"/>
    </row>
    <row r="30607">
      <c r="J30607" s="6" t="n"/>
    </row>
    <row r="30608">
      <c r="J30608" s="6" t="n"/>
    </row>
    <row r="30609">
      <c r="J30609" s="6" t="n"/>
    </row>
    <row r="30610">
      <c r="J30610" s="6" t="n"/>
    </row>
    <row r="30611">
      <c r="J30611" s="6" t="n"/>
    </row>
    <row r="30612">
      <c r="J30612" s="6" t="n"/>
    </row>
    <row r="30613">
      <c r="J30613" s="6" t="n"/>
    </row>
    <row r="30614">
      <c r="J30614" s="6" t="n"/>
    </row>
    <row r="30615">
      <c r="J30615" s="6" t="n"/>
    </row>
    <row r="30616">
      <c r="J30616" s="6" t="n"/>
    </row>
    <row r="30617">
      <c r="J30617" s="6" t="n"/>
    </row>
    <row r="30618">
      <c r="J30618" s="6" t="n"/>
    </row>
    <row r="30619">
      <c r="J30619" s="6" t="n"/>
    </row>
    <row r="30620">
      <c r="J30620" s="6" t="n"/>
    </row>
    <row r="30621">
      <c r="J30621" s="6" t="n"/>
    </row>
    <row r="30622">
      <c r="J30622" s="6" t="n"/>
    </row>
    <row r="30623">
      <c r="J30623" s="6" t="n"/>
    </row>
    <row r="30624">
      <c r="J30624" s="6" t="n"/>
    </row>
    <row r="30625">
      <c r="J30625" s="6" t="n"/>
    </row>
    <row r="30626">
      <c r="J30626" s="6" t="n"/>
    </row>
    <row r="30627">
      <c r="J30627" s="6" t="n"/>
    </row>
    <row r="30628">
      <c r="J30628" s="6" t="n"/>
    </row>
    <row r="30629">
      <c r="J30629" s="6" t="n"/>
    </row>
    <row r="30630">
      <c r="J30630" s="6" t="n"/>
    </row>
    <row r="30631">
      <c r="J30631" s="6" t="n"/>
    </row>
    <row r="30632">
      <c r="J30632" s="6" t="n"/>
    </row>
    <row r="30633">
      <c r="J30633" s="6" t="n"/>
    </row>
    <row r="30634">
      <c r="J30634" s="6" t="n"/>
    </row>
    <row r="30635">
      <c r="J30635" s="6" t="n"/>
    </row>
    <row r="30636">
      <c r="J30636" s="6" t="n"/>
    </row>
    <row r="30637">
      <c r="J30637" s="6" t="n"/>
    </row>
    <row r="30638">
      <c r="J30638" s="6" t="n"/>
    </row>
    <row r="30639">
      <c r="J30639" s="6" t="n"/>
    </row>
    <row r="30640">
      <c r="J30640" s="6" t="n"/>
    </row>
    <row r="30641">
      <c r="J30641" s="6" t="n"/>
    </row>
    <row r="30642">
      <c r="J30642" s="6" t="n"/>
    </row>
    <row r="30643">
      <c r="J30643" s="6" t="n"/>
    </row>
    <row r="30644">
      <c r="J30644" s="6" t="n"/>
    </row>
    <row r="30645">
      <c r="J30645" s="6" t="n"/>
    </row>
    <row r="30646">
      <c r="J30646" s="6" t="n"/>
    </row>
    <row r="30647">
      <c r="J30647" s="6" t="n"/>
    </row>
    <row r="30648">
      <c r="J30648" s="6" t="n"/>
    </row>
    <row r="30649">
      <c r="J30649" s="6" t="n"/>
    </row>
    <row r="30650">
      <c r="J30650" s="6" t="n"/>
    </row>
    <row r="30651">
      <c r="J30651" s="6" t="n"/>
    </row>
    <row r="30652">
      <c r="J30652" s="6" t="n"/>
    </row>
    <row r="30653">
      <c r="J30653" s="6" t="n"/>
    </row>
    <row r="30654">
      <c r="J30654" s="6" t="n"/>
    </row>
    <row r="30655">
      <c r="J30655" s="6" t="n"/>
    </row>
    <row r="30656">
      <c r="J30656" s="6" t="n"/>
    </row>
    <row r="30657">
      <c r="J30657" s="6" t="n"/>
    </row>
    <row r="30658">
      <c r="J30658" s="6" t="n"/>
    </row>
    <row r="30659">
      <c r="J30659" s="6" t="n"/>
    </row>
    <row r="30660">
      <c r="J30660" s="6" t="n"/>
    </row>
    <row r="30661">
      <c r="J30661" s="6" t="n"/>
    </row>
    <row r="30662">
      <c r="J30662" s="6" t="n"/>
    </row>
    <row r="30663">
      <c r="J30663" s="6" t="n"/>
    </row>
    <row r="30664">
      <c r="J30664" s="6" t="n"/>
    </row>
    <row r="30665">
      <c r="J30665" s="6" t="n"/>
    </row>
    <row r="30666">
      <c r="J30666" s="6" t="n"/>
    </row>
    <row r="30667">
      <c r="J30667" s="6" t="n"/>
    </row>
    <row r="30668">
      <c r="J30668" s="6" t="n"/>
    </row>
    <row r="30669">
      <c r="J30669" s="6" t="n"/>
    </row>
    <row r="30670">
      <c r="J30670" s="6" t="n"/>
    </row>
    <row r="30671">
      <c r="J30671" s="6" t="n"/>
    </row>
    <row r="30672">
      <c r="J30672" s="6" t="n"/>
    </row>
    <row r="30673">
      <c r="J30673" s="6" t="n"/>
    </row>
    <row r="30674">
      <c r="J30674" s="6" t="n"/>
    </row>
    <row r="30675">
      <c r="J30675" s="6" t="n"/>
    </row>
    <row r="30676">
      <c r="J30676" s="6" t="n"/>
    </row>
    <row r="30677">
      <c r="J30677" s="6" t="n"/>
    </row>
    <row r="30678">
      <c r="J30678" s="6" t="n"/>
    </row>
    <row r="30679">
      <c r="J30679" s="6" t="n"/>
    </row>
    <row r="30680">
      <c r="J30680" s="6" t="n"/>
    </row>
    <row r="30681">
      <c r="J30681" s="6" t="n"/>
    </row>
    <row r="30682">
      <c r="J30682" s="6" t="n"/>
    </row>
    <row r="30683">
      <c r="J30683" s="6" t="n"/>
    </row>
    <row r="30684">
      <c r="J30684" s="6" t="n"/>
    </row>
    <row r="30685">
      <c r="J30685" s="6" t="n"/>
    </row>
    <row r="30686">
      <c r="J30686" s="6" t="n"/>
    </row>
    <row r="30687">
      <c r="J30687" s="6" t="n"/>
    </row>
    <row r="30688">
      <c r="J30688" s="6" t="n"/>
    </row>
    <row r="30689">
      <c r="J30689" s="6" t="n"/>
    </row>
    <row r="30690">
      <c r="J30690" s="6" t="n"/>
    </row>
    <row r="30691">
      <c r="J30691" s="6" t="n"/>
    </row>
    <row r="30692">
      <c r="J30692" s="6" t="n"/>
    </row>
    <row r="30693">
      <c r="J30693" s="6" t="n"/>
    </row>
    <row r="30694">
      <c r="J30694" s="6" t="n"/>
    </row>
    <row r="30695">
      <c r="J30695" s="6" t="n"/>
    </row>
    <row r="30696">
      <c r="J30696" s="6" t="n"/>
    </row>
    <row r="30697">
      <c r="J30697" s="6" t="n"/>
    </row>
    <row r="30698">
      <c r="J30698" s="6" t="n"/>
    </row>
    <row r="30699">
      <c r="J30699" s="6" t="n"/>
    </row>
    <row r="30700">
      <c r="J30700" s="6" t="n"/>
    </row>
    <row r="30701">
      <c r="J30701" s="6" t="n"/>
    </row>
    <row r="30702">
      <c r="J30702" s="6" t="n"/>
    </row>
    <row r="30703">
      <c r="J30703" s="6" t="n"/>
    </row>
    <row r="30704">
      <c r="J30704" s="6" t="n"/>
    </row>
    <row r="30705">
      <c r="J30705" s="6" t="n"/>
    </row>
    <row r="30706">
      <c r="J30706" s="6" t="n"/>
    </row>
    <row r="30707">
      <c r="J30707" s="6" t="n"/>
    </row>
    <row r="30708">
      <c r="J30708" s="6" t="n"/>
    </row>
    <row r="30709">
      <c r="J30709" s="6" t="n"/>
    </row>
    <row r="30710">
      <c r="J30710" s="6" t="n"/>
    </row>
    <row r="30711">
      <c r="J30711" s="6" t="n"/>
    </row>
    <row r="30712">
      <c r="J30712" s="6" t="n"/>
    </row>
    <row r="30713">
      <c r="J30713" s="6" t="n"/>
    </row>
    <row r="30714">
      <c r="J30714" s="6" t="n"/>
    </row>
    <row r="30715">
      <c r="J30715" s="6" t="n"/>
    </row>
    <row r="30716">
      <c r="J30716" s="6" t="n"/>
    </row>
    <row r="30717">
      <c r="J30717" s="6" t="n"/>
    </row>
    <row r="30718">
      <c r="J30718" s="6" t="n"/>
    </row>
    <row r="30719">
      <c r="J30719" s="6" t="n"/>
    </row>
    <row r="30720">
      <c r="J30720" s="6" t="n"/>
    </row>
    <row r="30721">
      <c r="J30721" s="6" t="n"/>
    </row>
    <row r="30722">
      <c r="J30722" s="6" t="n"/>
    </row>
    <row r="30723">
      <c r="J30723" s="6" t="n"/>
    </row>
    <row r="30724">
      <c r="J30724" s="6" t="n"/>
    </row>
    <row r="30725">
      <c r="J30725" s="6" t="n"/>
    </row>
    <row r="30726">
      <c r="J30726" s="6" t="n"/>
    </row>
    <row r="30727">
      <c r="J30727" s="6" t="n"/>
    </row>
    <row r="30728">
      <c r="J30728" s="6" t="n"/>
    </row>
    <row r="30729">
      <c r="J30729" s="6" t="n"/>
    </row>
    <row r="30730">
      <c r="J30730" s="6" t="n"/>
    </row>
    <row r="30731">
      <c r="J30731" s="6" t="n"/>
    </row>
    <row r="30732">
      <c r="J30732" s="6" t="n"/>
    </row>
    <row r="30733">
      <c r="J30733" s="6" t="n"/>
    </row>
    <row r="30734">
      <c r="J30734" s="6" t="n"/>
    </row>
    <row r="30735">
      <c r="J30735" s="6" t="n"/>
    </row>
    <row r="30736">
      <c r="J30736" s="6" t="n"/>
    </row>
    <row r="30737">
      <c r="J30737" s="6" t="n"/>
    </row>
    <row r="30738">
      <c r="J30738" s="6" t="n"/>
    </row>
    <row r="30739">
      <c r="J30739" s="6" t="n"/>
    </row>
    <row r="30740">
      <c r="J30740" s="6" t="n"/>
    </row>
    <row r="30741">
      <c r="J30741" s="6" t="n"/>
    </row>
    <row r="30742">
      <c r="J30742" s="6" t="n"/>
    </row>
    <row r="30743">
      <c r="J30743" s="6" t="n"/>
    </row>
    <row r="30744">
      <c r="J30744" s="6" t="n"/>
    </row>
    <row r="30745">
      <c r="J30745" s="6" t="n"/>
    </row>
    <row r="30746">
      <c r="J30746" s="6" t="n"/>
    </row>
    <row r="30747">
      <c r="J30747" s="6" t="n"/>
    </row>
    <row r="30748">
      <c r="J30748" s="6" t="n"/>
    </row>
    <row r="30749">
      <c r="J30749" s="6" t="n"/>
    </row>
    <row r="30750">
      <c r="J30750" s="6" t="n"/>
    </row>
    <row r="30751">
      <c r="J30751" s="6" t="n"/>
    </row>
    <row r="30752">
      <c r="J30752" s="6" t="n"/>
    </row>
    <row r="30753">
      <c r="J30753" s="6" t="n"/>
    </row>
    <row r="30754">
      <c r="J30754" s="6" t="n"/>
    </row>
    <row r="30755">
      <c r="J30755" s="6" t="n"/>
    </row>
    <row r="30756">
      <c r="J30756" s="6" t="n"/>
    </row>
    <row r="30757">
      <c r="J30757" s="6" t="n"/>
    </row>
    <row r="30758">
      <c r="J30758" s="6" t="n"/>
    </row>
    <row r="30759">
      <c r="J30759" s="6" t="n"/>
    </row>
    <row r="30760">
      <c r="J30760" s="6" t="n"/>
    </row>
    <row r="30761">
      <c r="J30761" s="6" t="n"/>
    </row>
    <row r="30762">
      <c r="J30762" s="6" t="n"/>
    </row>
    <row r="30763">
      <c r="J30763" s="6" t="n"/>
    </row>
    <row r="30764">
      <c r="J30764" s="6" t="n"/>
    </row>
    <row r="30765">
      <c r="J30765" s="6" t="n"/>
    </row>
    <row r="30766">
      <c r="J30766" s="6" t="n"/>
    </row>
    <row r="30767">
      <c r="J30767" s="6" t="n"/>
    </row>
    <row r="30768">
      <c r="J30768" s="6" t="n"/>
    </row>
    <row r="30769">
      <c r="J30769" s="6" t="n"/>
    </row>
    <row r="30770">
      <c r="J30770" s="6" t="n"/>
    </row>
    <row r="30771">
      <c r="J30771" s="6" t="n"/>
    </row>
    <row r="30772">
      <c r="J30772" s="6" t="n"/>
    </row>
    <row r="30773">
      <c r="J30773" s="6" t="n"/>
    </row>
    <row r="30774">
      <c r="J30774" s="6" t="n"/>
    </row>
    <row r="30775">
      <c r="J30775" s="6" t="n"/>
    </row>
    <row r="30776">
      <c r="J30776" s="6" t="n"/>
    </row>
    <row r="30777">
      <c r="J30777" s="6" t="n"/>
    </row>
    <row r="30778">
      <c r="J30778" s="6" t="n"/>
    </row>
    <row r="30779">
      <c r="J30779" s="6" t="n"/>
    </row>
    <row r="30780">
      <c r="J30780" s="6" t="n"/>
    </row>
    <row r="30781">
      <c r="J30781" s="6" t="n"/>
    </row>
    <row r="30782">
      <c r="J30782" s="6" t="n"/>
    </row>
    <row r="30783">
      <c r="J30783" s="6" t="n"/>
    </row>
    <row r="30784">
      <c r="J30784" s="6" t="n"/>
    </row>
    <row r="30785">
      <c r="J30785" s="6" t="n"/>
    </row>
    <row r="30786">
      <c r="J30786" s="6" t="n"/>
    </row>
    <row r="30787">
      <c r="J30787" s="6" t="n"/>
    </row>
    <row r="30788">
      <c r="J30788" s="6" t="n"/>
    </row>
    <row r="30789">
      <c r="J30789" s="6" t="n"/>
    </row>
    <row r="30790">
      <c r="J30790" s="6" t="n"/>
    </row>
    <row r="30791">
      <c r="J30791" s="6" t="n"/>
    </row>
    <row r="30792">
      <c r="J30792" s="6" t="n"/>
    </row>
    <row r="30793">
      <c r="J30793" s="6" t="n"/>
    </row>
    <row r="30794">
      <c r="J30794" s="6" t="n"/>
    </row>
    <row r="30795">
      <c r="J30795" s="6" t="n"/>
    </row>
    <row r="30796">
      <c r="J30796" s="6" t="n"/>
    </row>
    <row r="30797">
      <c r="J30797" s="6" t="n"/>
    </row>
    <row r="30798">
      <c r="J30798" s="6" t="n"/>
    </row>
    <row r="30799">
      <c r="J30799" s="6" t="n"/>
    </row>
    <row r="30800">
      <c r="J30800" s="6" t="n"/>
    </row>
    <row r="30801">
      <c r="J30801" s="6" t="n"/>
    </row>
    <row r="30802">
      <c r="J30802" s="6" t="n"/>
    </row>
    <row r="30803">
      <c r="J30803" s="6" t="n"/>
    </row>
    <row r="30804">
      <c r="J30804" s="6" t="n"/>
    </row>
    <row r="30805">
      <c r="J30805" s="6" t="n"/>
    </row>
    <row r="30806">
      <c r="J30806" s="6" t="n"/>
    </row>
    <row r="30807">
      <c r="J30807" s="6" t="n"/>
    </row>
    <row r="30808">
      <c r="J30808" s="6" t="n"/>
    </row>
    <row r="30809">
      <c r="J30809" s="6" t="n"/>
    </row>
    <row r="30810">
      <c r="J30810" s="6" t="n"/>
    </row>
    <row r="30811">
      <c r="J30811" s="6" t="n"/>
    </row>
    <row r="30812">
      <c r="J30812" s="6" t="n"/>
    </row>
    <row r="30813">
      <c r="J30813" s="6" t="n"/>
    </row>
    <row r="30814">
      <c r="J30814" s="6" t="n"/>
    </row>
    <row r="30815">
      <c r="J30815" s="6" t="n"/>
    </row>
    <row r="30816">
      <c r="J30816" s="6" t="n"/>
    </row>
    <row r="30817">
      <c r="J30817" s="6" t="n"/>
    </row>
    <row r="30818">
      <c r="J30818" s="6" t="n"/>
    </row>
    <row r="30819">
      <c r="J30819" s="6" t="n"/>
    </row>
    <row r="30820">
      <c r="J30820" s="6" t="n"/>
    </row>
    <row r="30821">
      <c r="J30821" s="6" t="n"/>
    </row>
    <row r="30822">
      <c r="J30822" s="6" t="n"/>
    </row>
    <row r="30823">
      <c r="J30823" s="6" t="n"/>
    </row>
    <row r="30824">
      <c r="J30824" s="6" t="n"/>
    </row>
    <row r="30825">
      <c r="J30825" s="6" t="n"/>
    </row>
    <row r="30826">
      <c r="J30826" s="6" t="n"/>
    </row>
    <row r="30827">
      <c r="J30827" s="6" t="n"/>
    </row>
    <row r="30828">
      <c r="J30828" s="6" t="n"/>
    </row>
    <row r="30829">
      <c r="J30829" s="6" t="n"/>
    </row>
    <row r="30830">
      <c r="J30830" s="6" t="n"/>
    </row>
    <row r="30831">
      <c r="J30831" s="6" t="n"/>
    </row>
    <row r="30832">
      <c r="J30832" s="6" t="n"/>
    </row>
    <row r="30833">
      <c r="J30833" s="6" t="n"/>
    </row>
    <row r="30834">
      <c r="J30834" s="6" t="n"/>
    </row>
    <row r="30835">
      <c r="J30835" s="6" t="n"/>
    </row>
    <row r="30836">
      <c r="J30836" s="6" t="n"/>
    </row>
    <row r="30837">
      <c r="J30837" s="6" t="n"/>
    </row>
    <row r="30838">
      <c r="J30838" s="6" t="n"/>
    </row>
    <row r="30839">
      <c r="J30839" s="6" t="n"/>
    </row>
    <row r="30840">
      <c r="J30840" s="6" t="n"/>
    </row>
    <row r="30841">
      <c r="J30841" s="6" t="n"/>
    </row>
    <row r="30842">
      <c r="J30842" s="6" t="n"/>
    </row>
    <row r="30843">
      <c r="J30843" s="6" t="n"/>
    </row>
    <row r="30844">
      <c r="J30844" s="6" t="n"/>
    </row>
    <row r="30845">
      <c r="J30845" s="6" t="n"/>
    </row>
    <row r="30846">
      <c r="J30846" s="6" t="n"/>
    </row>
    <row r="30847">
      <c r="J30847" s="6" t="n"/>
    </row>
    <row r="30848">
      <c r="J30848" s="6" t="n"/>
    </row>
    <row r="30849">
      <c r="J30849" s="6" t="n"/>
    </row>
    <row r="30850">
      <c r="J30850" s="6" t="n"/>
    </row>
    <row r="30851">
      <c r="J30851" s="6" t="n"/>
    </row>
    <row r="30852">
      <c r="J30852" s="6" t="n"/>
    </row>
    <row r="30853">
      <c r="J30853" s="6" t="n"/>
    </row>
    <row r="30854">
      <c r="J30854" s="6" t="n"/>
    </row>
    <row r="30855">
      <c r="J30855" s="6" t="n"/>
    </row>
    <row r="30856">
      <c r="J30856" s="6" t="n"/>
    </row>
    <row r="30857">
      <c r="J30857" s="6" t="n"/>
    </row>
    <row r="30858">
      <c r="J30858" s="6" t="n"/>
    </row>
    <row r="30859">
      <c r="J30859" s="6" t="n"/>
    </row>
    <row r="30860">
      <c r="J30860" s="6" t="n"/>
    </row>
    <row r="30861">
      <c r="J30861" s="6" t="n"/>
    </row>
    <row r="30862">
      <c r="J30862" s="6" t="n"/>
    </row>
    <row r="30863">
      <c r="J30863" s="6" t="n"/>
    </row>
    <row r="30864">
      <c r="J30864" s="6" t="n"/>
    </row>
    <row r="30865">
      <c r="J30865" s="6" t="n"/>
    </row>
    <row r="30866">
      <c r="J30866" s="6" t="n"/>
    </row>
    <row r="30867">
      <c r="J30867" s="6" t="n"/>
    </row>
    <row r="30868">
      <c r="J30868" s="6" t="n"/>
    </row>
    <row r="30869">
      <c r="J30869" s="6" t="n"/>
    </row>
    <row r="30870">
      <c r="J30870" s="6" t="n"/>
    </row>
    <row r="30871">
      <c r="J30871" s="6" t="n"/>
    </row>
    <row r="30872">
      <c r="J30872" s="6" t="n"/>
    </row>
    <row r="30873">
      <c r="J30873" s="6" t="n"/>
    </row>
    <row r="30874">
      <c r="J30874" s="6" t="n"/>
    </row>
    <row r="30875">
      <c r="J30875" s="6" t="n"/>
    </row>
    <row r="30876">
      <c r="J30876" s="6" t="n"/>
    </row>
    <row r="30877">
      <c r="J30877" s="6" t="n"/>
    </row>
    <row r="30878">
      <c r="J30878" s="6" t="n"/>
    </row>
    <row r="30879">
      <c r="J30879" s="6" t="n"/>
    </row>
    <row r="30880">
      <c r="J30880" s="6" t="n"/>
    </row>
    <row r="30881">
      <c r="J30881" s="6" t="n"/>
    </row>
    <row r="30882">
      <c r="J30882" s="6" t="n"/>
    </row>
    <row r="30883">
      <c r="J30883" s="6" t="n"/>
    </row>
    <row r="30884">
      <c r="J30884" s="6" t="n"/>
    </row>
    <row r="30885">
      <c r="J30885" s="6" t="n"/>
    </row>
    <row r="30886">
      <c r="J30886" s="6" t="n"/>
    </row>
    <row r="30887">
      <c r="J30887" s="6" t="n"/>
    </row>
    <row r="30888">
      <c r="J30888" s="6" t="n"/>
    </row>
    <row r="30889">
      <c r="J30889" s="6" t="n"/>
    </row>
    <row r="30890">
      <c r="J30890" s="6" t="n"/>
    </row>
    <row r="30891">
      <c r="J30891" s="6" t="n"/>
    </row>
    <row r="30892">
      <c r="J30892" s="6" t="n"/>
    </row>
    <row r="30893">
      <c r="J30893" s="6" t="n"/>
    </row>
    <row r="30894">
      <c r="J30894" s="6" t="n"/>
    </row>
    <row r="30895">
      <c r="J30895" s="6" t="n"/>
    </row>
    <row r="30896">
      <c r="J30896" s="6" t="n"/>
    </row>
    <row r="30897">
      <c r="J30897" s="6" t="n"/>
    </row>
    <row r="30898">
      <c r="J30898" s="6" t="n"/>
    </row>
    <row r="30899">
      <c r="J30899" s="6" t="n"/>
    </row>
    <row r="30900">
      <c r="J30900" s="6" t="n"/>
    </row>
    <row r="30901">
      <c r="J30901" s="6" t="n"/>
    </row>
    <row r="30902">
      <c r="J30902" s="6" t="n"/>
    </row>
    <row r="30903">
      <c r="J30903" s="6" t="n"/>
    </row>
    <row r="30904">
      <c r="J30904" s="6" t="n"/>
    </row>
    <row r="30905">
      <c r="J30905" s="6" t="n"/>
    </row>
    <row r="30906">
      <c r="J30906" s="6" t="n"/>
    </row>
    <row r="30907">
      <c r="J30907" s="6" t="n"/>
    </row>
    <row r="30908">
      <c r="J30908" s="6" t="n"/>
    </row>
    <row r="30909">
      <c r="J30909" s="6" t="n"/>
    </row>
    <row r="30910">
      <c r="J30910" s="6" t="n"/>
    </row>
    <row r="30911">
      <c r="J30911" s="6" t="n"/>
    </row>
    <row r="30912">
      <c r="J30912" s="6" t="n"/>
    </row>
    <row r="30913">
      <c r="J30913" s="6" t="n"/>
    </row>
    <row r="30914">
      <c r="J30914" s="6" t="n"/>
    </row>
    <row r="30915">
      <c r="J30915" s="6" t="n"/>
    </row>
    <row r="30916">
      <c r="J30916" s="6" t="n"/>
    </row>
    <row r="30917">
      <c r="J30917" s="6" t="n"/>
    </row>
    <row r="30918">
      <c r="J30918" s="6" t="n"/>
    </row>
    <row r="30919">
      <c r="J30919" s="6" t="n"/>
    </row>
    <row r="30920">
      <c r="J30920" s="6" t="n"/>
    </row>
    <row r="30921">
      <c r="J30921" s="6" t="n"/>
    </row>
    <row r="30922">
      <c r="J30922" s="6" t="n"/>
    </row>
    <row r="30923">
      <c r="J30923" s="6" t="n"/>
    </row>
    <row r="30924">
      <c r="J30924" s="6" t="n"/>
    </row>
    <row r="30925">
      <c r="J30925" s="6" t="n"/>
    </row>
    <row r="30926">
      <c r="J30926" s="6" t="n"/>
    </row>
    <row r="30927">
      <c r="J30927" s="6" t="n"/>
    </row>
    <row r="30928">
      <c r="J30928" s="6" t="n"/>
    </row>
    <row r="30929">
      <c r="J30929" s="6" t="n"/>
    </row>
    <row r="30930">
      <c r="J30930" s="6" t="n"/>
    </row>
    <row r="30931">
      <c r="J30931" s="6" t="n"/>
    </row>
    <row r="30932">
      <c r="J30932" s="6" t="n"/>
    </row>
    <row r="30933">
      <c r="J30933" s="6" t="n"/>
    </row>
    <row r="30934">
      <c r="J30934" s="6" t="n"/>
    </row>
    <row r="30935">
      <c r="J30935" s="6" t="n"/>
    </row>
    <row r="30936">
      <c r="J30936" s="6" t="n"/>
    </row>
    <row r="30937">
      <c r="J30937" s="6" t="n"/>
    </row>
    <row r="30938">
      <c r="J30938" s="6" t="n"/>
    </row>
    <row r="30939">
      <c r="J30939" s="6" t="n"/>
    </row>
    <row r="30940">
      <c r="J30940" s="6" t="n"/>
    </row>
    <row r="30941">
      <c r="J30941" s="6" t="n"/>
    </row>
    <row r="30942">
      <c r="J30942" s="6" t="n"/>
    </row>
    <row r="30943">
      <c r="J30943" s="6" t="n"/>
    </row>
    <row r="30944">
      <c r="J30944" s="6" t="n"/>
    </row>
    <row r="30945">
      <c r="J30945" s="6" t="n"/>
    </row>
    <row r="30946">
      <c r="J30946" s="6" t="n"/>
    </row>
    <row r="30947">
      <c r="J30947" s="6" t="n"/>
    </row>
    <row r="30948">
      <c r="J30948" s="6" t="n"/>
    </row>
    <row r="30949">
      <c r="J30949" s="6" t="n"/>
    </row>
    <row r="30950">
      <c r="J30950" s="6" t="n"/>
    </row>
    <row r="30951">
      <c r="J30951" s="6" t="n"/>
    </row>
    <row r="30952">
      <c r="J30952" s="6" t="n"/>
    </row>
    <row r="30953">
      <c r="J30953" s="6" t="n"/>
    </row>
    <row r="30954">
      <c r="J30954" s="6" t="n"/>
    </row>
    <row r="30955">
      <c r="J30955" s="6" t="n"/>
    </row>
    <row r="30956">
      <c r="J30956" s="6" t="n"/>
    </row>
    <row r="30957">
      <c r="J30957" s="6" t="n"/>
    </row>
    <row r="30958">
      <c r="J30958" s="6" t="n"/>
    </row>
    <row r="30959">
      <c r="J30959" s="6" t="n"/>
    </row>
    <row r="30960">
      <c r="J30960" s="6" t="n"/>
    </row>
    <row r="30961">
      <c r="J30961" s="6" t="n"/>
    </row>
    <row r="30962">
      <c r="J30962" s="6" t="n"/>
    </row>
    <row r="30963">
      <c r="J30963" s="6" t="n"/>
    </row>
    <row r="30964">
      <c r="J30964" s="6" t="n"/>
    </row>
    <row r="30965">
      <c r="J30965" s="6" t="n"/>
    </row>
    <row r="30966">
      <c r="J30966" s="6" t="n"/>
    </row>
    <row r="30967">
      <c r="J30967" s="6" t="n"/>
    </row>
    <row r="30968">
      <c r="J30968" s="6" t="n"/>
    </row>
    <row r="30969">
      <c r="J30969" s="6" t="n"/>
    </row>
    <row r="30970">
      <c r="J30970" s="6" t="n"/>
    </row>
    <row r="30971">
      <c r="J30971" s="6" t="n"/>
    </row>
    <row r="30972">
      <c r="J30972" s="6" t="n"/>
    </row>
    <row r="30973">
      <c r="J30973" s="6" t="n"/>
    </row>
    <row r="30974">
      <c r="J30974" s="6" t="n"/>
    </row>
    <row r="30975">
      <c r="J30975" s="6" t="n"/>
    </row>
    <row r="30976">
      <c r="J30976" s="6" t="n"/>
    </row>
    <row r="30977">
      <c r="J30977" s="6" t="n"/>
    </row>
    <row r="30978">
      <c r="J30978" s="6" t="n"/>
    </row>
    <row r="30979">
      <c r="J30979" s="6" t="n"/>
    </row>
    <row r="30980">
      <c r="J30980" s="6" t="n"/>
    </row>
    <row r="30981">
      <c r="J30981" s="6" t="n"/>
    </row>
    <row r="30982">
      <c r="J30982" s="6" t="n"/>
    </row>
    <row r="30983">
      <c r="J30983" s="6" t="n"/>
    </row>
    <row r="30984">
      <c r="J30984" s="6" t="n"/>
    </row>
    <row r="30985">
      <c r="J30985" s="6" t="n"/>
    </row>
    <row r="30986">
      <c r="J30986" s="6" t="n"/>
    </row>
    <row r="30987">
      <c r="J30987" s="6" t="n"/>
    </row>
    <row r="30988">
      <c r="J30988" s="6" t="n"/>
    </row>
    <row r="30989">
      <c r="J30989" s="6" t="n"/>
    </row>
    <row r="30990">
      <c r="J30990" s="6" t="n"/>
    </row>
    <row r="30991">
      <c r="J30991" s="6" t="n"/>
    </row>
    <row r="30992">
      <c r="J30992" s="6" t="n"/>
    </row>
    <row r="30993">
      <c r="J30993" s="6" t="n"/>
    </row>
    <row r="30994">
      <c r="J30994" s="6" t="n"/>
    </row>
    <row r="30995">
      <c r="J30995" s="6" t="n"/>
    </row>
    <row r="30996">
      <c r="J30996" s="6" t="n"/>
    </row>
    <row r="30997">
      <c r="J30997" s="6" t="n"/>
    </row>
    <row r="30998">
      <c r="J30998" s="6" t="n"/>
    </row>
    <row r="30999">
      <c r="J30999" s="6" t="n"/>
    </row>
    <row r="31000">
      <c r="J31000" s="6" t="n"/>
    </row>
    <row r="31001">
      <c r="J31001" s="6" t="n"/>
    </row>
    <row r="31002">
      <c r="J31002" s="6" t="n"/>
    </row>
    <row r="31003">
      <c r="J31003" s="6" t="n"/>
    </row>
    <row r="31004">
      <c r="J31004" s="6" t="n"/>
    </row>
    <row r="31005">
      <c r="J31005" s="6" t="n"/>
    </row>
    <row r="31006">
      <c r="J31006" s="6" t="n"/>
    </row>
    <row r="31007">
      <c r="J31007" s="6" t="n"/>
    </row>
    <row r="31008">
      <c r="J31008" s="6" t="n"/>
    </row>
    <row r="31009">
      <c r="J31009" s="6" t="n"/>
    </row>
    <row r="31010">
      <c r="J31010" s="6" t="n"/>
    </row>
    <row r="31011">
      <c r="J31011" s="6" t="n"/>
    </row>
    <row r="31012">
      <c r="J31012" s="6" t="n"/>
    </row>
    <row r="31013">
      <c r="J31013" s="6" t="n"/>
    </row>
    <row r="31014">
      <c r="J31014" s="6" t="n"/>
    </row>
    <row r="31015">
      <c r="J31015" s="6" t="n"/>
    </row>
    <row r="31016">
      <c r="J31016" s="6" t="n"/>
    </row>
    <row r="31017">
      <c r="J31017" s="6" t="n"/>
    </row>
    <row r="31018">
      <c r="J31018" s="6" t="n"/>
    </row>
    <row r="31019">
      <c r="J31019" s="6" t="n"/>
    </row>
    <row r="31020">
      <c r="J31020" s="6" t="n"/>
    </row>
    <row r="31021">
      <c r="J31021" s="6" t="n"/>
    </row>
    <row r="31022">
      <c r="J31022" s="6" t="n"/>
    </row>
    <row r="31023">
      <c r="J31023" s="6" t="n"/>
    </row>
    <row r="31024">
      <c r="J31024" s="6" t="n"/>
    </row>
    <row r="31025">
      <c r="J31025" s="6" t="n"/>
    </row>
    <row r="31026">
      <c r="J31026" s="6" t="n"/>
    </row>
    <row r="31027">
      <c r="J31027" s="6" t="n"/>
    </row>
    <row r="31028">
      <c r="J31028" s="6" t="n"/>
    </row>
    <row r="31029">
      <c r="J31029" s="6" t="n"/>
    </row>
    <row r="31030">
      <c r="J31030" s="6" t="n"/>
    </row>
    <row r="31031">
      <c r="J31031" s="6" t="n"/>
    </row>
    <row r="31032">
      <c r="J31032" s="6" t="n"/>
    </row>
    <row r="31033">
      <c r="J31033" s="6" t="n"/>
    </row>
    <row r="31034">
      <c r="J31034" s="6" t="n"/>
    </row>
    <row r="31035">
      <c r="J31035" s="6" t="n"/>
    </row>
    <row r="31036">
      <c r="J31036" s="6" t="n"/>
    </row>
    <row r="31037">
      <c r="J31037" s="6" t="n"/>
    </row>
    <row r="31038">
      <c r="J31038" s="6" t="n"/>
    </row>
    <row r="31039">
      <c r="J31039" s="6" t="n"/>
    </row>
    <row r="31040">
      <c r="J31040" s="6" t="n"/>
    </row>
    <row r="31041">
      <c r="J31041" s="6" t="n"/>
    </row>
    <row r="31042">
      <c r="J31042" s="6" t="n"/>
    </row>
    <row r="31043">
      <c r="J31043" s="6" t="n"/>
    </row>
    <row r="31044">
      <c r="J31044" s="6" t="n"/>
    </row>
    <row r="31045">
      <c r="J31045" s="6" t="n"/>
    </row>
    <row r="31046">
      <c r="J31046" s="6" t="n"/>
    </row>
    <row r="31047">
      <c r="J31047" s="6" t="n"/>
    </row>
    <row r="31048">
      <c r="J31048" s="6" t="n"/>
    </row>
    <row r="31049">
      <c r="J31049" s="6" t="n"/>
    </row>
    <row r="31050">
      <c r="J31050" s="6" t="n"/>
    </row>
    <row r="31051">
      <c r="J31051" s="6" t="n"/>
    </row>
    <row r="31052">
      <c r="J31052" s="6" t="n"/>
    </row>
    <row r="31053">
      <c r="J31053" s="6" t="n"/>
    </row>
    <row r="31054">
      <c r="J31054" s="6" t="n"/>
    </row>
    <row r="31055">
      <c r="J31055" s="6" t="n"/>
    </row>
    <row r="31056">
      <c r="J31056" s="6" t="n"/>
    </row>
    <row r="31057">
      <c r="J31057" s="6" t="n"/>
    </row>
    <row r="31058">
      <c r="J31058" s="6" t="n"/>
    </row>
    <row r="31059">
      <c r="J31059" s="6" t="n"/>
    </row>
    <row r="31060">
      <c r="J31060" s="6" t="n"/>
    </row>
    <row r="31061">
      <c r="J31061" s="6" t="n"/>
    </row>
    <row r="31062">
      <c r="J31062" s="6" t="n"/>
    </row>
    <row r="31063">
      <c r="J31063" s="6" t="n"/>
    </row>
    <row r="31064">
      <c r="J31064" s="6" t="n"/>
    </row>
    <row r="31065">
      <c r="J31065" s="6" t="n"/>
    </row>
    <row r="31066">
      <c r="J31066" s="6" t="n"/>
    </row>
    <row r="31067">
      <c r="J31067" s="6" t="n"/>
    </row>
    <row r="31068">
      <c r="J31068" s="6" t="n"/>
    </row>
    <row r="31069">
      <c r="J31069" s="6" t="n"/>
    </row>
    <row r="31070">
      <c r="J31070" s="6" t="n"/>
    </row>
    <row r="31071">
      <c r="J31071" s="6" t="n"/>
    </row>
    <row r="31072">
      <c r="J31072" s="6" t="n"/>
    </row>
    <row r="31073">
      <c r="J31073" s="6" t="n"/>
    </row>
    <row r="31074">
      <c r="J31074" s="6" t="n"/>
    </row>
    <row r="31075">
      <c r="J31075" s="6" t="n"/>
    </row>
    <row r="31076">
      <c r="J31076" s="6" t="n"/>
    </row>
    <row r="31077">
      <c r="J31077" s="6" t="n"/>
    </row>
    <row r="31078">
      <c r="J31078" s="6" t="n"/>
    </row>
    <row r="31079">
      <c r="J31079" s="6" t="n"/>
    </row>
    <row r="31080">
      <c r="J31080" s="6" t="n"/>
    </row>
    <row r="31081">
      <c r="J31081" s="6" t="n"/>
    </row>
    <row r="31082">
      <c r="J31082" s="6" t="n"/>
    </row>
    <row r="31083">
      <c r="J31083" s="6" t="n"/>
    </row>
    <row r="31084">
      <c r="J31084" s="6" t="n"/>
    </row>
    <row r="31085">
      <c r="J31085" s="6" t="n"/>
    </row>
    <row r="31086">
      <c r="J31086" s="6" t="n"/>
    </row>
    <row r="31087">
      <c r="J31087" s="6" t="n"/>
    </row>
    <row r="31088">
      <c r="J31088" s="6" t="n"/>
    </row>
    <row r="31089">
      <c r="J31089" s="6" t="n"/>
    </row>
    <row r="31090">
      <c r="J31090" s="6" t="n"/>
    </row>
    <row r="31091">
      <c r="J31091" s="6" t="n"/>
    </row>
    <row r="31092">
      <c r="J31092" s="6" t="n"/>
    </row>
    <row r="31093">
      <c r="J31093" s="6" t="n"/>
    </row>
    <row r="31094">
      <c r="J31094" s="6" t="n"/>
    </row>
    <row r="31095">
      <c r="J31095" s="6" t="n"/>
    </row>
    <row r="31096">
      <c r="J31096" s="6" t="n"/>
    </row>
    <row r="31097">
      <c r="J31097" s="6" t="n"/>
    </row>
    <row r="31098">
      <c r="J31098" s="6" t="n"/>
    </row>
    <row r="31099">
      <c r="J31099" s="6" t="n"/>
    </row>
    <row r="31100">
      <c r="J31100" s="6" t="n"/>
    </row>
    <row r="31101">
      <c r="J31101" s="6" t="n"/>
    </row>
    <row r="31102">
      <c r="J31102" s="6" t="n"/>
    </row>
    <row r="31103">
      <c r="J31103" s="6" t="n"/>
    </row>
    <row r="31104">
      <c r="J31104" s="6" t="n"/>
    </row>
    <row r="31105">
      <c r="J31105" s="6" t="n"/>
    </row>
    <row r="31106">
      <c r="J31106" s="6" t="n"/>
    </row>
    <row r="31107">
      <c r="J31107" s="6" t="n"/>
    </row>
    <row r="31108">
      <c r="J31108" s="6" t="n"/>
    </row>
    <row r="31109">
      <c r="J31109" s="6" t="n"/>
    </row>
    <row r="31110">
      <c r="J31110" s="6" t="n"/>
    </row>
    <row r="31111">
      <c r="J31111" s="6" t="n"/>
    </row>
    <row r="31112">
      <c r="J31112" s="6" t="n"/>
    </row>
    <row r="31113">
      <c r="J31113" s="6" t="n"/>
    </row>
    <row r="31114">
      <c r="J31114" s="6" t="n"/>
    </row>
    <row r="31115">
      <c r="J31115" s="6" t="n"/>
    </row>
    <row r="31116">
      <c r="J31116" s="6" t="n"/>
    </row>
    <row r="31117">
      <c r="J31117" s="6" t="n"/>
    </row>
    <row r="31118">
      <c r="J31118" s="6" t="n"/>
    </row>
    <row r="31119">
      <c r="J31119" s="6" t="n"/>
    </row>
    <row r="31120">
      <c r="J31120" s="6" t="n"/>
    </row>
    <row r="31121">
      <c r="J31121" s="6" t="n"/>
    </row>
    <row r="31122">
      <c r="J31122" s="6" t="n"/>
    </row>
    <row r="31123">
      <c r="J31123" s="6" t="n"/>
    </row>
    <row r="31124">
      <c r="J31124" s="6" t="n"/>
    </row>
    <row r="31125">
      <c r="J31125" s="6" t="n"/>
    </row>
    <row r="31126">
      <c r="J31126" s="6" t="n"/>
    </row>
    <row r="31127">
      <c r="J31127" s="6" t="n"/>
    </row>
    <row r="31128">
      <c r="J31128" s="6" t="n"/>
    </row>
    <row r="31129">
      <c r="J31129" s="6" t="n"/>
    </row>
    <row r="31130">
      <c r="J31130" s="6" t="n"/>
    </row>
    <row r="31131">
      <c r="J31131" s="6" t="n"/>
    </row>
    <row r="31132">
      <c r="J31132" s="6" t="n"/>
    </row>
    <row r="31133">
      <c r="J31133" s="6" t="n"/>
    </row>
    <row r="31134">
      <c r="J31134" s="6" t="n"/>
    </row>
    <row r="31135">
      <c r="J31135" s="6" t="n"/>
    </row>
    <row r="31136">
      <c r="J31136" s="6" t="n"/>
    </row>
    <row r="31137">
      <c r="J31137" s="6" t="n"/>
    </row>
    <row r="31138">
      <c r="J31138" s="6" t="n"/>
    </row>
    <row r="31139">
      <c r="J31139" s="6" t="n"/>
    </row>
    <row r="31140">
      <c r="J31140" s="6" t="n"/>
    </row>
    <row r="31141">
      <c r="J31141" s="6" t="n"/>
    </row>
    <row r="31142">
      <c r="J31142" s="6" t="n"/>
    </row>
    <row r="31143">
      <c r="J31143" s="6" t="n"/>
    </row>
    <row r="31144">
      <c r="J31144" s="6" t="n"/>
    </row>
    <row r="31145">
      <c r="J31145" s="6" t="n"/>
    </row>
    <row r="31146">
      <c r="J31146" s="6" t="n"/>
    </row>
    <row r="31147">
      <c r="J31147" s="6" t="n"/>
    </row>
    <row r="31148">
      <c r="J31148" s="6" t="n"/>
    </row>
    <row r="31149">
      <c r="J31149" s="6" t="n"/>
    </row>
    <row r="31150">
      <c r="J31150" s="6" t="n"/>
    </row>
    <row r="31151">
      <c r="J31151" s="6" t="n"/>
    </row>
    <row r="31152">
      <c r="J31152" s="6" t="n"/>
    </row>
    <row r="31153">
      <c r="J31153" s="6" t="n"/>
    </row>
    <row r="31154">
      <c r="J31154" s="6" t="n"/>
    </row>
    <row r="31155">
      <c r="J31155" s="6" t="n"/>
    </row>
    <row r="31156">
      <c r="J31156" s="6" t="n"/>
    </row>
    <row r="31157">
      <c r="J31157" s="6" t="n"/>
    </row>
    <row r="31158">
      <c r="J31158" s="6" t="n"/>
    </row>
    <row r="31159">
      <c r="J31159" s="6" t="n"/>
    </row>
    <row r="31160">
      <c r="J31160" s="6" t="n"/>
    </row>
    <row r="31161">
      <c r="J31161" s="6" t="n"/>
    </row>
    <row r="31162">
      <c r="J31162" s="6" t="n"/>
    </row>
    <row r="31163">
      <c r="J31163" s="6" t="n"/>
    </row>
    <row r="31164">
      <c r="J31164" s="6" t="n"/>
    </row>
    <row r="31165">
      <c r="J31165" s="6" t="n"/>
    </row>
    <row r="31166">
      <c r="J31166" s="6" t="n"/>
    </row>
    <row r="31167">
      <c r="J31167" s="6" t="n"/>
    </row>
    <row r="31168">
      <c r="J31168" s="6" t="n"/>
    </row>
    <row r="31169">
      <c r="J31169" s="6" t="n"/>
    </row>
    <row r="31170">
      <c r="J31170" s="6" t="n"/>
    </row>
    <row r="31171">
      <c r="J31171" s="6" t="n"/>
    </row>
    <row r="31172">
      <c r="J31172" s="6" t="n"/>
    </row>
    <row r="31173">
      <c r="J31173" s="6" t="n"/>
    </row>
    <row r="31174">
      <c r="J31174" s="6" t="n"/>
    </row>
    <row r="31175">
      <c r="J31175" s="6" t="n"/>
    </row>
    <row r="31176">
      <c r="J31176" s="6" t="n"/>
    </row>
    <row r="31177">
      <c r="J31177" s="6" t="n"/>
    </row>
    <row r="31178">
      <c r="J31178" s="6" t="n"/>
    </row>
    <row r="31179">
      <c r="J31179" s="6" t="n"/>
    </row>
    <row r="31180">
      <c r="J31180" s="6" t="n"/>
    </row>
    <row r="31181">
      <c r="J31181" s="6" t="n"/>
    </row>
    <row r="31182">
      <c r="J31182" s="6" t="n"/>
    </row>
    <row r="31183">
      <c r="J31183" s="6" t="n"/>
    </row>
    <row r="31184">
      <c r="J31184" s="6" t="n"/>
    </row>
    <row r="31185">
      <c r="J31185" s="6" t="n"/>
    </row>
    <row r="31186">
      <c r="J31186" s="6" t="n"/>
    </row>
    <row r="31187">
      <c r="J31187" s="6" t="n"/>
    </row>
    <row r="31188">
      <c r="J31188" s="6" t="n"/>
    </row>
    <row r="31189">
      <c r="J31189" s="6" t="n"/>
    </row>
    <row r="31190">
      <c r="J31190" s="6" t="n"/>
    </row>
    <row r="31191">
      <c r="J31191" s="6" t="n"/>
    </row>
    <row r="31192">
      <c r="J31192" s="6" t="n"/>
    </row>
    <row r="31193">
      <c r="J31193" s="6" t="n"/>
    </row>
    <row r="31194">
      <c r="J31194" s="6" t="n"/>
    </row>
    <row r="31195">
      <c r="J31195" s="6" t="n"/>
    </row>
    <row r="31196">
      <c r="J31196" s="6" t="n"/>
    </row>
    <row r="31197">
      <c r="J31197" s="6" t="n"/>
    </row>
    <row r="31198">
      <c r="J31198" s="6" t="n"/>
    </row>
    <row r="31199">
      <c r="J31199" s="6" t="n"/>
    </row>
    <row r="31200">
      <c r="J31200" s="6" t="n"/>
    </row>
    <row r="31201">
      <c r="J31201" s="6" t="n"/>
    </row>
    <row r="31202">
      <c r="J31202" s="6" t="n"/>
    </row>
    <row r="31203">
      <c r="J31203" s="6" t="n"/>
    </row>
    <row r="31204">
      <c r="J31204" s="6" t="n"/>
    </row>
    <row r="31205">
      <c r="J31205" s="6" t="n"/>
    </row>
    <row r="31206">
      <c r="J31206" s="6" t="n"/>
    </row>
    <row r="31207">
      <c r="J31207" s="6" t="n"/>
    </row>
    <row r="31208">
      <c r="J31208" s="6" t="n"/>
    </row>
    <row r="31209">
      <c r="J31209" s="6" t="n"/>
    </row>
    <row r="31210">
      <c r="J31210" s="6" t="n"/>
    </row>
    <row r="31211">
      <c r="J31211" s="6" t="n"/>
    </row>
    <row r="31212">
      <c r="J31212" s="6" t="n"/>
    </row>
    <row r="31213">
      <c r="J31213" s="6" t="n"/>
    </row>
    <row r="31214">
      <c r="J31214" s="6" t="n"/>
    </row>
    <row r="31215">
      <c r="J31215" s="6" t="n"/>
    </row>
    <row r="31216">
      <c r="J31216" s="6" t="n"/>
    </row>
    <row r="31217">
      <c r="J31217" s="6" t="n"/>
    </row>
    <row r="31218">
      <c r="J31218" s="6" t="n"/>
    </row>
    <row r="31219">
      <c r="J31219" s="6" t="n"/>
    </row>
    <row r="31220">
      <c r="J31220" s="6" t="n"/>
    </row>
    <row r="31221">
      <c r="J31221" s="6" t="n"/>
    </row>
    <row r="31222">
      <c r="J31222" s="6" t="n"/>
    </row>
    <row r="31223">
      <c r="J31223" s="6" t="n"/>
    </row>
    <row r="31224">
      <c r="J31224" s="6" t="n"/>
    </row>
    <row r="31225">
      <c r="J31225" s="6" t="n"/>
    </row>
    <row r="31226">
      <c r="J31226" s="6" t="n"/>
    </row>
    <row r="31227">
      <c r="J31227" s="6" t="n"/>
    </row>
    <row r="31228">
      <c r="J31228" s="6" t="n"/>
    </row>
    <row r="31229">
      <c r="J31229" s="6" t="n"/>
    </row>
    <row r="31230">
      <c r="J31230" s="6" t="n"/>
    </row>
    <row r="31231">
      <c r="J31231" s="6" t="n"/>
    </row>
    <row r="31232">
      <c r="J31232" s="6" t="n"/>
    </row>
    <row r="31233">
      <c r="J31233" s="6" t="n"/>
    </row>
    <row r="31234">
      <c r="J31234" s="6" t="n"/>
    </row>
    <row r="31235">
      <c r="J31235" s="6" t="n"/>
    </row>
    <row r="31236">
      <c r="J31236" s="6" t="n"/>
    </row>
    <row r="31237">
      <c r="J31237" s="6" t="n"/>
    </row>
    <row r="31238">
      <c r="J31238" s="6" t="n"/>
    </row>
    <row r="31239">
      <c r="J31239" s="6" t="n"/>
    </row>
    <row r="31240">
      <c r="J31240" s="6" t="n"/>
    </row>
    <row r="31241">
      <c r="J31241" s="6" t="n"/>
    </row>
    <row r="31242">
      <c r="J31242" s="6" t="n"/>
    </row>
    <row r="31243">
      <c r="J31243" s="6" t="n"/>
    </row>
    <row r="31244">
      <c r="J31244" s="6" t="n"/>
    </row>
    <row r="31245">
      <c r="J31245" s="6" t="n"/>
    </row>
    <row r="31246">
      <c r="J31246" s="6" t="n"/>
    </row>
    <row r="31247">
      <c r="J31247" s="6" t="n"/>
    </row>
    <row r="31248">
      <c r="J31248" s="6" t="n"/>
    </row>
    <row r="31249">
      <c r="J31249" s="6" t="n"/>
    </row>
    <row r="31250">
      <c r="J31250" s="6" t="n"/>
    </row>
    <row r="31251">
      <c r="J31251" s="6" t="n"/>
    </row>
    <row r="31252">
      <c r="J31252" s="6" t="n"/>
    </row>
    <row r="31253">
      <c r="J31253" s="6" t="n"/>
    </row>
    <row r="31254">
      <c r="J31254" s="6" t="n"/>
    </row>
    <row r="31255">
      <c r="J31255" s="6" t="n"/>
    </row>
    <row r="31256">
      <c r="J31256" s="6" t="n"/>
    </row>
    <row r="31257">
      <c r="J31257" s="6" t="n"/>
    </row>
    <row r="31258">
      <c r="J31258" s="6" t="n"/>
    </row>
    <row r="31259">
      <c r="J31259" s="6" t="n"/>
    </row>
    <row r="31260">
      <c r="J31260" s="6" t="n"/>
    </row>
    <row r="31261">
      <c r="J31261" s="6" t="n"/>
    </row>
    <row r="31262">
      <c r="J31262" s="6" t="n"/>
    </row>
    <row r="31263">
      <c r="J31263" s="6" t="n"/>
    </row>
    <row r="31264">
      <c r="J31264" s="6" t="n"/>
    </row>
    <row r="31265">
      <c r="J31265" s="6" t="n"/>
    </row>
    <row r="31266">
      <c r="J31266" s="6" t="n"/>
    </row>
    <row r="31267">
      <c r="J31267" s="6" t="n"/>
    </row>
    <row r="31268">
      <c r="J31268" s="6" t="n"/>
    </row>
    <row r="31269">
      <c r="J31269" s="6" t="n"/>
    </row>
    <row r="31270">
      <c r="J31270" s="6" t="n"/>
    </row>
    <row r="31271">
      <c r="J31271" s="6" t="n"/>
    </row>
    <row r="31272">
      <c r="J31272" s="6" t="n"/>
    </row>
    <row r="31273">
      <c r="J31273" s="6" t="n"/>
    </row>
    <row r="31274">
      <c r="J31274" s="6" t="n"/>
    </row>
    <row r="31275">
      <c r="J31275" s="6" t="n"/>
    </row>
    <row r="31276">
      <c r="J31276" s="6" t="n"/>
    </row>
    <row r="31277">
      <c r="J31277" s="6" t="n"/>
    </row>
    <row r="31278">
      <c r="J31278" s="6" t="n"/>
    </row>
    <row r="31279">
      <c r="J31279" s="6" t="n"/>
    </row>
    <row r="31280">
      <c r="J31280" s="6" t="n"/>
    </row>
    <row r="31281">
      <c r="J31281" s="6" t="n"/>
    </row>
    <row r="31282">
      <c r="J31282" s="6" t="n"/>
    </row>
    <row r="31283">
      <c r="J31283" s="6" t="n"/>
    </row>
    <row r="31284">
      <c r="J31284" s="6" t="n"/>
    </row>
    <row r="31285">
      <c r="J31285" s="6" t="n"/>
    </row>
    <row r="31286">
      <c r="J31286" s="6" t="n"/>
    </row>
    <row r="31287">
      <c r="J31287" s="6" t="n"/>
    </row>
    <row r="31288">
      <c r="J31288" s="6" t="n"/>
    </row>
    <row r="31289">
      <c r="J31289" s="6" t="n"/>
    </row>
    <row r="31290">
      <c r="J31290" s="6" t="n"/>
    </row>
    <row r="31291">
      <c r="J31291" s="6" t="n"/>
    </row>
    <row r="31292">
      <c r="J31292" s="6" t="n"/>
    </row>
    <row r="31293">
      <c r="J31293" s="6" t="n"/>
    </row>
    <row r="31294">
      <c r="J31294" s="6" t="n"/>
    </row>
    <row r="31295">
      <c r="J31295" s="6" t="n"/>
    </row>
    <row r="31296">
      <c r="J31296" s="6" t="n"/>
    </row>
    <row r="31297">
      <c r="J31297" s="6" t="n"/>
    </row>
    <row r="31298">
      <c r="J31298" s="6" t="n"/>
    </row>
    <row r="31299">
      <c r="J31299" s="6" t="n"/>
    </row>
    <row r="31300">
      <c r="J31300" s="6" t="n"/>
    </row>
    <row r="31301">
      <c r="J31301" s="6" t="n"/>
    </row>
    <row r="31302">
      <c r="J31302" s="6" t="n"/>
    </row>
    <row r="31303">
      <c r="J31303" s="6" t="n"/>
    </row>
    <row r="31304">
      <c r="J31304" s="6" t="n"/>
    </row>
    <row r="31305">
      <c r="J31305" s="6" t="n"/>
    </row>
    <row r="31306">
      <c r="J31306" s="6" t="n"/>
    </row>
    <row r="31307">
      <c r="J31307" s="6" t="n"/>
    </row>
    <row r="31308">
      <c r="J31308" s="6" t="n"/>
    </row>
    <row r="31309">
      <c r="J31309" s="6" t="n"/>
    </row>
    <row r="31310">
      <c r="J31310" s="6" t="n"/>
    </row>
    <row r="31311">
      <c r="J31311" s="6" t="n"/>
    </row>
    <row r="31312">
      <c r="J31312" s="6" t="n"/>
    </row>
    <row r="31313">
      <c r="J31313" s="6" t="n"/>
    </row>
    <row r="31314">
      <c r="J31314" s="6" t="n"/>
    </row>
    <row r="31315">
      <c r="J31315" s="6" t="n"/>
    </row>
    <row r="31316">
      <c r="J31316" s="6" t="n"/>
    </row>
    <row r="31317">
      <c r="J31317" s="6" t="n"/>
    </row>
    <row r="31318">
      <c r="J31318" s="6" t="n"/>
    </row>
    <row r="31319">
      <c r="J31319" s="6" t="n"/>
    </row>
    <row r="31320">
      <c r="J31320" s="6" t="n"/>
    </row>
    <row r="31321">
      <c r="J31321" s="6" t="n"/>
    </row>
    <row r="31322">
      <c r="J31322" s="6" t="n"/>
    </row>
    <row r="31323">
      <c r="J31323" s="6" t="n"/>
    </row>
    <row r="31324">
      <c r="J31324" s="6" t="n"/>
    </row>
    <row r="31325">
      <c r="J31325" s="6" t="n"/>
    </row>
    <row r="31326">
      <c r="J31326" s="6" t="n"/>
    </row>
    <row r="31327">
      <c r="J31327" s="6" t="n"/>
    </row>
    <row r="31328">
      <c r="J31328" s="6" t="n"/>
    </row>
    <row r="31329">
      <c r="J31329" s="6" t="n"/>
    </row>
    <row r="31330">
      <c r="J31330" s="6" t="n"/>
    </row>
    <row r="31331">
      <c r="J31331" s="6" t="n"/>
    </row>
    <row r="31332">
      <c r="J31332" s="6" t="n"/>
    </row>
    <row r="31333">
      <c r="J31333" s="6" t="n"/>
    </row>
    <row r="31334">
      <c r="J31334" s="6" t="n"/>
    </row>
    <row r="31335">
      <c r="J31335" s="6" t="n"/>
    </row>
    <row r="31336">
      <c r="J31336" s="6" t="n"/>
    </row>
    <row r="31337">
      <c r="J31337" s="6" t="n"/>
    </row>
    <row r="31338">
      <c r="J31338" s="6" t="n"/>
    </row>
    <row r="31339">
      <c r="J31339" s="6" t="n"/>
    </row>
    <row r="31340">
      <c r="J31340" s="6" t="n"/>
    </row>
    <row r="31341">
      <c r="J31341" s="6" t="n"/>
    </row>
    <row r="31342">
      <c r="J31342" s="6" t="n"/>
    </row>
    <row r="31343">
      <c r="J31343" s="6" t="n"/>
    </row>
    <row r="31344">
      <c r="J31344" s="6" t="n"/>
    </row>
    <row r="31345">
      <c r="J31345" s="6" t="n"/>
    </row>
    <row r="31346">
      <c r="J31346" s="6" t="n"/>
    </row>
    <row r="31347">
      <c r="J31347" s="6" t="n"/>
    </row>
    <row r="31348">
      <c r="J31348" s="6" t="n"/>
    </row>
    <row r="31349">
      <c r="J31349" s="6" t="n"/>
    </row>
    <row r="31350">
      <c r="J31350" s="6" t="n"/>
    </row>
    <row r="31351">
      <c r="J31351" s="6" t="n"/>
    </row>
    <row r="31352">
      <c r="J31352" s="6" t="n"/>
    </row>
    <row r="31353">
      <c r="J31353" s="6" t="n"/>
    </row>
    <row r="31354">
      <c r="J31354" s="6" t="n"/>
    </row>
    <row r="31355">
      <c r="J31355" s="6" t="n"/>
    </row>
    <row r="31356">
      <c r="J31356" s="6" t="n"/>
    </row>
    <row r="31357">
      <c r="J31357" s="6" t="n"/>
    </row>
    <row r="31358">
      <c r="J31358" s="6" t="n"/>
    </row>
    <row r="31359">
      <c r="J31359" s="6" t="n"/>
    </row>
    <row r="31360">
      <c r="J31360" s="6" t="n"/>
    </row>
    <row r="31361">
      <c r="J31361" s="6" t="n"/>
    </row>
    <row r="31362">
      <c r="J31362" s="6" t="n"/>
    </row>
    <row r="31363">
      <c r="J31363" s="6" t="n"/>
    </row>
    <row r="31364">
      <c r="J31364" s="6" t="n"/>
    </row>
    <row r="31365">
      <c r="J31365" s="6" t="n"/>
    </row>
    <row r="31366">
      <c r="J31366" s="6" t="n"/>
    </row>
    <row r="31367">
      <c r="J31367" s="6" t="n"/>
    </row>
    <row r="31368">
      <c r="J31368" s="6" t="n"/>
    </row>
    <row r="31369">
      <c r="J31369" s="6" t="n"/>
    </row>
    <row r="31370">
      <c r="J31370" s="6" t="n"/>
    </row>
    <row r="31371">
      <c r="J31371" s="6" t="n"/>
    </row>
    <row r="31372">
      <c r="J31372" s="6" t="n"/>
    </row>
    <row r="31373">
      <c r="J31373" s="6" t="n"/>
    </row>
    <row r="31374">
      <c r="J31374" s="6" t="n"/>
    </row>
    <row r="31375">
      <c r="J31375" s="6" t="n"/>
    </row>
    <row r="31376">
      <c r="J31376" s="6" t="n"/>
    </row>
    <row r="31377">
      <c r="J31377" s="6" t="n"/>
    </row>
    <row r="31378">
      <c r="J31378" s="6" t="n"/>
    </row>
    <row r="31379">
      <c r="J31379" s="6" t="n"/>
    </row>
    <row r="31380">
      <c r="J31380" s="6" t="n"/>
    </row>
    <row r="31381">
      <c r="J31381" s="6" t="n"/>
    </row>
    <row r="31382">
      <c r="J31382" s="6" t="n"/>
    </row>
    <row r="31383">
      <c r="J31383" s="6" t="n"/>
    </row>
    <row r="31384">
      <c r="J31384" s="6" t="n"/>
    </row>
    <row r="31385">
      <c r="J31385" s="6" t="n"/>
    </row>
    <row r="31386">
      <c r="J31386" s="6" t="n"/>
    </row>
    <row r="31387">
      <c r="J31387" s="6" t="n"/>
    </row>
    <row r="31388">
      <c r="J31388" s="6" t="n"/>
    </row>
    <row r="31389">
      <c r="J31389" s="6" t="n"/>
    </row>
    <row r="31390">
      <c r="J31390" s="6" t="n"/>
    </row>
    <row r="31391">
      <c r="J31391" s="6" t="n"/>
    </row>
    <row r="31392">
      <c r="J31392" s="6" t="n"/>
    </row>
    <row r="31393">
      <c r="J31393" s="6" t="n"/>
    </row>
    <row r="31394">
      <c r="J31394" s="6" t="n"/>
    </row>
    <row r="31395">
      <c r="J31395" s="6" t="n"/>
    </row>
    <row r="31396">
      <c r="J31396" s="6" t="n"/>
    </row>
    <row r="31397">
      <c r="J31397" s="6" t="n"/>
    </row>
    <row r="31398">
      <c r="J31398" s="6" t="n"/>
    </row>
    <row r="31399">
      <c r="J31399" s="6" t="n"/>
    </row>
    <row r="31400">
      <c r="J31400" s="6" t="n"/>
    </row>
    <row r="31401">
      <c r="J31401" s="6" t="n"/>
    </row>
    <row r="31402">
      <c r="J31402" s="6" t="n"/>
    </row>
    <row r="31403">
      <c r="J31403" s="6" t="n"/>
    </row>
    <row r="31404">
      <c r="J31404" s="6" t="n"/>
    </row>
    <row r="31405">
      <c r="J31405" s="6" t="n"/>
    </row>
    <row r="31406">
      <c r="J31406" s="6" t="n"/>
    </row>
    <row r="31407">
      <c r="J31407" s="6" t="n"/>
    </row>
    <row r="31408">
      <c r="J31408" s="6" t="n"/>
    </row>
    <row r="31409">
      <c r="J31409" s="6" t="n"/>
    </row>
    <row r="31410">
      <c r="J31410" s="6" t="n"/>
    </row>
    <row r="31411">
      <c r="J31411" s="6" t="n"/>
    </row>
    <row r="31412">
      <c r="J31412" s="6" t="n"/>
    </row>
    <row r="31413">
      <c r="J31413" s="6" t="n"/>
    </row>
    <row r="31414">
      <c r="J31414" s="6" t="n"/>
    </row>
    <row r="31415">
      <c r="J31415" s="6" t="n"/>
    </row>
    <row r="31416">
      <c r="J31416" s="6" t="n"/>
    </row>
    <row r="31417">
      <c r="J31417" s="6" t="n"/>
    </row>
    <row r="31418">
      <c r="J31418" s="6" t="n"/>
    </row>
    <row r="31419">
      <c r="J31419" s="6" t="n"/>
    </row>
    <row r="31420">
      <c r="J31420" s="6" t="n"/>
    </row>
    <row r="31421">
      <c r="J31421" s="6" t="n"/>
    </row>
    <row r="31422">
      <c r="J31422" s="6" t="n"/>
    </row>
    <row r="31423">
      <c r="J31423" s="6" t="n"/>
    </row>
    <row r="31424">
      <c r="J31424" s="6" t="n"/>
    </row>
    <row r="31425">
      <c r="J31425" s="6" t="n"/>
    </row>
    <row r="31426">
      <c r="J31426" s="6" t="n"/>
    </row>
    <row r="31427">
      <c r="J31427" s="6" t="n"/>
    </row>
    <row r="31428">
      <c r="J31428" s="6" t="n"/>
    </row>
    <row r="31429">
      <c r="J31429" s="6" t="n"/>
    </row>
    <row r="31430">
      <c r="J31430" s="6" t="n"/>
    </row>
    <row r="31431">
      <c r="J31431" s="6" t="n"/>
    </row>
    <row r="31432">
      <c r="J31432" s="6" t="n"/>
    </row>
    <row r="31433">
      <c r="J31433" s="6" t="n"/>
    </row>
    <row r="31434">
      <c r="J31434" s="6" t="n"/>
    </row>
    <row r="31435">
      <c r="J31435" s="6" t="n"/>
    </row>
    <row r="31436">
      <c r="J31436" s="6" t="n"/>
    </row>
    <row r="31437">
      <c r="J31437" s="6" t="n"/>
    </row>
    <row r="31438">
      <c r="J31438" s="6" t="n"/>
    </row>
    <row r="31439">
      <c r="J31439" s="6" t="n"/>
    </row>
    <row r="31440">
      <c r="J31440" s="6" t="n"/>
    </row>
    <row r="31441">
      <c r="J31441" s="6" t="n"/>
    </row>
    <row r="31442">
      <c r="J31442" s="6" t="n"/>
    </row>
    <row r="31443">
      <c r="J31443" s="6" t="n"/>
    </row>
    <row r="31444">
      <c r="J31444" s="6" t="n"/>
    </row>
    <row r="31445">
      <c r="J31445" s="6" t="n"/>
    </row>
    <row r="31446">
      <c r="J31446" s="6" t="n"/>
    </row>
    <row r="31447">
      <c r="J31447" s="6" t="n"/>
    </row>
    <row r="31448">
      <c r="J31448" s="6" t="n"/>
    </row>
    <row r="31449">
      <c r="J31449" s="6" t="n"/>
    </row>
    <row r="31450">
      <c r="J31450" s="6" t="n"/>
    </row>
    <row r="31451">
      <c r="J31451" s="6" t="n"/>
    </row>
    <row r="31452">
      <c r="J31452" s="6" t="n"/>
    </row>
    <row r="31453">
      <c r="J31453" s="6" t="n"/>
    </row>
    <row r="31454">
      <c r="J31454" s="6" t="n"/>
    </row>
    <row r="31455">
      <c r="J31455" s="6" t="n"/>
    </row>
    <row r="31456">
      <c r="J31456" s="6" t="n"/>
    </row>
    <row r="31457">
      <c r="J31457" s="6" t="n"/>
    </row>
    <row r="31458">
      <c r="J31458" s="6" t="n"/>
    </row>
    <row r="31459">
      <c r="J31459" s="6" t="n"/>
    </row>
    <row r="31460">
      <c r="J31460" s="6" t="n"/>
    </row>
    <row r="31461">
      <c r="J31461" s="6" t="n"/>
    </row>
    <row r="31462">
      <c r="J31462" s="6" t="n"/>
    </row>
    <row r="31463">
      <c r="J31463" s="6" t="n"/>
    </row>
    <row r="31464">
      <c r="J31464" s="6" t="n"/>
    </row>
    <row r="31465">
      <c r="J31465" s="6" t="n"/>
    </row>
    <row r="31466">
      <c r="J31466" s="6" t="n"/>
    </row>
    <row r="31467">
      <c r="J31467" s="6" t="n"/>
    </row>
    <row r="31468">
      <c r="J31468" s="6" t="n"/>
    </row>
    <row r="31469">
      <c r="J31469" s="6" t="n"/>
    </row>
    <row r="31470">
      <c r="J31470" s="6" t="n"/>
    </row>
    <row r="31471">
      <c r="J31471" s="6" t="n"/>
    </row>
    <row r="31472">
      <c r="J31472" s="6" t="n"/>
    </row>
    <row r="31473">
      <c r="J31473" s="6" t="n"/>
    </row>
    <row r="31474">
      <c r="J31474" s="6" t="n"/>
    </row>
    <row r="31475">
      <c r="J31475" s="6" t="n"/>
    </row>
    <row r="31476">
      <c r="J31476" s="6" t="n"/>
    </row>
    <row r="31477">
      <c r="J31477" s="6" t="n"/>
    </row>
    <row r="31478">
      <c r="J31478" s="6" t="n"/>
    </row>
    <row r="31479">
      <c r="J31479" s="6" t="n"/>
    </row>
    <row r="31480">
      <c r="J31480" s="6" t="n"/>
    </row>
    <row r="31481">
      <c r="J31481" s="6" t="n"/>
    </row>
    <row r="31482">
      <c r="J31482" s="6" t="n"/>
    </row>
    <row r="31483">
      <c r="J31483" s="6" t="n"/>
    </row>
    <row r="31484">
      <c r="J31484" s="6" t="n"/>
    </row>
    <row r="31485">
      <c r="J31485" s="6" t="n"/>
    </row>
    <row r="31486">
      <c r="J31486" s="6" t="n"/>
    </row>
    <row r="31487">
      <c r="J31487" s="6" t="n"/>
    </row>
    <row r="31488">
      <c r="J31488" s="6" t="n"/>
    </row>
    <row r="31489">
      <c r="J31489" s="6" t="n"/>
    </row>
    <row r="31490">
      <c r="J31490" s="6" t="n"/>
    </row>
    <row r="31491">
      <c r="J31491" s="6" t="n"/>
    </row>
    <row r="31492">
      <c r="J31492" s="6" t="n"/>
    </row>
    <row r="31493">
      <c r="J31493" s="6" t="n"/>
    </row>
    <row r="31494">
      <c r="J31494" s="6" t="n"/>
    </row>
    <row r="31495">
      <c r="J31495" s="6" t="n"/>
    </row>
    <row r="31496">
      <c r="J31496" s="6" t="n"/>
    </row>
    <row r="31497">
      <c r="J31497" s="6" t="n"/>
    </row>
    <row r="31498">
      <c r="J31498" s="6" t="n"/>
    </row>
    <row r="31499">
      <c r="J31499" s="6" t="n"/>
    </row>
    <row r="31500">
      <c r="J31500" s="6" t="n"/>
    </row>
    <row r="31501">
      <c r="J31501" s="6" t="n"/>
    </row>
    <row r="31502">
      <c r="J31502" s="6" t="n"/>
    </row>
    <row r="31503">
      <c r="J31503" s="6" t="n"/>
    </row>
    <row r="31504">
      <c r="J31504" s="6" t="n"/>
    </row>
    <row r="31505">
      <c r="J31505" s="6" t="n"/>
    </row>
    <row r="31506">
      <c r="J31506" s="6" t="n"/>
    </row>
    <row r="31507">
      <c r="J31507" s="6" t="n"/>
    </row>
    <row r="31508">
      <c r="J31508" s="6" t="n"/>
    </row>
    <row r="31509">
      <c r="J31509" s="6" t="n"/>
    </row>
    <row r="31510">
      <c r="J31510" s="6" t="n"/>
    </row>
    <row r="31511">
      <c r="J31511" s="6" t="n"/>
    </row>
    <row r="31512">
      <c r="J31512" s="6" t="n"/>
    </row>
    <row r="31513">
      <c r="J31513" s="6" t="n"/>
    </row>
    <row r="31514">
      <c r="J31514" s="6" t="n"/>
    </row>
    <row r="31515">
      <c r="J31515" s="6" t="n"/>
    </row>
    <row r="31516">
      <c r="J31516" s="6" t="n"/>
    </row>
    <row r="31517">
      <c r="J31517" s="6" t="n"/>
    </row>
    <row r="31518">
      <c r="J31518" s="6" t="n"/>
    </row>
    <row r="31519">
      <c r="J31519" s="6" t="n"/>
    </row>
    <row r="31520">
      <c r="J31520" s="6" t="n"/>
    </row>
    <row r="31521">
      <c r="J31521" s="6" t="n"/>
    </row>
    <row r="31522">
      <c r="J31522" s="6" t="n"/>
    </row>
    <row r="31523">
      <c r="J31523" s="6" t="n"/>
    </row>
    <row r="31524">
      <c r="J31524" s="6" t="n"/>
    </row>
    <row r="31525">
      <c r="J31525" s="6" t="n"/>
    </row>
    <row r="31526">
      <c r="J31526" s="6" t="n"/>
    </row>
    <row r="31527">
      <c r="J31527" s="6" t="n"/>
    </row>
    <row r="31528">
      <c r="J31528" s="6" t="n"/>
    </row>
    <row r="31529">
      <c r="J31529" s="6" t="n"/>
    </row>
    <row r="31530">
      <c r="J31530" s="6" t="n"/>
    </row>
    <row r="31531">
      <c r="J31531" s="6" t="n"/>
    </row>
    <row r="31532">
      <c r="J31532" s="6" t="n"/>
    </row>
    <row r="31533">
      <c r="J31533" s="6" t="n"/>
    </row>
    <row r="31534">
      <c r="J31534" s="6" t="n"/>
    </row>
    <row r="31535">
      <c r="J31535" s="6" t="n"/>
    </row>
    <row r="31536">
      <c r="J31536" s="6" t="n"/>
    </row>
    <row r="31537">
      <c r="J31537" s="6" t="n"/>
    </row>
    <row r="31538">
      <c r="J31538" s="6" t="n"/>
    </row>
    <row r="31539">
      <c r="J31539" s="6" t="n"/>
    </row>
    <row r="31540">
      <c r="J31540" s="6" t="n"/>
    </row>
    <row r="31541">
      <c r="J31541" s="6" t="n"/>
    </row>
    <row r="31542">
      <c r="J31542" s="6" t="n"/>
    </row>
    <row r="31543">
      <c r="J31543" s="6" t="n"/>
    </row>
    <row r="31544">
      <c r="J31544" s="6" t="n"/>
    </row>
    <row r="31545">
      <c r="J31545" s="6" t="n"/>
    </row>
    <row r="31546">
      <c r="J31546" s="6" t="n"/>
    </row>
    <row r="31547">
      <c r="J31547" s="6" t="n"/>
    </row>
    <row r="31548">
      <c r="J31548" s="6" t="n"/>
    </row>
    <row r="31549">
      <c r="J31549" s="6" t="n"/>
    </row>
    <row r="31550">
      <c r="J31550" s="6" t="n"/>
    </row>
    <row r="31551">
      <c r="J31551" s="6" t="n"/>
    </row>
    <row r="31552">
      <c r="J31552" s="6" t="n"/>
    </row>
    <row r="31553">
      <c r="J31553" s="6" t="n"/>
    </row>
    <row r="31554">
      <c r="J31554" s="6" t="n"/>
    </row>
    <row r="31555">
      <c r="J31555" s="6" t="n"/>
    </row>
    <row r="31556">
      <c r="J31556" s="6" t="n"/>
    </row>
    <row r="31557">
      <c r="J31557" s="6" t="n"/>
    </row>
    <row r="31558">
      <c r="J31558" s="6" t="n"/>
    </row>
    <row r="31559">
      <c r="J31559" s="6" t="n"/>
    </row>
    <row r="31560">
      <c r="J31560" s="6" t="n"/>
    </row>
    <row r="31561">
      <c r="J31561" s="6" t="n"/>
    </row>
    <row r="31562">
      <c r="J31562" s="6" t="n"/>
    </row>
    <row r="31563">
      <c r="J31563" s="6" t="n"/>
    </row>
    <row r="31564">
      <c r="J31564" s="6" t="n"/>
    </row>
    <row r="31565">
      <c r="J31565" s="6" t="n"/>
    </row>
    <row r="31566">
      <c r="J31566" s="6" t="n"/>
    </row>
    <row r="31567">
      <c r="J31567" s="6" t="n"/>
    </row>
    <row r="31568">
      <c r="J31568" s="6" t="n"/>
    </row>
    <row r="31569">
      <c r="J31569" s="6" t="n"/>
    </row>
    <row r="31570">
      <c r="J31570" s="6" t="n"/>
    </row>
    <row r="31571">
      <c r="J31571" s="6" t="n"/>
    </row>
    <row r="31572">
      <c r="J31572" s="6" t="n"/>
    </row>
    <row r="31573">
      <c r="J31573" s="6" t="n"/>
    </row>
    <row r="31574">
      <c r="J31574" s="6" t="n"/>
    </row>
    <row r="31575">
      <c r="J31575" s="6" t="n"/>
    </row>
    <row r="31576">
      <c r="J31576" s="6" t="n"/>
    </row>
    <row r="31577">
      <c r="J31577" s="6" t="n"/>
    </row>
    <row r="31578">
      <c r="J31578" s="6" t="n"/>
    </row>
    <row r="31579">
      <c r="J31579" s="6" t="n"/>
    </row>
    <row r="31580">
      <c r="J31580" s="6" t="n"/>
    </row>
    <row r="31581">
      <c r="J31581" s="6" t="n"/>
    </row>
    <row r="31582">
      <c r="J31582" s="6" t="n"/>
    </row>
    <row r="31583">
      <c r="J31583" s="6" t="n"/>
    </row>
    <row r="31584">
      <c r="J31584" s="6" t="n"/>
    </row>
    <row r="31585">
      <c r="J31585" s="6" t="n"/>
    </row>
    <row r="31586">
      <c r="J31586" s="6" t="n"/>
    </row>
    <row r="31587">
      <c r="J31587" s="6" t="n"/>
    </row>
    <row r="31588">
      <c r="J31588" s="6" t="n"/>
    </row>
    <row r="31589">
      <c r="J31589" s="6" t="n"/>
    </row>
    <row r="31590">
      <c r="J31590" s="6" t="n"/>
    </row>
    <row r="31591">
      <c r="J31591" s="6" t="n"/>
    </row>
    <row r="31592">
      <c r="J31592" s="6" t="n"/>
    </row>
    <row r="31593">
      <c r="J31593" s="6" t="n"/>
    </row>
    <row r="31594">
      <c r="J31594" s="6" t="n"/>
    </row>
    <row r="31595">
      <c r="J31595" s="6" t="n"/>
    </row>
    <row r="31596">
      <c r="J31596" s="6" t="n"/>
    </row>
    <row r="31597">
      <c r="J31597" s="6" t="n"/>
    </row>
    <row r="31598">
      <c r="J31598" s="6" t="n"/>
    </row>
    <row r="31599">
      <c r="J31599" s="6" t="n"/>
    </row>
    <row r="31600">
      <c r="J31600" s="6" t="n"/>
    </row>
    <row r="31601">
      <c r="J31601" s="6" t="n"/>
    </row>
    <row r="31602">
      <c r="J31602" s="6" t="n"/>
    </row>
    <row r="31603">
      <c r="J31603" s="6" t="n"/>
    </row>
    <row r="31604">
      <c r="J31604" s="6" t="n"/>
    </row>
    <row r="31605">
      <c r="J31605" s="6" t="n"/>
    </row>
    <row r="31606">
      <c r="J31606" s="6" t="n"/>
    </row>
    <row r="31607">
      <c r="J31607" s="6" t="n"/>
    </row>
    <row r="31608">
      <c r="J31608" s="6" t="n"/>
    </row>
    <row r="31609">
      <c r="J31609" s="6" t="n"/>
    </row>
    <row r="31610">
      <c r="J31610" s="6" t="n"/>
    </row>
    <row r="31611">
      <c r="J31611" s="6" t="n"/>
    </row>
    <row r="31612">
      <c r="J31612" s="6" t="n"/>
    </row>
    <row r="31613">
      <c r="J31613" s="6" t="n"/>
    </row>
    <row r="31614">
      <c r="J31614" s="6" t="n"/>
    </row>
    <row r="31615">
      <c r="J31615" s="6" t="n"/>
    </row>
    <row r="31616">
      <c r="J31616" s="6" t="n"/>
    </row>
    <row r="31617">
      <c r="J31617" s="6" t="n"/>
    </row>
    <row r="31618">
      <c r="J31618" s="6" t="n"/>
    </row>
    <row r="31619">
      <c r="J31619" s="6" t="n"/>
    </row>
    <row r="31620">
      <c r="J31620" s="6" t="n"/>
    </row>
    <row r="31621">
      <c r="J31621" s="6" t="n"/>
    </row>
    <row r="31622">
      <c r="J31622" s="6" t="n"/>
    </row>
    <row r="31623">
      <c r="J31623" s="6" t="n"/>
    </row>
    <row r="31624">
      <c r="J31624" s="6" t="n"/>
    </row>
    <row r="31625">
      <c r="J31625" s="6" t="n"/>
    </row>
    <row r="31626">
      <c r="J31626" s="6" t="n"/>
    </row>
    <row r="31627">
      <c r="J31627" s="6" t="n"/>
    </row>
    <row r="31628">
      <c r="J31628" s="6" t="n"/>
    </row>
    <row r="31629">
      <c r="J31629" s="6" t="n"/>
    </row>
    <row r="31630">
      <c r="J31630" s="6" t="n"/>
    </row>
    <row r="31631">
      <c r="J31631" s="6" t="n"/>
    </row>
    <row r="31632">
      <c r="J31632" s="6" t="n"/>
    </row>
    <row r="31633">
      <c r="J31633" s="6" t="n"/>
    </row>
    <row r="31634">
      <c r="J31634" s="6" t="n"/>
    </row>
    <row r="31635">
      <c r="J31635" s="6" t="n"/>
    </row>
    <row r="31636">
      <c r="J31636" s="6" t="n"/>
    </row>
    <row r="31637">
      <c r="J31637" s="6" t="n"/>
    </row>
    <row r="31638">
      <c r="J31638" s="6" t="n"/>
    </row>
    <row r="31639">
      <c r="J31639" s="6" t="n"/>
    </row>
    <row r="31640">
      <c r="J31640" s="6" t="n"/>
    </row>
    <row r="31641">
      <c r="J31641" s="6" t="n"/>
    </row>
    <row r="31642">
      <c r="J31642" s="6" t="n"/>
    </row>
    <row r="31643">
      <c r="J31643" s="6" t="n"/>
    </row>
    <row r="31644">
      <c r="J31644" s="6" t="n"/>
    </row>
    <row r="31645">
      <c r="J31645" s="6" t="n"/>
    </row>
    <row r="31646">
      <c r="J31646" s="6" t="n"/>
    </row>
    <row r="31647">
      <c r="J31647" s="6" t="n"/>
    </row>
    <row r="31648">
      <c r="J31648" s="6" t="n"/>
    </row>
    <row r="31649">
      <c r="J31649" s="6" t="n"/>
    </row>
    <row r="31650">
      <c r="J31650" s="6" t="n"/>
    </row>
    <row r="31651">
      <c r="J31651" s="6" t="n"/>
    </row>
    <row r="31652">
      <c r="J31652" s="6" t="n"/>
    </row>
    <row r="31653">
      <c r="J31653" s="6" t="n"/>
    </row>
    <row r="31654">
      <c r="J31654" s="6" t="n"/>
    </row>
    <row r="31655">
      <c r="J31655" s="6" t="n"/>
    </row>
    <row r="31656">
      <c r="J31656" s="6" t="n"/>
    </row>
    <row r="31657">
      <c r="J31657" s="6" t="n"/>
    </row>
    <row r="31658">
      <c r="J31658" s="6" t="n"/>
    </row>
    <row r="31659">
      <c r="J31659" s="6" t="n"/>
    </row>
    <row r="31660">
      <c r="J31660" s="6" t="n"/>
    </row>
    <row r="31661">
      <c r="J31661" s="6" t="n"/>
    </row>
    <row r="31662">
      <c r="J31662" s="6" t="n"/>
    </row>
    <row r="31663">
      <c r="J31663" s="6" t="n"/>
    </row>
    <row r="31664">
      <c r="J31664" s="6" t="n"/>
    </row>
    <row r="31665">
      <c r="J31665" s="6" t="n"/>
    </row>
    <row r="31666">
      <c r="J31666" s="6" t="n"/>
    </row>
    <row r="31667">
      <c r="J31667" s="6" t="n"/>
    </row>
    <row r="31668">
      <c r="J31668" s="6" t="n"/>
    </row>
    <row r="31669">
      <c r="J31669" s="6" t="n"/>
    </row>
    <row r="31670">
      <c r="J31670" s="6" t="n"/>
    </row>
    <row r="31671">
      <c r="J31671" s="6" t="n"/>
    </row>
    <row r="31672">
      <c r="J31672" s="6" t="n"/>
    </row>
    <row r="31673">
      <c r="J31673" s="6" t="n"/>
    </row>
    <row r="31674">
      <c r="J31674" s="6" t="n"/>
    </row>
    <row r="31675">
      <c r="J31675" s="6" t="n"/>
    </row>
    <row r="31676">
      <c r="J31676" s="6" t="n"/>
    </row>
    <row r="31677">
      <c r="J31677" s="6" t="n"/>
    </row>
    <row r="31678">
      <c r="J31678" s="6" t="n"/>
    </row>
    <row r="31679">
      <c r="J31679" s="6" t="n"/>
    </row>
    <row r="31680">
      <c r="J31680" s="6" t="n"/>
    </row>
    <row r="31681">
      <c r="J31681" s="6" t="n"/>
    </row>
    <row r="31682">
      <c r="J31682" s="6" t="n"/>
    </row>
    <row r="31683">
      <c r="J31683" s="6" t="n"/>
    </row>
    <row r="31684">
      <c r="J31684" s="6" t="n"/>
    </row>
    <row r="31685">
      <c r="J31685" s="6" t="n"/>
    </row>
    <row r="31686">
      <c r="J31686" s="6" t="n"/>
    </row>
    <row r="31687">
      <c r="J31687" s="6" t="n"/>
    </row>
    <row r="31688">
      <c r="J31688" s="6" t="n"/>
    </row>
    <row r="31689">
      <c r="J31689" s="6" t="n"/>
    </row>
    <row r="31690">
      <c r="J31690" s="6" t="n"/>
    </row>
    <row r="31691">
      <c r="J31691" s="6" t="n"/>
    </row>
    <row r="31692">
      <c r="J31692" s="6" t="n"/>
    </row>
    <row r="31693">
      <c r="J31693" s="6" t="n"/>
    </row>
    <row r="31694">
      <c r="J31694" s="6" t="n"/>
    </row>
    <row r="31695">
      <c r="J31695" s="6" t="n"/>
    </row>
    <row r="31696">
      <c r="J31696" s="6" t="n"/>
    </row>
    <row r="31697">
      <c r="J31697" s="6" t="n"/>
    </row>
    <row r="31698">
      <c r="J31698" s="6" t="n"/>
    </row>
    <row r="31699">
      <c r="J31699" s="6" t="n"/>
    </row>
    <row r="31700">
      <c r="J31700" s="6" t="n"/>
    </row>
    <row r="31701">
      <c r="J31701" s="6" t="n"/>
    </row>
    <row r="31702">
      <c r="J31702" s="6" t="n"/>
    </row>
    <row r="31703">
      <c r="J31703" s="6" t="n"/>
    </row>
    <row r="31704">
      <c r="J31704" s="6" t="n"/>
    </row>
    <row r="31705">
      <c r="J31705" s="6" t="n"/>
    </row>
    <row r="31706">
      <c r="J31706" s="6" t="n"/>
    </row>
    <row r="31707">
      <c r="J31707" s="6" t="n"/>
    </row>
    <row r="31708">
      <c r="J31708" s="6" t="n"/>
    </row>
    <row r="31709">
      <c r="J31709" s="6" t="n"/>
    </row>
    <row r="31710">
      <c r="J31710" s="6" t="n"/>
    </row>
    <row r="31711">
      <c r="J31711" s="6" t="n"/>
    </row>
    <row r="31712">
      <c r="J31712" s="6" t="n"/>
    </row>
    <row r="31713">
      <c r="J31713" s="6" t="n"/>
    </row>
    <row r="31714">
      <c r="J31714" s="6" t="n"/>
    </row>
    <row r="31715">
      <c r="J31715" s="6" t="n"/>
    </row>
    <row r="31716">
      <c r="J31716" s="6" t="n"/>
    </row>
    <row r="31717">
      <c r="J31717" s="6" t="n"/>
    </row>
    <row r="31718">
      <c r="J31718" s="6" t="n"/>
    </row>
    <row r="31719">
      <c r="J31719" s="6" t="n"/>
    </row>
    <row r="31720">
      <c r="J31720" s="6" t="n"/>
    </row>
    <row r="31721">
      <c r="J31721" s="6" t="n"/>
    </row>
    <row r="31722">
      <c r="J31722" s="6" t="n"/>
    </row>
    <row r="31723">
      <c r="J31723" s="6" t="n"/>
    </row>
    <row r="31724">
      <c r="J31724" s="6" t="n"/>
    </row>
    <row r="31725">
      <c r="J31725" s="6" t="n"/>
    </row>
    <row r="31726">
      <c r="J31726" s="6" t="n"/>
    </row>
    <row r="31727">
      <c r="J31727" s="6" t="n"/>
    </row>
    <row r="31728">
      <c r="J31728" s="6" t="n"/>
    </row>
    <row r="31729">
      <c r="J31729" s="6" t="n"/>
    </row>
    <row r="31730">
      <c r="J31730" s="6" t="n"/>
    </row>
    <row r="31731">
      <c r="J31731" s="6" t="n"/>
    </row>
    <row r="31732">
      <c r="J31732" s="6" t="n"/>
    </row>
    <row r="31733">
      <c r="J31733" s="6" t="n"/>
    </row>
    <row r="31734">
      <c r="J31734" s="6" t="n"/>
    </row>
    <row r="31735">
      <c r="J31735" s="6" t="n"/>
    </row>
    <row r="31736">
      <c r="J31736" s="6" t="n"/>
    </row>
    <row r="31737">
      <c r="J31737" s="6" t="n"/>
    </row>
    <row r="31738">
      <c r="J31738" s="6" t="n"/>
    </row>
    <row r="31739">
      <c r="J31739" s="6" t="n"/>
    </row>
    <row r="31740">
      <c r="J31740" s="6" t="n"/>
    </row>
    <row r="31741">
      <c r="J31741" s="6" t="n"/>
    </row>
    <row r="31742">
      <c r="J31742" s="6" t="n"/>
    </row>
    <row r="31743">
      <c r="J31743" s="6" t="n"/>
    </row>
    <row r="31744">
      <c r="J31744" s="6" t="n"/>
    </row>
    <row r="31745">
      <c r="J31745" s="6" t="n"/>
    </row>
    <row r="31746">
      <c r="J31746" s="6" t="n"/>
    </row>
    <row r="31747">
      <c r="J31747" s="6" t="n"/>
    </row>
    <row r="31748">
      <c r="J31748" s="6" t="n"/>
    </row>
    <row r="31749">
      <c r="J31749" s="6" t="n"/>
    </row>
    <row r="31750">
      <c r="J31750" s="6" t="n"/>
    </row>
    <row r="31751">
      <c r="J31751" s="6" t="n"/>
    </row>
    <row r="31752">
      <c r="J31752" s="6" t="n"/>
    </row>
    <row r="31753">
      <c r="J31753" s="6" t="n"/>
    </row>
    <row r="31754">
      <c r="J31754" s="6" t="n"/>
    </row>
    <row r="31755">
      <c r="J31755" s="6" t="n"/>
    </row>
    <row r="31756">
      <c r="J31756" s="6" t="n"/>
    </row>
    <row r="31757">
      <c r="J31757" s="6" t="n"/>
    </row>
    <row r="31758">
      <c r="J31758" s="6" t="n"/>
    </row>
    <row r="31759">
      <c r="J31759" s="6" t="n"/>
    </row>
    <row r="31760">
      <c r="J31760" s="6" t="n"/>
    </row>
    <row r="31761">
      <c r="J31761" s="6" t="n"/>
    </row>
    <row r="31762">
      <c r="J31762" s="6" t="n"/>
    </row>
    <row r="31763">
      <c r="J31763" s="6" t="n"/>
    </row>
    <row r="31764">
      <c r="J31764" s="6" t="n"/>
    </row>
    <row r="31765">
      <c r="J31765" s="6" t="n"/>
    </row>
    <row r="31766">
      <c r="J31766" s="6" t="n"/>
    </row>
    <row r="31767">
      <c r="J31767" s="6" t="n"/>
    </row>
    <row r="31768">
      <c r="J31768" s="6" t="n"/>
    </row>
    <row r="31769">
      <c r="J31769" s="6" t="n"/>
    </row>
    <row r="31770">
      <c r="J31770" s="6" t="n"/>
    </row>
    <row r="31771">
      <c r="J31771" s="6" t="n"/>
    </row>
    <row r="31772">
      <c r="J31772" s="6" t="n"/>
    </row>
    <row r="31773">
      <c r="J31773" s="6" t="n"/>
    </row>
    <row r="31774">
      <c r="J31774" s="6" t="n"/>
    </row>
    <row r="31775">
      <c r="J31775" s="6" t="n"/>
    </row>
    <row r="31776">
      <c r="J31776" s="6" t="n"/>
    </row>
    <row r="31777">
      <c r="J31777" s="6" t="n"/>
    </row>
    <row r="31778">
      <c r="J31778" s="6" t="n"/>
    </row>
    <row r="31779">
      <c r="J31779" s="6" t="n"/>
    </row>
    <row r="31780">
      <c r="J31780" s="6" t="n"/>
    </row>
    <row r="31781">
      <c r="J31781" s="6" t="n"/>
    </row>
    <row r="31782">
      <c r="J31782" s="6" t="n"/>
    </row>
    <row r="31783">
      <c r="J31783" s="6" t="n"/>
    </row>
    <row r="31784">
      <c r="J31784" s="6" t="n"/>
    </row>
    <row r="31785">
      <c r="J31785" s="6" t="n"/>
    </row>
    <row r="31786">
      <c r="J31786" s="6" t="n"/>
    </row>
    <row r="31787">
      <c r="J31787" s="6" t="n"/>
    </row>
    <row r="31788">
      <c r="J31788" s="6" t="n"/>
    </row>
    <row r="31789">
      <c r="J31789" s="6" t="n"/>
    </row>
    <row r="31790">
      <c r="J31790" s="6" t="n"/>
    </row>
    <row r="31791">
      <c r="J31791" s="6" t="n"/>
    </row>
    <row r="31792">
      <c r="J31792" s="6" t="n"/>
    </row>
    <row r="31793">
      <c r="J31793" s="6" t="n"/>
    </row>
    <row r="31794">
      <c r="J31794" s="6" t="n"/>
    </row>
    <row r="31795">
      <c r="J31795" s="6" t="n"/>
    </row>
    <row r="31796">
      <c r="J31796" s="6" t="n"/>
    </row>
    <row r="31797">
      <c r="J31797" s="6" t="n"/>
    </row>
    <row r="31798">
      <c r="J31798" s="6" t="n"/>
    </row>
    <row r="31799">
      <c r="J31799" s="6" t="n"/>
    </row>
    <row r="31800">
      <c r="J31800" s="6" t="n"/>
    </row>
    <row r="31801">
      <c r="J31801" s="6" t="n"/>
    </row>
    <row r="31802">
      <c r="J31802" s="6" t="n"/>
    </row>
    <row r="31803">
      <c r="J31803" s="6" t="n"/>
    </row>
    <row r="31804">
      <c r="J31804" s="6" t="n"/>
    </row>
    <row r="31805">
      <c r="J31805" s="6" t="n"/>
    </row>
    <row r="31806">
      <c r="J31806" s="6" t="n"/>
    </row>
    <row r="31807">
      <c r="J31807" s="6" t="n"/>
    </row>
    <row r="31808">
      <c r="J31808" s="6" t="n"/>
    </row>
    <row r="31809">
      <c r="J31809" s="6" t="n"/>
    </row>
    <row r="31810">
      <c r="J31810" s="6" t="n"/>
    </row>
    <row r="31811">
      <c r="J31811" s="6" t="n"/>
    </row>
    <row r="31812">
      <c r="J31812" s="6" t="n"/>
    </row>
    <row r="31813">
      <c r="J31813" s="6" t="n"/>
    </row>
    <row r="31814">
      <c r="J31814" s="6" t="n"/>
    </row>
    <row r="31815">
      <c r="J31815" s="6" t="n"/>
    </row>
    <row r="31816">
      <c r="J31816" s="6" t="n"/>
    </row>
    <row r="31817">
      <c r="J31817" s="6" t="n"/>
    </row>
    <row r="31818">
      <c r="J31818" s="6" t="n"/>
    </row>
    <row r="31819">
      <c r="J31819" s="6" t="n"/>
    </row>
    <row r="31820">
      <c r="J31820" s="6" t="n"/>
    </row>
    <row r="31821">
      <c r="J31821" s="6" t="n"/>
    </row>
    <row r="31822">
      <c r="J31822" s="6" t="n"/>
    </row>
    <row r="31823">
      <c r="J31823" s="6" t="n"/>
    </row>
    <row r="31824">
      <c r="J31824" s="6" t="n"/>
    </row>
    <row r="31825">
      <c r="J31825" s="6" t="n"/>
    </row>
    <row r="31826">
      <c r="J31826" s="6" t="n"/>
    </row>
    <row r="31827">
      <c r="J31827" s="6" t="n"/>
    </row>
    <row r="31828">
      <c r="J31828" s="6" t="n"/>
    </row>
    <row r="31829">
      <c r="J31829" s="6" t="n"/>
    </row>
    <row r="31830">
      <c r="J31830" s="6" t="n"/>
    </row>
    <row r="31831">
      <c r="J31831" s="6" t="n"/>
    </row>
    <row r="31832">
      <c r="J31832" s="6" t="n"/>
    </row>
    <row r="31833">
      <c r="J31833" s="6" t="n"/>
    </row>
    <row r="31834">
      <c r="J31834" s="6" t="n"/>
    </row>
    <row r="31835">
      <c r="J31835" s="6" t="n"/>
    </row>
    <row r="31836">
      <c r="J31836" s="6" t="n"/>
    </row>
    <row r="31837">
      <c r="J31837" s="6" t="n"/>
    </row>
    <row r="31838">
      <c r="J31838" s="6" t="n"/>
    </row>
    <row r="31839">
      <c r="J31839" s="6" t="n"/>
    </row>
    <row r="31840">
      <c r="J31840" s="6" t="n"/>
    </row>
    <row r="31841">
      <c r="J31841" s="6" t="n"/>
    </row>
    <row r="31842">
      <c r="J31842" s="6" t="n"/>
    </row>
    <row r="31843">
      <c r="J31843" s="6" t="n"/>
    </row>
    <row r="31844">
      <c r="J31844" s="6" t="n"/>
    </row>
    <row r="31845">
      <c r="J31845" s="6" t="n"/>
    </row>
    <row r="31846">
      <c r="J31846" s="6" t="n"/>
    </row>
    <row r="31847">
      <c r="J31847" s="6" t="n"/>
    </row>
    <row r="31848">
      <c r="J31848" s="6" t="n"/>
    </row>
    <row r="31849">
      <c r="J31849" s="6" t="n"/>
    </row>
    <row r="31850">
      <c r="J31850" s="6" t="n"/>
    </row>
    <row r="31851">
      <c r="J31851" s="6" t="n"/>
    </row>
    <row r="31852">
      <c r="J31852" s="6" t="n"/>
    </row>
    <row r="31853">
      <c r="J31853" s="6" t="n"/>
    </row>
    <row r="31854">
      <c r="J31854" s="6" t="n"/>
    </row>
    <row r="31855">
      <c r="J31855" s="6" t="n"/>
    </row>
    <row r="31856">
      <c r="J31856" s="6" t="n"/>
    </row>
    <row r="31857">
      <c r="J31857" s="6" t="n"/>
    </row>
    <row r="31858">
      <c r="J31858" s="6" t="n"/>
    </row>
    <row r="31859">
      <c r="J31859" s="6" t="n"/>
    </row>
    <row r="31860">
      <c r="J31860" s="6" t="n"/>
    </row>
    <row r="31861">
      <c r="J31861" s="6" t="n"/>
    </row>
    <row r="31862">
      <c r="J31862" s="6" t="n"/>
    </row>
    <row r="31863">
      <c r="J31863" s="6" t="n"/>
    </row>
    <row r="31864">
      <c r="J31864" s="6" t="n"/>
    </row>
    <row r="31865">
      <c r="J31865" s="6" t="n"/>
    </row>
    <row r="31866">
      <c r="J31866" s="6" t="n"/>
    </row>
    <row r="31867">
      <c r="J31867" s="6" t="n"/>
    </row>
    <row r="31868">
      <c r="J31868" s="6" t="n"/>
    </row>
    <row r="31869">
      <c r="J31869" s="6" t="n"/>
    </row>
    <row r="31870">
      <c r="J31870" s="6" t="n"/>
    </row>
    <row r="31871">
      <c r="J31871" s="6" t="n"/>
    </row>
    <row r="31872">
      <c r="J31872" s="6" t="n"/>
    </row>
    <row r="31873">
      <c r="J31873" s="6" t="n"/>
    </row>
    <row r="31874">
      <c r="J31874" s="6" t="n"/>
    </row>
    <row r="31875">
      <c r="J31875" s="6" t="n"/>
    </row>
    <row r="31876">
      <c r="J31876" s="6" t="n"/>
    </row>
    <row r="31877">
      <c r="J31877" s="6" t="n"/>
    </row>
    <row r="31878">
      <c r="J31878" s="6" t="n"/>
    </row>
    <row r="31879">
      <c r="J31879" s="6" t="n"/>
    </row>
    <row r="31880">
      <c r="J31880" s="6" t="n"/>
    </row>
    <row r="31881">
      <c r="J31881" s="6" t="n"/>
    </row>
    <row r="31882">
      <c r="J31882" s="6" t="n"/>
    </row>
    <row r="31883">
      <c r="J31883" s="6" t="n"/>
    </row>
    <row r="31884">
      <c r="J31884" s="6" t="n"/>
    </row>
    <row r="31885">
      <c r="J31885" s="6" t="n"/>
    </row>
    <row r="31886">
      <c r="J31886" s="6" t="n"/>
    </row>
    <row r="31887">
      <c r="J31887" s="6" t="n"/>
    </row>
    <row r="31888">
      <c r="J31888" s="6" t="n"/>
    </row>
    <row r="31889">
      <c r="J31889" s="6" t="n"/>
    </row>
    <row r="31890">
      <c r="J31890" s="6" t="n"/>
    </row>
    <row r="31891">
      <c r="J31891" s="6" t="n"/>
    </row>
    <row r="31892">
      <c r="J31892" s="6" t="n"/>
    </row>
    <row r="31893">
      <c r="J31893" s="6" t="n"/>
    </row>
    <row r="31894">
      <c r="J31894" s="6" t="n"/>
    </row>
    <row r="31895">
      <c r="J31895" s="6" t="n"/>
    </row>
    <row r="31896">
      <c r="J31896" s="6" t="n"/>
    </row>
    <row r="31897">
      <c r="J31897" s="6" t="n"/>
    </row>
    <row r="31898">
      <c r="J31898" s="6" t="n"/>
    </row>
    <row r="31899">
      <c r="J31899" s="6" t="n"/>
    </row>
    <row r="31900">
      <c r="J31900" s="6" t="n"/>
    </row>
    <row r="31901">
      <c r="J31901" s="6" t="n"/>
    </row>
    <row r="31902">
      <c r="J31902" s="6" t="n"/>
    </row>
    <row r="31903">
      <c r="J31903" s="6" t="n"/>
    </row>
    <row r="31904">
      <c r="J31904" s="6" t="n"/>
    </row>
    <row r="31905">
      <c r="J31905" s="6" t="n"/>
    </row>
    <row r="31906">
      <c r="J31906" s="6" t="n"/>
    </row>
    <row r="31907">
      <c r="J31907" s="6" t="n"/>
    </row>
    <row r="31908">
      <c r="J31908" s="6" t="n"/>
    </row>
    <row r="31909">
      <c r="J31909" s="6" t="n"/>
    </row>
    <row r="31910">
      <c r="J31910" s="6" t="n"/>
    </row>
    <row r="31911">
      <c r="J31911" s="6" t="n"/>
    </row>
    <row r="31912">
      <c r="J31912" s="6" t="n"/>
    </row>
    <row r="31913">
      <c r="J31913" s="6" t="n"/>
    </row>
    <row r="31914">
      <c r="J31914" s="6" t="n"/>
    </row>
    <row r="31915">
      <c r="J31915" s="6" t="n"/>
    </row>
    <row r="31916">
      <c r="J31916" s="6" t="n"/>
    </row>
    <row r="31917">
      <c r="J31917" s="6" t="n"/>
    </row>
    <row r="31918">
      <c r="J31918" s="6" t="n"/>
    </row>
    <row r="31919">
      <c r="J31919" s="6" t="n"/>
    </row>
    <row r="31920">
      <c r="J31920" s="6" t="n"/>
    </row>
    <row r="31921">
      <c r="J31921" s="6" t="n"/>
    </row>
    <row r="31922">
      <c r="J31922" s="6" t="n"/>
    </row>
    <row r="31923">
      <c r="J31923" s="6" t="n"/>
    </row>
    <row r="31924">
      <c r="J31924" s="6" t="n"/>
    </row>
    <row r="31925">
      <c r="J31925" s="6" t="n"/>
    </row>
    <row r="31926">
      <c r="J31926" s="6" t="n"/>
    </row>
    <row r="31927">
      <c r="J31927" s="6" t="n"/>
    </row>
    <row r="31928">
      <c r="J31928" s="6" t="n"/>
    </row>
    <row r="31929">
      <c r="J31929" s="6" t="n"/>
    </row>
    <row r="31930">
      <c r="J31930" s="6" t="n"/>
    </row>
    <row r="31931">
      <c r="J31931" s="6" t="n"/>
    </row>
    <row r="31932">
      <c r="J31932" s="6" t="n"/>
    </row>
    <row r="31933">
      <c r="J31933" s="6" t="n"/>
    </row>
    <row r="31934">
      <c r="J31934" s="6" t="n"/>
    </row>
    <row r="31935">
      <c r="J31935" s="6" t="n"/>
    </row>
    <row r="31936">
      <c r="J31936" s="6" t="n"/>
    </row>
    <row r="31937">
      <c r="J31937" s="6" t="n"/>
    </row>
    <row r="31938">
      <c r="J31938" s="6" t="n"/>
    </row>
    <row r="31939">
      <c r="J31939" s="6" t="n"/>
    </row>
    <row r="31940">
      <c r="J31940" s="6" t="n"/>
    </row>
    <row r="31941">
      <c r="J31941" s="6" t="n"/>
    </row>
    <row r="31942">
      <c r="J31942" s="6" t="n"/>
    </row>
    <row r="31943">
      <c r="J31943" s="6" t="n"/>
    </row>
    <row r="31944">
      <c r="J31944" s="6" t="n"/>
    </row>
    <row r="31945">
      <c r="J31945" s="6" t="n"/>
    </row>
    <row r="31946">
      <c r="J31946" s="6" t="n"/>
    </row>
    <row r="31947">
      <c r="J31947" s="6" t="n"/>
    </row>
    <row r="31948">
      <c r="J31948" s="6" t="n"/>
    </row>
    <row r="31949">
      <c r="J31949" s="6" t="n"/>
    </row>
    <row r="31950">
      <c r="J31950" s="6" t="n"/>
    </row>
    <row r="31951">
      <c r="J31951" s="6" t="n"/>
    </row>
    <row r="31952">
      <c r="J31952" s="6" t="n"/>
    </row>
    <row r="31953">
      <c r="J31953" s="6" t="n"/>
    </row>
    <row r="31954">
      <c r="J31954" s="6" t="n"/>
    </row>
    <row r="31955">
      <c r="J31955" s="6" t="n"/>
    </row>
    <row r="31956">
      <c r="J31956" s="6" t="n"/>
    </row>
    <row r="31957">
      <c r="J31957" s="6" t="n"/>
    </row>
    <row r="31958">
      <c r="J31958" s="6" t="n"/>
    </row>
    <row r="31959">
      <c r="J31959" s="6" t="n"/>
    </row>
    <row r="31960">
      <c r="J31960" s="6" t="n"/>
    </row>
    <row r="31961">
      <c r="J31961" s="6" t="n"/>
    </row>
    <row r="31962">
      <c r="J31962" s="6" t="n"/>
    </row>
    <row r="31963">
      <c r="J31963" s="6" t="n"/>
    </row>
    <row r="31964">
      <c r="J31964" s="6" t="n"/>
    </row>
    <row r="31965">
      <c r="J31965" s="6" t="n"/>
    </row>
    <row r="31966">
      <c r="J31966" s="6" t="n"/>
    </row>
    <row r="31967">
      <c r="J31967" s="6" t="n"/>
    </row>
    <row r="31968">
      <c r="J31968" s="6" t="n"/>
    </row>
    <row r="31969">
      <c r="J31969" s="6" t="n"/>
    </row>
    <row r="31970">
      <c r="J31970" s="6" t="n"/>
    </row>
    <row r="31971">
      <c r="J31971" s="6" t="n"/>
    </row>
    <row r="31972">
      <c r="J31972" s="6" t="n"/>
    </row>
    <row r="31973">
      <c r="J31973" s="6" t="n"/>
    </row>
    <row r="31974">
      <c r="J31974" s="6" t="n"/>
    </row>
    <row r="31975">
      <c r="J31975" s="6" t="n"/>
    </row>
    <row r="31976">
      <c r="J31976" s="6" t="n"/>
    </row>
    <row r="31977">
      <c r="J31977" s="6" t="n"/>
    </row>
    <row r="31978">
      <c r="J31978" s="6" t="n"/>
    </row>
    <row r="31979">
      <c r="J31979" s="6" t="n"/>
    </row>
    <row r="31980">
      <c r="J31980" s="6" t="n"/>
    </row>
    <row r="31981">
      <c r="J31981" s="6" t="n"/>
    </row>
    <row r="31982">
      <c r="J31982" s="6" t="n"/>
    </row>
    <row r="31983">
      <c r="J31983" s="6" t="n"/>
    </row>
    <row r="31984">
      <c r="J31984" s="6" t="n"/>
    </row>
    <row r="31985">
      <c r="J31985" s="6" t="n"/>
    </row>
    <row r="31986">
      <c r="J31986" s="6" t="n"/>
    </row>
    <row r="31987">
      <c r="J31987" s="6" t="n"/>
    </row>
    <row r="31988">
      <c r="J31988" s="6" t="n"/>
    </row>
    <row r="31989">
      <c r="J31989" s="6" t="n"/>
    </row>
    <row r="31990">
      <c r="J31990" s="6" t="n"/>
    </row>
    <row r="31991">
      <c r="J31991" s="6" t="n"/>
    </row>
    <row r="31992">
      <c r="J31992" s="6" t="n"/>
    </row>
    <row r="31993">
      <c r="J31993" s="6" t="n"/>
    </row>
    <row r="31994">
      <c r="J31994" s="6" t="n"/>
    </row>
    <row r="31995">
      <c r="J31995" s="6" t="n"/>
    </row>
    <row r="31996">
      <c r="J31996" s="6" t="n"/>
    </row>
    <row r="31997">
      <c r="J31997" s="6" t="n"/>
    </row>
    <row r="31998">
      <c r="J31998" s="6" t="n"/>
    </row>
    <row r="31999">
      <c r="J31999" s="6" t="n"/>
    </row>
    <row r="32000">
      <c r="J32000" s="6" t="n"/>
    </row>
    <row r="32001">
      <c r="J32001" s="6" t="n"/>
    </row>
    <row r="32002">
      <c r="J32002" s="6" t="n"/>
    </row>
    <row r="32003">
      <c r="J32003" s="6" t="n"/>
    </row>
    <row r="32004">
      <c r="J32004" s="6" t="n"/>
    </row>
    <row r="32005">
      <c r="J32005" s="6" t="n"/>
    </row>
    <row r="32006">
      <c r="J32006" s="6" t="n"/>
    </row>
    <row r="32007">
      <c r="J32007" s="6" t="n"/>
    </row>
    <row r="32008">
      <c r="J32008" s="6" t="n"/>
    </row>
    <row r="32009">
      <c r="J32009" s="6" t="n"/>
    </row>
    <row r="32010">
      <c r="J32010" s="6" t="n"/>
    </row>
    <row r="32011">
      <c r="J32011" s="6" t="n"/>
    </row>
    <row r="32012">
      <c r="J32012" s="6" t="n"/>
    </row>
    <row r="32013">
      <c r="J32013" s="6" t="n"/>
    </row>
    <row r="32014">
      <c r="J32014" s="6" t="n"/>
    </row>
    <row r="32015">
      <c r="J32015" s="6" t="n"/>
    </row>
    <row r="32016">
      <c r="J32016" s="6" t="n"/>
    </row>
    <row r="32017">
      <c r="J32017" s="6" t="n"/>
    </row>
    <row r="32018">
      <c r="J32018" s="6" t="n"/>
    </row>
    <row r="32019">
      <c r="J32019" s="6" t="n"/>
    </row>
    <row r="32020">
      <c r="J32020" s="6" t="n"/>
    </row>
    <row r="32021">
      <c r="J32021" s="6" t="n"/>
    </row>
    <row r="32022">
      <c r="J32022" s="6" t="n"/>
    </row>
    <row r="32023">
      <c r="J32023" s="6" t="n"/>
    </row>
    <row r="32024">
      <c r="J32024" s="6" t="n"/>
    </row>
    <row r="32025">
      <c r="J32025" s="6" t="n"/>
    </row>
    <row r="32026">
      <c r="J32026" s="6" t="n"/>
    </row>
    <row r="32027">
      <c r="J32027" s="6" t="n"/>
    </row>
    <row r="32028">
      <c r="J32028" s="6" t="n"/>
    </row>
    <row r="32029">
      <c r="J32029" s="6" t="n"/>
    </row>
    <row r="32030">
      <c r="J32030" s="6" t="n"/>
    </row>
    <row r="32031">
      <c r="J32031" s="6" t="n"/>
    </row>
    <row r="32032">
      <c r="J32032" s="6" t="n"/>
    </row>
    <row r="32033">
      <c r="J32033" s="6" t="n"/>
    </row>
    <row r="32034">
      <c r="J32034" s="6" t="n"/>
    </row>
    <row r="32035">
      <c r="J32035" s="6" t="n"/>
    </row>
    <row r="32036">
      <c r="J32036" s="6" t="n"/>
    </row>
    <row r="32037">
      <c r="J32037" s="6" t="n"/>
    </row>
    <row r="32038">
      <c r="J32038" s="6" t="n"/>
    </row>
    <row r="32039">
      <c r="J32039" s="6" t="n"/>
    </row>
    <row r="32040">
      <c r="J32040" s="6" t="n"/>
    </row>
    <row r="32041">
      <c r="J32041" s="6" t="n"/>
    </row>
    <row r="32042">
      <c r="J32042" s="6" t="n"/>
    </row>
    <row r="32043">
      <c r="J32043" s="6" t="n"/>
    </row>
    <row r="32044">
      <c r="J32044" s="6" t="n"/>
    </row>
    <row r="32045">
      <c r="J32045" s="6" t="n"/>
    </row>
    <row r="32046">
      <c r="J32046" s="6" t="n"/>
    </row>
    <row r="32047">
      <c r="J32047" s="6" t="n"/>
    </row>
    <row r="32048">
      <c r="J32048" s="6" t="n"/>
    </row>
    <row r="32049">
      <c r="J32049" s="6" t="n"/>
    </row>
    <row r="32050">
      <c r="J32050" s="6" t="n"/>
    </row>
    <row r="32051">
      <c r="J32051" s="6" t="n"/>
    </row>
    <row r="32052">
      <c r="J32052" s="6" t="n"/>
    </row>
    <row r="32053">
      <c r="J32053" s="6" t="n"/>
    </row>
    <row r="32054">
      <c r="J32054" s="6" t="n"/>
    </row>
    <row r="32055">
      <c r="J32055" s="6" t="n"/>
    </row>
    <row r="32056">
      <c r="J32056" s="6" t="n"/>
    </row>
    <row r="32057">
      <c r="J32057" s="6" t="n"/>
    </row>
    <row r="32058">
      <c r="J32058" s="6" t="n"/>
    </row>
    <row r="32059">
      <c r="J32059" s="6" t="n"/>
    </row>
    <row r="32060">
      <c r="J32060" s="6" t="n"/>
    </row>
    <row r="32061">
      <c r="J32061" s="6" t="n"/>
    </row>
    <row r="32062">
      <c r="J32062" s="6" t="n"/>
    </row>
    <row r="32063">
      <c r="J32063" s="6" t="n"/>
    </row>
    <row r="32064">
      <c r="J32064" s="6" t="n"/>
    </row>
    <row r="32065">
      <c r="J32065" s="6" t="n"/>
    </row>
    <row r="32066">
      <c r="J32066" s="6" t="n"/>
    </row>
    <row r="32067">
      <c r="J32067" s="6" t="n"/>
    </row>
    <row r="32068">
      <c r="J32068" s="6" t="n"/>
    </row>
    <row r="32069">
      <c r="J32069" s="6" t="n"/>
    </row>
    <row r="32070">
      <c r="J32070" s="6" t="n"/>
    </row>
    <row r="32071">
      <c r="J32071" s="6" t="n"/>
    </row>
    <row r="32072">
      <c r="J32072" s="6" t="n"/>
    </row>
    <row r="32073">
      <c r="J32073" s="6" t="n"/>
    </row>
    <row r="32074">
      <c r="J32074" s="6" t="n"/>
    </row>
    <row r="32075">
      <c r="J32075" s="6" t="n"/>
    </row>
    <row r="32076">
      <c r="J32076" s="6" t="n"/>
    </row>
    <row r="32077">
      <c r="J32077" s="6" t="n"/>
    </row>
    <row r="32078">
      <c r="J32078" s="6" t="n"/>
    </row>
    <row r="32079">
      <c r="J32079" s="6" t="n"/>
    </row>
    <row r="32080">
      <c r="J32080" s="6" t="n"/>
    </row>
    <row r="32081">
      <c r="J32081" s="6" t="n"/>
    </row>
    <row r="32082">
      <c r="J32082" s="6" t="n"/>
    </row>
    <row r="32083">
      <c r="J32083" s="6" t="n"/>
    </row>
    <row r="32084">
      <c r="J32084" s="6" t="n"/>
    </row>
    <row r="32085">
      <c r="J32085" s="6" t="n"/>
    </row>
    <row r="32086">
      <c r="J32086" s="6" t="n"/>
    </row>
    <row r="32087">
      <c r="J32087" s="6" t="n"/>
    </row>
    <row r="32088">
      <c r="J32088" s="6" t="n"/>
    </row>
    <row r="32089">
      <c r="J32089" s="6" t="n"/>
    </row>
    <row r="32090">
      <c r="J32090" s="6" t="n"/>
    </row>
    <row r="32091">
      <c r="J32091" s="6" t="n"/>
    </row>
    <row r="32092">
      <c r="J32092" s="6" t="n"/>
    </row>
    <row r="32093">
      <c r="J32093" s="6" t="n"/>
    </row>
    <row r="32094">
      <c r="J32094" s="6" t="n"/>
    </row>
    <row r="32095">
      <c r="J32095" s="6" t="n"/>
    </row>
    <row r="32096">
      <c r="J32096" s="6" t="n"/>
    </row>
    <row r="32097">
      <c r="J32097" s="6" t="n"/>
    </row>
    <row r="32098">
      <c r="J32098" s="6" t="n"/>
    </row>
    <row r="32099">
      <c r="J32099" s="6" t="n"/>
    </row>
    <row r="32100">
      <c r="J32100" s="6" t="n"/>
    </row>
    <row r="32101">
      <c r="J32101" s="6" t="n"/>
    </row>
    <row r="32102">
      <c r="J32102" s="6" t="n"/>
    </row>
    <row r="32103">
      <c r="J32103" s="6" t="n"/>
    </row>
    <row r="32104">
      <c r="J32104" s="6" t="n"/>
    </row>
    <row r="32105">
      <c r="J32105" s="6" t="n"/>
    </row>
    <row r="32106">
      <c r="J32106" s="6" t="n"/>
    </row>
    <row r="32107">
      <c r="J32107" s="6" t="n"/>
    </row>
    <row r="32108">
      <c r="J32108" s="6" t="n"/>
    </row>
    <row r="32109">
      <c r="J32109" s="6" t="n"/>
    </row>
    <row r="32110">
      <c r="J32110" s="6" t="n"/>
    </row>
    <row r="32111">
      <c r="J32111" s="6" t="n"/>
    </row>
    <row r="32112">
      <c r="J32112" s="6" t="n"/>
    </row>
    <row r="32113">
      <c r="J32113" s="6" t="n"/>
    </row>
    <row r="32114">
      <c r="J32114" s="6" t="n"/>
    </row>
    <row r="32115">
      <c r="J32115" s="6" t="n"/>
    </row>
    <row r="32116">
      <c r="J32116" s="6" t="n"/>
    </row>
    <row r="32117">
      <c r="J32117" s="6" t="n"/>
    </row>
    <row r="32118">
      <c r="J32118" s="6" t="n"/>
    </row>
    <row r="32119">
      <c r="J32119" s="6" t="n"/>
    </row>
    <row r="32120">
      <c r="J32120" s="6" t="n"/>
    </row>
    <row r="32121">
      <c r="J32121" s="6" t="n"/>
    </row>
    <row r="32122">
      <c r="J32122" s="6" t="n"/>
    </row>
    <row r="32123">
      <c r="J32123" s="6" t="n"/>
    </row>
    <row r="32124">
      <c r="J32124" s="6" t="n"/>
    </row>
    <row r="32125">
      <c r="J32125" s="6" t="n"/>
    </row>
    <row r="32126">
      <c r="J32126" s="6" t="n"/>
    </row>
    <row r="32127">
      <c r="J32127" s="6" t="n"/>
    </row>
    <row r="32128">
      <c r="J32128" s="6" t="n"/>
    </row>
    <row r="32129">
      <c r="J32129" s="6" t="n"/>
    </row>
    <row r="32130">
      <c r="J32130" s="6" t="n"/>
    </row>
    <row r="32131">
      <c r="J32131" s="6" t="n"/>
    </row>
    <row r="32132">
      <c r="J32132" s="6" t="n"/>
    </row>
    <row r="32133">
      <c r="J32133" s="6" t="n"/>
    </row>
    <row r="32134">
      <c r="J32134" s="6" t="n"/>
    </row>
    <row r="32135">
      <c r="J32135" s="6" t="n"/>
    </row>
    <row r="32136">
      <c r="J32136" s="6" t="n"/>
    </row>
    <row r="32137">
      <c r="J32137" s="6" t="n"/>
    </row>
    <row r="32138">
      <c r="J32138" s="6" t="n"/>
    </row>
    <row r="32139">
      <c r="J32139" s="6" t="n"/>
    </row>
    <row r="32140">
      <c r="J32140" s="6" t="n"/>
    </row>
    <row r="32141">
      <c r="J32141" s="6" t="n"/>
    </row>
    <row r="32142">
      <c r="J32142" s="6" t="n"/>
    </row>
    <row r="32143">
      <c r="J32143" s="6" t="n"/>
    </row>
    <row r="32144">
      <c r="J32144" s="6" t="n"/>
    </row>
    <row r="32145">
      <c r="J32145" s="6" t="n"/>
    </row>
    <row r="32146">
      <c r="J32146" s="6" t="n"/>
    </row>
    <row r="32147">
      <c r="J32147" s="6" t="n"/>
    </row>
    <row r="32148">
      <c r="J32148" s="6" t="n"/>
    </row>
    <row r="32149">
      <c r="J32149" s="6" t="n"/>
    </row>
    <row r="32150">
      <c r="J32150" s="6" t="n"/>
    </row>
    <row r="32151">
      <c r="J32151" s="6" t="n"/>
    </row>
    <row r="32152">
      <c r="J32152" s="6" t="n"/>
    </row>
    <row r="32153">
      <c r="J32153" s="6" t="n"/>
    </row>
    <row r="32154">
      <c r="J32154" s="6" t="n"/>
    </row>
    <row r="32155">
      <c r="J32155" s="6" t="n"/>
    </row>
    <row r="32156">
      <c r="J32156" s="6" t="n"/>
    </row>
    <row r="32157">
      <c r="J32157" s="6" t="n"/>
    </row>
    <row r="32158">
      <c r="J32158" s="6" t="n"/>
    </row>
    <row r="32159">
      <c r="J32159" s="6" t="n"/>
    </row>
    <row r="32160">
      <c r="J32160" s="6" t="n"/>
    </row>
    <row r="32161">
      <c r="J32161" s="6" t="n"/>
    </row>
    <row r="32162">
      <c r="J32162" s="6" t="n"/>
    </row>
    <row r="32163">
      <c r="J32163" s="6" t="n"/>
    </row>
    <row r="32164">
      <c r="J32164" s="6" t="n"/>
    </row>
    <row r="32165">
      <c r="J32165" s="6" t="n"/>
    </row>
    <row r="32166">
      <c r="J32166" s="6" t="n"/>
    </row>
    <row r="32167">
      <c r="J32167" s="6" t="n"/>
    </row>
    <row r="32168">
      <c r="J32168" s="6" t="n"/>
    </row>
    <row r="32169">
      <c r="J32169" s="6" t="n"/>
    </row>
    <row r="32170">
      <c r="J32170" s="6" t="n"/>
    </row>
    <row r="32171">
      <c r="J32171" s="6" t="n"/>
    </row>
    <row r="32172">
      <c r="J32172" s="6" t="n"/>
    </row>
    <row r="32173">
      <c r="J32173" s="6" t="n"/>
    </row>
    <row r="32174">
      <c r="J32174" s="6" t="n"/>
    </row>
    <row r="32175">
      <c r="J32175" s="6" t="n"/>
    </row>
    <row r="32176">
      <c r="J32176" s="6" t="n"/>
    </row>
    <row r="32177">
      <c r="J32177" s="6" t="n"/>
    </row>
    <row r="32178">
      <c r="J32178" s="6" t="n"/>
    </row>
    <row r="32179">
      <c r="J32179" s="6" t="n"/>
    </row>
    <row r="32180">
      <c r="J32180" s="6" t="n"/>
    </row>
    <row r="32181">
      <c r="J32181" s="6" t="n"/>
    </row>
    <row r="32182">
      <c r="J32182" s="6" t="n"/>
    </row>
    <row r="32183">
      <c r="J32183" s="6" t="n"/>
    </row>
    <row r="32184">
      <c r="J32184" s="6" t="n"/>
    </row>
    <row r="32185">
      <c r="J32185" s="6" t="n"/>
    </row>
    <row r="32186">
      <c r="J32186" s="6" t="n"/>
    </row>
    <row r="32187">
      <c r="J32187" s="6" t="n"/>
    </row>
    <row r="32188">
      <c r="J32188" s="6" t="n"/>
    </row>
    <row r="32189">
      <c r="J32189" s="6" t="n"/>
    </row>
    <row r="32190">
      <c r="J32190" s="6" t="n"/>
    </row>
    <row r="32191">
      <c r="J32191" s="6" t="n"/>
    </row>
    <row r="32192">
      <c r="J32192" s="6" t="n"/>
    </row>
    <row r="32193">
      <c r="J32193" s="6" t="n"/>
    </row>
    <row r="32194">
      <c r="J32194" s="6" t="n"/>
    </row>
    <row r="32195">
      <c r="J32195" s="6" t="n"/>
    </row>
    <row r="32196">
      <c r="J32196" s="6" t="n"/>
    </row>
    <row r="32197">
      <c r="J32197" s="6" t="n"/>
    </row>
    <row r="32198">
      <c r="J32198" s="6" t="n"/>
    </row>
    <row r="32199">
      <c r="J32199" s="6" t="n"/>
    </row>
    <row r="32200">
      <c r="J32200" s="6" t="n"/>
    </row>
    <row r="32201">
      <c r="J32201" s="6" t="n"/>
    </row>
    <row r="32202">
      <c r="J32202" s="6" t="n"/>
    </row>
    <row r="32203">
      <c r="J32203" s="6" t="n"/>
    </row>
    <row r="32204">
      <c r="J32204" s="6" t="n"/>
    </row>
    <row r="32205">
      <c r="J32205" s="6" t="n"/>
    </row>
    <row r="32206">
      <c r="J32206" s="6" t="n"/>
    </row>
    <row r="32207">
      <c r="J32207" s="6" t="n"/>
    </row>
    <row r="32208">
      <c r="J32208" s="6" t="n"/>
    </row>
    <row r="32209">
      <c r="J32209" s="6" t="n"/>
    </row>
    <row r="32210">
      <c r="J32210" s="6" t="n"/>
    </row>
    <row r="32211">
      <c r="J32211" s="6" t="n"/>
    </row>
    <row r="32212">
      <c r="J32212" s="6" t="n"/>
    </row>
    <row r="32213">
      <c r="J32213" s="6" t="n"/>
    </row>
    <row r="32214">
      <c r="J32214" s="6" t="n"/>
    </row>
    <row r="32215">
      <c r="J32215" s="6" t="n"/>
    </row>
    <row r="32216">
      <c r="J32216" s="6" t="n"/>
    </row>
    <row r="32217">
      <c r="J32217" s="6" t="n"/>
    </row>
    <row r="32218">
      <c r="J32218" s="6" t="n"/>
    </row>
    <row r="32219">
      <c r="J32219" s="6" t="n"/>
    </row>
    <row r="32220">
      <c r="J32220" s="6" t="n"/>
    </row>
    <row r="32221">
      <c r="J32221" s="6" t="n"/>
    </row>
    <row r="32222">
      <c r="J32222" s="6" t="n"/>
    </row>
    <row r="32223">
      <c r="J32223" s="6" t="n"/>
    </row>
    <row r="32224">
      <c r="J32224" s="6" t="n"/>
    </row>
    <row r="32225">
      <c r="J32225" s="6" t="n"/>
    </row>
    <row r="32226">
      <c r="J32226" s="6" t="n"/>
    </row>
    <row r="32227">
      <c r="J32227" s="6" t="n"/>
    </row>
    <row r="32228">
      <c r="J32228" s="6" t="n"/>
    </row>
    <row r="32229">
      <c r="J32229" s="6" t="n"/>
    </row>
    <row r="32230">
      <c r="J32230" s="6" t="n"/>
    </row>
    <row r="32231">
      <c r="J32231" s="6" t="n"/>
    </row>
    <row r="32232">
      <c r="J32232" s="6" t="n"/>
    </row>
    <row r="32233">
      <c r="J32233" s="6" t="n"/>
    </row>
    <row r="32234">
      <c r="J32234" s="6" t="n"/>
    </row>
    <row r="32235">
      <c r="J32235" s="6" t="n"/>
    </row>
    <row r="32236">
      <c r="J32236" s="6" t="n"/>
    </row>
    <row r="32237">
      <c r="J32237" s="6" t="n"/>
    </row>
    <row r="32238">
      <c r="J32238" s="6" t="n"/>
    </row>
    <row r="32239">
      <c r="J32239" s="6" t="n"/>
    </row>
    <row r="32240">
      <c r="J32240" s="6" t="n"/>
    </row>
    <row r="32241">
      <c r="J32241" s="6" t="n"/>
    </row>
    <row r="32242">
      <c r="J32242" s="6" t="n"/>
    </row>
    <row r="32243">
      <c r="J32243" s="6" t="n"/>
    </row>
    <row r="32244">
      <c r="J32244" s="6" t="n"/>
    </row>
    <row r="32245">
      <c r="J32245" s="6" t="n"/>
    </row>
    <row r="32246">
      <c r="J32246" s="6" t="n"/>
    </row>
    <row r="32247">
      <c r="J32247" s="6" t="n"/>
    </row>
    <row r="32248">
      <c r="J32248" s="6" t="n"/>
    </row>
    <row r="32249">
      <c r="J32249" s="6" t="n"/>
    </row>
    <row r="32250">
      <c r="J32250" s="6" t="n"/>
    </row>
    <row r="32251">
      <c r="J32251" s="6" t="n"/>
    </row>
    <row r="32252">
      <c r="J32252" s="6" t="n"/>
    </row>
    <row r="32253">
      <c r="J32253" s="6" t="n"/>
    </row>
    <row r="32254">
      <c r="J32254" s="6" t="n"/>
    </row>
    <row r="32255">
      <c r="J32255" s="6" t="n"/>
    </row>
    <row r="32256">
      <c r="J32256" s="6" t="n"/>
    </row>
    <row r="32257">
      <c r="J32257" s="6" t="n"/>
    </row>
    <row r="32258">
      <c r="J32258" s="6" t="n"/>
    </row>
    <row r="32259">
      <c r="J32259" s="6" t="n"/>
    </row>
    <row r="32260">
      <c r="J32260" s="6" t="n"/>
    </row>
    <row r="32261">
      <c r="J32261" s="6" t="n"/>
    </row>
    <row r="32262">
      <c r="J32262" s="6" t="n"/>
    </row>
    <row r="32263">
      <c r="J32263" s="6" t="n"/>
    </row>
    <row r="32264">
      <c r="J32264" s="6" t="n"/>
    </row>
    <row r="32265">
      <c r="J32265" s="6" t="n"/>
    </row>
    <row r="32266">
      <c r="J32266" s="6" t="n"/>
    </row>
    <row r="32267">
      <c r="J32267" s="6" t="n"/>
    </row>
    <row r="32268">
      <c r="J32268" s="6" t="n"/>
    </row>
    <row r="32269">
      <c r="J32269" s="6" t="n"/>
    </row>
    <row r="32270">
      <c r="J32270" s="6" t="n"/>
    </row>
    <row r="32271">
      <c r="J32271" s="6" t="n"/>
    </row>
    <row r="32272">
      <c r="J32272" s="6" t="n"/>
    </row>
    <row r="32273">
      <c r="J32273" s="6" t="n"/>
    </row>
    <row r="32274">
      <c r="J32274" s="6" t="n"/>
    </row>
    <row r="32275">
      <c r="J32275" s="6" t="n"/>
    </row>
    <row r="32276">
      <c r="J32276" s="6" t="n"/>
    </row>
    <row r="32277">
      <c r="J32277" s="6" t="n"/>
    </row>
    <row r="32278">
      <c r="J32278" s="6" t="n"/>
    </row>
    <row r="32279">
      <c r="J32279" s="6" t="n"/>
    </row>
    <row r="32280">
      <c r="J32280" s="6" t="n"/>
    </row>
    <row r="32281">
      <c r="J32281" s="6" t="n"/>
    </row>
    <row r="32282">
      <c r="J32282" s="6" t="n"/>
    </row>
    <row r="32283">
      <c r="J32283" s="6" t="n"/>
    </row>
    <row r="32284">
      <c r="J32284" s="6" t="n"/>
    </row>
    <row r="32285">
      <c r="J32285" s="6" t="n"/>
    </row>
    <row r="32286">
      <c r="J32286" s="6" t="n"/>
    </row>
    <row r="32287">
      <c r="J32287" s="6" t="n"/>
    </row>
    <row r="32288">
      <c r="J32288" s="6" t="n"/>
    </row>
    <row r="32289">
      <c r="J32289" s="6" t="n"/>
    </row>
    <row r="32290">
      <c r="J32290" s="6" t="n"/>
    </row>
    <row r="32291">
      <c r="J32291" s="6" t="n"/>
    </row>
    <row r="32292">
      <c r="J32292" s="6" t="n"/>
    </row>
    <row r="32293">
      <c r="J32293" s="6" t="n"/>
    </row>
    <row r="32294">
      <c r="J32294" s="6" t="n"/>
    </row>
    <row r="32295">
      <c r="J32295" s="6" t="n"/>
    </row>
    <row r="32296">
      <c r="J32296" s="6" t="n"/>
    </row>
    <row r="32297">
      <c r="J32297" s="6" t="n"/>
    </row>
    <row r="32298">
      <c r="J32298" s="6" t="n"/>
    </row>
    <row r="32299">
      <c r="J32299" s="6" t="n"/>
    </row>
    <row r="32300">
      <c r="J32300" s="6" t="n"/>
    </row>
    <row r="32301">
      <c r="J32301" s="6" t="n"/>
    </row>
    <row r="32302">
      <c r="J32302" s="6" t="n"/>
    </row>
    <row r="32303">
      <c r="J32303" s="6" t="n"/>
    </row>
    <row r="32304">
      <c r="J32304" s="6" t="n"/>
    </row>
    <row r="32305">
      <c r="J32305" s="6" t="n"/>
    </row>
    <row r="32306">
      <c r="J32306" s="6" t="n"/>
    </row>
    <row r="32307">
      <c r="J32307" s="6" t="n"/>
    </row>
    <row r="32308">
      <c r="J32308" s="6" t="n"/>
    </row>
    <row r="32309">
      <c r="J32309" s="6" t="n"/>
    </row>
    <row r="32310">
      <c r="J32310" s="6" t="n"/>
    </row>
    <row r="32311">
      <c r="J32311" s="6" t="n"/>
    </row>
    <row r="32312">
      <c r="J32312" s="6" t="n"/>
    </row>
    <row r="32313">
      <c r="J32313" s="6" t="n"/>
    </row>
    <row r="32314">
      <c r="J32314" s="6" t="n"/>
    </row>
    <row r="32315">
      <c r="J32315" s="6" t="n"/>
    </row>
    <row r="32316">
      <c r="J32316" s="6" t="n"/>
    </row>
    <row r="32317">
      <c r="J32317" s="6" t="n"/>
    </row>
    <row r="32318">
      <c r="J32318" s="6" t="n"/>
    </row>
    <row r="32319">
      <c r="J32319" s="6" t="n"/>
    </row>
    <row r="32320">
      <c r="J32320" s="6" t="n"/>
    </row>
    <row r="32321">
      <c r="J32321" s="6" t="n"/>
    </row>
    <row r="32322">
      <c r="J32322" s="6" t="n"/>
    </row>
    <row r="32323">
      <c r="J32323" s="6" t="n"/>
    </row>
    <row r="32324">
      <c r="J32324" s="6" t="n"/>
    </row>
    <row r="32325">
      <c r="J32325" s="6" t="n"/>
    </row>
    <row r="32326">
      <c r="J32326" s="6" t="n"/>
    </row>
    <row r="32327">
      <c r="J32327" s="6" t="n"/>
    </row>
    <row r="32328">
      <c r="J32328" s="6" t="n"/>
    </row>
    <row r="32329">
      <c r="J32329" s="6" t="n"/>
    </row>
    <row r="32330">
      <c r="J32330" s="6" t="n"/>
    </row>
    <row r="32331">
      <c r="J32331" s="6" t="n"/>
    </row>
    <row r="32332">
      <c r="J32332" s="6" t="n"/>
    </row>
    <row r="32333">
      <c r="J32333" s="6" t="n"/>
    </row>
    <row r="32334">
      <c r="J32334" s="6" t="n"/>
    </row>
    <row r="32335">
      <c r="J32335" s="6" t="n"/>
    </row>
    <row r="32336">
      <c r="J32336" s="6" t="n"/>
    </row>
    <row r="32337">
      <c r="J32337" s="6" t="n"/>
    </row>
    <row r="32338">
      <c r="J32338" s="6" t="n"/>
    </row>
    <row r="32339">
      <c r="J32339" s="6" t="n"/>
    </row>
    <row r="32340">
      <c r="J32340" s="6" t="n"/>
    </row>
    <row r="32341">
      <c r="J32341" s="6" t="n"/>
    </row>
    <row r="32342">
      <c r="J32342" s="6" t="n"/>
    </row>
    <row r="32343">
      <c r="J32343" s="6" t="n"/>
    </row>
    <row r="32344">
      <c r="J32344" s="6" t="n"/>
    </row>
    <row r="32345">
      <c r="J32345" s="6" t="n"/>
    </row>
    <row r="32346">
      <c r="J32346" s="6" t="n"/>
    </row>
    <row r="32347">
      <c r="J32347" s="6" t="n"/>
    </row>
    <row r="32348">
      <c r="J32348" s="6" t="n"/>
    </row>
    <row r="32349">
      <c r="J32349" s="6" t="n"/>
    </row>
    <row r="32350">
      <c r="J32350" s="6" t="n"/>
    </row>
    <row r="32351">
      <c r="J32351" s="6" t="n"/>
    </row>
    <row r="32352">
      <c r="J32352" s="6" t="n"/>
    </row>
    <row r="32353">
      <c r="J32353" s="6" t="n"/>
    </row>
    <row r="32354">
      <c r="J32354" s="6" t="n"/>
    </row>
    <row r="32355">
      <c r="J32355" s="6" t="n"/>
    </row>
    <row r="32356">
      <c r="J32356" s="6" t="n"/>
    </row>
    <row r="32357">
      <c r="J32357" s="6" t="n"/>
    </row>
    <row r="32358">
      <c r="J32358" s="6" t="n"/>
    </row>
    <row r="32359">
      <c r="J32359" s="6" t="n"/>
    </row>
    <row r="32360">
      <c r="J32360" s="6" t="n"/>
    </row>
    <row r="32361">
      <c r="J32361" s="6" t="n"/>
    </row>
    <row r="32362">
      <c r="J32362" s="6" t="n"/>
    </row>
    <row r="32363">
      <c r="J32363" s="6" t="n"/>
    </row>
    <row r="32364">
      <c r="J32364" s="6" t="n"/>
    </row>
    <row r="32365">
      <c r="J32365" s="6" t="n"/>
    </row>
    <row r="32366">
      <c r="J32366" s="6" t="n"/>
    </row>
    <row r="32367">
      <c r="J32367" s="6" t="n"/>
    </row>
    <row r="32368">
      <c r="J32368" s="6" t="n"/>
    </row>
    <row r="32369">
      <c r="J32369" s="6" t="n"/>
    </row>
    <row r="32370">
      <c r="J32370" s="6" t="n"/>
    </row>
    <row r="32371">
      <c r="J32371" s="6" t="n"/>
    </row>
    <row r="32372">
      <c r="J32372" s="6" t="n"/>
    </row>
    <row r="32373">
      <c r="J32373" s="6" t="n"/>
    </row>
    <row r="32374">
      <c r="J32374" s="6" t="n"/>
    </row>
    <row r="32375">
      <c r="J32375" s="6" t="n"/>
    </row>
    <row r="32376">
      <c r="J32376" s="6" t="n"/>
    </row>
    <row r="32377">
      <c r="J32377" s="6" t="n"/>
    </row>
    <row r="32378">
      <c r="J32378" s="6" t="n"/>
    </row>
    <row r="32379">
      <c r="J32379" s="6" t="n"/>
    </row>
    <row r="32380">
      <c r="J32380" s="6" t="n"/>
    </row>
    <row r="32381">
      <c r="J32381" s="6" t="n"/>
    </row>
    <row r="32382">
      <c r="J32382" s="6" t="n"/>
    </row>
    <row r="32383">
      <c r="J32383" s="6" t="n"/>
    </row>
    <row r="32384">
      <c r="J32384" s="6" t="n"/>
    </row>
    <row r="32385">
      <c r="J32385" s="6" t="n"/>
    </row>
    <row r="32386">
      <c r="J32386" s="6" t="n"/>
    </row>
    <row r="32387">
      <c r="J32387" s="6" t="n"/>
    </row>
    <row r="32388">
      <c r="J32388" s="6" t="n"/>
    </row>
    <row r="32389">
      <c r="J32389" s="6" t="n"/>
    </row>
    <row r="32390">
      <c r="J32390" s="6" t="n"/>
    </row>
    <row r="32391">
      <c r="J32391" s="6" t="n"/>
    </row>
    <row r="32392">
      <c r="J32392" s="6" t="n"/>
    </row>
    <row r="32393">
      <c r="J32393" s="6" t="n"/>
    </row>
    <row r="32394">
      <c r="J32394" s="6" t="n"/>
    </row>
    <row r="32395">
      <c r="J32395" s="6" t="n"/>
    </row>
    <row r="32396">
      <c r="J32396" s="6" t="n"/>
    </row>
    <row r="32397">
      <c r="J32397" s="6" t="n"/>
    </row>
    <row r="32398">
      <c r="J32398" s="6" t="n"/>
    </row>
    <row r="32399">
      <c r="J32399" s="6" t="n"/>
    </row>
    <row r="32400">
      <c r="J32400" s="6" t="n"/>
    </row>
    <row r="32401">
      <c r="J32401" s="6" t="n"/>
    </row>
    <row r="32402">
      <c r="J32402" s="6" t="n"/>
    </row>
    <row r="32403">
      <c r="J32403" s="6" t="n"/>
    </row>
    <row r="32404">
      <c r="J32404" s="6" t="n"/>
    </row>
    <row r="32405">
      <c r="J32405" s="6" t="n"/>
    </row>
    <row r="32406">
      <c r="J32406" s="6" t="n"/>
    </row>
    <row r="32407">
      <c r="J32407" s="6" t="n"/>
    </row>
    <row r="32408">
      <c r="J32408" s="6" t="n"/>
    </row>
    <row r="32409">
      <c r="J32409" s="6" t="n"/>
    </row>
    <row r="32410">
      <c r="J32410" s="6" t="n"/>
    </row>
    <row r="32411">
      <c r="J32411" s="6" t="n"/>
    </row>
    <row r="32412">
      <c r="J32412" s="6" t="n"/>
    </row>
    <row r="32413">
      <c r="J32413" s="6" t="n"/>
    </row>
    <row r="32414">
      <c r="J32414" s="6" t="n"/>
    </row>
    <row r="32415">
      <c r="J32415" s="6" t="n"/>
    </row>
    <row r="32416">
      <c r="J32416" s="6" t="n"/>
    </row>
    <row r="32417">
      <c r="J32417" s="6" t="n"/>
    </row>
    <row r="32418">
      <c r="J32418" s="6" t="n"/>
    </row>
    <row r="32419">
      <c r="J32419" s="6" t="n"/>
    </row>
    <row r="32420">
      <c r="J32420" s="6" t="n"/>
    </row>
    <row r="32421">
      <c r="J32421" s="6" t="n"/>
    </row>
    <row r="32422">
      <c r="J32422" s="6" t="n"/>
    </row>
    <row r="32423">
      <c r="J32423" s="6" t="n"/>
    </row>
    <row r="32424">
      <c r="J32424" s="6" t="n"/>
    </row>
    <row r="32425">
      <c r="J32425" s="6" t="n"/>
    </row>
    <row r="32426">
      <c r="J32426" s="6" t="n"/>
    </row>
    <row r="32427">
      <c r="J32427" s="6" t="n"/>
    </row>
    <row r="32428">
      <c r="J32428" s="6" t="n"/>
    </row>
    <row r="32429">
      <c r="J32429" s="6" t="n"/>
    </row>
    <row r="32430">
      <c r="J32430" s="6" t="n"/>
    </row>
    <row r="32431">
      <c r="J32431" s="6" t="n"/>
    </row>
    <row r="32432">
      <c r="J32432" s="6" t="n"/>
    </row>
    <row r="32433">
      <c r="J32433" s="6" t="n"/>
    </row>
    <row r="32434">
      <c r="J32434" s="6" t="n"/>
    </row>
    <row r="32435">
      <c r="J32435" s="6" t="n"/>
    </row>
    <row r="32436">
      <c r="J32436" s="6" t="n"/>
    </row>
    <row r="32437">
      <c r="J32437" s="6" t="n"/>
    </row>
    <row r="32438">
      <c r="J32438" s="6" t="n"/>
    </row>
    <row r="32439">
      <c r="J32439" s="6" t="n"/>
    </row>
    <row r="32440">
      <c r="J32440" s="6" t="n"/>
    </row>
    <row r="32441">
      <c r="J32441" s="6" t="n"/>
    </row>
    <row r="32442">
      <c r="J32442" s="6" t="n"/>
    </row>
    <row r="32443">
      <c r="J32443" s="6" t="n"/>
    </row>
    <row r="32444">
      <c r="J32444" s="6" t="n"/>
    </row>
    <row r="32445">
      <c r="J32445" s="6" t="n"/>
    </row>
    <row r="32446">
      <c r="J32446" s="6" t="n"/>
    </row>
    <row r="32447">
      <c r="J32447" s="6" t="n"/>
    </row>
    <row r="32448">
      <c r="J32448" s="6" t="n"/>
    </row>
    <row r="32449">
      <c r="J32449" s="6" t="n"/>
    </row>
    <row r="32450">
      <c r="J32450" s="6" t="n"/>
    </row>
    <row r="32451">
      <c r="J32451" s="6" t="n"/>
    </row>
    <row r="32452">
      <c r="J32452" s="6" t="n"/>
    </row>
    <row r="32453">
      <c r="J32453" s="6" t="n"/>
    </row>
    <row r="32454">
      <c r="J32454" s="6" t="n"/>
    </row>
    <row r="32455">
      <c r="J32455" s="6" t="n"/>
    </row>
    <row r="32456">
      <c r="J32456" s="6" t="n"/>
    </row>
    <row r="32457">
      <c r="J32457" s="6" t="n"/>
    </row>
    <row r="32458">
      <c r="J32458" s="6" t="n"/>
    </row>
    <row r="32459">
      <c r="J32459" s="6" t="n"/>
    </row>
    <row r="32460">
      <c r="J32460" s="6" t="n"/>
    </row>
    <row r="32461">
      <c r="J32461" s="6" t="n"/>
    </row>
    <row r="32462">
      <c r="J32462" s="6" t="n"/>
    </row>
    <row r="32463">
      <c r="J32463" s="6" t="n"/>
    </row>
    <row r="32464">
      <c r="J32464" s="6" t="n"/>
    </row>
    <row r="32465">
      <c r="J32465" s="6" t="n"/>
    </row>
    <row r="32466">
      <c r="J32466" s="6" t="n"/>
    </row>
    <row r="32467">
      <c r="J32467" s="6" t="n"/>
    </row>
    <row r="32468">
      <c r="J32468" s="6" t="n"/>
    </row>
    <row r="32469">
      <c r="J32469" s="6" t="n"/>
    </row>
    <row r="32470">
      <c r="J32470" s="6" t="n"/>
    </row>
    <row r="32471">
      <c r="J32471" s="6" t="n"/>
    </row>
    <row r="32472">
      <c r="J32472" s="6" t="n"/>
    </row>
    <row r="32473">
      <c r="J32473" s="6" t="n"/>
    </row>
    <row r="32474">
      <c r="J32474" s="6" t="n"/>
    </row>
    <row r="32475">
      <c r="J32475" s="6" t="n"/>
    </row>
    <row r="32476">
      <c r="J32476" s="6" t="n"/>
    </row>
    <row r="32477">
      <c r="J32477" s="6" t="n"/>
    </row>
    <row r="32478">
      <c r="J32478" s="6" t="n"/>
    </row>
    <row r="32479">
      <c r="J32479" s="6" t="n"/>
    </row>
    <row r="32480">
      <c r="J32480" s="6" t="n"/>
    </row>
    <row r="32481">
      <c r="J32481" s="6" t="n"/>
    </row>
    <row r="32482">
      <c r="J32482" s="6" t="n"/>
    </row>
    <row r="32483">
      <c r="J32483" s="6" t="n"/>
    </row>
    <row r="32484">
      <c r="J32484" s="6" t="n"/>
    </row>
    <row r="32485">
      <c r="J32485" s="6" t="n"/>
    </row>
    <row r="32486">
      <c r="J32486" s="6" t="n"/>
    </row>
    <row r="32487">
      <c r="J32487" s="6" t="n"/>
    </row>
    <row r="32488">
      <c r="J32488" s="6" t="n"/>
    </row>
    <row r="32489">
      <c r="J32489" s="6" t="n"/>
    </row>
    <row r="32490">
      <c r="J32490" s="6" t="n"/>
    </row>
    <row r="32491">
      <c r="J32491" s="6" t="n"/>
    </row>
    <row r="32492">
      <c r="J32492" s="6" t="n"/>
    </row>
    <row r="32493">
      <c r="J32493" s="6" t="n"/>
    </row>
    <row r="32494">
      <c r="J32494" s="6" t="n"/>
    </row>
    <row r="32495">
      <c r="J32495" s="6" t="n"/>
    </row>
    <row r="32496">
      <c r="J32496" s="6" t="n"/>
    </row>
    <row r="32497">
      <c r="J32497" s="6" t="n"/>
    </row>
    <row r="32498">
      <c r="J32498" s="6" t="n"/>
    </row>
    <row r="32499">
      <c r="J32499" s="6" t="n"/>
    </row>
    <row r="32500">
      <c r="J32500" s="6" t="n"/>
    </row>
    <row r="32501">
      <c r="J32501" s="6" t="n"/>
    </row>
    <row r="32502">
      <c r="J32502" s="6" t="n"/>
    </row>
    <row r="32503">
      <c r="J32503" s="6" t="n"/>
    </row>
    <row r="32504">
      <c r="J32504" s="6" t="n"/>
    </row>
    <row r="32505">
      <c r="J32505" s="6" t="n"/>
    </row>
    <row r="32506">
      <c r="J32506" s="6" t="n"/>
    </row>
    <row r="32507">
      <c r="J32507" s="6" t="n"/>
    </row>
    <row r="32508">
      <c r="J32508" s="6" t="n"/>
    </row>
    <row r="32509">
      <c r="J32509" s="6" t="n"/>
    </row>
    <row r="32510">
      <c r="J32510" s="6" t="n"/>
    </row>
    <row r="32511">
      <c r="J32511" s="6" t="n"/>
    </row>
    <row r="32512">
      <c r="J32512" s="6" t="n"/>
    </row>
    <row r="32513">
      <c r="J32513" s="6" t="n"/>
    </row>
    <row r="32514">
      <c r="J32514" s="6" t="n"/>
    </row>
    <row r="32515">
      <c r="J32515" s="6" t="n"/>
    </row>
    <row r="32516">
      <c r="J32516" s="6" t="n"/>
    </row>
    <row r="32517">
      <c r="J32517" s="6" t="n"/>
    </row>
    <row r="32518">
      <c r="J32518" s="6" t="n"/>
    </row>
    <row r="32519">
      <c r="J32519" s="6" t="n"/>
    </row>
    <row r="32520">
      <c r="J32520" s="6" t="n"/>
    </row>
    <row r="32521">
      <c r="J32521" s="6" t="n"/>
    </row>
    <row r="32522">
      <c r="J32522" s="6" t="n"/>
    </row>
    <row r="32523">
      <c r="J32523" s="6" t="n"/>
    </row>
    <row r="32524">
      <c r="J32524" s="6" t="n"/>
    </row>
    <row r="32525">
      <c r="J32525" s="6" t="n"/>
    </row>
    <row r="32526">
      <c r="J32526" s="6" t="n"/>
    </row>
    <row r="32527">
      <c r="J32527" s="6" t="n"/>
    </row>
    <row r="32528">
      <c r="J32528" s="6" t="n"/>
    </row>
    <row r="32529">
      <c r="J32529" s="6" t="n"/>
    </row>
    <row r="32530">
      <c r="J32530" s="6" t="n"/>
    </row>
    <row r="32531">
      <c r="J32531" s="6" t="n"/>
    </row>
    <row r="32532">
      <c r="J32532" s="6" t="n"/>
    </row>
    <row r="32533">
      <c r="J32533" s="6" t="n"/>
    </row>
    <row r="32534">
      <c r="J32534" s="6" t="n"/>
    </row>
    <row r="32535">
      <c r="J32535" s="6" t="n"/>
    </row>
    <row r="32536">
      <c r="J32536" s="6" t="n"/>
    </row>
    <row r="32537">
      <c r="J32537" s="6" t="n"/>
    </row>
    <row r="32538">
      <c r="J32538" s="6" t="n"/>
    </row>
    <row r="32539">
      <c r="J32539" s="6" t="n"/>
    </row>
    <row r="32540">
      <c r="J32540" s="6" t="n"/>
    </row>
    <row r="32541">
      <c r="J32541" s="6" t="n"/>
    </row>
    <row r="32542">
      <c r="J32542" s="6" t="n"/>
    </row>
    <row r="32543">
      <c r="J32543" s="6" t="n"/>
    </row>
    <row r="32544">
      <c r="J32544" s="6" t="n"/>
    </row>
    <row r="32545">
      <c r="J32545" s="6" t="n"/>
    </row>
    <row r="32546">
      <c r="J32546" s="6" t="n"/>
    </row>
    <row r="32547">
      <c r="J32547" s="6" t="n"/>
    </row>
    <row r="32548">
      <c r="J32548" s="6" t="n"/>
    </row>
    <row r="32549">
      <c r="J32549" s="6" t="n"/>
    </row>
    <row r="32550">
      <c r="J32550" s="6" t="n"/>
    </row>
    <row r="32551">
      <c r="J32551" s="6" t="n"/>
    </row>
    <row r="32552">
      <c r="J32552" s="6" t="n"/>
    </row>
    <row r="32553">
      <c r="J32553" s="6" t="n"/>
    </row>
    <row r="32554">
      <c r="J32554" s="6" t="n"/>
    </row>
    <row r="32555">
      <c r="J32555" s="6" t="n"/>
    </row>
    <row r="32556">
      <c r="J32556" s="6" t="n"/>
    </row>
    <row r="32557">
      <c r="J32557" s="6" t="n"/>
    </row>
    <row r="32558">
      <c r="J32558" s="6" t="n"/>
    </row>
    <row r="32559">
      <c r="J32559" s="6" t="n"/>
    </row>
    <row r="32560">
      <c r="J32560" s="6" t="n"/>
    </row>
    <row r="32561">
      <c r="J32561" s="6" t="n"/>
    </row>
    <row r="32562">
      <c r="J32562" s="6" t="n"/>
    </row>
    <row r="32563">
      <c r="J32563" s="6" t="n"/>
    </row>
    <row r="32564">
      <c r="J32564" s="6" t="n"/>
    </row>
    <row r="32565">
      <c r="J32565" s="6" t="n"/>
    </row>
    <row r="32566">
      <c r="J32566" s="6" t="n"/>
    </row>
    <row r="32567">
      <c r="J32567" s="6" t="n"/>
    </row>
    <row r="32568">
      <c r="J32568" s="6" t="n"/>
    </row>
    <row r="32569">
      <c r="J32569" s="6" t="n"/>
    </row>
    <row r="32570">
      <c r="J32570" s="6" t="n"/>
    </row>
    <row r="32571">
      <c r="J32571" s="6" t="n"/>
    </row>
    <row r="32572">
      <c r="J32572" s="6" t="n"/>
    </row>
    <row r="32573">
      <c r="J32573" s="6" t="n"/>
    </row>
    <row r="32574">
      <c r="J32574" s="6" t="n"/>
    </row>
    <row r="32575">
      <c r="J32575" s="6" t="n"/>
    </row>
    <row r="32576">
      <c r="J32576" s="6" t="n"/>
    </row>
    <row r="32577">
      <c r="J32577" s="6" t="n"/>
    </row>
    <row r="32578">
      <c r="J32578" s="6" t="n"/>
    </row>
    <row r="32579">
      <c r="J32579" s="6" t="n"/>
    </row>
    <row r="32580">
      <c r="J32580" s="6" t="n"/>
    </row>
    <row r="32581">
      <c r="J32581" s="6" t="n"/>
    </row>
    <row r="32582">
      <c r="J32582" s="6" t="n"/>
    </row>
    <row r="32583">
      <c r="J32583" s="6" t="n"/>
    </row>
    <row r="32584">
      <c r="J32584" s="6" t="n"/>
    </row>
    <row r="32585">
      <c r="J32585" s="6" t="n"/>
    </row>
    <row r="32586">
      <c r="J32586" s="6" t="n"/>
    </row>
    <row r="32587">
      <c r="J32587" s="6" t="n"/>
    </row>
    <row r="32588">
      <c r="J32588" s="6" t="n"/>
    </row>
    <row r="32589">
      <c r="J32589" s="6" t="n"/>
    </row>
    <row r="32590">
      <c r="J32590" s="6" t="n"/>
    </row>
    <row r="32591">
      <c r="J32591" s="6" t="n"/>
    </row>
    <row r="32592">
      <c r="J32592" s="6" t="n"/>
    </row>
    <row r="32593">
      <c r="J32593" s="6" t="n"/>
    </row>
    <row r="32594">
      <c r="J32594" s="6" t="n"/>
    </row>
    <row r="32595">
      <c r="J32595" s="6" t="n"/>
    </row>
    <row r="32596">
      <c r="J32596" s="6" t="n"/>
    </row>
    <row r="32597">
      <c r="J32597" s="6" t="n"/>
    </row>
    <row r="32598">
      <c r="J32598" s="6" t="n"/>
    </row>
    <row r="32599">
      <c r="J32599" s="6" t="n"/>
    </row>
    <row r="32600">
      <c r="J32600" s="6" t="n"/>
    </row>
    <row r="32601">
      <c r="J32601" s="6" t="n"/>
    </row>
    <row r="32602">
      <c r="J32602" s="6" t="n"/>
    </row>
    <row r="32603">
      <c r="J32603" s="6" t="n"/>
    </row>
    <row r="32604">
      <c r="J32604" s="6" t="n"/>
    </row>
    <row r="32605">
      <c r="J32605" s="6" t="n"/>
    </row>
    <row r="32606">
      <c r="J32606" s="6" t="n"/>
    </row>
    <row r="32607">
      <c r="J32607" s="6" t="n"/>
    </row>
    <row r="32608">
      <c r="J32608" s="6" t="n"/>
    </row>
    <row r="32609">
      <c r="J32609" s="6" t="n"/>
    </row>
    <row r="32610">
      <c r="J32610" s="6" t="n"/>
    </row>
    <row r="32611">
      <c r="J32611" s="6" t="n"/>
    </row>
    <row r="32612">
      <c r="J32612" s="6" t="n"/>
    </row>
    <row r="32613">
      <c r="J32613" s="6" t="n"/>
    </row>
    <row r="32614">
      <c r="J32614" s="6" t="n"/>
    </row>
    <row r="32615">
      <c r="J32615" s="6" t="n"/>
    </row>
    <row r="32616">
      <c r="J32616" s="6" t="n"/>
    </row>
    <row r="32617">
      <c r="J32617" s="6" t="n"/>
    </row>
    <row r="32618">
      <c r="J32618" s="6" t="n"/>
    </row>
    <row r="32619">
      <c r="J32619" s="6" t="n"/>
    </row>
    <row r="32620">
      <c r="J32620" s="6" t="n"/>
    </row>
    <row r="32621">
      <c r="J32621" s="6" t="n"/>
    </row>
    <row r="32622">
      <c r="J32622" s="6" t="n"/>
    </row>
    <row r="32623">
      <c r="J32623" s="6" t="n"/>
    </row>
    <row r="32624">
      <c r="J32624" s="6" t="n"/>
    </row>
    <row r="32625">
      <c r="J32625" s="6" t="n"/>
    </row>
    <row r="32626">
      <c r="J32626" s="6" t="n"/>
    </row>
    <row r="32627">
      <c r="J32627" s="6" t="n"/>
    </row>
    <row r="32628">
      <c r="J32628" s="6" t="n"/>
    </row>
    <row r="32629">
      <c r="J32629" s="6" t="n"/>
    </row>
    <row r="32630">
      <c r="J32630" s="6" t="n"/>
    </row>
    <row r="32631">
      <c r="J32631" s="6" t="n"/>
    </row>
    <row r="32632">
      <c r="J32632" s="6" t="n"/>
    </row>
    <row r="32633">
      <c r="J32633" s="6" t="n"/>
    </row>
    <row r="32634">
      <c r="J32634" s="6" t="n"/>
    </row>
    <row r="32635">
      <c r="J32635" s="6" t="n"/>
    </row>
    <row r="32636">
      <c r="J32636" s="6" t="n"/>
    </row>
    <row r="32637">
      <c r="J32637" s="6" t="n"/>
    </row>
    <row r="32638">
      <c r="J32638" s="6" t="n"/>
    </row>
    <row r="32639">
      <c r="J32639" s="6" t="n"/>
    </row>
    <row r="32640">
      <c r="J32640" s="6" t="n"/>
    </row>
    <row r="32641">
      <c r="J32641" s="6" t="n"/>
    </row>
    <row r="32642">
      <c r="J32642" s="6" t="n"/>
    </row>
    <row r="32643">
      <c r="J32643" s="6" t="n"/>
    </row>
    <row r="32644">
      <c r="J32644" s="6" t="n"/>
    </row>
    <row r="32645">
      <c r="J32645" s="6" t="n"/>
    </row>
    <row r="32646">
      <c r="J32646" s="6" t="n"/>
    </row>
    <row r="32647">
      <c r="J32647" s="6" t="n"/>
    </row>
    <row r="32648">
      <c r="J32648" s="6" t="n"/>
    </row>
    <row r="32649">
      <c r="J32649" s="6" t="n"/>
    </row>
    <row r="32650">
      <c r="J32650" s="6" t="n"/>
    </row>
    <row r="32651">
      <c r="J32651" s="6" t="n"/>
    </row>
    <row r="32652">
      <c r="J32652" s="6" t="n"/>
    </row>
    <row r="32653">
      <c r="J32653" s="6" t="n"/>
    </row>
    <row r="32654">
      <c r="J32654" s="6" t="n"/>
    </row>
    <row r="32655">
      <c r="J32655" s="6" t="n"/>
    </row>
    <row r="32656">
      <c r="J32656" s="6" t="n"/>
    </row>
    <row r="32657">
      <c r="J32657" s="6" t="n"/>
    </row>
    <row r="32658">
      <c r="J32658" s="6" t="n"/>
    </row>
    <row r="32659">
      <c r="J32659" s="6" t="n"/>
    </row>
    <row r="32660">
      <c r="J32660" s="6" t="n"/>
    </row>
    <row r="32661">
      <c r="J32661" s="6" t="n"/>
    </row>
    <row r="32662">
      <c r="J32662" s="6" t="n"/>
    </row>
    <row r="32663">
      <c r="J32663" s="6" t="n"/>
    </row>
    <row r="32664">
      <c r="J32664" s="6" t="n"/>
    </row>
    <row r="32665">
      <c r="J32665" s="6" t="n"/>
    </row>
    <row r="32666">
      <c r="J32666" s="6" t="n"/>
    </row>
    <row r="32667">
      <c r="J32667" s="6" t="n"/>
    </row>
    <row r="32668">
      <c r="J32668" s="6" t="n"/>
    </row>
    <row r="32669">
      <c r="J32669" s="6" t="n"/>
    </row>
    <row r="32670">
      <c r="J32670" s="6" t="n"/>
    </row>
    <row r="32671">
      <c r="J32671" s="6" t="n"/>
    </row>
    <row r="32672">
      <c r="J32672" s="6" t="n"/>
    </row>
    <row r="32673">
      <c r="J32673" s="6" t="n"/>
    </row>
    <row r="32674">
      <c r="J32674" s="6" t="n"/>
    </row>
    <row r="32675">
      <c r="J32675" s="6" t="n"/>
    </row>
    <row r="32676">
      <c r="J32676" s="6" t="n"/>
    </row>
    <row r="32677">
      <c r="J32677" s="6" t="n"/>
    </row>
    <row r="32678">
      <c r="J32678" s="6" t="n"/>
    </row>
    <row r="32679">
      <c r="J32679" s="6" t="n"/>
    </row>
    <row r="32680">
      <c r="J32680" s="6" t="n"/>
    </row>
    <row r="32681">
      <c r="J32681" s="6" t="n"/>
    </row>
    <row r="32682">
      <c r="J32682" s="6" t="n"/>
    </row>
    <row r="32683">
      <c r="J32683" s="6" t="n"/>
    </row>
    <row r="32684">
      <c r="J32684" s="6" t="n"/>
    </row>
    <row r="32685">
      <c r="J32685" s="6" t="n"/>
    </row>
    <row r="32686">
      <c r="J32686" s="6" t="n"/>
    </row>
    <row r="32687">
      <c r="J32687" s="6" t="n"/>
    </row>
    <row r="32688">
      <c r="J32688" s="6" t="n"/>
    </row>
    <row r="32689">
      <c r="J32689" s="6" t="n"/>
    </row>
    <row r="32690">
      <c r="J32690" s="6" t="n"/>
    </row>
    <row r="32691">
      <c r="J32691" s="6" t="n"/>
    </row>
    <row r="32692">
      <c r="J32692" s="6" t="n"/>
    </row>
    <row r="32693">
      <c r="J32693" s="6" t="n"/>
    </row>
    <row r="32694">
      <c r="J32694" s="6" t="n"/>
    </row>
    <row r="32695">
      <c r="J32695" s="6" t="n"/>
    </row>
    <row r="32696">
      <c r="J32696" s="6" t="n"/>
    </row>
    <row r="32697">
      <c r="J32697" s="6" t="n"/>
    </row>
    <row r="32698">
      <c r="J32698" s="6" t="n"/>
    </row>
    <row r="32699">
      <c r="J32699" s="6" t="n"/>
    </row>
    <row r="32700">
      <c r="J32700" s="6" t="n"/>
    </row>
    <row r="32701">
      <c r="J32701" s="6" t="n"/>
    </row>
    <row r="32702">
      <c r="J32702" s="6" t="n"/>
    </row>
    <row r="32703">
      <c r="J32703" s="6" t="n"/>
    </row>
    <row r="32704">
      <c r="J32704" s="6" t="n"/>
    </row>
    <row r="32705">
      <c r="J32705" s="6" t="n"/>
    </row>
    <row r="32706">
      <c r="J32706" s="6" t="n"/>
    </row>
    <row r="32707">
      <c r="J32707" s="6" t="n"/>
    </row>
    <row r="32708">
      <c r="J32708" s="6" t="n"/>
    </row>
    <row r="32709">
      <c r="J32709" s="6" t="n"/>
    </row>
    <row r="32710">
      <c r="J32710" s="6" t="n"/>
    </row>
    <row r="32711">
      <c r="J32711" s="6" t="n"/>
    </row>
    <row r="32712">
      <c r="J32712" s="6" t="n"/>
    </row>
    <row r="32713">
      <c r="J32713" s="6" t="n"/>
    </row>
    <row r="32714">
      <c r="J32714" s="6" t="n"/>
    </row>
    <row r="32715">
      <c r="J32715" s="6" t="n"/>
    </row>
    <row r="32716">
      <c r="J32716" s="6" t="n"/>
    </row>
    <row r="32717">
      <c r="J32717" s="6" t="n"/>
    </row>
    <row r="32718">
      <c r="J32718" s="6" t="n"/>
    </row>
    <row r="32719">
      <c r="J32719" s="6" t="n"/>
    </row>
    <row r="32720">
      <c r="J32720" s="6" t="n"/>
    </row>
    <row r="32721">
      <c r="J32721" s="6" t="n"/>
    </row>
    <row r="32722">
      <c r="J32722" s="6" t="n"/>
    </row>
    <row r="32723">
      <c r="J32723" s="6" t="n"/>
    </row>
    <row r="32724">
      <c r="J32724" s="6" t="n"/>
    </row>
    <row r="32725">
      <c r="J32725" s="6" t="n"/>
    </row>
    <row r="32726">
      <c r="J32726" s="6" t="n"/>
    </row>
    <row r="32727">
      <c r="J32727" s="6" t="n"/>
    </row>
    <row r="32728">
      <c r="J32728" s="6" t="n"/>
    </row>
    <row r="32729">
      <c r="J32729" s="6" t="n"/>
    </row>
    <row r="32730">
      <c r="J32730" s="6" t="n"/>
    </row>
    <row r="32731">
      <c r="J32731" s="6" t="n"/>
    </row>
    <row r="32732">
      <c r="J32732" s="6" t="n"/>
    </row>
    <row r="32733">
      <c r="J32733" s="6" t="n"/>
    </row>
    <row r="32734">
      <c r="J32734" s="6" t="n"/>
    </row>
    <row r="32735">
      <c r="J32735" s="6" t="n"/>
    </row>
    <row r="32736">
      <c r="J32736" s="6" t="n"/>
    </row>
    <row r="32737">
      <c r="J32737" s="6" t="n"/>
    </row>
    <row r="32738">
      <c r="J32738" s="6" t="n"/>
    </row>
    <row r="32739">
      <c r="J32739" s="6" t="n"/>
    </row>
    <row r="32740">
      <c r="J32740" s="6" t="n"/>
    </row>
    <row r="32741">
      <c r="J32741" s="6" t="n"/>
    </row>
    <row r="32742">
      <c r="J32742" s="6" t="n"/>
    </row>
    <row r="32743">
      <c r="J32743" s="6" t="n"/>
    </row>
    <row r="32744">
      <c r="J32744" s="6" t="n"/>
    </row>
    <row r="32745">
      <c r="J32745" s="6" t="n"/>
    </row>
    <row r="32746">
      <c r="J32746" s="6" t="n"/>
    </row>
    <row r="32747">
      <c r="J32747" s="6" t="n"/>
    </row>
    <row r="32748">
      <c r="J32748" s="6" t="n"/>
    </row>
    <row r="32749">
      <c r="J32749" s="6" t="n"/>
    </row>
    <row r="32750">
      <c r="J32750" s="6" t="n"/>
    </row>
    <row r="32751">
      <c r="J32751" s="6" t="n"/>
    </row>
    <row r="32752">
      <c r="J32752" s="6" t="n"/>
    </row>
    <row r="32753">
      <c r="J32753" s="6" t="n"/>
    </row>
    <row r="32754">
      <c r="J32754" s="6" t="n"/>
    </row>
    <row r="32755">
      <c r="J32755" s="6" t="n"/>
    </row>
    <row r="32756">
      <c r="J32756" s="6" t="n"/>
    </row>
    <row r="32757">
      <c r="J32757" s="6" t="n"/>
    </row>
    <row r="32758">
      <c r="J32758" s="6" t="n"/>
    </row>
    <row r="32759">
      <c r="J32759" s="6" t="n"/>
    </row>
    <row r="32760">
      <c r="J32760" s="6" t="n"/>
    </row>
    <row r="32761">
      <c r="J32761" s="6" t="n"/>
    </row>
    <row r="32762">
      <c r="J32762" s="6" t="n"/>
    </row>
    <row r="32763">
      <c r="J32763" s="6" t="n"/>
    </row>
    <row r="32764">
      <c r="J32764" s="6" t="n"/>
    </row>
    <row r="32765">
      <c r="J32765" s="6" t="n"/>
    </row>
    <row r="32766">
      <c r="J32766" s="6" t="n"/>
    </row>
    <row r="32767">
      <c r="J32767" s="6" t="n"/>
    </row>
    <row r="32768">
      <c r="J32768" s="6" t="n"/>
    </row>
    <row r="32769">
      <c r="J32769" s="6" t="n"/>
    </row>
    <row r="32770">
      <c r="J32770" s="6" t="n"/>
    </row>
    <row r="32771">
      <c r="J32771" s="6" t="n"/>
    </row>
    <row r="32772">
      <c r="J32772" s="6" t="n"/>
    </row>
    <row r="32773">
      <c r="J32773" s="6" t="n"/>
    </row>
    <row r="32774">
      <c r="J32774" s="6" t="n"/>
    </row>
    <row r="32775">
      <c r="J32775" s="6" t="n"/>
    </row>
    <row r="32776">
      <c r="J32776" s="6" t="n"/>
    </row>
    <row r="32777">
      <c r="J32777" s="6" t="n"/>
    </row>
    <row r="32778">
      <c r="J32778" s="6" t="n"/>
    </row>
    <row r="32779">
      <c r="J32779" s="6" t="n"/>
    </row>
    <row r="32780">
      <c r="J32780" s="6" t="n"/>
    </row>
    <row r="32781">
      <c r="J32781" s="6" t="n"/>
    </row>
    <row r="32782">
      <c r="J32782" s="6" t="n"/>
    </row>
    <row r="32783">
      <c r="J32783" s="6" t="n"/>
    </row>
    <row r="32784">
      <c r="J32784" s="6" t="n"/>
    </row>
    <row r="32785">
      <c r="J32785" s="6" t="n"/>
    </row>
    <row r="32786">
      <c r="J32786" s="6" t="n"/>
    </row>
    <row r="32787">
      <c r="J32787" s="6" t="n"/>
    </row>
    <row r="32788">
      <c r="J32788" s="6" t="n"/>
    </row>
    <row r="32789">
      <c r="J32789" s="6" t="n"/>
    </row>
    <row r="32790">
      <c r="J32790" s="6" t="n"/>
    </row>
    <row r="32791">
      <c r="J32791" s="6" t="n"/>
    </row>
    <row r="32792">
      <c r="J32792" s="6" t="n"/>
    </row>
    <row r="32793">
      <c r="J32793" s="6" t="n"/>
    </row>
    <row r="32794">
      <c r="J32794" s="6" t="n"/>
    </row>
    <row r="32795">
      <c r="J32795" s="6" t="n"/>
    </row>
    <row r="32796">
      <c r="J32796" s="6" t="n"/>
    </row>
    <row r="32797">
      <c r="J32797" s="6" t="n"/>
    </row>
    <row r="32798">
      <c r="J32798" s="6" t="n"/>
    </row>
    <row r="32799">
      <c r="J32799" s="6" t="n"/>
    </row>
    <row r="32800">
      <c r="J32800" s="6" t="n"/>
    </row>
    <row r="32801">
      <c r="J32801" s="6" t="n"/>
    </row>
    <row r="32802">
      <c r="J32802" s="6" t="n"/>
    </row>
    <row r="32803">
      <c r="J32803" s="6" t="n"/>
    </row>
    <row r="32804">
      <c r="J32804" s="6" t="n"/>
    </row>
    <row r="32805">
      <c r="J32805" s="6" t="n"/>
    </row>
    <row r="32806">
      <c r="J32806" s="6" t="n"/>
    </row>
    <row r="32807">
      <c r="J32807" s="6" t="n"/>
    </row>
    <row r="32808">
      <c r="J32808" s="6" t="n"/>
    </row>
    <row r="32809">
      <c r="J32809" s="6" t="n"/>
    </row>
    <row r="32810">
      <c r="J32810" s="6" t="n"/>
    </row>
    <row r="32811">
      <c r="J32811" s="6" t="n"/>
    </row>
    <row r="32812">
      <c r="J32812" s="6" t="n"/>
    </row>
    <row r="32813">
      <c r="J32813" s="6" t="n"/>
    </row>
    <row r="32814">
      <c r="J32814" s="6" t="n"/>
    </row>
    <row r="32815">
      <c r="J32815" s="6" t="n"/>
    </row>
    <row r="32816">
      <c r="J32816" s="6" t="n"/>
    </row>
    <row r="32817">
      <c r="J32817" s="6" t="n"/>
    </row>
    <row r="32818">
      <c r="J32818" s="6" t="n"/>
    </row>
    <row r="32819">
      <c r="J32819" s="6" t="n"/>
    </row>
    <row r="32820">
      <c r="J32820" s="6" t="n"/>
    </row>
    <row r="32821">
      <c r="J32821" s="6" t="n"/>
    </row>
    <row r="32822">
      <c r="J32822" s="6" t="n"/>
    </row>
    <row r="32823">
      <c r="J32823" s="6" t="n"/>
    </row>
    <row r="32824">
      <c r="J32824" s="6" t="n"/>
    </row>
    <row r="32825">
      <c r="J32825" s="6" t="n"/>
    </row>
    <row r="32826">
      <c r="J32826" s="6" t="n"/>
    </row>
    <row r="32827">
      <c r="J32827" s="6" t="n"/>
    </row>
    <row r="32828">
      <c r="J32828" s="6" t="n"/>
    </row>
    <row r="32829">
      <c r="J32829" s="6" t="n"/>
    </row>
    <row r="32830">
      <c r="J32830" s="6" t="n"/>
    </row>
    <row r="32831">
      <c r="J32831" s="6" t="n"/>
    </row>
    <row r="32832">
      <c r="J32832" s="6" t="n"/>
    </row>
    <row r="32833">
      <c r="J32833" s="6" t="n"/>
    </row>
    <row r="32834">
      <c r="J32834" s="6" t="n"/>
    </row>
    <row r="32835">
      <c r="J32835" s="6" t="n"/>
    </row>
    <row r="32836">
      <c r="J32836" s="6" t="n"/>
    </row>
    <row r="32837">
      <c r="J32837" s="6" t="n"/>
    </row>
    <row r="32838">
      <c r="J32838" s="6" t="n"/>
    </row>
    <row r="32839">
      <c r="J32839" s="6" t="n"/>
    </row>
    <row r="32840">
      <c r="J32840" s="6" t="n"/>
    </row>
    <row r="32841">
      <c r="J32841" s="6" t="n"/>
    </row>
    <row r="32842">
      <c r="J32842" s="6" t="n"/>
    </row>
    <row r="32843">
      <c r="J32843" s="6" t="n"/>
    </row>
    <row r="32844">
      <c r="J32844" s="6" t="n"/>
    </row>
    <row r="32845">
      <c r="J32845" s="6" t="n"/>
    </row>
    <row r="32846">
      <c r="J32846" s="6" t="n"/>
    </row>
    <row r="32847">
      <c r="J32847" s="6" t="n"/>
    </row>
    <row r="32848">
      <c r="J32848" s="6" t="n"/>
    </row>
    <row r="32849">
      <c r="J32849" s="6" t="n"/>
    </row>
    <row r="32850">
      <c r="J32850" s="6" t="n"/>
    </row>
    <row r="32851">
      <c r="J32851" s="6" t="n"/>
    </row>
    <row r="32852">
      <c r="J32852" s="6" t="n"/>
    </row>
    <row r="32853">
      <c r="J32853" s="6" t="n"/>
    </row>
    <row r="32854">
      <c r="J32854" s="6" t="n"/>
    </row>
    <row r="32855">
      <c r="J32855" s="6" t="n"/>
    </row>
    <row r="32856">
      <c r="J32856" s="6" t="n"/>
    </row>
    <row r="32857">
      <c r="J32857" s="6" t="n"/>
    </row>
    <row r="32858">
      <c r="J32858" s="6" t="n"/>
    </row>
    <row r="32859">
      <c r="J32859" s="6" t="n"/>
    </row>
    <row r="32860">
      <c r="J32860" s="6" t="n"/>
    </row>
    <row r="32861">
      <c r="J32861" s="6" t="n"/>
    </row>
    <row r="32862">
      <c r="J32862" s="6" t="n"/>
    </row>
    <row r="32863">
      <c r="J32863" s="6" t="n"/>
    </row>
    <row r="32864">
      <c r="J32864" s="6" t="n"/>
    </row>
    <row r="32865">
      <c r="J32865" s="6" t="n"/>
    </row>
    <row r="32866">
      <c r="J32866" s="6" t="n"/>
    </row>
    <row r="32867">
      <c r="J32867" s="6" t="n"/>
    </row>
    <row r="32868">
      <c r="J32868" s="6" t="n"/>
    </row>
    <row r="32869">
      <c r="J32869" s="6" t="n"/>
    </row>
    <row r="32870">
      <c r="J32870" s="6" t="n"/>
    </row>
    <row r="32871">
      <c r="J32871" s="6" t="n"/>
    </row>
    <row r="32872">
      <c r="J32872" s="6" t="n"/>
    </row>
    <row r="32873">
      <c r="J32873" s="6" t="n"/>
    </row>
    <row r="32874">
      <c r="J32874" s="6" t="n"/>
    </row>
    <row r="32875">
      <c r="J32875" s="6" t="n"/>
    </row>
    <row r="32876">
      <c r="J32876" s="6" t="n"/>
    </row>
    <row r="32877">
      <c r="J32877" s="6" t="n"/>
    </row>
    <row r="32878">
      <c r="J32878" s="6" t="n"/>
    </row>
    <row r="32879">
      <c r="J32879" s="6" t="n"/>
    </row>
    <row r="32880">
      <c r="J32880" s="6" t="n"/>
    </row>
    <row r="32881">
      <c r="J32881" s="6" t="n"/>
    </row>
    <row r="32882">
      <c r="J32882" s="6" t="n"/>
    </row>
    <row r="32883">
      <c r="J32883" s="6" t="n"/>
    </row>
    <row r="32884">
      <c r="J32884" s="6" t="n"/>
    </row>
    <row r="32885">
      <c r="J32885" s="6" t="n"/>
    </row>
    <row r="32886">
      <c r="J32886" s="6" t="n"/>
    </row>
    <row r="32887">
      <c r="J32887" s="6" t="n"/>
    </row>
    <row r="32888">
      <c r="J32888" s="6" t="n"/>
    </row>
    <row r="32889">
      <c r="J32889" s="6" t="n"/>
    </row>
    <row r="32890">
      <c r="J32890" s="6" t="n"/>
    </row>
    <row r="32891">
      <c r="J32891" s="6" t="n"/>
    </row>
    <row r="32892">
      <c r="J32892" s="6" t="n"/>
    </row>
    <row r="32893">
      <c r="J32893" s="6" t="n"/>
    </row>
    <row r="32894">
      <c r="J32894" s="6" t="n"/>
    </row>
    <row r="32895">
      <c r="J32895" s="6" t="n"/>
    </row>
    <row r="32896">
      <c r="J32896" s="6" t="n"/>
    </row>
    <row r="32897">
      <c r="J32897" s="6" t="n"/>
    </row>
    <row r="32898">
      <c r="J32898" s="6" t="n"/>
    </row>
    <row r="32899">
      <c r="J32899" s="6" t="n"/>
    </row>
    <row r="32900">
      <c r="J32900" s="6" t="n"/>
    </row>
    <row r="32901">
      <c r="J32901" s="6" t="n"/>
    </row>
    <row r="32902">
      <c r="J32902" s="6" t="n"/>
    </row>
    <row r="32903">
      <c r="J32903" s="6" t="n"/>
    </row>
    <row r="32904">
      <c r="J32904" s="6" t="n"/>
    </row>
    <row r="32905">
      <c r="J32905" s="6" t="n"/>
    </row>
    <row r="32906">
      <c r="J32906" s="6" t="n"/>
    </row>
    <row r="32907">
      <c r="J32907" s="6" t="n"/>
    </row>
    <row r="32908">
      <c r="J32908" s="6" t="n"/>
    </row>
    <row r="32909">
      <c r="J32909" s="6" t="n"/>
    </row>
    <row r="32910">
      <c r="J32910" s="6" t="n"/>
    </row>
    <row r="32911">
      <c r="J32911" s="6" t="n"/>
    </row>
    <row r="32912">
      <c r="J32912" s="6" t="n"/>
    </row>
    <row r="32913">
      <c r="J32913" s="6" t="n"/>
    </row>
    <row r="32914">
      <c r="J32914" s="6" t="n"/>
    </row>
    <row r="32915">
      <c r="J32915" s="6" t="n"/>
    </row>
    <row r="32916">
      <c r="J32916" s="6" t="n"/>
    </row>
    <row r="32917">
      <c r="J32917" s="6" t="n"/>
    </row>
    <row r="32918">
      <c r="J32918" s="6" t="n"/>
    </row>
    <row r="32919">
      <c r="J32919" s="6" t="n"/>
    </row>
    <row r="32920">
      <c r="J32920" s="6" t="n"/>
    </row>
    <row r="32921">
      <c r="J32921" s="6" t="n"/>
    </row>
    <row r="32922">
      <c r="J32922" s="6" t="n"/>
    </row>
    <row r="32923">
      <c r="J32923" s="6" t="n"/>
    </row>
    <row r="32924">
      <c r="J32924" s="6" t="n"/>
    </row>
    <row r="32925">
      <c r="J32925" s="6" t="n"/>
    </row>
    <row r="32926">
      <c r="J32926" s="6" t="n"/>
    </row>
    <row r="32927">
      <c r="J32927" s="6" t="n"/>
    </row>
    <row r="32928">
      <c r="J32928" s="6" t="n"/>
    </row>
    <row r="32929">
      <c r="J32929" s="6" t="n"/>
    </row>
    <row r="32930">
      <c r="J32930" s="6" t="n"/>
    </row>
    <row r="32931">
      <c r="J32931" s="6" t="n"/>
    </row>
    <row r="32932">
      <c r="J32932" s="6" t="n"/>
    </row>
    <row r="32933">
      <c r="J32933" s="6" t="n"/>
    </row>
    <row r="32934">
      <c r="J32934" s="6" t="n"/>
    </row>
    <row r="32935">
      <c r="J32935" s="6" t="n"/>
    </row>
    <row r="32936">
      <c r="J32936" s="6" t="n"/>
    </row>
    <row r="32937">
      <c r="J32937" s="6" t="n"/>
    </row>
    <row r="32938">
      <c r="J32938" s="6" t="n"/>
    </row>
    <row r="32939">
      <c r="J32939" s="6" t="n"/>
    </row>
    <row r="32940">
      <c r="J32940" s="6" t="n"/>
    </row>
    <row r="32941">
      <c r="J32941" s="6" t="n"/>
    </row>
    <row r="32942">
      <c r="J32942" s="6" t="n"/>
    </row>
    <row r="32943">
      <c r="J32943" s="6" t="n"/>
    </row>
    <row r="32944">
      <c r="J32944" s="6" t="n"/>
    </row>
    <row r="32945">
      <c r="J32945" s="6" t="n"/>
    </row>
    <row r="32946">
      <c r="J32946" s="6" t="n"/>
    </row>
    <row r="32947">
      <c r="J32947" s="6" t="n"/>
    </row>
    <row r="32948">
      <c r="J32948" s="6" t="n"/>
    </row>
    <row r="32949">
      <c r="J32949" s="6" t="n"/>
    </row>
    <row r="32950">
      <c r="J32950" s="6" t="n"/>
    </row>
    <row r="32951">
      <c r="J32951" s="6" t="n"/>
    </row>
    <row r="32952">
      <c r="J32952" s="6" t="n"/>
    </row>
    <row r="32953">
      <c r="J32953" s="6" t="n"/>
    </row>
    <row r="32954">
      <c r="J32954" s="6" t="n"/>
    </row>
    <row r="32955">
      <c r="J32955" s="6" t="n"/>
    </row>
    <row r="32956">
      <c r="J32956" s="6" t="n"/>
    </row>
    <row r="32957">
      <c r="J32957" s="6" t="n"/>
    </row>
    <row r="32958">
      <c r="J32958" s="6" t="n"/>
    </row>
    <row r="32959">
      <c r="J32959" s="6" t="n"/>
    </row>
    <row r="32960">
      <c r="J32960" s="6" t="n"/>
    </row>
    <row r="32961">
      <c r="J32961" s="6" t="n"/>
    </row>
    <row r="32962">
      <c r="J32962" s="6" t="n"/>
    </row>
    <row r="32963">
      <c r="J32963" s="6" t="n"/>
    </row>
    <row r="32964">
      <c r="J32964" s="6" t="n"/>
    </row>
    <row r="32965">
      <c r="J32965" s="6" t="n"/>
    </row>
    <row r="32966">
      <c r="J32966" s="6" t="n"/>
    </row>
    <row r="32967">
      <c r="J32967" s="6" t="n"/>
    </row>
    <row r="32968">
      <c r="J32968" s="6" t="n"/>
    </row>
    <row r="32969">
      <c r="J32969" s="6" t="n"/>
    </row>
    <row r="32970">
      <c r="J32970" s="6" t="n"/>
    </row>
    <row r="32971">
      <c r="J32971" s="6" t="n"/>
    </row>
    <row r="32972">
      <c r="J32972" s="6" t="n"/>
    </row>
    <row r="32973">
      <c r="J32973" s="6" t="n"/>
    </row>
    <row r="32974">
      <c r="J32974" s="6" t="n"/>
    </row>
    <row r="32975">
      <c r="J32975" s="6" t="n"/>
    </row>
    <row r="32976">
      <c r="J32976" s="6" t="n"/>
    </row>
    <row r="32977">
      <c r="J32977" s="6" t="n"/>
    </row>
    <row r="32978">
      <c r="J32978" s="6" t="n"/>
    </row>
    <row r="32979">
      <c r="J32979" s="6" t="n"/>
    </row>
    <row r="32980">
      <c r="J32980" s="6" t="n"/>
    </row>
    <row r="32981">
      <c r="J32981" s="6" t="n"/>
    </row>
    <row r="32982">
      <c r="J32982" s="6" t="n"/>
    </row>
    <row r="32983">
      <c r="J32983" s="6" t="n"/>
    </row>
    <row r="32984">
      <c r="J32984" s="6" t="n"/>
    </row>
    <row r="32985">
      <c r="J32985" s="6" t="n"/>
    </row>
    <row r="32986">
      <c r="J32986" s="6" t="n"/>
    </row>
    <row r="32987">
      <c r="J32987" s="6" t="n"/>
    </row>
    <row r="32988">
      <c r="J32988" s="6" t="n"/>
    </row>
    <row r="32989">
      <c r="J32989" s="6" t="n"/>
    </row>
    <row r="32990">
      <c r="J32990" s="6" t="n"/>
    </row>
    <row r="32991">
      <c r="J32991" s="6" t="n"/>
    </row>
    <row r="32992">
      <c r="J32992" s="6" t="n"/>
    </row>
    <row r="32993">
      <c r="J32993" s="6" t="n"/>
    </row>
    <row r="32994">
      <c r="J32994" s="6" t="n"/>
    </row>
    <row r="32995">
      <c r="J32995" s="6" t="n"/>
    </row>
    <row r="32996">
      <c r="J32996" s="6" t="n"/>
    </row>
    <row r="32997">
      <c r="J32997" s="6" t="n"/>
    </row>
    <row r="32998">
      <c r="J32998" s="6" t="n"/>
    </row>
    <row r="32999">
      <c r="J32999" s="6" t="n"/>
    </row>
    <row r="33000">
      <c r="J33000" s="6" t="n"/>
    </row>
    <row r="33001">
      <c r="J33001" s="6" t="n"/>
    </row>
    <row r="33002">
      <c r="J33002" s="6" t="n"/>
    </row>
    <row r="33003">
      <c r="J33003" s="6" t="n"/>
    </row>
    <row r="33004">
      <c r="J33004" s="6" t="n"/>
    </row>
    <row r="33005">
      <c r="J33005" s="6" t="n"/>
    </row>
    <row r="33006">
      <c r="J33006" s="6" t="n"/>
    </row>
    <row r="33007">
      <c r="J33007" s="6" t="n"/>
    </row>
    <row r="33008">
      <c r="J33008" s="6" t="n"/>
    </row>
    <row r="33009">
      <c r="J33009" s="6" t="n"/>
    </row>
    <row r="33010">
      <c r="J33010" s="6" t="n"/>
    </row>
    <row r="33011">
      <c r="J33011" s="6" t="n"/>
    </row>
    <row r="33012">
      <c r="J33012" s="6" t="n"/>
    </row>
    <row r="33013">
      <c r="J33013" s="6" t="n"/>
    </row>
    <row r="33014">
      <c r="J33014" s="6" t="n"/>
    </row>
    <row r="33015">
      <c r="J33015" s="6" t="n"/>
    </row>
    <row r="33016">
      <c r="J33016" s="6" t="n"/>
    </row>
    <row r="33017">
      <c r="J33017" s="6" t="n"/>
    </row>
    <row r="33018">
      <c r="J33018" s="6" t="n"/>
    </row>
    <row r="33019">
      <c r="J33019" s="6" t="n"/>
    </row>
    <row r="33020">
      <c r="J33020" s="6" t="n"/>
    </row>
    <row r="33021">
      <c r="J33021" s="6" t="n"/>
    </row>
    <row r="33022">
      <c r="J33022" s="6" t="n"/>
    </row>
    <row r="33023">
      <c r="J33023" s="6" t="n"/>
    </row>
    <row r="33024">
      <c r="J33024" s="6" t="n"/>
    </row>
    <row r="33025">
      <c r="J33025" s="6" t="n"/>
    </row>
    <row r="33026">
      <c r="J33026" s="6" t="n"/>
    </row>
    <row r="33027">
      <c r="J33027" s="6" t="n"/>
    </row>
    <row r="33028">
      <c r="J33028" s="6" t="n"/>
    </row>
    <row r="33029">
      <c r="J33029" s="6" t="n"/>
    </row>
    <row r="33030">
      <c r="J33030" s="6" t="n"/>
    </row>
    <row r="33031">
      <c r="J33031" s="6" t="n"/>
    </row>
    <row r="33032">
      <c r="J33032" s="6" t="n"/>
    </row>
    <row r="33033">
      <c r="J33033" s="6" t="n"/>
    </row>
    <row r="33034">
      <c r="J33034" s="6" t="n"/>
    </row>
    <row r="33035">
      <c r="J33035" s="6" t="n"/>
    </row>
    <row r="33036">
      <c r="J33036" s="6" t="n"/>
    </row>
    <row r="33037">
      <c r="J33037" s="6" t="n"/>
    </row>
    <row r="33038">
      <c r="J33038" s="6" t="n"/>
    </row>
    <row r="33039">
      <c r="J33039" s="6" t="n"/>
    </row>
    <row r="33040">
      <c r="J33040" s="6" t="n"/>
    </row>
    <row r="33041">
      <c r="J33041" s="6" t="n"/>
    </row>
    <row r="33042">
      <c r="J33042" s="6" t="n"/>
    </row>
    <row r="33043">
      <c r="J33043" s="6" t="n"/>
    </row>
    <row r="33044">
      <c r="J33044" s="6" t="n"/>
    </row>
    <row r="33045">
      <c r="J33045" s="6" t="n"/>
    </row>
    <row r="33046">
      <c r="J33046" s="6" t="n"/>
    </row>
    <row r="33047">
      <c r="J33047" s="6" t="n"/>
    </row>
    <row r="33048">
      <c r="J33048" s="6" t="n"/>
    </row>
    <row r="33049">
      <c r="J33049" s="6" t="n"/>
    </row>
    <row r="33050">
      <c r="J33050" s="6" t="n"/>
    </row>
    <row r="33051">
      <c r="J33051" s="6" t="n"/>
    </row>
    <row r="33052">
      <c r="J33052" s="6" t="n"/>
    </row>
    <row r="33053">
      <c r="J33053" s="6" t="n"/>
    </row>
    <row r="33054">
      <c r="J33054" s="6" t="n"/>
    </row>
    <row r="33055">
      <c r="J33055" s="6" t="n"/>
    </row>
    <row r="33056">
      <c r="J33056" s="6" t="n"/>
    </row>
    <row r="33057">
      <c r="J33057" s="6" t="n"/>
    </row>
    <row r="33058">
      <c r="J33058" s="6" t="n"/>
    </row>
    <row r="33059">
      <c r="J33059" s="6" t="n"/>
    </row>
    <row r="33060">
      <c r="J33060" s="6" t="n"/>
    </row>
    <row r="33061">
      <c r="J33061" s="6" t="n"/>
    </row>
    <row r="33062">
      <c r="J33062" s="6" t="n"/>
    </row>
    <row r="33063">
      <c r="J33063" s="6" t="n"/>
    </row>
    <row r="33064">
      <c r="J33064" s="6" t="n"/>
    </row>
    <row r="33065">
      <c r="J33065" s="6" t="n"/>
    </row>
    <row r="33066">
      <c r="J33066" s="6" t="n"/>
    </row>
    <row r="33067">
      <c r="J33067" s="6" t="n"/>
    </row>
    <row r="33068">
      <c r="J33068" s="6" t="n"/>
    </row>
    <row r="33069">
      <c r="J33069" s="6" t="n"/>
    </row>
    <row r="33070">
      <c r="J33070" s="6" t="n"/>
    </row>
    <row r="33071">
      <c r="J33071" s="6" t="n"/>
    </row>
    <row r="33072">
      <c r="J33072" s="6" t="n"/>
    </row>
    <row r="33073">
      <c r="J33073" s="6" t="n"/>
    </row>
    <row r="33074">
      <c r="J33074" s="6" t="n"/>
    </row>
    <row r="33075">
      <c r="J33075" s="6" t="n"/>
    </row>
    <row r="33076">
      <c r="J33076" s="6" t="n"/>
    </row>
    <row r="33077">
      <c r="J33077" s="6" t="n"/>
    </row>
    <row r="33078">
      <c r="J33078" s="6" t="n"/>
    </row>
    <row r="33079">
      <c r="J33079" s="6" t="n"/>
    </row>
    <row r="33080">
      <c r="J33080" s="6" t="n"/>
    </row>
    <row r="33081">
      <c r="J33081" s="6" t="n"/>
    </row>
    <row r="33082">
      <c r="J33082" s="6" t="n"/>
    </row>
    <row r="33083">
      <c r="J33083" s="6" t="n"/>
    </row>
    <row r="33084">
      <c r="J33084" s="6" t="n"/>
    </row>
    <row r="33085">
      <c r="J33085" s="6" t="n"/>
    </row>
    <row r="33086">
      <c r="J33086" s="6" t="n"/>
    </row>
    <row r="33087">
      <c r="J33087" s="6" t="n"/>
    </row>
    <row r="33088">
      <c r="J33088" s="6" t="n"/>
    </row>
    <row r="33089">
      <c r="J33089" s="6" t="n"/>
    </row>
    <row r="33090">
      <c r="J33090" s="6" t="n"/>
    </row>
    <row r="33091">
      <c r="J33091" s="6" t="n"/>
    </row>
    <row r="33092">
      <c r="J33092" s="6" t="n"/>
    </row>
    <row r="33093">
      <c r="J33093" s="6" t="n"/>
    </row>
    <row r="33094">
      <c r="J33094" s="6" t="n"/>
    </row>
    <row r="33095">
      <c r="J33095" s="6" t="n"/>
    </row>
    <row r="33096">
      <c r="J33096" s="6" t="n"/>
    </row>
    <row r="33097">
      <c r="J33097" s="6" t="n"/>
    </row>
    <row r="33098">
      <c r="J33098" s="6" t="n"/>
    </row>
    <row r="33099">
      <c r="J33099" s="6" t="n"/>
    </row>
    <row r="33100">
      <c r="J33100" s="6" t="n"/>
    </row>
    <row r="33101">
      <c r="J33101" s="6" t="n"/>
    </row>
    <row r="33102">
      <c r="J33102" s="6" t="n"/>
    </row>
    <row r="33103">
      <c r="J33103" s="6" t="n"/>
    </row>
    <row r="33104">
      <c r="J33104" s="6" t="n"/>
    </row>
    <row r="33105">
      <c r="J33105" s="6" t="n"/>
    </row>
    <row r="33106">
      <c r="J33106" s="6" t="n"/>
    </row>
    <row r="33107">
      <c r="J33107" s="6" t="n"/>
    </row>
    <row r="33108">
      <c r="J33108" s="6" t="n"/>
    </row>
    <row r="33109">
      <c r="J33109" s="6" t="n"/>
    </row>
    <row r="33110">
      <c r="J33110" s="6" t="n"/>
    </row>
    <row r="33111">
      <c r="J33111" s="6" t="n"/>
    </row>
    <row r="33112">
      <c r="J33112" s="6" t="n"/>
    </row>
    <row r="33113">
      <c r="J33113" s="6" t="n"/>
    </row>
    <row r="33114">
      <c r="J33114" s="6" t="n"/>
    </row>
    <row r="33115">
      <c r="J33115" s="6" t="n"/>
    </row>
    <row r="33116">
      <c r="J33116" s="6" t="n"/>
    </row>
    <row r="33117">
      <c r="J33117" s="6" t="n"/>
    </row>
    <row r="33118">
      <c r="J33118" s="6" t="n"/>
    </row>
    <row r="33119">
      <c r="J33119" s="6" t="n"/>
    </row>
    <row r="33120">
      <c r="J33120" s="6" t="n"/>
    </row>
    <row r="33121">
      <c r="J33121" s="6" t="n"/>
    </row>
    <row r="33122">
      <c r="J33122" s="6" t="n"/>
    </row>
    <row r="33123">
      <c r="J33123" s="6" t="n"/>
    </row>
    <row r="33124">
      <c r="J33124" s="6" t="n"/>
    </row>
    <row r="33125">
      <c r="J33125" s="6" t="n"/>
    </row>
    <row r="33126">
      <c r="J33126" s="6" t="n"/>
    </row>
    <row r="33127">
      <c r="J33127" s="6" t="n"/>
    </row>
    <row r="33128">
      <c r="J33128" s="6" t="n"/>
    </row>
    <row r="33129">
      <c r="J33129" s="6" t="n"/>
    </row>
    <row r="33130">
      <c r="J33130" s="6" t="n"/>
    </row>
    <row r="33131">
      <c r="J33131" s="6" t="n"/>
    </row>
    <row r="33132">
      <c r="J33132" s="6" t="n"/>
    </row>
    <row r="33133">
      <c r="J33133" s="6" t="n"/>
    </row>
    <row r="33134">
      <c r="J33134" s="6" t="n"/>
    </row>
    <row r="33135">
      <c r="J33135" s="6" t="n"/>
    </row>
    <row r="33136">
      <c r="J33136" s="6" t="n"/>
    </row>
    <row r="33137">
      <c r="J33137" s="6" t="n"/>
    </row>
    <row r="33138">
      <c r="J33138" s="6" t="n"/>
    </row>
    <row r="33139">
      <c r="J33139" s="6" t="n"/>
    </row>
    <row r="33140">
      <c r="J33140" s="6" t="n"/>
    </row>
    <row r="33141">
      <c r="J33141" s="6" t="n"/>
    </row>
    <row r="33142">
      <c r="J33142" s="6" t="n"/>
    </row>
    <row r="33143">
      <c r="J33143" s="6" t="n"/>
    </row>
    <row r="33144">
      <c r="J33144" s="6" t="n"/>
    </row>
    <row r="33145">
      <c r="J33145" s="6" t="n"/>
    </row>
    <row r="33146">
      <c r="J33146" s="6" t="n"/>
    </row>
    <row r="33147">
      <c r="J33147" s="6" t="n"/>
    </row>
    <row r="33148">
      <c r="J33148" s="6" t="n"/>
    </row>
    <row r="33149">
      <c r="J33149" s="6" t="n"/>
    </row>
    <row r="33150">
      <c r="J33150" s="6" t="n"/>
    </row>
    <row r="33151">
      <c r="J33151" s="6" t="n"/>
    </row>
    <row r="33152">
      <c r="J33152" s="6" t="n"/>
    </row>
    <row r="33153">
      <c r="J33153" s="6" t="n"/>
    </row>
    <row r="33154">
      <c r="J33154" s="6" t="n"/>
    </row>
    <row r="33155">
      <c r="J33155" s="6" t="n"/>
    </row>
    <row r="33156">
      <c r="J33156" s="6" t="n"/>
    </row>
    <row r="33157">
      <c r="J33157" s="6" t="n"/>
    </row>
    <row r="33158">
      <c r="J33158" s="6" t="n"/>
    </row>
    <row r="33159">
      <c r="J33159" s="6" t="n"/>
    </row>
    <row r="33160">
      <c r="J33160" s="6" t="n"/>
    </row>
    <row r="33161">
      <c r="J33161" s="6" t="n"/>
    </row>
    <row r="33162">
      <c r="J33162" s="6" t="n"/>
    </row>
    <row r="33163">
      <c r="J33163" s="6" t="n"/>
    </row>
    <row r="33164">
      <c r="J33164" s="6" t="n"/>
    </row>
    <row r="33165">
      <c r="J33165" s="6" t="n"/>
    </row>
    <row r="33166">
      <c r="J33166" s="6" t="n"/>
    </row>
    <row r="33167">
      <c r="J33167" s="6" t="n"/>
    </row>
    <row r="33168">
      <c r="J33168" s="6" t="n"/>
    </row>
    <row r="33169">
      <c r="J33169" s="6" t="n"/>
    </row>
    <row r="33170">
      <c r="J33170" s="6" t="n"/>
    </row>
    <row r="33171">
      <c r="J33171" s="6" t="n"/>
    </row>
    <row r="33172">
      <c r="J33172" s="6" t="n"/>
    </row>
    <row r="33173">
      <c r="J33173" s="6" t="n"/>
    </row>
    <row r="33174">
      <c r="J33174" s="6" t="n"/>
    </row>
    <row r="33175">
      <c r="J33175" s="6" t="n"/>
    </row>
    <row r="33176">
      <c r="J33176" s="6" t="n"/>
    </row>
    <row r="33177">
      <c r="J33177" s="6" t="n"/>
    </row>
    <row r="33178">
      <c r="J33178" s="6" t="n"/>
    </row>
    <row r="33179">
      <c r="J33179" s="6" t="n"/>
    </row>
    <row r="33180">
      <c r="J33180" s="6" t="n"/>
    </row>
    <row r="33181">
      <c r="J33181" s="6" t="n"/>
    </row>
    <row r="33182">
      <c r="J33182" s="6" t="n"/>
    </row>
    <row r="33183">
      <c r="J33183" s="6" t="n"/>
    </row>
    <row r="33184">
      <c r="J33184" s="6" t="n"/>
    </row>
    <row r="33185">
      <c r="J33185" s="6" t="n"/>
    </row>
    <row r="33186">
      <c r="J33186" s="6" t="n"/>
    </row>
    <row r="33187">
      <c r="J33187" s="6" t="n"/>
    </row>
    <row r="33188">
      <c r="J33188" s="6" t="n"/>
    </row>
    <row r="33189">
      <c r="J33189" s="6" t="n"/>
    </row>
    <row r="33190">
      <c r="J33190" s="6" t="n"/>
    </row>
    <row r="33191">
      <c r="J33191" s="6" t="n"/>
    </row>
    <row r="33192">
      <c r="J33192" s="6" t="n"/>
    </row>
    <row r="33193">
      <c r="J33193" s="6" t="n"/>
    </row>
    <row r="33194">
      <c r="J33194" s="6" t="n"/>
    </row>
    <row r="33195">
      <c r="J33195" s="6" t="n"/>
    </row>
    <row r="33196">
      <c r="J33196" s="6" t="n"/>
    </row>
    <row r="33197">
      <c r="J33197" s="6" t="n"/>
    </row>
    <row r="33198">
      <c r="J33198" s="6" t="n"/>
    </row>
    <row r="33199">
      <c r="J33199" s="6" t="n"/>
    </row>
    <row r="33200">
      <c r="J33200" s="6" t="n"/>
    </row>
    <row r="33201">
      <c r="J33201" s="6" t="n"/>
    </row>
    <row r="33202">
      <c r="J33202" s="6" t="n"/>
    </row>
    <row r="33203">
      <c r="J33203" s="6" t="n"/>
    </row>
    <row r="33204">
      <c r="J33204" s="6" t="n"/>
    </row>
    <row r="33205">
      <c r="J33205" s="6" t="n"/>
    </row>
    <row r="33206">
      <c r="J33206" s="6" t="n"/>
    </row>
    <row r="33207">
      <c r="J33207" s="6" t="n"/>
    </row>
    <row r="33208">
      <c r="J33208" s="6" t="n"/>
    </row>
    <row r="33209">
      <c r="J33209" s="6" t="n"/>
    </row>
    <row r="33210">
      <c r="J33210" s="6" t="n"/>
    </row>
    <row r="33211">
      <c r="J33211" s="6" t="n"/>
    </row>
    <row r="33212">
      <c r="J33212" s="6" t="n"/>
    </row>
    <row r="33213">
      <c r="J33213" s="6" t="n"/>
    </row>
    <row r="33214">
      <c r="J33214" s="6" t="n"/>
    </row>
    <row r="33215">
      <c r="J33215" s="6" t="n"/>
    </row>
    <row r="33216">
      <c r="J33216" s="6" t="n"/>
    </row>
    <row r="33217">
      <c r="J33217" s="6" t="n"/>
    </row>
    <row r="33218">
      <c r="J33218" s="6" t="n"/>
    </row>
    <row r="33219">
      <c r="J33219" s="6" t="n"/>
    </row>
    <row r="33220">
      <c r="J33220" s="6" t="n"/>
    </row>
    <row r="33221">
      <c r="J33221" s="6" t="n"/>
    </row>
    <row r="33222">
      <c r="J33222" s="6" t="n"/>
    </row>
    <row r="33223">
      <c r="J33223" s="6" t="n"/>
    </row>
    <row r="33224">
      <c r="J33224" s="6" t="n"/>
    </row>
    <row r="33225">
      <c r="J33225" s="6" t="n"/>
    </row>
    <row r="33226">
      <c r="J33226" s="6" t="n"/>
    </row>
    <row r="33227">
      <c r="J33227" s="6" t="n"/>
    </row>
    <row r="33228">
      <c r="J33228" s="6" t="n"/>
    </row>
    <row r="33229">
      <c r="J33229" s="6" t="n"/>
    </row>
    <row r="33230">
      <c r="J33230" s="6" t="n"/>
    </row>
    <row r="33231">
      <c r="J33231" s="6" t="n"/>
    </row>
    <row r="33232">
      <c r="J33232" s="6" t="n"/>
    </row>
    <row r="33233">
      <c r="J33233" s="6" t="n"/>
    </row>
    <row r="33234">
      <c r="J33234" s="6" t="n"/>
    </row>
    <row r="33235">
      <c r="J33235" s="6" t="n"/>
    </row>
    <row r="33236">
      <c r="J33236" s="6" t="n"/>
    </row>
    <row r="33237">
      <c r="J33237" s="6" t="n"/>
    </row>
    <row r="33238">
      <c r="J33238" s="6" t="n"/>
    </row>
    <row r="33239">
      <c r="J33239" s="6" t="n"/>
    </row>
    <row r="33240">
      <c r="J33240" s="6" t="n"/>
    </row>
    <row r="33241">
      <c r="J33241" s="6" t="n"/>
    </row>
    <row r="33242">
      <c r="J33242" s="6" t="n"/>
    </row>
    <row r="33243">
      <c r="J33243" s="6" t="n"/>
    </row>
    <row r="33244">
      <c r="J33244" s="6" t="n"/>
    </row>
    <row r="33245">
      <c r="J33245" s="6" t="n"/>
    </row>
    <row r="33246">
      <c r="J33246" s="6" t="n"/>
    </row>
    <row r="33247">
      <c r="J33247" s="6" t="n"/>
    </row>
    <row r="33248">
      <c r="J33248" s="6" t="n"/>
    </row>
    <row r="33249">
      <c r="J33249" s="6" t="n"/>
    </row>
    <row r="33250">
      <c r="J33250" s="6" t="n"/>
    </row>
    <row r="33251">
      <c r="J33251" s="6" t="n"/>
    </row>
    <row r="33252">
      <c r="J33252" s="6" t="n"/>
    </row>
    <row r="33253">
      <c r="J33253" s="6" t="n"/>
    </row>
    <row r="33254">
      <c r="J33254" s="6" t="n"/>
    </row>
    <row r="33255">
      <c r="J33255" s="6" t="n"/>
    </row>
    <row r="33256">
      <c r="J33256" s="6" t="n"/>
    </row>
    <row r="33257">
      <c r="J33257" s="6" t="n"/>
    </row>
    <row r="33258">
      <c r="J33258" s="6" t="n"/>
    </row>
    <row r="33259">
      <c r="J33259" s="6" t="n"/>
    </row>
    <row r="33260">
      <c r="J33260" s="6" t="n"/>
    </row>
    <row r="33261">
      <c r="J33261" s="6" t="n"/>
    </row>
    <row r="33262">
      <c r="J33262" s="6" t="n"/>
    </row>
    <row r="33263">
      <c r="J33263" s="6" t="n"/>
    </row>
    <row r="33264">
      <c r="J33264" s="6" t="n"/>
    </row>
    <row r="33265">
      <c r="J33265" s="6" t="n"/>
    </row>
    <row r="33266">
      <c r="J33266" s="6" t="n"/>
    </row>
    <row r="33267">
      <c r="J33267" s="6" t="n"/>
    </row>
    <row r="33268">
      <c r="J33268" s="6" t="n"/>
    </row>
    <row r="33269">
      <c r="J33269" s="6" t="n"/>
    </row>
    <row r="33270">
      <c r="J33270" s="6" t="n"/>
    </row>
    <row r="33271">
      <c r="J33271" s="6" t="n"/>
    </row>
    <row r="33272">
      <c r="J33272" s="6" t="n"/>
    </row>
    <row r="33273">
      <c r="J33273" s="6" t="n"/>
    </row>
    <row r="33274">
      <c r="J33274" s="6" t="n"/>
    </row>
    <row r="33275">
      <c r="J33275" s="6" t="n"/>
    </row>
    <row r="33276">
      <c r="J33276" s="6" t="n"/>
    </row>
    <row r="33277">
      <c r="J33277" s="6" t="n"/>
    </row>
    <row r="33278">
      <c r="J33278" s="6" t="n"/>
    </row>
    <row r="33279">
      <c r="J33279" s="6" t="n"/>
    </row>
    <row r="33280">
      <c r="J33280" s="6" t="n"/>
    </row>
    <row r="33281">
      <c r="J33281" s="6" t="n"/>
    </row>
    <row r="33282">
      <c r="J33282" s="6" t="n"/>
    </row>
    <row r="33283">
      <c r="J33283" s="6" t="n"/>
    </row>
    <row r="33284">
      <c r="J33284" s="6" t="n"/>
    </row>
    <row r="33285">
      <c r="J33285" s="6" t="n"/>
    </row>
    <row r="33286">
      <c r="J33286" s="6" t="n"/>
    </row>
    <row r="33287">
      <c r="J33287" s="6" t="n"/>
    </row>
    <row r="33288">
      <c r="J33288" s="6" t="n"/>
    </row>
    <row r="33289">
      <c r="J33289" s="6" t="n"/>
    </row>
    <row r="33290">
      <c r="J33290" s="6" t="n"/>
    </row>
    <row r="33291">
      <c r="J33291" s="6" t="n"/>
    </row>
    <row r="33292">
      <c r="J33292" s="6" t="n"/>
    </row>
    <row r="33293">
      <c r="J33293" s="6" t="n"/>
    </row>
    <row r="33294">
      <c r="J33294" s="6" t="n"/>
    </row>
    <row r="33295">
      <c r="J33295" s="6" t="n"/>
    </row>
    <row r="33296">
      <c r="J33296" s="6" t="n"/>
    </row>
    <row r="33297">
      <c r="J33297" s="6" t="n"/>
    </row>
    <row r="33298">
      <c r="J33298" s="6" t="n"/>
    </row>
    <row r="33299">
      <c r="J33299" s="6" t="n"/>
    </row>
    <row r="33300">
      <c r="J33300" s="6" t="n"/>
    </row>
    <row r="33301">
      <c r="J33301" s="6" t="n"/>
    </row>
    <row r="33302">
      <c r="J33302" s="6" t="n"/>
    </row>
    <row r="33303">
      <c r="J33303" s="6" t="n"/>
    </row>
    <row r="33304">
      <c r="J33304" s="6" t="n"/>
    </row>
    <row r="33305">
      <c r="J33305" s="6" t="n"/>
    </row>
    <row r="33306">
      <c r="J33306" s="6" t="n"/>
    </row>
    <row r="33307">
      <c r="J33307" s="6" t="n"/>
    </row>
    <row r="33308">
      <c r="J33308" s="6" t="n"/>
    </row>
    <row r="33309">
      <c r="J33309" s="6" t="n"/>
    </row>
    <row r="33310">
      <c r="J33310" s="6" t="n"/>
    </row>
    <row r="33311">
      <c r="J33311" s="6" t="n"/>
    </row>
    <row r="33312">
      <c r="J33312" s="6" t="n"/>
    </row>
    <row r="33313">
      <c r="J33313" s="6" t="n"/>
    </row>
    <row r="33314">
      <c r="J33314" s="6" t="n"/>
    </row>
    <row r="33315">
      <c r="J33315" s="6" t="n"/>
    </row>
    <row r="33316">
      <c r="J33316" s="6" t="n"/>
    </row>
    <row r="33317">
      <c r="J33317" s="6" t="n"/>
    </row>
    <row r="33318">
      <c r="J33318" s="6" t="n"/>
    </row>
    <row r="33319">
      <c r="J33319" s="6" t="n"/>
    </row>
    <row r="33320">
      <c r="J33320" s="6" t="n"/>
    </row>
    <row r="33321">
      <c r="J33321" s="6" t="n"/>
    </row>
    <row r="33322">
      <c r="J33322" s="6" t="n"/>
    </row>
    <row r="33323">
      <c r="J33323" s="6" t="n"/>
    </row>
    <row r="33324">
      <c r="J33324" s="6" t="n"/>
    </row>
    <row r="33325">
      <c r="J33325" s="6" t="n"/>
    </row>
    <row r="33326">
      <c r="J33326" s="6" t="n"/>
    </row>
    <row r="33327">
      <c r="J33327" s="6" t="n"/>
    </row>
    <row r="33328">
      <c r="J33328" s="6" t="n"/>
    </row>
    <row r="33329">
      <c r="J33329" s="6" t="n"/>
    </row>
    <row r="33330">
      <c r="J33330" s="6" t="n"/>
    </row>
    <row r="33331">
      <c r="J33331" s="6" t="n"/>
    </row>
    <row r="33332">
      <c r="J33332" s="6" t="n"/>
    </row>
    <row r="33333">
      <c r="J33333" s="6" t="n"/>
    </row>
    <row r="33334">
      <c r="J33334" s="6" t="n"/>
    </row>
    <row r="33335">
      <c r="J33335" s="6" t="n"/>
    </row>
    <row r="33336">
      <c r="J33336" s="6" t="n"/>
    </row>
    <row r="33337">
      <c r="J33337" s="6" t="n"/>
    </row>
    <row r="33338">
      <c r="J33338" s="6" t="n"/>
    </row>
    <row r="33339">
      <c r="J33339" s="6" t="n"/>
    </row>
    <row r="33340">
      <c r="J33340" s="6" t="n"/>
    </row>
    <row r="33341">
      <c r="J33341" s="6" t="n"/>
    </row>
    <row r="33342">
      <c r="J33342" s="6" t="n"/>
    </row>
    <row r="33343">
      <c r="J33343" s="6" t="n"/>
    </row>
    <row r="33344">
      <c r="J33344" s="6" t="n"/>
    </row>
    <row r="33345">
      <c r="J33345" s="6" t="n"/>
    </row>
    <row r="33346">
      <c r="J33346" s="6" t="n"/>
    </row>
    <row r="33347">
      <c r="J33347" s="6" t="n"/>
    </row>
    <row r="33348">
      <c r="J33348" s="6" t="n"/>
    </row>
    <row r="33349">
      <c r="J33349" s="6" t="n"/>
    </row>
    <row r="33350">
      <c r="J33350" s="6" t="n"/>
    </row>
    <row r="33351">
      <c r="J33351" s="6" t="n"/>
    </row>
    <row r="33352">
      <c r="J33352" s="6" t="n"/>
    </row>
    <row r="33353">
      <c r="J33353" s="6" t="n"/>
    </row>
    <row r="33354">
      <c r="J33354" s="6" t="n"/>
    </row>
    <row r="33355">
      <c r="J33355" s="6" t="n"/>
    </row>
    <row r="33356">
      <c r="J33356" s="6" t="n"/>
    </row>
    <row r="33357">
      <c r="J33357" s="6" t="n"/>
    </row>
    <row r="33358">
      <c r="J33358" s="6" t="n"/>
    </row>
    <row r="33359">
      <c r="J33359" s="6" t="n"/>
    </row>
    <row r="33360">
      <c r="J33360" s="6" t="n"/>
    </row>
    <row r="33361">
      <c r="J33361" s="6" t="n"/>
    </row>
    <row r="33362">
      <c r="J33362" s="6" t="n"/>
    </row>
    <row r="33363">
      <c r="J33363" s="6" t="n"/>
    </row>
    <row r="33364">
      <c r="J33364" s="6" t="n"/>
    </row>
    <row r="33365">
      <c r="J33365" s="6" t="n"/>
    </row>
    <row r="33366">
      <c r="J33366" s="6" t="n"/>
    </row>
    <row r="33367">
      <c r="J33367" s="6" t="n"/>
    </row>
    <row r="33368">
      <c r="J33368" s="6" t="n"/>
    </row>
    <row r="33369">
      <c r="J33369" s="6" t="n"/>
    </row>
    <row r="33370">
      <c r="J33370" s="6" t="n"/>
    </row>
    <row r="33371">
      <c r="J33371" s="6" t="n"/>
    </row>
    <row r="33372">
      <c r="J33372" s="6" t="n"/>
    </row>
    <row r="33373">
      <c r="J33373" s="6" t="n"/>
    </row>
    <row r="33374">
      <c r="J33374" s="6" t="n"/>
    </row>
    <row r="33375">
      <c r="J33375" s="6" t="n"/>
    </row>
    <row r="33376">
      <c r="J33376" s="6" t="n"/>
    </row>
    <row r="33377">
      <c r="J33377" s="6" t="n"/>
    </row>
    <row r="33378">
      <c r="J33378" s="6" t="n"/>
    </row>
    <row r="33379">
      <c r="J33379" s="6" t="n"/>
    </row>
    <row r="33380">
      <c r="J33380" s="6" t="n"/>
    </row>
    <row r="33381">
      <c r="J33381" s="6" t="n"/>
    </row>
    <row r="33382">
      <c r="J33382" s="6" t="n"/>
    </row>
    <row r="33383">
      <c r="J33383" s="6" t="n"/>
    </row>
    <row r="33384">
      <c r="J33384" s="6" t="n"/>
    </row>
    <row r="33385">
      <c r="J33385" s="6" t="n"/>
    </row>
    <row r="33386">
      <c r="J33386" s="6" t="n"/>
    </row>
    <row r="33387">
      <c r="J33387" s="6" t="n"/>
    </row>
    <row r="33388">
      <c r="J33388" s="6" t="n"/>
    </row>
    <row r="33389">
      <c r="J33389" s="6" t="n"/>
    </row>
    <row r="33390">
      <c r="J33390" s="6" t="n"/>
    </row>
    <row r="33391">
      <c r="J33391" s="6" t="n"/>
    </row>
    <row r="33392">
      <c r="J33392" s="6" t="n"/>
    </row>
    <row r="33393">
      <c r="J33393" s="6" t="n"/>
    </row>
    <row r="33394">
      <c r="J33394" s="6" t="n"/>
    </row>
    <row r="33395">
      <c r="J33395" s="6" t="n"/>
    </row>
    <row r="33396">
      <c r="J33396" s="6" t="n"/>
    </row>
    <row r="33397">
      <c r="J33397" s="6" t="n"/>
    </row>
    <row r="33398">
      <c r="J33398" s="6" t="n"/>
    </row>
    <row r="33399">
      <c r="J33399" s="6" t="n"/>
    </row>
    <row r="33400">
      <c r="J33400" s="6" t="n"/>
    </row>
    <row r="33401">
      <c r="J33401" s="6" t="n"/>
    </row>
    <row r="33402">
      <c r="J33402" s="6" t="n"/>
    </row>
    <row r="33403">
      <c r="J33403" s="6" t="n"/>
    </row>
    <row r="33404">
      <c r="J33404" s="6" t="n"/>
    </row>
    <row r="33405">
      <c r="J33405" s="6" t="n"/>
    </row>
    <row r="33406">
      <c r="J33406" s="6" t="n"/>
    </row>
    <row r="33407">
      <c r="J33407" s="6" t="n"/>
    </row>
    <row r="33408">
      <c r="J33408" s="6" t="n"/>
    </row>
    <row r="33409">
      <c r="J33409" s="6" t="n"/>
    </row>
    <row r="33410">
      <c r="J33410" s="6" t="n"/>
    </row>
    <row r="33411">
      <c r="J33411" s="6" t="n"/>
    </row>
    <row r="33412">
      <c r="J33412" s="6" t="n"/>
    </row>
    <row r="33413">
      <c r="J33413" s="6" t="n"/>
    </row>
    <row r="33414">
      <c r="J33414" s="6" t="n"/>
    </row>
    <row r="33415">
      <c r="J33415" s="6" t="n"/>
    </row>
    <row r="33416">
      <c r="J33416" s="6" t="n"/>
    </row>
    <row r="33417">
      <c r="J33417" s="6" t="n"/>
    </row>
    <row r="33418">
      <c r="J33418" s="6" t="n"/>
    </row>
    <row r="33419">
      <c r="J33419" s="6" t="n"/>
    </row>
    <row r="33420">
      <c r="J33420" s="6" t="n"/>
    </row>
    <row r="33421">
      <c r="J33421" s="6" t="n"/>
    </row>
    <row r="33422">
      <c r="J33422" s="6" t="n"/>
    </row>
    <row r="33423">
      <c r="J33423" s="6" t="n"/>
    </row>
    <row r="33424">
      <c r="J33424" s="6" t="n"/>
    </row>
    <row r="33425">
      <c r="J33425" s="6" t="n"/>
    </row>
    <row r="33426">
      <c r="J33426" s="6" t="n"/>
    </row>
    <row r="33427">
      <c r="J33427" s="6" t="n"/>
    </row>
    <row r="33428">
      <c r="J33428" s="6" t="n"/>
    </row>
    <row r="33429">
      <c r="J33429" s="6" t="n"/>
    </row>
    <row r="33430">
      <c r="J33430" s="6" t="n"/>
    </row>
    <row r="33431">
      <c r="J33431" s="6" t="n"/>
    </row>
    <row r="33432">
      <c r="J33432" s="6" t="n"/>
    </row>
    <row r="33433">
      <c r="J33433" s="6" t="n"/>
    </row>
    <row r="33434">
      <c r="J33434" s="6" t="n"/>
    </row>
    <row r="33435">
      <c r="J33435" s="6" t="n"/>
    </row>
    <row r="33436">
      <c r="J33436" s="6" t="n"/>
    </row>
    <row r="33437">
      <c r="J33437" s="6" t="n"/>
    </row>
    <row r="33438">
      <c r="J33438" s="6" t="n"/>
    </row>
    <row r="33439">
      <c r="J33439" s="6" t="n"/>
    </row>
    <row r="33440">
      <c r="J33440" s="6" t="n"/>
    </row>
    <row r="33441">
      <c r="J33441" s="6" t="n"/>
    </row>
    <row r="33442">
      <c r="J33442" s="6" t="n"/>
    </row>
    <row r="33443">
      <c r="J33443" s="6" t="n"/>
    </row>
    <row r="33444">
      <c r="J33444" s="6" t="n"/>
    </row>
    <row r="33445">
      <c r="J33445" s="6" t="n"/>
    </row>
    <row r="33446">
      <c r="J33446" s="6" t="n"/>
    </row>
    <row r="33447">
      <c r="J33447" s="6" t="n"/>
    </row>
    <row r="33448">
      <c r="J33448" s="6" t="n"/>
    </row>
    <row r="33449">
      <c r="J33449" s="6" t="n"/>
    </row>
    <row r="33450">
      <c r="J33450" s="6" t="n"/>
    </row>
    <row r="33451">
      <c r="J33451" s="6" t="n"/>
    </row>
    <row r="33452">
      <c r="J33452" s="6" t="n"/>
    </row>
    <row r="33453">
      <c r="J33453" s="6" t="n"/>
    </row>
    <row r="33454">
      <c r="J33454" s="6" t="n"/>
    </row>
    <row r="33455">
      <c r="J33455" s="6" t="n"/>
    </row>
    <row r="33456">
      <c r="J33456" s="6" t="n"/>
    </row>
    <row r="33457">
      <c r="J33457" s="6" t="n"/>
    </row>
    <row r="33458">
      <c r="J33458" s="6" t="n"/>
    </row>
    <row r="33459">
      <c r="J33459" s="6" t="n"/>
    </row>
    <row r="33460">
      <c r="J33460" s="6" t="n"/>
    </row>
    <row r="33461">
      <c r="J33461" s="6" t="n"/>
    </row>
    <row r="33462">
      <c r="J33462" s="6" t="n"/>
    </row>
    <row r="33463">
      <c r="J33463" s="6" t="n"/>
    </row>
    <row r="33464">
      <c r="J33464" s="6" t="n"/>
    </row>
    <row r="33465">
      <c r="J33465" s="6" t="n"/>
    </row>
    <row r="33466">
      <c r="J33466" s="6" t="n"/>
    </row>
    <row r="33467">
      <c r="J33467" s="6" t="n"/>
    </row>
    <row r="33468">
      <c r="J33468" s="6" t="n"/>
    </row>
    <row r="33469">
      <c r="J33469" s="6" t="n"/>
    </row>
    <row r="33470">
      <c r="J33470" s="6" t="n"/>
    </row>
    <row r="33471">
      <c r="J33471" s="6" t="n"/>
    </row>
    <row r="33472">
      <c r="J33472" s="6" t="n"/>
    </row>
    <row r="33473">
      <c r="J33473" s="6" t="n"/>
    </row>
    <row r="33474">
      <c r="J33474" s="6" t="n"/>
    </row>
    <row r="33475">
      <c r="J33475" s="6" t="n"/>
    </row>
    <row r="33476">
      <c r="J33476" s="6" t="n"/>
    </row>
    <row r="33477">
      <c r="J33477" s="6" t="n"/>
    </row>
    <row r="33478">
      <c r="J33478" s="6" t="n"/>
    </row>
    <row r="33479">
      <c r="J33479" s="6" t="n"/>
    </row>
    <row r="33480">
      <c r="J33480" s="6" t="n"/>
    </row>
    <row r="33481">
      <c r="J33481" s="6" t="n"/>
    </row>
    <row r="33482">
      <c r="J33482" s="6" t="n"/>
    </row>
    <row r="33483">
      <c r="J33483" s="6" t="n"/>
    </row>
    <row r="33484">
      <c r="J33484" s="6" t="n"/>
    </row>
    <row r="33485">
      <c r="J33485" s="6" t="n"/>
    </row>
    <row r="33486">
      <c r="J33486" s="6" t="n"/>
    </row>
    <row r="33487">
      <c r="J33487" s="6" t="n"/>
    </row>
    <row r="33488">
      <c r="J33488" s="6" t="n"/>
    </row>
    <row r="33489">
      <c r="J33489" s="6" t="n"/>
    </row>
    <row r="33490">
      <c r="J33490" s="6" t="n"/>
    </row>
    <row r="33491">
      <c r="J33491" s="6" t="n"/>
    </row>
    <row r="33492">
      <c r="J33492" s="6" t="n"/>
    </row>
    <row r="33493">
      <c r="J33493" s="6" t="n"/>
    </row>
    <row r="33494">
      <c r="J33494" s="6" t="n"/>
    </row>
    <row r="33495">
      <c r="J33495" s="6" t="n"/>
    </row>
    <row r="33496">
      <c r="J33496" s="6" t="n"/>
    </row>
    <row r="33497">
      <c r="J33497" s="6" t="n"/>
    </row>
    <row r="33498">
      <c r="J33498" s="6" t="n"/>
    </row>
    <row r="33499">
      <c r="J33499" s="6" t="n"/>
    </row>
    <row r="33500">
      <c r="J33500" s="6" t="n"/>
    </row>
    <row r="33501">
      <c r="J33501" s="6" t="n"/>
    </row>
    <row r="33502">
      <c r="J33502" s="6" t="n"/>
    </row>
    <row r="33503">
      <c r="J33503" s="6" t="n"/>
    </row>
    <row r="33504">
      <c r="J33504" s="6" t="n"/>
    </row>
    <row r="33505">
      <c r="J33505" s="6" t="n"/>
    </row>
    <row r="33506">
      <c r="J33506" s="6" t="n"/>
    </row>
    <row r="33507">
      <c r="J33507" s="6" t="n"/>
    </row>
    <row r="33508">
      <c r="J33508" s="6" t="n"/>
    </row>
    <row r="33509">
      <c r="J33509" s="6" t="n"/>
    </row>
    <row r="33510">
      <c r="J33510" s="6" t="n"/>
    </row>
    <row r="33511">
      <c r="J33511" s="6" t="n"/>
    </row>
    <row r="33512">
      <c r="J33512" s="6" t="n"/>
    </row>
    <row r="33513">
      <c r="J33513" s="6" t="n"/>
    </row>
    <row r="33514">
      <c r="J33514" s="6" t="n"/>
    </row>
    <row r="33515">
      <c r="J33515" s="6" t="n"/>
    </row>
    <row r="33516">
      <c r="J33516" s="6" t="n"/>
    </row>
    <row r="33517">
      <c r="J33517" s="6" t="n"/>
    </row>
    <row r="33518">
      <c r="J33518" s="6" t="n"/>
    </row>
    <row r="33519">
      <c r="J33519" s="6" t="n"/>
    </row>
    <row r="33520">
      <c r="J33520" s="6" t="n"/>
    </row>
    <row r="33521">
      <c r="J33521" s="6" t="n"/>
    </row>
    <row r="33522">
      <c r="J33522" s="6" t="n"/>
    </row>
    <row r="33523">
      <c r="J33523" s="6" t="n"/>
    </row>
    <row r="33524">
      <c r="J33524" s="6" t="n"/>
    </row>
    <row r="33525">
      <c r="J33525" s="6" t="n"/>
    </row>
    <row r="33526">
      <c r="J33526" s="6" t="n"/>
    </row>
    <row r="33527">
      <c r="J33527" s="6" t="n"/>
    </row>
    <row r="33528">
      <c r="J33528" s="6" t="n"/>
    </row>
    <row r="33529">
      <c r="J33529" s="6" t="n"/>
    </row>
    <row r="33530">
      <c r="J33530" s="6" t="n"/>
    </row>
    <row r="33531">
      <c r="J33531" s="6" t="n"/>
    </row>
    <row r="33532">
      <c r="J33532" s="6" t="n"/>
    </row>
    <row r="33533">
      <c r="J33533" s="6" t="n"/>
    </row>
    <row r="33534">
      <c r="J33534" s="6" t="n"/>
    </row>
    <row r="33535">
      <c r="J33535" s="6" t="n"/>
    </row>
    <row r="33536">
      <c r="J33536" s="6" t="n"/>
    </row>
    <row r="33537">
      <c r="J33537" s="6" t="n"/>
    </row>
    <row r="33538">
      <c r="J33538" s="6" t="n"/>
    </row>
    <row r="33539">
      <c r="J33539" s="6" t="n"/>
    </row>
    <row r="33540">
      <c r="J33540" s="6" t="n"/>
    </row>
    <row r="33541">
      <c r="J33541" s="6" t="n"/>
    </row>
    <row r="33542">
      <c r="J33542" s="6" t="n"/>
    </row>
    <row r="33543">
      <c r="J33543" s="6" t="n"/>
    </row>
    <row r="33544">
      <c r="J33544" s="6" t="n"/>
    </row>
    <row r="33545">
      <c r="J33545" s="6" t="n"/>
    </row>
    <row r="33546">
      <c r="J33546" s="6" t="n"/>
    </row>
    <row r="33547">
      <c r="J33547" s="6" t="n"/>
    </row>
    <row r="33548">
      <c r="J33548" s="6" t="n"/>
    </row>
    <row r="33549">
      <c r="J33549" s="6" t="n"/>
    </row>
    <row r="33550">
      <c r="J33550" s="6" t="n"/>
    </row>
    <row r="33551">
      <c r="J33551" s="6" t="n"/>
    </row>
    <row r="33552">
      <c r="J33552" s="6" t="n"/>
    </row>
    <row r="33553">
      <c r="J33553" s="6" t="n"/>
    </row>
    <row r="33554">
      <c r="J33554" s="6" t="n"/>
    </row>
    <row r="33555">
      <c r="J33555" s="6" t="n"/>
    </row>
    <row r="33556">
      <c r="J33556" s="6" t="n"/>
    </row>
    <row r="33557">
      <c r="J33557" s="6" t="n"/>
    </row>
    <row r="33558">
      <c r="J33558" s="6" t="n"/>
    </row>
    <row r="33559">
      <c r="J33559" s="6" t="n"/>
    </row>
    <row r="33560">
      <c r="J33560" s="6" t="n"/>
    </row>
    <row r="33561">
      <c r="J33561" s="6" t="n"/>
    </row>
    <row r="33562">
      <c r="J33562" s="6" t="n"/>
    </row>
    <row r="33563">
      <c r="J33563" s="6" t="n"/>
    </row>
    <row r="33564">
      <c r="J33564" s="6" t="n"/>
    </row>
    <row r="33565">
      <c r="J33565" s="6" t="n"/>
    </row>
    <row r="33566">
      <c r="J33566" s="6" t="n"/>
    </row>
    <row r="33567">
      <c r="J33567" s="6" t="n"/>
    </row>
    <row r="33568">
      <c r="J33568" s="6" t="n"/>
    </row>
    <row r="33569">
      <c r="J33569" s="6" t="n"/>
    </row>
    <row r="33570">
      <c r="J33570" s="6" t="n"/>
    </row>
    <row r="33571">
      <c r="J33571" s="6" t="n"/>
    </row>
    <row r="33572">
      <c r="J33572" s="6" t="n"/>
    </row>
    <row r="33573">
      <c r="J33573" s="6" t="n"/>
    </row>
    <row r="33574">
      <c r="J33574" s="6" t="n"/>
    </row>
    <row r="33575">
      <c r="J33575" s="6" t="n"/>
    </row>
    <row r="33576">
      <c r="J33576" s="6" t="n"/>
    </row>
    <row r="33577">
      <c r="J33577" s="6" t="n"/>
    </row>
    <row r="33578">
      <c r="J33578" s="6" t="n"/>
    </row>
    <row r="33579">
      <c r="J33579" s="6" t="n"/>
    </row>
    <row r="33580">
      <c r="J33580" s="6" t="n"/>
    </row>
    <row r="33581">
      <c r="J33581" s="6" t="n"/>
    </row>
    <row r="33582">
      <c r="J33582" s="6" t="n"/>
    </row>
    <row r="33583">
      <c r="J33583" s="6" t="n"/>
    </row>
    <row r="33584">
      <c r="J33584" s="6" t="n"/>
    </row>
    <row r="33585">
      <c r="J33585" s="6" t="n"/>
    </row>
    <row r="33586">
      <c r="J33586" s="6" t="n"/>
    </row>
    <row r="33587">
      <c r="J33587" s="6" t="n"/>
    </row>
    <row r="33588">
      <c r="J33588" s="6" t="n"/>
    </row>
    <row r="33589">
      <c r="J33589" s="6" t="n"/>
    </row>
    <row r="33590">
      <c r="J33590" s="6" t="n"/>
    </row>
    <row r="33591">
      <c r="J33591" s="6" t="n"/>
    </row>
    <row r="33592">
      <c r="J33592" s="6" t="n"/>
    </row>
    <row r="33593">
      <c r="J33593" s="6" t="n"/>
    </row>
    <row r="33594">
      <c r="J33594" s="6" t="n"/>
    </row>
    <row r="33595">
      <c r="J33595" s="6" t="n"/>
    </row>
    <row r="33596">
      <c r="J33596" s="6" t="n"/>
    </row>
    <row r="33597">
      <c r="J33597" s="6" t="n"/>
    </row>
    <row r="33598">
      <c r="J33598" s="6" t="n"/>
    </row>
    <row r="33599">
      <c r="J33599" s="6" t="n"/>
    </row>
    <row r="33600">
      <c r="J33600" s="6" t="n"/>
    </row>
    <row r="33601">
      <c r="J33601" s="6" t="n"/>
    </row>
    <row r="33602">
      <c r="J33602" s="6" t="n"/>
    </row>
    <row r="33603">
      <c r="J33603" s="6" t="n"/>
    </row>
    <row r="33604">
      <c r="J33604" s="6" t="n"/>
    </row>
    <row r="33605">
      <c r="J33605" s="6" t="n"/>
    </row>
    <row r="33606">
      <c r="J33606" s="6" t="n"/>
    </row>
    <row r="33607">
      <c r="J33607" s="6" t="n"/>
    </row>
    <row r="33608">
      <c r="J33608" s="6" t="n"/>
    </row>
    <row r="33609">
      <c r="J33609" s="6" t="n"/>
    </row>
    <row r="33610">
      <c r="J33610" s="6" t="n"/>
    </row>
    <row r="33611">
      <c r="J33611" s="6" t="n"/>
    </row>
    <row r="33612">
      <c r="J33612" s="6" t="n"/>
    </row>
    <row r="33613">
      <c r="J33613" s="6" t="n"/>
    </row>
    <row r="33614">
      <c r="J33614" s="6" t="n"/>
    </row>
    <row r="33615">
      <c r="J33615" s="6" t="n"/>
    </row>
    <row r="33616">
      <c r="J33616" s="6" t="n"/>
    </row>
    <row r="33617">
      <c r="J33617" s="6" t="n"/>
    </row>
    <row r="33618">
      <c r="J33618" s="6" t="n"/>
    </row>
    <row r="33619">
      <c r="J33619" s="6" t="n"/>
    </row>
    <row r="33620">
      <c r="J33620" s="6" t="n"/>
    </row>
    <row r="33621">
      <c r="J33621" s="6" t="n"/>
    </row>
    <row r="33622">
      <c r="J33622" s="6" t="n"/>
    </row>
    <row r="33623">
      <c r="J33623" s="6" t="n"/>
    </row>
    <row r="33624">
      <c r="J33624" s="6" t="n"/>
    </row>
    <row r="33625">
      <c r="J33625" s="6" t="n"/>
    </row>
    <row r="33626">
      <c r="J33626" s="6" t="n"/>
    </row>
    <row r="33627">
      <c r="J33627" s="6" t="n"/>
    </row>
    <row r="33628">
      <c r="J33628" s="6" t="n"/>
    </row>
    <row r="33629">
      <c r="J33629" s="6" t="n"/>
    </row>
    <row r="33630">
      <c r="J33630" s="6" t="n"/>
    </row>
    <row r="33631">
      <c r="J33631" s="6" t="n"/>
    </row>
    <row r="33632">
      <c r="J33632" s="6" t="n"/>
    </row>
    <row r="33633">
      <c r="J33633" s="6" t="n"/>
    </row>
    <row r="33634">
      <c r="J33634" s="6" t="n"/>
    </row>
    <row r="33635">
      <c r="J33635" s="6" t="n"/>
    </row>
    <row r="33636">
      <c r="J33636" s="6" t="n"/>
    </row>
    <row r="33637">
      <c r="J33637" s="6" t="n"/>
    </row>
    <row r="33638">
      <c r="J33638" s="6" t="n"/>
    </row>
    <row r="33639">
      <c r="J33639" s="6" t="n"/>
    </row>
    <row r="33640">
      <c r="J33640" s="6" t="n"/>
    </row>
    <row r="33641">
      <c r="J33641" s="6" t="n"/>
    </row>
    <row r="33642">
      <c r="J33642" s="6" t="n"/>
    </row>
    <row r="33643">
      <c r="J33643" s="6" t="n"/>
    </row>
    <row r="33644">
      <c r="J33644" s="6" t="n"/>
    </row>
    <row r="33645">
      <c r="J33645" s="6" t="n"/>
    </row>
    <row r="33646">
      <c r="J33646" s="6" t="n"/>
    </row>
    <row r="33647">
      <c r="J33647" s="6" t="n"/>
    </row>
    <row r="33648">
      <c r="J33648" s="6" t="n"/>
    </row>
    <row r="33649">
      <c r="J33649" s="6" t="n"/>
    </row>
    <row r="33650">
      <c r="J33650" s="6" t="n"/>
    </row>
    <row r="33651">
      <c r="J33651" s="6" t="n"/>
    </row>
    <row r="33652">
      <c r="J33652" s="6" t="n"/>
    </row>
    <row r="33653">
      <c r="J33653" s="6" t="n"/>
    </row>
    <row r="33654">
      <c r="J33654" s="6" t="n"/>
    </row>
    <row r="33655">
      <c r="J33655" s="6" t="n"/>
    </row>
    <row r="33656">
      <c r="J33656" s="6" t="n"/>
    </row>
    <row r="33657">
      <c r="J33657" s="6" t="n"/>
    </row>
    <row r="33658">
      <c r="J33658" s="6" t="n"/>
    </row>
    <row r="33659">
      <c r="J33659" s="6" t="n"/>
    </row>
    <row r="33660">
      <c r="J33660" s="6" t="n"/>
    </row>
    <row r="33661">
      <c r="J33661" s="6" t="n"/>
    </row>
    <row r="33662">
      <c r="J33662" s="6" t="n"/>
    </row>
    <row r="33663">
      <c r="J33663" s="6" t="n"/>
    </row>
    <row r="33664">
      <c r="J33664" s="6" t="n"/>
    </row>
    <row r="33665">
      <c r="J33665" s="6" t="n"/>
    </row>
    <row r="33666">
      <c r="J33666" s="6" t="n"/>
    </row>
    <row r="33667">
      <c r="J33667" s="6" t="n"/>
    </row>
    <row r="33668">
      <c r="J33668" s="6" t="n"/>
    </row>
    <row r="33669">
      <c r="J33669" s="6" t="n"/>
    </row>
    <row r="33670">
      <c r="J33670" s="6" t="n"/>
    </row>
    <row r="33671">
      <c r="J33671" s="6" t="n"/>
    </row>
    <row r="33672">
      <c r="J33672" s="6" t="n"/>
    </row>
    <row r="33673">
      <c r="J33673" s="6" t="n"/>
    </row>
    <row r="33674">
      <c r="J33674" s="6" t="n"/>
    </row>
    <row r="33675">
      <c r="J33675" s="6" t="n"/>
    </row>
    <row r="33676">
      <c r="J33676" s="6" t="n"/>
    </row>
    <row r="33677">
      <c r="J33677" s="6" t="n"/>
    </row>
    <row r="33678">
      <c r="J33678" s="6" t="n"/>
    </row>
    <row r="33679">
      <c r="J33679" s="6" t="n"/>
    </row>
    <row r="33680">
      <c r="J33680" s="6" t="n"/>
    </row>
    <row r="33681">
      <c r="J33681" s="6" t="n"/>
    </row>
    <row r="33682">
      <c r="J33682" s="6" t="n"/>
    </row>
    <row r="33683">
      <c r="J33683" s="6" t="n"/>
    </row>
    <row r="33684">
      <c r="J33684" s="6" t="n"/>
    </row>
    <row r="33685">
      <c r="J33685" s="6" t="n"/>
    </row>
    <row r="33686">
      <c r="J33686" s="6" t="n"/>
    </row>
    <row r="33687">
      <c r="J33687" s="6" t="n"/>
    </row>
    <row r="33688">
      <c r="J33688" s="6" t="n"/>
    </row>
    <row r="33689">
      <c r="J33689" s="6" t="n"/>
    </row>
    <row r="33690">
      <c r="J33690" s="6" t="n"/>
    </row>
    <row r="33691">
      <c r="J33691" s="6" t="n"/>
    </row>
    <row r="33692">
      <c r="J33692" s="6" t="n"/>
    </row>
    <row r="33693">
      <c r="J33693" s="6" t="n"/>
    </row>
    <row r="33694">
      <c r="J33694" s="6" t="n"/>
    </row>
    <row r="33695">
      <c r="J33695" s="6" t="n"/>
    </row>
    <row r="33696">
      <c r="J33696" s="6" t="n"/>
    </row>
    <row r="33697">
      <c r="J33697" s="6" t="n"/>
    </row>
    <row r="33698">
      <c r="J33698" s="6" t="n"/>
    </row>
    <row r="33699">
      <c r="J33699" s="6" t="n"/>
    </row>
    <row r="33700">
      <c r="J33700" s="6" t="n"/>
    </row>
    <row r="33701">
      <c r="J33701" s="6" t="n"/>
    </row>
    <row r="33702">
      <c r="J33702" s="6" t="n"/>
    </row>
    <row r="33703">
      <c r="J33703" s="6" t="n"/>
    </row>
    <row r="33704">
      <c r="J33704" s="6" t="n"/>
    </row>
    <row r="33705">
      <c r="J33705" s="6" t="n"/>
    </row>
    <row r="33706">
      <c r="J33706" s="6" t="n"/>
    </row>
    <row r="33707">
      <c r="J33707" s="6" t="n"/>
    </row>
    <row r="33708">
      <c r="J33708" s="6" t="n"/>
    </row>
    <row r="33709">
      <c r="J33709" s="6" t="n"/>
    </row>
    <row r="33710">
      <c r="J33710" s="6" t="n"/>
    </row>
    <row r="33711">
      <c r="J33711" s="6" t="n"/>
    </row>
    <row r="33712">
      <c r="J33712" s="6" t="n"/>
    </row>
    <row r="33713">
      <c r="J33713" s="6" t="n"/>
    </row>
    <row r="33714">
      <c r="J33714" s="6" t="n"/>
    </row>
    <row r="33715">
      <c r="J33715" s="6" t="n"/>
    </row>
    <row r="33716">
      <c r="J33716" s="6" t="n"/>
    </row>
    <row r="33717">
      <c r="J33717" s="6" t="n"/>
    </row>
    <row r="33718">
      <c r="J33718" s="6" t="n"/>
    </row>
    <row r="33719">
      <c r="J33719" s="6" t="n"/>
    </row>
    <row r="33720">
      <c r="J33720" s="6" t="n"/>
    </row>
    <row r="33721">
      <c r="J33721" s="6" t="n"/>
    </row>
    <row r="33722">
      <c r="J33722" s="6" t="n"/>
    </row>
    <row r="33723">
      <c r="J33723" s="6" t="n"/>
    </row>
    <row r="33724">
      <c r="J33724" s="6" t="n"/>
    </row>
    <row r="33725">
      <c r="J33725" s="6" t="n"/>
    </row>
    <row r="33726">
      <c r="J33726" s="6" t="n"/>
    </row>
    <row r="33727">
      <c r="J33727" s="6" t="n"/>
    </row>
    <row r="33728">
      <c r="J33728" s="6" t="n"/>
    </row>
    <row r="33729">
      <c r="J33729" s="6" t="n"/>
    </row>
    <row r="33730">
      <c r="J33730" s="6" t="n"/>
    </row>
    <row r="33731">
      <c r="J33731" s="6" t="n"/>
    </row>
    <row r="33732">
      <c r="J33732" s="6" t="n"/>
    </row>
    <row r="33733">
      <c r="J33733" s="6" t="n"/>
    </row>
    <row r="33734">
      <c r="J33734" s="6" t="n"/>
    </row>
    <row r="33735">
      <c r="J33735" s="6" t="n"/>
    </row>
    <row r="33736">
      <c r="J33736" s="6" t="n"/>
    </row>
    <row r="33737">
      <c r="J33737" s="6" t="n"/>
    </row>
    <row r="33738">
      <c r="J33738" s="6" t="n"/>
    </row>
    <row r="33739">
      <c r="J33739" s="6" t="n"/>
    </row>
    <row r="33740">
      <c r="J33740" s="6" t="n"/>
    </row>
    <row r="33741">
      <c r="J33741" s="6" t="n"/>
    </row>
    <row r="33742">
      <c r="J33742" s="6" t="n"/>
    </row>
    <row r="33743">
      <c r="J33743" s="6" t="n"/>
    </row>
    <row r="33744">
      <c r="J33744" s="6" t="n"/>
    </row>
    <row r="33745">
      <c r="J33745" s="6" t="n"/>
    </row>
    <row r="33746">
      <c r="J33746" s="6" t="n"/>
    </row>
    <row r="33747">
      <c r="J33747" s="6" t="n"/>
    </row>
    <row r="33748">
      <c r="J33748" s="6" t="n"/>
    </row>
    <row r="33749">
      <c r="J33749" s="6" t="n"/>
    </row>
    <row r="33750">
      <c r="J33750" s="6" t="n"/>
    </row>
    <row r="33751">
      <c r="J33751" s="6" t="n"/>
    </row>
    <row r="33752">
      <c r="J33752" s="6" t="n"/>
    </row>
    <row r="33753">
      <c r="J33753" s="6" t="n"/>
    </row>
    <row r="33754">
      <c r="J33754" s="6" t="n"/>
    </row>
    <row r="33755">
      <c r="J33755" s="6" t="n"/>
    </row>
    <row r="33756">
      <c r="J33756" s="6" t="n"/>
    </row>
    <row r="33757">
      <c r="J33757" s="6" t="n"/>
    </row>
    <row r="33758">
      <c r="J33758" s="6" t="n"/>
    </row>
    <row r="33759">
      <c r="J33759" s="6" t="n"/>
    </row>
    <row r="33760">
      <c r="J33760" s="6" t="n"/>
    </row>
    <row r="33761">
      <c r="J33761" s="6" t="n"/>
    </row>
    <row r="33762">
      <c r="J33762" s="6" t="n"/>
    </row>
    <row r="33763">
      <c r="J33763" s="6" t="n"/>
    </row>
    <row r="33764">
      <c r="J33764" s="6" t="n"/>
    </row>
    <row r="33765">
      <c r="J33765" s="6" t="n"/>
    </row>
    <row r="33766">
      <c r="J33766" s="6" t="n"/>
    </row>
    <row r="33767">
      <c r="J33767" s="6" t="n"/>
    </row>
    <row r="33768">
      <c r="J33768" s="6" t="n"/>
    </row>
    <row r="33769">
      <c r="J33769" s="6" t="n"/>
    </row>
    <row r="33770">
      <c r="J33770" s="6" t="n"/>
    </row>
    <row r="33771">
      <c r="J33771" s="6" t="n"/>
    </row>
    <row r="33772">
      <c r="J33772" s="6" t="n"/>
    </row>
    <row r="33773">
      <c r="J33773" s="6" t="n"/>
    </row>
    <row r="33774">
      <c r="J33774" s="6" t="n"/>
    </row>
    <row r="33775">
      <c r="J33775" s="6" t="n"/>
    </row>
    <row r="33776">
      <c r="J33776" s="6" t="n"/>
    </row>
    <row r="33777">
      <c r="J33777" s="6" t="n"/>
    </row>
    <row r="33778">
      <c r="J33778" s="6" t="n"/>
    </row>
    <row r="33779">
      <c r="J33779" s="6" t="n"/>
    </row>
    <row r="33780">
      <c r="J33780" s="6" t="n"/>
    </row>
    <row r="33781">
      <c r="J33781" s="6" t="n"/>
    </row>
    <row r="33782">
      <c r="J33782" s="6" t="n"/>
    </row>
    <row r="33783">
      <c r="J33783" s="6" t="n"/>
    </row>
    <row r="33784">
      <c r="J33784" s="6" t="n"/>
    </row>
    <row r="33785">
      <c r="J33785" s="6" t="n"/>
    </row>
    <row r="33786">
      <c r="J33786" s="6" t="n"/>
    </row>
    <row r="33787">
      <c r="J33787" s="6" t="n"/>
    </row>
    <row r="33788">
      <c r="J33788" s="6" t="n"/>
    </row>
    <row r="33789">
      <c r="J33789" s="6" t="n"/>
    </row>
    <row r="33790">
      <c r="J33790" s="6" t="n"/>
    </row>
    <row r="33791">
      <c r="J33791" s="6" t="n"/>
    </row>
    <row r="33792">
      <c r="J33792" s="6" t="n"/>
    </row>
    <row r="33793">
      <c r="J33793" s="6" t="n"/>
    </row>
    <row r="33794">
      <c r="J33794" s="6" t="n"/>
    </row>
    <row r="33795">
      <c r="J33795" s="6" t="n"/>
    </row>
    <row r="33796">
      <c r="J33796" s="6" t="n"/>
    </row>
    <row r="33797">
      <c r="J33797" s="6" t="n"/>
    </row>
    <row r="33798">
      <c r="J33798" s="6" t="n"/>
    </row>
    <row r="33799">
      <c r="J33799" s="6" t="n"/>
    </row>
    <row r="33800">
      <c r="J33800" s="6" t="n"/>
    </row>
    <row r="33801">
      <c r="J33801" s="6" t="n"/>
    </row>
    <row r="33802">
      <c r="J33802" s="6" t="n"/>
    </row>
    <row r="33803">
      <c r="J33803" s="6" t="n"/>
    </row>
    <row r="33804">
      <c r="J33804" s="6" t="n"/>
    </row>
    <row r="33805">
      <c r="J33805" s="6" t="n"/>
    </row>
    <row r="33806">
      <c r="J33806" s="6" t="n"/>
    </row>
    <row r="33807">
      <c r="J33807" s="6" t="n"/>
    </row>
    <row r="33808">
      <c r="J33808" s="6" t="n"/>
    </row>
    <row r="33809">
      <c r="J33809" s="6" t="n"/>
    </row>
    <row r="33810">
      <c r="J33810" s="6" t="n"/>
    </row>
    <row r="33811">
      <c r="J33811" s="6" t="n"/>
    </row>
    <row r="33812">
      <c r="J33812" s="6" t="n"/>
    </row>
    <row r="33813">
      <c r="J33813" s="6" t="n"/>
    </row>
    <row r="33814">
      <c r="J33814" s="6" t="n"/>
    </row>
    <row r="33815">
      <c r="J33815" s="6" t="n"/>
    </row>
    <row r="33816">
      <c r="J33816" s="6" t="n"/>
    </row>
    <row r="33817">
      <c r="J33817" s="6" t="n"/>
    </row>
    <row r="33818">
      <c r="J33818" s="6" t="n"/>
    </row>
    <row r="33819">
      <c r="J33819" s="6" t="n"/>
    </row>
    <row r="33820">
      <c r="J33820" s="6" t="n"/>
    </row>
    <row r="33821">
      <c r="J33821" s="6" t="n"/>
    </row>
    <row r="33822">
      <c r="J33822" s="6" t="n"/>
    </row>
    <row r="33823">
      <c r="J33823" s="6" t="n"/>
    </row>
    <row r="33824">
      <c r="J33824" s="6" t="n"/>
    </row>
    <row r="33825">
      <c r="J33825" s="6" t="n"/>
    </row>
    <row r="33826">
      <c r="J33826" s="6" t="n"/>
    </row>
    <row r="33827">
      <c r="J33827" s="6" t="n"/>
    </row>
    <row r="33828">
      <c r="J33828" s="6" t="n"/>
    </row>
    <row r="33829">
      <c r="J33829" s="6" t="n"/>
    </row>
    <row r="33830">
      <c r="J33830" s="6" t="n"/>
    </row>
    <row r="33831">
      <c r="J33831" s="6" t="n"/>
    </row>
    <row r="33832">
      <c r="J33832" s="6" t="n"/>
    </row>
    <row r="33833">
      <c r="J33833" s="6" t="n"/>
    </row>
    <row r="33834">
      <c r="J33834" s="6" t="n"/>
    </row>
    <row r="33835">
      <c r="J33835" s="6" t="n"/>
    </row>
    <row r="33836">
      <c r="J33836" s="6" t="n"/>
    </row>
    <row r="33837">
      <c r="J33837" s="6" t="n"/>
    </row>
    <row r="33838">
      <c r="J33838" s="6" t="n"/>
    </row>
    <row r="33839">
      <c r="J33839" s="6" t="n"/>
    </row>
    <row r="33840">
      <c r="J33840" s="6" t="n"/>
    </row>
    <row r="33841">
      <c r="J33841" s="6" t="n"/>
    </row>
    <row r="33842">
      <c r="J33842" s="6" t="n"/>
    </row>
    <row r="33843">
      <c r="J33843" s="6" t="n"/>
    </row>
    <row r="33844">
      <c r="J33844" s="6" t="n"/>
    </row>
    <row r="33845">
      <c r="J33845" s="6" t="n"/>
    </row>
    <row r="33846">
      <c r="J33846" s="6" t="n"/>
    </row>
    <row r="33847">
      <c r="J33847" s="6" t="n"/>
    </row>
    <row r="33848">
      <c r="J33848" s="6" t="n"/>
    </row>
    <row r="33849">
      <c r="J33849" s="6" t="n"/>
    </row>
    <row r="33850">
      <c r="J33850" s="6" t="n"/>
    </row>
    <row r="33851">
      <c r="J33851" s="6" t="n"/>
    </row>
    <row r="33852">
      <c r="J33852" s="6" t="n"/>
    </row>
    <row r="33853">
      <c r="J33853" s="6" t="n"/>
    </row>
    <row r="33854">
      <c r="J33854" s="6" t="n"/>
    </row>
    <row r="33855">
      <c r="J33855" s="6" t="n"/>
    </row>
    <row r="33856">
      <c r="J33856" s="6" t="n"/>
    </row>
    <row r="33857">
      <c r="J33857" s="6" t="n"/>
    </row>
    <row r="33858">
      <c r="J33858" s="6" t="n"/>
    </row>
    <row r="33859">
      <c r="J33859" s="6" t="n"/>
    </row>
    <row r="33860">
      <c r="J33860" s="6" t="n"/>
    </row>
    <row r="33861">
      <c r="J33861" s="6" t="n"/>
    </row>
    <row r="33862">
      <c r="J33862" s="6" t="n"/>
    </row>
    <row r="33863">
      <c r="J33863" s="6" t="n"/>
    </row>
    <row r="33864">
      <c r="J33864" s="6" t="n"/>
    </row>
    <row r="33865">
      <c r="J33865" s="6" t="n"/>
    </row>
    <row r="33866">
      <c r="J33866" s="6" t="n"/>
    </row>
    <row r="33867">
      <c r="J33867" s="6" t="n"/>
    </row>
    <row r="33868">
      <c r="J33868" s="6" t="n"/>
    </row>
    <row r="33869">
      <c r="J33869" s="6" t="n"/>
    </row>
    <row r="33870">
      <c r="J33870" s="6" t="n"/>
    </row>
    <row r="33871">
      <c r="J33871" s="6" t="n"/>
    </row>
    <row r="33872">
      <c r="J33872" s="6" t="n"/>
    </row>
    <row r="33873">
      <c r="J33873" s="6" t="n"/>
    </row>
    <row r="33874">
      <c r="J33874" s="6" t="n"/>
    </row>
    <row r="33875">
      <c r="J33875" s="6" t="n"/>
    </row>
    <row r="33876">
      <c r="J33876" s="6" t="n"/>
    </row>
    <row r="33877">
      <c r="J33877" s="6" t="n"/>
    </row>
    <row r="33878">
      <c r="J33878" s="6" t="n"/>
    </row>
    <row r="33879">
      <c r="J33879" s="6" t="n"/>
    </row>
    <row r="33880">
      <c r="J33880" s="6" t="n"/>
    </row>
    <row r="33881">
      <c r="J33881" s="6" t="n"/>
    </row>
    <row r="33882">
      <c r="J33882" s="6" t="n"/>
    </row>
    <row r="33883">
      <c r="J33883" s="6" t="n"/>
    </row>
    <row r="33884">
      <c r="J33884" s="6" t="n"/>
    </row>
    <row r="33885">
      <c r="J33885" s="6" t="n"/>
    </row>
    <row r="33886">
      <c r="J33886" s="6" t="n"/>
    </row>
    <row r="33887">
      <c r="J33887" s="6" t="n"/>
    </row>
    <row r="33888">
      <c r="J33888" s="6" t="n"/>
    </row>
    <row r="33889">
      <c r="J33889" s="6" t="n"/>
    </row>
    <row r="33890">
      <c r="J33890" s="6" t="n"/>
    </row>
    <row r="33891">
      <c r="J33891" s="6" t="n"/>
    </row>
    <row r="33892">
      <c r="J33892" s="6" t="n"/>
    </row>
    <row r="33893">
      <c r="J33893" s="6" t="n"/>
    </row>
    <row r="33894">
      <c r="J33894" s="6" t="n"/>
    </row>
    <row r="33895">
      <c r="J33895" s="6" t="n"/>
    </row>
    <row r="33896">
      <c r="J33896" s="6" t="n"/>
    </row>
    <row r="33897">
      <c r="J33897" s="6" t="n"/>
    </row>
    <row r="33898">
      <c r="J33898" s="6" t="n"/>
    </row>
    <row r="33899">
      <c r="J33899" s="6" t="n"/>
    </row>
    <row r="33900">
      <c r="J33900" s="6" t="n"/>
    </row>
    <row r="33901">
      <c r="J33901" s="6" t="n"/>
    </row>
    <row r="33902">
      <c r="J33902" s="6" t="n"/>
    </row>
    <row r="33903">
      <c r="J33903" s="6" t="n"/>
    </row>
    <row r="33904">
      <c r="J33904" s="6" t="n"/>
    </row>
    <row r="33905">
      <c r="J33905" s="6" t="n"/>
    </row>
    <row r="33906">
      <c r="J33906" s="6" t="n"/>
    </row>
    <row r="33907">
      <c r="J33907" s="6" t="n"/>
    </row>
    <row r="33908">
      <c r="J33908" s="6" t="n"/>
    </row>
    <row r="33909">
      <c r="J33909" s="6" t="n"/>
    </row>
    <row r="33910">
      <c r="J33910" s="6" t="n"/>
    </row>
    <row r="33911">
      <c r="J33911" s="6" t="n"/>
    </row>
    <row r="33912">
      <c r="J33912" s="6" t="n"/>
    </row>
    <row r="33913">
      <c r="J33913" s="6" t="n"/>
    </row>
    <row r="33914">
      <c r="J33914" s="6" t="n"/>
    </row>
    <row r="33915">
      <c r="J33915" s="6" t="n"/>
    </row>
    <row r="33916">
      <c r="J33916" s="6" t="n"/>
    </row>
    <row r="33917">
      <c r="J33917" s="6" t="n"/>
    </row>
    <row r="33918">
      <c r="J33918" s="6" t="n"/>
    </row>
    <row r="33919">
      <c r="J33919" s="6" t="n"/>
    </row>
    <row r="33920">
      <c r="J33920" s="6" t="n"/>
    </row>
    <row r="33921">
      <c r="J33921" s="6" t="n"/>
    </row>
    <row r="33922">
      <c r="J33922" s="6" t="n"/>
    </row>
    <row r="33923">
      <c r="J33923" s="6" t="n"/>
    </row>
    <row r="33924">
      <c r="J33924" s="6" t="n"/>
    </row>
    <row r="33925">
      <c r="J33925" s="6" t="n"/>
    </row>
    <row r="33926">
      <c r="J33926" s="6" t="n"/>
    </row>
    <row r="33927">
      <c r="J33927" s="6" t="n"/>
    </row>
    <row r="33928">
      <c r="J33928" s="6" t="n"/>
    </row>
    <row r="33929">
      <c r="J33929" s="6" t="n"/>
    </row>
    <row r="33930">
      <c r="J33930" s="6" t="n"/>
    </row>
    <row r="33931">
      <c r="J33931" s="6" t="n"/>
    </row>
    <row r="33932">
      <c r="J33932" s="6" t="n"/>
    </row>
    <row r="33933">
      <c r="J33933" s="6" t="n"/>
    </row>
    <row r="33934">
      <c r="J33934" s="6" t="n"/>
    </row>
    <row r="33935">
      <c r="J33935" s="6" t="n"/>
    </row>
    <row r="33936">
      <c r="J33936" s="6" t="n"/>
    </row>
    <row r="33937">
      <c r="J33937" s="6" t="n"/>
    </row>
    <row r="33938">
      <c r="J33938" s="6" t="n"/>
    </row>
    <row r="33939">
      <c r="J33939" s="6" t="n"/>
    </row>
    <row r="33940">
      <c r="J33940" s="6" t="n"/>
    </row>
    <row r="33941">
      <c r="J33941" s="6" t="n"/>
    </row>
    <row r="33942">
      <c r="J33942" s="6" t="n"/>
    </row>
    <row r="33943">
      <c r="J33943" s="6" t="n"/>
    </row>
    <row r="33944">
      <c r="J33944" s="6" t="n"/>
    </row>
    <row r="33945">
      <c r="J33945" s="6" t="n"/>
    </row>
    <row r="33946">
      <c r="J33946" s="6" t="n"/>
    </row>
    <row r="33947">
      <c r="J33947" s="6" t="n"/>
    </row>
    <row r="33948">
      <c r="J33948" s="6" t="n"/>
    </row>
    <row r="33949">
      <c r="J33949" s="6" t="n"/>
    </row>
    <row r="33950">
      <c r="J33950" s="6" t="n"/>
    </row>
    <row r="33951">
      <c r="J33951" s="6" t="n"/>
    </row>
    <row r="33952">
      <c r="J33952" s="6" t="n"/>
    </row>
    <row r="33953">
      <c r="J33953" s="6" t="n"/>
    </row>
    <row r="33954">
      <c r="J33954" s="6" t="n"/>
    </row>
    <row r="33955">
      <c r="J33955" s="6" t="n"/>
    </row>
    <row r="33956">
      <c r="J33956" s="6" t="n"/>
    </row>
    <row r="33957">
      <c r="J33957" s="6" t="n"/>
    </row>
    <row r="33958">
      <c r="J33958" s="6" t="n"/>
    </row>
    <row r="33959">
      <c r="J33959" s="6" t="n"/>
    </row>
    <row r="33960">
      <c r="J33960" s="6" t="n"/>
    </row>
    <row r="33961">
      <c r="J33961" s="6" t="n"/>
    </row>
    <row r="33962">
      <c r="J33962" s="6" t="n"/>
    </row>
    <row r="33963">
      <c r="J33963" s="6" t="n"/>
    </row>
    <row r="33964">
      <c r="J33964" s="6" t="n"/>
    </row>
    <row r="33965">
      <c r="J33965" s="6" t="n"/>
    </row>
    <row r="33966">
      <c r="J33966" s="6" t="n"/>
    </row>
    <row r="33967">
      <c r="J33967" s="6" t="n"/>
    </row>
    <row r="33968">
      <c r="J33968" s="6" t="n"/>
    </row>
    <row r="33969">
      <c r="J33969" s="6" t="n"/>
    </row>
    <row r="33970">
      <c r="J33970" s="6" t="n"/>
    </row>
    <row r="33971">
      <c r="J33971" s="6" t="n"/>
    </row>
    <row r="33972">
      <c r="J33972" s="6" t="n"/>
    </row>
    <row r="33973">
      <c r="J33973" s="6" t="n"/>
    </row>
    <row r="33974">
      <c r="J33974" s="6" t="n"/>
    </row>
    <row r="33975">
      <c r="J33975" s="6" t="n"/>
    </row>
    <row r="33976">
      <c r="J33976" s="6" t="n"/>
    </row>
    <row r="33977">
      <c r="J33977" s="6" t="n"/>
    </row>
    <row r="33978">
      <c r="J33978" s="6" t="n"/>
    </row>
    <row r="33979">
      <c r="J33979" s="6" t="n"/>
    </row>
    <row r="33980">
      <c r="J33980" s="6" t="n"/>
    </row>
    <row r="33981">
      <c r="J33981" s="6" t="n"/>
    </row>
    <row r="33982">
      <c r="J33982" s="6" t="n"/>
    </row>
    <row r="33983">
      <c r="J33983" s="6" t="n"/>
    </row>
    <row r="33984">
      <c r="J33984" s="6" t="n"/>
    </row>
    <row r="33985">
      <c r="J33985" s="6" t="n"/>
    </row>
    <row r="33986">
      <c r="J33986" s="6" t="n"/>
    </row>
    <row r="33987">
      <c r="J33987" s="6" t="n"/>
    </row>
    <row r="33988">
      <c r="J33988" s="6" t="n"/>
    </row>
    <row r="33989">
      <c r="J33989" s="6" t="n"/>
    </row>
    <row r="33990">
      <c r="J33990" s="6" t="n"/>
    </row>
    <row r="33991">
      <c r="J33991" s="6" t="n"/>
    </row>
    <row r="33992">
      <c r="J33992" s="6" t="n"/>
    </row>
    <row r="33993">
      <c r="J33993" s="6" t="n"/>
    </row>
    <row r="33994">
      <c r="J33994" s="6" t="n"/>
    </row>
    <row r="33995">
      <c r="J33995" s="6" t="n"/>
    </row>
    <row r="33996">
      <c r="J33996" s="6" t="n"/>
    </row>
    <row r="33997">
      <c r="J33997" s="6" t="n"/>
    </row>
    <row r="33998">
      <c r="J33998" s="6" t="n"/>
    </row>
    <row r="33999">
      <c r="J33999" s="6" t="n"/>
    </row>
    <row r="34000">
      <c r="J34000" s="6" t="n"/>
    </row>
    <row r="34001">
      <c r="J34001" s="6" t="n"/>
    </row>
    <row r="34002">
      <c r="J34002" s="6" t="n"/>
    </row>
    <row r="34003">
      <c r="J34003" s="6" t="n"/>
    </row>
    <row r="34004">
      <c r="J34004" s="6" t="n"/>
    </row>
    <row r="34005">
      <c r="J34005" s="6" t="n"/>
    </row>
    <row r="34006">
      <c r="J34006" s="6" t="n"/>
    </row>
    <row r="34007">
      <c r="J34007" s="6" t="n"/>
    </row>
    <row r="34008">
      <c r="J34008" s="6" t="n"/>
    </row>
    <row r="34009">
      <c r="J34009" s="6" t="n"/>
    </row>
    <row r="34010">
      <c r="J34010" s="6" t="n"/>
    </row>
    <row r="34011">
      <c r="J34011" s="6" t="n"/>
    </row>
    <row r="34012">
      <c r="J34012" s="6" t="n"/>
    </row>
    <row r="34013">
      <c r="J34013" s="6" t="n"/>
    </row>
    <row r="34014">
      <c r="J34014" s="6" t="n"/>
    </row>
    <row r="34015">
      <c r="J34015" s="6" t="n"/>
    </row>
    <row r="34016">
      <c r="J34016" s="6" t="n"/>
    </row>
    <row r="34017">
      <c r="J34017" s="6" t="n"/>
    </row>
    <row r="34018">
      <c r="J34018" s="6" t="n"/>
    </row>
    <row r="34019">
      <c r="J34019" s="6" t="n"/>
    </row>
    <row r="34020">
      <c r="J34020" s="6" t="n"/>
    </row>
    <row r="34021">
      <c r="J34021" s="6" t="n"/>
    </row>
    <row r="34022">
      <c r="J34022" s="6" t="n"/>
    </row>
    <row r="34023">
      <c r="J34023" s="6" t="n"/>
    </row>
    <row r="34024">
      <c r="J34024" s="6" t="n"/>
    </row>
    <row r="34025">
      <c r="J34025" s="6" t="n"/>
    </row>
    <row r="34026">
      <c r="J34026" s="6" t="n"/>
    </row>
    <row r="34027">
      <c r="J34027" s="6" t="n"/>
    </row>
    <row r="34028">
      <c r="J34028" s="6" t="n"/>
    </row>
    <row r="34029">
      <c r="J34029" s="6" t="n"/>
    </row>
    <row r="34030">
      <c r="J34030" s="6" t="n"/>
    </row>
    <row r="34031">
      <c r="J34031" s="6" t="n"/>
    </row>
    <row r="34032">
      <c r="J34032" s="6" t="n"/>
    </row>
    <row r="34033">
      <c r="J34033" s="6" t="n"/>
    </row>
    <row r="34034">
      <c r="J34034" s="6" t="n"/>
    </row>
    <row r="34035">
      <c r="J34035" s="6" t="n"/>
    </row>
    <row r="34036">
      <c r="J34036" s="6" t="n"/>
    </row>
    <row r="34037">
      <c r="J34037" s="6" t="n"/>
    </row>
    <row r="34038">
      <c r="J34038" s="6" t="n"/>
    </row>
    <row r="34039">
      <c r="J34039" s="6" t="n"/>
    </row>
    <row r="34040">
      <c r="J34040" s="6" t="n"/>
    </row>
    <row r="34041">
      <c r="J34041" s="6" t="n"/>
    </row>
    <row r="34042">
      <c r="J34042" s="6" t="n"/>
    </row>
    <row r="34043">
      <c r="J34043" s="6" t="n"/>
    </row>
    <row r="34044">
      <c r="J34044" s="6" t="n"/>
    </row>
    <row r="34045">
      <c r="J34045" s="6" t="n"/>
    </row>
    <row r="34046">
      <c r="J34046" s="6" t="n"/>
    </row>
    <row r="34047">
      <c r="J34047" s="6" t="n"/>
    </row>
    <row r="34048">
      <c r="J34048" s="6" t="n"/>
    </row>
    <row r="34049">
      <c r="J34049" s="6" t="n"/>
    </row>
    <row r="34050">
      <c r="J34050" s="6" t="n"/>
    </row>
    <row r="34051">
      <c r="J34051" s="6" t="n"/>
    </row>
    <row r="34052">
      <c r="J34052" s="6" t="n"/>
    </row>
    <row r="34053">
      <c r="J34053" s="6" t="n"/>
    </row>
    <row r="34054">
      <c r="J34054" s="6" t="n"/>
    </row>
    <row r="34055">
      <c r="J34055" s="6" t="n"/>
    </row>
    <row r="34056">
      <c r="J34056" s="6" t="n"/>
    </row>
    <row r="34057">
      <c r="J34057" s="6" t="n"/>
    </row>
    <row r="34058">
      <c r="J34058" s="6" t="n"/>
    </row>
    <row r="34059">
      <c r="J34059" s="6" t="n"/>
    </row>
    <row r="34060">
      <c r="J34060" s="6" t="n"/>
    </row>
    <row r="34061">
      <c r="J34061" s="6" t="n"/>
    </row>
    <row r="34062">
      <c r="J34062" s="6" t="n"/>
    </row>
    <row r="34063">
      <c r="J34063" s="6" t="n"/>
    </row>
    <row r="34064">
      <c r="J34064" s="6" t="n"/>
    </row>
    <row r="34065">
      <c r="J34065" s="6" t="n"/>
    </row>
    <row r="34066">
      <c r="J34066" s="6" t="n"/>
    </row>
    <row r="34067">
      <c r="J34067" s="6" t="n"/>
    </row>
    <row r="34068">
      <c r="J34068" s="6" t="n"/>
    </row>
    <row r="34069">
      <c r="J34069" s="6" t="n"/>
    </row>
    <row r="34070">
      <c r="J34070" s="6" t="n"/>
    </row>
    <row r="34071">
      <c r="J34071" s="6" t="n"/>
    </row>
    <row r="34072">
      <c r="J34072" s="6" t="n"/>
    </row>
    <row r="34073">
      <c r="J34073" s="6" t="n"/>
    </row>
    <row r="34074">
      <c r="J34074" s="6" t="n"/>
    </row>
    <row r="34075">
      <c r="J34075" s="6" t="n"/>
    </row>
    <row r="34076">
      <c r="J34076" s="6" t="n"/>
    </row>
    <row r="34077">
      <c r="J34077" s="6" t="n"/>
    </row>
    <row r="34078">
      <c r="J34078" s="6" t="n"/>
    </row>
    <row r="34079">
      <c r="J34079" s="6" t="n"/>
    </row>
    <row r="34080">
      <c r="J34080" s="6" t="n"/>
    </row>
    <row r="34081">
      <c r="J34081" s="6" t="n"/>
    </row>
    <row r="34082">
      <c r="J34082" s="6" t="n"/>
    </row>
    <row r="34083">
      <c r="J34083" s="6" t="n"/>
    </row>
    <row r="34084">
      <c r="J34084" s="6" t="n"/>
    </row>
    <row r="34085">
      <c r="J34085" s="6" t="n"/>
    </row>
    <row r="34086">
      <c r="J34086" s="6" t="n"/>
    </row>
    <row r="34087">
      <c r="J34087" s="6" t="n"/>
    </row>
    <row r="34088">
      <c r="J34088" s="6" t="n"/>
    </row>
    <row r="34089">
      <c r="J34089" s="6" t="n"/>
    </row>
    <row r="34090">
      <c r="J34090" s="6" t="n"/>
    </row>
    <row r="34091">
      <c r="J34091" s="6" t="n"/>
    </row>
    <row r="34092">
      <c r="J34092" s="6" t="n"/>
    </row>
    <row r="34093">
      <c r="J34093" s="6" t="n"/>
    </row>
    <row r="34094">
      <c r="J34094" s="6" t="n"/>
    </row>
    <row r="34095">
      <c r="J34095" s="6" t="n"/>
    </row>
    <row r="34096">
      <c r="J34096" s="6" t="n"/>
    </row>
    <row r="34097">
      <c r="J34097" s="6" t="n"/>
    </row>
    <row r="34098">
      <c r="J34098" s="6" t="n"/>
    </row>
    <row r="34099">
      <c r="J34099" s="6" t="n"/>
    </row>
    <row r="34100">
      <c r="J34100" s="6" t="n"/>
    </row>
    <row r="34101">
      <c r="J34101" s="6" t="n"/>
    </row>
    <row r="34102">
      <c r="J34102" s="6" t="n"/>
    </row>
    <row r="34103">
      <c r="J34103" s="6" t="n"/>
    </row>
    <row r="34104">
      <c r="J34104" s="6" t="n"/>
    </row>
    <row r="34105">
      <c r="J34105" s="6" t="n"/>
    </row>
    <row r="34106">
      <c r="J34106" s="6" t="n"/>
    </row>
    <row r="34107">
      <c r="J34107" s="6" t="n"/>
    </row>
    <row r="34108">
      <c r="J34108" s="6" t="n"/>
    </row>
    <row r="34109">
      <c r="J34109" s="6" t="n"/>
    </row>
    <row r="34110">
      <c r="J34110" s="6" t="n"/>
    </row>
    <row r="34111">
      <c r="J34111" s="6" t="n"/>
    </row>
    <row r="34112">
      <c r="J34112" s="6" t="n"/>
    </row>
    <row r="34113">
      <c r="J34113" s="6" t="n"/>
    </row>
    <row r="34114">
      <c r="J34114" s="6" t="n"/>
    </row>
    <row r="34115">
      <c r="J34115" s="6" t="n"/>
    </row>
    <row r="34116">
      <c r="J34116" s="6" t="n"/>
    </row>
    <row r="34117">
      <c r="J34117" s="6" t="n"/>
    </row>
    <row r="34118">
      <c r="J34118" s="6" t="n"/>
    </row>
    <row r="34119">
      <c r="J34119" s="6" t="n"/>
    </row>
    <row r="34120">
      <c r="J34120" s="6" t="n"/>
    </row>
    <row r="34121">
      <c r="J34121" s="6" t="n"/>
    </row>
    <row r="34122">
      <c r="J34122" s="6" t="n"/>
    </row>
    <row r="34123">
      <c r="J34123" s="6" t="n"/>
    </row>
    <row r="34124">
      <c r="J34124" s="6" t="n"/>
    </row>
    <row r="34125">
      <c r="J34125" s="6" t="n"/>
    </row>
    <row r="34126">
      <c r="J34126" s="6" t="n"/>
    </row>
    <row r="34127">
      <c r="J34127" s="6" t="n"/>
    </row>
    <row r="34128">
      <c r="J34128" s="6" t="n"/>
    </row>
    <row r="34129">
      <c r="J34129" s="6" t="n"/>
    </row>
    <row r="34130">
      <c r="J34130" s="6" t="n"/>
    </row>
    <row r="34131">
      <c r="J34131" s="6" t="n"/>
    </row>
    <row r="34132">
      <c r="J34132" s="6" t="n"/>
    </row>
    <row r="34133">
      <c r="J34133" s="6" t="n"/>
    </row>
    <row r="34134">
      <c r="J34134" s="6" t="n"/>
    </row>
    <row r="34135">
      <c r="J34135" s="6" t="n"/>
    </row>
    <row r="34136">
      <c r="J34136" s="6" t="n"/>
    </row>
    <row r="34137">
      <c r="J34137" s="6" t="n"/>
    </row>
    <row r="34138">
      <c r="J34138" s="6" t="n"/>
    </row>
    <row r="34139">
      <c r="J34139" s="6" t="n"/>
    </row>
    <row r="34140">
      <c r="J34140" s="6" t="n"/>
    </row>
    <row r="34141">
      <c r="J34141" s="6" t="n"/>
    </row>
    <row r="34142">
      <c r="J34142" s="6" t="n"/>
    </row>
    <row r="34143">
      <c r="J34143" s="6" t="n"/>
    </row>
    <row r="34144">
      <c r="J34144" s="6" t="n"/>
    </row>
    <row r="34145">
      <c r="J34145" s="6" t="n"/>
    </row>
    <row r="34146">
      <c r="J34146" s="6" t="n"/>
    </row>
    <row r="34147">
      <c r="J34147" s="6" t="n"/>
    </row>
    <row r="34148">
      <c r="J34148" s="6" t="n"/>
    </row>
    <row r="34149">
      <c r="J34149" s="6" t="n"/>
    </row>
    <row r="34150">
      <c r="J34150" s="6" t="n"/>
    </row>
    <row r="34151">
      <c r="J34151" s="6" t="n"/>
    </row>
    <row r="34152">
      <c r="J34152" s="6" t="n"/>
    </row>
    <row r="34153">
      <c r="J34153" s="6" t="n"/>
    </row>
    <row r="34154">
      <c r="J34154" s="6" t="n"/>
    </row>
    <row r="34155">
      <c r="J34155" s="6" t="n"/>
    </row>
    <row r="34156">
      <c r="J34156" s="6" t="n"/>
    </row>
    <row r="34157">
      <c r="J34157" s="6" t="n"/>
    </row>
    <row r="34158">
      <c r="J34158" s="6" t="n"/>
    </row>
    <row r="34159">
      <c r="J34159" s="6" t="n"/>
    </row>
    <row r="34160">
      <c r="J34160" s="6" t="n"/>
    </row>
    <row r="34161">
      <c r="J34161" s="6" t="n"/>
    </row>
    <row r="34162">
      <c r="J34162" s="6" t="n"/>
    </row>
    <row r="34163">
      <c r="J34163" s="6" t="n"/>
    </row>
    <row r="34164">
      <c r="J34164" s="6" t="n"/>
    </row>
    <row r="34165">
      <c r="J34165" s="6" t="n"/>
    </row>
    <row r="34166">
      <c r="J34166" s="6" t="n"/>
    </row>
    <row r="34167">
      <c r="J34167" s="6" t="n"/>
    </row>
    <row r="34168">
      <c r="J34168" s="6" t="n"/>
    </row>
    <row r="34169">
      <c r="J34169" s="6" t="n"/>
    </row>
    <row r="34170">
      <c r="J34170" s="6" t="n"/>
    </row>
    <row r="34171">
      <c r="J34171" s="6" t="n"/>
    </row>
    <row r="34172">
      <c r="J34172" s="6" t="n"/>
    </row>
    <row r="34173">
      <c r="J34173" s="6" t="n"/>
    </row>
    <row r="34174">
      <c r="J34174" s="6" t="n"/>
    </row>
    <row r="34175">
      <c r="J34175" s="6" t="n"/>
    </row>
    <row r="34176">
      <c r="J34176" s="6" t="n"/>
    </row>
    <row r="34177">
      <c r="J34177" s="6" t="n"/>
    </row>
    <row r="34178">
      <c r="J34178" s="6" t="n"/>
    </row>
    <row r="34179">
      <c r="J34179" s="6" t="n"/>
    </row>
    <row r="34180">
      <c r="J34180" s="6" t="n"/>
    </row>
    <row r="34181">
      <c r="J34181" s="6" t="n"/>
    </row>
    <row r="34182">
      <c r="J34182" s="6" t="n"/>
    </row>
    <row r="34183">
      <c r="J34183" s="6" t="n"/>
    </row>
    <row r="34184">
      <c r="J34184" s="6" t="n"/>
    </row>
    <row r="34185">
      <c r="J34185" s="6" t="n"/>
    </row>
    <row r="34186">
      <c r="J34186" s="6" t="n"/>
    </row>
    <row r="34187">
      <c r="J34187" s="6" t="n"/>
    </row>
    <row r="34188">
      <c r="J34188" s="6" t="n"/>
    </row>
    <row r="34189">
      <c r="J34189" s="6" t="n"/>
    </row>
    <row r="34190">
      <c r="J34190" s="6" t="n"/>
    </row>
    <row r="34191">
      <c r="J34191" s="6" t="n"/>
    </row>
    <row r="34192">
      <c r="J34192" s="6" t="n"/>
    </row>
    <row r="34193">
      <c r="J34193" s="6" t="n"/>
    </row>
    <row r="34194">
      <c r="J34194" s="6" t="n"/>
    </row>
    <row r="34195">
      <c r="J34195" s="6" t="n"/>
    </row>
    <row r="34196">
      <c r="J34196" s="6" t="n"/>
    </row>
    <row r="34197">
      <c r="J34197" s="6" t="n"/>
    </row>
    <row r="34198">
      <c r="J34198" s="6" t="n"/>
    </row>
    <row r="34199">
      <c r="J34199" s="6" t="n"/>
    </row>
    <row r="34200">
      <c r="J34200" s="6" t="n"/>
    </row>
    <row r="34201">
      <c r="J34201" s="6" t="n"/>
    </row>
    <row r="34202">
      <c r="J34202" s="6" t="n"/>
    </row>
    <row r="34203">
      <c r="J34203" s="6" t="n"/>
    </row>
    <row r="34204">
      <c r="J34204" s="6" t="n"/>
    </row>
    <row r="34205">
      <c r="J34205" s="6" t="n"/>
    </row>
    <row r="34206">
      <c r="J34206" s="6" t="n"/>
    </row>
    <row r="34207">
      <c r="J34207" s="6" t="n"/>
    </row>
    <row r="34208">
      <c r="J34208" s="6" t="n"/>
    </row>
    <row r="34209">
      <c r="J34209" s="6" t="n"/>
    </row>
    <row r="34210">
      <c r="J34210" s="6" t="n"/>
    </row>
    <row r="34211">
      <c r="J34211" s="6" t="n"/>
    </row>
    <row r="34212">
      <c r="J34212" s="6" t="n"/>
    </row>
    <row r="34213">
      <c r="J34213" s="6" t="n"/>
    </row>
    <row r="34214">
      <c r="J34214" s="6" t="n"/>
    </row>
    <row r="34215">
      <c r="J34215" s="6" t="n"/>
    </row>
    <row r="34216">
      <c r="J34216" s="6" t="n"/>
    </row>
    <row r="34217">
      <c r="J34217" s="6" t="n"/>
    </row>
    <row r="34218">
      <c r="J34218" s="6" t="n"/>
    </row>
    <row r="34219">
      <c r="J34219" s="6" t="n"/>
    </row>
    <row r="34220">
      <c r="J34220" s="6" t="n"/>
    </row>
    <row r="34221">
      <c r="J34221" s="6" t="n"/>
    </row>
    <row r="34222">
      <c r="J34222" s="6" t="n"/>
    </row>
    <row r="34223">
      <c r="J34223" s="6" t="n"/>
    </row>
    <row r="34224">
      <c r="J34224" s="6" t="n"/>
    </row>
    <row r="34225">
      <c r="J34225" s="6" t="n"/>
    </row>
    <row r="34226">
      <c r="J34226" s="6" t="n"/>
    </row>
    <row r="34227">
      <c r="J34227" s="6" t="n"/>
    </row>
    <row r="34228">
      <c r="J34228" s="6" t="n"/>
    </row>
    <row r="34229">
      <c r="J34229" s="6" t="n"/>
    </row>
    <row r="34230">
      <c r="J34230" s="6" t="n"/>
    </row>
    <row r="34231">
      <c r="J34231" s="6" t="n"/>
    </row>
    <row r="34232">
      <c r="J34232" s="6" t="n"/>
    </row>
    <row r="34233">
      <c r="J34233" s="6" t="n"/>
    </row>
    <row r="34234">
      <c r="J34234" s="6" t="n"/>
    </row>
    <row r="34235">
      <c r="J34235" s="6" t="n"/>
    </row>
    <row r="34236">
      <c r="J34236" s="6" t="n"/>
    </row>
    <row r="34237">
      <c r="J34237" s="6" t="n"/>
    </row>
    <row r="34238">
      <c r="J34238" s="6" t="n"/>
    </row>
    <row r="34239">
      <c r="J34239" s="6" t="n"/>
    </row>
    <row r="34240">
      <c r="J34240" s="6" t="n"/>
    </row>
    <row r="34241">
      <c r="J34241" s="6" t="n"/>
    </row>
    <row r="34242">
      <c r="J34242" s="6" t="n"/>
    </row>
    <row r="34243">
      <c r="J34243" s="6" t="n"/>
    </row>
    <row r="34244">
      <c r="J34244" s="6" t="n"/>
    </row>
    <row r="34245">
      <c r="J34245" s="6" t="n"/>
    </row>
    <row r="34246">
      <c r="J34246" s="6" t="n"/>
    </row>
    <row r="34247">
      <c r="J34247" s="6" t="n"/>
    </row>
    <row r="34248">
      <c r="J34248" s="6" t="n"/>
    </row>
    <row r="34249">
      <c r="J34249" s="6" t="n"/>
    </row>
    <row r="34250">
      <c r="J34250" s="6" t="n"/>
    </row>
    <row r="34251">
      <c r="J34251" s="6" t="n"/>
    </row>
    <row r="34252">
      <c r="J34252" s="6" t="n"/>
    </row>
    <row r="34253">
      <c r="J34253" s="6" t="n"/>
    </row>
    <row r="34254">
      <c r="J34254" s="6" t="n"/>
    </row>
    <row r="34255">
      <c r="J34255" s="6" t="n"/>
    </row>
    <row r="34256">
      <c r="J34256" s="6" t="n"/>
    </row>
    <row r="34257">
      <c r="J34257" s="6" t="n"/>
    </row>
    <row r="34258">
      <c r="J34258" s="6" t="n"/>
    </row>
    <row r="34259">
      <c r="J34259" s="6" t="n"/>
    </row>
    <row r="34260">
      <c r="J34260" s="6" t="n"/>
    </row>
    <row r="34261">
      <c r="J34261" s="6" t="n"/>
    </row>
    <row r="34262">
      <c r="J34262" s="6" t="n"/>
    </row>
    <row r="34263">
      <c r="J34263" s="6" t="n"/>
    </row>
    <row r="34264">
      <c r="J34264" s="6" t="n"/>
    </row>
    <row r="34265">
      <c r="J34265" s="6" t="n"/>
    </row>
    <row r="34266">
      <c r="J34266" s="6" t="n"/>
    </row>
    <row r="34267">
      <c r="J34267" s="6" t="n"/>
    </row>
    <row r="34268">
      <c r="J34268" s="6" t="n"/>
    </row>
    <row r="34269">
      <c r="J34269" s="6" t="n"/>
    </row>
    <row r="34270">
      <c r="J34270" s="6" t="n"/>
    </row>
    <row r="34271">
      <c r="J34271" s="6" t="n"/>
    </row>
    <row r="34272">
      <c r="J34272" s="6" t="n"/>
    </row>
    <row r="34273">
      <c r="J34273" s="6" t="n"/>
    </row>
    <row r="34274">
      <c r="J34274" s="6" t="n"/>
    </row>
    <row r="34275">
      <c r="J34275" s="6" t="n"/>
    </row>
    <row r="34276">
      <c r="J34276" s="6" t="n"/>
    </row>
    <row r="34277">
      <c r="J34277" s="6" t="n"/>
    </row>
    <row r="34278">
      <c r="J34278" s="6" t="n"/>
    </row>
    <row r="34279">
      <c r="J34279" s="6" t="n"/>
    </row>
    <row r="34280">
      <c r="J34280" s="6" t="n"/>
    </row>
    <row r="34281">
      <c r="J34281" s="6" t="n"/>
    </row>
    <row r="34282">
      <c r="J34282" s="6" t="n"/>
    </row>
    <row r="34283">
      <c r="J34283" s="6" t="n"/>
    </row>
    <row r="34284">
      <c r="J34284" s="6" t="n"/>
    </row>
    <row r="34285">
      <c r="J34285" s="6" t="n"/>
    </row>
    <row r="34286">
      <c r="J34286" s="6" t="n"/>
    </row>
    <row r="34287">
      <c r="J34287" s="6" t="n"/>
    </row>
    <row r="34288">
      <c r="J34288" s="6" t="n"/>
    </row>
    <row r="34289">
      <c r="J34289" s="6" t="n"/>
    </row>
    <row r="34290">
      <c r="J34290" s="6" t="n"/>
    </row>
    <row r="34291">
      <c r="J34291" s="6" t="n"/>
    </row>
    <row r="34292">
      <c r="J34292" s="6" t="n"/>
    </row>
    <row r="34293">
      <c r="J34293" s="6" t="n"/>
    </row>
    <row r="34294">
      <c r="J34294" s="6" t="n"/>
    </row>
    <row r="34295">
      <c r="J34295" s="6" t="n"/>
    </row>
    <row r="34296">
      <c r="J34296" s="6" t="n"/>
    </row>
    <row r="34297">
      <c r="J34297" s="6" t="n"/>
    </row>
    <row r="34298">
      <c r="J34298" s="6" t="n"/>
    </row>
    <row r="34299">
      <c r="J34299" s="6" t="n"/>
    </row>
    <row r="34300">
      <c r="J34300" s="6" t="n"/>
    </row>
    <row r="34301">
      <c r="J34301" s="6" t="n"/>
    </row>
    <row r="34302">
      <c r="J34302" s="6" t="n"/>
    </row>
    <row r="34303">
      <c r="J34303" s="6" t="n"/>
    </row>
    <row r="34304">
      <c r="J34304" s="6" t="n"/>
    </row>
    <row r="34305">
      <c r="J34305" s="6" t="n"/>
    </row>
    <row r="34306">
      <c r="J34306" s="6" t="n"/>
    </row>
    <row r="34307">
      <c r="J34307" s="6" t="n"/>
    </row>
    <row r="34308">
      <c r="J34308" s="6" t="n"/>
    </row>
    <row r="34309">
      <c r="J34309" s="6" t="n"/>
    </row>
    <row r="34310">
      <c r="J34310" s="6" t="n"/>
    </row>
    <row r="34311">
      <c r="J34311" s="6" t="n"/>
    </row>
    <row r="34312">
      <c r="J34312" s="6" t="n"/>
    </row>
    <row r="34313">
      <c r="J34313" s="6" t="n"/>
    </row>
    <row r="34314">
      <c r="J34314" s="6" t="n"/>
    </row>
    <row r="34315">
      <c r="J34315" s="6" t="n"/>
    </row>
    <row r="34316">
      <c r="J34316" s="6" t="n"/>
    </row>
    <row r="34317">
      <c r="J34317" s="6" t="n"/>
    </row>
    <row r="34318">
      <c r="J34318" s="6" t="n"/>
    </row>
    <row r="34319">
      <c r="J34319" s="6" t="n"/>
    </row>
    <row r="34320">
      <c r="J34320" s="6" t="n"/>
    </row>
    <row r="34321">
      <c r="J34321" s="6" t="n"/>
    </row>
    <row r="34322">
      <c r="J34322" s="6" t="n"/>
    </row>
    <row r="34323">
      <c r="J34323" s="6" t="n"/>
    </row>
    <row r="34324">
      <c r="J34324" s="6" t="n"/>
    </row>
    <row r="34325">
      <c r="J34325" s="6" t="n"/>
    </row>
    <row r="34326">
      <c r="J34326" s="6" t="n"/>
    </row>
    <row r="34327">
      <c r="J34327" s="6" t="n"/>
    </row>
    <row r="34328">
      <c r="J34328" s="6" t="n"/>
    </row>
    <row r="34329">
      <c r="J34329" s="6" t="n"/>
    </row>
    <row r="34330">
      <c r="J34330" s="6" t="n"/>
    </row>
    <row r="34331">
      <c r="J34331" s="6" t="n"/>
    </row>
    <row r="34332">
      <c r="J34332" s="6" t="n"/>
    </row>
    <row r="34333">
      <c r="J34333" s="6" t="n"/>
    </row>
    <row r="34334">
      <c r="J34334" s="6" t="n"/>
    </row>
    <row r="34335">
      <c r="J34335" s="6" t="n"/>
    </row>
    <row r="34336">
      <c r="J34336" s="6" t="n"/>
    </row>
    <row r="34337">
      <c r="J34337" s="6" t="n"/>
    </row>
    <row r="34338">
      <c r="J34338" s="6" t="n"/>
    </row>
    <row r="34339">
      <c r="J34339" s="6" t="n"/>
    </row>
    <row r="34340">
      <c r="J34340" s="6" t="n"/>
    </row>
    <row r="34341">
      <c r="J34341" s="6" t="n"/>
    </row>
    <row r="34342">
      <c r="J34342" s="6" t="n"/>
    </row>
    <row r="34343">
      <c r="J34343" s="6" t="n"/>
    </row>
    <row r="34344">
      <c r="J34344" s="6" t="n"/>
    </row>
    <row r="34345">
      <c r="J34345" s="6" t="n"/>
    </row>
    <row r="34346">
      <c r="J34346" s="6" t="n"/>
    </row>
    <row r="34347">
      <c r="J34347" s="6" t="n"/>
    </row>
    <row r="34348">
      <c r="J34348" s="6" t="n"/>
    </row>
    <row r="34349">
      <c r="J34349" s="6" t="n"/>
    </row>
    <row r="34350">
      <c r="J34350" s="6" t="n"/>
    </row>
    <row r="34351">
      <c r="J34351" s="6" t="n"/>
    </row>
    <row r="34352">
      <c r="J34352" s="6" t="n"/>
    </row>
    <row r="34353">
      <c r="J34353" s="6" t="n"/>
    </row>
    <row r="34354">
      <c r="J34354" s="6" t="n"/>
    </row>
    <row r="34355">
      <c r="J34355" s="6" t="n"/>
    </row>
    <row r="34356">
      <c r="J34356" s="6" t="n"/>
    </row>
    <row r="34357">
      <c r="J34357" s="6" t="n"/>
    </row>
    <row r="34358">
      <c r="J34358" s="6" t="n"/>
    </row>
    <row r="34359">
      <c r="J34359" s="6" t="n"/>
    </row>
    <row r="34360">
      <c r="J34360" s="6" t="n"/>
    </row>
    <row r="34361">
      <c r="J34361" s="6" t="n"/>
    </row>
    <row r="34362">
      <c r="J34362" s="6" t="n"/>
    </row>
    <row r="34363">
      <c r="J34363" s="6" t="n"/>
    </row>
    <row r="34364">
      <c r="J34364" s="6" t="n"/>
    </row>
    <row r="34365">
      <c r="J34365" s="6" t="n"/>
    </row>
    <row r="34366">
      <c r="J34366" s="6" t="n"/>
    </row>
    <row r="34367">
      <c r="J34367" s="6" t="n"/>
    </row>
    <row r="34368">
      <c r="J34368" s="6" t="n"/>
    </row>
    <row r="34369">
      <c r="J34369" s="6" t="n"/>
    </row>
    <row r="34370">
      <c r="J34370" s="6" t="n"/>
    </row>
    <row r="34371">
      <c r="J34371" s="6" t="n"/>
    </row>
    <row r="34372">
      <c r="J34372" s="6" t="n"/>
    </row>
    <row r="34373">
      <c r="J34373" s="6" t="n"/>
    </row>
    <row r="34374">
      <c r="J34374" s="6" t="n"/>
    </row>
    <row r="34375">
      <c r="J34375" s="6" t="n"/>
    </row>
    <row r="34376">
      <c r="J34376" s="6" t="n"/>
    </row>
    <row r="34377">
      <c r="J34377" s="6" t="n"/>
    </row>
    <row r="34378">
      <c r="J34378" s="6" t="n"/>
    </row>
    <row r="34379">
      <c r="J34379" s="6" t="n"/>
    </row>
    <row r="34380">
      <c r="J34380" s="6" t="n"/>
    </row>
    <row r="34381">
      <c r="J34381" s="6" t="n"/>
    </row>
    <row r="34382">
      <c r="J34382" s="6" t="n"/>
    </row>
    <row r="34383">
      <c r="J34383" s="6" t="n"/>
    </row>
    <row r="34384">
      <c r="J34384" s="6" t="n"/>
    </row>
    <row r="34385">
      <c r="J34385" s="6" t="n"/>
    </row>
    <row r="34386">
      <c r="J34386" s="6" t="n"/>
    </row>
    <row r="34387">
      <c r="J34387" s="6" t="n"/>
    </row>
    <row r="34388">
      <c r="J34388" s="6" t="n"/>
    </row>
    <row r="34389">
      <c r="J34389" s="6" t="n"/>
    </row>
    <row r="34390">
      <c r="J34390" s="6" t="n"/>
    </row>
    <row r="34391">
      <c r="J34391" s="6" t="n"/>
    </row>
    <row r="34392">
      <c r="J34392" s="6" t="n"/>
    </row>
    <row r="34393">
      <c r="J34393" s="6" t="n"/>
    </row>
    <row r="34394">
      <c r="J34394" s="6" t="n"/>
    </row>
    <row r="34395">
      <c r="J34395" s="6" t="n"/>
    </row>
    <row r="34396">
      <c r="J34396" s="6" t="n"/>
    </row>
    <row r="34397">
      <c r="J34397" s="6" t="n"/>
    </row>
    <row r="34398">
      <c r="J34398" s="6" t="n"/>
    </row>
    <row r="34399">
      <c r="J34399" s="6" t="n"/>
    </row>
    <row r="34400">
      <c r="J34400" s="6" t="n"/>
    </row>
    <row r="34401">
      <c r="J34401" s="6" t="n"/>
    </row>
    <row r="34402">
      <c r="J34402" s="6" t="n"/>
    </row>
    <row r="34403">
      <c r="J34403" s="6" t="n"/>
    </row>
    <row r="34404">
      <c r="J34404" s="6" t="n"/>
    </row>
    <row r="34405">
      <c r="J34405" s="6" t="n"/>
    </row>
    <row r="34406">
      <c r="J34406" s="6" t="n"/>
    </row>
    <row r="34407">
      <c r="J34407" s="6" t="n"/>
    </row>
    <row r="34408">
      <c r="J34408" s="6" t="n"/>
    </row>
    <row r="34409">
      <c r="J34409" s="6" t="n"/>
    </row>
    <row r="34410">
      <c r="J34410" s="6" t="n"/>
    </row>
    <row r="34411">
      <c r="J34411" s="6" t="n"/>
    </row>
    <row r="34412">
      <c r="J34412" s="6" t="n"/>
    </row>
    <row r="34413">
      <c r="J34413" s="6" t="n"/>
    </row>
    <row r="34414">
      <c r="J34414" s="6" t="n"/>
    </row>
    <row r="34415">
      <c r="J34415" s="6" t="n"/>
    </row>
    <row r="34416">
      <c r="J34416" s="6" t="n"/>
    </row>
    <row r="34417">
      <c r="J34417" s="6" t="n"/>
    </row>
    <row r="34418">
      <c r="J34418" s="6" t="n"/>
    </row>
    <row r="34419">
      <c r="J34419" s="6" t="n"/>
    </row>
    <row r="34420">
      <c r="J34420" s="6" t="n"/>
    </row>
    <row r="34421">
      <c r="J34421" s="6" t="n"/>
    </row>
    <row r="34422">
      <c r="J34422" s="6" t="n"/>
    </row>
    <row r="34423">
      <c r="J34423" s="6" t="n"/>
    </row>
    <row r="34424">
      <c r="J34424" s="6" t="n"/>
    </row>
    <row r="34425">
      <c r="J34425" s="6" t="n"/>
    </row>
    <row r="34426">
      <c r="J34426" s="6" t="n"/>
    </row>
    <row r="34427">
      <c r="J34427" s="6" t="n"/>
    </row>
    <row r="34428">
      <c r="J34428" s="6" t="n"/>
    </row>
    <row r="34429">
      <c r="J34429" s="6" t="n"/>
    </row>
    <row r="34430">
      <c r="J34430" s="6" t="n"/>
    </row>
    <row r="34431">
      <c r="J34431" s="6" t="n"/>
    </row>
    <row r="34432">
      <c r="J34432" s="6" t="n"/>
    </row>
    <row r="34433">
      <c r="J34433" s="6" t="n"/>
    </row>
    <row r="34434">
      <c r="J34434" s="6" t="n"/>
    </row>
    <row r="34435">
      <c r="J34435" s="6" t="n"/>
    </row>
    <row r="34436">
      <c r="J34436" s="6" t="n"/>
    </row>
    <row r="34437">
      <c r="J34437" s="6" t="n"/>
    </row>
    <row r="34438">
      <c r="J34438" s="6" t="n"/>
    </row>
    <row r="34439">
      <c r="J34439" s="6" t="n"/>
    </row>
    <row r="34440">
      <c r="J34440" s="6" t="n"/>
    </row>
    <row r="34441">
      <c r="J34441" s="6" t="n"/>
    </row>
    <row r="34442">
      <c r="J34442" s="6" t="n"/>
    </row>
    <row r="34443">
      <c r="J34443" s="6" t="n"/>
    </row>
    <row r="34444">
      <c r="J34444" s="6" t="n"/>
    </row>
    <row r="34445">
      <c r="J34445" s="6" t="n"/>
    </row>
    <row r="34446">
      <c r="J34446" s="6" t="n"/>
    </row>
    <row r="34447">
      <c r="J34447" s="6" t="n"/>
    </row>
    <row r="34448">
      <c r="J34448" s="6" t="n"/>
    </row>
    <row r="34449">
      <c r="J34449" s="6" t="n"/>
    </row>
    <row r="34450">
      <c r="J34450" s="6" t="n"/>
    </row>
    <row r="34451">
      <c r="J34451" s="6" t="n"/>
    </row>
    <row r="34452">
      <c r="J34452" s="6" t="n"/>
    </row>
    <row r="34453">
      <c r="J34453" s="6" t="n"/>
    </row>
    <row r="34454">
      <c r="J34454" s="6" t="n"/>
    </row>
    <row r="34455">
      <c r="J34455" s="6" t="n"/>
    </row>
    <row r="34456">
      <c r="J34456" s="6" t="n"/>
    </row>
    <row r="34457">
      <c r="J34457" s="6" t="n"/>
    </row>
    <row r="34458">
      <c r="J34458" s="6" t="n"/>
    </row>
    <row r="34459">
      <c r="J34459" s="6" t="n"/>
    </row>
    <row r="34460">
      <c r="J34460" s="6" t="n"/>
    </row>
    <row r="34461">
      <c r="J34461" s="6" t="n"/>
    </row>
    <row r="34462">
      <c r="J34462" s="6" t="n"/>
    </row>
    <row r="34463">
      <c r="J34463" s="6" t="n"/>
    </row>
    <row r="34464">
      <c r="J34464" s="6" t="n"/>
    </row>
    <row r="34465">
      <c r="J34465" s="6" t="n"/>
    </row>
    <row r="34466">
      <c r="J34466" s="6" t="n"/>
    </row>
    <row r="34467">
      <c r="J34467" s="6" t="n"/>
    </row>
    <row r="34468">
      <c r="J34468" s="6" t="n"/>
    </row>
    <row r="34469">
      <c r="J34469" s="6" t="n"/>
    </row>
    <row r="34470">
      <c r="J34470" s="6" t="n"/>
    </row>
    <row r="34471">
      <c r="J34471" s="6" t="n"/>
    </row>
    <row r="34472">
      <c r="J34472" s="6" t="n"/>
    </row>
    <row r="34473">
      <c r="J34473" s="6" t="n"/>
    </row>
    <row r="34474">
      <c r="J34474" s="6" t="n"/>
    </row>
    <row r="34475">
      <c r="J34475" s="6" t="n"/>
    </row>
    <row r="34476">
      <c r="J34476" s="6" t="n"/>
    </row>
    <row r="34477">
      <c r="J34477" s="6" t="n"/>
    </row>
    <row r="34478">
      <c r="J34478" s="6" t="n"/>
    </row>
    <row r="34479">
      <c r="J34479" s="6" t="n"/>
    </row>
    <row r="34480">
      <c r="J34480" s="6" t="n"/>
    </row>
    <row r="34481">
      <c r="J34481" s="6" t="n"/>
    </row>
    <row r="34482">
      <c r="J34482" s="6" t="n"/>
    </row>
    <row r="34483">
      <c r="J34483" s="6" t="n"/>
    </row>
    <row r="34484">
      <c r="J34484" s="6" t="n"/>
    </row>
    <row r="34485">
      <c r="J34485" s="6" t="n"/>
    </row>
    <row r="34486">
      <c r="J34486" s="6" t="n"/>
    </row>
    <row r="34487">
      <c r="J34487" s="6" t="n"/>
    </row>
    <row r="34488">
      <c r="J34488" s="6" t="n"/>
    </row>
    <row r="34489">
      <c r="J34489" s="6" t="n"/>
    </row>
    <row r="34490">
      <c r="J34490" s="6" t="n"/>
    </row>
    <row r="34491">
      <c r="J34491" s="6" t="n"/>
    </row>
    <row r="34492">
      <c r="J34492" s="6" t="n"/>
    </row>
    <row r="34493">
      <c r="J34493" s="6" t="n"/>
    </row>
    <row r="34494">
      <c r="J34494" s="6" t="n"/>
    </row>
    <row r="34495">
      <c r="J34495" s="6" t="n"/>
    </row>
    <row r="34496">
      <c r="J34496" s="6" t="n"/>
    </row>
    <row r="34497">
      <c r="J34497" s="6" t="n"/>
    </row>
    <row r="34498">
      <c r="J34498" s="6" t="n"/>
    </row>
    <row r="34499">
      <c r="J34499" s="6" t="n"/>
    </row>
    <row r="34500">
      <c r="J34500" s="6" t="n"/>
    </row>
    <row r="34501">
      <c r="J34501" s="6" t="n"/>
    </row>
    <row r="34502">
      <c r="J34502" s="6" t="n"/>
    </row>
    <row r="34503">
      <c r="J34503" s="6" t="n"/>
    </row>
    <row r="34504">
      <c r="J34504" s="6" t="n"/>
    </row>
    <row r="34505">
      <c r="J34505" s="6" t="n"/>
    </row>
    <row r="34506">
      <c r="J34506" s="6" t="n"/>
    </row>
    <row r="34507">
      <c r="J34507" s="6" t="n"/>
    </row>
    <row r="34508">
      <c r="J34508" s="6" t="n"/>
    </row>
    <row r="34509">
      <c r="J34509" s="6" t="n"/>
    </row>
    <row r="34510">
      <c r="J34510" s="6" t="n"/>
    </row>
    <row r="34511">
      <c r="J34511" s="6" t="n"/>
    </row>
    <row r="34512">
      <c r="J34512" s="6" t="n"/>
    </row>
    <row r="34513">
      <c r="J34513" s="6" t="n"/>
    </row>
    <row r="34514">
      <c r="J34514" s="6" t="n"/>
    </row>
    <row r="34515">
      <c r="J34515" s="6" t="n"/>
    </row>
    <row r="34516">
      <c r="J34516" s="6" t="n"/>
    </row>
    <row r="34517">
      <c r="J34517" s="6" t="n"/>
    </row>
    <row r="34518">
      <c r="J34518" s="6" t="n"/>
    </row>
    <row r="34519">
      <c r="J34519" s="6" t="n"/>
    </row>
    <row r="34520">
      <c r="J34520" s="6" t="n"/>
    </row>
    <row r="34521">
      <c r="J34521" s="6" t="n"/>
    </row>
    <row r="34522">
      <c r="J34522" s="6" t="n"/>
    </row>
    <row r="34523">
      <c r="J34523" s="6" t="n"/>
    </row>
    <row r="34524">
      <c r="J34524" s="6" t="n"/>
    </row>
    <row r="34525">
      <c r="J34525" s="6" t="n"/>
    </row>
    <row r="34526">
      <c r="J34526" s="6" t="n"/>
    </row>
    <row r="34527">
      <c r="J34527" s="6" t="n"/>
    </row>
    <row r="34528">
      <c r="J34528" s="6" t="n"/>
    </row>
    <row r="34529">
      <c r="J34529" s="6" t="n"/>
    </row>
    <row r="34530">
      <c r="J34530" s="6" t="n"/>
    </row>
    <row r="34531">
      <c r="J34531" s="6" t="n"/>
    </row>
    <row r="34532">
      <c r="J34532" s="6" t="n"/>
    </row>
    <row r="34533">
      <c r="J34533" s="6" t="n"/>
    </row>
    <row r="34534">
      <c r="J34534" s="6" t="n"/>
    </row>
    <row r="34535">
      <c r="J34535" s="6" t="n"/>
    </row>
    <row r="34536">
      <c r="J34536" s="6" t="n"/>
    </row>
    <row r="34537">
      <c r="J34537" s="6" t="n"/>
    </row>
    <row r="34538">
      <c r="J34538" s="6" t="n"/>
    </row>
    <row r="34539">
      <c r="J34539" s="6" t="n"/>
    </row>
    <row r="34540">
      <c r="J34540" s="6" t="n"/>
    </row>
    <row r="34541">
      <c r="J34541" s="6" t="n"/>
    </row>
    <row r="34542">
      <c r="J34542" s="6" t="n"/>
    </row>
    <row r="34543">
      <c r="J34543" s="6" t="n"/>
    </row>
    <row r="34544">
      <c r="J34544" s="6" t="n"/>
    </row>
    <row r="34545">
      <c r="J34545" s="6" t="n"/>
    </row>
    <row r="34546">
      <c r="J34546" s="6" t="n"/>
    </row>
    <row r="34547">
      <c r="J34547" s="6" t="n"/>
    </row>
    <row r="34548">
      <c r="J34548" s="6" t="n"/>
    </row>
    <row r="34549">
      <c r="J34549" s="6" t="n"/>
    </row>
    <row r="34550">
      <c r="J34550" s="6" t="n"/>
    </row>
    <row r="34551">
      <c r="J34551" s="6" t="n"/>
    </row>
    <row r="34552">
      <c r="J34552" s="6" t="n"/>
    </row>
    <row r="34553">
      <c r="J34553" s="6" t="n"/>
    </row>
    <row r="34554">
      <c r="J34554" s="6" t="n"/>
    </row>
    <row r="34555">
      <c r="J34555" s="6" t="n"/>
    </row>
    <row r="34556">
      <c r="J34556" s="6" t="n"/>
    </row>
    <row r="34557">
      <c r="J34557" s="6" t="n"/>
    </row>
    <row r="34558">
      <c r="J34558" s="6" t="n"/>
    </row>
    <row r="34559">
      <c r="J34559" s="6" t="n"/>
    </row>
    <row r="34560">
      <c r="J34560" s="6" t="n"/>
    </row>
    <row r="34561">
      <c r="J34561" s="6" t="n"/>
    </row>
    <row r="34562">
      <c r="J34562" s="6" t="n"/>
    </row>
    <row r="34563">
      <c r="J34563" s="6" t="n"/>
    </row>
    <row r="34564">
      <c r="J34564" s="6" t="n"/>
    </row>
    <row r="34565">
      <c r="J34565" s="6" t="n"/>
    </row>
    <row r="34566">
      <c r="J34566" s="6" t="n"/>
    </row>
    <row r="34567">
      <c r="J34567" s="6" t="n"/>
    </row>
    <row r="34568">
      <c r="J34568" s="6" t="n"/>
    </row>
    <row r="34569">
      <c r="J34569" s="6" t="n"/>
    </row>
    <row r="34570">
      <c r="J34570" s="6" t="n"/>
    </row>
    <row r="34571">
      <c r="J34571" s="6" t="n"/>
    </row>
    <row r="34572">
      <c r="J34572" s="6" t="n"/>
    </row>
    <row r="34573">
      <c r="J34573" s="6" t="n"/>
    </row>
    <row r="34574">
      <c r="J34574" s="6" t="n"/>
    </row>
    <row r="34575">
      <c r="J34575" s="6" t="n"/>
    </row>
    <row r="34576">
      <c r="J34576" s="6" t="n"/>
    </row>
    <row r="34577">
      <c r="J34577" s="6" t="n"/>
    </row>
    <row r="34578">
      <c r="J34578" s="6" t="n"/>
    </row>
    <row r="34579">
      <c r="J34579" s="6" t="n"/>
    </row>
    <row r="34580">
      <c r="J34580" s="6" t="n"/>
    </row>
    <row r="34581">
      <c r="J34581" s="6" t="n"/>
    </row>
    <row r="34582">
      <c r="J34582" s="6" t="n"/>
    </row>
    <row r="34583">
      <c r="J34583" s="6" t="n"/>
    </row>
    <row r="34584">
      <c r="J34584" s="6" t="n"/>
    </row>
    <row r="34585">
      <c r="J34585" s="6" t="n"/>
    </row>
    <row r="34586">
      <c r="J34586" s="6" t="n"/>
    </row>
    <row r="34587">
      <c r="J34587" s="6" t="n"/>
    </row>
    <row r="34588">
      <c r="J34588" s="6" t="n"/>
    </row>
    <row r="34589">
      <c r="J34589" s="6" t="n"/>
    </row>
    <row r="34590">
      <c r="J34590" s="6" t="n"/>
    </row>
    <row r="34591">
      <c r="J34591" s="6" t="n"/>
    </row>
    <row r="34592">
      <c r="J34592" s="6" t="n"/>
    </row>
    <row r="34593">
      <c r="J34593" s="6" t="n"/>
    </row>
    <row r="34594">
      <c r="J34594" s="6" t="n"/>
    </row>
    <row r="34595">
      <c r="J34595" s="6" t="n"/>
    </row>
    <row r="34596">
      <c r="J34596" s="6" t="n"/>
    </row>
    <row r="34597">
      <c r="J34597" s="6" t="n"/>
    </row>
    <row r="34598">
      <c r="J34598" s="6" t="n"/>
    </row>
    <row r="34599">
      <c r="J34599" s="6" t="n"/>
    </row>
    <row r="34600">
      <c r="J34600" s="6" t="n"/>
    </row>
    <row r="34601">
      <c r="J34601" s="6" t="n"/>
    </row>
    <row r="34602">
      <c r="J34602" s="6" t="n"/>
    </row>
    <row r="34603">
      <c r="J34603" s="6" t="n"/>
    </row>
    <row r="34604">
      <c r="J34604" s="6" t="n"/>
    </row>
    <row r="34605">
      <c r="J34605" s="6" t="n"/>
    </row>
    <row r="34606">
      <c r="J34606" s="6" t="n"/>
    </row>
    <row r="34607">
      <c r="J34607" s="6" t="n"/>
    </row>
    <row r="34608">
      <c r="J34608" s="6" t="n"/>
    </row>
    <row r="34609">
      <c r="J34609" s="6" t="n"/>
    </row>
    <row r="34610">
      <c r="J34610" s="6" t="n"/>
    </row>
    <row r="34611">
      <c r="J34611" s="6" t="n"/>
    </row>
    <row r="34612">
      <c r="J34612" s="6" t="n"/>
    </row>
    <row r="34613">
      <c r="J34613" s="6" t="n"/>
    </row>
    <row r="34614">
      <c r="J34614" s="6" t="n"/>
    </row>
    <row r="34615">
      <c r="J34615" s="6" t="n"/>
    </row>
    <row r="34616">
      <c r="J34616" s="6" t="n"/>
    </row>
    <row r="34617">
      <c r="J34617" s="6" t="n"/>
    </row>
    <row r="34618">
      <c r="J34618" s="6" t="n"/>
    </row>
    <row r="34619">
      <c r="J34619" s="6" t="n"/>
    </row>
    <row r="34620">
      <c r="J34620" s="6" t="n"/>
    </row>
    <row r="34621">
      <c r="J34621" s="6" t="n"/>
    </row>
    <row r="34622">
      <c r="J34622" s="6" t="n"/>
    </row>
    <row r="34623">
      <c r="J34623" s="6" t="n"/>
    </row>
    <row r="34624">
      <c r="J34624" s="6" t="n"/>
    </row>
    <row r="34625">
      <c r="J34625" s="6" t="n"/>
    </row>
    <row r="34626">
      <c r="J34626" s="6" t="n"/>
    </row>
    <row r="34627">
      <c r="J34627" s="6" t="n"/>
    </row>
    <row r="34628">
      <c r="J34628" s="6" t="n"/>
    </row>
    <row r="34629">
      <c r="J34629" s="6" t="n"/>
    </row>
    <row r="34630">
      <c r="J34630" s="6" t="n"/>
    </row>
    <row r="34631">
      <c r="J34631" s="6" t="n"/>
    </row>
    <row r="34632">
      <c r="J34632" s="6" t="n"/>
    </row>
    <row r="34633">
      <c r="J34633" s="6" t="n"/>
    </row>
    <row r="34634">
      <c r="J34634" s="6" t="n"/>
    </row>
    <row r="34635">
      <c r="J34635" s="6" t="n"/>
    </row>
    <row r="34636">
      <c r="J34636" s="6" t="n"/>
    </row>
    <row r="34637">
      <c r="J34637" s="6" t="n"/>
    </row>
    <row r="34638">
      <c r="J34638" s="6" t="n"/>
    </row>
    <row r="34639">
      <c r="J34639" s="6" t="n"/>
    </row>
    <row r="34640">
      <c r="J34640" s="6" t="n"/>
    </row>
    <row r="34641">
      <c r="J34641" s="6" t="n"/>
    </row>
    <row r="34642">
      <c r="J34642" s="6" t="n"/>
    </row>
    <row r="34643">
      <c r="J34643" s="6" t="n"/>
    </row>
    <row r="34644">
      <c r="J34644" s="6" t="n"/>
    </row>
    <row r="34645">
      <c r="J34645" s="6" t="n"/>
    </row>
    <row r="34646">
      <c r="J34646" s="6" t="n"/>
    </row>
    <row r="34647">
      <c r="J34647" s="6" t="n"/>
    </row>
    <row r="34648">
      <c r="J34648" s="6" t="n"/>
    </row>
    <row r="34649">
      <c r="J34649" s="6" t="n"/>
    </row>
    <row r="34650">
      <c r="J34650" s="6" t="n"/>
    </row>
    <row r="34651">
      <c r="J34651" s="6" t="n"/>
    </row>
    <row r="34652">
      <c r="J34652" s="6" t="n"/>
    </row>
    <row r="34653">
      <c r="J34653" s="6" t="n"/>
    </row>
    <row r="34654">
      <c r="J34654" s="6" t="n"/>
    </row>
    <row r="34655">
      <c r="J34655" s="6" t="n"/>
    </row>
    <row r="34656">
      <c r="J34656" s="6" t="n"/>
    </row>
    <row r="34657">
      <c r="J34657" s="6" t="n"/>
    </row>
    <row r="34658">
      <c r="J34658" s="6" t="n"/>
    </row>
    <row r="34659">
      <c r="J34659" s="6" t="n"/>
    </row>
    <row r="34660">
      <c r="J34660" s="6" t="n"/>
    </row>
    <row r="34661">
      <c r="J34661" s="6" t="n"/>
    </row>
    <row r="34662">
      <c r="J34662" s="6" t="n"/>
    </row>
    <row r="34663">
      <c r="J34663" s="6" t="n"/>
    </row>
    <row r="34664">
      <c r="J34664" s="6" t="n"/>
    </row>
    <row r="34665">
      <c r="J34665" s="6" t="n"/>
    </row>
    <row r="34666">
      <c r="J34666" s="6" t="n"/>
    </row>
    <row r="34667">
      <c r="J34667" s="6" t="n"/>
    </row>
    <row r="34668">
      <c r="J34668" s="6" t="n"/>
    </row>
    <row r="34669">
      <c r="J34669" s="6" t="n"/>
    </row>
    <row r="34670">
      <c r="J34670" s="6" t="n"/>
    </row>
    <row r="34671">
      <c r="J34671" s="6" t="n"/>
    </row>
    <row r="34672">
      <c r="J34672" s="6" t="n"/>
    </row>
    <row r="34673">
      <c r="J34673" s="6" t="n"/>
    </row>
    <row r="34674">
      <c r="J34674" s="6" t="n"/>
    </row>
    <row r="34675">
      <c r="J34675" s="6" t="n"/>
    </row>
    <row r="34676">
      <c r="J34676" s="6" t="n"/>
    </row>
    <row r="34677">
      <c r="J34677" s="6" t="n"/>
    </row>
    <row r="34678">
      <c r="J34678" s="6" t="n"/>
    </row>
    <row r="34679">
      <c r="J34679" s="6" t="n"/>
    </row>
    <row r="34680">
      <c r="J34680" s="6" t="n"/>
    </row>
    <row r="34681">
      <c r="J34681" s="6" t="n"/>
    </row>
    <row r="34682">
      <c r="J34682" s="6" t="n"/>
    </row>
    <row r="34683">
      <c r="J34683" s="6" t="n"/>
    </row>
    <row r="34684">
      <c r="J34684" s="6" t="n"/>
    </row>
    <row r="34685">
      <c r="J34685" s="6" t="n"/>
    </row>
    <row r="34686">
      <c r="J34686" s="6" t="n"/>
    </row>
    <row r="34687">
      <c r="J34687" s="6" t="n"/>
    </row>
    <row r="34688">
      <c r="J34688" s="6" t="n"/>
    </row>
    <row r="34689">
      <c r="J34689" s="6" t="n"/>
    </row>
    <row r="34690">
      <c r="J34690" s="6" t="n"/>
    </row>
    <row r="34691">
      <c r="J34691" s="6" t="n"/>
    </row>
    <row r="34692">
      <c r="J34692" s="6" t="n"/>
    </row>
    <row r="34693">
      <c r="J34693" s="6" t="n"/>
    </row>
    <row r="34694">
      <c r="J34694" s="6" t="n"/>
    </row>
    <row r="34695">
      <c r="J34695" s="6" t="n"/>
    </row>
    <row r="34696">
      <c r="J34696" s="6" t="n"/>
    </row>
    <row r="34697">
      <c r="J34697" s="6" t="n"/>
    </row>
    <row r="34698">
      <c r="J34698" s="6" t="n"/>
    </row>
    <row r="34699">
      <c r="J34699" s="6" t="n"/>
    </row>
    <row r="34700">
      <c r="J34700" s="6" t="n"/>
    </row>
    <row r="34701">
      <c r="J34701" s="6" t="n"/>
    </row>
    <row r="34702">
      <c r="J34702" s="6" t="n"/>
    </row>
    <row r="34703">
      <c r="J34703" s="6" t="n"/>
    </row>
    <row r="34704">
      <c r="J34704" s="6" t="n"/>
    </row>
    <row r="34705">
      <c r="J34705" s="6" t="n"/>
    </row>
    <row r="34706">
      <c r="J34706" s="6" t="n"/>
    </row>
    <row r="34707">
      <c r="J34707" s="6" t="n"/>
    </row>
    <row r="34708">
      <c r="J34708" s="6" t="n"/>
    </row>
    <row r="34709">
      <c r="J34709" s="6" t="n"/>
    </row>
    <row r="34710">
      <c r="J34710" s="6" t="n"/>
    </row>
    <row r="34711">
      <c r="J34711" s="6" t="n"/>
    </row>
    <row r="34712">
      <c r="J34712" s="6" t="n"/>
    </row>
    <row r="34713">
      <c r="J34713" s="6" t="n"/>
    </row>
    <row r="34714">
      <c r="J34714" s="6" t="n"/>
    </row>
    <row r="34715">
      <c r="J34715" s="6" t="n"/>
    </row>
    <row r="34716">
      <c r="J34716" s="6" t="n"/>
    </row>
    <row r="34717">
      <c r="J34717" s="6" t="n"/>
    </row>
    <row r="34718">
      <c r="J34718" s="6" t="n"/>
    </row>
    <row r="34719">
      <c r="J34719" s="6" t="n"/>
    </row>
    <row r="34720">
      <c r="J34720" s="6" t="n"/>
    </row>
    <row r="34721">
      <c r="J34721" s="6" t="n"/>
    </row>
    <row r="34722">
      <c r="J34722" s="6" t="n"/>
    </row>
    <row r="34723">
      <c r="J34723" s="6" t="n"/>
    </row>
    <row r="34724">
      <c r="J34724" s="6" t="n"/>
    </row>
    <row r="34725">
      <c r="J34725" s="6" t="n"/>
    </row>
    <row r="34726">
      <c r="J34726" s="6" t="n"/>
    </row>
    <row r="34727">
      <c r="J34727" s="6" t="n"/>
    </row>
    <row r="34728">
      <c r="J34728" s="6" t="n"/>
    </row>
    <row r="34729">
      <c r="J34729" s="6" t="n"/>
    </row>
    <row r="34730">
      <c r="J34730" s="6" t="n"/>
    </row>
    <row r="34731">
      <c r="J34731" s="6" t="n"/>
    </row>
    <row r="34732">
      <c r="J34732" s="6" t="n"/>
    </row>
    <row r="34733">
      <c r="J34733" s="6" t="n"/>
    </row>
    <row r="34734">
      <c r="J34734" s="6" t="n"/>
    </row>
    <row r="34735">
      <c r="J34735" s="6" t="n"/>
    </row>
    <row r="34736">
      <c r="J34736" s="6" t="n"/>
    </row>
    <row r="34737">
      <c r="J34737" s="6" t="n"/>
    </row>
    <row r="34738">
      <c r="J34738" s="6" t="n"/>
    </row>
    <row r="34739">
      <c r="J34739" s="6" t="n"/>
    </row>
    <row r="34740">
      <c r="J34740" s="6" t="n"/>
    </row>
    <row r="34741">
      <c r="J34741" s="6" t="n"/>
    </row>
    <row r="34742">
      <c r="J34742" s="6" t="n"/>
    </row>
    <row r="34743">
      <c r="J34743" s="6" t="n"/>
    </row>
    <row r="34744">
      <c r="J34744" s="6" t="n"/>
    </row>
    <row r="34745">
      <c r="J34745" s="6" t="n"/>
    </row>
    <row r="34746">
      <c r="J34746" s="6" t="n"/>
    </row>
    <row r="34747">
      <c r="J34747" s="6" t="n"/>
    </row>
    <row r="34748">
      <c r="J34748" s="6" t="n"/>
    </row>
    <row r="34749">
      <c r="J34749" s="6" t="n"/>
    </row>
    <row r="34750">
      <c r="J34750" s="6" t="n"/>
    </row>
    <row r="34751">
      <c r="J34751" s="6" t="n"/>
    </row>
    <row r="34752">
      <c r="J34752" s="6" t="n"/>
    </row>
    <row r="34753">
      <c r="J34753" s="6" t="n"/>
    </row>
    <row r="34754">
      <c r="J34754" s="6" t="n"/>
    </row>
    <row r="34755">
      <c r="J34755" s="6" t="n"/>
    </row>
    <row r="34756">
      <c r="J34756" s="6" t="n"/>
    </row>
    <row r="34757">
      <c r="J34757" s="6" t="n"/>
    </row>
    <row r="34758">
      <c r="J34758" s="6" t="n"/>
    </row>
    <row r="34759">
      <c r="J34759" s="6" t="n"/>
    </row>
    <row r="34760">
      <c r="J34760" s="6" t="n"/>
    </row>
    <row r="34761">
      <c r="J34761" s="6" t="n"/>
    </row>
    <row r="34762">
      <c r="J34762" s="6" t="n"/>
    </row>
    <row r="34763">
      <c r="J34763" s="6" t="n"/>
    </row>
    <row r="34764">
      <c r="J34764" s="6" t="n"/>
    </row>
    <row r="34765">
      <c r="J34765" s="6" t="n"/>
    </row>
    <row r="34766">
      <c r="J34766" s="6" t="n"/>
    </row>
    <row r="34767">
      <c r="J34767" s="6" t="n"/>
    </row>
    <row r="34768">
      <c r="J34768" s="6" t="n"/>
    </row>
    <row r="34769">
      <c r="J34769" s="6" t="n"/>
    </row>
    <row r="34770">
      <c r="J34770" s="6" t="n"/>
    </row>
    <row r="34771">
      <c r="J34771" s="6" t="n"/>
    </row>
    <row r="34772">
      <c r="J34772" s="6" t="n"/>
    </row>
    <row r="34773">
      <c r="J34773" s="6" t="n"/>
    </row>
    <row r="34774">
      <c r="J34774" s="6" t="n"/>
    </row>
    <row r="34775">
      <c r="J34775" s="6" t="n"/>
    </row>
    <row r="34776">
      <c r="J34776" s="6" t="n"/>
    </row>
    <row r="34777">
      <c r="J34777" s="6" t="n"/>
    </row>
    <row r="34778">
      <c r="J34778" s="6" t="n"/>
    </row>
    <row r="34779">
      <c r="J34779" s="6" t="n"/>
    </row>
    <row r="34780">
      <c r="J34780" s="6" t="n"/>
    </row>
    <row r="34781">
      <c r="J34781" s="6" t="n"/>
    </row>
    <row r="34782">
      <c r="J34782" s="6" t="n"/>
    </row>
    <row r="34783">
      <c r="J34783" s="6" t="n"/>
    </row>
    <row r="34784">
      <c r="J34784" s="6" t="n"/>
    </row>
    <row r="34785">
      <c r="J34785" s="6" t="n"/>
    </row>
    <row r="34786">
      <c r="J34786" s="6" t="n"/>
    </row>
    <row r="34787">
      <c r="J34787" s="6" t="n"/>
    </row>
    <row r="34788">
      <c r="J34788" s="6" t="n"/>
    </row>
    <row r="34789">
      <c r="J34789" s="6" t="n"/>
    </row>
    <row r="34790">
      <c r="J34790" s="6" t="n"/>
    </row>
    <row r="34791">
      <c r="J34791" s="6" t="n"/>
    </row>
    <row r="34792">
      <c r="J34792" s="6" t="n"/>
    </row>
    <row r="34793">
      <c r="J34793" s="6" t="n"/>
    </row>
    <row r="34794">
      <c r="J34794" s="6" t="n"/>
    </row>
    <row r="34795">
      <c r="J34795" s="6" t="n"/>
    </row>
    <row r="34796">
      <c r="J34796" s="6" t="n"/>
    </row>
    <row r="34797">
      <c r="J34797" s="6" t="n"/>
    </row>
    <row r="34798">
      <c r="J34798" s="6" t="n"/>
    </row>
    <row r="34799">
      <c r="J34799" s="6" t="n"/>
    </row>
    <row r="34800">
      <c r="J34800" s="6" t="n"/>
    </row>
    <row r="34801">
      <c r="J34801" s="6" t="n"/>
    </row>
    <row r="34802">
      <c r="J34802" s="6" t="n"/>
    </row>
    <row r="34803">
      <c r="J34803" s="6" t="n"/>
    </row>
    <row r="34804">
      <c r="J34804" s="6" t="n"/>
    </row>
    <row r="34805">
      <c r="J34805" s="6" t="n"/>
    </row>
    <row r="34806">
      <c r="J34806" s="6" t="n"/>
    </row>
    <row r="34807">
      <c r="J34807" s="6" t="n"/>
    </row>
    <row r="34808">
      <c r="J34808" s="6" t="n"/>
    </row>
    <row r="34809">
      <c r="J34809" s="6" t="n"/>
    </row>
    <row r="34810">
      <c r="J34810" s="6" t="n"/>
    </row>
    <row r="34811">
      <c r="J34811" s="6" t="n"/>
    </row>
    <row r="34812">
      <c r="J34812" s="6" t="n"/>
    </row>
    <row r="34813">
      <c r="J34813" s="6" t="n"/>
    </row>
    <row r="34814">
      <c r="J34814" s="6" t="n"/>
    </row>
    <row r="34815">
      <c r="J34815" s="6" t="n"/>
    </row>
    <row r="34816">
      <c r="J34816" s="6" t="n"/>
    </row>
    <row r="34817">
      <c r="J34817" s="6" t="n"/>
    </row>
    <row r="34818">
      <c r="J34818" s="6" t="n"/>
    </row>
    <row r="34819">
      <c r="J34819" s="6" t="n"/>
    </row>
    <row r="34820">
      <c r="J34820" s="6" t="n"/>
    </row>
    <row r="34821">
      <c r="J34821" s="6" t="n"/>
    </row>
    <row r="34822">
      <c r="J34822" s="6" t="n"/>
    </row>
    <row r="34823">
      <c r="J34823" s="6" t="n"/>
    </row>
    <row r="34824">
      <c r="J34824" s="6" t="n"/>
    </row>
    <row r="34825">
      <c r="J34825" s="6" t="n"/>
    </row>
    <row r="34826">
      <c r="J34826" s="6" t="n"/>
    </row>
    <row r="34827">
      <c r="J34827" s="6" t="n"/>
    </row>
    <row r="34828">
      <c r="J34828" s="6" t="n"/>
    </row>
    <row r="34829">
      <c r="J34829" s="6" t="n"/>
    </row>
    <row r="34830">
      <c r="J34830" s="6" t="n"/>
    </row>
    <row r="34831">
      <c r="J34831" s="6" t="n"/>
    </row>
    <row r="34832">
      <c r="J34832" s="6" t="n"/>
    </row>
    <row r="34833">
      <c r="J34833" s="6" t="n"/>
    </row>
    <row r="34834">
      <c r="J34834" s="6" t="n"/>
    </row>
    <row r="34835">
      <c r="J34835" s="6" t="n"/>
    </row>
    <row r="34836">
      <c r="J34836" s="6" t="n"/>
    </row>
    <row r="34837">
      <c r="J34837" s="6" t="n"/>
    </row>
    <row r="34838">
      <c r="J34838" s="6" t="n"/>
    </row>
    <row r="34839">
      <c r="J34839" s="6" t="n"/>
    </row>
    <row r="34840">
      <c r="J34840" s="6" t="n"/>
    </row>
    <row r="34841">
      <c r="J34841" s="6" t="n"/>
    </row>
    <row r="34842">
      <c r="J34842" s="6" t="n"/>
    </row>
    <row r="34843">
      <c r="J34843" s="6" t="n"/>
    </row>
    <row r="34844">
      <c r="J34844" s="6" t="n"/>
    </row>
    <row r="34845">
      <c r="J34845" s="6" t="n"/>
    </row>
    <row r="34846">
      <c r="J34846" s="6" t="n"/>
    </row>
    <row r="34847">
      <c r="J34847" s="6" t="n"/>
    </row>
    <row r="34848">
      <c r="J34848" s="6" t="n"/>
    </row>
    <row r="34849">
      <c r="J34849" s="6" t="n"/>
    </row>
    <row r="34850">
      <c r="J34850" s="6" t="n"/>
    </row>
    <row r="34851">
      <c r="J34851" s="6" t="n"/>
    </row>
    <row r="34852">
      <c r="J34852" s="6" t="n"/>
    </row>
    <row r="34853">
      <c r="J34853" s="6" t="n"/>
    </row>
    <row r="34854">
      <c r="J34854" s="6" t="n"/>
    </row>
    <row r="34855">
      <c r="J34855" s="6" t="n"/>
    </row>
    <row r="34856">
      <c r="J34856" s="6" t="n"/>
    </row>
    <row r="34857">
      <c r="J34857" s="6" t="n"/>
    </row>
    <row r="34858">
      <c r="J34858" s="6" t="n"/>
    </row>
    <row r="34859">
      <c r="J34859" s="6" t="n"/>
    </row>
    <row r="34860">
      <c r="J34860" s="6" t="n"/>
    </row>
    <row r="34861">
      <c r="J34861" s="6" t="n"/>
    </row>
    <row r="34862">
      <c r="J34862" s="6" t="n"/>
    </row>
    <row r="34863">
      <c r="J34863" s="6" t="n"/>
    </row>
    <row r="34864">
      <c r="J34864" s="6" t="n"/>
    </row>
    <row r="34865">
      <c r="J34865" s="6" t="n"/>
    </row>
    <row r="34866">
      <c r="J34866" s="6" t="n"/>
    </row>
    <row r="34867">
      <c r="J34867" s="6" t="n"/>
    </row>
    <row r="34868">
      <c r="J34868" s="6" t="n"/>
    </row>
    <row r="34869">
      <c r="J34869" s="6" t="n"/>
    </row>
    <row r="34870">
      <c r="J34870" s="6" t="n"/>
    </row>
    <row r="34871">
      <c r="J34871" s="6" t="n"/>
    </row>
    <row r="34872">
      <c r="J34872" s="6" t="n"/>
    </row>
    <row r="34873">
      <c r="J34873" s="6" t="n"/>
    </row>
    <row r="34874">
      <c r="J34874" s="6" t="n"/>
    </row>
    <row r="34875">
      <c r="J34875" s="6" t="n"/>
    </row>
    <row r="34876">
      <c r="J34876" s="6" t="n"/>
    </row>
    <row r="34877">
      <c r="J34877" s="6" t="n"/>
    </row>
    <row r="34878">
      <c r="J34878" s="6" t="n"/>
    </row>
    <row r="34879">
      <c r="J34879" s="6" t="n"/>
    </row>
    <row r="34880">
      <c r="J34880" s="6" t="n"/>
    </row>
    <row r="34881">
      <c r="J34881" s="6" t="n"/>
    </row>
    <row r="34882">
      <c r="J34882" s="6" t="n"/>
    </row>
    <row r="34883">
      <c r="J34883" s="6" t="n"/>
    </row>
    <row r="34884">
      <c r="J34884" s="6" t="n"/>
    </row>
    <row r="34885">
      <c r="J34885" s="6" t="n"/>
    </row>
    <row r="34886">
      <c r="J34886" s="6" t="n"/>
    </row>
    <row r="34887">
      <c r="J34887" s="6" t="n"/>
    </row>
    <row r="34888">
      <c r="J34888" s="6" t="n"/>
    </row>
    <row r="34889">
      <c r="J34889" s="6" t="n"/>
    </row>
    <row r="34890">
      <c r="J34890" s="6" t="n"/>
    </row>
    <row r="34891">
      <c r="J34891" s="6" t="n"/>
    </row>
    <row r="34892">
      <c r="J34892" s="6" t="n"/>
    </row>
    <row r="34893">
      <c r="J34893" s="6" t="n"/>
    </row>
    <row r="34894">
      <c r="J34894" s="6" t="n"/>
    </row>
    <row r="34895">
      <c r="J34895" s="6" t="n"/>
    </row>
    <row r="34896">
      <c r="J34896" s="6" t="n"/>
    </row>
    <row r="34897">
      <c r="J34897" s="6" t="n"/>
    </row>
    <row r="34898">
      <c r="J34898" s="6" t="n"/>
    </row>
    <row r="34899">
      <c r="J34899" s="6" t="n"/>
    </row>
    <row r="34900">
      <c r="J34900" s="6" t="n"/>
    </row>
    <row r="34901">
      <c r="J34901" s="6" t="n"/>
    </row>
    <row r="34902">
      <c r="J34902" s="6" t="n"/>
    </row>
    <row r="34903">
      <c r="J34903" s="6" t="n"/>
    </row>
    <row r="34904">
      <c r="J34904" s="6" t="n"/>
    </row>
    <row r="34905">
      <c r="J34905" s="6" t="n"/>
    </row>
    <row r="34906">
      <c r="J34906" s="6" t="n"/>
    </row>
    <row r="34907">
      <c r="J34907" s="6" t="n"/>
    </row>
    <row r="34908">
      <c r="J34908" s="6" t="n"/>
    </row>
    <row r="34909">
      <c r="J34909" s="6" t="n"/>
    </row>
    <row r="34910">
      <c r="J34910" s="6" t="n"/>
    </row>
    <row r="34911">
      <c r="J34911" s="6" t="n"/>
    </row>
    <row r="34912">
      <c r="J34912" s="6" t="n"/>
    </row>
    <row r="34913">
      <c r="J34913" s="6" t="n"/>
    </row>
    <row r="34914">
      <c r="J34914" s="6" t="n"/>
    </row>
    <row r="34915">
      <c r="J34915" s="6" t="n"/>
    </row>
    <row r="34916">
      <c r="J34916" s="6" t="n"/>
    </row>
    <row r="34917">
      <c r="J34917" s="6" t="n"/>
    </row>
    <row r="34918">
      <c r="J34918" s="6" t="n"/>
    </row>
    <row r="34919">
      <c r="J34919" s="6" t="n"/>
    </row>
    <row r="34920">
      <c r="J34920" s="6" t="n"/>
    </row>
    <row r="34921">
      <c r="J34921" s="6" t="n"/>
    </row>
    <row r="34922">
      <c r="J34922" s="6" t="n"/>
    </row>
    <row r="34923">
      <c r="J34923" s="6" t="n"/>
    </row>
    <row r="34924">
      <c r="J34924" s="6" t="n"/>
    </row>
    <row r="34925">
      <c r="J34925" s="6" t="n"/>
    </row>
    <row r="34926">
      <c r="J34926" s="6" t="n"/>
    </row>
    <row r="34927">
      <c r="J34927" s="6" t="n"/>
    </row>
    <row r="34928">
      <c r="J34928" s="6" t="n"/>
    </row>
    <row r="34929">
      <c r="J34929" s="6" t="n"/>
    </row>
    <row r="34930">
      <c r="J34930" s="6" t="n"/>
    </row>
    <row r="34931">
      <c r="J34931" s="6" t="n"/>
    </row>
    <row r="34932">
      <c r="J34932" s="6" t="n"/>
    </row>
    <row r="34933">
      <c r="J34933" s="6" t="n"/>
    </row>
    <row r="34934">
      <c r="J34934" s="6" t="n"/>
    </row>
    <row r="34935">
      <c r="J34935" s="6" t="n"/>
    </row>
    <row r="34936">
      <c r="J34936" s="6" t="n"/>
    </row>
    <row r="34937">
      <c r="J34937" s="6" t="n"/>
    </row>
    <row r="34938">
      <c r="J34938" s="6" t="n"/>
    </row>
    <row r="34939">
      <c r="J34939" s="6" t="n"/>
    </row>
    <row r="34940">
      <c r="J34940" s="6" t="n"/>
    </row>
    <row r="34941">
      <c r="J34941" s="6" t="n"/>
    </row>
    <row r="34942">
      <c r="J34942" s="6" t="n"/>
    </row>
    <row r="34943">
      <c r="J34943" s="6" t="n"/>
    </row>
    <row r="34944">
      <c r="J34944" s="6" t="n"/>
    </row>
    <row r="34945">
      <c r="J34945" s="6" t="n"/>
    </row>
    <row r="34946">
      <c r="J34946" s="6" t="n"/>
    </row>
    <row r="34947">
      <c r="J34947" s="6" t="n"/>
    </row>
    <row r="34948">
      <c r="J34948" s="6" t="n"/>
    </row>
    <row r="34949">
      <c r="J34949" s="6" t="n"/>
    </row>
    <row r="34950">
      <c r="J34950" s="6" t="n"/>
    </row>
    <row r="34951">
      <c r="J34951" s="6" t="n"/>
    </row>
    <row r="34952">
      <c r="J34952" s="6" t="n"/>
    </row>
    <row r="34953">
      <c r="J34953" s="6" t="n"/>
    </row>
    <row r="34954">
      <c r="J34954" s="6" t="n"/>
    </row>
    <row r="34955">
      <c r="J34955" s="6" t="n"/>
    </row>
    <row r="34956">
      <c r="J34956" s="6" t="n"/>
    </row>
    <row r="34957">
      <c r="J34957" s="6" t="n"/>
    </row>
    <row r="34958">
      <c r="J34958" s="6" t="n"/>
    </row>
    <row r="34959">
      <c r="J34959" s="6" t="n"/>
    </row>
    <row r="34960">
      <c r="J34960" s="6" t="n"/>
    </row>
    <row r="34961">
      <c r="J34961" s="6" t="n"/>
    </row>
    <row r="34962">
      <c r="J34962" s="6" t="n"/>
    </row>
    <row r="34963">
      <c r="J34963" s="6" t="n"/>
    </row>
    <row r="34964">
      <c r="J34964" s="6" t="n"/>
    </row>
    <row r="34965">
      <c r="J34965" s="6" t="n"/>
    </row>
    <row r="34966">
      <c r="J34966" s="6" t="n"/>
    </row>
    <row r="34967">
      <c r="J34967" s="6" t="n"/>
    </row>
    <row r="34968">
      <c r="J34968" s="6" t="n"/>
    </row>
    <row r="34969">
      <c r="J34969" s="6" t="n"/>
    </row>
    <row r="34970">
      <c r="J34970" s="6" t="n"/>
    </row>
    <row r="34971">
      <c r="J34971" s="6" t="n"/>
    </row>
    <row r="34972">
      <c r="J34972" s="6" t="n"/>
    </row>
    <row r="34973">
      <c r="J34973" s="6" t="n"/>
    </row>
    <row r="34974">
      <c r="J34974" s="6" t="n"/>
    </row>
    <row r="34975">
      <c r="J34975" s="6" t="n"/>
    </row>
    <row r="34976">
      <c r="J34976" s="6" t="n"/>
    </row>
    <row r="34977">
      <c r="J34977" s="6" t="n"/>
    </row>
    <row r="34978">
      <c r="J34978" s="6" t="n"/>
    </row>
    <row r="34979">
      <c r="J34979" s="6" t="n"/>
    </row>
    <row r="34980">
      <c r="J34980" s="6" t="n"/>
    </row>
    <row r="34981">
      <c r="J34981" s="6" t="n"/>
    </row>
    <row r="34982">
      <c r="J34982" s="6" t="n"/>
    </row>
    <row r="34983">
      <c r="J34983" s="6" t="n"/>
    </row>
    <row r="34984">
      <c r="J34984" s="6" t="n"/>
    </row>
    <row r="34985">
      <c r="J34985" s="6" t="n"/>
    </row>
    <row r="34986">
      <c r="J34986" s="6" t="n"/>
    </row>
    <row r="34987">
      <c r="J34987" s="6" t="n"/>
    </row>
    <row r="34988">
      <c r="J34988" s="6" t="n"/>
    </row>
    <row r="34989">
      <c r="J34989" s="6" t="n"/>
    </row>
    <row r="34990">
      <c r="J34990" s="6" t="n"/>
    </row>
    <row r="34991">
      <c r="J34991" s="6" t="n"/>
    </row>
    <row r="34992">
      <c r="J34992" s="6" t="n"/>
    </row>
    <row r="34993">
      <c r="J34993" s="6" t="n"/>
    </row>
    <row r="34994">
      <c r="J34994" s="6" t="n"/>
    </row>
    <row r="34995">
      <c r="J34995" s="6" t="n"/>
    </row>
    <row r="34996">
      <c r="J34996" s="6" t="n"/>
    </row>
    <row r="34997">
      <c r="J34997" s="6" t="n"/>
    </row>
    <row r="34998">
      <c r="J34998" s="6" t="n"/>
    </row>
    <row r="34999">
      <c r="J34999" s="6" t="n"/>
    </row>
    <row r="35000">
      <c r="J35000" s="6" t="n"/>
    </row>
    <row r="35001">
      <c r="J35001" s="6" t="n"/>
    </row>
    <row r="35002">
      <c r="J35002" s="6" t="n"/>
    </row>
    <row r="35003">
      <c r="J35003" s="6" t="n"/>
    </row>
    <row r="35004">
      <c r="J35004" s="6" t="n"/>
    </row>
    <row r="35005">
      <c r="J35005" s="6" t="n"/>
    </row>
    <row r="35006">
      <c r="J35006" s="6" t="n"/>
    </row>
    <row r="35007">
      <c r="J35007" s="6" t="n"/>
    </row>
    <row r="35008">
      <c r="J35008" s="6" t="n"/>
    </row>
    <row r="35009">
      <c r="J35009" s="6" t="n"/>
    </row>
    <row r="35010">
      <c r="J35010" s="6" t="n"/>
    </row>
    <row r="35011">
      <c r="J35011" s="6" t="n"/>
    </row>
    <row r="35012">
      <c r="J35012" s="6" t="n"/>
    </row>
    <row r="35013">
      <c r="J35013" s="6" t="n"/>
    </row>
    <row r="35014">
      <c r="J35014" s="6" t="n"/>
    </row>
    <row r="35015">
      <c r="J35015" s="6" t="n"/>
    </row>
    <row r="35016">
      <c r="J35016" s="6" t="n"/>
    </row>
    <row r="35017">
      <c r="J35017" s="6" t="n"/>
    </row>
    <row r="35018">
      <c r="J35018" s="6" t="n"/>
    </row>
    <row r="35019">
      <c r="J35019" s="6" t="n"/>
    </row>
    <row r="35020">
      <c r="J35020" s="6" t="n"/>
    </row>
    <row r="35021">
      <c r="J35021" s="6" t="n"/>
    </row>
    <row r="35022">
      <c r="J35022" s="6" t="n"/>
    </row>
    <row r="35023">
      <c r="J35023" s="6" t="n"/>
    </row>
    <row r="35024">
      <c r="J35024" s="6" t="n"/>
    </row>
    <row r="35025">
      <c r="J35025" s="6" t="n"/>
    </row>
    <row r="35026">
      <c r="J35026" s="6" t="n"/>
    </row>
    <row r="35027">
      <c r="J35027" s="6" t="n"/>
    </row>
    <row r="35028">
      <c r="J35028" s="6" t="n"/>
    </row>
    <row r="35029">
      <c r="J35029" s="6" t="n"/>
    </row>
    <row r="35030">
      <c r="J35030" s="6" t="n"/>
    </row>
    <row r="35031">
      <c r="J35031" s="6" t="n"/>
    </row>
    <row r="35032">
      <c r="J35032" s="6" t="n"/>
    </row>
    <row r="35033">
      <c r="J35033" s="6" t="n"/>
    </row>
    <row r="35034">
      <c r="J35034" s="6" t="n"/>
    </row>
    <row r="35035">
      <c r="J35035" s="6" t="n"/>
    </row>
    <row r="35036">
      <c r="J35036" s="6" t="n"/>
    </row>
    <row r="35037">
      <c r="J35037" s="6" t="n"/>
    </row>
    <row r="35038">
      <c r="J35038" s="6" t="n"/>
    </row>
    <row r="35039">
      <c r="J35039" s="6" t="n"/>
    </row>
    <row r="35040">
      <c r="J35040" s="6" t="n"/>
    </row>
    <row r="35041">
      <c r="J35041" s="6" t="n"/>
    </row>
    <row r="35042">
      <c r="J35042" s="6" t="n"/>
    </row>
    <row r="35043">
      <c r="J35043" s="6" t="n"/>
    </row>
    <row r="35044">
      <c r="J35044" s="6" t="n"/>
    </row>
    <row r="35045">
      <c r="J35045" s="6" t="n"/>
    </row>
    <row r="35046">
      <c r="J35046" s="6" t="n"/>
    </row>
    <row r="35047">
      <c r="J35047" s="6" t="n"/>
    </row>
    <row r="35048">
      <c r="J35048" s="6" t="n"/>
    </row>
    <row r="35049">
      <c r="J35049" s="6" t="n"/>
    </row>
    <row r="35050">
      <c r="J35050" s="6" t="n"/>
    </row>
    <row r="35051">
      <c r="J35051" s="6" t="n"/>
    </row>
    <row r="35052">
      <c r="J35052" s="6" t="n"/>
    </row>
    <row r="35053">
      <c r="J35053" s="6" t="n"/>
    </row>
    <row r="35054">
      <c r="J35054" s="6" t="n"/>
    </row>
    <row r="35055">
      <c r="J35055" s="6" t="n"/>
    </row>
    <row r="35056">
      <c r="J35056" s="6" t="n"/>
    </row>
    <row r="35057">
      <c r="J35057" s="6" t="n"/>
    </row>
    <row r="35058">
      <c r="J35058" s="6" t="n"/>
    </row>
    <row r="35059">
      <c r="J35059" s="6" t="n"/>
    </row>
    <row r="35060">
      <c r="J35060" s="6" t="n"/>
    </row>
    <row r="35061">
      <c r="J35061" s="6" t="n"/>
    </row>
    <row r="35062">
      <c r="J35062" s="6" t="n"/>
    </row>
    <row r="35063">
      <c r="J35063" s="6" t="n"/>
    </row>
    <row r="35064">
      <c r="J35064" s="6" t="n"/>
    </row>
    <row r="35065">
      <c r="J35065" s="6" t="n"/>
    </row>
    <row r="35066">
      <c r="J35066" s="6" t="n"/>
    </row>
    <row r="35067">
      <c r="J35067" s="6" t="n"/>
    </row>
    <row r="35068">
      <c r="J35068" s="6" t="n"/>
    </row>
    <row r="35069">
      <c r="J35069" s="6" t="n"/>
    </row>
    <row r="35070">
      <c r="J35070" s="6" t="n"/>
    </row>
    <row r="35071">
      <c r="J35071" s="6" t="n"/>
    </row>
    <row r="35072">
      <c r="J35072" s="6" t="n"/>
    </row>
    <row r="35073">
      <c r="J35073" s="6" t="n"/>
    </row>
    <row r="35074">
      <c r="J35074" s="6" t="n"/>
    </row>
    <row r="35075">
      <c r="J35075" s="6" t="n"/>
    </row>
    <row r="35076">
      <c r="J35076" s="6" t="n"/>
    </row>
    <row r="35077">
      <c r="J35077" s="6" t="n"/>
    </row>
    <row r="35078">
      <c r="J35078" s="6" t="n"/>
    </row>
    <row r="35079">
      <c r="J35079" s="6" t="n"/>
    </row>
    <row r="35080">
      <c r="J35080" s="6" t="n"/>
    </row>
    <row r="35081">
      <c r="J35081" s="6" t="n"/>
    </row>
    <row r="35082">
      <c r="J35082" s="6" t="n"/>
    </row>
    <row r="35083">
      <c r="J35083" s="6" t="n"/>
    </row>
    <row r="35084">
      <c r="J35084" s="6" t="n"/>
    </row>
    <row r="35085">
      <c r="J35085" s="6" t="n"/>
    </row>
    <row r="35086">
      <c r="J35086" s="6" t="n"/>
    </row>
    <row r="35087">
      <c r="J35087" s="6" t="n"/>
    </row>
    <row r="35088">
      <c r="J35088" s="6" t="n"/>
    </row>
    <row r="35089">
      <c r="J35089" s="6" t="n"/>
    </row>
    <row r="35090">
      <c r="J35090" s="6" t="n"/>
    </row>
    <row r="35091">
      <c r="J35091" s="6" t="n"/>
    </row>
    <row r="35092">
      <c r="J35092" s="6" t="n"/>
    </row>
    <row r="35093">
      <c r="J35093" s="6" t="n"/>
    </row>
    <row r="35094">
      <c r="J35094" s="6" t="n"/>
    </row>
    <row r="35095">
      <c r="J35095" s="6" t="n"/>
    </row>
    <row r="35096">
      <c r="J35096" s="6" t="n"/>
    </row>
    <row r="35097">
      <c r="J35097" s="6" t="n"/>
    </row>
    <row r="35098">
      <c r="J35098" s="6" t="n"/>
    </row>
    <row r="35099">
      <c r="J35099" s="6" t="n"/>
    </row>
    <row r="35100">
      <c r="J35100" s="6" t="n"/>
    </row>
    <row r="35101">
      <c r="J35101" s="6" t="n"/>
    </row>
    <row r="35102">
      <c r="J35102" s="6" t="n"/>
    </row>
    <row r="35103">
      <c r="J35103" s="6" t="n"/>
    </row>
    <row r="35104">
      <c r="J35104" s="6" t="n"/>
    </row>
    <row r="35105">
      <c r="J35105" s="6" t="n"/>
    </row>
    <row r="35106">
      <c r="J35106" s="6" t="n"/>
    </row>
    <row r="35107">
      <c r="J35107" s="6" t="n"/>
    </row>
    <row r="35108">
      <c r="J35108" s="6" t="n"/>
    </row>
    <row r="35109">
      <c r="J35109" s="6" t="n"/>
    </row>
    <row r="35110">
      <c r="J35110" s="6" t="n"/>
    </row>
    <row r="35111">
      <c r="J35111" s="6" t="n"/>
    </row>
    <row r="35112">
      <c r="J35112" s="6" t="n"/>
    </row>
    <row r="35113">
      <c r="J35113" s="6" t="n"/>
    </row>
    <row r="35114">
      <c r="J35114" s="6" t="n"/>
    </row>
    <row r="35115">
      <c r="J35115" s="6" t="n"/>
    </row>
    <row r="35116">
      <c r="J35116" s="6" t="n"/>
    </row>
    <row r="35117">
      <c r="J35117" s="6" t="n"/>
    </row>
    <row r="35118">
      <c r="J35118" s="6" t="n"/>
    </row>
    <row r="35119">
      <c r="J35119" s="6" t="n"/>
    </row>
    <row r="35120">
      <c r="J35120" s="6" t="n"/>
    </row>
    <row r="35121">
      <c r="J35121" s="6" t="n"/>
    </row>
    <row r="35122">
      <c r="J35122" s="6" t="n"/>
    </row>
    <row r="35123">
      <c r="J35123" s="6" t="n"/>
    </row>
    <row r="35124">
      <c r="J35124" s="6" t="n"/>
    </row>
    <row r="35125">
      <c r="J35125" s="6" t="n"/>
    </row>
    <row r="35126">
      <c r="J35126" s="6" t="n"/>
    </row>
    <row r="35127">
      <c r="J35127" s="6" t="n"/>
    </row>
    <row r="35128">
      <c r="J35128" s="6" t="n"/>
    </row>
    <row r="35129">
      <c r="J35129" s="6" t="n"/>
    </row>
    <row r="35130">
      <c r="J35130" s="6" t="n"/>
    </row>
    <row r="35131">
      <c r="J35131" s="6" t="n"/>
    </row>
    <row r="35132">
      <c r="J35132" s="6" t="n"/>
    </row>
    <row r="35133">
      <c r="J35133" s="6" t="n"/>
    </row>
    <row r="35134">
      <c r="J35134" s="6" t="n"/>
    </row>
    <row r="35135">
      <c r="J35135" s="6" t="n"/>
    </row>
    <row r="35136">
      <c r="J35136" s="6" t="n"/>
    </row>
    <row r="35137">
      <c r="J35137" s="6" t="n"/>
    </row>
    <row r="35138">
      <c r="J35138" s="6" t="n"/>
    </row>
    <row r="35139">
      <c r="J35139" s="6" t="n"/>
    </row>
    <row r="35140">
      <c r="J35140" s="6" t="n"/>
    </row>
    <row r="35141">
      <c r="J35141" s="6" t="n"/>
    </row>
    <row r="35142">
      <c r="J35142" s="6" t="n"/>
    </row>
    <row r="35143">
      <c r="J35143" s="6" t="n"/>
    </row>
    <row r="35144">
      <c r="J35144" s="6" t="n"/>
    </row>
    <row r="35145">
      <c r="J35145" s="6" t="n"/>
    </row>
    <row r="35146">
      <c r="J35146" s="6" t="n"/>
    </row>
    <row r="35147">
      <c r="J35147" s="6" t="n"/>
    </row>
    <row r="35148">
      <c r="J35148" s="6" t="n"/>
    </row>
    <row r="35149">
      <c r="J35149" s="6" t="n"/>
    </row>
    <row r="35150">
      <c r="J35150" s="6" t="n"/>
    </row>
    <row r="35151">
      <c r="J35151" s="6" t="n"/>
    </row>
    <row r="35152">
      <c r="J35152" s="6" t="n"/>
    </row>
    <row r="35153">
      <c r="J35153" s="6" t="n"/>
    </row>
    <row r="35154">
      <c r="J35154" s="6" t="n"/>
    </row>
    <row r="35155">
      <c r="J35155" s="6" t="n"/>
    </row>
    <row r="35156">
      <c r="J35156" s="6" t="n"/>
    </row>
    <row r="35157">
      <c r="J35157" s="6" t="n"/>
    </row>
    <row r="35158">
      <c r="J35158" s="6" t="n"/>
    </row>
    <row r="35159">
      <c r="J35159" s="6" t="n"/>
    </row>
    <row r="35160">
      <c r="J35160" s="6" t="n"/>
    </row>
    <row r="35161">
      <c r="J35161" s="6" t="n"/>
    </row>
    <row r="35162">
      <c r="J35162" s="6" t="n"/>
    </row>
    <row r="35163">
      <c r="J35163" s="6" t="n"/>
    </row>
    <row r="35164">
      <c r="J35164" s="6" t="n"/>
    </row>
    <row r="35165">
      <c r="J35165" s="6" t="n"/>
    </row>
    <row r="35166">
      <c r="J35166" s="6" t="n"/>
    </row>
    <row r="35167">
      <c r="J35167" s="6" t="n"/>
    </row>
    <row r="35168">
      <c r="J35168" s="6" t="n"/>
    </row>
    <row r="35169">
      <c r="J35169" s="6" t="n"/>
    </row>
    <row r="35170">
      <c r="J35170" s="6" t="n"/>
    </row>
    <row r="35171">
      <c r="J35171" s="6" t="n"/>
    </row>
    <row r="35172">
      <c r="J35172" s="6" t="n"/>
    </row>
    <row r="35173">
      <c r="J35173" s="6" t="n"/>
    </row>
    <row r="35174">
      <c r="J35174" s="6" t="n"/>
    </row>
    <row r="35175">
      <c r="J35175" s="6" t="n"/>
    </row>
    <row r="35176">
      <c r="J35176" s="6" t="n"/>
    </row>
    <row r="35177">
      <c r="J35177" s="6" t="n"/>
    </row>
    <row r="35178">
      <c r="J35178" s="6" t="n"/>
    </row>
    <row r="35179">
      <c r="J35179" s="6" t="n"/>
    </row>
    <row r="35180">
      <c r="J35180" s="6" t="n"/>
    </row>
    <row r="35181">
      <c r="J35181" s="6" t="n"/>
    </row>
    <row r="35182">
      <c r="J35182" s="6" t="n"/>
    </row>
    <row r="35183">
      <c r="J35183" s="6" t="n"/>
    </row>
    <row r="35184">
      <c r="J35184" s="6" t="n"/>
    </row>
    <row r="35185">
      <c r="J35185" s="6" t="n"/>
    </row>
    <row r="35186">
      <c r="J35186" s="6" t="n"/>
    </row>
    <row r="35187">
      <c r="J35187" s="6" t="n"/>
    </row>
    <row r="35188">
      <c r="J35188" s="6" t="n"/>
    </row>
    <row r="35189">
      <c r="J35189" s="6" t="n"/>
    </row>
    <row r="35190">
      <c r="J35190" s="6" t="n"/>
    </row>
    <row r="35191">
      <c r="J35191" s="6" t="n"/>
    </row>
    <row r="35192">
      <c r="J35192" s="6" t="n"/>
    </row>
    <row r="35193">
      <c r="J35193" s="6" t="n"/>
    </row>
    <row r="35194">
      <c r="J35194" s="6" t="n"/>
    </row>
    <row r="35195">
      <c r="J35195" s="6" t="n"/>
    </row>
    <row r="35196">
      <c r="J35196" s="6" t="n"/>
    </row>
    <row r="35197">
      <c r="J35197" s="6" t="n"/>
    </row>
    <row r="35198">
      <c r="J35198" s="6" t="n"/>
    </row>
    <row r="35199">
      <c r="J35199" s="6" t="n"/>
    </row>
    <row r="35200">
      <c r="J35200" s="6" t="n"/>
    </row>
    <row r="35201">
      <c r="J35201" s="6" t="n"/>
    </row>
    <row r="35202">
      <c r="J35202" s="6" t="n"/>
    </row>
    <row r="35203">
      <c r="J35203" s="6" t="n"/>
    </row>
    <row r="35204">
      <c r="J35204" s="6" t="n"/>
    </row>
    <row r="35205">
      <c r="J35205" s="6" t="n"/>
    </row>
    <row r="35206">
      <c r="J35206" s="6" t="n"/>
    </row>
    <row r="35207">
      <c r="J35207" s="6" t="n"/>
    </row>
    <row r="35208">
      <c r="J35208" s="6" t="n"/>
    </row>
    <row r="35209">
      <c r="J35209" s="6" t="n"/>
    </row>
    <row r="35210">
      <c r="J35210" s="6" t="n"/>
    </row>
    <row r="35211">
      <c r="J35211" s="6" t="n"/>
    </row>
    <row r="35212">
      <c r="J35212" s="6" t="n"/>
    </row>
    <row r="35213">
      <c r="J35213" s="6" t="n"/>
    </row>
    <row r="35214">
      <c r="J35214" s="6" t="n"/>
    </row>
    <row r="35215">
      <c r="J35215" s="6" t="n"/>
    </row>
    <row r="35216">
      <c r="J35216" s="6" t="n"/>
    </row>
    <row r="35217">
      <c r="J35217" s="6" t="n"/>
    </row>
    <row r="35218">
      <c r="J35218" s="6" t="n"/>
    </row>
    <row r="35219">
      <c r="J35219" s="6" t="n"/>
    </row>
    <row r="35220">
      <c r="J35220" s="6" t="n"/>
    </row>
    <row r="35221">
      <c r="J35221" s="6" t="n"/>
    </row>
    <row r="35222">
      <c r="J35222" s="6" t="n"/>
    </row>
    <row r="35223">
      <c r="J35223" s="6" t="n"/>
    </row>
    <row r="35224">
      <c r="J35224" s="6" t="n"/>
    </row>
    <row r="35225">
      <c r="J35225" s="6" t="n"/>
    </row>
    <row r="35226">
      <c r="J35226" s="6" t="n"/>
    </row>
    <row r="35227">
      <c r="J35227" s="6" t="n"/>
    </row>
    <row r="35228">
      <c r="J35228" s="6" t="n"/>
    </row>
    <row r="35229">
      <c r="J35229" s="6" t="n"/>
    </row>
    <row r="35230">
      <c r="J35230" s="6" t="n"/>
    </row>
    <row r="35231">
      <c r="J35231" s="6" t="n"/>
    </row>
    <row r="35232">
      <c r="J35232" s="6" t="n"/>
    </row>
    <row r="35233">
      <c r="J35233" s="6" t="n"/>
    </row>
    <row r="35234">
      <c r="J35234" s="6" t="n"/>
    </row>
    <row r="35235">
      <c r="J35235" s="6" t="n"/>
    </row>
    <row r="35236">
      <c r="J35236" s="6" t="n"/>
    </row>
    <row r="35237">
      <c r="J35237" s="6" t="n"/>
    </row>
    <row r="35238">
      <c r="J35238" s="6" t="n"/>
    </row>
    <row r="35239">
      <c r="J35239" s="6" t="n"/>
    </row>
    <row r="35240">
      <c r="J35240" s="6" t="n"/>
    </row>
    <row r="35241">
      <c r="J35241" s="6" t="n"/>
    </row>
    <row r="35242">
      <c r="J35242" s="6" t="n"/>
    </row>
    <row r="35243">
      <c r="J35243" s="6" t="n"/>
    </row>
    <row r="35244">
      <c r="J35244" s="6" t="n"/>
    </row>
    <row r="35245">
      <c r="J35245" s="6" t="n"/>
    </row>
    <row r="35246">
      <c r="J35246" s="6" t="n"/>
    </row>
    <row r="35247">
      <c r="J35247" s="6" t="n"/>
    </row>
    <row r="35248">
      <c r="J35248" s="6" t="n"/>
    </row>
    <row r="35249">
      <c r="J35249" s="6" t="n"/>
    </row>
    <row r="35250">
      <c r="J35250" s="6" t="n"/>
    </row>
    <row r="35251">
      <c r="J35251" s="6" t="n"/>
    </row>
    <row r="35252">
      <c r="J35252" s="6" t="n"/>
    </row>
    <row r="35253">
      <c r="J35253" s="6" t="n"/>
    </row>
    <row r="35254">
      <c r="J35254" s="6" t="n"/>
    </row>
    <row r="35255">
      <c r="J35255" s="6" t="n"/>
    </row>
    <row r="35256">
      <c r="J35256" s="6" t="n"/>
    </row>
    <row r="35257">
      <c r="J35257" s="6" t="n"/>
    </row>
    <row r="35258">
      <c r="J35258" s="6" t="n"/>
    </row>
    <row r="35259">
      <c r="J35259" s="6" t="n"/>
    </row>
    <row r="35260">
      <c r="J35260" s="6" t="n"/>
    </row>
    <row r="35261">
      <c r="J35261" s="6" t="n"/>
    </row>
    <row r="35262">
      <c r="J35262" s="6" t="n"/>
    </row>
    <row r="35263">
      <c r="J35263" s="6" t="n"/>
    </row>
    <row r="35264">
      <c r="J35264" s="6" t="n"/>
    </row>
    <row r="35265">
      <c r="J35265" s="6" t="n"/>
    </row>
    <row r="35266">
      <c r="J35266" s="6" t="n"/>
    </row>
    <row r="35267">
      <c r="J35267" s="6" t="n"/>
    </row>
    <row r="35268">
      <c r="J35268" s="6" t="n"/>
    </row>
    <row r="35269">
      <c r="J35269" s="6" t="n"/>
    </row>
    <row r="35270">
      <c r="J35270" s="6" t="n"/>
    </row>
    <row r="35271">
      <c r="J35271" s="6" t="n"/>
    </row>
    <row r="35272">
      <c r="J35272" s="6" t="n"/>
    </row>
    <row r="35273">
      <c r="J35273" s="6" t="n"/>
    </row>
    <row r="35274">
      <c r="J35274" s="6" t="n"/>
    </row>
    <row r="35275">
      <c r="J35275" s="6" t="n"/>
    </row>
    <row r="35276">
      <c r="J35276" s="6" t="n"/>
    </row>
    <row r="35277">
      <c r="J35277" s="6" t="n"/>
    </row>
    <row r="35278">
      <c r="J35278" s="6" t="n"/>
    </row>
    <row r="35279">
      <c r="J35279" s="6" t="n"/>
    </row>
    <row r="35280">
      <c r="J35280" s="6" t="n"/>
    </row>
    <row r="35281">
      <c r="J35281" s="6" t="n"/>
    </row>
    <row r="35282">
      <c r="J35282" s="6" t="n"/>
    </row>
    <row r="35283">
      <c r="J35283" s="6" t="n"/>
    </row>
    <row r="35284">
      <c r="J35284" s="6" t="n"/>
    </row>
    <row r="35285">
      <c r="J35285" s="6" t="n"/>
    </row>
    <row r="35286">
      <c r="J35286" s="6" t="n"/>
    </row>
    <row r="35287">
      <c r="J35287" s="6" t="n"/>
    </row>
    <row r="35288">
      <c r="J35288" s="6" t="n"/>
    </row>
    <row r="35289">
      <c r="J35289" s="6" t="n"/>
    </row>
    <row r="35290">
      <c r="J35290" s="6" t="n"/>
    </row>
    <row r="35291">
      <c r="J35291" s="6" t="n"/>
    </row>
    <row r="35292">
      <c r="J35292" s="6" t="n"/>
    </row>
    <row r="35293">
      <c r="J35293" s="6" t="n"/>
    </row>
    <row r="35294">
      <c r="J35294" s="6" t="n"/>
    </row>
    <row r="35295">
      <c r="J35295" s="6" t="n"/>
    </row>
    <row r="35296">
      <c r="J35296" s="6" t="n"/>
    </row>
    <row r="35297">
      <c r="J35297" s="6" t="n"/>
    </row>
    <row r="35298">
      <c r="J35298" s="6" t="n"/>
    </row>
    <row r="35299">
      <c r="J35299" s="6" t="n"/>
    </row>
    <row r="35300">
      <c r="J35300" s="6" t="n"/>
    </row>
    <row r="35301">
      <c r="J35301" s="6" t="n"/>
    </row>
    <row r="35302">
      <c r="J35302" s="6" t="n"/>
    </row>
    <row r="35303">
      <c r="J35303" s="6" t="n"/>
    </row>
    <row r="35304">
      <c r="J35304" s="6" t="n"/>
    </row>
    <row r="35305">
      <c r="J35305" s="6" t="n"/>
    </row>
    <row r="35306">
      <c r="J35306" s="6" t="n"/>
    </row>
    <row r="35307">
      <c r="J35307" s="6" t="n"/>
    </row>
    <row r="35308">
      <c r="J35308" s="6" t="n"/>
    </row>
    <row r="35309">
      <c r="J35309" s="6" t="n"/>
    </row>
    <row r="35310">
      <c r="J35310" s="6" t="n"/>
    </row>
    <row r="35311">
      <c r="J35311" s="6" t="n"/>
    </row>
    <row r="35312">
      <c r="J35312" s="6" t="n"/>
    </row>
    <row r="35313">
      <c r="J35313" s="6" t="n"/>
    </row>
    <row r="35314">
      <c r="J35314" s="6" t="n"/>
    </row>
    <row r="35315">
      <c r="J35315" s="6" t="n"/>
    </row>
    <row r="35316">
      <c r="J35316" s="6" t="n"/>
    </row>
    <row r="35317">
      <c r="J35317" s="6" t="n"/>
    </row>
    <row r="35318">
      <c r="J35318" s="6" t="n"/>
    </row>
    <row r="35319">
      <c r="J35319" s="6" t="n"/>
    </row>
    <row r="35320">
      <c r="J35320" s="6" t="n"/>
    </row>
    <row r="35321">
      <c r="J35321" s="6" t="n"/>
    </row>
    <row r="35322">
      <c r="J35322" s="6" t="n"/>
    </row>
    <row r="35323">
      <c r="J35323" s="6" t="n"/>
    </row>
    <row r="35324">
      <c r="J35324" s="6" t="n"/>
    </row>
    <row r="35325">
      <c r="J35325" s="6" t="n"/>
    </row>
    <row r="35326">
      <c r="J35326" s="6" t="n"/>
    </row>
    <row r="35327">
      <c r="J35327" s="6" t="n"/>
    </row>
    <row r="35328">
      <c r="J35328" s="6" t="n"/>
    </row>
    <row r="35329">
      <c r="J35329" s="6" t="n"/>
    </row>
    <row r="35330">
      <c r="J35330" s="6" t="n"/>
    </row>
    <row r="35331">
      <c r="J35331" s="6" t="n"/>
    </row>
    <row r="35332">
      <c r="J35332" s="6" t="n"/>
    </row>
    <row r="35333">
      <c r="J35333" s="6" t="n"/>
    </row>
    <row r="35334">
      <c r="J35334" s="6" t="n"/>
    </row>
    <row r="35335">
      <c r="J35335" s="6" t="n"/>
    </row>
    <row r="35336">
      <c r="J35336" s="6" t="n"/>
    </row>
    <row r="35337">
      <c r="J35337" s="6" t="n"/>
    </row>
    <row r="35338">
      <c r="J35338" s="6" t="n"/>
    </row>
    <row r="35339">
      <c r="J35339" s="6" t="n"/>
    </row>
    <row r="35340">
      <c r="J35340" s="6" t="n"/>
    </row>
    <row r="35341">
      <c r="J35341" s="6" t="n"/>
    </row>
    <row r="35342">
      <c r="J35342" s="6" t="n"/>
    </row>
    <row r="35343">
      <c r="J35343" s="6" t="n"/>
    </row>
    <row r="35344">
      <c r="J35344" s="6" t="n"/>
    </row>
    <row r="35345">
      <c r="J35345" s="6" t="n"/>
    </row>
    <row r="35346">
      <c r="J35346" s="6" t="n"/>
    </row>
    <row r="35347">
      <c r="J35347" s="6" t="n"/>
    </row>
    <row r="35348">
      <c r="J35348" s="6" t="n"/>
    </row>
    <row r="35349">
      <c r="J35349" s="6" t="n"/>
    </row>
    <row r="35350">
      <c r="J35350" s="6" t="n"/>
    </row>
    <row r="35351">
      <c r="J35351" s="6" t="n"/>
    </row>
    <row r="35352">
      <c r="J35352" s="6" t="n"/>
    </row>
    <row r="35353">
      <c r="J35353" s="6" t="n"/>
    </row>
    <row r="35354">
      <c r="J35354" s="6" t="n"/>
    </row>
    <row r="35355">
      <c r="J35355" s="6" t="n"/>
    </row>
    <row r="35356">
      <c r="J35356" s="6" t="n"/>
    </row>
    <row r="35357">
      <c r="J35357" s="6" t="n"/>
    </row>
    <row r="35358">
      <c r="J35358" s="6" t="n"/>
    </row>
    <row r="35359">
      <c r="J35359" s="6" t="n"/>
    </row>
    <row r="35360">
      <c r="J35360" s="6" t="n"/>
    </row>
    <row r="35361">
      <c r="J35361" s="6" t="n"/>
    </row>
    <row r="35362">
      <c r="J35362" s="6" t="n"/>
    </row>
    <row r="35363">
      <c r="J35363" s="6" t="n"/>
    </row>
    <row r="35364">
      <c r="J35364" s="6" t="n"/>
    </row>
    <row r="35365">
      <c r="J35365" s="6" t="n"/>
    </row>
    <row r="35366">
      <c r="J35366" s="6" t="n"/>
    </row>
    <row r="35367">
      <c r="J35367" s="6" t="n"/>
    </row>
    <row r="35368">
      <c r="J35368" s="6" t="n"/>
    </row>
    <row r="35369">
      <c r="J35369" s="6" t="n"/>
    </row>
    <row r="35370">
      <c r="J35370" s="6" t="n"/>
    </row>
    <row r="35371">
      <c r="J35371" s="6" t="n"/>
    </row>
    <row r="35372">
      <c r="J35372" s="6" t="n"/>
    </row>
    <row r="35373">
      <c r="J35373" s="6" t="n"/>
    </row>
    <row r="35374">
      <c r="J35374" s="6" t="n"/>
    </row>
    <row r="35375">
      <c r="J35375" s="6" t="n"/>
    </row>
    <row r="35376">
      <c r="J35376" s="6" t="n"/>
    </row>
    <row r="35377">
      <c r="J35377" s="6" t="n"/>
    </row>
    <row r="35378">
      <c r="J35378" s="6" t="n"/>
    </row>
    <row r="35379">
      <c r="J35379" s="6" t="n"/>
    </row>
    <row r="35380">
      <c r="J35380" s="6" t="n"/>
    </row>
    <row r="35381">
      <c r="J35381" s="6" t="n"/>
    </row>
    <row r="35382">
      <c r="J35382" s="6" t="n"/>
    </row>
    <row r="35383">
      <c r="J35383" s="6" t="n"/>
    </row>
    <row r="35384">
      <c r="J35384" s="6" t="n"/>
    </row>
    <row r="35385">
      <c r="J35385" s="6" t="n"/>
    </row>
    <row r="35386">
      <c r="J35386" s="6" t="n"/>
    </row>
    <row r="35387">
      <c r="J35387" s="6" t="n"/>
    </row>
    <row r="35388">
      <c r="J35388" s="6" t="n"/>
    </row>
    <row r="35389">
      <c r="J35389" s="6" t="n"/>
    </row>
    <row r="35390">
      <c r="J35390" s="6" t="n"/>
    </row>
    <row r="35391">
      <c r="J35391" s="6" t="n"/>
    </row>
    <row r="35392">
      <c r="J35392" s="6" t="n"/>
    </row>
    <row r="35393">
      <c r="J35393" s="6" t="n"/>
    </row>
    <row r="35394">
      <c r="J35394" s="6" t="n"/>
    </row>
    <row r="35395">
      <c r="J35395" s="6" t="n"/>
    </row>
    <row r="35396">
      <c r="J35396" s="6" t="n"/>
    </row>
    <row r="35397">
      <c r="J35397" s="6" t="n"/>
    </row>
    <row r="35398">
      <c r="J35398" s="6" t="n"/>
    </row>
    <row r="35399">
      <c r="J35399" s="6" t="n"/>
    </row>
    <row r="35400">
      <c r="J35400" s="6" t="n"/>
    </row>
    <row r="35401">
      <c r="J35401" s="6" t="n"/>
    </row>
    <row r="35402">
      <c r="J35402" s="6" t="n"/>
    </row>
    <row r="35403">
      <c r="J35403" s="6" t="n"/>
    </row>
    <row r="35404">
      <c r="J35404" s="6" t="n"/>
    </row>
    <row r="35405">
      <c r="J35405" s="6" t="n"/>
    </row>
    <row r="35406">
      <c r="J35406" s="6" t="n"/>
    </row>
    <row r="35407">
      <c r="J35407" s="6" t="n"/>
    </row>
    <row r="35408">
      <c r="J35408" s="6" t="n"/>
    </row>
    <row r="35409">
      <c r="J35409" s="6" t="n"/>
    </row>
    <row r="35410">
      <c r="J35410" s="6" t="n"/>
    </row>
    <row r="35411">
      <c r="J35411" s="6" t="n"/>
    </row>
    <row r="35412">
      <c r="J35412" s="6" t="n"/>
    </row>
    <row r="35413">
      <c r="J35413" s="6" t="n"/>
    </row>
    <row r="35414">
      <c r="J35414" s="6" t="n"/>
    </row>
    <row r="35415">
      <c r="J35415" s="6" t="n"/>
    </row>
    <row r="35416">
      <c r="J35416" s="6" t="n"/>
    </row>
    <row r="35417">
      <c r="J35417" s="6" t="n"/>
    </row>
    <row r="35418">
      <c r="J35418" s="6" t="n"/>
    </row>
    <row r="35419">
      <c r="J35419" s="6" t="n"/>
    </row>
    <row r="35420">
      <c r="J35420" s="6" t="n"/>
    </row>
    <row r="35421">
      <c r="J35421" s="6" t="n"/>
    </row>
    <row r="35422">
      <c r="J35422" s="6" t="n"/>
    </row>
    <row r="35423">
      <c r="J35423" s="6" t="n"/>
    </row>
    <row r="35424">
      <c r="J35424" s="6" t="n"/>
    </row>
    <row r="35425">
      <c r="J35425" s="6" t="n"/>
    </row>
    <row r="35426">
      <c r="J35426" s="6" t="n"/>
    </row>
    <row r="35427">
      <c r="J35427" s="6" t="n"/>
    </row>
    <row r="35428">
      <c r="J35428" s="6" t="n"/>
    </row>
    <row r="35429">
      <c r="J35429" s="6" t="n"/>
    </row>
    <row r="35430">
      <c r="J35430" s="6" t="n"/>
    </row>
    <row r="35431">
      <c r="J35431" s="6" t="n"/>
    </row>
    <row r="35432">
      <c r="J35432" s="6" t="n"/>
    </row>
    <row r="35433">
      <c r="J35433" s="6" t="n"/>
    </row>
    <row r="35434">
      <c r="J35434" s="6" t="n"/>
    </row>
    <row r="35435">
      <c r="J35435" s="6" t="n"/>
    </row>
    <row r="35436">
      <c r="J35436" s="6" t="n"/>
    </row>
    <row r="35437">
      <c r="J35437" s="6" t="n"/>
    </row>
    <row r="35438">
      <c r="J35438" s="6" t="n"/>
    </row>
    <row r="35439">
      <c r="J35439" s="6" t="n"/>
    </row>
    <row r="35440">
      <c r="J35440" s="6" t="n"/>
    </row>
    <row r="35441">
      <c r="J35441" s="6" t="n"/>
    </row>
    <row r="35442">
      <c r="J35442" s="6" t="n"/>
    </row>
    <row r="35443">
      <c r="J35443" s="6" t="n"/>
    </row>
    <row r="35444">
      <c r="J35444" s="6" t="n"/>
    </row>
    <row r="35445">
      <c r="J35445" s="6" t="n"/>
    </row>
    <row r="35446">
      <c r="J35446" s="6" t="n"/>
    </row>
    <row r="35447">
      <c r="J35447" s="6" t="n"/>
    </row>
    <row r="35448">
      <c r="J35448" s="6" t="n"/>
    </row>
    <row r="35449">
      <c r="J35449" s="6" t="n"/>
    </row>
    <row r="35450">
      <c r="J35450" s="6" t="n"/>
    </row>
    <row r="35451">
      <c r="J35451" s="6" t="n"/>
    </row>
    <row r="35452">
      <c r="J35452" s="6" t="n"/>
    </row>
    <row r="35453">
      <c r="J35453" s="6" t="n"/>
    </row>
    <row r="35454">
      <c r="J35454" s="6" t="n"/>
    </row>
    <row r="35455">
      <c r="J35455" s="6" t="n"/>
    </row>
    <row r="35456">
      <c r="J35456" s="6" t="n"/>
    </row>
    <row r="35457">
      <c r="J35457" s="6" t="n"/>
    </row>
    <row r="35458">
      <c r="J35458" s="6" t="n"/>
    </row>
    <row r="35459">
      <c r="J35459" s="6" t="n"/>
    </row>
    <row r="35460">
      <c r="J35460" s="6" t="n"/>
    </row>
    <row r="35461">
      <c r="J35461" s="6" t="n"/>
    </row>
    <row r="35462">
      <c r="J35462" s="6" t="n"/>
    </row>
    <row r="35463">
      <c r="J35463" s="6" t="n"/>
    </row>
    <row r="35464">
      <c r="J35464" s="6" t="n"/>
    </row>
    <row r="35465">
      <c r="J35465" s="6" t="n"/>
    </row>
    <row r="35466">
      <c r="J35466" s="6" t="n"/>
    </row>
    <row r="35467">
      <c r="J35467" s="6" t="n"/>
    </row>
    <row r="35468">
      <c r="J35468" s="6" t="n"/>
    </row>
    <row r="35469">
      <c r="J35469" s="6" t="n"/>
    </row>
    <row r="35470">
      <c r="J35470" s="6" t="n"/>
    </row>
    <row r="35471">
      <c r="J35471" s="6" t="n"/>
    </row>
    <row r="35472">
      <c r="J35472" s="6" t="n"/>
    </row>
    <row r="35473">
      <c r="J35473" s="6" t="n"/>
    </row>
    <row r="35474">
      <c r="J35474" s="6" t="n"/>
    </row>
    <row r="35475">
      <c r="J35475" s="6" t="n"/>
    </row>
    <row r="35476">
      <c r="J35476" s="6" t="n"/>
    </row>
    <row r="35477">
      <c r="J35477" s="6" t="n"/>
    </row>
    <row r="35478">
      <c r="J35478" s="6" t="n"/>
    </row>
    <row r="35479">
      <c r="J35479" s="6" t="n"/>
    </row>
    <row r="35480">
      <c r="J35480" s="6" t="n"/>
    </row>
    <row r="35481">
      <c r="J35481" s="6" t="n"/>
    </row>
    <row r="35482">
      <c r="J35482" s="6" t="n"/>
    </row>
    <row r="35483">
      <c r="J35483" s="6" t="n"/>
    </row>
    <row r="35484">
      <c r="J35484" s="6" t="n"/>
    </row>
    <row r="35485">
      <c r="J35485" s="6" t="n"/>
    </row>
    <row r="35486">
      <c r="J35486" s="6" t="n"/>
    </row>
    <row r="35487">
      <c r="J35487" s="6" t="n"/>
    </row>
    <row r="35488">
      <c r="J35488" s="6" t="n"/>
    </row>
    <row r="35489">
      <c r="J35489" s="6" t="n"/>
    </row>
    <row r="35490">
      <c r="J35490" s="6" t="n"/>
    </row>
    <row r="35491">
      <c r="J35491" s="6" t="n"/>
    </row>
    <row r="35492">
      <c r="J35492" s="6" t="n"/>
    </row>
    <row r="35493">
      <c r="J35493" s="6" t="n"/>
    </row>
    <row r="35494">
      <c r="J35494" s="6" t="n"/>
    </row>
    <row r="35495">
      <c r="J35495" s="6" t="n"/>
    </row>
    <row r="35496">
      <c r="J35496" s="6" t="n"/>
    </row>
    <row r="35497">
      <c r="J35497" s="6" t="n"/>
    </row>
    <row r="35498">
      <c r="J35498" s="6" t="n"/>
    </row>
    <row r="35499">
      <c r="J35499" s="6" t="n"/>
    </row>
    <row r="35500">
      <c r="J35500" s="6" t="n"/>
    </row>
    <row r="35501">
      <c r="J35501" s="6" t="n"/>
    </row>
    <row r="35502">
      <c r="J35502" s="6" t="n"/>
    </row>
    <row r="35503">
      <c r="J35503" s="6" t="n"/>
    </row>
    <row r="35504">
      <c r="J35504" s="6" t="n"/>
    </row>
    <row r="35505">
      <c r="J35505" s="6" t="n"/>
    </row>
    <row r="35506">
      <c r="J35506" s="6" t="n"/>
    </row>
    <row r="35507">
      <c r="J35507" s="6" t="n"/>
    </row>
    <row r="35508">
      <c r="J35508" s="6" t="n"/>
    </row>
    <row r="35509">
      <c r="J35509" s="6" t="n"/>
    </row>
    <row r="35510">
      <c r="J35510" s="6" t="n"/>
    </row>
    <row r="35511">
      <c r="J35511" s="6" t="n"/>
    </row>
    <row r="35512">
      <c r="J35512" s="6" t="n"/>
    </row>
    <row r="35513">
      <c r="J35513" s="6" t="n"/>
    </row>
    <row r="35514">
      <c r="J35514" s="6" t="n"/>
    </row>
    <row r="35515">
      <c r="J35515" s="6" t="n"/>
    </row>
    <row r="35516">
      <c r="J35516" s="6" t="n"/>
    </row>
    <row r="35517">
      <c r="J35517" s="6" t="n"/>
    </row>
    <row r="35518">
      <c r="J35518" s="6" t="n"/>
    </row>
    <row r="35519">
      <c r="J35519" s="6" t="n"/>
    </row>
    <row r="35520">
      <c r="J35520" s="6" t="n"/>
    </row>
    <row r="35521">
      <c r="J35521" s="6" t="n"/>
    </row>
    <row r="35522">
      <c r="J35522" s="6" t="n"/>
    </row>
    <row r="35523">
      <c r="J35523" s="6" t="n"/>
    </row>
    <row r="35524">
      <c r="J35524" s="6" t="n"/>
    </row>
    <row r="35525">
      <c r="J35525" s="6" t="n"/>
    </row>
    <row r="35526">
      <c r="J35526" s="6" t="n"/>
    </row>
    <row r="35527">
      <c r="J35527" s="6" t="n"/>
    </row>
    <row r="35528">
      <c r="J35528" s="6" t="n"/>
    </row>
    <row r="35529">
      <c r="J35529" s="6" t="n"/>
    </row>
    <row r="35530">
      <c r="J35530" s="6" t="n"/>
    </row>
    <row r="35531">
      <c r="J35531" s="6" t="n"/>
    </row>
    <row r="35532">
      <c r="J35532" s="6" t="n"/>
    </row>
    <row r="35533">
      <c r="J35533" s="6" t="n"/>
    </row>
    <row r="35534">
      <c r="J35534" s="6" t="n"/>
    </row>
    <row r="35535">
      <c r="J35535" s="6" t="n"/>
    </row>
    <row r="35536">
      <c r="J35536" s="6" t="n"/>
    </row>
    <row r="35537">
      <c r="J35537" s="6" t="n"/>
    </row>
    <row r="35538">
      <c r="J35538" s="6" t="n"/>
    </row>
    <row r="35539">
      <c r="J35539" s="6" t="n"/>
    </row>
    <row r="35540">
      <c r="J35540" s="6" t="n"/>
    </row>
    <row r="35541">
      <c r="J35541" s="6" t="n"/>
    </row>
    <row r="35542">
      <c r="J35542" s="6" t="n"/>
    </row>
    <row r="35543">
      <c r="J35543" s="6" t="n"/>
    </row>
    <row r="35544">
      <c r="J35544" s="6" t="n"/>
    </row>
    <row r="35545">
      <c r="J35545" s="6" t="n"/>
    </row>
    <row r="35546">
      <c r="J35546" s="6" t="n"/>
    </row>
    <row r="35547">
      <c r="J35547" s="6" t="n"/>
    </row>
    <row r="35548">
      <c r="J35548" s="6" t="n"/>
    </row>
    <row r="35549">
      <c r="J35549" s="6" t="n"/>
    </row>
    <row r="35550">
      <c r="J35550" s="6" t="n"/>
    </row>
    <row r="35551">
      <c r="J35551" s="6" t="n"/>
    </row>
    <row r="35552">
      <c r="J35552" s="6" t="n"/>
    </row>
    <row r="35553">
      <c r="J35553" s="6" t="n"/>
    </row>
    <row r="35554">
      <c r="J35554" s="6" t="n"/>
    </row>
    <row r="35555">
      <c r="J35555" s="6" t="n"/>
    </row>
    <row r="35556">
      <c r="J35556" s="6" t="n"/>
    </row>
    <row r="35557">
      <c r="J35557" s="6" t="n"/>
    </row>
    <row r="35558">
      <c r="J35558" s="6" t="n"/>
    </row>
    <row r="35559">
      <c r="J35559" s="6" t="n"/>
    </row>
    <row r="35560">
      <c r="J35560" s="6" t="n"/>
    </row>
    <row r="35561">
      <c r="J35561" s="6" t="n"/>
    </row>
    <row r="35562">
      <c r="J35562" s="6" t="n"/>
    </row>
    <row r="35563">
      <c r="J35563" s="6" t="n"/>
    </row>
    <row r="35564">
      <c r="J35564" s="6" t="n"/>
    </row>
    <row r="35565">
      <c r="J35565" s="6" t="n"/>
    </row>
    <row r="35566">
      <c r="J35566" s="6" t="n"/>
    </row>
    <row r="35567">
      <c r="J35567" s="6" t="n"/>
    </row>
    <row r="35568">
      <c r="J35568" s="6" t="n"/>
    </row>
    <row r="35569">
      <c r="J35569" s="6" t="n"/>
    </row>
    <row r="35570">
      <c r="J35570" s="6" t="n"/>
    </row>
    <row r="35571">
      <c r="J35571" s="6" t="n"/>
    </row>
    <row r="35572">
      <c r="J35572" s="6" t="n"/>
    </row>
    <row r="35573">
      <c r="J35573" s="6" t="n"/>
    </row>
    <row r="35574">
      <c r="J35574" s="6" t="n"/>
    </row>
    <row r="35575">
      <c r="J35575" s="6" t="n"/>
    </row>
    <row r="35576">
      <c r="J35576" s="6" t="n"/>
    </row>
    <row r="35577">
      <c r="J35577" s="6" t="n"/>
    </row>
    <row r="35578">
      <c r="J35578" s="6" t="n"/>
    </row>
    <row r="35579">
      <c r="J35579" s="6" t="n"/>
    </row>
    <row r="35580">
      <c r="J35580" s="6" t="n"/>
    </row>
    <row r="35581">
      <c r="J35581" s="6" t="n"/>
    </row>
    <row r="35582">
      <c r="J35582" s="6" t="n"/>
    </row>
    <row r="35583">
      <c r="J35583" s="6" t="n"/>
    </row>
    <row r="35584">
      <c r="J35584" s="6" t="n"/>
    </row>
    <row r="35585">
      <c r="J35585" s="6" t="n"/>
    </row>
    <row r="35586">
      <c r="J35586" s="6" t="n"/>
    </row>
    <row r="35587">
      <c r="J35587" s="6" t="n"/>
    </row>
    <row r="35588">
      <c r="J35588" s="6" t="n"/>
    </row>
    <row r="35589">
      <c r="J35589" s="6" t="n"/>
    </row>
    <row r="35590">
      <c r="J35590" s="6" t="n"/>
    </row>
    <row r="35591">
      <c r="J35591" s="6" t="n"/>
    </row>
    <row r="35592">
      <c r="J35592" s="6" t="n"/>
    </row>
    <row r="35593">
      <c r="J35593" s="6" t="n"/>
    </row>
    <row r="35594">
      <c r="J35594" s="6" t="n"/>
    </row>
    <row r="35595">
      <c r="J35595" s="6" t="n"/>
    </row>
    <row r="35596">
      <c r="J35596" s="6" t="n"/>
    </row>
    <row r="35597">
      <c r="J35597" s="6" t="n"/>
    </row>
    <row r="35598">
      <c r="J35598" s="6" t="n"/>
    </row>
    <row r="35599">
      <c r="J35599" s="6" t="n"/>
    </row>
    <row r="35600">
      <c r="J35600" s="6" t="n"/>
    </row>
    <row r="35601">
      <c r="J35601" s="6" t="n"/>
    </row>
    <row r="35602">
      <c r="J35602" s="6" t="n"/>
    </row>
    <row r="35603">
      <c r="J35603" s="6" t="n"/>
    </row>
    <row r="35604">
      <c r="J35604" s="6" t="n"/>
    </row>
    <row r="35605">
      <c r="J35605" s="6" t="n"/>
    </row>
    <row r="35606">
      <c r="J35606" s="6" t="n"/>
    </row>
    <row r="35607">
      <c r="J35607" s="6" t="n"/>
    </row>
    <row r="35608">
      <c r="J35608" s="6" t="n"/>
    </row>
    <row r="35609">
      <c r="J35609" s="6" t="n"/>
    </row>
    <row r="35610">
      <c r="J35610" s="6" t="n"/>
    </row>
    <row r="35611">
      <c r="J35611" s="6" t="n"/>
    </row>
    <row r="35612">
      <c r="J35612" s="6" t="n"/>
    </row>
    <row r="35613">
      <c r="J35613" s="6" t="n"/>
    </row>
    <row r="35614">
      <c r="J35614" s="6" t="n"/>
    </row>
    <row r="35615">
      <c r="J35615" s="6" t="n"/>
    </row>
    <row r="35616">
      <c r="J35616" s="6" t="n"/>
    </row>
    <row r="35617">
      <c r="J35617" s="6" t="n"/>
    </row>
    <row r="35618">
      <c r="J35618" s="6" t="n"/>
    </row>
    <row r="35619">
      <c r="J35619" s="6" t="n"/>
    </row>
    <row r="35620">
      <c r="J35620" s="6" t="n"/>
    </row>
    <row r="35621">
      <c r="J35621" s="6" t="n"/>
    </row>
    <row r="35622">
      <c r="J35622" s="6" t="n"/>
    </row>
    <row r="35623">
      <c r="J35623" s="6" t="n"/>
    </row>
    <row r="35624">
      <c r="J35624" s="6" t="n"/>
    </row>
    <row r="35625">
      <c r="J35625" s="6" t="n"/>
    </row>
    <row r="35626">
      <c r="J35626" s="6" t="n"/>
    </row>
    <row r="35627">
      <c r="J35627" s="6" t="n"/>
    </row>
    <row r="35628">
      <c r="J35628" s="6" t="n"/>
    </row>
    <row r="35629">
      <c r="J35629" s="6" t="n"/>
    </row>
    <row r="35630">
      <c r="J35630" s="6" t="n"/>
    </row>
    <row r="35631">
      <c r="J35631" s="6" t="n"/>
    </row>
    <row r="35632">
      <c r="J35632" s="6" t="n"/>
    </row>
    <row r="35633">
      <c r="J35633" s="6" t="n"/>
    </row>
    <row r="35634">
      <c r="J35634" s="6" t="n"/>
    </row>
    <row r="35635">
      <c r="J35635" s="6" t="n"/>
    </row>
    <row r="35636">
      <c r="J35636" s="6" t="n"/>
    </row>
    <row r="35637">
      <c r="J35637" s="6" t="n"/>
    </row>
    <row r="35638">
      <c r="J35638" s="6" t="n"/>
    </row>
    <row r="35639">
      <c r="J35639" s="6" t="n"/>
    </row>
    <row r="35640">
      <c r="J35640" s="6" t="n"/>
    </row>
    <row r="35641">
      <c r="J35641" s="6" t="n"/>
    </row>
    <row r="35642">
      <c r="J35642" s="6" t="n"/>
    </row>
    <row r="35643">
      <c r="J35643" s="6" t="n"/>
    </row>
    <row r="35644">
      <c r="J35644" s="6" t="n"/>
    </row>
    <row r="35645">
      <c r="J35645" s="6" t="n"/>
    </row>
    <row r="35646">
      <c r="J35646" s="6" t="n"/>
    </row>
    <row r="35647">
      <c r="J35647" s="6" t="n"/>
    </row>
    <row r="35648">
      <c r="J35648" s="6" t="n"/>
    </row>
    <row r="35649">
      <c r="J35649" s="6" t="n"/>
    </row>
    <row r="35650">
      <c r="J35650" s="6" t="n"/>
    </row>
    <row r="35651">
      <c r="J35651" s="6" t="n"/>
    </row>
    <row r="35652">
      <c r="J35652" s="6" t="n"/>
    </row>
    <row r="35653">
      <c r="J35653" s="6" t="n"/>
    </row>
    <row r="35654">
      <c r="J35654" s="6" t="n"/>
    </row>
    <row r="35655">
      <c r="J35655" s="6" t="n"/>
    </row>
    <row r="35656">
      <c r="J35656" s="6" t="n"/>
    </row>
    <row r="35657">
      <c r="J35657" s="6" t="n"/>
    </row>
    <row r="35658">
      <c r="J35658" s="6" t="n"/>
    </row>
    <row r="35659">
      <c r="J35659" s="6" t="n"/>
    </row>
    <row r="35660">
      <c r="J35660" s="6" t="n"/>
    </row>
    <row r="35661">
      <c r="J35661" s="6" t="n"/>
    </row>
    <row r="35662">
      <c r="J35662" s="6" t="n"/>
    </row>
    <row r="35663">
      <c r="J35663" s="6" t="n"/>
    </row>
    <row r="35664">
      <c r="J35664" s="6" t="n"/>
    </row>
    <row r="35665">
      <c r="J35665" s="6" t="n"/>
    </row>
    <row r="35666">
      <c r="J35666" s="6" t="n"/>
    </row>
    <row r="35667">
      <c r="J35667" s="6" t="n"/>
    </row>
    <row r="35668">
      <c r="J35668" s="6" t="n"/>
    </row>
    <row r="35669">
      <c r="J35669" s="6" t="n"/>
    </row>
    <row r="35670">
      <c r="J35670" s="6" t="n"/>
    </row>
    <row r="35671">
      <c r="J35671" s="6" t="n"/>
    </row>
    <row r="35672">
      <c r="J35672" s="6" t="n"/>
    </row>
    <row r="35673">
      <c r="J35673" s="6" t="n"/>
    </row>
    <row r="35674">
      <c r="J35674" s="6" t="n"/>
    </row>
    <row r="35675">
      <c r="J35675" s="6" t="n"/>
    </row>
    <row r="35676">
      <c r="J35676" s="6" t="n"/>
    </row>
    <row r="35677">
      <c r="J35677" s="6" t="n"/>
    </row>
    <row r="35678">
      <c r="J35678" s="6" t="n"/>
    </row>
    <row r="35679">
      <c r="J35679" s="6" t="n"/>
    </row>
    <row r="35680">
      <c r="J35680" s="6" t="n"/>
    </row>
    <row r="35681">
      <c r="J35681" s="6" t="n"/>
    </row>
    <row r="35682">
      <c r="J35682" s="6" t="n"/>
    </row>
    <row r="35683">
      <c r="J35683" s="6" t="n"/>
    </row>
    <row r="35684">
      <c r="J35684" s="6" t="n"/>
    </row>
    <row r="35685">
      <c r="J35685" s="6" t="n"/>
    </row>
    <row r="35686">
      <c r="J35686" s="6" t="n"/>
    </row>
    <row r="35687">
      <c r="J35687" s="6" t="n"/>
    </row>
    <row r="35688">
      <c r="J35688" s="6" t="n"/>
    </row>
    <row r="35689">
      <c r="J35689" s="6" t="n"/>
    </row>
    <row r="35690">
      <c r="J35690" s="6" t="n"/>
    </row>
    <row r="35691">
      <c r="J35691" s="6" t="n"/>
    </row>
    <row r="35692">
      <c r="J35692" s="6" t="n"/>
    </row>
    <row r="35693">
      <c r="J35693" s="6" t="n"/>
    </row>
    <row r="35694">
      <c r="J35694" s="6" t="n"/>
    </row>
    <row r="35695">
      <c r="J35695" s="6" t="n"/>
    </row>
    <row r="35696">
      <c r="J35696" s="6" t="n"/>
    </row>
    <row r="35697">
      <c r="J35697" s="6" t="n"/>
    </row>
    <row r="35698">
      <c r="J35698" s="6" t="n"/>
    </row>
    <row r="35699">
      <c r="J35699" s="6" t="n"/>
    </row>
    <row r="35700">
      <c r="J35700" s="6" t="n"/>
    </row>
    <row r="35701">
      <c r="J35701" s="6" t="n"/>
    </row>
    <row r="35702">
      <c r="J35702" s="6" t="n"/>
    </row>
    <row r="35703">
      <c r="J35703" s="6" t="n"/>
    </row>
    <row r="35704">
      <c r="J35704" s="6" t="n"/>
    </row>
    <row r="35705">
      <c r="J35705" s="6" t="n"/>
    </row>
    <row r="35706">
      <c r="J35706" s="6" t="n"/>
    </row>
    <row r="35707">
      <c r="J35707" s="6" t="n"/>
    </row>
    <row r="35708">
      <c r="J35708" s="6" t="n"/>
    </row>
    <row r="35709">
      <c r="J35709" s="6" t="n"/>
    </row>
    <row r="35710">
      <c r="J35710" s="6" t="n"/>
    </row>
    <row r="35711">
      <c r="J35711" s="6" t="n"/>
    </row>
    <row r="35712">
      <c r="J35712" s="6" t="n"/>
    </row>
    <row r="35713">
      <c r="J35713" s="6" t="n"/>
    </row>
    <row r="35714">
      <c r="J35714" s="6" t="n"/>
    </row>
    <row r="35715">
      <c r="J35715" s="6" t="n"/>
    </row>
    <row r="35716">
      <c r="J35716" s="6" t="n"/>
    </row>
    <row r="35717">
      <c r="J35717" s="6" t="n"/>
    </row>
    <row r="35718">
      <c r="J35718" s="6" t="n"/>
    </row>
    <row r="35719">
      <c r="J35719" s="6" t="n"/>
    </row>
    <row r="35720">
      <c r="J35720" s="6" t="n"/>
    </row>
    <row r="35721">
      <c r="J35721" s="6" t="n"/>
    </row>
    <row r="35722">
      <c r="J35722" s="6" t="n"/>
    </row>
    <row r="35723">
      <c r="J35723" s="6" t="n"/>
    </row>
    <row r="35724">
      <c r="J35724" s="6" t="n"/>
    </row>
    <row r="35725">
      <c r="J35725" s="6" t="n"/>
    </row>
    <row r="35726">
      <c r="J35726" s="6" t="n"/>
    </row>
    <row r="35727">
      <c r="J35727" s="6" t="n"/>
    </row>
    <row r="35728">
      <c r="J35728" s="6" t="n"/>
    </row>
    <row r="35729">
      <c r="J35729" s="6" t="n"/>
    </row>
    <row r="35730">
      <c r="J35730" s="6" t="n"/>
    </row>
    <row r="35731">
      <c r="J35731" s="6" t="n"/>
    </row>
    <row r="35732">
      <c r="J35732" s="6" t="n"/>
    </row>
    <row r="35733">
      <c r="J35733" s="6" t="n"/>
    </row>
    <row r="35734">
      <c r="J35734" s="6" t="n"/>
    </row>
    <row r="35735">
      <c r="J35735" s="6" t="n"/>
    </row>
    <row r="35736">
      <c r="J35736" s="6" t="n"/>
    </row>
    <row r="35737">
      <c r="J35737" s="6" t="n"/>
    </row>
    <row r="35738">
      <c r="J35738" s="6" t="n"/>
    </row>
    <row r="35739">
      <c r="J35739" s="6" t="n"/>
    </row>
    <row r="35740">
      <c r="J35740" s="6" t="n"/>
    </row>
    <row r="35741">
      <c r="J35741" s="6" t="n"/>
    </row>
    <row r="35742">
      <c r="J35742" s="6" t="n"/>
    </row>
    <row r="35743">
      <c r="J35743" s="6" t="n"/>
    </row>
    <row r="35744">
      <c r="J35744" s="6" t="n"/>
    </row>
    <row r="35745">
      <c r="J35745" s="6" t="n"/>
    </row>
    <row r="35746">
      <c r="J35746" s="6" t="n"/>
    </row>
    <row r="35747">
      <c r="J35747" s="6" t="n"/>
    </row>
    <row r="35748">
      <c r="J35748" s="6" t="n"/>
    </row>
    <row r="35749">
      <c r="J35749" s="6" t="n"/>
    </row>
    <row r="35750">
      <c r="J35750" s="6" t="n"/>
    </row>
    <row r="35751">
      <c r="J35751" s="6" t="n"/>
    </row>
    <row r="35752">
      <c r="J35752" s="6" t="n"/>
    </row>
    <row r="35753">
      <c r="J35753" s="6" t="n"/>
    </row>
    <row r="35754">
      <c r="J35754" s="6" t="n"/>
    </row>
    <row r="35755">
      <c r="J35755" s="6" t="n"/>
    </row>
    <row r="35756">
      <c r="J35756" s="6" t="n"/>
    </row>
    <row r="35757">
      <c r="J35757" s="6" t="n"/>
    </row>
    <row r="35758">
      <c r="J35758" s="6" t="n"/>
    </row>
    <row r="35759">
      <c r="J35759" s="6" t="n"/>
    </row>
    <row r="35760">
      <c r="J35760" s="6" t="n"/>
    </row>
    <row r="35761">
      <c r="J35761" s="6" t="n"/>
    </row>
    <row r="35762">
      <c r="J35762" s="6" t="n"/>
    </row>
    <row r="35763">
      <c r="J35763" s="6" t="n"/>
    </row>
    <row r="35764">
      <c r="J35764" s="6" t="n"/>
    </row>
    <row r="35765">
      <c r="J35765" s="6" t="n"/>
    </row>
    <row r="35766">
      <c r="J35766" s="6" t="n"/>
    </row>
    <row r="35767">
      <c r="J35767" s="6" t="n"/>
    </row>
    <row r="35768">
      <c r="J35768" s="6" t="n"/>
    </row>
    <row r="35769">
      <c r="J35769" s="6" t="n"/>
    </row>
    <row r="35770">
      <c r="J35770" s="6" t="n"/>
    </row>
    <row r="35771">
      <c r="J35771" s="6" t="n"/>
    </row>
    <row r="35772">
      <c r="J35772" s="6" t="n"/>
    </row>
    <row r="35773">
      <c r="J35773" s="6" t="n"/>
    </row>
    <row r="35774">
      <c r="J35774" s="6" t="n"/>
    </row>
    <row r="35775">
      <c r="J35775" s="6" t="n"/>
    </row>
    <row r="35776">
      <c r="J35776" s="6" t="n"/>
    </row>
    <row r="35777">
      <c r="J35777" s="6" t="n"/>
    </row>
    <row r="35778">
      <c r="J35778" s="6" t="n"/>
    </row>
    <row r="35779">
      <c r="J35779" s="6" t="n"/>
    </row>
    <row r="35780">
      <c r="J35780" s="6" t="n"/>
    </row>
    <row r="35781">
      <c r="J35781" s="6" t="n"/>
    </row>
    <row r="35782">
      <c r="J35782" s="6" t="n"/>
    </row>
    <row r="35783">
      <c r="J35783" s="6" t="n"/>
    </row>
    <row r="35784">
      <c r="J35784" s="6" t="n"/>
    </row>
    <row r="35785">
      <c r="J35785" s="6" t="n"/>
    </row>
    <row r="35786">
      <c r="J35786" s="6" t="n"/>
    </row>
    <row r="35787">
      <c r="J35787" s="6" t="n"/>
    </row>
    <row r="35788">
      <c r="J35788" s="6" t="n"/>
    </row>
    <row r="35789">
      <c r="J35789" s="6" t="n"/>
    </row>
    <row r="35790">
      <c r="J35790" s="6" t="n"/>
    </row>
    <row r="35791">
      <c r="J35791" s="6" t="n"/>
    </row>
    <row r="35792">
      <c r="J35792" s="6" t="n"/>
    </row>
    <row r="35793">
      <c r="J35793" s="6" t="n"/>
    </row>
    <row r="35794">
      <c r="J35794" s="6" t="n"/>
    </row>
    <row r="35795">
      <c r="J35795" s="6" t="n"/>
    </row>
    <row r="35796">
      <c r="J35796" s="6" t="n"/>
    </row>
    <row r="35797">
      <c r="J35797" s="6" t="n"/>
    </row>
    <row r="35798">
      <c r="J35798" s="6" t="n"/>
    </row>
    <row r="35799">
      <c r="J35799" s="6" t="n"/>
    </row>
    <row r="35800">
      <c r="J35800" s="6" t="n"/>
    </row>
    <row r="35801">
      <c r="J35801" s="6" t="n"/>
    </row>
    <row r="35802">
      <c r="J35802" s="6" t="n"/>
    </row>
    <row r="35803">
      <c r="J35803" s="6" t="n"/>
    </row>
    <row r="35804">
      <c r="J35804" s="6" t="n"/>
    </row>
    <row r="35805">
      <c r="J35805" s="6" t="n"/>
    </row>
    <row r="35806">
      <c r="J35806" s="6" t="n"/>
    </row>
    <row r="35807">
      <c r="J35807" s="6" t="n"/>
    </row>
    <row r="35808">
      <c r="J35808" s="6" t="n"/>
    </row>
    <row r="35809">
      <c r="J35809" s="6" t="n"/>
    </row>
    <row r="35810">
      <c r="J35810" s="6" t="n"/>
    </row>
    <row r="35811">
      <c r="J35811" s="6" t="n"/>
    </row>
    <row r="35812">
      <c r="J35812" s="6" t="n"/>
    </row>
    <row r="35813">
      <c r="J35813" s="6" t="n"/>
    </row>
    <row r="35814">
      <c r="J35814" s="6" t="n"/>
    </row>
    <row r="35815">
      <c r="J35815" s="6" t="n"/>
    </row>
    <row r="35816">
      <c r="J35816" s="6" t="n"/>
    </row>
    <row r="35817">
      <c r="J35817" s="6" t="n"/>
    </row>
    <row r="35818">
      <c r="J35818" s="6" t="n"/>
    </row>
    <row r="35819">
      <c r="J35819" s="6" t="n"/>
    </row>
    <row r="35820">
      <c r="J35820" s="6" t="n"/>
    </row>
    <row r="35821">
      <c r="J35821" s="6" t="n"/>
    </row>
    <row r="35822">
      <c r="J35822" s="6" t="n"/>
    </row>
    <row r="35823">
      <c r="J35823" s="6" t="n"/>
    </row>
    <row r="35824">
      <c r="J35824" s="6" t="n"/>
    </row>
    <row r="35825">
      <c r="J35825" s="6" t="n"/>
    </row>
    <row r="35826">
      <c r="J35826" s="6" t="n"/>
    </row>
    <row r="35827">
      <c r="J35827" s="6" t="n"/>
    </row>
    <row r="35828">
      <c r="J35828" s="6" t="n"/>
    </row>
    <row r="35829">
      <c r="J35829" s="6" t="n"/>
    </row>
    <row r="35830">
      <c r="J35830" s="6" t="n"/>
    </row>
    <row r="35831">
      <c r="J35831" s="6" t="n"/>
    </row>
    <row r="35832">
      <c r="J35832" s="6" t="n"/>
    </row>
    <row r="35833">
      <c r="J35833" s="6" t="n"/>
    </row>
    <row r="35834">
      <c r="J35834" s="6" t="n"/>
    </row>
    <row r="35835">
      <c r="J35835" s="6" t="n"/>
    </row>
    <row r="35836">
      <c r="J35836" s="6" t="n"/>
    </row>
    <row r="35837">
      <c r="J35837" s="6" t="n"/>
    </row>
    <row r="35838">
      <c r="J35838" s="6" t="n"/>
    </row>
    <row r="35839">
      <c r="J35839" s="6" t="n"/>
    </row>
    <row r="35840">
      <c r="J35840" s="6" t="n"/>
    </row>
    <row r="35841">
      <c r="J35841" s="6" t="n"/>
    </row>
    <row r="35842">
      <c r="J35842" s="6" t="n"/>
    </row>
    <row r="35843">
      <c r="J35843" s="6" t="n"/>
    </row>
    <row r="35844">
      <c r="J35844" s="6" t="n"/>
    </row>
    <row r="35845">
      <c r="J35845" s="6" t="n"/>
    </row>
    <row r="35846">
      <c r="J35846" s="6" t="n"/>
    </row>
    <row r="35847">
      <c r="J35847" s="6" t="n"/>
    </row>
    <row r="35848">
      <c r="J35848" s="6" t="n"/>
    </row>
    <row r="35849">
      <c r="J35849" s="6" t="n"/>
    </row>
    <row r="35850">
      <c r="J35850" s="6" t="n"/>
    </row>
    <row r="35851">
      <c r="J35851" s="6" t="n"/>
    </row>
    <row r="35852">
      <c r="J35852" s="6" t="n"/>
    </row>
    <row r="35853">
      <c r="J35853" s="6" t="n"/>
    </row>
    <row r="35854">
      <c r="J35854" s="6" t="n"/>
    </row>
    <row r="35855">
      <c r="J35855" s="6" t="n"/>
    </row>
    <row r="35856">
      <c r="J35856" s="6" t="n"/>
    </row>
    <row r="35857">
      <c r="J35857" s="6" t="n"/>
    </row>
    <row r="35858">
      <c r="J35858" s="6" t="n"/>
    </row>
    <row r="35859">
      <c r="J35859" s="6" t="n"/>
    </row>
    <row r="35860">
      <c r="J35860" s="6" t="n"/>
    </row>
    <row r="35861">
      <c r="J35861" s="6" t="n"/>
    </row>
    <row r="35862">
      <c r="J35862" s="6" t="n"/>
    </row>
    <row r="35863">
      <c r="J35863" s="6" t="n"/>
    </row>
    <row r="35864">
      <c r="J35864" s="6" t="n"/>
    </row>
    <row r="35865">
      <c r="J35865" s="6" t="n"/>
    </row>
    <row r="35866">
      <c r="J35866" s="6" t="n"/>
    </row>
    <row r="35867">
      <c r="J35867" s="6" t="n"/>
    </row>
    <row r="35868">
      <c r="J35868" s="6" t="n"/>
    </row>
    <row r="35869">
      <c r="J35869" s="6" t="n"/>
    </row>
    <row r="35870">
      <c r="J35870" s="6" t="n"/>
    </row>
    <row r="35871">
      <c r="J35871" s="6" t="n"/>
    </row>
    <row r="35872">
      <c r="J35872" s="6" t="n"/>
    </row>
    <row r="35873">
      <c r="J35873" s="6" t="n"/>
    </row>
    <row r="35874">
      <c r="J35874" s="6" t="n"/>
    </row>
    <row r="35875">
      <c r="J35875" s="6" t="n"/>
    </row>
    <row r="35876">
      <c r="J35876" s="6" t="n"/>
    </row>
    <row r="35877">
      <c r="J35877" s="6" t="n"/>
    </row>
    <row r="35878">
      <c r="J35878" s="6" t="n"/>
    </row>
    <row r="35879">
      <c r="J35879" s="6" t="n"/>
    </row>
    <row r="35880">
      <c r="J35880" s="6" t="n"/>
    </row>
    <row r="35881">
      <c r="J35881" s="6" t="n"/>
    </row>
    <row r="35882">
      <c r="J35882" s="6" t="n"/>
    </row>
    <row r="35883">
      <c r="J35883" s="6" t="n"/>
    </row>
    <row r="35884">
      <c r="J35884" s="6" t="n"/>
    </row>
    <row r="35885">
      <c r="J35885" s="6" t="n"/>
    </row>
    <row r="35886">
      <c r="J35886" s="6" t="n"/>
    </row>
    <row r="35887">
      <c r="J35887" s="6" t="n"/>
    </row>
    <row r="35888">
      <c r="J35888" s="6" t="n"/>
    </row>
    <row r="35889">
      <c r="J35889" s="6" t="n"/>
    </row>
    <row r="35890">
      <c r="J35890" s="6" t="n"/>
    </row>
    <row r="35891">
      <c r="J35891" s="6" t="n"/>
    </row>
    <row r="35892">
      <c r="J35892" s="6" t="n"/>
    </row>
    <row r="35893">
      <c r="J35893" s="6" t="n"/>
    </row>
    <row r="35894">
      <c r="J35894" s="6" t="n"/>
    </row>
    <row r="35895">
      <c r="J35895" s="6" t="n"/>
    </row>
    <row r="35896">
      <c r="J35896" s="6" t="n"/>
    </row>
    <row r="35897">
      <c r="J35897" s="6" t="n"/>
    </row>
    <row r="35898">
      <c r="J35898" s="6" t="n"/>
    </row>
    <row r="35899">
      <c r="J35899" s="6" t="n"/>
    </row>
    <row r="35900">
      <c r="J35900" s="6" t="n"/>
    </row>
    <row r="35901">
      <c r="J35901" s="6" t="n"/>
    </row>
    <row r="35902">
      <c r="J35902" s="6" t="n"/>
    </row>
    <row r="35903">
      <c r="J35903" s="6" t="n"/>
    </row>
    <row r="35904">
      <c r="J35904" s="6" t="n"/>
    </row>
    <row r="35905">
      <c r="J35905" s="6" t="n"/>
    </row>
    <row r="35906">
      <c r="J35906" s="6" t="n"/>
    </row>
    <row r="35907">
      <c r="J35907" s="6" t="n"/>
    </row>
    <row r="35908">
      <c r="J35908" s="6" t="n"/>
    </row>
    <row r="35909">
      <c r="J35909" s="6" t="n"/>
    </row>
    <row r="35910">
      <c r="J35910" s="6" t="n"/>
    </row>
    <row r="35911">
      <c r="J35911" s="6" t="n"/>
    </row>
    <row r="35912">
      <c r="J35912" s="6" t="n"/>
    </row>
    <row r="35913">
      <c r="J35913" s="6" t="n"/>
    </row>
    <row r="35914">
      <c r="J35914" s="6" t="n"/>
    </row>
    <row r="35915">
      <c r="J35915" s="6" t="n"/>
    </row>
    <row r="35916">
      <c r="J35916" s="6" t="n"/>
    </row>
    <row r="35917">
      <c r="J35917" s="6" t="n"/>
    </row>
    <row r="35918">
      <c r="J35918" s="6" t="n"/>
    </row>
    <row r="35919">
      <c r="J35919" s="6" t="n"/>
    </row>
    <row r="35920">
      <c r="J35920" s="6" t="n"/>
    </row>
    <row r="35921">
      <c r="J35921" s="6" t="n"/>
    </row>
    <row r="35922">
      <c r="J35922" s="6" t="n"/>
    </row>
    <row r="35923">
      <c r="J35923" s="6" t="n"/>
    </row>
    <row r="35924">
      <c r="J35924" s="6" t="n"/>
    </row>
    <row r="35925">
      <c r="J35925" s="6" t="n"/>
    </row>
    <row r="35926">
      <c r="J35926" s="6" t="n"/>
    </row>
    <row r="35927">
      <c r="J35927" s="6" t="n"/>
    </row>
    <row r="35928">
      <c r="J35928" s="6" t="n"/>
    </row>
    <row r="35929">
      <c r="J35929" s="6" t="n"/>
    </row>
    <row r="35930">
      <c r="J35930" s="6" t="n"/>
    </row>
    <row r="35931">
      <c r="J35931" s="6" t="n"/>
    </row>
    <row r="35932">
      <c r="J35932" s="6" t="n"/>
    </row>
    <row r="35933">
      <c r="J35933" s="6" t="n"/>
    </row>
    <row r="35934">
      <c r="J35934" s="6" t="n"/>
    </row>
    <row r="35935">
      <c r="J35935" s="6" t="n"/>
    </row>
    <row r="35936">
      <c r="J35936" s="6" t="n"/>
    </row>
    <row r="35937">
      <c r="J35937" s="6" t="n"/>
    </row>
    <row r="35938">
      <c r="J35938" s="6" t="n"/>
    </row>
    <row r="35939">
      <c r="J35939" s="6" t="n"/>
    </row>
    <row r="35940">
      <c r="J35940" s="6" t="n"/>
    </row>
    <row r="35941">
      <c r="J35941" s="6" t="n"/>
    </row>
    <row r="35942">
      <c r="J35942" s="6" t="n"/>
    </row>
    <row r="35943">
      <c r="J35943" s="6" t="n"/>
    </row>
    <row r="35944">
      <c r="J35944" s="6" t="n"/>
    </row>
    <row r="35945">
      <c r="J35945" s="6" t="n"/>
    </row>
    <row r="35946">
      <c r="J35946" s="6" t="n"/>
    </row>
    <row r="35947">
      <c r="J35947" s="6" t="n"/>
    </row>
    <row r="35948">
      <c r="J35948" s="6" t="n"/>
    </row>
    <row r="35949">
      <c r="J35949" s="6" t="n"/>
    </row>
    <row r="35950">
      <c r="J35950" s="6" t="n"/>
    </row>
    <row r="35951">
      <c r="J35951" s="6" t="n"/>
    </row>
    <row r="35952">
      <c r="J35952" s="6" t="n"/>
    </row>
    <row r="35953">
      <c r="J35953" s="6" t="n"/>
    </row>
    <row r="35954">
      <c r="J35954" s="6" t="n"/>
    </row>
    <row r="35955">
      <c r="J35955" s="6" t="n"/>
    </row>
    <row r="35956">
      <c r="J35956" s="6" t="n"/>
    </row>
    <row r="35957">
      <c r="J35957" s="6" t="n"/>
    </row>
    <row r="35958">
      <c r="J35958" s="6" t="n"/>
    </row>
    <row r="35959">
      <c r="J35959" s="6" t="n"/>
    </row>
    <row r="35960">
      <c r="J35960" s="6" t="n"/>
    </row>
    <row r="35961">
      <c r="J35961" s="6" t="n"/>
    </row>
    <row r="35962">
      <c r="J35962" s="6" t="n"/>
    </row>
    <row r="35963">
      <c r="J35963" s="6" t="n"/>
    </row>
    <row r="35964">
      <c r="J35964" s="6" t="n"/>
    </row>
    <row r="35965">
      <c r="J35965" s="6" t="n"/>
    </row>
    <row r="35966">
      <c r="J35966" s="6" t="n"/>
    </row>
    <row r="35967">
      <c r="J35967" s="6" t="n"/>
    </row>
    <row r="35968">
      <c r="J35968" s="6" t="n"/>
    </row>
    <row r="35969">
      <c r="J35969" s="6" t="n"/>
    </row>
    <row r="35970">
      <c r="J35970" s="6" t="n"/>
    </row>
    <row r="35971">
      <c r="J35971" s="6" t="n"/>
    </row>
    <row r="35972">
      <c r="J35972" s="6" t="n"/>
    </row>
    <row r="35973">
      <c r="J35973" s="6" t="n"/>
    </row>
    <row r="35974">
      <c r="J35974" s="6" t="n"/>
    </row>
    <row r="35975">
      <c r="J35975" s="6" t="n"/>
    </row>
    <row r="35976">
      <c r="J35976" s="6" t="n"/>
    </row>
    <row r="35977">
      <c r="J35977" s="6" t="n"/>
    </row>
    <row r="35978">
      <c r="J35978" s="6" t="n"/>
    </row>
    <row r="35979">
      <c r="J35979" s="6" t="n"/>
    </row>
    <row r="35980">
      <c r="J35980" s="6" t="n"/>
    </row>
    <row r="35981">
      <c r="J35981" s="6" t="n"/>
    </row>
    <row r="35982">
      <c r="J35982" s="6" t="n"/>
    </row>
    <row r="35983">
      <c r="J35983" s="6" t="n"/>
    </row>
    <row r="35984">
      <c r="J35984" s="6" t="n"/>
    </row>
    <row r="35985">
      <c r="J35985" s="6" t="n"/>
    </row>
    <row r="35986">
      <c r="J35986" s="6" t="n"/>
    </row>
    <row r="35987">
      <c r="J35987" s="6" t="n"/>
    </row>
    <row r="35988">
      <c r="J35988" s="6" t="n"/>
    </row>
    <row r="35989">
      <c r="J35989" s="6" t="n"/>
    </row>
    <row r="35990">
      <c r="J35990" s="6" t="n"/>
    </row>
    <row r="35991">
      <c r="J35991" s="6" t="n"/>
    </row>
    <row r="35992">
      <c r="J35992" s="6" t="n"/>
    </row>
    <row r="35993">
      <c r="J35993" s="6" t="n"/>
    </row>
    <row r="35994">
      <c r="J35994" s="6" t="n"/>
    </row>
    <row r="35995">
      <c r="J35995" s="6" t="n"/>
    </row>
    <row r="35996">
      <c r="J35996" s="6" t="n"/>
    </row>
    <row r="35997">
      <c r="J35997" s="6" t="n"/>
    </row>
    <row r="35998">
      <c r="J35998" s="6" t="n"/>
    </row>
    <row r="35999">
      <c r="J35999" s="6" t="n"/>
    </row>
    <row r="36000">
      <c r="J36000" s="6" t="n"/>
    </row>
    <row r="36001">
      <c r="J36001" s="6" t="n"/>
    </row>
    <row r="36002">
      <c r="J36002" s="6" t="n"/>
    </row>
    <row r="36003">
      <c r="J36003" s="6" t="n"/>
    </row>
    <row r="36004">
      <c r="J36004" s="6" t="n"/>
    </row>
    <row r="36005">
      <c r="J36005" s="6" t="n"/>
    </row>
    <row r="36006">
      <c r="J36006" s="6" t="n"/>
    </row>
    <row r="36007">
      <c r="J36007" s="6" t="n"/>
    </row>
    <row r="36008">
      <c r="J36008" s="6" t="n"/>
    </row>
    <row r="36009">
      <c r="J36009" s="6" t="n"/>
    </row>
    <row r="36010">
      <c r="J36010" s="6" t="n"/>
    </row>
    <row r="36011">
      <c r="J36011" s="6" t="n"/>
    </row>
    <row r="36012">
      <c r="J36012" s="6" t="n"/>
    </row>
    <row r="36013">
      <c r="J36013" s="6" t="n"/>
    </row>
    <row r="36014">
      <c r="J36014" s="6" t="n"/>
    </row>
    <row r="36015">
      <c r="J36015" s="6" t="n"/>
    </row>
    <row r="36016">
      <c r="J36016" s="6" t="n"/>
    </row>
    <row r="36017">
      <c r="J36017" s="6" t="n"/>
    </row>
    <row r="36018">
      <c r="J36018" s="6" t="n"/>
    </row>
    <row r="36019">
      <c r="J36019" s="6" t="n"/>
    </row>
    <row r="36020">
      <c r="J36020" s="6" t="n"/>
    </row>
    <row r="36021">
      <c r="J36021" s="6" t="n"/>
    </row>
    <row r="36022">
      <c r="J36022" s="6" t="n"/>
    </row>
    <row r="36023">
      <c r="J36023" s="6" t="n"/>
    </row>
    <row r="36024">
      <c r="J36024" s="6" t="n"/>
    </row>
    <row r="36025">
      <c r="J36025" s="6" t="n"/>
    </row>
    <row r="36026">
      <c r="J36026" s="6" t="n"/>
    </row>
    <row r="36027">
      <c r="J36027" s="6" t="n"/>
    </row>
    <row r="36028">
      <c r="J36028" s="6" t="n"/>
    </row>
    <row r="36029">
      <c r="J36029" s="6" t="n"/>
    </row>
    <row r="36030">
      <c r="J36030" s="6" t="n"/>
    </row>
    <row r="36031">
      <c r="J36031" s="6" t="n"/>
    </row>
    <row r="36032">
      <c r="J36032" s="6" t="n"/>
    </row>
    <row r="36033">
      <c r="J36033" s="6" t="n"/>
    </row>
    <row r="36034">
      <c r="J36034" s="6" t="n"/>
    </row>
    <row r="36035">
      <c r="J36035" s="6" t="n"/>
    </row>
    <row r="36036">
      <c r="J36036" s="6" t="n"/>
    </row>
    <row r="36037">
      <c r="J36037" s="6" t="n"/>
    </row>
    <row r="36038">
      <c r="J36038" s="6" t="n"/>
    </row>
    <row r="36039">
      <c r="J36039" s="6" t="n"/>
    </row>
    <row r="36040">
      <c r="J36040" s="6" t="n"/>
    </row>
    <row r="36041">
      <c r="J36041" s="6" t="n"/>
    </row>
    <row r="36042">
      <c r="J36042" s="6" t="n"/>
    </row>
    <row r="36043">
      <c r="J36043" s="6" t="n"/>
    </row>
    <row r="36044">
      <c r="J36044" s="6" t="n"/>
    </row>
    <row r="36045">
      <c r="J36045" s="6" t="n"/>
    </row>
    <row r="36046">
      <c r="J36046" s="6" t="n"/>
    </row>
    <row r="36047">
      <c r="J36047" s="6" t="n"/>
    </row>
    <row r="36048">
      <c r="J36048" s="6" t="n"/>
    </row>
    <row r="36049">
      <c r="J36049" s="6" t="n"/>
    </row>
    <row r="36050">
      <c r="J36050" s="6" t="n"/>
    </row>
    <row r="36051">
      <c r="J36051" s="6" t="n"/>
    </row>
    <row r="36052">
      <c r="J36052" s="6" t="n"/>
    </row>
    <row r="36053">
      <c r="J36053" s="6" t="n"/>
    </row>
    <row r="36054">
      <c r="J36054" s="6" t="n"/>
    </row>
    <row r="36055">
      <c r="J36055" s="6" t="n"/>
    </row>
    <row r="36056">
      <c r="J36056" s="6" t="n"/>
    </row>
    <row r="36057">
      <c r="J36057" s="6" t="n"/>
    </row>
    <row r="36058">
      <c r="J36058" s="6" t="n"/>
    </row>
    <row r="36059">
      <c r="J36059" s="6" t="n"/>
    </row>
    <row r="36060">
      <c r="J36060" s="6" t="n"/>
    </row>
    <row r="36061">
      <c r="J36061" s="6" t="n"/>
    </row>
    <row r="36062">
      <c r="J36062" s="6" t="n"/>
    </row>
    <row r="36063">
      <c r="J36063" s="6" t="n"/>
    </row>
    <row r="36064">
      <c r="J36064" s="6" t="n"/>
    </row>
    <row r="36065">
      <c r="J36065" s="6" t="n"/>
    </row>
    <row r="36066">
      <c r="J36066" s="6" t="n"/>
    </row>
    <row r="36067">
      <c r="J36067" s="6" t="n"/>
    </row>
    <row r="36068">
      <c r="J36068" s="6" t="n"/>
    </row>
    <row r="36069">
      <c r="J36069" s="6" t="n"/>
    </row>
    <row r="36070">
      <c r="J36070" s="6" t="n"/>
    </row>
    <row r="36071">
      <c r="J36071" s="6" t="n"/>
    </row>
    <row r="36072">
      <c r="J36072" s="6" t="n"/>
    </row>
    <row r="36073">
      <c r="J36073" s="6" t="n"/>
    </row>
    <row r="36074">
      <c r="J36074" s="6" t="n"/>
    </row>
    <row r="36075">
      <c r="J36075" s="6" t="n"/>
    </row>
    <row r="36076">
      <c r="J36076" s="6" t="n"/>
    </row>
    <row r="36077">
      <c r="J36077" s="6" t="n"/>
    </row>
    <row r="36078">
      <c r="J36078" s="6" t="n"/>
    </row>
    <row r="36079">
      <c r="J36079" s="6" t="n"/>
    </row>
    <row r="36080">
      <c r="J36080" s="6" t="n"/>
    </row>
    <row r="36081">
      <c r="J36081" s="6" t="n"/>
    </row>
    <row r="36082">
      <c r="J36082" s="6" t="n"/>
    </row>
    <row r="36083">
      <c r="J36083" s="6" t="n"/>
    </row>
    <row r="36084">
      <c r="J36084" s="6" t="n"/>
    </row>
    <row r="36085">
      <c r="J36085" s="6" t="n"/>
    </row>
    <row r="36086">
      <c r="J36086" s="6" t="n"/>
    </row>
    <row r="36087">
      <c r="J36087" s="6" t="n"/>
    </row>
    <row r="36088">
      <c r="J36088" s="6" t="n"/>
    </row>
    <row r="36089">
      <c r="J36089" s="6" t="n"/>
    </row>
    <row r="36090">
      <c r="J36090" s="6" t="n"/>
    </row>
    <row r="36091">
      <c r="J36091" s="6" t="n"/>
    </row>
    <row r="36092">
      <c r="J36092" s="6" t="n"/>
    </row>
    <row r="36093">
      <c r="J36093" s="6" t="n"/>
    </row>
    <row r="36094">
      <c r="J36094" s="6" t="n"/>
    </row>
    <row r="36095">
      <c r="J36095" s="6" t="n"/>
    </row>
    <row r="36096">
      <c r="J36096" s="6" t="n"/>
    </row>
    <row r="36097">
      <c r="J36097" s="6" t="n"/>
    </row>
    <row r="36098">
      <c r="J36098" s="6" t="n"/>
    </row>
    <row r="36099">
      <c r="J36099" s="6" t="n"/>
    </row>
    <row r="36100">
      <c r="J36100" s="6" t="n"/>
    </row>
    <row r="36101">
      <c r="J36101" s="6" t="n"/>
    </row>
    <row r="36102">
      <c r="J36102" s="6" t="n"/>
    </row>
    <row r="36103">
      <c r="J36103" s="6" t="n"/>
    </row>
    <row r="36104">
      <c r="J36104" s="6" t="n"/>
    </row>
    <row r="36105">
      <c r="J36105" s="6" t="n"/>
    </row>
    <row r="36106">
      <c r="J36106" s="6" t="n"/>
    </row>
    <row r="36107">
      <c r="J36107" s="6" t="n"/>
    </row>
    <row r="36108">
      <c r="J36108" s="6" t="n"/>
    </row>
    <row r="36109">
      <c r="J36109" s="6" t="n"/>
    </row>
    <row r="36110">
      <c r="J36110" s="6" t="n"/>
    </row>
    <row r="36111">
      <c r="J36111" s="6" t="n"/>
    </row>
    <row r="36112">
      <c r="J36112" s="6" t="n"/>
    </row>
    <row r="36113">
      <c r="J36113" s="6" t="n"/>
    </row>
    <row r="36114">
      <c r="J36114" s="6" t="n"/>
    </row>
    <row r="36115">
      <c r="J36115" s="6" t="n"/>
    </row>
    <row r="36116">
      <c r="J36116" s="6" t="n"/>
    </row>
    <row r="36117">
      <c r="J36117" s="6" t="n"/>
    </row>
    <row r="36118">
      <c r="J36118" s="6" t="n"/>
    </row>
    <row r="36119">
      <c r="J36119" s="6" t="n"/>
    </row>
    <row r="36120">
      <c r="J36120" s="6" t="n"/>
    </row>
    <row r="36121">
      <c r="J36121" s="6" t="n"/>
    </row>
    <row r="36122">
      <c r="J36122" s="6" t="n"/>
    </row>
    <row r="36123">
      <c r="J36123" s="6" t="n"/>
    </row>
    <row r="36124">
      <c r="J36124" s="6" t="n"/>
    </row>
    <row r="36125">
      <c r="J36125" s="6" t="n"/>
    </row>
    <row r="36126">
      <c r="J36126" s="6" t="n"/>
    </row>
    <row r="36127">
      <c r="J36127" s="6" t="n"/>
    </row>
    <row r="36128">
      <c r="J36128" s="6" t="n"/>
    </row>
    <row r="36129">
      <c r="J36129" s="6" t="n"/>
    </row>
    <row r="36130">
      <c r="J36130" s="6" t="n"/>
    </row>
    <row r="36131">
      <c r="J36131" s="6" t="n"/>
    </row>
    <row r="36132">
      <c r="J36132" s="6" t="n"/>
    </row>
    <row r="36133">
      <c r="J36133" s="6" t="n"/>
    </row>
    <row r="36134">
      <c r="J36134" s="6" t="n"/>
    </row>
    <row r="36135">
      <c r="J36135" s="6" t="n"/>
    </row>
    <row r="36136">
      <c r="J36136" s="6" t="n"/>
    </row>
    <row r="36137">
      <c r="J36137" s="6" t="n"/>
    </row>
    <row r="36138">
      <c r="J36138" s="6" t="n"/>
    </row>
    <row r="36139">
      <c r="J36139" s="6" t="n"/>
    </row>
    <row r="36140">
      <c r="J36140" s="6" t="n"/>
    </row>
    <row r="36141">
      <c r="J36141" s="6" t="n"/>
    </row>
    <row r="36142">
      <c r="J36142" s="6" t="n"/>
    </row>
    <row r="36143">
      <c r="J36143" s="6" t="n"/>
    </row>
    <row r="36144">
      <c r="J36144" s="6" t="n"/>
    </row>
    <row r="36145">
      <c r="J36145" s="6" t="n"/>
    </row>
    <row r="36146">
      <c r="J36146" s="6" t="n"/>
    </row>
    <row r="36147">
      <c r="J36147" s="6" t="n"/>
    </row>
    <row r="36148">
      <c r="J36148" s="6" t="n"/>
    </row>
    <row r="36149">
      <c r="J36149" s="6" t="n"/>
    </row>
    <row r="36150">
      <c r="J36150" s="6" t="n"/>
    </row>
    <row r="36151">
      <c r="J36151" s="6" t="n"/>
    </row>
    <row r="36152">
      <c r="J36152" s="6" t="n"/>
    </row>
    <row r="36153">
      <c r="J36153" s="6" t="n"/>
    </row>
    <row r="36154">
      <c r="J36154" s="6" t="n"/>
    </row>
    <row r="36155">
      <c r="J36155" s="6" t="n"/>
    </row>
    <row r="36156">
      <c r="J36156" s="6" t="n"/>
    </row>
    <row r="36157">
      <c r="J36157" s="6" t="n"/>
    </row>
    <row r="36158">
      <c r="J36158" s="6" t="n"/>
    </row>
    <row r="36159">
      <c r="J36159" s="6" t="n"/>
    </row>
    <row r="36160">
      <c r="J36160" s="6" t="n"/>
    </row>
    <row r="36161">
      <c r="J36161" s="6" t="n"/>
    </row>
    <row r="36162">
      <c r="J36162" s="6" t="n"/>
    </row>
    <row r="36163">
      <c r="J36163" s="6" t="n"/>
    </row>
    <row r="36164">
      <c r="J36164" s="6" t="n"/>
    </row>
    <row r="36165">
      <c r="J36165" s="6" t="n"/>
    </row>
    <row r="36166">
      <c r="J36166" s="6" t="n"/>
    </row>
    <row r="36167">
      <c r="J36167" s="6" t="n"/>
    </row>
    <row r="36168">
      <c r="J36168" s="6" t="n"/>
    </row>
    <row r="36169">
      <c r="J36169" s="6" t="n"/>
    </row>
    <row r="36170">
      <c r="J36170" s="6" t="n"/>
    </row>
    <row r="36171">
      <c r="J36171" s="6" t="n"/>
    </row>
    <row r="36172">
      <c r="J36172" s="6" t="n"/>
    </row>
    <row r="36173">
      <c r="J36173" s="6" t="n"/>
    </row>
    <row r="36174">
      <c r="J36174" s="6" t="n"/>
    </row>
    <row r="36175">
      <c r="J36175" s="6" t="n"/>
    </row>
    <row r="36176">
      <c r="J36176" s="6" t="n"/>
    </row>
    <row r="36177">
      <c r="J36177" s="6" t="n"/>
    </row>
    <row r="36178">
      <c r="J36178" s="6" t="n"/>
    </row>
    <row r="36179">
      <c r="J36179" s="6" t="n"/>
    </row>
    <row r="36180">
      <c r="J36180" s="6" t="n"/>
    </row>
    <row r="36181">
      <c r="J36181" s="6" t="n"/>
    </row>
    <row r="36182">
      <c r="J36182" s="6" t="n"/>
    </row>
    <row r="36183">
      <c r="J36183" s="6" t="n"/>
    </row>
    <row r="36184">
      <c r="J36184" s="6" t="n"/>
    </row>
    <row r="36185">
      <c r="J36185" s="6" t="n"/>
    </row>
    <row r="36186">
      <c r="J36186" s="6" t="n"/>
    </row>
    <row r="36187">
      <c r="J36187" s="6" t="n"/>
    </row>
    <row r="36188">
      <c r="J36188" s="6" t="n"/>
    </row>
    <row r="36189">
      <c r="J36189" s="6" t="n"/>
    </row>
    <row r="36190">
      <c r="J36190" s="6" t="n"/>
    </row>
    <row r="36191">
      <c r="J36191" s="6" t="n"/>
    </row>
    <row r="36192">
      <c r="J36192" s="6" t="n"/>
    </row>
    <row r="36193">
      <c r="J36193" s="6" t="n"/>
    </row>
    <row r="36194">
      <c r="J36194" s="6" t="n"/>
    </row>
    <row r="36195">
      <c r="J36195" s="6" t="n"/>
    </row>
    <row r="36196">
      <c r="J36196" s="6" t="n"/>
    </row>
    <row r="36197">
      <c r="J36197" s="6" t="n"/>
    </row>
    <row r="36198">
      <c r="J36198" s="6" t="n"/>
    </row>
    <row r="36199">
      <c r="J36199" s="6" t="n"/>
    </row>
    <row r="36200">
      <c r="J36200" s="6" t="n"/>
    </row>
    <row r="36201">
      <c r="J36201" s="6" t="n"/>
    </row>
    <row r="36202">
      <c r="J36202" s="6" t="n"/>
    </row>
    <row r="36203">
      <c r="J36203" s="6" t="n"/>
    </row>
    <row r="36204">
      <c r="J36204" s="6" t="n"/>
    </row>
    <row r="36205">
      <c r="J36205" s="6" t="n"/>
    </row>
    <row r="36206">
      <c r="J36206" s="6" t="n"/>
    </row>
    <row r="36207">
      <c r="J36207" s="6" t="n"/>
    </row>
    <row r="36208">
      <c r="J36208" s="6" t="n"/>
    </row>
    <row r="36209">
      <c r="J36209" s="6" t="n"/>
    </row>
    <row r="36210">
      <c r="J36210" s="6" t="n"/>
    </row>
    <row r="36211">
      <c r="J36211" s="6" t="n"/>
    </row>
    <row r="36212">
      <c r="J36212" s="6" t="n"/>
    </row>
    <row r="36213">
      <c r="J36213" s="6" t="n"/>
    </row>
    <row r="36214">
      <c r="J36214" s="6" t="n"/>
    </row>
    <row r="36215">
      <c r="J36215" s="6" t="n"/>
    </row>
    <row r="36216">
      <c r="J36216" s="6" t="n"/>
    </row>
    <row r="36217">
      <c r="J36217" s="6" t="n"/>
    </row>
    <row r="36218">
      <c r="J36218" s="6" t="n"/>
    </row>
    <row r="36219">
      <c r="J36219" s="6" t="n"/>
    </row>
    <row r="36220">
      <c r="J36220" s="6" t="n"/>
    </row>
    <row r="36221">
      <c r="J36221" s="6" t="n"/>
    </row>
    <row r="36222">
      <c r="J36222" s="6" t="n"/>
    </row>
    <row r="36223">
      <c r="J36223" s="6" t="n"/>
    </row>
    <row r="36224">
      <c r="J36224" s="6" t="n"/>
    </row>
    <row r="36225">
      <c r="J36225" s="6" t="n"/>
    </row>
    <row r="36226">
      <c r="J36226" s="6" t="n"/>
    </row>
    <row r="36227">
      <c r="J36227" s="6" t="n"/>
    </row>
    <row r="36228">
      <c r="J36228" s="6" t="n"/>
    </row>
    <row r="36229">
      <c r="J36229" s="6" t="n"/>
    </row>
    <row r="36230">
      <c r="J36230" s="6" t="n"/>
    </row>
    <row r="36231">
      <c r="J36231" s="6" t="n"/>
    </row>
    <row r="36232">
      <c r="J36232" s="6" t="n"/>
    </row>
    <row r="36233">
      <c r="J36233" s="6" t="n"/>
    </row>
    <row r="36234">
      <c r="J36234" s="6" t="n"/>
    </row>
    <row r="36235">
      <c r="J36235" s="6" t="n"/>
    </row>
    <row r="36236">
      <c r="J36236" s="6" t="n"/>
    </row>
    <row r="36237">
      <c r="J36237" s="6" t="n"/>
    </row>
    <row r="36238">
      <c r="J36238" s="6" t="n"/>
    </row>
    <row r="36239">
      <c r="J36239" s="6" t="n"/>
    </row>
    <row r="36240">
      <c r="J36240" s="6" t="n"/>
    </row>
    <row r="36241">
      <c r="J36241" s="6" t="n"/>
    </row>
    <row r="36242">
      <c r="J36242" s="6" t="n"/>
    </row>
    <row r="36243">
      <c r="J36243" s="6" t="n"/>
    </row>
    <row r="36244">
      <c r="J36244" s="6" t="n"/>
    </row>
    <row r="36245">
      <c r="J36245" s="6" t="n"/>
    </row>
    <row r="36246">
      <c r="J36246" s="6" t="n"/>
    </row>
    <row r="36247">
      <c r="J36247" s="6" t="n"/>
    </row>
    <row r="36248">
      <c r="J36248" s="6" t="n"/>
    </row>
    <row r="36249">
      <c r="J36249" s="6" t="n"/>
    </row>
    <row r="36250">
      <c r="J36250" s="6" t="n"/>
    </row>
    <row r="36251">
      <c r="J36251" s="6" t="n"/>
    </row>
    <row r="36252">
      <c r="J36252" s="6" t="n"/>
    </row>
    <row r="36253">
      <c r="J36253" s="6" t="n"/>
    </row>
    <row r="36254">
      <c r="J36254" s="6" t="n"/>
    </row>
    <row r="36255">
      <c r="J36255" s="6" t="n"/>
    </row>
    <row r="36256">
      <c r="J36256" s="6" t="n"/>
    </row>
    <row r="36257">
      <c r="J36257" s="6" t="n"/>
    </row>
    <row r="36258">
      <c r="J36258" s="6" t="n"/>
    </row>
    <row r="36259">
      <c r="J36259" s="6" t="n"/>
    </row>
    <row r="36260">
      <c r="J36260" s="6" t="n"/>
    </row>
    <row r="36261">
      <c r="J36261" s="6" t="n"/>
    </row>
    <row r="36262">
      <c r="J36262" s="6" t="n"/>
    </row>
    <row r="36263">
      <c r="J36263" s="6" t="n"/>
    </row>
    <row r="36264">
      <c r="J36264" s="6" t="n"/>
    </row>
    <row r="36265">
      <c r="J36265" s="6" t="n"/>
    </row>
    <row r="36266">
      <c r="J36266" s="6" t="n"/>
    </row>
    <row r="36267">
      <c r="J36267" s="6" t="n"/>
    </row>
    <row r="36268">
      <c r="J36268" s="6" t="n"/>
    </row>
    <row r="36269">
      <c r="J36269" s="6" t="n"/>
    </row>
    <row r="36270">
      <c r="J36270" s="6" t="n"/>
    </row>
    <row r="36271">
      <c r="J36271" s="6" t="n"/>
    </row>
    <row r="36272">
      <c r="J36272" s="6" t="n"/>
    </row>
    <row r="36273">
      <c r="J36273" s="6" t="n"/>
    </row>
    <row r="36274">
      <c r="J36274" s="6" t="n"/>
    </row>
    <row r="36275">
      <c r="J36275" s="6" t="n"/>
    </row>
    <row r="36276">
      <c r="J36276" s="6" t="n"/>
    </row>
    <row r="36277">
      <c r="J36277" s="6" t="n"/>
    </row>
    <row r="36278">
      <c r="J36278" s="6" t="n"/>
    </row>
    <row r="36279">
      <c r="J36279" s="6" t="n"/>
    </row>
    <row r="36280">
      <c r="J36280" s="6" t="n"/>
    </row>
    <row r="36281">
      <c r="J36281" s="6" t="n"/>
    </row>
    <row r="36282">
      <c r="J36282" s="6" t="n"/>
    </row>
    <row r="36283">
      <c r="J36283" s="6" t="n"/>
    </row>
    <row r="36284">
      <c r="J36284" s="6" t="n"/>
    </row>
    <row r="36285">
      <c r="J36285" s="6" t="n"/>
    </row>
    <row r="36286">
      <c r="J36286" s="6" t="n"/>
    </row>
    <row r="36287">
      <c r="J36287" s="6" t="n"/>
    </row>
    <row r="36288">
      <c r="J36288" s="6" t="n"/>
    </row>
    <row r="36289">
      <c r="J36289" s="6" t="n"/>
    </row>
    <row r="36290">
      <c r="J36290" s="6" t="n"/>
    </row>
    <row r="36291">
      <c r="J36291" s="6" t="n"/>
    </row>
    <row r="36292">
      <c r="J36292" s="6" t="n"/>
    </row>
    <row r="36293">
      <c r="J36293" s="6" t="n"/>
    </row>
    <row r="36294">
      <c r="J36294" s="6" t="n"/>
    </row>
    <row r="36295">
      <c r="J36295" s="6" t="n"/>
    </row>
    <row r="36296">
      <c r="J36296" s="6" t="n"/>
    </row>
    <row r="36297">
      <c r="J36297" s="6" t="n"/>
    </row>
    <row r="36298">
      <c r="J36298" s="6" t="n"/>
    </row>
    <row r="36299">
      <c r="J36299" s="6" t="n"/>
    </row>
    <row r="36300">
      <c r="J36300" s="6" t="n"/>
    </row>
    <row r="36301">
      <c r="J36301" s="6" t="n"/>
    </row>
    <row r="36302">
      <c r="J36302" s="6" t="n"/>
    </row>
    <row r="36303">
      <c r="J36303" s="6" t="n"/>
    </row>
    <row r="36304">
      <c r="J36304" s="6" t="n"/>
    </row>
    <row r="36305">
      <c r="J36305" s="6" t="n"/>
    </row>
    <row r="36306">
      <c r="J36306" s="6" t="n"/>
    </row>
    <row r="36307">
      <c r="J36307" s="6" t="n"/>
    </row>
    <row r="36308">
      <c r="J36308" s="6" t="n"/>
    </row>
    <row r="36309">
      <c r="J36309" s="6" t="n"/>
    </row>
    <row r="36310">
      <c r="J36310" s="6" t="n"/>
    </row>
    <row r="36311">
      <c r="J36311" s="6" t="n"/>
    </row>
    <row r="36312">
      <c r="J36312" s="6" t="n"/>
    </row>
    <row r="36313">
      <c r="J36313" s="6" t="n"/>
    </row>
    <row r="36314">
      <c r="J36314" s="6" t="n"/>
    </row>
    <row r="36315">
      <c r="J36315" s="6" t="n"/>
    </row>
    <row r="36316">
      <c r="J36316" s="6" t="n"/>
    </row>
    <row r="36317">
      <c r="J36317" s="6" t="n"/>
    </row>
    <row r="36318">
      <c r="J36318" s="6" t="n"/>
    </row>
    <row r="36319">
      <c r="J36319" s="6" t="n"/>
    </row>
    <row r="36320">
      <c r="J36320" s="6" t="n"/>
    </row>
    <row r="36321">
      <c r="J36321" s="6" t="n"/>
    </row>
    <row r="36322">
      <c r="J36322" s="6" t="n"/>
    </row>
    <row r="36323">
      <c r="J36323" s="6" t="n"/>
    </row>
    <row r="36324">
      <c r="J36324" s="6" t="n"/>
    </row>
    <row r="36325">
      <c r="J36325" s="6" t="n"/>
    </row>
    <row r="36326">
      <c r="J36326" s="6" t="n"/>
    </row>
    <row r="36327">
      <c r="J36327" s="6" t="n"/>
    </row>
    <row r="36328">
      <c r="J36328" s="6" t="n"/>
    </row>
    <row r="36329">
      <c r="J36329" s="6" t="n"/>
    </row>
    <row r="36330">
      <c r="J36330" s="6" t="n"/>
    </row>
    <row r="36331">
      <c r="J36331" s="6" t="n"/>
    </row>
    <row r="36332">
      <c r="J36332" s="6" t="n"/>
    </row>
    <row r="36333">
      <c r="J36333" s="6" t="n"/>
    </row>
    <row r="36334">
      <c r="J36334" s="6" t="n"/>
    </row>
    <row r="36335">
      <c r="J36335" s="6" t="n"/>
    </row>
    <row r="36336">
      <c r="J36336" s="6" t="n"/>
    </row>
    <row r="36337">
      <c r="J36337" s="6" t="n"/>
    </row>
    <row r="36338">
      <c r="J36338" s="6" t="n"/>
    </row>
    <row r="36339">
      <c r="J36339" s="6" t="n"/>
    </row>
    <row r="36340">
      <c r="J36340" s="6" t="n"/>
    </row>
    <row r="36341">
      <c r="J36341" s="6" t="n"/>
    </row>
    <row r="36342">
      <c r="J36342" s="6" t="n"/>
    </row>
    <row r="36343">
      <c r="J36343" s="6" t="n"/>
    </row>
    <row r="36344">
      <c r="J36344" s="6" t="n"/>
    </row>
    <row r="36345">
      <c r="J36345" s="6" t="n"/>
    </row>
    <row r="36346">
      <c r="J36346" s="6" t="n"/>
    </row>
    <row r="36347">
      <c r="J36347" s="6" t="n"/>
    </row>
    <row r="36348">
      <c r="J36348" s="6" t="n"/>
    </row>
    <row r="36349">
      <c r="J36349" s="6" t="n"/>
    </row>
    <row r="36350">
      <c r="J36350" s="6" t="n"/>
    </row>
    <row r="36351">
      <c r="J36351" s="6" t="n"/>
    </row>
    <row r="36352">
      <c r="J36352" s="6" t="n"/>
    </row>
    <row r="36353">
      <c r="J36353" s="6" t="n"/>
    </row>
    <row r="36354">
      <c r="J36354" s="6" t="n"/>
    </row>
    <row r="36355">
      <c r="J36355" s="6" t="n"/>
    </row>
    <row r="36356">
      <c r="J36356" s="6" t="n"/>
    </row>
    <row r="36357">
      <c r="J36357" s="6" t="n"/>
    </row>
    <row r="36358">
      <c r="J36358" s="6" t="n"/>
    </row>
    <row r="36359">
      <c r="J36359" s="6" t="n"/>
    </row>
    <row r="36360">
      <c r="J36360" s="6" t="n"/>
    </row>
    <row r="36361">
      <c r="J36361" s="6" t="n"/>
    </row>
    <row r="36362">
      <c r="J36362" s="6" t="n"/>
    </row>
    <row r="36363">
      <c r="J36363" s="6" t="n"/>
    </row>
    <row r="36364">
      <c r="J36364" s="6" t="n"/>
    </row>
    <row r="36365">
      <c r="J36365" s="6" t="n"/>
    </row>
    <row r="36366">
      <c r="J36366" s="6" t="n"/>
    </row>
    <row r="36367">
      <c r="J36367" s="6" t="n"/>
    </row>
    <row r="36368">
      <c r="J36368" s="6" t="n"/>
    </row>
    <row r="36369">
      <c r="J36369" s="6" t="n"/>
    </row>
    <row r="36370">
      <c r="J36370" s="6" t="n"/>
    </row>
    <row r="36371">
      <c r="J36371" s="6" t="n"/>
    </row>
    <row r="36372">
      <c r="J36372" s="6" t="n"/>
    </row>
    <row r="36373">
      <c r="J36373" s="6" t="n"/>
    </row>
    <row r="36374">
      <c r="J36374" s="6" t="n"/>
    </row>
    <row r="36375">
      <c r="J36375" s="6" t="n"/>
    </row>
    <row r="36376">
      <c r="J36376" s="6" t="n"/>
    </row>
    <row r="36377">
      <c r="J36377" s="6" t="n"/>
    </row>
    <row r="36378">
      <c r="J36378" s="6" t="n"/>
    </row>
    <row r="36379">
      <c r="J36379" s="6" t="n"/>
    </row>
    <row r="36380">
      <c r="J36380" s="6" t="n"/>
    </row>
    <row r="36381">
      <c r="J36381" s="6" t="n"/>
    </row>
    <row r="36382">
      <c r="J36382" s="6" t="n"/>
    </row>
    <row r="36383">
      <c r="J36383" s="6" t="n"/>
    </row>
    <row r="36384">
      <c r="J36384" s="6" t="n"/>
    </row>
    <row r="36385">
      <c r="J36385" s="6" t="n"/>
    </row>
    <row r="36386">
      <c r="J36386" s="6" t="n"/>
    </row>
    <row r="36387">
      <c r="J36387" s="6" t="n"/>
    </row>
    <row r="36388">
      <c r="J36388" s="6" t="n"/>
    </row>
    <row r="36389">
      <c r="J36389" s="6" t="n"/>
    </row>
    <row r="36390">
      <c r="J36390" s="6" t="n"/>
    </row>
    <row r="36391">
      <c r="J36391" s="6" t="n"/>
    </row>
    <row r="36392">
      <c r="J36392" s="6" t="n"/>
    </row>
    <row r="36393">
      <c r="J36393" s="6" t="n"/>
    </row>
    <row r="36394">
      <c r="J36394" s="6" t="n"/>
    </row>
    <row r="36395">
      <c r="J36395" s="6" t="n"/>
    </row>
    <row r="36396">
      <c r="J36396" s="6" t="n"/>
    </row>
    <row r="36397">
      <c r="J36397" s="6" t="n"/>
    </row>
    <row r="36398">
      <c r="J36398" s="6" t="n"/>
    </row>
    <row r="36399">
      <c r="J36399" s="6" t="n"/>
    </row>
    <row r="36400">
      <c r="J36400" s="6" t="n"/>
    </row>
    <row r="36401">
      <c r="J36401" s="6" t="n"/>
    </row>
    <row r="36402">
      <c r="J36402" s="6" t="n"/>
    </row>
    <row r="36403">
      <c r="J36403" s="6" t="n"/>
    </row>
    <row r="36404">
      <c r="J36404" s="6" t="n"/>
    </row>
    <row r="36405">
      <c r="J36405" s="6" t="n"/>
    </row>
    <row r="36406">
      <c r="J36406" s="6" t="n"/>
    </row>
    <row r="36407">
      <c r="J36407" s="6" t="n"/>
    </row>
    <row r="36408">
      <c r="J36408" s="6" t="n"/>
    </row>
    <row r="36409">
      <c r="J36409" s="6" t="n"/>
    </row>
    <row r="36410">
      <c r="J36410" s="6" t="n"/>
    </row>
    <row r="36411">
      <c r="J36411" s="6" t="n"/>
    </row>
    <row r="36412">
      <c r="J36412" s="6" t="n"/>
    </row>
    <row r="36413">
      <c r="J36413" s="6" t="n"/>
    </row>
    <row r="36414">
      <c r="J36414" s="6" t="n"/>
    </row>
    <row r="36415">
      <c r="J36415" s="6" t="n"/>
    </row>
    <row r="36416">
      <c r="J36416" s="6" t="n"/>
    </row>
    <row r="36417">
      <c r="J36417" s="6" t="n"/>
    </row>
    <row r="36418">
      <c r="J36418" s="6" t="n"/>
    </row>
    <row r="36419">
      <c r="J36419" s="6" t="n"/>
    </row>
    <row r="36420">
      <c r="J36420" s="6" t="n"/>
    </row>
    <row r="36421">
      <c r="J36421" s="6" t="n"/>
    </row>
    <row r="36422">
      <c r="J36422" s="6" t="n"/>
    </row>
    <row r="36423">
      <c r="J36423" s="6" t="n"/>
    </row>
    <row r="36424">
      <c r="J36424" s="6" t="n"/>
    </row>
    <row r="36425">
      <c r="J36425" s="6" t="n"/>
    </row>
    <row r="36426">
      <c r="J36426" s="6" t="n"/>
    </row>
    <row r="36427">
      <c r="J36427" s="6" t="n"/>
    </row>
    <row r="36428">
      <c r="J36428" s="6" t="n"/>
    </row>
    <row r="36429">
      <c r="J36429" s="6" t="n"/>
    </row>
    <row r="36430">
      <c r="J36430" s="6" t="n"/>
    </row>
    <row r="36431">
      <c r="J36431" s="6" t="n"/>
    </row>
    <row r="36432">
      <c r="J36432" s="6" t="n"/>
    </row>
    <row r="36433">
      <c r="J36433" s="6" t="n"/>
    </row>
    <row r="36434">
      <c r="J36434" s="6" t="n"/>
    </row>
    <row r="36435">
      <c r="J36435" s="6" t="n"/>
    </row>
    <row r="36436">
      <c r="J36436" s="6" t="n"/>
    </row>
    <row r="36437">
      <c r="J36437" s="6" t="n"/>
    </row>
    <row r="36438">
      <c r="J36438" s="6" t="n"/>
    </row>
    <row r="36439">
      <c r="J36439" s="6" t="n"/>
    </row>
    <row r="36440">
      <c r="J36440" s="6" t="n"/>
    </row>
    <row r="36441">
      <c r="J36441" s="6" t="n"/>
    </row>
    <row r="36442">
      <c r="J36442" s="6" t="n"/>
    </row>
    <row r="36443">
      <c r="J36443" s="6" t="n"/>
    </row>
    <row r="36444">
      <c r="J36444" s="6" t="n"/>
    </row>
    <row r="36445">
      <c r="J36445" s="6" t="n"/>
    </row>
    <row r="36446">
      <c r="J36446" s="6" t="n"/>
    </row>
    <row r="36447">
      <c r="J36447" s="6" t="n"/>
    </row>
    <row r="36448">
      <c r="J36448" s="6" t="n"/>
    </row>
    <row r="36449">
      <c r="J36449" s="6" t="n"/>
    </row>
    <row r="36450">
      <c r="J36450" s="6" t="n"/>
    </row>
    <row r="36451">
      <c r="J36451" s="6" t="n"/>
    </row>
    <row r="36452">
      <c r="J36452" s="6" t="n"/>
    </row>
    <row r="36453">
      <c r="J36453" s="6" t="n"/>
    </row>
    <row r="36454">
      <c r="J36454" s="6" t="n"/>
    </row>
    <row r="36455">
      <c r="J36455" s="6" t="n"/>
    </row>
    <row r="36456">
      <c r="J36456" s="6" t="n"/>
    </row>
    <row r="36457">
      <c r="J36457" s="6" t="n"/>
    </row>
    <row r="36458">
      <c r="J36458" s="6" t="n"/>
    </row>
    <row r="36459">
      <c r="J36459" s="6" t="n"/>
    </row>
    <row r="36460">
      <c r="J36460" s="6" t="n"/>
    </row>
    <row r="36461">
      <c r="J36461" s="6" t="n"/>
    </row>
    <row r="36462">
      <c r="J36462" s="6" t="n"/>
    </row>
    <row r="36463">
      <c r="J36463" s="6" t="n"/>
    </row>
    <row r="36464">
      <c r="J36464" s="6" t="n"/>
    </row>
    <row r="36465">
      <c r="J36465" s="6" t="n"/>
    </row>
    <row r="36466">
      <c r="J36466" s="6" t="n"/>
    </row>
    <row r="36467">
      <c r="J36467" s="6" t="n"/>
    </row>
    <row r="36468">
      <c r="J36468" s="6" t="n"/>
    </row>
    <row r="36469">
      <c r="J36469" s="6" t="n"/>
    </row>
    <row r="36470">
      <c r="J36470" s="6" t="n"/>
    </row>
    <row r="36471">
      <c r="J36471" s="6" t="n"/>
    </row>
    <row r="36472">
      <c r="J36472" s="6" t="n"/>
    </row>
    <row r="36473">
      <c r="J36473" s="6" t="n"/>
    </row>
    <row r="36474">
      <c r="J36474" s="6" t="n"/>
    </row>
    <row r="36475">
      <c r="J36475" s="6" t="n"/>
    </row>
    <row r="36476">
      <c r="J36476" s="6" t="n"/>
    </row>
    <row r="36477">
      <c r="J36477" s="6" t="n"/>
    </row>
    <row r="36478">
      <c r="J36478" s="6" t="n"/>
    </row>
    <row r="36479">
      <c r="J36479" s="6" t="n"/>
    </row>
    <row r="36480">
      <c r="J36480" s="6" t="n"/>
    </row>
    <row r="36481">
      <c r="J36481" s="6" t="n"/>
    </row>
    <row r="36482">
      <c r="J36482" s="6" t="n"/>
    </row>
    <row r="36483">
      <c r="J36483" s="6" t="n"/>
    </row>
    <row r="36484">
      <c r="J36484" s="6" t="n"/>
    </row>
    <row r="36485">
      <c r="J36485" s="6" t="n"/>
    </row>
    <row r="36486">
      <c r="J36486" s="6" t="n"/>
    </row>
    <row r="36487">
      <c r="J36487" s="6" t="n"/>
    </row>
    <row r="36488">
      <c r="J36488" s="6" t="n"/>
    </row>
    <row r="36489">
      <c r="J36489" s="6" t="n"/>
    </row>
    <row r="36490">
      <c r="J36490" s="6" t="n"/>
    </row>
    <row r="36491">
      <c r="J36491" s="6" t="n"/>
    </row>
    <row r="36492">
      <c r="J36492" s="6" t="n"/>
    </row>
    <row r="36493">
      <c r="J36493" s="6" t="n"/>
    </row>
    <row r="36494">
      <c r="J36494" s="6" t="n"/>
    </row>
    <row r="36495">
      <c r="J36495" s="6" t="n"/>
    </row>
    <row r="36496">
      <c r="J36496" s="6" t="n"/>
    </row>
    <row r="36497">
      <c r="J36497" s="6" t="n"/>
    </row>
    <row r="36498">
      <c r="J36498" s="6" t="n"/>
    </row>
    <row r="36499">
      <c r="J36499" s="6" t="n"/>
    </row>
    <row r="36500">
      <c r="J36500" s="6" t="n"/>
    </row>
    <row r="36501">
      <c r="J36501" s="6" t="n"/>
    </row>
    <row r="36502">
      <c r="J36502" s="6" t="n"/>
    </row>
    <row r="36503">
      <c r="J36503" s="6" t="n"/>
    </row>
    <row r="36504">
      <c r="J36504" s="6" t="n"/>
    </row>
    <row r="36505">
      <c r="J36505" s="6" t="n"/>
    </row>
    <row r="36506">
      <c r="J36506" s="6" t="n"/>
    </row>
    <row r="36507">
      <c r="J36507" s="6" t="n"/>
    </row>
    <row r="36508">
      <c r="J36508" s="6" t="n"/>
    </row>
    <row r="36509">
      <c r="J36509" s="6" t="n"/>
    </row>
    <row r="36510">
      <c r="J36510" s="6" t="n"/>
    </row>
    <row r="36511">
      <c r="J36511" s="6" t="n"/>
    </row>
    <row r="36512">
      <c r="J36512" s="6" t="n"/>
    </row>
    <row r="36513">
      <c r="J36513" s="6" t="n"/>
    </row>
    <row r="36514">
      <c r="J36514" s="6" t="n"/>
    </row>
    <row r="36515">
      <c r="J36515" s="6" t="n"/>
    </row>
    <row r="36516">
      <c r="J36516" s="6" t="n"/>
    </row>
    <row r="36517">
      <c r="J36517" s="6" t="n"/>
    </row>
    <row r="36518">
      <c r="J36518" s="6" t="n"/>
    </row>
    <row r="36519">
      <c r="J36519" s="6" t="n"/>
    </row>
    <row r="36520">
      <c r="J36520" s="6" t="n"/>
    </row>
    <row r="36521">
      <c r="J36521" s="6" t="n"/>
    </row>
    <row r="36522">
      <c r="J36522" s="6" t="n"/>
    </row>
    <row r="36523">
      <c r="J36523" s="6" t="n"/>
    </row>
    <row r="36524">
      <c r="J36524" s="6" t="n"/>
    </row>
    <row r="36525">
      <c r="J36525" s="6" t="n"/>
    </row>
    <row r="36526">
      <c r="J36526" s="6" t="n"/>
    </row>
    <row r="36527">
      <c r="J36527" s="6" t="n"/>
    </row>
    <row r="36528">
      <c r="J36528" s="6" t="n"/>
    </row>
    <row r="36529">
      <c r="J36529" s="6" t="n"/>
    </row>
    <row r="36530">
      <c r="J36530" s="6" t="n"/>
    </row>
    <row r="36531">
      <c r="J36531" s="6" t="n"/>
    </row>
    <row r="36532">
      <c r="J36532" s="6" t="n"/>
    </row>
    <row r="36533">
      <c r="J36533" s="6" t="n"/>
    </row>
    <row r="36534">
      <c r="J36534" s="6" t="n"/>
    </row>
    <row r="36535">
      <c r="J36535" s="6" t="n"/>
    </row>
    <row r="36536">
      <c r="J36536" s="6" t="n"/>
    </row>
    <row r="36537">
      <c r="J36537" s="6" t="n"/>
    </row>
    <row r="36538">
      <c r="J36538" s="6" t="n"/>
    </row>
    <row r="36539">
      <c r="J36539" s="6" t="n"/>
    </row>
    <row r="36540">
      <c r="J36540" s="6" t="n"/>
    </row>
    <row r="36541">
      <c r="J36541" s="6" t="n"/>
    </row>
    <row r="36542">
      <c r="J36542" s="6" t="n"/>
    </row>
    <row r="36543">
      <c r="J36543" s="6" t="n"/>
    </row>
    <row r="36544">
      <c r="J36544" s="6" t="n"/>
    </row>
    <row r="36545">
      <c r="J36545" s="6" t="n"/>
    </row>
    <row r="36546">
      <c r="J36546" s="6" t="n"/>
    </row>
    <row r="36547">
      <c r="J36547" s="6" t="n"/>
    </row>
    <row r="36548">
      <c r="J36548" s="6" t="n"/>
    </row>
    <row r="36549">
      <c r="J36549" s="6" t="n"/>
    </row>
    <row r="36550">
      <c r="J36550" s="6" t="n"/>
    </row>
    <row r="36551">
      <c r="J36551" s="6" t="n"/>
    </row>
    <row r="36552">
      <c r="J36552" s="6" t="n"/>
    </row>
    <row r="36553">
      <c r="J36553" s="6" t="n"/>
    </row>
    <row r="36554">
      <c r="J36554" s="6" t="n"/>
    </row>
    <row r="36555">
      <c r="J36555" s="6" t="n"/>
    </row>
    <row r="36556">
      <c r="J36556" s="6" t="n"/>
    </row>
    <row r="36557">
      <c r="J36557" s="6" t="n"/>
    </row>
    <row r="36558">
      <c r="J36558" s="6" t="n"/>
    </row>
    <row r="36559">
      <c r="J36559" s="6" t="n"/>
    </row>
    <row r="36560">
      <c r="J36560" s="6" t="n"/>
    </row>
    <row r="36561">
      <c r="J36561" s="6" t="n"/>
    </row>
    <row r="36562">
      <c r="J36562" s="6" t="n"/>
    </row>
    <row r="36563">
      <c r="J36563" s="6" t="n"/>
    </row>
    <row r="36564">
      <c r="J36564" s="6" t="n"/>
    </row>
    <row r="36565">
      <c r="J36565" s="6" t="n"/>
    </row>
    <row r="36566">
      <c r="J36566" s="6" t="n"/>
    </row>
    <row r="36567">
      <c r="J36567" s="6" t="n"/>
    </row>
    <row r="36568">
      <c r="J36568" s="6" t="n"/>
    </row>
    <row r="36569">
      <c r="J36569" s="6" t="n"/>
    </row>
    <row r="36570">
      <c r="J36570" s="6" t="n"/>
    </row>
    <row r="36571">
      <c r="J36571" s="6" t="n"/>
    </row>
    <row r="36572">
      <c r="J36572" s="6" t="n"/>
    </row>
    <row r="36573">
      <c r="J36573" s="6" t="n"/>
    </row>
    <row r="36574">
      <c r="J36574" s="6" t="n"/>
    </row>
    <row r="36575">
      <c r="J36575" s="6" t="n"/>
    </row>
    <row r="36576">
      <c r="J36576" s="6" t="n"/>
    </row>
    <row r="36577">
      <c r="J36577" s="6" t="n"/>
    </row>
    <row r="36578">
      <c r="J36578" s="6" t="n"/>
    </row>
    <row r="36579">
      <c r="J36579" s="6" t="n"/>
    </row>
    <row r="36580">
      <c r="J36580" s="6" t="n"/>
    </row>
    <row r="36581">
      <c r="J36581" s="6" t="n"/>
    </row>
    <row r="36582">
      <c r="J36582" s="6" t="n"/>
    </row>
    <row r="36583">
      <c r="J36583" s="6" t="n"/>
    </row>
    <row r="36584">
      <c r="J36584" s="6" t="n"/>
    </row>
    <row r="36585">
      <c r="J36585" s="6" t="n"/>
    </row>
    <row r="36586">
      <c r="J36586" s="6" t="n"/>
    </row>
    <row r="36587">
      <c r="J36587" s="6" t="n"/>
    </row>
    <row r="36588">
      <c r="J36588" s="6" t="n"/>
    </row>
    <row r="36589">
      <c r="J36589" s="6" t="n"/>
    </row>
    <row r="36590">
      <c r="J36590" s="6" t="n"/>
    </row>
    <row r="36591">
      <c r="J36591" s="6" t="n"/>
    </row>
    <row r="36592">
      <c r="J36592" s="6" t="n"/>
    </row>
    <row r="36593">
      <c r="J36593" s="6" t="n"/>
    </row>
    <row r="36594">
      <c r="J36594" s="6" t="n"/>
    </row>
    <row r="36595">
      <c r="J36595" s="6" t="n"/>
    </row>
    <row r="36596">
      <c r="J36596" s="6" t="n"/>
    </row>
    <row r="36597">
      <c r="J36597" s="6" t="n"/>
    </row>
    <row r="36598">
      <c r="J36598" s="6" t="n"/>
    </row>
    <row r="36599">
      <c r="J36599" s="6" t="n"/>
    </row>
    <row r="36600">
      <c r="J36600" s="6" t="n"/>
    </row>
    <row r="36601">
      <c r="J36601" s="6" t="n"/>
    </row>
    <row r="36602">
      <c r="J36602" s="6" t="n"/>
    </row>
    <row r="36603">
      <c r="J36603" s="6" t="n"/>
    </row>
    <row r="36604">
      <c r="J36604" s="6" t="n"/>
    </row>
    <row r="36605">
      <c r="J36605" s="6" t="n"/>
    </row>
    <row r="36606">
      <c r="J36606" s="6" t="n"/>
    </row>
    <row r="36607">
      <c r="J36607" s="6" t="n"/>
    </row>
    <row r="36608">
      <c r="J36608" s="6" t="n"/>
    </row>
    <row r="36609">
      <c r="J36609" s="6" t="n"/>
    </row>
    <row r="36610">
      <c r="J36610" s="6" t="n"/>
    </row>
    <row r="36611">
      <c r="J36611" s="6" t="n"/>
    </row>
    <row r="36612">
      <c r="J36612" s="6" t="n"/>
    </row>
    <row r="36613">
      <c r="J36613" s="6" t="n"/>
    </row>
    <row r="36614">
      <c r="J36614" s="6" t="n"/>
    </row>
    <row r="36615">
      <c r="J36615" s="6" t="n"/>
    </row>
    <row r="36616">
      <c r="J36616" s="6" t="n"/>
    </row>
    <row r="36617">
      <c r="J36617" s="6" t="n"/>
    </row>
    <row r="36618">
      <c r="J36618" s="6" t="n"/>
    </row>
    <row r="36619">
      <c r="J36619" s="6" t="n"/>
    </row>
    <row r="36620">
      <c r="J36620" s="6" t="n"/>
    </row>
    <row r="36621">
      <c r="J36621" s="6" t="n"/>
    </row>
    <row r="36622">
      <c r="J36622" s="6" t="n"/>
    </row>
    <row r="36623">
      <c r="J36623" s="6" t="n"/>
    </row>
    <row r="36624">
      <c r="J36624" s="6" t="n"/>
    </row>
    <row r="36625">
      <c r="J36625" s="6" t="n"/>
    </row>
    <row r="36626">
      <c r="J36626" s="6" t="n"/>
    </row>
    <row r="36627">
      <c r="J36627" s="6" t="n"/>
    </row>
    <row r="36628">
      <c r="J36628" s="6" t="n"/>
    </row>
    <row r="36629">
      <c r="J36629" s="6" t="n"/>
    </row>
    <row r="36630">
      <c r="J36630" s="6" t="n"/>
    </row>
    <row r="36631">
      <c r="J36631" s="6" t="n"/>
    </row>
    <row r="36632">
      <c r="J36632" s="6" t="n"/>
    </row>
    <row r="36633">
      <c r="J36633" s="6" t="n"/>
    </row>
    <row r="36634">
      <c r="J36634" s="6" t="n"/>
    </row>
    <row r="36635">
      <c r="J36635" s="6" t="n"/>
    </row>
    <row r="36636">
      <c r="J36636" s="6" t="n"/>
    </row>
    <row r="36637">
      <c r="J36637" s="6" t="n"/>
    </row>
    <row r="36638">
      <c r="J36638" s="6" t="n"/>
    </row>
    <row r="36639">
      <c r="J36639" s="6" t="n"/>
    </row>
    <row r="36640">
      <c r="J36640" s="6" t="n"/>
    </row>
    <row r="36641">
      <c r="J36641" s="6" t="n"/>
    </row>
    <row r="36642">
      <c r="J36642" s="6" t="n"/>
    </row>
    <row r="36643">
      <c r="J36643" s="6" t="n"/>
    </row>
    <row r="36644">
      <c r="J36644" s="6" t="n"/>
    </row>
    <row r="36645">
      <c r="J36645" s="6" t="n"/>
    </row>
    <row r="36646">
      <c r="J36646" s="6" t="n"/>
    </row>
    <row r="36647">
      <c r="J36647" s="6" t="n"/>
    </row>
    <row r="36648">
      <c r="J36648" s="6" t="n"/>
    </row>
    <row r="36649">
      <c r="J36649" s="6" t="n"/>
    </row>
    <row r="36650">
      <c r="J36650" s="6" t="n"/>
    </row>
    <row r="36651">
      <c r="J36651" s="6" t="n"/>
    </row>
    <row r="36652">
      <c r="J36652" s="6" t="n"/>
    </row>
    <row r="36653">
      <c r="J36653" s="6" t="n"/>
    </row>
    <row r="36654">
      <c r="J36654" s="6" t="n"/>
    </row>
    <row r="36655">
      <c r="J36655" s="6" t="n"/>
    </row>
    <row r="36656">
      <c r="J36656" s="6" t="n"/>
    </row>
    <row r="36657">
      <c r="J36657" s="6" t="n"/>
    </row>
    <row r="36658">
      <c r="J36658" s="6" t="n"/>
    </row>
    <row r="36659">
      <c r="J36659" s="6" t="n"/>
    </row>
    <row r="36660">
      <c r="J36660" s="6" t="n"/>
    </row>
    <row r="36661">
      <c r="J36661" s="6" t="n"/>
    </row>
    <row r="36662">
      <c r="J36662" s="6" t="n"/>
    </row>
    <row r="36663">
      <c r="J36663" s="6" t="n"/>
    </row>
    <row r="36664">
      <c r="J36664" s="6" t="n"/>
    </row>
    <row r="36665">
      <c r="J36665" s="6" t="n"/>
    </row>
    <row r="36666">
      <c r="J36666" s="6" t="n"/>
    </row>
    <row r="36667">
      <c r="J36667" s="6" t="n"/>
    </row>
    <row r="36668">
      <c r="J36668" s="6" t="n"/>
    </row>
    <row r="36669">
      <c r="J36669" s="6" t="n"/>
    </row>
    <row r="36670">
      <c r="J36670" s="6" t="n"/>
    </row>
    <row r="36671">
      <c r="J36671" s="6" t="n"/>
    </row>
    <row r="36672">
      <c r="J36672" s="6" t="n"/>
    </row>
    <row r="36673">
      <c r="J36673" s="6" t="n"/>
    </row>
    <row r="36674">
      <c r="J36674" s="6" t="n"/>
    </row>
    <row r="36675">
      <c r="J36675" s="6" t="n"/>
    </row>
    <row r="36676">
      <c r="J36676" s="6" t="n"/>
    </row>
    <row r="36677">
      <c r="J36677" s="6" t="n"/>
    </row>
    <row r="36678">
      <c r="J36678" s="6" t="n"/>
    </row>
    <row r="36679">
      <c r="J36679" s="6" t="n"/>
    </row>
    <row r="36680">
      <c r="J36680" s="6" t="n"/>
    </row>
    <row r="36681">
      <c r="J36681" s="6" t="n"/>
    </row>
    <row r="36682">
      <c r="J36682" s="6" t="n"/>
    </row>
    <row r="36683">
      <c r="J36683" s="6" t="n"/>
    </row>
    <row r="36684">
      <c r="J36684" s="6" t="n"/>
    </row>
    <row r="36685">
      <c r="J36685" s="6" t="n"/>
    </row>
    <row r="36686">
      <c r="J36686" s="6" t="n"/>
    </row>
    <row r="36687">
      <c r="J36687" s="6" t="n"/>
    </row>
    <row r="36688">
      <c r="J36688" s="6" t="n"/>
    </row>
    <row r="36689">
      <c r="J36689" s="6" t="n"/>
    </row>
    <row r="36690">
      <c r="J36690" s="6" t="n"/>
    </row>
    <row r="36691">
      <c r="J36691" s="6" t="n"/>
    </row>
    <row r="36692">
      <c r="J36692" s="6" t="n"/>
    </row>
    <row r="36693">
      <c r="J36693" s="6" t="n"/>
    </row>
    <row r="36694">
      <c r="J36694" s="6" t="n"/>
    </row>
    <row r="36695">
      <c r="J36695" s="6" t="n"/>
    </row>
    <row r="36696">
      <c r="J36696" s="6" t="n"/>
    </row>
    <row r="36697">
      <c r="J36697" s="6" t="n"/>
    </row>
    <row r="36698">
      <c r="J36698" s="6" t="n"/>
    </row>
    <row r="36699">
      <c r="J36699" s="6" t="n"/>
    </row>
    <row r="36700">
      <c r="J36700" s="6" t="n"/>
    </row>
    <row r="36701">
      <c r="J36701" s="6" t="n"/>
    </row>
    <row r="36702">
      <c r="J36702" s="6" t="n"/>
    </row>
    <row r="36703">
      <c r="J36703" s="6" t="n"/>
    </row>
    <row r="36704">
      <c r="J36704" s="6" t="n"/>
    </row>
    <row r="36705">
      <c r="J36705" s="6" t="n"/>
    </row>
    <row r="36706">
      <c r="J36706" s="6" t="n"/>
    </row>
    <row r="36707">
      <c r="J36707" s="6" t="n"/>
    </row>
    <row r="36708">
      <c r="J36708" s="6" t="n"/>
    </row>
    <row r="36709">
      <c r="J36709" s="6" t="n"/>
    </row>
    <row r="36710">
      <c r="J36710" s="6" t="n"/>
    </row>
    <row r="36711">
      <c r="J36711" s="6" t="n"/>
    </row>
    <row r="36712">
      <c r="J36712" s="6" t="n"/>
    </row>
    <row r="36713">
      <c r="J36713" s="6" t="n"/>
    </row>
    <row r="36714">
      <c r="J36714" s="6" t="n"/>
    </row>
    <row r="36715">
      <c r="J36715" s="6" t="n"/>
    </row>
    <row r="36716">
      <c r="J36716" s="6" t="n"/>
    </row>
    <row r="36717">
      <c r="J36717" s="6" t="n"/>
    </row>
    <row r="36718">
      <c r="J36718" s="6" t="n"/>
    </row>
    <row r="36719">
      <c r="J36719" s="6" t="n"/>
    </row>
    <row r="36720">
      <c r="J36720" s="6" t="n"/>
    </row>
    <row r="36721">
      <c r="J36721" s="6" t="n"/>
    </row>
    <row r="36722">
      <c r="J36722" s="6" t="n"/>
    </row>
    <row r="36723">
      <c r="J36723" s="6" t="n"/>
    </row>
    <row r="36724">
      <c r="J36724" s="6" t="n"/>
    </row>
    <row r="36725">
      <c r="J36725" s="6" t="n"/>
    </row>
    <row r="36726">
      <c r="J36726" s="6" t="n"/>
    </row>
    <row r="36727">
      <c r="J36727" s="6" t="n"/>
    </row>
    <row r="36728">
      <c r="J36728" s="6" t="n"/>
    </row>
    <row r="36729">
      <c r="J36729" s="6" t="n"/>
    </row>
    <row r="36730">
      <c r="J36730" s="6" t="n"/>
    </row>
    <row r="36731">
      <c r="J36731" s="6" t="n"/>
    </row>
    <row r="36732">
      <c r="J36732" s="6" t="n"/>
    </row>
    <row r="36733">
      <c r="J36733" s="6" t="n"/>
    </row>
    <row r="36734">
      <c r="J36734" s="6" t="n"/>
    </row>
    <row r="36735">
      <c r="J36735" s="6" t="n"/>
    </row>
    <row r="36736">
      <c r="J36736" s="6" t="n"/>
    </row>
    <row r="36737">
      <c r="J36737" s="6" t="n"/>
    </row>
    <row r="36738">
      <c r="J36738" s="6" t="n"/>
    </row>
    <row r="36739">
      <c r="J36739" s="6" t="n"/>
    </row>
    <row r="36740">
      <c r="J36740" s="6" t="n"/>
    </row>
    <row r="36741">
      <c r="J36741" s="6" t="n"/>
    </row>
    <row r="36742">
      <c r="J36742" s="6" t="n"/>
    </row>
    <row r="36743">
      <c r="J36743" s="6" t="n"/>
    </row>
    <row r="36744">
      <c r="J36744" s="6" t="n"/>
    </row>
    <row r="36745">
      <c r="J36745" s="6" t="n"/>
    </row>
    <row r="36746">
      <c r="J36746" s="6" t="n"/>
    </row>
    <row r="36747">
      <c r="J36747" s="6" t="n"/>
    </row>
    <row r="36748">
      <c r="J36748" s="6" t="n"/>
    </row>
    <row r="36749">
      <c r="J36749" s="6" t="n"/>
    </row>
    <row r="36750">
      <c r="J36750" s="6" t="n"/>
    </row>
    <row r="36751">
      <c r="J36751" s="6" t="n"/>
    </row>
    <row r="36752">
      <c r="J36752" s="6" t="n"/>
    </row>
    <row r="36753">
      <c r="J36753" s="6" t="n"/>
    </row>
    <row r="36754">
      <c r="J36754" s="6" t="n"/>
    </row>
    <row r="36755">
      <c r="J36755" s="6" t="n"/>
    </row>
    <row r="36756">
      <c r="J36756" s="6" t="n"/>
    </row>
    <row r="36757">
      <c r="J36757" s="6" t="n"/>
    </row>
    <row r="36758">
      <c r="J36758" s="6" t="n"/>
    </row>
    <row r="36759">
      <c r="J36759" s="6" t="n"/>
    </row>
    <row r="36760">
      <c r="J36760" s="6" t="n"/>
    </row>
    <row r="36761">
      <c r="J36761" s="6" t="n"/>
    </row>
    <row r="36762">
      <c r="J36762" s="6" t="n"/>
    </row>
    <row r="36763">
      <c r="J36763" s="6" t="n"/>
    </row>
    <row r="36764">
      <c r="J36764" s="6" t="n"/>
    </row>
    <row r="36765">
      <c r="J36765" s="6" t="n"/>
    </row>
    <row r="36766">
      <c r="J36766" s="6" t="n"/>
    </row>
    <row r="36767">
      <c r="J36767" s="6" t="n"/>
    </row>
    <row r="36768">
      <c r="J36768" s="6" t="n"/>
    </row>
    <row r="36769">
      <c r="J36769" s="6" t="n"/>
    </row>
    <row r="36770">
      <c r="J36770" s="6" t="n"/>
    </row>
    <row r="36771">
      <c r="J36771" s="6" t="n"/>
    </row>
    <row r="36772">
      <c r="J36772" s="6" t="n"/>
    </row>
    <row r="36773">
      <c r="J36773" s="6" t="n"/>
    </row>
    <row r="36774">
      <c r="J36774" s="6" t="n"/>
    </row>
    <row r="36775">
      <c r="J36775" s="6" t="n"/>
    </row>
    <row r="36776">
      <c r="J36776" s="6" t="n"/>
    </row>
    <row r="36777">
      <c r="J36777" s="6" t="n"/>
    </row>
    <row r="36778">
      <c r="J36778" s="6" t="n"/>
    </row>
    <row r="36779">
      <c r="J36779" s="6" t="n"/>
    </row>
    <row r="36780">
      <c r="J36780" s="6" t="n"/>
    </row>
    <row r="36781">
      <c r="J36781" s="6" t="n"/>
    </row>
    <row r="36782">
      <c r="J36782" s="6" t="n"/>
    </row>
    <row r="36783">
      <c r="J36783" s="6" t="n"/>
    </row>
    <row r="36784">
      <c r="J36784" s="6" t="n"/>
    </row>
    <row r="36785">
      <c r="J36785" s="6" t="n"/>
    </row>
    <row r="36786">
      <c r="J36786" s="6" t="n"/>
    </row>
    <row r="36787">
      <c r="J36787" s="6" t="n"/>
    </row>
    <row r="36788">
      <c r="J36788" s="6" t="n"/>
    </row>
    <row r="36789">
      <c r="J36789" s="6" t="n"/>
    </row>
    <row r="36790">
      <c r="J36790" s="6" t="n"/>
    </row>
    <row r="36791">
      <c r="J36791" s="6" t="n"/>
    </row>
    <row r="36792">
      <c r="J36792" s="6" t="n"/>
    </row>
    <row r="36793">
      <c r="J36793" s="6" t="n"/>
    </row>
    <row r="36794">
      <c r="J36794" s="6" t="n"/>
    </row>
    <row r="36795">
      <c r="J36795" s="6" t="n"/>
    </row>
    <row r="36796">
      <c r="J36796" s="6" t="n"/>
    </row>
    <row r="36797">
      <c r="J36797" s="6" t="n"/>
    </row>
    <row r="36798">
      <c r="J36798" s="6" t="n"/>
    </row>
    <row r="36799">
      <c r="J36799" s="6" t="n"/>
    </row>
    <row r="36800">
      <c r="J36800" s="6" t="n"/>
    </row>
    <row r="36801">
      <c r="J36801" s="6" t="n"/>
    </row>
    <row r="36802">
      <c r="J36802" s="6" t="n"/>
    </row>
    <row r="36803">
      <c r="J36803" s="6" t="n"/>
    </row>
    <row r="36804">
      <c r="J36804" s="6" t="n"/>
    </row>
    <row r="36805">
      <c r="J36805" s="6" t="n"/>
    </row>
    <row r="36806">
      <c r="J36806" s="6" t="n"/>
    </row>
    <row r="36807">
      <c r="J36807" s="6" t="n"/>
    </row>
    <row r="36808">
      <c r="J36808" s="6" t="n"/>
    </row>
    <row r="36809">
      <c r="J36809" s="6" t="n"/>
    </row>
    <row r="36810">
      <c r="J36810" s="6" t="n"/>
    </row>
    <row r="36811">
      <c r="J36811" s="6" t="n"/>
    </row>
    <row r="36812">
      <c r="J36812" s="6" t="n"/>
    </row>
    <row r="36813">
      <c r="J36813" s="6" t="n"/>
    </row>
    <row r="36814">
      <c r="J36814" s="6" t="n"/>
    </row>
    <row r="36815">
      <c r="J36815" s="6" t="n"/>
    </row>
    <row r="36816">
      <c r="J36816" s="6" t="n"/>
    </row>
    <row r="36817">
      <c r="J36817" s="6" t="n"/>
    </row>
    <row r="36818">
      <c r="J36818" s="6" t="n"/>
    </row>
    <row r="36819">
      <c r="J36819" s="6" t="n"/>
    </row>
    <row r="36820">
      <c r="J36820" s="6" t="n"/>
    </row>
    <row r="36821">
      <c r="J36821" s="6" t="n"/>
    </row>
    <row r="36822">
      <c r="J36822" s="6" t="n"/>
    </row>
    <row r="36823">
      <c r="J36823" s="6" t="n"/>
    </row>
    <row r="36824">
      <c r="J36824" s="6" t="n"/>
    </row>
    <row r="36825">
      <c r="J36825" s="6" t="n"/>
    </row>
    <row r="36826">
      <c r="J36826" s="6" t="n"/>
    </row>
    <row r="36827">
      <c r="J36827" s="6" t="n"/>
    </row>
    <row r="36828">
      <c r="J36828" s="6" t="n"/>
    </row>
    <row r="36829">
      <c r="J36829" s="6" t="n"/>
    </row>
    <row r="36830">
      <c r="J36830" s="6" t="n"/>
    </row>
    <row r="36831">
      <c r="J36831" s="6" t="n"/>
    </row>
    <row r="36832">
      <c r="J36832" s="6" t="n"/>
    </row>
    <row r="36833">
      <c r="J36833" s="6" t="n"/>
    </row>
    <row r="36834">
      <c r="J36834" s="6" t="n"/>
    </row>
    <row r="36835">
      <c r="J36835" s="6" t="n"/>
    </row>
    <row r="36836">
      <c r="J36836" s="6" t="n"/>
    </row>
    <row r="36837">
      <c r="J36837" s="6" t="n"/>
    </row>
    <row r="36838">
      <c r="J36838" s="6" t="n"/>
    </row>
    <row r="36839">
      <c r="J36839" s="6" t="n"/>
    </row>
    <row r="36840">
      <c r="J36840" s="6" t="n"/>
    </row>
    <row r="36841">
      <c r="J36841" s="6" t="n"/>
    </row>
    <row r="36842">
      <c r="J36842" s="6" t="n"/>
    </row>
    <row r="36843">
      <c r="J36843" s="6" t="n"/>
    </row>
    <row r="36844">
      <c r="J36844" s="6" t="n"/>
    </row>
    <row r="36845">
      <c r="J36845" s="6" t="n"/>
    </row>
    <row r="36846">
      <c r="J36846" s="6" t="n"/>
    </row>
    <row r="36847">
      <c r="J36847" s="6" t="n"/>
    </row>
    <row r="36848">
      <c r="J36848" s="6" t="n"/>
    </row>
    <row r="36849">
      <c r="J36849" s="6" t="n"/>
    </row>
    <row r="36850">
      <c r="J36850" s="6" t="n"/>
    </row>
    <row r="36851">
      <c r="J36851" s="6" t="n"/>
    </row>
    <row r="36852">
      <c r="J36852" s="6" t="n"/>
    </row>
    <row r="36853">
      <c r="J36853" s="6" t="n"/>
    </row>
    <row r="36854">
      <c r="J36854" s="6" t="n"/>
    </row>
    <row r="36855">
      <c r="J36855" s="6" t="n"/>
    </row>
    <row r="36856">
      <c r="J36856" s="6" t="n"/>
    </row>
    <row r="36857">
      <c r="J36857" s="6" t="n"/>
    </row>
    <row r="36858">
      <c r="J36858" s="6" t="n"/>
    </row>
    <row r="36859">
      <c r="J36859" s="6" t="n"/>
    </row>
    <row r="36860">
      <c r="J36860" s="6" t="n"/>
    </row>
    <row r="36861">
      <c r="J36861" s="6" t="n"/>
    </row>
    <row r="36862">
      <c r="J36862" s="6" t="n"/>
    </row>
    <row r="36863">
      <c r="J36863" s="6" t="n"/>
    </row>
    <row r="36864">
      <c r="J36864" s="6" t="n"/>
    </row>
    <row r="36865">
      <c r="J36865" s="6" t="n"/>
    </row>
    <row r="36866">
      <c r="J36866" s="6" t="n"/>
    </row>
    <row r="36867">
      <c r="J36867" s="6" t="n"/>
    </row>
    <row r="36868">
      <c r="J36868" s="6" t="n"/>
    </row>
    <row r="36869">
      <c r="J36869" s="6" t="n"/>
    </row>
    <row r="36870">
      <c r="J36870" s="6" t="n"/>
    </row>
    <row r="36871">
      <c r="J36871" s="6" t="n"/>
    </row>
    <row r="36872">
      <c r="J36872" s="6" t="n"/>
    </row>
    <row r="36873">
      <c r="J36873" s="6" t="n"/>
    </row>
    <row r="36874">
      <c r="J36874" s="6" t="n"/>
    </row>
    <row r="36875">
      <c r="J36875" s="6" t="n"/>
    </row>
    <row r="36876">
      <c r="J36876" s="6" t="n"/>
    </row>
    <row r="36877">
      <c r="J36877" s="6" t="n"/>
    </row>
    <row r="36878">
      <c r="J36878" s="6" t="n"/>
    </row>
    <row r="36879">
      <c r="J36879" s="6" t="n"/>
    </row>
    <row r="36880">
      <c r="J36880" s="6" t="n"/>
    </row>
    <row r="36881">
      <c r="J36881" s="6" t="n"/>
    </row>
    <row r="36882">
      <c r="J36882" s="6" t="n"/>
    </row>
    <row r="36883">
      <c r="J36883" s="6" t="n"/>
    </row>
    <row r="36884">
      <c r="J36884" s="6" t="n"/>
    </row>
    <row r="36885">
      <c r="J36885" s="6" t="n"/>
    </row>
    <row r="36886">
      <c r="J36886" s="6" t="n"/>
    </row>
    <row r="36887">
      <c r="J36887" s="6" t="n"/>
    </row>
    <row r="36888">
      <c r="J36888" s="6" t="n"/>
    </row>
    <row r="36889">
      <c r="J36889" s="6" t="n"/>
    </row>
    <row r="36890">
      <c r="J36890" s="6" t="n"/>
    </row>
    <row r="36891">
      <c r="J36891" s="6" t="n"/>
    </row>
    <row r="36892">
      <c r="J36892" s="6" t="n"/>
    </row>
    <row r="36893">
      <c r="J36893" s="6" t="n"/>
    </row>
    <row r="36894">
      <c r="J36894" s="6" t="n"/>
    </row>
    <row r="36895">
      <c r="J36895" s="6" t="n"/>
    </row>
    <row r="36896">
      <c r="J36896" s="6" t="n"/>
    </row>
    <row r="36897">
      <c r="J36897" s="6" t="n"/>
    </row>
    <row r="36898">
      <c r="J36898" s="6" t="n"/>
    </row>
    <row r="36899">
      <c r="J36899" s="6" t="n"/>
    </row>
    <row r="36900">
      <c r="J36900" s="6" t="n"/>
    </row>
    <row r="36901">
      <c r="J36901" s="6" t="n"/>
    </row>
    <row r="36902">
      <c r="J36902" s="6" t="n"/>
    </row>
    <row r="36903">
      <c r="J36903" s="6" t="n"/>
    </row>
    <row r="36904">
      <c r="J36904" s="6" t="n"/>
    </row>
    <row r="36905">
      <c r="J36905" s="6" t="n"/>
    </row>
    <row r="36906">
      <c r="J36906" s="6" t="n"/>
    </row>
    <row r="36907">
      <c r="J36907" s="6" t="n"/>
    </row>
    <row r="36908">
      <c r="J36908" s="6" t="n"/>
    </row>
    <row r="36909">
      <c r="J36909" s="6" t="n"/>
    </row>
    <row r="36910">
      <c r="J36910" s="6" t="n"/>
    </row>
    <row r="36911">
      <c r="J36911" s="6" t="n"/>
    </row>
    <row r="36912">
      <c r="J36912" s="6" t="n"/>
    </row>
    <row r="36913">
      <c r="J36913" s="6" t="n"/>
    </row>
    <row r="36914">
      <c r="J36914" s="6" t="n"/>
    </row>
    <row r="36915">
      <c r="J36915" s="6" t="n"/>
    </row>
    <row r="36916">
      <c r="J36916" s="6" t="n"/>
    </row>
    <row r="36917">
      <c r="J36917" s="6" t="n"/>
    </row>
    <row r="36918">
      <c r="J36918" s="6" t="n"/>
    </row>
    <row r="36919">
      <c r="J36919" s="6" t="n"/>
    </row>
    <row r="36920">
      <c r="J36920" s="6" t="n"/>
    </row>
    <row r="36921">
      <c r="J36921" s="6" t="n"/>
    </row>
    <row r="36922">
      <c r="J36922" s="6" t="n"/>
    </row>
    <row r="36923">
      <c r="J36923" s="6" t="n"/>
    </row>
    <row r="36924">
      <c r="J36924" s="6" t="n"/>
    </row>
    <row r="36925">
      <c r="J36925" s="6" t="n"/>
    </row>
    <row r="36926">
      <c r="J36926" s="6" t="n"/>
    </row>
    <row r="36927">
      <c r="J36927" s="6" t="n"/>
    </row>
    <row r="36928">
      <c r="J36928" s="6" t="n"/>
    </row>
    <row r="36929">
      <c r="J36929" s="6" t="n"/>
    </row>
    <row r="36930">
      <c r="J36930" s="6" t="n"/>
    </row>
    <row r="36931">
      <c r="J36931" s="6" t="n"/>
    </row>
    <row r="36932">
      <c r="J36932" s="6" t="n"/>
    </row>
    <row r="36933">
      <c r="J36933" s="6" t="n"/>
    </row>
    <row r="36934">
      <c r="J36934" s="6" t="n"/>
    </row>
    <row r="36935">
      <c r="J36935" s="6" t="n"/>
    </row>
    <row r="36936">
      <c r="J36936" s="6" t="n"/>
    </row>
    <row r="36937">
      <c r="J36937" s="6" t="n"/>
    </row>
    <row r="36938">
      <c r="J36938" s="6" t="n"/>
    </row>
    <row r="36939">
      <c r="J36939" s="6" t="n"/>
    </row>
    <row r="36940">
      <c r="J36940" s="6" t="n"/>
    </row>
    <row r="36941">
      <c r="J36941" s="6" t="n"/>
    </row>
    <row r="36942">
      <c r="J36942" s="6" t="n"/>
    </row>
    <row r="36943">
      <c r="J36943" s="6" t="n"/>
    </row>
    <row r="36944">
      <c r="J36944" s="6" t="n"/>
    </row>
    <row r="36945">
      <c r="J36945" s="6" t="n"/>
    </row>
    <row r="36946">
      <c r="J36946" s="6" t="n"/>
    </row>
    <row r="36947">
      <c r="J36947" s="6" t="n"/>
    </row>
    <row r="36948">
      <c r="J36948" s="6" t="n"/>
    </row>
    <row r="36949">
      <c r="J36949" s="6" t="n"/>
    </row>
    <row r="36950">
      <c r="J36950" s="6" t="n"/>
    </row>
    <row r="36951">
      <c r="J36951" s="6" t="n"/>
    </row>
    <row r="36952">
      <c r="J36952" s="6" t="n"/>
    </row>
    <row r="36953">
      <c r="J36953" s="6" t="n"/>
    </row>
    <row r="36954">
      <c r="J36954" s="6" t="n"/>
    </row>
    <row r="36955">
      <c r="J36955" s="6" t="n"/>
    </row>
    <row r="36956">
      <c r="J36956" s="6" t="n"/>
    </row>
    <row r="36957">
      <c r="J36957" s="6" t="n"/>
    </row>
    <row r="36958">
      <c r="J36958" s="6" t="n"/>
    </row>
    <row r="36959">
      <c r="J36959" s="6" t="n"/>
    </row>
    <row r="36960">
      <c r="J36960" s="6" t="n"/>
    </row>
    <row r="36961">
      <c r="J36961" s="6" t="n"/>
    </row>
    <row r="36962">
      <c r="J36962" s="6" t="n"/>
    </row>
    <row r="36963">
      <c r="J36963" s="6" t="n"/>
    </row>
    <row r="36964">
      <c r="J36964" s="6" t="n"/>
    </row>
    <row r="36965">
      <c r="J36965" s="6" t="n"/>
    </row>
    <row r="36966">
      <c r="J36966" s="6" t="n"/>
    </row>
    <row r="36967">
      <c r="J36967" s="6" t="n"/>
    </row>
    <row r="36968">
      <c r="J36968" s="6" t="n"/>
    </row>
    <row r="36969">
      <c r="J36969" s="6" t="n"/>
    </row>
    <row r="36970">
      <c r="J36970" s="6" t="n"/>
    </row>
    <row r="36971">
      <c r="J36971" s="6" t="n"/>
    </row>
    <row r="36972">
      <c r="J36972" s="6" t="n"/>
    </row>
    <row r="36973">
      <c r="J36973" s="6" t="n"/>
    </row>
    <row r="36974">
      <c r="J36974" s="6" t="n"/>
    </row>
    <row r="36975">
      <c r="J36975" s="6" t="n"/>
    </row>
    <row r="36976">
      <c r="J36976" s="6" t="n"/>
    </row>
    <row r="36977">
      <c r="J36977" s="6" t="n"/>
    </row>
    <row r="36978">
      <c r="J36978" s="6" t="n"/>
    </row>
    <row r="36979">
      <c r="J36979" s="6" t="n"/>
    </row>
    <row r="36980">
      <c r="J36980" s="6" t="n"/>
    </row>
    <row r="36981">
      <c r="J36981" s="6" t="n"/>
    </row>
    <row r="36982">
      <c r="J36982" s="6" t="n"/>
    </row>
    <row r="36983">
      <c r="J36983" s="6" t="n"/>
    </row>
    <row r="36984">
      <c r="J36984" s="6" t="n"/>
    </row>
    <row r="36985">
      <c r="J36985" s="6" t="n"/>
    </row>
    <row r="36986">
      <c r="J36986" s="6" t="n"/>
    </row>
    <row r="36987">
      <c r="J36987" s="6" t="n"/>
    </row>
    <row r="36988">
      <c r="J36988" s="6" t="n"/>
    </row>
    <row r="36989">
      <c r="J36989" s="6" t="n"/>
    </row>
    <row r="36990">
      <c r="J36990" s="6" t="n"/>
    </row>
    <row r="36991">
      <c r="J36991" s="6" t="n"/>
    </row>
    <row r="36992">
      <c r="J36992" s="6" t="n"/>
    </row>
    <row r="36993">
      <c r="J36993" s="6" t="n"/>
    </row>
    <row r="36994">
      <c r="J36994" s="6" t="n"/>
    </row>
    <row r="36995">
      <c r="J36995" s="6" t="n"/>
    </row>
    <row r="36996">
      <c r="J36996" s="6" t="n"/>
    </row>
    <row r="36997">
      <c r="J36997" s="6" t="n"/>
    </row>
    <row r="36998">
      <c r="J36998" s="6" t="n"/>
    </row>
    <row r="36999">
      <c r="J36999" s="6" t="n"/>
    </row>
    <row r="37000">
      <c r="J37000" s="6" t="n"/>
    </row>
    <row r="37001">
      <c r="J37001" s="6" t="n"/>
    </row>
    <row r="37002">
      <c r="J37002" s="6" t="n"/>
    </row>
    <row r="37003">
      <c r="J37003" s="6" t="n"/>
    </row>
    <row r="37004">
      <c r="J37004" s="6" t="n"/>
    </row>
    <row r="37005">
      <c r="J37005" s="6" t="n"/>
    </row>
    <row r="37006">
      <c r="J37006" s="6" t="n"/>
    </row>
    <row r="37007">
      <c r="J37007" s="6" t="n"/>
    </row>
    <row r="37008">
      <c r="J37008" s="6" t="n"/>
    </row>
    <row r="37009">
      <c r="J37009" s="6" t="n"/>
    </row>
    <row r="37010">
      <c r="J37010" s="6" t="n"/>
    </row>
    <row r="37011">
      <c r="J37011" s="6" t="n"/>
    </row>
    <row r="37012">
      <c r="J37012" s="6" t="n"/>
    </row>
    <row r="37013">
      <c r="J37013" s="6" t="n"/>
    </row>
    <row r="37014">
      <c r="J37014" s="6" t="n"/>
    </row>
    <row r="37015">
      <c r="J37015" s="6" t="n"/>
    </row>
    <row r="37016">
      <c r="J37016" s="6" t="n"/>
    </row>
    <row r="37017">
      <c r="J37017" s="6" t="n"/>
    </row>
    <row r="37018">
      <c r="J37018" s="6" t="n"/>
    </row>
    <row r="37019">
      <c r="J37019" s="6" t="n"/>
    </row>
    <row r="37020">
      <c r="J37020" s="6" t="n"/>
    </row>
    <row r="37021">
      <c r="J37021" s="6" t="n"/>
    </row>
    <row r="37022">
      <c r="J37022" s="6" t="n"/>
    </row>
    <row r="37023">
      <c r="J37023" s="6" t="n"/>
    </row>
    <row r="37024">
      <c r="J37024" s="6" t="n"/>
    </row>
    <row r="37025">
      <c r="J37025" s="6" t="n"/>
    </row>
    <row r="37026">
      <c r="J37026" s="6" t="n"/>
    </row>
    <row r="37027">
      <c r="J37027" s="6" t="n"/>
    </row>
    <row r="37028">
      <c r="J37028" s="6" t="n"/>
    </row>
    <row r="37029">
      <c r="J37029" s="6" t="n"/>
    </row>
    <row r="37030">
      <c r="J37030" s="6" t="n"/>
    </row>
    <row r="37031">
      <c r="J37031" s="6" t="n"/>
    </row>
    <row r="37032">
      <c r="J37032" s="6" t="n"/>
    </row>
    <row r="37033">
      <c r="J37033" s="6" t="n"/>
    </row>
    <row r="37034">
      <c r="J37034" s="6" t="n"/>
    </row>
    <row r="37035">
      <c r="J37035" s="6" t="n"/>
    </row>
    <row r="37036">
      <c r="J37036" s="6" t="n"/>
    </row>
    <row r="37037">
      <c r="J37037" s="6" t="n"/>
    </row>
    <row r="37038">
      <c r="J37038" s="6" t="n"/>
    </row>
    <row r="37039">
      <c r="J37039" s="6" t="n"/>
    </row>
    <row r="37040">
      <c r="J37040" s="6" t="n"/>
    </row>
    <row r="37041">
      <c r="J37041" s="6" t="n"/>
    </row>
    <row r="37042">
      <c r="J37042" s="6" t="n"/>
    </row>
    <row r="37043">
      <c r="J37043" s="6" t="n"/>
    </row>
    <row r="37044">
      <c r="J37044" s="6" t="n"/>
    </row>
    <row r="37045">
      <c r="J37045" s="6" t="n"/>
    </row>
    <row r="37046">
      <c r="J37046" s="6" t="n"/>
    </row>
    <row r="37047">
      <c r="J37047" s="6" t="n"/>
    </row>
    <row r="37048">
      <c r="J37048" s="6" t="n"/>
    </row>
    <row r="37049">
      <c r="J37049" s="6" t="n"/>
    </row>
    <row r="37050">
      <c r="J37050" s="6" t="n"/>
    </row>
    <row r="37051">
      <c r="J37051" s="6" t="n"/>
    </row>
    <row r="37052">
      <c r="J37052" s="6" t="n"/>
    </row>
    <row r="37053">
      <c r="J37053" s="6" t="n"/>
    </row>
    <row r="37054">
      <c r="J37054" s="6" t="n"/>
    </row>
    <row r="37055">
      <c r="J37055" s="6" t="n"/>
    </row>
    <row r="37056">
      <c r="J37056" s="6" t="n"/>
    </row>
    <row r="37057">
      <c r="J37057" s="6" t="n"/>
    </row>
    <row r="37058">
      <c r="J37058" s="6" t="n"/>
    </row>
    <row r="37059">
      <c r="J37059" s="6" t="n"/>
    </row>
    <row r="37060">
      <c r="J37060" s="6" t="n"/>
    </row>
    <row r="37061">
      <c r="J37061" s="6" t="n"/>
    </row>
    <row r="37062">
      <c r="J37062" s="6" t="n"/>
    </row>
    <row r="37063">
      <c r="J37063" s="6" t="n"/>
    </row>
    <row r="37064">
      <c r="J37064" s="6" t="n"/>
    </row>
    <row r="37065">
      <c r="J37065" s="6" t="n"/>
    </row>
    <row r="37066">
      <c r="J37066" s="6" t="n"/>
    </row>
    <row r="37067">
      <c r="J37067" s="6" t="n"/>
    </row>
    <row r="37068">
      <c r="J37068" s="6" t="n"/>
    </row>
    <row r="37069">
      <c r="J37069" s="6" t="n"/>
    </row>
    <row r="37070">
      <c r="J37070" s="6" t="n"/>
    </row>
    <row r="37071">
      <c r="J37071" s="6" t="n"/>
    </row>
    <row r="37072">
      <c r="J37072" s="6" t="n"/>
    </row>
    <row r="37073">
      <c r="J37073" s="6" t="n"/>
    </row>
    <row r="37074">
      <c r="J37074" s="6" t="n"/>
    </row>
    <row r="37075">
      <c r="J37075" s="6" t="n"/>
    </row>
    <row r="37076">
      <c r="J37076" s="6" t="n"/>
    </row>
    <row r="37077">
      <c r="J37077" s="6" t="n"/>
    </row>
    <row r="37078">
      <c r="J37078" s="6" t="n"/>
    </row>
    <row r="37079">
      <c r="J37079" s="6" t="n"/>
    </row>
    <row r="37080">
      <c r="J37080" s="6" t="n"/>
    </row>
    <row r="37081">
      <c r="J37081" s="6" t="n"/>
    </row>
    <row r="37082">
      <c r="J37082" s="6" t="n"/>
    </row>
    <row r="37083">
      <c r="J37083" s="6" t="n"/>
    </row>
    <row r="37084">
      <c r="J37084" s="6" t="n"/>
    </row>
    <row r="37085">
      <c r="J37085" s="6" t="n"/>
    </row>
    <row r="37086">
      <c r="J37086" s="6" t="n"/>
    </row>
    <row r="37087">
      <c r="J37087" s="6" t="n"/>
    </row>
    <row r="37088">
      <c r="J37088" s="6" t="n"/>
    </row>
    <row r="37089">
      <c r="J37089" s="6" t="n"/>
    </row>
    <row r="37090">
      <c r="J37090" s="6" t="n"/>
    </row>
    <row r="37091">
      <c r="J37091" s="6" t="n"/>
    </row>
    <row r="37092">
      <c r="J37092" s="6" t="n"/>
    </row>
    <row r="37093">
      <c r="J37093" s="6" t="n"/>
    </row>
    <row r="37094">
      <c r="J37094" s="6" t="n"/>
    </row>
    <row r="37095">
      <c r="J37095" s="6" t="n"/>
    </row>
    <row r="37096">
      <c r="J37096" s="6" t="n"/>
    </row>
    <row r="37097">
      <c r="J37097" s="6" t="n"/>
    </row>
    <row r="37098">
      <c r="J37098" s="6" t="n"/>
    </row>
    <row r="37099">
      <c r="J37099" s="6" t="n"/>
    </row>
    <row r="37100">
      <c r="J37100" s="6" t="n"/>
    </row>
    <row r="37101">
      <c r="J37101" s="6" t="n"/>
    </row>
    <row r="37102">
      <c r="J37102" s="6" t="n"/>
    </row>
    <row r="37103">
      <c r="J37103" s="6" t="n"/>
    </row>
    <row r="37104">
      <c r="J37104" s="6" t="n"/>
    </row>
    <row r="37105">
      <c r="J37105" s="6" t="n"/>
    </row>
    <row r="37106">
      <c r="J37106" s="6" t="n"/>
    </row>
    <row r="37107">
      <c r="J37107" s="6" t="n"/>
    </row>
    <row r="37108">
      <c r="J37108" s="6" t="n"/>
    </row>
    <row r="37109">
      <c r="J37109" s="6" t="n"/>
    </row>
    <row r="37110">
      <c r="J37110" s="6" t="n"/>
    </row>
    <row r="37111">
      <c r="J37111" s="6" t="n"/>
    </row>
    <row r="37112">
      <c r="J37112" s="6" t="n"/>
    </row>
    <row r="37113">
      <c r="J37113" s="6" t="n"/>
    </row>
    <row r="37114">
      <c r="J37114" s="6" t="n"/>
    </row>
    <row r="37115">
      <c r="J37115" s="6" t="n"/>
    </row>
    <row r="37116">
      <c r="J37116" s="6" t="n"/>
    </row>
    <row r="37117">
      <c r="J37117" s="6" t="n"/>
    </row>
    <row r="37118">
      <c r="J37118" s="6" t="n"/>
    </row>
    <row r="37119">
      <c r="J37119" s="6" t="n"/>
    </row>
    <row r="37120">
      <c r="J37120" s="6" t="n"/>
    </row>
    <row r="37121">
      <c r="J37121" s="6" t="n"/>
    </row>
    <row r="37122">
      <c r="J37122" s="6" t="n"/>
    </row>
    <row r="37123">
      <c r="J37123" s="6" t="n"/>
    </row>
    <row r="37124">
      <c r="J37124" s="6" t="n"/>
    </row>
    <row r="37125">
      <c r="J37125" s="6" t="n"/>
    </row>
    <row r="37126">
      <c r="J37126" s="6" t="n"/>
    </row>
    <row r="37127">
      <c r="J37127" s="6" t="n"/>
    </row>
    <row r="37128">
      <c r="J37128" s="6" t="n"/>
    </row>
    <row r="37129">
      <c r="J37129" s="6" t="n"/>
    </row>
    <row r="37130">
      <c r="J37130" s="6" t="n"/>
    </row>
    <row r="37131">
      <c r="J37131" s="6" t="n"/>
    </row>
    <row r="37132">
      <c r="J37132" s="6" t="n"/>
    </row>
    <row r="37133">
      <c r="J37133" s="6" t="n"/>
    </row>
    <row r="37134">
      <c r="J37134" s="6" t="n"/>
    </row>
    <row r="37135">
      <c r="J37135" s="6" t="n"/>
    </row>
    <row r="37136">
      <c r="J37136" s="6" t="n"/>
    </row>
    <row r="37137">
      <c r="J37137" s="6" t="n"/>
    </row>
    <row r="37138">
      <c r="J37138" s="6" t="n"/>
    </row>
    <row r="37139">
      <c r="J37139" s="6" t="n"/>
    </row>
    <row r="37140">
      <c r="J37140" s="6" t="n"/>
    </row>
    <row r="37141">
      <c r="J37141" s="6" t="n"/>
    </row>
    <row r="37142">
      <c r="J37142" s="6" t="n"/>
    </row>
    <row r="37143">
      <c r="J37143" s="6" t="n"/>
    </row>
    <row r="37144">
      <c r="J37144" s="6" t="n"/>
    </row>
    <row r="37145">
      <c r="J37145" s="6" t="n"/>
    </row>
    <row r="37146">
      <c r="J37146" s="6" t="n"/>
    </row>
    <row r="37147">
      <c r="J37147" s="6" t="n"/>
    </row>
    <row r="37148">
      <c r="J37148" s="6" t="n"/>
    </row>
    <row r="37149">
      <c r="J37149" s="6" t="n"/>
    </row>
    <row r="37150">
      <c r="J37150" s="6" t="n"/>
    </row>
    <row r="37151">
      <c r="J37151" s="6" t="n"/>
    </row>
    <row r="37152">
      <c r="J37152" s="6" t="n"/>
    </row>
    <row r="37153">
      <c r="J37153" s="6" t="n"/>
    </row>
    <row r="37154">
      <c r="J37154" s="6" t="n"/>
    </row>
    <row r="37155">
      <c r="J37155" s="6" t="n"/>
    </row>
    <row r="37156">
      <c r="J37156" s="6" t="n"/>
    </row>
    <row r="37157">
      <c r="J37157" s="6" t="n"/>
    </row>
    <row r="37158">
      <c r="J37158" s="6" t="n"/>
    </row>
    <row r="37159">
      <c r="J37159" s="6" t="n"/>
    </row>
    <row r="37160">
      <c r="J37160" s="6" t="n"/>
    </row>
    <row r="37161">
      <c r="J37161" s="6" t="n"/>
    </row>
    <row r="37162">
      <c r="J37162" s="6" t="n"/>
    </row>
    <row r="37163">
      <c r="J37163" s="6" t="n"/>
    </row>
    <row r="37164">
      <c r="J37164" s="6" t="n"/>
    </row>
    <row r="37165">
      <c r="J37165" s="6" t="n"/>
    </row>
    <row r="37166">
      <c r="J37166" s="6" t="n"/>
    </row>
    <row r="37167">
      <c r="J37167" s="6" t="n"/>
    </row>
    <row r="37168">
      <c r="J37168" s="6" t="n"/>
    </row>
    <row r="37169">
      <c r="J37169" s="6" t="n"/>
    </row>
    <row r="37170">
      <c r="J37170" s="6" t="n"/>
    </row>
    <row r="37171">
      <c r="J37171" s="6" t="n"/>
    </row>
    <row r="37172">
      <c r="J37172" s="6" t="n"/>
    </row>
    <row r="37173">
      <c r="J37173" s="6" t="n"/>
    </row>
    <row r="37174">
      <c r="J37174" s="6" t="n"/>
    </row>
    <row r="37175">
      <c r="J37175" s="6" t="n"/>
    </row>
    <row r="37176">
      <c r="J37176" s="6" t="n"/>
    </row>
    <row r="37177">
      <c r="J37177" s="6" t="n"/>
    </row>
    <row r="37178">
      <c r="J37178" s="6" t="n"/>
    </row>
    <row r="37179">
      <c r="J37179" s="6" t="n"/>
    </row>
    <row r="37180">
      <c r="J37180" s="6" t="n"/>
    </row>
    <row r="37181">
      <c r="J37181" s="6" t="n"/>
    </row>
    <row r="37182">
      <c r="J37182" s="6" t="n"/>
    </row>
    <row r="37183">
      <c r="J37183" s="6" t="n"/>
    </row>
    <row r="37184">
      <c r="J37184" s="6" t="n"/>
    </row>
    <row r="37185">
      <c r="J37185" s="6" t="n"/>
    </row>
    <row r="37186">
      <c r="J37186" s="6" t="n"/>
    </row>
    <row r="37187">
      <c r="J37187" s="6" t="n"/>
    </row>
    <row r="37188">
      <c r="J37188" s="6" t="n"/>
    </row>
    <row r="37189">
      <c r="J37189" s="6" t="n"/>
    </row>
    <row r="37190">
      <c r="J37190" s="6" t="n"/>
    </row>
    <row r="37191">
      <c r="J37191" s="6" t="n"/>
    </row>
    <row r="37192">
      <c r="J37192" s="6" t="n"/>
    </row>
    <row r="37193">
      <c r="J37193" s="6" t="n"/>
    </row>
    <row r="37194">
      <c r="J37194" s="6" t="n"/>
    </row>
    <row r="37195">
      <c r="J37195" s="6" t="n"/>
    </row>
    <row r="37196">
      <c r="J37196" s="6" t="n"/>
    </row>
    <row r="37197">
      <c r="J37197" s="6" t="n"/>
    </row>
    <row r="37198">
      <c r="J37198" s="6" t="n"/>
    </row>
    <row r="37199">
      <c r="J37199" s="6" t="n"/>
    </row>
    <row r="37200">
      <c r="J37200" s="6" t="n"/>
    </row>
    <row r="37201">
      <c r="J37201" s="6" t="n"/>
    </row>
    <row r="37202">
      <c r="J37202" s="6" t="n"/>
    </row>
    <row r="37203">
      <c r="J37203" s="6" t="n"/>
    </row>
    <row r="37204">
      <c r="J37204" s="6" t="n"/>
    </row>
    <row r="37205">
      <c r="J37205" s="6" t="n"/>
    </row>
    <row r="37206">
      <c r="J37206" s="6" t="n"/>
    </row>
    <row r="37207">
      <c r="J37207" s="6" t="n"/>
    </row>
    <row r="37208">
      <c r="J37208" s="6" t="n"/>
    </row>
    <row r="37209">
      <c r="J37209" s="6" t="n"/>
    </row>
    <row r="37210">
      <c r="J37210" s="6" t="n"/>
    </row>
    <row r="37211">
      <c r="J37211" s="6" t="n"/>
    </row>
    <row r="37212">
      <c r="J37212" s="6" t="n"/>
    </row>
    <row r="37213">
      <c r="J37213" s="6" t="n"/>
    </row>
    <row r="37214">
      <c r="J37214" s="6" t="n"/>
    </row>
    <row r="37215">
      <c r="J37215" s="6" t="n"/>
    </row>
    <row r="37216">
      <c r="J37216" s="6" t="n"/>
    </row>
    <row r="37217">
      <c r="J37217" s="6" t="n"/>
    </row>
    <row r="37218">
      <c r="J37218" s="6" t="n"/>
    </row>
    <row r="37219">
      <c r="J37219" s="6" t="n"/>
    </row>
    <row r="37220">
      <c r="J37220" s="6" t="n"/>
    </row>
    <row r="37221">
      <c r="J37221" s="6" t="n"/>
    </row>
    <row r="37222">
      <c r="J37222" s="6" t="n"/>
    </row>
    <row r="37223">
      <c r="J37223" s="6" t="n"/>
    </row>
    <row r="37224">
      <c r="J37224" s="6" t="n"/>
    </row>
    <row r="37225">
      <c r="J37225" s="6" t="n"/>
    </row>
    <row r="37226">
      <c r="J37226" s="6" t="n"/>
    </row>
    <row r="37227">
      <c r="J37227" s="6" t="n"/>
    </row>
    <row r="37228">
      <c r="J37228" s="6" t="n"/>
    </row>
    <row r="37229">
      <c r="J37229" s="6" t="n"/>
    </row>
    <row r="37230">
      <c r="J37230" s="6" t="n"/>
    </row>
    <row r="37231">
      <c r="J37231" s="6" t="n"/>
    </row>
    <row r="37232">
      <c r="J37232" s="6" t="n"/>
    </row>
    <row r="37233">
      <c r="J37233" s="6" t="n"/>
    </row>
    <row r="37234">
      <c r="J37234" s="6" t="n"/>
    </row>
    <row r="37235">
      <c r="J37235" s="6" t="n"/>
    </row>
    <row r="37236">
      <c r="J37236" s="6" t="n"/>
    </row>
    <row r="37237">
      <c r="J37237" s="6" t="n"/>
    </row>
    <row r="37238">
      <c r="J37238" s="6" t="n"/>
    </row>
    <row r="37239">
      <c r="J37239" s="6" t="n"/>
    </row>
    <row r="37240">
      <c r="J37240" s="6" t="n"/>
    </row>
    <row r="37241">
      <c r="J37241" s="6" t="n"/>
    </row>
    <row r="37242">
      <c r="J37242" s="6" t="n"/>
    </row>
    <row r="37243">
      <c r="J37243" s="6" t="n"/>
    </row>
    <row r="37244">
      <c r="J37244" s="6" t="n"/>
    </row>
    <row r="37245">
      <c r="J37245" s="6" t="n"/>
    </row>
    <row r="37246">
      <c r="J37246" s="6" t="n"/>
    </row>
    <row r="37247">
      <c r="J37247" s="6" t="n"/>
    </row>
    <row r="37248">
      <c r="J37248" s="6" t="n"/>
    </row>
    <row r="37249">
      <c r="J37249" s="6" t="n"/>
    </row>
    <row r="37250">
      <c r="J37250" s="6" t="n"/>
    </row>
    <row r="37251">
      <c r="J37251" s="6" t="n"/>
    </row>
    <row r="37252">
      <c r="J37252" s="6" t="n"/>
    </row>
    <row r="37253">
      <c r="J37253" s="6" t="n"/>
    </row>
    <row r="37254">
      <c r="J37254" s="6" t="n"/>
    </row>
    <row r="37255">
      <c r="J37255" s="6" t="n"/>
    </row>
    <row r="37256">
      <c r="J37256" s="6" t="n"/>
    </row>
    <row r="37257">
      <c r="J37257" s="6" t="n"/>
    </row>
    <row r="37258">
      <c r="J37258" s="6" t="n"/>
    </row>
    <row r="37259">
      <c r="J37259" s="6" t="n"/>
    </row>
    <row r="37260">
      <c r="J37260" s="6" t="n"/>
    </row>
    <row r="37261">
      <c r="J37261" s="6" t="n"/>
    </row>
    <row r="37262">
      <c r="J37262" s="6" t="n"/>
    </row>
    <row r="37263">
      <c r="J37263" s="6" t="n"/>
    </row>
    <row r="37264">
      <c r="J37264" s="6" t="n"/>
    </row>
    <row r="37265">
      <c r="J37265" s="6" t="n"/>
    </row>
    <row r="37266">
      <c r="J37266" s="6" t="n"/>
    </row>
    <row r="37267">
      <c r="J37267" s="6" t="n"/>
    </row>
    <row r="37268">
      <c r="J37268" s="6" t="n"/>
    </row>
    <row r="37269">
      <c r="J37269" s="6" t="n"/>
    </row>
    <row r="37270">
      <c r="J37270" s="6" t="n"/>
    </row>
    <row r="37271">
      <c r="J37271" s="6" t="n"/>
    </row>
    <row r="37272">
      <c r="J37272" s="6" t="n"/>
    </row>
    <row r="37273">
      <c r="J37273" s="6" t="n"/>
    </row>
    <row r="37274">
      <c r="J37274" s="6" t="n"/>
    </row>
    <row r="37275">
      <c r="J37275" s="6" t="n"/>
    </row>
    <row r="37276">
      <c r="J37276" s="6" t="n"/>
    </row>
    <row r="37277">
      <c r="J37277" s="6" t="n"/>
    </row>
    <row r="37278">
      <c r="J37278" s="6" t="n"/>
    </row>
    <row r="37279">
      <c r="J37279" s="6" t="n"/>
    </row>
    <row r="37280">
      <c r="J37280" s="6" t="n"/>
    </row>
    <row r="37281">
      <c r="J37281" s="6" t="n"/>
    </row>
    <row r="37282">
      <c r="J37282" s="6" t="n"/>
    </row>
    <row r="37283">
      <c r="J37283" s="6" t="n"/>
    </row>
    <row r="37284">
      <c r="J37284" s="6" t="n"/>
    </row>
    <row r="37285">
      <c r="J37285" s="6" t="n"/>
    </row>
    <row r="37286">
      <c r="J37286" s="6" t="n"/>
    </row>
    <row r="37287">
      <c r="J37287" s="6" t="n"/>
    </row>
    <row r="37288">
      <c r="J37288" s="6" t="n"/>
    </row>
    <row r="37289">
      <c r="J37289" s="6" t="n"/>
    </row>
    <row r="37290">
      <c r="J37290" s="6" t="n"/>
    </row>
    <row r="37291">
      <c r="J37291" s="6" t="n"/>
    </row>
    <row r="37292">
      <c r="J37292" s="6" t="n"/>
    </row>
    <row r="37293">
      <c r="J37293" s="6" t="n"/>
    </row>
    <row r="37294">
      <c r="J37294" s="6" t="n"/>
    </row>
    <row r="37295">
      <c r="J37295" s="6" t="n"/>
    </row>
    <row r="37296">
      <c r="J37296" s="6" t="n"/>
    </row>
    <row r="37297">
      <c r="J37297" s="6" t="n"/>
    </row>
    <row r="37298">
      <c r="J37298" s="6" t="n"/>
    </row>
    <row r="37299">
      <c r="J37299" s="6" t="n"/>
    </row>
    <row r="37300">
      <c r="J37300" s="6" t="n"/>
    </row>
    <row r="37301">
      <c r="J37301" s="6" t="n"/>
    </row>
    <row r="37302">
      <c r="J37302" s="6" t="n"/>
    </row>
    <row r="37303">
      <c r="J37303" s="6" t="n"/>
    </row>
    <row r="37304">
      <c r="J37304" s="6" t="n"/>
    </row>
    <row r="37305">
      <c r="J37305" s="6" t="n"/>
    </row>
    <row r="37306">
      <c r="J37306" s="6" t="n"/>
    </row>
    <row r="37307">
      <c r="J37307" s="6" t="n"/>
    </row>
    <row r="37308">
      <c r="J37308" s="6" t="n"/>
    </row>
    <row r="37309">
      <c r="J37309" s="6" t="n"/>
    </row>
    <row r="37310">
      <c r="J37310" s="6" t="n"/>
    </row>
    <row r="37311">
      <c r="J37311" s="6" t="n"/>
    </row>
    <row r="37312">
      <c r="J37312" s="6" t="n"/>
    </row>
    <row r="37313">
      <c r="J37313" s="6" t="n"/>
    </row>
    <row r="37314">
      <c r="J37314" s="6" t="n"/>
    </row>
    <row r="37315">
      <c r="J37315" s="6" t="n"/>
    </row>
    <row r="37316">
      <c r="J37316" s="6" t="n"/>
    </row>
    <row r="37317">
      <c r="J37317" s="6" t="n"/>
    </row>
    <row r="37318">
      <c r="J37318" s="6" t="n"/>
    </row>
    <row r="37319">
      <c r="J37319" s="6" t="n"/>
    </row>
    <row r="37320">
      <c r="J37320" s="6" t="n"/>
    </row>
    <row r="37321">
      <c r="J37321" s="6" t="n"/>
    </row>
    <row r="37322">
      <c r="J37322" s="6" t="n"/>
    </row>
    <row r="37323">
      <c r="J37323" s="6" t="n"/>
    </row>
    <row r="37324">
      <c r="J37324" s="6" t="n"/>
    </row>
    <row r="37325">
      <c r="J37325" s="6" t="n"/>
    </row>
    <row r="37326">
      <c r="J37326" s="6" t="n"/>
    </row>
    <row r="37327">
      <c r="J37327" s="6" t="n"/>
    </row>
    <row r="37328">
      <c r="J37328" s="6" t="n"/>
    </row>
    <row r="37329">
      <c r="J37329" s="6" t="n"/>
    </row>
    <row r="37330">
      <c r="J37330" s="6" t="n"/>
    </row>
    <row r="37331">
      <c r="J37331" s="6" t="n"/>
    </row>
    <row r="37332">
      <c r="J37332" s="6" t="n"/>
    </row>
    <row r="37333">
      <c r="J37333" s="6" t="n"/>
    </row>
    <row r="37334">
      <c r="J37334" s="6" t="n"/>
    </row>
    <row r="37335">
      <c r="J37335" s="6" t="n"/>
    </row>
    <row r="37336">
      <c r="J37336" s="6" t="n"/>
    </row>
    <row r="37337">
      <c r="J37337" s="6" t="n"/>
    </row>
    <row r="37338">
      <c r="J37338" s="6" t="n"/>
    </row>
    <row r="37339">
      <c r="J37339" s="6" t="n"/>
    </row>
    <row r="37340">
      <c r="J37340" s="6" t="n"/>
    </row>
    <row r="37341">
      <c r="J37341" s="6" t="n"/>
    </row>
    <row r="37342">
      <c r="J37342" s="6" t="n"/>
    </row>
    <row r="37343">
      <c r="J37343" s="6" t="n"/>
    </row>
    <row r="37344">
      <c r="J37344" s="6" t="n"/>
    </row>
    <row r="37345">
      <c r="J37345" s="6" t="n"/>
    </row>
    <row r="37346">
      <c r="J37346" s="6" t="n"/>
    </row>
    <row r="37347">
      <c r="J37347" s="6" t="n"/>
    </row>
    <row r="37348">
      <c r="J37348" s="6" t="n"/>
    </row>
    <row r="37349">
      <c r="J37349" s="6" t="n"/>
    </row>
    <row r="37350">
      <c r="J37350" s="6" t="n"/>
    </row>
    <row r="37351">
      <c r="J37351" s="6" t="n"/>
    </row>
    <row r="37352">
      <c r="J37352" s="6" t="n"/>
    </row>
    <row r="37353">
      <c r="J37353" s="6" t="n"/>
    </row>
    <row r="37354">
      <c r="J37354" s="6" t="n"/>
    </row>
    <row r="37355">
      <c r="J37355" s="6" t="n"/>
    </row>
    <row r="37356">
      <c r="J37356" s="6" t="n"/>
    </row>
    <row r="37357">
      <c r="J37357" s="6" t="n"/>
    </row>
    <row r="37358">
      <c r="J37358" s="6" t="n"/>
    </row>
    <row r="37359">
      <c r="J37359" s="6" t="n"/>
    </row>
    <row r="37360">
      <c r="J37360" s="6" t="n"/>
    </row>
    <row r="37361">
      <c r="J37361" s="6" t="n"/>
    </row>
    <row r="37362">
      <c r="J37362" s="6" t="n"/>
    </row>
    <row r="37363">
      <c r="J37363" s="6" t="n"/>
    </row>
    <row r="37364">
      <c r="J37364" s="6" t="n"/>
    </row>
    <row r="37365">
      <c r="J37365" s="6" t="n"/>
    </row>
    <row r="37366">
      <c r="J37366" s="6" t="n"/>
    </row>
    <row r="37367">
      <c r="J37367" s="6" t="n"/>
    </row>
    <row r="37368">
      <c r="J37368" s="6" t="n"/>
    </row>
    <row r="37369">
      <c r="J37369" s="6" t="n"/>
    </row>
    <row r="37370">
      <c r="J37370" s="6" t="n"/>
    </row>
    <row r="37371">
      <c r="J37371" s="6" t="n"/>
    </row>
    <row r="37372">
      <c r="J37372" s="6" t="n"/>
    </row>
    <row r="37373">
      <c r="J37373" s="6" t="n"/>
    </row>
    <row r="37374">
      <c r="J37374" s="6" t="n"/>
    </row>
    <row r="37375">
      <c r="J37375" s="6" t="n"/>
    </row>
    <row r="37376">
      <c r="J37376" s="6" t="n"/>
    </row>
    <row r="37377">
      <c r="J37377" s="6" t="n"/>
    </row>
    <row r="37378">
      <c r="J37378" s="6" t="n"/>
    </row>
    <row r="37379">
      <c r="J37379" s="6" t="n"/>
    </row>
    <row r="37380">
      <c r="J37380" s="6" t="n"/>
    </row>
    <row r="37381">
      <c r="J37381" s="6" t="n"/>
    </row>
    <row r="37382">
      <c r="J37382" s="6" t="n"/>
    </row>
    <row r="37383">
      <c r="J37383" s="6" t="n"/>
    </row>
    <row r="37384">
      <c r="J37384" s="6" t="n"/>
    </row>
    <row r="37385">
      <c r="J37385" s="6" t="n"/>
    </row>
    <row r="37386">
      <c r="J37386" s="6" t="n"/>
    </row>
    <row r="37387">
      <c r="J37387" s="6" t="n"/>
    </row>
    <row r="37388">
      <c r="J37388" s="6" t="n"/>
    </row>
    <row r="37389">
      <c r="J37389" s="6" t="n"/>
    </row>
    <row r="37390">
      <c r="J37390" s="6" t="n"/>
    </row>
    <row r="37391">
      <c r="J37391" s="6" t="n"/>
    </row>
    <row r="37392">
      <c r="J37392" s="6" t="n"/>
    </row>
    <row r="37393">
      <c r="J37393" s="6" t="n"/>
    </row>
    <row r="37394">
      <c r="J37394" s="6" t="n"/>
    </row>
    <row r="37395">
      <c r="J37395" s="6" t="n"/>
    </row>
    <row r="37396">
      <c r="J37396" s="6" t="n"/>
    </row>
    <row r="37397">
      <c r="J37397" s="6" t="n"/>
    </row>
    <row r="37398">
      <c r="J37398" s="6" t="n"/>
    </row>
    <row r="37399">
      <c r="J37399" s="6" t="n"/>
    </row>
    <row r="37400">
      <c r="J37400" s="6" t="n"/>
    </row>
    <row r="37401">
      <c r="J37401" s="6" t="n"/>
    </row>
    <row r="37402">
      <c r="J37402" s="6" t="n"/>
    </row>
    <row r="37403">
      <c r="J37403" s="6" t="n"/>
    </row>
    <row r="37404">
      <c r="J37404" s="6" t="n"/>
    </row>
    <row r="37405">
      <c r="J37405" s="6" t="n"/>
    </row>
    <row r="37406">
      <c r="J37406" s="6" t="n"/>
    </row>
    <row r="37407">
      <c r="J37407" s="6" t="n"/>
    </row>
    <row r="37408">
      <c r="J37408" s="6" t="n"/>
    </row>
    <row r="37409">
      <c r="J37409" s="6" t="n"/>
    </row>
    <row r="37410">
      <c r="J37410" s="6" t="n"/>
    </row>
    <row r="37411">
      <c r="J37411" s="6" t="n"/>
    </row>
    <row r="37412">
      <c r="J37412" s="6" t="n"/>
    </row>
    <row r="37413">
      <c r="J37413" s="6" t="n"/>
    </row>
    <row r="37414">
      <c r="J37414" s="6" t="n"/>
    </row>
    <row r="37415">
      <c r="J37415" s="6" t="n"/>
    </row>
    <row r="37416">
      <c r="J37416" s="6" t="n"/>
    </row>
    <row r="37417">
      <c r="J37417" s="6" t="n"/>
    </row>
    <row r="37418">
      <c r="J37418" s="6" t="n"/>
    </row>
    <row r="37419">
      <c r="J37419" s="6" t="n"/>
    </row>
    <row r="37420">
      <c r="J37420" s="6" t="n"/>
    </row>
    <row r="37421">
      <c r="J37421" s="6" t="n"/>
    </row>
    <row r="37422">
      <c r="J37422" s="6" t="n"/>
    </row>
    <row r="37423">
      <c r="J37423" s="6" t="n"/>
    </row>
    <row r="37424">
      <c r="J37424" s="6" t="n"/>
    </row>
    <row r="37425">
      <c r="J37425" s="6" t="n"/>
    </row>
    <row r="37426">
      <c r="J37426" s="6" t="n"/>
    </row>
    <row r="37427">
      <c r="J37427" s="6" t="n"/>
    </row>
    <row r="37428">
      <c r="J37428" s="6" t="n"/>
    </row>
    <row r="37429">
      <c r="J37429" s="6" t="n"/>
    </row>
    <row r="37430">
      <c r="J37430" s="6" t="n"/>
    </row>
    <row r="37431">
      <c r="J37431" s="6" t="n"/>
    </row>
    <row r="37432">
      <c r="J37432" s="6" t="n"/>
    </row>
    <row r="37433">
      <c r="J37433" s="6" t="n"/>
    </row>
    <row r="37434">
      <c r="J37434" s="6" t="n"/>
    </row>
    <row r="37435">
      <c r="J37435" s="6" t="n"/>
    </row>
    <row r="37436">
      <c r="J37436" s="6" t="n"/>
    </row>
    <row r="37437">
      <c r="J37437" s="6" t="n"/>
    </row>
    <row r="37438">
      <c r="J37438" s="6" t="n"/>
    </row>
    <row r="37439">
      <c r="J37439" s="6" t="n"/>
    </row>
    <row r="37440">
      <c r="J37440" s="6" t="n"/>
    </row>
    <row r="37441">
      <c r="J37441" s="6" t="n"/>
    </row>
    <row r="37442">
      <c r="J37442" s="6" t="n"/>
    </row>
    <row r="37443">
      <c r="J37443" s="6" t="n"/>
    </row>
    <row r="37444">
      <c r="J37444" s="6" t="n"/>
    </row>
    <row r="37445">
      <c r="J37445" s="6" t="n"/>
    </row>
    <row r="37446">
      <c r="J37446" s="6" t="n"/>
    </row>
    <row r="37447">
      <c r="J37447" s="6" t="n"/>
    </row>
    <row r="37448">
      <c r="J37448" s="6" t="n"/>
    </row>
    <row r="37449">
      <c r="J37449" s="6" t="n"/>
    </row>
    <row r="37450">
      <c r="J37450" s="6" t="n"/>
    </row>
    <row r="37451">
      <c r="J37451" s="6" t="n"/>
    </row>
    <row r="37452">
      <c r="J37452" s="6" t="n"/>
    </row>
    <row r="37453">
      <c r="J37453" s="6" t="n"/>
    </row>
    <row r="37454">
      <c r="J37454" s="6" t="n"/>
    </row>
    <row r="37455">
      <c r="J37455" s="6" t="n"/>
    </row>
    <row r="37456">
      <c r="J37456" s="6" t="n"/>
    </row>
    <row r="37457">
      <c r="J37457" s="6" t="n"/>
    </row>
    <row r="37458">
      <c r="J37458" s="6" t="n"/>
    </row>
    <row r="37459">
      <c r="J37459" s="6" t="n"/>
    </row>
    <row r="37460">
      <c r="J37460" s="6" t="n"/>
    </row>
    <row r="37461">
      <c r="J37461" s="6" t="n"/>
    </row>
    <row r="37462">
      <c r="J37462" s="6" t="n"/>
    </row>
    <row r="37463">
      <c r="J37463" s="6" t="n"/>
    </row>
    <row r="37464">
      <c r="J37464" s="6" t="n"/>
    </row>
    <row r="37465">
      <c r="J37465" s="6" t="n"/>
    </row>
    <row r="37466">
      <c r="J37466" s="6" t="n"/>
    </row>
    <row r="37467">
      <c r="J37467" s="6" t="n"/>
    </row>
    <row r="37468">
      <c r="J37468" s="6" t="n"/>
    </row>
    <row r="37469">
      <c r="J37469" s="6" t="n"/>
    </row>
    <row r="37470">
      <c r="J37470" s="6" t="n"/>
    </row>
    <row r="37471">
      <c r="J37471" s="6" t="n"/>
    </row>
    <row r="37472">
      <c r="J37472" s="6" t="n"/>
    </row>
    <row r="37473">
      <c r="J37473" s="6" t="n"/>
    </row>
    <row r="37474">
      <c r="J37474" s="6" t="n"/>
    </row>
    <row r="37475">
      <c r="J37475" s="6" t="n"/>
    </row>
    <row r="37476">
      <c r="J37476" s="6" t="n"/>
    </row>
    <row r="37477">
      <c r="J37477" s="6" t="n"/>
    </row>
    <row r="37478">
      <c r="J37478" s="6" t="n"/>
    </row>
    <row r="37479">
      <c r="J37479" s="6" t="n"/>
    </row>
    <row r="37480">
      <c r="J37480" s="6" t="n"/>
    </row>
    <row r="37481">
      <c r="J37481" s="6" t="n"/>
    </row>
    <row r="37482">
      <c r="J37482" s="6" t="n"/>
    </row>
    <row r="37483">
      <c r="J37483" s="6" t="n"/>
    </row>
    <row r="37484">
      <c r="J37484" s="6" t="n"/>
    </row>
    <row r="37485">
      <c r="J37485" s="6" t="n"/>
    </row>
    <row r="37486">
      <c r="J37486" s="6" t="n"/>
    </row>
    <row r="37487">
      <c r="J37487" s="6" t="n"/>
    </row>
    <row r="37488">
      <c r="J37488" s="6" t="n"/>
    </row>
    <row r="37489">
      <c r="J37489" s="6" t="n"/>
    </row>
    <row r="37490">
      <c r="J37490" s="6" t="n"/>
    </row>
    <row r="37491">
      <c r="J37491" s="6" t="n"/>
    </row>
    <row r="37492">
      <c r="J37492" s="6" t="n"/>
    </row>
    <row r="37493">
      <c r="J37493" s="6" t="n"/>
    </row>
    <row r="37494">
      <c r="J37494" s="6" t="n"/>
    </row>
    <row r="37495">
      <c r="J37495" s="6" t="n"/>
    </row>
    <row r="37496">
      <c r="J37496" s="6" t="n"/>
    </row>
    <row r="37497">
      <c r="J37497" s="6" t="n"/>
    </row>
    <row r="37498">
      <c r="J37498" s="6" t="n"/>
    </row>
    <row r="37499">
      <c r="J37499" s="6" t="n"/>
    </row>
    <row r="37500">
      <c r="J37500" s="6" t="n"/>
    </row>
    <row r="37501">
      <c r="J37501" s="6" t="n"/>
    </row>
    <row r="37502">
      <c r="J37502" s="6" t="n"/>
    </row>
    <row r="37503">
      <c r="J37503" s="6" t="n"/>
    </row>
    <row r="37504">
      <c r="J37504" s="6" t="n"/>
    </row>
    <row r="37505">
      <c r="J37505" s="6" t="n"/>
    </row>
    <row r="37506">
      <c r="J37506" s="6" t="n"/>
    </row>
    <row r="37507">
      <c r="J37507" s="6" t="n"/>
    </row>
    <row r="37508">
      <c r="J37508" s="6" t="n"/>
    </row>
    <row r="37509">
      <c r="J37509" s="6" t="n"/>
    </row>
    <row r="37510">
      <c r="J37510" s="6" t="n"/>
    </row>
    <row r="37511">
      <c r="J37511" s="6" t="n"/>
    </row>
    <row r="37512">
      <c r="J37512" s="6" t="n"/>
    </row>
    <row r="37513">
      <c r="J37513" s="6" t="n"/>
    </row>
    <row r="37514">
      <c r="J37514" s="6" t="n"/>
    </row>
    <row r="37515">
      <c r="J37515" s="6" t="n"/>
    </row>
    <row r="37516">
      <c r="J37516" s="6" t="n"/>
    </row>
    <row r="37517">
      <c r="J37517" s="6" t="n"/>
    </row>
    <row r="37518">
      <c r="J37518" s="6" t="n"/>
    </row>
    <row r="37519">
      <c r="J37519" s="6" t="n"/>
    </row>
    <row r="37520">
      <c r="J37520" s="6" t="n"/>
    </row>
    <row r="37521">
      <c r="J37521" s="6" t="n"/>
    </row>
    <row r="37522">
      <c r="J37522" s="6" t="n"/>
    </row>
    <row r="37523">
      <c r="J37523" s="6" t="n"/>
    </row>
    <row r="37524">
      <c r="J37524" s="6" t="n"/>
    </row>
    <row r="37525">
      <c r="J37525" s="6" t="n"/>
    </row>
    <row r="37526">
      <c r="J37526" s="6" t="n"/>
    </row>
    <row r="37527">
      <c r="J37527" s="6" t="n"/>
    </row>
    <row r="37528">
      <c r="J37528" s="6" t="n"/>
    </row>
    <row r="37529">
      <c r="J37529" s="6" t="n"/>
    </row>
    <row r="37530">
      <c r="J37530" s="6" t="n"/>
    </row>
    <row r="37531">
      <c r="J37531" s="6" t="n"/>
    </row>
    <row r="37532">
      <c r="J37532" s="6" t="n"/>
    </row>
    <row r="37533">
      <c r="J37533" s="6" t="n"/>
    </row>
    <row r="37534">
      <c r="J37534" s="6" t="n"/>
    </row>
    <row r="37535">
      <c r="J37535" s="6" t="n"/>
    </row>
    <row r="37536">
      <c r="J37536" s="6" t="n"/>
    </row>
    <row r="37537">
      <c r="J37537" s="6" t="n"/>
    </row>
    <row r="37538">
      <c r="J37538" s="6" t="n"/>
    </row>
    <row r="37539">
      <c r="J37539" s="6" t="n"/>
    </row>
    <row r="37540">
      <c r="J37540" s="6" t="n"/>
    </row>
    <row r="37541">
      <c r="J37541" s="6" t="n"/>
    </row>
    <row r="37542">
      <c r="J37542" s="6" t="n"/>
    </row>
    <row r="37543">
      <c r="J37543" s="6" t="n"/>
    </row>
    <row r="37544">
      <c r="J37544" s="6" t="n"/>
    </row>
    <row r="37545">
      <c r="J37545" s="6" t="n"/>
    </row>
    <row r="37546">
      <c r="J37546" s="6" t="n"/>
    </row>
    <row r="37547">
      <c r="J37547" s="6" t="n"/>
    </row>
    <row r="37548">
      <c r="J37548" s="6" t="n"/>
    </row>
    <row r="37549">
      <c r="J37549" s="6" t="n"/>
    </row>
    <row r="37550">
      <c r="J37550" s="6" t="n"/>
    </row>
    <row r="37551">
      <c r="J37551" s="6" t="n"/>
    </row>
    <row r="37552">
      <c r="J37552" s="6" t="n"/>
    </row>
    <row r="37553">
      <c r="J37553" s="6" t="n"/>
    </row>
    <row r="37554">
      <c r="J37554" s="6" t="n"/>
    </row>
    <row r="37555">
      <c r="J37555" s="6" t="n"/>
    </row>
    <row r="37556">
      <c r="J37556" s="6" t="n"/>
    </row>
    <row r="37557">
      <c r="J37557" s="6" t="n"/>
    </row>
    <row r="37558">
      <c r="J37558" s="6" t="n"/>
    </row>
    <row r="37559">
      <c r="J37559" s="6" t="n"/>
    </row>
    <row r="37560">
      <c r="J37560" s="6" t="n"/>
    </row>
    <row r="37561">
      <c r="J37561" s="6" t="n"/>
    </row>
    <row r="37562">
      <c r="J37562" s="6" t="n"/>
    </row>
    <row r="37563">
      <c r="J37563" s="6" t="n"/>
    </row>
    <row r="37564">
      <c r="J37564" s="6" t="n"/>
    </row>
    <row r="37565">
      <c r="J37565" s="6" t="n"/>
    </row>
    <row r="37566">
      <c r="J37566" s="6" t="n"/>
    </row>
    <row r="37567">
      <c r="J37567" s="6" t="n"/>
    </row>
    <row r="37568">
      <c r="J37568" s="6" t="n"/>
    </row>
    <row r="37569">
      <c r="J37569" s="6" t="n"/>
    </row>
    <row r="37570">
      <c r="J37570" s="6" t="n"/>
    </row>
    <row r="37571">
      <c r="J37571" s="6" t="n"/>
    </row>
    <row r="37572">
      <c r="J37572" s="6" t="n"/>
    </row>
    <row r="37573">
      <c r="J37573" s="6" t="n"/>
    </row>
    <row r="37574">
      <c r="J37574" s="6" t="n"/>
    </row>
    <row r="37575">
      <c r="J37575" s="6" t="n"/>
    </row>
    <row r="37576">
      <c r="J37576" s="6" t="n"/>
    </row>
    <row r="37577">
      <c r="J37577" s="6" t="n"/>
    </row>
    <row r="37578">
      <c r="J37578" s="6" t="n"/>
    </row>
    <row r="37579">
      <c r="J37579" s="6" t="n"/>
    </row>
    <row r="37580">
      <c r="J37580" s="6" t="n"/>
    </row>
    <row r="37581">
      <c r="J37581" s="6" t="n"/>
    </row>
    <row r="37582">
      <c r="J37582" s="6" t="n"/>
    </row>
    <row r="37583">
      <c r="J37583" s="6" t="n"/>
    </row>
    <row r="37584">
      <c r="J37584" s="6" t="n"/>
    </row>
    <row r="37585">
      <c r="J37585" s="6" t="n"/>
    </row>
    <row r="37586">
      <c r="J37586" s="6" t="n"/>
    </row>
    <row r="37587">
      <c r="J37587" s="6" t="n"/>
    </row>
    <row r="37588">
      <c r="J37588" s="6" t="n"/>
    </row>
    <row r="37589">
      <c r="J37589" s="6" t="n"/>
    </row>
    <row r="37590">
      <c r="J37590" s="6" t="n"/>
    </row>
    <row r="37591">
      <c r="J37591" s="6" t="n"/>
    </row>
    <row r="37592">
      <c r="J37592" s="6" t="n"/>
    </row>
    <row r="37593">
      <c r="J37593" s="6" t="n"/>
    </row>
    <row r="37594">
      <c r="J37594" s="6" t="n"/>
    </row>
    <row r="37595">
      <c r="J37595" s="6" t="n"/>
    </row>
    <row r="37596">
      <c r="J37596" s="6" t="n"/>
    </row>
    <row r="37597">
      <c r="J37597" s="6" t="n"/>
    </row>
    <row r="37598">
      <c r="J37598" s="6" t="n"/>
    </row>
    <row r="37599">
      <c r="J37599" s="6" t="n"/>
    </row>
    <row r="37600">
      <c r="J37600" s="6" t="n"/>
    </row>
    <row r="37601">
      <c r="J37601" s="6" t="n"/>
    </row>
    <row r="37602">
      <c r="J37602" s="6" t="n"/>
    </row>
    <row r="37603">
      <c r="J37603" s="6" t="n"/>
    </row>
    <row r="37604">
      <c r="J37604" s="6" t="n"/>
    </row>
    <row r="37605">
      <c r="J37605" s="6" t="n"/>
    </row>
    <row r="37606">
      <c r="J37606" s="6" t="n"/>
    </row>
    <row r="37607">
      <c r="J37607" s="6" t="n"/>
    </row>
    <row r="37608">
      <c r="J37608" s="6" t="n"/>
    </row>
    <row r="37609">
      <c r="J37609" s="6" t="n"/>
    </row>
    <row r="37610">
      <c r="J37610" s="6" t="n"/>
    </row>
    <row r="37611">
      <c r="J37611" s="6" t="n"/>
    </row>
    <row r="37612">
      <c r="J37612" s="6" t="n"/>
    </row>
    <row r="37613">
      <c r="J37613" s="6" t="n"/>
    </row>
    <row r="37614">
      <c r="J37614" s="6" t="n"/>
    </row>
    <row r="37615">
      <c r="J37615" s="6" t="n"/>
    </row>
    <row r="37616">
      <c r="J37616" s="6" t="n"/>
    </row>
    <row r="37617">
      <c r="J37617" s="6" t="n"/>
    </row>
    <row r="37618">
      <c r="J37618" s="6" t="n"/>
    </row>
    <row r="37619">
      <c r="J37619" s="6" t="n"/>
    </row>
    <row r="37620">
      <c r="J37620" s="6" t="n"/>
    </row>
    <row r="37621">
      <c r="J37621" s="6" t="n"/>
    </row>
    <row r="37622">
      <c r="J37622" s="6" t="n"/>
    </row>
    <row r="37623">
      <c r="J37623" s="6" t="n"/>
    </row>
    <row r="37624">
      <c r="J37624" s="6" t="n"/>
    </row>
    <row r="37625">
      <c r="J37625" s="6" t="n"/>
    </row>
    <row r="37626">
      <c r="J37626" s="6" t="n"/>
    </row>
    <row r="37627">
      <c r="J37627" s="6" t="n"/>
    </row>
    <row r="37628">
      <c r="J37628" s="6" t="n"/>
    </row>
    <row r="37629">
      <c r="J37629" s="6" t="n"/>
    </row>
    <row r="37630">
      <c r="J37630" s="6" t="n"/>
    </row>
    <row r="37631">
      <c r="J37631" s="6" t="n"/>
    </row>
    <row r="37632">
      <c r="J37632" s="6" t="n"/>
    </row>
    <row r="37633">
      <c r="J37633" s="6" t="n"/>
    </row>
    <row r="37634">
      <c r="J37634" s="6" t="n"/>
    </row>
    <row r="37635">
      <c r="J37635" s="6" t="n"/>
    </row>
    <row r="37636">
      <c r="J37636" s="6" t="n"/>
    </row>
    <row r="37637">
      <c r="J37637" s="6" t="n"/>
    </row>
    <row r="37638">
      <c r="J37638" s="6" t="n"/>
    </row>
    <row r="37639">
      <c r="J37639" s="6" t="n"/>
    </row>
    <row r="37640">
      <c r="J37640" s="6" t="n"/>
    </row>
    <row r="37641">
      <c r="J37641" s="6" t="n"/>
    </row>
    <row r="37642">
      <c r="J37642" s="6" t="n"/>
    </row>
    <row r="37643">
      <c r="J37643" s="6" t="n"/>
    </row>
    <row r="37644">
      <c r="J37644" s="6" t="n"/>
    </row>
    <row r="37645">
      <c r="J37645" s="6" t="n"/>
    </row>
    <row r="37646">
      <c r="J37646" s="6" t="n"/>
    </row>
    <row r="37647">
      <c r="J37647" s="6" t="n"/>
    </row>
    <row r="37648">
      <c r="J37648" s="6" t="n"/>
    </row>
    <row r="37649">
      <c r="J37649" s="6" t="n"/>
    </row>
    <row r="37650">
      <c r="J37650" s="6" t="n"/>
    </row>
    <row r="37651">
      <c r="J37651" s="6" t="n"/>
    </row>
    <row r="37652">
      <c r="J37652" s="6" t="n"/>
    </row>
    <row r="37653">
      <c r="J37653" s="6" t="n"/>
    </row>
    <row r="37654">
      <c r="J37654" s="6" t="n"/>
    </row>
    <row r="37655">
      <c r="J37655" s="6" t="n"/>
    </row>
    <row r="37656">
      <c r="J37656" s="6" t="n"/>
    </row>
    <row r="37657">
      <c r="J37657" s="6" t="n"/>
    </row>
    <row r="37658">
      <c r="J37658" s="6" t="n"/>
    </row>
    <row r="37659">
      <c r="J37659" s="6" t="n"/>
    </row>
    <row r="37660">
      <c r="J37660" s="6" t="n"/>
    </row>
    <row r="37661">
      <c r="J37661" s="6" t="n"/>
    </row>
    <row r="37662">
      <c r="J37662" s="6" t="n"/>
    </row>
    <row r="37663">
      <c r="J37663" s="6" t="n"/>
    </row>
    <row r="37664">
      <c r="J37664" s="6" t="n"/>
    </row>
    <row r="37665">
      <c r="J37665" s="6" t="n"/>
    </row>
    <row r="37666">
      <c r="J37666" s="6" t="n"/>
    </row>
    <row r="37667">
      <c r="J37667" s="6" t="n"/>
    </row>
    <row r="37668">
      <c r="J37668" s="6" t="n"/>
    </row>
    <row r="37669">
      <c r="J37669" s="6" t="n"/>
    </row>
    <row r="37670">
      <c r="J37670" s="6" t="n"/>
    </row>
    <row r="37671">
      <c r="J37671" s="6" t="n"/>
    </row>
    <row r="37672">
      <c r="J37672" s="6" t="n"/>
    </row>
    <row r="37673">
      <c r="J37673" s="6" t="n"/>
    </row>
    <row r="37674">
      <c r="J37674" s="6" t="n"/>
    </row>
    <row r="37675">
      <c r="J37675" s="6" t="n"/>
    </row>
    <row r="37676">
      <c r="J37676" s="6" t="n"/>
    </row>
    <row r="37677">
      <c r="J37677" s="6" t="n"/>
    </row>
    <row r="37678">
      <c r="J37678" s="6" t="n"/>
    </row>
    <row r="37679">
      <c r="J37679" s="6" t="n"/>
    </row>
    <row r="37680">
      <c r="J37680" s="6" t="n"/>
    </row>
    <row r="37681">
      <c r="J37681" s="6" t="n"/>
    </row>
    <row r="37682">
      <c r="J37682" s="6" t="n"/>
    </row>
    <row r="37683">
      <c r="J37683" s="6" t="n"/>
    </row>
    <row r="37684">
      <c r="J37684" s="6" t="n"/>
    </row>
    <row r="37685">
      <c r="J37685" s="6" t="n"/>
    </row>
    <row r="37686">
      <c r="J37686" s="6" t="n"/>
    </row>
    <row r="37687">
      <c r="J37687" s="6" t="n"/>
    </row>
    <row r="37688">
      <c r="J37688" s="6" t="n"/>
    </row>
    <row r="37689">
      <c r="J37689" s="6" t="n"/>
    </row>
    <row r="37690">
      <c r="J37690" s="6" t="n"/>
    </row>
    <row r="37691">
      <c r="J37691" s="6" t="n"/>
    </row>
    <row r="37692">
      <c r="J37692" s="6" t="n"/>
    </row>
    <row r="37693">
      <c r="J37693" s="6" t="n"/>
    </row>
    <row r="37694">
      <c r="J37694" s="6" t="n"/>
    </row>
    <row r="37695">
      <c r="J37695" s="6" t="n"/>
    </row>
    <row r="37696">
      <c r="J37696" s="6" t="n"/>
    </row>
    <row r="37697">
      <c r="J37697" s="6" t="n"/>
    </row>
    <row r="37698">
      <c r="J37698" s="6" t="n"/>
    </row>
    <row r="37699">
      <c r="J37699" s="6" t="n"/>
    </row>
    <row r="37700">
      <c r="J37700" s="6" t="n"/>
    </row>
    <row r="37701">
      <c r="J37701" s="6" t="n"/>
    </row>
    <row r="37702">
      <c r="J37702" s="6" t="n"/>
    </row>
    <row r="37703">
      <c r="J37703" s="6" t="n"/>
    </row>
    <row r="37704">
      <c r="J37704" s="6" t="n"/>
    </row>
    <row r="37705">
      <c r="J37705" s="6" t="n"/>
    </row>
    <row r="37706">
      <c r="J37706" s="6" t="n"/>
    </row>
    <row r="37707">
      <c r="J37707" s="6" t="n"/>
    </row>
    <row r="37708">
      <c r="J37708" s="6" t="n"/>
    </row>
    <row r="37709">
      <c r="J37709" s="6" t="n"/>
    </row>
    <row r="37710">
      <c r="J37710" s="6" t="n"/>
    </row>
    <row r="37711">
      <c r="J37711" s="6" t="n"/>
    </row>
    <row r="37712">
      <c r="J37712" s="6" t="n"/>
    </row>
    <row r="37713">
      <c r="J37713" s="6" t="n"/>
    </row>
    <row r="37714">
      <c r="J37714" s="6" t="n"/>
    </row>
    <row r="37715">
      <c r="J37715" s="6" t="n"/>
    </row>
    <row r="37716">
      <c r="J37716" s="6" t="n"/>
    </row>
    <row r="37717">
      <c r="J37717" s="6" t="n"/>
    </row>
    <row r="37718">
      <c r="J37718" s="6" t="n"/>
    </row>
    <row r="37719">
      <c r="J37719" s="6" t="n"/>
    </row>
    <row r="37720">
      <c r="J37720" s="6" t="n"/>
    </row>
    <row r="37721">
      <c r="J37721" s="6" t="n"/>
    </row>
    <row r="37722">
      <c r="J37722" s="6" t="n"/>
    </row>
    <row r="37723">
      <c r="J37723" s="6" t="n"/>
    </row>
    <row r="37724">
      <c r="J37724" s="6" t="n"/>
    </row>
    <row r="37725">
      <c r="J37725" s="6" t="n"/>
    </row>
    <row r="37726">
      <c r="J37726" s="6" t="n"/>
    </row>
    <row r="37727">
      <c r="J37727" s="6" t="n"/>
    </row>
    <row r="37728">
      <c r="J37728" s="6" t="n"/>
    </row>
    <row r="37729">
      <c r="J37729" s="6" t="n"/>
    </row>
    <row r="37730">
      <c r="J37730" s="6" t="n"/>
    </row>
    <row r="37731">
      <c r="J37731" s="6" t="n"/>
    </row>
    <row r="37732">
      <c r="J37732" s="6" t="n"/>
    </row>
    <row r="37733">
      <c r="J37733" s="6" t="n"/>
    </row>
    <row r="37734">
      <c r="J37734" s="6" t="n"/>
    </row>
    <row r="37735">
      <c r="J37735" s="6" t="n"/>
    </row>
    <row r="37736">
      <c r="J37736" s="6" t="n"/>
    </row>
    <row r="37737">
      <c r="J37737" s="6" t="n"/>
    </row>
    <row r="37738">
      <c r="J37738" s="6" t="n"/>
    </row>
    <row r="37739">
      <c r="J37739" s="6" t="n"/>
    </row>
    <row r="37740">
      <c r="J37740" s="6" t="n"/>
    </row>
    <row r="37741">
      <c r="J37741" s="6" t="n"/>
    </row>
    <row r="37742">
      <c r="J37742" s="6" t="n"/>
    </row>
    <row r="37743">
      <c r="J37743" s="6" t="n"/>
    </row>
    <row r="37744">
      <c r="J37744" s="6" t="n"/>
    </row>
    <row r="37745">
      <c r="J37745" s="6" t="n"/>
    </row>
    <row r="37746">
      <c r="J37746" s="6" t="n"/>
    </row>
    <row r="37747">
      <c r="J37747" s="6" t="n"/>
    </row>
    <row r="37748">
      <c r="J37748" s="6" t="n"/>
    </row>
    <row r="37749">
      <c r="J37749" s="6" t="n"/>
    </row>
    <row r="37750">
      <c r="J37750" s="6" t="n"/>
    </row>
    <row r="37751">
      <c r="J37751" s="6" t="n"/>
    </row>
    <row r="37752">
      <c r="J37752" s="6" t="n"/>
    </row>
    <row r="37753">
      <c r="J37753" s="6" t="n"/>
    </row>
    <row r="37754">
      <c r="J37754" s="6" t="n"/>
    </row>
    <row r="37755">
      <c r="J37755" s="6" t="n"/>
    </row>
    <row r="37756">
      <c r="J37756" s="6" t="n"/>
    </row>
    <row r="37757">
      <c r="J37757" s="6" t="n"/>
    </row>
    <row r="37758">
      <c r="J37758" s="6" t="n"/>
    </row>
    <row r="37759">
      <c r="J37759" s="6" t="n"/>
    </row>
    <row r="37760">
      <c r="J37760" s="6" t="n"/>
    </row>
    <row r="37761">
      <c r="J37761" s="6" t="n"/>
    </row>
    <row r="37762">
      <c r="J37762" s="6" t="n"/>
    </row>
    <row r="37763">
      <c r="J37763" s="6" t="n"/>
    </row>
    <row r="37764">
      <c r="J37764" s="6" t="n"/>
    </row>
    <row r="37765">
      <c r="J37765" s="6" t="n"/>
    </row>
    <row r="37766">
      <c r="J37766" s="6" t="n"/>
    </row>
    <row r="37767">
      <c r="J37767" s="6" t="n"/>
    </row>
    <row r="37768">
      <c r="J37768" s="6" t="n"/>
    </row>
    <row r="37769">
      <c r="J37769" s="6" t="n"/>
    </row>
    <row r="37770">
      <c r="J37770" s="6" t="n"/>
    </row>
    <row r="37771">
      <c r="J37771" s="6" t="n"/>
    </row>
    <row r="37772">
      <c r="J37772" s="6" t="n"/>
    </row>
    <row r="37773">
      <c r="J37773" s="6" t="n"/>
    </row>
    <row r="37774">
      <c r="J37774" s="6" t="n"/>
    </row>
    <row r="37775">
      <c r="J37775" s="6" t="n"/>
    </row>
    <row r="37776">
      <c r="J37776" s="6" t="n"/>
    </row>
    <row r="37777">
      <c r="J37777" s="6" t="n"/>
    </row>
    <row r="37778">
      <c r="J37778" s="6" t="n"/>
    </row>
    <row r="37779">
      <c r="J37779" s="6" t="n"/>
    </row>
    <row r="37780">
      <c r="J37780" s="6" t="n"/>
    </row>
    <row r="37781">
      <c r="J37781" s="6" t="n"/>
    </row>
    <row r="37782">
      <c r="J37782" s="6" t="n"/>
    </row>
    <row r="37783">
      <c r="J37783" s="6" t="n"/>
    </row>
    <row r="37784">
      <c r="J37784" s="6" t="n"/>
    </row>
    <row r="37785">
      <c r="J37785" s="6" t="n"/>
    </row>
    <row r="37786">
      <c r="J37786" s="6" t="n"/>
    </row>
    <row r="37787">
      <c r="J37787" s="6" t="n"/>
    </row>
    <row r="37788">
      <c r="J37788" s="6" t="n"/>
    </row>
    <row r="37789">
      <c r="J37789" s="6" t="n"/>
    </row>
    <row r="37790">
      <c r="J37790" s="6" t="n"/>
    </row>
    <row r="37791">
      <c r="J37791" s="6" t="n"/>
    </row>
    <row r="37792">
      <c r="J37792" s="6" t="n"/>
    </row>
    <row r="37793">
      <c r="J37793" s="6" t="n"/>
    </row>
    <row r="37794">
      <c r="J37794" s="6" t="n"/>
    </row>
    <row r="37795">
      <c r="J37795" s="6" t="n"/>
    </row>
    <row r="37796">
      <c r="J37796" s="6" t="n"/>
    </row>
    <row r="37797">
      <c r="J37797" s="6" t="n"/>
    </row>
    <row r="37798">
      <c r="J37798" s="6" t="n"/>
    </row>
    <row r="37799">
      <c r="J37799" s="6" t="n"/>
    </row>
    <row r="37800">
      <c r="J37800" s="6" t="n"/>
    </row>
    <row r="37801">
      <c r="J37801" s="6" t="n"/>
    </row>
    <row r="37802">
      <c r="J37802" s="6" t="n"/>
    </row>
    <row r="37803">
      <c r="J37803" s="6" t="n"/>
    </row>
    <row r="37804">
      <c r="J37804" s="6" t="n"/>
    </row>
    <row r="37805">
      <c r="J37805" s="6" t="n"/>
    </row>
    <row r="37806">
      <c r="J37806" s="6" t="n"/>
    </row>
    <row r="37807">
      <c r="J37807" s="6" t="n"/>
    </row>
    <row r="37808">
      <c r="J37808" s="6" t="n"/>
    </row>
    <row r="37809">
      <c r="J37809" s="6" t="n"/>
    </row>
    <row r="37810">
      <c r="J37810" s="6" t="n"/>
    </row>
    <row r="37811">
      <c r="J37811" s="6" t="n"/>
    </row>
    <row r="37812">
      <c r="J37812" s="6" t="n"/>
    </row>
    <row r="37813">
      <c r="J37813" s="6" t="n"/>
    </row>
    <row r="37814">
      <c r="J37814" s="6" t="n"/>
    </row>
    <row r="37815">
      <c r="J37815" s="6" t="n"/>
    </row>
    <row r="37816">
      <c r="J37816" s="6" t="n"/>
    </row>
    <row r="37817">
      <c r="J37817" s="6" t="n"/>
    </row>
    <row r="37818">
      <c r="J37818" s="6" t="n"/>
    </row>
    <row r="37819">
      <c r="J37819" s="6" t="n"/>
    </row>
    <row r="37820">
      <c r="J37820" s="6" t="n"/>
    </row>
    <row r="37821">
      <c r="J37821" s="6" t="n"/>
    </row>
    <row r="37822">
      <c r="J37822" s="6" t="n"/>
    </row>
    <row r="37823">
      <c r="J37823" s="6" t="n"/>
    </row>
    <row r="37824">
      <c r="J37824" s="6" t="n"/>
    </row>
    <row r="37825">
      <c r="J37825" s="6" t="n"/>
    </row>
    <row r="37826">
      <c r="J37826" s="6" t="n"/>
    </row>
    <row r="37827">
      <c r="J37827" s="6" t="n"/>
    </row>
    <row r="37828">
      <c r="J37828" s="6" t="n"/>
    </row>
    <row r="37829">
      <c r="J37829" s="6" t="n"/>
    </row>
    <row r="37830">
      <c r="J37830" s="6" t="n"/>
    </row>
    <row r="37831">
      <c r="J37831" s="6" t="n"/>
    </row>
    <row r="37832">
      <c r="J37832" s="6" t="n"/>
    </row>
    <row r="37833">
      <c r="J37833" s="6" t="n"/>
    </row>
    <row r="37834">
      <c r="J37834" s="6" t="n"/>
    </row>
    <row r="37835">
      <c r="J37835" s="6" t="n"/>
    </row>
    <row r="37836">
      <c r="J37836" s="6" t="n"/>
    </row>
    <row r="37837">
      <c r="J37837" s="6" t="n"/>
    </row>
    <row r="37838">
      <c r="J37838" s="6" t="n"/>
    </row>
    <row r="37839">
      <c r="J37839" s="6" t="n"/>
    </row>
    <row r="37840">
      <c r="J37840" s="6" t="n"/>
    </row>
    <row r="37841">
      <c r="J37841" s="6" t="n"/>
    </row>
    <row r="37842">
      <c r="J37842" s="6" t="n"/>
    </row>
    <row r="37843">
      <c r="J37843" s="6" t="n"/>
    </row>
    <row r="37844">
      <c r="J37844" s="6" t="n"/>
    </row>
    <row r="37845">
      <c r="J37845" s="6" t="n"/>
    </row>
    <row r="37846">
      <c r="J37846" s="6" t="n"/>
    </row>
    <row r="37847">
      <c r="J37847" s="6" t="n"/>
    </row>
    <row r="37848">
      <c r="J37848" s="6" t="n"/>
    </row>
    <row r="37849">
      <c r="J37849" s="6" t="n"/>
    </row>
    <row r="37850">
      <c r="J37850" s="6" t="n"/>
    </row>
    <row r="37851">
      <c r="J37851" s="6" t="n"/>
    </row>
    <row r="37852">
      <c r="J37852" s="6" t="n"/>
    </row>
    <row r="37853">
      <c r="J37853" s="6" t="n"/>
    </row>
    <row r="37854">
      <c r="J37854" s="6" t="n"/>
    </row>
    <row r="37855">
      <c r="J37855" s="6" t="n"/>
    </row>
    <row r="37856">
      <c r="J37856" s="6" t="n"/>
    </row>
    <row r="37857">
      <c r="J37857" s="6" t="n"/>
    </row>
    <row r="37858">
      <c r="J37858" s="6" t="n"/>
    </row>
    <row r="37859">
      <c r="J37859" s="6" t="n"/>
    </row>
    <row r="37860">
      <c r="J37860" s="6" t="n"/>
    </row>
    <row r="37861">
      <c r="J37861" s="6" t="n"/>
    </row>
    <row r="37862">
      <c r="J37862" s="6" t="n"/>
    </row>
    <row r="37863">
      <c r="J37863" s="6" t="n"/>
    </row>
    <row r="37864">
      <c r="J37864" s="6" t="n"/>
    </row>
    <row r="37865">
      <c r="J37865" s="6" t="n"/>
    </row>
    <row r="37866">
      <c r="J37866" s="6" t="n"/>
    </row>
    <row r="37867">
      <c r="J37867" s="6" t="n"/>
    </row>
    <row r="37868">
      <c r="J37868" s="6" t="n"/>
    </row>
    <row r="37869">
      <c r="J37869" s="6" t="n"/>
    </row>
    <row r="37870">
      <c r="J37870" s="6" t="n"/>
    </row>
    <row r="37871">
      <c r="J37871" s="6" t="n"/>
    </row>
    <row r="37872">
      <c r="J37872" s="6" t="n"/>
    </row>
    <row r="37873">
      <c r="J37873" s="6" t="n"/>
    </row>
    <row r="37874">
      <c r="J37874" s="6" t="n"/>
    </row>
    <row r="37875">
      <c r="J37875" s="6" t="n"/>
    </row>
    <row r="37876">
      <c r="J37876" s="6" t="n"/>
    </row>
    <row r="37877">
      <c r="J37877" s="6" t="n"/>
    </row>
    <row r="37878">
      <c r="J37878" s="6" t="n"/>
    </row>
    <row r="37879">
      <c r="J37879" s="6" t="n"/>
    </row>
    <row r="37880">
      <c r="J37880" s="6" t="n"/>
    </row>
    <row r="37881">
      <c r="J37881" s="6" t="n"/>
    </row>
    <row r="37882">
      <c r="J37882" s="6" t="n"/>
    </row>
    <row r="37883">
      <c r="J37883" s="6" t="n"/>
    </row>
    <row r="37884">
      <c r="J37884" s="6" t="n"/>
    </row>
    <row r="37885">
      <c r="J37885" s="6" t="n"/>
    </row>
    <row r="37886">
      <c r="J37886" s="6" t="n"/>
    </row>
    <row r="37887">
      <c r="J37887" s="6" t="n"/>
    </row>
    <row r="37888">
      <c r="J37888" s="6" t="n"/>
    </row>
    <row r="37889">
      <c r="J37889" s="6" t="n"/>
    </row>
    <row r="37890">
      <c r="J37890" s="6" t="n"/>
    </row>
    <row r="37891">
      <c r="J37891" s="6" t="n"/>
    </row>
    <row r="37892">
      <c r="J37892" s="6" t="n"/>
    </row>
    <row r="37893">
      <c r="J37893" s="6" t="n"/>
    </row>
    <row r="37894">
      <c r="J37894" s="6" t="n"/>
    </row>
    <row r="37895">
      <c r="J37895" s="6" t="n"/>
    </row>
    <row r="37896">
      <c r="J37896" s="6" t="n"/>
    </row>
    <row r="37897">
      <c r="J37897" s="6" t="n"/>
    </row>
    <row r="37898">
      <c r="J37898" s="6" t="n"/>
    </row>
    <row r="37899">
      <c r="J37899" s="6" t="n"/>
    </row>
    <row r="37900">
      <c r="J37900" s="6" t="n"/>
    </row>
    <row r="37901">
      <c r="J37901" s="6" t="n"/>
    </row>
    <row r="37902">
      <c r="J37902" s="6" t="n"/>
    </row>
    <row r="37903">
      <c r="J37903" s="6" t="n"/>
    </row>
    <row r="37904">
      <c r="J37904" s="6" t="n"/>
    </row>
    <row r="37905">
      <c r="J37905" s="6" t="n"/>
    </row>
    <row r="37906">
      <c r="J37906" s="6" t="n"/>
    </row>
    <row r="37907">
      <c r="J37907" s="6" t="n"/>
    </row>
    <row r="37908">
      <c r="J37908" s="6" t="n"/>
    </row>
    <row r="37909">
      <c r="J37909" s="6" t="n"/>
    </row>
    <row r="37910">
      <c r="J37910" s="6" t="n"/>
    </row>
    <row r="37911">
      <c r="J37911" s="6" t="n"/>
    </row>
    <row r="37912">
      <c r="J37912" s="6" t="n"/>
    </row>
    <row r="37913">
      <c r="J37913" s="6" t="n"/>
    </row>
    <row r="37914">
      <c r="J37914" s="6" t="n"/>
    </row>
    <row r="37915">
      <c r="J37915" s="6" t="n"/>
    </row>
    <row r="37916">
      <c r="J37916" s="6" t="n"/>
    </row>
    <row r="37917">
      <c r="J37917" s="6" t="n"/>
    </row>
    <row r="37918">
      <c r="J37918" s="6" t="n"/>
    </row>
    <row r="37919">
      <c r="J37919" s="6" t="n"/>
    </row>
    <row r="37920">
      <c r="J37920" s="6" t="n"/>
    </row>
    <row r="37921">
      <c r="J37921" s="6" t="n"/>
    </row>
    <row r="37922">
      <c r="J37922" s="6" t="n"/>
    </row>
    <row r="37923">
      <c r="J37923" s="6" t="n"/>
    </row>
    <row r="37924">
      <c r="J37924" s="6" t="n"/>
    </row>
    <row r="37925">
      <c r="J37925" s="6" t="n"/>
    </row>
    <row r="37926">
      <c r="J37926" s="6" t="n"/>
    </row>
    <row r="37927">
      <c r="J37927" s="6" t="n"/>
    </row>
    <row r="37928">
      <c r="J37928" s="6" t="n"/>
    </row>
    <row r="37929">
      <c r="J37929" s="6" t="n"/>
    </row>
    <row r="37930">
      <c r="J37930" s="6" t="n"/>
    </row>
    <row r="37931">
      <c r="J37931" s="6" t="n"/>
    </row>
    <row r="37932">
      <c r="J37932" s="6" t="n"/>
    </row>
    <row r="37933">
      <c r="J37933" s="6" t="n"/>
    </row>
    <row r="37934">
      <c r="J37934" s="6" t="n"/>
    </row>
    <row r="37935">
      <c r="J37935" s="6" t="n"/>
    </row>
    <row r="37936">
      <c r="J37936" s="6" t="n"/>
    </row>
    <row r="37937">
      <c r="J37937" s="6" t="n"/>
    </row>
    <row r="37938">
      <c r="J37938" s="6" t="n"/>
    </row>
    <row r="37939">
      <c r="J37939" s="6" t="n"/>
    </row>
    <row r="37940">
      <c r="J37940" s="6" t="n"/>
    </row>
    <row r="37941">
      <c r="J37941" s="6" t="n"/>
    </row>
    <row r="37942">
      <c r="J37942" s="6" t="n"/>
    </row>
    <row r="37943">
      <c r="J37943" s="6" t="n"/>
    </row>
    <row r="37944">
      <c r="J37944" s="6" t="n"/>
    </row>
    <row r="37945">
      <c r="J37945" s="6" t="n"/>
    </row>
    <row r="37946">
      <c r="J37946" s="6" t="n"/>
    </row>
    <row r="37947">
      <c r="J37947" s="6" t="n"/>
    </row>
    <row r="37948">
      <c r="J37948" s="6" t="n"/>
    </row>
    <row r="37949">
      <c r="J37949" s="6" t="n"/>
    </row>
    <row r="37950">
      <c r="J37950" s="6" t="n"/>
    </row>
    <row r="37951">
      <c r="J37951" s="6" t="n"/>
    </row>
    <row r="37952">
      <c r="J37952" s="6" t="n"/>
    </row>
    <row r="37953">
      <c r="J37953" s="6" t="n"/>
    </row>
    <row r="37954">
      <c r="J37954" s="6" t="n"/>
    </row>
    <row r="37955">
      <c r="J37955" s="6" t="n"/>
    </row>
    <row r="37956">
      <c r="J37956" s="6" t="n"/>
    </row>
    <row r="37957">
      <c r="J37957" s="6" t="n"/>
    </row>
    <row r="37958">
      <c r="J37958" s="6" t="n"/>
    </row>
    <row r="37959">
      <c r="J37959" s="6" t="n"/>
    </row>
    <row r="37960">
      <c r="J37960" s="6" t="n"/>
    </row>
    <row r="37961">
      <c r="J37961" s="6" t="n"/>
    </row>
    <row r="37962">
      <c r="J37962" s="6" t="n"/>
    </row>
    <row r="37963">
      <c r="J37963" s="6" t="n"/>
    </row>
    <row r="37964">
      <c r="J37964" s="6" t="n"/>
    </row>
    <row r="37965">
      <c r="J37965" s="6" t="n"/>
    </row>
    <row r="37966">
      <c r="J37966" s="6" t="n"/>
    </row>
    <row r="37967">
      <c r="J37967" s="6" t="n"/>
    </row>
    <row r="37968">
      <c r="J37968" s="6" t="n"/>
    </row>
    <row r="37969">
      <c r="J37969" s="6" t="n"/>
    </row>
    <row r="37970">
      <c r="J37970" s="6" t="n"/>
    </row>
    <row r="37971">
      <c r="J37971" s="6" t="n"/>
    </row>
    <row r="37972">
      <c r="J37972" s="6" t="n"/>
    </row>
    <row r="37973">
      <c r="J37973" s="6" t="n"/>
    </row>
    <row r="37974">
      <c r="J37974" s="6" t="n"/>
    </row>
    <row r="37975">
      <c r="J37975" s="6" t="n"/>
    </row>
    <row r="37976">
      <c r="J37976" s="6" t="n"/>
    </row>
    <row r="37977">
      <c r="J37977" s="6" t="n"/>
    </row>
    <row r="37978">
      <c r="J37978" s="6" t="n"/>
    </row>
    <row r="37979">
      <c r="J37979" s="6" t="n"/>
    </row>
    <row r="37980">
      <c r="J37980" s="6" t="n"/>
    </row>
    <row r="37981">
      <c r="J37981" s="6" t="n"/>
    </row>
    <row r="37982">
      <c r="J37982" s="6" t="n"/>
    </row>
    <row r="37983">
      <c r="J37983" s="6" t="n"/>
    </row>
    <row r="37984">
      <c r="J37984" s="6" t="n"/>
    </row>
    <row r="37985">
      <c r="J37985" s="6" t="n"/>
    </row>
    <row r="37986">
      <c r="J37986" s="6" t="n"/>
    </row>
    <row r="37987">
      <c r="J37987" s="6" t="n"/>
    </row>
    <row r="37988">
      <c r="J37988" s="6" t="n"/>
    </row>
    <row r="37989">
      <c r="J37989" s="6" t="n"/>
    </row>
    <row r="37990">
      <c r="J37990" s="6" t="n"/>
    </row>
    <row r="37991">
      <c r="J37991" s="6" t="n"/>
    </row>
    <row r="37992">
      <c r="J37992" s="6" t="n"/>
    </row>
    <row r="37993">
      <c r="J37993" s="6" t="n"/>
    </row>
    <row r="37994">
      <c r="J37994" s="6" t="n"/>
    </row>
    <row r="37995">
      <c r="J37995" s="6" t="n"/>
    </row>
    <row r="37996">
      <c r="J37996" s="6" t="n"/>
    </row>
    <row r="37997">
      <c r="J37997" s="6" t="n"/>
    </row>
    <row r="37998">
      <c r="J37998" s="6" t="n"/>
    </row>
    <row r="37999">
      <c r="J37999" s="6" t="n"/>
    </row>
    <row r="38000">
      <c r="J38000" s="6" t="n"/>
    </row>
    <row r="38001">
      <c r="J38001" s="6" t="n"/>
    </row>
    <row r="38002">
      <c r="J38002" s="6" t="n"/>
    </row>
    <row r="38003">
      <c r="J38003" s="6" t="n"/>
    </row>
    <row r="38004">
      <c r="J38004" s="6" t="n"/>
    </row>
    <row r="38005">
      <c r="J38005" s="6" t="n"/>
    </row>
    <row r="38006">
      <c r="J38006" s="6" t="n"/>
    </row>
    <row r="38007">
      <c r="J38007" s="6" t="n"/>
    </row>
    <row r="38008">
      <c r="J38008" s="6" t="n"/>
    </row>
    <row r="38009">
      <c r="J38009" s="6" t="n"/>
    </row>
    <row r="38010">
      <c r="J38010" s="6" t="n"/>
    </row>
    <row r="38011">
      <c r="J38011" s="6" t="n"/>
    </row>
    <row r="38012">
      <c r="J38012" s="6" t="n"/>
    </row>
    <row r="38013">
      <c r="J38013" s="6" t="n"/>
    </row>
    <row r="38014">
      <c r="J38014" s="6" t="n"/>
    </row>
    <row r="38015">
      <c r="J38015" s="6" t="n"/>
    </row>
    <row r="38016">
      <c r="J38016" s="6" t="n"/>
    </row>
    <row r="38017">
      <c r="J38017" s="6" t="n"/>
    </row>
    <row r="38018">
      <c r="J38018" s="6" t="n"/>
    </row>
    <row r="38019">
      <c r="J38019" s="6" t="n"/>
    </row>
    <row r="38020">
      <c r="J38020" s="6" t="n"/>
    </row>
    <row r="38021">
      <c r="J38021" s="6" t="n"/>
    </row>
    <row r="38022">
      <c r="J38022" s="6" t="n"/>
    </row>
    <row r="38023">
      <c r="J38023" s="6" t="n"/>
    </row>
    <row r="38024">
      <c r="J38024" s="6" t="n"/>
    </row>
    <row r="38025">
      <c r="J38025" s="6" t="n"/>
    </row>
    <row r="38026">
      <c r="J38026" s="6" t="n"/>
    </row>
    <row r="38027">
      <c r="J38027" s="6" t="n"/>
    </row>
    <row r="38028">
      <c r="J38028" s="6" t="n"/>
    </row>
    <row r="38029">
      <c r="J38029" s="6" t="n"/>
    </row>
    <row r="38030">
      <c r="J38030" s="6" t="n"/>
    </row>
    <row r="38031">
      <c r="J38031" s="6" t="n"/>
    </row>
    <row r="38032">
      <c r="J38032" s="6" t="n"/>
    </row>
    <row r="38033">
      <c r="J38033" s="6" t="n"/>
    </row>
    <row r="38034">
      <c r="J38034" s="6" t="n"/>
    </row>
    <row r="38035">
      <c r="J38035" s="6" t="n"/>
    </row>
    <row r="38036">
      <c r="J38036" s="6" t="n"/>
    </row>
    <row r="38037">
      <c r="J38037" s="6" t="n"/>
    </row>
    <row r="38038">
      <c r="J38038" s="6" t="n"/>
    </row>
    <row r="38039">
      <c r="J38039" s="6" t="n"/>
    </row>
    <row r="38040">
      <c r="J38040" s="6" t="n"/>
    </row>
    <row r="38041">
      <c r="J38041" s="6" t="n"/>
    </row>
    <row r="38042">
      <c r="J38042" s="6" t="n"/>
    </row>
    <row r="38043">
      <c r="J38043" s="6" t="n"/>
    </row>
    <row r="38044">
      <c r="J38044" s="6" t="n"/>
    </row>
    <row r="38045">
      <c r="J38045" s="6" t="n"/>
    </row>
    <row r="38046">
      <c r="J38046" s="6" t="n"/>
    </row>
    <row r="38047">
      <c r="J38047" s="6" t="n"/>
    </row>
    <row r="38048">
      <c r="J38048" s="6" t="n"/>
    </row>
    <row r="38049">
      <c r="J38049" s="6" t="n"/>
    </row>
    <row r="38050">
      <c r="J38050" s="6" t="n"/>
    </row>
    <row r="38051">
      <c r="J38051" s="6" t="n"/>
    </row>
    <row r="38052">
      <c r="J38052" s="6" t="n"/>
    </row>
    <row r="38053">
      <c r="J38053" s="6" t="n"/>
    </row>
    <row r="38054">
      <c r="J38054" s="6" t="n"/>
    </row>
    <row r="38055">
      <c r="J38055" s="6" t="n"/>
    </row>
    <row r="38056">
      <c r="J38056" s="6" t="n"/>
    </row>
    <row r="38057">
      <c r="J38057" s="6" t="n"/>
    </row>
    <row r="38058">
      <c r="J38058" s="6" t="n"/>
    </row>
    <row r="38059">
      <c r="J38059" s="6" t="n"/>
    </row>
    <row r="38060">
      <c r="J38060" s="6" t="n"/>
    </row>
    <row r="38061">
      <c r="J38061" s="6" t="n"/>
    </row>
    <row r="38062">
      <c r="J38062" s="6" t="n"/>
    </row>
    <row r="38063">
      <c r="J38063" s="6" t="n"/>
    </row>
    <row r="38064">
      <c r="J38064" s="6" t="n"/>
    </row>
    <row r="38065">
      <c r="J38065" s="6" t="n"/>
    </row>
    <row r="38066">
      <c r="J38066" s="6" t="n"/>
    </row>
    <row r="38067">
      <c r="J38067" s="6" t="n"/>
    </row>
    <row r="38068">
      <c r="J38068" s="6" t="n"/>
    </row>
    <row r="38069">
      <c r="J38069" s="6" t="n"/>
    </row>
    <row r="38070">
      <c r="J38070" s="6" t="n"/>
    </row>
    <row r="38071">
      <c r="J38071" s="6" t="n"/>
    </row>
    <row r="38072">
      <c r="J38072" s="6" t="n"/>
    </row>
    <row r="38073">
      <c r="J38073" s="6" t="n"/>
    </row>
    <row r="38074">
      <c r="J38074" s="6" t="n"/>
    </row>
    <row r="38075">
      <c r="J38075" s="6" t="n"/>
    </row>
    <row r="38076">
      <c r="J38076" s="6" t="n"/>
    </row>
    <row r="38077">
      <c r="J38077" s="6" t="n"/>
    </row>
    <row r="38078">
      <c r="J38078" s="6" t="n"/>
    </row>
    <row r="38079">
      <c r="J38079" s="6" t="n"/>
    </row>
    <row r="38080">
      <c r="J38080" s="6" t="n"/>
    </row>
    <row r="38081">
      <c r="J38081" s="6" t="n"/>
    </row>
    <row r="38082">
      <c r="J38082" s="6" t="n"/>
    </row>
    <row r="38083">
      <c r="J38083" s="6" t="n"/>
    </row>
    <row r="38084">
      <c r="J38084" s="6" t="n"/>
    </row>
    <row r="38085">
      <c r="J38085" s="6" t="n"/>
    </row>
    <row r="38086">
      <c r="J38086" s="6" t="n"/>
    </row>
    <row r="38087">
      <c r="J38087" s="6" t="n"/>
    </row>
    <row r="38088">
      <c r="J38088" s="6" t="n"/>
    </row>
    <row r="38089">
      <c r="J38089" s="6" t="n"/>
    </row>
    <row r="38090">
      <c r="J38090" s="6" t="n"/>
    </row>
    <row r="38091">
      <c r="J38091" s="6" t="n"/>
    </row>
    <row r="38092">
      <c r="J38092" s="6" t="n"/>
    </row>
    <row r="38093">
      <c r="J38093" s="6" t="n"/>
    </row>
    <row r="38094">
      <c r="J38094" s="6" t="n"/>
    </row>
    <row r="38095">
      <c r="J38095" s="6" t="n"/>
    </row>
    <row r="38096">
      <c r="J38096" s="6" t="n"/>
    </row>
    <row r="38097">
      <c r="J38097" s="6" t="n"/>
    </row>
    <row r="38098">
      <c r="J38098" s="6" t="n"/>
    </row>
    <row r="38099">
      <c r="J38099" s="6" t="n"/>
    </row>
    <row r="38100">
      <c r="J38100" s="6" t="n"/>
    </row>
    <row r="38101">
      <c r="J38101" s="6" t="n"/>
    </row>
    <row r="38102">
      <c r="J38102" s="6" t="n"/>
    </row>
    <row r="38103">
      <c r="J38103" s="6" t="n"/>
    </row>
    <row r="38104">
      <c r="J38104" s="6" t="n"/>
    </row>
    <row r="38105">
      <c r="J38105" s="6" t="n"/>
    </row>
    <row r="38106">
      <c r="J38106" s="6" t="n"/>
    </row>
    <row r="38107">
      <c r="J38107" s="6" t="n"/>
    </row>
    <row r="38108">
      <c r="J38108" s="6" t="n"/>
    </row>
    <row r="38109">
      <c r="J38109" s="6" t="n"/>
    </row>
    <row r="38110">
      <c r="J38110" s="6" t="n"/>
    </row>
    <row r="38111">
      <c r="J38111" s="6" t="n"/>
    </row>
    <row r="38112">
      <c r="J38112" s="6" t="n"/>
    </row>
    <row r="38113">
      <c r="J38113" s="6" t="n"/>
    </row>
    <row r="38114">
      <c r="J38114" s="6" t="n"/>
    </row>
    <row r="38115">
      <c r="J38115" s="6" t="n"/>
    </row>
    <row r="38116">
      <c r="J38116" s="6" t="n"/>
    </row>
    <row r="38117">
      <c r="J38117" s="6" t="n"/>
    </row>
    <row r="38118">
      <c r="J38118" s="6" t="n"/>
    </row>
    <row r="38119">
      <c r="J38119" s="6" t="n"/>
    </row>
    <row r="38120">
      <c r="J38120" s="6" t="n"/>
    </row>
    <row r="38121">
      <c r="J38121" s="6" t="n"/>
    </row>
    <row r="38122">
      <c r="J38122" s="6" t="n"/>
    </row>
    <row r="38123">
      <c r="J38123" s="6" t="n"/>
    </row>
    <row r="38124">
      <c r="J38124" s="6" t="n"/>
    </row>
    <row r="38125">
      <c r="J38125" s="6" t="n"/>
    </row>
    <row r="38126">
      <c r="J38126" s="6" t="n"/>
    </row>
    <row r="38127">
      <c r="J38127" s="6" t="n"/>
    </row>
    <row r="38128">
      <c r="J38128" s="6" t="n"/>
    </row>
    <row r="38129">
      <c r="J38129" s="6" t="n"/>
    </row>
    <row r="38130">
      <c r="J38130" s="6" t="n"/>
    </row>
    <row r="38131">
      <c r="J38131" s="6" t="n"/>
    </row>
    <row r="38132">
      <c r="J38132" s="6" t="n"/>
    </row>
    <row r="38133">
      <c r="J38133" s="6" t="n"/>
    </row>
    <row r="38134">
      <c r="J38134" s="6" t="n"/>
    </row>
    <row r="38135">
      <c r="J38135" s="6" t="n"/>
    </row>
    <row r="38136">
      <c r="J38136" s="6" t="n"/>
    </row>
    <row r="38137">
      <c r="J38137" s="6" t="n"/>
    </row>
    <row r="38138">
      <c r="J38138" s="6" t="n"/>
    </row>
    <row r="38139">
      <c r="J38139" s="6" t="n"/>
    </row>
    <row r="38140">
      <c r="J38140" s="6" t="n"/>
    </row>
    <row r="38141">
      <c r="J38141" s="6" t="n"/>
    </row>
    <row r="38142">
      <c r="J38142" s="6" t="n"/>
    </row>
    <row r="38143">
      <c r="J38143" s="6" t="n"/>
    </row>
    <row r="38144">
      <c r="J38144" s="6" t="n"/>
    </row>
    <row r="38145">
      <c r="J38145" s="6" t="n"/>
    </row>
    <row r="38146">
      <c r="J38146" s="6" t="n"/>
    </row>
    <row r="38147">
      <c r="J38147" s="6" t="n"/>
    </row>
    <row r="38148">
      <c r="J38148" s="6" t="n"/>
    </row>
    <row r="38149">
      <c r="J38149" s="6" t="n"/>
    </row>
    <row r="38150">
      <c r="J38150" s="6" t="n"/>
    </row>
    <row r="38151">
      <c r="J38151" s="6" t="n"/>
    </row>
    <row r="38152">
      <c r="J38152" s="6" t="n"/>
    </row>
    <row r="38153">
      <c r="J38153" s="6" t="n"/>
    </row>
    <row r="38154">
      <c r="J38154" s="6" t="n"/>
    </row>
    <row r="38155">
      <c r="J38155" s="6" t="n"/>
    </row>
    <row r="38156">
      <c r="J38156" s="6" t="n"/>
    </row>
    <row r="38157">
      <c r="J38157" s="6" t="n"/>
    </row>
    <row r="38158">
      <c r="J38158" s="6" t="n"/>
    </row>
    <row r="38159">
      <c r="J38159" s="6" t="n"/>
    </row>
    <row r="38160">
      <c r="J38160" s="6" t="n"/>
    </row>
    <row r="38161">
      <c r="J38161" s="6" t="n"/>
    </row>
    <row r="38162">
      <c r="J38162" s="6" t="n"/>
    </row>
    <row r="38163">
      <c r="J38163" s="6" t="n"/>
    </row>
    <row r="38164">
      <c r="J38164" s="6" t="n"/>
    </row>
    <row r="38165">
      <c r="J38165" s="6" t="n"/>
    </row>
    <row r="38166">
      <c r="J38166" s="6" t="n"/>
    </row>
    <row r="38167">
      <c r="J38167" s="6" t="n"/>
    </row>
    <row r="38168">
      <c r="J38168" s="6" t="n"/>
    </row>
    <row r="38169">
      <c r="J38169" s="6" t="n"/>
    </row>
    <row r="38170">
      <c r="J38170" s="6" t="n"/>
    </row>
    <row r="38171">
      <c r="J38171" s="6" t="n"/>
    </row>
    <row r="38172">
      <c r="J38172" s="6" t="n"/>
    </row>
    <row r="38173">
      <c r="J38173" s="6" t="n"/>
    </row>
    <row r="38174">
      <c r="J38174" s="6" t="n"/>
    </row>
    <row r="38175">
      <c r="J38175" s="6" t="n"/>
    </row>
    <row r="38176">
      <c r="J38176" s="6" t="n"/>
    </row>
    <row r="38177">
      <c r="J38177" s="6" t="n"/>
    </row>
    <row r="38178">
      <c r="J38178" s="6" t="n"/>
    </row>
    <row r="38179">
      <c r="J38179" s="6" t="n"/>
    </row>
    <row r="38180">
      <c r="J38180" s="6" t="n"/>
    </row>
    <row r="38181">
      <c r="J38181" s="6" t="n"/>
    </row>
    <row r="38182">
      <c r="J38182" s="6" t="n"/>
    </row>
    <row r="38183">
      <c r="J38183" s="6" t="n"/>
    </row>
    <row r="38184">
      <c r="J38184" s="6" t="n"/>
    </row>
    <row r="38185">
      <c r="J38185" s="6" t="n"/>
    </row>
    <row r="38186">
      <c r="J38186" s="6" t="n"/>
    </row>
    <row r="38187">
      <c r="J38187" s="6" t="n"/>
    </row>
    <row r="38188">
      <c r="J38188" s="6" t="n"/>
    </row>
    <row r="38189">
      <c r="J38189" s="6" t="n"/>
    </row>
    <row r="38190">
      <c r="J38190" s="6" t="n"/>
    </row>
    <row r="38191">
      <c r="J38191" s="6" t="n"/>
    </row>
    <row r="38192">
      <c r="J38192" s="6" t="n"/>
    </row>
    <row r="38193">
      <c r="J38193" s="6" t="n"/>
    </row>
    <row r="38194">
      <c r="J38194" s="6" t="n"/>
    </row>
    <row r="38195">
      <c r="J38195" s="6" t="n"/>
    </row>
    <row r="38196">
      <c r="J38196" s="6" t="n"/>
    </row>
    <row r="38197">
      <c r="J38197" s="6" t="n"/>
    </row>
    <row r="38198">
      <c r="J38198" s="6" t="n"/>
    </row>
    <row r="38199">
      <c r="J38199" s="6" t="n"/>
    </row>
    <row r="38200">
      <c r="J38200" s="6" t="n"/>
    </row>
    <row r="38201">
      <c r="J38201" s="6" t="n"/>
    </row>
    <row r="38202">
      <c r="J38202" s="6" t="n"/>
    </row>
    <row r="38203">
      <c r="J38203" s="6" t="n"/>
    </row>
    <row r="38204">
      <c r="J38204" s="6" t="n"/>
    </row>
    <row r="38205">
      <c r="J38205" s="6" t="n"/>
    </row>
    <row r="38206">
      <c r="J38206" s="6" t="n"/>
    </row>
    <row r="38207">
      <c r="J38207" s="6" t="n"/>
    </row>
    <row r="38208">
      <c r="J38208" s="6" t="n"/>
    </row>
    <row r="38209">
      <c r="J38209" s="6" t="n"/>
    </row>
    <row r="38210">
      <c r="J38210" s="6" t="n"/>
    </row>
    <row r="38211">
      <c r="J38211" s="6" t="n"/>
    </row>
    <row r="38212">
      <c r="J38212" s="6" t="n"/>
    </row>
    <row r="38213">
      <c r="J38213" s="6" t="n"/>
    </row>
    <row r="38214">
      <c r="J38214" s="6" t="n"/>
    </row>
    <row r="38215">
      <c r="J38215" s="6" t="n"/>
    </row>
    <row r="38216">
      <c r="J38216" s="6" t="n"/>
    </row>
    <row r="38217">
      <c r="J38217" s="6" t="n"/>
    </row>
    <row r="38218">
      <c r="J38218" s="6" t="n"/>
    </row>
    <row r="38219">
      <c r="J38219" s="6" t="n"/>
    </row>
    <row r="38220">
      <c r="J38220" s="6" t="n"/>
    </row>
    <row r="38221">
      <c r="J38221" s="6" t="n"/>
    </row>
    <row r="38222">
      <c r="J38222" s="6" t="n"/>
    </row>
    <row r="38223">
      <c r="J38223" s="6" t="n"/>
    </row>
    <row r="38224">
      <c r="J38224" s="6" t="n"/>
    </row>
    <row r="38225">
      <c r="J38225" s="6" t="n"/>
    </row>
    <row r="38226">
      <c r="J38226" s="6" t="n"/>
    </row>
    <row r="38227">
      <c r="J38227" s="6" t="n"/>
    </row>
    <row r="38228">
      <c r="J38228" s="6" t="n"/>
    </row>
    <row r="38229">
      <c r="J38229" s="6" t="n"/>
    </row>
    <row r="38230">
      <c r="J38230" s="6" t="n"/>
    </row>
    <row r="38231">
      <c r="J38231" s="6" t="n"/>
    </row>
    <row r="38232">
      <c r="J38232" s="6" t="n"/>
    </row>
    <row r="38233">
      <c r="J38233" s="6" t="n"/>
    </row>
    <row r="38234">
      <c r="J38234" s="6" t="n"/>
    </row>
    <row r="38235">
      <c r="J38235" s="6" t="n"/>
    </row>
    <row r="38236">
      <c r="J38236" s="6" t="n"/>
    </row>
    <row r="38237">
      <c r="J38237" s="6" t="n"/>
    </row>
    <row r="38238">
      <c r="J38238" s="6" t="n"/>
    </row>
    <row r="38239">
      <c r="J38239" s="6" t="n"/>
    </row>
    <row r="38240">
      <c r="J38240" s="6" t="n"/>
    </row>
    <row r="38241">
      <c r="J38241" s="6" t="n"/>
    </row>
    <row r="38242">
      <c r="J38242" s="6" t="n"/>
    </row>
    <row r="38243">
      <c r="J38243" s="6" t="n"/>
    </row>
    <row r="38244">
      <c r="J38244" s="6" t="n"/>
    </row>
    <row r="38245">
      <c r="J38245" s="6" t="n"/>
    </row>
    <row r="38246">
      <c r="J38246" s="6" t="n"/>
    </row>
    <row r="38247">
      <c r="J38247" s="6" t="n"/>
    </row>
    <row r="38248">
      <c r="J38248" s="6" t="n"/>
    </row>
    <row r="38249">
      <c r="J38249" s="6" t="n"/>
    </row>
    <row r="38250">
      <c r="J38250" s="6" t="n"/>
    </row>
    <row r="38251">
      <c r="J38251" s="6" t="n"/>
    </row>
    <row r="38252">
      <c r="J38252" s="6" t="n"/>
    </row>
    <row r="38253">
      <c r="J38253" s="6" t="n"/>
    </row>
    <row r="38254">
      <c r="J38254" s="6" t="n"/>
    </row>
    <row r="38255">
      <c r="J38255" s="6" t="n"/>
    </row>
    <row r="38256">
      <c r="J38256" s="6" t="n"/>
    </row>
    <row r="38257">
      <c r="J38257" s="6" t="n"/>
    </row>
    <row r="38258">
      <c r="J38258" s="6" t="n"/>
    </row>
    <row r="38259">
      <c r="J38259" s="6" t="n"/>
    </row>
    <row r="38260">
      <c r="J38260" s="6" t="n"/>
    </row>
    <row r="38261">
      <c r="J38261" s="6" t="n"/>
    </row>
    <row r="38262">
      <c r="J38262" s="6" t="n"/>
    </row>
    <row r="38263">
      <c r="J38263" s="6" t="n"/>
    </row>
    <row r="38264">
      <c r="J38264" s="6" t="n"/>
    </row>
    <row r="38265">
      <c r="J38265" s="6" t="n"/>
    </row>
    <row r="38266">
      <c r="J38266" s="6" t="n"/>
    </row>
    <row r="38267">
      <c r="J38267" s="6" t="n"/>
    </row>
    <row r="38268">
      <c r="J38268" s="6" t="n"/>
    </row>
    <row r="38269">
      <c r="J38269" s="6" t="n"/>
    </row>
    <row r="38270">
      <c r="J38270" s="6" t="n"/>
    </row>
    <row r="38271">
      <c r="J38271" s="6" t="n"/>
    </row>
    <row r="38272">
      <c r="J38272" s="6" t="n"/>
    </row>
    <row r="38273">
      <c r="J38273" s="6" t="n"/>
    </row>
    <row r="38274">
      <c r="J38274" s="6" t="n"/>
    </row>
    <row r="38275">
      <c r="J38275" s="6" t="n"/>
    </row>
    <row r="38276">
      <c r="J38276" s="6" t="n"/>
    </row>
    <row r="38277">
      <c r="J38277" s="6" t="n"/>
    </row>
    <row r="38278">
      <c r="J38278" s="6" t="n"/>
    </row>
    <row r="38279">
      <c r="J38279" s="6" t="n"/>
    </row>
    <row r="38280">
      <c r="J38280" s="6" t="n"/>
    </row>
    <row r="38281">
      <c r="J38281" s="6" t="n"/>
    </row>
    <row r="38282">
      <c r="J38282" s="6" t="n"/>
    </row>
    <row r="38283">
      <c r="J38283" s="6" t="n"/>
    </row>
    <row r="38284">
      <c r="J38284" s="6" t="n"/>
    </row>
    <row r="38285">
      <c r="J38285" s="6" t="n"/>
    </row>
    <row r="38286">
      <c r="J38286" s="6" t="n"/>
    </row>
    <row r="38287">
      <c r="J38287" s="6" t="n"/>
    </row>
    <row r="38288">
      <c r="J38288" s="6" t="n"/>
    </row>
    <row r="38289">
      <c r="J38289" s="6" t="n"/>
    </row>
    <row r="38290">
      <c r="J38290" s="6" t="n"/>
    </row>
    <row r="38291">
      <c r="J38291" s="6" t="n"/>
    </row>
    <row r="38292">
      <c r="J38292" s="6" t="n"/>
    </row>
    <row r="38293">
      <c r="J38293" s="6" t="n"/>
    </row>
    <row r="38294">
      <c r="J38294" s="6" t="n"/>
    </row>
    <row r="38295">
      <c r="J38295" s="6" t="n"/>
    </row>
    <row r="38296">
      <c r="J38296" s="6" t="n"/>
    </row>
    <row r="38297">
      <c r="J38297" s="6" t="n"/>
    </row>
    <row r="38298">
      <c r="J38298" s="6" t="n"/>
    </row>
    <row r="38299">
      <c r="J38299" s="6" t="n"/>
    </row>
    <row r="38300">
      <c r="J38300" s="6" t="n"/>
    </row>
    <row r="38301">
      <c r="J38301" s="6" t="n"/>
    </row>
    <row r="38302">
      <c r="J38302" s="6" t="n"/>
    </row>
    <row r="38303">
      <c r="J38303" s="6" t="n"/>
    </row>
    <row r="38304">
      <c r="J38304" s="6" t="n"/>
    </row>
    <row r="38305">
      <c r="J38305" s="6" t="n"/>
    </row>
    <row r="38306">
      <c r="J38306" s="6" t="n"/>
    </row>
    <row r="38307">
      <c r="J38307" s="6" t="n"/>
    </row>
    <row r="38308">
      <c r="J38308" s="6" t="n"/>
    </row>
    <row r="38309">
      <c r="J38309" s="6" t="n"/>
    </row>
    <row r="38310">
      <c r="J38310" s="6" t="n"/>
    </row>
    <row r="38311">
      <c r="J38311" s="6" t="n"/>
    </row>
    <row r="38312">
      <c r="J38312" s="6" t="n"/>
    </row>
    <row r="38313">
      <c r="J38313" s="6" t="n"/>
    </row>
    <row r="38314">
      <c r="J38314" s="6" t="n"/>
    </row>
    <row r="38315">
      <c r="J38315" s="6" t="n"/>
    </row>
    <row r="38316">
      <c r="J38316" s="6" t="n"/>
    </row>
    <row r="38317">
      <c r="J38317" s="6" t="n"/>
    </row>
    <row r="38318">
      <c r="J38318" s="6" t="n"/>
    </row>
    <row r="38319">
      <c r="J38319" s="6" t="n"/>
    </row>
    <row r="38320">
      <c r="J38320" s="6" t="n"/>
    </row>
    <row r="38321">
      <c r="J38321" s="6" t="n"/>
    </row>
    <row r="38322">
      <c r="J38322" s="6" t="n"/>
    </row>
    <row r="38323">
      <c r="J38323" s="6" t="n"/>
    </row>
    <row r="38324">
      <c r="J38324" s="6" t="n"/>
    </row>
    <row r="38325">
      <c r="J38325" s="6" t="n"/>
    </row>
    <row r="38326">
      <c r="J38326" s="6" t="n"/>
    </row>
    <row r="38327">
      <c r="J38327" s="6" t="n"/>
    </row>
    <row r="38328">
      <c r="J38328" s="6" t="n"/>
    </row>
    <row r="38329">
      <c r="J38329" s="6" t="n"/>
    </row>
    <row r="38330">
      <c r="J38330" s="6" t="n"/>
    </row>
    <row r="38331">
      <c r="J38331" s="6" t="n"/>
    </row>
    <row r="38332">
      <c r="J38332" s="6" t="n"/>
    </row>
    <row r="38333">
      <c r="J38333" s="6" t="n"/>
    </row>
    <row r="38334">
      <c r="J38334" s="6" t="n"/>
    </row>
    <row r="38335">
      <c r="J38335" s="6" t="n"/>
    </row>
    <row r="38336">
      <c r="J38336" s="6" t="n"/>
    </row>
    <row r="38337">
      <c r="J38337" s="6" t="n"/>
    </row>
    <row r="38338">
      <c r="J38338" s="6" t="n"/>
    </row>
    <row r="38339">
      <c r="J38339" s="6" t="n"/>
    </row>
    <row r="38340">
      <c r="J38340" s="6" t="n"/>
    </row>
    <row r="38341">
      <c r="J38341" s="6" t="n"/>
    </row>
    <row r="38342">
      <c r="J38342" s="6" t="n"/>
    </row>
    <row r="38343">
      <c r="J38343" s="6" t="n"/>
    </row>
    <row r="38344">
      <c r="J38344" s="6" t="n"/>
    </row>
    <row r="38345">
      <c r="J38345" s="6" t="n"/>
    </row>
    <row r="38346">
      <c r="J38346" s="6" t="n"/>
    </row>
    <row r="38347">
      <c r="J38347" s="6" t="n"/>
    </row>
    <row r="38348">
      <c r="J38348" s="6" t="n"/>
    </row>
    <row r="38349">
      <c r="J38349" s="6" t="n"/>
    </row>
    <row r="38350">
      <c r="J38350" s="6" t="n"/>
    </row>
    <row r="38351">
      <c r="J38351" s="6" t="n"/>
    </row>
    <row r="38352">
      <c r="J38352" s="6" t="n"/>
    </row>
    <row r="38353">
      <c r="J38353" s="6" t="n"/>
    </row>
    <row r="38354">
      <c r="J38354" s="6" t="n"/>
    </row>
    <row r="38355">
      <c r="J38355" s="6" t="n"/>
    </row>
    <row r="38356">
      <c r="J38356" s="6" t="n"/>
    </row>
    <row r="38357">
      <c r="J38357" s="6" t="n"/>
    </row>
    <row r="38358">
      <c r="J38358" s="6" t="n"/>
    </row>
    <row r="38359">
      <c r="J38359" s="6" t="n"/>
    </row>
    <row r="38360">
      <c r="J38360" s="6" t="n"/>
    </row>
    <row r="38361">
      <c r="J38361" s="6" t="n"/>
    </row>
    <row r="38362">
      <c r="J38362" s="6" t="n"/>
    </row>
    <row r="38363">
      <c r="J38363" s="6" t="n"/>
    </row>
    <row r="38364">
      <c r="J38364" s="6" t="n"/>
    </row>
    <row r="38365">
      <c r="J38365" s="6" t="n"/>
    </row>
    <row r="38366">
      <c r="J38366" s="6" t="n"/>
    </row>
    <row r="38367">
      <c r="J38367" s="6" t="n"/>
    </row>
    <row r="38368">
      <c r="J38368" s="6" t="n"/>
    </row>
    <row r="38369">
      <c r="J38369" s="6" t="n"/>
    </row>
    <row r="38370">
      <c r="J38370" s="6" t="n"/>
    </row>
    <row r="38371">
      <c r="J38371" s="6" t="n"/>
    </row>
    <row r="38372">
      <c r="J38372" s="6" t="n"/>
    </row>
    <row r="38373">
      <c r="J38373" s="6" t="n"/>
    </row>
    <row r="38374">
      <c r="J38374" s="6" t="n"/>
    </row>
    <row r="38375">
      <c r="J38375" s="6" t="n"/>
    </row>
    <row r="38376">
      <c r="J38376" s="6" t="n"/>
    </row>
    <row r="38377">
      <c r="J38377" s="6" t="n"/>
    </row>
    <row r="38378">
      <c r="J38378" s="6" t="n"/>
    </row>
    <row r="38379">
      <c r="J38379" s="6" t="n"/>
    </row>
    <row r="38380">
      <c r="J38380" s="6" t="n"/>
    </row>
    <row r="38381">
      <c r="J38381" s="6" t="n"/>
    </row>
    <row r="38382">
      <c r="J38382" s="6" t="n"/>
    </row>
    <row r="38383">
      <c r="J38383" s="6" t="n"/>
    </row>
    <row r="38384">
      <c r="J38384" s="6" t="n"/>
    </row>
    <row r="38385">
      <c r="J38385" s="6" t="n"/>
    </row>
    <row r="38386">
      <c r="J38386" s="6" t="n"/>
    </row>
    <row r="38387">
      <c r="J38387" s="6" t="n"/>
    </row>
    <row r="38388">
      <c r="J38388" s="6" t="n"/>
    </row>
    <row r="38389">
      <c r="J38389" s="6" t="n"/>
    </row>
    <row r="38390">
      <c r="J38390" s="6" t="n"/>
    </row>
    <row r="38391">
      <c r="J38391" s="6" t="n"/>
    </row>
    <row r="38392">
      <c r="J38392" s="6" t="n"/>
    </row>
    <row r="38393">
      <c r="J38393" s="6" t="n"/>
    </row>
    <row r="38394">
      <c r="J38394" s="6" t="n"/>
    </row>
    <row r="38395">
      <c r="J38395" s="6" t="n"/>
    </row>
    <row r="38396">
      <c r="J38396" s="6" t="n"/>
    </row>
    <row r="38397">
      <c r="J38397" s="6" t="n"/>
    </row>
    <row r="38398">
      <c r="J38398" s="6" t="n"/>
    </row>
    <row r="38399">
      <c r="J38399" s="6" t="n"/>
    </row>
    <row r="38400">
      <c r="J38400" s="6" t="n"/>
    </row>
    <row r="38401">
      <c r="J38401" s="6" t="n"/>
    </row>
    <row r="38402">
      <c r="J38402" s="6" t="n"/>
    </row>
    <row r="38403">
      <c r="J38403" s="6" t="n"/>
    </row>
    <row r="38404">
      <c r="J38404" s="6" t="n"/>
    </row>
    <row r="38405">
      <c r="J38405" s="6" t="n"/>
    </row>
    <row r="38406">
      <c r="J38406" s="6" t="n"/>
    </row>
    <row r="38407">
      <c r="J38407" s="6" t="n"/>
    </row>
    <row r="38408">
      <c r="J38408" s="6" t="n"/>
    </row>
    <row r="38409">
      <c r="J38409" s="6" t="n"/>
    </row>
    <row r="38410">
      <c r="J38410" s="6" t="n"/>
    </row>
    <row r="38411">
      <c r="J38411" s="6" t="n"/>
    </row>
    <row r="38412">
      <c r="J38412" s="6" t="n"/>
    </row>
    <row r="38413">
      <c r="J38413" s="6" t="n"/>
    </row>
    <row r="38414">
      <c r="J38414" s="6" t="n"/>
    </row>
    <row r="38415">
      <c r="J38415" s="6" t="n"/>
    </row>
    <row r="38416">
      <c r="J38416" s="6" t="n"/>
    </row>
    <row r="38417">
      <c r="J38417" s="6" t="n"/>
    </row>
    <row r="38418">
      <c r="J38418" s="6" t="n"/>
    </row>
    <row r="38419">
      <c r="J38419" s="6" t="n"/>
    </row>
    <row r="38420">
      <c r="J38420" s="6" t="n"/>
    </row>
    <row r="38421">
      <c r="J38421" s="6" t="n"/>
    </row>
    <row r="38422">
      <c r="J38422" s="6" t="n"/>
    </row>
    <row r="38423">
      <c r="J38423" s="6" t="n"/>
    </row>
    <row r="38424">
      <c r="J38424" s="6" t="n"/>
    </row>
    <row r="38425">
      <c r="J38425" s="6" t="n"/>
    </row>
    <row r="38426">
      <c r="J38426" s="6" t="n"/>
    </row>
    <row r="38427">
      <c r="J38427" s="6" t="n"/>
    </row>
    <row r="38428">
      <c r="J38428" s="6" t="n"/>
    </row>
    <row r="38429">
      <c r="J38429" s="6" t="n"/>
    </row>
    <row r="38430">
      <c r="J38430" s="6" t="n"/>
    </row>
    <row r="38431">
      <c r="J38431" s="6" t="n"/>
    </row>
    <row r="38432">
      <c r="J38432" s="6" t="n"/>
    </row>
    <row r="38433">
      <c r="J38433" s="6" t="n"/>
    </row>
    <row r="38434">
      <c r="J38434" s="6" t="n"/>
    </row>
    <row r="38435">
      <c r="J38435" s="6" t="n"/>
    </row>
    <row r="38436">
      <c r="J38436" s="6" t="n"/>
    </row>
    <row r="38437">
      <c r="J38437" s="6" t="n"/>
    </row>
    <row r="38438">
      <c r="J38438" s="6" t="n"/>
    </row>
    <row r="38439">
      <c r="J38439" s="6" t="n"/>
    </row>
    <row r="38440">
      <c r="J38440" s="6" t="n"/>
    </row>
    <row r="38441">
      <c r="J38441" s="6" t="n"/>
    </row>
    <row r="38442">
      <c r="J38442" s="6" t="n"/>
    </row>
    <row r="38443">
      <c r="J38443" s="6" t="n"/>
    </row>
    <row r="38444">
      <c r="J38444" s="6" t="n"/>
    </row>
    <row r="38445">
      <c r="J38445" s="6" t="n"/>
    </row>
    <row r="38446">
      <c r="J38446" s="6" t="n"/>
    </row>
    <row r="38447">
      <c r="J38447" s="6" t="n"/>
    </row>
    <row r="38448">
      <c r="J38448" s="6" t="n"/>
    </row>
    <row r="38449">
      <c r="J38449" s="6" t="n"/>
    </row>
    <row r="38450">
      <c r="J38450" s="6" t="n"/>
    </row>
    <row r="38451">
      <c r="J38451" s="6" t="n"/>
    </row>
    <row r="38452">
      <c r="J38452" s="6" t="n"/>
    </row>
    <row r="38453">
      <c r="J38453" s="6" t="n"/>
    </row>
    <row r="38454">
      <c r="J38454" s="6" t="n"/>
    </row>
    <row r="38455">
      <c r="J38455" s="6" t="n"/>
    </row>
    <row r="38456">
      <c r="J38456" s="6" t="n"/>
    </row>
    <row r="38457">
      <c r="J38457" s="6" t="n"/>
    </row>
    <row r="38458">
      <c r="J38458" s="6" t="n"/>
    </row>
    <row r="38459">
      <c r="J38459" s="6" t="n"/>
    </row>
    <row r="38460">
      <c r="J38460" s="6" t="n"/>
    </row>
    <row r="38461">
      <c r="J38461" s="6" t="n"/>
    </row>
    <row r="38462">
      <c r="J38462" s="6" t="n"/>
    </row>
    <row r="38463">
      <c r="J38463" s="6" t="n"/>
    </row>
    <row r="38464">
      <c r="J38464" s="6" t="n"/>
    </row>
    <row r="38465">
      <c r="J38465" s="6" t="n"/>
    </row>
    <row r="38466">
      <c r="J38466" s="6" t="n"/>
    </row>
    <row r="38467">
      <c r="J38467" s="6" t="n"/>
    </row>
    <row r="38468">
      <c r="J38468" s="6" t="n"/>
    </row>
    <row r="38469">
      <c r="J38469" s="6" t="n"/>
    </row>
    <row r="38470">
      <c r="J38470" s="6" t="n"/>
    </row>
    <row r="38471">
      <c r="J38471" s="6" t="n"/>
    </row>
    <row r="38472">
      <c r="J38472" s="6" t="n"/>
    </row>
    <row r="38473">
      <c r="J38473" s="6" t="n"/>
    </row>
    <row r="38474">
      <c r="J38474" s="6" t="n"/>
    </row>
    <row r="38475">
      <c r="J38475" s="6" t="n"/>
    </row>
    <row r="38476">
      <c r="J38476" s="6" t="n"/>
    </row>
    <row r="38477">
      <c r="J38477" s="6" t="n"/>
    </row>
    <row r="38478">
      <c r="J38478" s="6" t="n"/>
    </row>
    <row r="38479">
      <c r="J38479" s="6" t="n"/>
    </row>
    <row r="38480">
      <c r="J38480" s="6" t="n"/>
    </row>
    <row r="38481">
      <c r="J38481" s="6" t="n"/>
    </row>
    <row r="38482">
      <c r="J38482" s="6" t="n"/>
    </row>
    <row r="38483">
      <c r="J38483" s="6" t="n"/>
    </row>
    <row r="38484">
      <c r="J38484" s="6" t="n"/>
    </row>
    <row r="38485">
      <c r="J38485" s="6" t="n"/>
    </row>
    <row r="38486">
      <c r="J38486" s="6" t="n"/>
    </row>
    <row r="38487">
      <c r="J38487" s="6" t="n"/>
    </row>
    <row r="38488">
      <c r="J38488" s="6" t="n"/>
    </row>
    <row r="38489">
      <c r="J38489" s="6" t="n"/>
    </row>
    <row r="38490">
      <c r="J38490" s="6" t="n"/>
    </row>
    <row r="38491">
      <c r="J38491" s="6" t="n"/>
    </row>
    <row r="38492">
      <c r="J38492" s="6" t="n"/>
    </row>
    <row r="38493">
      <c r="J38493" s="6" t="n"/>
    </row>
    <row r="38494">
      <c r="J38494" s="6" t="n"/>
    </row>
    <row r="38495">
      <c r="J38495" s="6" t="n"/>
    </row>
    <row r="38496">
      <c r="J38496" s="6" t="n"/>
    </row>
    <row r="38497">
      <c r="J38497" s="6" t="n"/>
    </row>
    <row r="38498">
      <c r="J38498" s="6" t="n"/>
    </row>
    <row r="38499">
      <c r="J38499" s="6" t="n"/>
    </row>
    <row r="38500">
      <c r="J38500" s="6" t="n"/>
    </row>
    <row r="38501">
      <c r="J38501" s="6" t="n"/>
    </row>
    <row r="38502">
      <c r="J38502" s="6" t="n"/>
    </row>
    <row r="38503">
      <c r="J38503" s="6" t="n"/>
    </row>
    <row r="38504">
      <c r="J38504" s="6" t="n"/>
    </row>
    <row r="38505">
      <c r="J38505" s="6" t="n"/>
    </row>
    <row r="38506">
      <c r="J38506" s="6" t="n"/>
    </row>
    <row r="38507">
      <c r="J38507" s="6" t="n"/>
    </row>
    <row r="38508">
      <c r="J38508" s="6" t="n"/>
    </row>
    <row r="38509">
      <c r="J38509" s="6" t="n"/>
    </row>
    <row r="38510">
      <c r="J38510" s="6" t="n"/>
    </row>
    <row r="38511">
      <c r="J38511" s="6" t="n"/>
    </row>
    <row r="38512">
      <c r="J38512" s="6" t="n"/>
    </row>
    <row r="38513">
      <c r="J38513" s="6" t="n"/>
    </row>
    <row r="38514">
      <c r="J38514" s="6" t="n"/>
    </row>
    <row r="38515">
      <c r="J38515" s="6" t="n"/>
    </row>
    <row r="38516">
      <c r="J38516" s="6" t="n"/>
    </row>
    <row r="38517">
      <c r="J38517" s="6" t="n"/>
    </row>
    <row r="38518">
      <c r="J38518" s="6" t="n"/>
    </row>
    <row r="38519">
      <c r="J38519" s="6" t="n"/>
    </row>
    <row r="38520">
      <c r="J38520" s="6" t="n"/>
    </row>
    <row r="38521">
      <c r="J38521" s="6" t="n"/>
    </row>
    <row r="38522">
      <c r="J38522" s="6" t="n"/>
    </row>
    <row r="38523">
      <c r="J38523" s="6" t="n"/>
    </row>
    <row r="38524">
      <c r="J38524" s="6" t="n"/>
    </row>
    <row r="38525">
      <c r="J38525" s="6" t="n"/>
    </row>
    <row r="38526">
      <c r="J38526" s="6" t="n"/>
    </row>
    <row r="38527">
      <c r="J38527" s="6" t="n"/>
    </row>
    <row r="38528">
      <c r="J38528" s="6" t="n"/>
    </row>
    <row r="38529">
      <c r="J38529" s="6" t="n"/>
    </row>
    <row r="38530">
      <c r="J38530" s="6" t="n"/>
    </row>
    <row r="38531">
      <c r="J38531" s="6" t="n"/>
    </row>
    <row r="38532">
      <c r="J38532" s="6" t="n"/>
    </row>
    <row r="38533">
      <c r="J38533" s="6" t="n"/>
    </row>
    <row r="38534">
      <c r="J38534" s="6" t="n"/>
    </row>
    <row r="38535">
      <c r="J38535" s="6" t="n"/>
    </row>
    <row r="38536">
      <c r="J38536" s="6" t="n"/>
    </row>
    <row r="38537">
      <c r="J38537" s="6" t="n"/>
    </row>
    <row r="38538">
      <c r="J38538" s="6" t="n"/>
    </row>
    <row r="38539">
      <c r="J38539" s="6" t="n"/>
    </row>
    <row r="38540">
      <c r="J38540" s="6" t="n"/>
    </row>
    <row r="38541">
      <c r="J38541" s="6" t="n"/>
    </row>
    <row r="38542">
      <c r="J38542" s="6" t="n"/>
    </row>
    <row r="38543">
      <c r="J38543" s="6" t="n"/>
    </row>
    <row r="38544">
      <c r="J38544" s="6" t="n"/>
    </row>
    <row r="38545">
      <c r="J38545" s="6" t="n"/>
    </row>
    <row r="38546">
      <c r="J38546" s="6" t="n"/>
    </row>
    <row r="38547">
      <c r="J38547" s="6" t="n"/>
    </row>
    <row r="38548">
      <c r="J38548" s="6" t="n"/>
    </row>
    <row r="38549">
      <c r="J38549" s="6" t="n"/>
    </row>
    <row r="38550">
      <c r="J38550" s="6" t="n"/>
    </row>
    <row r="38551">
      <c r="J38551" s="6" t="n"/>
    </row>
    <row r="38552">
      <c r="J38552" s="6" t="n"/>
    </row>
    <row r="38553">
      <c r="J38553" s="6" t="n"/>
    </row>
    <row r="38554">
      <c r="J38554" s="6" t="n"/>
    </row>
    <row r="38555">
      <c r="J38555" s="6" t="n"/>
    </row>
    <row r="38556">
      <c r="J38556" s="6" t="n"/>
    </row>
    <row r="38557">
      <c r="J38557" s="6" t="n"/>
    </row>
    <row r="38558">
      <c r="J38558" s="6" t="n"/>
    </row>
    <row r="38559">
      <c r="J38559" s="6" t="n"/>
    </row>
    <row r="38560">
      <c r="J38560" s="6" t="n"/>
    </row>
    <row r="38561">
      <c r="J38561" s="6" t="n"/>
    </row>
    <row r="38562">
      <c r="J38562" s="6" t="n"/>
    </row>
    <row r="38563">
      <c r="J38563" s="6" t="n"/>
    </row>
    <row r="38564">
      <c r="J38564" s="6" t="n"/>
    </row>
    <row r="38565">
      <c r="J38565" s="6" t="n"/>
    </row>
    <row r="38566">
      <c r="J38566" s="6" t="n"/>
    </row>
    <row r="38567">
      <c r="J38567" s="6" t="n"/>
    </row>
    <row r="38568">
      <c r="J38568" s="6" t="n"/>
    </row>
    <row r="38569">
      <c r="J38569" s="6" t="n"/>
    </row>
    <row r="38570">
      <c r="J38570" s="6" t="n"/>
    </row>
    <row r="38571">
      <c r="J38571" s="6" t="n"/>
    </row>
    <row r="38572">
      <c r="J38572" s="6" t="n"/>
    </row>
    <row r="38573">
      <c r="J38573" s="6" t="n"/>
    </row>
    <row r="38574">
      <c r="J38574" s="6" t="n"/>
    </row>
    <row r="38575">
      <c r="J38575" s="6" t="n"/>
    </row>
    <row r="38576">
      <c r="J38576" s="6" t="n"/>
    </row>
    <row r="38577">
      <c r="J38577" s="6" t="n"/>
    </row>
    <row r="38578">
      <c r="J38578" s="6" t="n"/>
    </row>
    <row r="38579">
      <c r="J38579" s="6" t="n"/>
    </row>
    <row r="38580">
      <c r="J38580" s="6" t="n"/>
    </row>
    <row r="38581">
      <c r="J38581" s="6" t="n"/>
    </row>
    <row r="38582">
      <c r="J38582" s="6" t="n"/>
    </row>
    <row r="38583">
      <c r="J38583" s="6" t="n"/>
    </row>
    <row r="38584">
      <c r="J38584" s="6" t="n"/>
    </row>
    <row r="38585">
      <c r="J38585" s="6" t="n"/>
    </row>
    <row r="38586">
      <c r="J38586" s="6" t="n"/>
    </row>
    <row r="38587">
      <c r="J38587" s="6" t="n"/>
    </row>
    <row r="38588">
      <c r="J38588" s="6" t="n"/>
    </row>
    <row r="38589">
      <c r="J38589" s="6" t="n"/>
    </row>
    <row r="38590">
      <c r="J38590" s="6" t="n"/>
    </row>
    <row r="38591">
      <c r="J38591" s="6" t="n"/>
    </row>
    <row r="38592">
      <c r="J38592" s="6" t="n"/>
    </row>
    <row r="38593">
      <c r="J38593" s="6" t="n"/>
    </row>
    <row r="38594">
      <c r="J38594" s="6" t="n"/>
    </row>
    <row r="38595">
      <c r="J38595" s="6" t="n"/>
    </row>
    <row r="38596">
      <c r="J38596" s="6" t="n"/>
    </row>
    <row r="38597">
      <c r="J38597" s="6" t="n"/>
    </row>
    <row r="38598">
      <c r="J38598" s="6" t="n"/>
    </row>
    <row r="38599">
      <c r="J38599" s="6" t="n"/>
    </row>
    <row r="38600">
      <c r="J38600" s="6" t="n"/>
    </row>
    <row r="38601">
      <c r="J38601" s="6" t="n"/>
    </row>
    <row r="38602">
      <c r="J38602" s="6" t="n"/>
    </row>
    <row r="38603">
      <c r="J38603" s="6" t="n"/>
    </row>
    <row r="38604">
      <c r="J38604" s="6" t="n"/>
    </row>
    <row r="38605">
      <c r="J38605" s="6" t="n"/>
    </row>
    <row r="38606">
      <c r="J38606" s="6" t="n"/>
    </row>
    <row r="38607">
      <c r="J38607" s="6" t="n"/>
    </row>
    <row r="38608">
      <c r="J38608" s="6" t="n"/>
    </row>
    <row r="38609">
      <c r="J38609" s="6" t="n"/>
    </row>
    <row r="38610">
      <c r="J38610" s="6" t="n"/>
    </row>
    <row r="38611">
      <c r="J38611" s="6" t="n"/>
    </row>
    <row r="38612">
      <c r="J38612" s="6" t="n"/>
    </row>
    <row r="38613">
      <c r="J38613" s="6" t="n"/>
    </row>
    <row r="38614">
      <c r="J38614" s="6" t="n"/>
    </row>
    <row r="38615">
      <c r="J38615" s="6" t="n"/>
    </row>
    <row r="38616">
      <c r="J38616" s="6" t="n"/>
    </row>
    <row r="38617">
      <c r="J38617" s="6" t="n"/>
    </row>
    <row r="38618">
      <c r="J38618" s="6" t="n"/>
    </row>
    <row r="38619">
      <c r="J38619" s="6" t="n"/>
    </row>
    <row r="38620">
      <c r="J38620" s="6" t="n"/>
    </row>
    <row r="38621">
      <c r="J38621" s="6" t="n"/>
    </row>
    <row r="38622">
      <c r="J38622" s="6" t="n"/>
    </row>
    <row r="38623">
      <c r="J38623" s="6" t="n"/>
    </row>
    <row r="38624">
      <c r="J38624" s="6" t="n"/>
    </row>
    <row r="38625">
      <c r="J38625" s="6" t="n"/>
    </row>
    <row r="38626">
      <c r="J38626" s="6" t="n"/>
    </row>
    <row r="38627">
      <c r="J38627" s="6" t="n"/>
    </row>
    <row r="38628">
      <c r="J38628" s="6" t="n"/>
    </row>
    <row r="38629">
      <c r="J38629" s="6" t="n"/>
    </row>
    <row r="38630">
      <c r="J38630" s="6" t="n"/>
    </row>
    <row r="38631">
      <c r="J38631" s="6" t="n"/>
    </row>
    <row r="38632">
      <c r="J38632" s="6" t="n"/>
    </row>
    <row r="38633">
      <c r="J38633" s="6" t="n"/>
    </row>
    <row r="38634">
      <c r="J38634" s="6" t="n"/>
    </row>
    <row r="38635">
      <c r="J38635" s="6" t="n"/>
    </row>
    <row r="38636">
      <c r="J38636" s="6" t="n"/>
    </row>
    <row r="38637">
      <c r="J38637" s="6" t="n"/>
    </row>
    <row r="38638">
      <c r="J38638" s="6" t="n"/>
    </row>
    <row r="38639">
      <c r="J38639" s="6" t="n"/>
    </row>
    <row r="38640">
      <c r="J38640" s="6" t="n"/>
    </row>
    <row r="38641">
      <c r="J38641" s="6" t="n"/>
    </row>
    <row r="38642">
      <c r="J38642" s="6" t="n"/>
    </row>
    <row r="38643">
      <c r="J38643" s="6" t="n"/>
    </row>
    <row r="38644">
      <c r="J38644" s="6" t="n"/>
    </row>
    <row r="38645">
      <c r="J38645" s="6" t="n"/>
    </row>
    <row r="38646">
      <c r="J38646" s="6" t="n"/>
    </row>
    <row r="38647">
      <c r="J38647" s="6" t="n"/>
    </row>
    <row r="38648">
      <c r="J38648" s="6" t="n"/>
    </row>
    <row r="38649">
      <c r="J38649" s="6" t="n"/>
    </row>
    <row r="38650">
      <c r="J38650" s="6" t="n"/>
    </row>
    <row r="38651">
      <c r="J38651" s="6" t="n"/>
    </row>
    <row r="38652">
      <c r="J38652" s="6" t="n"/>
    </row>
    <row r="38653">
      <c r="J38653" s="6" t="n"/>
    </row>
    <row r="38654">
      <c r="J38654" s="6" t="n"/>
    </row>
    <row r="38655">
      <c r="J38655" s="6" t="n"/>
    </row>
    <row r="38656">
      <c r="J38656" s="6" t="n"/>
    </row>
    <row r="38657">
      <c r="J38657" s="6" t="n"/>
    </row>
    <row r="38658">
      <c r="J38658" s="6" t="n"/>
    </row>
    <row r="38659">
      <c r="J38659" s="6" t="n"/>
    </row>
    <row r="38660">
      <c r="J38660" s="6" t="n"/>
    </row>
    <row r="38661">
      <c r="J38661" s="6" t="n"/>
    </row>
    <row r="38662">
      <c r="J38662" s="6" t="n"/>
    </row>
    <row r="38663">
      <c r="J38663" s="6" t="n"/>
    </row>
    <row r="38664">
      <c r="J38664" s="6" t="n"/>
    </row>
    <row r="38665">
      <c r="J38665" s="6" t="n"/>
    </row>
    <row r="38666">
      <c r="J38666" s="6" t="n"/>
    </row>
    <row r="38667">
      <c r="J38667" s="6" t="n"/>
    </row>
    <row r="38668">
      <c r="J38668" s="6" t="n"/>
    </row>
    <row r="38669">
      <c r="J38669" s="6" t="n"/>
    </row>
    <row r="38670">
      <c r="J38670" s="6" t="n"/>
    </row>
    <row r="38671">
      <c r="J38671" s="6" t="n"/>
    </row>
    <row r="38672">
      <c r="J38672" s="6" t="n"/>
    </row>
    <row r="38673">
      <c r="J38673" s="6" t="n"/>
    </row>
    <row r="38674">
      <c r="J38674" s="6" t="n"/>
    </row>
    <row r="38675">
      <c r="J38675" s="6" t="n"/>
    </row>
    <row r="38676">
      <c r="J38676" s="6" t="n"/>
    </row>
    <row r="38677">
      <c r="J38677" s="6" t="n"/>
    </row>
    <row r="38678">
      <c r="J38678" s="6" t="n"/>
    </row>
    <row r="38679">
      <c r="J38679" s="6" t="n"/>
    </row>
    <row r="38680">
      <c r="J38680" s="6" t="n"/>
    </row>
    <row r="38681">
      <c r="J38681" s="6" t="n"/>
    </row>
    <row r="38682">
      <c r="J38682" s="6" t="n"/>
    </row>
    <row r="38683">
      <c r="J38683" s="6" t="n"/>
    </row>
    <row r="38684">
      <c r="J38684" s="6" t="n"/>
    </row>
    <row r="38685">
      <c r="J38685" s="6" t="n"/>
    </row>
    <row r="38686">
      <c r="J38686" s="6" t="n"/>
    </row>
    <row r="38687">
      <c r="J38687" s="6" t="n"/>
    </row>
    <row r="38688">
      <c r="J38688" s="6" t="n"/>
    </row>
    <row r="38689">
      <c r="J38689" s="6" t="n"/>
    </row>
    <row r="38690">
      <c r="J38690" s="6" t="n"/>
    </row>
    <row r="38691">
      <c r="J38691" s="6" t="n"/>
    </row>
    <row r="38692">
      <c r="J38692" s="6" t="n"/>
    </row>
    <row r="38693">
      <c r="J38693" s="6" t="n"/>
    </row>
    <row r="38694">
      <c r="J38694" s="6" t="n"/>
    </row>
    <row r="38695">
      <c r="J38695" s="6" t="n"/>
    </row>
    <row r="38696">
      <c r="J38696" s="6" t="n"/>
    </row>
    <row r="38697">
      <c r="J38697" s="6" t="n"/>
    </row>
    <row r="38698">
      <c r="J38698" s="6" t="n"/>
    </row>
    <row r="38699">
      <c r="J38699" s="6" t="n"/>
    </row>
    <row r="38700">
      <c r="J38700" s="6" t="n"/>
    </row>
    <row r="38701">
      <c r="J38701" s="6" t="n"/>
    </row>
    <row r="38702">
      <c r="J38702" s="6" t="n"/>
    </row>
    <row r="38703">
      <c r="J38703" s="6" t="n"/>
    </row>
    <row r="38704">
      <c r="J38704" s="6" t="n"/>
    </row>
    <row r="38705">
      <c r="J38705" s="6" t="n"/>
    </row>
    <row r="38706">
      <c r="J38706" s="6" t="n"/>
    </row>
    <row r="38707">
      <c r="J38707" s="6" t="n"/>
    </row>
    <row r="38708">
      <c r="J38708" s="6" t="n"/>
    </row>
    <row r="38709">
      <c r="J38709" s="6" t="n"/>
    </row>
    <row r="38710">
      <c r="J38710" s="6" t="n"/>
    </row>
    <row r="38711">
      <c r="J38711" s="6" t="n"/>
    </row>
    <row r="38712">
      <c r="J38712" s="6" t="n"/>
    </row>
    <row r="38713">
      <c r="J38713" s="6" t="n"/>
    </row>
    <row r="38714">
      <c r="J38714" s="6" t="n"/>
    </row>
    <row r="38715">
      <c r="J38715" s="6" t="n"/>
    </row>
    <row r="38716">
      <c r="J38716" s="6" t="n"/>
    </row>
    <row r="38717">
      <c r="J38717" s="6" t="n"/>
    </row>
    <row r="38718">
      <c r="J38718" s="6" t="n"/>
    </row>
    <row r="38719">
      <c r="J38719" s="6" t="n"/>
    </row>
    <row r="38720">
      <c r="J38720" s="6" t="n"/>
    </row>
    <row r="38721">
      <c r="J38721" s="6" t="n"/>
    </row>
    <row r="38722">
      <c r="J38722" s="6" t="n"/>
    </row>
    <row r="38723">
      <c r="J38723" s="6" t="n"/>
    </row>
    <row r="38724">
      <c r="J38724" s="6" t="n"/>
    </row>
    <row r="38725">
      <c r="J38725" s="6" t="n"/>
    </row>
    <row r="38726">
      <c r="J38726" s="6" t="n"/>
    </row>
    <row r="38727">
      <c r="J38727" s="6" t="n"/>
    </row>
    <row r="38728">
      <c r="J38728" s="6" t="n"/>
    </row>
    <row r="38729">
      <c r="J38729" s="6" t="n"/>
    </row>
    <row r="38730">
      <c r="J38730" s="6" t="n"/>
    </row>
    <row r="38731">
      <c r="J38731" s="6" t="n"/>
    </row>
    <row r="38732">
      <c r="J38732" s="6" t="n"/>
    </row>
    <row r="38733">
      <c r="J38733" s="6" t="n"/>
    </row>
    <row r="38734">
      <c r="J38734" s="6" t="n"/>
    </row>
    <row r="38735">
      <c r="J38735" s="6" t="n"/>
    </row>
    <row r="38736">
      <c r="J38736" s="6" t="n"/>
    </row>
    <row r="38737">
      <c r="J38737" s="6" t="n"/>
    </row>
    <row r="38738">
      <c r="J38738" s="6" t="n"/>
    </row>
    <row r="38739">
      <c r="J38739" s="6" t="n"/>
    </row>
    <row r="38740">
      <c r="J38740" s="6" t="n"/>
    </row>
    <row r="38741">
      <c r="J38741" s="6" t="n"/>
    </row>
    <row r="38742">
      <c r="J38742" s="6" t="n"/>
    </row>
    <row r="38743">
      <c r="J38743" s="6" t="n"/>
    </row>
    <row r="38744">
      <c r="J38744" s="6" t="n"/>
    </row>
    <row r="38745">
      <c r="J38745" s="6" t="n"/>
    </row>
    <row r="38746">
      <c r="J38746" s="6" t="n"/>
    </row>
    <row r="38747">
      <c r="J38747" s="6" t="n"/>
    </row>
    <row r="38748">
      <c r="J38748" s="6" t="n"/>
    </row>
    <row r="38749">
      <c r="J38749" s="6" t="n"/>
    </row>
    <row r="38750">
      <c r="J38750" s="6" t="n"/>
    </row>
    <row r="38751">
      <c r="J38751" s="6" t="n"/>
    </row>
    <row r="38752">
      <c r="J38752" s="6" t="n"/>
    </row>
    <row r="38753">
      <c r="J38753" s="6" t="n"/>
    </row>
    <row r="38754">
      <c r="J38754" s="6" t="n"/>
    </row>
    <row r="38755">
      <c r="J38755" s="6" t="n"/>
    </row>
    <row r="38756">
      <c r="J38756" s="6" t="n"/>
    </row>
    <row r="38757">
      <c r="J38757" s="6" t="n"/>
    </row>
    <row r="38758">
      <c r="J38758" s="6" t="n"/>
    </row>
    <row r="38759">
      <c r="J38759" s="6" t="n"/>
    </row>
    <row r="38760">
      <c r="J38760" s="6" t="n"/>
    </row>
    <row r="38761">
      <c r="J38761" s="6" t="n"/>
    </row>
    <row r="38762">
      <c r="J38762" s="6" t="n"/>
    </row>
    <row r="38763">
      <c r="J38763" s="6" t="n"/>
    </row>
    <row r="38764">
      <c r="J38764" s="6" t="n"/>
    </row>
    <row r="38765">
      <c r="J38765" s="6" t="n"/>
    </row>
    <row r="38766">
      <c r="J38766" s="6" t="n"/>
    </row>
    <row r="38767">
      <c r="J38767" s="6" t="n"/>
    </row>
    <row r="38768">
      <c r="J38768" s="6" t="n"/>
    </row>
    <row r="38769">
      <c r="J38769" s="6" t="n"/>
    </row>
    <row r="38770">
      <c r="J38770" s="6" t="n"/>
    </row>
    <row r="38771">
      <c r="J38771" s="6" t="n"/>
    </row>
    <row r="38772">
      <c r="J38772" s="6" t="n"/>
    </row>
    <row r="38773">
      <c r="J38773" s="6" t="n"/>
    </row>
    <row r="38774">
      <c r="J38774" s="6" t="n"/>
    </row>
    <row r="38775">
      <c r="J38775" s="6" t="n"/>
    </row>
    <row r="38776">
      <c r="J38776" s="6" t="n"/>
    </row>
    <row r="38777">
      <c r="J38777" s="6" t="n"/>
    </row>
    <row r="38778">
      <c r="J38778" s="6" t="n"/>
    </row>
    <row r="38779">
      <c r="J38779" s="6" t="n"/>
    </row>
    <row r="38780">
      <c r="J38780" s="6" t="n"/>
    </row>
    <row r="38781">
      <c r="J38781" s="6" t="n"/>
    </row>
    <row r="38782">
      <c r="J38782" s="6" t="n"/>
    </row>
    <row r="38783">
      <c r="J38783" s="6" t="n"/>
    </row>
    <row r="38784">
      <c r="J38784" s="6" t="n"/>
    </row>
    <row r="38785">
      <c r="J38785" s="6" t="n"/>
    </row>
    <row r="38786">
      <c r="J38786" s="6" t="n"/>
    </row>
    <row r="38787">
      <c r="J38787" s="6" t="n"/>
    </row>
    <row r="38788">
      <c r="J38788" s="6" t="n"/>
    </row>
    <row r="38789">
      <c r="J38789" s="6" t="n"/>
    </row>
    <row r="38790">
      <c r="J38790" s="6" t="n"/>
    </row>
    <row r="38791">
      <c r="J38791" s="6" t="n"/>
    </row>
    <row r="38792">
      <c r="J38792" s="6" t="n"/>
    </row>
    <row r="38793">
      <c r="J38793" s="6" t="n"/>
    </row>
    <row r="38794">
      <c r="J38794" s="6" t="n"/>
    </row>
    <row r="38795">
      <c r="J38795" s="6" t="n"/>
    </row>
    <row r="38796">
      <c r="J38796" s="6" t="n"/>
    </row>
    <row r="38797">
      <c r="J38797" s="6" t="n"/>
    </row>
    <row r="38798">
      <c r="J38798" s="6" t="n"/>
    </row>
    <row r="38799">
      <c r="J38799" s="6" t="n"/>
    </row>
    <row r="38800">
      <c r="J38800" s="6" t="n"/>
    </row>
    <row r="38801">
      <c r="J38801" s="6" t="n"/>
    </row>
    <row r="38802">
      <c r="J38802" s="6" t="n"/>
    </row>
    <row r="38803">
      <c r="J38803" s="6" t="n"/>
    </row>
    <row r="38804">
      <c r="J38804" s="6" t="n"/>
    </row>
    <row r="38805">
      <c r="J38805" s="6" t="n"/>
    </row>
    <row r="38806">
      <c r="J38806" s="6" t="n"/>
    </row>
    <row r="38807">
      <c r="J38807" s="6" t="n"/>
    </row>
    <row r="38808">
      <c r="J38808" s="6" t="n"/>
    </row>
    <row r="38809">
      <c r="J38809" s="6" t="n"/>
    </row>
    <row r="38810">
      <c r="J38810" s="6" t="n"/>
    </row>
    <row r="38811">
      <c r="J38811" s="6" t="n"/>
    </row>
    <row r="38812">
      <c r="J38812" s="6" t="n"/>
    </row>
    <row r="38813">
      <c r="J38813" s="6" t="n"/>
    </row>
    <row r="38814">
      <c r="J38814" s="6" t="n"/>
    </row>
    <row r="38815">
      <c r="J38815" s="6" t="n"/>
    </row>
    <row r="38816">
      <c r="J38816" s="6" t="n"/>
    </row>
    <row r="38817">
      <c r="J38817" s="6" t="n"/>
    </row>
    <row r="38818">
      <c r="J38818" s="6" t="n"/>
    </row>
    <row r="38819">
      <c r="J38819" s="6" t="n"/>
    </row>
    <row r="38820">
      <c r="J38820" s="6" t="n"/>
    </row>
    <row r="38821">
      <c r="J38821" s="6" t="n"/>
    </row>
    <row r="38822">
      <c r="J38822" s="6" t="n"/>
    </row>
    <row r="38823">
      <c r="J38823" s="6" t="n"/>
    </row>
    <row r="38824">
      <c r="J38824" s="6" t="n"/>
    </row>
    <row r="38825">
      <c r="J38825" s="6" t="n"/>
    </row>
    <row r="38826">
      <c r="J38826" s="6" t="n"/>
    </row>
    <row r="38827">
      <c r="J38827" s="6" t="n"/>
    </row>
    <row r="38828">
      <c r="J38828" s="6" t="n"/>
    </row>
    <row r="38829">
      <c r="J38829" s="6" t="n"/>
    </row>
    <row r="38830">
      <c r="J38830" s="6" t="n"/>
    </row>
    <row r="38831">
      <c r="J38831" s="6" t="n"/>
    </row>
    <row r="38832">
      <c r="J38832" s="6" t="n"/>
    </row>
    <row r="38833">
      <c r="J38833" s="6" t="n"/>
    </row>
    <row r="38834">
      <c r="J38834" s="6" t="n"/>
    </row>
    <row r="38835">
      <c r="J38835" s="6" t="n"/>
    </row>
    <row r="38836">
      <c r="J38836" s="6" t="n"/>
    </row>
    <row r="38837">
      <c r="J38837" s="6" t="n"/>
    </row>
    <row r="38838">
      <c r="J38838" s="6" t="n"/>
    </row>
    <row r="38839">
      <c r="J38839" s="6" t="n"/>
    </row>
    <row r="38840">
      <c r="J38840" s="6" t="n"/>
    </row>
    <row r="38841">
      <c r="J38841" s="6" t="n"/>
    </row>
    <row r="38842">
      <c r="J38842" s="6" t="n"/>
    </row>
    <row r="38843">
      <c r="J38843" s="6" t="n"/>
    </row>
    <row r="38844">
      <c r="J38844" s="6" t="n"/>
    </row>
    <row r="38845">
      <c r="J38845" s="6" t="n"/>
    </row>
    <row r="38846">
      <c r="J38846" s="6" t="n"/>
    </row>
    <row r="38847">
      <c r="J38847" s="6" t="n"/>
    </row>
    <row r="38848">
      <c r="J38848" s="6" t="n"/>
    </row>
    <row r="38849">
      <c r="J38849" s="6" t="n"/>
    </row>
    <row r="38850">
      <c r="J38850" s="6" t="n"/>
    </row>
    <row r="38851">
      <c r="J38851" s="6" t="n"/>
    </row>
    <row r="38852">
      <c r="J38852" s="6" t="n"/>
    </row>
    <row r="38853">
      <c r="J38853" s="6" t="n"/>
    </row>
    <row r="38854">
      <c r="J38854" s="6" t="n"/>
    </row>
    <row r="38855">
      <c r="J38855" s="6" t="n"/>
    </row>
    <row r="38856">
      <c r="J38856" s="6" t="n"/>
    </row>
    <row r="38857">
      <c r="J38857" s="6" t="n"/>
    </row>
    <row r="38858">
      <c r="J38858" s="6" t="n"/>
    </row>
    <row r="38859">
      <c r="J38859" s="6" t="n"/>
    </row>
    <row r="38860">
      <c r="J38860" s="6" t="n"/>
    </row>
    <row r="38861">
      <c r="J38861" s="6" t="n"/>
    </row>
    <row r="38862">
      <c r="J38862" s="6" t="n"/>
    </row>
    <row r="38863">
      <c r="J38863" s="6" t="n"/>
    </row>
    <row r="38864">
      <c r="J38864" s="6" t="n"/>
    </row>
    <row r="38865">
      <c r="J38865" s="6" t="n"/>
    </row>
    <row r="38866">
      <c r="J38866" s="6" t="n"/>
    </row>
    <row r="38867">
      <c r="J38867" s="6" t="n"/>
    </row>
    <row r="38868">
      <c r="J38868" s="6" t="n"/>
    </row>
    <row r="38869">
      <c r="J38869" s="6" t="n"/>
    </row>
    <row r="38870">
      <c r="J38870" s="6" t="n"/>
    </row>
    <row r="38871">
      <c r="J38871" s="6" t="n"/>
    </row>
    <row r="38872">
      <c r="J38872" s="6" t="n"/>
    </row>
    <row r="38873">
      <c r="J38873" s="6" t="n"/>
    </row>
    <row r="38874">
      <c r="J38874" s="6" t="n"/>
    </row>
    <row r="38875">
      <c r="J38875" s="6" t="n"/>
    </row>
    <row r="38876">
      <c r="J38876" s="6" t="n"/>
    </row>
    <row r="38877">
      <c r="J38877" s="6" t="n"/>
    </row>
    <row r="38878">
      <c r="J38878" s="6" t="n"/>
    </row>
    <row r="38879">
      <c r="J38879" s="6" t="n"/>
    </row>
    <row r="38880">
      <c r="J38880" s="6" t="n"/>
    </row>
    <row r="38881">
      <c r="J38881" s="6" t="n"/>
    </row>
    <row r="38882">
      <c r="J38882" s="6" t="n"/>
    </row>
    <row r="38883">
      <c r="J38883" s="6" t="n"/>
    </row>
    <row r="38884">
      <c r="J38884" s="6" t="n"/>
    </row>
    <row r="38885">
      <c r="J38885" s="6" t="n"/>
    </row>
    <row r="38886">
      <c r="J38886" s="6" t="n"/>
    </row>
    <row r="38887">
      <c r="J38887" s="6" t="n"/>
    </row>
    <row r="38888">
      <c r="J38888" s="6" t="n"/>
    </row>
    <row r="38889">
      <c r="J38889" s="6" t="n"/>
    </row>
    <row r="38890">
      <c r="J38890" s="6" t="n"/>
    </row>
    <row r="38891">
      <c r="J38891" s="6" t="n"/>
    </row>
    <row r="38892">
      <c r="J38892" s="6" t="n"/>
    </row>
    <row r="38893">
      <c r="J38893" s="6" t="n"/>
    </row>
    <row r="38894">
      <c r="J38894" s="6" t="n"/>
    </row>
    <row r="38895">
      <c r="J38895" s="6" t="n"/>
    </row>
    <row r="38896">
      <c r="J38896" s="6" t="n"/>
    </row>
    <row r="38897">
      <c r="J38897" s="6" t="n"/>
    </row>
    <row r="38898">
      <c r="J38898" s="6" t="n"/>
    </row>
    <row r="38899">
      <c r="J38899" s="6" t="n"/>
    </row>
    <row r="38900">
      <c r="J38900" s="6" t="n"/>
    </row>
    <row r="38901">
      <c r="J38901" s="6" t="n"/>
    </row>
    <row r="38902">
      <c r="J38902" s="6" t="n"/>
    </row>
    <row r="38903">
      <c r="J38903" s="6" t="n"/>
    </row>
    <row r="38904">
      <c r="J38904" s="6" t="n"/>
    </row>
    <row r="38905">
      <c r="J38905" s="6" t="n"/>
    </row>
    <row r="38906">
      <c r="J38906" s="6" t="n"/>
    </row>
    <row r="38907">
      <c r="J38907" s="6" t="n"/>
    </row>
    <row r="38908">
      <c r="J38908" s="6" t="n"/>
    </row>
    <row r="38909">
      <c r="J38909" s="6" t="n"/>
    </row>
    <row r="38910">
      <c r="J38910" s="6" t="n"/>
    </row>
    <row r="38911">
      <c r="J38911" s="6" t="n"/>
    </row>
    <row r="38912">
      <c r="J38912" s="6" t="n"/>
    </row>
    <row r="38913">
      <c r="J38913" s="6" t="n"/>
    </row>
    <row r="38914">
      <c r="J38914" s="6" t="n"/>
    </row>
    <row r="38915">
      <c r="J38915" s="6" t="n"/>
    </row>
    <row r="38916">
      <c r="J38916" s="6" t="n"/>
    </row>
    <row r="38917">
      <c r="J38917" s="6" t="n"/>
    </row>
    <row r="38918">
      <c r="J38918" s="6" t="n"/>
    </row>
    <row r="38919">
      <c r="J38919" s="6" t="n"/>
    </row>
    <row r="38920">
      <c r="J38920" s="6" t="n"/>
    </row>
    <row r="38921">
      <c r="J38921" s="6" t="n"/>
    </row>
    <row r="38922">
      <c r="J38922" s="6" t="n"/>
    </row>
    <row r="38923">
      <c r="J38923" s="6" t="n"/>
    </row>
    <row r="38924">
      <c r="J38924" s="6" t="n"/>
    </row>
    <row r="38925">
      <c r="J38925" s="6" t="n"/>
    </row>
    <row r="38926">
      <c r="J38926" s="6" t="n"/>
    </row>
    <row r="38927">
      <c r="J38927" s="6" t="n"/>
    </row>
    <row r="38928">
      <c r="J38928" s="6" t="n"/>
    </row>
    <row r="38929">
      <c r="J38929" s="6" t="n"/>
    </row>
    <row r="38930">
      <c r="J38930" s="6" t="n"/>
    </row>
    <row r="38931">
      <c r="J38931" s="6" t="n"/>
    </row>
    <row r="38932">
      <c r="J38932" s="6" t="n"/>
    </row>
    <row r="38933">
      <c r="J38933" s="6" t="n"/>
    </row>
    <row r="38934">
      <c r="J38934" s="6" t="n"/>
    </row>
    <row r="38935">
      <c r="J38935" s="6" t="n"/>
    </row>
    <row r="38936">
      <c r="J38936" s="6" t="n"/>
    </row>
    <row r="38937">
      <c r="J38937" s="6" t="n"/>
    </row>
    <row r="38938">
      <c r="J38938" s="6" t="n"/>
    </row>
    <row r="38939">
      <c r="J38939" s="6" t="n"/>
    </row>
    <row r="38940">
      <c r="J38940" s="6" t="n"/>
    </row>
    <row r="38941">
      <c r="J38941" s="6" t="n"/>
    </row>
    <row r="38942">
      <c r="J38942" s="6" t="n"/>
    </row>
    <row r="38943">
      <c r="J38943" s="6" t="n"/>
    </row>
    <row r="38944">
      <c r="J38944" s="6" t="n"/>
    </row>
    <row r="38945">
      <c r="J38945" s="6" t="n"/>
    </row>
    <row r="38946">
      <c r="J38946" s="6" t="n"/>
    </row>
    <row r="38947">
      <c r="J38947" s="6" t="n"/>
    </row>
    <row r="38948">
      <c r="J38948" s="6" t="n"/>
    </row>
    <row r="38949">
      <c r="J38949" s="6" t="n"/>
    </row>
    <row r="38950">
      <c r="J38950" s="6" t="n"/>
    </row>
    <row r="38951">
      <c r="J38951" s="6" t="n"/>
    </row>
    <row r="38952">
      <c r="J38952" s="6" t="n"/>
    </row>
    <row r="38953">
      <c r="J38953" s="6" t="n"/>
    </row>
    <row r="38954">
      <c r="J38954" s="6" t="n"/>
    </row>
    <row r="38955">
      <c r="J38955" s="6" t="n"/>
    </row>
    <row r="38956">
      <c r="J38956" s="6" t="n"/>
    </row>
    <row r="38957">
      <c r="J38957" s="6" t="n"/>
    </row>
    <row r="38958">
      <c r="J38958" s="6" t="n"/>
    </row>
    <row r="38959">
      <c r="J38959" s="6" t="n"/>
    </row>
    <row r="38960">
      <c r="J38960" s="6" t="n"/>
    </row>
    <row r="38961">
      <c r="J38961" s="6" t="n"/>
    </row>
    <row r="38962">
      <c r="J38962" s="6" t="n"/>
    </row>
    <row r="38963">
      <c r="J38963" s="6" t="n"/>
    </row>
    <row r="38964">
      <c r="J38964" s="6" t="n"/>
    </row>
    <row r="38965">
      <c r="J38965" s="6" t="n"/>
    </row>
    <row r="38966">
      <c r="J38966" s="6" t="n"/>
    </row>
    <row r="38967">
      <c r="J38967" s="6" t="n"/>
    </row>
    <row r="38968">
      <c r="J38968" s="6" t="n"/>
    </row>
    <row r="38969">
      <c r="J38969" s="6" t="n"/>
    </row>
    <row r="38970">
      <c r="J38970" s="6" t="n"/>
    </row>
    <row r="38971">
      <c r="J38971" s="6" t="n"/>
    </row>
    <row r="38972">
      <c r="J38972" s="6" t="n"/>
    </row>
    <row r="38973">
      <c r="J38973" s="6" t="n"/>
    </row>
    <row r="38974">
      <c r="J38974" s="6" t="n"/>
    </row>
    <row r="38975">
      <c r="J38975" s="6" t="n"/>
    </row>
    <row r="38976">
      <c r="J38976" s="6" t="n"/>
    </row>
    <row r="38977">
      <c r="J38977" s="6" t="n"/>
    </row>
    <row r="38978">
      <c r="J38978" s="6" t="n"/>
    </row>
    <row r="38979">
      <c r="J38979" s="6" t="n"/>
    </row>
    <row r="38980">
      <c r="J38980" s="6" t="n"/>
    </row>
    <row r="38981">
      <c r="J38981" s="6" t="n"/>
    </row>
    <row r="38982">
      <c r="J38982" s="6" t="n"/>
    </row>
    <row r="38983">
      <c r="J38983" s="6" t="n"/>
    </row>
    <row r="38984">
      <c r="J38984" s="6" t="n"/>
    </row>
    <row r="38985">
      <c r="J38985" s="6" t="n"/>
    </row>
    <row r="38986">
      <c r="J38986" s="6" t="n"/>
    </row>
    <row r="38987">
      <c r="J38987" s="6" t="n"/>
    </row>
    <row r="38988">
      <c r="J38988" s="6" t="n"/>
    </row>
    <row r="38989">
      <c r="J38989" s="6" t="n"/>
    </row>
    <row r="38990">
      <c r="J38990" s="6" t="n"/>
    </row>
    <row r="38991">
      <c r="J38991" s="6" t="n"/>
    </row>
    <row r="38992">
      <c r="J38992" s="6" t="n"/>
    </row>
    <row r="38993">
      <c r="J38993" s="6" t="n"/>
    </row>
    <row r="38994">
      <c r="J38994" s="6" t="n"/>
    </row>
    <row r="38995">
      <c r="J38995" s="6" t="n"/>
    </row>
    <row r="38996">
      <c r="J38996" s="6" t="n"/>
    </row>
    <row r="38997">
      <c r="J38997" s="6" t="n"/>
    </row>
    <row r="38998">
      <c r="J38998" s="6" t="n"/>
    </row>
    <row r="38999">
      <c r="J38999" s="6" t="n"/>
    </row>
    <row r="39000">
      <c r="J39000" s="6" t="n"/>
    </row>
    <row r="39001">
      <c r="J39001" s="6" t="n"/>
    </row>
    <row r="39002">
      <c r="J39002" s="6" t="n"/>
    </row>
    <row r="39003">
      <c r="J39003" s="6" t="n"/>
    </row>
    <row r="39004">
      <c r="J39004" s="6" t="n"/>
    </row>
    <row r="39005">
      <c r="J39005" s="6" t="n"/>
    </row>
    <row r="39006">
      <c r="J39006" s="6" t="n"/>
    </row>
    <row r="39007">
      <c r="J39007" s="6" t="n"/>
    </row>
    <row r="39008">
      <c r="J39008" s="6" t="n"/>
    </row>
    <row r="39009">
      <c r="J39009" s="6" t="n"/>
    </row>
    <row r="39010">
      <c r="J39010" s="6" t="n"/>
    </row>
    <row r="39011">
      <c r="J39011" s="6" t="n"/>
    </row>
    <row r="39012">
      <c r="J39012" s="6" t="n"/>
    </row>
    <row r="39013">
      <c r="J39013" s="6" t="n"/>
    </row>
    <row r="39014">
      <c r="J39014" s="6" t="n"/>
    </row>
    <row r="39015">
      <c r="J39015" s="6" t="n"/>
    </row>
    <row r="39016">
      <c r="J39016" s="6" t="n"/>
    </row>
    <row r="39017">
      <c r="J39017" s="6" t="n"/>
    </row>
    <row r="39018">
      <c r="J39018" s="6" t="n"/>
    </row>
    <row r="39019">
      <c r="J39019" s="6" t="n"/>
    </row>
    <row r="39020">
      <c r="J39020" s="6" t="n"/>
    </row>
    <row r="39021">
      <c r="J39021" s="6" t="n"/>
    </row>
    <row r="39022">
      <c r="J39022" s="6" t="n"/>
    </row>
    <row r="39023">
      <c r="J39023" s="6" t="n"/>
    </row>
    <row r="39024">
      <c r="J39024" s="6" t="n"/>
    </row>
    <row r="39025">
      <c r="J39025" s="6" t="n"/>
    </row>
    <row r="39026">
      <c r="J39026" s="6" t="n"/>
    </row>
    <row r="39027">
      <c r="J39027" s="6" t="n"/>
    </row>
    <row r="39028">
      <c r="J39028" s="6" t="n"/>
    </row>
    <row r="39029">
      <c r="J39029" s="6" t="n"/>
    </row>
    <row r="39030">
      <c r="J39030" s="6" t="n"/>
    </row>
    <row r="39031">
      <c r="J39031" s="6" t="n"/>
    </row>
    <row r="39032">
      <c r="J39032" s="6" t="n"/>
    </row>
    <row r="39033">
      <c r="J39033" s="6" t="n"/>
    </row>
    <row r="39034">
      <c r="J39034" s="6" t="n"/>
    </row>
    <row r="39035">
      <c r="J39035" s="6" t="n"/>
    </row>
    <row r="39036">
      <c r="J39036" s="6" t="n"/>
    </row>
    <row r="39037">
      <c r="J39037" s="6" t="n"/>
    </row>
    <row r="39038">
      <c r="J39038" s="6" t="n"/>
    </row>
    <row r="39039">
      <c r="J39039" s="6" t="n"/>
    </row>
    <row r="39040">
      <c r="J39040" s="6" t="n"/>
    </row>
    <row r="39041">
      <c r="J39041" s="6" t="n"/>
    </row>
    <row r="39042">
      <c r="J39042" s="6" t="n"/>
    </row>
    <row r="39043">
      <c r="J39043" s="6" t="n"/>
    </row>
    <row r="39044">
      <c r="J39044" s="6" t="n"/>
    </row>
    <row r="39045">
      <c r="J39045" s="6" t="n"/>
    </row>
    <row r="39046">
      <c r="J39046" s="6" t="n"/>
    </row>
    <row r="39047">
      <c r="J39047" s="6" t="n"/>
    </row>
    <row r="39048">
      <c r="J39048" s="6" t="n"/>
    </row>
    <row r="39049">
      <c r="J39049" s="6" t="n"/>
    </row>
    <row r="39050">
      <c r="J39050" s="6" t="n"/>
    </row>
    <row r="39051">
      <c r="J39051" s="6" t="n"/>
    </row>
    <row r="39052">
      <c r="J39052" s="6" t="n"/>
    </row>
    <row r="39053">
      <c r="J39053" s="6" t="n"/>
    </row>
    <row r="39054">
      <c r="J39054" s="6" t="n"/>
    </row>
    <row r="39055">
      <c r="J39055" s="6" t="n"/>
    </row>
    <row r="39056">
      <c r="J39056" s="6" t="n"/>
    </row>
    <row r="39057">
      <c r="J39057" s="6" t="n"/>
    </row>
    <row r="39058">
      <c r="J39058" s="6" t="n"/>
    </row>
    <row r="39059">
      <c r="J39059" s="6" t="n"/>
    </row>
    <row r="39060">
      <c r="J39060" s="6" t="n"/>
    </row>
    <row r="39061">
      <c r="J39061" s="6" t="n"/>
    </row>
    <row r="39062">
      <c r="J39062" s="6" t="n"/>
    </row>
    <row r="39063">
      <c r="J39063" s="6" t="n"/>
    </row>
    <row r="39064">
      <c r="J39064" s="6" t="n"/>
    </row>
    <row r="39065">
      <c r="J39065" s="6" t="n"/>
    </row>
    <row r="39066">
      <c r="J39066" s="6" t="n"/>
    </row>
    <row r="39067">
      <c r="J39067" s="6" t="n"/>
    </row>
    <row r="39068">
      <c r="J39068" s="6" t="n"/>
    </row>
    <row r="39069">
      <c r="J39069" s="6" t="n"/>
    </row>
    <row r="39070">
      <c r="J39070" s="6" t="n"/>
    </row>
    <row r="39071">
      <c r="J39071" s="6" t="n"/>
    </row>
    <row r="39072">
      <c r="J39072" s="6" t="n"/>
    </row>
    <row r="39073">
      <c r="J39073" s="6" t="n"/>
    </row>
    <row r="39074">
      <c r="J39074" s="6" t="n"/>
    </row>
    <row r="39075">
      <c r="J39075" s="6" t="n"/>
    </row>
    <row r="39076">
      <c r="J39076" s="6" t="n"/>
    </row>
    <row r="39077">
      <c r="J39077" s="6" t="n"/>
    </row>
    <row r="39078">
      <c r="J39078" s="6" t="n"/>
    </row>
    <row r="39079">
      <c r="J39079" s="6" t="n"/>
    </row>
    <row r="39080">
      <c r="J39080" s="6" t="n"/>
    </row>
    <row r="39081">
      <c r="J39081" s="6" t="n"/>
    </row>
    <row r="39082">
      <c r="J39082" s="6" t="n"/>
    </row>
    <row r="39083">
      <c r="J39083" s="6" t="n"/>
    </row>
    <row r="39084">
      <c r="J39084" s="6" t="n"/>
    </row>
    <row r="39085">
      <c r="J39085" s="6" t="n"/>
    </row>
    <row r="39086">
      <c r="J39086" s="6" t="n"/>
    </row>
    <row r="39087">
      <c r="J39087" s="6" t="n"/>
    </row>
    <row r="39088">
      <c r="J39088" s="6" t="n"/>
    </row>
    <row r="39089">
      <c r="J39089" s="6" t="n"/>
    </row>
    <row r="39090">
      <c r="J39090" s="6" t="n"/>
    </row>
    <row r="39091">
      <c r="J39091" s="6" t="n"/>
    </row>
    <row r="39092">
      <c r="J39092" s="6" t="n"/>
    </row>
    <row r="39093">
      <c r="J39093" s="6" t="n"/>
    </row>
    <row r="39094">
      <c r="J39094" s="6" t="n"/>
    </row>
    <row r="39095">
      <c r="J39095" s="6" t="n"/>
    </row>
    <row r="39096">
      <c r="J39096" s="6" t="n"/>
    </row>
    <row r="39097">
      <c r="J39097" s="6" t="n"/>
    </row>
    <row r="39098">
      <c r="J39098" s="6" t="n"/>
    </row>
    <row r="39099">
      <c r="J39099" s="6" t="n"/>
    </row>
    <row r="39100">
      <c r="J39100" s="6" t="n"/>
    </row>
    <row r="39101">
      <c r="J39101" s="6" t="n"/>
    </row>
    <row r="39102">
      <c r="J39102" s="6" t="n"/>
    </row>
    <row r="39103">
      <c r="J39103" s="6" t="n"/>
    </row>
    <row r="39104">
      <c r="J39104" s="6" t="n"/>
    </row>
    <row r="39105">
      <c r="J39105" s="6" t="n"/>
    </row>
    <row r="39106">
      <c r="J39106" s="6" t="n"/>
    </row>
    <row r="39107">
      <c r="J39107" s="6" t="n"/>
    </row>
    <row r="39108">
      <c r="J39108" s="6" t="n"/>
    </row>
    <row r="39109">
      <c r="J39109" s="6" t="n"/>
    </row>
    <row r="39110">
      <c r="J39110" s="6" t="n"/>
    </row>
    <row r="39111">
      <c r="J39111" s="6" t="n"/>
    </row>
    <row r="39112">
      <c r="J39112" s="6" t="n"/>
    </row>
    <row r="39113">
      <c r="J39113" s="6" t="n"/>
    </row>
    <row r="39114">
      <c r="J39114" s="6" t="n"/>
    </row>
    <row r="39115">
      <c r="J39115" s="6" t="n"/>
    </row>
    <row r="39116">
      <c r="J39116" s="6" t="n"/>
    </row>
    <row r="39117">
      <c r="J39117" s="6" t="n"/>
    </row>
    <row r="39118">
      <c r="J39118" s="6" t="n"/>
    </row>
    <row r="39119">
      <c r="J39119" s="6" t="n"/>
    </row>
    <row r="39120">
      <c r="J39120" s="6" t="n"/>
    </row>
    <row r="39121">
      <c r="J39121" s="6" t="n"/>
    </row>
    <row r="39122">
      <c r="J39122" s="6" t="n"/>
    </row>
    <row r="39123">
      <c r="J39123" s="6" t="n"/>
    </row>
    <row r="39124">
      <c r="J39124" s="6" t="n"/>
    </row>
    <row r="39125">
      <c r="J39125" s="6" t="n"/>
    </row>
    <row r="39126">
      <c r="J39126" s="6" t="n"/>
    </row>
    <row r="39127">
      <c r="J39127" s="6" t="n"/>
    </row>
    <row r="39128">
      <c r="J39128" s="6" t="n"/>
    </row>
    <row r="39129">
      <c r="J39129" s="6" t="n"/>
    </row>
    <row r="39130">
      <c r="J39130" s="6" t="n"/>
    </row>
    <row r="39131">
      <c r="J39131" s="6" t="n"/>
    </row>
    <row r="39132">
      <c r="J39132" s="6" t="n"/>
    </row>
    <row r="39133">
      <c r="J39133" s="6" t="n"/>
    </row>
    <row r="39134">
      <c r="J39134" s="6" t="n"/>
    </row>
    <row r="39135">
      <c r="J39135" s="6" t="n"/>
    </row>
    <row r="39136">
      <c r="J39136" s="6" t="n"/>
    </row>
    <row r="39137">
      <c r="J39137" s="6" t="n"/>
    </row>
    <row r="39138">
      <c r="J39138" s="6" t="n"/>
    </row>
    <row r="39139">
      <c r="J39139" s="6" t="n"/>
    </row>
    <row r="39140">
      <c r="J39140" s="6" t="n"/>
    </row>
    <row r="39141">
      <c r="J39141" s="6" t="n"/>
    </row>
    <row r="39142">
      <c r="J39142" s="6" t="n"/>
    </row>
    <row r="39143">
      <c r="J39143" s="6" t="n"/>
    </row>
    <row r="39144">
      <c r="J39144" s="6" t="n"/>
    </row>
    <row r="39145">
      <c r="J39145" s="6" t="n"/>
    </row>
    <row r="39146">
      <c r="J39146" s="6" t="n"/>
    </row>
    <row r="39147">
      <c r="J39147" s="6" t="n"/>
    </row>
    <row r="39148">
      <c r="J39148" s="6" t="n"/>
    </row>
    <row r="39149">
      <c r="J39149" s="6" t="n"/>
    </row>
    <row r="39150">
      <c r="J39150" s="6" t="n"/>
    </row>
    <row r="39151">
      <c r="J39151" s="6" t="n"/>
    </row>
    <row r="39152">
      <c r="J39152" s="6" t="n"/>
    </row>
    <row r="39153">
      <c r="J39153" s="6" t="n"/>
    </row>
    <row r="39154">
      <c r="J39154" s="6" t="n"/>
    </row>
    <row r="39155">
      <c r="J39155" s="6" t="n"/>
    </row>
    <row r="39156">
      <c r="J39156" s="6" t="n"/>
    </row>
    <row r="39157">
      <c r="J39157" s="6" t="n"/>
    </row>
    <row r="39158">
      <c r="J39158" s="6" t="n"/>
    </row>
    <row r="39159">
      <c r="J39159" s="6" t="n"/>
    </row>
    <row r="39160">
      <c r="J39160" s="6" t="n"/>
    </row>
    <row r="39161">
      <c r="J39161" s="6" t="n"/>
    </row>
    <row r="39162">
      <c r="J39162" s="6" t="n"/>
    </row>
    <row r="39163">
      <c r="J39163" s="6" t="n"/>
    </row>
    <row r="39164">
      <c r="J39164" s="6" t="n"/>
    </row>
    <row r="39165">
      <c r="J39165" s="6" t="n"/>
    </row>
    <row r="39166">
      <c r="J39166" s="6" t="n"/>
    </row>
    <row r="39167">
      <c r="J39167" s="6" t="n"/>
    </row>
    <row r="39168">
      <c r="J39168" s="6" t="n"/>
    </row>
    <row r="39169">
      <c r="J39169" s="6" t="n"/>
    </row>
    <row r="39170">
      <c r="J39170" s="6" t="n"/>
    </row>
    <row r="39171">
      <c r="J39171" s="6" t="n"/>
    </row>
    <row r="39172">
      <c r="J39172" s="6" t="n"/>
    </row>
    <row r="39173">
      <c r="J39173" s="6" t="n"/>
    </row>
    <row r="39174">
      <c r="J39174" s="6" t="n"/>
    </row>
    <row r="39175">
      <c r="J39175" s="6" t="n"/>
    </row>
    <row r="39176">
      <c r="J39176" s="6" t="n"/>
    </row>
    <row r="39177">
      <c r="J39177" s="6" t="n"/>
    </row>
    <row r="39178">
      <c r="J39178" s="6" t="n"/>
    </row>
    <row r="39179">
      <c r="J39179" s="6" t="n"/>
    </row>
    <row r="39180">
      <c r="J39180" s="6" t="n"/>
    </row>
    <row r="39181">
      <c r="J39181" s="6" t="n"/>
    </row>
    <row r="39182">
      <c r="J39182" s="6" t="n"/>
    </row>
    <row r="39183">
      <c r="J39183" s="6" t="n"/>
    </row>
    <row r="39184">
      <c r="J39184" s="6" t="n"/>
    </row>
    <row r="39185">
      <c r="J39185" s="6" t="n"/>
    </row>
    <row r="39186">
      <c r="J39186" s="6" t="n"/>
    </row>
    <row r="39187">
      <c r="J39187" s="6" t="n"/>
    </row>
    <row r="39188">
      <c r="J39188" s="6" t="n"/>
    </row>
    <row r="39189">
      <c r="J39189" s="6" t="n"/>
    </row>
    <row r="39190">
      <c r="J39190" s="6" t="n"/>
    </row>
    <row r="39191">
      <c r="J39191" s="6" t="n"/>
    </row>
    <row r="39192">
      <c r="J39192" s="6" t="n"/>
    </row>
    <row r="39193">
      <c r="J39193" s="6" t="n"/>
    </row>
    <row r="39194">
      <c r="J39194" s="6" t="n"/>
    </row>
    <row r="39195">
      <c r="J39195" s="6" t="n"/>
    </row>
    <row r="39196">
      <c r="J39196" s="6" t="n"/>
    </row>
    <row r="39197">
      <c r="J39197" s="6" t="n"/>
    </row>
    <row r="39198">
      <c r="J39198" s="6" t="n"/>
    </row>
    <row r="39199">
      <c r="J39199" s="6" t="n"/>
    </row>
    <row r="39200">
      <c r="J39200" s="6" t="n"/>
    </row>
    <row r="39201">
      <c r="J39201" s="6" t="n"/>
    </row>
    <row r="39202">
      <c r="J39202" s="6" t="n"/>
    </row>
    <row r="39203">
      <c r="J39203" s="6" t="n"/>
    </row>
    <row r="39204">
      <c r="J39204" s="6" t="n"/>
    </row>
    <row r="39205">
      <c r="J39205" s="6" t="n"/>
    </row>
    <row r="39206">
      <c r="J39206" s="6" t="n"/>
    </row>
    <row r="39207">
      <c r="J39207" s="6" t="n"/>
    </row>
    <row r="39208">
      <c r="J39208" s="6" t="n"/>
    </row>
    <row r="39209">
      <c r="J39209" s="6" t="n"/>
    </row>
    <row r="39210">
      <c r="J39210" s="6" t="n"/>
    </row>
    <row r="39211">
      <c r="J39211" s="6" t="n"/>
    </row>
    <row r="39212">
      <c r="J39212" s="6" t="n"/>
    </row>
    <row r="39213">
      <c r="J39213" s="6" t="n"/>
    </row>
    <row r="39214">
      <c r="J39214" s="6" t="n"/>
    </row>
    <row r="39215">
      <c r="J39215" s="6" t="n"/>
    </row>
    <row r="39216">
      <c r="J39216" s="6" t="n"/>
    </row>
    <row r="39217">
      <c r="J39217" s="6" t="n"/>
    </row>
    <row r="39218">
      <c r="J39218" s="6" t="n"/>
    </row>
    <row r="39219">
      <c r="J39219" s="6" t="n"/>
    </row>
    <row r="39220">
      <c r="J39220" s="6" t="n"/>
    </row>
    <row r="39221">
      <c r="J39221" s="6" t="n"/>
    </row>
    <row r="39222">
      <c r="J39222" s="6" t="n"/>
    </row>
    <row r="39223">
      <c r="J39223" s="6" t="n"/>
    </row>
    <row r="39224">
      <c r="J39224" s="6" t="n"/>
    </row>
    <row r="39225">
      <c r="J39225" s="6" t="n"/>
    </row>
    <row r="39226">
      <c r="J39226" s="6" t="n"/>
    </row>
    <row r="39227">
      <c r="J39227" s="6" t="n"/>
    </row>
    <row r="39228">
      <c r="J39228" s="6" t="n"/>
    </row>
    <row r="39229">
      <c r="J39229" s="6" t="n"/>
    </row>
    <row r="39230">
      <c r="J39230" s="6" t="n"/>
    </row>
    <row r="39231">
      <c r="J39231" s="6" t="n"/>
    </row>
    <row r="39232">
      <c r="J39232" s="6" t="n"/>
    </row>
    <row r="39233">
      <c r="J39233" s="6" t="n"/>
    </row>
    <row r="39234">
      <c r="J39234" s="6" t="n"/>
    </row>
    <row r="39235">
      <c r="J39235" s="6" t="n"/>
    </row>
    <row r="39236">
      <c r="J39236" s="6" t="n"/>
    </row>
    <row r="39237">
      <c r="J39237" s="6" t="n"/>
    </row>
    <row r="39238">
      <c r="J39238" s="6" t="n"/>
    </row>
    <row r="39239">
      <c r="J39239" s="6" t="n"/>
    </row>
    <row r="39240">
      <c r="J39240" s="6" t="n"/>
    </row>
    <row r="39241">
      <c r="J39241" s="6" t="n"/>
    </row>
    <row r="39242">
      <c r="J39242" s="6" t="n"/>
    </row>
    <row r="39243">
      <c r="J39243" s="6" t="n"/>
    </row>
    <row r="39244">
      <c r="J39244" s="6" t="n"/>
    </row>
    <row r="39245">
      <c r="J39245" s="6" t="n"/>
    </row>
    <row r="39246">
      <c r="J39246" s="6" t="n"/>
    </row>
    <row r="39247">
      <c r="J39247" s="6" t="n"/>
    </row>
    <row r="39248">
      <c r="J39248" s="6" t="n"/>
    </row>
    <row r="39249">
      <c r="J39249" s="6" t="n"/>
    </row>
    <row r="39250">
      <c r="J39250" s="6" t="n"/>
    </row>
    <row r="39251">
      <c r="J39251" s="6" t="n"/>
    </row>
    <row r="39252">
      <c r="J39252" s="6" t="n"/>
    </row>
    <row r="39253">
      <c r="J39253" s="6" t="n"/>
    </row>
    <row r="39254">
      <c r="J39254" s="6" t="n"/>
    </row>
    <row r="39255">
      <c r="J39255" s="6" t="n"/>
    </row>
    <row r="39256">
      <c r="J39256" s="6" t="n"/>
    </row>
    <row r="39257">
      <c r="J39257" s="6" t="n"/>
    </row>
    <row r="39258">
      <c r="J39258" s="6" t="n"/>
    </row>
    <row r="39259">
      <c r="J39259" s="6" t="n"/>
    </row>
    <row r="39260">
      <c r="J39260" s="6" t="n"/>
    </row>
    <row r="39261">
      <c r="J39261" s="6" t="n"/>
    </row>
    <row r="39262">
      <c r="J39262" s="6" t="n"/>
    </row>
    <row r="39263">
      <c r="J39263" s="6" t="n"/>
    </row>
    <row r="39264">
      <c r="J39264" s="6" t="n"/>
    </row>
    <row r="39265">
      <c r="J39265" s="6" t="n"/>
    </row>
    <row r="39266">
      <c r="J39266" s="6" t="n"/>
    </row>
    <row r="39267">
      <c r="J39267" s="6" t="n"/>
    </row>
    <row r="39268">
      <c r="J39268" s="6" t="n"/>
    </row>
    <row r="39269">
      <c r="J39269" s="6" t="n"/>
    </row>
    <row r="39270">
      <c r="J39270" s="6" t="n"/>
    </row>
    <row r="39271">
      <c r="J39271" s="6" t="n"/>
    </row>
    <row r="39272">
      <c r="J39272" s="6" t="n"/>
    </row>
    <row r="39273">
      <c r="J39273" s="6" t="n"/>
    </row>
    <row r="39274">
      <c r="J39274" s="6" t="n"/>
    </row>
    <row r="39275">
      <c r="J39275" s="6" t="n"/>
    </row>
    <row r="39276">
      <c r="J39276" s="6" t="n"/>
    </row>
    <row r="39277">
      <c r="J39277" s="6" t="n"/>
    </row>
    <row r="39278">
      <c r="J39278" s="6" t="n"/>
    </row>
    <row r="39279">
      <c r="J39279" s="6" t="n"/>
    </row>
    <row r="39280">
      <c r="J39280" s="6" t="n"/>
    </row>
    <row r="39281">
      <c r="J39281" s="6" t="n"/>
    </row>
    <row r="39282">
      <c r="J39282" s="6" t="n"/>
    </row>
    <row r="39283">
      <c r="J39283" s="6" t="n"/>
    </row>
    <row r="39284">
      <c r="J39284" s="6" t="n"/>
    </row>
    <row r="39285">
      <c r="J39285" s="6" t="n"/>
    </row>
    <row r="39286">
      <c r="J39286" s="6" t="n"/>
    </row>
    <row r="39287">
      <c r="J39287" s="6" t="n"/>
    </row>
    <row r="39288">
      <c r="J39288" s="6" t="n"/>
    </row>
    <row r="39289">
      <c r="J39289" s="6" t="n"/>
    </row>
    <row r="39290">
      <c r="J39290" s="6" t="n"/>
    </row>
    <row r="39291">
      <c r="J39291" s="6" t="n"/>
    </row>
    <row r="39292">
      <c r="J39292" s="6" t="n"/>
    </row>
    <row r="39293">
      <c r="J39293" s="6" t="n"/>
    </row>
    <row r="39294">
      <c r="J39294" s="6" t="n"/>
    </row>
    <row r="39295">
      <c r="J39295" s="6" t="n"/>
    </row>
    <row r="39296">
      <c r="J39296" s="6" t="n"/>
    </row>
    <row r="39297">
      <c r="J39297" s="6" t="n"/>
    </row>
    <row r="39298">
      <c r="J39298" s="6" t="n"/>
    </row>
    <row r="39299">
      <c r="J39299" s="6" t="n"/>
    </row>
    <row r="39300">
      <c r="J39300" s="6" t="n"/>
    </row>
    <row r="39301">
      <c r="J39301" s="6" t="n"/>
    </row>
    <row r="39302">
      <c r="J39302" s="6" t="n"/>
    </row>
    <row r="39303">
      <c r="J39303" s="6" t="n"/>
    </row>
    <row r="39304">
      <c r="J39304" s="6" t="n"/>
    </row>
    <row r="39305">
      <c r="J39305" s="6" t="n"/>
    </row>
    <row r="39306">
      <c r="J39306" s="6" t="n"/>
    </row>
    <row r="39307">
      <c r="J39307" s="6" t="n"/>
    </row>
    <row r="39308">
      <c r="J39308" s="6" t="n"/>
    </row>
    <row r="39309">
      <c r="J39309" s="6" t="n"/>
    </row>
    <row r="39310">
      <c r="J39310" s="6" t="n"/>
    </row>
    <row r="39311">
      <c r="J39311" s="6" t="n"/>
    </row>
    <row r="39312">
      <c r="J39312" s="6" t="n"/>
    </row>
    <row r="39313">
      <c r="J39313" s="6" t="n"/>
    </row>
    <row r="39314">
      <c r="J39314" s="6" t="n"/>
    </row>
    <row r="39315">
      <c r="J39315" s="6" t="n"/>
    </row>
    <row r="39316">
      <c r="J39316" s="6" t="n"/>
    </row>
    <row r="39317">
      <c r="J39317" s="6" t="n"/>
    </row>
    <row r="39318">
      <c r="J39318" s="6" t="n"/>
    </row>
    <row r="39319">
      <c r="J39319" s="6" t="n"/>
    </row>
    <row r="39320">
      <c r="J39320" s="6" t="n"/>
    </row>
    <row r="39321">
      <c r="J39321" s="6" t="n"/>
    </row>
    <row r="39322">
      <c r="J39322" s="6" t="n"/>
    </row>
    <row r="39323">
      <c r="J39323" s="6" t="n"/>
    </row>
    <row r="39324">
      <c r="J39324" s="6" t="n"/>
    </row>
    <row r="39325">
      <c r="J39325" s="6" t="n"/>
    </row>
    <row r="39326">
      <c r="J39326" s="6" t="n"/>
    </row>
    <row r="39327">
      <c r="J39327" s="6" t="n"/>
    </row>
    <row r="39328">
      <c r="J39328" s="6" t="n"/>
    </row>
    <row r="39329">
      <c r="J39329" s="6" t="n"/>
    </row>
    <row r="39330">
      <c r="J39330" s="6" t="n"/>
    </row>
    <row r="39331">
      <c r="J39331" s="6" t="n"/>
    </row>
    <row r="39332">
      <c r="J39332" s="6" t="n"/>
    </row>
    <row r="39333">
      <c r="J39333" s="6" t="n"/>
    </row>
    <row r="39334">
      <c r="J39334" s="6" t="n"/>
    </row>
    <row r="39335">
      <c r="J39335" s="6" t="n"/>
    </row>
    <row r="39336">
      <c r="J39336" s="6" t="n"/>
    </row>
    <row r="39337">
      <c r="J39337" s="6" t="n"/>
    </row>
    <row r="39338">
      <c r="J39338" s="6" t="n"/>
    </row>
    <row r="39339">
      <c r="J39339" s="6" t="n"/>
    </row>
    <row r="39340">
      <c r="J39340" s="6" t="n"/>
    </row>
    <row r="39341">
      <c r="J39341" s="6" t="n"/>
    </row>
    <row r="39342">
      <c r="J39342" s="6" t="n"/>
    </row>
    <row r="39343">
      <c r="J39343" s="6" t="n"/>
    </row>
    <row r="39344">
      <c r="J39344" s="6" t="n"/>
    </row>
    <row r="39345">
      <c r="J39345" s="6" t="n"/>
    </row>
    <row r="39346">
      <c r="J39346" s="6" t="n"/>
    </row>
    <row r="39347">
      <c r="J39347" s="6" t="n"/>
    </row>
    <row r="39348">
      <c r="J39348" s="6" t="n"/>
    </row>
    <row r="39349">
      <c r="J39349" s="6" t="n"/>
    </row>
    <row r="39350">
      <c r="J39350" s="6" t="n"/>
    </row>
    <row r="39351">
      <c r="J39351" s="6" t="n"/>
    </row>
    <row r="39352">
      <c r="J39352" s="6" t="n"/>
    </row>
    <row r="39353">
      <c r="J39353" s="6" t="n"/>
    </row>
    <row r="39354">
      <c r="J39354" s="6" t="n"/>
    </row>
    <row r="39355">
      <c r="J39355" s="6" t="n"/>
    </row>
    <row r="39356">
      <c r="J39356" s="6" t="n"/>
    </row>
    <row r="39357">
      <c r="J39357" s="6" t="n"/>
    </row>
    <row r="39358">
      <c r="J39358" s="6" t="n"/>
    </row>
    <row r="39359">
      <c r="J39359" s="6" t="n"/>
    </row>
    <row r="39360">
      <c r="J39360" s="6" t="n"/>
    </row>
    <row r="39361">
      <c r="J39361" s="6" t="n"/>
    </row>
    <row r="39362">
      <c r="J39362" s="6" t="n"/>
    </row>
    <row r="39363">
      <c r="J39363" s="6" t="n"/>
    </row>
    <row r="39364">
      <c r="J39364" s="6" t="n"/>
    </row>
    <row r="39365">
      <c r="J39365" s="6" t="n"/>
    </row>
    <row r="39366">
      <c r="J39366" s="6" t="n"/>
    </row>
    <row r="39367">
      <c r="J39367" s="6" t="n"/>
    </row>
    <row r="39368">
      <c r="J39368" s="6" t="n"/>
    </row>
    <row r="39369">
      <c r="J39369" s="6" t="n"/>
    </row>
    <row r="39370">
      <c r="J39370" s="6" t="n"/>
    </row>
    <row r="39371">
      <c r="J39371" s="6" t="n"/>
    </row>
    <row r="39372">
      <c r="J39372" s="6" t="n"/>
    </row>
    <row r="39373">
      <c r="J39373" s="6" t="n"/>
    </row>
    <row r="39374">
      <c r="J39374" s="6" t="n"/>
    </row>
    <row r="39375">
      <c r="J39375" s="6" t="n"/>
    </row>
    <row r="39376">
      <c r="J39376" s="6" t="n"/>
    </row>
    <row r="39377">
      <c r="J39377" s="6" t="n"/>
    </row>
    <row r="39378">
      <c r="J39378" s="6" t="n"/>
    </row>
    <row r="39379">
      <c r="J39379" s="6" t="n"/>
    </row>
    <row r="39380">
      <c r="J39380" s="6" t="n"/>
    </row>
    <row r="39381">
      <c r="J39381" s="6" t="n"/>
    </row>
    <row r="39382">
      <c r="J39382" s="6" t="n"/>
    </row>
    <row r="39383">
      <c r="J39383" s="6" t="n"/>
    </row>
    <row r="39384">
      <c r="J39384" s="6" t="n"/>
    </row>
    <row r="39385">
      <c r="J39385" s="6" t="n"/>
    </row>
    <row r="39386">
      <c r="J39386" s="6" t="n"/>
    </row>
    <row r="39387">
      <c r="J39387" s="6" t="n"/>
    </row>
    <row r="39388">
      <c r="J39388" s="6" t="n"/>
    </row>
    <row r="39389">
      <c r="J39389" s="6" t="n"/>
    </row>
    <row r="39390">
      <c r="J39390" s="6" t="n"/>
    </row>
    <row r="39391">
      <c r="J39391" s="6" t="n"/>
    </row>
    <row r="39392">
      <c r="J39392" s="6" t="n"/>
    </row>
    <row r="39393">
      <c r="J39393" s="6" t="n"/>
    </row>
    <row r="39394">
      <c r="J39394" s="6" t="n"/>
    </row>
    <row r="39395">
      <c r="J39395" s="6" t="n"/>
    </row>
    <row r="39396">
      <c r="J39396" s="6" t="n"/>
    </row>
    <row r="39397">
      <c r="J39397" s="6" t="n"/>
    </row>
    <row r="39398">
      <c r="J39398" s="6" t="n"/>
    </row>
    <row r="39399">
      <c r="J39399" s="6" t="n"/>
    </row>
    <row r="39400">
      <c r="J39400" s="6" t="n"/>
    </row>
    <row r="39401">
      <c r="J39401" s="6" t="n"/>
    </row>
    <row r="39402">
      <c r="J39402" s="6" t="n"/>
    </row>
    <row r="39403">
      <c r="J39403" s="6" t="n"/>
    </row>
    <row r="39404">
      <c r="J39404" s="6" t="n"/>
    </row>
    <row r="39405">
      <c r="J39405" s="6" t="n"/>
    </row>
    <row r="39406">
      <c r="J39406" s="6" t="n"/>
    </row>
    <row r="39407">
      <c r="J39407" s="6" t="n"/>
    </row>
    <row r="39408">
      <c r="J39408" s="6" t="n"/>
    </row>
    <row r="39409">
      <c r="J39409" s="6" t="n"/>
    </row>
    <row r="39410">
      <c r="J39410" s="6" t="n"/>
    </row>
    <row r="39411">
      <c r="J39411" s="6" t="n"/>
    </row>
    <row r="39412">
      <c r="J39412" s="6" t="n"/>
    </row>
    <row r="39413">
      <c r="J39413" s="6" t="n"/>
    </row>
    <row r="39414">
      <c r="J39414" s="6" t="n"/>
    </row>
    <row r="39415">
      <c r="J39415" s="6" t="n"/>
    </row>
    <row r="39416">
      <c r="J39416" s="6" t="n"/>
    </row>
    <row r="39417">
      <c r="J39417" s="6" t="n"/>
    </row>
    <row r="39418">
      <c r="J39418" s="6" t="n"/>
    </row>
    <row r="39419">
      <c r="J39419" s="6" t="n"/>
    </row>
    <row r="39420">
      <c r="J39420" s="6" t="n"/>
    </row>
    <row r="39421">
      <c r="J39421" s="6" t="n"/>
    </row>
    <row r="39422">
      <c r="J39422" s="6" t="n"/>
    </row>
    <row r="39423">
      <c r="J39423" s="6" t="n"/>
    </row>
    <row r="39424">
      <c r="J39424" s="6" t="n"/>
    </row>
    <row r="39425">
      <c r="J39425" s="6" t="n"/>
    </row>
    <row r="39426">
      <c r="J39426" s="6" t="n"/>
    </row>
    <row r="39427">
      <c r="J39427" s="6" t="n"/>
    </row>
    <row r="39428">
      <c r="J39428" s="6" t="n"/>
    </row>
    <row r="39429">
      <c r="J39429" s="6" t="n"/>
    </row>
    <row r="39430">
      <c r="J39430" s="6" t="n"/>
    </row>
    <row r="39431">
      <c r="J39431" s="6" t="n"/>
    </row>
    <row r="39432">
      <c r="J39432" s="6" t="n"/>
    </row>
    <row r="39433">
      <c r="J39433" s="6" t="n"/>
    </row>
    <row r="39434">
      <c r="J39434" s="6" t="n"/>
    </row>
    <row r="39435">
      <c r="J39435" s="6" t="n"/>
    </row>
    <row r="39436">
      <c r="J39436" s="6" t="n"/>
    </row>
    <row r="39437">
      <c r="J39437" s="6" t="n"/>
    </row>
    <row r="39438">
      <c r="J39438" s="6" t="n"/>
    </row>
    <row r="39439">
      <c r="J39439" s="6" t="n"/>
    </row>
    <row r="39440">
      <c r="J39440" s="6" t="n"/>
    </row>
    <row r="39441">
      <c r="J39441" s="6" t="n"/>
    </row>
    <row r="39442">
      <c r="J39442" s="6" t="n"/>
    </row>
    <row r="39443">
      <c r="J39443" s="6" t="n"/>
    </row>
    <row r="39444">
      <c r="J39444" s="6" t="n"/>
    </row>
    <row r="39445">
      <c r="J39445" s="6" t="n"/>
    </row>
    <row r="39446">
      <c r="J39446" s="6" t="n"/>
    </row>
    <row r="39447">
      <c r="J39447" s="6" t="n"/>
    </row>
    <row r="39448">
      <c r="J39448" s="6" t="n"/>
    </row>
    <row r="39449">
      <c r="J39449" s="6" t="n"/>
    </row>
    <row r="39450">
      <c r="J39450" s="6" t="n"/>
    </row>
    <row r="39451">
      <c r="J39451" s="6" t="n"/>
    </row>
    <row r="39452">
      <c r="J39452" s="6" t="n"/>
    </row>
    <row r="39453">
      <c r="J39453" s="6" t="n"/>
    </row>
    <row r="39454">
      <c r="J39454" s="6" t="n"/>
    </row>
    <row r="39455">
      <c r="J39455" s="6" t="n"/>
    </row>
    <row r="39456">
      <c r="J39456" s="6" t="n"/>
    </row>
    <row r="39457">
      <c r="J39457" s="6" t="n"/>
    </row>
    <row r="39458">
      <c r="J39458" s="6" t="n"/>
    </row>
    <row r="39459">
      <c r="J39459" s="6" t="n"/>
    </row>
    <row r="39460">
      <c r="J39460" s="6" t="n"/>
    </row>
    <row r="39461">
      <c r="J39461" s="6" t="n"/>
    </row>
    <row r="39462">
      <c r="J39462" s="6" t="n"/>
    </row>
    <row r="39463">
      <c r="J39463" s="6" t="n"/>
    </row>
    <row r="39464">
      <c r="J39464" s="6" t="n"/>
    </row>
    <row r="39465">
      <c r="J39465" s="6" t="n"/>
    </row>
    <row r="39466">
      <c r="J39466" s="6" t="n"/>
    </row>
    <row r="39467">
      <c r="J39467" s="6" t="n"/>
    </row>
    <row r="39468">
      <c r="J39468" s="6" t="n"/>
    </row>
    <row r="39469">
      <c r="J39469" s="6" t="n"/>
    </row>
    <row r="39470">
      <c r="J39470" s="6" t="n"/>
    </row>
    <row r="39471">
      <c r="J39471" s="6" t="n"/>
    </row>
    <row r="39472">
      <c r="J39472" s="6" t="n"/>
    </row>
    <row r="39473">
      <c r="J39473" s="6" t="n"/>
    </row>
    <row r="39474">
      <c r="J39474" s="6" t="n"/>
    </row>
    <row r="39475">
      <c r="J39475" s="6" t="n"/>
    </row>
    <row r="39476">
      <c r="J39476" s="6" t="n"/>
    </row>
    <row r="39477">
      <c r="J39477" s="6" t="n"/>
    </row>
    <row r="39478">
      <c r="J39478" s="6" t="n"/>
    </row>
    <row r="39479">
      <c r="J39479" s="6" t="n"/>
    </row>
    <row r="39480">
      <c r="J39480" s="6" t="n"/>
    </row>
    <row r="39481">
      <c r="J39481" s="6" t="n"/>
    </row>
    <row r="39482">
      <c r="J39482" s="6" t="n"/>
    </row>
    <row r="39483">
      <c r="J39483" s="6" t="n"/>
    </row>
    <row r="39484">
      <c r="J39484" s="6" t="n"/>
    </row>
    <row r="39485">
      <c r="J39485" s="6" t="n"/>
    </row>
    <row r="39486">
      <c r="J39486" s="6" t="n"/>
    </row>
    <row r="39487">
      <c r="J39487" s="6" t="n"/>
    </row>
    <row r="39488">
      <c r="J39488" s="6" t="n"/>
    </row>
    <row r="39489">
      <c r="J39489" s="6" t="n"/>
    </row>
    <row r="39490">
      <c r="J39490" s="6" t="n"/>
    </row>
    <row r="39491">
      <c r="J39491" s="6" t="n"/>
    </row>
    <row r="39492">
      <c r="J39492" s="6" t="n"/>
    </row>
    <row r="39493">
      <c r="J39493" s="6" t="n"/>
    </row>
    <row r="39494">
      <c r="J39494" s="6" t="n"/>
    </row>
    <row r="39495">
      <c r="J39495" s="6" t="n"/>
    </row>
    <row r="39496">
      <c r="J39496" s="6" t="n"/>
    </row>
    <row r="39497">
      <c r="J39497" s="6" t="n"/>
    </row>
    <row r="39498">
      <c r="J39498" s="6" t="n"/>
    </row>
    <row r="39499">
      <c r="J39499" s="6" t="n"/>
    </row>
    <row r="39500">
      <c r="J39500" s="6" t="n"/>
    </row>
    <row r="39501">
      <c r="J39501" s="6" t="n"/>
    </row>
    <row r="39502">
      <c r="J39502" s="6" t="n"/>
    </row>
    <row r="39503">
      <c r="J39503" s="6" t="n"/>
    </row>
    <row r="39504">
      <c r="J39504" s="6" t="n"/>
    </row>
    <row r="39505">
      <c r="J39505" s="6" t="n"/>
    </row>
    <row r="39506">
      <c r="J39506" s="6" t="n"/>
    </row>
    <row r="39507">
      <c r="J39507" s="6" t="n"/>
    </row>
    <row r="39508">
      <c r="J39508" s="6" t="n"/>
    </row>
    <row r="39509">
      <c r="J39509" s="6" t="n"/>
    </row>
    <row r="39510">
      <c r="J39510" s="6" t="n"/>
    </row>
    <row r="39511">
      <c r="J39511" s="6" t="n"/>
    </row>
    <row r="39512">
      <c r="J39512" s="6" t="n"/>
    </row>
    <row r="39513">
      <c r="J39513" s="6" t="n"/>
    </row>
    <row r="39514">
      <c r="J39514" s="6" t="n"/>
    </row>
    <row r="39515">
      <c r="J39515" s="6" t="n"/>
    </row>
    <row r="39516">
      <c r="J39516" s="6" t="n"/>
    </row>
    <row r="39517">
      <c r="J39517" s="6" t="n"/>
    </row>
    <row r="39518">
      <c r="J39518" s="6" t="n"/>
    </row>
    <row r="39519">
      <c r="J39519" s="6" t="n"/>
    </row>
    <row r="39520">
      <c r="J39520" s="6" t="n"/>
    </row>
    <row r="39521">
      <c r="J39521" s="6" t="n"/>
    </row>
    <row r="39522">
      <c r="J39522" s="6" t="n"/>
    </row>
    <row r="39523">
      <c r="J39523" s="6" t="n"/>
    </row>
    <row r="39524">
      <c r="J39524" s="6" t="n"/>
    </row>
    <row r="39525">
      <c r="J39525" s="6" t="n"/>
    </row>
    <row r="39526">
      <c r="J39526" s="6" t="n"/>
    </row>
    <row r="39527">
      <c r="J39527" s="6" t="n"/>
    </row>
    <row r="39528">
      <c r="J39528" s="6" t="n"/>
    </row>
    <row r="39529">
      <c r="J39529" s="6" t="n"/>
    </row>
    <row r="39530">
      <c r="J39530" s="6" t="n"/>
    </row>
    <row r="39531">
      <c r="J39531" s="6" t="n"/>
    </row>
    <row r="39532">
      <c r="J39532" s="6" t="n"/>
    </row>
    <row r="39533">
      <c r="J39533" s="6" t="n"/>
    </row>
    <row r="39534">
      <c r="J39534" s="6" t="n"/>
    </row>
    <row r="39535">
      <c r="J39535" s="6" t="n"/>
    </row>
    <row r="39536">
      <c r="J39536" s="6" t="n"/>
    </row>
    <row r="39537">
      <c r="J39537" s="6" t="n"/>
    </row>
    <row r="39538">
      <c r="J39538" s="6" t="n"/>
    </row>
    <row r="39539">
      <c r="J39539" s="6" t="n"/>
    </row>
    <row r="39540">
      <c r="J39540" s="6" t="n"/>
    </row>
    <row r="39541">
      <c r="J39541" s="6" t="n"/>
    </row>
    <row r="39542">
      <c r="J39542" s="6" t="n"/>
    </row>
    <row r="39543">
      <c r="J39543" s="6" t="n"/>
    </row>
    <row r="39544">
      <c r="J39544" s="6" t="n"/>
    </row>
    <row r="39545">
      <c r="J39545" s="6" t="n"/>
    </row>
    <row r="39546">
      <c r="J39546" s="6" t="n"/>
    </row>
    <row r="39547">
      <c r="J39547" s="6" t="n"/>
    </row>
    <row r="39548">
      <c r="J39548" s="6" t="n"/>
    </row>
    <row r="39549">
      <c r="J39549" s="6" t="n"/>
    </row>
    <row r="39550">
      <c r="J39550" s="6" t="n"/>
    </row>
    <row r="39551">
      <c r="J39551" s="6" t="n"/>
    </row>
    <row r="39552">
      <c r="J39552" s="6" t="n"/>
    </row>
    <row r="39553">
      <c r="J39553" s="6" t="n"/>
    </row>
    <row r="39554">
      <c r="J39554" s="6" t="n"/>
    </row>
    <row r="39555">
      <c r="J39555" s="6" t="n"/>
    </row>
    <row r="39556">
      <c r="J39556" s="6" t="n"/>
    </row>
    <row r="39557">
      <c r="J39557" s="6" t="n"/>
    </row>
    <row r="39558">
      <c r="J39558" s="6" t="n"/>
    </row>
    <row r="39559">
      <c r="J39559" s="6" t="n"/>
    </row>
    <row r="39560">
      <c r="J39560" s="6" t="n"/>
    </row>
    <row r="39561">
      <c r="J39561" s="6" t="n"/>
    </row>
    <row r="39562">
      <c r="J39562" s="6" t="n"/>
    </row>
    <row r="39563">
      <c r="J39563" s="6" t="n"/>
    </row>
    <row r="39564">
      <c r="J39564" s="6" t="n"/>
    </row>
    <row r="39565">
      <c r="J39565" s="6" t="n"/>
    </row>
    <row r="39566">
      <c r="J39566" s="6" t="n"/>
    </row>
    <row r="39567">
      <c r="J39567" s="6" t="n"/>
    </row>
    <row r="39568">
      <c r="J39568" s="6" t="n"/>
    </row>
    <row r="39569">
      <c r="J39569" s="6" t="n"/>
    </row>
    <row r="39570">
      <c r="J39570" s="6" t="n"/>
    </row>
    <row r="39571">
      <c r="J39571" s="6" t="n"/>
    </row>
    <row r="39572">
      <c r="J39572" s="6" t="n"/>
    </row>
    <row r="39573">
      <c r="J39573" s="6" t="n"/>
    </row>
    <row r="39574">
      <c r="J39574" s="6" t="n"/>
    </row>
    <row r="39575">
      <c r="J39575" s="6" t="n"/>
    </row>
    <row r="39576">
      <c r="J39576" s="6" t="n"/>
    </row>
    <row r="39577">
      <c r="J39577" s="6" t="n"/>
    </row>
    <row r="39578">
      <c r="J39578" s="6" t="n"/>
    </row>
    <row r="39579">
      <c r="J39579" s="6" t="n"/>
    </row>
    <row r="39580">
      <c r="J39580" s="6" t="n"/>
    </row>
    <row r="39581">
      <c r="J39581" s="6" t="n"/>
    </row>
    <row r="39582">
      <c r="J39582" s="6" t="n"/>
    </row>
    <row r="39583">
      <c r="J39583" s="6" t="n"/>
    </row>
    <row r="39584">
      <c r="J39584" s="6" t="n"/>
    </row>
    <row r="39585">
      <c r="J39585" s="6" t="n"/>
    </row>
    <row r="39586">
      <c r="J39586" s="6" t="n"/>
    </row>
    <row r="39587">
      <c r="J39587" s="6" t="n"/>
    </row>
    <row r="39588">
      <c r="J39588" s="6" t="n"/>
    </row>
    <row r="39589">
      <c r="J39589" s="6" t="n"/>
    </row>
    <row r="39590">
      <c r="J39590" s="6" t="n"/>
    </row>
    <row r="39591">
      <c r="J39591" s="6" t="n"/>
    </row>
    <row r="39592">
      <c r="J39592" s="6" t="n"/>
    </row>
    <row r="39593">
      <c r="J39593" s="6" t="n"/>
    </row>
    <row r="39594">
      <c r="J39594" s="6" t="n"/>
    </row>
    <row r="39595">
      <c r="J39595" s="6" t="n"/>
    </row>
    <row r="39596">
      <c r="J39596" s="6" t="n"/>
    </row>
    <row r="39597">
      <c r="J39597" s="6" t="n"/>
    </row>
    <row r="39598">
      <c r="J39598" s="6" t="n"/>
    </row>
    <row r="39599">
      <c r="J39599" s="6" t="n"/>
    </row>
    <row r="39600">
      <c r="J39600" s="6" t="n"/>
    </row>
    <row r="39601">
      <c r="J39601" s="6" t="n"/>
    </row>
    <row r="39602">
      <c r="J39602" s="6" t="n"/>
    </row>
    <row r="39603">
      <c r="J39603" s="6" t="n"/>
    </row>
    <row r="39604">
      <c r="J39604" s="6" t="n"/>
    </row>
    <row r="39605">
      <c r="J39605" s="6" t="n"/>
    </row>
    <row r="39606">
      <c r="J39606" s="6" t="n"/>
    </row>
    <row r="39607">
      <c r="J39607" s="6" t="n"/>
    </row>
    <row r="39608">
      <c r="J39608" s="6" t="n"/>
    </row>
    <row r="39609">
      <c r="J39609" s="6" t="n"/>
    </row>
    <row r="39610">
      <c r="J39610" s="6" t="n"/>
    </row>
    <row r="39611">
      <c r="J39611" s="6" t="n"/>
    </row>
    <row r="39612">
      <c r="J39612" s="6" t="n"/>
    </row>
    <row r="39613">
      <c r="J39613" s="6" t="n"/>
    </row>
    <row r="39614">
      <c r="J39614" s="6" t="n"/>
    </row>
    <row r="39615">
      <c r="J39615" s="6" t="n"/>
    </row>
    <row r="39616">
      <c r="J39616" s="6" t="n"/>
    </row>
    <row r="39617">
      <c r="J39617" s="6" t="n"/>
    </row>
    <row r="39618">
      <c r="J39618" s="6" t="n"/>
    </row>
    <row r="39619">
      <c r="J39619" s="6" t="n"/>
    </row>
    <row r="39620">
      <c r="J39620" s="6" t="n"/>
    </row>
    <row r="39621">
      <c r="J39621" s="6" t="n"/>
    </row>
    <row r="39622">
      <c r="J39622" s="6" t="n"/>
    </row>
    <row r="39623">
      <c r="J39623" s="6" t="n"/>
    </row>
    <row r="39624">
      <c r="J39624" s="6" t="n"/>
    </row>
    <row r="39625">
      <c r="J39625" s="6" t="n"/>
    </row>
    <row r="39626">
      <c r="J39626" s="6" t="n"/>
    </row>
    <row r="39627">
      <c r="J39627" s="6" t="n"/>
    </row>
    <row r="39628">
      <c r="J39628" s="6" t="n"/>
    </row>
    <row r="39629">
      <c r="J39629" s="6" t="n"/>
    </row>
    <row r="39630">
      <c r="J39630" s="6" t="n"/>
    </row>
    <row r="39631">
      <c r="J39631" s="6" t="n"/>
    </row>
    <row r="39632">
      <c r="J39632" s="6" t="n"/>
    </row>
    <row r="39633">
      <c r="J39633" s="6" t="n"/>
    </row>
    <row r="39634">
      <c r="J39634" s="6" t="n"/>
    </row>
    <row r="39635">
      <c r="J39635" s="6" t="n"/>
    </row>
    <row r="39636">
      <c r="J39636" s="6" t="n"/>
    </row>
    <row r="39637">
      <c r="J39637" s="6" t="n"/>
    </row>
    <row r="39638">
      <c r="J39638" s="6" t="n"/>
    </row>
    <row r="39639">
      <c r="J39639" s="6" t="n"/>
    </row>
    <row r="39640">
      <c r="J39640" s="6" t="n"/>
    </row>
    <row r="39641">
      <c r="J39641" s="6" t="n"/>
    </row>
    <row r="39642">
      <c r="J39642" s="6" t="n"/>
    </row>
    <row r="39643">
      <c r="J39643" s="6" t="n"/>
    </row>
    <row r="39644">
      <c r="J39644" s="6" t="n"/>
    </row>
    <row r="39645">
      <c r="J39645" s="6" t="n"/>
    </row>
    <row r="39646">
      <c r="J39646" s="6" t="n"/>
    </row>
    <row r="39647">
      <c r="J39647" s="6" t="n"/>
    </row>
    <row r="39648">
      <c r="J39648" s="6" t="n"/>
    </row>
    <row r="39649">
      <c r="J39649" s="6" t="n"/>
    </row>
    <row r="39650">
      <c r="J39650" s="6" t="n"/>
    </row>
    <row r="39651">
      <c r="J39651" s="6" t="n"/>
    </row>
    <row r="39652">
      <c r="J39652" s="6" t="n"/>
    </row>
    <row r="39653">
      <c r="J39653" s="6" t="n"/>
    </row>
    <row r="39654">
      <c r="J39654" s="6" t="n"/>
    </row>
    <row r="39655">
      <c r="J39655" s="6" t="n"/>
    </row>
    <row r="39656">
      <c r="J39656" s="6" t="n"/>
    </row>
    <row r="39657">
      <c r="J39657" s="6" t="n"/>
    </row>
    <row r="39658">
      <c r="J39658" s="6" t="n"/>
    </row>
    <row r="39659">
      <c r="J39659" s="6" t="n"/>
    </row>
    <row r="39660">
      <c r="J39660" s="6" t="n"/>
    </row>
    <row r="39661">
      <c r="J39661" s="6" t="n"/>
    </row>
    <row r="39662">
      <c r="J39662" s="6" t="n"/>
    </row>
    <row r="39663">
      <c r="J39663" s="6" t="n"/>
    </row>
    <row r="39664">
      <c r="J39664" s="6" t="n"/>
    </row>
    <row r="39665">
      <c r="J39665" s="6" t="n"/>
    </row>
    <row r="39666">
      <c r="J39666" s="6" t="n"/>
    </row>
    <row r="39667">
      <c r="J39667" s="6" t="n"/>
    </row>
    <row r="39668">
      <c r="J39668" s="6" t="n"/>
    </row>
    <row r="39669">
      <c r="J39669" s="6" t="n"/>
    </row>
    <row r="39670">
      <c r="J39670" s="6" t="n"/>
    </row>
    <row r="39671">
      <c r="J39671" s="6" t="n"/>
    </row>
    <row r="39672">
      <c r="J39672" s="6" t="n"/>
    </row>
    <row r="39673">
      <c r="J39673" s="6" t="n"/>
    </row>
    <row r="39674">
      <c r="J39674" s="6" t="n"/>
    </row>
    <row r="39675">
      <c r="J39675" s="6" t="n"/>
    </row>
    <row r="39676">
      <c r="J39676" s="6" t="n"/>
    </row>
    <row r="39677">
      <c r="J39677" s="6" t="n"/>
    </row>
    <row r="39678">
      <c r="J39678" s="6" t="n"/>
    </row>
    <row r="39679">
      <c r="J39679" s="6" t="n"/>
    </row>
    <row r="39680">
      <c r="J39680" s="6" t="n"/>
    </row>
    <row r="39681">
      <c r="J39681" s="6" t="n"/>
    </row>
    <row r="39682">
      <c r="J39682" s="6" t="n"/>
    </row>
    <row r="39683">
      <c r="J39683" s="6" t="n"/>
    </row>
    <row r="39684">
      <c r="J39684" s="6" t="n"/>
    </row>
    <row r="39685">
      <c r="J39685" s="6" t="n"/>
    </row>
    <row r="39686">
      <c r="J39686" s="6" t="n"/>
    </row>
    <row r="39687">
      <c r="J39687" s="6" t="n"/>
    </row>
    <row r="39688">
      <c r="J39688" s="6" t="n"/>
    </row>
    <row r="39689">
      <c r="J39689" s="6" t="n"/>
    </row>
    <row r="39690">
      <c r="J39690" s="6" t="n"/>
    </row>
    <row r="39691">
      <c r="J39691" s="6" t="n"/>
    </row>
    <row r="39692">
      <c r="J39692" s="6" t="n"/>
    </row>
    <row r="39693">
      <c r="J39693" s="6" t="n"/>
    </row>
    <row r="39694">
      <c r="J39694" s="6" t="n"/>
    </row>
    <row r="39695">
      <c r="J39695" s="6" t="n"/>
    </row>
    <row r="39696">
      <c r="J39696" s="6" t="n"/>
    </row>
    <row r="39697">
      <c r="J39697" s="6" t="n"/>
    </row>
    <row r="39698">
      <c r="J39698" s="6" t="n"/>
    </row>
    <row r="39699">
      <c r="J39699" s="6" t="n"/>
    </row>
    <row r="39700">
      <c r="J39700" s="6" t="n"/>
    </row>
    <row r="39701">
      <c r="J39701" s="6" t="n"/>
    </row>
    <row r="39702">
      <c r="J39702" s="6" t="n"/>
    </row>
    <row r="39703">
      <c r="J39703" s="6" t="n"/>
    </row>
    <row r="39704">
      <c r="J39704" s="6" t="n"/>
    </row>
    <row r="39705">
      <c r="J39705" s="6" t="n"/>
    </row>
    <row r="39706">
      <c r="J39706" s="6" t="n"/>
    </row>
    <row r="39707">
      <c r="J39707" s="6" t="n"/>
    </row>
    <row r="39708">
      <c r="J39708" s="6" t="n"/>
    </row>
    <row r="39709">
      <c r="J39709" s="6" t="n"/>
    </row>
    <row r="39710">
      <c r="J39710" s="6" t="n"/>
    </row>
    <row r="39711">
      <c r="J39711" s="6" t="n"/>
    </row>
    <row r="39712">
      <c r="J39712" s="6" t="n"/>
    </row>
    <row r="39713">
      <c r="J39713" s="6" t="n"/>
    </row>
    <row r="39714">
      <c r="J39714" s="6" t="n"/>
    </row>
    <row r="39715">
      <c r="J39715" s="6" t="n"/>
    </row>
    <row r="39716">
      <c r="J39716" s="6" t="n"/>
    </row>
    <row r="39717">
      <c r="J39717" s="6" t="n"/>
    </row>
    <row r="39718">
      <c r="J39718" s="6" t="n"/>
    </row>
    <row r="39719">
      <c r="J39719" s="6" t="n"/>
    </row>
    <row r="39720">
      <c r="J39720" s="6" t="n"/>
    </row>
    <row r="39721">
      <c r="J39721" s="6" t="n"/>
    </row>
    <row r="39722">
      <c r="J39722" s="6" t="n"/>
    </row>
    <row r="39723">
      <c r="J39723" s="6" t="n"/>
    </row>
    <row r="39724">
      <c r="J39724" s="6" t="n"/>
    </row>
    <row r="39725">
      <c r="J39725" s="6" t="n"/>
    </row>
    <row r="39726">
      <c r="J39726" s="6" t="n"/>
    </row>
    <row r="39727">
      <c r="J39727" s="6" t="n"/>
    </row>
    <row r="39728">
      <c r="J39728" s="6" t="n"/>
    </row>
    <row r="39729">
      <c r="J39729" s="6" t="n"/>
    </row>
    <row r="39730">
      <c r="J39730" s="6" t="n"/>
    </row>
    <row r="39731">
      <c r="J39731" s="6" t="n"/>
    </row>
    <row r="39732">
      <c r="J39732" s="6" t="n"/>
    </row>
    <row r="39733">
      <c r="J39733" s="6" t="n"/>
    </row>
    <row r="39734">
      <c r="J39734" s="6" t="n"/>
    </row>
    <row r="39735">
      <c r="J39735" s="6" t="n"/>
    </row>
    <row r="39736">
      <c r="J39736" s="6" t="n"/>
    </row>
    <row r="39737">
      <c r="J39737" s="6" t="n"/>
    </row>
    <row r="39738">
      <c r="J39738" s="6" t="n"/>
    </row>
    <row r="39739">
      <c r="J39739" s="6" t="n"/>
    </row>
    <row r="39740">
      <c r="J39740" s="6" t="n"/>
    </row>
    <row r="39741">
      <c r="J39741" s="6" t="n"/>
    </row>
    <row r="39742">
      <c r="J39742" s="6" t="n"/>
    </row>
    <row r="39743">
      <c r="J39743" s="6" t="n"/>
    </row>
    <row r="39744">
      <c r="J39744" s="6" t="n"/>
    </row>
    <row r="39745">
      <c r="J39745" s="6" t="n"/>
    </row>
    <row r="39746">
      <c r="J39746" s="6" t="n"/>
    </row>
    <row r="39747">
      <c r="J39747" s="6" t="n"/>
    </row>
    <row r="39748">
      <c r="J39748" s="6" t="n"/>
    </row>
    <row r="39749">
      <c r="J39749" s="6" t="n"/>
    </row>
    <row r="39750">
      <c r="J39750" s="6" t="n"/>
    </row>
    <row r="39751">
      <c r="J39751" s="6" t="n"/>
    </row>
    <row r="39752">
      <c r="J39752" s="6" t="n"/>
    </row>
    <row r="39753">
      <c r="J39753" s="6" t="n"/>
    </row>
    <row r="39754">
      <c r="J39754" s="6" t="n"/>
    </row>
    <row r="39755">
      <c r="J39755" s="6" t="n"/>
    </row>
    <row r="39756">
      <c r="J39756" s="6" t="n"/>
    </row>
    <row r="39757">
      <c r="J39757" s="6" t="n"/>
    </row>
    <row r="39758">
      <c r="J39758" s="6" t="n"/>
    </row>
    <row r="39759">
      <c r="J39759" s="6" t="n"/>
    </row>
    <row r="39760">
      <c r="J39760" s="6" t="n"/>
    </row>
    <row r="39761">
      <c r="J39761" s="6" t="n"/>
    </row>
    <row r="39762">
      <c r="J39762" s="6" t="n"/>
    </row>
    <row r="39763">
      <c r="J39763" s="6" t="n"/>
    </row>
    <row r="39764">
      <c r="J39764" s="6" t="n"/>
    </row>
    <row r="39765">
      <c r="J39765" s="6" t="n"/>
    </row>
    <row r="39766">
      <c r="J39766" s="6" t="n"/>
    </row>
    <row r="39767">
      <c r="J39767" s="6" t="n"/>
    </row>
    <row r="39768">
      <c r="J39768" s="6" t="n"/>
    </row>
    <row r="39769">
      <c r="J39769" s="6" t="n"/>
    </row>
    <row r="39770">
      <c r="J39770" s="6" t="n"/>
    </row>
    <row r="39771">
      <c r="J39771" s="6" t="n"/>
    </row>
    <row r="39772">
      <c r="J39772" s="6" t="n"/>
    </row>
    <row r="39773">
      <c r="J39773" s="6" t="n"/>
    </row>
    <row r="39774">
      <c r="J39774" s="6" t="n"/>
    </row>
    <row r="39775">
      <c r="J39775" s="6" t="n"/>
    </row>
    <row r="39776">
      <c r="J39776" s="6" t="n"/>
    </row>
    <row r="39777">
      <c r="J39777" s="6" t="n"/>
    </row>
    <row r="39778">
      <c r="J39778" s="6" t="n"/>
    </row>
    <row r="39779">
      <c r="J39779" s="6" t="n"/>
    </row>
    <row r="39780">
      <c r="J39780" s="6" t="n"/>
    </row>
    <row r="39781">
      <c r="J39781" s="6" t="n"/>
    </row>
    <row r="39782">
      <c r="J39782" s="6" t="n"/>
    </row>
    <row r="39783">
      <c r="J39783" s="6" t="n"/>
    </row>
    <row r="39784">
      <c r="J39784" s="6" t="n"/>
    </row>
    <row r="39785">
      <c r="J39785" s="6" t="n"/>
    </row>
    <row r="39786">
      <c r="J39786" s="6" t="n"/>
    </row>
    <row r="39787">
      <c r="J39787" s="6" t="n"/>
    </row>
    <row r="39788">
      <c r="J39788" s="6" t="n"/>
    </row>
    <row r="39789">
      <c r="J39789" s="6" t="n"/>
    </row>
    <row r="39790">
      <c r="J39790" s="6" t="n"/>
    </row>
    <row r="39791">
      <c r="J39791" s="6" t="n"/>
    </row>
    <row r="39792">
      <c r="J39792" s="6" t="n"/>
    </row>
    <row r="39793">
      <c r="J39793" s="6" t="n"/>
    </row>
    <row r="39794">
      <c r="J39794" s="6" t="n"/>
    </row>
    <row r="39795">
      <c r="J39795" s="6" t="n"/>
    </row>
    <row r="39796">
      <c r="J39796" s="6" t="n"/>
    </row>
    <row r="39797">
      <c r="J39797" s="6" t="n"/>
    </row>
    <row r="39798">
      <c r="J39798" s="6" t="n"/>
    </row>
    <row r="39799">
      <c r="J39799" s="6" t="n"/>
    </row>
    <row r="39800">
      <c r="J39800" s="6" t="n"/>
    </row>
    <row r="39801">
      <c r="J39801" s="6" t="n"/>
    </row>
    <row r="39802">
      <c r="J39802" s="6" t="n"/>
    </row>
    <row r="39803">
      <c r="J39803" s="6" t="n"/>
    </row>
    <row r="39804">
      <c r="J39804" s="6" t="n"/>
    </row>
    <row r="39805">
      <c r="J39805" s="6" t="n"/>
    </row>
    <row r="39806">
      <c r="J39806" s="6" t="n"/>
    </row>
    <row r="39807">
      <c r="J39807" s="6" t="n"/>
    </row>
    <row r="39808">
      <c r="J39808" s="6" t="n"/>
    </row>
    <row r="39809">
      <c r="J39809" s="6" t="n"/>
    </row>
    <row r="39810">
      <c r="J39810" s="6" t="n"/>
    </row>
    <row r="39811">
      <c r="J39811" s="6" t="n"/>
    </row>
    <row r="39812">
      <c r="J39812" s="6" t="n"/>
    </row>
    <row r="39813">
      <c r="J39813" s="6" t="n"/>
    </row>
    <row r="39814">
      <c r="J39814" s="6" t="n"/>
    </row>
    <row r="39815">
      <c r="J39815" s="6" t="n"/>
    </row>
    <row r="39816">
      <c r="J39816" s="6" t="n"/>
    </row>
    <row r="39817">
      <c r="J39817" s="6" t="n"/>
    </row>
    <row r="39818">
      <c r="J39818" s="6" t="n"/>
    </row>
    <row r="39819">
      <c r="J39819" s="6" t="n"/>
    </row>
    <row r="39820">
      <c r="J39820" s="6" t="n"/>
    </row>
    <row r="39821">
      <c r="J39821" s="6" t="n"/>
    </row>
    <row r="39822">
      <c r="J39822" s="6" t="n"/>
    </row>
    <row r="39823">
      <c r="J39823" s="6" t="n"/>
    </row>
    <row r="39824">
      <c r="J39824" s="6" t="n"/>
    </row>
    <row r="39825">
      <c r="J39825" s="6" t="n"/>
    </row>
    <row r="39826">
      <c r="J39826" s="6" t="n"/>
    </row>
    <row r="39827">
      <c r="J39827" s="6" t="n"/>
    </row>
    <row r="39828">
      <c r="J39828" s="6" t="n"/>
    </row>
    <row r="39829">
      <c r="J39829" s="6" t="n"/>
    </row>
    <row r="39830">
      <c r="J39830" s="6" t="n"/>
    </row>
    <row r="39831">
      <c r="J39831" s="6" t="n"/>
    </row>
    <row r="39832">
      <c r="J39832" s="6" t="n"/>
    </row>
    <row r="39833">
      <c r="J39833" s="6" t="n"/>
    </row>
    <row r="39834">
      <c r="J39834" s="6" t="n"/>
    </row>
    <row r="39835">
      <c r="J39835" s="6" t="n"/>
    </row>
    <row r="39836">
      <c r="J39836" s="6" t="n"/>
    </row>
    <row r="39837">
      <c r="J39837" s="6" t="n"/>
    </row>
    <row r="39838">
      <c r="J39838" s="6" t="n"/>
    </row>
    <row r="39839">
      <c r="J39839" s="6" t="n"/>
    </row>
    <row r="39840">
      <c r="J39840" s="6" t="n"/>
    </row>
    <row r="39841">
      <c r="J39841" s="6" t="n"/>
    </row>
    <row r="39842">
      <c r="J39842" s="6" t="n"/>
    </row>
    <row r="39843">
      <c r="J39843" s="6" t="n"/>
    </row>
    <row r="39844">
      <c r="J39844" s="6" t="n"/>
    </row>
    <row r="39845">
      <c r="J39845" s="6" t="n"/>
    </row>
    <row r="39846">
      <c r="J39846" s="6" t="n"/>
    </row>
    <row r="39847">
      <c r="J39847" s="6" t="n"/>
    </row>
    <row r="39848">
      <c r="J39848" s="6" t="n"/>
    </row>
    <row r="39849">
      <c r="J39849" s="6" t="n"/>
    </row>
    <row r="39850">
      <c r="J39850" s="6" t="n"/>
    </row>
    <row r="39851">
      <c r="J39851" s="6" t="n"/>
    </row>
    <row r="39852">
      <c r="J39852" s="6" t="n"/>
    </row>
    <row r="39853">
      <c r="J39853" s="6" t="n"/>
    </row>
    <row r="39854">
      <c r="J39854" s="6" t="n"/>
    </row>
    <row r="39855">
      <c r="J39855" s="6" t="n"/>
    </row>
    <row r="39856">
      <c r="J39856" s="6" t="n"/>
    </row>
    <row r="39857">
      <c r="J39857" s="6" t="n"/>
    </row>
    <row r="39858">
      <c r="J39858" s="6" t="n"/>
    </row>
    <row r="39859">
      <c r="J39859" s="6" t="n"/>
    </row>
    <row r="39860">
      <c r="J39860" s="6" t="n"/>
    </row>
    <row r="39861">
      <c r="J39861" s="6" t="n"/>
    </row>
    <row r="39862">
      <c r="J39862" s="6" t="n"/>
    </row>
    <row r="39863">
      <c r="J39863" s="6" t="n"/>
    </row>
    <row r="39864">
      <c r="J39864" s="6" t="n"/>
    </row>
    <row r="39865">
      <c r="J39865" s="6" t="n"/>
    </row>
    <row r="39866">
      <c r="J39866" s="6" t="n"/>
    </row>
    <row r="39867">
      <c r="J39867" s="6" t="n"/>
    </row>
    <row r="39868">
      <c r="J39868" s="6" t="n"/>
    </row>
    <row r="39869">
      <c r="J39869" s="6" t="n"/>
    </row>
    <row r="39870">
      <c r="J39870" s="6" t="n"/>
    </row>
    <row r="39871">
      <c r="J39871" s="6" t="n"/>
    </row>
    <row r="39872">
      <c r="J39872" s="6" t="n"/>
    </row>
    <row r="39873">
      <c r="J39873" s="6" t="n"/>
    </row>
    <row r="39874">
      <c r="J39874" s="6" t="n"/>
    </row>
    <row r="39875">
      <c r="J39875" s="6" t="n"/>
    </row>
    <row r="39876">
      <c r="J39876" s="6" t="n"/>
    </row>
    <row r="39877">
      <c r="J39877" s="6" t="n"/>
    </row>
    <row r="39878">
      <c r="J39878" s="6" t="n"/>
    </row>
    <row r="39879">
      <c r="J39879" s="6" t="n"/>
    </row>
    <row r="39880">
      <c r="J39880" s="6" t="n"/>
    </row>
    <row r="39881">
      <c r="J39881" s="6" t="n"/>
    </row>
    <row r="39882">
      <c r="J39882" s="6" t="n"/>
    </row>
    <row r="39883">
      <c r="J39883" s="6" t="n"/>
    </row>
    <row r="39884">
      <c r="J39884" s="6" t="n"/>
    </row>
    <row r="39885">
      <c r="J39885" s="6" t="n"/>
    </row>
    <row r="39886">
      <c r="J39886" s="6" t="n"/>
    </row>
    <row r="39887">
      <c r="J39887" s="6" t="n"/>
    </row>
    <row r="39888">
      <c r="J39888" s="6" t="n"/>
    </row>
    <row r="39889">
      <c r="J39889" s="6" t="n"/>
    </row>
    <row r="39890">
      <c r="J39890" s="6" t="n"/>
    </row>
    <row r="39891">
      <c r="J39891" s="6" t="n"/>
    </row>
    <row r="39892">
      <c r="J39892" s="6" t="n"/>
    </row>
    <row r="39893">
      <c r="J39893" s="6" t="n"/>
    </row>
    <row r="39894">
      <c r="J39894" s="6" t="n"/>
    </row>
    <row r="39895">
      <c r="J39895" s="6" t="n"/>
    </row>
    <row r="39896">
      <c r="J39896" s="6" t="n"/>
    </row>
    <row r="39897">
      <c r="J39897" s="6" t="n"/>
    </row>
    <row r="39898">
      <c r="J39898" s="6" t="n"/>
    </row>
    <row r="39899">
      <c r="J39899" s="6" t="n"/>
    </row>
    <row r="39900">
      <c r="J39900" s="6" t="n"/>
    </row>
    <row r="39901">
      <c r="J39901" s="6" t="n"/>
    </row>
    <row r="39902">
      <c r="J39902" s="6" t="n"/>
    </row>
    <row r="39903">
      <c r="J39903" s="6" t="n"/>
    </row>
    <row r="39904">
      <c r="J39904" s="6" t="n"/>
    </row>
    <row r="39905">
      <c r="J39905" s="6" t="n"/>
    </row>
    <row r="39906">
      <c r="J39906" s="6" t="n"/>
    </row>
    <row r="39907">
      <c r="J39907" s="6" t="n"/>
    </row>
    <row r="39908">
      <c r="J39908" s="6" t="n"/>
    </row>
    <row r="39909">
      <c r="J39909" s="6" t="n"/>
    </row>
    <row r="39910">
      <c r="J39910" s="6" t="n"/>
    </row>
    <row r="39911">
      <c r="J39911" s="6" t="n"/>
    </row>
    <row r="39912">
      <c r="J39912" s="6" t="n"/>
    </row>
    <row r="39913">
      <c r="J39913" s="6" t="n"/>
    </row>
    <row r="39914">
      <c r="J39914" s="6" t="n"/>
    </row>
    <row r="39915">
      <c r="J39915" s="6" t="n"/>
    </row>
    <row r="39916">
      <c r="J39916" s="6" t="n"/>
    </row>
    <row r="39917">
      <c r="J39917" s="6" t="n"/>
    </row>
    <row r="39918">
      <c r="J39918" s="6" t="n"/>
    </row>
    <row r="39919">
      <c r="J39919" s="6" t="n"/>
    </row>
    <row r="39920">
      <c r="J39920" s="6" t="n"/>
    </row>
    <row r="39921">
      <c r="J39921" s="6" t="n"/>
    </row>
    <row r="39922">
      <c r="J39922" s="6" t="n"/>
    </row>
    <row r="39923">
      <c r="J39923" s="6" t="n"/>
    </row>
    <row r="39924">
      <c r="J39924" s="6" t="n"/>
    </row>
    <row r="39925">
      <c r="J39925" s="6" t="n"/>
    </row>
    <row r="39926">
      <c r="J39926" s="6" t="n"/>
    </row>
    <row r="39927">
      <c r="J39927" s="6" t="n"/>
    </row>
    <row r="39928">
      <c r="J39928" s="6" t="n"/>
    </row>
    <row r="39929">
      <c r="J39929" s="6" t="n"/>
    </row>
    <row r="39930">
      <c r="J39930" s="6" t="n"/>
    </row>
    <row r="39931">
      <c r="J39931" s="6" t="n"/>
    </row>
    <row r="39932">
      <c r="J39932" s="6" t="n"/>
    </row>
    <row r="39933">
      <c r="J39933" s="6" t="n"/>
    </row>
    <row r="39934">
      <c r="J39934" s="6" t="n"/>
    </row>
    <row r="39935">
      <c r="J39935" s="6" t="n"/>
    </row>
    <row r="39936">
      <c r="J39936" s="6" t="n"/>
    </row>
    <row r="39937">
      <c r="J39937" s="6" t="n"/>
    </row>
    <row r="39938">
      <c r="J39938" s="6" t="n"/>
    </row>
    <row r="39939">
      <c r="J39939" s="6" t="n"/>
    </row>
    <row r="39940">
      <c r="J39940" s="6" t="n"/>
    </row>
    <row r="39941">
      <c r="J39941" s="6" t="n"/>
    </row>
    <row r="39942">
      <c r="J39942" s="6" t="n"/>
    </row>
    <row r="39943">
      <c r="J39943" s="6" t="n"/>
    </row>
    <row r="39944">
      <c r="J39944" s="6" t="n"/>
    </row>
    <row r="39945">
      <c r="J39945" s="6" t="n"/>
    </row>
    <row r="39946">
      <c r="J39946" s="6" t="n"/>
    </row>
    <row r="39947">
      <c r="J39947" s="6" t="n"/>
    </row>
    <row r="39948">
      <c r="J39948" s="6" t="n"/>
    </row>
    <row r="39949">
      <c r="J39949" s="6" t="n"/>
    </row>
    <row r="39950">
      <c r="J39950" s="6" t="n"/>
    </row>
    <row r="39951">
      <c r="J39951" s="6" t="n"/>
    </row>
    <row r="39952">
      <c r="J39952" s="6" t="n"/>
    </row>
    <row r="39953">
      <c r="J39953" s="6" t="n"/>
    </row>
    <row r="39954">
      <c r="J39954" s="6" t="n"/>
    </row>
    <row r="39955">
      <c r="J39955" s="6" t="n"/>
    </row>
    <row r="39956">
      <c r="J39956" s="6" t="n"/>
    </row>
    <row r="39957">
      <c r="J39957" s="6" t="n"/>
    </row>
    <row r="39958">
      <c r="J39958" s="6" t="n"/>
    </row>
    <row r="39959">
      <c r="J39959" s="6" t="n"/>
    </row>
    <row r="39960">
      <c r="J39960" s="6" t="n"/>
    </row>
    <row r="39961">
      <c r="J39961" s="6" t="n"/>
    </row>
    <row r="39962">
      <c r="J39962" s="6" t="n"/>
    </row>
    <row r="39963">
      <c r="J39963" s="6" t="n"/>
    </row>
    <row r="39964">
      <c r="J39964" s="6" t="n"/>
    </row>
    <row r="39965">
      <c r="J39965" s="6" t="n"/>
    </row>
    <row r="39966">
      <c r="J39966" s="6" t="n"/>
    </row>
    <row r="39967">
      <c r="J39967" s="6" t="n"/>
    </row>
    <row r="39968">
      <c r="J39968" s="6" t="n"/>
    </row>
    <row r="39969">
      <c r="J39969" s="6" t="n"/>
    </row>
    <row r="39970">
      <c r="J39970" s="6" t="n"/>
    </row>
    <row r="39971">
      <c r="J39971" s="6" t="n"/>
    </row>
    <row r="39972">
      <c r="J39972" s="6" t="n"/>
    </row>
    <row r="39973">
      <c r="J39973" s="6" t="n"/>
    </row>
    <row r="39974">
      <c r="J39974" s="6" t="n"/>
    </row>
    <row r="39975">
      <c r="J39975" s="6" t="n"/>
    </row>
    <row r="39976">
      <c r="J39976" s="6" t="n"/>
    </row>
    <row r="39977">
      <c r="J39977" s="6" t="n"/>
    </row>
    <row r="39978">
      <c r="J39978" s="6" t="n"/>
    </row>
    <row r="39979">
      <c r="J39979" s="6" t="n"/>
    </row>
    <row r="39980">
      <c r="J39980" s="6" t="n"/>
    </row>
    <row r="39981">
      <c r="J39981" s="6" t="n"/>
    </row>
    <row r="39982">
      <c r="J39982" s="6" t="n"/>
    </row>
    <row r="39983">
      <c r="J39983" s="6" t="n"/>
    </row>
    <row r="39984">
      <c r="J39984" s="6" t="n"/>
    </row>
    <row r="39985">
      <c r="J39985" s="6" t="n"/>
    </row>
    <row r="39986">
      <c r="J39986" s="6" t="n"/>
    </row>
    <row r="39987">
      <c r="J39987" s="6" t="n"/>
    </row>
    <row r="39988">
      <c r="J39988" s="6" t="n"/>
    </row>
    <row r="39989">
      <c r="J39989" s="6" t="n"/>
    </row>
    <row r="39990">
      <c r="J39990" s="6" t="n"/>
    </row>
    <row r="39991">
      <c r="J39991" s="6" t="n"/>
    </row>
    <row r="39992">
      <c r="J39992" s="6" t="n"/>
    </row>
    <row r="39993">
      <c r="J39993" s="6" t="n"/>
    </row>
    <row r="39994">
      <c r="J39994" s="6" t="n"/>
    </row>
    <row r="39995">
      <c r="J39995" s="6" t="n"/>
    </row>
    <row r="39996">
      <c r="J39996" s="6" t="n"/>
    </row>
    <row r="39997">
      <c r="J39997" s="6" t="n"/>
    </row>
    <row r="39998">
      <c r="J39998" s="6" t="n"/>
    </row>
    <row r="39999">
      <c r="J39999" s="6" t="n"/>
    </row>
    <row r="40000">
      <c r="J40000" s="6" t="n"/>
    </row>
    <row r="40001">
      <c r="J40001" s="6" t="n"/>
    </row>
    <row r="40002">
      <c r="J40002" s="6" t="n"/>
    </row>
    <row r="40003">
      <c r="J40003" s="6" t="n"/>
    </row>
    <row r="40004">
      <c r="J40004" s="6" t="n"/>
    </row>
    <row r="40005">
      <c r="J40005" s="6" t="n"/>
    </row>
    <row r="40006">
      <c r="J40006" s="6" t="n"/>
    </row>
    <row r="40007">
      <c r="J40007" s="6" t="n"/>
    </row>
    <row r="40008">
      <c r="J40008" s="6" t="n"/>
    </row>
    <row r="40009">
      <c r="J40009" s="6" t="n"/>
    </row>
    <row r="40010">
      <c r="J40010" s="6" t="n"/>
    </row>
    <row r="40011">
      <c r="J40011" s="6" t="n"/>
    </row>
    <row r="40012">
      <c r="J40012" s="6" t="n"/>
    </row>
    <row r="40013">
      <c r="J40013" s="6" t="n"/>
    </row>
    <row r="40014">
      <c r="J40014" s="6" t="n"/>
    </row>
    <row r="40015">
      <c r="J40015" s="6" t="n"/>
    </row>
    <row r="40016">
      <c r="J40016" s="6" t="n"/>
    </row>
    <row r="40017">
      <c r="J40017" s="6" t="n"/>
    </row>
    <row r="40018">
      <c r="J40018" s="6" t="n"/>
    </row>
    <row r="40019">
      <c r="J40019" s="6" t="n"/>
    </row>
    <row r="40020">
      <c r="J40020" s="6" t="n"/>
    </row>
    <row r="40021">
      <c r="J40021" s="6" t="n"/>
    </row>
    <row r="40022">
      <c r="J40022" s="6" t="n"/>
    </row>
    <row r="40023">
      <c r="J40023" s="6" t="n"/>
    </row>
    <row r="40024">
      <c r="J40024" s="6" t="n"/>
    </row>
    <row r="40025">
      <c r="J40025" s="6" t="n"/>
    </row>
    <row r="40026">
      <c r="J40026" s="6" t="n"/>
    </row>
    <row r="40027">
      <c r="J40027" s="6" t="n"/>
    </row>
    <row r="40028">
      <c r="J40028" s="6" t="n"/>
    </row>
    <row r="40029">
      <c r="J40029" s="6" t="n"/>
    </row>
    <row r="40030">
      <c r="J40030" s="6" t="n"/>
    </row>
    <row r="40031">
      <c r="J40031" s="6" t="n"/>
    </row>
    <row r="40032">
      <c r="J40032" s="6" t="n"/>
    </row>
    <row r="40033">
      <c r="J40033" s="6" t="n"/>
    </row>
    <row r="40034">
      <c r="J40034" s="6" t="n"/>
    </row>
    <row r="40035">
      <c r="J40035" s="6" t="n"/>
    </row>
    <row r="40036">
      <c r="J40036" s="6" t="n"/>
    </row>
    <row r="40037">
      <c r="J40037" s="6" t="n"/>
    </row>
    <row r="40038">
      <c r="J40038" s="6" t="n"/>
    </row>
    <row r="40039">
      <c r="J40039" s="6" t="n"/>
    </row>
    <row r="40040">
      <c r="J40040" s="6" t="n"/>
    </row>
    <row r="40041">
      <c r="J40041" s="6" t="n"/>
    </row>
    <row r="40042">
      <c r="J40042" s="6" t="n"/>
    </row>
    <row r="40043">
      <c r="J40043" s="6" t="n"/>
    </row>
    <row r="40044">
      <c r="J40044" s="6" t="n"/>
    </row>
    <row r="40045">
      <c r="J40045" s="6" t="n"/>
    </row>
    <row r="40046">
      <c r="J40046" s="6" t="n"/>
    </row>
    <row r="40047">
      <c r="J40047" s="6" t="n"/>
    </row>
    <row r="40048">
      <c r="J40048" s="6" t="n"/>
    </row>
    <row r="40049">
      <c r="J40049" s="6" t="n"/>
    </row>
    <row r="40050">
      <c r="J40050" s="6" t="n"/>
    </row>
    <row r="40051">
      <c r="J40051" s="6" t="n"/>
    </row>
    <row r="40052">
      <c r="J40052" s="6" t="n"/>
    </row>
    <row r="40053">
      <c r="J40053" s="6" t="n"/>
    </row>
    <row r="40054">
      <c r="J40054" s="6" t="n"/>
    </row>
    <row r="40055">
      <c r="J40055" s="6" t="n"/>
    </row>
    <row r="40056">
      <c r="J40056" s="6" t="n"/>
    </row>
    <row r="40057">
      <c r="J40057" s="6" t="n"/>
    </row>
    <row r="40058">
      <c r="J40058" s="6" t="n"/>
    </row>
    <row r="40059">
      <c r="J40059" s="6" t="n"/>
    </row>
    <row r="40060">
      <c r="J40060" s="6" t="n"/>
    </row>
    <row r="40061">
      <c r="J40061" s="6" t="n"/>
    </row>
    <row r="40062">
      <c r="J40062" s="6" t="n"/>
    </row>
    <row r="40063">
      <c r="J40063" s="6" t="n"/>
    </row>
    <row r="40064">
      <c r="J40064" s="6" t="n"/>
    </row>
    <row r="40065">
      <c r="J40065" s="6" t="n"/>
    </row>
    <row r="40066">
      <c r="J40066" s="6" t="n"/>
    </row>
    <row r="40067">
      <c r="J40067" s="6" t="n"/>
    </row>
    <row r="40068">
      <c r="J40068" s="6" t="n"/>
    </row>
    <row r="40069">
      <c r="J40069" s="6" t="n"/>
    </row>
    <row r="40070">
      <c r="J40070" s="6" t="n"/>
    </row>
    <row r="40071">
      <c r="J40071" s="6" t="n"/>
    </row>
    <row r="40072">
      <c r="J40072" s="6" t="n"/>
    </row>
    <row r="40073">
      <c r="J40073" s="6" t="n"/>
    </row>
    <row r="40074">
      <c r="J40074" s="6" t="n"/>
    </row>
    <row r="40075">
      <c r="J40075" s="6" t="n"/>
    </row>
    <row r="40076">
      <c r="J40076" s="6" t="n"/>
    </row>
    <row r="40077">
      <c r="J40077" s="6" t="n"/>
    </row>
    <row r="40078">
      <c r="J40078" s="6" t="n"/>
    </row>
    <row r="40079">
      <c r="J40079" s="6" t="n"/>
    </row>
    <row r="40080">
      <c r="J40080" s="6" t="n"/>
    </row>
    <row r="40081">
      <c r="J40081" s="6" t="n"/>
    </row>
    <row r="40082">
      <c r="J40082" s="6" t="n"/>
    </row>
    <row r="40083">
      <c r="J40083" s="6" t="n"/>
    </row>
    <row r="40084">
      <c r="J40084" s="6" t="n"/>
    </row>
    <row r="40085">
      <c r="J40085" s="6" t="n"/>
    </row>
    <row r="40086">
      <c r="J40086" s="6" t="n"/>
    </row>
    <row r="40087">
      <c r="J40087" s="6" t="n"/>
    </row>
    <row r="40088">
      <c r="J40088" s="6" t="n"/>
    </row>
    <row r="40089">
      <c r="J40089" s="6" t="n"/>
    </row>
    <row r="40090">
      <c r="J40090" s="6" t="n"/>
    </row>
    <row r="40091">
      <c r="J40091" s="6" t="n"/>
    </row>
    <row r="40092">
      <c r="J40092" s="6" t="n"/>
    </row>
    <row r="40093">
      <c r="J40093" s="6" t="n"/>
    </row>
    <row r="40094">
      <c r="J40094" s="6" t="n"/>
    </row>
    <row r="40095">
      <c r="J40095" s="6" t="n"/>
    </row>
    <row r="40096">
      <c r="J40096" s="6" t="n"/>
    </row>
    <row r="40097">
      <c r="J40097" s="6" t="n"/>
    </row>
    <row r="40098">
      <c r="J40098" s="6" t="n"/>
    </row>
    <row r="40099">
      <c r="J40099" s="6" t="n"/>
    </row>
    <row r="40100">
      <c r="J40100" s="6" t="n"/>
    </row>
    <row r="40101">
      <c r="J40101" s="6" t="n"/>
    </row>
    <row r="40102">
      <c r="J40102" s="6" t="n"/>
    </row>
    <row r="40103">
      <c r="J40103" s="6" t="n"/>
    </row>
    <row r="40104">
      <c r="J40104" s="6" t="n"/>
    </row>
    <row r="40105">
      <c r="J40105" s="6" t="n"/>
    </row>
    <row r="40106">
      <c r="J40106" s="6" t="n"/>
    </row>
    <row r="40107">
      <c r="J40107" s="6" t="n"/>
    </row>
    <row r="40108">
      <c r="J40108" s="6" t="n"/>
    </row>
    <row r="40109">
      <c r="J40109" s="6" t="n"/>
    </row>
    <row r="40110">
      <c r="J40110" s="6" t="n"/>
    </row>
    <row r="40111">
      <c r="J40111" s="6" t="n"/>
    </row>
    <row r="40112">
      <c r="J40112" s="6" t="n"/>
    </row>
    <row r="40113">
      <c r="J40113" s="6" t="n"/>
    </row>
    <row r="40114">
      <c r="J40114" s="6" t="n"/>
    </row>
    <row r="40115">
      <c r="J40115" s="6" t="n"/>
    </row>
    <row r="40116">
      <c r="J40116" s="6" t="n"/>
    </row>
    <row r="40117">
      <c r="J40117" s="6" t="n"/>
    </row>
    <row r="40118">
      <c r="J40118" s="6" t="n"/>
    </row>
    <row r="40119">
      <c r="J40119" s="6" t="n"/>
    </row>
    <row r="40120">
      <c r="J40120" s="6" t="n"/>
    </row>
    <row r="40121">
      <c r="J40121" s="6" t="n"/>
    </row>
    <row r="40122">
      <c r="J40122" s="6" t="n"/>
    </row>
    <row r="40123">
      <c r="J40123" s="6" t="n"/>
    </row>
    <row r="40124">
      <c r="J40124" s="6" t="n"/>
    </row>
    <row r="40125">
      <c r="J40125" s="6" t="n"/>
    </row>
    <row r="40126">
      <c r="J40126" s="6" t="n"/>
    </row>
    <row r="40127">
      <c r="J40127" s="6" t="n"/>
    </row>
    <row r="40128">
      <c r="J40128" s="6" t="n"/>
    </row>
    <row r="40129">
      <c r="J40129" s="6" t="n"/>
    </row>
    <row r="40130">
      <c r="J40130" s="6" t="n"/>
    </row>
    <row r="40131">
      <c r="J40131" s="6" t="n"/>
    </row>
    <row r="40132">
      <c r="J40132" s="6" t="n"/>
    </row>
    <row r="40133">
      <c r="J40133" s="6" t="n"/>
    </row>
    <row r="40134">
      <c r="J40134" s="6" t="n"/>
    </row>
    <row r="40135">
      <c r="J40135" s="6" t="n"/>
    </row>
    <row r="40136">
      <c r="J40136" s="6" t="n"/>
    </row>
    <row r="40137">
      <c r="J40137" s="6" t="n"/>
    </row>
    <row r="40138">
      <c r="J40138" s="6" t="n"/>
    </row>
    <row r="40139">
      <c r="J40139" s="6" t="n"/>
    </row>
    <row r="40140">
      <c r="J40140" s="6" t="n"/>
    </row>
    <row r="40141">
      <c r="J40141" s="6" t="n"/>
    </row>
    <row r="40142">
      <c r="J40142" s="6" t="n"/>
    </row>
    <row r="40143">
      <c r="J40143" s="6" t="n"/>
    </row>
    <row r="40144">
      <c r="J40144" s="6" t="n"/>
    </row>
    <row r="40145">
      <c r="J40145" s="6" t="n"/>
    </row>
    <row r="40146">
      <c r="J40146" s="6" t="n"/>
    </row>
    <row r="40147">
      <c r="J40147" s="6" t="n"/>
    </row>
    <row r="40148">
      <c r="J40148" s="6" t="n"/>
    </row>
    <row r="40149">
      <c r="J40149" s="6" t="n"/>
    </row>
    <row r="40150">
      <c r="J40150" s="6" t="n"/>
    </row>
    <row r="40151">
      <c r="J40151" s="6" t="n"/>
    </row>
    <row r="40152">
      <c r="J40152" s="6" t="n"/>
    </row>
    <row r="40153">
      <c r="J40153" s="6" t="n"/>
    </row>
    <row r="40154">
      <c r="J40154" s="6" t="n"/>
    </row>
    <row r="40155">
      <c r="J40155" s="6" t="n"/>
    </row>
    <row r="40156">
      <c r="J40156" s="6" t="n"/>
    </row>
    <row r="40157">
      <c r="J40157" s="6" t="n"/>
    </row>
    <row r="40158">
      <c r="J40158" s="6" t="n"/>
    </row>
    <row r="40159">
      <c r="J40159" s="6" t="n"/>
    </row>
    <row r="40160">
      <c r="J40160" s="6" t="n"/>
    </row>
    <row r="40161">
      <c r="J40161" s="6" t="n"/>
    </row>
    <row r="40162">
      <c r="J40162" s="6" t="n"/>
    </row>
    <row r="40163">
      <c r="J40163" s="6" t="n"/>
    </row>
    <row r="40164">
      <c r="J40164" s="6" t="n"/>
    </row>
    <row r="40165">
      <c r="J40165" s="6" t="n"/>
    </row>
    <row r="40166">
      <c r="J40166" s="6" t="n"/>
    </row>
    <row r="40167">
      <c r="J40167" s="6" t="n"/>
    </row>
    <row r="40168">
      <c r="J40168" s="6" t="n"/>
    </row>
    <row r="40169">
      <c r="J40169" s="6" t="n"/>
    </row>
    <row r="40170">
      <c r="J40170" s="6" t="n"/>
    </row>
    <row r="40171">
      <c r="J40171" s="6" t="n"/>
    </row>
    <row r="40172">
      <c r="J40172" s="6" t="n"/>
    </row>
    <row r="40173">
      <c r="J40173" s="6" t="n"/>
    </row>
    <row r="40174">
      <c r="J40174" s="6" t="n"/>
    </row>
    <row r="40175">
      <c r="J40175" s="6" t="n"/>
    </row>
    <row r="40176">
      <c r="J40176" s="6" t="n"/>
    </row>
    <row r="40177">
      <c r="J40177" s="6" t="n"/>
    </row>
    <row r="40178">
      <c r="J40178" s="6" t="n"/>
    </row>
    <row r="40179">
      <c r="J40179" s="6" t="n"/>
    </row>
    <row r="40180">
      <c r="J40180" s="6" t="n"/>
    </row>
    <row r="40181">
      <c r="J40181" s="6" t="n"/>
    </row>
    <row r="40182">
      <c r="J40182" s="6" t="n"/>
    </row>
    <row r="40183">
      <c r="J40183" s="6" t="n"/>
    </row>
    <row r="40184">
      <c r="J40184" s="6" t="n"/>
    </row>
    <row r="40185">
      <c r="J40185" s="6" t="n"/>
    </row>
    <row r="40186">
      <c r="J40186" s="6" t="n"/>
    </row>
    <row r="40187">
      <c r="J40187" s="6" t="n"/>
    </row>
    <row r="40188">
      <c r="J40188" s="6" t="n"/>
    </row>
    <row r="40189">
      <c r="J40189" s="6" t="n"/>
    </row>
    <row r="40190">
      <c r="J40190" s="6" t="n"/>
    </row>
    <row r="40191">
      <c r="J40191" s="6" t="n"/>
    </row>
    <row r="40192">
      <c r="J40192" s="6" t="n"/>
    </row>
    <row r="40193">
      <c r="J40193" s="6" t="n"/>
    </row>
    <row r="40194">
      <c r="J40194" s="6" t="n"/>
    </row>
    <row r="40195">
      <c r="J40195" s="6" t="n"/>
    </row>
    <row r="40196">
      <c r="J40196" s="6" t="n"/>
    </row>
    <row r="40197">
      <c r="J40197" s="6" t="n"/>
    </row>
    <row r="40198">
      <c r="J40198" s="6" t="n"/>
    </row>
    <row r="40199">
      <c r="J40199" s="6" t="n"/>
    </row>
    <row r="40200">
      <c r="J40200" s="6" t="n"/>
    </row>
    <row r="40201">
      <c r="J40201" s="6" t="n"/>
    </row>
    <row r="40202">
      <c r="J40202" s="6" t="n"/>
    </row>
    <row r="40203">
      <c r="J40203" s="6" t="n"/>
    </row>
    <row r="40204">
      <c r="J40204" s="6" t="n"/>
    </row>
    <row r="40205">
      <c r="J40205" s="6" t="n"/>
    </row>
    <row r="40206">
      <c r="J40206" s="6" t="n"/>
    </row>
    <row r="40207">
      <c r="J40207" s="6" t="n"/>
    </row>
    <row r="40208">
      <c r="J40208" s="6" t="n"/>
    </row>
    <row r="40209">
      <c r="J40209" s="6" t="n"/>
    </row>
    <row r="40210">
      <c r="J40210" s="6" t="n"/>
    </row>
    <row r="40211">
      <c r="J40211" s="6" t="n"/>
    </row>
    <row r="40212">
      <c r="J40212" s="6" t="n"/>
    </row>
    <row r="40213">
      <c r="J40213" s="6" t="n"/>
    </row>
    <row r="40214">
      <c r="J40214" s="6" t="n"/>
    </row>
    <row r="40215">
      <c r="J40215" s="6" t="n"/>
    </row>
    <row r="40216">
      <c r="J40216" s="6" t="n"/>
    </row>
    <row r="40217">
      <c r="J40217" s="6" t="n"/>
    </row>
    <row r="40218">
      <c r="J40218" s="6" t="n"/>
    </row>
    <row r="40219">
      <c r="J40219" s="6" t="n"/>
    </row>
    <row r="40220">
      <c r="J40220" s="6" t="n"/>
    </row>
    <row r="40221">
      <c r="J40221" s="6" t="n"/>
    </row>
    <row r="40222">
      <c r="J40222" s="6" t="n"/>
    </row>
    <row r="40223">
      <c r="J40223" s="6" t="n"/>
    </row>
    <row r="40224">
      <c r="J40224" s="6" t="n"/>
    </row>
    <row r="40225">
      <c r="J40225" s="6" t="n"/>
    </row>
    <row r="40226">
      <c r="J40226" s="6" t="n"/>
    </row>
    <row r="40227">
      <c r="J40227" s="6" t="n"/>
    </row>
    <row r="40228">
      <c r="J40228" s="6" t="n"/>
    </row>
    <row r="40229">
      <c r="J40229" s="6" t="n"/>
    </row>
    <row r="40230">
      <c r="J40230" s="6" t="n"/>
    </row>
    <row r="40231">
      <c r="J40231" s="6" t="n"/>
    </row>
    <row r="40232">
      <c r="J40232" s="6" t="n"/>
    </row>
    <row r="40233">
      <c r="J40233" s="6" t="n"/>
    </row>
    <row r="40234">
      <c r="J40234" s="6" t="n"/>
    </row>
    <row r="40235">
      <c r="J40235" s="6" t="n"/>
    </row>
    <row r="40236">
      <c r="J40236" s="6" t="n"/>
    </row>
    <row r="40237">
      <c r="J40237" s="6" t="n"/>
    </row>
    <row r="40238">
      <c r="J40238" s="6" t="n"/>
    </row>
    <row r="40239">
      <c r="J40239" s="6" t="n"/>
    </row>
    <row r="40240">
      <c r="J40240" s="6" t="n"/>
    </row>
    <row r="40241">
      <c r="J40241" s="6" t="n"/>
    </row>
    <row r="40242">
      <c r="J40242" s="6" t="n"/>
    </row>
    <row r="40243">
      <c r="J40243" s="6" t="n"/>
    </row>
    <row r="40244">
      <c r="J40244" s="6" t="n"/>
    </row>
    <row r="40245">
      <c r="J40245" s="6" t="n"/>
    </row>
    <row r="40246">
      <c r="J40246" s="6" t="n"/>
    </row>
    <row r="40247">
      <c r="J40247" s="6" t="n"/>
    </row>
    <row r="40248">
      <c r="J40248" s="6" t="n"/>
    </row>
    <row r="40249">
      <c r="J40249" s="6" t="n"/>
    </row>
    <row r="40250">
      <c r="J40250" s="6" t="n"/>
    </row>
    <row r="40251">
      <c r="J40251" s="6" t="n"/>
    </row>
    <row r="40252">
      <c r="J40252" s="6" t="n"/>
    </row>
    <row r="40253">
      <c r="J40253" s="6" t="n"/>
    </row>
    <row r="40254">
      <c r="J40254" s="6" t="n"/>
    </row>
    <row r="40255">
      <c r="J40255" s="6" t="n"/>
    </row>
    <row r="40256">
      <c r="J40256" s="6" t="n"/>
    </row>
    <row r="40257">
      <c r="J40257" s="6" t="n"/>
    </row>
    <row r="40258">
      <c r="J40258" s="6" t="n"/>
    </row>
    <row r="40259">
      <c r="J40259" s="6" t="n"/>
    </row>
    <row r="40260">
      <c r="J40260" s="6" t="n"/>
    </row>
    <row r="40261">
      <c r="J40261" s="6" t="n"/>
    </row>
    <row r="40262">
      <c r="J40262" s="6" t="n"/>
    </row>
    <row r="40263">
      <c r="J40263" s="6" t="n"/>
    </row>
    <row r="40264">
      <c r="J40264" s="6" t="n"/>
    </row>
    <row r="40265">
      <c r="J40265" s="6" t="n"/>
    </row>
    <row r="40266">
      <c r="J40266" s="6" t="n"/>
    </row>
    <row r="40267">
      <c r="J40267" s="6" t="n"/>
    </row>
    <row r="40268">
      <c r="J40268" s="6" t="n"/>
    </row>
    <row r="40269">
      <c r="J40269" s="6" t="n"/>
    </row>
    <row r="40270">
      <c r="J40270" s="6" t="n"/>
    </row>
    <row r="40271">
      <c r="J40271" s="6" t="n"/>
    </row>
    <row r="40272">
      <c r="J40272" s="6" t="n"/>
    </row>
    <row r="40273">
      <c r="J40273" s="6" t="n"/>
    </row>
    <row r="40274">
      <c r="J40274" s="6" t="n"/>
    </row>
    <row r="40275">
      <c r="J40275" s="6" t="n"/>
    </row>
    <row r="40276">
      <c r="J40276" s="6" t="n"/>
    </row>
    <row r="40277">
      <c r="J40277" s="6" t="n"/>
    </row>
    <row r="40278">
      <c r="J40278" s="6" t="n"/>
    </row>
    <row r="40279">
      <c r="J40279" s="6" t="n"/>
    </row>
    <row r="40280">
      <c r="J40280" s="6" t="n"/>
    </row>
    <row r="40281">
      <c r="J40281" s="6" t="n"/>
    </row>
    <row r="40282">
      <c r="J40282" s="6" t="n"/>
    </row>
    <row r="40283">
      <c r="J40283" s="6" t="n"/>
    </row>
    <row r="40284">
      <c r="J40284" s="6" t="n"/>
    </row>
    <row r="40285">
      <c r="J40285" s="6" t="n"/>
    </row>
    <row r="40286">
      <c r="J40286" s="6" t="n"/>
    </row>
    <row r="40287">
      <c r="J40287" s="6" t="n"/>
    </row>
    <row r="40288">
      <c r="J40288" s="6" t="n"/>
    </row>
    <row r="40289">
      <c r="J40289" s="6" t="n"/>
    </row>
    <row r="40290">
      <c r="J40290" s="6" t="n"/>
    </row>
    <row r="40291">
      <c r="J40291" s="6" t="n"/>
    </row>
    <row r="40292">
      <c r="J40292" s="6" t="n"/>
    </row>
    <row r="40293">
      <c r="J40293" s="6" t="n"/>
    </row>
    <row r="40294">
      <c r="J40294" s="6" t="n"/>
    </row>
    <row r="40295">
      <c r="J40295" s="6" t="n"/>
    </row>
    <row r="40296">
      <c r="J40296" s="6" t="n"/>
    </row>
    <row r="40297">
      <c r="J40297" s="6" t="n"/>
    </row>
    <row r="40298">
      <c r="J40298" s="6" t="n"/>
    </row>
    <row r="40299">
      <c r="J40299" s="6" t="n"/>
    </row>
    <row r="40300">
      <c r="J40300" s="6" t="n"/>
    </row>
    <row r="40301">
      <c r="J40301" s="6" t="n"/>
    </row>
    <row r="40302">
      <c r="J40302" s="6" t="n"/>
    </row>
    <row r="40303">
      <c r="J40303" s="6" t="n"/>
    </row>
    <row r="40304">
      <c r="J40304" s="6" t="n"/>
    </row>
    <row r="40305">
      <c r="J40305" s="6" t="n"/>
    </row>
    <row r="40306">
      <c r="J40306" s="6" t="n"/>
    </row>
    <row r="40307">
      <c r="J40307" s="6" t="n"/>
    </row>
    <row r="40308">
      <c r="J40308" s="6" t="n"/>
    </row>
    <row r="40309">
      <c r="J40309" s="6" t="n"/>
    </row>
    <row r="40310">
      <c r="J40310" s="6" t="n"/>
    </row>
    <row r="40311">
      <c r="J40311" s="6" t="n"/>
    </row>
    <row r="40312">
      <c r="J40312" s="6" t="n"/>
    </row>
    <row r="40313">
      <c r="J40313" s="6" t="n"/>
    </row>
    <row r="40314">
      <c r="J40314" s="6" t="n"/>
    </row>
    <row r="40315">
      <c r="J40315" s="6" t="n"/>
    </row>
    <row r="40316">
      <c r="J40316" s="6" t="n"/>
    </row>
    <row r="40317">
      <c r="J40317" s="6" t="n"/>
    </row>
    <row r="40318">
      <c r="J40318" s="6" t="n"/>
    </row>
    <row r="40319">
      <c r="J40319" s="6" t="n"/>
    </row>
    <row r="40320">
      <c r="J40320" s="6" t="n"/>
    </row>
    <row r="40321">
      <c r="J40321" s="6" t="n"/>
    </row>
    <row r="40322">
      <c r="J40322" s="6" t="n"/>
    </row>
    <row r="40323">
      <c r="J40323" s="6" t="n"/>
    </row>
    <row r="40324">
      <c r="J40324" s="6" t="n"/>
    </row>
    <row r="40325">
      <c r="J40325" s="6" t="n"/>
    </row>
    <row r="40326">
      <c r="J40326" s="6" t="n"/>
    </row>
    <row r="40327">
      <c r="J40327" s="6" t="n"/>
    </row>
    <row r="40328">
      <c r="J40328" s="6" t="n"/>
    </row>
    <row r="40329">
      <c r="J40329" s="6" t="n"/>
    </row>
    <row r="40330">
      <c r="J40330" s="6" t="n"/>
    </row>
    <row r="40331">
      <c r="J40331" s="6" t="n"/>
    </row>
    <row r="40332">
      <c r="J40332" s="6" t="n"/>
    </row>
    <row r="40333">
      <c r="J40333" s="6" t="n"/>
    </row>
    <row r="40334">
      <c r="J40334" s="6" t="n"/>
    </row>
    <row r="40335">
      <c r="J40335" s="6" t="n"/>
    </row>
    <row r="40336">
      <c r="J40336" s="6" t="n"/>
    </row>
    <row r="40337">
      <c r="J40337" s="6" t="n"/>
    </row>
    <row r="40338">
      <c r="J40338" s="6" t="n"/>
    </row>
    <row r="40339">
      <c r="J40339" s="6" t="n"/>
    </row>
    <row r="40340">
      <c r="J40340" s="6" t="n"/>
    </row>
    <row r="40341">
      <c r="J40341" s="6" t="n"/>
    </row>
    <row r="40342">
      <c r="J40342" s="6" t="n"/>
    </row>
    <row r="40343">
      <c r="J40343" s="6" t="n"/>
    </row>
    <row r="40344">
      <c r="J40344" s="6" t="n"/>
    </row>
    <row r="40345">
      <c r="J40345" s="6" t="n"/>
    </row>
    <row r="40346">
      <c r="J40346" s="6" t="n"/>
    </row>
    <row r="40347">
      <c r="J40347" s="6" t="n"/>
    </row>
    <row r="40348">
      <c r="J40348" s="6" t="n"/>
    </row>
    <row r="40349">
      <c r="J40349" s="6" t="n"/>
    </row>
    <row r="40350">
      <c r="J40350" s="6" t="n"/>
    </row>
    <row r="40351">
      <c r="J40351" s="6" t="n"/>
    </row>
    <row r="40352">
      <c r="J40352" s="6" t="n"/>
    </row>
    <row r="40353">
      <c r="J40353" s="6" t="n"/>
    </row>
    <row r="40354">
      <c r="J40354" s="6" t="n"/>
    </row>
    <row r="40355">
      <c r="J40355" s="6" t="n"/>
    </row>
    <row r="40356">
      <c r="J40356" s="6" t="n"/>
    </row>
    <row r="40357">
      <c r="J40357" s="6" t="n"/>
    </row>
    <row r="40358">
      <c r="J40358" s="6" t="n"/>
    </row>
    <row r="40359">
      <c r="J40359" s="6" t="n"/>
    </row>
    <row r="40360">
      <c r="J40360" s="6" t="n"/>
    </row>
    <row r="40361">
      <c r="J40361" s="6" t="n"/>
    </row>
    <row r="40362">
      <c r="J40362" s="6" t="n"/>
    </row>
    <row r="40363">
      <c r="J40363" s="6" t="n"/>
    </row>
    <row r="40364">
      <c r="J40364" s="6" t="n"/>
    </row>
    <row r="40365">
      <c r="J40365" s="6" t="n"/>
    </row>
    <row r="40366">
      <c r="J40366" s="6" t="n"/>
    </row>
    <row r="40367">
      <c r="J40367" s="6" t="n"/>
    </row>
    <row r="40368">
      <c r="J40368" s="6" t="n"/>
    </row>
    <row r="40369">
      <c r="J40369" s="6" t="n"/>
    </row>
    <row r="40370">
      <c r="J40370" s="6" t="n"/>
    </row>
    <row r="40371">
      <c r="J40371" s="6" t="n"/>
    </row>
    <row r="40372">
      <c r="J40372" s="6" t="n"/>
    </row>
    <row r="40373">
      <c r="J40373" s="6" t="n"/>
    </row>
    <row r="40374">
      <c r="J40374" s="6" t="n"/>
    </row>
    <row r="40375">
      <c r="J40375" s="6" t="n"/>
    </row>
    <row r="40376">
      <c r="J40376" s="6" t="n"/>
    </row>
    <row r="40377">
      <c r="J40377" s="6" t="n"/>
    </row>
    <row r="40378">
      <c r="J40378" s="6" t="n"/>
    </row>
    <row r="40379">
      <c r="J40379" s="6" t="n"/>
    </row>
    <row r="40380">
      <c r="J40380" s="6" t="n"/>
    </row>
    <row r="40381">
      <c r="J40381" s="6" t="n"/>
    </row>
    <row r="40382">
      <c r="J40382" s="6" t="n"/>
    </row>
    <row r="40383">
      <c r="J40383" s="6" t="n"/>
    </row>
    <row r="40384">
      <c r="J40384" s="6" t="n"/>
    </row>
    <row r="40385">
      <c r="J40385" s="6" t="n"/>
    </row>
    <row r="40386">
      <c r="J40386" s="6" t="n"/>
    </row>
    <row r="40387">
      <c r="J40387" s="6" t="n"/>
    </row>
    <row r="40388">
      <c r="J40388" s="6" t="n"/>
    </row>
    <row r="40389">
      <c r="J40389" s="6" t="n"/>
    </row>
    <row r="40390">
      <c r="J40390" s="6" t="n"/>
    </row>
    <row r="40391">
      <c r="J40391" s="6" t="n"/>
    </row>
    <row r="40392">
      <c r="J40392" s="6" t="n"/>
    </row>
    <row r="40393">
      <c r="J40393" s="6" t="n"/>
    </row>
    <row r="40394">
      <c r="J40394" s="6" t="n"/>
    </row>
    <row r="40395">
      <c r="J40395" s="6" t="n"/>
    </row>
    <row r="40396">
      <c r="J40396" s="6" t="n"/>
    </row>
    <row r="40397">
      <c r="J40397" s="6" t="n"/>
    </row>
    <row r="40398">
      <c r="J40398" s="6" t="n"/>
    </row>
    <row r="40399">
      <c r="J40399" s="6" t="n"/>
    </row>
    <row r="40400">
      <c r="J40400" s="6" t="n"/>
    </row>
    <row r="40401">
      <c r="J40401" s="6" t="n"/>
    </row>
    <row r="40402">
      <c r="J40402" s="6" t="n"/>
    </row>
    <row r="40403">
      <c r="J40403" s="6" t="n"/>
    </row>
    <row r="40404">
      <c r="J40404" s="6" t="n"/>
    </row>
    <row r="40405">
      <c r="J40405" s="6" t="n"/>
    </row>
    <row r="40406">
      <c r="J40406" s="6" t="n"/>
    </row>
    <row r="40407">
      <c r="J40407" s="6" t="n"/>
    </row>
    <row r="40408">
      <c r="J40408" s="6" t="n"/>
    </row>
    <row r="40409">
      <c r="J40409" s="6" t="n"/>
    </row>
    <row r="40410">
      <c r="J40410" s="6" t="n"/>
    </row>
    <row r="40411">
      <c r="J40411" s="6" t="n"/>
    </row>
    <row r="40412">
      <c r="J40412" s="6" t="n"/>
    </row>
    <row r="40413">
      <c r="J40413" s="6" t="n"/>
    </row>
    <row r="40414">
      <c r="J40414" s="6" t="n"/>
    </row>
    <row r="40415">
      <c r="J40415" s="6" t="n"/>
    </row>
    <row r="40416">
      <c r="J40416" s="6" t="n"/>
    </row>
    <row r="40417">
      <c r="J40417" s="6" t="n"/>
    </row>
    <row r="40418">
      <c r="J40418" s="6" t="n"/>
    </row>
    <row r="40419">
      <c r="J40419" s="6" t="n"/>
    </row>
    <row r="40420">
      <c r="J40420" s="6" t="n"/>
    </row>
    <row r="40421">
      <c r="J40421" s="6" t="n"/>
    </row>
    <row r="40422">
      <c r="J40422" s="6" t="n"/>
    </row>
    <row r="40423">
      <c r="J40423" s="6" t="n"/>
    </row>
    <row r="40424">
      <c r="J40424" s="6" t="n"/>
    </row>
    <row r="40425">
      <c r="J40425" s="6" t="n"/>
    </row>
    <row r="40426">
      <c r="J40426" s="6" t="n"/>
    </row>
    <row r="40427">
      <c r="J40427" s="6" t="n"/>
    </row>
    <row r="40428">
      <c r="J40428" s="6" t="n"/>
    </row>
    <row r="40429">
      <c r="J40429" s="6" t="n"/>
    </row>
    <row r="40430">
      <c r="J40430" s="6" t="n"/>
    </row>
    <row r="40431">
      <c r="J40431" s="6" t="n"/>
    </row>
    <row r="40432">
      <c r="J40432" s="6" t="n"/>
    </row>
    <row r="40433">
      <c r="J40433" s="6" t="n"/>
    </row>
    <row r="40434">
      <c r="J40434" s="6" t="n"/>
    </row>
    <row r="40435">
      <c r="J40435" s="6" t="n"/>
    </row>
    <row r="40436">
      <c r="J40436" s="6" t="n"/>
    </row>
    <row r="40437">
      <c r="J40437" s="6" t="n"/>
    </row>
    <row r="40438">
      <c r="J40438" s="6" t="n"/>
    </row>
    <row r="40439">
      <c r="J40439" s="6" t="n"/>
    </row>
    <row r="40440">
      <c r="J40440" s="6" t="n"/>
    </row>
    <row r="40441">
      <c r="J40441" s="6" t="n"/>
    </row>
    <row r="40442">
      <c r="J40442" s="6" t="n"/>
    </row>
    <row r="40443">
      <c r="J40443" s="6" t="n"/>
    </row>
    <row r="40444">
      <c r="J40444" s="6" t="n"/>
    </row>
    <row r="40445">
      <c r="J40445" s="6" t="n"/>
    </row>
    <row r="40446">
      <c r="J40446" s="6" t="n"/>
    </row>
    <row r="40447">
      <c r="J40447" s="6" t="n"/>
    </row>
    <row r="40448">
      <c r="J40448" s="6" t="n"/>
    </row>
    <row r="40449">
      <c r="J40449" s="6" t="n"/>
    </row>
    <row r="40450">
      <c r="J40450" s="6" t="n"/>
    </row>
    <row r="40451">
      <c r="J40451" s="6" t="n"/>
    </row>
    <row r="40452">
      <c r="J40452" s="6" t="n"/>
    </row>
    <row r="40453">
      <c r="J40453" s="6" t="n"/>
    </row>
    <row r="40454">
      <c r="J40454" s="6" t="n"/>
    </row>
    <row r="40455">
      <c r="J40455" s="6" t="n"/>
    </row>
    <row r="40456">
      <c r="J40456" s="6" t="n"/>
    </row>
    <row r="40457">
      <c r="J40457" s="6" t="n"/>
    </row>
    <row r="40458">
      <c r="J40458" s="6" t="n"/>
    </row>
    <row r="40459">
      <c r="J40459" s="6" t="n"/>
    </row>
    <row r="40460">
      <c r="J40460" s="6" t="n"/>
    </row>
    <row r="40461">
      <c r="J40461" s="6" t="n"/>
    </row>
    <row r="40462">
      <c r="J40462" s="6" t="n"/>
    </row>
    <row r="40463">
      <c r="J40463" s="6" t="n"/>
    </row>
    <row r="40464">
      <c r="J40464" s="6" t="n"/>
    </row>
    <row r="40465">
      <c r="J40465" s="6" t="n"/>
    </row>
    <row r="40466">
      <c r="J40466" s="6" t="n"/>
    </row>
    <row r="40467">
      <c r="J40467" s="6" t="n"/>
    </row>
    <row r="40468">
      <c r="J40468" s="6" t="n"/>
    </row>
    <row r="40469">
      <c r="J40469" s="6" t="n"/>
    </row>
    <row r="40470">
      <c r="J40470" s="6" t="n"/>
    </row>
    <row r="40471">
      <c r="J40471" s="6" t="n"/>
    </row>
    <row r="40472">
      <c r="J40472" s="6" t="n"/>
    </row>
    <row r="40473">
      <c r="J40473" s="6" t="n"/>
    </row>
    <row r="40474">
      <c r="J40474" s="6" t="n"/>
    </row>
    <row r="40475">
      <c r="J40475" s="6" t="n"/>
    </row>
    <row r="40476">
      <c r="J40476" s="6" t="n"/>
    </row>
    <row r="40477">
      <c r="J40477" s="6" t="n"/>
    </row>
    <row r="40478">
      <c r="J40478" s="6" t="n"/>
    </row>
    <row r="40479">
      <c r="J40479" s="6" t="n"/>
    </row>
    <row r="40480">
      <c r="J40480" s="6" t="n"/>
    </row>
    <row r="40481">
      <c r="J40481" s="6" t="n"/>
    </row>
    <row r="40482">
      <c r="J40482" s="6" t="n"/>
    </row>
    <row r="40483">
      <c r="J40483" s="6" t="n"/>
    </row>
    <row r="40484">
      <c r="J40484" s="6" t="n"/>
    </row>
    <row r="40485">
      <c r="J40485" s="6" t="n"/>
    </row>
    <row r="40486">
      <c r="J40486" s="6" t="n"/>
    </row>
    <row r="40487">
      <c r="J40487" s="6" t="n"/>
    </row>
    <row r="40488">
      <c r="J40488" s="6" t="n"/>
    </row>
    <row r="40489">
      <c r="J40489" s="6" t="n"/>
    </row>
    <row r="40490">
      <c r="J40490" s="6" t="n"/>
    </row>
    <row r="40491">
      <c r="J40491" s="6" t="n"/>
    </row>
    <row r="40492">
      <c r="J40492" s="6" t="n"/>
    </row>
    <row r="40493">
      <c r="J40493" s="6" t="n"/>
    </row>
    <row r="40494">
      <c r="J40494" s="6" t="n"/>
    </row>
    <row r="40495">
      <c r="J40495" s="6" t="n"/>
    </row>
    <row r="40496">
      <c r="J40496" s="6" t="n"/>
    </row>
    <row r="40497">
      <c r="J40497" s="6" t="n"/>
    </row>
    <row r="40498">
      <c r="J40498" s="6" t="n"/>
    </row>
    <row r="40499">
      <c r="J40499" s="6" t="n"/>
    </row>
    <row r="40500">
      <c r="J40500" s="6" t="n"/>
    </row>
    <row r="40501">
      <c r="J40501" s="6" t="n"/>
    </row>
    <row r="40502">
      <c r="J40502" s="6" t="n"/>
    </row>
    <row r="40503">
      <c r="J40503" s="6" t="n"/>
    </row>
    <row r="40504">
      <c r="J40504" s="6" t="n"/>
    </row>
    <row r="40505">
      <c r="J40505" s="6" t="n"/>
    </row>
    <row r="40506">
      <c r="J40506" s="6" t="n"/>
    </row>
    <row r="40507">
      <c r="J40507" s="6" t="n"/>
    </row>
    <row r="40508">
      <c r="J40508" s="6" t="n"/>
    </row>
    <row r="40509">
      <c r="J40509" s="6" t="n"/>
    </row>
    <row r="40510">
      <c r="J40510" s="6" t="n"/>
    </row>
    <row r="40511">
      <c r="J40511" s="6" t="n"/>
    </row>
    <row r="40512">
      <c r="J40512" s="6" t="n"/>
    </row>
    <row r="40513">
      <c r="J40513" s="6" t="n"/>
    </row>
    <row r="40514">
      <c r="J40514" s="6" t="n"/>
    </row>
    <row r="40515">
      <c r="J40515" s="6" t="n"/>
    </row>
    <row r="40516">
      <c r="J40516" s="6" t="n"/>
    </row>
    <row r="40517">
      <c r="J40517" s="6" t="n"/>
    </row>
    <row r="40518">
      <c r="J40518" s="6" t="n"/>
    </row>
    <row r="40519">
      <c r="J40519" s="6" t="n"/>
    </row>
    <row r="40520">
      <c r="J40520" s="6" t="n"/>
    </row>
    <row r="40521">
      <c r="J40521" s="6" t="n"/>
    </row>
    <row r="40522">
      <c r="J40522" s="6" t="n"/>
    </row>
    <row r="40523">
      <c r="J40523" s="6" t="n"/>
    </row>
    <row r="40524">
      <c r="J40524" s="6" t="n"/>
    </row>
    <row r="40525">
      <c r="J40525" s="6" t="n"/>
    </row>
    <row r="40526">
      <c r="J40526" s="6" t="n"/>
    </row>
    <row r="40527">
      <c r="J40527" s="6" t="n"/>
    </row>
    <row r="40528">
      <c r="J40528" s="6" t="n"/>
    </row>
    <row r="40529">
      <c r="J40529" s="6" t="n"/>
    </row>
    <row r="40530">
      <c r="J40530" s="6" t="n"/>
    </row>
    <row r="40531">
      <c r="J40531" s="6" t="n"/>
    </row>
    <row r="40532">
      <c r="J40532" s="6" t="n"/>
    </row>
    <row r="40533">
      <c r="J40533" s="6" t="n"/>
    </row>
    <row r="40534">
      <c r="J40534" s="6" t="n"/>
    </row>
    <row r="40535">
      <c r="J40535" s="6" t="n"/>
    </row>
    <row r="40536">
      <c r="J40536" s="6" t="n"/>
    </row>
    <row r="40537">
      <c r="J40537" s="6" t="n"/>
    </row>
    <row r="40538">
      <c r="J40538" s="6" t="n"/>
    </row>
    <row r="40539">
      <c r="J40539" s="6" t="n"/>
    </row>
    <row r="40540">
      <c r="J40540" s="6" t="n"/>
    </row>
    <row r="40541">
      <c r="J40541" s="6" t="n"/>
    </row>
    <row r="40542">
      <c r="J40542" s="6" t="n"/>
    </row>
    <row r="40543">
      <c r="J40543" s="6" t="n"/>
    </row>
    <row r="40544">
      <c r="J40544" s="6" t="n"/>
    </row>
    <row r="40545">
      <c r="J40545" s="6" t="n"/>
    </row>
    <row r="40546">
      <c r="J40546" s="6" t="n"/>
    </row>
    <row r="40547">
      <c r="J40547" s="6" t="n"/>
    </row>
    <row r="40548">
      <c r="J40548" s="6" t="n"/>
    </row>
    <row r="40549">
      <c r="J40549" s="6" t="n"/>
    </row>
    <row r="40550">
      <c r="J40550" s="6" t="n"/>
    </row>
    <row r="40551">
      <c r="J40551" s="6" t="n"/>
    </row>
    <row r="40552">
      <c r="J40552" s="6" t="n"/>
    </row>
    <row r="40553">
      <c r="J40553" s="6" t="n"/>
    </row>
    <row r="40554">
      <c r="J40554" s="6" t="n"/>
    </row>
    <row r="40555">
      <c r="J40555" s="6" t="n"/>
    </row>
    <row r="40556">
      <c r="J40556" s="6" t="n"/>
    </row>
    <row r="40557">
      <c r="J40557" s="6" t="n"/>
    </row>
    <row r="40558">
      <c r="J40558" s="6" t="n"/>
    </row>
    <row r="40559">
      <c r="J40559" s="6" t="n"/>
    </row>
    <row r="40560">
      <c r="J40560" s="6" t="n"/>
    </row>
    <row r="40561">
      <c r="J40561" s="6" t="n"/>
    </row>
    <row r="40562">
      <c r="J40562" s="6" t="n"/>
    </row>
    <row r="40563">
      <c r="J40563" s="6" t="n"/>
    </row>
    <row r="40564">
      <c r="J40564" s="6" t="n"/>
    </row>
    <row r="40565">
      <c r="J40565" s="6" t="n"/>
    </row>
    <row r="40566">
      <c r="J40566" s="6" t="n"/>
    </row>
    <row r="40567">
      <c r="J40567" s="6" t="n"/>
    </row>
    <row r="40568">
      <c r="J40568" s="6" t="n"/>
    </row>
    <row r="40569">
      <c r="J40569" s="6" t="n"/>
    </row>
    <row r="40570">
      <c r="J40570" s="6" t="n"/>
    </row>
    <row r="40571">
      <c r="J40571" s="6" t="n"/>
    </row>
    <row r="40572">
      <c r="J40572" s="6" t="n"/>
    </row>
    <row r="40573">
      <c r="J40573" s="6" t="n"/>
    </row>
    <row r="40574">
      <c r="J40574" s="6" t="n"/>
    </row>
    <row r="40575">
      <c r="J40575" s="6" t="n"/>
    </row>
    <row r="40576">
      <c r="J40576" s="6" t="n"/>
    </row>
    <row r="40577">
      <c r="J40577" s="6" t="n"/>
    </row>
    <row r="40578">
      <c r="J40578" s="6" t="n"/>
    </row>
    <row r="40579">
      <c r="J40579" s="6" t="n"/>
    </row>
    <row r="40580">
      <c r="J40580" s="6" t="n"/>
    </row>
    <row r="40581">
      <c r="J40581" s="6" t="n"/>
    </row>
    <row r="40582">
      <c r="J40582" s="6" t="n"/>
    </row>
    <row r="40583">
      <c r="J40583" s="6" t="n"/>
    </row>
    <row r="40584">
      <c r="J40584" s="6" t="n"/>
    </row>
    <row r="40585">
      <c r="J40585" s="6" t="n"/>
    </row>
    <row r="40586">
      <c r="J40586" s="6" t="n"/>
    </row>
    <row r="40587">
      <c r="J40587" s="6" t="n"/>
    </row>
    <row r="40588">
      <c r="J40588" s="6" t="n"/>
    </row>
    <row r="40589">
      <c r="J40589" s="6" t="n"/>
    </row>
    <row r="40590">
      <c r="J40590" s="6" t="n"/>
    </row>
    <row r="40591">
      <c r="J40591" s="6" t="n"/>
    </row>
    <row r="40592">
      <c r="J40592" s="6" t="n"/>
    </row>
    <row r="40593">
      <c r="J40593" s="6" t="n"/>
    </row>
    <row r="40594">
      <c r="J40594" s="6" t="n"/>
    </row>
    <row r="40595">
      <c r="J40595" s="6" t="n"/>
    </row>
    <row r="40596">
      <c r="J40596" s="6" t="n"/>
    </row>
    <row r="40597">
      <c r="J40597" s="6" t="n"/>
    </row>
    <row r="40598">
      <c r="J40598" s="6" t="n"/>
    </row>
    <row r="40599">
      <c r="J40599" s="6" t="n"/>
    </row>
    <row r="40600">
      <c r="J40600" s="6" t="n"/>
    </row>
    <row r="40601">
      <c r="J40601" s="6" t="n"/>
    </row>
    <row r="40602">
      <c r="J40602" s="6" t="n"/>
    </row>
    <row r="40603">
      <c r="J40603" s="6" t="n"/>
    </row>
    <row r="40604">
      <c r="J40604" s="6" t="n"/>
    </row>
    <row r="40605">
      <c r="J40605" s="6" t="n"/>
    </row>
    <row r="40606">
      <c r="J40606" s="6" t="n"/>
    </row>
    <row r="40607">
      <c r="J40607" s="6" t="n"/>
    </row>
    <row r="40608">
      <c r="J40608" s="6" t="n"/>
    </row>
    <row r="40609">
      <c r="J40609" s="6" t="n"/>
    </row>
    <row r="40610">
      <c r="J40610" s="6" t="n"/>
    </row>
    <row r="40611">
      <c r="J40611" s="6" t="n"/>
    </row>
    <row r="40612">
      <c r="J40612" s="6" t="n"/>
    </row>
    <row r="40613">
      <c r="J40613" s="6" t="n"/>
    </row>
    <row r="40614">
      <c r="J40614" s="6" t="n"/>
    </row>
    <row r="40615">
      <c r="J40615" s="6" t="n"/>
    </row>
    <row r="40616">
      <c r="J40616" s="6" t="n"/>
    </row>
    <row r="40617">
      <c r="J40617" s="6" t="n"/>
    </row>
    <row r="40618">
      <c r="J40618" s="6" t="n"/>
    </row>
    <row r="40619">
      <c r="J40619" s="6" t="n"/>
    </row>
    <row r="40620">
      <c r="J40620" s="6" t="n"/>
    </row>
    <row r="40621">
      <c r="J40621" s="6" t="n"/>
    </row>
    <row r="40622">
      <c r="J40622" s="6" t="n"/>
    </row>
    <row r="40623">
      <c r="J40623" s="6" t="n"/>
    </row>
    <row r="40624">
      <c r="J40624" s="6" t="n"/>
    </row>
    <row r="40625">
      <c r="J40625" s="6" t="n"/>
    </row>
    <row r="40626">
      <c r="J40626" s="6" t="n"/>
    </row>
    <row r="40627">
      <c r="J40627" s="6" t="n"/>
    </row>
    <row r="40628">
      <c r="J40628" s="6" t="n"/>
    </row>
    <row r="40629">
      <c r="J40629" s="6" t="n"/>
    </row>
    <row r="40630">
      <c r="J40630" s="6" t="n"/>
    </row>
    <row r="40631">
      <c r="J40631" s="6" t="n"/>
    </row>
    <row r="40632">
      <c r="J40632" s="6" t="n"/>
    </row>
    <row r="40633">
      <c r="J40633" s="6" t="n"/>
    </row>
    <row r="40634">
      <c r="J40634" s="6" t="n"/>
    </row>
    <row r="40635">
      <c r="J40635" s="6" t="n"/>
    </row>
    <row r="40636">
      <c r="J40636" s="6" t="n"/>
    </row>
    <row r="40637">
      <c r="J40637" s="6" t="n"/>
    </row>
    <row r="40638">
      <c r="J40638" s="6" t="n"/>
    </row>
    <row r="40639">
      <c r="J40639" s="6" t="n"/>
    </row>
    <row r="40640">
      <c r="J40640" s="6" t="n"/>
    </row>
    <row r="40641">
      <c r="J40641" s="6" t="n"/>
    </row>
    <row r="40642">
      <c r="J40642" s="6" t="n"/>
    </row>
    <row r="40643">
      <c r="J40643" s="6" t="n"/>
    </row>
    <row r="40644">
      <c r="J40644" s="6" t="n"/>
    </row>
    <row r="40645">
      <c r="J40645" s="6" t="n"/>
    </row>
    <row r="40646">
      <c r="J40646" s="6" t="n"/>
    </row>
    <row r="40647">
      <c r="J40647" s="6" t="n"/>
    </row>
    <row r="40648">
      <c r="J40648" s="6" t="n"/>
    </row>
    <row r="40649">
      <c r="J40649" s="6" t="n"/>
    </row>
    <row r="40650">
      <c r="J40650" s="6" t="n"/>
    </row>
    <row r="40651">
      <c r="J40651" s="6" t="n"/>
    </row>
    <row r="40652">
      <c r="J40652" s="6" t="n"/>
    </row>
    <row r="40653">
      <c r="J40653" s="6" t="n"/>
    </row>
    <row r="40654">
      <c r="J40654" s="6" t="n"/>
    </row>
    <row r="40655">
      <c r="J40655" s="6" t="n"/>
    </row>
    <row r="40656">
      <c r="J40656" s="6" t="n"/>
    </row>
    <row r="40657">
      <c r="J40657" s="6" t="n"/>
    </row>
    <row r="40658">
      <c r="J40658" s="6" t="n"/>
    </row>
    <row r="40659">
      <c r="J40659" s="6" t="n"/>
    </row>
    <row r="40660">
      <c r="J40660" s="6" t="n"/>
    </row>
    <row r="40661">
      <c r="J40661" s="6" t="n"/>
    </row>
    <row r="40662">
      <c r="J40662" s="6" t="n"/>
    </row>
    <row r="40663">
      <c r="J40663" s="6" t="n"/>
    </row>
    <row r="40664">
      <c r="J40664" s="6" t="n"/>
    </row>
    <row r="40665">
      <c r="J40665" s="6" t="n"/>
    </row>
    <row r="40666">
      <c r="J40666" s="6" t="n"/>
    </row>
    <row r="40667">
      <c r="J40667" s="6" t="n"/>
    </row>
    <row r="40668">
      <c r="J40668" s="6" t="n"/>
    </row>
    <row r="40669">
      <c r="J40669" s="6" t="n"/>
    </row>
    <row r="40670">
      <c r="J40670" s="6" t="n"/>
    </row>
    <row r="40671">
      <c r="J40671" s="6" t="n"/>
    </row>
    <row r="40672">
      <c r="J40672" s="6" t="n"/>
    </row>
    <row r="40673">
      <c r="J40673" s="6" t="n"/>
    </row>
    <row r="40674">
      <c r="J40674" s="6" t="n"/>
    </row>
    <row r="40675">
      <c r="J40675" s="6" t="n"/>
    </row>
    <row r="40676">
      <c r="J40676" s="6" t="n"/>
    </row>
    <row r="40677">
      <c r="J40677" s="6" t="n"/>
    </row>
    <row r="40678">
      <c r="J40678" s="6" t="n"/>
    </row>
    <row r="40679">
      <c r="J40679" s="6" t="n"/>
    </row>
    <row r="40680">
      <c r="J40680" s="6" t="n"/>
    </row>
    <row r="40681">
      <c r="J40681" s="6" t="n"/>
    </row>
    <row r="40682">
      <c r="J40682" s="6" t="n"/>
    </row>
    <row r="40683">
      <c r="J40683" s="6" t="n"/>
    </row>
    <row r="40684">
      <c r="J40684" s="6" t="n"/>
    </row>
    <row r="40685">
      <c r="J40685" s="6" t="n"/>
    </row>
    <row r="40686">
      <c r="J40686" s="6" t="n"/>
    </row>
    <row r="40687">
      <c r="J40687" s="6" t="n"/>
    </row>
    <row r="40688">
      <c r="J40688" s="6" t="n"/>
    </row>
    <row r="40689">
      <c r="J40689" s="6" t="n"/>
    </row>
    <row r="40690">
      <c r="J40690" s="6" t="n"/>
    </row>
    <row r="40691">
      <c r="J40691" s="6" t="n"/>
    </row>
    <row r="40692">
      <c r="J40692" s="6" t="n"/>
    </row>
    <row r="40693">
      <c r="J40693" s="6" t="n"/>
    </row>
    <row r="40694">
      <c r="J40694" s="6" t="n"/>
    </row>
    <row r="40695">
      <c r="J40695" s="6" t="n"/>
    </row>
    <row r="40696">
      <c r="J40696" s="6" t="n"/>
    </row>
    <row r="40697">
      <c r="J40697" s="6" t="n"/>
    </row>
    <row r="40698">
      <c r="J40698" s="6" t="n"/>
    </row>
    <row r="40699">
      <c r="J40699" s="6" t="n"/>
    </row>
    <row r="40700">
      <c r="J40700" s="6" t="n"/>
    </row>
    <row r="40701">
      <c r="J40701" s="6" t="n"/>
    </row>
    <row r="40702">
      <c r="J40702" s="6" t="n"/>
    </row>
    <row r="40703">
      <c r="J40703" s="6" t="n"/>
    </row>
    <row r="40704">
      <c r="J40704" s="6" t="n"/>
    </row>
    <row r="40705">
      <c r="J40705" s="6" t="n"/>
    </row>
    <row r="40706">
      <c r="J40706" s="6" t="n"/>
    </row>
    <row r="40707">
      <c r="J40707" s="6" t="n"/>
    </row>
    <row r="40708">
      <c r="J40708" s="6" t="n"/>
    </row>
    <row r="40709">
      <c r="J40709" s="6" t="n"/>
    </row>
    <row r="40710">
      <c r="J40710" s="6" t="n"/>
    </row>
    <row r="40711">
      <c r="J40711" s="6" t="n"/>
    </row>
    <row r="40712">
      <c r="J40712" s="6" t="n"/>
    </row>
    <row r="40713">
      <c r="J40713" s="6" t="n"/>
    </row>
    <row r="40714">
      <c r="J40714" s="6" t="n"/>
    </row>
    <row r="40715">
      <c r="J40715" s="6" t="n"/>
    </row>
    <row r="40716">
      <c r="J40716" s="6" t="n"/>
    </row>
    <row r="40717">
      <c r="J40717" s="6" t="n"/>
    </row>
    <row r="40718">
      <c r="J40718" s="6" t="n"/>
    </row>
    <row r="40719">
      <c r="J40719" s="6" t="n"/>
    </row>
    <row r="40720">
      <c r="J40720" s="6" t="n"/>
    </row>
    <row r="40721">
      <c r="J40721" s="6" t="n"/>
    </row>
    <row r="40722">
      <c r="J40722" s="6" t="n"/>
    </row>
    <row r="40723">
      <c r="J40723" s="6" t="n"/>
    </row>
    <row r="40724">
      <c r="J40724" s="6" t="n"/>
    </row>
    <row r="40725">
      <c r="J40725" s="6" t="n"/>
    </row>
    <row r="40726">
      <c r="J40726" s="6" t="n"/>
    </row>
    <row r="40727">
      <c r="J40727" s="6" t="n"/>
    </row>
    <row r="40728">
      <c r="J40728" s="6" t="n"/>
    </row>
    <row r="40729">
      <c r="J40729" s="6" t="n"/>
    </row>
    <row r="40730">
      <c r="J40730" s="6" t="n"/>
    </row>
    <row r="40731">
      <c r="J40731" s="6" t="n"/>
    </row>
    <row r="40732">
      <c r="J40732" s="6" t="n"/>
    </row>
    <row r="40733">
      <c r="J40733" s="6" t="n"/>
    </row>
    <row r="40734">
      <c r="J40734" s="6" t="n"/>
    </row>
    <row r="40735">
      <c r="J40735" s="6" t="n"/>
    </row>
    <row r="40736">
      <c r="J40736" s="6" t="n"/>
    </row>
    <row r="40737">
      <c r="J40737" s="6" t="n"/>
    </row>
    <row r="40738">
      <c r="J40738" s="6" t="n"/>
    </row>
    <row r="40739">
      <c r="J40739" s="6" t="n"/>
    </row>
    <row r="40740">
      <c r="J40740" s="6" t="n"/>
    </row>
    <row r="40741">
      <c r="J40741" s="6" t="n"/>
    </row>
    <row r="40742">
      <c r="J40742" s="6" t="n"/>
    </row>
    <row r="40743">
      <c r="J40743" s="6" t="n"/>
    </row>
    <row r="40744">
      <c r="J40744" s="6" t="n"/>
    </row>
    <row r="40745">
      <c r="J40745" s="6" t="n"/>
    </row>
    <row r="40746">
      <c r="J40746" s="6" t="n"/>
    </row>
    <row r="40747">
      <c r="J40747" s="6" t="n"/>
    </row>
    <row r="40748">
      <c r="J40748" s="6" t="n"/>
    </row>
    <row r="40749">
      <c r="J40749" s="6" t="n"/>
    </row>
    <row r="40750">
      <c r="J40750" s="6" t="n"/>
    </row>
    <row r="40751">
      <c r="J40751" s="6" t="n"/>
    </row>
    <row r="40752">
      <c r="J40752" s="6" t="n"/>
    </row>
    <row r="40753">
      <c r="J40753" s="6" t="n"/>
    </row>
    <row r="40754">
      <c r="J40754" s="6" t="n"/>
    </row>
    <row r="40755">
      <c r="J40755" s="6" t="n"/>
    </row>
    <row r="40756">
      <c r="J40756" s="6" t="n"/>
    </row>
    <row r="40757">
      <c r="J40757" s="6" t="n"/>
    </row>
    <row r="40758">
      <c r="J40758" s="6" t="n"/>
    </row>
    <row r="40759">
      <c r="J40759" s="6" t="n"/>
    </row>
    <row r="40760">
      <c r="J40760" s="6" t="n"/>
    </row>
    <row r="40761">
      <c r="J40761" s="6" t="n"/>
    </row>
    <row r="40762">
      <c r="J40762" s="6" t="n"/>
    </row>
    <row r="40763">
      <c r="J40763" s="6" t="n"/>
    </row>
    <row r="40764">
      <c r="J40764" s="6" t="n"/>
    </row>
    <row r="40765">
      <c r="J40765" s="6" t="n"/>
    </row>
    <row r="40766">
      <c r="J40766" s="6" t="n"/>
    </row>
    <row r="40767">
      <c r="J40767" s="6" t="n"/>
    </row>
    <row r="40768">
      <c r="J40768" s="6" t="n"/>
    </row>
    <row r="40769">
      <c r="J40769" s="6" t="n"/>
    </row>
    <row r="40770">
      <c r="J40770" s="6" t="n"/>
    </row>
    <row r="40771">
      <c r="J40771" s="6" t="n"/>
    </row>
    <row r="40772">
      <c r="J40772" s="6" t="n"/>
    </row>
    <row r="40773">
      <c r="J40773" s="6" t="n"/>
    </row>
    <row r="40774">
      <c r="J40774" s="6" t="n"/>
    </row>
    <row r="40775">
      <c r="J40775" s="6" t="n"/>
    </row>
    <row r="40776">
      <c r="J40776" s="6" t="n"/>
    </row>
    <row r="40777">
      <c r="J40777" s="6" t="n"/>
    </row>
    <row r="40778">
      <c r="J40778" s="6" t="n"/>
    </row>
    <row r="40779">
      <c r="J40779" s="6" t="n"/>
    </row>
    <row r="40780">
      <c r="J40780" s="6" t="n"/>
    </row>
    <row r="40781">
      <c r="J40781" s="6" t="n"/>
    </row>
    <row r="40782">
      <c r="J40782" s="6" t="n"/>
    </row>
    <row r="40783">
      <c r="J40783" s="6" t="n"/>
    </row>
    <row r="40784">
      <c r="J40784" s="6" t="n"/>
    </row>
    <row r="40785">
      <c r="J40785" s="6" t="n"/>
    </row>
    <row r="40786">
      <c r="J40786" s="6" t="n"/>
    </row>
    <row r="40787">
      <c r="J40787" s="6" t="n"/>
    </row>
    <row r="40788">
      <c r="J40788" s="6" t="n"/>
    </row>
    <row r="40789">
      <c r="J40789" s="6" t="n"/>
    </row>
    <row r="40790">
      <c r="J40790" s="6" t="n"/>
    </row>
    <row r="40791">
      <c r="J40791" s="6" t="n"/>
    </row>
    <row r="40792">
      <c r="J40792" s="6" t="n"/>
    </row>
    <row r="40793">
      <c r="J40793" s="6" t="n"/>
    </row>
    <row r="40794">
      <c r="J40794" s="6" t="n"/>
    </row>
    <row r="40795">
      <c r="J40795" s="6" t="n"/>
    </row>
    <row r="40796">
      <c r="J40796" s="6" t="n"/>
    </row>
    <row r="40797">
      <c r="J40797" s="6" t="n"/>
    </row>
    <row r="40798">
      <c r="J40798" s="6" t="n"/>
    </row>
    <row r="40799">
      <c r="J40799" s="6" t="n"/>
    </row>
    <row r="40800">
      <c r="J40800" s="6" t="n"/>
    </row>
    <row r="40801">
      <c r="J40801" s="6" t="n"/>
    </row>
    <row r="40802">
      <c r="J40802" s="6" t="n"/>
    </row>
    <row r="40803">
      <c r="J40803" s="6" t="n"/>
    </row>
    <row r="40804">
      <c r="J40804" s="6" t="n"/>
    </row>
    <row r="40805">
      <c r="J40805" s="6" t="n"/>
    </row>
    <row r="40806">
      <c r="J40806" s="6" t="n"/>
    </row>
    <row r="40807">
      <c r="J40807" s="6" t="n"/>
    </row>
    <row r="40808">
      <c r="J40808" s="6" t="n"/>
    </row>
    <row r="40809">
      <c r="J40809" s="6" t="n"/>
    </row>
    <row r="40810">
      <c r="J40810" s="6" t="n"/>
    </row>
    <row r="40811">
      <c r="J40811" s="6" t="n"/>
    </row>
    <row r="40812">
      <c r="J40812" s="6" t="n"/>
    </row>
    <row r="40813">
      <c r="J40813" s="6" t="n"/>
    </row>
    <row r="40814">
      <c r="J40814" s="6" t="n"/>
    </row>
    <row r="40815">
      <c r="J40815" s="6" t="n"/>
    </row>
    <row r="40816">
      <c r="J40816" s="6" t="n"/>
    </row>
    <row r="40817">
      <c r="J40817" s="6" t="n"/>
    </row>
    <row r="40818">
      <c r="J40818" s="6" t="n"/>
    </row>
    <row r="40819">
      <c r="J40819" s="6" t="n"/>
    </row>
    <row r="40820">
      <c r="J40820" s="6" t="n"/>
    </row>
    <row r="40821">
      <c r="J40821" s="6" t="n"/>
    </row>
    <row r="40822">
      <c r="J40822" s="6" t="n"/>
    </row>
    <row r="40823">
      <c r="J40823" s="6" t="n"/>
    </row>
    <row r="40824">
      <c r="J40824" s="6" t="n"/>
    </row>
    <row r="40825">
      <c r="J40825" s="6" t="n"/>
    </row>
    <row r="40826">
      <c r="J40826" s="6" t="n"/>
    </row>
    <row r="40827">
      <c r="J40827" s="6" t="n"/>
    </row>
    <row r="40828">
      <c r="J40828" s="6" t="n"/>
    </row>
    <row r="40829">
      <c r="J40829" s="6" t="n"/>
    </row>
    <row r="40830">
      <c r="J40830" s="6" t="n"/>
    </row>
    <row r="40831">
      <c r="J40831" s="6" t="n"/>
    </row>
    <row r="40832">
      <c r="J40832" s="6" t="n"/>
    </row>
    <row r="40833">
      <c r="J40833" s="6" t="n"/>
    </row>
    <row r="40834">
      <c r="J40834" s="6" t="n"/>
    </row>
    <row r="40835">
      <c r="J40835" s="6" t="n"/>
    </row>
    <row r="40836">
      <c r="J40836" s="6" t="n"/>
    </row>
    <row r="40837">
      <c r="J40837" s="6" t="n"/>
    </row>
    <row r="40838">
      <c r="J40838" s="6" t="n"/>
    </row>
    <row r="40839">
      <c r="J40839" s="6" t="n"/>
    </row>
    <row r="40840">
      <c r="J40840" s="6" t="n"/>
    </row>
    <row r="40841">
      <c r="J40841" s="6" t="n"/>
    </row>
    <row r="40842">
      <c r="J40842" s="6" t="n"/>
    </row>
    <row r="40843">
      <c r="J40843" s="6" t="n"/>
    </row>
    <row r="40844">
      <c r="J40844" s="6" t="n"/>
    </row>
    <row r="40845">
      <c r="J40845" s="6" t="n"/>
    </row>
    <row r="40846">
      <c r="J40846" s="6" t="n"/>
    </row>
    <row r="40847">
      <c r="J40847" s="6" t="n"/>
    </row>
    <row r="40848">
      <c r="J40848" s="6" t="n"/>
    </row>
    <row r="40849">
      <c r="J40849" s="6" t="n"/>
    </row>
    <row r="40850">
      <c r="J40850" s="6" t="n"/>
    </row>
    <row r="40851">
      <c r="J40851" s="6" t="n"/>
    </row>
    <row r="40852">
      <c r="J40852" s="6" t="n"/>
    </row>
    <row r="40853">
      <c r="J40853" s="6" t="n"/>
    </row>
    <row r="40854">
      <c r="J40854" s="6" t="n"/>
    </row>
    <row r="40855">
      <c r="J40855" s="6" t="n"/>
    </row>
    <row r="40856">
      <c r="J40856" s="6" t="n"/>
    </row>
    <row r="40857">
      <c r="J40857" s="6" t="n"/>
    </row>
    <row r="40858">
      <c r="J40858" s="6" t="n"/>
    </row>
    <row r="40859">
      <c r="J40859" s="6" t="n"/>
    </row>
    <row r="40860">
      <c r="J40860" s="6" t="n"/>
    </row>
    <row r="40861">
      <c r="J40861" s="6" t="n"/>
    </row>
    <row r="40862">
      <c r="J40862" s="6" t="n"/>
    </row>
    <row r="40863">
      <c r="J40863" s="6" t="n"/>
    </row>
    <row r="40864">
      <c r="J40864" s="6" t="n"/>
    </row>
    <row r="40865">
      <c r="J40865" s="6" t="n"/>
    </row>
    <row r="40866">
      <c r="J40866" s="6" t="n"/>
    </row>
    <row r="40867">
      <c r="J40867" s="6" t="n"/>
    </row>
    <row r="40868">
      <c r="J40868" s="6" t="n"/>
    </row>
    <row r="40869">
      <c r="J40869" s="6" t="n"/>
    </row>
    <row r="40870">
      <c r="J40870" s="6" t="n"/>
    </row>
    <row r="40871">
      <c r="J40871" s="6" t="n"/>
    </row>
    <row r="40872">
      <c r="J40872" s="6" t="n"/>
    </row>
    <row r="40873">
      <c r="J40873" s="6" t="n"/>
    </row>
    <row r="40874">
      <c r="J40874" s="6" t="n"/>
    </row>
    <row r="40875">
      <c r="J40875" s="6" t="n"/>
    </row>
    <row r="40876">
      <c r="J40876" s="6" t="n"/>
    </row>
    <row r="40877">
      <c r="J40877" s="6" t="n"/>
    </row>
    <row r="40878">
      <c r="J40878" s="6" t="n"/>
    </row>
    <row r="40879">
      <c r="J40879" s="6" t="n"/>
    </row>
    <row r="40880">
      <c r="J40880" s="6" t="n"/>
    </row>
    <row r="40881">
      <c r="J40881" s="6" t="n"/>
    </row>
    <row r="40882">
      <c r="J40882" s="6" t="n"/>
    </row>
    <row r="40883">
      <c r="J40883" s="6" t="n"/>
    </row>
    <row r="40884">
      <c r="J40884" s="6" t="n"/>
    </row>
    <row r="40885">
      <c r="J40885" s="6" t="n"/>
    </row>
    <row r="40886">
      <c r="J40886" s="6" t="n"/>
    </row>
    <row r="40887">
      <c r="J40887" s="6" t="n"/>
    </row>
    <row r="40888">
      <c r="J40888" s="6" t="n"/>
    </row>
    <row r="40889">
      <c r="J40889" s="6" t="n"/>
    </row>
    <row r="40890">
      <c r="J40890" s="6" t="n"/>
    </row>
    <row r="40891">
      <c r="J40891" s="6" t="n"/>
    </row>
    <row r="40892">
      <c r="J40892" s="6" t="n"/>
    </row>
    <row r="40893">
      <c r="J40893" s="6" t="n"/>
    </row>
    <row r="40894">
      <c r="J40894" s="6" t="n"/>
    </row>
    <row r="40895">
      <c r="J40895" s="6" t="n"/>
    </row>
    <row r="40896">
      <c r="J40896" s="6" t="n"/>
    </row>
    <row r="40897">
      <c r="J40897" s="6" t="n"/>
    </row>
    <row r="40898">
      <c r="J40898" s="6" t="n"/>
    </row>
    <row r="40899">
      <c r="J40899" s="6" t="n"/>
    </row>
    <row r="40900">
      <c r="J40900" s="6" t="n"/>
    </row>
    <row r="40901">
      <c r="J40901" s="6" t="n"/>
    </row>
    <row r="40902">
      <c r="J40902" s="6" t="n"/>
    </row>
    <row r="40903">
      <c r="J40903" s="6" t="n"/>
    </row>
    <row r="40904">
      <c r="J40904" s="6" t="n"/>
    </row>
    <row r="40905">
      <c r="J40905" s="6" t="n"/>
    </row>
    <row r="40906">
      <c r="J40906" s="6" t="n"/>
    </row>
    <row r="40907">
      <c r="J40907" s="6" t="n"/>
    </row>
    <row r="40908">
      <c r="J40908" s="6" t="n"/>
    </row>
    <row r="40909">
      <c r="J40909" s="6" t="n"/>
    </row>
    <row r="40910">
      <c r="J40910" s="6" t="n"/>
    </row>
    <row r="40911">
      <c r="J40911" s="6" t="n"/>
    </row>
    <row r="40912">
      <c r="J40912" s="6" t="n"/>
    </row>
    <row r="40913">
      <c r="J40913" s="6" t="n"/>
    </row>
    <row r="40914">
      <c r="J40914" s="6" t="n"/>
    </row>
    <row r="40915">
      <c r="J40915" s="6" t="n"/>
    </row>
    <row r="40916">
      <c r="J40916" s="6" t="n"/>
    </row>
    <row r="40917">
      <c r="J40917" s="6" t="n"/>
    </row>
    <row r="40918">
      <c r="J40918" s="6" t="n"/>
    </row>
    <row r="40919">
      <c r="J40919" s="6" t="n"/>
    </row>
    <row r="40920">
      <c r="J40920" s="6" t="n"/>
    </row>
    <row r="40921">
      <c r="J40921" s="6" t="n"/>
    </row>
    <row r="40922">
      <c r="J40922" s="6" t="n"/>
    </row>
    <row r="40923">
      <c r="J40923" s="6" t="n"/>
    </row>
    <row r="40924">
      <c r="J40924" s="6" t="n"/>
    </row>
    <row r="40925">
      <c r="J40925" s="6" t="n"/>
    </row>
    <row r="40926">
      <c r="J40926" s="6" t="n"/>
    </row>
    <row r="40927">
      <c r="J40927" s="6" t="n"/>
    </row>
    <row r="40928">
      <c r="J40928" s="6" t="n"/>
    </row>
    <row r="40929">
      <c r="J40929" s="6" t="n"/>
    </row>
    <row r="40930">
      <c r="J40930" s="6" t="n"/>
    </row>
    <row r="40931">
      <c r="J40931" s="6" t="n"/>
    </row>
    <row r="40932">
      <c r="J40932" s="6" t="n"/>
    </row>
    <row r="40933">
      <c r="J40933" s="6" t="n"/>
    </row>
    <row r="40934">
      <c r="J40934" s="6" t="n"/>
    </row>
    <row r="40935">
      <c r="J40935" s="6" t="n"/>
    </row>
    <row r="40936">
      <c r="J40936" s="6" t="n"/>
    </row>
    <row r="40937">
      <c r="J40937" s="6" t="n"/>
    </row>
    <row r="40938">
      <c r="J40938" s="6" t="n"/>
    </row>
    <row r="40939">
      <c r="J40939" s="6" t="n"/>
    </row>
    <row r="40940">
      <c r="J40940" s="6" t="n"/>
    </row>
    <row r="40941">
      <c r="J40941" s="6" t="n"/>
    </row>
    <row r="40942">
      <c r="J40942" s="6" t="n"/>
    </row>
    <row r="40943">
      <c r="J40943" s="6" t="n"/>
    </row>
    <row r="40944">
      <c r="J40944" s="6" t="n"/>
    </row>
    <row r="40945">
      <c r="J40945" s="6" t="n"/>
    </row>
    <row r="40946">
      <c r="J40946" s="6" t="n"/>
    </row>
    <row r="40947">
      <c r="J40947" s="6" t="n"/>
    </row>
    <row r="40948">
      <c r="J40948" s="6" t="n"/>
    </row>
    <row r="40949">
      <c r="J40949" s="6" t="n"/>
    </row>
    <row r="40950">
      <c r="J40950" s="6" t="n"/>
    </row>
    <row r="40951">
      <c r="J40951" s="6" t="n"/>
    </row>
    <row r="40952">
      <c r="J40952" s="6" t="n"/>
    </row>
    <row r="40953">
      <c r="J40953" s="6" t="n"/>
    </row>
    <row r="40954">
      <c r="J40954" s="6" t="n"/>
    </row>
    <row r="40955">
      <c r="J40955" s="6" t="n"/>
    </row>
    <row r="40956">
      <c r="J40956" s="6" t="n"/>
    </row>
    <row r="40957">
      <c r="J40957" s="6" t="n"/>
    </row>
    <row r="40958">
      <c r="J40958" s="6" t="n"/>
    </row>
    <row r="40959">
      <c r="J40959" s="6" t="n"/>
    </row>
    <row r="40960">
      <c r="J40960" s="6" t="n"/>
    </row>
    <row r="40961">
      <c r="J40961" s="6" t="n"/>
    </row>
    <row r="40962">
      <c r="J40962" s="6" t="n"/>
    </row>
    <row r="40963">
      <c r="J40963" s="6" t="n"/>
    </row>
    <row r="40964">
      <c r="J40964" s="6" t="n"/>
    </row>
    <row r="40965">
      <c r="J40965" s="6" t="n"/>
    </row>
    <row r="40966">
      <c r="J40966" s="6" t="n"/>
    </row>
    <row r="40967">
      <c r="J40967" s="6" t="n"/>
    </row>
    <row r="40968">
      <c r="J40968" s="6" t="n"/>
    </row>
    <row r="40969">
      <c r="J40969" s="6" t="n"/>
    </row>
    <row r="40970">
      <c r="J40970" s="6" t="n"/>
    </row>
    <row r="40971">
      <c r="J40971" s="6" t="n"/>
    </row>
    <row r="40972">
      <c r="J40972" s="6" t="n"/>
    </row>
    <row r="40973">
      <c r="J40973" s="6" t="n"/>
    </row>
    <row r="40974">
      <c r="J40974" s="6" t="n"/>
    </row>
    <row r="40975">
      <c r="J40975" s="6" t="n"/>
    </row>
    <row r="40976">
      <c r="J40976" s="6" t="n"/>
    </row>
    <row r="40977">
      <c r="J40977" s="6" t="n"/>
    </row>
    <row r="40978">
      <c r="J40978" s="6" t="n"/>
    </row>
    <row r="40979">
      <c r="J40979" s="6" t="n"/>
    </row>
    <row r="40980">
      <c r="J40980" s="6" t="n"/>
    </row>
    <row r="40981">
      <c r="J40981" s="6" t="n"/>
    </row>
    <row r="40982">
      <c r="J40982" s="6" t="n"/>
    </row>
    <row r="40983">
      <c r="J40983" s="6" t="n"/>
    </row>
    <row r="40984">
      <c r="J40984" s="6" t="n"/>
    </row>
    <row r="40985">
      <c r="J40985" s="6" t="n"/>
    </row>
    <row r="40986">
      <c r="J40986" s="6" t="n"/>
    </row>
    <row r="40987">
      <c r="J40987" s="6" t="n"/>
    </row>
    <row r="40988">
      <c r="J40988" s="6" t="n"/>
    </row>
    <row r="40989">
      <c r="J40989" s="6" t="n"/>
    </row>
    <row r="40990">
      <c r="J40990" s="6" t="n"/>
    </row>
    <row r="40991">
      <c r="J40991" s="6" t="n"/>
    </row>
    <row r="40992">
      <c r="J40992" s="6" t="n"/>
    </row>
    <row r="40993">
      <c r="J40993" s="6" t="n"/>
    </row>
    <row r="40994">
      <c r="J40994" s="6" t="n"/>
    </row>
    <row r="40995">
      <c r="J40995" s="6" t="n"/>
    </row>
    <row r="40996">
      <c r="J40996" s="6" t="n"/>
    </row>
    <row r="40997">
      <c r="J40997" s="6" t="n"/>
    </row>
    <row r="40998">
      <c r="J40998" s="6" t="n"/>
    </row>
    <row r="40999">
      <c r="J40999" s="6" t="n"/>
    </row>
    <row r="41000">
      <c r="J41000" s="6" t="n"/>
    </row>
    <row r="41001">
      <c r="J41001" s="6" t="n"/>
    </row>
    <row r="41002">
      <c r="J41002" s="6" t="n"/>
    </row>
    <row r="41003">
      <c r="J41003" s="6" t="n"/>
    </row>
    <row r="41004">
      <c r="J41004" s="6" t="n"/>
    </row>
    <row r="41005">
      <c r="J41005" s="6" t="n"/>
    </row>
    <row r="41006">
      <c r="J41006" s="6" t="n"/>
    </row>
    <row r="41007">
      <c r="J41007" s="6" t="n"/>
    </row>
    <row r="41008">
      <c r="J41008" s="6" t="n"/>
    </row>
    <row r="41009">
      <c r="J41009" s="6" t="n"/>
    </row>
    <row r="41010">
      <c r="J41010" s="6" t="n"/>
    </row>
    <row r="41011">
      <c r="J41011" s="6" t="n"/>
    </row>
    <row r="41012">
      <c r="J41012" s="6" t="n"/>
    </row>
    <row r="41013">
      <c r="J41013" s="6" t="n"/>
    </row>
    <row r="41014">
      <c r="J41014" s="6" t="n"/>
    </row>
    <row r="41015">
      <c r="J41015" s="6" t="n"/>
    </row>
    <row r="41016">
      <c r="J41016" s="6" t="n"/>
    </row>
    <row r="41017">
      <c r="J41017" s="6" t="n"/>
    </row>
    <row r="41018">
      <c r="J41018" s="6" t="n"/>
    </row>
    <row r="41019">
      <c r="J41019" s="6" t="n"/>
    </row>
    <row r="41020">
      <c r="J41020" s="6" t="n"/>
    </row>
    <row r="41021">
      <c r="J41021" s="6" t="n"/>
    </row>
    <row r="41022">
      <c r="J41022" s="6" t="n"/>
    </row>
    <row r="41023">
      <c r="J41023" s="6" t="n"/>
    </row>
    <row r="41024">
      <c r="J41024" s="6" t="n"/>
    </row>
    <row r="41025">
      <c r="J41025" s="6" t="n"/>
    </row>
    <row r="41026">
      <c r="J41026" s="6" t="n"/>
    </row>
    <row r="41027">
      <c r="J41027" s="6" t="n"/>
    </row>
    <row r="41028">
      <c r="J41028" s="6" t="n"/>
    </row>
    <row r="41029">
      <c r="J41029" s="6" t="n"/>
    </row>
    <row r="41030">
      <c r="J41030" s="6" t="n"/>
    </row>
    <row r="41031">
      <c r="J41031" s="6" t="n"/>
    </row>
    <row r="41032">
      <c r="J41032" s="6" t="n"/>
    </row>
    <row r="41033">
      <c r="J41033" s="6" t="n"/>
    </row>
    <row r="41034">
      <c r="J41034" s="6" t="n"/>
    </row>
    <row r="41035">
      <c r="J41035" s="6" t="n"/>
    </row>
    <row r="41036">
      <c r="J41036" s="6" t="n"/>
    </row>
    <row r="41037">
      <c r="J41037" s="6" t="n"/>
    </row>
    <row r="41038">
      <c r="J41038" s="6" t="n"/>
    </row>
    <row r="41039">
      <c r="J41039" s="6" t="n"/>
    </row>
    <row r="41040">
      <c r="J41040" s="6" t="n"/>
    </row>
    <row r="41041">
      <c r="J41041" s="6" t="n"/>
    </row>
    <row r="41042">
      <c r="J41042" s="6" t="n"/>
    </row>
    <row r="41043">
      <c r="J41043" s="6" t="n"/>
    </row>
    <row r="41044">
      <c r="J41044" s="6" t="n"/>
    </row>
    <row r="41045">
      <c r="J41045" s="6" t="n"/>
    </row>
    <row r="41046">
      <c r="J41046" s="6" t="n"/>
    </row>
    <row r="41047">
      <c r="J41047" s="6" t="n"/>
    </row>
    <row r="41048">
      <c r="J41048" s="6" t="n"/>
    </row>
    <row r="41049">
      <c r="J41049" s="6" t="n"/>
    </row>
    <row r="41050">
      <c r="J41050" s="6" t="n"/>
    </row>
    <row r="41051">
      <c r="J41051" s="6" t="n"/>
    </row>
    <row r="41052">
      <c r="J41052" s="6" t="n"/>
    </row>
    <row r="41053">
      <c r="J41053" s="6" t="n"/>
    </row>
    <row r="41054">
      <c r="J41054" s="6" t="n"/>
    </row>
    <row r="41055">
      <c r="J41055" s="6" t="n"/>
    </row>
    <row r="41056">
      <c r="J41056" s="6" t="n"/>
    </row>
    <row r="41057">
      <c r="J41057" s="6" t="n"/>
    </row>
    <row r="41058">
      <c r="J41058" s="6" t="n"/>
    </row>
    <row r="41059">
      <c r="J41059" s="6" t="n"/>
    </row>
    <row r="41060">
      <c r="J41060" s="6" t="n"/>
    </row>
    <row r="41061">
      <c r="J41061" s="6" t="n"/>
    </row>
    <row r="41062">
      <c r="J41062" s="6" t="n"/>
    </row>
    <row r="41063">
      <c r="J41063" s="6" t="n"/>
    </row>
    <row r="41064">
      <c r="J41064" s="6" t="n"/>
    </row>
    <row r="41065">
      <c r="J41065" s="6" t="n"/>
    </row>
    <row r="41066">
      <c r="J41066" s="6" t="n"/>
    </row>
    <row r="41067">
      <c r="J41067" s="6" t="n"/>
    </row>
    <row r="41068">
      <c r="J41068" s="6" t="n"/>
    </row>
    <row r="41069">
      <c r="J41069" s="6" t="n"/>
    </row>
    <row r="41070">
      <c r="J41070" s="6" t="n"/>
    </row>
    <row r="41071">
      <c r="J41071" s="6" t="n"/>
    </row>
    <row r="41072">
      <c r="J41072" s="6" t="n"/>
    </row>
    <row r="41073">
      <c r="J41073" s="6" t="n"/>
    </row>
    <row r="41074">
      <c r="J41074" s="6" t="n"/>
    </row>
    <row r="41075">
      <c r="J41075" s="6" t="n"/>
    </row>
    <row r="41076">
      <c r="J41076" s="6" t="n"/>
    </row>
    <row r="41077">
      <c r="J41077" s="6" t="n"/>
    </row>
    <row r="41078">
      <c r="J41078" s="6" t="n"/>
    </row>
    <row r="41079">
      <c r="J41079" s="6" t="n"/>
    </row>
    <row r="41080">
      <c r="J41080" s="6" t="n"/>
    </row>
    <row r="41081">
      <c r="J41081" s="6" t="n"/>
    </row>
    <row r="41082">
      <c r="J41082" s="6" t="n"/>
    </row>
    <row r="41083">
      <c r="J41083" s="6" t="n"/>
    </row>
    <row r="41084">
      <c r="J41084" s="6" t="n"/>
    </row>
    <row r="41085">
      <c r="J41085" s="6" t="n"/>
    </row>
    <row r="41086">
      <c r="J41086" s="6" t="n"/>
    </row>
    <row r="41087">
      <c r="J41087" s="6" t="n"/>
    </row>
    <row r="41088">
      <c r="J41088" s="6" t="n"/>
    </row>
    <row r="41089">
      <c r="J41089" s="6" t="n"/>
    </row>
    <row r="41090">
      <c r="J41090" s="6" t="n"/>
    </row>
    <row r="41091">
      <c r="J41091" s="6" t="n"/>
    </row>
    <row r="41092">
      <c r="J41092" s="6" t="n"/>
    </row>
    <row r="41093">
      <c r="J41093" s="6" t="n"/>
    </row>
    <row r="41094">
      <c r="J41094" s="6" t="n"/>
    </row>
    <row r="41095">
      <c r="J41095" s="6" t="n"/>
    </row>
    <row r="41096">
      <c r="J41096" s="6" t="n"/>
    </row>
    <row r="41097">
      <c r="J41097" s="6" t="n"/>
    </row>
    <row r="41098">
      <c r="J41098" s="6" t="n"/>
    </row>
    <row r="41099">
      <c r="J41099" s="6" t="n"/>
    </row>
    <row r="41100">
      <c r="J41100" s="6" t="n"/>
    </row>
    <row r="41101">
      <c r="J41101" s="6" t="n"/>
    </row>
    <row r="41102">
      <c r="J41102" s="6" t="n"/>
    </row>
    <row r="41103">
      <c r="J41103" s="6" t="n"/>
    </row>
    <row r="41104">
      <c r="J41104" s="6" t="n"/>
    </row>
    <row r="41105">
      <c r="J41105" s="6" t="n"/>
    </row>
    <row r="41106">
      <c r="J41106" s="6" t="n"/>
    </row>
    <row r="41107">
      <c r="J41107" s="6" t="n"/>
    </row>
    <row r="41108">
      <c r="J41108" s="6" t="n"/>
    </row>
    <row r="41109">
      <c r="J41109" s="6" t="n"/>
    </row>
    <row r="41110">
      <c r="J41110" s="6" t="n"/>
    </row>
    <row r="41111">
      <c r="J41111" s="6" t="n"/>
    </row>
    <row r="41112">
      <c r="J41112" s="6" t="n"/>
    </row>
    <row r="41113">
      <c r="J41113" s="6" t="n"/>
    </row>
    <row r="41114">
      <c r="J41114" s="6" t="n"/>
    </row>
    <row r="41115">
      <c r="J41115" s="6" t="n"/>
    </row>
    <row r="41116">
      <c r="J41116" s="6" t="n"/>
    </row>
    <row r="41117">
      <c r="J41117" s="6" t="n"/>
    </row>
    <row r="41118">
      <c r="J41118" s="6" t="n"/>
    </row>
    <row r="41119">
      <c r="J41119" s="6" t="n"/>
    </row>
    <row r="41120">
      <c r="J41120" s="6" t="n"/>
    </row>
    <row r="41121">
      <c r="J41121" s="6" t="n"/>
    </row>
    <row r="41122">
      <c r="J41122" s="6" t="n"/>
    </row>
    <row r="41123">
      <c r="J41123" s="6" t="n"/>
    </row>
    <row r="41124">
      <c r="J41124" s="6" t="n"/>
    </row>
    <row r="41125">
      <c r="J41125" s="6" t="n"/>
    </row>
    <row r="41126">
      <c r="J41126" s="6" t="n"/>
    </row>
    <row r="41127">
      <c r="J41127" s="6" t="n"/>
    </row>
    <row r="41128">
      <c r="J41128" s="6" t="n"/>
    </row>
    <row r="41129">
      <c r="J41129" s="6" t="n"/>
    </row>
    <row r="41130">
      <c r="J41130" s="6" t="n"/>
    </row>
    <row r="41131">
      <c r="J41131" s="6" t="n"/>
    </row>
    <row r="41132">
      <c r="J41132" s="6" t="n"/>
    </row>
    <row r="41133">
      <c r="J41133" s="6" t="n"/>
    </row>
    <row r="41134">
      <c r="J41134" s="6" t="n"/>
    </row>
    <row r="41135">
      <c r="J41135" s="6" t="n"/>
    </row>
    <row r="41136">
      <c r="J41136" s="6" t="n"/>
    </row>
    <row r="41137">
      <c r="J41137" s="6" t="n"/>
    </row>
    <row r="41138">
      <c r="J41138" s="6" t="n"/>
    </row>
    <row r="41139">
      <c r="J41139" s="6" t="n"/>
    </row>
    <row r="41140">
      <c r="J41140" s="6" t="n"/>
    </row>
    <row r="41141">
      <c r="J41141" s="6" t="n"/>
    </row>
    <row r="41142">
      <c r="J41142" s="6" t="n"/>
    </row>
    <row r="41143">
      <c r="J41143" s="6" t="n"/>
    </row>
    <row r="41144">
      <c r="J41144" s="6" t="n"/>
    </row>
    <row r="41145">
      <c r="J41145" s="6" t="n"/>
    </row>
    <row r="41146">
      <c r="J41146" s="6" t="n"/>
    </row>
    <row r="41147">
      <c r="J41147" s="6" t="n"/>
    </row>
    <row r="41148">
      <c r="J41148" s="6" t="n"/>
    </row>
    <row r="41149">
      <c r="J41149" s="6" t="n"/>
    </row>
    <row r="41150">
      <c r="J41150" s="6" t="n"/>
    </row>
    <row r="41151">
      <c r="J41151" s="6" t="n"/>
    </row>
    <row r="41152">
      <c r="J41152" s="6" t="n"/>
    </row>
    <row r="41153">
      <c r="J41153" s="6" t="n"/>
    </row>
    <row r="41154">
      <c r="J41154" s="6" t="n"/>
    </row>
    <row r="41155">
      <c r="J41155" s="6" t="n"/>
    </row>
    <row r="41156">
      <c r="J41156" s="6" t="n"/>
    </row>
    <row r="41157">
      <c r="J41157" s="6" t="n"/>
    </row>
    <row r="41158">
      <c r="J41158" s="6" t="n"/>
    </row>
    <row r="41159">
      <c r="J41159" s="6" t="n"/>
    </row>
    <row r="41160">
      <c r="J41160" s="6" t="n"/>
    </row>
    <row r="41161">
      <c r="J41161" s="6" t="n"/>
    </row>
    <row r="41162">
      <c r="J41162" s="6" t="n"/>
    </row>
    <row r="41163">
      <c r="J41163" s="6" t="n"/>
    </row>
    <row r="41164">
      <c r="J41164" s="6" t="n"/>
    </row>
    <row r="41165">
      <c r="J41165" s="6" t="n"/>
    </row>
    <row r="41166">
      <c r="J41166" s="6" t="n"/>
    </row>
    <row r="41167">
      <c r="J41167" s="6" t="n"/>
    </row>
    <row r="41168">
      <c r="J41168" s="6" t="n"/>
    </row>
    <row r="41169">
      <c r="J41169" s="6" t="n"/>
    </row>
    <row r="41170">
      <c r="J41170" s="6" t="n"/>
    </row>
    <row r="41171">
      <c r="J41171" s="6" t="n"/>
    </row>
    <row r="41172">
      <c r="J41172" s="6" t="n"/>
    </row>
    <row r="41173">
      <c r="J41173" s="6" t="n"/>
    </row>
    <row r="41174">
      <c r="J41174" s="6" t="n"/>
    </row>
    <row r="41175">
      <c r="J41175" s="6" t="n"/>
    </row>
    <row r="41176">
      <c r="J41176" s="6" t="n"/>
    </row>
    <row r="41177">
      <c r="J41177" s="6" t="n"/>
    </row>
    <row r="41178">
      <c r="J41178" s="6" t="n"/>
    </row>
    <row r="41179">
      <c r="J41179" s="6" t="n"/>
    </row>
    <row r="41180">
      <c r="J41180" s="6" t="n"/>
    </row>
    <row r="41181">
      <c r="J41181" s="6" t="n"/>
    </row>
    <row r="41182">
      <c r="J41182" s="6" t="n"/>
    </row>
    <row r="41183">
      <c r="J41183" s="6" t="n"/>
    </row>
    <row r="41184">
      <c r="J41184" s="6" t="n"/>
    </row>
    <row r="41185">
      <c r="J41185" s="6" t="n"/>
    </row>
    <row r="41186">
      <c r="J41186" s="6" t="n"/>
    </row>
    <row r="41187">
      <c r="J41187" s="6" t="n"/>
    </row>
    <row r="41188">
      <c r="J41188" s="6" t="n"/>
    </row>
    <row r="41189">
      <c r="J41189" s="6" t="n"/>
    </row>
    <row r="41190">
      <c r="J41190" s="6" t="n"/>
    </row>
    <row r="41191">
      <c r="J41191" s="6" t="n"/>
    </row>
    <row r="41192">
      <c r="J41192" s="6" t="n"/>
    </row>
    <row r="41193">
      <c r="J41193" s="6" t="n"/>
    </row>
    <row r="41194">
      <c r="J41194" s="6" t="n"/>
    </row>
    <row r="41195">
      <c r="J41195" s="6" t="n"/>
    </row>
    <row r="41196">
      <c r="J41196" s="6" t="n"/>
    </row>
    <row r="41197">
      <c r="J41197" s="6" t="n"/>
    </row>
    <row r="41198">
      <c r="J41198" s="6" t="n"/>
    </row>
    <row r="41199">
      <c r="J41199" s="6" t="n"/>
    </row>
    <row r="41200">
      <c r="J41200" s="6" t="n"/>
    </row>
    <row r="41201">
      <c r="J41201" s="6" t="n"/>
    </row>
    <row r="41202">
      <c r="J41202" s="6" t="n"/>
    </row>
    <row r="41203">
      <c r="J41203" s="6" t="n"/>
    </row>
    <row r="41204">
      <c r="J41204" s="6" t="n"/>
    </row>
    <row r="41205">
      <c r="J41205" s="6" t="n"/>
    </row>
    <row r="41206">
      <c r="J41206" s="6" t="n"/>
    </row>
    <row r="41207">
      <c r="J41207" s="6" t="n"/>
    </row>
    <row r="41208">
      <c r="J41208" s="6" t="n"/>
    </row>
    <row r="41209">
      <c r="J41209" s="6" t="n"/>
    </row>
    <row r="41210">
      <c r="J41210" s="6" t="n"/>
    </row>
    <row r="41211">
      <c r="J41211" s="6" t="n"/>
    </row>
    <row r="41212">
      <c r="J41212" s="6" t="n"/>
    </row>
    <row r="41213">
      <c r="J41213" s="6" t="n"/>
    </row>
    <row r="41214">
      <c r="J41214" s="6" t="n"/>
    </row>
    <row r="41215">
      <c r="J41215" s="6" t="n"/>
    </row>
    <row r="41216">
      <c r="J41216" s="6" t="n"/>
    </row>
    <row r="41217">
      <c r="J41217" s="6" t="n"/>
    </row>
    <row r="41218">
      <c r="J41218" s="6" t="n"/>
    </row>
    <row r="41219">
      <c r="J41219" s="6" t="n"/>
    </row>
    <row r="41220">
      <c r="J41220" s="6" t="n"/>
    </row>
    <row r="41221">
      <c r="J41221" s="6" t="n"/>
    </row>
    <row r="41222">
      <c r="J41222" s="6" t="n"/>
    </row>
    <row r="41223">
      <c r="J41223" s="6" t="n"/>
    </row>
    <row r="41224">
      <c r="J41224" s="6" t="n"/>
    </row>
    <row r="41225">
      <c r="J41225" s="6" t="n"/>
    </row>
    <row r="41226">
      <c r="J41226" s="6" t="n"/>
    </row>
    <row r="41227">
      <c r="J41227" s="6" t="n"/>
    </row>
    <row r="41228">
      <c r="J41228" s="6" t="n"/>
    </row>
    <row r="41229">
      <c r="J41229" s="6" t="n"/>
    </row>
    <row r="41230">
      <c r="J41230" s="6" t="n"/>
    </row>
    <row r="41231">
      <c r="J41231" s="6" t="n"/>
    </row>
    <row r="41232">
      <c r="J41232" s="6" t="n"/>
    </row>
    <row r="41233">
      <c r="J41233" s="6" t="n"/>
    </row>
    <row r="41234">
      <c r="J41234" s="6" t="n"/>
    </row>
    <row r="41235">
      <c r="J41235" s="6" t="n"/>
    </row>
    <row r="41236">
      <c r="J41236" s="6" t="n"/>
    </row>
    <row r="41237">
      <c r="J41237" s="6" t="n"/>
    </row>
    <row r="41238">
      <c r="J41238" s="6" t="n"/>
    </row>
    <row r="41239">
      <c r="J41239" s="6" t="n"/>
    </row>
    <row r="41240">
      <c r="J41240" s="6" t="n"/>
    </row>
    <row r="41241">
      <c r="J41241" s="6" t="n"/>
    </row>
    <row r="41242">
      <c r="J41242" s="6" t="n"/>
    </row>
    <row r="41243">
      <c r="J41243" s="6" t="n"/>
    </row>
    <row r="41244">
      <c r="J41244" s="6" t="n"/>
    </row>
    <row r="41245">
      <c r="J41245" s="6" t="n"/>
    </row>
    <row r="41246">
      <c r="J41246" s="6" t="n"/>
    </row>
    <row r="41247">
      <c r="J41247" s="6" t="n"/>
    </row>
    <row r="41248">
      <c r="J41248" s="6" t="n"/>
    </row>
    <row r="41249">
      <c r="J41249" s="6" t="n"/>
    </row>
    <row r="41250">
      <c r="J41250" s="6" t="n"/>
    </row>
    <row r="41251">
      <c r="J41251" s="6" t="n"/>
    </row>
    <row r="41252">
      <c r="J41252" s="6" t="n"/>
    </row>
    <row r="41253">
      <c r="J41253" s="6" t="n"/>
    </row>
    <row r="41254">
      <c r="J41254" s="6" t="n"/>
    </row>
    <row r="41255">
      <c r="J41255" s="6" t="n"/>
    </row>
    <row r="41256">
      <c r="J41256" s="6" t="n"/>
    </row>
    <row r="41257">
      <c r="J41257" s="6" t="n"/>
    </row>
    <row r="41258">
      <c r="J41258" s="6" t="n"/>
    </row>
    <row r="41259">
      <c r="J41259" s="6" t="n"/>
    </row>
    <row r="41260">
      <c r="J41260" s="6" t="n"/>
    </row>
    <row r="41261">
      <c r="J41261" s="6" t="n"/>
    </row>
    <row r="41262">
      <c r="J41262" s="6" t="n"/>
    </row>
    <row r="41263">
      <c r="J41263" s="6" t="n"/>
    </row>
    <row r="41264">
      <c r="J41264" s="6" t="n"/>
    </row>
    <row r="41265">
      <c r="J41265" s="6" t="n"/>
    </row>
    <row r="41266">
      <c r="J41266" s="6" t="n"/>
    </row>
    <row r="41267">
      <c r="J41267" s="6" t="n"/>
    </row>
    <row r="41268">
      <c r="J41268" s="6" t="n"/>
    </row>
    <row r="41269">
      <c r="J41269" s="6" t="n"/>
    </row>
    <row r="41270">
      <c r="J41270" s="6" t="n"/>
    </row>
    <row r="41271">
      <c r="J41271" s="6" t="n"/>
    </row>
    <row r="41272">
      <c r="J41272" s="6" t="n"/>
    </row>
    <row r="41273">
      <c r="J41273" s="6" t="n"/>
    </row>
    <row r="41274">
      <c r="J41274" s="6" t="n"/>
    </row>
    <row r="41275">
      <c r="J41275" s="6" t="n"/>
    </row>
    <row r="41276">
      <c r="J41276" s="6" t="n"/>
    </row>
    <row r="41277">
      <c r="J41277" s="6" t="n"/>
    </row>
    <row r="41278">
      <c r="J41278" s="6" t="n"/>
    </row>
    <row r="41279">
      <c r="J41279" s="6" t="n"/>
    </row>
    <row r="41280">
      <c r="J41280" s="6" t="n"/>
    </row>
    <row r="41281">
      <c r="J41281" s="6" t="n"/>
    </row>
    <row r="41282">
      <c r="J41282" s="6" t="n"/>
    </row>
    <row r="41283">
      <c r="J41283" s="6" t="n"/>
    </row>
    <row r="41284">
      <c r="J41284" s="6" t="n"/>
    </row>
    <row r="41285">
      <c r="J41285" s="6" t="n"/>
    </row>
    <row r="41286">
      <c r="J41286" s="6" t="n"/>
    </row>
    <row r="41287">
      <c r="J41287" s="6" t="n"/>
    </row>
    <row r="41288">
      <c r="J41288" s="6" t="n"/>
    </row>
    <row r="41289">
      <c r="J41289" s="6" t="n"/>
    </row>
    <row r="41290">
      <c r="J41290" s="6" t="n"/>
    </row>
    <row r="41291">
      <c r="J41291" s="6" t="n"/>
    </row>
    <row r="41292">
      <c r="J41292" s="6" t="n"/>
    </row>
    <row r="41293">
      <c r="J41293" s="6" t="n"/>
    </row>
    <row r="41294">
      <c r="J41294" s="6" t="n"/>
    </row>
    <row r="41295">
      <c r="J41295" s="6" t="n"/>
    </row>
    <row r="41296">
      <c r="J41296" s="6" t="n"/>
    </row>
    <row r="41297">
      <c r="J41297" s="6" t="n"/>
    </row>
    <row r="41298">
      <c r="J41298" s="6" t="n"/>
    </row>
    <row r="41299">
      <c r="J41299" s="6" t="n"/>
    </row>
    <row r="41300">
      <c r="J41300" s="6" t="n"/>
    </row>
    <row r="41301">
      <c r="J41301" s="6" t="n"/>
    </row>
    <row r="41302">
      <c r="J41302" s="6" t="n"/>
    </row>
    <row r="41303">
      <c r="J41303" s="6" t="n"/>
    </row>
    <row r="41304">
      <c r="J41304" s="6" t="n"/>
    </row>
    <row r="41305">
      <c r="J41305" s="6" t="n"/>
    </row>
    <row r="41306">
      <c r="J41306" s="6" t="n"/>
    </row>
    <row r="41307">
      <c r="J41307" s="6" t="n"/>
    </row>
    <row r="41308">
      <c r="J41308" s="6" t="n"/>
    </row>
    <row r="41309">
      <c r="J41309" s="6" t="n"/>
    </row>
    <row r="41310">
      <c r="J41310" s="6" t="n"/>
    </row>
    <row r="41311">
      <c r="J41311" s="6" t="n"/>
    </row>
    <row r="41312">
      <c r="J41312" s="6" t="n"/>
    </row>
    <row r="41313">
      <c r="J41313" s="6" t="n"/>
    </row>
    <row r="41314">
      <c r="J41314" s="6" t="n"/>
    </row>
    <row r="41315">
      <c r="J41315" s="6" t="n"/>
    </row>
    <row r="41316">
      <c r="J41316" s="6" t="n"/>
    </row>
    <row r="41317">
      <c r="J41317" s="6" t="n"/>
    </row>
    <row r="41318">
      <c r="J41318" s="6" t="n"/>
    </row>
    <row r="41319">
      <c r="J41319" s="6" t="n"/>
    </row>
    <row r="41320">
      <c r="J41320" s="6" t="n"/>
    </row>
    <row r="41321">
      <c r="J41321" s="6" t="n"/>
    </row>
    <row r="41322">
      <c r="J41322" s="6" t="n"/>
    </row>
    <row r="41323">
      <c r="J41323" s="6" t="n"/>
    </row>
    <row r="41324">
      <c r="J41324" s="6" t="n"/>
    </row>
    <row r="41325">
      <c r="J41325" s="6" t="n"/>
    </row>
    <row r="41326">
      <c r="J41326" s="6" t="n"/>
    </row>
    <row r="41327">
      <c r="J41327" s="6" t="n"/>
    </row>
    <row r="41328">
      <c r="J41328" s="6" t="n"/>
    </row>
    <row r="41329">
      <c r="J41329" s="6" t="n"/>
    </row>
    <row r="41330">
      <c r="J41330" s="6" t="n"/>
    </row>
    <row r="41331">
      <c r="J41331" s="6" t="n"/>
    </row>
    <row r="41332">
      <c r="J41332" s="6" t="n"/>
    </row>
    <row r="41333">
      <c r="J41333" s="6" t="n"/>
    </row>
    <row r="41334">
      <c r="J41334" s="6" t="n"/>
    </row>
    <row r="41335">
      <c r="J41335" s="6" t="n"/>
    </row>
    <row r="41336">
      <c r="J41336" s="6" t="n"/>
    </row>
    <row r="41337">
      <c r="J41337" s="6" t="n"/>
    </row>
    <row r="41338">
      <c r="J41338" s="6" t="n"/>
    </row>
    <row r="41339">
      <c r="J41339" s="6" t="n"/>
    </row>
    <row r="41340">
      <c r="J41340" s="6" t="n"/>
    </row>
    <row r="41341">
      <c r="J41341" s="6" t="n"/>
    </row>
    <row r="41342">
      <c r="J41342" s="6" t="n"/>
    </row>
    <row r="41343">
      <c r="J41343" s="6" t="n"/>
    </row>
    <row r="41344">
      <c r="J41344" s="6" t="n"/>
    </row>
    <row r="41345">
      <c r="J41345" s="6" t="n"/>
    </row>
    <row r="41346">
      <c r="J41346" s="6" t="n"/>
    </row>
    <row r="41347">
      <c r="J41347" s="6" t="n"/>
    </row>
    <row r="41348">
      <c r="J41348" s="6" t="n"/>
    </row>
    <row r="41349">
      <c r="J41349" s="6" t="n"/>
    </row>
    <row r="41350">
      <c r="J41350" s="6" t="n"/>
    </row>
    <row r="41351">
      <c r="J41351" s="6" t="n"/>
    </row>
    <row r="41352">
      <c r="J41352" s="6" t="n"/>
    </row>
    <row r="41353">
      <c r="J41353" s="6" t="n"/>
    </row>
    <row r="41354">
      <c r="J41354" s="6" t="n"/>
    </row>
    <row r="41355">
      <c r="J41355" s="6" t="n"/>
    </row>
    <row r="41356">
      <c r="J41356" s="6" t="n"/>
    </row>
    <row r="41357">
      <c r="J41357" s="6" t="n"/>
    </row>
    <row r="41358">
      <c r="J41358" s="6" t="n"/>
    </row>
    <row r="41359">
      <c r="J41359" s="6" t="n"/>
    </row>
    <row r="41360">
      <c r="J41360" s="6" t="n"/>
    </row>
    <row r="41361">
      <c r="J41361" s="6" t="n"/>
    </row>
    <row r="41362">
      <c r="J41362" s="6" t="n"/>
    </row>
    <row r="41363">
      <c r="J41363" s="6" t="n"/>
    </row>
    <row r="41364">
      <c r="J41364" s="6" t="n"/>
    </row>
    <row r="41365">
      <c r="J41365" s="6" t="n"/>
    </row>
    <row r="41366">
      <c r="J41366" s="6" t="n"/>
    </row>
    <row r="41367">
      <c r="J41367" s="6" t="n"/>
    </row>
    <row r="41368">
      <c r="J41368" s="6" t="n"/>
    </row>
    <row r="41369">
      <c r="J41369" s="6" t="n"/>
    </row>
    <row r="41370">
      <c r="J41370" s="6" t="n"/>
    </row>
    <row r="41371">
      <c r="J41371" s="6" t="n"/>
    </row>
    <row r="41372">
      <c r="J41372" s="6" t="n"/>
    </row>
    <row r="41373">
      <c r="J41373" s="6" t="n"/>
    </row>
    <row r="41374">
      <c r="J41374" s="6" t="n"/>
    </row>
    <row r="41375">
      <c r="J41375" s="6" t="n"/>
    </row>
    <row r="41376">
      <c r="J41376" s="6" t="n"/>
    </row>
    <row r="41377">
      <c r="J41377" s="6" t="n"/>
    </row>
    <row r="41378">
      <c r="J41378" s="6" t="n"/>
    </row>
    <row r="41379">
      <c r="J41379" s="6" t="n"/>
    </row>
    <row r="41380">
      <c r="J41380" s="6" t="n"/>
    </row>
    <row r="41381">
      <c r="J41381" s="6" t="n"/>
    </row>
    <row r="41382">
      <c r="J41382" s="6" t="n"/>
    </row>
    <row r="41383">
      <c r="J41383" s="6" t="n"/>
    </row>
    <row r="41384">
      <c r="J41384" s="6" t="n"/>
    </row>
    <row r="41385">
      <c r="J41385" s="6" t="n"/>
    </row>
    <row r="41386">
      <c r="J41386" s="6" t="n"/>
    </row>
    <row r="41387">
      <c r="J41387" s="6" t="n"/>
    </row>
    <row r="41388">
      <c r="J41388" s="6" t="n"/>
    </row>
    <row r="41389">
      <c r="J41389" s="6" t="n"/>
    </row>
    <row r="41390">
      <c r="J41390" s="6" t="n"/>
    </row>
    <row r="41391">
      <c r="J41391" s="6" t="n"/>
    </row>
    <row r="41392">
      <c r="J41392" s="6" t="n"/>
    </row>
    <row r="41393">
      <c r="J41393" s="6" t="n"/>
    </row>
    <row r="41394">
      <c r="J41394" s="6" t="n"/>
    </row>
    <row r="41395">
      <c r="J41395" s="6" t="n"/>
    </row>
    <row r="41396">
      <c r="J41396" s="6" t="n"/>
    </row>
    <row r="41397">
      <c r="J41397" s="6" t="n"/>
    </row>
    <row r="41398">
      <c r="J41398" s="6" t="n"/>
    </row>
    <row r="41399">
      <c r="J41399" s="6" t="n"/>
    </row>
    <row r="41400">
      <c r="J41400" s="6" t="n"/>
    </row>
    <row r="41401">
      <c r="J41401" s="6" t="n"/>
    </row>
    <row r="41402">
      <c r="J41402" s="6" t="n"/>
    </row>
    <row r="41403">
      <c r="J41403" s="6" t="n"/>
    </row>
    <row r="41404">
      <c r="J41404" s="6" t="n"/>
    </row>
    <row r="41405">
      <c r="J41405" s="6" t="n"/>
    </row>
    <row r="41406">
      <c r="J41406" s="6" t="n"/>
    </row>
    <row r="41407">
      <c r="J41407" s="6" t="n"/>
    </row>
    <row r="41408">
      <c r="J41408" s="6" t="n"/>
    </row>
    <row r="41409">
      <c r="J41409" s="6" t="n"/>
    </row>
    <row r="41410">
      <c r="J41410" s="6" t="n"/>
    </row>
    <row r="41411">
      <c r="J41411" s="6" t="n"/>
    </row>
    <row r="41412">
      <c r="J41412" s="6" t="n"/>
    </row>
    <row r="41413">
      <c r="J41413" s="6" t="n"/>
    </row>
    <row r="41414">
      <c r="J41414" s="6" t="n"/>
    </row>
    <row r="41415">
      <c r="J41415" s="6" t="n"/>
    </row>
    <row r="41416">
      <c r="J41416" s="6" t="n"/>
    </row>
    <row r="41417">
      <c r="J41417" s="6" t="n"/>
    </row>
    <row r="41418">
      <c r="J41418" s="6" t="n"/>
    </row>
    <row r="41419">
      <c r="J41419" s="6" t="n"/>
    </row>
    <row r="41420">
      <c r="J41420" s="6" t="n"/>
    </row>
    <row r="41421">
      <c r="J41421" s="6" t="n"/>
    </row>
    <row r="41422">
      <c r="J41422" s="6" t="n"/>
    </row>
    <row r="41423">
      <c r="J41423" s="6" t="n"/>
    </row>
    <row r="41424">
      <c r="J41424" s="6" t="n"/>
    </row>
    <row r="41425">
      <c r="J41425" s="6" t="n"/>
    </row>
    <row r="41426">
      <c r="J41426" s="6" t="n"/>
    </row>
    <row r="41427">
      <c r="J41427" s="6" t="n"/>
    </row>
    <row r="41428">
      <c r="J41428" s="6" t="n"/>
    </row>
    <row r="41429">
      <c r="J41429" s="6" t="n"/>
    </row>
    <row r="41430">
      <c r="J41430" s="6" t="n"/>
    </row>
    <row r="41431">
      <c r="J41431" s="6" t="n"/>
    </row>
    <row r="41432">
      <c r="J41432" s="6" t="n"/>
    </row>
    <row r="41433">
      <c r="J41433" s="6" t="n"/>
    </row>
    <row r="41434">
      <c r="J41434" s="6" t="n"/>
    </row>
    <row r="41435">
      <c r="J41435" s="6" t="n"/>
    </row>
    <row r="41436">
      <c r="J41436" s="6" t="n"/>
    </row>
    <row r="41437">
      <c r="J41437" s="6" t="n"/>
    </row>
    <row r="41438">
      <c r="J41438" s="6" t="n"/>
    </row>
    <row r="41439">
      <c r="J41439" s="6" t="n"/>
    </row>
    <row r="41440">
      <c r="J41440" s="6" t="n"/>
    </row>
    <row r="41441">
      <c r="J41441" s="6" t="n"/>
    </row>
    <row r="41442">
      <c r="J41442" s="6" t="n"/>
    </row>
    <row r="41443">
      <c r="J41443" s="6" t="n"/>
    </row>
    <row r="41444">
      <c r="J41444" s="6" t="n"/>
    </row>
    <row r="41445">
      <c r="J41445" s="6" t="n"/>
    </row>
    <row r="41446">
      <c r="J41446" s="6" t="n"/>
    </row>
    <row r="41447">
      <c r="J41447" s="6" t="n"/>
    </row>
    <row r="41448">
      <c r="J41448" s="6" t="n"/>
    </row>
    <row r="41449">
      <c r="J41449" s="6" t="n"/>
    </row>
    <row r="41450">
      <c r="J41450" s="6" t="n"/>
    </row>
    <row r="41451">
      <c r="J41451" s="6" t="n"/>
    </row>
    <row r="41452">
      <c r="J41452" s="6" t="n"/>
    </row>
    <row r="41453">
      <c r="J41453" s="6" t="n"/>
    </row>
    <row r="41454">
      <c r="J41454" s="6" t="n"/>
    </row>
    <row r="41455">
      <c r="J41455" s="6" t="n"/>
    </row>
    <row r="41456">
      <c r="J41456" s="6" t="n"/>
    </row>
    <row r="41457">
      <c r="J41457" s="6" t="n"/>
    </row>
    <row r="41458">
      <c r="J41458" s="6" t="n"/>
    </row>
    <row r="41459">
      <c r="J41459" s="6" t="n"/>
    </row>
    <row r="41460">
      <c r="J41460" s="6" t="n"/>
    </row>
    <row r="41461">
      <c r="J41461" s="6" t="n"/>
    </row>
    <row r="41462">
      <c r="J41462" s="6" t="n"/>
    </row>
    <row r="41463">
      <c r="J41463" s="6" t="n"/>
    </row>
    <row r="41464">
      <c r="J41464" s="6" t="n"/>
    </row>
    <row r="41465">
      <c r="J41465" s="6" t="n"/>
    </row>
    <row r="41466">
      <c r="J41466" s="6" t="n"/>
    </row>
    <row r="41467">
      <c r="J41467" s="6" t="n"/>
    </row>
    <row r="41468">
      <c r="J41468" s="6" t="n"/>
    </row>
    <row r="41469">
      <c r="J41469" s="6" t="n"/>
    </row>
    <row r="41470">
      <c r="J41470" s="6" t="n"/>
    </row>
    <row r="41471">
      <c r="J41471" s="6" t="n"/>
    </row>
    <row r="41472">
      <c r="J41472" s="6" t="n"/>
    </row>
    <row r="41473">
      <c r="J41473" s="6" t="n"/>
    </row>
    <row r="41474">
      <c r="J41474" s="6" t="n"/>
    </row>
    <row r="41475">
      <c r="J41475" s="6" t="n"/>
    </row>
    <row r="41476">
      <c r="J41476" s="6" t="n"/>
    </row>
    <row r="41477">
      <c r="J41477" s="6" t="n"/>
    </row>
    <row r="41478">
      <c r="J41478" s="6" t="n"/>
    </row>
    <row r="41479">
      <c r="J41479" s="6" t="n"/>
    </row>
    <row r="41480">
      <c r="J41480" s="6" t="n"/>
    </row>
    <row r="41481">
      <c r="J41481" s="6" t="n"/>
    </row>
    <row r="41482">
      <c r="J41482" s="6" t="n"/>
    </row>
    <row r="41483">
      <c r="J41483" s="6" t="n"/>
    </row>
    <row r="41484">
      <c r="J41484" s="6" t="n"/>
    </row>
    <row r="41485">
      <c r="J41485" s="6" t="n"/>
    </row>
    <row r="41486">
      <c r="J41486" s="6" t="n"/>
    </row>
    <row r="41487">
      <c r="J41487" s="6" t="n"/>
    </row>
    <row r="41488">
      <c r="J41488" s="6" t="n"/>
    </row>
    <row r="41489">
      <c r="J41489" s="6" t="n"/>
    </row>
    <row r="41490">
      <c r="J41490" s="6" t="n"/>
    </row>
    <row r="41491">
      <c r="J41491" s="6" t="n"/>
    </row>
    <row r="41492">
      <c r="J41492" s="6" t="n"/>
    </row>
    <row r="41493">
      <c r="J41493" s="6" t="n"/>
    </row>
    <row r="41494">
      <c r="J41494" s="6" t="n"/>
    </row>
    <row r="41495">
      <c r="J41495" s="6" t="n"/>
    </row>
    <row r="41496">
      <c r="J41496" s="6" t="n"/>
    </row>
    <row r="41497">
      <c r="J41497" s="6" t="n"/>
    </row>
    <row r="41498">
      <c r="J41498" s="6" t="n"/>
    </row>
    <row r="41499">
      <c r="J41499" s="6" t="n"/>
    </row>
    <row r="41500">
      <c r="J41500" s="6" t="n"/>
    </row>
    <row r="41501">
      <c r="J41501" s="6" t="n"/>
    </row>
    <row r="41502">
      <c r="J41502" s="6" t="n"/>
    </row>
    <row r="41503">
      <c r="J41503" s="6" t="n"/>
    </row>
    <row r="41504">
      <c r="J41504" s="6" t="n"/>
    </row>
    <row r="41505">
      <c r="J41505" s="6" t="n"/>
    </row>
    <row r="41506">
      <c r="J41506" s="6" t="n"/>
    </row>
    <row r="41507">
      <c r="J41507" s="6" t="n"/>
    </row>
    <row r="41508">
      <c r="J41508" s="6" t="n"/>
    </row>
    <row r="41509">
      <c r="J41509" s="6" t="n"/>
    </row>
    <row r="41510">
      <c r="J41510" s="6" t="n"/>
    </row>
    <row r="41511">
      <c r="J41511" s="6" t="n"/>
    </row>
    <row r="41512">
      <c r="J41512" s="6" t="n"/>
    </row>
    <row r="41513">
      <c r="J41513" s="6" t="n"/>
    </row>
    <row r="41514">
      <c r="J41514" s="6" t="n"/>
    </row>
    <row r="41515">
      <c r="J41515" s="6" t="n"/>
    </row>
    <row r="41516">
      <c r="J41516" s="6" t="n"/>
    </row>
    <row r="41517">
      <c r="J41517" s="6" t="n"/>
    </row>
    <row r="41518">
      <c r="J41518" s="6" t="n"/>
    </row>
    <row r="41519">
      <c r="J41519" s="6" t="n"/>
    </row>
    <row r="41520">
      <c r="J41520" s="6" t="n"/>
    </row>
    <row r="41521">
      <c r="J41521" s="6" t="n"/>
    </row>
    <row r="41522">
      <c r="J41522" s="6" t="n"/>
    </row>
    <row r="41523">
      <c r="J41523" s="6" t="n"/>
    </row>
    <row r="41524">
      <c r="J41524" s="6" t="n"/>
    </row>
    <row r="41525">
      <c r="J41525" s="6" t="n"/>
    </row>
    <row r="41526">
      <c r="J41526" s="6" t="n"/>
    </row>
    <row r="41527">
      <c r="J41527" s="6" t="n"/>
    </row>
    <row r="41528">
      <c r="J41528" s="6" t="n"/>
    </row>
    <row r="41529">
      <c r="J41529" s="6" t="n"/>
    </row>
    <row r="41530">
      <c r="J41530" s="6" t="n"/>
    </row>
    <row r="41531">
      <c r="J41531" s="6" t="n"/>
    </row>
    <row r="41532">
      <c r="J41532" s="6" t="n"/>
    </row>
    <row r="41533">
      <c r="J41533" s="6" t="n"/>
    </row>
    <row r="41534">
      <c r="J41534" s="6" t="n"/>
    </row>
    <row r="41535">
      <c r="J41535" s="6" t="n"/>
    </row>
    <row r="41536">
      <c r="J41536" s="6" t="n"/>
    </row>
    <row r="41537">
      <c r="J41537" s="6" t="n"/>
    </row>
    <row r="41538">
      <c r="J41538" s="6" t="n"/>
    </row>
    <row r="41539">
      <c r="J41539" s="6" t="n"/>
    </row>
    <row r="41540">
      <c r="J41540" s="6" t="n"/>
    </row>
    <row r="41541">
      <c r="J41541" s="6" t="n"/>
    </row>
    <row r="41542">
      <c r="J41542" s="6" t="n"/>
    </row>
    <row r="41543">
      <c r="J41543" s="6" t="n"/>
    </row>
    <row r="41544">
      <c r="J41544" s="6" t="n"/>
    </row>
    <row r="41545">
      <c r="J41545" s="6" t="n"/>
    </row>
    <row r="41546">
      <c r="J41546" s="6" t="n"/>
    </row>
    <row r="41547">
      <c r="J41547" s="6" t="n"/>
    </row>
    <row r="41548">
      <c r="J41548" s="6" t="n"/>
    </row>
    <row r="41549">
      <c r="J41549" s="6" t="n"/>
    </row>
    <row r="41550">
      <c r="J41550" s="6" t="n"/>
    </row>
    <row r="41551">
      <c r="J41551" s="6" t="n"/>
    </row>
    <row r="41552">
      <c r="J41552" s="6" t="n"/>
    </row>
    <row r="41553">
      <c r="J41553" s="6" t="n"/>
    </row>
    <row r="41554">
      <c r="J41554" s="6" t="n"/>
    </row>
    <row r="41555">
      <c r="J41555" s="6" t="n"/>
    </row>
    <row r="41556">
      <c r="J41556" s="6" t="n"/>
    </row>
    <row r="41557">
      <c r="J41557" s="6" t="n"/>
    </row>
    <row r="41558">
      <c r="J41558" s="6" t="n"/>
    </row>
    <row r="41559">
      <c r="J41559" s="6" t="n"/>
    </row>
    <row r="41560">
      <c r="J41560" s="6" t="n"/>
    </row>
    <row r="41561">
      <c r="J41561" s="6" t="n"/>
    </row>
    <row r="41562">
      <c r="J41562" s="6" t="n"/>
    </row>
    <row r="41563">
      <c r="J41563" s="6" t="n"/>
    </row>
    <row r="41564">
      <c r="J41564" s="6" t="n"/>
    </row>
    <row r="41565">
      <c r="J41565" s="6" t="n"/>
    </row>
    <row r="41566">
      <c r="J41566" s="6" t="n"/>
    </row>
    <row r="41567">
      <c r="J41567" s="6" t="n"/>
    </row>
    <row r="41568">
      <c r="J41568" s="6" t="n"/>
    </row>
    <row r="41569">
      <c r="J41569" s="6" t="n"/>
    </row>
    <row r="41570">
      <c r="J41570" s="6" t="n"/>
    </row>
    <row r="41571">
      <c r="J41571" s="6" t="n"/>
    </row>
    <row r="41572">
      <c r="J41572" s="6" t="n"/>
    </row>
    <row r="41573">
      <c r="J41573" s="6" t="n"/>
    </row>
    <row r="41574">
      <c r="J41574" s="6" t="n"/>
    </row>
    <row r="41575">
      <c r="J41575" s="6" t="n"/>
    </row>
    <row r="41576">
      <c r="J41576" s="6" t="n"/>
    </row>
    <row r="41577">
      <c r="J41577" s="6" t="n"/>
    </row>
    <row r="41578">
      <c r="J41578" s="6" t="n"/>
    </row>
    <row r="41579">
      <c r="J41579" s="6" t="n"/>
    </row>
    <row r="41580">
      <c r="J41580" s="6" t="n"/>
    </row>
    <row r="41581">
      <c r="J41581" s="6" t="n"/>
    </row>
    <row r="41582">
      <c r="J41582" s="6" t="n"/>
    </row>
    <row r="41583">
      <c r="J41583" s="6" t="n"/>
    </row>
    <row r="41584">
      <c r="J41584" s="6" t="n"/>
    </row>
    <row r="41585">
      <c r="J41585" s="6" t="n"/>
    </row>
    <row r="41586">
      <c r="J41586" s="6" t="n"/>
    </row>
    <row r="41587">
      <c r="J41587" s="6" t="n"/>
    </row>
    <row r="41588">
      <c r="J41588" s="6" t="n"/>
    </row>
    <row r="41589">
      <c r="J41589" s="6" t="n"/>
    </row>
    <row r="41590">
      <c r="J41590" s="6" t="n"/>
    </row>
    <row r="41591">
      <c r="J41591" s="6" t="n"/>
    </row>
    <row r="41592">
      <c r="J41592" s="6" t="n"/>
    </row>
    <row r="41593">
      <c r="J41593" s="6" t="n"/>
    </row>
    <row r="41594">
      <c r="J41594" s="6" t="n"/>
    </row>
    <row r="41595">
      <c r="J41595" s="6" t="n"/>
    </row>
    <row r="41596">
      <c r="J41596" s="6" t="n"/>
    </row>
    <row r="41597">
      <c r="J41597" s="6" t="n"/>
    </row>
    <row r="41598">
      <c r="J41598" s="6" t="n"/>
    </row>
    <row r="41599">
      <c r="J41599" s="6" t="n"/>
    </row>
    <row r="41600">
      <c r="J41600" s="6" t="n"/>
    </row>
    <row r="41601">
      <c r="J41601" s="6" t="n"/>
    </row>
    <row r="41602">
      <c r="J41602" s="6" t="n"/>
    </row>
    <row r="41603">
      <c r="J41603" s="6" t="n"/>
    </row>
    <row r="41604">
      <c r="J41604" s="6" t="n"/>
    </row>
    <row r="41605">
      <c r="J41605" s="6" t="n"/>
    </row>
    <row r="41606">
      <c r="J41606" s="6" t="n"/>
    </row>
    <row r="41607">
      <c r="J41607" s="6" t="n"/>
    </row>
    <row r="41608">
      <c r="J41608" s="6" t="n"/>
    </row>
    <row r="41609">
      <c r="J41609" s="6" t="n"/>
    </row>
    <row r="41610">
      <c r="J41610" s="6" t="n"/>
    </row>
    <row r="41611">
      <c r="J41611" s="6" t="n"/>
    </row>
    <row r="41612">
      <c r="J41612" s="6" t="n"/>
    </row>
    <row r="41613">
      <c r="J41613" s="6" t="n"/>
    </row>
    <row r="41614">
      <c r="J41614" s="6" t="n"/>
    </row>
    <row r="41615">
      <c r="J41615" s="6" t="n"/>
    </row>
    <row r="41616">
      <c r="J41616" s="6" t="n"/>
    </row>
    <row r="41617">
      <c r="J41617" s="6" t="n"/>
    </row>
    <row r="41618">
      <c r="J41618" s="6" t="n"/>
    </row>
    <row r="41619">
      <c r="J41619" s="6" t="n"/>
    </row>
    <row r="41620">
      <c r="J41620" s="6" t="n"/>
    </row>
    <row r="41621">
      <c r="J41621" s="6" t="n"/>
    </row>
    <row r="41622">
      <c r="J41622" s="6" t="n"/>
    </row>
    <row r="41623">
      <c r="J41623" s="6" t="n"/>
    </row>
    <row r="41624">
      <c r="J41624" s="6" t="n"/>
    </row>
    <row r="41625">
      <c r="J41625" s="6" t="n"/>
    </row>
    <row r="41626">
      <c r="J41626" s="6" t="n"/>
    </row>
    <row r="41627">
      <c r="J41627" s="6" t="n"/>
    </row>
    <row r="41628">
      <c r="J41628" s="6" t="n"/>
    </row>
    <row r="41629">
      <c r="J41629" s="6" t="n"/>
    </row>
    <row r="41630">
      <c r="J41630" s="6" t="n"/>
    </row>
    <row r="41631">
      <c r="J41631" s="6" t="n"/>
    </row>
    <row r="41632">
      <c r="J41632" s="6" t="n"/>
    </row>
    <row r="41633">
      <c r="J41633" s="6" t="n"/>
    </row>
    <row r="41634">
      <c r="J41634" s="6" t="n"/>
    </row>
    <row r="41635">
      <c r="J41635" s="6" t="n"/>
    </row>
    <row r="41636">
      <c r="J41636" s="6" t="n"/>
    </row>
    <row r="41637">
      <c r="J41637" s="6" t="n"/>
    </row>
    <row r="41638">
      <c r="J41638" s="6" t="n"/>
    </row>
    <row r="41639">
      <c r="J41639" s="6" t="n"/>
    </row>
    <row r="41640">
      <c r="J41640" s="6" t="n"/>
    </row>
    <row r="41641">
      <c r="J41641" s="6" t="n"/>
    </row>
    <row r="41642">
      <c r="J41642" s="6" t="n"/>
    </row>
    <row r="41643">
      <c r="J41643" s="6" t="n"/>
    </row>
    <row r="41644">
      <c r="J41644" s="6" t="n"/>
    </row>
    <row r="41645">
      <c r="J41645" s="6" t="n"/>
    </row>
    <row r="41646">
      <c r="J41646" s="6" t="n"/>
    </row>
    <row r="41647">
      <c r="J41647" s="6" t="n"/>
    </row>
    <row r="41648">
      <c r="J41648" s="6" t="n"/>
    </row>
    <row r="41649">
      <c r="J41649" s="6" t="n"/>
    </row>
    <row r="41650">
      <c r="J41650" s="6" t="n"/>
    </row>
    <row r="41651">
      <c r="J41651" s="6" t="n"/>
    </row>
    <row r="41652">
      <c r="J41652" s="6" t="n"/>
    </row>
    <row r="41653">
      <c r="J41653" s="6" t="n"/>
    </row>
    <row r="41654">
      <c r="J41654" s="6" t="n"/>
    </row>
    <row r="41655">
      <c r="J41655" s="6" t="n"/>
    </row>
    <row r="41656">
      <c r="J41656" s="6" t="n"/>
    </row>
    <row r="41657">
      <c r="J41657" s="6" t="n"/>
    </row>
    <row r="41658">
      <c r="J41658" s="6" t="n"/>
    </row>
    <row r="41659">
      <c r="J41659" s="6" t="n"/>
    </row>
    <row r="41660">
      <c r="J41660" s="6" t="n"/>
    </row>
    <row r="41661">
      <c r="J41661" s="6" t="n"/>
    </row>
    <row r="41662">
      <c r="J41662" s="6" t="n"/>
    </row>
    <row r="41663">
      <c r="J41663" s="6" t="n"/>
    </row>
    <row r="41664">
      <c r="J41664" s="6" t="n"/>
    </row>
    <row r="41665">
      <c r="J41665" s="6" t="n"/>
    </row>
    <row r="41666">
      <c r="J41666" s="6" t="n"/>
    </row>
    <row r="41667">
      <c r="J41667" s="6" t="n"/>
    </row>
    <row r="41668">
      <c r="J41668" s="6" t="n"/>
    </row>
    <row r="41669">
      <c r="J41669" s="6" t="n"/>
    </row>
    <row r="41670">
      <c r="J41670" s="6" t="n"/>
    </row>
    <row r="41671">
      <c r="J41671" s="6" t="n"/>
    </row>
    <row r="41672">
      <c r="J41672" s="6" t="n"/>
    </row>
    <row r="41673">
      <c r="J41673" s="6" t="n"/>
    </row>
    <row r="41674">
      <c r="J41674" s="6" t="n"/>
    </row>
    <row r="41675">
      <c r="J41675" s="6" t="n"/>
    </row>
    <row r="41676">
      <c r="J41676" s="6" t="n"/>
    </row>
    <row r="41677">
      <c r="J41677" s="6" t="n"/>
    </row>
    <row r="41678">
      <c r="J41678" s="6" t="n"/>
    </row>
    <row r="41679">
      <c r="J41679" s="6" t="n"/>
    </row>
    <row r="41680">
      <c r="J41680" s="6" t="n"/>
    </row>
    <row r="41681">
      <c r="J41681" s="6" t="n"/>
    </row>
    <row r="41682">
      <c r="J41682" s="6" t="n"/>
    </row>
    <row r="41683">
      <c r="J41683" s="6" t="n"/>
    </row>
    <row r="41684">
      <c r="J41684" s="6" t="n"/>
    </row>
    <row r="41685">
      <c r="J41685" s="6" t="n"/>
    </row>
    <row r="41686">
      <c r="J41686" s="6" t="n"/>
    </row>
    <row r="41687">
      <c r="J41687" s="6" t="n"/>
    </row>
    <row r="41688">
      <c r="J41688" s="6" t="n"/>
    </row>
    <row r="41689">
      <c r="J41689" s="6" t="n"/>
    </row>
    <row r="41690">
      <c r="J41690" s="6" t="n"/>
    </row>
    <row r="41691">
      <c r="J41691" s="6" t="n"/>
    </row>
    <row r="41692">
      <c r="J41692" s="6" t="n"/>
    </row>
    <row r="41693">
      <c r="J41693" s="6" t="n"/>
    </row>
    <row r="41694">
      <c r="J41694" s="6" t="n"/>
    </row>
    <row r="41695">
      <c r="J41695" s="6" t="n"/>
    </row>
    <row r="41696">
      <c r="J41696" s="6" t="n"/>
    </row>
    <row r="41697">
      <c r="J41697" s="6" t="n"/>
    </row>
    <row r="41698">
      <c r="J41698" s="6" t="n"/>
    </row>
    <row r="41699">
      <c r="J41699" s="6" t="n"/>
    </row>
    <row r="41700">
      <c r="J41700" s="6" t="n"/>
    </row>
    <row r="41701">
      <c r="J41701" s="6" t="n"/>
    </row>
    <row r="41702">
      <c r="J41702" s="6" t="n"/>
    </row>
    <row r="41703">
      <c r="J41703" s="6" t="n"/>
    </row>
    <row r="41704">
      <c r="J41704" s="6" t="n"/>
    </row>
    <row r="41705">
      <c r="J41705" s="6" t="n"/>
    </row>
    <row r="41706">
      <c r="J41706" s="6" t="n"/>
    </row>
    <row r="41707">
      <c r="J41707" s="6" t="n"/>
    </row>
    <row r="41708">
      <c r="J41708" s="6" t="n"/>
    </row>
    <row r="41709">
      <c r="J41709" s="6" t="n"/>
    </row>
    <row r="41710">
      <c r="J41710" s="6" t="n"/>
    </row>
    <row r="41711">
      <c r="J41711" s="6" t="n"/>
    </row>
    <row r="41712">
      <c r="J41712" s="6" t="n"/>
    </row>
    <row r="41713">
      <c r="J41713" s="6" t="n"/>
    </row>
    <row r="41714">
      <c r="J41714" s="6" t="n"/>
    </row>
    <row r="41715">
      <c r="J41715" s="6" t="n"/>
    </row>
    <row r="41716">
      <c r="J41716" s="6" t="n"/>
    </row>
    <row r="41717">
      <c r="J41717" s="6" t="n"/>
    </row>
    <row r="41718">
      <c r="J41718" s="6" t="n"/>
    </row>
    <row r="41719">
      <c r="J41719" s="6" t="n"/>
    </row>
    <row r="41720">
      <c r="J41720" s="6" t="n"/>
    </row>
    <row r="41721">
      <c r="J41721" s="6" t="n"/>
    </row>
    <row r="41722">
      <c r="J41722" s="6" t="n"/>
    </row>
    <row r="41723">
      <c r="J41723" s="6" t="n"/>
    </row>
    <row r="41724">
      <c r="J41724" s="6" t="n"/>
    </row>
    <row r="41725">
      <c r="J41725" s="6" t="n"/>
    </row>
    <row r="41726">
      <c r="J41726" s="6" t="n"/>
    </row>
    <row r="41727">
      <c r="J41727" s="6" t="n"/>
    </row>
    <row r="41728">
      <c r="J41728" s="6" t="n"/>
    </row>
    <row r="41729">
      <c r="J41729" s="6" t="n"/>
    </row>
    <row r="41730">
      <c r="J41730" s="6" t="n"/>
    </row>
    <row r="41731">
      <c r="J41731" s="6" t="n"/>
    </row>
    <row r="41732">
      <c r="J41732" s="6" t="n"/>
    </row>
    <row r="41733">
      <c r="J41733" s="6" t="n"/>
    </row>
    <row r="41734">
      <c r="J41734" s="6" t="n"/>
    </row>
    <row r="41735">
      <c r="J41735" s="6" t="n"/>
    </row>
    <row r="41736">
      <c r="J41736" s="6" t="n"/>
    </row>
    <row r="41737">
      <c r="J41737" s="6" t="n"/>
    </row>
    <row r="41738">
      <c r="J41738" s="6" t="n"/>
    </row>
    <row r="41739">
      <c r="J41739" s="6" t="n"/>
    </row>
    <row r="41740">
      <c r="J41740" s="6" t="n"/>
    </row>
    <row r="41741">
      <c r="J41741" s="6" t="n"/>
    </row>
    <row r="41742">
      <c r="J41742" s="6" t="n"/>
    </row>
    <row r="41743">
      <c r="J41743" s="6" t="n"/>
    </row>
    <row r="41744">
      <c r="J41744" s="6" t="n"/>
    </row>
    <row r="41745">
      <c r="J41745" s="6" t="n"/>
    </row>
    <row r="41746">
      <c r="J41746" s="6" t="n"/>
    </row>
    <row r="41747">
      <c r="J41747" s="6" t="n"/>
    </row>
    <row r="41748">
      <c r="J41748" s="6" t="n"/>
    </row>
    <row r="41749">
      <c r="J41749" s="6" t="n"/>
    </row>
    <row r="41750">
      <c r="J41750" s="6" t="n"/>
    </row>
    <row r="41751">
      <c r="J41751" s="6" t="n"/>
    </row>
    <row r="41752">
      <c r="J41752" s="6" t="n"/>
    </row>
    <row r="41753">
      <c r="J41753" s="6" t="n"/>
    </row>
    <row r="41754">
      <c r="J41754" s="6" t="n"/>
    </row>
    <row r="41755">
      <c r="J41755" s="6" t="n"/>
    </row>
    <row r="41756">
      <c r="J41756" s="6" t="n"/>
    </row>
    <row r="41757">
      <c r="J41757" s="6" t="n"/>
    </row>
    <row r="41758">
      <c r="J41758" s="6" t="n"/>
    </row>
    <row r="41759">
      <c r="J41759" s="6" t="n"/>
    </row>
    <row r="41760">
      <c r="J41760" s="6" t="n"/>
    </row>
    <row r="41761">
      <c r="J41761" s="6" t="n"/>
    </row>
    <row r="41762">
      <c r="J41762" s="6" t="n"/>
    </row>
    <row r="41763">
      <c r="J41763" s="6" t="n"/>
    </row>
    <row r="41764">
      <c r="J41764" s="6" t="n"/>
    </row>
    <row r="41765">
      <c r="J41765" s="6" t="n"/>
    </row>
    <row r="41766">
      <c r="J41766" s="6" t="n"/>
    </row>
    <row r="41767">
      <c r="J41767" s="6" t="n"/>
    </row>
    <row r="41768">
      <c r="J41768" s="6" t="n"/>
    </row>
    <row r="41769">
      <c r="J41769" s="6" t="n"/>
    </row>
    <row r="41770">
      <c r="J41770" s="6" t="n"/>
    </row>
    <row r="41771">
      <c r="J41771" s="6" t="n"/>
    </row>
    <row r="41772">
      <c r="J41772" s="6" t="n"/>
    </row>
    <row r="41773">
      <c r="J41773" s="6" t="n"/>
    </row>
    <row r="41774">
      <c r="J41774" s="6" t="n"/>
    </row>
    <row r="41775">
      <c r="J41775" s="6" t="n"/>
    </row>
    <row r="41776">
      <c r="J41776" s="6" t="n"/>
    </row>
    <row r="41777">
      <c r="J41777" s="6" t="n"/>
    </row>
    <row r="41778">
      <c r="J41778" s="6" t="n"/>
    </row>
    <row r="41779">
      <c r="J41779" s="6" t="n"/>
    </row>
    <row r="41780">
      <c r="J41780" s="6" t="n"/>
    </row>
    <row r="41781">
      <c r="J41781" s="6" t="n"/>
    </row>
    <row r="41782">
      <c r="J41782" s="6" t="n"/>
    </row>
    <row r="41783">
      <c r="J41783" s="6" t="n"/>
    </row>
    <row r="41784">
      <c r="J41784" s="6" t="n"/>
    </row>
    <row r="41785">
      <c r="J41785" s="6" t="n"/>
    </row>
    <row r="41786">
      <c r="J41786" s="6" t="n"/>
    </row>
    <row r="41787">
      <c r="J41787" s="6" t="n"/>
    </row>
    <row r="41788">
      <c r="J41788" s="6" t="n"/>
    </row>
    <row r="41789">
      <c r="J41789" s="6" t="n"/>
    </row>
    <row r="41790">
      <c r="J41790" s="6" t="n"/>
    </row>
    <row r="41791">
      <c r="J41791" s="6" t="n"/>
    </row>
    <row r="41792">
      <c r="J41792" s="6" t="n"/>
    </row>
    <row r="41793">
      <c r="J41793" s="6" t="n"/>
    </row>
    <row r="41794">
      <c r="J41794" s="6" t="n"/>
    </row>
    <row r="41795">
      <c r="J41795" s="6" t="n"/>
    </row>
    <row r="41796">
      <c r="J41796" s="6" t="n"/>
    </row>
    <row r="41797">
      <c r="J41797" s="6" t="n"/>
    </row>
    <row r="41798">
      <c r="J41798" s="6" t="n"/>
    </row>
    <row r="41799">
      <c r="J41799" s="6" t="n"/>
    </row>
    <row r="41800">
      <c r="J41800" s="6" t="n"/>
    </row>
    <row r="41801">
      <c r="J41801" s="6" t="n"/>
    </row>
    <row r="41802">
      <c r="J41802" s="6" t="n"/>
    </row>
    <row r="41803">
      <c r="J41803" s="6" t="n"/>
    </row>
    <row r="41804">
      <c r="J41804" s="6" t="n"/>
    </row>
    <row r="41805">
      <c r="J41805" s="6" t="n"/>
    </row>
    <row r="41806">
      <c r="J41806" s="6" t="n"/>
    </row>
    <row r="41807">
      <c r="J41807" s="6" t="n"/>
    </row>
    <row r="41808">
      <c r="J41808" s="6" t="n"/>
    </row>
    <row r="41809">
      <c r="J41809" s="6" t="n"/>
    </row>
    <row r="41810">
      <c r="J41810" s="6" t="n"/>
    </row>
    <row r="41811">
      <c r="J41811" s="6" t="n"/>
    </row>
    <row r="41812">
      <c r="J41812" s="6" t="n"/>
    </row>
    <row r="41813">
      <c r="J41813" s="6" t="n"/>
    </row>
    <row r="41814">
      <c r="J41814" s="6" t="n"/>
    </row>
    <row r="41815">
      <c r="J41815" s="6" t="n"/>
    </row>
    <row r="41816">
      <c r="J41816" s="6" t="n"/>
    </row>
    <row r="41817">
      <c r="J41817" s="6" t="n"/>
    </row>
    <row r="41818">
      <c r="J41818" s="6" t="n"/>
    </row>
    <row r="41819">
      <c r="J41819" s="6" t="n"/>
    </row>
    <row r="41820">
      <c r="J41820" s="6" t="n"/>
    </row>
    <row r="41821">
      <c r="J41821" s="6" t="n"/>
    </row>
    <row r="41822">
      <c r="J41822" s="6" t="n"/>
    </row>
    <row r="41823">
      <c r="J41823" s="6" t="n"/>
    </row>
    <row r="41824">
      <c r="J41824" s="6" t="n"/>
    </row>
    <row r="41825">
      <c r="J41825" s="6" t="n"/>
    </row>
    <row r="41826">
      <c r="J41826" s="6" t="n"/>
    </row>
    <row r="41827">
      <c r="J41827" s="6" t="n"/>
    </row>
    <row r="41828">
      <c r="J41828" s="6" t="n"/>
    </row>
    <row r="41829">
      <c r="J41829" s="6" t="n"/>
    </row>
    <row r="41830">
      <c r="J41830" s="6" t="n"/>
    </row>
    <row r="41831">
      <c r="J41831" s="6" t="n"/>
    </row>
    <row r="41832">
      <c r="J41832" s="6" t="n"/>
    </row>
    <row r="41833">
      <c r="J41833" s="6" t="n"/>
    </row>
    <row r="41834">
      <c r="J41834" s="6" t="n"/>
    </row>
    <row r="41835">
      <c r="J41835" s="6" t="n"/>
    </row>
    <row r="41836">
      <c r="J41836" s="6" t="n"/>
    </row>
    <row r="41837">
      <c r="J41837" s="6" t="n"/>
    </row>
    <row r="41838">
      <c r="J41838" s="6" t="n"/>
    </row>
    <row r="41839">
      <c r="J41839" s="6" t="n"/>
    </row>
    <row r="41840">
      <c r="J41840" s="6" t="n"/>
    </row>
    <row r="41841">
      <c r="J41841" s="6" t="n"/>
    </row>
    <row r="41842">
      <c r="J41842" s="6" t="n"/>
    </row>
    <row r="41843">
      <c r="J41843" s="6" t="n"/>
    </row>
    <row r="41844">
      <c r="J41844" s="6" t="n"/>
    </row>
    <row r="41845">
      <c r="J41845" s="6" t="n"/>
    </row>
    <row r="41846">
      <c r="J41846" s="6" t="n"/>
    </row>
    <row r="41847">
      <c r="J41847" s="6" t="n"/>
    </row>
    <row r="41848">
      <c r="J41848" s="6" t="n"/>
    </row>
    <row r="41849">
      <c r="J41849" s="6" t="n"/>
    </row>
    <row r="41850">
      <c r="J41850" s="6" t="n"/>
    </row>
    <row r="41851">
      <c r="J41851" s="6" t="n"/>
    </row>
    <row r="41852">
      <c r="J41852" s="6" t="n"/>
    </row>
    <row r="41853">
      <c r="J41853" s="6" t="n"/>
    </row>
    <row r="41854">
      <c r="J41854" s="6" t="n"/>
    </row>
    <row r="41855">
      <c r="J41855" s="6" t="n"/>
    </row>
    <row r="41856">
      <c r="J41856" s="6" t="n"/>
    </row>
    <row r="41857">
      <c r="J41857" s="6" t="n"/>
    </row>
    <row r="41858">
      <c r="J41858" s="6" t="n"/>
    </row>
    <row r="41859">
      <c r="J41859" s="6" t="n"/>
    </row>
    <row r="41860">
      <c r="J41860" s="6" t="n"/>
    </row>
    <row r="41861">
      <c r="J41861" s="6" t="n"/>
    </row>
    <row r="41862">
      <c r="J41862" s="6" t="n"/>
    </row>
    <row r="41863">
      <c r="J41863" s="6" t="n"/>
    </row>
    <row r="41864">
      <c r="J41864" s="6" t="n"/>
    </row>
    <row r="41865">
      <c r="J41865" s="6" t="n"/>
    </row>
    <row r="41866">
      <c r="J41866" s="6" t="n"/>
    </row>
    <row r="41867">
      <c r="J41867" s="6" t="n"/>
    </row>
    <row r="41868">
      <c r="J41868" s="6" t="n"/>
    </row>
    <row r="41869">
      <c r="J41869" s="6" t="n"/>
    </row>
    <row r="41870">
      <c r="J41870" s="6" t="n"/>
    </row>
    <row r="41871">
      <c r="J41871" s="6" t="n"/>
    </row>
    <row r="41872">
      <c r="J41872" s="6" t="n"/>
    </row>
    <row r="41873">
      <c r="J41873" s="6" t="n"/>
    </row>
    <row r="41874">
      <c r="J41874" s="6" t="n"/>
    </row>
    <row r="41875">
      <c r="J41875" s="6" t="n"/>
    </row>
    <row r="41876">
      <c r="J41876" s="6" t="n"/>
    </row>
    <row r="41877">
      <c r="J41877" s="6" t="n"/>
    </row>
    <row r="41878">
      <c r="J41878" s="6" t="n"/>
    </row>
    <row r="41879">
      <c r="J41879" s="6" t="n"/>
    </row>
    <row r="41880">
      <c r="J41880" s="6" t="n"/>
    </row>
    <row r="41881">
      <c r="J41881" s="6" t="n"/>
    </row>
    <row r="41882">
      <c r="J41882" s="6" t="n"/>
    </row>
    <row r="41883">
      <c r="J41883" s="6" t="n"/>
    </row>
    <row r="41884">
      <c r="J41884" s="6" t="n"/>
    </row>
    <row r="41885">
      <c r="J41885" s="6" t="n"/>
    </row>
    <row r="41886">
      <c r="J41886" s="6" t="n"/>
    </row>
    <row r="41887">
      <c r="J41887" s="6" t="n"/>
    </row>
    <row r="41888">
      <c r="J41888" s="6" t="n"/>
    </row>
    <row r="41889">
      <c r="J41889" s="6" t="n"/>
    </row>
    <row r="41890">
      <c r="J41890" s="6" t="n"/>
    </row>
    <row r="41891">
      <c r="J41891" s="6" t="n"/>
    </row>
    <row r="41892">
      <c r="J41892" s="6" t="n"/>
    </row>
    <row r="41893">
      <c r="J41893" s="6" t="n"/>
    </row>
    <row r="41894">
      <c r="J41894" s="6" t="n"/>
    </row>
    <row r="41895">
      <c r="J41895" s="6" t="n"/>
    </row>
    <row r="41896">
      <c r="J41896" s="6" t="n"/>
    </row>
    <row r="41897">
      <c r="J41897" s="6" t="n"/>
    </row>
    <row r="41898">
      <c r="J41898" s="6" t="n"/>
    </row>
    <row r="41899">
      <c r="J41899" s="6" t="n"/>
    </row>
    <row r="41900">
      <c r="J41900" s="6" t="n"/>
    </row>
    <row r="41901">
      <c r="J41901" s="6" t="n"/>
    </row>
    <row r="41902">
      <c r="J41902" s="6" t="n"/>
    </row>
    <row r="41903">
      <c r="J41903" s="6" t="n"/>
    </row>
    <row r="41904">
      <c r="J41904" s="6" t="n"/>
    </row>
    <row r="41905">
      <c r="J41905" s="6" t="n"/>
    </row>
    <row r="41906">
      <c r="J41906" s="6" t="n"/>
    </row>
    <row r="41907">
      <c r="J41907" s="6" t="n"/>
    </row>
    <row r="41908">
      <c r="J41908" s="6" t="n"/>
    </row>
    <row r="41909">
      <c r="J41909" s="6" t="n"/>
    </row>
    <row r="41910">
      <c r="J41910" s="6" t="n"/>
    </row>
    <row r="41911">
      <c r="J41911" s="6" t="n"/>
    </row>
    <row r="41912">
      <c r="J41912" s="6" t="n"/>
    </row>
    <row r="41913">
      <c r="J41913" s="6" t="n"/>
    </row>
    <row r="41914">
      <c r="J41914" s="6" t="n"/>
    </row>
    <row r="41915">
      <c r="J41915" s="6" t="n"/>
    </row>
    <row r="41916">
      <c r="J41916" s="6" t="n"/>
    </row>
    <row r="41917">
      <c r="J41917" s="6" t="n"/>
    </row>
    <row r="41918">
      <c r="J41918" s="6" t="n"/>
    </row>
    <row r="41919">
      <c r="J41919" s="6" t="n"/>
    </row>
    <row r="41920">
      <c r="J41920" s="6" t="n"/>
    </row>
    <row r="41921">
      <c r="J41921" s="6" t="n"/>
    </row>
    <row r="41922">
      <c r="J41922" s="6" t="n"/>
    </row>
    <row r="41923">
      <c r="J41923" s="6" t="n"/>
    </row>
    <row r="41924">
      <c r="J41924" s="6" t="n"/>
    </row>
    <row r="41925">
      <c r="J41925" s="6" t="n"/>
    </row>
    <row r="41926">
      <c r="J41926" s="6" t="n"/>
    </row>
    <row r="41927">
      <c r="J41927" s="6" t="n"/>
    </row>
    <row r="41928">
      <c r="J41928" s="6" t="n"/>
    </row>
    <row r="41929">
      <c r="J41929" s="6" t="n"/>
    </row>
    <row r="41930">
      <c r="J41930" s="6" t="n"/>
    </row>
    <row r="41931">
      <c r="J41931" s="6" t="n"/>
    </row>
    <row r="41932">
      <c r="J41932" s="6" t="n"/>
    </row>
    <row r="41933">
      <c r="J41933" s="6" t="n"/>
    </row>
    <row r="41934">
      <c r="J41934" s="6" t="n"/>
    </row>
    <row r="41935">
      <c r="J41935" s="6" t="n"/>
    </row>
    <row r="41936">
      <c r="J41936" s="6" t="n"/>
    </row>
    <row r="41937">
      <c r="J41937" s="6" t="n"/>
    </row>
    <row r="41938">
      <c r="J41938" s="6" t="n"/>
    </row>
    <row r="41939">
      <c r="J41939" s="6" t="n"/>
    </row>
    <row r="41940">
      <c r="J41940" s="6" t="n"/>
    </row>
    <row r="41941">
      <c r="J41941" s="6" t="n"/>
    </row>
    <row r="41942">
      <c r="J41942" s="6" t="n"/>
    </row>
    <row r="41943">
      <c r="J41943" s="6" t="n"/>
    </row>
    <row r="41944">
      <c r="J41944" s="6" t="n"/>
    </row>
    <row r="41945">
      <c r="J41945" s="6" t="n"/>
    </row>
    <row r="41946">
      <c r="J41946" s="6" t="n"/>
    </row>
    <row r="41947">
      <c r="J41947" s="6" t="n"/>
    </row>
    <row r="41948">
      <c r="J41948" s="6" t="n"/>
    </row>
    <row r="41949">
      <c r="J41949" s="6" t="n"/>
    </row>
    <row r="41950">
      <c r="J41950" s="6" t="n"/>
    </row>
    <row r="41951">
      <c r="J41951" s="6" t="n"/>
    </row>
    <row r="41952">
      <c r="J41952" s="6" t="n"/>
    </row>
    <row r="41953">
      <c r="J41953" s="6" t="n"/>
    </row>
    <row r="41954">
      <c r="J41954" s="6" t="n"/>
    </row>
    <row r="41955">
      <c r="J41955" s="6" t="n"/>
    </row>
    <row r="41956">
      <c r="J41956" s="6" t="n"/>
    </row>
    <row r="41957">
      <c r="J41957" s="6" t="n"/>
    </row>
    <row r="41958">
      <c r="J41958" s="6" t="n"/>
    </row>
    <row r="41959">
      <c r="J41959" s="6" t="n"/>
    </row>
    <row r="41960">
      <c r="J41960" s="6" t="n"/>
    </row>
    <row r="41961">
      <c r="J41961" s="6" t="n"/>
    </row>
    <row r="41962">
      <c r="J41962" s="6" t="n"/>
    </row>
    <row r="41963">
      <c r="J41963" s="6" t="n"/>
    </row>
    <row r="41964">
      <c r="J41964" s="6" t="n"/>
    </row>
    <row r="41965">
      <c r="J41965" s="6" t="n"/>
    </row>
    <row r="41966">
      <c r="J41966" s="6" t="n"/>
    </row>
    <row r="41967">
      <c r="J41967" s="6" t="n"/>
    </row>
    <row r="41968">
      <c r="J41968" s="6" t="n"/>
    </row>
    <row r="41969">
      <c r="J41969" s="6" t="n"/>
    </row>
    <row r="41970">
      <c r="J41970" s="6" t="n"/>
    </row>
    <row r="41971">
      <c r="J41971" s="6" t="n"/>
    </row>
    <row r="41972">
      <c r="J41972" s="6" t="n"/>
    </row>
    <row r="41973">
      <c r="J41973" s="6" t="n"/>
    </row>
    <row r="41974">
      <c r="J41974" s="6" t="n"/>
    </row>
    <row r="41975">
      <c r="J41975" s="6" t="n"/>
    </row>
    <row r="41976">
      <c r="J41976" s="6" t="n"/>
    </row>
    <row r="41977">
      <c r="J41977" s="6" t="n"/>
    </row>
    <row r="41978">
      <c r="J41978" s="6" t="n"/>
    </row>
    <row r="41979">
      <c r="J41979" s="6" t="n"/>
    </row>
    <row r="41980">
      <c r="J41980" s="6" t="n"/>
    </row>
    <row r="41981">
      <c r="J41981" s="6" t="n"/>
    </row>
    <row r="41982">
      <c r="J41982" s="6" t="n"/>
    </row>
    <row r="41983">
      <c r="J41983" s="6" t="n"/>
    </row>
    <row r="41984">
      <c r="J41984" s="6" t="n"/>
    </row>
    <row r="41985">
      <c r="J41985" s="6" t="n"/>
    </row>
    <row r="41986">
      <c r="J41986" s="6" t="n"/>
    </row>
    <row r="41987">
      <c r="J41987" s="6" t="n"/>
    </row>
    <row r="41988">
      <c r="J41988" s="6" t="n"/>
    </row>
    <row r="41989">
      <c r="J41989" s="6" t="n"/>
    </row>
    <row r="41990">
      <c r="J41990" s="6" t="n"/>
    </row>
    <row r="41991">
      <c r="J41991" s="6" t="n"/>
    </row>
    <row r="41992">
      <c r="J41992" s="6" t="n"/>
    </row>
    <row r="41993">
      <c r="J41993" s="6" t="n"/>
    </row>
    <row r="41994">
      <c r="J41994" s="6" t="n"/>
    </row>
    <row r="41995">
      <c r="J41995" s="6" t="n"/>
    </row>
    <row r="41996">
      <c r="J41996" s="6" t="n"/>
    </row>
    <row r="41997">
      <c r="J41997" s="6" t="n"/>
    </row>
    <row r="41998">
      <c r="J41998" s="6" t="n"/>
    </row>
    <row r="41999">
      <c r="J41999" s="6" t="n"/>
    </row>
    <row r="42000">
      <c r="J42000" s="6" t="n"/>
    </row>
    <row r="42001">
      <c r="J42001" s="6" t="n"/>
    </row>
    <row r="42002">
      <c r="J42002" s="6" t="n"/>
    </row>
    <row r="42003">
      <c r="J42003" s="6" t="n"/>
    </row>
    <row r="42004">
      <c r="J42004" s="6" t="n"/>
    </row>
    <row r="42005">
      <c r="J42005" s="6" t="n"/>
    </row>
    <row r="42006">
      <c r="J42006" s="6" t="n"/>
    </row>
    <row r="42007">
      <c r="J42007" s="6" t="n"/>
    </row>
    <row r="42008">
      <c r="J42008" s="6" t="n"/>
    </row>
    <row r="42009">
      <c r="J42009" s="6" t="n"/>
    </row>
    <row r="42010">
      <c r="J42010" s="6" t="n"/>
    </row>
    <row r="42011">
      <c r="J42011" s="6" t="n"/>
    </row>
    <row r="42012">
      <c r="J42012" s="6" t="n"/>
    </row>
    <row r="42013">
      <c r="J42013" s="6" t="n"/>
    </row>
    <row r="42014">
      <c r="J42014" s="6" t="n"/>
    </row>
    <row r="42015">
      <c r="J42015" s="6" t="n"/>
    </row>
    <row r="42016">
      <c r="J42016" s="6" t="n"/>
    </row>
    <row r="42017">
      <c r="J42017" s="6" t="n"/>
    </row>
    <row r="42018">
      <c r="J42018" s="6" t="n"/>
    </row>
    <row r="42019">
      <c r="J42019" s="6" t="n"/>
    </row>
    <row r="42020">
      <c r="J42020" s="6" t="n"/>
    </row>
    <row r="42021">
      <c r="J42021" s="6" t="n"/>
    </row>
    <row r="42022">
      <c r="J42022" s="6" t="n"/>
    </row>
    <row r="42023">
      <c r="J42023" s="6" t="n"/>
    </row>
    <row r="42024">
      <c r="J42024" s="6" t="n"/>
    </row>
    <row r="42025">
      <c r="J42025" s="6" t="n"/>
    </row>
    <row r="42026">
      <c r="J42026" s="6" t="n"/>
    </row>
    <row r="42027">
      <c r="J42027" s="6" t="n"/>
    </row>
    <row r="42028">
      <c r="J42028" s="6" t="n"/>
    </row>
    <row r="42029">
      <c r="J42029" s="6" t="n"/>
    </row>
    <row r="42030">
      <c r="J42030" s="6" t="n"/>
    </row>
    <row r="42031">
      <c r="J42031" s="6" t="n"/>
    </row>
    <row r="42032">
      <c r="J42032" s="6" t="n"/>
    </row>
    <row r="42033">
      <c r="J42033" s="6" t="n"/>
    </row>
    <row r="42034">
      <c r="J42034" s="6" t="n"/>
    </row>
    <row r="42035">
      <c r="J42035" s="6" t="n"/>
    </row>
    <row r="42036">
      <c r="J42036" s="6" t="n"/>
    </row>
    <row r="42037">
      <c r="J42037" s="6" t="n"/>
    </row>
    <row r="42038">
      <c r="J42038" s="6" t="n"/>
    </row>
    <row r="42039">
      <c r="J42039" s="6" t="n"/>
    </row>
    <row r="42040">
      <c r="J42040" s="6" t="n"/>
    </row>
    <row r="42041">
      <c r="J42041" s="6" t="n"/>
    </row>
    <row r="42042">
      <c r="J42042" s="6" t="n"/>
    </row>
    <row r="42043">
      <c r="J42043" s="6" t="n"/>
    </row>
    <row r="42044">
      <c r="J42044" s="6" t="n"/>
    </row>
    <row r="42045">
      <c r="J42045" s="6" t="n"/>
    </row>
    <row r="42046">
      <c r="J42046" s="6" t="n"/>
    </row>
    <row r="42047">
      <c r="J42047" s="6" t="n"/>
    </row>
    <row r="42048">
      <c r="J42048" s="6" t="n"/>
    </row>
    <row r="42049">
      <c r="J42049" s="6" t="n"/>
    </row>
    <row r="42050">
      <c r="J42050" s="6" t="n"/>
    </row>
    <row r="42051">
      <c r="J42051" s="6" t="n"/>
    </row>
    <row r="42052">
      <c r="J42052" s="6" t="n"/>
    </row>
    <row r="42053">
      <c r="J42053" s="6" t="n"/>
    </row>
    <row r="42054">
      <c r="J42054" s="6" t="n"/>
    </row>
    <row r="42055">
      <c r="J42055" s="6" t="n"/>
    </row>
    <row r="42056">
      <c r="J42056" s="6" t="n"/>
    </row>
    <row r="42057">
      <c r="J42057" s="6" t="n"/>
    </row>
    <row r="42058">
      <c r="J42058" s="6" t="n"/>
    </row>
    <row r="42059">
      <c r="J42059" s="6" t="n"/>
    </row>
    <row r="42060">
      <c r="J42060" s="6" t="n"/>
    </row>
    <row r="42061">
      <c r="J42061" s="6" t="n"/>
    </row>
    <row r="42062">
      <c r="J42062" s="6" t="n"/>
    </row>
    <row r="42063">
      <c r="J42063" s="6" t="n"/>
    </row>
    <row r="42064">
      <c r="J42064" s="6" t="n"/>
    </row>
    <row r="42065">
      <c r="J42065" s="6" t="n"/>
    </row>
    <row r="42066">
      <c r="J42066" s="6" t="n"/>
    </row>
    <row r="42067">
      <c r="J42067" s="6" t="n"/>
    </row>
    <row r="42068">
      <c r="J42068" s="6" t="n"/>
    </row>
    <row r="42069">
      <c r="J42069" s="6" t="n"/>
    </row>
    <row r="42070">
      <c r="J42070" s="6" t="n"/>
    </row>
    <row r="42071">
      <c r="J42071" s="6" t="n"/>
    </row>
    <row r="42072">
      <c r="J42072" s="6" t="n"/>
    </row>
    <row r="42073">
      <c r="J42073" s="6" t="n"/>
    </row>
    <row r="42074">
      <c r="J42074" s="6" t="n"/>
    </row>
    <row r="42075">
      <c r="J42075" s="6" t="n"/>
    </row>
    <row r="42076">
      <c r="J42076" s="6" t="n"/>
    </row>
    <row r="42077">
      <c r="J42077" s="6" t="n"/>
    </row>
    <row r="42078">
      <c r="J42078" s="6" t="n"/>
    </row>
    <row r="42079">
      <c r="J42079" s="6" t="n"/>
    </row>
    <row r="42080">
      <c r="J42080" s="6" t="n"/>
    </row>
    <row r="42081">
      <c r="J42081" s="6" t="n"/>
    </row>
    <row r="42082">
      <c r="J42082" s="6" t="n"/>
    </row>
    <row r="42083">
      <c r="J42083" s="6" t="n"/>
    </row>
    <row r="42084">
      <c r="J42084" s="6" t="n"/>
    </row>
    <row r="42085">
      <c r="J42085" s="6" t="n"/>
    </row>
    <row r="42086">
      <c r="J42086" s="6" t="n"/>
    </row>
    <row r="42087">
      <c r="J42087" s="6" t="n"/>
    </row>
    <row r="42088">
      <c r="J42088" s="6" t="n"/>
    </row>
    <row r="42089">
      <c r="J42089" s="6" t="n"/>
    </row>
    <row r="42090">
      <c r="J42090" s="6" t="n"/>
    </row>
    <row r="42091">
      <c r="J42091" s="6" t="n"/>
    </row>
    <row r="42092">
      <c r="J42092" s="6" t="n"/>
    </row>
    <row r="42093">
      <c r="J42093" s="6" t="n"/>
    </row>
    <row r="42094">
      <c r="J42094" s="6" t="n"/>
    </row>
    <row r="42095">
      <c r="J42095" s="6" t="n"/>
    </row>
    <row r="42096">
      <c r="J42096" s="6" t="n"/>
    </row>
    <row r="42097">
      <c r="J42097" s="6" t="n"/>
    </row>
    <row r="42098">
      <c r="J42098" s="6" t="n"/>
    </row>
    <row r="42099">
      <c r="J42099" s="6" t="n"/>
    </row>
    <row r="42100">
      <c r="J42100" s="6" t="n"/>
    </row>
    <row r="42101">
      <c r="J42101" s="6" t="n"/>
    </row>
    <row r="42102">
      <c r="J42102" s="6" t="n"/>
    </row>
    <row r="42103">
      <c r="J42103" s="6" t="n"/>
    </row>
    <row r="42104">
      <c r="J42104" s="6" t="n"/>
    </row>
    <row r="42105">
      <c r="J42105" s="6" t="n"/>
    </row>
    <row r="42106">
      <c r="J42106" s="6" t="n"/>
    </row>
    <row r="42107">
      <c r="J42107" s="6" t="n"/>
    </row>
    <row r="42108">
      <c r="J42108" s="6" t="n"/>
    </row>
    <row r="42109">
      <c r="J42109" s="6" t="n"/>
    </row>
    <row r="42110">
      <c r="J42110" s="6" t="n"/>
    </row>
    <row r="42111">
      <c r="J42111" s="6" t="n"/>
    </row>
    <row r="42112">
      <c r="J42112" s="6" t="n"/>
    </row>
    <row r="42113">
      <c r="J42113" s="6" t="n"/>
    </row>
    <row r="42114">
      <c r="J42114" s="6" t="n"/>
    </row>
    <row r="42115">
      <c r="J42115" s="6" t="n"/>
    </row>
    <row r="42116">
      <c r="J42116" s="6" t="n"/>
    </row>
    <row r="42117">
      <c r="J42117" s="6" t="n"/>
    </row>
    <row r="42118">
      <c r="J42118" s="6" t="n"/>
    </row>
    <row r="42119">
      <c r="J42119" s="6" t="n"/>
    </row>
    <row r="42120">
      <c r="J42120" s="6" t="n"/>
    </row>
    <row r="42121">
      <c r="J42121" s="6" t="n"/>
    </row>
    <row r="42122">
      <c r="J42122" s="6" t="n"/>
    </row>
    <row r="42123">
      <c r="J42123" s="6" t="n"/>
    </row>
    <row r="42124">
      <c r="J42124" s="6" t="n"/>
    </row>
    <row r="42125">
      <c r="J42125" s="6" t="n"/>
    </row>
    <row r="42126">
      <c r="J42126" s="6" t="n"/>
    </row>
    <row r="42127">
      <c r="J42127" s="6" t="n"/>
    </row>
    <row r="42128">
      <c r="J42128" s="6" t="n"/>
    </row>
    <row r="42129">
      <c r="J42129" s="6" t="n"/>
    </row>
    <row r="42130">
      <c r="J42130" s="6" t="n"/>
    </row>
    <row r="42131">
      <c r="J42131" s="6" t="n"/>
    </row>
    <row r="42132">
      <c r="J42132" s="6" t="n"/>
    </row>
    <row r="42133">
      <c r="J42133" s="6" t="n"/>
    </row>
    <row r="42134">
      <c r="J42134" s="6" t="n"/>
    </row>
    <row r="42135">
      <c r="J42135" s="6" t="n"/>
    </row>
    <row r="42136">
      <c r="J42136" s="6" t="n"/>
    </row>
    <row r="42137">
      <c r="J42137" s="6" t="n"/>
    </row>
    <row r="42138">
      <c r="J42138" s="6" t="n"/>
    </row>
    <row r="42139">
      <c r="J42139" s="6" t="n"/>
    </row>
    <row r="42140">
      <c r="J42140" s="6" t="n"/>
    </row>
    <row r="42141">
      <c r="J42141" s="6" t="n"/>
    </row>
    <row r="42142">
      <c r="J42142" s="6" t="n"/>
    </row>
    <row r="42143">
      <c r="J42143" s="6" t="n"/>
    </row>
    <row r="42144">
      <c r="J42144" s="6" t="n"/>
    </row>
    <row r="42145">
      <c r="J42145" s="6" t="n"/>
    </row>
    <row r="42146">
      <c r="J42146" s="6" t="n"/>
    </row>
    <row r="42147">
      <c r="J42147" s="6" t="n"/>
    </row>
    <row r="42148">
      <c r="J42148" s="6" t="n"/>
    </row>
    <row r="42149">
      <c r="J42149" s="6" t="n"/>
    </row>
    <row r="42150">
      <c r="J42150" s="6" t="n"/>
    </row>
    <row r="42151">
      <c r="J42151" s="6" t="n"/>
    </row>
    <row r="42152">
      <c r="J42152" s="6" t="n"/>
    </row>
    <row r="42153">
      <c r="J42153" s="6" t="n"/>
    </row>
    <row r="42154">
      <c r="J42154" s="6" t="n"/>
    </row>
    <row r="42155">
      <c r="J42155" s="6" t="n"/>
    </row>
    <row r="42156">
      <c r="J42156" s="6" t="n"/>
    </row>
    <row r="42157">
      <c r="J42157" s="6" t="n"/>
    </row>
    <row r="42158">
      <c r="J42158" s="6" t="n"/>
    </row>
    <row r="42159">
      <c r="J42159" s="6" t="n"/>
    </row>
    <row r="42160">
      <c r="J42160" s="6" t="n"/>
    </row>
    <row r="42161">
      <c r="J42161" s="6" t="n"/>
    </row>
    <row r="42162">
      <c r="J42162" s="6" t="n"/>
    </row>
    <row r="42163">
      <c r="J42163" s="6" t="n"/>
    </row>
    <row r="42164">
      <c r="J42164" s="6" t="n"/>
    </row>
    <row r="42165">
      <c r="J42165" s="6" t="n"/>
    </row>
    <row r="42166">
      <c r="J42166" s="6" t="n"/>
    </row>
    <row r="42167">
      <c r="J42167" s="6" t="n"/>
    </row>
    <row r="42168">
      <c r="J42168" s="6" t="n"/>
    </row>
    <row r="42169">
      <c r="J42169" s="6" t="n"/>
    </row>
    <row r="42170">
      <c r="J42170" s="6" t="n"/>
    </row>
    <row r="42171">
      <c r="J42171" s="6" t="n"/>
    </row>
    <row r="42172">
      <c r="J42172" s="6" t="n"/>
    </row>
    <row r="42173">
      <c r="J42173" s="6" t="n"/>
    </row>
    <row r="42174">
      <c r="J42174" s="6" t="n"/>
    </row>
    <row r="42175">
      <c r="J42175" s="6" t="n"/>
    </row>
    <row r="42176">
      <c r="J42176" s="6" t="n"/>
    </row>
    <row r="42177">
      <c r="J42177" s="6" t="n"/>
    </row>
    <row r="42178">
      <c r="J42178" s="6" t="n"/>
    </row>
    <row r="42179">
      <c r="J42179" s="6" t="n"/>
    </row>
    <row r="42180">
      <c r="J42180" s="6" t="n"/>
    </row>
    <row r="42181">
      <c r="J42181" s="6" t="n"/>
    </row>
    <row r="42182">
      <c r="J42182" s="6" t="n"/>
    </row>
    <row r="42183">
      <c r="J42183" s="6" t="n"/>
    </row>
    <row r="42184">
      <c r="J42184" s="6" t="n"/>
    </row>
    <row r="42185">
      <c r="J42185" s="6" t="n"/>
    </row>
    <row r="42186">
      <c r="J42186" s="6" t="n"/>
    </row>
    <row r="42187">
      <c r="J42187" s="6" t="n"/>
    </row>
    <row r="42188">
      <c r="J42188" s="6" t="n"/>
    </row>
    <row r="42189">
      <c r="J42189" s="6" t="n"/>
    </row>
    <row r="42190">
      <c r="J42190" s="6" t="n"/>
    </row>
    <row r="42191">
      <c r="J42191" s="6" t="n"/>
    </row>
    <row r="42192">
      <c r="J42192" s="6" t="n"/>
    </row>
    <row r="42193">
      <c r="J42193" s="6" t="n"/>
    </row>
    <row r="42194">
      <c r="J42194" s="6" t="n"/>
    </row>
    <row r="42195">
      <c r="J42195" s="6" t="n"/>
    </row>
    <row r="42196">
      <c r="J42196" s="6" t="n"/>
    </row>
    <row r="42197">
      <c r="J42197" s="6" t="n"/>
    </row>
    <row r="42198">
      <c r="J42198" s="6" t="n"/>
    </row>
    <row r="42199">
      <c r="J42199" s="6" t="n"/>
    </row>
    <row r="42200">
      <c r="J42200" s="6" t="n"/>
    </row>
    <row r="42201">
      <c r="J42201" s="6" t="n"/>
    </row>
    <row r="42202">
      <c r="J42202" s="6" t="n"/>
    </row>
    <row r="42203">
      <c r="J42203" s="6" t="n"/>
    </row>
    <row r="42204">
      <c r="J42204" s="6" t="n"/>
    </row>
    <row r="42205">
      <c r="J42205" s="6" t="n"/>
    </row>
    <row r="42206">
      <c r="J42206" s="6" t="n"/>
    </row>
    <row r="42207">
      <c r="J42207" s="6" t="n"/>
    </row>
    <row r="42208">
      <c r="J42208" s="6" t="n"/>
    </row>
    <row r="42209">
      <c r="J42209" s="6" t="n"/>
    </row>
    <row r="42210">
      <c r="J42210" s="6" t="n"/>
    </row>
    <row r="42211">
      <c r="J42211" s="6" t="n"/>
    </row>
    <row r="42212">
      <c r="J42212" s="6" t="n"/>
    </row>
    <row r="42213">
      <c r="J42213" s="6" t="n"/>
    </row>
    <row r="42214">
      <c r="J42214" s="6" t="n"/>
    </row>
    <row r="42215">
      <c r="J42215" s="6" t="n"/>
    </row>
    <row r="42216">
      <c r="J42216" s="6" t="n"/>
    </row>
    <row r="42217">
      <c r="J42217" s="6" t="n"/>
    </row>
    <row r="42218">
      <c r="J42218" s="6" t="n"/>
    </row>
    <row r="42219">
      <c r="J42219" s="6" t="n"/>
    </row>
    <row r="42220">
      <c r="J42220" s="6" t="n"/>
    </row>
    <row r="42221">
      <c r="J42221" s="6" t="n"/>
    </row>
    <row r="42222">
      <c r="J42222" s="6" t="n"/>
    </row>
    <row r="42223">
      <c r="J42223" s="6" t="n"/>
    </row>
    <row r="42224">
      <c r="J42224" s="6" t="n"/>
    </row>
    <row r="42225">
      <c r="J42225" s="6" t="n"/>
    </row>
    <row r="42226">
      <c r="J42226" s="6" t="n"/>
    </row>
    <row r="42227">
      <c r="J42227" s="6" t="n"/>
    </row>
    <row r="42228">
      <c r="J42228" s="6" t="n"/>
    </row>
    <row r="42229">
      <c r="J42229" s="6" t="n"/>
    </row>
    <row r="42230">
      <c r="J42230" s="6" t="n"/>
    </row>
    <row r="42231">
      <c r="J42231" s="6" t="n"/>
    </row>
    <row r="42232">
      <c r="J42232" s="6" t="n"/>
    </row>
    <row r="42233">
      <c r="J42233" s="6" t="n"/>
    </row>
    <row r="42234">
      <c r="J42234" s="6" t="n"/>
    </row>
    <row r="42235">
      <c r="J42235" s="6" t="n"/>
    </row>
    <row r="42236">
      <c r="J42236" s="6" t="n"/>
    </row>
    <row r="42237">
      <c r="J42237" s="6" t="n"/>
    </row>
    <row r="42238">
      <c r="J42238" s="6" t="n"/>
    </row>
    <row r="42239">
      <c r="J42239" s="6" t="n"/>
    </row>
    <row r="42240">
      <c r="J42240" s="6" t="n"/>
    </row>
    <row r="42241">
      <c r="J42241" s="6" t="n"/>
    </row>
    <row r="42242">
      <c r="J42242" s="6" t="n"/>
    </row>
    <row r="42243">
      <c r="J42243" s="6" t="n"/>
    </row>
    <row r="42244">
      <c r="J42244" s="6" t="n"/>
    </row>
    <row r="42245">
      <c r="J42245" s="6" t="n"/>
    </row>
    <row r="42246">
      <c r="J42246" s="6" t="n"/>
    </row>
    <row r="42247">
      <c r="J42247" s="6" t="n"/>
    </row>
    <row r="42248">
      <c r="J42248" s="6" t="n"/>
    </row>
    <row r="42249">
      <c r="J42249" s="6" t="n"/>
    </row>
    <row r="42250">
      <c r="J42250" s="6" t="n"/>
    </row>
    <row r="42251">
      <c r="J42251" s="6" t="n"/>
    </row>
    <row r="42252">
      <c r="J42252" s="6" t="n"/>
    </row>
    <row r="42253">
      <c r="J42253" s="6" t="n"/>
    </row>
    <row r="42254">
      <c r="J42254" s="6" t="n"/>
    </row>
    <row r="42255">
      <c r="J42255" s="6" t="n"/>
    </row>
    <row r="42256">
      <c r="J42256" s="6" t="n"/>
    </row>
    <row r="42257">
      <c r="J42257" s="6" t="n"/>
    </row>
    <row r="42258">
      <c r="J42258" s="6" t="n"/>
    </row>
    <row r="42259">
      <c r="J42259" s="6" t="n"/>
    </row>
    <row r="42260">
      <c r="J42260" s="6" t="n"/>
    </row>
    <row r="42261">
      <c r="J42261" s="6" t="n"/>
    </row>
    <row r="42262">
      <c r="J42262" s="6" t="n"/>
    </row>
    <row r="42263">
      <c r="J42263" s="6" t="n"/>
    </row>
    <row r="42264">
      <c r="J42264" s="6" t="n"/>
    </row>
    <row r="42265">
      <c r="J42265" s="6" t="n"/>
    </row>
    <row r="42266">
      <c r="J42266" s="6" t="n"/>
    </row>
    <row r="42267">
      <c r="J42267" s="6" t="n"/>
    </row>
    <row r="42268">
      <c r="J42268" s="6" t="n"/>
    </row>
    <row r="42269">
      <c r="J42269" s="6" t="n"/>
    </row>
    <row r="42270">
      <c r="J42270" s="6" t="n"/>
    </row>
    <row r="42271">
      <c r="J42271" s="6" t="n"/>
    </row>
    <row r="42272">
      <c r="J42272" s="6" t="n"/>
    </row>
    <row r="42273">
      <c r="J42273" s="6" t="n"/>
    </row>
    <row r="42274">
      <c r="J42274" s="6" t="n"/>
    </row>
    <row r="42275">
      <c r="J42275" s="6" t="n"/>
    </row>
    <row r="42276">
      <c r="J42276" s="6" t="n"/>
    </row>
    <row r="42277">
      <c r="J42277" s="6" t="n"/>
    </row>
    <row r="42278">
      <c r="J42278" s="6" t="n"/>
    </row>
    <row r="42279">
      <c r="J42279" s="6" t="n"/>
    </row>
    <row r="42280">
      <c r="J42280" s="6" t="n"/>
    </row>
    <row r="42281">
      <c r="J42281" s="6" t="n"/>
    </row>
    <row r="42282">
      <c r="J42282" s="6" t="n"/>
    </row>
    <row r="42283">
      <c r="J42283" s="6" t="n"/>
    </row>
    <row r="42284">
      <c r="J42284" s="6" t="n"/>
    </row>
    <row r="42285">
      <c r="J42285" s="6" t="n"/>
    </row>
    <row r="42286">
      <c r="J42286" s="6" t="n"/>
    </row>
    <row r="42287">
      <c r="J42287" s="6" t="n"/>
    </row>
    <row r="42288">
      <c r="J42288" s="6" t="n"/>
    </row>
    <row r="42289">
      <c r="J42289" s="6" t="n"/>
    </row>
    <row r="42290">
      <c r="J42290" s="6" t="n"/>
    </row>
    <row r="42291">
      <c r="J42291" s="6" t="n"/>
    </row>
    <row r="42292">
      <c r="J42292" s="6" t="n"/>
    </row>
    <row r="42293">
      <c r="J42293" s="6" t="n"/>
    </row>
    <row r="42294">
      <c r="J42294" s="6" t="n"/>
    </row>
    <row r="42295">
      <c r="J42295" s="6" t="n"/>
    </row>
    <row r="42296">
      <c r="J42296" s="6" t="n"/>
    </row>
    <row r="42297">
      <c r="J42297" s="6" t="n"/>
    </row>
    <row r="42298">
      <c r="J42298" s="6" t="n"/>
    </row>
    <row r="42299">
      <c r="J42299" s="6" t="n"/>
    </row>
    <row r="42300">
      <c r="J42300" s="6" t="n"/>
    </row>
    <row r="42301">
      <c r="J42301" s="6" t="n"/>
    </row>
    <row r="42302">
      <c r="J42302" s="6" t="n"/>
    </row>
    <row r="42303">
      <c r="J42303" s="6" t="n"/>
    </row>
    <row r="42304">
      <c r="J42304" s="6" t="n"/>
    </row>
    <row r="42305">
      <c r="J42305" s="6" t="n"/>
    </row>
    <row r="42306">
      <c r="J42306" s="6" t="n"/>
    </row>
    <row r="42307">
      <c r="J42307" s="6" t="n"/>
    </row>
    <row r="42308">
      <c r="J42308" s="6" t="n"/>
    </row>
    <row r="42309">
      <c r="J42309" s="6" t="n"/>
    </row>
    <row r="42310">
      <c r="J42310" s="6" t="n"/>
    </row>
    <row r="42311">
      <c r="J42311" s="6" t="n"/>
    </row>
    <row r="42312">
      <c r="J42312" s="6" t="n"/>
    </row>
    <row r="42313">
      <c r="J42313" s="6" t="n"/>
    </row>
    <row r="42314">
      <c r="J42314" s="6" t="n"/>
    </row>
    <row r="42315">
      <c r="J42315" s="6" t="n"/>
    </row>
    <row r="42316">
      <c r="J42316" s="6" t="n"/>
    </row>
    <row r="42317">
      <c r="J42317" s="6" t="n"/>
    </row>
    <row r="42318">
      <c r="J42318" s="6" t="n"/>
    </row>
    <row r="42319">
      <c r="J42319" s="6" t="n"/>
    </row>
    <row r="42320">
      <c r="J42320" s="6" t="n"/>
    </row>
    <row r="42321">
      <c r="J42321" s="6" t="n"/>
    </row>
    <row r="42322">
      <c r="J42322" s="6" t="n"/>
    </row>
    <row r="42323">
      <c r="J42323" s="6" t="n"/>
    </row>
    <row r="42324">
      <c r="J42324" s="6" t="n"/>
    </row>
    <row r="42325">
      <c r="J42325" s="6" t="n"/>
    </row>
    <row r="42326">
      <c r="J42326" s="6" t="n"/>
    </row>
    <row r="42327">
      <c r="J42327" s="6" t="n"/>
    </row>
    <row r="42328">
      <c r="J42328" s="6" t="n"/>
    </row>
    <row r="42329">
      <c r="J42329" s="6" t="n"/>
    </row>
    <row r="42330">
      <c r="J42330" s="6" t="n"/>
    </row>
    <row r="42331">
      <c r="J42331" s="6" t="n"/>
    </row>
    <row r="42332">
      <c r="J42332" s="6" t="n"/>
    </row>
    <row r="42333">
      <c r="J42333" s="6" t="n"/>
    </row>
    <row r="42334">
      <c r="J42334" s="6" t="n"/>
    </row>
    <row r="42335">
      <c r="J42335" s="6" t="n"/>
    </row>
    <row r="42336">
      <c r="J42336" s="6" t="n"/>
    </row>
    <row r="42337">
      <c r="J42337" s="6" t="n"/>
    </row>
    <row r="42338">
      <c r="J42338" s="6" t="n"/>
    </row>
    <row r="42339">
      <c r="J42339" s="6" t="n"/>
    </row>
    <row r="42340">
      <c r="J42340" s="6" t="n"/>
    </row>
    <row r="42341">
      <c r="J42341" s="6" t="n"/>
    </row>
    <row r="42342">
      <c r="J42342" s="6" t="n"/>
    </row>
    <row r="42343">
      <c r="J42343" s="6" t="n"/>
    </row>
    <row r="42344">
      <c r="J42344" s="6" t="n"/>
    </row>
    <row r="42345">
      <c r="J42345" s="6" t="n"/>
    </row>
    <row r="42346">
      <c r="J42346" s="6" t="n"/>
    </row>
    <row r="42347">
      <c r="J42347" s="6" t="n"/>
    </row>
    <row r="42348">
      <c r="J42348" s="6" t="n"/>
    </row>
    <row r="42349">
      <c r="J42349" s="6" t="n"/>
    </row>
    <row r="42350">
      <c r="J42350" s="6" t="n"/>
    </row>
    <row r="42351">
      <c r="J42351" s="6" t="n"/>
    </row>
    <row r="42352">
      <c r="J42352" s="6" t="n"/>
    </row>
    <row r="42353">
      <c r="J42353" s="6" t="n"/>
    </row>
    <row r="42354">
      <c r="J42354" s="6" t="n"/>
    </row>
    <row r="42355">
      <c r="J42355" s="6" t="n"/>
    </row>
    <row r="42356">
      <c r="J42356" s="6" t="n"/>
    </row>
    <row r="42357">
      <c r="J42357" s="6" t="n"/>
    </row>
    <row r="42358">
      <c r="J42358" s="6" t="n"/>
    </row>
    <row r="42359">
      <c r="J42359" s="6" t="n"/>
    </row>
    <row r="42360">
      <c r="J42360" s="6" t="n"/>
    </row>
    <row r="42361">
      <c r="J42361" s="6" t="n"/>
    </row>
    <row r="42362">
      <c r="J42362" s="6" t="n"/>
    </row>
    <row r="42363">
      <c r="J42363" s="6" t="n"/>
    </row>
    <row r="42364">
      <c r="J42364" s="6" t="n"/>
    </row>
    <row r="42365">
      <c r="J42365" s="6" t="n"/>
    </row>
    <row r="42366">
      <c r="J42366" s="6" t="n"/>
    </row>
    <row r="42367">
      <c r="J42367" s="6" t="n"/>
    </row>
    <row r="42368">
      <c r="J42368" s="6" t="n"/>
    </row>
    <row r="42369">
      <c r="J42369" s="6" t="n"/>
    </row>
    <row r="42370">
      <c r="J42370" s="6" t="n"/>
    </row>
    <row r="42371">
      <c r="J42371" s="6" t="n"/>
    </row>
    <row r="42372">
      <c r="J42372" s="6" t="n"/>
    </row>
    <row r="42373">
      <c r="J42373" s="6" t="n"/>
    </row>
    <row r="42374">
      <c r="J42374" s="6" t="n"/>
    </row>
    <row r="42375">
      <c r="J42375" s="6" t="n"/>
    </row>
    <row r="42376">
      <c r="J42376" s="6" t="n"/>
    </row>
    <row r="42377">
      <c r="J42377" s="6" t="n"/>
    </row>
    <row r="42378">
      <c r="J42378" s="6" t="n"/>
    </row>
    <row r="42379">
      <c r="J42379" s="6" t="n"/>
    </row>
    <row r="42380">
      <c r="J42380" s="6" t="n"/>
    </row>
    <row r="42381">
      <c r="J42381" s="6" t="n"/>
    </row>
    <row r="42382">
      <c r="J42382" s="6" t="n"/>
    </row>
    <row r="42383">
      <c r="J42383" s="6" t="n"/>
    </row>
    <row r="42384">
      <c r="J42384" s="6" t="n"/>
    </row>
    <row r="42385">
      <c r="J42385" s="6" t="n"/>
    </row>
    <row r="42386">
      <c r="J42386" s="6" t="n"/>
    </row>
    <row r="42387">
      <c r="J42387" s="6" t="n"/>
    </row>
    <row r="42388">
      <c r="J42388" s="6" t="n"/>
    </row>
    <row r="42389">
      <c r="J42389" s="6" t="n"/>
    </row>
    <row r="42390">
      <c r="J42390" s="6" t="n"/>
    </row>
    <row r="42391">
      <c r="J42391" s="6" t="n"/>
    </row>
    <row r="42392">
      <c r="J42392" s="6" t="n"/>
    </row>
    <row r="42393">
      <c r="J42393" s="6" t="n"/>
    </row>
    <row r="42394">
      <c r="J42394" s="6" t="n"/>
    </row>
    <row r="42395">
      <c r="J42395" s="6" t="n"/>
    </row>
    <row r="42396">
      <c r="J42396" s="6" t="n"/>
    </row>
    <row r="42397">
      <c r="J42397" s="6" t="n"/>
    </row>
    <row r="42398">
      <c r="J42398" s="6" t="n"/>
    </row>
    <row r="42399">
      <c r="J42399" s="6" t="n"/>
    </row>
    <row r="42400">
      <c r="J42400" s="6" t="n"/>
    </row>
    <row r="42401">
      <c r="J42401" s="6" t="n"/>
    </row>
    <row r="42402">
      <c r="J42402" s="6" t="n"/>
    </row>
    <row r="42403">
      <c r="J42403" s="6" t="n"/>
    </row>
    <row r="42404">
      <c r="J42404" s="6" t="n"/>
    </row>
    <row r="42405">
      <c r="J42405" s="6" t="n"/>
    </row>
    <row r="42406">
      <c r="J42406" s="6" t="n"/>
    </row>
    <row r="42407">
      <c r="J42407" s="6" t="n"/>
    </row>
    <row r="42408">
      <c r="J42408" s="6" t="n"/>
    </row>
    <row r="42409">
      <c r="J42409" s="6" t="n"/>
    </row>
    <row r="42410">
      <c r="J42410" s="6" t="n"/>
    </row>
    <row r="42411">
      <c r="J42411" s="6" t="n"/>
    </row>
    <row r="42412">
      <c r="J42412" s="6" t="n"/>
    </row>
    <row r="42413">
      <c r="J42413" s="6" t="n"/>
    </row>
    <row r="42414">
      <c r="J42414" s="6" t="n"/>
    </row>
    <row r="42415">
      <c r="J42415" s="6" t="n"/>
    </row>
    <row r="42416">
      <c r="J42416" s="6" t="n"/>
    </row>
    <row r="42417">
      <c r="J42417" s="6" t="n"/>
    </row>
    <row r="42418">
      <c r="J42418" s="6" t="n"/>
    </row>
    <row r="42419">
      <c r="J42419" s="6" t="n"/>
    </row>
    <row r="42420">
      <c r="J42420" s="6" t="n"/>
    </row>
    <row r="42421">
      <c r="J42421" s="6" t="n"/>
    </row>
    <row r="42422">
      <c r="J42422" s="6" t="n"/>
    </row>
    <row r="42423">
      <c r="J42423" s="6" t="n"/>
    </row>
    <row r="42424">
      <c r="J42424" s="6" t="n"/>
    </row>
    <row r="42425">
      <c r="J42425" s="6" t="n"/>
    </row>
    <row r="42426">
      <c r="J42426" s="6" t="n"/>
    </row>
    <row r="42427">
      <c r="J42427" s="6" t="n"/>
    </row>
    <row r="42428">
      <c r="J42428" s="6" t="n"/>
    </row>
    <row r="42429">
      <c r="J42429" s="6" t="n"/>
    </row>
    <row r="42430">
      <c r="J42430" s="6" t="n"/>
    </row>
    <row r="42431">
      <c r="J42431" s="6" t="n"/>
    </row>
    <row r="42432">
      <c r="J42432" s="6" t="n"/>
    </row>
    <row r="42433">
      <c r="J42433" s="6" t="n"/>
    </row>
    <row r="42434">
      <c r="J42434" s="6" t="n"/>
    </row>
    <row r="42435">
      <c r="J42435" s="6" t="n"/>
    </row>
    <row r="42436">
      <c r="J42436" s="6" t="n"/>
    </row>
    <row r="42437">
      <c r="J42437" s="6" t="n"/>
    </row>
    <row r="42438">
      <c r="J42438" s="6" t="n"/>
    </row>
    <row r="42439">
      <c r="J42439" s="6" t="n"/>
    </row>
    <row r="42440">
      <c r="J42440" s="6" t="n"/>
    </row>
    <row r="42441">
      <c r="J42441" s="6" t="n"/>
    </row>
    <row r="42442">
      <c r="J42442" s="6" t="n"/>
    </row>
    <row r="42443">
      <c r="J42443" s="6" t="n"/>
    </row>
    <row r="42444">
      <c r="J42444" s="6" t="n"/>
    </row>
    <row r="42445">
      <c r="J42445" s="6" t="n"/>
    </row>
    <row r="42446">
      <c r="J42446" s="6" t="n"/>
    </row>
    <row r="42447">
      <c r="J42447" s="6" t="n"/>
    </row>
    <row r="42448">
      <c r="J42448" s="6" t="n"/>
    </row>
    <row r="42449">
      <c r="J42449" s="6" t="n"/>
    </row>
    <row r="42450">
      <c r="J42450" s="6" t="n"/>
    </row>
    <row r="42451">
      <c r="J42451" s="6" t="n"/>
    </row>
    <row r="42452">
      <c r="J42452" s="6" t="n"/>
    </row>
    <row r="42453">
      <c r="J42453" s="6" t="n"/>
    </row>
    <row r="42454">
      <c r="J42454" s="6" t="n"/>
    </row>
    <row r="42455">
      <c r="J42455" s="6" t="n"/>
    </row>
    <row r="42456">
      <c r="J42456" s="6" t="n"/>
    </row>
    <row r="42457">
      <c r="J42457" s="6" t="n"/>
    </row>
    <row r="42458">
      <c r="J42458" s="6" t="n"/>
    </row>
    <row r="42459">
      <c r="J42459" s="6" t="n"/>
    </row>
    <row r="42460">
      <c r="J42460" s="6" t="n"/>
    </row>
    <row r="42461">
      <c r="J42461" s="6" t="n"/>
    </row>
    <row r="42462">
      <c r="J42462" s="6" t="n"/>
    </row>
    <row r="42463">
      <c r="J42463" s="6" t="n"/>
    </row>
    <row r="42464">
      <c r="J42464" s="6" t="n"/>
    </row>
    <row r="42465">
      <c r="J42465" s="6" t="n"/>
    </row>
    <row r="42466">
      <c r="J42466" s="6" t="n"/>
    </row>
    <row r="42467">
      <c r="J42467" s="6" t="n"/>
    </row>
    <row r="42468">
      <c r="J42468" s="6" t="n"/>
    </row>
    <row r="42469">
      <c r="J42469" s="6" t="n"/>
    </row>
    <row r="42470">
      <c r="J42470" s="6" t="n"/>
    </row>
    <row r="42471">
      <c r="J42471" s="6" t="n"/>
    </row>
    <row r="42472">
      <c r="J42472" s="6" t="n"/>
    </row>
    <row r="42473">
      <c r="J42473" s="6" t="n"/>
    </row>
    <row r="42474">
      <c r="J42474" s="6" t="n"/>
    </row>
    <row r="42475">
      <c r="J42475" s="6" t="n"/>
    </row>
    <row r="42476">
      <c r="J42476" s="6" t="n"/>
    </row>
    <row r="42477">
      <c r="J42477" s="6" t="n"/>
    </row>
    <row r="42478">
      <c r="J42478" s="6" t="n"/>
    </row>
    <row r="42479">
      <c r="J42479" s="6" t="n"/>
    </row>
    <row r="42480">
      <c r="J42480" s="6" t="n"/>
    </row>
    <row r="42481">
      <c r="J42481" s="6" t="n"/>
    </row>
    <row r="42482">
      <c r="J42482" s="6" t="n"/>
    </row>
    <row r="42483">
      <c r="J42483" s="6" t="n"/>
    </row>
    <row r="42484">
      <c r="J42484" s="6" t="n"/>
    </row>
    <row r="42485">
      <c r="J42485" s="6" t="n"/>
    </row>
    <row r="42486">
      <c r="J42486" s="6" t="n"/>
    </row>
    <row r="42487">
      <c r="J42487" s="6" t="n"/>
    </row>
    <row r="42488">
      <c r="J42488" s="6" t="n"/>
    </row>
    <row r="42489">
      <c r="J42489" s="6" t="n"/>
    </row>
    <row r="42490">
      <c r="J42490" s="6" t="n"/>
    </row>
    <row r="42491">
      <c r="J42491" s="6" t="n"/>
    </row>
    <row r="42492">
      <c r="J42492" s="6" t="n"/>
    </row>
    <row r="42493">
      <c r="J42493" s="6" t="n"/>
    </row>
    <row r="42494">
      <c r="J42494" s="6" t="n"/>
    </row>
    <row r="42495">
      <c r="J42495" s="6" t="n"/>
    </row>
    <row r="42496">
      <c r="J42496" s="6" t="n"/>
    </row>
    <row r="42497">
      <c r="J42497" s="6" t="n"/>
    </row>
    <row r="42498">
      <c r="J42498" s="6" t="n"/>
    </row>
    <row r="42499">
      <c r="J42499" s="6" t="n"/>
    </row>
    <row r="42500">
      <c r="J42500" s="6" t="n"/>
    </row>
    <row r="42501">
      <c r="J42501" s="6" t="n"/>
    </row>
    <row r="42502">
      <c r="J42502" s="6" t="n"/>
    </row>
    <row r="42503">
      <c r="J42503" s="6" t="n"/>
    </row>
    <row r="42504">
      <c r="J42504" s="6" t="n"/>
    </row>
    <row r="42505">
      <c r="J42505" s="6" t="n"/>
    </row>
    <row r="42506">
      <c r="J42506" s="6" t="n"/>
    </row>
    <row r="42507">
      <c r="J42507" s="6" t="n"/>
    </row>
    <row r="42508">
      <c r="J42508" s="6" t="n"/>
    </row>
    <row r="42509">
      <c r="J42509" s="6" t="n"/>
    </row>
    <row r="42510">
      <c r="J42510" s="6" t="n"/>
    </row>
    <row r="42511">
      <c r="J42511" s="6" t="n"/>
    </row>
    <row r="42512">
      <c r="J42512" s="6" t="n"/>
    </row>
    <row r="42513">
      <c r="J42513" s="6" t="n"/>
    </row>
    <row r="42514">
      <c r="J42514" s="6" t="n"/>
    </row>
    <row r="42515">
      <c r="J42515" s="6" t="n"/>
    </row>
    <row r="42516">
      <c r="J42516" s="6" t="n"/>
    </row>
    <row r="42517">
      <c r="J42517" s="6" t="n"/>
    </row>
    <row r="42518">
      <c r="J42518" s="6" t="n"/>
    </row>
    <row r="42519">
      <c r="J42519" s="6" t="n"/>
    </row>
    <row r="42520">
      <c r="J42520" s="6" t="n"/>
    </row>
    <row r="42521">
      <c r="J42521" s="6" t="n"/>
    </row>
    <row r="42522">
      <c r="J42522" s="6" t="n"/>
    </row>
    <row r="42523">
      <c r="J42523" s="6" t="n"/>
    </row>
    <row r="42524">
      <c r="J42524" s="6" t="n"/>
    </row>
    <row r="42525">
      <c r="J42525" s="6" t="n"/>
    </row>
    <row r="42526">
      <c r="J42526" s="6" t="n"/>
    </row>
    <row r="42527">
      <c r="J42527" s="6" t="n"/>
    </row>
    <row r="42528">
      <c r="J42528" s="6" t="n"/>
    </row>
    <row r="42529">
      <c r="J42529" s="6" t="n"/>
    </row>
    <row r="42530">
      <c r="J42530" s="6" t="n"/>
    </row>
    <row r="42531">
      <c r="J42531" s="6" t="n"/>
    </row>
    <row r="42532">
      <c r="J42532" s="6" t="n"/>
    </row>
    <row r="42533">
      <c r="J42533" s="6" t="n"/>
    </row>
    <row r="42534">
      <c r="J42534" s="6" t="n"/>
    </row>
    <row r="42535">
      <c r="J42535" s="6" t="n"/>
    </row>
    <row r="42536">
      <c r="J42536" s="6" t="n"/>
    </row>
    <row r="42537">
      <c r="J42537" s="6" t="n"/>
    </row>
    <row r="42538">
      <c r="J42538" s="6" t="n"/>
    </row>
    <row r="42539">
      <c r="J42539" s="6" t="n"/>
    </row>
    <row r="42540">
      <c r="J42540" s="6" t="n"/>
    </row>
    <row r="42541">
      <c r="J42541" s="6" t="n"/>
    </row>
    <row r="42542">
      <c r="J42542" s="6" t="n"/>
    </row>
    <row r="42543">
      <c r="J42543" s="6" t="n"/>
    </row>
    <row r="42544">
      <c r="J42544" s="6" t="n"/>
    </row>
    <row r="42545">
      <c r="J42545" s="6" t="n"/>
    </row>
    <row r="42546">
      <c r="J42546" s="6" t="n"/>
    </row>
    <row r="42547">
      <c r="J42547" s="6" t="n"/>
    </row>
    <row r="42548">
      <c r="J42548" s="6" t="n"/>
    </row>
    <row r="42549">
      <c r="J42549" s="6" t="n"/>
    </row>
    <row r="42550">
      <c r="J42550" s="6" t="n"/>
    </row>
    <row r="42551">
      <c r="J42551" s="6" t="n"/>
    </row>
    <row r="42552">
      <c r="J42552" s="6" t="n"/>
    </row>
    <row r="42553">
      <c r="J42553" s="6" t="n"/>
    </row>
    <row r="42554">
      <c r="J42554" s="6" t="n"/>
    </row>
    <row r="42555">
      <c r="J42555" s="6" t="n"/>
    </row>
    <row r="42556">
      <c r="J42556" s="6" t="n"/>
    </row>
    <row r="42557">
      <c r="J42557" s="6" t="n"/>
    </row>
    <row r="42558">
      <c r="J42558" s="6" t="n"/>
    </row>
    <row r="42559">
      <c r="J42559" s="6" t="n"/>
    </row>
    <row r="42560">
      <c r="J42560" s="6" t="n"/>
    </row>
    <row r="42561">
      <c r="J42561" s="6" t="n"/>
    </row>
    <row r="42562">
      <c r="J42562" s="6" t="n"/>
    </row>
    <row r="42563">
      <c r="J42563" s="6" t="n"/>
    </row>
    <row r="42564">
      <c r="J42564" s="6" t="n"/>
    </row>
    <row r="42565">
      <c r="J42565" s="6" t="n"/>
    </row>
    <row r="42566">
      <c r="J42566" s="6" t="n"/>
    </row>
    <row r="42567">
      <c r="J42567" s="6" t="n"/>
    </row>
    <row r="42568">
      <c r="J42568" s="6" t="n"/>
    </row>
    <row r="42569">
      <c r="J42569" s="6" t="n"/>
    </row>
    <row r="42570">
      <c r="J42570" s="6" t="n"/>
    </row>
    <row r="42571">
      <c r="J42571" s="6" t="n"/>
    </row>
    <row r="42572">
      <c r="J42572" s="6" t="n"/>
    </row>
    <row r="42573">
      <c r="J42573" s="6" t="n"/>
    </row>
    <row r="42574">
      <c r="J42574" s="6" t="n"/>
    </row>
    <row r="42575">
      <c r="J42575" s="6" t="n"/>
    </row>
    <row r="42576">
      <c r="J42576" s="6" t="n"/>
    </row>
    <row r="42577">
      <c r="J42577" s="6" t="n"/>
    </row>
    <row r="42578">
      <c r="J42578" s="6" t="n"/>
    </row>
    <row r="42579">
      <c r="J42579" s="6" t="n"/>
    </row>
    <row r="42580">
      <c r="J42580" s="6" t="n"/>
    </row>
    <row r="42581">
      <c r="J42581" s="6" t="n"/>
    </row>
    <row r="42582">
      <c r="J42582" s="6" t="n"/>
    </row>
    <row r="42583">
      <c r="J42583" s="6" t="n"/>
    </row>
    <row r="42584">
      <c r="J42584" s="6" t="n"/>
    </row>
    <row r="42585">
      <c r="J42585" s="6" t="n"/>
    </row>
    <row r="42586">
      <c r="J42586" s="6" t="n"/>
    </row>
    <row r="42587">
      <c r="J42587" s="6" t="n"/>
    </row>
    <row r="42588">
      <c r="J42588" s="6" t="n"/>
    </row>
    <row r="42589">
      <c r="J42589" s="6" t="n"/>
    </row>
    <row r="42590">
      <c r="J42590" s="6" t="n"/>
    </row>
    <row r="42591">
      <c r="J42591" s="6" t="n"/>
    </row>
    <row r="42592">
      <c r="J42592" s="6" t="n"/>
    </row>
    <row r="42593">
      <c r="J42593" s="6" t="n"/>
    </row>
    <row r="42594">
      <c r="J42594" s="6" t="n"/>
    </row>
    <row r="42595">
      <c r="J42595" s="6" t="n"/>
    </row>
    <row r="42596">
      <c r="J42596" s="6" t="n"/>
    </row>
    <row r="42597">
      <c r="J42597" s="6" t="n"/>
    </row>
    <row r="42598">
      <c r="J42598" s="6" t="n"/>
    </row>
    <row r="42599">
      <c r="J42599" s="6" t="n"/>
    </row>
    <row r="42600">
      <c r="J42600" s="6" t="n"/>
    </row>
    <row r="42601">
      <c r="J42601" s="6" t="n"/>
    </row>
    <row r="42602">
      <c r="J42602" s="6" t="n"/>
    </row>
    <row r="42603">
      <c r="J42603" s="6" t="n"/>
    </row>
    <row r="42604">
      <c r="J42604" s="6" t="n"/>
    </row>
    <row r="42605">
      <c r="J42605" s="6" t="n"/>
    </row>
    <row r="42606">
      <c r="J42606" s="6" t="n"/>
    </row>
    <row r="42607">
      <c r="J42607" s="6" t="n"/>
    </row>
    <row r="42608">
      <c r="J42608" s="6" t="n"/>
    </row>
    <row r="42609">
      <c r="J42609" s="6" t="n"/>
    </row>
    <row r="42610">
      <c r="J42610" s="6" t="n"/>
    </row>
    <row r="42611">
      <c r="J42611" s="6" t="n"/>
    </row>
    <row r="42612">
      <c r="J42612" s="6" t="n"/>
    </row>
    <row r="42613">
      <c r="J42613" s="6" t="n"/>
    </row>
    <row r="42614">
      <c r="J42614" s="6" t="n"/>
    </row>
    <row r="42615">
      <c r="J42615" s="6" t="n"/>
    </row>
    <row r="42616">
      <c r="J42616" s="6" t="n"/>
    </row>
    <row r="42617">
      <c r="J42617" s="6" t="n"/>
    </row>
    <row r="42618">
      <c r="J42618" s="6" t="n"/>
    </row>
    <row r="42619">
      <c r="J42619" s="6" t="n"/>
    </row>
    <row r="42620">
      <c r="J42620" s="6" t="n"/>
    </row>
    <row r="42621">
      <c r="J42621" s="6" t="n"/>
    </row>
    <row r="42622">
      <c r="J42622" s="6" t="n"/>
    </row>
    <row r="42623">
      <c r="J42623" s="6" t="n"/>
    </row>
    <row r="42624">
      <c r="J42624" s="6" t="n"/>
    </row>
    <row r="42625">
      <c r="J42625" s="6" t="n"/>
    </row>
    <row r="42626">
      <c r="J42626" s="6" t="n"/>
    </row>
    <row r="42627">
      <c r="J42627" s="6" t="n"/>
    </row>
    <row r="42628">
      <c r="J42628" s="6" t="n"/>
    </row>
    <row r="42629">
      <c r="J42629" s="6" t="n"/>
    </row>
    <row r="42630">
      <c r="J42630" s="6" t="n"/>
    </row>
    <row r="42631">
      <c r="J42631" s="6" t="n"/>
    </row>
    <row r="42632">
      <c r="J42632" s="6" t="n"/>
    </row>
    <row r="42633">
      <c r="J42633" s="6" t="n"/>
    </row>
    <row r="42634">
      <c r="J42634" s="6" t="n"/>
    </row>
    <row r="42635">
      <c r="J42635" s="6" t="n"/>
    </row>
    <row r="42636">
      <c r="J42636" s="6" t="n"/>
    </row>
    <row r="42637">
      <c r="J42637" s="6" t="n"/>
    </row>
    <row r="42638">
      <c r="J42638" s="6" t="n"/>
    </row>
    <row r="42639">
      <c r="J42639" s="6" t="n"/>
    </row>
    <row r="42640">
      <c r="J42640" s="6" t="n"/>
    </row>
    <row r="42641">
      <c r="J42641" s="6" t="n"/>
    </row>
    <row r="42642">
      <c r="J42642" s="6" t="n"/>
    </row>
    <row r="42643">
      <c r="J42643" s="6" t="n"/>
    </row>
    <row r="42644">
      <c r="J42644" s="6" t="n"/>
    </row>
    <row r="42645">
      <c r="J42645" s="6" t="n"/>
    </row>
    <row r="42646">
      <c r="J42646" s="6" t="n"/>
    </row>
    <row r="42647">
      <c r="J42647" s="6" t="n"/>
    </row>
    <row r="42648">
      <c r="J42648" s="6" t="n"/>
    </row>
    <row r="42649">
      <c r="J42649" s="6" t="n"/>
    </row>
    <row r="42650">
      <c r="J42650" s="6" t="n"/>
    </row>
    <row r="42651">
      <c r="J42651" s="6" t="n"/>
    </row>
    <row r="42652">
      <c r="J42652" s="6" t="n"/>
    </row>
    <row r="42653">
      <c r="J42653" s="6" t="n"/>
    </row>
    <row r="42654">
      <c r="J42654" s="6" t="n"/>
    </row>
    <row r="42655">
      <c r="J42655" s="6" t="n"/>
    </row>
    <row r="42656">
      <c r="J42656" s="6" t="n"/>
    </row>
    <row r="42657">
      <c r="J42657" s="6" t="n"/>
    </row>
    <row r="42658">
      <c r="J42658" s="6" t="n"/>
    </row>
    <row r="42659">
      <c r="J42659" s="6" t="n"/>
    </row>
    <row r="42660">
      <c r="J42660" s="6" t="n"/>
    </row>
    <row r="42661">
      <c r="J42661" s="6" t="n"/>
    </row>
    <row r="42662">
      <c r="J42662" s="6" t="n"/>
    </row>
    <row r="42663">
      <c r="J42663" s="6" t="n"/>
    </row>
    <row r="42664">
      <c r="J42664" s="6" t="n"/>
    </row>
    <row r="42665">
      <c r="J42665" s="6" t="n"/>
    </row>
    <row r="42666">
      <c r="J42666" s="6" t="n"/>
    </row>
    <row r="42667">
      <c r="J42667" s="6" t="n"/>
    </row>
    <row r="42668">
      <c r="J42668" s="6" t="n"/>
    </row>
    <row r="42669">
      <c r="J42669" s="6" t="n"/>
    </row>
    <row r="42670">
      <c r="J42670" s="6" t="n"/>
    </row>
    <row r="42671">
      <c r="J42671" s="6" t="n"/>
    </row>
    <row r="42672">
      <c r="J42672" s="6" t="n"/>
    </row>
    <row r="42673">
      <c r="J42673" s="6" t="n"/>
    </row>
    <row r="42674">
      <c r="J42674" s="6" t="n"/>
    </row>
    <row r="42675">
      <c r="J42675" s="6" t="n"/>
    </row>
    <row r="42676">
      <c r="J42676" s="6" t="n"/>
    </row>
    <row r="42677">
      <c r="J42677" s="6" t="n"/>
    </row>
    <row r="42678">
      <c r="J42678" s="6" t="n"/>
    </row>
    <row r="42679">
      <c r="J42679" s="6" t="n"/>
    </row>
    <row r="42680">
      <c r="J42680" s="6" t="n"/>
    </row>
    <row r="42681">
      <c r="J42681" s="6" t="n"/>
    </row>
    <row r="42682">
      <c r="J42682" s="6" t="n"/>
    </row>
    <row r="42683">
      <c r="J42683" s="6" t="n"/>
    </row>
    <row r="42684">
      <c r="J42684" s="6" t="n"/>
    </row>
    <row r="42685">
      <c r="J42685" s="6" t="n"/>
    </row>
    <row r="42686">
      <c r="J42686" s="6" t="n"/>
    </row>
    <row r="42687">
      <c r="J42687" s="6" t="n"/>
    </row>
    <row r="42688">
      <c r="J42688" s="6" t="n"/>
    </row>
    <row r="42689">
      <c r="J42689" s="6" t="n"/>
    </row>
    <row r="42690">
      <c r="J42690" s="6" t="n"/>
    </row>
    <row r="42691">
      <c r="J42691" s="6" t="n"/>
    </row>
    <row r="42692">
      <c r="J42692" s="6" t="n"/>
    </row>
    <row r="42693">
      <c r="J42693" s="6" t="n"/>
    </row>
    <row r="42694">
      <c r="J42694" s="6" t="n"/>
    </row>
    <row r="42695">
      <c r="J42695" s="6" t="n"/>
    </row>
    <row r="42696">
      <c r="J42696" s="6" t="n"/>
    </row>
    <row r="42697">
      <c r="J42697" s="6" t="n"/>
    </row>
    <row r="42698">
      <c r="J42698" s="6" t="n"/>
    </row>
    <row r="42699">
      <c r="J42699" s="6" t="n"/>
    </row>
    <row r="42700">
      <c r="J42700" s="6" t="n"/>
    </row>
    <row r="42701">
      <c r="J42701" s="6" t="n"/>
    </row>
    <row r="42702">
      <c r="J42702" s="6" t="n"/>
    </row>
    <row r="42703">
      <c r="J42703" s="6" t="n"/>
    </row>
    <row r="42704">
      <c r="J42704" s="6" t="n"/>
    </row>
    <row r="42705">
      <c r="J42705" s="6" t="n"/>
    </row>
    <row r="42706">
      <c r="J42706" s="6" t="n"/>
    </row>
    <row r="42707">
      <c r="J42707" s="6" t="n"/>
    </row>
    <row r="42708">
      <c r="J42708" s="6" t="n"/>
    </row>
    <row r="42709">
      <c r="J42709" s="6" t="n"/>
    </row>
    <row r="42710">
      <c r="J42710" s="6" t="n"/>
    </row>
    <row r="42711">
      <c r="J42711" s="6" t="n"/>
    </row>
    <row r="42712">
      <c r="J42712" s="6" t="n"/>
    </row>
    <row r="42713">
      <c r="J42713" s="6" t="n"/>
    </row>
    <row r="42714">
      <c r="J42714" s="6" t="n"/>
    </row>
    <row r="42715">
      <c r="J42715" s="6" t="n"/>
    </row>
    <row r="42716">
      <c r="J42716" s="6" t="n"/>
    </row>
    <row r="42717">
      <c r="J42717" s="6" t="n"/>
    </row>
    <row r="42718">
      <c r="J42718" s="6" t="n"/>
    </row>
    <row r="42719">
      <c r="J42719" s="6" t="n"/>
    </row>
    <row r="42720">
      <c r="J42720" s="6" t="n"/>
    </row>
    <row r="42721">
      <c r="J42721" s="6" t="n"/>
    </row>
    <row r="42722">
      <c r="J42722" s="6" t="n"/>
    </row>
    <row r="42723">
      <c r="J42723" s="6" t="n"/>
    </row>
    <row r="42724">
      <c r="J42724" s="6" t="n"/>
    </row>
    <row r="42725">
      <c r="J42725" s="6" t="n"/>
    </row>
    <row r="42726">
      <c r="J42726" s="6" t="n"/>
    </row>
    <row r="42727">
      <c r="J42727" s="6" t="n"/>
    </row>
    <row r="42728">
      <c r="J42728" s="6" t="n"/>
    </row>
    <row r="42729">
      <c r="J42729" s="6" t="n"/>
    </row>
    <row r="42730">
      <c r="J42730" s="6" t="n"/>
    </row>
    <row r="42731">
      <c r="J42731" s="6" t="n"/>
    </row>
    <row r="42732">
      <c r="J42732" s="6" t="n"/>
    </row>
    <row r="42733">
      <c r="J42733" s="6" t="n"/>
    </row>
    <row r="42734">
      <c r="J42734" s="6" t="n"/>
    </row>
    <row r="42735">
      <c r="J42735" s="6" t="n"/>
    </row>
    <row r="42736">
      <c r="J42736" s="6" t="n"/>
    </row>
    <row r="42737">
      <c r="J42737" s="6" t="n"/>
    </row>
    <row r="42738">
      <c r="J42738" s="6" t="n"/>
    </row>
    <row r="42739">
      <c r="J42739" s="6" t="n"/>
    </row>
    <row r="42740">
      <c r="J42740" s="6" t="n"/>
    </row>
    <row r="42741">
      <c r="J42741" s="6" t="n"/>
    </row>
    <row r="42742">
      <c r="J42742" s="6" t="n"/>
    </row>
    <row r="42743">
      <c r="J42743" s="6" t="n"/>
    </row>
    <row r="42744">
      <c r="J42744" s="6" t="n"/>
    </row>
    <row r="42745">
      <c r="J42745" s="6" t="n"/>
    </row>
    <row r="42746">
      <c r="J42746" s="6" t="n"/>
    </row>
    <row r="42747">
      <c r="J42747" s="6" t="n"/>
    </row>
    <row r="42748">
      <c r="J42748" s="6" t="n"/>
    </row>
    <row r="42749">
      <c r="J42749" s="6" t="n"/>
    </row>
    <row r="42750">
      <c r="J42750" s="6" t="n"/>
    </row>
    <row r="42751">
      <c r="J42751" s="6" t="n"/>
    </row>
    <row r="42752">
      <c r="J42752" s="6" t="n"/>
    </row>
    <row r="42753">
      <c r="J42753" s="6" t="n"/>
    </row>
    <row r="42754">
      <c r="J42754" s="6" t="n"/>
    </row>
    <row r="42755">
      <c r="J42755" s="6" t="n"/>
    </row>
    <row r="42756">
      <c r="J42756" s="6" t="n"/>
    </row>
    <row r="42757">
      <c r="J42757" s="6" t="n"/>
    </row>
    <row r="42758">
      <c r="J42758" s="6" t="n"/>
    </row>
    <row r="42759">
      <c r="J42759" s="6" t="n"/>
    </row>
    <row r="42760">
      <c r="J42760" s="6" t="n"/>
    </row>
    <row r="42761">
      <c r="J42761" s="6" t="n"/>
    </row>
    <row r="42762">
      <c r="J42762" s="6" t="n"/>
    </row>
    <row r="42763">
      <c r="J42763" s="6" t="n"/>
    </row>
    <row r="42764">
      <c r="J42764" s="6" t="n"/>
    </row>
    <row r="42765">
      <c r="J42765" s="6" t="n"/>
    </row>
    <row r="42766">
      <c r="J42766" s="6" t="n"/>
    </row>
    <row r="42767">
      <c r="J42767" s="6" t="n"/>
    </row>
    <row r="42768">
      <c r="J42768" s="6" t="n"/>
    </row>
    <row r="42769">
      <c r="J42769" s="6" t="n"/>
    </row>
    <row r="42770">
      <c r="J42770" s="6" t="n"/>
    </row>
    <row r="42771">
      <c r="J42771" s="6" t="n"/>
    </row>
    <row r="42772">
      <c r="J42772" s="6" t="n"/>
    </row>
    <row r="42773">
      <c r="J42773" s="6" t="n"/>
    </row>
    <row r="42774">
      <c r="J42774" s="6" t="n"/>
    </row>
    <row r="42775">
      <c r="J42775" s="6" t="n"/>
    </row>
    <row r="42776">
      <c r="J42776" s="6" t="n"/>
    </row>
    <row r="42777">
      <c r="J42777" s="6" t="n"/>
    </row>
    <row r="42778">
      <c r="J42778" s="6" t="n"/>
    </row>
    <row r="42779">
      <c r="J42779" s="6" t="n"/>
    </row>
    <row r="42780">
      <c r="J42780" s="6" t="n"/>
    </row>
    <row r="42781">
      <c r="J42781" s="6" t="n"/>
    </row>
    <row r="42782">
      <c r="J42782" s="6" t="n"/>
    </row>
    <row r="42783">
      <c r="J42783" s="6" t="n"/>
    </row>
    <row r="42784">
      <c r="J42784" s="6" t="n"/>
    </row>
    <row r="42785">
      <c r="J42785" s="6" t="n"/>
    </row>
    <row r="42786">
      <c r="J42786" s="6" t="n"/>
    </row>
    <row r="42787">
      <c r="J42787" s="6" t="n"/>
    </row>
    <row r="42788">
      <c r="J42788" s="6" t="n"/>
    </row>
    <row r="42789">
      <c r="J42789" s="6" t="n"/>
    </row>
    <row r="42790">
      <c r="J42790" s="6" t="n"/>
    </row>
    <row r="42791">
      <c r="J42791" s="6" t="n"/>
    </row>
    <row r="42792">
      <c r="J42792" s="6" t="n"/>
    </row>
    <row r="42793">
      <c r="J42793" s="6" t="n"/>
    </row>
    <row r="42794">
      <c r="J42794" s="6" t="n"/>
    </row>
    <row r="42795">
      <c r="J42795" s="6" t="n"/>
    </row>
    <row r="42796">
      <c r="J42796" s="6" t="n"/>
    </row>
    <row r="42797">
      <c r="J42797" s="6" t="n"/>
    </row>
    <row r="42798">
      <c r="J42798" s="6" t="n"/>
    </row>
    <row r="42799">
      <c r="J42799" s="6" t="n"/>
    </row>
    <row r="42800">
      <c r="J42800" s="6" t="n"/>
    </row>
    <row r="42801">
      <c r="J42801" s="6" t="n"/>
    </row>
    <row r="42802">
      <c r="J42802" s="6" t="n"/>
    </row>
    <row r="42803">
      <c r="J42803" s="6" t="n"/>
    </row>
    <row r="42804">
      <c r="J42804" s="6" t="n"/>
    </row>
    <row r="42805">
      <c r="J42805" s="6" t="n"/>
    </row>
    <row r="42806">
      <c r="J42806" s="6" t="n"/>
    </row>
    <row r="42807">
      <c r="J42807" s="6" t="n"/>
    </row>
    <row r="42808">
      <c r="J42808" s="6" t="n"/>
    </row>
    <row r="42809">
      <c r="J42809" s="6" t="n"/>
    </row>
    <row r="42810">
      <c r="J42810" s="6" t="n"/>
    </row>
    <row r="42811">
      <c r="J42811" s="6" t="n"/>
    </row>
    <row r="42812">
      <c r="J42812" s="6" t="n"/>
    </row>
    <row r="42813">
      <c r="J42813" s="6" t="n"/>
    </row>
    <row r="42814">
      <c r="J42814" s="6" t="n"/>
    </row>
    <row r="42815">
      <c r="J42815" s="6" t="n"/>
    </row>
    <row r="42816">
      <c r="J42816" s="6" t="n"/>
    </row>
    <row r="42817">
      <c r="J42817" s="6" t="n"/>
    </row>
    <row r="42818">
      <c r="J42818" s="6" t="n"/>
    </row>
    <row r="42819">
      <c r="J42819" s="6" t="n"/>
    </row>
    <row r="42820">
      <c r="J42820" s="6" t="n"/>
    </row>
    <row r="42821">
      <c r="J42821" s="6" t="n"/>
    </row>
    <row r="42822">
      <c r="J42822" s="6" t="n"/>
    </row>
    <row r="42823">
      <c r="J42823" s="6" t="n"/>
    </row>
    <row r="42824">
      <c r="J42824" s="6" t="n"/>
    </row>
    <row r="42825">
      <c r="J42825" s="6" t="n"/>
    </row>
    <row r="42826">
      <c r="J42826" s="6" t="n"/>
    </row>
    <row r="42827">
      <c r="J42827" s="6" t="n"/>
    </row>
    <row r="42828">
      <c r="J42828" s="6" t="n"/>
    </row>
    <row r="42829">
      <c r="J42829" s="6" t="n"/>
    </row>
    <row r="42830">
      <c r="J42830" s="6" t="n"/>
    </row>
    <row r="42831">
      <c r="J42831" s="6" t="n"/>
    </row>
    <row r="42832">
      <c r="J42832" s="6" t="n"/>
    </row>
    <row r="42833">
      <c r="J42833" s="6" t="n"/>
    </row>
    <row r="42834">
      <c r="J42834" s="6" t="n"/>
    </row>
    <row r="42835">
      <c r="J42835" s="6" t="n"/>
    </row>
    <row r="42836">
      <c r="J42836" s="6" t="n"/>
    </row>
    <row r="42837">
      <c r="J42837" s="6" t="n"/>
    </row>
    <row r="42838">
      <c r="J42838" s="6" t="n"/>
    </row>
    <row r="42839">
      <c r="J42839" s="6" t="n"/>
    </row>
    <row r="42840">
      <c r="J42840" s="6" t="n"/>
    </row>
    <row r="42841">
      <c r="J42841" s="6" t="n"/>
    </row>
    <row r="42842">
      <c r="J42842" s="6" t="n"/>
    </row>
    <row r="42843">
      <c r="J42843" s="6" t="n"/>
    </row>
    <row r="42844">
      <c r="J42844" s="6" t="n"/>
    </row>
    <row r="42845">
      <c r="J42845" s="6" t="n"/>
    </row>
    <row r="42846">
      <c r="J42846" s="6" t="n"/>
    </row>
    <row r="42847">
      <c r="J42847" s="6" t="n"/>
    </row>
    <row r="42848">
      <c r="J42848" s="6" t="n"/>
    </row>
    <row r="42849">
      <c r="J42849" s="6" t="n"/>
    </row>
    <row r="42850">
      <c r="J42850" s="6" t="n"/>
    </row>
    <row r="42851">
      <c r="J42851" s="6" t="n"/>
    </row>
    <row r="42852">
      <c r="J42852" s="6" t="n"/>
    </row>
    <row r="42853">
      <c r="J42853" s="6" t="n"/>
    </row>
    <row r="42854">
      <c r="J42854" s="6" t="n"/>
    </row>
    <row r="42855">
      <c r="J42855" s="6" t="n"/>
    </row>
    <row r="42856">
      <c r="J42856" s="6" t="n"/>
    </row>
    <row r="42857">
      <c r="J42857" s="6" t="n"/>
    </row>
    <row r="42858">
      <c r="J42858" s="6" t="n"/>
    </row>
    <row r="42859">
      <c r="J42859" s="6" t="n"/>
    </row>
    <row r="42860">
      <c r="J42860" s="6" t="n"/>
    </row>
    <row r="42861">
      <c r="J42861" s="6" t="n"/>
    </row>
    <row r="42862">
      <c r="J42862" s="6" t="n"/>
    </row>
    <row r="42863">
      <c r="J42863" s="6" t="n"/>
    </row>
    <row r="42864">
      <c r="J42864" s="6" t="n"/>
    </row>
    <row r="42865">
      <c r="J42865" s="6" t="n"/>
    </row>
    <row r="42866">
      <c r="J42866" s="6" t="n"/>
    </row>
    <row r="42867">
      <c r="J42867" s="6" t="n"/>
    </row>
    <row r="42868">
      <c r="J42868" s="6" t="n"/>
    </row>
    <row r="42869">
      <c r="J42869" s="6" t="n"/>
    </row>
    <row r="42870">
      <c r="J42870" s="6" t="n"/>
    </row>
    <row r="42871">
      <c r="J42871" s="6" t="n"/>
    </row>
    <row r="42872">
      <c r="J42872" s="6" t="n"/>
    </row>
    <row r="42873">
      <c r="J42873" s="6" t="n"/>
    </row>
    <row r="42874">
      <c r="J42874" s="6" t="n"/>
    </row>
    <row r="42875">
      <c r="J42875" s="6" t="n"/>
    </row>
    <row r="42876">
      <c r="J42876" s="6" t="n"/>
    </row>
    <row r="42877">
      <c r="J42877" s="6" t="n"/>
    </row>
    <row r="42878">
      <c r="J42878" s="6" t="n"/>
    </row>
    <row r="42879">
      <c r="J42879" s="6" t="n"/>
    </row>
    <row r="42880">
      <c r="J42880" s="6" t="n"/>
    </row>
    <row r="42881">
      <c r="J42881" s="6" t="n"/>
    </row>
    <row r="42882">
      <c r="J42882" s="6" t="n"/>
    </row>
    <row r="42883">
      <c r="J42883" s="6" t="n"/>
    </row>
    <row r="42884">
      <c r="J42884" s="6" t="n"/>
    </row>
    <row r="42885">
      <c r="J42885" s="6" t="n"/>
    </row>
    <row r="42886">
      <c r="J42886" s="6" t="n"/>
    </row>
    <row r="42887">
      <c r="J42887" s="6" t="n"/>
    </row>
    <row r="42888">
      <c r="J42888" s="6" t="n"/>
    </row>
    <row r="42889">
      <c r="J42889" s="6" t="n"/>
    </row>
    <row r="42890">
      <c r="J42890" s="6" t="n"/>
    </row>
    <row r="42891">
      <c r="J42891" s="6" t="n"/>
    </row>
    <row r="42892">
      <c r="J42892" s="6" t="n"/>
    </row>
    <row r="42893">
      <c r="J42893" s="6" t="n"/>
    </row>
    <row r="42894">
      <c r="J42894" s="6" t="n"/>
    </row>
    <row r="42895">
      <c r="J42895" s="6" t="n"/>
    </row>
    <row r="42896">
      <c r="J42896" s="6" t="n"/>
    </row>
    <row r="42897">
      <c r="J42897" s="6" t="n"/>
    </row>
    <row r="42898">
      <c r="J42898" s="6" t="n"/>
    </row>
    <row r="42899">
      <c r="J42899" s="6" t="n"/>
    </row>
    <row r="42900">
      <c r="J42900" s="6" t="n"/>
    </row>
    <row r="42901">
      <c r="J42901" s="6" t="n"/>
    </row>
    <row r="42902">
      <c r="J42902" s="6" t="n"/>
    </row>
    <row r="42903">
      <c r="J42903" s="6" t="n"/>
    </row>
    <row r="42904">
      <c r="J42904" s="6" t="n"/>
    </row>
    <row r="42905">
      <c r="J42905" s="6" t="n"/>
    </row>
    <row r="42906">
      <c r="J42906" s="6" t="n"/>
    </row>
    <row r="42907">
      <c r="J42907" s="6" t="n"/>
    </row>
    <row r="42908">
      <c r="J42908" s="6" t="n"/>
    </row>
    <row r="42909">
      <c r="J42909" s="6" t="n"/>
    </row>
    <row r="42910">
      <c r="J42910" s="6" t="n"/>
    </row>
    <row r="42911">
      <c r="J42911" s="6" t="n"/>
    </row>
    <row r="42912">
      <c r="J42912" s="6" t="n"/>
    </row>
    <row r="42913">
      <c r="J42913" s="6" t="n"/>
    </row>
    <row r="42914">
      <c r="J42914" s="6" t="n"/>
    </row>
    <row r="42915">
      <c r="J42915" s="6" t="n"/>
    </row>
    <row r="42916">
      <c r="J42916" s="6" t="n"/>
    </row>
    <row r="42917">
      <c r="J42917" s="6" t="n"/>
    </row>
    <row r="42918">
      <c r="J42918" s="6" t="n"/>
    </row>
    <row r="42919">
      <c r="J42919" s="6" t="n"/>
    </row>
    <row r="42920">
      <c r="J42920" s="6" t="n"/>
    </row>
    <row r="42921">
      <c r="J42921" s="6" t="n"/>
    </row>
    <row r="42922">
      <c r="J42922" s="6" t="n"/>
    </row>
    <row r="42923">
      <c r="J42923" s="6" t="n"/>
    </row>
    <row r="42924">
      <c r="J42924" s="6" t="n"/>
    </row>
    <row r="42925">
      <c r="J42925" s="6" t="n"/>
    </row>
    <row r="42926">
      <c r="J42926" s="6" t="n"/>
    </row>
    <row r="42927">
      <c r="J42927" s="6" t="n"/>
    </row>
    <row r="42928">
      <c r="J42928" s="6" t="n"/>
    </row>
    <row r="42929">
      <c r="J42929" s="6" t="n"/>
    </row>
    <row r="42930">
      <c r="J42930" s="6" t="n"/>
    </row>
    <row r="42931">
      <c r="J42931" s="6" t="n"/>
    </row>
    <row r="42932">
      <c r="J42932" s="6" t="n"/>
    </row>
    <row r="42933">
      <c r="J42933" s="6" t="n"/>
    </row>
    <row r="42934">
      <c r="J42934" s="6" t="n"/>
    </row>
    <row r="42935">
      <c r="J42935" s="6" t="n"/>
    </row>
    <row r="42936">
      <c r="J42936" s="6" t="n"/>
    </row>
    <row r="42937">
      <c r="J42937" s="6" t="n"/>
    </row>
    <row r="42938">
      <c r="J42938" s="6" t="n"/>
    </row>
    <row r="42939">
      <c r="J42939" s="6" t="n"/>
    </row>
    <row r="42940">
      <c r="J42940" s="6" t="n"/>
    </row>
    <row r="42941">
      <c r="J42941" s="6" t="n"/>
    </row>
    <row r="42942">
      <c r="J42942" s="6" t="n"/>
    </row>
    <row r="42943">
      <c r="J42943" s="6" t="n"/>
    </row>
    <row r="42944">
      <c r="J42944" s="6" t="n"/>
    </row>
    <row r="42945">
      <c r="J42945" s="6" t="n"/>
    </row>
    <row r="42946">
      <c r="J42946" s="6" t="n"/>
    </row>
    <row r="42947">
      <c r="J42947" s="6" t="n"/>
    </row>
    <row r="42948">
      <c r="J42948" s="6" t="n"/>
    </row>
    <row r="42949">
      <c r="J42949" s="6" t="n"/>
    </row>
    <row r="42950">
      <c r="J42950" s="6" t="n"/>
    </row>
    <row r="42951">
      <c r="J42951" s="6" t="n"/>
    </row>
    <row r="42952">
      <c r="J42952" s="6" t="n"/>
    </row>
    <row r="42953">
      <c r="J42953" s="6" t="n"/>
    </row>
    <row r="42954">
      <c r="J42954" s="6" t="n"/>
    </row>
    <row r="42955">
      <c r="J42955" s="6" t="n"/>
    </row>
    <row r="42956">
      <c r="J42956" s="6" t="n"/>
    </row>
    <row r="42957">
      <c r="J42957" s="6" t="n"/>
    </row>
    <row r="42958">
      <c r="J42958" s="6" t="n"/>
    </row>
    <row r="42959">
      <c r="J42959" s="6" t="n"/>
    </row>
    <row r="42960">
      <c r="J42960" s="6" t="n"/>
    </row>
    <row r="42961">
      <c r="J42961" s="6" t="n"/>
    </row>
    <row r="42962">
      <c r="J42962" s="6" t="n"/>
    </row>
    <row r="42963">
      <c r="J42963" s="6" t="n"/>
    </row>
    <row r="42964">
      <c r="J42964" s="6" t="n"/>
    </row>
    <row r="42965">
      <c r="J42965" s="6" t="n"/>
    </row>
    <row r="42966">
      <c r="J42966" s="6" t="n"/>
    </row>
    <row r="42967">
      <c r="J42967" s="6" t="n"/>
    </row>
    <row r="42968">
      <c r="J42968" s="6" t="n"/>
    </row>
    <row r="42969">
      <c r="J42969" s="6" t="n"/>
    </row>
    <row r="42970">
      <c r="J42970" s="6" t="n"/>
    </row>
    <row r="42971">
      <c r="J42971" s="6" t="n"/>
    </row>
    <row r="42972">
      <c r="J42972" s="6" t="n"/>
    </row>
    <row r="42973">
      <c r="J42973" s="6" t="n"/>
    </row>
    <row r="42974">
      <c r="J42974" s="6" t="n"/>
    </row>
    <row r="42975">
      <c r="J42975" s="6" t="n"/>
    </row>
    <row r="42976">
      <c r="J42976" s="6" t="n"/>
    </row>
    <row r="42977">
      <c r="J42977" s="6" t="n"/>
    </row>
    <row r="42978">
      <c r="J42978" s="6" t="n"/>
    </row>
    <row r="42979">
      <c r="J42979" s="6" t="n"/>
    </row>
    <row r="42980">
      <c r="J42980" s="6" t="n"/>
    </row>
    <row r="42981">
      <c r="J42981" s="6" t="n"/>
    </row>
    <row r="42982">
      <c r="J42982" s="6" t="n"/>
    </row>
    <row r="42983">
      <c r="J42983" s="6" t="n"/>
    </row>
    <row r="42984">
      <c r="J42984" s="6" t="n"/>
    </row>
    <row r="42985">
      <c r="J42985" s="6" t="n"/>
    </row>
    <row r="42986">
      <c r="J42986" s="6" t="n"/>
    </row>
    <row r="42987">
      <c r="J42987" s="6" t="n"/>
    </row>
    <row r="42988">
      <c r="J42988" s="6" t="n"/>
    </row>
    <row r="42989">
      <c r="J42989" s="6" t="n"/>
    </row>
    <row r="42990">
      <c r="J42990" s="6" t="n"/>
    </row>
    <row r="42991">
      <c r="J42991" s="6" t="n"/>
    </row>
    <row r="42992">
      <c r="J42992" s="6" t="n"/>
    </row>
    <row r="42993">
      <c r="J42993" s="6" t="n"/>
    </row>
    <row r="42994">
      <c r="J42994" s="6" t="n"/>
    </row>
    <row r="42995">
      <c r="J42995" s="6" t="n"/>
    </row>
    <row r="42996">
      <c r="J42996" s="6" t="n"/>
    </row>
    <row r="42997">
      <c r="J42997" s="6" t="n"/>
    </row>
    <row r="42998">
      <c r="J42998" s="6" t="n"/>
    </row>
    <row r="42999">
      <c r="J42999" s="6" t="n"/>
    </row>
    <row r="43000">
      <c r="J43000" s="6" t="n"/>
    </row>
    <row r="43001">
      <c r="J43001" s="6" t="n"/>
    </row>
    <row r="43002">
      <c r="J43002" s="6" t="n"/>
    </row>
    <row r="43003">
      <c r="J43003" s="6" t="n"/>
    </row>
    <row r="43004">
      <c r="J43004" s="6" t="n"/>
    </row>
    <row r="43005">
      <c r="J43005" s="6" t="n"/>
    </row>
    <row r="43006">
      <c r="J43006" s="6" t="n"/>
    </row>
    <row r="43007">
      <c r="J43007" s="6" t="n"/>
    </row>
    <row r="43008">
      <c r="J43008" s="6" t="n"/>
    </row>
    <row r="43009">
      <c r="J43009" s="6" t="n"/>
    </row>
    <row r="43010">
      <c r="J43010" s="6" t="n"/>
    </row>
    <row r="43011">
      <c r="J43011" s="6" t="n"/>
    </row>
    <row r="43012">
      <c r="J43012" s="6" t="n"/>
    </row>
    <row r="43013">
      <c r="J43013" s="6" t="n"/>
    </row>
    <row r="43014">
      <c r="J43014" s="6" t="n"/>
    </row>
    <row r="43015">
      <c r="J43015" s="6" t="n"/>
    </row>
    <row r="43016">
      <c r="J43016" s="6" t="n"/>
    </row>
    <row r="43017">
      <c r="J43017" s="6" t="n"/>
    </row>
    <row r="43018">
      <c r="J43018" s="6" t="n"/>
    </row>
    <row r="43019">
      <c r="J43019" s="6" t="n"/>
    </row>
    <row r="43020">
      <c r="J43020" s="6" t="n"/>
    </row>
    <row r="43021">
      <c r="J43021" s="6" t="n"/>
    </row>
    <row r="43022">
      <c r="J43022" s="6" t="n"/>
    </row>
    <row r="43023">
      <c r="J43023" s="6" t="n"/>
    </row>
    <row r="43024">
      <c r="J43024" s="6" t="n"/>
    </row>
    <row r="43025">
      <c r="J43025" s="6" t="n"/>
    </row>
    <row r="43026">
      <c r="J43026" s="6" t="n"/>
    </row>
    <row r="43027">
      <c r="J43027" s="6" t="n"/>
    </row>
    <row r="43028">
      <c r="J43028" s="6" t="n"/>
    </row>
    <row r="43029">
      <c r="J43029" s="6" t="n"/>
    </row>
    <row r="43030">
      <c r="J43030" s="6" t="n"/>
    </row>
    <row r="43031">
      <c r="J43031" s="6" t="n"/>
    </row>
    <row r="43032">
      <c r="J43032" s="6" t="n"/>
    </row>
    <row r="43033">
      <c r="J43033" s="6" t="n"/>
    </row>
    <row r="43034">
      <c r="J43034" s="6" t="n"/>
    </row>
    <row r="43035">
      <c r="J43035" s="6" t="n"/>
    </row>
    <row r="43036">
      <c r="J43036" s="6" t="n"/>
    </row>
    <row r="43037">
      <c r="J43037" s="6" t="n"/>
    </row>
    <row r="43038">
      <c r="J43038" s="6" t="n"/>
    </row>
    <row r="43039">
      <c r="J43039" s="6" t="n"/>
    </row>
    <row r="43040">
      <c r="J43040" s="6" t="n"/>
    </row>
    <row r="43041">
      <c r="J43041" s="6" t="n"/>
    </row>
    <row r="43042">
      <c r="J43042" s="6" t="n"/>
    </row>
    <row r="43043">
      <c r="J43043" s="6" t="n"/>
    </row>
    <row r="43044">
      <c r="J43044" s="6" t="n"/>
    </row>
    <row r="43045">
      <c r="J43045" s="6" t="n"/>
    </row>
    <row r="43046">
      <c r="J43046" s="6" t="n"/>
    </row>
    <row r="43047">
      <c r="J43047" s="6" t="n"/>
    </row>
    <row r="43048">
      <c r="J43048" s="6" t="n"/>
    </row>
    <row r="43049">
      <c r="J43049" s="6" t="n"/>
    </row>
    <row r="43050">
      <c r="J43050" s="6" t="n"/>
    </row>
    <row r="43051">
      <c r="J43051" s="6" t="n"/>
    </row>
    <row r="43052">
      <c r="J43052" s="6" t="n"/>
    </row>
    <row r="43053">
      <c r="J43053" s="6" t="n"/>
    </row>
    <row r="43054">
      <c r="J43054" s="6" t="n"/>
    </row>
    <row r="43055">
      <c r="J43055" s="6" t="n"/>
    </row>
    <row r="43056">
      <c r="J43056" s="6" t="n"/>
    </row>
    <row r="43057">
      <c r="J43057" s="6" t="n"/>
    </row>
    <row r="43058">
      <c r="J43058" s="6" t="n"/>
    </row>
    <row r="43059">
      <c r="J43059" s="6" t="n"/>
    </row>
    <row r="43060">
      <c r="J43060" s="6" t="n"/>
    </row>
    <row r="43061">
      <c r="J43061" s="6" t="n"/>
    </row>
    <row r="43062">
      <c r="J43062" s="6" t="n"/>
    </row>
    <row r="43063">
      <c r="J43063" s="6" t="n"/>
    </row>
    <row r="43064">
      <c r="J43064" s="6" t="n"/>
    </row>
    <row r="43065">
      <c r="J43065" s="6" t="n"/>
    </row>
    <row r="43066">
      <c r="J43066" s="6" t="n"/>
    </row>
    <row r="43067">
      <c r="J43067" s="6" t="n"/>
    </row>
    <row r="43068">
      <c r="J43068" s="6" t="n"/>
    </row>
    <row r="43069">
      <c r="J43069" s="6" t="n"/>
    </row>
    <row r="43070">
      <c r="J43070" s="6" t="n"/>
    </row>
    <row r="43071">
      <c r="J43071" s="6" t="n"/>
    </row>
    <row r="43072">
      <c r="J43072" s="6" t="n"/>
    </row>
    <row r="43073">
      <c r="J43073" s="6" t="n"/>
    </row>
    <row r="43074">
      <c r="J43074" s="6" t="n"/>
    </row>
    <row r="43075">
      <c r="J43075" s="6" t="n"/>
    </row>
    <row r="43076">
      <c r="J43076" s="6" t="n"/>
    </row>
    <row r="43077">
      <c r="J43077" s="6" t="n"/>
    </row>
    <row r="43078">
      <c r="J43078" s="6" t="n"/>
    </row>
    <row r="43079">
      <c r="J43079" s="6" t="n"/>
    </row>
    <row r="43080">
      <c r="J43080" s="6" t="n"/>
    </row>
    <row r="43081">
      <c r="J43081" s="6" t="n"/>
    </row>
    <row r="43082">
      <c r="J43082" s="6" t="n"/>
    </row>
    <row r="43083">
      <c r="J43083" s="6" t="n"/>
    </row>
    <row r="43084">
      <c r="J43084" s="6" t="n"/>
    </row>
    <row r="43085">
      <c r="J43085" s="6" t="n"/>
    </row>
    <row r="43086">
      <c r="J43086" s="6" t="n"/>
    </row>
    <row r="43087">
      <c r="J43087" s="6" t="n"/>
    </row>
    <row r="43088">
      <c r="J43088" s="6" t="n"/>
    </row>
    <row r="43089">
      <c r="J43089" s="6" t="n"/>
    </row>
    <row r="43090">
      <c r="J43090" s="6" t="n"/>
    </row>
    <row r="43091">
      <c r="J43091" s="6" t="n"/>
    </row>
    <row r="43092">
      <c r="J43092" s="6" t="n"/>
    </row>
    <row r="43093">
      <c r="J43093" s="6" t="n"/>
    </row>
    <row r="43094">
      <c r="J43094" s="6" t="n"/>
    </row>
    <row r="43095">
      <c r="J43095" s="6" t="n"/>
    </row>
    <row r="43096">
      <c r="J43096" s="6" t="n"/>
    </row>
    <row r="43097">
      <c r="J43097" s="6" t="n"/>
    </row>
    <row r="43098">
      <c r="J43098" s="6" t="n"/>
    </row>
    <row r="43099">
      <c r="J43099" s="6" t="n"/>
    </row>
    <row r="43100">
      <c r="J43100" s="6" t="n"/>
    </row>
    <row r="43101">
      <c r="J43101" s="6" t="n"/>
    </row>
    <row r="43102">
      <c r="J43102" s="6" t="n"/>
    </row>
    <row r="43103">
      <c r="J43103" s="6" t="n"/>
    </row>
    <row r="43104">
      <c r="J43104" s="6" t="n"/>
    </row>
    <row r="43105">
      <c r="J43105" s="6" t="n"/>
    </row>
    <row r="43106">
      <c r="J43106" s="6" t="n"/>
    </row>
    <row r="43107">
      <c r="J43107" s="6" t="n"/>
    </row>
    <row r="43108">
      <c r="J43108" s="6" t="n"/>
    </row>
    <row r="43109">
      <c r="J43109" s="6" t="n"/>
    </row>
    <row r="43110">
      <c r="J43110" s="6" t="n"/>
    </row>
    <row r="43111">
      <c r="J43111" s="6" t="n"/>
    </row>
    <row r="43112">
      <c r="J43112" s="6" t="n"/>
    </row>
    <row r="43113">
      <c r="J43113" s="6" t="n"/>
    </row>
    <row r="43114">
      <c r="J43114" s="6" t="n"/>
    </row>
    <row r="43115">
      <c r="J43115" s="6" t="n"/>
    </row>
    <row r="43116">
      <c r="J43116" s="6" t="n"/>
    </row>
    <row r="43117">
      <c r="J43117" s="6" t="n"/>
    </row>
    <row r="43118">
      <c r="J43118" s="6" t="n"/>
    </row>
    <row r="43119">
      <c r="J43119" s="6" t="n"/>
    </row>
    <row r="43120">
      <c r="J43120" s="6" t="n"/>
    </row>
    <row r="43121">
      <c r="J43121" s="6" t="n"/>
    </row>
    <row r="43122">
      <c r="J43122" s="6" t="n"/>
    </row>
    <row r="43123">
      <c r="J43123" s="6" t="n"/>
    </row>
    <row r="43124">
      <c r="J43124" s="6" t="n"/>
    </row>
    <row r="43125">
      <c r="J43125" s="6" t="n"/>
    </row>
    <row r="43126">
      <c r="J43126" s="6" t="n"/>
    </row>
    <row r="43127">
      <c r="J43127" s="6" t="n"/>
    </row>
    <row r="43128">
      <c r="J43128" s="6" t="n"/>
    </row>
    <row r="43129">
      <c r="J43129" s="6" t="n"/>
    </row>
    <row r="43130">
      <c r="J43130" s="6" t="n"/>
    </row>
    <row r="43131">
      <c r="J43131" s="6" t="n"/>
    </row>
    <row r="43132">
      <c r="J43132" s="6" t="n"/>
    </row>
    <row r="43133">
      <c r="J43133" s="6" t="n"/>
    </row>
    <row r="43134">
      <c r="J43134" s="6" t="n"/>
    </row>
    <row r="43135">
      <c r="J43135" s="6" t="n"/>
    </row>
    <row r="43136">
      <c r="J43136" s="6" t="n"/>
    </row>
    <row r="43137">
      <c r="J43137" s="6" t="n"/>
    </row>
    <row r="43138">
      <c r="J43138" s="6" t="n"/>
    </row>
    <row r="43139">
      <c r="J43139" s="6" t="n"/>
    </row>
    <row r="43140">
      <c r="J43140" s="6" t="n"/>
    </row>
    <row r="43141">
      <c r="J43141" s="6" t="n"/>
    </row>
    <row r="43142">
      <c r="J43142" s="6" t="n"/>
    </row>
    <row r="43143">
      <c r="J43143" s="6" t="n"/>
    </row>
    <row r="43144">
      <c r="J43144" s="6" t="n"/>
    </row>
    <row r="43145">
      <c r="J43145" s="6" t="n"/>
    </row>
    <row r="43146">
      <c r="J43146" s="6" t="n"/>
    </row>
    <row r="43147">
      <c r="J43147" s="6" t="n"/>
    </row>
    <row r="43148">
      <c r="J43148" s="6" t="n"/>
    </row>
    <row r="43149">
      <c r="J43149" s="6" t="n"/>
    </row>
    <row r="43150">
      <c r="J43150" s="6" t="n"/>
    </row>
    <row r="43151">
      <c r="J43151" s="6" t="n"/>
    </row>
    <row r="43152">
      <c r="J43152" s="6" t="n"/>
    </row>
    <row r="43153">
      <c r="J43153" s="6" t="n"/>
    </row>
    <row r="43154">
      <c r="J43154" s="6" t="n"/>
    </row>
    <row r="43155">
      <c r="J43155" s="6" t="n"/>
    </row>
    <row r="43156">
      <c r="J43156" s="6" t="n"/>
    </row>
    <row r="43157">
      <c r="J43157" s="6" t="n"/>
    </row>
    <row r="43158">
      <c r="J43158" s="6" t="n"/>
    </row>
    <row r="43159">
      <c r="J43159" s="6" t="n"/>
    </row>
    <row r="43160">
      <c r="J43160" s="6" t="n"/>
    </row>
    <row r="43161">
      <c r="J43161" s="6" t="n"/>
    </row>
    <row r="43162">
      <c r="J43162" s="6" t="n"/>
    </row>
    <row r="43163">
      <c r="J43163" s="6" t="n"/>
    </row>
    <row r="43164">
      <c r="J43164" s="6" t="n"/>
    </row>
    <row r="43165">
      <c r="J43165" s="6" t="n"/>
    </row>
    <row r="43166">
      <c r="J43166" s="6" t="n"/>
    </row>
    <row r="43167">
      <c r="J43167" s="6" t="n"/>
    </row>
    <row r="43168">
      <c r="J43168" s="6" t="n"/>
    </row>
    <row r="43169">
      <c r="J43169" s="6" t="n"/>
    </row>
    <row r="43170">
      <c r="J43170" s="6" t="n"/>
    </row>
    <row r="43171">
      <c r="J43171" s="6" t="n"/>
    </row>
    <row r="43172">
      <c r="J43172" s="6" t="n"/>
    </row>
    <row r="43173">
      <c r="J43173" s="6" t="n"/>
    </row>
    <row r="43174">
      <c r="J43174" s="6" t="n"/>
    </row>
    <row r="43175">
      <c r="J43175" s="6" t="n"/>
    </row>
    <row r="43176">
      <c r="J43176" s="6" t="n"/>
    </row>
    <row r="43177">
      <c r="J43177" s="6" t="n"/>
    </row>
    <row r="43178">
      <c r="J43178" s="6" t="n"/>
    </row>
    <row r="43179">
      <c r="J43179" s="6" t="n"/>
    </row>
    <row r="43180">
      <c r="J43180" s="6" t="n"/>
    </row>
    <row r="43181">
      <c r="J43181" s="6" t="n"/>
    </row>
    <row r="43182">
      <c r="J43182" s="6" t="n"/>
    </row>
    <row r="43183">
      <c r="J43183" s="6" t="n"/>
    </row>
    <row r="43184">
      <c r="J43184" s="6" t="n"/>
    </row>
    <row r="43185">
      <c r="J43185" s="6" t="n"/>
    </row>
    <row r="43186">
      <c r="J43186" s="6" t="n"/>
    </row>
    <row r="43187">
      <c r="J43187" s="6" t="n"/>
    </row>
    <row r="43188">
      <c r="J43188" s="6" t="n"/>
    </row>
    <row r="43189">
      <c r="J43189" s="6" t="n"/>
    </row>
    <row r="43190">
      <c r="J43190" s="6" t="n"/>
    </row>
    <row r="43191">
      <c r="J43191" s="6" t="n"/>
    </row>
    <row r="43192">
      <c r="J43192" s="6" t="n"/>
    </row>
    <row r="43193">
      <c r="J43193" s="6" t="n"/>
    </row>
    <row r="43194">
      <c r="J43194" s="6" t="n"/>
    </row>
    <row r="43195">
      <c r="J43195" s="6" t="n"/>
    </row>
    <row r="43196">
      <c r="J43196" s="6" t="n"/>
    </row>
    <row r="43197">
      <c r="J43197" s="6" t="n"/>
    </row>
    <row r="43198">
      <c r="J43198" s="6" t="n"/>
    </row>
    <row r="43199">
      <c r="J43199" s="6" t="n"/>
    </row>
    <row r="43200">
      <c r="J43200" s="6" t="n"/>
    </row>
    <row r="43201">
      <c r="J43201" s="6" t="n"/>
    </row>
    <row r="43202">
      <c r="J43202" s="6" t="n"/>
    </row>
    <row r="43203">
      <c r="J43203" s="6" t="n"/>
    </row>
    <row r="43204">
      <c r="J43204" s="6" t="n"/>
    </row>
    <row r="43205">
      <c r="J43205" s="6" t="n"/>
    </row>
    <row r="43206">
      <c r="J43206" s="6" t="n"/>
    </row>
    <row r="43207">
      <c r="J43207" s="6" t="n"/>
    </row>
    <row r="43208">
      <c r="J43208" s="6" t="n"/>
    </row>
    <row r="43209">
      <c r="J43209" s="6" t="n"/>
    </row>
    <row r="43210">
      <c r="J43210" s="6" t="n"/>
    </row>
    <row r="43211">
      <c r="J43211" s="6" t="n"/>
    </row>
    <row r="43212">
      <c r="J43212" s="6" t="n"/>
    </row>
    <row r="43213">
      <c r="J43213" s="6" t="n"/>
    </row>
    <row r="43214">
      <c r="J43214" s="6" t="n"/>
    </row>
    <row r="43215">
      <c r="J43215" s="6" t="n"/>
    </row>
    <row r="43216">
      <c r="J43216" s="6" t="n"/>
    </row>
    <row r="43217">
      <c r="J43217" s="6" t="n"/>
    </row>
    <row r="43218">
      <c r="J43218" s="6" t="n"/>
    </row>
    <row r="43219">
      <c r="J43219" s="6" t="n"/>
    </row>
    <row r="43220">
      <c r="J43220" s="6" t="n"/>
    </row>
    <row r="43221">
      <c r="J43221" s="6" t="n"/>
    </row>
    <row r="43222">
      <c r="J43222" s="6" t="n"/>
    </row>
    <row r="43223">
      <c r="J43223" s="6" t="n"/>
    </row>
    <row r="43224">
      <c r="J43224" s="6" t="n"/>
    </row>
    <row r="43225">
      <c r="J43225" s="6" t="n"/>
    </row>
    <row r="43226">
      <c r="J43226" s="6" t="n"/>
    </row>
    <row r="43227">
      <c r="J43227" s="6" t="n"/>
    </row>
    <row r="43228">
      <c r="J43228" s="6" t="n"/>
    </row>
    <row r="43229">
      <c r="J43229" s="6" t="n"/>
    </row>
    <row r="43230">
      <c r="J43230" s="6" t="n"/>
    </row>
    <row r="43231">
      <c r="J43231" s="6" t="n"/>
    </row>
    <row r="43232">
      <c r="J43232" s="6" t="n"/>
    </row>
    <row r="43233">
      <c r="J43233" s="6" t="n"/>
    </row>
    <row r="43234">
      <c r="J43234" s="6" t="n"/>
    </row>
    <row r="43235">
      <c r="J43235" s="6" t="n"/>
    </row>
    <row r="43236">
      <c r="J43236" s="6" t="n"/>
    </row>
    <row r="43237">
      <c r="J43237" s="6" t="n"/>
    </row>
    <row r="43238">
      <c r="J43238" s="6" t="n"/>
    </row>
    <row r="43239">
      <c r="J43239" s="6" t="n"/>
    </row>
    <row r="43240">
      <c r="J43240" s="6" t="n"/>
    </row>
    <row r="43241">
      <c r="J43241" s="6" t="n"/>
    </row>
    <row r="43242">
      <c r="J43242" s="6" t="n"/>
    </row>
    <row r="43243">
      <c r="J43243" s="6" t="n"/>
    </row>
    <row r="43244">
      <c r="J43244" s="6" t="n"/>
    </row>
    <row r="43245">
      <c r="J43245" s="6" t="n"/>
    </row>
    <row r="43246">
      <c r="J43246" s="6" t="n"/>
    </row>
    <row r="43247">
      <c r="J43247" s="6" t="n"/>
    </row>
    <row r="43248">
      <c r="J43248" s="6" t="n"/>
    </row>
    <row r="43249">
      <c r="J43249" s="6" t="n"/>
    </row>
    <row r="43250">
      <c r="J43250" s="6" t="n"/>
    </row>
    <row r="43251">
      <c r="J43251" s="6" t="n"/>
    </row>
    <row r="43252">
      <c r="J43252" s="6" t="n"/>
    </row>
    <row r="43253">
      <c r="J43253" s="6" t="n"/>
    </row>
    <row r="43254">
      <c r="J43254" s="6" t="n"/>
    </row>
    <row r="43255">
      <c r="J43255" s="6" t="n"/>
    </row>
    <row r="43256">
      <c r="J43256" s="6" t="n"/>
    </row>
    <row r="43257">
      <c r="J43257" s="6" t="n"/>
    </row>
    <row r="43258">
      <c r="J43258" s="6" t="n"/>
    </row>
    <row r="43259">
      <c r="J43259" s="6" t="n"/>
    </row>
    <row r="43260">
      <c r="J43260" s="6" t="n"/>
    </row>
    <row r="43261">
      <c r="J43261" s="6" t="n"/>
    </row>
    <row r="43262">
      <c r="J43262" s="6" t="n"/>
    </row>
    <row r="43263">
      <c r="J43263" s="6" t="n"/>
    </row>
    <row r="43264">
      <c r="J43264" s="6" t="n"/>
    </row>
    <row r="43265">
      <c r="J43265" s="6" t="n"/>
    </row>
    <row r="43266">
      <c r="J43266" s="6" t="n"/>
    </row>
    <row r="43267">
      <c r="J43267" s="6" t="n"/>
    </row>
    <row r="43268">
      <c r="J43268" s="6" t="n"/>
    </row>
    <row r="43269">
      <c r="J43269" s="6" t="n"/>
    </row>
    <row r="43270">
      <c r="J43270" s="6" t="n"/>
    </row>
    <row r="43271">
      <c r="J43271" s="6" t="n"/>
    </row>
    <row r="43272">
      <c r="J43272" s="6" t="n"/>
    </row>
    <row r="43273">
      <c r="J43273" s="6" t="n"/>
    </row>
    <row r="43274">
      <c r="J43274" s="6" t="n"/>
    </row>
    <row r="43275">
      <c r="J43275" s="6" t="n"/>
    </row>
    <row r="43276">
      <c r="J43276" s="6" t="n"/>
    </row>
    <row r="43277">
      <c r="J43277" s="6" t="n"/>
    </row>
    <row r="43278">
      <c r="J43278" s="6" t="n"/>
    </row>
    <row r="43279">
      <c r="J43279" s="6" t="n"/>
    </row>
    <row r="43280">
      <c r="J43280" s="6" t="n"/>
    </row>
    <row r="43281">
      <c r="J43281" s="6" t="n"/>
    </row>
    <row r="43282">
      <c r="J43282" s="6" t="n"/>
    </row>
    <row r="43283">
      <c r="J43283" s="6" t="n"/>
    </row>
    <row r="43284">
      <c r="J43284" s="6" t="n"/>
    </row>
    <row r="43285">
      <c r="J43285" s="6" t="n"/>
    </row>
    <row r="43286">
      <c r="J43286" s="6" t="n"/>
    </row>
    <row r="43287">
      <c r="J43287" s="6" t="n"/>
    </row>
    <row r="43288">
      <c r="J43288" s="6" t="n"/>
    </row>
    <row r="43289">
      <c r="J43289" s="6" t="n"/>
    </row>
    <row r="43290">
      <c r="J43290" s="6" t="n"/>
    </row>
    <row r="43291">
      <c r="J43291" s="6" t="n"/>
    </row>
    <row r="43292">
      <c r="J43292" s="6" t="n"/>
    </row>
    <row r="43293">
      <c r="J43293" s="6" t="n"/>
    </row>
    <row r="43294">
      <c r="J43294" s="6" t="n"/>
    </row>
    <row r="43295">
      <c r="J43295" s="6" t="n"/>
    </row>
    <row r="43296">
      <c r="J43296" s="6" t="n"/>
    </row>
    <row r="43297">
      <c r="J43297" s="6" t="n"/>
    </row>
    <row r="43298">
      <c r="J43298" s="6" t="n"/>
    </row>
    <row r="43299">
      <c r="J43299" s="6" t="n"/>
    </row>
    <row r="43300">
      <c r="J43300" s="6" t="n"/>
    </row>
    <row r="43301">
      <c r="J43301" s="6" t="n"/>
    </row>
    <row r="43302">
      <c r="J43302" s="6" t="n"/>
    </row>
    <row r="43303">
      <c r="J43303" s="6" t="n"/>
    </row>
    <row r="43304">
      <c r="J43304" s="6" t="n"/>
    </row>
    <row r="43305">
      <c r="J43305" s="6" t="n"/>
    </row>
    <row r="43306">
      <c r="J43306" s="6" t="n"/>
    </row>
    <row r="43307">
      <c r="J43307" s="6" t="n"/>
    </row>
    <row r="43308">
      <c r="J43308" s="6" t="n"/>
    </row>
    <row r="43309">
      <c r="J43309" s="6" t="n"/>
    </row>
    <row r="43310">
      <c r="J43310" s="6" t="n"/>
    </row>
    <row r="43311">
      <c r="J43311" s="6" t="n"/>
    </row>
    <row r="43312">
      <c r="J43312" s="6" t="n"/>
    </row>
    <row r="43313">
      <c r="J43313" s="6" t="n"/>
    </row>
    <row r="43314">
      <c r="J43314" s="6" t="n"/>
    </row>
    <row r="43315">
      <c r="J43315" s="6" t="n"/>
    </row>
    <row r="43316">
      <c r="J43316" s="6" t="n"/>
    </row>
    <row r="43317">
      <c r="J43317" s="6" t="n"/>
    </row>
    <row r="43318">
      <c r="J43318" s="6" t="n"/>
    </row>
    <row r="43319">
      <c r="J43319" s="6" t="n"/>
    </row>
    <row r="43320">
      <c r="J43320" s="6" t="n"/>
    </row>
    <row r="43321">
      <c r="J43321" s="6" t="n"/>
    </row>
    <row r="43322">
      <c r="J43322" s="6" t="n"/>
    </row>
    <row r="43323">
      <c r="J43323" s="6" t="n"/>
    </row>
    <row r="43324">
      <c r="J43324" s="6" t="n"/>
    </row>
    <row r="43325">
      <c r="J43325" s="6" t="n"/>
    </row>
    <row r="43326">
      <c r="J43326" s="6" t="n"/>
    </row>
    <row r="43327">
      <c r="J43327" s="6" t="n"/>
    </row>
    <row r="43328">
      <c r="J43328" s="6" t="n"/>
    </row>
    <row r="43329">
      <c r="J43329" s="6" t="n"/>
    </row>
    <row r="43330">
      <c r="J43330" s="6" t="n"/>
    </row>
    <row r="43331">
      <c r="J43331" s="6" t="n"/>
    </row>
    <row r="43332">
      <c r="J43332" s="6" t="n"/>
    </row>
    <row r="43333">
      <c r="J43333" s="6" t="n"/>
    </row>
    <row r="43334">
      <c r="J43334" s="6" t="n"/>
    </row>
    <row r="43335">
      <c r="J43335" s="6" t="n"/>
    </row>
    <row r="43336">
      <c r="J43336" s="6" t="n"/>
    </row>
    <row r="43337">
      <c r="J43337" s="6" t="n"/>
    </row>
    <row r="43338">
      <c r="J43338" s="6" t="n"/>
    </row>
    <row r="43339">
      <c r="J43339" s="6" t="n"/>
    </row>
    <row r="43340">
      <c r="J43340" s="6" t="n"/>
    </row>
    <row r="43341">
      <c r="J43341" s="6" t="n"/>
    </row>
    <row r="43342">
      <c r="J43342" s="6" t="n"/>
    </row>
    <row r="43343">
      <c r="J43343" s="6" t="n"/>
    </row>
    <row r="43344">
      <c r="J43344" s="6" t="n"/>
    </row>
    <row r="43345">
      <c r="J43345" s="6" t="n"/>
    </row>
    <row r="43346">
      <c r="J43346" s="6" t="n"/>
    </row>
    <row r="43347">
      <c r="J43347" s="6" t="n"/>
    </row>
    <row r="43348">
      <c r="J43348" s="6" t="n"/>
    </row>
    <row r="43349">
      <c r="J43349" s="6" t="n"/>
    </row>
    <row r="43350">
      <c r="J43350" s="6" t="n"/>
    </row>
    <row r="43351">
      <c r="J43351" s="6" t="n"/>
    </row>
    <row r="43352">
      <c r="J43352" s="6" t="n"/>
    </row>
    <row r="43353">
      <c r="J43353" s="6" t="n"/>
    </row>
    <row r="43354">
      <c r="J43354" s="6" t="n"/>
    </row>
    <row r="43355">
      <c r="J43355" s="6" t="n"/>
    </row>
    <row r="43356">
      <c r="J43356" s="6" t="n"/>
    </row>
    <row r="43357">
      <c r="J43357" s="6" t="n"/>
    </row>
    <row r="43358">
      <c r="J43358" s="6" t="n"/>
    </row>
    <row r="43359">
      <c r="J43359" s="6" t="n"/>
    </row>
    <row r="43360">
      <c r="J43360" s="6" t="n"/>
    </row>
    <row r="43361">
      <c r="J43361" s="6" t="n"/>
    </row>
    <row r="43362">
      <c r="J43362" s="6" t="n"/>
    </row>
    <row r="43363">
      <c r="J43363" s="6" t="n"/>
    </row>
    <row r="43364">
      <c r="J43364" s="6" t="n"/>
    </row>
    <row r="43365">
      <c r="J43365" s="6" t="n"/>
    </row>
    <row r="43366">
      <c r="J43366" s="6" t="n"/>
    </row>
    <row r="43367">
      <c r="J43367" s="6" t="n"/>
    </row>
    <row r="43368">
      <c r="J43368" s="6" t="n"/>
    </row>
    <row r="43369">
      <c r="J43369" s="6" t="n"/>
    </row>
    <row r="43370">
      <c r="J43370" s="6" t="n"/>
    </row>
    <row r="43371">
      <c r="J43371" s="6" t="n"/>
    </row>
    <row r="43372">
      <c r="J43372" s="6" t="n"/>
    </row>
    <row r="43373">
      <c r="J43373" s="6" t="n"/>
    </row>
    <row r="43374">
      <c r="J43374" s="6" t="n"/>
    </row>
    <row r="43375">
      <c r="J43375" s="6" t="n"/>
    </row>
    <row r="43376">
      <c r="J43376" s="6" t="n"/>
    </row>
    <row r="43377">
      <c r="J43377" s="6" t="n"/>
    </row>
    <row r="43378">
      <c r="J43378" s="6" t="n"/>
    </row>
    <row r="43379">
      <c r="J43379" s="6" t="n"/>
    </row>
    <row r="43380">
      <c r="J43380" s="6" t="n"/>
    </row>
    <row r="43381">
      <c r="J43381" s="6" t="n"/>
    </row>
    <row r="43382">
      <c r="J43382" s="6" t="n"/>
    </row>
    <row r="43383">
      <c r="J43383" s="6" t="n"/>
    </row>
    <row r="43384">
      <c r="J43384" s="6" t="n"/>
    </row>
    <row r="43385">
      <c r="J43385" s="6" t="n"/>
    </row>
    <row r="43386">
      <c r="J43386" s="6" t="n"/>
    </row>
    <row r="43387">
      <c r="J43387" s="6" t="n"/>
    </row>
    <row r="43388">
      <c r="J43388" s="6" t="n"/>
    </row>
    <row r="43389">
      <c r="J43389" s="6" t="n"/>
    </row>
    <row r="43390">
      <c r="J43390" s="6" t="n"/>
    </row>
    <row r="43391">
      <c r="J43391" s="6" t="n"/>
    </row>
    <row r="43392">
      <c r="J43392" s="6" t="n"/>
    </row>
    <row r="43393">
      <c r="J43393" s="6" t="n"/>
    </row>
    <row r="43394">
      <c r="J43394" s="6" t="n"/>
    </row>
    <row r="43395">
      <c r="J43395" s="6" t="n"/>
    </row>
    <row r="43396">
      <c r="J43396" s="6" t="n"/>
    </row>
    <row r="43397">
      <c r="J43397" s="6" t="n"/>
    </row>
    <row r="43398">
      <c r="J43398" s="6" t="n"/>
    </row>
    <row r="43399">
      <c r="J43399" s="6" t="n"/>
    </row>
    <row r="43400">
      <c r="J43400" s="6" t="n"/>
    </row>
    <row r="43401">
      <c r="J43401" s="6" t="n"/>
    </row>
    <row r="43402">
      <c r="J43402" s="6" t="n"/>
    </row>
    <row r="43403">
      <c r="J43403" s="6" t="n"/>
    </row>
    <row r="43404">
      <c r="J43404" s="6" t="n"/>
    </row>
    <row r="43405">
      <c r="J43405" s="6" t="n"/>
    </row>
    <row r="43406">
      <c r="J43406" s="6" t="n"/>
    </row>
    <row r="43407">
      <c r="J43407" s="6" t="n"/>
    </row>
    <row r="43408">
      <c r="J43408" s="6" t="n"/>
    </row>
    <row r="43409">
      <c r="J43409" s="6" t="n"/>
    </row>
    <row r="43410">
      <c r="J43410" s="6" t="n"/>
    </row>
    <row r="43411">
      <c r="J43411" s="6" t="n"/>
    </row>
    <row r="43412">
      <c r="J43412" s="6" t="n"/>
    </row>
    <row r="43413">
      <c r="J43413" s="6" t="n"/>
    </row>
    <row r="43414">
      <c r="J43414" s="6" t="n"/>
    </row>
    <row r="43415">
      <c r="J43415" s="6" t="n"/>
    </row>
    <row r="43416">
      <c r="J43416" s="6" t="n"/>
    </row>
    <row r="43417">
      <c r="J43417" s="6" t="n"/>
    </row>
    <row r="43418">
      <c r="J43418" s="6" t="n"/>
    </row>
    <row r="43419">
      <c r="J43419" s="6" t="n"/>
    </row>
    <row r="43420">
      <c r="J43420" s="6" t="n"/>
    </row>
    <row r="43421">
      <c r="J43421" s="6" t="n"/>
    </row>
    <row r="43422">
      <c r="J43422" s="6" t="n"/>
    </row>
    <row r="43423">
      <c r="J43423" s="6" t="n"/>
    </row>
    <row r="43424">
      <c r="J43424" s="6" t="n"/>
    </row>
    <row r="43425">
      <c r="J43425" s="6" t="n"/>
    </row>
    <row r="43426">
      <c r="J43426" s="6" t="n"/>
    </row>
    <row r="43427">
      <c r="J43427" s="6" t="n"/>
    </row>
    <row r="43428">
      <c r="J43428" s="6" t="n"/>
    </row>
    <row r="43429">
      <c r="J43429" s="6" t="n"/>
    </row>
    <row r="43430">
      <c r="J43430" s="6" t="n"/>
    </row>
    <row r="43431">
      <c r="J43431" s="6" t="n"/>
    </row>
    <row r="43432">
      <c r="J43432" s="6" t="n"/>
    </row>
    <row r="43433">
      <c r="J43433" s="6" t="n"/>
    </row>
    <row r="43434">
      <c r="J43434" s="6" t="n"/>
    </row>
    <row r="43435">
      <c r="J43435" s="6" t="n"/>
    </row>
    <row r="43436">
      <c r="J43436" s="6" t="n"/>
    </row>
    <row r="43437">
      <c r="J43437" s="6" t="n"/>
    </row>
    <row r="43438">
      <c r="J43438" s="6" t="n"/>
    </row>
    <row r="43439">
      <c r="J43439" s="6" t="n"/>
    </row>
    <row r="43440">
      <c r="J43440" s="6" t="n"/>
    </row>
    <row r="43441">
      <c r="J43441" s="6" t="n"/>
    </row>
    <row r="43442">
      <c r="J43442" s="6" t="n"/>
    </row>
    <row r="43443">
      <c r="J43443" s="6" t="n"/>
    </row>
    <row r="43444">
      <c r="J43444" s="6" t="n"/>
    </row>
    <row r="43445">
      <c r="J43445" s="6" t="n"/>
    </row>
    <row r="43446">
      <c r="J43446" s="6" t="n"/>
    </row>
    <row r="43447">
      <c r="J43447" s="6" t="n"/>
    </row>
    <row r="43448">
      <c r="J43448" s="6" t="n"/>
    </row>
    <row r="43449">
      <c r="J43449" s="6" t="n"/>
    </row>
    <row r="43450">
      <c r="J43450" s="6" t="n"/>
    </row>
    <row r="43451">
      <c r="J43451" s="6" t="n"/>
    </row>
    <row r="43452">
      <c r="J43452" s="6" t="n"/>
    </row>
    <row r="43453">
      <c r="J43453" s="6" t="n"/>
    </row>
    <row r="43454">
      <c r="J43454" s="6" t="n"/>
    </row>
    <row r="43455">
      <c r="J43455" s="6" t="n"/>
    </row>
    <row r="43456">
      <c r="J43456" s="6" t="n"/>
    </row>
    <row r="43457">
      <c r="J43457" s="6" t="n"/>
    </row>
    <row r="43458">
      <c r="J43458" s="6" t="n"/>
    </row>
    <row r="43459">
      <c r="J43459" s="6" t="n"/>
    </row>
    <row r="43460">
      <c r="J43460" s="6" t="n"/>
    </row>
    <row r="43461">
      <c r="J43461" s="6" t="n"/>
    </row>
    <row r="43462">
      <c r="J43462" s="6" t="n"/>
    </row>
    <row r="43463">
      <c r="J43463" s="6" t="n"/>
    </row>
    <row r="43464">
      <c r="J43464" s="6" t="n"/>
    </row>
    <row r="43465">
      <c r="J43465" s="6" t="n"/>
    </row>
    <row r="43466">
      <c r="J43466" s="6" t="n"/>
    </row>
    <row r="43467">
      <c r="J43467" s="6" t="n"/>
    </row>
    <row r="43468">
      <c r="J43468" s="6" t="n"/>
    </row>
    <row r="43469">
      <c r="J43469" s="6" t="n"/>
    </row>
    <row r="43470">
      <c r="J43470" s="6" t="n"/>
    </row>
    <row r="43471">
      <c r="J43471" s="6" t="n"/>
    </row>
    <row r="43472">
      <c r="J43472" s="6" t="n"/>
    </row>
    <row r="43473">
      <c r="J43473" s="6" t="n"/>
    </row>
    <row r="43474">
      <c r="J43474" s="6" t="n"/>
    </row>
    <row r="43475">
      <c r="J43475" s="6" t="n"/>
    </row>
    <row r="43476">
      <c r="J43476" s="6" t="n"/>
    </row>
    <row r="43477">
      <c r="J43477" s="6" t="n"/>
    </row>
    <row r="43478">
      <c r="J43478" s="6" t="n"/>
    </row>
    <row r="43479">
      <c r="J43479" s="6" t="n"/>
    </row>
    <row r="43480">
      <c r="J43480" s="6" t="n"/>
    </row>
    <row r="43481">
      <c r="J43481" s="6" t="n"/>
    </row>
    <row r="43482">
      <c r="J43482" s="6" t="n"/>
    </row>
    <row r="43483">
      <c r="J43483" s="6" t="n"/>
    </row>
    <row r="43484">
      <c r="J43484" s="6" t="n"/>
    </row>
    <row r="43485">
      <c r="J43485" s="6" t="n"/>
    </row>
    <row r="43486">
      <c r="J43486" s="6" t="n"/>
    </row>
    <row r="43487">
      <c r="J43487" s="6" t="n"/>
    </row>
    <row r="43488">
      <c r="J43488" s="6" t="n"/>
    </row>
    <row r="43489">
      <c r="J43489" s="6" t="n"/>
    </row>
    <row r="43490">
      <c r="J43490" s="6" t="n"/>
    </row>
    <row r="43491">
      <c r="J43491" s="6" t="n"/>
    </row>
    <row r="43492">
      <c r="J43492" s="6" t="n"/>
    </row>
    <row r="43493">
      <c r="J43493" s="6" t="n"/>
    </row>
    <row r="43494">
      <c r="J43494" s="6" t="n"/>
    </row>
    <row r="43495">
      <c r="J43495" s="6" t="n"/>
    </row>
    <row r="43496">
      <c r="J43496" s="6" t="n"/>
    </row>
    <row r="43497">
      <c r="J43497" s="6" t="n"/>
    </row>
    <row r="43498">
      <c r="J43498" s="6" t="n"/>
    </row>
    <row r="43499">
      <c r="J43499" s="6" t="n"/>
    </row>
    <row r="43500">
      <c r="J43500" s="6" t="n"/>
    </row>
    <row r="43501">
      <c r="J43501" s="6" t="n"/>
    </row>
    <row r="43502">
      <c r="J43502" s="6" t="n"/>
    </row>
    <row r="43503">
      <c r="J43503" s="6" t="n"/>
    </row>
    <row r="43504">
      <c r="J43504" s="6" t="n"/>
    </row>
    <row r="43505">
      <c r="J43505" s="6" t="n"/>
    </row>
    <row r="43506">
      <c r="J43506" s="6" t="n"/>
    </row>
    <row r="43507">
      <c r="J43507" s="6" t="n"/>
    </row>
    <row r="43508">
      <c r="J43508" s="6" t="n"/>
    </row>
    <row r="43509">
      <c r="J43509" s="6" t="n"/>
    </row>
    <row r="43510">
      <c r="J43510" s="6" t="n"/>
    </row>
    <row r="43511">
      <c r="J43511" s="6" t="n"/>
    </row>
    <row r="43512">
      <c r="J43512" s="6" t="n"/>
    </row>
    <row r="43513">
      <c r="J43513" s="6" t="n"/>
    </row>
    <row r="43514">
      <c r="J43514" s="6" t="n"/>
    </row>
    <row r="43515">
      <c r="J43515" s="6" t="n"/>
    </row>
    <row r="43516">
      <c r="J43516" s="6" t="n"/>
    </row>
    <row r="43517">
      <c r="J43517" s="6" t="n"/>
    </row>
    <row r="43518">
      <c r="J43518" s="6" t="n"/>
    </row>
    <row r="43519">
      <c r="J43519" s="6" t="n"/>
    </row>
    <row r="43520">
      <c r="J43520" s="6" t="n"/>
    </row>
    <row r="43521">
      <c r="J43521" s="6" t="n"/>
    </row>
    <row r="43522">
      <c r="J43522" s="6" t="n"/>
    </row>
    <row r="43523">
      <c r="J43523" s="6" t="n"/>
    </row>
    <row r="43524">
      <c r="J43524" s="6" t="n"/>
    </row>
    <row r="43525">
      <c r="J43525" s="6" t="n"/>
    </row>
    <row r="43526">
      <c r="J43526" s="6" t="n"/>
    </row>
    <row r="43527">
      <c r="J43527" s="6" t="n"/>
    </row>
    <row r="43528">
      <c r="J43528" s="6" t="n"/>
    </row>
    <row r="43529">
      <c r="J43529" s="6" t="n"/>
    </row>
    <row r="43530">
      <c r="J43530" s="6" t="n"/>
    </row>
    <row r="43531">
      <c r="J43531" s="6" t="n"/>
    </row>
    <row r="43532">
      <c r="J43532" s="6" t="n"/>
    </row>
    <row r="43533">
      <c r="J43533" s="6" t="n"/>
    </row>
    <row r="43534">
      <c r="J43534" s="6" t="n"/>
    </row>
    <row r="43535">
      <c r="J43535" s="6" t="n"/>
    </row>
    <row r="43536">
      <c r="J43536" s="6" t="n"/>
    </row>
    <row r="43537">
      <c r="J43537" s="6" t="n"/>
    </row>
    <row r="43538">
      <c r="J43538" s="6" t="n"/>
    </row>
    <row r="43539">
      <c r="J43539" s="6" t="n"/>
    </row>
    <row r="43540">
      <c r="J43540" s="6" t="n"/>
    </row>
    <row r="43541">
      <c r="J43541" s="6" t="n"/>
    </row>
    <row r="43542">
      <c r="J43542" s="6" t="n"/>
    </row>
    <row r="43543">
      <c r="J43543" s="6" t="n"/>
    </row>
    <row r="43544">
      <c r="J43544" s="6" t="n"/>
    </row>
    <row r="43545">
      <c r="J43545" s="6" t="n"/>
    </row>
    <row r="43546">
      <c r="J43546" s="6" t="n"/>
    </row>
    <row r="43547">
      <c r="J43547" s="6" t="n"/>
    </row>
    <row r="43548">
      <c r="J43548" s="6" t="n"/>
    </row>
    <row r="43549">
      <c r="J43549" s="6" t="n"/>
    </row>
    <row r="43550">
      <c r="J43550" s="6" t="n"/>
    </row>
    <row r="43551">
      <c r="J43551" s="6" t="n"/>
    </row>
    <row r="43552">
      <c r="J43552" s="6" t="n"/>
    </row>
    <row r="43553">
      <c r="J43553" s="6" t="n"/>
    </row>
    <row r="43554">
      <c r="J43554" s="6" t="n"/>
    </row>
    <row r="43555">
      <c r="J43555" s="6" t="n"/>
    </row>
    <row r="43556">
      <c r="J43556" s="6" t="n"/>
    </row>
    <row r="43557">
      <c r="J43557" s="6" t="n"/>
    </row>
    <row r="43558">
      <c r="J43558" s="6" t="n"/>
    </row>
    <row r="43559">
      <c r="J43559" s="6" t="n"/>
    </row>
    <row r="43560">
      <c r="J43560" s="6" t="n"/>
    </row>
    <row r="43561">
      <c r="J43561" s="6" t="n"/>
    </row>
    <row r="43562">
      <c r="J43562" s="6" t="n"/>
    </row>
    <row r="43563">
      <c r="J43563" s="6" t="n"/>
    </row>
    <row r="43564">
      <c r="J43564" s="6" t="n"/>
    </row>
    <row r="43565">
      <c r="J43565" s="6" t="n"/>
    </row>
    <row r="43566">
      <c r="J43566" s="6" t="n"/>
    </row>
    <row r="43567">
      <c r="J43567" s="6" t="n"/>
    </row>
    <row r="43568">
      <c r="J43568" s="6" t="n"/>
    </row>
    <row r="43569">
      <c r="J43569" s="6" t="n"/>
    </row>
    <row r="43570">
      <c r="J43570" s="6" t="n"/>
    </row>
    <row r="43571">
      <c r="J43571" s="6" t="n"/>
    </row>
    <row r="43572">
      <c r="J43572" s="6" t="n"/>
    </row>
    <row r="43573">
      <c r="J43573" s="6" t="n"/>
    </row>
    <row r="43574">
      <c r="J43574" s="6" t="n"/>
    </row>
    <row r="43575">
      <c r="J43575" s="6" t="n"/>
    </row>
    <row r="43576">
      <c r="J43576" s="6" t="n"/>
    </row>
    <row r="43577">
      <c r="J43577" s="6" t="n"/>
    </row>
    <row r="43578">
      <c r="J43578" s="6" t="n"/>
    </row>
    <row r="43579">
      <c r="J43579" s="6" t="n"/>
    </row>
    <row r="43580">
      <c r="J43580" s="6" t="n"/>
    </row>
    <row r="43581">
      <c r="J43581" s="6" t="n"/>
    </row>
    <row r="43582">
      <c r="J43582" s="6" t="n"/>
    </row>
    <row r="43583">
      <c r="J43583" s="6" t="n"/>
    </row>
    <row r="43584">
      <c r="J43584" s="6" t="n"/>
    </row>
    <row r="43585">
      <c r="J43585" s="6" t="n"/>
    </row>
    <row r="43586">
      <c r="J43586" s="6" t="n"/>
    </row>
    <row r="43587">
      <c r="J43587" s="6" t="n"/>
    </row>
    <row r="43588">
      <c r="J43588" s="6" t="n"/>
    </row>
    <row r="43589">
      <c r="J43589" s="6" t="n"/>
    </row>
    <row r="43590">
      <c r="J43590" s="6" t="n"/>
    </row>
    <row r="43591">
      <c r="J43591" s="6" t="n"/>
    </row>
    <row r="43592">
      <c r="J43592" s="6" t="n"/>
    </row>
    <row r="43593">
      <c r="J43593" s="6" t="n"/>
    </row>
    <row r="43594">
      <c r="J43594" s="6" t="n"/>
    </row>
    <row r="43595">
      <c r="J43595" s="6" t="n"/>
    </row>
    <row r="43596">
      <c r="J43596" s="6" t="n"/>
    </row>
    <row r="43597">
      <c r="J43597" s="6" t="n"/>
    </row>
    <row r="43598">
      <c r="J43598" s="6" t="n"/>
    </row>
    <row r="43599">
      <c r="J43599" s="6" t="n"/>
    </row>
    <row r="43600">
      <c r="J43600" s="6" t="n"/>
    </row>
    <row r="43601">
      <c r="J43601" s="6" t="n"/>
    </row>
    <row r="43602">
      <c r="J43602" s="6" t="n"/>
    </row>
    <row r="43603">
      <c r="J43603" s="6" t="n"/>
    </row>
    <row r="43604">
      <c r="J43604" s="6" t="n"/>
    </row>
    <row r="43605">
      <c r="J43605" s="6" t="n"/>
    </row>
    <row r="43606">
      <c r="J43606" s="6" t="n"/>
    </row>
    <row r="43607">
      <c r="J43607" s="6" t="n"/>
    </row>
    <row r="43608">
      <c r="J43608" s="6" t="n"/>
    </row>
    <row r="43609">
      <c r="J43609" s="6" t="n"/>
    </row>
    <row r="43610">
      <c r="J43610" s="6" t="n"/>
    </row>
    <row r="43611">
      <c r="J43611" s="6" t="n"/>
    </row>
    <row r="43612">
      <c r="J43612" s="6" t="n"/>
    </row>
    <row r="43613">
      <c r="J43613" s="6" t="n"/>
    </row>
    <row r="43614">
      <c r="J43614" s="6" t="n"/>
    </row>
    <row r="43615">
      <c r="J43615" s="6" t="n"/>
    </row>
    <row r="43616">
      <c r="J43616" s="6" t="n"/>
    </row>
    <row r="43617">
      <c r="J43617" s="6" t="n"/>
    </row>
    <row r="43618">
      <c r="J43618" s="6" t="n"/>
    </row>
    <row r="43619">
      <c r="J43619" s="6" t="n"/>
    </row>
    <row r="43620">
      <c r="J43620" s="6" t="n"/>
    </row>
    <row r="43621">
      <c r="J43621" s="6" t="n"/>
    </row>
    <row r="43622">
      <c r="J43622" s="6" t="n"/>
    </row>
    <row r="43623">
      <c r="J43623" s="6" t="n"/>
    </row>
    <row r="43624">
      <c r="J43624" s="6" t="n"/>
    </row>
    <row r="43625">
      <c r="J43625" s="6" t="n"/>
    </row>
    <row r="43626">
      <c r="J43626" s="6" t="n"/>
    </row>
    <row r="43627">
      <c r="J43627" s="6" t="n"/>
    </row>
    <row r="43628">
      <c r="J43628" s="6" t="n"/>
    </row>
    <row r="43629">
      <c r="J43629" s="6" t="n"/>
    </row>
    <row r="43630">
      <c r="J43630" s="6" t="n"/>
    </row>
    <row r="43631">
      <c r="J43631" s="6" t="n"/>
    </row>
    <row r="43632">
      <c r="J43632" s="6" t="n"/>
    </row>
    <row r="43633">
      <c r="J43633" s="6" t="n"/>
    </row>
    <row r="43634">
      <c r="J43634" s="6" t="n"/>
    </row>
    <row r="43635">
      <c r="J43635" s="6" t="n"/>
    </row>
    <row r="43636">
      <c r="J43636" s="6" t="n"/>
    </row>
    <row r="43637">
      <c r="J43637" s="6" t="n"/>
    </row>
    <row r="43638">
      <c r="J43638" s="6" t="n"/>
    </row>
    <row r="43639">
      <c r="J43639" s="6" t="n"/>
    </row>
    <row r="43640">
      <c r="J43640" s="6" t="n"/>
    </row>
    <row r="43641">
      <c r="J43641" s="6" t="n"/>
    </row>
    <row r="43642">
      <c r="J43642" s="6" t="n"/>
    </row>
    <row r="43643">
      <c r="J43643" s="6" t="n"/>
    </row>
    <row r="43644">
      <c r="J43644" s="6" t="n"/>
    </row>
    <row r="43645">
      <c r="J43645" s="6" t="n"/>
    </row>
    <row r="43646">
      <c r="J43646" s="6" t="n"/>
    </row>
    <row r="43647">
      <c r="J43647" s="6" t="n"/>
    </row>
    <row r="43648">
      <c r="J43648" s="6" t="n"/>
    </row>
    <row r="43649">
      <c r="J43649" s="6" t="n"/>
    </row>
    <row r="43650">
      <c r="J43650" s="6" t="n"/>
    </row>
    <row r="43651">
      <c r="J43651" s="6" t="n"/>
    </row>
    <row r="43652">
      <c r="J43652" s="6" t="n"/>
    </row>
    <row r="43653">
      <c r="J43653" s="6" t="n"/>
    </row>
    <row r="43654">
      <c r="J43654" s="6" t="n"/>
    </row>
    <row r="43655">
      <c r="J43655" s="6" t="n"/>
    </row>
    <row r="43656">
      <c r="J43656" s="6" t="n"/>
    </row>
    <row r="43657">
      <c r="J43657" s="6" t="n"/>
    </row>
    <row r="43658">
      <c r="J43658" s="6" t="n"/>
    </row>
    <row r="43659">
      <c r="J43659" s="6" t="n"/>
    </row>
    <row r="43660">
      <c r="J43660" s="6" t="n"/>
    </row>
    <row r="43661">
      <c r="J43661" s="6" t="n"/>
    </row>
    <row r="43662">
      <c r="J43662" s="6" t="n"/>
    </row>
    <row r="43663">
      <c r="J43663" s="6" t="n"/>
    </row>
    <row r="43664">
      <c r="J43664" s="6" t="n"/>
    </row>
    <row r="43665">
      <c r="J43665" s="6" t="n"/>
    </row>
    <row r="43666">
      <c r="J43666" s="6" t="n"/>
    </row>
    <row r="43667">
      <c r="J43667" s="6" t="n"/>
    </row>
    <row r="43668">
      <c r="J43668" s="6" t="n"/>
    </row>
    <row r="43669">
      <c r="J43669" s="6" t="n"/>
    </row>
    <row r="43670">
      <c r="J43670" s="6" t="n"/>
    </row>
    <row r="43671">
      <c r="J43671" s="6" t="n"/>
    </row>
    <row r="43672">
      <c r="J43672" s="6" t="n"/>
    </row>
    <row r="43673">
      <c r="J43673" s="6" t="n"/>
    </row>
    <row r="43674">
      <c r="J43674" s="6" t="n"/>
    </row>
    <row r="43675">
      <c r="J43675" s="6" t="n"/>
    </row>
    <row r="43676">
      <c r="J43676" s="6" t="n"/>
    </row>
    <row r="43677">
      <c r="J43677" s="6" t="n"/>
    </row>
    <row r="43678">
      <c r="J43678" s="6" t="n"/>
    </row>
    <row r="43679">
      <c r="J43679" s="6" t="n"/>
    </row>
    <row r="43680">
      <c r="J43680" s="6" t="n"/>
    </row>
    <row r="43681">
      <c r="J43681" s="6" t="n"/>
    </row>
    <row r="43682">
      <c r="J43682" s="6" t="n"/>
    </row>
    <row r="43683">
      <c r="J43683" s="6" t="n"/>
    </row>
    <row r="43684">
      <c r="J43684" s="6" t="n"/>
    </row>
    <row r="43685">
      <c r="J43685" s="6" t="n"/>
    </row>
    <row r="43686">
      <c r="J43686" s="6" t="n"/>
    </row>
    <row r="43687">
      <c r="J43687" s="6" t="n"/>
    </row>
    <row r="43688">
      <c r="J43688" s="6" t="n"/>
    </row>
    <row r="43689">
      <c r="J43689" s="6" t="n"/>
    </row>
    <row r="43690">
      <c r="J43690" s="6" t="n"/>
    </row>
    <row r="43691">
      <c r="J43691" s="6" t="n"/>
    </row>
    <row r="43692">
      <c r="J43692" s="6" t="n"/>
    </row>
    <row r="43693">
      <c r="J43693" s="6" t="n"/>
    </row>
    <row r="43694">
      <c r="J43694" s="6" t="n"/>
    </row>
    <row r="43695">
      <c r="J43695" s="6" t="n"/>
    </row>
    <row r="43696">
      <c r="J43696" s="6" t="n"/>
    </row>
    <row r="43697">
      <c r="J43697" s="6" t="n"/>
    </row>
    <row r="43698">
      <c r="J43698" s="6" t="n"/>
    </row>
    <row r="43699">
      <c r="J43699" s="6" t="n"/>
    </row>
    <row r="43700">
      <c r="J43700" s="6" t="n"/>
    </row>
    <row r="43701">
      <c r="J43701" s="6" t="n"/>
    </row>
    <row r="43702">
      <c r="J43702" s="6" t="n"/>
    </row>
    <row r="43703">
      <c r="J43703" s="6" t="n"/>
    </row>
    <row r="43704">
      <c r="J43704" s="6" t="n"/>
    </row>
    <row r="43705">
      <c r="J43705" s="6" t="n"/>
    </row>
    <row r="43706">
      <c r="J43706" s="6" t="n"/>
    </row>
    <row r="43707">
      <c r="J43707" s="6" t="n"/>
    </row>
    <row r="43708">
      <c r="J43708" s="6" t="n"/>
    </row>
    <row r="43709">
      <c r="J43709" s="6" t="n"/>
    </row>
    <row r="43710">
      <c r="J43710" s="6" t="n"/>
    </row>
    <row r="43711">
      <c r="J43711" s="6" t="n"/>
    </row>
    <row r="43712">
      <c r="J43712" s="6" t="n"/>
    </row>
    <row r="43713">
      <c r="J43713" s="6" t="n"/>
    </row>
    <row r="43714">
      <c r="J43714" s="6" t="n"/>
    </row>
    <row r="43715">
      <c r="J43715" s="6" t="n"/>
    </row>
    <row r="43716">
      <c r="J43716" s="6" t="n"/>
    </row>
    <row r="43717">
      <c r="J43717" s="6" t="n"/>
    </row>
    <row r="43718">
      <c r="J43718" s="6" t="n"/>
    </row>
    <row r="43719">
      <c r="J43719" s="6" t="n"/>
    </row>
    <row r="43720">
      <c r="J43720" s="6" t="n"/>
    </row>
    <row r="43721">
      <c r="J43721" s="6" t="n"/>
    </row>
    <row r="43722">
      <c r="J43722" s="6" t="n"/>
    </row>
    <row r="43723">
      <c r="J43723" s="6" t="n"/>
    </row>
    <row r="43724">
      <c r="J43724" s="6" t="n"/>
    </row>
    <row r="43725">
      <c r="J43725" s="6" t="n"/>
    </row>
    <row r="43726">
      <c r="J43726" s="6" t="n"/>
    </row>
    <row r="43727">
      <c r="J43727" s="6" t="n"/>
    </row>
    <row r="43728">
      <c r="J43728" s="6" t="n"/>
    </row>
    <row r="43729">
      <c r="J43729" s="6" t="n"/>
    </row>
    <row r="43730">
      <c r="J43730" s="6" t="n"/>
    </row>
    <row r="43731">
      <c r="J43731" s="6" t="n"/>
    </row>
    <row r="43732">
      <c r="J43732" s="6" t="n"/>
    </row>
    <row r="43733">
      <c r="J43733" s="6" t="n"/>
    </row>
    <row r="43734">
      <c r="J43734" s="6" t="n"/>
    </row>
    <row r="43735">
      <c r="J43735" s="6" t="n"/>
    </row>
    <row r="43736">
      <c r="J43736" s="6" t="n"/>
    </row>
    <row r="43737">
      <c r="J43737" s="6" t="n"/>
    </row>
    <row r="43738">
      <c r="J43738" s="6" t="n"/>
    </row>
    <row r="43739">
      <c r="J43739" s="6" t="n"/>
    </row>
    <row r="43740">
      <c r="J43740" s="6" t="n"/>
    </row>
    <row r="43741">
      <c r="J43741" s="6" t="n"/>
    </row>
    <row r="43742">
      <c r="J43742" s="6" t="n"/>
    </row>
    <row r="43743">
      <c r="J43743" s="6" t="n"/>
    </row>
    <row r="43744">
      <c r="J43744" s="6" t="n"/>
    </row>
    <row r="43745">
      <c r="J43745" s="6" t="n"/>
    </row>
    <row r="43746">
      <c r="J43746" s="6" t="n"/>
    </row>
    <row r="43747">
      <c r="J43747" s="6" t="n"/>
    </row>
    <row r="43748">
      <c r="J43748" s="6" t="n"/>
    </row>
    <row r="43749">
      <c r="J43749" s="6" t="n"/>
    </row>
    <row r="43750">
      <c r="J43750" s="6" t="n"/>
    </row>
    <row r="43751">
      <c r="J43751" s="6" t="n"/>
    </row>
    <row r="43752">
      <c r="J43752" s="6" t="n"/>
    </row>
    <row r="43753">
      <c r="J43753" s="6" t="n"/>
    </row>
    <row r="43754">
      <c r="J43754" s="6" t="n"/>
    </row>
    <row r="43755">
      <c r="J43755" s="6" t="n"/>
    </row>
    <row r="43756">
      <c r="J43756" s="6" t="n"/>
    </row>
    <row r="43757">
      <c r="J43757" s="6" t="n"/>
    </row>
    <row r="43758">
      <c r="J43758" s="6" t="n"/>
    </row>
    <row r="43759">
      <c r="J43759" s="6" t="n"/>
    </row>
    <row r="43760">
      <c r="J43760" s="6" t="n"/>
    </row>
    <row r="43761">
      <c r="J43761" s="6" t="n"/>
    </row>
    <row r="43762">
      <c r="J43762" s="6" t="n"/>
    </row>
    <row r="43763">
      <c r="J43763" s="6" t="n"/>
    </row>
    <row r="43764">
      <c r="J43764" s="6" t="n"/>
    </row>
    <row r="43765">
      <c r="J43765" s="6" t="n"/>
    </row>
    <row r="43766">
      <c r="J43766" s="6" t="n"/>
    </row>
    <row r="43767">
      <c r="J43767" s="6" t="n"/>
    </row>
    <row r="43768">
      <c r="J43768" s="6" t="n"/>
    </row>
    <row r="43769">
      <c r="J43769" s="6" t="n"/>
    </row>
    <row r="43770">
      <c r="J43770" s="6" t="n"/>
    </row>
    <row r="43771">
      <c r="J43771" s="6" t="n"/>
    </row>
    <row r="43772">
      <c r="J43772" s="6" t="n"/>
    </row>
    <row r="43773">
      <c r="J43773" s="6" t="n"/>
    </row>
    <row r="43774">
      <c r="J43774" s="6" t="n"/>
    </row>
    <row r="43775">
      <c r="J43775" s="6" t="n"/>
    </row>
    <row r="43776">
      <c r="J43776" s="6" t="n"/>
    </row>
    <row r="43777">
      <c r="J43777" s="6" t="n"/>
    </row>
    <row r="43778">
      <c r="J43778" s="6" t="n"/>
    </row>
    <row r="43779">
      <c r="J43779" s="6" t="n"/>
    </row>
    <row r="43780">
      <c r="J43780" s="6" t="n"/>
    </row>
    <row r="43781">
      <c r="J43781" s="6" t="n"/>
    </row>
    <row r="43782">
      <c r="J43782" s="6" t="n"/>
    </row>
    <row r="43783">
      <c r="J43783" s="6" t="n"/>
    </row>
    <row r="43784">
      <c r="J43784" s="6" t="n"/>
    </row>
    <row r="43785">
      <c r="J43785" s="6" t="n"/>
    </row>
    <row r="43786">
      <c r="J43786" s="6" t="n"/>
    </row>
    <row r="43787">
      <c r="J43787" s="6" t="n"/>
    </row>
    <row r="43788">
      <c r="J43788" s="6" t="n"/>
    </row>
    <row r="43789">
      <c r="J43789" s="6" t="n"/>
    </row>
    <row r="43790">
      <c r="J43790" s="6" t="n"/>
    </row>
    <row r="43791">
      <c r="J43791" s="6" t="n"/>
    </row>
    <row r="43792">
      <c r="J43792" s="6" t="n"/>
    </row>
    <row r="43793">
      <c r="J43793" s="6" t="n"/>
    </row>
    <row r="43794">
      <c r="J43794" s="6" t="n"/>
    </row>
    <row r="43795">
      <c r="J43795" s="6" t="n"/>
    </row>
    <row r="43796">
      <c r="J43796" s="6" t="n"/>
    </row>
    <row r="43797">
      <c r="J43797" s="6" t="n"/>
    </row>
    <row r="43798">
      <c r="J43798" s="6" t="n"/>
    </row>
    <row r="43799">
      <c r="J43799" s="6" t="n"/>
    </row>
    <row r="43800">
      <c r="J43800" s="6" t="n"/>
    </row>
    <row r="43801">
      <c r="J43801" s="6" t="n"/>
    </row>
    <row r="43802">
      <c r="J43802" s="6" t="n"/>
    </row>
    <row r="43803">
      <c r="J43803" s="6" t="n"/>
    </row>
    <row r="43804">
      <c r="J43804" s="6" t="n"/>
    </row>
    <row r="43805">
      <c r="J43805" s="6" t="n"/>
    </row>
    <row r="43806">
      <c r="J43806" s="6" t="n"/>
    </row>
    <row r="43807">
      <c r="J43807" s="6" t="n"/>
    </row>
    <row r="43808">
      <c r="J43808" s="6" t="n"/>
    </row>
    <row r="43809">
      <c r="J43809" s="6" t="n"/>
    </row>
    <row r="43810">
      <c r="J43810" s="6" t="n"/>
    </row>
    <row r="43811">
      <c r="J43811" s="6" t="n"/>
    </row>
    <row r="43812">
      <c r="J43812" s="6" t="n"/>
    </row>
    <row r="43813">
      <c r="J43813" s="6" t="n"/>
    </row>
    <row r="43814">
      <c r="J43814" s="6" t="n"/>
    </row>
    <row r="43815">
      <c r="J43815" s="6" t="n"/>
    </row>
    <row r="43816">
      <c r="J43816" s="6" t="n"/>
    </row>
    <row r="43817">
      <c r="J43817" s="6" t="n"/>
    </row>
    <row r="43818">
      <c r="J43818" s="6" t="n"/>
    </row>
    <row r="43819">
      <c r="J43819" s="6" t="n"/>
    </row>
    <row r="43820">
      <c r="J43820" s="6" t="n"/>
    </row>
    <row r="43821">
      <c r="J43821" s="6" t="n"/>
    </row>
    <row r="43822">
      <c r="J43822" s="6" t="n"/>
    </row>
    <row r="43823">
      <c r="J43823" s="6" t="n"/>
    </row>
    <row r="43824">
      <c r="J43824" s="6" t="n"/>
    </row>
    <row r="43825">
      <c r="J43825" s="6" t="n"/>
    </row>
    <row r="43826">
      <c r="J43826" s="6" t="n"/>
    </row>
    <row r="43827">
      <c r="J43827" s="6" t="n"/>
    </row>
    <row r="43828">
      <c r="J43828" s="6" t="n"/>
    </row>
    <row r="43829">
      <c r="J43829" s="6" t="n"/>
    </row>
    <row r="43830">
      <c r="J43830" s="6" t="n"/>
    </row>
    <row r="43831">
      <c r="J43831" s="6" t="n"/>
    </row>
    <row r="43832">
      <c r="J43832" s="6" t="n"/>
    </row>
    <row r="43833">
      <c r="J43833" s="6" t="n"/>
    </row>
    <row r="43834">
      <c r="J43834" s="6" t="n"/>
    </row>
    <row r="43835">
      <c r="J43835" s="6" t="n"/>
    </row>
    <row r="43836">
      <c r="J43836" s="6" t="n"/>
    </row>
    <row r="43837">
      <c r="J43837" s="6" t="n"/>
    </row>
    <row r="43838">
      <c r="J43838" s="6" t="n"/>
    </row>
    <row r="43839">
      <c r="J43839" s="6" t="n"/>
    </row>
    <row r="43840">
      <c r="J43840" s="6" t="n"/>
    </row>
    <row r="43841">
      <c r="J43841" s="6" t="n"/>
    </row>
    <row r="43842">
      <c r="J43842" s="6" t="n"/>
    </row>
    <row r="43843">
      <c r="J43843" s="6" t="n"/>
    </row>
    <row r="43844">
      <c r="J43844" s="6" t="n"/>
    </row>
    <row r="43845">
      <c r="J43845" s="6" t="n"/>
    </row>
    <row r="43846">
      <c r="J43846" s="6" t="n"/>
    </row>
    <row r="43847">
      <c r="J43847" s="6" t="n"/>
    </row>
    <row r="43848">
      <c r="J43848" s="6" t="n"/>
    </row>
    <row r="43849">
      <c r="J43849" s="6" t="n"/>
    </row>
    <row r="43850">
      <c r="J43850" s="6" t="n"/>
    </row>
    <row r="43851">
      <c r="J43851" s="6" t="n"/>
    </row>
    <row r="43852">
      <c r="J43852" s="6" t="n"/>
    </row>
    <row r="43853">
      <c r="J43853" s="6" t="n"/>
    </row>
    <row r="43854">
      <c r="J43854" s="6" t="n"/>
    </row>
    <row r="43855">
      <c r="J43855" s="6" t="n"/>
    </row>
    <row r="43856">
      <c r="J43856" s="6" t="n"/>
    </row>
    <row r="43857">
      <c r="J43857" s="6" t="n"/>
    </row>
    <row r="43858">
      <c r="J43858" s="6" t="n"/>
    </row>
    <row r="43859">
      <c r="J43859" s="6" t="n"/>
    </row>
    <row r="43860">
      <c r="J43860" s="6" t="n"/>
    </row>
    <row r="43861">
      <c r="J43861" s="6" t="n"/>
    </row>
    <row r="43862">
      <c r="J43862" s="6" t="n"/>
    </row>
    <row r="43863">
      <c r="J43863" s="6" t="n"/>
    </row>
    <row r="43864">
      <c r="J43864" s="6" t="n"/>
    </row>
    <row r="43865">
      <c r="J43865" s="6" t="n"/>
    </row>
    <row r="43866">
      <c r="J43866" s="6" t="n"/>
    </row>
    <row r="43867">
      <c r="J43867" s="6" t="n"/>
    </row>
    <row r="43868">
      <c r="J43868" s="6" t="n"/>
    </row>
    <row r="43869">
      <c r="J43869" s="6" t="n"/>
    </row>
    <row r="43870">
      <c r="J43870" s="6" t="n"/>
    </row>
    <row r="43871">
      <c r="J43871" s="6" t="n"/>
    </row>
    <row r="43872">
      <c r="J43872" s="6" t="n"/>
    </row>
    <row r="43873">
      <c r="J43873" s="6" t="n"/>
    </row>
    <row r="43874">
      <c r="J43874" s="6" t="n"/>
    </row>
    <row r="43875">
      <c r="J43875" s="6" t="n"/>
    </row>
    <row r="43876">
      <c r="J43876" s="6" t="n"/>
    </row>
    <row r="43877">
      <c r="J43877" s="6" t="n"/>
    </row>
    <row r="43878">
      <c r="J43878" s="6" t="n"/>
    </row>
    <row r="43879">
      <c r="J43879" s="6" t="n"/>
    </row>
    <row r="43880">
      <c r="J43880" s="6" t="n"/>
    </row>
    <row r="43881">
      <c r="J43881" s="6" t="n"/>
    </row>
    <row r="43882">
      <c r="J43882" s="6" t="n"/>
    </row>
    <row r="43883">
      <c r="J43883" s="6" t="n"/>
    </row>
    <row r="43884">
      <c r="J43884" s="6" t="n"/>
    </row>
    <row r="43885">
      <c r="J43885" s="6" t="n"/>
    </row>
    <row r="43886">
      <c r="J43886" s="6" t="n"/>
    </row>
    <row r="43887">
      <c r="J43887" s="6" t="n"/>
    </row>
    <row r="43888">
      <c r="J43888" s="6" t="n"/>
    </row>
    <row r="43889">
      <c r="J43889" s="6" t="n"/>
    </row>
    <row r="43890">
      <c r="J43890" s="6" t="n"/>
    </row>
    <row r="43891">
      <c r="J43891" s="6" t="n"/>
    </row>
    <row r="43892">
      <c r="J43892" s="6" t="n"/>
    </row>
    <row r="43893">
      <c r="J43893" s="6" t="n"/>
    </row>
    <row r="43894">
      <c r="J43894" s="6" t="n"/>
    </row>
    <row r="43895">
      <c r="J43895" s="6" t="n"/>
    </row>
    <row r="43896">
      <c r="J43896" s="6" t="n"/>
    </row>
    <row r="43897">
      <c r="J43897" s="6" t="n"/>
    </row>
    <row r="43898">
      <c r="J43898" s="6" t="n"/>
    </row>
    <row r="43899">
      <c r="J43899" s="6" t="n"/>
    </row>
    <row r="43900">
      <c r="J43900" s="6" t="n"/>
    </row>
    <row r="43901">
      <c r="J43901" s="6" t="n"/>
    </row>
    <row r="43902">
      <c r="J43902" s="6" t="n"/>
    </row>
    <row r="43903">
      <c r="J43903" s="6" t="n"/>
    </row>
    <row r="43904">
      <c r="J43904" s="6" t="n"/>
    </row>
    <row r="43905">
      <c r="J43905" s="6" t="n"/>
    </row>
    <row r="43906">
      <c r="J43906" s="6" t="n"/>
    </row>
    <row r="43907">
      <c r="J43907" s="6" t="n"/>
    </row>
    <row r="43908">
      <c r="J43908" s="6" t="n"/>
    </row>
    <row r="43909">
      <c r="J43909" s="6" t="n"/>
    </row>
    <row r="43910">
      <c r="J43910" s="6" t="n"/>
    </row>
    <row r="43911">
      <c r="J43911" s="6" t="n"/>
    </row>
    <row r="43912">
      <c r="J43912" s="6" t="n"/>
    </row>
    <row r="43913">
      <c r="J43913" s="6" t="n"/>
    </row>
    <row r="43914">
      <c r="J43914" s="6" t="n"/>
    </row>
    <row r="43915">
      <c r="J43915" s="6" t="n"/>
    </row>
    <row r="43916">
      <c r="J43916" s="6" t="n"/>
    </row>
    <row r="43917">
      <c r="J43917" s="6" t="n"/>
    </row>
    <row r="43918">
      <c r="J43918" s="6" t="n"/>
    </row>
    <row r="43919">
      <c r="J43919" s="6" t="n"/>
    </row>
    <row r="43920">
      <c r="J43920" s="6" t="n"/>
    </row>
    <row r="43921">
      <c r="J43921" s="6" t="n"/>
    </row>
    <row r="43922">
      <c r="J43922" s="6" t="n"/>
    </row>
    <row r="43923">
      <c r="J43923" s="6" t="n"/>
    </row>
    <row r="43924">
      <c r="J43924" s="6" t="n"/>
    </row>
    <row r="43925">
      <c r="J43925" s="6" t="n"/>
    </row>
    <row r="43926">
      <c r="J43926" s="6" t="n"/>
    </row>
    <row r="43927">
      <c r="J43927" s="6" t="n"/>
    </row>
    <row r="43928">
      <c r="J43928" s="6" t="n"/>
    </row>
    <row r="43929">
      <c r="J43929" s="6" t="n"/>
    </row>
    <row r="43930">
      <c r="J43930" s="6" t="n"/>
    </row>
    <row r="43931">
      <c r="J43931" s="6" t="n"/>
    </row>
    <row r="43932">
      <c r="J43932" s="6" t="n"/>
    </row>
    <row r="43933">
      <c r="J43933" s="6" t="n"/>
    </row>
    <row r="43934">
      <c r="J43934" s="6" t="n"/>
    </row>
    <row r="43935">
      <c r="J43935" s="6" t="n"/>
    </row>
    <row r="43936">
      <c r="J43936" s="6" t="n"/>
    </row>
    <row r="43937">
      <c r="J43937" s="6" t="n"/>
    </row>
    <row r="43938">
      <c r="J43938" s="6" t="n"/>
    </row>
    <row r="43939">
      <c r="J43939" s="6" t="n"/>
    </row>
    <row r="43940">
      <c r="J43940" s="6" t="n"/>
    </row>
    <row r="43941">
      <c r="J43941" s="6" t="n"/>
    </row>
    <row r="43942">
      <c r="J43942" s="6" t="n"/>
    </row>
    <row r="43943">
      <c r="J43943" s="6" t="n"/>
    </row>
    <row r="43944">
      <c r="J43944" s="6" t="n"/>
    </row>
    <row r="43945">
      <c r="J43945" s="6" t="n"/>
    </row>
    <row r="43946">
      <c r="J43946" s="6" t="n"/>
    </row>
    <row r="43947">
      <c r="J43947" s="6" t="n"/>
    </row>
    <row r="43948">
      <c r="J43948" s="6" t="n"/>
    </row>
    <row r="43949">
      <c r="J43949" s="6" t="n"/>
    </row>
    <row r="43950">
      <c r="J43950" s="6" t="n"/>
    </row>
    <row r="43951">
      <c r="J43951" s="6" t="n"/>
    </row>
    <row r="43952">
      <c r="J43952" s="6" t="n"/>
    </row>
    <row r="43953">
      <c r="J43953" s="6" t="n"/>
    </row>
    <row r="43954">
      <c r="J43954" s="6" t="n"/>
    </row>
    <row r="43955">
      <c r="J43955" s="6" t="n"/>
    </row>
    <row r="43956">
      <c r="J43956" s="6" t="n"/>
    </row>
    <row r="43957">
      <c r="J43957" s="6" t="n"/>
    </row>
    <row r="43958">
      <c r="J43958" s="6" t="n"/>
    </row>
    <row r="43959">
      <c r="J43959" s="6" t="n"/>
    </row>
    <row r="43960">
      <c r="J43960" s="6" t="n"/>
    </row>
    <row r="43961">
      <c r="J43961" s="6" t="n"/>
    </row>
    <row r="43962">
      <c r="J43962" s="6" t="n"/>
    </row>
    <row r="43963">
      <c r="J43963" s="6" t="n"/>
    </row>
    <row r="43964">
      <c r="J43964" s="6" t="n"/>
    </row>
    <row r="43965">
      <c r="J43965" s="6" t="n"/>
    </row>
    <row r="43966">
      <c r="J43966" s="6" t="n"/>
    </row>
    <row r="43967">
      <c r="J43967" s="6" t="n"/>
    </row>
    <row r="43968">
      <c r="J43968" s="6" t="n"/>
    </row>
    <row r="43969">
      <c r="J43969" s="6" t="n"/>
    </row>
    <row r="43970">
      <c r="J43970" s="6" t="n"/>
    </row>
    <row r="43971">
      <c r="J43971" s="6" t="n"/>
    </row>
    <row r="43972">
      <c r="J43972" s="6" t="n"/>
    </row>
    <row r="43973">
      <c r="J43973" s="6" t="n"/>
    </row>
    <row r="43974">
      <c r="J43974" s="6" t="n"/>
    </row>
    <row r="43975">
      <c r="J43975" s="6" t="n"/>
    </row>
    <row r="43976">
      <c r="J43976" s="6" t="n"/>
    </row>
    <row r="43977">
      <c r="J43977" s="6" t="n"/>
    </row>
    <row r="43978">
      <c r="J43978" s="6" t="n"/>
    </row>
    <row r="43979">
      <c r="J43979" s="6" t="n"/>
    </row>
    <row r="43980">
      <c r="J43980" s="6" t="n"/>
    </row>
    <row r="43981">
      <c r="J43981" s="6" t="n"/>
    </row>
    <row r="43982">
      <c r="J43982" s="6" t="n"/>
    </row>
    <row r="43983">
      <c r="J43983" s="6" t="n"/>
    </row>
    <row r="43984">
      <c r="J43984" s="6" t="n"/>
    </row>
    <row r="43985">
      <c r="J43985" s="6" t="n"/>
    </row>
    <row r="43986">
      <c r="J43986" s="6" t="n"/>
    </row>
    <row r="43987">
      <c r="J43987" s="6" t="n"/>
    </row>
    <row r="43988">
      <c r="J43988" s="6" t="n"/>
    </row>
    <row r="43989">
      <c r="J43989" s="6" t="n"/>
    </row>
    <row r="43990">
      <c r="J43990" s="6" t="n"/>
    </row>
    <row r="43991">
      <c r="J43991" s="6" t="n"/>
    </row>
    <row r="43992">
      <c r="J43992" s="6" t="n"/>
    </row>
    <row r="43993">
      <c r="J43993" s="6" t="n"/>
    </row>
    <row r="43994">
      <c r="J43994" s="6" t="n"/>
    </row>
    <row r="43995">
      <c r="J43995" s="6" t="n"/>
    </row>
    <row r="43996">
      <c r="J43996" s="6" t="n"/>
    </row>
    <row r="43997">
      <c r="J43997" s="6" t="n"/>
    </row>
    <row r="43998">
      <c r="J43998" s="6" t="n"/>
    </row>
    <row r="43999">
      <c r="J43999" s="6" t="n"/>
    </row>
    <row r="44000">
      <c r="J44000" s="6" t="n"/>
    </row>
    <row r="44001">
      <c r="J44001" s="6" t="n"/>
    </row>
    <row r="44002">
      <c r="J44002" s="6" t="n"/>
    </row>
    <row r="44003">
      <c r="J44003" s="6" t="n"/>
    </row>
    <row r="44004">
      <c r="J44004" s="6" t="n"/>
    </row>
    <row r="44005">
      <c r="J44005" s="6" t="n"/>
    </row>
    <row r="44006">
      <c r="J44006" s="6" t="n"/>
    </row>
    <row r="44007">
      <c r="J44007" s="6" t="n"/>
    </row>
    <row r="44008">
      <c r="J44008" s="6" t="n"/>
    </row>
    <row r="44009">
      <c r="J44009" s="6" t="n"/>
    </row>
    <row r="44010">
      <c r="J44010" s="6" t="n"/>
    </row>
    <row r="44011">
      <c r="J44011" s="6" t="n"/>
    </row>
    <row r="44012">
      <c r="J44012" s="6" t="n"/>
    </row>
    <row r="44013">
      <c r="J44013" s="6" t="n"/>
    </row>
    <row r="44014">
      <c r="J44014" s="6" t="n"/>
    </row>
    <row r="44015">
      <c r="J44015" s="6" t="n"/>
    </row>
    <row r="44016">
      <c r="J44016" s="6" t="n"/>
    </row>
    <row r="44017">
      <c r="J44017" s="6" t="n"/>
    </row>
    <row r="44018">
      <c r="J44018" s="6" t="n"/>
    </row>
    <row r="44019">
      <c r="J44019" s="6" t="n"/>
    </row>
    <row r="44020">
      <c r="J44020" s="6" t="n"/>
    </row>
    <row r="44021">
      <c r="J44021" s="6" t="n"/>
    </row>
    <row r="44022">
      <c r="J44022" s="6" t="n"/>
    </row>
    <row r="44023">
      <c r="J44023" s="6" t="n"/>
    </row>
    <row r="44024">
      <c r="J44024" s="6" t="n"/>
    </row>
    <row r="44025">
      <c r="J44025" s="6" t="n"/>
    </row>
    <row r="44026">
      <c r="J44026" s="6" t="n"/>
    </row>
    <row r="44027">
      <c r="J44027" s="6" t="n"/>
    </row>
    <row r="44028">
      <c r="J44028" s="6" t="n"/>
    </row>
    <row r="44029">
      <c r="J44029" s="6" t="n"/>
    </row>
    <row r="44030">
      <c r="J44030" s="6" t="n"/>
    </row>
    <row r="44031">
      <c r="J44031" s="6" t="n"/>
    </row>
    <row r="44032">
      <c r="J44032" s="6" t="n"/>
    </row>
    <row r="44033">
      <c r="J44033" s="6" t="n"/>
    </row>
    <row r="44034">
      <c r="J44034" s="6" t="n"/>
    </row>
    <row r="44035">
      <c r="J44035" s="6" t="n"/>
    </row>
    <row r="44036">
      <c r="J44036" s="6" t="n"/>
    </row>
    <row r="44037">
      <c r="J44037" s="6" t="n"/>
    </row>
    <row r="44038">
      <c r="J44038" s="6" t="n"/>
    </row>
    <row r="44039">
      <c r="J44039" s="6" t="n"/>
    </row>
    <row r="44040">
      <c r="J44040" s="6" t="n"/>
    </row>
    <row r="44041">
      <c r="J44041" s="6" t="n"/>
    </row>
    <row r="44042">
      <c r="J44042" s="6" t="n"/>
    </row>
    <row r="44043">
      <c r="J44043" s="6" t="n"/>
    </row>
    <row r="44044">
      <c r="J44044" s="6" t="n"/>
    </row>
    <row r="44045">
      <c r="J44045" s="6" t="n"/>
    </row>
    <row r="44046">
      <c r="J44046" s="6" t="n"/>
    </row>
    <row r="44047">
      <c r="J44047" s="6" t="n"/>
    </row>
    <row r="44048">
      <c r="J44048" s="6" t="n"/>
    </row>
    <row r="44049">
      <c r="J44049" s="6" t="n"/>
    </row>
    <row r="44050">
      <c r="J44050" s="6" t="n"/>
    </row>
    <row r="44051">
      <c r="J44051" s="6" t="n"/>
    </row>
    <row r="44052">
      <c r="J44052" s="6" t="n"/>
    </row>
    <row r="44053">
      <c r="J44053" s="6" t="n"/>
    </row>
    <row r="44054">
      <c r="J44054" s="6" t="n"/>
    </row>
    <row r="44055">
      <c r="J44055" s="6" t="n"/>
    </row>
    <row r="44056">
      <c r="J44056" s="6" t="n"/>
    </row>
    <row r="44057">
      <c r="J44057" s="6" t="n"/>
    </row>
    <row r="44058">
      <c r="J44058" s="6" t="n"/>
    </row>
    <row r="44059">
      <c r="J44059" s="6" t="n"/>
    </row>
    <row r="44060">
      <c r="J44060" s="6" t="n"/>
    </row>
    <row r="44061">
      <c r="J44061" s="6" t="n"/>
    </row>
    <row r="44062">
      <c r="J44062" s="6" t="n"/>
    </row>
    <row r="44063">
      <c r="J44063" s="6" t="n"/>
    </row>
    <row r="44064">
      <c r="J44064" s="6" t="n"/>
    </row>
    <row r="44065">
      <c r="J44065" s="6" t="n"/>
    </row>
    <row r="44066">
      <c r="J44066" s="6" t="n"/>
    </row>
    <row r="44067">
      <c r="J44067" s="6" t="n"/>
    </row>
    <row r="44068">
      <c r="J44068" s="6" t="n"/>
    </row>
    <row r="44069">
      <c r="J44069" s="6" t="n"/>
    </row>
    <row r="44070">
      <c r="J44070" s="6" t="n"/>
    </row>
    <row r="44071">
      <c r="J44071" s="6" t="n"/>
    </row>
    <row r="44072">
      <c r="J44072" s="6" t="n"/>
    </row>
    <row r="44073">
      <c r="J44073" s="6" t="n"/>
    </row>
    <row r="44074">
      <c r="J44074" s="6" t="n"/>
    </row>
    <row r="44075">
      <c r="J44075" s="6" t="n"/>
    </row>
    <row r="44076">
      <c r="J44076" s="6" t="n"/>
    </row>
    <row r="44077">
      <c r="J44077" s="6" t="n"/>
    </row>
    <row r="44078">
      <c r="J44078" s="6" t="n"/>
    </row>
    <row r="44079">
      <c r="J44079" s="6" t="n"/>
    </row>
    <row r="44080">
      <c r="J44080" s="6" t="n"/>
    </row>
    <row r="44081">
      <c r="J44081" s="6" t="n"/>
    </row>
    <row r="44082">
      <c r="J44082" s="6" t="n"/>
    </row>
    <row r="44083">
      <c r="J44083" s="6" t="n"/>
    </row>
    <row r="44084">
      <c r="J44084" s="6" t="n"/>
    </row>
    <row r="44085">
      <c r="J44085" s="6" t="n"/>
    </row>
    <row r="44086">
      <c r="J44086" s="6" t="n"/>
    </row>
    <row r="44087">
      <c r="J44087" s="6" t="n"/>
    </row>
    <row r="44088">
      <c r="J44088" s="6" t="n"/>
    </row>
    <row r="44089">
      <c r="J44089" s="6" t="n"/>
    </row>
    <row r="44090">
      <c r="J44090" s="6" t="n"/>
    </row>
    <row r="44091">
      <c r="J44091" s="6" t="n"/>
    </row>
    <row r="44092">
      <c r="J44092" s="6" t="n"/>
    </row>
    <row r="44093">
      <c r="J44093" s="6" t="n"/>
    </row>
    <row r="44094">
      <c r="J44094" s="6" t="n"/>
    </row>
    <row r="44095">
      <c r="J44095" s="6" t="n"/>
    </row>
    <row r="44096">
      <c r="J44096" s="6" t="n"/>
    </row>
    <row r="44097">
      <c r="J44097" s="6" t="n"/>
    </row>
    <row r="44098">
      <c r="J44098" s="6" t="n"/>
    </row>
    <row r="44099">
      <c r="J44099" s="6" t="n"/>
    </row>
    <row r="44100">
      <c r="J44100" s="6" t="n"/>
    </row>
    <row r="44101">
      <c r="J44101" s="6" t="n"/>
    </row>
    <row r="44102">
      <c r="J44102" s="6" t="n"/>
    </row>
    <row r="44103">
      <c r="J44103" s="6" t="n"/>
    </row>
    <row r="44104">
      <c r="J44104" s="6" t="n"/>
    </row>
    <row r="44105">
      <c r="J44105" s="6" t="n"/>
    </row>
    <row r="44106">
      <c r="J44106" s="6" t="n"/>
    </row>
    <row r="44107">
      <c r="J44107" s="6" t="n"/>
    </row>
    <row r="44108">
      <c r="J44108" s="6" t="n"/>
    </row>
    <row r="44109">
      <c r="J44109" s="6" t="n"/>
    </row>
    <row r="44110">
      <c r="J44110" s="6" t="n"/>
    </row>
    <row r="44111">
      <c r="J44111" s="6" t="n"/>
    </row>
    <row r="44112">
      <c r="J44112" s="6" t="n"/>
    </row>
    <row r="44113">
      <c r="J44113" s="6" t="n"/>
    </row>
    <row r="44114">
      <c r="J44114" s="6" t="n"/>
    </row>
    <row r="44115">
      <c r="J44115" s="6" t="n"/>
    </row>
    <row r="44116">
      <c r="J44116" s="6" t="n"/>
    </row>
    <row r="44117">
      <c r="J44117" s="6" t="n"/>
    </row>
    <row r="44118">
      <c r="J44118" s="6" t="n"/>
    </row>
    <row r="44119">
      <c r="J44119" s="6" t="n"/>
    </row>
    <row r="44120">
      <c r="J44120" s="6" t="n"/>
    </row>
    <row r="44121">
      <c r="J44121" s="6" t="n"/>
    </row>
    <row r="44122">
      <c r="J44122" s="6" t="n"/>
    </row>
    <row r="44123">
      <c r="J44123" s="6" t="n"/>
    </row>
    <row r="44124">
      <c r="J44124" s="6" t="n"/>
    </row>
    <row r="44125">
      <c r="J44125" s="6" t="n"/>
    </row>
    <row r="44126">
      <c r="J44126" s="6" t="n"/>
    </row>
    <row r="44127">
      <c r="J44127" s="6" t="n"/>
    </row>
    <row r="44128">
      <c r="J44128" s="6" t="n"/>
    </row>
    <row r="44129">
      <c r="J44129" s="6" t="n"/>
    </row>
    <row r="44130">
      <c r="J44130" s="6" t="n"/>
    </row>
    <row r="44131">
      <c r="J44131" s="6" t="n"/>
    </row>
    <row r="44132">
      <c r="J44132" s="6" t="n"/>
    </row>
    <row r="44133">
      <c r="J44133" s="6" t="n"/>
    </row>
    <row r="44134">
      <c r="J44134" s="6" t="n"/>
    </row>
    <row r="44135">
      <c r="J44135" s="6" t="n"/>
    </row>
    <row r="44136">
      <c r="J44136" s="6" t="n"/>
    </row>
    <row r="44137">
      <c r="J44137" s="6" t="n"/>
    </row>
    <row r="44138">
      <c r="J44138" s="6" t="n"/>
    </row>
    <row r="44139">
      <c r="J44139" s="6" t="n"/>
    </row>
    <row r="44140">
      <c r="J44140" s="6" t="n"/>
    </row>
    <row r="44141">
      <c r="J44141" s="6" t="n"/>
    </row>
    <row r="44142">
      <c r="J44142" s="6" t="n"/>
    </row>
    <row r="44143">
      <c r="J44143" s="6" t="n"/>
    </row>
    <row r="44144">
      <c r="J44144" s="6" t="n"/>
    </row>
    <row r="44145">
      <c r="J44145" s="6" t="n"/>
    </row>
    <row r="44146">
      <c r="J44146" s="6" t="n"/>
    </row>
    <row r="44147">
      <c r="J44147" s="6" t="n"/>
    </row>
    <row r="44148">
      <c r="J44148" s="6" t="n"/>
    </row>
    <row r="44149">
      <c r="J44149" s="6" t="n"/>
    </row>
    <row r="44150">
      <c r="J44150" s="6" t="n"/>
    </row>
    <row r="44151">
      <c r="J44151" s="6" t="n"/>
    </row>
    <row r="44152">
      <c r="J44152" s="6" t="n"/>
    </row>
    <row r="44153">
      <c r="J44153" s="6" t="n"/>
    </row>
    <row r="44154">
      <c r="J44154" s="6" t="n"/>
    </row>
    <row r="44155">
      <c r="J44155" s="6" t="n"/>
    </row>
    <row r="44156">
      <c r="J44156" s="6" t="n"/>
    </row>
    <row r="44157">
      <c r="J44157" s="6" t="n"/>
    </row>
    <row r="44158">
      <c r="J44158" s="6" t="n"/>
    </row>
    <row r="44159">
      <c r="J44159" s="6" t="n"/>
    </row>
    <row r="44160">
      <c r="J44160" s="6" t="n"/>
    </row>
    <row r="44161">
      <c r="J44161" s="6" t="n"/>
    </row>
    <row r="44162">
      <c r="J44162" s="6" t="n"/>
    </row>
    <row r="44163">
      <c r="J44163" s="6" t="n"/>
    </row>
    <row r="44164">
      <c r="J44164" s="6" t="n"/>
    </row>
    <row r="44165">
      <c r="J44165" s="6" t="n"/>
    </row>
    <row r="44166">
      <c r="J44166" s="6" t="n"/>
    </row>
    <row r="44167">
      <c r="J44167" s="6" t="n"/>
    </row>
    <row r="44168">
      <c r="J44168" s="6" t="n"/>
    </row>
    <row r="44169">
      <c r="J44169" s="6" t="n"/>
    </row>
    <row r="44170">
      <c r="J44170" s="6" t="n"/>
    </row>
    <row r="44171">
      <c r="J44171" s="6" t="n"/>
    </row>
    <row r="44172">
      <c r="J44172" s="6" t="n"/>
    </row>
    <row r="44173">
      <c r="J44173" s="6" t="n"/>
    </row>
    <row r="44174">
      <c r="J44174" s="6" t="n"/>
    </row>
    <row r="44175">
      <c r="J44175" s="6" t="n"/>
    </row>
    <row r="44176">
      <c r="J44176" s="6" t="n"/>
    </row>
    <row r="44177">
      <c r="J44177" s="6" t="n"/>
    </row>
    <row r="44178">
      <c r="J44178" s="6" t="n"/>
    </row>
    <row r="44179">
      <c r="J44179" s="6" t="n"/>
    </row>
    <row r="44180">
      <c r="J44180" s="6" t="n"/>
    </row>
    <row r="44181">
      <c r="J44181" s="6" t="n"/>
    </row>
    <row r="44182">
      <c r="J44182" s="6" t="n"/>
    </row>
    <row r="44183">
      <c r="J44183" s="6" t="n"/>
    </row>
    <row r="44184">
      <c r="J44184" s="6" t="n"/>
    </row>
    <row r="44185">
      <c r="J44185" s="6" t="n"/>
    </row>
    <row r="44186">
      <c r="J44186" s="6" t="n"/>
    </row>
    <row r="44187">
      <c r="J44187" s="6" t="n"/>
    </row>
    <row r="44188">
      <c r="J44188" s="6" t="n"/>
    </row>
    <row r="44189">
      <c r="J44189" s="6" t="n"/>
    </row>
    <row r="44190">
      <c r="J44190" s="6" t="n"/>
    </row>
    <row r="44191">
      <c r="J44191" s="6" t="n"/>
    </row>
    <row r="44192">
      <c r="J44192" s="6" t="n"/>
    </row>
    <row r="44193">
      <c r="J44193" s="6" t="n"/>
    </row>
    <row r="44194">
      <c r="J44194" s="6" t="n"/>
    </row>
    <row r="44195">
      <c r="J44195" s="6" t="n"/>
    </row>
    <row r="44196">
      <c r="J44196" s="6" t="n"/>
    </row>
    <row r="44197">
      <c r="J44197" s="6" t="n"/>
    </row>
    <row r="44198">
      <c r="J44198" s="6" t="n"/>
    </row>
    <row r="44199">
      <c r="J44199" s="6" t="n"/>
    </row>
    <row r="44200">
      <c r="J44200" s="6" t="n"/>
    </row>
    <row r="44201">
      <c r="J44201" s="6" t="n"/>
    </row>
    <row r="44202">
      <c r="J44202" s="6" t="n"/>
    </row>
    <row r="44203">
      <c r="J44203" s="6" t="n"/>
    </row>
    <row r="44204">
      <c r="J44204" s="6" t="n"/>
    </row>
    <row r="44205">
      <c r="J44205" s="6" t="n"/>
    </row>
    <row r="44206">
      <c r="J44206" s="6" t="n"/>
    </row>
    <row r="44207">
      <c r="J44207" s="6" t="n"/>
    </row>
    <row r="44208">
      <c r="J44208" s="6" t="n"/>
    </row>
    <row r="44209">
      <c r="J44209" s="6" t="n"/>
    </row>
    <row r="44210">
      <c r="J44210" s="6" t="n"/>
    </row>
    <row r="44211">
      <c r="J44211" s="6" t="n"/>
    </row>
    <row r="44212">
      <c r="J44212" s="6" t="n"/>
    </row>
    <row r="44213">
      <c r="J44213" s="6" t="n"/>
    </row>
    <row r="44214">
      <c r="J44214" s="6" t="n"/>
    </row>
    <row r="44215">
      <c r="J44215" s="6" t="n"/>
    </row>
    <row r="44216">
      <c r="J44216" s="6" t="n"/>
    </row>
    <row r="44217">
      <c r="J44217" s="6" t="n"/>
    </row>
    <row r="44218">
      <c r="J44218" s="6" t="n"/>
    </row>
    <row r="44219">
      <c r="J44219" s="6" t="n"/>
    </row>
    <row r="44220">
      <c r="J44220" s="6" t="n"/>
    </row>
    <row r="44221">
      <c r="J44221" s="6" t="n"/>
    </row>
    <row r="44222">
      <c r="J44222" s="6" t="n"/>
    </row>
    <row r="44223">
      <c r="J44223" s="6" t="n"/>
    </row>
    <row r="44224">
      <c r="J44224" s="6" t="n"/>
    </row>
    <row r="44225">
      <c r="J44225" s="6" t="n"/>
    </row>
    <row r="44226">
      <c r="J44226" s="6" t="n"/>
    </row>
    <row r="44227">
      <c r="J44227" s="6" t="n"/>
    </row>
    <row r="44228">
      <c r="J44228" s="6" t="n"/>
    </row>
    <row r="44229">
      <c r="J44229" s="6" t="n"/>
    </row>
    <row r="44230">
      <c r="J44230" s="6" t="n"/>
    </row>
    <row r="44231">
      <c r="J44231" s="6" t="n"/>
    </row>
    <row r="44232">
      <c r="J44232" s="6" t="n"/>
    </row>
    <row r="44233">
      <c r="J44233" s="6" t="n"/>
    </row>
    <row r="44234">
      <c r="J44234" s="6" t="n"/>
    </row>
    <row r="44235">
      <c r="J44235" s="6" t="n"/>
    </row>
    <row r="44236">
      <c r="J44236" s="6" t="n"/>
    </row>
    <row r="44237">
      <c r="J44237" s="6" t="n"/>
    </row>
    <row r="44238">
      <c r="J44238" s="6" t="n"/>
    </row>
    <row r="44239">
      <c r="J44239" s="6" t="n"/>
    </row>
    <row r="44240">
      <c r="J44240" s="6" t="n"/>
    </row>
    <row r="44241">
      <c r="J44241" s="6" t="n"/>
    </row>
    <row r="44242">
      <c r="J44242" s="6" t="n"/>
    </row>
    <row r="44243">
      <c r="J44243" s="6" t="n"/>
    </row>
    <row r="44244">
      <c r="J44244" s="6" t="n"/>
    </row>
    <row r="44245">
      <c r="J44245" s="6" t="n"/>
    </row>
    <row r="44246">
      <c r="J44246" s="6" t="n"/>
    </row>
    <row r="44247">
      <c r="J44247" s="6" t="n"/>
    </row>
    <row r="44248">
      <c r="J44248" s="6" t="n"/>
    </row>
    <row r="44249">
      <c r="J44249" s="6" t="n"/>
    </row>
    <row r="44250">
      <c r="J44250" s="6" t="n"/>
    </row>
    <row r="44251">
      <c r="J44251" s="6" t="n"/>
    </row>
    <row r="44252">
      <c r="J44252" s="6" t="n"/>
    </row>
    <row r="44253">
      <c r="J44253" s="6" t="n"/>
    </row>
    <row r="44254">
      <c r="J44254" s="6" t="n"/>
    </row>
    <row r="44255">
      <c r="J44255" s="6" t="n"/>
    </row>
    <row r="44256">
      <c r="J44256" s="6" t="n"/>
    </row>
    <row r="44257">
      <c r="J44257" s="6" t="n"/>
    </row>
    <row r="44258">
      <c r="J44258" s="6" t="n"/>
    </row>
    <row r="44259">
      <c r="J44259" s="6" t="n"/>
    </row>
    <row r="44260">
      <c r="J44260" s="6" t="n"/>
    </row>
    <row r="44261">
      <c r="J44261" s="6" t="n"/>
    </row>
    <row r="44262">
      <c r="J44262" s="6" t="n"/>
    </row>
    <row r="44263">
      <c r="J44263" s="6" t="n"/>
    </row>
    <row r="44264">
      <c r="J44264" s="6" t="n"/>
    </row>
    <row r="44265">
      <c r="J44265" s="6" t="n"/>
    </row>
    <row r="44266">
      <c r="J44266" s="6" t="n"/>
    </row>
    <row r="44267">
      <c r="J44267" s="6" t="n"/>
    </row>
    <row r="44268">
      <c r="J44268" s="6" t="n"/>
    </row>
    <row r="44269">
      <c r="J44269" s="6" t="n"/>
    </row>
    <row r="44270">
      <c r="J44270" s="6" t="n"/>
    </row>
    <row r="44271">
      <c r="J44271" s="6" t="n"/>
    </row>
    <row r="44272">
      <c r="J44272" s="6" t="n"/>
    </row>
    <row r="44273">
      <c r="J44273" s="6" t="n"/>
    </row>
    <row r="44274">
      <c r="J44274" s="6" t="n"/>
    </row>
    <row r="44275">
      <c r="J44275" s="6" t="n"/>
    </row>
    <row r="44276">
      <c r="J44276" s="6" t="n"/>
    </row>
    <row r="44277">
      <c r="J44277" s="6" t="n"/>
    </row>
    <row r="44278">
      <c r="J44278" s="6" t="n"/>
    </row>
    <row r="44279">
      <c r="J44279" s="6" t="n"/>
    </row>
    <row r="44280">
      <c r="J44280" s="6" t="n"/>
    </row>
    <row r="44281">
      <c r="J44281" s="6" t="n"/>
    </row>
    <row r="44282">
      <c r="J44282" s="6" t="n"/>
    </row>
    <row r="44283">
      <c r="J44283" s="6" t="n"/>
    </row>
    <row r="44284">
      <c r="J44284" s="6" t="n"/>
    </row>
    <row r="44285">
      <c r="J44285" s="6" t="n"/>
    </row>
    <row r="44286">
      <c r="J44286" s="6" t="n"/>
    </row>
    <row r="44287">
      <c r="J44287" s="6" t="n"/>
    </row>
    <row r="44288">
      <c r="J44288" s="6" t="n"/>
    </row>
    <row r="44289">
      <c r="J44289" s="6" t="n"/>
    </row>
    <row r="44290">
      <c r="J44290" s="6" t="n"/>
    </row>
    <row r="44291">
      <c r="J44291" s="6" t="n"/>
    </row>
    <row r="44292">
      <c r="J44292" s="6" t="n"/>
    </row>
    <row r="44293">
      <c r="J44293" s="6" t="n"/>
    </row>
    <row r="44294">
      <c r="J44294" s="6" t="n"/>
    </row>
    <row r="44295">
      <c r="J44295" s="6" t="n"/>
    </row>
    <row r="44296">
      <c r="J44296" s="6" t="n"/>
    </row>
    <row r="44297">
      <c r="J44297" s="6" t="n"/>
    </row>
    <row r="44298">
      <c r="J44298" s="6" t="n"/>
    </row>
    <row r="44299">
      <c r="J44299" s="6" t="n"/>
    </row>
    <row r="44300">
      <c r="J44300" s="6" t="n"/>
    </row>
    <row r="44301">
      <c r="J44301" s="6" t="n"/>
    </row>
    <row r="44302">
      <c r="J44302" s="6" t="n"/>
    </row>
    <row r="44303">
      <c r="J44303" s="6" t="n"/>
    </row>
    <row r="44304">
      <c r="J44304" s="6" t="n"/>
    </row>
    <row r="44305">
      <c r="J44305" s="6" t="n"/>
    </row>
    <row r="44306">
      <c r="J44306" s="6" t="n"/>
    </row>
    <row r="44307">
      <c r="J44307" s="6" t="n"/>
    </row>
    <row r="44308">
      <c r="J44308" s="6" t="n"/>
    </row>
    <row r="44309">
      <c r="J44309" s="6" t="n"/>
    </row>
    <row r="44310">
      <c r="J44310" s="6" t="n"/>
    </row>
    <row r="44311">
      <c r="J44311" s="6" t="n"/>
    </row>
    <row r="44312">
      <c r="J44312" s="6" t="n"/>
    </row>
    <row r="44313">
      <c r="J44313" s="6" t="n"/>
    </row>
    <row r="44314">
      <c r="J44314" s="6" t="n"/>
    </row>
    <row r="44315">
      <c r="J44315" s="6" t="n"/>
    </row>
    <row r="44316">
      <c r="J44316" s="6" t="n"/>
    </row>
    <row r="44317">
      <c r="J44317" s="6" t="n"/>
    </row>
    <row r="44318">
      <c r="J44318" s="6" t="n"/>
    </row>
    <row r="44319">
      <c r="J44319" s="6" t="n"/>
    </row>
    <row r="44320">
      <c r="J44320" s="6" t="n"/>
    </row>
    <row r="44321">
      <c r="J44321" s="6" t="n"/>
    </row>
    <row r="44322">
      <c r="J44322" s="6" t="n"/>
    </row>
    <row r="44323">
      <c r="J44323" s="6" t="n"/>
    </row>
    <row r="44324">
      <c r="J44324" s="6" t="n"/>
    </row>
    <row r="44325">
      <c r="J44325" s="6" t="n"/>
    </row>
    <row r="44326">
      <c r="J44326" s="6" t="n"/>
    </row>
    <row r="44327">
      <c r="J44327" s="6" t="n"/>
    </row>
    <row r="44328">
      <c r="J44328" s="6" t="n"/>
    </row>
    <row r="44329">
      <c r="J44329" s="6" t="n"/>
    </row>
    <row r="44330">
      <c r="J44330" s="6" t="n"/>
    </row>
    <row r="44331">
      <c r="J44331" s="6" t="n"/>
    </row>
    <row r="44332">
      <c r="J44332" s="6" t="n"/>
    </row>
    <row r="44333">
      <c r="J44333" s="6" t="n"/>
    </row>
    <row r="44334">
      <c r="J44334" s="6" t="n"/>
    </row>
    <row r="44335">
      <c r="J44335" s="6" t="n"/>
    </row>
    <row r="44336">
      <c r="J44336" s="6" t="n"/>
    </row>
    <row r="44337">
      <c r="J44337" s="6" t="n"/>
    </row>
    <row r="44338">
      <c r="J44338" s="6" t="n"/>
    </row>
    <row r="44339">
      <c r="J44339" s="6" t="n"/>
    </row>
    <row r="44340">
      <c r="J44340" s="6" t="n"/>
    </row>
    <row r="44341">
      <c r="J44341" s="6" t="n"/>
    </row>
    <row r="44342">
      <c r="J44342" s="6" t="n"/>
    </row>
    <row r="44343">
      <c r="J44343" s="6" t="n"/>
    </row>
    <row r="44344">
      <c r="J44344" s="6" t="n"/>
    </row>
    <row r="44345">
      <c r="J44345" s="6" t="n"/>
    </row>
    <row r="44346">
      <c r="J44346" s="6" t="n"/>
    </row>
    <row r="44347">
      <c r="J44347" s="6" t="n"/>
    </row>
    <row r="44348">
      <c r="J44348" s="6" t="n"/>
    </row>
    <row r="44349">
      <c r="J44349" s="6" t="n"/>
    </row>
    <row r="44350">
      <c r="J44350" s="6" t="n"/>
    </row>
    <row r="44351">
      <c r="J44351" s="6" t="n"/>
    </row>
    <row r="44352">
      <c r="J44352" s="6" t="n"/>
    </row>
    <row r="44353">
      <c r="J44353" s="6" t="n"/>
    </row>
    <row r="44354">
      <c r="J44354" s="6" t="n"/>
    </row>
    <row r="44355">
      <c r="J44355" s="6" t="n"/>
    </row>
    <row r="44356">
      <c r="J44356" s="6" t="n"/>
    </row>
    <row r="44357">
      <c r="J44357" s="6" t="n"/>
    </row>
    <row r="44358">
      <c r="J44358" s="6" t="n"/>
    </row>
    <row r="44359">
      <c r="J44359" s="6" t="n"/>
    </row>
    <row r="44360">
      <c r="J44360" s="6" t="n"/>
    </row>
    <row r="44361">
      <c r="J44361" s="6" t="n"/>
    </row>
    <row r="44362">
      <c r="J44362" s="6" t="n"/>
    </row>
    <row r="44363">
      <c r="J44363" s="6" t="n"/>
    </row>
    <row r="44364">
      <c r="J44364" s="6" t="n"/>
    </row>
    <row r="44365">
      <c r="J44365" s="6" t="n"/>
    </row>
    <row r="44366">
      <c r="J44366" s="6" t="n"/>
    </row>
    <row r="44367">
      <c r="J44367" s="6" t="n"/>
    </row>
    <row r="44368">
      <c r="J44368" s="6" t="n"/>
    </row>
    <row r="44369">
      <c r="J44369" s="6" t="n"/>
    </row>
    <row r="44370">
      <c r="J44370" s="6" t="n"/>
    </row>
    <row r="44371">
      <c r="J44371" s="6" t="n"/>
    </row>
    <row r="44372">
      <c r="J44372" s="6" t="n"/>
    </row>
    <row r="44373">
      <c r="J44373" s="6" t="n"/>
    </row>
    <row r="44374">
      <c r="J44374" s="6" t="n"/>
    </row>
    <row r="44375">
      <c r="J44375" s="6" t="n"/>
    </row>
    <row r="44376">
      <c r="J44376" s="6" t="n"/>
    </row>
    <row r="44377">
      <c r="J44377" s="6" t="n"/>
    </row>
    <row r="44378">
      <c r="J44378" s="6" t="n"/>
    </row>
    <row r="44379">
      <c r="J44379" s="6" t="n"/>
    </row>
    <row r="44380">
      <c r="J44380" s="6" t="n"/>
    </row>
    <row r="44381">
      <c r="J44381" s="6" t="n"/>
    </row>
    <row r="44382">
      <c r="J44382" s="6" t="n"/>
    </row>
    <row r="44383">
      <c r="J44383" s="6" t="n"/>
    </row>
    <row r="44384">
      <c r="J44384" s="6" t="n"/>
    </row>
    <row r="44385">
      <c r="J44385" s="6" t="n"/>
    </row>
    <row r="44386">
      <c r="J44386" s="6" t="n"/>
    </row>
    <row r="44387">
      <c r="J44387" s="6" t="n"/>
    </row>
    <row r="44388">
      <c r="J44388" s="6" t="n"/>
    </row>
    <row r="44389">
      <c r="J44389" s="6" t="n"/>
    </row>
    <row r="44390">
      <c r="J44390" s="6" t="n"/>
    </row>
    <row r="44391">
      <c r="J44391" s="6" t="n"/>
    </row>
    <row r="44392">
      <c r="J44392" s="6" t="n"/>
    </row>
    <row r="44393">
      <c r="J44393" s="6" t="n"/>
    </row>
    <row r="44394">
      <c r="J44394" s="6" t="n"/>
    </row>
    <row r="44395">
      <c r="J44395" s="6" t="n"/>
    </row>
    <row r="44396">
      <c r="J44396" s="6" t="n"/>
    </row>
    <row r="44397">
      <c r="J44397" s="6" t="n"/>
    </row>
    <row r="44398">
      <c r="J44398" s="6" t="n"/>
    </row>
    <row r="44399">
      <c r="J44399" s="6" t="n"/>
    </row>
    <row r="44400">
      <c r="J44400" s="6" t="n"/>
    </row>
    <row r="44401">
      <c r="J44401" s="6" t="n"/>
    </row>
    <row r="44402">
      <c r="J44402" s="6" t="n"/>
    </row>
    <row r="44403">
      <c r="J44403" s="6" t="n"/>
    </row>
    <row r="44404">
      <c r="J44404" s="6" t="n"/>
    </row>
    <row r="44405">
      <c r="J44405" s="6" t="n"/>
    </row>
    <row r="44406">
      <c r="J44406" s="6" t="n"/>
    </row>
    <row r="44407">
      <c r="J44407" s="6" t="n"/>
    </row>
    <row r="44408">
      <c r="J44408" s="6" t="n"/>
    </row>
    <row r="44409">
      <c r="J44409" s="6" t="n"/>
    </row>
    <row r="44410">
      <c r="J44410" s="6" t="n"/>
    </row>
    <row r="44411">
      <c r="J44411" s="6" t="n"/>
    </row>
    <row r="44412">
      <c r="J44412" s="6" t="n"/>
    </row>
    <row r="44413">
      <c r="J44413" s="6" t="n"/>
    </row>
    <row r="44414">
      <c r="J44414" s="6" t="n"/>
    </row>
    <row r="44415">
      <c r="J44415" s="6" t="n"/>
    </row>
    <row r="44416">
      <c r="J44416" s="6" t="n"/>
    </row>
    <row r="44417">
      <c r="J44417" s="6" t="n"/>
    </row>
    <row r="44418">
      <c r="J44418" s="6" t="n"/>
    </row>
    <row r="44419">
      <c r="J44419" s="6" t="n"/>
    </row>
    <row r="44420">
      <c r="J44420" s="6" t="n"/>
    </row>
    <row r="44421">
      <c r="J44421" s="6" t="n"/>
    </row>
    <row r="44422">
      <c r="J44422" s="6" t="n"/>
    </row>
    <row r="44423">
      <c r="J44423" s="6" t="n"/>
    </row>
    <row r="44424">
      <c r="J44424" s="6" t="n"/>
    </row>
    <row r="44425">
      <c r="J44425" s="6" t="n"/>
    </row>
    <row r="44426">
      <c r="J44426" s="6" t="n"/>
    </row>
    <row r="44427">
      <c r="J44427" s="6" t="n"/>
    </row>
    <row r="44428">
      <c r="J44428" s="6" t="n"/>
    </row>
    <row r="44429">
      <c r="J44429" s="6" t="n"/>
    </row>
    <row r="44430">
      <c r="J44430" s="6" t="n"/>
    </row>
    <row r="44431">
      <c r="J44431" s="6" t="n"/>
    </row>
    <row r="44432">
      <c r="J44432" s="6" t="n"/>
    </row>
    <row r="44433">
      <c r="J44433" s="6" t="n"/>
    </row>
    <row r="44434">
      <c r="J44434" s="6" t="n"/>
    </row>
    <row r="44435">
      <c r="J44435" s="6" t="n"/>
    </row>
    <row r="44436">
      <c r="J44436" s="6" t="n"/>
    </row>
    <row r="44437">
      <c r="J44437" s="6" t="n"/>
    </row>
    <row r="44438">
      <c r="J44438" s="6" t="n"/>
    </row>
    <row r="44439">
      <c r="J44439" s="6" t="n"/>
    </row>
    <row r="44440">
      <c r="J44440" s="6" t="n"/>
    </row>
    <row r="44441">
      <c r="J44441" s="6" t="n"/>
    </row>
    <row r="44442">
      <c r="J44442" s="6" t="n"/>
    </row>
    <row r="44443">
      <c r="J44443" s="6" t="n"/>
    </row>
    <row r="44444">
      <c r="J44444" s="6" t="n"/>
    </row>
    <row r="44445">
      <c r="J44445" s="6" t="n"/>
    </row>
    <row r="44446">
      <c r="J44446" s="6" t="n"/>
    </row>
    <row r="44447">
      <c r="J44447" s="6" t="n"/>
    </row>
    <row r="44448">
      <c r="J44448" s="6" t="n"/>
    </row>
    <row r="44449">
      <c r="J44449" s="6" t="n"/>
    </row>
    <row r="44450">
      <c r="J44450" s="6" t="n"/>
    </row>
    <row r="44451">
      <c r="J44451" s="6" t="n"/>
    </row>
    <row r="44452">
      <c r="J44452" s="6" t="n"/>
    </row>
    <row r="44453">
      <c r="J44453" s="6" t="n"/>
    </row>
    <row r="44454">
      <c r="J44454" s="6" t="n"/>
    </row>
    <row r="44455">
      <c r="J44455" s="6" t="n"/>
    </row>
    <row r="44456">
      <c r="J44456" s="6" t="n"/>
    </row>
    <row r="44457">
      <c r="J44457" s="6" t="n"/>
    </row>
    <row r="44458">
      <c r="J44458" s="6" t="n"/>
    </row>
    <row r="44459">
      <c r="J44459" s="6" t="n"/>
    </row>
    <row r="44460">
      <c r="J44460" s="6" t="n"/>
    </row>
    <row r="44461">
      <c r="J44461" s="6" t="n"/>
    </row>
    <row r="44462">
      <c r="J44462" s="6" t="n"/>
    </row>
    <row r="44463">
      <c r="J44463" s="6" t="n"/>
    </row>
    <row r="44464">
      <c r="J44464" s="6" t="n"/>
    </row>
    <row r="44465">
      <c r="J44465" s="6" t="n"/>
    </row>
    <row r="44466">
      <c r="J44466" s="6" t="n"/>
    </row>
    <row r="44467">
      <c r="J44467" s="6" t="n"/>
    </row>
    <row r="44468">
      <c r="J44468" s="6" t="n"/>
    </row>
    <row r="44469">
      <c r="J44469" s="6" t="n"/>
    </row>
    <row r="44470">
      <c r="J44470" s="6" t="n"/>
    </row>
    <row r="44471">
      <c r="J44471" s="6" t="n"/>
    </row>
    <row r="44472">
      <c r="J44472" s="6" t="n"/>
    </row>
    <row r="44473">
      <c r="J44473" s="6" t="n"/>
    </row>
    <row r="44474">
      <c r="J44474" s="6" t="n"/>
    </row>
    <row r="44475">
      <c r="J44475" s="6" t="n"/>
    </row>
    <row r="44476">
      <c r="J44476" s="6" t="n"/>
    </row>
    <row r="44477">
      <c r="J44477" s="6" t="n"/>
    </row>
    <row r="44478">
      <c r="J44478" s="6" t="n"/>
    </row>
    <row r="44479">
      <c r="J44479" s="6" t="n"/>
    </row>
    <row r="44480">
      <c r="J44480" s="6" t="n"/>
    </row>
    <row r="44481">
      <c r="J44481" s="6" t="n"/>
    </row>
    <row r="44482">
      <c r="J44482" s="6" t="n"/>
    </row>
    <row r="44483">
      <c r="J44483" s="6" t="n"/>
    </row>
    <row r="44484">
      <c r="J44484" s="6" t="n"/>
    </row>
    <row r="44485">
      <c r="J44485" s="6" t="n"/>
    </row>
    <row r="44486">
      <c r="J44486" s="6" t="n"/>
    </row>
    <row r="44487">
      <c r="J44487" s="6" t="n"/>
    </row>
    <row r="44488">
      <c r="J44488" s="6" t="n"/>
    </row>
    <row r="44489">
      <c r="J44489" s="6" t="n"/>
    </row>
    <row r="44490">
      <c r="J44490" s="6" t="n"/>
    </row>
    <row r="44491">
      <c r="J44491" s="6" t="n"/>
    </row>
    <row r="44492">
      <c r="J44492" s="6" t="n"/>
    </row>
    <row r="44493">
      <c r="J44493" s="6" t="n"/>
    </row>
    <row r="44494">
      <c r="J44494" s="6" t="n"/>
    </row>
    <row r="44495">
      <c r="J44495" s="6" t="n"/>
    </row>
    <row r="44496">
      <c r="J44496" s="6" t="n"/>
    </row>
    <row r="44497">
      <c r="J44497" s="6" t="n"/>
    </row>
    <row r="44498">
      <c r="J44498" s="6" t="n"/>
    </row>
    <row r="44499">
      <c r="J44499" s="6" t="n"/>
    </row>
    <row r="44500">
      <c r="J44500" s="6" t="n"/>
    </row>
    <row r="44501">
      <c r="J44501" s="6" t="n"/>
    </row>
    <row r="44502">
      <c r="J44502" s="6" t="n"/>
    </row>
    <row r="44503">
      <c r="J44503" s="6" t="n"/>
    </row>
    <row r="44504">
      <c r="J44504" s="6" t="n"/>
    </row>
    <row r="44505">
      <c r="J44505" s="6" t="n"/>
    </row>
    <row r="44506">
      <c r="J44506" s="6" t="n"/>
    </row>
    <row r="44507">
      <c r="J44507" s="6" t="n"/>
    </row>
    <row r="44508">
      <c r="J44508" s="6" t="n"/>
    </row>
    <row r="44509">
      <c r="J44509" s="6" t="n"/>
    </row>
    <row r="44510">
      <c r="J44510" s="6" t="n"/>
    </row>
    <row r="44511">
      <c r="J44511" s="6" t="n"/>
    </row>
    <row r="44512">
      <c r="J44512" s="6" t="n"/>
    </row>
    <row r="44513">
      <c r="J44513" s="6" t="n"/>
    </row>
    <row r="44514">
      <c r="J44514" s="6" t="n"/>
    </row>
    <row r="44515">
      <c r="J44515" s="6" t="n"/>
    </row>
    <row r="44516">
      <c r="J44516" s="6" t="n"/>
    </row>
    <row r="44517">
      <c r="J44517" s="6" t="n"/>
    </row>
    <row r="44518">
      <c r="J44518" s="6" t="n"/>
    </row>
    <row r="44519">
      <c r="J44519" s="6" t="n"/>
    </row>
    <row r="44520">
      <c r="J44520" s="6" t="n"/>
    </row>
    <row r="44521">
      <c r="J44521" s="6" t="n"/>
    </row>
    <row r="44522">
      <c r="J44522" s="6" t="n"/>
    </row>
    <row r="44523">
      <c r="J44523" s="6" t="n"/>
    </row>
    <row r="44524">
      <c r="J44524" s="6" t="n"/>
    </row>
    <row r="44525">
      <c r="J44525" s="6" t="n"/>
    </row>
    <row r="44526">
      <c r="J44526" s="6" t="n"/>
    </row>
    <row r="44527">
      <c r="J44527" s="6" t="n"/>
    </row>
    <row r="44528">
      <c r="J44528" s="6" t="n"/>
    </row>
    <row r="44529">
      <c r="J44529" s="6" t="n"/>
    </row>
    <row r="44530">
      <c r="J44530" s="6" t="n"/>
    </row>
    <row r="44531">
      <c r="J44531" s="6" t="n"/>
    </row>
    <row r="44532">
      <c r="J44532" s="6" t="n"/>
    </row>
    <row r="44533">
      <c r="J44533" s="6" t="n"/>
    </row>
    <row r="44534">
      <c r="J44534" s="6" t="n"/>
    </row>
    <row r="44535">
      <c r="J44535" s="6" t="n"/>
    </row>
    <row r="44536">
      <c r="J44536" s="6" t="n"/>
    </row>
    <row r="44537">
      <c r="J44537" s="6" t="n"/>
    </row>
    <row r="44538">
      <c r="J44538" s="6" t="n"/>
    </row>
    <row r="44539">
      <c r="J44539" s="6" t="n"/>
    </row>
    <row r="44540">
      <c r="J44540" s="6" t="n"/>
    </row>
    <row r="44541">
      <c r="J44541" s="6" t="n"/>
    </row>
    <row r="44542">
      <c r="J44542" s="6" t="n"/>
    </row>
    <row r="44543">
      <c r="J44543" s="6" t="n"/>
    </row>
    <row r="44544">
      <c r="J44544" s="6" t="n"/>
    </row>
    <row r="44545">
      <c r="J44545" s="6" t="n"/>
    </row>
    <row r="44546">
      <c r="J44546" s="6" t="n"/>
    </row>
    <row r="44547">
      <c r="J44547" s="6" t="n"/>
    </row>
    <row r="44548">
      <c r="J44548" s="6" t="n"/>
    </row>
    <row r="44549">
      <c r="J44549" s="6" t="n"/>
    </row>
    <row r="44550">
      <c r="J44550" s="6" t="n"/>
    </row>
    <row r="44551">
      <c r="J44551" s="6" t="n"/>
    </row>
    <row r="44552">
      <c r="J44552" s="6" t="n"/>
    </row>
    <row r="44553">
      <c r="J44553" s="6" t="n"/>
    </row>
    <row r="44554">
      <c r="J44554" s="6" t="n"/>
    </row>
    <row r="44555">
      <c r="J44555" s="6" t="n"/>
    </row>
    <row r="44556">
      <c r="J44556" s="6" t="n"/>
    </row>
    <row r="44557">
      <c r="J44557" s="6" t="n"/>
    </row>
    <row r="44558">
      <c r="J44558" s="6" t="n"/>
    </row>
    <row r="44559">
      <c r="J44559" s="6" t="n"/>
    </row>
    <row r="44560">
      <c r="J44560" s="6" t="n"/>
    </row>
    <row r="44561">
      <c r="J44561" s="6" t="n"/>
    </row>
    <row r="44562">
      <c r="J44562" s="6" t="n"/>
    </row>
    <row r="44563">
      <c r="J44563" s="6" t="n"/>
    </row>
    <row r="44564">
      <c r="J44564" s="6" t="n"/>
    </row>
    <row r="44565">
      <c r="J44565" s="6" t="n"/>
    </row>
    <row r="44566">
      <c r="J44566" s="6" t="n"/>
    </row>
    <row r="44567">
      <c r="J44567" s="6" t="n"/>
    </row>
    <row r="44568">
      <c r="J44568" s="6" t="n"/>
    </row>
    <row r="44569">
      <c r="J44569" s="6" t="n"/>
    </row>
    <row r="44570">
      <c r="J44570" s="6" t="n"/>
    </row>
    <row r="44571">
      <c r="J44571" s="6" t="n"/>
    </row>
    <row r="44572">
      <c r="J44572" s="6" t="n"/>
    </row>
    <row r="44573">
      <c r="J44573" s="6" t="n"/>
    </row>
    <row r="44574">
      <c r="J44574" s="6" t="n"/>
    </row>
    <row r="44575">
      <c r="J44575" s="6" t="n"/>
    </row>
    <row r="44576">
      <c r="J44576" s="6" t="n"/>
    </row>
    <row r="44577">
      <c r="J44577" s="6" t="n"/>
    </row>
    <row r="44578">
      <c r="J44578" s="6" t="n"/>
    </row>
    <row r="44579">
      <c r="J44579" s="6" t="n"/>
    </row>
    <row r="44580">
      <c r="J44580" s="6" t="n"/>
    </row>
    <row r="44581">
      <c r="J44581" s="6" t="n"/>
    </row>
    <row r="44582">
      <c r="J44582" s="6" t="n"/>
    </row>
    <row r="44583">
      <c r="J44583" s="6" t="n"/>
    </row>
    <row r="44584">
      <c r="J44584" s="6" t="n"/>
    </row>
    <row r="44585">
      <c r="J44585" s="6" t="n"/>
    </row>
    <row r="44586">
      <c r="J44586" s="6" t="n"/>
    </row>
    <row r="44587">
      <c r="J44587" s="6" t="n"/>
    </row>
    <row r="44588">
      <c r="J44588" s="6" t="n"/>
    </row>
    <row r="44589">
      <c r="J44589" s="6" t="n"/>
    </row>
    <row r="44590">
      <c r="J44590" s="6" t="n"/>
    </row>
    <row r="44591">
      <c r="J44591" s="6" t="n"/>
    </row>
    <row r="44592">
      <c r="J44592" s="6" t="n"/>
    </row>
    <row r="44593">
      <c r="J44593" s="6" t="n"/>
    </row>
    <row r="44594">
      <c r="J44594" s="6" t="n"/>
    </row>
    <row r="44595">
      <c r="J44595" s="6" t="n"/>
    </row>
    <row r="44596">
      <c r="J44596" s="6" t="n"/>
    </row>
    <row r="44597">
      <c r="J44597" s="6" t="n"/>
    </row>
    <row r="44598">
      <c r="J44598" s="6" t="n"/>
    </row>
    <row r="44599">
      <c r="J44599" s="6" t="n"/>
    </row>
    <row r="44600">
      <c r="J44600" s="6" t="n"/>
    </row>
    <row r="44601">
      <c r="J44601" s="6" t="n"/>
    </row>
    <row r="44602">
      <c r="J44602" s="6" t="n"/>
    </row>
    <row r="44603">
      <c r="J44603" s="6" t="n"/>
    </row>
    <row r="44604">
      <c r="J44604" s="6" t="n"/>
    </row>
    <row r="44605">
      <c r="J44605" s="6" t="n"/>
    </row>
    <row r="44606">
      <c r="J44606" s="6" t="n"/>
    </row>
    <row r="44607">
      <c r="J44607" s="6" t="n"/>
    </row>
    <row r="44608">
      <c r="J44608" s="6" t="n"/>
    </row>
    <row r="44609">
      <c r="J44609" s="6" t="n"/>
    </row>
    <row r="44610">
      <c r="J44610" s="6" t="n"/>
    </row>
    <row r="44611">
      <c r="J44611" s="6" t="n"/>
    </row>
    <row r="44612">
      <c r="J44612" s="6" t="n"/>
    </row>
    <row r="44613">
      <c r="J44613" s="6" t="n"/>
    </row>
    <row r="44614">
      <c r="J44614" s="6" t="n"/>
    </row>
    <row r="44615">
      <c r="J44615" s="6" t="n"/>
    </row>
    <row r="44616">
      <c r="J44616" s="6" t="n"/>
    </row>
    <row r="44617">
      <c r="J44617" s="6" t="n"/>
    </row>
    <row r="44618">
      <c r="J44618" s="6" t="n"/>
    </row>
    <row r="44619">
      <c r="J44619" s="6" t="n"/>
    </row>
    <row r="44620">
      <c r="J44620" s="6" t="n"/>
    </row>
    <row r="44621">
      <c r="J44621" s="6" t="n"/>
    </row>
    <row r="44622">
      <c r="J44622" s="6" t="n"/>
    </row>
    <row r="44623">
      <c r="J44623" s="6" t="n"/>
    </row>
    <row r="44624">
      <c r="J44624" s="6" t="n"/>
    </row>
    <row r="44625">
      <c r="J44625" s="6" t="n"/>
    </row>
    <row r="44626">
      <c r="J44626" s="6" t="n"/>
    </row>
    <row r="44627">
      <c r="J44627" s="6" t="n"/>
    </row>
    <row r="44628">
      <c r="J44628" s="6" t="n"/>
    </row>
    <row r="44629">
      <c r="J44629" s="6" t="n"/>
    </row>
    <row r="44630">
      <c r="J44630" s="6" t="n"/>
    </row>
    <row r="44631">
      <c r="J44631" s="6" t="n"/>
    </row>
    <row r="44632">
      <c r="J44632" s="6" t="n"/>
    </row>
    <row r="44633">
      <c r="J44633" s="6" t="n"/>
    </row>
    <row r="44634">
      <c r="J44634" s="6" t="n"/>
    </row>
    <row r="44635">
      <c r="J44635" s="6" t="n"/>
    </row>
    <row r="44636">
      <c r="J44636" s="6" t="n"/>
    </row>
    <row r="44637">
      <c r="J44637" s="6" t="n"/>
    </row>
    <row r="44638">
      <c r="J44638" s="6" t="n"/>
    </row>
    <row r="44639">
      <c r="J44639" s="6" t="n"/>
    </row>
    <row r="44640">
      <c r="J44640" s="6" t="n"/>
    </row>
    <row r="44641">
      <c r="J44641" s="6" t="n"/>
    </row>
    <row r="44642">
      <c r="J44642" s="6" t="n"/>
    </row>
    <row r="44643">
      <c r="J44643" s="6" t="n"/>
    </row>
    <row r="44644">
      <c r="J44644" s="6" t="n"/>
    </row>
    <row r="44645">
      <c r="J44645" s="6" t="n"/>
    </row>
    <row r="44646">
      <c r="J44646" s="6" t="n"/>
    </row>
    <row r="44647">
      <c r="J44647" s="6" t="n"/>
    </row>
    <row r="44648">
      <c r="J44648" s="6" t="n"/>
    </row>
    <row r="44649">
      <c r="J44649" s="6" t="n"/>
    </row>
    <row r="44650">
      <c r="J44650" s="6" t="n"/>
    </row>
    <row r="44651">
      <c r="J44651" s="6" t="n"/>
    </row>
    <row r="44652">
      <c r="J44652" s="6" t="n"/>
    </row>
    <row r="44653">
      <c r="J44653" s="6" t="n"/>
    </row>
    <row r="44654">
      <c r="J44654" s="6" t="n"/>
    </row>
    <row r="44655">
      <c r="J44655" s="6" t="n"/>
    </row>
    <row r="44656">
      <c r="J44656" s="6" t="n"/>
    </row>
    <row r="44657">
      <c r="J44657" s="6" t="n"/>
    </row>
    <row r="44658">
      <c r="J44658" s="6" t="n"/>
    </row>
    <row r="44659">
      <c r="J44659" s="6" t="n"/>
    </row>
    <row r="44660">
      <c r="J44660" s="6" t="n"/>
    </row>
    <row r="44661">
      <c r="J44661" s="6" t="n"/>
    </row>
    <row r="44662">
      <c r="J44662" s="6" t="n"/>
    </row>
    <row r="44663">
      <c r="J44663" s="6" t="n"/>
    </row>
    <row r="44664">
      <c r="J44664" s="6" t="n"/>
    </row>
    <row r="44665">
      <c r="J44665" s="6" t="n"/>
    </row>
    <row r="44666">
      <c r="J44666" s="6" t="n"/>
    </row>
    <row r="44667">
      <c r="J44667" s="6" t="n"/>
    </row>
    <row r="44668">
      <c r="J44668" s="6" t="n"/>
    </row>
    <row r="44669">
      <c r="J44669" s="6" t="n"/>
    </row>
    <row r="44670">
      <c r="J44670" s="6" t="n"/>
    </row>
    <row r="44671">
      <c r="J44671" s="6" t="n"/>
    </row>
    <row r="44672">
      <c r="J44672" s="6" t="n"/>
    </row>
    <row r="44673">
      <c r="J44673" s="6" t="n"/>
    </row>
    <row r="44674">
      <c r="J44674" s="6" t="n"/>
    </row>
    <row r="44675">
      <c r="J44675" s="6" t="n"/>
    </row>
    <row r="44676">
      <c r="J44676" s="6" t="n"/>
    </row>
    <row r="44677">
      <c r="J44677" s="6" t="n"/>
    </row>
    <row r="44678">
      <c r="J44678" s="6" t="n"/>
    </row>
    <row r="44679">
      <c r="J44679" s="6" t="n"/>
    </row>
    <row r="44680">
      <c r="J44680" s="6" t="n"/>
    </row>
    <row r="44681">
      <c r="J44681" s="6" t="n"/>
    </row>
    <row r="44682">
      <c r="J44682" s="6" t="n"/>
    </row>
    <row r="44683">
      <c r="J44683" s="6" t="n"/>
    </row>
    <row r="44684">
      <c r="J44684" s="6" t="n"/>
    </row>
    <row r="44685">
      <c r="J44685" s="6" t="n"/>
    </row>
    <row r="44686">
      <c r="J44686" s="6" t="n"/>
    </row>
    <row r="44687">
      <c r="J44687" s="6" t="n"/>
    </row>
    <row r="44688">
      <c r="J44688" s="6" t="n"/>
    </row>
    <row r="44689">
      <c r="J44689" s="6" t="n"/>
    </row>
    <row r="44690">
      <c r="J44690" s="6" t="n"/>
    </row>
    <row r="44691">
      <c r="J44691" s="6" t="n"/>
    </row>
    <row r="44692">
      <c r="J44692" s="6" t="n"/>
    </row>
    <row r="44693">
      <c r="J44693" s="6" t="n"/>
    </row>
    <row r="44694">
      <c r="J44694" s="6" t="n"/>
    </row>
    <row r="44695">
      <c r="J44695" s="6" t="n"/>
    </row>
    <row r="44696">
      <c r="J44696" s="6" t="n"/>
    </row>
    <row r="44697">
      <c r="J44697" s="6" t="n"/>
    </row>
    <row r="44698">
      <c r="J44698" s="6" t="n"/>
    </row>
    <row r="44699">
      <c r="J44699" s="6" t="n"/>
    </row>
    <row r="44700">
      <c r="J44700" s="6" t="n"/>
    </row>
    <row r="44701">
      <c r="J44701" s="6" t="n"/>
    </row>
    <row r="44702">
      <c r="J44702" s="6" t="n"/>
    </row>
    <row r="44703">
      <c r="J44703" s="6" t="n"/>
    </row>
    <row r="44704">
      <c r="J44704" s="6" t="n"/>
    </row>
    <row r="44705">
      <c r="J44705" s="6" t="n"/>
    </row>
    <row r="44706">
      <c r="J44706" s="6" t="n"/>
    </row>
    <row r="44707">
      <c r="J44707" s="6" t="n"/>
    </row>
    <row r="44708">
      <c r="J44708" s="6" t="n"/>
    </row>
    <row r="44709">
      <c r="J44709" s="6" t="n"/>
    </row>
    <row r="44710">
      <c r="J44710" s="6" t="n"/>
    </row>
    <row r="44711">
      <c r="J44711" s="6" t="n"/>
    </row>
    <row r="44712">
      <c r="J44712" s="6" t="n"/>
    </row>
    <row r="44713">
      <c r="J44713" s="6" t="n"/>
    </row>
    <row r="44714">
      <c r="J44714" s="6" t="n"/>
    </row>
    <row r="44715">
      <c r="J44715" s="6" t="n"/>
    </row>
    <row r="44716">
      <c r="J44716" s="6" t="n"/>
    </row>
    <row r="44717">
      <c r="J44717" s="6" t="n"/>
    </row>
    <row r="44718">
      <c r="J44718" s="6" t="n"/>
    </row>
    <row r="44719">
      <c r="J44719" s="6" t="n"/>
    </row>
    <row r="44720">
      <c r="J44720" s="6" t="n"/>
    </row>
    <row r="44721">
      <c r="J44721" s="6" t="n"/>
    </row>
    <row r="44722">
      <c r="J44722" s="6" t="n"/>
    </row>
    <row r="44723">
      <c r="J44723" s="6" t="n"/>
    </row>
    <row r="44724">
      <c r="J44724" s="6" t="n"/>
    </row>
    <row r="44725">
      <c r="J44725" s="6" t="n"/>
    </row>
    <row r="44726">
      <c r="J44726" s="6" t="n"/>
    </row>
    <row r="44727">
      <c r="J44727" s="6" t="n"/>
    </row>
    <row r="44728">
      <c r="J44728" s="6" t="n"/>
    </row>
    <row r="44729">
      <c r="J44729" s="6" t="n"/>
    </row>
    <row r="44730">
      <c r="J44730" s="6" t="n"/>
    </row>
    <row r="44731">
      <c r="J44731" s="6" t="n"/>
    </row>
    <row r="44732">
      <c r="J44732" s="6" t="n"/>
    </row>
    <row r="44733">
      <c r="J44733" s="6" t="n"/>
    </row>
    <row r="44734">
      <c r="J44734" s="6" t="n"/>
    </row>
    <row r="44735">
      <c r="J44735" s="6" t="n"/>
    </row>
    <row r="44736">
      <c r="J44736" s="6" t="n"/>
    </row>
    <row r="44737">
      <c r="J44737" s="6" t="n"/>
    </row>
    <row r="44738">
      <c r="J44738" s="6" t="n"/>
    </row>
    <row r="44739">
      <c r="J44739" s="6" t="n"/>
    </row>
    <row r="44740">
      <c r="J44740" s="6" t="n"/>
    </row>
    <row r="44741">
      <c r="J44741" s="6" t="n"/>
    </row>
    <row r="44742">
      <c r="J44742" s="6" t="n"/>
    </row>
    <row r="44743">
      <c r="J44743" s="6" t="n"/>
    </row>
    <row r="44744">
      <c r="J44744" s="6" t="n"/>
    </row>
    <row r="44745">
      <c r="J44745" s="6" t="n"/>
    </row>
    <row r="44746">
      <c r="J44746" s="6" t="n"/>
    </row>
    <row r="44747">
      <c r="J44747" s="6" t="n"/>
    </row>
    <row r="44748">
      <c r="J44748" s="6" t="n"/>
    </row>
    <row r="44749">
      <c r="J44749" s="6" t="n"/>
    </row>
    <row r="44750">
      <c r="J44750" s="6" t="n"/>
    </row>
    <row r="44751">
      <c r="J44751" s="6" t="n"/>
    </row>
    <row r="44752">
      <c r="J44752" s="6" t="n"/>
    </row>
    <row r="44753">
      <c r="J44753" s="6" t="n"/>
    </row>
    <row r="44754">
      <c r="J44754" s="6" t="n"/>
    </row>
    <row r="44755">
      <c r="J44755" s="6" t="n"/>
    </row>
    <row r="44756">
      <c r="J44756" s="6" t="n"/>
    </row>
    <row r="44757">
      <c r="J44757" s="6" t="n"/>
    </row>
    <row r="44758">
      <c r="J44758" s="6" t="n"/>
    </row>
    <row r="44759">
      <c r="J44759" s="6" t="n"/>
    </row>
    <row r="44760">
      <c r="J44760" s="6" t="n"/>
    </row>
    <row r="44761">
      <c r="J44761" s="6" t="n"/>
    </row>
    <row r="44762">
      <c r="J44762" s="6" t="n"/>
    </row>
    <row r="44763">
      <c r="J44763" s="6" t="n"/>
    </row>
    <row r="44764">
      <c r="J44764" s="6" t="n"/>
    </row>
    <row r="44765">
      <c r="J44765" s="6" t="n"/>
    </row>
    <row r="44766">
      <c r="J44766" s="6" t="n"/>
    </row>
    <row r="44767">
      <c r="J44767" s="6" t="n"/>
    </row>
    <row r="44768">
      <c r="J44768" s="6" t="n"/>
    </row>
    <row r="44769">
      <c r="J44769" s="6" t="n"/>
    </row>
    <row r="44770">
      <c r="J44770" s="6" t="n"/>
    </row>
    <row r="44771">
      <c r="J44771" s="6" t="n"/>
    </row>
    <row r="44772">
      <c r="J44772" s="6" t="n"/>
    </row>
    <row r="44773">
      <c r="J44773" s="6" t="n"/>
    </row>
    <row r="44774">
      <c r="J44774" s="6" t="n"/>
    </row>
    <row r="44775">
      <c r="J44775" s="6" t="n"/>
    </row>
    <row r="44776">
      <c r="J44776" s="6" t="n"/>
    </row>
    <row r="44777">
      <c r="J44777" s="6" t="n"/>
    </row>
    <row r="44778">
      <c r="J44778" s="6" t="n"/>
    </row>
    <row r="44779">
      <c r="J44779" s="6" t="n"/>
    </row>
    <row r="44780">
      <c r="J44780" s="6" t="n"/>
    </row>
    <row r="44781">
      <c r="J44781" s="6" t="n"/>
    </row>
    <row r="44782">
      <c r="J44782" s="6" t="n"/>
    </row>
    <row r="44783">
      <c r="J44783" s="6" t="n"/>
    </row>
    <row r="44784">
      <c r="J44784" s="6" t="n"/>
    </row>
    <row r="44785">
      <c r="J44785" s="6" t="n"/>
    </row>
    <row r="44786">
      <c r="J44786" s="6" t="n"/>
    </row>
    <row r="44787">
      <c r="J44787" s="6" t="n"/>
    </row>
    <row r="44788">
      <c r="J44788" s="6" t="n"/>
    </row>
    <row r="44789">
      <c r="J44789" s="6" t="n"/>
    </row>
    <row r="44790">
      <c r="J44790" s="6" t="n"/>
    </row>
    <row r="44791">
      <c r="J44791" s="6" t="n"/>
    </row>
    <row r="44792">
      <c r="J44792" s="6" t="n"/>
    </row>
    <row r="44793">
      <c r="J44793" s="6" t="n"/>
    </row>
    <row r="44794">
      <c r="J44794" s="6" t="n"/>
    </row>
    <row r="44795">
      <c r="J44795" s="6" t="n"/>
    </row>
    <row r="44796">
      <c r="J44796" s="6" t="n"/>
    </row>
    <row r="44797">
      <c r="J44797" s="6" t="n"/>
    </row>
    <row r="44798">
      <c r="J44798" s="6" t="n"/>
    </row>
    <row r="44799">
      <c r="J44799" s="6" t="n"/>
    </row>
    <row r="44800">
      <c r="J44800" s="6" t="n"/>
    </row>
    <row r="44801">
      <c r="J44801" s="6" t="n"/>
    </row>
    <row r="44802">
      <c r="J44802" s="6" t="n"/>
    </row>
    <row r="44803">
      <c r="J44803" s="6" t="n"/>
    </row>
    <row r="44804">
      <c r="J44804" s="6" t="n"/>
    </row>
    <row r="44805">
      <c r="J44805" s="6" t="n"/>
    </row>
    <row r="44806">
      <c r="J44806" s="6" t="n"/>
    </row>
    <row r="44807">
      <c r="J44807" s="6" t="n"/>
    </row>
    <row r="44808">
      <c r="J44808" s="6" t="n"/>
    </row>
    <row r="44809">
      <c r="J44809" s="6" t="n"/>
    </row>
    <row r="44810">
      <c r="J44810" s="6" t="n"/>
    </row>
    <row r="44811">
      <c r="J44811" s="6" t="n"/>
    </row>
    <row r="44812">
      <c r="J44812" s="6" t="n"/>
    </row>
    <row r="44813">
      <c r="J44813" s="6" t="n"/>
    </row>
    <row r="44814">
      <c r="J44814" s="6" t="n"/>
    </row>
    <row r="44815">
      <c r="J44815" s="6" t="n"/>
    </row>
    <row r="44816">
      <c r="J44816" s="6" t="n"/>
    </row>
    <row r="44817">
      <c r="J44817" s="6" t="n"/>
    </row>
    <row r="44818">
      <c r="J44818" s="6" t="n"/>
    </row>
    <row r="44819">
      <c r="J44819" s="6" t="n"/>
    </row>
    <row r="44820">
      <c r="J44820" s="6" t="n"/>
    </row>
    <row r="44821">
      <c r="J44821" s="6" t="n"/>
    </row>
    <row r="44822">
      <c r="J44822" s="6" t="n"/>
    </row>
    <row r="44823">
      <c r="J44823" s="6" t="n"/>
    </row>
    <row r="44824">
      <c r="J44824" s="6" t="n"/>
    </row>
    <row r="44825">
      <c r="J44825" s="6" t="n"/>
    </row>
    <row r="44826">
      <c r="J44826" s="6" t="n"/>
    </row>
    <row r="44827">
      <c r="J44827" s="6" t="n"/>
    </row>
    <row r="44828">
      <c r="J44828" s="6" t="n"/>
    </row>
    <row r="44829">
      <c r="J44829" s="6" t="n"/>
    </row>
    <row r="44830">
      <c r="J44830" s="6" t="n"/>
    </row>
    <row r="44831">
      <c r="J44831" s="6" t="n"/>
    </row>
    <row r="44832">
      <c r="J44832" s="6" t="n"/>
    </row>
    <row r="44833">
      <c r="J44833" s="6" t="n"/>
    </row>
    <row r="44834">
      <c r="J44834" s="6" t="n"/>
    </row>
    <row r="44835">
      <c r="J44835" s="6" t="n"/>
    </row>
    <row r="44836">
      <c r="J44836" s="6" t="n"/>
    </row>
    <row r="44837">
      <c r="J44837" s="6" t="n"/>
    </row>
    <row r="44838">
      <c r="J44838" s="6" t="n"/>
    </row>
    <row r="44839">
      <c r="J44839" s="6" t="n"/>
    </row>
    <row r="44840">
      <c r="J44840" s="6" t="n"/>
    </row>
    <row r="44841">
      <c r="J44841" s="6" t="n"/>
    </row>
    <row r="44842">
      <c r="J44842" s="6" t="n"/>
    </row>
    <row r="44843">
      <c r="J44843" s="6" t="n"/>
    </row>
    <row r="44844">
      <c r="J44844" s="6" t="n"/>
    </row>
    <row r="44845">
      <c r="J44845" s="6" t="n"/>
    </row>
    <row r="44846">
      <c r="J44846" s="6" t="n"/>
    </row>
    <row r="44847">
      <c r="J44847" s="6" t="n"/>
    </row>
    <row r="44848">
      <c r="J44848" s="6" t="n"/>
    </row>
    <row r="44849">
      <c r="J44849" s="6" t="n"/>
    </row>
    <row r="44850">
      <c r="J44850" s="6" t="n"/>
    </row>
    <row r="44851">
      <c r="J44851" s="6" t="n"/>
    </row>
    <row r="44852">
      <c r="J44852" s="6" t="n"/>
    </row>
    <row r="44853">
      <c r="J44853" s="6" t="n"/>
    </row>
    <row r="44854">
      <c r="J44854" s="6" t="n"/>
    </row>
    <row r="44855">
      <c r="J44855" s="6" t="n"/>
    </row>
    <row r="44856">
      <c r="J44856" s="6" t="n"/>
    </row>
    <row r="44857">
      <c r="J44857" s="6" t="n"/>
    </row>
    <row r="44858">
      <c r="J44858" s="6" t="n"/>
    </row>
    <row r="44859">
      <c r="J44859" s="6" t="n"/>
    </row>
    <row r="44860">
      <c r="J44860" s="6" t="n"/>
    </row>
    <row r="44861">
      <c r="J44861" s="6" t="n"/>
    </row>
    <row r="44862">
      <c r="J44862" s="6" t="n"/>
    </row>
    <row r="44863">
      <c r="J44863" s="6" t="n"/>
    </row>
    <row r="44864">
      <c r="J44864" s="6" t="n"/>
    </row>
    <row r="44865">
      <c r="J44865" s="6" t="n"/>
    </row>
    <row r="44866">
      <c r="J44866" s="6" t="n"/>
    </row>
    <row r="44867">
      <c r="J44867" s="6" t="n"/>
    </row>
    <row r="44868">
      <c r="J44868" s="6" t="n"/>
    </row>
    <row r="44869">
      <c r="J44869" s="6" t="n"/>
    </row>
    <row r="44870">
      <c r="J44870" s="6" t="n"/>
    </row>
    <row r="44871">
      <c r="J44871" s="6" t="n"/>
    </row>
    <row r="44872">
      <c r="J44872" s="6" t="n"/>
    </row>
    <row r="44873">
      <c r="J44873" s="6" t="n"/>
    </row>
    <row r="44874">
      <c r="J44874" s="6" t="n"/>
    </row>
    <row r="44875">
      <c r="J44875" s="6" t="n"/>
    </row>
    <row r="44876">
      <c r="J44876" s="6" t="n"/>
    </row>
    <row r="44877">
      <c r="J44877" s="6" t="n"/>
    </row>
    <row r="44878">
      <c r="J44878" s="6" t="n"/>
    </row>
    <row r="44879">
      <c r="J44879" s="6" t="n"/>
    </row>
    <row r="44880">
      <c r="J44880" s="6" t="n"/>
    </row>
    <row r="44881">
      <c r="J44881" s="6" t="n"/>
    </row>
    <row r="44882">
      <c r="J44882" s="6" t="n"/>
    </row>
    <row r="44883">
      <c r="J44883" s="6" t="n"/>
    </row>
    <row r="44884">
      <c r="J44884" s="6" t="n"/>
    </row>
    <row r="44885">
      <c r="J44885" s="6" t="n"/>
    </row>
    <row r="44886">
      <c r="J44886" s="6" t="n"/>
    </row>
    <row r="44887">
      <c r="J44887" s="6" t="n"/>
    </row>
    <row r="44888">
      <c r="J44888" s="6" t="n"/>
    </row>
    <row r="44889">
      <c r="J44889" s="6" t="n"/>
    </row>
    <row r="44890">
      <c r="J44890" s="6" t="n"/>
    </row>
    <row r="44891">
      <c r="J44891" s="6" t="n"/>
    </row>
    <row r="44892">
      <c r="J44892" s="6" t="n"/>
    </row>
    <row r="44893">
      <c r="J44893" s="6" t="n"/>
    </row>
    <row r="44894">
      <c r="J44894" s="6" t="n"/>
    </row>
    <row r="44895">
      <c r="J44895" s="6" t="n"/>
    </row>
    <row r="44896">
      <c r="J44896" s="6" t="n"/>
    </row>
    <row r="44897">
      <c r="J44897" s="6" t="n"/>
    </row>
    <row r="44898">
      <c r="J44898" s="6" t="n"/>
    </row>
    <row r="44899">
      <c r="J44899" s="6" t="n"/>
    </row>
    <row r="44900">
      <c r="J44900" s="6" t="n"/>
    </row>
    <row r="44901">
      <c r="J44901" s="6" t="n"/>
    </row>
    <row r="44902">
      <c r="J44902" s="6" t="n"/>
    </row>
    <row r="44903">
      <c r="J44903" s="6" t="n"/>
    </row>
    <row r="44904">
      <c r="J44904" s="6" t="n"/>
    </row>
    <row r="44905">
      <c r="J44905" s="6" t="n"/>
    </row>
    <row r="44906">
      <c r="J44906" s="6" t="n"/>
    </row>
    <row r="44907">
      <c r="J44907" s="6" t="n"/>
    </row>
    <row r="44908">
      <c r="J44908" s="6" t="n"/>
    </row>
    <row r="44909">
      <c r="J44909" s="6" t="n"/>
    </row>
    <row r="44910">
      <c r="J44910" s="6" t="n"/>
    </row>
    <row r="44911">
      <c r="J44911" s="6" t="n"/>
    </row>
    <row r="44912">
      <c r="J44912" s="6" t="n"/>
    </row>
    <row r="44913">
      <c r="J44913" s="6" t="n"/>
    </row>
    <row r="44914">
      <c r="J44914" s="6" t="n"/>
    </row>
    <row r="44915">
      <c r="J44915" s="6" t="n"/>
    </row>
    <row r="44916">
      <c r="J44916" s="6" t="n"/>
    </row>
    <row r="44917">
      <c r="J44917" s="6" t="n"/>
    </row>
    <row r="44918">
      <c r="J44918" s="6" t="n"/>
    </row>
    <row r="44919">
      <c r="J44919" s="6" t="n"/>
    </row>
    <row r="44920">
      <c r="J44920" s="6" t="n"/>
    </row>
    <row r="44921">
      <c r="J44921" s="6" t="n"/>
    </row>
    <row r="44922">
      <c r="J44922" s="6" t="n"/>
    </row>
    <row r="44923">
      <c r="J44923" s="6" t="n"/>
    </row>
    <row r="44924">
      <c r="J44924" s="6" t="n"/>
    </row>
    <row r="44925">
      <c r="J44925" s="6" t="n"/>
    </row>
    <row r="44926">
      <c r="J44926" s="6" t="n"/>
    </row>
    <row r="44927">
      <c r="J44927" s="6" t="n"/>
    </row>
    <row r="44928">
      <c r="J44928" s="6" t="n"/>
    </row>
    <row r="44929">
      <c r="J44929" s="6" t="n"/>
    </row>
    <row r="44930">
      <c r="J44930" s="6" t="n"/>
    </row>
    <row r="44931">
      <c r="J44931" s="6" t="n"/>
    </row>
    <row r="44932">
      <c r="J44932" s="6" t="n"/>
    </row>
    <row r="44933">
      <c r="J44933" s="6" t="n"/>
    </row>
    <row r="44934">
      <c r="J44934" s="6" t="n"/>
    </row>
    <row r="44935">
      <c r="J44935" s="6" t="n"/>
    </row>
    <row r="44936">
      <c r="J44936" s="6" t="n"/>
    </row>
    <row r="44937">
      <c r="J44937" s="6" t="n"/>
    </row>
    <row r="44938">
      <c r="J44938" s="6" t="n"/>
    </row>
    <row r="44939">
      <c r="J44939" s="6" t="n"/>
    </row>
    <row r="44940">
      <c r="J44940" s="6" t="n"/>
    </row>
    <row r="44941">
      <c r="J44941" s="6" t="n"/>
    </row>
    <row r="44942">
      <c r="J44942" s="6" t="n"/>
    </row>
    <row r="44943">
      <c r="J44943" s="6" t="n"/>
    </row>
    <row r="44944">
      <c r="J44944" s="6" t="n"/>
    </row>
    <row r="44945">
      <c r="J44945" s="6" t="n"/>
    </row>
    <row r="44946">
      <c r="J44946" s="6" t="n"/>
    </row>
    <row r="44947">
      <c r="J44947" s="6" t="n"/>
    </row>
    <row r="44948">
      <c r="J44948" s="6" t="n"/>
    </row>
    <row r="44949">
      <c r="J44949" s="6" t="n"/>
    </row>
    <row r="44950">
      <c r="J44950" s="6" t="n"/>
    </row>
    <row r="44951">
      <c r="J44951" s="6" t="n"/>
    </row>
    <row r="44952">
      <c r="J44952" s="6" t="n"/>
    </row>
    <row r="44953">
      <c r="J44953" s="6" t="n"/>
    </row>
    <row r="44954">
      <c r="J44954" s="6" t="n"/>
    </row>
    <row r="44955">
      <c r="J44955" s="6" t="n"/>
    </row>
    <row r="44956">
      <c r="J44956" s="6" t="n"/>
    </row>
    <row r="44957">
      <c r="J44957" s="6" t="n"/>
    </row>
    <row r="44958">
      <c r="J44958" s="6" t="n"/>
    </row>
    <row r="44959">
      <c r="J44959" s="6" t="n"/>
    </row>
    <row r="44960">
      <c r="J44960" s="6" t="n"/>
    </row>
    <row r="44961">
      <c r="J44961" s="6" t="n"/>
    </row>
    <row r="44962">
      <c r="J44962" s="6" t="n"/>
    </row>
    <row r="44963">
      <c r="J44963" s="6" t="n"/>
    </row>
    <row r="44964">
      <c r="J44964" s="6" t="n"/>
    </row>
    <row r="44965">
      <c r="J44965" s="6" t="n"/>
    </row>
    <row r="44966">
      <c r="J44966" s="6" t="n"/>
    </row>
    <row r="44967">
      <c r="J44967" s="6" t="n"/>
    </row>
    <row r="44968">
      <c r="J44968" s="6" t="n"/>
    </row>
    <row r="44969">
      <c r="J44969" s="6" t="n"/>
    </row>
    <row r="44970">
      <c r="J44970" s="6" t="n"/>
    </row>
    <row r="44971">
      <c r="J44971" s="6" t="n"/>
    </row>
    <row r="44972">
      <c r="J44972" s="6" t="n"/>
    </row>
    <row r="44973">
      <c r="J44973" s="6" t="n"/>
    </row>
    <row r="44974">
      <c r="J44974" s="6" t="n"/>
    </row>
    <row r="44975">
      <c r="J44975" s="6" t="n"/>
    </row>
    <row r="44976">
      <c r="J44976" s="6" t="n"/>
    </row>
    <row r="44977">
      <c r="J44977" s="6" t="n"/>
    </row>
    <row r="44978">
      <c r="J44978" s="6" t="n"/>
    </row>
    <row r="44979">
      <c r="J44979" s="6" t="n"/>
    </row>
    <row r="44980">
      <c r="J44980" s="6" t="n"/>
    </row>
    <row r="44981">
      <c r="J44981" s="6" t="n"/>
    </row>
    <row r="44982">
      <c r="J44982" s="6" t="n"/>
    </row>
    <row r="44983">
      <c r="J44983" s="6" t="n"/>
    </row>
    <row r="44984">
      <c r="J44984" s="6" t="n"/>
    </row>
    <row r="44985">
      <c r="J44985" s="6" t="n"/>
    </row>
    <row r="44986">
      <c r="J44986" s="6" t="n"/>
    </row>
    <row r="44987">
      <c r="J44987" s="6" t="n"/>
    </row>
    <row r="44988">
      <c r="J44988" s="6" t="n"/>
    </row>
    <row r="44989">
      <c r="J44989" s="6" t="n"/>
    </row>
    <row r="44990">
      <c r="J44990" s="6" t="n"/>
    </row>
    <row r="44991">
      <c r="J44991" s="6" t="n"/>
    </row>
    <row r="44992">
      <c r="J44992" s="6" t="n"/>
    </row>
    <row r="44993">
      <c r="J44993" s="6" t="n"/>
    </row>
    <row r="44994">
      <c r="J44994" s="6" t="n"/>
    </row>
    <row r="44995">
      <c r="J44995" s="6" t="n"/>
    </row>
    <row r="44996">
      <c r="J44996" s="6" t="n"/>
    </row>
    <row r="44997">
      <c r="J44997" s="6" t="n"/>
    </row>
    <row r="44998">
      <c r="J44998" s="6" t="n"/>
    </row>
    <row r="44999">
      <c r="J44999" s="6" t="n"/>
    </row>
    <row r="45000">
      <c r="J45000" s="6" t="n"/>
    </row>
    <row r="45001">
      <c r="J45001" s="6" t="n"/>
    </row>
    <row r="45002">
      <c r="J45002" s="6" t="n"/>
    </row>
    <row r="45003">
      <c r="J45003" s="6" t="n"/>
    </row>
    <row r="45004">
      <c r="J45004" s="6" t="n"/>
    </row>
    <row r="45005">
      <c r="J45005" s="6" t="n"/>
    </row>
    <row r="45006">
      <c r="J45006" s="6" t="n"/>
    </row>
    <row r="45007">
      <c r="J45007" s="6" t="n"/>
    </row>
    <row r="45008">
      <c r="J45008" s="6" t="n"/>
    </row>
    <row r="45009">
      <c r="J45009" s="6" t="n"/>
    </row>
    <row r="45010">
      <c r="J45010" s="6" t="n"/>
    </row>
    <row r="45011">
      <c r="J45011" s="6" t="n"/>
    </row>
    <row r="45012">
      <c r="J45012" s="6" t="n"/>
    </row>
    <row r="45013">
      <c r="J45013" s="6" t="n"/>
    </row>
    <row r="45014">
      <c r="J45014" s="6" t="n"/>
    </row>
    <row r="45015">
      <c r="J45015" s="6" t="n"/>
    </row>
    <row r="45016">
      <c r="J45016" s="6" t="n"/>
    </row>
    <row r="45017">
      <c r="J45017" s="6" t="n"/>
    </row>
    <row r="45018">
      <c r="J45018" s="6" t="n"/>
    </row>
    <row r="45019">
      <c r="J45019" s="6" t="n"/>
    </row>
    <row r="45020">
      <c r="J45020" s="6" t="n"/>
    </row>
    <row r="45021">
      <c r="J45021" s="6" t="n"/>
    </row>
    <row r="45022">
      <c r="J45022" s="6" t="n"/>
    </row>
    <row r="45023">
      <c r="J45023" s="6" t="n"/>
    </row>
    <row r="45024">
      <c r="J45024" s="6" t="n"/>
    </row>
    <row r="45025">
      <c r="J45025" s="6" t="n"/>
    </row>
    <row r="45026">
      <c r="J45026" s="6" t="n"/>
    </row>
    <row r="45027">
      <c r="J45027" s="6" t="n"/>
    </row>
    <row r="45028">
      <c r="J45028" s="6" t="n"/>
    </row>
    <row r="45029">
      <c r="J45029" s="6" t="n"/>
    </row>
    <row r="45030">
      <c r="J45030" s="6" t="n"/>
    </row>
    <row r="45031">
      <c r="J45031" s="6" t="n"/>
    </row>
    <row r="45032">
      <c r="J45032" s="6" t="n"/>
    </row>
    <row r="45033">
      <c r="J45033" s="6" t="n"/>
    </row>
    <row r="45034">
      <c r="J45034" s="6" t="n"/>
    </row>
    <row r="45035">
      <c r="J45035" s="6" t="n"/>
    </row>
    <row r="45036">
      <c r="J45036" s="6" t="n"/>
    </row>
    <row r="45037">
      <c r="J45037" s="6" t="n"/>
    </row>
    <row r="45038">
      <c r="J45038" s="6" t="n"/>
    </row>
    <row r="45039">
      <c r="J45039" s="6" t="n"/>
    </row>
    <row r="45040">
      <c r="J45040" s="6" t="n"/>
    </row>
    <row r="45041">
      <c r="J45041" s="6" t="n"/>
    </row>
    <row r="45042">
      <c r="J45042" s="6" t="n"/>
    </row>
    <row r="45043">
      <c r="J45043" s="6" t="n"/>
    </row>
    <row r="45044">
      <c r="J45044" s="6" t="n"/>
    </row>
    <row r="45045">
      <c r="J45045" s="6" t="n"/>
    </row>
    <row r="45046">
      <c r="J45046" s="6" t="n"/>
    </row>
    <row r="45047">
      <c r="J45047" s="6" t="n"/>
    </row>
    <row r="45048">
      <c r="J45048" s="6" t="n"/>
    </row>
    <row r="45049">
      <c r="J45049" s="6" t="n"/>
    </row>
    <row r="45050">
      <c r="J45050" s="6" t="n"/>
    </row>
    <row r="45051">
      <c r="J45051" s="6" t="n"/>
    </row>
    <row r="45052">
      <c r="J45052" s="6" t="n"/>
    </row>
    <row r="45053">
      <c r="J45053" s="6" t="n"/>
    </row>
    <row r="45054">
      <c r="J45054" s="6" t="n"/>
    </row>
    <row r="45055">
      <c r="J45055" s="6" t="n"/>
    </row>
    <row r="45056">
      <c r="J45056" s="6" t="n"/>
    </row>
    <row r="45057">
      <c r="J45057" s="6" t="n"/>
    </row>
    <row r="45058">
      <c r="J45058" s="6" t="n"/>
    </row>
    <row r="45059">
      <c r="J45059" s="6" t="n"/>
    </row>
    <row r="45060">
      <c r="J45060" s="6" t="n"/>
    </row>
    <row r="45061">
      <c r="J45061" s="6" t="n"/>
    </row>
    <row r="45062">
      <c r="J45062" s="6" t="n"/>
    </row>
    <row r="45063">
      <c r="J45063" s="6" t="n"/>
    </row>
    <row r="45064">
      <c r="J45064" s="6" t="n"/>
    </row>
    <row r="45065">
      <c r="J45065" s="6" t="n"/>
    </row>
    <row r="45066">
      <c r="J45066" s="6" t="n"/>
    </row>
    <row r="45067">
      <c r="J45067" s="6" t="n"/>
    </row>
    <row r="45068">
      <c r="J45068" s="6" t="n"/>
    </row>
    <row r="45069">
      <c r="J45069" s="6" t="n"/>
    </row>
    <row r="45070">
      <c r="J45070" s="6" t="n"/>
    </row>
    <row r="45071">
      <c r="J45071" s="6" t="n"/>
    </row>
    <row r="45072">
      <c r="J45072" s="6" t="n"/>
    </row>
    <row r="45073">
      <c r="J45073" s="6" t="n"/>
    </row>
    <row r="45074">
      <c r="J45074" s="6" t="n"/>
    </row>
    <row r="45075">
      <c r="J45075" s="6" t="n"/>
    </row>
    <row r="45076">
      <c r="J45076" s="6" t="n"/>
    </row>
    <row r="45077">
      <c r="J45077" s="6" t="n"/>
    </row>
    <row r="45078">
      <c r="J45078" s="6" t="n"/>
    </row>
    <row r="45079">
      <c r="J45079" s="6" t="n"/>
    </row>
    <row r="45080">
      <c r="J45080" s="6" t="n"/>
    </row>
    <row r="45081">
      <c r="J45081" s="6" t="n"/>
    </row>
    <row r="45082">
      <c r="J45082" s="6" t="n"/>
    </row>
    <row r="45083">
      <c r="J45083" s="6" t="n"/>
    </row>
    <row r="45084">
      <c r="J45084" s="6" t="n"/>
    </row>
    <row r="45085">
      <c r="J45085" s="6" t="n"/>
    </row>
    <row r="45086">
      <c r="J45086" s="6" t="n"/>
    </row>
    <row r="45087">
      <c r="J45087" s="6" t="n"/>
    </row>
    <row r="45088">
      <c r="J45088" s="6" t="n"/>
    </row>
    <row r="45089">
      <c r="J45089" s="6" t="n"/>
    </row>
    <row r="45090">
      <c r="J45090" s="6" t="n"/>
    </row>
    <row r="45091">
      <c r="J45091" s="6" t="n"/>
    </row>
    <row r="45092">
      <c r="J45092" s="6" t="n"/>
    </row>
    <row r="45093">
      <c r="J45093" s="6" t="n"/>
    </row>
    <row r="45094">
      <c r="J45094" s="6" t="n"/>
    </row>
    <row r="45095">
      <c r="J45095" s="6" t="n"/>
    </row>
    <row r="45096">
      <c r="J45096" s="6" t="n"/>
    </row>
    <row r="45097">
      <c r="J45097" s="6" t="n"/>
    </row>
    <row r="45098">
      <c r="J45098" s="6" t="n"/>
    </row>
    <row r="45099">
      <c r="J45099" s="6" t="n"/>
    </row>
    <row r="45100">
      <c r="J45100" s="6" t="n"/>
    </row>
    <row r="45101">
      <c r="J45101" s="6" t="n"/>
    </row>
    <row r="45102">
      <c r="J45102" s="6" t="n"/>
    </row>
    <row r="45103">
      <c r="J45103" s="6" t="n"/>
    </row>
    <row r="45104">
      <c r="J45104" s="6" t="n"/>
    </row>
    <row r="45105">
      <c r="J45105" s="6" t="n"/>
    </row>
    <row r="45106">
      <c r="J45106" s="6" t="n"/>
    </row>
    <row r="45107">
      <c r="J45107" s="6" t="n"/>
    </row>
    <row r="45108">
      <c r="J45108" s="6" t="n"/>
    </row>
    <row r="45109">
      <c r="J45109" s="6" t="n"/>
    </row>
    <row r="45110">
      <c r="J45110" s="6" t="n"/>
    </row>
    <row r="45111">
      <c r="J45111" s="6" t="n"/>
    </row>
    <row r="45112">
      <c r="J45112" s="6" t="n"/>
    </row>
    <row r="45113">
      <c r="J45113" s="6" t="n"/>
    </row>
    <row r="45114">
      <c r="J45114" s="6" t="n"/>
    </row>
    <row r="45115">
      <c r="J45115" s="6" t="n"/>
    </row>
    <row r="45116">
      <c r="J45116" s="6" t="n"/>
    </row>
    <row r="45117">
      <c r="J45117" s="6" t="n"/>
    </row>
    <row r="45118">
      <c r="J45118" s="6" t="n"/>
    </row>
    <row r="45119">
      <c r="J45119" s="6" t="n"/>
    </row>
    <row r="45120">
      <c r="J45120" s="6" t="n"/>
    </row>
    <row r="45121">
      <c r="J45121" s="6" t="n"/>
    </row>
    <row r="45122">
      <c r="J45122" s="6" t="n"/>
    </row>
    <row r="45123">
      <c r="J45123" s="6" t="n"/>
    </row>
    <row r="45124">
      <c r="J45124" s="6" t="n"/>
    </row>
    <row r="45125">
      <c r="J45125" s="6" t="n"/>
    </row>
    <row r="45126">
      <c r="J45126" s="6" t="n"/>
    </row>
    <row r="45127">
      <c r="J45127" s="6" t="n"/>
    </row>
    <row r="45128">
      <c r="J45128" s="6" t="n"/>
    </row>
    <row r="45129">
      <c r="J45129" s="6" t="n"/>
    </row>
    <row r="45130">
      <c r="J45130" s="6" t="n"/>
    </row>
    <row r="45131">
      <c r="J45131" s="6" t="n"/>
    </row>
    <row r="45132">
      <c r="J45132" s="6" t="n"/>
    </row>
    <row r="45133">
      <c r="J45133" s="6" t="n"/>
    </row>
    <row r="45134">
      <c r="J45134" s="6" t="n"/>
    </row>
    <row r="45135">
      <c r="J45135" s="6" t="n"/>
    </row>
    <row r="45136">
      <c r="J45136" s="6" t="n"/>
    </row>
    <row r="45137">
      <c r="J45137" s="6" t="n"/>
    </row>
    <row r="45138">
      <c r="J45138" s="6" t="n"/>
    </row>
    <row r="45139">
      <c r="J45139" s="6" t="n"/>
    </row>
    <row r="45140">
      <c r="J45140" s="6" t="n"/>
    </row>
    <row r="45141">
      <c r="J45141" s="6" t="n"/>
    </row>
    <row r="45142">
      <c r="J45142" s="6" t="n"/>
    </row>
    <row r="45143">
      <c r="J45143" s="6" t="n"/>
    </row>
    <row r="45144">
      <c r="J45144" s="6" t="n"/>
    </row>
    <row r="45145">
      <c r="J45145" s="6" t="n"/>
    </row>
    <row r="45146">
      <c r="J45146" s="6" t="n"/>
    </row>
    <row r="45147">
      <c r="J45147" s="6" t="n"/>
    </row>
    <row r="45148">
      <c r="J45148" s="6" t="n"/>
    </row>
    <row r="45149">
      <c r="J45149" s="6" t="n"/>
    </row>
    <row r="45150">
      <c r="J45150" s="6" t="n"/>
    </row>
    <row r="45151">
      <c r="J45151" s="6" t="n"/>
    </row>
    <row r="45152">
      <c r="J45152" s="6" t="n"/>
    </row>
    <row r="45153">
      <c r="J45153" s="6" t="n"/>
    </row>
    <row r="45154">
      <c r="J45154" s="6" t="n"/>
    </row>
    <row r="45155">
      <c r="J45155" s="6" t="n"/>
    </row>
    <row r="45156">
      <c r="J45156" s="6" t="n"/>
    </row>
    <row r="45157">
      <c r="J45157" s="6" t="n"/>
    </row>
    <row r="45158">
      <c r="J45158" s="6" t="n"/>
    </row>
    <row r="45159">
      <c r="J45159" s="6" t="n"/>
    </row>
    <row r="45160">
      <c r="J45160" s="6" t="n"/>
    </row>
    <row r="45161">
      <c r="J45161" s="6" t="n"/>
    </row>
    <row r="45162">
      <c r="J45162" s="6" t="n"/>
    </row>
    <row r="45163">
      <c r="J45163" s="6" t="n"/>
    </row>
    <row r="45164">
      <c r="J45164" s="6" t="n"/>
    </row>
    <row r="45165">
      <c r="J45165" s="6" t="n"/>
    </row>
    <row r="45166">
      <c r="J45166" s="6" t="n"/>
    </row>
    <row r="45167">
      <c r="J45167" s="6" t="n"/>
    </row>
    <row r="45168">
      <c r="J45168" s="6" t="n"/>
    </row>
    <row r="45169">
      <c r="J45169" s="6" t="n"/>
    </row>
    <row r="45170">
      <c r="J45170" s="6" t="n"/>
    </row>
    <row r="45171">
      <c r="J45171" s="6" t="n"/>
    </row>
    <row r="45172">
      <c r="J45172" s="6" t="n"/>
    </row>
    <row r="45173">
      <c r="J45173" s="6" t="n"/>
    </row>
    <row r="45174">
      <c r="J45174" s="6" t="n"/>
    </row>
    <row r="45175">
      <c r="J45175" s="6" t="n"/>
    </row>
    <row r="45176">
      <c r="J45176" s="6" t="n"/>
    </row>
    <row r="45177">
      <c r="J45177" s="6" t="n"/>
    </row>
    <row r="45178">
      <c r="J45178" s="6" t="n"/>
    </row>
    <row r="45179">
      <c r="J45179" s="6" t="n"/>
    </row>
    <row r="45180">
      <c r="J45180" s="6" t="n"/>
    </row>
    <row r="45181">
      <c r="J45181" s="6" t="n"/>
    </row>
    <row r="45182">
      <c r="J45182" s="6" t="n"/>
    </row>
    <row r="45183">
      <c r="J45183" s="6" t="n"/>
    </row>
    <row r="45184">
      <c r="J45184" s="6" t="n"/>
    </row>
    <row r="45185">
      <c r="J45185" s="6" t="n"/>
    </row>
    <row r="45186">
      <c r="J45186" s="6" t="n"/>
    </row>
    <row r="45187">
      <c r="J45187" s="6" t="n"/>
    </row>
    <row r="45188">
      <c r="J45188" s="6" t="n"/>
    </row>
    <row r="45189">
      <c r="J45189" s="6" t="n"/>
    </row>
    <row r="45190">
      <c r="J45190" s="6" t="n"/>
    </row>
    <row r="45191">
      <c r="J45191" s="6" t="n"/>
    </row>
    <row r="45192">
      <c r="J45192" s="6" t="n"/>
    </row>
    <row r="45193">
      <c r="J45193" s="6" t="n"/>
    </row>
    <row r="45194">
      <c r="J45194" s="6" t="n"/>
    </row>
    <row r="45195">
      <c r="J45195" s="6" t="n"/>
    </row>
    <row r="45196">
      <c r="J45196" s="6" t="n"/>
    </row>
    <row r="45197">
      <c r="J45197" s="6" t="n"/>
    </row>
    <row r="45198">
      <c r="J45198" s="6" t="n"/>
    </row>
    <row r="45199">
      <c r="J45199" s="6" t="n"/>
    </row>
    <row r="45200">
      <c r="J45200" s="6" t="n"/>
    </row>
    <row r="45201">
      <c r="J45201" s="6" t="n"/>
    </row>
    <row r="45202">
      <c r="J45202" s="6" t="n"/>
    </row>
    <row r="45203">
      <c r="J45203" s="6" t="n"/>
    </row>
    <row r="45204">
      <c r="J45204" s="6" t="n"/>
    </row>
    <row r="45205">
      <c r="J45205" s="6" t="n"/>
    </row>
    <row r="45206">
      <c r="J45206" s="6" t="n"/>
    </row>
    <row r="45207">
      <c r="J45207" s="6" t="n"/>
    </row>
    <row r="45208">
      <c r="J45208" s="6" t="n"/>
    </row>
    <row r="45209">
      <c r="J45209" s="6" t="n"/>
    </row>
    <row r="45210">
      <c r="J45210" s="6" t="n"/>
    </row>
    <row r="45211">
      <c r="J45211" s="6" t="n"/>
    </row>
    <row r="45212">
      <c r="J45212" s="6" t="n"/>
    </row>
    <row r="45213">
      <c r="J45213" s="6" t="n"/>
    </row>
    <row r="45214">
      <c r="J45214" s="6" t="n"/>
    </row>
    <row r="45215">
      <c r="J45215" s="6" t="n"/>
    </row>
    <row r="45216">
      <c r="J45216" s="6" t="n"/>
    </row>
    <row r="45217">
      <c r="J45217" s="6" t="n"/>
    </row>
    <row r="45218">
      <c r="J45218" s="6" t="n"/>
    </row>
    <row r="45219">
      <c r="J45219" s="6" t="n"/>
    </row>
    <row r="45220">
      <c r="J45220" s="6" t="n"/>
    </row>
    <row r="45221">
      <c r="J45221" s="6" t="n"/>
    </row>
    <row r="45222">
      <c r="J45222" s="6" t="n"/>
    </row>
    <row r="45223">
      <c r="J45223" s="6" t="n"/>
    </row>
    <row r="45224">
      <c r="J45224" s="6" t="n"/>
    </row>
    <row r="45225">
      <c r="J45225" s="6" t="n"/>
    </row>
    <row r="45226">
      <c r="J45226" s="6" t="n"/>
    </row>
    <row r="45227">
      <c r="J45227" s="6" t="n"/>
    </row>
    <row r="45228">
      <c r="J45228" s="6" t="n"/>
    </row>
    <row r="45229">
      <c r="J45229" s="6" t="n"/>
    </row>
    <row r="45230">
      <c r="J45230" s="6" t="n"/>
    </row>
    <row r="45231">
      <c r="J45231" s="6" t="n"/>
    </row>
    <row r="45232">
      <c r="J45232" s="6" t="n"/>
    </row>
    <row r="45233">
      <c r="J45233" s="6" t="n"/>
    </row>
    <row r="45234">
      <c r="J45234" s="6" t="n"/>
    </row>
    <row r="45235">
      <c r="J45235" s="6" t="n"/>
    </row>
    <row r="45236">
      <c r="J45236" s="6" t="n"/>
    </row>
    <row r="45237">
      <c r="J45237" s="6" t="n"/>
    </row>
    <row r="45238">
      <c r="J45238" s="6" t="n"/>
    </row>
    <row r="45239">
      <c r="J45239" s="6" t="n"/>
    </row>
    <row r="45240">
      <c r="J45240" s="6" t="n"/>
    </row>
    <row r="45241">
      <c r="J45241" s="6" t="n"/>
    </row>
    <row r="45242">
      <c r="J45242" s="6" t="n"/>
    </row>
    <row r="45243">
      <c r="J45243" s="6" t="n"/>
    </row>
    <row r="45244">
      <c r="J45244" s="6" t="n"/>
    </row>
    <row r="45245">
      <c r="J45245" s="6" t="n"/>
    </row>
    <row r="45246">
      <c r="J45246" s="6" t="n"/>
    </row>
    <row r="45247">
      <c r="J45247" s="6" t="n"/>
    </row>
    <row r="45248">
      <c r="J45248" s="6" t="n"/>
    </row>
    <row r="45249">
      <c r="J45249" s="6" t="n"/>
    </row>
    <row r="45250">
      <c r="J45250" s="6" t="n"/>
    </row>
    <row r="45251">
      <c r="J45251" s="6" t="n"/>
    </row>
    <row r="45252">
      <c r="J45252" s="6" t="n"/>
    </row>
    <row r="45253">
      <c r="J45253" s="6" t="n"/>
    </row>
    <row r="45254">
      <c r="J45254" s="6" t="n"/>
    </row>
    <row r="45255">
      <c r="J45255" s="6" t="n"/>
    </row>
    <row r="45256">
      <c r="J45256" s="6" t="n"/>
    </row>
    <row r="45257">
      <c r="J45257" s="6" t="n"/>
    </row>
    <row r="45258">
      <c r="J45258" s="6" t="n"/>
    </row>
    <row r="45259">
      <c r="J45259" s="6" t="n"/>
    </row>
    <row r="45260">
      <c r="J45260" s="6" t="n"/>
    </row>
    <row r="45261">
      <c r="J45261" s="6" t="n"/>
    </row>
    <row r="45262">
      <c r="J45262" s="6" t="n"/>
    </row>
    <row r="45263">
      <c r="J45263" s="6" t="n"/>
    </row>
    <row r="45264">
      <c r="J45264" s="6" t="n"/>
    </row>
    <row r="45265">
      <c r="J45265" s="6" t="n"/>
    </row>
    <row r="45266">
      <c r="J45266" s="6" t="n"/>
    </row>
    <row r="45267">
      <c r="J45267" s="6" t="n"/>
    </row>
    <row r="45268">
      <c r="J45268" s="6" t="n"/>
    </row>
    <row r="45269">
      <c r="J45269" s="6" t="n"/>
    </row>
    <row r="45270">
      <c r="J45270" s="6" t="n"/>
    </row>
    <row r="45271">
      <c r="J45271" s="6" t="n"/>
    </row>
    <row r="45272">
      <c r="J45272" s="6" t="n"/>
    </row>
    <row r="45273">
      <c r="J45273" s="6" t="n"/>
    </row>
    <row r="45274">
      <c r="J45274" s="6" t="n"/>
    </row>
    <row r="45275">
      <c r="J45275" s="6" t="n"/>
    </row>
    <row r="45276">
      <c r="J45276" s="6" t="n"/>
    </row>
    <row r="45277">
      <c r="J45277" s="6" t="n"/>
    </row>
    <row r="45278">
      <c r="J45278" s="6" t="n"/>
    </row>
    <row r="45279">
      <c r="J45279" s="6" t="n"/>
    </row>
    <row r="45280">
      <c r="J45280" s="6" t="n"/>
    </row>
    <row r="45281">
      <c r="J45281" s="6" t="n"/>
    </row>
    <row r="45282">
      <c r="J45282" s="6" t="n"/>
    </row>
    <row r="45283">
      <c r="J45283" s="6" t="n"/>
    </row>
    <row r="45284">
      <c r="J45284" s="6" t="n"/>
    </row>
    <row r="45285">
      <c r="J45285" s="6" t="n"/>
    </row>
    <row r="45286">
      <c r="J45286" s="6" t="n"/>
    </row>
    <row r="45287">
      <c r="J45287" s="6" t="n"/>
    </row>
    <row r="45288">
      <c r="J45288" s="6" t="n"/>
    </row>
    <row r="45289">
      <c r="J45289" s="6" t="n"/>
    </row>
    <row r="45290">
      <c r="J45290" s="6" t="n"/>
    </row>
    <row r="45291">
      <c r="J45291" s="6" t="n"/>
    </row>
    <row r="45292">
      <c r="J45292" s="6" t="n"/>
    </row>
    <row r="45293">
      <c r="J45293" s="6" t="n"/>
    </row>
    <row r="45294">
      <c r="J45294" s="6" t="n"/>
    </row>
    <row r="45295">
      <c r="J45295" s="6" t="n"/>
    </row>
    <row r="45296">
      <c r="J45296" s="6" t="n"/>
    </row>
    <row r="45297">
      <c r="J45297" s="6" t="n"/>
    </row>
    <row r="45298">
      <c r="J45298" s="6" t="n"/>
    </row>
    <row r="45299">
      <c r="J45299" s="6" t="n"/>
    </row>
    <row r="45300">
      <c r="J45300" s="6" t="n"/>
    </row>
    <row r="45301">
      <c r="J45301" s="6" t="n"/>
    </row>
    <row r="45302">
      <c r="J45302" s="6" t="n"/>
    </row>
    <row r="45303">
      <c r="J45303" s="6" t="n"/>
    </row>
    <row r="45304">
      <c r="J45304" s="6" t="n"/>
    </row>
    <row r="45305">
      <c r="J45305" s="6" t="n"/>
    </row>
    <row r="45306">
      <c r="J45306" s="6" t="n"/>
    </row>
    <row r="45307">
      <c r="J45307" s="6" t="n"/>
    </row>
    <row r="45308">
      <c r="J45308" s="6" t="n"/>
    </row>
    <row r="45309">
      <c r="J45309" s="6" t="n"/>
    </row>
    <row r="45310">
      <c r="J45310" s="6" t="n"/>
    </row>
    <row r="45311">
      <c r="J45311" s="6" t="n"/>
    </row>
    <row r="45312">
      <c r="J45312" s="6" t="n"/>
    </row>
    <row r="45313">
      <c r="J45313" s="6" t="n"/>
    </row>
    <row r="45314">
      <c r="J45314" s="6" t="n"/>
    </row>
    <row r="45315">
      <c r="J45315" s="6" t="n"/>
    </row>
    <row r="45316">
      <c r="J45316" s="6" t="n"/>
    </row>
    <row r="45317">
      <c r="J45317" s="6" t="n"/>
    </row>
    <row r="45318">
      <c r="J45318" s="6" t="n"/>
    </row>
    <row r="45319">
      <c r="J45319" s="6" t="n"/>
    </row>
    <row r="45320">
      <c r="J45320" s="6" t="n"/>
    </row>
    <row r="45321">
      <c r="J45321" s="6" t="n"/>
    </row>
    <row r="45322">
      <c r="J45322" s="6" t="n"/>
    </row>
    <row r="45323">
      <c r="J45323" s="6" t="n"/>
    </row>
    <row r="45324">
      <c r="J45324" s="6" t="n"/>
    </row>
    <row r="45325">
      <c r="J45325" s="6" t="n"/>
    </row>
    <row r="45326">
      <c r="J45326" s="6" t="n"/>
    </row>
    <row r="45327">
      <c r="J45327" s="6" t="n"/>
    </row>
    <row r="45328">
      <c r="J45328" s="6" t="n"/>
    </row>
    <row r="45329">
      <c r="J45329" s="6" t="n"/>
    </row>
    <row r="45330">
      <c r="J45330" s="6" t="n"/>
    </row>
    <row r="45331">
      <c r="J45331" s="6" t="n"/>
    </row>
    <row r="45332">
      <c r="J45332" s="6" t="n"/>
    </row>
    <row r="45333">
      <c r="J45333" s="6" t="n"/>
    </row>
    <row r="45334">
      <c r="J45334" s="6" t="n"/>
    </row>
    <row r="45335">
      <c r="J45335" s="6" t="n"/>
    </row>
    <row r="45336">
      <c r="J45336" s="6" t="n"/>
    </row>
    <row r="45337">
      <c r="J45337" s="6" t="n"/>
    </row>
    <row r="45338">
      <c r="J45338" s="6" t="n"/>
    </row>
    <row r="45339">
      <c r="J45339" s="6" t="n"/>
    </row>
    <row r="45340">
      <c r="J45340" s="6" t="n"/>
    </row>
    <row r="45341">
      <c r="J45341" s="6" t="n"/>
    </row>
    <row r="45342">
      <c r="J45342" s="6" t="n"/>
    </row>
    <row r="45343">
      <c r="J45343" s="6" t="n"/>
    </row>
    <row r="45344">
      <c r="J45344" s="6" t="n"/>
    </row>
    <row r="45345">
      <c r="J45345" s="6" t="n"/>
    </row>
    <row r="45346">
      <c r="J45346" s="6" t="n"/>
    </row>
    <row r="45347">
      <c r="J45347" s="6" t="n"/>
    </row>
    <row r="45348">
      <c r="J45348" s="6" t="n"/>
    </row>
    <row r="45349">
      <c r="J45349" s="6" t="n"/>
    </row>
    <row r="45350">
      <c r="J45350" s="6" t="n"/>
    </row>
    <row r="45351">
      <c r="J45351" s="6" t="n"/>
    </row>
    <row r="45352">
      <c r="J45352" s="6" t="n"/>
    </row>
    <row r="45353">
      <c r="J45353" s="6" t="n"/>
    </row>
    <row r="45354">
      <c r="J45354" s="6" t="n"/>
    </row>
    <row r="45355">
      <c r="J45355" s="6" t="n"/>
    </row>
    <row r="45356">
      <c r="J45356" s="6" t="n"/>
    </row>
    <row r="45357">
      <c r="J45357" s="6" t="n"/>
    </row>
    <row r="45358">
      <c r="J45358" s="6" t="n"/>
    </row>
    <row r="45359">
      <c r="J45359" s="6" t="n"/>
    </row>
    <row r="45360">
      <c r="J45360" s="6" t="n"/>
    </row>
    <row r="45361">
      <c r="J45361" s="6" t="n"/>
    </row>
    <row r="45362">
      <c r="J45362" s="6" t="n"/>
    </row>
    <row r="45363">
      <c r="J45363" s="6" t="n"/>
    </row>
    <row r="45364">
      <c r="J45364" s="6" t="n"/>
    </row>
    <row r="45365">
      <c r="J45365" s="6" t="n"/>
    </row>
    <row r="45366">
      <c r="J45366" s="6" t="n"/>
    </row>
    <row r="45367">
      <c r="J45367" s="6" t="n"/>
    </row>
    <row r="45368">
      <c r="J45368" s="6" t="n"/>
    </row>
    <row r="45369">
      <c r="J45369" s="6" t="n"/>
    </row>
    <row r="45370">
      <c r="J45370" s="6" t="n"/>
    </row>
    <row r="45371">
      <c r="J45371" s="6" t="n"/>
    </row>
    <row r="45372">
      <c r="J45372" s="6" t="n"/>
    </row>
    <row r="45373">
      <c r="J45373" s="6" t="n"/>
    </row>
    <row r="45374">
      <c r="J45374" s="6" t="n"/>
    </row>
    <row r="45375">
      <c r="J45375" s="6" t="n"/>
    </row>
    <row r="45376">
      <c r="J45376" s="6" t="n"/>
    </row>
    <row r="45377">
      <c r="J45377" s="6" t="n"/>
    </row>
    <row r="45378">
      <c r="J45378" s="6" t="n"/>
    </row>
    <row r="45379">
      <c r="J45379" s="6" t="n"/>
    </row>
    <row r="45380">
      <c r="J45380" s="6" t="n"/>
    </row>
    <row r="45381">
      <c r="J45381" s="6" t="n"/>
    </row>
    <row r="45382">
      <c r="J45382" s="6" t="n"/>
    </row>
    <row r="45383">
      <c r="J45383" s="6" t="n"/>
    </row>
    <row r="45384">
      <c r="J45384" s="6" t="n"/>
    </row>
    <row r="45385">
      <c r="J45385" s="6" t="n"/>
    </row>
    <row r="45386">
      <c r="J45386" s="6" t="n"/>
    </row>
    <row r="45387">
      <c r="J45387" s="6" t="n"/>
    </row>
    <row r="45388">
      <c r="J45388" s="6" t="n"/>
    </row>
    <row r="45389">
      <c r="J45389" s="6" t="n"/>
    </row>
    <row r="45390">
      <c r="J45390" s="6" t="n"/>
    </row>
    <row r="45391">
      <c r="J45391" s="6" t="n"/>
    </row>
    <row r="45392">
      <c r="J45392" s="6" t="n"/>
    </row>
    <row r="45393">
      <c r="J45393" s="6" t="n"/>
    </row>
    <row r="45394">
      <c r="J45394" s="6" t="n"/>
    </row>
    <row r="45395">
      <c r="J45395" s="6" t="n"/>
    </row>
    <row r="45396">
      <c r="J45396" s="6" t="n"/>
    </row>
    <row r="45397">
      <c r="J45397" s="6" t="n"/>
    </row>
    <row r="45398">
      <c r="J45398" s="6" t="n"/>
    </row>
    <row r="45399">
      <c r="J45399" s="6" t="n"/>
    </row>
    <row r="45400">
      <c r="J45400" s="6" t="n"/>
    </row>
    <row r="45401">
      <c r="J45401" s="6" t="n"/>
    </row>
    <row r="45402">
      <c r="J45402" s="6" t="n"/>
    </row>
    <row r="45403">
      <c r="J45403" s="6" t="n"/>
    </row>
    <row r="45404">
      <c r="J45404" s="6" t="n"/>
    </row>
    <row r="45405">
      <c r="J45405" s="6" t="n"/>
    </row>
    <row r="45406">
      <c r="J45406" s="6" t="n"/>
    </row>
    <row r="45407">
      <c r="J45407" s="6" t="n"/>
    </row>
    <row r="45408">
      <c r="J45408" s="6" t="n"/>
    </row>
    <row r="45409">
      <c r="J45409" s="6" t="n"/>
    </row>
    <row r="45410">
      <c r="J45410" s="6" t="n"/>
    </row>
    <row r="45411">
      <c r="J45411" s="6" t="n"/>
    </row>
    <row r="45412">
      <c r="J45412" s="6" t="n"/>
    </row>
    <row r="45413">
      <c r="J45413" s="6" t="n"/>
    </row>
    <row r="45414">
      <c r="J45414" s="6" t="n"/>
    </row>
    <row r="45415">
      <c r="J45415" s="6" t="n"/>
    </row>
    <row r="45416">
      <c r="J45416" s="6" t="n"/>
    </row>
    <row r="45417">
      <c r="J45417" s="6" t="n"/>
    </row>
    <row r="45418">
      <c r="J45418" s="6" t="n"/>
    </row>
    <row r="45419">
      <c r="J45419" s="6" t="n"/>
    </row>
    <row r="45420">
      <c r="J45420" s="6" t="n"/>
    </row>
    <row r="45421">
      <c r="J45421" s="6" t="n"/>
    </row>
    <row r="45422">
      <c r="J45422" s="6" t="n"/>
    </row>
    <row r="45423">
      <c r="J45423" s="6" t="n"/>
    </row>
    <row r="45424">
      <c r="J45424" s="6" t="n"/>
    </row>
    <row r="45425">
      <c r="J45425" s="6" t="n"/>
    </row>
    <row r="45426">
      <c r="J45426" s="6" t="n"/>
    </row>
    <row r="45427">
      <c r="J45427" s="6" t="n"/>
    </row>
    <row r="45428">
      <c r="J45428" s="6" t="n"/>
    </row>
    <row r="45429">
      <c r="J45429" s="6" t="n"/>
    </row>
    <row r="45430">
      <c r="J45430" s="6" t="n"/>
    </row>
    <row r="45431">
      <c r="J45431" s="6" t="n"/>
    </row>
    <row r="45432">
      <c r="J45432" s="6" t="n"/>
    </row>
    <row r="45433">
      <c r="J45433" s="6" t="n"/>
    </row>
    <row r="45434">
      <c r="J45434" s="6" t="n"/>
    </row>
    <row r="45435">
      <c r="J45435" s="6" t="n"/>
    </row>
    <row r="45436">
      <c r="J45436" s="6" t="n"/>
    </row>
    <row r="45437">
      <c r="J45437" s="6" t="n"/>
    </row>
    <row r="45438">
      <c r="J45438" s="6" t="n"/>
    </row>
    <row r="45439">
      <c r="J45439" s="6" t="n"/>
    </row>
    <row r="45440">
      <c r="J45440" s="6" t="n"/>
    </row>
    <row r="45441">
      <c r="J45441" s="6" t="n"/>
    </row>
    <row r="45442">
      <c r="J45442" s="6" t="n"/>
    </row>
    <row r="45443">
      <c r="J45443" s="6" t="n"/>
    </row>
    <row r="45444">
      <c r="J45444" s="6" t="n"/>
    </row>
    <row r="45445">
      <c r="J45445" s="6" t="n"/>
    </row>
    <row r="45446">
      <c r="J45446" s="6" t="n"/>
    </row>
    <row r="45447">
      <c r="J45447" s="6" t="n"/>
    </row>
    <row r="45448">
      <c r="J45448" s="6" t="n"/>
    </row>
    <row r="45449">
      <c r="J45449" s="6" t="n"/>
    </row>
    <row r="45450">
      <c r="J45450" s="6" t="n"/>
    </row>
    <row r="45451">
      <c r="J45451" s="6" t="n"/>
    </row>
    <row r="45452">
      <c r="J45452" s="6" t="n"/>
    </row>
    <row r="45453">
      <c r="J45453" s="6" t="n"/>
    </row>
    <row r="45454">
      <c r="J45454" s="6" t="n"/>
    </row>
    <row r="45455">
      <c r="J45455" s="6" t="n"/>
    </row>
    <row r="45456">
      <c r="J45456" s="6" t="n"/>
    </row>
    <row r="45457">
      <c r="J45457" s="6" t="n"/>
    </row>
    <row r="45458">
      <c r="J45458" s="6" t="n"/>
    </row>
    <row r="45459">
      <c r="J45459" s="6" t="n"/>
    </row>
    <row r="45460">
      <c r="J45460" s="6" t="n"/>
    </row>
    <row r="45461">
      <c r="J45461" s="6" t="n"/>
    </row>
    <row r="45462">
      <c r="J45462" s="6" t="n"/>
    </row>
    <row r="45463">
      <c r="J45463" s="6" t="n"/>
    </row>
    <row r="45464">
      <c r="J45464" s="6" t="n"/>
    </row>
    <row r="45465">
      <c r="J45465" s="6" t="n"/>
    </row>
    <row r="45466">
      <c r="J45466" s="6" t="n"/>
    </row>
    <row r="45467">
      <c r="J45467" s="6" t="n"/>
    </row>
    <row r="45468">
      <c r="J45468" s="6" t="n"/>
    </row>
    <row r="45469">
      <c r="J45469" s="6" t="n"/>
    </row>
    <row r="45470">
      <c r="J45470" s="6" t="n"/>
    </row>
    <row r="45471">
      <c r="J45471" s="6" t="n"/>
    </row>
    <row r="45472">
      <c r="J45472" s="6" t="n"/>
    </row>
    <row r="45473">
      <c r="J45473" s="6" t="n"/>
    </row>
    <row r="45474">
      <c r="J45474" s="6" t="n"/>
    </row>
    <row r="45475">
      <c r="J45475" s="6" t="n"/>
    </row>
    <row r="45476">
      <c r="J45476" s="6" t="n"/>
    </row>
    <row r="45477">
      <c r="J45477" s="6" t="n"/>
    </row>
    <row r="45478">
      <c r="J45478" s="6" t="n"/>
    </row>
    <row r="45479">
      <c r="J45479" s="6" t="n"/>
    </row>
    <row r="45480">
      <c r="J45480" s="6" t="n"/>
    </row>
    <row r="45481">
      <c r="J45481" s="6" t="n"/>
    </row>
    <row r="45482">
      <c r="J45482" s="6" t="n"/>
    </row>
    <row r="45483">
      <c r="J45483" s="6" t="n"/>
    </row>
    <row r="45484">
      <c r="J45484" s="6" t="n"/>
    </row>
    <row r="45485">
      <c r="J45485" s="6" t="n"/>
    </row>
    <row r="45486">
      <c r="J45486" s="6" t="n"/>
    </row>
    <row r="45487">
      <c r="J45487" s="6" t="n"/>
    </row>
    <row r="45488">
      <c r="J45488" s="6" t="n"/>
    </row>
    <row r="45489">
      <c r="J45489" s="6" t="n"/>
    </row>
    <row r="45490">
      <c r="J45490" s="6" t="n"/>
    </row>
    <row r="45491">
      <c r="J45491" s="6" t="n"/>
    </row>
    <row r="45492">
      <c r="J45492" s="6" t="n"/>
    </row>
    <row r="45493">
      <c r="J45493" s="6" t="n"/>
    </row>
    <row r="45494">
      <c r="J45494" s="6" t="n"/>
    </row>
    <row r="45495">
      <c r="J45495" s="6" t="n"/>
    </row>
    <row r="45496">
      <c r="J45496" s="6" t="n"/>
    </row>
    <row r="45497">
      <c r="J45497" s="6" t="n"/>
    </row>
    <row r="45498">
      <c r="J45498" s="6" t="n"/>
    </row>
    <row r="45499">
      <c r="J45499" s="6" t="n"/>
    </row>
    <row r="45500">
      <c r="J45500" s="6" t="n"/>
    </row>
    <row r="45501">
      <c r="J45501" s="6" t="n"/>
    </row>
    <row r="45502">
      <c r="J45502" s="6" t="n"/>
    </row>
    <row r="45503">
      <c r="J45503" s="6" t="n"/>
    </row>
    <row r="45504">
      <c r="J45504" s="6" t="n"/>
    </row>
    <row r="45505">
      <c r="J45505" s="6" t="n"/>
    </row>
    <row r="45506">
      <c r="J45506" s="6" t="n"/>
    </row>
    <row r="45507">
      <c r="J45507" s="6" t="n"/>
    </row>
    <row r="45508">
      <c r="J45508" s="6" t="n"/>
    </row>
    <row r="45509">
      <c r="J45509" s="6" t="n"/>
    </row>
    <row r="45510">
      <c r="J45510" s="6" t="n"/>
    </row>
    <row r="45511">
      <c r="J45511" s="6" t="n"/>
    </row>
    <row r="45512">
      <c r="J45512" s="6" t="n"/>
    </row>
    <row r="45513">
      <c r="J45513" s="6" t="n"/>
    </row>
    <row r="45514">
      <c r="J45514" s="6" t="n"/>
    </row>
    <row r="45515">
      <c r="J45515" s="6" t="n"/>
    </row>
    <row r="45516">
      <c r="J45516" s="6" t="n"/>
    </row>
    <row r="45517">
      <c r="J45517" s="6" t="n"/>
    </row>
    <row r="45518">
      <c r="J45518" s="6" t="n"/>
    </row>
    <row r="45519">
      <c r="J45519" s="6" t="n"/>
    </row>
    <row r="45520">
      <c r="J45520" s="6" t="n"/>
    </row>
    <row r="45521">
      <c r="J45521" s="6" t="n"/>
    </row>
    <row r="45522">
      <c r="J45522" s="6" t="n"/>
    </row>
    <row r="45523">
      <c r="J45523" s="6" t="n"/>
    </row>
    <row r="45524">
      <c r="J45524" s="6" t="n"/>
    </row>
    <row r="45525">
      <c r="J45525" s="6" t="n"/>
    </row>
    <row r="45526">
      <c r="J45526" s="6" t="n"/>
    </row>
    <row r="45527">
      <c r="J45527" s="6" t="n"/>
    </row>
    <row r="45528">
      <c r="J45528" s="6" t="n"/>
    </row>
    <row r="45529">
      <c r="J45529" s="6" t="n"/>
    </row>
    <row r="45530">
      <c r="J45530" s="6" t="n"/>
    </row>
    <row r="45531">
      <c r="J45531" s="6" t="n"/>
    </row>
    <row r="45532">
      <c r="J45532" s="6" t="n"/>
    </row>
    <row r="45533">
      <c r="J45533" s="6" t="n"/>
    </row>
    <row r="45534">
      <c r="J45534" s="6" t="n"/>
    </row>
    <row r="45535">
      <c r="J45535" s="6" t="n"/>
    </row>
    <row r="45536">
      <c r="J45536" s="6" t="n"/>
    </row>
    <row r="45537">
      <c r="J45537" s="6" t="n"/>
    </row>
    <row r="45538">
      <c r="J45538" s="6" t="n"/>
    </row>
    <row r="45539">
      <c r="J45539" s="6" t="n"/>
    </row>
    <row r="45540">
      <c r="J45540" s="6" t="n"/>
    </row>
    <row r="45541">
      <c r="J45541" s="6" t="n"/>
    </row>
    <row r="45542">
      <c r="J45542" s="6" t="n"/>
    </row>
    <row r="45543">
      <c r="J45543" s="6" t="n"/>
    </row>
    <row r="45544">
      <c r="J45544" s="6" t="n"/>
    </row>
    <row r="45545">
      <c r="J45545" s="6" t="n"/>
    </row>
    <row r="45546">
      <c r="J45546" s="6" t="n"/>
    </row>
    <row r="45547">
      <c r="J45547" s="6" t="n"/>
    </row>
    <row r="45548">
      <c r="J45548" s="6" t="n"/>
    </row>
    <row r="45549">
      <c r="J45549" s="6" t="n"/>
    </row>
    <row r="45550">
      <c r="J45550" s="6" t="n"/>
    </row>
    <row r="45551">
      <c r="J45551" s="6" t="n"/>
    </row>
    <row r="45552">
      <c r="J45552" s="6" t="n"/>
    </row>
    <row r="45553">
      <c r="J45553" s="6" t="n"/>
    </row>
    <row r="45554">
      <c r="J45554" s="6" t="n"/>
    </row>
    <row r="45555">
      <c r="J45555" s="6" t="n"/>
    </row>
    <row r="45556">
      <c r="J45556" s="6" t="n"/>
    </row>
    <row r="45557">
      <c r="J45557" s="6" t="n"/>
    </row>
    <row r="45558">
      <c r="J45558" s="6" t="n"/>
    </row>
    <row r="45559">
      <c r="J45559" s="6" t="n"/>
    </row>
    <row r="45560">
      <c r="J45560" s="6" t="n"/>
    </row>
    <row r="45561">
      <c r="J45561" s="6" t="n"/>
    </row>
    <row r="45562">
      <c r="J45562" s="6" t="n"/>
    </row>
    <row r="45563">
      <c r="J45563" s="6" t="n"/>
    </row>
    <row r="45564">
      <c r="J45564" s="6" t="n"/>
    </row>
    <row r="45565">
      <c r="J45565" s="6" t="n"/>
    </row>
    <row r="45566">
      <c r="J45566" s="6" t="n"/>
    </row>
    <row r="45567">
      <c r="J45567" s="6" t="n"/>
    </row>
    <row r="45568">
      <c r="J45568" s="6" t="n"/>
    </row>
    <row r="45569">
      <c r="J45569" s="6" t="n"/>
    </row>
    <row r="45570">
      <c r="J45570" s="6" t="n"/>
    </row>
    <row r="45571">
      <c r="J45571" s="6" t="n"/>
    </row>
    <row r="45572">
      <c r="J45572" s="6" t="n"/>
    </row>
    <row r="45573">
      <c r="J45573" s="6" t="n"/>
    </row>
    <row r="45574">
      <c r="J45574" s="6" t="n"/>
    </row>
    <row r="45575">
      <c r="J45575" s="6" t="n"/>
    </row>
    <row r="45576">
      <c r="J45576" s="6" t="n"/>
    </row>
    <row r="45577">
      <c r="J45577" s="6" t="n"/>
    </row>
    <row r="45578">
      <c r="J45578" s="6" t="n"/>
    </row>
    <row r="45579">
      <c r="J45579" s="6" t="n"/>
    </row>
    <row r="45580">
      <c r="J45580" s="6" t="n"/>
    </row>
    <row r="45581">
      <c r="J45581" s="6" t="n"/>
    </row>
    <row r="45582">
      <c r="J45582" s="6" t="n"/>
    </row>
    <row r="45583">
      <c r="J45583" s="6" t="n"/>
    </row>
    <row r="45584">
      <c r="J45584" s="6" t="n"/>
    </row>
    <row r="45585">
      <c r="J45585" s="6" t="n"/>
    </row>
    <row r="45586">
      <c r="J45586" s="6" t="n"/>
    </row>
    <row r="45587">
      <c r="J45587" s="6" t="n"/>
    </row>
    <row r="45588">
      <c r="J45588" s="6" t="n"/>
    </row>
    <row r="45589">
      <c r="J45589" s="6" t="n"/>
    </row>
    <row r="45590">
      <c r="J45590" s="6" t="n"/>
    </row>
    <row r="45591">
      <c r="J45591" s="6" t="n"/>
    </row>
    <row r="45592">
      <c r="J45592" s="6" t="n"/>
    </row>
    <row r="45593">
      <c r="J45593" s="6" t="n"/>
    </row>
    <row r="45594">
      <c r="J45594" s="6" t="n"/>
    </row>
    <row r="45595">
      <c r="J45595" s="6" t="n"/>
    </row>
    <row r="45596">
      <c r="J45596" s="6" t="n"/>
    </row>
    <row r="45597">
      <c r="J45597" s="6" t="n"/>
    </row>
    <row r="45598">
      <c r="J45598" s="6" t="n"/>
    </row>
    <row r="45599">
      <c r="J45599" s="6" t="n"/>
    </row>
    <row r="45600">
      <c r="J45600" s="6" t="n"/>
    </row>
    <row r="45601">
      <c r="J45601" s="6" t="n"/>
    </row>
    <row r="45602">
      <c r="J45602" s="6" t="n"/>
    </row>
    <row r="45603">
      <c r="J45603" s="6" t="n"/>
    </row>
    <row r="45604">
      <c r="J45604" s="6" t="n"/>
    </row>
    <row r="45605">
      <c r="J45605" s="6" t="n"/>
    </row>
    <row r="45606">
      <c r="J45606" s="6" t="n"/>
    </row>
    <row r="45607">
      <c r="J45607" s="6" t="n"/>
    </row>
    <row r="45608">
      <c r="J45608" s="6" t="n"/>
    </row>
    <row r="45609">
      <c r="J45609" s="6" t="n"/>
    </row>
    <row r="45610">
      <c r="J45610" s="6" t="n"/>
    </row>
    <row r="45611">
      <c r="J45611" s="6" t="n"/>
    </row>
    <row r="45612">
      <c r="J45612" s="6" t="n"/>
    </row>
    <row r="45613">
      <c r="J45613" s="6" t="n"/>
    </row>
    <row r="45614">
      <c r="J45614" s="6" t="n"/>
    </row>
    <row r="45615">
      <c r="J45615" s="6" t="n"/>
    </row>
    <row r="45616">
      <c r="J45616" s="6" t="n"/>
    </row>
    <row r="45617">
      <c r="J45617" s="6" t="n"/>
    </row>
    <row r="45618">
      <c r="J45618" s="6" t="n"/>
    </row>
    <row r="45619">
      <c r="J45619" s="6" t="n"/>
    </row>
    <row r="45620">
      <c r="J45620" s="6" t="n"/>
    </row>
    <row r="45621">
      <c r="J45621" s="6" t="n"/>
    </row>
    <row r="45622">
      <c r="J45622" s="6" t="n"/>
    </row>
    <row r="45623">
      <c r="J45623" s="6" t="n"/>
    </row>
    <row r="45624">
      <c r="J45624" s="6" t="n"/>
    </row>
    <row r="45625">
      <c r="J45625" s="6" t="n"/>
    </row>
    <row r="45626">
      <c r="J45626" s="6" t="n"/>
    </row>
    <row r="45627">
      <c r="J45627" s="6" t="n"/>
    </row>
    <row r="45628">
      <c r="J45628" s="6" t="n"/>
    </row>
    <row r="45629">
      <c r="J45629" s="6" t="n"/>
    </row>
    <row r="45630">
      <c r="J45630" s="6" t="n"/>
    </row>
    <row r="45631">
      <c r="J45631" s="6" t="n"/>
    </row>
    <row r="45632">
      <c r="J45632" s="6" t="n"/>
    </row>
    <row r="45633">
      <c r="J45633" s="6" t="n"/>
    </row>
    <row r="45634">
      <c r="J45634" s="6" t="n"/>
    </row>
    <row r="45635">
      <c r="J45635" s="6" t="n"/>
    </row>
    <row r="45636">
      <c r="J45636" s="6" t="n"/>
    </row>
    <row r="45637">
      <c r="J45637" s="6" t="n"/>
    </row>
    <row r="45638">
      <c r="J45638" s="6" t="n"/>
    </row>
    <row r="45639">
      <c r="J45639" s="6" t="n"/>
    </row>
    <row r="45640">
      <c r="J45640" s="6" t="n"/>
    </row>
    <row r="45641">
      <c r="J45641" s="6" t="n"/>
    </row>
    <row r="45642">
      <c r="J45642" s="6" t="n"/>
    </row>
    <row r="45643">
      <c r="J45643" s="6" t="n"/>
    </row>
    <row r="45644">
      <c r="J45644" s="6" t="n"/>
    </row>
    <row r="45645">
      <c r="J45645" s="6" t="n"/>
    </row>
    <row r="45646">
      <c r="J45646" s="6" t="n"/>
    </row>
    <row r="45647">
      <c r="J45647" s="6" t="n"/>
    </row>
    <row r="45648">
      <c r="J45648" s="6" t="n"/>
    </row>
    <row r="45649">
      <c r="J45649" s="6" t="n"/>
    </row>
    <row r="45650">
      <c r="J45650" s="6" t="n"/>
    </row>
    <row r="45651">
      <c r="J45651" s="6" t="n"/>
    </row>
    <row r="45652">
      <c r="J45652" s="6" t="n"/>
    </row>
    <row r="45653">
      <c r="J45653" s="6" t="n"/>
    </row>
    <row r="45654">
      <c r="J45654" s="6" t="n"/>
    </row>
    <row r="45655">
      <c r="J45655" s="6" t="n"/>
    </row>
    <row r="45656">
      <c r="J45656" s="6" t="n"/>
    </row>
    <row r="45657">
      <c r="J45657" s="6" t="n"/>
    </row>
    <row r="45658">
      <c r="J45658" s="6" t="n"/>
    </row>
    <row r="45659">
      <c r="J45659" s="6" t="n"/>
    </row>
    <row r="45660">
      <c r="J45660" s="6" t="n"/>
    </row>
    <row r="45661">
      <c r="J45661" s="6" t="n"/>
    </row>
    <row r="45662">
      <c r="J45662" s="6" t="n"/>
    </row>
    <row r="45663">
      <c r="J45663" s="6" t="n"/>
    </row>
    <row r="45664">
      <c r="J45664" s="6" t="n"/>
    </row>
    <row r="45665">
      <c r="J45665" s="6" t="n"/>
    </row>
    <row r="45666">
      <c r="J45666" s="6" t="n"/>
    </row>
    <row r="45667">
      <c r="J45667" s="6" t="n"/>
    </row>
    <row r="45668">
      <c r="J45668" s="6" t="n"/>
    </row>
    <row r="45669">
      <c r="J45669" s="6" t="n"/>
    </row>
    <row r="45670">
      <c r="J45670" s="6" t="n"/>
    </row>
    <row r="45671">
      <c r="J45671" s="6" t="n"/>
    </row>
    <row r="45672">
      <c r="J45672" s="6" t="n"/>
    </row>
    <row r="45673">
      <c r="J45673" s="6" t="n"/>
    </row>
    <row r="45674">
      <c r="J45674" s="6" t="n"/>
    </row>
    <row r="45675">
      <c r="J45675" s="6" t="n"/>
    </row>
    <row r="45676">
      <c r="J45676" s="6" t="n"/>
    </row>
    <row r="45677">
      <c r="J45677" s="6" t="n"/>
    </row>
    <row r="45678">
      <c r="J45678" s="6" t="n"/>
    </row>
    <row r="45679">
      <c r="J45679" s="6" t="n"/>
    </row>
    <row r="45680">
      <c r="J45680" s="6" t="n"/>
    </row>
    <row r="45681">
      <c r="J45681" s="6" t="n"/>
    </row>
    <row r="45682">
      <c r="J45682" s="6" t="n"/>
    </row>
    <row r="45683">
      <c r="J45683" s="6" t="n"/>
    </row>
    <row r="45684">
      <c r="J45684" s="6" t="n"/>
    </row>
    <row r="45685">
      <c r="J45685" s="6" t="n"/>
    </row>
    <row r="45686">
      <c r="J45686" s="6" t="n"/>
    </row>
    <row r="45687">
      <c r="J45687" s="6" t="n"/>
    </row>
    <row r="45688">
      <c r="J45688" s="6" t="n"/>
    </row>
    <row r="45689">
      <c r="J45689" s="6" t="n"/>
    </row>
    <row r="45690">
      <c r="J45690" s="6" t="n"/>
    </row>
    <row r="45691">
      <c r="J45691" s="6" t="n"/>
    </row>
    <row r="45692">
      <c r="J45692" s="6" t="n"/>
    </row>
    <row r="45693">
      <c r="J45693" s="6" t="n"/>
    </row>
    <row r="45694">
      <c r="J45694" s="6" t="n"/>
    </row>
    <row r="45695">
      <c r="J45695" s="6" t="n"/>
    </row>
    <row r="45696">
      <c r="J45696" s="6" t="n"/>
    </row>
    <row r="45697">
      <c r="J45697" s="6" t="n"/>
    </row>
    <row r="45698">
      <c r="J45698" s="6" t="n"/>
    </row>
    <row r="45699">
      <c r="J45699" s="6" t="n"/>
    </row>
    <row r="45700">
      <c r="J45700" s="6" t="n"/>
    </row>
    <row r="45701">
      <c r="J45701" s="6" t="n"/>
    </row>
    <row r="45702">
      <c r="J45702" s="6" t="n"/>
    </row>
    <row r="45703">
      <c r="J45703" s="6" t="n"/>
    </row>
    <row r="45704">
      <c r="J45704" s="6" t="n"/>
    </row>
    <row r="45705">
      <c r="J45705" s="6" t="n"/>
    </row>
    <row r="45706">
      <c r="J45706" s="6" t="n"/>
    </row>
    <row r="45707">
      <c r="J45707" s="6" t="n"/>
    </row>
    <row r="45708">
      <c r="J45708" s="6" t="n"/>
    </row>
    <row r="45709">
      <c r="J45709" s="6" t="n"/>
    </row>
    <row r="45710">
      <c r="J45710" s="6" t="n"/>
    </row>
    <row r="45711">
      <c r="J45711" s="6" t="n"/>
    </row>
    <row r="45712">
      <c r="J45712" s="6" t="n"/>
    </row>
    <row r="45713">
      <c r="J45713" s="6" t="n"/>
    </row>
    <row r="45714">
      <c r="J45714" s="6" t="n"/>
    </row>
    <row r="45715">
      <c r="J45715" s="6" t="n"/>
    </row>
    <row r="45716">
      <c r="J45716" s="6" t="n"/>
    </row>
    <row r="45717">
      <c r="J45717" s="6" t="n"/>
    </row>
    <row r="45718">
      <c r="J45718" s="6" t="n"/>
    </row>
    <row r="45719">
      <c r="J45719" s="6" t="n"/>
    </row>
    <row r="45720">
      <c r="J45720" s="6" t="n"/>
    </row>
    <row r="45721">
      <c r="J45721" s="6" t="n"/>
    </row>
    <row r="45722">
      <c r="J45722" s="6" t="n"/>
    </row>
    <row r="45723">
      <c r="J45723" s="6" t="n"/>
    </row>
    <row r="45724">
      <c r="J45724" s="6" t="n"/>
    </row>
    <row r="45725">
      <c r="J45725" s="6" t="n"/>
    </row>
    <row r="45726">
      <c r="J45726" s="6" t="n"/>
    </row>
    <row r="45727">
      <c r="J45727" s="6" t="n"/>
    </row>
    <row r="45728">
      <c r="J45728" s="6" t="n"/>
    </row>
    <row r="45729">
      <c r="J45729" s="6" t="n"/>
    </row>
    <row r="45730">
      <c r="J45730" s="6" t="n"/>
    </row>
    <row r="45731">
      <c r="J45731" s="6" t="n"/>
    </row>
    <row r="45732">
      <c r="J45732" s="6" t="n"/>
    </row>
    <row r="45733">
      <c r="J45733" s="6" t="n"/>
    </row>
    <row r="45734">
      <c r="J45734" s="6" t="n"/>
    </row>
    <row r="45735">
      <c r="J45735" s="6" t="n"/>
    </row>
    <row r="45736">
      <c r="J45736" s="6" t="n"/>
    </row>
    <row r="45737">
      <c r="J45737" s="6" t="n"/>
    </row>
    <row r="45738">
      <c r="J45738" s="6" t="n"/>
    </row>
    <row r="45739">
      <c r="J45739" s="6" t="n"/>
    </row>
    <row r="45740">
      <c r="J45740" s="6" t="n"/>
    </row>
    <row r="45741">
      <c r="J45741" s="6" t="n"/>
    </row>
    <row r="45742">
      <c r="J45742" s="6" t="n"/>
    </row>
    <row r="45743">
      <c r="J45743" s="6" t="n"/>
    </row>
    <row r="45744">
      <c r="J45744" s="6" t="n"/>
    </row>
    <row r="45745">
      <c r="J45745" s="6" t="n"/>
    </row>
    <row r="45746">
      <c r="J45746" s="6" t="n"/>
    </row>
    <row r="45747">
      <c r="J45747" s="6" t="n"/>
    </row>
    <row r="45748">
      <c r="J45748" s="6" t="n"/>
    </row>
    <row r="45749">
      <c r="J45749" s="6" t="n"/>
    </row>
    <row r="45750">
      <c r="J45750" s="6" t="n"/>
    </row>
    <row r="45751">
      <c r="J45751" s="6" t="n"/>
    </row>
    <row r="45752">
      <c r="J45752" s="6" t="n"/>
    </row>
    <row r="45753">
      <c r="J45753" s="6" t="n"/>
    </row>
    <row r="45754">
      <c r="J45754" s="6" t="n"/>
    </row>
    <row r="45755">
      <c r="J45755" s="6" t="n"/>
    </row>
    <row r="45756">
      <c r="J45756" s="6" t="n"/>
    </row>
    <row r="45757">
      <c r="J45757" s="6" t="n"/>
    </row>
    <row r="45758">
      <c r="J45758" s="6" t="n"/>
    </row>
    <row r="45759">
      <c r="J45759" s="6" t="n"/>
    </row>
    <row r="45760">
      <c r="J45760" s="6" t="n"/>
    </row>
    <row r="45761">
      <c r="J45761" s="6" t="n"/>
    </row>
    <row r="45762">
      <c r="J45762" s="6" t="n"/>
    </row>
    <row r="45763">
      <c r="J45763" s="6" t="n"/>
    </row>
    <row r="45764">
      <c r="J45764" s="6" t="n"/>
    </row>
    <row r="45765">
      <c r="J45765" s="6" t="n"/>
    </row>
    <row r="45766">
      <c r="J45766" s="6" t="n"/>
    </row>
    <row r="45767">
      <c r="J45767" s="6" t="n"/>
    </row>
    <row r="45768">
      <c r="J45768" s="6" t="n"/>
    </row>
    <row r="45769">
      <c r="J45769" s="6" t="n"/>
    </row>
    <row r="45770">
      <c r="J45770" s="6" t="n"/>
    </row>
    <row r="45771">
      <c r="J45771" s="6" t="n"/>
    </row>
    <row r="45772">
      <c r="J45772" s="6" t="n"/>
    </row>
    <row r="45773">
      <c r="J45773" s="6" t="n"/>
    </row>
    <row r="45774">
      <c r="J45774" s="6" t="n"/>
    </row>
    <row r="45775">
      <c r="J45775" s="6" t="n"/>
    </row>
    <row r="45776">
      <c r="J45776" s="6" t="n"/>
    </row>
    <row r="45777">
      <c r="J45777" s="6" t="n"/>
    </row>
    <row r="45778">
      <c r="J45778" s="6" t="n"/>
    </row>
    <row r="45779">
      <c r="J45779" s="6" t="n"/>
    </row>
    <row r="45780">
      <c r="J45780" s="6" t="n"/>
    </row>
    <row r="45781">
      <c r="J45781" s="6" t="n"/>
    </row>
    <row r="45782">
      <c r="J45782" s="6" t="n"/>
    </row>
    <row r="45783">
      <c r="J45783" s="6" t="n"/>
    </row>
    <row r="45784">
      <c r="J45784" s="6" t="n"/>
    </row>
    <row r="45785">
      <c r="J45785" s="6" t="n"/>
    </row>
    <row r="45786">
      <c r="J45786" s="6" t="n"/>
    </row>
    <row r="45787">
      <c r="J45787" s="6" t="n"/>
    </row>
    <row r="45788">
      <c r="J45788" s="6" t="n"/>
    </row>
    <row r="45789">
      <c r="J45789" s="6" t="n"/>
    </row>
    <row r="45790">
      <c r="J45790" s="6" t="n"/>
    </row>
    <row r="45791">
      <c r="J45791" s="6" t="n"/>
    </row>
    <row r="45792">
      <c r="J45792" s="6" t="n"/>
    </row>
    <row r="45793">
      <c r="J45793" s="6" t="n"/>
    </row>
    <row r="45794">
      <c r="J45794" s="6" t="n"/>
    </row>
    <row r="45795">
      <c r="J45795" s="6" t="n"/>
    </row>
    <row r="45796">
      <c r="J45796" s="6" t="n"/>
    </row>
    <row r="45797">
      <c r="J45797" s="6" t="n"/>
    </row>
    <row r="45798">
      <c r="J45798" s="6" t="n"/>
    </row>
    <row r="45799">
      <c r="J45799" s="6" t="n"/>
    </row>
    <row r="45800">
      <c r="J45800" s="6" t="n"/>
    </row>
    <row r="45801">
      <c r="J45801" s="6" t="n"/>
    </row>
    <row r="45802">
      <c r="J45802" s="6" t="n"/>
    </row>
    <row r="45803">
      <c r="J45803" s="6" t="n"/>
    </row>
    <row r="45804">
      <c r="J45804" s="6" t="n"/>
    </row>
    <row r="45805">
      <c r="J45805" s="6" t="n"/>
    </row>
    <row r="45806">
      <c r="J45806" s="6" t="n"/>
    </row>
    <row r="45807">
      <c r="J45807" s="6" t="n"/>
    </row>
    <row r="45808">
      <c r="J45808" s="6" t="n"/>
    </row>
    <row r="45809">
      <c r="J45809" s="6" t="n"/>
    </row>
    <row r="45810">
      <c r="J45810" s="6" t="n"/>
    </row>
    <row r="45811">
      <c r="J45811" s="6" t="n"/>
    </row>
    <row r="45812">
      <c r="J45812" s="6" t="n"/>
    </row>
    <row r="45813">
      <c r="J45813" s="6" t="n"/>
    </row>
    <row r="45814">
      <c r="J45814" s="6" t="n"/>
    </row>
    <row r="45815">
      <c r="J45815" s="6" t="n"/>
    </row>
    <row r="45816">
      <c r="J45816" s="6" t="n"/>
    </row>
    <row r="45817">
      <c r="J45817" s="6" t="n"/>
    </row>
    <row r="45818">
      <c r="J45818" s="6" t="n"/>
    </row>
    <row r="45819">
      <c r="J45819" s="6" t="n"/>
    </row>
    <row r="45820">
      <c r="J45820" s="6" t="n"/>
    </row>
    <row r="45821">
      <c r="J45821" s="6" t="n"/>
    </row>
    <row r="45822">
      <c r="J45822" s="6" t="n"/>
    </row>
    <row r="45823">
      <c r="J45823" s="6" t="n"/>
    </row>
    <row r="45824">
      <c r="J45824" s="6" t="n"/>
    </row>
    <row r="45825">
      <c r="J45825" s="6" t="n"/>
    </row>
    <row r="45826">
      <c r="J45826" s="6" t="n"/>
    </row>
    <row r="45827">
      <c r="J45827" s="6" t="n"/>
    </row>
    <row r="45828">
      <c r="J45828" s="6" t="n"/>
    </row>
    <row r="45829">
      <c r="J45829" s="6" t="n"/>
    </row>
    <row r="45830">
      <c r="J45830" s="6" t="n"/>
    </row>
    <row r="45831">
      <c r="J45831" s="6" t="n"/>
    </row>
    <row r="45832">
      <c r="J45832" s="6" t="n"/>
    </row>
    <row r="45833">
      <c r="J45833" s="6" t="n"/>
    </row>
    <row r="45834">
      <c r="J45834" s="6" t="n"/>
    </row>
    <row r="45835">
      <c r="J45835" s="6" t="n"/>
    </row>
    <row r="45836">
      <c r="J45836" s="6" t="n"/>
    </row>
    <row r="45837">
      <c r="J45837" s="6" t="n"/>
    </row>
    <row r="45838">
      <c r="J45838" s="6" t="n"/>
    </row>
    <row r="45839">
      <c r="J45839" s="6" t="n"/>
    </row>
    <row r="45840">
      <c r="J45840" s="6" t="n"/>
    </row>
    <row r="45841">
      <c r="J45841" s="6" t="n"/>
    </row>
    <row r="45842">
      <c r="J45842" s="6" t="n"/>
    </row>
    <row r="45843">
      <c r="J45843" s="6" t="n"/>
    </row>
    <row r="45844">
      <c r="J45844" s="6" t="n"/>
    </row>
    <row r="45845">
      <c r="J45845" s="6" t="n"/>
    </row>
    <row r="45846">
      <c r="J45846" s="6" t="n"/>
    </row>
    <row r="45847">
      <c r="J45847" s="6" t="n"/>
    </row>
    <row r="45848">
      <c r="J45848" s="6" t="n"/>
    </row>
    <row r="45849">
      <c r="J45849" s="6" t="n"/>
    </row>
    <row r="45850">
      <c r="J45850" s="6" t="n"/>
    </row>
    <row r="45851">
      <c r="J45851" s="6" t="n"/>
    </row>
    <row r="45852">
      <c r="J45852" s="6" t="n"/>
    </row>
    <row r="45853">
      <c r="J45853" s="6" t="n"/>
    </row>
    <row r="45854">
      <c r="J45854" s="6" t="n"/>
    </row>
    <row r="45855">
      <c r="J45855" s="6" t="n"/>
    </row>
    <row r="45856">
      <c r="J45856" s="6" t="n"/>
    </row>
    <row r="45857">
      <c r="J45857" s="6" t="n"/>
    </row>
    <row r="45858">
      <c r="J45858" s="6" t="n"/>
    </row>
    <row r="45859">
      <c r="J45859" s="6" t="n"/>
    </row>
    <row r="45860">
      <c r="J45860" s="6" t="n"/>
    </row>
    <row r="45861">
      <c r="J45861" s="6" t="n"/>
    </row>
    <row r="45862">
      <c r="J45862" s="6" t="n"/>
    </row>
    <row r="45863">
      <c r="J45863" s="6" t="n"/>
    </row>
    <row r="45864">
      <c r="J45864" s="6" t="n"/>
    </row>
    <row r="45865">
      <c r="J45865" s="6" t="n"/>
    </row>
    <row r="45866">
      <c r="J45866" s="6" t="n"/>
    </row>
    <row r="45867">
      <c r="J45867" s="6" t="n"/>
    </row>
    <row r="45868">
      <c r="J45868" s="6" t="n"/>
    </row>
    <row r="45869">
      <c r="J45869" s="6" t="n"/>
    </row>
    <row r="45870">
      <c r="J45870" s="6" t="n"/>
    </row>
    <row r="45871">
      <c r="J45871" s="6" t="n"/>
    </row>
    <row r="45872">
      <c r="J45872" s="6" t="n"/>
    </row>
    <row r="45873">
      <c r="J45873" s="6" t="n"/>
    </row>
    <row r="45874">
      <c r="J45874" s="6" t="n"/>
    </row>
    <row r="45875">
      <c r="J45875" s="6" t="n"/>
    </row>
    <row r="45876">
      <c r="J45876" s="6" t="n"/>
    </row>
    <row r="45877">
      <c r="J45877" s="6" t="n"/>
    </row>
    <row r="45878">
      <c r="J45878" s="6" t="n"/>
    </row>
    <row r="45879">
      <c r="J45879" s="6" t="n"/>
    </row>
    <row r="45880">
      <c r="J45880" s="6" t="n"/>
    </row>
    <row r="45881">
      <c r="J45881" s="6" t="n"/>
    </row>
    <row r="45882">
      <c r="J45882" s="6" t="n"/>
    </row>
    <row r="45883">
      <c r="J45883" s="6" t="n"/>
    </row>
    <row r="45884">
      <c r="J45884" s="6" t="n"/>
    </row>
    <row r="45885">
      <c r="J45885" s="6" t="n"/>
    </row>
    <row r="45886">
      <c r="J45886" s="6" t="n"/>
    </row>
    <row r="45887">
      <c r="J45887" s="6" t="n"/>
    </row>
    <row r="45888">
      <c r="J45888" s="6" t="n"/>
    </row>
    <row r="45889">
      <c r="J45889" s="6" t="n"/>
    </row>
    <row r="45890">
      <c r="J45890" s="6" t="n"/>
    </row>
    <row r="45891">
      <c r="J45891" s="6" t="n"/>
    </row>
    <row r="45892">
      <c r="J45892" s="6" t="n"/>
    </row>
    <row r="45893">
      <c r="J45893" s="6" t="n"/>
    </row>
    <row r="45894">
      <c r="J45894" s="6" t="n"/>
    </row>
    <row r="45895">
      <c r="J45895" s="6" t="n"/>
    </row>
    <row r="45896">
      <c r="J45896" s="6" t="n"/>
    </row>
    <row r="45897">
      <c r="J45897" s="6" t="n"/>
    </row>
    <row r="45898">
      <c r="J45898" s="6" t="n"/>
    </row>
    <row r="45899">
      <c r="J45899" s="6" t="n"/>
    </row>
    <row r="45900">
      <c r="J45900" s="6" t="n"/>
    </row>
    <row r="45901">
      <c r="J45901" s="6" t="n"/>
    </row>
    <row r="45902">
      <c r="J45902" s="6" t="n"/>
    </row>
    <row r="45903">
      <c r="J45903" s="6" t="n"/>
    </row>
    <row r="45904">
      <c r="J45904" s="6" t="n"/>
    </row>
    <row r="45905">
      <c r="J45905" s="6" t="n"/>
    </row>
    <row r="45906">
      <c r="J45906" s="6" t="n"/>
    </row>
    <row r="45907">
      <c r="J45907" s="6" t="n"/>
    </row>
    <row r="45908">
      <c r="J45908" s="6" t="n"/>
    </row>
    <row r="45909">
      <c r="J45909" s="6" t="n"/>
    </row>
    <row r="45910">
      <c r="J45910" s="6" t="n"/>
    </row>
    <row r="45911">
      <c r="J45911" s="6" t="n"/>
    </row>
    <row r="45912">
      <c r="J45912" s="6" t="n"/>
    </row>
    <row r="45913">
      <c r="J45913" s="6" t="n"/>
    </row>
    <row r="45914">
      <c r="J45914" s="6" t="n"/>
    </row>
    <row r="45915">
      <c r="J45915" s="6" t="n"/>
    </row>
    <row r="45916">
      <c r="J45916" s="6" t="n"/>
    </row>
    <row r="45917">
      <c r="J45917" s="6" t="n"/>
    </row>
    <row r="45918">
      <c r="J45918" s="6" t="n"/>
    </row>
    <row r="45919">
      <c r="J45919" s="6" t="n"/>
    </row>
    <row r="45920">
      <c r="J45920" s="6" t="n"/>
    </row>
    <row r="45921">
      <c r="J45921" s="6" t="n"/>
    </row>
    <row r="45922">
      <c r="J45922" s="6" t="n"/>
    </row>
    <row r="45923">
      <c r="J45923" s="6" t="n"/>
    </row>
    <row r="45924">
      <c r="J45924" s="6" t="n"/>
    </row>
    <row r="45925">
      <c r="J45925" s="6" t="n"/>
    </row>
    <row r="45926">
      <c r="J45926" s="6" t="n"/>
    </row>
    <row r="45927">
      <c r="J45927" s="6" t="n"/>
    </row>
    <row r="45928">
      <c r="J45928" s="6" t="n"/>
    </row>
    <row r="45929">
      <c r="J45929" s="6" t="n"/>
    </row>
    <row r="45930">
      <c r="J45930" s="6" t="n"/>
    </row>
    <row r="45931">
      <c r="J45931" s="6" t="n"/>
    </row>
    <row r="45932">
      <c r="J45932" s="6" t="n"/>
    </row>
    <row r="45933">
      <c r="J45933" s="6" t="n"/>
    </row>
    <row r="45934">
      <c r="J45934" s="6" t="n"/>
    </row>
    <row r="45935">
      <c r="J45935" s="6" t="n"/>
    </row>
    <row r="45936">
      <c r="J45936" s="6" t="n"/>
    </row>
    <row r="45937">
      <c r="J45937" s="6" t="n"/>
    </row>
    <row r="45938">
      <c r="J45938" s="6" t="n"/>
    </row>
    <row r="45939">
      <c r="J45939" s="6" t="n"/>
    </row>
    <row r="45940">
      <c r="J45940" s="6" t="n"/>
    </row>
    <row r="45941">
      <c r="J45941" s="6" t="n"/>
    </row>
    <row r="45942">
      <c r="J45942" s="6" t="n"/>
    </row>
    <row r="45943">
      <c r="J45943" s="6" t="n"/>
    </row>
    <row r="45944">
      <c r="J45944" s="6" t="n"/>
    </row>
    <row r="45945">
      <c r="J45945" s="6" t="n"/>
    </row>
    <row r="45946">
      <c r="J45946" s="6" t="n"/>
    </row>
    <row r="45947">
      <c r="J45947" s="6" t="n"/>
    </row>
    <row r="45948">
      <c r="J45948" s="6" t="n"/>
    </row>
    <row r="45949">
      <c r="J45949" s="6" t="n"/>
    </row>
    <row r="45950">
      <c r="J45950" s="6" t="n"/>
    </row>
    <row r="45951">
      <c r="J45951" s="6" t="n"/>
    </row>
    <row r="45952">
      <c r="J45952" s="6" t="n"/>
    </row>
    <row r="45953">
      <c r="J45953" s="6" t="n"/>
    </row>
    <row r="45954">
      <c r="J45954" s="6" t="n"/>
    </row>
    <row r="45955">
      <c r="J45955" s="6" t="n"/>
    </row>
    <row r="45956">
      <c r="J45956" s="6" t="n"/>
    </row>
    <row r="45957">
      <c r="J45957" s="6" t="n"/>
    </row>
    <row r="45958">
      <c r="J45958" s="6" t="n"/>
    </row>
    <row r="45959">
      <c r="J45959" s="6" t="n"/>
    </row>
    <row r="45960">
      <c r="J45960" s="6" t="n"/>
    </row>
    <row r="45961">
      <c r="J45961" s="6" t="n"/>
    </row>
    <row r="45962">
      <c r="J45962" s="6" t="n"/>
    </row>
    <row r="45963">
      <c r="J45963" s="6" t="n"/>
    </row>
    <row r="45964">
      <c r="J45964" s="6" t="n"/>
    </row>
    <row r="45965">
      <c r="J45965" s="6" t="n"/>
    </row>
    <row r="45966">
      <c r="J45966" s="6" t="n"/>
    </row>
    <row r="45967">
      <c r="J45967" s="6" t="n"/>
    </row>
    <row r="45968">
      <c r="J45968" s="6" t="n"/>
    </row>
    <row r="45969">
      <c r="J45969" s="6" t="n"/>
    </row>
    <row r="45970">
      <c r="J45970" s="6" t="n"/>
    </row>
    <row r="45971">
      <c r="J45971" s="6" t="n"/>
    </row>
    <row r="45972">
      <c r="J45972" s="6" t="n"/>
    </row>
    <row r="45973">
      <c r="J45973" s="6" t="n"/>
    </row>
    <row r="45974">
      <c r="J45974" s="6" t="n"/>
    </row>
    <row r="45975">
      <c r="J45975" s="6" t="n"/>
    </row>
    <row r="45976">
      <c r="J45976" s="6" t="n"/>
    </row>
    <row r="45977">
      <c r="J45977" s="6" t="n"/>
    </row>
    <row r="45978">
      <c r="J45978" s="6" t="n"/>
    </row>
    <row r="45979">
      <c r="J45979" s="6" t="n"/>
    </row>
    <row r="45980">
      <c r="J45980" s="6" t="n"/>
    </row>
    <row r="45981">
      <c r="J45981" s="6" t="n"/>
    </row>
    <row r="45982">
      <c r="J45982" s="6" t="n"/>
    </row>
    <row r="45983">
      <c r="J45983" s="6" t="n"/>
    </row>
    <row r="45984">
      <c r="J45984" s="6" t="n"/>
    </row>
    <row r="45985">
      <c r="J45985" s="6" t="n"/>
    </row>
    <row r="45986">
      <c r="J45986" s="6" t="n"/>
    </row>
    <row r="45987">
      <c r="J45987" s="6" t="n"/>
    </row>
    <row r="45988">
      <c r="J45988" s="6" t="n"/>
    </row>
    <row r="45989">
      <c r="J45989" s="6" t="n"/>
    </row>
    <row r="45990">
      <c r="J45990" s="6" t="n"/>
    </row>
    <row r="45991">
      <c r="J45991" s="6" t="n"/>
    </row>
    <row r="45992">
      <c r="J45992" s="6" t="n"/>
    </row>
    <row r="45993">
      <c r="J45993" s="6" t="n"/>
    </row>
    <row r="45994">
      <c r="J45994" s="6" t="n"/>
    </row>
    <row r="45995">
      <c r="J45995" s="6" t="n"/>
    </row>
    <row r="45996">
      <c r="J45996" s="6" t="n"/>
    </row>
    <row r="45997">
      <c r="J45997" s="6" t="n"/>
    </row>
    <row r="45998">
      <c r="J45998" s="6" t="n"/>
    </row>
    <row r="45999">
      <c r="J45999" s="6" t="n"/>
    </row>
    <row r="46000">
      <c r="J46000" s="6" t="n"/>
    </row>
    <row r="46001">
      <c r="J46001" s="6" t="n"/>
    </row>
    <row r="46002">
      <c r="J46002" s="6" t="n"/>
    </row>
    <row r="46003">
      <c r="J46003" s="6" t="n"/>
    </row>
    <row r="46004">
      <c r="J46004" s="6" t="n"/>
    </row>
    <row r="46005">
      <c r="J46005" s="6" t="n"/>
    </row>
    <row r="46006">
      <c r="J46006" s="6" t="n"/>
    </row>
    <row r="46007">
      <c r="J46007" s="6" t="n"/>
    </row>
    <row r="46008">
      <c r="J46008" s="6" t="n"/>
    </row>
    <row r="46009">
      <c r="J46009" s="6" t="n"/>
    </row>
    <row r="46010">
      <c r="J46010" s="6" t="n"/>
    </row>
    <row r="46011">
      <c r="J46011" s="6" t="n"/>
    </row>
    <row r="46012">
      <c r="J46012" s="6" t="n"/>
    </row>
    <row r="46013">
      <c r="J46013" s="6" t="n"/>
    </row>
    <row r="46014">
      <c r="J46014" s="6" t="n"/>
    </row>
    <row r="46015">
      <c r="J46015" s="6" t="n"/>
    </row>
    <row r="46016">
      <c r="J46016" s="6" t="n"/>
    </row>
    <row r="46017">
      <c r="J46017" s="6" t="n"/>
    </row>
    <row r="46018">
      <c r="J46018" s="6" t="n"/>
    </row>
    <row r="46019">
      <c r="J46019" s="6" t="n"/>
    </row>
    <row r="46020">
      <c r="J46020" s="6" t="n"/>
    </row>
    <row r="46021">
      <c r="J46021" s="6" t="n"/>
    </row>
    <row r="46022">
      <c r="J46022" s="6" t="n"/>
    </row>
    <row r="46023">
      <c r="J46023" s="6" t="n"/>
    </row>
    <row r="46024">
      <c r="J46024" s="6" t="n"/>
    </row>
    <row r="46025">
      <c r="J46025" s="6" t="n"/>
    </row>
    <row r="46026">
      <c r="J46026" s="6" t="n"/>
    </row>
    <row r="46027">
      <c r="J46027" s="6" t="n"/>
    </row>
    <row r="46028">
      <c r="J46028" s="6" t="n"/>
    </row>
    <row r="46029">
      <c r="J46029" s="6" t="n"/>
    </row>
    <row r="46030">
      <c r="J46030" s="6" t="n"/>
    </row>
    <row r="46031">
      <c r="J46031" s="6" t="n"/>
    </row>
    <row r="46032">
      <c r="J46032" s="6" t="n"/>
    </row>
    <row r="46033">
      <c r="J46033" s="6" t="n"/>
    </row>
    <row r="46034">
      <c r="J46034" s="6" t="n"/>
    </row>
    <row r="46035">
      <c r="J46035" s="6" t="n"/>
    </row>
    <row r="46036">
      <c r="J46036" s="6" t="n"/>
    </row>
    <row r="46037">
      <c r="J46037" s="6" t="n"/>
    </row>
    <row r="46038">
      <c r="J46038" s="6" t="n"/>
    </row>
    <row r="46039">
      <c r="J46039" s="6" t="n"/>
    </row>
    <row r="46040">
      <c r="J46040" s="6" t="n"/>
    </row>
    <row r="46041">
      <c r="J46041" s="6" t="n"/>
    </row>
    <row r="46042">
      <c r="J46042" s="6" t="n"/>
    </row>
    <row r="46043">
      <c r="J46043" s="6" t="n"/>
    </row>
    <row r="46044">
      <c r="J46044" s="6" t="n"/>
    </row>
    <row r="46045">
      <c r="J46045" s="6" t="n"/>
    </row>
    <row r="46046">
      <c r="J46046" s="6" t="n"/>
    </row>
    <row r="46047">
      <c r="J46047" s="6" t="n"/>
    </row>
    <row r="46048">
      <c r="J46048" s="6" t="n"/>
    </row>
    <row r="46049">
      <c r="J46049" s="6" t="n"/>
    </row>
    <row r="46050">
      <c r="J46050" s="6" t="n"/>
    </row>
    <row r="46051">
      <c r="J46051" s="6" t="n"/>
    </row>
    <row r="46052">
      <c r="J46052" s="6" t="n"/>
    </row>
    <row r="46053">
      <c r="J46053" s="6" t="n"/>
    </row>
    <row r="46054">
      <c r="J46054" s="6" t="n"/>
    </row>
    <row r="46055">
      <c r="J46055" s="6" t="n"/>
    </row>
    <row r="46056">
      <c r="J46056" s="6" t="n"/>
    </row>
    <row r="46057">
      <c r="J46057" s="6" t="n"/>
    </row>
    <row r="46058">
      <c r="J46058" s="6" t="n"/>
    </row>
    <row r="46059">
      <c r="J46059" s="6" t="n"/>
    </row>
    <row r="46060">
      <c r="J46060" s="6" t="n"/>
    </row>
    <row r="46061">
      <c r="J46061" s="6" t="n"/>
    </row>
    <row r="46062">
      <c r="J46062" s="6" t="n"/>
    </row>
    <row r="46063">
      <c r="J46063" s="6" t="n"/>
    </row>
    <row r="46064">
      <c r="J46064" s="6" t="n"/>
    </row>
    <row r="46065">
      <c r="J46065" s="6" t="n"/>
    </row>
    <row r="46066">
      <c r="J46066" s="6" t="n"/>
    </row>
    <row r="46067">
      <c r="J46067" s="6" t="n"/>
    </row>
    <row r="46068">
      <c r="J46068" s="6" t="n"/>
    </row>
    <row r="46069">
      <c r="J46069" s="6" t="n"/>
    </row>
    <row r="46070">
      <c r="J46070" s="6" t="n"/>
    </row>
    <row r="46071">
      <c r="J46071" s="6" t="n"/>
    </row>
    <row r="46072">
      <c r="J46072" s="6" t="n"/>
    </row>
    <row r="46073">
      <c r="J46073" s="6" t="n"/>
    </row>
    <row r="46074">
      <c r="J46074" s="6" t="n"/>
    </row>
    <row r="46075">
      <c r="J46075" s="6" t="n"/>
    </row>
    <row r="46076">
      <c r="J46076" s="6" t="n"/>
    </row>
    <row r="46077">
      <c r="J46077" s="6" t="n"/>
    </row>
    <row r="46078">
      <c r="J46078" s="6" t="n"/>
    </row>
    <row r="46079">
      <c r="J46079" s="6" t="n"/>
    </row>
    <row r="46080">
      <c r="J46080" s="6" t="n"/>
    </row>
    <row r="46081">
      <c r="J46081" s="6" t="n"/>
    </row>
    <row r="46082">
      <c r="J46082" s="6" t="n"/>
    </row>
    <row r="46083">
      <c r="J46083" s="6" t="n"/>
    </row>
    <row r="46084">
      <c r="J46084" s="6" t="n"/>
    </row>
    <row r="46085">
      <c r="J46085" s="6" t="n"/>
    </row>
    <row r="46086">
      <c r="J46086" s="6" t="n"/>
    </row>
    <row r="46087">
      <c r="J46087" s="6" t="n"/>
    </row>
    <row r="46088">
      <c r="J46088" s="6" t="n"/>
    </row>
    <row r="46089">
      <c r="J46089" s="6" t="n"/>
    </row>
    <row r="46090">
      <c r="J46090" s="6" t="n"/>
    </row>
    <row r="46091">
      <c r="J46091" s="6" t="n"/>
    </row>
    <row r="46092">
      <c r="J46092" s="6" t="n"/>
    </row>
    <row r="46093">
      <c r="J46093" s="6" t="n"/>
    </row>
    <row r="46094">
      <c r="J46094" s="6" t="n"/>
    </row>
    <row r="46095">
      <c r="J46095" s="6" t="n"/>
    </row>
    <row r="46096">
      <c r="J46096" s="6" t="n"/>
    </row>
    <row r="46097">
      <c r="J46097" s="6" t="n"/>
    </row>
    <row r="46098">
      <c r="J46098" s="6" t="n"/>
    </row>
    <row r="46099">
      <c r="J46099" s="6" t="n"/>
    </row>
    <row r="46100">
      <c r="J46100" s="6" t="n"/>
    </row>
    <row r="46101">
      <c r="J46101" s="6" t="n"/>
    </row>
    <row r="46102">
      <c r="J46102" s="6" t="n"/>
    </row>
    <row r="46103">
      <c r="J46103" s="6" t="n"/>
    </row>
    <row r="46104">
      <c r="J46104" s="6" t="n"/>
    </row>
    <row r="46105">
      <c r="J46105" s="6" t="n"/>
    </row>
    <row r="46106">
      <c r="J46106" s="6" t="n"/>
    </row>
    <row r="46107">
      <c r="J46107" s="6" t="n"/>
    </row>
    <row r="46108">
      <c r="J46108" s="6" t="n"/>
    </row>
    <row r="46109">
      <c r="J46109" s="6" t="n"/>
    </row>
    <row r="46110">
      <c r="J46110" s="6" t="n"/>
    </row>
    <row r="46111">
      <c r="J46111" s="6" t="n"/>
    </row>
    <row r="46112">
      <c r="J46112" s="6" t="n"/>
    </row>
    <row r="46113">
      <c r="J46113" s="6" t="n"/>
    </row>
    <row r="46114">
      <c r="J46114" s="6" t="n"/>
    </row>
    <row r="46115">
      <c r="J46115" s="6" t="n"/>
    </row>
    <row r="46116">
      <c r="J46116" s="6" t="n"/>
    </row>
    <row r="46117">
      <c r="J46117" s="6" t="n"/>
    </row>
    <row r="46118">
      <c r="J46118" s="6" t="n"/>
    </row>
    <row r="46119">
      <c r="J46119" s="6" t="n"/>
    </row>
    <row r="46120">
      <c r="J46120" s="6" t="n"/>
    </row>
    <row r="46121">
      <c r="J46121" s="6" t="n"/>
    </row>
    <row r="46122">
      <c r="J46122" s="6" t="n"/>
    </row>
    <row r="46123">
      <c r="J46123" s="6" t="n"/>
    </row>
    <row r="46124">
      <c r="J46124" s="6" t="n"/>
    </row>
    <row r="46125">
      <c r="J46125" s="6" t="n"/>
    </row>
    <row r="46126">
      <c r="J46126" s="6" t="n"/>
    </row>
    <row r="46127">
      <c r="J46127" s="6" t="n"/>
    </row>
    <row r="46128">
      <c r="J46128" s="6" t="n"/>
    </row>
    <row r="46129">
      <c r="J46129" s="6" t="n"/>
    </row>
    <row r="46130">
      <c r="J46130" s="6" t="n"/>
    </row>
    <row r="46131">
      <c r="J46131" s="6" t="n"/>
    </row>
    <row r="46132">
      <c r="J46132" s="6" t="n"/>
    </row>
    <row r="46133">
      <c r="J46133" s="6" t="n"/>
    </row>
    <row r="46134">
      <c r="J46134" s="6" t="n"/>
    </row>
    <row r="46135">
      <c r="J46135" s="6" t="n"/>
    </row>
    <row r="46136">
      <c r="J46136" s="6" t="n"/>
    </row>
    <row r="46137">
      <c r="J46137" s="6" t="n"/>
    </row>
    <row r="46138">
      <c r="J46138" s="6" t="n"/>
    </row>
    <row r="46139">
      <c r="J46139" s="6" t="n"/>
    </row>
    <row r="46140">
      <c r="J46140" s="6" t="n"/>
    </row>
    <row r="46141">
      <c r="J46141" s="6" t="n"/>
    </row>
    <row r="46142">
      <c r="J46142" s="6" t="n"/>
    </row>
    <row r="46143">
      <c r="J46143" s="6" t="n"/>
    </row>
    <row r="46144">
      <c r="J46144" s="6" t="n"/>
    </row>
    <row r="46145">
      <c r="J46145" s="6" t="n"/>
    </row>
    <row r="46146">
      <c r="J46146" s="6" t="n"/>
    </row>
    <row r="46147">
      <c r="J46147" s="6" t="n"/>
    </row>
    <row r="46148">
      <c r="J46148" s="6" t="n"/>
    </row>
    <row r="46149">
      <c r="J46149" s="6" t="n"/>
    </row>
    <row r="46150">
      <c r="J46150" s="6" t="n"/>
    </row>
    <row r="46151">
      <c r="J46151" s="6" t="n"/>
    </row>
    <row r="46152">
      <c r="J46152" s="6" t="n"/>
    </row>
    <row r="46153">
      <c r="J46153" s="6" t="n"/>
    </row>
    <row r="46154">
      <c r="J46154" s="6" t="n"/>
    </row>
    <row r="46155">
      <c r="J46155" s="6" t="n"/>
    </row>
    <row r="46156">
      <c r="J46156" s="6" t="n"/>
    </row>
    <row r="46157">
      <c r="J46157" s="6" t="n"/>
    </row>
    <row r="46158">
      <c r="J46158" s="6" t="n"/>
    </row>
    <row r="46159">
      <c r="J46159" s="6" t="n"/>
    </row>
    <row r="46160">
      <c r="J46160" s="6" t="n"/>
    </row>
    <row r="46161">
      <c r="J46161" s="6" t="n"/>
    </row>
    <row r="46162">
      <c r="J46162" s="6" t="n"/>
    </row>
    <row r="46163">
      <c r="J46163" s="6" t="n"/>
    </row>
    <row r="46164">
      <c r="J46164" s="6" t="n"/>
    </row>
    <row r="46165">
      <c r="J46165" s="6" t="n"/>
    </row>
    <row r="46166">
      <c r="J46166" s="6" t="n"/>
    </row>
    <row r="46167">
      <c r="J46167" s="6" t="n"/>
    </row>
    <row r="46168">
      <c r="J46168" s="6" t="n"/>
    </row>
    <row r="46169">
      <c r="J46169" s="6" t="n"/>
    </row>
    <row r="46170">
      <c r="J46170" s="6" t="n"/>
    </row>
    <row r="46171">
      <c r="J46171" s="6" t="n"/>
    </row>
    <row r="46172">
      <c r="J46172" s="6" t="n"/>
    </row>
    <row r="46173">
      <c r="J46173" s="6" t="n"/>
    </row>
    <row r="46174">
      <c r="J46174" s="6" t="n"/>
    </row>
    <row r="46175">
      <c r="J46175" s="6" t="n"/>
    </row>
    <row r="46176">
      <c r="J46176" s="6" t="n"/>
    </row>
    <row r="46177">
      <c r="J46177" s="6" t="n"/>
    </row>
    <row r="46178">
      <c r="J46178" s="6" t="n"/>
    </row>
    <row r="46179">
      <c r="J46179" s="6" t="n"/>
    </row>
    <row r="46180">
      <c r="J46180" s="6" t="n"/>
    </row>
    <row r="46181">
      <c r="J46181" s="6" t="n"/>
    </row>
    <row r="46182">
      <c r="J46182" s="6" t="n"/>
    </row>
    <row r="46183">
      <c r="J46183" s="6" t="n"/>
    </row>
    <row r="46184">
      <c r="J46184" s="6" t="n"/>
    </row>
    <row r="46185">
      <c r="J46185" s="6" t="n"/>
    </row>
    <row r="46186">
      <c r="J46186" s="6" t="n"/>
    </row>
    <row r="46187">
      <c r="J46187" s="6" t="n"/>
    </row>
    <row r="46188">
      <c r="J46188" s="6" t="n"/>
    </row>
    <row r="46189">
      <c r="J46189" s="6" t="n"/>
    </row>
    <row r="46190">
      <c r="J46190" s="6" t="n"/>
    </row>
    <row r="46191">
      <c r="J46191" s="6" t="n"/>
    </row>
    <row r="46192">
      <c r="J46192" s="6" t="n"/>
    </row>
    <row r="46193">
      <c r="J46193" s="6" t="n"/>
    </row>
    <row r="46194">
      <c r="J46194" s="6" t="n"/>
    </row>
    <row r="46195">
      <c r="J46195" s="6" t="n"/>
    </row>
    <row r="46196">
      <c r="J46196" s="6" t="n"/>
    </row>
    <row r="46197">
      <c r="J46197" s="6" t="n"/>
    </row>
    <row r="46198">
      <c r="J46198" s="6" t="n"/>
    </row>
    <row r="46199">
      <c r="J46199" s="6" t="n"/>
    </row>
    <row r="46200">
      <c r="J46200" s="6" t="n"/>
    </row>
    <row r="46201">
      <c r="J46201" s="6" t="n"/>
    </row>
    <row r="46202">
      <c r="J46202" s="6" t="n"/>
    </row>
    <row r="46203">
      <c r="J46203" s="6" t="n"/>
    </row>
    <row r="46204">
      <c r="J46204" s="6" t="n"/>
    </row>
    <row r="46205">
      <c r="J46205" s="6" t="n"/>
    </row>
    <row r="46206">
      <c r="J46206" s="6" t="n"/>
    </row>
    <row r="46207">
      <c r="J46207" s="6" t="n"/>
    </row>
    <row r="46208">
      <c r="J46208" s="6" t="n"/>
    </row>
    <row r="46209">
      <c r="J46209" s="6" t="n"/>
    </row>
    <row r="46210">
      <c r="J46210" s="6" t="n"/>
    </row>
    <row r="46211">
      <c r="J46211" s="6" t="n"/>
    </row>
    <row r="46212">
      <c r="J46212" s="6" t="n"/>
    </row>
    <row r="46213">
      <c r="J46213" s="6" t="n"/>
    </row>
    <row r="46214">
      <c r="J46214" s="6" t="n"/>
    </row>
    <row r="46215">
      <c r="J46215" s="6" t="n"/>
    </row>
    <row r="46216">
      <c r="J46216" s="6" t="n"/>
    </row>
    <row r="46217">
      <c r="J46217" s="6" t="n"/>
    </row>
    <row r="46218">
      <c r="J46218" s="6" t="n"/>
    </row>
    <row r="46219">
      <c r="J46219" s="6" t="n"/>
    </row>
    <row r="46220">
      <c r="J46220" s="6" t="n"/>
    </row>
    <row r="46221">
      <c r="J46221" s="6" t="n"/>
    </row>
    <row r="46222">
      <c r="J46222" s="6" t="n"/>
    </row>
    <row r="46223">
      <c r="J46223" s="6" t="n"/>
    </row>
    <row r="46224">
      <c r="J46224" s="6" t="n"/>
    </row>
    <row r="46225">
      <c r="J46225" s="6" t="n"/>
    </row>
    <row r="46226">
      <c r="J46226" s="6" t="n"/>
    </row>
    <row r="46227">
      <c r="J46227" s="6" t="n"/>
    </row>
    <row r="46228">
      <c r="J46228" s="6" t="n"/>
    </row>
    <row r="46229">
      <c r="J46229" s="6" t="n"/>
    </row>
    <row r="46230">
      <c r="J46230" s="6" t="n"/>
    </row>
    <row r="46231">
      <c r="J46231" s="6" t="n"/>
    </row>
    <row r="46232">
      <c r="J46232" s="6" t="n"/>
    </row>
    <row r="46233">
      <c r="J46233" s="6" t="n"/>
    </row>
    <row r="46234">
      <c r="J46234" s="6" t="n"/>
    </row>
    <row r="46235">
      <c r="J46235" s="6" t="n"/>
    </row>
    <row r="46236">
      <c r="J46236" s="6" t="n"/>
    </row>
    <row r="46237">
      <c r="J46237" s="6" t="n"/>
    </row>
    <row r="46238">
      <c r="J46238" s="6" t="n"/>
    </row>
    <row r="46239">
      <c r="J46239" s="6" t="n"/>
    </row>
    <row r="46240">
      <c r="J46240" s="6" t="n"/>
    </row>
    <row r="46241">
      <c r="J46241" s="6" t="n"/>
    </row>
    <row r="46242">
      <c r="J46242" s="6" t="n"/>
    </row>
    <row r="46243">
      <c r="J46243" s="6" t="n"/>
    </row>
    <row r="46244">
      <c r="J46244" s="6" t="n"/>
    </row>
    <row r="46245">
      <c r="J46245" s="6" t="n"/>
    </row>
    <row r="46246">
      <c r="J46246" s="6" t="n"/>
    </row>
    <row r="46247">
      <c r="J46247" s="6" t="n"/>
    </row>
    <row r="46248">
      <c r="J46248" s="6" t="n"/>
    </row>
    <row r="46249">
      <c r="J46249" s="6" t="n"/>
    </row>
    <row r="46250">
      <c r="J46250" s="6" t="n"/>
    </row>
    <row r="46251">
      <c r="J46251" s="6" t="n"/>
    </row>
    <row r="46252">
      <c r="J46252" s="6" t="n"/>
    </row>
    <row r="46253">
      <c r="J46253" s="6" t="n"/>
    </row>
    <row r="46254">
      <c r="J46254" s="6" t="n"/>
    </row>
    <row r="46255">
      <c r="J46255" s="6" t="n"/>
    </row>
    <row r="46256">
      <c r="J46256" s="6" t="n"/>
    </row>
    <row r="46257">
      <c r="J46257" s="6" t="n"/>
    </row>
    <row r="46258">
      <c r="J46258" s="6" t="n"/>
    </row>
    <row r="46259">
      <c r="J46259" s="6" t="n"/>
    </row>
    <row r="46260">
      <c r="J46260" s="6" t="n"/>
    </row>
    <row r="46261">
      <c r="J46261" s="6" t="n"/>
    </row>
    <row r="46262">
      <c r="J46262" s="6" t="n"/>
    </row>
    <row r="46263">
      <c r="J46263" s="6" t="n"/>
    </row>
    <row r="46264">
      <c r="J46264" s="6" t="n"/>
    </row>
    <row r="46265">
      <c r="J46265" s="6" t="n"/>
    </row>
    <row r="46266">
      <c r="J46266" s="6" t="n"/>
    </row>
    <row r="46267">
      <c r="J46267" s="6" t="n"/>
    </row>
    <row r="46268">
      <c r="J46268" s="6" t="n"/>
    </row>
    <row r="46269">
      <c r="J46269" s="6" t="n"/>
    </row>
    <row r="46270">
      <c r="J46270" s="6" t="n"/>
    </row>
    <row r="46271">
      <c r="J46271" s="6" t="n"/>
    </row>
    <row r="46272">
      <c r="J46272" s="6" t="n"/>
    </row>
    <row r="46273">
      <c r="J46273" s="6" t="n"/>
    </row>
    <row r="46274">
      <c r="J46274" s="6" t="n"/>
    </row>
    <row r="46275">
      <c r="J46275" s="6" t="n"/>
    </row>
    <row r="46276">
      <c r="J46276" s="6" t="n"/>
    </row>
    <row r="46277">
      <c r="J46277" s="6" t="n"/>
    </row>
    <row r="46278">
      <c r="J46278" s="6" t="n"/>
    </row>
    <row r="46279">
      <c r="J46279" s="6" t="n"/>
    </row>
    <row r="46280">
      <c r="J46280" s="6" t="n"/>
    </row>
    <row r="46281">
      <c r="J46281" s="6" t="n"/>
    </row>
    <row r="46282">
      <c r="J46282" s="6" t="n"/>
    </row>
    <row r="46283">
      <c r="J46283" s="6" t="n"/>
    </row>
    <row r="46284">
      <c r="J46284" s="6" t="n"/>
    </row>
    <row r="46285">
      <c r="J46285" s="6" t="n"/>
    </row>
    <row r="46286">
      <c r="J46286" s="6" t="n"/>
    </row>
    <row r="46287">
      <c r="J46287" s="6" t="n"/>
    </row>
    <row r="46288">
      <c r="J46288" s="6" t="n"/>
    </row>
    <row r="46289">
      <c r="J46289" s="6" t="n"/>
    </row>
    <row r="46290">
      <c r="J46290" s="6" t="n"/>
    </row>
    <row r="46291">
      <c r="J46291" s="6" t="n"/>
    </row>
    <row r="46292">
      <c r="J46292" s="6" t="n"/>
    </row>
    <row r="46293">
      <c r="J46293" s="6" t="n"/>
    </row>
    <row r="46294">
      <c r="J46294" s="6" t="n"/>
    </row>
    <row r="46295">
      <c r="J46295" s="6" t="n"/>
    </row>
    <row r="46296">
      <c r="J46296" s="6" t="n"/>
    </row>
    <row r="46297">
      <c r="J46297" s="6" t="n"/>
    </row>
    <row r="46298">
      <c r="J46298" s="6" t="n"/>
    </row>
    <row r="46299">
      <c r="J46299" s="6" t="n"/>
    </row>
    <row r="46300">
      <c r="J46300" s="6" t="n"/>
    </row>
    <row r="46301">
      <c r="J46301" s="6" t="n"/>
    </row>
    <row r="46302">
      <c r="J46302" s="6" t="n"/>
    </row>
    <row r="46303">
      <c r="J46303" s="6" t="n"/>
    </row>
    <row r="46304">
      <c r="J46304" s="6" t="n"/>
    </row>
    <row r="46305">
      <c r="J46305" s="6" t="n"/>
    </row>
    <row r="46306">
      <c r="J46306" s="6" t="n"/>
    </row>
    <row r="46307">
      <c r="J46307" s="6" t="n"/>
    </row>
    <row r="46308">
      <c r="J46308" s="6" t="n"/>
    </row>
    <row r="46309">
      <c r="J46309" s="6" t="n"/>
    </row>
    <row r="46310">
      <c r="J46310" s="6" t="n"/>
    </row>
    <row r="46311">
      <c r="J46311" s="6" t="n"/>
    </row>
    <row r="46312">
      <c r="J46312" s="6" t="n"/>
    </row>
    <row r="46313">
      <c r="J46313" s="6" t="n"/>
    </row>
    <row r="46314">
      <c r="J46314" s="6" t="n"/>
    </row>
    <row r="46315">
      <c r="J46315" s="6" t="n"/>
    </row>
    <row r="46316">
      <c r="J46316" s="6" t="n"/>
    </row>
    <row r="46317">
      <c r="J46317" s="6" t="n"/>
    </row>
    <row r="46318">
      <c r="J46318" s="6" t="n"/>
    </row>
    <row r="46319">
      <c r="J46319" s="6" t="n"/>
    </row>
    <row r="46320">
      <c r="J46320" s="6" t="n"/>
    </row>
    <row r="46321">
      <c r="J46321" s="6" t="n"/>
    </row>
    <row r="46322">
      <c r="J46322" s="6" t="n"/>
    </row>
    <row r="46323">
      <c r="J46323" s="6" t="n"/>
    </row>
    <row r="46324">
      <c r="J46324" s="6" t="n"/>
    </row>
    <row r="46325">
      <c r="J46325" s="6" t="n"/>
    </row>
    <row r="46326">
      <c r="J46326" s="6" t="n"/>
    </row>
    <row r="46327">
      <c r="J46327" s="6" t="n"/>
    </row>
    <row r="46328">
      <c r="J46328" s="6" t="n"/>
    </row>
    <row r="46329">
      <c r="J46329" s="6" t="n"/>
    </row>
    <row r="46330">
      <c r="J46330" s="6" t="n"/>
    </row>
    <row r="46331">
      <c r="J46331" s="6" t="n"/>
    </row>
    <row r="46332">
      <c r="J46332" s="6" t="n"/>
    </row>
    <row r="46333">
      <c r="J46333" s="6" t="n"/>
    </row>
    <row r="46334">
      <c r="J46334" s="6" t="n"/>
    </row>
    <row r="46335">
      <c r="J46335" s="6" t="n"/>
    </row>
    <row r="46336">
      <c r="J46336" s="6" t="n"/>
    </row>
    <row r="46337">
      <c r="J46337" s="6" t="n"/>
    </row>
    <row r="46338">
      <c r="J46338" s="6" t="n"/>
    </row>
    <row r="46339">
      <c r="J46339" s="6" t="n"/>
    </row>
    <row r="46340">
      <c r="J46340" s="6" t="n"/>
    </row>
    <row r="46341">
      <c r="J46341" s="6" t="n"/>
    </row>
    <row r="46342">
      <c r="J46342" s="6" t="n"/>
    </row>
    <row r="46343">
      <c r="J46343" s="6" t="n"/>
    </row>
    <row r="46344">
      <c r="J46344" s="6" t="n"/>
    </row>
    <row r="46345">
      <c r="J46345" s="6" t="n"/>
    </row>
    <row r="46346">
      <c r="J46346" s="6" t="n"/>
    </row>
    <row r="46347">
      <c r="J46347" s="6" t="n"/>
    </row>
    <row r="46348">
      <c r="J46348" s="6" t="n"/>
    </row>
    <row r="46349">
      <c r="J46349" s="6" t="n"/>
    </row>
    <row r="46350">
      <c r="J46350" s="6" t="n"/>
    </row>
    <row r="46351">
      <c r="J46351" s="6" t="n"/>
    </row>
    <row r="46352">
      <c r="J46352" s="6" t="n"/>
    </row>
    <row r="46353">
      <c r="J46353" s="6" t="n"/>
    </row>
    <row r="46354">
      <c r="J46354" s="6" t="n"/>
    </row>
    <row r="46355">
      <c r="J46355" s="6" t="n"/>
    </row>
    <row r="46356">
      <c r="J46356" s="6" t="n"/>
    </row>
    <row r="46357">
      <c r="J46357" s="6" t="n"/>
    </row>
    <row r="46358">
      <c r="J46358" s="6" t="n"/>
    </row>
    <row r="46359">
      <c r="J46359" s="6" t="n"/>
    </row>
    <row r="46360">
      <c r="J46360" s="6" t="n"/>
    </row>
    <row r="46361">
      <c r="J46361" s="6" t="n"/>
    </row>
    <row r="46362">
      <c r="J46362" s="6" t="n"/>
    </row>
    <row r="46363">
      <c r="J46363" s="6" t="n"/>
    </row>
    <row r="46364">
      <c r="J46364" s="6" t="n"/>
    </row>
    <row r="46365">
      <c r="J46365" s="6" t="n"/>
    </row>
    <row r="46366">
      <c r="J46366" s="6" t="n"/>
    </row>
    <row r="46367">
      <c r="J46367" s="6" t="n"/>
    </row>
    <row r="46368">
      <c r="J46368" s="6" t="n"/>
    </row>
    <row r="46369">
      <c r="J46369" s="6" t="n"/>
    </row>
    <row r="46370">
      <c r="J46370" s="6" t="n"/>
    </row>
    <row r="46371">
      <c r="J46371" s="6" t="n"/>
    </row>
    <row r="46372">
      <c r="J46372" s="6" t="n"/>
    </row>
    <row r="46373">
      <c r="J46373" s="6" t="n"/>
    </row>
    <row r="46374">
      <c r="J46374" s="6" t="n"/>
    </row>
    <row r="46375">
      <c r="J46375" s="6" t="n"/>
    </row>
    <row r="46376">
      <c r="J46376" s="6" t="n"/>
    </row>
    <row r="46377">
      <c r="J46377" s="6" t="n"/>
    </row>
    <row r="46378">
      <c r="J46378" s="6" t="n"/>
    </row>
    <row r="46379">
      <c r="J46379" s="6" t="n"/>
    </row>
    <row r="46380">
      <c r="J46380" s="6" t="n"/>
    </row>
    <row r="46381">
      <c r="J46381" s="6" t="n"/>
    </row>
    <row r="46382">
      <c r="J46382" s="6" t="n"/>
    </row>
    <row r="46383">
      <c r="J46383" s="6" t="n"/>
    </row>
    <row r="46384">
      <c r="J46384" s="6" t="n"/>
    </row>
    <row r="46385">
      <c r="J46385" s="6" t="n"/>
    </row>
    <row r="46386">
      <c r="J46386" s="6" t="n"/>
    </row>
    <row r="46387">
      <c r="J46387" s="6" t="n"/>
    </row>
    <row r="46388">
      <c r="J46388" s="6" t="n"/>
    </row>
    <row r="46389">
      <c r="J46389" s="6" t="n"/>
    </row>
    <row r="46390">
      <c r="J46390" s="6" t="n"/>
    </row>
    <row r="46391">
      <c r="J46391" s="6" t="n"/>
    </row>
    <row r="46392">
      <c r="J46392" s="6" t="n"/>
    </row>
    <row r="46393">
      <c r="J46393" s="6" t="n"/>
    </row>
    <row r="46394">
      <c r="J46394" s="6" t="n"/>
    </row>
    <row r="46395">
      <c r="J46395" s="6" t="n"/>
    </row>
    <row r="46396">
      <c r="J46396" s="6" t="n"/>
    </row>
    <row r="46397">
      <c r="J46397" s="6" t="n"/>
    </row>
    <row r="46398">
      <c r="J46398" s="6" t="n"/>
    </row>
    <row r="46399">
      <c r="J46399" s="6" t="n"/>
    </row>
    <row r="46400">
      <c r="J46400" s="6" t="n"/>
    </row>
    <row r="46401">
      <c r="J46401" s="6" t="n"/>
    </row>
    <row r="46402">
      <c r="J46402" s="6" t="n"/>
    </row>
    <row r="46403">
      <c r="J46403" s="6" t="n"/>
    </row>
    <row r="46404">
      <c r="J46404" s="6" t="n"/>
    </row>
    <row r="46405">
      <c r="J46405" s="6" t="n"/>
    </row>
    <row r="46406">
      <c r="J46406" s="6" t="n"/>
    </row>
    <row r="46407">
      <c r="J46407" s="6" t="n"/>
    </row>
    <row r="46408">
      <c r="J46408" s="6" t="n"/>
    </row>
    <row r="46409">
      <c r="J46409" s="6" t="n"/>
    </row>
    <row r="46410">
      <c r="J46410" s="6" t="n"/>
    </row>
    <row r="46411">
      <c r="J46411" s="6" t="n"/>
    </row>
    <row r="46412">
      <c r="J46412" s="6" t="n"/>
    </row>
    <row r="46413">
      <c r="J46413" s="6" t="n"/>
    </row>
    <row r="46414">
      <c r="J46414" s="6" t="n"/>
    </row>
    <row r="46415">
      <c r="J46415" s="6" t="n"/>
    </row>
    <row r="46416">
      <c r="J46416" s="6" t="n"/>
    </row>
    <row r="46417">
      <c r="J46417" s="6" t="n"/>
    </row>
    <row r="46418">
      <c r="J46418" s="6" t="n"/>
    </row>
    <row r="46419">
      <c r="J46419" s="6" t="n"/>
    </row>
    <row r="46420">
      <c r="J46420" s="6" t="n"/>
    </row>
    <row r="46421">
      <c r="J46421" s="6" t="n"/>
    </row>
    <row r="46422">
      <c r="J46422" s="6" t="n"/>
    </row>
    <row r="46423">
      <c r="J46423" s="6" t="n"/>
    </row>
    <row r="46424">
      <c r="J46424" s="6" t="n"/>
    </row>
    <row r="46425">
      <c r="J46425" s="6" t="n"/>
    </row>
    <row r="46426">
      <c r="J46426" s="6" t="n"/>
    </row>
    <row r="46427">
      <c r="J46427" s="6" t="n"/>
    </row>
    <row r="46428">
      <c r="J46428" s="6" t="n"/>
    </row>
    <row r="46429">
      <c r="J46429" s="6" t="n"/>
    </row>
    <row r="46430">
      <c r="J46430" s="6" t="n"/>
    </row>
    <row r="46431">
      <c r="J46431" s="6" t="n"/>
    </row>
    <row r="46432">
      <c r="J46432" s="6" t="n"/>
    </row>
    <row r="46433">
      <c r="J46433" s="6" t="n"/>
    </row>
    <row r="46434">
      <c r="J46434" s="6" t="n"/>
    </row>
    <row r="46435">
      <c r="J46435" s="6" t="n"/>
    </row>
    <row r="46436">
      <c r="J46436" s="6" t="n"/>
    </row>
    <row r="46437">
      <c r="J46437" s="6" t="n"/>
    </row>
    <row r="46438">
      <c r="J46438" s="6" t="n"/>
    </row>
    <row r="46439">
      <c r="J46439" s="6" t="n"/>
    </row>
    <row r="46440">
      <c r="J46440" s="6" t="n"/>
    </row>
    <row r="46441">
      <c r="J46441" s="6" t="n"/>
    </row>
    <row r="46442">
      <c r="J46442" s="6" t="n"/>
    </row>
    <row r="46443">
      <c r="J46443" s="6" t="n"/>
    </row>
    <row r="46444">
      <c r="J46444" s="6" t="n"/>
    </row>
    <row r="46445">
      <c r="J46445" s="6" t="n"/>
    </row>
    <row r="46446">
      <c r="J46446" s="6" t="n"/>
    </row>
    <row r="46447">
      <c r="J46447" s="6" t="n"/>
    </row>
    <row r="46448">
      <c r="J46448" s="6" t="n"/>
    </row>
    <row r="46449">
      <c r="J46449" s="6" t="n"/>
    </row>
    <row r="46450">
      <c r="J46450" s="6" t="n"/>
    </row>
    <row r="46451">
      <c r="J46451" s="6" t="n"/>
    </row>
    <row r="46452">
      <c r="J46452" s="6" t="n"/>
    </row>
    <row r="46453">
      <c r="J46453" s="6" t="n"/>
    </row>
    <row r="46454">
      <c r="J46454" s="6" t="n"/>
    </row>
    <row r="46455">
      <c r="J46455" s="6" t="n"/>
    </row>
    <row r="46456">
      <c r="J46456" s="6" t="n"/>
    </row>
    <row r="46457">
      <c r="J46457" s="6" t="n"/>
    </row>
    <row r="46458">
      <c r="J46458" s="6" t="n"/>
    </row>
    <row r="46459">
      <c r="J46459" s="6" t="n"/>
    </row>
    <row r="46460">
      <c r="J46460" s="6" t="n"/>
    </row>
    <row r="46461">
      <c r="J46461" s="6" t="n"/>
    </row>
    <row r="46462">
      <c r="J46462" s="6" t="n"/>
    </row>
    <row r="46463">
      <c r="J46463" s="6" t="n"/>
    </row>
    <row r="46464">
      <c r="J46464" s="6" t="n"/>
    </row>
    <row r="46465">
      <c r="J46465" s="6" t="n"/>
    </row>
    <row r="46466">
      <c r="J46466" s="6" t="n"/>
    </row>
    <row r="46467">
      <c r="J46467" s="6" t="n"/>
    </row>
    <row r="46468">
      <c r="J46468" s="6" t="n"/>
    </row>
    <row r="46469">
      <c r="J46469" s="6" t="n"/>
    </row>
    <row r="46470">
      <c r="J46470" s="6" t="n"/>
    </row>
    <row r="46471">
      <c r="J46471" s="6" t="n"/>
    </row>
    <row r="46472">
      <c r="J46472" s="6" t="n"/>
    </row>
    <row r="46473">
      <c r="J46473" s="6" t="n"/>
    </row>
    <row r="46474">
      <c r="J46474" s="6" t="n"/>
    </row>
    <row r="46475">
      <c r="J46475" s="6" t="n"/>
    </row>
    <row r="46476">
      <c r="J46476" s="6" t="n"/>
    </row>
    <row r="46477">
      <c r="J46477" s="6" t="n"/>
    </row>
    <row r="46478">
      <c r="J46478" s="6" t="n"/>
    </row>
    <row r="46479">
      <c r="J46479" s="6" t="n"/>
    </row>
    <row r="46480">
      <c r="J46480" s="6" t="n"/>
    </row>
    <row r="46481">
      <c r="J46481" s="6" t="n"/>
    </row>
    <row r="46482">
      <c r="J46482" s="6" t="n"/>
    </row>
    <row r="46483">
      <c r="J46483" s="6" t="n"/>
    </row>
    <row r="46484">
      <c r="J46484" s="6" t="n"/>
    </row>
    <row r="46485">
      <c r="J46485" s="6" t="n"/>
    </row>
    <row r="46486">
      <c r="J46486" s="6" t="n"/>
    </row>
    <row r="46487">
      <c r="J46487" s="6" t="n"/>
    </row>
    <row r="46488">
      <c r="J46488" s="6" t="n"/>
    </row>
    <row r="46489">
      <c r="J46489" s="6" t="n"/>
    </row>
    <row r="46490">
      <c r="J46490" s="6" t="n"/>
    </row>
    <row r="46491">
      <c r="J46491" s="6" t="n"/>
    </row>
    <row r="46492">
      <c r="J46492" s="6" t="n"/>
    </row>
    <row r="46493">
      <c r="J46493" s="6" t="n"/>
    </row>
    <row r="46494">
      <c r="J46494" s="6" t="n"/>
    </row>
    <row r="46495">
      <c r="J46495" s="6" t="n"/>
    </row>
    <row r="46496">
      <c r="J46496" s="6" t="n"/>
    </row>
    <row r="46497">
      <c r="J46497" s="6" t="n"/>
    </row>
    <row r="46498">
      <c r="J46498" s="6" t="n"/>
    </row>
    <row r="46499">
      <c r="J46499" s="6" t="n"/>
    </row>
    <row r="46500">
      <c r="J46500" s="6" t="n"/>
    </row>
    <row r="46501">
      <c r="J46501" s="6" t="n"/>
    </row>
    <row r="46502">
      <c r="J46502" s="6" t="n"/>
    </row>
    <row r="46503">
      <c r="J46503" s="6" t="n"/>
    </row>
    <row r="46504">
      <c r="J46504" s="6" t="n"/>
    </row>
    <row r="46505">
      <c r="J46505" s="6" t="n"/>
    </row>
    <row r="46506">
      <c r="J46506" s="6" t="n"/>
    </row>
    <row r="46507">
      <c r="J46507" s="6" t="n"/>
    </row>
    <row r="46508">
      <c r="J46508" s="6" t="n"/>
    </row>
    <row r="46509">
      <c r="J46509" s="6" t="n"/>
    </row>
    <row r="46510">
      <c r="J46510" s="6" t="n"/>
    </row>
    <row r="46511">
      <c r="J46511" s="6" t="n"/>
    </row>
    <row r="46512">
      <c r="J46512" s="6" t="n"/>
    </row>
    <row r="46513">
      <c r="J46513" s="6" t="n"/>
    </row>
    <row r="46514">
      <c r="J46514" s="6" t="n"/>
    </row>
    <row r="46515">
      <c r="J46515" s="6" t="n"/>
    </row>
    <row r="46516">
      <c r="J46516" s="6" t="n"/>
    </row>
    <row r="46517">
      <c r="J46517" s="6" t="n"/>
    </row>
    <row r="46518">
      <c r="J46518" s="6" t="n"/>
    </row>
    <row r="46519">
      <c r="J46519" s="6" t="n"/>
    </row>
    <row r="46520">
      <c r="J46520" s="6" t="n"/>
    </row>
    <row r="46521">
      <c r="J46521" s="6" t="n"/>
    </row>
    <row r="46522">
      <c r="J46522" s="6" t="n"/>
    </row>
    <row r="46523">
      <c r="J46523" s="6" t="n"/>
    </row>
    <row r="46524">
      <c r="J46524" s="6" t="n"/>
    </row>
    <row r="46525">
      <c r="J46525" s="6" t="n"/>
    </row>
    <row r="46526">
      <c r="J46526" s="6" t="n"/>
    </row>
    <row r="46527">
      <c r="J46527" s="6" t="n"/>
    </row>
    <row r="46528">
      <c r="J46528" s="6" t="n"/>
    </row>
    <row r="46529">
      <c r="J46529" s="6" t="n"/>
    </row>
    <row r="46530">
      <c r="J46530" s="6" t="n"/>
    </row>
    <row r="46531">
      <c r="J46531" s="6" t="n"/>
    </row>
    <row r="46532">
      <c r="J46532" s="6" t="n"/>
    </row>
    <row r="46533">
      <c r="J46533" s="6" t="n"/>
    </row>
    <row r="46534">
      <c r="J46534" s="6" t="n"/>
    </row>
    <row r="46535">
      <c r="J46535" s="6" t="n"/>
    </row>
    <row r="46536">
      <c r="J46536" s="6" t="n"/>
    </row>
    <row r="46537">
      <c r="J46537" s="6" t="n"/>
    </row>
    <row r="46538">
      <c r="J46538" s="6" t="n"/>
    </row>
    <row r="46539">
      <c r="J46539" s="6" t="n"/>
    </row>
    <row r="46540">
      <c r="J46540" s="6" t="n"/>
    </row>
    <row r="46541">
      <c r="J46541" s="6" t="n"/>
    </row>
    <row r="46542">
      <c r="J46542" s="6" t="n"/>
    </row>
    <row r="46543">
      <c r="J46543" s="6" t="n"/>
    </row>
    <row r="46544">
      <c r="J46544" s="6" t="n"/>
    </row>
    <row r="46545">
      <c r="J46545" s="6" t="n"/>
    </row>
    <row r="46546">
      <c r="J46546" s="6" t="n"/>
    </row>
    <row r="46547">
      <c r="J46547" s="6" t="n"/>
    </row>
    <row r="46548">
      <c r="J46548" s="6" t="n"/>
    </row>
    <row r="46549">
      <c r="J46549" s="6" t="n"/>
    </row>
    <row r="46550">
      <c r="J46550" s="6" t="n"/>
    </row>
    <row r="46551">
      <c r="J46551" s="6" t="n"/>
    </row>
    <row r="46552">
      <c r="J46552" s="6" t="n"/>
    </row>
    <row r="46553">
      <c r="J46553" s="6" t="n"/>
    </row>
    <row r="46554">
      <c r="J46554" s="6" t="n"/>
    </row>
    <row r="46555">
      <c r="J46555" s="6" t="n"/>
    </row>
    <row r="46556">
      <c r="J46556" s="6" t="n"/>
    </row>
    <row r="46557">
      <c r="J46557" s="6" t="n"/>
    </row>
    <row r="46558">
      <c r="J46558" s="6" t="n"/>
    </row>
    <row r="46559">
      <c r="J46559" s="6" t="n"/>
    </row>
    <row r="46560">
      <c r="J46560" s="6" t="n"/>
    </row>
    <row r="46561">
      <c r="J46561" s="6" t="n"/>
    </row>
    <row r="46562">
      <c r="J46562" s="6" t="n"/>
    </row>
    <row r="46563">
      <c r="J46563" s="6" t="n"/>
    </row>
    <row r="46564">
      <c r="J46564" s="6" t="n"/>
    </row>
    <row r="46565">
      <c r="J46565" s="6" t="n"/>
    </row>
    <row r="46566">
      <c r="J46566" s="6" t="n"/>
    </row>
    <row r="46567">
      <c r="J46567" s="6" t="n"/>
    </row>
    <row r="46568">
      <c r="J46568" s="6" t="n"/>
    </row>
    <row r="46569">
      <c r="J46569" s="6" t="n"/>
    </row>
    <row r="46570">
      <c r="J46570" s="6" t="n"/>
    </row>
    <row r="46571">
      <c r="J46571" s="6" t="n"/>
    </row>
    <row r="46572">
      <c r="J46572" s="6" t="n"/>
    </row>
    <row r="46573">
      <c r="J46573" s="6" t="n"/>
    </row>
    <row r="46574">
      <c r="J46574" s="6" t="n"/>
    </row>
    <row r="46575">
      <c r="J46575" s="6" t="n"/>
    </row>
    <row r="46576">
      <c r="J46576" s="6" t="n"/>
    </row>
    <row r="46577">
      <c r="J46577" s="6" t="n"/>
    </row>
    <row r="46578">
      <c r="J46578" s="6" t="n"/>
    </row>
    <row r="46579">
      <c r="J46579" s="6" t="n"/>
    </row>
    <row r="46580">
      <c r="J46580" s="6" t="n"/>
    </row>
    <row r="46581">
      <c r="J46581" s="6" t="n"/>
    </row>
    <row r="46582">
      <c r="J46582" s="6" t="n"/>
    </row>
    <row r="46583">
      <c r="J46583" s="6" t="n"/>
    </row>
    <row r="46584">
      <c r="J46584" s="6" t="n"/>
    </row>
    <row r="46585">
      <c r="J46585" s="6" t="n"/>
    </row>
    <row r="46586">
      <c r="J46586" s="6" t="n"/>
    </row>
    <row r="46587">
      <c r="J46587" s="6" t="n"/>
    </row>
    <row r="46588">
      <c r="J46588" s="6" t="n"/>
    </row>
    <row r="46589">
      <c r="J46589" s="6" t="n"/>
    </row>
    <row r="46590">
      <c r="J46590" s="6" t="n"/>
    </row>
    <row r="46591">
      <c r="J46591" s="6" t="n"/>
    </row>
    <row r="46592">
      <c r="J46592" s="6" t="n"/>
    </row>
    <row r="46593">
      <c r="J46593" s="6" t="n"/>
    </row>
    <row r="46594">
      <c r="J46594" s="6" t="n"/>
    </row>
    <row r="46595">
      <c r="J46595" s="6" t="n"/>
    </row>
    <row r="46596">
      <c r="J46596" s="6" t="n"/>
    </row>
    <row r="46597">
      <c r="J46597" s="6" t="n"/>
    </row>
    <row r="46598">
      <c r="J46598" s="6" t="n"/>
    </row>
    <row r="46599">
      <c r="J46599" s="6" t="n"/>
    </row>
    <row r="46600">
      <c r="J46600" s="6" t="n"/>
    </row>
    <row r="46601">
      <c r="J46601" s="6" t="n"/>
    </row>
    <row r="46602">
      <c r="J46602" s="6" t="n"/>
    </row>
    <row r="46603">
      <c r="J46603" s="6" t="n"/>
    </row>
    <row r="46604">
      <c r="J46604" s="6" t="n"/>
    </row>
    <row r="46605">
      <c r="J46605" s="6" t="n"/>
    </row>
    <row r="46606">
      <c r="J46606" s="6" t="n"/>
    </row>
    <row r="46607">
      <c r="J46607" s="6" t="n"/>
    </row>
    <row r="46608">
      <c r="J46608" s="6" t="n"/>
    </row>
    <row r="46609">
      <c r="J46609" s="6" t="n"/>
    </row>
    <row r="46610">
      <c r="J46610" s="6" t="n"/>
    </row>
    <row r="46611">
      <c r="J46611" s="6" t="n"/>
    </row>
    <row r="46612">
      <c r="J46612" s="6" t="n"/>
    </row>
    <row r="46613">
      <c r="J46613" s="6" t="n"/>
    </row>
    <row r="46614">
      <c r="J46614" s="6" t="n"/>
    </row>
    <row r="46615">
      <c r="J46615" s="6" t="n"/>
    </row>
    <row r="46616">
      <c r="J46616" s="6" t="n"/>
    </row>
    <row r="46617">
      <c r="J46617" s="6" t="n"/>
    </row>
    <row r="46618">
      <c r="J46618" s="6" t="n"/>
    </row>
    <row r="46619">
      <c r="J46619" s="6" t="n"/>
    </row>
    <row r="46620">
      <c r="J46620" s="6" t="n"/>
    </row>
    <row r="46621">
      <c r="J46621" s="6" t="n"/>
    </row>
    <row r="46622">
      <c r="J46622" s="6" t="n"/>
    </row>
    <row r="46623">
      <c r="J46623" s="6" t="n"/>
    </row>
    <row r="46624">
      <c r="J46624" s="6" t="n"/>
    </row>
    <row r="46625">
      <c r="J46625" s="6" t="n"/>
    </row>
    <row r="46626">
      <c r="J46626" s="6" t="n"/>
    </row>
    <row r="46627">
      <c r="J46627" s="6" t="n"/>
    </row>
    <row r="46628">
      <c r="J46628" s="6" t="n"/>
    </row>
    <row r="46629">
      <c r="J46629" s="6" t="n"/>
    </row>
    <row r="46630">
      <c r="J46630" s="6" t="n"/>
    </row>
    <row r="46631">
      <c r="J46631" s="6" t="n"/>
    </row>
    <row r="46632">
      <c r="J46632" s="6" t="n"/>
    </row>
    <row r="46633">
      <c r="J46633" s="6" t="n"/>
    </row>
    <row r="46634">
      <c r="J46634" s="6" t="n"/>
    </row>
    <row r="46635">
      <c r="J46635" s="6" t="n"/>
    </row>
    <row r="46636">
      <c r="J46636" s="6" t="n"/>
    </row>
    <row r="46637">
      <c r="J46637" s="6" t="n"/>
    </row>
    <row r="46638">
      <c r="J46638" s="6" t="n"/>
    </row>
    <row r="46639">
      <c r="J46639" s="6" t="n"/>
    </row>
    <row r="46640">
      <c r="J46640" s="6" t="n"/>
    </row>
    <row r="46641">
      <c r="J46641" s="6" t="n"/>
    </row>
    <row r="46642">
      <c r="J46642" s="6" t="n"/>
    </row>
    <row r="46643">
      <c r="J46643" s="6" t="n"/>
    </row>
    <row r="46644">
      <c r="J46644" s="6" t="n"/>
    </row>
    <row r="46645">
      <c r="J46645" s="6" t="n"/>
    </row>
    <row r="46646">
      <c r="J46646" s="6" t="n"/>
    </row>
    <row r="46647">
      <c r="J46647" s="6" t="n"/>
    </row>
    <row r="46648">
      <c r="J46648" s="6" t="n"/>
    </row>
    <row r="46649">
      <c r="J46649" s="6" t="n"/>
    </row>
    <row r="46650">
      <c r="J46650" s="6" t="n"/>
    </row>
    <row r="46651">
      <c r="J46651" s="6" t="n"/>
    </row>
    <row r="46652">
      <c r="J46652" s="6" t="n"/>
    </row>
    <row r="46653">
      <c r="J46653" s="6" t="n"/>
    </row>
    <row r="46654">
      <c r="J46654" s="6" t="n"/>
    </row>
    <row r="46655">
      <c r="J46655" s="6" t="n"/>
    </row>
    <row r="46656">
      <c r="J46656" s="6" t="n"/>
    </row>
    <row r="46657">
      <c r="J46657" s="6" t="n"/>
    </row>
    <row r="46658">
      <c r="J46658" s="6" t="n"/>
    </row>
    <row r="46659">
      <c r="J46659" s="6" t="n"/>
    </row>
    <row r="46660">
      <c r="J46660" s="6" t="n"/>
    </row>
    <row r="46661">
      <c r="J46661" s="6" t="n"/>
    </row>
    <row r="46662">
      <c r="J46662" s="6" t="n"/>
    </row>
    <row r="46663">
      <c r="J46663" s="6" t="n"/>
    </row>
    <row r="46664">
      <c r="J46664" s="6" t="n"/>
    </row>
    <row r="46665">
      <c r="J46665" s="6" t="n"/>
    </row>
    <row r="46666">
      <c r="J46666" s="6" t="n"/>
    </row>
    <row r="46667">
      <c r="J46667" s="6" t="n"/>
    </row>
    <row r="46668">
      <c r="J46668" s="6" t="n"/>
    </row>
    <row r="46669">
      <c r="J46669" s="6" t="n"/>
    </row>
    <row r="46670">
      <c r="J46670" s="6" t="n"/>
    </row>
    <row r="46671">
      <c r="J46671" s="6" t="n"/>
    </row>
    <row r="46672">
      <c r="J46672" s="6" t="n"/>
    </row>
    <row r="46673">
      <c r="J46673" s="6" t="n"/>
    </row>
    <row r="46674">
      <c r="J46674" s="6" t="n"/>
    </row>
    <row r="46675">
      <c r="J46675" s="6" t="n"/>
    </row>
    <row r="46676">
      <c r="J46676" s="6" t="n"/>
    </row>
    <row r="46677">
      <c r="J46677" s="6" t="n"/>
    </row>
    <row r="46678">
      <c r="J46678" s="6" t="n"/>
    </row>
    <row r="46679">
      <c r="J46679" s="6" t="n"/>
    </row>
    <row r="46680">
      <c r="J46680" s="6" t="n"/>
    </row>
    <row r="46681">
      <c r="J46681" s="6" t="n"/>
    </row>
    <row r="46682">
      <c r="J46682" s="6" t="n"/>
    </row>
    <row r="46683">
      <c r="J46683" s="6" t="n"/>
    </row>
    <row r="46684">
      <c r="J46684" s="6" t="n"/>
    </row>
    <row r="46685">
      <c r="J46685" s="6" t="n"/>
    </row>
    <row r="46686">
      <c r="J46686" s="6" t="n"/>
    </row>
    <row r="46687">
      <c r="J46687" s="6" t="n"/>
    </row>
    <row r="46688">
      <c r="J46688" s="6" t="n"/>
    </row>
    <row r="46689">
      <c r="J46689" s="6" t="n"/>
    </row>
    <row r="46690">
      <c r="J46690" s="6" t="n"/>
    </row>
    <row r="46691">
      <c r="J46691" s="6" t="n"/>
    </row>
    <row r="46692">
      <c r="J46692" s="6" t="n"/>
    </row>
    <row r="46693">
      <c r="J46693" s="6" t="n"/>
    </row>
    <row r="46694">
      <c r="J46694" s="6" t="n"/>
    </row>
    <row r="46695">
      <c r="J46695" s="6" t="n"/>
    </row>
    <row r="46696">
      <c r="J46696" s="6" t="n"/>
    </row>
    <row r="46697">
      <c r="J46697" s="6" t="n"/>
    </row>
    <row r="46698">
      <c r="J46698" s="6" t="n"/>
    </row>
    <row r="46699">
      <c r="J46699" s="6" t="n"/>
    </row>
    <row r="46700">
      <c r="J46700" s="6" t="n"/>
    </row>
    <row r="46701">
      <c r="J46701" s="6" t="n"/>
    </row>
    <row r="46702">
      <c r="J46702" s="6" t="n"/>
    </row>
    <row r="46703">
      <c r="J46703" s="6" t="n"/>
    </row>
    <row r="46704">
      <c r="J46704" s="6" t="n"/>
    </row>
    <row r="46705">
      <c r="J46705" s="6" t="n"/>
    </row>
    <row r="46706">
      <c r="J46706" s="6" t="n"/>
    </row>
    <row r="46707">
      <c r="J46707" s="6" t="n"/>
    </row>
    <row r="46708">
      <c r="J46708" s="6" t="n"/>
    </row>
    <row r="46709">
      <c r="J46709" s="6" t="n"/>
    </row>
    <row r="46710">
      <c r="J46710" s="6" t="n"/>
    </row>
    <row r="46711">
      <c r="J46711" s="6" t="n"/>
    </row>
    <row r="46712">
      <c r="J46712" s="6" t="n"/>
    </row>
    <row r="46713">
      <c r="J46713" s="6" t="n"/>
    </row>
    <row r="46714">
      <c r="J46714" s="6" t="n"/>
    </row>
    <row r="46715">
      <c r="J46715" s="6" t="n"/>
    </row>
    <row r="46716">
      <c r="J46716" s="6" t="n"/>
    </row>
    <row r="46717">
      <c r="J46717" s="6" t="n"/>
    </row>
    <row r="46718">
      <c r="J46718" s="6" t="n"/>
    </row>
    <row r="46719">
      <c r="J46719" s="6" t="n"/>
    </row>
    <row r="46720">
      <c r="J46720" s="6" t="n"/>
    </row>
    <row r="46721">
      <c r="J46721" s="6" t="n"/>
    </row>
    <row r="46722">
      <c r="J46722" s="6" t="n"/>
    </row>
    <row r="46723">
      <c r="J46723" s="6" t="n"/>
    </row>
    <row r="46724">
      <c r="J46724" s="6" t="n"/>
    </row>
    <row r="46725">
      <c r="J46725" s="6" t="n"/>
    </row>
    <row r="46726">
      <c r="J46726" s="6" t="n"/>
    </row>
    <row r="46727">
      <c r="J46727" s="6" t="n"/>
    </row>
    <row r="46728">
      <c r="J46728" s="6" t="n"/>
    </row>
    <row r="46729">
      <c r="J46729" s="6" t="n"/>
    </row>
    <row r="46730">
      <c r="J46730" s="6" t="n"/>
    </row>
    <row r="46731">
      <c r="J46731" s="6" t="n"/>
    </row>
    <row r="46732">
      <c r="J46732" s="6" t="n"/>
    </row>
    <row r="46733">
      <c r="J46733" s="6" t="n"/>
    </row>
    <row r="46734">
      <c r="J46734" s="6" t="n"/>
    </row>
    <row r="46735">
      <c r="J46735" s="6" t="n"/>
    </row>
    <row r="46736">
      <c r="J46736" s="6" t="n"/>
    </row>
    <row r="46737">
      <c r="J46737" s="6" t="n"/>
    </row>
    <row r="46738">
      <c r="J46738" s="6" t="n"/>
    </row>
    <row r="46739">
      <c r="J46739" s="6" t="n"/>
    </row>
    <row r="46740">
      <c r="J46740" s="6" t="n"/>
    </row>
    <row r="46741">
      <c r="J46741" s="6" t="n"/>
    </row>
    <row r="46742">
      <c r="J46742" s="6" t="n"/>
    </row>
    <row r="46743">
      <c r="J46743" s="6" t="n"/>
    </row>
    <row r="46744">
      <c r="J46744" s="6" t="n"/>
    </row>
    <row r="46745">
      <c r="J46745" s="6" t="n"/>
    </row>
    <row r="46746">
      <c r="J46746" s="6" t="n"/>
    </row>
    <row r="46747">
      <c r="J46747" s="6" t="n"/>
    </row>
    <row r="46748">
      <c r="J46748" s="6" t="n"/>
    </row>
    <row r="46749">
      <c r="J46749" s="6" t="n"/>
    </row>
    <row r="46750">
      <c r="J46750" s="6" t="n"/>
    </row>
    <row r="46751">
      <c r="J46751" s="6" t="n"/>
    </row>
    <row r="46752">
      <c r="J46752" s="6" t="n"/>
    </row>
    <row r="46753">
      <c r="J46753" s="6" t="n"/>
    </row>
    <row r="46754">
      <c r="J46754" s="6" t="n"/>
    </row>
    <row r="46755">
      <c r="J46755" s="6" t="n"/>
    </row>
    <row r="46756">
      <c r="J46756" s="6" t="n"/>
    </row>
    <row r="46757">
      <c r="J46757" s="6" t="n"/>
    </row>
    <row r="46758">
      <c r="J46758" s="6" t="n"/>
    </row>
    <row r="46759">
      <c r="J46759" s="6" t="n"/>
    </row>
    <row r="46760">
      <c r="J46760" s="6" t="n"/>
    </row>
    <row r="46761">
      <c r="J46761" s="6" t="n"/>
    </row>
    <row r="46762">
      <c r="J46762" s="6" t="n"/>
    </row>
    <row r="46763">
      <c r="J46763" s="6" t="n"/>
    </row>
    <row r="46764">
      <c r="J46764" s="6" t="n"/>
    </row>
    <row r="46765">
      <c r="J46765" s="6" t="n"/>
    </row>
    <row r="46766">
      <c r="J46766" s="6" t="n"/>
    </row>
    <row r="46767">
      <c r="J46767" s="6" t="n"/>
    </row>
    <row r="46768">
      <c r="J46768" s="6" t="n"/>
    </row>
    <row r="46769">
      <c r="J46769" s="6" t="n"/>
    </row>
    <row r="46770">
      <c r="J46770" s="6" t="n"/>
    </row>
    <row r="46771">
      <c r="J46771" s="6" t="n"/>
    </row>
    <row r="46772">
      <c r="J46772" s="6" t="n"/>
    </row>
    <row r="46773">
      <c r="J46773" s="6" t="n"/>
    </row>
    <row r="46774">
      <c r="J46774" s="6" t="n"/>
    </row>
    <row r="46775">
      <c r="J46775" s="6" t="n"/>
    </row>
    <row r="46776">
      <c r="J46776" s="6" t="n"/>
    </row>
    <row r="46777">
      <c r="J46777" s="6" t="n"/>
    </row>
    <row r="46778">
      <c r="J46778" s="6" t="n"/>
    </row>
    <row r="46779">
      <c r="J46779" s="6" t="n"/>
    </row>
    <row r="46780">
      <c r="J46780" s="6" t="n"/>
    </row>
    <row r="46781">
      <c r="J46781" s="6" t="n"/>
    </row>
    <row r="46782">
      <c r="J46782" s="6" t="n"/>
    </row>
    <row r="46783">
      <c r="J46783" s="6" t="n"/>
    </row>
    <row r="46784">
      <c r="J46784" s="6" t="n"/>
    </row>
    <row r="46785">
      <c r="J46785" s="6" t="n"/>
    </row>
    <row r="46786">
      <c r="J46786" s="6" t="n"/>
    </row>
    <row r="46787">
      <c r="J46787" s="6" t="n"/>
    </row>
    <row r="46788">
      <c r="J46788" s="6" t="n"/>
    </row>
    <row r="46789">
      <c r="J46789" s="6" t="n"/>
    </row>
    <row r="46790">
      <c r="J46790" s="6" t="n"/>
    </row>
    <row r="46791">
      <c r="J46791" s="6" t="n"/>
    </row>
    <row r="46792">
      <c r="J46792" s="6" t="n"/>
    </row>
    <row r="46793">
      <c r="J46793" s="6" t="n"/>
    </row>
    <row r="46794">
      <c r="J46794" s="6" t="n"/>
    </row>
    <row r="46795">
      <c r="J46795" s="6" t="n"/>
    </row>
    <row r="46796">
      <c r="J46796" s="6" t="n"/>
    </row>
    <row r="46797">
      <c r="J46797" s="6" t="n"/>
    </row>
    <row r="46798">
      <c r="J46798" s="6" t="n"/>
    </row>
    <row r="46799">
      <c r="J46799" s="6" t="n"/>
    </row>
    <row r="46800">
      <c r="J46800" s="6" t="n"/>
    </row>
    <row r="46801">
      <c r="J46801" s="6" t="n"/>
    </row>
    <row r="46802">
      <c r="J46802" s="6" t="n"/>
    </row>
    <row r="46803">
      <c r="J46803" s="6" t="n"/>
    </row>
    <row r="46804">
      <c r="J46804" s="6" t="n"/>
    </row>
    <row r="46805">
      <c r="J46805" s="6" t="n"/>
    </row>
    <row r="46806">
      <c r="J46806" s="6" t="n"/>
    </row>
    <row r="46807">
      <c r="J46807" s="6" t="n"/>
    </row>
    <row r="46808">
      <c r="J46808" s="6" t="n"/>
    </row>
    <row r="46809">
      <c r="J46809" s="6" t="n"/>
    </row>
    <row r="46810">
      <c r="J46810" s="6" t="n"/>
    </row>
    <row r="46811">
      <c r="J46811" s="6" t="n"/>
    </row>
    <row r="46812">
      <c r="J46812" s="6" t="n"/>
    </row>
    <row r="46813">
      <c r="J46813" s="6" t="n"/>
    </row>
    <row r="46814">
      <c r="J46814" s="6" t="n"/>
    </row>
    <row r="46815">
      <c r="J46815" s="6" t="n"/>
    </row>
    <row r="46816">
      <c r="J46816" s="6" t="n"/>
    </row>
    <row r="46817">
      <c r="J46817" s="6" t="n"/>
    </row>
    <row r="46818">
      <c r="J46818" s="6" t="n"/>
    </row>
    <row r="46819">
      <c r="J46819" s="6" t="n"/>
    </row>
    <row r="46820">
      <c r="J46820" s="6" t="n"/>
    </row>
    <row r="46821">
      <c r="J46821" s="6" t="n"/>
    </row>
    <row r="46822">
      <c r="J46822" s="6" t="n"/>
    </row>
    <row r="46823">
      <c r="J46823" s="6" t="n"/>
    </row>
    <row r="46824">
      <c r="J46824" s="6" t="n"/>
    </row>
    <row r="46825">
      <c r="J46825" s="6" t="n"/>
    </row>
    <row r="46826">
      <c r="J46826" s="6" t="n"/>
    </row>
    <row r="46827">
      <c r="J46827" s="6" t="n"/>
    </row>
    <row r="46828">
      <c r="J46828" s="6" t="n"/>
    </row>
    <row r="46829">
      <c r="J46829" s="6" t="n"/>
    </row>
    <row r="46830">
      <c r="J46830" s="6" t="n"/>
    </row>
    <row r="46831">
      <c r="J46831" s="6" t="n"/>
    </row>
    <row r="46832">
      <c r="J46832" s="6" t="n"/>
    </row>
    <row r="46833">
      <c r="J46833" s="6" t="n"/>
    </row>
    <row r="46834">
      <c r="J46834" s="6" t="n"/>
    </row>
    <row r="46835">
      <c r="J46835" s="6" t="n"/>
    </row>
    <row r="46836">
      <c r="J46836" s="6" t="n"/>
    </row>
    <row r="46837">
      <c r="J46837" s="6" t="n"/>
    </row>
    <row r="46838">
      <c r="J46838" s="6" t="n"/>
    </row>
    <row r="46839">
      <c r="J46839" s="6" t="n"/>
    </row>
    <row r="46840">
      <c r="J46840" s="6" t="n"/>
    </row>
    <row r="46841">
      <c r="J46841" s="6" t="n"/>
    </row>
    <row r="46842">
      <c r="J46842" s="6" t="n"/>
    </row>
    <row r="46843">
      <c r="J46843" s="6" t="n"/>
    </row>
    <row r="46844">
      <c r="J46844" s="6" t="n"/>
    </row>
    <row r="46845">
      <c r="J46845" s="6" t="n"/>
    </row>
    <row r="46846">
      <c r="J46846" s="6" t="n"/>
    </row>
    <row r="46847">
      <c r="J46847" s="6" t="n"/>
    </row>
    <row r="46848">
      <c r="J46848" s="6" t="n"/>
    </row>
    <row r="46849">
      <c r="J46849" s="6" t="n"/>
    </row>
    <row r="46850">
      <c r="J46850" s="6" t="n"/>
    </row>
    <row r="46851">
      <c r="J46851" s="6" t="n"/>
    </row>
    <row r="46852">
      <c r="J46852" s="6" t="n"/>
    </row>
    <row r="46853">
      <c r="J46853" s="6" t="n"/>
    </row>
    <row r="46854">
      <c r="J46854" s="6" t="n"/>
    </row>
    <row r="46855">
      <c r="J46855" s="6" t="n"/>
    </row>
    <row r="46856">
      <c r="J46856" s="6" t="n"/>
    </row>
    <row r="46857">
      <c r="J46857" s="6" t="n"/>
    </row>
    <row r="46858">
      <c r="J46858" s="6" t="n"/>
    </row>
    <row r="46859">
      <c r="J46859" s="6" t="n"/>
    </row>
    <row r="46860">
      <c r="J46860" s="6" t="n"/>
    </row>
    <row r="46861">
      <c r="J46861" s="6" t="n"/>
    </row>
    <row r="46862">
      <c r="J46862" s="6" t="n"/>
    </row>
    <row r="46863">
      <c r="J46863" s="6" t="n"/>
    </row>
    <row r="46864">
      <c r="J46864" s="6" t="n"/>
    </row>
    <row r="46865">
      <c r="J46865" s="6" t="n"/>
    </row>
    <row r="46866">
      <c r="J46866" s="6" t="n"/>
    </row>
    <row r="46867">
      <c r="J46867" s="6" t="n"/>
    </row>
    <row r="46868">
      <c r="J46868" s="6" t="n"/>
    </row>
    <row r="46869">
      <c r="J46869" s="6" t="n"/>
    </row>
    <row r="46870">
      <c r="J46870" s="6" t="n"/>
    </row>
    <row r="46871">
      <c r="J46871" s="6" t="n"/>
    </row>
    <row r="46872">
      <c r="J46872" s="6" t="n"/>
    </row>
    <row r="46873">
      <c r="J46873" s="6" t="n"/>
    </row>
    <row r="46874">
      <c r="J46874" s="6" t="n"/>
    </row>
    <row r="46875">
      <c r="J46875" s="6" t="n"/>
    </row>
    <row r="46876">
      <c r="J46876" s="6" t="n"/>
    </row>
    <row r="46877">
      <c r="J46877" s="6" t="n"/>
    </row>
    <row r="46878">
      <c r="J46878" s="6" t="n"/>
    </row>
    <row r="46879">
      <c r="J46879" s="6" t="n"/>
    </row>
    <row r="46880">
      <c r="J46880" s="6" t="n"/>
    </row>
    <row r="46881">
      <c r="J46881" s="6" t="n"/>
    </row>
    <row r="46882">
      <c r="J46882" s="6" t="n"/>
    </row>
    <row r="46883">
      <c r="J46883" s="6" t="n"/>
    </row>
    <row r="46884">
      <c r="J46884" s="6" t="n"/>
    </row>
    <row r="46885">
      <c r="J46885" s="6" t="n"/>
    </row>
    <row r="46886">
      <c r="J46886" s="6" t="n"/>
    </row>
    <row r="46887">
      <c r="J46887" s="6" t="n"/>
    </row>
    <row r="46888">
      <c r="J46888" s="6" t="n"/>
    </row>
    <row r="46889">
      <c r="J46889" s="6" t="n"/>
    </row>
    <row r="46890">
      <c r="J46890" s="6" t="n"/>
    </row>
    <row r="46891">
      <c r="J46891" s="6" t="n"/>
    </row>
    <row r="46892">
      <c r="J46892" s="6" t="n"/>
    </row>
    <row r="46893">
      <c r="J46893" s="6" t="n"/>
    </row>
    <row r="46894">
      <c r="J46894" s="6" t="n"/>
    </row>
    <row r="46895">
      <c r="J46895" s="6" t="n"/>
    </row>
    <row r="46896">
      <c r="J46896" s="6" t="n"/>
    </row>
    <row r="46897">
      <c r="J46897" s="6" t="n"/>
    </row>
    <row r="46898">
      <c r="J46898" s="6" t="n"/>
    </row>
    <row r="46899">
      <c r="J46899" s="6" t="n"/>
    </row>
    <row r="46900">
      <c r="J46900" s="6" t="n"/>
    </row>
    <row r="46901">
      <c r="J46901" s="6" t="n"/>
    </row>
    <row r="46902">
      <c r="J46902" s="6" t="n"/>
    </row>
    <row r="46903">
      <c r="J46903" s="6" t="n"/>
    </row>
    <row r="46904">
      <c r="J46904" s="6" t="n"/>
    </row>
    <row r="46905">
      <c r="J46905" s="6" t="n"/>
    </row>
    <row r="46906">
      <c r="J46906" s="6" t="n"/>
    </row>
    <row r="46907">
      <c r="J46907" s="6" t="n"/>
    </row>
    <row r="46908">
      <c r="J46908" s="6" t="n"/>
    </row>
    <row r="46909">
      <c r="J46909" s="6" t="n"/>
    </row>
    <row r="46910">
      <c r="J46910" s="6" t="n"/>
    </row>
    <row r="46911">
      <c r="J46911" s="6" t="n"/>
    </row>
    <row r="46912">
      <c r="J46912" s="6" t="n"/>
    </row>
    <row r="46913">
      <c r="J46913" s="6" t="n"/>
    </row>
    <row r="46914">
      <c r="J46914" s="6" t="n"/>
    </row>
    <row r="46915">
      <c r="J46915" s="6" t="n"/>
    </row>
    <row r="46916">
      <c r="J46916" s="6" t="n"/>
    </row>
    <row r="46917">
      <c r="J46917" s="6" t="n"/>
    </row>
    <row r="46918">
      <c r="J46918" s="6" t="n"/>
    </row>
    <row r="46919">
      <c r="J46919" s="6" t="n"/>
    </row>
    <row r="46920">
      <c r="J46920" s="6" t="n"/>
    </row>
    <row r="46921">
      <c r="J46921" s="6" t="n"/>
    </row>
    <row r="46922">
      <c r="J46922" s="6" t="n"/>
    </row>
    <row r="46923">
      <c r="J46923" s="6" t="n"/>
    </row>
    <row r="46924">
      <c r="J46924" s="6" t="n"/>
    </row>
    <row r="46925">
      <c r="J46925" s="6" t="n"/>
    </row>
    <row r="46926">
      <c r="J46926" s="6" t="n"/>
    </row>
    <row r="46927">
      <c r="J46927" s="6" t="n"/>
    </row>
    <row r="46928">
      <c r="J46928" s="6" t="n"/>
    </row>
    <row r="46929">
      <c r="J46929" s="6" t="n"/>
    </row>
    <row r="46930">
      <c r="J46930" s="6" t="n"/>
    </row>
    <row r="46931">
      <c r="J46931" s="6" t="n"/>
    </row>
    <row r="46932">
      <c r="J46932" s="6" t="n"/>
    </row>
    <row r="46933">
      <c r="J46933" s="6" t="n"/>
    </row>
    <row r="46934">
      <c r="J46934" s="6" t="n"/>
    </row>
    <row r="46935">
      <c r="J46935" s="6" t="n"/>
    </row>
    <row r="46936">
      <c r="J46936" s="6" t="n"/>
    </row>
    <row r="46937">
      <c r="J46937" s="6" t="n"/>
    </row>
    <row r="46938">
      <c r="J46938" s="6" t="n"/>
    </row>
    <row r="46939">
      <c r="J46939" s="6" t="n"/>
    </row>
    <row r="46940">
      <c r="J46940" s="6" t="n"/>
    </row>
    <row r="46941">
      <c r="J46941" s="6" t="n"/>
    </row>
    <row r="46942">
      <c r="J46942" s="6" t="n"/>
    </row>
    <row r="46943">
      <c r="J46943" s="6" t="n"/>
    </row>
    <row r="46944">
      <c r="J46944" s="6" t="n"/>
    </row>
    <row r="46945">
      <c r="J46945" s="6" t="n"/>
    </row>
    <row r="46946">
      <c r="J46946" s="6" t="n"/>
    </row>
    <row r="46947">
      <c r="J46947" s="6" t="n"/>
    </row>
    <row r="46948">
      <c r="J46948" s="6" t="n"/>
    </row>
    <row r="46949">
      <c r="J46949" s="6" t="n"/>
    </row>
    <row r="46950">
      <c r="J46950" s="6" t="n"/>
    </row>
    <row r="46951">
      <c r="J46951" s="6" t="n"/>
    </row>
    <row r="46952">
      <c r="J46952" s="6" t="n"/>
    </row>
    <row r="46953">
      <c r="J46953" s="6" t="n"/>
    </row>
    <row r="46954">
      <c r="J46954" s="6" t="n"/>
    </row>
    <row r="46955">
      <c r="J46955" s="6" t="n"/>
    </row>
    <row r="46956">
      <c r="J46956" s="6" t="n"/>
    </row>
    <row r="46957">
      <c r="J46957" s="6" t="n"/>
    </row>
    <row r="46958">
      <c r="J46958" s="6" t="n"/>
    </row>
    <row r="46959">
      <c r="J46959" s="6" t="n"/>
    </row>
    <row r="46960">
      <c r="J46960" s="6" t="n"/>
    </row>
    <row r="46961">
      <c r="J46961" s="6" t="n"/>
    </row>
    <row r="46962">
      <c r="J46962" s="6" t="n"/>
    </row>
    <row r="46963">
      <c r="J46963" s="6" t="n"/>
    </row>
    <row r="46964">
      <c r="J46964" s="6" t="n"/>
    </row>
    <row r="46965">
      <c r="J46965" s="6" t="n"/>
    </row>
    <row r="46966">
      <c r="J46966" s="6" t="n"/>
    </row>
    <row r="46967">
      <c r="J46967" s="6" t="n"/>
    </row>
    <row r="46968">
      <c r="J46968" s="6" t="n"/>
    </row>
    <row r="46969">
      <c r="J46969" s="6" t="n"/>
    </row>
    <row r="46970">
      <c r="J46970" s="6" t="n"/>
    </row>
    <row r="46971">
      <c r="J46971" s="6" t="n"/>
    </row>
    <row r="46972">
      <c r="J46972" s="6" t="n"/>
    </row>
    <row r="46973">
      <c r="J46973" s="6" t="n"/>
    </row>
    <row r="46974">
      <c r="J46974" s="6" t="n"/>
    </row>
    <row r="46975">
      <c r="J46975" s="6" t="n"/>
    </row>
    <row r="46976">
      <c r="J46976" s="6" t="n"/>
    </row>
    <row r="46977">
      <c r="J46977" s="6" t="n"/>
    </row>
    <row r="46978">
      <c r="J46978" s="6" t="n"/>
    </row>
    <row r="46979">
      <c r="J46979" s="6" t="n"/>
    </row>
    <row r="46980">
      <c r="J46980" s="6" t="n"/>
    </row>
    <row r="46981">
      <c r="J46981" s="6" t="n"/>
    </row>
    <row r="46982">
      <c r="J46982" s="6" t="n"/>
    </row>
    <row r="46983">
      <c r="J46983" s="6" t="n"/>
    </row>
    <row r="46984">
      <c r="J46984" s="6" t="n"/>
    </row>
    <row r="46985">
      <c r="J46985" s="6" t="n"/>
    </row>
    <row r="46986">
      <c r="J46986" s="6" t="n"/>
    </row>
    <row r="46987">
      <c r="J46987" s="6" t="n"/>
    </row>
    <row r="46988">
      <c r="J46988" s="6" t="n"/>
    </row>
    <row r="46989">
      <c r="J46989" s="6" t="n"/>
    </row>
    <row r="46990">
      <c r="J46990" s="6" t="n"/>
    </row>
    <row r="46991">
      <c r="J46991" s="6" t="n"/>
    </row>
    <row r="46992">
      <c r="J46992" s="6" t="n"/>
    </row>
    <row r="46993">
      <c r="J46993" s="6" t="n"/>
    </row>
    <row r="46994">
      <c r="J46994" s="6" t="n"/>
    </row>
    <row r="46995">
      <c r="J46995" s="6" t="n"/>
    </row>
    <row r="46996">
      <c r="J46996" s="6" t="n"/>
    </row>
    <row r="46997">
      <c r="J46997" s="6" t="n"/>
    </row>
    <row r="46998">
      <c r="J46998" s="6" t="n"/>
    </row>
    <row r="46999">
      <c r="J46999" s="6" t="n"/>
    </row>
    <row r="47000">
      <c r="J47000" s="6" t="n"/>
    </row>
    <row r="47001">
      <c r="J47001" s="6" t="n"/>
    </row>
    <row r="47002">
      <c r="J47002" s="6" t="n"/>
    </row>
    <row r="47003">
      <c r="J47003" s="6" t="n"/>
    </row>
    <row r="47004">
      <c r="J47004" s="6" t="n"/>
    </row>
    <row r="47005">
      <c r="J47005" s="6" t="n"/>
    </row>
    <row r="47006">
      <c r="J47006" s="6" t="n"/>
    </row>
    <row r="47007">
      <c r="J47007" s="6" t="n"/>
    </row>
    <row r="47008">
      <c r="J47008" s="6" t="n"/>
    </row>
    <row r="47009">
      <c r="J47009" s="6" t="n"/>
    </row>
    <row r="47010">
      <c r="J47010" s="6" t="n"/>
    </row>
    <row r="47011">
      <c r="J47011" s="6" t="n"/>
    </row>
    <row r="47012">
      <c r="J47012" s="6" t="n"/>
    </row>
    <row r="47013">
      <c r="J47013" s="6" t="n"/>
    </row>
    <row r="47014">
      <c r="J47014" s="6" t="n"/>
    </row>
    <row r="47015">
      <c r="J47015" s="6" t="n"/>
    </row>
    <row r="47016">
      <c r="J47016" s="6" t="n"/>
    </row>
    <row r="47017">
      <c r="J47017" s="6" t="n"/>
    </row>
    <row r="47018">
      <c r="J47018" s="6" t="n"/>
    </row>
    <row r="47019">
      <c r="J47019" s="6" t="n"/>
    </row>
    <row r="47020">
      <c r="J47020" s="6" t="n"/>
    </row>
    <row r="47021">
      <c r="J47021" s="6" t="n"/>
    </row>
    <row r="47022">
      <c r="J47022" s="6" t="n"/>
    </row>
    <row r="47023">
      <c r="J47023" s="6" t="n"/>
    </row>
    <row r="47024">
      <c r="J47024" s="6" t="n"/>
    </row>
    <row r="47025">
      <c r="J47025" s="6" t="n"/>
    </row>
    <row r="47026">
      <c r="J47026" s="6" t="n"/>
    </row>
    <row r="47027">
      <c r="J47027" s="6" t="n"/>
    </row>
    <row r="47028">
      <c r="J47028" s="6" t="n"/>
    </row>
    <row r="47029">
      <c r="J47029" s="6" t="n"/>
    </row>
    <row r="47030">
      <c r="J47030" s="6" t="n"/>
    </row>
    <row r="47031">
      <c r="J47031" s="6" t="n"/>
    </row>
    <row r="47032">
      <c r="J47032" s="6" t="n"/>
    </row>
    <row r="47033">
      <c r="J47033" s="6" t="n"/>
    </row>
    <row r="47034">
      <c r="J47034" s="6" t="n"/>
    </row>
    <row r="47035">
      <c r="J47035" s="6" t="n"/>
    </row>
    <row r="47036">
      <c r="J47036" s="6" t="n"/>
    </row>
    <row r="47037">
      <c r="J47037" s="6" t="n"/>
    </row>
    <row r="47038">
      <c r="J47038" s="6" t="n"/>
    </row>
    <row r="47039">
      <c r="J47039" s="6" t="n"/>
    </row>
    <row r="47040">
      <c r="J47040" s="6" t="n"/>
    </row>
    <row r="47041">
      <c r="J47041" s="6" t="n"/>
    </row>
    <row r="47042">
      <c r="J47042" s="6" t="n"/>
    </row>
    <row r="47043">
      <c r="J47043" s="6" t="n"/>
    </row>
    <row r="47044">
      <c r="J47044" s="6" t="n"/>
    </row>
    <row r="47045">
      <c r="J47045" s="6" t="n"/>
    </row>
    <row r="47046">
      <c r="J47046" s="6" t="n"/>
    </row>
    <row r="47047">
      <c r="J47047" s="6" t="n"/>
    </row>
    <row r="47048">
      <c r="J47048" s="6" t="n"/>
    </row>
    <row r="47049">
      <c r="J47049" s="6" t="n"/>
    </row>
    <row r="47050">
      <c r="J47050" s="6" t="n"/>
    </row>
    <row r="47051">
      <c r="J47051" s="6" t="n"/>
    </row>
    <row r="47052">
      <c r="J47052" s="6" t="n"/>
    </row>
    <row r="47053">
      <c r="J47053" s="6" t="n"/>
    </row>
    <row r="47054">
      <c r="J47054" s="6" t="n"/>
    </row>
    <row r="47055">
      <c r="J47055" s="6" t="n"/>
    </row>
    <row r="47056">
      <c r="J47056" s="6" t="n"/>
    </row>
    <row r="47057">
      <c r="J47057" s="6" t="n"/>
    </row>
    <row r="47058">
      <c r="J47058" s="6" t="n"/>
    </row>
    <row r="47059">
      <c r="J47059" s="6" t="n"/>
    </row>
    <row r="47060">
      <c r="J47060" s="6" t="n"/>
    </row>
    <row r="47061">
      <c r="J47061" s="6" t="n"/>
    </row>
    <row r="47062">
      <c r="J47062" s="6" t="n"/>
    </row>
    <row r="47063">
      <c r="J47063" s="6" t="n"/>
    </row>
    <row r="47064">
      <c r="J47064" s="6" t="n"/>
    </row>
    <row r="47065">
      <c r="J47065" s="6" t="n"/>
    </row>
    <row r="47066">
      <c r="J47066" s="6" t="n"/>
    </row>
    <row r="47067">
      <c r="J47067" s="6" t="n"/>
    </row>
    <row r="47068">
      <c r="J47068" s="6" t="n"/>
    </row>
    <row r="47069">
      <c r="J47069" s="6" t="n"/>
    </row>
    <row r="47070">
      <c r="J47070" s="6" t="n"/>
    </row>
    <row r="47071">
      <c r="J47071" s="6" t="n"/>
    </row>
    <row r="47072">
      <c r="J47072" s="6" t="n"/>
    </row>
    <row r="47073">
      <c r="J47073" s="6" t="n"/>
    </row>
    <row r="47074">
      <c r="J47074" s="6" t="n"/>
    </row>
    <row r="47075">
      <c r="J47075" s="6" t="n"/>
    </row>
    <row r="47076">
      <c r="J47076" s="6" t="n"/>
    </row>
    <row r="47077">
      <c r="J47077" s="6" t="n"/>
    </row>
    <row r="47078">
      <c r="J47078" s="6" t="n"/>
    </row>
    <row r="47079">
      <c r="J47079" s="6" t="n"/>
    </row>
    <row r="47080">
      <c r="J47080" s="6" t="n"/>
    </row>
    <row r="47081">
      <c r="J47081" s="6" t="n"/>
    </row>
    <row r="47082">
      <c r="J47082" s="6" t="n"/>
    </row>
    <row r="47083">
      <c r="J47083" s="6" t="n"/>
    </row>
    <row r="47084">
      <c r="J47084" s="6" t="n"/>
    </row>
    <row r="47085">
      <c r="J47085" s="6" t="n"/>
    </row>
    <row r="47086">
      <c r="J47086" s="6" t="n"/>
    </row>
    <row r="47087">
      <c r="J47087" s="6" t="n"/>
    </row>
    <row r="47088">
      <c r="J47088" s="6" t="n"/>
    </row>
    <row r="47089">
      <c r="J47089" s="6" t="n"/>
    </row>
    <row r="47090">
      <c r="J47090" s="6" t="n"/>
    </row>
    <row r="47091">
      <c r="J47091" s="6" t="n"/>
    </row>
    <row r="47092">
      <c r="J47092" s="6" t="n"/>
    </row>
    <row r="47093">
      <c r="J47093" s="6" t="n"/>
    </row>
    <row r="47094">
      <c r="J47094" s="6" t="n"/>
    </row>
    <row r="47095">
      <c r="J47095" s="6" t="n"/>
    </row>
    <row r="47096">
      <c r="J47096" s="6" t="n"/>
    </row>
    <row r="47097">
      <c r="J47097" s="6" t="n"/>
    </row>
    <row r="47098">
      <c r="J47098" s="6" t="n"/>
    </row>
    <row r="47099">
      <c r="J47099" s="6" t="n"/>
    </row>
    <row r="47100">
      <c r="J47100" s="6" t="n"/>
    </row>
    <row r="47101">
      <c r="J47101" s="6" t="n"/>
    </row>
    <row r="47102">
      <c r="J47102" s="6" t="n"/>
    </row>
    <row r="47103">
      <c r="J47103" s="6" t="n"/>
    </row>
    <row r="47104">
      <c r="J47104" s="6" t="n"/>
    </row>
    <row r="47105">
      <c r="J47105" s="6" t="n"/>
    </row>
    <row r="47106">
      <c r="J47106" s="6" t="n"/>
    </row>
    <row r="47107">
      <c r="J47107" s="6" t="n"/>
    </row>
    <row r="47108">
      <c r="J47108" s="6" t="n"/>
    </row>
    <row r="47109">
      <c r="J47109" s="6" t="n"/>
    </row>
    <row r="47110">
      <c r="J47110" s="6" t="n"/>
    </row>
    <row r="47111">
      <c r="J47111" s="6" t="n"/>
    </row>
    <row r="47112">
      <c r="J47112" s="6" t="n"/>
    </row>
    <row r="47113">
      <c r="J47113" s="6" t="n"/>
    </row>
    <row r="47114">
      <c r="J47114" s="6" t="n"/>
    </row>
    <row r="47115">
      <c r="J47115" s="6" t="n"/>
    </row>
    <row r="47116">
      <c r="J47116" s="6" t="n"/>
    </row>
    <row r="47117">
      <c r="J47117" s="6" t="n"/>
    </row>
    <row r="47118">
      <c r="J47118" s="6" t="n"/>
    </row>
    <row r="47119">
      <c r="J47119" s="6" t="n"/>
    </row>
    <row r="47120">
      <c r="J47120" s="6" t="n"/>
    </row>
    <row r="47121">
      <c r="J47121" s="6" t="n"/>
    </row>
    <row r="47122">
      <c r="J47122" s="6" t="n"/>
    </row>
    <row r="47123">
      <c r="J47123" s="6" t="n"/>
    </row>
    <row r="47124">
      <c r="J47124" s="6" t="n"/>
    </row>
    <row r="47125">
      <c r="J47125" s="6" t="n"/>
    </row>
    <row r="47126">
      <c r="J47126" s="6" t="n"/>
    </row>
    <row r="47127">
      <c r="J47127" s="6" t="n"/>
    </row>
    <row r="47128">
      <c r="J47128" s="6" t="n"/>
    </row>
    <row r="47129">
      <c r="J47129" s="6" t="n"/>
    </row>
    <row r="47130">
      <c r="J47130" s="6" t="n"/>
    </row>
    <row r="47131">
      <c r="J47131" s="6" t="n"/>
    </row>
    <row r="47132">
      <c r="J47132" s="6" t="n"/>
    </row>
    <row r="47133">
      <c r="J47133" s="6" t="n"/>
    </row>
    <row r="47134">
      <c r="J47134" s="6" t="n"/>
    </row>
    <row r="47135">
      <c r="J47135" s="6" t="n"/>
    </row>
    <row r="47136">
      <c r="J47136" s="6" t="n"/>
    </row>
    <row r="47137">
      <c r="J47137" s="6" t="n"/>
    </row>
    <row r="47138">
      <c r="J47138" s="6" t="n"/>
    </row>
    <row r="47139">
      <c r="J47139" s="6" t="n"/>
    </row>
    <row r="47140">
      <c r="J47140" s="6" t="n"/>
    </row>
    <row r="47141">
      <c r="J47141" s="6" t="n"/>
    </row>
    <row r="47142">
      <c r="J47142" s="6" t="n"/>
    </row>
    <row r="47143">
      <c r="J47143" s="6" t="n"/>
    </row>
    <row r="47144">
      <c r="J47144" s="6" t="n"/>
    </row>
    <row r="47145">
      <c r="J47145" s="6" t="n"/>
    </row>
    <row r="47146">
      <c r="J47146" s="6" t="n"/>
    </row>
    <row r="47147">
      <c r="J47147" s="6" t="n"/>
    </row>
    <row r="47148">
      <c r="J47148" s="6" t="n"/>
    </row>
    <row r="47149">
      <c r="J47149" s="6" t="n"/>
    </row>
    <row r="47150">
      <c r="J47150" s="6" t="n"/>
    </row>
    <row r="47151">
      <c r="J47151" s="6" t="n"/>
    </row>
    <row r="47152">
      <c r="J47152" s="6" t="n"/>
    </row>
    <row r="47153">
      <c r="J47153" s="6" t="n"/>
    </row>
    <row r="47154">
      <c r="J47154" s="6" t="n"/>
    </row>
    <row r="47155">
      <c r="J47155" s="6" t="n"/>
    </row>
    <row r="47156">
      <c r="J47156" s="6" t="n"/>
    </row>
    <row r="47157">
      <c r="J47157" s="6" t="n"/>
    </row>
    <row r="47158">
      <c r="J47158" s="6" t="n"/>
    </row>
    <row r="47159">
      <c r="J47159" s="6" t="n"/>
    </row>
    <row r="47160">
      <c r="J47160" s="6" t="n"/>
    </row>
    <row r="47161">
      <c r="J47161" s="6" t="n"/>
    </row>
    <row r="47162">
      <c r="J47162" s="6" t="n"/>
    </row>
    <row r="47163">
      <c r="J47163" s="6" t="n"/>
    </row>
    <row r="47164">
      <c r="J47164" s="6" t="n"/>
    </row>
    <row r="47165">
      <c r="J47165" s="6" t="n"/>
    </row>
    <row r="47166">
      <c r="J47166" s="6" t="n"/>
    </row>
    <row r="47167">
      <c r="J47167" s="6" t="n"/>
    </row>
    <row r="47168">
      <c r="J47168" s="6" t="n"/>
    </row>
    <row r="47169">
      <c r="J47169" s="6" t="n"/>
    </row>
    <row r="47170">
      <c r="J47170" s="6" t="n"/>
    </row>
    <row r="47171">
      <c r="J47171" s="6" t="n"/>
    </row>
    <row r="47172">
      <c r="J47172" s="6" t="n"/>
    </row>
    <row r="47173">
      <c r="J47173" s="6" t="n"/>
    </row>
    <row r="47174">
      <c r="J47174" s="6" t="n"/>
    </row>
    <row r="47175">
      <c r="J47175" s="6" t="n"/>
    </row>
    <row r="47176">
      <c r="J47176" s="6" t="n"/>
    </row>
    <row r="47177">
      <c r="J47177" s="6" t="n"/>
    </row>
    <row r="47178">
      <c r="J47178" s="6" t="n"/>
    </row>
    <row r="47179">
      <c r="J47179" s="6" t="n"/>
    </row>
    <row r="47180">
      <c r="J47180" s="6" t="n"/>
    </row>
    <row r="47181">
      <c r="J47181" s="6" t="n"/>
    </row>
    <row r="47182">
      <c r="J47182" s="6" t="n"/>
    </row>
    <row r="47183">
      <c r="J47183" s="6" t="n"/>
    </row>
    <row r="47184">
      <c r="J47184" s="6" t="n"/>
    </row>
    <row r="47185">
      <c r="J47185" s="6" t="n"/>
    </row>
    <row r="47186">
      <c r="J47186" s="6" t="n"/>
    </row>
    <row r="47187">
      <c r="J47187" s="6" t="n"/>
    </row>
    <row r="47188">
      <c r="J47188" s="6" t="n"/>
    </row>
    <row r="47189">
      <c r="J47189" s="6" t="n"/>
    </row>
    <row r="47190">
      <c r="J47190" s="6" t="n"/>
    </row>
    <row r="47191">
      <c r="J47191" s="6" t="n"/>
    </row>
    <row r="47192">
      <c r="J47192" s="6" t="n"/>
    </row>
    <row r="47193">
      <c r="J47193" s="6" t="n"/>
    </row>
    <row r="47194">
      <c r="J47194" s="6" t="n"/>
    </row>
    <row r="47195">
      <c r="J47195" s="6" t="n"/>
    </row>
    <row r="47196">
      <c r="J47196" s="6" t="n"/>
    </row>
    <row r="47197">
      <c r="J47197" s="6" t="n"/>
    </row>
    <row r="47198">
      <c r="J47198" s="6" t="n"/>
    </row>
    <row r="47199">
      <c r="J47199" s="6" t="n"/>
    </row>
    <row r="47200">
      <c r="J47200" s="6" t="n"/>
    </row>
    <row r="47201">
      <c r="J47201" s="6" t="n"/>
    </row>
    <row r="47202">
      <c r="J47202" s="6" t="n"/>
    </row>
    <row r="47203">
      <c r="J47203" s="6" t="n"/>
    </row>
    <row r="47204">
      <c r="J47204" s="6" t="n"/>
    </row>
    <row r="47205">
      <c r="J47205" s="6" t="n"/>
    </row>
    <row r="47206">
      <c r="J47206" s="6" t="n"/>
    </row>
    <row r="47207">
      <c r="J47207" s="6" t="n"/>
    </row>
    <row r="47208">
      <c r="J47208" s="6" t="n"/>
    </row>
    <row r="47209">
      <c r="J47209" s="6" t="n"/>
    </row>
    <row r="47210">
      <c r="J47210" s="6" t="n"/>
    </row>
    <row r="47211">
      <c r="J47211" s="6" t="n"/>
    </row>
    <row r="47212">
      <c r="J47212" s="6" t="n"/>
    </row>
    <row r="47213">
      <c r="J47213" s="6" t="n"/>
    </row>
    <row r="47214">
      <c r="J47214" s="6" t="n"/>
    </row>
    <row r="47215">
      <c r="J47215" s="6" t="n"/>
    </row>
    <row r="47216">
      <c r="J47216" s="6" t="n"/>
    </row>
    <row r="47217">
      <c r="J47217" s="6" t="n"/>
    </row>
    <row r="47218">
      <c r="J47218" s="6" t="n"/>
    </row>
    <row r="47219">
      <c r="J47219" s="6" t="n"/>
    </row>
    <row r="47220">
      <c r="J47220" s="6" t="n"/>
    </row>
    <row r="47221">
      <c r="J47221" s="6" t="n"/>
    </row>
    <row r="47222">
      <c r="J47222" s="6" t="n"/>
    </row>
    <row r="47223">
      <c r="J47223" s="6" t="n"/>
    </row>
    <row r="47224">
      <c r="J47224" s="6" t="n"/>
    </row>
    <row r="47225">
      <c r="J47225" s="6" t="n"/>
    </row>
    <row r="47226">
      <c r="J47226" s="6" t="n"/>
    </row>
    <row r="47227">
      <c r="J47227" s="6" t="n"/>
    </row>
    <row r="47228">
      <c r="J47228" s="6" t="n"/>
    </row>
    <row r="47229">
      <c r="J47229" s="6" t="n"/>
    </row>
    <row r="47230">
      <c r="J47230" s="6" t="n"/>
    </row>
    <row r="47231">
      <c r="J47231" s="6" t="n"/>
    </row>
    <row r="47232">
      <c r="J47232" s="6" t="n"/>
    </row>
    <row r="47233">
      <c r="J47233" s="6" t="n"/>
    </row>
    <row r="47234">
      <c r="J47234" s="6" t="n"/>
    </row>
    <row r="47235">
      <c r="J47235" s="6" t="n"/>
    </row>
    <row r="47236">
      <c r="J47236" s="6" t="n"/>
    </row>
    <row r="47237">
      <c r="J47237" s="6" t="n"/>
    </row>
    <row r="47238">
      <c r="J47238" s="6" t="n"/>
    </row>
    <row r="47239">
      <c r="J47239" s="6" t="n"/>
    </row>
    <row r="47240">
      <c r="J47240" s="6" t="n"/>
    </row>
    <row r="47241">
      <c r="J47241" s="6" t="n"/>
    </row>
    <row r="47242">
      <c r="J47242" s="6" t="n"/>
    </row>
    <row r="47243">
      <c r="J47243" s="6" t="n"/>
    </row>
    <row r="47244">
      <c r="J47244" s="6" t="n"/>
    </row>
    <row r="47245">
      <c r="J47245" s="6" t="n"/>
    </row>
    <row r="47246">
      <c r="J47246" s="6" t="n"/>
    </row>
    <row r="47247">
      <c r="J47247" s="6" t="n"/>
    </row>
    <row r="47248">
      <c r="J47248" s="6" t="n"/>
    </row>
    <row r="47249">
      <c r="J47249" s="6" t="n"/>
    </row>
    <row r="47250">
      <c r="J47250" s="6" t="n"/>
    </row>
    <row r="47251">
      <c r="J47251" s="6" t="n"/>
    </row>
    <row r="47252">
      <c r="J47252" s="6" t="n"/>
    </row>
    <row r="47253">
      <c r="J47253" s="6" t="n"/>
    </row>
    <row r="47254">
      <c r="J47254" s="6" t="n"/>
    </row>
    <row r="47255">
      <c r="J47255" s="6" t="n"/>
    </row>
    <row r="47256">
      <c r="J47256" s="6" t="n"/>
    </row>
    <row r="47257">
      <c r="J47257" s="6" t="n"/>
    </row>
    <row r="47258">
      <c r="J47258" s="6" t="n"/>
    </row>
    <row r="47259">
      <c r="J47259" s="6" t="n"/>
    </row>
    <row r="47260">
      <c r="J47260" s="6" t="n"/>
    </row>
    <row r="47261">
      <c r="J47261" s="6" t="n"/>
    </row>
    <row r="47262">
      <c r="J47262" s="6" t="n"/>
    </row>
    <row r="47263">
      <c r="J47263" s="6" t="n"/>
    </row>
    <row r="47264">
      <c r="J47264" s="6" t="n"/>
    </row>
    <row r="47265">
      <c r="J47265" s="6" t="n"/>
    </row>
    <row r="47266">
      <c r="J47266" s="6" t="n"/>
    </row>
    <row r="47267">
      <c r="J47267" s="6" t="n"/>
    </row>
    <row r="47268">
      <c r="J47268" s="6" t="n"/>
    </row>
    <row r="47269">
      <c r="J47269" s="6" t="n"/>
    </row>
    <row r="47270">
      <c r="J47270" s="6" t="n"/>
    </row>
    <row r="47271">
      <c r="J47271" s="6" t="n"/>
    </row>
    <row r="47272">
      <c r="J47272" s="6" t="n"/>
    </row>
    <row r="47273">
      <c r="J47273" s="6" t="n"/>
    </row>
    <row r="47274">
      <c r="J47274" s="6" t="n"/>
    </row>
    <row r="47275">
      <c r="J47275" s="6" t="n"/>
    </row>
    <row r="47276">
      <c r="J47276" s="6" t="n"/>
    </row>
    <row r="47277">
      <c r="J47277" s="6" t="n"/>
    </row>
    <row r="47278">
      <c r="J47278" s="6" t="n"/>
    </row>
    <row r="47279">
      <c r="J47279" s="6" t="n"/>
    </row>
    <row r="47280">
      <c r="J47280" s="6" t="n"/>
    </row>
    <row r="47281">
      <c r="J47281" s="6" t="n"/>
    </row>
    <row r="47282">
      <c r="J47282" s="6" t="n"/>
    </row>
    <row r="47283">
      <c r="J47283" s="6" t="n"/>
    </row>
    <row r="47284">
      <c r="J47284" s="6" t="n"/>
    </row>
    <row r="47285">
      <c r="J47285" s="6" t="n"/>
    </row>
    <row r="47286">
      <c r="J47286" s="6" t="n"/>
    </row>
    <row r="47287">
      <c r="J47287" s="6" t="n"/>
    </row>
    <row r="47288">
      <c r="J47288" s="6" t="n"/>
    </row>
    <row r="47289">
      <c r="J47289" s="6" t="n"/>
    </row>
    <row r="47290">
      <c r="J47290" s="6" t="n"/>
    </row>
    <row r="47291">
      <c r="J47291" s="6" t="n"/>
    </row>
    <row r="47292">
      <c r="J47292" s="6" t="n"/>
    </row>
    <row r="47293">
      <c r="J47293" s="6" t="n"/>
    </row>
    <row r="47294">
      <c r="J47294" s="6" t="n"/>
    </row>
    <row r="47295">
      <c r="J47295" s="6" t="n"/>
    </row>
    <row r="47296">
      <c r="J47296" s="6" t="n"/>
    </row>
    <row r="47297">
      <c r="J47297" s="6" t="n"/>
    </row>
    <row r="47298">
      <c r="J47298" s="6" t="n"/>
    </row>
    <row r="47299">
      <c r="J47299" s="6" t="n"/>
    </row>
    <row r="47300">
      <c r="J47300" s="6" t="n"/>
    </row>
    <row r="47301">
      <c r="J47301" s="6" t="n"/>
    </row>
    <row r="47302">
      <c r="J47302" s="6" t="n"/>
    </row>
    <row r="47303">
      <c r="J47303" s="6" t="n"/>
    </row>
    <row r="47304">
      <c r="J47304" s="6" t="n"/>
    </row>
    <row r="47305">
      <c r="J47305" s="6" t="n"/>
    </row>
    <row r="47306">
      <c r="J47306" s="6" t="n"/>
    </row>
    <row r="47307">
      <c r="J47307" s="6" t="n"/>
    </row>
    <row r="47308">
      <c r="J47308" s="6" t="n"/>
    </row>
    <row r="47309">
      <c r="J47309" s="6" t="n"/>
    </row>
    <row r="47310">
      <c r="J47310" s="6" t="n"/>
    </row>
    <row r="47311">
      <c r="J47311" s="6" t="n"/>
    </row>
    <row r="47312">
      <c r="J47312" s="6" t="n"/>
    </row>
    <row r="47313">
      <c r="J47313" s="6" t="n"/>
    </row>
    <row r="47314">
      <c r="J47314" s="6" t="n"/>
    </row>
    <row r="47315">
      <c r="J47315" s="6" t="n"/>
    </row>
    <row r="47316">
      <c r="J47316" s="6" t="n"/>
    </row>
    <row r="47317">
      <c r="J47317" s="6" t="n"/>
    </row>
    <row r="47318">
      <c r="J47318" s="6" t="n"/>
    </row>
    <row r="47319">
      <c r="J47319" s="6" t="n"/>
    </row>
    <row r="47320">
      <c r="J47320" s="6" t="n"/>
    </row>
    <row r="47321">
      <c r="J47321" s="6" t="n"/>
    </row>
    <row r="47322">
      <c r="J47322" s="6" t="n"/>
    </row>
    <row r="47323">
      <c r="J47323" s="6" t="n"/>
    </row>
    <row r="47324">
      <c r="J47324" s="6" t="n"/>
    </row>
    <row r="47325">
      <c r="J47325" s="6" t="n"/>
    </row>
    <row r="47326">
      <c r="J47326" s="6" t="n"/>
    </row>
    <row r="47327">
      <c r="J47327" s="6" t="n"/>
    </row>
    <row r="47328">
      <c r="J47328" s="6" t="n"/>
    </row>
    <row r="47329">
      <c r="J47329" s="6" t="n"/>
    </row>
    <row r="47330">
      <c r="J47330" s="6" t="n"/>
    </row>
    <row r="47331">
      <c r="J47331" s="6" t="n"/>
    </row>
    <row r="47332">
      <c r="J47332" s="6" t="n"/>
    </row>
    <row r="47333">
      <c r="J47333" s="6" t="n"/>
    </row>
    <row r="47334">
      <c r="J47334" s="6" t="n"/>
    </row>
    <row r="47335">
      <c r="J47335" s="6" t="n"/>
    </row>
    <row r="47336">
      <c r="J47336" s="6" t="n"/>
    </row>
    <row r="47337">
      <c r="J47337" s="6" t="n"/>
    </row>
    <row r="47338">
      <c r="J47338" s="6" t="n"/>
    </row>
    <row r="47339">
      <c r="J47339" s="6" t="n"/>
    </row>
    <row r="47340">
      <c r="J47340" s="6" t="n"/>
    </row>
    <row r="47341">
      <c r="J47341" s="6" t="n"/>
    </row>
    <row r="47342">
      <c r="J47342" s="6" t="n"/>
    </row>
    <row r="47343">
      <c r="J47343" s="6" t="n"/>
    </row>
    <row r="47344">
      <c r="J47344" s="6" t="n"/>
    </row>
    <row r="47345">
      <c r="J47345" s="6" t="n"/>
    </row>
    <row r="47346">
      <c r="J47346" s="6" t="n"/>
    </row>
    <row r="47347">
      <c r="J47347" s="6" t="n"/>
    </row>
    <row r="47348">
      <c r="J47348" s="6" t="n"/>
    </row>
    <row r="47349">
      <c r="J47349" s="6" t="n"/>
    </row>
    <row r="47350">
      <c r="J47350" s="6" t="n"/>
    </row>
    <row r="47351">
      <c r="J47351" s="6" t="n"/>
    </row>
    <row r="47352">
      <c r="J47352" s="6" t="n"/>
    </row>
    <row r="47353">
      <c r="J47353" s="6" t="n"/>
    </row>
    <row r="47354">
      <c r="J47354" s="6" t="n"/>
    </row>
    <row r="47355">
      <c r="J47355" s="6" t="n"/>
    </row>
    <row r="47356">
      <c r="J47356" s="6" t="n"/>
    </row>
    <row r="47357">
      <c r="J47357" s="6" t="n"/>
    </row>
    <row r="47358">
      <c r="J47358" s="6" t="n"/>
    </row>
    <row r="47359">
      <c r="J47359" s="6" t="n"/>
    </row>
    <row r="47360">
      <c r="J47360" s="6" t="n"/>
    </row>
    <row r="47361">
      <c r="J47361" s="6" t="n"/>
    </row>
    <row r="47362">
      <c r="J47362" s="6" t="n"/>
    </row>
    <row r="47363">
      <c r="J47363" s="6" t="n"/>
    </row>
    <row r="47364">
      <c r="J47364" s="6" t="n"/>
    </row>
    <row r="47365">
      <c r="J47365" s="6" t="n"/>
    </row>
    <row r="47366">
      <c r="J47366" s="6" t="n"/>
    </row>
    <row r="47367">
      <c r="J47367" s="6" t="n"/>
    </row>
    <row r="47368">
      <c r="J47368" s="6" t="n"/>
    </row>
    <row r="47369">
      <c r="J47369" s="6" t="n"/>
    </row>
    <row r="47370">
      <c r="J47370" s="6" t="n"/>
    </row>
    <row r="47371">
      <c r="J47371" s="6" t="n"/>
    </row>
    <row r="47372">
      <c r="J47372" s="6" t="n"/>
    </row>
    <row r="47373">
      <c r="J47373" s="6" t="n"/>
    </row>
    <row r="47374">
      <c r="J47374" s="6" t="n"/>
    </row>
    <row r="47375">
      <c r="J47375" s="6" t="n"/>
    </row>
    <row r="47376">
      <c r="J47376" s="6" t="n"/>
    </row>
    <row r="47377">
      <c r="J47377" s="6" t="n"/>
    </row>
    <row r="47378">
      <c r="J47378" s="6" t="n"/>
    </row>
    <row r="47379">
      <c r="J47379" s="6" t="n"/>
    </row>
    <row r="47380">
      <c r="J47380" s="6" t="n"/>
    </row>
    <row r="47381">
      <c r="J47381" s="6" t="n"/>
    </row>
    <row r="47382">
      <c r="J47382" s="6" t="n"/>
    </row>
    <row r="47383">
      <c r="J47383" s="6" t="n"/>
    </row>
    <row r="47384">
      <c r="J47384" s="6" t="n"/>
    </row>
    <row r="47385">
      <c r="J47385" s="6" t="n"/>
    </row>
    <row r="47386">
      <c r="J47386" s="6" t="n"/>
    </row>
    <row r="47387">
      <c r="J47387" s="6" t="n"/>
    </row>
    <row r="47388">
      <c r="J47388" s="6" t="n"/>
    </row>
    <row r="47389">
      <c r="J47389" s="6" t="n"/>
    </row>
    <row r="47390">
      <c r="J47390" s="6" t="n"/>
    </row>
    <row r="47391">
      <c r="J47391" s="6" t="n"/>
    </row>
    <row r="47392">
      <c r="J47392" s="6" t="n"/>
    </row>
    <row r="47393">
      <c r="J47393" s="6" t="n"/>
    </row>
    <row r="47394">
      <c r="J47394" s="6" t="n"/>
    </row>
    <row r="47395">
      <c r="J47395" s="6" t="n"/>
    </row>
    <row r="47396">
      <c r="J47396" s="6" t="n"/>
    </row>
    <row r="47397">
      <c r="J47397" s="6" t="n"/>
    </row>
    <row r="47398">
      <c r="J47398" s="6" t="n"/>
    </row>
    <row r="47399">
      <c r="J47399" s="6" t="n"/>
    </row>
    <row r="47400">
      <c r="J47400" s="6" t="n"/>
    </row>
    <row r="47401">
      <c r="J47401" s="6" t="n"/>
    </row>
    <row r="47402">
      <c r="J47402" s="6" t="n"/>
    </row>
    <row r="47403">
      <c r="J47403" s="6" t="n"/>
    </row>
    <row r="47404">
      <c r="J47404" s="6" t="n"/>
    </row>
    <row r="47405">
      <c r="J47405" s="6" t="n"/>
    </row>
    <row r="47406">
      <c r="J47406" s="6" t="n"/>
    </row>
    <row r="47407">
      <c r="J47407" s="6" t="n"/>
    </row>
    <row r="47408">
      <c r="J47408" s="6" t="n"/>
    </row>
    <row r="47409">
      <c r="J47409" s="6" t="n"/>
    </row>
    <row r="47410">
      <c r="J47410" s="6" t="n"/>
    </row>
    <row r="47411">
      <c r="J47411" s="6" t="n"/>
    </row>
    <row r="47412">
      <c r="J47412" s="6" t="n"/>
    </row>
    <row r="47413">
      <c r="J47413" s="6" t="n"/>
    </row>
    <row r="47414">
      <c r="J47414" s="6" t="n"/>
    </row>
    <row r="47415">
      <c r="J47415" s="6" t="n"/>
    </row>
    <row r="47416">
      <c r="J47416" s="6" t="n"/>
    </row>
    <row r="47417">
      <c r="J47417" s="6" t="n"/>
    </row>
    <row r="47418">
      <c r="J47418" s="6" t="n"/>
    </row>
    <row r="47419">
      <c r="J47419" s="6" t="n"/>
    </row>
    <row r="47420">
      <c r="J47420" s="6" t="n"/>
    </row>
    <row r="47421">
      <c r="J47421" s="6" t="n"/>
    </row>
    <row r="47422">
      <c r="J47422" s="6" t="n"/>
    </row>
    <row r="47423">
      <c r="J47423" s="6" t="n"/>
    </row>
    <row r="47424">
      <c r="J47424" s="6" t="n"/>
    </row>
    <row r="47425">
      <c r="J47425" s="6" t="n"/>
    </row>
    <row r="47426">
      <c r="J47426" s="6" t="n"/>
    </row>
    <row r="47427">
      <c r="J47427" s="6" t="n"/>
    </row>
    <row r="47428">
      <c r="J47428" s="6" t="n"/>
    </row>
    <row r="47429">
      <c r="J47429" s="6" t="n"/>
    </row>
    <row r="47430">
      <c r="J47430" s="6" t="n"/>
    </row>
    <row r="47431">
      <c r="J47431" s="6" t="n"/>
    </row>
    <row r="47432">
      <c r="J47432" s="6" t="n"/>
    </row>
    <row r="47433">
      <c r="J47433" s="6" t="n"/>
    </row>
    <row r="47434">
      <c r="J47434" s="6" t="n"/>
    </row>
    <row r="47435">
      <c r="J47435" s="6" t="n"/>
    </row>
    <row r="47436">
      <c r="J47436" s="6" t="n"/>
    </row>
    <row r="47437">
      <c r="J47437" s="6" t="n"/>
    </row>
    <row r="47438">
      <c r="J47438" s="6" t="n"/>
    </row>
    <row r="47439">
      <c r="J47439" s="6" t="n"/>
    </row>
    <row r="47440">
      <c r="J47440" s="6" t="n"/>
    </row>
    <row r="47441">
      <c r="J47441" s="6" t="n"/>
    </row>
    <row r="47442">
      <c r="J47442" s="6" t="n"/>
    </row>
    <row r="47443">
      <c r="J47443" s="6" t="n"/>
    </row>
    <row r="47444">
      <c r="J47444" s="6" t="n"/>
    </row>
    <row r="47445">
      <c r="J47445" s="6" t="n"/>
    </row>
    <row r="47446">
      <c r="J47446" s="6" t="n"/>
    </row>
    <row r="47447">
      <c r="J47447" s="6" t="n"/>
    </row>
    <row r="47448">
      <c r="J47448" s="6" t="n"/>
    </row>
    <row r="47449">
      <c r="J47449" s="6" t="n"/>
    </row>
    <row r="47450">
      <c r="J47450" s="6" t="n"/>
    </row>
    <row r="47451">
      <c r="J47451" s="6" t="n"/>
    </row>
    <row r="47452">
      <c r="J47452" s="6" t="n"/>
    </row>
    <row r="47453">
      <c r="J47453" s="6" t="n"/>
    </row>
    <row r="47454">
      <c r="J47454" s="6" t="n"/>
    </row>
    <row r="47455">
      <c r="J47455" s="6" t="n"/>
    </row>
    <row r="47456">
      <c r="J47456" s="6" t="n"/>
    </row>
    <row r="47457">
      <c r="J47457" s="6" t="n"/>
    </row>
    <row r="47458">
      <c r="J47458" s="6" t="n"/>
    </row>
    <row r="47459">
      <c r="J47459" s="6" t="n"/>
    </row>
    <row r="47460">
      <c r="J47460" s="6" t="n"/>
    </row>
    <row r="47461">
      <c r="J47461" s="6" t="n"/>
    </row>
    <row r="47462">
      <c r="J47462" s="6" t="n"/>
    </row>
    <row r="47463">
      <c r="J47463" s="6" t="n"/>
    </row>
    <row r="47464">
      <c r="J47464" s="6" t="n"/>
    </row>
    <row r="47465">
      <c r="J47465" s="6" t="n"/>
    </row>
    <row r="47466">
      <c r="J47466" s="6" t="n"/>
    </row>
    <row r="47467">
      <c r="J47467" s="6" t="n"/>
    </row>
    <row r="47468">
      <c r="J47468" s="6" t="n"/>
    </row>
    <row r="47469">
      <c r="J47469" s="6" t="n"/>
    </row>
    <row r="47470">
      <c r="J47470" s="6" t="n"/>
    </row>
    <row r="47471">
      <c r="J47471" s="6" t="n"/>
    </row>
    <row r="47472">
      <c r="J47472" s="6" t="n"/>
    </row>
    <row r="47473">
      <c r="J47473" s="6" t="n"/>
    </row>
    <row r="47474">
      <c r="J47474" s="6" t="n"/>
    </row>
    <row r="47475">
      <c r="J47475" s="6" t="n"/>
    </row>
    <row r="47476">
      <c r="J47476" s="6" t="n"/>
    </row>
    <row r="47477">
      <c r="J47477" s="6" t="n"/>
    </row>
    <row r="47478">
      <c r="J47478" s="6" t="n"/>
    </row>
    <row r="47479">
      <c r="J47479" s="6" t="n"/>
    </row>
    <row r="47480">
      <c r="J47480" s="6" t="n"/>
    </row>
    <row r="47481">
      <c r="J47481" s="6" t="n"/>
    </row>
    <row r="47482">
      <c r="J47482" s="6" t="n"/>
    </row>
    <row r="47483">
      <c r="J47483" s="6" t="n"/>
    </row>
    <row r="47484">
      <c r="J47484" s="6" t="n"/>
    </row>
    <row r="47485">
      <c r="J47485" s="6" t="n"/>
    </row>
    <row r="47486">
      <c r="J47486" s="6" t="n"/>
    </row>
    <row r="47487">
      <c r="J47487" s="6" t="n"/>
    </row>
    <row r="47488">
      <c r="J47488" s="6" t="n"/>
    </row>
    <row r="47489">
      <c r="J47489" s="6" t="n"/>
    </row>
    <row r="47490">
      <c r="J47490" s="6" t="n"/>
    </row>
    <row r="47491">
      <c r="J47491" s="6" t="n"/>
    </row>
    <row r="47492">
      <c r="J47492" s="6" t="n"/>
    </row>
    <row r="47493">
      <c r="J47493" s="6" t="n"/>
    </row>
    <row r="47494">
      <c r="J47494" s="6" t="n"/>
    </row>
    <row r="47495">
      <c r="J47495" s="6" t="n"/>
    </row>
    <row r="47496">
      <c r="J47496" s="6" t="n"/>
    </row>
    <row r="47497">
      <c r="J47497" s="6" t="n"/>
    </row>
    <row r="47498">
      <c r="J47498" s="6" t="n"/>
    </row>
    <row r="47499">
      <c r="J47499" s="6" t="n"/>
    </row>
    <row r="47500">
      <c r="J47500" s="6" t="n"/>
    </row>
    <row r="47501">
      <c r="J47501" s="6" t="n"/>
    </row>
    <row r="47502">
      <c r="J47502" s="6" t="n"/>
    </row>
    <row r="47503">
      <c r="J47503" s="6" t="n"/>
    </row>
    <row r="47504">
      <c r="J47504" s="6" t="n"/>
    </row>
    <row r="47505">
      <c r="J47505" s="6" t="n"/>
    </row>
    <row r="47506">
      <c r="J47506" s="6" t="n"/>
    </row>
    <row r="47507">
      <c r="J47507" s="6" t="n"/>
    </row>
    <row r="47508">
      <c r="J47508" s="6" t="n"/>
    </row>
    <row r="47509">
      <c r="J47509" s="6" t="n"/>
    </row>
    <row r="47510">
      <c r="J47510" s="6" t="n"/>
    </row>
    <row r="47511">
      <c r="J47511" s="6" t="n"/>
    </row>
    <row r="47512">
      <c r="J47512" s="6" t="n"/>
    </row>
    <row r="47513">
      <c r="J47513" s="6" t="n"/>
    </row>
    <row r="47514">
      <c r="J47514" s="6" t="n"/>
    </row>
    <row r="47515">
      <c r="J47515" s="6" t="n"/>
    </row>
    <row r="47516">
      <c r="J47516" s="6" t="n"/>
    </row>
    <row r="47517">
      <c r="J47517" s="6" t="n"/>
    </row>
    <row r="47518">
      <c r="J47518" s="6" t="n"/>
    </row>
    <row r="47519">
      <c r="J47519" s="6" t="n"/>
    </row>
    <row r="47520">
      <c r="J47520" s="6" t="n"/>
    </row>
    <row r="47521">
      <c r="J47521" s="6" t="n"/>
    </row>
    <row r="47522">
      <c r="J47522" s="6" t="n"/>
    </row>
    <row r="47523">
      <c r="J47523" s="6" t="n"/>
    </row>
    <row r="47524">
      <c r="J47524" s="6" t="n"/>
    </row>
    <row r="47525">
      <c r="J47525" s="6" t="n"/>
    </row>
    <row r="47526">
      <c r="J47526" s="6" t="n"/>
    </row>
    <row r="47527">
      <c r="J47527" s="6" t="n"/>
    </row>
    <row r="47528">
      <c r="J47528" s="6" t="n"/>
    </row>
    <row r="47529">
      <c r="J47529" s="6" t="n"/>
    </row>
    <row r="47530">
      <c r="J47530" s="6" t="n"/>
    </row>
    <row r="47531">
      <c r="J47531" s="6" t="n"/>
    </row>
    <row r="47532">
      <c r="J47532" s="6" t="n"/>
    </row>
    <row r="47533">
      <c r="J47533" s="6" t="n"/>
    </row>
    <row r="47534">
      <c r="J47534" s="6" t="n"/>
    </row>
    <row r="47535">
      <c r="J47535" s="6" t="n"/>
    </row>
    <row r="47536">
      <c r="J47536" s="6" t="n"/>
    </row>
    <row r="47537">
      <c r="J47537" s="6" t="n"/>
    </row>
    <row r="47538">
      <c r="J47538" s="6" t="n"/>
    </row>
    <row r="47539">
      <c r="J47539" s="6" t="n"/>
    </row>
    <row r="47540">
      <c r="J47540" s="6" t="n"/>
    </row>
    <row r="47541">
      <c r="J47541" s="6" t="n"/>
    </row>
    <row r="47542">
      <c r="J47542" s="6" t="n"/>
    </row>
    <row r="47543">
      <c r="J47543" s="6" t="n"/>
    </row>
    <row r="47544">
      <c r="J47544" s="6" t="n"/>
    </row>
    <row r="47545">
      <c r="J47545" s="6" t="n"/>
    </row>
    <row r="47546">
      <c r="J47546" s="6" t="n"/>
    </row>
    <row r="47547">
      <c r="J47547" s="6" t="n"/>
    </row>
    <row r="47548">
      <c r="J47548" s="6" t="n"/>
    </row>
    <row r="47549">
      <c r="J47549" s="6" t="n"/>
    </row>
    <row r="47550">
      <c r="J47550" s="6" t="n"/>
    </row>
    <row r="47551">
      <c r="J47551" s="6" t="n"/>
    </row>
    <row r="47552">
      <c r="J47552" s="6" t="n"/>
    </row>
    <row r="47553">
      <c r="J47553" s="6" t="n"/>
    </row>
    <row r="47554">
      <c r="J47554" s="6" t="n"/>
    </row>
    <row r="47555">
      <c r="J47555" s="6" t="n"/>
    </row>
    <row r="47556">
      <c r="J47556" s="6" t="n"/>
    </row>
    <row r="47557">
      <c r="J47557" s="6" t="n"/>
    </row>
    <row r="47558">
      <c r="J47558" s="6" t="n"/>
    </row>
    <row r="47559">
      <c r="J47559" s="6" t="n"/>
    </row>
    <row r="47560">
      <c r="J47560" s="6" t="n"/>
    </row>
    <row r="47561">
      <c r="J47561" s="6" t="n"/>
    </row>
    <row r="47562">
      <c r="J47562" s="6" t="n"/>
    </row>
    <row r="47563">
      <c r="J47563" s="6" t="n"/>
    </row>
    <row r="47564">
      <c r="J47564" s="6" t="n"/>
    </row>
    <row r="47565">
      <c r="J47565" s="6" t="n"/>
    </row>
    <row r="47566">
      <c r="J47566" s="6" t="n"/>
    </row>
    <row r="47567">
      <c r="J47567" s="6" t="n"/>
    </row>
    <row r="47568">
      <c r="J47568" s="6" t="n"/>
    </row>
    <row r="47569">
      <c r="J47569" s="6" t="n"/>
    </row>
    <row r="47570">
      <c r="J47570" s="6" t="n"/>
    </row>
    <row r="47571">
      <c r="J47571" s="6" t="n"/>
    </row>
    <row r="47572">
      <c r="J47572" s="6" t="n"/>
    </row>
    <row r="47573">
      <c r="J47573" s="6" t="n"/>
    </row>
    <row r="47574">
      <c r="J47574" s="6" t="n"/>
    </row>
    <row r="47575">
      <c r="J47575" s="6" t="n"/>
    </row>
    <row r="47576">
      <c r="J47576" s="6" t="n"/>
    </row>
    <row r="47577">
      <c r="J47577" s="6" t="n"/>
    </row>
    <row r="47578">
      <c r="J47578" s="6" t="n"/>
    </row>
    <row r="47579">
      <c r="J47579" s="6" t="n"/>
    </row>
    <row r="47580">
      <c r="J47580" s="6" t="n"/>
    </row>
    <row r="47581">
      <c r="J47581" s="6" t="n"/>
    </row>
    <row r="47582">
      <c r="J47582" s="6" t="n"/>
    </row>
    <row r="47583">
      <c r="J47583" s="6" t="n"/>
    </row>
    <row r="47584">
      <c r="J47584" s="6" t="n"/>
    </row>
    <row r="47585">
      <c r="J47585" s="6" t="n"/>
    </row>
    <row r="47586">
      <c r="J47586" s="6" t="n"/>
    </row>
    <row r="47587">
      <c r="J47587" s="6" t="n"/>
    </row>
    <row r="47588">
      <c r="J47588" s="6" t="n"/>
    </row>
    <row r="47589">
      <c r="J47589" s="6" t="n"/>
    </row>
    <row r="47590">
      <c r="J47590" s="6" t="n"/>
    </row>
    <row r="47591">
      <c r="J47591" s="6" t="n"/>
    </row>
    <row r="47592">
      <c r="J47592" s="6" t="n"/>
    </row>
    <row r="47593">
      <c r="J47593" s="6" t="n"/>
    </row>
    <row r="47594">
      <c r="J47594" s="6" t="n"/>
    </row>
    <row r="47595">
      <c r="J47595" s="6" t="n"/>
    </row>
    <row r="47596">
      <c r="J47596" s="6" t="n"/>
    </row>
    <row r="47597">
      <c r="J47597" s="6" t="n"/>
    </row>
    <row r="47598">
      <c r="J47598" s="6" t="n"/>
    </row>
    <row r="47599">
      <c r="J47599" s="6" t="n"/>
    </row>
    <row r="47600">
      <c r="J47600" s="6" t="n"/>
    </row>
    <row r="47601">
      <c r="J47601" s="6" t="n"/>
    </row>
    <row r="47602">
      <c r="J47602" s="6" t="n"/>
    </row>
    <row r="47603">
      <c r="J47603" s="6" t="n"/>
    </row>
    <row r="47604">
      <c r="J47604" s="6" t="n"/>
    </row>
    <row r="47605">
      <c r="J47605" s="6" t="n"/>
    </row>
    <row r="47606">
      <c r="J47606" s="6" t="n"/>
    </row>
    <row r="47607">
      <c r="J47607" s="6" t="n"/>
    </row>
    <row r="47608">
      <c r="J47608" s="6" t="n"/>
    </row>
    <row r="47609">
      <c r="J47609" s="6" t="n"/>
    </row>
    <row r="47610">
      <c r="J47610" s="6" t="n"/>
    </row>
    <row r="47611">
      <c r="J47611" s="6" t="n"/>
    </row>
    <row r="47612">
      <c r="J47612" s="6" t="n"/>
    </row>
    <row r="47613">
      <c r="J47613" s="6" t="n"/>
    </row>
    <row r="47614">
      <c r="J47614" s="6" t="n"/>
    </row>
    <row r="47615">
      <c r="J47615" s="6" t="n"/>
    </row>
    <row r="47616">
      <c r="J47616" s="6" t="n"/>
    </row>
    <row r="47617">
      <c r="J47617" s="6" t="n"/>
    </row>
    <row r="47618">
      <c r="J47618" s="6" t="n"/>
    </row>
    <row r="47619">
      <c r="J47619" s="6" t="n"/>
    </row>
    <row r="47620">
      <c r="J47620" s="6" t="n"/>
    </row>
    <row r="47621">
      <c r="J47621" s="6" t="n"/>
    </row>
    <row r="47622">
      <c r="J47622" s="6" t="n"/>
    </row>
    <row r="47623">
      <c r="J47623" s="6" t="n"/>
    </row>
    <row r="47624">
      <c r="J47624" s="6" t="n"/>
    </row>
    <row r="47625">
      <c r="J47625" s="6" t="n"/>
    </row>
    <row r="47626">
      <c r="J47626" s="6" t="n"/>
    </row>
    <row r="47627">
      <c r="J47627" s="6" t="n"/>
    </row>
    <row r="47628">
      <c r="J47628" s="6" t="n"/>
    </row>
    <row r="47629">
      <c r="J47629" s="6" t="n"/>
    </row>
    <row r="47630">
      <c r="J47630" s="6" t="n"/>
    </row>
    <row r="47631">
      <c r="J47631" s="6" t="n"/>
    </row>
    <row r="47632">
      <c r="J47632" s="6" t="n"/>
    </row>
    <row r="47633">
      <c r="J47633" s="6" t="n"/>
    </row>
    <row r="47634">
      <c r="J47634" s="6" t="n"/>
    </row>
    <row r="47635">
      <c r="J47635" s="6" t="n"/>
    </row>
    <row r="47636">
      <c r="J47636" s="6" t="n"/>
    </row>
    <row r="47637">
      <c r="J47637" s="6" t="n"/>
    </row>
    <row r="47638">
      <c r="J47638" s="6" t="n"/>
    </row>
    <row r="47639">
      <c r="J47639" s="6" t="n"/>
    </row>
    <row r="47640">
      <c r="J47640" s="6" t="n"/>
    </row>
    <row r="47641">
      <c r="J47641" s="6" t="n"/>
    </row>
    <row r="47642">
      <c r="J47642" s="6" t="n"/>
    </row>
    <row r="47643">
      <c r="J47643" s="6" t="n"/>
    </row>
    <row r="47644">
      <c r="J47644" s="6" t="n"/>
    </row>
    <row r="47645">
      <c r="J47645" s="6" t="n"/>
    </row>
    <row r="47646">
      <c r="J47646" s="6" t="n"/>
    </row>
    <row r="47647">
      <c r="J47647" s="6" t="n"/>
    </row>
    <row r="47648">
      <c r="J47648" s="6" t="n"/>
    </row>
    <row r="47649">
      <c r="J47649" s="6" t="n"/>
    </row>
    <row r="47650">
      <c r="J47650" s="6" t="n"/>
    </row>
    <row r="47651">
      <c r="J47651" s="6" t="n"/>
    </row>
    <row r="47652">
      <c r="J47652" s="6" t="n"/>
    </row>
    <row r="47653">
      <c r="J47653" s="6" t="n"/>
    </row>
    <row r="47654">
      <c r="J47654" s="6" t="n"/>
    </row>
    <row r="47655">
      <c r="J47655" s="6" t="n"/>
    </row>
    <row r="47656">
      <c r="J47656" s="6" t="n"/>
    </row>
    <row r="47657">
      <c r="J47657" s="6" t="n"/>
    </row>
    <row r="47658">
      <c r="J47658" s="6" t="n"/>
    </row>
    <row r="47659">
      <c r="J47659" s="6" t="n"/>
    </row>
    <row r="47660">
      <c r="J47660" s="6" t="n"/>
    </row>
    <row r="47661">
      <c r="J47661" s="6" t="n"/>
    </row>
    <row r="47662">
      <c r="J47662" s="6" t="n"/>
    </row>
    <row r="47663">
      <c r="J47663" s="6" t="n"/>
    </row>
    <row r="47664">
      <c r="J47664" s="6" t="n"/>
    </row>
    <row r="47665">
      <c r="J47665" s="6" t="n"/>
    </row>
    <row r="47666">
      <c r="J47666" s="6" t="n"/>
    </row>
    <row r="47667">
      <c r="J47667" s="6" t="n"/>
    </row>
    <row r="47668">
      <c r="J47668" s="6" t="n"/>
    </row>
    <row r="47669">
      <c r="J47669" s="6" t="n"/>
    </row>
    <row r="47670">
      <c r="J47670" s="6" t="n"/>
    </row>
    <row r="47671">
      <c r="J47671" s="6" t="n"/>
    </row>
    <row r="47672">
      <c r="J47672" s="6" t="n"/>
    </row>
    <row r="47673">
      <c r="J47673" s="6" t="n"/>
    </row>
    <row r="47674">
      <c r="J47674" s="6" t="n"/>
    </row>
    <row r="47675">
      <c r="J47675" s="6" t="n"/>
    </row>
    <row r="47676">
      <c r="J47676" s="6" t="n"/>
    </row>
    <row r="47677">
      <c r="J47677" s="6" t="n"/>
    </row>
    <row r="47678">
      <c r="J47678" s="6" t="n"/>
    </row>
    <row r="47679">
      <c r="J47679" s="6" t="n"/>
    </row>
    <row r="47680">
      <c r="J47680" s="6" t="n"/>
    </row>
    <row r="47681">
      <c r="J47681" s="6" t="n"/>
    </row>
    <row r="47682">
      <c r="J47682" s="6" t="n"/>
    </row>
    <row r="47683">
      <c r="J47683" s="6" t="n"/>
    </row>
    <row r="47684">
      <c r="J47684" s="6" t="n"/>
    </row>
    <row r="47685">
      <c r="J47685" s="6" t="n"/>
    </row>
    <row r="47686">
      <c r="J47686" s="6" t="n"/>
    </row>
    <row r="47687">
      <c r="J47687" s="6" t="n"/>
    </row>
    <row r="47688">
      <c r="J47688" s="6" t="n"/>
    </row>
    <row r="47689">
      <c r="J47689" s="6" t="n"/>
    </row>
    <row r="47690">
      <c r="J47690" s="6" t="n"/>
    </row>
    <row r="47691">
      <c r="J47691" s="6" t="n"/>
    </row>
    <row r="47692">
      <c r="J47692" s="6" t="n"/>
    </row>
    <row r="47693">
      <c r="J47693" s="6" t="n"/>
    </row>
    <row r="47694">
      <c r="J47694" s="6" t="n"/>
    </row>
    <row r="47695">
      <c r="J47695" s="6" t="n"/>
    </row>
    <row r="47696">
      <c r="J47696" s="6" t="n"/>
    </row>
    <row r="47697">
      <c r="J47697" s="6" t="n"/>
    </row>
    <row r="47698">
      <c r="J47698" s="6" t="n"/>
    </row>
    <row r="47699">
      <c r="J47699" s="6" t="n"/>
    </row>
    <row r="47700">
      <c r="J47700" s="6" t="n"/>
    </row>
    <row r="47701">
      <c r="J47701" s="6" t="n"/>
    </row>
    <row r="47702">
      <c r="J47702" s="6" t="n"/>
    </row>
    <row r="47703">
      <c r="J47703" s="6" t="n"/>
    </row>
    <row r="47704">
      <c r="J47704" s="6" t="n"/>
    </row>
    <row r="47705">
      <c r="J47705" s="6" t="n"/>
    </row>
    <row r="47706">
      <c r="J47706" s="6" t="n"/>
    </row>
    <row r="47707">
      <c r="J47707" s="6" t="n"/>
    </row>
    <row r="47708">
      <c r="J47708" s="6" t="n"/>
    </row>
    <row r="47709">
      <c r="J47709" s="6" t="n"/>
    </row>
    <row r="47710">
      <c r="J47710" s="6" t="n"/>
    </row>
    <row r="47711">
      <c r="J47711" s="6" t="n"/>
    </row>
    <row r="47712">
      <c r="J47712" s="6" t="n"/>
    </row>
    <row r="47713">
      <c r="J47713" s="6" t="n"/>
    </row>
    <row r="47714">
      <c r="J47714" s="6" t="n"/>
    </row>
    <row r="47715">
      <c r="J47715" s="6" t="n"/>
    </row>
    <row r="47716">
      <c r="J47716" s="6" t="n"/>
    </row>
    <row r="47717">
      <c r="J47717" s="6" t="n"/>
    </row>
    <row r="47718">
      <c r="J47718" s="6" t="n"/>
    </row>
    <row r="47719">
      <c r="J47719" s="6" t="n"/>
    </row>
    <row r="47720">
      <c r="J47720" s="6" t="n"/>
    </row>
    <row r="47721">
      <c r="J47721" s="6" t="n"/>
    </row>
    <row r="47722">
      <c r="J47722" s="6" t="n"/>
    </row>
    <row r="47723">
      <c r="J47723" s="6" t="n"/>
    </row>
    <row r="47724">
      <c r="J47724" s="6" t="n"/>
    </row>
    <row r="47725">
      <c r="J47725" s="6" t="n"/>
    </row>
    <row r="47726">
      <c r="J47726" s="6" t="n"/>
    </row>
    <row r="47727">
      <c r="J47727" s="6" t="n"/>
    </row>
    <row r="47728">
      <c r="J47728" s="6" t="n"/>
    </row>
    <row r="47729">
      <c r="J47729" s="6" t="n"/>
    </row>
    <row r="47730">
      <c r="J47730" s="6" t="n"/>
    </row>
    <row r="47731">
      <c r="J47731" s="6" t="n"/>
    </row>
    <row r="47732">
      <c r="J47732" s="6" t="n"/>
    </row>
    <row r="47733">
      <c r="J47733" s="6" t="n"/>
    </row>
    <row r="47734">
      <c r="J47734" s="6" t="n"/>
    </row>
    <row r="47735">
      <c r="J47735" s="6" t="n"/>
    </row>
    <row r="47736">
      <c r="J47736" s="6" t="n"/>
    </row>
    <row r="47737">
      <c r="J47737" s="6" t="n"/>
    </row>
    <row r="47738">
      <c r="J47738" s="6" t="n"/>
    </row>
    <row r="47739">
      <c r="J47739" s="6" t="n"/>
    </row>
    <row r="47740">
      <c r="J47740" s="6" t="n"/>
    </row>
    <row r="47741">
      <c r="J47741" s="6" t="n"/>
    </row>
    <row r="47742">
      <c r="J47742" s="6" t="n"/>
    </row>
    <row r="47743">
      <c r="J47743" s="6" t="n"/>
    </row>
    <row r="47744">
      <c r="J47744" s="6" t="n"/>
    </row>
    <row r="47745">
      <c r="J47745" s="6" t="n"/>
    </row>
    <row r="47746">
      <c r="J47746" s="6" t="n"/>
    </row>
    <row r="47747">
      <c r="J47747" s="6" t="n"/>
    </row>
    <row r="47748">
      <c r="J47748" s="6" t="n"/>
    </row>
    <row r="47749">
      <c r="J47749" s="6" t="n"/>
    </row>
    <row r="47750">
      <c r="J47750" s="6" t="n"/>
    </row>
    <row r="47751">
      <c r="J47751" s="6" t="n"/>
    </row>
    <row r="47752">
      <c r="J47752" s="6" t="n"/>
    </row>
    <row r="47753">
      <c r="J47753" s="6" t="n"/>
    </row>
    <row r="47754">
      <c r="J47754" s="6" t="n"/>
    </row>
    <row r="47755">
      <c r="J47755" s="6" t="n"/>
    </row>
    <row r="47756">
      <c r="J47756" s="6" t="n"/>
    </row>
    <row r="47757">
      <c r="J47757" s="6" t="n"/>
    </row>
    <row r="47758">
      <c r="J47758" s="6" t="n"/>
    </row>
    <row r="47759">
      <c r="J47759" s="6" t="n"/>
    </row>
    <row r="47760">
      <c r="J47760" s="6" t="n"/>
    </row>
    <row r="47761">
      <c r="J47761" s="6" t="n"/>
    </row>
    <row r="47762">
      <c r="J47762" s="6" t="n"/>
    </row>
    <row r="47763">
      <c r="J47763" s="6" t="n"/>
    </row>
    <row r="47764">
      <c r="J47764" s="6" t="n"/>
    </row>
    <row r="47765">
      <c r="J47765" s="6" t="n"/>
    </row>
    <row r="47766">
      <c r="J47766" s="6" t="n"/>
    </row>
    <row r="47767">
      <c r="J47767" s="6" t="n"/>
    </row>
    <row r="47768">
      <c r="J47768" s="6" t="n"/>
    </row>
    <row r="47769">
      <c r="J47769" s="6" t="n"/>
    </row>
    <row r="47770">
      <c r="J47770" s="6" t="n"/>
    </row>
    <row r="47771">
      <c r="J47771" s="6" t="n"/>
    </row>
    <row r="47772">
      <c r="J47772" s="6" t="n"/>
    </row>
    <row r="47773">
      <c r="J47773" s="6" t="n"/>
    </row>
    <row r="47774">
      <c r="J47774" s="6" t="n"/>
    </row>
    <row r="47775">
      <c r="J47775" s="6" t="n"/>
    </row>
    <row r="47776">
      <c r="J47776" s="6" t="n"/>
    </row>
    <row r="47777">
      <c r="J47777" s="6" t="n"/>
    </row>
    <row r="47778">
      <c r="J47778" s="6" t="n"/>
    </row>
    <row r="47779">
      <c r="J47779" s="6" t="n"/>
    </row>
    <row r="47780">
      <c r="J47780" s="6" t="n"/>
    </row>
    <row r="47781">
      <c r="J47781" s="6" t="n"/>
    </row>
    <row r="47782">
      <c r="J47782" s="6" t="n"/>
    </row>
    <row r="47783">
      <c r="J47783" s="6" t="n"/>
    </row>
    <row r="47784">
      <c r="J47784" s="6" t="n"/>
    </row>
    <row r="47785">
      <c r="J47785" s="6" t="n"/>
    </row>
    <row r="47786">
      <c r="J47786" s="6" t="n"/>
    </row>
    <row r="47787">
      <c r="J47787" s="6" t="n"/>
    </row>
    <row r="47788">
      <c r="J47788" s="6" t="n"/>
    </row>
    <row r="47789">
      <c r="J47789" s="6" t="n"/>
    </row>
    <row r="47790">
      <c r="J47790" s="6" t="n"/>
    </row>
    <row r="47791">
      <c r="J47791" s="6" t="n"/>
    </row>
    <row r="47792">
      <c r="J47792" s="6" t="n"/>
    </row>
    <row r="47793">
      <c r="J47793" s="6" t="n"/>
    </row>
    <row r="47794">
      <c r="J47794" s="6" t="n"/>
    </row>
    <row r="47795">
      <c r="J47795" s="6" t="n"/>
    </row>
    <row r="47796">
      <c r="J47796" s="6" t="n"/>
    </row>
    <row r="47797">
      <c r="J47797" s="6" t="n"/>
    </row>
    <row r="47798">
      <c r="J47798" s="6" t="n"/>
    </row>
    <row r="47799">
      <c r="J47799" s="6" t="n"/>
    </row>
    <row r="47800">
      <c r="J47800" s="6" t="n"/>
    </row>
    <row r="47801">
      <c r="J47801" s="6" t="n"/>
    </row>
    <row r="47802">
      <c r="J47802" s="6" t="n"/>
    </row>
    <row r="47803">
      <c r="J47803" s="6" t="n"/>
    </row>
    <row r="47804">
      <c r="J47804" s="6" t="n"/>
    </row>
    <row r="47805">
      <c r="J47805" s="6" t="n"/>
    </row>
    <row r="47806">
      <c r="J47806" s="6" t="n"/>
    </row>
    <row r="47807">
      <c r="J47807" s="6" t="n"/>
    </row>
    <row r="47808">
      <c r="J47808" s="6" t="n"/>
    </row>
    <row r="47809">
      <c r="J47809" s="6" t="n"/>
    </row>
    <row r="47810">
      <c r="J47810" s="6" t="n"/>
    </row>
    <row r="47811">
      <c r="J47811" s="6" t="n"/>
    </row>
    <row r="47812">
      <c r="J47812" s="6" t="n"/>
    </row>
    <row r="47813">
      <c r="J47813" s="6" t="n"/>
    </row>
    <row r="47814">
      <c r="J47814" s="6" t="n"/>
    </row>
    <row r="47815">
      <c r="J47815" s="6" t="n"/>
    </row>
    <row r="47816">
      <c r="J47816" s="6" t="n"/>
    </row>
    <row r="47817">
      <c r="J47817" s="6" t="n"/>
    </row>
    <row r="47818">
      <c r="J47818" s="6" t="n"/>
    </row>
    <row r="47819">
      <c r="J47819" s="6" t="n"/>
    </row>
    <row r="47820">
      <c r="J47820" s="6" t="n"/>
    </row>
    <row r="47821">
      <c r="J47821" s="6" t="n"/>
    </row>
    <row r="47822">
      <c r="J47822" s="6" t="n"/>
    </row>
    <row r="47823">
      <c r="J47823" s="6" t="n"/>
    </row>
    <row r="47824">
      <c r="J47824" s="6" t="n"/>
    </row>
    <row r="47825">
      <c r="J47825" s="6" t="n"/>
    </row>
    <row r="47826">
      <c r="J47826" s="6" t="n"/>
    </row>
    <row r="47827">
      <c r="J47827" s="6" t="n"/>
    </row>
    <row r="47828">
      <c r="J47828" s="6" t="n"/>
    </row>
    <row r="47829">
      <c r="J47829" s="6" t="n"/>
    </row>
    <row r="47830">
      <c r="J47830" s="6" t="n"/>
    </row>
    <row r="47831">
      <c r="J47831" s="6" t="n"/>
    </row>
    <row r="47832">
      <c r="J47832" s="6" t="n"/>
    </row>
    <row r="47833">
      <c r="J47833" s="6" t="n"/>
    </row>
    <row r="47834">
      <c r="J47834" s="6" t="n"/>
    </row>
    <row r="47835">
      <c r="J47835" s="6" t="n"/>
    </row>
    <row r="47836">
      <c r="J47836" s="6" t="n"/>
    </row>
    <row r="47837">
      <c r="J47837" s="6" t="n"/>
    </row>
    <row r="47838">
      <c r="J47838" s="6" t="n"/>
    </row>
    <row r="47839">
      <c r="J47839" s="6" t="n"/>
    </row>
    <row r="47840">
      <c r="J47840" s="6" t="n"/>
    </row>
    <row r="47841">
      <c r="J47841" s="6" t="n"/>
    </row>
    <row r="47842">
      <c r="J47842" s="6" t="n"/>
    </row>
    <row r="47843">
      <c r="J47843" s="6" t="n"/>
    </row>
    <row r="47844">
      <c r="J47844" s="6" t="n"/>
    </row>
    <row r="47845">
      <c r="J47845" s="6" t="n"/>
    </row>
    <row r="47846">
      <c r="J47846" s="6" t="n"/>
    </row>
    <row r="47847">
      <c r="J47847" s="6" t="n"/>
    </row>
    <row r="47848">
      <c r="J47848" s="6" t="n"/>
    </row>
    <row r="47849">
      <c r="J47849" s="6" t="n"/>
    </row>
    <row r="47850">
      <c r="J47850" s="6" t="n"/>
    </row>
    <row r="47851">
      <c r="J47851" s="6" t="n"/>
    </row>
    <row r="47852">
      <c r="J47852" s="6" t="n"/>
    </row>
    <row r="47853">
      <c r="J47853" s="6" t="n"/>
    </row>
    <row r="47854">
      <c r="J47854" s="6" t="n"/>
    </row>
    <row r="47855">
      <c r="J47855" s="6" t="n"/>
    </row>
    <row r="47856">
      <c r="J47856" s="6" t="n"/>
    </row>
    <row r="47857">
      <c r="J47857" s="6" t="n"/>
    </row>
    <row r="47858">
      <c r="J47858" s="6" t="n"/>
    </row>
    <row r="47859">
      <c r="J47859" s="6" t="n"/>
    </row>
    <row r="47860">
      <c r="J47860" s="6" t="n"/>
    </row>
    <row r="47861">
      <c r="J47861" s="6" t="n"/>
    </row>
    <row r="47862">
      <c r="J47862" s="6" t="n"/>
    </row>
    <row r="47863">
      <c r="J47863" s="6" t="n"/>
    </row>
    <row r="47864">
      <c r="J47864" s="6" t="n"/>
    </row>
    <row r="47865">
      <c r="J47865" s="6" t="n"/>
    </row>
    <row r="47866">
      <c r="J47866" s="6" t="n"/>
    </row>
    <row r="47867">
      <c r="J47867" s="6" t="n"/>
    </row>
    <row r="47868">
      <c r="J47868" s="6" t="n"/>
    </row>
    <row r="47869">
      <c r="J47869" s="6" t="n"/>
    </row>
    <row r="47870">
      <c r="J47870" s="6" t="n"/>
    </row>
    <row r="47871">
      <c r="J47871" s="6" t="n"/>
    </row>
    <row r="47872">
      <c r="J47872" s="6" t="n"/>
    </row>
    <row r="47873">
      <c r="J47873" s="6" t="n"/>
    </row>
    <row r="47874">
      <c r="J47874" s="6" t="n"/>
    </row>
    <row r="47875">
      <c r="J47875" s="6" t="n"/>
    </row>
    <row r="47876">
      <c r="J47876" s="6" t="n"/>
    </row>
    <row r="47877">
      <c r="J47877" s="6" t="n"/>
    </row>
    <row r="47878">
      <c r="J47878" s="6" t="n"/>
    </row>
    <row r="47879">
      <c r="J47879" s="6" t="n"/>
    </row>
    <row r="47880">
      <c r="J47880" s="6" t="n"/>
    </row>
    <row r="47881">
      <c r="J47881" s="6" t="n"/>
    </row>
    <row r="47882">
      <c r="J47882" s="6" t="n"/>
    </row>
    <row r="47883">
      <c r="J47883" s="6" t="n"/>
    </row>
    <row r="47884">
      <c r="J47884" s="6" t="n"/>
    </row>
    <row r="47885">
      <c r="J47885" s="6" t="n"/>
    </row>
    <row r="47886">
      <c r="J47886" s="6" t="n"/>
    </row>
    <row r="47887">
      <c r="J47887" s="6" t="n"/>
    </row>
    <row r="47888">
      <c r="J47888" s="6" t="n"/>
    </row>
    <row r="47889">
      <c r="J47889" s="6" t="n"/>
    </row>
    <row r="47890">
      <c r="J47890" s="6" t="n"/>
    </row>
    <row r="47891">
      <c r="J47891" s="6" t="n"/>
    </row>
    <row r="47892">
      <c r="J47892" s="6" t="n"/>
    </row>
    <row r="47893">
      <c r="J47893" s="6" t="n"/>
    </row>
    <row r="47894">
      <c r="J47894" s="6" t="n"/>
    </row>
    <row r="47895">
      <c r="J47895" s="6" t="n"/>
    </row>
    <row r="47896">
      <c r="J47896" s="6" t="n"/>
    </row>
    <row r="47897">
      <c r="J47897" s="6" t="n"/>
    </row>
    <row r="47898">
      <c r="J47898" s="6" t="n"/>
    </row>
    <row r="47899">
      <c r="J47899" s="6" t="n"/>
    </row>
    <row r="47900">
      <c r="J47900" s="6" t="n"/>
    </row>
    <row r="47901">
      <c r="J47901" s="6" t="n"/>
    </row>
    <row r="47902">
      <c r="J47902" s="6" t="n"/>
    </row>
    <row r="47903">
      <c r="J47903" s="6" t="n"/>
    </row>
    <row r="47904">
      <c r="J47904" s="6" t="n"/>
    </row>
    <row r="47905">
      <c r="J47905" s="6" t="n"/>
    </row>
    <row r="47906">
      <c r="J47906" s="6" t="n"/>
    </row>
    <row r="47907">
      <c r="J47907" s="6" t="n"/>
    </row>
    <row r="47908">
      <c r="J47908" s="6" t="n"/>
    </row>
    <row r="47909">
      <c r="J47909" s="6" t="n"/>
    </row>
    <row r="47910">
      <c r="J47910" s="6" t="n"/>
    </row>
    <row r="47911">
      <c r="J47911" s="6" t="n"/>
    </row>
    <row r="47912">
      <c r="J47912" s="6" t="n"/>
    </row>
    <row r="47913">
      <c r="J47913" s="6" t="n"/>
    </row>
    <row r="47914">
      <c r="J47914" s="6" t="n"/>
    </row>
    <row r="47915">
      <c r="J47915" s="6" t="n"/>
    </row>
    <row r="47916">
      <c r="J47916" s="6" t="n"/>
    </row>
    <row r="47917">
      <c r="J47917" s="6" t="n"/>
    </row>
    <row r="47918">
      <c r="J47918" s="6" t="n"/>
    </row>
    <row r="47919">
      <c r="J47919" s="6" t="n"/>
    </row>
    <row r="47920">
      <c r="J47920" s="6" t="n"/>
    </row>
    <row r="47921">
      <c r="J47921" s="6" t="n"/>
    </row>
    <row r="47922">
      <c r="J47922" s="6" t="n"/>
    </row>
    <row r="47923">
      <c r="J47923" s="6" t="n"/>
    </row>
    <row r="47924">
      <c r="J47924" s="6" t="n"/>
    </row>
    <row r="47925">
      <c r="J47925" s="6" t="n"/>
    </row>
    <row r="47926">
      <c r="J47926" s="6" t="n"/>
    </row>
    <row r="47927">
      <c r="J47927" s="6" t="n"/>
    </row>
    <row r="47928">
      <c r="J47928" s="6" t="n"/>
    </row>
    <row r="47929">
      <c r="J47929" s="6" t="n"/>
    </row>
    <row r="47930">
      <c r="J47930" s="6" t="n"/>
    </row>
    <row r="47931">
      <c r="J47931" s="6" t="n"/>
    </row>
    <row r="47932">
      <c r="J47932" s="6" t="n"/>
    </row>
    <row r="47933">
      <c r="J47933" s="6" t="n"/>
    </row>
    <row r="47934">
      <c r="J47934" s="6" t="n"/>
    </row>
    <row r="47935">
      <c r="J47935" s="6" t="n"/>
    </row>
    <row r="47936">
      <c r="J47936" s="6" t="n"/>
    </row>
    <row r="47937">
      <c r="J47937" s="6" t="n"/>
    </row>
    <row r="47938">
      <c r="J47938" s="6" t="n"/>
    </row>
    <row r="47939">
      <c r="J47939" s="6" t="n"/>
    </row>
    <row r="47940">
      <c r="J47940" s="6" t="n"/>
    </row>
    <row r="47941">
      <c r="J47941" s="6" t="n"/>
    </row>
    <row r="47942">
      <c r="J47942" s="6" t="n"/>
    </row>
    <row r="47943">
      <c r="J47943" s="6" t="n"/>
    </row>
    <row r="47944">
      <c r="J47944" s="6" t="n"/>
    </row>
    <row r="47945">
      <c r="J47945" s="6" t="n"/>
    </row>
    <row r="47946">
      <c r="J47946" s="6" t="n"/>
    </row>
    <row r="47947">
      <c r="J47947" s="6" t="n"/>
    </row>
    <row r="47948">
      <c r="J47948" s="6" t="n"/>
    </row>
    <row r="47949">
      <c r="J47949" s="6" t="n"/>
    </row>
    <row r="47950">
      <c r="J47950" s="6" t="n"/>
    </row>
    <row r="47951">
      <c r="J47951" s="6" t="n"/>
    </row>
    <row r="47952">
      <c r="J47952" s="6" t="n"/>
    </row>
    <row r="47953">
      <c r="J47953" s="6" t="n"/>
    </row>
    <row r="47954">
      <c r="J47954" s="6" t="n"/>
    </row>
    <row r="47955">
      <c r="J47955" s="6" t="n"/>
    </row>
    <row r="47956">
      <c r="J47956" s="6" t="n"/>
    </row>
    <row r="47957">
      <c r="J47957" s="6" t="n"/>
    </row>
    <row r="47958">
      <c r="J47958" s="6" t="n"/>
    </row>
    <row r="47959">
      <c r="J47959" s="6" t="n"/>
    </row>
    <row r="47960">
      <c r="J47960" s="6" t="n"/>
    </row>
    <row r="47961">
      <c r="J47961" s="6" t="n"/>
    </row>
    <row r="47962">
      <c r="J47962" s="6" t="n"/>
    </row>
    <row r="47963">
      <c r="J47963" s="6" t="n"/>
    </row>
    <row r="47964">
      <c r="J47964" s="6" t="n"/>
    </row>
    <row r="47965">
      <c r="J47965" s="6" t="n"/>
    </row>
    <row r="47966">
      <c r="J47966" s="6" t="n"/>
    </row>
    <row r="47967">
      <c r="J47967" s="6" t="n"/>
    </row>
    <row r="47968">
      <c r="J47968" s="6" t="n"/>
    </row>
    <row r="47969">
      <c r="J47969" s="6" t="n"/>
    </row>
    <row r="47970">
      <c r="J47970" s="6" t="n"/>
    </row>
    <row r="47971">
      <c r="J47971" s="6" t="n"/>
    </row>
    <row r="47972">
      <c r="J47972" s="6" t="n"/>
    </row>
    <row r="47973">
      <c r="J47973" s="6" t="n"/>
    </row>
    <row r="47974">
      <c r="J47974" s="6" t="n"/>
    </row>
    <row r="47975">
      <c r="J47975" s="6" t="n"/>
    </row>
    <row r="47976">
      <c r="J47976" s="6" t="n"/>
    </row>
    <row r="47977">
      <c r="J47977" s="6" t="n"/>
    </row>
    <row r="47978">
      <c r="J47978" s="6" t="n"/>
    </row>
    <row r="47979">
      <c r="J47979" s="6" t="n"/>
    </row>
    <row r="47980">
      <c r="J47980" s="6" t="n"/>
    </row>
    <row r="47981">
      <c r="J47981" s="6" t="n"/>
    </row>
    <row r="47982">
      <c r="J47982" s="6" t="n"/>
    </row>
    <row r="47983">
      <c r="J47983" s="6" t="n"/>
    </row>
    <row r="47984">
      <c r="J47984" s="6" t="n"/>
    </row>
    <row r="47985">
      <c r="J47985" s="6" t="n"/>
    </row>
    <row r="47986">
      <c r="J47986" s="6" t="n"/>
    </row>
    <row r="47987">
      <c r="J47987" s="6" t="n"/>
    </row>
    <row r="47988">
      <c r="J47988" s="6" t="n"/>
    </row>
    <row r="47989">
      <c r="J47989" s="6" t="n"/>
    </row>
    <row r="47990">
      <c r="J47990" s="6" t="n"/>
    </row>
    <row r="47991">
      <c r="J47991" s="6" t="n"/>
    </row>
    <row r="47992">
      <c r="J47992" s="6" t="n"/>
    </row>
    <row r="47993">
      <c r="J47993" s="6" t="n"/>
    </row>
    <row r="47994">
      <c r="J47994" s="6" t="n"/>
    </row>
    <row r="47995">
      <c r="J47995" s="6" t="n"/>
    </row>
    <row r="47996">
      <c r="J47996" s="6" t="n"/>
    </row>
    <row r="47997">
      <c r="J47997" s="6" t="n"/>
    </row>
    <row r="47998">
      <c r="J47998" s="6" t="n"/>
    </row>
    <row r="47999">
      <c r="J47999" s="6" t="n"/>
    </row>
    <row r="48000">
      <c r="J48000" s="6" t="n"/>
    </row>
    <row r="48001">
      <c r="J48001" s="6" t="n"/>
    </row>
    <row r="48002">
      <c r="J48002" s="6" t="n"/>
    </row>
    <row r="48003">
      <c r="J48003" s="6" t="n"/>
    </row>
    <row r="48004">
      <c r="J48004" s="6" t="n"/>
    </row>
    <row r="48005">
      <c r="J48005" s="6" t="n"/>
    </row>
    <row r="48006">
      <c r="J48006" s="6" t="n"/>
    </row>
    <row r="48007">
      <c r="J48007" s="6" t="n"/>
    </row>
    <row r="48008">
      <c r="J48008" s="6" t="n"/>
    </row>
    <row r="48009">
      <c r="J48009" s="6" t="n"/>
    </row>
    <row r="48010">
      <c r="J48010" s="6" t="n"/>
    </row>
    <row r="48011">
      <c r="J48011" s="6" t="n"/>
    </row>
    <row r="48012">
      <c r="J48012" s="6" t="n"/>
    </row>
    <row r="48013">
      <c r="J48013" s="6" t="n"/>
    </row>
    <row r="48014">
      <c r="J48014" s="6" t="n"/>
    </row>
    <row r="48015">
      <c r="J48015" s="6" t="n"/>
    </row>
    <row r="48016">
      <c r="J48016" s="6" t="n"/>
    </row>
    <row r="48017">
      <c r="J48017" s="6" t="n"/>
    </row>
    <row r="48018">
      <c r="J48018" s="6" t="n"/>
    </row>
    <row r="48019">
      <c r="J48019" s="6" t="n"/>
    </row>
    <row r="48020">
      <c r="J48020" s="6" t="n"/>
    </row>
    <row r="48021">
      <c r="J48021" s="6" t="n"/>
    </row>
    <row r="48022">
      <c r="J48022" s="6" t="n"/>
    </row>
    <row r="48023">
      <c r="J48023" s="6" t="n"/>
    </row>
    <row r="48024">
      <c r="J48024" s="6" t="n"/>
    </row>
    <row r="48025">
      <c r="J48025" s="6" t="n"/>
    </row>
    <row r="48026">
      <c r="J48026" s="6" t="n"/>
    </row>
    <row r="48027">
      <c r="J48027" s="6" t="n"/>
    </row>
    <row r="48028">
      <c r="J48028" s="6" t="n"/>
    </row>
    <row r="48029">
      <c r="J48029" s="6" t="n"/>
    </row>
    <row r="48030">
      <c r="J48030" s="6" t="n"/>
    </row>
    <row r="48031">
      <c r="J48031" s="6" t="n"/>
    </row>
    <row r="48032">
      <c r="J48032" s="6" t="n"/>
    </row>
    <row r="48033">
      <c r="J48033" s="6" t="n"/>
    </row>
    <row r="48034">
      <c r="J48034" s="6" t="n"/>
    </row>
    <row r="48035">
      <c r="J48035" s="6" t="n"/>
    </row>
    <row r="48036">
      <c r="J48036" s="6" t="n"/>
    </row>
    <row r="48037">
      <c r="J48037" s="6" t="n"/>
    </row>
    <row r="48038">
      <c r="J48038" s="6" t="n"/>
    </row>
    <row r="48039">
      <c r="J48039" s="6" t="n"/>
    </row>
    <row r="48040">
      <c r="J48040" s="6" t="n"/>
    </row>
    <row r="48041">
      <c r="J48041" s="6" t="n"/>
    </row>
    <row r="48042">
      <c r="J48042" s="6" t="n"/>
    </row>
    <row r="48043">
      <c r="J48043" s="6" t="n"/>
    </row>
    <row r="48044">
      <c r="J48044" s="6" t="n"/>
    </row>
    <row r="48045">
      <c r="J48045" s="6" t="n"/>
    </row>
    <row r="48046">
      <c r="J48046" s="6" t="n"/>
    </row>
    <row r="48047">
      <c r="J48047" s="6" t="n"/>
    </row>
    <row r="48048">
      <c r="J48048" s="6" t="n"/>
    </row>
    <row r="48049">
      <c r="J48049" s="6" t="n"/>
    </row>
    <row r="48050">
      <c r="J48050" s="6" t="n"/>
    </row>
    <row r="48051">
      <c r="J48051" s="6" t="n"/>
    </row>
    <row r="48052">
      <c r="J48052" s="6" t="n"/>
    </row>
    <row r="48053">
      <c r="J48053" s="6" t="n"/>
    </row>
    <row r="48054">
      <c r="J48054" s="6" t="n"/>
    </row>
    <row r="48055">
      <c r="J48055" s="6" t="n"/>
    </row>
    <row r="48056">
      <c r="J48056" s="6" t="n"/>
    </row>
    <row r="48057">
      <c r="J48057" s="6" t="n"/>
    </row>
    <row r="48058">
      <c r="J48058" s="6" t="n"/>
    </row>
    <row r="48059">
      <c r="J48059" s="6" t="n"/>
    </row>
    <row r="48060">
      <c r="J48060" s="6" t="n"/>
    </row>
    <row r="48061">
      <c r="J48061" s="6" t="n"/>
    </row>
    <row r="48062">
      <c r="J48062" s="6" t="n"/>
    </row>
    <row r="48063">
      <c r="J48063" s="6" t="n"/>
    </row>
    <row r="48064">
      <c r="J48064" s="6" t="n"/>
    </row>
    <row r="48065">
      <c r="J48065" s="6" t="n"/>
    </row>
    <row r="48066">
      <c r="J48066" s="6" t="n"/>
    </row>
    <row r="48067">
      <c r="J48067" s="6" t="n"/>
    </row>
    <row r="48068">
      <c r="J48068" s="6" t="n"/>
    </row>
    <row r="48069">
      <c r="J48069" s="6" t="n"/>
    </row>
    <row r="48070">
      <c r="J48070" s="6" t="n"/>
    </row>
    <row r="48071">
      <c r="J48071" s="6" t="n"/>
    </row>
    <row r="48072">
      <c r="J48072" s="6" t="n"/>
    </row>
    <row r="48073">
      <c r="J48073" s="6" t="n"/>
    </row>
    <row r="48074">
      <c r="J48074" s="6" t="n"/>
    </row>
    <row r="48075">
      <c r="J48075" s="6" t="n"/>
    </row>
    <row r="48076">
      <c r="J48076" s="6" t="n"/>
    </row>
    <row r="48077">
      <c r="J48077" s="6" t="n"/>
    </row>
    <row r="48078">
      <c r="J48078" s="6" t="n"/>
    </row>
    <row r="48079">
      <c r="J48079" s="6" t="n"/>
    </row>
    <row r="48080">
      <c r="J48080" s="6" t="n"/>
    </row>
    <row r="48081">
      <c r="J48081" s="6" t="n"/>
    </row>
    <row r="48082">
      <c r="J48082" s="6" t="n"/>
    </row>
    <row r="48083">
      <c r="J48083" s="6" t="n"/>
    </row>
    <row r="48084">
      <c r="J48084" s="6" t="n"/>
    </row>
    <row r="48085">
      <c r="J48085" s="6" t="n"/>
    </row>
    <row r="48086">
      <c r="J48086" s="6" t="n"/>
    </row>
    <row r="48087">
      <c r="J48087" s="6" t="n"/>
    </row>
    <row r="48088">
      <c r="J48088" s="6" t="n"/>
    </row>
    <row r="48089">
      <c r="J48089" s="6" t="n"/>
    </row>
    <row r="48090">
      <c r="J48090" s="6" t="n"/>
    </row>
    <row r="48091">
      <c r="J48091" s="6" t="n"/>
    </row>
    <row r="48092">
      <c r="J48092" s="6" t="n"/>
    </row>
    <row r="48093">
      <c r="J48093" s="6" t="n"/>
    </row>
    <row r="48094">
      <c r="J48094" s="6" t="n"/>
    </row>
    <row r="48095">
      <c r="J48095" s="6" t="n"/>
    </row>
    <row r="48096">
      <c r="J48096" s="6" t="n"/>
    </row>
    <row r="48097">
      <c r="J48097" s="6" t="n"/>
    </row>
    <row r="48098">
      <c r="J48098" s="6" t="n"/>
    </row>
    <row r="48099">
      <c r="J48099" s="6" t="n"/>
    </row>
    <row r="48100">
      <c r="J48100" s="6" t="n"/>
    </row>
    <row r="48101">
      <c r="J48101" s="6" t="n"/>
    </row>
    <row r="48102">
      <c r="J48102" s="6" t="n"/>
    </row>
    <row r="48103">
      <c r="J48103" s="6" t="n"/>
    </row>
    <row r="48104">
      <c r="J48104" s="6" t="n"/>
    </row>
    <row r="48105">
      <c r="J48105" s="6" t="n"/>
    </row>
    <row r="48106">
      <c r="J48106" s="6" t="n"/>
    </row>
    <row r="48107">
      <c r="J48107" s="6" t="n"/>
    </row>
    <row r="48108">
      <c r="J48108" s="6" t="n"/>
    </row>
    <row r="48109">
      <c r="J48109" s="6" t="n"/>
    </row>
    <row r="48110">
      <c r="J48110" s="6" t="n"/>
    </row>
    <row r="48111">
      <c r="J48111" s="6" t="n"/>
    </row>
    <row r="48112">
      <c r="J48112" s="6" t="n"/>
    </row>
    <row r="48113">
      <c r="J48113" s="6" t="n"/>
    </row>
    <row r="48114">
      <c r="J48114" s="6" t="n"/>
    </row>
    <row r="48115">
      <c r="J48115" s="6" t="n"/>
    </row>
    <row r="48116">
      <c r="J48116" s="6" t="n"/>
    </row>
    <row r="48117">
      <c r="J48117" s="6" t="n"/>
    </row>
    <row r="48118">
      <c r="J48118" s="6" t="n"/>
    </row>
    <row r="48119">
      <c r="J48119" s="6" t="n"/>
    </row>
    <row r="48120">
      <c r="J48120" s="6" t="n"/>
    </row>
    <row r="48121">
      <c r="J48121" s="6" t="n"/>
    </row>
    <row r="48122">
      <c r="J48122" s="6" t="n"/>
    </row>
    <row r="48123">
      <c r="J48123" s="6" t="n"/>
    </row>
    <row r="48124">
      <c r="J48124" s="6" t="n"/>
    </row>
    <row r="48125">
      <c r="J48125" s="6" t="n"/>
    </row>
    <row r="48126">
      <c r="J48126" s="6" t="n"/>
    </row>
    <row r="48127">
      <c r="J48127" s="6" t="n"/>
    </row>
    <row r="48128">
      <c r="J48128" s="6" t="n"/>
    </row>
    <row r="48129">
      <c r="J48129" s="6" t="n"/>
    </row>
    <row r="48130">
      <c r="J48130" s="6" t="n"/>
    </row>
    <row r="48131">
      <c r="J48131" s="6" t="n"/>
    </row>
    <row r="48132">
      <c r="J48132" s="6" t="n"/>
    </row>
    <row r="48133">
      <c r="J48133" s="6" t="n"/>
    </row>
    <row r="48134">
      <c r="J48134" s="6" t="n"/>
    </row>
    <row r="48135">
      <c r="J48135" s="6" t="n"/>
    </row>
    <row r="48136">
      <c r="J48136" s="6" t="n"/>
    </row>
    <row r="48137">
      <c r="J48137" s="6" t="n"/>
    </row>
    <row r="48138">
      <c r="J48138" s="6" t="n"/>
    </row>
    <row r="48139">
      <c r="J48139" s="6" t="n"/>
    </row>
    <row r="48140">
      <c r="J48140" s="6" t="n"/>
    </row>
    <row r="48141">
      <c r="J48141" s="6" t="n"/>
    </row>
    <row r="48142">
      <c r="J48142" s="6" t="n"/>
    </row>
    <row r="48143">
      <c r="J48143" s="6" t="n"/>
    </row>
    <row r="48144">
      <c r="J48144" s="6" t="n"/>
    </row>
    <row r="48145">
      <c r="J48145" s="6" t="n"/>
    </row>
    <row r="48146">
      <c r="J48146" s="6" t="n"/>
    </row>
    <row r="48147">
      <c r="J48147" s="6" t="n"/>
    </row>
    <row r="48148">
      <c r="J48148" s="6" t="n"/>
    </row>
    <row r="48149">
      <c r="J48149" s="6" t="n"/>
    </row>
    <row r="48150">
      <c r="J48150" s="6" t="n"/>
    </row>
    <row r="48151">
      <c r="J48151" s="6" t="n"/>
    </row>
    <row r="48152">
      <c r="J48152" s="6" t="n"/>
    </row>
    <row r="48153">
      <c r="J48153" s="6" t="n"/>
    </row>
    <row r="48154">
      <c r="J48154" s="6" t="n"/>
    </row>
    <row r="48155">
      <c r="J48155" s="6" t="n"/>
    </row>
    <row r="48156">
      <c r="J48156" s="6" t="n"/>
    </row>
    <row r="48157">
      <c r="J48157" s="6" t="n"/>
    </row>
    <row r="48158">
      <c r="J48158" s="6" t="n"/>
    </row>
    <row r="48159">
      <c r="J48159" s="6" t="n"/>
    </row>
    <row r="48160">
      <c r="J48160" s="6" t="n"/>
    </row>
    <row r="48161">
      <c r="J48161" s="6" t="n"/>
    </row>
    <row r="48162">
      <c r="J48162" s="6" t="n"/>
    </row>
    <row r="48163">
      <c r="J48163" s="6" t="n"/>
    </row>
    <row r="48164">
      <c r="J48164" s="6" t="n"/>
    </row>
    <row r="48165">
      <c r="J48165" s="6" t="n"/>
    </row>
    <row r="48166">
      <c r="J48166" s="6" t="n"/>
    </row>
    <row r="48167">
      <c r="J48167" s="6" t="n"/>
    </row>
    <row r="48168">
      <c r="J48168" s="6" t="n"/>
    </row>
    <row r="48169">
      <c r="J48169" s="6" t="n"/>
    </row>
    <row r="48170">
      <c r="J48170" s="6" t="n"/>
    </row>
    <row r="48171">
      <c r="J48171" s="6" t="n"/>
    </row>
    <row r="48172">
      <c r="J48172" s="6" t="n"/>
    </row>
    <row r="48173">
      <c r="J48173" s="6" t="n"/>
    </row>
    <row r="48174">
      <c r="J48174" s="6" t="n"/>
    </row>
    <row r="48175">
      <c r="J48175" s="6" t="n"/>
    </row>
    <row r="48176">
      <c r="J48176" s="6" t="n"/>
    </row>
    <row r="48177">
      <c r="J48177" s="6" t="n"/>
    </row>
    <row r="48178">
      <c r="J48178" s="6" t="n"/>
    </row>
    <row r="48179">
      <c r="J48179" s="6" t="n"/>
    </row>
    <row r="48180">
      <c r="J48180" s="6" t="n"/>
    </row>
    <row r="48181">
      <c r="J48181" s="6" t="n"/>
    </row>
    <row r="48182">
      <c r="J48182" s="6" t="n"/>
    </row>
    <row r="48183">
      <c r="J48183" s="6" t="n"/>
    </row>
    <row r="48184">
      <c r="J48184" s="6" t="n"/>
    </row>
    <row r="48185">
      <c r="J48185" s="6" t="n"/>
    </row>
    <row r="48186">
      <c r="J48186" s="6" t="n"/>
    </row>
    <row r="48187">
      <c r="J48187" s="6" t="n"/>
    </row>
    <row r="48188">
      <c r="J48188" s="6" t="n"/>
    </row>
    <row r="48189">
      <c r="J48189" s="6" t="n"/>
    </row>
    <row r="48190">
      <c r="J48190" s="6" t="n"/>
    </row>
    <row r="48191">
      <c r="J48191" s="6" t="n"/>
    </row>
    <row r="48192">
      <c r="J48192" s="6" t="n"/>
    </row>
    <row r="48193">
      <c r="J48193" s="6" t="n"/>
    </row>
    <row r="48194">
      <c r="J48194" s="6" t="n"/>
    </row>
    <row r="48195">
      <c r="J48195" s="6" t="n"/>
    </row>
    <row r="48196">
      <c r="J48196" s="6" t="n"/>
    </row>
    <row r="48197">
      <c r="J48197" s="6" t="n"/>
    </row>
    <row r="48198">
      <c r="J48198" s="6" t="n"/>
    </row>
    <row r="48199">
      <c r="J48199" s="6" t="n"/>
    </row>
    <row r="48200">
      <c r="J48200" s="6" t="n"/>
    </row>
    <row r="48201">
      <c r="J48201" s="6" t="n"/>
    </row>
    <row r="48202">
      <c r="J48202" s="6" t="n"/>
    </row>
    <row r="48203">
      <c r="J48203" s="6" t="n"/>
    </row>
    <row r="48204">
      <c r="J48204" s="6" t="n"/>
    </row>
    <row r="48205">
      <c r="J48205" s="6" t="n"/>
    </row>
    <row r="48206">
      <c r="J48206" s="6" t="n"/>
    </row>
    <row r="48207">
      <c r="J48207" s="6" t="n"/>
    </row>
    <row r="48208">
      <c r="J48208" s="6" t="n"/>
    </row>
    <row r="48209">
      <c r="J48209" s="6" t="n"/>
    </row>
    <row r="48210">
      <c r="J48210" s="6" t="n"/>
    </row>
    <row r="48211">
      <c r="J48211" s="6" t="n"/>
    </row>
    <row r="48212">
      <c r="J48212" s="6" t="n"/>
    </row>
    <row r="48213">
      <c r="J48213" s="6" t="n"/>
    </row>
    <row r="48214">
      <c r="J48214" s="6" t="n"/>
    </row>
    <row r="48215">
      <c r="J48215" s="6" t="n"/>
    </row>
    <row r="48216">
      <c r="J48216" s="6" t="n"/>
    </row>
    <row r="48217">
      <c r="J48217" s="6" t="n"/>
    </row>
    <row r="48218">
      <c r="J48218" s="6" t="n"/>
    </row>
    <row r="48219">
      <c r="J48219" s="6" t="n"/>
    </row>
    <row r="48220">
      <c r="J48220" s="6" t="n"/>
    </row>
    <row r="48221">
      <c r="J48221" s="6" t="n"/>
    </row>
    <row r="48222">
      <c r="J48222" s="6" t="n"/>
    </row>
    <row r="48223">
      <c r="J48223" s="6" t="n"/>
    </row>
    <row r="48224">
      <c r="J48224" s="6" t="n"/>
    </row>
    <row r="48225">
      <c r="J48225" s="6" t="n"/>
    </row>
    <row r="48226">
      <c r="J48226" s="6" t="n"/>
    </row>
    <row r="48227">
      <c r="J48227" s="6" t="n"/>
    </row>
    <row r="48228">
      <c r="J48228" s="6" t="n"/>
    </row>
    <row r="48229">
      <c r="J48229" s="6" t="n"/>
    </row>
    <row r="48230">
      <c r="J48230" s="6" t="n"/>
    </row>
    <row r="48231">
      <c r="J48231" s="6" t="n"/>
    </row>
    <row r="48232">
      <c r="J48232" s="6" t="n"/>
    </row>
    <row r="48233">
      <c r="J48233" s="6" t="n"/>
    </row>
    <row r="48234">
      <c r="J48234" s="6" t="n"/>
    </row>
    <row r="48235">
      <c r="J48235" s="6" t="n"/>
    </row>
    <row r="48236">
      <c r="J48236" s="6" t="n"/>
    </row>
    <row r="48237">
      <c r="J48237" s="6" t="n"/>
    </row>
    <row r="48238">
      <c r="J48238" s="6" t="n"/>
    </row>
    <row r="48239">
      <c r="J48239" s="6" t="n"/>
    </row>
    <row r="48240">
      <c r="J48240" s="6" t="n"/>
    </row>
    <row r="48241">
      <c r="J48241" s="6" t="n"/>
    </row>
    <row r="48242">
      <c r="J48242" s="6" t="n"/>
    </row>
    <row r="48243">
      <c r="J48243" s="6" t="n"/>
    </row>
    <row r="48244">
      <c r="J48244" s="6" t="n"/>
    </row>
    <row r="48245">
      <c r="J48245" s="6" t="n"/>
    </row>
    <row r="48246">
      <c r="J48246" s="6" t="n"/>
    </row>
    <row r="48247">
      <c r="J48247" s="6" t="n"/>
    </row>
    <row r="48248">
      <c r="J48248" s="6" t="n"/>
    </row>
    <row r="48249">
      <c r="J48249" s="6" t="n"/>
    </row>
    <row r="48250">
      <c r="J48250" s="6" t="n"/>
    </row>
    <row r="48251">
      <c r="J48251" s="6" t="n"/>
    </row>
    <row r="48252">
      <c r="J48252" s="6" t="n"/>
    </row>
    <row r="48253">
      <c r="J48253" s="6" t="n"/>
    </row>
    <row r="48254">
      <c r="J48254" s="6" t="n"/>
    </row>
    <row r="48255">
      <c r="J48255" s="6" t="n"/>
    </row>
    <row r="48256">
      <c r="J48256" s="6" t="n"/>
    </row>
    <row r="48257">
      <c r="J48257" s="6" t="n"/>
    </row>
    <row r="48258">
      <c r="J48258" s="6" t="n"/>
    </row>
    <row r="48259">
      <c r="J48259" s="6" t="n"/>
    </row>
    <row r="48260">
      <c r="J48260" s="6" t="n"/>
    </row>
    <row r="48261">
      <c r="J48261" s="6" t="n"/>
    </row>
    <row r="48262">
      <c r="J48262" s="6" t="n"/>
    </row>
    <row r="48263">
      <c r="J48263" s="6" t="n"/>
    </row>
    <row r="48264">
      <c r="J48264" s="6" t="n"/>
    </row>
    <row r="48265">
      <c r="J48265" s="6" t="n"/>
    </row>
    <row r="48266">
      <c r="J48266" s="6" t="n"/>
    </row>
    <row r="48267">
      <c r="J48267" s="6" t="n"/>
    </row>
    <row r="48268">
      <c r="J48268" s="6" t="n"/>
    </row>
    <row r="48269">
      <c r="J48269" s="6" t="n"/>
    </row>
    <row r="48270">
      <c r="J48270" s="6" t="n"/>
    </row>
    <row r="48271">
      <c r="J48271" s="6" t="n"/>
    </row>
    <row r="48272">
      <c r="J48272" s="6" t="n"/>
    </row>
    <row r="48273">
      <c r="J48273" s="6" t="n"/>
    </row>
    <row r="48274">
      <c r="J48274" s="6" t="n"/>
    </row>
    <row r="48275">
      <c r="J48275" s="6" t="n"/>
    </row>
    <row r="48276">
      <c r="J48276" s="6" t="n"/>
    </row>
    <row r="48277">
      <c r="J48277" s="6" t="n"/>
    </row>
    <row r="48278">
      <c r="J48278" s="6" t="n"/>
    </row>
    <row r="48279">
      <c r="J48279" s="6" t="n"/>
    </row>
    <row r="48280">
      <c r="J48280" s="6" t="n"/>
    </row>
    <row r="48281">
      <c r="J48281" s="6" t="n"/>
    </row>
    <row r="48282">
      <c r="J48282" s="6" t="n"/>
    </row>
    <row r="48283">
      <c r="J48283" s="6" t="n"/>
    </row>
    <row r="48284">
      <c r="J48284" s="6" t="n"/>
    </row>
    <row r="48285">
      <c r="J48285" s="6" t="n"/>
    </row>
    <row r="48286">
      <c r="J48286" s="6" t="n"/>
    </row>
    <row r="48287">
      <c r="J48287" s="6" t="n"/>
    </row>
    <row r="48288">
      <c r="J48288" s="6" t="n"/>
    </row>
    <row r="48289">
      <c r="J48289" s="6" t="n"/>
    </row>
    <row r="48290">
      <c r="J48290" s="6" t="n"/>
    </row>
    <row r="48291">
      <c r="J48291" s="6" t="n"/>
    </row>
    <row r="48292">
      <c r="J48292" s="6" t="n"/>
    </row>
    <row r="48293">
      <c r="J48293" s="6" t="n"/>
    </row>
    <row r="48294">
      <c r="J48294" s="6" t="n"/>
    </row>
    <row r="48295">
      <c r="J48295" s="6" t="n"/>
    </row>
    <row r="48296">
      <c r="J48296" s="6" t="n"/>
    </row>
    <row r="48297">
      <c r="J48297" s="6" t="n"/>
    </row>
    <row r="48298">
      <c r="J48298" s="6" t="n"/>
    </row>
    <row r="48299">
      <c r="J48299" s="6" t="n"/>
    </row>
    <row r="48300">
      <c r="J48300" s="6" t="n"/>
    </row>
    <row r="48301">
      <c r="J48301" s="6" t="n"/>
    </row>
    <row r="48302">
      <c r="J48302" s="6" t="n"/>
    </row>
    <row r="48303">
      <c r="J48303" s="6" t="n"/>
    </row>
    <row r="48304">
      <c r="J48304" s="6" t="n"/>
    </row>
    <row r="48305">
      <c r="J48305" s="6" t="n"/>
    </row>
    <row r="48306">
      <c r="J48306" s="6" t="n"/>
    </row>
    <row r="48307">
      <c r="J48307" s="6" t="n"/>
    </row>
    <row r="48308">
      <c r="J48308" s="6" t="n"/>
    </row>
    <row r="48309">
      <c r="J48309" s="6" t="n"/>
    </row>
    <row r="48310">
      <c r="J48310" s="6" t="n"/>
    </row>
    <row r="48311">
      <c r="J48311" s="6" t="n"/>
    </row>
    <row r="48312">
      <c r="J48312" s="6" t="n"/>
    </row>
    <row r="48313">
      <c r="J48313" s="6" t="n"/>
    </row>
    <row r="48314">
      <c r="J48314" s="6" t="n"/>
    </row>
    <row r="48315">
      <c r="J48315" s="6" t="n"/>
    </row>
    <row r="48316">
      <c r="J48316" s="6" t="n"/>
    </row>
    <row r="48317">
      <c r="J48317" s="6" t="n"/>
    </row>
    <row r="48318">
      <c r="J48318" s="6" t="n"/>
    </row>
    <row r="48319">
      <c r="J48319" s="6" t="n"/>
    </row>
    <row r="48320">
      <c r="J48320" s="6" t="n"/>
    </row>
    <row r="48321">
      <c r="J48321" s="6" t="n"/>
    </row>
    <row r="48322">
      <c r="J48322" s="6" t="n"/>
    </row>
    <row r="48323">
      <c r="J48323" s="6" t="n"/>
    </row>
    <row r="48324">
      <c r="J48324" s="6" t="n"/>
    </row>
    <row r="48325">
      <c r="J48325" s="6" t="n"/>
    </row>
    <row r="48326">
      <c r="J48326" s="6" t="n"/>
    </row>
    <row r="48327">
      <c r="J48327" s="6" t="n"/>
    </row>
    <row r="48328">
      <c r="J48328" s="6" t="n"/>
    </row>
    <row r="48329">
      <c r="J48329" s="6" t="n"/>
    </row>
    <row r="48330">
      <c r="J48330" s="6" t="n"/>
    </row>
    <row r="48331">
      <c r="J48331" s="6" t="n"/>
    </row>
    <row r="48332">
      <c r="J48332" s="6" t="n"/>
    </row>
    <row r="48333">
      <c r="J48333" s="6" t="n"/>
    </row>
    <row r="48334">
      <c r="J48334" s="6" t="n"/>
    </row>
    <row r="48335">
      <c r="J48335" s="6" t="n"/>
    </row>
    <row r="48336">
      <c r="J48336" s="6" t="n"/>
    </row>
    <row r="48337">
      <c r="J48337" s="6" t="n"/>
    </row>
    <row r="48338">
      <c r="J48338" s="6" t="n"/>
    </row>
    <row r="48339">
      <c r="J48339" s="6" t="n"/>
    </row>
    <row r="48340">
      <c r="J48340" s="6" t="n"/>
    </row>
    <row r="48341">
      <c r="J48341" s="6" t="n"/>
    </row>
    <row r="48342">
      <c r="J48342" s="6" t="n"/>
    </row>
    <row r="48343">
      <c r="J48343" s="6" t="n"/>
    </row>
    <row r="48344">
      <c r="J48344" s="6" t="n"/>
    </row>
    <row r="48345">
      <c r="J48345" s="6" t="n"/>
    </row>
    <row r="48346">
      <c r="J48346" s="6" t="n"/>
    </row>
    <row r="48347">
      <c r="J48347" s="6" t="n"/>
    </row>
    <row r="48348">
      <c r="J48348" s="6" t="n"/>
    </row>
    <row r="48349">
      <c r="J48349" s="6" t="n"/>
    </row>
    <row r="48350">
      <c r="J48350" s="6" t="n"/>
    </row>
    <row r="48351">
      <c r="J48351" s="6" t="n"/>
    </row>
    <row r="48352">
      <c r="J48352" s="6" t="n"/>
    </row>
    <row r="48353">
      <c r="J48353" s="6" t="n"/>
    </row>
    <row r="48354">
      <c r="J48354" s="6" t="n"/>
    </row>
    <row r="48355">
      <c r="J48355" s="6" t="n"/>
    </row>
    <row r="48356">
      <c r="J48356" s="6" t="n"/>
    </row>
    <row r="48357">
      <c r="J48357" s="6" t="n"/>
    </row>
    <row r="48358">
      <c r="J48358" s="6" t="n"/>
    </row>
    <row r="48359">
      <c r="J48359" s="6" t="n"/>
    </row>
    <row r="48360">
      <c r="J48360" s="6" t="n"/>
    </row>
    <row r="48361">
      <c r="J48361" s="6" t="n"/>
    </row>
    <row r="48362">
      <c r="J48362" s="6" t="n"/>
    </row>
    <row r="48363">
      <c r="J48363" s="6" t="n"/>
    </row>
    <row r="48364">
      <c r="J48364" s="6" t="n"/>
    </row>
    <row r="48365">
      <c r="J48365" s="6" t="n"/>
    </row>
    <row r="48366">
      <c r="J48366" s="6" t="n"/>
    </row>
    <row r="48367">
      <c r="J48367" s="6" t="n"/>
    </row>
    <row r="48368">
      <c r="J48368" s="6" t="n"/>
    </row>
    <row r="48369">
      <c r="J48369" s="6" t="n"/>
    </row>
    <row r="48370">
      <c r="J48370" s="6" t="n"/>
    </row>
    <row r="48371">
      <c r="J48371" s="6" t="n"/>
    </row>
    <row r="48372">
      <c r="J48372" s="6" t="n"/>
    </row>
    <row r="48373">
      <c r="J48373" s="6" t="n"/>
    </row>
    <row r="48374">
      <c r="J48374" s="6" t="n"/>
    </row>
    <row r="48375">
      <c r="J48375" s="6" t="n"/>
    </row>
    <row r="48376">
      <c r="J48376" s="6" t="n"/>
    </row>
    <row r="48377">
      <c r="J48377" s="6" t="n"/>
    </row>
    <row r="48378">
      <c r="J48378" s="6" t="n"/>
    </row>
    <row r="48379">
      <c r="J48379" s="6" t="n"/>
    </row>
    <row r="48380">
      <c r="J48380" s="6" t="n"/>
    </row>
    <row r="48381">
      <c r="J48381" s="6" t="n"/>
    </row>
    <row r="48382">
      <c r="J48382" s="6" t="n"/>
    </row>
    <row r="48383">
      <c r="J48383" s="6" t="n"/>
    </row>
    <row r="48384">
      <c r="J48384" s="6" t="n"/>
    </row>
    <row r="48385">
      <c r="J48385" s="6" t="n"/>
    </row>
    <row r="48386">
      <c r="J48386" s="6" t="n"/>
    </row>
    <row r="48387">
      <c r="J48387" s="6" t="n"/>
    </row>
    <row r="48388">
      <c r="J48388" s="6" t="n"/>
    </row>
    <row r="48389">
      <c r="J48389" s="6" t="n"/>
    </row>
    <row r="48390">
      <c r="J48390" s="6" t="n"/>
    </row>
    <row r="48391">
      <c r="J48391" s="6" t="n"/>
    </row>
    <row r="48392">
      <c r="J48392" s="6" t="n"/>
    </row>
    <row r="48393">
      <c r="J48393" s="6" t="n"/>
    </row>
    <row r="48394">
      <c r="J48394" s="6" t="n"/>
    </row>
    <row r="48395">
      <c r="J48395" s="6" t="n"/>
    </row>
    <row r="48396">
      <c r="J48396" s="6" t="n"/>
    </row>
    <row r="48397">
      <c r="J48397" s="6" t="n"/>
    </row>
    <row r="48398">
      <c r="J48398" s="6" t="n"/>
    </row>
    <row r="48399">
      <c r="J48399" s="6" t="n"/>
    </row>
    <row r="48400">
      <c r="J48400" s="6" t="n"/>
    </row>
    <row r="48401">
      <c r="J48401" s="6" t="n"/>
    </row>
    <row r="48402">
      <c r="J48402" s="6" t="n"/>
    </row>
    <row r="48403">
      <c r="J48403" s="6" t="n"/>
    </row>
    <row r="48404">
      <c r="J48404" s="6" t="n"/>
    </row>
    <row r="48405">
      <c r="J48405" s="6" t="n"/>
    </row>
    <row r="48406">
      <c r="J48406" s="6" t="n"/>
    </row>
    <row r="48407">
      <c r="J48407" s="6" t="n"/>
    </row>
    <row r="48408">
      <c r="J48408" s="6" t="n"/>
    </row>
    <row r="48409">
      <c r="J48409" s="6" t="n"/>
    </row>
    <row r="48410">
      <c r="J48410" s="6" t="n"/>
    </row>
    <row r="48411">
      <c r="J48411" s="6" t="n"/>
    </row>
    <row r="48412">
      <c r="J48412" s="6" t="n"/>
    </row>
    <row r="48413">
      <c r="J48413" s="6" t="n"/>
    </row>
    <row r="48414">
      <c r="J48414" s="6" t="n"/>
    </row>
    <row r="48415">
      <c r="J48415" s="6" t="n"/>
    </row>
    <row r="48416">
      <c r="J48416" s="6" t="n"/>
    </row>
    <row r="48417">
      <c r="J48417" s="6" t="n"/>
    </row>
    <row r="48418">
      <c r="J48418" s="6" t="n"/>
    </row>
    <row r="48419">
      <c r="J48419" s="6" t="n"/>
    </row>
    <row r="48420">
      <c r="J48420" s="6" t="n"/>
    </row>
    <row r="48421">
      <c r="J48421" s="6" t="n"/>
    </row>
    <row r="48422">
      <c r="J48422" s="6" t="n"/>
    </row>
    <row r="48423">
      <c r="J48423" s="6" t="n"/>
    </row>
    <row r="48424">
      <c r="J48424" s="6" t="n"/>
    </row>
    <row r="48425">
      <c r="J48425" s="6" t="n"/>
    </row>
    <row r="48426">
      <c r="J48426" s="6" t="n"/>
    </row>
    <row r="48427">
      <c r="J48427" s="6" t="n"/>
    </row>
    <row r="48428">
      <c r="J48428" s="6" t="n"/>
    </row>
    <row r="48429">
      <c r="J48429" s="6" t="n"/>
    </row>
    <row r="48430">
      <c r="J48430" s="6" t="n"/>
    </row>
    <row r="48431">
      <c r="J48431" s="6" t="n"/>
    </row>
    <row r="48432">
      <c r="J48432" s="6" t="n"/>
    </row>
    <row r="48433">
      <c r="J48433" s="6" t="n"/>
    </row>
    <row r="48434">
      <c r="J48434" s="6" t="n"/>
    </row>
    <row r="48435">
      <c r="J48435" s="6" t="n"/>
    </row>
    <row r="48436">
      <c r="J48436" s="6" t="n"/>
    </row>
    <row r="48437">
      <c r="J48437" s="6" t="n"/>
    </row>
    <row r="48438">
      <c r="J48438" s="6" t="n"/>
    </row>
    <row r="48439">
      <c r="J48439" s="6" t="n"/>
    </row>
    <row r="48440">
      <c r="J48440" s="6" t="n"/>
    </row>
    <row r="48441">
      <c r="J48441" s="6" t="n"/>
    </row>
    <row r="48442">
      <c r="J48442" s="6" t="n"/>
    </row>
    <row r="48443">
      <c r="J48443" s="6" t="n"/>
    </row>
    <row r="48444">
      <c r="J48444" s="6" t="n"/>
    </row>
    <row r="48445">
      <c r="J48445" s="6" t="n"/>
    </row>
    <row r="48446">
      <c r="J48446" s="6" t="n"/>
    </row>
    <row r="48447">
      <c r="J48447" s="6" t="n"/>
    </row>
    <row r="48448">
      <c r="J48448" s="6" t="n"/>
    </row>
    <row r="48449">
      <c r="J48449" s="6" t="n"/>
    </row>
    <row r="48450">
      <c r="J48450" s="6" t="n"/>
    </row>
    <row r="48451">
      <c r="J48451" s="6" t="n"/>
    </row>
    <row r="48452">
      <c r="J48452" s="6" t="n"/>
    </row>
    <row r="48453">
      <c r="J48453" s="6" t="n"/>
    </row>
    <row r="48454">
      <c r="J48454" s="6" t="n"/>
    </row>
    <row r="48455">
      <c r="J48455" s="6" t="n"/>
    </row>
    <row r="48456">
      <c r="J48456" s="6" t="n"/>
    </row>
    <row r="48457">
      <c r="J48457" s="6" t="n"/>
    </row>
    <row r="48458">
      <c r="J48458" s="6" t="n"/>
    </row>
    <row r="48459">
      <c r="J48459" s="6" t="n"/>
    </row>
    <row r="48460">
      <c r="J48460" s="6" t="n"/>
    </row>
    <row r="48461">
      <c r="J48461" s="6" t="n"/>
    </row>
    <row r="48462">
      <c r="J48462" s="6" t="n"/>
    </row>
    <row r="48463">
      <c r="J48463" s="6" t="n"/>
    </row>
    <row r="48464">
      <c r="J48464" s="6" t="n"/>
    </row>
    <row r="48465">
      <c r="J48465" s="6" t="n"/>
    </row>
    <row r="48466">
      <c r="J48466" s="6" t="n"/>
    </row>
    <row r="48467">
      <c r="J48467" s="6" t="n"/>
    </row>
    <row r="48468">
      <c r="J48468" s="6" t="n"/>
    </row>
    <row r="48469">
      <c r="J48469" s="6" t="n"/>
    </row>
    <row r="48470">
      <c r="J48470" s="6" t="n"/>
    </row>
    <row r="48471">
      <c r="J48471" s="6" t="n"/>
    </row>
    <row r="48472">
      <c r="J48472" s="6" t="n"/>
    </row>
    <row r="48473">
      <c r="J48473" s="6" t="n"/>
    </row>
    <row r="48474">
      <c r="J48474" s="6" t="n"/>
    </row>
    <row r="48475">
      <c r="J48475" s="6" t="n"/>
    </row>
    <row r="48476">
      <c r="J48476" s="6" t="n"/>
    </row>
    <row r="48477">
      <c r="J48477" s="6" t="n"/>
    </row>
    <row r="48478">
      <c r="J48478" s="6" t="n"/>
    </row>
    <row r="48479">
      <c r="J48479" s="6" t="n"/>
    </row>
    <row r="48480">
      <c r="J48480" s="6" t="n"/>
    </row>
    <row r="48481">
      <c r="J48481" s="6" t="n"/>
    </row>
    <row r="48482">
      <c r="J48482" s="6" t="n"/>
    </row>
    <row r="48483">
      <c r="J48483" s="6" t="n"/>
    </row>
    <row r="48484">
      <c r="J48484" s="6" t="n"/>
    </row>
    <row r="48485">
      <c r="J48485" s="6" t="n"/>
    </row>
    <row r="48486">
      <c r="J48486" s="6" t="n"/>
    </row>
    <row r="48487">
      <c r="J48487" s="6" t="n"/>
    </row>
    <row r="48488">
      <c r="J48488" s="6" t="n"/>
    </row>
    <row r="48489">
      <c r="J48489" s="6" t="n"/>
    </row>
    <row r="48490">
      <c r="J48490" s="6" t="n"/>
    </row>
    <row r="48491">
      <c r="J48491" s="6" t="n"/>
    </row>
    <row r="48492">
      <c r="J48492" s="6" t="n"/>
    </row>
    <row r="48493">
      <c r="J48493" s="6" t="n"/>
    </row>
    <row r="48494">
      <c r="J48494" s="6" t="n"/>
    </row>
    <row r="48495">
      <c r="J48495" s="6" t="n"/>
    </row>
    <row r="48496">
      <c r="J48496" s="6" t="n"/>
    </row>
    <row r="48497">
      <c r="J48497" s="6" t="n"/>
    </row>
    <row r="48498">
      <c r="J48498" s="6" t="n"/>
    </row>
    <row r="48499">
      <c r="J48499" s="6" t="n"/>
    </row>
    <row r="48500">
      <c r="J48500" s="6" t="n"/>
    </row>
    <row r="48501">
      <c r="J48501" s="6" t="n"/>
    </row>
    <row r="48502">
      <c r="J48502" s="6" t="n"/>
    </row>
    <row r="48503">
      <c r="J48503" s="6" t="n"/>
    </row>
    <row r="48504">
      <c r="J48504" s="6" t="n"/>
    </row>
    <row r="48505">
      <c r="J48505" s="6" t="n"/>
    </row>
    <row r="48506">
      <c r="J48506" s="6" t="n"/>
    </row>
    <row r="48507">
      <c r="J48507" s="6" t="n"/>
    </row>
    <row r="48508">
      <c r="J48508" s="6" t="n"/>
    </row>
    <row r="48509">
      <c r="J48509" s="6" t="n"/>
    </row>
    <row r="48510">
      <c r="J48510" s="6" t="n"/>
    </row>
    <row r="48511">
      <c r="J48511" s="6" t="n"/>
    </row>
    <row r="48512">
      <c r="J48512" s="6" t="n"/>
    </row>
    <row r="48513">
      <c r="J48513" s="6" t="n"/>
    </row>
    <row r="48514">
      <c r="J48514" s="6" t="n"/>
    </row>
    <row r="48515">
      <c r="J48515" s="6" t="n"/>
    </row>
    <row r="48516">
      <c r="J48516" s="6" t="n"/>
    </row>
    <row r="48517">
      <c r="J48517" s="6" t="n"/>
    </row>
    <row r="48518">
      <c r="J48518" s="6" t="n"/>
    </row>
    <row r="48519">
      <c r="J48519" s="6" t="n"/>
    </row>
    <row r="48520">
      <c r="J48520" s="6" t="n"/>
    </row>
    <row r="48521">
      <c r="J48521" s="6" t="n"/>
    </row>
    <row r="48522">
      <c r="J48522" s="6" t="n"/>
    </row>
    <row r="48523">
      <c r="J48523" s="6" t="n"/>
    </row>
    <row r="48524">
      <c r="J48524" s="6" t="n"/>
    </row>
    <row r="48525">
      <c r="J48525" s="6" t="n"/>
    </row>
    <row r="48526">
      <c r="J48526" s="6" t="n"/>
    </row>
    <row r="48527">
      <c r="J48527" s="6" t="n"/>
    </row>
    <row r="48528">
      <c r="J48528" s="6" t="n"/>
    </row>
    <row r="48529">
      <c r="J48529" s="6" t="n"/>
    </row>
    <row r="48530">
      <c r="J48530" s="6" t="n"/>
    </row>
    <row r="48531">
      <c r="J48531" s="6" t="n"/>
    </row>
    <row r="48532">
      <c r="J48532" s="6" t="n"/>
    </row>
    <row r="48533">
      <c r="J48533" s="6" t="n"/>
    </row>
    <row r="48534">
      <c r="J48534" s="6" t="n"/>
    </row>
    <row r="48535">
      <c r="J48535" s="6" t="n"/>
    </row>
    <row r="48536">
      <c r="J48536" s="6" t="n"/>
    </row>
    <row r="48537">
      <c r="J48537" s="6" t="n"/>
    </row>
    <row r="48538">
      <c r="J48538" s="6" t="n"/>
    </row>
    <row r="48539">
      <c r="J48539" s="6" t="n"/>
    </row>
    <row r="48540">
      <c r="J48540" s="6" t="n"/>
    </row>
    <row r="48541">
      <c r="J48541" s="6" t="n"/>
    </row>
    <row r="48542">
      <c r="J48542" s="6" t="n"/>
    </row>
    <row r="48543">
      <c r="J48543" s="6" t="n"/>
    </row>
    <row r="48544">
      <c r="J48544" s="6" t="n"/>
    </row>
    <row r="48545">
      <c r="J48545" s="6" t="n"/>
    </row>
    <row r="48546">
      <c r="J48546" s="6" t="n"/>
    </row>
    <row r="48547">
      <c r="J48547" s="6" t="n"/>
    </row>
    <row r="48548">
      <c r="J48548" s="6" t="n"/>
    </row>
    <row r="48549">
      <c r="J48549" s="6" t="n"/>
    </row>
    <row r="48550">
      <c r="J48550" s="6" t="n"/>
    </row>
    <row r="48551">
      <c r="J48551" s="6" t="n"/>
    </row>
    <row r="48552">
      <c r="J48552" s="6" t="n"/>
    </row>
    <row r="48553">
      <c r="J48553" s="6" t="n"/>
    </row>
    <row r="48554">
      <c r="J48554" s="6" t="n"/>
    </row>
    <row r="48555">
      <c r="J48555" s="6" t="n"/>
    </row>
    <row r="48556">
      <c r="J48556" s="6" t="n"/>
    </row>
    <row r="48557">
      <c r="J48557" s="6" t="n"/>
    </row>
    <row r="48558">
      <c r="J48558" s="6" t="n"/>
    </row>
    <row r="48559">
      <c r="J48559" s="6" t="n"/>
    </row>
    <row r="48560">
      <c r="J48560" s="6" t="n"/>
    </row>
    <row r="48561">
      <c r="J48561" s="6" t="n"/>
    </row>
    <row r="48562">
      <c r="J48562" s="6" t="n"/>
    </row>
    <row r="48563">
      <c r="J48563" s="6" t="n"/>
    </row>
    <row r="48564">
      <c r="J48564" s="6" t="n"/>
    </row>
    <row r="48565">
      <c r="J48565" s="6" t="n"/>
    </row>
    <row r="48566">
      <c r="J48566" s="6" t="n"/>
    </row>
    <row r="48567">
      <c r="J48567" s="6" t="n"/>
    </row>
    <row r="48568">
      <c r="J48568" s="6" t="n"/>
    </row>
    <row r="48569">
      <c r="J48569" s="6" t="n"/>
    </row>
    <row r="48570">
      <c r="J48570" s="6" t="n"/>
    </row>
    <row r="48571">
      <c r="J48571" s="6" t="n"/>
    </row>
    <row r="48572">
      <c r="J48572" s="6" t="n"/>
    </row>
    <row r="48573">
      <c r="J48573" s="6" t="n"/>
    </row>
    <row r="48574">
      <c r="J48574" s="6" t="n"/>
    </row>
    <row r="48575">
      <c r="J48575" s="6" t="n"/>
    </row>
    <row r="48576">
      <c r="J48576" s="6" t="n"/>
    </row>
    <row r="48577">
      <c r="J48577" s="6" t="n"/>
    </row>
    <row r="48578">
      <c r="J48578" s="6" t="n"/>
    </row>
    <row r="48579">
      <c r="J48579" s="6" t="n"/>
    </row>
    <row r="48580">
      <c r="J48580" s="6" t="n"/>
    </row>
    <row r="48581">
      <c r="J48581" s="6" t="n"/>
    </row>
    <row r="48582">
      <c r="J48582" s="6" t="n"/>
    </row>
    <row r="48583">
      <c r="J48583" s="6" t="n"/>
    </row>
    <row r="48584">
      <c r="J48584" s="6" t="n"/>
    </row>
    <row r="48585">
      <c r="J48585" s="6" t="n"/>
    </row>
    <row r="48586">
      <c r="J48586" s="6" t="n"/>
    </row>
    <row r="48587">
      <c r="J48587" s="6" t="n"/>
    </row>
    <row r="48588">
      <c r="J48588" s="6" t="n"/>
    </row>
    <row r="48589">
      <c r="J48589" s="6" t="n"/>
    </row>
    <row r="48590">
      <c r="J48590" s="6" t="n"/>
    </row>
    <row r="48591">
      <c r="J48591" s="6" t="n"/>
    </row>
    <row r="48592">
      <c r="J48592" s="6" t="n"/>
    </row>
    <row r="48593">
      <c r="J48593" s="6" t="n"/>
    </row>
    <row r="48594">
      <c r="J48594" s="6" t="n"/>
    </row>
    <row r="48595">
      <c r="J48595" s="6" t="n"/>
    </row>
    <row r="48596">
      <c r="J48596" s="6" t="n"/>
    </row>
    <row r="48597">
      <c r="J48597" s="6" t="n"/>
    </row>
    <row r="48598">
      <c r="J48598" s="6" t="n"/>
    </row>
    <row r="48599">
      <c r="J48599" s="6" t="n"/>
    </row>
    <row r="48600">
      <c r="J48600" s="6" t="n"/>
    </row>
    <row r="48601">
      <c r="J48601" s="6" t="n"/>
    </row>
    <row r="48602">
      <c r="J48602" s="6" t="n"/>
    </row>
    <row r="48603">
      <c r="J48603" s="6" t="n"/>
    </row>
    <row r="48604">
      <c r="J48604" s="6" t="n"/>
    </row>
    <row r="48605">
      <c r="J48605" s="6" t="n"/>
    </row>
    <row r="48606">
      <c r="J48606" s="6" t="n"/>
    </row>
    <row r="48607">
      <c r="J48607" s="6" t="n"/>
    </row>
    <row r="48608">
      <c r="J48608" s="6" t="n"/>
    </row>
    <row r="48609">
      <c r="J48609" s="6" t="n"/>
    </row>
    <row r="48610">
      <c r="J48610" s="6" t="n"/>
    </row>
    <row r="48611">
      <c r="J48611" s="6" t="n"/>
    </row>
    <row r="48612">
      <c r="J48612" s="6" t="n"/>
    </row>
    <row r="48613">
      <c r="J48613" s="6" t="n"/>
    </row>
    <row r="48614">
      <c r="J48614" s="6" t="n"/>
    </row>
    <row r="48615">
      <c r="J48615" s="6" t="n"/>
    </row>
    <row r="48616">
      <c r="J48616" s="6" t="n"/>
    </row>
    <row r="48617">
      <c r="J48617" s="6" t="n"/>
    </row>
    <row r="48618">
      <c r="J48618" s="6" t="n"/>
    </row>
    <row r="48619">
      <c r="J48619" s="6" t="n"/>
    </row>
    <row r="48620">
      <c r="J48620" s="6" t="n"/>
    </row>
    <row r="48621">
      <c r="J48621" s="6" t="n"/>
    </row>
    <row r="48622">
      <c r="J48622" s="6" t="n"/>
    </row>
    <row r="48623">
      <c r="J48623" s="6" t="n"/>
    </row>
    <row r="48624">
      <c r="J48624" s="6" t="n"/>
    </row>
    <row r="48625">
      <c r="J48625" s="6" t="n"/>
    </row>
    <row r="48626">
      <c r="J48626" s="6" t="n"/>
    </row>
    <row r="48627">
      <c r="J48627" s="6" t="n"/>
    </row>
    <row r="48628">
      <c r="J48628" s="6" t="n"/>
    </row>
    <row r="48629">
      <c r="J48629" s="6" t="n"/>
    </row>
    <row r="48630">
      <c r="J48630" s="6" t="n"/>
    </row>
    <row r="48631">
      <c r="J48631" s="6" t="n"/>
    </row>
    <row r="48632">
      <c r="J48632" s="6" t="n"/>
    </row>
    <row r="48633">
      <c r="J48633" s="6" t="n"/>
    </row>
    <row r="48634">
      <c r="J48634" s="6" t="n"/>
    </row>
    <row r="48635">
      <c r="J48635" s="6" t="n"/>
    </row>
    <row r="48636">
      <c r="J48636" s="6" t="n"/>
    </row>
    <row r="48637">
      <c r="J48637" s="6" t="n"/>
    </row>
    <row r="48638">
      <c r="J48638" s="6" t="n"/>
    </row>
    <row r="48639">
      <c r="J48639" s="6" t="n"/>
    </row>
    <row r="48640">
      <c r="J48640" s="6" t="n"/>
    </row>
    <row r="48641">
      <c r="J48641" s="6" t="n"/>
    </row>
    <row r="48642">
      <c r="J48642" s="6" t="n"/>
    </row>
    <row r="48643">
      <c r="J48643" s="6" t="n"/>
    </row>
    <row r="48644">
      <c r="J48644" s="6" t="n"/>
    </row>
    <row r="48645">
      <c r="J48645" s="6" t="n"/>
    </row>
    <row r="48646">
      <c r="J48646" s="6" t="n"/>
    </row>
    <row r="48647">
      <c r="J48647" s="6" t="n"/>
    </row>
    <row r="48648">
      <c r="J48648" s="6" t="n"/>
    </row>
    <row r="48649">
      <c r="J48649" s="6" t="n"/>
    </row>
    <row r="48650">
      <c r="J48650" s="6" t="n"/>
    </row>
    <row r="48651">
      <c r="J48651" s="6" t="n"/>
    </row>
    <row r="48652">
      <c r="J48652" s="6" t="n"/>
    </row>
    <row r="48653">
      <c r="J48653" s="6" t="n"/>
    </row>
    <row r="48654">
      <c r="J48654" s="6" t="n"/>
    </row>
    <row r="48655">
      <c r="J48655" s="6" t="n"/>
    </row>
    <row r="48656">
      <c r="J48656" s="6" t="n"/>
    </row>
    <row r="48657">
      <c r="J48657" s="6" t="n"/>
    </row>
    <row r="48658">
      <c r="J48658" s="6" t="n"/>
    </row>
    <row r="48659">
      <c r="J48659" s="6" t="n"/>
    </row>
    <row r="48660">
      <c r="J48660" s="6" t="n"/>
    </row>
    <row r="48661">
      <c r="J48661" s="6" t="n"/>
    </row>
    <row r="48662">
      <c r="J48662" s="6" t="n"/>
    </row>
    <row r="48663">
      <c r="J48663" s="6" t="n"/>
    </row>
    <row r="48664">
      <c r="J48664" s="6" t="n"/>
    </row>
    <row r="48665">
      <c r="J48665" s="6" t="n"/>
    </row>
    <row r="48666">
      <c r="J48666" s="6" t="n"/>
    </row>
    <row r="48667">
      <c r="J48667" s="6" t="n"/>
    </row>
    <row r="48668">
      <c r="J48668" s="6" t="n"/>
    </row>
    <row r="48669">
      <c r="J48669" s="6" t="n"/>
    </row>
    <row r="48670">
      <c r="J48670" s="6" t="n"/>
    </row>
    <row r="48671">
      <c r="J48671" s="6" t="n"/>
    </row>
    <row r="48672">
      <c r="J48672" s="6" t="n"/>
    </row>
    <row r="48673">
      <c r="J48673" s="6" t="n"/>
    </row>
    <row r="48674">
      <c r="J48674" s="6" t="n"/>
    </row>
    <row r="48675">
      <c r="J48675" s="6" t="n"/>
    </row>
    <row r="48676">
      <c r="J48676" s="6" t="n"/>
    </row>
    <row r="48677">
      <c r="J48677" s="6" t="n"/>
    </row>
    <row r="48678">
      <c r="J48678" s="6" t="n"/>
    </row>
    <row r="48679">
      <c r="J48679" s="6" t="n"/>
    </row>
    <row r="48680">
      <c r="J48680" s="6" t="n"/>
    </row>
    <row r="48681">
      <c r="J48681" s="6" t="n"/>
    </row>
    <row r="48682">
      <c r="J48682" s="6" t="n"/>
    </row>
    <row r="48683">
      <c r="J48683" s="6" t="n"/>
    </row>
    <row r="48684">
      <c r="J48684" s="6" t="n"/>
    </row>
    <row r="48685">
      <c r="J48685" s="6" t="n"/>
    </row>
    <row r="48686">
      <c r="J48686" s="6" t="n"/>
    </row>
    <row r="48687">
      <c r="J48687" s="6" t="n"/>
    </row>
    <row r="48688">
      <c r="J48688" s="6" t="n"/>
    </row>
    <row r="48689">
      <c r="J48689" s="6" t="n"/>
    </row>
    <row r="48690">
      <c r="J48690" s="6" t="n"/>
    </row>
    <row r="48691">
      <c r="J48691" s="6" t="n"/>
    </row>
    <row r="48692">
      <c r="J48692" s="6" t="n"/>
    </row>
    <row r="48693">
      <c r="J48693" s="6" t="n"/>
    </row>
    <row r="48694">
      <c r="J48694" s="6" t="n"/>
    </row>
    <row r="48695">
      <c r="J48695" s="6" t="n"/>
    </row>
    <row r="48696">
      <c r="J48696" s="6" t="n"/>
    </row>
    <row r="48697">
      <c r="J48697" s="6" t="n"/>
    </row>
    <row r="48698">
      <c r="J48698" s="6" t="n"/>
    </row>
    <row r="48699">
      <c r="J48699" s="6" t="n"/>
    </row>
    <row r="48700">
      <c r="J48700" s="6" t="n"/>
    </row>
    <row r="48701">
      <c r="J48701" s="6" t="n"/>
    </row>
    <row r="48702">
      <c r="J48702" s="6" t="n"/>
    </row>
    <row r="48703">
      <c r="J48703" s="6" t="n"/>
    </row>
    <row r="48704">
      <c r="J48704" s="6" t="n"/>
    </row>
    <row r="48705">
      <c r="J48705" s="6" t="n"/>
    </row>
    <row r="48706">
      <c r="J48706" s="6" t="n"/>
    </row>
    <row r="48707">
      <c r="J48707" s="6" t="n"/>
    </row>
    <row r="48708">
      <c r="J48708" s="6" t="n"/>
    </row>
    <row r="48709">
      <c r="J48709" s="6" t="n"/>
    </row>
    <row r="48710">
      <c r="J48710" s="6" t="n"/>
    </row>
    <row r="48711">
      <c r="J48711" s="6" t="n"/>
    </row>
    <row r="48712">
      <c r="J48712" s="6" t="n"/>
    </row>
    <row r="48713">
      <c r="J48713" s="6" t="n"/>
    </row>
    <row r="48714">
      <c r="J48714" s="6" t="n"/>
    </row>
    <row r="48715">
      <c r="J48715" s="6" t="n"/>
    </row>
    <row r="48716">
      <c r="J48716" s="6" t="n"/>
    </row>
    <row r="48717">
      <c r="J48717" s="6" t="n"/>
    </row>
    <row r="48718">
      <c r="J48718" s="6" t="n"/>
    </row>
    <row r="48719">
      <c r="J48719" s="6" t="n"/>
    </row>
    <row r="48720">
      <c r="J48720" s="6" t="n"/>
    </row>
    <row r="48721">
      <c r="J48721" s="6" t="n"/>
    </row>
    <row r="48722">
      <c r="J48722" s="6" t="n"/>
    </row>
    <row r="48723">
      <c r="J48723" s="6" t="n"/>
    </row>
    <row r="48724">
      <c r="J48724" s="6" t="n"/>
    </row>
    <row r="48725">
      <c r="J48725" s="6" t="n"/>
    </row>
    <row r="48726">
      <c r="J48726" s="6" t="n"/>
    </row>
    <row r="48727">
      <c r="J48727" s="6" t="n"/>
    </row>
    <row r="48728">
      <c r="J48728" s="6" t="n"/>
    </row>
    <row r="48729">
      <c r="J48729" s="6" t="n"/>
    </row>
    <row r="48730">
      <c r="J48730" s="6" t="n"/>
    </row>
    <row r="48731">
      <c r="J48731" s="6" t="n"/>
    </row>
    <row r="48732">
      <c r="J48732" s="6" t="n"/>
    </row>
    <row r="48733">
      <c r="J48733" s="6" t="n"/>
    </row>
    <row r="48734">
      <c r="J48734" s="6" t="n"/>
    </row>
    <row r="48735">
      <c r="J48735" s="6" t="n"/>
    </row>
    <row r="48736">
      <c r="J48736" s="6" t="n"/>
    </row>
    <row r="48737">
      <c r="J48737" s="6" t="n"/>
    </row>
    <row r="48738">
      <c r="J48738" s="6" t="n"/>
    </row>
    <row r="48739">
      <c r="J48739" s="6" t="n"/>
    </row>
    <row r="48740">
      <c r="J48740" s="6" t="n"/>
    </row>
    <row r="48741">
      <c r="J48741" s="6" t="n"/>
    </row>
    <row r="48742">
      <c r="J48742" s="6" t="n"/>
    </row>
    <row r="48743">
      <c r="J48743" s="6" t="n"/>
    </row>
    <row r="48744">
      <c r="J48744" s="6" t="n"/>
    </row>
    <row r="48745">
      <c r="J48745" s="6" t="n"/>
    </row>
    <row r="48746">
      <c r="J48746" s="6" t="n"/>
    </row>
    <row r="48747">
      <c r="J48747" s="6" t="n"/>
    </row>
    <row r="48748">
      <c r="J48748" s="6" t="n"/>
    </row>
    <row r="48749">
      <c r="J48749" s="6" t="n"/>
    </row>
    <row r="48750">
      <c r="J48750" s="6" t="n"/>
    </row>
    <row r="48751">
      <c r="J48751" s="6" t="n"/>
    </row>
    <row r="48752">
      <c r="J48752" s="6" t="n"/>
    </row>
    <row r="48753">
      <c r="J48753" s="6" t="n"/>
    </row>
    <row r="48754">
      <c r="J48754" s="6" t="n"/>
    </row>
    <row r="48755">
      <c r="J48755" s="6" t="n"/>
    </row>
    <row r="48756">
      <c r="J48756" s="6" t="n"/>
    </row>
    <row r="48757">
      <c r="J48757" s="6" t="n"/>
    </row>
    <row r="48758">
      <c r="J48758" s="6" t="n"/>
    </row>
    <row r="48759">
      <c r="J48759" s="6" t="n"/>
    </row>
    <row r="48760">
      <c r="J48760" s="6" t="n"/>
    </row>
    <row r="48761">
      <c r="J48761" s="6" t="n"/>
    </row>
    <row r="48762">
      <c r="J48762" s="6" t="n"/>
    </row>
    <row r="48763">
      <c r="J48763" s="6" t="n"/>
    </row>
    <row r="48764">
      <c r="J48764" s="6" t="n"/>
    </row>
    <row r="48765">
      <c r="J48765" s="6" t="n"/>
    </row>
    <row r="48766">
      <c r="J48766" s="6" t="n"/>
    </row>
    <row r="48767">
      <c r="J48767" s="6" t="n"/>
    </row>
    <row r="48768">
      <c r="J48768" s="6" t="n"/>
    </row>
    <row r="48769">
      <c r="J48769" s="6" t="n"/>
    </row>
    <row r="48770">
      <c r="J48770" s="6" t="n"/>
    </row>
    <row r="48771">
      <c r="J48771" s="6" t="n"/>
    </row>
    <row r="48772">
      <c r="J48772" s="6" t="n"/>
    </row>
    <row r="48773">
      <c r="J48773" s="6" t="n"/>
    </row>
    <row r="48774">
      <c r="J48774" s="6" t="n"/>
    </row>
    <row r="48775">
      <c r="J48775" s="6" t="n"/>
    </row>
    <row r="48776">
      <c r="J48776" s="6" t="n"/>
    </row>
    <row r="48777">
      <c r="J48777" s="6" t="n"/>
    </row>
    <row r="48778">
      <c r="J48778" s="6" t="n"/>
    </row>
    <row r="48779">
      <c r="J48779" s="6" t="n"/>
    </row>
    <row r="48780">
      <c r="J48780" s="6" t="n"/>
    </row>
    <row r="48781">
      <c r="J48781" s="6" t="n"/>
    </row>
    <row r="48782">
      <c r="J48782" s="6" t="n"/>
    </row>
    <row r="48783">
      <c r="J48783" s="6" t="n"/>
    </row>
    <row r="48784">
      <c r="J48784" s="6" t="n"/>
    </row>
    <row r="48785">
      <c r="J48785" s="6" t="n"/>
    </row>
    <row r="48786">
      <c r="J48786" s="6" t="n"/>
    </row>
    <row r="48787">
      <c r="J48787" s="6" t="n"/>
    </row>
    <row r="48788">
      <c r="J48788" s="6" t="n"/>
    </row>
    <row r="48789">
      <c r="J48789" s="6" t="n"/>
    </row>
    <row r="48790">
      <c r="J48790" s="6" t="n"/>
    </row>
    <row r="48791">
      <c r="J48791" s="6" t="n"/>
    </row>
    <row r="48792">
      <c r="J48792" s="6" t="n"/>
    </row>
    <row r="48793">
      <c r="J48793" s="6" t="n"/>
    </row>
    <row r="48794">
      <c r="J48794" s="6" t="n"/>
    </row>
    <row r="48795">
      <c r="J48795" s="6" t="n"/>
    </row>
    <row r="48796">
      <c r="J48796" s="6" t="n"/>
    </row>
    <row r="48797">
      <c r="J48797" s="6" t="n"/>
    </row>
    <row r="48798">
      <c r="J48798" s="6" t="n"/>
    </row>
    <row r="48799">
      <c r="J48799" s="6" t="n"/>
    </row>
    <row r="48800">
      <c r="J48800" s="6" t="n"/>
    </row>
    <row r="48801">
      <c r="J48801" s="6" t="n"/>
    </row>
    <row r="48802">
      <c r="J48802" s="6" t="n"/>
    </row>
    <row r="48803">
      <c r="J48803" s="6" t="n"/>
    </row>
    <row r="48804">
      <c r="J48804" s="6" t="n"/>
    </row>
    <row r="48805">
      <c r="J48805" s="6" t="n"/>
    </row>
    <row r="48806">
      <c r="J48806" s="6" t="n"/>
    </row>
    <row r="48807">
      <c r="J48807" s="6" t="n"/>
    </row>
    <row r="48808">
      <c r="J48808" s="6" t="n"/>
    </row>
    <row r="48809">
      <c r="J48809" s="6" t="n"/>
    </row>
    <row r="48810">
      <c r="J48810" s="6" t="n"/>
    </row>
    <row r="48811">
      <c r="J48811" s="6" t="n"/>
    </row>
    <row r="48812">
      <c r="J48812" s="6" t="n"/>
    </row>
    <row r="48813">
      <c r="J48813" s="6" t="n"/>
    </row>
    <row r="48814">
      <c r="J48814" s="6" t="n"/>
    </row>
    <row r="48815">
      <c r="J48815" s="6" t="n"/>
    </row>
    <row r="48816">
      <c r="J48816" s="6" t="n"/>
    </row>
    <row r="48817">
      <c r="J48817" s="6" t="n"/>
    </row>
    <row r="48818">
      <c r="J48818" s="6" t="n"/>
    </row>
    <row r="48819">
      <c r="J48819" s="6" t="n"/>
    </row>
    <row r="48820">
      <c r="J48820" s="6" t="n"/>
    </row>
    <row r="48821">
      <c r="J48821" s="6" t="n"/>
    </row>
    <row r="48822">
      <c r="J48822" s="6" t="n"/>
    </row>
    <row r="48823">
      <c r="J48823" s="6" t="n"/>
    </row>
    <row r="48824">
      <c r="J48824" s="6" t="n"/>
    </row>
    <row r="48825">
      <c r="J48825" s="6" t="n"/>
    </row>
    <row r="48826">
      <c r="J48826" s="6" t="n"/>
    </row>
    <row r="48827">
      <c r="J48827" s="6" t="n"/>
    </row>
    <row r="48828">
      <c r="J48828" s="6" t="n"/>
    </row>
    <row r="48829">
      <c r="J48829" s="6" t="n"/>
    </row>
    <row r="48830">
      <c r="J48830" s="6" t="n"/>
    </row>
    <row r="48831">
      <c r="J48831" s="6" t="n"/>
    </row>
    <row r="48832">
      <c r="J48832" s="6" t="n"/>
    </row>
    <row r="48833">
      <c r="J48833" s="6" t="n"/>
    </row>
    <row r="48834">
      <c r="J48834" s="6" t="n"/>
    </row>
    <row r="48835">
      <c r="J48835" s="6" t="n"/>
    </row>
    <row r="48836">
      <c r="J48836" s="6" t="n"/>
    </row>
    <row r="48837">
      <c r="J48837" s="6" t="n"/>
    </row>
    <row r="48838">
      <c r="J48838" s="6" t="n"/>
    </row>
    <row r="48839">
      <c r="J48839" s="6" t="n"/>
    </row>
    <row r="48840">
      <c r="J48840" s="6" t="n"/>
    </row>
    <row r="48841">
      <c r="J48841" s="6" t="n"/>
    </row>
    <row r="48842">
      <c r="J48842" s="6" t="n"/>
    </row>
    <row r="48843">
      <c r="J48843" s="6" t="n"/>
    </row>
    <row r="48844">
      <c r="J48844" s="6" t="n"/>
    </row>
    <row r="48845">
      <c r="J48845" s="6" t="n"/>
    </row>
    <row r="48846">
      <c r="J48846" s="6" t="n"/>
    </row>
    <row r="48847">
      <c r="J48847" s="6" t="n"/>
    </row>
    <row r="48848">
      <c r="J48848" s="6" t="n"/>
    </row>
    <row r="48849">
      <c r="J48849" s="6" t="n"/>
    </row>
    <row r="48850">
      <c r="J48850" s="6" t="n"/>
    </row>
    <row r="48851">
      <c r="J48851" s="6" t="n"/>
    </row>
    <row r="48852">
      <c r="J48852" s="6" t="n"/>
    </row>
    <row r="48853">
      <c r="J48853" s="6" t="n"/>
    </row>
    <row r="48854">
      <c r="J48854" s="6" t="n"/>
    </row>
    <row r="48855">
      <c r="J48855" s="6" t="n"/>
    </row>
    <row r="48856">
      <c r="J48856" s="6" t="n"/>
    </row>
    <row r="48857">
      <c r="J48857" s="6" t="n"/>
    </row>
    <row r="48858">
      <c r="J48858" s="6" t="n"/>
    </row>
    <row r="48859">
      <c r="J48859" s="6" t="n"/>
    </row>
    <row r="48860">
      <c r="J48860" s="6" t="n"/>
    </row>
    <row r="48861">
      <c r="J48861" s="6" t="n"/>
    </row>
    <row r="48862">
      <c r="J48862" s="6" t="n"/>
    </row>
    <row r="48863">
      <c r="J48863" s="6" t="n"/>
    </row>
    <row r="48864">
      <c r="J48864" s="6" t="n"/>
    </row>
    <row r="48865">
      <c r="J48865" s="6" t="n"/>
    </row>
    <row r="48866">
      <c r="J48866" s="6" t="n"/>
    </row>
    <row r="48867">
      <c r="J48867" s="6" t="n"/>
    </row>
    <row r="48868">
      <c r="J48868" s="6" t="n"/>
    </row>
    <row r="48869">
      <c r="J48869" s="6" t="n"/>
    </row>
    <row r="48870">
      <c r="J48870" s="6" t="n"/>
    </row>
    <row r="48871">
      <c r="J48871" s="6" t="n"/>
    </row>
    <row r="48872">
      <c r="J48872" s="6" t="n"/>
    </row>
    <row r="48873">
      <c r="J48873" s="6" t="n"/>
    </row>
    <row r="48874">
      <c r="J48874" s="6" t="n"/>
    </row>
    <row r="48875">
      <c r="J48875" s="6" t="n"/>
    </row>
    <row r="48876">
      <c r="J48876" s="6" t="n"/>
    </row>
    <row r="48877">
      <c r="J48877" s="6" t="n"/>
    </row>
    <row r="48878">
      <c r="J48878" s="6" t="n"/>
    </row>
    <row r="48879">
      <c r="J48879" s="6" t="n"/>
    </row>
    <row r="48880">
      <c r="J48880" s="6" t="n"/>
    </row>
    <row r="48881">
      <c r="J48881" s="6" t="n"/>
    </row>
    <row r="48882">
      <c r="J48882" s="6" t="n"/>
    </row>
    <row r="48883">
      <c r="J48883" s="6" t="n"/>
    </row>
    <row r="48884">
      <c r="J48884" s="6" t="n"/>
    </row>
    <row r="48885">
      <c r="J48885" s="6" t="n"/>
    </row>
    <row r="48886">
      <c r="J48886" s="6" t="n"/>
    </row>
    <row r="48887">
      <c r="J48887" s="6" t="n"/>
    </row>
    <row r="48888">
      <c r="J48888" s="6" t="n"/>
    </row>
    <row r="48889">
      <c r="J48889" s="6" t="n"/>
    </row>
    <row r="48890">
      <c r="J48890" s="6" t="n"/>
    </row>
    <row r="48891">
      <c r="J48891" s="6" t="n"/>
    </row>
    <row r="48892">
      <c r="J48892" s="6" t="n"/>
    </row>
    <row r="48893">
      <c r="J48893" s="6" t="n"/>
    </row>
    <row r="48894">
      <c r="J48894" s="6" t="n"/>
    </row>
    <row r="48895">
      <c r="J48895" s="6" t="n"/>
    </row>
    <row r="48896">
      <c r="J48896" s="6" t="n"/>
    </row>
    <row r="48897">
      <c r="J48897" s="6" t="n"/>
    </row>
    <row r="48898">
      <c r="J48898" s="6" t="n"/>
    </row>
    <row r="48899">
      <c r="J48899" s="6" t="n"/>
    </row>
    <row r="48900">
      <c r="J48900" s="6" t="n"/>
    </row>
    <row r="48901">
      <c r="J48901" s="6" t="n"/>
    </row>
    <row r="48902">
      <c r="J48902" s="6" t="n"/>
    </row>
    <row r="48903">
      <c r="J48903" s="6" t="n"/>
    </row>
    <row r="48904">
      <c r="J48904" s="6" t="n"/>
    </row>
    <row r="48905">
      <c r="J48905" s="6" t="n"/>
    </row>
    <row r="48906">
      <c r="J48906" s="6" t="n"/>
    </row>
    <row r="48907">
      <c r="J48907" s="6" t="n"/>
    </row>
    <row r="48908">
      <c r="J48908" s="6" t="n"/>
    </row>
    <row r="48909">
      <c r="J48909" s="6" t="n"/>
    </row>
    <row r="48910">
      <c r="J48910" s="6" t="n"/>
    </row>
    <row r="48911">
      <c r="J48911" s="6" t="n"/>
    </row>
    <row r="48912">
      <c r="J48912" s="6" t="n"/>
    </row>
    <row r="48913">
      <c r="J48913" s="6" t="n"/>
    </row>
    <row r="48914">
      <c r="J48914" s="6" t="n"/>
    </row>
    <row r="48915">
      <c r="J48915" s="6" t="n"/>
    </row>
    <row r="48916">
      <c r="J48916" s="6" t="n"/>
    </row>
    <row r="48917">
      <c r="J48917" s="6" t="n"/>
    </row>
    <row r="48918">
      <c r="J48918" s="6" t="n"/>
    </row>
    <row r="48919">
      <c r="J48919" s="6" t="n"/>
    </row>
    <row r="48920">
      <c r="J48920" s="6" t="n"/>
    </row>
    <row r="48921">
      <c r="J48921" s="6" t="n"/>
    </row>
    <row r="48922">
      <c r="J48922" s="6" t="n"/>
    </row>
    <row r="48923">
      <c r="J48923" s="6" t="n"/>
    </row>
    <row r="48924">
      <c r="J48924" s="6" t="n"/>
    </row>
    <row r="48925">
      <c r="J48925" s="6" t="n"/>
    </row>
    <row r="48926">
      <c r="J48926" s="6" t="n"/>
    </row>
    <row r="48927">
      <c r="J48927" s="6" t="n"/>
    </row>
    <row r="48928">
      <c r="J48928" s="6" t="n"/>
    </row>
    <row r="48929">
      <c r="J48929" s="6" t="n"/>
    </row>
    <row r="48930">
      <c r="J48930" s="6" t="n"/>
    </row>
    <row r="48931">
      <c r="J48931" s="6" t="n"/>
    </row>
    <row r="48932">
      <c r="J48932" s="6" t="n"/>
    </row>
    <row r="48933">
      <c r="J48933" s="6" t="n"/>
    </row>
    <row r="48934">
      <c r="J48934" s="6" t="n"/>
    </row>
    <row r="48935">
      <c r="J48935" s="6" t="n"/>
    </row>
    <row r="48936">
      <c r="J48936" s="6" t="n"/>
    </row>
    <row r="48937">
      <c r="J48937" s="6" t="n"/>
    </row>
    <row r="48938">
      <c r="J48938" s="6" t="n"/>
    </row>
    <row r="48939">
      <c r="J48939" s="6" t="n"/>
    </row>
    <row r="48940">
      <c r="J48940" s="6" t="n"/>
    </row>
    <row r="48941">
      <c r="J48941" s="6" t="n"/>
    </row>
    <row r="48942">
      <c r="J48942" s="6" t="n"/>
    </row>
    <row r="48943">
      <c r="J48943" s="6" t="n"/>
    </row>
    <row r="48944">
      <c r="J48944" s="6" t="n"/>
    </row>
    <row r="48945">
      <c r="J48945" s="6" t="n"/>
    </row>
    <row r="48946">
      <c r="J48946" s="6" t="n"/>
    </row>
    <row r="48947">
      <c r="J48947" s="6" t="n"/>
    </row>
    <row r="48948">
      <c r="J48948" s="6" t="n"/>
    </row>
    <row r="48949">
      <c r="J48949" s="6" t="n"/>
    </row>
    <row r="48950">
      <c r="J48950" s="6" t="n"/>
    </row>
    <row r="48951">
      <c r="J48951" s="6" t="n"/>
    </row>
    <row r="48952">
      <c r="J48952" s="6" t="n"/>
    </row>
    <row r="48953">
      <c r="J48953" s="6" t="n"/>
    </row>
    <row r="48954">
      <c r="J48954" s="6" t="n"/>
    </row>
    <row r="48955">
      <c r="J48955" s="6" t="n"/>
    </row>
    <row r="48956">
      <c r="J48956" s="6" t="n"/>
    </row>
    <row r="48957">
      <c r="J48957" s="6" t="n"/>
    </row>
    <row r="48958">
      <c r="J48958" s="6" t="n"/>
    </row>
    <row r="48959">
      <c r="J48959" s="6" t="n"/>
    </row>
    <row r="48960">
      <c r="J48960" s="6" t="n"/>
    </row>
    <row r="48961">
      <c r="J48961" s="6" t="n"/>
    </row>
    <row r="48962">
      <c r="J48962" s="6" t="n"/>
    </row>
    <row r="48963">
      <c r="J48963" s="6" t="n"/>
    </row>
    <row r="48964">
      <c r="J48964" s="6" t="n"/>
    </row>
    <row r="48965">
      <c r="J48965" s="6" t="n"/>
    </row>
    <row r="48966">
      <c r="J48966" s="6" t="n"/>
    </row>
    <row r="48967">
      <c r="J48967" s="6" t="n"/>
    </row>
    <row r="48968">
      <c r="J48968" s="6" t="n"/>
    </row>
    <row r="48969">
      <c r="J48969" s="6" t="n"/>
    </row>
    <row r="48970">
      <c r="J48970" s="6" t="n"/>
    </row>
    <row r="48971">
      <c r="J48971" s="6" t="n"/>
    </row>
    <row r="48972">
      <c r="J48972" s="6" t="n"/>
    </row>
    <row r="48973">
      <c r="J48973" s="6" t="n"/>
    </row>
    <row r="48974">
      <c r="J48974" s="6" t="n"/>
    </row>
    <row r="48975">
      <c r="J48975" s="6" t="n"/>
    </row>
    <row r="48976">
      <c r="J48976" s="6" t="n"/>
    </row>
    <row r="48977">
      <c r="J48977" s="6" t="n"/>
    </row>
    <row r="48978">
      <c r="J48978" s="6" t="n"/>
    </row>
    <row r="48979">
      <c r="J48979" s="6" t="n"/>
    </row>
    <row r="48980">
      <c r="J48980" s="6" t="n"/>
    </row>
    <row r="48981">
      <c r="J48981" s="6" t="n"/>
    </row>
    <row r="48982">
      <c r="J48982" s="6" t="n"/>
    </row>
    <row r="48983">
      <c r="J48983" s="6" t="n"/>
    </row>
    <row r="48984">
      <c r="J48984" s="6" t="n"/>
    </row>
    <row r="48985">
      <c r="J48985" s="6" t="n"/>
    </row>
    <row r="48986">
      <c r="J48986" s="6" t="n"/>
    </row>
    <row r="48987">
      <c r="J48987" s="6" t="n"/>
    </row>
    <row r="48988">
      <c r="J48988" s="6" t="n"/>
    </row>
    <row r="48989">
      <c r="J48989" s="6" t="n"/>
    </row>
    <row r="48990">
      <c r="J48990" s="6" t="n"/>
    </row>
    <row r="48991">
      <c r="J48991" s="6" t="n"/>
    </row>
    <row r="48992">
      <c r="J48992" s="6" t="n"/>
    </row>
    <row r="48993">
      <c r="J48993" s="6" t="n"/>
    </row>
    <row r="48994">
      <c r="J48994" s="6" t="n"/>
    </row>
    <row r="48995">
      <c r="J48995" s="6" t="n"/>
    </row>
    <row r="48996">
      <c r="J48996" s="6" t="n"/>
    </row>
    <row r="48997">
      <c r="J48997" s="6" t="n"/>
    </row>
    <row r="48998">
      <c r="J48998" s="6" t="n"/>
    </row>
    <row r="48999">
      <c r="J48999" s="6" t="n"/>
    </row>
    <row r="49000">
      <c r="J49000" s="6" t="n"/>
    </row>
    <row r="49001">
      <c r="J49001" s="6" t="n"/>
    </row>
    <row r="49002">
      <c r="J49002" s="6" t="n"/>
    </row>
    <row r="49003">
      <c r="J49003" s="6" t="n"/>
    </row>
    <row r="49004">
      <c r="J49004" s="6" t="n"/>
    </row>
    <row r="49005">
      <c r="J49005" s="6" t="n"/>
    </row>
    <row r="49006">
      <c r="J49006" s="6" t="n"/>
    </row>
    <row r="49007">
      <c r="J49007" s="6" t="n"/>
    </row>
    <row r="49008">
      <c r="J49008" s="6" t="n"/>
    </row>
    <row r="49009">
      <c r="J49009" s="6" t="n"/>
    </row>
    <row r="49010">
      <c r="J49010" s="6" t="n"/>
    </row>
    <row r="49011">
      <c r="J49011" s="6" t="n"/>
    </row>
    <row r="49012">
      <c r="J49012" s="6" t="n"/>
    </row>
    <row r="49013">
      <c r="J49013" s="6" t="n"/>
    </row>
    <row r="49014">
      <c r="J49014" s="6" t="n"/>
    </row>
    <row r="49015">
      <c r="J49015" s="6" t="n"/>
    </row>
    <row r="49016">
      <c r="J49016" s="6" t="n"/>
    </row>
    <row r="49017">
      <c r="J49017" s="6" t="n"/>
    </row>
    <row r="49018">
      <c r="J49018" s="6" t="n"/>
    </row>
    <row r="49019">
      <c r="J49019" s="6" t="n"/>
    </row>
    <row r="49020">
      <c r="J49020" s="6" t="n"/>
    </row>
    <row r="49021">
      <c r="J49021" s="6" t="n"/>
    </row>
    <row r="49022">
      <c r="J49022" s="6" t="n"/>
    </row>
    <row r="49023">
      <c r="J49023" s="6" t="n"/>
    </row>
    <row r="49024">
      <c r="J49024" s="6" t="n"/>
    </row>
    <row r="49025">
      <c r="J49025" s="6" t="n"/>
    </row>
    <row r="49026">
      <c r="J49026" s="6" t="n"/>
    </row>
    <row r="49027">
      <c r="J49027" s="6" t="n"/>
    </row>
    <row r="49028">
      <c r="J49028" s="6" t="n"/>
    </row>
    <row r="49029">
      <c r="J49029" s="6" t="n"/>
    </row>
    <row r="49030">
      <c r="J49030" s="6" t="n"/>
    </row>
    <row r="49031">
      <c r="J49031" s="6" t="n"/>
    </row>
    <row r="49032">
      <c r="J49032" s="6" t="n"/>
    </row>
    <row r="49033">
      <c r="J49033" s="6" t="n"/>
    </row>
    <row r="49034">
      <c r="J49034" s="6" t="n"/>
    </row>
    <row r="49035">
      <c r="J49035" s="6" t="n"/>
    </row>
    <row r="49036">
      <c r="J49036" s="6" t="n"/>
    </row>
    <row r="49037">
      <c r="J49037" s="6" t="n"/>
    </row>
    <row r="49038">
      <c r="J49038" s="6" t="n"/>
    </row>
    <row r="49039">
      <c r="J49039" s="6" t="n"/>
    </row>
    <row r="49040">
      <c r="J49040" s="6" t="n"/>
    </row>
    <row r="49041">
      <c r="J49041" s="6" t="n"/>
    </row>
    <row r="49042">
      <c r="J49042" s="6" t="n"/>
    </row>
    <row r="49043">
      <c r="J49043" s="6" t="n"/>
    </row>
    <row r="49044">
      <c r="J49044" s="6" t="n"/>
    </row>
    <row r="49045">
      <c r="J49045" s="6" t="n"/>
    </row>
    <row r="49046">
      <c r="J49046" s="6" t="n"/>
    </row>
    <row r="49047">
      <c r="J49047" s="6" t="n"/>
    </row>
    <row r="49048">
      <c r="J49048" s="6" t="n"/>
    </row>
    <row r="49049">
      <c r="J49049" s="6" t="n"/>
    </row>
    <row r="49050">
      <c r="J49050" s="6" t="n"/>
    </row>
    <row r="49051">
      <c r="J49051" s="6" t="n"/>
    </row>
    <row r="49052">
      <c r="J49052" s="6" t="n"/>
    </row>
    <row r="49053">
      <c r="J49053" s="6" t="n"/>
    </row>
    <row r="49054">
      <c r="J49054" s="6" t="n"/>
    </row>
    <row r="49055">
      <c r="J49055" s="6" t="n"/>
    </row>
    <row r="49056">
      <c r="J49056" s="6" t="n"/>
    </row>
    <row r="49057">
      <c r="J49057" s="6" t="n"/>
    </row>
    <row r="49058">
      <c r="J49058" s="6" t="n"/>
    </row>
    <row r="49059">
      <c r="J49059" s="6" t="n"/>
    </row>
    <row r="49060">
      <c r="J49060" s="6" t="n"/>
    </row>
    <row r="49061">
      <c r="J49061" s="6" t="n"/>
    </row>
    <row r="49062">
      <c r="J49062" s="6" t="n"/>
    </row>
    <row r="49063">
      <c r="J49063" s="6" t="n"/>
    </row>
    <row r="49064">
      <c r="J49064" s="6" t="n"/>
    </row>
    <row r="49065">
      <c r="J49065" s="6" t="n"/>
    </row>
    <row r="49066">
      <c r="J49066" s="6" t="n"/>
    </row>
    <row r="49067">
      <c r="J49067" s="6" t="n"/>
    </row>
    <row r="49068">
      <c r="J49068" s="6" t="n"/>
    </row>
    <row r="49069">
      <c r="J49069" s="6" t="n"/>
    </row>
    <row r="49070">
      <c r="J49070" s="6" t="n"/>
    </row>
    <row r="49071">
      <c r="J49071" s="6" t="n"/>
    </row>
    <row r="49072">
      <c r="J49072" s="6" t="n"/>
    </row>
    <row r="49073">
      <c r="J49073" s="6" t="n"/>
    </row>
    <row r="49074">
      <c r="J49074" s="6" t="n"/>
    </row>
    <row r="49075">
      <c r="J49075" s="6" t="n"/>
    </row>
    <row r="49076">
      <c r="J49076" s="6" t="n"/>
    </row>
    <row r="49077">
      <c r="J49077" s="6" t="n"/>
    </row>
    <row r="49078">
      <c r="J49078" s="6" t="n"/>
    </row>
    <row r="49079">
      <c r="J49079" s="6" t="n"/>
    </row>
    <row r="49080">
      <c r="J49080" s="6" t="n"/>
    </row>
    <row r="49081">
      <c r="J49081" s="6" t="n"/>
    </row>
    <row r="49082">
      <c r="J49082" s="6" t="n"/>
    </row>
    <row r="49083">
      <c r="J49083" s="6" t="n"/>
    </row>
    <row r="49084">
      <c r="J49084" s="6" t="n"/>
    </row>
    <row r="49085">
      <c r="J49085" s="6" t="n"/>
    </row>
    <row r="49086">
      <c r="J49086" s="6" t="n"/>
    </row>
    <row r="49087">
      <c r="J49087" s="6" t="n"/>
    </row>
    <row r="49088">
      <c r="J49088" s="6" t="n"/>
    </row>
    <row r="49089">
      <c r="J49089" s="6" t="n"/>
    </row>
    <row r="49090">
      <c r="J49090" s="6" t="n"/>
    </row>
    <row r="49091">
      <c r="J49091" s="6" t="n"/>
    </row>
    <row r="49092">
      <c r="J49092" s="6" t="n"/>
    </row>
    <row r="49093">
      <c r="J49093" s="6" t="n"/>
    </row>
    <row r="49094">
      <c r="J49094" s="6" t="n"/>
    </row>
    <row r="49095">
      <c r="J49095" s="6" t="n"/>
    </row>
    <row r="49096">
      <c r="J49096" s="6" t="n"/>
    </row>
    <row r="49097">
      <c r="J49097" s="6" t="n"/>
    </row>
    <row r="49098">
      <c r="J49098" s="6" t="n"/>
    </row>
    <row r="49099">
      <c r="J49099" s="6" t="n"/>
    </row>
    <row r="49100">
      <c r="J49100" s="6" t="n"/>
    </row>
    <row r="49101">
      <c r="J49101" s="6" t="n"/>
    </row>
    <row r="49102">
      <c r="J49102" s="6" t="n"/>
    </row>
    <row r="49103">
      <c r="J49103" s="6" t="n"/>
    </row>
    <row r="49104">
      <c r="J49104" s="6" t="n"/>
    </row>
    <row r="49105">
      <c r="J49105" s="6" t="n"/>
    </row>
    <row r="49106">
      <c r="J49106" s="6" t="n"/>
    </row>
    <row r="49107">
      <c r="J49107" s="6" t="n"/>
    </row>
    <row r="49108">
      <c r="J49108" s="6" t="n"/>
    </row>
    <row r="49109">
      <c r="J49109" s="6" t="n"/>
    </row>
    <row r="49110">
      <c r="J49110" s="6" t="n"/>
    </row>
    <row r="49111">
      <c r="J49111" s="6" t="n"/>
    </row>
    <row r="49112">
      <c r="J49112" s="6" t="n"/>
    </row>
    <row r="49113">
      <c r="J49113" s="6" t="n"/>
    </row>
    <row r="49114">
      <c r="J49114" s="6" t="n"/>
    </row>
    <row r="49115">
      <c r="J49115" s="6" t="n"/>
    </row>
    <row r="49116">
      <c r="J49116" s="6" t="n"/>
    </row>
    <row r="49117">
      <c r="J49117" s="6" t="n"/>
    </row>
    <row r="49118">
      <c r="J49118" s="6" t="n"/>
    </row>
    <row r="49119">
      <c r="J49119" s="6" t="n"/>
    </row>
    <row r="49120">
      <c r="J49120" s="6" t="n"/>
    </row>
    <row r="49121">
      <c r="J49121" s="6" t="n"/>
    </row>
    <row r="49122">
      <c r="J49122" s="6" t="n"/>
    </row>
    <row r="49123">
      <c r="J49123" s="6" t="n"/>
    </row>
    <row r="49124">
      <c r="J49124" s="6" t="n"/>
    </row>
    <row r="49125">
      <c r="J49125" s="6" t="n"/>
    </row>
    <row r="49126">
      <c r="J49126" s="6" t="n"/>
    </row>
    <row r="49127">
      <c r="J49127" s="6" t="n"/>
    </row>
    <row r="49128">
      <c r="J49128" s="6" t="n"/>
    </row>
    <row r="49129">
      <c r="J49129" s="6" t="n"/>
    </row>
    <row r="49130">
      <c r="J49130" s="6" t="n"/>
    </row>
    <row r="49131">
      <c r="J49131" s="6" t="n"/>
    </row>
    <row r="49132">
      <c r="J49132" s="6" t="n"/>
    </row>
    <row r="49133">
      <c r="J49133" s="6" t="n"/>
    </row>
    <row r="49134">
      <c r="J49134" s="6" t="n"/>
    </row>
    <row r="49135">
      <c r="J49135" s="6" t="n"/>
    </row>
    <row r="49136">
      <c r="J49136" s="6" t="n"/>
    </row>
    <row r="49137">
      <c r="J49137" s="6" t="n"/>
    </row>
    <row r="49138">
      <c r="J49138" s="6" t="n"/>
    </row>
    <row r="49139">
      <c r="J49139" s="6" t="n"/>
    </row>
    <row r="49140">
      <c r="J49140" s="6" t="n"/>
    </row>
    <row r="49141">
      <c r="J49141" s="6" t="n"/>
    </row>
    <row r="49142">
      <c r="J49142" s="6" t="n"/>
    </row>
    <row r="49143">
      <c r="J49143" s="6" t="n"/>
    </row>
    <row r="49144">
      <c r="J49144" s="6" t="n"/>
    </row>
    <row r="49145">
      <c r="J49145" s="6" t="n"/>
    </row>
    <row r="49146">
      <c r="J49146" s="6" t="n"/>
    </row>
    <row r="49147">
      <c r="J49147" s="6" t="n"/>
    </row>
    <row r="49148">
      <c r="J49148" s="6" t="n"/>
    </row>
    <row r="49149">
      <c r="J49149" s="6" t="n"/>
    </row>
    <row r="49150">
      <c r="J49150" s="6" t="n"/>
    </row>
    <row r="49151">
      <c r="J49151" s="6" t="n"/>
    </row>
    <row r="49152">
      <c r="J49152" s="6" t="n"/>
    </row>
    <row r="49153">
      <c r="J49153" s="6" t="n"/>
    </row>
    <row r="49154">
      <c r="J49154" s="6" t="n"/>
    </row>
    <row r="49155">
      <c r="J49155" s="6" t="n"/>
    </row>
    <row r="49156">
      <c r="J49156" s="6" t="n"/>
    </row>
    <row r="49157">
      <c r="J49157" s="6" t="n"/>
    </row>
    <row r="49158">
      <c r="J49158" s="6" t="n"/>
    </row>
    <row r="49159">
      <c r="J49159" s="6" t="n"/>
    </row>
    <row r="49160">
      <c r="J49160" s="6" t="n"/>
    </row>
    <row r="49161">
      <c r="J49161" s="6" t="n"/>
    </row>
    <row r="49162">
      <c r="J49162" s="6" t="n"/>
    </row>
    <row r="49163">
      <c r="J49163" s="6" t="n"/>
    </row>
    <row r="49164">
      <c r="J49164" s="6" t="n"/>
    </row>
    <row r="49165">
      <c r="J49165" s="6" t="n"/>
    </row>
    <row r="49166">
      <c r="J49166" s="6" t="n"/>
    </row>
    <row r="49167">
      <c r="J49167" s="6" t="n"/>
    </row>
    <row r="49168">
      <c r="J49168" s="6" t="n"/>
    </row>
    <row r="49169">
      <c r="J49169" s="6" t="n"/>
    </row>
    <row r="49170">
      <c r="J49170" s="6" t="n"/>
    </row>
    <row r="49171">
      <c r="J49171" s="6" t="n"/>
    </row>
    <row r="49172">
      <c r="J49172" s="6" t="n"/>
    </row>
    <row r="49173">
      <c r="J49173" s="6" t="n"/>
    </row>
    <row r="49174">
      <c r="J49174" s="6" t="n"/>
    </row>
    <row r="49175">
      <c r="J49175" s="6" t="n"/>
    </row>
    <row r="49176">
      <c r="J49176" s="6" t="n"/>
    </row>
    <row r="49177">
      <c r="J49177" s="6" t="n"/>
    </row>
    <row r="49178">
      <c r="J49178" s="6" t="n"/>
    </row>
    <row r="49179">
      <c r="J49179" s="6" t="n"/>
    </row>
    <row r="49180">
      <c r="J49180" s="6" t="n"/>
    </row>
    <row r="49181">
      <c r="J49181" s="6" t="n"/>
    </row>
    <row r="49182">
      <c r="J49182" s="6" t="n"/>
    </row>
    <row r="49183">
      <c r="J49183" s="6" t="n"/>
    </row>
    <row r="49184">
      <c r="J49184" s="6" t="n"/>
    </row>
    <row r="49185">
      <c r="J49185" s="6" t="n"/>
    </row>
    <row r="49186">
      <c r="J49186" s="6" t="n"/>
    </row>
    <row r="49187">
      <c r="J49187" s="6" t="n"/>
    </row>
    <row r="49188">
      <c r="J49188" s="6" t="n"/>
    </row>
    <row r="49189">
      <c r="J49189" s="6" t="n"/>
    </row>
    <row r="49190">
      <c r="J49190" s="6" t="n"/>
    </row>
    <row r="49191">
      <c r="J49191" s="6" t="n"/>
    </row>
    <row r="49192">
      <c r="J49192" s="6" t="n"/>
    </row>
    <row r="49193">
      <c r="J49193" s="6" t="n"/>
    </row>
    <row r="49194">
      <c r="J49194" s="6" t="n"/>
    </row>
    <row r="49195">
      <c r="J49195" s="6" t="n"/>
    </row>
    <row r="49196">
      <c r="J49196" s="6" t="n"/>
    </row>
    <row r="49197">
      <c r="J49197" s="6" t="n"/>
    </row>
    <row r="49198">
      <c r="J49198" s="6" t="n"/>
    </row>
    <row r="49199">
      <c r="J49199" s="6" t="n"/>
    </row>
    <row r="49200">
      <c r="J49200" s="6" t="n"/>
    </row>
    <row r="49201">
      <c r="J49201" s="6" t="n"/>
    </row>
    <row r="49202">
      <c r="J49202" s="6" t="n"/>
    </row>
    <row r="49203">
      <c r="J49203" s="6" t="n"/>
    </row>
    <row r="49204">
      <c r="J49204" s="6" t="n"/>
    </row>
    <row r="49205">
      <c r="J49205" s="6" t="n"/>
    </row>
    <row r="49206">
      <c r="J49206" s="6" t="n"/>
    </row>
    <row r="49207">
      <c r="J49207" s="6" t="n"/>
    </row>
    <row r="49208">
      <c r="J49208" s="6" t="n"/>
    </row>
    <row r="49209">
      <c r="J49209" s="6" t="n"/>
    </row>
    <row r="49210">
      <c r="J49210" s="6" t="n"/>
    </row>
    <row r="49211">
      <c r="J49211" s="6" t="n"/>
    </row>
    <row r="49212">
      <c r="J49212" s="6" t="n"/>
    </row>
    <row r="49213">
      <c r="J49213" s="6" t="n"/>
    </row>
    <row r="49214">
      <c r="J49214" s="6" t="n"/>
    </row>
    <row r="49215">
      <c r="J49215" s="6" t="n"/>
    </row>
    <row r="49216">
      <c r="J49216" s="6" t="n"/>
    </row>
    <row r="49217">
      <c r="J49217" s="6" t="n"/>
    </row>
    <row r="49218">
      <c r="J49218" s="6" t="n"/>
    </row>
    <row r="49219">
      <c r="J49219" s="6" t="n"/>
    </row>
    <row r="49220">
      <c r="J49220" s="6" t="n"/>
    </row>
    <row r="49221">
      <c r="J49221" s="6" t="n"/>
    </row>
    <row r="49222">
      <c r="J49222" s="6" t="n"/>
    </row>
    <row r="49223">
      <c r="J49223" s="6" t="n"/>
    </row>
    <row r="49224">
      <c r="J49224" s="6" t="n"/>
    </row>
    <row r="49225">
      <c r="J49225" s="6" t="n"/>
    </row>
    <row r="49226">
      <c r="J49226" s="6" t="n"/>
    </row>
    <row r="49227">
      <c r="J49227" s="6" t="n"/>
    </row>
    <row r="49228">
      <c r="J49228" s="6" t="n"/>
    </row>
    <row r="49229">
      <c r="J49229" s="6" t="n"/>
    </row>
    <row r="49230">
      <c r="J49230" s="6" t="n"/>
    </row>
    <row r="49231">
      <c r="J49231" s="6" t="n"/>
    </row>
    <row r="49232">
      <c r="J49232" s="6" t="n"/>
    </row>
    <row r="49233">
      <c r="J49233" s="6" t="n"/>
    </row>
    <row r="49234">
      <c r="J49234" s="6" t="n"/>
    </row>
    <row r="49235">
      <c r="J49235" s="6" t="n"/>
    </row>
    <row r="49236">
      <c r="J49236" s="6" t="n"/>
    </row>
    <row r="49237">
      <c r="J49237" s="6" t="n"/>
    </row>
    <row r="49238">
      <c r="J49238" s="6" t="n"/>
    </row>
    <row r="49239">
      <c r="J49239" s="6" t="n"/>
    </row>
    <row r="49240">
      <c r="J49240" s="6" t="n"/>
    </row>
    <row r="49241">
      <c r="J49241" s="6" t="n"/>
    </row>
    <row r="49242">
      <c r="J49242" s="6" t="n"/>
    </row>
    <row r="49243">
      <c r="J49243" s="6" t="n"/>
    </row>
    <row r="49244">
      <c r="J49244" s="6" t="n"/>
    </row>
    <row r="49245">
      <c r="J49245" s="6" t="n"/>
    </row>
    <row r="49246">
      <c r="J49246" s="6" t="n"/>
    </row>
    <row r="49247">
      <c r="J49247" s="6" t="n"/>
    </row>
    <row r="49248">
      <c r="J49248" s="6" t="n"/>
    </row>
    <row r="49249">
      <c r="J49249" s="6" t="n"/>
    </row>
    <row r="49250">
      <c r="J49250" s="6" t="n"/>
    </row>
    <row r="49251">
      <c r="J49251" s="6" t="n"/>
    </row>
    <row r="49252">
      <c r="J49252" s="6" t="n"/>
    </row>
    <row r="49253">
      <c r="J49253" s="6" t="n"/>
    </row>
    <row r="49254">
      <c r="J49254" s="6" t="n"/>
    </row>
    <row r="49255">
      <c r="J49255" s="6" t="n"/>
    </row>
    <row r="49256">
      <c r="J49256" s="6" t="n"/>
    </row>
    <row r="49257">
      <c r="J49257" s="6" t="n"/>
    </row>
    <row r="49258">
      <c r="J49258" s="6" t="n"/>
    </row>
    <row r="49259">
      <c r="J49259" s="6" t="n"/>
    </row>
    <row r="49260">
      <c r="J49260" s="6" t="n"/>
    </row>
    <row r="49261">
      <c r="J49261" s="6" t="n"/>
    </row>
    <row r="49262">
      <c r="J49262" s="6" t="n"/>
    </row>
    <row r="49263">
      <c r="J49263" s="6" t="n"/>
    </row>
    <row r="49264">
      <c r="J49264" s="6" t="n"/>
    </row>
    <row r="49265">
      <c r="J49265" s="6" t="n"/>
    </row>
    <row r="49266">
      <c r="J49266" s="6" t="n"/>
    </row>
    <row r="49267">
      <c r="J49267" s="6" t="n"/>
    </row>
    <row r="49268">
      <c r="J49268" s="6" t="n"/>
    </row>
    <row r="49269">
      <c r="J49269" s="6" t="n"/>
    </row>
    <row r="49270">
      <c r="J49270" s="6" t="n"/>
    </row>
    <row r="49271">
      <c r="J49271" s="6" t="n"/>
    </row>
    <row r="49272">
      <c r="J49272" s="6" t="n"/>
    </row>
    <row r="49273">
      <c r="J49273" s="6" t="n"/>
    </row>
    <row r="49274">
      <c r="J49274" s="6" t="n"/>
    </row>
    <row r="49275">
      <c r="J49275" s="6" t="n"/>
    </row>
    <row r="49276">
      <c r="J49276" s="6" t="n"/>
    </row>
    <row r="49277">
      <c r="J49277" s="6" t="n"/>
    </row>
    <row r="49278">
      <c r="J49278" s="6" t="n"/>
    </row>
    <row r="49279">
      <c r="J49279" s="6" t="n"/>
    </row>
    <row r="49280">
      <c r="J49280" s="6" t="n"/>
    </row>
    <row r="49281">
      <c r="J49281" s="6" t="n"/>
    </row>
    <row r="49282">
      <c r="J49282" s="6" t="n"/>
    </row>
    <row r="49283">
      <c r="J49283" s="6" t="n"/>
    </row>
    <row r="49284">
      <c r="J49284" s="6" t="n"/>
    </row>
    <row r="49285">
      <c r="J49285" s="6" t="n"/>
    </row>
    <row r="49286">
      <c r="J49286" s="6" t="n"/>
    </row>
    <row r="49287">
      <c r="J49287" s="6" t="n"/>
    </row>
    <row r="49288">
      <c r="J49288" s="6" t="n"/>
    </row>
    <row r="49289">
      <c r="J49289" s="6" t="n"/>
    </row>
    <row r="49290">
      <c r="J49290" s="6" t="n"/>
    </row>
    <row r="49291">
      <c r="J49291" s="6" t="n"/>
    </row>
    <row r="49292">
      <c r="J49292" s="6" t="n"/>
    </row>
    <row r="49293">
      <c r="J49293" s="6" t="n"/>
    </row>
    <row r="49294">
      <c r="J49294" s="6" t="n"/>
    </row>
    <row r="49295">
      <c r="J49295" s="6" t="n"/>
    </row>
    <row r="49296">
      <c r="J49296" s="6" t="n"/>
    </row>
    <row r="49297">
      <c r="J49297" s="6" t="n"/>
    </row>
    <row r="49298">
      <c r="J49298" s="6" t="n"/>
    </row>
    <row r="49299">
      <c r="J49299" s="6" t="n"/>
    </row>
    <row r="49300">
      <c r="J49300" s="6" t="n"/>
    </row>
    <row r="49301">
      <c r="J49301" s="6" t="n"/>
    </row>
    <row r="49302">
      <c r="J49302" s="6" t="n"/>
    </row>
    <row r="49303">
      <c r="J49303" s="6" t="n"/>
    </row>
    <row r="49304">
      <c r="J49304" s="6" t="n"/>
    </row>
    <row r="49305">
      <c r="J49305" s="6" t="n"/>
    </row>
    <row r="49306">
      <c r="J49306" s="6" t="n"/>
    </row>
    <row r="49307">
      <c r="J49307" s="6" t="n"/>
    </row>
    <row r="49308">
      <c r="J49308" s="6" t="n"/>
    </row>
    <row r="49309">
      <c r="J49309" s="6" t="n"/>
    </row>
    <row r="49310">
      <c r="J49310" s="6" t="n"/>
    </row>
    <row r="49311">
      <c r="J49311" s="6" t="n"/>
    </row>
    <row r="49312">
      <c r="J49312" s="6" t="n"/>
    </row>
    <row r="49313">
      <c r="J49313" s="6" t="n"/>
    </row>
    <row r="49314">
      <c r="J49314" s="6" t="n"/>
    </row>
    <row r="49315">
      <c r="J49315" s="6" t="n"/>
    </row>
    <row r="49316">
      <c r="J49316" s="6" t="n"/>
    </row>
    <row r="49317">
      <c r="J49317" s="6" t="n"/>
    </row>
    <row r="49318">
      <c r="J49318" s="6" t="n"/>
    </row>
    <row r="49319">
      <c r="J49319" s="6" t="n"/>
    </row>
    <row r="49320">
      <c r="J49320" s="6" t="n"/>
    </row>
    <row r="49321">
      <c r="J49321" s="6" t="n"/>
    </row>
    <row r="49322">
      <c r="J49322" s="6" t="n"/>
    </row>
    <row r="49323">
      <c r="J49323" s="6" t="n"/>
    </row>
    <row r="49324">
      <c r="J49324" s="6" t="n"/>
    </row>
    <row r="49325">
      <c r="J49325" s="6" t="n"/>
    </row>
    <row r="49326">
      <c r="J49326" s="6" t="n"/>
    </row>
    <row r="49327">
      <c r="J49327" s="6" t="n"/>
    </row>
    <row r="49328">
      <c r="J49328" s="6" t="n"/>
    </row>
    <row r="49329">
      <c r="J49329" s="6" t="n"/>
    </row>
    <row r="49330">
      <c r="J49330" s="6" t="n"/>
    </row>
    <row r="49331">
      <c r="J49331" s="6" t="n"/>
    </row>
    <row r="49332">
      <c r="J49332" s="6" t="n"/>
    </row>
    <row r="49333">
      <c r="J49333" s="6" t="n"/>
    </row>
    <row r="49334">
      <c r="J49334" s="6" t="n"/>
    </row>
    <row r="49335">
      <c r="J49335" s="6" t="n"/>
    </row>
    <row r="49336">
      <c r="J49336" s="6" t="n"/>
    </row>
    <row r="49337">
      <c r="J49337" s="6" t="n"/>
    </row>
    <row r="49338">
      <c r="J49338" s="6" t="n"/>
    </row>
    <row r="49339">
      <c r="J49339" s="6" t="n"/>
    </row>
    <row r="49340">
      <c r="J49340" s="6" t="n"/>
    </row>
    <row r="49341">
      <c r="J49341" s="6" t="n"/>
    </row>
    <row r="49342">
      <c r="J49342" s="6" t="n"/>
    </row>
    <row r="49343">
      <c r="J49343" s="6" t="n"/>
    </row>
    <row r="49344">
      <c r="J49344" s="6" t="n"/>
    </row>
    <row r="49345">
      <c r="J49345" s="6" t="n"/>
    </row>
    <row r="49346">
      <c r="J49346" s="6" t="n"/>
    </row>
    <row r="49347">
      <c r="J49347" s="6" t="n"/>
    </row>
    <row r="49348">
      <c r="J49348" s="6" t="n"/>
    </row>
    <row r="49349">
      <c r="J49349" s="6" t="n"/>
    </row>
    <row r="49350">
      <c r="J49350" s="6" t="n"/>
    </row>
    <row r="49351">
      <c r="J49351" s="6" t="n"/>
    </row>
    <row r="49352">
      <c r="J49352" s="6" t="n"/>
    </row>
    <row r="49353">
      <c r="J49353" s="6" t="n"/>
    </row>
    <row r="49354">
      <c r="J49354" s="6" t="n"/>
    </row>
    <row r="49355">
      <c r="J49355" s="6" t="n"/>
    </row>
    <row r="49356">
      <c r="J49356" s="6" t="n"/>
    </row>
    <row r="49357">
      <c r="J49357" s="6" t="n"/>
    </row>
    <row r="49358">
      <c r="J49358" s="6" t="n"/>
    </row>
    <row r="49359">
      <c r="J49359" s="6" t="n"/>
    </row>
    <row r="49360">
      <c r="J49360" s="6" t="n"/>
    </row>
    <row r="49361">
      <c r="J49361" s="6" t="n"/>
    </row>
    <row r="49362">
      <c r="J49362" s="6" t="n"/>
    </row>
    <row r="49363">
      <c r="J49363" s="6" t="n"/>
    </row>
    <row r="49364">
      <c r="J49364" s="6" t="n"/>
    </row>
    <row r="49365">
      <c r="J49365" s="6" t="n"/>
    </row>
    <row r="49366">
      <c r="J49366" s="6" t="n"/>
    </row>
    <row r="49367">
      <c r="J49367" s="6" t="n"/>
    </row>
    <row r="49368">
      <c r="J49368" s="6" t="n"/>
    </row>
    <row r="49369">
      <c r="J49369" s="6" t="n"/>
    </row>
    <row r="49370">
      <c r="J49370" s="6" t="n"/>
    </row>
    <row r="49371">
      <c r="J49371" s="6" t="n"/>
    </row>
    <row r="49372">
      <c r="J49372" s="6" t="n"/>
    </row>
    <row r="49373">
      <c r="J49373" s="6" t="n"/>
    </row>
    <row r="49374">
      <c r="J49374" s="6" t="n"/>
    </row>
    <row r="49375">
      <c r="J49375" s="6" t="n"/>
    </row>
    <row r="49376">
      <c r="J49376" s="6" t="n"/>
    </row>
    <row r="49377">
      <c r="J49377" s="6" t="n"/>
    </row>
    <row r="49378">
      <c r="J49378" s="6" t="n"/>
    </row>
    <row r="49379">
      <c r="J49379" s="6" t="n"/>
    </row>
    <row r="49380">
      <c r="J49380" s="6" t="n"/>
    </row>
    <row r="49381">
      <c r="J49381" s="6" t="n"/>
    </row>
    <row r="49382">
      <c r="J49382" s="6" t="n"/>
    </row>
    <row r="49383">
      <c r="J49383" s="6" t="n"/>
    </row>
    <row r="49384">
      <c r="J49384" s="6" t="n"/>
    </row>
    <row r="49385">
      <c r="J49385" s="6" t="n"/>
    </row>
    <row r="49386">
      <c r="J49386" s="6" t="n"/>
    </row>
    <row r="49387">
      <c r="J49387" s="6" t="n"/>
    </row>
    <row r="49388">
      <c r="J49388" s="6" t="n"/>
    </row>
    <row r="49389">
      <c r="J49389" s="6" t="n"/>
    </row>
    <row r="49390">
      <c r="J49390" s="6" t="n"/>
    </row>
    <row r="49391">
      <c r="J49391" s="6" t="n"/>
    </row>
    <row r="49392">
      <c r="J49392" s="6" t="n"/>
    </row>
    <row r="49393">
      <c r="J49393" s="6" t="n"/>
    </row>
    <row r="49394">
      <c r="J49394" s="6" t="n"/>
    </row>
    <row r="49395">
      <c r="J49395" s="6" t="n"/>
    </row>
    <row r="49396">
      <c r="J49396" s="6" t="n"/>
    </row>
    <row r="49397">
      <c r="J49397" s="6" t="n"/>
    </row>
    <row r="49398">
      <c r="J49398" s="6" t="n"/>
    </row>
    <row r="49399">
      <c r="J49399" s="6" t="n"/>
    </row>
    <row r="49400">
      <c r="J49400" s="6" t="n"/>
    </row>
    <row r="49401">
      <c r="J49401" s="6" t="n"/>
    </row>
    <row r="49402">
      <c r="J49402" s="6" t="n"/>
    </row>
    <row r="49403">
      <c r="J49403" s="6" t="n"/>
    </row>
    <row r="49404">
      <c r="J49404" s="6" t="n"/>
    </row>
    <row r="49405">
      <c r="J49405" s="6" t="n"/>
    </row>
    <row r="49406">
      <c r="J49406" s="6" t="n"/>
    </row>
    <row r="49407">
      <c r="J49407" s="6" t="n"/>
    </row>
    <row r="49408">
      <c r="J49408" s="6" t="n"/>
    </row>
    <row r="49409">
      <c r="J49409" s="6" t="n"/>
    </row>
    <row r="49410">
      <c r="J49410" s="6" t="n"/>
    </row>
    <row r="49411">
      <c r="J49411" s="6" t="n"/>
    </row>
    <row r="49412">
      <c r="J49412" s="6" t="n"/>
    </row>
    <row r="49413">
      <c r="J49413" s="6" t="n"/>
    </row>
    <row r="49414">
      <c r="J49414" s="6" t="n"/>
    </row>
    <row r="49415">
      <c r="J49415" s="6" t="n"/>
    </row>
    <row r="49416">
      <c r="J49416" s="6" t="n"/>
    </row>
    <row r="49417">
      <c r="J49417" s="6" t="n"/>
    </row>
    <row r="49418">
      <c r="J49418" s="6" t="n"/>
    </row>
    <row r="49419">
      <c r="J49419" s="6" t="n"/>
    </row>
    <row r="49420">
      <c r="J49420" s="6" t="n"/>
    </row>
    <row r="49421">
      <c r="J49421" s="6" t="n"/>
    </row>
    <row r="49422">
      <c r="J49422" s="6" t="n"/>
    </row>
    <row r="49423">
      <c r="J49423" s="6" t="n"/>
    </row>
    <row r="49424">
      <c r="J49424" s="6" t="n"/>
    </row>
    <row r="49425">
      <c r="J49425" s="6" t="n"/>
    </row>
    <row r="49426">
      <c r="J49426" s="6" t="n"/>
    </row>
    <row r="49427">
      <c r="J49427" s="6" t="n"/>
    </row>
    <row r="49428">
      <c r="J49428" s="6" t="n"/>
    </row>
    <row r="49429">
      <c r="J49429" s="6" t="n"/>
    </row>
    <row r="49430">
      <c r="J49430" s="6" t="n"/>
    </row>
    <row r="49431">
      <c r="J49431" s="6" t="n"/>
    </row>
    <row r="49432">
      <c r="J49432" s="6" t="n"/>
    </row>
    <row r="49433">
      <c r="J49433" s="6" t="n"/>
    </row>
    <row r="49434">
      <c r="J49434" s="6" t="n"/>
    </row>
    <row r="49435">
      <c r="J49435" s="6" t="n"/>
    </row>
    <row r="49436">
      <c r="J49436" s="6" t="n"/>
    </row>
    <row r="49437">
      <c r="J49437" s="6" t="n"/>
    </row>
    <row r="49438">
      <c r="J49438" s="6" t="n"/>
    </row>
    <row r="49439">
      <c r="J49439" s="6" t="n"/>
    </row>
    <row r="49440">
      <c r="J49440" s="6" t="n"/>
    </row>
    <row r="49441">
      <c r="J49441" s="6" t="n"/>
    </row>
    <row r="49442">
      <c r="J49442" s="6" t="n"/>
    </row>
    <row r="49443">
      <c r="J49443" s="6" t="n"/>
    </row>
    <row r="49444">
      <c r="J49444" s="6" t="n"/>
    </row>
    <row r="49445">
      <c r="J49445" s="6" t="n"/>
    </row>
    <row r="49446">
      <c r="J49446" s="6" t="n"/>
    </row>
    <row r="49447">
      <c r="J49447" s="6" t="n"/>
    </row>
    <row r="49448">
      <c r="J49448" s="6" t="n"/>
    </row>
    <row r="49449">
      <c r="J49449" s="6" t="n"/>
    </row>
    <row r="49450">
      <c r="J49450" s="6" t="n"/>
    </row>
    <row r="49451">
      <c r="J49451" s="6" t="n"/>
    </row>
    <row r="49452">
      <c r="J49452" s="6" t="n"/>
    </row>
    <row r="49453">
      <c r="J49453" s="6" t="n"/>
    </row>
    <row r="49454">
      <c r="J49454" s="6" t="n"/>
    </row>
    <row r="49455">
      <c r="J49455" s="6" t="n"/>
    </row>
    <row r="49456">
      <c r="J49456" s="6" t="n"/>
    </row>
    <row r="49457">
      <c r="J49457" s="6" t="n"/>
    </row>
    <row r="49458">
      <c r="J49458" s="6" t="n"/>
    </row>
    <row r="49459">
      <c r="J49459" s="6" t="n"/>
    </row>
    <row r="49460">
      <c r="J49460" s="6" t="n"/>
    </row>
    <row r="49461">
      <c r="J49461" s="6" t="n"/>
    </row>
    <row r="49462">
      <c r="J49462" s="6" t="n"/>
    </row>
    <row r="49463">
      <c r="J49463" s="6" t="n"/>
    </row>
    <row r="49464">
      <c r="J49464" s="6" t="n"/>
    </row>
    <row r="49465">
      <c r="J49465" s="6" t="n"/>
    </row>
    <row r="49466">
      <c r="J49466" s="6" t="n"/>
    </row>
    <row r="49467">
      <c r="J49467" s="6" t="n"/>
    </row>
    <row r="49468">
      <c r="J49468" s="6" t="n"/>
    </row>
    <row r="49469">
      <c r="J49469" s="6" t="n"/>
    </row>
    <row r="49470">
      <c r="J49470" s="6" t="n"/>
    </row>
    <row r="49471">
      <c r="J49471" s="6" t="n"/>
    </row>
    <row r="49472">
      <c r="J49472" s="6" t="n"/>
    </row>
    <row r="49473">
      <c r="J49473" s="6" t="n"/>
    </row>
    <row r="49474">
      <c r="J49474" s="6" t="n"/>
    </row>
    <row r="49475">
      <c r="J49475" s="6" t="n"/>
    </row>
    <row r="49476">
      <c r="J49476" s="6" t="n"/>
    </row>
    <row r="49477">
      <c r="J49477" s="6" t="n"/>
    </row>
    <row r="49478">
      <c r="J49478" s="6" t="n"/>
    </row>
    <row r="49479">
      <c r="J49479" s="6" t="n"/>
    </row>
    <row r="49480">
      <c r="J49480" s="6" t="n"/>
    </row>
    <row r="49481">
      <c r="J49481" s="6" t="n"/>
    </row>
    <row r="49482">
      <c r="J49482" s="6" t="n"/>
    </row>
    <row r="49483">
      <c r="J49483" s="6" t="n"/>
    </row>
    <row r="49484">
      <c r="J49484" s="6" t="n"/>
    </row>
    <row r="49485">
      <c r="J49485" s="6" t="n"/>
    </row>
    <row r="49486">
      <c r="J49486" s="6" t="n"/>
    </row>
    <row r="49487">
      <c r="J49487" s="6" t="n"/>
    </row>
    <row r="49488">
      <c r="J49488" s="6" t="n"/>
    </row>
    <row r="49489">
      <c r="J49489" s="6" t="n"/>
    </row>
    <row r="49490">
      <c r="J49490" s="6" t="n"/>
    </row>
    <row r="49491">
      <c r="J49491" s="6" t="n"/>
    </row>
    <row r="49492">
      <c r="J49492" s="6" t="n"/>
    </row>
    <row r="49493">
      <c r="J49493" s="6" t="n"/>
    </row>
    <row r="49494">
      <c r="J49494" s="6" t="n"/>
    </row>
    <row r="49495">
      <c r="J49495" s="6" t="n"/>
    </row>
    <row r="49496">
      <c r="J49496" s="6" t="n"/>
    </row>
    <row r="49497">
      <c r="J49497" s="6" t="n"/>
    </row>
    <row r="49498">
      <c r="J49498" s="6" t="n"/>
    </row>
    <row r="49499">
      <c r="J49499" s="6" t="n"/>
    </row>
    <row r="49500">
      <c r="J49500" s="6" t="n"/>
    </row>
    <row r="49501">
      <c r="J49501" s="6" t="n"/>
    </row>
    <row r="49502">
      <c r="J49502" s="6" t="n"/>
    </row>
    <row r="49503">
      <c r="J49503" s="6" t="n"/>
    </row>
    <row r="49504">
      <c r="J49504" s="6" t="n"/>
    </row>
    <row r="49505">
      <c r="J49505" s="6" t="n"/>
    </row>
    <row r="49506">
      <c r="J49506" s="6" t="n"/>
    </row>
    <row r="49507">
      <c r="J49507" s="6" t="n"/>
    </row>
    <row r="49508">
      <c r="J49508" s="6" t="n"/>
    </row>
    <row r="49509">
      <c r="J49509" s="6" t="n"/>
    </row>
    <row r="49510">
      <c r="J49510" s="6" t="n"/>
    </row>
    <row r="49511">
      <c r="J49511" s="6" t="n"/>
    </row>
    <row r="49512">
      <c r="J49512" s="6" t="n"/>
    </row>
    <row r="49513">
      <c r="J49513" s="6" t="n"/>
    </row>
    <row r="49514">
      <c r="J49514" s="6" t="n"/>
    </row>
    <row r="49515">
      <c r="J49515" s="6" t="n"/>
    </row>
    <row r="49516">
      <c r="J49516" s="6" t="n"/>
    </row>
    <row r="49517">
      <c r="J49517" s="6" t="n"/>
    </row>
    <row r="49518">
      <c r="J49518" s="6" t="n"/>
    </row>
    <row r="49519">
      <c r="J49519" s="6" t="n"/>
    </row>
    <row r="49520">
      <c r="J49520" s="6" t="n"/>
    </row>
    <row r="49521">
      <c r="J49521" s="6" t="n"/>
    </row>
    <row r="49522">
      <c r="J49522" s="6" t="n"/>
    </row>
    <row r="49523">
      <c r="J49523" s="6" t="n"/>
    </row>
    <row r="49524">
      <c r="J49524" s="6" t="n"/>
    </row>
    <row r="49525">
      <c r="J49525" s="6" t="n"/>
    </row>
    <row r="49526">
      <c r="J49526" s="6" t="n"/>
    </row>
    <row r="49527">
      <c r="J49527" s="6" t="n"/>
    </row>
    <row r="49528">
      <c r="J49528" s="6" t="n"/>
    </row>
    <row r="49529">
      <c r="J49529" s="6" t="n"/>
    </row>
    <row r="49530">
      <c r="J49530" s="6" t="n"/>
    </row>
    <row r="49531">
      <c r="J49531" s="6" t="n"/>
    </row>
    <row r="49532">
      <c r="J49532" s="6" t="n"/>
    </row>
    <row r="49533">
      <c r="J49533" s="6" t="n"/>
    </row>
    <row r="49534">
      <c r="J49534" s="6" t="n"/>
    </row>
    <row r="49535">
      <c r="J49535" s="6" t="n"/>
    </row>
    <row r="49536">
      <c r="J49536" s="6" t="n"/>
    </row>
    <row r="49537">
      <c r="J49537" s="6" t="n"/>
    </row>
    <row r="49538">
      <c r="J49538" s="6" t="n"/>
    </row>
    <row r="49539">
      <c r="J49539" s="6" t="n"/>
    </row>
    <row r="49540">
      <c r="J49540" s="6" t="n"/>
    </row>
    <row r="49541">
      <c r="J49541" s="6" t="n"/>
    </row>
    <row r="49542">
      <c r="J49542" s="6" t="n"/>
    </row>
    <row r="49543">
      <c r="J49543" s="6" t="n"/>
    </row>
    <row r="49544">
      <c r="J49544" s="6" t="n"/>
    </row>
    <row r="49545">
      <c r="J49545" s="6" t="n"/>
    </row>
    <row r="49546">
      <c r="J49546" s="6" t="n"/>
    </row>
    <row r="49547">
      <c r="J49547" s="6" t="n"/>
    </row>
    <row r="49548">
      <c r="J49548" s="6" t="n"/>
    </row>
    <row r="49549">
      <c r="J49549" s="6" t="n"/>
    </row>
    <row r="49550">
      <c r="J49550" s="6" t="n"/>
    </row>
    <row r="49551">
      <c r="J49551" s="6" t="n"/>
    </row>
    <row r="49552">
      <c r="J49552" s="6" t="n"/>
    </row>
    <row r="49553">
      <c r="J49553" s="6" t="n"/>
    </row>
    <row r="49554">
      <c r="J49554" s="6" t="n"/>
    </row>
    <row r="49555">
      <c r="J49555" s="6" t="n"/>
    </row>
    <row r="49556">
      <c r="J49556" s="6" t="n"/>
    </row>
    <row r="49557">
      <c r="J49557" s="6" t="n"/>
    </row>
    <row r="49558">
      <c r="J49558" s="6" t="n"/>
    </row>
    <row r="49559">
      <c r="J49559" s="6" t="n"/>
    </row>
    <row r="49560">
      <c r="J49560" s="6" t="n"/>
    </row>
    <row r="49561">
      <c r="J49561" s="6" t="n"/>
    </row>
    <row r="49562">
      <c r="J49562" s="6" t="n"/>
    </row>
    <row r="49563">
      <c r="J49563" s="6" t="n"/>
    </row>
    <row r="49564">
      <c r="J49564" s="6" t="n"/>
    </row>
    <row r="49565">
      <c r="J49565" s="6" t="n"/>
    </row>
    <row r="49566">
      <c r="J49566" s="6" t="n"/>
    </row>
    <row r="49567">
      <c r="J49567" s="6" t="n"/>
    </row>
    <row r="49568">
      <c r="J49568" s="6" t="n"/>
    </row>
    <row r="49569">
      <c r="J49569" s="6" t="n"/>
    </row>
    <row r="49570">
      <c r="J49570" s="6" t="n"/>
    </row>
    <row r="49571">
      <c r="J49571" s="6" t="n"/>
    </row>
    <row r="49572">
      <c r="J49572" s="6" t="n"/>
    </row>
    <row r="49573">
      <c r="J49573" s="6" t="n"/>
    </row>
    <row r="49574">
      <c r="J49574" s="6" t="n"/>
    </row>
    <row r="49575">
      <c r="J49575" s="6" t="n"/>
    </row>
    <row r="49576">
      <c r="J49576" s="6" t="n"/>
    </row>
    <row r="49577">
      <c r="J49577" s="6" t="n"/>
    </row>
    <row r="49578">
      <c r="J49578" s="6" t="n"/>
    </row>
    <row r="49579">
      <c r="J49579" s="6" t="n"/>
    </row>
    <row r="49580">
      <c r="J49580" s="6" t="n"/>
    </row>
    <row r="49581">
      <c r="J49581" s="6" t="n"/>
    </row>
    <row r="49582">
      <c r="J49582" s="6" t="n"/>
    </row>
    <row r="49583">
      <c r="J49583" s="6" t="n"/>
    </row>
    <row r="49584">
      <c r="J49584" s="6" t="n"/>
    </row>
    <row r="49585">
      <c r="J49585" s="6" t="n"/>
    </row>
    <row r="49586">
      <c r="J49586" s="6" t="n"/>
    </row>
    <row r="49587">
      <c r="J49587" s="6" t="n"/>
    </row>
    <row r="49588">
      <c r="J49588" s="6" t="n"/>
    </row>
    <row r="49589">
      <c r="J49589" s="6" t="n"/>
    </row>
    <row r="49590">
      <c r="J49590" s="6" t="n"/>
    </row>
    <row r="49591">
      <c r="J49591" s="6" t="n"/>
    </row>
    <row r="49592">
      <c r="J49592" s="6" t="n"/>
    </row>
    <row r="49593">
      <c r="J49593" s="6" t="n"/>
    </row>
    <row r="49594">
      <c r="J49594" s="6" t="n"/>
    </row>
    <row r="49595">
      <c r="J49595" s="6" t="n"/>
    </row>
    <row r="49596">
      <c r="J49596" s="6" t="n"/>
    </row>
    <row r="49597">
      <c r="J49597" s="6" t="n"/>
    </row>
    <row r="49598">
      <c r="J49598" s="6" t="n"/>
    </row>
    <row r="49599">
      <c r="J49599" s="6" t="n"/>
    </row>
    <row r="49600">
      <c r="J49600" s="6" t="n"/>
    </row>
    <row r="49601">
      <c r="J49601" s="6" t="n"/>
    </row>
    <row r="49602">
      <c r="J49602" s="6" t="n"/>
    </row>
    <row r="49603">
      <c r="J49603" s="6" t="n"/>
    </row>
    <row r="49604">
      <c r="J49604" s="6" t="n"/>
    </row>
    <row r="49605">
      <c r="J49605" s="6" t="n"/>
    </row>
    <row r="49606">
      <c r="J49606" s="6" t="n"/>
    </row>
    <row r="49607">
      <c r="J49607" s="6" t="n"/>
    </row>
    <row r="49608">
      <c r="J49608" s="6" t="n"/>
    </row>
    <row r="49609">
      <c r="J49609" s="6" t="n"/>
    </row>
    <row r="49610">
      <c r="J49610" s="6" t="n"/>
    </row>
    <row r="49611">
      <c r="J49611" s="6" t="n"/>
    </row>
    <row r="49612">
      <c r="J49612" s="6" t="n"/>
    </row>
    <row r="49613">
      <c r="J49613" s="6" t="n"/>
    </row>
    <row r="49614">
      <c r="J49614" s="6" t="n"/>
    </row>
    <row r="49615">
      <c r="J49615" s="6" t="n"/>
    </row>
    <row r="49616">
      <c r="J49616" s="6" t="n"/>
    </row>
    <row r="49617">
      <c r="J49617" s="6" t="n"/>
    </row>
    <row r="49618">
      <c r="J49618" s="6" t="n"/>
    </row>
    <row r="49619">
      <c r="J49619" s="6" t="n"/>
    </row>
    <row r="49620">
      <c r="J49620" s="6" t="n"/>
    </row>
    <row r="49621">
      <c r="J49621" s="6" t="n"/>
    </row>
    <row r="49622">
      <c r="J49622" s="6" t="n"/>
    </row>
    <row r="49623">
      <c r="J49623" s="6" t="n"/>
    </row>
    <row r="49624">
      <c r="J49624" s="6" t="n"/>
    </row>
    <row r="49625">
      <c r="J49625" s="6" t="n"/>
    </row>
    <row r="49626">
      <c r="J49626" s="6" t="n"/>
    </row>
    <row r="49627">
      <c r="J49627" s="6" t="n"/>
    </row>
    <row r="49628">
      <c r="J49628" s="6" t="n"/>
    </row>
    <row r="49629">
      <c r="J49629" s="6" t="n"/>
    </row>
    <row r="49630">
      <c r="J49630" s="6" t="n"/>
    </row>
    <row r="49631">
      <c r="J49631" s="6" t="n"/>
    </row>
    <row r="49632">
      <c r="J49632" s="6" t="n"/>
    </row>
    <row r="49633">
      <c r="J49633" s="6" t="n"/>
    </row>
    <row r="49634">
      <c r="J49634" s="6" t="n"/>
    </row>
    <row r="49635">
      <c r="J49635" s="6" t="n"/>
    </row>
    <row r="49636">
      <c r="J49636" s="6" t="n"/>
    </row>
    <row r="49637">
      <c r="J49637" s="6" t="n"/>
    </row>
    <row r="49638">
      <c r="J49638" s="6" t="n"/>
    </row>
    <row r="49639">
      <c r="J49639" s="6" t="n"/>
    </row>
    <row r="49640">
      <c r="J49640" s="6" t="n"/>
    </row>
    <row r="49641">
      <c r="J49641" s="6" t="n"/>
    </row>
    <row r="49642">
      <c r="J49642" s="6" t="n"/>
    </row>
    <row r="49643">
      <c r="J49643" s="6" t="n"/>
    </row>
    <row r="49644">
      <c r="J49644" s="6" t="n"/>
    </row>
    <row r="49645">
      <c r="J49645" s="6" t="n"/>
    </row>
    <row r="49646">
      <c r="J49646" s="6" t="n"/>
    </row>
    <row r="49647">
      <c r="J49647" s="6" t="n"/>
    </row>
    <row r="49648">
      <c r="J49648" s="6" t="n"/>
    </row>
    <row r="49649">
      <c r="J49649" s="6" t="n"/>
    </row>
    <row r="49650">
      <c r="J49650" s="6" t="n"/>
    </row>
    <row r="49651">
      <c r="J49651" s="6" t="n"/>
    </row>
    <row r="49652">
      <c r="J49652" s="6" t="n"/>
    </row>
    <row r="49653">
      <c r="J49653" s="6" t="n"/>
    </row>
    <row r="49654">
      <c r="J49654" s="6" t="n"/>
    </row>
    <row r="49655">
      <c r="J49655" s="6" t="n"/>
    </row>
    <row r="49656">
      <c r="J49656" s="6" t="n"/>
    </row>
    <row r="49657">
      <c r="J49657" s="6" t="n"/>
    </row>
    <row r="49658">
      <c r="J49658" s="6" t="n"/>
    </row>
    <row r="49659">
      <c r="J49659" s="6" t="n"/>
    </row>
    <row r="49660">
      <c r="J49660" s="6" t="n"/>
    </row>
    <row r="49661">
      <c r="J49661" s="6" t="n"/>
    </row>
    <row r="49662">
      <c r="J49662" s="6" t="n"/>
    </row>
    <row r="49663">
      <c r="J49663" s="6" t="n"/>
    </row>
    <row r="49664">
      <c r="J49664" s="6" t="n"/>
    </row>
    <row r="49665">
      <c r="J49665" s="6" t="n"/>
    </row>
    <row r="49666">
      <c r="J49666" s="6" t="n"/>
    </row>
    <row r="49667">
      <c r="J49667" s="6" t="n"/>
    </row>
    <row r="49668">
      <c r="J49668" s="6" t="n"/>
    </row>
    <row r="49669">
      <c r="J49669" s="6" t="n"/>
    </row>
    <row r="49670">
      <c r="J49670" s="6" t="n"/>
    </row>
    <row r="49671">
      <c r="J49671" s="6" t="n"/>
    </row>
    <row r="49672">
      <c r="J49672" s="6" t="n"/>
    </row>
    <row r="49673">
      <c r="J49673" s="6" t="n"/>
    </row>
    <row r="49674">
      <c r="J49674" s="6" t="n"/>
    </row>
    <row r="49675">
      <c r="J49675" s="6" t="n"/>
    </row>
    <row r="49676">
      <c r="J49676" s="6" t="n"/>
    </row>
    <row r="49677">
      <c r="J49677" s="6" t="n"/>
    </row>
    <row r="49678">
      <c r="J49678" s="6" t="n"/>
    </row>
    <row r="49679">
      <c r="J49679" s="6" t="n"/>
    </row>
    <row r="49680">
      <c r="J49680" s="6" t="n"/>
    </row>
    <row r="49681">
      <c r="J49681" s="6" t="n"/>
    </row>
    <row r="49682">
      <c r="J49682" s="6" t="n"/>
    </row>
    <row r="49683">
      <c r="J49683" s="6" t="n"/>
    </row>
    <row r="49684">
      <c r="J49684" s="6" t="n"/>
    </row>
    <row r="49685">
      <c r="J49685" s="6" t="n"/>
    </row>
    <row r="49686">
      <c r="J49686" s="6" t="n"/>
    </row>
    <row r="49687">
      <c r="J49687" s="6" t="n"/>
    </row>
    <row r="49688">
      <c r="J49688" s="6" t="n"/>
    </row>
    <row r="49689">
      <c r="J49689" s="6" t="n"/>
    </row>
    <row r="49690">
      <c r="J49690" s="6" t="n"/>
    </row>
    <row r="49691">
      <c r="J49691" s="6" t="n"/>
    </row>
    <row r="49692">
      <c r="J49692" s="6" t="n"/>
    </row>
    <row r="49693">
      <c r="J49693" s="6" t="n"/>
    </row>
    <row r="49694">
      <c r="J49694" s="6" t="n"/>
    </row>
    <row r="49695">
      <c r="J49695" s="6" t="n"/>
    </row>
    <row r="49696">
      <c r="J49696" s="6" t="n"/>
    </row>
    <row r="49697">
      <c r="J49697" s="6" t="n"/>
    </row>
    <row r="49698">
      <c r="J49698" s="6" t="n"/>
    </row>
    <row r="49699">
      <c r="J49699" s="6" t="n"/>
    </row>
    <row r="49700">
      <c r="J49700" s="6" t="n"/>
    </row>
    <row r="49701">
      <c r="J49701" s="6" t="n"/>
    </row>
    <row r="49702">
      <c r="J49702" s="6" t="n"/>
    </row>
    <row r="49703">
      <c r="J49703" s="6" t="n"/>
    </row>
    <row r="49704">
      <c r="J49704" s="6" t="n"/>
    </row>
    <row r="49705">
      <c r="J49705" s="6" t="n"/>
    </row>
    <row r="49706">
      <c r="J49706" s="6" t="n"/>
    </row>
    <row r="49707">
      <c r="J49707" s="6" t="n"/>
    </row>
    <row r="49708">
      <c r="J49708" s="6" t="n"/>
    </row>
    <row r="49709">
      <c r="J49709" s="6" t="n"/>
    </row>
    <row r="49710">
      <c r="J49710" s="6" t="n"/>
    </row>
    <row r="49711">
      <c r="J49711" s="6" t="n"/>
    </row>
    <row r="49712">
      <c r="J49712" s="6" t="n"/>
    </row>
    <row r="49713">
      <c r="J49713" s="6" t="n"/>
    </row>
    <row r="49714">
      <c r="J49714" s="6" t="n"/>
    </row>
    <row r="49715">
      <c r="J49715" s="6" t="n"/>
    </row>
    <row r="49716">
      <c r="J49716" s="6" t="n"/>
    </row>
    <row r="49717">
      <c r="J49717" s="6" t="n"/>
    </row>
    <row r="49718">
      <c r="J49718" s="6" t="n"/>
    </row>
    <row r="49719">
      <c r="J49719" s="6" t="n"/>
    </row>
    <row r="49720">
      <c r="J49720" s="6" t="n"/>
    </row>
    <row r="49721">
      <c r="J49721" s="6" t="n"/>
    </row>
    <row r="49722">
      <c r="J49722" s="6" t="n"/>
    </row>
    <row r="49723">
      <c r="J49723" s="6" t="n"/>
    </row>
    <row r="49724">
      <c r="J49724" s="6" t="n"/>
    </row>
    <row r="49725">
      <c r="J49725" s="6" t="n"/>
    </row>
    <row r="49726">
      <c r="J49726" s="6" t="n"/>
    </row>
    <row r="49727">
      <c r="J49727" s="6" t="n"/>
    </row>
    <row r="49728">
      <c r="J49728" s="6" t="n"/>
    </row>
    <row r="49729">
      <c r="J49729" s="6" t="n"/>
    </row>
    <row r="49730">
      <c r="J49730" s="6" t="n"/>
    </row>
    <row r="49731">
      <c r="J49731" s="6" t="n"/>
    </row>
    <row r="49732">
      <c r="J49732" s="6" t="n"/>
    </row>
    <row r="49733">
      <c r="J49733" s="6" t="n"/>
    </row>
    <row r="49734">
      <c r="J49734" s="6" t="n"/>
    </row>
    <row r="49735">
      <c r="J49735" s="6" t="n"/>
    </row>
    <row r="49736">
      <c r="J49736" s="6" t="n"/>
    </row>
    <row r="49737">
      <c r="J49737" s="6" t="n"/>
    </row>
    <row r="49738">
      <c r="J49738" s="6" t="n"/>
    </row>
    <row r="49739">
      <c r="J49739" s="6" t="n"/>
    </row>
    <row r="49740">
      <c r="J49740" s="6" t="n"/>
    </row>
    <row r="49741">
      <c r="J49741" s="6" t="n"/>
    </row>
    <row r="49742">
      <c r="J49742" s="6" t="n"/>
    </row>
    <row r="49743">
      <c r="J49743" s="6" t="n"/>
    </row>
    <row r="49744">
      <c r="J49744" s="6" t="n"/>
    </row>
    <row r="49745">
      <c r="J49745" s="6" t="n"/>
    </row>
    <row r="49746">
      <c r="J49746" s="6" t="n"/>
    </row>
    <row r="49747">
      <c r="J49747" s="6" t="n"/>
    </row>
    <row r="49748">
      <c r="J49748" s="6" t="n"/>
    </row>
    <row r="49749">
      <c r="J49749" s="6" t="n"/>
    </row>
    <row r="49750">
      <c r="J49750" s="6" t="n"/>
    </row>
    <row r="49751">
      <c r="J49751" s="6" t="n"/>
    </row>
    <row r="49752">
      <c r="J49752" s="6" t="n"/>
    </row>
    <row r="49753">
      <c r="J49753" s="6" t="n"/>
    </row>
    <row r="49754">
      <c r="J49754" s="6" t="n"/>
    </row>
    <row r="49755">
      <c r="J49755" s="6" t="n"/>
    </row>
    <row r="49756">
      <c r="J49756" s="6" t="n"/>
    </row>
    <row r="49757">
      <c r="J49757" s="6" t="n"/>
    </row>
    <row r="49758">
      <c r="J49758" s="6" t="n"/>
    </row>
    <row r="49759">
      <c r="J49759" s="6" t="n"/>
    </row>
    <row r="49760">
      <c r="J49760" s="6" t="n"/>
    </row>
    <row r="49761">
      <c r="J49761" s="6" t="n"/>
    </row>
    <row r="49762">
      <c r="J49762" s="6" t="n"/>
    </row>
    <row r="49763">
      <c r="J49763" s="6" t="n"/>
    </row>
    <row r="49764">
      <c r="J49764" s="6" t="n"/>
    </row>
    <row r="49765">
      <c r="J49765" s="6" t="n"/>
    </row>
    <row r="49766">
      <c r="J49766" s="6" t="n"/>
    </row>
    <row r="49767">
      <c r="J49767" s="6" t="n"/>
    </row>
    <row r="49768">
      <c r="J49768" s="6" t="n"/>
    </row>
    <row r="49769">
      <c r="J49769" s="6" t="n"/>
    </row>
    <row r="49770">
      <c r="J49770" s="6" t="n"/>
    </row>
    <row r="49771">
      <c r="J49771" s="6" t="n"/>
    </row>
    <row r="49772">
      <c r="J49772" s="6" t="n"/>
    </row>
    <row r="49773">
      <c r="J49773" s="6" t="n"/>
    </row>
    <row r="49774">
      <c r="J49774" s="6" t="n"/>
    </row>
    <row r="49775">
      <c r="J49775" s="6" t="n"/>
    </row>
    <row r="49776">
      <c r="J49776" s="6" t="n"/>
    </row>
    <row r="49777">
      <c r="J49777" s="6" t="n"/>
    </row>
    <row r="49778">
      <c r="J49778" s="6" t="n"/>
    </row>
    <row r="49779">
      <c r="J49779" s="6" t="n"/>
    </row>
    <row r="49780">
      <c r="J49780" s="6" t="n"/>
    </row>
    <row r="49781">
      <c r="J49781" s="6" t="n"/>
    </row>
    <row r="49782">
      <c r="J49782" s="6" t="n"/>
    </row>
    <row r="49783">
      <c r="J49783" s="6" t="n"/>
    </row>
    <row r="49784">
      <c r="J49784" s="6" t="n"/>
    </row>
    <row r="49785">
      <c r="J49785" s="6" t="n"/>
    </row>
    <row r="49786">
      <c r="J49786" s="6" t="n"/>
    </row>
    <row r="49787">
      <c r="J49787" s="6" t="n"/>
    </row>
    <row r="49788">
      <c r="J49788" s="6" t="n"/>
    </row>
    <row r="49789">
      <c r="J49789" s="6" t="n"/>
    </row>
    <row r="49790">
      <c r="J49790" s="6" t="n"/>
    </row>
    <row r="49791">
      <c r="J49791" s="6" t="n"/>
    </row>
    <row r="49792">
      <c r="J49792" s="6" t="n"/>
    </row>
    <row r="49793">
      <c r="J49793" s="6" t="n"/>
    </row>
    <row r="49794">
      <c r="J49794" s="6" t="n"/>
    </row>
    <row r="49795">
      <c r="J49795" s="6" t="n"/>
    </row>
    <row r="49796">
      <c r="J49796" s="6" t="n"/>
    </row>
    <row r="49797">
      <c r="J49797" s="6" t="n"/>
    </row>
    <row r="49798">
      <c r="J49798" s="6" t="n"/>
    </row>
    <row r="49799">
      <c r="J49799" s="6" t="n"/>
    </row>
    <row r="49800">
      <c r="J49800" s="6" t="n"/>
    </row>
    <row r="49801">
      <c r="J49801" s="6" t="n"/>
    </row>
    <row r="49802">
      <c r="J49802" s="6" t="n"/>
    </row>
    <row r="49803">
      <c r="J49803" s="6" t="n"/>
    </row>
    <row r="49804">
      <c r="J49804" s="6" t="n"/>
    </row>
    <row r="49805">
      <c r="J49805" s="6" t="n"/>
    </row>
    <row r="49806">
      <c r="J49806" s="6" t="n"/>
    </row>
    <row r="49807">
      <c r="J49807" s="6" t="n"/>
    </row>
    <row r="49808">
      <c r="J49808" s="6" t="n"/>
    </row>
    <row r="49809">
      <c r="J49809" s="6" t="n"/>
    </row>
    <row r="49810">
      <c r="J49810" s="6" t="n"/>
    </row>
    <row r="49811">
      <c r="J49811" s="6" t="n"/>
    </row>
    <row r="49812">
      <c r="J49812" s="6" t="n"/>
    </row>
    <row r="49813">
      <c r="J49813" s="6" t="n"/>
    </row>
    <row r="49814">
      <c r="J49814" s="6" t="n"/>
    </row>
    <row r="49815">
      <c r="J49815" s="6" t="n"/>
    </row>
    <row r="49816">
      <c r="J49816" s="6" t="n"/>
    </row>
    <row r="49817">
      <c r="J49817" s="6" t="n"/>
    </row>
    <row r="49818">
      <c r="J49818" s="6" t="n"/>
    </row>
    <row r="49819">
      <c r="J49819" s="6" t="n"/>
    </row>
    <row r="49820">
      <c r="J49820" s="6" t="n"/>
    </row>
    <row r="49821">
      <c r="J49821" s="6" t="n"/>
    </row>
    <row r="49822">
      <c r="J49822" s="6" t="n"/>
    </row>
    <row r="49823">
      <c r="J49823" s="6" t="n"/>
    </row>
    <row r="49824">
      <c r="J49824" s="6" t="n"/>
    </row>
    <row r="49825">
      <c r="J49825" s="6" t="n"/>
    </row>
    <row r="49826">
      <c r="J49826" s="6" t="n"/>
    </row>
    <row r="49827">
      <c r="J49827" s="6" t="n"/>
    </row>
    <row r="49828">
      <c r="J49828" s="6" t="n"/>
    </row>
    <row r="49829">
      <c r="J49829" s="6" t="n"/>
    </row>
    <row r="49830">
      <c r="J49830" s="6" t="n"/>
    </row>
    <row r="49831">
      <c r="J49831" s="6" t="n"/>
    </row>
    <row r="49832">
      <c r="J49832" s="6" t="n"/>
    </row>
    <row r="49833">
      <c r="J49833" s="6" t="n"/>
    </row>
    <row r="49834">
      <c r="J49834" s="6" t="n"/>
    </row>
    <row r="49835">
      <c r="J49835" s="6" t="n"/>
    </row>
    <row r="49836">
      <c r="J49836" s="6" t="n"/>
    </row>
    <row r="49837">
      <c r="J49837" s="6" t="n"/>
    </row>
    <row r="49838">
      <c r="J49838" s="6" t="n"/>
    </row>
    <row r="49839">
      <c r="J49839" s="6" t="n"/>
    </row>
    <row r="49840">
      <c r="J49840" s="6" t="n"/>
    </row>
    <row r="49841">
      <c r="J49841" s="6" t="n"/>
    </row>
    <row r="49842">
      <c r="J49842" s="6" t="n"/>
    </row>
    <row r="49843">
      <c r="J49843" s="6" t="n"/>
    </row>
    <row r="49844">
      <c r="J49844" s="6" t="n"/>
    </row>
    <row r="49845">
      <c r="J49845" s="6" t="n"/>
    </row>
    <row r="49846">
      <c r="J49846" s="6" t="n"/>
    </row>
    <row r="49847">
      <c r="J49847" s="6" t="n"/>
    </row>
    <row r="49848">
      <c r="J49848" s="6" t="n"/>
    </row>
    <row r="49849">
      <c r="J49849" s="6" t="n"/>
    </row>
    <row r="49850">
      <c r="J49850" s="6" t="n"/>
    </row>
    <row r="49851">
      <c r="J49851" s="6" t="n"/>
    </row>
    <row r="49852">
      <c r="J49852" s="6" t="n"/>
    </row>
    <row r="49853">
      <c r="J49853" s="6" t="n"/>
    </row>
    <row r="49854">
      <c r="J49854" s="6" t="n"/>
    </row>
    <row r="49855">
      <c r="J49855" s="6" t="n"/>
    </row>
    <row r="49856">
      <c r="J49856" s="6" t="n"/>
    </row>
    <row r="49857">
      <c r="J49857" s="6" t="n"/>
    </row>
    <row r="49858">
      <c r="J49858" s="6" t="n"/>
    </row>
    <row r="49859">
      <c r="J49859" s="6" t="n"/>
    </row>
    <row r="49860">
      <c r="J49860" s="6" t="n"/>
    </row>
    <row r="49861">
      <c r="J49861" s="6" t="n"/>
    </row>
    <row r="49862">
      <c r="J49862" s="6" t="n"/>
    </row>
    <row r="49863">
      <c r="J49863" s="6" t="n"/>
    </row>
    <row r="49864">
      <c r="J49864" s="6" t="n"/>
    </row>
    <row r="49865">
      <c r="J49865" s="6" t="n"/>
    </row>
    <row r="49866">
      <c r="J49866" s="6" t="n"/>
    </row>
    <row r="49867">
      <c r="J49867" s="6" t="n"/>
    </row>
    <row r="49868">
      <c r="J49868" s="6" t="n"/>
    </row>
    <row r="49869">
      <c r="J49869" s="6" t="n"/>
    </row>
    <row r="49870">
      <c r="J49870" s="6" t="n"/>
    </row>
    <row r="49871">
      <c r="J49871" s="6" t="n"/>
    </row>
    <row r="49872">
      <c r="J49872" s="6" t="n"/>
    </row>
    <row r="49873">
      <c r="J49873" s="6" t="n"/>
    </row>
    <row r="49874">
      <c r="J49874" s="6" t="n"/>
    </row>
    <row r="49875">
      <c r="J49875" s="6" t="n"/>
    </row>
    <row r="49876">
      <c r="J49876" s="6" t="n"/>
    </row>
    <row r="49877">
      <c r="J49877" s="6" t="n"/>
    </row>
    <row r="49878">
      <c r="J49878" s="6" t="n"/>
    </row>
    <row r="49879">
      <c r="J49879" s="6" t="n"/>
    </row>
    <row r="49880">
      <c r="J49880" s="6" t="n"/>
    </row>
    <row r="49881">
      <c r="J49881" s="6" t="n"/>
    </row>
    <row r="49882">
      <c r="J49882" s="6" t="n"/>
    </row>
    <row r="49883">
      <c r="J49883" s="6" t="n"/>
    </row>
    <row r="49884">
      <c r="J49884" s="6" t="n"/>
    </row>
    <row r="49885">
      <c r="J49885" s="6" t="n"/>
    </row>
    <row r="49886">
      <c r="J49886" s="6" t="n"/>
    </row>
    <row r="49887">
      <c r="J49887" s="6" t="n"/>
    </row>
    <row r="49888">
      <c r="J49888" s="6" t="n"/>
    </row>
    <row r="49889">
      <c r="J49889" s="6" t="n"/>
    </row>
    <row r="49890">
      <c r="J49890" s="6" t="n"/>
    </row>
    <row r="49891">
      <c r="J49891" s="6" t="n"/>
    </row>
    <row r="49892">
      <c r="J49892" s="6" t="n"/>
    </row>
    <row r="49893">
      <c r="J49893" s="6" t="n"/>
    </row>
    <row r="49894">
      <c r="J49894" s="6" t="n"/>
    </row>
    <row r="49895">
      <c r="J49895" s="6" t="n"/>
    </row>
    <row r="49896">
      <c r="J49896" s="6" t="n"/>
    </row>
    <row r="49897">
      <c r="J49897" s="6" t="n"/>
    </row>
    <row r="49898">
      <c r="J49898" s="6" t="n"/>
    </row>
    <row r="49899">
      <c r="J49899" s="6" t="n"/>
    </row>
    <row r="49900">
      <c r="J49900" s="6" t="n"/>
    </row>
    <row r="49901">
      <c r="J49901" s="6" t="n"/>
    </row>
    <row r="49902">
      <c r="J49902" s="6" t="n"/>
    </row>
    <row r="49903">
      <c r="J49903" s="6" t="n"/>
    </row>
    <row r="49904">
      <c r="J49904" s="6" t="n"/>
    </row>
    <row r="49905">
      <c r="J49905" s="6" t="n"/>
    </row>
    <row r="49906">
      <c r="J49906" s="6" t="n"/>
    </row>
    <row r="49907">
      <c r="J49907" s="6" t="n"/>
    </row>
    <row r="49908">
      <c r="J49908" s="6" t="n"/>
    </row>
    <row r="49909">
      <c r="J49909" s="6" t="n"/>
    </row>
    <row r="49910">
      <c r="J49910" s="6" t="n"/>
    </row>
    <row r="49911">
      <c r="J49911" s="6" t="n"/>
    </row>
    <row r="49912">
      <c r="J49912" s="6" t="n"/>
    </row>
    <row r="49913">
      <c r="J49913" s="6" t="n"/>
    </row>
    <row r="49914">
      <c r="J49914" s="6" t="n"/>
    </row>
    <row r="49915">
      <c r="J49915" s="6" t="n"/>
    </row>
    <row r="49916">
      <c r="J49916" s="6" t="n"/>
    </row>
    <row r="49917">
      <c r="J49917" s="6" t="n"/>
    </row>
    <row r="49918">
      <c r="J49918" s="6" t="n"/>
    </row>
    <row r="49919">
      <c r="J49919" s="6" t="n"/>
    </row>
    <row r="49920">
      <c r="J49920" s="6" t="n"/>
    </row>
    <row r="49921">
      <c r="J49921" s="6" t="n"/>
    </row>
    <row r="49922">
      <c r="J49922" s="6" t="n"/>
    </row>
    <row r="49923">
      <c r="J49923" s="6" t="n"/>
    </row>
    <row r="49924">
      <c r="J49924" s="6" t="n"/>
    </row>
    <row r="49925">
      <c r="J49925" s="6" t="n"/>
    </row>
    <row r="49926">
      <c r="J49926" s="6" t="n"/>
    </row>
    <row r="49927">
      <c r="J49927" s="6" t="n"/>
    </row>
    <row r="49928">
      <c r="J49928" s="6" t="n"/>
    </row>
    <row r="49929">
      <c r="J49929" s="6" t="n"/>
    </row>
    <row r="49930">
      <c r="J49930" s="6" t="n"/>
    </row>
    <row r="49931">
      <c r="J49931" s="6" t="n"/>
    </row>
    <row r="49932">
      <c r="J49932" s="6" t="n"/>
    </row>
    <row r="49933">
      <c r="J49933" s="6" t="n"/>
    </row>
    <row r="49934">
      <c r="J49934" s="6" t="n"/>
    </row>
    <row r="49935">
      <c r="J49935" s="6" t="n"/>
    </row>
    <row r="49936">
      <c r="J49936" s="6" t="n"/>
    </row>
    <row r="49937">
      <c r="J49937" s="6" t="n"/>
    </row>
    <row r="49938">
      <c r="J49938" s="6" t="n"/>
    </row>
    <row r="49939">
      <c r="J49939" s="6" t="n"/>
    </row>
    <row r="49940">
      <c r="J49940" s="6" t="n"/>
    </row>
    <row r="49941">
      <c r="J49941" s="6" t="n"/>
    </row>
    <row r="49942">
      <c r="J49942" s="6" t="n"/>
    </row>
    <row r="49943">
      <c r="J49943" s="6" t="n"/>
    </row>
    <row r="49944">
      <c r="J49944" s="6" t="n"/>
    </row>
    <row r="49945">
      <c r="J49945" s="6" t="n"/>
    </row>
    <row r="49946">
      <c r="J49946" s="6" t="n"/>
    </row>
    <row r="49947">
      <c r="J49947" s="6" t="n"/>
    </row>
    <row r="49948">
      <c r="J49948" s="6" t="n"/>
    </row>
    <row r="49949">
      <c r="J49949" s="6" t="n"/>
    </row>
    <row r="49950">
      <c r="J49950" s="6" t="n"/>
    </row>
    <row r="49951">
      <c r="J49951" s="6" t="n"/>
    </row>
    <row r="49952">
      <c r="J49952" s="6" t="n"/>
    </row>
    <row r="49953">
      <c r="J49953" s="6" t="n"/>
    </row>
    <row r="49954">
      <c r="J49954" s="6" t="n"/>
    </row>
    <row r="49955">
      <c r="J49955" s="6" t="n"/>
    </row>
    <row r="49956">
      <c r="J49956" s="6" t="n"/>
    </row>
    <row r="49957">
      <c r="J49957" s="6" t="n"/>
    </row>
    <row r="49958">
      <c r="J49958" s="6" t="n"/>
    </row>
    <row r="49959">
      <c r="J49959" s="6" t="n"/>
    </row>
    <row r="49960">
      <c r="J49960" s="6" t="n"/>
    </row>
    <row r="49961">
      <c r="J49961" s="6" t="n"/>
    </row>
    <row r="49962">
      <c r="J49962" s="6" t="n"/>
    </row>
    <row r="49963">
      <c r="J49963" s="6" t="n"/>
    </row>
    <row r="49964">
      <c r="J49964" s="6" t="n"/>
    </row>
    <row r="49965">
      <c r="J49965" s="6" t="n"/>
    </row>
    <row r="49966">
      <c r="J49966" s="6" t="n"/>
    </row>
    <row r="49967">
      <c r="J49967" s="6" t="n"/>
    </row>
    <row r="49968">
      <c r="J49968" s="6" t="n"/>
    </row>
    <row r="49969">
      <c r="J49969" s="6" t="n"/>
    </row>
    <row r="49970">
      <c r="J49970" s="6" t="n"/>
    </row>
    <row r="49971">
      <c r="J49971" s="6" t="n"/>
    </row>
    <row r="49972">
      <c r="J49972" s="6" t="n"/>
    </row>
    <row r="49973">
      <c r="J49973" s="6" t="n"/>
    </row>
    <row r="49974">
      <c r="J49974" s="6" t="n"/>
    </row>
    <row r="49975">
      <c r="J49975" s="6" t="n"/>
    </row>
    <row r="49976">
      <c r="J49976" s="6" t="n"/>
    </row>
    <row r="49977">
      <c r="J49977" s="6" t="n"/>
    </row>
    <row r="49978">
      <c r="J49978" s="6" t="n"/>
    </row>
    <row r="49979">
      <c r="J49979" s="6" t="n"/>
    </row>
    <row r="49980">
      <c r="J49980" s="6" t="n"/>
    </row>
    <row r="49981">
      <c r="J49981" s="6" t="n"/>
    </row>
    <row r="49982">
      <c r="J49982" s="6" t="n"/>
    </row>
    <row r="49983">
      <c r="J49983" s="6" t="n"/>
    </row>
    <row r="49984">
      <c r="J49984" s="6" t="n"/>
    </row>
    <row r="49985">
      <c r="J49985" s="6" t="n"/>
    </row>
    <row r="49986">
      <c r="J49986" s="6" t="n"/>
    </row>
    <row r="49987">
      <c r="J49987" s="6" t="n"/>
    </row>
    <row r="49988">
      <c r="J49988" s="6" t="n"/>
    </row>
    <row r="49989">
      <c r="J49989" s="6" t="n"/>
    </row>
    <row r="49990">
      <c r="J49990" s="6" t="n"/>
    </row>
    <row r="49991">
      <c r="J49991" s="6" t="n"/>
    </row>
    <row r="49992">
      <c r="J49992" s="6" t="n"/>
    </row>
    <row r="49993">
      <c r="J49993" s="6" t="n"/>
    </row>
    <row r="49994">
      <c r="J49994" s="6" t="n"/>
    </row>
    <row r="49995">
      <c r="J49995" s="6" t="n"/>
    </row>
    <row r="49996">
      <c r="J49996" s="6" t="n"/>
    </row>
    <row r="49997">
      <c r="J49997" s="6" t="n"/>
    </row>
    <row r="49998">
      <c r="J49998" s="6" t="n"/>
    </row>
    <row r="49999">
      <c r="J49999" s="6" t="n"/>
    </row>
    <row r="50000">
      <c r="J50000" s="6" t="n"/>
    </row>
    <row r="50001">
      <c r="J50001" s="6" t="n"/>
    </row>
    <row r="50002">
      <c r="J50002" s="6" t="n"/>
    </row>
    <row r="50003">
      <c r="J50003" s="6" t="n"/>
    </row>
    <row r="50004">
      <c r="J50004" s="6" t="n"/>
    </row>
    <row r="50005">
      <c r="J50005" s="6" t="n"/>
    </row>
    <row r="50006">
      <c r="J50006" s="6" t="n"/>
    </row>
    <row r="50007">
      <c r="J50007" s="6" t="n"/>
    </row>
    <row r="50008">
      <c r="J50008" s="6" t="n"/>
    </row>
    <row r="50009">
      <c r="J50009" s="6" t="n"/>
    </row>
    <row r="50010">
      <c r="J50010" s="6" t="n"/>
    </row>
    <row r="50011">
      <c r="J50011" s="6" t="n"/>
    </row>
    <row r="50012">
      <c r="J50012" s="6" t="n"/>
    </row>
    <row r="50013">
      <c r="J50013" s="6" t="n"/>
    </row>
    <row r="50014">
      <c r="J50014" s="6" t="n"/>
    </row>
    <row r="50015">
      <c r="J50015" s="6" t="n"/>
    </row>
    <row r="50016">
      <c r="J50016" s="6" t="n"/>
    </row>
    <row r="50017">
      <c r="J50017" s="6" t="n"/>
    </row>
    <row r="50018">
      <c r="J50018" s="6" t="n"/>
    </row>
    <row r="50019">
      <c r="J50019" s="6" t="n"/>
    </row>
    <row r="50020">
      <c r="J50020" s="6" t="n"/>
    </row>
    <row r="50021">
      <c r="J50021" s="6" t="n"/>
    </row>
    <row r="50022">
      <c r="J50022" s="6" t="n"/>
    </row>
    <row r="50023">
      <c r="J50023" s="6" t="n"/>
    </row>
    <row r="50024">
      <c r="J50024" s="6" t="n"/>
    </row>
    <row r="50025">
      <c r="J50025" s="6" t="n"/>
    </row>
    <row r="50026">
      <c r="J50026" s="6" t="n"/>
    </row>
    <row r="50027">
      <c r="J50027" s="6" t="n"/>
    </row>
    <row r="50028">
      <c r="J50028" s="6" t="n"/>
    </row>
    <row r="50029">
      <c r="J50029" s="6" t="n"/>
    </row>
    <row r="50030">
      <c r="J50030" s="6" t="n"/>
    </row>
    <row r="50031">
      <c r="J50031" s="6" t="n"/>
    </row>
    <row r="50032">
      <c r="J50032" s="6" t="n"/>
    </row>
    <row r="50033">
      <c r="J50033" s="6" t="n"/>
    </row>
    <row r="50034">
      <c r="J50034" s="6" t="n"/>
    </row>
    <row r="50035">
      <c r="J50035" s="6" t="n"/>
    </row>
    <row r="50036">
      <c r="J50036" s="6" t="n"/>
    </row>
    <row r="50037">
      <c r="J50037" s="6" t="n"/>
    </row>
    <row r="50038">
      <c r="J50038" s="6" t="n"/>
    </row>
    <row r="50039">
      <c r="J50039" s="6" t="n"/>
    </row>
    <row r="50040">
      <c r="J50040" s="6" t="n"/>
    </row>
    <row r="50041">
      <c r="J50041" s="6" t="n"/>
    </row>
    <row r="50042">
      <c r="J50042" s="6" t="n"/>
    </row>
    <row r="50043">
      <c r="J50043" s="6" t="n"/>
    </row>
    <row r="50044">
      <c r="J50044" s="6" t="n"/>
    </row>
    <row r="50045">
      <c r="J50045" s="6" t="n"/>
    </row>
    <row r="50046">
      <c r="J50046" s="6" t="n"/>
    </row>
    <row r="50047">
      <c r="J50047" s="6" t="n"/>
    </row>
    <row r="50048">
      <c r="J50048" s="6" t="n"/>
    </row>
    <row r="50049">
      <c r="J50049" s="6" t="n"/>
    </row>
    <row r="50050">
      <c r="J50050" s="6" t="n"/>
    </row>
    <row r="50051">
      <c r="J50051" s="6" t="n"/>
    </row>
    <row r="50052">
      <c r="J50052" s="6" t="n"/>
    </row>
    <row r="50053">
      <c r="J50053" s="6" t="n"/>
    </row>
    <row r="50054">
      <c r="J50054" s="6" t="n"/>
    </row>
    <row r="50055">
      <c r="J50055" s="6" t="n"/>
    </row>
    <row r="50056">
      <c r="J50056" s="6" t="n"/>
    </row>
    <row r="50057">
      <c r="J50057" s="6" t="n"/>
    </row>
    <row r="50058">
      <c r="J50058" s="6" t="n"/>
    </row>
    <row r="50059">
      <c r="J50059" s="6" t="n"/>
    </row>
    <row r="50060">
      <c r="J50060" s="6" t="n"/>
    </row>
    <row r="50061">
      <c r="J50061" s="6" t="n"/>
    </row>
    <row r="50062">
      <c r="J50062" s="6" t="n"/>
    </row>
    <row r="50063">
      <c r="J50063" s="6" t="n"/>
    </row>
    <row r="50064">
      <c r="J50064" s="6" t="n"/>
    </row>
    <row r="50065">
      <c r="J50065" s="6" t="n"/>
    </row>
    <row r="50066">
      <c r="J50066" s="6" t="n"/>
    </row>
    <row r="50067">
      <c r="J50067" s="6" t="n"/>
    </row>
    <row r="50068">
      <c r="J50068" s="6" t="n"/>
    </row>
    <row r="50069">
      <c r="J50069" s="6" t="n"/>
    </row>
    <row r="50070">
      <c r="J50070" s="6" t="n"/>
    </row>
    <row r="50071">
      <c r="J50071" s="6" t="n"/>
    </row>
    <row r="50072">
      <c r="J50072" s="6" t="n"/>
    </row>
    <row r="50073">
      <c r="J50073" s="6" t="n"/>
    </row>
    <row r="50074">
      <c r="J50074" s="6" t="n"/>
    </row>
    <row r="50075">
      <c r="J50075" s="6" t="n"/>
    </row>
    <row r="50076">
      <c r="J50076" s="6" t="n"/>
    </row>
    <row r="50077">
      <c r="J50077" s="6" t="n"/>
    </row>
    <row r="50078">
      <c r="J50078" s="6" t="n"/>
    </row>
    <row r="50079">
      <c r="J50079" s="6" t="n"/>
    </row>
    <row r="50080">
      <c r="J50080" s="6" t="n"/>
    </row>
    <row r="50081">
      <c r="J50081" s="6" t="n"/>
    </row>
    <row r="50082">
      <c r="J50082" s="6" t="n"/>
    </row>
    <row r="50083">
      <c r="J50083" s="6" t="n"/>
    </row>
    <row r="50084">
      <c r="J50084" s="6" t="n"/>
    </row>
    <row r="50085">
      <c r="J50085" s="6" t="n"/>
    </row>
    <row r="50086">
      <c r="J50086" s="6" t="n"/>
    </row>
    <row r="50087">
      <c r="J50087" s="6" t="n"/>
    </row>
    <row r="50088">
      <c r="J50088" s="6" t="n"/>
    </row>
    <row r="50089">
      <c r="J50089" s="6" t="n"/>
    </row>
    <row r="50090">
      <c r="J50090" s="6" t="n"/>
    </row>
    <row r="50091">
      <c r="J50091" s="6" t="n"/>
    </row>
    <row r="50092">
      <c r="J50092" s="6" t="n"/>
    </row>
    <row r="50093">
      <c r="J50093" s="6" t="n"/>
    </row>
    <row r="50094">
      <c r="J50094" s="6" t="n"/>
    </row>
    <row r="50095">
      <c r="J50095" s="6" t="n"/>
    </row>
    <row r="50096">
      <c r="J50096" s="6" t="n"/>
    </row>
    <row r="50097">
      <c r="J50097" s="6" t="n"/>
    </row>
    <row r="50098">
      <c r="J50098" s="6" t="n"/>
    </row>
    <row r="50099">
      <c r="J50099" s="6" t="n"/>
    </row>
    <row r="50100">
      <c r="J50100" s="6" t="n"/>
    </row>
    <row r="50101">
      <c r="J50101" s="6" t="n"/>
    </row>
    <row r="50102">
      <c r="J50102" s="6" t="n"/>
    </row>
    <row r="50103">
      <c r="J50103" s="6" t="n"/>
    </row>
    <row r="50104">
      <c r="J50104" s="6" t="n"/>
    </row>
    <row r="50105">
      <c r="J50105" s="6" t="n"/>
    </row>
    <row r="50106">
      <c r="J50106" s="6" t="n"/>
    </row>
    <row r="50107">
      <c r="J50107" s="6" t="n"/>
    </row>
    <row r="50108">
      <c r="J50108" s="6" t="n"/>
    </row>
    <row r="50109">
      <c r="J50109" s="6" t="n"/>
    </row>
    <row r="50110">
      <c r="J50110" s="6" t="n"/>
    </row>
    <row r="50111">
      <c r="J50111" s="6" t="n"/>
    </row>
    <row r="50112">
      <c r="J50112" s="6" t="n"/>
    </row>
    <row r="50113">
      <c r="J50113" s="6" t="n"/>
    </row>
    <row r="50114">
      <c r="J50114" s="6" t="n"/>
    </row>
    <row r="50115">
      <c r="J50115" s="6" t="n"/>
    </row>
    <row r="50116">
      <c r="J50116" s="6" t="n"/>
    </row>
    <row r="50117">
      <c r="J50117" s="6" t="n"/>
    </row>
    <row r="50118">
      <c r="J50118" s="6" t="n"/>
    </row>
    <row r="50119">
      <c r="J50119" s="6" t="n"/>
    </row>
    <row r="50120">
      <c r="J50120" s="6" t="n"/>
    </row>
    <row r="50121">
      <c r="J50121" s="6" t="n"/>
    </row>
    <row r="50122">
      <c r="J50122" s="6" t="n"/>
    </row>
    <row r="50123">
      <c r="J50123" s="6" t="n"/>
    </row>
    <row r="50124">
      <c r="J50124" s="6" t="n"/>
    </row>
    <row r="50125">
      <c r="J50125" s="6" t="n"/>
    </row>
    <row r="50126">
      <c r="J50126" s="6" t="n"/>
    </row>
    <row r="50127">
      <c r="J50127" s="6" t="n"/>
    </row>
    <row r="50128">
      <c r="J50128" s="6" t="n"/>
    </row>
    <row r="50129">
      <c r="J50129" s="6" t="n"/>
    </row>
    <row r="50130">
      <c r="J50130" s="6" t="n"/>
    </row>
    <row r="50131">
      <c r="J50131" s="6" t="n"/>
    </row>
    <row r="50132">
      <c r="J50132" s="6" t="n"/>
    </row>
    <row r="50133">
      <c r="J50133" s="6" t="n"/>
    </row>
    <row r="50134">
      <c r="J50134" s="6" t="n"/>
    </row>
    <row r="50135">
      <c r="J50135" s="6" t="n"/>
    </row>
    <row r="50136">
      <c r="J50136" s="6" t="n"/>
    </row>
    <row r="50137">
      <c r="J50137" s="6" t="n"/>
    </row>
    <row r="50138">
      <c r="J50138" s="6" t="n"/>
    </row>
    <row r="50139">
      <c r="J50139" s="6" t="n"/>
    </row>
    <row r="50140">
      <c r="J50140" s="6" t="n"/>
    </row>
    <row r="50141">
      <c r="J50141" s="6" t="n"/>
    </row>
    <row r="50142">
      <c r="J50142" s="6" t="n"/>
    </row>
    <row r="50143">
      <c r="J50143" s="6" t="n"/>
    </row>
    <row r="50144">
      <c r="J50144" s="6" t="n"/>
    </row>
    <row r="50145">
      <c r="J50145" s="6" t="n"/>
    </row>
    <row r="50146">
      <c r="J50146" s="6" t="n"/>
    </row>
    <row r="50147">
      <c r="J50147" s="6" t="n"/>
    </row>
    <row r="50148">
      <c r="J50148" s="6" t="n"/>
    </row>
    <row r="50149">
      <c r="J50149" s="6" t="n"/>
    </row>
    <row r="50150">
      <c r="J50150" s="6" t="n"/>
    </row>
    <row r="50151">
      <c r="J50151" s="6" t="n"/>
    </row>
    <row r="50152">
      <c r="J50152" s="6" t="n"/>
    </row>
    <row r="50153">
      <c r="J50153" s="6" t="n"/>
    </row>
    <row r="50154">
      <c r="J50154" s="6" t="n"/>
    </row>
    <row r="50155">
      <c r="J50155" s="6" t="n"/>
    </row>
    <row r="50156">
      <c r="J50156" s="6" t="n"/>
    </row>
    <row r="50157">
      <c r="J50157" s="6" t="n"/>
    </row>
    <row r="50158">
      <c r="J50158" s="6" t="n"/>
    </row>
    <row r="50159">
      <c r="J50159" s="6" t="n"/>
    </row>
    <row r="50160">
      <c r="J50160" s="6" t="n"/>
    </row>
    <row r="50161">
      <c r="J50161" s="6" t="n"/>
    </row>
    <row r="50162">
      <c r="J50162" s="6" t="n"/>
    </row>
    <row r="50163">
      <c r="J50163" s="6" t="n"/>
    </row>
    <row r="50164">
      <c r="J50164" s="6" t="n"/>
    </row>
    <row r="50165">
      <c r="J50165" s="6" t="n"/>
    </row>
    <row r="50166">
      <c r="J50166" s="6" t="n"/>
    </row>
    <row r="50167">
      <c r="J50167" s="6" t="n"/>
    </row>
    <row r="50168">
      <c r="J50168" s="6" t="n"/>
    </row>
    <row r="50169">
      <c r="J50169" s="6" t="n"/>
    </row>
    <row r="50170">
      <c r="J50170" s="6" t="n"/>
    </row>
    <row r="50171">
      <c r="J50171" s="6" t="n"/>
    </row>
    <row r="50172">
      <c r="J50172" s="6" t="n"/>
    </row>
    <row r="50173">
      <c r="J50173" s="6" t="n"/>
    </row>
    <row r="50174">
      <c r="J50174" s="6" t="n"/>
    </row>
    <row r="50175">
      <c r="J50175" s="6" t="n"/>
    </row>
    <row r="50176">
      <c r="J50176" s="6" t="n"/>
    </row>
    <row r="50177">
      <c r="J50177" s="6" t="n"/>
    </row>
    <row r="50178">
      <c r="J50178" s="6" t="n"/>
    </row>
    <row r="50179">
      <c r="J50179" s="6" t="n"/>
    </row>
    <row r="50180">
      <c r="J50180" s="6" t="n"/>
    </row>
    <row r="50181">
      <c r="J50181" s="6" t="n"/>
    </row>
    <row r="50182">
      <c r="J50182" s="6" t="n"/>
    </row>
    <row r="50183">
      <c r="J50183" s="6" t="n"/>
    </row>
    <row r="50184">
      <c r="J50184" s="6" t="n"/>
    </row>
    <row r="50185">
      <c r="J50185" s="6" t="n"/>
    </row>
    <row r="50186">
      <c r="J50186" s="6" t="n"/>
    </row>
    <row r="50187">
      <c r="J50187" s="6" t="n"/>
    </row>
    <row r="50188">
      <c r="J50188" s="6" t="n"/>
    </row>
    <row r="50189">
      <c r="J50189" s="6" t="n"/>
    </row>
    <row r="50190">
      <c r="J50190" s="6" t="n"/>
    </row>
    <row r="50191">
      <c r="J50191" s="6" t="n"/>
    </row>
    <row r="50192">
      <c r="J50192" s="6" t="n"/>
    </row>
    <row r="50193">
      <c r="J50193" s="6" t="n"/>
    </row>
    <row r="50194">
      <c r="J50194" s="6" t="n"/>
    </row>
    <row r="50195">
      <c r="J50195" s="6" t="n"/>
    </row>
    <row r="50196">
      <c r="J50196" s="6" t="n"/>
    </row>
    <row r="50197">
      <c r="J50197" s="6" t="n"/>
    </row>
    <row r="50198">
      <c r="J50198" s="6" t="n"/>
    </row>
    <row r="50199">
      <c r="J50199" s="6" t="n"/>
    </row>
    <row r="50200">
      <c r="J50200" s="6" t="n"/>
    </row>
    <row r="50201">
      <c r="J50201" s="6" t="n"/>
    </row>
    <row r="50202">
      <c r="J50202" s="6" t="n"/>
    </row>
    <row r="50203">
      <c r="J50203" s="6" t="n"/>
    </row>
    <row r="50204">
      <c r="J50204" s="6" t="n"/>
    </row>
    <row r="50205">
      <c r="J50205" s="6" t="n"/>
    </row>
    <row r="50206">
      <c r="J50206" s="6" t="n"/>
    </row>
    <row r="50207">
      <c r="J50207" s="6" t="n"/>
    </row>
    <row r="50208">
      <c r="J50208" s="6" t="n"/>
    </row>
    <row r="50209">
      <c r="J50209" s="6" t="n"/>
    </row>
    <row r="50210">
      <c r="J50210" s="6" t="n"/>
    </row>
    <row r="50211">
      <c r="J50211" s="6" t="n"/>
    </row>
    <row r="50212">
      <c r="J50212" s="6" t="n"/>
    </row>
    <row r="50213">
      <c r="J50213" s="6" t="n"/>
    </row>
    <row r="50214">
      <c r="J50214" s="6" t="n"/>
    </row>
    <row r="50215">
      <c r="J50215" s="6" t="n"/>
    </row>
    <row r="50216">
      <c r="J50216" s="6" t="n"/>
    </row>
    <row r="50217">
      <c r="J50217" s="6" t="n"/>
    </row>
    <row r="50218">
      <c r="J50218" s="6" t="n"/>
    </row>
    <row r="50219">
      <c r="J50219" s="6" t="n"/>
    </row>
    <row r="50220">
      <c r="J50220" s="6" t="n"/>
    </row>
    <row r="50221">
      <c r="J50221" s="6" t="n"/>
    </row>
    <row r="50222">
      <c r="J50222" s="6" t="n"/>
    </row>
    <row r="50223">
      <c r="J50223" s="6" t="n"/>
    </row>
    <row r="50224">
      <c r="J50224" s="6" t="n"/>
    </row>
    <row r="50225">
      <c r="J50225" s="6" t="n"/>
    </row>
    <row r="50226">
      <c r="J50226" s="6" t="n"/>
    </row>
    <row r="50227">
      <c r="J50227" s="6" t="n"/>
    </row>
    <row r="50228">
      <c r="J50228" s="6" t="n"/>
    </row>
    <row r="50229">
      <c r="J50229" s="6" t="n"/>
    </row>
    <row r="50230">
      <c r="J50230" s="6" t="n"/>
    </row>
    <row r="50231">
      <c r="J50231" s="6" t="n"/>
    </row>
    <row r="50232">
      <c r="J50232" s="6" t="n"/>
    </row>
    <row r="50233">
      <c r="J50233" s="6" t="n"/>
    </row>
    <row r="50234">
      <c r="J50234" s="6" t="n"/>
    </row>
    <row r="50235">
      <c r="J50235" s="6" t="n"/>
    </row>
    <row r="50236">
      <c r="J50236" s="6" t="n"/>
    </row>
    <row r="50237">
      <c r="J50237" s="6" t="n"/>
    </row>
    <row r="50238">
      <c r="J50238" s="6" t="n"/>
    </row>
    <row r="50239">
      <c r="J50239" s="6" t="n"/>
    </row>
    <row r="50240">
      <c r="J50240" s="6" t="n"/>
    </row>
    <row r="50241">
      <c r="J50241" s="6" t="n"/>
    </row>
    <row r="50242">
      <c r="J50242" s="6" t="n"/>
    </row>
    <row r="50243">
      <c r="J50243" s="6" t="n"/>
    </row>
    <row r="50244">
      <c r="J50244" s="6" t="n"/>
    </row>
    <row r="50245">
      <c r="J50245" s="6" t="n"/>
    </row>
    <row r="50246">
      <c r="J50246" s="6" t="n"/>
    </row>
    <row r="50247">
      <c r="J50247" s="6" t="n"/>
    </row>
    <row r="50248">
      <c r="J50248" s="6" t="n"/>
    </row>
    <row r="50249">
      <c r="J50249" s="6" t="n"/>
    </row>
    <row r="50250">
      <c r="J50250" s="6" t="n"/>
    </row>
    <row r="50251">
      <c r="J50251" s="6" t="n"/>
    </row>
    <row r="50252">
      <c r="J50252" s="6" t="n"/>
    </row>
    <row r="50253">
      <c r="J50253" s="6" t="n"/>
    </row>
    <row r="50254">
      <c r="J50254" s="6" t="n"/>
    </row>
    <row r="50255">
      <c r="J50255" s="6" t="n"/>
    </row>
    <row r="50256">
      <c r="J50256" s="6" t="n"/>
    </row>
    <row r="50257">
      <c r="J50257" s="6" t="n"/>
    </row>
    <row r="50258">
      <c r="J50258" s="6" t="n"/>
    </row>
    <row r="50259">
      <c r="J50259" s="6" t="n"/>
    </row>
    <row r="50260">
      <c r="J50260" s="6" t="n"/>
    </row>
    <row r="50261">
      <c r="J50261" s="6" t="n"/>
    </row>
    <row r="50262">
      <c r="J50262" s="6" t="n"/>
    </row>
    <row r="50263">
      <c r="J50263" s="6" t="n"/>
    </row>
    <row r="50264">
      <c r="J50264" s="6" t="n"/>
    </row>
    <row r="50265">
      <c r="J50265" s="6" t="n"/>
    </row>
    <row r="50266">
      <c r="J50266" s="6" t="n"/>
    </row>
    <row r="50267">
      <c r="J50267" s="6" t="n"/>
    </row>
    <row r="50268">
      <c r="J50268" s="6" t="n"/>
    </row>
    <row r="50269">
      <c r="J50269" s="6" t="n"/>
    </row>
    <row r="50270">
      <c r="J50270" s="6" t="n"/>
    </row>
    <row r="50271">
      <c r="J50271" s="6" t="n"/>
    </row>
    <row r="50272">
      <c r="J50272" s="6" t="n"/>
    </row>
    <row r="50273">
      <c r="J50273" s="6" t="n"/>
    </row>
    <row r="50274">
      <c r="J50274" s="6" t="n"/>
    </row>
    <row r="50275">
      <c r="J50275" s="6" t="n"/>
    </row>
    <row r="50276">
      <c r="J50276" s="6" t="n"/>
    </row>
    <row r="50277">
      <c r="J50277" s="6" t="n"/>
    </row>
    <row r="50278">
      <c r="J50278" s="6" t="n"/>
    </row>
    <row r="50279">
      <c r="J50279" s="6" t="n"/>
    </row>
    <row r="50280">
      <c r="J50280" s="6" t="n"/>
    </row>
    <row r="50281">
      <c r="J50281" s="6" t="n"/>
    </row>
    <row r="50282">
      <c r="J50282" s="6" t="n"/>
    </row>
    <row r="50283">
      <c r="J50283" s="6" t="n"/>
    </row>
    <row r="50284">
      <c r="J50284" s="6" t="n"/>
    </row>
    <row r="50285">
      <c r="J50285" s="6" t="n"/>
    </row>
    <row r="50286">
      <c r="J50286" s="6" t="n"/>
    </row>
    <row r="50287">
      <c r="J50287" s="6" t="n"/>
    </row>
    <row r="50288">
      <c r="J50288" s="6" t="n"/>
    </row>
    <row r="50289">
      <c r="J50289" s="6" t="n"/>
    </row>
    <row r="50290">
      <c r="J50290" s="6" t="n"/>
    </row>
    <row r="50291">
      <c r="J50291" s="6" t="n"/>
    </row>
    <row r="50292">
      <c r="J50292" s="6" t="n"/>
    </row>
    <row r="50293">
      <c r="J50293" s="6" t="n"/>
    </row>
    <row r="50294">
      <c r="J50294" s="6" t="n"/>
    </row>
    <row r="50295">
      <c r="J50295" s="6" t="n"/>
    </row>
    <row r="50296">
      <c r="J50296" s="6" t="n"/>
    </row>
    <row r="50297">
      <c r="J50297" s="6" t="n"/>
    </row>
    <row r="50298">
      <c r="J50298" s="6" t="n"/>
    </row>
    <row r="50299">
      <c r="J50299" s="6" t="n"/>
    </row>
    <row r="50300">
      <c r="J50300" s="6" t="n"/>
    </row>
    <row r="50301">
      <c r="J50301" s="6" t="n"/>
    </row>
    <row r="50302">
      <c r="J50302" s="6" t="n"/>
    </row>
    <row r="50303">
      <c r="J50303" s="6" t="n"/>
    </row>
    <row r="50304">
      <c r="J50304" s="6" t="n"/>
    </row>
    <row r="50305">
      <c r="J50305" s="6" t="n"/>
    </row>
    <row r="50306">
      <c r="J50306" s="6" t="n"/>
    </row>
    <row r="50307">
      <c r="J50307" s="6" t="n"/>
    </row>
    <row r="50308">
      <c r="J50308" s="6" t="n"/>
    </row>
    <row r="50309">
      <c r="J50309" s="6" t="n"/>
    </row>
    <row r="50310">
      <c r="J50310" s="6" t="n"/>
    </row>
    <row r="50311">
      <c r="J50311" s="6" t="n"/>
    </row>
    <row r="50312">
      <c r="J50312" s="6" t="n"/>
    </row>
    <row r="50313">
      <c r="J50313" s="6" t="n"/>
    </row>
    <row r="50314">
      <c r="J50314" s="6" t="n"/>
    </row>
    <row r="50315">
      <c r="J50315" s="6" t="n"/>
    </row>
    <row r="50316">
      <c r="J50316" s="6" t="n"/>
    </row>
    <row r="50317">
      <c r="J50317" s="6" t="n"/>
    </row>
    <row r="50318">
      <c r="J50318" s="6" t="n"/>
    </row>
    <row r="50319">
      <c r="J50319" s="6" t="n"/>
    </row>
    <row r="50320">
      <c r="J50320" s="6" t="n"/>
    </row>
    <row r="50321">
      <c r="J50321" s="6" t="n"/>
    </row>
    <row r="50322">
      <c r="J50322" s="6" t="n"/>
    </row>
    <row r="50323">
      <c r="J50323" s="6" t="n"/>
    </row>
    <row r="50324">
      <c r="J50324" s="6" t="n"/>
    </row>
    <row r="50325">
      <c r="J50325" s="6" t="n"/>
    </row>
    <row r="50326">
      <c r="J50326" s="6" t="n"/>
    </row>
    <row r="50327">
      <c r="J50327" s="6" t="n"/>
    </row>
    <row r="50328">
      <c r="J50328" s="6" t="n"/>
    </row>
    <row r="50329">
      <c r="J50329" s="6" t="n"/>
    </row>
    <row r="50330">
      <c r="J50330" s="6" t="n"/>
    </row>
    <row r="50331">
      <c r="J50331" s="6" t="n"/>
    </row>
    <row r="50332">
      <c r="J50332" s="6" t="n"/>
    </row>
    <row r="50333">
      <c r="J50333" s="6" t="n"/>
    </row>
    <row r="50334">
      <c r="J50334" s="6" t="n"/>
    </row>
    <row r="50335">
      <c r="J50335" s="6" t="n"/>
    </row>
    <row r="50336">
      <c r="J50336" s="6" t="n"/>
    </row>
    <row r="50337">
      <c r="J50337" s="6" t="n"/>
    </row>
    <row r="50338">
      <c r="J50338" s="6" t="n"/>
    </row>
    <row r="50339">
      <c r="J50339" s="6" t="n"/>
    </row>
    <row r="50340">
      <c r="J50340" s="6" t="n"/>
    </row>
    <row r="50341">
      <c r="J50341" s="6" t="n"/>
    </row>
    <row r="50342">
      <c r="J50342" s="6" t="n"/>
    </row>
    <row r="50343">
      <c r="J50343" s="6" t="n"/>
    </row>
    <row r="50344">
      <c r="J50344" s="6" t="n"/>
    </row>
    <row r="50345">
      <c r="J50345" s="6" t="n"/>
    </row>
    <row r="50346">
      <c r="J50346" s="6" t="n"/>
    </row>
    <row r="50347">
      <c r="J50347" s="6" t="n"/>
    </row>
    <row r="50348">
      <c r="J50348" s="6" t="n"/>
    </row>
    <row r="50349">
      <c r="J50349" s="6" t="n"/>
    </row>
    <row r="50350">
      <c r="J50350" s="6" t="n"/>
    </row>
    <row r="50351">
      <c r="J50351" s="6" t="n"/>
    </row>
    <row r="50352">
      <c r="J50352" s="6" t="n"/>
    </row>
    <row r="50353">
      <c r="J50353" s="6" t="n"/>
    </row>
    <row r="50354">
      <c r="J50354" s="6" t="n"/>
    </row>
    <row r="50355">
      <c r="J50355" s="6" t="n"/>
    </row>
    <row r="50356">
      <c r="J50356" s="6" t="n"/>
    </row>
    <row r="50357">
      <c r="J50357" s="6" t="n"/>
    </row>
    <row r="50358">
      <c r="J50358" s="6" t="n"/>
    </row>
    <row r="50359">
      <c r="J50359" s="6" t="n"/>
    </row>
    <row r="50360">
      <c r="J50360" s="6" t="n"/>
    </row>
    <row r="50361">
      <c r="J50361" s="6" t="n"/>
    </row>
    <row r="50362">
      <c r="J50362" s="6" t="n"/>
    </row>
    <row r="50363">
      <c r="J50363" s="6" t="n"/>
    </row>
    <row r="50364">
      <c r="J50364" s="6" t="n"/>
    </row>
    <row r="50365">
      <c r="J50365" s="6" t="n"/>
    </row>
    <row r="50366">
      <c r="J50366" s="6" t="n"/>
    </row>
    <row r="50367">
      <c r="J50367" s="6" t="n"/>
    </row>
    <row r="50368">
      <c r="J50368" s="6" t="n"/>
    </row>
    <row r="50369">
      <c r="J50369" s="6" t="n"/>
    </row>
    <row r="50370">
      <c r="J50370" s="6" t="n"/>
    </row>
    <row r="50371">
      <c r="J50371" s="6" t="n"/>
    </row>
    <row r="50372">
      <c r="J50372" s="6" t="n"/>
    </row>
    <row r="50373">
      <c r="J50373" s="6" t="n"/>
    </row>
    <row r="50374">
      <c r="J50374" s="6" t="n"/>
    </row>
    <row r="50375">
      <c r="J50375" s="6" t="n"/>
    </row>
    <row r="50376">
      <c r="J50376" s="6" t="n"/>
    </row>
    <row r="50377">
      <c r="J50377" s="6" t="n"/>
    </row>
    <row r="50378">
      <c r="J50378" s="6" t="n"/>
    </row>
    <row r="50379">
      <c r="J50379" s="6" t="n"/>
    </row>
    <row r="50380">
      <c r="J50380" s="6" t="n"/>
    </row>
    <row r="50381">
      <c r="J50381" s="6" t="n"/>
    </row>
    <row r="50382">
      <c r="J50382" s="6" t="n"/>
    </row>
    <row r="50383">
      <c r="J50383" s="6" t="n"/>
    </row>
    <row r="50384">
      <c r="J50384" s="6" t="n"/>
    </row>
    <row r="50385">
      <c r="J50385" s="6" t="n"/>
    </row>
    <row r="50386">
      <c r="J50386" s="6" t="n"/>
    </row>
    <row r="50387">
      <c r="J50387" s="6" t="n"/>
    </row>
    <row r="50388">
      <c r="J50388" s="6" t="n"/>
    </row>
    <row r="50389">
      <c r="J50389" s="6" t="n"/>
    </row>
    <row r="50390">
      <c r="J50390" s="6" t="n"/>
    </row>
    <row r="50391">
      <c r="J50391" s="6" t="n"/>
    </row>
    <row r="50392">
      <c r="J50392" s="6" t="n"/>
    </row>
    <row r="50393">
      <c r="J50393" s="6" t="n"/>
    </row>
    <row r="50394">
      <c r="J50394" s="6" t="n"/>
    </row>
    <row r="50395">
      <c r="J50395" s="6" t="n"/>
    </row>
    <row r="50396">
      <c r="J50396" s="6" t="n"/>
    </row>
    <row r="50397">
      <c r="J50397" s="6" t="n"/>
    </row>
    <row r="50398">
      <c r="J50398" s="6" t="n"/>
    </row>
    <row r="50399">
      <c r="J50399" s="6" t="n"/>
    </row>
    <row r="50400">
      <c r="J50400" s="6" t="n"/>
    </row>
    <row r="50401">
      <c r="J50401" s="6" t="n"/>
    </row>
    <row r="50402">
      <c r="J50402" s="6" t="n"/>
    </row>
    <row r="50403">
      <c r="J50403" s="6" t="n"/>
    </row>
    <row r="50404">
      <c r="J50404" s="6" t="n"/>
    </row>
    <row r="50405">
      <c r="J50405" s="6" t="n"/>
    </row>
    <row r="50406">
      <c r="J50406" s="6" t="n"/>
    </row>
    <row r="50407">
      <c r="J50407" s="6" t="n"/>
    </row>
    <row r="50408">
      <c r="J50408" s="6" t="n"/>
    </row>
    <row r="50409">
      <c r="J50409" s="6" t="n"/>
    </row>
    <row r="50410">
      <c r="J50410" s="6" t="n"/>
    </row>
    <row r="50411">
      <c r="J50411" s="6" t="n"/>
    </row>
    <row r="50412">
      <c r="J50412" s="6" t="n"/>
    </row>
    <row r="50413">
      <c r="J50413" s="6" t="n"/>
    </row>
    <row r="50414">
      <c r="J50414" s="6" t="n"/>
    </row>
    <row r="50415">
      <c r="J50415" s="6" t="n"/>
    </row>
    <row r="50416">
      <c r="J50416" s="6" t="n"/>
    </row>
    <row r="50417">
      <c r="J50417" s="6" t="n"/>
    </row>
    <row r="50418">
      <c r="J50418" s="6" t="n"/>
    </row>
    <row r="50419">
      <c r="J50419" s="6" t="n"/>
    </row>
    <row r="50420">
      <c r="J50420" s="6" t="n"/>
    </row>
    <row r="50421">
      <c r="J50421" s="6" t="n"/>
    </row>
    <row r="50422">
      <c r="J50422" s="6" t="n"/>
    </row>
    <row r="50423">
      <c r="J50423" s="6" t="n"/>
    </row>
    <row r="50424">
      <c r="J50424" s="6" t="n"/>
    </row>
    <row r="50425">
      <c r="J50425" s="6" t="n"/>
    </row>
    <row r="50426">
      <c r="J50426" s="6" t="n"/>
    </row>
    <row r="50427">
      <c r="J50427" s="6" t="n"/>
    </row>
    <row r="50428">
      <c r="J50428" s="6" t="n"/>
    </row>
    <row r="50429">
      <c r="J50429" s="6" t="n"/>
    </row>
    <row r="50430">
      <c r="J50430" s="6" t="n"/>
    </row>
    <row r="50431">
      <c r="J50431" s="6" t="n"/>
    </row>
    <row r="50432">
      <c r="J50432" s="6" t="n"/>
    </row>
    <row r="50433">
      <c r="J50433" s="6" t="n"/>
    </row>
    <row r="50434">
      <c r="J50434" s="6" t="n"/>
    </row>
    <row r="50435">
      <c r="J50435" s="6" t="n"/>
    </row>
    <row r="50436">
      <c r="J50436" s="6" t="n"/>
    </row>
    <row r="50437">
      <c r="J50437" s="6" t="n"/>
    </row>
    <row r="50438">
      <c r="J50438" s="6" t="n"/>
    </row>
    <row r="50439">
      <c r="J50439" s="6" t="n"/>
    </row>
    <row r="50440">
      <c r="J50440" s="6" t="n"/>
    </row>
    <row r="50441">
      <c r="J50441" s="6" t="n"/>
    </row>
    <row r="50442">
      <c r="J50442" s="6" t="n"/>
    </row>
    <row r="50443">
      <c r="J50443" s="6" t="n"/>
    </row>
    <row r="50444">
      <c r="J50444" s="6" t="n"/>
    </row>
    <row r="50445">
      <c r="J50445" s="6" t="n"/>
    </row>
    <row r="50446">
      <c r="J50446" s="6" t="n"/>
    </row>
    <row r="50447">
      <c r="J50447" s="6" t="n"/>
    </row>
    <row r="50448">
      <c r="J50448" s="6" t="n"/>
    </row>
    <row r="50449">
      <c r="J50449" s="6" t="n"/>
    </row>
    <row r="50450">
      <c r="J50450" s="6" t="n"/>
    </row>
    <row r="50451">
      <c r="J50451" s="6" t="n"/>
    </row>
    <row r="50452">
      <c r="J50452" s="6" t="n"/>
    </row>
    <row r="50453">
      <c r="J50453" s="6" t="n"/>
    </row>
    <row r="50454">
      <c r="J50454" s="6" t="n"/>
    </row>
    <row r="50455">
      <c r="J50455" s="6" t="n"/>
    </row>
    <row r="50456">
      <c r="J50456" s="6" t="n"/>
    </row>
    <row r="50457">
      <c r="J50457" s="6" t="n"/>
    </row>
    <row r="50458">
      <c r="J50458" s="6" t="n"/>
    </row>
    <row r="50459">
      <c r="J50459" s="6" t="n"/>
    </row>
    <row r="50460">
      <c r="J50460" s="6" t="n"/>
    </row>
    <row r="50461">
      <c r="J50461" s="6" t="n"/>
    </row>
    <row r="50462">
      <c r="J50462" s="6" t="n"/>
    </row>
    <row r="50463">
      <c r="J50463" s="6" t="n"/>
    </row>
    <row r="50464">
      <c r="J50464" s="6" t="n"/>
    </row>
    <row r="50465">
      <c r="J50465" s="6" t="n"/>
    </row>
    <row r="50466">
      <c r="J50466" s="6" t="n"/>
    </row>
    <row r="50467">
      <c r="J50467" s="6" t="n"/>
    </row>
    <row r="50468">
      <c r="J50468" s="6" t="n"/>
    </row>
    <row r="50469">
      <c r="J50469" s="6" t="n"/>
    </row>
    <row r="50470">
      <c r="J50470" s="6" t="n"/>
    </row>
    <row r="50471">
      <c r="J50471" s="6" t="n"/>
    </row>
    <row r="50472">
      <c r="J50472" s="6" t="n"/>
    </row>
    <row r="50473">
      <c r="J50473" s="6" t="n"/>
    </row>
    <row r="50474">
      <c r="J50474" s="6" t="n"/>
    </row>
    <row r="50475">
      <c r="J50475" s="6" t="n"/>
    </row>
    <row r="50476">
      <c r="J50476" s="6" t="n"/>
    </row>
    <row r="50477">
      <c r="J50477" s="6" t="n"/>
    </row>
    <row r="50478">
      <c r="J50478" s="6" t="n"/>
    </row>
    <row r="50479">
      <c r="J50479" s="6" t="n"/>
    </row>
    <row r="50480">
      <c r="J50480" s="6" t="n"/>
    </row>
    <row r="50481">
      <c r="J50481" s="6" t="n"/>
    </row>
    <row r="50482">
      <c r="J50482" s="6" t="n"/>
    </row>
    <row r="50483">
      <c r="J50483" s="6" t="n"/>
    </row>
    <row r="50484">
      <c r="J50484" s="6" t="n"/>
    </row>
    <row r="50485">
      <c r="J50485" s="6" t="n"/>
    </row>
    <row r="50486">
      <c r="J50486" s="6" t="n"/>
    </row>
    <row r="50487">
      <c r="J50487" s="6" t="n"/>
    </row>
    <row r="50488">
      <c r="J50488" s="6" t="n"/>
    </row>
    <row r="50489">
      <c r="J50489" s="6" t="n"/>
    </row>
    <row r="50490">
      <c r="J50490" s="6" t="n"/>
    </row>
    <row r="50491">
      <c r="J50491" s="6" t="n"/>
    </row>
    <row r="50492">
      <c r="J50492" s="6" t="n"/>
    </row>
    <row r="50493">
      <c r="J50493" s="6" t="n"/>
    </row>
    <row r="50494">
      <c r="J50494" s="6" t="n"/>
    </row>
    <row r="50495">
      <c r="J50495" s="6" t="n"/>
    </row>
    <row r="50496">
      <c r="J50496" s="6" t="n"/>
    </row>
    <row r="50497">
      <c r="J50497" s="6" t="n"/>
    </row>
    <row r="50498">
      <c r="J50498" s="6" t="n"/>
    </row>
    <row r="50499">
      <c r="J50499" s="6" t="n"/>
    </row>
    <row r="50500">
      <c r="J50500" s="6" t="n"/>
    </row>
    <row r="50501">
      <c r="J50501" s="6" t="n"/>
    </row>
    <row r="50502">
      <c r="J50502" s="6" t="n"/>
    </row>
    <row r="50503">
      <c r="J50503" s="6" t="n"/>
    </row>
    <row r="50504">
      <c r="J50504" s="6" t="n"/>
    </row>
    <row r="50505">
      <c r="J50505" s="6" t="n"/>
    </row>
    <row r="50506">
      <c r="J50506" s="6" t="n"/>
    </row>
    <row r="50507">
      <c r="J50507" s="6" t="n"/>
    </row>
    <row r="50508">
      <c r="J50508" s="6" t="n"/>
    </row>
    <row r="50509">
      <c r="J50509" s="6" t="n"/>
    </row>
    <row r="50510">
      <c r="J50510" s="6" t="n"/>
    </row>
    <row r="50511">
      <c r="J50511" s="6" t="n"/>
    </row>
    <row r="50512">
      <c r="J50512" s="6" t="n"/>
    </row>
    <row r="50513">
      <c r="J50513" s="6" t="n"/>
    </row>
    <row r="50514">
      <c r="J50514" s="6" t="n"/>
    </row>
    <row r="50515">
      <c r="J50515" s="6" t="n"/>
    </row>
    <row r="50516">
      <c r="J50516" s="6" t="n"/>
    </row>
    <row r="50517">
      <c r="J50517" s="6" t="n"/>
    </row>
    <row r="50518">
      <c r="J50518" s="6" t="n"/>
    </row>
    <row r="50519">
      <c r="J50519" s="6" t="n"/>
    </row>
    <row r="50520">
      <c r="J50520" s="6" t="n"/>
    </row>
    <row r="50521">
      <c r="J50521" s="6" t="n"/>
    </row>
    <row r="50522">
      <c r="J50522" s="6" t="n"/>
    </row>
    <row r="50523">
      <c r="J50523" s="6" t="n"/>
    </row>
    <row r="50524">
      <c r="J50524" s="6" t="n"/>
    </row>
    <row r="50525">
      <c r="J50525" s="6" t="n"/>
    </row>
    <row r="50526">
      <c r="J50526" s="6" t="n"/>
    </row>
    <row r="50527">
      <c r="J50527" s="6" t="n"/>
    </row>
    <row r="50528">
      <c r="J50528" s="6" t="n"/>
    </row>
    <row r="50529">
      <c r="J50529" s="6" t="n"/>
    </row>
    <row r="50530">
      <c r="J50530" s="6" t="n"/>
    </row>
    <row r="50531">
      <c r="J50531" s="6" t="n"/>
    </row>
    <row r="50532">
      <c r="J50532" s="6" t="n"/>
    </row>
    <row r="50533">
      <c r="J50533" s="6" t="n"/>
    </row>
    <row r="50534">
      <c r="J50534" s="6" t="n"/>
    </row>
    <row r="50535">
      <c r="J50535" s="6" t="n"/>
    </row>
    <row r="50536">
      <c r="J50536" s="6" t="n"/>
    </row>
    <row r="50537">
      <c r="J50537" s="6" t="n"/>
    </row>
    <row r="50538">
      <c r="J50538" s="6" t="n"/>
    </row>
    <row r="50539">
      <c r="J50539" s="6" t="n"/>
    </row>
    <row r="50540">
      <c r="J50540" s="6" t="n"/>
    </row>
    <row r="50541">
      <c r="J50541" s="6" t="n"/>
    </row>
    <row r="50542">
      <c r="J50542" s="6" t="n"/>
    </row>
    <row r="50543">
      <c r="J50543" s="6" t="n"/>
    </row>
    <row r="50544">
      <c r="J50544" s="6" t="n"/>
    </row>
    <row r="50545">
      <c r="J50545" s="6" t="n"/>
    </row>
    <row r="50546">
      <c r="J50546" s="6" t="n"/>
    </row>
    <row r="50547">
      <c r="J50547" s="6" t="n"/>
    </row>
    <row r="50548">
      <c r="J50548" s="6" t="n"/>
    </row>
    <row r="50549">
      <c r="J50549" s="6" t="n"/>
    </row>
    <row r="50550">
      <c r="J50550" s="6" t="n"/>
    </row>
    <row r="50551">
      <c r="J50551" s="6" t="n"/>
    </row>
    <row r="50552">
      <c r="J50552" s="6" t="n"/>
    </row>
    <row r="50553">
      <c r="J50553" s="6" t="n"/>
    </row>
    <row r="50554">
      <c r="J50554" s="6" t="n"/>
    </row>
    <row r="50555">
      <c r="J50555" s="6" t="n"/>
    </row>
    <row r="50556">
      <c r="J50556" s="6" t="n"/>
    </row>
    <row r="50557">
      <c r="J50557" s="6" t="n"/>
    </row>
    <row r="50558">
      <c r="J50558" s="6" t="n"/>
    </row>
    <row r="50559">
      <c r="J50559" s="6" t="n"/>
    </row>
    <row r="50560">
      <c r="J50560" s="6" t="n"/>
    </row>
    <row r="50561">
      <c r="J50561" s="6" t="n"/>
    </row>
    <row r="50562">
      <c r="J50562" s="6" t="n"/>
    </row>
    <row r="50563">
      <c r="J50563" s="6" t="n"/>
    </row>
    <row r="50564">
      <c r="J50564" s="6" t="n"/>
    </row>
    <row r="50565">
      <c r="J50565" s="6" t="n"/>
    </row>
    <row r="50566">
      <c r="J50566" s="6" t="n"/>
    </row>
    <row r="50567">
      <c r="J50567" s="6" t="n"/>
    </row>
    <row r="50568">
      <c r="J50568" s="6" t="n"/>
    </row>
    <row r="50569">
      <c r="J50569" s="6" t="n"/>
    </row>
    <row r="50570">
      <c r="J50570" s="6" t="n"/>
    </row>
    <row r="50571">
      <c r="J50571" s="6" t="n"/>
    </row>
    <row r="50572">
      <c r="J50572" s="6" t="n"/>
    </row>
    <row r="50573">
      <c r="J50573" s="6" t="n"/>
    </row>
    <row r="50574">
      <c r="J50574" s="6" t="n"/>
    </row>
    <row r="50575">
      <c r="J50575" s="6" t="n"/>
    </row>
    <row r="50576">
      <c r="J50576" s="6" t="n"/>
    </row>
    <row r="50577">
      <c r="J50577" s="6" t="n"/>
    </row>
    <row r="50578">
      <c r="J50578" s="6" t="n"/>
    </row>
    <row r="50579">
      <c r="J50579" s="6" t="n"/>
    </row>
    <row r="50580">
      <c r="J50580" s="6" t="n"/>
    </row>
    <row r="50581">
      <c r="J50581" s="6" t="n"/>
    </row>
    <row r="50582">
      <c r="J50582" s="6" t="n"/>
    </row>
    <row r="50583">
      <c r="J50583" s="6" t="n"/>
    </row>
    <row r="50584">
      <c r="J50584" s="6" t="n"/>
    </row>
    <row r="50585">
      <c r="J50585" s="6" t="n"/>
    </row>
    <row r="50586">
      <c r="J50586" s="6" t="n"/>
    </row>
    <row r="50587">
      <c r="J50587" s="6" t="n"/>
    </row>
    <row r="50588">
      <c r="J50588" s="6" t="n"/>
    </row>
    <row r="50589">
      <c r="J50589" s="6" t="n"/>
    </row>
    <row r="50590">
      <c r="J50590" s="6" t="n"/>
    </row>
    <row r="50591">
      <c r="J50591" s="6" t="n"/>
    </row>
    <row r="50592">
      <c r="J50592" s="6" t="n"/>
    </row>
    <row r="50593">
      <c r="J50593" s="6" t="n"/>
    </row>
    <row r="50594">
      <c r="J50594" s="6" t="n"/>
    </row>
    <row r="50595">
      <c r="J50595" s="6" t="n"/>
    </row>
    <row r="50596">
      <c r="J50596" s="6" t="n"/>
    </row>
    <row r="50597">
      <c r="J50597" s="6" t="n"/>
    </row>
    <row r="50598">
      <c r="J50598" s="6" t="n"/>
    </row>
    <row r="50599">
      <c r="J50599" s="6" t="n"/>
    </row>
    <row r="50600">
      <c r="J50600" s="6" t="n"/>
    </row>
    <row r="50601">
      <c r="J50601" s="6" t="n"/>
    </row>
    <row r="50602">
      <c r="J50602" s="6" t="n"/>
    </row>
    <row r="50603">
      <c r="J50603" s="6" t="n"/>
    </row>
    <row r="50604">
      <c r="J50604" s="6" t="n"/>
    </row>
    <row r="50605">
      <c r="J50605" s="6" t="n"/>
    </row>
    <row r="50606">
      <c r="J50606" s="6" t="n"/>
    </row>
    <row r="50607">
      <c r="J50607" s="6" t="n"/>
    </row>
    <row r="50608">
      <c r="J50608" s="6" t="n"/>
    </row>
    <row r="50609">
      <c r="J50609" s="6" t="n"/>
    </row>
    <row r="50610">
      <c r="J50610" s="6" t="n"/>
    </row>
    <row r="50611">
      <c r="J50611" s="6" t="n"/>
    </row>
    <row r="50612">
      <c r="J50612" s="6" t="n"/>
    </row>
    <row r="50613">
      <c r="J50613" s="6" t="n"/>
    </row>
    <row r="50614">
      <c r="J50614" s="6" t="n"/>
    </row>
    <row r="50615">
      <c r="J50615" s="6" t="n"/>
    </row>
    <row r="50616">
      <c r="J50616" s="6" t="n"/>
    </row>
    <row r="50617">
      <c r="J50617" s="6" t="n"/>
    </row>
    <row r="50618">
      <c r="J50618" s="6" t="n"/>
    </row>
    <row r="50619">
      <c r="J50619" s="6" t="n"/>
    </row>
    <row r="50620">
      <c r="J50620" s="6" t="n"/>
    </row>
    <row r="50621">
      <c r="J50621" s="6" t="n"/>
    </row>
    <row r="50622">
      <c r="J50622" s="6" t="n"/>
    </row>
    <row r="50623">
      <c r="J50623" s="6" t="n"/>
    </row>
    <row r="50624">
      <c r="J50624" s="6" t="n"/>
    </row>
    <row r="50625">
      <c r="J50625" s="6" t="n"/>
    </row>
    <row r="50626">
      <c r="J50626" s="6" t="n"/>
    </row>
    <row r="50627">
      <c r="J50627" s="6" t="n"/>
    </row>
    <row r="50628">
      <c r="J50628" s="6" t="n"/>
    </row>
    <row r="50629">
      <c r="J50629" s="6" t="n"/>
    </row>
    <row r="50630">
      <c r="J50630" s="6" t="n"/>
    </row>
    <row r="50631">
      <c r="J50631" s="6" t="n"/>
    </row>
    <row r="50632">
      <c r="J50632" s="6" t="n"/>
    </row>
    <row r="50633">
      <c r="J50633" s="6" t="n"/>
    </row>
    <row r="50634">
      <c r="J50634" s="6" t="n"/>
    </row>
    <row r="50635">
      <c r="J50635" s="6" t="n"/>
    </row>
    <row r="50636">
      <c r="J50636" s="6" t="n"/>
    </row>
    <row r="50637">
      <c r="J50637" s="6" t="n"/>
    </row>
    <row r="50638">
      <c r="J50638" s="6" t="n"/>
    </row>
    <row r="50639">
      <c r="J50639" s="6" t="n"/>
    </row>
    <row r="50640">
      <c r="J50640" s="6" t="n"/>
    </row>
    <row r="50641">
      <c r="J50641" s="6" t="n"/>
    </row>
    <row r="50642">
      <c r="J50642" s="6" t="n"/>
    </row>
    <row r="50643">
      <c r="J50643" s="6" t="n"/>
    </row>
    <row r="50644">
      <c r="J50644" s="6" t="n"/>
    </row>
    <row r="50645">
      <c r="J50645" s="6" t="n"/>
    </row>
    <row r="50646">
      <c r="J50646" s="6" t="n"/>
    </row>
    <row r="50647">
      <c r="J50647" s="6" t="n"/>
    </row>
    <row r="50648">
      <c r="J50648" s="6" t="n"/>
    </row>
    <row r="50649">
      <c r="J50649" s="6" t="n"/>
    </row>
    <row r="50650">
      <c r="J50650" s="6" t="n"/>
    </row>
    <row r="50651">
      <c r="J50651" s="6" t="n"/>
    </row>
    <row r="50652">
      <c r="J50652" s="6" t="n"/>
    </row>
    <row r="50653">
      <c r="J50653" s="6" t="n"/>
    </row>
    <row r="50654">
      <c r="J50654" s="6" t="n"/>
    </row>
    <row r="50655">
      <c r="J50655" s="6" t="n"/>
    </row>
    <row r="50656">
      <c r="J50656" s="6" t="n"/>
    </row>
    <row r="50657">
      <c r="J50657" s="6" t="n"/>
    </row>
    <row r="50658">
      <c r="J50658" s="6" t="n"/>
    </row>
    <row r="50659">
      <c r="J50659" s="6" t="n"/>
    </row>
    <row r="50660">
      <c r="J50660" s="6" t="n"/>
    </row>
    <row r="50661">
      <c r="J50661" s="6" t="n"/>
    </row>
    <row r="50662">
      <c r="J50662" s="6" t="n"/>
    </row>
    <row r="50663">
      <c r="J50663" s="6" t="n"/>
    </row>
    <row r="50664">
      <c r="J50664" s="6" t="n"/>
    </row>
    <row r="50665">
      <c r="J50665" s="6" t="n"/>
    </row>
    <row r="50666">
      <c r="J50666" s="6" t="n"/>
    </row>
    <row r="50667">
      <c r="J50667" s="6" t="n"/>
    </row>
    <row r="50668">
      <c r="J50668" s="6" t="n"/>
    </row>
    <row r="50669">
      <c r="J50669" s="6" t="n"/>
    </row>
    <row r="50670">
      <c r="J50670" s="6" t="n"/>
    </row>
    <row r="50671">
      <c r="J50671" s="6" t="n"/>
    </row>
    <row r="50672">
      <c r="J50672" s="6" t="n"/>
    </row>
    <row r="50673">
      <c r="J50673" s="6" t="n"/>
    </row>
    <row r="50674">
      <c r="J50674" s="6" t="n"/>
    </row>
    <row r="50675">
      <c r="J50675" s="6" t="n"/>
    </row>
    <row r="50676">
      <c r="J50676" s="6" t="n"/>
    </row>
    <row r="50677">
      <c r="J50677" s="6" t="n"/>
    </row>
    <row r="50678">
      <c r="J50678" s="6" t="n"/>
    </row>
    <row r="50679">
      <c r="J50679" s="6" t="n"/>
    </row>
    <row r="50680">
      <c r="J50680" s="6" t="n"/>
    </row>
    <row r="50681">
      <c r="J50681" s="6" t="n"/>
    </row>
    <row r="50682">
      <c r="J50682" s="6" t="n"/>
    </row>
    <row r="50683">
      <c r="J50683" s="6" t="n"/>
    </row>
    <row r="50684">
      <c r="J50684" s="6" t="n"/>
    </row>
    <row r="50685">
      <c r="J50685" s="6" t="n"/>
    </row>
    <row r="50686">
      <c r="J50686" s="6" t="n"/>
    </row>
    <row r="50687">
      <c r="J50687" s="6" t="n"/>
    </row>
    <row r="50688">
      <c r="J50688" s="6" t="n"/>
    </row>
    <row r="50689">
      <c r="J50689" s="6" t="n"/>
    </row>
    <row r="50690">
      <c r="J50690" s="6" t="n"/>
    </row>
    <row r="50691">
      <c r="J50691" s="6" t="n"/>
    </row>
    <row r="50692">
      <c r="J50692" s="6" t="n"/>
    </row>
    <row r="50693">
      <c r="J50693" s="6" t="n"/>
    </row>
    <row r="50694">
      <c r="J50694" s="6" t="n"/>
    </row>
    <row r="50695">
      <c r="J50695" s="6" t="n"/>
    </row>
    <row r="50696">
      <c r="J50696" s="6" t="n"/>
    </row>
    <row r="50697">
      <c r="J50697" s="6" t="n"/>
    </row>
    <row r="50698">
      <c r="J50698" s="6" t="n"/>
    </row>
    <row r="50699">
      <c r="J50699" s="6" t="n"/>
    </row>
    <row r="50700">
      <c r="J50700" s="6" t="n"/>
    </row>
    <row r="50701">
      <c r="J50701" s="6" t="n"/>
    </row>
    <row r="50702">
      <c r="J50702" s="6" t="n"/>
    </row>
    <row r="50703">
      <c r="J50703" s="6" t="n"/>
    </row>
    <row r="50704">
      <c r="J50704" s="6" t="n"/>
    </row>
    <row r="50705">
      <c r="J50705" s="6" t="n"/>
    </row>
    <row r="50706">
      <c r="J50706" s="6" t="n"/>
    </row>
    <row r="50707">
      <c r="J50707" s="6" t="n"/>
    </row>
    <row r="50708">
      <c r="J50708" s="6" t="n"/>
    </row>
    <row r="50709">
      <c r="J50709" s="6" t="n"/>
    </row>
    <row r="50710">
      <c r="J50710" s="6" t="n"/>
    </row>
    <row r="50711">
      <c r="J50711" s="6" t="n"/>
    </row>
    <row r="50712">
      <c r="J50712" s="6" t="n"/>
    </row>
    <row r="50713">
      <c r="J50713" s="6" t="n"/>
    </row>
    <row r="50714">
      <c r="J50714" s="6" t="n"/>
    </row>
    <row r="50715">
      <c r="J50715" s="6" t="n"/>
    </row>
    <row r="50716">
      <c r="J50716" s="6" t="n"/>
    </row>
    <row r="50717">
      <c r="J50717" s="6" t="n"/>
    </row>
    <row r="50718">
      <c r="J50718" s="6" t="n"/>
    </row>
    <row r="50719">
      <c r="J50719" s="6" t="n"/>
    </row>
    <row r="50720">
      <c r="J50720" s="6" t="n"/>
    </row>
    <row r="50721">
      <c r="J50721" s="6" t="n"/>
    </row>
    <row r="50722">
      <c r="J50722" s="6" t="n"/>
    </row>
    <row r="50723">
      <c r="J50723" s="6" t="n"/>
    </row>
    <row r="50724">
      <c r="J50724" s="6" t="n"/>
    </row>
    <row r="50725">
      <c r="J50725" s="6" t="n"/>
    </row>
    <row r="50726">
      <c r="J50726" s="6" t="n"/>
    </row>
    <row r="50727">
      <c r="J50727" s="6" t="n"/>
    </row>
    <row r="50728">
      <c r="J50728" s="6" t="n"/>
    </row>
    <row r="50729">
      <c r="J50729" s="6" t="n"/>
    </row>
    <row r="50730">
      <c r="J50730" s="6" t="n"/>
    </row>
    <row r="50731">
      <c r="J50731" s="6" t="n"/>
    </row>
    <row r="50732">
      <c r="J50732" s="6" t="n"/>
    </row>
    <row r="50733">
      <c r="J50733" s="6" t="n"/>
    </row>
    <row r="50734">
      <c r="J50734" s="6" t="n"/>
    </row>
    <row r="50735">
      <c r="J50735" s="6" t="n"/>
    </row>
    <row r="50736">
      <c r="J50736" s="6" t="n"/>
    </row>
    <row r="50737">
      <c r="J50737" s="6" t="n"/>
    </row>
    <row r="50738">
      <c r="J50738" s="6" t="n"/>
    </row>
    <row r="50739">
      <c r="J50739" s="6" t="n"/>
    </row>
    <row r="50740">
      <c r="J50740" s="6" t="n"/>
    </row>
    <row r="50741">
      <c r="J50741" s="6" t="n"/>
    </row>
    <row r="50742">
      <c r="J50742" s="6" t="n"/>
    </row>
    <row r="50743">
      <c r="J50743" s="6" t="n"/>
    </row>
    <row r="50744">
      <c r="J50744" s="6" t="n"/>
    </row>
    <row r="50745">
      <c r="J50745" s="6" t="n"/>
    </row>
    <row r="50746">
      <c r="J50746" s="6" t="n"/>
    </row>
    <row r="50747">
      <c r="J50747" s="6" t="n"/>
    </row>
    <row r="50748">
      <c r="J50748" s="6" t="n"/>
    </row>
    <row r="50749">
      <c r="J50749" s="6" t="n"/>
    </row>
    <row r="50750">
      <c r="J50750" s="6" t="n"/>
    </row>
    <row r="50751">
      <c r="J50751" s="6" t="n"/>
    </row>
    <row r="50752">
      <c r="J50752" s="6" t="n"/>
    </row>
    <row r="50753">
      <c r="J50753" s="6" t="n"/>
    </row>
    <row r="50754">
      <c r="J50754" s="6" t="n"/>
    </row>
    <row r="50755">
      <c r="J50755" s="6" t="n"/>
    </row>
    <row r="50756">
      <c r="J50756" s="6" t="n"/>
    </row>
    <row r="50757">
      <c r="J50757" s="6" t="n"/>
    </row>
    <row r="50758">
      <c r="J50758" s="6" t="n"/>
    </row>
    <row r="50759">
      <c r="J50759" s="6" t="n"/>
    </row>
    <row r="50760">
      <c r="J50760" s="6" t="n"/>
    </row>
    <row r="50761">
      <c r="J50761" s="6" t="n"/>
    </row>
    <row r="50762">
      <c r="J50762" s="6" t="n"/>
    </row>
    <row r="50763">
      <c r="J50763" s="6" t="n"/>
    </row>
    <row r="50764">
      <c r="J50764" s="6" t="n"/>
    </row>
    <row r="50765">
      <c r="J50765" s="6" t="n"/>
    </row>
    <row r="50766">
      <c r="J50766" s="6" t="n"/>
    </row>
    <row r="50767">
      <c r="J50767" s="6" t="n"/>
    </row>
    <row r="50768">
      <c r="J50768" s="6" t="n"/>
    </row>
    <row r="50769">
      <c r="J50769" s="6" t="n"/>
    </row>
    <row r="50770">
      <c r="J50770" s="6" t="n"/>
    </row>
    <row r="50771">
      <c r="J50771" s="6" t="n"/>
    </row>
    <row r="50772">
      <c r="J50772" s="6" t="n"/>
    </row>
    <row r="50773">
      <c r="J50773" s="6" t="n"/>
    </row>
    <row r="50774">
      <c r="J50774" s="6" t="n"/>
    </row>
    <row r="50775">
      <c r="J50775" s="6" t="n"/>
    </row>
    <row r="50776">
      <c r="J50776" s="6" t="n"/>
    </row>
    <row r="50777">
      <c r="J50777" s="6" t="n"/>
    </row>
    <row r="50778">
      <c r="J50778" s="6" t="n"/>
    </row>
    <row r="50779">
      <c r="J50779" s="6" t="n"/>
    </row>
    <row r="50780">
      <c r="J50780" s="6" t="n"/>
    </row>
    <row r="50781">
      <c r="J50781" s="6" t="n"/>
    </row>
    <row r="50782">
      <c r="J50782" s="6" t="n"/>
    </row>
    <row r="50783">
      <c r="J50783" s="6" t="n"/>
    </row>
    <row r="50784">
      <c r="J50784" s="6" t="n"/>
    </row>
    <row r="50785">
      <c r="J50785" s="6" t="n"/>
    </row>
    <row r="50786">
      <c r="J50786" s="6" t="n"/>
    </row>
    <row r="50787">
      <c r="J50787" s="6" t="n"/>
    </row>
    <row r="50788">
      <c r="J50788" s="6" t="n"/>
    </row>
    <row r="50789">
      <c r="J50789" s="6" t="n"/>
    </row>
    <row r="50790">
      <c r="J50790" s="6" t="n"/>
    </row>
    <row r="50791">
      <c r="J50791" s="6" t="n"/>
    </row>
    <row r="50792">
      <c r="J50792" s="6" t="n"/>
    </row>
    <row r="50793">
      <c r="J50793" s="6" t="n"/>
    </row>
    <row r="50794">
      <c r="J50794" s="6" t="n"/>
    </row>
    <row r="50795">
      <c r="J50795" s="6" t="n"/>
    </row>
    <row r="50796">
      <c r="J50796" s="6" t="n"/>
    </row>
    <row r="50797">
      <c r="J50797" s="6" t="n"/>
    </row>
    <row r="50798">
      <c r="J50798" s="6" t="n"/>
    </row>
    <row r="50799">
      <c r="J50799" s="6" t="n"/>
    </row>
    <row r="50800">
      <c r="J50800" s="6" t="n"/>
    </row>
    <row r="50801">
      <c r="J50801" s="6" t="n"/>
    </row>
    <row r="50802">
      <c r="J50802" s="6" t="n"/>
    </row>
    <row r="50803">
      <c r="J50803" s="6" t="n"/>
    </row>
    <row r="50804">
      <c r="J50804" s="6" t="n"/>
    </row>
    <row r="50805">
      <c r="J50805" s="6" t="n"/>
    </row>
    <row r="50806">
      <c r="J50806" s="6" t="n"/>
    </row>
    <row r="50807">
      <c r="J50807" s="6" t="n"/>
    </row>
    <row r="50808">
      <c r="J50808" s="6" t="n"/>
    </row>
    <row r="50809">
      <c r="J50809" s="6" t="n"/>
    </row>
    <row r="50810">
      <c r="J50810" s="6" t="n"/>
    </row>
    <row r="50811">
      <c r="J50811" s="6" t="n"/>
    </row>
    <row r="50812">
      <c r="J50812" s="6" t="n"/>
    </row>
    <row r="50813">
      <c r="J50813" s="6" t="n"/>
    </row>
    <row r="50814">
      <c r="J50814" s="6" t="n"/>
    </row>
    <row r="50815">
      <c r="J50815" s="6" t="n"/>
    </row>
    <row r="50816">
      <c r="J50816" s="6" t="n"/>
    </row>
    <row r="50817">
      <c r="J50817" s="6" t="n"/>
    </row>
    <row r="50818">
      <c r="J50818" s="6" t="n"/>
    </row>
    <row r="50819">
      <c r="J50819" s="6" t="n"/>
    </row>
    <row r="50820">
      <c r="J50820" s="6" t="n"/>
    </row>
    <row r="50821">
      <c r="J50821" s="6" t="n"/>
    </row>
    <row r="50822">
      <c r="J50822" s="6" t="n"/>
    </row>
    <row r="50823">
      <c r="J50823" s="6" t="n"/>
    </row>
    <row r="50824">
      <c r="J50824" s="6" t="n"/>
    </row>
    <row r="50825">
      <c r="J50825" s="6" t="n"/>
    </row>
    <row r="50826">
      <c r="J50826" s="6" t="n"/>
    </row>
    <row r="50827">
      <c r="J50827" s="6" t="n"/>
    </row>
    <row r="50828">
      <c r="J50828" s="6" t="n"/>
    </row>
    <row r="50829">
      <c r="J50829" s="6" t="n"/>
    </row>
    <row r="50830">
      <c r="J50830" s="6" t="n"/>
    </row>
    <row r="50831">
      <c r="J50831" s="6" t="n"/>
    </row>
    <row r="50832">
      <c r="J50832" s="6" t="n"/>
    </row>
    <row r="50833">
      <c r="J50833" s="6" t="n"/>
    </row>
    <row r="50834">
      <c r="J50834" s="6" t="n"/>
    </row>
    <row r="50835">
      <c r="J50835" s="6" t="n"/>
    </row>
    <row r="50836">
      <c r="J50836" s="6" t="n"/>
    </row>
    <row r="50837">
      <c r="J50837" s="6" t="n"/>
    </row>
    <row r="50838">
      <c r="J50838" s="6" t="n"/>
    </row>
    <row r="50839">
      <c r="J50839" s="6" t="n"/>
    </row>
    <row r="50840">
      <c r="J50840" s="6" t="n"/>
    </row>
    <row r="50841">
      <c r="J50841" s="6" t="n"/>
    </row>
    <row r="50842">
      <c r="J50842" s="6" t="n"/>
    </row>
    <row r="50843">
      <c r="J50843" s="6" t="n"/>
    </row>
    <row r="50844">
      <c r="J50844" s="6" t="n"/>
    </row>
    <row r="50845">
      <c r="J50845" s="6" t="n"/>
    </row>
    <row r="50846">
      <c r="J50846" s="6" t="n"/>
    </row>
    <row r="50847">
      <c r="J50847" s="6" t="n"/>
    </row>
    <row r="50848">
      <c r="J50848" s="6" t="n"/>
    </row>
    <row r="50849">
      <c r="J50849" s="6" t="n"/>
    </row>
    <row r="50850">
      <c r="J50850" s="6" t="n"/>
    </row>
    <row r="50851">
      <c r="J50851" s="6" t="n"/>
    </row>
    <row r="50852">
      <c r="J50852" s="6" t="n"/>
    </row>
    <row r="50853">
      <c r="J50853" s="6" t="n"/>
    </row>
    <row r="50854">
      <c r="J50854" s="6" t="n"/>
    </row>
    <row r="50855">
      <c r="J50855" s="6" t="n"/>
    </row>
    <row r="50856">
      <c r="J50856" s="6" t="n"/>
    </row>
    <row r="50857">
      <c r="J50857" s="6" t="n"/>
    </row>
    <row r="50858">
      <c r="J50858" s="6" t="n"/>
    </row>
    <row r="50859">
      <c r="J50859" s="6" t="n"/>
    </row>
    <row r="50860">
      <c r="J50860" s="6" t="n"/>
    </row>
    <row r="50861">
      <c r="J50861" s="6" t="n"/>
    </row>
    <row r="50862">
      <c r="J50862" s="6" t="n"/>
    </row>
    <row r="50863">
      <c r="J50863" s="6" t="n"/>
    </row>
    <row r="50864">
      <c r="J50864" s="6" t="n"/>
    </row>
    <row r="50865">
      <c r="J50865" s="6" t="n"/>
    </row>
    <row r="50866">
      <c r="J50866" s="6" t="n"/>
    </row>
    <row r="50867">
      <c r="J50867" s="6" t="n"/>
    </row>
    <row r="50868">
      <c r="J50868" s="6" t="n"/>
    </row>
    <row r="50869">
      <c r="J50869" s="6" t="n"/>
    </row>
    <row r="50870">
      <c r="J50870" s="6" t="n"/>
    </row>
    <row r="50871">
      <c r="J50871" s="6" t="n"/>
    </row>
    <row r="50872">
      <c r="J50872" s="6" t="n"/>
    </row>
    <row r="50873">
      <c r="J50873" s="6" t="n"/>
    </row>
    <row r="50874">
      <c r="J50874" s="6" t="n"/>
    </row>
    <row r="50875">
      <c r="J50875" s="6" t="n"/>
    </row>
    <row r="50876">
      <c r="J50876" s="6" t="n"/>
    </row>
    <row r="50877">
      <c r="J50877" s="6" t="n"/>
    </row>
    <row r="50878">
      <c r="J50878" s="6" t="n"/>
    </row>
    <row r="50879">
      <c r="J50879" s="6" t="n"/>
    </row>
    <row r="50880">
      <c r="J50880" s="6" t="n"/>
    </row>
    <row r="50881">
      <c r="J50881" s="6" t="n"/>
    </row>
    <row r="50882">
      <c r="J50882" s="6" t="n"/>
    </row>
    <row r="50883">
      <c r="J50883" s="6" t="n"/>
    </row>
    <row r="50884">
      <c r="J50884" s="6" t="n"/>
    </row>
    <row r="50885">
      <c r="J50885" s="6" t="n"/>
    </row>
    <row r="50886">
      <c r="J50886" s="6" t="n"/>
    </row>
    <row r="50887">
      <c r="J50887" s="6" t="n"/>
    </row>
    <row r="50888">
      <c r="J50888" s="6" t="n"/>
    </row>
    <row r="50889">
      <c r="J50889" s="6" t="n"/>
    </row>
    <row r="50890">
      <c r="J50890" s="6" t="n"/>
    </row>
    <row r="50891">
      <c r="J50891" s="6" t="n"/>
    </row>
    <row r="50892">
      <c r="J50892" s="6" t="n"/>
    </row>
    <row r="50893">
      <c r="J50893" s="6" t="n"/>
    </row>
    <row r="50894">
      <c r="J50894" s="6" t="n"/>
    </row>
    <row r="50895">
      <c r="J50895" s="6" t="n"/>
    </row>
    <row r="50896">
      <c r="J50896" s="6" t="n"/>
    </row>
    <row r="50897">
      <c r="J50897" s="6" t="n"/>
    </row>
    <row r="50898">
      <c r="J50898" s="6" t="n"/>
    </row>
    <row r="50899">
      <c r="J50899" s="6" t="n"/>
    </row>
    <row r="50900">
      <c r="J50900" s="6" t="n"/>
    </row>
    <row r="50901">
      <c r="J50901" s="6" t="n"/>
    </row>
    <row r="50902">
      <c r="J50902" s="6" t="n"/>
    </row>
    <row r="50903">
      <c r="J50903" s="6" t="n"/>
    </row>
    <row r="50904">
      <c r="J50904" s="6" t="n"/>
    </row>
    <row r="50905">
      <c r="J50905" s="6" t="n"/>
    </row>
    <row r="50906">
      <c r="J50906" s="6" t="n"/>
    </row>
    <row r="50907">
      <c r="J50907" s="6" t="n"/>
    </row>
    <row r="50908">
      <c r="J50908" s="6" t="n"/>
    </row>
    <row r="50909">
      <c r="J50909" s="6" t="n"/>
    </row>
    <row r="50910">
      <c r="J50910" s="6" t="n"/>
    </row>
    <row r="50911">
      <c r="J50911" s="6" t="n"/>
    </row>
    <row r="50912">
      <c r="J50912" s="6" t="n"/>
    </row>
    <row r="50913">
      <c r="J50913" s="6" t="n"/>
    </row>
    <row r="50914">
      <c r="J50914" s="6" t="n"/>
    </row>
    <row r="50915">
      <c r="J50915" s="6" t="n"/>
    </row>
    <row r="50916">
      <c r="J50916" s="6" t="n"/>
    </row>
    <row r="50917">
      <c r="J50917" s="6" t="n"/>
    </row>
    <row r="50918">
      <c r="J50918" s="6" t="n"/>
    </row>
    <row r="50919">
      <c r="J50919" s="6" t="n"/>
    </row>
    <row r="50920">
      <c r="J50920" s="6" t="n"/>
    </row>
    <row r="50921">
      <c r="J50921" s="6" t="n"/>
    </row>
    <row r="50922">
      <c r="J50922" s="6" t="n"/>
    </row>
    <row r="50923">
      <c r="J50923" s="6" t="n"/>
    </row>
    <row r="50924">
      <c r="J50924" s="6" t="n"/>
    </row>
    <row r="50925">
      <c r="J50925" s="6" t="n"/>
    </row>
    <row r="50926">
      <c r="J50926" s="6" t="n"/>
    </row>
    <row r="50927">
      <c r="J50927" s="6" t="n"/>
    </row>
    <row r="50928">
      <c r="J50928" s="6" t="n"/>
    </row>
    <row r="50929">
      <c r="J50929" s="6" t="n"/>
    </row>
    <row r="50930">
      <c r="J50930" s="6" t="n"/>
    </row>
    <row r="50931">
      <c r="J50931" s="6" t="n"/>
    </row>
    <row r="50932">
      <c r="J50932" s="6" t="n"/>
    </row>
    <row r="50933">
      <c r="J50933" s="6" t="n"/>
    </row>
    <row r="50934">
      <c r="J50934" s="6" t="n"/>
    </row>
    <row r="50935">
      <c r="J50935" s="6" t="n"/>
    </row>
    <row r="50936">
      <c r="J50936" s="6" t="n"/>
    </row>
    <row r="50937">
      <c r="J50937" s="6" t="n"/>
    </row>
    <row r="50938">
      <c r="J50938" s="6" t="n"/>
    </row>
    <row r="50939">
      <c r="J50939" s="6" t="n"/>
    </row>
    <row r="50940">
      <c r="J50940" s="6" t="n"/>
    </row>
    <row r="50941">
      <c r="J50941" s="6" t="n"/>
    </row>
    <row r="50942">
      <c r="J50942" s="6" t="n"/>
    </row>
    <row r="50943">
      <c r="J50943" s="6" t="n"/>
    </row>
    <row r="50944">
      <c r="J50944" s="6" t="n"/>
    </row>
    <row r="50945">
      <c r="J50945" s="6" t="n"/>
    </row>
    <row r="50946">
      <c r="J50946" s="6" t="n"/>
    </row>
    <row r="50947">
      <c r="J50947" s="6" t="n"/>
    </row>
    <row r="50948">
      <c r="J50948" s="6" t="n"/>
    </row>
    <row r="50949">
      <c r="J50949" s="6" t="n"/>
    </row>
    <row r="50950">
      <c r="J50950" s="6" t="n"/>
    </row>
    <row r="50951">
      <c r="J50951" s="6" t="n"/>
    </row>
    <row r="50952">
      <c r="J50952" s="6" t="n"/>
    </row>
    <row r="50953">
      <c r="J50953" s="6" t="n"/>
    </row>
    <row r="50954">
      <c r="J50954" s="6" t="n"/>
    </row>
    <row r="50955">
      <c r="J50955" s="6" t="n"/>
    </row>
    <row r="50956">
      <c r="J50956" s="6" t="n"/>
    </row>
    <row r="50957">
      <c r="J50957" s="6" t="n"/>
    </row>
    <row r="50958">
      <c r="J50958" s="6" t="n"/>
    </row>
    <row r="50959">
      <c r="J50959" s="6" t="n"/>
    </row>
    <row r="50960">
      <c r="J50960" s="6" t="n"/>
    </row>
    <row r="50961">
      <c r="J50961" s="6" t="n"/>
    </row>
    <row r="50962">
      <c r="J50962" s="6" t="n"/>
    </row>
    <row r="50963">
      <c r="J50963" s="6" t="n"/>
    </row>
    <row r="50964">
      <c r="J50964" s="6" t="n"/>
    </row>
    <row r="50965">
      <c r="J50965" s="6" t="n"/>
    </row>
    <row r="50966">
      <c r="J50966" s="6" t="n"/>
    </row>
    <row r="50967">
      <c r="J50967" s="6" t="n"/>
    </row>
    <row r="50968">
      <c r="J50968" s="6" t="n"/>
    </row>
    <row r="50969">
      <c r="J50969" s="6" t="n"/>
    </row>
    <row r="50970">
      <c r="J50970" s="6" t="n"/>
    </row>
    <row r="50971">
      <c r="J50971" s="6" t="n"/>
    </row>
    <row r="50972">
      <c r="J50972" s="6" t="n"/>
    </row>
    <row r="50973">
      <c r="J50973" s="6" t="n"/>
    </row>
    <row r="50974">
      <c r="J50974" s="6" t="n"/>
    </row>
    <row r="50975">
      <c r="J50975" s="6" t="n"/>
    </row>
    <row r="50976">
      <c r="J50976" s="6" t="n"/>
    </row>
    <row r="50977">
      <c r="J50977" s="6" t="n"/>
    </row>
    <row r="50978">
      <c r="J50978" s="6" t="n"/>
    </row>
    <row r="50979">
      <c r="J50979" s="6" t="n"/>
    </row>
    <row r="50980">
      <c r="J50980" s="6" t="n"/>
    </row>
    <row r="50981">
      <c r="J50981" s="6" t="n"/>
    </row>
    <row r="50982">
      <c r="J50982" s="6" t="n"/>
    </row>
    <row r="50983">
      <c r="J50983" s="6" t="n"/>
    </row>
    <row r="50984">
      <c r="J50984" s="6" t="n"/>
    </row>
    <row r="50985">
      <c r="J50985" s="6" t="n"/>
    </row>
    <row r="50986">
      <c r="J50986" s="6" t="n"/>
    </row>
    <row r="50987">
      <c r="J50987" s="6" t="n"/>
    </row>
    <row r="50988">
      <c r="J50988" s="6" t="n"/>
    </row>
    <row r="50989">
      <c r="J50989" s="6" t="n"/>
    </row>
    <row r="50990">
      <c r="J50990" s="6" t="n"/>
    </row>
    <row r="50991">
      <c r="J50991" s="6" t="n"/>
    </row>
    <row r="50992">
      <c r="J50992" s="6" t="n"/>
    </row>
    <row r="50993">
      <c r="J50993" s="6" t="n"/>
    </row>
    <row r="50994">
      <c r="J50994" s="6" t="n"/>
    </row>
    <row r="50995">
      <c r="J50995" s="6" t="n"/>
    </row>
    <row r="50996">
      <c r="J50996" s="6" t="n"/>
    </row>
    <row r="50997">
      <c r="J50997" s="6" t="n"/>
    </row>
    <row r="50998">
      <c r="J50998" s="6" t="n"/>
    </row>
    <row r="50999">
      <c r="J50999" s="6" t="n"/>
    </row>
    <row r="51000">
      <c r="J51000" s="6" t="n"/>
    </row>
    <row r="51001">
      <c r="J51001" s="6" t="n"/>
    </row>
    <row r="51002">
      <c r="J51002" s="6" t="n"/>
    </row>
    <row r="51003">
      <c r="J51003" s="6" t="n"/>
    </row>
    <row r="51004">
      <c r="J51004" s="6" t="n"/>
    </row>
    <row r="51005">
      <c r="J51005" s="6" t="n"/>
    </row>
    <row r="51006">
      <c r="J51006" s="6" t="n"/>
    </row>
    <row r="51007">
      <c r="J51007" s="6" t="n"/>
    </row>
    <row r="51008">
      <c r="J51008" s="6" t="n"/>
    </row>
    <row r="51009">
      <c r="J51009" s="6" t="n"/>
    </row>
    <row r="51010">
      <c r="J51010" s="6" t="n"/>
    </row>
    <row r="51011">
      <c r="J51011" s="6" t="n"/>
    </row>
    <row r="51012">
      <c r="J51012" s="6" t="n"/>
    </row>
    <row r="51013">
      <c r="J51013" s="6" t="n"/>
    </row>
    <row r="51014">
      <c r="J51014" s="6" t="n"/>
    </row>
    <row r="51015">
      <c r="J51015" s="6" t="n"/>
    </row>
    <row r="51016">
      <c r="J51016" s="6" t="n"/>
    </row>
    <row r="51017">
      <c r="J51017" s="6" t="n"/>
    </row>
    <row r="51018">
      <c r="J51018" s="6" t="n"/>
    </row>
    <row r="51019">
      <c r="J51019" s="6" t="n"/>
    </row>
    <row r="51020">
      <c r="J51020" s="6" t="n"/>
    </row>
    <row r="51021">
      <c r="J51021" s="6" t="n"/>
    </row>
    <row r="51022">
      <c r="J51022" s="6" t="n"/>
    </row>
    <row r="51023">
      <c r="J51023" s="6" t="n"/>
    </row>
    <row r="51024">
      <c r="J51024" s="6" t="n"/>
    </row>
    <row r="51025">
      <c r="J51025" s="6" t="n"/>
    </row>
    <row r="51026">
      <c r="J51026" s="6" t="n"/>
    </row>
    <row r="51027">
      <c r="J51027" s="6" t="n"/>
    </row>
    <row r="51028">
      <c r="J51028" s="6" t="n"/>
    </row>
    <row r="51029">
      <c r="J51029" s="6" t="n"/>
    </row>
    <row r="51030">
      <c r="J51030" s="6" t="n"/>
    </row>
    <row r="51031">
      <c r="J51031" s="6" t="n"/>
    </row>
    <row r="51032">
      <c r="J51032" s="6" t="n"/>
    </row>
    <row r="51033">
      <c r="J51033" s="6" t="n"/>
    </row>
    <row r="51034">
      <c r="J51034" s="6" t="n"/>
    </row>
    <row r="51035">
      <c r="J51035" s="6" t="n"/>
    </row>
    <row r="51036">
      <c r="J51036" s="6" t="n"/>
    </row>
    <row r="51037">
      <c r="J51037" s="6" t="n"/>
    </row>
    <row r="51038">
      <c r="J51038" s="6" t="n"/>
    </row>
    <row r="51039">
      <c r="J51039" s="6" t="n"/>
    </row>
    <row r="51040">
      <c r="J51040" s="6" t="n"/>
    </row>
    <row r="51041">
      <c r="J51041" s="6" t="n"/>
    </row>
    <row r="51042">
      <c r="J51042" s="6" t="n"/>
    </row>
    <row r="51043">
      <c r="J51043" s="6" t="n"/>
    </row>
    <row r="51044">
      <c r="J51044" s="6" t="n"/>
    </row>
    <row r="51045">
      <c r="J51045" s="6" t="n"/>
    </row>
    <row r="51046">
      <c r="J51046" s="6" t="n"/>
    </row>
    <row r="51047">
      <c r="J51047" s="6" t="n"/>
    </row>
    <row r="51048">
      <c r="J51048" s="6" t="n"/>
    </row>
    <row r="51049">
      <c r="J51049" s="6" t="n"/>
    </row>
    <row r="51050">
      <c r="J51050" s="6" t="n"/>
    </row>
    <row r="51051">
      <c r="J51051" s="6" t="n"/>
    </row>
    <row r="51052">
      <c r="J51052" s="6" t="n"/>
    </row>
    <row r="51053">
      <c r="J51053" s="6" t="n"/>
    </row>
    <row r="51054">
      <c r="J51054" s="6" t="n"/>
    </row>
    <row r="51055">
      <c r="J51055" s="6" t="n"/>
    </row>
    <row r="51056">
      <c r="J51056" s="6" t="n"/>
    </row>
    <row r="51057">
      <c r="J51057" s="6" t="n"/>
    </row>
    <row r="51058">
      <c r="J51058" s="6" t="n"/>
    </row>
    <row r="51059">
      <c r="J51059" s="6" t="n"/>
    </row>
    <row r="51060">
      <c r="J51060" s="6" t="n"/>
    </row>
    <row r="51061">
      <c r="J51061" s="6" t="n"/>
    </row>
    <row r="51062">
      <c r="J51062" s="6" t="n"/>
    </row>
    <row r="51063">
      <c r="J51063" s="6" t="n"/>
    </row>
    <row r="51064">
      <c r="J51064" s="6" t="n"/>
    </row>
    <row r="51065">
      <c r="J51065" s="6" t="n"/>
    </row>
    <row r="51066">
      <c r="J51066" s="6" t="n"/>
    </row>
    <row r="51067">
      <c r="J51067" s="6" t="n"/>
    </row>
    <row r="51068">
      <c r="J51068" s="6" t="n"/>
    </row>
    <row r="51069">
      <c r="J51069" s="6" t="n"/>
    </row>
    <row r="51070">
      <c r="J51070" s="6" t="n"/>
    </row>
    <row r="51071">
      <c r="J51071" s="6" t="n"/>
    </row>
    <row r="51072">
      <c r="J51072" s="6" t="n"/>
    </row>
    <row r="51073">
      <c r="J51073" s="6" t="n"/>
    </row>
    <row r="51074">
      <c r="J51074" s="6" t="n"/>
    </row>
    <row r="51075">
      <c r="J51075" s="6" t="n"/>
    </row>
    <row r="51076">
      <c r="J51076" s="6" t="n"/>
    </row>
    <row r="51077">
      <c r="J51077" s="6" t="n"/>
    </row>
    <row r="51078">
      <c r="J51078" s="6" t="n"/>
    </row>
    <row r="51079">
      <c r="J51079" s="6" t="n"/>
    </row>
    <row r="51080">
      <c r="J51080" s="6" t="n"/>
    </row>
    <row r="51081">
      <c r="J51081" s="6" t="n"/>
    </row>
    <row r="51082">
      <c r="J51082" s="6" t="n"/>
    </row>
    <row r="51083">
      <c r="J51083" s="6" t="n"/>
    </row>
    <row r="51084">
      <c r="J51084" s="6" t="n"/>
    </row>
    <row r="51085">
      <c r="J51085" s="6" t="n"/>
    </row>
    <row r="51086">
      <c r="J51086" s="6" t="n"/>
    </row>
    <row r="51087">
      <c r="J51087" s="6" t="n"/>
    </row>
    <row r="51088">
      <c r="J51088" s="6" t="n"/>
    </row>
    <row r="51089">
      <c r="J51089" s="6" t="n"/>
    </row>
    <row r="51090">
      <c r="J51090" s="6" t="n"/>
    </row>
    <row r="51091">
      <c r="J51091" s="6" t="n"/>
    </row>
    <row r="51092">
      <c r="J51092" s="6" t="n"/>
    </row>
    <row r="51093">
      <c r="J51093" s="6" t="n"/>
    </row>
    <row r="51094">
      <c r="J51094" s="6" t="n"/>
    </row>
    <row r="51095">
      <c r="J51095" s="6" t="n"/>
    </row>
    <row r="51096">
      <c r="J51096" s="6" t="n"/>
    </row>
    <row r="51097">
      <c r="J51097" s="6" t="n"/>
    </row>
    <row r="51098">
      <c r="J51098" s="6" t="n"/>
    </row>
    <row r="51099">
      <c r="J51099" s="6" t="n"/>
    </row>
    <row r="51100">
      <c r="J51100" s="6" t="n"/>
    </row>
    <row r="51101">
      <c r="J51101" s="6" t="n"/>
    </row>
    <row r="51102">
      <c r="J51102" s="6" t="n"/>
    </row>
    <row r="51103">
      <c r="J51103" s="6" t="n"/>
    </row>
    <row r="51104">
      <c r="J51104" s="6" t="n"/>
    </row>
    <row r="51105">
      <c r="J51105" s="6" t="n"/>
    </row>
    <row r="51106">
      <c r="J51106" s="6" t="n"/>
    </row>
    <row r="51107">
      <c r="J51107" s="6" t="n"/>
    </row>
    <row r="51108">
      <c r="J51108" s="6" t="n"/>
    </row>
    <row r="51109">
      <c r="J51109" s="6" t="n"/>
    </row>
    <row r="51110">
      <c r="J51110" s="6" t="n"/>
    </row>
    <row r="51111">
      <c r="J51111" s="6" t="n"/>
    </row>
    <row r="51112">
      <c r="J51112" s="6" t="n"/>
    </row>
    <row r="51113">
      <c r="J51113" s="6" t="n"/>
    </row>
    <row r="51114">
      <c r="J51114" s="6" t="n"/>
    </row>
    <row r="51115">
      <c r="J51115" s="6" t="n"/>
    </row>
    <row r="51116">
      <c r="J51116" s="6" t="n"/>
    </row>
    <row r="51117">
      <c r="J51117" s="6" t="n"/>
    </row>
    <row r="51118">
      <c r="J51118" s="6" t="n"/>
    </row>
    <row r="51119">
      <c r="J51119" s="6" t="n"/>
    </row>
    <row r="51120">
      <c r="J51120" s="6" t="n"/>
    </row>
    <row r="51121">
      <c r="J51121" s="6" t="n"/>
    </row>
    <row r="51122">
      <c r="J51122" s="6" t="n"/>
    </row>
    <row r="51123">
      <c r="J51123" s="6" t="n"/>
    </row>
    <row r="51124">
      <c r="J51124" s="6" t="n"/>
    </row>
    <row r="51125">
      <c r="J51125" s="6" t="n"/>
    </row>
    <row r="51126">
      <c r="J51126" s="6" t="n"/>
    </row>
    <row r="51127">
      <c r="J51127" s="6" t="n"/>
    </row>
    <row r="51128">
      <c r="J51128" s="6" t="n"/>
    </row>
    <row r="51129">
      <c r="J51129" s="6" t="n"/>
    </row>
    <row r="51130">
      <c r="J51130" s="6" t="n"/>
    </row>
    <row r="51131">
      <c r="J51131" s="6" t="n"/>
    </row>
    <row r="51132">
      <c r="J51132" s="6" t="n"/>
    </row>
    <row r="51133">
      <c r="J51133" s="6" t="n"/>
    </row>
    <row r="51134">
      <c r="J51134" s="6" t="n"/>
    </row>
    <row r="51135">
      <c r="J51135" s="6" t="n"/>
    </row>
    <row r="51136">
      <c r="J51136" s="6" t="n"/>
    </row>
    <row r="51137">
      <c r="J51137" s="6" t="n"/>
    </row>
    <row r="51138">
      <c r="J51138" s="6" t="n"/>
    </row>
    <row r="51139">
      <c r="J51139" s="6" t="n"/>
    </row>
    <row r="51140">
      <c r="J51140" s="6" t="n"/>
    </row>
    <row r="51141">
      <c r="J51141" s="6" t="n"/>
    </row>
    <row r="51142">
      <c r="J51142" s="6" t="n"/>
    </row>
    <row r="51143">
      <c r="J51143" s="6" t="n"/>
    </row>
    <row r="51144">
      <c r="J51144" s="6" t="n"/>
    </row>
    <row r="51145">
      <c r="J51145" s="6" t="n"/>
    </row>
    <row r="51146">
      <c r="J51146" s="6" t="n"/>
    </row>
    <row r="51147">
      <c r="J51147" s="6" t="n"/>
    </row>
    <row r="51148">
      <c r="J51148" s="6" t="n"/>
    </row>
    <row r="51149">
      <c r="J51149" s="6" t="n"/>
    </row>
    <row r="51150">
      <c r="J51150" s="6" t="n"/>
    </row>
    <row r="51151">
      <c r="J51151" s="6" t="n"/>
    </row>
    <row r="51152">
      <c r="J51152" s="6" t="n"/>
    </row>
    <row r="51153">
      <c r="J51153" s="6" t="n"/>
    </row>
    <row r="51154">
      <c r="J51154" s="6" t="n"/>
    </row>
    <row r="51155">
      <c r="J51155" s="6" t="n"/>
    </row>
    <row r="51156">
      <c r="J51156" s="6" t="n"/>
    </row>
    <row r="51157">
      <c r="J51157" s="6" t="n"/>
    </row>
    <row r="51158">
      <c r="J51158" s="6" t="n"/>
    </row>
    <row r="51159">
      <c r="J51159" s="6" t="n"/>
    </row>
    <row r="51160">
      <c r="J51160" s="6" t="n"/>
    </row>
    <row r="51161">
      <c r="J51161" s="6" t="n"/>
    </row>
    <row r="51162">
      <c r="J51162" s="6" t="n"/>
    </row>
    <row r="51163">
      <c r="J51163" s="6" t="n"/>
    </row>
    <row r="51164">
      <c r="J51164" s="6" t="n"/>
    </row>
    <row r="51165">
      <c r="J51165" s="6" t="n"/>
    </row>
    <row r="51166">
      <c r="J51166" s="6" t="n"/>
    </row>
    <row r="51167">
      <c r="J51167" s="6" t="n"/>
    </row>
    <row r="51168">
      <c r="J51168" s="6" t="n"/>
    </row>
    <row r="51169">
      <c r="J51169" s="6" t="n"/>
    </row>
    <row r="51170">
      <c r="J51170" s="6" t="n"/>
    </row>
    <row r="51171">
      <c r="J51171" s="6" t="n"/>
    </row>
    <row r="51172">
      <c r="J51172" s="6" t="n"/>
    </row>
    <row r="51173">
      <c r="J51173" s="6" t="n"/>
    </row>
    <row r="51174">
      <c r="J51174" s="6" t="n"/>
    </row>
    <row r="51175">
      <c r="J51175" s="6" t="n"/>
    </row>
    <row r="51176">
      <c r="J51176" s="6" t="n"/>
    </row>
    <row r="51177">
      <c r="J51177" s="6" t="n"/>
    </row>
    <row r="51178">
      <c r="J51178" s="6" t="n"/>
    </row>
    <row r="51179">
      <c r="J51179" s="6" t="n"/>
    </row>
    <row r="51180">
      <c r="J51180" s="6" t="n"/>
    </row>
    <row r="51181">
      <c r="J51181" s="6" t="n"/>
    </row>
    <row r="51182">
      <c r="J51182" s="6" t="n"/>
    </row>
    <row r="51183">
      <c r="J51183" s="6" t="n"/>
    </row>
    <row r="51184">
      <c r="J51184" s="6" t="n"/>
    </row>
    <row r="51185">
      <c r="J51185" s="6" t="n"/>
    </row>
    <row r="51186">
      <c r="J51186" s="6" t="n"/>
    </row>
    <row r="51187">
      <c r="J51187" s="6" t="n"/>
    </row>
    <row r="51188">
      <c r="J51188" s="6" t="n"/>
    </row>
    <row r="51189">
      <c r="J51189" s="6" t="n"/>
    </row>
    <row r="51190">
      <c r="J51190" s="6" t="n"/>
    </row>
    <row r="51191">
      <c r="J51191" s="6" t="n"/>
    </row>
    <row r="51192">
      <c r="J51192" s="6" t="n"/>
    </row>
    <row r="51193">
      <c r="J51193" s="6" t="n"/>
    </row>
    <row r="51194">
      <c r="J51194" s="6" t="n"/>
    </row>
    <row r="51195">
      <c r="J51195" s="6" t="n"/>
    </row>
    <row r="51196">
      <c r="J51196" s="6" t="n"/>
    </row>
    <row r="51197">
      <c r="J51197" s="6" t="n"/>
    </row>
    <row r="51198">
      <c r="J51198" s="6" t="n"/>
    </row>
    <row r="51199">
      <c r="J51199" s="6" t="n"/>
    </row>
    <row r="51200">
      <c r="J51200" s="6" t="n"/>
    </row>
    <row r="51201">
      <c r="J51201" s="6" t="n"/>
    </row>
    <row r="51202">
      <c r="J51202" s="6" t="n"/>
    </row>
    <row r="51203">
      <c r="J51203" s="6" t="n"/>
    </row>
    <row r="51204">
      <c r="J51204" s="6" t="n"/>
    </row>
    <row r="51205">
      <c r="J51205" s="6" t="n"/>
    </row>
    <row r="51206">
      <c r="J51206" s="6" t="n"/>
    </row>
    <row r="51207">
      <c r="J51207" s="6" t="n"/>
    </row>
    <row r="51208">
      <c r="J51208" s="6" t="n"/>
    </row>
    <row r="51209">
      <c r="J51209" s="6" t="n"/>
    </row>
    <row r="51210">
      <c r="J51210" s="6" t="n"/>
    </row>
    <row r="51211">
      <c r="J51211" s="6" t="n"/>
    </row>
    <row r="51212">
      <c r="J51212" s="6" t="n"/>
    </row>
    <row r="51213">
      <c r="J51213" s="6" t="n"/>
    </row>
    <row r="51214">
      <c r="J51214" s="6" t="n"/>
    </row>
    <row r="51215">
      <c r="J51215" s="6" t="n"/>
    </row>
    <row r="51216">
      <c r="J51216" s="6" t="n"/>
    </row>
    <row r="51217">
      <c r="J51217" s="6" t="n"/>
    </row>
    <row r="51218">
      <c r="J51218" s="6" t="n"/>
    </row>
    <row r="51219">
      <c r="J51219" s="6" t="n"/>
    </row>
    <row r="51220">
      <c r="J51220" s="6" t="n"/>
    </row>
    <row r="51221">
      <c r="J51221" s="6" t="n"/>
    </row>
    <row r="51222">
      <c r="J51222" s="6" t="n"/>
    </row>
    <row r="51223">
      <c r="J51223" s="6" t="n"/>
    </row>
    <row r="51224">
      <c r="J51224" s="6" t="n"/>
    </row>
    <row r="51225">
      <c r="J51225" s="6" t="n"/>
    </row>
    <row r="51226">
      <c r="J51226" s="6" t="n"/>
    </row>
    <row r="51227">
      <c r="J51227" s="6" t="n"/>
    </row>
    <row r="51228">
      <c r="J51228" s="6" t="n"/>
    </row>
    <row r="51229">
      <c r="J51229" s="6" t="n"/>
    </row>
    <row r="51230">
      <c r="J51230" s="6" t="n"/>
    </row>
    <row r="51231">
      <c r="J51231" s="6" t="n"/>
    </row>
    <row r="51232">
      <c r="J51232" s="6" t="n"/>
    </row>
    <row r="51233">
      <c r="J51233" s="6" t="n"/>
    </row>
    <row r="51234">
      <c r="J51234" s="6" t="n"/>
    </row>
    <row r="51235">
      <c r="J51235" s="6" t="n"/>
    </row>
    <row r="51236">
      <c r="J51236" s="6" t="n"/>
    </row>
    <row r="51237">
      <c r="J51237" s="6" t="n"/>
    </row>
    <row r="51238">
      <c r="J51238" s="6" t="n"/>
    </row>
    <row r="51239">
      <c r="J51239" s="6" t="n"/>
    </row>
    <row r="51240">
      <c r="J51240" s="6" t="n"/>
    </row>
    <row r="51241">
      <c r="J51241" s="6" t="n"/>
    </row>
    <row r="51242">
      <c r="J51242" s="6" t="n"/>
    </row>
    <row r="51243">
      <c r="J51243" s="6" t="n"/>
    </row>
    <row r="51244">
      <c r="J51244" s="6" t="n"/>
    </row>
    <row r="51245">
      <c r="J51245" s="6" t="n"/>
    </row>
    <row r="51246">
      <c r="J51246" s="6" t="n"/>
    </row>
    <row r="51247">
      <c r="J51247" s="6" t="n"/>
    </row>
    <row r="51248">
      <c r="J51248" s="6" t="n"/>
    </row>
    <row r="51249">
      <c r="J51249" s="6" t="n"/>
    </row>
    <row r="51250">
      <c r="J51250" s="6" t="n"/>
    </row>
    <row r="51251">
      <c r="J51251" s="6" t="n"/>
    </row>
    <row r="51252">
      <c r="J51252" s="6" t="n"/>
    </row>
    <row r="51253">
      <c r="J51253" s="6" t="n"/>
    </row>
    <row r="51254">
      <c r="J51254" s="6" t="n"/>
    </row>
    <row r="51255">
      <c r="J51255" s="6" t="n"/>
    </row>
    <row r="51256">
      <c r="J51256" s="6" t="n"/>
    </row>
    <row r="51257">
      <c r="J51257" s="6" t="n"/>
    </row>
    <row r="51258">
      <c r="J51258" s="6" t="n"/>
    </row>
    <row r="51259">
      <c r="J51259" s="6" t="n"/>
    </row>
    <row r="51260">
      <c r="J51260" s="6" t="n"/>
    </row>
    <row r="51261">
      <c r="J51261" s="6" t="n"/>
    </row>
    <row r="51262">
      <c r="J51262" s="6" t="n"/>
    </row>
    <row r="51263">
      <c r="J51263" s="6" t="n"/>
    </row>
    <row r="51264">
      <c r="J51264" s="6" t="n"/>
    </row>
    <row r="51265">
      <c r="J51265" s="6" t="n"/>
    </row>
    <row r="51266">
      <c r="J51266" s="6" t="n"/>
    </row>
    <row r="51267">
      <c r="J51267" s="6" t="n"/>
    </row>
    <row r="51268">
      <c r="J51268" s="6" t="n"/>
    </row>
    <row r="51269">
      <c r="J51269" s="6" t="n"/>
    </row>
    <row r="51270">
      <c r="J51270" s="6" t="n"/>
    </row>
    <row r="51271">
      <c r="J51271" s="6" t="n"/>
    </row>
    <row r="51272">
      <c r="J51272" s="6" t="n"/>
    </row>
    <row r="51273">
      <c r="J51273" s="6" t="n"/>
    </row>
    <row r="51274">
      <c r="J51274" s="6" t="n"/>
    </row>
    <row r="51275">
      <c r="J51275" s="6" t="n"/>
    </row>
    <row r="51276">
      <c r="J51276" s="6" t="n"/>
    </row>
    <row r="51277">
      <c r="J51277" s="6" t="n"/>
    </row>
    <row r="51278">
      <c r="J51278" s="6" t="n"/>
    </row>
    <row r="51279">
      <c r="J51279" s="6" t="n"/>
    </row>
    <row r="51280">
      <c r="J51280" s="6" t="n"/>
    </row>
    <row r="51281">
      <c r="J51281" s="6" t="n"/>
    </row>
    <row r="51282">
      <c r="J51282" s="6" t="n"/>
    </row>
    <row r="51283">
      <c r="J51283" s="6" t="n"/>
    </row>
    <row r="51284">
      <c r="J51284" s="6" t="n"/>
    </row>
    <row r="51285">
      <c r="J51285" s="6" t="n"/>
    </row>
    <row r="51286">
      <c r="J51286" s="6" t="n"/>
    </row>
    <row r="51287">
      <c r="J51287" s="6" t="n"/>
    </row>
    <row r="51288">
      <c r="J51288" s="6" t="n"/>
    </row>
    <row r="51289">
      <c r="J51289" s="6" t="n"/>
    </row>
    <row r="51290">
      <c r="J51290" s="6" t="n"/>
    </row>
    <row r="51291">
      <c r="J51291" s="6" t="n"/>
    </row>
    <row r="51292">
      <c r="J51292" s="6" t="n"/>
    </row>
    <row r="51293">
      <c r="J51293" s="6" t="n"/>
    </row>
    <row r="51294">
      <c r="J51294" s="6" t="n"/>
    </row>
    <row r="51295">
      <c r="J51295" s="6" t="n"/>
    </row>
    <row r="51296">
      <c r="J51296" s="6" t="n"/>
    </row>
    <row r="51297">
      <c r="J51297" s="6" t="n"/>
    </row>
    <row r="51298">
      <c r="J51298" s="6" t="n"/>
    </row>
    <row r="51299">
      <c r="J51299" s="6" t="n"/>
    </row>
    <row r="51300">
      <c r="J51300" s="6" t="n"/>
    </row>
    <row r="51301">
      <c r="J51301" s="6" t="n"/>
    </row>
    <row r="51302">
      <c r="J51302" s="6" t="n"/>
    </row>
    <row r="51303">
      <c r="J51303" s="6" t="n"/>
    </row>
    <row r="51304">
      <c r="J51304" s="6" t="n"/>
    </row>
    <row r="51305">
      <c r="J51305" s="6" t="n"/>
    </row>
    <row r="51306">
      <c r="J51306" s="6" t="n"/>
    </row>
    <row r="51307">
      <c r="J51307" s="6" t="n"/>
    </row>
    <row r="51308">
      <c r="J51308" s="6" t="n"/>
    </row>
    <row r="51309">
      <c r="J51309" s="6" t="n"/>
    </row>
    <row r="51310">
      <c r="J51310" s="6" t="n"/>
    </row>
    <row r="51311">
      <c r="J51311" s="6" t="n"/>
    </row>
    <row r="51312">
      <c r="J51312" s="6" t="n"/>
    </row>
    <row r="51313">
      <c r="J51313" s="6" t="n"/>
    </row>
    <row r="51314">
      <c r="J51314" s="6" t="n"/>
    </row>
    <row r="51315">
      <c r="J51315" s="6" t="n"/>
    </row>
    <row r="51316">
      <c r="J51316" s="6" t="n"/>
    </row>
    <row r="51317">
      <c r="J51317" s="6" t="n"/>
    </row>
    <row r="51318">
      <c r="J51318" s="6" t="n"/>
    </row>
    <row r="51319">
      <c r="J51319" s="6" t="n"/>
    </row>
    <row r="51320">
      <c r="J51320" s="6" t="n"/>
    </row>
    <row r="51321">
      <c r="J51321" s="6" t="n"/>
    </row>
    <row r="51322">
      <c r="J51322" s="6" t="n"/>
    </row>
    <row r="51323">
      <c r="J51323" s="6" t="n"/>
    </row>
    <row r="51324">
      <c r="J51324" s="6" t="n"/>
    </row>
    <row r="51325">
      <c r="J51325" s="6" t="n"/>
    </row>
    <row r="51326">
      <c r="J51326" s="6" t="n"/>
    </row>
    <row r="51327">
      <c r="J51327" s="6" t="n"/>
    </row>
    <row r="51328">
      <c r="J51328" s="6" t="n"/>
    </row>
    <row r="51329">
      <c r="J51329" s="6" t="n"/>
    </row>
    <row r="51330">
      <c r="J51330" s="6" t="n"/>
    </row>
    <row r="51331">
      <c r="J51331" s="6" t="n"/>
    </row>
    <row r="51332">
      <c r="J51332" s="6" t="n"/>
    </row>
    <row r="51333">
      <c r="J51333" s="6" t="n"/>
    </row>
    <row r="51334">
      <c r="J51334" s="6" t="n"/>
    </row>
    <row r="51335">
      <c r="J51335" s="6" t="n"/>
    </row>
    <row r="51336">
      <c r="J51336" s="6" t="n"/>
    </row>
    <row r="51337">
      <c r="J51337" s="6" t="n"/>
    </row>
    <row r="51338">
      <c r="J51338" s="6" t="n"/>
    </row>
    <row r="51339">
      <c r="J51339" s="6" t="n"/>
    </row>
    <row r="51340">
      <c r="J51340" s="6" t="n"/>
    </row>
    <row r="51341">
      <c r="J51341" s="6" t="n"/>
    </row>
    <row r="51342">
      <c r="J51342" s="6" t="n"/>
    </row>
    <row r="51343">
      <c r="J51343" s="6" t="n"/>
    </row>
    <row r="51344">
      <c r="J51344" s="6" t="n"/>
    </row>
    <row r="51345">
      <c r="J51345" s="6" t="n"/>
    </row>
    <row r="51346">
      <c r="J51346" s="6" t="n"/>
    </row>
    <row r="51347">
      <c r="J51347" s="6" t="n"/>
    </row>
    <row r="51348">
      <c r="J51348" s="6" t="n"/>
    </row>
    <row r="51349">
      <c r="J51349" s="6" t="n"/>
    </row>
    <row r="51350">
      <c r="J51350" s="6" t="n"/>
    </row>
    <row r="51351">
      <c r="J51351" s="6" t="n"/>
    </row>
    <row r="51352">
      <c r="J51352" s="6" t="n"/>
    </row>
    <row r="51353">
      <c r="J51353" s="6" t="n"/>
    </row>
    <row r="51354">
      <c r="J51354" s="6" t="n"/>
    </row>
    <row r="51355">
      <c r="J51355" s="6" t="n"/>
    </row>
    <row r="51356">
      <c r="J51356" s="6" t="n"/>
    </row>
    <row r="51357">
      <c r="J51357" s="6" t="n"/>
    </row>
    <row r="51358">
      <c r="J51358" s="6" t="n"/>
    </row>
    <row r="51359">
      <c r="J51359" s="6" t="n"/>
    </row>
    <row r="51360">
      <c r="J51360" s="6" t="n"/>
    </row>
    <row r="51361">
      <c r="J51361" s="6" t="n"/>
    </row>
    <row r="51362">
      <c r="J51362" s="6" t="n"/>
    </row>
    <row r="51363">
      <c r="J51363" s="6" t="n"/>
    </row>
    <row r="51364">
      <c r="J51364" s="6" t="n"/>
    </row>
    <row r="51365">
      <c r="J51365" s="6" t="n"/>
    </row>
    <row r="51366">
      <c r="J51366" s="6" t="n"/>
    </row>
    <row r="51367">
      <c r="J51367" s="6" t="n"/>
    </row>
    <row r="51368">
      <c r="J51368" s="6" t="n"/>
    </row>
    <row r="51369">
      <c r="J51369" s="6" t="n"/>
    </row>
    <row r="51370">
      <c r="J51370" s="6" t="n"/>
    </row>
    <row r="51371">
      <c r="J51371" s="6" t="n"/>
    </row>
    <row r="51372">
      <c r="J51372" s="6" t="n"/>
    </row>
    <row r="51373">
      <c r="J51373" s="6" t="n"/>
    </row>
    <row r="51374">
      <c r="J51374" s="6" t="n"/>
    </row>
    <row r="51375">
      <c r="J51375" s="6" t="n"/>
    </row>
    <row r="51376">
      <c r="J51376" s="6" t="n"/>
    </row>
    <row r="51377">
      <c r="J51377" s="6" t="n"/>
    </row>
    <row r="51378">
      <c r="J51378" s="6" t="n"/>
    </row>
    <row r="51379">
      <c r="J51379" s="6" t="n"/>
    </row>
    <row r="51380">
      <c r="J51380" s="6" t="n"/>
    </row>
    <row r="51381">
      <c r="J51381" s="6" t="n"/>
    </row>
    <row r="51382">
      <c r="J51382" s="6" t="n"/>
    </row>
    <row r="51383">
      <c r="J51383" s="6" t="n"/>
    </row>
    <row r="51384">
      <c r="J51384" s="6" t="n"/>
    </row>
    <row r="51385">
      <c r="J51385" s="6" t="n"/>
    </row>
    <row r="51386">
      <c r="J51386" s="6" t="n"/>
    </row>
    <row r="51387">
      <c r="J51387" s="6" t="n"/>
    </row>
    <row r="51388">
      <c r="J51388" s="6" t="n"/>
    </row>
    <row r="51389">
      <c r="J51389" s="6" t="n"/>
    </row>
    <row r="51390">
      <c r="J51390" s="6" t="n"/>
    </row>
    <row r="51391">
      <c r="J51391" s="6" t="n"/>
    </row>
    <row r="51392">
      <c r="J51392" s="6" t="n"/>
    </row>
    <row r="51393">
      <c r="J51393" s="6" t="n"/>
    </row>
    <row r="51394">
      <c r="J51394" s="6" t="n"/>
    </row>
    <row r="51395">
      <c r="J51395" s="6" t="n"/>
    </row>
    <row r="51396">
      <c r="J51396" s="6" t="n"/>
    </row>
    <row r="51397">
      <c r="J51397" s="6" t="n"/>
    </row>
    <row r="51398">
      <c r="J51398" s="6" t="n"/>
    </row>
    <row r="51399">
      <c r="J51399" s="6" t="n"/>
    </row>
    <row r="51400">
      <c r="J51400" s="6" t="n"/>
    </row>
    <row r="51401">
      <c r="J51401" s="6" t="n"/>
    </row>
    <row r="51402">
      <c r="J51402" s="6" t="n"/>
    </row>
    <row r="51403">
      <c r="J51403" s="6" t="n"/>
    </row>
    <row r="51404">
      <c r="J51404" s="6" t="n"/>
    </row>
    <row r="51405">
      <c r="J51405" s="6" t="n"/>
    </row>
    <row r="51406">
      <c r="J51406" s="6" t="n"/>
    </row>
    <row r="51407">
      <c r="J51407" s="6" t="n"/>
    </row>
    <row r="51408">
      <c r="J51408" s="6" t="n"/>
    </row>
    <row r="51409">
      <c r="J51409" s="6" t="n"/>
    </row>
    <row r="51410">
      <c r="J51410" s="6" t="n"/>
    </row>
    <row r="51411">
      <c r="J51411" s="6" t="n"/>
    </row>
    <row r="51412">
      <c r="J51412" s="6" t="n"/>
    </row>
    <row r="51413">
      <c r="J51413" s="6" t="n"/>
    </row>
    <row r="51414">
      <c r="J51414" s="6" t="n"/>
    </row>
    <row r="51415">
      <c r="J51415" s="6" t="n"/>
    </row>
    <row r="51416">
      <c r="J51416" s="6" t="n"/>
    </row>
    <row r="51417">
      <c r="J51417" s="6" t="n"/>
    </row>
    <row r="51418">
      <c r="J51418" s="6" t="n"/>
    </row>
    <row r="51419">
      <c r="J51419" s="6" t="n"/>
    </row>
    <row r="51420">
      <c r="J51420" s="6" t="n"/>
    </row>
    <row r="51421">
      <c r="J51421" s="6" t="n"/>
    </row>
    <row r="51422">
      <c r="J51422" s="6" t="n"/>
    </row>
    <row r="51423">
      <c r="J51423" s="6" t="n"/>
    </row>
    <row r="51424">
      <c r="J51424" s="6" t="n"/>
    </row>
    <row r="51425">
      <c r="J51425" s="6" t="n"/>
    </row>
    <row r="51426">
      <c r="J51426" s="6" t="n"/>
    </row>
    <row r="51427">
      <c r="J51427" s="6" t="n"/>
    </row>
    <row r="51428">
      <c r="J51428" s="6" t="n"/>
    </row>
    <row r="51429">
      <c r="J51429" s="6" t="n"/>
    </row>
    <row r="51430">
      <c r="J51430" s="6" t="n"/>
    </row>
    <row r="51431">
      <c r="J51431" s="6" t="n"/>
    </row>
    <row r="51432">
      <c r="J51432" s="6" t="n"/>
    </row>
    <row r="51433">
      <c r="J51433" s="6" t="n"/>
    </row>
    <row r="51434">
      <c r="J51434" s="6" t="n"/>
    </row>
    <row r="51435">
      <c r="J51435" s="6" t="n"/>
    </row>
    <row r="51436">
      <c r="J51436" s="6" t="n"/>
    </row>
    <row r="51437">
      <c r="J51437" s="6" t="n"/>
    </row>
    <row r="51438">
      <c r="J51438" s="6" t="n"/>
    </row>
    <row r="51439">
      <c r="J51439" s="6" t="n"/>
    </row>
    <row r="51440">
      <c r="J51440" s="6" t="n"/>
    </row>
    <row r="51441">
      <c r="J51441" s="6" t="n"/>
    </row>
    <row r="51442">
      <c r="J51442" s="6" t="n"/>
    </row>
    <row r="51443">
      <c r="J51443" s="6" t="n"/>
    </row>
    <row r="51444">
      <c r="J51444" s="6" t="n"/>
    </row>
    <row r="51445">
      <c r="J51445" s="6" t="n"/>
    </row>
    <row r="51446">
      <c r="J51446" s="6" t="n"/>
    </row>
    <row r="51447">
      <c r="J51447" s="6" t="n"/>
    </row>
    <row r="51448">
      <c r="J51448" s="6" t="n"/>
    </row>
    <row r="51449">
      <c r="J51449" s="6" t="n"/>
    </row>
    <row r="51450">
      <c r="J51450" s="6" t="n"/>
    </row>
    <row r="51451">
      <c r="J51451" s="6" t="n"/>
    </row>
    <row r="51452">
      <c r="J51452" s="6" t="n"/>
    </row>
    <row r="51453">
      <c r="J51453" s="6" t="n"/>
    </row>
    <row r="51454">
      <c r="J51454" s="6" t="n"/>
    </row>
    <row r="51455">
      <c r="J51455" s="6" t="n"/>
    </row>
    <row r="51456">
      <c r="J51456" s="6" t="n"/>
    </row>
    <row r="51457">
      <c r="J51457" s="6" t="n"/>
    </row>
    <row r="51458">
      <c r="J51458" s="6" t="n"/>
    </row>
    <row r="51459">
      <c r="J51459" s="6" t="n"/>
    </row>
    <row r="51460">
      <c r="J51460" s="6" t="n"/>
    </row>
    <row r="51461">
      <c r="J51461" s="6" t="n"/>
    </row>
    <row r="51462">
      <c r="J51462" s="6" t="n"/>
    </row>
    <row r="51463">
      <c r="J51463" s="6" t="n"/>
    </row>
    <row r="51464">
      <c r="J51464" s="6" t="n"/>
    </row>
    <row r="51465">
      <c r="J51465" s="6" t="n"/>
    </row>
    <row r="51466">
      <c r="J51466" s="6" t="n"/>
    </row>
    <row r="51467">
      <c r="J51467" s="6" t="n"/>
    </row>
    <row r="51468">
      <c r="J51468" s="6" t="n"/>
    </row>
    <row r="51469">
      <c r="J51469" s="6" t="n"/>
    </row>
    <row r="51470">
      <c r="J51470" s="6" t="n"/>
    </row>
    <row r="51471">
      <c r="J51471" s="6" t="n"/>
    </row>
    <row r="51472">
      <c r="J51472" s="6" t="n"/>
    </row>
    <row r="51473">
      <c r="J51473" s="6" t="n"/>
    </row>
    <row r="51474">
      <c r="J51474" s="6" t="n"/>
    </row>
    <row r="51475">
      <c r="J51475" s="6" t="n"/>
    </row>
    <row r="51476">
      <c r="J51476" s="6" t="n"/>
    </row>
    <row r="51477">
      <c r="J51477" s="6" t="n"/>
    </row>
    <row r="51478">
      <c r="J51478" s="6" t="n"/>
    </row>
    <row r="51479">
      <c r="J51479" s="6" t="n"/>
    </row>
    <row r="51480">
      <c r="J51480" s="6" t="n"/>
    </row>
    <row r="51481">
      <c r="J51481" s="6" t="n"/>
    </row>
    <row r="51482">
      <c r="J51482" s="6" t="n"/>
    </row>
    <row r="51483">
      <c r="J51483" s="6" t="n"/>
    </row>
    <row r="51484">
      <c r="J51484" s="6" t="n"/>
    </row>
    <row r="51485">
      <c r="J51485" s="6" t="n"/>
    </row>
    <row r="51486">
      <c r="J51486" s="6" t="n"/>
    </row>
    <row r="51487">
      <c r="J51487" s="6" t="n"/>
    </row>
    <row r="51488">
      <c r="J51488" s="6" t="n"/>
    </row>
    <row r="51489">
      <c r="J51489" s="6" t="n"/>
    </row>
    <row r="51490">
      <c r="J51490" s="6" t="n"/>
    </row>
    <row r="51491">
      <c r="J51491" s="6" t="n"/>
    </row>
    <row r="51492">
      <c r="J51492" s="6" t="n"/>
    </row>
    <row r="51493">
      <c r="J51493" s="6" t="n"/>
    </row>
    <row r="51494">
      <c r="J51494" s="6" t="n"/>
    </row>
    <row r="51495">
      <c r="J51495" s="6" t="n"/>
    </row>
    <row r="51496">
      <c r="J51496" s="6" t="n"/>
    </row>
    <row r="51497">
      <c r="J51497" s="6" t="n"/>
    </row>
    <row r="51498">
      <c r="J51498" s="6" t="n"/>
    </row>
    <row r="51499">
      <c r="J51499" s="6" t="n"/>
    </row>
    <row r="51500">
      <c r="J51500" s="6" t="n"/>
    </row>
    <row r="51501">
      <c r="J51501" s="6" t="n"/>
    </row>
    <row r="51502">
      <c r="J51502" s="6" t="n"/>
    </row>
    <row r="51503">
      <c r="J51503" s="6" t="n"/>
    </row>
    <row r="51504">
      <c r="J51504" s="6" t="n"/>
    </row>
    <row r="51505">
      <c r="J51505" s="6" t="n"/>
    </row>
    <row r="51506">
      <c r="J51506" s="6" t="n"/>
    </row>
    <row r="51507">
      <c r="J51507" s="6" t="n"/>
    </row>
    <row r="51508">
      <c r="J51508" s="6" t="n"/>
    </row>
    <row r="51509">
      <c r="J51509" s="6" t="n"/>
    </row>
    <row r="51510">
      <c r="J51510" s="6" t="n"/>
    </row>
    <row r="51511">
      <c r="J51511" s="6" t="n"/>
    </row>
    <row r="51512">
      <c r="J51512" s="6" t="n"/>
    </row>
    <row r="51513">
      <c r="J51513" s="6" t="n"/>
    </row>
    <row r="51514">
      <c r="J51514" s="6" t="n"/>
    </row>
    <row r="51515">
      <c r="J51515" s="6" t="n"/>
    </row>
    <row r="51516">
      <c r="J51516" s="6" t="n"/>
    </row>
    <row r="51517">
      <c r="J51517" s="6" t="n"/>
    </row>
    <row r="51518">
      <c r="J51518" s="6" t="n"/>
    </row>
    <row r="51519">
      <c r="J51519" s="6" t="n"/>
    </row>
    <row r="51520">
      <c r="J51520" s="6" t="n"/>
    </row>
    <row r="51521">
      <c r="J51521" s="6" t="n"/>
    </row>
    <row r="51522">
      <c r="J51522" s="6" t="n"/>
    </row>
    <row r="51523">
      <c r="J51523" s="6" t="n"/>
    </row>
    <row r="51524">
      <c r="J51524" s="6" t="n"/>
    </row>
    <row r="51525">
      <c r="J51525" s="6" t="n"/>
    </row>
    <row r="51526">
      <c r="J51526" s="6" t="n"/>
    </row>
    <row r="51527">
      <c r="J51527" s="6" t="n"/>
    </row>
    <row r="51528">
      <c r="J51528" s="6" t="n"/>
    </row>
    <row r="51529">
      <c r="J51529" s="6" t="n"/>
    </row>
    <row r="51530">
      <c r="J51530" s="6" t="n"/>
    </row>
    <row r="51531">
      <c r="J51531" s="6" t="n"/>
    </row>
    <row r="51532">
      <c r="J51532" s="6" t="n"/>
    </row>
    <row r="51533">
      <c r="J51533" s="6" t="n"/>
    </row>
    <row r="51534">
      <c r="J51534" s="6" t="n"/>
    </row>
    <row r="51535">
      <c r="J51535" s="6" t="n"/>
    </row>
    <row r="51536">
      <c r="J51536" s="6" t="n"/>
    </row>
    <row r="51537">
      <c r="J51537" s="6" t="n"/>
    </row>
    <row r="51538">
      <c r="J51538" s="6" t="n"/>
    </row>
    <row r="51539">
      <c r="J51539" s="6" t="n"/>
    </row>
    <row r="51540">
      <c r="J51540" s="6" t="n"/>
    </row>
    <row r="51541">
      <c r="J51541" s="6" t="n"/>
    </row>
    <row r="51542">
      <c r="J51542" s="6" t="n"/>
    </row>
    <row r="51543">
      <c r="J51543" s="6" t="n"/>
    </row>
    <row r="51544">
      <c r="J51544" s="6" t="n"/>
    </row>
    <row r="51545">
      <c r="J51545" s="6" t="n"/>
    </row>
    <row r="51546">
      <c r="J51546" s="6" t="n"/>
    </row>
    <row r="51547">
      <c r="J51547" s="6" t="n"/>
    </row>
    <row r="51548">
      <c r="J51548" s="6" t="n"/>
    </row>
    <row r="51549">
      <c r="J51549" s="6" t="n"/>
    </row>
    <row r="51550">
      <c r="J51550" s="6" t="n"/>
    </row>
    <row r="51551">
      <c r="J51551" s="6" t="n"/>
    </row>
    <row r="51552">
      <c r="J51552" s="6" t="n"/>
    </row>
    <row r="51553">
      <c r="J51553" s="6" t="n"/>
    </row>
    <row r="51554">
      <c r="J51554" s="6" t="n"/>
    </row>
    <row r="51555">
      <c r="J51555" s="6" t="n"/>
    </row>
    <row r="51556">
      <c r="J51556" s="6" t="n"/>
    </row>
    <row r="51557">
      <c r="J51557" s="6" t="n"/>
    </row>
    <row r="51558">
      <c r="J51558" s="6" t="n"/>
    </row>
    <row r="51559">
      <c r="J51559" s="6" t="n"/>
    </row>
    <row r="51560">
      <c r="J51560" s="6" t="n"/>
    </row>
    <row r="51561">
      <c r="J51561" s="6" t="n"/>
    </row>
    <row r="51562">
      <c r="J51562" s="6" t="n"/>
    </row>
    <row r="51563">
      <c r="J51563" s="6" t="n"/>
    </row>
    <row r="51564">
      <c r="J51564" s="6" t="n"/>
    </row>
    <row r="51565">
      <c r="J51565" s="6" t="n"/>
    </row>
    <row r="51566">
      <c r="J51566" s="6" t="n"/>
    </row>
    <row r="51567">
      <c r="J51567" s="6" t="n"/>
    </row>
    <row r="51568">
      <c r="J51568" s="6" t="n"/>
    </row>
    <row r="51569">
      <c r="J51569" s="6" t="n"/>
    </row>
    <row r="51570">
      <c r="J51570" s="6" t="n"/>
    </row>
    <row r="51571">
      <c r="J51571" s="6" t="n"/>
    </row>
    <row r="51572">
      <c r="J51572" s="6" t="n"/>
    </row>
    <row r="51573">
      <c r="J51573" s="6" t="n"/>
    </row>
    <row r="51574">
      <c r="J51574" s="6" t="n"/>
    </row>
    <row r="51575">
      <c r="J51575" s="6" t="n"/>
    </row>
    <row r="51576">
      <c r="J51576" s="6" t="n"/>
    </row>
    <row r="51577">
      <c r="J51577" s="6" t="n"/>
    </row>
    <row r="51578">
      <c r="J51578" s="6" t="n"/>
    </row>
    <row r="51579">
      <c r="J51579" s="6" t="n"/>
    </row>
    <row r="51580">
      <c r="J51580" s="6" t="n"/>
    </row>
    <row r="51581">
      <c r="J51581" s="6" t="n"/>
    </row>
    <row r="51582">
      <c r="J51582" s="6" t="n"/>
    </row>
    <row r="51583">
      <c r="J51583" s="6" t="n"/>
    </row>
    <row r="51584">
      <c r="J51584" s="6" t="n"/>
    </row>
    <row r="51585">
      <c r="J51585" s="6" t="n"/>
    </row>
    <row r="51586">
      <c r="J51586" s="6" t="n"/>
    </row>
    <row r="51587">
      <c r="J51587" s="6" t="n"/>
    </row>
    <row r="51588">
      <c r="J51588" s="6" t="n"/>
    </row>
    <row r="51589">
      <c r="J51589" s="6" t="n"/>
    </row>
    <row r="51590">
      <c r="J51590" s="6" t="n"/>
    </row>
    <row r="51591">
      <c r="J51591" s="6" t="n"/>
    </row>
    <row r="51592">
      <c r="J51592" s="6" t="n"/>
    </row>
    <row r="51593">
      <c r="J51593" s="6" t="n"/>
    </row>
    <row r="51594">
      <c r="J51594" s="6" t="n"/>
    </row>
    <row r="51595">
      <c r="J51595" s="6" t="n"/>
    </row>
    <row r="51596">
      <c r="J51596" s="6" t="n"/>
    </row>
    <row r="51597">
      <c r="J51597" s="6" t="n"/>
    </row>
    <row r="51598">
      <c r="J51598" s="6" t="n"/>
    </row>
    <row r="51599">
      <c r="J51599" s="6" t="n"/>
    </row>
    <row r="51600">
      <c r="J51600" s="6" t="n"/>
    </row>
    <row r="51601">
      <c r="J51601" s="6" t="n"/>
    </row>
    <row r="51602">
      <c r="J51602" s="6" t="n"/>
    </row>
    <row r="51603">
      <c r="J51603" s="6" t="n"/>
    </row>
    <row r="51604">
      <c r="J51604" s="6" t="n"/>
    </row>
    <row r="51605">
      <c r="J51605" s="6" t="n"/>
    </row>
    <row r="51606">
      <c r="J51606" s="6" t="n"/>
    </row>
    <row r="51607">
      <c r="J51607" s="6" t="n"/>
    </row>
    <row r="51608">
      <c r="J51608" s="6" t="n"/>
    </row>
    <row r="51609">
      <c r="J51609" s="6" t="n"/>
    </row>
    <row r="51610">
      <c r="J51610" s="6" t="n"/>
    </row>
    <row r="51611">
      <c r="J51611" s="6" t="n"/>
    </row>
    <row r="51612">
      <c r="J51612" s="6" t="n"/>
    </row>
    <row r="51613">
      <c r="J51613" s="6" t="n"/>
    </row>
    <row r="51614">
      <c r="J51614" s="6" t="n"/>
    </row>
    <row r="51615">
      <c r="J51615" s="6" t="n"/>
    </row>
    <row r="51616">
      <c r="J51616" s="6" t="n"/>
    </row>
    <row r="51617">
      <c r="J51617" s="6" t="n"/>
    </row>
    <row r="51618">
      <c r="J51618" s="6" t="n"/>
    </row>
    <row r="51619">
      <c r="J51619" s="6" t="n"/>
    </row>
    <row r="51620">
      <c r="J51620" s="6" t="n"/>
    </row>
    <row r="51621">
      <c r="J51621" s="6" t="n"/>
    </row>
    <row r="51622">
      <c r="J51622" s="6" t="n"/>
    </row>
    <row r="51623">
      <c r="J51623" s="6" t="n"/>
    </row>
    <row r="51624">
      <c r="J51624" s="6" t="n"/>
    </row>
    <row r="51625">
      <c r="J51625" s="6" t="n"/>
    </row>
    <row r="51626">
      <c r="J51626" s="6" t="n"/>
    </row>
    <row r="51627">
      <c r="J51627" s="6" t="n"/>
    </row>
    <row r="51628">
      <c r="J51628" s="6" t="n"/>
    </row>
    <row r="51629">
      <c r="J51629" s="6" t="n"/>
    </row>
    <row r="51630">
      <c r="J51630" s="6" t="n"/>
    </row>
    <row r="51631">
      <c r="J51631" s="6" t="n"/>
    </row>
    <row r="51632">
      <c r="J51632" s="6" t="n"/>
    </row>
    <row r="51633">
      <c r="J51633" s="6" t="n"/>
    </row>
    <row r="51634">
      <c r="J51634" s="6" t="n"/>
    </row>
    <row r="51635">
      <c r="J51635" s="6" t="n"/>
    </row>
    <row r="51636">
      <c r="J51636" s="6" t="n"/>
    </row>
    <row r="51637">
      <c r="J51637" s="6" t="n"/>
    </row>
    <row r="51638">
      <c r="J51638" s="6" t="n"/>
    </row>
    <row r="51639">
      <c r="J51639" s="6" t="n"/>
    </row>
    <row r="51640">
      <c r="J51640" s="6" t="n"/>
    </row>
    <row r="51641">
      <c r="J51641" s="6" t="n"/>
    </row>
    <row r="51642">
      <c r="J51642" s="6" t="n"/>
    </row>
    <row r="51643">
      <c r="J51643" s="6" t="n"/>
    </row>
    <row r="51644">
      <c r="J51644" s="6" t="n"/>
    </row>
    <row r="51645">
      <c r="J51645" s="6" t="n"/>
    </row>
    <row r="51646">
      <c r="J51646" s="6" t="n"/>
    </row>
    <row r="51647">
      <c r="J51647" s="6" t="n"/>
    </row>
    <row r="51648">
      <c r="J51648" s="6" t="n"/>
    </row>
    <row r="51649">
      <c r="J51649" s="6" t="n"/>
    </row>
    <row r="51650">
      <c r="J51650" s="6" t="n"/>
    </row>
    <row r="51651">
      <c r="J51651" s="6" t="n"/>
    </row>
    <row r="51652">
      <c r="J51652" s="6" t="n"/>
    </row>
    <row r="51653">
      <c r="J51653" s="6" t="n"/>
    </row>
    <row r="51654">
      <c r="J51654" s="6" t="n"/>
    </row>
    <row r="51655">
      <c r="J51655" s="6" t="n"/>
    </row>
    <row r="51656">
      <c r="J51656" s="6" t="n"/>
    </row>
    <row r="51657">
      <c r="J51657" s="6" t="n"/>
    </row>
    <row r="51658">
      <c r="J51658" s="6" t="n"/>
    </row>
    <row r="51659">
      <c r="J51659" s="6" t="n"/>
    </row>
    <row r="51660">
      <c r="J51660" s="6" t="n"/>
    </row>
    <row r="51661">
      <c r="J51661" s="6" t="n"/>
    </row>
    <row r="51662">
      <c r="J51662" s="6" t="n"/>
    </row>
    <row r="51663">
      <c r="J51663" s="6" t="n"/>
    </row>
    <row r="51664">
      <c r="J51664" s="6" t="n"/>
    </row>
    <row r="51665">
      <c r="J51665" s="6" t="n"/>
    </row>
    <row r="51666">
      <c r="J51666" s="6" t="n"/>
    </row>
    <row r="51667">
      <c r="J51667" s="6" t="n"/>
    </row>
    <row r="51668">
      <c r="J51668" s="6" t="n"/>
    </row>
    <row r="51669">
      <c r="J51669" s="6" t="n"/>
    </row>
    <row r="51670">
      <c r="J51670" s="6" t="n"/>
    </row>
    <row r="51671">
      <c r="J51671" s="6" t="n"/>
    </row>
    <row r="51672">
      <c r="J51672" s="6" t="n"/>
    </row>
    <row r="51673">
      <c r="J51673" s="6" t="n"/>
    </row>
    <row r="51674">
      <c r="J51674" s="6" t="n"/>
    </row>
    <row r="51675">
      <c r="J51675" s="6" t="n"/>
    </row>
    <row r="51676">
      <c r="J51676" s="6" t="n"/>
    </row>
    <row r="51677">
      <c r="J51677" s="6" t="n"/>
    </row>
    <row r="51678">
      <c r="J51678" s="6" t="n"/>
    </row>
    <row r="51679">
      <c r="J51679" s="6" t="n"/>
    </row>
    <row r="51680">
      <c r="J51680" s="6" t="n"/>
    </row>
    <row r="51681">
      <c r="J51681" s="6" t="n"/>
    </row>
    <row r="51682">
      <c r="J51682" s="6" t="n"/>
    </row>
    <row r="51683">
      <c r="J51683" s="6" t="n"/>
    </row>
    <row r="51684">
      <c r="J51684" s="6" t="n"/>
    </row>
    <row r="51685">
      <c r="J51685" s="6" t="n"/>
    </row>
    <row r="51686">
      <c r="J51686" s="6" t="n"/>
    </row>
    <row r="51687">
      <c r="J51687" s="6" t="n"/>
    </row>
    <row r="51688">
      <c r="J51688" s="6" t="n"/>
    </row>
    <row r="51689">
      <c r="J51689" s="6" t="n"/>
    </row>
    <row r="51690">
      <c r="J51690" s="6" t="n"/>
    </row>
    <row r="51691">
      <c r="J51691" s="6" t="n"/>
    </row>
    <row r="51692">
      <c r="J51692" s="6" t="n"/>
    </row>
    <row r="51693">
      <c r="J51693" s="6" t="n"/>
    </row>
    <row r="51694">
      <c r="J51694" s="6" t="n"/>
    </row>
    <row r="51695">
      <c r="J51695" s="6" t="n"/>
    </row>
    <row r="51696">
      <c r="J51696" s="6" t="n"/>
    </row>
    <row r="51697">
      <c r="J51697" s="6" t="n"/>
    </row>
    <row r="51698">
      <c r="J51698" s="6" t="n"/>
    </row>
    <row r="51699">
      <c r="J51699" s="6" t="n"/>
    </row>
    <row r="51700">
      <c r="J51700" s="6" t="n"/>
    </row>
    <row r="51701">
      <c r="J51701" s="6" t="n"/>
    </row>
    <row r="51702">
      <c r="J51702" s="6" t="n"/>
    </row>
    <row r="51703">
      <c r="J51703" s="6" t="n"/>
    </row>
    <row r="51704">
      <c r="J51704" s="6" t="n"/>
    </row>
    <row r="51705">
      <c r="J51705" s="6" t="n"/>
    </row>
    <row r="51706">
      <c r="J51706" s="6" t="n"/>
    </row>
    <row r="51707">
      <c r="J51707" s="6" t="n"/>
    </row>
    <row r="51708">
      <c r="J51708" s="6" t="n"/>
    </row>
    <row r="51709">
      <c r="J51709" s="6" t="n"/>
    </row>
    <row r="51710">
      <c r="J51710" s="6" t="n"/>
    </row>
    <row r="51711">
      <c r="J51711" s="6" t="n"/>
    </row>
    <row r="51712">
      <c r="J51712" s="6" t="n"/>
    </row>
    <row r="51713">
      <c r="J51713" s="6" t="n"/>
    </row>
    <row r="51714">
      <c r="J51714" s="6" t="n"/>
    </row>
    <row r="51715">
      <c r="J51715" s="6" t="n"/>
    </row>
    <row r="51716">
      <c r="J51716" s="6" t="n"/>
    </row>
    <row r="51717">
      <c r="J51717" s="6" t="n"/>
    </row>
    <row r="51718">
      <c r="J51718" s="6" t="n"/>
    </row>
    <row r="51719">
      <c r="J51719" s="6" t="n"/>
    </row>
    <row r="51720">
      <c r="J51720" s="6" t="n"/>
    </row>
    <row r="51721">
      <c r="J51721" s="6" t="n"/>
    </row>
    <row r="51722">
      <c r="J51722" s="6" t="n"/>
    </row>
    <row r="51723">
      <c r="J51723" s="6" t="n"/>
    </row>
    <row r="51724">
      <c r="J51724" s="6" t="n"/>
    </row>
    <row r="51725">
      <c r="J51725" s="6" t="n"/>
    </row>
    <row r="51726">
      <c r="J51726" s="6" t="n"/>
    </row>
    <row r="51727">
      <c r="J51727" s="6" t="n"/>
    </row>
    <row r="51728">
      <c r="J51728" s="6" t="n"/>
    </row>
    <row r="51729">
      <c r="J51729" s="6" t="n"/>
    </row>
    <row r="51730">
      <c r="J51730" s="6" t="n"/>
    </row>
    <row r="51731">
      <c r="J51731" s="6" t="n"/>
    </row>
    <row r="51732">
      <c r="J51732" s="6" t="n"/>
    </row>
    <row r="51733">
      <c r="J51733" s="6" t="n"/>
    </row>
    <row r="51734">
      <c r="J51734" s="6" t="n"/>
    </row>
    <row r="51735">
      <c r="J51735" s="6" t="n"/>
    </row>
    <row r="51736">
      <c r="J51736" s="6" t="n"/>
    </row>
    <row r="51737">
      <c r="J51737" s="6" t="n"/>
    </row>
    <row r="51738">
      <c r="J51738" s="6" t="n"/>
    </row>
    <row r="51739">
      <c r="J51739" s="6" t="n"/>
    </row>
    <row r="51740">
      <c r="J51740" s="6" t="n"/>
    </row>
    <row r="51741">
      <c r="J51741" s="6" t="n"/>
    </row>
    <row r="51742">
      <c r="J51742" s="6" t="n"/>
    </row>
    <row r="51743">
      <c r="J51743" s="6" t="n"/>
    </row>
    <row r="51744">
      <c r="J51744" s="6" t="n"/>
    </row>
    <row r="51745">
      <c r="J51745" s="6" t="n"/>
    </row>
    <row r="51746">
      <c r="J51746" s="6" t="n"/>
    </row>
    <row r="51747">
      <c r="J51747" s="6" t="n"/>
    </row>
    <row r="51748">
      <c r="J51748" s="6" t="n"/>
    </row>
    <row r="51749">
      <c r="J51749" s="6" t="n"/>
    </row>
    <row r="51750">
      <c r="J51750" s="6" t="n"/>
    </row>
    <row r="51751">
      <c r="J51751" s="6" t="n"/>
    </row>
    <row r="51752">
      <c r="J51752" s="6" t="n"/>
    </row>
    <row r="51753">
      <c r="J51753" s="6" t="n"/>
    </row>
    <row r="51754">
      <c r="J51754" s="6" t="n"/>
    </row>
    <row r="51755">
      <c r="J51755" s="6" t="n"/>
    </row>
    <row r="51756">
      <c r="J51756" s="6" t="n"/>
    </row>
    <row r="51757">
      <c r="J51757" s="6" t="n"/>
    </row>
    <row r="51758">
      <c r="J51758" s="6" t="n"/>
    </row>
    <row r="51759">
      <c r="J51759" s="6" t="n"/>
    </row>
    <row r="51760">
      <c r="J51760" s="6" t="n"/>
    </row>
    <row r="51761">
      <c r="J51761" s="6" t="n"/>
    </row>
    <row r="51762">
      <c r="J51762" s="6" t="n"/>
    </row>
    <row r="51763">
      <c r="J51763" s="6" t="n"/>
    </row>
    <row r="51764">
      <c r="J51764" s="6" t="n"/>
    </row>
    <row r="51765">
      <c r="J51765" s="6" t="n"/>
    </row>
    <row r="51766">
      <c r="J51766" s="6" t="n"/>
    </row>
    <row r="51767">
      <c r="J51767" s="6" t="n"/>
    </row>
    <row r="51768">
      <c r="J51768" s="6" t="n"/>
    </row>
    <row r="51769">
      <c r="J51769" s="6" t="n"/>
    </row>
    <row r="51770">
      <c r="J51770" s="6" t="n"/>
    </row>
    <row r="51771">
      <c r="J51771" s="6" t="n"/>
    </row>
    <row r="51772">
      <c r="J51772" s="6" t="n"/>
    </row>
    <row r="51773">
      <c r="J51773" s="6" t="n"/>
    </row>
    <row r="51774">
      <c r="J51774" s="6" t="n"/>
    </row>
    <row r="51775">
      <c r="J51775" s="6" t="n"/>
    </row>
    <row r="51776">
      <c r="J51776" s="6" t="n"/>
    </row>
    <row r="51777">
      <c r="J51777" s="6" t="n"/>
    </row>
    <row r="51778">
      <c r="J51778" s="6" t="n"/>
    </row>
    <row r="51779">
      <c r="J51779" s="6" t="n"/>
    </row>
    <row r="51780">
      <c r="J51780" s="6" t="n"/>
    </row>
    <row r="51781">
      <c r="J51781" s="6" t="n"/>
    </row>
    <row r="51782">
      <c r="J51782" s="6" t="n"/>
    </row>
    <row r="51783">
      <c r="J51783" s="6" t="n"/>
    </row>
    <row r="51784">
      <c r="J51784" s="6" t="n"/>
    </row>
    <row r="51785">
      <c r="J51785" s="6" t="n"/>
    </row>
    <row r="51786">
      <c r="J51786" s="6" t="n"/>
    </row>
    <row r="51787">
      <c r="J51787" s="6" t="n"/>
    </row>
    <row r="51788">
      <c r="J51788" s="6" t="n"/>
    </row>
    <row r="51789">
      <c r="J51789" s="6" t="n"/>
    </row>
    <row r="51790">
      <c r="J51790" s="6" t="n"/>
    </row>
    <row r="51791">
      <c r="J51791" s="6" t="n"/>
    </row>
    <row r="51792">
      <c r="J51792" s="6" t="n"/>
    </row>
    <row r="51793">
      <c r="J51793" s="6" t="n"/>
    </row>
    <row r="51794">
      <c r="J51794" s="6" t="n"/>
    </row>
    <row r="51795">
      <c r="J51795" s="6" t="n"/>
    </row>
    <row r="51796">
      <c r="J51796" s="6" t="n"/>
    </row>
    <row r="51797">
      <c r="J51797" s="6" t="n"/>
    </row>
    <row r="51798">
      <c r="J51798" s="6" t="n"/>
    </row>
    <row r="51799">
      <c r="J51799" s="6" t="n"/>
    </row>
    <row r="51800">
      <c r="J51800" s="6" t="n"/>
    </row>
    <row r="51801">
      <c r="J51801" s="6" t="n"/>
    </row>
    <row r="51802">
      <c r="J51802" s="6" t="n"/>
    </row>
    <row r="51803">
      <c r="J51803" s="6" t="n"/>
    </row>
    <row r="51804">
      <c r="J51804" s="6" t="n"/>
    </row>
    <row r="51805">
      <c r="J51805" s="6" t="n"/>
    </row>
    <row r="51806">
      <c r="J51806" s="6" t="n"/>
    </row>
    <row r="51807">
      <c r="J51807" s="6" t="n"/>
    </row>
    <row r="51808">
      <c r="J51808" s="6" t="n"/>
    </row>
    <row r="51809">
      <c r="J51809" s="6" t="n"/>
    </row>
    <row r="51810">
      <c r="J51810" s="6" t="n"/>
    </row>
    <row r="51811">
      <c r="J51811" s="6" t="n"/>
    </row>
    <row r="51812">
      <c r="J51812" s="6" t="n"/>
    </row>
    <row r="51813">
      <c r="J51813" s="6" t="n"/>
    </row>
    <row r="51814">
      <c r="J51814" s="6" t="n"/>
    </row>
    <row r="51815">
      <c r="J51815" s="6" t="n"/>
    </row>
    <row r="51816">
      <c r="J51816" s="6" t="n"/>
    </row>
    <row r="51817">
      <c r="J51817" s="6" t="n"/>
    </row>
    <row r="51818">
      <c r="J51818" s="6" t="n"/>
    </row>
    <row r="51819">
      <c r="J51819" s="6" t="n"/>
    </row>
    <row r="51820">
      <c r="J51820" s="6" t="n"/>
    </row>
    <row r="51821">
      <c r="J51821" s="6" t="n"/>
    </row>
    <row r="51822">
      <c r="J51822" s="6" t="n"/>
    </row>
    <row r="51823">
      <c r="J51823" s="6" t="n"/>
    </row>
    <row r="51824">
      <c r="J51824" s="6" t="n"/>
    </row>
    <row r="51825">
      <c r="J51825" s="6" t="n"/>
    </row>
    <row r="51826">
      <c r="J51826" s="6" t="n"/>
    </row>
    <row r="51827">
      <c r="J51827" s="6" t="n"/>
    </row>
    <row r="51828">
      <c r="J51828" s="6" t="n"/>
    </row>
    <row r="51829">
      <c r="J51829" s="6" t="n"/>
    </row>
    <row r="51830">
      <c r="J51830" s="6" t="n"/>
    </row>
    <row r="51831">
      <c r="J51831" s="6" t="n"/>
    </row>
    <row r="51832">
      <c r="J51832" s="6" t="n"/>
    </row>
    <row r="51833">
      <c r="J51833" s="6" t="n"/>
    </row>
    <row r="51834">
      <c r="J51834" s="6" t="n"/>
    </row>
    <row r="51835">
      <c r="J51835" s="6" t="n"/>
    </row>
    <row r="51836">
      <c r="J51836" s="6" t="n"/>
    </row>
    <row r="51837">
      <c r="J51837" s="6" t="n"/>
    </row>
    <row r="51838">
      <c r="J51838" s="6" t="n"/>
    </row>
    <row r="51839">
      <c r="J51839" s="6" t="n"/>
    </row>
    <row r="51840">
      <c r="J51840" s="6" t="n"/>
    </row>
    <row r="51841">
      <c r="J51841" s="6" t="n"/>
    </row>
    <row r="51842">
      <c r="J51842" s="6" t="n"/>
    </row>
    <row r="51843">
      <c r="J51843" s="6" t="n"/>
    </row>
    <row r="51844">
      <c r="J51844" s="6" t="n"/>
    </row>
    <row r="51845">
      <c r="J51845" s="6" t="n"/>
    </row>
    <row r="51846">
      <c r="J51846" s="6" t="n"/>
    </row>
    <row r="51847">
      <c r="J51847" s="6" t="n"/>
    </row>
    <row r="51848">
      <c r="J51848" s="6" t="n"/>
    </row>
    <row r="51849">
      <c r="J51849" s="6" t="n"/>
    </row>
    <row r="51850">
      <c r="J51850" s="6" t="n"/>
    </row>
    <row r="51851">
      <c r="J51851" s="6" t="n"/>
    </row>
    <row r="51852">
      <c r="J51852" s="6" t="n"/>
    </row>
    <row r="51853">
      <c r="J51853" s="6" t="n"/>
    </row>
    <row r="51854">
      <c r="J51854" s="6" t="n"/>
    </row>
    <row r="51855">
      <c r="J51855" s="6" t="n"/>
    </row>
    <row r="51856">
      <c r="J51856" s="6" t="n"/>
    </row>
    <row r="51857">
      <c r="J51857" s="6" t="n"/>
    </row>
    <row r="51858">
      <c r="J51858" s="6" t="n"/>
    </row>
    <row r="51859">
      <c r="J51859" s="6" t="n"/>
    </row>
    <row r="51860">
      <c r="J51860" s="6" t="n"/>
    </row>
    <row r="51861">
      <c r="J51861" s="6" t="n"/>
    </row>
    <row r="51862">
      <c r="J51862" s="6" t="n"/>
    </row>
    <row r="51863">
      <c r="J51863" s="6" t="n"/>
    </row>
    <row r="51864">
      <c r="J51864" s="6" t="n"/>
    </row>
    <row r="51865">
      <c r="J51865" s="6" t="n"/>
    </row>
    <row r="51866">
      <c r="J51866" s="6" t="n"/>
    </row>
    <row r="51867">
      <c r="J51867" s="6" t="n"/>
    </row>
    <row r="51868">
      <c r="J51868" s="6" t="n"/>
    </row>
    <row r="51869">
      <c r="J51869" s="6" t="n"/>
    </row>
    <row r="51870">
      <c r="J51870" s="6" t="n"/>
    </row>
    <row r="51871">
      <c r="J51871" s="6" t="n"/>
    </row>
    <row r="51872">
      <c r="J51872" s="6" t="n"/>
    </row>
    <row r="51873">
      <c r="J51873" s="6" t="n"/>
    </row>
    <row r="51874">
      <c r="J51874" s="6" t="n"/>
    </row>
    <row r="51875">
      <c r="J51875" s="6" t="n"/>
    </row>
    <row r="51876">
      <c r="J51876" s="6" t="n"/>
    </row>
    <row r="51877">
      <c r="J51877" s="6" t="n"/>
    </row>
    <row r="51878">
      <c r="J51878" s="6" t="n"/>
    </row>
    <row r="51879">
      <c r="J51879" s="6" t="n"/>
    </row>
    <row r="51880">
      <c r="J51880" s="6" t="n"/>
    </row>
    <row r="51881">
      <c r="J51881" s="6" t="n"/>
    </row>
    <row r="51882">
      <c r="J51882" s="6" t="n"/>
    </row>
    <row r="51883">
      <c r="J51883" s="6" t="n"/>
    </row>
    <row r="51884">
      <c r="J51884" s="6" t="n"/>
    </row>
    <row r="51885">
      <c r="J51885" s="6" t="n"/>
    </row>
    <row r="51886">
      <c r="J51886" s="6" t="n"/>
    </row>
    <row r="51887">
      <c r="J51887" s="6" t="n"/>
    </row>
    <row r="51888">
      <c r="J51888" s="6" t="n"/>
    </row>
    <row r="51889">
      <c r="J51889" s="6" t="n"/>
    </row>
    <row r="51890">
      <c r="J51890" s="6" t="n"/>
    </row>
    <row r="51891">
      <c r="J51891" s="6" t="n"/>
    </row>
    <row r="51892">
      <c r="J51892" s="6" t="n"/>
    </row>
    <row r="51893">
      <c r="J51893" s="6" t="n"/>
    </row>
    <row r="51894">
      <c r="J51894" s="6" t="n"/>
    </row>
    <row r="51895">
      <c r="J51895" s="6" t="n"/>
    </row>
    <row r="51896">
      <c r="J51896" s="6" t="n"/>
    </row>
    <row r="51897">
      <c r="J51897" s="6" t="n"/>
    </row>
    <row r="51898">
      <c r="J51898" s="6" t="n"/>
    </row>
    <row r="51899">
      <c r="J51899" s="6" t="n"/>
    </row>
    <row r="51900">
      <c r="J51900" s="6" t="n"/>
    </row>
    <row r="51901">
      <c r="J51901" s="6" t="n"/>
    </row>
    <row r="51902">
      <c r="J51902" s="6" t="n"/>
    </row>
    <row r="51903">
      <c r="J51903" s="6" t="n"/>
    </row>
    <row r="51904">
      <c r="J51904" s="6" t="n"/>
    </row>
    <row r="51905">
      <c r="J51905" s="6" t="n"/>
    </row>
    <row r="51906">
      <c r="J51906" s="6" t="n"/>
    </row>
    <row r="51907">
      <c r="J51907" s="6" t="n"/>
    </row>
    <row r="51908">
      <c r="J51908" s="6" t="n"/>
    </row>
    <row r="51909">
      <c r="J51909" s="6" t="n"/>
    </row>
    <row r="51910">
      <c r="J51910" s="6" t="n"/>
    </row>
    <row r="51911">
      <c r="J51911" s="6" t="n"/>
    </row>
    <row r="51912">
      <c r="J51912" s="6" t="n"/>
    </row>
    <row r="51913">
      <c r="J51913" s="6" t="n"/>
    </row>
    <row r="51914">
      <c r="J51914" s="6" t="n"/>
    </row>
    <row r="51915">
      <c r="J51915" s="6" t="n"/>
    </row>
    <row r="51916">
      <c r="J51916" s="6" t="n"/>
    </row>
    <row r="51917">
      <c r="J51917" s="6" t="n"/>
    </row>
    <row r="51918">
      <c r="J51918" s="6" t="n"/>
    </row>
    <row r="51919">
      <c r="J51919" s="6" t="n"/>
    </row>
    <row r="51920">
      <c r="J51920" s="6" t="n"/>
    </row>
    <row r="51921">
      <c r="J51921" s="6" t="n"/>
    </row>
    <row r="51922">
      <c r="J51922" s="6" t="n"/>
    </row>
    <row r="51923">
      <c r="J51923" s="6" t="n"/>
    </row>
    <row r="51924">
      <c r="J51924" s="6" t="n"/>
    </row>
    <row r="51925">
      <c r="J51925" s="6" t="n"/>
    </row>
    <row r="51926">
      <c r="J51926" s="6" t="n"/>
    </row>
    <row r="51927">
      <c r="J51927" s="6" t="n"/>
    </row>
    <row r="51928">
      <c r="J51928" s="6" t="n"/>
    </row>
    <row r="51929">
      <c r="J51929" s="6" t="n"/>
    </row>
    <row r="51930">
      <c r="J51930" s="6" t="n"/>
    </row>
    <row r="51931">
      <c r="J51931" s="6" t="n"/>
    </row>
    <row r="51932">
      <c r="J51932" s="6" t="n"/>
    </row>
    <row r="51933">
      <c r="J51933" s="6" t="n"/>
    </row>
    <row r="51934">
      <c r="J51934" s="6" t="n"/>
    </row>
    <row r="51935">
      <c r="J51935" s="6" t="n"/>
    </row>
    <row r="51936">
      <c r="J51936" s="6" t="n"/>
    </row>
    <row r="51937">
      <c r="J51937" s="6" t="n"/>
    </row>
    <row r="51938">
      <c r="J51938" s="6" t="n"/>
    </row>
    <row r="51939">
      <c r="J51939" s="6" t="n"/>
    </row>
    <row r="51940">
      <c r="J51940" s="6" t="n"/>
    </row>
    <row r="51941">
      <c r="J51941" s="6" t="n"/>
    </row>
    <row r="51942">
      <c r="J51942" s="6" t="n"/>
    </row>
    <row r="51943">
      <c r="J51943" s="6" t="n"/>
    </row>
    <row r="51944">
      <c r="J51944" s="6" t="n"/>
    </row>
    <row r="51945">
      <c r="J51945" s="6" t="n"/>
    </row>
    <row r="51946">
      <c r="J51946" s="6" t="n"/>
    </row>
    <row r="51947">
      <c r="J51947" s="6" t="n"/>
    </row>
    <row r="51948">
      <c r="J51948" s="6" t="n"/>
    </row>
    <row r="51949">
      <c r="J51949" s="6" t="n"/>
    </row>
    <row r="51950">
      <c r="J51950" s="6" t="n"/>
    </row>
    <row r="51951">
      <c r="J51951" s="6" t="n"/>
    </row>
    <row r="51952">
      <c r="J51952" s="6" t="n"/>
    </row>
    <row r="51953">
      <c r="J51953" s="6" t="n"/>
    </row>
    <row r="51954">
      <c r="J51954" s="6" t="n"/>
    </row>
    <row r="51955">
      <c r="J51955" s="6" t="n"/>
    </row>
    <row r="51956">
      <c r="J51956" s="6" t="n"/>
    </row>
    <row r="51957">
      <c r="J51957" s="6" t="n"/>
    </row>
    <row r="51958">
      <c r="J51958" s="6" t="n"/>
    </row>
    <row r="51959">
      <c r="J51959" s="6" t="n"/>
    </row>
    <row r="51960">
      <c r="J51960" s="6" t="n"/>
    </row>
    <row r="51961">
      <c r="J51961" s="6" t="n"/>
    </row>
    <row r="51962">
      <c r="J51962" s="6" t="n"/>
    </row>
    <row r="51963">
      <c r="J51963" s="6" t="n"/>
    </row>
    <row r="51964">
      <c r="J51964" s="6" t="n"/>
    </row>
    <row r="51965">
      <c r="J51965" s="6" t="n"/>
    </row>
    <row r="51966">
      <c r="J51966" s="6" t="n"/>
    </row>
    <row r="51967">
      <c r="J51967" s="6" t="n"/>
    </row>
    <row r="51968">
      <c r="J51968" s="6" t="n"/>
    </row>
    <row r="51969">
      <c r="J51969" s="6" t="n"/>
    </row>
    <row r="51970">
      <c r="J51970" s="6" t="n"/>
    </row>
    <row r="51971">
      <c r="J51971" s="6" t="n"/>
    </row>
    <row r="51972">
      <c r="J51972" s="6" t="n"/>
    </row>
    <row r="51973">
      <c r="J51973" s="6" t="n"/>
    </row>
    <row r="51974">
      <c r="J51974" s="6" t="n"/>
    </row>
    <row r="51975">
      <c r="J51975" s="6" t="n"/>
    </row>
    <row r="51976">
      <c r="J51976" s="6" t="n"/>
    </row>
    <row r="51977">
      <c r="J51977" s="6" t="n"/>
    </row>
    <row r="51978">
      <c r="J51978" s="6" t="n"/>
    </row>
    <row r="51979">
      <c r="J51979" s="6" t="n"/>
    </row>
    <row r="51980">
      <c r="J51980" s="6" t="n"/>
    </row>
    <row r="51981">
      <c r="J51981" s="6" t="n"/>
    </row>
    <row r="51982">
      <c r="J51982" s="6" t="n"/>
    </row>
    <row r="51983">
      <c r="J51983" s="6" t="n"/>
    </row>
    <row r="51984">
      <c r="J51984" s="6" t="n"/>
    </row>
    <row r="51985">
      <c r="J51985" s="6" t="n"/>
    </row>
    <row r="51986">
      <c r="J51986" s="6" t="n"/>
    </row>
    <row r="51987">
      <c r="J51987" s="6" t="n"/>
    </row>
    <row r="51988">
      <c r="J51988" s="6" t="n"/>
    </row>
    <row r="51989">
      <c r="J51989" s="6" t="n"/>
    </row>
    <row r="51990">
      <c r="J51990" s="6" t="n"/>
    </row>
    <row r="51991">
      <c r="J51991" s="6" t="n"/>
    </row>
    <row r="51992">
      <c r="J51992" s="6" t="n"/>
    </row>
    <row r="51993">
      <c r="J51993" s="6" t="n"/>
    </row>
    <row r="51994">
      <c r="J51994" s="6" t="n"/>
    </row>
    <row r="51995">
      <c r="J51995" s="6" t="n"/>
    </row>
    <row r="51996">
      <c r="J51996" s="6" t="n"/>
    </row>
    <row r="51997">
      <c r="J51997" s="6" t="n"/>
    </row>
    <row r="51998">
      <c r="J51998" s="6" t="n"/>
    </row>
    <row r="51999">
      <c r="J51999" s="6" t="n"/>
    </row>
    <row r="52000">
      <c r="J52000" s="6" t="n"/>
    </row>
    <row r="52001">
      <c r="J52001" s="6" t="n"/>
    </row>
    <row r="52002">
      <c r="J52002" s="6" t="n"/>
    </row>
    <row r="52003">
      <c r="J52003" s="6" t="n"/>
    </row>
    <row r="52004">
      <c r="J52004" s="6" t="n"/>
    </row>
    <row r="52005">
      <c r="J52005" s="6" t="n"/>
    </row>
    <row r="52006">
      <c r="J52006" s="6" t="n"/>
    </row>
    <row r="52007">
      <c r="J52007" s="6" t="n"/>
    </row>
    <row r="52008">
      <c r="J52008" s="6" t="n"/>
    </row>
    <row r="52009">
      <c r="J52009" s="6" t="n"/>
    </row>
    <row r="52010">
      <c r="J52010" s="6" t="n"/>
    </row>
    <row r="52011">
      <c r="J52011" s="6" t="n"/>
    </row>
    <row r="52012">
      <c r="J52012" s="6" t="n"/>
    </row>
    <row r="52013">
      <c r="J52013" s="6" t="n"/>
    </row>
    <row r="52014">
      <c r="J52014" s="6" t="n"/>
    </row>
    <row r="52015">
      <c r="J52015" s="6" t="n"/>
    </row>
    <row r="52016">
      <c r="J52016" s="6" t="n"/>
    </row>
    <row r="52017">
      <c r="J52017" s="6" t="n"/>
    </row>
    <row r="52018">
      <c r="J52018" s="6" t="n"/>
    </row>
    <row r="52019">
      <c r="J52019" s="6" t="n"/>
    </row>
    <row r="52020">
      <c r="J52020" s="6" t="n"/>
    </row>
    <row r="52021">
      <c r="J52021" s="6" t="n"/>
    </row>
    <row r="52022">
      <c r="J52022" s="6" t="n"/>
    </row>
    <row r="52023">
      <c r="J52023" s="6" t="n"/>
    </row>
    <row r="52024">
      <c r="J52024" s="6" t="n"/>
    </row>
    <row r="52025">
      <c r="J52025" s="6" t="n"/>
    </row>
    <row r="52026">
      <c r="J52026" s="6" t="n"/>
    </row>
    <row r="52027">
      <c r="J52027" s="6" t="n"/>
    </row>
    <row r="52028">
      <c r="J52028" s="6" t="n"/>
    </row>
    <row r="52029">
      <c r="J52029" s="6" t="n"/>
    </row>
    <row r="52030">
      <c r="J52030" s="6" t="n"/>
    </row>
    <row r="52031">
      <c r="J52031" s="6" t="n"/>
    </row>
    <row r="52032">
      <c r="J52032" s="6" t="n"/>
    </row>
    <row r="52033">
      <c r="J52033" s="6" t="n"/>
    </row>
    <row r="52034">
      <c r="J52034" s="6" t="n"/>
    </row>
    <row r="52035">
      <c r="J52035" s="6" t="n"/>
    </row>
    <row r="52036">
      <c r="J52036" s="6" t="n"/>
    </row>
    <row r="52037">
      <c r="J52037" s="6" t="n"/>
    </row>
    <row r="52038">
      <c r="J52038" s="6" t="n"/>
    </row>
    <row r="52039">
      <c r="J52039" s="6" t="n"/>
    </row>
    <row r="52040">
      <c r="J52040" s="6" t="n"/>
    </row>
    <row r="52041">
      <c r="J52041" s="6" t="n"/>
    </row>
    <row r="52042">
      <c r="J52042" s="6" t="n"/>
    </row>
    <row r="52043">
      <c r="J52043" s="6" t="n"/>
    </row>
    <row r="52044">
      <c r="J52044" s="6" t="n"/>
    </row>
    <row r="52045">
      <c r="J52045" s="6" t="n"/>
    </row>
    <row r="52046">
      <c r="J52046" s="6" t="n"/>
    </row>
    <row r="52047">
      <c r="J52047" s="6" t="n"/>
    </row>
    <row r="52048">
      <c r="J52048" s="6" t="n"/>
    </row>
    <row r="52049">
      <c r="J52049" s="6" t="n"/>
    </row>
    <row r="52050">
      <c r="J52050" s="6" t="n"/>
    </row>
    <row r="52051">
      <c r="J52051" s="6" t="n"/>
    </row>
    <row r="52052">
      <c r="J52052" s="6" t="n"/>
    </row>
    <row r="52053">
      <c r="J52053" s="6" t="n"/>
    </row>
    <row r="52054">
      <c r="J52054" s="6" t="n"/>
    </row>
    <row r="52055">
      <c r="J52055" s="6" t="n"/>
    </row>
    <row r="52056">
      <c r="J52056" s="6" t="n"/>
    </row>
    <row r="52057">
      <c r="J52057" s="6" t="n"/>
    </row>
    <row r="52058">
      <c r="J52058" s="6" t="n"/>
    </row>
    <row r="52059">
      <c r="J52059" s="6" t="n"/>
    </row>
    <row r="52060">
      <c r="J52060" s="6" t="n"/>
    </row>
    <row r="52061">
      <c r="J52061" s="6" t="n"/>
    </row>
    <row r="52062">
      <c r="J52062" s="6" t="n"/>
    </row>
    <row r="52063">
      <c r="J52063" s="6" t="n"/>
    </row>
    <row r="52064">
      <c r="J52064" s="6" t="n"/>
    </row>
    <row r="52065">
      <c r="J52065" s="6" t="n"/>
    </row>
    <row r="52066">
      <c r="J52066" s="6" t="n"/>
    </row>
    <row r="52067">
      <c r="J52067" s="6" t="n"/>
    </row>
    <row r="52068">
      <c r="J52068" s="6" t="n"/>
    </row>
    <row r="52069">
      <c r="J52069" s="6" t="n"/>
    </row>
    <row r="52070">
      <c r="J52070" s="6" t="n"/>
    </row>
    <row r="52071">
      <c r="J52071" s="6" t="n"/>
    </row>
    <row r="52072">
      <c r="J52072" s="6" t="n"/>
    </row>
    <row r="52073">
      <c r="J52073" s="6" t="n"/>
    </row>
    <row r="52074">
      <c r="J52074" s="6" t="n"/>
    </row>
    <row r="52075">
      <c r="J52075" s="6" t="n"/>
    </row>
    <row r="52076">
      <c r="J52076" s="6" t="n"/>
    </row>
    <row r="52077">
      <c r="J52077" s="6" t="n"/>
    </row>
    <row r="52078">
      <c r="J52078" s="6" t="n"/>
    </row>
    <row r="52079">
      <c r="J52079" s="6" t="n"/>
    </row>
    <row r="52080">
      <c r="J52080" s="6" t="n"/>
    </row>
    <row r="52081">
      <c r="J52081" s="6" t="n"/>
    </row>
    <row r="52082">
      <c r="J52082" s="6" t="n"/>
    </row>
    <row r="52083">
      <c r="J52083" s="6" t="n"/>
    </row>
    <row r="52084">
      <c r="J52084" s="6" t="n"/>
    </row>
    <row r="52085">
      <c r="J52085" s="6" t="n"/>
    </row>
    <row r="52086">
      <c r="J52086" s="6" t="n"/>
    </row>
    <row r="52087">
      <c r="J52087" s="6" t="n"/>
    </row>
    <row r="52088">
      <c r="J52088" s="6" t="n"/>
    </row>
    <row r="52089">
      <c r="J52089" s="6" t="n"/>
    </row>
    <row r="52090">
      <c r="J52090" s="6" t="n"/>
    </row>
    <row r="52091">
      <c r="J52091" s="6" t="n"/>
    </row>
    <row r="52092">
      <c r="J52092" s="6" t="n"/>
    </row>
    <row r="52093">
      <c r="J52093" s="6" t="n"/>
    </row>
    <row r="52094">
      <c r="J52094" s="6" t="n"/>
    </row>
    <row r="52095">
      <c r="J52095" s="6" t="n"/>
    </row>
    <row r="52096">
      <c r="J52096" s="6" t="n"/>
    </row>
    <row r="52097">
      <c r="J52097" s="6" t="n"/>
    </row>
    <row r="52098">
      <c r="J52098" s="6" t="n"/>
    </row>
    <row r="52099">
      <c r="J52099" s="6" t="n"/>
    </row>
    <row r="52100">
      <c r="J52100" s="6" t="n"/>
    </row>
    <row r="52101">
      <c r="J52101" s="6" t="n"/>
    </row>
    <row r="52102">
      <c r="J52102" s="6" t="n"/>
    </row>
    <row r="52103">
      <c r="J52103" s="6" t="n"/>
    </row>
    <row r="52104">
      <c r="J52104" s="6" t="n"/>
    </row>
    <row r="52105">
      <c r="J52105" s="6" t="n"/>
    </row>
    <row r="52106">
      <c r="J52106" s="6" t="n"/>
    </row>
    <row r="52107">
      <c r="J52107" s="6" t="n"/>
    </row>
    <row r="52108">
      <c r="J52108" s="6" t="n"/>
    </row>
    <row r="52109">
      <c r="J52109" s="6" t="n"/>
    </row>
    <row r="52110">
      <c r="J52110" s="6" t="n"/>
    </row>
    <row r="52111">
      <c r="J52111" s="6" t="n"/>
    </row>
    <row r="52112">
      <c r="J52112" s="6" t="n"/>
    </row>
    <row r="52113">
      <c r="J52113" s="6" t="n"/>
    </row>
    <row r="52114">
      <c r="J52114" s="6" t="n"/>
    </row>
    <row r="52115">
      <c r="J52115" s="6" t="n"/>
    </row>
    <row r="52116">
      <c r="J52116" s="6" t="n"/>
    </row>
    <row r="52117">
      <c r="J52117" s="6" t="n"/>
    </row>
    <row r="52118">
      <c r="J52118" s="6" t="n"/>
    </row>
    <row r="52119">
      <c r="J52119" s="6" t="n"/>
    </row>
    <row r="52120">
      <c r="J52120" s="6" t="n"/>
    </row>
    <row r="52121">
      <c r="J52121" s="6" t="n"/>
    </row>
    <row r="52122">
      <c r="J52122" s="6" t="n"/>
    </row>
    <row r="52123">
      <c r="J52123" s="6" t="n"/>
    </row>
    <row r="52124">
      <c r="J52124" s="6" t="n"/>
    </row>
    <row r="52125">
      <c r="J52125" s="6" t="n"/>
    </row>
    <row r="52126">
      <c r="J52126" s="6" t="n"/>
    </row>
    <row r="52127">
      <c r="J52127" s="6" t="n"/>
    </row>
    <row r="52128">
      <c r="J52128" s="6" t="n"/>
    </row>
    <row r="52129">
      <c r="J52129" s="6" t="n"/>
    </row>
    <row r="52130">
      <c r="J52130" s="6" t="n"/>
    </row>
    <row r="52131">
      <c r="J52131" s="6" t="n"/>
    </row>
    <row r="52132">
      <c r="J52132" s="6" t="n"/>
    </row>
    <row r="52133">
      <c r="J52133" s="6" t="n"/>
    </row>
    <row r="52134">
      <c r="J52134" s="6" t="n"/>
    </row>
    <row r="52135">
      <c r="J52135" s="6" t="n"/>
    </row>
    <row r="52136">
      <c r="J52136" s="6" t="n"/>
    </row>
    <row r="52137">
      <c r="J52137" s="6" t="n"/>
    </row>
    <row r="52138">
      <c r="J52138" s="6" t="n"/>
    </row>
    <row r="52139">
      <c r="J52139" s="6" t="n"/>
    </row>
    <row r="52140">
      <c r="J52140" s="6" t="n"/>
    </row>
    <row r="52141">
      <c r="J52141" s="6" t="n"/>
    </row>
    <row r="52142">
      <c r="J52142" s="6" t="n"/>
    </row>
    <row r="52143">
      <c r="J52143" s="6" t="n"/>
    </row>
    <row r="52144">
      <c r="J52144" s="6" t="n"/>
    </row>
    <row r="52145">
      <c r="J52145" s="6" t="n"/>
    </row>
    <row r="52146">
      <c r="J52146" s="6" t="n"/>
    </row>
    <row r="52147">
      <c r="J52147" s="6" t="n"/>
    </row>
    <row r="52148">
      <c r="J52148" s="6" t="n"/>
    </row>
    <row r="52149">
      <c r="J52149" s="6" t="n"/>
    </row>
    <row r="52150">
      <c r="J52150" s="6" t="n"/>
    </row>
    <row r="52151">
      <c r="J52151" s="6" t="n"/>
    </row>
    <row r="52152">
      <c r="J52152" s="6" t="n"/>
    </row>
    <row r="52153">
      <c r="J52153" s="6" t="n"/>
    </row>
    <row r="52154">
      <c r="J52154" s="6" t="n"/>
    </row>
    <row r="52155">
      <c r="J52155" s="6" t="n"/>
    </row>
    <row r="52156">
      <c r="J52156" s="6" t="n"/>
    </row>
    <row r="52157">
      <c r="J52157" s="6" t="n"/>
    </row>
    <row r="52158">
      <c r="J52158" s="6" t="n"/>
    </row>
    <row r="52159">
      <c r="J52159" s="6" t="n"/>
    </row>
    <row r="52160">
      <c r="J52160" s="6" t="n"/>
    </row>
    <row r="52161">
      <c r="J52161" s="6" t="n"/>
    </row>
    <row r="52162">
      <c r="J52162" s="6" t="n"/>
    </row>
    <row r="52163">
      <c r="J52163" s="6" t="n"/>
    </row>
    <row r="52164">
      <c r="J52164" s="6" t="n"/>
    </row>
    <row r="52165">
      <c r="J52165" s="6" t="n"/>
    </row>
    <row r="52166">
      <c r="J52166" s="6" t="n"/>
    </row>
    <row r="52167">
      <c r="J52167" s="6" t="n"/>
    </row>
    <row r="52168">
      <c r="J52168" s="6" t="n"/>
    </row>
    <row r="52169">
      <c r="J52169" s="6" t="n"/>
    </row>
    <row r="52170">
      <c r="J52170" s="6" t="n"/>
    </row>
    <row r="52171">
      <c r="J52171" s="6" t="n"/>
    </row>
    <row r="52172">
      <c r="J52172" s="6" t="n"/>
    </row>
    <row r="52173">
      <c r="J52173" s="6" t="n"/>
    </row>
    <row r="52174">
      <c r="J52174" s="6" t="n"/>
    </row>
    <row r="52175">
      <c r="J52175" s="6" t="n"/>
    </row>
    <row r="52176">
      <c r="J52176" s="6" t="n"/>
    </row>
    <row r="52177">
      <c r="J52177" s="6" t="n"/>
    </row>
    <row r="52178">
      <c r="J52178" s="6" t="n"/>
    </row>
    <row r="52179">
      <c r="J52179" s="6" t="n"/>
    </row>
    <row r="52180">
      <c r="J52180" s="6" t="n"/>
    </row>
    <row r="52181">
      <c r="J52181" s="6" t="n"/>
    </row>
    <row r="52182">
      <c r="J52182" s="6" t="n"/>
    </row>
    <row r="52183">
      <c r="J52183" s="6" t="n"/>
    </row>
    <row r="52184">
      <c r="J52184" s="6" t="n"/>
    </row>
    <row r="52185">
      <c r="J52185" s="6" t="n"/>
    </row>
    <row r="52186">
      <c r="J52186" s="6" t="n"/>
    </row>
    <row r="52187">
      <c r="J52187" s="6" t="n"/>
    </row>
    <row r="52188">
      <c r="J52188" s="6" t="n"/>
    </row>
    <row r="52189">
      <c r="J52189" s="6" t="n"/>
    </row>
    <row r="52190">
      <c r="J52190" s="6" t="n"/>
    </row>
    <row r="52191">
      <c r="J52191" s="6" t="n"/>
    </row>
    <row r="52192">
      <c r="J52192" s="6" t="n"/>
    </row>
    <row r="52193">
      <c r="J52193" s="6" t="n"/>
    </row>
    <row r="52194">
      <c r="J52194" s="6" t="n"/>
    </row>
    <row r="52195">
      <c r="J52195" s="6" t="n"/>
    </row>
    <row r="52196">
      <c r="J52196" s="6" t="n"/>
    </row>
    <row r="52197">
      <c r="J52197" s="6" t="n"/>
    </row>
    <row r="52198">
      <c r="J52198" s="6" t="n"/>
    </row>
    <row r="52199">
      <c r="J52199" s="6" t="n"/>
    </row>
    <row r="52200">
      <c r="J52200" s="6" t="n"/>
    </row>
    <row r="52201">
      <c r="J52201" s="6" t="n"/>
    </row>
    <row r="52202">
      <c r="J52202" s="6" t="n"/>
    </row>
    <row r="52203">
      <c r="J52203" s="6" t="n"/>
    </row>
    <row r="52204">
      <c r="J52204" s="6" t="n"/>
    </row>
    <row r="52205">
      <c r="J52205" s="6" t="n"/>
    </row>
    <row r="52206">
      <c r="J52206" s="6" t="n"/>
    </row>
    <row r="52207">
      <c r="J52207" s="6" t="n"/>
    </row>
    <row r="52208">
      <c r="J52208" s="6" t="n"/>
    </row>
    <row r="52209">
      <c r="J52209" s="6" t="n"/>
    </row>
    <row r="52210">
      <c r="J52210" s="6" t="n"/>
    </row>
    <row r="52211">
      <c r="J52211" s="6" t="n"/>
    </row>
    <row r="52212">
      <c r="J52212" s="6" t="n"/>
    </row>
    <row r="52213">
      <c r="J52213" s="6" t="n"/>
    </row>
    <row r="52214">
      <c r="J52214" s="6" t="n"/>
    </row>
    <row r="52215">
      <c r="J52215" s="6" t="n"/>
    </row>
    <row r="52216">
      <c r="J52216" s="6" t="n"/>
    </row>
    <row r="52217">
      <c r="J52217" s="6" t="n"/>
    </row>
    <row r="52218">
      <c r="J52218" s="6" t="n"/>
    </row>
    <row r="52219">
      <c r="J52219" s="6" t="n"/>
    </row>
    <row r="52220">
      <c r="J52220" s="6" t="n"/>
    </row>
    <row r="52221">
      <c r="J52221" s="6" t="n"/>
    </row>
    <row r="52222">
      <c r="J52222" s="6" t="n"/>
    </row>
    <row r="52223">
      <c r="J52223" s="6" t="n"/>
    </row>
    <row r="52224">
      <c r="J52224" s="6" t="n"/>
    </row>
    <row r="52225">
      <c r="J52225" s="6" t="n"/>
    </row>
    <row r="52226">
      <c r="J52226" s="6" t="n"/>
    </row>
    <row r="52227">
      <c r="J52227" s="6" t="n"/>
    </row>
    <row r="52228">
      <c r="J52228" s="6" t="n"/>
    </row>
    <row r="52229">
      <c r="J52229" s="6" t="n"/>
    </row>
    <row r="52230">
      <c r="J52230" s="6" t="n"/>
    </row>
    <row r="52231">
      <c r="J52231" s="6" t="n"/>
    </row>
    <row r="52232">
      <c r="J52232" s="6" t="n"/>
    </row>
    <row r="52233">
      <c r="J52233" s="6" t="n"/>
    </row>
    <row r="52234">
      <c r="J52234" s="6" t="n"/>
    </row>
    <row r="52235">
      <c r="J52235" s="6" t="n"/>
    </row>
    <row r="52236">
      <c r="J52236" s="6" t="n"/>
    </row>
    <row r="52237">
      <c r="J52237" s="6" t="n"/>
    </row>
    <row r="52238">
      <c r="J52238" s="6" t="n"/>
    </row>
    <row r="52239">
      <c r="J52239" s="6" t="n"/>
    </row>
    <row r="52240">
      <c r="J52240" s="6" t="n"/>
    </row>
    <row r="52241">
      <c r="J52241" s="6" t="n"/>
    </row>
    <row r="52242">
      <c r="J52242" s="6" t="n"/>
    </row>
    <row r="52243">
      <c r="J52243" s="6" t="n"/>
    </row>
    <row r="52244">
      <c r="J52244" s="6" t="n"/>
    </row>
    <row r="52245">
      <c r="J52245" s="6" t="n"/>
    </row>
    <row r="52246">
      <c r="J52246" s="6" t="n"/>
    </row>
    <row r="52247">
      <c r="J52247" s="6" t="n"/>
    </row>
    <row r="52248">
      <c r="J52248" s="6" t="n"/>
    </row>
    <row r="52249">
      <c r="J52249" s="6" t="n"/>
    </row>
    <row r="52250">
      <c r="J52250" s="6" t="n"/>
    </row>
    <row r="52251">
      <c r="J52251" s="6" t="n"/>
    </row>
    <row r="52252">
      <c r="J52252" s="6" t="n"/>
    </row>
    <row r="52253">
      <c r="J52253" s="6" t="n"/>
    </row>
    <row r="52254">
      <c r="J52254" s="6" t="n"/>
    </row>
    <row r="52255">
      <c r="J52255" s="6" t="n"/>
    </row>
    <row r="52256">
      <c r="J52256" s="6" t="n"/>
    </row>
    <row r="52257">
      <c r="J52257" s="6" t="n"/>
    </row>
    <row r="52258">
      <c r="J52258" s="6" t="n"/>
    </row>
    <row r="52259">
      <c r="J52259" s="6" t="n"/>
    </row>
    <row r="52260">
      <c r="J52260" s="6" t="n"/>
    </row>
    <row r="52261">
      <c r="J52261" s="6" t="n"/>
    </row>
    <row r="52262">
      <c r="J52262" s="6" t="n"/>
    </row>
    <row r="52263">
      <c r="J52263" s="6" t="n"/>
    </row>
    <row r="52264">
      <c r="J52264" s="6" t="n"/>
    </row>
    <row r="52265">
      <c r="J52265" s="6" t="n"/>
    </row>
    <row r="52266">
      <c r="J52266" s="6" t="n"/>
    </row>
    <row r="52267">
      <c r="J52267" s="6" t="n"/>
    </row>
    <row r="52268">
      <c r="J52268" s="6" t="n"/>
    </row>
    <row r="52269">
      <c r="J52269" s="6" t="n"/>
    </row>
    <row r="52270">
      <c r="J52270" s="6" t="n"/>
    </row>
    <row r="52271">
      <c r="J52271" s="6" t="n"/>
    </row>
    <row r="52272">
      <c r="J52272" s="6" t="n"/>
    </row>
    <row r="52273">
      <c r="J52273" s="6" t="n"/>
    </row>
    <row r="52274">
      <c r="J52274" s="6" t="n"/>
    </row>
    <row r="52275">
      <c r="J52275" s="6" t="n"/>
    </row>
    <row r="52276">
      <c r="J52276" s="6" t="n"/>
    </row>
    <row r="52277">
      <c r="J52277" s="6" t="n"/>
    </row>
    <row r="52278">
      <c r="J52278" s="6" t="n"/>
    </row>
    <row r="52279">
      <c r="J52279" s="6" t="n"/>
    </row>
    <row r="52280">
      <c r="J52280" s="6" t="n"/>
    </row>
    <row r="52281">
      <c r="J52281" s="6" t="n"/>
    </row>
    <row r="52282">
      <c r="J52282" s="6" t="n"/>
    </row>
    <row r="52283">
      <c r="J52283" s="6" t="n"/>
    </row>
    <row r="52284">
      <c r="J52284" s="6" t="n"/>
    </row>
    <row r="52285">
      <c r="J52285" s="6" t="n"/>
    </row>
    <row r="52286">
      <c r="J52286" s="6" t="n"/>
    </row>
    <row r="52287">
      <c r="J52287" s="6" t="n"/>
    </row>
    <row r="52288">
      <c r="J52288" s="6" t="n"/>
    </row>
    <row r="52289">
      <c r="J52289" s="6" t="n"/>
    </row>
    <row r="52290">
      <c r="J52290" s="6" t="n"/>
    </row>
    <row r="52291">
      <c r="J52291" s="6" t="n"/>
    </row>
    <row r="52292">
      <c r="J52292" s="6" t="n"/>
    </row>
    <row r="52293">
      <c r="J52293" s="6" t="n"/>
    </row>
    <row r="52294">
      <c r="J52294" s="6" t="n"/>
    </row>
    <row r="52295">
      <c r="J52295" s="6" t="n"/>
    </row>
    <row r="52296">
      <c r="J52296" s="6" t="n"/>
    </row>
    <row r="52297">
      <c r="J52297" s="6" t="n"/>
    </row>
    <row r="52298">
      <c r="J52298" s="6" t="n"/>
    </row>
    <row r="52299">
      <c r="J52299" s="6" t="n"/>
    </row>
    <row r="52300">
      <c r="J52300" s="6" t="n"/>
    </row>
    <row r="52301">
      <c r="J52301" s="6" t="n"/>
    </row>
    <row r="52302">
      <c r="J52302" s="6" t="n"/>
    </row>
    <row r="52303">
      <c r="J52303" s="6" t="n"/>
    </row>
    <row r="52304">
      <c r="J52304" s="6" t="n"/>
    </row>
    <row r="52305">
      <c r="J52305" s="6" t="n"/>
    </row>
    <row r="52306">
      <c r="J52306" s="6" t="n"/>
    </row>
    <row r="52307">
      <c r="J52307" s="6" t="n"/>
    </row>
    <row r="52308">
      <c r="J52308" s="6" t="n"/>
    </row>
    <row r="52309">
      <c r="J52309" s="6" t="n"/>
    </row>
    <row r="52310">
      <c r="J52310" s="6" t="n"/>
    </row>
    <row r="52311">
      <c r="J52311" s="6" t="n"/>
    </row>
    <row r="52312">
      <c r="J52312" s="6" t="n"/>
    </row>
    <row r="52313">
      <c r="J52313" s="6" t="n"/>
    </row>
    <row r="52314">
      <c r="J52314" s="6" t="n"/>
    </row>
    <row r="52315">
      <c r="J52315" s="6" t="n"/>
    </row>
    <row r="52316">
      <c r="J52316" s="6" t="n"/>
    </row>
    <row r="52317">
      <c r="J52317" s="6" t="n"/>
    </row>
    <row r="52318">
      <c r="J52318" s="6" t="n"/>
    </row>
    <row r="52319">
      <c r="J52319" s="6" t="n"/>
    </row>
    <row r="52320">
      <c r="J52320" s="6" t="n"/>
    </row>
    <row r="52321">
      <c r="J52321" s="6" t="n"/>
    </row>
    <row r="52322">
      <c r="J52322" s="6" t="n"/>
    </row>
    <row r="52323">
      <c r="J52323" s="6" t="n"/>
    </row>
    <row r="52324">
      <c r="J52324" s="6" t="n"/>
    </row>
    <row r="52325">
      <c r="J52325" s="6" t="n"/>
    </row>
    <row r="52326">
      <c r="J52326" s="6" t="n"/>
    </row>
    <row r="52327">
      <c r="J52327" s="6" t="n"/>
    </row>
    <row r="52328">
      <c r="J52328" s="6" t="n"/>
    </row>
    <row r="52329">
      <c r="J52329" s="6" t="n"/>
    </row>
    <row r="52330">
      <c r="J52330" s="6" t="n"/>
    </row>
    <row r="52331">
      <c r="J52331" s="6" t="n"/>
    </row>
    <row r="52332">
      <c r="J52332" s="6" t="n"/>
    </row>
    <row r="52333">
      <c r="J52333" s="6" t="n"/>
    </row>
    <row r="52334">
      <c r="J52334" s="6" t="n"/>
    </row>
    <row r="52335">
      <c r="J52335" s="6" t="n"/>
    </row>
    <row r="52336">
      <c r="J52336" s="6" t="n"/>
    </row>
    <row r="52337">
      <c r="J52337" s="6" t="n"/>
    </row>
    <row r="52338">
      <c r="J52338" s="6" t="n"/>
    </row>
    <row r="52339">
      <c r="J52339" s="6" t="n"/>
    </row>
    <row r="52340">
      <c r="J52340" s="6" t="n"/>
    </row>
    <row r="52341">
      <c r="J52341" s="6" t="n"/>
    </row>
    <row r="52342">
      <c r="J52342" s="6" t="n"/>
    </row>
    <row r="52343">
      <c r="J52343" s="6" t="n"/>
    </row>
    <row r="52344">
      <c r="J52344" s="6" t="n"/>
    </row>
    <row r="52345">
      <c r="J52345" s="6" t="n"/>
    </row>
    <row r="52346">
      <c r="J52346" s="6" t="n"/>
    </row>
    <row r="52347">
      <c r="J52347" s="6" t="n"/>
    </row>
    <row r="52348">
      <c r="J52348" s="6" t="n"/>
    </row>
    <row r="52349">
      <c r="J52349" s="6" t="n"/>
    </row>
    <row r="52350">
      <c r="J52350" s="6" t="n"/>
    </row>
    <row r="52351">
      <c r="J52351" s="6" t="n"/>
    </row>
    <row r="52352">
      <c r="J52352" s="6" t="n"/>
    </row>
    <row r="52353">
      <c r="J52353" s="6" t="n"/>
    </row>
    <row r="52354">
      <c r="J52354" s="6" t="n"/>
    </row>
    <row r="52355">
      <c r="J52355" s="6" t="n"/>
    </row>
    <row r="52356">
      <c r="J52356" s="6" t="n"/>
    </row>
    <row r="52357">
      <c r="J52357" s="6" t="n"/>
    </row>
    <row r="52358">
      <c r="J52358" s="6" t="n"/>
    </row>
    <row r="52359">
      <c r="J52359" s="6" t="n"/>
    </row>
    <row r="52360">
      <c r="J52360" s="6" t="n"/>
    </row>
    <row r="52361">
      <c r="J52361" s="6" t="n"/>
    </row>
    <row r="52362">
      <c r="J52362" s="6" t="n"/>
    </row>
    <row r="52363">
      <c r="J52363" s="6" t="n"/>
    </row>
    <row r="52364">
      <c r="J52364" s="6" t="n"/>
    </row>
    <row r="52365">
      <c r="J52365" s="6" t="n"/>
    </row>
    <row r="52366">
      <c r="J52366" s="6" t="n"/>
    </row>
    <row r="52367">
      <c r="J52367" s="6" t="n"/>
    </row>
    <row r="52368">
      <c r="J52368" s="6" t="n"/>
    </row>
    <row r="52369">
      <c r="J52369" s="6" t="n"/>
    </row>
    <row r="52370">
      <c r="J52370" s="6" t="n"/>
    </row>
    <row r="52371">
      <c r="J52371" s="6" t="n"/>
    </row>
    <row r="52372">
      <c r="J52372" s="6" t="n"/>
    </row>
    <row r="52373">
      <c r="J52373" s="6" t="n"/>
    </row>
    <row r="52374">
      <c r="J52374" s="6" t="n"/>
    </row>
    <row r="52375">
      <c r="J52375" s="6" t="n"/>
    </row>
    <row r="52376">
      <c r="J52376" s="6" t="n"/>
    </row>
    <row r="52377">
      <c r="J52377" s="6" t="n"/>
    </row>
    <row r="52378">
      <c r="J52378" s="6" t="n"/>
    </row>
    <row r="52379">
      <c r="J52379" s="6" t="n"/>
    </row>
    <row r="52380">
      <c r="J52380" s="6" t="n"/>
    </row>
    <row r="52381">
      <c r="J52381" s="6" t="n"/>
    </row>
    <row r="52382">
      <c r="J52382" s="6" t="n"/>
    </row>
    <row r="52383">
      <c r="J52383" s="6" t="n"/>
    </row>
    <row r="52384">
      <c r="J52384" s="6" t="n"/>
    </row>
    <row r="52385">
      <c r="J52385" s="6" t="n"/>
    </row>
    <row r="52386">
      <c r="J52386" s="6" t="n"/>
    </row>
    <row r="52387">
      <c r="J52387" s="6" t="n"/>
    </row>
    <row r="52388">
      <c r="J52388" s="6" t="n"/>
    </row>
    <row r="52389">
      <c r="J52389" s="6" t="n"/>
    </row>
    <row r="52390">
      <c r="J52390" s="6" t="n"/>
    </row>
    <row r="52391">
      <c r="J52391" s="6" t="n"/>
    </row>
    <row r="52392">
      <c r="J52392" s="6" t="n"/>
    </row>
    <row r="52393">
      <c r="J52393" s="6" t="n"/>
    </row>
    <row r="52394">
      <c r="J52394" s="6" t="n"/>
    </row>
    <row r="52395">
      <c r="J52395" s="6" t="n"/>
    </row>
    <row r="52396">
      <c r="J52396" s="6" t="n"/>
    </row>
    <row r="52397">
      <c r="J52397" s="6" t="n"/>
    </row>
    <row r="52398">
      <c r="J52398" s="6" t="n"/>
    </row>
    <row r="52399">
      <c r="J52399" s="6" t="n"/>
    </row>
    <row r="52400">
      <c r="J52400" s="6" t="n"/>
    </row>
    <row r="52401">
      <c r="J52401" s="6" t="n"/>
    </row>
    <row r="52402">
      <c r="J52402" s="6" t="n"/>
    </row>
    <row r="52403">
      <c r="J52403" s="6" t="n"/>
    </row>
    <row r="52404">
      <c r="J52404" s="6" t="n"/>
    </row>
    <row r="52405">
      <c r="J52405" s="6" t="n"/>
    </row>
    <row r="52406">
      <c r="J52406" s="6" t="n"/>
    </row>
    <row r="52407">
      <c r="J52407" s="6" t="n"/>
    </row>
    <row r="52408">
      <c r="J52408" s="6" t="n"/>
    </row>
    <row r="52409">
      <c r="J52409" s="6" t="n"/>
    </row>
    <row r="52410">
      <c r="J52410" s="6" t="n"/>
    </row>
    <row r="52411">
      <c r="J52411" s="6" t="n"/>
    </row>
    <row r="52412">
      <c r="J52412" s="6" t="n"/>
    </row>
    <row r="52413">
      <c r="J52413" s="6" t="n"/>
    </row>
    <row r="52414">
      <c r="J52414" s="6" t="n"/>
    </row>
    <row r="52415">
      <c r="J52415" s="6" t="n"/>
    </row>
    <row r="52416">
      <c r="J52416" s="6" t="n"/>
    </row>
    <row r="52417">
      <c r="J52417" s="6" t="n"/>
    </row>
    <row r="52418">
      <c r="J52418" s="6" t="n"/>
    </row>
    <row r="52419">
      <c r="J52419" s="6" t="n"/>
    </row>
    <row r="52420">
      <c r="J52420" s="6" t="n"/>
    </row>
    <row r="52421">
      <c r="J52421" s="6" t="n"/>
    </row>
    <row r="52422">
      <c r="J52422" s="6" t="n"/>
    </row>
    <row r="52423">
      <c r="J52423" s="6" t="n"/>
    </row>
    <row r="52424">
      <c r="J52424" s="6" t="n"/>
    </row>
    <row r="52425">
      <c r="J52425" s="6" t="n"/>
    </row>
    <row r="52426">
      <c r="J52426" s="6" t="n"/>
    </row>
    <row r="52427">
      <c r="J52427" s="6" t="n"/>
    </row>
    <row r="52428">
      <c r="J52428" s="6" t="n"/>
    </row>
    <row r="52429">
      <c r="J52429" s="6" t="n"/>
    </row>
    <row r="52430">
      <c r="J52430" s="6" t="n"/>
    </row>
    <row r="52431">
      <c r="J52431" s="6" t="n"/>
    </row>
    <row r="52432">
      <c r="J52432" s="6" t="n"/>
    </row>
    <row r="52433">
      <c r="J52433" s="6" t="n"/>
    </row>
    <row r="52434">
      <c r="J52434" s="6" t="n"/>
    </row>
    <row r="52435">
      <c r="J52435" s="6" t="n"/>
    </row>
    <row r="52436">
      <c r="J52436" s="6" t="n"/>
    </row>
    <row r="52437">
      <c r="J52437" s="6" t="n"/>
    </row>
    <row r="52438">
      <c r="J52438" s="6" t="n"/>
    </row>
    <row r="52439">
      <c r="J52439" s="6" t="n"/>
    </row>
    <row r="52440">
      <c r="J52440" s="6" t="n"/>
    </row>
    <row r="52441">
      <c r="J52441" s="6" t="n"/>
    </row>
    <row r="52442">
      <c r="J52442" s="6" t="n"/>
    </row>
    <row r="52443">
      <c r="J52443" s="6" t="n"/>
    </row>
    <row r="52444">
      <c r="J52444" s="6" t="n"/>
    </row>
    <row r="52445">
      <c r="J52445" s="6" t="n"/>
    </row>
    <row r="52446">
      <c r="J52446" s="6" t="n"/>
    </row>
    <row r="52447">
      <c r="J52447" s="6" t="n"/>
    </row>
    <row r="52448">
      <c r="J52448" s="6" t="n"/>
    </row>
    <row r="52449">
      <c r="J52449" s="6" t="n"/>
    </row>
    <row r="52450">
      <c r="J52450" s="6" t="n"/>
    </row>
    <row r="52451">
      <c r="J52451" s="6" t="n"/>
    </row>
    <row r="52452">
      <c r="J52452" s="6" t="n"/>
    </row>
    <row r="52453">
      <c r="J52453" s="6" t="n"/>
    </row>
    <row r="52454">
      <c r="J52454" s="6" t="n"/>
    </row>
    <row r="52455">
      <c r="J52455" s="6" t="n"/>
    </row>
    <row r="52456">
      <c r="J52456" s="6" t="n"/>
    </row>
    <row r="52457">
      <c r="J52457" s="6" t="n"/>
    </row>
    <row r="52458">
      <c r="J52458" s="6" t="n"/>
    </row>
    <row r="52459">
      <c r="J52459" s="6" t="n"/>
    </row>
    <row r="52460">
      <c r="J52460" s="6" t="n"/>
    </row>
    <row r="52461">
      <c r="J52461" s="6" t="n"/>
    </row>
    <row r="52462">
      <c r="J52462" s="6" t="n"/>
    </row>
    <row r="52463">
      <c r="J52463" s="6" t="n"/>
    </row>
    <row r="52464">
      <c r="J52464" s="6" t="n"/>
    </row>
    <row r="52465">
      <c r="J52465" s="6" t="n"/>
    </row>
    <row r="52466">
      <c r="J52466" s="6" t="n"/>
    </row>
    <row r="52467">
      <c r="J52467" s="6" t="n"/>
    </row>
    <row r="52468">
      <c r="J52468" s="6" t="n"/>
    </row>
    <row r="52469">
      <c r="J52469" s="6" t="n"/>
    </row>
    <row r="52470">
      <c r="J52470" s="6" t="n"/>
    </row>
    <row r="52471">
      <c r="J52471" s="6" t="n"/>
    </row>
    <row r="52472">
      <c r="J52472" s="6" t="n"/>
    </row>
    <row r="52473">
      <c r="J52473" s="6" t="n"/>
    </row>
    <row r="52474">
      <c r="J52474" s="6" t="n"/>
    </row>
    <row r="52475">
      <c r="J52475" s="6" t="n"/>
    </row>
    <row r="52476">
      <c r="J52476" s="6" t="n"/>
    </row>
    <row r="52477">
      <c r="J52477" s="6" t="n"/>
    </row>
    <row r="52478">
      <c r="J52478" s="6" t="n"/>
    </row>
    <row r="52479">
      <c r="J52479" s="6" t="n"/>
    </row>
    <row r="52480">
      <c r="J52480" s="6" t="n"/>
    </row>
    <row r="52481">
      <c r="J52481" s="6" t="n"/>
    </row>
    <row r="52482">
      <c r="J52482" s="6" t="n"/>
    </row>
    <row r="52483">
      <c r="J52483" s="6" t="n"/>
    </row>
    <row r="52484">
      <c r="J52484" s="6" t="n"/>
    </row>
    <row r="52485">
      <c r="J52485" s="6" t="n"/>
    </row>
    <row r="52486">
      <c r="J52486" s="6" t="n"/>
    </row>
    <row r="52487">
      <c r="J52487" s="6" t="n"/>
    </row>
    <row r="52488">
      <c r="J52488" s="6" t="n"/>
    </row>
    <row r="52489">
      <c r="J52489" s="6" t="n"/>
    </row>
    <row r="52490">
      <c r="J52490" s="6" t="n"/>
    </row>
    <row r="52491">
      <c r="J52491" s="6" t="n"/>
    </row>
    <row r="52492">
      <c r="J52492" s="6" t="n"/>
    </row>
    <row r="52493">
      <c r="J52493" s="6" t="n"/>
    </row>
    <row r="52494">
      <c r="J52494" s="6" t="n"/>
    </row>
    <row r="52495">
      <c r="J52495" s="6" t="n"/>
    </row>
    <row r="52496">
      <c r="J52496" s="6" t="n"/>
    </row>
    <row r="52497">
      <c r="J52497" s="6" t="n"/>
    </row>
    <row r="52498">
      <c r="J52498" s="6" t="n"/>
    </row>
    <row r="52499">
      <c r="J52499" s="6" t="n"/>
    </row>
    <row r="52500">
      <c r="J52500" s="6" t="n"/>
    </row>
    <row r="52501">
      <c r="J52501" s="6" t="n"/>
    </row>
    <row r="52502">
      <c r="J52502" s="6" t="n"/>
    </row>
    <row r="52503">
      <c r="J52503" s="6" t="n"/>
    </row>
    <row r="52504">
      <c r="J52504" s="6" t="n"/>
    </row>
    <row r="52505">
      <c r="J52505" s="6" t="n"/>
    </row>
    <row r="52506">
      <c r="J52506" s="6" t="n"/>
    </row>
    <row r="52507">
      <c r="J52507" s="6" t="n"/>
    </row>
    <row r="52508">
      <c r="J52508" s="6" t="n"/>
    </row>
    <row r="52509">
      <c r="J52509" s="6" t="n"/>
    </row>
    <row r="52510">
      <c r="J52510" s="6" t="n"/>
    </row>
    <row r="52511">
      <c r="J52511" s="6" t="n"/>
    </row>
    <row r="52512">
      <c r="J52512" s="6" t="n"/>
    </row>
    <row r="52513">
      <c r="J52513" s="6" t="n"/>
    </row>
    <row r="52514">
      <c r="J52514" s="6" t="n"/>
    </row>
    <row r="52515">
      <c r="J52515" s="6" t="n"/>
    </row>
    <row r="52516">
      <c r="J52516" s="6" t="n"/>
    </row>
    <row r="52517">
      <c r="J52517" s="6" t="n"/>
    </row>
    <row r="52518">
      <c r="J52518" s="6" t="n"/>
    </row>
    <row r="52519">
      <c r="J52519" s="6" t="n"/>
    </row>
    <row r="52520">
      <c r="J52520" s="6" t="n"/>
    </row>
    <row r="52521">
      <c r="J52521" s="6" t="n"/>
    </row>
    <row r="52522">
      <c r="J52522" s="6" t="n"/>
    </row>
    <row r="52523">
      <c r="J52523" s="6" t="n"/>
    </row>
    <row r="52524">
      <c r="J52524" s="6" t="n"/>
    </row>
    <row r="52525">
      <c r="J52525" s="6" t="n"/>
    </row>
    <row r="52526">
      <c r="J52526" s="6" t="n"/>
    </row>
    <row r="52527">
      <c r="J52527" s="6" t="n"/>
    </row>
    <row r="52528">
      <c r="J52528" s="6" t="n"/>
    </row>
    <row r="52529">
      <c r="J52529" s="6" t="n"/>
    </row>
    <row r="52530">
      <c r="J52530" s="6" t="n"/>
    </row>
    <row r="52531">
      <c r="J52531" s="6" t="n"/>
    </row>
    <row r="52532">
      <c r="J52532" s="6" t="n"/>
    </row>
    <row r="52533">
      <c r="J52533" s="6" t="n"/>
    </row>
    <row r="52534">
      <c r="J52534" s="6" t="n"/>
    </row>
    <row r="52535">
      <c r="J52535" s="6" t="n"/>
    </row>
    <row r="52536">
      <c r="J52536" s="6" t="n"/>
    </row>
    <row r="52537">
      <c r="J52537" s="6" t="n"/>
    </row>
    <row r="52538">
      <c r="J52538" s="6" t="n"/>
    </row>
    <row r="52539">
      <c r="J52539" s="6" t="n"/>
    </row>
    <row r="52540">
      <c r="J52540" s="6" t="n"/>
    </row>
    <row r="52541">
      <c r="J52541" s="6" t="n"/>
    </row>
    <row r="52542">
      <c r="J52542" s="6" t="n"/>
    </row>
    <row r="52543">
      <c r="J52543" s="6" t="n"/>
    </row>
    <row r="52544">
      <c r="J52544" s="6" t="n"/>
    </row>
    <row r="52545">
      <c r="J52545" s="6" t="n"/>
    </row>
    <row r="52546">
      <c r="J52546" s="6" t="n"/>
    </row>
    <row r="52547">
      <c r="J52547" s="6" t="n"/>
    </row>
    <row r="52548">
      <c r="J52548" s="6" t="n"/>
    </row>
    <row r="52549">
      <c r="J52549" s="6" t="n"/>
    </row>
    <row r="52550">
      <c r="J52550" s="6" t="n"/>
    </row>
    <row r="52551">
      <c r="J52551" s="6" t="n"/>
    </row>
    <row r="52552">
      <c r="J52552" s="6" t="n"/>
    </row>
    <row r="52553">
      <c r="J52553" s="6" t="n"/>
    </row>
    <row r="52554">
      <c r="J52554" s="6" t="n"/>
    </row>
    <row r="52555">
      <c r="J52555" s="6" t="n"/>
    </row>
    <row r="52556">
      <c r="J52556" s="6" t="n"/>
    </row>
    <row r="52557">
      <c r="J52557" s="6" t="n"/>
    </row>
    <row r="52558">
      <c r="J52558" s="6" t="n"/>
    </row>
    <row r="52559">
      <c r="J52559" s="6" t="n"/>
    </row>
    <row r="52560">
      <c r="J52560" s="6" t="n"/>
    </row>
    <row r="52561">
      <c r="J52561" s="6" t="n"/>
    </row>
    <row r="52562">
      <c r="J52562" s="6" t="n"/>
    </row>
    <row r="52563">
      <c r="J52563" s="6" t="n"/>
    </row>
    <row r="52564">
      <c r="J52564" s="6" t="n"/>
    </row>
    <row r="52565">
      <c r="J52565" s="6" t="n"/>
    </row>
    <row r="52566">
      <c r="J52566" s="6" t="n"/>
    </row>
    <row r="52567">
      <c r="J52567" s="6" t="n"/>
    </row>
    <row r="52568">
      <c r="J52568" s="6" t="n"/>
    </row>
    <row r="52569">
      <c r="J52569" s="6" t="n"/>
    </row>
    <row r="52570">
      <c r="J52570" s="6" t="n"/>
    </row>
    <row r="52571">
      <c r="J52571" s="6" t="n"/>
    </row>
    <row r="52572">
      <c r="J52572" s="6" t="n"/>
    </row>
    <row r="52573">
      <c r="J52573" s="6" t="n"/>
    </row>
    <row r="52574">
      <c r="J52574" s="6" t="n"/>
    </row>
    <row r="52575">
      <c r="J52575" s="6" t="n"/>
    </row>
    <row r="52576">
      <c r="J52576" s="6" t="n"/>
    </row>
    <row r="52577">
      <c r="J52577" s="6" t="n"/>
    </row>
    <row r="52578">
      <c r="J52578" s="6" t="n"/>
    </row>
    <row r="52579">
      <c r="J52579" s="6" t="n"/>
    </row>
    <row r="52580">
      <c r="J52580" s="6" t="n"/>
    </row>
    <row r="52581">
      <c r="J52581" s="6" t="n"/>
    </row>
    <row r="52582">
      <c r="J52582" s="6" t="n"/>
    </row>
    <row r="52583">
      <c r="J52583" s="6" t="n"/>
    </row>
    <row r="52584">
      <c r="J52584" s="6" t="n"/>
    </row>
    <row r="52585">
      <c r="J52585" s="6" t="n"/>
    </row>
    <row r="52586">
      <c r="J52586" s="6" t="n"/>
    </row>
    <row r="52587">
      <c r="J52587" s="6" t="n"/>
    </row>
    <row r="52588">
      <c r="J52588" s="6" t="n"/>
    </row>
    <row r="52589">
      <c r="J52589" s="6" t="n"/>
    </row>
    <row r="52590">
      <c r="J52590" s="6" t="n"/>
    </row>
    <row r="52591">
      <c r="J52591" s="6" t="n"/>
    </row>
    <row r="52592">
      <c r="J52592" s="6" t="n"/>
    </row>
    <row r="52593">
      <c r="J52593" s="6" t="n"/>
    </row>
    <row r="52594">
      <c r="J52594" s="6" t="n"/>
    </row>
    <row r="52595">
      <c r="J52595" s="6" t="n"/>
    </row>
    <row r="52596">
      <c r="J52596" s="6" t="n"/>
    </row>
    <row r="52597">
      <c r="J52597" s="6" t="n"/>
    </row>
    <row r="52598">
      <c r="J52598" s="6" t="n"/>
    </row>
    <row r="52599">
      <c r="J52599" s="6" t="n"/>
    </row>
    <row r="52600">
      <c r="J52600" s="6" t="n"/>
    </row>
    <row r="52601">
      <c r="J52601" s="6" t="n"/>
    </row>
    <row r="52602">
      <c r="J52602" s="6" t="n"/>
    </row>
    <row r="52603">
      <c r="J52603" s="6" t="n"/>
    </row>
    <row r="52604">
      <c r="J52604" s="6" t="n"/>
    </row>
    <row r="52605">
      <c r="J52605" s="6" t="n"/>
    </row>
    <row r="52606">
      <c r="J52606" s="6" t="n"/>
    </row>
    <row r="52607">
      <c r="J52607" s="6" t="n"/>
    </row>
    <row r="52608">
      <c r="J52608" s="6" t="n"/>
    </row>
    <row r="52609">
      <c r="J52609" s="6" t="n"/>
    </row>
    <row r="52610">
      <c r="J52610" s="6" t="n"/>
    </row>
    <row r="52611">
      <c r="J52611" s="6" t="n"/>
    </row>
    <row r="52612">
      <c r="J52612" s="6" t="n"/>
    </row>
    <row r="52613">
      <c r="J52613" s="6" t="n"/>
    </row>
    <row r="52614">
      <c r="J52614" s="6" t="n"/>
    </row>
    <row r="52615">
      <c r="J52615" s="6" t="n"/>
    </row>
    <row r="52616">
      <c r="J52616" s="6" t="n"/>
    </row>
    <row r="52617">
      <c r="J52617" s="6" t="n"/>
    </row>
    <row r="52618">
      <c r="J52618" s="6" t="n"/>
    </row>
    <row r="52619">
      <c r="J52619" s="6" t="n"/>
    </row>
    <row r="52620">
      <c r="J52620" s="6" t="n"/>
    </row>
    <row r="52621">
      <c r="J52621" s="6" t="n"/>
    </row>
    <row r="52622">
      <c r="J52622" s="6" t="n"/>
    </row>
    <row r="52623">
      <c r="J52623" s="6" t="n"/>
    </row>
    <row r="52624">
      <c r="J52624" s="6" t="n"/>
    </row>
    <row r="52625">
      <c r="J52625" s="6" t="n"/>
    </row>
    <row r="52626">
      <c r="J52626" s="6" t="n"/>
    </row>
    <row r="52627">
      <c r="J52627" s="6" t="n"/>
    </row>
    <row r="52628">
      <c r="J52628" s="6" t="n"/>
    </row>
    <row r="52629">
      <c r="J52629" s="6" t="n"/>
    </row>
    <row r="52630">
      <c r="J52630" s="6" t="n"/>
    </row>
    <row r="52631">
      <c r="J52631" s="6" t="n"/>
    </row>
    <row r="52632">
      <c r="J52632" s="6" t="n"/>
    </row>
    <row r="52633">
      <c r="J52633" s="6" t="n"/>
    </row>
    <row r="52634">
      <c r="J52634" s="6" t="n"/>
    </row>
    <row r="52635">
      <c r="J52635" s="6" t="n"/>
    </row>
    <row r="52636">
      <c r="J52636" s="6" t="n"/>
    </row>
    <row r="52637">
      <c r="J52637" s="6" t="n"/>
    </row>
    <row r="52638">
      <c r="J52638" s="6" t="n"/>
    </row>
    <row r="52639">
      <c r="J52639" s="6" t="n"/>
    </row>
    <row r="52640">
      <c r="J52640" s="6" t="n"/>
    </row>
    <row r="52641">
      <c r="J52641" s="6" t="n"/>
    </row>
    <row r="52642">
      <c r="J52642" s="6" t="n"/>
    </row>
    <row r="52643">
      <c r="J52643" s="6" t="n"/>
    </row>
    <row r="52644">
      <c r="J52644" s="6" t="n"/>
    </row>
    <row r="52645">
      <c r="J52645" s="6" t="n"/>
    </row>
    <row r="52646">
      <c r="J52646" s="6" t="n"/>
    </row>
    <row r="52647">
      <c r="J52647" s="6" t="n"/>
    </row>
    <row r="52648">
      <c r="J52648" s="6" t="n"/>
    </row>
    <row r="52649">
      <c r="J52649" s="6" t="n"/>
    </row>
    <row r="52650">
      <c r="J52650" s="6" t="n"/>
    </row>
    <row r="52651">
      <c r="J52651" s="6" t="n"/>
    </row>
    <row r="52652">
      <c r="J52652" s="6" t="n"/>
    </row>
    <row r="52653">
      <c r="J52653" s="6" t="n"/>
    </row>
    <row r="52654">
      <c r="J52654" s="6" t="n"/>
    </row>
    <row r="52655">
      <c r="J52655" s="6" t="n"/>
    </row>
    <row r="52656">
      <c r="J52656" s="6" t="n"/>
    </row>
    <row r="52657">
      <c r="J52657" s="6" t="n"/>
    </row>
    <row r="52658">
      <c r="J52658" s="6" t="n"/>
    </row>
    <row r="52659">
      <c r="J52659" s="6" t="n"/>
    </row>
    <row r="52660">
      <c r="J52660" s="6" t="n"/>
    </row>
    <row r="52661">
      <c r="J52661" s="6" t="n"/>
    </row>
    <row r="52662">
      <c r="J52662" s="6" t="n"/>
    </row>
    <row r="52663">
      <c r="J52663" s="6" t="n"/>
    </row>
    <row r="52664">
      <c r="J52664" s="6" t="n"/>
    </row>
    <row r="52665">
      <c r="J52665" s="6" t="n"/>
    </row>
    <row r="52666">
      <c r="J52666" s="6" t="n"/>
    </row>
    <row r="52667">
      <c r="J52667" s="6" t="n"/>
    </row>
    <row r="52668">
      <c r="J52668" s="6" t="n"/>
    </row>
    <row r="52669">
      <c r="J52669" s="6" t="n"/>
    </row>
    <row r="52670">
      <c r="J52670" s="6" t="n"/>
    </row>
    <row r="52671">
      <c r="J52671" s="6" t="n"/>
    </row>
    <row r="52672">
      <c r="J52672" s="6" t="n"/>
    </row>
    <row r="52673">
      <c r="J52673" s="6" t="n"/>
    </row>
    <row r="52674">
      <c r="J52674" s="6" t="n"/>
    </row>
    <row r="52675">
      <c r="J52675" s="6" t="n"/>
    </row>
    <row r="52676">
      <c r="J52676" s="6" t="n"/>
    </row>
    <row r="52677">
      <c r="J52677" s="6" t="n"/>
    </row>
    <row r="52678">
      <c r="J52678" s="6" t="n"/>
    </row>
    <row r="52679">
      <c r="J52679" s="6" t="n"/>
    </row>
    <row r="52680">
      <c r="J52680" s="6" t="n"/>
    </row>
    <row r="52681">
      <c r="J52681" s="6" t="n"/>
    </row>
    <row r="52682">
      <c r="J52682" s="6" t="n"/>
    </row>
    <row r="52683">
      <c r="J52683" s="6" t="n"/>
    </row>
    <row r="52684">
      <c r="J52684" s="6" t="n"/>
    </row>
    <row r="52685">
      <c r="J52685" s="6" t="n"/>
    </row>
    <row r="52686">
      <c r="J52686" s="6" t="n"/>
    </row>
    <row r="52687">
      <c r="J52687" s="6" t="n"/>
    </row>
    <row r="52688">
      <c r="J52688" s="6" t="n"/>
    </row>
    <row r="52689">
      <c r="J52689" s="6" t="n"/>
    </row>
    <row r="52690">
      <c r="J52690" s="6" t="n"/>
    </row>
    <row r="52691">
      <c r="J52691" s="6" t="n"/>
    </row>
    <row r="52692">
      <c r="J52692" s="6" t="n"/>
    </row>
    <row r="52693">
      <c r="J52693" s="6" t="n"/>
    </row>
    <row r="52694">
      <c r="J52694" s="6" t="n"/>
    </row>
    <row r="52695">
      <c r="J52695" s="6" t="n"/>
    </row>
    <row r="52696">
      <c r="J52696" s="6" t="n"/>
    </row>
    <row r="52697">
      <c r="J52697" s="6" t="n"/>
    </row>
    <row r="52698">
      <c r="J52698" s="6" t="n"/>
    </row>
    <row r="52699">
      <c r="J52699" s="6" t="n"/>
    </row>
    <row r="52700">
      <c r="J52700" s="6" t="n"/>
    </row>
    <row r="52701">
      <c r="J52701" s="6" t="n"/>
    </row>
    <row r="52702">
      <c r="J52702" s="6" t="n"/>
    </row>
    <row r="52703">
      <c r="J52703" s="6" t="n"/>
    </row>
    <row r="52704">
      <c r="J52704" s="6" t="n"/>
    </row>
    <row r="52705">
      <c r="J52705" s="6" t="n"/>
    </row>
    <row r="52706">
      <c r="J52706" s="6" t="n"/>
    </row>
    <row r="52707">
      <c r="J52707" s="6" t="n"/>
    </row>
    <row r="52708">
      <c r="J52708" s="6" t="n"/>
    </row>
    <row r="52709">
      <c r="J52709" s="6" t="n"/>
    </row>
    <row r="52710">
      <c r="J52710" s="6" t="n"/>
    </row>
    <row r="52711">
      <c r="J52711" s="6" t="n"/>
    </row>
    <row r="52712">
      <c r="J52712" s="6" t="n"/>
    </row>
    <row r="52713">
      <c r="J52713" s="6" t="n"/>
    </row>
    <row r="52714">
      <c r="J52714" s="6" t="n"/>
    </row>
    <row r="52715">
      <c r="J52715" s="6" t="n"/>
    </row>
    <row r="52716">
      <c r="J52716" s="6" t="n"/>
    </row>
    <row r="52717">
      <c r="J52717" s="6" t="n"/>
    </row>
    <row r="52718">
      <c r="J52718" s="6" t="n"/>
    </row>
    <row r="52719">
      <c r="J52719" s="6" t="n"/>
    </row>
    <row r="52720">
      <c r="J52720" s="6" t="n"/>
    </row>
    <row r="52721">
      <c r="J52721" s="6" t="n"/>
    </row>
    <row r="52722">
      <c r="J52722" s="6" t="n"/>
    </row>
    <row r="52723">
      <c r="J52723" s="6" t="n"/>
    </row>
    <row r="52724">
      <c r="J52724" s="6" t="n"/>
    </row>
    <row r="52725">
      <c r="J52725" s="6" t="n"/>
    </row>
    <row r="52726">
      <c r="J52726" s="6" t="n"/>
    </row>
    <row r="52727">
      <c r="J52727" s="6" t="n"/>
    </row>
    <row r="52728">
      <c r="J52728" s="6" t="n"/>
    </row>
    <row r="52729">
      <c r="J52729" s="6" t="n"/>
    </row>
    <row r="52730">
      <c r="J52730" s="6" t="n"/>
    </row>
    <row r="52731">
      <c r="J52731" s="6" t="n"/>
    </row>
    <row r="52732">
      <c r="J52732" s="6" t="n"/>
    </row>
    <row r="52733">
      <c r="J52733" s="6" t="n"/>
    </row>
    <row r="52734">
      <c r="J52734" s="6" t="n"/>
    </row>
    <row r="52735">
      <c r="J52735" s="6" t="n"/>
    </row>
    <row r="52736">
      <c r="J52736" s="6" t="n"/>
    </row>
    <row r="52737">
      <c r="J52737" s="6" t="n"/>
    </row>
    <row r="52738">
      <c r="J52738" s="6" t="n"/>
    </row>
    <row r="52739">
      <c r="J52739" s="6" t="n"/>
    </row>
    <row r="52740">
      <c r="J52740" s="6" t="n"/>
    </row>
    <row r="52741">
      <c r="J52741" s="6" t="n"/>
    </row>
    <row r="52742">
      <c r="J52742" s="6" t="n"/>
    </row>
    <row r="52743">
      <c r="J52743" s="6" t="n"/>
    </row>
    <row r="52744">
      <c r="J52744" s="6" t="n"/>
    </row>
    <row r="52745">
      <c r="J52745" s="6" t="n"/>
    </row>
    <row r="52746">
      <c r="J52746" s="6" t="n"/>
    </row>
    <row r="52747">
      <c r="J52747" s="6" t="n"/>
    </row>
    <row r="52748">
      <c r="J52748" s="6" t="n"/>
    </row>
    <row r="52749">
      <c r="J52749" s="6" t="n"/>
    </row>
    <row r="52750">
      <c r="J52750" s="6" t="n"/>
    </row>
    <row r="52751">
      <c r="J52751" s="6" t="n"/>
    </row>
    <row r="52752">
      <c r="J52752" s="6" t="n"/>
    </row>
    <row r="52753">
      <c r="J52753" s="6" t="n"/>
    </row>
    <row r="52754">
      <c r="J52754" s="6" t="n"/>
    </row>
    <row r="52755">
      <c r="J52755" s="6" t="n"/>
    </row>
    <row r="52756">
      <c r="J52756" s="6" t="n"/>
    </row>
    <row r="52757">
      <c r="J52757" s="6" t="n"/>
    </row>
    <row r="52758">
      <c r="J52758" s="6" t="n"/>
    </row>
    <row r="52759">
      <c r="J52759" s="6" t="n"/>
    </row>
    <row r="52760">
      <c r="J52760" s="6" t="n"/>
    </row>
    <row r="52761">
      <c r="J52761" s="6" t="n"/>
    </row>
    <row r="52762">
      <c r="J52762" s="6" t="n"/>
    </row>
    <row r="52763">
      <c r="J52763" s="6" t="n"/>
    </row>
    <row r="52764">
      <c r="J52764" s="6" t="n"/>
    </row>
    <row r="52765">
      <c r="J52765" s="6" t="n"/>
    </row>
    <row r="52766">
      <c r="J52766" s="6" t="n"/>
    </row>
    <row r="52767">
      <c r="J52767" s="6" t="n"/>
    </row>
    <row r="52768">
      <c r="J52768" s="6" t="n"/>
    </row>
    <row r="52769">
      <c r="J52769" s="6" t="n"/>
    </row>
    <row r="52770">
      <c r="J52770" s="6" t="n"/>
    </row>
    <row r="52771">
      <c r="J52771" s="6" t="n"/>
    </row>
    <row r="52772">
      <c r="J52772" s="6" t="n"/>
    </row>
    <row r="52773">
      <c r="J52773" s="6" t="n"/>
    </row>
    <row r="52774">
      <c r="J52774" s="6" t="n"/>
    </row>
    <row r="52775">
      <c r="J52775" s="6" t="n"/>
    </row>
    <row r="52776">
      <c r="J52776" s="6" t="n"/>
    </row>
    <row r="52777">
      <c r="J52777" s="6" t="n"/>
    </row>
    <row r="52778">
      <c r="J52778" s="6" t="n"/>
    </row>
    <row r="52779">
      <c r="J52779" s="6" t="n"/>
    </row>
    <row r="52780">
      <c r="J52780" s="6" t="n"/>
    </row>
    <row r="52781">
      <c r="J52781" s="6" t="n"/>
    </row>
    <row r="52782">
      <c r="J52782" s="6" t="n"/>
    </row>
    <row r="52783">
      <c r="J52783" s="6" t="n"/>
    </row>
    <row r="52784">
      <c r="J52784" s="6" t="n"/>
    </row>
    <row r="52785">
      <c r="J52785" s="6" t="n"/>
    </row>
    <row r="52786">
      <c r="J52786" s="6" t="n"/>
    </row>
    <row r="52787">
      <c r="J52787" s="6" t="n"/>
    </row>
    <row r="52788">
      <c r="J52788" s="6" t="n"/>
    </row>
    <row r="52789">
      <c r="J52789" s="6" t="n"/>
    </row>
    <row r="52790">
      <c r="J52790" s="6" t="n"/>
    </row>
    <row r="52791">
      <c r="J52791" s="6" t="n"/>
    </row>
    <row r="52792">
      <c r="J52792" s="6" t="n"/>
    </row>
    <row r="52793">
      <c r="J52793" s="6" t="n"/>
    </row>
    <row r="52794">
      <c r="J52794" s="6" t="n"/>
    </row>
    <row r="52795">
      <c r="J52795" s="6" t="n"/>
    </row>
    <row r="52796">
      <c r="J52796" s="6" t="n"/>
    </row>
    <row r="52797">
      <c r="J52797" s="6" t="n"/>
    </row>
    <row r="52798">
      <c r="J52798" s="6" t="n"/>
    </row>
    <row r="52799">
      <c r="J52799" s="6" t="n"/>
    </row>
    <row r="52800">
      <c r="J52800" s="6" t="n"/>
    </row>
    <row r="52801">
      <c r="J52801" s="6" t="n"/>
    </row>
    <row r="52802">
      <c r="J52802" s="6" t="n"/>
    </row>
    <row r="52803">
      <c r="J52803" s="6" t="n"/>
    </row>
    <row r="52804">
      <c r="J52804" s="6" t="n"/>
    </row>
    <row r="52805">
      <c r="J52805" s="6" t="n"/>
    </row>
    <row r="52806">
      <c r="J52806" s="6" t="n"/>
    </row>
    <row r="52807">
      <c r="J52807" s="6" t="n"/>
    </row>
    <row r="52808">
      <c r="J52808" s="6" t="n"/>
    </row>
    <row r="52809">
      <c r="J52809" s="6" t="n"/>
    </row>
    <row r="52810">
      <c r="J52810" s="6" t="n"/>
    </row>
    <row r="52811">
      <c r="J52811" s="6" t="n"/>
    </row>
    <row r="52812">
      <c r="J52812" s="6" t="n"/>
    </row>
    <row r="52813">
      <c r="J52813" s="6" t="n"/>
    </row>
    <row r="52814">
      <c r="J52814" s="6" t="n"/>
    </row>
    <row r="52815">
      <c r="J52815" s="6" t="n"/>
    </row>
    <row r="52816">
      <c r="J52816" s="6" t="n"/>
    </row>
    <row r="52817">
      <c r="J52817" s="6" t="n"/>
    </row>
    <row r="52818">
      <c r="J52818" s="6" t="n"/>
    </row>
    <row r="52819">
      <c r="J52819" s="6" t="n"/>
    </row>
    <row r="52820">
      <c r="J52820" s="6" t="n"/>
    </row>
    <row r="52821">
      <c r="J52821" s="6" t="n"/>
    </row>
    <row r="52822">
      <c r="J52822" s="6" t="n"/>
    </row>
    <row r="52823">
      <c r="J52823" s="6" t="n"/>
    </row>
    <row r="52824">
      <c r="J52824" s="6" t="n"/>
    </row>
    <row r="52825">
      <c r="J52825" s="6" t="n"/>
    </row>
    <row r="52826">
      <c r="J52826" s="6" t="n"/>
    </row>
    <row r="52827">
      <c r="J52827" s="6" t="n"/>
    </row>
    <row r="52828">
      <c r="J52828" s="6" t="n"/>
    </row>
    <row r="52829">
      <c r="J52829" s="6" t="n"/>
    </row>
    <row r="52830">
      <c r="J52830" s="6" t="n"/>
    </row>
    <row r="52831">
      <c r="J52831" s="6" t="n"/>
    </row>
    <row r="52832">
      <c r="J52832" s="6" t="n"/>
    </row>
    <row r="52833">
      <c r="J52833" s="6" t="n"/>
    </row>
    <row r="52834">
      <c r="J52834" s="6" t="n"/>
    </row>
    <row r="52835">
      <c r="J52835" s="6" t="n"/>
    </row>
    <row r="52836">
      <c r="J52836" s="6" t="n"/>
    </row>
    <row r="52837">
      <c r="J52837" s="6" t="n"/>
    </row>
    <row r="52838">
      <c r="J52838" s="6" t="n"/>
    </row>
    <row r="52839">
      <c r="J52839" s="6" t="n"/>
    </row>
    <row r="52840">
      <c r="J52840" s="6" t="n"/>
    </row>
    <row r="52841">
      <c r="J52841" s="6" t="n"/>
    </row>
    <row r="52842">
      <c r="J52842" s="6" t="n"/>
    </row>
    <row r="52843">
      <c r="J52843" s="6" t="n"/>
    </row>
    <row r="52844">
      <c r="J52844" s="6" t="n"/>
    </row>
    <row r="52845">
      <c r="J52845" s="6" t="n"/>
    </row>
    <row r="52846">
      <c r="J52846" s="6" t="n"/>
    </row>
    <row r="52847">
      <c r="J52847" s="6" t="n"/>
    </row>
    <row r="52848">
      <c r="J52848" s="6" t="n"/>
    </row>
    <row r="52849">
      <c r="J52849" s="6" t="n"/>
    </row>
    <row r="52850">
      <c r="J52850" s="6" t="n"/>
    </row>
    <row r="52851">
      <c r="J52851" s="6" t="n"/>
    </row>
    <row r="52852">
      <c r="J52852" s="6" t="n"/>
    </row>
    <row r="52853">
      <c r="J52853" s="6" t="n"/>
    </row>
    <row r="52854">
      <c r="J52854" s="6" t="n"/>
    </row>
    <row r="52855">
      <c r="J52855" s="6" t="n"/>
    </row>
    <row r="52856">
      <c r="J52856" s="6" t="n"/>
    </row>
    <row r="52857">
      <c r="J52857" s="6" t="n"/>
    </row>
    <row r="52858">
      <c r="J52858" s="6" t="n"/>
    </row>
    <row r="52859">
      <c r="J52859" s="6" t="n"/>
    </row>
    <row r="52860">
      <c r="J52860" s="6" t="n"/>
    </row>
    <row r="52861">
      <c r="J52861" s="6" t="n"/>
    </row>
    <row r="52862">
      <c r="J52862" s="6" t="n"/>
    </row>
    <row r="52863">
      <c r="J52863" s="6" t="n"/>
    </row>
    <row r="52864">
      <c r="J52864" s="6" t="n"/>
    </row>
    <row r="52865">
      <c r="J52865" s="6" t="n"/>
    </row>
    <row r="52866">
      <c r="J52866" s="6" t="n"/>
    </row>
    <row r="52867">
      <c r="J52867" s="6" t="n"/>
    </row>
    <row r="52868">
      <c r="J52868" s="6" t="n"/>
    </row>
    <row r="52869">
      <c r="J52869" s="6" t="n"/>
    </row>
    <row r="52870">
      <c r="J52870" s="6" t="n"/>
    </row>
    <row r="52871">
      <c r="J52871" s="6" t="n"/>
    </row>
    <row r="52872">
      <c r="J52872" s="6" t="n"/>
    </row>
    <row r="52873">
      <c r="J52873" s="6" t="n"/>
    </row>
    <row r="52874">
      <c r="J52874" s="6" t="n"/>
    </row>
    <row r="52875">
      <c r="J52875" s="6" t="n"/>
    </row>
    <row r="52876">
      <c r="J52876" s="6" t="n"/>
    </row>
    <row r="52877">
      <c r="J52877" s="6" t="n"/>
    </row>
    <row r="52878">
      <c r="J52878" s="6" t="n"/>
    </row>
    <row r="52879">
      <c r="J52879" s="6" t="n"/>
    </row>
    <row r="52880">
      <c r="J52880" s="6" t="n"/>
    </row>
    <row r="52881">
      <c r="J52881" s="6" t="n"/>
    </row>
    <row r="52882">
      <c r="J52882" s="6" t="n"/>
    </row>
    <row r="52883">
      <c r="J52883" s="6" t="n"/>
    </row>
    <row r="52884">
      <c r="J52884" s="6" t="n"/>
    </row>
    <row r="52885">
      <c r="J52885" s="6" t="n"/>
    </row>
    <row r="52886">
      <c r="J52886" s="6" t="n"/>
    </row>
    <row r="52887">
      <c r="J52887" s="6" t="n"/>
    </row>
    <row r="52888">
      <c r="J52888" s="6" t="n"/>
    </row>
    <row r="52889">
      <c r="J52889" s="6" t="n"/>
    </row>
    <row r="52890">
      <c r="J52890" s="6" t="n"/>
    </row>
    <row r="52891">
      <c r="J52891" s="6" t="n"/>
    </row>
    <row r="52892">
      <c r="J52892" s="6" t="n"/>
    </row>
    <row r="52893">
      <c r="J52893" s="6" t="n"/>
    </row>
    <row r="52894">
      <c r="J52894" s="6" t="n"/>
    </row>
    <row r="52895">
      <c r="J52895" s="6" t="n"/>
    </row>
    <row r="52896">
      <c r="J52896" s="6" t="n"/>
    </row>
    <row r="52897">
      <c r="J52897" s="6" t="n"/>
    </row>
    <row r="52898">
      <c r="J52898" s="6" t="n"/>
    </row>
    <row r="52899">
      <c r="J52899" s="6" t="n"/>
    </row>
    <row r="52900">
      <c r="J52900" s="6" t="n"/>
    </row>
    <row r="52901">
      <c r="J52901" s="6" t="n"/>
    </row>
    <row r="52902">
      <c r="J52902" s="6" t="n"/>
    </row>
    <row r="52903">
      <c r="J52903" s="6" t="n"/>
    </row>
    <row r="52904">
      <c r="J52904" s="6" t="n"/>
    </row>
    <row r="52905">
      <c r="J52905" s="6" t="n"/>
    </row>
    <row r="52906">
      <c r="J52906" s="6" t="n"/>
    </row>
    <row r="52907">
      <c r="J52907" s="6" t="n"/>
    </row>
    <row r="52908">
      <c r="J52908" s="6" t="n"/>
    </row>
    <row r="52909">
      <c r="J52909" s="6" t="n"/>
    </row>
    <row r="52910">
      <c r="J52910" s="6" t="n"/>
    </row>
    <row r="52911">
      <c r="J52911" s="6" t="n"/>
    </row>
    <row r="52912">
      <c r="J52912" s="6" t="n"/>
    </row>
    <row r="52913">
      <c r="J52913" s="6" t="n"/>
    </row>
    <row r="52914">
      <c r="J52914" s="6" t="n"/>
    </row>
    <row r="52915">
      <c r="J52915" s="6" t="n"/>
    </row>
    <row r="52916">
      <c r="J52916" s="6" t="n"/>
    </row>
    <row r="52917">
      <c r="J52917" s="6" t="n"/>
    </row>
    <row r="52918">
      <c r="J52918" s="6" t="n"/>
    </row>
    <row r="52919">
      <c r="J52919" s="6" t="n"/>
    </row>
    <row r="52920">
      <c r="J52920" s="6" t="n"/>
    </row>
    <row r="52921">
      <c r="J52921" s="6" t="n"/>
    </row>
    <row r="52922">
      <c r="J52922" s="6" t="n"/>
    </row>
    <row r="52923">
      <c r="J52923" s="6" t="n"/>
    </row>
    <row r="52924">
      <c r="J52924" s="6" t="n"/>
    </row>
    <row r="52925">
      <c r="J52925" s="6" t="n"/>
    </row>
    <row r="52926">
      <c r="J52926" s="6" t="n"/>
    </row>
    <row r="52927">
      <c r="J52927" s="6" t="n"/>
    </row>
    <row r="52928">
      <c r="J52928" s="6" t="n"/>
    </row>
    <row r="52929">
      <c r="J52929" s="6" t="n"/>
    </row>
    <row r="52930">
      <c r="J52930" s="6" t="n"/>
    </row>
    <row r="52931">
      <c r="J52931" s="6" t="n"/>
    </row>
    <row r="52932">
      <c r="J52932" s="6" t="n"/>
    </row>
    <row r="52933">
      <c r="J52933" s="6" t="n"/>
    </row>
    <row r="52934">
      <c r="J52934" s="6" t="n"/>
    </row>
    <row r="52935">
      <c r="J52935" s="6" t="n"/>
    </row>
    <row r="52936">
      <c r="J52936" s="6" t="n"/>
    </row>
    <row r="52937">
      <c r="J52937" s="6" t="n"/>
    </row>
    <row r="52938">
      <c r="J52938" s="6" t="n"/>
    </row>
    <row r="52939">
      <c r="J52939" s="6" t="n"/>
    </row>
    <row r="52940">
      <c r="J52940" s="6" t="n"/>
    </row>
    <row r="52941">
      <c r="J52941" s="6" t="n"/>
    </row>
    <row r="52942">
      <c r="J52942" s="6" t="n"/>
    </row>
    <row r="52943">
      <c r="J52943" s="6" t="n"/>
    </row>
    <row r="52944">
      <c r="J52944" s="6" t="n"/>
    </row>
    <row r="52945">
      <c r="J52945" s="6" t="n"/>
    </row>
    <row r="52946">
      <c r="J52946" s="6" t="n"/>
    </row>
    <row r="52947">
      <c r="J52947" s="6" t="n"/>
    </row>
    <row r="52948">
      <c r="J52948" s="6" t="n"/>
    </row>
    <row r="52949">
      <c r="J52949" s="6" t="n"/>
    </row>
    <row r="52950">
      <c r="J52950" s="6" t="n"/>
    </row>
    <row r="52951">
      <c r="J52951" s="6" t="n"/>
    </row>
    <row r="52952">
      <c r="J52952" s="6" t="n"/>
    </row>
    <row r="52953">
      <c r="J52953" s="6" t="n"/>
    </row>
    <row r="52954">
      <c r="J52954" s="6" t="n"/>
    </row>
    <row r="52955">
      <c r="J52955" s="6" t="n"/>
    </row>
    <row r="52956">
      <c r="J52956" s="6" t="n"/>
    </row>
    <row r="52957">
      <c r="J52957" s="6" t="n"/>
    </row>
    <row r="52958">
      <c r="J52958" s="6" t="n"/>
    </row>
    <row r="52959">
      <c r="J52959" s="6" t="n"/>
    </row>
    <row r="52960">
      <c r="J52960" s="6" t="n"/>
    </row>
    <row r="52961">
      <c r="J52961" s="6" t="n"/>
    </row>
    <row r="52962">
      <c r="J52962" s="6" t="n"/>
    </row>
    <row r="52963">
      <c r="J52963" s="6" t="n"/>
    </row>
    <row r="52964">
      <c r="J52964" s="6" t="n"/>
    </row>
    <row r="52965">
      <c r="J52965" s="6" t="n"/>
    </row>
    <row r="52966">
      <c r="J52966" s="6" t="n"/>
    </row>
    <row r="52967">
      <c r="J52967" s="6" t="n"/>
    </row>
    <row r="52968">
      <c r="J52968" s="6" t="n"/>
    </row>
    <row r="52969">
      <c r="J52969" s="6" t="n"/>
    </row>
    <row r="52970">
      <c r="J52970" s="6" t="n"/>
    </row>
    <row r="52971">
      <c r="J52971" s="6" t="n"/>
    </row>
    <row r="52972">
      <c r="J52972" s="6" t="n"/>
    </row>
    <row r="52973">
      <c r="J52973" s="6" t="n"/>
    </row>
    <row r="52974">
      <c r="J52974" s="6" t="n"/>
    </row>
    <row r="52975">
      <c r="J52975" s="6" t="n"/>
    </row>
    <row r="52976">
      <c r="J52976" s="6" t="n"/>
    </row>
    <row r="52977">
      <c r="J52977" s="6" t="n"/>
    </row>
    <row r="52978">
      <c r="J52978" s="6" t="n"/>
    </row>
    <row r="52979">
      <c r="J52979" s="6" t="n"/>
    </row>
    <row r="52980">
      <c r="J52980" s="6" t="n"/>
    </row>
    <row r="52981">
      <c r="J52981" s="6" t="n"/>
    </row>
    <row r="52982">
      <c r="J52982" s="6" t="n"/>
    </row>
    <row r="52983">
      <c r="J52983" s="6" t="n"/>
    </row>
    <row r="52984">
      <c r="J52984" s="6" t="n"/>
    </row>
    <row r="52985">
      <c r="J52985" s="6" t="n"/>
    </row>
    <row r="52986">
      <c r="J52986" s="6" t="n"/>
    </row>
    <row r="52987">
      <c r="J52987" s="6" t="n"/>
    </row>
    <row r="52988">
      <c r="J52988" s="6" t="n"/>
    </row>
    <row r="52989">
      <c r="J52989" s="6" t="n"/>
    </row>
    <row r="52990">
      <c r="J52990" s="6" t="n"/>
    </row>
    <row r="52991">
      <c r="J52991" s="6" t="n"/>
    </row>
    <row r="52992">
      <c r="J52992" s="6" t="n"/>
    </row>
    <row r="52993">
      <c r="J52993" s="6" t="n"/>
    </row>
    <row r="52994">
      <c r="J52994" s="6" t="n"/>
    </row>
    <row r="52995">
      <c r="J52995" s="6" t="n"/>
    </row>
    <row r="52996">
      <c r="J52996" s="6" t="n"/>
    </row>
    <row r="52997">
      <c r="J52997" s="6" t="n"/>
    </row>
    <row r="52998">
      <c r="J52998" s="6" t="n"/>
    </row>
    <row r="52999">
      <c r="J52999" s="6" t="n"/>
    </row>
    <row r="53000">
      <c r="J53000" s="6" t="n"/>
    </row>
    <row r="53001">
      <c r="J53001" s="6" t="n"/>
    </row>
    <row r="53002">
      <c r="J53002" s="6" t="n"/>
    </row>
    <row r="53003">
      <c r="J53003" s="6" t="n"/>
    </row>
    <row r="53004">
      <c r="J53004" s="6" t="n"/>
    </row>
    <row r="53005">
      <c r="J53005" s="6" t="n"/>
    </row>
    <row r="53006">
      <c r="J53006" s="6" t="n"/>
    </row>
    <row r="53007">
      <c r="J53007" s="6" t="n"/>
    </row>
    <row r="53008">
      <c r="J53008" s="6" t="n"/>
    </row>
    <row r="53009">
      <c r="J53009" s="6" t="n"/>
    </row>
    <row r="53010">
      <c r="J53010" s="6" t="n"/>
    </row>
    <row r="53011">
      <c r="J53011" s="6" t="n"/>
    </row>
    <row r="53012">
      <c r="J53012" s="6" t="n"/>
    </row>
    <row r="53013">
      <c r="J53013" s="6" t="n"/>
    </row>
    <row r="53014">
      <c r="J53014" s="6" t="n"/>
    </row>
    <row r="53015">
      <c r="J53015" s="6" t="n"/>
    </row>
    <row r="53016">
      <c r="J53016" s="6" t="n"/>
    </row>
    <row r="53017">
      <c r="J53017" s="6" t="n"/>
    </row>
    <row r="53018">
      <c r="J53018" s="6" t="n"/>
    </row>
    <row r="53019">
      <c r="J53019" s="6" t="n"/>
    </row>
    <row r="53020">
      <c r="J53020" s="6" t="n"/>
    </row>
    <row r="53021">
      <c r="J53021" s="6" t="n"/>
    </row>
    <row r="53022">
      <c r="J53022" s="6" t="n"/>
    </row>
    <row r="53023">
      <c r="J53023" s="6" t="n"/>
    </row>
    <row r="53024">
      <c r="J53024" s="6" t="n"/>
    </row>
    <row r="53025">
      <c r="J53025" s="6" t="n"/>
    </row>
    <row r="53026">
      <c r="J53026" s="6" t="n"/>
    </row>
    <row r="53027">
      <c r="J53027" s="6" t="n"/>
    </row>
    <row r="53028">
      <c r="J53028" s="6" t="n"/>
    </row>
    <row r="53029">
      <c r="J53029" s="6" t="n"/>
    </row>
    <row r="53030">
      <c r="J53030" s="6" t="n"/>
    </row>
    <row r="53031">
      <c r="J53031" s="6" t="n"/>
    </row>
    <row r="53032">
      <c r="J53032" s="6" t="n"/>
    </row>
    <row r="53033">
      <c r="J53033" s="6" t="n"/>
    </row>
    <row r="53034">
      <c r="J53034" s="6" t="n"/>
    </row>
    <row r="53035">
      <c r="J53035" s="6" t="n"/>
    </row>
    <row r="53036">
      <c r="J53036" s="6" t="n"/>
    </row>
    <row r="53037">
      <c r="J53037" s="6" t="n"/>
    </row>
    <row r="53038">
      <c r="J53038" s="6" t="n"/>
    </row>
    <row r="53039">
      <c r="J53039" s="6" t="n"/>
    </row>
    <row r="53040">
      <c r="J53040" s="6" t="n"/>
    </row>
    <row r="53041">
      <c r="J53041" s="6" t="n"/>
    </row>
    <row r="53042">
      <c r="J53042" s="6" t="n"/>
    </row>
    <row r="53043">
      <c r="J53043" s="6" t="n"/>
    </row>
    <row r="53044">
      <c r="J53044" s="6" t="n"/>
    </row>
    <row r="53045">
      <c r="J53045" s="6" t="n"/>
    </row>
    <row r="53046">
      <c r="J53046" s="6" t="n"/>
    </row>
    <row r="53047">
      <c r="J53047" s="6" t="n"/>
    </row>
    <row r="53048">
      <c r="J53048" s="6" t="n"/>
    </row>
    <row r="53049">
      <c r="J53049" s="6" t="n"/>
    </row>
    <row r="53050">
      <c r="J53050" s="6" t="n"/>
    </row>
    <row r="53051">
      <c r="J53051" s="6" t="n"/>
    </row>
    <row r="53052">
      <c r="J53052" s="6" t="n"/>
    </row>
    <row r="53053">
      <c r="J53053" s="6" t="n"/>
    </row>
    <row r="53054">
      <c r="J53054" s="6" t="n"/>
    </row>
    <row r="53055">
      <c r="J53055" s="6" t="n"/>
    </row>
    <row r="53056">
      <c r="J53056" s="6" t="n"/>
    </row>
    <row r="53057">
      <c r="J53057" s="6" t="n"/>
    </row>
    <row r="53058">
      <c r="J53058" s="6" t="n"/>
    </row>
    <row r="53059">
      <c r="J53059" s="6" t="n"/>
    </row>
    <row r="53060">
      <c r="J53060" s="6" t="n"/>
    </row>
    <row r="53061">
      <c r="J53061" s="6" t="n"/>
    </row>
    <row r="53062">
      <c r="J53062" s="6" t="n"/>
    </row>
    <row r="53063">
      <c r="J53063" s="6" t="n"/>
    </row>
    <row r="53064">
      <c r="J53064" s="6" t="n"/>
    </row>
    <row r="53065">
      <c r="J53065" s="6" t="n"/>
    </row>
    <row r="53066">
      <c r="J53066" s="6" t="n"/>
    </row>
    <row r="53067">
      <c r="J53067" s="6" t="n"/>
    </row>
    <row r="53068">
      <c r="J53068" s="6" t="n"/>
    </row>
    <row r="53069">
      <c r="J53069" s="6" t="n"/>
    </row>
    <row r="53070">
      <c r="J53070" s="6" t="n"/>
    </row>
    <row r="53071">
      <c r="J53071" s="6" t="n"/>
    </row>
    <row r="53072">
      <c r="J53072" s="6" t="n"/>
    </row>
    <row r="53073">
      <c r="J53073" s="6" t="n"/>
    </row>
    <row r="53074">
      <c r="J53074" s="6" t="n"/>
    </row>
    <row r="53075">
      <c r="J53075" s="6" t="n"/>
    </row>
    <row r="53076">
      <c r="J53076" s="6" t="n"/>
    </row>
    <row r="53077">
      <c r="J53077" s="6" t="n"/>
    </row>
    <row r="53078">
      <c r="J53078" s="6" t="n"/>
    </row>
    <row r="53079">
      <c r="J53079" s="6" t="n"/>
    </row>
    <row r="53080">
      <c r="J53080" s="6" t="n"/>
    </row>
    <row r="53081">
      <c r="J53081" s="6" t="n"/>
    </row>
    <row r="53082">
      <c r="J53082" s="6" t="n"/>
    </row>
    <row r="53083">
      <c r="J53083" s="6" t="n"/>
    </row>
    <row r="53084">
      <c r="J53084" s="6" t="n"/>
    </row>
    <row r="53085">
      <c r="J53085" s="6" t="n"/>
    </row>
    <row r="53086">
      <c r="J53086" s="6" t="n"/>
    </row>
    <row r="53087">
      <c r="J53087" s="6" t="n"/>
    </row>
    <row r="53088">
      <c r="J53088" s="6" t="n"/>
    </row>
    <row r="53089">
      <c r="J53089" s="6" t="n"/>
    </row>
    <row r="53090">
      <c r="J53090" s="6" t="n"/>
    </row>
    <row r="53091">
      <c r="J53091" s="6" t="n"/>
    </row>
    <row r="53092">
      <c r="J53092" s="6" t="n"/>
    </row>
    <row r="53093">
      <c r="J53093" s="6" t="n"/>
    </row>
    <row r="53094">
      <c r="J53094" s="6" t="n"/>
    </row>
    <row r="53095">
      <c r="J53095" s="6" t="n"/>
    </row>
    <row r="53096">
      <c r="J53096" s="6" t="n"/>
    </row>
    <row r="53097">
      <c r="J53097" s="6" t="n"/>
    </row>
    <row r="53098">
      <c r="J53098" s="6" t="n"/>
    </row>
    <row r="53099">
      <c r="J53099" s="6" t="n"/>
    </row>
    <row r="53100">
      <c r="J53100" s="6" t="n"/>
    </row>
    <row r="53101">
      <c r="J53101" s="6" t="n"/>
    </row>
    <row r="53102">
      <c r="J53102" s="6" t="n"/>
    </row>
    <row r="53103">
      <c r="J53103" s="6" t="n"/>
    </row>
    <row r="53104">
      <c r="J53104" s="6" t="n"/>
    </row>
    <row r="53105">
      <c r="J53105" s="6" t="n"/>
    </row>
    <row r="53106">
      <c r="J53106" s="6" t="n"/>
    </row>
    <row r="53107">
      <c r="J53107" s="6" t="n"/>
    </row>
    <row r="53108">
      <c r="J53108" s="6" t="n"/>
    </row>
    <row r="53109">
      <c r="J53109" s="6" t="n"/>
    </row>
    <row r="53110">
      <c r="J53110" s="6" t="n"/>
    </row>
    <row r="53111">
      <c r="J53111" s="6" t="n"/>
    </row>
    <row r="53112">
      <c r="J53112" s="6" t="n"/>
    </row>
    <row r="53113">
      <c r="J53113" s="6" t="n"/>
    </row>
    <row r="53114">
      <c r="J53114" s="6" t="n"/>
    </row>
    <row r="53115">
      <c r="J53115" s="6" t="n"/>
    </row>
    <row r="53116">
      <c r="J53116" s="6" t="n"/>
    </row>
    <row r="53117">
      <c r="J53117" s="6" t="n"/>
    </row>
    <row r="53118">
      <c r="J53118" s="6" t="n"/>
    </row>
    <row r="53119">
      <c r="J53119" s="6" t="n"/>
    </row>
    <row r="53120">
      <c r="J53120" s="6" t="n"/>
    </row>
    <row r="53121">
      <c r="J53121" s="6" t="n"/>
    </row>
    <row r="53122">
      <c r="J53122" s="6" t="n"/>
    </row>
    <row r="53123">
      <c r="J53123" s="6" t="n"/>
    </row>
    <row r="53124">
      <c r="J53124" s="6" t="n"/>
    </row>
    <row r="53125">
      <c r="J53125" s="6" t="n"/>
    </row>
    <row r="53126">
      <c r="J53126" s="6" t="n"/>
    </row>
    <row r="53127">
      <c r="J53127" s="6" t="n"/>
    </row>
    <row r="53128">
      <c r="J53128" s="6" t="n"/>
    </row>
    <row r="53129">
      <c r="J53129" s="6" t="n"/>
    </row>
    <row r="53130">
      <c r="J53130" s="6" t="n"/>
    </row>
    <row r="53131">
      <c r="J53131" s="6" t="n"/>
    </row>
    <row r="53132">
      <c r="J53132" s="6" t="n"/>
    </row>
    <row r="53133">
      <c r="J53133" s="6" t="n"/>
    </row>
    <row r="53134">
      <c r="J53134" s="6" t="n"/>
    </row>
    <row r="53135">
      <c r="J53135" s="6" t="n"/>
    </row>
    <row r="53136">
      <c r="J53136" s="6" t="n"/>
    </row>
    <row r="53137">
      <c r="J53137" s="6" t="n"/>
    </row>
    <row r="53138">
      <c r="J53138" s="6" t="n"/>
    </row>
    <row r="53139">
      <c r="J53139" s="6" t="n"/>
    </row>
    <row r="53140">
      <c r="J53140" s="6" t="n"/>
    </row>
    <row r="53141">
      <c r="J53141" s="6" t="n"/>
    </row>
    <row r="53142">
      <c r="J53142" s="6" t="n"/>
    </row>
    <row r="53143">
      <c r="J53143" s="6" t="n"/>
    </row>
    <row r="53144">
      <c r="J53144" s="6" t="n"/>
    </row>
    <row r="53145">
      <c r="J53145" s="6" t="n"/>
    </row>
    <row r="53146">
      <c r="J53146" s="6" t="n"/>
    </row>
    <row r="53147">
      <c r="J53147" s="6" t="n"/>
    </row>
    <row r="53148">
      <c r="J53148" s="6" t="n"/>
    </row>
    <row r="53149">
      <c r="J53149" s="6" t="n"/>
    </row>
    <row r="53150">
      <c r="J53150" s="6" t="n"/>
    </row>
    <row r="53151">
      <c r="J53151" s="6" t="n"/>
    </row>
    <row r="53152">
      <c r="J53152" s="6" t="n"/>
    </row>
    <row r="53153">
      <c r="J53153" s="6" t="n"/>
    </row>
    <row r="53154">
      <c r="J53154" s="6" t="n"/>
    </row>
    <row r="53155">
      <c r="J53155" s="6" t="n"/>
    </row>
    <row r="53156">
      <c r="J53156" s="6" t="n"/>
    </row>
    <row r="53157">
      <c r="J53157" s="6" t="n"/>
    </row>
    <row r="53158">
      <c r="J53158" s="6" t="n"/>
    </row>
    <row r="53159">
      <c r="J53159" s="6" t="n"/>
    </row>
    <row r="53160">
      <c r="J53160" s="6" t="n"/>
    </row>
    <row r="53161">
      <c r="J53161" s="6" t="n"/>
    </row>
    <row r="53162">
      <c r="J53162" s="6" t="n"/>
    </row>
    <row r="53163">
      <c r="J53163" s="6" t="n"/>
    </row>
    <row r="53164">
      <c r="J53164" s="6" t="n"/>
    </row>
    <row r="53165">
      <c r="J53165" s="6" t="n"/>
    </row>
    <row r="53166">
      <c r="J53166" s="6" t="n"/>
    </row>
    <row r="53167">
      <c r="J53167" s="6" t="n"/>
    </row>
    <row r="53168">
      <c r="J53168" s="6" t="n"/>
    </row>
    <row r="53169">
      <c r="J53169" s="6" t="n"/>
    </row>
    <row r="53170">
      <c r="J53170" s="6" t="n"/>
    </row>
    <row r="53171">
      <c r="J53171" s="6" t="n"/>
    </row>
    <row r="53172">
      <c r="J53172" s="6" t="n"/>
    </row>
    <row r="53173">
      <c r="J53173" s="6" t="n"/>
    </row>
    <row r="53174">
      <c r="J53174" s="6" t="n"/>
    </row>
    <row r="53175">
      <c r="J53175" s="6" t="n"/>
    </row>
    <row r="53176">
      <c r="J53176" s="6" t="n"/>
    </row>
    <row r="53177">
      <c r="J53177" s="6" t="n"/>
    </row>
    <row r="53178">
      <c r="J53178" s="6" t="n"/>
    </row>
    <row r="53179">
      <c r="J53179" s="6" t="n"/>
    </row>
    <row r="53180">
      <c r="J53180" s="6" t="n"/>
    </row>
    <row r="53181">
      <c r="J53181" s="6" t="n"/>
    </row>
    <row r="53182">
      <c r="J53182" s="6" t="n"/>
    </row>
    <row r="53183">
      <c r="J53183" s="6" t="n"/>
    </row>
    <row r="53184">
      <c r="J53184" s="6" t="n"/>
    </row>
    <row r="53185">
      <c r="J53185" s="6" t="n"/>
    </row>
    <row r="53186">
      <c r="J53186" s="6" t="n"/>
    </row>
    <row r="53187">
      <c r="J53187" s="6" t="n"/>
    </row>
    <row r="53188">
      <c r="J53188" s="6" t="n"/>
    </row>
    <row r="53189">
      <c r="J53189" s="6" t="n"/>
    </row>
    <row r="53190">
      <c r="J53190" s="6" t="n"/>
    </row>
    <row r="53191">
      <c r="J53191" s="6" t="n"/>
    </row>
    <row r="53192">
      <c r="J53192" s="6" t="n"/>
    </row>
    <row r="53193">
      <c r="J53193" s="6" t="n"/>
    </row>
    <row r="53194">
      <c r="J53194" s="6" t="n"/>
    </row>
    <row r="53195">
      <c r="J53195" s="6" t="n"/>
    </row>
    <row r="53196">
      <c r="J53196" s="6" t="n"/>
    </row>
    <row r="53197">
      <c r="J53197" s="6" t="n"/>
    </row>
    <row r="53198">
      <c r="J53198" s="6" t="n"/>
    </row>
    <row r="53199">
      <c r="J53199" s="6" t="n"/>
    </row>
    <row r="53200">
      <c r="J53200" s="6" t="n"/>
    </row>
    <row r="53201">
      <c r="J53201" s="6" t="n"/>
    </row>
    <row r="53202">
      <c r="J53202" s="6" t="n"/>
    </row>
    <row r="53203">
      <c r="J53203" s="6" t="n"/>
    </row>
    <row r="53204">
      <c r="J53204" s="6" t="n"/>
    </row>
    <row r="53205">
      <c r="J53205" s="6" t="n"/>
    </row>
    <row r="53206">
      <c r="J53206" s="6" t="n"/>
    </row>
    <row r="53207">
      <c r="J53207" s="6" t="n"/>
    </row>
    <row r="53208">
      <c r="J53208" s="6" t="n"/>
    </row>
    <row r="53209">
      <c r="J53209" s="6" t="n"/>
    </row>
    <row r="53210">
      <c r="J53210" s="6" t="n"/>
    </row>
    <row r="53211">
      <c r="J53211" s="6" t="n"/>
    </row>
    <row r="53212">
      <c r="J53212" s="6" t="n"/>
    </row>
    <row r="53213">
      <c r="J53213" s="6" t="n"/>
    </row>
    <row r="53214">
      <c r="J53214" s="6" t="n"/>
    </row>
    <row r="53215">
      <c r="J53215" s="6" t="n"/>
    </row>
    <row r="53216">
      <c r="J53216" s="6" t="n"/>
    </row>
    <row r="53217">
      <c r="J53217" s="6" t="n"/>
    </row>
    <row r="53218">
      <c r="J53218" s="6" t="n"/>
    </row>
    <row r="53219">
      <c r="J53219" s="6" t="n"/>
    </row>
    <row r="53220">
      <c r="J53220" s="6" t="n"/>
    </row>
    <row r="53221">
      <c r="J53221" s="6" t="n"/>
    </row>
    <row r="53222">
      <c r="J53222" s="6" t="n"/>
    </row>
    <row r="53223">
      <c r="J53223" s="6" t="n"/>
    </row>
    <row r="53224">
      <c r="J53224" s="6" t="n"/>
    </row>
    <row r="53225">
      <c r="J53225" s="6" t="n"/>
    </row>
    <row r="53226">
      <c r="J53226" s="6" t="n"/>
    </row>
    <row r="53227">
      <c r="J53227" s="6" t="n"/>
    </row>
    <row r="53228">
      <c r="J53228" s="6" t="n"/>
    </row>
    <row r="53229">
      <c r="J53229" s="6" t="n"/>
    </row>
    <row r="53230">
      <c r="J53230" s="6" t="n"/>
    </row>
    <row r="53231">
      <c r="J53231" s="6" t="n"/>
    </row>
    <row r="53232">
      <c r="J53232" s="6" t="n"/>
    </row>
    <row r="53233">
      <c r="J53233" s="6" t="n"/>
    </row>
    <row r="53234">
      <c r="J53234" s="6" t="n"/>
    </row>
    <row r="53235">
      <c r="J53235" s="6" t="n"/>
    </row>
    <row r="53236">
      <c r="J53236" s="6" t="n"/>
    </row>
    <row r="53237">
      <c r="J53237" s="6" t="n"/>
    </row>
    <row r="53238">
      <c r="J53238" s="6" t="n"/>
    </row>
    <row r="53239">
      <c r="J53239" s="6" t="n"/>
    </row>
    <row r="53240">
      <c r="J53240" s="6" t="n"/>
    </row>
    <row r="53241">
      <c r="J53241" s="6" t="n"/>
    </row>
    <row r="53242">
      <c r="J53242" s="6" t="n"/>
    </row>
    <row r="53243">
      <c r="J53243" s="6" t="n"/>
    </row>
    <row r="53244">
      <c r="J53244" s="6" t="n"/>
    </row>
    <row r="53245">
      <c r="J53245" s="6" t="n"/>
    </row>
    <row r="53246">
      <c r="J53246" s="6" t="n"/>
    </row>
    <row r="53247">
      <c r="J53247" s="6" t="n"/>
    </row>
    <row r="53248">
      <c r="J53248" s="6" t="n"/>
    </row>
    <row r="53249">
      <c r="J53249" s="6" t="n"/>
    </row>
    <row r="53250">
      <c r="J53250" s="6" t="n"/>
    </row>
    <row r="53251">
      <c r="J53251" s="6" t="n"/>
    </row>
    <row r="53252">
      <c r="J53252" s="6" t="n"/>
    </row>
    <row r="53253">
      <c r="J53253" s="6" t="n"/>
    </row>
    <row r="53254">
      <c r="J53254" s="6" t="n"/>
    </row>
    <row r="53255">
      <c r="J53255" s="6" t="n"/>
    </row>
    <row r="53256">
      <c r="J53256" s="6" t="n"/>
    </row>
    <row r="53257">
      <c r="J53257" s="6" t="n"/>
    </row>
    <row r="53258">
      <c r="J53258" s="6" t="n"/>
    </row>
    <row r="53259">
      <c r="J53259" s="6" t="n"/>
    </row>
    <row r="53260">
      <c r="J53260" s="6" t="n"/>
    </row>
    <row r="53261">
      <c r="J53261" s="6" t="n"/>
    </row>
    <row r="53262">
      <c r="J53262" s="6" t="n"/>
    </row>
    <row r="53263">
      <c r="J53263" s="6" t="n"/>
    </row>
    <row r="53264">
      <c r="J53264" s="6" t="n"/>
    </row>
    <row r="53265">
      <c r="J53265" s="6" t="n"/>
    </row>
    <row r="53266">
      <c r="J53266" s="6" t="n"/>
    </row>
    <row r="53267">
      <c r="J53267" s="6" t="n"/>
    </row>
    <row r="53268">
      <c r="J53268" s="6" t="n"/>
    </row>
    <row r="53269">
      <c r="J53269" s="6" t="n"/>
    </row>
    <row r="53270">
      <c r="J53270" s="6" t="n"/>
    </row>
    <row r="53271">
      <c r="J53271" s="6" t="n"/>
    </row>
    <row r="53272">
      <c r="J53272" s="6" t="n"/>
    </row>
    <row r="53273">
      <c r="J53273" s="6" t="n"/>
    </row>
    <row r="53274">
      <c r="J53274" s="6" t="n"/>
    </row>
    <row r="53275">
      <c r="J53275" s="6" t="n"/>
    </row>
    <row r="53276">
      <c r="J53276" s="6" t="n"/>
    </row>
    <row r="53277">
      <c r="J53277" s="6" t="n"/>
    </row>
    <row r="53278">
      <c r="J53278" s="6" t="n"/>
    </row>
    <row r="53279">
      <c r="J53279" s="6" t="n"/>
    </row>
    <row r="53280">
      <c r="J53280" s="6" t="n"/>
    </row>
    <row r="53281">
      <c r="J53281" s="6" t="n"/>
    </row>
    <row r="53282">
      <c r="J53282" s="6" t="n"/>
    </row>
    <row r="53283">
      <c r="J53283" s="6" t="n"/>
    </row>
    <row r="53284">
      <c r="J53284" s="6" t="n"/>
    </row>
    <row r="53285">
      <c r="J53285" s="6" t="n"/>
    </row>
    <row r="53286">
      <c r="J53286" s="6" t="n"/>
    </row>
    <row r="53287">
      <c r="J53287" s="6" t="n"/>
    </row>
    <row r="53288">
      <c r="J53288" s="6" t="n"/>
    </row>
    <row r="53289">
      <c r="J53289" s="6" t="n"/>
    </row>
    <row r="53290">
      <c r="J53290" s="6" t="n"/>
    </row>
    <row r="53291">
      <c r="J53291" s="6" t="n"/>
    </row>
    <row r="53292">
      <c r="J53292" s="6" t="n"/>
    </row>
    <row r="53293">
      <c r="J53293" s="6" t="n"/>
    </row>
    <row r="53294">
      <c r="J53294" s="6" t="n"/>
    </row>
    <row r="53295">
      <c r="J53295" s="6" t="n"/>
    </row>
    <row r="53296">
      <c r="J53296" s="6" t="n"/>
    </row>
    <row r="53297">
      <c r="J53297" s="6" t="n"/>
    </row>
    <row r="53298">
      <c r="J53298" s="6" t="n"/>
    </row>
    <row r="53299">
      <c r="J53299" s="6" t="n"/>
    </row>
    <row r="53300">
      <c r="J53300" s="6" t="n"/>
    </row>
    <row r="53301">
      <c r="J53301" s="6" t="n"/>
    </row>
    <row r="53302">
      <c r="J53302" s="6" t="n"/>
    </row>
    <row r="53303">
      <c r="J53303" s="6" t="n"/>
    </row>
    <row r="53304">
      <c r="J53304" s="6" t="n"/>
    </row>
    <row r="53305">
      <c r="J53305" s="6" t="n"/>
    </row>
    <row r="53306">
      <c r="J53306" s="6" t="n"/>
    </row>
    <row r="53307">
      <c r="J53307" s="6" t="n"/>
    </row>
    <row r="53308">
      <c r="J53308" s="6" t="n"/>
    </row>
    <row r="53309">
      <c r="J53309" s="6" t="n"/>
    </row>
    <row r="53310">
      <c r="J53310" s="6" t="n"/>
    </row>
    <row r="53311">
      <c r="J53311" s="6" t="n"/>
    </row>
    <row r="53312">
      <c r="J53312" s="6" t="n"/>
    </row>
    <row r="53313">
      <c r="J53313" s="6" t="n"/>
    </row>
    <row r="53314">
      <c r="J53314" s="6" t="n"/>
    </row>
    <row r="53315">
      <c r="J53315" s="6" t="n"/>
    </row>
    <row r="53316">
      <c r="J53316" s="6" t="n"/>
    </row>
    <row r="53317">
      <c r="J53317" s="6" t="n"/>
    </row>
    <row r="53318">
      <c r="J53318" s="6" t="n"/>
    </row>
    <row r="53319">
      <c r="J53319" s="6" t="n"/>
    </row>
    <row r="53320">
      <c r="J53320" s="6" t="n"/>
    </row>
    <row r="53321">
      <c r="J53321" s="6" t="n"/>
    </row>
    <row r="53322">
      <c r="J53322" s="6" t="n"/>
    </row>
    <row r="53323">
      <c r="J53323" s="6" t="n"/>
    </row>
    <row r="53324">
      <c r="J53324" s="6" t="n"/>
    </row>
    <row r="53325">
      <c r="J53325" s="6" t="n"/>
    </row>
    <row r="53326">
      <c r="J53326" s="6" t="n"/>
    </row>
    <row r="53327">
      <c r="J53327" s="6" t="n"/>
    </row>
    <row r="53328">
      <c r="J53328" s="6" t="n"/>
    </row>
    <row r="53329">
      <c r="J53329" s="6" t="n"/>
    </row>
    <row r="53330">
      <c r="J53330" s="6" t="n"/>
    </row>
    <row r="53331">
      <c r="J53331" s="6" t="n"/>
    </row>
    <row r="53332">
      <c r="J53332" s="6" t="n"/>
    </row>
    <row r="53333">
      <c r="J53333" s="6" t="n"/>
    </row>
    <row r="53334">
      <c r="J53334" s="6" t="n"/>
    </row>
    <row r="53335">
      <c r="J53335" s="6" t="n"/>
    </row>
    <row r="53336">
      <c r="J53336" s="6" t="n"/>
    </row>
    <row r="53337">
      <c r="J53337" s="6" t="n"/>
    </row>
    <row r="53338">
      <c r="J53338" s="6" t="n"/>
    </row>
    <row r="53339">
      <c r="J53339" s="6" t="n"/>
    </row>
    <row r="53340">
      <c r="J53340" s="6" t="n"/>
    </row>
    <row r="53341">
      <c r="J53341" s="6" t="n"/>
    </row>
    <row r="53342">
      <c r="J53342" s="6" t="n"/>
    </row>
    <row r="53343">
      <c r="J53343" s="6" t="n"/>
    </row>
    <row r="53344">
      <c r="J53344" s="6" t="n"/>
    </row>
    <row r="53345">
      <c r="J53345" s="6" t="n"/>
    </row>
    <row r="53346">
      <c r="J53346" s="6" t="n"/>
    </row>
    <row r="53347">
      <c r="J53347" s="6" t="n"/>
    </row>
    <row r="53348">
      <c r="J53348" s="6" t="n"/>
    </row>
    <row r="53349">
      <c r="J53349" s="6" t="n"/>
    </row>
    <row r="53350">
      <c r="J53350" s="6" t="n"/>
    </row>
    <row r="53351">
      <c r="J53351" s="6" t="n"/>
    </row>
    <row r="53352">
      <c r="J53352" s="6" t="n"/>
    </row>
    <row r="53353">
      <c r="J53353" s="6" t="n"/>
    </row>
    <row r="53354">
      <c r="J53354" s="6" t="n"/>
    </row>
    <row r="53355">
      <c r="J53355" s="6" t="n"/>
    </row>
    <row r="53356">
      <c r="J53356" s="6" t="n"/>
    </row>
    <row r="53357">
      <c r="J53357" s="6" t="n"/>
    </row>
    <row r="53358">
      <c r="J53358" s="6" t="n"/>
    </row>
    <row r="53359">
      <c r="J53359" s="6" t="n"/>
    </row>
    <row r="53360">
      <c r="J53360" s="6" t="n"/>
    </row>
    <row r="53361">
      <c r="J53361" s="6" t="n"/>
    </row>
    <row r="53362">
      <c r="J53362" s="6" t="n"/>
    </row>
    <row r="53363">
      <c r="J53363" s="6" t="n"/>
    </row>
    <row r="53364">
      <c r="J53364" s="6" t="n"/>
    </row>
    <row r="53365">
      <c r="J53365" s="6" t="n"/>
    </row>
    <row r="53366">
      <c r="J53366" s="6" t="n"/>
    </row>
    <row r="53367">
      <c r="J53367" s="6" t="n"/>
    </row>
    <row r="53368">
      <c r="J53368" s="6" t="n"/>
    </row>
    <row r="53369">
      <c r="J53369" s="6" t="n"/>
    </row>
    <row r="53370">
      <c r="J53370" s="6" t="n"/>
    </row>
    <row r="53371">
      <c r="J53371" s="6" t="n"/>
    </row>
    <row r="53372">
      <c r="J53372" s="6" t="n"/>
    </row>
    <row r="53373">
      <c r="J53373" s="6" t="n"/>
    </row>
    <row r="53374">
      <c r="J53374" s="6" t="n"/>
    </row>
    <row r="53375">
      <c r="J53375" s="6" t="n"/>
    </row>
    <row r="53376">
      <c r="J53376" s="6" t="n"/>
    </row>
    <row r="53377">
      <c r="J53377" s="6" t="n"/>
    </row>
    <row r="53378">
      <c r="J53378" s="6" t="n"/>
    </row>
    <row r="53379">
      <c r="J53379" s="6" t="n"/>
    </row>
    <row r="53380">
      <c r="J53380" s="6" t="n"/>
    </row>
    <row r="53381">
      <c r="J53381" s="6" t="n"/>
    </row>
    <row r="53382">
      <c r="J53382" s="6" t="n"/>
    </row>
    <row r="53383">
      <c r="J53383" s="6" t="n"/>
    </row>
    <row r="53384">
      <c r="J53384" s="6" t="n"/>
    </row>
    <row r="53385">
      <c r="J53385" s="6" t="n"/>
    </row>
    <row r="53386">
      <c r="J53386" s="6" t="n"/>
    </row>
    <row r="53387">
      <c r="J53387" s="6" t="n"/>
    </row>
    <row r="53388">
      <c r="J53388" s="6" t="n"/>
    </row>
    <row r="53389">
      <c r="J53389" s="6" t="n"/>
    </row>
    <row r="53390">
      <c r="J53390" s="6" t="n"/>
    </row>
    <row r="53391">
      <c r="J53391" s="6" t="n"/>
    </row>
    <row r="53392">
      <c r="J53392" s="6" t="n"/>
    </row>
    <row r="53393">
      <c r="J53393" s="6" t="n"/>
    </row>
    <row r="53394">
      <c r="J53394" s="6" t="n"/>
    </row>
    <row r="53395">
      <c r="J53395" s="6" t="n"/>
    </row>
    <row r="53396">
      <c r="J53396" s="6" t="n"/>
    </row>
    <row r="53397">
      <c r="J53397" s="6" t="n"/>
    </row>
    <row r="53398">
      <c r="J53398" s="6" t="n"/>
    </row>
    <row r="53399">
      <c r="J53399" s="6" t="n"/>
    </row>
    <row r="53400">
      <c r="J53400" s="6" t="n"/>
    </row>
    <row r="53401">
      <c r="J53401" s="6" t="n"/>
    </row>
    <row r="53402">
      <c r="J53402" s="6" t="n"/>
    </row>
    <row r="53403">
      <c r="J53403" s="6" t="n"/>
    </row>
    <row r="53404">
      <c r="J53404" s="6" t="n"/>
    </row>
    <row r="53405">
      <c r="J53405" s="6" t="n"/>
    </row>
    <row r="53406">
      <c r="J53406" s="6" t="n"/>
    </row>
    <row r="53407">
      <c r="J53407" s="6" t="n"/>
    </row>
    <row r="53408">
      <c r="J53408" s="6" t="n"/>
    </row>
    <row r="53409">
      <c r="J53409" s="6" t="n"/>
    </row>
    <row r="53410">
      <c r="J53410" s="6" t="n"/>
    </row>
    <row r="53411">
      <c r="J53411" s="6" t="n"/>
    </row>
    <row r="53412">
      <c r="J53412" s="6" t="n"/>
    </row>
    <row r="53413">
      <c r="J53413" s="6" t="n"/>
    </row>
    <row r="53414">
      <c r="J53414" s="6" t="n"/>
    </row>
    <row r="53415">
      <c r="J53415" s="6" t="n"/>
    </row>
    <row r="53416">
      <c r="J53416" s="6" t="n"/>
    </row>
    <row r="53417">
      <c r="J53417" s="6" t="n"/>
    </row>
    <row r="53418">
      <c r="J53418" s="6" t="n"/>
    </row>
    <row r="53419">
      <c r="J53419" s="6" t="n"/>
    </row>
    <row r="53420">
      <c r="J53420" s="6" t="n"/>
    </row>
    <row r="53421">
      <c r="J53421" s="6" t="n"/>
    </row>
    <row r="53422">
      <c r="J53422" s="6" t="n"/>
    </row>
    <row r="53423">
      <c r="J53423" s="6" t="n"/>
    </row>
    <row r="53424">
      <c r="J53424" s="6" t="n"/>
    </row>
    <row r="53425">
      <c r="J53425" s="6" t="n"/>
    </row>
    <row r="53426">
      <c r="J53426" s="6" t="n"/>
    </row>
    <row r="53427">
      <c r="J53427" s="6" t="n"/>
    </row>
    <row r="53428">
      <c r="J53428" s="6" t="n"/>
    </row>
    <row r="53429">
      <c r="J53429" s="6" t="n"/>
    </row>
    <row r="53430">
      <c r="J53430" s="6" t="n"/>
    </row>
    <row r="53431">
      <c r="J53431" s="6" t="n"/>
    </row>
    <row r="53432">
      <c r="J53432" s="6" t="n"/>
    </row>
    <row r="53433">
      <c r="J53433" s="6" t="n"/>
    </row>
    <row r="53434">
      <c r="J53434" s="6" t="n"/>
    </row>
    <row r="53435">
      <c r="J53435" s="6" t="n"/>
    </row>
    <row r="53436">
      <c r="J53436" s="6" t="n"/>
    </row>
    <row r="53437">
      <c r="J53437" s="6" t="n"/>
    </row>
    <row r="53438">
      <c r="J53438" s="6" t="n"/>
    </row>
    <row r="53439">
      <c r="J53439" s="6" t="n"/>
    </row>
    <row r="53440">
      <c r="J53440" s="6" t="n"/>
    </row>
    <row r="53441">
      <c r="J53441" s="6" t="n"/>
    </row>
    <row r="53442">
      <c r="J53442" s="6" t="n"/>
    </row>
    <row r="53443">
      <c r="J53443" s="6" t="n"/>
    </row>
    <row r="53444">
      <c r="J53444" s="6" t="n"/>
    </row>
    <row r="53445">
      <c r="J53445" s="6" t="n"/>
    </row>
    <row r="53446">
      <c r="J53446" s="6" t="n"/>
    </row>
    <row r="53447">
      <c r="J53447" s="6" t="n"/>
    </row>
    <row r="53448">
      <c r="J53448" s="6" t="n"/>
    </row>
    <row r="53449">
      <c r="J53449" s="6" t="n"/>
    </row>
    <row r="53450">
      <c r="J53450" s="6" t="n"/>
    </row>
    <row r="53451">
      <c r="J53451" s="6" t="n"/>
    </row>
    <row r="53452">
      <c r="J53452" s="6" t="n"/>
    </row>
    <row r="53453">
      <c r="J53453" s="6" t="n"/>
    </row>
    <row r="53454">
      <c r="J53454" s="6" t="n"/>
    </row>
    <row r="53455">
      <c r="J53455" s="6" t="n"/>
    </row>
    <row r="53456">
      <c r="J53456" s="6" t="n"/>
    </row>
    <row r="53457">
      <c r="J53457" s="6" t="n"/>
    </row>
    <row r="53458">
      <c r="J53458" s="6" t="n"/>
    </row>
    <row r="53459">
      <c r="J53459" s="6" t="n"/>
    </row>
    <row r="53460">
      <c r="J53460" s="6" t="n"/>
    </row>
    <row r="53461">
      <c r="J53461" s="6" t="n"/>
    </row>
    <row r="53462">
      <c r="J53462" s="6" t="n"/>
    </row>
    <row r="53463">
      <c r="J53463" s="6" t="n"/>
    </row>
    <row r="53464">
      <c r="J53464" s="6" t="n"/>
    </row>
    <row r="53465">
      <c r="J53465" s="6" t="n"/>
    </row>
    <row r="53466">
      <c r="J53466" s="6" t="n"/>
    </row>
    <row r="53467">
      <c r="J53467" s="6" t="n"/>
    </row>
    <row r="53468">
      <c r="J53468" s="6" t="n"/>
    </row>
    <row r="53469">
      <c r="J53469" s="6" t="n"/>
    </row>
    <row r="53470">
      <c r="J53470" s="6" t="n"/>
    </row>
    <row r="53471">
      <c r="J53471" s="6" t="n"/>
    </row>
    <row r="53472">
      <c r="J53472" s="6" t="n"/>
    </row>
    <row r="53473">
      <c r="J53473" s="6" t="n"/>
    </row>
    <row r="53474">
      <c r="J53474" s="6" t="n"/>
    </row>
    <row r="53475">
      <c r="J53475" s="6" t="n"/>
    </row>
    <row r="53476">
      <c r="J53476" s="6" t="n"/>
    </row>
    <row r="53477">
      <c r="J53477" s="6" t="n"/>
    </row>
    <row r="53478">
      <c r="J53478" s="6" t="n"/>
    </row>
    <row r="53479">
      <c r="J53479" s="6" t="n"/>
    </row>
    <row r="53480">
      <c r="J53480" s="6" t="n"/>
    </row>
    <row r="53481">
      <c r="J53481" s="6" t="n"/>
    </row>
    <row r="53482">
      <c r="J53482" s="6" t="n"/>
    </row>
    <row r="53483">
      <c r="J53483" s="6" t="n"/>
    </row>
    <row r="53484">
      <c r="J53484" s="6" t="n"/>
    </row>
    <row r="53485">
      <c r="J53485" s="6" t="n"/>
    </row>
    <row r="53486">
      <c r="J53486" s="6" t="n"/>
    </row>
    <row r="53487">
      <c r="J53487" s="6" t="n"/>
    </row>
    <row r="53488">
      <c r="J53488" s="6" t="n"/>
    </row>
    <row r="53489">
      <c r="J53489" s="6" t="n"/>
    </row>
    <row r="53490">
      <c r="J53490" s="6" t="n"/>
    </row>
    <row r="53491">
      <c r="J53491" s="6" t="n"/>
    </row>
    <row r="53492">
      <c r="J53492" s="6" t="n"/>
    </row>
    <row r="53493">
      <c r="J53493" s="6" t="n"/>
    </row>
    <row r="53494">
      <c r="J53494" s="6" t="n"/>
    </row>
    <row r="53495">
      <c r="J53495" s="6" t="n"/>
    </row>
    <row r="53496">
      <c r="J53496" s="6" t="n"/>
    </row>
    <row r="53497">
      <c r="J53497" s="6" t="n"/>
    </row>
    <row r="53498">
      <c r="J53498" s="6" t="n"/>
    </row>
    <row r="53499">
      <c r="J53499" s="6" t="n"/>
    </row>
    <row r="53500">
      <c r="J53500" s="6" t="n"/>
    </row>
    <row r="53501">
      <c r="J53501" s="6" t="n"/>
    </row>
    <row r="53502">
      <c r="J53502" s="6" t="n"/>
    </row>
    <row r="53503">
      <c r="J53503" s="6" t="n"/>
    </row>
    <row r="53504">
      <c r="J53504" s="6" t="n"/>
    </row>
    <row r="53505">
      <c r="J53505" s="6" t="n"/>
    </row>
    <row r="53506">
      <c r="J53506" s="6" t="n"/>
    </row>
    <row r="53507">
      <c r="J53507" s="6" t="n"/>
    </row>
    <row r="53508">
      <c r="J53508" s="6" t="n"/>
    </row>
    <row r="53509">
      <c r="J53509" s="6" t="n"/>
    </row>
    <row r="53510">
      <c r="J53510" s="6" t="n"/>
    </row>
    <row r="53511">
      <c r="J53511" s="6" t="n"/>
    </row>
    <row r="53512">
      <c r="J53512" s="6" t="n"/>
    </row>
    <row r="53513">
      <c r="J53513" s="6" t="n"/>
    </row>
    <row r="53514">
      <c r="J53514" s="6" t="n"/>
    </row>
    <row r="53515">
      <c r="J53515" s="6" t="n"/>
    </row>
    <row r="53516">
      <c r="J53516" s="6" t="n"/>
    </row>
    <row r="53517">
      <c r="J53517" s="6" t="n"/>
    </row>
    <row r="53518">
      <c r="J53518" s="6" t="n"/>
    </row>
    <row r="53519">
      <c r="J53519" s="6" t="n"/>
    </row>
    <row r="53520">
      <c r="J53520" s="6" t="n"/>
    </row>
    <row r="53521">
      <c r="J53521" s="6" t="n"/>
    </row>
    <row r="53522">
      <c r="J53522" s="6" t="n"/>
    </row>
    <row r="53523">
      <c r="J53523" s="6" t="n"/>
    </row>
    <row r="53524">
      <c r="J53524" s="6" t="n"/>
    </row>
    <row r="53525">
      <c r="J53525" s="6" t="n"/>
    </row>
    <row r="53526">
      <c r="J53526" s="6" t="n"/>
    </row>
    <row r="53527">
      <c r="J53527" s="6" t="n"/>
    </row>
    <row r="53528">
      <c r="J53528" s="6" t="n"/>
    </row>
    <row r="53529">
      <c r="J53529" s="6" t="n"/>
    </row>
    <row r="53530">
      <c r="J53530" s="6" t="n"/>
    </row>
    <row r="53531">
      <c r="J53531" s="6" t="n"/>
    </row>
    <row r="53532">
      <c r="J53532" s="6" t="n"/>
    </row>
    <row r="53533">
      <c r="J53533" s="6" t="n"/>
    </row>
    <row r="53534">
      <c r="J53534" s="6" t="n"/>
    </row>
    <row r="53535">
      <c r="J53535" s="6" t="n"/>
    </row>
    <row r="53536">
      <c r="J53536" s="6" t="n"/>
    </row>
    <row r="53537">
      <c r="J53537" s="6" t="n"/>
    </row>
    <row r="53538">
      <c r="J53538" s="6" t="n"/>
    </row>
    <row r="53539">
      <c r="J53539" s="6" t="n"/>
    </row>
    <row r="53540">
      <c r="J53540" s="6" t="n"/>
    </row>
    <row r="53541">
      <c r="J53541" s="6" t="n"/>
    </row>
    <row r="53542">
      <c r="J53542" s="6" t="n"/>
    </row>
    <row r="53543">
      <c r="J53543" s="6" t="n"/>
    </row>
    <row r="53544">
      <c r="J53544" s="6" t="n"/>
    </row>
    <row r="53545">
      <c r="J53545" s="6" t="n"/>
    </row>
    <row r="53546">
      <c r="J53546" s="6" t="n"/>
    </row>
    <row r="53547">
      <c r="J53547" s="6" t="n"/>
    </row>
    <row r="53548">
      <c r="J53548" s="6" t="n"/>
    </row>
    <row r="53549">
      <c r="J53549" s="6" t="n"/>
    </row>
    <row r="53550">
      <c r="J53550" s="6" t="n"/>
    </row>
    <row r="53551">
      <c r="J53551" s="6" t="n"/>
    </row>
    <row r="53552">
      <c r="J53552" s="6" t="n"/>
    </row>
    <row r="53553">
      <c r="J53553" s="6" t="n"/>
    </row>
    <row r="53554">
      <c r="J53554" s="6" t="n"/>
    </row>
    <row r="53555">
      <c r="J53555" s="6" t="n"/>
    </row>
    <row r="53556">
      <c r="J53556" s="6" t="n"/>
    </row>
    <row r="53557">
      <c r="J53557" s="6" t="n"/>
    </row>
    <row r="53558">
      <c r="J53558" s="6" t="n"/>
    </row>
    <row r="53559">
      <c r="J53559" s="6" t="n"/>
    </row>
    <row r="53560">
      <c r="J53560" s="6" t="n"/>
    </row>
    <row r="53561">
      <c r="J53561" s="6" t="n"/>
    </row>
    <row r="53562">
      <c r="J53562" s="6" t="n"/>
    </row>
    <row r="53563">
      <c r="J53563" s="6" t="n"/>
    </row>
    <row r="53564">
      <c r="J53564" s="6" t="n"/>
    </row>
    <row r="53565">
      <c r="J53565" s="6" t="n"/>
    </row>
    <row r="53566">
      <c r="J53566" s="6" t="n"/>
    </row>
    <row r="53567">
      <c r="J53567" s="6" t="n"/>
    </row>
    <row r="53568">
      <c r="J53568" s="6" t="n"/>
    </row>
    <row r="53569">
      <c r="J53569" s="6" t="n"/>
    </row>
    <row r="53570">
      <c r="J53570" s="6" t="n"/>
    </row>
    <row r="53571">
      <c r="J53571" s="6" t="n"/>
    </row>
    <row r="53572">
      <c r="J53572" s="6" t="n"/>
    </row>
    <row r="53573">
      <c r="J53573" s="6" t="n"/>
    </row>
    <row r="53574">
      <c r="J53574" s="6" t="n"/>
    </row>
    <row r="53575">
      <c r="J53575" s="6" t="n"/>
    </row>
    <row r="53576">
      <c r="J53576" s="6" t="n"/>
    </row>
    <row r="53577">
      <c r="J53577" s="6" t="n"/>
    </row>
    <row r="53578">
      <c r="J53578" s="6" t="n"/>
    </row>
    <row r="53579">
      <c r="J53579" s="6" t="n"/>
    </row>
    <row r="53580">
      <c r="J53580" s="6" t="n"/>
    </row>
    <row r="53581">
      <c r="J53581" s="6" t="n"/>
    </row>
    <row r="53582">
      <c r="J53582" s="6" t="n"/>
    </row>
    <row r="53583">
      <c r="J53583" s="6" t="n"/>
    </row>
    <row r="53584">
      <c r="J53584" s="6" t="n"/>
    </row>
    <row r="53585">
      <c r="J53585" s="6" t="n"/>
    </row>
    <row r="53586">
      <c r="J53586" s="6" t="n"/>
    </row>
    <row r="53587">
      <c r="J53587" s="6" t="n"/>
    </row>
    <row r="53588">
      <c r="J53588" s="6" t="n"/>
    </row>
    <row r="53589">
      <c r="J53589" s="6" t="n"/>
    </row>
    <row r="53590">
      <c r="J53590" s="6" t="n"/>
    </row>
    <row r="53591">
      <c r="J53591" s="6" t="n"/>
    </row>
    <row r="53592">
      <c r="J53592" s="6" t="n"/>
    </row>
    <row r="53593">
      <c r="J53593" s="6" t="n"/>
    </row>
    <row r="53594">
      <c r="J53594" s="6" t="n"/>
    </row>
    <row r="53595">
      <c r="J53595" s="6" t="n"/>
    </row>
    <row r="53596">
      <c r="J53596" s="6" t="n"/>
    </row>
    <row r="53597">
      <c r="J53597" s="6" t="n"/>
    </row>
    <row r="53598">
      <c r="J53598" s="6" t="n"/>
    </row>
    <row r="53599">
      <c r="J53599" s="6" t="n"/>
    </row>
    <row r="53600">
      <c r="J53600" s="6" t="n"/>
    </row>
    <row r="53601">
      <c r="J53601" s="6" t="n"/>
    </row>
    <row r="53602">
      <c r="J53602" s="6" t="n"/>
    </row>
    <row r="53603">
      <c r="J53603" s="6" t="n"/>
    </row>
    <row r="53604">
      <c r="J53604" s="6" t="n"/>
    </row>
    <row r="53605">
      <c r="J53605" s="6" t="n"/>
    </row>
    <row r="53606">
      <c r="J53606" s="6" t="n"/>
    </row>
    <row r="53607">
      <c r="J53607" s="6" t="n"/>
    </row>
    <row r="53608">
      <c r="J53608" s="6" t="n"/>
    </row>
    <row r="53609">
      <c r="J53609" s="6" t="n"/>
    </row>
    <row r="53610">
      <c r="J53610" s="6" t="n"/>
    </row>
    <row r="53611">
      <c r="J53611" s="6" t="n"/>
    </row>
    <row r="53612">
      <c r="J53612" s="6" t="n"/>
    </row>
    <row r="53613">
      <c r="J53613" s="6" t="n"/>
    </row>
    <row r="53614">
      <c r="J53614" s="6" t="n"/>
    </row>
    <row r="53615">
      <c r="J53615" s="6" t="n"/>
    </row>
    <row r="53616">
      <c r="J53616" s="6" t="n"/>
    </row>
    <row r="53617">
      <c r="J53617" s="6" t="n"/>
    </row>
    <row r="53618">
      <c r="J53618" s="6" t="n"/>
    </row>
    <row r="53619">
      <c r="J53619" s="6" t="n"/>
    </row>
    <row r="53620">
      <c r="J53620" s="6" t="n"/>
    </row>
    <row r="53621">
      <c r="J53621" s="6" t="n"/>
    </row>
    <row r="53622">
      <c r="J53622" s="6" t="n"/>
    </row>
    <row r="53623">
      <c r="J53623" s="6" t="n"/>
    </row>
    <row r="53624">
      <c r="J53624" s="6" t="n"/>
    </row>
    <row r="53625">
      <c r="J53625" s="6" t="n"/>
    </row>
    <row r="53626">
      <c r="J53626" s="6" t="n"/>
    </row>
    <row r="53627">
      <c r="J53627" s="6" t="n"/>
    </row>
    <row r="53628">
      <c r="J53628" s="6" t="n"/>
    </row>
    <row r="53629">
      <c r="J53629" s="6" t="n"/>
    </row>
    <row r="53630">
      <c r="J53630" s="6" t="n"/>
    </row>
    <row r="53631">
      <c r="J53631" s="6" t="n"/>
    </row>
    <row r="53632">
      <c r="J53632" s="6" t="n"/>
    </row>
    <row r="53633">
      <c r="J53633" s="6" t="n"/>
    </row>
    <row r="53634">
      <c r="J53634" s="6" t="n"/>
    </row>
    <row r="53635">
      <c r="J53635" s="6" t="n"/>
    </row>
    <row r="53636">
      <c r="J53636" s="6" t="n"/>
    </row>
    <row r="53637">
      <c r="J53637" s="6" t="n"/>
    </row>
    <row r="53638">
      <c r="J53638" s="6" t="n"/>
    </row>
    <row r="53639">
      <c r="J53639" s="6" t="n"/>
    </row>
    <row r="53640">
      <c r="J53640" s="6" t="n"/>
    </row>
    <row r="53641">
      <c r="J53641" s="6" t="n"/>
    </row>
    <row r="53642">
      <c r="J53642" s="6" t="n"/>
    </row>
    <row r="53643">
      <c r="J53643" s="6" t="n"/>
    </row>
    <row r="53644">
      <c r="J53644" s="6" t="n"/>
    </row>
    <row r="53645">
      <c r="J53645" s="6" t="n"/>
    </row>
    <row r="53646">
      <c r="J53646" s="6" t="n"/>
    </row>
    <row r="53647">
      <c r="J53647" s="6" t="n"/>
    </row>
    <row r="53648">
      <c r="J53648" s="6" t="n"/>
    </row>
    <row r="53649">
      <c r="J53649" s="6" t="n"/>
    </row>
    <row r="53650">
      <c r="J53650" s="6" t="n"/>
    </row>
    <row r="53651">
      <c r="J53651" s="6" t="n"/>
    </row>
    <row r="53652">
      <c r="J53652" s="6" t="n"/>
    </row>
    <row r="53653">
      <c r="J53653" s="6" t="n"/>
    </row>
    <row r="53654">
      <c r="J53654" s="6" t="n"/>
    </row>
    <row r="53655">
      <c r="J53655" s="6" t="n"/>
    </row>
    <row r="53656">
      <c r="J53656" s="6" t="n"/>
    </row>
    <row r="53657">
      <c r="J53657" s="6" t="n"/>
    </row>
    <row r="53658">
      <c r="J53658" s="6" t="n"/>
    </row>
    <row r="53659">
      <c r="J53659" s="6" t="n"/>
    </row>
    <row r="53660">
      <c r="J53660" s="6" t="n"/>
    </row>
    <row r="53661">
      <c r="J53661" s="6" t="n"/>
    </row>
    <row r="53662">
      <c r="J53662" s="6" t="n"/>
    </row>
    <row r="53663">
      <c r="J53663" s="6" t="n"/>
    </row>
    <row r="53664">
      <c r="J53664" s="6" t="n"/>
    </row>
    <row r="53665">
      <c r="J53665" s="6" t="n"/>
    </row>
    <row r="53666">
      <c r="J53666" s="6" t="n"/>
    </row>
    <row r="53667">
      <c r="J53667" s="6" t="n"/>
    </row>
    <row r="53668">
      <c r="J53668" s="6" t="n"/>
    </row>
    <row r="53669">
      <c r="J53669" s="6" t="n"/>
    </row>
    <row r="53670">
      <c r="J53670" s="6" t="n"/>
    </row>
    <row r="53671">
      <c r="J53671" s="6" t="n"/>
    </row>
    <row r="53672">
      <c r="J53672" s="6" t="n"/>
    </row>
    <row r="53673">
      <c r="J53673" s="6" t="n"/>
    </row>
    <row r="53674">
      <c r="J53674" s="6" t="n"/>
    </row>
    <row r="53675">
      <c r="J53675" s="6" t="n"/>
    </row>
    <row r="53676">
      <c r="J53676" s="6" t="n"/>
    </row>
    <row r="53677">
      <c r="J53677" s="6" t="n"/>
    </row>
    <row r="53678">
      <c r="J53678" s="6" t="n"/>
    </row>
    <row r="53679">
      <c r="J53679" s="6" t="n"/>
    </row>
    <row r="53680">
      <c r="J53680" s="6" t="n"/>
    </row>
    <row r="53681">
      <c r="J53681" s="6" t="n"/>
    </row>
    <row r="53682">
      <c r="J53682" s="6" t="n"/>
    </row>
    <row r="53683">
      <c r="J53683" s="6" t="n"/>
    </row>
    <row r="53684">
      <c r="J53684" s="6" t="n"/>
    </row>
    <row r="53685">
      <c r="J53685" s="6" t="n"/>
    </row>
    <row r="53686">
      <c r="J53686" s="6" t="n"/>
    </row>
    <row r="53687">
      <c r="J53687" s="6" t="n"/>
    </row>
    <row r="53688">
      <c r="J53688" s="6" t="n"/>
    </row>
    <row r="53689">
      <c r="J53689" s="6" t="n"/>
    </row>
    <row r="53690">
      <c r="J53690" s="6" t="n"/>
    </row>
    <row r="53691">
      <c r="J53691" s="6" t="n"/>
    </row>
    <row r="53692">
      <c r="J53692" s="6" t="n"/>
    </row>
    <row r="53693">
      <c r="J53693" s="6" t="n"/>
    </row>
    <row r="53694">
      <c r="J53694" s="6" t="n"/>
    </row>
    <row r="53695">
      <c r="J53695" s="6" t="n"/>
    </row>
    <row r="53696">
      <c r="J53696" s="6" t="n"/>
    </row>
    <row r="53697">
      <c r="J53697" s="6" t="n"/>
    </row>
    <row r="53698">
      <c r="J53698" s="6" t="n"/>
    </row>
    <row r="53699">
      <c r="J53699" s="6" t="n"/>
    </row>
    <row r="53700">
      <c r="J53700" s="6" t="n"/>
    </row>
    <row r="53701">
      <c r="J53701" s="6" t="n"/>
    </row>
    <row r="53702">
      <c r="J53702" s="6" t="n"/>
    </row>
    <row r="53703">
      <c r="J53703" s="6" t="n"/>
    </row>
    <row r="53704">
      <c r="J53704" s="6" t="n"/>
    </row>
    <row r="53705">
      <c r="J53705" s="6" t="n"/>
    </row>
    <row r="53706">
      <c r="J53706" s="6" t="n"/>
    </row>
    <row r="53707">
      <c r="J53707" s="6" t="n"/>
    </row>
    <row r="53708">
      <c r="J53708" s="6" t="n"/>
    </row>
    <row r="53709">
      <c r="J53709" s="6" t="n"/>
    </row>
    <row r="53710">
      <c r="J53710" s="6" t="n"/>
    </row>
    <row r="53711">
      <c r="J53711" s="6" t="n"/>
    </row>
    <row r="53712">
      <c r="J53712" s="6" t="n"/>
    </row>
    <row r="53713">
      <c r="J53713" s="6" t="n"/>
    </row>
    <row r="53714">
      <c r="J53714" s="6" t="n"/>
    </row>
    <row r="53715">
      <c r="J53715" s="6" t="n"/>
    </row>
    <row r="53716">
      <c r="J53716" s="6" t="n"/>
    </row>
    <row r="53717">
      <c r="J53717" s="6" t="n"/>
    </row>
    <row r="53718">
      <c r="J53718" s="6" t="n"/>
    </row>
    <row r="53719">
      <c r="J53719" s="6" t="n"/>
    </row>
    <row r="53720">
      <c r="J53720" s="6" t="n"/>
    </row>
    <row r="53721">
      <c r="J53721" s="6" t="n"/>
    </row>
    <row r="53722">
      <c r="J53722" s="6" t="n"/>
    </row>
    <row r="53723">
      <c r="J53723" s="6" t="n"/>
    </row>
    <row r="53724">
      <c r="J53724" s="6" t="n"/>
    </row>
    <row r="53725">
      <c r="J53725" s="6" t="n"/>
    </row>
    <row r="53726">
      <c r="J53726" s="6" t="n"/>
    </row>
    <row r="53727">
      <c r="J53727" s="6" t="n"/>
    </row>
    <row r="53728">
      <c r="J53728" s="6" t="n"/>
    </row>
    <row r="53729">
      <c r="J53729" s="6" t="n"/>
    </row>
    <row r="53730">
      <c r="J53730" s="6" t="n"/>
    </row>
    <row r="53731">
      <c r="J53731" s="6" t="n"/>
    </row>
    <row r="53732">
      <c r="J53732" s="6" t="n"/>
    </row>
    <row r="53733">
      <c r="J53733" s="6" t="n"/>
    </row>
    <row r="53734">
      <c r="J53734" s="6" t="n"/>
    </row>
    <row r="53735">
      <c r="J53735" s="6" t="n"/>
    </row>
    <row r="53736">
      <c r="J53736" s="6" t="n"/>
    </row>
    <row r="53737">
      <c r="J53737" s="6" t="n"/>
    </row>
    <row r="53738">
      <c r="J53738" s="6" t="n"/>
    </row>
    <row r="53739">
      <c r="J53739" s="6" t="n"/>
    </row>
    <row r="53740">
      <c r="J53740" s="6" t="n"/>
    </row>
    <row r="53741">
      <c r="J53741" s="6" t="n"/>
    </row>
    <row r="53742">
      <c r="J53742" s="6" t="n"/>
    </row>
    <row r="53743">
      <c r="J53743" s="6" t="n"/>
    </row>
    <row r="53744">
      <c r="J53744" s="6" t="n"/>
    </row>
    <row r="53745">
      <c r="J53745" s="6" t="n"/>
    </row>
    <row r="53746">
      <c r="J53746" s="6" t="n"/>
    </row>
    <row r="53747">
      <c r="J53747" s="6" t="n"/>
    </row>
    <row r="53748">
      <c r="J53748" s="6" t="n"/>
    </row>
    <row r="53749">
      <c r="J53749" s="6" t="n"/>
    </row>
    <row r="53750">
      <c r="J53750" s="6" t="n"/>
    </row>
    <row r="53751">
      <c r="J53751" s="6" t="n"/>
    </row>
    <row r="53752">
      <c r="J53752" s="6" t="n"/>
    </row>
    <row r="53753">
      <c r="J53753" s="6" t="n"/>
    </row>
    <row r="53754">
      <c r="J53754" s="6" t="n"/>
    </row>
    <row r="53755">
      <c r="J53755" s="6" t="n"/>
    </row>
    <row r="53756">
      <c r="J53756" s="6" t="n"/>
    </row>
    <row r="53757">
      <c r="J53757" s="6" t="n"/>
    </row>
    <row r="53758">
      <c r="J53758" s="6" t="n"/>
    </row>
    <row r="53759">
      <c r="J53759" s="6" t="n"/>
    </row>
    <row r="53760">
      <c r="J53760" s="6" t="n"/>
    </row>
    <row r="53761">
      <c r="J53761" s="6" t="n"/>
    </row>
    <row r="53762">
      <c r="J53762" s="6" t="n"/>
    </row>
    <row r="53763">
      <c r="J53763" s="6" t="n"/>
    </row>
    <row r="53764">
      <c r="J53764" s="6" t="n"/>
    </row>
    <row r="53765">
      <c r="J53765" s="6" t="n"/>
    </row>
    <row r="53766">
      <c r="J53766" s="6" t="n"/>
    </row>
    <row r="53767">
      <c r="J53767" s="6" t="n"/>
    </row>
    <row r="53768">
      <c r="J53768" s="6" t="n"/>
    </row>
    <row r="53769">
      <c r="J53769" s="6" t="n"/>
    </row>
    <row r="53770">
      <c r="J53770" s="6" t="n"/>
    </row>
    <row r="53771">
      <c r="J53771" s="6" t="n"/>
    </row>
    <row r="53772">
      <c r="J53772" s="6" t="n"/>
    </row>
    <row r="53773">
      <c r="J53773" s="6" t="n"/>
    </row>
    <row r="53774">
      <c r="J53774" s="6" t="n"/>
    </row>
    <row r="53775">
      <c r="J53775" s="6" t="n"/>
    </row>
    <row r="53776">
      <c r="J53776" s="6" t="n"/>
    </row>
    <row r="53777">
      <c r="J53777" s="6" t="n"/>
    </row>
    <row r="53778">
      <c r="J53778" s="6" t="n"/>
    </row>
    <row r="53779">
      <c r="J53779" s="6" t="n"/>
    </row>
    <row r="53780">
      <c r="J53780" s="6" t="n"/>
    </row>
    <row r="53781">
      <c r="J53781" s="6" t="n"/>
    </row>
    <row r="53782">
      <c r="J53782" s="6" t="n"/>
    </row>
    <row r="53783">
      <c r="J53783" s="6" t="n"/>
    </row>
    <row r="53784">
      <c r="J53784" s="6" t="n"/>
    </row>
    <row r="53785">
      <c r="J53785" s="6" t="n"/>
    </row>
    <row r="53786">
      <c r="J53786" s="6" t="n"/>
    </row>
    <row r="53787">
      <c r="J53787" s="6" t="n"/>
    </row>
    <row r="53788">
      <c r="J53788" s="6" t="n"/>
    </row>
    <row r="53789">
      <c r="J53789" s="6" t="n"/>
    </row>
    <row r="53790">
      <c r="J53790" s="6" t="n"/>
    </row>
    <row r="53791">
      <c r="J53791" s="6" t="n"/>
    </row>
    <row r="53792">
      <c r="J53792" s="6" t="n"/>
    </row>
    <row r="53793">
      <c r="J53793" s="6" t="n"/>
    </row>
    <row r="53794">
      <c r="J53794" s="6" t="n"/>
    </row>
    <row r="53795">
      <c r="J53795" s="6" t="n"/>
    </row>
    <row r="53796">
      <c r="J53796" s="6" t="n"/>
    </row>
    <row r="53797">
      <c r="J53797" s="6" t="n"/>
    </row>
    <row r="53798">
      <c r="J53798" s="6" t="n"/>
    </row>
    <row r="53799">
      <c r="J53799" s="6" t="n"/>
    </row>
    <row r="53800">
      <c r="J53800" s="6" t="n"/>
    </row>
    <row r="53801">
      <c r="J53801" s="6" t="n"/>
    </row>
    <row r="53802">
      <c r="J53802" s="6" t="n"/>
    </row>
    <row r="53803">
      <c r="J53803" s="6" t="n"/>
    </row>
    <row r="53804">
      <c r="J53804" s="6" t="n"/>
    </row>
    <row r="53805">
      <c r="J53805" s="6" t="n"/>
    </row>
    <row r="53806">
      <c r="J53806" s="6" t="n"/>
    </row>
    <row r="53807">
      <c r="J53807" s="6" t="n"/>
    </row>
    <row r="53808">
      <c r="J53808" s="6" t="n"/>
    </row>
    <row r="53809">
      <c r="J53809" s="6" t="n"/>
    </row>
    <row r="53810">
      <c r="J53810" s="6" t="n"/>
    </row>
    <row r="53811">
      <c r="J53811" s="6" t="n"/>
    </row>
    <row r="53812">
      <c r="J53812" s="6" t="n"/>
    </row>
    <row r="53813">
      <c r="J53813" s="6" t="n"/>
    </row>
    <row r="53814">
      <c r="J53814" s="6" t="n"/>
    </row>
    <row r="53815">
      <c r="J53815" s="6" t="n"/>
    </row>
    <row r="53816">
      <c r="J53816" s="6" t="n"/>
    </row>
    <row r="53817">
      <c r="J53817" s="6" t="n"/>
    </row>
    <row r="53818">
      <c r="J53818" s="6" t="n"/>
    </row>
    <row r="53819">
      <c r="J53819" s="6" t="n"/>
    </row>
    <row r="53820">
      <c r="J53820" s="6" t="n"/>
    </row>
    <row r="53821">
      <c r="J53821" s="6" t="n"/>
    </row>
    <row r="53822">
      <c r="J53822" s="6" t="n"/>
    </row>
    <row r="53823">
      <c r="J53823" s="6" t="n"/>
    </row>
    <row r="53824">
      <c r="J53824" s="6" t="n"/>
    </row>
    <row r="53825">
      <c r="J53825" s="6" t="n"/>
    </row>
    <row r="53826">
      <c r="J53826" s="6" t="n"/>
    </row>
    <row r="53827">
      <c r="J53827" s="6" t="n"/>
    </row>
    <row r="53828">
      <c r="J53828" s="6" t="n"/>
    </row>
    <row r="53829">
      <c r="J53829" s="6" t="n"/>
    </row>
    <row r="53830">
      <c r="J53830" s="6" t="n"/>
    </row>
    <row r="53831">
      <c r="J53831" s="6" t="n"/>
    </row>
    <row r="53832">
      <c r="J53832" s="6" t="n"/>
    </row>
    <row r="53833">
      <c r="J53833" s="6" t="n"/>
    </row>
    <row r="53834">
      <c r="J53834" s="6" t="n"/>
    </row>
    <row r="53835">
      <c r="J53835" s="6" t="n"/>
    </row>
    <row r="53836">
      <c r="J53836" s="6" t="n"/>
    </row>
    <row r="53837">
      <c r="J53837" s="6" t="n"/>
    </row>
    <row r="53838">
      <c r="J53838" s="6" t="n"/>
    </row>
    <row r="53839">
      <c r="J53839" s="6" t="n"/>
    </row>
    <row r="53840">
      <c r="J53840" s="6" t="n"/>
    </row>
    <row r="53841">
      <c r="J53841" s="6" t="n"/>
    </row>
    <row r="53842">
      <c r="J53842" s="6" t="n"/>
    </row>
    <row r="53843">
      <c r="J53843" s="6" t="n"/>
    </row>
    <row r="53844">
      <c r="J53844" s="6" t="n"/>
    </row>
    <row r="53845">
      <c r="J53845" s="6" t="n"/>
    </row>
    <row r="53846">
      <c r="J53846" s="6" t="n"/>
    </row>
    <row r="53847">
      <c r="J53847" s="6" t="n"/>
    </row>
    <row r="53848">
      <c r="J53848" s="6" t="n"/>
    </row>
    <row r="53849">
      <c r="J53849" s="6" t="n"/>
    </row>
    <row r="53850">
      <c r="J53850" s="6" t="n"/>
    </row>
    <row r="53851">
      <c r="J53851" s="6" t="n"/>
    </row>
    <row r="53852">
      <c r="J53852" s="6" t="n"/>
    </row>
    <row r="53853">
      <c r="J53853" s="6" t="n"/>
    </row>
    <row r="53854">
      <c r="J53854" s="6" t="n"/>
    </row>
    <row r="53855">
      <c r="J53855" s="6" t="n"/>
    </row>
    <row r="53856">
      <c r="J53856" s="6" t="n"/>
    </row>
    <row r="53857">
      <c r="J53857" s="6" t="n"/>
    </row>
    <row r="53858">
      <c r="J53858" s="6" t="n"/>
    </row>
    <row r="53859">
      <c r="J53859" s="6" t="n"/>
    </row>
    <row r="53860">
      <c r="J53860" s="6" t="n"/>
    </row>
    <row r="53861">
      <c r="J53861" s="6" t="n"/>
    </row>
    <row r="53862">
      <c r="J53862" s="6" t="n"/>
    </row>
    <row r="53863">
      <c r="J53863" s="6" t="n"/>
    </row>
    <row r="53864">
      <c r="J53864" s="6" t="n"/>
    </row>
    <row r="53865">
      <c r="J53865" s="6" t="n"/>
    </row>
    <row r="53866">
      <c r="J53866" s="6" t="n"/>
    </row>
    <row r="53867">
      <c r="J53867" s="6" t="n"/>
    </row>
    <row r="53868">
      <c r="J53868" s="6" t="n"/>
    </row>
    <row r="53869">
      <c r="J53869" s="6" t="n"/>
    </row>
    <row r="53870">
      <c r="J53870" s="6" t="n"/>
    </row>
    <row r="53871">
      <c r="J53871" s="6" t="n"/>
    </row>
    <row r="53872">
      <c r="J53872" s="6" t="n"/>
    </row>
    <row r="53873">
      <c r="J53873" s="6" t="n"/>
    </row>
    <row r="53874">
      <c r="J53874" s="6" t="n"/>
    </row>
    <row r="53875">
      <c r="J53875" s="6" t="n"/>
    </row>
    <row r="53876">
      <c r="J53876" s="6" t="n"/>
    </row>
    <row r="53877">
      <c r="J53877" s="6" t="n"/>
    </row>
    <row r="53878">
      <c r="J53878" s="6" t="n"/>
    </row>
    <row r="53879">
      <c r="J53879" s="6" t="n"/>
    </row>
    <row r="53880">
      <c r="J53880" s="6" t="n"/>
    </row>
    <row r="53881">
      <c r="J53881" s="6" t="n"/>
    </row>
    <row r="53882">
      <c r="J53882" s="6" t="n"/>
    </row>
    <row r="53883">
      <c r="J53883" s="6" t="n"/>
    </row>
    <row r="53884">
      <c r="J53884" s="6" t="n"/>
    </row>
    <row r="53885">
      <c r="J53885" s="6" t="n"/>
    </row>
    <row r="53886">
      <c r="J53886" s="6" t="n"/>
    </row>
    <row r="53887">
      <c r="J53887" s="6" t="n"/>
    </row>
    <row r="53888">
      <c r="J53888" s="6" t="n"/>
    </row>
    <row r="53889">
      <c r="J53889" s="6" t="n"/>
    </row>
    <row r="53890">
      <c r="J53890" s="6" t="n"/>
    </row>
    <row r="53891">
      <c r="J53891" s="6" t="n"/>
    </row>
    <row r="53892">
      <c r="J53892" s="6" t="n"/>
    </row>
    <row r="53893">
      <c r="J53893" s="6" t="n"/>
    </row>
    <row r="53894">
      <c r="J53894" s="6" t="n"/>
    </row>
    <row r="53895">
      <c r="J53895" s="6" t="n"/>
    </row>
    <row r="53896">
      <c r="J53896" s="6" t="n"/>
    </row>
    <row r="53897">
      <c r="J53897" s="6" t="n"/>
    </row>
    <row r="53898">
      <c r="J53898" s="6" t="n"/>
    </row>
    <row r="53899">
      <c r="J53899" s="6" t="n"/>
    </row>
    <row r="53900">
      <c r="J53900" s="6" t="n"/>
    </row>
    <row r="53901">
      <c r="J53901" s="6" t="n"/>
    </row>
    <row r="53902">
      <c r="J53902" s="6" t="n"/>
    </row>
    <row r="53903">
      <c r="J53903" s="6" t="n"/>
    </row>
    <row r="53904">
      <c r="J53904" s="6" t="n"/>
    </row>
    <row r="53905">
      <c r="J53905" s="6" t="n"/>
    </row>
    <row r="53906">
      <c r="J53906" s="6" t="n"/>
    </row>
    <row r="53907">
      <c r="J53907" s="6" t="n"/>
    </row>
    <row r="53908">
      <c r="J53908" s="6" t="n"/>
    </row>
    <row r="53909">
      <c r="J53909" s="6" t="n"/>
    </row>
    <row r="53910">
      <c r="J53910" s="6" t="n"/>
    </row>
    <row r="53911">
      <c r="J53911" s="6" t="n"/>
    </row>
    <row r="53912">
      <c r="J53912" s="6" t="n"/>
    </row>
    <row r="53913">
      <c r="J53913" s="6" t="n"/>
    </row>
    <row r="53914">
      <c r="J53914" s="6" t="n"/>
    </row>
    <row r="53915">
      <c r="J53915" s="6" t="n"/>
    </row>
    <row r="53916">
      <c r="J53916" s="6" t="n"/>
    </row>
    <row r="53917">
      <c r="J53917" s="6" t="n"/>
    </row>
    <row r="53918">
      <c r="J53918" s="6" t="n"/>
    </row>
    <row r="53919">
      <c r="J53919" s="6" t="n"/>
    </row>
    <row r="53920">
      <c r="J53920" s="6" t="n"/>
    </row>
    <row r="53921">
      <c r="J53921" s="6" t="n"/>
    </row>
    <row r="53922">
      <c r="J53922" s="6" t="n"/>
    </row>
    <row r="53923">
      <c r="J53923" s="6" t="n"/>
    </row>
    <row r="53924">
      <c r="J53924" s="6" t="n"/>
    </row>
    <row r="53925">
      <c r="J53925" s="6" t="n"/>
    </row>
    <row r="53926">
      <c r="J53926" s="6" t="n"/>
    </row>
    <row r="53927">
      <c r="J53927" s="6" t="n"/>
    </row>
    <row r="53928">
      <c r="J53928" s="6" t="n"/>
    </row>
    <row r="53929">
      <c r="J53929" s="6" t="n"/>
    </row>
    <row r="53930">
      <c r="J53930" s="6" t="n"/>
    </row>
    <row r="53931">
      <c r="J53931" s="6" t="n"/>
    </row>
    <row r="53932">
      <c r="J53932" s="6" t="n"/>
    </row>
    <row r="53933">
      <c r="J53933" s="6" t="n"/>
    </row>
    <row r="53934">
      <c r="J53934" s="6" t="n"/>
    </row>
    <row r="53935">
      <c r="J53935" s="6" t="n"/>
    </row>
    <row r="53936">
      <c r="J53936" s="6" t="n"/>
    </row>
    <row r="53937">
      <c r="J53937" s="6" t="n"/>
    </row>
    <row r="53938">
      <c r="J53938" s="6" t="n"/>
    </row>
    <row r="53939">
      <c r="J53939" s="6" t="n"/>
    </row>
    <row r="53940">
      <c r="J53940" s="6" t="n"/>
    </row>
    <row r="53941">
      <c r="J53941" s="6" t="n"/>
    </row>
    <row r="53942">
      <c r="J53942" s="6" t="n"/>
    </row>
    <row r="53943">
      <c r="J53943" s="6" t="n"/>
    </row>
    <row r="53944">
      <c r="J53944" s="6" t="n"/>
    </row>
    <row r="53945">
      <c r="J53945" s="6" t="n"/>
    </row>
    <row r="53946">
      <c r="J53946" s="6" t="n"/>
    </row>
    <row r="53947">
      <c r="J53947" s="6" t="n"/>
    </row>
    <row r="53948">
      <c r="J53948" s="6" t="n"/>
    </row>
    <row r="53949">
      <c r="J53949" s="6" t="n"/>
    </row>
    <row r="53950">
      <c r="J53950" s="6" t="n"/>
    </row>
    <row r="53951">
      <c r="J53951" s="6" t="n"/>
    </row>
    <row r="53952">
      <c r="J53952" s="6" t="n"/>
    </row>
    <row r="53953">
      <c r="J53953" s="6" t="n"/>
    </row>
    <row r="53954">
      <c r="J53954" s="6" t="n"/>
    </row>
    <row r="53955">
      <c r="J53955" s="6" t="n"/>
    </row>
    <row r="53956">
      <c r="J53956" s="6" t="n"/>
    </row>
    <row r="53957">
      <c r="J53957" s="6" t="n"/>
    </row>
    <row r="53958">
      <c r="J53958" s="6" t="n"/>
    </row>
    <row r="53959">
      <c r="J53959" s="6" t="n"/>
    </row>
    <row r="53960">
      <c r="J53960" s="6" t="n"/>
    </row>
    <row r="53961">
      <c r="J53961" s="6" t="n"/>
    </row>
    <row r="53962">
      <c r="J53962" s="6" t="n"/>
    </row>
    <row r="53963">
      <c r="J53963" s="6" t="n"/>
    </row>
    <row r="53964">
      <c r="J53964" s="6" t="n"/>
    </row>
    <row r="53965">
      <c r="J53965" s="6" t="n"/>
    </row>
    <row r="53966">
      <c r="J53966" s="6" t="n"/>
    </row>
    <row r="53967">
      <c r="J53967" s="6" t="n"/>
    </row>
    <row r="53968">
      <c r="J53968" s="6" t="n"/>
    </row>
    <row r="53969">
      <c r="J53969" s="6" t="n"/>
    </row>
    <row r="53970">
      <c r="J53970" s="6" t="n"/>
    </row>
    <row r="53971">
      <c r="J53971" s="6" t="n"/>
    </row>
    <row r="53972">
      <c r="J53972" s="6" t="n"/>
    </row>
    <row r="53973">
      <c r="J53973" s="6" t="n"/>
    </row>
    <row r="53974">
      <c r="J53974" s="6" t="n"/>
    </row>
    <row r="53975">
      <c r="J53975" s="6" t="n"/>
    </row>
    <row r="53976">
      <c r="J53976" s="6" t="n"/>
    </row>
    <row r="53977">
      <c r="J53977" s="6" t="n"/>
    </row>
    <row r="53978">
      <c r="J53978" s="6" t="n"/>
    </row>
    <row r="53979">
      <c r="J53979" s="6" t="n"/>
    </row>
    <row r="53980">
      <c r="J53980" s="6" t="n"/>
    </row>
    <row r="53981">
      <c r="J53981" s="6" t="n"/>
    </row>
    <row r="53982">
      <c r="J53982" s="6" t="n"/>
    </row>
    <row r="53983">
      <c r="J53983" s="6" t="n"/>
    </row>
    <row r="53984">
      <c r="J53984" s="6" t="n"/>
    </row>
    <row r="53985">
      <c r="J53985" s="6" t="n"/>
    </row>
    <row r="53986">
      <c r="J53986" s="6" t="n"/>
    </row>
    <row r="53987">
      <c r="J53987" s="6" t="n"/>
    </row>
    <row r="53988">
      <c r="J53988" s="6" t="n"/>
    </row>
    <row r="53989">
      <c r="J53989" s="6" t="n"/>
    </row>
    <row r="53990">
      <c r="J53990" s="6" t="n"/>
    </row>
    <row r="53991">
      <c r="J53991" s="6" t="n"/>
    </row>
    <row r="53992">
      <c r="J53992" s="6" t="n"/>
    </row>
    <row r="53993">
      <c r="J53993" s="6" t="n"/>
    </row>
    <row r="53994">
      <c r="J53994" s="6" t="n"/>
    </row>
    <row r="53995">
      <c r="J53995" s="6" t="n"/>
    </row>
    <row r="53996">
      <c r="J53996" s="6" t="n"/>
    </row>
    <row r="53997">
      <c r="J53997" s="6" t="n"/>
    </row>
    <row r="53998">
      <c r="J53998" s="6" t="n"/>
    </row>
    <row r="53999">
      <c r="J53999" s="6" t="n"/>
    </row>
    <row r="54000">
      <c r="J54000" s="6" t="n"/>
    </row>
    <row r="54001">
      <c r="J54001" s="6" t="n"/>
    </row>
    <row r="54002">
      <c r="J54002" s="6" t="n"/>
    </row>
    <row r="54003">
      <c r="J54003" s="6" t="n"/>
    </row>
    <row r="54004">
      <c r="J54004" s="6" t="n"/>
    </row>
    <row r="54005">
      <c r="J54005" s="6" t="n"/>
    </row>
    <row r="54006">
      <c r="J54006" s="6" t="n"/>
    </row>
    <row r="54007">
      <c r="J54007" s="6" t="n"/>
    </row>
    <row r="54008">
      <c r="J54008" s="6" t="n"/>
    </row>
    <row r="54009">
      <c r="J54009" s="6" t="n"/>
    </row>
    <row r="54010">
      <c r="J54010" s="6" t="n"/>
    </row>
    <row r="54011">
      <c r="J54011" s="6" t="n"/>
    </row>
    <row r="54012">
      <c r="J54012" s="6" t="n"/>
    </row>
    <row r="54013">
      <c r="J54013" s="6" t="n"/>
    </row>
    <row r="54014">
      <c r="J54014" s="6" t="n"/>
    </row>
    <row r="54015">
      <c r="J54015" s="6" t="n"/>
    </row>
    <row r="54016">
      <c r="J54016" s="6" t="n"/>
    </row>
    <row r="54017">
      <c r="J54017" s="6" t="n"/>
    </row>
    <row r="54018">
      <c r="J54018" s="6" t="n"/>
    </row>
    <row r="54019">
      <c r="J54019" s="6" t="n"/>
    </row>
    <row r="54020">
      <c r="J54020" s="6" t="n"/>
    </row>
    <row r="54021">
      <c r="J54021" s="6" t="n"/>
    </row>
    <row r="54022">
      <c r="J54022" s="6" t="n"/>
    </row>
    <row r="54023">
      <c r="J54023" s="6" t="n"/>
    </row>
    <row r="54024">
      <c r="J54024" s="6" t="n"/>
    </row>
    <row r="54025">
      <c r="J54025" s="6" t="n"/>
    </row>
    <row r="54026">
      <c r="J54026" s="6" t="n"/>
    </row>
    <row r="54027">
      <c r="J54027" s="6" t="n"/>
    </row>
    <row r="54028">
      <c r="J54028" s="6" t="n"/>
    </row>
    <row r="54029">
      <c r="J54029" s="6" t="n"/>
    </row>
    <row r="54030">
      <c r="J54030" s="6" t="n"/>
    </row>
    <row r="54031">
      <c r="J54031" s="6" t="n"/>
    </row>
    <row r="54032">
      <c r="J54032" s="6" t="n"/>
    </row>
    <row r="54033">
      <c r="J54033" s="6" t="n"/>
    </row>
    <row r="54034">
      <c r="J54034" s="6" t="n"/>
    </row>
    <row r="54035">
      <c r="J54035" s="6" t="n"/>
    </row>
    <row r="54036">
      <c r="J54036" s="6" t="n"/>
    </row>
    <row r="54037">
      <c r="J54037" s="6" t="n"/>
    </row>
    <row r="54038">
      <c r="J54038" s="6" t="n"/>
    </row>
    <row r="54039">
      <c r="J54039" s="6" t="n"/>
    </row>
    <row r="54040">
      <c r="J54040" s="6" t="n"/>
    </row>
    <row r="54041">
      <c r="J54041" s="6" t="n"/>
    </row>
    <row r="54042">
      <c r="J54042" s="6" t="n"/>
    </row>
    <row r="54043">
      <c r="J54043" s="6" t="n"/>
    </row>
    <row r="54044">
      <c r="J54044" s="6" t="n"/>
    </row>
    <row r="54045">
      <c r="J54045" s="6" t="n"/>
    </row>
    <row r="54046">
      <c r="J54046" s="6" t="n"/>
    </row>
    <row r="54047">
      <c r="J54047" s="6" t="n"/>
    </row>
    <row r="54048">
      <c r="J54048" s="6" t="n"/>
    </row>
    <row r="54049">
      <c r="J54049" s="6" t="n"/>
    </row>
    <row r="54050">
      <c r="J54050" s="6" t="n"/>
    </row>
    <row r="54051">
      <c r="J54051" s="6" t="n"/>
    </row>
    <row r="54052">
      <c r="J54052" s="6" t="n"/>
    </row>
    <row r="54053">
      <c r="J54053" s="6" t="n"/>
    </row>
    <row r="54054">
      <c r="J54054" s="6" t="n"/>
    </row>
    <row r="54055">
      <c r="J54055" s="6" t="n"/>
    </row>
    <row r="54056">
      <c r="J54056" s="6" t="n"/>
    </row>
    <row r="54057">
      <c r="J54057" s="6" t="n"/>
    </row>
    <row r="54058">
      <c r="J54058" s="6" t="n"/>
    </row>
    <row r="54059">
      <c r="J54059" s="6" t="n"/>
    </row>
    <row r="54060">
      <c r="J54060" s="6" t="n"/>
    </row>
    <row r="54061">
      <c r="J54061" s="6" t="n"/>
    </row>
    <row r="54062">
      <c r="J54062" s="6" t="n"/>
    </row>
    <row r="54063">
      <c r="J54063" s="6" t="n"/>
    </row>
    <row r="54064">
      <c r="J54064" s="6" t="n"/>
    </row>
    <row r="54065">
      <c r="J54065" s="6" t="n"/>
    </row>
    <row r="54066">
      <c r="J54066" s="6" t="n"/>
    </row>
    <row r="54067">
      <c r="J54067" s="6" t="n"/>
    </row>
    <row r="54068">
      <c r="J54068" s="6" t="n"/>
    </row>
    <row r="54069">
      <c r="J54069" s="6" t="n"/>
    </row>
    <row r="54070">
      <c r="J54070" s="6" t="n"/>
    </row>
    <row r="54071">
      <c r="J54071" s="6" t="n"/>
    </row>
    <row r="54072">
      <c r="J54072" s="6" t="n"/>
    </row>
    <row r="54073">
      <c r="J54073" s="6" t="n"/>
    </row>
    <row r="54074">
      <c r="J54074" s="6" t="n"/>
    </row>
    <row r="54075">
      <c r="J54075" s="6" t="n"/>
    </row>
    <row r="54076">
      <c r="J54076" s="6" t="n"/>
    </row>
    <row r="54077">
      <c r="J54077" s="6" t="n"/>
    </row>
    <row r="54078">
      <c r="J54078" s="6" t="n"/>
    </row>
    <row r="54079">
      <c r="J54079" s="6" t="n"/>
    </row>
    <row r="54080">
      <c r="J54080" s="6" t="n"/>
    </row>
    <row r="54081">
      <c r="J54081" s="6" t="n"/>
    </row>
    <row r="54082">
      <c r="J54082" s="6" t="n"/>
    </row>
    <row r="54083">
      <c r="J54083" s="6" t="n"/>
    </row>
    <row r="54084">
      <c r="J54084" s="6" t="n"/>
    </row>
    <row r="54085">
      <c r="J54085" s="6" t="n"/>
    </row>
    <row r="54086">
      <c r="J54086" s="6" t="n"/>
    </row>
    <row r="54087">
      <c r="J54087" s="6" t="n"/>
    </row>
    <row r="54088">
      <c r="J54088" s="6" t="n"/>
    </row>
    <row r="54089">
      <c r="J54089" s="6" t="n"/>
    </row>
    <row r="54090">
      <c r="J54090" s="6" t="n"/>
    </row>
    <row r="54091">
      <c r="J54091" s="6" t="n"/>
    </row>
    <row r="54092">
      <c r="J54092" s="6" t="n"/>
    </row>
    <row r="54093">
      <c r="J54093" s="6" t="n"/>
    </row>
    <row r="54094">
      <c r="J54094" s="6" t="n"/>
    </row>
    <row r="54095">
      <c r="J54095" s="6" t="n"/>
    </row>
    <row r="54096">
      <c r="J54096" s="6" t="n"/>
    </row>
    <row r="54097">
      <c r="J54097" s="6" t="n"/>
    </row>
    <row r="54098">
      <c r="J54098" s="6" t="n"/>
    </row>
    <row r="54099">
      <c r="J54099" s="6" t="n"/>
    </row>
    <row r="54100">
      <c r="J54100" s="6" t="n"/>
    </row>
    <row r="54101">
      <c r="J54101" s="6" t="n"/>
    </row>
    <row r="54102">
      <c r="J54102" s="6" t="n"/>
    </row>
    <row r="54103">
      <c r="J54103" s="6" t="n"/>
    </row>
    <row r="54104">
      <c r="J54104" s="6" t="n"/>
    </row>
    <row r="54105">
      <c r="J54105" s="6" t="n"/>
    </row>
    <row r="54106">
      <c r="J54106" s="6" t="n"/>
    </row>
    <row r="54107">
      <c r="J54107" s="6" t="n"/>
    </row>
    <row r="54108">
      <c r="J54108" s="6" t="n"/>
    </row>
    <row r="54109">
      <c r="J54109" s="6" t="n"/>
    </row>
    <row r="54110">
      <c r="J54110" s="6" t="n"/>
    </row>
    <row r="54111">
      <c r="J54111" s="6" t="n"/>
    </row>
    <row r="54112">
      <c r="J54112" s="6" t="n"/>
    </row>
    <row r="54113">
      <c r="J54113" s="6" t="n"/>
    </row>
    <row r="54114">
      <c r="J54114" s="6" t="n"/>
    </row>
    <row r="54115">
      <c r="J54115" s="6" t="n"/>
    </row>
    <row r="54116">
      <c r="J54116" s="6" t="n"/>
    </row>
    <row r="54117">
      <c r="J54117" s="6" t="n"/>
    </row>
    <row r="54118">
      <c r="J54118" s="6" t="n"/>
    </row>
    <row r="54119">
      <c r="J54119" s="6" t="n"/>
    </row>
    <row r="54120">
      <c r="J54120" s="6" t="n"/>
    </row>
    <row r="54121">
      <c r="J54121" s="6" t="n"/>
    </row>
    <row r="54122">
      <c r="J54122" s="6" t="n"/>
    </row>
    <row r="54123">
      <c r="J54123" s="6" t="n"/>
    </row>
    <row r="54124">
      <c r="J54124" s="6" t="n"/>
    </row>
    <row r="54125">
      <c r="J54125" s="6" t="n"/>
    </row>
    <row r="54126">
      <c r="J54126" s="6" t="n"/>
    </row>
    <row r="54127">
      <c r="J54127" s="6" t="n"/>
    </row>
    <row r="54128">
      <c r="J54128" s="6" t="n"/>
    </row>
    <row r="54129">
      <c r="J54129" s="6" t="n"/>
    </row>
    <row r="54130">
      <c r="J54130" s="6" t="n"/>
    </row>
    <row r="54131">
      <c r="J54131" s="6" t="n"/>
    </row>
    <row r="54132">
      <c r="J54132" s="6" t="n"/>
    </row>
    <row r="54133">
      <c r="J54133" s="6" t="n"/>
    </row>
    <row r="54134">
      <c r="J54134" s="6" t="n"/>
    </row>
    <row r="54135">
      <c r="J54135" s="6" t="n"/>
    </row>
    <row r="54136">
      <c r="J54136" s="6" t="n"/>
    </row>
    <row r="54137">
      <c r="J54137" s="6" t="n"/>
    </row>
    <row r="54138">
      <c r="J54138" s="6" t="n"/>
    </row>
    <row r="54139">
      <c r="J54139" s="6" t="n"/>
    </row>
    <row r="54140">
      <c r="J54140" s="6" t="n"/>
    </row>
    <row r="54141">
      <c r="J54141" s="6" t="n"/>
    </row>
    <row r="54142">
      <c r="J54142" s="6" t="n"/>
    </row>
    <row r="54143">
      <c r="J54143" s="6" t="n"/>
    </row>
    <row r="54144">
      <c r="J54144" s="6" t="n"/>
    </row>
    <row r="54145">
      <c r="J54145" s="6" t="n"/>
    </row>
    <row r="54146">
      <c r="J54146" s="6" t="n"/>
    </row>
    <row r="54147">
      <c r="J54147" s="6" t="n"/>
    </row>
    <row r="54148">
      <c r="J54148" s="6" t="n"/>
    </row>
    <row r="54149">
      <c r="J54149" s="6" t="n"/>
    </row>
    <row r="54150">
      <c r="J54150" s="6" t="n"/>
    </row>
    <row r="54151">
      <c r="J54151" s="6" t="n"/>
    </row>
    <row r="54152">
      <c r="J54152" s="6" t="n"/>
    </row>
    <row r="54153">
      <c r="J54153" s="6" t="n"/>
    </row>
    <row r="54154">
      <c r="J54154" s="6" t="n"/>
    </row>
    <row r="54155">
      <c r="J54155" s="6" t="n"/>
    </row>
    <row r="54156">
      <c r="J54156" s="6" t="n"/>
    </row>
    <row r="54157">
      <c r="J54157" s="6" t="n"/>
    </row>
    <row r="54158">
      <c r="J54158" s="6" t="n"/>
    </row>
    <row r="54159">
      <c r="J54159" s="6" t="n"/>
    </row>
    <row r="54160">
      <c r="J54160" s="6" t="n"/>
    </row>
    <row r="54161">
      <c r="J54161" s="6" t="n"/>
    </row>
    <row r="54162">
      <c r="J54162" s="6" t="n"/>
    </row>
    <row r="54163">
      <c r="J54163" s="6" t="n"/>
    </row>
    <row r="54164">
      <c r="J54164" s="6" t="n"/>
    </row>
    <row r="54165">
      <c r="J54165" s="6" t="n"/>
    </row>
    <row r="54166">
      <c r="J54166" s="6" t="n"/>
    </row>
    <row r="54167">
      <c r="J54167" s="6" t="n"/>
    </row>
    <row r="54168">
      <c r="J54168" s="6" t="n"/>
    </row>
    <row r="54169">
      <c r="J54169" s="6" t="n"/>
    </row>
    <row r="54170">
      <c r="J54170" s="6" t="n"/>
    </row>
    <row r="54171">
      <c r="J54171" s="6" t="n"/>
    </row>
    <row r="54172">
      <c r="J54172" s="6" t="n"/>
    </row>
    <row r="54173">
      <c r="J54173" s="6" t="n"/>
    </row>
    <row r="54174">
      <c r="J54174" s="6" t="n"/>
    </row>
    <row r="54175">
      <c r="J54175" s="6" t="n"/>
    </row>
    <row r="54176">
      <c r="J54176" s="6" t="n"/>
    </row>
    <row r="54177">
      <c r="J54177" s="6" t="n"/>
    </row>
    <row r="54178">
      <c r="J54178" s="6" t="n"/>
    </row>
    <row r="54179">
      <c r="J54179" s="6" t="n"/>
    </row>
    <row r="54180">
      <c r="J54180" s="6" t="n"/>
    </row>
    <row r="54181">
      <c r="J54181" s="6" t="n"/>
    </row>
    <row r="54182">
      <c r="J54182" s="6" t="n"/>
    </row>
    <row r="54183">
      <c r="J54183" s="6" t="n"/>
    </row>
    <row r="54184">
      <c r="J54184" s="6" t="n"/>
    </row>
    <row r="54185">
      <c r="J54185" s="6" t="n"/>
    </row>
    <row r="54186">
      <c r="J54186" s="6" t="n"/>
    </row>
    <row r="54187">
      <c r="J54187" s="6" t="n"/>
    </row>
    <row r="54188">
      <c r="J54188" s="6" t="n"/>
    </row>
    <row r="54189">
      <c r="J54189" s="6" t="n"/>
    </row>
    <row r="54190">
      <c r="J54190" s="6" t="n"/>
    </row>
    <row r="54191">
      <c r="J54191" s="6" t="n"/>
    </row>
    <row r="54192">
      <c r="J54192" s="6" t="n"/>
    </row>
    <row r="54193">
      <c r="J54193" s="6" t="n"/>
    </row>
    <row r="54194">
      <c r="J54194" s="6" t="n"/>
    </row>
    <row r="54195">
      <c r="J54195" s="6" t="n"/>
    </row>
    <row r="54196">
      <c r="J54196" s="6" t="n"/>
    </row>
    <row r="54197">
      <c r="J54197" s="6" t="n"/>
    </row>
    <row r="54198">
      <c r="J54198" s="6" t="n"/>
    </row>
    <row r="54199">
      <c r="J54199" s="6" t="n"/>
    </row>
    <row r="54200">
      <c r="J54200" s="6" t="n"/>
    </row>
    <row r="54201">
      <c r="J54201" s="6" t="n"/>
    </row>
    <row r="54202">
      <c r="J54202" s="6" t="n"/>
    </row>
    <row r="54203">
      <c r="J54203" s="6" t="n"/>
    </row>
    <row r="54204">
      <c r="J54204" s="6" t="n"/>
    </row>
    <row r="54205">
      <c r="J54205" s="6" t="n"/>
    </row>
    <row r="54206">
      <c r="J54206" s="6" t="n"/>
    </row>
    <row r="54207">
      <c r="J54207" s="6" t="n"/>
    </row>
    <row r="54208">
      <c r="J54208" s="6" t="n"/>
    </row>
    <row r="54209">
      <c r="J54209" s="6" t="n"/>
    </row>
    <row r="54210">
      <c r="J54210" s="6" t="n"/>
    </row>
    <row r="54211">
      <c r="J54211" s="6" t="n"/>
    </row>
    <row r="54212">
      <c r="J54212" s="6" t="n"/>
    </row>
    <row r="54213">
      <c r="J54213" s="6" t="n"/>
    </row>
    <row r="54214">
      <c r="J54214" s="6" t="n"/>
    </row>
    <row r="54215">
      <c r="J54215" s="6" t="n"/>
    </row>
    <row r="54216">
      <c r="J54216" s="6" t="n"/>
    </row>
    <row r="54217">
      <c r="J54217" s="6" t="n"/>
    </row>
    <row r="54218">
      <c r="J54218" s="6" t="n"/>
    </row>
    <row r="54219">
      <c r="J54219" s="6" t="n"/>
    </row>
    <row r="54220">
      <c r="J54220" s="6" t="n"/>
    </row>
    <row r="54221">
      <c r="J54221" s="6" t="n"/>
    </row>
    <row r="54222">
      <c r="J54222" s="6" t="n"/>
    </row>
    <row r="54223">
      <c r="J54223" s="6" t="n"/>
    </row>
    <row r="54224">
      <c r="J54224" s="6" t="n"/>
    </row>
    <row r="54225">
      <c r="J54225" s="6" t="n"/>
    </row>
    <row r="54226">
      <c r="J54226" s="6" t="n"/>
    </row>
    <row r="54227">
      <c r="J54227" s="6" t="n"/>
    </row>
    <row r="54228">
      <c r="J54228" s="6" t="n"/>
    </row>
    <row r="54229">
      <c r="J54229" s="6" t="n"/>
    </row>
    <row r="54230">
      <c r="J54230" s="6" t="n"/>
    </row>
    <row r="54231">
      <c r="J54231" s="6" t="n"/>
    </row>
    <row r="54232">
      <c r="J54232" s="6" t="n"/>
    </row>
    <row r="54233">
      <c r="J54233" s="6" t="n"/>
    </row>
    <row r="54234">
      <c r="J54234" s="6" t="n"/>
    </row>
    <row r="54235">
      <c r="J54235" s="6" t="n"/>
    </row>
    <row r="54236">
      <c r="J54236" s="6" t="n"/>
    </row>
    <row r="54237">
      <c r="J54237" s="6" t="n"/>
    </row>
    <row r="54238">
      <c r="J54238" s="6" t="n"/>
    </row>
    <row r="54239">
      <c r="J54239" s="6" t="n"/>
    </row>
    <row r="54240">
      <c r="J54240" s="6" t="n"/>
    </row>
    <row r="54241">
      <c r="J54241" s="6" t="n"/>
    </row>
    <row r="54242">
      <c r="J54242" s="6" t="n"/>
    </row>
    <row r="54243">
      <c r="J54243" s="6" t="n"/>
    </row>
    <row r="54244">
      <c r="J54244" s="6" t="n"/>
    </row>
    <row r="54245">
      <c r="J54245" s="6" t="n"/>
    </row>
    <row r="54246">
      <c r="J54246" s="6" t="n"/>
    </row>
    <row r="54247">
      <c r="J54247" s="6" t="n"/>
    </row>
    <row r="54248">
      <c r="J54248" s="6" t="n"/>
    </row>
    <row r="54249">
      <c r="J54249" s="6" t="n"/>
    </row>
    <row r="54250">
      <c r="J54250" s="6" t="n"/>
    </row>
    <row r="54251">
      <c r="J54251" s="6" t="n"/>
    </row>
    <row r="54252">
      <c r="J54252" s="6" t="n"/>
    </row>
    <row r="54253">
      <c r="J54253" s="6" t="n"/>
    </row>
    <row r="54254">
      <c r="J54254" s="6" t="n"/>
    </row>
    <row r="54255">
      <c r="J54255" s="6" t="n"/>
    </row>
    <row r="54256">
      <c r="J54256" s="6" t="n"/>
    </row>
    <row r="54257">
      <c r="J54257" s="6" t="n"/>
    </row>
    <row r="54258">
      <c r="J54258" s="6" t="n"/>
    </row>
    <row r="54259">
      <c r="J54259" s="6" t="n"/>
    </row>
    <row r="54260">
      <c r="J54260" s="6" t="n"/>
    </row>
    <row r="54261">
      <c r="J54261" s="6" t="n"/>
    </row>
    <row r="54262">
      <c r="J54262" s="6" t="n"/>
    </row>
    <row r="54263">
      <c r="J54263" s="6" t="n"/>
    </row>
    <row r="54264">
      <c r="J54264" s="6" t="n"/>
    </row>
    <row r="54265">
      <c r="J54265" s="6" t="n"/>
    </row>
    <row r="54266">
      <c r="J54266" s="6" t="n"/>
    </row>
    <row r="54267">
      <c r="J54267" s="6" t="n"/>
    </row>
    <row r="54268">
      <c r="J54268" s="6" t="n"/>
    </row>
    <row r="54269">
      <c r="J54269" s="6" t="n"/>
    </row>
    <row r="54270">
      <c r="J54270" s="6" t="n"/>
    </row>
    <row r="54271">
      <c r="J54271" s="6" t="n"/>
    </row>
    <row r="54272">
      <c r="J54272" s="6" t="n"/>
    </row>
    <row r="54273">
      <c r="J54273" s="6" t="n"/>
    </row>
    <row r="54274">
      <c r="J54274" s="6" t="n"/>
    </row>
    <row r="54275">
      <c r="J54275" s="6" t="n"/>
    </row>
    <row r="54276">
      <c r="J54276" s="6" t="n"/>
    </row>
    <row r="54277">
      <c r="J54277" s="6" t="n"/>
    </row>
    <row r="54278">
      <c r="J54278" s="6" t="n"/>
    </row>
    <row r="54279">
      <c r="J54279" s="6" t="n"/>
    </row>
    <row r="54280">
      <c r="J54280" s="6" t="n"/>
    </row>
    <row r="54281">
      <c r="J54281" s="6" t="n"/>
    </row>
    <row r="54282">
      <c r="J54282" s="6" t="n"/>
    </row>
    <row r="54283">
      <c r="J54283" s="6" t="n"/>
    </row>
    <row r="54284">
      <c r="J54284" s="6" t="n"/>
    </row>
    <row r="54285">
      <c r="J54285" s="6" t="n"/>
    </row>
    <row r="54286">
      <c r="J54286" s="6" t="n"/>
    </row>
    <row r="54287">
      <c r="J54287" s="6" t="n"/>
    </row>
    <row r="54288">
      <c r="J54288" s="6" t="n"/>
    </row>
    <row r="54289">
      <c r="J54289" s="6" t="n"/>
    </row>
    <row r="54290">
      <c r="J54290" s="6" t="n"/>
    </row>
    <row r="54291">
      <c r="J54291" s="6" t="n"/>
    </row>
    <row r="54292">
      <c r="J54292" s="6" t="n"/>
    </row>
    <row r="54293">
      <c r="J54293" s="6" t="n"/>
    </row>
    <row r="54294">
      <c r="J54294" s="6" t="n"/>
    </row>
    <row r="54295">
      <c r="J54295" s="6" t="n"/>
    </row>
    <row r="54296">
      <c r="J54296" s="6" t="n"/>
    </row>
    <row r="54297">
      <c r="J54297" s="6" t="n"/>
    </row>
    <row r="54298">
      <c r="J54298" s="6" t="n"/>
    </row>
    <row r="54299">
      <c r="J54299" s="6" t="n"/>
    </row>
    <row r="54300">
      <c r="J54300" s="6" t="n"/>
    </row>
    <row r="54301">
      <c r="J54301" s="6" t="n"/>
    </row>
    <row r="54302">
      <c r="J54302" s="6" t="n"/>
    </row>
    <row r="54303">
      <c r="J54303" s="6" t="n"/>
    </row>
    <row r="54304">
      <c r="J54304" s="6" t="n"/>
    </row>
    <row r="54305">
      <c r="J54305" s="6" t="n"/>
    </row>
    <row r="54306">
      <c r="J54306" s="6" t="n"/>
    </row>
    <row r="54307">
      <c r="J54307" s="6" t="n"/>
    </row>
    <row r="54308">
      <c r="J54308" s="6" t="n"/>
    </row>
    <row r="54309">
      <c r="J54309" s="6" t="n"/>
    </row>
    <row r="54310">
      <c r="J54310" s="6" t="n"/>
    </row>
    <row r="54311">
      <c r="J54311" s="6" t="n"/>
    </row>
    <row r="54312">
      <c r="J54312" s="6" t="n"/>
    </row>
    <row r="54313">
      <c r="J54313" s="6" t="n"/>
    </row>
    <row r="54314">
      <c r="J54314" s="6" t="n"/>
    </row>
    <row r="54315">
      <c r="J54315" s="6" t="n"/>
    </row>
    <row r="54316">
      <c r="J54316" s="6" t="n"/>
    </row>
    <row r="54317">
      <c r="J54317" s="6" t="n"/>
    </row>
    <row r="54318">
      <c r="J54318" s="6" t="n"/>
    </row>
    <row r="54319">
      <c r="J54319" s="6" t="n"/>
    </row>
    <row r="54320">
      <c r="J54320" s="6" t="n"/>
    </row>
    <row r="54321">
      <c r="J54321" s="6" t="n"/>
    </row>
    <row r="54322">
      <c r="J54322" s="6" t="n"/>
    </row>
    <row r="54323">
      <c r="J54323" s="6" t="n"/>
    </row>
    <row r="54324">
      <c r="J54324" s="6" t="n"/>
    </row>
    <row r="54325">
      <c r="J54325" s="6" t="n"/>
    </row>
    <row r="54326">
      <c r="J54326" s="6" t="n"/>
    </row>
    <row r="54327">
      <c r="J54327" s="6" t="n"/>
    </row>
    <row r="54328">
      <c r="J54328" s="6" t="n"/>
    </row>
    <row r="54329">
      <c r="J54329" s="6" t="n"/>
    </row>
    <row r="54330">
      <c r="J54330" s="6" t="n"/>
    </row>
    <row r="54331">
      <c r="J54331" s="6" t="n"/>
    </row>
    <row r="54332">
      <c r="J54332" s="6" t="n"/>
    </row>
    <row r="54333">
      <c r="J54333" s="6" t="n"/>
    </row>
    <row r="54334">
      <c r="J54334" s="6" t="n"/>
    </row>
    <row r="54335">
      <c r="J54335" s="6" t="n"/>
    </row>
    <row r="54336">
      <c r="J54336" s="6" t="n"/>
    </row>
    <row r="54337">
      <c r="J54337" s="6" t="n"/>
    </row>
    <row r="54338">
      <c r="J54338" s="6" t="n"/>
    </row>
    <row r="54339">
      <c r="J54339" s="6" t="n"/>
    </row>
    <row r="54340">
      <c r="J54340" s="6" t="n"/>
    </row>
    <row r="54341">
      <c r="J54341" s="6" t="n"/>
    </row>
    <row r="54342">
      <c r="J54342" s="6" t="n"/>
    </row>
    <row r="54343">
      <c r="J54343" s="6" t="n"/>
    </row>
    <row r="54344">
      <c r="J54344" s="6" t="n"/>
    </row>
    <row r="54345">
      <c r="J54345" s="6" t="n"/>
    </row>
    <row r="54346">
      <c r="J54346" s="6" t="n"/>
    </row>
    <row r="54347">
      <c r="J54347" s="6" t="n"/>
    </row>
    <row r="54348">
      <c r="J54348" s="6" t="n"/>
    </row>
    <row r="54349">
      <c r="J54349" s="6" t="n"/>
    </row>
    <row r="54350">
      <c r="J54350" s="6" t="n"/>
    </row>
    <row r="54351">
      <c r="J54351" s="6" t="n"/>
    </row>
    <row r="54352">
      <c r="J54352" s="6" t="n"/>
    </row>
    <row r="54353">
      <c r="J54353" s="6" t="n"/>
    </row>
    <row r="54354">
      <c r="J54354" s="6" t="n"/>
    </row>
    <row r="54355">
      <c r="J54355" s="6" t="n"/>
    </row>
    <row r="54356">
      <c r="J54356" s="6" t="n"/>
    </row>
    <row r="54357">
      <c r="J54357" s="6" t="n"/>
    </row>
    <row r="54358">
      <c r="J54358" s="6" t="n"/>
    </row>
    <row r="54359">
      <c r="J54359" s="6" t="n"/>
    </row>
    <row r="54360">
      <c r="J54360" s="6" t="n"/>
    </row>
    <row r="54361">
      <c r="J54361" s="6" t="n"/>
    </row>
    <row r="54362">
      <c r="J54362" s="6" t="n"/>
    </row>
    <row r="54363">
      <c r="J54363" s="6" t="n"/>
    </row>
    <row r="54364">
      <c r="J54364" s="6" t="n"/>
    </row>
    <row r="54365">
      <c r="J54365" s="6" t="n"/>
    </row>
    <row r="54366">
      <c r="J54366" s="6" t="n"/>
    </row>
    <row r="54367">
      <c r="J54367" s="6" t="n"/>
    </row>
    <row r="54368">
      <c r="J54368" s="6" t="n"/>
    </row>
    <row r="54369">
      <c r="J54369" s="6" t="n"/>
    </row>
    <row r="54370">
      <c r="J54370" s="6" t="n"/>
    </row>
    <row r="54371">
      <c r="J54371" s="6" t="n"/>
    </row>
    <row r="54372">
      <c r="J54372" s="6" t="n"/>
    </row>
    <row r="54373">
      <c r="J54373" s="6" t="n"/>
    </row>
    <row r="54374">
      <c r="J54374" s="6" t="n"/>
    </row>
    <row r="54375">
      <c r="J54375" s="6" t="n"/>
    </row>
    <row r="54376">
      <c r="J54376" s="6" t="n"/>
    </row>
    <row r="54377">
      <c r="J54377" s="6" t="n"/>
    </row>
    <row r="54378">
      <c r="J54378" s="6" t="n"/>
    </row>
    <row r="54379">
      <c r="J54379" s="6" t="n"/>
    </row>
    <row r="54380">
      <c r="J54380" s="6" t="n"/>
    </row>
    <row r="54381">
      <c r="J54381" s="6" t="n"/>
    </row>
    <row r="54382">
      <c r="J54382" s="6" t="n"/>
    </row>
    <row r="54383">
      <c r="J54383" s="6" t="n"/>
    </row>
    <row r="54384">
      <c r="J54384" s="6" t="n"/>
    </row>
    <row r="54385">
      <c r="J54385" s="6" t="n"/>
    </row>
    <row r="54386">
      <c r="J54386" s="6" t="n"/>
    </row>
    <row r="54387">
      <c r="J54387" s="6" t="n"/>
    </row>
    <row r="54388">
      <c r="J54388" s="6" t="n"/>
    </row>
    <row r="54389">
      <c r="J54389" s="6" t="n"/>
    </row>
    <row r="54390">
      <c r="J54390" s="6" t="n"/>
    </row>
    <row r="54391">
      <c r="J54391" s="6" t="n"/>
    </row>
    <row r="54392">
      <c r="J54392" s="6" t="n"/>
    </row>
    <row r="54393">
      <c r="J54393" s="6" t="n"/>
    </row>
    <row r="54394">
      <c r="J54394" s="6" t="n"/>
    </row>
    <row r="54395">
      <c r="J54395" s="6" t="n"/>
    </row>
    <row r="54396">
      <c r="J54396" s="6" t="n"/>
    </row>
    <row r="54397">
      <c r="J54397" s="6" t="n"/>
    </row>
    <row r="54398">
      <c r="J54398" s="6" t="n"/>
    </row>
    <row r="54399">
      <c r="J54399" s="6" t="n"/>
    </row>
    <row r="54400">
      <c r="J54400" s="6" t="n"/>
    </row>
    <row r="54401">
      <c r="J54401" s="6" t="n"/>
    </row>
    <row r="54402">
      <c r="J54402" s="6" t="n"/>
    </row>
    <row r="54403">
      <c r="J54403" s="6" t="n"/>
    </row>
    <row r="54404">
      <c r="J54404" s="6" t="n"/>
    </row>
    <row r="54405">
      <c r="J54405" s="6" t="n"/>
    </row>
    <row r="54406">
      <c r="J54406" s="6" t="n"/>
    </row>
    <row r="54407">
      <c r="J54407" s="6" t="n"/>
    </row>
    <row r="54408">
      <c r="J54408" s="6" t="n"/>
    </row>
    <row r="54409">
      <c r="J54409" s="6" t="n"/>
    </row>
    <row r="54410">
      <c r="J54410" s="6" t="n"/>
    </row>
    <row r="54411">
      <c r="J54411" s="6" t="n"/>
    </row>
    <row r="54412">
      <c r="J54412" s="6" t="n"/>
    </row>
    <row r="54413">
      <c r="J54413" s="6" t="n"/>
    </row>
    <row r="54414">
      <c r="J54414" s="6" t="n"/>
    </row>
    <row r="54415">
      <c r="J54415" s="6" t="n"/>
    </row>
    <row r="54416">
      <c r="J54416" s="6" t="n"/>
    </row>
    <row r="54417">
      <c r="J54417" s="6" t="n"/>
    </row>
    <row r="54418">
      <c r="J54418" s="6" t="n"/>
    </row>
    <row r="54419">
      <c r="J54419" s="6" t="n"/>
    </row>
    <row r="54420">
      <c r="J54420" s="6" t="n"/>
    </row>
    <row r="54421">
      <c r="J54421" s="6" t="n"/>
    </row>
    <row r="54422">
      <c r="J54422" s="6" t="n"/>
    </row>
    <row r="54423">
      <c r="J54423" s="6" t="n"/>
    </row>
    <row r="54424">
      <c r="J54424" s="6" t="n"/>
    </row>
    <row r="54425">
      <c r="J54425" s="6" t="n"/>
    </row>
    <row r="54426">
      <c r="J54426" s="6" t="n"/>
    </row>
    <row r="54427">
      <c r="J54427" s="6" t="n"/>
    </row>
    <row r="54428">
      <c r="J54428" s="6" t="n"/>
    </row>
    <row r="54429">
      <c r="J54429" s="6" t="n"/>
    </row>
    <row r="54430">
      <c r="J54430" s="6" t="n"/>
    </row>
    <row r="54431">
      <c r="J54431" s="6" t="n"/>
    </row>
    <row r="54432">
      <c r="J54432" s="6" t="n"/>
    </row>
    <row r="54433">
      <c r="J54433" s="6" t="n"/>
    </row>
    <row r="54434">
      <c r="J54434" s="6" t="n"/>
    </row>
    <row r="54435">
      <c r="J54435" s="6" t="n"/>
    </row>
    <row r="54436">
      <c r="J54436" s="6" t="n"/>
    </row>
    <row r="54437">
      <c r="J54437" s="6" t="n"/>
    </row>
    <row r="54438">
      <c r="J54438" s="6" t="n"/>
    </row>
    <row r="54439">
      <c r="J54439" s="6" t="n"/>
    </row>
    <row r="54440">
      <c r="J54440" s="6" t="n"/>
    </row>
    <row r="54441">
      <c r="J54441" s="6" t="n"/>
    </row>
    <row r="54442">
      <c r="J54442" s="6" t="n"/>
    </row>
    <row r="54443">
      <c r="J54443" s="6" t="n"/>
    </row>
    <row r="54444">
      <c r="J54444" s="6" t="n"/>
    </row>
    <row r="54445">
      <c r="J54445" s="6" t="n"/>
    </row>
    <row r="54446">
      <c r="J54446" s="6" t="n"/>
    </row>
    <row r="54447">
      <c r="J54447" s="6" t="n"/>
    </row>
    <row r="54448">
      <c r="J54448" s="6" t="n"/>
    </row>
    <row r="54449">
      <c r="J54449" s="6" t="n"/>
    </row>
    <row r="54450">
      <c r="J54450" s="6" t="n"/>
    </row>
    <row r="54451">
      <c r="J54451" s="6" t="n"/>
    </row>
    <row r="54452">
      <c r="J54452" s="6" t="n"/>
    </row>
    <row r="54453">
      <c r="J54453" s="6" t="n"/>
    </row>
    <row r="54454">
      <c r="J54454" s="6" t="n"/>
    </row>
    <row r="54455">
      <c r="J54455" s="6" t="n"/>
    </row>
    <row r="54456">
      <c r="J54456" s="6" t="n"/>
    </row>
    <row r="54457">
      <c r="J54457" s="6" t="n"/>
    </row>
    <row r="54458">
      <c r="J54458" s="6" t="n"/>
    </row>
    <row r="54459">
      <c r="J54459" s="6" t="n"/>
    </row>
    <row r="54460">
      <c r="J54460" s="6" t="n"/>
    </row>
    <row r="54461">
      <c r="J54461" s="6" t="n"/>
    </row>
    <row r="54462">
      <c r="J54462" s="6" t="n"/>
    </row>
    <row r="54463">
      <c r="J54463" s="6" t="n"/>
    </row>
    <row r="54464">
      <c r="J54464" s="6" t="n"/>
    </row>
    <row r="54465">
      <c r="J54465" s="6" t="n"/>
    </row>
    <row r="54466">
      <c r="J54466" s="6" t="n"/>
    </row>
    <row r="54467">
      <c r="J54467" s="6" t="n"/>
    </row>
    <row r="54468">
      <c r="J54468" s="6" t="n"/>
    </row>
    <row r="54469">
      <c r="J54469" s="6" t="n"/>
    </row>
    <row r="54470">
      <c r="J54470" s="6" t="n"/>
    </row>
    <row r="54471">
      <c r="J54471" s="6" t="n"/>
    </row>
    <row r="54472">
      <c r="J54472" s="6" t="n"/>
    </row>
    <row r="54473">
      <c r="J54473" s="6" t="n"/>
    </row>
    <row r="54474">
      <c r="J54474" s="6" t="n"/>
    </row>
    <row r="54475">
      <c r="J54475" s="6" t="n"/>
    </row>
    <row r="54476">
      <c r="J54476" s="6" t="n"/>
    </row>
    <row r="54477">
      <c r="J54477" s="6" t="n"/>
    </row>
    <row r="54478">
      <c r="J54478" s="6" t="n"/>
    </row>
    <row r="54479">
      <c r="J54479" s="6" t="n"/>
    </row>
    <row r="54480">
      <c r="J54480" s="6" t="n"/>
    </row>
    <row r="54481">
      <c r="J54481" s="6" t="n"/>
    </row>
    <row r="54482">
      <c r="J54482" s="6" t="n"/>
    </row>
    <row r="54483">
      <c r="J54483" s="6" t="n"/>
    </row>
    <row r="54484">
      <c r="J54484" s="6" t="n"/>
    </row>
    <row r="54485">
      <c r="J54485" s="6" t="n"/>
    </row>
    <row r="54486">
      <c r="J54486" s="6" t="n"/>
    </row>
    <row r="54487">
      <c r="J54487" s="6" t="n"/>
    </row>
    <row r="54488">
      <c r="J54488" s="6" t="n"/>
    </row>
    <row r="54489">
      <c r="J54489" s="6" t="n"/>
    </row>
    <row r="54490">
      <c r="J54490" s="6" t="n"/>
    </row>
    <row r="54491">
      <c r="J54491" s="6" t="n"/>
    </row>
    <row r="54492">
      <c r="J54492" s="6" t="n"/>
    </row>
    <row r="54493">
      <c r="J54493" s="6" t="n"/>
    </row>
    <row r="54494">
      <c r="J54494" s="6" t="n"/>
    </row>
    <row r="54495">
      <c r="J54495" s="6" t="n"/>
    </row>
    <row r="54496">
      <c r="J54496" s="6" t="n"/>
    </row>
    <row r="54497">
      <c r="J54497" s="6" t="n"/>
    </row>
    <row r="54498">
      <c r="J54498" s="6" t="n"/>
    </row>
    <row r="54499">
      <c r="J54499" s="6" t="n"/>
    </row>
    <row r="54500">
      <c r="J54500" s="6" t="n"/>
    </row>
    <row r="54501">
      <c r="J54501" s="6" t="n"/>
    </row>
    <row r="54502">
      <c r="J54502" s="6" t="n"/>
    </row>
    <row r="54503">
      <c r="J54503" s="6" t="n"/>
    </row>
    <row r="54504">
      <c r="J54504" s="6" t="n"/>
    </row>
    <row r="54505">
      <c r="J54505" s="6" t="n"/>
    </row>
    <row r="54506">
      <c r="J54506" s="6" t="n"/>
    </row>
    <row r="54507">
      <c r="J54507" s="6" t="n"/>
    </row>
    <row r="54508">
      <c r="J54508" s="6" t="n"/>
    </row>
    <row r="54509">
      <c r="J54509" s="6" t="n"/>
    </row>
    <row r="54510">
      <c r="J54510" s="6" t="n"/>
    </row>
    <row r="54511">
      <c r="J54511" s="6" t="n"/>
    </row>
    <row r="54512">
      <c r="J54512" s="6" t="n"/>
    </row>
    <row r="54513">
      <c r="J54513" s="6" t="n"/>
    </row>
    <row r="54514">
      <c r="J54514" s="6" t="n"/>
    </row>
    <row r="54515">
      <c r="J54515" s="6" t="n"/>
    </row>
    <row r="54516">
      <c r="J54516" s="6" t="n"/>
    </row>
    <row r="54517">
      <c r="J54517" s="6" t="n"/>
    </row>
    <row r="54518">
      <c r="J54518" s="6" t="n"/>
    </row>
    <row r="54519">
      <c r="J54519" s="6" t="n"/>
    </row>
    <row r="54520">
      <c r="J54520" s="6" t="n"/>
    </row>
    <row r="54521">
      <c r="J54521" s="6" t="n"/>
    </row>
    <row r="54522">
      <c r="J54522" s="6" t="n"/>
    </row>
    <row r="54523">
      <c r="J54523" s="6" t="n"/>
    </row>
    <row r="54524">
      <c r="J54524" s="6" t="n"/>
    </row>
    <row r="54525">
      <c r="J54525" s="6" t="n"/>
    </row>
    <row r="54526">
      <c r="J54526" s="6" t="n"/>
    </row>
    <row r="54527">
      <c r="J54527" s="6" t="n"/>
    </row>
    <row r="54528">
      <c r="J54528" s="6" t="n"/>
    </row>
    <row r="54529">
      <c r="J54529" s="6" t="n"/>
    </row>
    <row r="54530">
      <c r="J54530" s="6" t="n"/>
    </row>
    <row r="54531">
      <c r="J54531" s="6" t="n"/>
    </row>
    <row r="54532">
      <c r="J54532" s="6" t="n"/>
    </row>
    <row r="54533">
      <c r="J54533" s="6" t="n"/>
    </row>
    <row r="54534">
      <c r="J54534" s="6" t="n"/>
    </row>
    <row r="54535">
      <c r="J54535" s="6" t="n"/>
    </row>
    <row r="54536">
      <c r="J54536" s="6" t="n"/>
    </row>
    <row r="54537">
      <c r="J54537" s="6" t="n"/>
    </row>
    <row r="54538">
      <c r="J54538" s="6" t="n"/>
    </row>
    <row r="54539">
      <c r="J54539" s="6" t="n"/>
    </row>
    <row r="54540">
      <c r="J54540" s="6" t="n"/>
    </row>
    <row r="54541">
      <c r="J54541" s="6" t="n"/>
    </row>
    <row r="54542">
      <c r="J54542" s="6" t="n"/>
    </row>
    <row r="54543">
      <c r="J54543" s="6" t="n"/>
    </row>
    <row r="54544">
      <c r="J54544" s="6" t="n"/>
    </row>
    <row r="54545">
      <c r="J54545" s="6" t="n"/>
    </row>
    <row r="54546">
      <c r="J54546" s="6" t="n"/>
    </row>
    <row r="54547">
      <c r="J54547" s="6" t="n"/>
    </row>
    <row r="54548">
      <c r="J54548" s="6" t="n"/>
    </row>
    <row r="54549">
      <c r="J54549" s="6" t="n"/>
    </row>
    <row r="54550">
      <c r="J54550" s="6" t="n"/>
    </row>
    <row r="54551">
      <c r="J54551" s="6" t="n"/>
    </row>
    <row r="54552">
      <c r="J54552" s="6" t="n"/>
    </row>
    <row r="54553">
      <c r="J54553" s="6" t="n"/>
    </row>
    <row r="54554">
      <c r="J54554" s="6" t="n"/>
    </row>
    <row r="54555">
      <c r="J54555" s="6" t="n"/>
    </row>
    <row r="54556">
      <c r="J54556" s="6" t="n"/>
    </row>
    <row r="54557">
      <c r="J54557" s="6" t="n"/>
    </row>
    <row r="54558">
      <c r="J54558" s="6" t="n"/>
    </row>
    <row r="54559">
      <c r="J54559" s="6" t="n"/>
    </row>
    <row r="54560">
      <c r="J54560" s="6" t="n"/>
    </row>
    <row r="54561">
      <c r="J54561" s="6" t="n"/>
    </row>
    <row r="54562">
      <c r="J54562" s="6" t="n"/>
    </row>
    <row r="54563">
      <c r="J54563" s="6" t="n"/>
    </row>
    <row r="54564">
      <c r="J54564" s="6" t="n"/>
    </row>
    <row r="54565">
      <c r="J54565" s="6" t="n"/>
    </row>
    <row r="54566">
      <c r="J54566" s="6" t="n"/>
    </row>
    <row r="54567">
      <c r="J54567" s="6" t="n"/>
    </row>
    <row r="54568">
      <c r="J54568" s="6" t="n"/>
    </row>
    <row r="54569">
      <c r="J54569" s="6" t="n"/>
    </row>
    <row r="54570">
      <c r="J54570" s="6" t="n"/>
    </row>
    <row r="54571">
      <c r="J54571" s="6" t="n"/>
    </row>
    <row r="54572">
      <c r="J54572" s="6" t="n"/>
    </row>
    <row r="54573">
      <c r="J54573" s="6" t="n"/>
    </row>
    <row r="54574">
      <c r="J54574" s="6" t="n"/>
    </row>
    <row r="54575">
      <c r="J54575" s="6" t="n"/>
    </row>
    <row r="54576">
      <c r="J54576" s="6" t="n"/>
    </row>
    <row r="54577">
      <c r="J54577" s="6" t="n"/>
    </row>
    <row r="54578">
      <c r="J54578" s="6" t="n"/>
    </row>
    <row r="54579">
      <c r="J54579" s="6" t="n"/>
    </row>
    <row r="54580">
      <c r="J54580" s="6" t="n"/>
    </row>
    <row r="54581">
      <c r="J54581" s="6" t="n"/>
    </row>
    <row r="54582">
      <c r="J54582" s="6" t="n"/>
    </row>
    <row r="54583">
      <c r="J54583" s="6" t="n"/>
    </row>
    <row r="54584">
      <c r="J54584" s="6" t="n"/>
    </row>
    <row r="54585">
      <c r="J54585" s="6" t="n"/>
    </row>
    <row r="54586">
      <c r="J54586" s="6" t="n"/>
    </row>
    <row r="54587">
      <c r="J54587" s="6" t="n"/>
    </row>
    <row r="54588">
      <c r="J54588" s="6" t="n"/>
    </row>
    <row r="54589">
      <c r="J54589" s="6" t="n"/>
    </row>
    <row r="54590">
      <c r="J54590" s="6" t="n"/>
    </row>
    <row r="54591">
      <c r="J54591" s="6" t="n"/>
    </row>
    <row r="54592">
      <c r="J54592" s="6" t="n"/>
    </row>
    <row r="54593">
      <c r="J54593" s="6" t="n"/>
    </row>
    <row r="54594">
      <c r="J54594" s="6" t="n"/>
    </row>
    <row r="54595">
      <c r="J54595" s="6" t="n"/>
    </row>
    <row r="54596">
      <c r="J54596" s="6" t="n"/>
    </row>
    <row r="54597">
      <c r="J54597" s="6" t="n"/>
    </row>
    <row r="54598">
      <c r="J54598" s="6" t="n"/>
    </row>
    <row r="54599">
      <c r="J54599" s="6" t="n"/>
    </row>
    <row r="54600">
      <c r="J54600" s="6" t="n"/>
    </row>
    <row r="54601">
      <c r="J54601" s="6" t="n"/>
    </row>
    <row r="54602">
      <c r="J54602" s="6" t="n"/>
    </row>
    <row r="54603">
      <c r="J54603" s="6" t="n"/>
    </row>
    <row r="54604">
      <c r="J54604" s="6" t="n"/>
    </row>
    <row r="54605">
      <c r="J54605" s="6" t="n"/>
    </row>
    <row r="54606">
      <c r="J54606" s="6" t="n"/>
    </row>
    <row r="54607">
      <c r="J54607" s="6" t="n"/>
    </row>
    <row r="54608">
      <c r="J54608" s="6" t="n"/>
    </row>
    <row r="54609">
      <c r="J54609" s="6" t="n"/>
    </row>
    <row r="54610">
      <c r="J54610" s="6" t="n"/>
    </row>
    <row r="54611">
      <c r="J54611" s="6" t="n"/>
    </row>
    <row r="54612">
      <c r="J54612" s="6" t="n"/>
    </row>
    <row r="54613">
      <c r="J54613" s="6" t="n"/>
    </row>
    <row r="54614">
      <c r="J54614" s="6" t="n"/>
    </row>
    <row r="54615">
      <c r="J54615" s="6" t="n"/>
    </row>
    <row r="54616">
      <c r="J54616" s="6" t="n"/>
    </row>
    <row r="54617">
      <c r="J54617" s="6" t="n"/>
    </row>
    <row r="54618">
      <c r="J54618" s="6" t="n"/>
    </row>
    <row r="54619">
      <c r="J54619" s="6" t="n"/>
    </row>
    <row r="54620">
      <c r="J54620" s="6" t="n"/>
    </row>
    <row r="54621">
      <c r="J54621" s="6" t="n"/>
    </row>
    <row r="54622">
      <c r="J54622" s="6" t="n"/>
    </row>
    <row r="54623">
      <c r="J54623" s="6" t="n"/>
    </row>
    <row r="54624">
      <c r="J54624" s="6" t="n"/>
    </row>
    <row r="54625">
      <c r="J54625" s="6" t="n"/>
    </row>
    <row r="54626">
      <c r="J54626" s="6" t="n"/>
    </row>
    <row r="54627">
      <c r="J54627" s="6" t="n"/>
    </row>
    <row r="54628">
      <c r="J54628" s="6" t="n"/>
    </row>
    <row r="54629">
      <c r="J54629" s="6" t="n"/>
    </row>
    <row r="54630">
      <c r="J54630" s="6" t="n"/>
    </row>
    <row r="54631">
      <c r="J54631" s="6" t="n"/>
    </row>
    <row r="54632">
      <c r="J54632" s="6" t="n"/>
    </row>
    <row r="54633">
      <c r="J54633" s="6" t="n"/>
    </row>
    <row r="54634">
      <c r="J54634" s="6" t="n"/>
    </row>
    <row r="54635">
      <c r="J54635" s="6" t="n"/>
    </row>
    <row r="54636">
      <c r="J54636" s="6" t="n"/>
    </row>
    <row r="54637">
      <c r="J54637" s="6" t="n"/>
    </row>
    <row r="54638">
      <c r="J54638" s="6" t="n"/>
    </row>
    <row r="54639">
      <c r="J54639" s="6" t="n"/>
    </row>
    <row r="54640">
      <c r="J54640" s="6" t="n"/>
    </row>
    <row r="54641">
      <c r="J54641" s="6" t="n"/>
    </row>
    <row r="54642">
      <c r="J54642" s="6" t="n"/>
    </row>
    <row r="54643">
      <c r="J54643" s="6" t="n"/>
    </row>
    <row r="54644">
      <c r="J54644" s="6" t="n"/>
    </row>
    <row r="54645">
      <c r="J54645" s="6" t="n"/>
    </row>
    <row r="54646">
      <c r="J54646" s="6" t="n"/>
    </row>
    <row r="54647">
      <c r="J54647" s="6" t="n"/>
    </row>
    <row r="54648">
      <c r="J54648" s="6" t="n"/>
    </row>
    <row r="54649">
      <c r="J54649" s="6" t="n"/>
    </row>
    <row r="54650">
      <c r="J54650" s="6" t="n"/>
    </row>
    <row r="54651">
      <c r="J54651" s="6" t="n"/>
    </row>
    <row r="54652">
      <c r="J54652" s="6" t="n"/>
    </row>
    <row r="54653">
      <c r="J54653" s="6" t="n"/>
    </row>
    <row r="54654">
      <c r="J54654" s="6" t="n"/>
    </row>
    <row r="54655">
      <c r="J54655" s="6" t="n"/>
    </row>
    <row r="54656">
      <c r="J54656" s="6" t="n"/>
    </row>
    <row r="54657">
      <c r="J54657" s="6" t="n"/>
    </row>
    <row r="54658">
      <c r="J54658" s="6" t="n"/>
    </row>
    <row r="54659">
      <c r="J54659" s="6" t="n"/>
    </row>
    <row r="54660">
      <c r="J54660" s="6" t="n"/>
    </row>
    <row r="54661">
      <c r="J54661" s="6" t="n"/>
    </row>
    <row r="54662">
      <c r="J54662" s="6" t="n"/>
    </row>
    <row r="54663">
      <c r="J54663" s="6" t="n"/>
    </row>
    <row r="54664">
      <c r="J54664" s="6" t="n"/>
    </row>
    <row r="54665">
      <c r="J54665" s="6" t="n"/>
    </row>
    <row r="54666">
      <c r="J54666" s="6" t="n"/>
    </row>
    <row r="54667">
      <c r="J54667" s="6" t="n"/>
    </row>
    <row r="54668">
      <c r="J54668" s="6" t="n"/>
    </row>
    <row r="54669">
      <c r="J54669" s="6" t="n"/>
    </row>
    <row r="54670">
      <c r="J54670" s="6" t="n"/>
    </row>
    <row r="54671">
      <c r="J54671" s="6" t="n"/>
    </row>
    <row r="54672">
      <c r="J54672" s="6" t="n"/>
    </row>
    <row r="54673">
      <c r="J54673" s="6" t="n"/>
    </row>
    <row r="54674">
      <c r="J54674" s="6" t="n"/>
    </row>
    <row r="54675">
      <c r="J54675" s="6" t="n"/>
    </row>
    <row r="54676">
      <c r="J54676" s="6" t="n"/>
    </row>
    <row r="54677">
      <c r="J54677" s="6" t="n"/>
    </row>
    <row r="54678">
      <c r="J54678" s="6" t="n"/>
    </row>
    <row r="54679">
      <c r="J54679" s="6" t="n"/>
    </row>
    <row r="54680">
      <c r="J54680" s="6" t="n"/>
    </row>
    <row r="54681">
      <c r="J54681" s="6" t="n"/>
    </row>
    <row r="54682">
      <c r="J54682" s="6" t="n"/>
    </row>
    <row r="54683">
      <c r="J54683" s="6" t="n"/>
    </row>
    <row r="54684">
      <c r="J54684" s="6" t="n"/>
    </row>
    <row r="54685">
      <c r="J54685" s="6" t="n"/>
    </row>
    <row r="54686">
      <c r="J54686" s="6" t="n"/>
    </row>
    <row r="54687">
      <c r="J54687" s="6" t="n"/>
    </row>
    <row r="54688">
      <c r="J54688" s="6" t="n"/>
    </row>
    <row r="54689">
      <c r="J54689" s="6" t="n"/>
    </row>
    <row r="54690">
      <c r="J54690" s="6" t="n"/>
    </row>
    <row r="54691">
      <c r="J54691" s="6" t="n"/>
    </row>
    <row r="54692">
      <c r="J54692" s="6" t="n"/>
    </row>
    <row r="54693">
      <c r="J54693" s="6" t="n"/>
    </row>
    <row r="54694">
      <c r="J54694" s="6" t="n"/>
    </row>
    <row r="54695">
      <c r="J54695" s="6" t="n"/>
    </row>
    <row r="54696">
      <c r="J54696" s="6" t="n"/>
    </row>
    <row r="54697">
      <c r="J54697" s="6" t="n"/>
    </row>
    <row r="54698">
      <c r="J54698" s="6" t="n"/>
    </row>
    <row r="54699">
      <c r="J54699" s="6" t="n"/>
    </row>
    <row r="54700">
      <c r="J54700" s="6" t="n"/>
    </row>
    <row r="54701">
      <c r="J54701" s="6" t="n"/>
    </row>
    <row r="54702">
      <c r="J54702" s="6" t="n"/>
    </row>
    <row r="54703">
      <c r="J54703" s="6" t="n"/>
    </row>
    <row r="54704">
      <c r="J54704" s="6" t="n"/>
    </row>
    <row r="54705">
      <c r="J54705" s="6" t="n"/>
    </row>
    <row r="54706">
      <c r="J54706" s="6" t="n"/>
    </row>
    <row r="54707">
      <c r="J54707" s="6" t="n"/>
    </row>
    <row r="54708">
      <c r="J54708" s="6" t="n"/>
    </row>
    <row r="54709">
      <c r="J54709" s="6" t="n"/>
    </row>
    <row r="54710">
      <c r="J54710" s="6" t="n"/>
    </row>
    <row r="54711">
      <c r="J54711" s="6" t="n"/>
    </row>
    <row r="54712">
      <c r="J54712" s="6" t="n"/>
    </row>
    <row r="54713">
      <c r="J54713" s="6" t="n"/>
    </row>
    <row r="54714">
      <c r="J54714" s="6" t="n"/>
    </row>
    <row r="54715">
      <c r="J54715" s="6" t="n"/>
    </row>
    <row r="54716">
      <c r="J54716" s="6" t="n"/>
    </row>
    <row r="54717">
      <c r="J54717" s="6" t="n"/>
    </row>
    <row r="54718">
      <c r="J54718" s="6" t="n"/>
    </row>
    <row r="54719">
      <c r="J54719" s="6" t="n"/>
    </row>
    <row r="54720">
      <c r="J54720" s="6" t="n"/>
    </row>
    <row r="54721">
      <c r="J54721" s="6" t="n"/>
    </row>
    <row r="54722">
      <c r="J54722" s="6" t="n"/>
    </row>
    <row r="54723">
      <c r="J54723" s="6" t="n"/>
    </row>
    <row r="54724">
      <c r="J54724" s="6" t="n"/>
    </row>
    <row r="54725">
      <c r="J54725" s="6" t="n"/>
    </row>
    <row r="54726">
      <c r="J54726" s="6" t="n"/>
    </row>
    <row r="54727">
      <c r="J54727" s="6" t="n"/>
    </row>
    <row r="54728">
      <c r="J54728" s="6" t="n"/>
    </row>
    <row r="54729">
      <c r="J54729" s="6" t="n"/>
    </row>
    <row r="54730">
      <c r="J54730" s="6" t="n"/>
    </row>
    <row r="54731">
      <c r="J54731" s="6" t="n"/>
    </row>
    <row r="54732">
      <c r="J54732" s="6" t="n"/>
    </row>
    <row r="54733">
      <c r="J54733" s="6" t="n"/>
    </row>
    <row r="54734">
      <c r="J54734" s="6" t="n"/>
    </row>
    <row r="54735">
      <c r="J54735" s="6" t="n"/>
    </row>
    <row r="54736">
      <c r="J54736" s="6" t="n"/>
    </row>
    <row r="54737">
      <c r="J54737" s="6" t="n"/>
    </row>
    <row r="54738">
      <c r="J54738" s="6" t="n"/>
    </row>
    <row r="54739">
      <c r="J54739" s="6" t="n"/>
    </row>
    <row r="54740">
      <c r="J54740" s="6" t="n"/>
    </row>
    <row r="54741">
      <c r="J54741" s="6" t="n"/>
    </row>
    <row r="54742">
      <c r="J54742" s="6" t="n"/>
    </row>
    <row r="54743">
      <c r="J54743" s="6" t="n"/>
    </row>
    <row r="54744">
      <c r="J54744" s="6" t="n"/>
    </row>
    <row r="54745">
      <c r="J54745" s="6" t="n"/>
    </row>
    <row r="54746">
      <c r="J54746" s="6" t="n"/>
    </row>
    <row r="54747">
      <c r="J54747" s="6" t="n"/>
    </row>
    <row r="54748">
      <c r="J54748" s="6" t="n"/>
    </row>
    <row r="54749">
      <c r="J54749" s="6" t="n"/>
    </row>
    <row r="54750">
      <c r="J54750" s="6" t="n"/>
    </row>
    <row r="54751">
      <c r="J54751" s="6" t="n"/>
    </row>
    <row r="54752">
      <c r="J54752" s="6" t="n"/>
    </row>
    <row r="54753">
      <c r="J54753" s="6" t="n"/>
    </row>
    <row r="54754">
      <c r="J54754" s="6" t="n"/>
    </row>
    <row r="54755">
      <c r="J54755" s="6" t="n"/>
    </row>
    <row r="54756">
      <c r="J54756" s="6" t="n"/>
    </row>
    <row r="54757">
      <c r="J54757" s="6" t="n"/>
    </row>
    <row r="54758">
      <c r="J54758" s="6" t="n"/>
    </row>
    <row r="54759">
      <c r="J54759" s="6" t="n"/>
    </row>
    <row r="54760">
      <c r="J54760" s="6" t="n"/>
    </row>
    <row r="54761">
      <c r="J54761" s="6" t="n"/>
    </row>
    <row r="54762">
      <c r="J54762" s="6" t="n"/>
    </row>
    <row r="54763">
      <c r="J54763" s="6" t="n"/>
    </row>
    <row r="54764">
      <c r="J54764" s="6" t="n"/>
    </row>
    <row r="54765">
      <c r="J54765" s="6" t="n"/>
    </row>
    <row r="54766">
      <c r="J54766" s="6" t="n"/>
    </row>
    <row r="54767">
      <c r="J54767" s="6" t="n"/>
    </row>
    <row r="54768">
      <c r="J54768" s="6" t="n"/>
    </row>
    <row r="54769">
      <c r="J54769" s="6" t="n"/>
    </row>
    <row r="54770">
      <c r="J54770" s="6" t="n"/>
    </row>
    <row r="54771">
      <c r="J54771" s="6" t="n"/>
    </row>
    <row r="54772">
      <c r="J54772" s="6" t="n"/>
    </row>
    <row r="54773">
      <c r="J54773" s="6" t="n"/>
    </row>
    <row r="54774">
      <c r="J54774" s="6" t="n"/>
    </row>
    <row r="54775">
      <c r="J54775" s="6" t="n"/>
    </row>
    <row r="54776">
      <c r="J54776" s="6" t="n"/>
    </row>
    <row r="54777">
      <c r="J54777" s="6" t="n"/>
    </row>
    <row r="54778">
      <c r="J54778" s="6" t="n"/>
    </row>
    <row r="54779">
      <c r="J54779" s="6" t="n"/>
    </row>
    <row r="54780">
      <c r="J54780" s="6" t="n"/>
    </row>
    <row r="54781">
      <c r="J54781" s="6" t="n"/>
    </row>
    <row r="54782">
      <c r="J54782" s="6" t="n"/>
    </row>
    <row r="54783">
      <c r="J54783" s="6" t="n"/>
    </row>
    <row r="54784">
      <c r="J54784" s="6" t="n"/>
    </row>
    <row r="54785">
      <c r="J54785" s="6" t="n"/>
    </row>
    <row r="54786">
      <c r="J54786" s="6" t="n"/>
    </row>
    <row r="54787">
      <c r="J54787" s="6" t="n"/>
    </row>
    <row r="54788">
      <c r="J54788" s="6" t="n"/>
    </row>
    <row r="54789">
      <c r="J54789" s="6" t="n"/>
    </row>
    <row r="54790">
      <c r="J54790" s="6" t="n"/>
    </row>
    <row r="54791">
      <c r="J54791" s="6" t="n"/>
    </row>
    <row r="54792">
      <c r="J54792" s="6" t="n"/>
    </row>
    <row r="54793">
      <c r="J54793" s="6" t="n"/>
    </row>
    <row r="54794">
      <c r="J54794" s="6" t="n"/>
    </row>
    <row r="54795">
      <c r="J54795" s="6" t="n"/>
    </row>
    <row r="54796">
      <c r="J54796" s="6" t="n"/>
    </row>
    <row r="54797">
      <c r="J54797" s="6" t="n"/>
    </row>
    <row r="54798">
      <c r="J54798" s="6" t="n"/>
    </row>
    <row r="54799">
      <c r="J54799" s="6" t="n"/>
    </row>
    <row r="54800">
      <c r="J54800" s="6" t="n"/>
    </row>
    <row r="54801">
      <c r="J54801" s="6" t="n"/>
    </row>
    <row r="54802">
      <c r="J54802" s="6" t="n"/>
    </row>
    <row r="54803">
      <c r="J54803" s="6" t="n"/>
    </row>
    <row r="54804">
      <c r="J54804" s="6" t="n"/>
    </row>
    <row r="54805">
      <c r="J54805" s="6" t="n"/>
    </row>
    <row r="54806">
      <c r="J54806" s="6" t="n"/>
    </row>
    <row r="54807">
      <c r="J54807" s="6" t="n"/>
    </row>
    <row r="54808">
      <c r="J54808" s="6" t="n"/>
    </row>
    <row r="54809">
      <c r="J54809" s="6" t="n"/>
    </row>
    <row r="54810">
      <c r="J54810" s="6" t="n"/>
    </row>
    <row r="54811">
      <c r="J54811" s="6" t="n"/>
    </row>
    <row r="54812">
      <c r="J54812" s="6" t="n"/>
    </row>
    <row r="54813">
      <c r="J54813" s="6" t="n"/>
    </row>
    <row r="54814">
      <c r="J54814" s="6" t="n"/>
    </row>
    <row r="54815">
      <c r="J54815" s="6" t="n"/>
    </row>
    <row r="54816">
      <c r="J54816" s="6" t="n"/>
    </row>
    <row r="54817">
      <c r="J54817" s="6" t="n"/>
    </row>
    <row r="54818">
      <c r="J54818" s="6" t="n"/>
    </row>
    <row r="54819">
      <c r="J54819" s="6" t="n"/>
    </row>
    <row r="54820">
      <c r="J54820" s="6" t="n"/>
    </row>
    <row r="54821">
      <c r="J54821" s="6" t="n"/>
    </row>
    <row r="54822">
      <c r="J54822" s="6" t="n"/>
    </row>
    <row r="54823">
      <c r="J54823" s="6" t="n"/>
    </row>
    <row r="54824">
      <c r="J54824" s="6" t="n"/>
    </row>
    <row r="54825">
      <c r="J54825" s="6" t="n"/>
    </row>
    <row r="54826">
      <c r="J54826" s="6" t="n"/>
    </row>
    <row r="54827">
      <c r="J54827" s="6" t="n"/>
    </row>
    <row r="54828">
      <c r="J54828" s="6" t="n"/>
    </row>
    <row r="54829">
      <c r="J54829" s="6" t="n"/>
    </row>
    <row r="54830">
      <c r="J54830" s="6" t="n"/>
    </row>
    <row r="54831">
      <c r="J54831" s="6" t="n"/>
    </row>
    <row r="54832">
      <c r="J54832" s="6" t="n"/>
    </row>
    <row r="54833">
      <c r="J54833" s="6" t="n"/>
    </row>
    <row r="54834">
      <c r="J54834" s="6" t="n"/>
    </row>
    <row r="54835">
      <c r="J54835" s="6" t="n"/>
    </row>
    <row r="54836">
      <c r="J54836" s="6" t="n"/>
    </row>
    <row r="54837">
      <c r="J54837" s="6" t="n"/>
    </row>
    <row r="54838">
      <c r="J54838" s="6" t="n"/>
    </row>
    <row r="54839">
      <c r="J54839" s="6" t="n"/>
    </row>
    <row r="54840">
      <c r="J54840" s="6" t="n"/>
    </row>
    <row r="54841">
      <c r="J54841" s="6" t="n"/>
    </row>
    <row r="54842">
      <c r="J54842" s="6" t="n"/>
    </row>
    <row r="54843">
      <c r="J54843" s="6" t="n"/>
    </row>
    <row r="54844">
      <c r="J54844" s="6" t="n"/>
    </row>
    <row r="54845">
      <c r="J54845" s="6" t="n"/>
    </row>
    <row r="54846">
      <c r="J54846" s="6" t="n"/>
    </row>
    <row r="54847">
      <c r="J54847" s="6" t="n"/>
    </row>
    <row r="54848">
      <c r="J54848" s="6" t="n"/>
    </row>
    <row r="54849">
      <c r="J54849" s="6" t="n"/>
    </row>
    <row r="54850">
      <c r="J54850" s="6" t="n"/>
    </row>
    <row r="54851">
      <c r="J54851" s="6" t="n"/>
    </row>
    <row r="54852">
      <c r="J54852" s="6" t="n"/>
    </row>
    <row r="54853">
      <c r="J54853" s="6" t="n"/>
    </row>
    <row r="54854">
      <c r="J54854" s="6" t="n"/>
    </row>
    <row r="54855">
      <c r="J54855" s="6" t="n"/>
    </row>
    <row r="54856">
      <c r="J54856" s="6" t="n"/>
    </row>
    <row r="54857">
      <c r="J54857" s="6" t="n"/>
    </row>
    <row r="54858">
      <c r="J54858" s="6" t="n"/>
    </row>
    <row r="54859">
      <c r="J54859" s="6" t="n"/>
    </row>
    <row r="54860">
      <c r="J54860" s="6" t="n"/>
    </row>
    <row r="54861">
      <c r="J54861" s="6" t="n"/>
    </row>
    <row r="54862">
      <c r="J54862" s="6" t="n"/>
    </row>
    <row r="54863">
      <c r="J54863" s="6" t="n"/>
    </row>
    <row r="54864">
      <c r="J54864" s="6" t="n"/>
    </row>
    <row r="54865">
      <c r="J54865" s="6" t="n"/>
    </row>
    <row r="54866">
      <c r="J54866" s="6" t="n"/>
    </row>
    <row r="54867">
      <c r="J54867" s="6" t="n"/>
    </row>
    <row r="54868">
      <c r="J54868" s="6" t="n"/>
    </row>
    <row r="54869">
      <c r="J54869" s="6" t="n"/>
    </row>
    <row r="54870">
      <c r="J54870" s="6" t="n"/>
    </row>
    <row r="54871">
      <c r="J54871" s="6" t="n"/>
    </row>
    <row r="54872">
      <c r="J54872" s="6" t="n"/>
    </row>
    <row r="54873">
      <c r="J54873" s="6" t="n"/>
    </row>
    <row r="54874">
      <c r="J54874" s="6" t="n"/>
    </row>
    <row r="54875">
      <c r="J54875" s="6" t="n"/>
    </row>
    <row r="54876">
      <c r="J54876" s="6" t="n"/>
    </row>
    <row r="54877">
      <c r="J54877" s="6" t="n"/>
    </row>
    <row r="54878">
      <c r="J54878" s="6" t="n"/>
    </row>
    <row r="54879">
      <c r="J54879" s="6" t="n"/>
    </row>
    <row r="54880">
      <c r="J54880" s="6" t="n"/>
    </row>
    <row r="54881">
      <c r="J54881" s="6" t="n"/>
    </row>
    <row r="54882">
      <c r="J54882" s="6" t="n"/>
    </row>
    <row r="54883">
      <c r="J54883" s="6" t="n"/>
    </row>
    <row r="54884">
      <c r="J54884" s="6" t="n"/>
    </row>
    <row r="54885">
      <c r="J54885" s="6" t="n"/>
    </row>
    <row r="54886">
      <c r="J54886" s="6" t="n"/>
    </row>
    <row r="54887">
      <c r="J54887" s="6" t="n"/>
    </row>
    <row r="54888">
      <c r="J54888" s="6" t="n"/>
    </row>
    <row r="54889">
      <c r="J54889" s="6" t="n"/>
    </row>
    <row r="54890">
      <c r="J54890" s="6" t="n"/>
    </row>
    <row r="54891">
      <c r="J54891" s="6" t="n"/>
    </row>
    <row r="54892">
      <c r="J54892" s="6" t="n"/>
    </row>
    <row r="54893">
      <c r="J54893" s="6" t="n"/>
    </row>
    <row r="54894">
      <c r="J54894" s="6" t="n"/>
    </row>
    <row r="54895">
      <c r="J54895" s="6" t="n"/>
    </row>
    <row r="54896">
      <c r="J54896" s="6" t="n"/>
    </row>
    <row r="54897">
      <c r="J54897" s="6" t="n"/>
    </row>
    <row r="54898">
      <c r="J54898" s="6" t="n"/>
    </row>
    <row r="54899">
      <c r="J54899" s="6" t="n"/>
    </row>
    <row r="54900">
      <c r="J54900" s="6" t="n"/>
    </row>
    <row r="54901">
      <c r="J54901" s="6" t="n"/>
    </row>
    <row r="54902">
      <c r="J54902" s="6" t="n"/>
    </row>
    <row r="54903">
      <c r="J54903" s="6" t="n"/>
    </row>
    <row r="54904">
      <c r="J54904" s="6" t="n"/>
    </row>
    <row r="54905">
      <c r="J54905" s="6" t="n"/>
    </row>
    <row r="54906">
      <c r="J54906" s="6" t="n"/>
    </row>
    <row r="54907">
      <c r="J54907" s="6" t="n"/>
    </row>
    <row r="54908">
      <c r="J54908" s="6" t="n"/>
    </row>
    <row r="54909">
      <c r="J54909" s="6" t="n"/>
    </row>
    <row r="54910">
      <c r="J54910" s="6" t="n"/>
    </row>
    <row r="54911">
      <c r="J54911" s="6" t="n"/>
    </row>
    <row r="54912">
      <c r="J54912" s="6" t="n"/>
    </row>
    <row r="54913">
      <c r="J54913" s="6" t="n"/>
    </row>
    <row r="54914">
      <c r="J54914" s="6" t="n"/>
    </row>
    <row r="54915">
      <c r="J54915" s="6" t="n"/>
    </row>
    <row r="54916">
      <c r="J54916" s="6" t="n"/>
    </row>
    <row r="54917">
      <c r="J54917" s="6" t="n"/>
    </row>
    <row r="54918">
      <c r="J54918" s="6" t="n"/>
    </row>
    <row r="54919">
      <c r="J54919" s="6" t="n"/>
    </row>
    <row r="54920">
      <c r="J54920" s="6" t="n"/>
    </row>
    <row r="54921">
      <c r="J54921" s="6" t="n"/>
    </row>
    <row r="54922">
      <c r="J54922" s="6" t="n"/>
    </row>
    <row r="54923">
      <c r="J54923" s="6" t="n"/>
    </row>
    <row r="54924">
      <c r="J54924" s="6" t="n"/>
    </row>
    <row r="54925">
      <c r="J54925" s="6" t="n"/>
    </row>
    <row r="54926">
      <c r="J54926" s="6" t="n"/>
    </row>
    <row r="54927">
      <c r="J54927" s="6" t="n"/>
    </row>
    <row r="54928">
      <c r="J54928" s="6" t="n"/>
    </row>
    <row r="54929">
      <c r="J54929" s="6" t="n"/>
    </row>
    <row r="54930">
      <c r="J54930" s="6" t="n"/>
    </row>
    <row r="54931">
      <c r="J54931" s="6" t="n"/>
    </row>
    <row r="54932">
      <c r="J54932" s="6" t="n"/>
    </row>
    <row r="54933">
      <c r="J54933" s="6" t="n"/>
    </row>
    <row r="54934">
      <c r="J54934" s="6" t="n"/>
    </row>
    <row r="54935">
      <c r="J54935" s="6" t="n"/>
    </row>
    <row r="54936">
      <c r="J54936" s="6" t="n"/>
    </row>
    <row r="54937">
      <c r="J54937" s="6" t="n"/>
    </row>
    <row r="54938">
      <c r="J54938" s="6" t="n"/>
    </row>
    <row r="54939">
      <c r="J54939" s="6" t="n"/>
    </row>
    <row r="54940">
      <c r="J54940" s="6" t="n"/>
    </row>
    <row r="54941">
      <c r="J54941" s="6" t="n"/>
    </row>
    <row r="54942">
      <c r="J54942" s="6" t="n"/>
    </row>
    <row r="54943">
      <c r="J54943" s="6" t="n"/>
    </row>
    <row r="54944">
      <c r="J54944" s="6" t="n"/>
    </row>
    <row r="54945">
      <c r="J54945" s="6" t="n"/>
    </row>
    <row r="54946">
      <c r="J54946" s="6" t="n"/>
    </row>
    <row r="54947">
      <c r="J54947" s="6" t="n"/>
    </row>
    <row r="54948">
      <c r="J54948" s="6" t="n"/>
    </row>
    <row r="54949">
      <c r="J54949" s="6" t="n"/>
    </row>
    <row r="54950">
      <c r="J54950" s="6" t="n"/>
    </row>
    <row r="54951">
      <c r="J54951" s="6" t="n"/>
    </row>
    <row r="54952">
      <c r="J54952" s="6" t="n"/>
    </row>
    <row r="54953">
      <c r="J54953" s="6" t="n"/>
    </row>
    <row r="54954">
      <c r="J54954" s="6" t="n"/>
    </row>
    <row r="54955">
      <c r="J54955" s="6" t="n"/>
    </row>
    <row r="54956">
      <c r="J54956" s="6" t="n"/>
    </row>
    <row r="54957">
      <c r="J54957" s="6" t="n"/>
    </row>
    <row r="54958">
      <c r="J54958" s="6" t="n"/>
    </row>
    <row r="54959">
      <c r="J54959" s="6" t="n"/>
    </row>
    <row r="54960">
      <c r="J54960" s="6" t="n"/>
    </row>
    <row r="54961">
      <c r="J54961" s="6" t="n"/>
    </row>
    <row r="54962">
      <c r="J54962" s="6" t="n"/>
    </row>
    <row r="54963">
      <c r="J54963" s="6" t="n"/>
    </row>
    <row r="54964">
      <c r="J54964" s="6" t="n"/>
    </row>
    <row r="54965">
      <c r="J54965" s="6" t="n"/>
    </row>
    <row r="54966">
      <c r="J54966" s="6" t="n"/>
    </row>
    <row r="54967">
      <c r="J54967" s="6" t="n"/>
    </row>
    <row r="54968">
      <c r="J54968" s="6" t="n"/>
    </row>
    <row r="54969">
      <c r="J54969" s="6" t="n"/>
    </row>
    <row r="54970">
      <c r="J54970" s="6" t="n"/>
    </row>
    <row r="54971">
      <c r="J54971" s="6" t="n"/>
    </row>
    <row r="54972">
      <c r="J54972" s="6" t="n"/>
    </row>
    <row r="54973">
      <c r="J54973" s="6" t="n"/>
    </row>
    <row r="54974">
      <c r="J54974" s="6" t="n"/>
    </row>
    <row r="54975">
      <c r="J54975" s="6" t="n"/>
    </row>
    <row r="54976">
      <c r="J54976" s="6" t="n"/>
    </row>
    <row r="54977">
      <c r="J54977" s="6" t="n"/>
    </row>
    <row r="54978">
      <c r="J54978" s="6" t="n"/>
    </row>
    <row r="54979">
      <c r="J54979" s="6" t="n"/>
    </row>
    <row r="54980">
      <c r="J54980" s="6" t="n"/>
    </row>
    <row r="54981">
      <c r="J54981" s="6" t="n"/>
    </row>
    <row r="54982">
      <c r="J54982" s="6" t="n"/>
    </row>
    <row r="54983">
      <c r="J54983" s="6" t="n"/>
    </row>
    <row r="54984">
      <c r="J54984" s="6" t="n"/>
    </row>
    <row r="54985">
      <c r="J54985" s="6" t="n"/>
    </row>
    <row r="54986">
      <c r="J54986" s="6" t="n"/>
    </row>
    <row r="54987">
      <c r="J54987" s="6" t="n"/>
    </row>
    <row r="54988">
      <c r="J54988" s="6" t="n"/>
    </row>
    <row r="54989">
      <c r="J54989" s="6" t="n"/>
    </row>
    <row r="54990">
      <c r="J54990" s="6" t="n"/>
    </row>
    <row r="54991">
      <c r="J54991" s="6" t="n"/>
    </row>
    <row r="54992">
      <c r="J54992" s="6" t="n"/>
    </row>
    <row r="54993">
      <c r="J54993" s="6" t="n"/>
    </row>
    <row r="54994">
      <c r="J54994" s="6" t="n"/>
    </row>
    <row r="54995">
      <c r="J54995" s="6" t="n"/>
    </row>
    <row r="54996">
      <c r="J54996" s="6" t="n"/>
    </row>
    <row r="54997">
      <c r="J54997" s="6" t="n"/>
    </row>
    <row r="54998">
      <c r="J54998" s="6" t="n"/>
    </row>
    <row r="54999">
      <c r="J54999" s="6" t="n"/>
    </row>
    <row r="55000">
      <c r="J55000" s="6" t="n"/>
    </row>
    <row r="55001">
      <c r="J55001" s="6" t="n"/>
    </row>
    <row r="55002">
      <c r="J55002" s="6" t="n"/>
    </row>
    <row r="55003">
      <c r="J55003" s="6" t="n"/>
    </row>
    <row r="55004">
      <c r="J55004" s="6" t="n"/>
    </row>
    <row r="55005">
      <c r="J55005" s="6" t="n"/>
    </row>
    <row r="55006">
      <c r="J55006" s="6" t="n"/>
    </row>
    <row r="55007">
      <c r="J55007" s="6" t="n"/>
    </row>
    <row r="55008">
      <c r="J55008" s="6" t="n"/>
    </row>
    <row r="55009">
      <c r="J55009" s="6" t="n"/>
    </row>
    <row r="55010">
      <c r="J55010" s="6" t="n"/>
    </row>
    <row r="55011">
      <c r="J55011" s="6" t="n"/>
    </row>
    <row r="55012">
      <c r="J55012" s="6" t="n"/>
    </row>
    <row r="55013">
      <c r="J55013" s="6" t="n"/>
    </row>
    <row r="55014">
      <c r="J55014" s="6" t="n"/>
    </row>
    <row r="55015">
      <c r="J55015" s="6" t="n"/>
    </row>
    <row r="55016">
      <c r="J55016" s="6" t="n"/>
    </row>
    <row r="55017">
      <c r="J55017" s="6" t="n"/>
    </row>
    <row r="55018">
      <c r="J55018" s="6" t="n"/>
    </row>
    <row r="55019">
      <c r="J55019" s="6" t="n"/>
    </row>
    <row r="55020">
      <c r="J55020" s="6" t="n"/>
    </row>
    <row r="55021">
      <c r="J55021" s="6" t="n"/>
    </row>
    <row r="55022">
      <c r="J55022" s="6" t="n"/>
    </row>
    <row r="55023">
      <c r="J55023" s="6" t="n"/>
    </row>
    <row r="55024">
      <c r="J55024" s="6" t="n"/>
    </row>
    <row r="55025">
      <c r="J55025" s="6" t="n"/>
    </row>
    <row r="55026">
      <c r="J55026" s="6" t="n"/>
    </row>
    <row r="55027">
      <c r="J55027" s="6" t="n"/>
    </row>
    <row r="55028">
      <c r="J55028" s="6" t="n"/>
    </row>
    <row r="55029">
      <c r="J55029" s="6" t="n"/>
    </row>
    <row r="55030">
      <c r="J55030" s="6" t="n"/>
    </row>
    <row r="55031">
      <c r="J55031" s="6" t="n"/>
    </row>
    <row r="55032">
      <c r="J55032" s="6" t="n"/>
    </row>
    <row r="55033">
      <c r="J55033" s="6" t="n"/>
    </row>
    <row r="55034">
      <c r="J55034" s="6" t="n"/>
    </row>
    <row r="55035">
      <c r="J55035" s="6" t="n"/>
    </row>
    <row r="55036">
      <c r="J55036" s="6" t="n"/>
    </row>
    <row r="55037">
      <c r="J55037" s="6" t="n"/>
    </row>
    <row r="55038">
      <c r="J55038" s="6" t="n"/>
    </row>
    <row r="55039">
      <c r="J55039" s="6" t="n"/>
    </row>
    <row r="55040">
      <c r="J55040" s="6" t="n"/>
    </row>
    <row r="55041">
      <c r="J55041" s="6" t="n"/>
    </row>
    <row r="55042">
      <c r="J55042" s="6" t="n"/>
    </row>
    <row r="55043">
      <c r="J55043" s="6" t="n"/>
    </row>
    <row r="55044">
      <c r="J55044" s="6" t="n"/>
    </row>
    <row r="55045">
      <c r="J55045" s="6" t="n"/>
    </row>
    <row r="55046">
      <c r="J55046" s="6" t="n"/>
    </row>
    <row r="55047">
      <c r="J55047" s="6" t="n"/>
    </row>
    <row r="55048">
      <c r="J55048" s="6" t="n"/>
    </row>
    <row r="55049">
      <c r="J55049" s="6" t="n"/>
    </row>
    <row r="55050">
      <c r="J55050" s="6" t="n"/>
    </row>
    <row r="55051">
      <c r="J55051" s="6" t="n"/>
    </row>
    <row r="55052">
      <c r="J55052" s="6" t="n"/>
    </row>
    <row r="55053">
      <c r="J55053" s="6" t="n"/>
    </row>
    <row r="55054">
      <c r="J55054" s="6" t="n"/>
    </row>
    <row r="55055">
      <c r="J55055" s="6" t="n"/>
    </row>
    <row r="55056">
      <c r="J55056" s="6" t="n"/>
    </row>
    <row r="55057">
      <c r="J55057" s="6" t="n"/>
    </row>
    <row r="55058">
      <c r="J55058" s="6" t="n"/>
    </row>
    <row r="55059">
      <c r="J55059" s="6" t="n"/>
    </row>
    <row r="55060">
      <c r="J55060" s="6" t="n"/>
    </row>
    <row r="55061">
      <c r="J55061" s="6" t="n"/>
    </row>
    <row r="55062">
      <c r="J55062" s="6" t="n"/>
    </row>
    <row r="55063">
      <c r="J55063" s="6" t="n"/>
    </row>
    <row r="55064">
      <c r="J55064" s="6" t="n"/>
    </row>
    <row r="55065">
      <c r="J55065" s="6" t="n"/>
    </row>
    <row r="55066">
      <c r="J55066" s="6" t="n"/>
    </row>
    <row r="55067">
      <c r="J55067" s="6" t="n"/>
    </row>
    <row r="55068">
      <c r="J55068" s="6" t="n"/>
    </row>
    <row r="55069">
      <c r="J55069" s="6" t="n"/>
    </row>
    <row r="55070">
      <c r="J55070" s="6" t="n"/>
    </row>
    <row r="55071">
      <c r="J55071" s="6" t="n"/>
    </row>
    <row r="55072">
      <c r="J55072" s="6" t="n"/>
    </row>
    <row r="55073">
      <c r="J55073" s="6" t="n"/>
    </row>
    <row r="55074">
      <c r="J55074" s="6" t="n"/>
    </row>
    <row r="55075">
      <c r="J55075" s="6" t="n"/>
    </row>
    <row r="55076">
      <c r="J55076" s="6" t="n"/>
    </row>
    <row r="55077">
      <c r="J55077" s="6" t="n"/>
    </row>
    <row r="55078">
      <c r="J55078" s="6" t="n"/>
    </row>
    <row r="55079">
      <c r="J55079" s="6" t="n"/>
    </row>
    <row r="55080">
      <c r="J55080" s="6" t="n"/>
    </row>
    <row r="55081">
      <c r="J55081" s="6" t="n"/>
    </row>
    <row r="55082">
      <c r="J55082" s="6" t="n"/>
    </row>
    <row r="55083">
      <c r="J55083" s="6" t="n"/>
    </row>
    <row r="55084">
      <c r="J55084" s="6" t="n"/>
    </row>
    <row r="55085">
      <c r="J55085" s="6" t="n"/>
    </row>
    <row r="55086">
      <c r="J55086" s="6" t="n"/>
    </row>
    <row r="55087">
      <c r="J55087" s="6" t="n"/>
    </row>
    <row r="55088">
      <c r="J55088" s="6" t="n"/>
    </row>
    <row r="55089">
      <c r="J55089" s="6" t="n"/>
    </row>
    <row r="55090">
      <c r="J55090" s="6" t="n"/>
    </row>
    <row r="55091">
      <c r="J55091" s="6" t="n"/>
    </row>
    <row r="55092">
      <c r="J55092" s="6" t="n"/>
    </row>
    <row r="55093">
      <c r="J55093" s="6" t="n"/>
    </row>
    <row r="55094">
      <c r="J55094" s="6" t="n"/>
    </row>
    <row r="55095">
      <c r="J55095" s="6" t="n"/>
    </row>
    <row r="55096">
      <c r="J55096" s="6" t="n"/>
    </row>
    <row r="55097">
      <c r="J55097" s="6" t="n"/>
    </row>
    <row r="55098">
      <c r="J55098" s="6" t="n"/>
    </row>
    <row r="55099">
      <c r="J55099" s="6" t="n"/>
    </row>
    <row r="55100">
      <c r="J55100" s="6" t="n"/>
    </row>
    <row r="55101">
      <c r="J55101" s="6" t="n"/>
    </row>
    <row r="55102">
      <c r="J55102" s="6" t="n"/>
    </row>
    <row r="55103">
      <c r="J55103" s="6" t="n"/>
    </row>
    <row r="55104">
      <c r="J55104" s="6" t="n"/>
    </row>
    <row r="55105">
      <c r="J55105" s="6" t="n"/>
    </row>
    <row r="55106">
      <c r="J55106" s="6" t="n"/>
    </row>
    <row r="55107">
      <c r="J55107" s="6" t="n"/>
    </row>
    <row r="55108">
      <c r="J55108" s="6" t="n"/>
    </row>
    <row r="55109">
      <c r="J55109" s="6" t="n"/>
    </row>
    <row r="55110">
      <c r="J55110" s="6" t="n"/>
    </row>
    <row r="55111">
      <c r="J55111" s="6" t="n"/>
    </row>
    <row r="55112">
      <c r="J55112" s="6" t="n"/>
    </row>
    <row r="55113">
      <c r="J55113" s="6" t="n"/>
    </row>
    <row r="55114">
      <c r="J55114" s="6" t="n"/>
    </row>
    <row r="55115">
      <c r="J55115" s="6" t="n"/>
    </row>
    <row r="55116">
      <c r="J55116" s="6" t="n"/>
    </row>
    <row r="55117">
      <c r="J55117" s="6" t="n"/>
    </row>
    <row r="55118">
      <c r="J55118" s="6" t="n"/>
    </row>
    <row r="55119">
      <c r="J55119" s="6" t="n"/>
    </row>
    <row r="55120">
      <c r="J55120" s="6" t="n"/>
    </row>
    <row r="55121">
      <c r="J55121" s="6" t="n"/>
    </row>
    <row r="55122">
      <c r="J55122" s="6" t="n"/>
    </row>
    <row r="55123">
      <c r="J55123" s="6" t="n"/>
    </row>
    <row r="55124">
      <c r="J55124" s="6" t="n"/>
    </row>
    <row r="55125">
      <c r="J55125" s="6" t="n"/>
    </row>
    <row r="55126">
      <c r="J55126" s="6" t="n"/>
    </row>
    <row r="55127">
      <c r="J55127" s="6" t="n"/>
    </row>
    <row r="55128">
      <c r="J55128" s="6" t="n"/>
    </row>
    <row r="55129">
      <c r="J55129" s="6" t="n"/>
    </row>
    <row r="55130">
      <c r="J55130" s="6" t="n"/>
    </row>
    <row r="55131">
      <c r="J55131" s="6" t="n"/>
    </row>
    <row r="55132">
      <c r="J55132" s="6" t="n"/>
    </row>
    <row r="55133">
      <c r="J55133" s="6" t="n"/>
    </row>
    <row r="55134">
      <c r="J55134" s="6" t="n"/>
    </row>
    <row r="55135">
      <c r="J55135" s="6" t="n"/>
    </row>
    <row r="55136">
      <c r="J55136" s="6" t="n"/>
    </row>
    <row r="55137">
      <c r="J55137" s="6" t="n"/>
    </row>
    <row r="55138">
      <c r="J55138" s="6" t="n"/>
    </row>
    <row r="55139">
      <c r="J55139" s="6" t="n"/>
    </row>
    <row r="55140">
      <c r="J55140" s="6" t="n"/>
    </row>
    <row r="55141">
      <c r="J55141" s="6" t="n"/>
    </row>
    <row r="55142">
      <c r="J55142" s="6" t="n"/>
    </row>
    <row r="55143">
      <c r="J55143" s="6" t="n"/>
    </row>
    <row r="55144">
      <c r="J55144" s="6" t="n"/>
    </row>
    <row r="55145">
      <c r="J55145" s="6" t="n"/>
    </row>
    <row r="55146">
      <c r="J55146" s="6" t="n"/>
    </row>
    <row r="55147">
      <c r="J55147" s="6" t="n"/>
    </row>
    <row r="55148">
      <c r="J55148" s="6" t="n"/>
    </row>
    <row r="55149">
      <c r="J55149" s="6" t="n"/>
    </row>
    <row r="55150">
      <c r="J55150" s="6" t="n"/>
    </row>
    <row r="55151">
      <c r="J55151" s="6" t="n"/>
    </row>
    <row r="55152">
      <c r="J55152" s="6" t="n"/>
    </row>
    <row r="55153">
      <c r="J55153" s="6" t="n"/>
    </row>
    <row r="55154">
      <c r="J55154" s="6" t="n"/>
    </row>
    <row r="55155">
      <c r="J55155" s="6" t="n"/>
    </row>
    <row r="55156">
      <c r="J55156" s="6" t="n"/>
    </row>
    <row r="55157">
      <c r="J55157" s="6" t="n"/>
    </row>
    <row r="55158">
      <c r="J55158" s="6" t="n"/>
    </row>
    <row r="55159">
      <c r="J55159" s="6" t="n"/>
    </row>
    <row r="55160">
      <c r="J55160" s="6" t="n"/>
    </row>
    <row r="55161">
      <c r="J55161" s="6" t="n"/>
    </row>
    <row r="55162">
      <c r="J55162" s="6" t="n"/>
    </row>
    <row r="55163">
      <c r="J55163" s="6" t="n"/>
    </row>
    <row r="55164">
      <c r="J55164" s="6" t="n"/>
    </row>
    <row r="55165">
      <c r="J55165" s="6" t="n"/>
    </row>
    <row r="55166">
      <c r="J55166" s="6" t="n"/>
    </row>
    <row r="55167">
      <c r="J55167" s="6" t="n"/>
    </row>
    <row r="55168">
      <c r="J55168" s="6" t="n"/>
    </row>
    <row r="55169">
      <c r="J55169" s="6" t="n"/>
    </row>
    <row r="55170">
      <c r="J55170" s="6" t="n"/>
    </row>
    <row r="55171">
      <c r="J55171" s="6" t="n"/>
    </row>
    <row r="55172">
      <c r="J55172" s="6" t="n"/>
    </row>
    <row r="55173">
      <c r="J55173" s="6" t="n"/>
    </row>
    <row r="55174">
      <c r="J55174" s="6" t="n"/>
    </row>
    <row r="55175">
      <c r="J55175" s="6" t="n"/>
    </row>
    <row r="55176">
      <c r="J55176" s="6" t="n"/>
    </row>
    <row r="55177">
      <c r="J55177" s="6" t="n"/>
    </row>
    <row r="55178">
      <c r="J55178" s="6" t="n"/>
    </row>
    <row r="55179">
      <c r="J55179" s="6" t="n"/>
    </row>
    <row r="55180">
      <c r="J55180" s="6" t="n"/>
    </row>
    <row r="55181">
      <c r="J55181" s="6" t="n"/>
    </row>
    <row r="55182">
      <c r="J55182" s="6" t="n"/>
    </row>
    <row r="55183">
      <c r="J55183" s="6" t="n"/>
    </row>
    <row r="55184">
      <c r="J55184" s="6" t="n"/>
    </row>
    <row r="55185">
      <c r="J55185" s="6" t="n"/>
    </row>
    <row r="55186">
      <c r="J55186" s="6" t="n"/>
    </row>
    <row r="55187">
      <c r="J55187" s="6" t="n"/>
    </row>
    <row r="55188">
      <c r="J55188" s="6" t="n"/>
    </row>
    <row r="55189">
      <c r="J55189" s="6" t="n"/>
    </row>
    <row r="55190">
      <c r="J55190" s="6" t="n"/>
    </row>
    <row r="55191">
      <c r="J55191" s="6" t="n"/>
    </row>
    <row r="55192">
      <c r="J55192" s="6" t="n"/>
    </row>
    <row r="55193">
      <c r="J55193" s="6" t="n"/>
    </row>
    <row r="55194">
      <c r="J55194" s="6" t="n"/>
    </row>
    <row r="55195">
      <c r="J55195" s="6" t="n"/>
    </row>
    <row r="55196">
      <c r="J55196" s="6" t="n"/>
    </row>
    <row r="55197">
      <c r="J55197" s="6" t="n"/>
    </row>
    <row r="55198">
      <c r="J55198" s="6" t="n"/>
    </row>
    <row r="55199">
      <c r="J55199" s="6" t="n"/>
    </row>
    <row r="55200">
      <c r="J55200" s="6" t="n"/>
    </row>
    <row r="55201">
      <c r="J55201" s="6" t="n"/>
    </row>
    <row r="55202">
      <c r="J55202" s="6" t="n"/>
    </row>
    <row r="55203">
      <c r="J55203" s="6" t="n"/>
    </row>
    <row r="55204">
      <c r="J55204" s="6" t="n"/>
    </row>
    <row r="55205">
      <c r="J55205" s="6" t="n"/>
    </row>
    <row r="55206">
      <c r="J55206" s="6" t="n"/>
    </row>
    <row r="55207">
      <c r="J55207" s="6" t="n"/>
    </row>
    <row r="55208">
      <c r="J55208" s="6" t="n"/>
    </row>
    <row r="55209">
      <c r="J55209" s="6" t="n"/>
    </row>
    <row r="55210">
      <c r="J55210" s="6" t="n"/>
    </row>
    <row r="55211">
      <c r="J55211" s="6" t="n"/>
    </row>
    <row r="55212">
      <c r="J55212" s="6" t="n"/>
    </row>
    <row r="55213">
      <c r="J55213" s="6" t="n"/>
    </row>
    <row r="55214">
      <c r="J55214" s="6" t="n"/>
    </row>
    <row r="55215">
      <c r="J55215" s="6" t="n"/>
    </row>
    <row r="55216">
      <c r="J55216" s="6" t="n"/>
    </row>
    <row r="55217">
      <c r="J55217" s="6" t="n"/>
    </row>
    <row r="55218">
      <c r="J55218" s="6" t="n"/>
    </row>
    <row r="55219">
      <c r="J55219" s="6" t="n"/>
    </row>
    <row r="55220">
      <c r="J55220" s="6" t="n"/>
    </row>
    <row r="55221">
      <c r="J55221" s="6" t="n"/>
    </row>
    <row r="55222">
      <c r="J55222" s="6" t="n"/>
    </row>
    <row r="55223">
      <c r="J55223" s="6" t="n"/>
    </row>
    <row r="55224">
      <c r="J55224" s="6" t="n"/>
    </row>
    <row r="55225">
      <c r="J55225" s="6" t="n"/>
    </row>
    <row r="55226">
      <c r="J55226" s="6" t="n"/>
    </row>
    <row r="55227">
      <c r="J55227" s="6" t="n"/>
    </row>
    <row r="55228">
      <c r="J55228" s="6" t="n"/>
    </row>
    <row r="55229">
      <c r="J55229" s="6" t="n"/>
    </row>
    <row r="55230">
      <c r="J55230" s="6" t="n"/>
    </row>
    <row r="55231">
      <c r="J55231" s="6" t="n"/>
    </row>
    <row r="55232">
      <c r="J55232" s="6" t="n"/>
    </row>
    <row r="55233">
      <c r="J55233" s="6" t="n"/>
    </row>
    <row r="55234">
      <c r="J55234" s="6" t="n"/>
    </row>
    <row r="55235">
      <c r="J55235" s="6" t="n"/>
    </row>
    <row r="55236">
      <c r="J55236" s="6" t="n"/>
    </row>
    <row r="55237">
      <c r="J55237" s="6" t="n"/>
    </row>
    <row r="55238">
      <c r="J55238" s="6" t="n"/>
    </row>
    <row r="55239">
      <c r="J55239" s="6" t="n"/>
    </row>
    <row r="55240">
      <c r="J55240" s="6" t="n"/>
    </row>
    <row r="55241">
      <c r="J55241" s="6" t="n"/>
    </row>
    <row r="55242">
      <c r="J55242" s="6" t="n"/>
    </row>
    <row r="55243">
      <c r="J55243" s="6" t="n"/>
    </row>
    <row r="55244">
      <c r="J55244" s="6" t="n"/>
    </row>
    <row r="55245">
      <c r="J55245" s="6" t="n"/>
    </row>
    <row r="55246">
      <c r="J55246" s="6" t="n"/>
    </row>
    <row r="55247">
      <c r="J55247" s="6" t="n"/>
    </row>
    <row r="55248">
      <c r="J55248" s="6" t="n"/>
    </row>
    <row r="55249">
      <c r="J55249" s="6" t="n"/>
    </row>
    <row r="55250">
      <c r="J55250" s="6" t="n"/>
    </row>
    <row r="55251">
      <c r="J55251" s="6" t="n"/>
    </row>
    <row r="55252">
      <c r="J55252" s="6" t="n"/>
    </row>
    <row r="55253">
      <c r="J55253" s="6" t="n"/>
    </row>
    <row r="55254">
      <c r="J55254" s="6" t="n"/>
    </row>
    <row r="55255">
      <c r="J55255" s="6" t="n"/>
    </row>
    <row r="55256">
      <c r="J55256" s="6" t="n"/>
    </row>
    <row r="55257">
      <c r="J55257" s="6" t="n"/>
    </row>
    <row r="55258">
      <c r="J55258" s="6" t="n"/>
    </row>
    <row r="55259">
      <c r="J55259" s="6" t="n"/>
    </row>
    <row r="55260">
      <c r="J55260" s="6" t="n"/>
    </row>
    <row r="55261">
      <c r="J55261" s="6" t="n"/>
    </row>
    <row r="55262">
      <c r="J55262" s="6" t="n"/>
    </row>
    <row r="55263">
      <c r="J55263" s="6" t="n"/>
    </row>
    <row r="55264">
      <c r="J55264" s="6" t="n"/>
    </row>
    <row r="55265">
      <c r="J55265" s="6" t="n"/>
    </row>
    <row r="55266">
      <c r="J55266" s="6" t="n"/>
    </row>
    <row r="55267">
      <c r="J55267" s="6" t="n"/>
    </row>
    <row r="55268">
      <c r="J55268" s="6" t="n"/>
    </row>
    <row r="55269">
      <c r="J55269" s="6" t="n"/>
    </row>
    <row r="55270">
      <c r="J55270" s="6" t="n"/>
    </row>
    <row r="55271">
      <c r="J55271" s="6" t="n"/>
    </row>
    <row r="55272">
      <c r="J55272" s="6" t="n"/>
    </row>
    <row r="55273">
      <c r="J55273" s="6" t="n"/>
    </row>
    <row r="55274">
      <c r="J55274" s="6" t="n"/>
    </row>
    <row r="55275">
      <c r="J55275" s="6" t="n"/>
    </row>
    <row r="55276">
      <c r="J55276" s="6" t="n"/>
    </row>
    <row r="55277">
      <c r="J55277" s="6" t="n"/>
    </row>
    <row r="55278">
      <c r="J55278" s="6" t="n"/>
    </row>
    <row r="55279">
      <c r="J55279" s="6" t="n"/>
    </row>
    <row r="55280">
      <c r="J55280" s="6" t="n"/>
    </row>
    <row r="55281">
      <c r="J55281" s="6" t="n"/>
    </row>
    <row r="55282">
      <c r="J55282" s="6" t="n"/>
    </row>
    <row r="55283">
      <c r="J55283" s="6" t="n"/>
    </row>
    <row r="55284">
      <c r="J55284" s="6" t="n"/>
    </row>
    <row r="55285">
      <c r="J55285" s="6" t="n"/>
    </row>
    <row r="55286">
      <c r="J55286" s="6" t="n"/>
    </row>
    <row r="55287">
      <c r="J55287" s="6" t="n"/>
    </row>
    <row r="55288">
      <c r="J55288" s="6" t="n"/>
    </row>
    <row r="55289">
      <c r="J55289" s="6" t="n"/>
    </row>
    <row r="55290">
      <c r="J55290" s="6" t="n"/>
    </row>
    <row r="55291">
      <c r="J55291" s="6" t="n"/>
    </row>
    <row r="55292">
      <c r="J55292" s="6" t="n"/>
    </row>
    <row r="55293">
      <c r="J55293" s="6" t="n"/>
    </row>
    <row r="55294">
      <c r="J55294" s="6" t="n"/>
    </row>
    <row r="55295">
      <c r="J55295" s="6" t="n"/>
    </row>
    <row r="55296">
      <c r="J55296" s="6" t="n"/>
    </row>
    <row r="55297">
      <c r="J55297" s="6" t="n"/>
    </row>
    <row r="55298">
      <c r="J55298" s="6" t="n"/>
    </row>
    <row r="55299">
      <c r="J55299" s="6" t="n"/>
    </row>
    <row r="55300">
      <c r="J55300" s="6" t="n"/>
    </row>
    <row r="55301">
      <c r="J55301" s="6" t="n"/>
    </row>
    <row r="55302">
      <c r="J55302" s="6" t="n"/>
    </row>
    <row r="55303">
      <c r="J55303" s="6" t="n"/>
    </row>
    <row r="55304">
      <c r="J55304" s="6" t="n"/>
    </row>
    <row r="55305">
      <c r="J55305" s="6" t="n"/>
    </row>
    <row r="55306">
      <c r="J55306" s="6" t="n"/>
    </row>
    <row r="55307">
      <c r="J55307" s="6" t="n"/>
    </row>
    <row r="55308">
      <c r="J55308" s="6" t="n"/>
    </row>
    <row r="55309">
      <c r="J55309" s="6" t="n"/>
    </row>
    <row r="55310">
      <c r="J55310" s="6" t="n"/>
    </row>
    <row r="55311">
      <c r="J55311" s="6" t="n"/>
    </row>
    <row r="55312">
      <c r="J55312" s="6" t="n"/>
    </row>
    <row r="55313">
      <c r="J55313" s="6" t="n"/>
    </row>
    <row r="55314">
      <c r="J55314" s="6" t="n"/>
    </row>
    <row r="55315">
      <c r="J55315" s="6" t="n"/>
    </row>
    <row r="55316">
      <c r="J55316" s="6" t="n"/>
    </row>
    <row r="55317">
      <c r="J55317" s="6" t="n"/>
    </row>
    <row r="55318">
      <c r="J55318" s="6" t="n"/>
    </row>
    <row r="55319">
      <c r="J55319" s="6" t="n"/>
    </row>
    <row r="55320">
      <c r="J55320" s="6" t="n"/>
    </row>
    <row r="55321">
      <c r="J55321" s="6" t="n"/>
    </row>
    <row r="55322">
      <c r="J55322" s="6" t="n"/>
    </row>
    <row r="55323">
      <c r="J55323" s="6" t="n"/>
    </row>
    <row r="55324">
      <c r="J55324" s="6" t="n"/>
    </row>
    <row r="55325">
      <c r="J55325" s="6" t="n"/>
    </row>
    <row r="55326">
      <c r="J55326" s="6" t="n"/>
    </row>
    <row r="55327">
      <c r="J55327" s="6" t="n"/>
    </row>
    <row r="55328">
      <c r="J55328" s="6" t="n"/>
    </row>
    <row r="55329">
      <c r="J55329" s="6" t="n"/>
    </row>
    <row r="55330">
      <c r="J55330" s="6" t="n"/>
    </row>
    <row r="55331">
      <c r="J55331" s="6" t="n"/>
    </row>
    <row r="55332">
      <c r="J55332" s="6" t="n"/>
    </row>
    <row r="55333">
      <c r="J55333" s="6" t="n"/>
    </row>
    <row r="55334">
      <c r="J55334" s="6" t="n"/>
    </row>
    <row r="55335">
      <c r="J55335" s="6" t="n"/>
    </row>
    <row r="55336">
      <c r="J55336" s="6" t="n"/>
    </row>
    <row r="55337">
      <c r="J55337" s="6" t="n"/>
    </row>
    <row r="55338">
      <c r="J55338" s="6" t="n"/>
    </row>
    <row r="55339">
      <c r="J55339" s="6" t="n"/>
    </row>
    <row r="55340">
      <c r="J55340" s="6" t="n"/>
    </row>
    <row r="55341">
      <c r="J55341" s="6" t="n"/>
    </row>
    <row r="55342">
      <c r="J55342" s="6" t="n"/>
    </row>
    <row r="55343">
      <c r="J55343" s="6" t="n"/>
    </row>
    <row r="55344">
      <c r="J55344" s="6" t="n"/>
    </row>
    <row r="55345">
      <c r="J55345" s="6" t="n"/>
    </row>
    <row r="55346">
      <c r="J55346" s="6" t="n"/>
    </row>
    <row r="55347">
      <c r="J55347" s="6" t="n"/>
    </row>
    <row r="55348">
      <c r="J55348" s="6" t="n"/>
    </row>
    <row r="55349">
      <c r="J55349" s="6" t="n"/>
    </row>
    <row r="55350">
      <c r="J55350" s="6" t="n"/>
    </row>
    <row r="55351">
      <c r="J55351" s="6" t="n"/>
    </row>
    <row r="55352">
      <c r="J55352" s="6" t="n"/>
    </row>
    <row r="55353">
      <c r="J55353" s="6" t="n"/>
    </row>
    <row r="55354">
      <c r="J55354" s="6" t="n"/>
    </row>
    <row r="55355">
      <c r="J55355" s="6" t="n"/>
    </row>
    <row r="55356">
      <c r="J55356" s="6" t="n"/>
    </row>
    <row r="55357">
      <c r="J55357" s="6" t="n"/>
    </row>
    <row r="55358">
      <c r="J55358" s="6" t="n"/>
    </row>
    <row r="55359">
      <c r="J55359" s="6" t="n"/>
    </row>
    <row r="55360">
      <c r="J55360" s="6" t="n"/>
    </row>
    <row r="55361">
      <c r="J55361" s="6" t="n"/>
    </row>
    <row r="55362">
      <c r="J55362" s="6" t="n"/>
    </row>
    <row r="55363">
      <c r="J55363" s="6" t="n"/>
    </row>
    <row r="55364">
      <c r="J55364" s="6" t="n"/>
    </row>
    <row r="55365">
      <c r="J55365" s="6" t="n"/>
    </row>
    <row r="55366">
      <c r="J55366" s="6" t="n"/>
    </row>
    <row r="55367">
      <c r="J55367" s="6" t="n"/>
    </row>
    <row r="55368">
      <c r="J55368" s="6" t="n"/>
    </row>
    <row r="55369">
      <c r="J55369" s="6" t="n"/>
    </row>
    <row r="55370">
      <c r="J55370" s="6" t="n"/>
    </row>
    <row r="55371">
      <c r="J55371" s="6" t="n"/>
    </row>
    <row r="55372">
      <c r="J55372" s="6" t="n"/>
    </row>
    <row r="55373">
      <c r="J55373" s="6" t="n"/>
    </row>
    <row r="55374">
      <c r="J55374" s="6" t="n"/>
    </row>
    <row r="55375">
      <c r="J55375" s="6" t="n"/>
    </row>
    <row r="55376">
      <c r="J55376" s="6" t="n"/>
    </row>
    <row r="55377">
      <c r="J55377" s="6" t="n"/>
    </row>
    <row r="55378">
      <c r="J55378" s="6" t="n"/>
    </row>
    <row r="55379">
      <c r="J55379" s="6" t="n"/>
    </row>
    <row r="55380">
      <c r="J55380" s="6" t="n"/>
    </row>
    <row r="55381">
      <c r="J55381" s="6" t="n"/>
    </row>
    <row r="55382">
      <c r="J55382" s="6" t="n"/>
    </row>
    <row r="55383">
      <c r="J55383" s="6" t="n"/>
    </row>
    <row r="55384">
      <c r="J55384" s="6" t="n"/>
    </row>
    <row r="55385">
      <c r="J55385" s="6" t="n"/>
    </row>
    <row r="55386">
      <c r="J55386" s="6" t="n"/>
    </row>
    <row r="55387">
      <c r="J55387" s="6" t="n"/>
    </row>
    <row r="55388">
      <c r="J55388" s="6" t="n"/>
    </row>
    <row r="55389">
      <c r="J55389" s="6" t="n"/>
    </row>
    <row r="55390">
      <c r="J55390" s="6" t="n"/>
    </row>
    <row r="55391">
      <c r="J55391" s="6" t="n"/>
    </row>
    <row r="55392">
      <c r="J55392" s="6" t="n"/>
    </row>
    <row r="55393">
      <c r="J55393" s="6" t="n"/>
    </row>
    <row r="55394">
      <c r="J55394" s="6" t="n"/>
    </row>
    <row r="55395">
      <c r="J55395" s="6" t="n"/>
    </row>
    <row r="55396">
      <c r="J55396" s="6" t="n"/>
    </row>
    <row r="55397">
      <c r="J55397" s="6" t="n"/>
    </row>
    <row r="55398">
      <c r="J55398" s="6" t="n"/>
    </row>
    <row r="55399">
      <c r="J55399" s="6" t="n"/>
    </row>
    <row r="55400">
      <c r="J55400" s="6" t="n"/>
    </row>
    <row r="55401">
      <c r="J55401" s="6" t="n"/>
    </row>
    <row r="55402">
      <c r="J55402" s="6" t="n"/>
    </row>
    <row r="55403">
      <c r="J55403" s="6" t="n"/>
    </row>
    <row r="55404">
      <c r="J55404" s="6" t="n"/>
    </row>
    <row r="55405">
      <c r="J55405" s="6" t="n"/>
    </row>
    <row r="55406">
      <c r="J55406" s="6" t="n"/>
    </row>
    <row r="55407">
      <c r="J55407" s="6" t="n"/>
    </row>
    <row r="55408">
      <c r="J55408" s="6" t="n"/>
    </row>
    <row r="55409">
      <c r="J55409" s="6" t="n"/>
    </row>
    <row r="55410">
      <c r="J55410" s="6" t="n"/>
    </row>
    <row r="55411">
      <c r="J55411" s="6" t="n"/>
    </row>
    <row r="55412">
      <c r="J55412" s="6" t="n"/>
    </row>
    <row r="55413">
      <c r="J55413" s="6" t="n"/>
    </row>
    <row r="55414">
      <c r="J55414" s="6" t="n"/>
    </row>
    <row r="55415">
      <c r="J55415" s="6" t="n"/>
    </row>
    <row r="55416">
      <c r="J55416" s="6" t="n"/>
    </row>
    <row r="55417">
      <c r="J55417" s="6" t="n"/>
    </row>
    <row r="55418">
      <c r="J55418" s="6" t="n"/>
    </row>
    <row r="55419">
      <c r="J55419" s="6" t="n"/>
    </row>
    <row r="55420">
      <c r="J55420" s="6" t="n"/>
    </row>
    <row r="55421">
      <c r="J55421" s="6" t="n"/>
    </row>
    <row r="55422">
      <c r="J55422" s="6" t="n"/>
    </row>
    <row r="55423">
      <c r="J55423" s="6" t="n"/>
    </row>
    <row r="55424">
      <c r="J55424" s="6" t="n"/>
    </row>
    <row r="55425">
      <c r="J55425" s="6" t="n"/>
    </row>
    <row r="55426">
      <c r="J55426" s="6" t="n"/>
    </row>
    <row r="55427">
      <c r="J55427" s="6" t="n"/>
    </row>
    <row r="55428">
      <c r="J55428" s="6" t="n"/>
    </row>
    <row r="55429">
      <c r="J55429" s="6" t="n"/>
    </row>
    <row r="55430">
      <c r="J55430" s="6" t="n"/>
    </row>
    <row r="55431">
      <c r="J55431" s="6" t="n"/>
    </row>
    <row r="55432">
      <c r="J55432" s="6" t="n"/>
    </row>
    <row r="55433">
      <c r="J55433" s="6" t="n"/>
    </row>
    <row r="55434">
      <c r="J55434" s="6" t="n"/>
    </row>
    <row r="55435">
      <c r="J55435" s="6" t="n"/>
    </row>
    <row r="55436">
      <c r="J55436" s="6" t="n"/>
    </row>
    <row r="55437">
      <c r="J55437" s="6" t="n"/>
    </row>
    <row r="55438">
      <c r="J55438" s="6" t="n"/>
    </row>
    <row r="55439">
      <c r="J55439" s="6" t="n"/>
    </row>
    <row r="55440">
      <c r="J55440" s="6" t="n"/>
    </row>
    <row r="55441">
      <c r="J55441" s="6" t="n"/>
    </row>
    <row r="55442">
      <c r="J55442" s="6" t="n"/>
    </row>
    <row r="55443">
      <c r="J55443" s="6" t="n"/>
    </row>
    <row r="55444">
      <c r="J55444" s="6" t="n"/>
    </row>
    <row r="55445">
      <c r="J55445" s="6" t="n"/>
    </row>
    <row r="55446">
      <c r="J55446" s="6" t="n"/>
    </row>
    <row r="55447">
      <c r="J55447" s="6" t="n"/>
    </row>
    <row r="55448">
      <c r="J55448" s="6" t="n"/>
    </row>
    <row r="55449">
      <c r="J55449" s="6" t="n"/>
    </row>
    <row r="55450">
      <c r="J55450" s="6" t="n"/>
    </row>
    <row r="55451">
      <c r="J55451" s="6" t="n"/>
    </row>
    <row r="55452">
      <c r="J55452" s="6" t="n"/>
    </row>
    <row r="55453">
      <c r="J55453" s="6" t="n"/>
    </row>
    <row r="55454">
      <c r="J55454" s="6" t="n"/>
    </row>
    <row r="55455">
      <c r="J55455" s="6" t="n"/>
    </row>
    <row r="55456">
      <c r="J55456" s="6" t="n"/>
    </row>
    <row r="55457">
      <c r="J55457" s="6" t="n"/>
    </row>
    <row r="55458">
      <c r="J55458" s="6" t="n"/>
    </row>
    <row r="55459">
      <c r="J55459" s="6" t="n"/>
    </row>
    <row r="55460">
      <c r="J55460" s="6" t="n"/>
    </row>
    <row r="55461">
      <c r="J55461" s="6" t="n"/>
    </row>
    <row r="55462">
      <c r="J55462" s="6" t="n"/>
    </row>
    <row r="55463">
      <c r="J55463" s="6" t="n"/>
    </row>
    <row r="55464">
      <c r="J55464" s="6" t="n"/>
    </row>
    <row r="55465">
      <c r="J55465" s="6" t="n"/>
    </row>
    <row r="55466">
      <c r="J55466" s="6" t="n"/>
    </row>
    <row r="55467">
      <c r="J55467" s="6" t="n"/>
    </row>
    <row r="55468">
      <c r="J55468" s="6" t="n"/>
    </row>
    <row r="55469">
      <c r="J55469" s="6" t="n"/>
    </row>
    <row r="55470">
      <c r="J55470" s="6" t="n"/>
    </row>
    <row r="55471">
      <c r="J55471" s="6" t="n"/>
    </row>
    <row r="55472">
      <c r="J55472" s="6" t="n"/>
    </row>
    <row r="55473">
      <c r="J55473" s="6" t="n"/>
    </row>
    <row r="55474">
      <c r="J55474" s="6" t="n"/>
    </row>
    <row r="55475">
      <c r="J55475" s="6" t="n"/>
    </row>
    <row r="55476">
      <c r="J55476" s="6" t="n"/>
    </row>
    <row r="55477">
      <c r="J55477" s="6" t="n"/>
    </row>
    <row r="55478">
      <c r="J55478" s="6" t="n"/>
    </row>
    <row r="55479">
      <c r="J55479" s="6" t="n"/>
    </row>
    <row r="55480">
      <c r="J55480" s="6" t="n"/>
    </row>
    <row r="55481">
      <c r="J55481" s="6" t="n"/>
    </row>
    <row r="55482">
      <c r="J55482" s="6" t="n"/>
    </row>
    <row r="55483">
      <c r="J55483" s="6" t="n"/>
    </row>
    <row r="55484">
      <c r="J55484" s="6" t="n"/>
    </row>
    <row r="55485">
      <c r="J55485" s="6" t="n"/>
    </row>
    <row r="55486">
      <c r="J55486" s="6" t="n"/>
    </row>
    <row r="55487">
      <c r="J55487" s="6" t="n"/>
    </row>
    <row r="55488">
      <c r="J55488" s="6" t="n"/>
    </row>
    <row r="55489">
      <c r="J55489" s="6" t="n"/>
    </row>
    <row r="55490">
      <c r="J55490" s="6" t="n"/>
    </row>
    <row r="55491">
      <c r="J55491" s="6" t="n"/>
    </row>
    <row r="55492">
      <c r="J55492" s="6" t="n"/>
    </row>
    <row r="55493">
      <c r="J55493" s="6" t="n"/>
    </row>
    <row r="55494">
      <c r="J55494" s="6" t="n"/>
    </row>
    <row r="55495">
      <c r="J55495" s="6" t="n"/>
    </row>
    <row r="55496">
      <c r="J55496" s="6" t="n"/>
    </row>
    <row r="55497">
      <c r="J55497" s="6" t="n"/>
    </row>
    <row r="55498">
      <c r="J55498" s="6" t="n"/>
    </row>
    <row r="55499">
      <c r="J55499" s="6" t="n"/>
    </row>
    <row r="55500">
      <c r="J55500" s="6" t="n"/>
    </row>
    <row r="55501">
      <c r="J55501" s="6" t="n"/>
    </row>
    <row r="55502">
      <c r="J55502" s="6" t="n"/>
    </row>
    <row r="55503">
      <c r="J55503" s="6" t="n"/>
    </row>
    <row r="55504">
      <c r="J55504" s="6" t="n"/>
    </row>
    <row r="55505">
      <c r="J55505" s="6" t="n"/>
    </row>
    <row r="55506">
      <c r="J55506" s="6" t="n"/>
    </row>
    <row r="55507">
      <c r="J55507" s="6" t="n"/>
    </row>
    <row r="55508">
      <c r="J55508" s="6" t="n"/>
    </row>
    <row r="55509">
      <c r="J55509" s="6" t="n"/>
    </row>
    <row r="55510">
      <c r="J55510" s="6" t="n"/>
    </row>
    <row r="55511">
      <c r="J55511" s="6" t="n"/>
    </row>
    <row r="55512">
      <c r="J55512" s="6" t="n"/>
    </row>
    <row r="55513">
      <c r="J55513" s="6" t="n"/>
    </row>
    <row r="55514">
      <c r="J55514" s="6" t="n"/>
    </row>
    <row r="55515">
      <c r="J55515" s="6" t="n"/>
    </row>
    <row r="55516">
      <c r="J55516" s="6" t="n"/>
    </row>
    <row r="55517">
      <c r="J55517" s="6" t="n"/>
    </row>
    <row r="55518">
      <c r="J55518" s="6" t="n"/>
    </row>
    <row r="55519">
      <c r="J55519" s="6" t="n"/>
    </row>
    <row r="55520">
      <c r="J55520" s="6" t="n"/>
    </row>
    <row r="55521">
      <c r="J55521" s="6" t="n"/>
    </row>
    <row r="55522">
      <c r="J55522" s="6" t="n"/>
    </row>
    <row r="55523">
      <c r="J55523" s="6" t="n"/>
    </row>
    <row r="55524">
      <c r="J55524" s="6" t="n"/>
    </row>
    <row r="55525">
      <c r="J55525" s="6" t="n"/>
    </row>
    <row r="55526">
      <c r="J55526" s="6" t="n"/>
    </row>
    <row r="55527">
      <c r="J55527" s="6" t="n"/>
    </row>
    <row r="55528">
      <c r="J55528" s="6" t="n"/>
    </row>
    <row r="55529">
      <c r="J55529" s="6" t="n"/>
    </row>
    <row r="55530">
      <c r="J55530" s="6" t="n"/>
    </row>
    <row r="55531">
      <c r="J55531" s="6" t="n"/>
    </row>
    <row r="55532">
      <c r="J55532" s="6" t="n"/>
    </row>
    <row r="55533">
      <c r="J55533" s="6" t="n"/>
    </row>
    <row r="55534">
      <c r="J55534" s="6" t="n"/>
    </row>
    <row r="55535">
      <c r="J55535" s="6" t="n"/>
    </row>
    <row r="55536">
      <c r="J55536" s="6" t="n"/>
    </row>
    <row r="55537">
      <c r="J55537" s="6" t="n"/>
    </row>
    <row r="55538">
      <c r="J55538" s="6" t="n"/>
    </row>
    <row r="55539">
      <c r="J55539" s="6" t="n"/>
    </row>
    <row r="55540">
      <c r="J55540" s="6" t="n"/>
    </row>
    <row r="55541">
      <c r="J55541" s="6" t="n"/>
    </row>
    <row r="55542">
      <c r="J55542" s="6" t="n"/>
    </row>
    <row r="55543">
      <c r="J55543" s="6" t="n"/>
    </row>
    <row r="55544">
      <c r="J55544" s="6" t="n"/>
    </row>
    <row r="55545">
      <c r="J55545" s="6" t="n"/>
    </row>
    <row r="55546">
      <c r="J55546" s="6" t="n"/>
    </row>
    <row r="55547">
      <c r="J55547" s="6" t="n"/>
    </row>
    <row r="55548">
      <c r="J55548" s="6" t="n"/>
    </row>
    <row r="55549">
      <c r="J55549" s="6" t="n"/>
    </row>
    <row r="55550">
      <c r="J55550" s="6" t="n"/>
    </row>
    <row r="55551">
      <c r="J55551" s="6" t="n"/>
    </row>
    <row r="55552">
      <c r="J55552" s="6" t="n"/>
    </row>
    <row r="55553">
      <c r="J55553" s="6" t="n"/>
    </row>
    <row r="55554">
      <c r="J55554" s="6" t="n"/>
    </row>
    <row r="55555">
      <c r="J55555" s="6" t="n"/>
    </row>
    <row r="55556">
      <c r="J55556" s="6" t="n"/>
    </row>
    <row r="55557">
      <c r="J55557" s="6" t="n"/>
    </row>
    <row r="55558">
      <c r="J55558" s="6" t="n"/>
    </row>
    <row r="55559">
      <c r="J55559" s="6" t="n"/>
    </row>
    <row r="55560">
      <c r="J55560" s="6" t="n"/>
    </row>
    <row r="55561">
      <c r="J55561" s="6" t="n"/>
    </row>
    <row r="55562">
      <c r="J55562" s="6" t="n"/>
    </row>
    <row r="55563">
      <c r="J55563" s="6" t="n"/>
    </row>
    <row r="55564">
      <c r="J55564" s="6" t="n"/>
    </row>
    <row r="55565">
      <c r="J55565" s="6" t="n"/>
    </row>
    <row r="55566">
      <c r="J55566" s="6" t="n"/>
    </row>
    <row r="55567">
      <c r="J55567" s="6" t="n"/>
    </row>
    <row r="55568">
      <c r="J55568" s="6" t="n"/>
    </row>
    <row r="55569">
      <c r="J55569" s="6" t="n"/>
    </row>
    <row r="55570">
      <c r="J55570" s="6" t="n"/>
    </row>
    <row r="55571">
      <c r="J55571" s="6" t="n"/>
    </row>
    <row r="55572">
      <c r="J55572" s="6" t="n"/>
    </row>
    <row r="55573">
      <c r="J55573" s="6" t="n"/>
    </row>
    <row r="55574">
      <c r="J55574" s="6" t="n"/>
    </row>
    <row r="55575">
      <c r="J55575" s="6" t="n"/>
    </row>
    <row r="55576">
      <c r="J55576" s="6" t="n"/>
    </row>
    <row r="55577">
      <c r="J55577" s="6" t="n"/>
    </row>
    <row r="55578">
      <c r="J55578" s="6" t="n"/>
    </row>
    <row r="55579">
      <c r="J55579" s="6" t="n"/>
    </row>
    <row r="55580">
      <c r="J55580" s="6" t="n"/>
    </row>
    <row r="55581">
      <c r="J55581" s="6" t="n"/>
    </row>
    <row r="55582">
      <c r="J55582" s="6" t="n"/>
    </row>
    <row r="55583">
      <c r="J55583" s="6" t="n"/>
    </row>
    <row r="55584">
      <c r="J55584" s="6" t="n"/>
    </row>
    <row r="55585">
      <c r="J55585" s="6" t="n"/>
    </row>
    <row r="55586">
      <c r="J55586" s="6" t="n"/>
    </row>
    <row r="55587">
      <c r="J55587" s="6" t="n"/>
    </row>
    <row r="55588">
      <c r="J55588" s="6" t="n"/>
    </row>
    <row r="55589">
      <c r="J55589" s="6" t="n"/>
    </row>
    <row r="55590">
      <c r="J55590" s="6" t="n"/>
    </row>
    <row r="55591">
      <c r="J55591" s="6" t="n"/>
    </row>
    <row r="55592">
      <c r="J55592" s="6" t="n"/>
    </row>
    <row r="55593">
      <c r="J55593" s="6" t="n"/>
    </row>
    <row r="55594">
      <c r="J55594" s="6" t="n"/>
    </row>
    <row r="55595">
      <c r="J55595" s="6" t="n"/>
    </row>
    <row r="55596">
      <c r="J55596" s="6" t="n"/>
    </row>
    <row r="55597">
      <c r="J55597" s="6" t="n"/>
    </row>
    <row r="55598">
      <c r="J55598" s="6" t="n"/>
    </row>
    <row r="55599">
      <c r="J55599" s="6" t="n"/>
    </row>
    <row r="55600">
      <c r="J55600" s="6" t="n"/>
    </row>
    <row r="55601">
      <c r="J55601" s="6" t="n"/>
    </row>
    <row r="55602">
      <c r="J55602" s="6" t="n"/>
    </row>
    <row r="55603">
      <c r="J55603" s="6" t="n"/>
    </row>
    <row r="55604">
      <c r="J55604" s="6" t="n"/>
    </row>
    <row r="55605">
      <c r="J55605" s="6" t="n"/>
    </row>
    <row r="55606">
      <c r="J55606" s="6" t="n"/>
    </row>
    <row r="55607">
      <c r="J55607" s="6" t="n"/>
    </row>
    <row r="55608">
      <c r="J55608" s="6" t="n"/>
    </row>
    <row r="55609">
      <c r="J55609" s="6" t="n"/>
    </row>
    <row r="55610">
      <c r="J55610" s="6" t="n"/>
    </row>
    <row r="55611">
      <c r="J55611" s="6" t="n"/>
    </row>
    <row r="55612">
      <c r="J55612" s="6" t="n"/>
    </row>
    <row r="55613">
      <c r="J55613" s="6" t="n"/>
    </row>
    <row r="55614">
      <c r="J55614" s="6" t="n"/>
    </row>
    <row r="55615">
      <c r="J55615" s="6" t="n"/>
    </row>
    <row r="55616">
      <c r="J55616" s="6" t="n"/>
    </row>
    <row r="55617">
      <c r="J55617" s="6" t="n"/>
    </row>
    <row r="55618">
      <c r="J55618" s="6" t="n"/>
    </row>
    <row r="55619">
      <c r="J55619" s="6" t="n"/>
    </row>
    <row r="55620">
      <c r="J55620" s="6" t="n"/>
    </row>
    <row r="55621">
      <c r="J55621" s="6" t="n"/>
    </row>
    <row r="55622">
      <c r="J55622" s="6" t="n"/>
    </row>
    <row r="55623">
      <c r="J55623" s="6" t="n"/>
    </row>
    <row r="55624">
      <c r="J55624" s="6" t="n"/>
    </row>
    <row r="55625">
      <c r="J55625" s="6" t="n"/>
    </row>
    <row r="55626">
      <c r="J55626" s="6" t="n"/>
    </row>
    <row r="55627">
      <c r="J55627" s="6" t="n"/>
    </row>
    <row r="55628">
      <c r="J55628" s="6" t="n"/>
    </row>
    <row r="55629">
      <c r="J55629" s="6" t="n"/>
    </row>
    <row r="55630">
      <c r="J55630" s="6" t="n"/>
    </row>
    <row r="55631">
      <c r="J55631" s="6" t="n"/>
    </row>
    <row r="55632">
      <c r="J55632" s="6" t="n"/>
    </row>
    <row r="55633">
      <c r="J55633" s="6" t="n"/>
    </row>
    <row r="55634">
      <c r="J55634" s="6" t="n"/>
    </row>
    <row r="55635">
      <c r="J55635" s="6" t="n"/>
    </row>
    <row r="55636">
      <c r="J55636" s="6" t="n"/>
    </row>
    <row r="55637">
      <c r="J55637" s="6" t="n"/>
    </row>
    <row r="55638">
      <c r="J55638" s="6" t="n"/>
    </row>
    <row r="55639">
      <c r="J55639" s="6" t="n"/>
    </row>
    <row r="55640">
      <c r="J55640" s="6" t="n"/>
    </row>
    <row r="55641">
      <c r="J55641" s="6" t="n"/>
    </row>
    <row r="55642">
      <c r="J55642" s="6" t="n"/>
    </row>
    <row r="55643">
      <c r="J55643" s="6" t="n"/>
    </row>
    <row r="55644">
      <c r="J55644" s="6" t="n"/>
    </row>
    <row r="55645">
      <c r="J55645" s="6" t="n"/>
    </row>
    <row r="55646">
      <c r="J55646" s="6" t="n"/>
    </row>
    <row r="55647">
      <c r="J55647" s="6" t="n"/>
    </row>
    <row r="55648">
      <c r="J55648" s="6" t="n"/>
    </row>
    <row r="55649">
      <c r="J55649" s="6" t="n"/>
    </row>
    <row r="55650">
      <c r="J55650" s="6" t="n"/>
    </row>
    <row r="55651">
      <c r="J55651" s="6" t="n"/>
    </row>
    <row r="55652">
      <c r="J55652" s="6" t="n"/>
    </row>
    <row r="55653">
      <c r="J55653" s="6" t="n"/>
    </row>
    <row r="55654">
      <c r="J55654" s="6" t="n"/>
    </row>
    <row r="55655">
      <c r="J55655" s="6" t="n"/>
    </row>
    <row r="55656">
      <c r="J55656" s="6" t="n"/>
    </row>
    <row r="55657">
      <c r="J55657" s="6" t="n"/>
    </row>
    <row r="55658">
      <c r="J55658" s="6" t="n"/>
    </row>
    <row r="55659">
      <c r="J55659" s="6" t="n"/>
    </row>
    <row r="55660">
      <c r="J55660" s="6" t="n"/>
    </row>
    <row r="55661">
      <c r="J55661" s="6" t="n"/>
    </row>
    <row r="55662">
      <c r="J55662" s="6" t="n"/>
    </row>
    <row r="55663">
      <c r="J55663" s="6" t="n"/>
    </row>
    <row r="55664">
      <c r="J55664" s="6" t="n"/>
    </row>
    <row r="55665">
      <c r="J55665" s="6" t="n"/>
    </row>
    <row r="55666">
      <c r="J55666" s="6" t="n"/>
    </row>
    <row r="55667">
      <c r="J55667" s="6" t="n"/>
    </row>
    <row r="55668">
      <c r="J55668" s="6" t="n"/>
    </row>
    <row r="55669">
      <c r="J55669" s="6" t="n"/>
    </row>
    <row r="55670">
      <c r="J55670" s="6" t="n"/>
    </row>
    <row r="55671">
      <c r="J55671" s="6" t="n"/>
    </row>
    <row r="55672">
      <c r="J55672" s="6" t="n"/>
    </row>
    <row r="55673">
      <c r="J55673" s="6" t="n"/>
    </row>
    <row r="55674">
      <c r="J55674" s="6" t="n"/>
    </row>
    <row r="55675">
      <c r="J55675" s="6" t="n"/>
    </row>
    <row r="55676">
      <c r="J55676" s="6" t="n"/>
    </row>
    <row r="55677">
      <c r="J55677" s="6" t="n"/>
    </row>
    <row r="55678">
      <c r="J55678" s="6" t="n"/>
    </row>
    <row r="55679">
      <c r="J55679" s="6" t="n"/>
    </row>
    <row r="55680">
      <c r="J55680" s="6" t="n"/>
    </row>
    <row r="55681">
      <c r="J55681" s="6" t="n"/>
    </row>
    <row r="55682">
      <c r="J55682" s="6" t="n"/>
    </row>
    <row r="55683">
      <c r="J55683" s="6" t="n"/>
    </row>
    <row r="55684">
      <c r="J55684" s="6" t="n"/>
    </row>
    <row r="55685">
      <c r="J55685" s="6" t="n"/>
    </row>
    <row r="55686">
      <c r="J55686" s="6" t="n"/>
    </row>
    <row r="55687">
      <c r="J55687" s="6" t="n"/>
    </row>
    <row r="55688">
      <c r="J55688" s="6" t="n"/>
    </row>
    <row r="55689">
      <c r="J55689" s="6" t="n"/>
    </row>
    <row r="55690">
      <c r="J55690" s="6" t="n"/>
    </row>
    <row r="55691">
      <c r="J55691" s="6" t="n"/>
    </row>
    <row r="55692">
      <c r="J55692" s="6" t="n"/>
    </row>
    <row r="55693">
      <c r="J55693" s="6" t="n"/>
    </row>
    <row r="55694">
      <c r="J55694" s="6" t="n"/>
    </row>
    <row r="55695">
      <c r="J55695" s="6" t="n"/>
    </row>
    <row r="55696">
      <c r="J55696" s="6" t="n"/>
    </row>
    <row r="55697">
      <c r="J55697" s="6" t="n"/>
    </row>
    <row r="55698">
      <c r="J55698" s="6" t="n"/>
    </row>
    <row r="55699">
      <c r="J55699" s="6" t="n"/>
    </row>
    <row r="55700">
      <c r="J55700" s="6" t="n"/>
    </row>
    <row r="55701">
      <c r="J55701" s="6" t="n"/>
    </row>
    <row r="55702">
      <c r="J55702" s="6" t="n"/>
    </row>
    <row r="55703">
      <c r="J55703" s="6" t="n"/>
    </row>
    <row r="55704">
      <c r="J55704" s="6" t="n"/>
    </row>
    <row r="55705">
      <c r="J55705" s="6" t="n"/>
    </row>
    <row r="55706">
      <c r="J55706" s="6" t="n"/>
    </row>
    <row r="55707">
      <c r="J55707" s="6" t="n"/>
    </row>
    <row r="55708">
      <c r="J55708" s="6" t="n"/>
    </row>
    <row r="55709">
      <c r="J55709" s="6" t="n"/>
    </row>
    <row r="55710">
      <c r="J55710" s="6" t="n"/>
    </row>
    <row r="55711">
      <c r="J55711" s="6" t="n"/>
    </row>
    <row r="55712">
      <c r="J55712" s="6" t="n"/>
    </row>
    <row r="55713">
      <c r="J55713" s="6" t="n"/>
    </row>
    <row r="55714">
      <c r="J55714" s="6" t="n"/>
    </row>
    <row r="55715">
      <c r="J55715" s="6" t="n"/>
    </row>
    <row r="55716">
      <c r="J55716" s="6" t="n"/>
    </row>
    <row r="55717">
      <c r="J55717" s="6" t="n"/>
    </row>
    <row r="55718">
      <c r="J55718" s="6" t="n"/>
    </row>
    <row r="55719">
      <c r="J55719" s="6" t="n"/>
    </row>
    <row r="55720">
      <c r="J55720" s="6" t="n"/>
    </row>
    <row r="55721">
      <c r="J55721" s="6" t="n"/>
    </row>
    <row r="55722">
      <c r="J55722" s="6" t="n"/>
    </row>
    <row r="55723">
      <c r="J55723" s="6" t="n"/>
    </row>
    <row r="55724">
      <c r="J55724" s="6" t="n"/>
    </row>
    <row r="55725">
      <c r="J55725" s="6" t="n"/>
    </row>
    <row r="55726">
      <c r="J55726" s="6" t="n"/>
    </row>
    <row r="55727">
      <c r="J55727" s="6" t="n"/>
    </row>
    <row r="55728">
      <c r="J55728" s="6" t="n"/>
    </row>
    <row r="55729">
      <c r="J55729" s="6" t="n"/>
    </row>
    <row r="55730">
      <c r="J55730" s="6" t="n"/>
    </row>
    <row r="55731">
      <c r="J55731" s="6" t="n"/>
    </row>
    <row r="55732">
      <c r="J55732" s="6" t="n"/>
    </row>
    <row r="55733">
      <c r="J55733" s="6" t="n"/>
    </row>
    <row r="55734">
      <c r="J55734" s="6" t="n"/>
    </row>
    <row r="55735">
      <c r="J55735" s="6" t="n"/>
    </row>
    <row r="55736">
      <c r="J55736" s="6" t="n"/>
    </row>
    <row r="55737">
      <c r="J55737" s="6" t="n"/>
    </row>
    <row r="55738">
      <c r="J55738" s="6" t="n"/>
    </row>
    <row r="55739">
      <c r="J55739" s="6" t="n"/>
    </row>
    <row r="55740">
      <c r="J55740" s="6" t="n"/>
    </row>
    <row r="55741">
      <c r="J55741" s="6" t="n"/>
    </row>
    <row r="55742">
      <c r="J55742" s="6" t="n"/>
    </row>
    <row r="55743">
      <c r="J55743" s="6" t="n"/>
    </row>
    <row r="55744">
      <c r="J55744" s="6" t="n"/>
    </row>
    <row r="55745">
      <c r="J55745" s="6" t="n"/>
    </row>
    <row r="55746">
      <c r="J55746" s="6" t="n"/>
    </row>
    <row r="55747">
      <c r="J55747" s="6" t="n"/>
    </row>
    <row r="55748">
      <c r="J55748" s="6" t="n"/>
    </row>
    <row r="55749">
      <c r="J55749" s="6" t="n"/>
    </row>
    <row r="55750">
      <c r="J55750" s="6" t="n"/>
    </row>
    <row r="55751">
      <c r="J55751" s="6" t="n"/>
    </row>
    <row r="55752">
      <c r="J55752" s="6" t="n"/>
    </row>
    <row r="55753">
      <c r="J55753" s="6" t="n"/>
    </row>
    <row r="55754">
      <c r="J55754" s="6" t="n"/>
    </row>
    <row r="55755">
      <c r="J55755" s="6" t="n"/>
    </row>
    <row r="55756">
      <c r="J55756" s="6" t="n"/>
    </row>
    <row r="55757">
      <c r="J55757" s="6" t="n"/>
    </row>
    <row r="55758">
      <c r="J55758" s="6" t="n"/>
    </row>
    <row r="55759">
      <c r="J55759" s="6" t="n"/>
    </row>
    <row r="55760">
      <c r="J55760" s="6" t="n"/>
    </row>
    <row r="55761">
      <c r="J55761" s="6" t="n"/>
    </row>
    <row r="55762">
      <c r="J55762" s="6" t="n"/>
    </row>
    <row r="55763">
      <c r="J55763" s="6" t="n"/>
    </row>
    <row r="55764">
      <c r="J55764" s="6" t="n"/>
    </row>
    <row r="55765">
      <c r="J55765" s="6" t="n"/>
    </row>
    <row r="55766">
      <c r="J55766" s="6" t="n"/>
    </row>
    <row r="55767">
      <c r="J55767" s="6" t="n"/>
    </row>
    <row r="55768">
      <c r="J55768" s="6" t="n"/>
    </row>
    <row r="55769">
      <c r="J55769" s="6" t="n"/>
    </row>
    <row r="55770">
      <c r="J55770" s="6" t="n"/>
    </row>
    <row r="55771">
      <c r="J55771" s="6" t="n"/>
    </row>
    <row r="55772">
      <c r="J55772" s="6" t="n"/>
    </row>
    <row r="55773">
      <c r="J55773" s="6" t="n"/>
    </row>
    <row r="55774">
      <c r="J55774" s="6" t="n"/>
    </row>
    <row r="55775">
      <c r="J55775" s="6" t="n"/>
    </row>
    <row r="55776">
      <c r="J55776" s="6" t="n"/>
    </row>
    <row r="55777">
      <c r="J55777" s="6" t="n"/>
    </row>
    <row r="55778">
      <c r="J55778" s="6" t="n"/>
    </row>
    <row r="55779">
      <c r="J55779" s="6" t="n"/>
    </row>
    <row r="55780">
      <c r="J55780" s="6" t="n"/>
    </row>
    <row r="55781">
      <c r="J55781" s="6" t="n"/>
    </row>
    <row r="55782">
      <c r="J55782" s="6" t="n"/>
    </row>
    <row r="55783">
      <c r="J55783" s="6" t="n"/>
    </row>
    <row r="55784">
      <c r="J55784" s="6" t="n"/>
    </row>
    <row r="55785">
      <c r="J55785" s="6" t="n"/>
    </row>
    <row r="55786">
      <c r="J55786" s="6" t="n"/>
    </row>
    <row r="55787">
      <c r="J55787" s="6" t="n"/>
    </row>
    <row r="55788">
      <c r="J55788" s="6" t="n"/>
    </row>
    <row r="55789">
      <c r="J55789" s="6" t="n"/>
    </row>
    <row r="55790">
      <c r="J55790" s="6" t="n"/>
    </row>
    <row r="55791">
      <c r="J55791" s="6" t="n"/>
    </row>
    <row r="55792">
      <c r="J55792" s="6" t="n"/>
    </row>
    <row r="55793">
      <c r="J55793" s="6" t="n"/>
    </row>
    <row r="55794">
      <c r="J55794" s="6" t="n"/>
    </row>
    <row r="55795">
      <c r="J55795" s="6" t="n"/>
    </row>
    <row r="55796">
      <c r="J55796" s="6" t="n"/>
    </row>
    <row r="55797">
      <c r="J55797" s="6" t="n"/>
    </row>
    <row r="55798">
      <c r="J55798" s="6" t="n"/>
    </row>
    <row r="55799">
      <c r="J55799" s="6" t="n"/>
    </row>
    <row r="55800">
      <c r="J55800" s="6" t="n"/>
    </row>
    <row r="55801">
      <c r="J55801" s="6" t="n"/>
    </row>
    <row r="55802">
      <c r="J55802" s="6" t="n"/>
    </row>
    <row r="55803">
      <c r="J55803" s="6" t="n"/>
    </row>
    <row r="55804">
      <c r="J55804" s="6" t="n"/>
    </row>
    <row r="55805">
      <c r="J55805" s="6" t="n"/>
    </row>
    <row r="55806">
      <c r="J55806" s="6" t="n"/>
    </row>
    <row r="55807">
      <c r="J55807" s="6" t="n"/>
    </row>
    <row r="55808">
      <c r="J55808" s="6" t="n"/>
    </row>
    <row r="55809">
      <c r="J55809" s="6" t="n"/>
    </row>
    <row r="55810">
      <c r="J55810" s="6" t="n"/>
    </row>
    <row r="55811">
      <c r="J55811" s="6" t="n"/>
    </row>
    <row r="55812">
      <c r="J55812" s="6" t="n"/>
    </row>
    <row r="55813">
      <c r="J55813" s="6" t="n"/>
    </row>
    <row r="55814">
      <c r="J55814" s="6" t="n"/>
    </row>
    <row r="55815">
      <c r="J55815" s="6" t="n"/>
    </row>
    <row r="55816">
      <c r="J55816" s="6" t="n"/>
    </row>
    <row r="55817">
      <c r="J55817" s="6" t="n"/>
    </row>
    <row r="55818">
      <c r="J55818" s="6" t="n"/>
    </row>
    <row r="55819">
      <c r="J55819" s="6" t="n"/>
    </row>
    <row r="55820">
      <c r="J55820" s="6" t="n"/>
    </row>
    <row r="55821">
      <c r="J55821" s="6" t="n"/>
    </row>
    <row r="55822">
      <c r="J55822" s="6" t="n"/>
    </row>
    <row r="55823">
      <c r="J55823" s="6" t="n"/>
    </row>
    <row r="55824">
      <c r="J55824" s="6" t="n"/>
    </row>
    <row r="55825">
      <c r="J55825" s="6" t="n"/>
    </row>
    <row r="55826">
      <c r="J55826" s="6" t="n"/>
    </row>
    <row r="55827">
      <c r="J55827" s="6" t="n"/>
    </row>
    <row r="55828">
      <c r="J55828" s="6" t="n"/>
    </row>
    <row r="55829">
      <c r="J55829" s="6" t="n"/>
    </row>
    <row r="55830">
      <c r="J55830" s="6" t="n"/>
    </row>
    <row r="55831">
      <c r="J55831" s="6" t="n"/>
    </row>
    <row r="55832">
      <c r="J55832" s="6" t="n"/>
    </row>
    <row r="55833">
      <c r="J55833" s="6" t="n"/>
    </row>
    <row r="55834">
      <c r="J55834" s="6" t="n"/>
    </row>
    <row r="55835">
      <c r="J55835" s="6" t="n"/>
    </row>
    <row r="55836">
      <c r="J55836" s="6" t="n"/>
    </row>
    <row r="55837">
      <c r="J55837" s="6" t="n"/>
    </row>
    <row r="55838">
      <c r="J55838" s="6" t="n"/>
    </row>
    <row r="55839">
      <c r="J55839" s="6" t="n"/>
    </row>
    <row r="55840">
      <c r="J55840" s="6" t="n"/>
    </row>
    <row r="55841">
      <c r="J55841" s="6" t="n"/>
    </row>
    <row r="55842">
      <c r="J55842" s="6" t="n"/>
    </row>
    <row r="55843">
      <c r="J55843" s="6" t="n"/>
    </row>
    <row r="55844">
      <c r="J55844" s="6" t="n"/>
    </row>
    <row r="55845">
      <c r="J55845" s="6" t="n"/>
    </row>
    <row r="55846">
      <c r="J55846" s="6" t="n"/>
    </row>
    <row r="55847">
      <c r="J55847" s="6" t="n"/>
    </row>
    <row r="55848">
      <c r="J55848" s="6" t="n"/>
    </row>
    <row r="55849">
      <c r="J55849" s="6" t="n"/>
    </row>
    <row r="55850">
      <c r="J55850" s="6" t="n"/>
    </row>
    <row r="55851">
      <c r="J55851" s="6" t="n"/>
    </row>
    <row r="55852">
      <c r="J55852" s="6" t="n"/>
    </row>
    <row r="55853">
      <c r="J55853" s="6" t="n"/>
    </row>
    <row r="55854">
      <c r="J55854" s="6" t="n"/>
    </row>
    <row r="55855">
      <c r="J55855" s="6" t="n"/>
    </row>
    <row r="55856">
      <c r="J55856" s="6" t="n"/>
    </row>
    <row r="55857">
      <c r="J55857" s="6" t="n"/>
    </row>
    <row r="55858">
      <c r="J55858" s="6" t="n"/>
    </row>
    <row r="55859">
      <c r="J55859" s="6" t="n"/>
    </row>
    <row r="55860">
      <c r="J55860" s="6" t="n"/>
    </row>
    <row r="55861">
      <c r="J55861" s="6" t="n"/>
    </row>
    <row r="55862">
      <c r="J55862" s="6" t="n"/>
    </row>
    <row r="55863">
      <c r="J55863" s="6" t="n"/>
    </row>
    <row r="55864">
      <c r="J55864" s="6" t="n"/>
    </row>
    <row r="55865">
      <c r="J55865" s="6" t="n"/>
    </row>
    <row r="55866">
      <c r="J55866" s="6" t="n"/>
    </row>
    <row r="55867">
      <c r="J55867" s="6" t="n"/>
    </row>
    <row r="55868">
      <c r="J55868" s="6" t="n"/>
    </row>
    <row r="55869">
      <c r="J55869" s="6" t="n"/>
    </row>
    <row r="55870">
      <c r="J55870" s="6" t="n"/>
    </row>
    <row r="55871">
      <c r="J55871" s="6" t="n"/>
    </row>
    <row r="55872">
      <c r="J55872" s="6" t="n"/>
    </row>
    <row r="55873">
      <c r="J55873" s="6" t="n"/>
    </row>
    <row r="55874">
      <c r="J55874" s="6" t="n"/>
    </row>
    <row r="55875">
      <c r="J55875" s="6" t="n"/>
    </row>
    <row r="55876">
      <c r="J55876" s="6" t="n"/>
    </row>
    <row r="55877">
      <c r="J55877" s="6" t="n"/>
    </row>
    <row r="55878">
      <c r="J55878" s="6" t="n"/>
    </row>
    <row r="55879">
      <c r="J55879" s="6" t="n"/>
    </row>
    <row r="55880">
      <c r="J55880" s="6" t="n"/>
    </row>
    <row r="55881">
      <c r="J55881" s="6" t="n"/>
    </row>
    <row r="55882">
      <c r="J55882" s="6" t="n"/>
    </row>
    <row r="55883">
      <c r="J55883" s="6" t="n"/>
    </row>
    <row r="55884">
      <c r="J55884" s="6" t="n"/>
    </row>
    <row r="55885">
      <c r="J55885" s="6" t="n"/>
    </row>
    <row r="55886">
      <c r="J55886" s="6" t="n"/>
    </row>
    <row r="55887">
      <c r="J55887" s="6" t="n"/>
    </row>
    <row r="55888">
      <c r="J55888" s="6" t="n"/>
    </row>
    <row r="55889">
      <c r="J55889" s="6" t="n"/>
    </row>
    <row r="55890">
      <c r="J55890" s="6" t="n"/>
    </row>
    <row r="55891">
      <c r="J55891" s="6" t="n"/>
    </row>
    <row r="55892">
      <c r="J55892" s="6" t="n"/>
    </row>
    <row r="55893">
      <c r="J55893" s="6" t="n"/>
    </row>
    <row r="55894">
      <c r="J55894" s="6" t="n"/>
    </row>
    <row r="55895">
      <c r="J55895" s="6" t="n"/>
    </row>
    <row r="55896">
      <c r="J55896" s="6" t="n"/>
    </row>
    <row r="55897">
      <c r="J55897" s="6" t="n"/>
    </row>
    <row r="55898">
      <c r="J55898" s="6" t="n"/>
    </row>
    <row r="55899">
      <c r="J55899" s="6" t="n"/>
    </row>
    <row r="55900">
      <c r="J55900" s="6" t="n"/>
    </row>
    <row r="55901">
      <c r="J55901" s="6" t="n"/>
    </row>
    <row r="55902">
      <c r="J55902" s="6" t="n"/>
    </row>
    <row r="55903">
      <c r="J55903" s="6" t="n"/>
    </row>
    <row r="55904">
      <c r="J55904" s="6" t="n"/>
    </row>
    <row r="55905">
      <c r="J55905" s="6" t="n"/>
    </row>
    <row r="55906">
      <c r="J55906" s="6" t="n"/>
    </row>
    <row r="55907">
      <c r="J55907" s="6" t="n"/>
    </row>
    <row r="55908">
      <c r="J55908" s="6" t="n"/>
    </row>
    <row r="55909">
      <c r="J55909" s="6" t="n"/>
    </row>
    <row r="55910">
      <c r="J55910" s="6" t="n"/>
    </row>
    <row r="55911">
      <c r="J55911" s="6" t="n"/>
    </row>
    <row r="55912">
      <c r="J55912" s="6" t="n"/>
    </row>
    <row r="55913">
      <c r="J55913" s="6" t="n"/>
    </row>
    <row r="55914">
      <c r="J55914" s="6" t="n"/>
    </row>
    <row r="55915">
      <c r="J55915" s="6" t="n"/>
    </row>
    <row r="55916">
      <c r="J55916" s="6" t="n"/>
    </row>
    <row r="55917">
      <c r="J55917" s="6" t="n"/>
    </row>
    <row r="55918">
      <c r="J55918" s="6" t="n"/>
    </row>
    <row r="55919">
      <c r="J55919" s="6" t="n"/>
    </row>
    <row r="55920">
      <c r="J55920" s="6" t="n"/>
    </row>
    <row r="55921">
      <c r="J55921" s="6" t="n"/>
    </row>
    <row r="55922">
      <c r="J55922" s="6" t="n"/>
    </row>
    <row r="55923">
      <c r="J55923" s="6" t="n"/>
    </row>
    <row r="55924">
      <c r="J55924" s="6" t="n"/>
    </row>
    <row r="55925">
      <c r="J55925" s="6" t="n"/>
    </row>
    <row r="55926">
      <c r="J55926" s="6" t="n"/>
    </row>
    <row r="55927">
      <c r="J55927" s="6" t="n"/>
    </row>
    <row r="55928">
      <c r="J55928" s="6" t="n"/>
    </row>
    <row r="55929">
      <c r="J55929" s="6" t="n"/>
    </row>
    <row r="55930">
      <c r="J55930" s="6" t="n"/>
    </row>
    <row r="55931">
      <c r="J55931" s="6" t="n"/>
    </row>
    <row r="55932">
      <c r="J55932" s="6" t="n"/>
    </row>
    <row r="55933">
      <c r="J55933" s="6" t="n"/>
    </row>
    <row r="55934">
      <c r="J55934" s="6" t="n"/>
    </row>
    <row r="55935">
      <c r="J55935" s="6" t="n"/>
    </row>
    <row r="55936">
      <c r="J55936" s="6" t="n"/>
    </row>
    <row r="55937">
      <c r="J55937" s="6" t="n"/>
    </row>
    <row r="55938">
      <c r="J55938" s="6" t="n"/>
    </row>
    <row r="55939">
      <c r="J55939" s="6" t="n"/>
    </row>
    <row r="55940">
      <c r="J55940" s="6" t="n"/>
    </row>
    <row r="55941">
      <c r="J55941" s="6" t="n"/>
    </row>
    <row r="55942">
      <c r="J55942" s="6" t="n"/>
    </row>
    <row r="55943">
      <c r="J55943" s="6" t="n"/>
    </row>
    <row r="55944">
      <c r="J55944" s="6" t="n"/>
    </row>
    <row r="55945">
      <c r="J55945" s="6" t="n"/>
    </row>
    <row r="55946">
      <c r="J55946" s="6" t="n"/>
    </row>
    <row r="55947">
      <c r="J55947" s="6" t="n"/>
    </row>
    <row r="55948">
      <c r="J55948" s="6" t="n"/>
    </row>
    <row r="55949">
      <c r="J55949" s="6" t="n"/>
    </row>
    <row r="55950">
      <c r="J55950" s="6" t="n"/>
    </row>
    <row r="55951">
      <c r="J55951" s="6" t="n"/>
    </row>
    <row r="55952">
      <c r="J55952" s="6" t="n"/>
    </row>
    <row r="55953">
      <c r="J55953" s="6" t="n"/>
    </row>
    <row r="55954">
      <c r="J55954" s="6" t="n"/>
    </row>
    <row r="55955">
      <c r="J55955" s="6" t="n"/>
    </row>
    <row r="55956">
      <c r="J55956" s="6" t="n"/>
    </row>
    <row r="55957">
      <c r="J55957" s="6" t="n"/>
    </row>
    <row r="55958">
      <c r="J55958" s="6" t="n"/>
    </row>
    <row r="55959">
      <c r="J55959" s="6" t="n"/>
    </row>
    <row r="55960">
      <c r="J55960" s="6" t="n"/>
    </row>
    <row r="55961">
      <c r="J55961" s="6" t="n"/>
    </row>
    <row r="55962">
      <c r="J55962" s="6" t="n"/>
    </row>
    <row r="55963">
      <c r="J55963" s="6" t="n"/>
    </row>
    <row r="55964">
      <c r="J55964" s="6" t="n"/>
    </row>
    <row r="55965">
      <c r="J55965" s="6" t="n"/>
    </row>
    <row r="55966">
      <c r="J55966" s="6" t="n"/>
    </row>
    <row r="55967">
      <c r="J55967" s="6" t="n"/>
    </row>
    <row r="55968">
      <c r="J55968" s="6" t="n"/>
    </row>
    <row r="55969">
      <c r="J55969" s="6" t="n"/>
    </row>
    <row r="55970">
      <c r="J55970" s="6" t="n"/>
    </row>
    <row r="55971">
      <c r="J55971" s="6" t="n"/>
    </row>
    <row r="55972">
      <c r="J55972" s="6" t="n"/>
    </row>
    <row r="55973">
      <c r="J55973" s="6" t="n"/>
    </row>
    <row r="55974">
      <c r="J55974" s="6" t="n"/>
    </row>
    <row r="55975">
      <c r="J55975" s="6" t="n"/>
    </row>
    <row r="55976">
      <c r="J55976" s="6" t="n"/>
    </row>
    <row r="55977">
      <c r="J55977" s="6" t="n"/>
    </row>
    <row r="55978">
      <c r="J55978" s="6" t="n"/>
    </row>
    <row r="55979">
      <c r="J55979" s="6" t="n"/>
    </row>
    <row r="55980">
      <c r="J55980" s="6" t="n"/>
    </row>
    <row r="55981">
      <c r="J55981" s="6" t="n"/>
    </row>
    <row r="55982">
      <c r="J55982" s="6" t="n"/>
    </row>
    <row r="55983">
      <c r="J55983" s="6" t="n"/>
    </row>
    <row r="55984">
      <c r="J55984" s="6" t="n"/>
    </row>
    <row r="55985">
      <c r="J55985" s="6" t="n"/>
    </row>
    <row r="55986">
      <c r="J55986" s="6" t="n"/>
    </row>
    <row r="55987">
      <c r="J55987" s="6" t="n"/>
    </row>
    <row r="55988">
      <c r="J55988" s="6" t="n"/>
    </row>
    <row r="55989">
      <c r="J55989" s="6" t="n"/>
    </row>
    <row r="55990">
      <c r="J55990" s="6" t="n"/>
    </row>
    <row r="55991">
      <c r="J55991" s="6" t="n"/>
    </row>
    <row r="55992">
      <c r="J55992" s="6" t="n"/>
    </row>
    <row r="55993">
      <c r="J55993" s="6" t="n"/>
    </row>
    <row r="55994">
      <c r="J55994" s="6" t="n"/>
    </row>
    <row r="55995">
      <c r="J55995" s="6" t="n"/>
    </row>
    <row r="55996">
      <c r="J55996" s="6" t="n"/>
    </row>
    <row r="55997">
      <c r="J55997" s="6" t="n"/>
    </row>
    <row r="55998">
      <c r="J55998" s="6" t="n"/>
    </row>
    <row r="55999">
      <c r="J55999" s="6" t="n"/>
    </row>
    <row r="56000">
      <c r="J56000" s="6" t="n"/>
    </row>
    <row r="56001">
      <c r="J56001" s="6" t="n"/>
    </row>
    <row r="56002">
      <c r="J56002" s="6" t="n"/>
    </row>
    <row r="56003">
      <c r="J56003" s="6" t="n"/>
    </row>
    <row r="56004">
      <c r="J56004" s="6" t="n"/>
    </row>
    <row r="56005">
      <c r="J56005" s="6" t="n"/>
    </row>
    <row r="56006">
      <c r="J56006" s="6" t="n"/>
    </row>
    <row r="56007">
      <c r="J56007" s="6" t="n"/>
    </row>
    <row r="56008">
      <c r="J56008" s="6" t="n"/>
    </row>
    <row r="56009">
      <c r="J56009" s="6" t="n"/>
    </row>
    <row r="56010">
      <c r="J56010" s="6" t="n"/>
    </row>
    <row r="56011">
      <c r="J56011" s="6" t="n"/>
    </row>
    <row r="56012">
      <c r="J56012" s="6" t="n"/>
    </row>
    <row r="56013">
      <c r="J56013" s="6" t="n"/>
    </row>
    <row r="56014">
      <c r="J56014" s="6" t="n"/>
    </row>
    <row r="56015">
      <c r="J56015" s="6" t="n"/>
    </row>
    <row r="56016">
      <c r="J56016" s="6" t="n"/>
    </row>
    <row r="56017">
      <c r="J56017" s="6" t="n"/>
    </row>
    <row r="56018">
      <c r="J56018" s="6" t="n"/>
    </row>
    <row r="56019">
      <c r="J56019" s="6" t="n"/>
    </row>
    <row r="56020">
      <c r="J56020" s="6" t="n"/>
    </row>
    <row r="56021">
      <c r="J56021" s="6" t="n"/>
    </row>
    <row r="56022">
      <c r="J56022" s="6" t="n"/>
    </row>
    <row r="56023">
      <c r="J56023" s="6" t="n"/>
    </row>
    <row r="56024">
      <c r="J56024" s="6" t="n"/>
    </row>
    <row r="56025">
      <c r="J56025" s="6" t="n"/>
    </row>
    <row r="56026">
      <c r="J56026" s="6" t="n"/>
    </row>
    <row r="56027">
      <c r="J56027" s="6" t="n"/>
    </row>
    <row r="56028">
      <c r="J56028" s="6" t="n"/>
    </row>
    <row r="56029">
      <c r="J56029" s="6" t="n"/>
    </row>
    <row r="56030">
      <c r="J56030" s="6" t="n"/>
    </row>
    <row r="56031">
      <c r="J56031" s="6" t="n"/>
    </row>
    <row r="56032">
      <c r="J56032" s="6" t="n"/>
    </row>
    <row r="56033">
      <c r="J56033" s="6" t="n"/>
    </row>
    <row r="56034">
      <c r="J56034" s="6" t="n"/>
    </row>
    <row r="56035">
      <c r="J56035" s="6" t="n"/>
    </row>
    <row r="56036">
      <c r="J56036" s="6" t="n"/>
    </row>
    <row r="56037">
      <c r="J56037" s="6" t="n"/>
    </row>
    <row r="56038">
      <c r="J56038" s="6" t="n"/>
    </row>
    <row r="56039">
      <c r="J56039" s="6" t="n"/>
    </row>
    <row r="56040">
      <c r="J56040" s="6" t="n"/>
    </row>
    <row r="56041">
      <c r="J56041" s="6" t="n"/>
    </row>
    <row r="56042">
      <c r="J56042" s="6" t="n"/>
    </row>
    <row r="56043">
      <c r="J56043" s="6" t="n"/>
    </row>
    <row r="56044">
      <c r="J56044" s="6" t="n"/>
    </row>
    <row r="56045">
      <c r="J56045" s="6" t="n"/>
    </row>
    <row r="56046">
      <c r="J56046" s="6" t="n"/>
    </row>
    <row r="56047">
      <c r="J56047" s="6" t="n"/>
    </row>
    <row r="56048">
      <c r="J56048" s="6" t="n"/>
    </row>
    <row r="56049">
      <c r="J56049" s="6" t="n"/>
    </row>
    <row r="56050">
      <c r="J56050" s="6" t="n"/>
    </row>
    <row r="56051">
      <c r="J56051" s="6" t="n"/>
    </row>
    <row r="56052">
      <c r="J56052" s="6" t="n"/>
    </row>
    <row r="56053">
      <c r="J56053" s="6" t="n"/>
    </row>
    <row r="56054">
      <c r="J56054" s="6" t="n"/>
    </row>
    <row r="56055">
      <c r="J56055" s="6" t="n"/>
    </row>
    <row r="56056">
      <c r="J56056" s="6" t="n"/>
    </row>
    <row r="56057">
      <c r="J56057" s="6" t="n"/>
    </row>
    <row r="56058">
      <c r="J56058" s="6" t="n"/>
    </row>
    <row r="56059">
      <c r="J56059" s="6" t="n"/>
    </row>
    <row r="56060">
      <c r="J56060" s="6" t="n"/>
    </row>
    <row r="56061">
      <c r="J56061" s="6" t="n"/>
    </row>
    <row r="56062">
      <c r="J56062" s="6" t="n"/>
    </row>
    <row r="56063">
      <c r="J56063" s="6" t="n"/>
    </row>
    <row r="56064">
      <c r="J56064" s="6" t="n"/>
    </row>
    <row r="56065">
      <c r="J56065" s="6" t="n"/>
    </row>
    <row r="56066">
      <c r="J56066" s="6" t="n"/>
    </row>
    <row r="56067">
      <c r="J56067" s="6" t="n"/>
    </row>
    <row r="56068">
      <c r="J56068" s="6" t="n"/>
    </row>
    <row r="56069">
      <c r="J56069" s="6" t="n"/>
    </row>
    <row r="56070">
      <c r="J56070" s="6" t="n"/>
    </row>
    <row r="56071">
      <c r="J56071" s="6" t="n"/>
    </row>
    <row r="56072">
      <c r="J56072" s="6" t="n"/>
    </row>
    <row r="56073">
      <c r="J56073" s="6" t="n"/>
    </row>
    <row r="56074">
      <c r="J56074" s="6" t="n"/>
    </row>
    <row r="56075">
      <c r="J56075" s="6" t="n"/>
    </row>
    <row r="56076">
      <c r="J56076" s="6" t="n"/>
    </row>
    <row r="56077">
      <c r="J56077" s="6" t="n"/>
    </row>
    <row r="56078">
      <c r="J56078" s="6" t="n"/>
    </row>
    <row r="56079">
      <c r="J56079" s="6" t="n"/>
    </row>
    <row r="56080">
      <c r="J56080" s="6" t="n"/>
    </row>
    <row r="56081">
      <c r="J56081" s="6" t="n"/>
    </row>
    <row r="56082">
      <c r="J56082" s="6" t="n"/>
    </row>
    <row r="56083">
      <c r="J56083" s="6" t="n"/>
    </row>
    <row r="56084">
      <c r="J56084" s="6" t="n"/>
    </row>
    <row r="56085">
      <c r="J56085" s="6" t="n"/>
    </row>
    <row r="56086">
      <c r="J56086" s="6" t="n"/>
    </row>
    <row r="56087">
      <c r="J56087" s="6" t="n"/>
    </row>
    <row r="56088">
      <c r="J56088" s="6" t="n"/>
    </row>
    <row r="56089">
      <c r="J56089" s="6" t="n"/>
    </row>
    <row r="56090">
      <c r="J56090" s="6" t="n"/>
    </row>
    <row r="56091">
      <c r="J56091" s="6" t="n"/>
    </row>
    <row r="56092">
      <c r="J56092" s="6" t="n"/>
    </row>
    <row r="56093">
      <c r="J56093" s="6" t="n"/>
    </row>
    <row r="56094">
      <c r="J56094" s="6" t="n"/>
    </row>
    <row r="56095">
      <c r="J56095" s="6" t="n"/>
    </row>
    <row r="56096">
      <c r="J56096" s="6" t="n"/>
    </row>
    <row r="56097">
      <c r="J56097" s="6" t="n"/>
    </row>
    <row r="56098">
      <c r="J56098" s="6" t="n"/>
    </row>
    <row r="56099">
      <c r="J56099" s="6" t="n"/>
    </row>
    <row r="56100">
      <c r="J56100" s="6" t="n"/>
    </row>
    <row r="56101">
      <c r="J56101" s="6" t="n"/>
    </row>
    <row r="56102">
      <c r="J56102" s="6" t="n"/>
    </row>
    <row r="56103">
      <c r="J56103" s="6" t="n"/>
    </row>
    <row r="56104">
      <c r="J56104" s="6" t="n"/>
    </row>
    <row r="56105">
      <c r="J56105" s="6" t="n"/>
    </row>
    <row r="56106">
      <c r="J56106" s="6" t="n"/>
    </row>
    <row r="56107">
      <c r="J56107" s="6" t="n"/>
    </row>
    <row r="56108">
      <c r="J56108" s="6" t="n"/>
    </row>
    <row r="56109">
      <c r="J56109" s="6" t="n"/>
    </row>
    <row r="56110">
      <c r="J56110" s="6" t="n"/>
    </row>
    <row r="56111">
      <c r="J56111" s="6" t="n"/>
    </row>
    <row r="56112">
      <c r="J56112" s="6" t="n"/>
    </row>
    <row r="56113">
      <c r="J56113" s="6" t="n"/>
    </row>
    <row r="56114">
      <c r="J56114" s="6" t="n"/>
    </row>
    <row r="56115">
      <c r="J56115" s="6" t="n"/>
    </row>
    <row r="56116">
      <c r="J56116" s="6" t="n"/>
    </row>
    <row r="56117">
      <c r="J56117" s="6" t="n"/>
    </row>
    <row r="56118">
      <c r="J56118" s="6" t="n"/>
    </row>
    <row r="56119">
      <c r="J56119" s="6" t="n"/>
    </row>
    <row r="56120">
      <c r="J56120" s="6" t="n"/>
    </row>
    <row r="56121">
      <c r="J56121" s="6" t="n"/>
    </row>
    <row r="56122">
      <c r="J56122" s="6" t="n"/>
    </row>
    <row r="56123">
      <c r="J56123" s="6" t="n"/>
    </row>
    <row r="56124">
      <c r="J56124" s="6" t="n"/>
    </row>
    <row r="56125">
      <c r="J56125" s="6" t="n"/>
    </row>
    <row r="56126">
      <c r="J56126" s="6" t="n"/>
    </row>
    <row r="56127">
      <c r="J56127" s="6" t="n"/>
    </row>
    <row r="56128">
      <c r="J56128" s="6" t="n"/>
    </row>
    <row r="56129">
      <c r="J56129" s="6" t="n"/>
    </row>
    <row r="56130">
      <c r="J56130" s="6" t="n"/>
    </row>
    <row r="56131">
      <c r="J56131" s="6" t="n"/>
    </row>
    <row r="56132">
      <c r="J56132" s="6" t="n"/>
    </row>
    <row r="56133">
      <c r="J56133" s="6" t="n"/>
    </row>
    <row r="56134">
      <c r="J56134" s="6" t="n"/>
    </row>
    <row r="56135">
      <c r="J56135" s="6" t="n"/>
    </row>
    <row r="56136">
      <c r="J56136" s="6" t="n"/>
    </row>
    <row r="56137">
      <c r="J56137" s="6" t="n"/>
    </row>
    <row r="56138">
      <c r="J56138" s="6" t="n"/>
    </row>
    <row r="56139">
      <c r="J56139" s="6" t="n"/>
    </row>
    <row r="56140">
      <c r="J56140" s="6" t="n"/>
    </row>
    <row r="56141">
      <c r="J56141" s="6" t="n"/>
    </row>
    <row r="56142">
      <c r="J56142" s="6" t="n"/>
    </row>
    <row r="56143">
      <c r="J56143" s="6" t="n"/>
    </row>
    <row r="56144">
      <c r="J56144" s="6" t="n"/>
    </row>
    <row r="56145">
      <c r="J56145" s="6" t="n"/>
    </row>
    <row r="56146">
      <c r="J56146" s="6" t="n"/>
    </row>
    <row r="56147">
      <c r="J56147" s="6" t="n"/>
    </row>
    <row r="56148">
      <c r="J56148" s="6" t="n"/>
    </row>
    <row r="56149">
      <c r="J56149" s="6" t="n"/>
    </row>
    <row r="56150">
      <c r="J56150" s="6" t="n"/>
    </row>
    <row r="56151">
      <c r="J56151" s="6" t="n"/>
    </row>
    <row r="56152">
      <c r="J56152" s="6" t="n"/>
    </row>
    <row r="56153">
      <c r="J56153" s="6" t="n"/>
    </row>
    <row r="56154">
      <c r="J56154" s="6" t="n"/>
    </row>
    <row r="56155">
      <c r="J56155" s="6" t="n"/>
    </row>
    <row r="56156">
      <c r="J56156" s="6" t="n"/>
    </row>
    <row r="56157">
      <c r="J56157" s="6" t="n"/>
    </row>
    <row r="56158">
      <c r="J56158" s="6" t="n"/>
    </row>
    <row r="56159">
      <c r="J56159" s="6" t="n"/>
    </row>
    <row r="56160">
      <c r="J56160" s="6" t="n"/>
    </row>
    <row r="56161">
      <c r="J56161" s="6" t="n"/>
    </row>
    <row r="56162">
      <c r="J56162" s="6" t="n"/>
    </row>
    <row r="56163">
      <c r="J56163" s="6" t="n"/>
    </row>
    <row r="56164">
      <c r="J56164" s="6" t="n"/>
    </row>
    <row r="56165">
      <c r="J56165" s="6" t="n"/>
    </row>
    <row r="56166">
      <c r="J56166" s="6" t="n"/>
    </row>
    <row r="56167">
      <c r="J56167" s="6" t="n"/>
    </row>
    <row r="56168">
      <c r="J56168" s="6" t="n"/>
    </row>
    <row r="56169">
      <c r="J56169" s="6" t="n"/>
    </row>
    <row r="56170">
      <c r="J56170" s="6" t="n"/>
    </row>
    <row r="56171">
      <c r="J56171" s="6" t="n"/>
    </row>
    <row r="56172">
      <c r="J56172" s="6" t="n"/>
    </row>
    <row r="56173">
      <c r="J56173" s="6" t="n"/>
    </row>
    <row r="56174">
      <c r="J56174" s="6" t="n"/>
    </row>
    <row r="56175">
      <c r="J56175" s="6" t="n"/>
    </row>
    <row r="56176">
      <c r="J56176" s="6" t="n"/>
    </row>
    <row r="56177">
      <c r="J56177" s="6" t="n"/>
    </row>
    <row r="56178">
      <c r="J56178" s="6" t="n"/>
    </row>
    <row r="56179">
      <c r="J56179" s="6" t="n"/>
    </row>
    <row r="56180">
      <c r="J56180" s="6" t="n"/>
    </row>
    <row r="56181">
      <c r="J56181" s="6" t="n"/>
    </row>
    <row r="56182">
      <c r="J56182" s="6" t="n"/>
    </row>
    <row r="56183">
      <c r="J56183" s="6" t="n"/>
    </row>
    <row r="56184">
      <c r="J56184" s="6" t="n"/>
    </row>
    <row r="56185">
      <c r="J56185" s="6" t="n"/>
    </row>
    <row r="56186">
      <c r="J56186" s="6" t="n"/>
    </row>
    <row r="56187">
      <c r="J56187" s="6" t="n"/>
    </row>
    <row r="56188">
      <c r="J56188" s="6" t="n"/>
    </row>
    <row r="56189">
      <c r="J56189" s="6" t="n"/>
    </row>
    <row r="56190">
      <c r="J56190" s="6" t="n"/>
    </row>
    <row r="56191">
      <c r="J56191" s="6" t="n"/>
    </row>
    <row r="56192">
      <c r="J56192" s="6" t="n"/>
    </row>
    <row r="56193">
      <c r="J56193" s="6" t="n"/>
    </row>
    <row r="56194">
      <c r="J56194" s="6" t="n"/>
    </row>
    <row r="56195">
      <c r="J56195" s="6" t="n"/>
    </row>
    <row r="56196">
      <c r="J56196" s="6" t="n"/>
    </row>
    <row r="56197">
      <c r="J56197" s="6" t="n"/>
    </row>
    <row r="56198">
      <c r="J56198" s="6" t="n"/>
    </row>
    <row r="56199">
      <c r="J56199" s="6" t="n"/>
    </row>
    <row r="56200">
      <c r="J56200" s="6" t="n"/>
    </row>
    <row r="56201">
      <c r="J56201" s="6" t="n"/>
    </row>
    <row r="56202">
      <c r="J56202" s="6" t="n"/>
    </row>
    <row r="56203">
      <c r="J56203" s="6" t="n"/>
    </row>
    <row r="56204">
      <c r="J56204" s="6" t="n"/>
    </row>
    <row r="56205">
      <c r="J56205" s="6" t="n"/>
    </row>
    <row r="56206">
      <c r="J56206" s="6" t="n"/>
    </row>
    <row r="56207">
      <c r="J56207" s="6" t="n"/>
    </row>
    <row r="56208">
      <c r="J56208" s="6" t="n"/>
    </row>
    <row r="56209">
      <c r="J56209" s="6" t="n"/>
    </row>
    <row r="56210">
      <c r="J56210" s="6" t="n"/>
    </row>
    <row r="56211">
      <c r="J56211" s="6" t="n"/>
    </row>
    <row r="56212">
      <c r="J56212" s="6" t="n"/>
    </row>
    <row r="56213">
      <c r="J56213" s="6" t="n"/>
    </row>
    <row r="56214">
      <c r="J56214" s="6" t="n"/>
    </row>
    <row r="56215">
      <c r="J56215" s="6" t="n"/>
    </row>
    <row r="56216">
      <c r="J56216" s="6" t="n"/>
    </row>
    <row r="56217">
      <c r="J56217" s="6" t="n"/>
    </row>
    <row r="56218">
      <c r="J56218" s="6" t="n"/>
    </row>
    <row r="56219">
      <c r="J56219" s="6" t="n"/>
    </row>
    <row r="56220">
      <c r="J56220" s="6" t="n"/>
    </row>
    <row r="56221">
      <c r="J56221" s="6" t="n"/>
    </row>
    <row r="56222">
      <c r="J56222" s="6" t="n"/>
    </row>
    <row r="56223">
      <c r="J56223" s="6" t="n"/>
    </row>
    <row r="56224">
      <c r="J56224" s="6" t="n"/>
    </row>
    <row r="56225">
      <c r="J56225" s="6" t="n"/>
    </row>
    <row r="56226">
      <c r="J56226" s="6" t="n"/>
    </row>
    <row r="56227">
      <c r="J56227" s="6" t="n"/>
    </row>
    <row r="56228">
      <c r="J56228" s="6" t="n"/>
    </row>
    <row r="56229">
      <c r="J56229" s="6" t="n"/>
    </row>
    <row r="56230">
      <c r="J56230" s="6" t="n"/>
    </row>
    <row r="56231">
      <c r="J56231" s="6" t="n"/>
    </row>
    <row r="56232">
      <c r="J56232" s="6" t="n"/>
    </row>
    <row r="56233">
      <c r="J56233" s="6" t="n"/>
    </row>
    <row r="56234">
      <c r="J56234" s="6" t="n"/>
    </row>
    <row r="56235">
      <c r="J56235" s="6" t="n"/>
    </row>
    <row r="56236">
      <c r="J56236" s="6" t="n"/>
    </row>
    <row r="56237">
      <c r="J56237" s="6" t="n"/>
    </row>
    <row r="56238">
      <c r="J56238" s="6" t="n"/>
    </row>
    <row r="56239">
      <c r="J56239" s="6" t="n"/>
    </row>
    <row r="56240">
      <c r="J56240" s="6" t="n"/>
    </row>
    <row r="56241">
      <c r="J56241" s="6" t="n"/>
    </row>
    <row r="56242">
      <c r="J56242" s="6" t="n"/>
    </row>
    <row r="56243">
      <c r="J56243" s="6" t="n"/>
    </row>
    <row r="56244">
      <c r="J56244" s="6" t="n"/>
    </row>
    <row r="56245">
      <c r="J56245" s="6" t="n"/>
    </row>
    <row r="56246">
      <c r="J56246" s="6" t="n"/>
    </row>
    <row r="56247">
      <c r="J56247" s="6" t="n"/>
    </row>
    <row r="56248">
      <c r="J56248" s="6" t="n"/>
    </row>
    <row r="56249">
      <c r="J56249" s="6" t="n"/>
    </row>
    <row r="56250">
      <c r="J56250" s="6" t="n"/>
    </row>
    <row r="56251">
      <c r="J56251" s="6" t="n"/>
    </row>
    <row r="56252">
      <c r="J56252" s="6" t="n"/>
    </row>
    <row r="56253">
      <c r="J56253" s="6" t="n"/>
    </row>
    <row r="56254">
      <c r="J56254" s="6" t="n"/>
    </row>
    <row r="56255">
      <c r="J56255" s="6" t="n"/>
    </row>
    <row r="56256">
      <c r="J56256" s="6" t="n"/>
    </row>
    <row r="56257">
      <c r="J56257" s="6" t="n"/>
    </row>
    <row r="56258">
      <c r="J56258" s="6" t="n"/>
    </row>
    <row r="56259">
      <c r="J56259" s="6" t="n"/>
    </row>
    <row r="56260">
      <c r="J56260" s="6" t="n"/>
    </row>
    <row r="56261">
      <c r="J56261" s="6" t="n"/>
    </row>
    <row r="56262">
      <c r="J56262" s="6" t="n"/>
    </row>
    <row r="56263">
      <c r="J56263" s="6" t="n"/>
    </row>
    <row r="56264">
      <c r="J56264" s="6" t="n"/>
    </row>
    <row r="56265">
      <c r="J56265" s="6" t="n"/>
    </row>
    <row r="56266">
      <c r="J56266" s="6" t="n"/>
    </row>
    <row r="56267">
      <c r="J56267" s="6" t="n"/>
    </row>
    <row r="56268">
      <c r="J56268" s="6" t="n"/>
    </row>
    <row r="56269">
      <c r="J56269" s="6" t="n"/>
    </row>
    <row r="56270">
      <c r="J56270" s="6" t="n"/>
    </row>
    <row r="56271">
      <c r="J56271" s="6" t="n"/>
    </row>
    <row r="56272">
      <c r="J56272" s="6" t="n"/>
    </row>
    <row r="56273">
      <c r="J56273" s="6" t="n"/>
    </row>
    <row r="56274">
      <c r="J56274" s="6" t="n"/>
    </row>
    <row r="56275">
      <c r="J56275" s="6" t="n"/>
    </row>
    <row r="56276">
      <c r="J56276" s="6" t="n"/>
    </row>
    <row r="56277">
      <c r="J56277" s="6" t="n"/>
    </row>
    <row r="56278">
      <c r="J56278" s="6" t="n"/>
    </row>
    <row r="56279">
      <c r="J56279" s="6" t="n"/>
    </row>
    <row r="56280">
      <c r="J56280" s="6" t="n"/>
    </row>
    <row r="56281">
      <c r="J56281" s="6" t="n"/>
    </row>
    <row r="56282">
      <c r="J56282" s="6" t="n"/>
    </row>
    <row r="56283">
      <c r="J56283" s="6" t="n"/>
    </row>
    <row r="56284">
      <c r="J56284" s="6" t="n"/>
    </row>
    <row r="56285">
      <c r="J56285" s="6" t="n"/>
    </row>
    <row r="56286">
      <c r="J56286" s="6" t="n"/>
    </row>
    <row r="56287">
      <c r="J56287" s="6" t="n"/>
    </row>
    <row r="56288">
      <c r="J56288" s="6" t="n"/>
    </row>
    <row r="56289">
      <c r="J56289" s="6" t="n"/>
    </row>
    <row r="56290">
      <c r="J56290" s="6" t="n"/>
    </row>
    <row r="56291">
      <c r="J56291" s="6" t="n"/>
    </row>
    <row r="56292">
      <c r="J56292" s="6" t="n"/>
    </row>
    <row r="56293">
      <c r="J56293" s="6" t="n"/>
    </row>
    <row r="56294">
      <c r="J56294" s="6" t="n"/>
    </row>
    <row r="56295">
      <c r="J56295" s="6" t="n"/>
    </row>
    <row r="56296">
      <c r="J56296" s="6" t="n"/>
    </row>
    <row r="56297">
      <c r="J56297" s="6" t="n"/>
    </row>
    <row r="56298">
      <c r="J56298" s="6" t="n"/>
    </row>
    <row r="56299">
      <c r="J56299" s="6" t="n"/>
    </row>
    <row r="56300">
      <c r="J56300" s="6" t="n"/>
    </row>
    <row r="56301">
      <c r="J56301" s="6" t="n"/>
    </row>
    <row r="56302">
      <c r="J56302" s="6" t="n"/>
    </row>
    <row r="56303">
      <c r="J56303" s="6" t="n"/>
    </row>
    <row r="56304">
      <c r="J56304" s="6" t="n"/>
    </row>
    <row r="56305">
      <c r="J56305" s="6" t="n"/>
    </row>
    <row r="56306">
      <c r="J56306" s="6" t="n"/>
    </row>
    <row r="56307">
      <c r="J56307" s="6" t="n"/>
    </row>
    <row r="56308">
      <c r="J56308" s="6" t="n"/>
    </row>
    <row r="56309">
      <c r="J56309" s="6" t="n"/>
    </row>
    <row r="56310">
      <c r="J56310" s="6" t="n"/>
    </row>
    <row r="56311">
      <c r="J56311" s="6" t="n"/>
    </row>
    <row r="56312">
      <c r="J56312" s="6" t="n"/>
    </row>
    <row r="56313">
      <c r="J56313" s="6" t="n"/>
    </row>
    <row r="56314">
      <c r="J56314" s="6" t="n"/>
    </row>
    <row r="56315">
      <c r="J56315" s="6" t="n"/>
    </row>
    <row r="56316">
      <c r="J56316" s="6" t="n"/>
    </row>
    <row r="56317">
      <c r="J56317" s="6" t="n"/>
    </row>
    <row r="56318">
      <c r="J56318" s="6" t="n"/>
    </row>
    <row r="56319">
      <c r="J56319" s="6" t="n"/>
    </row>
    <row r="56320">
      <c r="J56320" s="6" t="n"/>
    </row>
    <row r="56321">
      <c r="J56321" s="6" t="n"/>
    </row>
    <row r="56322">
      <c r="J56322" s="6" t="n"/>
    </row>
    <row r="56323">
      <c r="J56323" s="6" t="n"/>
    </row>
    <row r="56324">
      <c r="J56324" s="6" t="n"/>
    </row>
    <row r="56325">
      <c r="J56325" s="6" t="n"/>
    </row>
    <row r="56326">
      <c r="J56326" s="6" t="n"/>
    </row>
    <row r="56327">
      <c r="J56327" s="6" t="n"/>
    </row>
    <row r="56328">
      <c r="J56328" s="6" t="n"/>
    </row>
    <row r="56329">
      <c r="J56329" s="6" t="n"/>
    </row>
    <row r="56330">
      <c r="J56330" s="6" t="n"/>
    </row>
    <row r="56331">
      <c r="J56331" s="6" t="n"/>
    </row>
    <row r="56332">
      <c r="J56332" s="6" t="n"/>
    </row>
    <row r="56333">
      <c r="J56333" s="6" t="n"/>
    </row>
    <row r="56334">
      <c r="J56334" s="6" t="n"/>
    </row>
    <row r="56335">
      <c r="J56335" s="6" t="n"/>
    </row>
    <row r="56336">
      <c r="J56336" s="6" t="n"/>
    </row>
    <row r="56337">
      <c r="J56337" s="6" t="n"/>
    </row>
    <row r="56338">
      <c r="J56338" s="6" t="n"/>
    </row>
    <row r="56339">
      <c r="J56339" s="6" t="n"/>
    </row>
    <row r="56340">
      <c r="J56340" s="6" t="n"/>
    </row>
    <row r="56341">
      <c r="J56341" s="6" t="n"/>
    </row>
    <row r="56342">
      <c r="J56342" s="6" t="n"/>
    </row>
    <row r="56343">
      <c r="J56343" s="6" t="n"/>
    </row>
    <row r="56344">
      <c r="J56344" s="6" t="n"/>
    </row>
    <row r="56345">
      <c r="J56345" s="6" t="n"/>
    </row>
    <row r="56346">
      <c r="J56346" s="6" t="n"/>
    </row>
    <row r="56347">
      <c r="J56347" s="6" t="n"/>
    </row>
    <row r="56348">
      <c r="J56348" s="6" t="n"/>
    </row>
    <row r="56349">
      <c r="J56349" s="6" t="n"/>
    </row>
    <row r="56350">
      <c r="J56350" s="6" t="n"/>
    </row>
    <row r="56351">
      <c r="J56351" s="6" t="n"/>
    </row>
    <row r="56352">
      <c r="J56352" s="6" t="n"/>
    </row>
    <row r="56353">
      <c r="J56353" s="6" t="n"/>
    </row>
    <row r="56354">
      <c r="J56354" s="6" t="n"/>
    </row>
    <row r="56355">
      <c r="J56355" s="6" t="n"/>
    </row>
    <row r="56356">
      <c r="J56356" s="6" t="n"/>
    </row>
    <row r="56357">
      <c r="J56357" s="6" t="n"/>
    </row>
    <row r="56358">
      <c r="J56358" s="6" t="n"/>
    </row>
    <row r="56359">
      <c r="J56359" s="6" t="n"/>
    </row>
    <row r="56360">
      <c r="J56360" s="6" t="n"/>
    </row>
    <row r="56361">
      <c r="J56361" s="6" t="n"/>
    </row>
    <row r="56362">
      <c r="J56362" s="6" t="n"/>
    </row>
    <row r="56363">
      <c r="J56363" s="6" t="n"/>
    </row>
    <row r="56364">
      <c r="J56364" s="6" t="n"/>
    </row>
    <row r="56365">
      <c r="J56365" s="6" t="n"/>
    </row>
    <row r="56366">
      <c r="J56366" s="6" t="n"/>
    </row>
    <row r="56367">
      <c r="J56367" s="6" t="n"/>
    </row>
    <row r="56368">
      <c r="J56368" s="6" t="n"/>
    </row>
    <row r="56369">
      <c r="J56369" s="6" t="n"/>
    </row>
    <row r="56370">
      <c r="J56370" s="6" t="n"/>
    </row>
    <row r="56371">
      <c r="J56371" s="6" t="n"/>
    </row>
    <row r="56372">
      <c r="J56372" s="6" t="n"/>
    </row>
    <row r="56373">
      <c r="J56373" s="6" t="n"/>
    </row>
    <row r="56374">
      <c r="J56374" s="6" t="n"/>
    </row>
    <row r="56375">
      <c r="J56375" s="6" t="n"/>
    </row>
    <row r="56376">
      <c r="J56376" s="6" t="n"/>
    </row>
    <row r="56377">
      <c r="J56377" s="6" t="n"/>
    </row>
    <row r="56378">
      <c r="J56378" s="6" t="n"/>
    </row>
    <row r="56379">
      <c r="J56379" s="6" t="n"/>
    </row>
    <row r="56380">
      <c r="J56380" s="6" t="n"/>
    </row>
    <row r="56381">
      <c r="J56381" s="6" t="n"/>
    </row>
    <row r="56382">
      <c r="J56382" s="6" t="n"/>
    </row>
    <row r="56383">
      <c r="J56383" s="6" t="n"/>
    </row>
    <row r="56384">
      <c r="J56384" s="6" t="n"/>
    </row>
    <row r="56385">
      <c r="J56385" s="6" t="n"/>
    </row>
    <row r="56386">
      <c r="J56386" s="6" t="n"/>
    </row>
    <row r="56387">
      <c r="J56387" s="6" t="n"/>
    </row>
    <row r="56388">
      <c r="J56388" s="6" t="n"/>
    </row>
    <row r="56389">
      <c r="J56389" s="6" t="n"/>
    </row>
    <row r="56390">
      <c r="J56390" s="6" t="n"/>
    </row>
    <row r="56391">
      <c r="J56391" s="6" t="n"/>
    </row>
    <row r="56392">
      <c r="J56392" s="6" t="n"/>
    </row>
    <row r="56393">
      <c r="J56393" s="6" t="n"/>
    </row>
    <row r="56394">
      <c r="J56394" s="6" t="n"/>
    </row>
    <row r="56395">
      <c r="J56395" s="6" t="n"/>
    </row>
    <row r="56396">
      <c r="J56396" s="6" t="n"/>
    </row>
    <row r="56397">
      <c r="J56397" s="6" t="n"/>
    </row>
    <row r="56398">
      <c r="J56398" s="6" t="n"/>
    </row>
    <row r="56399">
      <c r="J56399" s="6" t="n"/>
    </row>
    <row r="56400">
      <c r="J56400" s="6" t="n"/>
    </row>
    <row r="56401">
      <c r="J56401" s="6" t="n"/>
    </row>
    <row r="56402">
      <c r="J56402" s="6" t="n"/>
    </row>
    <row r="56403">
      <c r="J56403" s="6" t="n"/>
    </row>
    <row r="56404">
      <c r="J56404" s="6" t="n"/>
    </row>
    <row r="56405">
      <c r="J56405" s="6" t="n"/>
    </row>
    <row r="56406">
      <c r="J56406" s="6" t="n"/>
    </row>
    <row r="56407">
      <c r="J56407" s="6" t="n"/>
    </row>
    <row r="56408">
      <c r="J56408" s="6" t="n"/>
    </row>
    <row r="56409">
      <c r="J56409" s="6" t="n"/>
    </row>
    <row r="56410">
      <c r="J56410" s="6" t="n"/>
    </row>
    <row r="56411">
      <c r="J56411" s="6" t="n"/>
    </row>
    <row r="56412">
      <c r="J56412" s="6" t="n"/>
    </row>
    <row r="56413">
      <c r="J56413" s="6" t="n"/>
    </row>
    <row r="56414">
      <c r="J56414" s="6" t="n"/>
    </row>
    <row r="56415">
      <c r="J56415" s="6" t="n"/>
    </row>
    <row r="56416">
      <c r="J56416" s="6" t="n"/>
    </row>
    <row r="56417">
      <c r="J56417" s="6" t="n"/>
    </row>
    <row r="56418">
      <c r="J56418" s="6" t="n"/>
    </row>
    <row r="56419">
      <c r="J56419" s="6" t="n"/>
    </row>
    <row r="56420">
      <c r="J56420" s="6" t="n"/>
    </row>
    <row r="56421">
      <c r="J56421" s="6" t="n"/>
    </row>
    <row r="56422">
      <c r="J56422" s="6" t="n"/>
    </row>
    <row r="56423">
      <c r="J56423" s="6" t="n"/>
    </row>
    <row r="56424">
      <c r="J56424" s="6" t="n"/>
    </row>
    <row r="56425">
      <c r="J56425" s="6" t="n"/>
    </row>
    <row r="56426">
      <c r="J56426" s="6" t="n"/>
    </row>
    <row r="56427">
      <c r="J56427" s="6" t="n"/>
    </row>
    <row r="56428">
      <c r="J56428" s="6" t="n"/>
    </row>
    <row r="56429">
      <c r="J56429" s="6" t="n"/>
    </row>
    <row r="56430">
      <c r="J56430" s="6" t="n"/>
    </row>
    <row r="56431">
      <c r="J56431" s="6" t="n"/>
    </row>
    <row r="56432">
      <c r="J56432" s="6" t="n"/>
    </row>
    <row r="56433">
      <c r="J56433" s="6" t="n"/>
    </row>
    <row r="56434">
      <c r="J56434" s="6" t="n"/>
    </row>
    <row r="56435">
      <c r="J56435" s="6" t="n"/>
    </row>
    <row r="56436">
      <c r="J56436" s="6" t="n"/>
    </row>
    <row r="56437">
      <c r="J56437" s="6" t="n"/>
    </row>
    <row r="56438">
      <c r="J56438" s="6" t="n"/>
    </row>
    <row r="56439">
      <c r="J56439" s="6" t="n"/>
    </row>
    <row r="56440">
      <c r="J56440" s="6" t="n"/>
    </row>
    <row r="56441">
      <c r="J56441" s="6" t="n"/>
    </row>
    <row r="56442">
      <c r="J56442" s="6" t="n"/>
    </row>
    <row r="56443">
      <c r="J56443" s="6" t="n"/>
    </row>
    <row r="56444">
      <c r="J56444" s="6" t="n"/>
    </row>
    <row r="56445">
      <c r="J56445" s="6" t="n"/>
    </row>
    <row r="56446">
      <c r="J56446" s="6" t="n"/>
    </row>
    <row r="56447">
      <c r="J56447" s="6" t="n"/>
    </row>
    <row r="56448">
      <c r="J56448" s="6" t="n"/>
    </row>
    <row r="56449">
      <c r="J56449" s="6" t="n"/>
    </row>
    <row r="56450">
      <c r="J56450" s="6" t="n"/>
    </row>
    <row r="56451">
      <c r="J56451" s="6" t="n"/>
    </row>
    <row r="56452">
      <c r="J56452" s="6" t="n"/>
    </row>
    <row r="56453">
      <c r="J56453" s="6" t="n"/>
    </row>
    <row r="56454">
      <c r="J56454" s="6" t="n"/>
    </row>
    <row r="56455">
      <c r="J56455" s="6" t="n"/>
    </row>
    <row r="56456">
      <c r="J56456" s="6" t="n"/>
    </row>
    <row r="56457">
      <c r="J56457" s="6" t="n"/>
    </row>
    <row r="56458">
      <c r="J56458" s="6" t="n"/>
    </row>
    <row r="56459">
      <c r="J56459" s="6" t="n"/>
    </row>
    <row r="56460">
      <c r="J56460" s="6" t="n"/>
    </row>
    <row r="56461">
      <c r="J56461" s="6" t="n"/>
    </row>
    <row r="56462">
      <c r="J56462" s="6" t="n"/>
    </row>
    <row r="56463">
      <c r="J56463" s="6" t="n"/>
    </row>
    <row r="56464">
      <c r="J56464" s="6" t="n"/>
    </row>
    <row r="56465">
      <c r="J56465" s="6" t="n"/>
    </row>
    <row r="56466">
      <c r="J56466" s="6" t="n"/>
    </row>
    <row r="56467">
      <c r="J56467" s="6" t="n"/>
    </row>
    <row r="56468">
      <c r="J56468" s="6" t="n"/>
    </row>
    <row r="56469">
      <c r="J56469" s="6" t="n"/>
    </row>
    <row r="56470">
      <c r="J56470" s="6" t="n"/>
    </row>
    <row r="56471">
      <c r="J56471" s="6" t="n"/>
    </row>
    <row r="56472">
      <c r="J56472" s="6" t="n"/>
    </row>
    <row r="56473">
      <c r="J56473" s="6" t="n"/>
    </row>
    <row r="56474">
      <c r="J56474" s="6" t="n"/>
    </row>
    <row r="56475">
      <c r="J56475" s="6" t="n"/>
    </row>
    <row r="56476">
      <c r="J56476" s="6" t="n"/>
    </row>
    <row r="56477">
      <c r="J56477" s="6" t="n"/>
    </row>
    <row r="56478">
      <c r="J56478" s="6" t="n"/>
    </row>
    <row r="56479">
      <c r="J56479" s="6" t="n"/>
    </row>
    <row r="56480">
      <c r="J56480" s="6" t="n"/>
    </row>
    <row r="56481">
      <c r="J56481" s="6" t="n"/>
    </row>
    <row r="56482">
      <c r="J56482" s="6" t="n"/>
    </row>
    <row r="56483">
      <c r="J56483" s="6" t="n"/>
    </row>
    <row r="56484">
      <c r="J56484" s="6" t="n"/>
    </row>
    <row r="56485">
      <c r="J56485" s="6" t="n"/>
    </row>
    <row r="56486">
      <c r="J56486" s="6" t="n"/>
    </row>
    <row r="56487">
      <c r="J56487" s="6" t="n"/>
    </row>
    <row r="56488">
      <c r="J56488" s="6" t="n"/>
    </row>
    <row r="56489">
      <c r="J56489" s="6" t="n"/>
    </row>
    <row r="56490">
      <c r="J56490" s="6" t="n"/>
    </row>
    <row r="56491">
      <c r="J56491" s="6" t="n"/>
    </row>
    <row r="56492">
      <c r="J56492" s="6" t="n"/>
    </row>
    <row r="56493">
      <c r="J56493" s="6" t="n"/>
    </row>
    <row r="56494">
      <c r="J56494" s="6" t="n"/>
    </row>
    <row r="56495">
      <c r="J56495" s="6" t="n"/>
    </row>
    <row r="56496">
      <c r="J56496" s="6" t="n"/>
    </row>
    <row r="56497">
      <c r="J56497" s="6" t="n"/>
    </row>
    <row r="56498">
      <c r="J56498" s="6" t="n"/>
    </row>
    <row r="56499">
      <c r="J56499" s="6" t="n"/>
    </row>
    <row r="56500">
      <c r="J56500" s="6" t="n"/>
    </row>
    <row r="56501">
      <c r="J56501" s="6" t="n"/>
    </row>
    <row r="56502">
      <c r="J56502" s="6" t="n"/>
    </row>
    <row r="56503">
      <c r="J56503" s="6" t="n"/>
    </row>
    <row r="56504">
      <c r="J56504" s="6" t="n"/>
    </row>
    <row r="56505">
      <c r="J56505" s="6" t="n"/>
    </row>
    <row r="56506">
      <c r="J56506" s="6" t="n"/>
    </row>
    <row r="56507">
      <c r="J56507" s="6" t="n"/>
    </row>
    <row r="56508">
      <c r="J56508" s="6" t="n"/>
    </row>
    <row r="56509">
      <c r="J56509" s="6" t="n"/>
    </row>
    <row r="56510">
      <c r="J56510" s="6" t="n"/>
    </row>
    <row r="56511">
      <c r="J56511" s="6" t="n"/>
    </row>
    <row r="56512">
      <c r="J56512" s="6" t="n"/>
    </row>
    <row r="56513">
      <c r="J56513" s="6" t="n"/>
    </row>
    <row r="56514">
      <c r="J56514" s="6" t="n"/>
    </row>
    <row r="56515">
      <c r="J56515" s="6" t="n"/>
    </row>
    <row r="56516">
      <c r="J56516" s="6" t="n"/>
    </row>
    <row r="56517">
      <c r="J56517" s="6" t="n"/>
    </row>
    <row r="56518">
      <c r="J56518" s="6" t="n"/>
    </row>
    <row r="56519">
      <c r="J56519" s="6" t="n"/>
    </row>
    <row r="56520">
      <c r="J56520" s="6" t="n"/>
    </row>
    <row r="56521">
      <c r="J56521" s="6" t="n"/>
    </row>
    <row r="56522">
      <c r="J56522" s="6" t="n"/>
    </row>
    <row r="56523">
      <c r="J56523" s="6" t="n"/>
    </row>
    <row r="56524">
      <c r="J56524" s="6" t="n"/>
    </row>
    <row r="56525">
      <c r="J56525" s="6" t="n"/>
    </row>
    <row r="56526">
      <c r="J56526" s="6" t="n"/>
    </row>
    <row r="56527">
      <c r="J56527" s="6" t="n"/>
    </row>
    <row r="56528">
      <c r="J56528" s="6" t="n"/>
    </row>
    <row r="56529">
      <c r="J56529" s="6" t="n"/>
    </row>
    <row r="56530">
      <c r="J56530" s="6" t="n"/>
    </row>
    <row r="56531">
      <c r="J56531" s="6" t="n"/>
    </row>
    <row r="56532">
      <c r="J56532" s="6" t="n"/>
    </row>
    <row r="56533">
      <c r="J56533" s="6" t="n"/>
    </row>
    <row r="56534">
      <c r="J56534" s="6" t="n"/>
    </row>
    <row r="56535">
      <c r="J56535" s="6" t="n"/>
    </row>
    <row r="56536">
      <c r="J56536" s="6" t="n"/>
    </row>
    <row r="56537">
      <c r="J56537" s="6" t="n"/>
    </row>
    <row r="56538">
      <c r="J56538" s="6" t="n"/>
    </row>
    <row r="56539">
      <c r="J56539" s="6" t="n"/>
    </row>
    <row r="56540">
      <c r="J56540" s="6" t="n"/>
    </row>
    <row r="56541">
      <c r="J56541" s="6" t="n"/>
    </row>
    <row r="56542">
      <c r="J56542" s="6" t="n"/>
    </row>
    <row r="56543">
      <c r="J56543" s="6" t="n"/>
    </row>
    <row r="56544">
      <c r="J56544" s="6" t="n"/>
    </row>
    <row r="56545">
      <c r="J56545" s="6" t="n"/>
    </row>
    <row r="56546">
      <c r="J56546" s="6" t="n"/>
    </row>
    <row r="56547">
      <c r="J56547" s="6" t="n"/>
    </row>
    <row r="56548">
      <c r="J56548" s="6" t="n"/>
    </row>
    <row r="56549">
      <c r="J56549" s="6" t="n"/>
    </row>
    <row r="56550">
      <c r="J56550" s="6" t="n"/>
    </row>
    <row r="56551">
      <c r="J56551" s="6" t="n"/>
    </row>
    <row r="56552">
      <c r="J56552" s="6" t="n"/>
    </row>
    <row r="56553">
      <c r="J56553" s="6" t="n"/>
    </row>
    <row r="56554">
      <c r="J56554" s="6" t="n"/>
    </row>
    <row r="56555">
      <c r="J56555" s="6" t="n"/>
    </row>
    <row r="56556">
      <c r="J56556" s="6" t="n"/>
    </row>
    <row r="56557">
      <c r="J56557" s="6" t="n"/>
    </row>
    <row r="56558">
      <c r="J56558" s="6" t="n"/>
    </row>
    <row r="56559">
      <c r="J56559" s="6" t="n"/>
    </row>
    <row r="56560">
      <c r="J56560" s="6" t="n"/>
    </row>
    <row r="56561">
      <c r="J56561" s="6" t="n"/>
    </row>
    <row r="56562">
      <c r="J56562" s="6" t="n"/>
    </row>
    <row r="56563">
      <c r="J56563" s="6" t="n"/>
    </row>
    <row r="56564">
      <c r="J56564" s="6" t="n"/>
    </row>
    <row r="56565">
      <c r="J56565" s="6" t="n"/>
    </row>
    <row r="56566">
      <c r="J56566" s="6" t="n"/>
    </row>
    <row r="56567">
      <c r="J56567" s="6" t="n"/>
    </row>
    <row r="56568">
      <c r="J56568" s="6" t="n"/>
    </row>
    <row r="56569">
      <c r="J56569" s="6" t="n"/>
    </row>
    <row r="56570">
      <c r="J56570" s="6" t="n"/>
    </row>
    <row r="56571">
      <c r="J56571" s="6" t="n"/>
    </row>
    <row r="56572">
      <c r="J56572" s="6" t="n"/>
    </row>
    <row r="56573">
      <c r="J56573" s="6" t="n"/>
    </row>
    <row r="56574">
      <c r="J56574" s="6" t="n"/>
    </row>
    <row r="56575">
      <c r="J56575" s="6" t="n"/>
    </row>
    <row r="56576">
      <c r="J56576" s="6" t="n"/>
    </row>
    <row r="56577">
      <c r="J56577" s="6" t="n"/>
    </row>
    <row r="56578">
      <c r="J56578" s="6" t="n"/>
    </row>
    <row r="56579">
      <c r="J56579" s="6" t="n"/>
    </row>
    <row r="56580">
      <c r="J56580" s="6" t="n"/>
    </row>
    <row r="56581">
      <c r="J56581" s="6" t="n"/>
    </row>
    <row r="56582">
      <c r="J56582" s="6" t="n"/>
    </row>
    <row r="56583">
      <c r="J56583" s="6" t="n"/>
    </row>
    <row r="56584">
      <c r="J56584" s="6" t="n"/>
    </row>
    <row r="56585">
      <c r="J56585" s="6" t="n"/>
    </row>
    <row r="56586">
      <c r="J56586" s="6" t="n"/>
    </row>
    <row r="56587">
      <c r="J56587" s="6" t="n"/>
    </row>
    <row r="56588">
      <c r="J56588" s="6" t="n"/>
    </row>
    <row r="56589">
      <c r="J56589" s="6" t="n"/>
    </row>
    <row r="56590">
      <c r="J56590" s="6" t="n"/>
    </row>
    <row r="56591">
      <c r="J56591" s="6" t="n"/>
    </row>
    <row r="56592">
      <c r="J56592" s="6" t="n"/>
    </row>
    <row r="56593">
      <c r="J56593" s="6" t="n"/>
    </row>
    <row r="56594">
      <c r="J56594" s="6" t="n"/>
    </row>
    <row r="56595">
      <c r="J56595" s="6" t="n"/>
    </row>
    <row r="56596">
      <c r="J56596" s="6" t="n"/>
    </row>
    <row r="56597">
      <c r="J56597" s="6" t="n"/>
    </row>
    <row r="56598">
      <c r="J56598" s="6" t="n"/>
    </row>
    <row r="56599">
      <c r="J56599" s="6" t="n"/>
    </row>
    <row r="56600">
      <c r="J56600" s="6" t="n"/>
    </row>
    <row r="56601">
      <c r="J56601" s="6" t="n"/>
    </row>
    <row r="56602">
      <c r="J56602" s="6" t="n"/>
    </row>
    <row r="56603">
      <c r="J56603" s="6" t="n"/>
    </row>
    <row r="56604">
      <c r="J56604" s="6" t="n"/>
    </row>
    <row r="56605">
      <c r="J56605" s="6" t="n"/>
    </row>
    <row r="56606">
      <c r="J56606" s="6" t="n"/>
    </row>
    <row r="56607">
      <c r="J56607" s="6" t="n"/>
    </row>
    <row r="56608">
      <c r="J56608" s="6" t="n"/>
    </row>
    <row r="56609">
      <c r="J56609" s="6" t="n"/>
    </row>
    <row r="56610">
      <c r="J56610" s="6" t="n"/>
    </row>
    <row r="56611">
      <c r="J56611" s="6" t="n"/>
    </row>
    <row r="56612">
      <c r="J56612" s="6" t="n"/>
    </row>
    <row r="56613">
      <c r="J56613" s="6" t="n"/>
    </row>
    <row r="56614">
      <c r="J56614" s="6" t="n"/>
    </row>
    <row r="56615">
      <c r="J56615" s="6" t="n"/>
    </row>
    <row r="56616">
      <c r="J56616" s="6" t="n"/>
    </row>
    <row r="56617">
      <c r="J56617" s="6" t="n"/>
    </row>
    <row r="56618">
      <c r="J56618" s="6" t="n"/>
    </row>
    <row r="56619">
      <c r="J56619" s="6" t="n"/>
    </row>
    <row r="56620">
      <c r="J56620" s="6" t="n"/>
    </row>
    <row r="56621">
      <c r="J56621" s="6" t="n"/>
    </row>
    <row r="56622">
      <c r="J56622" s="6" t="n"/>
    </row>
    <row r="56623">
      <c r="J56623" s="6" t="n"/>
    </row>
    <row r="56624">
      <c r="J56624" s="6" t="n"/>
    </row>
    <row r="56625">
      <c r="J56625" s="6" t="n"/>
    </row>
    <row r="56626">
      <c r="J56626" s="6" t="n"/>
    </row>
    <row r="56627">
      <c r="J56627" s="6" t="n"/>
    </row>
    <row r="56628">
      <c r="J56628" s="6" t="n"/>
    </row>
    <row r="56629">
      <c r="J56629" s="6" t="n"/>
    </row>
    <row r="56630">
      <c r="J56630" s="6" t="n"/>
    </row>
    <row r="56631">
      <c r="J56631" s="6" t="n"/>
    </row>
    <row r="56632">
      <c r="J56632" s="6" t="n"/>
    </row>
    <row r="56633">
      <c r="J56633" s="6" t="n"/>
    </row>
    <row r="56634">
      <c r="J56634" s="6" t="n"/>
    </row>
    <row r="56635">
      <c r="J56635" s="6" t="n"/>
    </row>
    <row r="56636">
      <c r="J56636" s="6" t="n"/>
    </row>
    <row r="56637">
      <c r="J56637" s="6" t="n"/>
    </row>
    <row r="56638">
      <c r="J56638" s="6" t="n"/>
    </row>
    <row r="56639">
      <c r="J56639" s="6" t="n"/>
    </row>
    <row r="56640">
      <c r="J56640" s="6" t="n"/>
    </row>
    <row r="56641">
      <c r="J56641" s="6" t="n"/>
    </row>
    <row r="56642">
      <c r="J56642" s="6" t="n"/>
    </row>
    <row r="56643">
      <c r="J56643" s="6" t="n"/>
    </row>
    <row r="56644">
      <c r="J56644" s="6" t="n"/>
    </row>
    <row r="56645">
      <c r="J56645" s="6" t="n"/>
    </row>
    <row r="56646">
      <c r="J56646" s="6" t="n"/>
    </row>
    <row r="56647">
      <c r="J56647" s="6" t="n"/>
    </row>
    <row r="56648">
      <c r="J56648" s="6" t="n"/>
    </row>
    <row r="56649">
      <c r="J56649" s="6" t="n"/>
    </row>
    <row r="56650">
      <c r="J56650" s="6" t="n"/>
    </row>
    <row r="56651">
      <c r="J56651" s="6" t="n"/>
    </row>
    <row r="56652">
      <c r="J56652" s="6" t="n"/>
    </row>
    <row r="56653">
      <c r="J56653" s="6" t="n"/>
    </row>
    <row r="56654">
      <c r="J56654" s="6" t="n"/>
    </row>
    <row r="56655">
      <c r="J56655" s="6" t="n"/>
    </row>
    <row r="56656">
      <c r="J56656" s="6" t="n"/>
    </row>
    <row r="56657">
      <c r="J56657" s="6" t="n"/>
    </row>
    <row r="56658">
      <c r="J56658" s="6" t="n"/>
    </row>
    <row r="56659">
      <c r="J56659" s="6" t="n"/>
    </row>
    <row r="56660">
      <c r="J56660" s="6" t="n"/>
    </row>
    <row r="56661">
      <c r="J56661" s="6" t="n"/>
    </row>
    <row r="56662">
      <c r="J56662" s="6" t="n"/>
    </row>
    <row r="56663">
      <c r="J56663" s="6" t="n"/>
    </row>
    <row r="56664">
      <c r="J56664" s="6" t="n"/>
    </row>
    <row r="56665">
      <c r="J56665" s="6" t="n"/>
    </row>
    <row r="56666">
      <c r="J56666" s="6" t="n"/>
    </row>
    <row r="56667">
      <c r="J56667" s="6" t="n"/>
    </row>
    <row r="56668">
      <c r="J56668" s="6" t="n"/>
    </row>
    <row r="56669">
      <c r="J56669" s="6" t="n"/>
    </row>
    <row r="56670">
      <c r="J56670" s="6" t="n"/>
    </row>
    <row r="56671">
      <c r="J56671" s="6" t="n"/>
    </row>
    <row r="56672">
      <c r="J56672" s="6" t="n"/>
    </row>
    <row r="56673">
      <c r="J56673" s="6" t="n"/>
    </row>
    <row r="56674">
      <c r="J56674" s="6" t="n"/>
    </row>
    <row r="56675">
      <c r="J56675" s="6" t="n"/>
    </row>
    <row r="56676">
      <c r="J56676" s="6" t="n"/>
    </row>
    <row r="56677">
      <c r="J56677" s="6" t="n"/>
    </row>
    <row r="56678">
      <c r="J56678" s="6" t="n"/>
    </row>
    <row r="56679">
      <c r="J56679" s="6" t="n"/>
    </row>
    <row r="56680">
      <c r="J56680" s="6" t="n"/>
    </row>
    <row r="56681">
      <c r="J56681" s="6" t="n"/>
    </row>
    <row r="56682">
      <c r="J56682" s="6" t="n"/>
    </row>
    <row r="56683">
      <c r="J56683" s="6" t="n"/>
    </row>
    <row r="56684">
      <c r="J56684" s="6" t="n"/>
    </row>
    <row r="56685">
      <c r="J56685" s="6" t="n"/>
    </row>
    <row r="56686">
      <c r="J56686" s="6" t="n"/>
    </row>
    <row r="56687">
      <c r="J56687" s="6" t="n"/>
    </row>
    <row r="56688">
      <c r="J56688" s="6" t="n"/>
    </row>
    <row r="56689">
      <c r="J56689" s="6" t="n"/>
    </row>
    <row r="56690">
      <c r="J56690" s="6" t="n"/>
    </row>
    <row r="56691">
      <c r="J56691" s="6" t="n"/>
    </row>
    <row r="56692">
      <c r="J56692" s="6" t="n"/>
    </row>
    <row r="56693">
      <c r="J56693" s="6" t="n"/>
    </row>
    <row r="56694">
      <c r="J56694" s="6" t="n"/>
    </row>
    <row r="56695">
      <c r="J56695" s="6" t="n"/>
    </row>
    <row r="56696">
      <c r="J56696" s="6" t="n"/>
    </row>
    <row r="56697">
      <c r="J56697" s="6" t="n"/>
    </row>
    <row r="56698">
      <c r="J56698" s="6" t="n"/>
    </row>
    <row r="56699">
      <c r="J56699" s="6" t="n"/>
    </row>
    <row r="56700">
      <c r="J56700" s="6" t="n"/>
    </row>
    <row r="56701">
      <c r="J56701" s="6" t="n"/>
    </row>
    <row r="56702">
      <c r="J56702" s="6" t="n"/>
    </row>
    <row r="56703">
      <c r="J56703" s="6" t="n"/>
    </row>
    <row r="56704">
      <c r="J56704" s="6" t="n"/>
    </row>
    <row r="56705">
      <c r="J56705" s="6" t="n"/>
    </row>
    <row r="56706">
      <c r="J56706" s="6" t="n"/>
    </row>
    <row r="56707">
      <c r="J56707" s="6" t="n"/>
    </row>
    <row r="56708">
      <c r="J56708" s="6" t="n"/>
    </row>
    <row r="56709">
      <c r="J56709" s="6" t="n"/>
    </row>
    <row r="56710">
      <c r="J56710" s="6" t="n"/>
    </row>
    <row r="56711">
      <c r="J56711" s="6" t="n"/>
    </row>
    <row r="56712">
      <c r="J56712" s="6" t="n"/>
    </row>
    <row r="56713">
      <c r="J56713" s="6" t="n"/>
    </row>
    <row r="56714">
      <c r="J56714" s="6" t="n"/>
    </row>
    <row r="56715">
      <c r="J56715" s="6" t="n"/>
    </row>
    <row r="56716">
      <c r="J56716" s="6" t="n"/>
    </row>
    <row r="56717">
      <c r="J56717" s="6" t="n"/>
    </row>
    <row r="56718">
      <c r="J56718" s="6" t="n"/>
    </row>
    <row r="56719">
      <c r="J56719" s="6" t="n"/>
    </row>
    <row r="56720">
      <c r="J56720" s="6" t="n"/>
    </row>
    <row r="56721">
      <c r="J56721" s="6" t="n"/>
    </row>
    <row r="56722">
      <c r="J56722" s="6" t="n"/>
    </row>
    <row r="56723">
      <c r="J56723" s="6" t="n"/>
    </row>
    <row r="56724">
      <c r="J56724" s="6" t="n"/>
    </row>
    <row r="56725">
      <c r="J56725" s="6" t="n"/>
    </row>
    <row r="56726">
      <c r="J56726" s="6" t="n"/>
    </row>
    <row r="56727">
      <c r="J56727" s="6" t="n"/>
    </row>
    <row r="56728">
      <c r="J56728" s="6" t="n"/>
    </row>
    <row r="56729">
      <c r="J56729" s="6" t="n"/>
    </row>
    <row r="56730">
      <c r="J56730" s="6" t="n"/>
    </row>
    <row r="56731">
      <c r="J56731" s="6" t="n"/>
    </row>
    <row r="56732">
      <c r="J56732" s="6" t="n"/>
    </row>
    <row r="56733">
      <c r="J56733" s="6" t="n"/>
    </row>
    <row r="56734">
      <c r="J56734" s="6" t="n"/>
    </row>
    <row r="56735">
      <c r="J56735" s="6" t="n"/>
    </row>
    <row r="56736">
      <c r="J56736" s="6" t="n"/>
    </row>
    <row r="56737">
      <c r="J56737" s="6" t="n"/>
    </row>
    <row r="56738">
      <c r="J56738" s="6" t="n"/>
    </row>
    <row r="56739">
      <c r="J56739" s="6" t="n"/>
    </row>
    <row r="56740">
      <c r="J56740" s="6" t="n"/>
    </row>
    <row r="56741">
      <c r="J56741" s="6" t="n"/>
    </row>
    <row r="56742">
      <c r="J56742" s="6" t="n"/>
    </row>
    <row r="56743">
      <c r="J56743" s="6" t="n"/>
    </row>
    <row r="56744">
      <c r="J56744" s="6" t="n"/>
    </row>
    <row r="56745">
      <c r="J56745" s="6" t="n"/>
    </row>
    <row r="56746">
      <c r="J56746" s="6" t="n"/>
    </row>
    <row r="56747">
      <c r="J56747" s="6" t="n"/>
    </row>
    <row r="56748">
      <c r="J56748" s="6" t="n"/>
    </row>
    <row r="56749">
      <c r="J56749" s="6" t="n"/>
    </row>
    <row r="56750">
      <c r="J56750" s="6" t="n"/>
    </row>
    <row r="56751">
      <c r="J56751" s="6" t="n"/>
    </row>
    <row r="56752">
      <c r="J56752" s="6" t="n"/>
    </row>
    <row r="56753">
      <c r="J56753" s="6" t="n"/>
    </row>
    <row r="56754">
      <c r="J56754" s="6" t="n"/>
    </row>
    <row r="56755">
      <c r="J56755" s="6" t="n"/>
    </row>
    <row r="56756">
      <c r="J56756" s="6" t="n"/>
    </row>
    <row r="56757">
      <c r="J56757" s="6" t="n"/>
    </row>
    <row r="56758">
      <c r="J56758" s="6" t="n"/>
    </row>
    <row r="56759">
      <c r="J56759" s="6" t="n"/>
    </row>
    <row r="56760">
      <c r="J56760" s="6" t="n"/>
    </row>
    <row r="56761">
      <c r="J56761" s="6" t="n"/>
    </row>
    <row r="56762">
      <c r="J56762" s="6" t="n"/>
    </row>
    <row r="56763">
      <c r="J56763" s="6" t="n"/>
    </row>
    <row r="56764">
      <c r="J56764" s="6" t="n"/>
    </row>
    <row r="56765">
      <c r="J56765" s="6" t="n"/>
    </row>
    <row r="56766">
      <c r="J56766" s="6" t="n"/>
    </row>
    <row r="56767">
      <c r="J56767" s="6" t="n"/>
    </row>
    <row r="56768">
      <c r="J56768" s="6" t="n"/>
    </row>
    <row r="56769">
      <c r="J56769" s="6" t="n"/>
    </row>
    <row r="56770">
      <c r="J56770" s="6" t="n"/>
    </row>
    <row r="56771">
      <c r="J56771" s="6" t="n"/>
    </row>
    <row r="56772">
      <c r="J56772" s="6" t="n"/>
    </row>
    <row r="56773">
      <c r="J56773" s="6" t="n"/>
    </row>
    <row r="56774">
      <c r="J56774" s="6" t="n"/>
    </row>
    <row r="56775">
      <c r="J56775" s="6" t="n"/>
    </row>
    <row r="56776">
      <c r="J56776" s="6" t="n"/>
    </row>
    <row r="56777">
      <c r="J56777" s="6" t="n"/>
    </row>
    <row r="56778">
      <c r="J56778" s="6" t="n"/>
    </row>
    <row r="56779">
      <c r="J56779" s="6" t="n"/>
    </row>
    <row r="56780">
      <c r="J56780" s="6" t="n"/>
    </row>
    <row r="56781">
      <c r="J56781" s="6" t="n"/>
    </row>
    <row r="56782">
      <c r="J56782" s="6" t="n"/>
    </row>
    <row r="56783">
      <c r="J56783" s="6" t="n"/>
    </row>
    <row r="56784">
      <c r="J56784" s="6" t="n"/>
    </row>
    <row r="56785">
      <c r="J56785" s="6" t="n"/>
    </row>
    <row r="56786">
      <c r="J56786" s="6" t="n"/>
    </row>
    <row r="56787">
      <c r="J56787" s="6" t="n"/>
    </row>
    <row r="56788">
      <c r="J56788" s="6" t="n"/>
    </row>
    <row r="56789">
      <c r="J56789" s="6" t="n"/>
    </row>
    <row r="56790">
      <c r="J56790" s="6" t="n"/>
    </row>
    <row r="56791">
      <c r="J56791" s="6" t="n"/>
    </row>
    <row r="56792">
      <c r="J56792" s="6" t="n"/>
    </row>
    <row r="56793">
      <c r="J56793" s="6" t="n"/>
    </row>
    <row r="56794">
      <c r="J56794" s="6" t="n"/>
    </row>
    <row r="56795">
      <c r="J56795" s="6" t="n"/>
    </row>
    <row r="56796">
      <c r="J56796" s="6" t="n"/>
    </row>
    <row r="56797">
      <c r="J56797" s="6" t="n"/>
    </row>
    <row r="56798">
      <c r="J56798" s="6" t="n"/>
    </row>
    <row r="56799">
      <c r="J56799" s="6" t="n"/>
    </row>
    <row r="56800">
      <c r="J56800" s="6" t="n"/>
    </row>
    <row r="56801">
      <c r="J56801" s="6" t="n"/>
    </row>
    <row r="56802">
      <c r="J56802" s="6" t="n"/>
    </row>
    <row r="56803">
      <c r="J56803" s="6" t="n"/>
    </row>
    <row r="56804">
      <c r="J56804" s="6" t="n"/>
    </row>
    <row r="56805">
      <c r="J56805" s="6" t="n"/>
    </row>
    <row r="56806">
      <c r="J56806" s="6" t="n"/>
    </row>
    <row r="56807">
      <c r="J56807" s="6" t="n"/>
    </row>
    <row r="56808">
      <c r="J56808" s="6" t="n"/>
    </row>
    <row r="56809">
      <c r="J56809" s="6" t="n"/>
    </row>
    <row r="56810">
      <c r="J56810" s="6" t="n"/>
    </row>
    <row r="56811">
      <c r="J56811" s="6" t="n"/>
    </row>
    <row r="56812">
      <c r="J56812" s="6" t="n"/>
    </row>
    <row r="56813">
      <c r="J56813" s="6" t="n"/>
    </row>
    <row r="56814">
      <c r="J56814" s="6" t="n"/>
    </row>
    <row r="56815">
      <c r="J56815" s="6" t="n"/>
    </row>
    <row r="56816">
      <c r="J56816" s="6" t="n"/>
    </row>
    <row r="56817">
      <c r="J56817" s="6" t="n"/>
    </row>
    <row r="56818">
      <c r="J56818" s="6" t="n"/>
    </row>
    <row r="56819">
      <c r="J56819" s="6" t="n"/>
    </row>
    <row r="56820">
      <c r="J56820" s="6" t="n"/>
    </row>
    <row r="56821">
      <c r="J56821" s="6" t="n"/>
    </row>
    <row r="56822">
      <c r="J56822" s="6" t="n"/>
    </row>
    <row r="56823">
      <c r="J56823" s="6" t="n"/>
    </row>
    <row r="56824">
      <c r="J56824" s="6" t="n"/>
    </row>
    <row r="56825">
      <c r="J56825" s="6" t="n"/>
    </row>
    <row r="56826">
      <c r="J56826" s="6" t="n"/>
    </row>
    <row r="56827">
      <c r="J56827" s="6" t="n"/>
    </row>
    <row r="56828">
      <c r="J56828" s="6" t="n"/>
    </row>
    <row r="56829">
      <c r="J56829" s="6" t="n"/>
    </row>
    <row r="56830">
      <c r="J56830" s="6" t="n"/>
    </row>
    <row r="56831">
      <c r="J56831" s="6" t="n"/>
    </row>
    <row r="56832">
      <c r="J56832" s="6" t="n"/>
    </row>
    <row r="56833">
      <c r="J56833" s="6" t="n"/>
    </row>
    <row r="56834">
      <c r="J56834" s="6" t="n"/>
    </row>
    <row r="56835">
      <c r="J56835" s="6" t="n"/>
    </row>
    <row r="56836">
      <c r="J56836" s="6" t="n"/>
    </row>
    <row r="56837">
      <c r="J56837" s="6" t="n"/>
    </row>
    <row r="56838">
      <c r="J56838" s="6" t="n"/>
    </row>
    <row r="56839">
      <c r="J56839" s="6" t="n"/>
    </row>
    <row r="56840">
      <c r="J56840" s="6" t="n"/>
    </row>
    <row r="56841">
      <c r="J56841" s="6" t="n"/>
    </row>
    <row r="56842">
      <c r="J56842" s="6" t="n"/>
    </row>
    <row r="56843">
      <c r="J56843" s="6" t="n"/>
    </row>
    <row r="56844">
      <c r="J56844" s="6" t="n"/>
    </row>
    <row r="56845">
      <c r="J56845" s="6" t="n"/>
    </row>
    <row r="56846">
      <c r="J56846" s="6" t="n"/>
    </row>
    <row r="56847">
      <c r="J56847" s="6" t="n"/>
    </row>
    <row r="56848">
      <c r="J56848" s="6" t="n"/>
    </row>
    <row r="56849">
      <c r="J56849" s="6" t="n"/>
    </row>
    <row r="56850">
      <c r="J56850" s="6" t="n"/>
    </row>
    <row r="56851">
      <c r="J56851" s="6" t="n"/>
    </row>
    <row r="56852">
      <c r="J56852" s="6" t="n"/>
    </row>
    <row r="56853">
      <c r="J56853" s="6" t="n"/>
    </row>
    <row r="56854">
      <c r="J56854" s="6" t="n"/>
    </row>
    <row r="56855">
      <c r="J56855" s="6" t="n"/>
    </row>
    <row r="56856">
      <c r="J56856" s="6" t="n"/>
    </row>
    <row r="56857">
      <c r="J56857" s="6" t="n"/>
    </row>
    <row r="56858">
      <c r="J56858" s="6" t="n"/>
    </row>
    <row r="56859">
      <c r="J56859" s="6" t="n"/>
    </row>
    <row r="56860">
      <c r="J56860" s="6" t="n"/>
    </row>
    <row r="56861">
      <c r="J56861" s="6" t="n"/>
    </row>
    <row r="56862">
      <c r="J56862" s="6" t="n"/>
    </row>
    <row r="56863">
      <c r="J56863" s="6" t="n"/>
    </row>
    <row r="56864">
      <c r="J56864" s="6" t="n"/>
    </row>
    <row r="56865">
      <c r="J56865" s="6" t="n"/>
    </row>
    <row r="56866">
      <c r="J56866" s="6" t="n"/>
    </row>
    <row r="56867">
      <c r="J56867" s="6" t="n"/>
    </row>
    <row r="56868">
      <c r="J56868" s="6" t="n"/>
    </row>
    <row r="56869">
      <c r="J56869" s="6" t="n"/>
    </row>
    <row r="56870">
      <c r="J56870" s="6" t="n"/>
    </row>
    <row r="56871">
      <c r="J56871" s="6" t="n"/>
    </row>
    <row r="56872">
      <c r="J56872" s="6" t="n"/>
    </row>
    <row r="56873">
      <c r="J56873" s="6" t="n"/>
    </row>
    <row r="56874">
      <c r="J56874" s="6" t="n"/>
    </row>
    <row r="56875">
      <c r="J56875" s="6" t="n"/>
    </row>
    <row r="56876">
      <c r="J56876" s="6" t="n"/>
    </row>
    <row r="56877">
      <c r="J56877" s="6" t="n"/>
    </row>
    <row r="56878">
      <c r="J56878" s="6" t="n"/>
    </row>
    <row r="56879">
      <c r="J56879" s="6" t="n"/>
    </row>
    <row r="56880">
      <c r="J56880" s="6" t="n"/>
    </row>
    <row r="56881">
      <c r="J56881" s="6" t="n"/>
    </row>
    <row r="56882">
      <c r="J56882" s="6" t="n"/>
    </row>
    <row r="56883">
      <c r="J56883" s="6" t="n"/>
    </row>
    <row r="56884">
      <c r="J56884" s="6" t="n"/>
    </row>
    <row r="56885">
      <c r="J56885" s="6" t="n"/>
    </row>
    <row r="56886">
      <c r="J56886" s="6" t="n"/>
    </row>
    <row r="56887">
      <c r="J56887" s="6" t="n"/>
    </row>
    <row r="56888">
      <c r="J56888" s="6" t="n"/>
    </row>
    <row r="56889">
      <c r="J56889" s="6" t="n"/>
    </row>
    <row r="56890">
      <c r="J56890" s="6" t="n"/>
    </row>
    <row r="56891">
      <c r="J56891" s="6" t="n"/>
    </row>
    <row r="56892">
      <c r="J56892" s="6" t="n"/>
    </row>
    <row r="56893">
      <c r="J56893" s="6" t="n"/>
    </row>
    <row r="56894">
      <c r="J56894" s="6" t="n"/>
    </row>
    <row r="56895">
      <c r="J56895" s="6" t="n"/>
    </row>
    <row r="56896">
      <c r="J56896" s="6" t="n"/>
    </row>
    <row r="56897">
      <c r="J56897" s="6" t="n"/>
    </row>
    <row r="56898">
      <c r="J56898" s="6" t="n"/>
    </row>
    <row r="56899">
      <c r="J56899" s="6" t="n"/>
    </row>
    <row r="56900">
      <c r="J56900" s="6" t="n"/>
    </row>
    <row r="56901">
      <c r="J56901" s="6" t="n"/>
    </row>
    <row r="56902">
      <c r="J56902" s="6" t="n"/>
    </row>
    <row r="56903">
      <c r="J56903" s="6" t="n"/>
    </row>
    <row r="56904">
      <c r="J56904" s="6" t="n"/>
    </row>
    <row r="56905">
      <c r="J56905" s="6" t="n"/>
    </row>
    <row r="56906">
      <c r="J56906" s="6" t="n"/>
    </row>
    <row r="56907">
      <c r="J56907" s="6" t="n"/>
    </row>
    <row r="56908">
      <c r="J56908" s="6" t="n"/>
    </row>
    <row r="56909">
      <c r="J56909" s="6" t="n"/>
    </row>
    <row r="56910">
      <c r="J56910" s="6" t="n"/>
    </row>
    <row r="56911">
      <c r="J56911" s="6" t="n"/>
    </row>
    <row r="56912">
      <c r="J56912" s="6" t="n"/>
    </row>
    <row r="56913">
      <c r="J56913" s="6" t="n"/>
    </row>
    <row r="56914">
      <c r="J56914" s="6" t="n"/>
    </row>
    <row r="56915">
      <c r="J56915" s="6" t="n"/>
    </row>
    <row r="56916">
      <c r="J56916" s="6" t="n"/>
    </row>
    <row r="56917">
      <c r="J56917" s="6" t="n"/>
    </row>
    <row r="56918">
      <c r="J56918" s="6" t="n"/>
    </row>
    <row r="56919">
      <c r="J56919" s="6" t="n"/>
    </row>
    <row r="56920">
      <c r="J56920" s="6" t="n"/>
    </row>
    <row r="56921">
      <c r="J56921" s="6" t="n"/>
    </row>
    <row r="56922">
      <c r="J56922" s="6" t="n"/>
    </row>
    <row r="56923">
      <c r="J56923" s="6" t="n"/>
    </row>
    <row r="56924">
      <c r="J56924" s="6" t="n"/>
    </row>
    <row r="56925">
      <c r="J56925" s="6" t="n"/>
    </row>
    <row r="56926">
      <c r="J56926" s="6" t="n"/>
    </row>
    <row r="56927">
      <c r="J56927" s="6" t="n"/>
    </row>
    <row r="56928">
      <c r="J56928" s="6" t="n"/>
    </row>
    <row r="56929">
      <c r="J56929" s="6" t="n"/>
    </row>
    <row r="56930">
      <c r="J56930" s="6" t="n"/>
    </row>
    <row r="56931">
      <c r="J56931" s="6" t="n"/>
    </row>
    <row r="56932">
      <c r="J56932" s="6" t="n"/>
    </row>
    <row r="56933">
      <c r="J56933" s="6" t="n"/>
    </row>
    <row r="56934">
      <c r="J56934" s="6" t="n"/>
    </row>
    <row r="56935">
      <c r="J56935" s="6" t="n"/>
    </row>
    <row r="56936">
      <c r="J56936" s="6" t="n"/>
    </row>
    <row r="56937">
      <c r="J56937" s="6" t="n"/>
    </row>
    <row r="56938">
      <c r="J56938" s="6" t="n"/>
    </row>
    <row r="56939">
      <c r="J56939" s="6" t="n"/>
    </row>
    <row r="56940">
      <c r="J56940" s="6" t="n"/>
    </row>
    <row r="56941">
      <c r="J56941" s="6" t="n"/>
    </row>
    <row r="56942">
      <c r="J56942" s="6" t="n"/>
    </row>
    <row r="56943">
      <c r="J56943" s="6" t="n"/>
    </row>
    <row r="56944">
      <c r="J56944" s="6" t="n"/>
    </row>
    <row r="56945">
      <c r="J56945" s="6" t="n"/>
    </row>
    <row r="56946">
      <c r="J56946" s="6" t="n"/>
    </row>
    <row r="56947">
      <c r="J56947" s="6" t="n"/>
    </row>
    <row r="56948">
      <c r="J56948" s="6" t="n"/>
    </row>
    <row r="56949">
      <c r="J56949" s="6" t="n"/>
    </row>
    <row r="56950">
      <c r="J56950" s="6" t="n"/>
    </row>
    <row r="56951">
      <c r="J56951" s="6" t="n"/>
    </row>
    <row r="56952">
      <c r="J56952" s="6" t="n"/>
    </row>
    <row r="56953">
      <c r="J56953" s="6" t="n"/>
    </row>
    <row r="56954">
      <c r="J56954" s="6" t="n"/>
    </row>
    <row r="56955">
      <c r="J56955" s="6" t="n"/>
    </row>
    <row r="56956">
      <c r="J56956" s="6" t="n"/>
    </row>
    <row r="56957">
      <c r="J56957" s="6" t="n"/>
    </row>
    <row r="56958">
      <c r="J56958" s="6" t="n"/>
    </row>
    <row r="56959">
      <c r="J56959" s="6" t="n"/>
    </row>
    <row r="56960">
      <c r="J56960" s="6" t="n"/>
    </row>
    <row r="56961">
      <c r="J56961" s="6" t="n"/>
    </row>
    <row r="56962">
      <c r="J56962" s="6" t="n"/>
    </row>
    <row r="56963">
      <c r="J56963" s="6" t="n"/>
    </row>
    <row r="56964">
      <c r="J56964" s="6" t="n"/>
    </row>
    <row r="56965">
      <c r="J56965" s="6" t="n"/>
    </row>
    <row r="56966">
      <c r="J56966" s="6" t="n"/>
    </row>
    <row r="56967">
      <c r="J56967" s="6" t="n"/>
    </row>
    <row r="56968">
      <c r="J56968" s="6" t="n"/>
    </row>
    <row r="56969">
      <c r="J56969" s="6" t="n"/>
    </row>
    <row r="56970">
      <c r="J56970" s="6" t="n"/>
    </row>
    <row r="56971">
      <c r="J56971" s="6" t="n"/>
    </row>
    <row r="56972">
      <c r="J56972" s="6" t="n"/>
    </row>
    <row r="56973">
      <c r="J56973" s="6" t="n"/>
    </row>
    <row r="56974">
      <c r="J56974" s="6" t="n"/>
    </row>
    <row r="56975">
      <c r="J56975" s="6" t="n"/>
    </row>
    <row r="56976">
      <c r="J56976" s="6" t="n"/>
    </row>
    <row r="56977">
      <c r="J56977" s="6" t="n"/>
    </row>
    <row r="56978">
      <c r="J56978" s="6" t="n"/>
    </row>
    <row r="56979">
      <c r="J56979" s="6" t="n"/>
    </row>
    <row r="56980">
      <c r="J56980" s="6" t="n"/>
    </row>
    <row r="56981">
      <c r="J56981" s="6" t="n"/>
    </row>
    <row r="56982">
      <c r="J56982" s="6" t="n"/>
    </row>
    <row r="56983">
      <c r="J56983" s="6" t="n"/>
    </row>
    <row r="56984">
      <c r="J56984" s="6" t="n"/>
    </row>
    <row r="56985">
      <c r="J56985" s="6" t="n"/>
    </row>
    <row r="56986">
      <c r="J56986" s="6" t="n"/>
    </row>
    <row r="56987">
      <c r="J56987" s="6" t="n"/>
    </row>
    <row r="56988">
      <c r="J56988" s="6" t="n"/>
    </row>
    <row r="56989">
      <c r="J56989" s="6" t="n"/>
    </row>
    <row r="56990">
      <c r="J56990" s="6" t="n"/>
    </row>
    <row r="56991">
      <c r="J56991" s="6" t="n"/>
    </row>
    <row r="56992">
      <c r="J56992" s="6" t="n"/>
    </row>
    <row r="56993">
      <c r="J56993" s="6" t="n"/>
    </row>
    <row r="56994">
      <c r="J56994" s="6" t="n"/>
    </row>
    <row r="56995">
      <c r="J56995" s="6" t="n"/>
    </row>
    <row r="56996">
      <c r="J56996" s="6" t="n"/>
    </row>
    <row r="56997">
      <c r="J56997" s="6" t="n"/>
    </row>
    <row r="56998">
      <c r="J56998" s="6" t="n"/>
    </row>
    <row r="56999">
      <c r="J56999" s="6" t="n"/>
    </row>
    <row r="57000">
      <c r="J57000" s="6" t="n"/>
    </row>
    <row r="57001">
      <c r="J57001" s="6" t="n"/>
    </row>
    <row r="57002">
      <c r="J57002" s="6" t="n"/>
    </row>
    <row r="57003">
      <c r="J57003" s="6" t="n"/>
    </row>
    <row r="57004">
      <c r="J57004" s="6" t="n"/>
    </row>
    <row r="57005">
      <c r="J57005" s="6" t="n"/>
    </row>
    <row r="57006">
      <c r="J57006" s="6" t="n"/>
    </row>
    <row r="57007">
      <c r="J57007" s="6" t="n"/>
    </row>
    <row r="57008">
      <c r="J57008" s="6" t="n"/>
    </row>
    <row r="57009">
      <c r="J57009" s="6" t="n"/>
    </row>
    <row r="57010">
      <c r="J57010" s="6" t="n"/>
    </row>
    <row r="57011">
      <c r="J57011" s="6" t="n"/>
    </row>
    <row r="57012">
      <c r="J57012" s="6" t="n"/>
    </row>
    <row r="57013">
      <c r="J57013" s="6" t="n"/>
    </row>
    <row r="57014">
      <c r="J57014" s="6" t="n"/>
    </row>
    <row r="57015">
      <c r="J57015" s="6" t="n"/>
    </row>
    <row r="57016">
      <c r="J57016" s="6" t="n"/>
    </row>
    <row r="57017">
      <c r="J57017" s="6" t="n"/>
    </row>
    <row r="57018">
      <c r="J57018" s="6" t="n"/>
    </row>
    <row r="57019">
      <c r="J57019" s="6" t="n"/>
    </row>
    <row r="57020">
      <c r="J57020" s="6" t="n"/>
    </row>
    <row r="57021">
      <c r="J57021" s="6" t="n"/>
    </row>
    <row r="57022">
      <c r="J57022" s="6" t="n"/>
    </row>
    <row r="57023">
      <c r="J57023" s="6" t="n"/>
    </row>
    <row r="57024">
      <c r="J57024" s="6" t="n"/>
    </row>
    <row r="57025">
      <c r="J57025" s="6" t="n"/>
    </row>
    <row r="57026">
      <c r="J57026" s="6" t="n"/>
    </row>
    <row r="57027">
      <c r="J57027" s="6" t="n"/>
    </row>
    <row r="57028">
      <c r="J57028" s="6" t="n"/>
    </row>
    <row r="57029">
      <c r="J57029" s="6" t="n"/>
    </row>
    <row r="57030">
      <c r="J57030" s="6" t="n"/>
    </row>
    <row r="57031">
      <c r="J57031" s="6" t="n"/>
    </row>
    <row r="57032">
      <c r="J57032" s="6" t="n"/>
    </row>
    <row r="57033">
      <c r="J57033" s="6" t="n"/>
    </row>
    <row r="57034">
      <c r="J57034" s="6" t="n"/>
    </row>
    <row r="57035">
      <c r="J57035" s="6" t="n"/>
    </row>
    <row r="57036">
      <c r="J57036" s="6" t="n"/>
    </row>
    <row r="57037">
      <c r="J57037" s="6" t="n"/>
    </row>
    <row r="57038">
      <c r="J57038" s="6" t="n"/>
    </row>
    <row r="57039">
      <c r="J57039" s="6" t="n"/>
    </row>
    <row r="57040">
      <c r="J57040" s="6" t="n"/>
    </row>
    <row r="57041">
      <c r="J57041" s="6" t="n"/>
    </row>
    <row r="57042">
      <c r="J57042" s="6" t="n"/>
    </row>
    <row r="57043">
      <c r="J57043" s="6" t="n"/>
    </row>
    <row r="57044">
      <c r="J57044" s="6" t="n"/>
    </row>
    <row r="57045">
      <c r="J57045" s="6" t="n"/>
    </row>
    <row r="57046">
      <c r="J57046" s="6" t="n"/>
    </row>
    <row r="57047">
      <c r="J57047" s="6" t="n"/>
    </row>
    <row r="57048">
      <c r="J57048" s="6" t="n"/>
    </row>
    <row r="57049">
      <c r="J57049" s="6" t="n"/>
    </row>
    <row r="57050">
      <c r="J57050" s="6" t="n"/>
    </row>
    <row r="57051">
      <c r="J57051" s="6" t="n"/>
    </row>
    <row r="57052">
      <c r="J57052" s="6" t="n"/>
    </row>
    <row r="57053">
      <c r="J57053" s="6" t="n"/>
    </row>
    <row r="57054">
      <c r="J57054" s="6" t="n"/>
    </row>
    <row r="57055">
      <c r="J57055" s="6" t="n"/>
    </row>
    <row r="57056">
      <c r="J57056" s="6" t="n"/>
    </row>
    <row r="57057">
      <c r="J57057" s="6" t="n"/>
    </row>
    <row r="57058">
      <c r="J57058" s="6" t="n"/>
    </row>
    <row r="57059">
      <c r="J57059" s="6" t="n"/>
    </row>
    <row r="57060">
      <c r="J57060" s="6" t="n"/>
    </row>
    <row r="57061">
      <c r="J57061" s="6" t="n"/>
    </row>
    <row r="57062">
      <c r="J57062" s="6" t="n"/>
    </row>
    <row r="57063">
      <c r="J57063" s="6" t="n"/>
    </row>
    <row r="57064">
      <c r="J57064" s="6" t="n"/>
    </row>
    <row r="57065">
      <c r="J57065" s="6" t="n"/>
    </row>
    <row r="57066">
      <c r="J57066" s="6" t="n"/>
    </row>
    <row r="57067">
      <c r="J57067" s="6" t="n"/>
    </row>
    <row r="57068">
      <c r="J57068" s="6" t="n"/>
    </row>
    <row r="57069">
      <c r="J57069" s="6" t="n"/>
    </row>
    <row r="57070">
      <c r="J57070" s="6" t="n"/>
    </row>
    <row r="57071">
      <c r="J57071" s="6" t="n"/>
    </row>
    <row r="57072">
      <c r="J57072" s="6" t="n"/>
    </row>
    <row r="57073">
      <c r="J57073" s="6" t="n"/>
    </row>
    <row r="57074">
      <c r="J57074" s="6" t="n"/>
    </row>
    <row r="57075">
      <c r="J57075" s="6" t="n"/>
    </row>
    <row r="57076">
      <c r="J57076" s="6" t="n"/>
    </row>
    <row r="57077">
      <c r="J57077" s="6" t="n"/>
    </row>
    <row r="57078">
      <c r="J57078" s="6" t="n"/>
    </row>
    <row r="57079">
      <c r="J57079" s="6" t="n"/>
    </row>
    <row r="57080">
      <c r="J57080" s="6" t="n"/>
    </row>
    <row r="57081">
      <c r="J57081" s="6" t="n"/>
    </row>
    <row r="57082">
      <c r="J57082" s="6" t="n"/>
    </row>
    <row r="57083">
      <c r="J57083" s="6" t="n"/>
    </row>
    <row r="57084">
      <c r="J57084" s="6" t="n"/>
    </row>
    <row r="57085">
      <c r="J57085" s="6" t="n"/>
    </row>
    <row r="57086">
      <c r="J57086" s="6" t="n"/>
    </row>
    <row r="57087">
      <c r="J57087" s="6" t="n"/>
    </row>
    <row r="57088">
      <c r="J57088" s="6" t="n"/>
    </row>
    <row r="57089">
      <c r="J57089" s="6" t="n"/>
    </row>
    <row r="57090">
      <c r="J57090" s="6" t="n"/>
    </row>
    <row r="57091">
      <c r="J57091" s="6" t="n"/>
    </row>
    <row r="57092">
      <c r="J57092" s="6" t="n"/>
    </row>
    <row r="57093">
      <c r="J57093" s="6" t="n"/>
    </row>
    <row r="57094">
      <c r="J57094" s="6" t="n"/>
    </row>
    <row r="57095">
      <c r="J57095" s="6" t="n"/>
    </row>
    <row r="57096">
      <c r="J57096" s="6" t="n"/>
    </row>
    <row r="57097">
      <c r="J57097" s="6" t="n"/>
    </row>
    <row r="57098">
      <c r="J57098" s="6" t="n"/>
    </row>
    <row r="57099">
      <c r="J57099" s="6" t="n"/>
    </row>
    <row r="57100">
      <c r="J57100" s="6" t="n"/>
    </row>
    <row r="57101">
      <c r="J57101" s="6" t="n"/>
    </row>
    <row r="57102">
      <c r="J57102" s="6" t="n"/>
    </row>
    <row r="57103">
      <c r="J57103" s="6" t="n"/>
    </row>
    <row r="57104">
      <c r="J57104" s="6" t="n"/>
    </row>
    <row r="57105">
      <c r="J57105" s="6" t="n"/>
    </row>
    <row r="57106">
      <c r="J57106" s="6" t="n"/>
    </row>
    <row r="57107">
      <c r="J57107" s="6" t="n"/>
    </row>
    <row r="57108">
      <c r="J57108" s="6" t="n"/>
    </row>
    <row r="57109">
      <c r="J57109" s="6" t="n"/>
    </row>
    <row r="57110">
      <c r="J57110" s="6" t="n"/>
    </row>
    <row r="57111">
      <c r="J57111" s="6" t="n"/>
    </row>
    <row r="57112">
      <c r="J57112" s="6" t="n"/>
    </row>
    <row r="57113">
      <c r="J57113" s="6" t="n"/>
    </row>
    <row r="57114">
      <c r="J57114" s="6" t="n"/>
    </row>
    <row r="57115">
      <c r="J57115" s="6" t="n"/>
    </row>
    <row r="57116">
      <c r="J57116" s="6" t="n"/>
    </row>
    <row r="57117">
      <c r="J57117" s="6" t="n"/>
    </row>
    <row r="57118">
      <c r="J57118" s="6" t="n"/>
    </row>
    <row r="57119">
      <c r="J57119" s="6" t="n"/>
    </row>
    <row r="57120">
      <c r="J57120" s="6" t="n"/>
    </row>
    <row r="57121">
      <c r="J57121" s="6" t="n"/>
    </row>
    <row r="57122">
      <c r="J57122" s="6" t="n"/>
    </row>
    <row r="57123">
      <c r="J57123" s="6" t="n"/>
    </row>
    <row r="57124">
      <c r="J57124" s="6" t="n"/>
    </row>
    <row r="57125">
      <c r="J57125" s="6" t="n"/>
    </row>
    <row r="57126">
      <c r="J57126" s="6" t="n"/>
    </row>
    <row r="57127">
      <c r="J57127" s="6" t="n"/>
    </row>
    <row r="57128">
      <c r="J57128" s="6" t="n"/>
    </row>
    <row r="57129">
      <c r="J57129" s="6" t="n"/>
    </row>
    <row r="57130">
      <c r="J57130" s="6" t="n"/>
    </row>
    <row r="57131">
      <c r="J57131" s="6" t="n"/>
    </row>
    <row r="57132">
      <c r="J57132" s="6" t="n"/>
    </row>
    <row r="57133">
      <c r="J57133" s="6" t="n"/>
    </row>
    <row r="57134">
      <c r="J57134" s="6" t="n"/>
    </row>
    <row r="57135">
      <c r="J57135" s="6" t="n"/>
    </row>
    <row r="57136">
      <c r="J57136" s="6" t="n"/>
    </row>
    <row r="57137">
      <c r="J57137" s="6" t="n"/>
    </row>
    <row r="57138">
      <c r="J57138" s="6" t="n"/>
    </row>
    <row r="57139">
      <c r="J57139" s="6" t="n"/>
    </row>
    <row r="57140">
      <c r="J57140" s="6" t="n"/>
    </row>
    <row r="57141">
      <c r="J57141" s="6" t="n"/>
    </row>
    <row r="57142">
      <c r="J57142" s="6" t="n"/>
    </row>
    <row r="57143">
      <c r="J57143" s="6" t="n"/>
    </row>
    <row r="57144">
      <c r="J57144" s="6" t="n"/>
    </row>
    <row r="57145">
      <c r="J57145" s="6" t="n"/>
    </row>
    <row r="57146">
      <c r="J57146" s="6" t="n"/>
    </row>
    <row r="57147">
      <c r="J57147" s="6" t="n"/>
    </row>
    <row r="57148">
      <c r="J57148" s="6" t="n"/>
    </row>
    <row r="57149">
      <c r="J57149" s="6" t="n"/>
    </row>
    <row r="57150">
      <c r="J57150" s="6" t="n"/>
    </row>
    <row r="57151">
      <c r="J57151" s="6" t="n"/>
    </row>
    <row r="57152">
      <c r="J57152" s="6" t="n"/>
    </row>
    <row r="57153">
      <c r="J57153" s="6" t="n"/>
    </row>
    <row r="57154">
      <c r="J57154" s="6" t="n"/>
    </row>
    <row r="57155">
      <c r="J57155" s="6" t="n"/>
    </row>
    <row r="57156">
      <c r="J57156" s="6" t="n"/>
    </row>
    <row r="57157">
      <c r="J57157" s="6" t="n"/>
    </row>
    <row r="57158">
      <c r="J57158" s="6" t="n"/>
    </row>
    <row r="57159">
      <c r="J57159" s="6" t="n"/>
    </row>
    <row r="57160">
      <c r="J57160" s="6" t="n"/>
    </row>
    <row r="57161">
      <c r="J57161" s="6" t="n"/>
    </row>
    <row r="57162">
      <c r="J57162" s="6" t="n"/>
    </row>
    <row r="57163">
      <c r="J57163" s="6" t="n"/>
    </row>
    <row r="57164">
      <c r="J57164" s="6" t="n"/>
    </row>
    <row r="57165">
      <c r="J57165" s="6" t="n"/>
    </row>
    <row r="57166">
      <c r="J57166" s="6" t="n"/>
    </row>
    <row r="57167">
      <c r="J57167" s="6" t="n"/>
    </row>
    <row r="57168">
      <c r="J57168" s="6" t="n"/>
    </row>
    <row r="57169">
      <c r="J57169" s="6" t="n"/>
    </row>
    <row r="57170">
      <c r="J57170" s="6" t="n"/>
    </row>
    <row r="57171">
      <c r="J57171" s="6" t="n"/>
    </row>
    <row r="57172">
      <c r="J57172" s="6" t="n"/>
    </row>
    <row r="57173">
      <c r="J57173" s="6" t="n"/>
    </row>
    <row r="57174">
      <c r="J57174" s="6" t="n"/>
    </row>
    <row r="57175">
      <c r="J57175" s="6" t="n"/>
    </row>
    <row r="57176">
      <c r="J57176" s="6" t="n"/>
    </row>
    <row r="57177">
      <c r="J57177" s="6" t="n"/>
    </row>
    <row r="57178">
      <c r="J57178" s="6" t="n"/>
    </row>
    <row r="57179">
      <c r="J57179" s="6" t="n"/>
    </row>
    <row r="57180">
      <c r="J57180" s="6" t="n"/>
    </row>
    <row r="57181">
      <c r="J57181" s="6" t="n"/>
    </row>
    <row r="57182">
      <c r="J57182" s="6" t="n"/>
    </row>
    <row r="57183">
      <c r="J57183" s="6" t="n"/>
    </row>
    <row r="57184">
      <c r="J57184" s="6" t="n"/>
    </row>
    <row r="57185">
      <c r="J57185" s="6" t="n"/>
    </row>
    <row r="57186">
      <c r="J57186" s="6" t="n"/>
    </row>
    <row r="57187">
      <c r="J57187" s="6" t="n"/>
    </row>
    <row r="57188">
      <c r="J57188" s="6" t="n"/>
    </row>
    <row r="57189">
      <c r="J57189" s="6" t="n"/>
    </row>
    <row r="57190">
      <c r="J57190" s="6" t="n"/>
    </row>
    <row r="57191">
      <c r="J57191" s="6" t="n"/>
    </row>
    <row r="57192">
      <c r="J57192" s="6" t="n"/>
    </row>
    <row r="57193">
      <c r="J57193" s="6" t="n"/>
    </row>
    <row r="57194">
      <c r="J57194" s="6" t="n"/>
    </row>
    <row r="57195">
      <c r="J57195" s="6" t="n"/>
    </row>
    <row r="57196">
      <c r="J57196" s="6" t="n"/>
    </row>
    <row r="57197">
      <c r="J57197" s="6" t="n"/>
    </row>
    <row r="57198">
      <c r="J57198" s="6" t="n"/>
    </row>
    <row r="57199">
      <c r="J57199" s="6" t="n"/>
    </row>
    <row r="57200">
      <c r="J57200" s="6" t="n"/>
    </row>
    <row r="57201">
      <c r="J57201" s="6" t="n"/>
    </row>
    <row r="57202">
      <c r="J57202" s="6" t="n"/>
    </row>
    <row r="57203">
      <c r="J57203" s="6" t="n"/>
    </row>
    <row r="57204">
      <c r="J57204" s="6" t="n"/>
    </row>
    <row r="57205">
      <c r="J57205" s="6" t="n"/>
    </row>
    <row r="57206">
      <c r="J57206" s="6" t="n"/>
    </row>
    <row r="57207">
      <c r="J57207" s="6" t="n"/>
    </row>
    <row r="57208">
      <c r="J57208" s="6" t="n"/>
    </row>
    <row r="57209">
      <c r="J57209" s="6" t="n"/>
    </row>
    <row r="57210">
      <c r="J57210" s="6" t="n"/>
    </row>
    <row r="57211">
      <c r="J57211" s="6" t="n"/>
    </row>
    <row r="57212">
      <c r="J57212" s="6" t="n"/>
    </row>
    <row r="57213">
      <c r="J57213" s="6" t="n"/>
    </row>
    <row r="57214">
      <c r="J57214" s="6" t="n"/>
    </row>
    <row r="57215">
      <c r="J57215" s="6" t="n"/>
    </row>
    <row r="57216">
      <c r="J57216" s="6" t="n"/>
    </row>
    <row r="57217">
      <c r="J57217" s="6" t="n"/>
    </row>
    <row r="57218">
      <c r="J57218" s="6" t="n"/>
    </row>
    <row r="57219">
      <c r="J57219" s="6" t="n"/>
    </row>
    <row r="57220">
      <c r="J57220" s="6" t="n"/>
    </row>
    <row r="57221">
      <c r="J57221" s="6" t="n"/>
    </row>
    <row r="57222">
      <c r="J57222" s="6" t="n"/>
    </row>
    <row r="57223">
      <c r="J57223" s="6" t="n"/>
    </row>
    <row r="57224">
      <c r="J57224" s="6" t="n"/>
    </row>
    <row r="57225">
      <c r="J57225" s="6" t="n"/>
    </row>
    <row r="57226">
      <c r="J57226" s="6" t="n"/>
    </row>
    <row r="57227">
      <c r="J57227" s="6" t="n"/>
    </row>
    <row r="57228">
      <c r="J57228" s="6" t="n"/>
    </row>
    <row r="57229">
      <c r="J57229" s="6" t="n"/>
    </row>
    <row r="57230">
      <c r="J57230" s="6" t="n"/>
    </row>
    <row r="57231">
      <c r="J57231" s="6" t="n"/>
    </row>
    <row r="57232">
      <c r="J57232" s="6" t="n"/>
    </row>
    <row r="57233">
      <c r="J57233" s="6" t="n"/>
    </row>
    <row r="57234">
      <c r="J57234" s="6" t="n"/>
    </row>
    <row r="57235">
      <c r="J57235" s="6" t="n"/>
    </row>
    <row r="57236">
      <c r="J57236" s="6" t="n"/>
    </row>
    <row r="57237">
      <c r="J57237" s="6" t="n"/>
    </row>
    <row r="57238">
      <c r="J57238" s="6" t="n"/>
    </row>
    <row r="57239">
      <c r="J57239" s="6" t="n"/>
    </row>
    <row r="57240">
      <c r="J57240" s="6" t="n"/>
    </row>
    <row r="57241">
      <c r="J57241" s="6" t="n"/>
    </row>
    <row r="57242">
      <c r="J57242" s="6" t="n"/>
    </row>
    <row r="57243">
      <c r="J57243" s="6" t="n"/>
    </row>
    <row r="57244">
      <c r="J57244" s="6" t="n"/>
    </row>
    <row r="57245">
      <c r="J57245" s="6" t="n"/>
    </row>
    <row r="57246">
      <c r="J57246" s="6" t="n"/>
    </row>
    <row r="57247">
      <c r="J57247" s="6" t="n"/>
    </row>
    <row r="57248">
      <c r="J57248" s="6" t="n"/>
    </row>
    <row r="57249">
      <c r="J57249" s="6" t="n"/>
    </row>
    <row r="57250">
      <c r="J57250" s="6" t="n"/>
    </row>
    <row r="57251">
      <c r="J57251" s="6" t="n"/>
    </row>
    <row r="57252">
      <c r="J57252" s="6" t="n"/>
    </row>
    <row r="57253">
      <c r="J57253" s="6" t="n"/>
    </row>
    <row r="57254">
      <c r="J57254" s="6" t="n"/>
    </row>
    <row r="57255">
      <c r="J57255" s="6" t="n"/>
    </row>
    <row r="57256">
      <c r="J57256" s="6" t="n"/>
    </row>
    <row r="57257">
      <c r="J57257" s="6" t="n"/>
    </row>
    <row r="57258">
      <c r="J57258" s="6" t="n"/>
    </row>
    <row r="57259">
      <c r="J57259" s="6" t="n"/>
    </row>
    <row r="57260">
      <c r="J57260" s="6" t="n"/>
    </row>
    <row r="57261">
      <c r="J57261" s="6" t="n"/>
    </row>
    <row r="57262">
      <c r="J57262" s="6" t="n"/>
    </row>
    <row r="57263">
      <c r="J57263" s="6" t="n"/>
    </row>
    <row r="57264">
      <c r="J57264" s="6" t="n"/>
    </row>
    <row r="57265">
      <c r="J57265" s="6" t="n"/>
    </row>
    <row r="57266">
      <c r="J57266" s="6" t="n"/>
    </row>
    <row r="57267">
      <c r="J57267" s="6" t="n"/>
    </row>
    <row r="57268">
      <c r="J57268" s="6" t="n"/>
    </row>
    <row r="57269">
      <c r="J57269" s="6" t="n"/>
    </row>
    <row r="57270">
      <c r="J57270" s="6" t="n"/>
    </row>
    <row r="57271">
      <c r="J57271" s="6" t="n"/>
    </row>
    <row r="57272">
      <c r="J57272" s="6" t="n"/>
    </row>
    <row r="57273">
      <c r="J57273" s="6" t="n"/>
    </row>
    <row r="57274">
      <c r="J57274" s="6" t="n"/>
    </row>
    <row r="57275">
      <c r="J57275" s="6" t="n"/>
    </row>
    <row r="57276">
      <c r="J57276" s="6" t="n"/>
    </row>
    <row r="57277">
      <c r="J57277" s="6" t="n"/>
    </row>
    <row r="57278">
      <c r="J57278" s="6" t="n"/>
    </row>
    <row r="57279">
      <c r="J57279" s="6" t="n"/>
    </row>
    <row r="57280">
      <c r="J57280" s="6" t="n"/>
    </row>
    <row r="57281">
      <c r="J57281" s="6" t="n"/>
    </row>
    <row r="57282">
      <c r="J57282" s="6" t="n"/>
    </row>
    <row r="57283">
      <c r="J57283" s="6" t="n"/>
    </row>
    <row r="57284">
      <c r="J57284" s="6" t="n"/>
    </row>
    <row r="57285">
      <c r="J57285" s="6" t="n"/>
    </row>
    <row r="57286">
      <c r="J57286" s="6" t="n"/>
    </row>
    <row r="57287">
      <c r="J57287" s="6" t="n"/>
    </row>
    <row r="57288">
      <c r="J57288" s="6" t="n"/>
    </row>
    <row r="57289">
      <c r="J57289" s="6" t="n"/>
    </row>
    <row r="57290">
      <c r="J57290" s="6" t="n"/>
    </row>
    <row r="57291">
      <c r="J57291" s="6" t="n"/>
    </row>
    <row r="57292">
      <c r="J57292" s="6" t="n"/>
    </row>
    <row r="57293">
      <c r="J57293" s="6" t="n"/>
    </row>
    <row r="57294">
      <c r="J57294" s="6" t="n"/>
    </row>
    <row r="57295">
      <c r="J57295" s="6" t="n"/>
    </row>
    <row r="57296">
      <c r="J57296" s="6" t="n"/>
    </row>
    <row r="57297">
      <c r="J57297" s="6" t="n"/>
    </row>
    <row r="57298">
      <c r="J57298" s="6" t="n"/>
    </row>
    <row r="57299">
      <c r="J57299" s="6" t="n"/>
    </row>
    <row r="57300">
      <c r="J57300" s="6" t="n"/>
    </row>
    <row r="57301">
      <c r="J57301" s="6" t="n"/>
    </row>
    <row r="57302">
      <c r="J57302" s="6" t="n"/>
    </row>
    <row r="57303">
      <c r="J57303" s="6" t="n"/>
    </row>
    <row r="57304">
      <c r="J57304" s="6" t="n"/>
    </row>
    <row r="57305">
      <c r="J57305" s="6" t="n"/>
    </row>
    <row r="57306">
      <c r="J57306" s="6" t="n"/>
    </row>
    <row r="57307">
      <c r="J57307" s="6" t="n"/>
    </row>
    <row r="57308">
      <c r="J57308" s="6" t="n"/>
    </row>
    <row r="57309">
      <c r="J57309" s="6" t="n"/>
    </row>
    <row r="57310">
      <c r="J57310" s="6" t="n"/>
    </row>
    <row r="57311">
      <c r="J57311" s="6" t="n"/>
    </row>
    <row r="57312">
      <c r="J57312" s="6" t="n"/>
    </row>
    <row r="57313">
      <c r="J57313" s="6" t="n"/>
    </row>
    <row r="57314">
      <c r="J57314" s="6" t="n"/>
    </row>
    <row r="57315">
      <c r="J57315" s="6" t="n"/>
    </row>
    <row r="57316">
      <c r="J57316" s="6" t="n"/>
    </row>
    <row r="57317">
      <c r="J57317" s="6" t="n"/>
    </row>
    <row r="57318">
      <c r="J57318" s="6" t="n"/>
    </row>
    <row r="57319">
      <c r="J57319" s="6" t="n"/>
    </row>
    <row r="57320">
      <c r="J57320" s="6" t="n"/>
    </row>
    <row r="57321">
      <c r="J57321" s="6" t="n"/>
    </row>
    <row r="57322">
      <c r="J57322" s="6" t="n"/>
    </row>
    <row r="57323">
      <c r="J57323" s="6" t="n"/>
    </row>
    <row r="57324">
      <c r="J57324" s="6" t="n"/>
    </row>
    <row r="57325">
      <c r="J57325" s="6" t="n"/>
    </row>
    <row r="57326">
      <c r="J57326" s="6" t="n"/>
    </row>
    <row r="57327">
      <c r="J57327" s="6" t="n"/>
    </row>
    <row r="57328">
      <c r="J57328" s="6" t="n"/>
    </row>
    <row r="57329">
      <c r="J57329" s="6" t="n"/>
    </row>
    <row r="57330">
      <c r="J57330" s="6" t="n"/>
    </row>
    <row r="57331">
      <c r="J57331" s="6" t="n"/>
    </row>
    <row r="57332">
      <c r="J57332" s="6" t="n"/>
    </row>
    <row r="57333">
      <c r="J57333" s="6" t="n"/>
    </row>
    <row r="57334">
      <c r="J57334" s="6" t="n"/>
    </row>
    <row r="57335">
      <c r="J57335" s="6" t="n"/>
    </row>
    <row r="57336">
      <c r="J57336" s="6" t="n"/>
    </row>
    <row r="57337">
      <c r="J57337" s="6" t="n"/>
    </row>
    <row r="57338">
      <c r="J57338" s="6" t="n"/>
    </row>
    <row r="57339">
      <c r="J57339" s="6" t="n"/>
    </row>
    <row r="57340">
      <c r="J57340" s="6" t="n"/>
    </row>
    <row r="57341">
      <c r="J57341" s="6" t="n"/>
    </row>
    <row r="57342">
      <c r="J57342" s="6" t="n"/>
    </row>
    <row r="57343">
      <c r="J57343" s="6" t="n"/>
    </row>
    <row r="57344">
      <c r="J57344" s="6" t="n"/>
    </row>
    <row r="57345">
      <c r="J57345" s="6" t="n"/>
    </row>
    <row r="57346">
      <c r="J57346" s="6" t="n"/>
    </row>
    <row r="57347">
      <c r="J57347" s="6" t="n"/>
    </row>
    <row r="57348">
      <c r="J57348" s="6" t="n"/>
    </row>
    <row r="57349">
      <c r="J57349" s="6" t="n"/>
    </row>
    <row r="57350">
      <c r="J57350" s="6" t="n"/>
    </row>
    <row r="57351">
      <c r="J57351" s="6" t="n"/>
    </row>
    <row r="57352">
      <c r="J57352" s="6" t="n"/>
    </row>
    <row r="57353">
      <c r="J57353" s="6" t="n"/>
    </row>
    <row r="57354">
      <c r="J57354" s="6" t="n"/>
    </row>
    <row r="57355">
      <c r="J57355" s="6" t="n"/>
    </row>
    <row r="57356">
      <c r="J57356" s="6" t="n"/>
    </row>
    <row r="57357">
      <c r="J57357" s="6" t="n"/>
    </row>
    <row r="57358">
      <c r="J57358" s="6" t="n"/>
    </row>
    <row r="57359">
      <c r="J57359" s="6" t="n"/>
    </row>
    <row r="57360">
      <c r="J57360" s="6" t="n"/>
    </row>
    <row r="57361">
      <c r="J57361" s="6" t="n"/>
    </row>
    <row r="57362">
      <c r="J57362" s="6" t="n"/>
    </row>
    <row r="57363">
      <c r="J57363" s="6" t="n"/>
    </row>
    <row r="57364">
      <c r="J57364" s="6" t="n"/>
    </row>
    <row r="57365">
      <c r="J57365" s="6" t="n"/>
    </row>
    <row r="57366">
      <c r="J57366" s="6" t="n"/>
    </row>
    <row r="57367">
      <c r="J57367" s="6" t="n"/>
    </row>
    <row r="57368">
      <c r="J57368" s="6" t="n"/>
    </row>
    <row r="57369">
      <c r="J57369" s="6" t="n"/>
    </row>
    <row r="57370">
      <c r="J57370" s="6" t="n"/>
    </row>
    <row r="57371">
      <c r="J57371" s="6" t="n"/>
    </row>
    <row r="57372">
      <c r="J57372" s="6" t="n"/>
    </row>
    <row r="57373">
      <c r="J57373" s="6" t="n"/>
    </row>
    <row r="57374">
      <c r="J57374" s="6" t="n"/>
    </row>
    <row r="57375">
      <c r="J57375" s="6" t="n"/>
    </row>
    <row r="57376">
      <c r="J57376" s="6" t="n"/>
    </row>
    <row r="57377">
      <c r="J57377" s="6" t="n"/>
    </row>
    <row r="57378">
      <c r="J57378" s="6" t="n"/>
    </row>
    <row r="57379">
      <c r="J57379" s="6" t="n"/>
    </row>
    <row r="57380">
      <c r="J57380" s="6" t="n"/>
    </row>
    <row r="57381">
      <c r="J57381" s="6" t="n"/>
    </row>
    <row r="57382">
      <c r="J57382" s="6" t="n"/>
    </row>
    <row r="57383">
      <c r="J57383" s="6" t="n"/>
    </row>
    <row r="57384">
      <c r="J57384" s="6" t="n"/>
    </row>
    <row r="57385">
      <c r="J57385" s="6" t="n"/>
    </row>
    <row r="57386">
      <c r="J57386" s="6" t="n"/>
    </row>
    <row r="57387">
      <c r="J57387" s="6" t="n"/>
    </row>
    <row r="57388">
      <c r="J57388" s="6" t="n"/>
    </row>
    <row r="57389">
      <c r="J57389" s="6" t="n"/>
    </row>
    <row r="57390">
      <c r="J57390" s="6" t="n"/>
    </row>
    <row r="57391">
      <c r="J57391" s="6" t="n"/>
    </row>
    <row r="57392">
      <c r="J57392" s="6" t="n"/>
    </row>
    <row r="57393">
      <c r="J57393" s="6" t="n"/>
    </row>
    <row r="57394">
      <c r="J57394" s="6" t="n"/>
    </row>
    <row r="57395">
      <c r="J57395" s="6" t="n"/>
    </row>
    <row r="57396">
      <c r="J57396" s="6" t="n"/>
    </row>
    <row r="57397">
      <c r="J57397" s="6" t="n"/>
    </row>
    <row r="57398">
      <c r="J57398" s="6" t="n"/>
    </row>
    <row r="57399">
      <c r="J57399" s="6" t="n"/>
    </row>
    <row r="57400">
      <c r="J57400" s="6" t="n"/>
    </row>
    <row r="57401">
      <c r="J57401" s="6" t="n"/>
    </row>
    <row r="57402">
      <c r="J57402" s="6" t="n"/>
    </row>
    <row r="57403">
      <c r="J57403" s="6" t="n"/>
    </row>
    <row r="57404">
      <c r="J57404" s="6" t="n"/>
    </row>
    <row r="57405">
      <c r="J57405" s="6" t="n"/>
    </row>
    <row r="57406">
      <c r="J57406" s="6" t="n"/>
    </row>
    <row r="57407">
      <c r="J57407" s="6" t="n"/>
    </row>
    <row r="57408">
      <c r="J57408" s="6" t="n"/>
    </row>
    <row r="57409">
      <c r="J57409" s="6" t="n"/>
    </row>
    <row r="57410">
      <c r="J57410" s="6" t="n"/>
    </row>
    <row r="57411">
      <c r="J57411" s="6" t="n"/>
    </row>
    <row r="57412">
      <c r="J57412" s="6" t="n"/>
    </row>
    <row r="57413">
      <c r="J57413" s="6" t="n"/>
    </row>
    <row r="57414">
      <c r="J57414" s="6" t="n"/>
    </row>
    <row r="57415">
      <c r="J57415" s="6" t="n"/>
    </row>
    <row r="57416">
      <c r="J57416" s="6" t="n"/>
    </row>
    <row r="57417">
      <c r="J57417" s="6" t="n"/>
    </row>
    <row r="57418">
      <c r="J57418" s="6" t="n"/>
    </row>
    <row r="57419">
      <c r="J57419" s="6" t="n"/>
    </row>
    <row r="57420">
      <c r="J57420" s="6" t="n"/>
    </row>
    <row r="57421">
      <c r="J57421" s="6" t="n"/>
    </row>
    <row r="57422">
      <c r="J57422" s="6" t="n"/>
    </row>
    <row r="57423">
      <c r="J57423" s="6" t="n"/>
    </row>
    <row r="57424">
      <c r="J57424" s="6" t="n"/>
    </row>
    <row r="57425">
      <c r="J57425" s="6" t="n"/>
    </row>
    <row r="57426">
      <c r="J57426" s="6" t="n"/>
    </row>
    <row r="57427">
      <c r="J57427" s="6" t="n"/>
    </row>
    <row r="57428">
      <c r="J57428" s="6" t="n"/>
    </row>
    <row r="57429">
      <c r="J57429" s="6" t="n"/>
    </row>
    <row r="57430">
      <c r="J57430" s="6" t="n"/>
    </row>
    <row r="57431">
      <c r="J57431" s="6" t="n"/>
    </row>
    <row r="57432">
      <c r="J57432" s="6" t="n"/>
    </row>
    <row r="57433">
      <c r="J57433" s="6" t="n"/>
    </row>
    <row r="57434">
      <c r="J57434" s="6" t="n"/>
    </row>
    <row r="57435">
      <c r="J57435" s="6" t="n"/>
    </row>
    <row r="57436">
      <c r="J57436" s="6" t="n"/>
    </row>
    <row r="57437">
      <c r="J57437" s="6" t="n"/>
    </row>
    <row r="57438">
      <c r="J57438" s="6" t="n"/>
    </row>
    <row r="57439">
      <c r="J57439" s="6" t="n"/>
    </row>
    <row r="57440">
      <c r="J57440" s="6" t="n"/>
    </row>
    <row r="57441">
      <c r="J57441" s="6" t="n"/>
    </row>
    <row r="57442">
      <c r="J57442" s="6" t="n"/>
    </row>
    <row r="57443">
      <c r="J57443" s="6" t="n"/>
    </row>
    <row r="57444">
      <c r="J57444" s="6" t="n"/>
    </row>
    <row r="57445">
      <c r="J57445" s="6" t="n"/>
    </row>
    <row r="57446">
      <c r="J57446" s="6" t="n"/>
    </row>
    <row r="57447">
      <c r="J57447" s="6" t="n"/>
    </row>
    <row r="57448">
      <c r="J57448" s="6" t="n"/>
    </row>
    <row r="57449">
      <c r="J57449" s="6" t="n"/>
    </row>
    <row r="57450">
      <c r="J57450" s="6" t="n"/>
    </row>
    <row r="57451">
      <c r="J57451" s="6" t="n"/>
    </row>
    <row r="57452">
      <c r="J57452" s="6" t="n"/>
    </row>
    <row r="57453">
      <c r="J57453" s="6" t="n"/>
    </row>
    <row r="57454">
      <c r="J57454" s="6" t="n"/>
    </row>
    <row r="57455">
      <c r="J57455" s="6" t="n"/>
    </row>
    <row r="57456">
      <c r="J57456" s="6" t="n"/>
    </row>
    <row r="57457">
      <c r="J57457" s="6" t="n"/>
    </row>
    <row r="57458">
      <c r="J57458" s="6" t="n"/>
    </row>
    <row r="57459">
      <c r="J57459" s="6" t="n"/>
    </row>
    <row r="57460">
      <c r="J57460" s="6" t="n"/>
    </row>
    <row r="57461">
      <c r="J57461" s="6" t="n"/>
    </row>
    <row r="57462">
      <c r="J57462" s="6" t="n"/>
    </row>
    <row r="57463">
      <c r="J57463" s="6" t="n"/>
    </row>
    <row r="57464">
      <c r="J57464" s="6" t="n"/>
    </row>
    <row r="57465">
      <c r="J57465" s="6" t="n"/>
    </row>
    <row r="57466">
      <c r="J57466" s="6" t="n"/>
    </row>
    <row r="57467">
      <c r="J57467" s="6" t="n"/>
    </row>
    <row r="57468">
      <c r="J57468" s="6" t="n"/>
    </row>
    <row r="57469">
      <c r="J57469" s="6" t="n"/>
    </row>
    <row r="57470">
      <c r="J57470" s="6" t="n"/>
    </row>
    <row r="57471">
      <c r="J57471" s="6" t="n"/>
    </row>
    <row r="57472">
      <c r="J57472" s="6" t="n"/>
    </row>
    <row r="57473">
      <c r="J57473" s="6" t="n"/>
    </row>
    <row r="57474">
      <c r="J57474" s="6" t="n"/>
    </row>
    <row r="57475">
      <c r="J57475" s="6" t="n"/>
    </row>
    <row r="57476">
      <c r="J57476" s="6" t="n"/>
    </row>
    <row r="57477">
      <c r="J57477" s="6" t="n"/>
    </row>
    <row r="57478">
      <c r="J57478" s="6" t="n"/>
    </row>
    <row r="57479">
      <c r="J57479" s="6" t="n"/>
    </row>
    <row r="57480">
      <c r="J57480" s="6" t="n"/>
    </row>
    <row r="57481">
      <c r="J57481" s="6" t="n"/>
    </row>
    <row r="57482">
      <c r="J57482" s="6" t="n"/>
    </row>
    <row r="57483">
      <c r="J57483" s="6" t="n"/>
    </row>
    <row r="57484">
      <c r="J57484" s="6" t="n"/>
    </row>
    <row r="57485">
      <c r="J57485" s="6" t="n"/>
    </row>
    <row r="57486">
      <c r="J57486" s="6" t="n"/>
    </row>
    <row r="57487">
      <c r="J57487" s="6" t="n"/>
    </row>
    <row r="57488">
      <c r="J57488" s="6" t="n"/>
    </row>
    <row r="57489">
      <c r="J57489" s="6" t="n"/>
    </row>
    <row r="57490">
      <c r="J57490" s="6" t="n"/>
    </row>
    <row r="57491">
      <c r="J57491" s="6" t="n"/>
    </row>
    <row r="57492">
      <c r="J57492" s="6" t="n"/>
    </row>
    <row r="57493">
      <c r="J57493" s="6" t="n"/>
    </row>
    <row r="57494">
      <c r="J57494" s="6" t="n"/>
    </row>
    <row r="57495">
      <c r="J57495" s="6" t="n"/>
    </row>
    <row r="57496">
      <c r="J57496" s="6" t="n"/>
    </row>
    <row r="57497">
      <c r="J57497" s="6" t="n"/>
    </row>
    <row r="57498">
      <c r="J57498" s="6" t="n"/>
    </row>
    <row r="57499">
      <c r="J57499" s="6" t="n"/>
    </row>
    <row r="57500">
      <c r="J57500" s="6" t="n"/>
    </row>
    <row r="57501">
      <c r="J57501" s="6" t="n"/>
    </row>
    <row r="57502">
      <c r="J57502" s="6" t="n"/>
    </row>
    <row r="57503">
      <c r="J57503" s="6" t="n"/>
    </row>
    <row r="57504">
      <c r="J57504" s="6" t="n"/>
    </row>
    <row r="57505">
      <c r="J57505" s="6" t="n"/>
    </row>
    <row r="57506">
      <c r="J57506" s="6" t="n"/>
    </row>
    <row r="57507">
      <c r="J57507" s="6" t="n"/>
    </row>
    <row r="57508">
      <c r="J57508" s="6" t="n"/>
    </row>
    <row r="57509">
      <c r="J57509" s="6" t="n"/>
    </row>
    <row r="57510">
      <c r="J57510" s="6" t="n"/>
    </row>
    <row r="57511">
      <c r="J57511" s="6" t="n"/>
    </row>
    <row r="57512">
      <c r="J57512" s="6" t="n"/>
    </row>
    <row r="57513">
      <c r="J57513" s="6" t="n"/>
    </row>
    <row r="57514">
      <c r="J57514" s="6" t="n"/>
    </row>
    <row r="57515">
      <c r="J57515" s="6" t="n"/>
    </row>
    <row r="57516">
      <c r="J57516" s="6" t="n"/>
    </row>
    <row r="57517">
      <c r="J57517" s="6" t="n"/>
    </row>
    <row r="57518">
      <c r="J57518" s="6" t="n"/>
    </row>
    <row r="57519">
      <c r="J57519" s="6" t="n"/>
    </row>
    <row r="57520">
      <c r="J57520" s="6" t="n"/>
    </row>
    <row r="57521">
      <c r="J57521" s="6" t="n"/>
    </row>
    <row r="57522">
      <c r="J57522" s="6" t="n"/>
    </row>
    <row r="57523">
      <c r="J57523" s="6" t="n"/>
    </row>
    <row r="57524">
      <c r="J57524" s="6" t="n"/>
    </row>
    <row r="57525">
      <c r="J57525" s="6" t="n"/>
    </row>
    <row r="57526">
      <c r="J57526" s="6" t="n"/>
    </row>
    <row r="57527">
      <c r="J57527" s="6" t="n"/>
    </row>
    <row r="57528">
      <c r="J57528" s="6" t="n"/>
    </row>
    <row r="57529">
      <c r="J57529" s="6" t="n"/>
    </row>
    <row r="57530">
      <c r="J57530" s="6" t="n"/>
    </row>
    <row r="57531">
      <c r="J57531" s="6" t="n"/>
    </row>
    <row r="57532">
      <c r="J57532" s="6" t="n"/>
    </row>
    <row r="57533">
      <c r="J57533" s="6" t="n"/>
    </row>
    <row r="57534">
      <c r="J57534" s="6" t="n"/>
    </row>
    <row r="57535">
      <c r="J57535" s="6" t="n"/>
    </row>
    <row r="57536">
      <c r="J57536" s="6" t="n"/>
    </row>
    <row r="57537">
      <c r="J57537" s="6" t="n"/>
    </row>
    <row r="57538">
      <c r="J57538" s="6" t="n"/>
    </row>
    <row r="57539">
      <c r="J57539" s="6" t="n"/>
    </row>
    <row r="57540">
      <c r="J57540" s="6" t="n"/>
    </row>
    <row r="57541">
      <c r="J57541" s="6" t="n"/>
    </row>
    <row r="57542">
      <c r="J57542" s="6" t="n"/>
    </row>
    <row r="57543">
      <c r="J57543" s="6" t="n"/>
    </row>
    <row r="57544">
      <c r="J57544" s="6" t="n"/>
    </row>
    <row r="57545">
      <c r="J57545" s="6" t="n"/>
    </row>
    <row r="57546">
      <c r="J57546" s="6" t="n"/>
    </row>
    <row r="57547">
      <c r="J57547" s="6" t="n"/>
    </row>
    <row r="57548">
      <c r="J57548" s="6" t="n"/>
    </row>
    <row r="57549">
      <c r="J57549" s="6" t="n"/>
    </row>
    <row r="57550">
      <c r="J57550" s="6" t="n"/>
    </row>
    <row r="57551">
      <c r="J57551" s="6" t="n"/>
    </row>
    <row r="57552">
      <c r="J57552" s="6" t="n"/>
    </row>
    <row r="57553">
      <c r="J57553" s="6" t="n"/>
    </row>
    <row r="57554">
      <c r="J57554" s="6" t="n"/>
    </row>
    <row r="57555">
      <c r="J57555" s="6" t="n"/>
    </row>
    <row r="57556">
      <c r="J57556" s="6" t="n"/>
    </row>
    <row r="57557">
      <c r="J57557" s="6" t="n"/>
    </row>
    <row r="57558">
      <c r="J57558" s="6" t="n"/>
    </row>
    <row r="57559">
      <c r="J57559" s="6" t="n"/>
    </row>
    <row r="57560">
      <c r="J57560" s="6" t="n"/>
    </row>
    <row r="57561">
      <c r="J57561" s="6" t="n"/>
    </row>
    <row r="57562">
      <c r="J57562" s="6" t="n"/>
    </row>
    <row r="57563">
      <c r="J57563" s="6" t="n"/>
    </row>
    <row r="57564">
      <c r="J57564" s="6" t="n"/>
    </row>
    <row r="57565">
      <c r="J57565" s="6" t="n"/>
    </row>
    <row r="57566">
      <c r="J57566" s="6" t="n"/>
    </row>
    <row r="57567">
      <c r="J57567" s="6" t="n"/>
    </row>
    <row r="57568">
      <c r="J57568" s="6" t="n"/>
    </row>
    <row r="57569">
      <c r="J57569" s="6" t="n"/>
    </row>
    <row r="57570">
      <c r="J57570" s="6" t="n"/>
    </row>
    <row r="57571">
      <c r="J57571" s="6" t="n"/>
    </row>
    <row r="57572">
      <c r="J57572" s="6" t="n"/>
    </row>
    <row r="57573">
      <c r="J57573" s="6" t="n"/>
    </row>
    <row r="57574">
      <c r="J57574" s="6" t="n"/>
    </row>
    <row r="57575">
      <c r="J57575" s="6" t="n"/>
    </row>
    <row r="57576">
      <c r="J57576" s="6" t="n"/>
    </row>
    <row r="57577">
      <c r="J57577" s="6" t="n"/>
    </row>
    <row r="57578">
      <c r="J57578" s="6" t="n"/>
    </row>
    <row r="57579">
      <c r="J57579" s="6" t="n"/>
    </row>
    <row r="57580">
      <c r="J57580" s="6" t="n"/>
    </row>
    <row r="57581">
      <c r="J57581" s="6" t="n"/>
    </row>
    <row r="57582">
      <c r="J57582" s="6" t="n"/>
    </row>
    <row r="57583">
      <c r="J57583" s="6" t="n"/>
    </row>
    <row r="57584">
      <c r="J57584" s="6" t="n"/>
    </row>
    <row r="57585">
      <c r="J57585" s="6" t="n"/>
    </row>
    <row r="57586">
      <c r="J57586" s="6" t="n"/>
    </row>
    <row r="57587">
      <c r="J57587" s="6" t="n"/>
    </row>
    <row r="57588">
      <c r="J57588" s="6" t="n"/>
    </row>
    <row r="57589">
      <c r="J57589" s="6" t="n"/>
    </row>
    <row r="57590">
      <c r="J57590" s="6" t="n"/>
    </row>
    <row r="57591">
      <c r="J57591" s="6" t="n"/>
    </row>
    <row r="57592">
      <c r="J57592" s="6" t="n"/>
    </row>
    <row r="57593">
      <c r="J57593" s="6" t="n"/>
    </row>
    <row r="57594">
      <c r="J57594" s="6" t="n"/>
    </row>
    <row r="57595">
      <c r="J57595" s="6" t="n"/>
    </row>
    <row r="57596">
      <c r="J57596" s="6" t="n"/>
    </row>
    <row r="57597">
      <c r="J57597" s="6" t="n"/>
    </row>
    <row r="57598">
      <c r="J57598" s="6" t="n"/>
    </row>
    <row r="57599">
      <c r="J57599" s="6" t="n"/>
    </row>
    <row r="57600">
      <c r="J57600" s="6" t="n"/>
    </row>
    <row r="57601">
      <c r="J57601" s="6" t="n"/>
    </row>
    <row r="57602">
      <c r="J57602" s="6" t="n"/>
    </row>
    <row r="57603">
      <c r="J57603" s="6" t="n"/>
    </row>
    <row r="57604">
      <c r="J57604" s="6" t="n"/>
    </row>
    <row r="57605">
      <c r="J57605" s="6" t="n"/>
    </row>
    <row r="57606">
      <c r="J57606" s="6" t="n"/>
    </row>
    <row r="57607">
      <c r="J57607" s="6" t="n"/>
    </row>
    <row r="57608">
      <c r="J57608" s="6" t="n"/>
    </row>
    <row r="57609">
      <c r="J57609" s="6" t="n"/>
    </row>
    <row r="57610">
      <c r="J57610" s="6" t="n"/>
    </row>
    <row r="57611">
      <c r="J57611" s="6" t="n"/>
    </row>
    <row r="57612">
      <c r="J57612" s="6" t="n"/>
    </row>
    <row r="57613">
      <c r="J57613" s="6" t="n"/>
    </row>
    <row r="57614">
      <c r="J57614" s="6" t="n"/>
    </row>
    <row r="57615">
      <c r="J57615" s="6" t="n"/>
    </row>
    <row r="57616">
      <c r="J57616" s="6" t="n"/>
    </row>
    <row r="57617">
      <c r="J57617" s="6" t="n"/>
    </row>
    <row r="57618">
      <c r="J57618" s="6" t="n"/>
    </row>
    <row r="57619">
      <c r="J57619" s="6" t="n"/>
    </row>
    <row r="57620">
      <c r="J57620" s="6" t="n"/>
    </row>
    <row r="57621">
      <c r="J57621" s="6" t="n"/>
    </row>
    <row r="57622">
      <c r="J57622" s="6" t="n"/>
    </row>
    <row r="57623">
      <c r="J57623" s="6" t="n"/>
    </row>
    <row r="57624">
      <c r="J57624" s="6" t="n"/>
    </row>
    <row r="57625">
      <c r="J57625" s="6" t="n"/>
    </row>
    <row r="57626">
      <c r="J57626" s="6" t="n"/>
    </row>
    <row r="57627">
      <c r="J57627" s="6" t="n"/>
    </row>
    <row r="57628">
      <c r="J57628" s="6" t="n"/>
    </row>
    <row r="57629">
      <c r="J57629" s="6" t="n"/>
    </row>
    <row r="57630">
      <c r="J57630" s="6" t="n"/>
    </row>
    <row r="57631">
      <c r="J57631" s="6" t="n"/>
    </row>
    <row r="57632">
      <c r="J57632" s="6" t="n"/>
    </row>
    <row r="57633">
      <c r="J57633" s="6" t="n"/>
    </row>
    <row r="57634">
      <c r="J57634" s="6" t="n"/>
    </row>
    <row r="57635">
      <c r="J57635" s="6" t="n"/>
    </row>
    <row r="57636">
      <c r="J57636" s="6" t="n"/>
    </row>
    <row r="57637">
      <c r="J57637" s="6" t="n"/>
    </row>
    <row r="57638">
      <c r="J57638" s="6" t="n"/>
    </row>
    <row r="57639">
      <c r="J57639" s="6" t="n"/>
    </row>
    <row r="57640">
      <c r="J57640" s="6" t="n"/>
    </row>
    <row r="57641">
      <c r="J57641" s="6" t="n"/>
    </row>
    <row r="57642">
      <c r="J57642" s="6" t="n"/>
    </row>
    <row r="57643">
      <c r="J57643" s="6" t="n"/>
    </row>
    <row r="57644">
      <c r="J57644" s="6" t="n"/>
    </row>
    <row r="57645">
      <c r="J57645" s="6" t="n"/>
    </row>
    <row r="57646">
      <c r="J57646" s="6" t="n"/>
    </row>
    <row r="57647">
      <c r="J57647" s="6" t="n"/>
    </row>
    <row r="57648">
      <c r="J57648" s="6" t="n"/>
    </row>
    <row r="57649">
      <c r="J57649" s="6" t="n"/>
    </row>
    <row r="57650">
      <c r="J57650" s="6" t="n"/>
    </row>
    <row r="57651">
      <c r="J57651" s="6" t="n"/>
    </row>
    <row r="57652">
      <c r="J57652" s="6" t="n"/>
    </row>
    <row r="57653">
      <c r="J57653" s="6" t="n"/>
    </row>
    <row r="57654">
      <c r="J57654" s="6" t="n"/>
    </row>
    <row r="57655">
      <c r="J57655" s="6" t="n"/>
    </row>
    <row r="57656">
      <c r="J57656" s="6" t="n"/>
    </row>
    <row r="57657">
      <c r="J57657" s="6" t="n"/>
    </row>
    <row r="57658">
      <c r="J57658" s="6" t="n"/>
    </row>
    <row r="57659">
      <c r="J57659" s="6" t="n"/>
    </row>
    <row r="57660">
      <c r="J57660" s="6" t="n"/>
    </row>
    <row r="57661">
      <c r="J57661" s="6" t="n"/>
    </row>
    <row r="57662">
      <c r="J57662" s="6" t="n"/>
    </row>
    <row r="57663">
      <c r="J57663" s="6" t="n"/>
    </row>
    <row r="57664">
      <c r="J57664" s="6" t="n"/>
    </row>
    <row r="57665">
      <c r="J57665" s="6" t="n"/>
    </row>
    <row r="57666">
      <c r="J57666" s="6" t="n"/>
    </row>
    <row r="57667">
      <c r="J57667" s="6" t="n"/>
    </row>
    <row r="57668">
      <c r="J57668" s="6" t="n"/>
    </row>
    <row r="57669">
      <c r="J57669" s="6" t="n"/>
    </row>
    <row r="57670">
      <c r="J57670" s="6" t="n"/>
    </row>
    <row r="57671">
      <c r="J57671" s="6" t="n"/>
    </row>
    <row r="57672">
      <c r="J57672" s="6" t="n"/>
    </row>
    <row r="57673">
      <c r="J57673" s="6" t="n"/>
    </row>
    <row r="57674">
      <c r="J57674" s="6" t="n"/>
    </row>
    <row r="57675">
      <c r="J57675" s="6" t="n"/>
    </row>
    <row r="57676">
      <c r="J57676" s="6" t="n"/>
    </row>
    <row r="57677">
      <c r="J57677" s="6" t="n"/>
    </row>
    <row r="57678">
      <c r="J57678" s="6" t="n"/>
    </row>
    <row r="57679">
      <c r="J57679" s="6" t="n"/>
    </row>
    <row r="57680">
      <c r="J57680" s="6" t="n"/>
    </row>
    <row r="57681">
      <c r="J57681" s="6" t="n"/>
    </row>
    <row r="57682">
      <c r="J57682" s="6" t="n"/>
    </row>
    <row r="57683">
      <c r="J57683" s="6" t="n"/>
    </row>
    <row r="57684">
      <c r="J57684" s="6" t="n"/>
    </row>
    <row r="57685">
      <c r="J57685" s="6" t="n"/>
    </row>
    <row r="57686">
      <c r="J57686" s="6" t="n"/>
    </row>
    <row r="57687">
      <c r="J57687" s="6" t="n"/>
    </row>
    <row r="57688">
      <c r="J57688" s="6" t="n"/>
    </row>
    <row r="57689">
      <c r="J57689" s="6" t="n"/>
    </row>
    <row r="57690">
      <c r="J57690" s="6" t="n"/>
    </row>
    <row r="57691">
      <c r="J57691" s="6" t="n"/>
    </row>
    <row r="57692">
      <c r="J57692" s="6" t="n"/>
    </row>
    <row r="57693">
      <c r="J57693" s="6" t="n"/>
    </row>
    <row r="57694">
      <c r="J57694" s="6" t="n"/>
    </row>
    <row r="57695">
      <c r="J57695" s="6" t="n"/>
    </row>
    <row r="57696">
      <c r="J57696" s="6" t="n"/>
    </row>
    <row r="57697">
      <c r="J57697" s="6" t="n"/>
    </row>
    <row r="57698">
      <c r="J57698" s="6" t="n"/>
    </row>
    <row r="57699">
      <c r="J57699" s="6" t="n"/>
    </row>
    <row r="57700">
      <c r="J57700" s="6" t="n"/>
    </row>
    <row r="57701">
      <c r="J57701" s="6" t="n"/>
    </row>
    <row r="57702">
      <c r="J57702" s="6" t="n"/>
    </row>
    <row r="57703">
      <c r="J57703" s="6" t="n"/>
    </row>
    <row r="57704">
      <c r="J57704" s="6" t="n"/>
    </row>
    <row r="57705">
      <c r="J57705" s="6" t="n"/>
    </row>
    <row r="57706">
      <c r="J57706" s="6" t="n"/>
    </row>
    <row r="57707">
      <c r="J57707" s="6" t="n"/>
    </row>
    <row r="57708">
      <c r="J57708" s="6" t="n"/>
    </row>
    <row r="57709">
      <c r="J57709" s="6" t="n"/>
    </row>
    <row r="57710">
      <c r="J57710" s="6" t="n"/>
    </row>
    <row r="57711">
      <c r="J57711" s="6" t="n"/>
    </row>
    <row r="57712">
      <c r="J57712" s="6" t="n"/>
    </row>
    <row r="57713">
      <c r="J57713" s="6" t="n"/>
    </row>
    <row r="57714">
      <c r="J57714" s="6" t="n"/>
    </row>
    <row r="57715">
      <c r="J57715" s="6" t="n"/>
    </row>
    <row r="57716">
      <c r="J57716" s="6" t="n"/>
    </row>
    <row r="57717">
      <c r="J57717" s="6" t="n"/>
    </row>
    <row r="57718">
      <c r="J57718" s="6" t="n"/>
    </row>
    <row r="57719">
      <c r="J57719" s="6" t="n"/>
    </row>
    <row r="57720">
      <c r="J57720" s="6" t="n"/>
    </row>
    <row r="57721">
      <c r="J57721" s="6" t="n"/>
    </row>
    <row r="57722">
      <c r="J57722" s="6" t="n"/>
    </row>
    <row r="57723">
      <c r="J57723" s="6" t="n"/>
    </row>
    <row r="57724">
      <c r="J57724" s="6" t="n"/>
    </row>
    <row r="57725">
      <c r="J57725" s="6" t="n"/>
    </row>
    <row r="57726">
      <c r="J57726" s="6" t="n"/>
    </row>
    <row r="57727">
      <c r="J57727" s="6" t="n"/>
    </row>
    <row r="57728">
      <c r="J57728" s="6" t="n"/>
    </row>
    <row r="57729">
      <c r="J57729" s="6" t="n"/>
    </row>
    <row r="57730">
      <c r="J57730" s="6" t="n"/>
    </row>
    <row r="57731">
      <c r="J57731" s="6" t="n"/>
    </row>
    <row r="57732">
      <c r="J57732" s="6" t="n"/>
    </row>
    <row r="57733">
      <c r="J57733" s="6" t="n"/>
    </row>
    <row r="57734">
      <c r="J57734" s="6" t="n"/>
    </row>
    <row r="57735">
      <c r="J57735" s="6" t="n"/>
    </row>
    <row r="57736">
      <c r="J57736" s="6" t="n"/>
    </row>
    <row r="57737">
      <c r="J57737" s="6" t="n"/>
    </row>
    <row r="57738">
      <c r="J57738" s="6" t="n"/>
    </row>
    <row r="57739">
      <c r="J57739" s="6" t="n"/>
    </row>
    <row r="57740">
      <c r="J57740" s="6" t="n"/>
    </row>
    <row r="57741">
      <c r="J57741" s="6" t="n"/>
    </row>
    <row r="57742">
      <c r="J57742" s="6" t="n"/>
    </row>
    <row r="57743">
      <c r="J57743" s="6" t="n"/>
    </row>
    <row r="57744">
      <c r="J57744" s="6" t="n"/>
    </row>
    <row r="57745">
      <c r="J57745" s="6" t="n"/>
    </row>
    <row r="57746">
      <c r="J57746" s="6" t="n"/>
    </row>
    <row r="57747">
      <c r="J57747" s="6" t="n"/>
    </row>
    <row r="57748">
      <c r="J57748" s="6" t="n"/>
    </row>
    <row r="57749">
      <c r="J57749" s="6" t="n"/>
    </row>
    <row r="57750">
      <c r="J57750" s="6" t="n"/>
    </row>
    <row r="57751">
      <c r="J57751" s="6" t="n"/>
    </row>
    <row r="57752">
      <c r="J57752" s="6" t="n"/>
    </row>
    <row r="57753">
      <c r="J57753" s="6" t="n"/>
    </row>
    <row r="57754">
      <c r="J57754" s="6" t="n"/>
    </row>
    <row r="57755">
      <c r="J57755" s="6" t="n"/>
    </row>
    <row r="57756">
      <c r="J57756" s="6" t="n"/>
    </row>
    <row r="57757">
      <c r="J57757" s="6" t="n"/>
    </row>
    <row r="57758">
      <c r="J57758" s="6" t="n"/>
    </row>
    <row r="57759">
      <c r="J57759" s="6" t="n"/>
    </row>
    <row r="57760">
      <c r="J57760" s="6" t="n"/>
    </row>
    <row r="57761">
      <c r="J57761" s="6" t="n"/>
    </row>
    <row r="57762">
      <c r="J57762" s="6" t="n"/>
    </row>
    <row r="57763">
      <c r="J57763" s="6" t="n"/>
    </row>
    <row r="57764">
      <c r="J57764" s="6" t="n"/>
    </row>
    <row r="57765">
      <c r="J57765" s="6" t="n"/>
    </row>
    <row r="57766">
      <c r="J57766" s="6" t="n"/>
    </row>
    <row r="57767">
      <c r="J57767" s="6" t="n"/>
    </row>
    <row r="57768">
      <c r="J57768" s="6" t="n"/>
    </row>
    <row r="57769">
      <c r="J57769" s="6" t="n"/>
    </row>
    <row r="57770">
      <c r="J57770" s="6" t="n"/>
    </row>
    <row r="57771">
      <c r="J57771" s="6" t="n"/>
    </row>
    <row r="57772">
      <c r="J57772" s="6" t="n"/>
    </row>
    <row r="57773">
      <c r="J57773" s="6" t="n"/>
    </row>
    <row r="57774">
      <c r="J57774" s="6" t="n"/>
    </row>
    <row r="57775">
      <c r="J57775" s="6" t="n"/>
    </row>
    <row r="57776">
      <c r="J57776" s="6" t="n"/>
    </row>
    <row r="57777">
      <c r="J57777" s="6" t="n"/>
    </row>
    <row r="57778">
      <c r="J57778" s="6" t="n"/>
    </row>
    <row r="57779">
      <c r="J57779" s="6" t="n"/>
    </row>
    <row r="57780">
      <c r="J57780" s="6" t="n"/>
    </row>
    <row r="57781">
      <c r="J57781" s="6" t="n"/>
    </row>
    <row r="57782">
      <c r="J57782" s="6" t="n"/>
    </row>
    <row r="57783">
      <c r="J57783" s="6" t="n"/>
    </row>
    <row r="57784">
      <c r="J57784" s="6" t="n"/>
    </row>
    <row r="57785">
      <c r="J57785" s="6" t="n"/>
    </row>
    <row r="57786">
      <c r="J57786" s="6" t="n"/>
    </row>
    <row r="57787">
      <c r="J57787" s="6" t="n"/>
    </row>
    <row r="57788">
      <c r="J57788" s="6" t="n"/>
    </row>
    <row r="57789">
      <c r="J57789" s="6" t="n"/>
    </row>
    <row r="57790">
      <c r="J57790" s="6" t="n"/>
    </row>
    <row r="57791">
      <c r="J57791" s="6" t="n"/>
    </row>
    <row r="57792">
      <c r="J57792" s="6" t="n"/>
    </row>
    <row r="57793">
      <c r="J57793" s="6" t="n"/>
    </row>
    <row r="57794">
      <c r="J57794" s="6" t="n"/>
    </row>
    <row r="57795">
      <c r="J57795" s="6" t="n"/>
    </row>
    <row r="57796">
      <c r="J57796" s="6" t="n"/>
    </row>
    <row r="57797">
      <c r="J57797" s="6" t="n"/>
    </row>
    <row r="57798">
      <c r="J57798" s="6" t="n"/>
    </row>
    <row r="57799">
      <c r="J57799" s="6" t="n"/>
    </row>
    <row r="57800">
      <c r="J57800" s="6" t="n"/>
    </row>
    <row r="57801">
      <c r="J57801" s="6" t="n"/>
    </row>
    <row r="57802">
      <c r="J57802" s="6" t="n"/>
    </row>
    <row r="57803">
      <c r="J57803" s="6" t="n"/>
    </row>
    <row r="57804">
      <c r="J57804" s="6" t="n"/>
    </row>
    <row r="57805">
      <c r="J57805" s="6" t="n"/>
    </row>
    <row r="57806">
      <c r="J57806" s="6" t="n"/>
    </row>
    <row r="57807">
      <c r="J57807" s="6" t="n"/>
    </row>
    <row r="57808">
      <c r="J57808" s="6" t="n"/>
    </row>
    <row r="57809">
      <c r="J57809" s="6" t="n"/>
    </row>
    <row r="57810">
      <c r="J57810" s="6" t="n"/>
    </row>
    <row r="57811">
      <c r="J57811" s="6" t="n"/>
    </row>
    <row r="57812">
      <c r="J57812" s="6" t="n"/>
    </row>
    <row r="57813">
      <c r="J57813" s="6" t="n"/>
    </row>
    <row r="57814">
      <c r="J57814" s="6" t="n"/>
    </row>
    <row r="57815">
      <c r="J57815" s="6" t="n"/>
    </row>
    <row r="57816">
      <c r="J57816" s="6" t="n"/>
    </row>
    <row r="57817">
      <c r="J57817" s="6" t="n"/>
    </row>
    <row r="57818">
      <c r="J57818" s="6" t="n"/>
    </row>
    <row r="57819">
      <c r="J57819" s="6" t="n"/>
    </row>
    <row r="57820">
      <c r="J57820" s="6" t="n"/>
    </row>
    <row r="57821">
      <c r="J57821" s="6" t="n"/>
    </row>
    <row r="57822">
      <c r="J57822" s="6" t="n"/>
    </row>
    <row r="57823">
      <c r="J57823" s="6" t="n"/>
    </row>
    <row r="57824">
      <c r="J57824" s="6" t="n"/>
    </row>
    <row r="57825">
      <c r="J57825" s="6" t="n"/>
    </row>
    <row r="57826">
      <c r="J57826" s="6" t="n"/>
    </row>
    <row r="57827">
      <c r="J57827" s="6" t="n"/>
    </row>
    <row r="57828">
      <c r="J57828" s="6" t="n"/>
    </row>
    <row r="57829">
      <c r="J57829" s="6" t="n"/>
    </row>
    <row r="57830">
      <c r="J57830" s="6" t="n"/>
    </row>
    <row r="57831">
      <c r="J57831" s="6" t="n"/>
    </row>
    <row r="57832">
      <c r="J57832" s="6" t="n"/>
    </row>
    <row r="57833">
      <c r="J57833" s="6" t="n"/>
    </row>
    <row r="57834">
      <c r="J57834" s="6" t="n"/>
    </row>
    <row r="57835">
      <c r="J57835" s="6" t="n"/>
    </row>
    <row r="57836">
      <c r="J57836" s="6" t="n"/>
    </row>
    <row r="57837">
      <c r="J57837" s="6" t="n"/>
    </row>
    <row r="57838">
      <c r="J57838" s="6" t="n"/>
    </row>
    <row r="57839">
      <c r="J57839" s="6" t="n"/>
    </row>
    <row r="57840">
      <c r="J57840" s="6" t="n"/>
    </row>
    <row r="57841">
      <c r="J57841" s="6" t="n"/>
    </row>
    <row r="57842">
      <c r="J57842" s="6" t="n"/>
    </row>
    <row r="57843">
      <c r="J57843" s="6" t="n"/>
    </row>
    <row r="57844">
      <c r="J57844" s="6" t="n"/>
    </row>
    <row r="57845">
      <c r="J57845" s="6" t="n"/>
    </row>
    <row r="57846">
      <c r="J57846" s="6" t="n"/>
    </row>
    <row r="57847">
      <c r="J57847" s="6" t="n"/>
    </row>
    <row r="57848">
      <c r="J57848" s="6" t="n"/>
    </row>
    <row r="57849">
      <c r="J57849" s="6" t="n"/>
    </row>
    <row r="57850">
      <c r="J57850" s="6" t="n"/>
    </row>
    <row r="57851">
      <c r="J57851" s="6" t="n"/>
    </row>
    <row r="57852">
      <c r="J57852" s="6" t="n"/>
    </row>
    <row r="57853">
      <c r="J57853" s="6" t="n"/>
    </row>
    <row r="57854">
      <c r="J57854" s="6" t="n"/>
    </row>
    <row r="57855">
      <c r="J57855" s="6" t="n"/>
    </row>
    <row r="57856">
      <c r="J57856" s="6" t="n"/>
    </row>
    <row r="57857">
      <c r="J57857" s="6" t="n"/>
    </row>
    <row r="57858">
      <c r="J57858" s="6" t="n"/>
    </row>
    <row r="57859">
      <c r="J57859" s="6" t="n"/>
    </row>
    <row r="57860">
      <c r="J57860" s="6" t="n"/>
    </row>
    <row r="57861">
      <c r="J57861" s="6" t="n"/>
    </row>
    <row r="57862">
      <c r="J57862" s="6" t="n"/>
    </row>
    <row r="57863">
      <c r="J57863" s="6" t="n"/>
    </row>
    <row r="57864">
      <c r="J57864" s="6" t="n"/>
    </row>
    <row r="57865">
      <c r="J57865" s="6" t="n"/>
    </row>
    <row r="57866">
      <c r="J57866" s="6" t="n"/>
    </row>
    <row r="57867">
      <c r="J57867" s="6" t="n"/>
    </row>
    <row r="57868">
      <c r="J57868" s="6" t="n"/>
    </row>
    <row r="57869">
      <c r="J57869" s="6" t="n"/>
    </row>
    <row r="57870">
      <c r="J57870" s="6" t="n"/>
    </row>
    <row r="57871">
      <c r="J57871" s="6" t="n"/>
    </row>
    <row r="57872">
      <c r="J57872" s="6" t="n"/>
    </row>
    <row r="57873">
      <c r="J57873" s="6" t="n"/>
    </row>
    <row r="57874">
      <c r="J57874" s="6" t="n"/>
    </row>
    <row r="57875">
      <c r="J57875" s="6" t="n"/>
    </row>
    <row r="57876">
      <c r="J57876" s="6" t="n"/>
    </row>
    <row r="57877">
      <c r="J57877" s="6" t="n"/>
    </row>
    <row r="57878">
      <c r="J57878" s="6" t="n"/>
    </row>
    <row r="57879">
      <c r="J57879" s="6" t="n"/>
    </row>
    <row r="57880">
      <c r="J57880" s="6" t="n"/>
    </row>
    <row r="57881">
      <c r="J57881" s="6" t="n"/>
    </row>
    <row r="57882">
      <c r="J57882" s="6" t="n"/>
    </row>
    <row r="57883">
      <c r="J57883" s="6" t="n"/>
    </row>
    <row r="57884">
      <c r="J57884" s="6" t="n"/>
    </row>
    <row r="57885">
      <c r="J57885" s="6" t="n"/>
    </row>
    <row r="57886">
      <c r="J57886" s="6" t="n"/>
    </row>
    <row r="57887">
      <c r="J57887" s="6" t="n"/>
    </row>
    <row r="57888">
      <c r="J57888" s="6" t="n"/>
    </row>
    <row r="57889">
      <c r="J57889" s="6" t="n"/>
    </row>
    <row r="57890">
      <c r="J57890" s="6" t="n"/>
    </row>
    <row r="57891">
      <c r="J57891" s="6" t="n"/>
    </row>
    <row r="57892">
      <c r="J57892" s="6" t="n"/>
    </row>
    <row r="57893">
      <c r="J57893" s="6" t="n"/>
    </row>
    <row r="57894">
      <c r="J57894" s="6" t="n"/>
    </row>
    <row r="57895">
      <c r="J57895" s="6" t="n"/>
    </row>
    <row r="57896">
      <c r="J57896" s="6" t="n"/>
    </row>
    <row r="57897">
      <c r="J57897" s="6" t="n"/>
    </row>
    <row r="57898">
      <c r="J57898" s="6" t="n"/>
    </row>
    <row r="57899">
      <c r="J57899" s="6" t="n"/>
    </row>
    <row r="57900">
      <c r="J57900" s="6" t="n"/>
    </row>
    <row r="57901">
      <c r="J57901" s="6" t="n"/>
    </row>
    <row r="57902">
      <c r="J57902" s="6" t="n"/>
    </row>
    <row r="57903">
      <c r="J57903" s="6" t="n"/>
    </row>
    <row r="57904">
      <c r="J57904" s="6" t="n"/>
    </row>
    <row r="57905">
      <c r="J57905" s="6" t="n"/>
    </row>
    <row r="57906">
      <c r="J57906" s="6" t="n"/>
    </row>
    <row r="57907">
      <c r="J57907" s="6" t="n"/>
    </row>
    <row r="57908">
      <c r="J57908" s="6" t="n"/>
    </row>
    <row r="57909">
      <c r="J57909" s="6" t="n"/>
    </row>
    <row r="57910">
      <c r="J57910" s="6" t="n"/>
    </row>
    <row r="57911">
      <c r="J57911" s="6" t="n"/>
    </row>
    <row r="57912">
      <c r="J57912" s="6" t="n"/>
    </row>
    <row r="57913">
      <c r="J57913" s="6" t="n"/>
    </row>
    <row r="57914">
      <c r="J57914" s="6" t="n"/>
    </row>
    <row r="57915">
      <c r="J57915" s="6" t="n"/>
    </row>
    <row r="57916">
      <c r="J57916" s="6" t="n"/>
    </row>
    <row r="57917">
      <c r="J57917" s="6" t="n"/>
    </row>
    <row r="57918">
      <c r="J57918" s="6" t="n"/>
    </row>
    <row r="57919">
      <c r="J57919" s="6" t="n"/>
    </row>
    <row r="57920">
      <c r="J57920" s="6" t="n"/>
    </row>
    <row r="57921">
      <c r="J57921" s="6" t="n"/>
    </row>
    <row r="57922">
      <c r="J57922" s="6" t="n"/>
    </row>
    <row r="57923">
      <c r="J57923" s="6" t="n"/>
    </row>
    <row r="57924">
      <c r="J57924" s="6" t="n"/>
    </row>
    <row r="57925">
      <c r="J57925" s="6" t="n"/>
    </row>
    <row r="57926">
      <c r="J57926" s="6" t="n"/>
    </row>
    <row r="57927">
      <c r="J57927" s="6" t="n"/>
    </row>
    <row r="57928">
      <c r="J57928" s="6" t="n"/>
    </row>
    <row r="57929">
      <c r="J57929" s="6" t="n"/>
    </row>
    <row r="57930">
      <c r="J57930" s="6" t="n"/>
    </row>
    <row r="57931">
      <c r="J57931" s="6" t="n"/>
    </row>
    <row r="57932">
      <c r="J57932" s="6" t="n"/>
    </row>
    <row r="57933">
      <c r="J57933" s="6" t="n"/>
    </row>
    <row r="57934">
      <c r="J57934" s="6" t="n"/>
    </row>
    <row r="57935">
      <c r="J57935" s="6" t="n"/>
    </row>
    <row r="57936">
      <c r="J57936" s="6" t="n"/>
    </row>
    <row r="57937">
      <c r="J57937" s="6" t="n"/>
    </row>
    <row r="57938">
      <c r="J57938" s="6" t="n"/>
    </row>
    <row r="57939">
      <c r="J57939" s="6" t="n"/>
    </row>
    <row r="57940">
      <c r="J57940" s="6" t="n"/>
    </row>
    <row r="57941">
      <c r="J57941" s="6" t="n"/>
    </row>
    <row r="57942">
      <c r="J57942" s="6" t="n"/>
    </row>
    <row r="57943">
      <c r="J57943" s="6" t="n"/>
    </row>
    <row r="57944">
      <c r="J57944" s="6" t="n"/>
    </row>
    <row r="57945">
      <c r="J57945" s="6" t="n"/>
    </row>
    <row r="57946">
      <c r="J57946" s="6" t="n"/>
    </row>
    <row r="57947">
      <c r="J57947" s="6" t="n"/>
    </row>
    <row r="57948">
      <c r="J57948" s="6" t="n"/>
    </row>
    <row r="57949">
      <c r="J57949" s="6" t="n"/>
    </row>
    <row r="57950">
      <c r="J57950" s="6" t="n"/>
    </row>
    <row r="57951">
      <c r="J57951" s="6" t="n"/>
    </row>
    <row r="57952">
      <c r="J57952" s="6" t="n"/>
    </row>
    <row r="57953">
      <c r="J57953" s="6" t="n"/>
    </row>
    <row r="57954">
      <c r="J57954" s="6" t="n"/>
    </row>
    <row r="57955">
      <c r="J57955" s="6" t="n"/>
    </row>
    <row r="57956">
      <c r="J57956" s="6" t="n"/>
    </row>
    <row r="57957">
      <c r="J57957" s="6" t="n"/>
    </row>
    <row r="57958">
      <c r="J57958" s="6" t="n"/>
    </row>
    <row r="57959">
      <c r="J57959" s="6" t="n"/>
    </row>
    <row r="57960">
      <c r="J57960" s="6" t="n"/>
    </row>
    <row r="57961">
      <c r="J57961" s="6" t="n"/>
    </row>
    <row r="57962">
      <c r="J57962" s="6" t="n"/>
    </row>
    <row r="57963">
      <c r="J57963" s="6" t="n"/>
    </row>
    <row r="57964">
      <c r="J57964" s="6" t="n"/>
    </row>
    <row r="57965">
      <c r="J57965" s="6" t="n"/>
    </row>
    <row r="57966">
      <c r="J57966" s="6" t="n"/>
    </row>
    <row r="57967">
      <c r="J57967" s="6" t="n"/>
    </row>
    <row r="57968">
      <c r="J57968" s="6" t="n"/>
    </row>
    <row r="57969">
      <c r="J57969" s="6" t="n"/>
    </row>
    <row r="57970">
      <c r="J57970" s="6" t="n"/>
    </row>
    <row r="57971">
      <c r="J57971" s="6" t="n"/>
    </row>
    <row r="57972">
      <c r="J57972" s="6" t="n"/>
    </row>
    <row r="57973">
      <c r="J57973" s="6" t="n"/>
    </row>
    <row r="57974">
      <c r="J57974" s="6" t="n"/>
    </row>
    <row r="57975">
      <c r="J57975" s="6" t="n"/>
    </row>
    <row r="57976">
      <c r="J57976" s="6" t="n"/>
    </row>
    <row r="57977">
      <c r="J57977" s="6" t="n"/>
    </row>
    <row r="57978">
      <c r="J57978" s="6" t="n"/>
    </row>
    <row r="57979">
      <c r="J57979" s="6" t="n"/>
    </row>
    <row r="57980">
      <c r="J57980" s="6" t="n"/>
    </row>
    <row r="57981">
      <c r="J57981" s="6" t="n"/>
    </row>
    <row r="57982">
      <c r="J57982" s="6" t="n"/>
    </row>
    <row r="57983">
      <c r="J57983" s="6" t="n"/>
    </row>
    <row r="57984">
      <c r="J57984" s="6" t="n"/>
    </row>
    <row r="57985">
      <c r="J57985" s="6" t="n"/>
    </row>
    <row r="57986">
      <c r="J57986" s="6" t="n"/>
    </row>
    <row r="57987">
      <c r="J57987" s="6" t="n"/>
    </row>
    <row r="57988">
      <c r="J57988" s="6" t="n"/>
    </row>
    <row r="57989">
      <c r="J57989" s="6" t="n"/>
    </row>
    <row r="57990">
      <c r="J57990" s="6" t="n"/>
    </row>
    <row r="57991">
      <c r="J57991" s="6" t="n"/>
    </row>
    <row r="57992">
      <c r="J57992" s="6" t="n"/>
    </row>
    <row r="57993">
      <c r="J57993" s="6" t="n"/>
    </row>
    <row r="57994">
      <c r="J57994" s="6" t="n"/>
    </row>
    <row r="57995">
      <c r="J57995" s="6" t="n"/>
    </row>
    <row r="57996">
      <c r="J57996" s="6" t="n"/>
    </row>
    <row r="57997">
      <c r="J57997" s="6" t="n"/>
    </row>
    <row r="57998">
      <c r="J57998" s="6" t="n"/>
    </row>
    <row r="57999">
      <c r="J57999" s="6" t="n"/>
    </row>
    <row r="58000">
      <c r="J58000" s="6" t="n"/>
    </row>
    <row r="58001">
      <c r="J58001" s="6" t="n"/>
    </row>
    <row r="58002">
      <c r="J58002" s="6" t="n"/>
    </row>
    <row r="58003">
      <c r="J58003" s="6" t="n"/>
    </row>
    <row r="58004">
      <c r="J58004" s="6" t="n"/>
    </row>
    <row r="58005">
      <c r="J58005" s="6" t="n"/>
    </row>
    <row r="58006">
      <c r="J58006" s="6" t="n"/>
    </row>
    <row r="58007">
      <c r="J58007" s="6" t="n"/>
    </row>
    <row r="58008">
      <c r="J58008" s="6" t="n"/>
    </row>
    <row r="58009">
      <c r="J58009" s="6" t="n"/>
    </row>
    <row r="58010">
      <c r="J58010" s="6" t="n"/>
    </row>
    <row r="58011">
      <c r="J58011" s="6" t="n"/>
    </row>
    <row r="58012">
      <c r="J58012" s="6" t="n"/>
    </row>
    <row r="58013">
      <c r="J58013" s="6" t="n"/>
    </row>
    <row r="58014">
      <c r="J58014" s="6" t="n"/>
    </row>
    <row r="58015">
      <c r="J58015" s="6" t="n"/>
    </row>
    <row r="58016">
      <c r="J58016" s="6" t="n"/>
    </row>
    <row r="58017">
      <c r="J58017" s="6" t="n"/>
    </row>
    <row r="58018">
      <c r="J58018" s="6" t="n"/>
    </row>
    <row r="58019">
      <c r="J58019" s="6" t="n"/>
    </row>
    <row r="58020">
      <c r="J58020" s="6" t="n"/>
    </row>
    <row r="58021">
      <c r="J58021" s="6" t="n"/>
    </row>
    <row r="58022">
      <c r="J58022" s="6" t="n"/>
    </row>
    <row r="58023">
      <c r="J58023" s="6" t="n"/>
    </row>
    <row r="58024">
      <c r="J58024" s="6" t="n"/>
    </row>
    <row r="58025">
      <c r="J58025" s="6" t="n"/>
    </row>
    <row r="58026">
      <c r="J58026" s="6" t="n"/>
    </row>
    <row r="58027">
      <c r="J58027" s="6" t="n"/>
    </row>
    <row r="58028">
      <c r="J58028" s="6" t="n"/>
    </row>
    <row r="58029">
      <c r="J58029" s="6" t="n"/>
    </row>
    <row r="58030">
      <c r="J58030" s="6" t="n"/>
    </row>
    <row r="58031">
      <c r="J58031" s="6" t="n"/>
    </row>
    <row r="58032">
      <c r="J58032" s="6" t="n"/>
    </row>
    <row r="58033">
      <c r="J58033" s="6" t="n"/>
    </row>
    <row r="58034">
      <c r="J58034" s="6" t="n"/>
    </row>
    <row r="58035">
      <c r="J58035" s="6" t="n"/>
    </row>
    <row r="58036">
      <c r="J58036" s="6" t="n"/>
    </row>
    <row r="58037">
      <c r="J58037" s="6" t="n"/>
    </row>
    <row r="58038">
      <c r="J58038" s="6" t="n"/>
    </row>
    <row r="58039">
      <c r="J58039" s="6" t="n"/>
    </row>
    <row r="58040">
      <c r="J58040" s="6" t="n"/>
    </row>
    <row r="58041">
      <c r="J58041" s="6" t="n"/>
    </row>
    <row r="58042">
      <c r="J58042" s="6" t="n"/>
    </row>
    <row r="58043">
      <c r="J58043" s="6" t="n"/>
    </row>
    <row r="58044">
      <c r="J58044" s="6" t="n"/>
    </row>
    <row r="58045">
      <c r="J58045" s="6" t="n"/>
    </row>
    <row r="58046">
      <c r="J58046" s="6" t="n"/>
    </row>
    <row r="58047">
      <c r="J58047" s="6" t="n"/>
    </row>
    <row r="58048">
      <c r="J58048" s="6" t="n"/>
    </row>
    <row r="58049">
      <c r="J58049" s="6" t="n"/>
    </row>
    <row r="58050">
      <c r="J58050" s="6" t="n"/>
    </row>
    <row r="58051">
      <c r="J58051" s="6" t="n"/>
    </row>
    <row r="58052">
      <c r="J58052" s="6" t="n"/>
    </row>
    <row r="58053">
      <c r="J58053" s="6" t="n"/>
    </row>
    <row r="58054">
      <c r="J58054" s="6" t="n"/>
    </row>
    <row r="58055">
      <c r="J58055" s="6" t="n"/>
    </row>
    <row r="58056">
      <c r="J58056" s="6" t="n"/>
    </row>
    <row r="58057">
      <c r="J58057" s="6" t="n"/>
    </row>
    <row r="58058">
      <c r="J58058" s="6" t="n"/>
    </row>
    <row r="58059">
      <c r="J58059" s="6" t="n"/>
    </row>
    <row r="58060">
      <c r="J58060" s="6" t="n"/>
    </row>
    <row r="58061">
      <c r="J58061" s="6" t="n"/>
    </row>
    <row r="58062">
      <c r="J58062" s="6" t="n"/>
    </row>
    <row r="58063">
      <c r="J58063" s="6" t="n"/>
    </row>
    <row r="58064">
      <c r="J58064" s="6" t="n"/>
    </row>
    <row r="58065">
      <c r="J58065" s="6" t="n"/>
    </row>
    <row r="58066">
      <c r="J58066" s="6" t="n"/>
    </row>
    <row r="58067">
      <c r="J58067" s="6" t="n"/>
    </row>
    <row r="58068">
      <c r="J58068" s="6" t="n"/>
    </row>
    <row r="58069">
      <c r="J58069" s="6" t="n"/>
    </row>
    <row r="58070">
      <c r="J58070" s="6" t="n"/>
    </row>
    <row r="58071">
      <c r="J58071" s="6" t="n"/>
    </row>
    <row r="58072">
      <c r="J58072" s="6" t="n"/>
    </row>
    <row r="58073">
      <c r="J58073" s="6" t="n"/>
    </row>
    <row r="58074">
      <c r="J58074" s="6" t="n"/>
    </row>
    <row r="58075">
      <c r="J58075" s="6" t="n"/>
    </row>
    <row r="58076">
      <c r="J58076" s="6" t="n"/>
    </row>
    <row r="58077">
      <c r="J58077" s="6" t="n"/>
    </row>
    <row r="58078">
      <c r="J58078" s="6" t="n"/>
    </row>
    <row r="58079">
      <c r="J58079" s="6" t="n"/>
    </row>
    <row r="58080">
      <c r="J58080" s="6" t="n"/>
    </row>
    <row r="58081">
      <c r="J58081" s="6" t="n"/>
    </row>
    <row r="58082">
      <c r="J58082" s="6" t="n"/>
    </row>
    <row r="58083">
      <c r="J58083" s="6" t="n"/>
    </row>
    <row r="58084">
      <c r="J58084" s="6" t="n"/>
    </row>
    <row r="58085">
      <c r="J58085" s="6" t="n"/>
    </row>
    <row r="58086">
      <c r="J58086" s="6" t="n"/>
    </row>
    <row r="58087">
      <c r="J58087" s="6" t="n"/>
    </row>
    <row r="58088">
      <c r="J58088" s="6" t="n"/>
    </row>
    <row r="58089">
      <c r="J58089" s="6" t="n"/>
    </row>
    <row r="58090">
      <c r="J58090" s="6" t="n"/>
    </row>
    <row r="58091">
      <c r="J58091" s="6" t="n"/>
    </row>
    <row r="58092">
      <c r="J58092" s="6" t="n"/>
    </row>
    <row r="58093">
      <c r="J58093" s="6" t="n"/>
    </row>
    <row r="58094">
      <c r="J58094" s="6" t="n"/>
    </row>
    <row r="58095">
      <c r="J58095" s="6" t="n"/>
    </row>
    <row r="58096">
      <c r="J58096" s="6" t="n"/>
    </row>
    <row r="58097">
      <c r="J58097" s="6" t="n"/>
    </row>
    <row r="58098">
      <c r="J58098" s="6" t="n"/>
    </row>
    <row r="58099">
      <c r="J58099" s="6" t="n"/>
    </row>
    <row r="58100">
      <c r="J58100" s="6" t="n"/>
    </row>
    <row r="58101">
      <c r="J58101" s="6" t="n"/>
    </row>
    <row r="58102">
      <c r="J58102" s="6" t="n"/>
    </row>
    <row r="58103">
      <c r="J58103" s="6" t="n"/>
    </row>
    <row r="58104">
      <c r="J58104" s="6" t="n"/>
    </row>
    <row r="58105">
      <c r="J58105" s="6" t="n"/>
    </row>
    <row r="58106">
      <c r="J58106" s="6" t="n"/>
    </row>
    <row r="58107">
      <c r="J58107" s="6" t="n"/>
    </row>
    <row r="58108">
      <c r="J58108" s="6" t="n"/>
    </row>
    <row r="58109">
      <c r="J58109" s="6" t="n"/>
    </row>
    <row r="58110">
      <c r="J58110" s="6" t="n"/>
    </row>
    <row r="58111">
      <c r="J58111" s="6" t="n"/>
    </row>
    <row r="58112">
      <c r="J58112" s="6" t="n"/>
    </row>
    <row r="58113">
      <c r="J58113" s="6" t="n"/>
    </row>
    <row r="58114">
      <c r="J58114" s="6" t="n"/>
    </row>
    <row r="58115">
      <c r="J58115" s="6" t="n"/>
    </row>
    <row r="58116">
      <c r="J58116" s="6" t="n"/>
    </row>
    <row r="58117">
      <c r="J58117" s="6" t="n"/>
    </row>
    <row r="58118">
      <c r="J58118" s="6" t="n"/>
    </row>
    <row r="58119">
      <c r="J58119" s="6" t="n"/>
    </row>
    <row r="58120">
      <c r="J58120" s="6" t="n"/>
    </row>
    <row r="58121">
      <c r="J58121" s="6" t="n"/>
    </row>
    <row r="58122">
      <c r="J58122" s="6" t="n"/>
    </row>
    <row r="58123">
      <c r="J58123" s="6" t="n"/>
    </row>
    <row r="58124">
      <c r="J58124" s="6" t="n"/>
    </row>
    <row r="58125">
      <c r="J58125" s="6" t="n"/>
    </row>
    <row r="58126">
      <c r="J58126" s="6" t="n"/>
    </row>
    <row r="58127">
      <c r="J58127" s="6" t="n"/>
    </row>
    <row r="58128">
      <c r="J58128" s="6" t="n"/>
    </row>
    <row r="58129">
      <c r="J58129" s="6" t="n"/>
    </row>
    <row r="58130">
      <c r="J58130" s="6" t="n"/>
    </row>
    <row r="58131">
      <c r="J58131" s="6" t="n"/>
    </row>
    <row r="58132">
      <c r="J58132" s="6" t="n"/>
    </row>
    <row r="58133">
      <c r="J58133" s="6" t="n"/>
    </row>
    <row r="58134">
      <c r="J58134" s="6" t="n"/>
    </row>
    <row r="58135">
      <c r="J58135" s="6" t="n"/>
    </row>
    <row r="58136">
      <c r="J58136" s="6" t="n"/>
    </row>
    <row r="58137">
      <c r="J58137" s="6" t="n"/>
    </row>
    <row r="58138">
      <c r="J58138" s="6" t="n"/>
    </row>
    <row r="58139">
      <c r="J58139" s="6" t="n"/>
    </row>
    <row r="58140">
      <c r="J58140" s="6" t="n"/>
    </row>
    <row r="58141">
      <c r="J58141" s="6" t="n"/>
    </row>
    <row r="58142">
      <c r="J58142" s="6" t="n"/>
    </row>
    <row r="58143">
      <c r="J58143" s="6" t="n"/>
    </row>
    <row r="58144">
      <c r="J58144" s="6" t="n"/>
    </row>
    <row r="58145">
      <c r="J58145" s="6" t="n"/>
    </row>
    <row r="58146">
      <c r="J58146" s="6" t="n"/>
    </row>
    <row r="58147">
      <c r="J58147" s="6" t="n"/>
    </row>
    <row r="58148">
      <c r="J58148" s="6" t="n"/>
    </row>
    <row r="58149">
      <c r="J58149" s="6" t="n"/>
    </row>
    <row r="58150">
      <c r="J58150" s="6" t="n"/>
    </row>
    <row r="58151">
      <c r="J58151" s="6" t="n"/>
    </row>
    <row r="58152">
      <c r="J58152" s="6" t="n"/>
    </row>
    <row r="58153">
      <c r="J58153" s="6" t="n"/>
    </row>
    <row r="58154">
      <c r="J58154" s="6" t="n"/>
    </row>
    <row r="58155">
      <c r="J58155" s="6" t="n"/>
    </row>
    <row r="58156">
      <c r="J58156" s="6" t="n"/>
    </row>
    <row r="58157">
      <c r="J58157" s="6" t="n"/>
    </row>
    <row r="58158">
      <c r="J58158" s="6" t="n"/>
    </row>
    <row r="58159">
      <c r="J58159" s="6" t="n"/>
    </row>
    <row r="58160">
      <c r="J58160" s="6" t="n"/>
    </row>
    <row r="58161">
      <c r="J58161" s="6" t="n"/>
    </row>
    <row r="58162">
      <c r="J58162" s="6" t="n"/>
    </row>
    <row r="58163">
      <c r="J58163" s="6" t="n"/>
    </row>
    <row r="58164">
      <c r="J58164" s="6" t="n"/>
    </row>
    <row r="58165">
      <c r="J58165" s="6" t="n"/>
    </row>
    <row r="58166">
      <c r="J58166" s="6" t="n"/>
    </row>
    <row r="58167">
      <c r="J58167" s="6" t="n"/>
    </row>
    <row r="58168">
      <c r="J58168" s="6" t="n"/>
    </row>
    <row r="58169">
      <c r="J58169" s="6" t="n"/>
    </row>
    <row r="58170">
      <c r="J58170" s="6" t="n"/>
    </row>
    <row r="58171">
      <c r="J58171" s="6" t="n"/>
    </row>
    <row r="58172">
      <c r="J58172" s="6" t="n"/>
    </row>
    <row r="58173">
      <c r="J58173" s="6" t="n"/>
    </row>
    <row r="58174">
      <c r="J58174" s="6" t="n"/>
    </row>
    <row r="58175">
      <c r="J58175" s="6" t="n"/>
    </row>
    <row r="58176">
      <c r="J58176" s="6" t="n"/>
    </row>
    <row r="58177">
      <c r="J58177" s="6" t="n"/>
    </row>
    <row r="58178">
      <c r="J58178" s="6" t="n"/>
    </row>
    <row r="58179">
      <c r="J58179" s="6" t="n"/>
    </row>
    <row r="58180">
      <c r="J58180" s="6" t="n"/>
    </row>
    <row r="58181">
      <c r="J58181" s="6" t="n"/>
    </row>
    <row r="58182">
      <c r="J58182" s="6" t="n"/>
    </row>
    <row r="58183">
      <c r="J58183" s="6" t="n"/>
    </row>
    <row r="58184">
      <c r="J58184" s="6" t="n"/>
    </row>
    <row r="58185">
      <c r="J58185" s="6" t="n"/>
    </row>
    <row r="58186">
      <c r="J58186" s="6" t="n"/>
    </row>
    <row r="58187">
      <c r="J58187" s="6" t="n"/>
    </row>
    <row r="58188">
      <c r="J58188" s="6" t="n"/>
    </row>
    <row r="58189">
      <c r="J58189" s="6" t="n"/>
    </row>
    <row r="58190">
      <c r="J58190" s="6" t="n"/>
    </row>
    <row r="58191">
      <c r="J58191" s="6" t="n"/>
    </row>
    <row r="58192">
      <c r="J58192" s="6" t="n"/>
    </row>
    <row r="58193">
      <c r="J58193" s="6" t="n"/>
    </row>
    <row r="58194">
      <c r="J58194" s="6" t="n"/>
    </row>
    <row r="58195">
      <c r="J58195" s="6" t="n"/>
    </row>
    <row r="58196">
      <c r="J58196" s="6" t="n"/>
    </row>
    <row r="58197">
      <c r="J58197" s="6" t="n"/>
    </row>
    <row r="58198">
      <c r="J58198" s="6" t="n"/>
    </row>
    <row r="58199">
      <c r="J58199" s="6" t="n"/>
    </row>
    <row r="58200">
      <c r="J58200" s="6" t="n"/>
    </row>
    <row r="58201">
      <c r="J58201" s="6" t="n"/>
    </row>
    <row r="58202">
      <c r="J58202" s="6" t="n"/>
    </row>
    <row r="58203">
      <c r="J58203" s="6" t="n"/>
    </row>
    <row r="58204">
      <c r="J58204" s="6" t="n"/>
    </row>
    <row r="58205">
      <c r="J58205" s="6" t="n"/>
    </row>
    <row r="58206">
      <c r="J58206" s="6" t="n"/>
    </row>
    <row r="58207">
      <c r="J58207" s="6" t="n"/>
    </row>
    <row r="58208">
      <c r="J58208" s="6" t="n"/>
    </row>
    <row r="58209">
      <c r="J58209" s="6" t="n"/>
    </row>
    <row r="58210">
      <c r="J58210" s="6" t="n"/>
    </row>
    <row r="58211">
      <c r="J58211" s="6" t="n"/>
    </row>
    <row r="58212">
      <c r="J58212" s="6" t="n"/>
    </row>
    <row r="58213">
      <c r="J58213" s="6" t="n"/>
    </row>
    <row r="58214">
      <c r="J58214" s="6" t="n"/>
    </row>
    <row r="58215">
      <c r="J58215" s="6" t="n"/>
    </row>
    <row r="58216">
      <c r="J58216" s="6" t="n"/>
    </row>
    <row r="58217">
      <c r="J58217" s="6" t="n"/>
    </row>
    <row r="58218">
      <c r="J58218" s="6" t="n"/>
    </row>
    <row r="58219">
      <c r="J58219" s="6" t="n"/>
    </row>
    <row r="58220">
      <c r="J58220" s="6" t="n"/>
    </row>
    <row r="58221">
      <c r="J58221" s="6" t="n"/>
    </row>
    <row r="58222">
      <c r="J58222" s="6" t="n"/>
    </row>
    <row r="58223">
      <c r="J58223" s="6" t="n"/>
    </row>
    <row r="58224">
      <c r="J58224" s="6" t="n"/>
    </row>
    <row r="58225">
      <c r="J58225" s="6" t="n"/>
    </row>
    <row r="58226">
      <c r="J58226" s="6" t="n"/>
    </row>
    <row r="58227">
      <c r="J58227" s="6" t="n"/>
    </row>
    <row r="58228">
      <c r="J58228" s="6" t="n"/>
    </row>
    <row r="58229">
      <c r="J58229" s="6" t="n"/>
    </row>
    <row r="58230">
      <c r="J58230" s="6" t="n"/>
    </row>
    <row r="58231">
      <c r="J58231" s="6" t="n"/>
    </row>
    <row r="58232">
      <c r="J58232" s="6" t="n"/>
    </row>
    <row r="58233">
      <c r="J58233" s="6" t="n"/>
    </row>
    <row r="58234">
      <c r="J58234" s="6" t="n"/>
    </row>
    <row r="58235">
      <c r="J58235" s="6" t="n"/>
    </row>
    <row r="58236">
      <c r="J58236" s="6" t="n"/>
    </row>
    <row r="58237">
      <c r="J58237" s="6" t="n"/>
    </row>
    <row r="58238">
      <c r="J58238" s="6" t="n"/>
    </row>
    <row r="58239">
      <c r="J58239" s="6" t="n"/>
    </row>
    <row r="58240">
      <c r="J58240" s="6" t="n"/>
    </row>
    <row r="58241">
      <c r="J58241" s="6" t="n"/>
    </row>
    <row r="58242">
      <c r="J58242" s="6" t="n"/>
    </row>
    <row r="58243">
      <c r="J58243" s="6" t="n"/>
    </row>
    <row r="58244">
      <c r="J58244" s="6" t="n"/>
    </row>
    <row r="58245">
      <c r="J58245" s="6" t="n"/>
    </row>
    <row r="58246">
      <c r="J58246" s="6" t="n"/>
    </row>
    <row r="58247">
      <c r="J58247" s="6" t="n"/>
    </row>
    <row r="58248">
      <c r="J58248" s="6" t="n"/>
    </row>
    <row r="58249">
      <c r="J58249" s="6" t="n"/>
    </row>
    <row r="58250">
      <c r="J58250" s="6" t="n"/>
    </row>
    <row r="58251">
      <c r="J58251" s="6" t="n"/>
    </row>
    <row r="58252">
      <c r="J58252" s="6" t="n"/>
    </row>
    <row r="58253">
      <c r="J58253" s="6" t="n"/>
    </row>
    <row r="58254">
      <c r="J58254" s="6" t="n"/>
    </row>
    <row r="58255">
      <c r="J58255" s="6" t="n"/>
    </row>
    <row r="58256">
      <c r="J58256" s="6" t="n"/>
    </row>
    <row r="58257">
      <c r="J58257" s="6" t="n"/>
    </row>
    <row r="58258">
      <c r="J58258" s="6" t="n"/>
    </row>
    <row r="58259">
      <c r="J58259" s="6" t="n"/>
    </row>
    <row r="58260">
      <c r="J58260" s="6" t="n"/>
    </row>
    <row r="58261">
      <c r="J58261" s="6" t="n"/>
    </row>
    <row r="58262">
      <c r="J58262" s="6" t="n"/>
    </row>
    <row r="58263">
      <c r="J58263" s="6" t="n"/>
    </row>
    <row r="58264">
      <c r="J58264" s="6" t="n"/>
    </row>
    <row r="58265">
      <c r="J58265" s="6" t="n"/>
    </row>
    <row r="58266">
      <c r="J58266" s="6" t="n"/>
    </row>
    <row r="58267">
      <c r="J58267" s="6" t="n"/>
    </row>
    <row r="58268">
      <c r="J58268" s="6" t="n"/>
    </row>
    <row r="58269">
      <c r="J58269" s="6" t="n"/>
    </row>
    <row r="58270">
      <c r="J58270" s="6" t="n"/>
    </row>
    <row r="58271">
      <c r="J58271" s="6" t="n"/>
    </row>
    <row r="58272">
      <c r="J58272" s="6" t="n"/>
    </row>
    <row r="58273">
      <c r="J58273" s="6" t="n"/>
    </row>
    <row r="58274">
      <c r="J58274" s="6" t="n"/>
    </row>
    <row r="58275">
      <c r="J58275" s="6" t="n"/>
    </row>
    <row r="58276">
      <c r="J58276" s="6" t="n"/>
    </row>
    <row r="58277">
      <c r="J58277" s="6" t="n"/>
    </row>
    <row r="58278">
      <c r="J58278" s="6" t="n"/>
    </row>
    <row r="58279">
      <c r="J58279" s="6" t="n"/>
    </row>
    <row r="58280">
      <c r="J58280" s="6" t="n"/>
    </row>
    <row r="58281">
      <c r="J58281" s="6" t="n"/>
    </row>
    <row r="58282">
      <c r="J58282" s="6" t="n"/>
    </row>
    <row r="58283">
      <c r="J58283" s="6" t="n"/>
    </row>
    <row r="58284">
      <c r="J58284" s="6" t="n"/>
    </row>
    <row r="58285">
      <c r="J58285" s="6" t="n"/>
    </row>
    <row r="58286">
      <c r="J58286" s="6" t="n"/>
    </row>
    <row r="58287">
      <c r="J58287" s="6" t="n"/>
    </row>
    <row r="58288">
      <c r="J58288" s="6" t="n"/>
    </row>
    <row r="58289">
      <c r="J58289" s="6" t="n"/>
    </row>
    <row r="58290">
      <c r="J58290" s="6" t="n"/>
    </row>
    <row r="58291">
      <c r="J58291" s="6" t="n"/>
    </row>
    <row r="58292">
      <c r="J58292" s="6" t="n"/>
    </row>
    <row r="58293">
      <c r="J58293" s="6" t="n"/>
    </row>
    <row r="58294">
      <c r="J58294" s="6" t="n"/>
    </row>
    <row r="58295">
      <c r="J58295" s="6" t="n"/>
    </row>
    <row r="58296">
      <c r="J58296" s="6" t="n"/>
    </row>
    <row r="58297">
      <c r="J58297" s="6" t="n"/>
    </row>
    <row r="58298">
      <c r="J58298" s="6" t="n"/>
    </row>
    <row r="58299">
      <c r="J58299" s="6" t="n"/>
    </row>
    <row r="58300">
      <c r="J58300" s="6" t="n"/>
    </row>
    <row r="58301">
      <c r="J58301" s="6" t="n"/>
    </row>
    <row r="58302">
      <c r="J58302" s="6" t="n"/>
    </row>
    <row r="58303">
      <c r="J58303" s="6" t="n"/>
    </row>
    <row r="58304">
      <c r="J58304" s="6" t="n"/>
    </row>
    <row r="58305">
      <c r="J58305" s="6" t="n"/>
    </row>
    <row r="58306">
      <c r="J58306" s="6" t="n"/>
    </row>
    <row r="58307">
      <c r="J58307" s="6" t="n"/>
    </row>
    <row r="58308">
      <c r="J58308" s="6" t="n"/>
    </row>
    <row r="58309">
      <c r="J58309" s="6" t="n"/>
    </row>
    <row r="58310">
      <c r="J58310" s="6" t="n"/>
    </row>
    <row r="58311">
      <c r="J58311" s="6" t="n"/>
    </row>
    <row r="58312">
      <c r="J58312" s="6" t="n"/>
    </row>
    <row r="58313">
      <c r="J58313" s="6" t="n"/>
    </row>
    <row r="58314">
      <c r="J58314" s="6" t="n"/>
    </row>
    <row r="58315">
      <c r="J58315" s="6" t="n"/>
    </row>
    <row r="58316">
      <c r="J58316" s="6" t="n"/>
    </row>
    <row r="58317">
      <c r="J58317" s="6" t="n"/>
    </row>
    <row r="58318">
      <c r="J58318" s="6" t="n"/>
    </row>
    <row r="58319">
      <c r="J58319" s="6" t="n"/>
    </row>
    <row r="58320">
      <c r="J58320" s="6" t="n"/>
    </row>
    <row r="58321">
      <c r="J58321" s="6" t="n"/>
    </row>
    <row r="58322">
      <c r="J58322" s="6" t="n"/>
    </row>
    <row r="58323">
      <c r="J58323" s="6" t="n"/>
    </row>
    <row r="58324">
      <c r="J58324" s="6" t="n"/>
    </row>
    <row r="58325">
      <c r="J58325" s="6" t="n"/>
    </row>
    <row r="58326">
      <c r="J58326" s="6" t="n"/>
    </row>
    <row r="58327">
      <c r="J58327" s="6" t="n"/>
    </row>
    <row r="58328">
      <c r="J58328" s="6" t="n"/>
    </row>
    <row r="58329">
      <c r="J58329" s="6" t="n"/>
    </row>
    <row r="58330">
      <c r="J58330" s="6" t="n"/>
    </row>
    <row r="58331">
      <c r="J58331" s="6" t="n"/>
    </row>
    <row r="58332">
      <c r="J58332" s="6" t="n"/>
    </row>
    <row r="58333">
      <c r="J58333" s="6" t="n"/>
    </row>
    <row r="58334">
      <c r="J58334" s="6" t="n"/>
    </row>
    <row r="58335">
      <c r="J58335" s="6" t="n"/>
    </row>
    <row r="58336">
      <c r="J58336" s="6" t="n"/>
    </row>
    <row r="58337">
      <c r="J58337" s="6" t="n"/>
    </row>
    <row r="58338">
      <c r="J58338" s="6" t="n"/>
    </row>
    <row r="58339">
      <c r="J58339" s="6" t="n"/>
    </row>
    <row r="58340">
      <c r="J58340" s="6" t="n"/>
    </row>
    <row r="58341">
      <c r="J58341" s="6" t="n"/>
    </row>
    <row r="58342">
      <c r="J58342" s="6" t="n"/>
    </row>
    <row r="58343">
      <c r="J58343" s="6" t="n"/>
    </row>
    <row r="58344">
      <c r="J58344" s="6" t="n"/>
    </row>
    <row r="58345">
      <c r="J58345" s="6" t="n"/>
    </row>
    <row r="58346">
      <c r="J58346" s="6" t="n"/>
    </row>
    <row r="58347">
      <c r="J58347" s="6" t="n"/>
    </row>
    <row r="58348">
      <c r="J58348" s="6" t="n"/>
    </row>
    <row r="58349">
      <c r="J58349" s="6" t="n"/>
    </row>
    <row r="58350">
      <c r="J58350" s="6" t="n"/>
    </row>
    <row r="58351">
      <c r="J58351" s="6" t="n"/>
    </row>
    <row r="58352">
      <c r="J58352" s="6" t="n"/>
    </row>
    <row r="58353">
      <c r="J58353" s="6" t="n"/>
    </row>
    <row r="58354">
      <c r="J58354" s="6" t="n"/>
    </row>
    <row r="58355">
      <c r="J58355" s="6" t="n"/>
    </row>
    <row r="58356">
      <c r="J58356" s="6" t="n"/>
    </row>
    <row r="58357">
      <c r="J58357" s="6" t="n"/>
    </row>
    <row r="58358">
      <c r="J58358" s="6" t="n"/>
    </row>
    <row r="58359">
      <c r="J58359" s="6" t="n"/>
    </row>
    <row r="58360">
      <c r="J58360" s="6" t="n"/>
    </row>
    <row r="58361">
      <c r="J58361" s="6" t="n"/>
    </row>
    <row r="58362">
      <c r="J58362" s="6" t="n"/>
    </row>
    <row r="58363">
      <c r="J58363" s="6" t="n"/>
    </row>
    <row r="58364">
      <c r="J58364" s="6" t="n"/>
    </row>
    <row r="58365">
      <c r="J58365" s="6" t="n"/>
    </row>
    <row r="58366">
      <c r="J58366" s="6" t="n"/>
    </row>
    <row r="58367">
      <c r="J58367" s="6" t="n"/>
    </row>
    <row r="58368">
      <c r="J58368" s="6" t="n"/>
    </row>
    <row r="58369">
      <c r="J58369" s="6" t="n"/>
    </row>
    <row r="58370">
      <c r="J58370" s="6" t="n"/>
    </row>
    <row r="58371">
      <c r="J58371" s="6" t="n"/>
    </row>
    <row r="58372">
      <c r="J58372" s="6" t="n"/>
    </row>
    <row r="58373">
      <c r="J58373" s="6" t="n"/>
    </row>
    <row r="58374">
      <c r="J58374" s="6" t="n"/>
    </row>
    <row r="58375">
      <c r="J58375" s="6" t="n"/>
    </row>
    <row r="58376">
      <c r="J58376" s="6" t="n"/>
    </row>
    <row r="58377">
      <c r="J58377" s="6" t="n"/>
    </row>
    <row r="58378">
      <c r="J58378" s="6" t="n"/>
    </row>
    <row r="58379">
      <c r="J58379" s="6" t="n"/>
    </row>
    <row r="58380">
      <c r="J58380" s="6" t="n"/>
    </row>
    <row r="58381">
      <c r="J58381" s="6" t="n"/>
    </row>
    <row r="58382">
      <c r="J58382" s="6" t="n"/>
    </row>
    <row r="58383">
      <c r="J58383" s="6" t="n"/>
    </row>
    <row r="58384">
      <c r="J58384" s="6" t="n"/>
    </row>
    <row r="58385">
      <c r="J58385" s="6" t="n"/>
    </row>
    <row r="58386">
      <c r="J58386" s="6" t="n"/>
    </row>
    <row r="58387">
      <c r="J58387" s="6" t="n"/>
    </row>
    <row r="58388">
      <c r="J58388" s="6" t="n"/>
    </row>
    <row r="58389">
      <c r="J58389" s="6" t="n"/>
    </row>
    <row r="58390">
      <c r="J58390" s="6" t="n"/>
    </row>
    <row r="58391">
      <c r="J58391" s="6" t="n"/>
    </row>
    <row r="58392">
      <c r="J58392" s="6" t="n"/>
    </row>
    <row r="58393">
      <c r="J58393" s="6" t="n"/>
    </row>
    <row r="58394">
      <c r="J58394" s="6" t="n"/>
    </row>
    <row r="58395">
      <c r="J58395" s="6" t="n"/>
    </row>
    <row r="58396">
      <c r="J58396" s="6" t="n"/>
    </row>
    <row r="58397">
      <c r="J58397" s="6" t="n"/>
    </row>
    <row r="58398">
      <c r="J58398" s="6" t="n"/>
    </row>
    <row r="58399">
      <c r="J58399" s="6" t="n"/>
    </row>
    <row r="58400">
      <c r="J58400" s="6" t="n"/>
    </row>
    <row r="58401">
      <c r="J58401" s="6" t="n"/>
    </row>
    <row r="58402">
      <c r="J58402" s="6" t="n"/>
    </row>
    <row r="58403">
      <c r="J58403" s="6" t="n"/>
    </row>
    <row r="58404">
      <c r="J58404" s="6" t="n"/>
    </row>
    <row r="58405">
      <c r="J58405" s="6" t="n"/>
    </row>
    <row r="58406">
      <c r="J58406" s="6" t="n"/>
    </row>
    <row r="58407">
      <c r="J58407" s="6" t="n"/>
    </row>
    <row r="58408">
      <c r="J58408" s="6" t="n"/>
    </row>
    <row r="58409">
      <c r="J58409" s="6" t="n"/>
    </row>
    <row r="58410">
      <c r="J58410" s="6" t="n"/>
    </row>
    <row r="58411">
      <c r="J58411" s="6" t="n"/>
    </row>
    <row r="58412">
      <c r="J58412" s="6" t="n"/>
    </row>
    <row r="58413">
      <c r="J58413" s="6" t="n"/>
    </row>
    <row r="58414">
      <c r="J58414" s="6" t="n"/>
    </row>
    <row r="58415">
      <c r="J58415" s="6" t="n"/>
    </row>
    <row r="58416">
      <c r="J58416" s="6" t="n"/>
    </row>
    <row r="58417">
      <c r="J58417" s="6" t="n"/>
    </row>
    <row r="58418">
      <c r="J58418" s="6" t="n"/>
    </row>
    <row r="58419">
      <c r="J58419" s="6" t="n"/>
    </row>
    <row r="58420">
      <c r="J58420" s="6" t="n"/>
    </row>
    <row r="58421">
      <c r="J58421" s="6" t="n"/>
    </row>
    <row r="58422">
      <c r="J58422" s="6" t="n"/>
    </row>
    <row r="58423">
      <c r="J58423" s="6" t="n"/>
    </row>
    <row r="58424">
      <c r="J58424" s="6" t="n"/>
    </row>
    <row r="58425">
      <c r="J58425" s="6" t="n"/>
    </row>
    <row r="58426">
      <c r="J58426" s="6" t="n"/>
    </row>
    <row r="58427">
      <c r="J58427" s="6" t="n"/>
    </row>
    <row r="58428">
      <c r="J58428" s="6" t="n"/>
    </row>
    <row r="58429">
      <c r="J58429" s="6" t="n"/>
    </row>
    <row r="58430">
      <c r="J58430" s="6" t="n"/>
    </row>
    <row r="58431">
      <c r="J58431" s="6" t="n"/>
    </row>
    <row r="58432">
      <c r="J58432" s="6" t="n"/>
    </row>
    <row r="58433">
      <c r="J58433" s="6" t="n"/>
    </row>
    <row r="58434">
      <c r="J58434" s="6" t="n"/>
    </row>
    <row r="58435">
      <c r="J58435" s="6" t="n"/>
    </row>
    <row r="58436">
      <c r="J58436" s="6" t="n"/>
    </row>
    <row r="58437">
      <c r="J58437" s="6" t="n"/>
    </row>
    <row r="58438">
      <c r="J58438" s="6" t="n"/>
    </row>
    <row r="58439">
      <c r="J58439" s="6" t="n"/>
    </row>
    <row r="58440">
      <c r="J58440" s="6" t="n"/>
    </row>
    <row r="58441">
      <c r="J58441" s="6" t="n"/>
    </row>
    <row r="58442">
      <c r="J58442" s="6" t="n"/>
    </row>
    <row r="58443">
      <c r="J58443" s="6" t="n"/>
    </row>
    <row r="58444">
      <c r="J58444" s="6" t="n"/>
    </row>
    <row r="58445">
      <c r="J58445" s="6" t="n"/>
    </row>
    <row r="58446">
      <c r="J58446" s="6" t="n"/>
    </row>
    <row r="58447">
      <c r="J58447" s="6" t="n"/>
    </row>
    <row r="58448">
      <c r="J58448" s="6" t="n"/>
    </row>
    <row r="58449">
      <c r="J58449" s="6" t="n"/>
    </row>
    <row r="58450">
      <c r="J58450" s="6" t="n"/>
    </row>
    <row r="58451">
      <c r="J58451" s="6" t="n"/>
    </row>
    <row r="58452">
      <c r="J58452" s="6" t="n"/>
    </row>
    <row r="58453">
      <c r="J58453" s="6" t="n"/>
    </row>
    <row r="58454">
      <c r="J58454" s="6" t="n"/>
    </row>
    <row r="58455">
      <c r="J58455" s="6" t="n"/>
    </row>
    <row r="58456">
      <c r="J58456" s="6" t="n"/>
    </row>
    <row r="58457">
      <c r="J58457" s="6" t="n"/>
    </row>
    <row r="58458">
      <c r="J58458" s="6" t="n"/>
    </row>
    <row r="58459">
      <c r="J58459" s="6" t="n"/>
    </row>
    <row r="58460">
      <c r="J58460" s="6" t="n"/>
    </row>
    <row r="58461">
      <c r="J58461" s="6" t="n"/>
    </row>
    <row r="58462">
      <c r="J58462" s="6" t="n"/>
    </row>
    <row r="58463">
      <c r="J58463" s="6" t="n"/>
    </row>
    <row r="58464">
      <c r="J58464" s="6" t="n"/>
    </row>
    <row r="58465">
      <c r="J58465" s="6" t="n"/>
    </row>
    <row r="58466">
      <c r="J58466" s="6" t="n"/>
    </row>
    <row r="58467">
      <c r="J58467" s="6" t="n"/>
    </row>
    <row r="58468">
      <c r="J58468" s="6" t="n"/>
    </row>
    <row r="58469">
      <c r="J58469" s="6" t="n"/>
    </row>
    <row r="58470">
      <c r="J58470" s="6" t="n"/>
    </row>
    <row r="58471">
      <c r="J58471" s="6" t="n"/>
    </row>
    <row r="58472">
      <c r="J58472" s="6" t="n"/>
    </row>
    <row r="58473">
      <c r="J58473" s="6" t="n"/>
    </row>
    <row r="58474">
      <c r="J58474" s="6" t="n"/>
    </row>
    <row r="58475">
      <c r="J58475" s="6" t="n"/>
    </row>
    <row r="58476">
      <c r="J58476" s="6" t="n"/>
    </row>
    <row r="58477">
      <c r="J58477" s="6" t="n"/>
    </row>
    <row r="58478">
      <c r="J58478" s="6" t="n"/>
    </row>
    <row r="58479">
      <c r="J58479" s="6" t="n"/>
    </row>
    <row r="58480">
      <c r="J58480" s="6" t="n"/>
    </row>
    <row r="58481">
      <c r="J58481" s="6" t="n"/>
    </row>
    <row r="58482">
      <c r="J58482" s="6" t="n"/>
    </row>
    <row r="58483">
      <c r="J58483" s="6" t="n"/>
    </row>
    <row r="58484">
      <c r="J58484" s="6" t="n"/>
    </row>
    <row r="58485">
      <c r="J58485" s="6" t="n"/>
    </row>
    <row r="58486">
      <c r="J58486" s="6" t="n"/>
    </row>
    <row r="58487">
      <c r="J58487" s="6" t="n"/>
    </row>
    <row r="58488">
      <c r="J58488" s="6" t="n"/>
    </row>
    <row r="58489">
      <c r="J58489" s="6" t="n"/>
    </row>
    <row r="58490">
      <c r="J58490" s="6" t="n"/>
    </row>
    <row r="58491">
      <c r="J58491" s="6" t="n"/>
    </row>
    <row r="58492">
      <c r="J58492" s="6" t="n"/>
    </row>
    <row r="58493">
      <c r="J58493" s="6" t="n"/>
    </row>
    <row r="58494">
      <c r="J58494" s="6" t="n"/>
    </row>
    <row r="58495">
      <c r="J58495" s="6" t="n"/>
    </row>
    <row r="58496">
      <c r="J58496" s="6" t="n"/>
    </row>
    <row r="58497">
      <c r="J58497" s="6" t="n"/>
    </row>
    <row r="58498">
      <c r="J58498" s="6" t="n"/>
    </row>
    <row r="58499">
      <c r="J58499" s="6" t="n"/>
    </row>
    <row r="58500">
      <c r="J58500" s="6" t="n"/>
    </row>
    <row r="58501">
      <c r="J58501" s="6" t="n"/>
    </row>
    <row r="58502">
      <c r="J58502" s="6" t="n"/>
    </row>
    <row r="58503">
      <c r="J58503" s="6" t="n"/>
    </row>
    <row r="58504">
      <c r="J58504" s="6" t="n"/>
    </row>
    <row r="58505">
      <c r="J58505" s="6" t="n"/>
    </row>
    <row r="58506">
      <c r="J58506" s="6" t="n"/>
    </row>
    <row r="58507">
      <c r="J58507" s="6" t="n"/>
    </row>
    <row r="58508">
      <c r="J58508" s="6" t="n"/>
    </row>
    <row r="58509">
      <c r="J58509" s="6" t="n"/>
    </row>
    <row r="58510">
      <c r="J58510" s="6" t="n"/>
    </row>
    <row r="58511">
      <c r="J58511" s="6" t="n"/>
    </row>
    <row r="58512">
      <c r="J58512" s="6" t="n"/>
    </row>
    <row r="58513">
      <c r="J58513" s="6" t="n"/>
    </row>
    <row r="58514">
      <c r="J58514" s="6" t="n"/>
    </row>
    <row r="58515">
      <c r="J58515" s="6" t="n"/>
    </row>
    <row r="58516">
      <c r="J58516" s="6" t="n"/>
    </row>
    <row r="58517">
      <c r="J58517" s="6" t="n"/>
    </row>
    <row r="58518">
      <c r="J58518" s="6" t="n"/>
    </row>
    <row r="58519">
      <c r="J58519" s="6" t="n"/>
    </row>
    <row r="58520">
      <c r="J58520" s="6" t="n"/>
    </row>
    <row r="58521">
      <c r="J58521" s="6" t="n"/>
    </row>
    <row r="58522">
      <c r="J58522" s="6" t="n"/>
    </row>
    <row r="58523">
      <c r="J58523" s="6" t="n"/>
    </row>
    <row r="58524">
      <c r="J58524" s="6" t="n"/>
    </row>
    <row r="58525">
      <c r="J58525" s="6" t="n"/>
    </row>
    <row r="58526">
      <c r="J58526" s="6" t="n"/>
    </row>
    <row r="58527">
      <c r="J58527" s="6" t="n"/>
    </row>
    <row r="58528">
      <c r="J58528" s="6" t="n"/>
    </row>
    <row r="58529">
      <c r="J58529" s="6" t="n"/>
    </row>
    <row r="58530">
      <c r="J58530" s="6" t="n"/>
    </row>
    <row r="58531">
      <c r="J58531" s="6" t="n"/>
    </row>
    <row r="58532">
      <c r="J58532" s="6" t="n"/>
    </row>
    <row r="58533">
      <c r="J58533" s="6" t="n"/>
    </row>
    <row r="58534">
      <c r="J58534" s="6" t="n"/>
    </row>
    <row r="58535">
      <c r="J58535" s="6" t="n"/>
    </row>
    <row r="58536">
      <c r="J58536" s="6" t="n"/>
    </row>
    <row r="58537">
      <c r="J58537" s="6" t="n"/>
    </row>
    <row r="58538">
      <c r="J58538" s="6" t="n"/>
    </row>
    <row r="58539">
      <c r="J58539" s="6" t="n"/>
    </row>
    <row r="58540">
      <c r="J58540" s="6" t="n"/>
    </row>
    <row r="58541">
      <c r="J58541" s="6" t="n"/>
    </row>
    <row r="58542">
      <c r="J58542" s="6" t="n"/>
    </row>
    <row r="58543">
      <c r="J58543" s="6" t="n"/>
    </row>
    <row r="58544">
      <c r="J58544" s="6" t="n"/>
    </row>
    <row r="58545">
      <c r="J58545" s="6" t="n"/>
    </row>
    <row r="58546">
      <c r="J58546" s="6" t="n"/>
    </row>
    <row r="58547">
      <c r="J58547" s="6" t="n"/>
    </row>
    <row r="58548">
      <c r="J58548" s="6" t="n"/>
    </row>
    <row r="58549">
      <c r="J58549" s="6" t="n"/>
    </row>
    <row r="58550">
      <c r="J58550" s="6" t="n"/>
    </row>
    <row r="58551">
      <c r="J58551" s="6" t="n"/>
    </row>
    <row r="58552">
      <c r="J58552" s="6" t="n"/>
    </row>
    <row r="58553">
      <c r="J58553" s="6" t="n"/>
    </row>
    <row r="58554">
      <c r="J58554" s="6" t="n"/>
    </row>
    <row r="58555">
      <c r="J58555" s="6" t="n"/>
    </row>
    <row r="58556">
      <c r="J58556" s="6" t="n"/>
    </row>
    <row r="58557">
      <c r="J58557" s="6" t="n"/>
    </row>
    <row r="58558">
      <c r="J58558" s="6" t="n"/>
    </row>
    <row r="58559">
      <c r="J58559" s="6" t="n"/>
    </row>
    <row r="58560">
      <c r="J58560" s="6" t="n"/>
    </row>
    <row r="58561">
      <c r="J58561" s="6" t="n"/>
    </row>
    <row r="58562">
      <c r="J58562" s="6" t="n"/>
    </row>
    <row r="58563">
      <c r="J58563" s="6" t="n"/>
    </row>
    <row r="58564">
      <c r="J58564" s="6" t="n"/>
    </row>
    <row r="58565">
      <c r="J58565" s="6" t="n"/>
    </row>
    <row r="58566">
      <c r="J58566" s="6" t="n"/>
    </row>
    <row r="58567">
      <c r="J58567" s="6" t="n"/>
    </row>
    <row r="58568">
      <c r="J58568" s="6" t="n"/>
    </row>
    <row r="58569">
      <c r="J58569" s="6" t="n"/>
    </row>
    <row r="58570">
      <c r="J58570" s="6" t="n"/>
    </row>
    <row r="58571">
      <c r="J58571" s="6" t="n"/>
    </row>
    <row r="58572">
      <c r="J58572" s="6" t="n"/>
    </row>
    <row r="58573">
      <c r="J58573" s="6" t="n"/>
    </row>
    <row r="58574">
      <c r="J58574" s="6" t="n"/>
    </row>
    <row r="58575">
      <c r="J58575" s="6" t="n"/>
    </row>
    <row r="58576">
      <c r="J58576" s="6" t="n"/>
    </row>
    <row r="58577">
      <c r="J58577" s="6" t="n"/>
    </row>
    <row r="58578">
      <c r="J58578" s="6" t="n"/>
    </row>
    <row r="58579">
      <c r="J58579" s="6" t="n"/>
    </row>
    <row r="58580">
      <c r="J58580" s="6" t="n"/>
    </row>
    <row r="58581">
      <c r="J58581" s="6" t="n"/>
    </row>
    <row r="58582">
      <c r="J58582" s="6" t="n"/>
    </row>
    <row r="58583">
      <c r="J58583" s="6" t="n"/>
    </row>
    <row r="58584">
      <c r="J58584" s="6" t="n"/>
    </row>
    <row r="58585">
      <c r="J58585" s="6" t="n"/>
    </row>
    <row r="58586">
      <c r="J58586" s="6" t="n"/>
    </row>
    <row r="58587">
      <c r="J58587" s="6" t="n"/>
    </row>
    <row r="58588">
      <c r="J58588" s="6" t="n"/>
    </row>
    <row r="58589">
      <c r="J58589" s="6" t="n"/>
    </row>
    <row r="58590">
      <c r="J58590" s="6" t="n"/>
    </row>
    <row r="58591">
      <c r="J58591" s="6" t="n"/>
    </row>
    <row r="58592">
      <c r="J58592" s="6" t="n"/>
    </row>
    <row r="58593">
      <c r="J58593" s="6" t="n"/>
    </row>
    <row r="58594">
      <c r="J58594" s="6" t="n"/>
    </row>
    <row r="58595">
      <c r="J58595" s="6" t="n"/>
    </row>
    <row r="58596">
      <c r="J58596" s="6" t="n"/>
    </row>
    <row r="58597">
      <c r="J58597" s="6" t="n"/>
    </row>
    <row r="58598">
      <c r="J58598" s="6" t="n"/>
    </row>
    <row r="58599">
      <c r="J58599" s="6" t="n"/>
    </row>
    <row r="58600">
      <c r="J58600" s="6" t="n"/>
    </row>
    <row r="58601">
      <c r="J58601" s="6" t="n"/>
    </row>
    <row r="58602">
      <c r="J58602" s="6" t="n"/>
    </row>
    <row r="58603">
      <c r="J58603" s="6" t="n"/>
    </row>
    <row r="58604">
      <c r="J58604" s="6" t="n"/>
    </row>
    <row r="58605">
      <c r="J58605" s="6" t="n"/>
    </row>
    <row r="58606">
      <c r="J58606" s="6" t="n"/>
    </row>
    <row r="58607">
      <c r="J58607" s="6" t="n"/>
    </row>
    <row r="58608">
      <c r="J58608" s="6" t="n"/>
    </row>
    <row r="58609">
      <c r="J58609" s="6" t="n"/>
    </row>
    <row r="58610">
      <c r="J58610" s="6" t="n"/>
    </row>
    <row r="58611">
      <c r="J58611" s="6" t="n"/>
    </row>
    <row r="58612">
      <c r="J58612" s="6" t="n"/>
    </row>
    <row r="58613">
      <c r="J58613" s="6" t="n"/>
    </row>
    <row r="58614">
      <c r="J58614" s="6" t="n"/>
    </row>
    <row r="58615">
      <c r="J58615" s="6" t="n"/>
    </row>
    <row r="58616">
      <c r="J58616" s="6" t="n"/>
    </row>
    <row r="58617">
      <c r="J58617" s="6" t="n"/>
    </row>
    <row r="58618">
      <c r="J58618" s="6" t="n"/>
    </row>
    <row r="58619">
      <c r="J58619" s="6" t="n"/>
    </row>
    <row r="58620">
      <c r="J58620" s="6" t="n"/>
    </row>
    <row r="58621">
      <c r="J58621" s="6" t="n"/>
    </row>
    <row r="58622">
      <c r="J58622" s="6" t="n"/>
    </row>
    <row r="58623">
      <c r="J58623" s="6" t="n"/>
    </row>
    <row r="58624">
      <c r="J58624" s="6" t="n"/>
    </row>
    <row r="58625">
      <c r="J58625" s="6" t="n"/>
    </row>
    <row r="58626">
      <c r="J58626" s="6" t="n"/>
    </row>
    <row r="58627">
      <c r="J58627" s="6" t="n"/>
    </row>
    <row r="58628">
      <c r="J58628" s="6" t="n"/>
    </row>
    <row r="58629">
      <c r="J58629" s="6" t="n"/>
    </row>
    <row r="58630">
      <c r="J58630" s="6" t="n"/>
    </row>
    <row r="58631">
      <c r="J58631" s="6" t="n"/>
    </row>
    <row r="58632">
      <c r="J58632" s="6" t="n"/>
    </row>
    <row r="58633">
      <c r="J58633" s="6" t="n"/>
    </row>
    <row r="58634">
      <c r="J58634" s="6" t="n"/>
    </row>
    <row r="58635">
      <c r="J58635" s="6" t="n"/>
    </row>
    <row r="58636">
      <c r="J58636" s="6" t="n"/>
    </row>
    <row r="58637">
      <c r="J58637" s="6" t="n"/>
    </row>
    <row r="58638">
      <c r="J58638" s="6" t="n"/>
    </row>
    <row r="58639">
      <c r="J58639" s="6" t="n"/>
    </row>
    <row r="58640">
      <c r="J58640" s="6" t="n"/>
    </row>
    <row r="58641">
      <c r="J58641" s="6" t="n"/>
    </row>
    <row r="58642">
      <c r="J58642" s="6" t="n"/>
    </row>
    <row r="58643">
      <c r="J58643" s="6" t="n"/>
    </row>
    <row r="58644">
      <c r="J58644" s="6" t="n"/>
    </row>
    <row r="58645">
      <c r="J58645" s="6" t="n"/>
    </row>
    <row r="58646">
      <c r="J58646" s="6" t="n"/>
    </row>
    <row r="58647">
      <c r="J58647" s="6" t="n"/>
    </row>
    <row r="58648">
      <c r="J58648" s="6" t="n"/>
    </row>
    <row r="58649">
      <c r="J58649" s="6" t="n"/>
    </row>
    <row r="58650">
      <c r="J58650" s="6" t="n"/>
    </row>
    <row r="58651">
      <c r="J58651" s="6" t="n"/>
    </row>
    <row r="58652">
      <c r="J58652" s="6" t="n"/>
    </row>
    <row r="58653">
      <c r="J58653" s="6" t="n"/>
    </row>
    <row r="58654">
      <c r="J58654" s="6" t="n"/>
    </row>
    <row r="58655">
      <c r="J58655" s="6" t="n"/>
    </row>
    <row r="58656">
      <c r="J58656" s="6" t="n"/>
    </row>
    <row r="58657">
      <c r="J58657" s="6" t="n"/>
    </row>
    <row r="58658">
      <c r="J58658" s="6" t="n"/>
    </row>
    <row r="58659">
      <c r="J58659" s="6" t="n"/>
    </row>
    <row r="58660">
      <c r="J58660" s="6" t="n"/>
    </row>
    <row r="58661">
      <c r="J58661" s="6" t="n"/>
    </row>
    <row r="58662">
      <c r="J58662" s="6" t="n"/>
    </row>
    <row r="58663">
      <c r="J58663" s="6" t="n"/>
    </row>
    <row r="58664">
      <c r="J58664" s="6" t="n"/>
    </row>
    <row r="58665">
      <c r="J58665" s="6" t="n"/>
    </row>
    <row r="58666">
      <c r="J58666" s="6" t="n"/>
    </row>
    <row r="58667">
      <c r="J58667" s="6" t="n"/>
    </row>
    <row r="58668">
      <c r="J58668" s="6" t="n"/>
    </row>
    <row r="58669">
      <c r="J58669" s="6" t="n"/>
    </row>
    <row r="58670">
      <c r="J58670" s="6" t="n"/>
    </row>
    <row r="58671">
      <c r="J58671" s="6" t="n"/>
    </row>
    <row r="58672">
      <c r="J58672" s="6" t="n"/>
    </row>
    <row r="58673">
      <c r="J58673" s="6" t="n"/>
    </row>
    <row r="58674">
      <c r="J58674" s="6" t="n"/>
    </row>
    <row r="58675">
      <c r="J58675" s="6" t="n"/>
    </row>
    <row r="58676">
      <c r="J58676" s="6" t="n"/>
    </row>
    <row r="58677">
      <c r="J58677" s="6" t="n"/>
    </row>
    <row r="58678">
      <c r="J58678" s="6" t="n"/>
    </row>
    <row r="58679">
      <c r="J58679" s="6" t="n"/>
    </row>
    <row r="58680">
      <c r="J58680" s="6" t="n"/>
    </row>
    <row r="58681">
      <c r="J58681" s="6" t="n"/>
    </row>
    <row r="58682">
      <c r="J58682" s="6" t="n"/>
    </row>
    <row r="58683">
      <c r="J58683" s="6" t="n"/>
    </row>
    <row r="58684">
      <c r="J58684" s="6" t="n"/>
    </row>
    <row r="58685">
      <c r="J58685" s="6" t="n"/>
    </row>
    <row r="58686">
      <c r="J58686" s="6" t="n"/>
    </row>
    <row r="58687">
      <c r="J58687" s="6" t="n"/>
    </row>
    <row r="58688">
      <c r="J58688" s="6" t="n"/>
    </row>
    <row r="58689">
      <c r="J58689" s="6" t="n"/>
    </row>
    <row r="58690">
      <c r="J58690" s="6" t="n"/>
    </row>
    <row r="58691">
      <c r="J58691" s="6" t="n"/>
    </row>
    <row r="58692">
      <c r="J58692" s="6" t="n"/>
    </row>
    <row r="58693">
      <c r="J58693" s="6" t="n"/>
    </row>
    <row r="58694">
      <c r="J58694" s="6" t="n"/>
    </row>
    <row r="58695">
      <c r="J58695" s="6" t="n"/>
    </row>
    <row r="58696">
      <c r="J58696" s="6" t="n"/>
    </row>
    <row r="58697">
      <c r="J58697" s="6" t="n"/>
    </row>
    <row r="58698">
      <c r="J58698" s="6" t="n"/>
    </row>
    <row r="58699">
      <c r="J58699" s="6" t="n"/>
    </row>
    <row r="58700">
      <c r="J58700" s="6" t="n"/>
    </row>
    <row r="58701">
      <c r="J58701" s="6" t="n"/>
    </row>
    <row r="58702">
      <c r="J58702" s="6" t="n"/>
    </row>
    <row r="58703">
      <c r="J58703" s="6" t="n"/>
    </row>
    <row r="58704">
      <c r="J58704" s="6" t="n"/>
    </row>
    <row r="58705">
      <c r="J58705" s="6" t="n"/>
    </row>
    <row r="58706">
      <c r="J58706" s="6" t="n"/>
    </row>
    <row r="58707">
      <c r="J58707" s="6" t="n"/>
    </row>
    <row r="58708">
      <c r="J58708" s="6" t="n"/>
    </row>
    <row r="58709">
      <c r="J58709" s="6" t="n"/>
    </row>
    <row r="58710">
      <c r="J58710" s="6" t="n"/>
    </row>
    <row r="58711">
      <c r="J58711" s="6" t="n"/>
    </row>
    <row r="58712">
      <c r="J58712" s="6" t="n"/>
    </row>
    <row r="58713">
      <c r="J58713" s="6" t="n"/>
    </row>
    <row r="58714">
      <c r="J58714" s="6" t="n"/>
    </row>
    <row r="58715">
      <c r="J58715" s="6" t="n"/>
    </row>
    <row r="58716">
      <c r="J58716" s="6" t="n"/>
    </row>
    <row r="58717">
      <c r="J58717" s="6" t="n"/>
    </row>
    <row r="58718">
      <c r="J58718" s="6" t="n"/>
    </row>
    <row r="58719">
      <c r="J58719" s="6" t="n"/>
    </row>
    <row r="58720">
      <c r="J58720" s="6" t="n"/>
    </row>
    <row r="58721">
      <c r="J58721" s="6" t="n"/>
    </row>
    <row r="58722">
      <c r="J58722" s="6" t="n"/>
    </row>
    <row r="58723">
      <c r="J58723" s="6" t="n"/>
    </row>
    <row r="58724">
      <c r="J58724" s="6" t="n"/>
    </row>
    <row r="58725">
      <c r="J58725" s="6" t="n"/>
    </row>
    <row r="58726">
      <c r="J58726" s="6" t="n"/>
    </row>
    <row r="58727">
      <c r="J58727" s="6" t="n"/>
    </row>
    <row r="58728">
      <c r="J58728" s="6" t="n"/>
    </row>
    <row r="58729">
      <c r="J58729" s="6" t="n"/>
    </row>
    <row r="58730">
      <c r="J58730" s="6" t="n"/>
    </row>
    <row r="58731">
      <c r="J58731" s="6" t="n"/>
    </row>
    <row r="58732">
      <c r="J58732" s="6" t="n"/>
    </row>
    <row r="58733">
      <c r="J58733" s="6" t="n"/>
    </row>
    <row r="58734">
      <c r="J58734" s="6" t="n"/>
    </row>
    <row r="58735">
      <c r="J58735" s="6" t="n"/>
    </row>
    <row r="58736">
      <c r="J58736" s="6" t="n"/>
    </row>
    <row r="58737">
      <c r="J58737" s="6" t="n"/>
    </row>
    <row r="58738">
      <c r="J58738" s="6" t="n"/>
    </row>
    <row r="58739">
      <c r="J58739" s="6" t="n"/>
    </row>
    <row r="58740">
      <c r="J58740" s="6" t="n"/>
    </row>
    <row r="58741">
      <c r="J58741" s="6" t="n"/>
    </row>
    <row r="58742">
      <c r="J58742" s="6" t="n"/>
    </row>
    <row r="58743">
      <c r="J58743" s="6" t="n"/>
    </row>
    <row r="58744">
      <c r="J58744" s="6" t="n"/>
    </row>
    <row r="58745">
      <c r="J58745" s="6" t="n"/>
    </row>
    <row r="58746">
      <c r="J58746" s="6" t="n"/>
    </row>
    <row r="58747">
      <c r="J58747" s="6" t="n"/>
    </row>
    <row r="58748">
      <c r="J58748" s="6" t="n"/>
    </row>
    <row r="58749">
      <c r="J58749" s="6" t="n"/>
    </row>
    <row r="58750">
      <c r="J58750" s="6" t="n"/>
    </row>
    <row r="58751">
      <c r="J58751" s="6" t="n"/>
    </row>
    <row r="58752">
      <c r="J58752" s="6" t="n"/>
    </row>
    <row r="58753">
      <c r="J58753" s="6" t="n"/>
    </row>
    <row r="58754">
      <c r="J58754" s="6" t="n"/>
    </row>
    <row r="58755">
      <c r="J58755" s="6" t="n"/>
    </row>
    <row r="58756">
      <c r="J58756" s="6" t="n"/>
    </row>
    <row r="58757">
      <c r="J58757" s="6" t="n"/>
    </row>
    <row r="58758">
      <c r="J58758" s="6" t="n"/>
    </row>
    <row r="58759">
      <c r="J58759" s="6" t="n"/>
    </row>
    <row r="58760">
      <c r="J58760" s="6" t="n"/>
    </row>
    <row r="58761">
      <c r="J58761" s="6" t="n"/>
    </row>
    <row r="58762">
      <c r="J58762" s="6" t="n"/>
    </row>
    <row r="58763">
      <c r="J58763" s="6" t="n"/>
    </row>
    <row r="58764">
      <c r="J58764" s="6" t="n"/>
    </row>
    <row r="58765">
      <c r="J58765" s="6" t="n"/>
    </row>
    <row r="58766">
      <c r="J58766" s="6" t="n"/>
    </row>
    <row r="58767">
      <c r="J58767" s="6" t="n"/>
    </row>
    <row r="58768">
      <c r="J58768" s="6" t="n"/>
    </row>
    <row r="58769">
      <c r="J58769" s="6" t="n"/>
    </row>
    <row r="58770">
      <c r="J58770" s="6" t="n"/>
    </row>
    <row r="58771">
      <c r="J58771" s="6" t="n"/>
    </row>
    <row r="58772">
      <c r="J58772" s="6" t="n"/>
    </row>
    <row r="58773">
      <c r="J58773" s="6" t="n"/>
    </row>
    <row r="58774">
      <c r="J58774" s="6" t="n"/>
    </row>
    <row r="58775">
      <c r="J58775" s="6" t="n"/>
    </row>
    <row r="58776">
      <c r="J58776" s="6" t="n"/>
    </row>
    <row r="58777">
      <c r="J58777" s="6" t="n"/>
    </row>
    <row r="58778">
      <c r="J58778" s="6" t="n"/>
    </row>
    <row r="58779">
      <c r="J58779" s="6" t="n"/>
    </row>
    <row r="58780">
      <c r="J58780" s="6" t="n"/>
    </row>
    <row r="58781">
      <c r="J58781" s="6" t="n"/>
    </row>
    <row r="58782">
      <c r="J58782" s="6" t="n"/>
    </row>
    <row r="58783">
      <c r="J58783" s="6" t="n"/>
    </row>
    <row r="58784">
      <c r="J58784" s="6" t="n"/>
    </row>
    <row r="58785">
      <c r="J58785" s="6" t="n"/>
    </row>
    <row r="58786">
      <c r="J58786" s="6" t="n"/>
    </row>
    <row r="58787">
      <c r="J58787" s="6" t="n"/>
    </row>
    <row r="58788">
      <c r="J58788" s="6" t="n"/>
    </row>
    <row r="58789">
      <c r="J58789" s="6" t="n"/>
    </row>
    <row r="58790">
      <c r="J58790" s="6" t="n"/>
    </row>
    <row r="58791">
      <c r="J58791" s="6" t="n"/>
    </row>
    <row r="58792">
      <c r="J58792" s="6" t="n"/>
    </row>
    <row r="58793">
      <c r="J58793" s="6" t="n"/>
    </row>
    <row r="58794">
      <c r="J58794" s="6" t="n"/>
    </row>
    <row r="58795">
      <c r="J58795" s="6" t="n"/>
    </row>
    <row r="58796">
      <c r="J58796" s="6" t="n"/>
    </row>
    <row r="58797">
      <c r="J58797" s="6" t="n"/>
    </row>
    <row r="58798">
      <c r="J58798" s="6" t="n"/>
    </row>
    <row r="58799">
      <c r="J58799" s="6" t="n"/>
    </row>
    <row r="58800">
      <c r="J58800" s="6" t="n"/>
    </row>
    <row r="58801">
      <c r="J58801" s="6" t="n"/>
    </row>
    <row r="58802">
      <c r="J58802" s="6" t="n"/>
    </row>
    <row r="58803">
      <c r="J58803" s="6" t="n"/>
    </row>
    <row r="58804">
      <c r="J58804" s="6" t="n"/>
    </row>
    <row r="58805">
      <c r="J58805" s="6" t="n"/>
    </row>
    <row r="58806">
      <c r="J58806" s="6" t="n"/>
    </row>
    <row r="58807">
      <c r="J58807" s="6" t="n"/>
    </row>
    <row r="58808">
      <c r="J58808" s="6" t="n"/>
    </row>
    <row r="58809">
      <c r="J58809" s="6" t="n"/>
    </row>
    <row r="58810">
      <c r="J58810" s="6" t="n"/>
    </row>
    <row r="58811">
      <c r="J58811" s="6" t="n"/>
    </row>
    <row r="58812">
      <c r="J58812" s="6" t="n"/>
    </row>
    <row r="58813">
      <c r="J58813" s="6" t="n"/>
    </row>
    <row r="58814">
      <c r="J58814" s="6" t="n"/>
    </row>
    <row r="58815">
      <c r="J58815" s="6" t="n"/>
    </row>
    <row r="58816">
      <c r="J58816" s="6" t="n"/>
    </row>
    <row r="58817">
      <c r="J58817" s="6" t="n"/>
    </row>
    <row r="58818">
      <c r="J58818" s="6" t="n"/>
    </row>
    <row r="58819">
      <c r="J58819" s="6" t="n"/>
    </row>
    <row r="58820">
      <c r="J58820" s="6" t="n"/>
    </row>
    <row r="58821">
      <c r="J58821" s="6" t="n"/>
    </row>
    <row r="58822">
      <c r="J58822" s="6" t="n"/>
    </row>
    <row r="58823">
      <c r="J58823" s="6" t="n"/>
    </row>
    <row r="58824">
      <c r="J58824" s="6" t="n"/>
    </row>
    <row r="58825">
      <c r="J58825" s="6" t="n"/>
    </row>
    <row r="58826">
      <c r="J58826" s="6" t="n"/>
    </row>
    <row r="58827">
      <c r="J58827" s="6" t="n"/>
    </row>
    <row r="58828">
      <c r="J58828" s="6" t="n"/>
    </row>
    <row r="58829">
      <c r="J58829" s="6" t="n"/>
    </row>
    <row r="58830">
      <c r="J58830" s="6" t="n"/>
    </row>
    <row r="58831">
      <c r="J58831" s="6" t="n"/>
    </row>
    <row r="58832">
      <c r="J58832" s="6" t="n"/>
    </row>
    <row r="58833">
      <c r="J58833" s="6" t="n"/>
    </row>
    <row r="58834">
      <c r="J58834" s="6" t="n"/>
    </row>
    <row r="58835">
      <c r="J58835" s="6" t="n"/>
    </row>
    <row r="58836">
      <c r="J58836" s="6" t="n"/>
    </row>
    <row r="58837">
      <c r="J58837" s="6" t="n"/>
    </row>
    <row r="58838">
      <c r="J58838" s="6" t="n"/>
    </row>
    <row r="58839">
      <c r="J58839" s="6" t="n"/>
    </row>
    <row r="58840">
      <c r="J58840" s="6" t="n"/>
    </row>
    <row r="58841">
      <c r="J58841" s="6" t="n"/>
    </row>
    <row r="58842">
      <c r="J58842" s="6" t="n"/>
    </row>
    <row r="58843">
      <c r="J58843" s="6" t="n"/>
    </row>
    <row r="58844">
      <c r="J58844" s="6" t="n"/>
    </row>
    <row r="58845">
      <c r="J58845" s="6" t="n"/>
    </row>
    <row r="58846">
      <c r="J58846" s="6" t="n"/>
    </row>
    <row r="58847">
      <c r="J58847" s="6" t="n"/>
    </row>
    <row r="58848">
      <c r="J58848" s="6" t="n"/>
    </row>
    <row r="58849">
      <c r="J58849" s="6" t="n"/>
    </row>
    <row r="58850">
      <c r="J58850" s="6" t="n"/>
    </row>
    <row r="58851">
      <c r="J58851" s="6" t="n"/>
    </row>
    <row r="58852">
      <c r="J58852" s="6" t="n"/>
    </row>
    <row r="58853">
      <c r="J58853" s="6" t="n"/>
    </row>
    <row r="58854">
      <c r="J58854" s="6" t="n"/>
    </row>
    <row r="58855">
      <c r="J58855" s="6" t="n"/>
    </row>
    <row r="58856">
      <c r="J58856" s="6" t="n"/>
    </row>
    <row r="58857">
      <c r="J58857" s="6" t="n"/>
    </row>
    <row r="58858">
      <c r="J58858" s="6" t="n"/>
    </row>
    <row r="58859">
      <c r="J58859" s="6" t="n"/>
    </row>
    <row r="58860">
      <c r="J58860" s="6" t="n"/>
    </row>
    <row r="58861">
      <c r="J58861" s="6" t="n"/>
    </row>
    <row r="58862">
      <c r="J58862" s="6" t="n"/>
    </row>
    <row r="58863">
      <c r="J58863" s="6" t="n"/>
    </row>
    <row r="58864">
      <c r="J58864" s="6" t="n"/>
    </row>
    <row r="58865">
      <c r="J58865" s="6" t="n"/>
    </row>
    <row r="58866">
      <c r="J58866" s="6" t="n"/>
    </row>
    <row r="58867">
      <c r="J58867" s="6" t="n"/>
    </row>
    <row r="58868">
      <c r="J58868" s="6" t="n"/>
    </row>
    <row r="58869">
      <c r="J58869" s="6" t="n"/>
    </row>
    <row r="58870">
      <c r="J58870" s="6" t="n"/>
    </row>
    <row r="58871">
      <c r="J58871" s="6" t="n"/>
    </row>
    <row r="58872">
      <c r="J58872" s="6" t="n"/>
    </row>
    <row r="58873">
      <c r="J58873" s="6" t="n"/>
    </row>
    <row r="58874">
      <c r="J58874" s="6" t="n"/>
    </row>
    <row r="58875">
      <c r="J58875" s="6" t="n"/>
    </row>
    <row r="58876">
      <c r="J58876" s="6" t="n"/>
    </row>
    <row r="58877">
      <c r="J58877" s="6" t="n"/>
    </row>
    <row r="58878">
      <c r="J58878" s="6" t="n"/>
    </row>
    <row r="58879">
      <c r="J58879" s="6" t="n"/>
    </row>
    <row r="58880">
      <c r="J58880" s="6" t="n"/>
    </row>
    <row r="58881">
      <c r="J58881" s="6" t="n"/>
    </row>
    <row r="58882">
      <c r="J58882" s="6" t="n"/>
    </row>
    <row r="58883">
      <c r="J58883" s="6" t="n"/>
    </row>
    <row r="58884">
      <c r="J58884" s="6" t="n"/>
    </row>
    <row r="58885">
      <c r="J58885" s="6" t="n"/>
    </row>
    <row r="58886">
      <c r="J58886" s="6" t="n"/>
    </row>
    <row r="58887">
      <c r="J58887" s="6" t="n"/>
    </row>
    <row r="58888">
      <c r="J58888" s="6" t="n"/>
    </row>
    <row r="58889">
      <c r="J58889" s="6" t="n"/>
    </row>
    <row r="58890">
      <c r="J58890" s="6" t="n"/>
    </row>
    <row r="58891">
      <c r="J58891" s="6" t="n"/>
    </row>
    <row r="58892">
      <c r="J58892" s="6" t="n"/>
    </row>
    <row r="58893">
      <c r="J58893" s="6" t="n"/>
    </row>
    <row r="58894">
      <c r="J58894" s="6" t="n"/>
    </row>
    <row r="58895">
      <c r="J58895" s="6" t="n"/>
    </row>
    <row r="58896">
      <c r="J58896" s="6" t="n"/>
    </row>
    <row r="58897">
      <c r="J58897" s="6" t="n"/>
    </row>
    <row r="58898">
      <c r="J58898" s="6" t="n"/>
    </row>
    <row r="58899">
      <c r="J58899" s="6" t="n"/>
    </row>
    <row r="58900">
      <c r="J58900" s="6" t="n"/>
    </row>
    <row r="58901">
      <c r="J58901" s="6" t="n"/>
    </row>
    <row r="58902">
      <c r="J58902" s="6" t="n"/>
    </row>
    <row r="58903">
      <c r="J58903" s="6" t="n"/>
    </row>
    <row r="58904">
      <c r="J58904" s="6" t="n"/>
    </row>
    <row r="58905">
      <c r="J58905" s="6" t="n"/>
    </row>
    <row r="58906">
      <c r="J58906" s="6" t="n"/>
    </row>
    <row r="58907">
      <c r="J58907" s="6" t="n"/>
    </row>
    <row r="58908">
      <c r="J58908" s="6" t="n"/>
    </row>
    <row r="58909">
      <c r="J58909" s="6" t="n"/>
    </row>
    <row r="58910">
      <c r="J58910" s="6" t="n"/>
    </row>
    <row r="58911">
      <c r="J58911" s="6" t="n"/>
    </row>
    <row r="58912">
      <c r="J58912" s="6" t="n"/>
    </row>
    <row r="58913">
      <c r="J58913" s="6" t="n"/>
    </row>
    <row r="58914">
      <c r="J58914" s="6" t="n"/>
    </row>
    <row r="58915">
      <c r="J58915" s="6" t="n"/>
    </row>
    <row r="58916">
      <c r="J58916" s="6" t="n"/>
    </row>
    <row r="58917">
      <c r="J58917" s="6" t="n"/>
    </row>
    <row r="58918">
      <c r="J58918" s="6" t="n"/>
    </row>
    <row r="58919">
      <c r="J58919" s="6" t="n"/>
    </row>
    <row r="58920">
      <c r="J58920" s="6" t="n"/>
    </row>
    <row r="58921">
      <c r="J58921" s="6" t="n"/>
    </row>
    <row r="58922">
      <c r="J58922" s="6" t="n"/>
    </row>
    <row r="58923">
      <c r="J58923" s="6" t="n"/>
    </row>
    <row r="58924">
      <c r="J58924" s="6" t="n"/>
    </row>
    <row r="58925">
      <c r="J58925" s="6" t="n"/>
    </row>
    <row r="58926">
      <c r="J58926" s="6" t="n"/>
    </row>
    <row r="58927">
      <c r="J58927" s="6" t="n"/>
    </row>
    <row r="58928">
      <c r="J58928" s="6" t="n"/>
    </row>
    <row r="58929">
      <c r="J58929" s="6" t="n"/>
    </row>
    <row r="58930">
      <c r="J58930" s="6" t="n"/>
    </row>
    <row r="58931">
      <c r="J58931" s="6" t="n"/>
    </row>
    <row r="58932">
      <c r="J58932" s="6" t="n"/>
    </row>
    <row r="58933">
      <c r="J58933" s="6" t="n"/>
    </row>
    <row r="58934">
      <c r="J58934" s="6" t="n"/>
    </row>
    <row r="58935">
      <c r="J58935" s="6" t="n"/>
    </row>
    <row r="58936">
      <c r="J58936" s="6" t="n"/>
    </row>
    <row r="58937">
      <c r="J58937" s="6" t="n"/>
    </row>
    <row r="58938">
      <c r="J58938" s="6" t="n"/>
    </row>
    <row r="58939">
      <c r="J58939" s="6" t="n"/>
    </row>
    <row r="58940">
      <c r="J58940" s="6" t="n"/>
    </row>
    <row r="58941">
      <c r="J58941" s="6" t="n"/>
    </row>
    <row r="58942">
      <c r="J58942" s="6" t="n"/>
    </row>
    <row r="58943">
      <c r="J58943" s="6" t="n"/>
    </row>
    <row r="58944">
      <c r="J58944" s="6" t="n"/>
    </row>
    <row r="58945">
      <c r="J58945" s="6" t="n"/>
    </row>
    <row r="58946">
      <c r="J58946" s="6" t="n"/>
    </row>
    <row r="58947">
      <c r="J58947" s="6" t="n"/>
    </row>
    <row r="58948">
      <c r="J58948" s="6" t="n"/>
    </row>
    <row r="58949">
      <c r="J58949" s="6" t="n"/>
    </row>
    <row r="58950">
      <c r="J58950" s="6" t="n"/>
    </row>
    <row r="58951">
      <c r="J58951" s="6" t="n"/>
    </row>
    <row r="58952">
      <c r="J58952" s="6" t="n"/>
    </row>
    <row r="58953">
      <c r="J58953" s="6" t="n"/>
    </row>
    <row r="58954">
      <c r="J58954" s="6" t="n"/>
    </row>
    <row r="58955">
      <c r="J58955" s="6" t="n"/>
    </row>
    <row r="58956">
      <c r="J58956" s="6" t="n"/>
    </row>
    <row r="58957">
      <c r="J58957" s="6" t="n"/>
    </row>
    <row r="58958">
      <c r="J58958" s="6" t="n"/>
    </row>
    <row r="58959">
      <c r="J58959" s="6" t="n"/>
    </row>
    <row r="58960">
      <c r="J58960" s="6" t="n"/>
    </row>
    <row r="58961">
      <c r="J58961" s="6" t="n"/>
    </row>
    <row r="58962">
      <c r="J58962" s="6" t="n"/>
    </row>
    <row r="58963">
      <c r="J58963" s="6" t="n"/>
    </row>
    <row r="58964">
      <c r="J58964" s="6" t="n"/>
    </row>
    <row r="58965">
      <c r="J58965" s="6" t="n"/>
    </row>
    <row r="58966">
      <c r="J58966" s="6" t="n"/>
    </row>
    <row r="58967">
      <c r="J58967" s="6" t="n"/>
    </row>
    <row r="58968">
      <c r="J58968" s="6" t="n"/>
    </row>
    <row r="58969">
      <c r="J58969" s="6" t="n"/>
    </row>
    <row r="58970">
      <c r="J58970" s="6" t="n"/>
    </row>
    <row r="58971">
      <c r="J58971" s="6" t="n"/>
    </row>
    <row r="58972">
      <c r="J58972" s="6" t="n"/>
    </row>
    <row r="58973">
      <c r="J58973" s="6" t="n"/>
    </row>
    <row r="58974">
      <c r="J58974" s="6" t="n"/>
    </row>
    <row r="58975">
      <c r="J58975" s="6" t="n"/>
    </row>
    <row r="58976">
      <c r="J58976" s="6" t="n"/>
    </row>
    <row r="58977">
      <c r="J58977" s="6" t="n"/>
    </row>
    <row r="58978">
      <c r="J58978" s="6" t="n"/>
    </row>
    <row r="58979">
      <c r="J58979" s="6" t="n"/>
    </row>
    <row r="58980">
      <c r="J58980" s="6" t="n"/>
    </row>
    <row r="58981">
      <c r="J58981" s="6" t="n"/>
    </row>
    <row r="58982">
      <c r="J58982" s="6" t="n"/>
    </row>
    <row r="58983">
      <c r="J58983" s="6" t="n"/>
    </row>
    <row r="58984">
      <c r="J58984" s="6" t="n"/>
    </row>
    <row r="58985">
      <c r="J58985" s="6" t="n"/>
    </row>
    <row r="58986">
      <c r="J58986" s="6" t="n"/>
    </row>
    <row r="58987">
      <c r="J58987" s="6" t="n"/>
    </row>
    <row r="58988">
      <c r="J58988" s="6" t="n"/>
    </row>
    <row r="58989">
      <c r="J58989" s="6" t="n"/>
    </row>
    <row r="58990">
      <c r="J58990" s="6" t="n"/>
    </row>
    <row r="58991">
      <c r="J58991" s="6" t="n"/>
    </row>
    <row r="58992">
      <c r="J58992" s="6" t="n"/>
    </row>
    <row r="58993">
      <c r="J58993" s="6" t="n"/>
    </row>
    <row r="58994">
      <c r="J58994" s="6" t="n"/>
    </row>
    <row r="58995">
      <c r="J58995" s="6" t="n"/>
    </row>
    <row r="58996">
      <c r="J58996" s="6" t="n"/>
    </row>
    <row r="58997">
      <c r="J58997" s="6" t="n"/>
    </row>
    <row r="58998">
      <c r="J58998" s="6" t="n"/>
    </row>
    <row r="58999">
      <c r="J58999" s="6" t="n"/>
    </row>
    <row r="59000">
      <c r="J59000" s="6" t="n"/>
    </row>
    <row r="59001">
      <c r="J59001" s="6" t="n"/>
    </row>
    <row r="59002">
      <c r="J59002" s="6" t="n"/>
    </row>
    <row r="59003">
      <c r="J59003" s="6" t="n"/>
    </row>
    <row r="59004">
      <c r="J59004" s="6" t="n"/>
    </row>
    <row r="59005">
      <c r="J59005" s="6" t="n"/>
    </row>
    <row r="59006">
      <c r="J59006" s="6" t="n"/>
    </row>
    <row r="59007">
      <c r="J59007" s="6" t="n"/>
    </row>
    <row r="59008">
      <c r="J59008" s="6" t="n"/>
    </row>
    <row r="59009">
      <c r="J59009" s="6" t="n"/>
    </row>
    <row r="59010">
      <c r="J59010" s="6" t="n"/>
    </row>
    <row r="59011">
      <c r="J59011" s="6" t="n"/>
    </row>
    <row r="59012">
      <c r="J59012" s="6" t="n"/>
    </row>
    <row r="59013">
      <c r="J59013" s="6" t="n"/>
    </row>
    <row r="59014">
      <c r="J59014" s="6" t="n"/>
    </row>
    <row r="59015">
      <c r="J59015" s="6" t="n"/>
    </row>
    <row r="59016">
      <c r="J59016" s="6" t="n"/>
    </row>
    <row r="59017">
      <c r="J59017" s="6" t="n"/>
    </row>
    <row r="59018">
      <c r="J59018" s="6" t="n"/>
    </row>
    <row r="59019">
      <c r="J59019" s="6" t="n"/>
    </row>
    <row r="59020">
      <c r="J59020" s="6" t="n"/>
    </row>
    <row r="59021">
      <c r="J59021" s="6" t="n"/>
    </row>
    <row r="59022">
      <c r="J59022" s="6" t="n"/>
    </row>
    <row r="59023">
      <c r="J59023" s="6" t="n"/>
    </row>
    <row r="59024">
      <c r="J59024" s="6" t="n"/>
    </row>
    <row r="59025">
      <c r="J59025" s="6" t="n"/>
    </row>
    <row r="59026">
      <c r="J59026" s="6" t="n"/>
    </row>
    <row r="59027">
      <c r="J59027" s="6" t="n"/>
    </row>
    <row r="59028">
      <c r="J59028" s="6" t="n"/>
    </row>
    <row r="59029">
      <c r="J59029" s="6" t="n"/>
    </row>
    <row r="59030">
      <c r="J59030" s="6" t="n"/>
    </row>
    <row r="59031">
      <c r="J59031" s="6" t="n"/>
    </row>
    <row r="59032">
      <c r="J59032" s="6" t="n"/>
    </row>
    <row r="59033">
      <c r="J59033" s="6" t="n"/>
    </row>
    <row r="59034">
      <c r="J59034" s="6" t="n"/>
    </row>
    <row r="59035">
      <c r="J59035" s="6" t="n"/>
    </row>
    <row r="59036">
      <c r="J59036" s="6" t="n"/>
    </row>
    <row r="59037">
      <c r="J59037" s="6" t="n"/>
    </row>
    <row r="59038">
      <c r="J59038" s="6" t="n"/>
    </row>
    <row r="59039">
      <c r="J59039" s="6" t="n"/>
    </row>
    <row r="59040">
      <c r="J59040" s="6" t="n"/>
    </row>
    <row r="59041">
      <c r="J59041" s="6" t="n"/>
    </row>
    <row r="59042">
      <c r="J59042" s="6" t="n"/>
    </row>
    <row r="59043">
      <c r="J59043" s="6" t="n"/>
    </row>
    <row r="59044">
      <c r="J59044" s="6" t="n"/>
    </row>
    <row r="59045">
      <c r="J59045" s="6" t="n"/>
    </row>
    <row r="59046">
      <c r="J59046" s="6" t="n"/>
    </row>
    <row r="59047">
      <c r="J59047" s="6" t="n"/>
    </row>
    <row r="59048">
      <c r="J59048" s="6" t="n"/>
    </row>
    <row r="59049">
      <c r="J59049" s="6" t="n"/>
    </row>
    <row r="59050">
      <c r="J59050" s="6" t="n"/>
    </row>
    <row r="59051">
      <c r="J59051" s="6" t="n"/>
    </row>
    <row r="59052">
      <c r="J59052" s="6" t="n"/>
    </row>
    <row r="59053">
      <c r="J59053" s="6" t="n"/>
    </row>
    <row r="59054">
      <c r="J59054" s="6" t="n"/>
    </row>
    <row r="59055">
      <c r="J59055" s="6" t="n"/>
    </row>
    <row r="59056">
      <c r="J59056" s="6" t="n"/>
    </row>
    <row r="59057">
      <c r="J59057" s="6" t="n"/>
    </row>
    <row r="59058">
      <c r="J59058" s="6" t="n"/>
    </row>
    <row r="59059">
      <c r="J59059" s="6" t="n"/>
    </row>
    <row r="59060">
      <c r="J59060" s="6" t="n"/>
    </row>
    <row r="59061">
      <c r="J59061" s="6" t="n"/>
    </row>
    <row r="59062">
      <c r="J59062" s="6" t="n"/>
    </row>
    <row r="59063">
      <c r="J59063" s="6" t="n"/>
    </row>
    <row r="59064">
      <c r="J59064" s="6" t="n"/>
    </row>
    <row r="59065">
      <c r="J59065" s="6" t="n"/>
    </row>
    <row r="59066">
      <c r="J59066" s="6" t="n"/>
    </row>
    <row r="59067">
      <c r="J59067" s="6" t="n"/>
    </row>
    <row r="59068">
      <c r="J59068" s="6" t="n"/>
    </row>
    <row r="59069">
      <c r="J59069" s="6" t="n"/>
    </row>
    <row r="59070">
      <c r="J59070" s="6" t="n"/>
    </row>
    <row r="59071">
      <c r="J59071" s="6" t="n"/>
    </row>
    <row r="59072">
      <c r="J59072" s="6" t="n"/>
    </row>
    <row r="59073">
      <c r="J59073" s="6" t="n"/>
    </row>
    <row r="59074">
      <c r="J59074" s="6" t="n"/>
    </row>
    <row r="59075">
      <c r="J59075" s="6" t="n"/>
    </row>
    <row r="59076">
      <c r="J59076" s="6" t="n"/>
    </row>
    <row r="59077">
      <c r="J59077" s="6" t="n"/>
    </row>
    <row r="59078">
      <c r="J59078" s="6" t="n"/>
    </row>
    <row r="59079">
      <c r="J59079" s="6" t="n"/>
    </row>
    <row r="59080">
      <c r="J59080" s="6" t="n"/>
    </row>
    <row r="59081">
      <c r="J59081" s="6" t="n"/>
    </row>
    <row r="59082">
      <c r="J59082" s="6" t="n"/>
    </row>
    <row r="59083">
      <c r="J59083" s="6" t="n"/>
    </row>
    <row r="59084">
      <c r="J59084" s="6" t="n"/>
    </row>
    <row r="59085">
      <c r="J59085" s="6" t="n"/>
    </row>
    <row r="59086">
      <c r="J59086" s="6" t="n"/>
    </row>
    <row r="59087">
      <c r="J59087" s="6" t="n"/>
    </row>
    <row r="59088">
      <c r="J59088" s="6" t="n"/>
    </row>
    <row r="59089">
      <c r="J59089" s="6" t="n"/>
    </row>
    <row r="59090">
      <c r="J59090" s="6" t="n"/>
    </row>
    <row r="59091">
      <c r="J59091" s="6" t="n"/>
    </row>
    <row r="59092">
      <c r="J59092" s="6" t="n"/>
    </row>
    <row r="59093">
      <c r="J59093" s="6" t="n"/>
    </row>
    <row r="59094">
      <c r="J59094" s="6" t="n"/>
    </row>
    <row r="59095">
      <c r="J59095" s="6" t="n"/>
    </row>
    <row r="59096">
      <c r="J59096" s="6" t="n"/>
    </row>
    <row r="59097">
      <c r="J59097" s="6" t="n"/>
    </row>
    <row r="59098">
      <c r="J59098" s="6" t="n"/>
    </row>
    <row r="59099">
      <c r="J59099" s="6" t="n"/>
    </row>
    <row r="59100">
      <c r="J59100" s="6" t="n"/>
    </row>
    <row r="59101">
      <c r="J59101" s="6" t="n"/>
    </row>
    <row r="59102">
      <c r="J59102" s="6" t="n"/>
    </row>
    <row r="59103">
      <c r="J59103" s="6" t="n"/>
    </row>
    <row r="59104">
      <c r="J59104" s="6" t="n"/>
    </row>
    <row r="59105">
      <c r="J59105" s="6" t="n"/>
    </row>
    <row r="59106">
      <c r="J59106" s="6" t="n"/>
    </row>
    <row r="59107">
      <c r="J59107" s="6" t="n"/>
    </row>
    <row r="59108">
      <c r="J59108" s="6" t="n"/>
    </row>
    <row r="59109">
      <c r="J59109" s="6" t="n"/>
    </row>
    <row r="59110">
      <c r="J59110" s="6" t="n"/>
    </row>
    <row r="59111">
      <c r="J59111" s="6" t="n"/>
    </row>
    <row r="59112">
      <c r="J59112" s="6" t="n"/>
    </row>
    <row r="59113">
      <c r="J59113" s="6" t="n"/>
    </row>
    <row r="59114">
      <c r="J59114" s="6" t="n"/>
    </row>
    <row r="59115">
      <c r="J59115" s="6" t="n"/>
    </row>
    <row r="59116">
      <c r="J59116" s="6" t="n"/>
    </row>
    <row r="59117">
      <c r="J59117" s="6" t="n"/>
    </row>
    <row r="59118">
      <c r="J59118" s="6" t="n"/>
    </row>
    <row r="59119">
      <c r="J59119" s="6" t="n"/>
    </row>
    <row r="59120">
      <c r="J59120" s="6" t="n"/>
    </row>
    <row r="59121">
      <c r="J59121" s="6" t="n"/>
    </row>
    <row r="59122">
      <c r="J59122" s="6" t="n"/>
    </row>
    <row r="59123">
      <c r="J59123" s="6" t="n"/>
    </row>
    <row r="59124">
      <c r="J59124" s="6" t="n"/>
    </row>
    <row r="59125">
      <c r="J59125" s="6" t="n"/>
    </row>
    <row r="59126">
      <c r="J59126" s="6" t="n"/>
    </row>
    <row r="59127">
      <c r="J59127" s="6" t="n"/>
    </row>
    <row r="59128">
      <c r="J59128" s="6" t="n"/>
    </row>
    <row r="59129">
      <c r="J59129" s="6" t="n"/>
    </row>
    <row r="59130">
      <c r="J59130" s="6" t="n"/>
    </row>
    <row r="59131">
      <c r="J59131" s="6" t="n"/>
    </row>
    <row r="59132">
      <c r="J59132" s="6" t="n"/>
    </row>
    <row r="59133">
      <c r="J59133" s="6" t="n"/>
    </row>
    <row r="59134">
      <c r="J59134" s="6" t="n"/>
    </row>
    <row r="59135">
      <c r="J59135" s="6" t="n"/>
    </row>
    <row r="59136">
      <c r="J59136" s="6" t="n"/>
    </row>
    <row r="59137">
      <c r="J59137" s="6" t="n"/>
    </row>
    <row r="59138">
      <c r="J59138" s="6" t="n"/>
    </row>
    <row r="59139">
      <c r="J59139" s="6" t="n"/>
    </row>
    <row r="59140">
      <c r="J59140" s="6" t="n"/>
    </row>
    <row r="59141">
      <c r="J59141" s="6" t="n"/>
    </row>
    <row r="59142">
      <c r="J59142" s="6" t="n"/>
    </row>
    <row r="59143">
      <c r="J59143" s="6" t="n"/>
    </row>
    <row r="59144">
      <c r="J59144" s="6" t="n"/>
    </row>
    <row r="59145">
      <c r="J59145" s="6" t="n"/>
    </row>
    <row r="59146">
      <c r="J59146" s="6" t="n"/>
    </row>
    <row r="59147">
      <c r="J59147" s="6" t="n"/>
    </row>
    <row r="59148">
      <c r="J59148" s="6" t="n"/>
    </row>
    <row r="59149">
      <c r="J59149" s="6" t="n"/>
    </row>
    <row r="59150">
      <c r="J59150" s="6" t="n"/>
    </row>
    <row r="59151">
      <c r="J59151" s="6" t="n"/>
    </row>
    <row r="59152">
      <c r="J59152" s="6" t="n"/>
    </row>
    <row r="59153">
      <c r="J59153" s="6" t="n"/>
    </row>
    <row r="59154">
      <c r="J59154" s="6" t="n"/>
    </row>
    <row r="59155">
      <c r="J59155" s="6" t="n"/>
    </row>
    <row r="59156">
      <c r="J59156" s="6" t="n"/>
    </row>
    <row r="59157">
      <c r="J59157" s="6" t="n"/>
    </row>
    <row r="59158">
      <c r="J59158" s="6" t="n"/>
    </row>
    <row r="59159">
      <c r="J59159" s="6" t="n"/>
    </row>
    <row r="59160">
      <c r="J59160" s="6" t="n"/>
    </row>
    <row r="59161">
      <c r="J59161" s="6" t="n"/>
    </row>
    <row r="59162">
      <c r="J59162" s="6" t="n"/>
    </row>
    <row r="59163">
      <c r="J59163" s="6" t="n"/>
    </row>
    <row r="59164">
      <c r="J59164" s="6" t="n"/>
    </row>
    <row r="59165">
      <c r="J59165" s="6" t="n"/>
    </row>
    <row r="59166">
      <c r="J59166" s="6" t="n"/>
    </row>
    <row r="59167">
      <c r="J59167" s="6" t="n"/>
    </row>
    <row r="59168">
      <c r="J59168" s="6" t="n"/>
    </row>
    <row r="59169">
      <c r="J59169" s="6" t="n"/>
    </row>
    <row r="59170">
      <c r="J59170" s="6" t="n"/>
    </row>
    <row r="59171">
      <c r="J59171" s="6" t="n"/>
    </row>
    <row r="59172">
      <c r="J59172" s="6" t="n"/>
    </row>
    <row r="59173">
      <c r="J59173" s="6" t="n"/>
    </row>
    <row r="59174">
      <c r="J59174" s="6" t="n"/>
    </row>
    <row r="59175">
      <c r="J59175" s="6" t="n"/>
    </row>
    <row r="59176">
      <c r="J59176" s="6" t="n"/>
    </row>
    <row r="59177">
      <c r="J59177" s="6" t="n"/>
    </row>
    <row r="59178">
      <c r="J59178" s="6" t="n"/>
    </row>
    <row r="59179">
      <c r="J59179" s="6" t="n"/>
    </row>
    <row r="59180">
      <c r="J59180" s="6" t="n"/>
    </row>
    <row r="59181">
      <c r="J59181" s="6" t="n"/>
    </row>
    <row r="59182">
      <c r="J59182" s="6" t="n"/>
    </row>
    <row r="59183">
      <c r="J59183" s="6" t="n"/>
    </row>
    <row r="59184">
      <c r="J59184" s="6" t="n"/>
    </row>
    <row r="59185">
      <c r="J59185" s="6" t="n"/>
    </row>
    <row r="59186">
      <c r="J59186" s="6" t="n"/>
    </row>
    <row r="59187">
      <c r="J59187" s="6" t="n"/>
    </row>
    <row r="59188">
      <c r="J59188" s="6" t="n"/>
    </row>
    <row r="59189">
      <c r="J59189" s="6" t="n"/>
    </row>
    <row r="59190">
      <c r="J59190" s="6" t="n"/>
    </row>
    <row r="59191">
      <c r="J59191" s="6" t="n"/>
    </row>
    <row r="59192">
      <c r="J59192" s="6" t="n"/>
    </row>
    <row r="59193">
      <c r="J59193" s="6" t="n"/>
    </row>
    <row r="59194">
      <c r="J59194" s="6" t="n"/>
    </row>
    <row r="59195">
      <c r="J59195" s="6" t="n"/>
    </row>
    <row r="59196">
      <c r="J59196" s="6" t="n"/>
    </row>
    <row r="59197">
      <c r="J59197" s="6" t="n"/>
    </row>
    <row r="59198">
      <c r="J59198" s="6" t="n"/>
    </row>
    <row r="59199">
      <c r="J59199" s="6" t="n"/>
    </row>
    <row r="59200">
      <c r="J59200" s="6" t="n"/>
    </row>
    <row r="59201">
      <c r="J59201" s="6" t="n"/>
    </row>
    <row r="59202">
      <c r="J59202" s="6" t="n"/>
    </row>
    <row r="59203">
      <c r="J59203" s="6" t="n"/>
    </row>
    <row r="59204">
      <c r="J59204" s="6" t="n"/>
    </row>
    <row r="59205">
      <c r="J59205" s="6" t="n"/>
    </row>
    <row r="59206">
      <c r="J59206" s="6" t="n"/>
    </row>
    <row r="59207">
      <c r="J59207" s="6" t="n"/>
    </row>
    <row r="59208">
      <c r="J59208" s="6" t="n"/>
    </row>
    <row r="59209">
      <c r="J59209" s="6" t="n"/>
    </row>
    <row r="59210">
      <c r="J59210" s="6" t="n"/>
    </row>
    <row r="59211">
      <c r="J59211" s="6" t="n"/>
    </row>
    <row r="59212">
      <c r="J59212" s="6" t="n"/>
    </row>
    <row r="59213">
      <c r="J59213" s="6" t="n"/>
    </row>
    <row r="59214">
      <c r="J59214" s="6" t="n"/>
    </row>
    <row r="59215">
      <c r="J59215" s="6" t="n"/>
    </row>
    <row r="59216">
      <c r="J59216" s="6" t="n"/>
    </row>
    <row r="59217">
      <c r="J59217" s="6" t="n"/>
    </row>
    <row r="59218">
      <c r="J59218" s="6" t="n"/>
    </row>
    <row r="59219">
      <c r="J59219" s="6" t="n"/>
    </row>
    <row r="59220">
      <c r="J59220" s="6" t="n"/>
    </row>
    <row r="59221">
      <c r="J59221" s="6" t="n"/>
    </row>
    <row r="59222">
      <c r="J59222" s="6" t="n"/>
    </row>
    <row r="59223">
      <c r="J59223" s="6" t="n"/>
    </row>
    <row r="59224">
      <c r="J59224" s="6" t="n"/>
    </row>
    <row r="59225">
      <c r="J59225" s="6" t="n"/>
    </row>
    <row r="59226">
      <c r="J59226" s="6" t="n"/>
    </row>
    <row r="59227">
      <c r="J59227" s="6" t="n"/>
    </row>
    <row r="59228">
      <c r="J59228" s="6" t="n"/>
    </row>
    <row r="59229">
      <c r="J59229" s="6" t="n"/>
    </row>
    <row r="59230">
      <c r="J59230" s="6" t="n"/>
    </row>
    <row r="59231">
      <c r="J59231" s="6" t="n"/>
    </row>
    <row r="59232">
      <c r="J59232" s="6" t="n"/>
    </row>
    <row r="59233">
      <c r="J59233" s="6" t="n"/>
    </row>
    <row r="59234">
      <c r="J59234" s="6" t="n"/>
    </row>
    <row r="59235">
      <c r="J59235" s="6" t="n"/>
    </row>
    <row r="59236">
      <c r="J59236" s="6" t="n"/>
    </row>
    <row r="59237">
      <c r="J59237" s="6" t="n"/>
    </row>
    <row r="59238">
      <c r="J59238" s="6" t="n"/>
    </row>
    <row r="59239">
      <c r="J59239" s="6" t="n"/>
    </row>
    <row r="59240">
      <c r="J59240" s="6" t="n"/>
    </row>
    <row r="59241">
      <c r="J59241" s="6" t="n"/>
    </row>
    <row r="59242">
      <c r="J59242" s="6" t="n"/>
    </row>
    <row r="59243">
      <c r="J59243" s="6" t="n"/>
    </row>
    <row r="59244">
      <c r="J59244" s="6" t="n"/>
    </row>
    <row r="59245">
      <c r="J59245" s="6" t="n"/>
    </row>
    <row r="59246">
      <c r="J59246" s="6" t="n"/>
    </row>
    <row r="59247">
      <c r="J59247" s="6" t="n"/>
    </row>
    <row r="59248">
      <c r="J59248" s="6" t="n"/>
    </row>
    <row r="59249">
      <c r="J59249" s="6" t="n"/>
    </row>
    <row r="59250">
      <c r="J59250" s="6" t="n"/>
    </row>
    <row r="59251">
      <c r="J59251" s="6" t="n"/>
    </row>
    <row r="59252">
      <c r="J59252" s="6" t="n"/>
    </row>
    <row r="59253">
      <c r="J59253" s="6" t="n"/>
    </row>
    <row r="59254">
      <c r="J59254" s="6" t="n"/>
    </row>
    <row r="59255">
      <c r="J59255" s="6" t="n"/>
    </row>
    <row r="59256">
      <c r="J59256" s="6" t="n"/>
    </row>
    <row r="59257">
      <c r="J59257" s="6" t="n"/>
    </row>
    <row r="59258">
      <c r="J59258" s="6" t="n"/>
    </row>
    <row r="59259">
      <c r="J59259" s="6" t="n"/>
    </row>
    <row r="59260">
      <c r="J59260" s="6" t="n"/>
    </row>
    <row r="59261">
      <c r="J59261" s="6" t="n"/>
    </row>
    <row r="59262">
      <c r="J59262" s="6" t="n"/>
    </row>
    <row r="59263">
      <c r="J59263" s="6" t="n"/>
    </row>
    <row r="59264">
      <c r="J59264" s="6" t="n"/>
    </row>
    <row r="59265">
      <c r="J59265" s="6" t="n"/>
    </row>
    <row r="59266">
      <c r="J59266" s="6" t="n"/>
    </row>
    <row r="59267">
      <c r="J59267" s="6" t="n"/>
    </row>
    <row r="59268">
      <c r="J59268" s="6" t="n"/>
    </row>
    <row r="59269">
      <c r="J59269" s="6" t="n"/>
    </row>
    <row r="59270">
      <c r="J59270" s="6" t="n"/>
    </row>
    <row r="59271">
      <c r="J59271" s="6" t="n"/>
    </row>
    <row r="59272">
      <c r="J59272" s="6" t="n"/>
    </row>
    <row r="59273">
      <c r="J59273" s="6" t="n"/>
    </row>
    <row r="59274">
      <c r="J59274" s="6" t="n"/>
    </row>
    <row r="59275">
      <c r="J59275" s="6" t="n"/>
    </row>
    <row r="59276">
      <c r="J59276" s="6" t="n"/>
    </row>
    <row r="59277">
      <c r="J59277" s="6" t="n"/>
    </row>
    <row r="59278">
      <c r="J59278" s="6" t="n"/>
    </row>
    <row r="59279">
      <c r="J59279" s="6" t="n"/>
    </row>
    <row r="59280">
      <c r="J59280" s="6" t="n"/>
    </row>
    <row r="59281">
      <c r="J59281" s="6" t="n"/>
    </row>
    <row r="59282">
      <c r="J59282" s="6" t="n"/>
    </row>
    <row r="59283">
      <c r="J59283" s="6" t="n"/>
    </row>
    <row r="59284">
      <c r="J59284" s="6" t="n"/>
    </row>
    <row r="59285">
      <c r="J59285" s="6" t="n"/>
    </row>
    <row r="59286">
      <c r="J59286" s="6" t="n"/>
    </row>
    <row r="59287">
      <c r="J59287" s="6" t="n"/>
    </row>
    <row r="59288">
      <c r="J59288" s="6" t="n"/>
    </row>
    <row r="59289">
      <c r="J59289" s="6" t="n"/>
    </row>
    <row r="59290">
      <c r="J59290" s="6" t="n"/>
    </row>
    <row r="59291">
      <c r="J59291" s="6" t="n"/>
    </row>
    <row r="59292">
      <c r="J59292" s="6" t="n"/>
    </row>
    <row r="59293">
      <c r="J59293" s="6" t="n"/>
    </row>
    <row r="59294">
      <c r="J59294" s="6" t="n"/>
    </row>
    <row r="59295">
      <c r="J59295" s="6" t="n"/>
    </row>
    <row r="59296">
      <c r="J59296" s="6" t="n"/>
    </row>
    <row r="59297">
      <c r="J59297" s="6" t="n"/>
    </row>
    <row r="59298">
      <c r="J59298" s="6" t="n"/>
    </row>
    <row r="59299">
      <c r="J59299" s="6" t="n"/>
    </row>
    <row r="59300">
      <c r="J59300" s="6" t="n"/>
    </row>
    <row r="59301">
      <c r="J59301" s="6" t="n"/>
    </row>
    <row r="59302">
      <c r="J59302" s="6" t="n"/>
    </row>
    <row r="59303">
      <c r="J59303" s="6" t="n"/>
    </row>
    <row r="59304">
      <c r="J59304" s="6" t="n"/>
    </row>
    <row r="59305">
      <c r="J59305" s="6" t="n"/>
    </row>
    <row r="59306">
      <c r="J59306" s="6" t="n"/>
    </row>
    <row r="59307">
      <c r="J59307" s="6" t="n"/>
    </row>
    <row r="59308">
      <c r="J59308" s="6" t="n"/>
    </row>
    <row r="59309">
      <c r="J59309" s="6" t="n"/>
    </row>
    <row r="59310">
      <c r="J59310" s="6" t="n"/>
    </row>
    <row r="59311">
      <c r="J59311" s="6" t="n"/>
    </row>
    <row r="59312">
      <c r="J59312" s="6" t="n"/>
    </row>
    <row r="59313">
      <c r="J59313" s="6" t="n"/>
    </row>
    <row r="59314">
      <c r="J59314" s="6" t="n"/>
    </row>
    <row r="59315">
      <c r="J59315" s="6" t="n"/>
    </row>
    <row r="59316">
      <c r="J59316" s="6" t="n"/>
    </row>
    <row r="59317">
      <c r="J59317" s="6" t="n"/>
    </row>
    <row r="59318">
      <c r="J59318" s="6" t="n"/>
    </row>
    <row r="59319">
      <c r="J59319" s="6" t="n"/>
    </row>
    <row r="59320">
      <c r="J59320" s="6" t="n"/>
    </row>
    <row r="59321">
      <c r="J59321" s="6" t="n"/>
    </row>
    <row r="59322">
      <c r="J59322" s="6" t="n"/>
    </row>
    <row r="59323">
      <c r="J59323" s="6" t="n"/>
    </row>
    <row r="59324">
      <c r="J59324" s="6" t="n"/>
    </row>
    <row r="59325">
      <c r="J59325" s="6" t="n"/>
    </row>
    <row r="59326">
      <c r="J59326" s="6" t="n"/>
    </row>
    <row r="59327">
      <c r="J59327" s="6" t="n"/>
    </row>
    <row r="59328">
      <c r="J59328" s="6" t="n"/>
    </row>
    <row r="59329">
      <c r="J59329" s="6" t="n"/>
    </row>
    <row r="59330">
      <c r="J59330" s="6" t="n"/>
    </row>
    <row r="59331">
      <c r="J59331" s="6" t="n"/>
    </row>
    <row r="59332">
      <c r="J59332" s="6" t="n"/>
    </row>
    <row r="59333">
      <c r="J59333" s="6" t="n"/>
    </row>
    <row r="59334">
      <c r="J59334" s="6" t="n"/>
    </row>
    <row r="59335">
      <c r="J59335" s="6" t="n"/>
    </row>
    <row r="59336">
      <c r="J59336" s="6" t="n"/>
    </row>
    <row r="59337">
      <c r="J59337" s="6" t="n"/>
    </row>
    <row r="59338">
      <c r="J59338" s="6" t="n"/>
    </row>
    <row r="59339">
      <c r="J59339" s="6" t="n"/>
    </row>
    <row r="59340">
      <c r="J59340" s="6" t="n"/>
    </row>
    <row r="59341">
      <c r="J59341" s="6" t="n"/>
    </row>
    <row r="59342">
      <c r="J59342" s="6" t="n"/>
    </row>
    <row r="59343">
      <c r="J59343" s="6" t="n"/>
    </row>
    <row r="59344">
      <c r="J59344" s="6" t="n"/>
    </row>
    <row r="59345">
      <c r="J59345" s="6" t="n"/>
    </row>
    <row r="59346">
      <c r="J59346" s="6" t="n"/>
    </row>
    <row r="59347">
      <c r="J59347" s="6" t="n"/>
    </row>
    <row r="59348">
      <c r="J59348" s="6" t="n"/>
    </row>
    <row r="59349">
      <c r="J59349" s="6" t="n"/>
    </row>
    <row r="59350">
      <c r="J59350" s="6" t="n"/>
    </row>
    <row r="59351">
      <c r="J59351" s="6" t="n"/>
    </row>
    <row r="59352">
      <c r="J59352" s="6" t="n"/>
    </row>
    <row r="59353">
      <c r="J59353" s="6" t="n"/>
    </row>
    <row r="59354">
      <c r="J59354" s="6" t="n"/>
    </row>
    <row r="59355">
      <c r="J59355" s="6" t="n"/>
    </row>
    <row r="59356">
      <c r="J59356" s="6" t="n"/>
    </row>
    <row r="59357">
      <c r="J59357" s="6" t="n"/>
    </row>
    <row r="59358">
      <c r="J59358" s="6" t="n"/>
    </row>
    <row r="59359">
      <c r="J59359" s="6" t="n"/>
    </row>
    <row r="59360">
      <c r="J59360" s="6" t="n"/>
    </row>
    <row r="59361">
      <c r="J59361" s="6" t="n"/>
    </row>
    <row r="59362">
      <c r="J59362" s="6" t="n"/>
    </row>
    <row r="59363">
      <c r="J59363" s="6" t="n"/>
    </row>
    <row r="59364">
      <c r="J59364" s="6" t="n"/>
    </row>
    <row r="59365">
      <c r="J59365" s="6" t="n"/>
    </row>
    <row r="59366">
      <c r="J59366" s="6" t="n"/>
    </row>
    <row r="59367">
      <c r="J59367" s="6" t="n"/>
    </row>
    <row r="59368">
      <c r="J59368" s="6" t="n"/>
    </row>
    <row r="59369">
      <c r="J59369" s="6" t="n"/>
    </row>
    <row r="59370">
      <c r="J59370" s="6" t="n"/>
    </row>
    <row r="59371">
      <c r="J59371" s="6" t="n"/>
    </row>
    <row r="59372">
      <c r="J59372" s="6" t="n"/>
    </row>
    <row r="59373">
      <c r="J59373" s="6" t="n"/>
    </row>
    <row r="59374">
      <c r="J59374" s="6" t="n"/>
    </row>
    <row r="59375">
      <c r="J59375" s="6" t="n"/>
    </row>
    <row r="59376">
      <c r="J59376" s="6" t="n"/>
    </row>
    <row r="59377">
      <c r="J59377" s="6" t="n"/>
    </row>
    <row r="59378">
      <c r="J59378" s="6" t="n"/>
    </row>
    <row r="59379">
      <c r="J59379" s="6" t="n"/>
    </row>
    <row r="59380">
      <c r="J59380" s="6" t="n"/>
    </row>
    <row r="59381">
      <c r="J59381" s="6" t="n"/>
    </row>
    <row r="59382">
      <c r="J59382" s="6" t="n"/>
    </row>
    <row r="59383">
      <c r="J59383" s="6" t="n"/>
    </row>
    <row r="59384">
      <c r="J59384" s="6" t="n"/>
    </row>
    <row r="59385">
      <c r="J59385" s="6" t="n"/>
    </row>
    <row r="59386">
      <c r="J59386" s="6" t="n"/>
    </row>
    <row r="59387">
      <c r="J59387" s="6" t="n"/>
    </row>
    <row r="59388">
      <c r="J59388" s="6" t="n"/>
    </row>
    <row r="59389">
      <c r="J59389" s="6" t="n"/>
    </row>
    <row r="59390">
      <c r="J59390" s="6" t="n"/>
    </row>
    <row r="59391">
      <c r="J59391" s="6" t="n"/>
    </row>
    <row r="59392">
      <c r="J59392" s="6" t="n"/>
    </row>
    <row r="59393">
      <c r="J59393" s="6" t="n"/>
    </row>
    <row r="59394">
      <c r="J59394" s="6" t="n"/>
    </row>
    <row r="59395">
      <c r="J59395" s="6" t="n"/>
    </row>
    <row r="59396">
      <c r="J59396" s="6" t="n"/>
    </row>
    <row r="59397">
      <c r="J59397" s="6" t="n"/>
    </row>
    <row r="59398">
      <c r="J59398" s="6" t="n"/>
    </row>
    <row r="59399">
      <c r="J59399" s="6" t="n"/>
    </row>
    <row r="59400">
      <c r="J59400" s="6" t="n"/>
    </row>
    <row r="59401">
      <c r="J59401" s="6" t="n"/>
    </row>
    <row r="59402">
      <c r="J59402" s="6" t="n"/>
    </row>
    <row r="59403">
      <c r="J59403" s="6" t="n"/>
    </row>
    <row r="59404">
      <c r="J59404" s="6" t="n"/>
    </row>
    <row r="59405">
      <c r="J59405" s="6" t="n"/>
    </row>
    <row r="59406">
      <c r="J59406" s="6" t="n"/>
    </row>
    <row r="59407">
      <c r="J59407" s="6" t="n"/>
    </row>
    <row r="59408">
      <c r="J59408" s="6" t="n"/>
    </row>
    <row r="59409">
      <c r="J59409" s="6" t="n"/>
    </row>
    <row r="59410">
      <c r="J59410" s="6" t="n"/>
    </row>
    <row r="59411">
      <c r="J59411" s="6" t="n"/>
    </row>
    <row r="59412">
      <c r="J59412" s="6" t="n"/>
    </row>
    <row r="59413">
      <c r="J59413" s="6" t="n"/>
    </row>
    <row r="59414">
      <c r="J59414" s="6" t="n"/>
    </row>
    <row r="59415">
      <c r="J59415" s="6" t="n"/>
    </row>
    <row r="59416">
      <c r="J59416" s="6" t="n"/>
    </row>
    <row r="59417">
      <c r="J59417" s="6" t="n"/>
    </row>
    <row r="59418">
      <c r="J59418" s="6" t="n"/>
    </row>
    <row r="59419">
      <c r="J59419" s="6" t="n"/>
    </row>
    <row r="59420">
      <c r="J59420" s="6" t="n"/>
    </row>
    <row r="59421">
      <c r="J59421" s="6" t="n"/>
    </row>
    <row r="59422">
      <c r="J59422" s="6" t="n"/>
    </row>
    <row r="59423">
      <c r="J59423" s="6" t="n"/>
    </row>
    <row r="59424">
      <c r="J59424" s="6" t="n"/>
    </row>
    <row r="59425">
      <c r="J59425" s="6" t="n"/>
    </row>
    <row r="59426">
      <c r="J59426" s="6" t="n"/>
    </row>
    <row r="59427">
      <c r="J59427" s="6" t="n"/>
    </row>
    <row r="59428">
      <c r="J59428" s="6" t="n"/>
    </row>
    <row r="59429">
      <c r="J59429" s="6" t="n"/>
    </row>
    <row r="59430">
      <c r="J59430" s="6" t="n"/>
    </row>
    <row r="59431">
      <c r="J59431" s="6" t="n"/>
    </row>
    <row r="59432">
      <c r="J59432" s="6" t="n"/>
    </row>
    <row r="59433">
      <c r="J59433" s="6" t="n"/>
    </row>
    <row r="59434">
      <c r="J59434" s="6" t="n"/>
    </row>
    <row r="59435">
      <c r="J59435" s="6" t="n"/>
    </row>
    <row r="59436">
      <c r="J59436" s="6" t="n"/>
    </row>
    <row r="59437">
      <c r="J59437" s="6" t="n"/>
    </row>
    <row r="59438">
      <c r="J59438" s="6" t="n"/>
    </row>
    <row r="59439">
      <c r="J59439" s="6" t="n"/>
    </row>
    <row r="59440">
      <c r="J59440" s="6" t="n"/>
    </row>
    <row r="59441">
      <c r="J59441" s="6" t="n"/>
    </row>
    <row r="59442">
      <c r="J59442" s="6" t="n"/>
    </row>
    <row r="59443">
      <c r="J59443" s="6" t="n"/>
    </row>
    <row r="59444">
      <c r="J59444" s="6" t="n"/>
    </row>
    <row r="59445">
      <c r="J59445" s="6" t="n"/>
    </row>
    <row r="59446">
      <c r="J59446" s="6" t="n"/>
    </row>
    <row r="59447">
      <c r="J59447" s="6" t="n"/>
    </row>
    <row r="59448">
      <c r="J59448" s="6" t="n"/>
    </row>
    <row r="59449">
      <c r="J59449" s="6" t="n"/>
    </row>
    <row r="59450">
      <c r="J59450" s="6" t="n"/>
    </row>
    <row r="59451">
      <c r="J59451" s="6" t="n"/>
    </row>
    <row r="59452">
      <c r="J59452" s="6" t="n"/>
    </row>
    <row r="59453">
      <c r="J59453" s="6" t="n"/>
    </row>
    <row r="59454">
      <c r="J59454" s="6" t="n"/>
    </row>
    <row r="59455">
      <c r="J59455" s="6" t="n"/>
    </row>
    <row r="59456">
      <c r="J59456" s="6" t="n"/>
    </row>
    <row r="59457">
      <c r="J59457" s="6" t="n"/>
    </row>
    <row r="59458">
      <c r="J59458" s="6" t="n"/>
    </row>
    <row r="59459">
      <c r="J59459" s="6" t="n"/>
    </row>
    <row r="59460">
      <c r="J59460" s="6" t="n"/>
    </row>
    <row r="59461">
      <c r="J59461" s="6" t="n"/>
    </row>
    <row r="59462">
      <c r="J59462" s="6" t="n"/>
    </row>
    <row r="59463">
      <c r="J59463" s="6" t="n"/>
    </row>
    <row r="59464">
      <c r="J59464" s="6" t="n"/>
    </row>
    <row r="59465">
      <c r="J59465" s="6" t="n"/>
    </row>
    <row r="59466">
      <c r="J59466" s="6" t="n"/>
    </row>
    <row r="59467">
      <c r="J59467" s="6" t="n"/>
    </row>
    <row r="59468">
      <c r="J59468" s="6" t="n"/>
    </row>
    <row r="59469">
      <c r="J59469" s="6" t="n"/>
    </row>
    <row r="59470">
      <c r="J59470" s="6" t="n"/>
    </row>
    <row r="59471">
      <c r="J59471" s="6" t="n"/>
    </row>
    <row r="59472">
      <c r="J59472" s="6" t="n"/>
    </row>
    <row r="59473">
      <c r="J59473" s="6" t="n"/>
    </row>
    <row r="59474">
      <c r="J59474" s="6" t="n"/>
    </row>
    <row r="59475">
      <c r="J59475" s="6" t="n"/>
    </row>
    <row r="59476">
      <c r="J59476" s="6" t="n"/>
    </row>
    <row r="59477">
      <c r="J59477" s="6" t="n"/>
    </row>
    <row r="59478">
      <c r="J59478" s="6" t="n"/>
    </row>
    <row r="59479">
      <c r="J59479" s="6" t="n"/>
    </row>
    <row r="59480">
      <c r="J59480" s="6" t="n"/>
    </row>
    <row r="59481">
      <c r="J59481" s="6" t="n"/>
    </row>
    <row r="59482">
      <c r="J59482" s="6" t="n"/>
    </row>
    <row r="59483">
      <c r="J59483" s="6" t="n"/>
    </row>
    <row r="59484">
      <c r="J59484" s="6" t="n"/>
    </row>
    <row r="59485">
      <c r="J59485" s="6" t="n"/>
    </row>
    <row r="59486">
      <c r="J59486" s="6" t="n"/>
    </row>
    <row r="59487">
      <c r="J59487" s="6" t="n"/>
    </row>
    <row r="59488">
      <c r="J59488" s="6" t="n"/>
    </row>
    <row r="59489">
      <c r="J59489" s="6" t="n"/>
    </row>
    <row r="59490">
      <c r="J59490" s="6" t="n"/>
    </row>
    <row r="59491">
      <c r="J59491" s="6" t="n"/>
    </row>
    <row r="59492">
      <c r="J59492" s="6" t="n"/>
    </row>
    <row r="59493">
      <c r="J59493" s="6" t="n"/>
    </row>
    <row r="59494">
      <c r="J59494" s="6" t="n"/>
    </row>
    <row r="59495">
      <c r="J59495" s="6" t="n"/>
    </row>
    <row r="59496">
      <c r="J59496" s="6" t="n"/>
    </row>
    <row r="59497">
      <c r="J59497" s="6" t="n"/>
    </row>
    <row r="59498">
      <c r="J59498" s="6" t="n"/>
    </row>
    <row r="59499">
      <c r="J59499" s="6" t="n"/>
    </row>
    <row r="59500">
      <c r="J59500" s="6" t="n"/>
    </row>
    <row r="59501">
      <c r="J59501" s="6" t="n"/>
    </row>
    <row r="59502">
      <c r="J59502" s="6" t="n"/>
    </row>
    <row r="59503">
      <c r="J59503" s="6" t="n"/>
    </row>
    <row r="59504">
      <c r="J59504" s="6" t="n"/>
    </row>
    <row r="59505">
      <c r="J59505" s="6" t="n"/>
    </row>
    <row r="59506">
      <c r="J59506" s="6" t="n"/>
    </row>
    <row r="59507">
      <c r="J59507" s="6" t="n"/>
    </row>
    <row r="59508">
      <c r="J59508" s="6" t="n"/>
    </row>
    <row r="59509">
      <c r="J59509" s="6" t="n"/>
    </row>
    <row r="59510">
      <c r="J59510" s="6" t="n"/>
    </row>
    <row r="59511">
      <c r="J59511" s="6" t="n"/>
    </row>
    <row r="59512">
      <c r="J59512" s="6" t="n"/>
    </row>
    <row r="59513">
      <c r="J59513" s="6" t="n"/>
    </row>
    <row r="59514">
      <c r="J59514" s="6" t="n"/>
    </row>
    <row r="59515">
      <c r="J59515" s="6" t="n"/>
    </row>
    <row r="59516">
      <c r="J59516" s="6" t="n"/>
    </row>
    <row r="59517">
      <c r="J59517" s="6" t="n"/>
    </row>
    <row r="59518">
      <c r="J59518" s="6" t="n"/>
    </row>
    <row r="59519">
      <c r="J59519" s="6" t="n"/>
    </row>
    <row r="59520">
      <c r="J59520" s="6" t="n"/>
    </row>
    <row r="59521">
      <c r="J59521" s="6" t="n"/>
    </row>
    <row r="59522">
      <c r="J59522" s="6" t="n"/>
    </row>
    <row r="59523">
      <c r="J59523" s="6" t="n"/>
    </row>
    <row r="59524">
      <c r="J59524" s="6" t="n"/>
    </row>
    <row r="59525">
      <c r="J59525" s="6" t="n"/>
    </row>
    <row r="59526">
      <c r="J59526" s="6" t="n"/>
    </row>
    <row r="59527">
      <c r="J59527" s="6" t="n"/>
    </row>
    <row r="59528">
      <c r="J59528" s="6" t="n"/>
    </row>
    <row r="59529">
      <c r="J59529" s="6" t="n"/>
    </row>
    <row r="59530">
      <c r="J59530" s="6" t="n"/>
    </row>
    <row r="59531">
      <c r="J59531" s="6" t="n"/>
    </row>
    <row r="59532">
      <c r="J59532" s="6" t="n"/>
    </row>
    <row r="59533">
      <c r="J59533" s="6" t="n"/>
    </row>
    <row r="59534">
      <c r="J59534" s="6" t="n"/>
    </row>
    <row r="59535">
      <c r="J59535" s="6" t="n"/>
    </row>
    <row r="59536">
      <c r="J59536" s="6" t="n"/>
    </row>
    <row r="59537">
      <c r="J59537" s="6" t="n"/>
    </row>
    <row r="59538">
      <c r="J59538" s="6" t="n"/>
    </row>
    <row r="59539">
      <c r="J59539" s="6" t="n"/>
    </row>
    <row r="59540">
      <c r="J59540" s="6" t="n"/>
    </row>
    <row r="59541">
      <c r="J59541" s="6" t="n"/>
    </row>
    <row r="59542">
      <c r="J59542" s="6" t="n"/>
    </row>
    <row r="59543">
      <c r="J59543" s="6" t="n"/>
    </row>
    <row r="59544">
      <c r="J59544" s="6" t="n"/>
    </row>
    <row r="59545">
      <c r="J59545" s="6" t="n"/>
    </row>
    <row r="59546">
      <c r="J59546" s="6" t="n"/>
    </row>
    <row r="59547">
      <c r="J59547" s="6" t="n"/>
    </row>
    <row r="59548">
      <c r="J59548" s="6" t="n"/>
    </row>
    <row r="59549">
      <c r="J59549" s="6" t="n"/>
    </row>
    <row r="59550">
      <c r="J59550" s="6" t="n"/>
    </row>
    <row r="59551">
      <c r="J59551" s="6" t="n"/>
    </row>
    <row r="59552">
      <c r="J59552" s="6" t="n"/>
    </row>
    <row r="59553">
      <c r="J59553" s="6" t="n"/>
    </row>
    <row r="59554">
      <c r="J59554" s="6" t="n"/>
    </row>
    <row r="59555">
      <c r="J59555" s="6" t="n"/>
    </row>
    <row r="59556">
      <c r="J59556" s="6" t="n"/>
    </row>
    <row r="59557">
      <c r="J59557" s="6" t="n"/>
    </row>
    <row r="59558">
      <c r="J59558" s="6" t="n"/>
    </row>
    <row r="59559">
      <c r="J59559" s="6" t="n"/>
    </row>
    <row r="59560">
      <c r="J59560" s="6" t="n"/>
    </row>
    <row r="59561">
      <c r="J59561" s="6" t="n"/>
    </row>
    <row r="59562">
      <c r="J59562" s="6" t="n"/>
    </row>
    <row r="59563">
      <c r="J59563" s="6" t="n"/>
    </row>
    <row r="59564">
      <c r="J59564" s="6" t="n"/>
    </row>
    <row r="59565">
      <c r="J59565" s="6" t="n"/>
    </row>
    <row r="59566">
      <c r="J59566" s="6" t="n"/>
    </row>
    <row r="59567">
      <c r="J59567" s="6" t="n"/>
    </row>
    <row r="59568">
      <c r="J59568" s="6" t="n"/>
    </row>
    <row r="59569">
      <c r="J59569" s="6" t="n"/>
    </row>
    <row r="59570">
      <c r="J59570" s="6" t="n"/>
    </row>
    <row r="59571">
      <c r="J59571" s="6" t="n"/>
    </row>
    <row r="59572">
      <c r="J59572" s="6" t="n"/>
    </row>
    <row r="59573">
      <c r="J59573" s="6" t="n"/>
    </row>
    <row r="59574">
      <c r="J59574" s="6" t="n"/>
    </row>
    <row r="59575">
      <c r="J59575" s="6" t="n"/>
    </row>
    <row r="59576">
      <c r="J59576" s="6" t="n"/>
    </row>
    <row r="59577">
      <c r="J59577" s="6" t="n"/>
    </row>
    <row r="59578">
      <c r="J59578" s="6" t="n"/>
    </row>
    <row r="59579">
      <c r="J59579" s="6" t="n"/>
    </row>
    <row r="59580">
      <c r="J59580" s="6" t="n"/>
    </row>
    <row r="59581">
      <c r="J59581" s="6" t="n"/>
    </row>
    <row r="59582">
      <c r="J59582" s="6" t="n"/>
    </row>
    <row r="59583">
      <c r="J59583" s="6" t="n"/>
    </row>
    <row r="59584">
      <c r="J59584" s="6" t="n"/>
    </row>
    <row r="59585">
      <c r="J59585" s="6" t="n"/>
    </row>
    <row r="59586">
      <c r="J59586" s="6" t="n"/>
    </row>
    <row r="59587">
      <c r="J59587" s="6" t="n"/>
    </row>
    <row r="59588">
      <c r="J59588" s="6" t="n"/>
    </row>
    <row r="59589">
      <c r="J59589" s="6" t="n"/>
    </row>
    <row r="59590">
      <c r="J59590" s="6" t="n"/>
    </row>
    <row r="59591">
      <c r="J59591" s="6" t="n"/>
    </row>
    <row r="59592">
      <c r="J59592" s="6" t="n"/>
    </row>
    <row r="59593">
      <c r="J59593" s="6" t="n"/>
    </row>
    <row r="59594">
      <c r="J59594" s="6" t="n"/>
    </row>
    <row r="59595">
      <c r="J59595" s="6" t="n"/>
    </row>
    <row r="59596">
      <c r="J59596" s="6" t="n"/>
    </row>
    <row r="59597">
      <c r="J59597" s="6" t="n"/>
    </row>
    <row r="59598">
      <c r="J59598" s="6" t="n"/>
    </row>
    <row r="59599">
      <c r="J59599" s="6" t="n"/>
    </row>
    <row r="59600">
      <c r="J59600" s="6" t="n"/>
    </row>
    <row r="59601">
      <c r="J59601" s="6" t="n"/>
    </row>
    <row r="59602">
      <c r="J59602" s="6" t="n"/>
    </row>
    <row r="59603">
      <c r="J59603" s="6" t="n"/>
    </row>
    <row r="59604">
      <c r="J59604" s="6" t="n"/>
    </row>
    <row r="59605">
      <c r="J59605" s="6" t="n"/>
    </row>
    <row r="59606">
      <c r="J59606" s="6" t="n"/>
    </row>
    <row r="59607">
      <c r="J59607" s="6" t="n"/>
    </row>
    <row r="59608">
      <c r="J59608" s="6" t="n"/>
    </row>
    <row r="59609">
      <c r="J59609" s="6" t="n"/>
    </row>
    <row r="59610">
      <c r="J59610" s="6" t="n"/>
    </row>
    <row r="59611">
      <c r="J59611" s="6" t="n"/>
    </row>
    <row r="59612">
      <c r="J59612" s="6" t="n"/>
    </row>
    <row r="59613">
      <c r="J59613" s="6" t="n"/>
    </row>
    <row r="59614">
      <c r="J59614" s="6" t="n"/>
    </row>
    <row r="59615">
      <c r="J59615" s="6" t="n"/>
    </row>
    <row r="59616">
      <c r="J59616" s="6" t="n"/>
    </row>
    <row r="59617">
      <c r="J59617" s="6" t="n"/>
    </row>
    <row r="59618">
      <c r="J59618" s="6" t="n"/>
    </row>
    <row r="59619">
      <c r="J59619" s="6" t="n"/>
    </row>
    <row r="59620">
      <c r="J59620" s="6" t="n"/>
    </row>
    <row r="59621">
      <c r="J59621" s="6" t="n"/>
    </row>
    <row r="59622">
      <c r="J59622" s="6" t="n"/>
    </row>
    <row r="59623">
      <c r="J59623" s="6" t="n"/>
    </row>
    <row r="59624">
      <c r="J59624" s="6" t="n"/>
    </row>
    <row r="59625">
      <c r="J59625" s="6" t="n"/>
    </row>
    <row r="59626">
      <c r="J59626" s="6" t="n"/>
    </row>
    <row r="59627">
      <c r="J59627" s="6" t="n"/>
    </row>
    <row r="59628">
      <c r="J59628" s="6" t="n"/>
    </row>
    <row r="59629">
      <c r="J59629" s="6" t="n"/>
    </row>
    <row r="59630">
      <c r="J59630" s="6" t="n"/>
    </row>
    <row r="59631">
      <c r="J59631" s="6" t="n"/>
    </row>
    <row r="59632">
      <c r="J59632" s="6" t="n"/>
    </row>
    <row r="59633">
      <c r="J59633" s="6" t="n"/>
    </row>
    <row r="59634">
      <c r="J59634" s="6" t="n"/>
    </row>
    <row r="59635">
      <c r="J59635" s="6" t="n"/>
    </row>
    <row r="59636">
      <c r="J59636" s="6" t="n"/>
    </row>
    <row r="59637">
      <c r="J59637" s="6" t="n"/>
    </row>
    <row r="59638">
      <c r="J59638" s="6" t="n"/>
    </row>
    <row r="59639">
      <c r="J59639" s="6" t="n"/>
    </row>
    <row r="59640">
      <c r="J59640" s="6" t="n"/>
    </row>
    <row r="59641">
      <c r="J59641" s="6" t="n"/>
    </row>
    <row r="59642">
      <c r="J59642" s="6" t="n"/>
    </row>
    <row r="59643">
      <c r="J59643" s="6" t="n"/>
    </row>
    <row r="59644">
      <c r="J59644" s="6" t="n"/>
    </row>
    <row r="59645">
      <c r="J59645" s="6" t="n"/>
    </row>
    <row r="59646">
      <c r="J59646" s="6" t="n"/>
    </row>
    <row r="59647">
      <c r="J59647" s="6" t="n"/>
    </row>
    <row r="59648">
      <c r="J59648" s="6" t="n"/>
    </row>
    <row r="59649">
      <c r="J59649" s="6" t="n"/>
    </row>
    <row r="59650">
      <c r="J59650" s="6" t="n"/>
    </row>
    <row r="59651">
      <c r="J59651" s="6" t="n"/>
    </row>
    <row r="59652">
      <c r="J59652" s="6" t="n"/>
    </row>
    <row r="59653">
      <c r="J59653" s="6" t="n"/>
    </row>
    <row r="59654">
      <c r="J59654" s="6" t="n"/>
    </row>
    <row r="59655">
      <c r="J59655" s="6" t="n"/>
    </row>
    <row r="59656">
      <c r="J59656" s="6" t="n"/>
    </row>
    <row r="59657">
      <c r="J59657" s="6" t="n"/>
    </row>
    <row r="59658">
      <c r="J59658" s="6" t="n"/>
    </row>
    <row r="59659">
      <c r="J59659" s="6" t="n"/>
    </row>
    <row r="59660">
      <c r="J59660" s="6" t="n"/>
    </row>
    <row r="59661">
      <c r="J59661" s="6" t="n"/>
    </row>
    <row r="59662">
      <c r="J59662" s="6" t="n"/>
    </row>
    <row r="59663">
      <c r="J59663" s="6" t="n"/>
    </row>
    <row r="59664">
      <c r="J59664" s="6" t="n"/>
    </row>
    <row r="59665">
      <c r="J59665" s="6" t="n"/>
    </row>
    <row r="59666">
      <c r="J59666" s="6" t="n"/>
    </row>
    <row r="59667">
      <c r="J59667" s="6" t="n"/>
    </row>
    <row r="59668">
      <c r="J59668" s="6" t="n"/>
    </row>
    <row r="59669">
      <c r="J59669" s="6" t="n"/>
    </row>
    <row r="59670">
      <c r="J59670" s="6" t="n"/>
    </row>
    <row r="59671">
      <c r="J59671" s="6" t="n"/>
    </row>
    <row r="59672">
      <c r="J59672" s="6" t="n"/>
    </row>
    <row r="59673">
      <c r="J59673" s="6" t="n"/>
    </row>
    <row r="59674">
      <c r="J59674" s="6" t="n"/>
    </row>
    <row r="59675">
      <c r="J59675" s="6" t="n"/>
    </row>
    <row r="59676">
      <c r="J59676" s="6" t="n"/>
    </row>
    <row r="59677">
      <c r="J59677" s="6" t="n"/>
    </row>
    <row r="59678">
      <c r="J59678" s="6" t="n"/>
    </row>
    <row r="59679">
      <c r="J59679" s="6" t="n"/>
    </row>
    <row r="59680">
      <c r="J59680" s="6" t="n"/>
    </row>
    <row r="59681">
      <c r="J59681" s="6" t="n"/>
    </row>
    <row r="59682">
      <c r="J59682" s="6" t="n"/>
    </row>
    <row r="59683">
      <c r="J59683" s="6" t="n"/>
    </row>
    <row r="59684">
      <c r="J59684" s="6" t="n"/>
    </row>
    <row r="59685">
      <c r="J59685" s="6" t="n"/>
    </row>
    <row r="59686">
      <c r="J59686" s="6" t="n"/>
    </row>
    <row r="59687">
      <c r="J59687" s="6" t="n"/>
    </row>
    <row r="59688">
      <c r="J59688" s="6" t="n"/>
    </row>
    <row r="59689">
      <c r="J59689" s="6" t="n"/>
    </row>
    <row r="59690">
      <c r="J59690" s="6" t="n"/>
    </row>
    <row r="59691">
      <c r="J59691" s="6" t="n"/>
    </row>
    <row r="59692">
      <c r="J59692" s="6" t="n"/>
    </row>
    <row r="59693">
      <c r="J59693" s="6" t="n"/>
    </row>
    <row r="59694">
      <c r="J59694" s="6" t="n"/>
    </row>
    <row r="59695">
      <c r="J59695" s="6" t="n"/>
    </row>
    <row r="59696">
      <c r="J59696" s="6" t="n"/>
    </row>
    <row r="59697">
      <c r="J59697" s="6" t="n"/>
    </row>
    <row r="59698">
      <c r="J59698" s="6" t="n"/>
    </row>
    <row r="59699">
      <c r="J59699" s="6" t="n"/>
    </row>
    <row r="59700">
      <c r="J59700" s="6" t="n"/>
    </row>
    <row r="59701">
      <c r="J59701" s="6" t="n"/>
    </row>
    <row r="59702">
      <c r="J59702" s="6" t="n"/>
    </row>
    <row r="59703">
      <c r="J59703" s="6" t="n"/>
    </row>
    <row r="59704">
      <c r="J59704" s="6" t="n"/>
    </row>
    <row r="59705">
      <c r="J59705" s="6" t="n"/>
    </row>
    <row r="59706">
      <c r="J59706" s="6" t="n"/>
    </row>
    <row r="59707">
      <c r="J59707" s="6" t="n"/>
    </row>
    <row r="59708">
      <c r="J59708" s="6" t="n"/>
    </row>
    <row r="59709">
      <c r="J59709" s="6" t="n"/>
    </row>
    <row r="59710">
      <c r="J59710" s="6" t="n"/>
    </row>
    <row r="59711">
      <c r="J59711" s="6" t="n"/>
    </row>
    <row r="59712">
      <c r="J59712" s="6" t="n"/>
    </row>
    <row r="59713">
      <c r="J59713" s="6" t="n"/>
    </row>
    <row r="59714">
      <c r="J59714" s="6" t="n"/>
    </row>
    <row r="59715">
      <c r="J59715" s="6" t="n"/>
    </row>
    <row r="59716">
      <c r="J59716" s="6" t="n"/>
    </row>
    <row r="59717">
      <c r="J59717" s="6" t="n"/>
    </row>
    <row r="59718">
      <c r="J59718" s="6" t="n"/>
    </row>
    <row r="59719">
      <c r="J59719" s="6" t="n"/>
    </row>
    <row r="59720">
      <c r="J59720" s="6" t="n"/>
    </row>
    <row r="59721">
      <c r="J59721" s="6" t="n"/>
    </row>
    <row r="59722">
      <c r="J59722" s="6" t="n"/>
    </row>
    <row r="59723">
      <c r="J59723" s="6" t="n"/>
    </row>
    <row r="59724">
      <c r="J59724" s="6" t="n"/>
    </row>
    <row r="59725">
      <c r="J59725" s="6" t="n"/>
    </row>
    <row r="59726">
      <c r="J59726" s="6" t="n"/>
    </row>
    <row r="59727">
      <c r="J59727" s="6" t="n"/>
    </row>
    <row r="59728">
      <c r="J59728" s="6" t="n"/>
    </row>
    <row r="59729">
      <c r="J59729" s="6" t="n"/>
    </row>
    <row r="59730">
      <c r="J59730" s="6" t="n"/>
    </row>
    <row r="59731">
      <c r="J59731" s="6" t="n"/>
    </row>
    <row r="59732">
      <c r="J59732" s="6" t="n"/>
    </row>
    <row r="59733">
      <c r="J59733" s="6" t="n"/>
    </row>
    <row r="59734">
      <c r="J59734" s="6" t="n"/>
    </row>
    <row r="59735">
      <c r="J59735" s="6" t="n"/>
    </row>
    <row r="59736">
      <c r="J59736" s="6" t="n"/>
    </row>
    <row r="59737">
      <c r="J59737" s="6" t="n"/>
    </row>
    <row r="59738">
      <c r="J59738" s="6" t="n"/>
    </row>
    <row r="59739">
      <c r="J59739" s="6" t="n"/>
    </row>
    <row r="59740">
      <c r="J59740" s="6" t="n"/>
    </row>
    <row r="59741">
      <c r="J59741" s="6" t="n"/>
    </row>
    <row r="59742">
      <c r="J59742" s="6" t="n"/>
    </row>
    <row r="59743">
      <c r="J59743" s="6" t="n"/>
    </row>
    <row r="59744">
      <c r="J59744" s="6" t="n"/>
    </row>
    <row r="59745">
      <c r="J59745" s="6" t="n"/>
    </row>
    <row r="59746">
      <c r="J59746" s="6" t="n"/>
    </row>
    <row r="59747">
      <c r="J59747" s="6" t="n"/>
    </row>
    <row r="59748">
      <c r="J59748" s="6" t="n"/>
    </row>
    <row r="59749">
      <c r="J59749" s="6" t="n"/>
    </row>
    <row r="59750">
      <c r="J59750" s="6" t="n"/>
    </row>
    <row r="59751">
      <c r="J59751" s="6" t="n"/>
    </row>
    <row r="59752">
      <c r="J59752" s="6" t="n"/>
    </row>
    <row r="59753">
      <c r="J59753" s="6" t="n"/>
    </row>
    <row r="59754">
      <c r="J59754" s="6" t="n"/>
    </row>
    <row r="59755">
      <c r="J59755" s="6" t="n"/>
    </row>
    <row r="59756">
      <c r="J59756" s="6" t="n"/>
    </row>
    <row r="59757">
      <c r="J59757" s="6" t="n"/>
    </row>
    <row r="59758">
      <c r="J59758" s="6" t="n"/>
    </row>
    <row r="59759">
      <c r="J59759" s="6" t="n"/>
    </row>
    <row r="59760">
      <c r="J59760" s="6" t="n"/>
    </row>
    <row r="59761">
      <c r="J59761" s="6" t="n"/>
    </row>
    <row r="59762">
      <c r="J59762" s="6" t="n"/>
    </row>
    <row r="59763">
      <c r="J59763" s="6" t="n"/>
    </row>
    <row r="59764">
      <c r="J59764" s="6" t="n"/>
    </row>
    <row r="59765">
      <c r="J59765" s="6" t="n"/>
    </row>
    <row r="59766">
      <c r="J59766" s="6" t="n"/>
    </row>
    <row r="59767">
      <c r="J59767" s="6" t="n"/>
    </row>
    <row r="59768">
      <c r="J59768" s="6" t="n"/>
    </row>
    <row r="59769">
      <c r="J59769" s="6" t="n"/>
    </row>
    <row r="59770">
      <c r="J59770" s="6" t="n"/>
    </row>
    <row r="59771">
      <c r="J59771" s="6" t="n"/>
    </row>
    <row r="59772">
      <c r="J59772" s="6" t="n"/>
    </row>
    <row r="59773">
      <c r="J59773" s="6" t="n"/>
    </row>
    <row r="59774">
      <c r="J59774" s="6" t="n"/>
    </row>
    <row r="59775">
      <c r="J59775" s="6" t="n"/>
    </row>
    <row r="59776">
      <c r="J59776" s="6" t="n"/>
    </row>
    <row r="59777">
      <c r="J59777" s="6" t="n"/>
    </row>
    <row r="59778">
      <c r="J59778" s="6" t="n"/>
    </row>
    <row r="59779">
      <c r="J59779" s="6" t="n"/>
    </row>
    <row r="59780">
      <c r="J59780" s="6" t="n"/>
    </row>
    <row r="59781">
      <c r="J59781" s="6" t="n"/>
    </row>
    <row r="59782">
      <c r="J59782" s="6" t="n"/>
    </row>
    <row r="59783">
      <c r="J59783" s="6" t="n"/>
    </row>
    <row r="59784">
      <c r="J59784" s="6" t="n"/>
    </row>
    <row r="59785">
      <c r="J59785" s="6" t="n"/>
    </row>
    <row r="59786">
      <c r="J59786" s="6" t="n"/>
    </row>
    <row r="59787">
      <c r="J59787" s="6" t="n"/>
    </row>
    <row r="59788">
      <c r="J59788" s="6" t="n"/>
    </row>
    <row r="59789">
      <c r="J59789" s="6" t="n"/>
    </row>
    <row r="59790">
      <c r="J59790" s="6" t="n"/>
    </row>
    <row r="59791">
      <c r="J59791" s="6" t="n"/>
    </row>
    <row r="59792">
      <c r="J59792" s="6" t="n"/>
    </row>
    <row r="59793">
      <c r="J59793" s="6" t="n"/>
    </row>
    <row r="59794">
      <c r="J59794" s="6" t="n"/>
    </row>
    <row r="59795">
      <c r="J59795" s="6" t="n"/>
    </row>
    <row r="59796">
      <c r="J59796" s="6" t="n"/>
    </row>
    <row r="59797">
      <c r="J59797" s="6" t="n"/>
    </row>
    <row r="59798">
      <c r="J59798" s="6" t="n"/>
    </row>
    <row r="59799">
      <c r="J59799" s="6" t="n"/>
    </row>
    <row r="59800">
      <c r="J59800" s="6" t="n"/>
    </row>
    <row r="59801">
      <c r="J59801" s="6" t="n"/>
    </row>
    <row r="59802">
      <c r="J59802" s="6" t="n"/>
    </row>
    <row r="59803">
      <c r="J59803" s="6" t="n"/>
    </row>
    <row r="59804">
      <c r="J59804" s="6" t="n"/>
    </row>
    <row r="59805">
      <c r="J59805" s="6" t="n"/>
    </row>
    <row r="59806">
      <c r="J59806" s="6" t="n"/>
    </row>
    <row r="59807">
      <c r="J59807" s="6" t="n"/>
    </row>
    <row r="59808">
      <c r="J59808" s="6" t="n"/>
    </row>
    <row r="59809">
      <c r="J59809" s="6" t="n"/>
    </row>
    <row r="59810">
      <c r="J59810" s="6" t="n"/>
    </row>
    <row r="59811">
      <c r="J59811" s="6" t="n"/>
    </row>
    <row r="59812">
      <c r="J59812" s="6" t="n"/>
    </row>
    <row r="59813">
      <c r="J59813" s="6" t="n"/>
    </row>
    <row r="59814">
      <c r="J59814" s="6" t="n"/>
    </row>
    <row r="59815">
      <c r="J59815" s="6" t="n"/>
    </row>
    <row r="59816">
      <c r="J59816" s="6" t="n"/>
    </row>
    <row r="59817">
      <c r="J59817" s="6" t="n"/>
    </row>
    <row r="59818">
      <c r="J59818" s="6" t="n"/>
    </row>
    <row r="59819">
      <c r="J59819" s="6" t="n"/>
    </row>
    <row r="59820">
      <c r="J59820" s="6" t="n"/>
    </row>
    <row r="59821">
      <c r="J59821" s="6" t="n"/>
    </row>
    <row r="59822">
      <c r="J59822" s="6" t="n"/>
    </row>
    <row r="59823">
      <c r="J59823" s="6" t="n"/>
    </row>
    <row r="59824">
      <c r="J59824" s="6" t="n"/>
    </row>
    <row r="59825">
      <c r="J59825" s="6" t="n"/>
    </row>
    <row r="59826">
      <c r="J59826" s="6" t="n"/>
    </row>
    <row r="59827">
      <c r="J59827" s="6" t="n"/>
    </row>
    <row r="59828">
      <c r="J59828" s="6" t="n"/>
    </row>
    <row r="59829">
      <c r="J59829" s="6" t="n"/>
    </row>
    <row r="59830">
      <c r="J59830" s="6" t="n"/>
    </row>
    <row r="59831">
      <c r="J59831" s="6" t="n"/>
    </row>
    <row r="59832">
      <c r="J59832" s="6" t="n"/>
    </row>
    <row r="59833">
      <c r="J59833" s="6" t="n"/>
    </row>
    <row r="59834">
      <c r="J59834" s="6" t="n"/>
    </row>
    <row r="59835">
      <c r="J59835" s="6" t="n"/>
    </row>
    <row r="59836">
      <c r="J59836" s="6" t="n"/>
    </row>
    <row r="59837">
      <c r="J59837" s="6" t="n"/>
    </row>
    <row r="59838">
      <c r="J59838" s="6" t="n"/>
    </row>
    <row r="59839">
      <c r="J59839" s="6" t="n"/>
    </row>
    <row r="59840">
      <c r="J59840" s="6" t="n"/>
    </row>
    <row r="59841">
      <c r="J59841" s="6" t="n"/>
    </row>
    <row r="59842">
      <c r="J59842" s="6" t="n"/>
    </row>
    <row r="59843">
      <c r="J59843" s="6" t="n"/>
    </row>
    <row r="59844">
      <c r="J59844" s="6" t="n"/>
    </row>
    <row r="59845">
      <c r="J59845" s="6" t="n"/>
    </row>
    <row r="59846">
      <c r="J59846" s="6" t="n"/>
    </row>
    <row r="59847">
      <c r="J59847" s="6" t="n"/>
    </row>
    <row r="59848">
      <c r="J59848" s="6" t="n"/>
    </row>
    <row r="59849">
      <c r="J59849" s="6" t="n"/>
    </row>
    <row r="59850">
      <c r="J59850" s="6" t="n"/>
    </row>
    <row r="59851">
      <c r="J59851" s="6" t="n"/>
    </row>
    <row r="59852">
      <c r="J59852" s="6" t="n"/>
    </row>
    <row r="59853">
      <c r="J59853" s="6" t="n"/>
    </row>
    <row r="59854">
      <c r="J59854" s="6" t="n"/>
    </row>
    <row r="59855">
      <c r="J59855" s="6" t="n"/>
    </row>
    <row r="59856">
      <c r="J59856" s="6" t="n"/>
    </row>
    <row r="59857">
      <c r="J59857" s="6" t="n"/>
    </row>
    <row r="59858">
      <c r="J59858" s="6" t="n"/>
    </row>
    <row r="59859">
      <c r="J59859" s="6" t="n"/>
    </row>
    <row r="59860">
      <c r="J59860" s="6" t="n"/>
    </row>
    <row r="59861">
      <c r="J59861" s="6" t="n"/>
    </row>
    <row r="59862">
      <c r="J59862" s="6" t="n"/>
    </row>
    <row r="59863">
      <c r="J59863" s="6" t="n"/>
    </row>
    <row r="59864">
      <c r="J59864" s="6" t="n"/>
    </row>
    <row r="59865">
      <c r="J59865" s="6" t="n"/>
    </row>
    <row r="59866">
      <c r="J59866" s="6" t="n"/>
    </row>
    <row r="59867">
      <c r="J59867" s="6" t="n"/>
    </row>
    <row r="59868">
      <c r="J59868" s="6" t="n"/>
    </row>
    <row r="59869">
      <c r="J59869" s="6" t="n"/>
    </row>
    <row r="59870">
      <c r="J59870" s="6" t="n"/>
    </row>
    <row r="59871">
      <c r="J59871" s="6" t="n"/>
    </row>
    <row r="59872">
      <c r="J59872" s="6" t="n"/>
    </row>
    <row r="59873">
      <c r="J59873" s="6" t="n"/>
    </row>
    <row r="59874">
      <c r="J59874" s="6" t="n"/>
    </row>
    <row r="59875">
      <c r="J59875" s="6" t="n"/>
    </row>
    <row r="59876">
      <c r="J59876" s="6" t="n"/>
    </row>
    <row r="59877">
      <c r="J59877" s="6" t="n"/>
    </row>
    <row r="59878">
      <c r="J59878" s="6" t="n"/>
    </row>
    <row r="59879">
      <c r="J59879" s="6" t="n"/>
    </row>
    <row r="59880">
      <c r="J59880" s="6" t="n"/>
    </row>
    <row r="59881">
      <c r="J59881" s="6" t="n"/>
    </row>
    <row r="59882">
      <c r="J59882" s="6" t="n"/>
    </row>
    <row r="59883">
      <c r="J59883" s="6" t="n"/>
    </row>
    <row r="59884">
      <c r="J59884" s="6" t="n"/>
    </row>
    <row r="59885">
      <c r="J59885" s="6" t="n"/>
    </row>
    <row r="59886">
      <c r="J59886" s="6" t="n"/>
    </row>
    <row r="59887">
      <c r="J59887" s="6" t="n"/>
    </row>
    <row r="59888">
      <c r="J59888" s="6" t="n"/>
    </row>
    <row r="59889">
      <c r="J59889" s="6" t="n"/>
    </row>
    <row r="59890">
      <c r="J59890" s="6" t="n"/>
    </row>
    <row r="59891">
      <c r="J59891" s="6" t="n"/>
    </row>
    <row r="59892">
      <c r="J59892" s="6" t="n"/>
    </row>
    <row r="59893">
      <c r="J59893" s="6" t="n"/>
    </row>
    <row r="59894">
      <c r="J59894" s="6" t="n"/>
    </row>
    <row r="59895">
      <c r="J59895" s="6" t="n"/>
    </row>
    <row r="59896">
      <c r="J59896" s="6" t="n"/>
    </row>
    <row r="59897">
      <c r="J59897" s="6" t="n"/>
    </row>
    <row r="59898">
      <c r="J59898" s="6" t="n"/>
    </row>
    <row r="59899">
      <c r="J59899" s="6" t="n"/>
    </row>
    <row r="59900">
      <c r="J59900" s="6" t="n"/>
    </row>
    <row r="59901">
      <c r="J59901" s="6" t="n"/>
    </row>
    <row r="59902">
      <c r="J59902" s="6" t="n"/>
    </row>
    <row r="59903">
      <c r="J59903" s="6" t="n"/>
    </row>
    <row r="59904">
      <c r="J59904" s="6" t="n"/>
    </row>
    <row r="59905">
      <c r="J59905" s="6" t="n"/>
    </row>
    <row r="59906">
      <c r="J59906" s="6" t="n"/>
    </row>
    <row r="59907">
      <c r="J59907" s="6" t="n"/>
    </row>
    <row r="59908">
      <c r="J59908" s="6" t="n"/>
    </row>
    <row r="59909">
      <c r="J59909" s="6" t="n"/>
    </row>
    <row r="59910">
      <c r="J59910" s="6" t="n"/>
    </row>
    <row r="59911">
      <c r="J59911" s="6" t="n"/>
    </row>
    <row r="59912">
      <c r="J59912" s="6" t="n"/>
    </row>
    <row r="59913">
      <c r="J59913" s="6" t="n"/>
    </row>
    <row r="59914">
      <c r="J59914" s="6" t="n"/>
    </row>
    <row r="59915">
      <c r="J59915" s="6" t="n"/>
    </row>
    <row r="59916">
      <c r="J59916" s="6" t="n"/>
    </row>
    <row r="59917">
      <c r="J59917" s="6" t="n"/>
    </row>
    <row r="59918">
      <c r="J59918" s="6" t="n"/>
    </row>
    <row r="59919">
      <c r="J59919" s="6" t="n"/>
    </row>
    <row r="59920">
      <c r="J59920" s="6" t="n"/>
    </row>
    <row r="59921">
      <c r="J59921" s="6" t="n"/>
    </row>
    <row r="59922">
      <c r="J59922" s="6" t="n"/>
    </row>
    <row r="59923">
      <c r="J59923" s="6" t="n"/>
    </row>
    <row r="59924">
      <c r="J59924" s="6" t="n"/>
    </row>
    <row r="59925">
      <c r="J59925" s="6" t="n"/>
    </row>
    <row r="59926">
      <c r="J59926" s="6" t="n"/>
    </row>
    <row r="59927">
      <c r="J59927" s="6" t="n"/>
    </row>
    <row r="59928">
      <c r="J59928" s="6" t="n"/>
    </row>
    <row r="59929">
      <c r="J59929" s="6" t="n"/>
    </row>
    <row r="59930">
      <c r="J59930" s="6" t="n"/>
    </row>
    <row r="59931">
      <c r="J59931" s="6" t="n"/>
    </row>
    <row r="59932">
      <c r="J59932" s="6" t="n"/>
    </row>
    <row r="59933">
      <c r="J59933" s="6" t="n"/>
    </row>
    <row r="59934">
      <c r="J59934" s="6" t="n"/>
    </row>
    <row r="59935">
      <c r="J59935" s="6" t="n"/>
    </row>
    <row r="59936">
      <c r="J59936" s="6" t="n"/>
    </row>
    <row r="59937">
      <c r="J59937" s="6" t="n"/>
    </row>
    <row r="59938">
      <c r="J59938" s="6" t="n"/>
    </row>
    <row r="59939">
      <c r="J59939" s="6" t="n"/>
    </row>
    <row r="59940">
      <c r="J59940" s="6" t="n"/>
    </row>
    <row r="59941">
      <c r="J59941" s="6" t="n"/>
    </row>
    <row r="59942">
      <c r="J59942" s="6" t="n"/>
    </row>
    <row r="59943">
      <c r="J59943" s="6" t="n"/>
    </row>
    <row r="59944">
      <c r="J59944" s="6" t="n"/>
    </row>
    <row r="59945">
      <c r="J59945" s="6" t="n"/>
    </row>
    <row r="59946">
      <c r="J59946" s="6" t="n"/>
    </row>
    <row r="59947">
      <c r="J59947" s="6" t="n"/>
    </row>
    <row r="59948">
      <c r="J59948" s="6" t="n"/>
    </row>
    <row r="59949">
      <c r="J59949" s="6" t="n"/>
    </row>
    <row r="59950">
      <c r="J59950" s="6" t="n"/>
    </row>
    <row r="59951">
      <c r="J59951" s="6" t="n"/>
    </row>
    <row r="59952">
      <c r="J59952" s="6" t="n"/>
    </row>
    <row r="59953">
      <c r="J59953" s="6" t="n"/>
    </row>
    <row r="59954">
      <c r="J59954" s="6" t="n"/>
    </row>
    <row r="59955">
      <c r="J59955" s="6" t="n"/>
    </row>
    <row r="59956">
      <c r="J59956" s="6" t="n"/>
    </row>
    <row r="59957">
      <c r="J59957" s="6" t="n"/>
    </row>
    <row r="59958">
      <c r="J59958" s="6" t="n"/>
    </row>
    <row r="59959">
      <c r="J59959" s="6" t="n"/>
    </row>
    <row r="59960">
      <c r="J59960" s="6" t="n"/>
    </row>
    <row r="59961">
      <c r="J59961" s="6" t="n"/>
    </row>
    <row r="59962">
      <c r="J59962" s="6" t="n"/>
    </row>
    <row r="59963">
      <c r="J59963" s="6" t="n"/>
    </row>
    <row r="59964">
      <c r="J59964" s="6" t="n"/>
    </row>
    <row r="59965">
      <c r="J59965" s="6" t="n"/>
    </row>
    <row r="59966">
      <c r="J59966" s="6" t="n"/>
    </row>
    <row r="59967">
      <c r="J59967" s="6" t="n"/>
    </row>
    <row r="59968">
      <c r="J59968" s="6" t="n"/>
    </row>
    <row r="59969">
      <c r="J59969" s="6" t="n"/>
    </row>
    <row r="59970">
      <c r="J59970" s="6" t="n"/>
    </row>
    <row r="59971">
      <c r="J59971" s="6" t="n"/>
    </row>
    <row r="59972">
      <c r="J59972" s="6" t="n"/>
    </row>
    <row r="59973">
      <c r="J59973" s="6" t="n"/>
    </row>
    <row r="59974">
      <c r="J59974" s="6" t="n"/>
    </row>
    <row r="59975">
      <c r="J59975" s="6" t="n"/>
    </row>
    <row r="59976">
      <c r="J59976" s="6" t="n"/>
    </row>
    <row r="59977">
      <c r="J59977" s="6" t="n"/>
    </row>
    <row r="59978">
      <c r="J59978" s="6" t="n"/>
    </row>
    <row r="59979">
      <c r="J59979" s="6" t="n"/>
    </row>
    <row r="59980">
      <c r="J59980" s="6" t="n"/>
    </row>
    <row r="59981">
      <c r="J59981" s="6" t="n"/>
    </row>
    <row r="59982">
      <c r="J59982" s="6" t="n"/>
    </row>
    <row r="59983">
      <c r="J59983" s="6" t="n"/>
    </row>
    <row r="59984">
      <c r="J59984" s="6" t="n"/>
    </row>
    <row r="59985">
      <c r="J59985" s="6" t="n"/>
    </row>
    <row r="59986">
      <c r="J59986" s="6" t="n"/>
    </row>
    <row r="59987">
      <c r="J59987" s="6" t="n"/>
    </row>
    <row r="59988">
      <c r="J59988" s="6" t="n"/>
    </row>
    <row r="59989">
      <c r="J59989" s="6" t="n"/>
    </row>
    <row r="59990">
      <c r="J59990" s="6" t="n"/>
    </row>
    <row r="59991">
      <c r="J59991" s="6" t="n"/>
    </row>
    <row r="59992">
      <c r="J59992" s="6" t="n"/>
    </row>
    <row r="59993">
      <c r="J59993" s="6" t="n"/>
    </row>
    <row r="59994">
      <c r="J59994" s="6" t="n"/>
    </row>
    <row r="59995">
      <c r="J59995" s="6" t="n"/>
    </row>
    <row r="59996">
      <c r="J59996" s="6" t="n"/>
    </row>
    <row r="59997">
      <c r="J59997" s="6" t="n"/>
    </row>
    <row r="59998">
      <c r="J59998" s="6" t="n"/>
    </row>
    <row r="59999">
      <c r="J59999" s="6" t="n"/>
    </row>
    <row r="60000">
      <c r="J60000" s="6" t="n"/>
    </row>
    <row r="60001">
      <c r="J60001" s="6" t="n"/>
    </row>
    <row r="60002">
      <c r="J60002" s="6" t="n"/>
    </row>
    <row r="60003">
      <c r="J60003" s="6" t="n"/>
    </row>
    <row r="60004">
      <c r="J60004" s="6" t="n"/>
    </row>
    <row r="60005">
      <c r="J60005" s="6" t="n"/>
    </row>
    <row r="60006">
      <c r="J60006" s="6" t="n"/>
    </row>
    <row r="60007">
      <c r="J60007" s="6" t="n"/>
    </row>
    <row r="60008">
      <c r="J60008" s="6" t="n"/>
    </row>
    <row r="60009">
      <c r="J60009" s="6" t="n"/>
    </row>
    <row r="60010">
      <c r="J60010" s="6" t="n"/>
    </row>
    <row r="60011">
      <c r="J60011" s="6" t="n"/>
    </row>
    <row r="60012">
      <c r="J60012" s="6" t="n"/>
    </row>
    <row r="60013">
      <c r="J60013" s="6" t="n"/>
    </row>
    <row r="60014">
      <c r="J60014" s="6" t="n"/>
    </row>
    <row r="60015">
      <c r="J60015" s="6" t="n"/>
    </row>
    <row r="60016">
      <c r="J60016" s="6" t="n"/>
    </row>
    <row r="60017">
      <c r="J60017" s="6" t="n"/>
    </row>
    <row r="60018">
      <c r="J60018" s="6" t="n"/>
    </row>
    <row r="60019">
      <c r="J60019" s="6" t="n"/>
    </row>
    <row r="60020">
      <c r="J60020" s="6" t="n"/>
    </row>
    <row r="60021">
      <c r="J60021" s="6" t="n"/>
    </row>
    <row r="60022">
      <c r="J60022" s="6" t="n"/>
    </row>
    <row r="60023">
      <c r="J60023" s="6" t="n"/>
    </row>
    <row r="60024">
      <c r="J60024" s="6" t="n"/>
    </row>
    <row r="60025">
      <c r="J60025" s="6" t="n"/>
    </row>
    <row r="60026">
      <c r="J60026" s="6" t="n"/>
    </row>
    <row r="60027">
      <c r="J60027" s="6" t="n"/>
    </row>
    <row r="60028">
      <c r="J60028" s="6" t="n"/>
    </row>
    <row r="60029">
      <c r="J60029" s="6" t="n"/>
    </row>
    <row r="60030">
      <c r="J60030" s="6" t="n"/>
    </row>
    <row r="60031">
      <c r="J60031" s="6" t="n"/>
    </row>
    <row r="60032">
      <c r="J60032" s="6" t="n"/>
    </row>
    <row r="60033">
      <c r="J60033" s="6" t="n"/>
    </row>
    <row r="60034">
      <c r="J60034" s="6" t="n"/>
    </row>
    <row r="60035">
      <c r="J60035" s="6" t="n"/>
    </row>
    <row r="60036">
      <c r="J60036" s="6" t="n"/>
    </row>
    <row r="60037">
      <c r="J60037" s="6" t="n"/>
    </row>
    <row r="60038">
      <c r="J60038" s="6" t="n"/>
    </row>
    <row r="60039">
      <c r="J60039" s="6" t="n"/>
    </row>
    <row r="60040">
      <c r="J60040" s="6" t="n"/>
    </row>
    <row r="60041">
      <c r="J60041" s="6" t="n"/>
    </row>
    <row r="60042">
      <c r="J60042" s="6" t="n"/>
    </row>
    <row r="60043">
      <c r="J60043" s="6" t="n"/>
    </row>
    <row r="60044">
      <c r="J60044" s="6" t="n"/>
    </row>
    <row r="60045">
      <c r="J60045" s="6" t="n"/>
    </row>
    <row r="60046">
      <c r="J60046" s="6" t="n"/>
    </row>
    <row r="60047">
      <c r="J60047" s="6" t="n"/>
    </row>
    <row r="60048">
      <c r="J60048" s="6" t="n"/>
    </row>
    <row r="60049">
      <c r="J60049" s="6" t="n"/>
    </row>
    <row r="60050">
      <c r="J60050" s="6" t="n"/>
    </row>
    <row r="60051">
      <c r="J60051" s="6" t="n"/>
    </row>
    <row r="60052">
      <c r="J60052" s="6" t="n"/>
    </row>
    <row r="60053">
      <c r="J60053" s="6" t="n"/>
    </row>
    <row r="60054">
      <c r="J60054" s="6" t="n"/>
    </row>
    <row r="60055">
      <c r="J60055" s="6" t="n"/>
    </row>
    <row r="60056">
      <c r="J60056" s="6" t="n"/>
    </row>
    <row r="60057">
      <c r="J60057" s="6" t="n"/>
    </row>
    <row r="60058">
      <c r="J60058" s="6" t="n"/>
    </row>
    <row r="60059">
      <c r="J60059" s="6" t="n"/>
    </row>
    <row r="60060">
      <c r="J60060" s="6" t="n"/>
    </row>
    <row r="60061">
      <c r="J60061" s="6" t="n"/>
    </row>
    <row r="60062">
      <c r="J60062" s="6" t="n"/>
    </row>
    <row r="60063">
      <c r="J60063" s="6" t="n"/>
    </row>
    <row r="60064">
      <c r="J60064" s="6" t="n"/>
    </row>
    <row r="60065">
      <c r="J60065" s="6" t="n"/>
    </row>
    <row r="60066">
      <c r="J60066" s="6" t="n"/>
    </row>
    <row r="60067">
      <c r="J60067" s="6" t="n"/>
    </row>
    <row r="60068">
      <c r="J60068" s="6" t="n"/>
    </row>
    <row r="60069">
      <c r="J60069" s="6" t="n"/>
    </row>
    <row r="60070">
      <c r="J60070" s="6" t="n"/>
    </row>
    <row r="60071">
      <c r="J60071" s="6" t="n"/>
    </row>
    <row r="60072">
      <c r="J60072" s="6" t="n"/>
    </row>
    <row r="60073">
      <c r="J60073" s="6" t="n"/>
    </row>
    <row r="60074">
      <c r="J60074" s="6" t="n"/>
    </row>
    <row r="60075">
      <c r="J60075" s="6" t="n"/>
    </row>
    <row r="60076">
      <c r="J60076" s="6" t="n"/>
    </row>
    <row r="60077">
      <c r="J60077" s="6" t="n"/>
    </row>
    <row r="60078">
      <c r="J60078" s="6" t="n"/>
    </row>
    <row r="60079">
      <c r="J60079" s="6" t="n"/>
    </row>
    <row r="60080">
      <c r="J60080" s="6" t="n"/>
    </row>
    <row r="60081">
      <c r="J60081" s="6" t="n"/>
    </row>
    <row r="60082">
      <c r="J60082" s="6" t="n"/>
    </row>
    <row r="60083">
      <c r="J60083" s="6" t="n"/>
    </row>
    <row r="60084">
      <c r="J60084" s="6" t="n"/>
    </row>
    <row r="60085">
      <c r="J60085" s="6" t="n"/>
    </row>
    <row r="60086">
      <c r="J60086" s="6" t="n"/>
    </row>
    <row r="60087">
      <c r="J60087" s="6" t="n"/>
    </row>
    <row r="60088">
      <c r="J60088" s="6" t="n"/>
    </row>
    <row r="60089">
      <c r="J60089" s="6" t="n"/>
    </row>
    <row r="60090">
      <c r="J60090" s="6" t="n"/>
    </row>
    <row r="60091">
      <c r="J60091" s="6" t="n"/>
    </row>
    <row r="60092">
      <c r="J60092" s="6" t="n"/>
    </row>
    <row r="60093">
      <c r="J60093" s="6" t="n"/>
    </row>
    <row r="60094">
      <c r="J60094" s="6" t="n"/>
    </row>
    <row r="60095">
      <c r="J60095" s="6" t="n"/>
    </row>
    <row r="60096">
      <c r="J60096" s="6" t="n"/>
    </row>
    <row r="60097">
      <c r="J60097" s="6" t="n"/>
    </row>
    <row r="60098">
      <c r="J60098" s="6" t="n"/>
    </row>
    <row r="60099">
      <c r="J60099" s="6" t="n"/>
    </row>
    <row r="60100">
      <c r="J60100" s="6" t="n"/>
    </row>
    <row r="60101">
      <c r="J60101" s="6" t="n"/>
    </row>
    <row r="60102">
      <c r="J60102" s="6" t="n"/>
    </row>
    <row r="60103">
      <c r="J60103" s="6" t="n"/>
    </row>
    <row r="60104">
      <c r="J60104" s="6" t="n"/>
    </row>
    <row r="60105">
      <c r="J60105" s="6" t="n"/>
    </row>
    <row r="60106">
      <c r="J60106" s="6" t="n"/>
    </row>
    <row r="60107">
      <c r="J60107" s="6" t="n"/>
    </row>
    <row r="60108">
      <c r="J60108" s="6" t="n"/>
    </row>
    <row r="60109">
      <c r="J60109" s="6" t="n"/>
    </row>
    <row r="60110">
      <c r="J60110" s="6" t="n"/>
    </row>
    <row r="60111">
      <c r="J60111" s="6" t="n"/>
    </row>
    <row r="60112">
      <c r="J60112" s="6" t="n"/>
    </row>
    <row r="60113">
      <c r="J60113" s="6" t="n"/>
    </row>
    <row r="60114">
      <c r="J60114" s="6" t="n"/>
    </row>
    <row r="60115">
      <c r="J60115" s="6" t="n"/>
    </row>
    <row r="60116">
      <c r="J60116" s="6" t="n"/>
    </row>
    <row r="60117">
      <c r="J60117" s="6" t="n"/>
    </row>
    <row r="60118">
      <c r="J60118" s="6" t="n"/>
    </row>
    <row r="60119">
      <c r="J60119" s="6" t="n"/>
    </row>
    <row r="60120">
      <c r="J60120" s="6" t="n"/>
    </row>
    <row r="60121">
      <c r="J60121" s="6" t="n"/>
    </row>
    <row r="60122">
      <c r="J60122" s="6" t="n"/>
    </row>
    <row r="60123">
      <c r="J60123" s="6" t="n"/>
    </row>
    <row r="60124">
      <c r="J60124" s="6" t="n"/>
    </row>
    <row r="60125">
      <c r="J60125" s="6" t="n"/>
    </row>
    <row r="60126">
      <c r="J60126" s="6" t="n"/>
    </row>
    <row r="60127">
      <c r="J60127" s="6" t="n"/>
    </row>
    <row r="60128">
      <c r="J60128" s="6" t="n"/>
    </row>
    <row r="60129">
      <c r="J60129" s="6" t="n"/>
    </row>
    <row r="60130">
      <c r="J60130" s="6" t="n"/>
    </row>
    <row r="60131">
      <c r="J60131" s="6" t="n"/>
    </row>
    <row r="60132">
      <c r="J60132" s="6" t="n"/>
    </row>
    <row r="60133">
      <c r="J60133" s="6" t="n"/>
    </row>
    <row r="60134">
      <c r="J60134" s="6" t="n"/>
    </row>
    <row r="60135">
      <c r="J60135" s="6" t="n"/>
    </row>
    <row r="60136">
      <c r="J60136" s="6" t="n"/>
    </row>
    <row r="60137">
      <c r="J60137" s="6" t="n"/>
    </row>
    <row r="60138">
      <c r="J60138" s="6" t="n"/>
    </row>
    <row r="60139">
      <c r="J60139" s="6" t="n"/>
    </row>
    <row r="60140">
      <c r="J60140" s="6" t="n"/>
    </row>
    <row r="60141">
      <c r="J60141" s="6" t="n"/>
    </row>
    <row r="60142">
      <c r="J60142" s="6" t="n"/>
    </row>
    <row r="60143">
      <c r="J60143" s="6" t="n"/>
    </row>
    <row r="60144">
      <c r="J60144" s="6" t="n"/>
    </row>
    <row r="60145">
      <c r="J60145" s="6" t="n"/>
    </row>
    <row r="60146">
      <c r="J60146" s="6" t="n"/>
    </row>
    <row r="60147">
      <c r="J60147" s="6" t="n"/>
    </row>
    <row r="60148">
      <c r="J60148" s="6" t="n"/>
    </row>
    <row r="60149">
      <c r="J60149" s="6" t="n"/>
    </row>
    <row r="60150">
      <c r="J60150" s="6" t="n"/>
    </row>
    <row r="60151">
      <c r="J60151" s="6" t="n"/>
    </row>
    <row r="60152">
      <c r="J60152" s="6" t="n"/>
    </row>
    <row r="60153">
      <c r="J60153" s="6" t="n"/>
    </row>
    <row r="60154">
      <c r="J60154" s="6" t="n"/>
    </row>
    <row r="60155">
      <c r="J60155" s="6" t="n"/>
    </row>
    <row r="60156">
      <c r="J60156" s="6" t="n"/>
    </row>
    <row r="60157">
      <c r="J60157" s="6" t="n"/>
    </row>
    <row r="60158">
      <c r="J60158" s="6" t="n"/>
    </row>
    <row r="60159">
      <c r="J60159" s="6" t="n"/>
    </row>
    <row r="60160">
      <c r="J60160" s="6" t="n"/>
    </row>
    <row r="60161">
      <c r="J60161" s="6" t="n"/>
    </row>
    <row r="60162">
      <c r="J60162" s="6" t="n"/>
    </row>
    <row r="60163">
      <c r="J60163" s="6" t="n"/>
    </row>
    <row r="60164">
      <c r="J60164" s="6" t="n"/>
    </row>
    <row r="60165">
      <c r="J60165" s="6" t="n"/>
    </row>
    <row r="60166">
      <c r="J60166" s="6" t="n"/>
    </row>
    <row r="60167">
      <c r="J60167" s="6" t="n"/>
    </row>
    <row r="60168">
      <c r="J60168" s="6" t="n"/>
    </row>
    <row r="60169">
      <c r="J60169" s="6" t="n"/>
    </row>
    <row r="60170">
      <c r="J60170" s="6" t="n"/>
    </row>
    <row r="60171">
      <c r="J60171" s="6" t="n"/>
    </row>
    <row r="60172">
      <c r="J60172" s="6" t="n"/>
    </row>
    <row r="60173">
      <c r="J60173" s="6" t="n"/>
    </row>
    <row r="60174">
      <c r="J60174" s="6" t="n"/>
    </row>
    <row r="60175">
      <c r="J60175" s="6" t="n"/>
    </row>
    <row r="60176">
      <c r="J60176" s="6" t="n"/>
    </row>
    <row r="60177">
      <c r="J60177" s="6" t="n"/>
    </row>
    <row r="60178">
      <c r="J60178" s="6" t="n"/>
    </row>
    <row r="60179">
      <c r="J60179" s="6" t="n"/>
    </row>
    <row r="60180">
      <c r="J60180" s="6" t="n"/>
    </row>
    <row r="60181">
      <c r="J60181" s="6" t="n"/>
    </row>
    <row r="60182">
      <c r="J60182" s="6" t="n"/>
    </row>
    <row r="60183">
      <c r="J60183" s="6" t="n"/>
    </row>
    <row r="60184">
      <c r="J60184" s="6" t="n"/>
    </row>
    <row r="60185">
      <c r="J60185" s="6" t="n"/>
    </row>
    <row r="60186">
      <c r="J60186" s="6" t="n"/>
    </row>
    <row r="60187">
      <c r="J60187" s="6" t="n"/>
    </row>
    <row r="60188">
      <c r="J60188" s="6" t="n"/>
    </row>
    <row r="60189">
      <c r="J60189" s="6" t="n"/>
    </row>
    <row r="60190">
      <c r="J60190" s="6" t="n"/>
    </row>
    <row r="60191">
      <c r="J60191" s="6" t="n"/>
    </row>
    <row r="60192">
      <c r="J60192" s="6" t="n"/>
    </row>
    <row r="60193">
      <c r="J60193" s="6" t="n"/>
    </row>
    <row r="60194">
      <c r="J60194" s="6" t="n"/>
    </row>
    <row r="60195">
      <c r="J60195" s="6" t="n"/>
    </row>
    <row r="60196">
      <c r="J60196" s="6" t="n"/>
    </row>
    <row r="60197">
      <c r="J60197" s="6" t="n"/>
    </row>
    <row r="60198">
      <c r="J60198" s="6" t="n"/>
    </row>
    <row r="60199">
      <c r="J60199" s="6" t="n"/>
    </row>
    <row r="60200">
      <c r="J60200" s="6" t="n"/>
    </row>
    <row r="60201">
      <c r="J60201" s="6" t="n"/>
    </row>
    <row r="60202">
      <c r="J60202" s="6" t="n"/>
    </row>
    <row r="60203">
      <c r="J60203" s="6" t="n"/>
    </row>
    <row r="60204">
      <c r="J60204" s="6" t="n"/>
    </row>
    <row r="60205">
      <c r="J60205" s="6" t="n"/>
    </row>
    <row r="60206">
      <c r="J60206" s="6" t="n"/>
    </row>
    <row r="60207">
      <c r="J60207" s="6" t="n"/>
    </row>
    <row r="60208">
      <c r="J60208" s="6" t="n"/>
    </row>
    <row r="60209">
      <c r="J60209" s="6" t="n"/>
    </row>
    <row r="60210">
      <c r="J60210" s="6" t="n"/>
    </row>
    <row r="60211">
      <c r="J60211" s="6" t="n"/>
    </row>
    <row r="60212">
      <c r="J60212" s="6" t="n"/>
    </row>
    <row r="60213">
      <c r="J60213" s="6" t="n"/>
    </row>
    <row r="60214">
      <c r="J60214" s="6" t="n"/>
    </row>
    <row r="60215">
      <c r="J60215" s="6" t="n"/>
    </row>
    <row r="60216">
      <c r="J60216" s="6" t="n"/>
    </row>
    <row r="60217">
      <c r="J60217" s="6" t="n"/>
    </row>
    <row r="60218">
      <c r="J60218" s="6" t="n"/>
    </row>
    <row r="60219">
      <c r="J60219" s="6" t="n"/>
    </row>
    <row r="60220">
      <c r="J60220" s="6" t="n"/>
    </row>
    <row r="60221">
      <c r="J60221" s="6" t="n"/>
    </row>
    <row r="60222">
      <c r="J60222" s="6" t="n"/>
    </row>
    <row r="60223">
      <c r="J60223" s="6" t="n"/>
    </row>
    <row r="60224">
      <c r="J60224" s="6" t="n"/>
    </row>
    <row r="60225">
      <c r="J60225" s="6" t="n"/>
    </row>
    <row r="60226">
      <c r="J60226" s="6" t="n"/>
    </row>
    <row r="60227">
      <c r="J60227" s="6" t="n"/>
    </row>
    <row r="60228">
      <c r="J60228" s="6" t="n"/>
    </row>
    <row r="60229">
      <c r="J60229" s="6" t="n"/>
    </row>
    <row r="60230">
      <c r="J60230" s="6" t="n"/>
    </row>
    <row r="60231">
      <c r="J60231" s="6" t="n"/>
    </row>
    <row r="60232">
      <c r="J60232" s="6" t="n"/>
    </row>
    <row r="60233">
      <c r="J60233" s="6" t="n"/>
    </row>
    <row r="60234">
      <c r="J60234" s="6" t="n"/>
    </row>
    <row r="60235">
      <c r="J60235" s="6" t="n"/>
    </row>
    <row r="60236">
      <c r="J60236" s="6" t="n"/>
    </row>
    <row r="60237">
      <c r="J60237" s="6" t="n"/>
    </row>
    <row r="60238">
      <c r="J60238" s="6" t="n"/>
    </row>
    <row r="60239">
      <c r="J60239" s="6" t="n"/>
    </row>
    <row r="60240">
      <c r="J60240" s="6" t="n"/>
    </row>
    <row r="60241">
      <c r="J60241" s="6" t="n"/>
    </row>
    <row r="60242">
      <c r="J60242" s="6" t="n"/>
    </row>
    <row r="60243">
      <c r="J60243" s="6" t="n"/>
    </row>
    <row r="60244">
      <c r="J60244" s="6" t="n"/>
    </row>
    <row r="60245">
      <c r="J60245" s="6" t="n"/>
    </row>
    <row r="60246">
      <c r="J60246" s="6" t="n"/>
    </row>
    <row r="60247">
      <c r="J60247" s="6" t="n"/>
    </row>
    <row r="60248">
      <c r="J60248" s="6" t="n"/>
    </row>
    <row r="60249">
      <c r="J60249" s="6" t="n"/>
    </row>
    <row r="60250">
      <c r="J60250" s="6" t="n"/>
    </row>
    <row r="60251">
      <c r="J60251" s="6" t="n"/>
    </row>
    <row r="60252">
      <c r="J60252" s="6" t="n"/>
    </row>
    <row r="60253">
      <c r="J60253" s="6" t="n"/>
    </row>
    <row r="60254">
      <c r="J60254" s="6" t="n"/>
    </row>
    <row r="60255">
      <c r="J60255" s="6" t="n"/>
    </row>
    <row r="60256">
      <c r="J60256" s="6" t="n"/>
    </row>
    <row r="60257">
      <c r="J60257" s="6" t="n"/>
    </row>
    <row r="60258">
      <c r="J60258" s="6" t="n"/>
    </row>
    <row r="60259">
      <c r="J60259" s="6" t="n"/>
    </row>
    <row r="60260">
      <c r="J60260" s="6" t="n"/>
    </row>
    <row r="60261">
      <c r="J60261" s="6" t="n"/>
    </row>
    <row r="60262">
      <c r="J60262" s="6" t="n"/>
    </row>
    <row r="60263">
      <c r="J60263" s="6" t="n"/>
    </row>
    <row r="60264">
      <c r="J60264" s="6" t="n"/>
    </row>
    <row r="60265">
      <c r="J60265" s="6" t="n"/>
    </row>
    <row r="60266">
      <c r="J60266" s="6" t="n"/>
    </row>
    <row r="60267">
      <c r="J60267" s="6" t="n"/>
    </row>
    <row r="60268">
      <c r="J60268" s="6" t="n"/>
    </row>
    <row r="60269">
      <c r="J60269" s="6" t="n"/>
    </row>
    <row r="60270">
      <c r="J60270" s="6" t="n"/>
    </row>
    <row r="60271">
      <c r="J60271" s="6" t="n"/>
    </row>
    <row r="60272">
      <c r="J60272" s="6" t="n"/>
    </row>
    <row r="60273">
      <c r="J60273" s="6" t="n"/>
    </row>
    <row r="60274">
      <c r="J60274" s="6" t="n"/>
    </row>
    <row r="60275">
      <c r="J60275" s="6" t="n"/>
    </row>
    <row r="60276">
      <c r="J60276" s="6" t="n"/>
    </row>
    <row r="60277">
      <c r="J60277" s="6" t="n"/>
    </row>
    <row r="60278">
      <c r="J60278" s="6" t="n"/>
    </row>
    <row r="60279">
      <c r="J60279" s="6" t="n"/>
    </row>
    <row r="60280">
      <c r="J60280" s="6" t="n"/>
    </row>
    <row r="60281">
      <c r="J60281" s="6" t="n"/>
    </row>
    <row r="60282">
      <c r="J60282" s="6" t="n"/>
    </row>
    <row r="60283">
      <c r="J60283" s="6" t="n"/>
    </row>
    <row r="60284">
      <c r="J60284" s="6" t="n"/>
    </row>
    <row r="60285">
      <c r="J60285" s="6" t="n"/>
    </row>
    <row r="60286">
      <c r="J60286" s="6" t="n"/>
    </row>
    <row r="60287">
      <c r="J60287" s="6" t="n"/>
    </row>
    <row r="60288">
      <c r="J60288" s="6" t="n"/>
    </row>
    <row r="60289">
      <c r="J60289" s="6" t="n"/>
    </row>
    <row r="60290">
      <c r="J60290" s="6" t="n"/>
    </row>
    <row r="60291">
      <c r="J60291" s="6" t="n"/>
    </row>
    <row r="60292">
      <c r="J60292" s="6" t="n"/>
    </row>
    <row r="60293">
      <c r="J60293" s="6" t="n"/>
    </row>
    <row r="60294">
      <c r="J60294" s="6" t="n"/>
    </row>
    <row r="60295">
      <c r="J60295" s="6" t="n"/>
    </row>
    <row r="60296">
      <c r="J60296" s="6" t="n"/>
    </row>
    <row r="60297">
      <c r="J60297" s="6" t="n"/>
    </row>
    <row r="60298">
      <c r="J60298" s="6" t="n"/>
    </row>
    <row r="60299">
      <c r="J60299" s="6" t="n"/>
    </row>
    <row r="60300">
      <c r="J60300" s="6" t="n"/>
    </row>
    <row r="60301">
      <c r="J60301" s="6" t="n"/>
    </row>
    <row r="60302">
      <c r="J60302" s="6" t="n"/>
    </row>
    <row r="60303">
      <c r="J60303" s="6" t="n"/>
    </row>
    <row r="60304">
      <c r="J60304" s="6" t="n"/>
    </row>
    <row r="60305">
      <c r="J60305" s="6" t="n"/>
    </row>
    <row r="60306">
      <c r="J60306" s="6" t="n"/>
    </row>
    <row r="60307">
      <c r="J60307" s="6" t="n"/>
    </row>
    <row r="60308">
      <c r="J60308" s="6" t="n"/>
    </row>
    <row r="60309">
      <c r="J60309" s="6" t="n"/>
    </row>
    <row r="60310">
      <c r="J60310" s="6" t="n"/>
    </row>
    <row r="60311">
      <c r="J60311" s="6" t="n"/>
    </row>
    <row r="60312">
      <c r="J60312" s="6" t="n"/>
    </row>
    <row r="60313">
      <c r="J60313" s="6" t="n"/>
    </row>
    <row r="60314">
      <c r="J60314" s="6" t="n"/>
    </row>
    <row r="60315">
      <c r="J60315" s="6" t="n"/>
    </row>
    <row r="60316">
      <c r="J60316" s="6" t="n"/>
    </row>
    <row r="60317">
      <c r="J60317" s="6" t="n"/>
    </row>
    <row r="60318">
      <c r="J60318" s="6" t="n"/>
    </row>
    <row r="60319">
      <c r="J60319" s="6" t="n"/>
    </row>
    <row r="60320">
      <c r="J60320" s="6" t="n"/>
    </row>
    <row r="60321">
      <c r="J60321" s="6" t="n"/>
    </row>
    <row r="60322">
      <c r="J60322" s="6" t="n"/>
    </row>
    <row r="60323">
      <c r="J60323" s="6" t="n"/>
    </row>
    <row r="60324">
      <c r="J60324" s="6" t="n"/>
    </row>
    <row r="60325">
      <c r="J60325" s="6" t="n"/>
    </row>
    <row r="60326">
      <c r="J60326" s="6" t="n"/>
    </row>
    <row r="60327">
      <c r="J60327" s="6" t="n"/>
    </row>
    <row r="60328">
      <c r="J60328" s="6" t="n"/>
    </row>
    <row r="60329">
      <c r="J60329" s="6" t="n"/>
    </row>
    <row r="60330">
      <c r="J60330" s="6" t="n"/>
    </row>
    <row r="60331">
      <c r="J60331" s="6" t="n"/>
    </row>
    <row r="60332">
      <c r="J60332" s="6" t="n"/>
    </row>
    <row r="60333">
      <c r="J60333" s="6" t="n"/>
    </row>
    <row r="60334">
      <c r="J60334" s="6" t="n"/>
    </row>
    <row r="60335">
      <c r="J60335" s="6" t="n"/>
    </row>
    <row r="60336">
      <c r="J60336" s="6" t="n"/>
    </row>
    <row r="60337">
      <c r="J60337" s="6" t="n"/>
    </row>
    <row r="60338">
      <c r="J60338" s="6" t="n"/>
    </row>
    <row r="60339">
      <c r="J60339" s="6" t="n"/>
    </row>
    <row r="60340">
      <c r="J60340" s="6" t="n"/>
    </row>
    <row r="60341">
      <c r="J60341" s="6" t="n"/>
    </row>
    <row r="60342">
      <c r="J60342" s="6" t="n"/>
    </row>
    <row r="60343">
      <c r="J60343" s="6" t="n"/>
    </row>
    <row r="60344">
      <c r="J60344" s="6" t="n"/>
    </row>
    <row r="60345">
      <c r="J60345" s="6" t="n"/>
    </row>
    <row r="60346">
      <c r="J60346" s="6" t="n"/>
    </row>
    <row r="60347">
      <c r="J60347" s="6" t="n"/>
    </row>
    <row r="60348">
      <c r="J60348" s="6" t="n"/>
    </row>
    <row r="60349">
      <c r="J60349" s="6" t="n"/>
    </row>
    <row r="60350">
      <c r="J60350" s="6" t="n"/>
    </row>
    <row r="60351">
      <c r="J60351" s="6" t="n"/>
    </row>
    <row r="60352">
      <c r="J60352" s="6" t="n"/>
    </row>
    <row r="60353">
      <c r="J60353" s="6" t="n"/>
    </row>
    <row r="60354">
      <c r="J60354" s="6" t="n"/>
    </row>
    <row r="60355">
      <c r="J60355" s="6" t="n"/>
    </row>
    <row r="60356">
      <c r="J60356" s="6" t="n"/>
    </row>
    <row r="60357">
      <c r="J60357" s="6" t="n"/>
    </row>
    <row r="60358">
      <c r="J60358" s="6" t="n"/>
    </row>
    <row r="60359">
      <c r="J60359" s="6" t="n"/>
    </row>
    <row r="60360">
      <c r="J60360" s="6" t="n"/>
    </row>
    <row r="60361">
      <c r="J60361" s="6" t="n"/>
    </row>
    <row r="60362">
      <c r="J60362" s="6" t="n"/>
    </row>
    <row r="60363">
      <c r="J60363" s="6" t="n"/>
    </row>
    <row r="60364">
      <c r="J60364" s="6" t="n"/>
    </row>
    <row r="60365">
      <c r="J60365" s="6" t="n"/>
    </row>
    <row r="60366">
      <c r="J60366" s="6" t="n"/>
    </row>
    <row r="60367">
      <c r="J60367" s="6" t="n"/>
    </row>
    <row r="60368">
      <c r="J60368" s="6" t="n"/>
    </row>
    <row r="60369">
      <c r="J60369" s="6" t="n"/>
    </row>
    <row r="60370">
      <c r="J60370" s="6" t="n"/>
    </row>
    <row r="60371">
      <c r="J60371" s="6" t="n"/>
    </row>
    <row r="60372">
      <c r="J60372" s="6" t="n"/>
    </row>
    <row r="60373">
      <c r="J60373" s="6" t="n"/>
    </row>
    <row r="60374">
      <c r="J60374" s="6" t="n"/>
    </row>
    <row r="60375">
      <c r="J60375" s="6" t="n"/>
    </row>
    <row r="60376">
      <c r="J60376" s="6" t="n"/>
    </row>
    <row r="60377">
      <c r="J60377" s="6" t="n"/>
    </row>
    <row r="60378">
      <c r="J60378" s="6" t="n"/>
    </row>
    <row r="60379">
      <c r="J60379" s="6" t="n"/>
    </row>
    <row r="60380">
      <c r="J60380" s="6" t="n"/>
    </row>
    <row r="60381">
      <c r="J60381" s="6" t="n"/>
    </row>
    <row r="60382">
      <c r="J60382" s="6" t="n"/>
    </row>
    <row r="60383">
      <c r="J60383" s="6" t="n"/>
    </row>
    <row r="60384">
      <c r="J60384" s="6" t="n"/>
    </row>
    <row r="60385">
      <c r="J60385" s="6" t="n"/>
    </row>
    <row r="60386">
      <c r="J60386" s="6" t="n"/>
    </row>
    <row r="60387">
      <c r="J60387" s="6" t="n"/>
    </row>
    <row r="60388">
      <c r="J60388" s="6" t="n"/>
    </row>
    <row r="60389">
      <c r="J60389" s="6" t="n"/>
    </row>
    <row r="60390">
      <c r="J60390" s="6" t="n"/>
    </row>
    <row r="60391">
      <c r="J60391" s="6" t="n"/>
    </row>
    <row r="60392">
      <c r="J60392" s="6" t="n"/>
    </row>
    <row r="60393">
      <c r="J60393" s="6" t="n"/>
    </row>
    <row r="60394">
      <c r="J60394" s="6" t="n"/>
    </row>
    <row r="60395">
      <c r="J60395" s="6" t="n"/>
    </row>
    <row r="60396">
      <c r="J60396" s="6" t="n"/>
    </row>
    <row r="60397">
      <c r="J60397" s="6" t="n"/>
    </row>
    <row r="60398">
      <c r="J60398" s="6" t="n"/>
    </row>
    <row r="60399">
      <c r="J60399" s="6" t="n"/>
    </row>
    <row r="60400">
      <c r="J60400" s="6" t="n"/>
    </row>
    <row r="60401">
      <c r="J60401" s="6" t="n"/>
    </row>
    <row r="60402">
      <c r="J60402" s="6" t="n"/>
    </row>
    <row r="60403">
      <c r="J60403" s="6" t="n"/>
    </row>
    <row r="60404">
      <c r="J60404" s="6" t="n"/>
    </row>
    <row r="60405">
      <c r="J60405" s="6" t="n"/>
    </row>
    <row r="60406">
      <c r="J60406" s="6" t="n"/>
    </row>
    <row r="60407">
      <c r="J60407" s="6" t="n"/>
    </row>
    <row r="60408">
      <c r="J60408" s="6" t="n"/>
    </row>
    <row r="60409">
      <c r="J60409" s="6" t="n"/>
    </row>
    <row r="60410">
      <c r="J60410" s="6" t="n"/>
    </row>
    <row r="60411">
      <c r="J60411" s="6" t="n"/>
    </row>
    <row r="60412">
      <c r="J60412" s="6" t="n"/>
    </row>
    <row r="60413">
      <c r="J60413" s="6" t="n"/>
    </row>
    <row r="60414">
      <c r="J60414" s="6" t="n"/>
    </row>
    <row r="60415">
      <c r="J60415" s="6" t="n"/>
    </row>
    <row r="60416">
      <c r="J60416" s="6" t="n"/>
    </row>
    <row r="60417">
      <c r="J60417" s="6" t="n"/>
    </row>
    <row r="60418">
      <c r="J60418" s="6" t="n"/>
    </row>
    <row r="60419">
      <c r="J60419" s="6" t="n"/>
    </row>
    <row r="60420">
      <c r="J60420" s="6" t="n"/>
    </row>
    <row r="60421">
      <c r="J60421" s="6" t="n"/>
    </row>
    <row r="60422">
      <c r="J60422" s="6" t="n"/>
    </row>
    <row r="60423">
      <c r="J60423" s="6" t="n"/>
    </row>
    <row r="60424">
      <c r="J60424" s="6" t="n"/>
    </row>
    <row r="60425">
      <c r="J60425" s="6" t="n"/>
    </row>
    <row r="60426">
      <c r="J60426" s="6" t="n"/>
    </row>
    <row r="60427">
      <c r="J60427" s="6" t="n"/>
    </row>
    <row r="60428">
      <c r="J60428" s="6" t="n"/>
    </row>
    <row r="60429">
      <c r="J60429" s="6" t="n"/>
    </row>
    <row r="60430">
      <c r="J60430" s="6" t="n"/>
    </row>
    <row r="60431">
      <c r="J60431" s="6" t="n"/>
    </row>
    <row r="60432">
      <c r="J60432" s="6" t="n"/>
    </row>
    <row r="60433">
      <c r="J60433" s="6" t="n"/>
    </row>
    <row r="60434">
      <c r="J60434" s="6" t="n"/>
    </row>
    <row r="60435">
      <c r="J60435" s="6" t="n"/>
    </row>
    <row r="60436">
      <c r="J60436" s="6" t="n"/>
    </row>
    <row r="60437">
      <c r="J60437" s="6" t="n"/>
    </row>
    <row r="60438">
      <c r="J60438" s="6" t="n"/>
    </row>
    <row r="60439">
      <c r="J60439" s="6" t="n"/>
    </row>
    <row r="60440">
      <c r="J60440" s="6" t="n"/>
    </row>
    <row r="60441">
      <c r="J60441" s="6" t="n"/>
    </row>
    <row r="60442">
      <c r="J60442" s="6" t="n"/>
    </row>
    <row r="60443">
      <c r="J60443" s="6" t="n"/>
    </row>
    <row r="60444">
      <c r="J60444" s="6" t="n"/>
    </row>
    <row r="60445">
      <c r="J60445" s="6" t="n"/>
    </row>
    <row r="60446">
      <c r="J60446" s="6" t="n"/>
    </row>
    <row r="60447">
      <c r="J60447" s="6" t="n"/>
    </row>
    <row r="60448">
      <c r="J60448" s="6" t="n"/>
    </row>
    <row r="60449">
      <c r="J60449" s="6" t="n"/>
    </row>
    <row r="60450">
      <c r="J60450" s="6" t="n"/>
    </row>
    <row r="60451">
      <c r="J60451" s="6" t="n"/>
    </row>
    <row r="60452">
      <c r="J60452" s="6" t="n"/>
    </row>
    <row r="60453">
      <c r="J60453" s="6" t="n"/>
    </row>
    <row r="60454">
      <c r="J60454" s="6" t="n"/>
    </row>
    <row r="60455">
      <c r="J60455" s="6" t="n"/>
    </row>
    <row r="60456">
      <c r="J60456" s="6" t="n"/>
    </row>
    <row r="60457">
      <c r="J60457" s="6" t="n"/>
    </row>
    <row r="60458">
      <c r="J60458" s="6" t="n"/>
    </row>
    <row r="60459">
      <c r="J60459" s="6" t="n"/>
    </row>
    <row r="60460">
      <c r="J60460" s="6" t="n"/>
    </row>
    <row r="60461">
      <c r="J60461" s="6" t="n"/>
    </row>
    <row r="60462">
      <c r="J60462" s="6" t="n"/>
    </row>
    <row r="60463">
      <c r="J60463" s="6" t="n"/>
    </row>
    <row r="60464">
      <c r="J60464" s="6" t="n"/>
    </row>
    <row r="60465">
      <c r="J60465" s="6" t="n"/>
    </row>
    <row r="60466">
      <c r="J60466" s="6" t="n"/>
    </row>
    <row r="60467">
      <c r="J60467" s="6" t="n"/>
    </row>
    <row r="60468">
      <c r="J60468" s="6" t="n"/>
    </row>
    <row r="60469">
      <c r="J60469" s="6" t="n"/>
    </row>
    <row r="60470">
      <c r="J60470" s="6" t="n"/>
    </row>
    <row r="60471">
      <c r="J60471" s="6" t="n"/>
    </row>
    <row r="60472">
      <c r="J60472" s="6" t="n"/>
    </row>
    <row r="60473">
      <c r="J60473" s="6" t="n"/>
    </row>
    <row r="60474">
      <c r="J60474" s="6" t="n"/>
    </row>
    <row r="60475">
      <c r="J60475" s="6" t="n"/>
    </row>
    <row r="60476">
      <c r="J60476" s="6" t="n"/>
    </row>
    <row r="60477">
      <c r="J60477" s="6" t="n"/>
    </row>
    <row r="60478">
      <c r="J60478" s="6" t="n"/>
    </row>
    <row r="60479">
      <c r="J60479" s="6" t="n"/>
    </row>
    <row r="60480">
      <c r="J60480" s="6" t="n"/>
    </row>
    <row r="60481">
      <c r="J60481" s="6" t="n"/>
    </row>
    <row r="60482">
      <c r="J60482" s="6" t="n"/>
    </row>
    <row r="60483">
      <c r="J60483" s="6" t="n"/>
    </row>
    <row r="60484">
      <c r="J60484" s="6" t="n"/>
    </row>
    <row r="60485">
      <c r="J60485" s="6" t="n"/>
    </row>
    <row r="60486">
      <c r="J60486" s="6" t="n"/>
    </row>
    <row r="60487">
      <c r="J60487" s="6" t="n"/>
    </row>
    <row r="60488">
      <c r="J60488" s="6" t="n"/>
    </row>
    <row r="60489">
      <c r="J60489" s="6" t="n"/>
    </row>
    <row r="60490">
      <c r="J60490" s="6" t="n"/>
    </row>
    <row r="60491">
      <c r="J60491" s="6" t="n"/>
    </row>
    <row r="60492">
      <c r="J60492" s="6" t="n"/>
    </row>
    <row r="60493">
      <c r="J60493" s="6" t="n"/>
    </row>
    <row r="60494">
      <c r="J60494" s="6" t="n"/>
    </row>
    <row r="60495">
      <c r="J60495" s="6" t="n"/>
    </row>
    <row r="60496">
      <c r="J60496" s="6" t="n"/>
    </row>
    <row r="60497">
      <c r="J60497" s="6" t="n"/>
    </row>
    <row r="60498">
      <c r="J60498" s="6" t="n"/>
    </row>
    <row r="60499">
      <c r="J60499" s="6" t="n"/>
    </row>
    <row r="60500">
      <c r="J60500" s="6" t="n"/>
    </row>
    <row r="60501">
      <c r="J60501" s="6" t="n"/>
    </row>
    <row r="60502">
      <c r="J60502" s="6" t="n"/>
    </row>
    <row r="60503">
      <c r="J60503" s="6" t="n"/>
    </row>
    <row r="60504">
      <c r="J60504" s="6" t="n"/>
    </row>
    <row r="60505">
      <c r="J60505" s="6" t="n"/>
    </row>
    <row r="60506">
      <c r="J60506" s="6" t="n"/>
    </row>
    <row r="60507">
      <c r="J60507" s="6" t="n"/>
    </row>
    <row r="60508">
      <c r="J60508" s="6" t="n"/>
    </row>
    <row r="60509">
      <c r="J60509" s="6" t="n"/>
    </row>
    <row r="60510">
      <c r="J60510" s="6" t="n"/>
    </row>
    <row r="60511">
      <c r="J60511" s="6" t="n"/>
    </row>
    <row r="60512">
      <c r="J60512" s="6" t="n"/>
    </row>
    <row r="60513">
      <c r="J60513" s="6" t="n"/>
    </row>
    <row r="60514">
      <c r="J60514" s="6" t="n"/>
    </row>
    <row r="60515">
      <c r="J60515" s="6" t="n"/>
    </row>
    <row r="60516">
      <c r="J60516" s="6" t="n"/>
    </row>
    <row r="60517">
      <c r="J60517" s="6" t="n"/>
    </row>
    <row r="60518">
      <c r="J60518" s="6" t="n"/>
    </row>
    <row r="60519">
      <c r="J60519" s="6" t="n"/>
    </row>
    <row r="60520">
      <c r="J60520" s="6" t="n"/>
    </row>
    <row r="60521">
      <c r="J60521" s="6" t="n"/>
    </row>
    <row r="60522">
      <c r="J60522" s="6" t="n"/>
    </row>
    <row r="60523">
      <c r="J60523" s="6" t="n"/>
    </row>
    <row r="60524">
      <c r="J60524" s="6" t="n"/>
    </row>
    <row r="60525">
      <c r="J60525" s="6" t="n"/>
    </row>
    <row r="60526">
      <c r="J60526" s="6" t="n"/>
    </row>
    <row r="60527">
      <c r="J60527" s="6" t="n"/>
    </row>
    <row r="60528">
      <c r="J60528" s="6" t="n"/>
    </row>
    <row r="60529">
      <c r="J60529" s="6" t="n"/>
    </row>
    <row r="60530">
      <c r="J60530" s="6" t="n"/>
    </row>
    <row r="60531">
      <c r="J60531" s="6" t="n"/>
    </row>
    <row r="60532">
      <c r="J60532" s="6" t="n"/>
    </row>
    <row r="60533">
      <c r="J60533" s="6" t="n"/>
    </row>
    <row r="60534">
      <c r="J60534" s="6" t="n"/>
    </row>
    <row r="60535">
      <c r="J60535" s="6" t="n"/>
    </row>
    <row r="60536">
      <c r="J60536" s="6" t="n"/>
    </row>
    <row r="60537">
      <c r="J60537" s="6" t="n"/>
    </row>
    <row r="60538">
      <c r="J60538" s="6" t="n"/>
    </row>
    <row r="60539">
      <c r="J60539" s="6" t="n"/>
    </row>
    <row r="60540">
      <c r="J60540" s="6" t="n"/>
    </row>
    <row r="60541">
      <c r="J60541" s="6" t="n"/>
    </row>
    <row r="60542">
      <c r="J60542" s="6" t="n"/>
    </row>
    <row r="60543">
      <c r="J60543" s="6" t="n"/>
    </row>
    <row r="60544">
      <c r="J60544" s="6" t="n"/>
    </row>
    <row r="60545">
      <c r="J60545" s="6" t="n"/>
    </row>
    <row r="60546">
      <c r="J60546" s="6" t="n"/>
    </row>
    <row r="60547">
      <c r="J60547" s="6" t="n"/>
    </row>
    <row r="60548">
      <c r="J60548" s="6" t="n"/>
    </row>
    <row r="60549">
      <c r="J60549" s="6" t="n"/>
    </row>
    <row r="60550">
      <c r="J60550" s="6" t="n"/>
    </row>
    <row r="60551">
      <c r="J60551" s="6" t="n"/>
    </row>
    <row r="60552">
      <c r="J60552" s="6" t="n"/>
    </row>
    <row r="60553">
      <c r="J60553" s="6" t="n"/>
    </row>
    <row r="60554">
      <c r="J60554" s="6" t="n"/>
    </row>
    <row r="60555">
      <c r="J60555" s="6" t="n"/>
    </row>
    <row r="60556">
      <c r="J60556" s="6" t="n"/>
    </row>
    <row r="60557">
      <c r="J60557" s="6" t="n"/>
    </row>
    <row r="60558">
      <c r="J60558" s="6" t="n"/>
    </row>
    <row r="60559">
      <c r="J60559" s="6" t="n"/>
    </row>
    <row r="60560">
      <c r="J60560" s="6" t="n"/>
    </row>
    <row r="60561">
      <c r="J60561" s="6" t="n"/>
    </row>
    <row r="60562">
      <c r="J60562" s="6" t="n"/>
    </row>
    <row r="60563">
      <c r="J60563" s="6" t="n"/>
    </row>
    <row r="60564">
      <c r="J60564" s="6" t="n"/>
    </row>
    <row r="60565">
      <c r="J60565" s="6" t="n"/>
    </row>
    <row r="60566">
      <c r="J60566" s="6" t="n"/>
    </row>
    <row r="60567">
      <c r="J60567" s="6" t="n"/>
    </row>
    <row r="60568">
      <c r="J60568" s="6" t="n"/>
    </row>
    <row r="60569">
      <c r="J60569" s="6" t="n"/>
    </row>
    <row r="60570">
      <c r="J60570" s="6" t="n"/>
    </row>
    <row r="60571">
      <c r="J60571" s="6" t="n"/>
    </row>
    <row r="60572">
      <c r="J60572" s="6" t="n"/>
    </row>
    <row r="60573">
      <c r="J60573" s="6" t="n"/>
    </row>
    <row r="60574">
      <c r="J60574" s="6" t="n"/>
    </row>
    <row r="60575">
      <c r="J60575" s="6" t="n"/>
    </row>
    <row r="60576">
      <c r="J60576" s="6" t="n"/>
    </row>
    <row r="60577">
      <c r="J60577" s="6" t="n"/>
    </row>
    <row r="60578">
      <c r="J60578" s="6" t="n"/>
    </row>
    <row r="60579">
      <c r="J60579" s="6" t="n"/>
    </row>
    <row r="60580">
      <c r="J60580" s="6" t="n"/>
    </row>
    <row r="60581">
      <c r="J60581" s="6" t="n"/>
    </row>
    <row r="60582">
      <c r="J60582" s="6" t="n"/>
    </row>
    <row r="60583">
      <c r="J60583" s="6" t="n"/>
    </row>
    <row r="60584">
      <c r="J60584" s="6" t="n"/>
    </row>
    <row r="60585">
      <c r="J60585" s="6" t="n"/>
    </row>
    <row r="60586">
      <c r="J60586" s="6" t="n"/>
    </row>
    <row r="60587">
      <c r="J60587" s="6" t="n"/>
    </row>
    <row r="60588">
      <c r="J60588" s="6" t="n"/>
    </row>
    <row r="60589">
      <c r="J60589" s="6" t="n"/>
    </row>
    <row r="60590">
      <c r="J60590" s="6" t="n"/>
    </row>
    <row r="60591">
      <c r="J60591" s="6" t="n"/>
    </row>
    <row r="60592">
      <c r="J60592" s="6" t="n"/>
    </row>
    <row r="60593">
      <c r="J60593" s="6" t="n"/>
    </row>
    <row r="60594">
      <c r="J60594" s="6" t="n"/>
    </row>
    <row r="60595">
      <c r="J60595" s="6" t="n"/>
    </row>
    <row r="60596">
      <c r="J60596" s="6" t="n"/>
    </row>
    <row r="60597">
      <c r="J60597" s="6" t="n"/>
    </row>
    <row r="60598">
      <c r="J60598" s="6" t="n"/>
    </row>
    <row r="60599">
      <c r="J60599" s="6" t="n"/>
    </row>
    <row r="60600">
      <c r="J60600" s="6" t="n"/>
    </row>
    <row r="60601">
      <c r="J60601" s="6" t="n"/>
    </row>
    <row r="60602">
      <c r="J60602" s="6" t="n"/>
    </row>
    <row r="60603">
      <c r="J60603" s="6" t="n"/>
    </row>
    <row r="60604">
      <c r="J60604" s="6" t="n"/>
    </row>
    <row r="60605">
      <c r="J60605" s="6" t="n"/>
    </row>
    <row r="60606">
      <c r="J60606" s="6" t="n"/>
    </row>
    <row r="60607">
      <c r="J60607" s="6" t="n"/>
    </row>
    <row r="60608">
      <c r="J60608" s="6" t="n"/>
    </row>
    <row r="60609">
      <c r="J60609" s="6" t="n"/>
    </row>
    <row r="60610">
      <c r="J60610" s="6" t="n"/>
    </row>
    <row r="60611">
      <c r="J60611" s="6" t="n"/>
    </row>
    <row r="60612">
      <c r="J60612" s="6" t="n"/>
    </row>
    <row r="60613">
      <c r="J60613" s="6" t="n"/>
    </row>
    <row r="60614">
      <c r="J60614" s="6" t="n"/>
    </row>
    <row r="60615">
      <c r="J60615" s="6" t="n"/>
    </row>
    <row r="60616">
      <c r="J60616" s="6" t="n"/>
    </row>
    <row r="60617">
      <c r="J60617" s="6" t="n"/>
    </row>
    <row r="60618">
      <c r="J60618" s="6" t="n"/>
    </row>
    <row r="60619">
      <c r="J60619" s="6" t="n"/>
    </row>
    <row r="60620">
      <c r="J60620" s="6" t="n"/>
    </row>
    <row r="60621">
      <c r="J60621" s="6" t="n"/>
    </row>
    <row r="60622">
      <c r="J60622" s="6" t="n"/>
    </row>
    <row r="60623">
      <c r="J60623" s="6" t="n"/>
    </row>
    <row r="60624">
      <c r="J60624" s="6" t="n"/>
    </row>
    <row r="60625">
      <c r="J60625" s="6" t="n"/>
    </row>
    <row r="60626">
      <c r="J60626" s="6" t="n"/>
    </row>
    <row r="60627">
      <c r="J60627" s="6" t="n"/>
    </row>
    <row r="60628">
      <c r="J60628" s="6" t="n"/>
    </row>
    <row r="60629">
      <c r="J60629" s="6" t="n"/>
    </row>
    <row r="60630">
      <c r="J60630" s="6" t="n"/>
    </row>
    <row r="60631">
      <c r="J60631" s="6" t="n"/>
    </row>
    <row r="60632">
      <c r="J60632" s="6" t="n"/>
    </row>
    <row r="60633">
      <c r="J60633" s="6" t="n"/>
    </row>
    <row r="60634">
      <c r="J60634" s="6" t="n"/>
    </row>
    <row r="60635">
      <c r="J60635" s="6" t="n"/>
    </row>
    <row r="60636">
      <c r="J60636" s="6" t="n"/>
    </row>
    <row r="60637">
      <c r="J60637" s="6" t="n"/>
    </row>
    <row r="60638">
      <c r="J60638" s="6" t="n"/>
    </row>
    <row r="60639">
      <c r="J60639" s="6" t="n"/>
    </row>
    <row r="60640">
      <c r="J60640" s="6" t="n"/>
    </row>
    <row r="60641">
      <c r="J60641" s="6" t="n"/>
    </row>
    <row r="60642">
      <c r="J60642" s="6" t="n"/>
    </row>
    <row r="60643">
      <c r="J60643" s="6" t="n"/>
    </row>
    <row r="60644">
      <c r="J60644" s="6" t="n"/>
    </row>
    <row r="60645">
      <c r="J60645" s="6" t="n"/>
    </row>
    <row r="60646">
      <c r="J60646" s="6" t="n"/>
    </row>
    <row r="60647">
      <c r="J60647" s="6" t="n"/>
    </row>
    <row r="60648">
      <c r="J60648" s="6" t="n"/>
    </row>
    <row r="60649">
      <c r="J60649" s="6" t="n"/>
    </row>
    <row r="60650">
      <c r="J60650" s="6" t="n"/>
    </row>
    <row r="60651">
      <c r="J60651" s="6" t="n"/>
    </row>
    <row r="60652">
      <c r="J60652" s="6" t="n"/>
    </row>
    <row r="60653">
      <c r="J60653" s="6" t="n"/>
    </row>
    <row r="60654">
      <c r="J60654" s="6" t="n"/>
    </row>
    <row r="60655">
      <c r="J60655" s="6" t="n"/>
    </row>
    <row r="60656">
      <c r="J60656" s="6" t="n"/>
    </row>
    <row r="60657">
      <c r="J60657" s="6" t="n"/>
    </row>
    <row r="60658">
      <c r="J60658" s="6" t="n"/>
    </row>
    <row r="60659">
      <c r="J60659" s="6" t="n"/>
    </row>
    <row r="60660">
      <c r="J60660" s="6" t="n"/>
    </row>
    <row r="60661">
      <c r="J60661" s="6" t="n"/>
    </row>
    <row r="60662">
      <c r="J60662" s="6" t="n"/>
    </row>
    <row r="60663">
      <c r="J60663" s="6" t="n"/>
    </row>
    <row r="60664">
      <c r="J60664" s="6" t="n"/>
    </row>
    <row r="60665">
      <c r="J60665" s="6" t="n"/>
    </row>
    <row r="60666">
      <c r="J60666" s="6" t="n"/>
    </row>
    <row r="60667">
      <c r="J60667" s="6" t="n"/>
    </row>
    <row r="60668">
      <c r="J60668" s="6" t="n"/>
    </row>
    <row r="60669">
      <c r="J60669" s="6" t="n"/>
    </row>
    <row r="60670">
      <c r="J60670" s="6" t="n"/>
    </row>
    <row r="60671">
      <c r="J60671" s="6" t="n"/>
    </row>
    <row r="60672">
      <c r="J60672" s="6" t="n"/>
    </row>
    <row r="60673">
      <c r="J60673" s="6" t="n"/>
    </row>
    <row r="60674">
      <c r="J60674" s="6" t="n"/>
    </row>
    <row r="60675">
      <c r="J60675" s="6" t="n"/>
    </row>
    <row r="60676">
      <c r="J60676" s="6" t="n"/>
    </row>
    <row r="60677">
      <c r="J60677" s="6" t="n"/>
    </row>
    <row r="60678">
      <c r="J60678" s="6" t="n"/>
    </row>
    <row r="60679">
      <c r="J60679" s="6" t="n"/>
    </row>
    <row r="60680">
      <c r="J60680" s="6" t="n"/>
    </row>
    <row r="60681">
      <c r="J60681" s="6" t="n"/>
    </row>
    <row r="60682">
      <c r="J60682" s="6" t="n"/>
    </row>
    <row r="60683">
      <c r="J60683" s="6" t="n"/>
    </row>
    <row r="60684">
      <c r="J60684" s="6" t="n"/>
    </row>
    <row r="60685">
      <c r="J60685" s="6" t="n"/>
    </row>
    <row r="60686">
      <c r="J60686" s="6" t="n"/>
    </row>
    <row r="60687">
      <c r="J60687" s="6" t="n"/>
    </row>
    <row r="60688">
      <c r="J60688" s="6" t="n"/>
    </row>
    <row r="60689">
      <c r="J60689" s="6" t="n"/>
    </row>
    <row r="60690">
      <c r="J60690" s="6" t="n"/>
    </row>
    <row r="60691">
      <c r="J60691" s="6" t="n"/>
    </row>
    <row r="60692">
      <c r="J60692" s="6" t="n"/>
    </row>
    <row r="60693">
      <c r="J60693" s="6" t="n"/>
    </row>
    <row r="60694">
      <c r="J60694" s="6" t="n"/>
    </row>
    <row r="60695">
      <c r="J60695" s="6" t="n"/>
    </row>
    <row r="60696">
      <c r="J60696" s="6" t="n"/>
    </row>
    <row r="60697">
      <c r="J60697" s="6" t="n"/>
    </row>
    <row r="60698">
      <c r="J60698" s="6" t="n"/>
    </row>
    <row r="60699">
      <c r="J60699" s="6" t="n"/>
    </row>
    <row r="60700">
      <c r="J60700" s="6" t="n"/>
    </row>
    <row r="60701">
      <c r="J60701" s="6" t="n"/>
    </row>
    <row r="60702">
      <c r="J60702" s="6" t="n"/>
    </row>
    <row r="60703">
      <c r="J60703" s="6" t="n"/>
    </row>
    <row r="60704">
      <c r="J60704" s="6" t="n"/>
    </row>
    <row r="60705">
      <c r="J60705" s="6" t="n"/>
    </row>
    <row r="60706">
      <c r="J60706" s="6" t="n"/>
    </row>
    <row r="60707">
      <c r="J60707" s="6" t="n"/>
    </row>
    <row r="60708">
      <c r="J60708" s="6" t="n"/>
    </row>
    <row r="60709">
      <c r="J60709" s="6" t="n"/>
    </row>
    <row r="60710">
      <c r="J60710" s="6" t="n"/>
    </row>
    <row r="60711">
      <c r="J60711" s="6" t="n"/>
    </row>
    <row r="60712">
      <c r="J60712" s="6" t="n"/>
    </row>
    <row r="60713">
      <c r="J60713" s="6" t="n"/>
    </row>
    <row r="60714">
      <c r="J60714" s="6" t="n"/>
    </row>
    <row r="60715">
      <c r="J60715" s="6" t="n"/>
    </row>
    <row r="60716">
      <c r="J60716" s="6" t="n"/>
    </row>
    <row r="60717">
      <c r="J60717" s="6" t="n"/>
    </row>
    <row r="60718">
      <c r="J60718" s="6" t="n"/>
    </row>
    <row r="60719">
      <c r="J60719" s="6" t="n"/>
    </row>
    <row r="60720">
      <c r="J60720" s="6" t="n"/>
    </row>
    <row r="60721">
      <c r="J60721" s="6" t="n"/>
    </row>
    <row r="60722">
      <c r="J60722" s="6" t="n"/>
    </row>
    <row r="60723">
      <c r="J60723" s="6" t="n"/>
    </row>
    <row r="60724">
      <c r="J60724" s="6" t="n"/>
    </row>
    <row r="60725">
      <c r="J60725" s="6" t="n"/>
    </row>
    <row r="60726">
      <c r="J60726" s="6" t="n"/>
    </row>
    <row r="60727">
      <c r="J60727" s="6" t="n"/>
    </row>
    <row r="60728">
      <c r="J60728" s="6" t="n"/>
    </row>
    <row r="60729">
      <c r="J60729" s="6" t="n"/>
    </row>
    <row r="60730">
      <c r="J60730" s="6" t="n"/>
    </row>
    <row r="60731">
      <c r="J60731" s="6" t="n"/>
    </row>
    <row r="60732">
      <c r="J60732" s="6" t="n"/>
    </row>
    <row r="60733">
      <c r="J60733" s="6" t="n"/>
    </row>
    <row r="60734">
      <c r="J60734" s="6" t="n"/>
    </row>
    <row r="60735">
      <c r="J60735" s="6" t="n"/>
    </row>
    <row r="60736">
      <c r="J60736" s="6" t="n"/>
    </row>
    <row r="60737">
      <c r="J60737" s="6" t="n"/>
    </row>
    <row r="60738">
      <c r="J60738" s="6" t="n"/>
    </row>
    <row r="60739">
      <c r="J60739" s="6" t="n"/>
    </row>
    <row r="60740">
      <c r="J60740" s="6" t="n"/>
    </row>
    <row r="60741">
      <c r="J60741" s="6" t="n"/>
    </row>
    <row r="60742">
      <c r="J60742" s="6" t="n"/>
    </row>
    <row r="60743">
      <c r="J60743" s="6" t="n"/>
    </row>
    <row r="60744">
      <c r="J60744" s="6" t="n"/>
    </row>
    <row r="60745">
      <c r="J60745" s="6" t="n"/>
    </row>
    <row r="60746">
      <c r="J60746" s="6" t="n"/>
    </row>
    <row r="60747">
      <c r="J60747" s="6" t="n"/>
    </row>
    <row r="60748">
      <c r="J60748" s="6" t="n"/>
    </row>
    <row r="60749">
      <c r="J60749" s="6" t="n"/>
    </row>
    <row r="60750">
      <c r="J60750" s="6" t="n"/>
    </row>
    <row r="60751">
      <c r="J60751" s="6" t="n"/>
    </row>
    <row r="60752">
      <c r="J60752" s="6" t="n"/>
    </row>
    <row r="60753">
      <c r="J60753" s="6" t="n"/>
    </row>
    <row r="60754">
      <c r="J60754" s="6" t="n"/>
    </row>
    <row r="60755">
      <c r="J60755" s="6" t="n"/>
    </row>
    <row r="60756">
      <c r="J60756" s="6" t="n"/>
    </row>
    <row r="60757">
      <c r="J60757" s="6" t="n"/>
    </row>
    <row r="60758">
      <c r="J60758" s="6" t="n"/>
    </row>
    <row r="60759">
      <c r="J60759" s="6" t="n"/>
    </row>
    <row r="60760">
      <c r="J60760" s="6" t="n"/>
    </row>
    <row r="60761">
      <c r="J60761" s="6" t="n"/>
    </row>
    <row r="60762">
      <c r="J60762" s="6" t="n"/>
    </row>
    <row r="60763">
      <c r="J60763" s="6" t="n"/>
    </row>
    <row r="60764">
      <c r="J60764" s="6" t="n"/>
    </row>
    <row r="60765">
      <c r="J60765" s="6" t="n"/>
    </row>
    <row r="60766">
      <c r="J60766" s="6" t="n"/>
    </row>
    <row r="60767">
      <c r="J60767" s="6" t="n"/>
    </row>
    <row r="60768">
      <c r="J60768" s="6" t="n"/>
    </row>
    <row r="60769">
      <c r="J60769" s="6" t="n"/>
    </row>
    <row r="60770">
      <c r="J60770" s="6" t="n"/>
    </row>
    <row r="60771">
      <c r="J60771" s="6" t="n"/>
    </row>
    <row r="60772">
      <c r="J60772" s="6" t="n"/>
    </row>
    <row r="60773">
      <c r="J60773" s="6" t="n"/>
    </row>
    <row r="60774">
      <c r="J60774" s="6" t="n"/>
    </row>
    <row r="60775">
      <c r="J60775" s="6" t="n"/>
    </row>
    <row r="60776">
      <c r="J60776" s="6" t="n"/>
    </row>
    <row r="60777">
      <c r="J60777" s="6" t="n"/>
    </row>
    <row r="60778">
      <c r="J60778" s="6" t="n"/>
    </row>
    <row r="60779">
      <c r="J60779" s="6" t="n"/>
    </row>
    <row r="60780">
      <c r="J60780" s="6" t="n"/>
    </row>
    <row r="60781">
      <c r="J60781" s="6" t="n"/>
    </row>
    <row r="60782">
      <c r="J60782" s="6" t="n"/>
    </row>
    <row r="60783">
      <c r="J60783" s="6" t="n"/>
    </row>
    <row r="60784">
      <c r="J60784" s="6" t="n"/>
    </row>
    <row r="60785">
      <c r="J60785" s="6" t="n"/>
    </row>
    <row r="60786">
      <c r="J60786" s="6" t="n"/>
    </row>
    <row r="60787">
      <c r="J60787" s="6" t="n"/>
    </row>
    <row r="60788">
      <c r="J60788" s="6" t="n"/>
    </row>
    <row r="60789">
      <c r="J60789" s="6" t="n"/>
    </row>
    <row r="60790">
      <c r="J60790" s="6" t="n"/>
    </row>
    <row r="60791">
      <c r="J60791" s="6" t="n"/>
    </row>
    <row r="60792">
      <c r="J60792" s="6" t="n"/>
    </row>
    <row r="60793">
      <c r="J60793" s="6" t="n"/>
    </row>
    <row r="60794">
      <c r="J60794" s="6" t="n"/>
    </row>
    <row r="60795">
      <c r="J60795" s="6" t="n"/>
    </row>
    <row r="60796">
      <c r="J60796" s="6" t="n"/>
    </row>
    <row r="60797">
      <c r="J60797" s="6" t="n"/>
    </row>
    <row r="60798">
      <c r="J60798" s="6" t="n"/>
    </row>
    <row r="60799">
      <c r="J60799" s="6" t="n"/>
    </row>
    <row r="60800">
      <c r="J60800" s="6" t="n"/>
    </row>
    <row r="60801">
      <c r="J60801" s="6" t="n"/>
    </row>
    <row r="60802">
      <c r="J60802" s="6" t="n"/>
    </row>
    <row r="60803">
      <c r="J60803" s="6" t="n"/>
    </row>
    <row r="60804">
      <c r="J60804" s="6" t="n"/>
    </row>
    <row r="60805">
      <c r="J60805" s="6" t="n"/>
    </row>
    <row r="60806">
      <c r="J60806" s="6" t="n"/>
    </row>
    <row r="60807">
      <c r="J60807" s="6" t="n"/>
    </row>
    <row r="60808">
      <c r="J60808" s="6" t="n"/>
    </row>
    <row r="60809">
      <c r="J60809" s="6" t="n"/>
    </row>
    <row r="60810">
      <c r="J60810" s="6" t="n"/>
    </row>
    <row r="60811">
      <c r="J60811" s="6" t="n"/>
    </row>
    <row r="60812">
      <c r="J60812" s="6" t="n"/>
    </row>
    <row r="60813">
      <c r="J60813" s="6" t="n"/>
    </row>
    <row r="60814">
      <c r="J60814" s="6" t="n"/>
    </row>
    <row r="60815">
      <c r="J60815" s="6" t="n"/>
    </row>
    <row r="60816">
      <c r="J60816" s="6" t="n"/>
    </row>
    <row r="60817">
      <c r="J60817" s="6" t="n"/>
    </row>
    <row r="60818">
      <c r="J60818" s="6" t="n"/>
    </row>
    <row r="60819">
      <c r="J60819" s="6" t="n"/>
    </row>
    <row r="60820">
      <c r="J60820" s="6" t="n"/>
    </row>
    <row r="60821">
      <c r="J60821" s="6" t="n"/>
    </row>
    <row r="60822">
      <c r="J60822" s="6" t="n"/>
    </row>
    <row r="60823">
      <c r="J60823" s="6" t="n"/>
    </row>
    <row r="60824">
      <c r="J60824" s="6" t="n"/>
    </row>
    <row r="60825">
      <c r="J60825" s="6" t="n"/>
    </row>
    <row r="60826">
      <c r="J60826" s="6" t="n"/>
    </row>
    <row r="60827">
      <c r="J60827" s="6" t="n"/>
    </row>
    <row r="60828">
      <c r="J60828" s="6" t="n"/>
    </row>
    <row r="60829">
      <c r="J60829" s="6" t="n"/>
    </row>
    <row r="60830">
      <c r="J60830" s="6" t="n"/>
    </row>
    <row r="60831">
      <c r="J60831" s="6" t="n"/>
    </row>
    <row r="60832">
      <c r="J60832" s="6" t="n"/>
    </row>
    <row r="60833">
      <c r="J60833" s="6" t="n"/>
    </row>
    <row r="60834">
      <c r="J60834" s="6" t="n"/>
    </row>
    <row r="60835">
      <c r="J60835" s="6" t="n"/>
    </row>
    <row r="60836">
      <c r="J60836" s="6" t="n"/>
    </row>
    <row r="60837">
      <c r="J60837" s="6" t="n"/>
    </row>
    <row r="60838">
      <c r="J60838" s="6" t="n"/>
    </row>
    <row r="60839">
      <c r="J60839" s="6" t="n"/>
    </row>
    <row r="60840">
      <c r="J60840" s="6" t="n"/>
    </row>
    <row r="60841">
      <c r="J60841" s="6" t="n"/>
    </row>
    <row r="60842">
      <c r="J60842" s="6" t="n"/>
    </row>
    <row r="60843">
      <c r="J60843" s="6" t="n"/>
    </row>
    <row r="60844">
      <c r="J60844" s="6" t="n"/>
    </row>
    <row r="60845">
      <c r="J60845" s="6" t="n"/>
    </row>
    <row r="60846">
      <c r="J60846" s="6" t="n"/>
    </row>
    <row r="60847">
      <c r="J60847" s="6" t="n"/>
    </row>
    <row r="60848">
      <c r="J60848" s="6" t="n"/>
    </row>
    <row r="60849">
      <c r="J60849" s="6" t="n"/>
    </row>
    <row r="60850">
      <c r="J60850" s="6" t="n"/>
    </row>
    <row r="60851">
      <c r="J60851" s="6" t="n"/>
    </row>
    <row r="60852">
      <c r="J60852" s="6" t="n"/>
    </row>
    <row r="60853">
      <c r="J60853" s="6" t="n"/>
    </row>
    <row r="60854">
      <c r="J60854" s="6" t="n"/>
    </row>
    <row r="60855">
      <c r="J60855" s="6" t="n"/>
    </row>
    <row r="60856">
      <c r="J60856" s="6" t="n"/>
    </row>
    <row r="60857">
      <c r="J60857" s="6" t="n"/>
    </row>
    <row r="60858">
      <c r="J60858" s="6" t="n"/>
    </row>
    <row r="60859">
      <c r="J60859" s="6" t="n"/>
    </row>
    <row r="60860">
      <c r="J60860" s="6" t="n"/>
    </row>
    <row r="60861">
      <c r="J60861" s="6" t="n"/>
    </row>
    <row r="60862">
      <c r="J60862" s="6" t="n"/>
    </row>
    <row r="60863">
      <c r="J60863" s="6" t="n"/>
    </row>
    <row r="60864">
      <c r="J60864" s="6" t="n"/>
    </row>
    <row r="60865">
      <c r="J60865" s="6" t="n"/>
    </row>
    <row r="60866">
      <c r="J60866" s="6" t="n"/>
    </row>
    <row r="60867">
      <c r="J60867" s="6" t="n"/>
    </row>
    <row r="60868">
      <c r="J60868" s="6" t="n"/>
    </row>
    <row r="60869">
      <c r="J60869" s="6" t="n"/>
    </row>
    <row r="60870">
      <c r="J60870" s="6" t="n"/>
    </row>
    <row r="60871">
      <c r="J60871" s="6" t="n"/>
    </row>
    <row r="60872">
      <c r="J60872" s="6" t="n"/>
    </row>
    <row r="60873">
      <c r="J60873" s="6" t="n"/>
    </row>
    <row r="60874">
      <c r="J60874" s="6" t="n"/>
    </row>
    <row r="60875">
      <c r="J60875" s="6" t="n"/>
    </row>
    <row r="60876">
      <c r="J60876" s="6" t="n"/>
    </row>
    <row r="60877">
      <c r="J60877" s="6" t="n"/>
    </row>
    <row r="60878">
      <c r="J60878" s="6" t="n"/>
    </row>
    <row r="60879">
      <c r="J60879" s="6" t="n"/>
    </row>
    <row r="60880">
      <c r="J60880" s="6" t="n"/>
    </row>
    <row r="60881">
      <c r="J60881" s="6" t="n"/>
    </row>
    <row r="60882">
      <c r="J60882" s="6" t="n"/>
    </row>
    <row r="60883">
      <c r="J60883" s="6" t="n"/>
    </row>
    <row r="60884">
      <c r="J60884" s="6" t="n"/>
    </row>
    <row r="60885">
      <c r="J60885" s="6" t="n"/>
    </row>
    <row r="60886">
      <c r="J60886" s="6" t="n"/>
    </row>
    <row r="60887">
      <c r="J60887" s="6" t="n"/>
    </row>
    <row r="60888">
      <c r="J60888" s="6" t="n"/>
    </row>
    <row r="60889">
      <c r="J60889" s="6" t="n"/>
    </row>
    <row r="60890">
      <c r="J60890" s="6" t="n"/>
    </row>
    <row r="60891">
      <c r="J60891" s="6" t="n"/>
    </row>
    <row r="60892">
      <c r="J60892" s="6" t="n"/>
    </row>
    <row r="60893">
      <c r="J60893" s="6" t="n"/>
    </row>
    <row r="60894">
      <c r="J60894" s="6" t="n"/>
    </row>
    <row r="60895">
      <c r="J60895" s="6" t="n"/>
    </row>
    <row r="60896">
      <c r="J60896" s="6" t="n"/>
    </row>
    <row r="60897">
      <c r="J60897" s="6" t="n"/>
    </row>
    <row r="60898">
      <c r="J60898" s="6" t="n"/>
    </row>
    <row r="60899">
      <c r="J60899" s="6" t="n"/>
    </row>
    <row r="60900">
      <c r="J60900" s="6" t="n"/>
    </row>
    <row r="60901">
      <c r="J60901" s="6" t="n"/>
    </row>
    <row r="60902">
      <c r="J60902" s="6" t="n"/>
    </row>
    <row r="60903">
      <c r="J60903" s="6" t="n"/>
    </row>
    <row r="60904">
      <c r="J60904" s="6" t="n"/>
    </row>
    <row r="60905">
      <c r="J60905" s="6" t="n"/>
    </row>
    <row r="60906">
      <c r="J60906" s="6" t="n"/>
    </row>
    <row r="60907">
      <c r="J60907" s="6" t="n"/>
    </row>
    <row r="60908">
      <c r="J60908" s="6" t="n"/>
    </row>
    <row r="60909">
      <c r="J60909" s="6" t="n"/>
    </row>
    <row r="60910">
      <c r="J60910" s="6" t="n"/>
    </row>
    <row r="60911">
      <c r="J60911" s="6" t="n"/>
    </row>
    <row r="60912">
      <c r="J60912" s="6" t="n"/>
    </row>
    <row r="60913">
      <c r="J60913" s="6" t="n"/>
    </row>
    <row r="60914">
      <c r="J60914" s="6" t="n"/>
    </row>
    <row r="60915">
      <c r="J60915" s="6" t="n"/>
    </row>
    <row r="60916">
      <c r="J60916" s="6" t="n"/>
    </row>
    <row r="60917">
      <c r="J60917" s="6" t="n"/>
    </row>
    <row r="60918">
      <c r="J60918" s="6" t="n"/>
    </row>
    <row r="60919">
      <c r="J60919" s="6" t="n"/>
    </row>
    <row r="60920">
      <c r="J60920" s="6" t="n"/>
    </row>
    <row r="60921">
      <c r="J60921" s="6" t="n"/>
    </row>
    <row r="60922">
      <c r="J60922" s="6" t="n"/>
    </row>
    <row r="60923">
      <c r="J60923" s="6" t="n"/>
    </row>
    <row r="60924">
      <c r="J60924" s="6" t="n"/>
    </row>
    <row r="60925">
      <c r="J60925" s="6" t="n"/>
    </row>
    <row r="60926">
      <c r="J60926" s="6" t="n"/>
    </row>
    <row r="60927">
      <c r="J60927" s="6" t="n"/>
    </row>
    <row r="60928">
      <c r="J60928" s="6" t="n"/>
    </row>
    <row r="60929">
      <c r="J60929" s="6" t="n"/>
    </row>
    <row r="60930">
      <c r="J60930" s="6" t="n"/>
    </row>
    <row r="60931">
      <c r="J60931" s="6" t="n"/>
    </row>
    <row r="60932">
      <c r="J60932" s="6" t="n"/>
    </row>
    <row r="60933">
      <c r="J60933" s="6" t="n"/>
    </row>
    <row r="60934">
      <c r="J60934" s="6" t="n"/>
    </row>
    <row r="60935">
      <c r="J60935" s="6" t="n"/>
    </row>
    <row r="60936">
      <c r="J60936" s="6" t="n"/>
    </row>
    <row r="60937">
      <c r="J60937" s="6" t="n"/>
    </row>
    <row r="60938">
      <c r="J60938" s="6" t="n"/>
    </row>
    <row r="60939">
      <c r="J60939" s="6" t="n"/>
    </row>
    <row r="60940">
      <c r="J60940" s="6" t="n"/>
    </row>
    <row r="60941">
      <c r="J60941" s="6" t="n"/>
    </row>
    <row r="60942">
      <c r="J60942" s="6" t="n"/>
    </row>
    <row r="60943">
      <c r="J60943" s="6" t="n"/>
    </row>
    <row r="60944">
      <c r="J60944" s="6" t="n"/>
    </row>
    <row r="60945">
      <c r="J60945" s="6" t="n"/>
    </row>
    <row r="60946">
      <c r="J60946" s="6" t="n"/>
    </row>
    <row r="60947">
      <c r="J60947" s="6" t="n"/>
    </row>
    <row r="60948">
      <c r="J60948" s="6" t="n"/>
    </row>
    <row r="60949">
      <c r="J60949" s="6" t="n"/>
    </row>
    <row r="60950">
      <c r="J60950" s="6" t="n"/>
    </row>
    <row r="60951">
      <c r="J60951" s="6" t="n"/>
    </row>
    <row r="60952">
      <c r="J60952" s="6" t="n"/>
    </row>
    <row r="60953">
      <c r="J60953" s="6" t="n"/>
    </row>
    <row r="60954">
      <c r="J60954" s="6" t="n"/>
    </row>
    <row r="60955">
      <c r="J60955" s="6" t="n"/>
    </row>
    <row r="60956">
      <c r="J60956" s="6" t="n"/>
    </row>
    <row r="60957">
      <c r="J60957" s="6" t="n"/>
    </row>
    <row r="60958">
      <c r="J60958" s="6" t="n"/>
    </row>
    <row r="60959">
      <c r="J60959" s="6" t="n"/>
    </row>
    <row r="60960">
      <c r="J60960" s="6" t="n"/>
    </row>
    <row r="60961">
      <c r="J60961" s="6" t="n"/>
    </row>
    <row r="60962">
      <c r="J60962" s="6" t="n"/>
    </row>
    <row r="60963">
      <c r="J60963" s="6" t="n"/>
    </row>
    <row r="60964">
      <c r="J60964" s="6" t="n"/>
    </row>
    <row r="60965">
      <c r="J60965" s="6" t="n"/>
    </row>
    <row r="60966">
      <c r="J60966" s="6" t="n"/>
    </row>
    <row r="60967">
      <c r="J60967" s="6" t="n"/>
    </row>
    <row r="60968">
      <c r="J60968" s="6" t="n"/>
    </row>
    <row r="60969">
      <c r="J60969" s="6" t="n"/>
    </row>
    <row r="60970">
      <c r="J60970" s="6" t="n"/>
    </row>
    <row r="60971">
      <c r="J60971" s="6" t="n"/>
    </row>
    <row r="60972">
      <c r="J60972" s="6" t="n"/>
    </row>
    <row r="60973">
      <c r="J60973" s="6" t="n"/>
    </row>
    <row r="60974">
      <c r="J60974" s="6" t="n"/>
    </row>
    <row r="60975">
      <c r="J60975" s="6" t="n"/>
    </row>
    <row r="60976">
      <c r="J60976" s="6" t="n"/>
    </row>
    <row r="60977">
      <c r="J60977" s="6" t="n"/>
    </row>
    <row r="60978">
      <c r="J60978" s="6" t="n"/>
    </row>
    <row r="60979">
      <c r="J60979" s="6" t="n"/>
    </row>
    <row r="60980">
      <c r="J60980" s="6" t="n"/>
    </row>
    <row r="60981">
      <c r="J60981" s="6" t="n"/>
    </row>
    <row r="60982">
      <c r="J60982" s="6" t="n"/>
    </row>
    <row r="60983">
      <c r="J60983" s="6" t="n"/>
    </row>
    <row r="60984">
      <c r="J60984" s="6" t="n"/>
    </row>
    <row r="60985">
      <c r="J60985" s="6" t="n"/>
    </row>
    <row r="60986">
      <c r="J60986" s="6" t="n"/>
    </row>
    <row r="60987">
      <c r="J60987" s="6" t="n"/>
    </row>
    <row r="60988">
      <c r="J60988" s="6" t="n"/>
    </row>
    <row r="60989">
      <c r="J60989" s="6" t="n"/>
    </row>
    <row r="60990">
      <c r="J60990" s="6" t="n"/>
    </row>
    <row r="60991">
      <c r="J60991" s="6" t="n"/>
    </row>
    <row r="60992">
      <c r="J60992" s="6" t="n"/>
    </row>
    <row r="60993">
      <c r="J60993" s="6" t="n"/>
    </row>
    <row r="60994">
      <c r="J60994" s="6" t="n"/>
    </row>
    <row r="60995">
      <c r="J60995" s="6" t="n"/>
    </row>
    <row r="60996">
      <c r="J60996" s="6" t="n"/>
    </row>
    <row r="60997">
      <c r="J60997" s="6" t="n"/>
    </row>
    <row r="60998">
      <c r="J60998" s="6" t="n"/>
    </row>
    <row r="60999">
      <c r="J60999" s="6" t="n"/>
    </row>
    <row r="61000">
      <c r="J61000" s="6" t="n"/>
    </row>
    <row r="61001">
      <c r="J61001" s="6" t="n"/>
    </row>
    <row r="61002">
      <c r="J61002" s="6" t="n"/>
    </row>
    <row r="61003">
      <c r="J61003" s="6" t="n"/>
    </row>
    <row r="61004">
      <c r="J61004" s="6" t="n"/>
    </row>
    <row r="61005">
      <c r="J61005" s="6" t="n"/>
    </row>
    <row r="61006">
      <c r="J61006" s="6" t="n"/>
    </row>
    <row r="61007">
      <c r="J61007" s="6" t="n"/>
    </row>
    <row r="61008">
      <c r="J61008" s="6" t="n"/>
    </row>
    <row r="61009">
      <c r="J61009" s="6" t="n"/>
    </row>
    <row r="61010">
      <c r="J61010" s="6" t="n"/>
    </row>
    <row r="61011">
      <c r="J61011" s="6" t="n"/>
    </row>
    <row r="61012">
      <c r="J61012" s="6" t="n"/>
    </row>
    <row r="61013">
      <c r="J61013" s="6" t="n"/>
    </row>
    <row r="61014">
      <c r="J61014" s="6" t="n"/>
    </row>
    <row r="61015">
      <c r="J61015" s="6" t="n"/>
    </row>
    <row r="61016">
      <c r="J61016" s="6" t="n"/>
    </row>
    <row r="61017">
      <c r="J61017" s="6" t="n"/>
    </row>
    <row r="61018">
      <c r="J61018" s="6" t="n"/>
    </row>
    <row r="61019">
      <c r="J61019" s="6" t="n"/>
    </row>
    <row r="61020">
      <c r="J61020" s="6" t="n"/>
    </row>
    <row r="61021">
      <c r="J61021" s="6" t="n"/>
    </row>
    <row r="61022">
      <c r="J61022" s="6" t="n"/>
    </row>
    <row r="61023">
      <c r="J61023" s="6" t="n"/>
    </row>
    <row r="61024">
      <c r="J61024" s="6" t="n"/>
    </row>
    <row r="61025">
      <c r="J61025" s="6" t="n"/>
    </row>
    <row r="61026">
      <c r="J61026" s="6" t="n"/>
    </row>
    <row r="61027">
      <c r="J61027" s="6" t="n"/>
    </row>
    <row r="61028">
      <c r="J61028" s="6" t="n"/>
    </row>
    <row r="61029">
      <c r="J61029" s="6" t="n"/>
    </row>
    <row r="61030">
      <c r="J61030" s="6" t="n"/>
    </row>
    <row r="61031">
      <c r="J61031" s="6" t="n"/>
    </row>
    <row r="61032">
      <c r="J61032" s="6" t="n"/>
    </row>
    <row r="61033">
      <c r="J61033" s="6" t="n"/>
    </row>
    <row r="61034">
      <c r="J61034" s="6" t="n"/>
    </row>
    <row r="61035">
      <c r="J61035" s="6" t="n"/>
    </row>
    <row r="61036">
      <c r="J61036" s="6" t="n"/>
    </row>
    <row r="61037">
      <c r="J61037" s="6" t="n"/>
    </row>
    <row r="61038">
      <c r="J61038" s="6" t="n"/>
    </row>
    <row r="61039">
      <c r="J61039" s="6" t="n"/>
    </row>
    <row r="61040">
      <c r="J61040" s="6" t="n"/>
    </row>
    <row r="61041">
      <c r="J61041" s="6" t="n"/>
    </row>
    <row r="61042">
      <c r="J61042" s="6" t="n"/>
    </row>
    <row r="61043">
      <c r="J61043" s="6" t="n"/>
    </row>
    <row r="61044">
      <c r="J61044" s="6" t="n"/>
    </row>
    <row r="61045">
      <c r="J61045" s="6" t="n"/>
    </row>
    <row r="61046">
      <c r="J61046" s="6" t="n"/>
    </row>
    <row r="61047">
      <c r="J61047" s="6" t="n"/>
    </row>
    <row r="61048">
      <c r="J61048" s="6" t="n"/>
    </row>
    <row r="61049">
      <c r="J61049" s="6" t="n"/>
    </row>
    <row r="61050">
      <c r="J61050" s="6" t="n"/>
    </row>
    <row r="61051">
      <c r="J61051" s="6" t="n"/>
    </row>
    <row r="61052">
      <c r="J61052" s="6" t="n"/>
    </row>
    <row r="61053">
      <c r="J61053" s="6" t="n"/>
    </row>
    <row r="61054">
      <c r="J61054" s="6" t="n"/>
    </row>
    <row r="61055">
      <c r="J61055" s="6" t="n"/>
    </row>
    <row r="61056">
      <c r="J61056" s="6" t="n"/>
    </row>
    <row r="61057">
      <c r="J61057" s="6" t="n"/>
    </row>
    <row r="61058">
      <c r="J61058" s="6" t="n"/>
    </row>
    <row r="61059">
      <c r="J61059" s="6" t="n"/>
    </row>
    <row r="61060">
      <c r="J61060" s="6" t="n"/>
    </row>
    <row r="61061">
      <c r="J61061" s="6" t="n"/>
    </row>
    <row r="61062">
      <c r="J61062" s="6" t="n"/>
    </row>
    <row r="61063">
      <c r="J61063" s="6" t="n"/>
    </row>
    <row r="61064">
      <c r="J61064" s="6" t="n"/>
    </row>
    <row r="61065">
      <c r="J61065" s="6" t="n"/>
    </row>
    <row r="61066">
      <c r="J61066" s="6" t="n"/>
    </row>
    <row r="61067">
      <c r="J61067" s="6" t="n"/>
    </row>
    <row r="61068">
      <c r="J61068" s="6" t="n"/>
    </row>
    <row r="61069">
      <c r="J61069" s="6" t="n"/>
    </row>
    <row r="61070">
      <c r="J61070" s="6" t="n"/>
    </row>
    <row r="61071">
      <c r="J61071" s="6" t="n"/>
    </row>
    <row r="61072">
      <c r="J61072" s="6" t="n"/>
    </row>
    <row r="61073">
      <c r="J61073" s="6" t="n"/>
    </row>
    <row r="61074">
      <c r="J61074" s="6" t="n"/>
    </row>
    <row r="61075">
      <c r="J61075" s="6" t="n"/>
    </row>
    <row r="61076">
      <c r="J61076" s="6" t="n"/>
    </row>
    <row r="61077">
      <c r="J61077" s="6" t="n"/>
    </row>
    <row r="61078">
      <c r="J61078" s="6" t="n"/>
    </row>
    <row r="61079">
      <c r="J61079" s="6" t="n"/>
    </row>
    <row r="61080">
      <c r="J61080" s="6" t="n"/>
    </row>
    <row r="61081">
      <c r="J61081" s="6" t="n"/>
    </row>
    <row r="61082">
      <c r="J61082" s="6" t="n"/>
    </row>
    <row r="61083">
      <c r="J61083" s="6" t="n"/>
    </row>
    <row r="61084">
      <c r="J61084" s="6" t="n"/>
    </row>
    <row r="61085">
      <c r="J61085" s="6" t="n"/>
    </row>
    <row r="61086">
      <c r="J61086" s="6" t="n"/>
    </row>
    <row r="61087">
      <c r="J61087" s="6" t="n"/>
    </row>
    <row r="61088">
      <c r="J61088" s="6" t="n"/>
    </row>
    <row r="61089">
      <c r="J61089" s="6" t="n"/>
    </row>
    <row r="61090">
      <c r="J61090" s="6" t="n"/>
    </row>
    <row r="61091">
      <c r="J61091" s="6" t="n"/>
    </row>
    <row r="61092">
      <c r="J61092" s="6" t="n"/>
    </row>
    <row r="61093">
      <c r="J61093" s="6" t="n"/>
    </row>
    <row r="61094">
      <c r="J61094" s="6" t="n"/>
    </row>
    <row r="61095">
      <c r="J61095" s="6" t="n"/>
    </row>
    <row r="61096">
      <c r="J61096" s="6" t="n"/>
    </row>
    <row r="61097">
      <c r="J61097" s="6" t="n"/>
    </row>
    <row r="61098">
      <c r="J61098" s="6" t="n"/>
    </row>
    <row r="61099">
      <c r="J61099" s="6" t="n"/>
    </row>
    <row r="61100">
      <c r="J61100" s="6" t="n"/>
    </row>
    <row r="61101">
      <c r="J61101" s="6" t="n"/>
    </row>
    <row r="61102">
      <c r="J61102" s="6" t="n"/>
    </row>
    <row r="61103">
      <c r="J61103" s="6" t="n"/>
    </row>
    <row r="61104">
      <c r="J61104" s="6" t="n"/>
    </row>
    <row r="61105">
      <c r="J61105" s="6" t="n"/>
    </row>
    <row r="61106">
      <c r="J61106" s="6" t="n"/>
    </row>
    <row r="61107">
      <c r="J61107" s="6" t="n"/>
    </row>
    <row r="61108">
      <c r="J61108" s="6" t="n"/>
    </row>
    <row r="61109">
      <c r="J61109" s="6" t="n"/>
    </row>
    <row r="61110">
      <c r="J61110" s="6" t="n"/>
    </row>
    <row r="61111">
      <c r="J61111" s="6" t="n"/>
    </row>
    <row r="61112">
      <c r="J61112" s="6" t="n"/>
    </row>
    <row r="61113">
      <c r="J61113" s="6" t="n"/>
    </row>
    <row r="61114">
      <c r="J61114" s="6" t="n"/>
    </row>
    <row r="61115">
      <c r="J61115" s="6" t="n"/>
    </row>
    <row r="61116">
      <c r="J61116" s="6" t="n"/>
    </row>
    <row r="61117">
      <c r="J61117" s="6" t="n"/>
    </row>
    <row r="61118">
      <c r="J61118" s="6" t="n"/>
    </row>
    <row r="61119">
      <c r="J61119" s="6" t="n"/>
    </row>
    <row r="61120">
      <c r="J61120" s="6" t="n"/>
    </row>
    <row r="61121">
      <c r="J61121" s="6" t="n"/>
    </row>
    <row r="61122">
      <c r="J61122" s="6" t="n"/>
    </row>
    <row r="61123">
      <c r="J61123" s="6" t="n"/>
    </row>
    <row r="61124">
      <c r="J61124" s="6" t="n"/>
    </row>
    <row r="61125">
      <c r="J61125" s="6" t="n"/>
    </row>
    <row r="61126">
      <c r="J61126" s="6" t="n"/>
    </row>
    <row r="61127">
      <c r="J61127" s="6" t="n"/>
    </row>
    <row r="61128">
      <c r="J61128" s="6" t="n"/>
    </row>
    <row r="61129">
      <c r="J61129" s="6" t="n"/>
    </row>
    <row r="61130">
      <c r="J61130" s="6" t="n"/>
    </row>
    <row r="61131">
      <c r="J61131" s="6" t="n"/>
    </row>
    <row r="61132">
      <c r="J61132" s="6" t="n"/>
    </row>
    <row r="61133">
      <c r="J61133" s="6" t="n"/>
    </row>
    <row r="61134">
      <c r="J61134" s="6" t="n"/>
    </row>
    <row r="61135">
      <c r="J61135" s="6" t="n"/>
    </row>
    <row r="61136">
      <c r="J61136" s="6" t="n"/>
    </row>
    <row r="61137">
      <c r="J61137" s="6" t="n"/>
    </row>
    <row r="61138">
      <c r="J61138" s="6" t="n"/>
    </row>
    <row r="61139">
      <c r="J61139" s="6" t="n"/>
    </row>
    <row r="61140">
      <c r="J61140" s="6" t="n"/>
    </row>
    <row r="61141">
      <c r="J61141" s="6" t="n"/>
    </row>
    <row r="61142">
      <c r="J61142" s="6" t="n"/>
    </row>
    <row r="61143">
      <c r="J61143" s="6" t="n"/>
    </row>
    <row r="61144">
      <c r="J61144" s="6" t="n"/>
    </row>
    <row r="61145">
      <c r="J61145" s="6" t="n"/>
    </row>
    <row r="61146">
      <c r="J61146" s="6" t="n"/>
    </row>
    <row r="61147">
      <c r="J61147" s="6" t="n"/>
    </row>
    <row r="61148">
      <c r="J61148" s="6" t="n"/>
    </row>
    <row r="61149">
      <c r="J61149" s="6" t="n"/>
    </row>
    <row r="61150">
      <c r="J61150" s="6" t="n"/>
    </row>
    <row r="61151">
      <c r="J61151" s="6" t="n"/>
    </row>
    <row r="61152">
      <c r="J61152" s="6" t="n"/>
    </row>
    <row r="61153">
      <c r="J61153" s="6" t="n"/>
    </row>
    <row r="61154">
      <c r="J61154" s="6" t="n"/>
    </row>
    <row r="61155">
      <c r="J61155" s="6" t="n"/>
    </row>
    <row r="61156">
      <c r="J61156" s="6" t="n"/>
    </row>
    <row r="61157">
      <c r="J61157" s="6" t="n"/>
    </row>
    <row r="61158">
      <c r="J61158" s="6" t="n"/>
    </row>
    <row r="61159">
      <c r="J61159" s="6" t="n"/>
    </row>
    <row r="61160">
      <c r="J61160" s="6" t="n"/>
    </row>
    <row r="61161">
      <c r="J61161" s="6" t="n"/>
    </row>
    <row r="61162">
      <c r="J61162" s="6" t="n"/>
    </row>
    <row r="61163">
      <c r="J61163" s="6" t="n"/>
    </row>
    <row r="61164">
      <c r="J61164" s="6" t="n"/>
    </row>
    <row r="61165">
      <c r="J61165" s="6" t="n"/>
    </row>
    <row r="61166">
      <c r="J61166" s="6" t="n"/>
    </row>
    <row r="61167">
      <c r="J61167" s="6" t="n"/>
    </row>
    <row r="61168">
      <c r="J61168" s="6" t="n"/>
    </row>
    <row r="61169">
      <c r="J61169" s="6" t="n"/>
    </row>
    <row r="61170">
      <c r="J61170" s="6" t="n"/>
    </row>
    <row r="61171">
      <c r="J61171" s="6" t="n"/>
    </row>
    <row r="61172">
      <c r="J61172" s="6" t="n"/>
    </row>
    <row r="61173">
      <c r="J61173" s="6" t="n"/>
    </row>
    <row r="61174">
      <c r="J61174" s="6" t="n"/>
    </row>
    <row r="61175">
      <c r="J61175" s="6" t="n"/>
    </row>
    <row r="61176">
      <c r="J61176" s="6" t="n"/>
    </row>
    <row r="61177">
      <c r="J61177" s="6" t="n"/>
    </row>
    <row r="61178">
      <c r="J61178" s="6" t="n"/>
    </row>
    <row r="61179">
      <c r="J61179" s="6" t="n"/>
    </row>
    <row r="61180">
      <c r="J61180" s="6" t="n"/>
    </row>
    <row r="61181">
      <c r="J61181" s="6" t="n"/>
    </row>
    <row r="61182">
      <c r="J61182" s="6" t="n"/>
    </row>
    <row r="61183">
      <c r="J61183" s="6" t="n"/>
    </row>
    <row r="61184">
      <c r="J61184" s="6" t="n"/>
    </row>
    <row r="61185">
      <c r="J61185" s="6" t="n"/>
    </row>
    <row r="61186">
      <c r="J61186" s="6" t="n"/>
    </row>
    <row r="61187">
      <c r="J61187" s="6" t="n"/>
    </row>
    <row r="61188">
      <c r="J61188" s="6" t="n"/>
    </row>
    <row r="61189">
      <c r="J61189" s="6" t="n"/>
    </row>
    <row r="61190">
      <c r="J61190" s="6" t="n"/>
    </row>
    <row r="61191">
      <c r="J61191" s="6" t="n"/>
    </row>
    <row r="61192">
      <c r="J61192" s="6" t="n"/>
    </row>
    <row r="61193">
      <c r="J61193" s="6" t="n"/>
    </row>
    <row r="61194">
      <c r="J61194" s="6" t="n"/>
    </row>
    <row r="61195">
      <c r="J61195" s="6" t="n"/>
    </row>
    <row r="61196">
      <c r="J61196" s="6" t="n"/>
    </row>
    <row r="61197">
      <c r="J61197" s="6" t="n"/>
    </row>
    <row r="61198">
      <c r="J61198" s="6" t="n"/>
    </row>
    <row r="61199">
      <c r="J61199" s="6" t="n"/>
    </row>
    <row r="61200">
      <c r="J61200" s="6" t="n"/>
    </row>
    <row r="61201">
      <c r="J61201" s="6" t="n"/>
    </row>
    <row r="61202">
      <c r="J61202" s="6" t="n"/>
    </row>
    <row r="61203">
      <c r="J61203" s="6" t="n"/>
    </row>
    <row r="61204">
      <c r="J61204" s="6" t="n"/>
    </row>
    <row r="61205">
      <c r="J61205" s="6" t="n"/>
    </row>
    <row r="61206">
      <c r="J61206" s="6" t="n"/>
    </row>
    <row r="61207">
      <c r="J61207" s="6" t="n"/>
    </row>
    <row r="61208">
      <c r="J61208" s="6" t="n"/>
    </row>
    <row r="61209">
      <c r="J61209" s="6" t="n"/>
    </row>
    <row r="61210">
      <c r="J61210" s="6" t="n"/>
    </row>
    <row r="61211">
      <c r="J61211" s="6" t="n"/>
    </row>
    <row r="61212">
      <c r="J61212" s="6" t="n"/>
    </row>
    <row r="61213">
      <c r="J61213" s="6" t="n"/>
    </row>
    <row r="61214">
      <c r="J61214" s="6" t="n"/>
    </row>
    <row r="61215">
      <c r="J61215" s="6" t="n"/>
    </row>
    <row r="61216">
      <c r="J61216" s="6" t="n"/>
    </row>
    <row r="61217">
      <c r="J61217" s="6" t="n"/>
    </row>
    <row r="61218">
      <c r="J61218" s="6" t="n"/>
    </row>
    <row r="61219">
      <c r="J61219" s="6" t="n"/>
    </row>
    <row r="61220">
      <c r="J61220" s="6" t="n"/>
    </row>
    <row r="61221">
      <c r="J61221" s="6" t="n"/>
    </row>
    <row r="61222">
      <c r="J61222" s="6" t="n"/>
    </row>
    <row r="61223">
      <c r="J61223" s="6" t="n"/>
    </row>
    <row r="61224">
      <c r="J61224" s="6" t="n"/>
    </row>
    <row r="61225">
      <c r="J61225" s="6" t="n"/>
    </row>
    <row r="61226">
      <c r="J61226" s="6" t="n"/>
    </row>
    <row r="61227">
      <c r="J61227" s="6" t="n"/>
    </row>
    <row r="61228">
      <c r="J61228" s="6" t="n"/>
    </row>
    <row r="61229">
      <c r="J61229" s="6" t="n"/>
    </row>
    <row r="61230">
      <c r="J61230" s="6" t="n"/>
    </row>
    <row r="61231">
      <c r="J61231" s="6" t="n"/>
    </row>
    <row r="61232">
      <c r="J61232" s="6" t="n"/>
    </row>
    <row r="61233">
      <c r="J61233" s="6" t="n"/>
    </row>
    <row r="61234">
      <c r="J61234" s="6" t="n"/>
    </row>
    <row r="61235">
      <c r="J61235" s="6" t="n"/>
    </row>
    <row r="61236">
      <c r="J61236" s="6" t="n"/>
    </row>
    <row r="61237">
      <c r="J61237" s="6" t="n"/>
    </row>
    <row r="61238">
      <c r="J61238" s="6" t="n"/>
    </row>
    <row r="61239">
      <c r="J61239" s="6" t="n"/>
    </row>
    <row r="61240">
      <c r="J61240" s="6" t="n"/>
    </row>
    <row r="61241">
      <c r="J61241" s="6" t="n"/>
    </row>
    <row r="61242">
      <c r="J61242" s="6" t="n"/>
    </row>
    <row r="61243">
      <c r="J61243" s="6" t="n"/>
    </row>
    <row r="61244">
      <c r="J61244" s="6" t="n"/>
    </row>
    <row r="61245">
      <c r="J61245" s="6" t="n"/>
    </row>
    <row r="61246">
      <c r="J61246" s="6" t="n"/>
    </row>
    <row r="61247">
      <c r="J61247" s="6" t="n"/>
    </row>
    <row r="61248">
      <c r="J61248" s="6" t="n"/>
    </row>
    <row r="61249">
      <c r="J61249" s="6" t="n"/>
    </row>
    <row r="61250">
      <c r="J61250" s="6" t="n"/>
    </row>
    <row r="61251">
      <c r="J61251" s="6" t="n"/>
    </row>
    <row r="61252">
      <c r="J61252" s="6" t="n"/>
    </row>
    <row r="61253">
      <c r="J61253" s="6" t="n"/>
    </row>
    <row r="61254">
      <c r="J61254" s="6" t="n"/>
    </row>
    <row r="61255">
      <c r="J61255" s="6" t="n"/>
    </row>
    <row r="61256">
      <c r="J61256" s="6" t="n"/>
    </row>
    <row r="61257">
      <c r="J61257" s="6" t="n"/>
    </row>
    <row r="61258">
      <c r="J61258" s="6" t="n"/>
    </row>
    <row r="61259">
      <c r="J61259" s="6" t="n"/>
    </row>
    <row r="61260">
      <c r="J61260" s="6" t="n"/>
    </row>
    <row r="61261">
      <c r="J61261" s="6" t="n"/>
    </row>
    <row r="61262">
      <c r="J61262" s="6" t="n"/>
    </row>
    <row r="61263">
      <c r="J61263" s="6" t="n"/>
    </row>
    <row r="61264">
      <c r="J61264" s="6" t="n"/>
    </row>
    <row r="61265">
      <c r="J61265" s="6" t="n"/>
    </row>
    <row r="61266">
      <c r="J61266" s="6" t="n"/>
    </row>
    <row r="61267">
      <c r="J61267" s="6" t="n"/>
    </row>
    <row r="61268">
      <c r="J61268" s="6" t="n"/>
    </row>
    <row r="61269">
      <c r="J61269" s="6" t="n"/>
    </row>
    <row r="61270">
      <c r="J61270" s="6" t="n"/>
    </row>
    <row r="61271">
      <c r="J61271" s="6" t="n"/>
    </row>
    <row r="61272">
      <c r="J61272" s="6" t="n"/>
    </row>
    <row r="61273">
      <c r="J61273" s="6" t="n"/>
    </row>
    <row r="61274">
      <c r="J61274" s="6" t="n"/>
    </row>
    <row r="61275">
      <c r="J61275" s="6" t="n"/>
    </row>
    <row r="61276">
      <c r="J61276" s="6" t="n"/>
    </row>
    <row r="61277">
      <c r="J61277" s="6" t="n"/>
    </row>
    <row r="61278">
      <c r="J61278" s="6" t="n"/>
    </row>
    <row r="61279">
      <c r="J61279" s="6" t="n"/>
    </row>
    <row r="61280">
      <c r="J61280" s="6" t="n"/>
    </row>
    <row r="61281">
      <c r="J61281" s="6" t="n"/>
    </row>
    <row r="61282">
      <c r="J61282" s="6" t="n"/>
    </row>
    <row r="61283">
      <c r="J61283" s="6" t="n"/>
    </row>
    <row r="61284">
      <c r="J61284" s="6" t="n"/>
    </row>
    <row r="61285">
      <c r="J61285" s="6" t="n"/>
    </row>
    <row r="61286">
      <c r="J61286" s="6" t="n"/>
    </row>
    <row r="61287">
      <c r="J61287" s="6" t="n"/>
    </row>
    <row r="61288">
      <c r="J61288" s="6" t="n"/>
    </row>
    <row r="61289">
      <c r="J61289" s="6" t="n"/>
    </row>
    <row r="61290">
      <c r="J61290" s="6" t="n"/>
    </row>
    <row r="61291">
      <c r="J61291" s="6" t="n"/>
    </row>
    <row r="61292">
      <c r="J61292" s="6" t="n"/>
    </row>
    <row r="61293">
      <c r="J61293" s="6" t="n"/>
    </row>
    <row r="61294">
      <c r="J61294" s="6" t="n"/>
    </row>
    <row r="61295">
      <c r="J61295" s="6" t="n"/>
    </row>
    <row r="61296">
      <c r="J61296" s="6" t="n"/>
    </row>
    <row r="61297">
      <c r="J61297" s="6" t="n"/>
    </row>
    <row r="61298">
      <c r="J61298" s="6" t="n"/>
    </row>
    <row r="61299">
      <c r="J61299" s="6" t="n"/>
    </row>
    <row r="61300">
      <c r="J61300" s="6" t="n"/>
    </row>
    <row r="61301">
      <c r="J61301" s="6" t="n"/>
    </row>
    <row r="61302">
      <c r="J61302" s="6" t="n"/>
    </row>
    <row r="61303">
      <c r="J61303" s="6" t="n"/>
    </row>
    <row r="61304">
      <c r="J61304" s="6" t="n"/>
    </row>
    <row r="61305">
      <c r="J61305" s="6" t="n"/>
    </row>
    <row r="61306">
      <c r="J61306" s="6" t="n"/>
    </row>
    <row r="61307">
      <c r="J61307" s="6" t="n"/>
    </row>
    <row r="61308">
      <c r="J61308" s="6" t="n"/>
    </row>
    <row r="61309">
      <c r="J61309" s="6" t="n"/>
    </row>
    <row r="61310">
      <c r="J61310" s="6" t="n"/>
    </row>
    <row r="61311">
      <c r="J61311" s="6" t="n"/>
    </row>
    <row r="61312">
      <c r="J61312" s="6" t="n"/>
    </row>
    <row r="61313">
      <c r="J61313" s="6" t="n"/>
    </row>
    <row r="61314">
      <c r="J61314" s="6" t="n"/>
    </row>
    <row r="61315">
      <c r="J61315" s="6" t="n"/>
    </row>
    <row r="61316">
      <c r="J61316" s="6" t="n"/>
    </row>
    <row r="61317">
      <c r="J61317" s="6" t="n"/>
    </row>
    <row r="61318">
      <c r="J61318" s="6" t="n"/>
    </row>
    <row r="61319">
      <c r="J61319" s="6" t="n"/>
    </row>
    <row r="61320">
      <c r="J61320" s="6" t="n"/>
    </row>
    <row r="61321">
      <c r="J61321" s="6" t="n"/>
    </row>
    <row r="61322">
      <c r="J61322" s="6" t="n"/>
    </row>
    <row r="61323">
      <c r="J61323" s="6" t="n"/>
    </row>
    <row r="61324">
      <c r="J61324" s="6" t="n"/>
    </row>
    <row r="61325">
      <c r="J61325" s="6" t="n"/>
    </row>
    <row r="61326">
      <c r="J61326" s="6" t="n"/>
    </row>
    <row r="61327">
      <c r="J61327" s="6" t="n"/>
    </row>
    <row r="61328">
      <c r="J61328" s="6" t="n"/>
    </row>
    <row r="61329">
      <c r="J61329" s="6" t="n"/>
    </row>
    <row r="61330">
      <c r="J61330" s="6" t="n"/>
    </row>
    <row r="61331">
      <c r="J61331" s="6" t="n"/>
    </row>
    <row r="61332">
      <c r="J61332" s="6" t="n"/>
    </row>
    <row r="61333">
      <c r="J61333" s="6" t="n"/>
    </row>
    <row r="61334">
      <c r="J61334" s="6" t="n"/>
    </row>
    <row r="61335">
      <c r="J61335" s="6" t="n"/>
    </row>
    <row r="61336">
      <c r="J61336" s="6" t="n"/>
    </row>
    <row r="61337">
      <c r="J61337" s="6" t="n"/>
    </row>
    <row r="61338">
      <c r="J61338" s="6" t="n"/>
    </row>
    <row r="61339">
      <c r="J61339" s="6" t="n"/>
    </row>
    <row r="61340">
      <c r="J61340" s="6" t="n"/>
    </row>
    <row r="61341">
      <c r="J61341" s="6" t="n"/>
    </row>
    <row r="61342">
      <c r="J61342" s="6" t="n"/>
    </row>
    <row r="61343">
      <c r="J61343" s="6" t="n"/>
    </row>
    <row r="61344">
      <c r="J61344" s="6" t="n"/>
    </row>
    <row r="61345">
      <c r="J61345" s="6" t="n"/>
    </row>
    <row r="61346">
      <c r="J61346" s="6" t="n"/>
    </row>
    <row r="61347">
      <c r="J61347" s="6" t="n"/>
    </row>
    <row r="61348">
      <c r="J61348" s="6" t="n"/>
    </row>
    <row r="61349">
      <c r="J61349" s="6" t="n"/>
    </row>
    <row r="61350">
      <c r="J61350" s="6" t="n"/>
    </row>
    <row r="61351">
      <c r="J61351" s="6" t="n"/>
    </row>
    <row r="61352">
      <c r="J61352" s="6" t="n"/>
    </row>
    <row r="61353">
      <c r="J61353" s="6" t="n"/>
    </row>
    <row r="61354">
      <c r="J61354" s="6" t="n"/>
    </row>
    <row r="61355">
      <c r="J61355" s="6" t="n"/>
    </row>
    <row r="61356">
      <c r="J61356" s="6" t="n"/>
    </row>
    <row r="61357">
      <c r="J61357" s="6" t="n"/>
    </row>
    <row r="61358">
      <c r="J61358" s="6" t="n"/>
    </row>
    <row r="61359">
      <c r="J61359" s="6" t="n"/>
    </row>
    <row r="61360">
      <c r="J61360" s="6" t="n"/>
    </row>
    <row r="61361">
      <c r="J61361" s="6" t="n"/>
    </row>
    <row r="61362">
      <c r="J61362" s="6" t="n"/>
    </row>
    <row r="61363">
      <c r="J61363" s="6" t="n"/>
    </row>
    <row r="61364">
      <c r="J61364" s="6" t="n"/>
    </row>
    <row r="61365">
      <c r="J61365" s="6" t="n"/>
    </row>
    <row r="61366">
      <c r="J61366" s="6" t="n"/>
    </row>
    <row r="61367">
      <c r="J61367" s="6" t="n"/>
    </row>
    <row r="61368">
      <c r="J61368" s="6" t="n"/>
    </row>
    <row r="61369">
      <c r="J61369" s="6" t="n"/>
    </row>
    <row r="61370">
      <c r="J61370" s="6" t="n"/>
    </row>
    <row r="61371">
      <c r="J61371" s="6" t="n"/>
    </row>
    <row r="61372">
      <c r="J61372" s="6" t="n"/>
    </row>
    <row r="61373">
      <c r="J61373" s="6" t="n"/>
    </row>
    <row r="61374">
      <c r="J61374" s="6" t="n"/>
    </row>
    <row r="61375">
      <c r="J61375" s="6" t="n"/>
    </row>
    <row r="61376">
      <c r="J61376" s="6" t="n"/>
    </row>
    <row r="61377">
      <c r="J61377" s="6" t="n"/>
    </row>
    <row r="61378">
      <c r="J61378" s="6" t="n"/>
    </row>
    <row r="61379">
      <c r="J61379" s="6" t="n"/>
    </row>
    <row r="61380">
      <c r="J61380" s="6" t="n"/>
    </row>
    <row r="61381">
      <c r="J61381" s="6" t="n"/>
    </row>
    <row r="61382">
      <c r="J61382" s="6" t="n"/>
    </row>
    <row r="61383">
      <c r="J61383" s="6" t="n"/>
    </row>
    <row r="61384">
      <c r="J61384" s="6" t="n"/>
    </row>
    <row r="61385">
      <c r="J61385" s="6" t="n"/>
    </row>
    <row r="61386">
      <c r="J61386" s="6" t="n"/>
    </row>
    <row r="61387">
      <c r="J61387" s="6" t="n"/>
    </row>
    <row r="61388">
      <c r="J61388" s="6" t="n"/>
    </row>
    <row r="61389">
      <c r="J61389" s="6" t="n"/>
    </row>
    <row r="61390">
      <c r="J61390" s="6" t="n"/>
    </row>
    <row r="61391">
      <c r="J61391" s="6" t="n"/>
    </row>
    <row r="61392">
      <c r="J61392" s="6" t="n"/>
    </row>
    <row r="61393">
      <c r="J61393" s="6" t="n"/>
    </row>
    <row r="61394">
      <c r="J61394" s="6" t="n"/>
    </row>
    <row r="61395">
      <c r="J61395" s="6" t="n"/>
    </row>
    <row r="61396">
      <c r="J61396" s="6" t="n"/>
    </row>
    <row r="61397">
      <c r="J61397" s="6" t="n"/>
    </row>
    <row r="61398">
      <c r="J61398" s="6" t="n"/>
    </row>
    <row r="61399">
      <c r="J61399" s="6" t="n"/>
    </row>
    <row r="61400">
      <c r="J61400" s="6" t="n"/>
    </row>
    <row r="61401">
      <c r="J61401" s="6" t="n"/>
    </row>
    <row r="61402">
      <c r="J61402" s="6" t="n"/>
    </row>
    <row r="61403">
      <c r="J61403" s="6" t="n"/>
    </row>
    <row r="61404">
      <c r="J61404" s="6" t="n"/>
    </row>
    <row r="61405">
      <c r="J61405" s="6" t="n"/>
    </row>
    <row r="61406">
      <c r="J61406" s="6" t="n"/>
    </row>
    <row r="61407">
      <c r="J61407" s="6" t="n"/>
    </row>
    <row r="61408">
      <c r="J61408" s="6" t="n"/>
    </row>
    <row r="61409">
      <c r="J61409" s="6" t="n"/>
    </row>
    <row r="61410">
      <c r="J61410" s="6" t="n"/>
    </row>
    <row r="61411">
      <c r="J61411" s="6" t="n"/>
    </row>
    <row r="61412">
      <c r="J61412" s="6" t="n"/>
    </row>
    <row r="61413">
      <c r="J61413" s="6" t="n"/>
    </row>
    <row r="61414">
      <c r="J61414" s="6" t="n"/>
    </row>
    <row r="61415">
      <c r="J61415" s="6" t="n"/>
    </row>
    <row r="61416">
      <c r="J61416" s="6" t="n"/>
    </row>
    <row r="61417">
      <c r="J61417" s="6" t="n"/>
    </row>
    <row r="61418">
      <c r="J61418" s="6" t="n"/>
    </row>
    <row r="61419">
      <c r="J61419" s="6" t="n"/>
    </row>
    <row r="61420">
      <c r="J61420" s="6" t="n"/>
    </row>
    <row r="61421">
      <c r="J61421" s="6" t="n"/>
    </row>
    <row r="61422">
      <c r="J61422" s="6" t="n"/>
    </row>
    <row r="61423">
      <c r="J61423" s="6" t="n"/>
    </row>
    <row r="61424">
      <c r="J61424" s="6" t="n"/>
    </row>
    <row r="61425">
      <c r="J61425" s="6" t="n"/>
    </row>
    <row r="61426">
      <c r="J61426" s="6" t="n"/>
    </row>
    <row r="61427">
      <c r="J61427" s="6" t="n"/>
    </row>
    <row r="61428">
      <c r="J61428" s="6" t="n"/>
    </row>
    <row r="61429">
      <c r="J61429" s="6" t="n"/>
    </row>
    <row r="61430">
      <c r="J61430" s="6" t="n"/>
    </row>
    <row r="61431">
      <c r="J61431" s="6" t="n"/>
    </row>
    <row r="61432">
      <c r="J61432" s="6" t="n"/>
    </row>
    <row r="61433">
      <c r="J61433" s="6" t="n"/>
    </row>
    <row r="61434">
      <c r="J61434" s="6" t="n"/>
    </row>
    <row r="61435">
      <c r="J61435" s="6" t="n"/>
    </row>
    <row r="61436">
      <c r="J61436" s="6" t="n"/>
    </row>
    <row r="61437">
      <c r="J61437" s="6" t="n"/>
    </row>
    <row r="61438">
      <c r="J61438" s="6" t="n"/>
    </row>
    <row r="61439">
      <c r="J61439" s="6" t="n"/>
    </row>
    <row r="61440">
      <c r="J61440" s="6" t="n"/>
    </row>
    <row r="61441">
      <c r="J61441" s="6" t="n"/>
    </row>
    <row r="61442">
      <c r="J61442" s="6" t="n"/>
    </row>
    <row r="61443">
      <c r="J61443" s="6" t="n"/>
    </row>
    <row r="61444">
      <c r="J61444" s="6" t="n"/>
    </row>
    <row r="61445">
      <c r="J61445" s="6" t="n"/>
    </row>
    <row r="61446">
      <c r="J61446" s="6" t="n"/>
    </row>
    <row r="61447">
      <c r="J61447" s="6" t="n"/>
    </row>
    <row r="61448">
      <c r="J61448" s="6" t="n"/>
    </row>
    <row r="61449">
      <c r="J61449" s="6" t="n"/>
    </row>
    <row r="61450">
      <c r="J61450" s="6" t="n"/>
    </row>
    <row r="61451">
      <c r="J61451" s="6" t="n"/>
    </row>
    <row r="61452">
      <c r="J61452" s="6" t="n"/>
    </row>
    <row r="61453">
      <c r="J61453" s="6" t="n"/>
    </row>
    <row r="61454">
      <c r="J61454" s="6" t="n"/>
    </row>
    <row r="61455">
      <c r="J61455" s="6" t="n"/>
    </row>
    <row r="61456">
      <c r="J61456" s="6" t="n"/>
    </row>
    <row r="61457">
      <c r="J61457" s="6" t="n"/>
    </row>
    <row r="61458">
      <c r="J61458" s="6" t="n"/>
    </row>
    <row r="61459">
      <c r="J61459" s="6" t="n"/>
    </row>
    <row r="61460">
      <c r="J61460" s="6" t="n"/>
    </row>
    <row r="61461">
      <c r="J61461" s="6" t="n"/>
    </row>
    <row r="61462">
      <c r="J61462" s="6" t="n"/>
    </row>
    <row r="61463">
      <c r="J61463" s="6" t="n"/>
    </row>
    <row r="61464">
      <c r="J61464" s="6" t="n"/>
    </row>
    <row r="61465">
      <c r="J61465" s="6" t="n"/>
    </row>
    <row r="61466">
      <c r="J61466" s="6" t="n"/>
    </row>
    <row r="61467">
      <c r="J61467" s="6" t="n"/>
    </row>
    <row r="61468">
      <c r="J61468" s="6" t="n"/>
    </row>
    <row r="61469">
      <c r="J61469" s="6" t="n"/>
    </row>
    <row r="61470">
      <c r="J61470" s="6" t="n"/>
    </row>
    <row r="61471">
      <c r="J61471" s="6" t="n"/>
    </row>
    <row r="61472">
      <c r="J61472" s="6" t="n"/>
    </row>
    <row r="61473">
      <c r="J61473" s="6" t="n"/>
    </row>
    <row r="61474">
      <c r="J61474" s="6" t="n"/>
    </row>
    <row r="61475">
      <c r="J61475" s="6" t="n"/>
    </row>
    <row r="61476">
      <c r="J61476" s="6" t="n"/>
    </row>
    <row r="61477">
      <c r="J61477" s="6" t="n"/>
    </row>
    <row r="61478">
      <c r="J61478" s="6" t="n"/>
    </row>
    <row r="61479">
      <c r="J61479" s="6" t="n"/>
    </row>
    <row r="61480">
      <c r="J61480" s="6" t="n"/>
    </row>
    <row r="61481">
      <c r="J61481" s="6" t="n"/>
    </row>
    <row r="61482">
      <c r="J61482" s="6" t="n"/>
    </row>
    <row r="61483">
      <c r="J61483" s="6" t="n"/>
    </row>
    <row r="61484">
      <c r="J61484" s="6" t="n"/>
    </row>
    <row r="61485">
      <c r="J61485" s="6" t="n"/>
    </row>
    <row r="61486">
      <c r="J61486" s="6" t="n"/>
    </row>
    <row r="61487">
      <c r="J61487" s="6" t="n"/>
    </row>
    <row r="61488">
      <c r="J61488" s="6" t="n"/>
    </row>
    <row r="61489">
      <c r="J61489" s="6" t="n"/>
    </row>
    <row r="61490">
      <c r="J61490" s="6" t="n"/>
    </row>
    <row r="61491">
      <c r="J61491" s="6" t="n"/>
    </row>
    <row r="61492">
      <c r="J61492" s="6" t="n"/>
    </row>
    <row r="61493">
      <c r="J61493" s="6" t="n"/>
    </row>
    <row r="61494">
      <c r="J61494" s="6" t="n"/>
    </row>
    <row r="61495">
      <c r="J61495" s="6" t="n"/>
    </row>
    <row r="61496">
      <c r="J61496" s="6" t="n"/>
    </row>
    <row r="61497">
      <c r="J61497" s="6" t="n"/>
    </row>
    <row r="61498">
      <c r="J61498" s="6" t="n"/>
    </row>
    <row r="61499">
      <c r="J61499" s="6" t="n"/>
    </row>
    <row r="61500">
      <c r="J61500" s="6" t="n"/>
    </row>
    <row r="61501">
      <c r="J61501" s="6" t="n"/>
    </row>
    <row r="61502">
      <c r="J61502" s="6" t="n"/>
    </row>
    <row r="61503">
      <c r="J61503" s="6" t="n"/>
    </row>
    <row r="61504">
      <c r="J61504" s="6" t="n"/>
    </row>
    <row r="61505">
      <c r="J61505" s="6" t="n"/>
    </row>
    <row r="61506">
      <c r="J61506" s="6" t="n"/>
    </row>
    <row r="61507">
      <c r="J61507" s="6" t="n"/>
    </row>
    <row r="61508">
      <c r="J61508" s="6" t="n"/>
    </row>
    <row r="61509">
      <c r="J61509" s="6" t="n"/>
    </row>
    <row r="61510">
      <c r="J61510" s="6" t="n"/>
    </row>
    <row r="61511">
      <c r="J61511" s="6" t="n"/>
    </row>
    <row r="61512">
      <c r="J61512" s="6" t="n"/>
    </row>
    <row r="61513">
      <c r="J61513" s="6" t="n"/>
    </row>
    <row r="61514">
      <c r="J61514" s="6" t="n"/>
    </row>
    <row r="61515">
      <c r="J61515" s="6" t="n"/>
    </row>
    <row r="61516">
      <c r="J61516" s="6" t="n"/>
    </row>
    <row r="61517">
      <c r="J61517" s="6" t="n"/>
    </row>
    <row r="61518">
      <c r="J61518" s="6" t="n"/>
    </row>
    <row r="61519">
      <c r="J61519" s="6" t="n"/>
    </row>
    <row r="61520">
      <c r="J61520" s="6" t="n"/>
    </row>
    <row r="61521">
      <c r="J61521" s="6" t="n"/>
    </row>
    <row r="61522">
      <c r="J61522" s="6" t="n"/>
    </row>
    <row r="61523">
      <c r="J61523" s="6" t="n"/>
    </row>
    <row r="61524">
      <c r="J61524" s="6" t="n"/>
    </row>
    <row r="61525">
      <c r="J61525" s="6" t="n"/>
    </row>
    <row r="61526">
      <c r="J61526" s="6" t="n"/>
    </row>
    <row r="61527">
      <c r="J61527" s="6" t="n"/>
    </row>
    <row r="61528">
      <c r="J61528" s="6" t="n"/>
    </row>
    <row r="61529">
      <c r="J61529" s="6" t="n"/>
    </row>
    <row r="61530">
      <c r="J61530" s="6" t="n"/>
    </row>
    <row r="61531">
      <c r="J61531" s="6" t="n"/>
    </row>
    <row r="61532">
      <c r="J61532" s="6" t="n"/>
    </row>
    <row r="61533">
      <c r="J61533" s="6" t="n"/>
    </row>
    <row r="61534">
      <c r="J61534" s="6" t="n"/>
    </row>
    <row r="61535">
      <c r="J61535" s="6" t="n"/>
    </row>
    <row r="61536">
      <c r="J61536" s="6" t="n"/>
    </row>
    <row r="61537">
      <c r="J61537" s="6" t="n"/>
    </row>
    <row r="61538">
      <c r="J61538" s="6" t="n"/>
    </row>
    <row r="61539">
      <c r="J61539" s="6" t="n"/>
    </row>
    <row r="61540">
      <c r="J61540" s="6" t="n"/>
    </row>
    <row r="61541">
      <c r="J61541" s="6" t="n"/>
    </row>
    <row r="61542">
      <c r="J61542" s="6" t="n"/>
    </row>
    <row r="61543">
      <c r="J61543" s="6" t="n"/>
    </row>
    <row r="61544">
      <c r="J61544" s="6" t="n"/>
    </row>
    <row r="61545">
      <c r="J61545" s="6" t="n"/>
    </row>
    <row r="61546">
      <c r="J61546" s="6" t="n"/>
    </row>
    <row r="61547">
      <c r="J61547" s="6" t="n"/>
    </row>
    <row r="61548">
      <c r="J61548" s="6" t="n"/>
    </row>
    <row r="61549">
      <c r="J61549" s="6" t="n"/>
    </row>
    <row r="61550">
      <c r="J61550" s="6" t="n"/>
    </row>
    <row r="61551">
      <c r="J61551" s="6" t="n"/>
    </row>
    <row r="61552">
      <c r="J61552" s="6" t="n"/>
    </row>
    <row r="61553">
      <c r="J61553" s="6" t="n"/>
    </row>
    <row r="61554">
      <c r="J61554" s="6" t="n"/>
    </row>
    <row r="61555">
      <c r="J61555" s="6" t="n"/>
    </row>
    <row r="61556">
      <c r="J61556" s="6" t="n"/>
    </row>
    <row r="61557">
      <c r="J61557" s="6" t="n"/>
    </row>
    <row r="61558">
      <c r="J61558" s="6" t="n"/>
    </row>
    <row r="61559">
      <c r="J61559" s="6" t="n"/>
    </row>
    <row r="61560">
      <c r="J61560" s="6" t="n"/>
    </row>
    <row r="61561">
      <c r="J61561" s="6" t="n"/>
    </row>
    <row r="61562">
      <c r="J61562" s="6" t="n"/>
    </row>
    <row r="61563">
      <c r="J61563" s="6" t="n"/>
    </row>
    <row r="61564">
      <c r="J61564" s="6" t="n"/>
    </row>
    <row r="61565">
      <c r="J61565" s="6" t="n"/>
    </row>
    <row r="61566">
      <c r="J61566" s="6" t="n"/>
    </row>
    <row r="61567">
      <c r="J61567" s="6" t="n"/>
    </row>
    <row r="61568">
      <c r="J61568" s="6" t="n"/>
    </row>
    <row r="61569">
      <c r="J61569" s="6" t="n"/>
    </row>
    <row r="61570">
      <c r="J61570" s="6" t="n"/>
    </row>
    <row r="61571">
      <c r="J61571" s="6" t="n"/>
    </row>
    <row r="61572">
      <c r="J61572" s="6" t="n"/>
    </row>
    <row r="61573">
      <c r="J61573" s="6" t="n"/>
    </row>
    <row r="61574">
      <c r="J61574" s="6" t="n"/>
    </row>
    <row r="61575">
      <c r="J61575" s="6" t="n"/>
    </row>
    <row r="61576">
      <c r="J61576" s="6" t="n"/>
    </row>
    <row r="61577">
      <c r="J61577" s="6" t="n"/>
    </row>
    <row r="61578">
      <c r="J61578" s="6" t="n"/>
    </row>
    <row r="61579">
      <c r="J61579" s="6" t="n"/>
    </row>
    <row r="61580">
      <c r="J61580" s="6" t="n"/>
    </row>
    <row r="61581">
      <c r="J61581" s="6" t="n"/>
    </row>
    <row r="61582">
      <c r="J61582" s="6" t="n"/>
    </row>
    <row r="61583">
      <c r="J61583" s="6" t="n"/>
    </row>
    <row r="61584">
      <c r="J61584" s="6" t="n"/>
    </row>
    <row r="61585">
      <c r="J61585" s="6" t="n"/>
    </row>
    <row r="61586">
      <c r="J61586" s="6" t="n"/>
    </row>
    <row r="61587">
      <c r="J61587" s="6" t="n"/>
    </row>
    <row r="61588">
      <c r="J61588" s="6" t="n"/>
    </row>
    <row r="61589">
      <c r="J61589" s="6" t="n"/>
    </row>
    <row r="61590">
      <c r="J61590" s="6" t="n"/>
    </row>
    <row r="61591">
      <c r="J61591" s="6" t="n"/>
    </row>
    <row r="61592">
      <c r="J61592" s="6" t="n"/>
    </row>
    <row r="61593">
      <c r="J61593" s="6" t="n"/>
    </row>
    <row r="61594">
      <c r="J61594" s="6" t="n"/>
    </row>
    <row r="61595">
      <c r="J61595" s="6" t="n"/>
    </row>
    <row r="61596">
      <c r="J61596" s="6" t="n"/>
    </row>
    <row r="61597">
      <c r="J61597" s="6" t="n"/>
    </row>
    <row r="61598">
      <c r="J61598" s="6" t="n"/>
    </row>
    <row r="61599">
      <c r="J61599" s="6" t="n"/>
    </row>
    <row r="61600">
      <c r="J61600" s="6" t="n"/>
    </row>
    <row r="61601">
      <c r="J61601" s="6" t="n"/>
    </row>
    <row r="61602">
      <c r="J61602" s="6" t="n"/>
    </row>
    <row r="61603">
      <c r="J61603" s="6" t="n"/>
    </row>
    <row r="61604">
      <c r="J61604" s="6" t="n"/>
    </row>
    <row r="61605">
      <c r="J61605" s="6" t="n"/>
    </row>
    <row r="61606">
      <c r="J61606" s="6" t="n"/>
    </row>
    <row r="61607">
      <c r="J61607" s="6" t="n"/>
    </row>
    <row r="61608">
      <c r="J61608" s="6" t="n"/>
    </row>
    <row r="61609">
      <c r="J61609" s="6" t="n"/>
    </row>
    <row r="61610">
      <c r="J61610" s="6" t="n"/>
    </row>
    <row r="61611">
      <c r="J61611" s="6" t="n"/>
    </row>
    <row r="61612">
      <c r="J61612" s="6" t="n"/>
    </row>
    <row r="61613">
      <c r="J61613" s="6" t="n"/>
    </row>
    <row r="61614">
      <c r="J61614" s="6" t="n"/>
    </row>
    <row r="61615">
      <c r="J61615" s="6" t="n"/>
    </row>
    <row r="61616">
      <c r="J61616" s="6" t="n"/>
    </row>
    <row r="61617">
      <c r="J61617" s="6" t="n"/>
    </row>
    <row r="61618">
      <c r="J61618" s="6" t="n"/>
    </row>
    <row r="61619">
      <c r="J61619" s="6" t="n"/>
    </row>
    <row r="61620">
      <c r="J61620" s="6" t="n"/>
    </row>
    <row r="61621">
      <c r="J61621" s="6" t="n"/>
    </row>
    <row r="61622">
      <c r="J61622" s="6" t="n"/>
    </row>
    <row r="61623">
      <c r="J61623" s="6" t="n"/>
    </row>
    <row r="61624">
      <c r="J61624" s="6" t="n"/>
    </row>
    <row r="61625">
      <c r="J61625" s="6" t="n"/>
    </row>
    <row r="61626">
      <c r="J61626" s="6" t="n"/>
    </row>
    <row r="61627">
      <c r="J61627" s="6" t="n"/>
    </row>
    <row r="61628">
      <c r="J61628" s="6" t="n"/>
    </row>
    <row r="61629">
      <c r="J61629" s="6" t="n"/>
    </row>
    <row r="61630">
      <c r="J61630" s="6" t="n"/>
    </row>
    <row r="61631">
      <c r="J61631" s="6" t="n"/>
    </row>
    <row r="61632">
      <c r="J61632" s="6" t="n"/>
    </row>
    <row r="61633">
      <c r="J61633" s="6" t="n"/>
    </row>
    <row r="61634">
      <c r="J61634" s="6" t="n"/>
    </row>
    <row r="61635">
      <c r="J61635" s="6" t="n"/>
    </row>
    <row r="61636">
      <c r="J61636" s="6" t="n"/>
    </row>
    <row r="61637">
      <c r="J61637" s="6" t="n"/>
    </row>
    <row r="61638">
      <c r="J61638" s="6" t="n"/>
    </row>
    <row r="61639">
      <c r="J61639" s="6" t="n"/>
    </row>
    <row r="61640">
      <c r="J61640" s="6" t="n"/>
    </row>
    <row r="61641">
      <c r="J61641" s="6" t="n"/>
    </row>
    <row r="61642">
      <c r="J61642" s="6" t="n"/>
    </row>
    <row r="61643">
      <c r="J61643" s="6" t="n"/>
    </row>
    <row r="61644">
      <c r="J61644" s="6" t="n"/>
    </row>
    <row r="61645">
      <c r="J61645" s="6" t="n"/>
    </row>
    <row r="61646">
      <c r="J61646" s="6" t="n"/>
    </row>
    <row r="61647">
      <c r="J61647" s="6" t="n"/>
    </row>
    <row r="61648">
      <c r="J61648" s="6" t="n"/>
    </row>
    <row r="61649">
      <c r="J61649" s="6" t="n"/>
    </row>
    <row r="61650">
      <c r="J61650" s="6" t="n"/>
    </row>
    <row r="61651">
      <c r="J61651" s="6" t="n"/>
    </row>
    <row r="61652">
      <c r="J61652" s="6" t="n"/>
    </row>
    <row r="61653">
      <c r="J61653" s="6" t="n"/>
    </row>
    <row r="61654">
      <c r="J61654" s="6" t="n"/>
    </row>
    <row r="61655">
      <c r="J61655" s="6" t="n"/>
    </row>
    <row r="61656">
      <c r="J61656" s="6" t="n"/>
    </row>
    <row r="61657">
      <c r="J61657" s="6" t="n"/>
    </row>
    <row r="61658">
      <c r="J61658" s="6" t="n"/>
    </row>
    <row r="61659">
      <c r="J61659" s="6" t="n"/>
    </row>
    <row r="61660">
      <c r="J61660" s="6" t="n"/>
    </row>
    <row r="61661">
      <c r="J61661" s="6" t="n"/>
    </row>
    <row r="61662">
      <c r="J61662" s="6" t="n"/>
    </row>
    <row r="61663">
      <c r="J61663" s="6" t="n"/>
    </row>
    <row r="61664">
      <c r="J61664" s="6" t="n"/>
    </row>
    <row r="61665">
      <c r="J61665" s="6" t="n"/>
    </row>
    <row r="61666">
      <c r="J61666" s="6" t="n"/>
    </row>
    <row r="61667">
      <c r="J61667" s="6" t="n"/>
    </row>
    <row r="61668">
      <c r="J61668" s="6" t="n"/>
    </row>
    <row r="61669">
      <c r="J61669" s="6" t="n"/>
    </row>
    <row r="61670">
      <c r="J61670" s="6" t="n"/>
    </row>
    <row r="61671">
      <c r="J61671" s="6" t="n"/>
    </row>
    <row r="61672">
      <c r="J61672" s="6" t="n"/>
    </row>
    <row r="61673">
      <c r="J61673" s="6" t="n"/>
    </row>
    <row r="61674">
      <c r="J61674" s="6" t="n"/>
    </row>
    <row r="61675">
      <c r="J61675" s="6" t="n"/>
    </row>
    <row r="61676">
      <c r="J61676" s="6" t="n"/>
    </row>
    <row r="61677">
      <c r="J61677" s="6" t="n"/>
    </row>
    <row r="61678">
      <c r="J61678" s="6" t="n"/>
    </row>
    <row r="61679">
      <c r="J61679" s="6" t="n"/>
    </row>
    <row r="61680">
      <c r="J61680" s="6" t="n"/>
    </row>
    <row r="61681">
      <c r="J61681" s="6" t="n"/>
    </row>
    <row r="61682">
      <c r="J61682" s="6" t="n"/>
    </row>
    <row r="61683">
      <c r="J61683" s="6" t="n"/>
    </row>
    <row r="61684">
      <c r="J61684" s="6" t="n"/>
    </row>
    <row r="61685">
      <c r="J61685" s="6" t="n"/>
    </row>
    <row r="61686">
      <c r="J61686" s="6" t="n"/>
    </row>
    <row r="61687">
      <c r="J61687" s="6" t="n"/>
    </row>
    <row r="61688">
      <c r="J61688" s="6" t="n"/>
    </row>
    <row r="61689">
      <c r="J61689" s="6" t="n"/>
    </row>
    <row r="61690">
      <c r="J61690" s="6" t="n"/>
    </row>
    <row r="61691">
      <c r="J61691" s="6" t="n"/>
    </row>
    <row r="61692">
      <c r="J61692" s="6" t="n"/>
    </row>
    <row r="61693">
      <c r="J61693" s="6" t="n"/>
    </row>
    <row r="61694">
      <c r="J61694" s="6" t="n"/>
    </row>
    <row r="61695">
      <c r="J61695" s="6" t="n"/>
    </row>
    <row r="61696">
      <c r="J61696" s="6" t="n"/>
    </row>
    <row r="61697">
      <c r="J61697" s="6" t="n"/>
    </row>
    <row r="61698">
      <c r="J61698" s="6" t="n"/>
    </row>
    <row r="61699">
      <c r="J61699" s="6" t="n"/>
    </row>
    <row r="61700">
      <c r="J61700" s="6" t="n"/>
    </row>
    <row r="61701">
      <c r="J61701" s="6" t="n"/>
    </row>
    <row r="61702">
      <c r="J61702" s="6" t="n"/>
    </row>
    <row r="61703">
      <c r="J61703" s="6" t="n"/>
    </row>
    <row r="61704">
      <c r="J61704" s="6" t="n"/>
    </row>
    <row r="61705">
      <c r="J61705" s="6" t="n"/>
    </row>
    <row r="61706">
      <c r="J61706" s="6" t="n"/>
    </row>
    <row r="61707">
      <c r="J61707" s="6" t="n"/>
    </row>
    <row r="61708">
      <c r="J61708" s="6" t="n"/>
    </row>
    <row r="61709">
      <c r="J61709" s="6" t="n"/>
    </row>
    <row r="61710">
      <c r="J61710" s="6" t="n"/>
    </row>
    <row r="61711">
      <c r="J61711" s="6" t="n"/>
    </row>
    <row r="61712">
      <c r="J61712" s="6" t="n"/>
    </row>
    <row r="61713">
      <c r="J61713" s="6" t="n"/>
    </row>
    <row r="61714">
      <c r="J61714" s="6" t="n"/>
    </row>
    <row r="61715">
      <c r="J61715" s="6" t="n"/>
    </row>
    <row r="61716">
      <c r="J61716" s="6" t="n"/>
    </row>
    <row r="61717">
      <c r="J61717" s="6" t="n"/>
    </row>
    <row r="61718">
      <c r="J61718" s="6" t="n"/>
    </row>
    <row r="61719">
      <c r="J61719" s="6" t="n"/>
    </row>
    <row r="61720">
      <c r="J61720" s="6" t="n"/>
    </row>
    <row r="61721">
      <c r="J61721" s="6" t="n"/>
    </row>
    <row r="61722">
      <c r="J61722" s="6" t="n"/>
    </row>
    <row r="61723">
      <c r="J61723" s="6" t="n"/>
    </row>
    <row r="61724">
      <c r="J61724" s="6" t="n"/>
    </row>
    <row r="61725">
      <c r="J61725" s="6" t="n"/>
    </row>
    <row r="61726">
      <c r="J61726" s="6" t="n"/>
    </row>
    <row r="61727">
      <c r="J61727" s="6" t="n"/>
    </row>
    <row r="61728">
      <c r="J61728" s="6" t="n"/>
    </row>
    <row r="61729">
      <c r="J61729" s="6" t="n"/>
    </row>
    <row r="61730">
      <c r="J61730" s="6" t="n"/>
    </row>
    <row r="61731">
      <c r="J61731" s="6" t="n"/>
    </row>
    <row r="61732">
      <c r="J61732" s="6" t="n"/>
    </row>
    <row r="61733">
      <c r="J61733" s="6" t="n"/>
    </row>
    <row r="61734">
      <c r="J61734" s="6" t="n"/>
    </row>
    <row r="61735">
      <c r="J61735" s="6" t="n"/>
    </row>
    <row r="61736">
      <c r="J61736" s="6" t="n"/>
    </row>
    <row r="61737">
      <c r="J61737" s="6" t="n"/>
    </row>
    <row r="61738">
      <c r="J61738" s="6" t="n"/>
    </row>
    <row r="61739">
      <c r="J61739" s="6" t="n"/>
    </row>
    <row r="61740">
      <c r="J61740" s="6" t="n"/>
    </row>
    <row r="61741">
      <c r="J61741" s="6" t="n"/>
    </row>
    <row r="61742">
      <c r="J61742" s="6" t="n"/>
    </row>
    <row r="61743">
      <c r="J61743" s="6" t="n"/>
    </row>
    <row r="61744">
      <c r="J61744" s="6" t="n"/>
    </row>
    <row r="61745">
      <c r="J61745" s="6" t="n"/>
    </row>
    <row r="61746">
      <c r="J61746" s="6" t="n"/>
    </row>
    <row r="61747">
      <c r="J61747" s="6" t="n"/>
    </row>
    <row r="61748">
      <c r="J61748" s="6" t="n"/>
    </row>
    <row r="61749">
      <c r="J61749" s="6" t="n"/>
    </row>
    <row r="61750">
      <c r="J61750" s="6" t="n"/>
    </row>
    <row r="61751">
      <c r="J61751" s="6" t="n"/>
    </row>
    <row r="61752">
      <c r="J61752" s="6" t="n"/>
    </row>
    <row r="61753">
      <c r="J61753" s="6" t="n"/>
    </row>
    <row r="61754">
      <c r="J61754" s="6" t="n"/>
    </row>
    <row r="61755">
      <c r="J61755" s="6" t="n"/>
    </row>
    <row r="61756">
      <c r="J61756" s="6" t="n"/>
    </row>
    <row r="61757">
      <c r="J61757" s="6" t="n"/>
    </row>
    <row r="61758">
      <c r="J61758" s="6" t="n"/>
    </row>
    <row r="61759">
      <c r="J61759" s="6" t="n"/>
    </row>
    <row r="61760">
      <c r="J61760" s="6" t="n"/>
    </row>
    <row r="61761">
      <c r="J61761" s="6" t="n"/>
    </row>
    <row r="61762">
      <c r="J61762" s="6" t="n"/>
    </row>
    <row r="61763">
      <c r="J61763" s="6" t="n"/>
    </row>
    <row r="61764">
      <c r="J61764" s="6" t="n"/>
    </row>
    <row r="61765">
      <c r="J61765" s="6" t="n"/>
    </row>
    <row r="61766">
      <c r="J61766" s="6" t="n"/>
    </row>
    <row r="61767">
      <c r="J61767" s="6" t="n"/>
    </row>
    <row r="61768">
      <c r="J61768" s="6" t="n"/>
    </row>
    <row r="61769">
      <c r="J61769" s="6" t="n"/>
    </row>
    <row r="61770">
      <c r="J61770" s="6" t="n"/>
    </row>
    <row r="61771">
      <c r="J61771" s="6" t="n"/>
    </row>
    <row r="61772">
      <c r="J61772" s="6" t="n"/>
    </row>
    <row r="61773">
      <c r="J61773" s="6" t="n"/>
    </row>
    <row r="61774">
      <c r="J61774" s="6" t="n"/>
    </row>
    <row r="61775">
      <c r="J61775" s="6" t="n"/>
    </row>
    <row r="61776">
      <c r="J61776" s="6" t="n"/>
    </row>
    <row r="61777">
      <c r="J61777" s="6" t="n"/>
    </row>
    <row r="61778">
      <c r="J61778" s="6" t="n"/>
    </row>
    <row r="61779">
      <c r="J61779" s="6" t="n"/>
    </row>
    <row r="61780">
      <c r="J61780" s="6" t="n"/>
    </row>
    <row r="61781">
      <c r="J61781" s="6" t="n"/>
    </row>
    <row r="61782">
      <c r="J61782" s="6" t="n"/>
    </row>
    <row r="61783">
      <c r="J61783" s="6" t="n"/>
    </row>
    <row r="61784">
      <c r="J61784" s="6" t="n"/>
    </row>
    <row r="61785">
      <c r="J61785" s="6" t="n"/>
    </row>
    <row r="61786">
      <c r="J61786" s="6" t="n"/>
    </row>
    <row r="61787">
      <c r="J61787" s="6" t="n"/>
    </row>
    <row r="61788">
      <c r="J61788" s="6" t="n"/>
    </row>
    <row r="61789">
      <c r="J61789" s="6" t="n"/>
    </row>
    <row r="61790">
      <c r="J61790" s="6" t="n"/>
    </row>
    <row r="61791">
      <c r="J61791" s="6" t="n"/>
    </row>
    <row r="61792">
      <c r="J61792" s="6" t="n"/>
    </row>
    <row r="61793">
      <c r="J61793" s="6" t="n"/>
    </row>
    <row r="61794">
      <c r="J61794" s="6" t="n"/>
    </row>
    <row r="61795">
      <c r="J61795" s="6" t="n"/>
    </row>
    <row r="61796">
      <c r="J61796" s="6" t="n"/>
    </row>
    <row r="61797">
      <c r="J61797" s="6" t="n"/>
    </row>
    <row r="61798">
      <c r="J61798" s="6" t="n"/>
    </row>
    <row r="61799">
      <c r="J61799" s="6" t="n"/>
    </row>
    <row r="61800">
      <c r="J61800" s="6" t="n"/>
    </row>
    <row r="61801">
      <c r="J61801" s="6" t="n"/>
    </row>
    <row r="61802">
      <c r="J61802" s="6" t="n"/>
    </row>
    <row r="61803">
      <c r="J61803" s="6" t="n"/>
    </row>
    <row r="61804">
      <c r="J61804" s="6" t="n"/>
    </row>
    <row r="61805">
      <c r="J61805" s="6" t="n"/>
    </row>
    <row r="61806">
      <c r="J61806" s="6" t="n"/>
    </row>
    <row r="61807">
      <c r="J61807" s="6" t="n"/>
    </row>
    <row r="61808">
      <c r="J61808" s="6" t="n"/>
    </row>
    <row r="61809">
      <c r="J61809" s="6" t="n"/>
    </row>
    <row r="61810">
      <c r="J61810" s="6" t="n"/>
    </row>
    <row r="61811">
      <c r="J61811" s="6" t="n"/>
    </row>
    <row r="61812">
      <c r="J61812" s="6" t="n"/>
    </row>
    <row r="61813">
      <c r="J61813" s="6" t="n"/>
    </row>
    <row r="61814">
      <c r="J61814" s="6" t="n"/>
    </row>
    <row r="61815">
      <c r="J61815" s="6" t="n"/>
    </row>
    <row r="61816">
      <c r="J61816" s="6" t="n"/>
    </row>
    <row r="61817">
      <c r="J61817" s="6" t="n"/>
    </row>
    <row r="61818">
      <c r="J61818" s="6" t="n"/>
    </row>
    <row r="61819">
      <c r="J61819" s="6" t="n"/>
    </row>
    <row r="61820">
      <c r="J61820" s="6" t="n"/>
    </row>
    <row r="61821">
      <c r="J61821" s="6" t="n"/>
    </row>
    <row r="61822">
      <c r="J61822" s="6" t="n"/>
    </row>
    <row r="61823">
      <c r="J61823" s="6" t="n"/>
    </row>
    <row r="61824">
      <c r="J61824" s="6" t="n"/>
    </row>
    <row r="61825">
      <c r="J61825" s="6" t="n"/>
    </row>
    <row r="61826">
      <c r="J61826" s="6" t="n"/>
    </row>
    <row r="61827">
      <c r="J61827" s="6" t="n"/>
    </row>
    <row r="61828">
      <c r="J61828" s="6" t="n"/>
    </row>
    <row r="61829">
      <c r="J61829" s="6" t="n"/>
    </row>
    <row r="61830">
      <c r="J61830" s="6" t="n"/>
    </row>
    <row r="61831">
      <c r="J61831" s="6" t="n"/>
    </row>
    <row r="61832">
      <c r="J61832" s="6" t="n"/>
    </row>
    <row r="61833">
      <c r="J61833" s="6" t="n"/>
    </row>
    <row r="61834">
      <c r="J61834" s="6" t="n"/>
    </row>
    <row r="61835">
      <c r="J61835" s="6" t="n"/>
    </row>
    <row r="61836">
      <c r="J61836" s="6" t="n"/>
    </row>
    <row r="61837">
      <c r="J61837" s="6" t="n"/>
    </row>
    <row r="61838">
      <c r="J61838" s="6" t="n"/>
    </row>
    <row r="61839">
      <c r="J61839" s="6" t="n"/>
    </row>
    <row r="61840">
      <c r="J61840" s="6" t="n"/>
    </row>
    <row r="61841">
      <c r="J61841" s="6" t="n"/>
    </row>
    <row r="61842">
      <c r="J61842" s="6" t="n"/>
    </row>
    <row r="61843">
      <c r="J61843" s="6" t="n"/>
    </row>
    <row r="61844">
      <c r="J61844" s="6" t="n"/>
    </row>
    <row r="61845">
      <c r="J61845" s="6" t="n"/>
    </row>
    <row r="61846">
      <c r="J61846" s="6" t="n"/>
    </row>
    <row r="61847">
      <c r="J61847" s="6" t="n"/>
    </row>
    <row r="61848">
      <c r="J61848" s="6" t="n"/>
    </row>
    <row r="61849">
      <c r="J61849" s="6" t="n"/>
    </row>
    <row r="61850">
      <c r="J61850" s="6" t="n"/>
    </row>
    <row r="61851">
      <c r="J61851" s="6" t="n"/>
    </row>
    <row r="61852">
      <c r="J61852" s="6" t="n"/>
    </row>
    <row r="61853">
      <c r="J61853" s="6" t="n"/>
    </row>
    <row r="61854">
      <c r="J61854" s="6" t="n"/>
    </row>
    <row r="61855">
      <c r="J61855" s="6" t="n"/>
    </row>
    <row r="61856">
      <c r="J61856" s="6" t="n"/>
    </row>
    <row r="61857">
      <c r="J61857" s="6" t="n"/>
    </row>
    <row r="61858">
      <c r="J61858" s="6" t="n"/>
    </row>
    <row r="61859">
      <c r="J61859" s="6" t="n"/>
    </row>
    <row r="61860">
      <c r="J61860" s="6" t="n"/>
    </row>
    <row r="61861">
      <c r="J61861" s="6" t="n"/>
    </row>
    <row r="61862">
      <c r="J61862" s="6" t="n"/>
    </row>
    <row r="61863">
      <c r="J61863" s="6" t="n"/>
    </row>
    <row r="61864">
      <c r="J61864" s="6" t="n"/>
    </row>
    <row r="61865">
      <c r="J61865" s="6" t="n"/>
    </row>
    <row r="61866">
      <c r="J61866" s="6" t="n"/>
    </row>
    <row r="61867">
      <c r="J61867" s="6" t="n"/>
    </row>
    <row r="61868">
      <c r="J61868" s="6" t="n"/>
    </row>
    <row r="61869">
      <c r="J61869" s="6" t="n"/>
    </row>
    <row r="61870">
      <c r="J61870" s="6" t="n"/>
    </row>
    <row r="61871">
      <c r="J61871" s="6" t="n"/>
    </row>
    <row r="61872">
      <c r="J61872" s="6" t="n"/>
    </row>
    <row r="61873">
      <c r="J61873" s="6" t="n"/>
    </row>
    <row r="61874">
      <c r="J61874" s="6" t="n"/>
    </row>
    <row r="61875">
      <c r="J61875" s="6" t="n"/>
    </row>
    <row r="61876">
      <c r="J61876" s="6" t="n"/>
    </row>
    <row r="61877">
      <c r="J61877" s="6" t="n"/>
    </row>
    <row r="61878">
      <c r="J61878" s="6" t="n"/>
    </row>
    <row r="61879">
      <c r="J61879" s="6" t="n"/>
    </row>
    <row r="61880">
      <c r="J61880" s="6" t="n"/>
    </row>
    <row r="61881">
      <c r="J61881" s="6" t="n"/>
    </row>
    <row r="61882">
      <c r="J61882" s="6" t="n"/>
    </row>
    <row r="61883">
      <c r="J61883" s="6" t="n"/>
    </row>
    <row r="61884">
      <c r="J61884" s="6" t="n"/>
    </row>
    <row r="61885">
      <c r="J61885" s="6" t="n"/>
    </row>
    <row r="61886">
      <c r="J61886" s="6" t="n"/>
    </row>
    <row r="61887">
      <c r="J61887" s="6" t="n"/>
    </row>
    <row r="61888">
      <c r="J61888" s="6" t="n"/>
    </row>
    <row r="61889">
      <c r="J61889" s="6" t="n"/>
    </row>
    <row r="61890">
      <c r="J61890" s="6" t="n"/>
    </row>
    <row r="61891">
      <c r="J61891" s="6" t="n"/>
    </row>
    <row r="61892">
      <c r="J61892" s="6" t="n"/>
    </row>
    <row r="61893">
      <c r="J61893" s="6" t="n"/>
    </row>
    <row r="61894">
      <c r="J61894" s="6" t="n"/>
    </row>
    <row r="61895">
      <c r="J61895" s="6" t="n"/>
    </row>
    <row r="61896">
      <c r="J61896" s="6" t="n"/>
    </row>
    <row r="61897">
      <c r="J61897" s="6" t="n"/>
    </row>
    <row r="61898">
      <c r="J61898" s="6" t="n"/>
    </row>
    <row r="61899">
      <c r="J61899" s="6" t="n"/>
    </row>
    <row r="61900">
      <c r="J61900" s="6" t="n"/>
    </row>
    <row r="61901">
      <c r="J61901" s="6" t="n"/>
    </row>
    <row r="61902">
      <c r="J61902" s="6" t="n"/>
    </row>
    <row r="61903">
      <c r="J61903" s="6" t="n"/>
    </row>
    <row r="61904">
      <c r="J61904" s="6" t="n"/>
    </row>
    <row r="61905">
      <c r="J61905" s="6" t="n"/>
    </row>
    <row r="61906">
      <c r="J61906" s="6" t="n"/>
    </row>
    <row r="61907">
      <c r="J61907" s="6" t="n"/>
    </row>
    <row r="61908">
      <c r="J61908" s="6" t="n"/>
    </row>
    <row r="61909">
      <c r="J61909" s="6" t="n"/>
    </row>
    <row r="61910">
      <c r="J61910" s="6" t="n"/>
    </row>
    <row r="61911">
      <c r="J61911" s="6" t="n"/>
    </row>
    <row r="61912">
      <c r="J61912" s="6" t="n"/>
    </row>
    <row r="61913">
      <c r="J61913" s="6" t="n"/>
    </row>
    <row r="61914">
      <c r="J61914" s="6" t="n"/>
    </row>
    <row r="61915">
      <c r="J61915" s="6" t="n"/>
    </row>
    <row r="61916">
      <c r="J61916" s="6" t="n"/>
    </row>
    <row r="61917">
      <c r="J61917" s="6" t="n"/>
    </row>
    <row r="61918">
      <c r="J61918" s="6" t="n"/>
    </row>
    <row r="61919">
      <c r="J61919" s="6" t="n"/>
    </row>
    <row r="61920">
      <c r="J61920" s="6" t="n"/>
    </row>
    <row r="61921">
      <c r="J61921" s="6" t="n"/>
    </row>
    <row r="61922">
      <c r="J61922" s="6" t="n"/>
    </row>
    <row r="61923">
      <c r="J61923" s="6" t="n"/>
    </row>
    <row r="61924">
      <c r="J61924" s="6" t="n"/>
    </row>
    <row r="61925">
      <c r="J61925" s="6" t="n"/>
    </row>
    <row r="61926">
      <c r="J61926" s="6" t="n"/>
    </row>
    <row r="61927">
      <c r="J61927" s="6" t="n"/>
    </row>
    <row r="61928">
      <c r="J61928" s="6" t="n"/>
    </row>
    <row r="61929">
      <c r="J61929" s="6" t="n"/>
    </row>
    <row r="61930">
      <c r="J61930" s="6" t="n"/>
    </row>
    <row r="61931">
      <c r="J61931" s="6" t="n"/>
    </row>
    <row r="61932">
      <c r="J61932" s="6" t="n"/>
    </row>
    <row r="61933">
      <c r="J61933" s="6" t="n"/>
    </row>
    <row r="61934">
      <c r="J61934" s="6" t="n"/>
    </row>
    <row r="61935">
      <c r="J61935" s="6" t="n"/>
    </row>
    <row r="61936">
      <c r="J61936" s="6" t="n"/>
    </row>
    <row r="61937">
      <c r="J61937" s="6" t="n"/>
    </row>
    <row r="61938">
      <c r="J61938" s="6" t="n"/>
    </row>
    <row r="61939">
      <c r="J61939" s="6" t="n"/>
    </row>
    <row r="61940">
      <c r="J61940" s="6" t="n"/>
    </row>
    <row r="61941">
      <c r="J61941" s="6" t="n"/>
    </row>
    <row r="61942">
      <c r="J61942" s="6" t="n"/>
    </row>
    <row r="61943">
      <c r="J61943" s="6" t="n"/>
    </row>
    <row r="61944">
      <c r="J61944" s="6" t="n"/>
    </row>
    <row r="61945">
      <c r="J61945" s="6" t="n"/>
    </row>
    <row r="61946">
      <c r="J61946" s="6" t="n"/>
    </row>
    <row r="61947">
      <c r="J61947" s="6" t="n"/>
    </row>
    <row r="61948">
      <c r="J61948" s="6" t="n"/>
    </row>
    <row r="61949">
      <c r="J61949" s="6" t="n"/>
    </row>
    <row r="61950">
      <c r="J61950" s="6" t="n"/>
    </row>
    <row r="61951">
      <c r="J61951" s="6" t="n"/>
    </row>
    <row r="61952">
      <c r="J61952" s="6" t="n"/>
    </row>
    <row r="61953">
      <c r="J61953" s="6" t="n"/>
    </row>
    <row r="61954">
      <c r="J61954" s="6" t="n"/>
    </row>
    <row r="61955">
      <c r="J61955" s="6" t="n"/>
    </row>
    <row r="61956">
      <c r="J61956" s="6" t="n"/>
    </row>
    <row r="61957">
      <c r="J61957" s="6" t="n"/>
    </row>
    <row r="61958">
      <c r="J61958" s="6" t="n"/>
    </row>
    <row r="61959">
      <c r="J61959" s="6" t="n"/>
    </row>
    <row r="61960">
      <c r="J61960" s="6" t="n"/>
    </row>
    <row r="61961">
      <c r="J61961" s="6" t="n"/>
    </row>
    <row r="61962">
      <c r="J61962" s="6" t="n"/>
    </row>
    <row r="61963">
      <c r="J61963" s="6" t="n"/>
    </row>
    <row r="61964">
      <c r="J61964" s="6" t="n"/>
    </row>
    <row r="61965">
      <c r="J61965" s="6" t="n"/>
    </row>
    <row r="61966">
      <c r="J61966" s="6" t="n"/>
    </row>
    <row r="61967">
      <c r="J61967" s="6" t="n"/>
    </row>
    <row r="61968">
      <c r="J61968" s="6" t="n"/>
    </row>
    <row r="61969">
      <c r="J61969" s="6" t="n"/>
    </row>
    <row r="61970">
      <c r="J61970" s="6" t="n"/>
    </row>
    <row r="61971">
      <c r="J61971" s="6" t="n"/>
    </row>
    <row r="61972">
      <c r="J61972" s="6" t="n"/>
    </row>
    <row r="61973">
      <c r="J61973" s="6" t="n"/>
    </row>
    <row r="61974">
      <c r="J61974" s="6" t="n"/>
    </row>
    <row r="61975">
      <c r="J61975" s="6" t="n"/>
    </row>
    <row r="61976">
      <c r="J61976" s="6" t="n"/>
    </row>
    <row r="61977">
      <c r="J61977" s="6" t="n"/>
    </row>
    <row r="61978">
      <c r="J61978" s="6" t="n"/>
    </row>
    <row r="61979">
      <c r="J61979" s="6" t="n"/>
    </row>
    <row r="61980">
      <c r="J61980" s="6" t="n"/>
    </row>
    <row r="61981">
      <c r="J61981" s="6" t="n"/>
    </row>
    <row r="61982">
      <c r="J61982" s="6" t="n"/>
    </row>
    <row r="61983">
      <c r="J61983" s="6" t="n"/>
    </row>
    <row r="61984">
      <c r="J61984" s="6" t="n"/>
    </row>
    <row r="61985">
      <c r="J61985" s="6" t="n"/>
    </row>
    <row r="61986">
      <c r="J61986" s="6" t="n"/>
    </row>
    <row r="61987">
      <c r="J61987" s="6" t="n"/>
    </row>
    <row r="61988">
      <c r="J61988" s="6" t="n"/>
    </row>
    <row r="61989">
      <c r="J61989" s="6" t="n"/>
    </row>
    <row r="61990">
      <c r="J61990" s="6" t="n"/>
    </row>
    <row r="61991">
      <c r="J61991" s="6" t="n"/>
    </row>
    <row r="61992">
      <c r="J61992" s="6" t="n"/>
    </row>
    <row r="61993">
      <c r="J61993" s="6" t="n"/>
    </row>
    <row r="61994">
      <c r="J61994" s="6" t="n"/>
    </row>
    <row r="61995">
      <c r="J61995" s="6" t="n"/>
    </row>
    <row r="61996">
      <c r="J61996" s="6" t="n"/>
    </row>
    <row r="61997">
      <c r="J61997" s="6" t="n"/>
    </row>
    <row r="61998">
      <c r="J61998" s="6" t="n"/>
    </row>
    <row r="61999">
      <c r="J61999" s="6" t="n"/>
    </row>
    <row r="62000">
      <c r="J62000" s="6" t="n"/>
    </row>
    <row r="62001">
      <c r="J62001" s="6" t="n"/>
    </row>
    <row r="62002">
      <c r="J62002" s="6" t="n"/>
    </row>
    <row r="62003">
      <c r="J62003" s="6" t="n"/>
    </row>
    <row r="62004">
      <c r="J62004" s="6" t="n"/>
    </row>
    <row r="62005">
      <c r="J62005" s="6" t="n"/>
    </row>
    <row r="62006">
      <c r="J62006" s="6" t="n"/>
    </row>
    <row r="62007">
      <c r="J62007" s="6" t="n"/>
    </row>
    <row r="62008">
      <c r="J62008" s="6" t="n"/>
    </row>
    <row r="62009">
      <c r="J62009" s="6" t="n"/>
    </row>
    <row r="62010">
      <c r="J62010" s="6" t="n"/>
    </row>
    <row r="62011">
      <c r="J62011" s="6" t="n"/>
    </row>
    <row r="62012">
      <c r="J62012" s="6" t="n"/>
    </row>
    <row r="62013">
      <c r="J62013" s="6" t="n"/>
    </row>
    <row r="62014">
      <c r="J62014" s="6" t="n"/>
    </row>
    <row r="62015">
      <c r="J62015" s="6" t="n"/>
    </row>
    <row r="62016">
      <c r="J62016" s="6" t="n"/>
    </row>
    <row r="62017">
      <c r="J62017" s="6" t="n"/>
    </row>
    <row r="62018">
      <c r="J62018" s="6" t="n"/>
    </row>
    <row r="62019">
      <c r="J62019" s="6" t="n"/>
    </row>
    <row r="62020">
      <c r="J62020" s="6" t="n"/>
    </row>
    <row r="62021">
      <c r="J62021" s="6" t="n"/>
    </row>
    <row r="62022">
      <c r="J62022" s="6" t="n"/>
    </row>
    <row r="62023">
      <c r="J62023" s="6" t="n"/>
    </row>
    <row r="62024">
      <c r="J62024" s="6" t="n"/>
    </row>
    <row r="62025">
      <c r="J62025" s="6" t="n"/>
    </row>
    <row r="62026">
      <c r="J62026" s="6" t="n"/>
    </row>
    <row r="62027">
      <c r="J62027" s="6" t="n"/>
    </row>
    <row r="62028">
      <c r="J62028" s="6" t="n"/>
    </row>
    <row r="62029">
      <c r="J62029" s="6" t="n"/>
    </row>
    <row r="62030">
      <c r="J62030" s="6" t="n"/>
    </row>
    <row r="62031">
      <c r="J62031" s="6" t="n"/>
    </row>
    <row r="62032">
      <c r="J62032" s="6" t="n"/>
    </row>
    <row r="62033">
      <c r="J62033" s="6" t="n"/>
    </row>
    <row r="62034">
      <c r="J62034" s="6" t="n"/>
    </row>
    <row r="62035">
      <c r="J62035" s="6" t="n"/>
    </row>
    <row r="62036">
      <c r="J62036" s="6" t="n"/>
    </row>
    <row r="62037">
      <c r="J62037" s="6" t="n"/>
    </row>
    <row r="62038">
      <c r="J62038" s="6" t="n"/>
    </row>
    <row r="62039">
      <c r="J62039" s="6" t="n"/>
    </row>
    <row r="62040">
      <c r="J62040" s="6" t="n"/>
    </row>
    <row r="62041">
      <c r="J62041" s="6" t="n"/>
    </row>
    <row r="62042">
      <c r="J62042" s="6" t="n"/>
    </row>
    <row r="62043">
      <c r="J62043" s="6" t="n"/>
    </row>
    <row r="62044">
      <c r="J62044" s="6" t="n"/>
    </row>
    <row r="62045">
      <c r="J62045" s="6" t="n"/>
    </row>
    <row r="62046">
      <c r="J62046" s="6" t="n"/>
    </row>
    <row r="62047">
      <c r="J62047" s="6" t="n"/>
    </row>
    <row r="62048">
      <c r="J62048" s="6" t="n"/>
    </row>
    <row r="62049">
      <c r="J62049" s="6" t="n"/>
    </row>
    <row r="62050">
      <c r="J62050" s="6" t="n"/>
    </row>
    <row r="62051">
      <c r="J62051" s="6" t="n"/>
    </row>
    <row r="62052">
      <c r="J62052" s="6" t="n"/>
    </row>
    <row r="62053">
      <c r="J62053" s="6" t="n"/>
    </row>
    <row r="62054">
      <c r="J62054" s="6" t="n"/>
    </row>
    <row r="62055">
      <c r="J62055" s="6" t="n"/>
    </row>
    <row r="62056">
      <c r="J62056" s="6" t="n"/>
    </row>
    <row r="62057">
      <c r="J62057" s="6" t="n"/>
    </row>
    <row r="62058">
      <c r="J62058" s="6" t="n"/>
    </row>
    <row r="62059">
      <c r="J62059" s="6" t="n"/>
    </row>
    <row r="62060">
      <c r="J62060" s="6" t="n"/>
    </row>
    <row r="62061">
      <c r="J62061" s="6" t="n"/>
    </row>
    <row r="62062">
      <c r="J62062" s="6" t="n"/>
    </row>
    <row r="62063">
      <c r="J62063" s="6" t="n"/>
    </row>
    <row r="62064">
      <c r="J62064" s="6" t="n"/>
    </row>
    <row r="62065">
      <c r="J62065" s="6" t="n"/>
    </row>
    <row r="62066">
      <c r="J62066" s="6" t="n"/>
    </row>
    <row r="62067">
      <c r="J62067" s="6" t="n"/>
    </row>
    <row r="62068">
      <c r="J62068" s="6" t="n"/>
    </row>
    <row r="62069">
      <c r="J62069" s="6" t="n"/>
    </row>
    <row r="62070">
      <c r="J62070" s="6" t="n"/>
    </row>
    <row r="62071">
      <c r="J62071" s="6" t="n"/>
    </row>
    <row r="62072">
      <c r="J62072" s="6" t="n"/>
    </row>
    <row r="62073">
      <c r="J62073" s="6" t="n"/>
    </row>
    <row r="62074">
      <c r="J62074" s="6" t="n"/>
    </row>
    <row r="62075">
      <c r="J62075" s="6" t="n"/>
    </row>
    <row r="62076">
      <c r="J62076" s="6" t="n"/>
    </row>
    <row r="62077">
      <c r="J62077" s="6" t="n"/>
    </row>
    <row r="62078">
      <c r="J62078" s="6" t="n"/>
    </row>
    <row r="62079">
      <c r="J62079" s="6" t="n"/>
    </row>
    <row r="62080">
      <c r="J62080" s="6" t="n"/>
    </row>
    <row r="62081">
      <c r="J62081" s="6" t="n"/>
    </row>
    <row r="62082">
      <c r="J62082" s="6" t="n"/>
    </row>
    <row r="62083">
      <c r="J62083" s="6" t="n"/>
    </row>
    <row r="62084">
      <c r="J62084" s="6" t="n"/>
    </row>
    <row r="62085">
      <c r="J62085" s="6" t="n"/>
    </row>
    <row r="62086">
      <c r="J62086" s="6" t="n"/>
    </row>
    <row r="62087">
      <c r="J62087" s="6" t="n"/>
    </row>
    <row r="62088">
      <c r="J62088" s="6" t="n"/>
    </row>
    <row r="62089">
      <c r="J62089" s="6" t="n"/>
    </row>
    <row r="62090">
      <c r="J62090" s="6" t="n"/>
    </row>
    <row r="62091">
      <c r="J62091" s="6" t="n"/>
    </row>
    <row r="62092">
      <c r="J62092" s="6" t="n"/>
    </row>
    <row r="62093">
      <c r="J62093" s="6" t="n"/>
    </row>
    <row r="62094">
      <c r="J62094" s="6" t="n"/>
    </row>
    <row r="62095">
      <c r="J62095" s="6" t="n"/>
    </row>
    <row r="62096">
      <c r="J62096" s="6" t="n"/>
    </row>
    <row r="62097">
      <c r="J62097" s="6" t="n"/>
    </row>
    <row r="62098">
      <c r="J62098" s="6" t="n"/>
    </row>
    <row r="62099">
      <c r="J62099" s="6" t="n"/>
    </row>
    <row r="62100">
      <c r="J62100" s="6" t="n"/>
    </row>
    <row r="62101">
      <c r="J62101" s="6" t="n"/>
    </row>
    <row r="62102">
      <c r="J62102" s="6" t="n"/>
    </row>
    <row r="62103">
      <c r="J62103" s="6" t="n"/>
    </row>
    <row r="62104">
      <c r="J62104" s="6" t="n"/>
    </row>
    <row r="62105">
      <c r="J62105" s="6" t="n"/>
    </row>
    <row r="62106">
      <c r="J62106" s="6" t="n"/>
    </row>
    <row r="62107">
      <c r="J62107" s="6" t="n"/>
    </row>
    <row r="62108">
      <c r="J62108" s="6" t="n"/>
    </row>
    <row r="62109">
      <c r="J62109" s="6" t="n"/>
    </row>
    <row r="62110">
      <c r="J62110" s="6" t="n"/>
    </row>
    <row r="62111">
      <c r="J62111" s="6" t="n"/>
    </row>
    <row r="62112">
      <c r="J62112" s="6" t="n"/>
    </row>
    <row r="62113">
      <c r="J62113" s="6" t="n"/>
    </row>
    <row r="62114">
      <c r="J62114" s="6" t="n"/>
    </row>
    <row r="62115">
      <c r="J62115" s="6" t="n"/>
    </row>
    <row r="62116">
      <c r="J62116" s="6" t="n"/>
    </row>
    <row r="62117">
      <c r="J62117" s="6" t="n"/>
    </row>
    <row r="62118">
      <c r="J62118" s="6" t="n"/>
    </row>
    <row r="62119">
      <c r="J62119" s="6" t="n"/>
    </row>
    <row r="62120">
      <c r="J62120" s="6" t="n"/>
    </row>
    <row r="62121">
      <c r="J62121" s="6" t="n"/>
    </row>
    <row r="62122">
      <c r="J62122" s="6" t="n"/>
    </row>
    <row r="62123">
      <c r="J62123" s="6" t="n"/>
    </row>
    <row r="62124">
      <c r="J62124" s="6" t="n"/>
    </row>
    <row r="62125">
      <c r="J62125" s="6" t="n"/>
    </row>
    <row r="62126">
      <c r="J62126" s="6" t="n"/>
    </row>
    <row r="62127">
      <c r="J62127" s="6" t="n"/>
    </row>
    <row r="62128">
      <c r="J62128" s="6" t="n"/>
    </row>
    <row r="62129">
      <c r="J62129" s="6" t="n"/>
    </row>
    <row r="62130">
      <c r="J62130" s="6" t="n"/>
    </row>
    <row r="62131">
      <c r="J62131" s="6" t="n"/>
    </row>
    <row r="62132">
      <c r="J62132" s="6" t="n"/>
    </row>
    <row r="62133">
      <c r="J62133" s="6" t="n"/>
    </row>
    <row r="62134">
      <c r="J62134" s="6" t="n"/>
    </row>
    <row r="62135">
      <c r="J62135" s="6" t="n"/>
    </row>
    <row r="62136">
      <c r="J62136" s="6" t="n"/>
    </row>
    <row r="62137">
      <c r="J62137" s="6" t="n"/>
    </row>
    <row r="62138">
      <c r="J62138" s="6" t="n"/>
    </row>
    <row r="62139">
      <c r="J62139" s="6" t="n"/>
    </row>
    <row r="62140">
      <c r="J62140" s="6" t="n"/>
    </row>
    <row r="62141">
      <c r="J62141" s="6" t="n"/>
    </row>
    <row r="62142">
      <c r="J62142" s="6" t="n"/>
    </row>
    <row r="62143">
      <c r="J62143" s="6" t="n"/>
    </row>
    <row r="62144">
      <c r="J62144" s="6" t="n"/>
    </row>
    <row r="62145">
      <c r="J62145" s="6" t="n"/>
    </row>
    <row r="62146">
      <c r="J62146" s="6" t="n"/>
    </row>
    <row r="62147">
      <c r="J62147" s="6" t="n"/>
    </row>
    <row r="62148">
      <c r="J62148" s="6" t="n"/>
    </row>
    <row r="62149">
      <c r="J62149" s="6" t="n"/>
    </row>
    <row r="62150">
      <c r="J62150" s="6" t="n"/>
    </row>
    <row r="62151">
      <c r="J62151" s="6" t="n"/>
    </row>
    <row r="62152">
      <c r="J62152" s="6" t="n"/>
    </row>
    <row r="62153">
      <c r="J62153" s="6" t="n"/>
    </row>
    <row r="62154">
      <c r="J62154" s="6" t="n"/>
    </row>
    <row r="62155">
      <c r="J62155" s="6" t="n"/>
    </row>
    <row r="62156">
      <c r="J62156" s="6" t="n"/>
    </row>
    <row r="62157">
      <c r="J62157" s="6" t="n"/>
    </row>
    <row r="62158">
      <c r="J62158" s="6" t="n"/>
    </row>
    <row r="62159">
      <c r="J62159" s="6" t="n"/>
    </row>
    <row r="62160">
      <c r="J62160" s="6" t="n"/>
    </row>
    <row r="62161">
      <c r="J62161" s="6" t="n"/>
    </row>
    <row r="62162">
      <c r="J62162" s="6" t="n"/>
    </row>
    <row r="62163">
      <c r="J62163" s="6" t="n"/>
    </row>
    <row r="62164">
      <c r="J62164" s="6" t="n"/>
    </row>
    <row r="62165">
      <c r="J62165" s="6" t="n"/>
    </row>
    <row r="62166">
      <c r="J62166" s="6" t="n"/>
    </row>
    <row r="62167">
      <c r="J62167" s="6" t="n"/>
    </row>
    <row r="62168">
      <c r="J62168" s="6" t="n"/>
    </row>
    <row r="62169">
      <c r="J62169" s="6" t="n"/>
    </row>
    <row r="62170">
      <c r="J62170" s="6" t="n"/>
    </row>
    <row r="62171">
      <c r="J62171" s="6" t="n"/>
    </row>
    <row r="62172">
      <c r="J62172" s="6" t="n"/>
    </row>
    <row r="62173">
      <c r="J62173" s="6" t="n"/>
    </row>
    <row r="62174">
      <c r="J62174" s="6" t="n"/>
    </row>
    <row r="62175">
      <c r="J62175" s="6" t="n"/>
    </row>
    <row r="62176">
      <c r="J62176" s="6" t="n"/>
    </row>
    <row r="62177">
      <c r="J62177" s="6" t="n"/>
    </row>
    <row r="62178">
      <c r="J62178" s="6" t="n"/>
    </row>
    <row r="62179">
      <c r="J62179" s="6" t="n"/>
    </row>
    <row r="62180">
      <c r="J62180" s="6" t="n"/>
    </row>
    <row r="62181">
      <c r="J62181" s="6" t="n"/>
    </row>
    <row r="62182">
      <c r="J62182" s="6" t="n"/>
    </row>
    <row r="62183">
      <c r="J62183" s="6" t="n"/>
    </row>
    <row r="62184">
      <c r="J62184" s="6" t="n"/>
    </row>
    <row r="62185">
      <c r="J62185" s="6" t="n"/>
    </row>
    <row r="62186">
      <c r="J62186" s="6" t="n"/>
    </row>
    <row r="62187">
      <c r="J62187" s="6" t="n"/>
    </row>
    <row r="62188">
      <c r="J62188" s="6" t="n"/>
    </row>
    <row r="62189">
      <c r="J62189" s="6" t="n"/>
    </row>
    <row r="62190">
      <c r="J62190" s="6" t="n"/>
    </row>
    <row r="62191">
      <c r="J62191" s="6" t="n"/>
    </row>
    <row r="62192">
      <c r="J62192" s="6" t="n"/>
    </row>
    <row r="62193">
      <c r="J62193" s="6" t="n"/>
    </row>
    <row r="62194">
      <c r="J62194" s="6" t="n"/>
    </row>
    <row r="62195">
      <c r="J62195" s="6" t="n"/>
    </row>
    <row r="62196">
      <c r="J62196" s="6" t="n"/>
    </row>
    <row r="62197">
      <c r="J62197" s="6" t="n"/>
    </row>
    <row r="62198">
      <c r="J62198" s="6" t="n"/>
    </row>
    <row r="62199">
      <c r="J62199" s="6" t="n"/>
    </row>
    <row r="62200">
      <c r="J62200" s="6" t="n"/>
    </row>
    <row r="62201">
      <c r="J62201" s="6" t="n"/>
    </row>
    <row r="62202">
      <c r="J62202" s="6" t="n"/>
    </row>
    <row r="62203">
      <c r="J62203" s="6" t="n"/>
    </row>
    <row r="62204">
      <c r="J62204" s="6" t="n"/>
    </row>
    <row r="62205">
      <c r="J62205" s="6" t="n"/>
    </row>
    <row r="62206">
      <c r="J62206" s="6" t="n"/>
    </row>
    <row r="62207">
      <c r="J62207" s="6" t="n"/>
    </row>
    <row r="62208">
      <c r="J62208" s="6" t="n"/>
    </row>
    <row r="62209">
      <c r="J62209" s="6" t="n"/>
    </row>
    <row r="62210">
      <c r="J62210" s="6" t="n"/>
    </row>
    <row r="62211">
      <c r="J62211" s="6" t="n"/>
    </row>
    <row r="62212">
      <c r="J62212" s="6" t="n"/>
    </row>
    <row r="62213">
      <c r="J62213" s="6" t="n"/>
    </row>
    <row r="62214">
      <c r="J62214" s="6" t="n"/>
    </row>
    <row r="62215">
      <c r="J62215" s="6" t="n"/>
    </row>
    <row r="62216">
      <c r="J62216" s="6" t="n"/>
    </row>
    <row r="62217">
      <c r="J62217" s="6" t="n"/>
    </row>
    <row r="62218">
      <c r="J62218" s="6" t="n"/>
    </row>
    <row r="62219">
      <c r="J62219" s="6" t="n"/>
    </row>
    <row r="62220">
      <c r="J62220" s="6" t="n"/>
    </row>
    <row r="62221">
      <c r="J62221" s="6" t="n"/>
    </row>
    <row r="62222">
      <c r="J62222" s="6" t="n"/>
    </row>
    <row r="62223">
      <c r="J62223" s="6" t="n"/>
    </row>
    <row r="62224">
      <c r="J62224" s="6" t="n"/>
    </row>
    <row r="62225">
      <c r="J62225" s="6" t="n"/>
    </row>
    <row r="62226">
      <c r="J62226" s="6" t="n"/>
    </row>
    <row r="62227">
      <c r="J62227" s="6" t="n"/>
    </row>
    <row r="62228">
      <c r="J62228" s="6" t="n"/>
    </row>
    <row r="62229">
      <c r="J62229" s="6" t="n"/>
    </row>
    <row r="62230">
      <c r="J62230" s="6" t="n"/>
    </row>
    <row r="62231">
      <c r="J62231" s="6" t="n"/>
    </row>
    <row r="62232">
      <c r="J62232" s="6" t="n"/>
    </row>
    <row r="62233">
      <c r="J62233" s="6" t="n"/>
    </row>
    <row r="62234">
      <c r="J62234" s="6" t="n"/>
    </row>
    <row r="62235">
      <c r="J62235" s="6" t="n"/>
    </row>
    <row r="62236">
      <c r="J62236" s="6" t="n"/>
    </row>
    <row r="62237">
      <c r="J62237" s="6" t="n"/>
    </row>
    <row r="62238">
      <c r="J62238" s="6" t="n"/>
    </row>
    <row r="62239">
      <c r="J62239" s="6" t="n"/>
    </row>
    <row r="62240">
      <c r="J62240" s="6" t="n"/>
    </row>
    <row r="62241">
      <c r="J62241" s="6" t="n"/>
    </row>
    <row r="62242">
      <c r="J62242" s="6" t="n"/>
    </row>
    <row r="62243">
      <c r="J62243" s="6" t="n"/>
    </row>
    <row r="62244">
      <c r="J62244" s="6" t="n"/>
    </row>
    <row r="62245">
      <c r="J62245" s="6" t="n"/>
    </row>
    <row r="62246">
      <c r="J62246" s="6" t="n"/>
    </row>
    <row r="62247">
      <c r="J62247" s="6" t="n"/>
    </row>
    <row r="62248">
      <c r="J62248" s="6" t="n"/>
    </row>
    <row r="62249">
      <c r="J62249" s="6" t="n"/>
    </row>
    <row r="62250">
      <c r="J62250" s="6" t="n"/>
    </row>
    <row r="62251">
      <c r="J62251" s="6" t="n"/>
    </row>
    <row r="62252">
      <c r="J62252" s="6" t="n"/>
    </row>
    <row r="62253">
      <c r="J62253" s="6" t="n"/>
    </row>
    <row r="62254">
      <c r="J62254" s="6" t="n"/>
    </row>
    <row r="62255">
      <c r="J62255" s="6" t="n"/>
    </row>
    <row r="62256">
      <c r="J62256" s="6" t="n"/>
    </row>
    <row r="62257">
      <c r="J62257" s="6" t="n"/>
    </row>
    <row r="62258">
      <c r="J62258" s="6" t="n"/>
    </row>
    <row r="62259">
      <c r="J62259" s="6" t="n"/>
    </row>
    <row r="62260">
      <c r="J62260" s="6" t="n"/>
    </row>
    <row r="62261">
      <c r="J62261" s="6" t="n"/>
    </row>
    <row r="62262">
      <c r="J62262" s="6" t="n"/>
    </row>
    <row r="62263">
      <c r="J62263" s="6" t="n"/>
    </row>
    <row r="62264">
      <c r="J62264" s="6" t="n"/>
    </row>
    <row r="62265">
      <c r="J62265" s="6" t="n"/>
    </row>
    <row r="62266">
      <c r="J62266" s="6" t="n"/>
    </row>
    <row r="62267">
      <c r="J62267" s="6" t="n"/>
    </row>
    <row r="62268">
      <c r="J62268" s="6" t="n"/>
    </row>
    <row r="62269">
      <c r="J62269" s="6" t="n"/>
    </row>
    <row r="62270">
      <c r="J62270" s="6" t="n"/>
    </row>
    <row r="62271">
      <c r="J62271" s="6" t="n"/>
    </row>
    <row r="62272">
      <c r="J62272" s="6" t="n"/>
    </row>
    <row r="62273">
      <c r="J62273" s="6" t="n"/>
    </row>
    <row r="62274">
      <c r="J62274" s="6" t="n"/>
    </row>
    <row r="62275">
      <c r="J62275" s="6" t="n"/>
    </row>
    <row r="62276">
      <c r="J62276" s="6" t="n"/>
    </row>
    <row r="62277">
      <c r="J62277" s="6" t="n"/>
    </row>
    <row r="62278">
      <c r="J62278" s="6" t="n"/>
    </row>
    <row r="62279">
      <c r="J62279" s="6" t="n"/>
    </row>
    <row r="62280">
      <c r="J62280" s="6" t="n"/>
    </row>
    <row r="62281">
      <c r="J62281" s="6" t="n"/>
    </row>
    <row r="62282">
      <c r="J62282" s="6" t="n"/>
    </row>
    <row r="62283">
      <c r="J62283" s="6" t="n"/>
    </row>
    <row r="62284">
      <c r="J62284" s="6" t="n"/>
    </row>
    <row r="62285">
      <c r="J62285" s="6" t="n"/>
    </row>
    <row r="62286">
      <c r="J62286" s="6" t="n"/>
    </row>
    <row r="62287">
      <c r="J62287" s="6" t="n"/>
    </row>
    <row r="62288">
      <c r="J62288" s="6" t="n"/>
    </row>
    <row r="62289">
      <c r="J62289" s="6" t="n"/>
    </row>
    <row r="62290">
      <c r="J62290" s="6" t="n"/>
    </row>
    <row r="62291">
      <c r="J62291" s="6" t="n"/>
    </row>
    <row r="62292">
      <c r="J62292" s="6" t="n"/>
    </row>
    <row r="62293">
      <c r="J62293" s="6" t="n"/>
    </row>
    <row r="62294">
      <c r="J62294" s="6" t="n"/>
    </row>
    <row r="62295">
      <c r="J62295" s="6" t="n"/>
    </row>
    <row r="62296">
      <c r="J62296" s="6" t="n"/>
    </row>
    <row r="62297">
      <c r="J62297" s="6" t="n"/>
    </row>
    <row r="62298">
      <c r="J62298" s="6" t="n"/>
    </row>
    <row r="62299">
      <c r="J62299" s="6" t="n"/>
    </row>
    <row r="62300">
      <c r="J62300" s="6" t="n"/>
    </row>
    <row r="62301">
      <c r="J62301" s="6" t="n"/>
    </row>
    <row r="62302">
      <c r="J62302" s="6" t="n"/>
    </row>
    <row r="62303">
      <c r="J62303" s="6" t="n"/>
    </row>
    <row r="62304">
      <c r="J62304" s="6" t="n"/>
    </row>
    <row r="62305">
      <c r="J62305" s="6" t="n"/>
    </row>
    <row r="62306">
      <c r="J62306" s="6" t="n"/>
    </row>
    <row r="62307">
      <c r="J62307" s="6" t="n"/>
    </row>
    <row r="62308">
      <c r="J62308" s="6" t="n"/>
    </row>
    <row r="62309">
      <c r="J62309" s="6" t="n"/>
    </row>
    <row r="62310">
      <c r="J62310" s="6" t="n"/>
    </row>
    <row r="62311">
      <c r="J62311" s="6" t="n"/>
    </row>
    <row r="62312">
      <c r="J62312" s="6" t="n"/>
    </row>
    <row r="62313">
      <c r="J62313" s="6" t="n"/>
    </row>
    <row r="62314">
      <c r="J62314" s="6" t="n"/>
    </row>
    <row r="62315">
      <c r="J62315" s="6" t="n"/>
    </row>
    <row r="62316">
      <c r="J62316" s="6" t="n"/>
    </row>
    <row r="62317">
      <c r="J62317" s="6" t="n"/>
    </row>
    <row r="62318">
      <c r="J62318" s="6" t="n"/>
    </row>
    <row r="62319">
      <c r="J62319" s="6" t="n"/>
    </row>
    <row r="62320">
      <c r="J62320" s="6" t="n"/>
    </row>
    <row r="62321">
      <c r="J62321" s="6" t="n"/>
    </row>
    <row r="62322">
      <c r="J62322" s="6" t="n"/>
    </row>
    <row r="62323">
      <c r="J62323" s="6" t="n"/>
    </row>
    <row r="62324">
      <c r="J62324" s="6" t="n"/>
    </row>
    <row r="62325">
      <c r="J62325" s="6" t="n"/>
    </row>
    <row r="62326">
      <c r="J62326" s="6" t="n"/>
    </row>
    <row r="62327">
      <c r="J62327" s="6" t="n"/>
    </row>
    <row r="62328">
      <c r="J62328" s="6" t="n"/>
    </row>
    <row r="62329">
      <c r="J62329" s="6" t="n"/>
    </row>
    <row r="62330">
      <c r="J62330" s="6" t="n"/>
    </row>
    <row r="62331">
      <c r="J62331" s="6" t="n"/>
    </row>
    <row r="62332">
      <c r="J62332" s="6" t="n"/>
    </row>
    <row r="62333">
      <c r="J62333" s="6" t="n"/>
    </row>
    <row r="62334">
      <c r="J62334" s="6" t="n"/>
    </row>
    <row r="62335">
      <c r="J62335" s="6" t="n"/>
    </row>
    <row r="62336">
      <c r="J62336" s="6" t="n"/>
    </row>
    <row r="62337">
      <c r="J62337" s="6" t="n"/>
    </row>
    <row r="62338">
      <c r="J62338" s="6" t="n"/>
    </row>
    <row r="62339">
      <c r="J62339" s="6" t="n"/>
    </row>
    <row r="62340">
      <c r="J62340" s="6" t="n"/>
    </row>
    <row r="62341">
      <c r="J62341" s="6" t="n"/>
    </row>
    <row r="62342">
      <c r="J62342" s="6" t="n"/>
    </row>
    <row r="62343">
      <c r="J62343" s="6" t="n"/>
    </row>
    <row r="62344">
      <c r="J62344" s="6" t="n"/>
    </row>
    <row r="62345">
      <c r="J62345" s="6" t="n"/>
    </row>
    <row r="62346">
      <c r="J62346" s="6" t="n"/>
    </row>
    <row r="62347">
      <c r="J62347" s="6" t="n"/>
    </row>
    <row r="62348">
      <c r="J62348" s="6" t="n"/>
    </row>
    <row r="62349">
      <c r="J62349" s="6" t="n"/>
    </row>
    <row r="62350">
      <c r="J62350" s="6" t="n"/>
    </row>
    <row r="62351">
      <c r="J62351" s="6" t="n"/>
    </row>
    <row r="62352">
      <c r="J62352" s="6" t="n"/>
    </row>
    <row r="62353">
      <c r="J62353" s="6" t="n"/>
    </row>
    <row r="62354">
      <c r="J62354" s="6" t="n"/>
    </row>
    <row r="62355">
      <c r="J62355" s="6" t="n"/>
    </row>
    <row r="62356">
      <c r="J62356" s="6" t="n"/>
    </row>
    <row r="62357">
      <c r="J62357" s="6" t="n"/>
    </row>
    <row r="62358">
      <c r="J62358" s="6" t="n"/>
    </row>
    <row r="62359">
      <c r="J62359" s="6" t="n"/>
    </row>
    <row r="62360">
      <c r="J62360" s="6" t="n"/>
    </row>
    <row r="62361">
      <c r="J62361" s="6" t="n"/>
    </row>
    <row r="62362">
      <c r="J62362" s="6" t="n"/>
    </row>
    <row r="62363">
      <c r="J62363" s="6" t="n"/>
    </row>
    <row r="62364">
      <c r="J62364" s="6" t="n"/>
    </row>
    <row r="62365">
      <c r="J62365" s="6" t="n"/>
    </row>
    <row r="62366">
      <c r="J62366" s="6" t="n"/>
    </row>
    <row r="62367">
      <c r="J62367" s="6" t="n"/>
    </row>
    <row r="62368">
      <c r="J62368" s="6" t="n"/>
    </row>
    <row r="62369">
      <c r="J62369" s="6" t="n"/>
    </row>
    <row r="62370">
      <c r="J62370" s="6" t="n"/>
    </row>
    <row r="62371">
      <c r="J62371" s="6" t="n"/>
    </row>
    <row r="62372">
      <c r="J62372" s="6" t="n"/>
    </row>
    <row r="62373">
      <c r="J62373" s="6" t="n"/>
    </row>
    <row r="62374">
      <c r="J62374" s="6" t="n"/>
    </row>
    <row r="62375">
      <c r="J62375" s="6" t="n"/>
    </row>
    <row r="62376">
      <c r="J62376" s="6" t="n"/>
    </row>
    <row r="62377">
      <c r="J62377" s="6" t="n"/>
    </row>
    <row r="62378">
      <c r="J62378" s="6" t="n"/>
    </row>
    <row r="62379">
      <c r="J62379" s="6" t="n"/>
    </row>
    <row r="62380">
      <c r="J62380" s="6" t="n"/>
    </row>
    <row r="62381">
      <c r="J62381" s="6" t="n"/>
    </row>
    <row r="62382">
      <c r="J62382" s="6" t="n"/>
    </row>
    <row r="62383">
      <c r="J62383" s="6" t="n"/>
    </row>
    <row r="62384">
      <c r="J62384" s="6" t="n"/>
    </row>
    <row r="62385">
      <c r="J62385" s="6" t="n"/>
    </row>
    <row r="62386">
      <c r="J62386" s="6" t="n"/>
    </row>
    <row r="62387">
      <c r="J62387" s="6" t="n"/>
    </row>
    <row r="62388">
      <c r="J62388" s="6" t="n"/>
    </row>
    <row r="62389">
      <c r="J62389" s="6" t="n"/>
    </row>
    <row r="62390">
      <c r="J62390" s="6" t="n"/>
    </row>
    <row r="62391">
      <c r="J62391" s="6" t="n"/>
    </row>
    <row r="62392">
      <c r="J62392" s="6" t="n"/>
    </row>
    <row r="62393">
      <c r="J62393" s="6" t="n"/>
    </row>
    <row r="62394">
      <c r="J62394" s="6" t="n"/>
    </row>
    <row r="62395">
      <c r="J62395" s="6" t="n"/>
    </row>
    <row r="62396">
      <c r="J62396" s="6" t="n"/>
    </row>
    <row r="62397">
      <c r="J62397" s="6" t="n"/>
    </row>
    <row r="62398">
      <c r="J62398" s="6" t="n"/>
    </row>
    <row r="62399">
      <c r="J62399" s="6" t="n"/>
    </row>
    <row r="62400">
      <c r="J62400" s="6" t="n"/>
    </row>
    <row r="62401">
      <c r="J62401" s="6" t="n"/>
    </row>
    <row r="62402">
      <c r="J62402" s="6" t="n"/>
    </row>
    <row r="62403">
      <c r="J62403" s="6" t="n"/>
    </row>
    <row r="62404">
      <c r="J62404" s="6" t="n"/>
    </row>
    <row r="62405">
      <c r="J62405" s="6" t="n"/>
    </row>
    <row r="62406">
      <c r="J62406" s="6" t="n"/>
    </row>
    <row r="62407">
      <c r="J62407" s="6" t="n"/>
    </row>
    <row r="62408">
      <c r="J62408" s="6" t="n"/>
    </row>
    <row r="62409">
      <c r="J62409" s="6" t="n"/>
    </row>
    <row r="62410">
      <c r="J62410" s="6" t="n"/>
    </row>
    <row r="62411">
      <c r="J62411" s="6" t="n"/>
    </row>
    <row r="62412">
      <c r="J62412" s="6" t="n"/>
    </row>
    <row r="62413">
      <c r="J62413" s="6" t="n"/>
    </row>
    <row r="62414">
      <c r="J62414" s="6" t="n"/>
    </row>
    <row r="62415">
      <c r="J62415" s="6" t="n"/>
    </row>
    <row r="62416">
      <c r="J62416" s="6" t="n"/>
    </row>
    <row r="62417">
      <c r="J62417" s="6" t="n"/>
    </row>
    <row r="62418">
      <c r="J62418" s="6" t="n"/>
    </row>
    <row r="62419">
      <c r="J62419" s="6" t="n"/>
    </row>
    <row r="62420">
      <c r="J62420" s="6" t="n"/>
    </row>
    <row r="62421">
      <c r="J62421" s="6" t="n"/>
    </row>
    <row r="62422">
      <c r="J62422" s="6" t="n"/>
    </row>
    <row r="62423">
      <c r="J62423" s="6" t="n"/>
    </row>
    <row r="62424">
      <c r="J62424" s="6" t="n"/>
    </row>
    <row r="62425">
      <c r="J62425" s="6" t="n"/>
    </row>
    <row r="62426">
      <c r="J62426" s="6" t="n"/>
    </row>
    <row r="62427">
      <c r="J62427" s="6" t="n"/>
    </row>
    <row r="62428">
      <c r="J62428" s="6" t="n"/>
    </row>
    <row r="62429">
      <c r="J62429" s="6" t="n"/>
    </row>
    <row r="62430">
      <c r="J62430" s="6" t="n"/>
    </row>
    <row r="62431">
      <c r="J62431" s="6" t="n"/>
    </row>
    <row r="62432">
      <c r="J62432" s="6" t="n"/>
    </row>
    <row r="62433">
      <c r="J62433" s="6" t="n"/>
    </row>
    <row r="62434">
      <c r="J62434" s="6" t="n"/>
    </row>
    <row r="62435">
      <c r="J62435" s="6" t="n"/>
    </row>
    <row r="62436">
      <c r="J62436" s="6" t="n"/>
    </row>
    <row r="62437">
      <c r="J62437" s="6" t="n"/>
    </row>
    <row r="62438">
      <c r="J62438" s="6" t="n"/>
    </row>
    <row r="62439">
      <c r="J62439" s="6" t="n"/>
    </row>
    <row r="62440">
      <c r="J62440" s="6" t="n"/>
    </row>
    <row r="62441">
      <c r="J62441" s="6" t="n"/>
    </row>
    <row r="62442">
      <c r="J62442" s="6" t="n"/>
    </row>
    <row r="62443">
      <c r="J62443" s="6" t="n"/>
    </row>
    <row r="62444">
      <c r="J62444" s="6" t="n"/>
    </row>
    <row r="62445">
      <c r="J62445" s="6" t="n"/>
    </row>
    <row r="62446">
      <c r="J62446" s="6" t="n"/>
    </row>
    <row r="62447">
      <c r="J62447" s="6" t="n"/>
    </row>
    <row r="62448">
      <c r="J62448" s="6" t="n"/>
    </row>
    <row r="62449">
      <c r="J62449" s="6" t="n"/>
    </row>
    <row r="62450">
      <c r="J62450" s="6" t="n"/>
    </row>
    <row r="62451">
      <c r="J62451" s="6" t="n"/>
    </row>
    <row r="62452">
      <c r="J62452" s="6" t="n"/>
    </row>
    <row r="62453">
      <c r="J62453" s="6" t="n"/>
    </row>
    <row r="62454">
      <c r="J62454" s="6" t="n"/>
    </row>
    <row r="62455">
      <c r="J62455" s="6" t="n"/>
    </row>
    <row r="62456">
      <c r="J62456" s="6" t="n"/>
    </row>
    <row r="62457">
      <c r="J62457" s="6" t="n"/>
    </row>
    <row r="62458">
      <c r="J62458" s="6" t="n"/>
    </row>
    <row r="62459">
      <c r="J62459" s="6" t="n"/>
    </row>
    <row r="62460">
      <c r="J62460" s="6" t="n"/>
    </row>
    <row r="62461">
      <c r="J62461" s="6" t="n"/>
    </row>
    <row r="62462">
      <c r="J62462" s="6" t="n"/>
    </row>
    <row r="62463">
      <c r="J62463" s="6" t="n"/>
    </row>
    <row r="62464">
      <c r="J62464" s="6" t="n"/>
    </row>
    <row r="62465">
      <c r="J62465" s="6" t="n"/>
    </row>
    <row r="62466">
      <c r="J62466" s="6" t="n"/>
    </row>
    <row r="62467">
      <c r="J62467" s="6" t="n"/>
    </row>
    <row r="62468">
      <c r="J62468" s="6" t="n"/>
    </row>
    <row r="62469">
      <c r="J62469" s="6" t="n"/>
    </row>
    <row r="62470">
      <c r="J62470" s="6" t="n"/>
    </row>
    <row r="62471">
      <c r="J62471" s="6" t="n"/>
    </row>
    <row r="62472">
      <c r="J62472" s="6" t="n"/>
    </row>
    <row r="62473">
      <c r="J62473" s="6" t="n"/>
    </row>
    <row r="62474">
      <c r="J62474" s="6" t="n"/>
    </row>
    <row r="62475">
      <c r="J62475" s="6" t="n"/>
    </row>
    <row r="62476">
      <c r="J62476" s="6" t="n"/>
    </row>
    <row r="62477">
      <c r="J62477" s="6" t="n"/>
    </row>
    <row r="62478">
      <c r="J62478" s="6" t="n"/>
    </row>
    <row r="62479">
      <c r="J62479" s="6" t="n"/>
    </row>
    <row r="62480">
      <c r="J62480" s="6" t="n"/>
    </row>
    <row r="62481">
      <c r="J62481" s="6" t="n"/>
    </row>
    <row r="62482">
      <c r="J62482" s="6" t="n"/>
    </row>
    <row r="62483">
      <c r="J62483" s="6" t="n"/>
    </row>
    <row r="62484">
      <c r="J62484" s="6" t="n"/>
    </row>
    <row r="62485">
      <c r="J62485" s="6" t="n"/>
    </row>
    <row r="62486">
      <c r="J62486" s="6" t="n"/>
    </row>
    <row r="62487">
      <c r="J62487" s="6" t="n"/>
    </row>
    <row r="62488">
      <c r="J62488" s="6" t="n"/>
    </row>
    <row r="62489">
      <c r="J62489" s="6" t="n"/>
    </row>
    <row r="62490">
      <c r="J62490" s="6" t="n"/>
    </row>
    <row r="62491">
      <c r="J62491" s="6" t="n"/>
    </row>
    <row r="62492">
      <c r="J62492" s="6" t="n"/>
    </row>
    <row r="62493">
      <c r="J62493" s="6" t="n"/>
    </row>
    <row r="62494">
      <c r="J62494" s="6" t="n"/>
    </row>
    <row r="62495">
      <c r="J62495" s="6" t="n"/>
    </row>
    <row r="62496">
      <c r="J62496" s="6" t="n"/>
    </row>
    <row r="62497">
      <c r="J62497" s="6" t="n"/>
    </row>
    <row r="62498">
      <c r="J62498" s="6" t="n"/>
    </row>
    <row r="62499">
      <c r="J62499" s="6" t="n"/>
    </row>
    <row r="62500">
      <c r="J62500" s="6" t="n"/>
    </row>
    <row r="62501">
      <c r="J62501" s="6" t="n"/>
    </row>
    <row r="62502">
      <c r="J62502" s="6" t="n"/>
    </row>
    <row r="62503">
      <c r="J62503" s="6" t="n"/>
    </row>
    <row r="62504">
      <c r="J62504" s="6" t="n"/>
    </row>
    <row r="62505">
      <c r="J62505" s="6" t="n"/>
    </row>
    <row r="62506">
      <c r="J62506" s="6" t="n"/>
    </row>
    <row r="62507">
      <c r="J62507" s="6" t="n"/>
    </row>
    <row r="62508">
      <c r="J62508" s="6" t="n"/>
    </row>
    <row r="62509">
      <c r="J62509" s="6" t="n"/>
    </row>
    <row r="62510">
      <c r="J62510" s="6" t="n"/>
    </row>
    <row r="62511">
      <c r="J62511" s="6" t="n"/>
    </row>
    <row r="62512">
      <c r="J62512" s="6" t="n"/>
    </row>
    <row r="62513">
      <c r="J62513" s="6" t="n"/>
    </row>
    <row r="62514">
      <c r="J62514" s="6" t="n"/>
    </row>
    <row r="62515">
      <c r="J62515" s="6" t="n"/>
    </row>
    <row r="62516">
      <c r="J62516" s="6" t="n"/>
    </row>
    <row r="62517">
      <c r="J62517" s="6" t="n"/>
    </row>
    <row r="62518">
      <c r="J62518" s="6" t="n"/>
    </row>
    <row r="62519">
      <c r="J62519" s="6" t="n"/>
    </row>
    <row r="62520">
      <c r="J62520" s="6" t="n"/>
    </row>
    <row r="62521">
      <c r="J62521" s="6" t="n"/>
    </row>
    <row r="62522">
      <c r="J62522" s="6" t="n"/>
    </row>
    <row r="62523">
      <c r="J62523" s="6" t="n"/>
    </row>
    <row r="62524">
      <c r="J62524" s="6" t="n"/>
    </row>
    <row r="62525">
      <c r="J62525" s="6" t="n"/>
    </row>
    <row r="62526">
      <c r="J62526" s="6" t="n"/>
    </row>
    <row r="62527">
      <c r="J62527" s="6" t="n"/>
    </row>
    <row r="62528">
      <c r="J62528" s="6" t="n"/>
    </row>
    <row r="62529">
      <c r="J62529" s="6" t="n"/>
    </row>
    <row r="62530">
      <c r="J62530" s="6" t="n"/>
    </row>
    <row r="62531">
      <c r="J62531" s="6" t="n"/>
    </row>
    <row r="62532">
      <c r="J62532" s="6" t="n"/>
    </row>
    <row r="62533">
      <c r="J62533" s="6" t="n"/>
    </row>
    <row r="62534">
      <c r="J62534" s="6" t="n"/>
    </row>
    <row r="62535">
      <c r="J62535" s="6" t="n"/>
    </row>
    <row r="62536">
      <c r="J62536" s="6" t="n"/>
    </row>
    <row r="62537">
      <c r="J62537" s="6" t="n"/>
    </row>
    <row r="62538">
      <c r="J62538" s="6" t="n"/>
    </row>
    <row r="62539">
      <c r="J62539" s="6" t="n"/>
    </row>
    <row r="62540">
      <c r="J62540" s="6" t="n"/>
    </row>
    <row r="62541">
      <c r="J62541" s="6" t="n"/>
    </row>
    <row r="62542">
      <c r="J62542" s="6" t="n"/>
    </row>
    <row r="62543">
      <c r="J62543" s="6" t="n"/>
    </row>
    <row r="62544">
      <c r="J62544" s="6" t="n"/>
    </row>
    <row r="62545">
      <c r="J62545" s="6" t="n"/>
    </row>
    <row r="62546">
      <c r="J62546" s="6" t="n"/>
    </row>
    <row r="62547">
      <c r="J62547" s="6" t="n"/>
    </row>
    <row r="62548">
      <c r="J62548" s="6" t="n"/>
    </row>
    <row r="62549">
      <c r="J62549" s="6" t="n"/>
    </row>
    <row r="62550">
      <c r="J62550" s="6" t="n"/>
    </row>
    <row r="62551">
      <c r="J62551" s="6" t="n"/>
    </row>
    <row r="62552">
      <c r="J62552" s="6" t="n"/>
    </row>
    <row r="62553">
      <c r="J62553" s="6" t="n"/>
    </row>
    <row r="62554">
      <c r="J62554" s="6" t="n"/>
    </row>
    <row r="62555">
      <c r="J62555" s="6" t="n"/>
    </row>
    <row r="62556">
      <c r="J62556" s="6" t="n"/>
    </row>
    <row r="62557">
      <c r="J62557" s="6" t="n"/>
    </row>
    <row r="62558">
      <c r="J62558" s="6" t="n"/>
    </row>
    <row r="62559">
      <c r="J62559" s="6" t="n"/>
    </row>
    <row r="62560">
      <c r="J62560" s="6" t="n"/>
    </row>
    <row r="62561">
      <c r="J62561" s="6" t="n"/>
    </row>
    <row r="62562">
      <c r="J62562" s="6" t="n"/>
    </row>
    <row r="62563">
      <c r="J62563" s="6" t="n"/>
    </row>
    <row r="62564">
      <c r="J62564" s="6" t="n"/>
    </row>
    <row r="62565">
      <c r="J62565" s="6" t="n"/>
    </row>
    <row r="62566">
      <c r="J62566" s="6" t="n"/>
    </row>
    <row r="62567">
      <c r="J62567" s="6" t="n"/>
    </row>
    <row r="62568">
      <c r="J62568" s="6" t="n"/>
    </row>
    <row r="62569">
      <c r="J62569" s="6" t="n"/>
    </row>
    <row r="62570">
      <c r="J62570" s="6" t="n"/>
    </row>
    <row r="62571">
      <c r="J62571" s="6" t="n"/>
    </row>
    <row r="62572">
      <c r="J62572" s="6" t="n"/>
    </row>
    <row r="62573">
      <c r="J62573" s="6" t="n"/>
    </row>
    <row r="62574">
      <c r="J62574" s="6" t="n"/>
    </row>
    <row r="62575">
      <c r="J62575" s="6" t="n"/>
    </row>
    <row r="62576">
      <c r="J62576" s="6" t="n"/>
    </row>
    <row r="62577">
      <c r="J62577" s="6" t="n"/>
    </row>
    <row r="62578">
      <c r="J62578" s="6" t="n"/>
    </row>
    <row r="62579">
      <c r="J62579" s="6" t="n"/>
    </row>
    <row r="62580">
      <c r="J62580" s="6" t="n"/>
    </row>
    <row r="62581">
      <c r="J62581" s="6" t="n"/>
    </row>
    <row r="62582">
      <c r="J62582" s="6" t="n"/>
    </row>
    <row r="62583">
      <c r="J62583" s="6" t="n"/>
    </row>
    <row r="62584">
      <c r="J62584" s="6" t="n"/>
    </row>
    <row r="62585">
      <c r="J62585" s="6" t="n"/>
    </row>
    <row r="62586">
      <c r="J62586" s="6" t="n"/>
    </row>
    <row r="62587">
      <c r="J62587" s="6" t="n"/>
    </row>
    <row r="62588">
      <c r="J62588" s="6" t="n"/>
    </row>
    <row r="62589">
      <c r="J62589" s="6" t="n"/>
    </row>
    <row r="62590">
      <c r="J62590" s="6" t="n"/>
    </row>
    <row r="62591">
      <c r="J62591" s="6" t="n"/>
    </row>
    <row r="62592">
      <c r="J62592" s="6" t="n"/>
    </row>
    <row r="62593">
      <c r="J62593" s="6" t="n"/>
    </row>
    <row r="62594">
      <c r="J62594" s="6" t="n"/>
    </row>
    <row r="62595">
      <c r="J62595" s="6" t="n"/>
    </row>
    <row r="62596">
      <c r="J62596" s="6" t="n"/>
    </row>
    <row r="62597">
      <c r="J62597" s="6" t="n"/>
    </row>
    <row r="62598">
      <c r="J62598" s="6" t="n"/>
    </row>
    <row r="62599">
      <c r="J62599" s="6" t="n"/>
    </row>
    <row r="62600">
      <c r="J62600" s="6" t="n"/>
    </row>
    <row r="62601">
      <c r="J62601" s="6" t="n"/>
    </row>
    <row r="62602">
      <c r="J62602" s="6" t="n"/>
    </row>
    <row r="62603">
      <c r="J62603" s="6" t="n"/>
    </row>
    <row r="62604">
      <c r="J62604" s="6" t="n"/>
    </row>
    <row r="62605">
      <c r="J62605" s="6" t="n"/>
    </row>
    <row r="62606">
      <c r="J62606" s="6" t="n"/>
    </row>
    <row r="62607">
      <c r="J62607" s="6" t="n"/>
    </row>
    <row r="62608">
      <c r="J62608" s="6" t="n"/>
    </row>
    <row r="62609">
      <c r="J62609" s="6" t="n"/>
    </row>
    <row r="62610">
      <c r="J62610" s="6" t="n"/>
    </row>
    <row r="62611">
      <c r="J62611" s="6" t="n"/>
    </row>
    <row r="62612">
      <c r="J62612" s="6" t="n"/>
    </row>
    <row r="62613">
      <c r="J62613" s="6" t="n"/>
    </row>
    <row r="62614">
      <c r="J62614" s="6" t="n"/>
    </row>
    <row r="62615">
      <c r="J62615" s="6" t="n"/>
    </row>
    <row r="62616">
      <c r="J62616" s="6" t="n"/>
    </row>
    <row r="62617">
      <c r="J62617" s="6" t="n"/>
    </row>
    <row r="62618">
      <c r="J62618" s="6" t="n"/>
    </row>
    <row r="62619">
      <c r="J62619" s="6" t="n"/>
    </row>
    <row r="62620">
      <c r="J62620" s="6" t="n"/>
    </row>
    <row r="62621">
      <c r="J62621" s="6" t="n"/>
    </row>
    <row r="62622">
      <c r="J62622" s="6" t="n"/>
    </row>
    <row r="62623">
      <c r="J62623" s="6" t="n"/>
    </row>
    <row r="62624">
      <c r="J62624" s="6" t="n"/>
    </row>
    <row r="62625">
      <c r="J62625" s="6" t="n"/>
    </row>
    <row r="62626">
      <c r="J62626" s="6" t="n"/>
    </row>
    <row r="62627">
      <c r="J62627" s="6" t="n"/>
    </row>
    <row r="62628">
      <c r="J62628" s="6" t="n"/>
    </row>
    <row r="62629">
      <c r="J62629" s="6" t="n"/>
    </row>
    <row r="62630">
      <c r="J62630" s="6" t="n"/>
    </row>
    <row r="62631">
      <c r="J62631" s="6" t="n"/>
    </row>
    <row r="62632">
      <c r="J62632" s="6" t="n"/>
    </row>
    <row r="62633">
      <c r="J62633" s="6" t="n"/>
    </row>
    <row r="62634">
      <c r="J62634" s="6" t="n"/>
    </row>
    <row r="62635">
      <c r="J62635" s="6" t="n"/>
    </row>
    <row r="62636">
      <c r="J62636" s="6" t="n"/>
    </row>
    <row r="62637">
      <c r="J62637" s="6" t="n"/>
    </row>
    <row r="62638">
      <c r="J62638" s="6" t="n"/>
    </row>
    <row r="62639">
      <c r="J62639" s="6" t="n"/>
    </row>
    <row r="62640">
      <c r="J62640" s="6" t="n"/>
    </row>
    <row r="62641">
      <c r="J62641" s="6" t="n"/>
    </row>
    <row r="62642">
      <c r="J62642" s="6" t="n"/>
    </row>
    <row r="62643">
      <c r="J62643" s="6" t="n"/>
    </row>
    <row r="62644">
      <c r="J62644" s="6" t="n"/>
    </row>
    <row r="62645">
      <c r="J62645" s="6" t="n"/>
    </row>
    <row r="62646">
      <c r="J62646" s="6" t="n"/>
    </row>
    <row r="62647">
      <c r="J62647" s="6" t="n"/>
    </row>
    <row r="62648">
      <c r="J62648" s="6" t="n"/>
    </row>
    <row r="62649">
      <c r="J62649" s="6" t="n"/>
    </row>
    <row r="62650">
      <c r="J62650" s="6" t="n"/>
    </row>
    <row r="62651">
      <c r="J62651" s="6" t="n"/>
    </row>
    <row r="62652">
      <c r="J62652" s="6" t="n"/>
    </row>
    <row r="62653">
      <c r="J62653" s="6" t="n"/>
    </row>
    <row r="62654">
      <c r="J62654" s="6" t="n"/>
    </row>
    <row r="62655">
      <c r="J62655" s="6" t="n"/>
    </row>
    <row r="62656">
      <c r="J62656" s="6" t="n"/>
    </row>
    <row r="62657">
      <c r="J62657" s="6" t="n"/>
    </row>
    <row r="62658">
      <c r="J62658" s="6" t="n"/>
    </row>
    <row r="62659">
      <c r="J62659" s="6" t="n"/>
    </row>
    <row r="62660">
      <c r="J62660" s="6" t="n"/>
    </row>
    <row r="62661">
      <c r="J62661" s="6" t="n"/>
    </row>
    <row r="62662">
      <c r="J62662" s="6" t="n"/>
    </row>
    <row r="62663">
      <c r="J62663" s="6" t="n"/>
    </row>
    <row r="62664">
      <c r="J62664" s="6" t="n"/>
    </row>
    <row r="62665">
      <c r="J62665" s="6" t="n"/>
    </row>
    <row r="62666">
      <c r="J62666" s="6" t="n"/>
    </row>
    <row r="62667">
      <c r="J62667" s="6" t="n"/>
    </row>
    <row r="62668">
      <c r="J62668" s="6" t="n"/>
    </row>
    <row r="62669">
      <c r="J62669" s="6" t="n"/>
    </row>
    <row r="62670">
      <c r="J62670" s="6" t="n"/>
    </row>
    <row r="62671">
      <c r="J62671" s="6" t="n"/>
    </row>
    <row r="62672">
      <c r="J62672" s="6" t="n"/>
    </row>
    <row r="62673">
      <c r="J62673" s="6" t="n"/>
    </row>
    <row r="62674">
      <c r="J62674" s="6" t="n"/>
    </row>
    <row r="62675">
      <c r="J62675" s="6" t="n"/>
    </row>
    <row r="62676">
      <c r="J62676" s="6" t="n"/>
    </row>
    <row r="62677">
      <c r="J62677" s="6" t="n"/>
    </row>
    <row r="62678">
      <c r="J62678" s="6" t="n"/>
    </row>
    <row r="62679">
      <c r="J62679" s="6" t="n"/>
    </row>
    <row r="62680">
      <c r="J62680" s="6" t="n"/>
    </row>
    <row r="62681">
      <c r="J62681" s="6" t="n"/>
    </row>
    <row r="62682">
      <c r="J62682" s="6" t="n"/>
    </row>
    <row r="62683">
      <c r="J62683" s="6" t="n"/>
    </row>
    <row r="62684">
      <c r="J62684" s="6" t="n"/>
    </row>
    <row r="62685">
      <c r="J62685" s="6" t="n"/>
    </row>
    <row r="62686">
      <c r="J62686" s="6" t="n"/>
    </row>
    <row r="62687">
      <c r="J62687" s="6" t="n"/>
    </row>
    <row r="62688">
      <c r="J62688" s="6" t="n"/>
    </row>
    <row r="62689">
      <c r="J62689" s="6" t="n"/>
    </row>
    <row r="62690">
      <c r="J62690" s="6" t="n"/>
    </row>
    <row r="62691">
      <c r="J62691" s="6" t="n"/>
    </row>
    <row r="62692">
      <c r="J62692" s="6" t="n"/>
    </row>
    <row r="62693">
      <c r="J62693" s="6" t="n"/>
    </row>
    <row r="62694">
      <c r="J62694" s="6" t="n"/>
    </row>
    <row r="62695">
      <c r="J62695" s="6" t="n"/>
    </row>
    <row r="62696">
      <c r="J62696" s="6" t="n"/>
    </row>
    <row r="62697">
      <c r="J62697" s="6" t="n"/>
    </row>
    <row r="62698">
      <c r="J62698" s="6" t="n"/>
    </row>
    <row r="62699">
      <c r="J62699" s="6" t="n"/>
    </row>
    <row r="62700">
      <c r="J62700" s="6" t="n"/>
    </row>
    <row r="62701">
      <c r="J62701" s="6" t="n"/>
    </row>
    <row r="62702">
      <c r="J62702" s="6" t="n"/>
    </row>
    <row r="62703">
      <c r="J62703" s="6" t="n"/>
    </row>
    <row r="62704">
      <c r="J62704" s="6" t="n"/>
    </row>
    <row r="62705">
      <c r="J62705" s="6" t="n"/>
    </row>
    <row r="62706">
      <c r="J62706" s="6" t="n"/>
    </row>
    <row r="62707">
      <c r="J62707" s="6" t="n"/>
    </row>
    <row r="62708">
      <c r="J62708" s="6" t="n"/>
    </row>
    <row r="62709">
      <c r="J62709" s="6" t="n"/>
    </row>
    <row r="62710">
      <c r="J62710" s="6" t="n"/>
    </row>
    <row r="62711">
      <c r="J62711" s="6" t="n"/>
    </row>
    <row r="62712">
      <c r="J62712" s="6" t="n"/>
    </row>
    <row r="62713">
      <c r="J62713" s="6" t="n"/>
    </row>
    <row r="62714">
      <c r="J62714" s="6" t="n"/>
    </row>
    <row r="62715">
      <c r="J62715" s="6" t="n"/>
    </row>
    <row r="62716">
      <c r="J62716" s="6" t="n"/>
    </row>
    <row r="62717">
      <c r="J62717" s="6" t="n"/>
    </row>
    <row r="62718">
      <c r="J62718" s="6" t="n"/>
    </row>
    <row r="62719">
      <c r="J62719" s="6" t="n"/>
    </row>
    <row r="62720">
      <c r="J62720" s="6" t="n"/>
    </row>
    <row r="62721">
      <c r="J62721" s="6" t="n"/>
    </row>
    <row r="62722">
      <c r="J62722" s="6" t="n"/>
    </row>
    <row r="62723">
      <c r="J62723" s="6" t="n"/>
    </row>
    <row r="62724">
      <c r="J62724" s="6" t="n"/>
    </row>
    <row r="62725">
      <c r="J62725" s="6" t="n"/>
    </row>
    <row r="62726">
      <c r="J62726" s="6" t="n"/>
    </row>
    <row r="62727">
      <c r="J62727" s="6" t="n"/>
    </row>
    <row r="62728">
      <c r="J62728" s="6" t="n"/>
    </row>
    <row r="62729">
      <c r="J62729" s="6" t="n"/>
    </row>
    <row r="62730">
      <c r="J62730" s="6" t="n"/>
    </row>
    <row r="62731">
      <c r="J62731" s="6" t="n"/>
    </row>
    <row r="62732">
      <c r="J62732" s="6" t="n"/>
    </row>
    <row r="62733">
      <c r="J62733" s="6" t="n"/>
    </row>
    <row r="62734">
      <c r="J62734" s="6" t="n"/>
    </row>
    <row r="62735">
      <c r="J62735" s="6" t="n"/>
    </row>
    <row r="62736">
      <c r="J62736" s="6" t="n"/>
    </row>
    <row r="62737">
      <c r="J62737" s="6" t="n"/>
    </row>
    <row r="62738">
      <c r="J62738" s="6" t="n"/>
    </row>
    <row r="62739">
      <c r="J62739" s="6" t="n"/>
    </row>
    <row r="62740">
      <c r="J62740" s="6" t="n"/>
    </row>
    <row r="62741">
      <c r="J62741" s="6" t="n"/>
    </row>
    <row r="62742">
      <c r="J62742" s="6" t="n"/>
    </row>
    <row r="62743">
      <c r="J62743" s="6" t="n"/>
    </row>
    <row r="62744">
      <c r="J62744" s="6" t="n"/>
    </row>
    <row r="62745">
      <c r="J62745" s="6" t="n"/>
    </row>
    <row r="62746">
      <c r="J62746" s="6" t="n"/>
    </row>
    <row r="62747">
      <c r="J62747" s="6" t="n"/>
    </row>
    <row r="62748">
      <c r="J62748" s="6" t="n"/>
    </row>
    <row r="62749">
      <c r="J62749" s="6" t="n"/>
    </row>
    <row r="62750">
      <c r="J62750" s="6" t="n"/>
    </row>
    <row r="62751">
      <c r="J62751" s="6" t="n"/>
    </row>
    <row r="62752">
      <c r="J62752" s="6" t="n"/>
    </row>
    <row r="62753">
      <c r="J62753" s="6" t="n"/>
    </row>
    <row r="62754">
      <c r="J62754" s="6" t="n"/>
    </row>
    <row r="62755">
      <c r="J62755" s="6" t="n"/>
    </row>
    <row r="62756">
      <c r="J62756" s="6" t="n"/>
    </row>
    <row r="62757">
      <c r="J62757" s="6" t="n"/>
    </row>
    <row r="62758">
      <c r="J62758" s="6" t="n"/>
    </row>
    <row r="62759">
      <c r="J62759" s="6" t="n"/>
    </row>
    <row r="62760">
      <c r="J62760" s="6" t="n"/>
    </row>
    <row r="62761">
      <c r="J62761" s="6" t="n"/>
    </row>
    <row r="62762">
      <c r="J62762" s="6" t="n"/>
    </row>
    <row r="62763">
      <c r="J62763" s="6" t="n"/>
    </row>
    <row r="62764">
      <c r="J62764" s="6" t="n"/>
    </row>
    <row r="62765">
      <c r="J62765" s="6" t="n"/>
    </row>
    <row r="62766">
      <c r="J62766" s="6" t="n"/>
    </row>
    <row r="62767">
      <c r="J62767" s="6" t="n"/>
    </row>
    <row r="62768">
      <c r="J62768" s="6" t="n"/>
    </row>
    <row r="62769">
      <c r="J62769" s="6" t="n"/>
    </row>
    <row r="62770">
      <c r="J62770" s="6" t="n"/>
    </row>
    <row r="62771">
      <c r="J62771" s="6" t="n"/>
    </row>
    <row r="62772">
      <c r="J62772" s="6" t="n"/>
    </row>
    <row r="62773">
      <c r="J62773" s="6" t="n"/>
    </row>
    <row r="62774">
      <c r="J62774" s="6" t="n"/>
    </row>
    <row r="62775">
      <c r="J62775" s="6" t="n"/>
    </row>
    <row r="62776">
      <c r="J62776" s="6" t="n"/>
    </row>
    <row r="62777">
      <c r="J62777" s="6" t="n"/>
    </row>
    <row r="62778">
      <c r="J62778" s="6" t="n"/>
    </row>
    <row r="62779">
      <c r="J62779" s="6" t="n"/>
    </row>
    <row r="62780">
      <c r="J62780" s="6" t="n"/>
    </row>
    <row r="62781">
      <c r="J62781" s="6" t="n"/>
    </row>
    <row r="62782">
      <c r="J62782" s="6" t="n"/>
    </row>
    <row r="62783">
      <c r="J62783" s="6" t="n"/>
    </row>
    <row r="62784">
      <c r="J62784" s="6" t="n"/>
    </row>
    <row r="62785">
      <c r="J62785" s="6" t="n"/>
    </row>
    <row r="62786">
      <c r="J62786" s="6" t="n"/>
    </row>
    <row r="62787">
      <c r="J62787" s="6" t="n"/>
    </row>
    <row r="62788">
      <c r="J62788" s="6" t="n"/>
    </row>
    <row r="62789">
      <c r="J62789" s="6" t="n"/>
    </row>
    <row r="62790">
      <c r="J62790" s="6" t="n"/>
    </row>
    <row r="62791">
      <c r="J62791" s="6" t="n"/>
    </row>
    <row r="62792">
      <c r="J62792" s="6" t="n"/>
    </row>
    <row r="62793">
      <c r="J62793" s="6" t="n"/>
    </row>
    <row r="62794">
      <c r="J62794" s="6" t="n"/>
    </row>
    <row r="62795">
      <c r="J62795" s="6" t="n"/>
    </row>
    <row r="62796">
      <c r="J62796" s="6" t="n"/>
    </row>
    <row r="62797">
      <c r="J62797" s="6" t="n"/>
    </row>
    <row r="62798">
      <c r="J62798" s="6" t="n"/>
    </row>
    <row r="62799">
      <c r="J62799" s="6" t="n"/>
    </row>
    <row r="62800">
      <c r="J62800" s="6" t="n"/>
    </row>
    <row r="62801">
      <c r="J62801" s="6" t="n"/>
    </row>
    <row r="62802">
      <c r="J62802" s="6" t="n"/>
    </row>
    <row r="62803">
      <c r="J62803" s="6" t="n"/>
    </row>
    <row r="62804">
      <c r="J62804" s="6" t="n"/>
    </row>
    <row r="62805">
      <c r="J62805" s="6" t="n"/>
    </row>
    <row r="62806">
      <c r="J62806" s="6" t="n"/>
    </row>
    <row r="62807">
      <c r="J62807" s="6" t="n"/>
    </row>
    <row r="62808">
      <c r="J62808" s="6" t="n"/>
    </row>
    <row r="62809">
      <c r="J62809" s="6" t="n"/>
    </row>
    <row r="62810">
      <c r="J62810" s="6" t="n"/>
    </row>
    <row r="62811">
      <c r="J62811" s="6" t="n"/>
    </row>
    <row r="62812">
      <c r="J62812" s="6" t="n"/>
    </row>
    <row r="62813">
      <c r="J62813" s="6" t="n"/>
    </row>
    <row r="62814">
      <c r="J62814" s="6" t="n"/>
    </row>
    <row r="62815">
      <c r="J62815" s="6" t="n"/>
    </row>
    <row r="62816">
      <c r="J62816" s="6" t="n"/>
    </row>
    <row r="62817">
      <c r="J62817" s="6" t="n"/>
    </row>
    <row r="62818">
      <c r="J62818" s="6" t="n"/>
    </row>
    <row r="62819">
      <c r="J62819" s="6" t="n"/>
    </row>
    <row r="62820">
      <c r="J62820" s="6" t="n"/>
    </row>
    <row r="62821">
      <c r="J62821" s="6" t="n"/>
    </row>
    <row r="62822">
      <c r="J62822" s="6" t="n"/>
    </row>
    <row r="62823">
      <c r="J62823" s="6" t="n"/>
    </row>
    <row r="62824">
      <c r="J62824" s="6" t="n"/>
    </row>
    <row r="62825">
      <c r="J62825" s="6" t="n"/>
    </row>
    <row r="62826">
      <c r="J62826" s="6" t="n"/>
    </row>
    <row r="62827">
      <c r="J62827" s="6" t="n"/>
    </row>
    <row r="62828">
      <c r="J62828" s="6" t="n"/>
    </row>
    <row r="62829">
      <c r="J62829" s="6" t="n"/>
    </row>
    <row r="62830">
      <c r="J62830" s="6" t="n"/>
    </row>
    <row r="62831">
      <c r="J62831" s="6" t="n"/>
    </row>
    <row r="62832">
      <c r="J62832" s="6" t="n"/>
    </row>
    <row r="62833">
      <c r="J62833" s="6" t="n"/>
    </row>
    <row r="62834">
      <c r="J62834" s="6" t="n"/>
    </row>
    <row r="62835">
      <c r="J62835" s="6" t="n"/>
    </row>
    <row r="62836">
      <c r="J62836" s="6" t="n"/>
    </row>
    <row r="62837">
      <c r="J62837" s="6" t="n"/>
    </row>
    <row r="62838">
      <c r="J62838" s="6" t="n"/>
    </row>
    <row r="62839">
      <c r="J62839" s="6" t="n"/>
    </row>
    <row r="62840">
      <c r="J62840" s="6" t="n"/>
    </row>
    <row r="62841">
      <c r="J62841" s="6" t="n"/>
    </row>
    <row r="62842">
      <c r="J62842" s="6" t="n"/>
    </row>
    <row r="62843">
      <c r="J62843" s="6" t="n"/>
    </row>
    <row r="62844">
      <c r="J62844" s="6" t="n"/>
    </row>
    <row r="62845">
      <c r="J62845" s="6" t="n"/>
    </row>
    <row r="62846">
      <c r="J62846" s="6" t="n"/>
    </row>
    <row r="62847">
      <c r="J62847" s="6" t="n"/>
    </row>
    <row r="62848">
      <c r="J62848" s="6" t="n"/>
    </row>
    <row r="62849">
      <c r="J62849" s="6" t="n"/>
    </row>
    <row r="62850">
      <c r="J62850" s="6" t="n"/>
    </row>
    <row r="62851">
      <c r="J62851" s="6" t="n"/>
    </row>
    <row r="62852">
      <c r="J62852" s="6" t="n"/>
    </row>
    <row r="62853">
      <c r="J62853" s="6" t="n"/>
    </row>
    <row r="62854">
      <c r="J62854" s="6" t="n"/>
    </row>
    <row r="62855">
      <c r="J62855" s="6" t="n"/>
    </row>
    <row r="62856">
      <c r="J62856" s="6" t="n"/>
    </row>
    <row r="62857">
      <c r="J62857" s="6" t="n"/>
    </row>
    <row r="62858">
      <c r="J62858" s="6" t="n"/>
    </row>
    <row r="62859">
      <c r="J62859" s="6" t="n"/>
    </row>
    <row r="62860">
      <c r="J62860" s="6" t="n"/>
    </row>
    <row r="62861">
      <c r="J62861" s="6" t="n"/>
    </row>
    <row r="62862">
      <c r="J62862" s="6" t="n"/>
    </row>
    <row r="62863">
      <c r="J62863" s="6" t="n"/>
    </row>
    <row r="62864">
      <c r="J62864" s="6" t="n"/>
    </row>
    <row r="62865">
      <c r="J62865" s="6" t="n"/>
    </row>
    <row r="62866">
      <c r="J62866" s="6" t="n"/>
    </row>
    <row r="62867">
      <c r="J62867" s="6" t="n"/>
    </row>
    <row r="62868">
      <c r="J62868" s="6" t="n"/>
    </row>
    <row r="62869">
      <c r="J62869" s="6" t="n"/>
    </row>
    <row r="62870">
      <c r="J62870" s="6" t="n"/>
    </row>
    <row r="62871">
      <c r="J62871" s="6" t="n"/>
    </row>
    <row r="62872">
      <c r="J62872" s="6" t="n"/>
    </row>
    <row r="62873">
      <c r="J62873" s="6" t="n"/>
    </row>
    <row r="62874">
      <c r="J62874" s="6" t="n"/>
    </row>
    <row r="62875">
      <c r="J62875" s="6" t="n"/>
    </row>
    <row r="62876">
      <c r="J62876" s="6" t="n"/>
    </row>
    <row r="62877">
      <c r="J62877" s="6" t="n"/>
    </row>
    <row r="62878">
      <c r="J62878" s="6" t="n"/>
    </row>
    <row r="62879">
      <c r="J62879" s="6" t="n"/>
    </row>
    <row r="62880">
      <c r="J62880" s="6" t="n"/>
    </row>
    <row r="62881">
      <c r="J62881" s="6" t="n"/>
    </row>
    <row r="62882">
      <c r="J62882" s="6" t="n"/>
    </row>
    <row r="62883">
      <c r="J62883" s="6" t="n"/>
    </row>
    <row r="62884">
      <c r="J62884" s="6" t="n"/>
    </row>
    <row r="62885">
      <c r="J62885" s="6" t="n"/>
    </row>
    <row r="62886">
      <c r="J62886" s="6" t="n"/>
    </row>
    <row r="62887">
      <c r="J62887" s="6" t="n"/>
    </row>
    <row r="62888">
      <c r="J62888" s="6" t="n"/>
    </row>
    <row r="62889">
      <c r="J62889" s="6" t="n"/>
    </row>
    <row r="62890">
      <c r="J62890" s="6" t="n"/>
    </row>
    <row r="62891">
      <c r="J62891" s="6" t="n"/>
    </row>
    <row r="62892">
      <c r="J62892" s="6" t="n"/>
    </row>
    <row r="62893">
      <c r="J62893" s="6" t="n"/>
    </row>
    <row r="62894">
      <c r="J62894" s="6" t="n"/>
    </row>
    <row r="62895">
      <c r="J62895" s="6" t="n"/>
    </row>
    <row r="62896">
      <c r="J62896" s="6" t="n"/>
    </row>
    <row r="62897">
      <c r="J62897" s="6" t="n"/>
    </row>
    <row r="62898">
      <c r="J62898" s="6" t="n"/>
    </row>
    <row r="62899">
      <c r="J62899" s="6" t="n"/>
    </row>
    <row r="62900">
      <c r="J62900" s="6" t="n"/>
    </row>
    <row r="62901">
      <c r="J62901" s="6" t="n"/>
    </row>
    <row r="62902">
      <c r="J62902" s="6" t="n"/>
    </row>
    <row r="62903">
      <c r="J62903" s="6" t="n"/>
    </row>
    <row r="62904">
      <c r="J62904" s="6" t="n"/>
    </row>
    <row r="62905">
      <c r="J62905" s="6" t="n"/>
    </row>
    <row r="62906">
      <c r="J62906" s="6" t="n"/>
    </row>
    <row r="62907">
      <c r="J62907" s="6" t="n"/>
    </row>
    <row r="62908">
      <c r="J62908" s="6" t="n"/>
    </row>
    <row r="62909">
      <c r="J62909" s="6" t="n"/>
    </row>
    <row r="62910">
      <c r="J62910" s="6" t="n"/>
    </row>
    <row r="62911">
      <c r="J62911" s="6" t="n"/>
    </row>
    <row r="62912">
      <c r="J62912" s="6" t="n"/>
    </row>
    <row r="62913">
      <c r="J62913" s="6" t="n"/>
    </row>
    <row r="62914">
      <c r="J62914" s="6" t="n"/>
    </row>
    <row r="62915">
      <c r="J62915" s="6" t="n"/>
    </row>
    <row r="62916">
      <c r="J62916" s="6" t="n"/>
    </row>
    <row r="62917">
      <c r="J62917" s="6" t="n"/>
    </row>
    <row r="62918">
      <c r="J62918" s="6" t="n"/>
    </row>
    <row r="62919">
      <c r="J62919" s="6" t="n"/>
    </row>
    <row r="62920">
      <c r="J62920" s="6" t="n"/>
    </row>
    <row r="62921">
      <c r="J62921" s="6" t="n"/>
    </row>
    <row r="62922">
      <c r="J62922" s="6" t="n"/>
    </row>
    <row r="62923">
      <c r="J62923" s="6" t="n"/>
    </row>
    <row r="62924">
      <c r="J62924" s="6" t="n"/>
    </row>
    <row r="62925">
      <c r="J62925" s="6" t="n"/>
    </row>
    <row r="62926">
      <c r="J62926" s="6" t="n"/>
    </row>
    <row r="62927">
      <c r="J62927" s="6" t="n"/>
    </row>
    <row r="62928">
      <c r="J62928" s="6" t="n"/>
    </row>
    <row r="62929">
      <c r="J62929" s="6" t="n"/>
    </row>
    <row r="62930">
      <c r="J62930" s="6" t="n"/>
    </row>
    <row r="62931">
      <c r="J62931" s="6" t="n"/>
    </row>
    <row r="62932">
      <c r="J62932" s="6" t="n"/>
    </row>
    <row r="62933">
      <c r="J62933" s="6" t="n"/>
    </row>
    <row r="62934">
      <c r="J62934" s="6" t="n"/>
    </row>
    <row r="62935">
      <c r="J62935" s="6" t="n"/>
    </row>
    <row r="62936">
      <c r="J62936" s="6" t="n"/>
    </row>
    <row r="62937">
      <c r="J62937" s="6" t="n"/>
    </row>
    <row r="62938">
      <c r="J62938" s="6" t="n"/>
    </row>
    <row r="62939">
      <c r="J62939" s="6" t="n"/>
    </row>
    <row r="62940">
      <c r="J62940" s="6" t="n"/>
    </row>
    <row r="62941">
      <c r="J62941" s="6" t="n"/>
    </row>
    <row r="62942">
      <c r="J62942" s="6" t="n"/>
    </row>
    <row r="62943">
      <c r="J62943" s="6" t="n"/>
    </row>
    <row r="62944">
      <c r="J62944" s="6" t="n"/>
    </row>
    <row r="62945">
      <c r="J62945" s="6" t="n"/>
    </row>
    <row r="62946">
      <c r="J62946" s="6" t="n"/>
    </row>
    <row r="62947">
      <c r="J62947" s="6" t="n"/>
    </row>
    <row r="62948">
      <c r="J62948" s="6" t="n"/>
    </row>
    <row r="62949">
      <c r="J62949" s="6" t="n"/>
    </row>
    <row r="62950">
      <c r="J62950" s="6" t="n"/>
    </row>
    <row r="62951">
      <c r="J62951" s="6" t="n"/>
    </row>
    <row r="62952">
      <c r="J62952" s="6" t="n"/>
    </row>
    <row r="62953">
      <c r="J62953" s="6" t="n"/>
    </row>
    <row r="62954">
      <c r="J62954" s="6" t="n"/>
    </row>
    <row r="62955">
      <c r="J62955" s="6" t="n"/>
    </row>
    <row r="62956">
      <c r="J62956" s="6" t="n"/>
    </row>
    <row r="62957">
      <c r="J62957" s="6" t="n"/>
    </row>
    <row r="62958">
      <c r="J62958" s="6" t="n"/>
    </row>
    <row r="62959">
      <c r="J62959" s="6" t="n"/>
    </row>
    <row r="62960">
      <c r="J62960" s="6" t="n"/>
    </row>
    <row r="62961">
      <c r="J62961" s="6" t="n"/>
    </row>
    <row r="62962">
      <c r="J62962" s="6" t="n"/>
    </row>
    <row r="62963">
      <c r="J62963" s="6" t="n"/>
    </row>
    <row r="62964">
      <c r="J62964" s="6" t="n"/>
    </row>
    <row r="62965">
      <c r="J62965" s="6" t="n"/>
    </row>
    <row r="62966">
      <c r="J62966" s="6" t="n"/>
    </row>
    <row r="62967">
      <c r="J62967" s="6" t="n"/>
    </row>
    <row r="62968">
      <c r="J62968" s="6" t="n"/>
    </row>
    <row r="62969">
      <c r="J62969" s="6" t="n"/>
    </row>
    <row r="62970">
      <c r="J62970" s="6" t="n"/>
    </row>
    <row r="62971">
      <c r="J62971" s="6" t="n"/>
    </row>
    <row r="62972">
      <c r="J62972" s="6" t="n"/>
    </row>
    <row r="62973">
      <c r="J62973" s="6" t="n"/>
    </row>
    <row r="62974">
      <c r="J62974" s="6" t="n"/>
    </row>
    <row r="62975">
      <c r="J62975" s="6" t="n"/>
    </row>
    <row r="62976">
      <c r="J62976" s="6" t="n"/>
    </row>
    <row r="62977">
      <c r="J62977" s="6" t="n"/>
    </row>
    <row r="62978">
      <c r="J62978" s="6" t="n"/>
    </row>
    <row r="62979">
      <c r="J62979" s="6" t="n"/>
    </row>
    <row r="62980">
      <c r="J62980" s="6" t="n"/>
    </row>
    <row r="62981">
      <c r="J62981" s="6" t="n"/>
    </row>
    <row r="62982">
      <c r="J62982" s="6" t="n"/>
    </row>
    <row r="62983">
      <c r="J62983" s="6" t="n"/>
    </row>
    <row r="62984">
      <c r="J62984" s="6" t="n"/>
    </row>
    <row r="62985">
      <c r="J62985" s="6" t="n"/>
    </row>
    <row r="62986">
      <c r="J62986" s="6" t="n"/>
    </row>
    <row r="62987">
      <c r="J62987" s="6" t="n"/>
    </row>
    <row r="62988">
      <c r="J62988" s="6" t="n"/>
    </row>
    <row r="62989">
      <c r="J62989" s="6" t="n"/>
    </row>
    <row r="62990">
      <c r="J62990" s="6" t="n"/>
    </row>
    <row r="62991">
      <c r="J62991" s="6" t="n"/>
    </row>
    <row r="62992">
      <c r="J62992" s="6" t="n"/>
    </row>
    <row r="62993">
      <c r="J62993" s="6" t="n"/>
    </row>
    <row r="62994">
      <c r="J62994" s="6" t="n"/>
    </row>
    <row r="62995">
      <c r="J62995" s="6" t="n"/>
    </row>
    <row r="62996">
      <c r="J62996" s="6" t="n"/>
    </row>
    <row r="62997">
      <c r="J62997" s="6" t="n"/>
    </row>
    <row r="62998">
      <c r="J62998" s="6" t="n"/>
    </row>
    <row r="62999">
      <c r="J62999" s="6" t="n"/>
    </row>
    <row r="63000">
      <c r="J63000" s="6" t="n"/>
    </row>
    <row r="63001">
      <c r="J63001" s="6" t="n"/>
    </row>
    <row r="63002">
      <c r="J63002" s="6" t="n"/>
    </row>
    <row r="63003">
      <c r="J63003" s="6" t="n"/>
    </row>
    <row r="63004">
      <c r="J63004" s="6" t="n"/>
    </row>
    <row r="63005">
      <c r="J63005" s="6" t="n"/>
    </row>
    <row r="63006">
      <c r="J63006" s="6" t="n"/>
    </row>
    <row r="63007">
      <c r="J63007" s="6" t="n"/>
    </row>
    <row r="63008">
      <c r="J63008" s="6" t="n"/>
    </row>
    <row r="63009">
      <c r="J63009" s="6" t="n"/>
    </row>
    <row r="63010">
      <c r="J63010" s="6" t="n"/>
    </row>
    <row r="63011">
      <c r="J63011" s="6" t="n"/>
    </row>
    <row r="63012">
      <c r="J63012" s="6" t="n"/>
    </row>
    <row r="63013">
      <c r="J63013" s="6" t="n"/>
    </row>
    <row r="63014">
      <c r="J63014" s="6" t="n"/>
    </row>
    <row r="63015">
      <c r="J63015" s="6" t="n"/>
    </row>
    <row r="63016">
      <c r="J63016" s="6" t="n"/>
    </row>
    <row r="63017">
      <c r="J63017" s="6" t="n"/>
    </row>
    <row r="63018">
      <c r="J63018" s="6" t="n"/>
    </row>
    <row r="63019">
      <c r="J63019" s="6" t="n"/>
    </row>
    <row r="63020">
      <c r="J63020" s="6" t="n"/>
    </row>
    <row r="63021">
      <c r="J63021" s="6" t="n"/>
    </row>
    <row r="63022">
      <c r="J63022" s="6" t="n"/>
    </row>
    <row r="63023">
      <c r="J63023" s="6" t="n"/>
    </row>
    <row r="63024">
      <c r="J63024" s="6" t="n"/>
    </row>
    <row r="63025">
      <c r="J63025" s="6" t="n"/>
    </row>
    <row r="63026">
      <c r="J63026" s="6" t="n"/>
    </row>
    <row r="63027">
      <c r="J63027" s="6" t="n"/>
    </row>
    <row r="63028">
      <c r="J63028" s="6" t="n"/>
    </row>
    <row r="63029">
      <c r="J63029" s="6" t="n"/>
    </row>
    <row r="63030">
      <c r="J63030" s="6" t="n"/>
    </row>
    <row r="63031">
      <c r="J63031" s="6" t="n"/>
    </row>
    <row r="63032">
      <c r="J63032" s="6" t="n"/>
    </row>
    <row r="63033">
      <c r="J63033" s="6" t="n"/>
    </row>
    <row r="63034">
      <c r="J63034" s="6" t="n"/>
    </row>
    <row r="63035">
      <c r="J63035" s="6" t="n"/>
    </row>
    <row r="63036">
      <c r="J63036" s="6" t="n"/>
    </row>
    <row r="63037">
      <c r="J63037" s="6" t="n"/>
    </row>
    <row r="63038">
      <c r="J63038" s="6" t="n"/>
    </row>
    <row r="63039">
      <c r="J63039" s="6" t="n"/>
    </row>
    <row r="63040">
      <c r="J63040" s="6" t="n"/>
    </row>
    <row r="63041">
      <c r="J63041" s="6" t="n"/>
    </row>
    <row r="63042">
      <c r="J63042" s="6" t="n"/>
    </row>
    <row r="63043">
      <c r="J63043" s="6" t="n"/>
    </row>
    <row r="63044">
      <c r="J63044" s="6" t="n"/>
    </row>
    <row r="63045">
      <c r="J63045" s="6" t="n"/>
    </row>
    <row r="63046">
      <c r="J63046" s="6" t="n"/>
    </row>
    <row r="63047">
      <c r="J63047" s="6" t="n"/>
    </row>
    <row r="63048">
      <c r="J63048" s="6" t="n"/>
    </row>
    <row r="63049">
      <c r="J63049" s="6" t="n"/>
    </row>
    <row r="63050">
      <c r="J63050" s="6" t="n"/>
    </row>
    <row r="63051">
      <c r="J63051" s="6" t="n"/>
    </row>
    <row r="63052">
      <c r="J63052" s="6" t="n"/>
    </row>
    <row r="63053">
      <c r="J63053" s="6" t="n"/>
    </row>
    <row r="63054">
      <c r="J63054" s="6" t="n"/>
    </row>
    <row r="63055">
      <c r="J63055" s="6" t="n"/>
    </row>
    <row r="63056">
      <c r="J63056" s="6" t="n"/>
    </row>
    <row r="63057">
      <c r="J63057" s="6" t="n"/>
    </row>
    <row r="63058">
      <c r="J63058" s="6" t="n"/>
    </row>
    <row r="63059">
      <c r="J63059" s="6" t="n"/>
    </row>
    <row r="63060">
      <c r="J63060" s="6" t="n"/>
    </row>
    <row r="63061">
      <c r="J63061" s="6" t="n"/>
    </row>
    <row r="63062">
      <c r="J63062" s="6" t="n"/>
    </row>
    <row r="63063">
      <c r="J63063" s="6" t="n"/>
    </row>
    <row r="63064">
      <c r="J63064" s="6" t="n"/>
    </row>
    <row r="63065">
      <c r="J63065" s="6" t="n"/>
    </row>
    <row r="63066">
      <c r="J63066" s="6" t="n"/>
    </row>
    <row r="63067">
      <c r="J63067" s="6" t="n"/>
    </row>
    <row r="63068">
      <c r="J63068" s="6" t="n"/>
    </row>
    <row r="63069">
      <c r="J63069" s="6" t="n"/>
    </row>
    <row r="63070">
      <c r="J63070" s="6" t="n"/>
    </row>
    <row r="63071">
      <c r="J63071" s="6" t="n"/>
    </row>
    <row r="63072">
      <c r="J63072" s="6" t="n"/>
    </row>
    <row r="63073">
      <c r="J63073" s="6" t="n"/>
    </row>
    <row r="63074">
      <c r="J63074" s="6" t="n"/>
    </row>
    <row r="63075">
      <c r="J63075" s="6" t="n"/>
    </row>
    <row r="63076">
      <c r="J63076" s="6" t="n"/>
    </row>
    <row r="63077">
      <c r="J63077" s="6" t="n"/>
    </row>
    <row r="63078">
      <c r="J63078" s="6" t="n"/>
    </row>
    <row r="63079">
      <c r="J63079" s="6" t="n"/>
    </row>
    <row r="63080">
      <c r="J63080" s="6" t="n"/>
    </row>
    <row r="63081">
      <c r="J63081" s="6" t="n"/>
    </row>
    <row r="63082">
      <c r="J63082" s="6" t="n"/>
    </row>
    <row r="63083">
      <c r="J63083" s="6" t="n"/>
    </row>
    <row r="63084">
      <c r="J63084" s="6" t="n"/>
    </row>
    <row r="63085">
      <c r="J63085" s="6" t="n"/>
    </row>
    <row r="63086">
      <c r="J63086" s="6" t="n"/>
    </row>
    <row r="63087">
      <c r="J63087" s="6" t="n"/>
    </row>
    <row r="63088">
      <c r="J63088" s="6" t="n"/>
    </row>
    <row r="63089">
      <c r="J63089" s="6" t="n"/>
    </row>
    <row r="63090">
      <c r="J63090" s="6" t="n"/>
    </row>
    <row r="63091">
      <c r="J63091" s="6" t="n"/>
    </row>
    <row r="63092">
      <c r="J63092" s="6" t="n"/>
    </row>
    <row r="63093">
      <c r="J63093" s="6" t="n"/>
    </row>
    <row r="63094">
      <c r="J63094" s="6" t="n"/>
    </row>
    <row r="63095">
      <c r="J63095" s="6" t="n"/>
    </row>
    <row r="63096">
      <c r="J63096" s="6" t="n"/>
    </row>
    <row r="63097">
      <c r="J63097" s="6" t="n"/>
    </row>
    <row r="63098">
      <c r="J63098" s="6" t="n"/>
    </row>
    <row r="63099">
      <c r="J63099" s="6" t="n"/>
    </row>
    <row r="63100">
      <c r="J63100" s="6" t="n"/>
    </row>
    <row r="63101">
      <c r="J63101" s="6" t="n"/>
    </row>
    <row r="63102">
      <c r="J63102" s="6" t="n"/>
    </row>
    <row r="63103">
      <c r="J63103" s="6" t="n"/>
    </row>
    <row r="63104">
      <c r="J63104" s="6" t="n"/>
    </row>
    <row r="63105">
      <c r="J63105" s="6" t="n"/>
    </row>
    <row r="63106">
      <c r="J63106" s="6" t="n"/>
    </row>
    <row r="63107">
      <c r="J63107" s="6" t="n"/>
    </row>
    <row r="63108">
      <c r="J63108" s="6" t="n"/>
    </row>
    <row r="63109">
      <c r="J63109" s="6" t="n"/>
    </row>
    <row r="63110">
      <c r="J63110" s="6" t="n"/>
    </row>
    <row r="63111">
      <c r="J63111" s="6" t="n"/>
    </row>
    <row r="63112">
      <c r="J63112" s="6" t="n"/>
    </row>
    <row r="63113">
      <c r="J63113" s="6" t="n"/>
    </row>
    <row r="63114">
      <c r="J63114" s="6" t="n"/>
    </row>
    <row r="63115">
      <c r="J63115" s="6" t="n"/>
    </row>
    <row r="63116">
      <c r="J63116" s="6" t="n"/>
    </row>
    <row r="63117">
      <c r="J63117" s="6" t="n"/>
    </row>
    <row r="63118">
      <c r="J63118" s="6" t="n"/>
    </row>
    <row r="63119">
      <c r="J63119" s="6" t="n"/>
    </row>
    <row r="63120">
      <c r="J63120" s="6" t="n"/>
    </row>
    <row r="63121">
      <c r="J63121" s="6" t="n"/>
    </row>
    <row r="63122">
      <c r="J63122" s="6" t="n"/>
    </row>
    <row r="63123">
      <c r="J63123" s="6" t="n"/>
    </row>
    <row r="63124">
      <c r="J63124" s="6" t="n"/>
    </row>
    <row r="63125">
      <c r="J63125" s="6" t="n"/>
    </row>
    <row r="63126">
      <c r="J63126" s="6" t="n"/>
    </row>
    <row r="63127">
      <c r="J63127" s="6" t="n"/>
    </row>
    <row r="63128">
      <c r="J63128" s="6" t="n"/>
    </row>
    <row r="63129">
      <c r="J63129" s="6" t="n"/>
    </row>
    <row r="63130">
      <c r="J63130" s="6" t="n"/>
    </row>
    <row r="63131">
      <c r="J63131" s="6" t="n"/>
    </row>
    <row r="63132">
      <c r="J63132" s="6" t="n"/>
    </row>
    <row r="63133">
      <c r="J63133" s="6" t="n"/>
    </row>
    <row r="63134">
      <c r="J63134" s="6" t="n"/>
    </row>
    <row r="63135">
      <c r="J63135" s="6" t="n"/>
    </row>
    <row r="63136">
      <c r="J63136" s="6" t="n"/>
    </row>
    <row r="63137">
      <c r="J63137" s="6" t="n"/>
    </row>
    <row r="63138">
      <c r="J63138" s="6" t="n"/>
    </row>
    <row r="63139">
      <c r="J63139" s="6" t="n"/>
    </row>
    <row r="63140">
      <c r="J63140" s="6" t="n"/>
    </row>
    <row r="63141">
      <c r="J63141" s="6" t="n"/>
    </row>
    <row r="63142">
      <c r="J63142" s="6" t="n"/>
    </row>
    <row r="63143">
      <c r="J63143" s="6" t="n"/>
    </row>
    <row r="63144">
      <c r="J63144" s="6" t="n"/>
    </row>
    <row r="63145">
      <c r="J63145" s="6" t="n"/>
    </row>
    <row r="63146">
      <c r="J63146" s="6" t="n"/>
    </row>
    <row r="63147">
      <c r="J63147" s="6" t="n"/>
    </row>
    <row r="63148">
      <c r="J63148" s="6" t="n"/>
    </row>
    <row r="63149">
      <c r="J63149" s="6" t="n"/>
    </row>
    <row r="63150">
      <c r="J63150" s="6" t="n"/>
    </row>
    <row r="63151">
      <c r="J63151" s="6" t="n"/>
    </row>
    <row r="63152">
      <c r="J63152" s="6" t="n"/>
    </row>
    <row r="63153">
      <c r="J63153" s="6" t="n"/>
    </row>
    <row r="63154">
      <c r="J63154" s="6" t="n"/>
    </row>
    <row r="63155">
      <c r="J63155" s="6" t="n"/>
    </row>
    <row r="63156">
      <c r="J63156" s="6" t="n"/>
    </row>
    <row r="63157">
      <c r="J63157" s="6" t="n"/>
    </row>
    <row r="63158">
      <c r="J63158" s="6" t="n"/>
    </row>
    <row r="63159">
      <c r="J63159" s="6" t="n"/>
    </row>
    <row r="63160">
      <c r="J63160" s="6" t="n"/>
    </row>
    <row r="63161">
      <c r="J63161" s="6" t="n"/>
    </row>
    <row r="63162">
      <c r="J63162" s="6" t="n"/>
    </row>
    <row r="63163">
      <c r="J63163" s="6" t="n"/>
    </row>
    <row r="63164">
      <c r="J63164" s="6" t="n"/>
    </row>
    <row r="63165">
      <c r="J63165" s="6" t="n"/>
    </row>
    <row r="63166">
      <c r="J63166" s="6" t="n"/>
    </row>
    <row r="63167">
      <c r="J63167" s="6" t="n"/>
    </row>
    <row r="63168">
      <c r="J63168" s="6" t="n"/>
    </row>
    <row r="63169">
      <c r="J63169" s="6" t="n"/>
    </row>
    <row r="63170">
      <c r="J63170" s="6" t="n"/>
    </row>
    <row r="63171">
      <c r="J63171" s="6" t="n"/>
    </row>
    <row r="63172">
      <c r="J63172" s="6" t="n"/>
    </row>
    <row r="63173">
      <c r="J63173" s="6" t="n"/>
    </row>
    <row r="63174">
      <c r="J63174" s="6" t="n"/>
    </row>
    <row r="63175">
      <c r="J63175" s="6" t="n"/>
    </row>
    <row r="63176">
      <c r="J63176" s="6" t="n"/>
    </row>
    <row r="63177">
      <c r="J63177" s="6" t="n"/>
    </row>
    <row r="63178">
      <c r="J63178" s="6" t="n"/>
    </row>
    <row r="63179">
      <c r="J63179" s="6" t="n"/>
    </row>
    <row r="63180">
      <c r="J63180" s="6" t="n"/>
    </row>
    <row r="63181">
      <c r="J63181" s="6" t="n"/>
    </row>
    <row r="63182">
      <c r="J63182" s="6" t="n"/>
    </row>
    <row r="63183">
      <c r="J63183" s="6" t="n"/>
    </row>
    <row r="63184">
      <c r="J63184" s="6" t="n"/>
    </row>
    <row r="63185">
      <c r="J63185" s="6" t="n"/>
    </row>
    <row r="63186">
      <c r="J63186" s="6" t="n"/>
    </row>
    <row r="63187">
      <c r="J63187" s="6" t="n"/>
    </row>
    <row r="63188">
      <c r="J63188" s="6" t="n"/>
    </row>
    <row r="63189">
      <c r="J63189" s="6" t="n"/>
    </row>
    <row r="63190">
      <c r="J63190" s="6" t="n"/>
    </row>
    <row r="63191">
      <c r="J63191" s="6" t="n"/>
    </row>
    <row r="63192">
      <c r="J63192" s="6" t="n"/>
    </row>
    <row r="63193">
      <c r="J63193" s="6" t="n"/>
    </row>
    <row r="63194">
      <c r="J63194" s="6" t="n"/>
    </row>
    <row r="63195">
      <c r="J63195" s="6" t="n"/>
    </row>
    <row r="63196">
      <c r="J63196" s="6" t="n"/>
    </row>
    <row r="63197">
      <c r="J63197" s="6" t="n"/>
    </row>
    <row r="63198">
      <c r="J63198" s="6" t="n"/>
    </row>
    <row r="63199">
      <c r="J63199" s="6" t="n"/>
    </row>
    <row r="63200">
      <c r="J63200" s="6" t="n"/>
    </row>
    <row r="63201">
      <c r="J63201" s="6" t="n"/>
    </row>
    <row r="63202">
      <c r="J63202" s="6" t="n"/>
    </row>
    <row r="63203">
      <c r="J63203" s="6" t="n"/>
    </row>
    <row r="63204">
      <c r="J63204" s="6" t="n"/>
    </row>
    <row r="63205">
      <c r="J63205" s="6" t="n"/>
    </row>
    <row r="63206">
      <c r="J63206" s="6" t="n"/>
    </row>
    <row r="63207">
      <c r="J63207" s="6" t="n"/>
    </row>
    <row r="63208">
      <c r="J63208" s="6" t="n"/>
    </row>
    <row r="63209">
      <c r="J63209" s="6" t="n"/>
    </row>
    <row r="63210">
      <c r="J63210" s="6" t="n"/>
    </row>
    <row r="63211">
      <c r="J63211" s="6" t="n"/>
    </row>
    <row r="63212">
      <c r="J63212" s="6" t="n"/>
    </row>
    <row r="63213">
      <c r="J63213" s="6" t="n"/>
    </row>
    <row r="63214">
      <c r="J63214" s="6" t="n"/>
    </row>
    <row r="63215">
      <c r="J63215" s="6" t="n"/>
    </row>
    <row r="63216">
      <c r="J63216" s="6" t="n"/>
    </row>
    <row r="63217">
      <c r="J63217" s="6" t="n"/>
    </row>
    <row r="63218">
      <c r="J63218" s="6" t="n"/>
    </row>
    <row r="63219">
      <c r="J63219" s="6" t="n"/>
    </row>
    <row r="63220">
      <c r="J63220" s="6" t="n"/>
    </row>
    <row r="63221">
      <c r="J63221" s="6" t="n"/>
    </row>
    <row r="63222">
      <c r="J63222" s="6" t="n"/>
    </row>
    <row r="63223">
      <c r="J63223" s="6" t="n"/>
    </row>
    <row r="63224">
      <c r="J63224" s="6" t="n"/>
    </row>
    <row r="63225">
      <c r="J63225" s="6" t="n"/>
    </row>
    <row r="63226">
      <c r="J63226" s="6" t="n"/>
    </row>
    <row r="63227">
      <c r="J63227" s="6" t="n"/>
    </row>
    <row r="63228">
      <c r="J63228" s="6" t="n"/>
    </row>
    <row r="63229">
      <c r="J63229" s="6" t="n"/>
    </row>
    <row r="63230">
      <c r="J63230" s="6" t="n"/>
    </row>
    <row r="63231">
      <c r="J63231" s="6" t="n"/>
    </row>
    <row r="63232">
      <c r="J63232" s="6" t="n"/>
    </row>
    <row r="63233">
      <c r="J63233" s="6" t="n"/>
    </row>
    <row r="63234">
      <c r="J63234" s="6" t="n"/>
    </row>
    <row r="63235">
      <c r="J63235" s="6" t="n"/>
    </row>
    <row r="63236">
      <c r="J63236" s="6" t="n"/>
    </row>
    <row r="63237">
      <c r="J63237" s="6" t="n"/>
    </row>
    <row r="63238">
      <c r="J63238" s="6" t="n"/>
    </row>
    <row r="63239">
      <c r="J63239" s="6" t="n"/>
    </row>
    <row r="63240">
      <c r="J63240" s="6" t="n"/>
    </row>
    <row r="63241">
      <c r="J63241" s="6" t="n"/>
    </row>
    <row r="63242">
      <c r="J63242" s="6" t="n"/>
    </row>
    <row r="63243">
      <c r="J63243" s="6" t="n"/>
    </row>
    <row r="63244">
      <c r="J63244" s="6" t="n"/>
    </row>
    <row r="63245">
      <c r="J63245" s="6" t="n"/>
    </row>
    <row r="63246">
      <c r="J63246" s="6" t="n"/>
    </row>
    <row r="63247">
      <c r="J63247" s="6" t="n"/>
    </row>
    <row r="63248">
      <c r="J63248" s="6" t="n"/>
    </row>
    <row r="63249">
      <c r="J63249" s="6" t="n"/>
    </row>
    <row r="63250">
      <c r="J63250" s="6" t="n"/>
    </row>
    <row r="63251">
      <c r="J63251" s="6" t="n"/>
    </row>
    <row r="63252">
      <c r="J63252" s="6" t="n"/>
    </row>
    <row r="63253">
      <c r="J63253" s="6" t="n"/>
    </row>
    <row r="63254">
      <c r="J63254" s="6" t="n"/>
    </row>
    <row r="63255">
      <c r="J63255" s="6" t="n"/>
    </row>
    <row r="63256">
      <c r="J63256" s="6" t="n"/>
    </row>
    <row r="63257">
      <c r="J63257" s="6" t="n"/>
    </row>
    <row r="63258">
      <c r="J63258" s="6" t="n"/>
    </row>
    <row r="63259">
      <c r="J63259" s="6" t="n"/>
    </row>
    <row r="63260">
      <c r="J63260" s="6" t="n"/>
    </row>
    <row r="63261">
      <c r="J63261" s="6" t="n"/>
    </row>
    <row r="63262">
      <c r="J63262" s="6" t="n"/>
    </row>
    <row r="63263">
      <c r="J63263" s="6" t="n"/>
    </row>
    <row r="63264">
      <c r="J63264" s="6" t="n"/>
    </row>
    <row r="63265">
      <c r="J63265" s="6" t="n"/>
    </row>
    <row r="63266">
      <c r="J63266" s="6" t="n"/>
    </row>
    <row r="63267">
      <c r="J63267" s="6" t="n"/>
    </row>
    <row r="63268">
      <c r="J63268" s="6" t="n"/>
    </row>
    <row r="63269">
      <c r="J63269" s="6" t="n"/>
    </row>
    <row r="63270">
      <c r="J63270" s="6" t="n"/>
    </row>
    <row r="63271">
      <c r="J63271" s="6" t="n"/>
    </row>
    <row r="63272">
      <c r="J63272" s="6" t="n"/>
    </row>
    <row r="63273">
      <c r="J63273" s="6" t="n"/>
    </row>
    <row r="63274">
      <c r="J63274" s="6" t="n"/>
    </row>
    <row r="63275">
      <c r="J63275" s="6" t="n"/>
    </row>
    <row r="63276">
      <c r="J63276" s="6" t="n"/>
    </row>
    <row r="63277">
      <c r="J63277" s="6" t="n"/>
    </row>
    <row r="63278">
      <c r="J63278" s="6" t="n"/>
    </row>
    <row r="63279">
      <c r="J63279" s="6" t="n"/>
    </row>
    <row r="63280">
      <c r="J63280" s="6" t="n"/>
    </row>
    <row r="63281">
      <c r="J63281" s="6" t="n"/>
    </row>
    <row r="63282">
      <c r="J63282" s="6" t="n"/>
    </row>
    <row r="63283">
      <c r="J63283" s="6" t="n"/>
    </row>
    <row r="63284">
      <c r="J63284" s="6" t="n"/>
    </row>
    <row r="63285">
      <c r="J63285" s="6" t="n"/>
    </row>
    <row r="63286">
      <c r="J63286" s="6" t="n"/>
    </row>
    <row r="63287">
      <c r="J63287" s="6" t="n"/>
    </row>
    <row r="63288">
      <c r="J63288" s="6" t="n"/>
    </row>
    <row r="63289">
      <c r="J63289" s="6" t="n"/>
    </row>
    <row r="63290">
      <c r="J63290" s="6" t="n"/>
    </row>
    <row r="63291">
      <c r="J63291" s="6" t="n"/>
    </row>
    <row r="63292">
      <c r="J63292" s="6" t="n"/>
    </row>
    <row r="63293">
      <c r="J63293" s="6" t="n"/>
    </row>
    <row r="63294">
      <c r="J63294" s="6" t="n"/>
    </row>
    <row r="63295">
      <c r="J63295" s="6" t="n"/>
    </row>
    <row r="63296">
      <c r="J63296" s="6" t="n"/>
    </row>
    <row r="63297">
      <c r="J63297" s="6" t="n"/>
    </row>
    <row r="63298">
      <c r="J63298" s="6" t="n"/>
    </row>
    <row r="63299">
      <c r="J63299" s="6" t="n"/>
    </row>
    <row r="63300">
      <c r="J63300" s="6" t="n"/>
    </row>
    <row r="63301">
      <c r="J63301" s="6" t="n"/>
    </row>
    <row r="63302">
      <c r="J63302" s="6" t="n"/>
    </row>
    <row r="63303">
      <c r="J63303" s="6" t="n"/>
    </row>
    <row r="63304">
      <c r="J63304" s="6" t="n"/>
    </row>
    <row r="63305">
      <c r="J63305" s="6" t="n"/>
    </row>
    <row r="63306">
      <c r="J63306" s="6" t="n"/>
    </row>
    <row r="63307">
      <c r="J63307" s="6" t="n"/>
    </row>
    <row r="63308">
      <c r="J63308" s="6" t="n"/>
    </row>
    <row r="63309">
      <c r="J63309" s="6" t="n"/>
    </row>
    <row r="63310">
      <c r="J63310" s="6" t="n"/>
    </row>
    <row r="63311">
      <c r="J63311" s="6" t="n"/>
    </row>
    <row r="63312">
      <c r="J63312" s="6" t="n"/>
    </row>
    <row r="63313">
      <c r="J63313" s="6" t="n"/>
    </row>
    <row r="63314">
      <c r="J63314" s="6" t="n"/>
    </row>
    <row r="63315">
      <c r="J63315" s="6" t="n"/>
    </row>
    <row r="63316">
      <c r="J63316" s="6" t="n"/>
    </row>
    <row r="63317">
      <c r="J63317" s="6" t="n"/>
    </row>
    <row r="63318">
      <c r="J63318" s="6" t="n"/>
    </row>
    <row r="63319">
      <c r="J63319" s="6" t="n"/>
    </row>
    <row r="63320">
      <c r="J63320" s="6" t="n"/>
    </row>
    <row r="63321">
      <c r="J63321" s="6" t="n"/>
    </row>
    <row r="63322">
      <c r="J63322" s="6" t="n"/>
    </row>
    <row r="63323">
      <c r="J63323" s="6" t="n"/>
    </row>
    <row r="63324">
      <c r="J63324" s="6" t="n"/>
    </row>
    <row r="63325">
      <c r="J63325" s="6" t="n"/>
    </row>
    <row r="63326">
      <c r="J63326" s="6" t="n"/>
    </row>
    <row r="63327">
      <c r="J63327" s="6" t="n"/>
    </row>
    <row r="63328">
      <c r="J63328" s="6" t="n"/>
    </row>
    <row r="63329">
      <c r="J63329" s="6" t="n"/>
    </row>
    <row r="63330">
      <c r="J63330" s="6" t="n"/>
    </row>
    <row r="63331">
      <c r="J63331" s="6" t="n"/>
    </row>
    <row r="63332">
      <c r="J63332" s="6" t="n"/>
    </row>
    <row r="63333">
      <c r="J63333" s="6" t="n"/>
    </row>
    <row r="63334">
      <c r="J63334" s="6" t="n"/>
    </row>
    <row r="63335">
      <c r="J63335" s="6" t="n"/>
    </row>
    <row r="63336">
      <c r="J63336" s="6" t="n"/>
    </row>
    <row r="63337">
      <c r="J63337" s="6" t="n"/>
    </row>
    <row r="63338">
      <c r="J63338" s="6" t="n"/>
    </row>
    <row r="63339">
      <c r="J63339" s="6" t="n"/>
    </row>
    <row r="63340">
      <c r="J63340" s="6" t="n"/>
    </row>
    <row r="63341">
      <c r="J63341" s="6" t="n"/>
    </row>
    <row r="63342">
      <c r="J63342" s="6" t="n"/>
    </row>
    <row r="63343">
      <c r="J63343" s="6" t="n"/>
    </row>
    <row r="63344">
      <c r="J63344" s="6" t="n"/>
    </row>
    <row r="63345">
      <c r="J63345" s="6" t="n"/>
    </row>
    <row r="63346">
      <c r="J63346" s="6" t="n"/>
    </row>
    <row r="63347">
      <c r="J63347" s="6" t="n"/>
    </row>
    <row r="63348">
      <c r="J63348" s="6" t="n"/>
    </row>
    <row r="63349">
      <c r="J63349" s="6" t="n"/>
    </row>
    <row r="63350">
      <c r="J63350" s="6" t="n"/>
    </row>
    <row r="63351">
      <c r="J63351" s="6" t="n"/>
    </row>
    <row r="63352">
      <c r="J63352" s="6" t="n"/>
    </row>
    <row r="63353">
      <c r="J63353" s="6" t="n"/>
    </row>
    <row r="63354">
      <c r="J63354" s="6" t="n"/>
    </row>
    <row r="63355">
      <c r="J63355" s="6" t="n"/>
    </row>
    <row r="63356">
      <c r="J63356" s="6" t="n"/>
    </row>
    <row r="63357">
      <c r="J63357" s="6" t="n"/>
    </row>
    <row r="63358">
      <c r="J63358" s="6" t="n"/>
    </row>
    <row r="63359">
      <c r="J63359" s="6" t="n"/>
    </row>
    <row r="63360">
      <c r="J63360" s="6" t="n"/>
    </row>
    <row r="63361">
      <c r="J63361" s="6" t="n"/>
    </row>
    <row r="63362">
      <c r="J63362" s="6" t="n"/>
    </row>
    <row r="63363">
      <c r="J63363" s="6" t="n"/>
    </row>
    <row r="63364">
      <c r="J63364" s="6" t="n"/>
    </row>
    <row r="63365">
      <c r="J63365" s="6" t="n"/>
    </row>
    <row r="63366">
      <c r="J63366" s="6" t="n"/>
    </row>
    <row r="63367">
      <c r="J63367" s="6" t="n"/>
    </row>
    <row r="63368">
      <c r="J63368" s="6" t="n"/>
    </row>
    <row r="63369">
      <c r="J63369" s="6" t="n"/>
    </row>
    <row r="63370">
      <c r="J63370" s="6" t="n"/>
    </row>
    <row r="63371">
      <c r="J63371" s="6" t="n"/>
    </row>
    <row r="63372">
      <c r="J63372" s="6" t="n"/>
    </row>
    <row r="63373">
      <c r="J63373" s="6" t="n"/>
    </row>
    <row r="63374">
      <c r="J63374" s="6" t="n"/>
    </row>
    <row r="63375">
      <c r="J63375" s="6" t="n"/>
    </row>
    <row r="63376">
      <c r="J63376" s="6" t="n"/>
    </row>
    <row r="63377">
      <c r="J63377" s="6" t="n"/>
    </row>
    <row r="63378">
      <c r="J63378" s="6" t="n"/>
    </row>
    <row r="63379">
      <c r="J63379" s="6" t="n"/>
    </row>
    <row r="63380">
      <c r="J63380" s="6" t="n"/>
    </row>
    <row r="63381">
      <c r="J63381" s="6" t="n"/>
    </row>
    <row r="63382">
      <c r="J63382" s="6" t="n"/>
    </row>
    <row r="63383">
      <c r="J63383" s="6" t="n"/>
    </row>
    <row r="63384">
      <c r="J63384" s="6" t="n"/>
    </row>
    <row r="63385">
      <c r="J63385" s="6" t="n"/>
    </row>
    <row r="63386">
      <c r="J63386" s="6" t="n"/>
    </row>
    <row r="63387">
      <c r="J63387" s="6" t="n"/>
    </row>
    <row r="63388">
      <c r="J63388" s="6" t="n"/>
    </row>
    <row r="63389">
      <c r="J63389" s="6" t="n"/>
    </row>
    <row r="63390">
      <c r="J63390" s="6" t="n"/>
    </row>
    <row r="63391">
      <c r="J63391" s="6" t="n"/>
    </row>
    <row r="63392">
      <c r="J63392" s="6" t="n"/>
    </row>
    <row r="63393">
      <c r="J63393" s="6" t="n"/>
    </row>
    <row r="63394">
      <c r="J63394" s="6" t="n"/>
    </row>
    <row r="63395">
      <c r="J63395" s="6" t="n"/>
    </row>
    <row r="63396">
      <c r="J63396" s="6" t="n"/>
    </row>
    <row r="63397">
      <c r="J63397" s="6" t="n"/>
    </row>
    <row r="63398">
      <c r="J63398" s="6" t="n"/>
    </row>
    <row r="63399">
      <c r="J63399" s="6" t="n"/>
    </row>
    <row r="63400">
      <c r="J63400" s="6" t="n"/>
    </row>
    <row r="63401">
      <c r="J63401" s="6" t="n"/>
    </row>
    <row r="63402">
      <c r="J63402" s="6" t="n"/>
    </row>
    <row r="63403">
      <c r="J63403" s="6" t="n"/>
    </row>
    <row r="63404">
      <c r="J63404" s="6" t="n"/>
    </row>
    <row r="63405">
      <c r="J63405" s="6" t="n"/>
    </row>
    <row r="63406">
      <c r="J63406" s="6" t="n"/>
    </row>
    <row r="63407">
      <c r="J63407" s="6" t="n"/>
    </row>
    <row r="63408">
      <c r="J63408" s="6" t="n"/>
    </row>
    <row r="63409">
      <c r="J63409" s="6" t="n"/>
    </row>
    <row r="63410">
      <c r="J63410" s="6" t="n"/>
    </row>
    <row r="63411">
      <c r="J63411" s="6" t="n"/>
    </row>
    <row r="63412">
      <c r="J63412" s="6" t="n"/>
    </row>
    <row r="63413">
      <c r="J63413" s="6" t="n"/>
    </row>
    <row r="63414">
      <c r="J63414" s="6" t="n"/>
    </row>
    <row r="63415">
      <c r="J63415" s="6" t="n"/>
    </row>
    <row r="63416">
      <c r="J63416" s="6" t="n"/>
    </row>
    <row r="63417">
      <c r="J63417" s="6" t="n"/>
    </row>
    <row r="63418">
      <c r="J63418" s="6" t="n"/>
    </row>
    <row r="63419">
      <c r="J63419" s="6" t="n"/>
    </row>
    <row r="63420">
      <c r="J63420" s="6" t="n"/>
    </row>
    <row r="63421">
      <c r="J63421" s="6" t="n"/>
    </row>
    <row r="63422">
      <c r="J63422" s="6" t="n"/>
    </row>
    <row r="63423">
      <c r="J63423" s="6" t="n"/>
    </row>
    <row r="63424">
      <c r="J63424" s="6" t="n"/>
    </row>
    <row r="63425">
      <c r="J63425" s="6" t="n"/>
    </row>
    <row r="63426">
      <c r="J63426" s="6" t="n"/>
    </row>
    <row r="63427">
      <c r="J63427" s="6" t="n"/>
    </row>
    <row r="63428">
      <c r="J63428" s="6" t="n"/>
    </row>
    <row r="63429">
      <c r="J63429" s="6" t="n"/>
    </row>
    <row r="63430">
      <c r="J63430" s="6" t="n"/>
    </row>
    <row r="63431">
      <c r="J63431" s="6" t="n"/>
    </row>
    <row r="63432">
      <c r="J63432" s="6" t="n"/>
    </row>
    <row r="63433">
      <c r="J63433" s="6" t="n"/>
    </row>
    <row r="63434">
      <c r="J63434" s="6" t="n"/>
    </row>
    <row r="63435">
      <c r="J63435" s="6" t="n"/>
    </row>
    <row r="63436">
      <c r="J63436" s="6" t="n"/>
    </row>
    <row r="63437">
      <c r="J63437" s="6" t="n"/>
    </row>
    <row r="63438">
      <c r="J63438" s="6" t="n"/>
    </row>
    <row r="63439">
      <c r="J63439" s="6" t="n"/>
    </row>
    <row r="63440">
      <c r="J63440" s="6" t="n"/>
    </row>
    <row r="63441">
      <c r="J63441" s="6" t="n"/>
    </row>
    <row r="63442">
      <c r="J63442" s="6" t="n"/>
    </row>
    <row r="63443">
      <c r="J63443" s="6" t="n"/>
    </row>
    <row r="63444">
      <c r="J63444" s="6" t="n"/>
    </row>
    <row r="63445">
      <c r="J63445" s="6" t="n"/>
    </row>
    <row r="63446">
      <c r="J63446" s="6" t="n"/>
    </row>
    <row r="63447">
      <c r="J63447" s="6" t="n"/>
    </row>
    <row r="63448">
      <c r="J63448" s="6" t="n"/>
    </row>
    <row r="63449">
      <c r="J63449" s="6" t="n"/>
    </row>
    <row r="63450">
      <c r="J63450" s="6" t="n"/>
    </row>
    <row r="63451">
      <c r="J63451" s="6" t="n"/>
    </row>
    <row r="63452">
      <c r="J63452" s="6" t="n"/>
    </row>
    <row r="63453">
      <c r="J63453" s="6" t="n"/>
    </row>
    <row r="63454">
      <c r="J63454" s="6" t="n"/>
    </row>
    <row r="63455">
      <c r="J63455" s="6" t="n"/>
    </row>
    <row r="63456">
      <c r="J63456" s="6" t="n"/>
    </row>
    <row r="63457">
      <c r="J63457" s="6" t="n"/>
    </row>
    <row r="63458">
      <c r="J63458" s="6" t="n"/>
    </row>
    <row r="63459">
      <c r="J63459" s="6" t="n"/>
    </row>
    <row r="63460">
      <c r="J63460" s="6" t="n"/>
    </row>
    <row r="63461">
      <c r="J63461" s="6" t="n"/>
    </row>
    <row r="63462">
      <c r="J63462" s="6" t="n"/>
    </row>
    <row r="63463">
      <c r="J63463" s="6" t="n"/>
    </row>
    <row r="63464">
      <c r="J63464" s="6" t="n"/>
    </row>
    <row r="63465">
      <c r="J63465" s="6" t="n"/>
    </row>
    <row r="63466">
      <c r="J63466" s="6" t="n"/>
    </row>
    <row r="63467">
      <c r="J63467" s="6" t="n"/>
    </row>
    <row r="63468">
      <c r="J63468" s="6" t="n"/>
    </row>
    <row r="63469">
      <c r="J63469" s="6" t="n"/>
    </row>
    <row r="63470">
      <c r="J63470" s="6" t="n"/>
    </row>
    <row r="63471">
      <c r="J63471" s="6" t="n"/>
    </row>
    <row r="63472">
      <c r="J63472" s="6" t="n"/>
    </row>
    <row r="63473">
      <c r="J63473" s="6" t="n"/>
    </row>
    <row r="63474">
      <c r="J63474" s="6" t="n"/>
    </row>
    <row r="63475">
      <c r="J63475" s="6" t="n"/>
    </row>
    <row r="63476">
      <c r="J63476" s="6" t="n"/>
    </row>
    <row r="63477">
      <c r="J63477" s="6" t="n"/>
    </row>
    <row r="63478">
      <c r="J63478" s="6" t="n"/>
    </row>
    <row r="63479">
      <c r="J63479" s="6" t="n"/>
    </row>
    <row r="63480">
      <c r="J63480" s="6" t="n"/>
    </row>
    <row r="63481">
      <c r="J63481" s="6" t="n"/>
    </row>
    <row r="63482">
      <c r="J63482" s="6" t="n"/>
    </row>
    <row r="63483">
      <c r="J63483" s="6" t="n"/>
    </row>
    <row r="63484">
      <c r="J63484" s="6" t="n"/>
    </row>
    <row r="63485">
      <c r="J63485" s="6" t="n"/>
    </row>
    <row r="63486">
      <c r="J63486" s="6" t="n"/>
    </row>
    <row r="63487">
      <c r="J63487" s="6" t="n"/>
    </row>
    <row r="63488">
      <c r="J63488" s="6" t="n"/>
    </row>
    <row r="63489">
      <c r="J63489" s="6" t="n"/>
    </row>
    <row r="63490">
      <c r="J63490" s="6" t="n"/>
    </row>
    <row r="63491">
      <c r="J63491" s="6" t="n"/>
    </row>
    <row r="63492">
      <c r="J63492" s="6" t="n"/>
    </row>
    <row r="63493">
      <c r="J63493" s="6" t="n"/>
    </row>
    <row r="63494">
      <c r="J63494" s="6" t="n"/>
    </row>
    <row r="63495">
      <c r="J63495" s="6" t="n"/>
    </row>
    <row r="63496">
      <c r="J63496" s="6" t="n"/>
    </row>
    <row r="63497">
      <c r="J63497" s="6" t="n"/>
    </row>
    <row r="63498">
      <c r="J63498" s="6" t="n"/>
    </row>
    <row r="63499">
      <c r="J63499" s="6" t="n"/>
    </row>
    <row r="63500">
      <c r="J63500" s="6" t="n"/>
    </row>
    <row r="63501">
      <c r="J63501" s="6" t="n"/>
    </row>
    <row r="63502">
      <c r="J63502" s="6" t="n"/>
    </row>
    <row r="63503">
      <c r="J63503" s="6" t="n"/>
    </row>
    <row r="63504">
      <c r="J63504" s="6" t="n"/>
    </row>
    <row r="63505">
      <c r="J63505" s="6" t="n"/>
    </row>
    <row r="63506">
      <c r="J63506" s="6" t="n"/>
    </row>
    <row r="63507">
      <c r="J63507" s="6" t="n"/>
    </row>
    <row r="63508">
      <c r="J63508" s="6" t="n"/>
    </row>
    <row r="63509">
      <c r="J63509" s="6" t="n"/>
    </row>
    <row r="63510">
      <c r="J63510" s="6" t="n"/>
    </row>
    <row r="63511">
      <c r="J63511" s="6" t="n"/>
    </row>
    <row r="63512">
      <c r="J63512" s="6" t="n"/>
    </row>
    <row r="63513">
      <c r="J63513" s="6" t="n"/>
    </row>
    <row r="63514">
      <c r="J63514" s="6" t="n"/>
    </row>
    <row r="63515">
      <c r="J63515" s="6" t="n"/>
    </row>
    <row r="63516">
      <c r="J63516" s="6" t="n"/>
    </row>
    <row r="63517">
      <c r="J63517" s="6" t="n"/>
    </row>
    <row r="63518">
      <c r="J63518" s="6" t="n"/>
    </row>
    <row r="63519">
      <c r="J63519" s="6" t="n"/>
    </row>
    <row r="63520">
      <c r="J63520" s="6" t="n"/>
    </row>
    <row r="63521">
      <c r="J63521" s="6" t="n"/>
    </row>
    <row r="63522">
      <c r="J63522" s="6" t="n"/>
    </row>
    <row r="63523">
      <c r="J63523" s="6" t="n"/>
    </row>
    <row r="63524">
      <c r="J63524" s="6" t="n"/>
    </row>
    <row r="63525">
      <c r="J63525" s="6" t="n"/>
    </row>
    <row r="63526">
      <c r="J63526" s="6" t="n"/>
    </row>
    <row r="63527">
      <c r="J63527" s="6" t="n"/>
    </row>
    <row r="63528">
      <c r="J63528" s="6" t="n"/>
    </row>
    <row r="63529">
      <c r="J63529" s="6" t="n"/>
    </row>
    <row r="63530">
      <c r="J63530" s="6" t="n"/>
    </row>
    <row r="63531">
      <c r="J63531" s="6" t="n"/>
    </row>
    <row r="63532">
      <c r="J63532" s="6" t="n"/>
    </row>
    <row r="63533">
      <c r="J63533" s="6" t="n"/>
    </row>
    <row r="63534">
      <c r="J63534" s="6" t="n"/>
    </row>
    <row r="63535">
      <c r="J63535" s="6" t="n"/>
    </row>
    <row r="63536">
      <c r="J63536" s="6" t="n"/>
    </row>
    <row r="63537">
      <c r="J63537" s="6" t="n"/>
    </row>
    <row r="63538">
      <c r="J63538" s="6" t="n"/>
    </row>
    <row r="63539">
      <c r="J63539" s="6" t="n"/>
    </row>
    <row r="63540">
      <c r="J63540" s="6" t="n"/>
    </row>
    <row r="63541">
      <c r="J63541" s="6" t="n"/>
    </row>
    <row r="63542">
      <c r="J63542" s="6" t="n"/>
    </row>
    <row r="63543">
      <c r="J63543" s="6" t="n"/>
    </row>
    <row r="63544">
      <c r="J63544" s="6" t="n"/>
    </row>
    <row r="63545">
      <c r="J63545" s="6" t="n"/>
    </row>
    <row r="63546">
      <c r="J63546" s="6" t="n"/>
    </row>
    <row r="63547">
      <c r="J63547" s="6" t="n"/>
    </row>
    <row r="63548">
      <c r="J63548" s="6" t="n"/>
    </row>
    <row r="63549">
      <c r="J63549" s="6" t="n"/>
    </row>
    <row r="63550">
      <c r="J63550" s="6" t="n"/>
    </row>
    <row r="63551">
      <c r="J63551" s="6" t="n"/>
    </row>
    <row r="63552">
      <c r="J63552" s="6" t="n"/>
    </row>
    <row r="63553">
      <c r="J63553" s="6" t="n"/>
    </row>
    <row r="63554">
      <c r="J63554" s="6" t="n"/>
    </row>
    <row r="63555">
      <c r="J63555" s="6" t="n"/>
    </row>
    <row r="63556">
      <c r="J63556" s="6" t="n"/>
    </row>
    <row r="63557">
      <c r="J63557" s="6" t="n"/>
    </row>
    <row r="63558">
      <c r="J63558" s="6" t="n"/>
    </row>
    <row r="63559">
      <c r="J63559" s="6" t="n"/>
    </row>
    <row r="63560">
      <c r="J63560" s="6" t="n"/>
    </row>
    <row r="63561">
      <c r="J63561" s="6" t="n"/>
    </row>
    <row r="63562">
      <c r="J63562" s="6" t="n"/>
    </row>
    <row r="63563">
      <c r="J63563" s="6" t="n"/>
    </row>
    <row r="63564">
      <c r="J63564" s="6" t="n"/>
    </row>
    <row r="63565">
      <c r="J63565" s="6" t="n"/>
    </row>
    <row r="63566">
      <c r="J63566" s="6" t="n"/>
    </row>
    <row r="63567">
      <c r="J63567" s="6" t="n"/>
    </row>
    <row r="63568">
      <c r="J63568" s="6" t="n"/>
    </row>
    <row r="63569">
      <c r="J63569" s="6" t="n"/>
    </row>
    <row r="63570">
      <c r="J63570" s="6" t="n"/>
    </row>
    <row r="63571">
      <c r="J63571" s="6" t="n"/>
    </row>
    <row r="63572">
      <c r="J63572" s="6" t="n"/>
    </row>
    <row r="63573">
      <c r="J63573" s="6" t="n"/>
    </row>
    <row r="63574">
      <c r="J63574" s="6" t="n"/>
    </row>
    <row r="63575">
      <c r="J63575" s="6" t="n"/>
    </row>
    <row r="63576">
      <c r="J63576" s="6" t="n"/>
    </row>
    <row r="63577">
      <c r="J63577" s="6" t="n"/>
    </row>
    <row r="63578">
      <c r="J63578" s="6" t="n"/>
    </row>
    <row r="63579">
      <c r="J63579" s="6" t="n"/>
    </row>
    <row r="63580">
      <c r="J63580" s="6" t="n"/>
    </row>
    <row r="63581">
      <c r="J63581" s="6" t="n"/>
    </row>
    <row r="63582">
      <c r="J63582" s="6" t="n"/>
    </row>
    <row r="63583">
      <c r="J63583" s="6" t="n"/>
    </row>
    <row r="63584">
      <c r="J63584" s="6" t="n"/>
    </row>
    <row r="63585">
      <c r="J63585" s="6" t="n"/>
    </row>
    <row r="63586">
      <c r="J63586" s="6" t="n"/>
    </row>
    <row r="63587">
      <c r="J63587" s="6" t="n"/>
    </row>
    <row r="63588">
      <c r="J63588" s="6" t="n"/>
    </row>
    <row r="63589">
      <c r="J63589" s="6" t="n"/>
    </row>
    <row r="63590">
      <c r="J63590" s="6" t="n"/>
    </row>
    <row r="63591">
      <c r="J63591" s="6" t="n"/>
    </row>
    <row r="63592">
      <c r="J63592" s="6" t="n"/>
    </row>
    <row r="63593">
      <c r="J63593" s="6" t="n"/>
    </row>
    <row r="63594">
      <c r="J63594" s="6" t="n"/>
    </row>
    <row r="63595">
      <c r="J63595" s="6" t="n"/>
    </row>
    <row r="63596">
      <c r="J63596" s="6" t="n"/>
    </row>
    <row r="63597">
      <c r="J63597" s="6" t="n"/>
    </row>
    <row r="63598">
      <c r="J63598" s="6" t="n"/>
    </row>
    <row r="63599">
      <c r="J63599" s="6" t="n"/>
    </row>
    <row r="63600">
      <c r="J63600" s="6" t="n"/>
    </row>
    <row r="63601">
      <c r="J63601" s="6" t="n"/>
    </row>
    <row r="63602">
      <c r="J63602" s="6" t="n"/>
    </row>
    <row r="63603">
      <c r="J63603" s="6" t="n"/>
    </row>
    <row r="63604">
      <c r="J63604" s="6" t="n"/>
    </row>
    <row r="63605">
      <c r="J63605" s="6" t="n"/>
    </row>
    <row r="63606">
      <c r="J63606" s="6" t="n"/>
    </row>
    <row r="63607">
      <c r="J63607" s="6" t="n"/>
    </row>
    <row r="63608">
      <c r="J63608" s="6" t="n"/>
    </row>
    <row r="63609">
      <c r="J63609" s="6" t="n"/>
    </row>
    <row r="63610">
      <c r="J63610" s="6" t="n"/>
    </row>
    <row r="63611">
      <c r="J63611" s="6" t="n"/>
    </row>
    <row r="63612">
      <c r="J63612" s="6" t="n"/>
    </row>
    <row r="63613">
      <c r="J63613" s="6" t="n"/>
    </row>
    <row r="63614">
      <c r="J63614" s="6" t="n"/>
    </row>
    <row r="63615">
      <c r="J63615" s="6" t="n"/>
    </row>
    <row r="63616">
      <c r="J63616" s="6" t="n"/>
    </row>
    <row r="63617">
      <c r="J63617" s="6" t="n"/>
    </row>
    <row r="63618">
      <c r="J63618" s="6" t="n"/>
    </row>
    <row r="63619">
      <c r="J63619" s="6" t="n"/>
    </row>
    <row r="63620">
      <c r="J63620" s="6" t="n"/>
    </row>
    <row r="63621">
      <c r="J63621" s="6" t="n"/>
    </row>
    <row r="63622">
      <c r="J63622" s="6" t="n"/>
    </row>
    <row r="63623">
      <c r="J63623" s="6" t="n"/>
    </row>
    <row r="63624">
      <c r="J63624" s="6" t="n"/>
    </row>
    <row r="63625">
      <c r="J63625" s="6" t="n"/>
    </row>
    <row r="63626">
      <c r="J63626" s="6" t="n"/>
    </row>
    <row r="63627">
      <c r="J63627" s="6" t="n"/>
    </row>
    <row r="63628">
      <c r="J63628" s="6" t="n"/>
    </row>
    <row r="63629">
      <c r="J63629" s="6" t="n"/>
    </row>
    <row r="63630">
      <c r="J63630" s="6" t="n"/>
    </row>
    <row r="63631">
      <c r="J63631" s="6" t="n"/>
    </row>
    <row r="63632">
      <c r="J63632" s="6" t="n"/>
    </row>
    <row r="63633">
      <c r="J63633" s="6" t="n"/>
    </row>
    <row r="63634">
      <c r="J63634" s="6" t="n"/>
    </row>
    <row r="63635">
      <c r="J63635" s="6" t="n"/>
    </row>
    <row r="63636">
      <c r="J63636" s="6" t="n"/>
    </row>
    <row r="63637">
      <c r="J63637" s="6" t="n"/>
    </row>
    <row r="63638">
      <c r="J63638" s="6" t="n"/>
    </row>
    <row r="63639">
      <c r="J63639" s="6" t="n"/>
    </row>
    <row r="63640">
      <c r="J63640" s="6" t="n"/>
    </row>
    <row r="63641">
      <c r="J63641" s="6" t="n"/>
    </row>
    <row r="63642">
      <c r="J63642" s="6" t="n"/>
    </row>
    <row r="63643">
      <c r="J63643" s="6" t="n"/>
    </row>
    <row r="63644">
      <c r="J63644" s="6" t="n"/>
    </row>
    <row r="63645">
      <c r="J63645" s="6" t="n"/>
    </row>
    <row r="63646">
      <c r="J63646" s="6" t="n"/>
    </row>
    <row r="63647">
      <c r="J63647" s="6" t="n"/>
    </row>
    <row r="63648">
      <c r="J63648" s="6" t="n"/>
    </row>
    <row r="63649">
      <c r="J63649" s="6" t="n"/>
    </row>
    <row r="63650">
      <c r="J63650" s="6" t="n"/>
    </row>
    <row r="63651">
      <c r="J63651" s="6" t="n"/>
    </row>
    <row r="63652">
      <c r="J63652" s="6" t="n"/>
    </row>
    <row r="63653">
      <c r="J63653" s="6" t="n"/>
    </row>
    <row r="63654">
      <c r="J63654" s="6" t="n"/>
    </row>
    <row r="63655">
      <c r="J63655" s="6" t="n"/>
    </row>
    <row r="63656">
      <c r="J63656" s="6" t="n"/>
    </row>
    <row r="63657">
      <c r="J63657" s="6" t="n"/>
    </row>
    <row r="63658">
      <c r="J63658" s="6" t="n"/>
    </row>
    <row r="63659">
      <c r="J63659" s="6" t="n"/>
    </row>
    <row r="63660">
      <c r="J63660" s="6" t="n"/>
    </row>
    <row r="63661">
      <c r="J63661" s="6" t="n"/>
    </row>
    <row r="63662">
      <c r="J63662" s="6" t="n"/>
    </row>
    <row r="63663">
      <c r="J63663" s="6" t="n"/>
    </row>
    <row r="63664">
      <c r="J63664" s="6" t="n"/>
    </row>
    <row r="63665">
      <c r="J63665" s="6" t="n"/>
    </row>
    <row r="63666">
      <c r="J63666" s="6" t="n"/>
    </row>
    <row r="63667">
      <c r="J63667" s="6" t="n"/>
    </row>
    <row r="63668">
      <c r="J63668" s="6" t="n"/>
    </row>
    <row r="63669">
      <c r="J63669" s="6" t="n"/>
    </row>
    <row r="63670">
      <c r="J63670" s="6" t="n"/>
    </row>
    <row r="63671">
      <c r="J63671" s="6" t="n"/>
    </row>
    <row r="63672">
      <c r="J63672" s="6" t="n"/>
    </row>
    <row r="63673">
      <c r="J63673" s="6" t="n"/>
    </row>
    <row r="63674">
      <c r="J63674" s="6" t="n"/>
    </row>
    <row r="63675">
      <c r="J63675" s="6" t="n"/>
    </row>
    <row r="63676">
      <c r="J63676" s="6" t="n"/>
    </row>
    <row r="63677">
      <c r="J63677" s="6" t="n"/>
    </row>
    <row r="63678">
      <c r="J63678" s="6" t="n"/>
    </row>
    <row r="63679">
      <c r="J63679" s="6" t="n"/>
    </row>
    <row r="63680">
      <c r="J63680" s="6" t="n"/>
    </row>
    <row r="63681">
      <c r="J63681" s="6" t="n"/>
    </row>
    <row r="63682">
      <c r="J63682" s="6" t="n"/>
    </row>
    <row r="63683">
      <c r="J63683" s="6" t="n"/>
    </row>
    <row r="63684">
      <c r="J63684" s="6" t="n"/>
    </row>
    <row r="63685">
      <c r="J63685" s="6" t="n"/>
    </row>
    <row r="63686">
      <c r="J63686" s="6" t="n"/>
    </row>
    <row r="63687">
      <c r="J63687" s="6" t="n"/>
    </row>
    <row r="63688">
      <c r="J63688" s="6" t="n"/>
    </row>
    <row r="63689">
      <c r="J63689" s="6" t="n"/>
    </row>
    <row r="63690">
      <c r="J63690" s="6" t="n"/>
    </row>
    <row r="63691">
      <c r="J63691" s="6" t="n"/>
    </row>
    <row r="63692">
      <c r="J63692" s="6" t="n"/>
    </row>
    <row r="63693">
      <c r="J63693" s="6" t="n"/>
    </row>
    <row r="63694">
      <c r="J63694" s="6" t="n"/>
    </row>
    <row r="63695">
      <c r="J63695" s="6" t="n"/>
    </row>
    <row r="63696">
      <c r="J63696" s="6" t="n"/>
    </row>
    <row r="63697">
      <c r="J63697" s="6" t="n"/>
    </row>
    <row r="63698">
      <c r="J63698" s="6" t="n"/>
    </row>
    <row r="63699">
      <c r="J63699" s="6" t="n"/>
    </row>
    <row r="63700">
      <c r="J63700" s="6" t="n"/>
    </row>
    <row r="63701">
      <c r="J63701" s="6" t="n"/>
    </row>
    <row r="63702">
      <c r="J63702" s="6" t="n"/>
    </row>
    <row r="63703">
      <c r="J63703" s="6" t="n"/>
    </row>
    <row r="63704">
      <c r="J63704" s="6" t="n"/>
    </row>
    <row r="63705">
      <c r="J63705" s="6" t="n"/>
    </row>
    <row r="63706">
      <c r="J63706" s="6" t="n"/>
    </row>
    <row r="63707">
      <c r="J63707" s="6" t="n"/>
    </row>
    <row r="63708">
      <c r="J63708" s="6" t="n"/>
    </row>
    <row r="63709">
      <c r="J63709" s="6" t="n"/>
    </row>
    <row r="63710">
      <c r="J63710" s="6" t="n"/>
    </row>
    <row r="63711">
      <c r="J63711" s="6" t="n"/>
    </row>
    <row r="63712">
      <c r="J63712" s="6" t="n"/>
    </row>
    <row r="63713">
      <c r="J63713" s="6" t="n"/>
    </row>
    <row r="63714">
      <c r="J63714" s="6" t="n"/>
    </row>
    <row r="63715">
      <c r="J63715" s="6" t="n"/>
    </row>
    <row r="63716">
      <c r="J63716" s="6" t="n"/>
    </row>
    <row r="63717">
      <c r="J63717" s="6" t="n"/>
    </row>
    <row r="63718">
      <c r="J63718" s="6" t="n"/>
    </row>
    <row r="63719">
      <c r="J63719" s="6" t="n"/>
    </row>
    <row r="63720">
      <c r="J63720" s="6" t="n"/>
    </row>
    <row r="63721">
      <c r="J63721" s="6" t="n"/>
    </row>
    <row r="63722">
      <c r="J63722" s="6" t="n"/>
    </row>
    <row r="63723">
      <c r="J63723" s="6" t="n"/>
    </row>
    <row r="63724">
      <c r="J63724" s="6" t="n"/>
    </row>
    <row r="63725">
      <c r="J63725" s="6" t="n"/>
    </row>
    <row r="63726">
      <c r="J63726" s="6" t="n"/>
    </row>
    <row r="63727">
      <c r="J63727" s="6" t="n"/>
    </row>
    <row r="63728">
      <c r="J63728" s="6" t="n"/>
    </row>
    <row r="63729">
      <c r="J63729" s="6" t="n"/>
    </row>
    <row r="63730">
      <c r="J63730" s="6" t="n"/>
    </row>
    <row r="63731">
      <c r="J63731" s="6" t="n"/>
    </row>
    <row r="63732">
      <c r="J63732" s="6" t="n"/>
    </row>
    <row r="63733">
      <c r="J63733" s="6" t="n"/>
    </row>
    <row r="63734">
      <c r="J63734" s="6" t="n"/>
    </row>
    <row r="63735">
      <c r="J63735" s="6" t="n"/>
    </row>
    <row r="63736">
      <c r="J63736" s="6" t="n"/>
    </row>
    <row r="63737">
      <c r="J63737" s="6" t="n"/>
    </row>
    <row r="63738">
      <c r="J63738" s="6" t="n"/>
    </row>
    <row r="63739">
      <c r="J63739" s="6" t="n"/>
    </row>
    <row r="63740">
      <c r="J63740" s="6" t="n"/>
    </row>
    <row r="63741">
      <c r="J63741" s="6" t="n"/>
    </row>
    <row r="63742">
      <c r="J63742" s="6" t="n"/>
    </row>
    <row r="63743">
      <c r="J63743" s="6" t="n"/>
    </row>
    <row r="63744">
      <c r="J63744" s="6" t="n"/>
    </row>
    <row r="63745">
      <c r="J63745" s="6" t="n"/>
    </row>
    <row r="63746">
      <c r="J63746" s="6" t="n"/>
    </row>
    <row r="63747">
      <c r="J63747" s="6" t="n"/>
    </row>
    <row r="63748">
      <c r="J63748" s="6" t="n"/>
    </row>
    <row r="63749">
      <c r="J63749" s="6" t="n"/>
    </row>
    <row r="63750">
      <c r="J63750" s="6" t="n"/>
    </row>
    <row r="63751">
      <c r="J63751" s="6" t="n"/>
    </row>
    <row r="63752">
      <c r="J63752" s="6" t="n"/>
    </row>
    <row r="63753">
      <c r="J63753" s="6" t="n"/>
    </row>
    <row r="63754">
      <c r="J63754" s="6" t="n"/>
    </row>
    <row r="63755">
      <c r="J63755" s="6" t="n"/>
    </row>
    <row r="63756">
      <c r="J63756" s="6" t="n"/>
    </row>
    <row r="63757">
      <c r="J63757" s="6" t="n"/>
    </row>
    <row r="63758">
      <c r="J63758" s="6" t="n"/>
    </row>
    <row r="63759">
      <c r="J63759" s="6" t="n"/>
    </row>
    <row r="63760">
      <c r="J63760" s="6" t="n"/>
    </row>
    <row r="63761">
      <c r="J63761" s="6" t="n"/>
    </row>
    <row r="63762">
      <c r="J63762" s="6" t="n"/>
    </row>
    <row r="63763">
      <c r="J63763" s="6" t="n"/>
    </row>
    <row r="63764">
      <c r="J63764" s="6" t="n"/>
    </row>
    <row r="63765">
      <c r="J63765" s="6" t="n"/>
    </row>
    <row r="63766">
      <c r="J63766" s="6" t="n"/>
    </row>
    <row r="63767">
      <c r="J63767" s="6" t="n"/>
    </row>
    <row r="63768">
      <c r="J63768" s="6" t="n"/>
    </row>
    <row r="63769">
      <c r="J63769" s="6" t="n"/>
    </row>
    <row r="63770">
      <c r="J63770" s="6" t="n"/>
    </row>
    <row r="63771">
      <c r="J63771" s="6" t="n"/>
    </row>
    <row r="63772">
      <c r="J63772" s="6" t="n"/>
    </row>
    <row r="63773">
      <c r="J63773" s="6" t="n"/>
    </row>
    <row r="63774">
      <c r="J63774" s="6" t="n"/>
    </row>
    <row r="63775">
      <c r="J63775" s="6" t="n"/>
    </row>
    <row r="63776">
      <c r="J63776" s="6" t="n"/>
    </row>
    <row r="63777">
      <c r="J63777" s="6" t="n"/>
    </row>
    <row r="63778">
      <c r="J63778" s="6" t="n"/>
    </row>
    <row r="63779">
      <c r="J63779" s="6" t="n"/>
    </row>
    <row r="63780">
      <c r="J63780" s="6" t="n"/>
    </row>
    <row r="63781">
      <c r="J63781" s="6" t="n"/>
    </row>
    <row r="63782">
      <c r="J63782" s="6" t="n"/>
    </row>
    <row r="63783">
      <c r="J63783" s="6" t="n"/>
    </row>
    <row r="63784">
      <c r="J63784" s="6" t="n"/>
    </row>
    <row r="63785">
      <c r="J63785" s="6" t="n"/>
    </row>
    <row r="63786">
      <c r="J63786" s="6" t="n"/>
    </row>
    <row r="63787">
      <c r="J63787" s="6" t="n"/>
    </row>
    <row r="63788">
      <c r="J63788" s="6" t="n"/>
    </row>
    <row r="63789">
      <c r="J63789" s="6" t="n"/>
    </row>
    <row r="63790">
      <c r="J63790" s="6" t="n"/>
    </row>
    <row r="63791">
      <c r="J63791" s="6" t="n"/>
    </row>
    <row r="63792">
      <c r="J63792" s="6" t="n"/>
    </row>
    <row r="63793">
      <c r="J63793" s="6" t="n"/>
    </row>
    <row r="63794">
      <c r="J63794" s="6" t="n"/>
    </row>
    <row r="63795">
      <c r="J63795" s="6" t="n"/>
    </row>
    <row r="63796">
      <c r="J63796" s="6" t="n"/>
    </row>
    <row r="63797">
      <c r="J63797" s="6" t="n"/>
    </row>
    <row r="63798">
      <c r="J63798" s="6" t="n"/>
    </row>
    <row r="63799">
      <c r="J63799" s="6" t="n"/>
    </row>
    <row r="63800">
      <c r="J63800" s="6" t="n"/>
    </row>
    <row r="63801">
      <c r="J63801" s="6" t="n"/>
    </row>
    <row r="63802">
      <c r="J63802" s="6" t="n"/>
    </row>
    <row r="63803">
      <c r="J63803" s="6" t="n"/>
    </row>
    <row r="63804">
      <c r="J63804" s="6" t="n"/>
    </row>
    <row r="63805">
      <c r="J63805" s="6" t="n"/>
    </row>
    <row r="63806">
      <c r="J63806" s="6" t="n"/>
    </row>
    <row r="63807">
      <c r="J63807" s="6" t="n"/>
    </row>
    <row r="63808">
      <c r="J63808" s="6" t="n"/>
    </row>
    <row r="63809">
      <c r="J63809" s="6" t="n"/>
    </row>
    <row r="63810">
      <c r="J63810" s="6" t="n"/>
    </row>
    <row r="63811">
      <c r="J63811" s="6" t="n"/>
    </row>
    <row r="63812">
      <c r="J63812" s="6" t="n"/>
    </row>
    <row r="63813">
      <c r="J63813" s="6" t="n"/>
    </row>
    <row r="63814">
      <c r="J63814" s="6" t="n"/>
    </row>
    <row r="63815">
      <c r="J63815" s="6" t="n"/>
    </row>
    <row r="63816">
      <c r="J63816" s="6" t="n"/>
    </row>
    <row r="63817">
      <c r="J63817" s="6" t="n"/>
    </row>
    <row r="63818">
      <c r="J63818" s="6" t="n"/>
    </row>
    <row r="63819">
      <c r="J63819" s="6" t="n"/>
    </row>
    <row r="63820">
      <c r="J63820" s="6" t="n"/>
    </row>
    <row r="63821">
      <c r="J63821" s="6" t="n"/>
    </row>
    <row r="63822">
      <c r="J63822" s="6" t="n"/>
    </row>
    <row r="63823">
      <c r="J63823" s="6" t="n"/>
    </row>
    <row r="63824">
      <c r="J63824" s="6" t="n"/>
    </row>
    <row r="63825">
      <c r="J63825" s="6" t="n"/>
    </row>
    <row r="63826">
      <c r="J63826" s="6" t="n"/>
    </row>
    <row r="63827">
      <c r="J63827" s="6" t="n"/>
    </row>
    <row r="63828">
      <c r="J63828" s="6" t="n"/>
    </row>
    <row r="63829">
      <c r="J63829" s="6" t="n"/>
    </row>
    <row r="63830">
      <c r="J63830" s="6" t="n"/>
    </row>
    <row r="63831">
      <c r="J63831" s="6" t="n"/>
    </row>
    <row r="63832">
      <c r="J63832" s="6" t="n"/>
    </row>
    <row r="63833">
      <c r="J63833" s="6" t="n"/>
    </row>
    <row r="63834">
      <c r="J63834" s="6" t="n"/>
    </row>
    <row r="63835">
      <c r="J63835" s="6" t="n"/>
    </row>
    <row r="63836">
      <c r="J63836" s="6" t="n"/>
    </row>
    <row r="63837">
      <c r="J63837" s="6" t="n"/>
    </row>
    <row r="63838">
      <c r="J63838" s="6" t="n"/>
    </row>
    <row r="63839">
      <c r="J63839" s="6" t="n"/>
    </row>
    <row r="63840">
      <c r="J63840" s="6" t="n"/>
    </row>
    <row r="63841">
      <c r="J63841" s="6" t="n"/>
    </row>
    <row r="63842">
      <c r="J63842" s="6" t="n"/>
    </row>
    <row r="63843">
      <c r="J63843" s="6" t="n"/>
    </row>
    <row r="63844">
      <c r="J63844" s="6" t="n"/>
    </row>
    <row r="63845">
      <c r="J63845" s="6" t="n"/>
    </row>
    <row r="63846">
      <c r="J63846" s="6" t="n"/>
    </row>
    <row r="63847">
      <c r="J63847" s="6" t="n"/>
    </row>
    <row r="63848">
      <c r="J63848" s="6" t="n"/>
    </row>
    <row r="63849">
      <c r="J63849" s="6" t="n"/>
    </row>
    <row r="63850">
      <c r="J63850" s="6" t="n"/>
    </row>
    <row r="63851">
      <c r="J63851" s="6" t="n"/>
    </row>
    <row r="63852">
      <c r="J63852" s="6" t="n"/>
    </row>
    <row r="63853">
      <c r="J63853" s="6" t="n"/>
    </row>
    <row r="63854">
      <c r="J63854" s="6" t="n"/>
    </row>
    <row r="63855">
      <c r="J63855" s="6" t="n"/>
    </row>
    <row r="63856">
      <c r="J63856" s="6" t="n"/>
    </row>
    <row r="63857">
      <c r="J63857" s="6" t="n"/>
    </row>
    <row r="63858">
      <c r="J63858" s="6" t="n"/>
    </row>
    <row r="63859">
      <c r="J63859" s="6" t="n"/>
    </row>
    <row r="63860">
      <c r="J63860" s="6" t="n"/>
    </row>
    <row r="63861">
      <c r="J63861" s="6" t="n"/>
    </row>
    <row r="63862">
      <c r="J63862" s="6" t="n"/>
    </row>
    <row r="63863">
      <c r="J63863" s="6" t="n"/>
    </row>
    <row r="63864">
      <c r="J63864" s="6" t="n"/>
    </row>
    <row r="63865">
      <c r="J63865" s="6" t="n"/>
    </row>
    <row r="63866">
      <c r="J63866" s="6" t="n"/>
    </row>
    <row r="63867">
      <c r="J63867" s="6" t="n"/>
    </row>
    <row r="63868">
      <c r="J63868" s="6" t="n"/>
    </row>
    <row r="63869">
      <c r="J63869" s="6" t="n"/>
    </row>
    <row r="63870">
      <c r="J63870" s="6" t="n"/>
    </row>
    <row r="63871">
      <c r="J63871" s="6" t="n"/>
    </row>
    <row r="63872">
      <c r="J63872" s="6" t="n"/>
    </row>
    <row r="63873">
      <c r="J63873" s="6" t="n"/>
    </row>
    <row r="63874">
      <c r="J63874" s="6" t="n"/>
    </row>
    <row r="63875">
      <c r="J63875" s="6" t="n"/>
    </row>
    <row r="63876">
      <c r="J63876" s="6" t="n"/>
    </row>
    <row r="63877">
      <c r="J63877" s="6" t="n"/>
    </row>
    <row r="63878">
      <c r="J63878" s="6" t="n"/>
    </row>
    <row r="63879">
      <c r="J63879" s="6" t="n"/>
    </row>
    <row r="63880">
      <c r="J63880" s="6" t="n"/>
    </row>
    <row r="63881">
      <c r="J63881" s="6" t="n"/>
    </row>
    <row r="63882">
      <c r="J63882" s="6" t="n"/>
    </row>
    <row r="63883">
      <c r="J63883" s="6" t="n"/>
    </row>
    <row r="63884">
      <c r="J63884" s="6" t="n"/>
    </row>
    <row r="63885">
      <c r="J63885" s="6" t="n"/>
    </row>
    <row r="63886">
      <c r="J63886" s="6" t="n"/>
    </row>
    <row r="63887">
      <c r="J63887" s="6" t="n"/>
    </row>
    <row r="63888">
      <c r="J63888" s="6" t="n"/>
    </row>
    <row r="63889">
      <c r="J63889" s="6" t="n"/>
    </row>
    <row r="63890">
      <c r="J63890" s="6" t="n"/>
    </row>
    <row r="63891">
      <c r="J63891" s="6" t="n"/>
    </row>
    <row r="63892">
      <c r="J63892" s="6" t="n"/>
    </row>
    <row r="63893">
      <c r="J63893" s="6" t="n"/>
    </row>
    <row r="63894">
      <c r="J63894" s="6" t="n"/>
    </row>
    <row r="63895">
      <c r="J63895" s="6" t="n"/>
    </row>
    <row r="63896">
      <c r="J63896" s="6" t="n"/>
    </row>
    <row r="63897">
      <c r="J63897" s="6" t="n"/>
    </row>
    <row r="63898">
      <c r="J63898" s="6" t="n"/>
    </row>
    <row r="63899">
      <c r="J63899" s="6" t="n"/>
    </row>
    <row r="63900">
      <c r="J63900" s="6" t="n"/>
    </row>
    <row r="63901">
      <c r="J63901" s="6" t="n"/>
    </row>
    <row r="63902">
      <c r="J63902" s="6" t="n"/>
    </row>
    <row r="63903">
      <c r="J63903" s="6" t="n"/>
    </row>
    <row r="63904">
      <c r="J63904" s="6" t="n"/>
    </row>
    <row r="63905">
      <c r="J63905" s="6" t="n"/>
    </row>
    <row r="63906">
      <c r="J63906" s="6" t="n"/>
    </row>
    <row r="63907">
      <c r="J63907" s="6" t="n"/>
    </row>
    <row r="63908">
      <c r="J63908" s="6" t="n"/>
    </row>
    <row r="63909">
      <c r="J63909" s="6" t="n"/>
    </row>
    <row r="63910">
      <c r="J63910" s="6" t="n"/>
    </row>
    <row r="63911">
      <c r="J63911" s="6" t="n"/>
    </row>
    <row r="63912">
      <c r="J63912" s="6" t="n"/>
    </row>
    <row r="63913">
      <c r="J63913" s="6" t="n"/>
    </row>
    <row r="63914">
      <c r="J63914" s="6" t="n"/>
    </row>
    <row r="63915">
      <c r="J63915" s="6" t="n"/>
    </row>
    <row r="63916">
      <c r="J63916" s="6" t="n"/>
    </row>
    <row r="63917">
      <c r="J63917" s="6" t="n"/>
    </row>
    <row r="63918">
      <c r="J63918" s="6" t="n"/>
    </row>
    <row r="63919">
      <c r="J63919" s="6" t="n"/>
    </row>
    <row r="63920">
      <c r="J63920" s="6" t="n"/>
    </row>
    <row r="63921">
      <c r="J63921" s="6" t="n"/>
    </row>
    <row r="63922">
      <c r="J63922" s="6" t="n"/>
    </row>
    <row r="63923">
      <c r="J63923" s="6" t="n"/>
    </row>
    <row r="63924">
      <c r="J63924" s="6" t="n"/>
    </row>
    <row r="63925">
      <c r="J63925" s="6" t="n"/>
    </row>
    <row r="63926">
      <c r="J63926" s="6" t="n"/>
    </row>
    <row r="63927">
      <c r="J63927" s="6" t="n"/>
    </row>
    <row r="63928">
      <c r="J63928" s="6" t="n"/>
    </row>
    <row r="63929">
      <c r="J63929" s="6" t="n"/>
    </row>
    <row r="63930">
      <c r="J63930" s="6" t="n"/>
    </row>
    <row r="63931">
      <c r="J63931" s="6" t="n"/>
    </row>
    <row r="63932">
      <c r="J63932" s="6" t="n"/>
    </row>
    <row r="63933">
      <c r="J63933" s="6" t="n"/>
    </row>
    <row r="63934">
      <c r="J63934" s="6" t="n"/>
    </row>
    <row r="63935">
      <c r="J63935" s="6" t="n"/>
    </row>
    <row r="63936">
      <c r="J63936" s="6" t="n"/>
    </row>
    <row r="63937">
      <c r="J63937" s="6" t="n"/>
    </row>
    <row r="63938">
      <c r="J63938" s="6" t="n"/>
    </row>
    <row r="63939">
      <c r="J63939" s="6" t="n"/>
    </row>
    <row r="63940">
      <c r="J63940" s="6" t="n"/>
    </row>
    <row r="63941">
      <c r="J63941" s="6" t="n"/>
    </row>
    <row r="63942">
      <c r="J63942" s="6" t="n"/>
    </row>
    <row r="63943">
      <c r="J63943" s="6" t="n"/>
    </row>
    <row r="63944">
      <c r="J63944" s="6" t="n"/>
    </row>
    <row r="63945">
      <c r="J63945" s="6" t="n"/>
    </row>
    <row r="63946">
      <c r="J63946" s="6" t="n"/>
    </row>
    <row r="63947">
      <c r="J63947" s="6" t="n"/>
    </row>
    <row r="63948">
      <c r="J63948" s="6" t="n"/>
    </row>
    <row r="63949">
      <c r="J63949" s="6" t="n"/>
    </row>
    <row r="63950">
      <c r="J63950" s="6" t="n"/>
    </row>
    <row r="63951">
      <c r="J63951" s="6" t="n"/>
    </row>
    <row r="63952">
      <c r="J63952" s="6" t="n"/>
    </row>
    <row r="63953">
      <c r="J63953" s="6" t="n"/>
    </row>
    <row r="63954">
      <c r="J63954" s="6" t="n"/>
    </row>
    <row r="63955">
      <c r="J63955" s="6" t="n"/>
    </row>
    <row r="63956">
      <c r="J63956" s="6" t="n"/>
    </row>
    <row r="63957">
      <c r="J63957" s="6" t="n"/>
    </row>
    <row r="63958">
      <c r="J63958" s="6" t="n"/>
    </row>
    <row r="63959">
      <c r="J63959" s="6" t="n"/>
    </row>
    <row r="63960">
      <c r="J63960" s="6" t="n"/>
    </row>
    <row r="63961">
      <c r="J63961" s="6" t="n"/>
    </row>
    <row r="63962">
      <c r="J63962" s="6" t="n"/>
    </row>
    <row r="63963">
      <c r="J63963" s="6" t="n"/>
    </row>
    <row r="63964">
      <c r="J63964" s="6" t="n"/>
    </row>
    <row r="63965">
      <c r="J63965" s="6" t="n"/>
    </row>
    <row r="63966">
      <c r="J63966" s="6" t="n"/>
    </row>
    <row r="63967">
      <c r="J63967" s="6" t="n"/>
    </row>
    <row r="63968">
      <c r="J63968" s="6" t="n"/>
    </row>
    <row r="63969">
      <c r="J63969" s="6" t="n"/>
    </row>
    <row r="63970">
      <c r="J63970" s="6" t="n"/>
    </row>
    <row r="63971">
      <c r="J63971" s="6" t="n"/>
    </row>
    <row r="63972">
      <c r="J63972" s="6" t="n"/>
    </row>
    <row r="63973">
      <c r="J63973" s="6" t="n"/>
    </row>
    <row r="63974">
      <c r="J63974" s="6" t="n"/>
    </row>
    <row r="63975">
      <c r="J63975" s="6" t="n"/>
    </row>
    <row r="63976">
      <c r="J63976" s="6" t="n"/>
    </row>
    <row r="63977">
      <c r="J63977" s="6" t="n"/>
    </row>
    <row r="63978">
      <c r="J63978" s="6" t="n"/>
    </row>
    <row r="63979">
      <c r="J63979" s="6" t="n"/>
    </row>
    <row r="63980">
      <c r="J63980" s="6" t="n"/>
    </row>
    <row r="63981">
      <c r="J63981" s="6" t="n"/>
    </row>
    <row r="63982">
      <c r="J63982" s="6" t="n"/>
    </row>
    <row r="63983">
      <c r="J63983" s="6" t="n"/>
    </row>
    <row r="63984">
      <c r="J63984" s="6" t="n"/>
    </row>
    <row r="63985">
      <c r="J63985" s="6" t="n"/>
    </row>
    <row r="63986">
      <c r="J63986" s="6" t="n"/>
    </row>
    <row r="63987">
      <c r="J63987" s="6" t="n"/>
    </row>
    <row r="63988">
      <c r="J63988" s="6" t="n"/>
    </row>
    <row r="63989">
      <c r="J63989" s="6" t="n"/>
    </row>
    <row r="63990">
      <c r="J63990" s="6" t="n"/>
    </row>
    <row r="63991">
      <c r="J63991" s="6" t="n"/>
    </row>
    <row r="63992">
      <c r="J63992" s="6" t="n"/>
    </row>
    <row r="63993">
      <c r="J63993" s="6" t="n"/>
    </row>
    <row r="63994">
      <c r="J63994" s="6" t="n"/>
    </row>
    <row r="63995">
      <c r="J63995" s="6" t="n"/>
    </row>
    <row r="63996">
      <c r="J63996" s="6" t="n"/>
    </row>
    <row r="63997">
      <c r="J63997" s="6" t="n"/>
    </row>
    <row r="63998">
      <c r="J63998" s="6" t="n"/>
    </row>
    <row r="63999">
      <c r="J63999" s="6" t="n"/>
    </row>
    <row r="64000">
      <c r="J64000" s="6" t="n"/>
    </row>
    <row r="64001">
      <c r="J64001" s="6" t="n"/>
    </row>
    <row r="64002">
      <c r="J64002" s="6" t="n"/>
    </row>
    <row r="64003">
      <c r="J64003" s="6" t="n"/>
    </row>
    <row r="64004">
      <c r="J64004" s="6" t="n"/>
    </row>
    <row r="64005">
      <c r="J64005" s="6" t="n"/>
    </row>
    <row r="64006">
      <c r="J64006" s="6" t="n"/>
    </row>
    <row r="64007">
      <c r="J64007" s="6" t="n"/>
    </row>
    <row r="64008">
      <c r="J64008" s="6" t="n"/>
    </row>
    <row r="64009">
      <c r="J64009" s="6" t="n"/>
    </row>
    <row r="64010">
      <c r="J64010" s="6" t="n"/>
    </row>
    <row r="64011">
      <c r="J64011" s="6" t="n"/>
    </row>
    <row r="64012">
      <c r="J64012" s="6" t="n"/>
    </row>
    <row r="64013">
      <c r="J64013" s="6" t="n"/>
    </row>
    <row r="64014">
      <c r="J64014" s="6" t="n"/>
    </row>
    <row r="64015">
      <c r="J64015" s="6" t="n"/>
    </row>
    <row r="64016">
      <c r="J64016" s="6" t="n"/>
    </row>
    <row r="64017">
      <c r="J64017" s="6" t="n"/>
    </row>
    <row r="64018">
      <c r="J64018" s="6" t="n"/>
    </row>
    <row r="64019">
      <c r="J64019" s="6" t="n"/>
    </row>
    <row r="64020">
      <c r="J64020" s="6" t="n"/>
    </row>
    <row r="64021">
      <c r="J64021" s="6" t="n"/>
    </row>
    <row r="64022">
      <c r="J64022" s="6" t="n"/>
    </row>
    <row r="64023">
      <c r="J64023" s="6" t="n"/>
    </row>
    <row r="64024">
      <c r="J64024" s="6" t="n"/>
    </row>
    <row r="64025">
      <c r="J64025" s="6" t="n"/>
    </row>
    <row r="64026">
      <c r="J64026" s="6" t="n"/>
    </row>
    <row r="64027">
      <c r="J64027" s="6" t="n"/>
    </row>
    <row r="64028">
      <c r="J64028" s="6" t="n"/>
    </row>
    <row r="64029">
      <c r="J64029" s="6" t="n"/>
    </row>
    <row r="64030">
      <c r="J64030" s="6" t="n"/>
    </row>
    <row r="64031">
      <c r="J64031" s="6" t="n"/>
    </row>
    <row r="64032">
      <c r="J64032" s="6" t="n"/>
    </row>
    <row r="64033">
      <c r="J64033" s="6" t="n"/>
    </row>
    <row r="64034">
      <c r="J64034" s="6" t="n"/>
    </row>
    <row r="64035">
      <c r="J64035" s="6" t="n"/>
    </row>
    <row r="64036">
      <c r="J64036" s="6" t="n"/>
    </row>
    <row r="64037">
      <c r="J64037" s="6" t="n"/>
    </row>
    <row r="64038">
      <c r="J64038" s="6" t="n"/>
    </row>
    <row r="64039">
      <c r="J64039" s="6" t="n"/>
    </row>
    <row r="64040">
      <c r="J64040" s="6" t="n"/>
    </row>
    <row r="64041">
      <c r="J64041" s="6" t="n"/>
    </row>
    <row r="64042">
      <c r="J64042" s="6" t="n"/>
    </row>
    <row r="64043">
      <c r="J64043" s="6" t="n"/>
    </row>
    <row r="64044">
      <c r="J64044" s="6" t="n"/>
    </row>
    <row r="64045">
      <c r="J64045" s="6" t="n"/>
    </row>
    <row r="64046">
      <c r="J64046" s="6" t="n"/>
    </row>
    <row r="64047">
      <c r="J64047" s="6" t="n"/>
    </row>
    <row r="64048">
      <c r="J64048" s="6" t="n"/>
    </row>
    <row r="64049">
      <c r="J64049" s="6" t="n"/>
    </row>
    <row r="64050">
      <c r="J64050" s="6" t="n"/>
    </row>
    <row r="64051">
      <c r="J64051" s="6" t="n"/>
    </row>
    <row r="64052">
      <c r="J64052" s="6" t="n"/>
    </row>
    <row r="64053">
      <c r="J64053" s="6" t="n"/>
    </row>
    <row r="64054">
      <c r="J64054" s="6" t="n"/>
    </row>
    <row r="64055">
      <c r="J64055" s="6" t="n"/>
    </row>
    <row r="64056">
      <c r="J64056" s="6" t="n"/>
    </row>
    <row r="64057">
      <c r="J64057" s="6" t="n"/>
    </row>
    <row r="64058">
      <c r="J64058" s="6" t="n"/>
    </row>
    <row r="64059">
      <c r="J64059" s="6" t="n"/>
    </row>
    <row r="64060">
      <c r="J64060" s="6" t="n"/>
    </row>
    <row r="64061">
      <c r="J64061" s="6" t="n"/>
    </row>
    <row r="64062">
      <c r="J64062" s="6" t="n"/>
    </row>
    <row r="64063">
      <c r="J64063" s="6" t="n"/>
    </row>
    <row r="64064">
      <c r="J64064" s="6" t="n"/>
    </row>
    <row r="64065">
      <c r="J64065" s="6" t="n"/>
    </row>
    <row r="64066">
      <c r="J64066" s="6" t="n"/>
    </row>
    <row r="64067">
      <c r="J64067" s="6" t="n"/>
    </row>
    <row r="64068">
      <c r="J64068" s="6" t="n"/>
    </row>
    <row r="64069">
      <c r="J64069" s="6" t="n"/>
    </row>
    <row r="64070">
      <c r="J64070" s="6" t="n"/>
    </row>
    <row r="64071">
      <c r="J64071" s="6" t="n"/>
    </row>
    <row r="64072">
      <c r="J64072" s="6" t="n"/>
    </row>
    <row r="64073">
      <c r="J64073" s="6" t="n"/>
    </row>
    <row r="64074">
      <c r="J64074" s="6" t="n"/>
    </row>
    <row r="64075">
      <c r="J64075" s="6" t="n"/>
    </row>
    <row r="64076">
      <c r="J64076" s="6" t="n"/>
    </row>
    <row r="64077">
      <c r="J64077" s="6" t="n"/>
    </row>
    <row r="64078">
      <c r="J64078" s="6" t="n"/>
    </row>
    <row r="64079">
      <c r="J64079" s="6" t="n"/>
    </row>
    <row r="64080">
      <c r="J64080" s="6" t="n"/>
    </row>
    <row r="64081">
      <c r="J64081" s="6" t="n"/>
    </row>
    <row r="64082">
      <c r="J64082" s="6" t="n"/>
    </row>
    <row r="64083">
      <c r="J64083" s="6" t="n"/>
    </row>
    <row r="64084">
      <c r="J64084" s="6" t="n"/>
    </row>
    <row r="64085">
      <c r="J64085" s="6" t="n"/>
    </row>
    <row r="64086">
      <c r="J64086" s="6" t="n"/>
    </row>
    <row r="64087">
      <c r="J64087" s="6" t="n"/>
    </row>
    <row r="64088">
      <c r="J64088" s="6" t="n"/>
    </row>
    <row r="64089">
      <c r="J64089" s="6" t="n"/>
    </row>
    <row r="64090">
      <c r="J64090" s="6" t="n"/>
    </row>
    <row r="64091">
      <c r="J64091" s="6" t="n"/>
    </row>
    <row r="64092">
      <c r="J64092" s="6" t="n"/>
    </row>
    <row r="64093">
      <c r="J64093" s="6" t="n"/>
    </row>
    <row r="64094">
      <c r="J64094" s="6" t="n"/>
    </row>
    <row r="64095">
      <c r="J64095" s="6" t="n"/>
    </row>
    <row r="64096">
      <c r="J64096" s="6" t="n"/>
    </row>
    <row r="64097">
      <c r="J64097" s="6" t="n"/>
    </row>
    <row r="64098">
      <c r="J64098" s="6" t="n"/>
    </row>
    <row r="64099">
      <c r="J64099" s="6" t="n"/>
    </row>
    <row r="64100">
      <c r="J64100" s="6" t="n"/>
    </row>
    <row r="64101">
      <c r="J64101" s="6" t="n"/>
    </row>
    <row r="64102">
      <c r="J64102" s="6" t="n"/>
    </row>
    <row r="64103">
      <c r="J64103" s="6" t="n"/>
    </row>
    <row r="64104">
      <c r="J64104" s="6" t="n"/>
    </row>
    <row r="64105">
      <c r="J64105" s="6" t="n"/>
    </row>
    <row r="64106">
      <c r="J64106" s="6" t="n"/>
    </row>
    <row r="64107">
      <c r="J64107" s="6" t="n"/>
    </row>
    <row r="64108">
      <c r="J64108" s="6" t="n"/>
    </row>
    <row r="64109">
      <c r="J64109" s="6" t="n"/>
    </row>
    <row r="64110">
      <c r="J64110" s="6" t="n"/>
    </row>
    <row r="64111">
      <c r="J64111" s="6" t="n"/>
    </row>
    <row r="64112">
      <c r="J64112" s="6" t="n"/>
    </row>
    <row r="64113">
      <c r="J64113" s="6" t="n"/>
    </row>
    <row r="64114">
      <c r="J64114" s="6" t="n"/>
    </row>
    <row r="64115">
      <c r="J64115" s="6" t="n"/>
    </row>
    <row r="64116">
      <c r="J64116" s="6" t="n"/>
    </row>
    <row r="64117">
      <c r="J64117" s="6" t="n"/>
    </row>
    <row r="64118">
      <c r="J64118" s="6" t="n"/>
    </row>
    <row r="64119">
      <c r="J64119" s="6" t="n"/>
    </row>
    <row r="64120">
      <c r="J64120" s="6" t="n"/>
    </row>
    <row r="64121">
      <c r="J64121" s="6" t="n"/>
    </row>
    <row r="64122">
      <c r="J64122" s="6" t="n"/>
    </row>
    <row r="64123">
      <c r="J64123" s="6" t="n"/>
    </row>
    <row r="64124">
      <c r="J64124" s="6" t="n"/>
    </row>
    <row r="64125">
      <c r="J64125" s="6" t="n"/>
    </row>
    <row r="64126">
      <c r="J64126" s="6" t="n"/>
    </row>
    <row r="64127">
      <c r="J64127" s="6" t="n"/>
    </row>
    <row r="64128">
      <c r="J64128" s="6" t="n"/>
    </row>
    <row r="64129">
      <c r="J64129" s="6" t="n"/>
    </row>
    <row r="64130">
      <c r="J64130" s="6" t="n"/>
    </row>
    <row r="64131">
      <c r="J64131" s="6" t="n"/>
    </row>
    <row r="64132">
      <c r="J64132" s="6" t="n"/>
    </row>
    <row r="64133">
      <c r="J64133" s="6" t="n"/>
    </row>
    <row r="64134">
      <c r="J64134" s="6" t="n"/>
    </row>
    <row r="64135">
      <c r="J64135" s="6" t="n"/>
    </row>
    <row r="64136">
      <c r="J64136" s="6" t="n"/>
    </row>
    <row r="64137">
      <c r="J64137" s="6" t="n"/>
    </row>
    <row r="64138">
      <c r="J64138" s="6" t="n"/>
    </row>
    <row r="64139">
      <c r="J64139" s="6" t="n"/>
    </row>
    <row r="64140">
      <c r="J64140" s="6" t="n"/>
    </row>
    <row r="64141">
      <c r="J64141" s="6" t="n"/>
    </row>
    <row r="64142">
      <c r="J64142" s="6" t="n"/>
    </row>
    <row r="64143">
      <c r="J64143" s="6" t="n"/>
    </row>
    <row r="64144">
      <c r="J64144" s="6" t="n"/>
    </row>
    <row r="64145">
      <c r="J64145" s="6" t="n"/>
    </row>
    <row r="64146">
      <c r="J64146" s="6" t="n"/>
    </row>
    <row r="64147">
      <c r="J64147" s="6" t="n"/>
    </row>
    <row r="64148">
      <c r="J64148" s="6" t="n"/>
    </row>
    <row r="64149">
      <c r="J64149" s="6" t="n"/>
    </row>
    <row r="64150">
      <c r="J64150" s="6" t="n"/>
    </row>
    <row r="64151">
      <c r="J64151" s="6" t="n"/>
    </row>
    <row r="64152">
      <c r="J64152" s="6" t="n"/>
    </row>
    <row r="64153">
      <c r="J64153" s="6" t="n"/>
    </row>
    <row r="64154">
      <c r="J64154" s="6" t="n"/>
    </row>
    <row r="64155">
      <c r="J64155" s="6" t="n"/>
    </row>
    <row r="64156">
      <c r="J64156" s="6" t="n"/>
    </row>
    <row r="64157">
      <c r="J64157" s="6" t="n"/>
    </row>
    <row r="64158">
      <c r="J64158" s="6" t="n"/>
    </row>
    <row r="64159">
      <c r="J64159" s="6" t="n"/>
    </row>
    <row r="64160">
      <c r="J64160" s="6" t="n"/>
    </row>
    <row r="64161">
      <c r="J64161" s="6" t="n"/>
    </row>
    <row r="64162">
      <c r="J64162" s="6" t="n"/>
    </row>
    <row r="64163">
      <c r="J64163" s="6" t="n"/>
    </row>
    <row r="64164">
      <c r="J64164" s="6" t="n"/>
    </row>
    <row r="64165">
      <c r="J64165" s="6" t="n"/>
    </row>
    <row r="64166">
      <c r="J64166" s="6" t="n"/>
    </row>
    <row r="64167">
      <c r="J64167" s="6" t="n"/>
    </row>
    <row r="64168">
      <c r="J64168" s="6" t="n"/>
    </row>
    <row r="64169">
      <c r="J64169" s="6" t="n"/>
    </row>
    <row r="64170">
      <c r="J64170" s="6" t="n"/>
    </row>
    <row r="64171">
      <c r="J64171" s="6" t="n"/>
    </row>
    <row r="64172">
      <c r="J64172" s="6" t="n"/>
    </row>
    <row r="64173">
      <c r="J64173" s="6" t="n"/>
    </row>
    <row r="64174">
      <c r="J64174" s="6" t="n"/>
    </row>
    <row r="64175">
      <c r="J64175" s="6" t="n"/>
    </row>
    <row r="64176">
      <c r="J64176" s="6" t="n"/>
    </row>
    <row r="64177">
      <c r="J64177" s="6" t="n"/>
    </row>
    <row r="64178">
      <c r="J64178" s="6" t="n"/>
    </row>
    <row r="64179">
      <c r="J64179" s="6" t="n"/>
    </row>
    <row r="64180">
      <c r="J64180" s="6" t="n"/>
    </row>
    <row r="64181">
      <c r="J64181" s="6" t="n"/>
    </row>
    <row r="64182">
      <c r="J64182" s="6" t="n"/>
    </row>
    <row r="64183">
      <c r="J64183" s="6" t="n"/>
    </row>
    <row r="64184">
      <c r="J64184" s="6" t="n"/>
    </row>
    <row r="64185">
      <c r="J64185" s="6" t="n"/>
    </row>
    <row r="64186">
      <c r="J64186" s="6" t="n"/>
    </row>
    <row r="64187">
      <c r="J64187" s="6" t="n"/>
    </row>
    <row r="64188">
      <c r="J64188" s="6" t="n"/>
    </row>
    <row r="64189">
      <c r="J64189" s="6" t="n"/>
    </row>
    <row r="64190">
      <c r="J64190" s="6" t="n"/>
    </row>
    <row r="64191">
      <c r="J64191" s="6" t="n"/>
    </row>
    <row r="64192">
      <c r="J64192" s="6" t="n"/>
    </row>
    <row r="64193">
      <c r="J64193" s="6" t="n"/>
    </row>
    <row r="64194">
      <c r="J64194" s="6" t="n"/>
    </row>
    <row r="64195">
      <c r="J64195" s="6" t="n"/>
    </row>
    <row r="64196">
      <c r="J64196" s="6" t="n"/>
    </row>
    <row r="64197">
      <c r="J64197" s="6" t="n"/>
    </row>
    <row r="64198">
      <c r="J64198" s="6" t="n"/>
    </row>
    <row r="64199">
      <c r="J64199" s="6" t="n"/>
    </row>
    <row r="64200">
      <c r="J64200" s="6" t="n"/>
    </row>
    <row r="64201">
      <c r="J64201" s="6" t="n"/>
    </row>
    <row r="64202">
      <c r="J64202" s="6" t="n"/>
    </row>
    <row r="64203">
      <c r="J64203" s="6" t="n"/>
    </row>
    <row r="64204">
      <c r="J64204" s="6" t="n"/>
    </row>
    <row r="64205">
      <c r="J64205" s="6" t="n"/>
    </row>
    <row r="64206">
      <c r="J64206" s="6" t="n"/>
    </row>
    <row r="64207">
      <c r="J64207" s="6" t="n"/>
    </row>
    <row r="64208">
      <c r="J64208" s="6" t="n"/>
    </row>
    <row r="64209">
      <c r="J64209" s="6" t="n"/>
    </row>
    <row r="64210">
      <c r="J64210" s="6" t="n"/>
    </row>
    <row r="64211">
      <c r="J64211" s="6" t="n"/>
    </row>
    <row r="64212">
      <c r="J64212" s="6" t="n"/>
    </row>
    <row r="64213">
      <c r="J64213" s="6" t="n"/>
    </row>
    <row r="64214">
      <c r="J64214" s="6" t="n"/>
    </row>
    <row r="64215">
      <c r="J64215" s="6" t="n"/>
    </row>
    <row r="64216">
      <c r="J64216" s="6" t="n"/>
    </row>
    <row r="64217">
      <c r="J64217" s="6" t="n"/>
    </row>
    <row r="64218">
      <c r="J64218" s="6" t="n"/>
    </row>
    <row r="64219">
      <c r="J64219" s="6" t="n"/>
    </row>
    <row r="64220">
      <c r="J64220" s="6" t="n"/>
    </row>
    <row r="64221">
      <c r="J64221" s="6" t="n"/>
    </row>
    <row r="64222">
      <c r="J64222" s="6" t="n"/>
    </row>
    <row r="64223">
      <c r="J64223" s="6" t="n"/>
    </row>
    <row r="64224">
      <c r="J64224" s="6" t="n"/>
    </row>
    <row r="64225">
      <c r="J64225" s="6" t="n"/>
    </row>
    <row r="64226">
      <c r="J64226" s="6" t="n"/>
    </row>
    <row r="64227">
      <c r="J64227" s="6" t="n"/>
    </row>
    <row r="64228">
      <c r="J64228" s="6" t="n"/>
    </row>
    <row r="64229">
      <c r="J64229" s="6" t="n"/>
    </row>
    <row r="64230">
      <c r="J64230" s="6" t="n"/>
    </row>
    <row r="64231">
      <c r="J64231" s="6" t="n"/>
    </row>
    <row r="64232">
      <c r="J64232" s="6" t="n"/>
    </row>
    <row r="64233">
      <c r="J64233" s="6" t="n"/>
    </row>
    <row r="64234">
      <c r="J64234" s="6" t="n"/>
    </row>
    <row r="64235">
      <c r="J64235" s="6" t="n"/>
    </row>
    <row r="64236">
      <c r="J64236" s="6" t="n"/>
    </row>
    <row r="64237">
      <c r="J64237" s="6" t="n"/>
    </row>
    <row r="64238">
      <c r="J64238" s="6" t="n"/>
    </row>
    <row r="64239">
      <c r="J64239" s="6" t="n"/>
    </row>
    <row r="64240">
      <c r="J64240" s="6" t="n"/>
    </row>
    <row r="64241">
      <c r="J64241" s="6" t="n"/>
    </row>
    <row r="64242">
      <c r="J64242" s="6" t="n"/>
    </row>
    <row r="64243">
      <c r="J64243" s="6" t="n"/>
    </row>
    <row r="64244">
      <c r="J64244" s="6" t="n"/>
    </row>
    <row r="64245">
      <c r="J64245" s="6" t="n"/>
    </row>
    <row r="64246">
      <c r="J64246" s="6" t="n"/>
    </row>
    <row r="64247">
      <c r="J64247" s="6" t="n"/>
    </row>
    <row r="64248">
      <c r="J64248" s="6" t="n"/>
    </row>
    <row r="64249">
      <c r="J64249" s="6" t="n"/>
    </row>
    <row r="64250">
      <c r="J64250" s="6" t="n"/>
    </row>
    <row r="64251">
      <c r="J64251" s="6" t="n"/>
    </row>
    <row r="64252">
      <c r="J64252" s="6" t="n"/>
    </row>
    <row r="64253">
      <c r="J64253" s="6" t="n"/>
    </row>
    <row r="64254">
      <c r="J64254" s="6" t="n"/>
    </row>
    <row r="64255">
      <c r="J64255" s="6" t="n"/>
    </row>
    <row r="64256">
      <c r="J64256" s="6" t="n"/>
    </row>
    <row r="64257">
      <c r="J64257" s="6" t="n"/>
    </row>
    <row r="64258">
      <c r="J64258" s="6" t="n"/>
    </row>
    <row r="64259">
      <c r="J64259" s="6" t="n"/>
    </row>
    <row r="64260">
      <c r="J64260" s="6" t="n"/>
    </row>
    <row r="64261">
      <c r="J64261" s="6" t="n"/>
    </row>
    <row r="64262">
      <c r="J64262" s="6" t="n"/>
    </row>
    <row r="64263">
      <c r="J64263" s="6" t="n"/>
    </row>
    <row r="64264">
      <c r="J64264" s="6" t="n"/>
    </row>
    <row r="64265">
      <c r="J64265" s="6" t="n"/>
    </row>
    <row r="64266">
      <c r="J64266" s="6" t="n"/>
    </row>
    <row r="64267">
      <c r="J64267" s="6" t="n"/>
    </row>
    <row r="64268">
      <c r="J64268" s="6" t="n"/>
    </row>
    <row r="64269">
      <c r="J64269" s="6" t="n"/>
    </row>
    <row r="64270">
      <c r="J64270" s="6" t="n"/>
    </row>
    <row r="64271">
      <c r="J64271" s="6" t="n"/>
    </row>
    <row r="64272">
      <c r="J64272" s="6" t="n"/>
    </row>
    <row r="64273">
      <c r="J64273" s="6" t="n"/>
    </row>
    <row r="64274">
      <c r="J64274" s="6" t="n"/>
    </row>
    <row r="64275">
      <c r="J64275" s="6" t="n"/>
    </row>
    <row r="64276">
      <c r="J64276" s="6" t="n"/>
    </row>
    <row r="64277">
      <c r="J64277" s="6" t="n"/>
    </row>
    <row r="64278">
      <c r="J64278" s="6" t="n"/>
    </row>
    <row r="64279">
      <c r="J64279" s="6" t="n"/>
    </row>
    <row r="64280">
      <c r="J64280" s="6" t="n"/>
    </row>
    <row r="64281">
      <c r="J64281" s="6" t="n"/>
    </row>
    <row r="64282">
      <c r="J64282" s="6" t="n"/>
    </row>
    <row r="64283">
      <c r="J64283" s="6" t="n"/>
    </row>
    <row r="64284">
      <c r="J64284" s="6" t="n"/>
    </row>
    <row r="64285">
      <c r="J64285" s="6" t="n"/>
    </row>
    <row r="64286">
      <c r="J64286" s="6" t="n"/>
    </row>
    <row r="64287">
      <c r="J64287" s="6" t="n"/>
    </row>
    <row r="64288">
      <c r="J64288" s="6" t="n"/>
    </row>
    <row r="64289">
      <c r="J64289" s="6" t="n"/>
    </row>
    <row r="64290">
      <c r="J64290" s="6" t="n"/>
    </row>
    <row r="64291">
      <c r="J64291" s="6" t="n"/>
    </row>
    <row r="64292">
      <c r="J64292" s="6" t="n"/>
    </row>
    <row r="64293">
      <c r="J64293" s="6" t="n"/>
    </row>
    <row r="64294">
      <c r="J64294" s="6" t="n"/>
    </row>
    <row r="64295">
      <c r="J64295" s="6" t="n"/>
    </row>
    <row r="64296">
      <c r="J64296" s="6" t="n"/>
    </row>
    <row r="64297">
      <c r="J64297" s="6" t="n"/>
    </row>
    <row r="64298">
      <c r="J64298" s="6" t="n"/>
    </row>
    <row r="64299">
      <c r="J64299" s="6" t="n"/>
    </row>
    <row r="64300">
      <c r="J64300" s="6" t="n"/>
    </row>
    <row r="64301">
      <c r="J64301" s="6" t="n"/>
    </row>
    <row r="64302">
      <c r="J64302" s="6" t="n"/>
    </row>
    <row r="64303">
      <c r="J64303" s="6" t="n"/>
    </row>
    <row r="64304">
      <c r="J64304" s="6" t="n"/>
    </row>
    <row r="64305">
      <c r="J64305" s="6" t="n"/>
    </row>
    <row r="64306">
      <c r="J64306" s="6" t="n"/>
    </row>
    <row r="64307">
      <c r="J64307" s="6" t="n"/>
    </row>
    <row r="64308">
      <c r="J64308" s="6" t="n"/>
    </row>
    <row r="64309">
      <c r="J64309" s="6" t="n"/>
    </row>
    <row r="64310">
      <c r="J64310" s="6" t="n"/>
    </row>
    <row r="64311">
      <c r="J64311" s="6" t="n"/>
    </row>
    <row r="64312">
      <c r="J64312" s="6" t="n"/>
    </row>
    <row r="64313">
      <c r="J64313" s="6" t="n"/>
    </row>
    <row r="64314">
      <c r="J64314" s="6" t="n"/>
    </row>
    <row r="64315">
      <c r="J64315" s="6" t="n"/>
    </row>
    <row r="64316">
      <c r="J64316" s="6" t="n"/>
    </row>
    <row r="64317">
      <c r="J64317" s="6" t="n"/>
    </row>
    <row r="64318">
      <c r="J64318" s="6" t="n"/>
    </row>
    <row r="64319">
      <c r="J64319" s="6" t="n"/>
    </row>
    <row r="64320">
      <c r="J64320" s="6" t="n"/>
    </row>
    <row r="64321">
      <c r="J64321" s="6" t="n"/>
    </row>
    <row r="64322">
      <c r="J64322" s="6" t="n"/>
    </row>
    <row r="64323">
      <c r="J64323" s="6" t="n"/>
    </row>
    <row r="64324">
      <c r="J64324" s="6" t="n"/>
    </row>
    <row r="64325">
      <c r="J64325" s="6" t="n"/>
    </row>
    <row r="64326">
      <c r="J64326" s="6" t="n"/>
    </row>
    <row r="64327">
      <c r="J64327" s="6" t="n"/>
    </row>
    <row r="64328">
      <c r="J64328" s="6" t="n"/>
    </row>
    <row r="64329">
      <c r="J64329" s="6" t="n"/>
    </row>
    <row r="64330">
      <c r="J64330" s="6" t="n"/>
    </row>
    <row r="64331">
      <c r="J64331" s="6" t="n"/>
    </row>
    <row r="64332">
      <c r="J64332" s="6" t="n"/>
    </row>
    <row r="64333">
      <c r="J64333" s="6" t="n"/>
    </row>
    <row r="64334">
      <c r="J64334" s="6" t="n"/>
    </row>
    <row r="64335">
      <c r="J64335" s="6" t="n"/>
    </row>
    <row r="64336">
      <c r="J64336" s="6" t="n"/>
    </row>
    <row r="64337">
      <c r="J64337" s="6" t="n"/>
    </row>
    <row r="64338">
      <c r="J64338" s="6" t="n"/>
    </row>
    <row r="64339">
      <c r="J64339" s="6" t="n"/>
    </row>
    <row r="64340">
      <c r="J64340" s="6" t="n"/>
    </row>
    <row r="64341">
      <c r="J64341" s="6" t="n"/>
    </row>
    <row r="64342">
      <c r="J64342" s="6" t="n"/>
    </row>
    <row r="64343">
      <c r="J64343" s="6" t="n"/>
    </row>
    <row r="64344">
      <c r="J64344" s="6" t="n"/>
    </row>
    <row r="64345">
      <c r="J64345" s="6" t="n"/>
    </row>
    <row r="64346">
      <c r="J64346" s="6" t="n"/>
    </row>
    <row r="64347">
      <c r="J64347" s="6" t="n"/>
    </row>
    <row r="64348">
      <c r="J64348" s="6" t="n"/>
    </row>
    <row r="64349">
      <c r="J64349" s="6" t="n"/>
    </row>
    <row r="64350">
      <c r="J64350" s="6" t="n"/>
    </row>
    <row r="64351">
      <c r="J64351" s="6" t="n"/>
    </row>
    <row r="64352">
      <c r="J64352" s="6" t="n"/>
    </row>
    <row r="64353">
      <c r="J64353" s="6" t="n"/>
    </row>
    <row r="64354">
      <c r="J64354" s="6" t="n"/>
    </row>
    <row r="64355">
      <c r="J64355" s="6" t="n"/>
    </row>
    <row r="64356">
      <c r="J64356" s="6" t="n"/>
    </row>
    <row r="64357">
      <c r="J64357" s="6" t="n"/>
    </row>
    <row r="64358">
      <c r="J64358" s="6" t="n"/>
    </row>
    <row r="64359">
      <c r="J64359" s="6" t="n"/>
    </row>
    <row r="64360">
      <c r="J64360" s="6" t="n"/>
    </row>
    <row r="64361">
      <c r="J64361" s="6" t="n"/>
    </row>
    <row r="64362">
      <c r="J64362" s="6" t="n"/>
    </row>
    <row r="64363">
      <c r="J64363" s="6" t="n"/>
    </row>
    <row r="64364">
      <c r="J64364" s="6" t="n"/>
    </row>
    <row r="64365">
      <c r="J64365" s="6" t="n"/>
    </row>
    <row r="64366">
      <c r="J64366" s="6" t="n"/>
    </row>
    <row r="64367">
      <c r="J64367" s="6" t="n"/>
    </row>
    <row r="64368">
      <c r="J64368" s="6" t="n"/>
    </row>
    <row r="64369">
      <c r="J64369" s="6" t="n"/>
    </row>
    <row r="64370">
      <c r="J64370" s="6" t="n"/>
    </row>
    <row r="64371">
      <c r="J64371" s="6" t="n"/>
    </row>
    <row r="64372">
      <c r="J64372" s="6" t="n"/>
    </row>
    <row r="64373">
      <c r="J64373" s="6" t="n"/>
    </row>
    <row r="64374">
      <c r="J64374" s="6" t="n"/>
    </row>
    <row r="64375">
      <c r="J64375" s="6" t="n"/>
    </row>
    <row r="64376">
      <c r="J64376" s="6" t="n"/>
    </row>
    <row r="64377">
      <c r="J64377" s="6" t="n"/>
    </row>
    <row r="64378">
      <c r="J64378" s="6" t="n"/>
    </row>
    <row r="64379">
      <c r="J64379" s="6" t="n"/>
    </row>
    <row r="64380">
      <c r="J64380" s="6" t="n"/>
    </row>
    <row r="64381">
      <c r="J64381" s="6" t="n"/>
    </row>
    <row r="64382">
      <c r="J64382" s="6" t="n"/>
    </row>
    <row r="64383">
      <c r="J64383" s="6" t="n"/>
    </row>
    <row r="64384">
      <c r="J64384" s="6" t="n"/>
    </row>
    <row r="64385">
      <c r="J64385" s="6" t="n"/>
    </row>
    <row r="64386">
      <c r="J64386" s="6" t="n"/>
    </row>
    <row r="64387">
      <c r="J64387" s="6" t="n"/>
    </row>
    <row r="64388">
      <c r="J64388" s="6" t="n"/>
    </row>
    <row r="64389">
      <c r="J64389" s="6" t="n"/>
    </row>
    <row r="64390">
      <c r="J64390" s="6" t="n"/>
    </row>
    <row r="64391">
      <c r="J64391" s="6" t="n"/>
    </row>
    <row r="64392">
      <c r="J64392" s="6" t="n"/>
    </row>
    <row r="64393">
      <c r="J64393" s="6" t="n"/>
    </row>
    <row r="64394">
      <c r="J64394" s="6" t="n"/>
    </row>
    <row r="64395">
      <c r="J64395" s="6" t="n"/>
    </row>
    <row r="64396">
      <c r="J64396" s="6" t="n"/>
    </row>
    <row r="64397">
      <c r="J64397" s="6" t="n"/>
    </row>
    <row r="64398">
      <c r="J64398" s="6" t="n"/>
    </row>
    <row r="64399">
      <c r="J64399" s="6" t="n"/>
    </row>
    <row r="64400">
      <c r="J64400" s="6" t="n"/>
    </row>
    <row r="64401">
      <c r="J64401" s="6" t="n"/>
    </row>
    <row r="64402">
      <c r="J64402" s="6" t="n"/>
    </row>
    <row r="64403">
      <c r="J64403" s="6" t="n"/>
    </row>
    <row r="64404">
      <c r="J64404" s="6" t="n"/>
    </row>
    <row r="64405">
      <c r="J64405" s="6" t="n"/>
    </row>
    <row r="64406">
      <c r="J64406" s="6" t="n"/>
    </row>
    <row r="64407">
      <c r="J64407" s="6" t="n"/>
    </row>
    <row r="64408">
      <c r="J64408" s="6" t="n"/>
    </row>
    <row r="64409">
      <c r="J64409" s="6" t="n"/>
    </row>
    <row r="64410">
      <c r="J64410" s="6" t="n"/>
    </row>
    <row r="64411">
      <c r="J64411" s="6" t="n"/>
    </row>
    <row r="64412">
      <c r="J64412" s="6" t="n"/>
    </row>
    <row r="64413">
      <c r="J64413" s="6" t="n"/>
    </row>
    <row r="64414">
      <c r="J64414" s="6" t="n"/>
    </row>
    <row r="64415">
      <c r="J64415" s="6" t="n"/>
    </row>
    <row r="64416">
      <c r="J64416" s="6" t="n"/>
    </row>
    <row r="64417">
      <c r="J64417" s="6" t="n"/>
    </row>
    <row r="64418">
      <c r="J64418" s="6" t="n"/>
    </row>
    <row r="64419">
      <c r="J64419" s="6" t="n"/>
    </row>
    <row r="64420">
      <c r="J64420" s="6" t="n"/>
    </row>
    <row r="64421">
      <c r="J64421" s="6" t="n"/>
    </row>
    <row r="64422">
      <c r="J64422" s="6" t="n"/>
    </row>
    <row r="64423">
      <c r="J64423" s="6" t="n"/>
    </row>
    <row r="64424">
      <c r="J64424" s="6" t="n"/>
    </row>
    <row r="64425">
      <c r="J64425" s="6" t="n"/>
    </row>
    <row r="64426">
      <c r="J64426" s="6" t="n"/>
    </row>
    <row r="64427">
      <c r="J64427" s="6" t="n"/>
    </row>
    <row r="64428">
      <c r="J64428" s="6" t="n"/>
    </row>
    <row r="64429">
      <c r="J64429" s="6" t="n"/>
    </row>
    <row r="64430">
      <c r="J64430" s="6" t="n"/>
    </row>
    <row r="64431">
      <c r="J64431" s="6" t="n"/>
    </row>
    <row r="64432">
      <c r="J64432" s="6" t="n"/>
    </row>
    <row r="64433">
      <c r="J64433" s="6" t="n"/>
    </row>
    <row r="64434">
      <c r="J64434" s="6" t="n"/>
    </row>
    <row r="64435">
      <c r="J64435" s="6" t="n"/>
    </row>
    <row r="64436">
      <c r="J64436" s="6" t="n"/>
    </row>
    <row r="64437">
      <c r="J64437" s="6" t="n"/>
    </row>
    <row r="64438">
      <c r="J64438" s="6" t="n"/>
    </row>
    <row r="64439">
      <c r="J64439" s="6" t="n"/>
    </row>
    <row r="64440">
      <c r="J64440" s="6" t="n"/>
    </row>
    <row r="64441">
      <c r="J64441" s="6" t="n"/>
    </row>
    <row r="64442">
      <c r="J64442" s="6" t="n"/>
    </row>
    <row r="64443">
      <c r="J64443" s="6" t="n"/>
    </row>
    <row r="64444">
      <c r="J64444" s="6" t="n"/>
    </row>
    <row r="64445">
      <c r="J64445" s="6" t="n"/>
    </row>
    <row r="64446">
      <c r="J64446" s="6" t="n"/>
    </row>
    <row r="64447">
      <c r="J64447" s="6" t="n"/>
    </row>
    <row r="64448">
      <c r="J64448" s="6" t="n"/>
    </row>
    <row r="64449">
      <c r="J64449" s="6" t="n"/>
    </row>
    <row r="64450">
      <c r="J64450" s="6" t="n"/>
    </row>
    <row r="64451">
      <c r="J64451" s="6" t="n"/>
    </row>
    <row r="64452">
      <c r="J64452" s="6" t="n"/>
    </row>
    <row r="64453">
      <c r="J64453" s="6" t="n"/>
    </row>
    <row r="64454">
      <c r="J64454" s="6" t="n"/>
    </row>
    <row r="64455">
      <c r="J64455" s="6" t="n"/>
    </row>
    <row r="64456">
      <c r="J64456" s="6" t="n"/>
    </row>
    <row r="64457">
      <c r="J64457" s="6" t="n"/>
    </row>
    <row r="64458">
      <c r="J64458" s="6" t="n"/>
    </row>
    <row r="64459">
      <c r="J64459" s="6" t="n"/>
    </row>
    <row r="64460">
      <c r="J64460" s="6" t="n"/>
    </row>
    <row r="64461">
      <c r="J64461" s="6" t="n"/>
    </row>
    <row r="64462">
      <c r="J64462" s="6" t="n"/>
    </row>
    <row r="64463">
      <c r="J64463" s="6" t="n"/>
    </row>
    <row r="64464">
      <c r="J64464" s="6" t="n"/>
    </row>
    <row r="64465">
      <c r="J64465" s="6" t="n"/>
    </row>
    <row r="64466">
      <c r="J64466" s="6" t="n"/>
    </row>
    <row r="64467">
      <c r="J64467" s="6" t="n"/>
    </row>
    <row r="64468">
      <c r="J64468" s="6" t="n"/>
    </row>
    <row r="64469">
      <c r="J64469" s="6" t="n"/>
    </row>
    <row r="64470">
      <c r="J64470" s="6" t="n"/>
    </row>
    <row r="64471">
      <c r="J64471" s="6" t="n"/>
    </row>
    <row r="64472">
      <c r="J64472" s="6" t="n"/>
    </row>
    <row r="64473">
      <c r="J64473" s="6" t="n"/>
    </row>
    <row r="64474">
      <c r="J64474" s="6" t="n"/>
    </row>
    <row r="64475">
      <c r="J64475" s="6" t="n"/>
    </row>
    <row r="64476">
      <c r="J64476" s="6" t="n"/>
    </row>
    <row r="64477">
      <c r="J64477" s="6" t="n"/>
    </row>
    <row r="64478">
      <c r="J64478" s="6" t="n"/>
    </row>
    <row r="64479">
      <c r="J64479" s="6" t="n"/>
    </row>
    <row r="64480">
      <c r="J64480" s="6" t="n"/>
    </row>
    <row r="64481">
      <c r="J64481" s="6" t="n"/>
    </row>
    <row r="64482">
      <c r="J64482" s="6" t="n"/>
    </row>
    <row r="64483">
      <c r="J64483" s="6" t="n"/>
    </row>
    <row r="64484">
      <c r="J64484" s="6" t="n"/>
    </row>
    <row r="64485">
      <c r="J64485" s="6" t="n"/>
    </row>
    <row r="64486">
      <c r="J64486" s="6" t="n"/>
    </row>
    <row r="64487">
      <c r="J64487" s="6" t="n"/>
    </row>
    <row r="64488">
      <c r="J64488" s="6" t="n"/>
    </row>
    <row r="64489">
      <c r="J64489" s="6" t="n"/>
    </row>
    <row r="64490">
      <c r="J64490" s="6" t="n"/>
    </row>
    <row r="64491">
      <c r="J64491" s="6" t="n"/>
    </row>
    <row r="64492">
      <c r="J64492" s="6" t="n"/>
    </row>
    <row r="64493">
      <c r="J64493" s="6" t="n"/>
    </row>
    <row r="64494">
      <c r="J64494" s="6" t="n"/>
    </row>
    <row r="64495">
      <c r="J64495" s="6" t="n"/>
    </row>
    <row r="64496">
      <c r="J64496" s="6" t="n"/>
    </row>
    <row r="64497">
      <c r="J64497" s="6" t="n"/>
    </row>
    <row r="64498">
      <c r="J64498" s="6" t="n"/>
    </row>
    <row r="64499">
      <c r="J64499" s="6" t="n"/>
    </row>
    <row r="64500">
      <c r="J64500" s="6" t="n"/>
    </row>
    <row r="64501">
      <c r="J64501" s="6" t="n"/>
    </row>
    <row r="64502">
      <c r="J64502" s="6" t="n"/>
    </row>
    <row r="64503">
      <c r="J64503" s="6" t="n"/>
    </row>
    <row r="64504">
      <c r="J64504" s="6" t="n"/>
    </row>
    <row r="64505">
      <c r="J64505" s="6" t="n"/>
    </row>
    <row r="64506">
      <c r="J64506" s="6" t="n"/>
    </row>
    <row r="64507">
      <c r="J64507" s="6" t="n"/>
    </row>
    <row r="64508">
      <c r="J64508" s="6" t="n"/>
    </row>
    <row r="64509">
      <c r="J64509" s="6" t="n"/>
    </row>
    <row r="64510">
      <c r="J64510" s="6" t="n"/>
    </row>
    <row r="64511">
      <c r="J64511" s="6" t="n"/>
    </row>
    <row r="64512">
      <c r="J64512" s="6" t="n"/>
    </row>
    <row r="64513">
      <c r="J64513" s="6" t="n"/>
    </row>
    <row r="64514">
      <c r="J64514" s="6" t="n"/>
    </row>
    <row r="64515">
      <c r="J64515" s="6" t="n"/>
    </row>
    <row r="64516">
      <c r="J64516" s="6" t="n"/>
    </row>
    <row r="64517">
      <c r="J64517" s="6" t="n"/>
    </row>
    <row r="64518">
      <c r="J64518" s="6" t="n"/>
    </row>
    <row r="64519">
      <c r="J64519" s="6" t="n"/>
    </row>
    <row r="64520">
      <c r="J64520" s="6" t="n"/>
    </row>
    <row r="64521">
      <c r="J64521" s="6" t="n"/>
    </row>
    <row r="64522">
      <c r="J64522" s="6" t="n"/>
    </row>
    <row r="64523">
      <c r="J64523" s="6" t="n"/>
    </row>
    <row r="64524">
      <c r="J64524" s="6" t="n"/>
    </row>
    <row r="64525">
      <c r="J64525" s="6" t="n"/>
    </row>
    <row r="64526">
      <c r="J64526" s="6" t="n"/>
    </row>
    <row r="64527">
      <c r="J64527" s="6" t="n"/>
    </row>
    <row r="64528">
      <c r="J64528" s="6" t="n"/>
    </row>
    <row r="64529">
      <c r="J64529" s="6" t="n"/>
    </row>
    <row r="64530">
      <c r="J64530" s="6" t="n"/>
    </row>
    <row r="64531">
      <c r="J64531" s="6" t="n"/>
    </row>
    <row r="64532">
      <c r="J64532" s="6" t="n"/>
    </row>
    <row r="64533">
      <c r="J64533" s="6" t="n"/>
    </row>
    <row r="64534">
      <c r="J64534" s="6" t="n"/>
    </row>
    <row r="64535">
      <c r="J64535" s="6" t="n"/>
    </row>
    <row r="64536">
      <c r="J64536" s="6" t="n"/>
    </row>
    <row r="64537">
      <c r="J64537" s="6" t="n"/>
    </row>
    <row r="64538">
      <c r="J64538" s="6" t="n"/>
    </row>
    <row r="64539">
      <c r="J64539" s="6" t="n"/>
    </row>
    <row r="64540">
      <c r="J64540" s="6" t="n"/>
    </row>
    <row r="64541">
      <c r="J64541" s="6" t="n"/>
    </row>
    <row r="64542">
      <c r="J64542" s="6" t="n"/>
    </row>
    <row r="64543">
      <c r="J64543" s="6" t="n"/>
    </row>
    <row r="64544">
      <c r="J64544" s="6" t="n"/>
    </row>
    <row r="64545">
      <c r="J64545" s="6" t="n"/>
    </row>
    <row r="64546">
      <c r="J64546" s="6" t="n"/>
    </row>
    <row r="64547">
      <c r="J64547" s="6" t="n"/>
    </row>
    <row r="64548">
      <c r="J64548" s="6" t="n"/>
    </row>
    <row r="64549">
      <c r="J64549" s="6" t="n"/>
    </row>
    <row r="64550">
      <c r="J64550" s="6" t="n"/>
    </row>
    <row r="64551">
      <c r="J64551" s="6" t="n"/>
    </row>
    <row r="64552">
      <c r="J64552" s="6" t="n"/>
    </row>
    <row r="64553">
      <c r="J64553" s="6" t="n"/>
    </row>
    <row r="64554">
      <c r="J64554" s="6" t="n"/>
    </row>
    <row r="64555">
      <c r="J64555" s="6" t="n"/>
    </row>
    <row r="64556">
      <c r="J64556" s="6" t="n"/>
    </row>
    <row r="64557">
      <c r="J64557" s="6" t="n"/>
    </row>
    <row r="64558">
      <c r="J64558" s="6" t="n"/>
    </row>
    <row r="64559">
      <c r="J64559" s="6" t="n"/>
    </row>
    <row r="64560">
      <c r="J64560" s="6" t="n"/>
    </row>
    <row r="64561">
      <c r="J64561" s="6" t="n"/>
    </row>
    <row r="64562">
      <c r="J64562" s="6" t="n"/>
    </row>
    <row r="64563">
      <c r="J64563" s="6" t="n"/>
    </row>
    <row r="64564">
      <c r="J64564" s="6" t="n"/>
    </row>
    <row r="64565">
      <c r="J64565" s="6" t="n"/>
    </row>
    <row r="64566">
      <c r="J64566" s="6" t="n"/>
    </row>
    <row r="64567">
      <c r="J64567" s="6" t="n"/>
    </row>
    <row r="64568">
      <c r="J64568" s="6" t="n"/>
    </row>
    <row r="64569">
      <c r="J64569" s="6" t="n"/>
    </row>
    <row r="64570">
      <c r="J64570" s="6" t="n"/>
    </row>
    <row r="64571">
      <c r="J64571" s="6" t="n"/>
    </row>
    <row r="64572">
      <c r="J64572" s="6" t="n"/>
    </row>
    <row r="64573">
      <c r="J64573" s="6" t="n"/>
    </row>
    <row r="64574">
      <c r="J64574" s="6" t="n"/>
    </row>
    <row r="64575">
      <c r="J64575" s="6" t="n"/>
    </row>
    <row r="64576">
      <c r="J64576" s="6" t="n"/>
    </row>
    <row r="64577">
      <c r="J64577" s="6" t="n"/>
    </row>
    <row r="64578">
      <c r="J64578" s="6" t="n"/>
    </row>
    <row r="64579">
      <c r="J64579" s="6" t="n"/>
    </row>
    <row r="64580">
      <c r="J64580" s="6" t="n"/>
    </row>
    <row r="64581">
      <c r="J64581" s="6" t="n"/>
    </row>
    <row r="64582">
      <c r="J64582" s="6" t="n"/>
    </row>
    <row r="64583">
      <c r="J64583" s="6" t="n"/>
    </row>
    <row r="64584">
      <c r="J64584" s="6" t="n"/>
    </row>
    <row r="64585">
      <c r="J64585" s="6" t="n"/>
    </row>
    <row r="64586">
      <c r="J64586" s="6" t="n"/>
    </row>
    <row r="64587">
      <c r="J64587" s="6" t="n"/>
    </row>
    <row r="64588">
      <c r="J64588" s="6" t="n"/>
    </row>
    <row r="64589">
      <c r="J64589" s="6" t="n"/>
    </row>
    <row r="64590">
      <c r="J64590" s="6" t="n"/>
    </row>
    <row r="64591">
      <c r="J64591" s="6" t="n"/>
    </row>
    <row r="64592">
      <c r="J64592" s="6" t="n"/>
    </row>
    <row r="64593">
      <c r="J64593" s="6" t="n"/>
    </row>
    <row r="64594">
      <c r="J64594" s="6" t="n"/>
    </row>
    <row r="64595">
      <c r="J64595" s="6" t="n"/>
    </row>
    <row r="64596">
      <c r="J64596" s="6" t="n"/>
    </row>
    <row r="64597">
      <c r="J64597" s="6" t="n"/>
    </row>
    <row r="64598">
      <c r="J64598" s="6" t="n"/>
    </row>
    <row r="64599">
      <c r="J64599" s="6" t="n"/>
    </row>
    <row r="64600">
      <c r="J64600" s="6" t="n"/>
    </row>
    <row r="64601">
      <c r="J64601" s="6" t="n"/>
    </row>
    <row r="64602">
      <c r="J64602" s="6" t="n"/>
    </row>
    <row r="64603">
      <c r="J64603" s="6" t="n"/>
    </row>
    <row r="64604">
      <c r="J64604" s="6" t="n"/>
    </row>
    <row r="64605">
      <c r="J64605" s="6" t="n"/>
    </row>
    <row r="64606">
      <c r="J64606" s="6" t="n"/>
    </row>
    <row r="64607">
      <c r="J64607" s="6" t="n"/>
    </row>
    <row r="64608">
      <c r="J64608" s="6" t="n"/>
    </row>
    <row r="64609">
      <c r="J64609" s="6" t="n"/>
    </row>
    <row r="64610">
      <c r="J64610" s="6" t="n"/>
    </row>
    <row r="64611">
      <c r="J64611" s="6" t="n"/>
    </row>
    <row r="64612">
      <c r="J64612" s="6" t="n"/>
    </row>
    <row r="64613">
      <c r="J64613" s="6" t="n"/>
    </row>
    <row r="64614">
      <c r="J64614" s="6" t="n"/>
    </row>
    <row r="64615">
      <c r="J64615" s="6" t="n"/>
    </row>
    <row r="64616">
      <c r="J64616" s="6" t="n"/>
    </row>
    <row r="64617">
      <c r="J64617" s="6" t="n"/>
    </row>
    <row r="64618">
      <c r="J64618" s="6" t="n"/>
    </row>
    <row r="64619">
      <c r="J64619" s="6" t="n"/>
    </row>
    <row r="64620">
      <c r="J64620" s="6" t="n"/>
    </row>
    <row r="64621">
      <c r="J64621" s="6" t="n"/>
    </row>
    <row r="64622">
      <c r="J64622" s="6" t="n"/>
    </row>
    <row r="64623">
      <c r="J64623" s="6" t="n"/>
    </row>
    <row r="64624">
      <c r="J64624" s="6" t="n"/>
    </row>
    <row r="64625">
      <c r="J64625" s="6" t="n"/>
    </row>
    <row r="64626">
      <c r="J64626" s="6" t="n"/>
    </row>
    <row r="64627">
      <c r="J64627" s="6" t="n"/>
    </row>
    <row r="64628">
      <c r="J64628" s="6" t="n"/>
    </row>
    <row r="64629">
      <c r="J64629" s="6" t="n"/>
    </row>
    <row r="64630">
      <c r="J64630" s="6" t="n"/>
    </row>
    <row r="64631">
      <c r="J64631" s="6" t="n"/>
    </row>
    <row r="64632">
      <c r="J64632" s="6" t="n"/>
    </row>
    <row r="64633">
      <c r="J64633" s="6" t="n"/>
    </row>
    <row r="64634">
      <c r="J64634" s="6" t="n"/>
    </row>
    <row r="64635">
      <c r="J64635" s="6" t="n"/>
    </row>
    <row r="64636">
      <c r="J64636" s="6" t="n"/>
    </row>
    <row r="64637">
      <c r="J64637" s="6" t="n"/>
    </row>
    <row r="64638">
      <c r="J64638" s="6" t="n"/>
    </row>
    <row r="64639">
      <c r="J64639" s="6" t="n"/>
    </row>
    <row r="64640">
      <c r="J64640" s="6" t="n"/>
    </row>
    <row r="64641">
      <c r="J64641" s="6" t="n"/>
    </row>
    <row r="64642">
      <c r="J64642" s="6" t="n"/>
    </row>
    <row r="64643">
      <c r="J64643" s="6" t="n"/>
    </row>
    <row r="64644">
      <c r="J64644" s="6" t="n"/>
    </row>
    <row r="64645">
      <c r="J64645" s="6" t="n"/>
    </row>
    <row r="64646">
      <c r="J64646" s="6" t="n"/>
    </row>
    <row r="64647">
      <c r="J64647" s="6" t="n"/>
    </row>
    <row r="64648">
      <c r="J64648" s="6" t="n"/>
    </row>
    <row r="64649">
      <c r="J64649" s="6" t="n"/>
    </row>
    <row r="64650">
      <c r="J64650" s="6" t="n"/>
    </row>
    <row r="64651">
      <c r="J64651" s="6" t="n"/>
    </row>
    <row r="64652">
      <c r="J64652" s="6" t="n"/>
    </row>
    <row r="64653">
      <c r="J64653" s="6" t="n"/>
    </row>
    <row r="64654">
      <c r="J64654" s="6" t="n"/>
    </row>
    <row r="64655">
      <c r="J64655" s="6" t="n"/>
    </row>
    <row r="64656">
      <c r="J64656" s="6" t="n"/>
    </row>
    <row r="64657">
      <c r="J64657" s="6" t="n"/>
    </row>
    <row r="64658">
      <c r="J64658" s="6" t="n"/>
    </row>
    <row r="64659">
      <c r="J64659" s="6" t="n"/>
    </row>
    <row r="64660">
      <c r="J64660" s="6" t="n"/>
    </row>
    <row r="64661">
      <c r="J64661" s="6" t="n"/>
    </row>
    <row r="64662">
      <c r="J64662" s="6" t="n"/>
    </row>
    <row r="64663">
      <c r="J64663" s="6" t="n"/>
    </row>
    <row r="64664">
      <c r="J64664" s="6" t="n"/>
    </row>
    <row r="64665">
      <c r="J64665" s="6" t="n"/>
    </row>
    <row r="64666">
      <c r="J64666" s="6" t="n"/>
    </row>
    <row r="64667">
      <c r="J64667" s="6" t="n"/>
    </row>
    <row r="64668">
      <c r="J64668" s="6" t="n"/>
    </row>
    <row r="64669">
      <c r="J64669" s="6" t="n"/>
    </row>
    <row r="64670">
      <c r="J64670" s="6" t="n"/>
    </row>
    <row r="64671">
      <c r="J64671" s="6" t="n"/>
    </row>
    <row r="64672">
      <c r="J64672" s="6" t="n"/>
    </row>
    <row r="64673">
      <c r="J64673" s="6" t="n"/>
    </row>
    <row r="64674">
      <c r="J64674" s="6" t="n"/>
    </row>
    <row r="64675">
      <c r="J64675" s="6" t="n"/>
    </row>
    <row r="64676">
      <c r="J64676" s="6" t="n"/>
    </row>
    <row r="64677">
      <c r="J64677" s="6" t="n"/>
    </row>
    <row r="64678">
      <c r="J64678" s="6" t="n"/>
    </row>
    <row r="64679">
      <c r="J64679" s="6" t="n"/>
    </row>
    <row r="64680">
      <c r="J64680" s="6" t="n"/>
    </row>
    <row r="64681">
      <c r="J64681" s="6" t="n"/>
    </row>
    <row r="64682">
      <c r="J64682" s="6" t="n"/>
    </row>
    <row r="64683">
      <c r="J64683" s="6" t="n"/>
    </row>
    <row r="64684">
      <c r="J64684" s="6" t="n"/>
    </row>
    <row r="64685">
      <c r="J64685" s="6" t="n"/>
    </row>
    <row r="64686">
      <c r="J64686" s="6" t="n"/>
    </row>
    <row r="64687">
      <c r="J64687" s="6" t="n"/>
    </row>
    <row r="64688">
      <c r="J64688" s="6" t="n"/>
    </row>
    <row r="64689">
      <c r="J64689" s="6" t="n"/>
    </row>
    <row r="64690">
      <c r="J64690" s="6" t="n"/>
    </row>
    <row r="64691">
      <c r="J64691" s="6" t="n"/>
    </row>
    <row r="64692">
      <c r="J64692" s="6" t="n"/>
    </row>
    <row r="64693">
      <c r="J64693" s="6" t="n"/>
    </row>
    <row r="64694">
      <c r="J64694" s="6" t="n"/>
    </row>
    <row r="64695">
      <c r="J64695" s="6" t="n"/>
    </row>
    <row r="64696">
      <c r="J64696" s="6" t="n"/>
    </row>
    <row r="64697">
      <c r="J64697" s="6" t="n"/>
    </row>
    <row r="64698">
      <c r="J64698" s="6" t="n"/>
    </row>
    <row r="64699">
      <c r="J64699" s="6" t="n"/>
    </row>
    <row r="64700">
      <c r="J64700" s="6" t="n"/>
    </row>
    <row r="64701">
      <c r="J64701" s="6" t="n"/>
    </row>
    <row r="64702">
      <c r="J64702" s="6" t="n"/>
    </row>
    <row r="64703">
      <c r="J64703" s="6" t="n"/>
    </row>
    <row r="64704">
      <c r="J64704" s="6" t="n"/>
    </row>
    <row r="64705">
      <c r="J64705" s="6" t="n"/>
    </row>
    <row r="64706">
      <c r="J64706" s="6" t="n"/>
    </row>
    <row r="64707">
      <c r="J64707" s="6" t="n"/>
    </row>
    <row r="64708">
      <c r="J64708" s="6" t="n"/>
    </row>
    <row r="64709">
      <c r="J64709" s="6" t="n"/>
    </row>
    <row r="64710">
      <c r="J64710" s="6" t="n"/>
    </row>
    <row r="64711">
      <c r="J64711" s="6" t="n"/>
    </row>
    <row r="64712">
      <c r="J64712" s="6" t="n"/>
    </row>
    <row r="64713">
      <c r="J64713" s="6" t="n"/>
    </row>
    <row r="64714">
      <c r="J64714" s="6" t="n"/>
    </row>
    <row r="64715">
      <c r="J64715" s="6" t="n"/>
    </row>
    <row r="64716">
      <c r="J64716" s="6" t="n"/>
    </row>
    <row r="64717">
      <c r="J64717" s="6" t="n"/>
    </row>
    <row r="64718">
      <c r="J64718" s="6" t="n"/>
    </row>
    <row r="64719">
      <c r="J64719" s="6" t="n"/>
    </row>
    <row r="64720">
      <c r="J64720" s="6" t="n"/>
    </row>
    <row r="64721">
      <c r="J64721" s="6" t="n"/>
    </row>
    <row r="64722">
      <c r="J64722" s="6" t="n"/>
    </row>
    <row r="64723">
      <c r="J64723" s="6" t="n"/>
    </row>
    <row r="64724">
      <c r="J64724" s="6" t="n"/>
    </row>
    <row r="64725">
      <c r="J64725" s="6" t="n"/>
    </row>
    <row r="64726">
      <c r="J64726" s="6" t="n"/>
    </row>
    <row r="64727">
      <c r="J64727" s="6" t="n"/>
    </row>
    <row r="64728">
      <c r="J64728" s="6" t="n"/>
    </row>
    <row r="64729">
      <c r="J64729" s="6" t="n"/>
    </row>
    <row r="64730">
      <c r="J64730" s="6" t="n"/>
    </row>
    <row r="64731">
      <c r="J64731" s="6" t="n"/>
    </row>
    <row r="64732">
      <c r="J64732" s="6" t="n"/>
    </row>
    <row r="64733">
      <c r="J64733" s="6" t="n"/>
    </row>
    <row r="64734">
      <c r="J64734" s="6" t="n"/>
    </row>
    <row r="64735">
      <c r="J64735" s="6" t="n"/>
    </row>
    <row r="64736">
      <c r="J64736" s="6" t="n"/>
    </row>
    <row r="64737">
      <c r="J64737" s="6" t="n"/>
    </row>
    <row r="64738">
      <c r="J64738" s="6" t="n"/>
    </row>
    <row r="64739">
      <c r="J64739" s="6" t="n"/>
    </row>
    <row r="64740">
      <c r="J64740" s="6" t="n"/>
    </row>
    <row r="64741">
      <c r="J64741" s="6" t="n"/>
    </row>
    <row r="64742">
      <c r="J64742" s="6" t="n"/>
    </row>
    <row r="64743">
      <c r="J64743" s="6" t="n"/>
    </row>
    <row r="64744">
      <c r="J64744" s="6" t="n"/>
    </row>
    <row r="64745">
      <c r="J64745" s="6" t="n"/>
    </row>
    <row r="64746">
      <c r="J64746" s="6" t="n"/>
    </row>
    <row r="64747">
      <c r="J64747" s="6" t="n"/>
    </row>
    <row r="64748">
      <c r="J64748" s="6" t="n"/>
    </row>
    <row r="64749">
      <c r="J64749" s="6" t="n"/>
    </row>
    <row r="64750">
      <c r="J64750" s="6" t="n"/>
    </row>
    <row r="64751">
      <c r="J64751" s="6" t="n"/>
    </row>
    <row r="64752">
      <c r="J64752" s="6" t="n"/>
    </row>
    <row r="64753">
      <c r="J64753" s="6" t="n"/>
    </row>
    <row r="64754">
      <c r="J64754" s="6" t="n"/>
    </row>
    <row r="64755">
      <c r="J64755" s="6" t="n"/>
    </row>
    <row r="64756">
      <c r="J64756" s="6" t="n"/>
    </row>
    <row r="64757">
      <c r="J64757" s="6" t="n"/>
    </row>
    <row r="64758">
      <c r="J64758" s="6" t="n"/>
    </row>
    <row r="64759">
      <c r="J64759" s="6" t="n"/>
    </row>
    <row r="64760">
      <c r="J64760" s="6" t="n"/>
    </row>
    <row r="64761">
      <c r="J64761" s="6" t="n"/>
    </row>
    <row r="64762">
      <c r="J64762" s="6" t="n"/>
    </row>
    <row r="64763">
      <c r="J64763" s="6" t="n"/>
    </row>
    <row r="64764">
      <c r="J64764" s="6" t="n"/>
    </row>
    <row r="64765">
      <c r="J64765" s="6" t="n"/>
    </row>
    <row r="64766">
      <c r="J64766" s="6" t="n"/>
    </row>
    <row r="64767">
      <c r="J64767" s="6" t="n"/>
    </row>
    <row r="64768">
      <c r="J64768" s="6" t="n"/>
    </row>
    <row r="64769">
      <c r="J64769" s="6" t="n"/>
    </row>
    <row r="64770">
      <c r="J64770" s="6" t="n"/>
    </row>
    <row r="64771">
      <c r="J64771" s="6" t="n"/>
    </row>
    <row r="64772">
      <c r="J64772" s="6" t="n"/>
    </row>
    <row r="64773">
      <c r="J64773" s="6" t="n"/>
    </row>
    <row r="64774">
      <c r="J64774" s="6" t="n"/>
    </row>
    <row r="64775">
      <c r="J64775" s="6" t="n"/>
    </row>
    <row r="64776">
      <c r="J64776" s="6" t="n"/>
    </row>
    <row r="64777">
      <c r="J64777" s="6" t="n"/>
    </row>
    <row r="64778">
      <c r="J64778" s="6" t="n"/>
    </row>
    <row r="64779">
      <c r="J64779" s="6" t="n"/>
    </row>
    <row r="64780">
      <c r="J64780" s="6" t="n"/>
    </row>
    <row r="64781">
      <c r="J64781" s="6" t="n"/>
    </row>
    <row r="64782">
      <c r="J64782" s="6" t="n"/>
    </row>
    <row r="64783">
      <c r="J64783" s="6" t="n"/>
    </row>
    <row r="64784">
      <c r="J64784" s="6" t="n"/>
    </row>
    <row r="64785">
      <c r="J64785" s="6" t="n"/>
    </row>
    <row r="64786">
      <c r="J64786" s="6" t="n"/>
    </row>
    <row r="64787">
      <c r="J64787" s="6" t="n"/>
    </row>
    <row r="64788">
      <c r="J64788" s="6" t="n"/>
    </row>
    <row r="64789">
      <c r="J64789" s="6" t="n"/>
    </row>
    <row r="64790">
      <c r="J64790" s="6" t="n"/>
    </row>
    <row r="64791">
      <c r="J64791" s="6" t="n"/>
    </row>
    <row r="64792">
      <c r="J64792" s="6" t="n"/>
    </row>
    <row r="64793">
      <c r="J64793" s="6" t="n"/>
    </row>
    <row r="64794">
      <c r="J64794" s="6" t="n"/>
    </row>
    <row r="64795">
      <c r="J64795" s="6" t="n"/>
    </row>
    <row r="64796">
      <c r="J64796" s="6" t="n"/>
    </row>
    <row r="64797">
      <c r="J64797" s="6" t="n"/>
    </row>
    <row r="64798">
      <c r="J64798" s="6" t="n"/>
    </row>
    <row r="64799">
      <c r="J64799" s="6" t="n"/>
    </row>
    <row r="64800">
      <c r="J64800" s="6" t="n"/>
    </row>
    <row r="64801">
      <c r="J64801" s="6" t="n"/>
    </row>
    <row r="64802">
      <c r="J64802" s="6" t="n"/>
    </row>
    <row r="64803">
      <c r="J64803" s="6" t="n"/>
    </row>
    <row r="64804">
      <c r="J64804" s="6" t="n"/>
    </row>
    <row r="64805">
      <c r="J64805" s="6" t="n"/>
    </row>
    <row r="64806">
      <c r="J64806" s="6" t="n"/>
    </row>
    <row r="64807">
      <c r="J64807" s="6" t="n"/>
    </row>
    <row r="64808">
      <c r="J64808" s="6" t="n"/>
    </row>
    <row r="64809">
      <c r="J64809" s="6" t="n"/>
    </row>
    <row r="64810">
      <c r="J64810" s="6" t="n"/>
    </row>
    <row r="64811">
      <c r="J64811" s="6" t="n"/>
    </row>
    <row r="64812">
      <c r="J64812" s="6" t="n"/>
    </row>
    <row r="64813">
      <c r="J64813" s="6" t="n"/>
    </row>
    <row r="64814">
      <c r="J64814" s="6" t="n"/>
    </row>
    <row r="64815">
      <c r="J64815" s="6" t="n"/>
    </row>
    <row r="64816">
      <c r="J64816" s="6" t="n"/>
    </row>
    <row r="64817">
      <c r="J64817" s="6" t="n"/>
    </row>
    <row r="64818">
      <c r="J64818" s="6" t="n"/>
    </row>
    <row r="64819">
      <c r="J64819" s="6" t="n"/>
    </row>
    <row r="64820">
      <c r="J64820" s="6" t="n"/>
    </row>
    <row r="64821">
      <c r="J64821" s="6" t="n"/>
    </row>
    <row r="64822">
      <c r="J64822" s="6" t="n"/>
    </row>
    <row r="64823">
      <c r="J64823" s="6" t="n"/>
    </row>
    <row r="64824">
      <c r="J64824" s="6" t="n"/>
    </row>
    <row r="64825">
      <c r="J64825" s="6" t="n"/>
    </row>
    <row r="64826">
      <c r="J64826" s="6" t="n"/>
    </row>
    <row r="64827">
      <c r="J64827" s="6" t="n"/>
    </row>
    <row r="64828">
      <c r="J64828" s="6" t="n"/>
    </row>
    <row r="64829">
      <c r="J64829" s="6" t="n"/>
    </row>
    <row r="64830">
      <c r="J64830" s="6" t="n"/>
    </row>
    <row r="64831">
      <c r="J64831" s="6" t="n"/>
    </row>
    <row r="64832">
      <c r="J64832" s="6" t="n"/>
    </row>
    <row r="64833">
      <c r="J64833" s="6" t="n"/>
    </row>
    <row r="64834">
      <c r="J64834" s="6" t="n"/>
    </row>
    <row r="64835">
      <c r="J64835" s="6" t="n"/>
    </row>
    <row r="64836">
      <c r="J64836" s="6" t="n"/>
    </row>
    <row r="64837">
      <c r="J64837" s="6" t="n"/>
    </row>
    <row r="64838">
      <c r="J64838" s="6" t="n"/>
    </row>
    <row r="64839">
      <c r="J64839" s="6" t="n"/>
    </row>
    <row r="64840">
      <c r="J64840" s="6" t="n"/>
    </row>
    <row r="64841">
      <c r="J64841" s="6" t="n"/>
    </row>
    <row r="64842">
      <c r="J64842" s="6" t="n"/>
    </row>
    <row r="64843">
      <c r="J64843" s="6" t="n"/>
    </row>
    <row r="64844">
      <c r="J64844" s="6" t="n"/>
    </row>
    <row r="64845">
      <c r="J64845" s="6" t="n"/>
    </row>
    <row r="64846">
      <c r="J64846" s="6" t="n"/>
    </row>
    <row r="64847">
      <c r="J64847" s="6" t="n"/>
    </row>
    <row r="64848">
      <c r="J64848" s="6" t="n"/>
    </row>
    <row r="64849">
      <c r="J64849" s="6" t="n"/>
    </row>
    <row r="64850">
      <c r="J64850" s="6" t="n"/>
    </row>
    <row r="64851">
      <c r="J64851" s="6" t="n"/>
    </row>
    <row r="64852">
      <c r="J64852" s="6" t="n"/>
    </row>
    <row r="64853">
      <c r="J64853" s="6" t="n"/>
    </row>
    <row r="64854">
      <c r="J64854" s="6" t="n"/>
    </row>
    <row r="64855">
      <c r="J64855" s="6" t="n"/>
    </row>
    <row r="64856">
      <c r="J64856" s="6" t="n"/>
    </row>
    <row r="64857">
      <c r="J64857" s="6" t="n"/>
    </row>
    <row r="64858">
      <c r="J64858" s="6" t="n"/>
    </row>
    <row r="64859">
      <c r="J64859" s="6" t="n"/>
    </row>
    <row r="64860">
      <c r="J64860" s="6" t="n"/>
    </row>
    <row r="64861">
      <c r="J64861" s="6" t="n"/>
    </row>
    <row r="64862">
      <c r="J64862" s="6" t="n"/>
    </row>
    <row r="64863">
      <c r="J64863" s="6" t="n"/>
    </row>
    <row r="64864">
      <c r="J64864" s="6" t="n"/>
    </row>
    <row r="64865">
      <c r="J64865" s="6" t="n"/>
    </row>
    <row r="64866">
      <c r="J64866" s="6" t="n"/>
    </row>
    <row r="64867">
      <c r="J64867" s="6" t="n"/>
    </row>
    <row r="64868">
      <c r="J64868" s="6" t="n"/>
    </row>
    <row r="64869">
      <c r="J64869" s="6" t="n"/>
    </row>
    <row r="64870">
      <c r="J64870" s="6" t="n"/>
    </row>
    <row r="64871">
      <c r="J64871" s="6" t="n"/>
    </row>
    <row r="64872">
      <c r="J64872" s="6" t="n"/>
    </row>
    <row r="64873">
      <c r="J64873" s="6" t="n"/>
    </row>
    <row r="64874">
      <c r="J64874" s="6" t="n"/>
    </row>
    <row r="64875">
      <c r="J64875" s="6" t="n"/>
    </row>
    <row r="64876">
      <c r="J64876" s="6" t="n"/>
    </row>
    <row r="64877">
      <c r="J64877" s="6" t="n"/>
    </row>
    <row r="64878">
      <c r="J64878" s="6" t="n"/>
    </row>
    <row r="64879">
      <c r="J64879" s="6" t="n"/>
    </row>
    <row r="64880">
      <c r="J64880" s="6" t="n"/>
    </row>
    <row r="64881">
      <c r="J64881" s="6" t="n"/>
    </row>
    <row r="64882">
      <c r="J64882" s="6" t="n"/>
    </row>
    <row r="64883">
      <c r="J64883" s="6" t="n"/>
    </row>
    <row r="64884">
      <c r="J64884" s="6" t="n"/>
    </row>
    <row r="64885">
      <c r="J64885" s="6" t="n"/>
    </row>
    <row r="64886">
      <c r="J64886" s="6" t="n"/>
    </row>
    <row r="64887">
      <c r="J64887" s="6" t="n"/>
    </row>
    <row r="64888">
      <c r="J64888" s="6" t="n"/>
    </row>
    <row r="64889">
      <c r="J64889" s="6" t="n"/>
    </row>
    <row r="64890">
      <c r="J64890" s="6" t="n"/>
    </row>
    <row r="64891">
      <c r="J64891" s="6" t="n"/>
    </row>
    <row r="64892">
      <c r="J64892" s="6" t="n"/>
    </row>
    <row r="64893">
      <c r="J64893" s="6" t="n"/>
    </row>
    <row r="64894">
      <c r="J64894" s="6" t="n"/>
    </row>
    <row r="64895">
      <c r="J64895" s="6" t="n"/>
    </row>
    <row r="64896">
      <c r="J64896" s="6" t="n"/>
    </row>
    <row r="64897">
      <c r="J64897" s="6" t="n"/>
    </row>
    <row r="64898">
      <c r="J64898" s="6" t="n"/>
    </row>
    <row r="64899">
      <c r="J64899" s="6" t="n"/>
    </row>
    <row r="64900">
      <c r="J64900" s="6" t="n"/>
    </row>
    <row r="64901">
      <c r="J64901" s="6" t="n"/>
    </row>
    <row r="64902">
      <c r="J64902" s="6" t="n"/>
    </row>
    <row r="64903">
      <c r="J64903" s="6" t="n"/>
    </row>
    <row r="64904">
      <c r="J64904" s="6" t="n"/>
    </row>
    <row r="64905">
      <c r="J64905" s="6" t="n"/>
    </row>
    <row r="64906">
      <c r="J64906" s="6" t="n"/>
    </row>
    <row r="64907">
      <c r="J64907" s="6" t="n"/>
    </row>
    <row r="64908">
      <c r="J64908" s="6" t="n"/>
    </row>
    <row r="64909">
      <c r="J64909" s="6" t="n"/>
    </row>
    <row r="64910">
      <c r="J64910" s="6" t="n"/>
    </row>
    <row r="64911">
      <c r="J64911" s="6" t="n"/>
    </row>
    <row r="64912">
      <c r="J64912" s="6" t="n"/>
    </row>
    <row r="64913">
      <c r="J64913" s="6" t="n"/>
    </row>
    <row r="64914">
      <c r="J64914" s="6" t="n"/>
    </row>
    <row r="64915">
      <c r="J64915" s="6" t="n"/>
    </row>
    <row r="64916">
      <c r="J64916" s="6" t="n"/>
    </row>
    <row r="64917">
      <c r="J64917" s="6" t="n"/>
    </row>
    <row r="64918">
      <c r="J64918" s="6" t="n"/>
    </row>
    <row r="64919">
      <c r="J64919" s="6" t="n"/>
    </row>
    <row r="64920">
      <c r="J64920" s="6" t="n"/>
    </row>
    <row r="64921">
      <c r="J64921" s="6" t="n"/>
    </row>
    <row r="64922">
      <c r="J64922" s="6" t="n"/>
    </row>
    <row r="64923">
      <c r="J64923" s="6" t="n"/>
    </row>
    <row r="64924">
      <c r="J64924" s="6" t="n"/>
    </row>
    <row r="64925">
      <c r="J64925" s="6" t="n"/>
    </row>
    <row r="64926">
      <c r="J64926" s="6" t="n"/>
    </row>
    <row r="64927">
      <c r="J64927" s="6" t="n"/>
    </row>
    <row r="64928">
      <c r="J64928" s="6" t="n"/>
    </row>
    <row r="64929">
      <c r="J64929" s="6" t="n"/>
    </row>
    <row r="64930">
      <c r="J64930" s="6" t="n"/>
    </row>
    <row r="64931">
      <c r="J64931" s="6" t="n"/>
    </row>
    <row r="64932">
      <c r="J64932" s="6" t="n"/>
    </row>
    <row r="64933">
      <c r="J64933" s="6" t="n"/>
    </row>
    <row r="64934">
      <c r="J64934" s="6" t="n"/>
    </row>
    <row r="64935">
      <c r="J64935" s="6" t="n"/>
    </row>
    <row r="64936">
      <c r="J64936" s="6" t="n"/>
    </row>
    <row r="64937">
      <c r="J64937" s="6" t="n"/>
    </row>
    <row r="64938">
      <c r="J64938" s="6" t="n"/>
    </row>
    <row r="64939">
      <c r="J64939" s="6" t="n"/>
    </row>
    <row r="64940">
      <c r="J64940" s="6" t="n"/>
    </row>
    <row r="64941">
      <c r="J64941" s="6" t="n"/>
    </row>
    <row r="64942">
      <c r="J64942" s="6" t="n"/>
    </row>
    <row r="64943">
      <c r="J64943" s="6" t="n"/>
    </row>
    <row r="64944">
      <c r="J64944" s="6" t="n"/>
    </row>
    <row r="64945">
      <c r="J64945" s="6" t="n"/>
    </row>
    <row r="64946">
      <c r="J64946" s="6" t="n"/>
    </row>
    <row r="64947">
      <c r="J64947" s="6" t="n"/>
    </row>
    <row r="64948">
      <c r="J64948" s="6" t="n"/>
    </row>
    <row r="64949">
      <c r="J64949" s="6" t="n"/>
    </row>
    <row r="64950">
      <c r="J64950" s="6" t="n"/>
    </row>
    <row r="64951">
      <c r="J64951" s="6" t="n"/>
    </row>
    <row r="64952">
      <c r="J64952" s="6" t="n"/>
    </row>
    <row r="64953">
      <c r="J64953" s="6" t="n"/>
    </row>
    <row r="64954">
      <c r="J64954" s="6" t="n"/>
    </row>
    <row r="64955">
      <c r="J64955" s="6" t="n"/>
    </row>
    <row r="64956">
      <c r="J64956" s="6" t="n"/>
    </row>
    <row r="64957">
      <c r="J64957" s="6" t="n"/>
    </row>
    <row r="64958">
      <c r="J64958" s="6" t="n"/>
    </row>
    <row r="64959">
      <c r="J64959" s="6" t="n"/>
    </row>
    <row r="64960">
      <c r="J64960" s="6" t="n"/>
    </row>
    <row r="64961">
      <c r="J64961" s="6" t="n"/>
    </row>
    <row r="64962">
      <c r="J64962" s="6" t="n"/>
    </row>
    <row r="64963">
      <c r="J64963" s="6" t="n"/>
    </row>
    <row r="64964">
      <c r="J64964" s="6" t="n"/>
    </row>
    <row r="64965">
      <c r="J64965" s="6" t="n"/>
    </row>
    <row r="64966">
      <c r="J64966" s="6" t="n"/>
    </row>
    <row r="64967">
      <c r="J64967" s="6" t="n"/>
    </row>
    <row r="64968">
      <c r="J64968" s="6" t="n"/>
    </row>
    <row r="64969">
      <c r="J64969" s="6" t="n"/>
    </row>
    <row r="64970">
      <c r="J64970" s="6" t="n"/>
    </row>
    <row r="64971">
      <c r="J64971" s="6" t="n"/>
    </row>
    <row r="64972">
      <c r="J64972" s="6" t="n"/>
    </row>
    <row r="64973">
      <c r="J64973" s="6" t="n"/>
    </row>
    <row r="64974">
      <c r="J64974" s="6" t="n"/>
    </row>
    <row r="64975">
      <c r="J64975" s="6" t="n"/>
    </row>
    <row r="64976">
      <c r="J64976" s="6" t="n"/>
    </row>
    <row r="64977">
      <c r="J64977" s="6" t="n"/>
    </row>
    <row r="64978">
      <c r="J64978" s="6" t="n"/>
    </row>
    <row r="64979">
      <c r="J64979" s="6" t="n"/>
    </row>
    <row r="64980">
      <c r="J64980" s="6" t="n"/>
    </row>
    <row r="64981">
      <c r="J64981" s="6" t="n"/>
    </row>
    <row r="64982">
      <c r="J64982" s="6" t="n"/>
    </row>
    <row r="64983">
      <c r="J64983" s="6" t="n"/>
    </row>
    <row r="64984">
      <c r="J64984" s="6" t="n"/>
    </row>
    <row r="64985">
      <c r="J64985" s="6" t="n"/>
    </row>
    <row r="64986">
      <c r="J64986" s="6" t="n"/>
    </row>
    <row r="64987">
      <c r="J64987" s="6" t="n"/>
    </row>
    <row r="64988">
      <c r="J64988" s="6" t="n"/>
    </row>
    <row r="64989">
      <c r="J64989" s="6" t="n"/>
    </row>
    <row r="64990">
      <c r="J64990" s="6" t="n"/>
    </row>
    <row r="64991">
      <c r="J64991" s="6" t="n"/>
    </row>
    <row r="64992">
      <c r="J64992" s="6" t="n"/>
    </row>
    <row r="64993">
      <c r="J64993" s="6" t="n"/>
    </row>
    <row r="64994">
      <c r="J64994" s="6" t="n"/>
    </row>
    <row r="64995">
      <c r="J64995" s="6" t="n"/>
    </row>
    <row r="64996">
      <c r="J64996" s="6" t="n"/>
    </row>
    <row r="64997">
      <c r="J64997" s="6" t="n"/>
    </row>
    <row r="64998">
      <c r="J64998" s="6" t="n"/>
    </row>
    <row r="64999">
      <c r="J64999" s="6" t="n"/>
    </row>
    <row r="65000">
      <c r="J65000" s="6" t="n"/>
    </row>
    <row r="65001">
      <c r="J65001" s="6" t="n"/>
    </row>
    <row r="65002">
      <c r="J65002" s="6" t="n"/>
    </row>
    <row r="65003">
      <c r="J65003" s="6" t="n"/>
    </row>
    <row r="65004">
      <c r="J65004" s="6" t="n"/>
    </row>
    <row r="65005">
      <c r="J65005" s="6" t="n"/>
    </row>
    <row r="65006">
      <c r="J65006" s="6" t="n"/>
    </row>
    <row r="65007">
      <c r="J65007" s="6" t="n"/>
    </row>
    <row r="65008">
      <c r="J65008" s="6" t="n"/>
    </row>
    <row r="65009">
      <c r="J65009" s="6" t="n"/>
    </row>
    <row r="65010">
      <c r="J65010" s="6" t="n"/>
    </row>
    <row r="65011">
      <c r="J65011" s="6" t="n"/>
    </row>
    <row r="65012">
      <c r="J65012" s="6" t="n"/>
    </row>
    <row r="65013">
      <c r="J65013" s="6" t="n"/>
    </row>
    <row r="65014">
      <c r="J65014" s="6" t="n"/>
    </row>
    <row r="65015">
      <c r="J65015" s="6" t="n"/>
    </row>
    <row r="65016">
      <c r="J65016" s="6" t="n"/>
    </row>
    <row r="65017">
      <c r="J65017" s="6" t="n"/>
    </row>
    <row r="65018">
      <c r="J65018" s="6" t="n"/>
    </row>
    <row r="65019">
      <c r="J65019" s="6" t="n"/>
    </row>
    <row r="65020">
      <c r="J65020" s="6" t="n"/>
    </row>
    <row r="65021">
      <c r="J65021" s="6" t="n"/>
    </row>
    <row r="65022">
      <c r="J65022" s="6" t="n"/>
    </row>
    <row r="65023">
      <c r="J65023" s="6" t="n"/>
    </row>
    <row r="65024">
      <c r="J65024" s="6" t="n"/>
    </row>
    <row r="65025">
      <c r="J65025" s="6" t="n"/>
    </row>
    <row r="65026">
      <c r="J65026" s="6" t="n"/>
    </row>
    <row r="65027">
      <c r="J65027" s="6" t="n"/>
    </row>
    <row r="65028">
      <c r="J65028" s="6" t="n"/>
    </row>
    <row r="65029">
      <c r="J65029" s="6" t="n"/>
    </row>
    <row r="65030">
      <c r="J65030" s="6" t="n"/>
    </row>
    <row r="65031">
      <c r="J65031" s="6" t="n"/>
    </row>
    <row r="65032">
      <c r="J65032" s="6" t="n"/>
    </row>
    <row r="65033">
      <c r="J65033" s="6" t="n"/>
    </row>
    <row r="65034">
      <c r="J65034" s="6" t="n"/>
    </row>
    <row r="65035">
      <c r="J65035" s="6" t="n"/>
    </row>
    <row r="65036">
      <c r="J65036" s="6" t="n"/>
    </row>
    <row r="65037">
      <c r="J65037" s="6" t="n"/>
    </row>
    <row r="65038">
      <c r="J65038" s="6" t="n"/>
    </row>
    <row r="65039">
      <c r="J65039" s="6" t="n"/>
    </row>
    <row r="65040">
      <c r="J65040" s="6" t="n"/>
    </row>
    <row r="65041">
      <c r="J65041" s="6" t="n"/>
    </row>
    <row r="65042">
      <c r="J65042" s="6" t="n"/>
    </row>
    <row r="65043">
      <c r="J65043" s="6" t="n"/>
    </row>
    <row r="65044">
      <c r="J65044" s="6" t="n"/>
    </row>
    <row r="65045">
      <c r="J65045" s="6" t="n"/>
    </row>
    <row r="65046">
      <c r="J65046" s="6" t="n"/>
    </row>
    <row r="65047">
      <c r="J65047" s="6" t="n"/>
    </row>
    <row r="65048">
      <c r="J65048" s="6" t="n"/>
    </row>
    <row r="65049">
      <c r="J65049" s="6" t="n"/>
    </row>
    <row r="65050">
      <c r="J65050" s="6" t="n"/>
    </row>
    <row r="65051">
      <c r="J65051" s="6" t="n"/>
    </row>
    <row r="65052">
      <c r="J65052" s="6" t="n"/>
    </row>
    <row r="65053">
      <c r="J65053" s="6" t="n"/>
    </row>
    <row r="65054">
      <c r="J65054" s="6" t="n"/>
    </row>
    <row r="65055">
      <c r="J65055" s="6" t="n"/>
    </row>
    <row r="65056">
      <c r="J65056" s="6" t="n"/>
    </row>
    <row r="65057">
      <c r="J65057" s="6" t="n"/>
    </row>
    <row r="65058">
      <c r="J65058" s="6" t="n"/>
    </row>
    <row r="65059">
      <c r="J65059" s="6" t="n"/>
    </row>
    <row r="65060">
      <c r="J65060" s="6" t="n"/>
    </row>
    <row r="65061">
      <c r="J65061" s="6" t="n"/>
    </row>
    <row r="65062">
      <c r="J65062" s="6" t="n"/>
    </row>
    <row r="65063">
      <c r="J65063" s="6" t="n"/>
    </row>
    <row r="65064">
      <c r="J65064" s="6" t="n"/>
    </row>
    <row r="65065">
      <c r="J65065" s="6" t="n"/>
    </row>
    <row r="65066">
      <c r="J65066" s="6" t="n"/>
    </row>
    <row r="65067">
      <c r="J65067" s="6" t="n"/>
    </row>
    <row r="65068">
      <c r="J65068" s="6" t="n"/>
    </row>
    <row r="65069">
      <c r="J65069" s="6" t="n"/>
    </row>
    <row r="65070">
      <c r="J65070" s="6" t="n"/>
    </row>
    <row r="65071">
      <c r="J65071" s="6" t="n"/>
    </row>
    <row r="65072">
      <c r="J65072" s="6" t="n"/>
    </row>
    <row r="65073">
      <c r="J65073" s="6" t="n"/>
    </row>
    <row r="65074">
      <c r="J65074" s="6" t="n"/>
    </row>
    <row r="65075">
      <c r="J65075" s="6" t="n"/>
    </row>
    <row r="65076">
      <c r="J65076" s="6" t="n"/>
    </row>
    <row r="65077">
      <c r="J65077" s="6" t="n"/>
    </row>
    <row r="65078">
      <c r="J65078" s="6" t="n"/>
    </row>
    <row r="65079">
      <c r="J65079" s="6" t="n"/>
    </row>
    <row r="65080">
      <c r="J65080" s="6" t="n"/>
    </row>
    <row r="65081">
      <c r="J65081" s="6" t="n"/>
    </row>
    <row r="65082">
      <c r="J65082" s="6" t="n"/>
    </row>
    <row r="65083">
      <c r="J65083" s="6" t="n"/>
    </row>
    <row r="65084">
      <c r="J65084" s="6" t="n"/>
    </row>
    <row r="65085">
      <c r="J65085" s="6" t="n"/>
    </row>
    <row r="65086">
      <c r="J65086" s="6" t="n"/>
    </row>
    <row r="65087">
      <c r="J65087" s="6" t="n"/>
    </row>
    <row r="65088">
      <c r="J65088" s="6" t="n"/>
    </row>
    <row r="65089">
      <c r="J65089" s="6" t="n"/>
    </row>
    <row r="65090">
      <c r="J65090" s="6" t="n"/>
    </row>
    <row r="65091">
      <c r="J65091" s="6" t="n"/>
    </row>
    <row r="65092">
      <c r="J65092" s="6" t="n"/>
    </row>
    <row r="65093">
      <c r="J65093" s="6" t="n"/>
    </row>
    <row r="65094">
      <c r="J65094" s="6" t="n"/>
    </row>
    <row r="65095">
      <c r="J65095" s="6" t="n"/>
    </row>
    <row r="65096">
      <c r="J65096" s="6" t="n"/>
    </row>
    <row r="65097">
      <c r="J65097" s="6" t="n"/>
    </row>
    <row r="65098">
      <c r="J65098" s="6" t="n"/>
    </row>
    <row r="65099">
      <c r="J65099" s="6" t="n"/>
    </row>
    <row r="65100">
      <c r="J65100" s="6" t="n"/>
    </row>
    <row r="65101">
      <c r="J65101" s="6" t="n"/>
    </row>
    <row r="65102">
      <c r="J65102" s="6" t="n"/>
    </row>
    <row r="65103">
      <c r="J65103" s="6" t="n"/>
    </row>
    <row r="65104">
      <c r="J65104" s="6" t="n"/>
    </row>
    <row r="65105">
      <c r="J65105" s="6" t="n"/>
    </row>
    <row r="65106">
      <c r="J65106" s="6" t="n"/>
    </row>
    <row r="65107">
      <c r="J65107" s="6" t="n"/>
    </row>
    <row r="65108">
      <c r="J65108" s="6" t="n"/>
    </row>
    <row r="65109">
      <c r="J65109" s="6" t="n"/>
    </row>
    <row r="65110">
      <c r="J65110" s="6" t="n"/>
    </row>
    <row r="65111">
      <c r="J65111" s="6" t="n"/>
    </row>
    <row r="65112">
      <c r="J65112" s="6" t="n"/>
    </row>
    <row r="65113">
      <c r="J65113" s="6" t="n"/>
    </row>
    <row r="65114">
      <c r="J65114" s="6" t="n"/>
    </row>
    <row r="65115">
      <c r="J65115" s="6" t="n"/>
    </row>
    <row r="65116">
      <c r="J65116" s="6" t="n"/>
    </row>
    <row r="65117">
      <c r="J65117" s="6" t="n"/>
    </row>
    <row r="65118">
      <c r="J65118" s="6" t="n"/>
    </row>
    <row r="65119">
      <c r="J65119" s="6" t="n"/>
    </row>
    <row r="65120">
      <c r="J65120" s="6" t="n"/>
    </row>
    <row r="65121">
      <c r="J65121" s="6" t="n"/>
    </row>
    <row r="65122">
      <c r="J65122" s="6" t="n"/>
    </row>
    <row r="65123">
      <c r="J65123" s="6" t="n"/>
    </row>
    <row r="65124">
      <c r="J65124" s="6" t="n"/>
    </row>
    <row r="65125">
      <c r="J65125" s="6" t="n"/>
    </row>
    <row r="65126">
      <c r="J65126" s="6" t="n"/>
    </row>
    <row r="65127">
      <c r="J65127" s="6" t="n"/>
    </row>
    <row r="65128">
      <c r="J65128" s="6" t="n"/>
    </row>
    <row r="65129">
      <c r="J65129" s="6" t="n"/>
    </row>
    <row r="65130">
      <c r="J65130" s="6" t="n"/>
    </row>
    <row r="65131">
      <c r="J65131" s="6" t="n"/>
    </row>
    <row r="65132">
      <c r="J65132" s="6" t="n"/>
    </row>
    <row r="65133">
      <c r="J65133" s="6" t="n"/>
    </row>
    <row r="65134">
      <c r="J65134" s="6" t="n"/>
    </row>
    <row r="65135">
      <c r="J65135" s="6" t="n"/>
    </row>
    <row r="65136">
      <c r="J65136" s="6" t="n"/>
    </row>
    <row r="65137">
      <c r="J65137" s="6" t="n"/>
    </row>
    <row r="65138">
      <c r="J65138" s="6" t="n"/>
    </row>
    <row r="65139">
      <c r="J65139" s="6" t="n"/>
    </row>
    <row r="65140">
      <c r="J65140" s="6" t="n"/>
    </row>
    <row r="65141">
      <c r="J65141" s="6" t="n"/>
    </row>
    <row r="65142">
      <c r="J65142" s="6" t="n"/>
    </row>
    <row r="65143">
      <c r="J65143" s="6" t="n"/>
    </row>
    <row r="65144">
      <c r="J65144" s="6" t="n"/>
    </row>
    <row r="65145">
      <c r="J65145" s="6" t="n"/>
    </row>
    <row r="65146">
      <c r="J65146" s="6" t="n"/>
    </row>
    <row r="65147">
      <c r="J65147" s="6" t="n"/>
    </row>
    <row r="65148">
      <c r="J65148" s="6" t="n"/>
    </row>
    <row r="65149">
      <c r="J65149" s="6" t="n"/>
    </row>
    <row r="65150">
      <c r="J65150" s="6" t="n"/>
    </row>
    <row r="65151">
      <c r="J65151" s="6" t="n"/>
    </row>
    <row r="65152">
      <c r="J65152" s="6" t="n"/>
    </row>
    <row r="65153">
      <c r="J65153" s="6" t="n"/>
    </row>
    <row r="65154">
      <c r="J65154" s="6" t="n"/>
    </row>
    <row r="65155">
      <c r="J65155" s="6" t="n"/>
    </row>
    <row r="65156">
      <c r="J65156" s="6" t="n"/>
    </row>
    <row r="65157">
      <c r="J65157" s="6" t="n"/>
    </row>
    <row r="65158">
      <c r="J65158" s="6" t="n"/>
    </row>
    <row r="65159">
      <c r="J65159" s="6" t="n"/>
    </row>
    <row r="65160">
      <c r="J65160" s="6" t="n"/>
    </row>
    <row r="65161">
      <c r="J65161" s="6" t="n"/>
    </row>
    <row r="65162">
      <c r="J65162" s="6" t="n"/>
    </row>
    <row r="65163">
      <c r="J65163" s="6" t="n"/>
    </row>
    <row r="65164">
      <c r="J65164" s="6" t="n"/>
    </row>
    <row r="65165">
      <c r="J65165" s="6" t="n"/>
    </row>
    <row r="65166">
      <c r="J65166" s="6" t="n"/>
    </row>
    <row r="65167">
      <c r="J65167" s="6" t="n"/>
    </row>
    <row r="65168">
      <c r="J65168" s="6" t="n"/>
    </row>
    <row r="65169">
      <c r="J65169" s="6" t="n"/>
    </row>
    <row r="65170">
      <c r="J65170" s="6" t="n"/>
    </row>
    <row r="65171">
      <c r="J65171" s="6" t="n"/>
    </row>
    <row r="65172">
      <c r="J65172" s="6" t="n"/>
    </row>
    <row r="65173">
      <c r="J65173" s="6" t="n"/>
    </row>
    <row r="65174">
      <c r="J65174" s="6" t="n"/>
    </row>
    <row r="65175">
      <c r="J65175" s="6" t="n"/>
    </row>
    <row r="65176">
      <c r="J65176" s="6" t="n"/>
    </row>
    <row r="65177">
      <c r="J65177" s="6" t="n"/>
    </row>
    <row r="65178">
      <c r="J65178" s="6" t="n"/>
    </row>
    <row r="65179">
      <c r="J65179" s="6" t="n"/>
    </row>
    <row r="65180">
      <c r="J65180" s="6" t="n"/>
    </row>
    <row r="65181">
      <c r="J65181" s="6" t="n"/>
    </row>
    <row r="65182">
      <c r="J65182" s="6" t="n"/>
    </row>
    <row r="65183">
      <c r="J65183" s="6" t="n"/>
    </row>
    <row r="65184">
      <c r="J65184" s="6" t="n"/>
    </row>
    <row r="65185">
      <c r="J65185" s="6" t="n"/>
    </row>
    <row r="65186">
      <c r="J65186" s="6" t="n"/>
    </row>
    <row r="65187">
      <c r="J65187" s="6" t="n"/>
    </row>
    <row r="65188">
      <c r="J65188" s="6" t="n"/>
    </row>
    <row r="65189">
      <c r="J65189" s="6" t="n"/>
    </row>
    <row r="65190">
      <c r="J65190" s="6" t="n"/>
    </row>
    <row r="65191">
      <c r="J65191" s="6" t="n"/>
    </row>
    <row r="65192">
      <c r="J65192" s="6" t="n"/>
    </row>
    <row r="65193">
      <c r="J65193" s="6" t="n"/>
    </row>
    <row r="65194">
      <c r="J65194" s="6" t="n"/>
    </row>
    <row r="65195">
      <c r="J65195" s="6" t="n"/>
    </row>
    <row r="65196">
      <c r="J65196" s="6" t="n"/>
    </row>
    <row r="65197">
      <c r="J65197" s="6" t="n"/>
    </row>
    <row r="65198">
      <c r="J65198" s="6" t="n"/>
    </row>
    <row r="65199">
      <c r="J65199" s="6" t="n"/>
    </row>
    <row r="65200">
      <c r="J65200" s="6" t="n"/>
    </row>
    <row r="65201">
      <c r="J65201" s="6" t="n"/>
    </row>
    <row r="65202">
      <c r="J65202" s="6" t="n"/>
    </row>
    <row r="65203">
      <c r="J65203" s="6" t="n"/>
    </row>
    <row r="65204">
      <c r="J65204" s="6" t="n"/>
    </row>
    <row r="65205">
      <c r="J65205" s="6" t="n"/>
    </row>
    <row r="65206">
      <c r="J65206" s="6" t="n"/>
    </row>
    <row r="65207">
      <c r="J65207" s="6" t="n"/>
    </row>
    <row r="65208">
      <c r="J65208" s="6" t="n"/>
    </row>
    <row r="65209">
      <c r="J65209" s="6" t="n"/>
    </row>
    <row r="65210">
      <c r="J65210" s="6" t="n"/>
    </row>
    <row r="65211">
      <c r="J65211" s="6" t="n"/>
    </row>
    <row r="65212">
      <c r="J65212" s="6" t="n"/>
    </row>
    <row r="65213">
      <c r="J65213" s="6" t="n"/>
    </row>
    <row r="65214">
      <c r="J65214" s="6" t="n"/>
    </row>
    <row r="65215">
      <c r="J65215" s="6" t="n"/>
    </row>
    <row r="65216">
      <c r="J65216" s="6" t="n"/>
    </row>
    <row r="65217">
      <c r="J65217" s="6" t="n"/>
    </row>
    <row r="65218">
      <c r="J65218" s="6" t="n"/>
    </row>
    <row r="65219">
      <c r="J65219" s="6" t="n"/>
    </row>
    <row r="65220">
      <c r="J65220" s="6" t="n"/>
    </row>
    <row r="65221">
      <c r="J65221" s="6" t="n"/>
    </row>
    <row r="65222">
      <c r="J65222" s="6" t="n"/>
    </row>
    <row r="65223">
      <c r="J65223" s="6" t="n"/>
    </row>
    <row r="65224">
      <c r="J65224" s="6" t="n"/>
    </row>
    <row r="65225">
      <c r="J65225" s="6" t="n"/>
    </row>
    <row r="65226">
      <c r="J65226" s="6" t="n"/>
    </row>
    <row r="65227">
      <c r="J65227" s="6" t="n"/>
    </row>
    <row r="65228">
      <c r="J65228" s="6" t="n"/>
    </row>
    <row r="65229">
      <c r="J65229" s="6" t="n"/>
    </row>
    <row r="65230">
      <c r="J65230" s="6" t="n"/>
    </row>
    <row r="65231">
      <c r="J65231" s="6" t="n"/>
    </row>
    <row r="65232">
      <c r="J65232" s="6" t="n"/>
    </row>
    <row r="65233">
      <c r="J65233" s="6" t="n"/>
    </row>
    <row r="65234">
      <c r="J65234" s="6" t="n"/>
    </row>
    <row r="65235">
      <c r="J65235" s="6" t="n"/>
    </row>
    <row r="65236">
      <c r="J65236" s="6" t="n"/>
    </row>
    <row r="65237">
      <c r="J65237" s="6" t="n"/>
    </row>
    <row r="65238">
      <c r="J65238" s="6" t="n"/>
    </row>
    <row r="65239">
      <c r="J65239" s="6" t="n"/>
    </row>
    <row r="65240">
      <c r="J65240" s="6" t="n"/>
    </row>
    <row r="65241">
      <c r="J65241" s="6" t="n"/>
    </row>
    <row r="65242">
      <c r="J65242" s="6" t="n"/>
    </row>
    <row r="65243">
      <c r="J65243" s="6" t="n"/>
    </row>
    <row r="65244">
      <c r="J65244" s="6" t="n"/>
    </row>
    <row r="65245">
      <c r="J65245" s="6" t="n"/>
    </row>
    <row r="65246">
      <c r="J65246" s="6" t="n"/>
    </row>
    <row r="65247">
      <c r="J65247" s="6" t="n"/>
    </row>
    <row r="65248">
      <c r="J65248" s="6" t="n"/>
    </row>
    <row r="65249">
      <c r="J65249" s="6" t="n"/>
    </row>
    <row r="65250">
      <c r="J65250" s="6" t="n"/>
    </row>
    <row r="65251">
      <c r="J65251" s="6" t="n"/>
    </row>
    <row r="65252">
      <c r="J65252" s="6" t="n"/>
    </row>
    <row r="65253">
      <c r="J65253" s="6" t="n"/>
    </row>
    <row r="65254">
      <c r="J65254" s="6" t="n"/>
    </row>
    <row r="65255">
      <c r="J65255" s="6" t="n"/>
    </row>
    <row r="65256">
      <c r="J65256" s="6" t="n"/>
    </row>
    <row r="65257">
      <c r="J65257" s="6" t="n"/>
    </row>
    <row r="65258">
      <c r="J65258" s="6" t="n"/>
    </row>
    <row r="65259">
      <c r="J65259" s="6" t="n"/>
    </row>
    <row r="65260">
      <c r="J65260" s="6" t="n"/>
    </row>
    <row r="65261">
      <c r="J65261" s="6" t="n"/>
    </row>
    <row r="65262">
      <c r="J65262" s="6" t="n"/>
    </row>
    <row r="65263">
      <c r="J65263" s="6" t="n"/>
    </row>
    <row r="65264">
      <c r="J65264" s="6" t="n"/>
    </row>
    <row r="65265">
      <c r="J65265" s="6" t="n"/>
    </row>
    <row r="65266">
      <c r="J65266" s="6" t="n"/>
    </row>
    <row r="65267">
      <c r="J65267" s="6" t="n"/>
    </row>
    <row r="65268">
      <c r="J65268" s="6" t="n"/>
    </row>
    <row r="65269">
      <c r="J65269" s="6" t="n"/>
    </row>
    <row r="65270">
      <c r="J65270" s="6" t="n"/>
    </row>
    <row r="65271">
      <c r="J65271" s="6" t="n"/>
    </row>
    <row r="65272">
      <c r="J65272" s="6" t="n"/>
    </row>
    <row r="65273">
      <c r="J65273" s="6" t="n"/>
    </row>
    <row r="65274">
      <c r="J65274" s="6" t="n"/>
    </row>
    <row r="65275">
      <c r="J65275" s="6" t="n"/>
    </row>
    <row r="65276">
      <c r="J65276" s="6" t="n"/>
    </row>
    <row r="65277">
      <c r="J65277" s="6" t="n"/>
    </row>
    <row r="65278">
      <c r="J65278" s="6" t="n"/>
    </row>
    <row r="65279">
      <c r="J65279" s="6" t="n"/>
    </row>
    <row r="65280">
      <c r="J65280" s="6" t="n"/>
    </row>
    <row r="65281">
      <c r="J65281" s="6" t="n"/>
    </row>
    <row r="65282">
      <c r="J65282" s="6" t="n"/>
    </row>
    <row r="65283">
      <c r="J65283" s="6" t="n"/>
    </row>
    <row r="65284">
      <c r="J65284" s="6" t="n"/>
    </row>
    <row r="65285">
      <c r="J65285" s="6" t="n"/>
    </row>
    <row r="65286">
      <c r="J65286" s="6" t="n"/>
    </row>
    <row r="65287">
      <c r="J65287" s="6" t="n"/>
    </row>
    <row r="65288">
      <c r="J65288" s="6" t="n"/>
    </row>
    <row r="65289">
      <c r="J65289" s="6" t="n"/>
    </row>
    <row r="65290">
      <c r="J65290" s="6" t="n"/>
    </row>
    <row r="65291">
      <c r="J65291" s="6" t="n"/>
    </row>
    <row r="65292">
      <c r="J65292" s="6" t="n"/>
    </row>
    <row r="65293">
      <c r="J65293" s="6" t="n"/>
    </row>
    <row r="65294">
      <c r="J65294" s="6" t="n"/>
    </row>
    <row r="65295">
      <c r="J65295" s="6" t="n"/>
    </row>
    <row r="65296">
      <c r="J65296" s="6" t="n"/>
    </row>
    <row r="65297">
      <c r="J65297" s="6" t="n"/>
    </row>
    <row r="65298">
      <c r="J65298" s="6" t="n"/>
    </row>
    <row r="65299">
      <c r="J65299" s="6" t="n"/>
    </row>
    <row r="65300">
      <c r="J65300" s="6" t="n"/>
    </row>
    <row r="65301">
      <c r="J65301" s="6" t="n"/>
    </row>
    <row r="65302">
      <c r="J65302" s="6" t="n"/>
    </row>
    <row r="65303">
      <c r="J65303" s="6" t="n"/>
    </row>
    <row r="65304">
      <c r="J65304" s="6" t="n"/>
    </row>
    <row r="65305">
      <c r="J65305" s="6" t="n"/>
    </row>
    <row r="65306">
      <c r="J65306" s="6" t="n"/>
    </row>
    <row r="65307">
      <c r="J65307" s="6" t="n"/>
    </row>
    <row r="65308">
      <c r="J65308" s="6" t="n"/>
    </row>
    <row r="65309">
      <c r="J65309" s="6" t="n"/>
    </row>
    <row r="65310">
      <c r="J65310" s="6" t="n"/>
    </row>
    <row r="65311">
      <c r="J65311" s="6" t="n"/>
    </row>
    <row r="65312">
      <c r="J65312" s="6" t="n"/>
    </row>
    <row r="65313">
      <c r="J65313" s="6" t="n"/>
    </row>
    <row r="65314">
      <c r="J65314" s="6" t="n"/>
    </row>
    <row r="65315">
      <c r="J65315" s="6" t="n"/>
    </row>
    <row r="65316">
      <c r="J65316" s="6" t="n"/>
    </row>
    <row r="65317">
      <c r="J65317" s="6" t="n"/>
    </row>
    <row r="65318">
      <c r="J65318" s="6" t="n"/>
    </row>
    <row r="65319">
      <c r="J65319" s="6" t="n"/>
    </row>
    <row r="65320">
      <c r="J65320" s="6" t="n"/>
    </row>
    <row r="65321">
      <c r="J65321" s="6" t="n"/>
    </row>
    <row r="65322">
      <c r="J65322" s="6" t="n"/>
    </row>
    <row r="65323">
      <c r="J65323" s="6" t="n"/>
    </row>
    <row r="65324">
      <c r="J65324" s="6" t="n"/>
    </row>
    <row r="65325">
      <c r="J65325" s="6" t="n"/>
    </row>
    <row r="65326">
      <c r="J65326" s="6" t="n"/>
    </row>
    <row r="65327">
      <c r="J65327" s="6" t="n"/>
    </row>
    <row r="65328">
      <c r="J65328" s="6" t="n"/>
    </row>
    <row r="65329">
      <c r="J65329" s="6" t="n"/>
    </row>
    <row r="65330">
      <c r="J65330" s="6" t="n"/>
    </row>
    <row r="65331">
      <c r="J65331" s="6" t="n"/>
    </row>
    <row r="65332">
      <c r="J65332" s="6" t="n"/>
    </row>
    <row r="65333">
      <c r="J65333" s="6" t="n"/>
    </row>
    <row r="65334">
      <c r="J65334" s="6" t="n"/>
    </row>
    <row r="65335">
      <c r="J65335" s="6" t="n"/>
    </row>
    <row r="65336">
      <c r="J65336" s="6" t="n"/>
    </row>
    <row r="65337">
      <c r="J65337" s="6" t="n"/>
    </row>
    <row r="65338">
      <c r="J65338" s="6" t="n"/>
    </row>
    <row r="65339">
      <c r="J65339" s="6" t="n"/>
    </row>
    <row r="65340">
      <c r="J65340" s="6" t="n"/>
    </row>
    <row r="65341">
      <c r="J65341" s="6" t="n"/>
    </row>
    <row r="65342">
      <c r="J65342" s="6" t="n"/>
    </row>
    <row r="65343">
      <c r="J65343" s="6" t="n"/>
    </row>
    <row r="65344">
      <c r="J65344" s="6" t="n"/>
    </row>
    <row r="65345">
      <c r="J65345" s="6" t="n"/>
    </row>
    <row r="65346">
      <c r="J65346" s="6" t="n"/>
    </row>
    <row r="65347">
      <c r="J65347" s="6" t="n"/>
    </row>
    <row r="65348">
      <c r="J65348" s="6" t="n"/>
    </row>
    <row r="65349">
      <c r="J65349" s="6" t="n"/>
    </row>
    <row r="65350">
      <c r="J65350" s="6" t="n"/>
    </row>
    <row r="65351">
      <c r="J65351" s="6" t="n"/>
    </row>
    <row r="65352">
      <c r="J65352" s="6" t="n"/>
    </row>
    <row r="65353">
      <c r="J65353" s="6" t="n"/>
    </row>
    <row r="65354">
      <c r="J65354" s="6" t="n"/>
    </row>
    <row r="65355">
      <c r="J65355" s="6" t="n"/>
    </row>
    <row r="65356">
      <c r="J65356" s="6" t="n"/>
    </row>
    <row r="65357">
      <c r="J65357" s="6" t="n"/>
    </row>
    <row r="65358">
      <c r="J65358" s="6" t="n"/>
    </row>
    <row r="65359">
      <c r="J65359" s="6" t="n"/>
    </row>
    <row r="65360">
      <c r="J65360" s="6" t="n"/>
    </row>
    <row r="65361">
      <c r="J65361" s="6" t="n"/>
    </row>
    <row r="65362">
      <c r="J65362" s="6" t="n"/>
    </row>
    <row r="65363">
      <c r="J65363" s="6" t="n"/>
    </row>
    <row r="65364">
      <c r="J65364" s="6" t="n"/>
    </row>
    <row r="65365">
      <c r="J65365" s="6" t="n"/>
    </row>
    <row r="65366">
      <c r="J65366" s="6" t="n"/>
    </row>
    <row r="65367">
      <c r="J65367" s="6" t="n"/>
    </row>
    <row r="65368">
      <c r="J65368" s="6" t="n"/>
    </row>
    <row r="65369">
      <c r="J65369" s="6" t="n"/>
    </row>
    <row r="65370">
      <c r="J65370" s="6" t="n"/>
    </row>
    <row r="65371">
      <c r="J65371" s="6" t="n"/>
    </row>
    <row r="65372">
      <c r="J65372" s="6" t="n"/>
    </row>
    <row r="65373">
      <c r="J65373" s="6" t="n"/>
    </row>
    <row r="65374">
      <c r="J65374" s="6" t="n"/>
    </row>
    <row r="65375">
      <c r="J65375" s="6" t="n"/>
    </row>
    <row r="65376">
      <c r="J65376" s="6" t="n"/>
    </row>
    <row r="65377">
      <c r="J65377" s="6" t="n"/>
    </row>
    <row r="65378">
      <c r="J65378" s="6" t="n"/>
    </row>
    <row r="65379">
      <c r="J65379" s="6" t="n"/>
    </row>
    <row r="65380">
      <c r="J65380" s="6" t="n"/>
    </row>
    <row r="65381">
      <c r="J65381" s="6" t="n"/>
    </row>
    <row r="65382">
      <c r="J65382" s="6" t="n"/>
    </row>
    <row r="65383">
      <c r="J65383" s="6" t="n"/>
    </row>
    <row r="65384">
      <c r="J65384" s="6" t="n"/>
    </row>
    <row r="65385">
      <c r="J65385" s="6" t="n"/>
    </row>
    <row r="65386">
      <c r="J65386" s="6" t="n"/>
    </row>
    <row r="65387">
      <c r="J65387" s="6" t="n"/>
    </row>
    <row r="65388">
      <c r="J65388" s="6" t="n"/>
    </row>
    <row r="65389">
      <c r="J65389" s="6" t="n"/>
    </row>
    <row r="65390">
      <c r="J65390" s="6" t="n"/>
    </row>
    <row r="65391">
      <c r="J65391" s="6" t="n"/>
    </row>
    <row r="65392">
      <c r="J65392" s="6" t="n"/>
    </row>
    <row r="65393">
      <c r="J65393" s="6" t="n"/>
    </row>
    <row r="65394">
      <c r="J65394" s="6" t="n"/>
    </row>
    <row r="65395">
      <c r="J65395" s="6" t="n"/>
    </row>
    <row r="65396">
      <c r="J65396" s="6" t="n"/>
    </row>
    <row r="65397">
      <c r="J65397" s="6" t="n"/>
    </row>
    <row r="65398">
      <c r="J65398" s="6" t="n"/>
    </row>
    <row r="65399">
      <c r="J65399" s="6" t="n"/>
    </row>
    <row r="65400">
      <c r="J65400" s="6" t="n"/>
    </row>
    <row r="65401">
      <c r="J65401" s="6" t="n"/>
    </row>
    <row r="65402">
      <c r="J65402" s="6" t="n"/>
    </row>
    <row r="65403">
      <c r="J65403" s="6" t="n"/>
    </row>
    <row r="65404">
      <c r="J65404" s="6" t="n"/>
    </row>
    <row r="65405">
      <c r="J65405" s="6" t="n"/>
    </row>
    <row r="65406">
      <c r="J65406" s="6" t="n"/>
    </row>
    <row r="65407">
      <c r="J65407" s="6" t="n"/>
    </row>
    <row r="65408">
      <c r="J65408" s="6" t="n"/>
    </row>
    <row r="65409">
      <c r="J65409" s="6" t="n"/>
    </row>
    <row r="65410">
      <c r="J65410" s="6" t="n"/>
    </row>
    <row r="65411">
      <c r="J65411" s="6" t="n"/>
    </row>
    <row r="65412">
      <c r="J65412" s="6" t="n"/>
    </row>
    <row r="65413">
      <c r="J65413" s="6" t="n"/>
    </row>
    <row r="65414">
      <c r="J65414" s="6" t="n"/>
    </row>
    <row r="65415">
      <c r="J65415" s="6" t="n"/>
    </row>
    <row r="65416">
      <c r="J65416" s="6" t="n"/>
    </row>
    <row r="65417">
      <c r="J65417" s="6" t="n"/>
    </row>
    <row r="65418">
      <c r="J65418" s="6" t="n"/>
    </row>
    <row r="65419">
      <c r="J65419" s="6" t="n"/>
    </row>
    <row r="65420">
      <c r="J65420" s="6" t="n"/>
    </row>
    <row r="65421">
      <c r="J65421" s="6" t="n"/>
    </row>
    <row r="65422">
      <c r="J65422" s="6" t="n"/>
    </row>
    <row r="65423">
      <c r="J65423" s="6" t="n"/>
    </row>
    <row r="65424">
      <c r="J65424" s="6" t="n"/>
    </row>
    <row r="65425">
      <c r="J65425" s="6" t="n"/>
    </row>
    <row r="65426">
      <c r="J65426" s="6" t="n"/>
    </row>
    <row r="65427">
      <c r="J65427" s="6" t="n"/>
    </row>
    <row r="65428">
      <c r="J65428" s="6" t="n"/>
    </row>
    <row r="65429">
      <c r="J65429" s="6" t="n"/>
    </row>
    <row r="65430">
      <c r="J65430" s="6" t="n"/>
    </row>
    <row r="65431">
      <c r="J65431" s="6" t="n"/>
    </row>
    <row r="65432">
      <c r="J65432" s="6" t="n"/>
    </row>
    <row r="65433">
      <c r="J65433" s="6" t="n"/>
    </row>
    <row r="65434">
      <c r="J65434" s="6" t="n"/>
    </row>
    <row r="65435">
      <c r="J65435" s="6" t="n"/>
    </row>
    <row r="65436">
      <c r="J65436" s="6" t="n"/>
    </row>
    <row r="65437">
      <c r="J65437" s="6" t="n"/>
    </row>
    <row r="65438">
      <c r="J65438" s="6" t="n"/>
    </row>
    <row r="65439">
      <c r="J65439" s="6" t="n"/>
    </row>
    <row r="65440">
      <c r="J65440" s="6" t="n"/>
    </row>
    <row r="65441">
      <c r="J65441" s="6" t="n"/>
    </row>
    <row r="65442">
      <c r="J65442" s="6" t="n"/>
    </row>
    <row r="65443">
      <c r="J65443" s="6" t="n"/>
    </row>
    <row r="65444">
      <c r="J65444" s="6" t="n"/>
    </row>
    <row r="65445">
      <c r="J65445" s="6" t="n"/>
    </row>
    <row r="65446">
      <c r="J65446" s="6" t="n"/>
    </row>
    <row r="65447">
      <c r="J65447" s="6" t="n"/>
    </row>
    <row r="65448">
      <c r="J65448" s="6" t="n"/>
    </row>
    <row r="65449">
      <c r="J65449" s="6" t="n"/>
    </row>
    <row r="65450">
      <c r="J65450" s="6" t="n"/>
    </row>
    <row r="65451">
      <c r="J65451" s="6" t="n"/>
    </row>
    <row r="65452">
      <c r="J65452" s="6" t="n"/>
    </row>
    <row r="65453">
      <c r="J65453" s="6" t="n"/>
    </row>
    <row r="65454">
      <c r="J65454" s="6" t="n"/>
    </row>
    <row r="65455">
      <c r="J65455" s="6" t="n"/>
    </row>
    <row r="65456">
      <c r="J65456" s="6" t="n"/>
    </row>
    <row r="65457">
      <c r="J65457" s="6" t="n"/>
    </row>
    <row r="65458">
      <c r="J65458" s="6" t="n"/>
    </row>
    <row r="65459">
      <c r="J65459" s="6" t="n"/>
    </row>
    <row r="65460">
      <c r="J65460" s="6" t="n"/>
    </row>
    <row r="65461">
      <c r="J65461" s="6" t="n"/>
    </row>
    <row r="65462">
      <c r="J65462" s="6" t="n"/>
    </row>
    <row r="65463">
      <c r="J65463" s="6" t="n"/>
    </row>
    <row r="65464">
      <c r="J65464" s="6" t="n"/>
    </row>
    <row r="65465">
      <c r="J65465" s="6" t="n"/>
    </row>
    <row r="65466">
      <c r="J65466" s="6" t="n"/>
    </row>
    <row r="65467">
      <c r="J65467" s="6" t="n"/>
    </row>
    <row r="65468">
      <c r="J65468" s="6" t="n"/>
    </row>
    <row r="65469">
      <c r="J65469" s="6" t="n"/>
    </row>
    <row r="65470">
      <c r="J65470" s="6" t="n"/>
    </row>
    <row r="65471">
      <c r="J65471" s="6" t="n"/>
    </row>
    <row r="65472">
      <c r="J65472" s="6" t="n"/>
    </row>
    <row r="65473">
      <c r="J65473" s="6" t="n"/>
    </row>
    <row r="65474">
      <c r="J65474" s="6" t="n"/>
    </row>
    <row r="65475">
      <c r="J65475" s="6" t="n"/>
    </row>
    <row r="65476">
      <c r="J65476" s="6" t="n"/>
    </row>
    <row r="65477">
      <c r="J65477" s="6" t="n"/>
    </row>
    <row r="65478">
      <c r="J65478" s="6" t="n"/>
    </row>
    <row r="65479">
      <c r="J65479" s="6" t="n"/>
    </row>
    <row r="65480">
      <c r="J65480" s="6" t="n"/>
    </row>
    <row r="65481">
      <c r="J65481" s="6" t="n"/>
    </row>
    <row r="65482">
      <c r="J65482" s="6" t="n"/>
    </row>
    <row r="65483">
      <c r="J65483" s="6" t="n"/>
    </row>
    <row r="65484">
      <c r="J65484" s="6" t="n"/>
    </row>
    <row r="65485">
      <c r="J65485" s="6" t="n"/>
    </row>
    <row r="65486">
      <c r="J65486" s="6" t="n"/>
    </row>
    <row r="65487">
      <c r="J65487" s="6" t="n"/>
    </row>
    <row r="65488">
      <c r="J65488" s="6" t="n"/>
    </row>
    <row r="65489">
      <c r="J65489" s="6" t="n"/>
    </row>
    <row r="65490">
      <c r="J65490" s="6" t="n"/>
    </row>
    <row r="65491">
      <c r="J65491" s="6" t="n"/>
    </row>
    <row r="65492">
      <c r="J65492" s="6" t="n"/>
    </row>
    <row r="65493">
      <c r="J65493" s="6" t="n"/>
    </row>
    <row r="65494">
      <c r="J65494" s="6" t="n"/>
    </row>
    <row r="65495">
      <c r="J65495" s="6" t="n"/>
    </row>
    <row r="65496">
      <c r="J65496" s="6" t="n"/>
    </row>
    <row r="65497">
      <c r="J65497" s="6" t="n"/>
    </row>
    <row r="65498">
      <c r="J65498" s="6" t="n"/>
    </row>
    <row r="65499">
      <c r="J65499" s="6" t="n"/>
    </row>
    <row r="65500">
      <c r="J65500" s="6" t="n"/>
    </row>
    <row r="65501">
      <c r="J65501" s="6" t="n"/>
    </row>
    <row r="65502">
      <c r="J65502" s="6" t="n"/>
    </row>
    <row r="65503">
      <c r="J65503" s="6" t="n"/>
    </row>
    <row r="65504">
      <c r="J65504" s="6" t="n"/>
    </row>
    <row r="65505">
      <c r="J65505" s="6" t="n"/>
    </row>
    <row r="65506">
      <c r="J65506" s="6" t="n"/>
    </row>
    <row r="65507">
      <c r="J65507" s="6" t="n"/>
    </row>
    <row r="65508">
      <c r="J65508" s="6" t="n"/>
    </row>
    <row r="65509">
      <c r="J65509" s="6" t="n"/>
    </row>
    <row r="65510">
      <c r="J65510" s="6" t="n"/>
    </row>
    <row r="65511">
      <c r="J65511" s="6" t="n"/>
    </row>
    <row r="65512">
      <c r="J65512" s="6" t="n"/>
    </row>
    <row r="65513">
      <c r="J65513" s="6" t="n"/>
    </row>
    <row r="65514">
      <c r="J65514" s="6" t="n"/>
    </row>
    <row r="65515">
      <c r="J65515" s="6" t="n"/>
    </row>
    <row r="65516">
      <c r="J65516" s="6" t="n"/>
    </row>
    <row r="65517">
      <c r="J65517" s="6" t="n"/>
    </row>
    <row r="65518">
      <c r="J65518" s="6" t="n"/>
    </row>
    <row r="65519">
      <c r="J65519" s="6" t="n"/>
    </row>
    <row r="65520">
      <c r="J65520" s="6" t="n"/>
    </row>
    <row r="65521">
      <c r="J65521" s="6" t="n"/>
    </row>
    <row r="65522">
      <c r="J65522" s="6" t="n"/>
    </row>
    <row r="65523">
      <c r="J65523" s="6" t="n"/>
    </row>
    <row r="65524">
      <c r="J65524" s="6" t="n"/>
    </row>
    <row r="65525">
      <c r="J65525" s="6" t="n"/>
    </row>
    <row r="65526">
      <c r="J65526" s="6" t="n"/>
    </row>
    <row r="65527">
      <c r="J65527" s="6" t="n"/>
    </row>
    <row r="65528">
      <c r="J65528" s="6" t="n"/>
    </row>
    <row r="65529">
      <c r="J65529" s="6" t="n"/>
    </row>
    <row r="65530">
      <c r="J65530" s="6" t="n"/>
    </row>
    <row r="65531">
      <c r="J65531" s="6" t="n"/>
    </row>
    <row r="65532">
      <c r="J65532" s="6" t="n"/>
    </row>
    <row r="65533">
      <c r="J65533" s="6" t="n"/>
    </row>
    <row r="65534">
      <c r="J65534" s="6" t="n"/>
    </row>
    <row r="65535">
      <c r="J65535" s="6" t="n"/>
    </row>
    <row r="65536">
      <c r="J65536" s="6" t="n"/>
    </row>
    <row r="65537">
      <c r="J65537" s="6" t="n"/>
    </row>
    <row r="65538">
      <c r="J65538" s="6" t="n"/>
    </row>
    <row r="65539">
      <c r="J65539" s="6" t="n"/>
    </row>
    <row r="65540">
      <c r="J65540" s="6" t="n"/>
    </row>
    <row r="65541">
      <c r="J65541" s="6" t="n"/>
    </row>
    <row r="65542">
      <c r="J65542" s="6" t="n"/>
    </row>
    <row r="65543">
      <c r="J65543" s="6" t="n"/>
    </row>
    <row r="65544">
      <c r="J65544" s="6" t="n"/>
    </row>
    <row r="65545">
      <c r="J65545" s="6" t="n"/>
    </row>
    <row r="65546">
      <c r="J65546" s="6" t="n"/>
    </row>
    <row r="65547">
      <c r="J65547" s="6" t="n"/>
    </row>
    <row r="65548">
      <c r="J65548" s="6" t="n"/>
    </row>
    <row r="65549">
      <c r="J65549" s="6" t="n"/>
    </row>
    <row r="65550">
      <c r="J65550" s="6" t="n"/>
    </row>
    <row r="65551">
      <c r="J65551" s="6" t="n"/>
    </row>
    <row r="65552">
      <c r="J65552" s="6" t="n"/>
    </row>
    <row r="65553">
      <c r="J65553" s="6" t="n"/>
    </row>
    <row r="65554">
      <c r="J65554" s="6" t="n"/>
    </row>
    <row r="65555">
      <c r="J65555" s="6" t="n"/>
    </row>
    <row r="65556">
      <c r="J65556" s="6" t="n"/>
    </row>
    <row r="65557">
      <c r="J65557" s="6" t="n"/>
    </row>
    <row r="65558">
      <c r="J65558" s="6" t="n"/>
    </row>
    <row r="65559">
      <c r="J65559" s="6" t="n"/>
    </row>
    <row r="65560">
      <c r="J65560" s="6" t="n"/>
    </row>
    <row r="65561">
      <c r="J65561" s="6" t="n"/>
    </row>
    <row r="65562">
      <c r="J65562" s="6" t="n"/>
    </row>
    <row r="65563">
      <c r="J65563" s="6" t="n"/>
    </row>
    <row r="65564">
      <c r="J65564" s="6" t="n"/>
    </row>
    <row r="65565">
      <c r="J65565" s="6" t="n"/>
    </row>
    <row r="65566">
      <c r="J65566" s="6" t="n"/>
    </row>
    <row r="65567">
      <c r="J65567" s="6" t="n"/>
    </row>
    <row r="65568">
      <c r="J65568" s="6" t="n"/>
    </row>
    <row r="65569">
      <c r="J65569" s="6" t="n"/>
    </row>
    <row r="65570">
      <c r="J65570" s="6" t="n"/>
    </row>
    <row r="65571">
      <c r="J65571" s="6" t="n"/>
    </row>
    <row r="65572">
      <c r="J65572" s="6" t="n"/>
    </row>
    <row r="65573">
      <c r="J65573" s="6" t="n"/>
    </row>
    <row r="65574">
      <c r="J65574" s="6" t="n"/>
    </row>
    <row r="65575">
      <c r="J65575" s="6" t="n"/>
    </row>
    <row r="65576">
      <c r="J65576" s="6" t="n"/>
    </row>
    <row r="65577">
      <c r="J65577" s="6" t="n"/>
    </row>
    <row r="65578">
      <c r="J65578" s="6" t="n"/>
    </row>
    <row r="65579">
      <c r="J65579" s="6" t="n"/>
    </row>
    <row r="65580">
      <c r="J65580" s="6" t="n"/>
    </row>
    <row r="65581">
      <c r="J65581" s="6" t="n"/>
    </row>
    <row r="65582">
      <c r="J65582" s="6" t="n"/>
    </row>
    <row r="65583">
      <c r="J65583" s="6" t="n"/>
    </row>
    <row r="65584">
      <c r="J65584" s="6" t="n"/>
    </row>
    <row r="65585">
      <c r="J65585" s="6" t="n"/>
    </row>
    <row r="65586">
      <c r="J65586" s="6" t="n"/>
    </row>
    <row r="65587">
      <c r="J65587" s="6" t="n"/>
    </row>
    <row r="65588">
      <c r="J65588" s="6" t="n"/>
    </row>
    <row r="65589">
      <c r="J65589" s="6" t="n"/>
    </row>
    <row r="65590">
      <c r="J65590" s="6" t="n"/>
    </row>
    <row r="65591">
      <c r="J65591" s="6" t="n"/>
    </row>
    <row r="65592">
      <c r="J65592" s="6" t="n"/>
    </row>
    <row r="65593">
      <c r="J65593" s="6" t="n"/>
    </row>
    <row r="65594">
      <c r="J65594" s="6" t="n"/>
    </row>
    <row r="65595">
      <c r="J65595" s="6" t="n"/>
    </row>
    <row r="65596">
      <c r="J65596" s="6" t="n"/>
    </row>
    <row r="65597">
      <c r="J65597" s="6" t="n"/>
    </row>
    <row r="65598">
      <c r="J65598" s="6" t="n"/>
    </row>
    <row r="65599">
      <c r="J65599" s="6" t="n"/>
    </row>
    <row r="65600">
      <c r="J65600" s="6" t="n"/>
    </row>
    <row r="65601">
      <c r="J65601" s="6" t="n"/>
    </row>
    <row r="65602">
      <c r="J65602" s="6" t="n"/>
    </row>
    <row r="65603">
      <c r="J65603" s="6" t="n"/>
    </row>
    <row r="65604">
      <c r="J65604" s="6" t="n"/>
    </row>
    <row r="65605">
      <c r="J65605" s="6" t="n"/>
    </row>
    <row r="65606">
      <c r="J65606" s="6" t="n"/>
    </row>
    <row r="65607">
      <c r="J65607" s="6" t="n"/>
    </row>
    <row r="65608">
      <c r="J65608" s="6" t="n"/>
    </row>
    <row r="65609">
      <c r="J65609" s="6" t="n"/>
    </row>
    <row r="65610">
      <c r="J65610" s="6" t="n"/>
    </row>
    <row r="65611">
      <c r="J65611" s="6" t="n"/>
    </row>
    <row r="65612">
      <c r="J65612" s="6" t="n"/>
    </row>
    <row r="65613">
      <c r="J65613" s="6" t="n"/>
    </row>
    <row r="65614">
      <c r="J65614" s="6" t="n"/>
    </row>
    <row r="65615">
      <c r="J65615" s="6" t="n"/>
    </row>
    <row r="65616">
      <c r="J65616" s="6" t="n"/>
    </row>
    <row r="65617">
      <c r="J65617" s="6" t="n"/>
    </row>
    <row r="65618">
      <c r="J65618" s="6" t="n"/>
    </row>
    <row r="65619">
      <c r="J65619" s="6" t="n"/>
    </row>
    <row r="65620">
      <c r="J65620" s="6" t="n"/>
    </row>
    <row r="65621">
      <c r="J65621" s="6" t="n"/>
    </row>
    <row r="65622">
      <c r="J65622" s="6" t="n"/>
    </row>
    <row r="65623">
      <c r="J65623" s="6" t="n"/>
    </row>
    <row r="65624">
      <c r="J65624" s="6" t="n"/>
    </row>
    <row r="65625">
      <c r="J65625" s="6" t="n"/>
    </row>
    <row r="65626">
      <c r="J65626" s="6" t="n"/>
    </row>
    <row r="65627">
      <c r="J65627" s="6" t="n"/>
    </row>
    <row r="65628">
      <c r="J65628" s="6" t="n"/>
    </row>
    <row r="65629">
      <c r="J65629" s="6" t="n"/>
    </row>
    <row r="65630">
      <c r="J65630" s="6" t="n"/>
    </row>
    <row r="65631">
      <c r="J65631" s="6" t="n"/>
    </row>
    <row r="65632">
      <c r="J65632" s="6" t="n"/>
    </row>
    <row r="65633">
      <c r="J65633" s="6" t="n"/>
    </row>
    <row r="65634">
      <c r="J65634" s="6" t="n"/>
    </row>
    <row r="65635">
      <c r="J65635" s="6" t="n"/>
    </row>
    <row r="65636">
      <c r="J65636" s="6" t="n"/>
    </row>
    <row r="65637">
      <c r="J65637" s="6" t="n"/>
    </row>
    <row r="65638">
      <c r="J65638" s="6" t="n"/>
    </row>
    <row r="65639">
      <c r="J65639" s="6" t="n"/>
    </row>
    <row r="65640">
      <c r="J65640" s="6" t="n"/>
    </row>
    <row r="65641">
      <c r="J65641" s="6" t="n"/>
    </row>
    <row r="65642">
      <c r="J65642" s="6" t="n"/>
    </row>
    <row r="65643">
      <c r="J65643" s="6" t="n"/>
    </row>
    <row r="65644">
      <c r="J65644" s="6" t="n"/>
    </row>
    <row r="65645">
      <c r="J65645" s="6" t="n"/>
    </row>
    <row r="65646">
      <c r="J65646" s="6" t="n"/>
    </row>
    <row r="65647">
      <c r="J65647" s="6" t="n"/>
    </row>
    <row r="65648">
      <c r="J65648" s="6" t="n"/>
    </row>
    <row r="65649">
      <c r="J65649" s="6" t="n"/>
    </row>
    <row r="65650">
      <c r="J65650" s="6" t="n"/>
    </row>
    <row r="65651">
      <c r="J65651" s="6" t="n"/>
    </row>
    <row r="65652">
      <c r="J65652" s="6" t="n"/>
    </row>
    <row r="65653">
      <c r="J65653" s="6" t="n"/>
    </row>
    <row r="65654">
      <c r="J65654" s="6" t="n"/>
    </row>
    <row r="65655">
      <c r="J65655" s="6" t="n"/>
    </row>
    <row r="65656">
      <c r="J65656" s="6" t="n"/>
    </row>
    <row r="65657">
      <c r="J65657" s="6" t="n"/>
    </row>
    <row r="65658">
      <c r="J65658" s="6" t="n"/>
    </row>
    <row r="65659">
      <c r="J65659" s="6" t="n"/>
    </row>
    <row r="65660">
      <c r="J65660" s="6" t="n"/>
    </row>
    <row r="65661">
      <c r="J65661" s="6" t="n"/>
    </row>
    <row r="65662">
      <c r="J65662" s="6" t="n"/>
    </row>
    <row r="65663">
      <c r="J65663" s="6" t="n"/>
    </row>
    <row r="65664">
      <c r="J65664" s="6" t="n"/>
    </row>
    <row r="65665">
      <c r="J65665" s="6" t="n"/>
    </row>
    <row r="65666">
      <c r="J65666" s="6" t="n"/>
    </row>
    <row r="65667">
      <c r="J65667" s="6" t="n"/>
    </row>
    <row r="65668">
      <c r="J65668" s="6" t="n"/>
    </row>
    <row r="65669">
      <c r="J65669" s="6" t="n"/>
    </row>
    <row r="65670">
      <c r="J65670" s="6" t="n"/>
    </row>
    <row r="65671">
      <c r="J65671" s="6" t="n"/>
    </row>
    <row r="65672">
      <c r="J65672" s="6" t="n"/>
    </row>
    <row r="65673">
      <c r="J65673" s="6" t="n"/>
    </row>
    <row r="65674">
      <c r="J65674" s="6" t="n"/>
    </row>
    <row r="65675">
      <c r="J65675" s="6" t="n"/>
    </row>
    <row r="65676">
      <c r="J65676" s="6" t="n"/>
    </row>
    <row r="65677">
      <c r="J65677" s="6" t="n"/>
    </row>
    <row r="65678">
      <c r="J65678" s="6" t="n"/>
    </row>
    <row r="65679">
      <c r="J65679" s="6" t="n"/>
    </row>
    <row r="65680">
      <c r="J65680" s="6" t="n"/>
    </row>
    <row r="65681">
      <c r="J65681" s="6" t="n"/>
    </row>
    <row r="65682">
      <c r="J65682" s="6" t="n"/>
    </row>
    <row r="65683">
      <c r="J65683" s="6" t="n"/>
    </row>
    <row r="65684">
      <c r="J65684" s="6" t="n"/>
    </row>
    <row r="65685">
      <c r="J65685" s="6" t="n"/>
    </row>
    <row r="65686">
      <c r="J65686" s="6" t="n"/>
    </row>
    <row r="65687">
      <c r="J65687" s="6" t="n"/>
    </row>
    <row r="65688">
      <c r="J65688" s="6" t="n"/>
    </row>
    <row r="65689">
      <c r="J65689" s="6" t="n"/>
    </row>
    <row r="65690">
      <c r="J65690" s="6" t="n"/>
    </row>
    <row r="65691">
      <c r="J65691" s="6" t="n"/>
    </row>
    <row r="65692">
      <c r="J65692" s="6" t="n"/>
    </row>
    <row r="65693">
      <c r="J65693" s="6" t="n"/>
    </row>
    <row r="65694">
      <c r="J65694" s="6" t="n"/>
    </row>
    <row r="65695">
      <c r="J65695" s="6" t="n"/>
    </row>
    <row r="65696">
      <c r="J65696" s="6" t="n"/>
    </row>
    <row r="65697">
      <c r="J65697" s="6" t="n"/>
    </row>
    <row r="65698">
      <c r="J65698" s="6" t="n"/>
    </row>
    <row r="65699">
      <c r="J65699" s="6" t="n"/>
    </row>
    <row r="65700">
      <c r="J65700" s="6" t="n"/>
    </row>
    <row r="65701">
      <c r="J65701" s="6" t="n"/>
    </row>
    <row r="65702">
      <c r="J65702" s="6" t="n"/>
    </row>
    <row r="65703">
      <c r="J65703" s="6" t="n"/>
    </row>
    <row r="65704">
      <c r="J65704" s="6" t="n"/>
    </row>
    <row r="65705">
      <c r="J65705" s="6" t="n"/>
    </row>
    <row r="65706">
      <c r="J65706" s="6" t="n"/>
    </row>
    <row r="65707">
      <c r="J65707" s="6" t="n"/>
    </row>
    <row r="65708">
      <c r="J65708" s="6" t="n"/>
    </row>
    <row r="65709">
      <c r="J65709" s="6" t="n"/>
    </row>
    <row r="65710">
      <c r="J65710" s="6" t="n"/>
    </row>
    <row r="65711">
      <c r="J65711" s="6" t="n"/>
    </row>
    <row r="65712">
      <c r="J65712" s="6" t="n"/>
    </row>
    <row r="65713">
      <c r="J65713" s="6" t="n"/>
    </row>
    <row r="65714">
      <c r="J65714" s="6" t="n"/>
    </row>
    <row r="65715">
      <c r="J65715" s="6" t="n"/>
    </row>
    <row r="65716">
      <c r="J65716" s="6" t="n"/>
    </row>
    <row r="65717">
      <c r="J65717" s="6" t="n"/>
    </row>
    <row r="65718">
      <c r="J65718" s="6" t="n"/>
    </row>
    <row r="65719">
      <c r="J65719" s="6" t="n"/>
    </row>
    <row r="65720">
      <c r="J65720" s="6" t="n"/>
    </row>
    <row r="65721">
      <c r="J65721" s="6" t="n"/>
    </row>
    <row r="65722">
      <c r="J65722" s="6" t="n"/>
    </row>
    <row r="65723">
      <c r="J65723" s="6" t="n"/>
    </row>
    <row r="65724">
      <c r="J65724" s="6" t="n"/>
    </row>
    <row r="65725">
      <c r="J65725" s="6" t="n"/>
    </row>
    <row r="65726">
      <c r="J65726" s="6" t="n"/>
    </row>
    <row r="65727">
      <c r="J65727" s="6" t="n"/>
    </row>
    <row r="65728">
      <c r="J65728" s="6" t="n"/>
    </row>
    <row r="65729">
      <c r="J65729" s="6" t="n"/>
    </row>
    <row r="65730">
      <c r="J65730" s="6" t="n"/>
    </row>
    <row r="65731">
      <c r="J65731" s="6" t="n"/>
    </row>
    <row r="65732">
      <c r="J65732" s="6" t="n"/>
    </row>
    <row r="65733">
      <c r="J65733" s="6" t="n"/>
    </row>
    <row r="65734">
      <c r="J65734" s="6" t="n"/>
    </row>
    <row r="65735">
      <c r="J65735" s="6" t="n"/>
    </row>
    <row r="65736">
      <c r="J65736" s="6" t="n"/>
    </row>
    <row r="65737">
      <c r="J65737" s="6" t="n"/>
    </row>
    <row r="65738">
      <c r="J65738" s="6" t="n"/>
    </row>
    <row r="65739">
      <c r="J65739" s="6" t="n"/>
    </row>
    <row r="65740">
      <c r="J65740" s="6" t="n"/>
    </row>
    <row r="65741">
      <c r="J65741" s="6" t="n"/>
    </row>
    <row r="65742">
      <c r="J65742" s="6" t="n"/>
    </row>
    <row r="65743">
      <c r="J65743" s="6" t="n"/>
    </row>
    <row r="65744">
      <c r="J65744" s="6" t="n"/>
    </row>
    <row r="65745">
      <c r="J65745" s="6" t="n"/>
    </row>
    <row r="65746">
      <c r="J65746" s="6" t="n"/>
    </row>
    <row r="65747">
      <c r="J65747" s="6" t="n"/>
    </row>
    <row r="65748">
      <c r="J65748" s="6" t="n"/>
    </row>
    <row r="65749">
      <c r="J65749" s="6" t="n"/>
    </row>
    <row r="65750">
      <c r="J65750" s="6" t="n"/>
    </row>
    <row r="65751">
      <c r="J65751" s="6" t="n"/>
    </row>
    <row r="65752">
      <c r="J65752" s="6" t="n"/>
    </row>
    <row r="65753">
      <c r="J65753" s="6" t="n"/>
    </row>
    <row r="65754">
      <c r="J65754" s="6" t="n"/>
    </row>
    <row r="65755">
      <c r="J65755" s="6" t="n"/>
    </row>
    <row r="65756">
      <c r="J65756" s="6" t="n"/>
    </row>
    <row r="65757">
      <c r="J65757" s="6" t="n"/>
    </row>
    <row r="65758">
      <c r="J65758" s="6" t="n"/>
    </row>
    <row r="65759">
      <c r="J65759" s="6" t="n"/>
    </row>
    <row r="65760">
      <c r="J65760" s="6" t="n"/>
    </row>
    <row r="65761">
      <c r="J65761" s="6" t="n"/>
    </row>
    <row r="65762">
      <c r="J65762" s="6" t="n"/>
    </row>
    <row r="65763">
      <c r="J65763" s="6" t="n"/>
    </row>
    <row r="65764">
      <c r="J65764" s="6" t="n"/>
    </row>
    <row r="65765">
      <c r="J65765" s="6" t="n"/>
    </row>
    <row r="65766">
      <c r="J65766" s="6" t="n"/>
    </row>
    <row r="65767">
      <c r="J65767" s="6" t="n"/>
    </row>
    <row r="65768">
      <c r="J65768" s="6" t="n"/>
    </row>
    <row r="65769">
      <c r="J65769" s="6" t="n"/>
    </row>
    <row r="65770">
      <c r="J65770" s="6" t="n"/>
    </row>
    <row r="65771">
      <c r="J65771" s="6" t="n"/>
    </row>
    <row r="65772">
      <c r="J65772" s="6" t="n"/>
    </row>
    <row r="65773">
      <c r="J65773" s="6" t="n"/>
    </row>
    <row r="65774">
      <c r="J65774" s="6" t="n"/>
    </row>
    <row r="65775">
      <c r="J65775" s="6" t="n"/>
    </row>
    <row r="65776">
      <c r="J65776" s="6" t="n"/>
    </row>
    <row r="65777">
      <c r="J65777" s="6" t="n"/>
    </row>
    <row r="65778">
      <c r="J65778" s="6" t="n"/>
    </row>
    <row r="65779">
      <c r="J65779" s="6" t="n"/>
    </row>
    <row r="65780">
      <c r="J65780" s="6" t="n"/>
    </row>
    <row r="65781">
      <c r="J65781" s="6" t="n"/>
    </row>
    <row r="65782">
      <c r="J65782" s="6" t="n"/>
    </row>
    <row r="65783">
      <c r="J65783" s="6" t="n"/>
    </row>
    <row r="65784">
      <c r="J65784" s="6" t="n"/>
    </row>
    <row r="65785">
      <c r="J65785" s="6" t="n"/>
    </row>
    <row r="65786">
      <c r="J65786" s="6" t="n"/>
    </row>
    <row r="65787">
      <c r="J65787" s="6" t="n"/>
    </row>
    <row r="65788">
      <c r="J65788" s="6" t="n"/>
    </row>
    <row r="65789">
      <c r="J65789" s="6" t="n"/>
    </row>
    <row r="65790">
      <c r="J65790" s="6" t="n"/>
    </row>
    <row r="65791">
      <c r="J65791" s="6" t="n"/>
    </row>
    <row r="65792">
      <c r="J65792" s="6" t="n"/>
    </row>
    <row r="65793">
      <c r="J65793" s="6" t="n"/>
    </row>
    <row r="65794">
      <c r="J65794" s="6" t="n"/>
    </row>
    <row r="65795">
      <c r="J65795" s="6" t="n"/>
    </row>
    <row r="65796">
      <c r="J65796" s="6" t="n"/>
    </row>
    <row r="65797">
      <c r="J65797" s="6" t="n"/>
    </row>
    <row r="65798">
      <c r="J65798" s="6" t="n"/>
    </row>
    <row r="65799">
      <c r="J65799" s="6" t="n"/>
    </row>
    <row r="65800">
      <c r="J65800" s="6" t="n"/>
    </row>
    <row r="65801">
      <c r="J65801" s="6" t="n"/>
    </row>
    <row r="65802">
      <c r="J65802" s="6" t="n"/>
    </row>
    <row r="65803">
      <c r="J65803" s="6" t="n"/>
    </row>
    <row r="65804">
      <c r="J65804" s="6" t="n"/>
    </row>
    <row r="65805">
      <c r="J65805" s="6" t="n"/>
    </row>
    <row r="65806">
      <c r="J65806" s="6" t="n"/>
    </row>
    <row r="65807">
      <c r="J65807" s="6" t="n"/>
    </row>
    <row r="65808">
      <c r="J65808" s="6" t="n"/>
    </row>
    <row r="65809">
      <c r="J65809" s="6" t="n"/>
    </row>
    <row r="65810">
      <c r="J65810" s="6" t="n"/>
    </row>
    <row r="65811">
      <c r="J65811" s="6" t="n"/>
    </row>
    <row r="65812">
      <c r="J65812" s="6" t="n"/>
    </row>
    <row r="65813">
      <c r="J65813" s="6" t="n"/>
    </row>
    <row r="65814">
      <c r="J65814" s="6" t="n"/>
    </row>
    <row r="65815">
      <c r="J65815" s="6" t="n"/>
    </row>
    <row r="65816">
      <c r="J65816" s="6" t="n"/>
    </row>
    <row r="65817">
      <c r="J65817" s="6" t="n"/>
    </row>
    <row r="65818">
      <c r="J65818" s="6" t="n"/>
    </row>
    <row r="65819">
      <c r="J65819" s="6" t="n"/>
    </row>
    <row r="65820">
      <c r="J65820" s="6" t="n"/>
    </row>
    <row r="65821">
      <c r="J65821" s="6" t="n"/>
    </row>
    <row r="65822">
      <c r="J65822" s="6" t="n"/>
    </row>
    <row r="65823">
      <c r="J65823" s="6" t="n"/>
    </row>
    <row r="65824">
      <c r="J65824" s="6" t="n"/>
    </row>
    <row r="65825">
      <c r="J65825" s="6" t="n"/>
    </row>
    <row r="65826">
      <c r="J65826" s="6" t="n"/>
    </row>
    <row r="65827">
      <c r="J65827" s="6" t="n"/>
    </row>
    <row r="65828">
      <c r="J65828" s="6" t="n"/>
    </row>
    <row r="65829">
      <c r="J65829" s="6" t="n"/>
    </row>
    <row r="65830">
      <c r="J65830" s="6" t="n"/>
    </row>
    <row r="65831">
      <c r="J65831" s="6" t="n"/>
    </row>
    <row r="65832">
      <c r="J65832" s="6" t="n"/>
    </row>
    <row r="65833">
      <c r="J65833" s="6" t="n"/>
    </row>
    <row r="65834">
      <c r="J65834" s="6" t="n"/>
    </row>
    <row r="65835">
      <c r="J65835" s="6" t="n"/>
    </row>
    <row r="65836">
      <c r="J65836" s="6" t="n"/>
    </row>
    <row r="65837">
      <c r="J65837" s="6" t="n"/>
    </row>
    <row r="65838">
      <c r="J65838" s="6" t="n"/>
    </row>
    <row r="65839">
      <c r="J65839" s="6" t="n"/>
    </row>
    <row r="65840">
      <c r="J65840" s="6" t="n"/>
    </row>
    <row r="65841">
      <c r="J65841" s="6" t="n"/>
    </row>
    <row r="65842">
      <c r="J65842" s="6" t="n"/>
    </row>
    <row r="65843">
      <c r="J65843" s="6" t="n"/>
    </row>
    <row r="65844">
      <c r="J65844" s="6" t="n"/>
    </row>
    <row r="65845">
      <c r="J65845" s="6" t="n"/>
    </row>
    <row r="65846">
      <c r="J65846" s="6" t="n"/>
    </row>
    <row r="65847">
      <c r="J65847" s="6" t="n"/>
    </row>
    <row r="65848">
      <c r="J65848" s="6" t="n"/>
    </row>
    <row r="65849">
      <c r="J65849" s="6" t="n"/>
    </row>
    <row r="65850">
      <c r="J65850" s="6" t="n"/>
    </row>
    <row r="65851">
      <c r="J65851" s="6" t="n"/>
    </row>
    <row r="65852">
      <c r="J65852" s="6" t="n"/>
    </row>
    <row r="65853">
      <c r="J65853" s="6" t="n"/>
    </row>
    <row r="65854">
      <c r="J65854" s="6" t="n"/>
    </row>
    <row r="65855">
      <c r="J65855" s="6" t="n"/>
    </row>
    <row r="65856">
      <c r="J65856" s="6" t="n"/>
    </row>
    <row r="65857">
      <c r="J65857" s="6" t="n"/>
    </row>
    <row r="65858">
      <c r="J65858" s="6" t="n"/>
    </row>
    <row r="65859">
      <c r="J65859" s="6" t="n"/>
    </row>
    <row r="65860">
      <c r="J65860" s="6" t="n"/>
    </row>
    <row r="65861">
      <c r="J65861" s="6" t="n"/>
    </row>
    <row r="65862">
      <c r="J65862" s="6" t="n"/>
    </row>
    <row r="65863">
      <c r="J65863" s="6" t="n"/>
    </row>
    <row r="65864">
      <c r="J65864" s="6" t="n"/>
    </row>
    <row r="65865">
      <c r="J65865" s="6" t="n"/>
    </row>
    <row r="65866">
      <c r="J65866" s="6" t="n"/>
    </row>
    <row r="65867">
      <c r="J65867" s="6" t="n"/>
    </row>
    <row r="65868">
      <c r="J65868" s="6" t="n"/>
    </row>
    <row r="65869">
      <c r="J65869" s="6" t="n"/>
    </row>
    <row r="65870">
      <c r="J65870" s="6" t="n"/>
    </row>
    <row r="65871">
      <c r="J65871" s="6" t="n"/>
    </row>
    <row r="65872">
      <c r="J65872" s="6" t="n"/>
    </row>
    <row r="65873">
      <c r="J65873" s="6" t="n"/>
    </row>
    <row r="65874">
      <c r="J65874" s="6" t="n"/>
    </row>
    <row r="65875">
      <c r="J65875" s="6" t="n"/>
    </row>
    <row r="65876">
      <c r="J65876" s="6" t="n"/>
    </row>
    <row r="65877">
      <c r="J65877" s="6" t="n"/>
    </row>
    <row r="65878">
      <c r="J65878" s="6" t="n"/>
    </row>
    <row r="65879">
      <c r="J65879" s="6" t="n"/>
    </row>
    <row r="65880">
      <c r="J65880" s="6" t="n"/>
    </row>
    <row r="65881">
      <c r="J65881" s="6" t="n"/>
    </row>
    <row r="65882">
      <c r="J65882" s="6" t="n"/>
    </row>
    <row r="65883">
      <c r="J65883" s="6" t="n"/>
    </row>
    <row r="65884">
      <c r="J65884" s="6" t="n"/>
    </row>
    <row r="65885">
      <c r="J65885" s="6" t="n"/>
    </row>
    <row r="65886">
      <c r="J65886" s="6" t="n"/>
    </row>
    <row r="65887">
      <c r="J65887" s="6" t="n"/>
    </row>
    <row r="65888">
      <c r="J65888" s="6" t="n"/>
    </row>
    <row r="65889">
      <c r="J65889" s="6" t="n"/>
    </row>
    <row r="65890">
      <c r="J65890" s="6" t="n"/>
    </row>
    <row r="65891">
      <c r="J65891" s="6" t="n"/>
    </row>
    <row r="65892">
      <c r="J65892" s="6" t="n"/>
    </row>
    <row r="65893">
      <c r="J65893" s="6" t="n"/>
    </row>
    <row r="65894">
      <c r="J65894" s="6" t="n"/>
    </row>
    <row r="65895">
      <c r="J65895" s="6" t="n"/>
    </row>
    <row r="65896">
      <c r="J65896" s="6" t="n"/>
    </row>
    <row r="65897">
      <c r="J65897" s="6" t="n"/>
    </row>
    <row r="65898">
      <c r="J65898" s="6" t="n"/>
    </row>
    <row r="65899">
      <c r="J65899" s="6" t="n"/>
    </row>
    <row r="65900">
      <c r="J65900" s="6" t="n"/>
    </row>
    <row r="65901">
      <c r="J65901" s="6" t="n"/>
    </row>
    <row r="65902">
      <c r="J65902" s="6" t="n"/>
    </row>
    <row r="65903">
      <c r="J65903" s="6" t="n"/>
    </row>
    <row r="65904">
      <c r="J65904" s="6" t="n"/>
    </row>
    <row r="65905">
      <c r="J65905" s="6" t="n"/>
    </row>
    <row r="65906">
      <c r="J65906" s="6" t="n"/>
    </row>
    <row r="65907">
      <c r="J65907" s="6" t="n"/>
    </row>
    <row r="65908">
      <c r="J65908" s="6" t="n"/>
    </row>
    <row r="65909">
      <c r="J65909" s="6" t="n"/>
    </row>
    <row r="65910">
      <c r="J65910" s="6" t="n"/>
    </row>
    <row r="65911">
      <c r="J65911" s="6" t="n"/>
    </row>
    <row r="65912">
      <c r="J65912" s="6" t="n"/>
    </row>
    <row r="65913">
      <c r="J65913" s="6" t="n"/>
    </row>
    <row r="65914">
      <c r="J65914" s="6" t="n"/>
    </row>
    <row r="65915">
      <c r="J65915" s="6" t="n"/>
    </row>
    <row r="65916">
      <c r="J65916" s="6" t="n"/>
    </row>
    <row r="65917">
      <c r="J65917" s="6" t="n"/>
    </row>
    <row r="65918">
      <c r="J65918" s="6" t="n"/>
    </row>
    <row r="65919">
      <c r="J65919" s="6" t="n"/>
    </row>
    <row r="65920">
      <c r="J65920" s="6" t="n"/>
    </row>
    <row r="65921">
      <c r="J65921" s="6" t="n"/>
    </row>
    <row r="65922">
      <c r="J65922" s="6" t="n"/>
    </row>
    <row r="65923">
      <c r="J65923" s="6" t="n"/>
    </row>
    <row r="65924">
      <c r="J65924" s="6" t="n"/>
    </row>
    <row r="65925">
      <c r="J65925" s="6" t="n"/>
    </row>
    <row r="65926">
      <c r="J65926" s="6" t="n"/>
    </row>
    <row r="65927">
      <c r="J65927" s="6" t="n"/>
    </row>
    <row r="65928">
      <c r="J65928" s="6" t="n"/>
    </row>
    <row r="65929">
      <c r="J65929" s="6" t="n"/>
    </row>
    <row r="65930">
      <c r="J65930" s="6" t="n"/>
    </row>
    <row r="65931">
      <c r="J65931" s="6" t="n"/>
    </row>
    <row r="65932">
      <c r="J65932" s="6" t="n"/>
    </row>
    <row r="65933">
      <c r="J65933" s="6" t="n"/>
    </row>
    <row r="65934">
      <c r="J65934" s="6" t="n"/>
    </row>
    <row r="65935">
      <c r="J65935" s="6" t="n"/>
    </row>
    <row r="65936">
      <c r="J65936" s="6" t="n"/>
    </row>
    <row r="65937">
      <c r="J65937" s="6" t="n"/>
    </row>
    <row r="65938">
      <c r="J65938" s="6" t="n"/>
    </row>
    <row r="65939">
      <c r="J65939" s="6" t="n"/>
    </row>
    <row r="65940">
      <c r="J65940" s="6" t="n"/>
    </row>
    <row r="65941">
      <c r="J65941" s="6" t="n"/>
    </row>
    <row r="65942">
      <c r="J65942" s="6" t="n"/>
    </row>
    <row r="65943">
      <c r="J65943" s="6" t="n"/>
    </row>
    <row r="65944">
      <c r="J65944" s="6" t="n"/>
    </row>
    <row r="65945">
      <c r="J65945" s="6" t="n"/>
    </row>
    <row r="65946">
      <c r="J65946" s="6" t="n"/>
    </row>
    <row r="65947">
      <c r="J65947" s="6" t="n"/>
    </row>
    <row r="65948">
      <c r="J65948" s="6" t="n"/>
    </row>
    <row r="65949">
      <c r="J65949" s="6" t="n"/>
    </row>
    <row r="65950">
      <c r="J65950" s="6" t="n"/>
    </row>
    <row r="65951">
      <c r="J65951" s="6" t="n"/>
    </row>
    <row r="65952">
      <c r="J65952" s="6" t="n"/>
    </row>
    <row r="65953">
      <c r="J65953" s="6" t="n"/>
    </row>
    <row r="65954">
      <c r="J65954" s="6" t="n"/>
    </row>
    <row r="65955">
      <c r="J65955" s="6" t="n"/>
    </row>
    <row r="65956">
      <c r="J65956" s="6" t="n"/>
    </row>
    <row r="65957">
      <c r="J65957" s="6" t="n"/>
    </row>
    <row r="65958">
      <c r="J65958" s="6" t="n"/>
    </row>
    <row r="65959">
      <c r="J65959" s="6" t="n"/>
    </row>
    <row r="65960">
      <c r="J65960" s="6" t="n"/>
    </row>
    <row r="65961">
      <c r="J65961" s="6" t="n"/>
    </row>
    <row r="65962">
      <c r="J65962" s="6" t="n"/>
    </row>
    <row r="65963">
      <c r="J65963" s="6" t="n"/>
    </row>
    <row r="65964">
      <c r="J65964" s="6" t="n"/>
    </row>
    <row r="65965">
      <c r="J65965" s="6" t="n"/>
    </row>
    <row r="65966">
      <c r="J65966" s="6" t="n"/>
    </row>
    <row r="65967">
      <c r="J65967" s="6" t="n"/>
    </row>
    <row r="65968">
      <c r="J65968" s="6" t="n"/>
    </row>
    <row r="65969">
      <c r="J65969" s="6" t="n"/>
    </row>
    <row r="65970">
      <c r="J65970" s="6" t="n"/>
    </row>
    <row r="65971">
      <c r="J65971" s="6" t="n"/>
    </row>
    <row r="65972">
      <c r="J65972" s="6" t="n"/>
    </row>
    <row r="65973">
      <c r="J65973" s="6" t="n"/>
    </row>
    <row r="65974">
      <c r="J65974" s="6" t="n"/>
    </row>
    <row r="65975">
      <c r="J65975" s="6" t="n"/>
    </row>
    <row r="65976">
      <c r="J65976" s="6" t="n"/>
    </row>
    <row r="65977">
      <c r="J65977" s="6" t="n"/>
    </row>
    <row r="65978">
      <c r="J65978" s="6" t="n"/>
    </row>
    <row r="65979">
      <c r="J65979" s="6" t="n"/>
    </row>
    <row r="65980">
      <c r="J65980" s="6" t="n"/>
    </row>
    <row r="65981">
      <c r="J65981" s="6" t="n"/>
    </row>
    <row r="65982">
      <c r="J65982" s="6" t="n"/>
    </row>
    <row r="65983">
      <c r="J65983" s="6" t="n"/>
    </row>
    <row r="65984">
      <c r="J65984" s="6" t="n"/>
    </row>
    <row r="65985">
      <c r="J65985" s="6" t="n"/>
    </row>
    <row r="65986">
      <c r="J65986" s="6" t="n"/>
    </row>
    <row r="65987">
      <c r="J65987" s="6" t="n"/>
    </row>
    <row r="65988">
      <c r="J65988" s="6" t="n"/>
    </row>
    <row r="65989">
      <c r="J65989" s="6" t="n"/>
    </row>
    <row r="65990">
      <c r="J65990" s="6" t="n"/>
    </row>
    <row r="65991">
      <c r="J65991" s="6" t="n"/>
    </row>
    <row r="65992">
      <c r="J65992" s="6" t="n"/>
    </row>
    <row r="65993">
      <c r="J65993" s="6" t="n"/>
    </row>
    <row r="65994">
      <c r="J65994" s="6" t="n"/>
    </row>
    <row r="65995">
      <c r="J65995" s="6" t="n"/>
    </row>
    <row r="65996">
      <c r="J65996" s="6" t="n"/>
    </row>
    <row r="65997">
      <c r="J65997" s="6" t="n"/>
    </row>
    <row r="65998">
      <c r="J65998" s="6" t="n"/>
    </row>
    <row r="65999">
      <c r="J65999" s="6" t="n"/>
    </row>
    <row r="66000">
      <c r="J66000" s="6" t="n"/>
    </row>
    <row r="66001">
      <c r="J66001" s="6" t="n"/>
    </row>
    <row r="66002">
      <c r="J66002" s="6" t="n"/>
    </row>
    <row r="66003">
      <c r="J66003" s="6" t="n"/>
    </row>
    <row r="66004">
      <c r="J66004" s="6" t="n"/>
    </row>
    <row r="66005">
      <c r="J66005" s="6" t="n"/>
    </row>
    <row r="66006">
      <c r="J66006" s="6" t="n"/>
    </row>
    <row r="66007">
      <c r="J66007" s="6" t="n"/>
    </row>
    <row r="66008">
      <c r="J66008" s="6" t="n"/>
    </row>
    <row r="66009">
      <c r="J66009" s="6" t="n"/>
    </row>
    <row r="66010">
      <c r="J66010" s="6" t="n"/>
    </row>
    <row r="66011">
      <c r="J66011" s="6" t="n"/>
    </row>
    <row r="66012">
      <c r="J66012" s="6" t="n"/>
    </row>
    <row r="66013">
      <c r="J66013" s="6" t="n"/>
    </row>
    <row r="66014">
      <c r="J66014" s="6" t="n"/>
    </row>
    <row r="66015">
      <c r="J66015" s="6" t="n"/>
    </row>
    <row r="66016">
      <c r="J66016" s="6" t="n"/>
    </row>
    <row r="66017">
      <c r="J66017" s="6" t="n"/>
    </row>
    <row r="66018">
      <c r="J66018" s="6" t="n"/>
    </row>
    <row r="66019">
      <c r="J66019" s="6" t="n"/>
    </row>
    <row r="66020">
      <c r="J66020" s="6" t="n"/>
    </row>
    <row r="66021">
      <c r="J66021" s="6" t="n"/>
    </row>
    <row r="66022">
      <c r="J66022" s="6" t="n"/>
    </row>
    <row r="66023">
      <c r="J66023" s="6" t="n"/>
    </row>
    <row r="66024">
      <c r="J66024" s="6" t="n"/>
    </row>
    <row r="66025">
      <c r="J66025" s="6" t="n"/>
    </row>
    <row r="66026">
      <c r="J66026" s="6" t="n"/>
    </row>
    <row r="66027">
      <c r="J66027" s="6" t="n"/>
    </row>
    <row r="66028">
      <c r="J66028" s="6" t="n"/>
    </row>
    <row r="66029">
      <c r="J66029" s="6" t="n"/>
    </row>
    <row r="66030">
      <c r="J66030" s="6" t="n"/>
    </row>
    <row r="66031">
      <c r="J66031" s="6" t="n"/>
    </row>
    <row r="66032">
      <c r="J66032" s="6" t="n"/>
    </row>
    <row r="66033">
      <c r="J66033" s="6" t="n"/>
    </row>
    <row r="66034">
      <c r="J66034" s="6" t="n"/>
    </row>
    <row r="66035">
      <c r="J66035" s="6" t="n"/>
    </row>
    <row r="66036">
      <c r="J66036" s="6" t="n"/>
    </row>
    <row r="66037">
      <c r="J66037" s="6" t="n"/>
    </row>
    <row r="66038">
      <c r="J66038" s="6" t="n"/>
    </row>
    <row r="66039">
      <c r="J66039" s="6" t="n"/>
    </row>
    <row r="66040">
      <c r="J66040" s="6" t="n"/>
    </row>
    <row r="66041">
      <c r="J66041" s="6" t="n"/>
    </row>
    <row r="66042">
      <c r="J66042" s="6" t="n"/>
    </row>
    <row r="66043">
      <c r="J66043" s="6" t="n"/>
    </row>
    <row r="66044">
      <c r="J66044" s="6" t="n"/>
    </row>
    <row r="66045">
      <c r="J66045" s="6" t="n"/>
    </row>
    <row r="66046">
      <c r="J66046" s="6" t="n"/>
    </row>
    <row r="66047">
      <c r="J66047" s="6" t="n"/>
    </row>
    <row r="66048">
      <c r="J66048" s="6" t="n"/>
    </row>
    <row r="66049">
      <c r="J66049" s="6" t="n"/>
    </row>
    <row r="66050">
      <c r="J66050" s="6" t="n"/>
    </row>
    <row r="66051">
      <c r="J66051" s="6" t="n"/>
    </row>
    <row r="66052">
      <c r="J66052" s="6" t="n"/>
    </row>
    <row r="66053">
      <c r="J66053" s="6" t="n"/>
    </row>
    <row r="66054">
      <c r="J66054" s="6" t="n"/>
    </row>
    <row r="66055">
      <c r="J66055" s="6" t="n"/>
    </row>
    <row r="66056">
      <c r="J66056" s="6" t="n"/>
    </row>
    <row r="66057">
      <c r="J66057" s="6" t="n"/>
    </row>
    <row r="66058">
      <c r="J66058" s="6" t="n"/>
    </row>
    <row r="66059">
      <c r="J66059" s="6" t="n"/>
    </row>
    <row r="66060">
      <c r="J66060" s="6" t="n"/>
    </row>
    <row r="66061">
      <c r="J66061" s="6" t="n"/>
    </row>
    <row r="66062">
      <c r="J66062" s="6" t="n"/>
    </row>
    <row r="66063">
      <c r="J66063" s="6" t="n"/>
    </row>
    <row r="66064">
      <c r="J66064" s="6" t="n"/>
    </row>
    <row r="66065">
      <c r="J66065" s="6" t="n"/>
    </row>
    <row r="66066">
      <c r="J66066" s="6" t="n"/>
    </row>
    <row r="66067">
      <c r="J66067" s="6" t="n"/>
    </row>
    <row r="66068">
      <c r="J66068" s="6" t="n"/>
    </row>
    <row r="66069">
      <c r="J66069" s="6" t="n"/>
    </row>
    <row r="66070">
      <c r="J66070" s="6" t="n"/>
    </row>
    <row r="66071">
      <c r="J66071" s="6" t="n"/>
    </row>
    <row r="66072">
      <c r="J66072" s="6" t="n"/>
    </row>
    <row r="66073">
      <c r="J66073" s="6" t="n"/>
    </row>
    <row r="66074">
      <c r="J66074" s="6" t="n"/>
    </row>
    <row r="66075">
      <c r="J66075" s="6" t="n"/>
    </row>
    <row r="66076">
      <c r="J66076" s="6" t="n"/>
    </row>
    <row r="66077">
      <c r="J66077" s="6" t="n"/>
    </row>
    <row r="66078">
      <c r="J66078" s="6" t="n"/>
    </row>
    <row r="66079">
      <c r="J66079" s="6" t="n"/>
    </row>
    <row r="66080">
      <c r="J66080" s="6" t="n"/>
    </row>
    <row r="66081">
      <c r="J66081" s="6" t="n"/>
    </row>
    <row r="66082">
      <c r="J66082" s="6" t="n"/>
    </row>
    <row r="66083">
      <c r="J66083" s="6" t="n"/>
    </row>
    <row r="66084">
      <c r="J66084" s="6" t="n"/>
    </row>
    <row r="66085">
      <c r="J66085" s="6" t="n"/>
    </row>
    <row r="66086">
      <c r="J66086" s="6" t="n"/>
    </row>
    <row r="66087">
      <c r="J66087" s="6" t="n"/>
    </row>
    <row r="66088">
      <c r="J66088" s="6" t="n"/>
    </row>
    <row r="66089">
      <c r="J66089" s="6" t="n"/>
    </row>
    <row r="66090">
      <c r="J66090" s="6" t="n"/>
    </row>
    <row r="66091">
      <c r="J66091" s="6" t="n"/>
    </row>
    <row r="66092">
      <c r="J66092" s="6" t="n"/>
    </row>
    <row r="66093">
      <c r="J66093" s="6" t="n"/>
    </row>
    <row r="66094">
      <c r="J66094" s="6" t="n"/>
    </row>
    <row r="66095">
      <c r="J66095" s="6" t="n"/>
    </row>
    <row r="66096">
      <c r="J66096" s="6" t="n"/>
    </row>
    <row r="66097">
      <c r="J66097" s="6" t="n"/>
    </row>
    <row r="66098">
      <c r="J66098" s="6" t="n"/>
    </row>
    <row r="66099">
      <c r="J66099" s="6" t="n"/>
    </row>
    <row r="66100">
      <c r="J66100" s="6" t="n"/>
    </row>
    <row r="66101">
      <c r="J66101" s="6" t="n"/>
    </row>
    <row r="66102">
      <c r="J66102" s="6" t="n"/>
    </row>
    <row r="66103">
      <c r="J66103" s="6" t="n"/>
    </row>
    <row r="66104">
      <c r="J66104" s="6" t="n"/>
    </row>
    <row r="66105">
      <c r="J66105" s="6" t="n"/>
    </row>
    <row r="66106">
      <c r="J66106" s="6" t="n"/>
    </row>
    <row r="66107">
      <c r="J66107" s="6" t="n"/>
    </row>
    <row r="66108">
      <c r="J66108" s="6" t="n"/>
    </row>
    <row r="66109">
      <c r="J66109" s="6" t="n"/>
    </row>
    <row r="66110">
      <c r="J66110" s="6" t="n"/>
    </row>
    <row r="66111">
      <c r="J66111" s="6" t="n"/>
    </row>
    <row r="66112">
      <c r="J66112" s="6" t="n"/>
    </row>
    <row r="66113">
      <c r="J66113" s="6" t="n"/>
    </row>
    <row r="66114">
      <c r="J66114" s="6" t="n"/>
    </row>
    <row r="66115">
      <c r="J66115" s="6" t="n"/>
    </row>
    <row r="66116">
      <c r="J66116" s="6" t="n"/>
    </row>
    <row r="66117">
      <c r="J66117" s="6" t="n"/>
    </row>
    <row r="66118">
      <c r="J66118" s="6" t="n"/>
    </row>
    <row r="66119">
      <c r="J66119" s="6" t="n"/>
    </row>
    <row r="66120">
      <c r="J66120" s="6" t="n"/>
    </row>
    <row r="66121">
      <c r="J66121" s="6" t="n"/>
    </row>
    <row r="66122">
      <c r="J66122" s="6" t="n"/>
    </row>
    <row r="66123">
      <c r="J66123" s="6" t="n"/>
    </row>
    <row r="66124">
      <c r="J66124" s="6" t="n"/>
    </row>
    <row r="66125">
      <c r="J66125" s="6" t="n"/>
    </row>
    <row r="66126">
      <c r="J66126" s="6" t="n"/>
    </row>
    <row r="66127">
      <c r="J66127" s="6" t="n"/>
    </row>
    <row r="66128">
      <c r="J66128" s="6" t="n"/>
    </row>
    <row r="66129">
      <c r="J66129" s="6" t="n"/>
    </row>
    <row r="66130">
      <c r="J66130" s="6" t="n"/>
    </row>
    <row r="66131">
      <c r="J66131" s="6" t="n"/>
    </row>
    <row r="66132">
      <c r="J66132" s="6" t="n"/>
    </row>
    <row r="66133">
      <c r="J66133" s="6" t="n"/>
    </row>
    <row r="66134">
      <c r="J66134" s="6" t="n"/>
    </row>
    <row r="66135">
      <c r="J66135" s="6" t="n"/>
    </row>
    <row r="66136">
      <c r="J66136" s="6" t="n"/>
    </row>
    <row r="66137">
      <c r="J66137" s="6" t="n"/>
    </row>
    <row r="66138">
      <c r="J66138" s="6" t="n"/>
    </row>
    <row r="66139">
      <c r="J66139" s="6" t="n"/>
    </row>
    <row r="66140">
      <c r="J66140" s="6" t="n"/>
    </row>
    <row r="66141">
      <c r="J66141" s="6" t="n"/>
    </row>
    <row r="66142">
      <c r="J66142" s="6" t="n"/>
    </row>
    <row r="66143">
      <c r="J66143" s="6" t="n"/>
    </row>
    <row r="66144">
      <c r="J66144" s="6" t="n"/>
    </row>
    <row r="66145">
      <c r="J66145" s="6" t="n"/>
    </row>
    <row r="66146">
      <c r="J66146" s="6" t="n"/>
    </row>
    <row r="66147">
      <c r="J66147" s="6" t="n"/>
    </row>
    <row r="66148">
      <c r="J66148" s="6" t="n"/>
    </row>
    <row r="66149">
      <c r="J66149" s="6" t="n"/>
    </row>
    <row r="66150">
      <c r="J66150" s="6" t="n"/>
    </row>
    <row r="66151">
      <c r="J66151" s="6" t="n"/>
    </row>
    <row r="66152">
      <c r="J66152" s="6" t="n"/>
    </row>
    <row r="66153">
      <c r="J66153" s="6" t="n"/>
    </row>
    <row r="66154">
      <c r="J66154" s="6" t="n"/>
    </row>
    <row r="66155">
      <c r="J66155" s="6" t="n"/>
    </row>
    <row r="66156">
      <c r="J66156" s="6" t="n"/>
    </row>
    <row r="66157">
      <c r="J66157" s="6" t="n"/>
    </row>
    <row r="66158">
      <c r="J66158" s="6" t="n"/>
    </row>
    <row r="66159">
      <c r="J66159" s="6" t="n"/>
    </row>
    <row r="66160">
      <c r="J66160" s="6" t="n"/>
    </row>
    <row r="66161">
      <c r="J66161" s="6" t="n"/>
    </row>
    <row r="66162">
      <c r="J66162" s="6" t="n"/>
    </row>
    <row r="66163">
      <c r="J66163" s="6" t="n"/>
    </row>
    <row r="66164">
      <c r="J66164" s="6" t="n"/>
    </row>
    <row r="66165">
      <c r="J66165" s="6" t="n"/>
    </row>
    <row r="66166">
      <c r="J66166" s="6" t="n"/>
    </row>
    <row r="66167">
      <c r="J66167" s="6" t="n"/>
    </row>
    <row r="66168">
      <c r="J66168" s="6" t="n"/>
    </row>
    <row r="66169">
      <c r="J66169" s="6" t="n"/>
    </row>
    <row r="66170">
      <c r="J66170" s="6" t="n"/>
    </row>
    <row r="66171">
      <c r="J66171" s="6" t="n"/>
    </row>
    <row r="66172">
      <c r="J66172" s="6" t="n"/>
    </row>
    <row r="66173">
      <c r="J66173" s="6" t="n"/>
    </row>
    <row r="66174">
      <c r="J66174" s="6" t="n"/>
    </row>
    <row r="66175">
      <c r="J66175" s="6" t="n"/>
    </row>
    <row r="66176">
      <c r="J66176" s="6" t="n"/>
    </row>
    <row r="66177">
      <c r="J66177" s="6" t="n"/>
    </row>
    <row r="66178">
      <c r="J66178" s="6" t="n"/>
    </row>
    <row r="66179">
      <c r="J66179" s="6" t="n"/>
    </row>
    <row r="66180">
      <c r="J66180" s="6" t="n"/>
    </row>
    <row r="66181">
      <c r="J66181" s="6" t="n"/>
    </row>
    <row r="66182">
      <c r="J66182" s="6" t="n"/>
    </row>
    <row r="66183">
      <c r="J66183" s="6" t="n"/>
    </row>
    <row r="66184">
      <c r="J66184" s="6" t="n"/>
    </row>
    <row r="66185">
      <c r="J66185" s="6" t="n"/>
    </row>
    <row r="66186">
      <c r="J66186" s="6" t="n"/>
    </row>
    <row r="66187">
      <c r="J66187" s="6" t="n"/>
    </row>
    <row r="66188">
      <c r="J66188" s="6" t="n"/>
    </row>
    <row r="66189">
      <c r="J66189" s="6" t="n"/>
    </row>
    <row r="66190">
      <c r="J66190" s="6" t="n"/>
    </row>
    <row r="66191">
      <c r="J66191" s="6" t="n"/>
    </row>
    <row r="66192">
      <c r="J66192" s="6" t="n"/>
    </row>
    <row r="66193">
      <c r="J66193" s="6" t="n"/>
    </row>
    <row r="66194">
      <c r="J66194" s="6" t="n"/>
    </row>
    <row r="66195">
      <c r="J66195" s="6" t="n"/>
    </row>
    <row r="66196">
      <c r="J66196" s="6" t="n"/>
    </row>
    <row r="66197">
      <c r="J66197" s="6" t="n"/>
    </row>
    <row r="66198">
      <c r="J66198" s="6" t="n"/>
    </row>
    <row r="66199">
      <c r="J66199" s="6" t="n"/>
    </row>
    <row r="66200">
      <c r="J66200" s="6" t="n"/>
    </row>
    <row r="66201">
      <c r="J66201" s="6" t="n"/>
    </row>
    <row r="66202">
      <c r="J66202" s="6" t="n"/>
    </row>
    <row r="66203">
      <c r="J66203" s="6" t="n"/>
    </row>
    <row r="66204">
      <c r="J66204" s="6" t="n"/>
    </row>
    <row r="66205">
      <c r="J66205" s="6" t="n"/>
    </row>
    <row r="66206">
      <c r="J66206" s="6" t="n"/>
    </row>
    <row r="66207">
      <c r="J66207" s="6" t="n"/>
    </row>
    <row r="66208">
      <c r="J66208" s="6" t="n"/>
    </row>
    <row r="66209">
      <c r="J66209" s="6" t="n"/>
    </row>
    <row r="66210">
      <c r="J66210" s="6" t="n"/>
    </row>
    <row r="66211">
      <c r="J66211" s="6" t="n"/>
    </row>
    <row r="66212">
      <c r="J66212" s="6" t="n"/>
    </row>
    <row r="66213">
      <c r="J66213" s="6" t="n"/>
    </row>
    <row r="66214">
      <c r="J66214" s="6" t="n"/>
    </row>
    <row r="66215">
      <c r="J66215" s="6" t="n"/>
    </row>
    <row r="66216">
      <c r="J66216" s="6" t="n"/>
    </row>
    <row r="66217">
      <c r="J66217" s="6" t="n"/>
    </row>
    <row r="66218">
      <c r="J66218" s="6" t="n"/>
    </row>
    <row r="66219">
      <c r="J66219" s="6" t="n"/>
    </row>
    <row r="66220">
      <c r="J66220" s="6" t="n"/>
    </row>
    <row r="66221">
      <c r="J66221" s="6" t="n"/>
    </row>
    <row r="66222">
      <c r="J66222" s="6" t="n"/>
    </row>
    <row r="66223">
      <c r="J66223" s="6" t="n"/>
    </row>
    <row r="66224">
      <c r="J66224" s="6" t="n"/>
    </row>
    <row r="66225">
      <c r="J66225" s="6" t="n"/>
    </row>
    <row r="66226">
      <c r="J66226" s="6" t="n"/>
    </row>
    <row r="66227">
      <c r="J66227" s="6" t="n"/>
    </row>
    <row r="66228">
      <c r="J66228" s="6" t="n"/>
    </row>
    <row r="66229">
      <c r="J66229" s="6" t="n"/>
    </row>
    <row r="66230">
      <c r="J66230" s="6" t="n"/>
    </row>
    <row r="66231">
      <c r="J66231" s="6" t="n"/>
    </row>
    <row r="66232">
      <c r="J66232" s="6" t="n"/>
    </row>
    <row r="66233">
      <c r="J66233" s="6" t="n"/>
    </row>
    <row r="66234">
      <c r="J66234" s="6" t="n"/>
    </row>
    <row r="66235">
      <c r="J66235" s="6" t="n"/>
    </row>
    <row r="66236">
      <c r="J66236" s="6" t="n"/>
    </row>
    <row r="66237">
      <c r="J66237" s="6" t="n"/>
    </row>
    <row r="66238">
      <c r="J66238" s="6" t="n"/>
    </row>
    <row r="66239">
      <c r="J66239" s="6" t="n"/>
    </row>
    <row r="66240">
      <c r="J66240" s="6" t="n"/>
    </row>
    <row r="66241">
      <c r="J66241" s="6" t="n"/>
    </row>
    <row r="66242">
      <c r="J66242" s="6" t="n"/>
    </row>
    <row r="66243">
      <c r="J66243" s="6" t="n"/>
    </row>
    <row r="66244">
      <c r="J66244" s="6" t="n"/>
    </row>
    <row r="66245">
      <c r="J66245" s="6" t="n"/>
    </row>
    <row r="66246">
      <c r="J66246" s="6" t="n"/>
    </row>
    <row r="66247">
      <c r="J66247" s="6" t="n"/>
    </row>
    <row r="66248">
      <c r="J66248" s="6" t="n"/>
    </row>
    <row r="66249">
      <c r="J66249" s="6" t="n"/>
    </row>
    <row r="66250">
      <c r="J66250" s="6" t="n"/>
    </row>
    <row r="66251">
      <c r="J66251" s="6" t="n"/>
    </row>
    <row r="66252">
      <c r="J66252" s="6" t="n"/>
    </row>
    <row r="66253">
      <c r="J66253" s="6" t="n"/>
    </row>
    <row r="66254">
      <c r="J66254" s="6" t="n"/>
    </row>
    <row r="66255">
      <c r="J66255" s="6" t="n"/>
    </row>
    <row r="66256">
      <c r="J66256" s="6" t="n"/>
    </row>
    <row r="66257">
      <c r="J66257" s="6" t="n"/>
    </row>
    <row r="66258">
      <c r="J66258" s="6" t="n"/>
    </row>
    <row r="66259">
      <c r="J66259" s="6" t="n"/>
    </row>
    <row r="66260">
      <c r="J66260" s="6" t="n"/>
    </row>
    <row r="66261">
      <c r="J66261" s="6" t="n"/>
    </row>
    <row r="66262">
      <c r="J66262" s="6" t="n"/>
    </row>
    <row r="66263">
      <c r="J66263" s="6" t="n"/>
    </row>
    <row r="66264">
      <c r="J66264" s="6" t="n"/>
    </row>
    <row r="66265">
      <c r="J66265" s="6" t="n"/>
    </row>
    <row r="66266">
      <c r="J66266" s="6" t="n"/>
    </row>
    <row r="66267">
      <c r="J66267" s="6" t="n"/>
    </row>
    <row r="66268">
      <c r="J66268" s="6" t="n"/>
    </row>
    <row r="66269">
      <c r="J66269" s="6" t="n"/>
    </row>
    <row r="66270">
      <c r="J66270" s="6" t="n"/>
    </row>
    <row r="66271">
      <c r="J66271" s="6" t="n"/>
    </row>
    <row r="66272">
      <c r="J66272" s="6" t="n"/>
    </row>
    <row r="66273">
      <c r="J66273" s="6" t="n"/>
    </row>
    <row r="66274">
      <c r="J66274" s="6" t="n"/>
    </row>
    <row r="66275">
      <c r="J66275" s="6" t="n"/>
    </row>
    <row r="66276">
      <c r="J66276" s="6" t="n"/>
    </row>
    <row r="66277">
      <c r="J66277" s="6" t="n"/>
    </row>
    <row r="66278">
      <c r="J66278" s="6" t="n"/>
    </row>
    <row r="66279">
      <c r="J66279" s="6" t="n"/>
    </row>
    <row r="66280">
      <c r="J66280" s="6" t="n"/>
    </row>
    <row r="66281">
      <c r="J66281" s="6" t="n"/>
    </row>
    <row r="66282">
      <c r="J66282" s="6" t="n"/>
    </row>
    <row r="66283">
      <c r="J66283" s="6" t="n"/>
    </row>
    <row r="66284">
      <c r="J66284" s="6" t="n"/>
    </row>
    <row r="66285">
      <c r="J66285" s="6" t="n"/>
    </row>
    <row r="66286">
      <c r="J66286" s="6" t="n"/>
    </row>
    <row r="66287">
      <c r="J66287" s="6" t="n"/>
    </row>
    <row r="66288">
      <c r="J66288" s="6" t="n"/>
    </row>
    <row r="66289">
      <c r="J66289" s="6" t="n"/>
    </row>
    <row r="66290">
      <c r="J66290" s="6" t="n"/>
    </row>
    <row r="66291">
      <c r="J66291" s="6" t="n"/>
    </row>
    <row r="66292">
      <c r="J66292" s="6" t="n"/>
    </row>
    <row r="66293">
      <c r="J66293" s="6" t="n"/>
    </row>
    <row r="66294">
      <c r="J66294" s="6" t="n"/>
    </row>
    <row r="66295">
      <c r="J66295" s="6" t="n"/>
    </row>
    <row r="66296">
      <c r="J66296" s="6" t="n"/>
    </row>
    <row r="66297">
      <c r="J66297" s="6" t="n"/>
    </row>
    <row r="66298">
      <c r="J66298" s="6" t="n"/>
    </row>
    <row r="66299">
      <c r="J66299" s="6" t="n"/>
    </row>
    <row r="66300">
      <c r="J66300" s="6" t="n"/>
    </row>
    <row r="66301">
      <c r="J66301" s="6" t="n"/>
    </row>
    <row r="66302">
      <c r="J66302" s="6" t="n"/>
    </row>
    <row r="66303">
      <c r="J66303" s="6" t="n"/>
    </row>
    <row r="66304">
      <c r="J66304" s="6" t="n"/>
    </row>
    <row r="66305">
      <c r="J66305" s="6" t="n"/>
    </row>
    <row r="66306">
      <c r="J66306" s="6" t="n"/>
    </row>
    <row r="66307">
      <c r="J66307" s="6" t="n"/>
    </row>
    <row r="66308">
      <c r="J66308" s="6" t="n"/>
    </row>
    <row r="66309">
      <c r="J66309" s="6" t="n"/>
    </row>
    <row r="66310">
      <c r="J66310" s="6" t="n"/>
    </row>
    <row r="66311">
      <c r="J66311" s="6" t="n"/>
    </row>
    <row r="66312">
      <c r="J66312" s="6" t="n"/>
    </row>
    <row r="66313">
      <c r="J66313" s="6" t="n"/>
    </row>
    <row r="66314">
      <c r="J66314" s="6" t="n"/>
    </row>
    <row r="66315">
      <c r="J66315" s="6" t="n"/>
    </row>
    <row r="66316">
      <c r="J66316" s="6" t="n"/>
    </row>
    <row r="66317">
      <c r="J66317" s="6" t="n"/>
    </row>
    <row r="66318">
      <c r="J66318" s="6" t="n"/>
    </row>
    <row r="66319">
      <c r="J66319" s="6" t="n"/>
    </row>
    <row r="66320">
      <c r="J66320" s="6" t="n"/>
    </row>
    <row r="66321">
      <c r="J66321" s="6" t="n"/>
    </row>
    <row r="66322">
      <c r="J66322" s="6" t="n"/>
    </row>
    <row r="66323">
      <c r="J66323" s="6" t="n"/>
    </row>
    <row r="66324">
      <c r="J66324" s="6" t="n"/>
    </row>
    <row r="66325">
      <c r="J66325" s="6" t="n"/>
    </row>
    <row r="66326">
      <c r="J66326" s="6" t="n"/>
    </row>
    <row r="66327">
      <c r="J66327" s="6" t="n"/>
    </row>
    <row r="66328">
      <c r="J66328" s="6" t="n"/>
    </row>
    <row r="66329">
      <c r="J66329" s="6" t="n"/>
    </row>
    <row r="66330">
      <c r="J66330" s="6" t="n"/>
    </row>
    <row r="66331">
      <c r="J66331" s="6" t="n"/>
    </row>
    <row r="66332">
      <c r="J66332" s="6" t="n"/>
    </row>
    <row r="66333">
      <c r="J66333" s="6" t="n"/>
    </row>
    <row r="66334">
      <c r="J66334" s="6" t="n"/>
    </row>
    <row r="66335">
      <c r="J66335" s="6" t="n"/>
    </row>
    <row r="66336">
      <c r="J66336" s="6" t="n"/>
    </row>
    <row r="66337">
      <c r="J66337" s="6" t="n"/>
    </row>
    <row r="66338">
      <c r="J66338" s="6" t="n"/>
    </row>
    <row r="66339">
      <c r="J66339" s="6" t="n"/>
    </row>
    <row r="66340">
      <c r="J66340" s="6" t="n"/>
    </row>
    <row r="66341">
      <c r="J66341" s="6" t="n"/>
    </row>
    <row r="66342">
      <c r="J66342" s="6" t="n"/>
    </row>
    <row r="66343">
      <c r="J66343" s="6" t="n"/>
    </row>
    <row r="66344">
      <c r="J66344" s="6" t="n"/>
    </row>
    <row r="66345">
      <c r="J66345" s="6" t="n"/>
    </row>
    <row r="66346">
      <c r="J66346" s="6" t="n"/>
    </row>
    <row r="66347">
      <c r="J66347" s="6" t="n"/>
    </row>
    <row r="66348">
      <c r="J66348" s="6" t="n"/>
    </row>
    <row r="66349">
      <c r="J66349" s="6" t="n"/>
    </row>
    <row r="66350">
      <c r="J66350" s="6" t="n"/>
    </row>
    <row r="66351">
      <c r="J66351" s="6" t="n"/>
    </row>
    <row r="66352">
      <c r="J66352" s="6" t="n"/>
    </row>
    <row r="66353">
      <c r="J66353" s="6" t="n"/>
    </row>
    <row r="66354">
      <c r="J66354" s="6" t="n"/>
    </row>
    <row r="66355">
      <c r="J66355" s="6" t="n"/>
    </row>
    <row r="66356">
      <c r="J66356" s="6" t="n"/>
    </row>
    <row r="66357">
      <c r="J66357" s="6" t="n"/>
    </row>
    <row r="66358">
      <c r="J66358" s="6" t="n"/>
    </row>
    <row r="66359">
      <c r="J66359" s="6" t="n"/>
    </row>
    <row r="66360">
      <c r="J66360" s="6" t="n"/>
    </row>
    <row r="66361">
      <c r="J66361" s="6" t="n"/>
    </row>
    <row r="66362">
      <c r="J66362" s="6" t="n"/>
    </row>
    <row r="66363">
      <c r="J66363" s="6" t="n"/>
    </row>
    <row r="66364">
      <c r="J66364" s="6" t="n"/>
    </row>
    <row r="66365">
      <c r="J66365" s="6" t="n"/>
    </row>
    <row r="66366">
      <c r="J66366" s="6" t="n"/>
    </row>
    <row r="66367">
      <c r="J66367" s="6" t="n"/>
    </row>
    <row r="66368">
      <c r="J66368" s="6" t="n"/>
    </row>
    <row r="66369">
      <c r="J66369" s="6" t="n"/>
    </row>
    <row r="66370">
      <c r="J66370" s="6" t="n"/>
    </row>
    <row r="66371">
      <c r="J66371" s="6" t="n"/>
    </row>
    <row r="66372">
      <c r="J66372" s="6" t="n"/>
    </row>
    <row r="66373">
      <c r="J66373" s="6" t="n"/>
    </row>
    <row r="66374">
      <c r="J66374" s="6" t="n"/>
    </row>
    <row r="66375">
      <c r="J66375" s="6" t="n"/>
    </row>
    <row r="66376">
      <c r="J66376" s="6" t="n"/>
    </row>
    <row r="66377">
      <c r="J66377" s="6" t="n"/>
    </row>
    <row r="66378">
      <c r="J66378" s="6" t="n"/>
    </row>
    <row r="66379">
      <c r="J66379" s="6" t="n"/>
    </row>
    <row r="66380">
      <c r="J66380" s="6" t="n"/>
    </row>
    <row r="66381">
      <c r="J66381" s="6" t="n"/>
    </row>
    <row r="66382">
      <c r="J66382" s="6" t="n"/>
    </row>
    <row r="66383">
      <c r="J66383" s="6" t="n"/>
    </row>
    <row r="66384">
      <c r="J66384" s="6" t="n"/>
    </row>
    <row r="66385">
      <c r="J66385" s="6" t="n"/>
    </row>
    <row r="66386">
      <c r="J66386" s="6" t="n"/>
    </row>
    <row r="66387">
      <c r="J66387" s="6" t="n"/>
    </row>
    <row r="66388">
      <c r="J66388" s="6" t="n"/>
    </row>
    <row r="66389">
      <c r="J66389" s="6" t="n"/>
    </row>
    <row r="66390">
      <c r="J66390" s="6" t="n"/>
    </row>
    <row r="66391">
      <c r="J66391" s="6" t="n"/>
    </row>
    <row r="66392">
      <c r="J66392" s="6" t="n"/>
    </row>
    <row r="66393">
      <c r="J66393" s="6" t="n"/>
    </row>
    <row r="66394">
      <c r="J66394" s="6" t="n"/>
    </row>
    <row r="66395">
      <c r="J66395" s="6" t="n"/>
    </row>
    <row r="66396">
      <c r="J66396" s="6" t="n"/>
    </row>
    <row r="66397">
      <c r="J66397" s="6" t="n"/>
    </row>
    <row r="66398">
      <c r="J66398" s="6" t="n"/>
    </row>
    <row r="66399">
      <c r="J66399" s="6" t="n"/>
    </row>
    <row r="66400">
      <c r="J66400" s="6" t="n"/>
    </row>
    <row r="66401">
      <c r="J66401" s="6" t="n"/>
    </row>
    <row r="66402">
      <c r="J66402" s="6" t="n"/>
    </row>
    <row r="66403">
      <c r="J66403" s="6" t="n"/>
    </row>
    <row r="66404">
      <c r="J66404" s="6" t="n"/>
    </row>
    <row r="66405">
      <c r="J66405" s="6" t="n"/>
    </row>
    <row r="66406">
      <c r="J66406" s="6" t="n"/>
    </row>
    <row r="66407">
      <c r="J66407" s="6" t="n"/>
    </row>
    <row r="66408">
      <c r="J66408" s="6" t="n"/>
    </row>
    <row r="66409">
      <c r="J66409" s="6" t="n"/>
    </row>
    <row r="66410">
      <c r="J66410" s="6" t="n"/>
    </row>
    <row r="66411">
      <c r="J66411" s="6" t="n"/>
    </row>
    <row r="66412">
      <c r="J66412" s="6" t="n"/>
    </row>
    <row r="66413">
      <c r="J66413" s="6" t="n"/>
    </row>
    <row r="66414">
      <c r="J66414" s="6" t="n"/>
    </row>
    <row r="66415">
      <c r="J66415" s="6" t="n"/>
    </row>
    <row r="66416">
      <c r="J66416" s="6" t="n"/>
    </row>
    <row r="66417">
      <c r="J66417" s="6" t="n"/>
    </row>
    <row r="66418">
      <c r="J66418" s="6" t="n"/>
    </row>
    <row r="66419">
      <c r="J66419" s="6" t="n"/>
    </row>
    <row r="66420">
      <c r="J66420" s="6" t="n"/>
    </row>
    <row r="66421">
      <c r="J66421" s="6" t="n"/>
    </row>
    <row r="66422">
      <c r="J66422" s="6" t="n"/>
    </row>
    <row r="66423">
      <c r="J66423" s="6" t="n"/>
    </row>
    <row r="66424">
      <c r="J66424" s="6" t="n"/>
    </row>
    <row r="66425">
      <c r="J66425" s="6" t="n"/>
    </row>
    <row r="66426">
      <c r="J66426" s="6" t="n"/>
    </row>
    <row r="66427">
      <c r="J66427" s="6" t="n"/>
    </row>
    <row r="66428">
      <c r="J66428" s="6" t="n"/>
    </row>
    <row r="66429">
      <c r="J66429" s="6" t="n"/>
    </row>
    <row r="66430">
      <c r="J66430" s="6" t="n"/>
    </row>
    <row r="66431">
      <c r="J66431" s="6" t="n"/>
    </row>
    <row r="66432">
      <c r="J66432" s="6" t="n"/>
    </row>
    <row r="66433">
      <c r="J66433" s="6" t="n"/>
    </row>
    <row r="66434">
      <c r="J66434" s="6" t="n"/>
    </row>
    <row r="66435">
      <c r="J66435" s="6" t="n"/>
    </row>
    <row r="66436">
      <c r="J66436" s="6" t="n"/>
    </row>
    <row r="66437">
      <c r="J66437" s="6" t="n"/>
    </row>
    <row r="66438">
      <c r="J66438" s="6" t="n"/>
    </row>
    <row r="66439">
      <c r="J66439" s="6" t="n"/>
    </row>
    <row r="66440">
      <c r="J66440" s="6" t="n"/>
    </row>
    <row r="66441">
      <c r="J66441" s="6" t="n"/>
    </row>
    <row r="66442">
      <c r="J66442" s="6" t="n"/>
    </row>
    <row r="66443">
      <c r="J66443" s="6" t="n"/>
    </row>
    <row r="66444">
      <c r="J66444" s="6" t="n"/>
    </row>
    <row r="66445">
      <c r="J66445" s="6" t="n"/>
    </row>
    <row r="66446">
      <c r="J66446" s="6" t="n"/>
    </row>
    <row r="66447">
      <c r="J66447" s="6" t="n"/>
    </row>
    <row r="66448">
      <c r="J66448" s="6" t="n"/>
    </row>
    <row r="66449">
      <c r="J66449" s="6" t="n"/>
    </row>
    <row r="66450">
      <c r="J66450" s="6" t="n"/>
    </row>
    <row r="66451">
      <c r="J66451" s="6" t="n"/>
    </row>
    <row r="66452">
      <c r="J66452" s="6" t="n"/>
    </row>
    <row r="66453">
      <c r="J66453" s="6" t="n"/>
    </row>
    <row r="66454">
      <c r="J66454" s="6" t="n"/>
    </row>
    <row r="66455">
      <c r="J66455" s="6" t="n"/>
    </row>
    <row r="66456">
      <c r="J66456" s="6" t="n"/>
    </row>
    <row r="66457">
      <c r="J66457" s="6" t="n"/>
    </row>
    <row r="66458">
      <c r="J66458" s="6" t="n"/>
    </row>
    <row r="66459">
      <c r="J66459" s="6" t="n"/>
    </row>
    <row r="66460">
      <c r="J66460" s="6" t="n"/>
    </row>
    <row r="66461">
      <c r="J66461" s="6" t="n"/>
    </row>
    <row r="66462">
      <c r="J66462" s="6" t="n"/>
    </row>
    <row r="66463">
      <c r="J66463" s="6" t="n"/>
    </row>
    <row r="66464">
      <c r="J66464" s="6" t="n"/>
    </row>
    <row r="66465">
      <c r="J66465" s="6" t="n"/>
    </row>
    <row r="66466">
      <c r="J66466" s="6" t="n"/>
    </row>
    <row r="66467">
      <c r="J66467" s="6" t="n"/>
    </row>
    <row r="66468">
      <c r="J66468" s="6" t="n"/>
    </row>
    <row r="66469">
      <c r="J66469" s="6" t="n"/>
    </row>
    <row r="66470">
      <c r="J66470" s="6" t="n"/>
    </row>
    <row r="66471">
      <c r="J66471" s="6" t="n"/>
    </row>
    <row r="66472">
      <c r="J66472" s="6" t="n"/>
    </row>
    <row r="66473">
      <c r="J66473" s="6" t="n"/>
    </row>
    <row r="66474">
      <c r="J66474" s="6" t="n"/>
    </row>
    <row r="66475">
      <c r="J66475" s="6" t="n"/>
    </row>
    <row r="66476">
      <c r="J66476" s="6" t="n"/>
    </row>
    <row r="66477">
      <c r="J66477" s="6" t="n"/>
    </row>
    <row r="66478">
      <c r="J66478" s="6" t="n"/>
    </row>
    <row r="66479">
      <c r="J66479" s="6" t="n"/>
    </row>
    <row r="66480">
      <c r="J66480" s="6" t="n"/>
    </row>
    <row r="66481">
      <c r="J66481" s="6" t="n"/>
    </row>
    <row r="66482">
      <c r="J66482" s="6" t="n"/>
    </row>
    <row r="66483">
      <c r="J66483" s="6" t="n"/>
    </row>
    <row r="66484">
      <c r="J66484" s="6" t="n"/>
    </row>
    <row r="66485">
      <c r="J66485" s="6" t="n"/>
    </row>
    <row r="66486">
      <c r="J66486" s="6" t="n"/>
    </row>
    <row r="66487">
      <c r="J66487" s="6" t="n"/>
    </row>
    <row r="66488">
      <c r="J66488" s="6" t="n"/>
    </row>
    <row r="66489">
      <c r="J66489" s="6" t="n"/>
    </row>
    <row r="66490">
      <c r="J66490" s="6" t="n"/>
    </row>
    <row r="66491">
      <c r="J66491" s="6" t="n"/>
    </row>
    <row r="66492">
      <c r="J66492" s="6" t="n"/>
    </row>
    <row r="66493">
      <c r="J66493" s="6" t="n"/>
    </row>
    <row r="66494">
      <c r="J66494" s="6" t="n"/>
    </row>
    <row r="66495">
      <c r="J66495" s="6" t="n"/>
    </row>
    <row r="66496">
      <c r="J66496" s="6" t="n"/>
    </row>
    <row r="66497">
      <c r="J66497" s="6" t="n"/>
    </row>
    <row r="66498">
      <c r="J66498" s="6" t="n"/>
    </row>
    <row r="66499">
      <c r="J66499" s="6" t="n"/>
    </row>
    <row r="66500">
      <c r="J66500" s="6" t="n"/>
    </row>
    <row r="66501">
      <c r="J66501" s="6" t="n"/>
    </row>
    <row r="66502">
      <c r="J66502" s="6" t="n"/>
    </row>
    <row r="66503">
      <c r="J66503" s="6" t="n"/>
    </row>
    <row r="66504">
      <c r="J66504" s="6" t="n"/>
    </row>
    <row r="66505">
      <c r="J66505" s="6" t="n"/>
    </row>
    <row r="66506">
      <c r="J66506" s="6" t="n"/>
    </row>
    <row r="66507">
      <c r="J66507" s="6" t="n"/>
    </row>
    <row r="66508">
      <c r="J66508" s="6" t="n"/>
    </row>
    <row r="66509">
      <c r="J66509" s="6" t="n"/>
    </row>
    <row r="66510">
      <c r="J66510" s="6" t="n"/>
    </row>
    <row r="66511">
      <c r="J66511" s="6" t="n"/>
    </row>
    <row r="66512">
      <c r="J66512" s="6" t="n"/>
    </row>
    <row r="66513">
      <c r="J66513" s="6" t="n"/>
    </row>
    <row r="66514">
      <c r="J66514" s="6" t="n"/>
    </row>
    <row r="66515">
      <c r="J66515" s="6" t="n"/>
    </row>
    <row r="66516">
      <c r="J66516" s="6" t="n"/>
    </row>
    <row r="66517">
      <c r="J66517" s="6" t="n"/>
    </row>
    <row r="66518">
      <c r="J66518" s="6" t="n"/>
    </row>
    <row r="66519">
      <c r="J66519" s="6" t="n"/>
    </row>
    <row r="66520">
      <c r="J66520" s="6" t="n"/>
    </row>
    <row r="66521">
      <c r="J66521" s="6" t="n"/>
    </row>
    <row r="66522">
      <c r="J66522" s="6" t="n"/>
    </row>
    <row r="66523">
      <c r="J66523" s="6" t="n"/>
    </row>
    <row r="66524">
      <c r="J66524" s="6" t="n"/>
    </row>
    <row r="66525">
      <c r="J66525" s="6" t="n"/>
    </row>
    <row r="66526">
      <c r="J66526" s="6" t="n"/>
    </row>
    <row r="66527">
      <c r="J66527" s="6" t="n"/>
    </row>
    <row r="66528">
      <c r="J66528" s="6" t="n"/>
    </row>
    <row r="66529">
      <c r="J66529" s="6" t="n"/>
    </row>
    <row r="66530">
      <c r="J66530" s="6" t="n"/>
    </row>
    <row r="66531">
      <c r="J66531" s="6" t="n"/>
    </row>
    <row r="66532">
      <c r="J66532" s="6" t="n"/>
    </row>
    <row r="66533">
      <c r="J66533" s="6" t="n"/>
    </row>
    <row r="66534">
      <c r="J66534" s="6" t="n"/>
    </row>
    <row r="66535">
      <c r="J66535" s="6" t="n"/>
    </row>
    <row r="66536">
      <c r="J66536" s="6" t="n"/>
    </row>
    <row r="66537">
      <c r="J66537" s="6" t="n"/>
    </row>
    <row r="66538">
      <c r="J66538" s="6" t="n"/>
    </row>
    <row r="66539">
      <c r="J66539" s="6" t="n"/>
    </row>
    <row r="66540">
      <c r="J66540" s="6" t="n"/>
    </row>
    <row r="66541">
      <c r="J66541" s="6" t="n"/>
    </row>
    <row r="66542">
      <c r="J66542" s="6" t="n"/>
    </row>
    <row r="66543">
      <c r="J66543" s="6" t="n"/>
    </row>
    <row r="66544">
      <c r="J66544" s="6" t="n"/>
    </row>
    <row r="66545">
      <c r="J66545" s="6" t="n"/>
    </row>
    <row r="66546">
      <c r="J66546" s="6" t="n"/>
    </row>
    <row r="66547">
      <c r="J66547" s="6" t="n"/>
    </row>
    <row r="66548">
      <c r="J66548" s="6" t="n"/>
    </row>
    <row r="66549">
      <c r="J66549" s="6" t="n"/>
    </row>
    <row r="66550">
      <c r="J66550" s="6" t="n"/>
    </row>
    <row r="66551">
      <c r="J66551" s="6" t="n"/>
    </row>
    <row r="66552">
      <c r="J66552" s="6" t="n"/>
    </row>
    <row r="66553">
      <c r="J66553" s="6" t="n"/>
    </row>
    <row r="66554">
      <c r="J66554" s="6" t="n"/>
    </row>
    <row r="66555">
      <c r="J66555" s="6" t="n"/>
    </row>
    <row r="66556">
      <c r="J66556" s="6" t="n"/>
    </row>
    <row r="66557">
      <c r="J66557" s="6" t="n"/>
    </row>
    <row r="66558">
      <c r="J66558" s="6" t="n"/>
    </row>
    <row r="66559">
      <c r="J66559" s="6" t="n"/>
    </row>
    <row r="66560">
      <c r="J66560" s="6" t="n"/>
    </row>
    <row r="66561">
      <c r="J66561" s="6" t="n"/>
    </row>
    <row r="66562">
      <c r="J66562" s="6" t="n"/>
    </row>
    <row r="66563">
      <c r="J66563" s="6" t="n"/>
    </row>
    <row r="66564">
      <c r="J66564" s="6" t="n"/>
    </row>
    <row r="66565">
      <c r="J66565" s="6" t="n"/>
    </row>
    <row r="66566">
      <c r="J66566" s="6" t="n"/>
    </row>
    <row r="66567">
      <c r="J66567" s="6" t="n"/>
    </row>
    <row r="66568">
      <c r="J66568" s="6" t="n"/>
    </row>
    <row r="66569">
      <c r="J66569" s="6" t="n"/>
    </row>
    <row r="66570">
      <c r="J66570" s="6" t="n"/>
    </row>
    <row r="66571">
      <c r="J66571" s="6" t="n"/>
    </row>
    <row r="66572">
      <c r="J66572" s="6" t="n"/>
    </row>
    <row r="66573">
      <c r="J66573" s="6" t="n"/>
    </row>
    <row r="66574">
      <c r="J66574" s="6" t="n"/>
    </row>
    <row r="66575">
      <c r="J66575" s="6" t="n"/>
    </row>
    <row r="66576">
      <c r="J66576" s="6" t="n"/>
    </row>
    <row r="66577">
      <c r="J66577" s="6" t="n"/>
    </row>
    <row r="66578">
      <c r="J66578" s="6" t="n"/>
    </row>
    <row r="66579">
      <c r="J66579" s="6" t="n"/>
    </row>
    <row r="66580">
      <c r="J66580" s="6" t="n"/>
    </row>
    <row r="66581">
      <c r="J66581" s="6" t="n"/>
    </row>
    <row r="66582">
      <c r="J66582" s="6" t="n"/>
    </row>
    <row r="66583">
      <c r="J66583" s="6" t="n"/>
    </row>
    <row r="66584">
      <c r="J66584" s="6" t="n"/>
    </row>
    <row r="66585">
      <c r="J66585" s="6" t="n"/>
    </row>
    <row r="66586">
      <c r="J66586" s="6" t="n"/>
    </row>
    <row r="66587">
      <c r="J66587" s="6" t="n"/>
    </row>
    <row r="66588">
      <c r="J66588" s="6" t="n"/>
    </row>
    <row r="66589">
      <c r="J66589" s="6" t="n"/>
    </row>
    <row r="66590">
      <c r="J66590" s="6" t="n"/>
    </row>
    <row r="66591">
      <c r="J66591" s="6" t="n"/>
    </row>
    <row r="66592">
      <c r="J66592" s="6" t="n"/>
    </row>
    <row r="66593">
      <c r="J66593" s="6" t="n"/>
    </row>
    <row r="66594">
      <c r="J66594" s="6" t="n"/>
    </row>
    <row r="66595">
      <c r="J66595" s="6" t="n"/>
    </row>
    <row r="66596">
      <c r="J66596" s="6" t="n"/>
    </row>
    <row r="66597">
      <c r="J66597" s="6" t="n"/>
    </row>
    <row r="66598">
      <c r="J66598" s="6" t="n"/>
    </row>
    <row r="66599">
      <c r="J66599" s="6" t="n"/>
    </row>
    <row r="66600">
      <c r="J66600" s="6" t="n"/>
    </row>
    <row r="66601">
      <c r="J66601" s="6" t="n"/>
    </row>
    <row r="66602">
      <c r="J66602" s="6" t="n"/>
    </row>
    <row r="66603">
      <c r="J66603" s="6" t="n"/>
    </row>
    <row r="66604">
      <c r="J66604" s="6" t="n"/>
    </row>
    <row r="66605">
      <c r="J66605" s="6" t="n"/>
    </row>
    <row r="66606">
      <c r="J66606" s="6" t="n"/>
    </row>
    <row r="66607">
      <c r="J66607" s="6" t="n"/>
    </row>
    <row r="66608">
      <c r="J66608" s="6" t="n"/>
    </row>
    <row r="66609">
      <c r="J66609" s="6" t="n"/>
    </row>
    <row r="66610">
      <c r="J66610" s="6" t="n"/>
    </row>
    <row r="66611">
      <c r="J66611" s="6" t="n"/>
    </row>
    <row r="66612">
      <c r="J66612" s="6" t="n"/>
    </row>
    <row r="66613">
      <c r="J66613" s="6" t="n"/>
    </row>
    <row r="66614">
      <c r="J66614" s="6" t="n"/>
    </row>
    <row r="66615">
      <c r="J66615" s="6" t="n"/>
    </row>
    <row r="66616">
      <c r="J66616" s="6" t="n"/>
    </row>
    <row r="66617">
      <c r="J66617" s="6" t="n"/>
    </row>
    <row r="66618">
      <c r="J66618" s="6" t="n"/>
    </row>
    <row r="66619">
      <c r="J66619" s="6" t="n"/>
    </row>
    <row r="66620">
      <c r="J66620" s="6" t="n"/>
    </row>
    <row r="66621">
      <c r="J66621" s="6" t="n"/>
    </row>
    <row r="66622">
      <c r="J66622" s="6" t="n"/>
    </row>
    <row r="66623">
      <c r="J66623" s="6" t="n"/>
    </row>
    <row r="66624">
      <c r="J66624" s="6" t="n"/>
    </row>
    <row r="66625">
      <c r="J66625" s="6" t="n"/>
    </row>
    <row r="66626">
      <c r="J66626" s="6" t="n"/>
    </row>
    <row r="66627">
      <c r="J66627" s="6" t="n"/>
    </row>
    <row r="66628">
      <c r="J66628" s="6" t="n"/>
    </row>
    <row r="66629">
      <c r="J66629" s="6" t="n"/>
    </row>
    <row r="66630">
      <c r="J66630" s="6" t="n"/>
    </row>
    <row r="66631">
      <c r="J66631" s="6" t="n"/>
    </row>
    <row r="66632">
      <c r="J66632" s="6" t="n"/>
    </row>
    <row r="66633">
      <c r="J66633" s="6" t="n"/>
    </row>
    <row r="66634">
      <c r="J66634" s="6" t="n"/>
    </row>
    <row r="66635">
      <c r="J66635" s="6" t="n"/>
    </row>
    <row r="66636">
      <c r="J66636" s="6" t="n"/>
    </row>
    <row r="66637">
      <c r="J66637" s="6" t="n"/>
    </row>
    <row r="66638">
      <c r="J66638" s="6" t="n"/>
    </row>
    <row r="66639">
      <c r="J66639" s="6" t="n"/>
    </row>
    <row r="66640">
      <c r="J66640" s="6" t="n"/>
    </row>
    <row r="66641">
      <c r="J66641" s="6" t="n"/>
    </row>
    <row r="66642">
      <c r="J66642" s="6" t="n"/>
    </row>
    <row r="66643">
      <c r="J66643" s="6" t="n"/>
    </row>
    <row r="66644">
      <c r="J66644" s="6" t="n"/>
    </row>
    <row r="66645">
      <c r="J66645" s="6" t="n"/>
    </row>
    <row r="66646">
      <c r="J66646" s="6" t="n"/>
    </row>
    <row r="66647">
      <c r="J66647" s="6" t="n"/>
    </row>
    <row r="66648">
      <c r="J66648" s="6" t="n"/>
    </row>
    <row r="66649">
      <c r="J66649" s="6" t="n"/>
    </row>
    <row r="66650">
      <c r="J66650" s="6" t="n"/>
    </row>
    <row r="66651">
      <c r="J66651" s="6" t="n"/>
    </row>
    <row r="66652">
      <c r="J66652" s="6" t="n"/>
    </row>
    <row r="66653">
      <c r="J66653" s="6" t="n"/>
    </row>
    <row r="66654">
      <c r="J66654" s="6" t="n"/>
    </row>
    <row r="66655">
      <c r="J66655" s="6" t="n"/>
    </row>
    <row r="66656">
      <c r="J66656" s="6" t="n"/>
    </row>
    <row r="66657">
      <c r="J66657" s="6" t="n"/>
    </row>
    <row r="66658">
      <c r="J66658" s="6" t="n"/>
    </row>
    <row r="66659">
      <c r="J66659" s="6" t="n"/>
    </row>
    <row r="66660">
      <c r="J66660" s="6" t="n"/>
    </row>
    <row r="66661">
      <c r="J66661" s="6" t="n"/>
    </row>
    <row r="66662">
      <c r="J66662" s="6" t="n"/>
    </row>
    <row r="66663">
      <c r="J66663" s="6" t="n"/>
    </row>
    <row r="66664">
      <c r="J66664" s="6" t="n"/>
    </row>
    <row r="66665">
      <c r="J66665" s="6" t="n"/>
    </row>
    <row r="66666">
      <c r="J66666" s="6" t="n"/>
    </row>
    <row r="66667">
      <c r="J66667" s="6" t="n"/>
    </row>
    <row r="66668">
      <c r="J66668" s="6" t="n"/>
    </row>
    <row r="66669">
      <c r="J66669" s="6" t="n"/>
    </row>
    <row r="66670">
      <c r="J66670" s="6" t="n"/>
    </row>
    <row r="66671">
      <c r="J66671" s="6" t="n"/>
    </row>
    <row r="66672">
      <c r="J66672" s="6" t="n"/>
    </row>
    <row r="66673">
      <c r="J66673" s="6" t="n"/>
    </row>
    <row r="66674">
      <c r="J66674" s="6" t="n"/>
    </row>
    <row r="66675">
      <c r="J66675" s="6" t="n"/>
    </row>
    <row r="66676">
      <c r="J66676" s="6" t="n"/>
    </row>
    <row r="66677">
      <c r="J66677" s="6" t="n"/>
    </row>
    <row r="66678">
      <c r="J66678" s="6" t="n"/>
    </row>
    <row r="66679">
      <c r="J66679" s="6" t="n"/>
    </row>
    <row r="66680">
      <c r="J66680" s="6" t="n"/>
    </row>
    <row r="66681">
      <c r="J66681" s="6" t="n"/>
    </row>
    <row r="66682">
      <c r="J66682" s="6" t="n"/>
    </row>
    <row r="66683">
      <c r="J66683" s="6" t="n"/>
    </row>
    <row r="66684">
      <c r="J66684" s="6" t="n"/>
    </row>
    <row r="66685">
      <c r="J66685" s="6" t="n"/>
    </row>
    <row r="66686">
      <c r="J66686" s="6" t="n"/>
    </row>
    <row r="66687">
      <c r="J66687" s="6" t="n"/>
    </row>
    <row r="66688">
      <c r="J66688" s="6" t="n"/>
    </row>
    <row r="66689">
      <c r="J66689" s="6" t="n"/>
    </row>
    <row r="66690">
      <c r="J66690" s="6" t="n"/>
    </row>
    <row r="66691">
      <c r="J66691" s="6" t="n"/>
    </row>
    <row r="66692">
      <c r="J66692" s="6" t="n"/>
    </row>
    <row r="66693">
      <c r="J66693" s="6" t="n"/>
    </row>
    <row r="66694">
      <c r="J66694" s="6" t="n"/>
    </row>
    <row r="66695">
      <c r="J66695" s="6" t="n"/>
    </row>
    <row r="66696">
      <c r="J66696" s="6" t="n"/>
    </row>
    <row r="66697">
      <c r="J66697" s="6" t="n"/>
    </row>
    <row r="66698">
      <c r="J66698" s="6" t="n"/>
    </row>
    <row r="66699">
      <c r="J66699" s="6" t="n"/>
    </row>
    <row r="66700">
      <c r="J66700" s="6" t="n"/>
    </row>
    <row r="66701">
      <c r="J66701" s="6" t="n"/>
    </row>
    <row r="66702">
      <c r="J66702" s="6" t="n"/>
    </row>
    <row r="66703">
      <c r="J66703" s="6" t="n"/>
    </row>
    <row r="66704">
      <c r="J66704" s="6" t="n"/>
    </row>
    <row r="66705">
      <c r="J66705" s="6" t="n"/>
    </row>
    <row r="66706">
      <c r="J66706" s="6" t="n"/>
    </row>
    <row r="66707">
      <c r="J66707" s="6" t="n"/>
    </row>
    <row r="66708">
      <c r="J66708" s="6" t="n"/>
    </row>
    <row r="66709">
      <c r="J66709" s="6" t="n"/>
    </row>
    <row r="66710">
      <c r="J66710" s="6" t="n"/>
    </row>
    <row r="66711">
      <c r="J66711" s="6" t="n"/>
    </row>
    <row r="66712">
      <c r="J66712" s="6" t="n"/>
    </row>
    <row r="66713">
      <c r="J66713" s="6" t="n"/>
    </row>
    <row r="66714">
      <c r="J66714" s="6" t="n"/>
    </row>
    <row r="66715">
      <c r="J66715" s="6" t="n"/>
    </row>
    <row r="66716">
      <c r="J66716" s="6" t="n"/>
    </row>
    <row r="66717">
      <c r="J66717" s="6" t="n"/>
    </row>
    <row r="66718">
      <c r="J66718" s="6" t="n"/>
    </row>
    <row r="66719">
      <c r="J66719" s="6" t="n"/>
    </row>
    <row r="66720">
      <c r="J66720" s="6" t="n"/>
    </row>
    <row r="66721">
      <c r="J66721" s="6" t="n"/>
    </row>
    <row r="66722">
      <c r="J66722" s="6" t="n"/>
    </row>
    <row r="66723">
      <c r="J66723" s="6" t="n"/>
    </row>
    <row r="66724">
      <c r="J66724" s="6" t="n"/>
    </row>
    <row r="66725">
      <c r="J66725" s="6" t="n"/>
    </row>
    <row r="66726">
      <c r="J66726" s="6" t="n"/>
    </row>
    <row r="66727">
      <c r="J66727" s="6" t="n"/>
    </row>
    <row r="66728">
      <c r="J66728" s="6" t="n"/>
    </row>
    <row r="66729">
      <c r="J66729" s="6" t="n"/>
    </row>
    <row r="66730">
      <c r="J66730" s="6" t="n"/>
    </row>
    <row r="66731">
      <c r="J66731" s="6" t="n"/>
    </row>
    <row r="66732">
      <c r="J66732" s="6" t="n"/>
    </row>
    <row r="66733">
      <c r="J66733" s="6" t="n"/>
    </row>
    <row r="66734">
      <c r="J66734" s="6" t="n"/>
    </row>
    <row r="66735">
      <c r="J66735" s="6" t="n"/>
    </row>
    <row r="66736">
      <c r="J66736" s="6" t="n"/>
    </row>
    <row r="66737">
      <c r="J66737" s="6" t="n"/>
    </row>
    <row r="66738">
      <c r="J66738" s="6" t="n"/>
    </row>
    <row r="66739">
      <c r="J66739" s="6" t="n"/>
    </row>
    <row r="66740">
      <c r="J66740" s="6" t="n"/>
    </row>
    <row r="66741">
      <c r="J66741" s="6" t="n"/>
    </row>
    <row r="66742">
      <c r="J66742" s="6" t="n"/>
    </row>
    <row r="66743">
      <c r="J66743" s="6" t="n"/>
    </row>
    <row r="66744">
      <c r="J66744" s="6" t="n"/>
    </row>
    <row r="66745">
      <c r="J66745" s="6" t="n"/>
    </row>
    <row r="66746">
      <c r="J66746" s="6" t="n"/>
    </row>
    <row r="66747">
      <c r="J66747" s="6" t="n"/>
    </row>
    <row r="66748">
      <c r="J66748" s="6" t="n"/>
    </row>
    <row r="66749">
      <c r="J66749" s="6" t="n"/>
    </row>
    <row r="66750">
      <c r="J66750" s="6" t="n"/>
    </row>
    <row r="66751">
      <c r="J66751" s="6" t="n"/>
    </row>
    <row r="66752">
      <c r="J66752" s="6" t="n"/>
    </row>
    <row r="66753">
      <c r="J66753" s="6" t="n"/>
    </row>
    <row r="66754">
      <c r="J66754" s="6" t="n"/>
    </row>
    <row r="66755">
      <c r="J66755" s="6" t="n"/>
    </row>
    <row r="66756">
      <c r="J66756" s="6" t="n"/>
    </row>
    <row r="66757">
      <c r="J66757" s="6" t="n"/>
    </row>
    <row r="66758">
      <c r="J66758" s="6" t="n"/>
    </row>
    <row r="66759">
      <c r="J66759" s="6" t="n"/>
    </row>
    <row r="66760">
      <c r="J66760" s="6" t="n"/>
    </row>
    <row r="66761">
      <c r="J66761" s="6" t="n"/>
    </row>
    <row r="66762">
      <c r="J66762" s="6" t="n"/>
    </row>
    <row r="66763">
      <c r="J66763" s="6" t="n"/>
    </row>
    <row r="66764">
      <c r="J66764" s="6" t="n"/>
    </row>
    <row r="66765">
      <c r="J66765" s="6" t="n"/>
    </row>
    <row r="66766">
      <c r="J66766" s="6" t="n"/>
    </row>
    <row r="66767">
      <c r="J66767" s="6" t="n"/>
    </row>
    <row r="66768">
      <c r="J66768" s="6" t="n"/>
    </row>
    <row r="66769">
      <c r="J66769" s="6" t="n"/>
    </row>
    <row r="66770">
      <c r="J66770" s="6" t="n"/>
    </row>
    <row r="66771">
      <c r="J66771" s="6" t="n"/>
    </row>
    <row r="66772">
      <c r="J66772" s="6" t="n"/>
    </row>
    <row r="66773">
      <c r="J66773" s="6" t="n"/>
    </row>
    <row r="66774">
      <c r="J66774" s="6" t="n"/>
    </row>
    <row r="66775">
      <c r="J66775" s="6" t="n"/>
    </row>
    <row r="66776">
      <c r="J66776" s="6" t="n"/>
    </row>
    <row r="66777">
      <c r="J66777" s="6" t="n"/>
    </row>
    <row r="66778">
      <c r="J66778" s="6" t="n"/>
    </row>
    <row r="66779">
      <c r="J66779" s="6" t="n"/>
    </row>
    <row r="66780">
      <c r="J66780" s="6" t="n"/>
    </row>
    <row r="66781">
      <c r="J66781" s="6" t="n"/>
    </row>
    <row r="66782">
      <c r="J66782" s="6" t="n"/>
    </row>
    <row r="66783">
      <c r="J66783" s="6" t="n"/>
    </row>
    <row r="66784">
      <c r="J66784" s="6" t="n"/>
    </row>
    <row r="66785">
      <c r="J66785" s="6" t="n"/>
    </row>
    <row r="66786">
      <c r="J66786" s="6" t="n"/>
    </row>
    <row r="66787">
      <c r="J66787" s="6" t="n"/>
    </row>
    <row r="66788">
      <c r="J66788" s="6" t="n"/>
    </row>
    <row r="66789">
      <c r="J66789" s="6" t="n"/>
    </row>
    <row r="66790">
      <c r="J66790" s="6" t="n"/>
    </row>
    <row r="66791">
      <c r="J66791" s="6" t="n"/>
    </row>
    <row r="66792">
      <c r="J66792" s="6" t="n"/>
    </row>
    <row r="66793">
      <c r="J66793" s="6" t="n"/>
    </row>
    <row r="66794">
      <c r="J66794" s="6" t="n"/>
    </row>
    <row r="66795">
      <c r="J66795" s="6" t="n"/>
    </row>
    <row r="66796">
      <c r="J66796" s="6" t="n"/>
    </row>
    <row r="66797">
      <c r="J66797" s="6" t="n"/>
    </row>
    <row r="66798">
      <c r="J66798" s="6" t="n"/>
    </row>
    <row r="66799">
      <c r="J66799" s="6" t="n"/>
    </row>
    <row r="66800">
      <c r="J66800" s="6" t="n"/>
    </row>
    <row r="66801">
      <c r="J66801" s="6" t="n"/>
    </row>
    <row r="66802">
      <c r="J66802" s="6" t="n"/>
    </row>
    <row r="66803">
      <c r="J66803" s="6" t="n"/>
    </row>
    <row r="66804">
      <c r="J66804" s="6" t="n"/>
    </row>
    <row r="66805">
      <c r="J66805" s="6" t="n"/>
    </row>
    <row r="66806">
      <c r="J66806" s="6" t="n"/>
    </row>
    <row r="66807">
      <c r="J66807" s="6" t="n"/>
    </row>
    <row r="66808">
      <c r="J66808" s="6" t="n"/>
    </row>
    <row r="66809">
      <c r="J66809" s="6" t="n"/>
    </row>
    <row r="66810">
      <c r="J66810" s="6" t="n"/>
    </row>
    <row r="66811">
      <c r="J66811" s="6" t="n"/>
    </row>
    <row r="66812">
      <c r="J66812" s="6" t="n"/>
    </row>
    <row r="66813">
      <c r="J66813" s="6" t="n"/>
    </row>
    <row r="66814">
      <c r="J66814" s="6" t="n"/>
    </row>
    <row r="66815">
      <c r="J66815" s="6" t="n"/>
    </row>
    <row r="66816">
      <c r="J66816" s="6" t="n"/>
    </row>
    <row r="66817">
      <c r="J66817" s="6" t="n"/>
    </row>
    <row r="66818">
      <c r="J66818" s="6" t="n"/>
    </row>
    <row r="66819">
      <c r="J66819" s="6" t="n"/>
    </row>
    <row r="66820">
      <c r="J66820" s="6" t="n"/>
    </row>
    <row r="66821">
      <c r="J66821" s="6" t="n"/>
    </row>
    <row r="66822">
      <c r="J66822" s="6" t="n"/>
    </row>
    <row r="66823">
      <c r="J66823" s="6" t="n"/>
    </row>
    <row r="66824">
      <c r="J66824" s="6" t="n"/>
    </row>
    <row r="66825">
      <c r="J66825" s="6" t="n"/>
    </row>
    <row r="66826">
      <c r="J66826" s="6" t="n"/>
    </row>
    <row r="66827">
      <c r="J66827" s="6" t="n"/>
    </row>
    <row r="66828">
      <c r="J66828" s="6" t="n"/>
    </row>
    <row r="66829">
      <c r="J66829" s="6" t="n"/>
    </row>
    <row r="66830">
      <c r="J66830" s="6" t="n"/>
    </row>
    <row r="66831">
      <c r="J66831" s="6" t="n"/>
    </row>
    <row r="66832">
      <c r="J66832" s="6" t="n"/>
    </row>
    <row r="66833">
      <c r="J66833" s="6" t="n"/>
    </row>
    <row r="66834">
      <c r="J66834" s="6" t="n"/>
    </row>
    <row r="66835">
      <c r="J66835" s="6" t="n"/>
    </row>
    <row r="66836">
      <c r="J66836" s="6" t="n"/>
    </row>
    <row r="66837">
      <c r="J66837" s="6" t="n"/>
    </row>
    <row r="66838">
      <c r="J66838" s="6" t="n"/>
    </row>
    <row r="66839">
      <c r="J66839" s="6" t="n"/>
    </row>
    <row r="66840">
      <c r="J66840" s="6" t="n"/>
    </row>
    <row r="66841">
      <c r="J66841" s="6" t="n"/>
    </row>
    <row r="66842">
      <c r="J66842" s="6" t="n"/>
    </row>
    <row r="66843">
      <c r="J66843" s="6" t="n"/>
    </row>
    <row r="66844">
      <c r="J66844" s="6" t="n"/>
    </row>
    <row r="66845">
      <c r="J66845" s="6" t="n"/>
    </row>
    <row r="66846">
      <c r="J66846" s="6" t="n"/>
    </row>
    <row r="66847">
      <c r="J66847" s="6" t="n"/>
    </row>
    <row r="66848">
      <c r="J66848" s="6" t="n"/>
    </row>
    <row r="66849">
      <c r="J66849" s="6" t="n"/>
    </row>
    <row r="66850">
      <c r="J66850" s="6" t="n"/>
    </row>
    <row r="66851">
      <c r="J66851" s="6" t="n"/>
    </row>
    <row r="66852">
      <c r="J66852" s="6" t="n"/>
    </row>
    <row r="66853">
      <c r="J66853" s="6" t="n"/>
    </row>
    <row r="66854">
      <c r="J66854" s="6" t="n"/>
    </row>
    <row r="66855">
      <c r="J66855" s="6" t="n"/>
    </row>
    <row r="66856">
      <c r="J66856" s="6" t="n"/>
    </row>
    <row r="66857">
      <c r="J66857" s="6" t="n"/>
    </row>
    <row r="66858">
      <c r="J66858" s="6" t="n"/>
    </row>
    <row r="66859">
      <c r="J66859" s="6" t="n"/>
    </row>
    <row r="66860">
      <c r="J66860" s="6" t="n"/>
    </row>
    <row r="66861">
      <c r="J66861" s="6" t="n"/>
    </row>
    <row r="66862">
      <c r="J66862" s="6" t="n"/>
    </row>
    <row r="66863">
      <c r="J66863" s="6" t="n"/>
    </row>
    <row r="66864">
      <c r="J66864" s="6" t="n"/>
    </row>
    <row r="66865">
      <c r="J66865" s="6" t="n"/>
    </row>
    <row r="66866">
      <c r="J66866" s="6" t="n"/>
    </row>
    <row r="66867">
      <c r="J66867" s="6" t="n"/>
    </row>
    <row r="66868">
      <c r="J66868" s="6" t="n"/>
    </row>
    <row r="66869">
      <c r="J66869" s="6" t="n"/>
    </row>
    <row r="66870">
      <c r="J66870" s="6" t="n"/>
    </row>
    <row r="66871">
      <c r="J66871" s="6" t="n"/>
    </row>
    <row r="66872">
      <c r="J66872" s="6" t="n"/>
    </row>
    <row r="66873">
      <c r="J66873" s="6" t="n"/>
    </row>
    <row r="66874">
      <c r="J66874" s="6" t="n"/>
    </row>
    <row r="66875">
      <c r="J66875" s="6" t="n"/>
    </row>
    <row r="66876">
      <c r="J66876" s="6" t="n"/>
    </row>
    <row r="66877">
      <c r="J66877" s="6" t="n"/>
    </row>
    <row r="66878">
      <c r="J66878" s="6" t="n"/>
    </row>
    <row r="66879">
      <c r="J66879" s="6" t="n"/>
    </row>
    <row r="66880">
      <c r="J66880" s="6" t="n"/>
    </row>
    <row r="66881">
      <c r="J66881" s="6" t="n"/>
    </row>
    <row r="66882">
      <c r="J66882" s="6" t="n"/>
    </row>
    <row r="66883">
      <c r="J66883" s="6" t="n"/>
    </row>
    <row r="66884">
      <c r="J66884" s="6" t="n"/>
    </row>
    <row r="66885">
      <c r="J66885" s="6" t="n"/>
    </row>
    <row r="66886">
      <c r="J66886" s="6" t="n"/>
    </row>
    <row r="66887">
      <c r="J66887" s="6" t="n"/>
    </row>
    <row r="66888">
      <c r="J66888" s="6" t="n"/>
    </row>
    <row r="66889">
      <c r="J66889" s="6" t="n"/>
    </row>
    <row r="66890">
      <c r="J66890" s="6" t="n"/>
    </row>
    <row r="66891">
      <c r="J66891" s="6" t="n"/>
    </row>
    <row r="66892">
      <c r="J66892" s="6" t="n"/>
    </row>
    <row r="66893">
      <c r="J66893" s="6" t="n"/>
    </row>
    <row r="66894">
      <c r="J66894" s="6" t="n"/>
    </row>
    <row r="66895">
      <c r="J66895" s="6" t="n"/>
    </row>
    <row r="66896">
      <c r="J66896" s="6" t="n"/>
    </row>
    <row r="66897">
      <c r="J66897" s="6" t="n"/>
    </row>
    <row r="66898">
      <c r="J66898" s="6" t="n"/>
    </row>
    <row r="66899">
      <c r="J66899" s="6" t="n"/>
    </row>
    <row r="66900">
      <c r="J66900" s="6" t="n"/>
    </row>
    <row r="66901">
      <c r="J66901" s="6" t="n"/>
    </row>
    <row r="66902">
      <c r="J66902" s="6" t="n"/>
    </row>
    <row r="66903">
      <c r="J66903" s="6" t="n"/>
    </row>
    <row r="66904">
      <c r="J66904" s="6" t="n"/>
    </row>
    <row r="66905">
      <c r="J66905" s="6" t="n"/>
    </row>
    <row r="66906">
      <c r="J66906" s="6" t="n"/>
    </row>
    <row r="66907">
      <c r="J66907" s="6" t="n"/>
    </row>
    <row r="66908">
      <c r="J66908" s="6" t="n"/>
    </row>
    <row r="66909">
      <c r="J66909" s="6" t="n"/>
    </row>
    <row r="66910">
      <c r="J66910" s="6" t="n"/>
    </row>
    <row r="66911">
      <c r="J66911" s="6" t="n"/>
    </row>
    <row r="66912">
      <c r="J66912" s="6" t="n"/>
    </row>
    <row r="66913">
      <c r="J66913" s="6" t="n"/>
    </row>
    <row r="66914">
      <c r="J66914" s="6" t="n"/>
    </row>
    <row r="66915">
      <c r="J66915" s="6" t="n"/>
    </row>
    <row r="66916">
      <c r="J66916" s="6" t="n"/>
    </row>
    <row r="66917">
      <c r="J66917" s="6" t="n"/>
    </row>
    <row r="66918">
      <c r="J66918" s="6" t="n"/>
    </row>
    <row r="66919">
      <c r="J66919" s="6" t="n"/>
    </row>
    <row r="66920">
      <c r="J66920" s="6" t="n"/>
    </row>
    <row r="66921">
      <c r="J66921" s="6" t="n"/>
    </row>
    <row r="66922">
      <c r="J66922" s="6" t="n"/>
    </row>
    <row r="66923">
      <c r="J66923" s="6" t="n"/>
    </row>
    <row r="66924">
      <c r="J66924" s="6" t="n"/>
    </row>
    <row r="66925">
      <c r="J66925" s="6" t="n"/>
    </row>
    <row r="66926">
      <c r="J66926" s="6" t="n"/>
    </row>
    <row r="66927">
      <c r="J66927" s="6" t="n"/>
    </row>
    <row r="66928">
      <c r="J66928" s="6" t="n"/>
    </row>
    <row r="66929">
      <c r="J66929" s="6" t="n"/>
    </row>
    <row r="66930">
      <c r="J66930" s="6" t="n"/>
    </row>
    <row r="66931">
      <c r="J66931" s="6" t="n"/>
    </row>
    <row r="66932">
      <c r="J66932" s="6" t="n"/>
    </row>
    <row r="66933">
      <c r="J66933" s="6" t="n"/>
    </row>
    <row r="66934">
      <c r="J66934" s="6" t="n"/>
    </row>
    <row r="66935">
      <c r="J66935" s="6" t="n"/>
    </row>
    <row r="66936">
      <c r="J66936" s="6" t="n"/>
    </row>
    <row r="66937">
      <c r="J66937" s="6" t="n"/>
    </row>
    <row r="66938">
      <c r="J66938" s="6" t="n"/>
    </row>
    <row r="66939">
      <c r="J66939" s="6" t="n"/>
    </row>
    <row r="66940">
      <c r="J66940" s="6" t="n"/>
    </row>
    <row r="66941">
      <c r="J66941" s="6" t="n"/>
    </row>
    <row r="66942">
      <c r="J66942" s="6" t="n"/>
    </row>
    <row r="66943">
      <c r="J66943" s="6" t="n"/>
    </row>
    <row r="66944">
      <c r="J66944" s="6" t="n"/>
    </row>
    <row r="66945">
      <c r="J66945" s="6" t="n"/>
    </row>
    <row r="66946">
      <c r="J66946" s="6" t="n"/>
    </row>
    <row r="66947">
      <c r="J66947" s="6" t="n"/>
    </row>
    <row r="66948">
      <c r="J66948" s="6" t="n"/>
    </row>
    <row r="66949">
      <c r="J66949" s="6" t="n"/>
    </row>
    <row r="66950">
      <c r="J66950" s="6" t="n"/>
    </row>
    <row r="66951">
      <c r="J66951" s="6" t="n"/>
    </row>
    <row r="66952">
      <c r="J66952" s="6" t="n"/>
    </row>
    <row r="66953">
      <c r="J66953" s="6" t="n"/>
    </row>
    <row r="66954">
      <c r="J66954" s="6" t="n"/>
    </row>
    <row r="66955">
      <c r="J66955" s="6" t="n"/>
    </row>
    <row r="66956">
      <c r="J66956" s="6" t="n"/>
    </row>
    <row r="66957">
      <c r="J66957" s="6" t="n"/>
    </row>
    <row r="66958">
      <c r="J66958" s="6" t="n"/>
    </row>
    <row r="66959">
      <c r="J66959" s="6" t="n"/>
    </row>
    <row r="66960">
      <c r="J66960" s="6" t="n"/>
    </row>
    <row r="66961">
      <c r="J66961" s="6" t="n"/>
    </row>
    <row r="66962">
      <c r="J66962" s="6" t="n"/>
    </row>
    <row r="66963">
      <c r="J66963" s="6" t="n"/>
    </row>
    <row r="66964">
      <c r="J66964" s="6" t="n"/>
    </row>
    <row r="66965">
      <c r="J66965" s="6" t="n"/>
    </row>
    <row r="66966">
      <c r="J66966" s="6" t="n"/>
    </row>
    <row r="66967">
      <c r="J66967" s="6" t="n"/>
    </row>
    <row r="66968">
      <c r="J66968" s="6" t="n"/>
    </row>
    <row r="66969">
      <c r="J66969" s="6" t="n"/>
    </row>
    <row r="66970">
      <c r="J66970" s="6" t="n"/>
    </row>
    <row r="66971">
      <c r="J66971" s="6" t="n"/>
    </row>
    <row r="66972">
      <c r="J66972" s="6" t="n"/>
    </row>
    <row r="66973">
      <c r="J66973" s="6" t="n"/>
    </row>
    <row r="66974">
      <c r="J66974" s="6" t="n"/>
    </row>
    <row r="66975">
      <c r="J66975" s="6" t="n"/>
    </row>
    <row r="66976">
      <c r="J66976" s="6" t="n"/>
    </row>
    <row r="66977">
      <c r="J66977" s="6" t="n"/>
    </row>
    <row r="66978">
      <c r="J66978" s="6" t="n"/>
    </row>
    <row r="66979">
      <c r="J66979" s="6" t="n"/>
    </row>
    <row r="66980">
      <c r="J66980" s="6" t="n"/>
    </row>
    <row r="66981">
      <c r="J66981" s="6" t="n"/>
    </row>
    <row r="66982">
      <c r="J66982" s="6" t="n"/>
    </row>
    <row r="66983">
      <c r="J66983" s="6" t="n"/>
    </row>
    <row r="66984">
      <c r="J66984" s="6" t="n"/>
    </row>
    <row r="66985">
      <c r="J66985" s="6" t="n"/>
    </row>
    <row r="66986">
      <c r="J66986" s="6" t="n"/>
    </row>
    <row r="66987">
      <c r="J66987" s="6" t="n"/>
    </row>
    <row r="66988">
      <c r="J66988" s="6" t="n"/>
    </row>
    <row r="66989">
      <c r="J66989" s="6" t="n"/>
    </row>
    <row r="66990">
      <c r="J66990" s="6" t="n"/>
    </row>
    <row r="66991">
      <c r="J66991" s="6" t="n"/>
    </row>
    <row r="66992">
      <c r="J66992" s="6" t="n"/>
    </row>
    <row r="66993">
      <c r="J66993" s="6" t="n"/>
    </row>
    <row r="66994">
      <c r="J66994" s="6" t="n"/>
    </row>
    <row r="66995">
      <c r="J66995" s="6" t="n"/>
    </row>
    <row r="66996">
      <c r="J66996" s="6" t="n"/>
    </row>
    <row r="66997">
      <c r="J66997" s="6" t="n"/>
    </row>
    <row r="66998">
      <c r="J66998" s="6" t="n"/>
    </row>
    <row r="66999">
      <c r="J66999" s="6" t="n"/>
    </row>
    <row r="67000">
      <c r="J67000" s="6" t="n"/>
    </row>
    <row r="67001">
      <c r="J67001" s="6" t="n"/>
    </row>
    <row r="67002">
      <c r="J67002" s="6" t="n"/>
    </row>
    <row r="67003">
      <c r="J67003" s="6" t="n"/>
    </row>
    <row r="67004">
      <c r="J67004" s="6" t="n"/>
    </row>
    <row r="67005">
      <c r="J67005" s="6" t="n"/>
    </row>
    <row r="67006">
      <c r="J67006" s="6" t="n"/>
    </row>
    <row r="67007">
      <c r="J67007" s="6" t="n"/>
    </row>
    <row r="67008">
      <c r="J67008" s="6" t="n"/>
    </row>
    <row r="67009">
      <c r="J67009" s="6" t="n"/>
    </row>
    <row r="67010">
      <c r="J67010" s="6" t="n"/>
    </row>
    <row r="67011">
      <c r="J67011" s="6" t="n"/>
    </row>
    <row r="67012">
      <c r="J67012" s="6" t="n"/>
    </row>
    <row r="67013">
      <c r="J67013" s="6" t="n"/>
    </row>
    <row r="67014">
      <c r="J67014" s="6" t="n"/>
    </row>
    <row r="67015">
      <c r="J67015" s="6" t="n"/>
    </row>
    <row r="67016">
      <c r="J67016" s="6" t="n"/>
    </row>
    <row r="67017">
      <c r="J67017" s="6" t="n"/>
    </row>
    <row r="67018">
      <c r="J67018" s="6" t="n"/>
    </row>
    <row r="67019">
      <c r="J67019" s="6" t="n"/>
    </row>
    <row r="67020">
      <c r="J67020" s="6" t="n"/>
    </row>
    <row r="67021">
      <c r="J67021" s="6" t="n"/>
    </row>
    <row r="67022">
      <c r="J67022" s="6" t="n"/>
    </row>
    <row r="67023">
      <c r="J67023" s="6" t="n"/>
    </row>
    <row r="67024">
      <c r="J67024" s="6" t="n"/>
    </row>
    <row r="67025">
      <c r="J67025" s="6" t="n"/>
    </row>
    <row r="67026">
      <c r="J67026" s="6" t="n"/>
    </row>
    <row r="67027">
      <c r="J67027" s="6" t="n"/>
    </row>
    <row r="67028">
      <c r="J67028" s="6" t="n"/>
    </row>
    <row r="67029">
      <c r="J67029" s="6" t="n"/>
    </row>
    <row r="67030">
      <c r="J67030" s="6" t="n"/>
    </row>
    <row r="67031">
      <c r="J67031" s="6" t="n"/>
    </row>
    <row r="67032">
      <c r="J67032" s="6" t="n"/>
    </row>
    <row r="67033">
      <c r="J67033" s="6" t="n"/>
    </row>
    <row r="67034">
      <c r="J67034" s="6" t="n"/>
    </row>
    <row r="67035">
      <c r="J67035" s="6" t="n"/>
    </row>
    <row r="67036">
      <c r="J67036" s="6" t="n"/>
    </row>
    <row r="67037">
      <c r="J67037" s="6" t="n"/>
    </row>
    <row r="67038">
      <c r="J67038" s="6" t="n"/>
    </row>
    <row r="67039">
      <c r="J67039" s="6" t="n"/>
    </row>
    <row r="67040">
      <c r="J67040" s="6" t="n"/>
    </row>
    <row r="67041">
      <c r="J67041" s="6" t="n"/>
    </row>
    <row r="67042">
      <c r="J67042" s="6" t="n"/>
    </row>
    <row r="67043">
      <c r="J67043" s="6" t="n"/>
    </row>
    <row r="67044">
      <c r="J67044" s="6" t="n"/>
    </row>
    <row r="67045">
      <c r="J67045" s="6" t="n"/>
    </row>
    <row r="67046">
      <c r="J67046" s="6" t="n"/>
    </row>
    <row r="67047">
      <c r="J67047" s="6" t="n"/>
    </row>
    <row r="67048">
      <c r="J67048" s="6" t="n"/>
    </row>
    <row r="67049">
      <c r="J67049" s="6" t="n"/>
    </row>
    <row r="67050">
      <c r="J67050" s="6" t="n"/>
    </row>
    <row r="67051">
      <c r="J67051" s="6" t="n"/>
    </row>
    <row r="67052">
      <c r="J67052" s="6" t="n"/>
    </row>
    <row r="67053">
      <c r="J67053" s="6" t="n"/>
    </row>
    <row r="67054">
      <c r="J67054" s="6" t="n"/>
    </row>
    <row r="67055">
      <c r="J67055" s="6" t="n"/>
    </row>
    <row r="67056">
      <c r="J67056" s="6" t="n"/>
    </row>
    <row r="67057">
      <c r="J67057" s="6" t="n"/>
    </row>
    <row r="67058">
      <c r="J67058" s="6" t="n"/>
    </row>
    <row r="67059">
      <c r="J67059" s="6" t="n"/>
    </row>
    <row r="67060">
      <c r="J67060" s="6" t="n"/>
    </row>
    <row r="67061">
      <c r="J67061" s="6" t="n"/>
    </row>
    <row r="67062">
      <c r="J67062" s="6" t="n"/>
    </row>
    <row r="67063">
      <c r="J67063" s="6" t="n"/>
    </row>
    <row r="67064">
      <c r="J67064" s="6" t="n"/>
    </row>
    <row r="67065">
      <c r="J67065" s="6" t="n"/>
    </row>
    <row r="67066">
      <c r="J67066" s="6" t="n"/>
    </row>
    <row r="67067">
      <c r="J67067" s="6" t="n"/>
    </row>
    <row r="67068">
      <c r="J67068" s="6" t="n"/>
    </row>
    <row r="67069">
      <c r="J67069" s="6" t="n"/>
    </row>
    <row r="67070">
      <c r="J67070" s="6" t="n"/>
    </row>
    <row r="67071">
      <c r="J67071" s="6" t="n"/>
    </row>
    <row r="67072">
      <c r="J67072" s="6" t="n"/>
    </row>
    <row r="67073">
      <c r="J67073" s="6" t="n"/>
    </row>
    <row r="67074">
      <c r="J67074" s="6" t="n"/>
    </row>
    <row r="67075">
      <c r="J67075" s="6" t="n"/>
    </row>
    <row r="67076">
      <c r="J67076" s="6" t="n"/>
    </row>
    <row r="67077">
      <c r="J67077" s="6" t="n"/>
    </row>
    <row r="67078">
      <c r="J67078" s="6" t="n"/>
    </row>
    <row r="67079">
      <c r="J67079" s="6" t="n"/>
    </row>
    <row r="67080">
      <c r="J67080" s="6" t="n"/>
    </row>
    <row r="67081">
      <c r="J67081" s="6" t="n"/>
    </row>
    <row r="67082">
      <c r="J67082" s="6" t="n"/>
    </row>
    <row r="67083">
      <c r="J67083" s="6" t="n"/>
    </row>
    <row r="67084">
      <c r="J67084" s="6" t="n"/>
    </row>
    <row r="67085">
      <c r="J67085" s="6" t="n"/>
    </row>
    <row r="67086">
      <c r="J67086" s="6" t="n"/>
    </row>
    <row r="67087">
      <c r="J67087" s="6" t="n"/>
    </row>
    <row r="67088">
      <c r="J67088" s="6" t="n"/>
    </row>
    <row r="67089">
      <c r="J67089" s="6" t="n"/>
    </row>
    <row r="67090">
      <c r="J67090" s="6" t="n"/>
    </row>
    <row r="67091">
      <c r="J67091" s="6" t="n"/>
    </row>
    <row r="67092">
      <c r="J67092" s="6" t="n"/>
    </row>
    <row r="67093">
      <c r="J67093" s="6" t="n"/>
    </row>
    <row r="67094">
      <c r="J67094" s="6" t="n"/>
    </row>
    <row r="67095">
      <c r="J67095" s="6" t="n"/>
    </row>
    <row r="67096">
      <c r="J67096" s="6" t="n"/>
    </row>
    <row r="67097">
      <c r="J67097" s="6" t="n"/>
    </row>
    <row r="67098">
      <c r="J67098" s="6" t="n"/>
    </row>
    <row r="67099">
      <c r="J67099" s="6" t="n"/>
    </row>
    <row r="67100">
      <c r="J67100" s="6" t="n"/>
    </row>
    <row r="67101">
      <c r="J67101" s="6" t="n"/>
    </row>
    <row r="67102">
      <c r="J67102" s="6" t="n"/>
    </row>
    <row r="67103">
      <c r="J67103" s="6" t="n"/>
    </row>
    <row r="67104">
      <c r="J67104" s="6" t="n"/>
    </row>
    <row r="67105">
      <c r="J67105" s="6" t="n"/>
    </row>
    <row r="67106">
      <c r="J67106" s="6" t="n"/>
    </row>
    <row r="67107">
      <c r="J67107" s="6" t="n"/>
    </row>
    <row r="67108">
      <c r="J67108" s="6" t="n"/>
    </row>
    <row r="67109">
      <c r="J67109" s="6" t="n"/>
    </row>
    <row r="67110">
      <c r="J67110" s="6" t="n"/>
    </row>
    <row r="67111">
      <c r="J67111" s="6" t="n"/>
    </row>
    <row r="67112">
      <c r="J67112" s="6" t="n"/>
    </row>
    <row r="67113">
      <c r="J67113" s="6" t="n"/>
    </row>
    <row r="67114">
      <c r="J67114" s="6" t="n"/>
    </row>
    <row r="67115">
      <c r="J67115" s="6" t="n"/>
    </row>
    <row r="67116">
      <c r="J67116" s="6" t="n"/>
    </row>
    <row r="67117">
      <c r="J67117" s="6" t="n"/>
    </row>
    <row r="67118">
      <c r="J67118" s="6" t="n"/>
    </row>
    <row r="67119">
      <c r="J67119" s="6" t="n"/>
    </row>
    <row r="67120">
      <c r="J67120" s="6" t="n"/>
    </row>
    <row r="67121">
      <c r="J67121" s="6" t="n"/>
    </row>
    <row r="67122">
      <c r="J67122" s="6" t="n"/>
    </row>
    <row r="67123">
      <c r="J67123" s="6" t="n"/>
    </row>
    <row r="67124">
      <c r="J67124" s="6" t="n"/>
    </row>
    <row r="67125">
      <c r="J67125" s="6" t="n"/>
    </row>
    <row r="67126">
      <c r="J67126" s="6" t="n"/>
    </row>
    <row r="67127">
      <c r="J67127" s="6" t="n"/>
    </row>
    <row r="67128">
      <c r="J67128" s="6" t="n"/>
    </row>
    <row r="67129">
      <c r="J67129" s="6" t="n"/>
    </row>
    <row r="67130">
      <c r="J67130" s="6" t="n"/>
    </row>
    <row r="67131">
      <c r="J67131" s="6" t="n"/>
    </row>
    <row r="67132">
      <c r="J67132" s="6" t="n"/>
    </row>
    <row r="67133">
      <c r="J67133" s="6" t="n"/>
    </row>
    <row r="67134">
      <c r="J67134" s="6" t="n"/>
    </row>
    <row r="67135">
      <c r="J67135" s="6" t="n"/>
    </row>
    <row r="67136">
      <c r="J67136" s="6" t="n"/>
    </row>
    <row r="67137">
      <c r="J67137" s="6" t="n"/>
    </row>
    <row r="67138">
      <c r="J67138" s="6" t="n"/>
    </row>
    <row r="67139">
      <c r="J67139" s="6" t="n"/>
    </row>
    <row r="67140">
      <c r="J67140" s="6" t="n"/>
    </row>
    <row r="67141">
      <c r="J67141" s="6" t="n"/>
    </row>
    <row r="67142">
      <c r="J67142" s="6" t="n"/>
    </row>
    <row r="67143">
      <c r="J67143" s="6" t="n"/>
    </row>
    <row r="67144">
      <c r="J67144" s="6" t="n"/>
    </row>
    <row r="67145">
      <c r="J67145" s="6" t="n"/>
    </row>
    <row r="67146">
      <c r="J67146" s="6" t="n"/>
    </row>
    <row r="67147">
      <c r="J67147" s="6" t="n"/>
    </row>
    <row r="67148">
      <c r="J67148" s="6" t="n"/>
    </row>
    <row r="67149">
      <c r="J67149" s="6" t="n"/>
    </row>
    <row r="67150">
      <c r="J67150" s="6" t="n"/>
    </row>
    <row r="67151">
      <c r="J67151" s="6" t="n"/>
    </row>
    <row r="67152">
      <c r="J67152" s="6" t="n"/>
    </row>
    <row r="67153">
      <c r="J67153" s="6" t="n"/>
    </row>
    <row r="67154">
      <c r="J67154" s="6" t="n"/>
    </row>
    <row r="67155">
      <c r="J67155" s="6" t="n"/>
    </row>
    <row r="67156">
      <c r="J67156" s="6" t="n"/>
    </row>
    <row r="67157">
      <c r="J67157" s="6" t="n"/>
    </row>
    <row r="67158">
      <c r="J67158" s="6" t="n"/>
    </row>
    <row r="67159">
      <c r="J67159" s="6" t="n"/>
    </row>
    <row r="67160">
      <c r="J67160" s="6" t="n"/>
    </row>
    <row r="67161">
      <c r="J67161" s="6" t="n"/>
    </row>
    <row r="67162">
      <c r="J67162" s="6" t="n"/>
    </row>
    <row r="67163">
      <c r="J67163" s="6" t="n"/>
    </row>
    <row r="67164">
      <c r="J67164" s="6" t="n"/>
    </row>
    <row r="67165">
      <c r="J67165" s="6" t="n"/>
    </row>
    <row r="67166">
      <c r="J67166" s="6" t="n"/>
    </row>
    <row r="67167">
      <c r="J67167" s="6" t="n"/>
    </row>
    <row r="67168">
      <c r="J67168" s="6" t="n"/>
    </row>
    <row r="67169">
      <c r="J67169" s="6" t="n"/>
    </row>
    <row r="67170">
      <c r="J67170" s="6" t="n"/>
    </row>
    <row r="67171">
      <c r="J67171" s="6" t="n"/>
    </row>
    <row r="67172">
      <c r="J67172" s="6" t="n"/>
    </row>
    <row r="67173">
      <c r="J67173" s="6" t="n"/>
    </row>
    <row r="67174">
      <c r="J67174" s="6" t="n"/>
    </row>
    <row r="67175">
      <c r="J67175" s="6" t="n"/>
    </row>
    <row r="67176">
      <c r="J67176" s="6" t="n"/>
    </row>
    <row r="67177">
      <c r="J67177" s="6" t="n"/>
    </row>
    <row r="67178">
      <c r="J67178" s="6" t="n"/>
    </row>
    <row r="67179">
      <c r="J67179" s="6" t="n"/>
    </row>
    <row r="67180">
      <c r="J67180" s="6" t="n"/>
    </row>
    <row r="67181">
      <c r="J67181" s="6" t="n"/>
    </row>
    <row r="67182">
      <c r="J67182" s="6" t="n"/>
    </row>
    <row r="67183">
      <c r="J67183" s="6" t="n"/>
    </row>
    <row r="67184">
      <c r="J67184" s="6" t="n"/>
    </row>
    <row r="67185">
      <c r="J67185" s="6" t="n"/>
    </row>
    <row r="67186">
      <c r="J67186" s="6" t="n"/>
    </row>
    <row r="67187">
      <c r="J67187" s="6" t="n"/>
    </row>
    <row r="67188">
      <c r="J67188" s="6" t="n"/>
    </row>
    <row r="67189">
      <c r="J67189" s="6" t="n"/>
    </row>
    <row r="67190">
      <c r="J67190" s="6" t="n"/>
    </row>
    <row r="67191">
      <c r="J67191" s="6" t="n"/>
    </row>
    <row r="67192">
      <c r="J67192" s="6" t="n"/>
    </row>
    <row r="67193">
      <c r="J67193" s="6" t="n"/>
    </row>
    <row r="67194">
      <c r="J67194" s="6" t="n"/>
    </row>
    <row r="67195">
      <c r="J67195" s="6" t="n"/>
    </row>
    <row r="67196">
      <c r="J67196" s="6" t="n"/>
    </row>
    <row r="67197">
      <c r="J67197" s="6" t="n"/>
    </row>
    <row r="67198">
      <c r="J67198" s="6" t="n"/>
    </row>
    <row r="67199">
      <c r="J67199" s="6" t="n"/>
    </row>
    <row r="67200">
      <c r="J67200" s="6" t="n"/>
    </row>
    <row r="67201">
      <c r="J67201" s="6" t="n"/>
    </row>
    <row r="67202">
      <c r="J67202" s="6" t="n"/>
    </row>
    <row r="67203">
      <c r="J67203" s="6" t="n"/>
    </row>
    <row r="67204">
      <c r="J67204" s="6" t="n"/>
    </row>
    <row r="67205">
      <c r="J67205" s="6" t="n"/>
    </row>
    <row r="67206">
      <c r="J67206" s="6" t="n"/>
    </row>
    <row r="67207">
      <c r="J67207" s="6" t="n"/>
    </row>
    <row r="67208">
      <c r="J67208" s="6" t="n"/>
    </row>
    <row r="67209">
      <c r="J67209" s="6" t="n"/>
    </row>
    <row r="67210">
      <c r="J67210" s="6" t="n"/>
    </row>
    <row r="67211">
      <c r="J67211" s="6" t="n"/>
    </row>
    <row r="67212">
      <c r="J67212" s="6" t="n"/>
    </row>
    <row r="67213">
      <c r="J67213" s="6" t="n"/>
    </row>
    <row r="67214">
      <c r="J67214" s="6" t="n"/>
    </row>
    <row r="67215">
      <c r="J67215" s="6" t="n"/>
    </row>
    <row r="67216">
      <c r="J67216" s="6" t="n"/>
    </row>
    <row r="67217">
      <c r="J67217" s="6" t="n"/>
    </row>
    <row r="67218">
      <c r="J67218" s="6" t="n"/>
    </row>
    <row r="67219">
      <c r="J67219" s="6" t="n"/>
    </row>
    <row r="67220">
      <c r="J67220" s="6" t="n"/>
    </row>
    <row r="67221">
      <c r="J67221" s="6" t="n"/>
    </row>
    <row r="67222">
      <c r="J67222" s="6" t="n"/>
    </row>
    <row r="67223">
      <c r="J67223" s="6" t="n"/>
    </row>
    <row r="67224">
      <c r="J67224" s="6" t="n"/>
    </row>
    <row r="67225">
      <c r="J67225" s="6" t="n"/>
    </row>
    <row r="67226">
      <c r="J67226" s="6" t="n"/>
    </row>
    <row r="67227">
      <c r="J67227" s="6" t="n"/>
    </row>
    <row r="67228">
      <c r="J67228" s="6" t="n"/>
    </row>
    <row r="67229">
      <c r="J67229" s="6" t="n"/>
    </row>
    <row r="67230">
      <c r="J67230" s="6" t="n"/>
    </row>
    <row r="67231">
      <c r="J67231" s="6" t="n"/>
    </row>
    <row r="67232">
      <c r="J67232" s="6" t="n"/>
    </row>
    <row r="67233">
      <c r="J67233" s="6" t="n"/>
    </row>
    <row r="67234">
      <c r="J67234" s="6" t="n"/>
    </row>
    <row r="67235">
      <c r="J67235" s="6" t="n"/>
    </row>
    <row r="67236">
      <c r="J67236" s="6" t="n"/>
    </row>
    <row r="67237">
      <c r="J67237" s="6" t="n"/>
    </row>
    <row r="67238">
      <c r="J67238" s="6" t="n"/>
    </row>
    <row r="67239">
      <c r="J67239" s="6" t="n"/>
    </row>
    <row r="67240">
      <c r="J67240" s="6" t="n"/>
    </row>
    <row r="67241">
      <c r="J67241" s="6" t="n"/>
    </row>
    <row r="67242">
      <c r="J67242" s="6" t="n"/>
    </row>
    <row r="67243">
      <c r="J67243" s="6" t="n"/>
    </row>
    <row r="67244">
      <c r="J67244" s="6" t="n"/>
    </row>
    <row r="67245">
      <c r="J67245" s="6" t="n"/>
    </row>
    <row r="67246">
      <c r="J67246" s="6" t="n"/>
    </row>
    <row r="67247">
      <c r="J67247" s="6" t="n"/>
    </row>
    <row r="67248">
      <c r="J67248" s="6" t="n"/>
    </row>
    <row r="67249">
      <c r="J67249" s="6" t="n"/>
    </row>
    <row r="67250">
      <c r="J67250" s="6" t="n"/>
    </row>
    <row r="67251">
      <c r="J67251" s="6" t="n"/>
    </row>
    <row r="67252">
      <c r="J67252" s="6" t="n"/>
    </row>
    <row r="67253">
      <c r="J67253" s="6" t="n"/>
    </row>
    <row r="67254">
      <c r="J67254" s="6" t="n"/>
    </row>
    <row r="67255">
      <c r="J67255" s="6" t="n"/>
    </row>
    <row r="67256">
      <c r="J67256" s="6" t="n"/>
    </row>
    <row r="67257">
      <c r="J67257" s="6" t="n"/>
    </row>
    <row r="67258">
      <c r="J67258" s="6" t="n"/>
    </row>
    <row r="67259">
      <c r="J67259" s="6" t="n"/>
    </row>
    <row r="67260">
      <c r="J67260" s="6" t="n"/>
    </row>
    <row r="67261">
      <c r="J67261" s="6" t="n"/>
    </row>
    <row r="67262">
      <c r="J67262" s="6" t="n"/>
    </row>
    <row r="67263">
      <c r="J67263" s="6" t="n"/>
    </row>
    <row r="67264">
      <c r="J67264" s="6" t="n"/>
    </row>
    <row r="67265">
      <c r="J67265" s="6" t="n"/>
    </row>
    <row r="67266">
      <c r="J67266" s="6" t="n"/>
    </row>
    <row r="67267">
      <c r="J67267" s="6" t="n"/>
    </row>
    <row r="67268">
      <c r="J67268" s="6" t="n"/>
    </row>
    <row r="67269">
      <c r="J67269" s="6" t="n"/>
    </row>
    <row r="67270">
      <c r="J67270" s="6" t="n"/>
    </row>
    <row r="67271">
      <c r="J67271" s="6" t="n"/>
    </row>
    <row r="67272">
      <c r="J67272" s="6" t="n"/>
    </row>
    <row r="67273">
      <c r="J67273" s="6" t="n"/>
    </row>
    <row r="67274">
      <c r="J67274" s="6" t="n"/>
    </row>
    <row r="67275">
      <c r="J67275" s="6" t="n"/>
    </row>
    <row r="67276">
      <c r="J67276" s="6" t="n"/>
    </row>
    <row r="67277">
      <c r="J67277" s="6" t="n"/>
    </row>
    <row r="67278">
      <c r="J67278" s="6" t="n"/>
    </row>
    <row r="67279">
      <c r="J67279" s="6" t="n"/>
    </row>
    <row r="67280">
      <c r="J67280" s="6" t="n"/>
    </row>
    <row r="67281">
      <c r="J67281" s="6" t="n"/>
    </row>
    <row r="67282">
      <c r="J67282" s="6" t="n"/>
    </row>
    <row r="67283">
      <c r="J67283" s="6" t="n"/>
    </row>
    <row r="67284">
      <c r="J67284" s="6" t="n"/>
    </row>
    <row r="67285">
      <c r="J67285" s="6" t="n"/>
    </row>
    <row r="67286">
      <c r="J67286" s="6" t="n"/>
    </row>
    <row r="67287">
      <c r="J67287" s="6" t="n"/>
    </row>
    <row r="67288">
      <c r="J67288" s="6" t="n"/>
    </row>
    <row r="67289">
      <c r="J67289" s="6" t="n"/>
    </row>
    <row r="67290">
      <c r="J67290" s="6" t="n"/>
    </row>
    <row r="67291">
      <c r="J67291" s="6" t="n"/>
    </row>
    <row r="67292">
      <c r="J67292" s="6" t="n"/>
    </row>
    <row r="67293">
      <c r="J67293" s="6" t="n"/>
    </row>
    <row r="67294">
      <c r="J67294" s="6" t="n"/>
    </row>
    <row r="67295">
      <c r="J67295" s="6" t="n"/>
    </row>
    <row r="67296">
      <c r="J67296" s="6" t="n"/>
    </row>
    <row r="67297">
      <c r="J67297" s="6" t="n"/>
    </row>
    <row r="67298">
      <c r="J67298" s="6" t="n"/>
    </row>
    <row r="67299">
      <c r="J67299" s="6" t="n"/>
    </row>
    <row r="67300">
      <c r="J67300" s="6" t="n"/>
    </row>
    <row r="67301">
      <c r="J67301" s="6" t="n"/>
    </row>
    <row r="67302">
      <c r="J67302" s="6" t="n"/>
    </row>
    <row r="67303">
      <c r="J67303" s="6" t="n"/>
    </row>
    <row r="67304">
      <c r="J67304" s="6" t="n"/>
    </row>
    <row r="67305">
      <c r="J67305" s="6" t="n"/>
    </row>
    <row r="67306">
      <c r="J67306" s="6" t="n"/>
    </row>
    <row r="67307">
      <c r="J67307" s="6" t="n"/>
    </row>
    <row r="67308">
      <c r="J67308" s="6" t="n"/>
    </row>
    <row r="67309">
      <c r="J67309" s="6" t="n"/>
    </row>
    <row r="67310">
      <c r="J67310" s="6" t="n"/>
    </row>
    <row r="67311">
      <c r="J67311" s="6" t="n"/>
    </row>
    <row r="67312">
      <c r="J67312" s="6" t="n"/>
    </row>
    <row r="67313">
      <c r="J67313" s="6" t="n"/>
    </row>
    <row r="67314">
      <c r="J67314" s="6" t="n"/>
    </row>
    <row r="67315">
      <c r="J67315" s="6" t="n"/>
    </row>
    <row r="67316">
      <c r="J67316" s="6" t="n"/>
    </row>
    <row r="67317">
      <c r="J67317" s="6" t="n"/>
    </row>
    <row r="67318">
      <c r="J67318" s="6" t="n"/>
    </row>
    <row r="67319">
      <c r="J67319" s="6" t="n"/>
    </row>
    <row r="67320">
      <c r="J67320" s="6" t="n"/>
    </row>
    <row r="67321">
      <c r="J67321" s="6" t="n"/>
    </row>
    <row r="67322">
      <c r="J67322" s="6" t="n"/>
    </row>
    <row r="67323">
      <c r="J67323" s="6" t="n"/>
    </row>
    <row r="67324">
      <c r="J67324" s="6" t="n"/>
    </row>
    <row r="67325">
      <c r="J67325" s="6" t="n"/>
    </row>
    <row r="67326">
      <c r="J67326" s="6" t="n"/>
    </row>
    <row r="67327">
      <c r="J67327" s="6" t="n"/>
    </row>
    <row r="67328">
      <c r="J67328" s="6" t="n"/>
    </row>
    <row r="67329">
      <c r="J67329" s="6" t="n"/>
    </row>
    <row r="67330">
      <c r="J67330" s="6" t="n"/>
    </row>
    <row r="67331">
      <c r="J67331" s="6" t="n"/>
    </row>
    <row r="67332">
      <c r="J67332" s="6" t="n"/>
    </row>
    <row r="67333">
      <c r="J67333" s="6" t="n"/>
    </row>
    <row r="67334">
      <c r="J67334" s="6" t="n"/>
    </row>
    <row r="67335">
      <c r="J67335" s="6" t="n"/>
    </row>
    <row r="67336">
      <c r="J67336" s="6" t="n"/>
    </row>
    <row r="67337">
      <c r="J67337" s="6" t="n"/>
    </row>
    <row r="67338">
      <c r="J67338" s="6" t="n"/>
    </row>
    <row r="67339">
      <c r="J67339" s="6" t="n"/>
    </row>
    <row r="67340">
      <c r="J67340" s="6" t="n"/>
    </row>
    <row r="67341">
      <c r="J67341" s="6" t="n"/>
    </row>
    <row r="67342">
      <c r="J67342" s="6" t="n"/>
    </row>
    <row r="67343">
      <c r="J67343" s="6" t="n"/>
    </row>
    <row r="67344">
      <c r="J67344" s="6" t="n"/>
    </row>
    <row r="67345">
      <c r="J67345" s="6" t="n"/>
    </row>
    <row r="67346">
      <c r="J67346" s="6" t="n"/>
    </row>
    <row r="67347">
      <c r="J67347" s="6" t="n"/>
    </row>
    <row r="67348">
      <c r="J67348" s="6" t="n"/>
    </row>
    <row r="67349">
      <c r="J67349" s="6" t="n"/>
    </row>
    <row r="67350">
      <c r="J67350" s="6" t="n"/>
    </row>
    <row r="67351">
      <c r="J67351" s="6" t="n"/>
    </row>
    <row r="67352">
      <c r="J67352" s="6" t="n"/>
    </row>
    <row r="67353">
      <c r="J67353" s="6" t="n"/>
    </row>
    <row r="67354">
      <c r="J67354" s="6" t="n"/>
    </row>
    <row r="67355">
      <c r="J67355" s="6" t="n"/>
    </row>
    <row r="67356">
      <c r="J67356" s="6" t="n"/>
    </row>
    <row r="67357">
      <c r="J67357" s="6" t="n"/>
    </row>
    <row r="67358">
      <c r="J67358" s="6" t="n"/>
    </row>
    <row r="67359">
      <c r="J67359" s="6" t="n"/>
    </row>
    <row r="67360">
      <c r="J67360" s="6" t="n"/>
    </row>
    <row r="67361">
      <c r="J67361" s="6" t="n"/>
    </row>
    <row r="67362">
      <c r="J67362" s="6" t="n"/>
    </row>
    <row r="67363">
      <c r="J67363" s="6" t="n"/>
    </row>
    <row r="67364">
      <c r="J67364" s="6" t="n"/>
    </row>
    <row r="67365">
      <c r="J67365" s="6" t="n"/>
    </row>
    <row r="67366">
      <c r="J67366" s="6" t="n"/>
    </row>
    <row r="67367">
      <c r="J67367" s="6" t="n"/>
    </row>
    <row r="67368">
      <c r="J67368" s="6" t="n"/>
    </row>
    <row r="67369">
      <c r="J67369" s="6" t="n"/>
    </row>
    <row r="67370">
      <c r="J67370" s="6" t="n"/>
    </row>
    <row r="67371">
      <c r="J67371" s="6" t="n"/>
    </row>
    <row r="67372">
      <c r="J67372" s="6" t="n"/>
    </row>
    <row r="67373">
      <c r="J67373" s="6" t="n"/>
    </row>
    <row r="67374">
      <c r="J67374" s="6" t="n"/>
    </row>
    <row r="67375">
      <c r="J67375" s="6" t="n"/>
    </row>
    <row r="67376">
      <c r="J67376" s="6" t="n"/>
    </row>
    <row r="67377">
      <c r="J67377" s="6" t="n"/>
    </row>
    <row r="67378">
      <c r="J67378" s="6" t="n"/>
    </row>
    <row r="67379">
      <c r="J67379" s="6" t="n"/>
    </row>
    <row r="67380">
      <c r="J67380" s="6" t="n"/>
    </row>
    <row r="67381">
      <c r="J67381" s="6" t="n"/>
    </row>
    <row r="67382">
      <c r="J67382" s="6" t="n"/>
    </row>
    <row r="67383">
      <c r="J67383" s="6" t="n"/>
    </row>
    <row r="67384">
      <c r="J67384" s="6" t="n"/>
    </row>
    <row r="67385">
      <c r="J67385" s="6" t="n"/>
    </row>
    <row r="67386">
      <c r="J67386" s="6" t="n"/>
    </row>
    <row r="67387">
      <c r="J67387" s="6" t="n"/>
    </row>
    <row r="67388">
      <c r="J67388" s="6" t="n"/>
    </row>
    <row r="67389">
      <c r="J67389" s="6" t="n"/>
    </row>
    <row r="67390">
      <c r="J67390" s="6" t="n"/>
    </row>
    <row r="67391">
      <c r="J67391" s="6" t="n"/>
    </row>
    <row r="67392">
      <c r="J67392" s="6" t="n"/>
    </row>
    <row r="67393">
      <c r="J67393" s="6" t="n"/>
    </row>
    <row r="67394">
      <c r="J67394" s="6" t="n"/>
    </row>
    <row r="67395">
      <c r="J67395" s="6" t="n"/>
    </row>
    <row r="67396">
      <c r="J67396" s="6" t="n"/>
    </row>
    <row r="67397">
      <c r="J67397" s="6" t="n"/>
    </row>
    <row r="67398">
      <c r="J67398" s="6" t="n"/>
    </row>
    <row r="67399">
      <c r="J67399" s="6" t="n"/>
    </row>
    <row r="67400">
      <c r="J67400" s="6" t="n"/>
    </row>
    <row r="67401">
      <c r="J67401" s="6" t="n"/>
    </row>
    <row r="67402">
      <c r="J67402" s="6" t="n"/>
    </row>
    <row r="67403">
      <c r="J67403" s="6" t="n"/>
    </row>
    <row r="67404">
      <c r="J67404" s="6" t="n"/>
    </row>
    <row r="67405">
      <c r="J67405" s="6" t="n"/>
    </row>
    <row r="67406">
      <c r="J67406" s="6" t="n"/>
    </row>
    <row r="67407">
      <c r="J67407" s="6" t="n"/>
    </row>
    <row r="67408">
      <c r="J67408" s="6" t="n"/>
    </row>
    <row r="67409">
      <c r="J67409" s="6" t="n"/>
    </row>
    <row r="67410">
      <c r="J67410" s="6" t="n"/>
    </row>
    <row r="67411">
      <c r="J67411" s="6" t="n"/>
    </row>
    <row r="67412">
      <c r="J67412" s="6" t="n"/>
    </row>
    <row r="67413">
      <c r="J67413" s="6" t="n"/>
    </row>
    <row r="67414">
      <c r="J67414" s="6" t="n"/>
    </row>
    <row r="67415">
      <c r="J67415" s="6" t="n"/>
    </row>
    <row r="67416">
      <c r="J67416" s="6" t="n"/>
    </row>
    <row r="67417">
      <c r="J67417" s="6" t="n"/>
    </row>
    <row r="67418">
      <c r="J67418" s="6" t="n"/>
    </row>
    <row r="67419">
      <c r="J67419" s="6" t="n"/>
    </row>
    <row r="67420">
      <c r="J67420" s="6" t="n"/>
    </row>
    <row r="67421">
      <c r="J67421" s="6" t="n"/>
    </row>
    <row r="67422">
      <c r="J67422" s="6" t="n"/>
    </row>
    <row r="67423">
      <c r="J67423" s="6" t="n"/>
    </row>
    <row r="67424">
      <c r="J67424" s="6" t="n"/>
    </row>
    <row r="67425">
      <c r="J67425" s="6" t="n"/>
    </row>
    <row r="67426">
      <c r="J67426" s="6" t="n"/>
    </row>
    <row r="67427">
      <c r="J67427" s="6" t="n"/>
    </row>
    <row r="67428">
      <c r="J67428" s="6" t="n"/>
    </row>
    <row r="67429">
      <c r="J67429" s="6" t="n"/>
    </row>
    <row r="67430">
      <c r="J67430" s="6" t="n"/>
    </row>
    <row r="67431">
      <c r="J67431" s="6" t="n"/>
    </row>
    <row r="67432">
      <c r="J67432" s="6" t="n"/>
    </row>
    <row r="67433">
      <c r="J67433" s="6" t="n"/>
    </row>
    <row r="67434">
      <c r="J67434" s="6" t="n"/>
    </row>
    <row r="67435">
      <c r="J67435" s="6" t="n"/>
    </row>
    <row r="67436">
      <c r="J67436" s="6" t="n"/>
    </row>
    <row r="67437">
      <c r="J67437" s="6" t="n"/>
    </row>
    <row r="67438">
      <c r="J67438" s="6" t="n"/>
    </row>
    <row r="67439">
      <c r="J67439" s="6" t="n"/>
    </row>
    <row r="67440">
      <c r="J67440" s="6" t="n"/>
    </row>
    <row r="67441">
      <c r="J67441" s="6" t="n"/>
    </row>
    <row r="67442">
      <c r="J67442" s="6" t="n"/>
    </row>
    <row r="67443">
      <c r="J67443" s="6" t="n"/>
    </row>
    <row r="67444">
      <c r="J67444" s="6" t="n"/>
    </row>
    <row r="67445">
      <c r="J67445" s="6" t="n"/>
    </row>
    <row r="67446">
      <c r="J67446" s="6" t="n"/>
    </row>
    <row r="67447">
      <c r="J67447" s="6" t="n"/>
    </row>
    <row r="67448">
      <c r="J67448" s="6" t="n"/>
    </row>
    <row r="67449">
      <c r="J67449" s="6" t="n"/>
    </row>
    <row r="67450">
      <c r="J67450" s="6" t="n"/>
    </row>
    <row r="67451">
      <c r="J67451" s="6" t="n"/>
    </row>
    <row r="67452">
      <c r="J67452" s="6" t="n"/>
    </row>
    <row r="67453">
      <c r="J67453" s="6" t="n"/>
    </row>
    <row r="67454">
      <c r="J67454" s="6" t="n"/>
    </row>
    <row r="67455">
      <c r="J67455" s="6" t="n"/>
    </row>
    <row r="67456">
      <c r="J67456" s="6" t="n"/>
    </row>
    <row r="67457">
      <c r="J67457" s="6" t="n"/>
    </row>
    <row r="67458">
      <c r="J67458" s="6" t="n"/>
    </row>
    <row r="67459">
      <c r="J67459" s="6" t="n"/>
    </row>
    <row r="67460">
      <c r="J67460" s="6" t="n"/>
    </row>
    <row r="67461">
      <c r="J67461" s="6" t="n"/>
    </row>
    <row r="67462">
      <c r="J67462" s="6" t="n"/>
    </row>
    <row r="67463">
      <c r="J67463" s="6" t="n"/>
    </row>
    <row r="67464">
      <c r="J67464" s="6" t="n"/>
    </row>
    <row r="67465">
      <c r="J67465" s="6" t="n"/>
    </row>
    <row r="67466">
      <c r="J67466" s="6" t="n"/>
    </row>
    <row r="67467">
      <c r="J67467" s="6" t="n"/>
    </row>
    <row r="67468">
      <c r="J67468" s="6" t="n"/>
    </row>
    <row r="67469">
      <c r="J67469" s="6" t="n"/>
    </row>
    <row r="67470">
      <c r="J67470" s="6" t="n"/>
    </row>
    <row r="67471">
      <c r="J67471" s="6" t="n"/>
    </row>
    <row r="67472">
      <c r="J67472" s="6" t="n"/>
    </row>
    <row r="67473">
      <c r="J67473" s="6" t="n"/>
    </row>
    <row r="67474">
      <c r="J67474" s="6" t="n"/>
    </row>
    <row r="67475">
      <c r="J67475" s="6" t="n"/>
    </row>
    <row r="67476">
      <c r="J67476" s="6" t="n"/>
    </row>
    <row r="67477">
      <c r="J67477" s="6" t="n"/>
    </row>
    <row r="67478">
      <c r="J67478" s="6" t="n"/>
    </row>
    <row r="67479">
      <c r="J67479" s="6" t="n"/>
    </row>
    <row r="67480">
      <c r="J67480" s="6" t="n"/>
    </row>
    <row r="67481">
      <c r="J67481" s="6" t="n"/>
    </row>
    <row r="67482">
      <c r="J67482" s="6" t="n"/>
    </row>
    <row r="67483">
      <c r="J67483" s="6" t="n"/>
    </row>
    <row r="67484">
      <c r="J67484" s="6" t="n"/>
    </row>
    <row r="67485">
      <c r="J67485" s="6" t="n"/>
    </row>
    <row r="67486">
      <c r="J67486" s="6" t="n"/>
    </row>
    <row r="67487">
      <c r="J67487" s="6" t="n"/>
    </row>
    <row r="67488">
      <c r="J67488" s="6" t="n"/>
    </row>
    <row r="67489">
      <c r="J67489" s="6" t="n"/>
    </row>
    <row r="67490">
      <c r="J67490" s="6" t="n"/>
    </row>
    <row r="67491">
      <c r="J67491" s="6" t="n"/>
    </row>
    <row r="67492">
      <c r="J67492" s="6" t="n"/>
    </row>
    <row r="67493">
      <c r="J67493" s="6" t="n"/>
    </row>
    <row r="67494">
      <c r="J67494" s="6" t="n"/>
    </row>
    <row r="67495">
      <c r="J67495" s="6" t="n"/>
    </row>
    <row r="67496">
      <c r="J67496" s="6" t="n"/>
    </row>
    <row r="67497">
      <c r="J67497" s="6" t="n"/>
    </row>
    <row r="67498">
      <c r="J67498" s="6" t="n"/>
    </row>
    <row r="67499">
      <c r="J67499" s="6" t="n"/>
    </row>
    <row r="67500">
      <c r="J67500" s="6" t="n"/>
    </row>
    <row r="67501">
      <c r="J67501" s="6" t="n"/>
    </row>
    <row r="67502">
      <c r="J67502" s="6" t="n"/>
    </row>
    <row r="67503">
      <c r="J67503" s="6" t="n"/>
    </row>
    <row r="67504">
      <c r="J67504" s="6" t="n"/>
    </row>
    <row r="67505">
      <c r="J67505" s="6" t="n"/>
    </row>
    <row r="67506">
      <c r="J67506" s="6" t="n"/>
    </row>
    <row r="67507">
      <c r="J67507" s="6" t="n"/>
    </row>
    <row r="67508">
      <c r="J67508" s="6" t="n"/>
    </row>
    <row r="67509">
      <c r="J67509" s="6" t="n"/>
    </row>
    <row r="67510">
      <c r="J67510" s="6" t="n"/>
    </row>
    <row r="67511">
      <c r="J67511" s="6" t="n"/>
    </row>
    <row r="67512">
      <c r="J67512" s="6" t="n"/>
    </row>
    <row r="67513">
      <c r="J67513" s="6" t="n"/>
    </row>
    <row r="67514">
      <c r="J67514" s="6" t="n"/>
    </row>
    <row r="67515">
      <c r="J67515" s="6" t="n"/>
    </row>
    <row r="67516">
      <c r="J67516" s="6" t="n"/>
    </row>
    <row r="67517">
      <c r="J67517" s="6" t="n"/>
    </row>
    <row r="67518">
      <c r="J67518" s="6" t="n"/>
    </row>
    <row r="67519">
      <c r="J67519" s="6" t="n"/>
    </row>
    <row r="67520">
      <c r="J67520" s="6" t="n"/>
    </row>
    <row r="67521">
      <c r="J67521" s="6" t="n"/>
    </row>
    <row r="67522">
      <c r="J67522" s="6" t="n"/>
    </row>
    <row r="67523">
      <c r="J67523" s="6" t="n"/>
    </row>
    <row r="67524">
      <c r="J67524" s="6" t="n"/>
    </row>
    <row r="67525">
      <c r="J67525" s="6" t="n"/>
    </row>
    <row r="67526">
      <c r="J67526" s="6" t="n"/>
    </row>
    <row r="67527">
      <c r="J67527" s="6" t="n"/>
    </row>
    <row r="67528">
      <c r="J67528" s="6" t="n"/>
    </row>
    <row r="67529">
      <c r="J67529" s="6" t="n"/>
    </row>
    <row r="67530">
      <c r="J67530" s="6" t="n"/>
    </row>
    <row r="67531">
      <c r="J67531" s="6" t="n"/>
    </row>
    <row r="67532">
      <c r="J67532" s="6" t="n"/>
    </row>
    <row r="67533">
      <c r="J67533" s="6" t="n"/>
    </row>
    <row r="67534">
      <c r="J67534" s="6" t="n"/>
    </row>
    <row r="67535">
      <c r="J67535" s="6" t="n"/>
    </row>
    <row r="67536">
      <c r="J67536" s="6" t="n"/>
    </row>
    <row r="67537">
      <c r="J67537" s="6" t="n"/>
    </row>
    <row r="67538">
      <c r="J67538" s="6" t="n"/>
    </row>
    <row r="67539">
      <c r="J67539" s="6" t="n"/>
    </row>
    <row r="67540">
      <c r="J67540" s="6" t="n"/>
    </row>
    <row r="67541">
      <c r="J67541" s="6" t="n"/>
    </row>
    <row r="67542">
      <c r="J67542" s="6" t="n"/>
    </row>
    <row r="67543">
      <c r="J67543" s="6" t="n"/>
    </row>
    <row r="67544">
      <c r="J67544" s="6" t="n"/>
    </row>
    <row r="67545">
      <c r="J67545" s="6" t="n"/>
    </row>
    <row r="67546">
      <c r="J67546" s="6" t="n"/>
    </row>
    <row r="67547">
      <c r="J67547" s="6" t="n"/>
    </row>
    <row r="67548">
      <c r="J67548" s="6" t="n"/>
    </row>
    <row r="67549">
      <c r="J67549" s="6" t="n"/>
    </row>
    <row r="67550">
      <c r="J67550" s="6" t="n"/>
    </row>
    <row r="67551">
      <c r="J67551" s="6" t="n"/>
    </row>
    <row r="67552">
      <c r="J67552" s="6" t="n"/>
    </row>
    <row r="67553">
      <c r="J67553" s="6" t="n"/>
    </row>
    <row r="67554">
      <c r="J67554" s="6" t="n"/>
    </row>
    <row r="67555">
      <c r="J67555" s="6" t="n"/>
    </row>
    <row r="67556">
      <c r="J67556" s="6" t="n"/>
    </row>
    <row r="67557">
      <c r="J67557" s="6" t="n"/>
    </row>
    <row r="67558">
      <c r="J67558" s="6" t="n"/>
    </row>
    <row r="67559">
      <c r="J67559" s="6" t="n"/>
    </row>
    <row r="67560">
      <c r="J67560" s="6" t="n"/>
    </row>
    <row r="67561">
      <c r="J67561" s="6" t="n"/>
    </row>
    <row r="67562">
      <c r="J67562" s="6" t="n"/>
    </row>
    <row r="67563">
      <c r="J67563" s="6" t="n"/>
    </row>
    <row r="67564">
      <c r="J67564" s="6" t="n"/>
    </row>
    <row r="67565">
      <c r="J67565" s="6" t="n"/>
    </row>
    <row r="67566">
      <c r="J67566" s="6" t="n"/>
    </row>
    <row r="67567">
      <c r="J67567" s="6" t="n"/>
    </row>
    <row r="67568">
      <c r="J67568" s="6" t="n"/>
    </row>
    <row r="67569">
      <c r="J67569" s="6" t="n"/>
    </row>
    <row r="67570">
      <c r="J67570" s="6" t="n"/>
    </row>
    <row r="67571">
      <c r="J67571" s="6" t="n"/>
    </row>
    <row r="67572">
      <c r="J67572" s="6" t="n"/>
    </row>
    <row r="67573">
      <c r="J67573" s="6" t="n"/>
    </row>
    <row r="67574">
      <c r="J67574" s="6" t="n"/>
    </row>
    <row r="67575">
      <c r="J67575" s="6" t="n"/>
    </row>
    <row r="67576">
      <c r="J67576" s="6" t="n"/>
    </row>
    <row r="67577">
      <c r="J67577" s="6" t="n"/>
    </row>
    <row r="67578">
      <c r="J67578" s="6" t="n"/>
    </row>
    <row r="67579">
      <c r="J67579" s="6" t="n"/>
    </row>
    <row r="67580">
      <c r="J67580" s="6" t="n"/>
    </row>
    <row r="67581">
      <c r="J67581" s="6" t="n"/>
    </row>
    <row r="67582">
      <c r="J67582" s="6" t="n"/>
    </row>
    <row r="67583">
      <c r="J67583" s="6" t="n"/>
    </row>
    <row r="67584">
      <c r="J67584" s="6" t="n"/>
    </row>
    <row r="67585">
      <c r="J67585" s="6" t="n"/>
    </row>
    <row r="67586">
      <c r="J67586" s="6" t="n"/>
    </row>
    <row r="67587">
      <c r="J67587" s="6" t="n"/>
    </row>
    <row r="67588">
      <c r="J67588" s="6" t="n"/>
    </row>
    <row r="67589">
      <c r="J67589" s="6" t="n"/>
    </row>
    <row r="67590">
      <c r="J67590" s="6" t="n"/>
    </row>
    <row r="67591">
      <c r="J67591" s="6" t="n"/>
    </row>
    <row r="67592">
      <c r="J67592" s="6" t="n"/>
    </row>
    <row r="67593">
      <c r="J67593" s="6" t="n"/>
    </row>
    <row r="67594">
      <c r="J67594" s="6" t="n"/>
    </row>
    <row r="67595">
      <c r="J67595" s="6" t="n"/>
    </row>
    <row r="67596">
      <c r="J67596" s="6" t="n"/>
    </row>
    <row r="67597">
      <c r="J67597" s="6" t="n"/>
    </row>
    <row r="67598">
      <c r="J67598" s="6" t="n"/>
    </row>
    <row r="67599">
      <c r="J67599" s="6" t="n"/>
    </row>
    <row r="67600">
      <c r="J67600" s="6" t="n"/>
    </row>
    <row r="67601">
      <c r="J67601" s="6" t="n"/>
    </row>
    <row r="67602">
      <c r="J67602" s="6" t="n"/>
    </row>
    <row r="67603">
      <c r="J67603" s="6" t="n"/>
    </row>
    <row r="67604">
      <c r="J67604" s="6" t="n"/>
    </row>
    <row r="67605">
      <c r="J67605" s="6" t="n"/>
    </row>
    <row r="67606">
      <c r="J67606" s="6" t="n"/>
    </row>
    <row r="67607">
      <c r="J67607" s="6" t="n"/>
    </row>
    <row r="67608">
      <c r="J67608" s="6" t="n"/>
    </row>
    <row r="67609">
      <c r="J67609" s="6" t="n"/>
    </row>
    <row r="67610">
      <c r="J67610" s="6" t="n"/>
    </row>
    <row r="67611">
      <c r="J67611" s="6" t="n"/>
    </row>
    <row r="67612">
      <c r="J67612" s="6" t="n"/>
    </row>
    <row r="67613">
      <c r="J67613" s="6" t="n"/>
    </row>
    <row r="67614">
      <c r="J67614" s="6" t="n"/>
    </row>
    <row r="67615">
      <c r="J67615" s="6" t="n"/>
    </row>
    <row r="67616">
      <c r="J67616" s="6" t="n"/>
    </row>
    <row r="67617">
      <c r="J67617" s="6" t="n"/>
    </row>
    <row r="67618">
      <c r="J67618" s="6" t="n"/>
    </row>
    <row r="67619">
      <c r="J67619" s="6" t="n"/>
    </row>
    <row r="67620">
      <c r="J67620" s="6" t="n"/>
    </row>
    <row r="67621">
      <c r="J67621" s="6" t="n"/>
    </row>
    <row r="67622">
      <c r="J67622" s="6" t="n"/>
    </row>
    <row r="67623">
      <c r="J67623" s="6" t="n"/>
    </row>
    <row r="67624">
      <c r="J67624" s="6" t="n"/>
    </row>
    <row r="67625">
      <c r="J67625" s="6" t="n"/>
    </row>
    <row r="67626">
      <c r="J67626" s="6" t="n"/>
    </row>
    <row r="67627">
      <c r="J67627" s="6" t="n"/>
    </row>
    <row r="67628">
      <c r="J67628" s="6" t="n"/>
    </row>
    <row r="67629">
      <c r="J67629" s="6" t="n"/>
    </row>
    <row r="67630">
      <c r="J67630" s="6" t="n"/>
    </row>
    <row r="67631">
      <c r="J67631" s="6" t="n"/>
    </row>
    <row r="67632">
      <c r="J67632" s="6" t="n"/>
    </row>
    <row r="67633">
      <c r="J67633" s="6" t="n"/>
    </row>
    <row r="67634">
      <c r="J67634" s="6" t="n"/>
    </row>
    <row r="67635">
      <c r="J67635" s="6" t="n"/>
    </row>
    <row r="67636">
      <c r="J67636" s="6" t="n"/>
    </row>
    <row r="67637">
      <c r="J67637" s="6" t="n"/>
    </row>
    <row r="67638">
      <c r="J67638" s="6" t="n"/>
    </row>
    <row r="67639">
      <c r="J67639" s="6" t="n"/>
    </row>
    <row r="67640">
      <c r="J67640" s="6" t="n"/>
    </row>
    <row r="67641">
      <c r="J67641" s="6" t="n"/>
    </row>
    <row r="67642">
      <c r="J67642" s="6" t="n"/>
    </row>
    <row r="67643">
      <c r="J67643" s="6" t="n"/>
    </row>
    <row r="67644">
      <c r="J67644" s="6" t="n"/>
    </row>
    <row r="67645">
      <c r="J67645" s="6" t="n"/>
    </row>
    <row r="67646">
      <c r="J67646" s="6" t="n"/>
    </row>
    <row r="67647">
      <c r="J67647" s="6" t="n"/>
    </row>
    <row r="67648">
      <c r="J67648" s="6" t="n"/>
    </row>
    <row r="67649">
      <c r="J67649" s="6" t="n"/>
    </row>
    <row r="67650">
      <c r="J67650" s="6" t="n"/>
    </row>
    <row r="67651">
      <c r="J67651" s="6" t="n"/>
    </row>
    <row r="67652">
      <c r="J67652" s="6" t="n"/>
    </row>
    <row r="67653">
      <c r="J67653" s="6" t="n"/>
    </row>
    <row r="67654">
      <c r="J67654" s="6" t="n"/>
    </row>
    <row r="67655">
      <c r="J67655" s="6" t="n"/>
    </row>
    <row r="67656">
      <c r="J67656" s="6" t="n"/>
    </row>
    <row r="67657">
      <c r="J67657" s="6" t="n"/>
    </row>
    <row r="67658">
      <c r="J67658" s="6" t="n"/>
    </row>
    <row r="67659">
      <c r="J67659" s="6" t="n"/>
    </row>
    <row r="67660">
      <c r="J67660" s="6" t="n"/>
    </row>
    <row r="67661">
      <c r="J67661" s="6" t="n"/>
    </row>
    <row r="67662">
      <c r="J67662" s="6" t="n"/>
    </row>
    <row r="67663">
      <c r="J67663" s="6" t="n"/>
    </row>
    <row r="67664">
      <c r="J67664" s="6" t="n"/>
    </row>
    <row r="67665">
      <c r="J67665" s="6" t="n"/>
    </row>
    <row r="67666">
      <c r="J67666" s="6" t="n"/>
    </row>
    <row r="67667">
      <c r="J67667" s="6" t="n"/>
    </row>
    <row r="67668">
      <c r="J67668" s="6" t="n"/>
    </row>
    <row r="67669">
      <c r="J67669" s="6" t="n"/>
    </row>
    <row r="67670">
      <c r="J67670" s="6" t="n"/>
    </row>
    <row r="67671">
      <c r="J67671" s="6" t="n"/>
    </row>
    <row r="67672">
      <c r="J67672" s="6" t="n"/>
    </row>
    <row r="67673">
      <c r="J67673" s="6" t="n"/>
    </row>
    <row r="67674">
      <c r="J67674" s="6" t="n"/>
    </row>
    <row r="67675">
      <c r="J67675" s="6" t="n"/>
    </row>
    <row r="67676">
      <c r="J67676" s="6" t="n"/>
    </row>
    <row r="67677">
      <c r="J67677" s="6" t="n"/>
    </row>
    <row r="67678">
      <c r="J67678" s="6" t="n"/>
    </row>
    <row r="67679">
      <c r="J67679" s="6" t="n"/>
    </row>
    <row r="67680">
      <c r="J67680" s="6" t="n"/>
    </row>
    <row r="67681">
      <c r="J67681" s="6" t="n"/>
    </row>
    <row r="67682">
      <c r="J67682" s="6" t="n"/>
    </row>
    <row r="67683">
      <c r="J67683" s="6" t="n"/>
    </row>
    <row r="67684">
      <c r="J67684" s="6" t="n"/>
    </row>
    <row r="67685">
      <c r="J67685" s="6" t="n"/>
    </row>
    <row r="67686">
      <c r="J67686" s="6" t="n"/>
    </row>
    <row r="67687">
      <c r="J67687" s="6" t="n"/>
    </row>
    <row r="67688">
      <c r="J67688" s="6" t="n"/>
    </row>
    <row r="67689">
      <c r="J67689" s="6" t="n"/>
    </row>
    <row r="67690">
      <c r="J67690" s="6" t="n"/>
    </row>
    <row r="67691">
      <c r="J67691" s="6" t="n"/>
    </row>
    <row r="67692">
      <c r="J67692" s="6" t="n"/>
    </row>
    <row r="67693">
      <c r="J67693" s="6" t="n"/>
    </row>
    <row r="67694">
      <c r="J67694" s="6" t="n"/>
    </row>
    <row r="67695">
      <c r="J67695" s="6" t="n"/>
    </row>
    <row r="67696">
      <c r="J67696" s="6" t="n"/>
    </row>
    <row r="67697">
      <c r="J67697" s="6" t="n"/>
    </row>
    <row r="67698">
      <c r="J67698" s="6" t="n"/>
    </row>
    <row r="67699">
      <c r="J67699" s="6" t="n"/>
    </row>
    <row r="67700">
      <c r="J67700" s="6" t="n"/>
    </row>
    <row r="67701">
      <c r="J67701" s="6" t="n"/>
    </row>
    <row r="67702">
      <c r="J67702" s="6" t="n"/>
    </row>
    <row r="67703">
      <c r="J67703" s="6" t="n"/>
    </row>
    <row r="67704">
      <c r="J67704" s="6" t="n"/>
    </row>
    <row r="67705">
      <c r="J67705" s="6" t="n"/>
    </row>
    <row r="67706">
      <c r="J67706" s="6" t="n"/>
    </row>
    <row r="67707">
      <c r="J67707" s="6" t="n"/>
    </row>
    <row r="67708">
      <c r="J67708" s="6" t="n"/>
    </row>
    <row r="67709">
      <c r="J67709" s="6" t="n"/>
    </row>
    <row r="67710">
      <c r="J67710" s="6" t="n"/>
    </row>
    <row r="67711">
      <c r="J67711" s="6" t="n"/>
    </row>
    <row r="67712">
      <c r="J67712" s="6" t="n"/>
    </row>
    <row r="67713">
      <c r="J67713" s="6" t="n"/>
    </row>
    <row r="67714">
      <c r="J67714" s="6" t="n"/>
    </row>
    <row r="67715">
      <c r="J67715" s="6" t="n"/>
    </row>
    <row r="67716">
      <c r="J67716" s="6" t="n"/>
    </row>
    <row r="67717">
      <c r="J67717" s="6" t="n"/>
    </row>
    <row r="67718">
      <c r="J67718" s="6" t="n"/>
    </row>
    <row r="67719">
      <c r="J67719" s="6" t="n"/>
    </row>
    <row r="67720">
      <c r="J67720" s="6" t="n"/>
    </row>
    <row r="67721">
      <c r="J67721" s="6" t="n"/>
    </row>
    <row r="67722">
      <c r="J67722" s="6" t="n"/>
    </row>
    <row r="67723">
      <c r="J67723" s="6" t="n"/>
    </row>
    <row r="67724">
      <c r="J67724" s="6" t="n"/>
    </row>
    <row r="67725">
      <c r="J67725" s="6" t="n"/>
    </row>
    <row r="67726">
      <c r="J67726" s="6" t="n"/>
    </row>
    <row r="67727">
      <c r="J67727" s="6" t="n"/>
    </row>
    <row r="67728">
      <c r="J67728" s="6" t="n"/>
    </row>
    <row r="67729">
      <c r="J67729" s="6" t="n"/>
    </row>
    <row r="67730">
      <c r="J67730" s="6" t="n"/>
    </row>
    <row r="67731">
      <c r="J67731" s="6" t="n"/>
    </row>
    <row r="67732">
      <c r="J67732" s="6" t="n"/>
    </row>
    <row r="67733">
      <c r="J67733" s="6" t="n"/>
    </row>
    <row r="67734">
      <c r="J67734" s="6" t="n"/>
    </row>
    <row r="67735">
      <c r="J67735" s="6" t="n"/>
    </row>
    <row r="67736">
      <c r="J67736" s="6" t="n"/>
    </row>
    <row r="67737">
      <c r="J67737" s="6" t="n"/>
    </row>
    <row r="67738">
      <c r="J67738" s="6" t="n"/>
    </row>
    <row r="67739">
      <c r="J67739" s="6" t="n"/>
    </row>
    <row r="67740">
      <c r="J67740" s="6" t="n"/>
    </row>
    <row r="67741">
      <c r="J67741" s="6" t="n"/>
    </row>
    <row r="67742">
      <c r="J67742" s="6" t="n"/>
    </row>
    <row r="67743">
      <c r="J67743" s="6" t="n"/>
    </row>
    <row r="67744">
      <c r="J67744" s="6" t="n"/>
    </row>
    <row r="67745">
      <c r="J67745" s="6" t="n"/>
    </row>
    <row r="67746">
      <c r="J67746" s="6" t="n"/>
    </row>
    <row r="67747">
      <c r="J67747" s="6" t="n"/>
    </row>
    <row r="67748">
      <c r="J67748" s="6" t="n"/>
    </row>
    <row r="67749">
      <c r="J67749" s="6" t="n"/>
    </row>
    <row r="67750">
      <c r="J67750" s="6" t="n"/>
    </row>
    <row r="67751">
      <c r="J67751" s="6" t="n"/>
    </row>
    <row r="67752">
      <c r="J67752" s="6" t="n"/>
    </row>
    <row r="67753">
      <c r="J67753" s="6" t="n"/>
    </row>
    <row r="67754">
      <c r="J67754" s="6" t="n"/>
    </row>
    <row r="67755">
      <c r="J67755" s="6" t="n"/>
    </row>
    <row r="67756">
      <c r="J67756" s="6" t="n"/>
    </row>
    <row r="67757">
      <c r="J67757" s="6" t="n"/>
    </row>
    <row r="67758">
      <c r="J67758" s="6" t="n"/>
    </row>
    <row r="67759">
      <c r="J67759" s="6" t="n"/>
    </row>
    <row r="67760">
      <c r="J67760" s="6" t="n"/>
    </row>
    <row r="67761">
      <c r="J67761" s="6" t="n"/>
    </row>
    <row r="67762">
      <c r="J67762" s="6" t="n"/>
    </row>
    <row r="67763">
      <c r="J67763" s="6" t="n"/>
    </row>
    <row r="67764">
      <c r="J67764" s="6" t="n"/>
    </row>
    <row r="67765">
      <c r="J67765" s="6" t="n"/>
    </row>
    <row r="67766">
      <c r="J67766" s="6" t="n"/>
    </row>
    <row r="67767">
      <c r="J67767" s="6" t="n"/>
    </row>
    <row r="67768">
      <c r="J67768" s="6" t="n"/>
    </row>
    <row r="67769">
      <c r="J67769" s="6" t="n"/>
    </row>
    <row r="67770">
      <c r="J67770" s="6" t="n"/>
    </row>
    <row r="67771">
      <c r="J67771" s="6" t="n"/>
    </row>
    <row r="67772">
      <c r="J67772" s="6" t="n"/>
    </row>
    <row r="67773">
      <c r="J67773" s="6" t="n"/>
    </row>
    <row r="67774">
      <c r="J67774" s="6" t="n"/>
    </row>
    <row r="67775">
      <c r="J67775" s="6" t="n"/>
    </row>
    <row r="67776">
      <c r="J67776" s="6" t="n"/>
    </row>
    <row r="67777">
      <c r="J67777" s="6" t="n"/>
    </row>
    <row r="67778">
      <c r="J67778" s="6" t="n"/>
    </row>
    <row r="67779">
      <c r="J67779" s="6" t="n"/>
    </row>
    <row r="67780">
      <c r="J67780" s="6" t="n"/>
    </row>
    <row r="67781">
      <c r="J67781" s="6" t="n"/>
    </row>
    <row r="67782">
      <c r="J67782" s="6" t="n"/>
    </row>
    <row r="67783">
      <c r="J67783" s="6" t="n"/>
    </row>
    <row r="67784">
      <c r="J67784" s="6" t="n"/>
    </row>
    <row r="67785">
      <c r="J67785" s="6" t="n"/>
    </row>
    <row r="67786">
      <c r="J67786" s="6" t="n"/>
    </row>
    <row r="67787">
      <c r="J67787" s="6" t="n"/>
    </row>
    <row r="67788">
      <c r="J67788" s="6" t="n"/>
    </row>
    <row r="67789">
      <c r="J67789" s="6" t="n"/>
    </row>
    <row r="67790">
      <c r="J67790" s="6" t="n"/>
    </row>
    <row r="67791">
      <c r="J67791" s="6" t="n"/>
    </row>
    <row r="67792">
      <c r="J67792" s="6" t="n"/>
    </row>
    <row r="67793">
      <c r="J67793" s="6" t="n"/>
    </row>
    <row r="67794">
      <c r="J67794" s="6" t="n"/>
    </row>
    <row r="67795">
      <c r="J67795" s="6" t="n"/>
    </row>
    <row r="67796">
      <c r="J67796" s="6" t="n"/>
    </row>
    <row r="67797">
      <c r="J67797" s="6" t="n"/>
    </row>
    <row r="67798">
      <c r="J67798" s="6" t="n"/>
    </row>
    <row r="67799">
      <c r="J67799" s="6" t="n"/>
    </row>
    <row r="67800">
      <c r="J67800" s="6" t="n"/>
    </row>
    <row r="67801">
      <c r="J67801" s="6" t="n"/>
    </row>
    <row r="67802">
      <c r="J67802" s="6" t="n"/>
    </row>
    <row r="67803">
      <c r="J67803" s="6" t="n"/>
    </row>
    <row r="67804">
      <c r="J67804" s="6" t="n"/>
    </row>
    <row r="67805">
      <c r="J67805" s="6" t="n"/>
    </row>
    <row r="67806">
      <c r="J67806" s="6" t="n"/>
    </row>
    <row r="67807">
      <c r="J67807" s="6" t="n"/>
    </row>
    <row r="67808">
      <c r="J67808" s="6" t="n"/>
    </row>
    <row r="67809">
      <c r="J67809" s="6" t="n"/>
    </row>
    <row r="67810">
      <c r="J67810" s="6" t="n"/>
    </row>
    <row r="67811">
      <c r="J67811" s="6" t="n"/>
    </row>
    <row r="67812">
      <c r="J67812" s="6" t="n"/>
    </row>
    <row r="67813">
      <c r="J67813" s="6" t="n"/>
    </row>
    <row r="67814">
      <c r="J67814" s="6" t="n"/>
    </row>
    <row r="67815">
      <c r="J67815" s="6" t="n"/>
    </row>
    <row r="67816">
      <c r="J67816" s="6" t="n"/>
    </row>
    <row r="67817">
      <c r="J67817" s="6" t="n"/>
    </row>
    <row r="67818">
      <c r="J67818" s="6" t="n"/>
    </row>
    <row r="67819">
      <c r="J67819" s="6" t="n"/>
    </row>
    <row r="67820">
      <c r="J67820" s="6" t="n"/>
    </row>
    <row r="67821">
      <c r="J67821" s="6" t="n"/>
    </row>
    <row r="67822">
      <c r="J67822" s="6" t="n"/>
    </row>
    <row r="67823">
      <c r="J67823" s="6" t="n"/>
    </row>
    <row r="67824">
      <c r="J67824" s="6" t="n"/>
    </row>
    <row r="67825">
      <c r="J67825" s="6" t="n"/>
    </row>
    <row r="67826">
      <c r="J67826" s="6" t="n"/>
    </row>
    <row r="67827">
      <c r="J67827" s="6" t="n"/>
    </row>
    <row r="67828">
      <c r="J67828" s="6" t="n"/>
    </row>
    <row r="67829">
      <c r="J67829" s="6" t="n"/>
    </row>
    <row r="67830">
      <c r="J67830" s="6" t="n"/>
    </row>
    <row r="67831">
      <c r="J67831" s="6" t="n"/>
    </row>
    <row r="67832">
      <c r="J67832" s="6" t="n"/>
    </row>
    <row r="67833">
      <c r="J67833" s="6" t="n"/>
    </row>
    <row r="67834">
      <c r="J67834" s="6" t="n"/>
    </row>
    <row r="67835">
      <c r="J67835" s="6" t="n"/>
    </row>
    <row r="67836">
      <c r="J67836" s="6" t="n"/>
    </row>
    <row r="67837">
      <c r="J67837" s="6" t="n"/>
    </row>
    <row r="67838">
      <c r="J67838" s="6" t="n"/>
    </row>
    <row r="67839">
      <c r="J67839" s="6" t="n"/>
    </row>
    <row r="67840">
      <c r="J67840" s="6" t="n"/>
    </row>
    <row r="67841">
      <c r="J67841" s="6" t="n"/>
    </row>
    <row r="67842">
      <c r="J67842" s="6" t="n"/>
    </row>
    <row r="67843">
      <c r="J67843" s="6" t="n"/>
    </row>
    <row r="67844">
      <c r="J67844" s="6" t="n"/>
    </row>
    <row r="67845">
      <c r="J67845" s="6" t="n"/>
    </row>
    <row r="67846">
      <c r="J67846" s="6" t="n"/>
    </row>
    <row r="67847">
      <c r="J67847" s="6" t="n"/>
    </row>
    <row r="67848">
      <c r="J67848" s="6" t="n"/>
    </row>
    <row r="67849">
      <c r="J67849" s="6" t="n"/>
    </row>
    <row r="67850">
      <c r="J67850" s="6" t="n"/>
    </row>
    <row r="67851">
      <c r="J67851" s="6" t="n"/>
    </row>
    <row r="67852">
      <c r="J67852" s="6" t="n"/>
    </row>
    <row r="67853">
      <c r="J67853" s="6" t="n"/>
    </row>
    <row r="67854">
      <c r="J67854" s="6" t="n"/>
    </row>
    <row r="67855">
      <c r="J67855" s="6" t="n"/>
    </row>
    <row r="67856">
      <c r="J67856" s="6" t="n"/>
    </row>
    <row r="67857">
      <c r="J67857" s="6" t="n"/>
    </row>
    <row r="67858">
      <c r="J67858" s="6" t="n"/>
    </row>
    <row r="67859">
      <c r="J67859" s="6" t="n"/>
    </row>
    <row r="67860">
      <c r="J67860" s="6" t="n"/>
    </row>
    <row r="67861">
      <c r="J67861" s="6" t="n"/>
    </row>
    <row r="67862">
      <c r="J67862" s="6" t="n"/>
    </row>
    <row r="67863">
      <c r="J67863" s="6" t="n"/>
    </row>
    <row r="67864">
      <c r="J67864" s="6" t="n"/>
    </row>
    <row r="67865">
      <c r="J67865" s="6" t="n"/>
    </row>
    <row r="67866">
      <c r="J67866" s="6" t="n"/>
    </row>
    <row r="67867">
      <c r="J67867" s="6" t="n"/>
    </row>
    <row r="67868">
      <c r="J67868" s="6" t="n"/>
    </row>
    <row r="67869">
      <c r="J67869" s="6" t="n"/>
    </row>
    <row r="67870">
      <c r="J67870" s="6" t="n"/>
    </row>
    <row r="67871">
      <c r="J67871" s="6" t="n"/>
    </row>
    <row r="67872">
      <c r="J67872" s="6" t="n"/>
    </row>
    <row r="67873">
      <c r="J67873" s="6" t="n"/>
    </row>
    <row r="67874">
      <c r="J67874" s="6" t="n"/>
    </row>
    <row r="67875">
      <c r="J67875" s="6" t="n"/>
    </row>
    <row r="67876">
      <c r="J67876" s="6" t="n"/>
    </row>
    <row r="67877">
      <c r="J67877" s="6" t="n"/>
    </row>
    <row r="67878">
      <c r="J67878" s="6" t="n"/>
    </row>
    <row r="67879">
      <c r="J67879" s="6" t="n"/>
    </row>
    <row r="67880">
      <c r="J67880" s="6" t="n"/>
    </row>
    <row r="67881">
      <c r="J67881" s="6" t="n"/>
    </row>
    <row r="67882">
      <c r="J67882" s="6" t="n"/>
    </row>
    <row r="67883">
      <c r="J67883" s="6" t="n"/>
    </row>
    <row r="67884">
      <c r="J67884" s="6" t="n"/>
    </row>
    <row r="67885">
      <c r="J67885" s="6" t="n"/>
    </row>
    <row r="67886">
      <c r="J67886" s="6" t="n"/>
    </row>
    <row r="67887">
      <c r="J67887" s="6" t="n"/>
    </row>
    <row r="67888">
      <c r="J67888" s="6" t="n"/>
    </row>
    <row r="67889">
      <c r="J67889" s="6" t="n"/>
    </row>
    <row r="67890">
      <c r="J67890" s="6" t="n"/>
    </row>
    <row r="67891">
      <c r="J67891" s="6" t="n"/>
    </row>
    <row r="67892">
      <c r="J67892" s="6" t="n"/>
    </row>
    <row r="67893">
      <c r="J67893" s="6" t="n"/>
    </row>
    <row r="67894">
      <c r="J67894" s="6" t="n"/>
    </row>
    <row r="67895">
      <c r="J67895" s="6" t="n"/>
    </row>
    <row r="67896">
      <c r="J67896" s="6" t="n"/>
    </row>
    <row r="67897">
      <c r="J67897" s="6" t="n"/>
    </row>
    <row r="67898">
      <c r="J67898" s="6" t="n"/>
    </row>
    <row r="67899">
      <c r="J67899" s="6" t="n"/>
    </row>
    <row r="67900">
      <c r="J67900" s="6" t="n"/>
    </row>
    <row r="67901">
      <c r="J67901" s="6" t="n"/>
    </row>
    <row r="67902">
      <c r="J67902" s="6" t="n"/>
    </row>
    <row r="67903">
      <c r="J67903" s="6" t="n"/>
    </row>
    <row r="67904">
      <c r="J67904" s="6" t="n"/>
    </row>
    <row r="67905">
      <c r="J67905" s="6" t="n"/>
    </row>
    <row r="67906">
      <c r="J67906" s="6" t="n"/>
    </row>
    <row r="67907">
      <c r="J67907" s="6" t="n"/>
    </row>
    <row r="67908">
      <c r="J67908" s="6" t="n"/>
    </row>
    <row r="67909">
      <c r="J67909" s="6" t="n"/>
    </row>
    <row r="67910">
      <c r="J67910" s="6" t="n"/>
    </row>
    <row r="67911">
      <c r="J67911" s="6" t="n"/>
    </row>
    <row r="67912">
      <c r="J67912" s="6" t="n"/>
    </row>
    <row r="67913">
      <c r="J67913" s="6" t="n"/>
    </row>
    <row r="67914">
      <c r="J67914" s="6" t="n"/>
    </row>
    <row r="67915">
      <c r="J67915" s="6" t="n"/>
    </row>
    <row r="67916">
      <c r="J67916" s="6" t="n"/>
    </row>
    <row r="67917">
      <c r="J67917" s="6" t="n"/>
    </row>
    <row r="67918">
      <c r="J67918" s="6" t="n"/>
    </row>
    <row r="67919">
      <c r="J67919" s="6" t="n"/>
    </row>
    <row r="67920">
      <c r="J67920" s="6" t="n"/>
    </row>
    <row r="67921">
      <c r="J67921" s="6" t="n"/>
    </row>
    <row r="67922">
      <c r="J67922" s="6" t="n"/>
    </row>
    <row r="67923">
      <c r="J67923" s="6" t="n"/>
    </row>
    <row r="67924">
      <c r="J67924" s="6" t="n"/>
    </row>
    <row r="67925">
      <c r="J67925" s="6" t="n"/>
    </row>
    <row r="67926">
      <c r="J67926" s="6" t="n"/>
    </row>
    <row r="67927">
      <c r="J67927" s="6" t="n"/>
    </row>
    <row r="67928">
      <c r="J67928" s="6" t="n"/>
    </row>
    <row r="67929">
      <c r="J67929" s="6" t="n"/>
    </row>
    <row r="67930">
      <c r="J67930" s="6" t="n"/>
    </row>
    <row r="67931">
      <c r="J67931" s="6" t="n"/>
    </row>
    <row r="67932">
      <c r="J67932" s="6" t="n"/>
    </row>
    <row r="67933">
      <c r="J67933" s="6" t="n"/>
    </row>
    <row r="67934">
      <c r="J67934" s="6" t="n"/>
    </row>
    <row r="67935">
      <c r="J67935" s="6" t="n"/>
    </row>
    <row r="67936">
      <c r="J67936" s="6" t="n"/>
    </row>
    <row r="67937">
      <c r="J67937" s="6" t="n"/>
    </row>
    <row r="67938">
      <c r="J67938" s="6" t="n"/>
    </row>
    <row r="67939">
      <c r="J67939" s="6" t="n"/>
    </row>
    <row r="67940">
      <c r="J67940" s="6" t="n"/>
    </row>
    <row r="67941">
      <c r="J67941" s="6" t="n"/>
    </row>
    <row r="67942">
      <c r="J67942" s="6" t="n"/>
    </row>
    <row r="67943">
      <c r="J67943" s="6" t="n"/>
    </row>
    <row r="67944">
      <c r="J67944" s="6" t="n"/>
    </row>
    <row r="67945">
      <c r="J67945" s="6" t="n"/>
    </row>
    <row r="67946">
      <c r="J67946" s="6" t="n"/>
    </row>
    <row r="67947">
      <c r="J67947" s="6" t="n"/>
    </row>
    <row r="67948">
      <c r="J67948" s="6" t="n"/>
    </row>
    <row r="67949">
      <c r="J67949" s="6" t="n"/>
    </row>
    <row r="67950">
      <c r="J67950" s="6" t="n"/>
    </row>
    <row r="67951">
      <c r="J67951" s="6" t="n"/>
    </row>
    <row r="67952">
      <c r="J67952" s="6" t="n"/>
    </row>
    <row r="67953">
      <c r="J67953" s="6" t="n"/>
    </row>
    <row r="67954">
      <c r="J67954" s="6" t="n"/>
    </row>
    <row r="67955">
      <c r="J67955" s="6" t="n"/>
    </row>
    <row r="67956">
      <c r="J67956" s="6" t="n"/>
    </row>
    <row r="67957">
      <c r="J67957" s="6" t="n"/>
    </row>
    <row r="67958">
      <c r="J67958" s="6" t="n"/>
    </row>
    <row r="67959">
      <c r="J67959" s="6" t="n"/>
    </row>
    <row r="67960">
      <c r="J67960" s="6" t="n"/>
    </row>
    <row r="67961">
      <c r="J67961" s="6" t="n"/>
    </row>
    <row r="67962">
      <c r="J67962" s="6" t="n"/>
    </row>
    <row r="67963">
      <c r="J67963" s="6" t="n"/>
    </row>
    <row r="67964">
      <c r="J67964" s="6" t="n"/>
    </row>
    <row r="67965">
      <c r="J67965" s="6" t="n"/>
    </row>
    <row r="67966">
      <c r="J67966" s="6" t="n"/>
    </row>
    <row r="67967">
      <c r="J67967" s="6" t="n"/>
    </row>
    <row r="67968">
      <c r="J67968" s="6" t="n"/>
    </row>
    <row r="67969">
      <c r="J67969" s="6" t="n"/>
    </row>
    <row r="67970">
      <c r="J67970" s="6" t="n"/>
    </row>
    <row r="67971">
      <c r="J67971" s="6" t="n"/>
    </row>
    <row r="67972">
      <c r="J67972" s="6" t="n"/>
    </row>
    <row r="67973">
      <c r="J67973" s="6" t="n"/>
    </row>
    <row r="67974">
      <c r="J67974" s="6" t="n"/>
    </row>
    <row r="67975">
      <c r="J67975" s="6" t="n"/>
    </row>
    <row r="67976">
      <c r="J67976" s="6" t="n"/>
    </row>
    <row r="67977">
      <c r="J67977" s="6" t="n"/>
    </row>
    <row r="67978">
      <c r="J67978" s="6" t="n"/>
    </row>
    <row r="67979">
      <c r="J67979" s="6" t="n"/>
    </row>
    <row r="67980">
      <c r="J67980" s="6" t="n"/>
    </row>
    <row r="67981">
      <c r="J67981" s="6" t="n"/>
    </row>
    <row r="67982">
      <c r="J67982" s="6" t="n"/>
    </row>
    <row r="67983">
      <c r="J67983" s="6" t="n"/>
    </row>
    <row r="67984">
      <c r="J67984" s="6" t="n"/>
    </row>
    <row r="67985">
      <c r="J67985" s="6" t="n"/>
    </row>
    <row r="67986">
      <c r="J67986" s="6" t="n"/>
    </row>
    <row r="67987">
      <c r="J67987" s="6" t="n"/>
    </row>
    <row r="67988">
      <c r="J67988" s="6" t="n"/>
    </row>
    <row r="67989">
      <c r="J67989" s="6" t="n"/>
    </row>
    <row r="67990">
      <c r="J67990" s="6" t="n"/>
    </row>
    <row r="67991">
      <c r="J67991" s="6" t="n"/>
    </row>
    <row r="67992">
      <c r="J67992" s="6" t="n"/>
    </row>
    <row r="67993">
      <c r="J67993" s="6" t="n"/>
    </row>
    <row r="67994">
      <c r="J67994" s="6" t="n"/>
    </row>
    <row r="67995">
      <c r="J67995" s="6" t="n"/>
    </row>
    <row r="67996">
      <c r="J67996" s="6" t="n"/>
    </row>
    <row r="67997">
      <c r="J67997" s="6" t="n"/>
    </row>
    <row r="67998">
      <c r="J67998" s="6" t="n"/>
    </row>
    <row r="67999">
      <c r="J67999" s="6" t="n"/>
    </row>
    <row r="68000">
      <c r="J68000" s="6" t="n"/>
    </row>
    <row r="68001">
      <c r="J68001" s="6" t="n"/>
    </row>
    <row r="68002">
      <c r="J68002" s="6" t="n"/>
    </row>
    <row r="68003">
      <c r="J68003" s="6" t="n"/>
    </row>
    <row r="68004">
      <c r="J68004" s="6" t="n"/>
    </row>
    <row r="68005">
      <c r="J68005" s="6" t="n"/>
    </row>
    <row r="68006">
      <c r="J68006" s="6" t="n"/>
    </row>
    <row r="68007">
      <c r="J68007" s="6" t="n"/>
    </row>
    <row r="68008">
      <c r="J68008" s="6" t="n"/>
    </row>
    <row r="68009">
      <c r="J68009" s="6" t="n"/>
    </row>
    <row r="68010">
      <c r="J68010" s="6" t="n"/>
    </row>
    <row r="68011">
      <c r="J68011" s="6" t="n"/>
    </row>
    <row r="68012">
      <c r="J68012" s="6" t="n"/>
    </row>
    <row r="68013">
      <c r="J68013" s="6" t="n"/>
    </row>
    <row r="68014">
      <c r="J68014" s="6" t="n"/>
    </row>
    <row r="68015">
      <c r="J68015" s="6" t="n"/>
    </row>
    <row r="68016">
      <c r="J68016" s="6" t="n"/>
    </row>
    <row r="68017">
      <c r="J68017" s="6" t="n"/>
    </row>
    <row r="68018">
      <c r="J68018" s="6" t="n"/>
    </row>
    <row r="68019">
      <c r="J68019" s="6" t="n"/>
    </row>
    <row r="68020">
      <c r="J68020" s="6" t="n"/>
    </row>
    <row r="68021">
      <c r="J68021" s="6" t="n"/>
    </row>
    <row r="68022">
      <c r="J68022" s="6" t="n"/>
    </row>
    <row r="68023">
      <c r="J68023" s="6" t="n"/>
    </row>
    <row r="68024">
      <c r="J68024" s="6" t="n"/>
    </row>
    <row r="68025">
      <c r="J68025" s="6" t="n"/>
    </row>
    <row r="68026">
      <c r="J68026" s="6" t="n"/>
    </row>
    <row r="68027">
      <c r="J68027" s="6" t="n"/>
    </row>
    <row r="68028">
      <c r="J68028" s="6" t="n"/>
    </row>
    <row r="68029">
      <c r="J68029" s="6" t="n"/>
    </row>
    <row r="68030">
      <c r="J68030" s="6" t="n"/>
    </row>
    <row r="68031">
      <c r="J68031" s="6" t="n"/>
    </row>
    <row r="68032">
      <c r="J68032" s="6" t="n"/>
    </row>
    <row r="68033">
      <c r="J68033" s="6" t="n"/>
    </row>
    <row r="68034">
      <c r="J68034" s="6" t="n"/>
    </row>
    <row r="68035">
      <c r="J68035" s="6" t="n"/>
    </row>
    <row r="68036">
      <c r="J68036" s="6" t="n"/>
    </row>
    <row r="68037">
      <c r="J68037" s="6" t="n"/>
    </row>
    <row r="68038">
      <c r="J68038" s="6" t="n"/>
    </row>
    <row r="68039">
      <c r="J68039" s="6" t="n"/>
    </row>
    <row r="68040">
      <c r="J68040" s="6" t="n"/>
    </row>
    <row r="68041">
      <c r="J68041" s="6" t="n"/>
    </row>
    <row r="68042">
      <c r="J68042" s="6" t="n"/>
    </row>
    <row r="68043">
      <c r="J68043" s="6" t="n"/>
    </row>
    <row r="68044">
      <c r="J68044" s="6" t="n"/>
    </row>
    <row r="68045">
      <c r="J68045" s="6" t="n"/>
    </row>
    <row r="68046">
      <c r="J68046" s="6" t="n"/>
    </row>
    <row r="68047">
      <c r="J68047" s="6" t="n"/>
    </row>
    <row r="68048">
      <c r="J68048" s="6" t="n"/>
    </row>
    <row r="68049">
      <c r="J68049" s="6" t="n"/>
    </row>
    <row r="68050">
      <c r="J68050" s="6" t="n"/>
    </row>
    <row r="68051">
      <c r="J68051" s="6" t="n"/>
    </row>
    <row r="68052">
      <c r="J68052" s="6" t="n"/>
    </row>
    <row r="68053">
      <c r="J68053" s="6" t="n"/>
    </row>
    <row r="68054">
      <c r="J68054" s="6" t="n"/>
    </row>
    <row r="68055">
      <c r="J68055" s="6" t="n"/>
    </row>
    <row r="68056">
      <c r="J68056" s="6" t="n"/>
    </row>
    <row r="68057">
      <c r="J68057" s="6" t="n"/>
    </row>
    <row r="68058">
      <c r="J68058" s="6" t="n"/>
    </row>
    <row r="68059">
      <c r="J68059" s="6" t="n"/>
    </row>
    <row r="68060">
      <c r="J68060" s="6" t="n"/>
    </row>
    <row r="68061">
      <c r="J68061" s="6" t="n"/>
    </row>
    <row r="68062">
      <c r="J68062" s="6" t="n"/>
    </row>
    <row r="68063">
      <c r="J68063" s="6" t="n"/>
    </row>
    <row r="68064">
      <c r="J68064" s="6" t="n"/>
    </row>
    <row r="68065">
      <c r="J68065" s="6" t="n"/>
    </row>
    <row r="68066">
      <c r="J68066" s="6" t="n"/>
    </row>
    <row r="68067">
      <c r="J68067" s="6" t="n"/>
    </row>
    <row r="68068">
      <c r="J68068" s="6" t="n"/>
    </row>
    <row r="68069">
      <c r="J68069" s="6" t="n"/>
    </row>
    <row r="68070">
      <c r="J68070" s="6" t="n"/>
    </row>
    <row r="68071">
      <c r="J68071" s="6" t="n"/>
    </row>
    <row r="68072">
      <c r="J68072" s="6" t="n"/>
    </row>
    <row r="68073">
      <c r="J68073" s="6" t="n"/>
    </row>
    <row r="68074">
      <c r="J68074" s="6" t="n"/>
    </row>
    <row r="68075">
      <c r="J68075" s="6" t="n"/>
    </row>
    <row r="68076">
      <c r="J68076" s="6" t="n"/>
    </row>
    <row r="68077">
      <c r="J68077" s="6" t="n"/>
    </row>
    <row r="68078">
      <c r="J68078" s="6" t="n"/>
    </row>
    <row r="68079">
      <c r="J68079" s="6" t="n"/>
    </row>
    <row r="68080">
      <c r="J68080" s="6" t="n"/>
    </row>
    <row r="68081">
      <c r="J68081" s="6" t="n"/>
    </row>
    <row r="68082">
      <c r="J68082" s="6" t="n"/>
    </row>
    <row r="68083">
      <c r="J68083" s="6" t="n"/>
    </row>
    <row r="68084">
      <c r="J68084" s="6" t="n"/>
    </row>
    <row r="68085">
      <c r="J68085" s="6" t="n"/>
    </row>
    <row r="68086">
      <c r="J68086" s="6" t="n"/>
    </row>
    <row r="68087">
      <c r="J68087" s="6" t="n"/>
    </row>
    <row r="68088">
      <c r="J68088" s="6" t="n"/>
    </row>
    <row r="68089">
      <c r="J68089" s="6" t="n"/>
    </row>
    <row r="68090">
      <c r="J68090" s="6" t="n"/>
    </row>
    <row r="68091">
      <c r="J68091" s="6" t="n"/>
    </row>
    <row r="68092">
      <c r="J68092" s="6" t="n"/>
    </row>
    <row r="68093">
      <c r="J68093" s="6" t="n"/>
    </row>
    <row r="68094">
      <c r="J68094" s="6" t="n"/>
    </row>
    <row r="68095">
      <c r="J68095" s="6" t="n"/>
    </row>
    <row r="68096">
      <c r="J68096" s="6" t="n"/>
    </row>
    <row r="68097">
      <c r="J68097" s="6" t="n"/>
    </row>
    <row r="68098">
      <c r="J68098" s="6" t="n"/>
    </row>
    <row r="68099">
      <c r="J68099" s="6" t="n"/>
    </row>
    <row r="68100">
      <c r="J68100" s="6" t="n"/>
    </row>
    <row r="68101">
      <c r="J68101" s="6" t="n"/>
    </row>
    <row r="68102">
      <c r="J68102" s="6" t="n"/>
    </row>
    <row r="68103">
      <c r="J68103" s="6" t="n"/>
    </row>
    <row r="68104">
      <c r="J68104" s="6" t="n"/>
    </row>
    <row r="68105">
      <c r="J68105" s="6" t="n"/>
    </row>
    <row r="68106">
      <c r="J68106" s="6" t="n"/>
    </row>
    <row r="68107">
      <c r="J68107" s="6" t="n"/>
    </row>
    <row r="68108">
      <c r="J68108" s="6" t="n"/>
    </row>
    <row r="68109">
      <c r="J68109" s="6" t="n"/>
    </row>
    <row r="68110">
      <c r="J68110" s="6" t="n"/>
    </row>
    <row r="68111">
      <c r="J68111" s="6" t="n"/>
    </row>
    <row r="68112">
      <c r="J68112" s="6" t="n"/>
    </row>
    <row r="68113">
      <c r="J68113" s="6" t="n"/>
    </row>
    <row r="68114">
      <c r="J68114" s="6" t="n"/>
    </row>
    <row r="68115">
      <c r="J68115" s="6" t="n"/>
    </row>
    <row r="68116">
      <c r="J68116" s="6" t="n"/>
    </row>
    <row r="68117">
      <c r="J68117" s="6" t="n"/>
    </row>
    <row r="68118">
      <c r="J68118" s="6" t="n"/>
    </row>
    <row r="68119">
      <c r="J68119" s="6" t="n"/>
    </row>
    <row r="68120">
      <c r="J68120" s="6" t="n"/>
    </row>
    <row r="68121">
      <c r="J68121" s="6" t="n"/>
    </row>
    <row r="68122">
      <c r="J68122" s="6" t="n"/>
    </row>
    <row r="68123">
      <c r="J68123" s="6" t="n"/>
    </row>
    <row r="68124">
      <c r="J68124" s="6" t="n"/>
    </row>
    <row r="68125">
      <c r="J68125" s="6" t="n"/>
    </row>
    <row r="68126">
      <c r="J68126" s="6" t="n"/>
    </row>
    <row r="68127">
      <c r="J68127" s="6" t="n"/>
    </row>
    <row r="68128">
      <c r="J68128" s="6" t="n"/>
    </row>
    <row r="68129">
      <c r="J68129" s="6" t="n"/>
    </row>
    <row r="68130">
      <c r="J68130" s="6" t="n"/>
    </row>
    <row r="68131">
      <c r="J68131" s="6" t="n"/>
    </row>
    <row r="68132">
      <c r="J68132" s="6" t="n"/>
    </row>
    <row r="68133">
      <c r="J68133" s="6" t="n"/>
    </row>
    <row r="68134">
      <c r="J68134" s="6" t="n"/>
    </row>
    <row r="68135">
      <c r="J68135" s="6" t="n"/>
    </row>
    <row r="68136">
      <c r="J68136" s="6" t="n"/>
    </row>
    <row r="68137">
      <c r="J68137" s="6" t="n"/>
    </row>
    <row r="68138">
      <c r="J68138" s="6" t="n"/>
    </row>
    <row r="68139">
      <c r="J68139" s="6" t="n"/>
    </row>
    <row r="68140">
      <c r="J68140" s="6" t="n"/>
    </row>
    <row r="68141">
      <c r="J68141" s="6" t="n"/>
    </row>
    <row r="68142">
      <c r="J68142" s="6" t="n"/>
    </row>
    <row r="68143">
      <c r="J68143" s="6" t="n"/>
    </row>
    <row r="68144">
      <c r="J68144" s="6" t="n"/>
    </row>
    <row r="68145">
      <c r="J68145" s="6" t="n"/>
    </row>
    <row r="68146">
      <c r="J68146" s="6" t="n"/>
    </row>
    <row r="68147">
      <c r="J68147" s="6" t="n"/>
    </row>
    <row r="68148">
      <c r="J68148" s="6" t="n"/>
    </row>
    <row r="68149">
      <c r="J68149" s="6" t="n"/>
    </row>
    <row r="68150">
      <c r="J68150" s="6" t="n"/>
    </row>
    <row r="68151">
      <c r="J68151" s="6" t="n"/>
    </row>
    <row r="68152">
      <c r="J68152" s="6" t="n"/>
    </row>
    <row r="68153">
      <c r="J68153" s="6" t="n"/>
    </row>
    <row r="68154">
      <c r="J68154" s="6" t="n"/>
    </row>
    <row r="68155">
      <c r="J68155" s="6" t="n"/>
    </row>
    <row r="68156">
      <c r="J68156" s="6" t="n"/>
    </row>
    <row r="68157">
      <c r="J68157" s="6" t="n"/>
    </row>
    <row r="68158">
      <c r="J68158" s="6" t="n"/>
    </row>
    <row r="68159">
      <c r="J68159" s="6" t="n"/>
    </row>
    <row r="68160">
      <c r="J68160" s="6" t="n"/>
    </row>
    <row r="68161">
      <c r="J68161" s="6" t="n"/>
    </row>
    <row r="68162">
      <c r="J68162" s="6" t="n"/>
    </row>
    <row r="68163">
      <c r="J68163" s="6" t="n"/>
    </row>
    <row r="68164">
      <c r="J68164" s="6" t="n"/>
    </row>
    <row r="68165">
      <c r="J68165" s="6" t="n"/>
    </row>
    <row r="68166">
      <c r="J68166" s="6" t="n"/>
    </row>
    <row r="68167">
      <c r="J68167" s="6" t="n"/>
    </row>
    <row r="68168">
      <c r="J68168" s="6" t="n"/>
    </row>
    <row r="68169">
      <c r="J68169" s="6" t="n"/>
    </row>
    <row r="68170">
      <c r="J68170" s="6" t="n"/>
    </row>
    <row r="68171">
      <c r="J68171" s="6" t="n"/>
    </row>
    <row r="68172">
      <c r="J68172" s="6" t="n"/>
    </row>
    <row r="68173">
      <c r="J68173" s="6" t="n"/>
    </row>
    <row r="68174">
      <c r="J68174" s="6" t="n"/>
    </row>
    <row r="68175">
      <c r="J68175" s="6" t="n"/>
    </row>
    <row r="68176">
      <c r="J68176" s="6" t="n"/>
    </row>
    <row r="68177">
      <c r="J68177" s="6" t="n"/>
    </row>
    <row r="68178">
      <c r="J68178" s="6" t="n"/>
    </row>
    <row r="68179">
      <c r="J68179" s="6" t="n"/>
    </row>
    <row r="68180">
      <c r="J68180" s="6" t="n"/>
    </row>
    <row r="68181">
      <c r="J68181" s="6" t="n"/>
    </row>
    <row r="68182">
      <c r="J68182" s="6" t="n"/>
    </row>
    <row r="68183">
      <c r="J68183" s="6" t="n"/>
    </row>
    <row r="68184">
      <c r="J68184" s="6" t="n"/>
    </row>
    <row r="68185">
      <c r="J68185" s="6" t="n"/>
    </row>
    <row r="68186">
      <c r="J68186" s="6" t="n"/>
    </row>
    <row r="68187">
      <c r="J68187" s="6" t="n"/>
    </row>
    <row r="68188">
      <c r="J68188" s="6" t="n"/>
    </row>
    <row r="68189">
      <c r="J68189" s="6" t="n"/>
    </row>
    <row r="68190">
      <c r="J68190" s="6" t="n"/>
    </row>
    <row r="68191">
      <c r="J68191" s="6" t="n"/>
    </row>
    <row r="68192">
      <c r="J68192" s="6" t="n"/>
    </row>
    <row r="68193">
      <c r="J68193" s="6" t="n"/>
    </row>
    <row r="68194">
      <c r="J68194" s="6" t="n"/>
    </row>
    <row r="68195">
      <c r="J68195" s="6" t="n"/>
    </row>
    <row r="68196">
      <c r="J68196" s="6" t="n"/>
    </row>
    <row r="68197">
      <c r="J68197" s="6" t="n"/>
    </row>
    <row r="68198">
      <c r="J68198" s="6" t="n"/>
    </row>
    <row r="68199">
      <c r="J68199" s="6" t="n"/>
    </row>
    <row r="68200">
      <c r="J68200" s="6" t="n"/>
    </row>
    <row r="68201">
      <c r="J68201" s="6" t="n"/>
    </row>
    <row r="68202">
      <c r="J68202" s="6" t="n"/>
    </row>
    <row r="68203">
      <c r="J68203" s="6" t="n"/>
    </row>
    <row r="68204">
      <c r="J68204" s="6" t="n"/>
    </row>
    <row r="68205">
      <c r="J68205" s="6" t="n"/>
    </row>
    <row r="68206">
      <c r="J68206" s="6" t="n"/>
    </row>
    <row r="68207">
      <c r="J68207" s="6" t="n"/>
    </row>
    <row r="68208">
      <c r="J68208" s="6" t="n"/>
    </row>
    <row r="68209">
      <c r="J68209" s="6" t="n"/>
    </row>
    <row r="68210">
      <c r="J68210" s="6" t="n"/>
    </row>
    <row r="68211">
      <c r="J68211" s="6" t="n"/>
    </row>
    <row r="68212">
      <c r="J68212" s="6" t="n"/>
    </row>
    <row r="68213">
      <c r="J68213" s="6" t="n"/>
    </row>
    <row r="68214">
      <c r="J68214" s="6" t="n"/>
    </row>
    <row r="68215">
      <c r="J68215" s="6" t="n"/>
    </row>
    <row r="68216">
      <c r="J68216" s="6" t="n"/>
    </row>
    <row r="68217">
      <c r="J68217" s="6" t="n"/>
    </row>
    <row r="68218">
      <c r="J68218" s="6" t="n"/>
    </row>
    <row r="68219">
      <c r="J68219" s="6" t="n"/>
    </row>
    <row r="68220">
      <c r="J68220" s="6" t="n"/>
    </row>
    <row r="68221">
      <c r="J68221" s="6" t="n"/>
    </row>
    <row r="68222">
      <c r="J68222" s="6" t="n"/>
    </row>
    <row r="68223">
      <c r="J68223" s="6" t="n"/>
    </row>
    <row r="68224">
      <c r="J68224" s="6" t="n"/>
    </row>
    <row r="68225">
      <c r="J68225" s="6" t="n"/>
    </row>
    <row r="68226">
      <c r="J68226" s="6" t="n"/>
    </row>
    <row r="68227">
      <c r="J68227" s="6" t="n"/>
    </row>
    <row r="68228">
      <c r="J68228" s="6" t="n"/>
    </row>
    <row r="68229">
      <c r="J68229" s="6" t="n"/>
    </row>
    <row r="68230">
      <c r="J68230" s="6" t="n"/>
    </row>
    <row r="68231">
      <c r="J68231" s="6" t="n"/>
    </row>
    <row r="68232">
      <c r="J68232" s="6" t="n"/>
    </row>
    <row r="68233">
      <c r="J68233" s="6" t="n"/>
    </row>
    <row r="68234">
      <c r="J68234" s="6" t="n"/>
    </row>
    <row r="68235">
      <c r="J68235" s="6" t="n"/>
    </row>
    <row r="68236">
      <c r="J68236" s="6" t="n"/>
    </row>
    <row r="68237">
      <c r="J68237" s="6" t="n"/>
    </row>
    <row r="68238">
      <c r="J68238" s="6" t="n"/>
    </row>
    <row r="68239">
      <c r="J68239" s="6" t="n"/>
    </row>
    <row r="68240">
      <c r="J68240" s="6" t="n"/>
    </row>
    <row r="68241">
      <c r="J68241" s="6" t="n"/>
    </row>
    <row r="68242">
      <c r="J68242" s="6" t="n"/>
    </row>
    <row r="68243">
      <c r="J68243" s="6" t="n"/>
    </row>
    <row r="68244">
      <c r="J68244" s="6" t="n"/>
    </row>
    <row r="68245">
      <c r="J68245" s="6" t="n"/>
    </row>
    <row r="68246">
      <c r="J68246" s="6" t="n"/>
    </row>
    <row r="68247">
      <c r="J68247" s="6" t="n"/>
    </row>
    <row r="68248">
      <c r="J68248" s="6" t="n"/>
    </row>
    <row r="68249">
      <c r="J68249" s="6" t="n"/>
    </row>
    <row r="68250">
      <c r="J68250" s="6" t="n"/>
    </row>
    <row r="68251">
      <c r="J68251" s="6" t="n"/>
    </row>
    <row r="68252">
      <c r="J68252" s="6" t="n"/>
    </row>
    <row r="68253">
      <c r="J68253" s="6" t="n"/>
    </row>
    <row r="68254">
      <c r="J68254" s="6" t="n"/>
    </row>
    <row r="68255">
      <c r="J68255" s="6" t="n"/>
    </row>
    <row r="68256">
      <c r="J68256" s="6" t="n"/>
    </row>
    <row r="68257">
      <c r="J68257" s="6" t="n"/>
    </row>
    <row r="68258">
      <c r="J68258" s="6" t="n"/>
    </row>
    <row r="68259">
      <c r="J68259" s="6" t="n"/>
    </row>
    <row r="68260">
      <c r="J68260" s="6" t="n"/>
    </row>
    <row r="68261">
      <c r="J68261" s="6" t="n"/>
    </row>
    <row r="68262">
      <c r="J68262" s="6" t="n"/>
    </row>
    <row r="68263">
      <c r="J68263" s="6" t="n"/>
    </row>
    <row r="68264">
      <c r="J68264" s="6" t="n"/>
    </row>
    <row r="68265">
      <c r="J68265" s="6" t="n"/>
    </row>
    <row r="68266">
      <c r="J68266" s="6" t="n"/>
    </row>
    <row r="68267">
      <c r="J68267" s="6" t="n"/>
    </row>
    <row r="68268">
      <c r="J68268" s="6" t="n"/>
    </row>
    <row r="68269">
      <c r="J68269" s="6" t="n"/>
    </row>
    <row r="68270">
      <c r="J68270" s="6" t="n"/>
    </row>
    <row r="68271">
      <c r="J68271" s="6" t="n"/>
    </row>
    <row r="68272">
      <c r="J68272" s="6" t="n"/>
    </row>
    <row r="68273">
      <c r="J68273" s="6" t="n"/>
    </row>
    <row r="68274">
      <c r="J68274" s="6" t="n"/>
    </row>
    <row r="68275">
      <c r="J68275" s="6" t="n"/>
    </row>
    <row r="68276">
      <c r="J68276" s="6" t="n"/>
    </row>
    <row r="68277">
      <c r="J68277" s="6" t="n"/>
    </row>
    <row r="68278">
      <c r="J68278" s="6" t="n"/>
    </row>
    <row r="68279">
      <c r="J68279" s="6" t="n"/>
    </row>
    <row r="68280">
      <c r="J68280" s="6" t="n"/>
    </row>
    <row r="68281">
      <c r="J68281" s="6" t="n"/>
    </row>
    <row r="68282">
      <c r="J68282" s="6" t="n"/>
    </row>
    <row r="68283">
      <c r="J68283" s="6" t="n"/>
    </row>
    <row r="68284">
      <c r="J68284" s="6" t="n"/>
    </row>
    <row r="68285">
      <c r="J68285" s="6" t="n"/>
    </row>
    <row r="68286">
      <c r="J68286" s="6" t="n"/>
    </row>
    <row r="68287">
      <c r="J68287" s="6" t="n"/>
    </row>
    <row r="68288">
      <c r="J68288" s="6" t="n"/>
    </row>
    <row r="68289">
      <c r="J68289" s="6" t="n"/>
    </row>
    <row r="68290">
      <c r="J68290" s="6" t="n"/>
    </row>
    <row r="68291">
      <c r="J68291" s="6" t="n"/>
    </row>
    <row r="68292">
      <c r="J68292" s="6" t="n"/>
    </row>
    <row r="68293">
      <c r="J68293" s="6" t="n"/>
    </row>
    <row r="68294">
      <c r="J68294" s="6" t="n"/>
    </row>
    <row r="68295">
      <c r="J68295" s="6" t="n"/>
    </row>
    <row r="68296">
      <c r="J68296" s="6" t="n"/>
    </row>
    <row r="68297">
      <c r="J68297" s="6" t="n"/>
    </row>
    <row r="68298">
      <c r="J68298" s="6" t="n"/>
    </row>
    <row r="68299">
      <c r="J68299" s="6" t="n"/>
    </row>
    <row r="68300">
      <c r="J68300" s="6" t="n"/>
    </row>
    <row r="68301">
      <c r="J68301" s="6" t="n"/>
    </row>
    <row r="68302">
      <c r="J68302" s="6" t="n"/>
    </row>
    <row r="68303">
      <c r="J68303" s="6" t="n"/>
    </row>
    <row r="68304">
      <c r="J68304" s="6" t="n"/>
    </row>
    <row r="68305">
      <c r="J68305" s="6" t="n"/>
    </row>
    <row r="68306">
      <c r="J68306" s="6" t="n"/>
    </row>
    <row r="68307">
      <c r="J68307" s="6" t="n"/>
    </row>
    <row r="68308">
      <c r="J68308" s="6" t="n"/>
    </row>
    <row r="68309">
      <c r="J68309" s="6" t="n"/>
    </row>
    <row r="68310">
      <c r="J68310" s="6" t="n"/>
    </row>
    <row r="68311">
      <c r="J68311" s="6" t="n"/>
    </row>
    <row r="68312">
      <c r="J68312" s="6" t="n"/>
    </row>
    <row r="68313">
      <c r="J68313" s="6" t="n"/>
    </row>
    <row r="68314">
      <c r="J68314" s="6" t="n"/>
    </row>
    <row r="68315">
      <c r="J68315" s="6" t="n"/>
    </row>
    <row r="68316">
      <c r="J68316" s="6" t="n"/>
    </row>
    <row r="68317">
      <c r="J68317" s="6" t="n"/>
    </row>
    <row r="68318">
      <c r="J68318" s="6" t="n"/>
    </row>
    <row r="68319">
      <c r="J68319" s="6" t="n"/>
    </row>
    <row r="68320">
      <c r="J68320" s="6" t="n"/>
    </row>
    <row r="68321">
      <c r="J68321" s="6" t="n"/>
    </row>
    <row r="68322">
      <c r="J68322" s="6" t="n"/>
    </row>
    <row r="68323">
      <c r="J68323" s="6" t="n"/>
    </row>
    <row r="68324">
      <c r="J68324" s="6" t="n"/>
    </row>
    <row r="68325">
      <c r="J68325" s="6" t="n"/>
    </row>
    <row r="68326">
      <c r="J68326" s="6" t="n"/>
    </row>
    <row r="68327">
      <c r="J68327" s="6" t="n"/>
    </row>
    <row r="68328">
      <c r="J68328" s="6" t="n"/>
    </row>
    <row r="68329">
      <c r="J68329" s="6" t="n"/>
    </row>
    <row r="68330">
      <c r="J68330" s="6" t="n"/>
    </row>
    <row r="68331">
      <c r="J68331" s="6" t="n"/>
    </row>
    <row r="68332">
      <c r="J68332" s="6" t="n"/>
    </row>
    <row r="68333">
      <c r="J68333" s="6" t="n"/>
    </row>
    <row r="68334">
      <c r="J68334" s="6" t="n"/>
    </row>
    <row r="68335">
      <c r="J68335" s="6" t="n"/>
    </row>
    <row r="68336">
      <c r="J68336" s="6" t="n"/>
    </row>
    <row r="68337">
      <c r="J68337" s="6" t="n"/>
    </row>
    <row r="68338">
      <c r="J68338" s="6" t="n"/>
    </row>
    <row r="68339">
      <c r="J68339" s="6" t="n"/>
    </row>
    <row r="68340">
      <c r="J68340" s="6" t="n"/>
    </row>
    <row r="68341">
      <c r="J68341" s="6" t="n"/>
    </row>
    <row r="68342">
      <c r="J68342" s="6" t="n"/>
    </row>
    <row r="68343">
      <c r="J68343" s="6" t="n"/>
    </row>
    <row r="68344">
      <c r="J68344" s="6" t="n"/>
    </row>
    <row r="68345">
      <c r="J68345" s="6" t="n"/>
    </row>
    <row r="68346">
      <c r="J68346" s="6" t="n"/>
    </row>
    <row r="68347">
      <c r="J68347" s="6" t="n"/>
    </row>
    <row r="68348">
      <c r="J68348" s="6" t="n"/>
    </row>
    <row r="68349">
      <c r="J68349" s="6" t="n"/>
    </row>
    <row r="68350">
      <c r="J68350" s="6" t="n"/>
    </row>
    <row r="68351">
      <c r="J68351" s="6" t="n"/>
    </row>
    <row r="68352">
      <c r="J68352" s="6" t="n"/>
    </row>
    <row r="68353">
      <c r="J68353" s="6" t="n"/>
    </row>
    <row r="68354">
      <c r="J68354" s="6" t="n"/>
    </row>
    <row r="68355">
      <c r="J68355" s="6" t="n"/>
    </row>
    <row r="68356">
      <c r="J68356" s="6" t="n"/>
    </row>
    <row r="68357">
      <c r="J68357" s="6" t="n"/>
    </row>
    <row r="68358">
      <c r="J68358" s="6" t="n"/>
    </row>
    <row r="68359">
      <c r="J68359" s="6" t="n"/>
    </row>
    <row r="68360">
      <c r="J68360" s="6" t="n"/>
    </row>
    <row r="68361">
      <c r="J68361" s="6" t="n"/>
    </row>
    <row r="68362">
      <c r="J68362" s="6" t="n"/>
    </row>
    <row r="68363">
      <c r="J68363" s="6" t="n"/>
    </row>
    <row r="68364">
      <c r="J68364" s="6" t="n"/>
    </row>
    <row r="68365">
      <c r="J68365" s="6" t="n"/>
    </row>
    <row r="68366">
      <c r="J68366" s="6" t="n"/>
    </row>
    <row r="68367">
      <c r="J68367" s="6" t="n"/>
    </row>
    <row r="68368">
      <c r="J68368" s="6" t="n"/>
    </row>
    <row r="68369">
      <c r="J68369" s="6" t="n"/>
    </row>
    <row r="68370">
      <c r="J68370" s="6" t="n"/>
    </row>
    <row r="68371">
      <c r="J68371" s="6" t="n"/>
    </row>
    <row r="68372">
      <c r="J68372" s="6" t="n"/>
    </row>
    <row r="68373">
      <c r="J68373" s="6" t="n"/>
    </row>
    <row r="68374">
      <c r="J68374" s="6" t="n"/>
    </row>
    <row r="68375">
      <c r="J68375" s="6" t="n"/>
    </row>
    <row r="68376">
      <c r="J68376" s="6" t="n"/>
    </row>
    <row r="68377">
      <c r="J68377" s="6" t="n"/>
    </row>
    <row r="68378">
      <c r="J68378" s="6" t="n"/>
    </row>
    <row r="68379">
      <c r="J68379" s="6" t="n"/>
    </row>
    <row r="68380">
      <c r="J68380" s="6" t="n"/>
    </row>
    <row r="68381">
      <c r="J68381" s="6" t="n"/>
    </row>
    <row r="68382">
      <c r="J68382" s="6" t="n"/>
    </row>
    <row r="68383">
      <c r="J68383" s="6" t="n"/>
    </row>
    <row r="68384">
      <c r="J68384" s="6" t="n"/>
    </row>
    <row r="68385">
      <c r="J68385" s="6" t="n"/>
    </row>
    <row r="68386">
      <c r="J68386" s="6" t="n"/>
    </row>
    <row r="68387">
      <c r="J68387" s="6" t="n"/>
    </row>
    <row r="68388">
      <c r="J68388" s="6" t="n"/>
    </row>
    <row r="68389">
      <c r="J68389" s="6" t="n"/>
    </row>
    <row r="68390">
      <c r="J68390" s="6" t="n"/>
    </row>
    <row r="68391">
      <c r="J68391" s="6" t="n"/>
    </row>
    <row r="68392">
      <c r="J68392" s="6" t="n"/>
    </row>
    <row r="68393">
      <c r="J68393" s="6" t="n"/>
    </row>
    <row r="68394">
      <c r="J68394" s="6" t="n"/>
    </row>
    <row r="68395">
      <c r="J68395" s="6" t="n"/>
    </row>
    <row r="68396">
      <c r="J68396" s="6" t="n"/>
    </row>
    <row r="68397">
      <c r="J68397" s="6" t="n"/>
    </row>
    <row r="68398">
      <c r="J68398" s="6" t="n"/>
    </row>
    <row r="68399">
      <c r="J68399" s="6" t="n"/>
    </row>
    <row r="68400">
      <c r="J68400" s="6" t="n"/>
    </row>
    <row r="68401">
      <c r="J68401" s="6" t="n"/>
    </row>
    <row r="68402">
      <c r="J68402" s="6" t="n"/>
    </row>
    <row r="68403">
      <c r="J68403" s="6" t="n"/>
    </row>
    <row r="68404">
      <c r="J68404" s="6" t="n"/>
    </row>
    <row r="68405">
      <c r="J68405" s="6" t="n"/>
    </row>
    <row r="68406">
      <c r="J68406" s="6" t="n"/>
    </row>
    <row r="68407">
      <c r="J68407" s="6" t="n"/>
    </row>
    <row r="68408">
      <c r="J68408" s="6" t="n"/>
    </row>
    <row r="68409">
      <c r="J68409" s="6" t="n"/>
    </row>
    <row r="68410">
      <c r="J68410" s="6" t="n"/>
    </row>
    <row r="68411">
      <c r="J68411" s="6" t="n"/>
    </row>
    <row r="68412">
      <c r="J68412" s="6" t="n"/>
    </row>
    <row r="68413">
      <c r="J68413" s="6" t="n"/>
    </row>
    <row r="68414">
      <c r="J68414" s="6" t="n"/>
    </row>
    <row r="68415">
      <c r="J68415" s="6" t="n"/>
    </row>
    <row r="68416">
      <c r="J68416" s="6" t="n"/>
    </row>
    <row r="68417">
      <c r="J68417" s="6" t="n"/>
    </row>
    <row r="68418">
      <c r="J68418" s="6" t="n"/>
    </row>
    <row r="68419">
      <c r="J68419" s="6" t="n"/>
    </row>
    <row r="68420">
      <c r="J68420" s="6" t="n"/>
    </row>
    <row r="68421">
      <c r="J68421" s="6" t="n"/>
    </row>
    <row r="68422">
      <c r="J68422" s="6" t="n"/>
    </row>
    <row r="68423">
      <c r="J68423" s="6" t="n"/>
    </row>
    <row r="68424">
      <c r="J68424" s="6" t="n"/>
    </row>
    <row r="68425">
      <c r="J68425" s="6" t="n"/>
    </row>
    <row r="68426">
      <c r="J68426" s="6" t="n"/>
    </row>
    <row r="68427">
      <c r="J68427" s="6" t="n"/>
    </row>
    <row r="68428">
      <c r="J68428" s="6" t="n"/>
    </row>
    <row r="68429">
      <c r="J68429" s="6" t="n"/>
    </row>
    <row r="68430">
      <c r="J68430" s="6" t="n"/>
    </row>
    <row r="68431">
      <c r="J68431" s="6" t="n"/>
    </row>
    <row r="68432">
      <c r="J68432" s="6" t="n"/>
    </row>
    <row r="68433">
      <c r="J68433" s="6" t="n"/>
    </row>
    <row r="68434">
      <c r="J68434" s="6" t="n"/>
    </row>
    <row r="68435">
      <c r="J68435" s="6" t="n"/>
    </row>
    <row r="68436">
      <c r="J68436" s="6" t="n"/>
    </row>
    <row r="68437">
      <c r="J68437" s="6" t="n"/>
    </row>
    <row r="68438">
      <c r="J68438" s="6" t="n"/>
    </row>
    <row r="68439">
      <c r="J68439" s="6" t="n"/>
    </row>
    <row r="68440">
      <c r="J68440" s="6" t="n"/>
    </row>
    <row r="68441">
      <c r="J68441" s="6" t="n"/>
    </row>
    <row r="68442">
      <c r="J68442" s="6" t="n"/>
    </row>
    <row r="68443">
      <c r="J68443" s="6" t="n"/>
    </row>
    <row r="68444">
      <c r="J68444" s="6" t="n"/>
    </row>
    <row r="68445">
      <c r="J68445" s="6" t="n"/>
    </row>
    <row r="68446">
      <c r="J68446" s="6" t="n"/>
    </row>
    <row r="68447">
      <c r="J68447" s="6" t="n"/>
    </row>
    <row r="68448">
      <c r="J68448" s="6" t="n"/>
    </row>
    <row r="68449">
      <c r="J68449" s="6" t="n"/>
    </row>
    <row r="68450">
      <c r="J68450" s="6" t="n"/>
    </row>
    <row r="68451">
      <c r="J68451" s="6" t="n"/>
    </row>
    <row r="68452">
      <c r="J68452" s="6" t="n"/>
    </row>
    <row r="68453">
      <c r="J68453" s="6" t="n"/>
    </row>
    <row r="68454">
      <c r="J68454" s="6" t="n"/>
    </row>
    <row r="68455">
      <c r="J68455" s="6" t="n"/>
    </row>
    <row r="68456">
      <c r="J68456" s="6" t="n"/>
    </row>
    <row r="68457">
      <c r="J68457" s="6" t="n"/>
    </row>
    <row r="68458">
      <c r="J68458" s="6" t="n"/>
    </row>
    <row r="68459">
      <c r="J68459" s="6" t="n"/>
    </row>
    <row r="68460">
      <c r="J68460" s="6" t="n"/>
    </row>
    <row r="68461">
      <c r="J68461" s="6" t="n"/>
    </row>
    <row r="68462">
      <c r="J68462" s="6" t="n"/>
    </row>
    <row r="68463">
      <c r="J68463" s="6" t="n"/>
    </row>
    <row r="68464">
      <c r="J68464" s="6" t="n"/>
    </row>
    <row r="68465">
      <c r="J68465" s="6" t="n"/>
    </row>
    <row r="68466">
      <c r="J68466" s="6" t="n"/>
    </row>
    <row r="68467">
      <c r="J68467" s="6" t="n"/>
    </row>
    <row r="68468">
      <c r="J68468" s="6" t="n"/>
    </row>
    <row r="68469">
      <c r="J68469" s="6" t="n"/>
    </row>
    <row r="68470">
      <c r="J68470" s="6" t="n"/>
    </row>
    <row r="68471">
      <c r="J68471" s="6" t="n"/>
    </row>
    <row r="68472">
      <c r="J68472" s="6" t="n"/>
    </row>
    <row r="68473">
      <c r="J68473" s="6" t="n"/>
    </row>
    <row r="68474">
      <c r="J68474" s="6" t="n"/>
    </row>
    <row r="68475">
      <c r="J68475" s="6" t="n"/>
    </row>
    <row r="68476">
      <c r="J68476" s="6" t="n"/>
    </row>
    <row r="68477">
      <c r="J68477" s="6" t="n"/>
    </row>
    <row r="68478">
      <c r="J68478" s="6" t="n"/>
    </row>
    <row r="68479">
      <c r="J68479" s="6" t="n"/>
    </row>
    <row r="68480">
      <c r="J68480" s="6" t="n"/>
    </row>
    <row r="68481">
      <c r="J68481" s="6" t="n"/>
    </row>
    <row r="68482">
      <c r="J68482" s="6" t="n"/>
    </row>
    <row r="68483">
      <c r="J68483" s="6" t="n"/>
    </row>
    <row r="68484">
      <c r="J68484" s="6" t="n"/>
    </row>
    <row r="68485">
      <c r="J68485" s="6" t="n"/>
    </row>
    <row r="68486">
      <c r="J68486" s="6" t="n"/>
    </row>
    <row r="68487">
      <c r="J68487" s="6" t="n"/>
    </row>
    <row r="68488">
      <c r="J68488" s="6" t="n"/>
    </row>
    <row r="68489">
      <c r="J68489" s="6" t="n"/>
    </row>
    <row r="68490">
      <c r="J68490" s="6" t="n"/>
    </row>
    <row r="68491">
      <c r="J68491" s="6" t="n"/>
    </row>
    <row r="68492">
      <c r="J68492" s="6" t="n"/>
    </row>
    <row r="68493">
      <c r="J68493" s="6" t="n"/>
    </row>
    <row r="68494">
      <c r="J68494" s="6" t="n"/>
    </row>
    <row r="68495">
      <c r="J68495" s="6" t="n"/>
    </row>
    <row r="68496">
      <c r="J68496" s="6" t="n"/>
    </row>
    <row r="68497">
      <c r="J68497" s="6" t="n"/>
    </row>
    <row r="68498">
      <c r="J68498" s="6" t="n"/>
    </row>
    <row r="68499">
      <c r="J68499" s="6" t="n"/>
    </row>
    <row r="68500">
      <c r="J68500" s="6" t="n"/>
    </row>
    <row r="68501">
      <c r="J68501" s="6" t="n"/>
    </row>
    <row r="68502">
      <c r="J68502" s="6" t="n"/>
    </row>
    <row r="68503">
      <c r="J68503" s="6" t="n"/>
    </row>
    <row r="68504">
      <c r="J68504" s="6" t="n"/>
    </row>
    <row r="68505">
      <c r="J68505" s="6" t="n"/>
    </row>
    <row r="68506">
      <c r="J68506" s="6" t="n"/>
    </row>
    <row r="68507">
      <c r="J68507" s="6" t="n"/>
    </row>
    <row r="68508">
      <c r="J68508" s="6" t="n"/>
    </row>
    <row r="68509">
      <c r="J68509" s="6" t="n"/>
    </row>
    <row r="68510">
      <c r="J68510" s="6" t="n"/>
    </row>
    <row r="68511">
      <c r="J68511" s="6" t="n"/>
    </row>
    <row r="68512">
      <c r="J68512" s="6" t="n"/>
    </row>
    <row r="68513">
      <c r="J68513" s="6" t="n"/>
    </row>
    <row r="68514">
      <c r="J68514" s="6" t="n"/>
    </row>
    <row r="68515">
      <c r="J68515" s="6" t="n"/>
    </row>
    <row r="68516">
      <c r="J68516" s="6" t="n"/>
    </row>
    <row r="68517">
      <c r="J68517" s="6" t="n"/>
    </row>
    <row r="68518">
      <c r="J68518" s="6" t="n"/>
    </row>
    <row r="68519">
      <c r="J68519" s="6" t="n"/>
    </row>
    <row r="68520">
      <c r="J68520" s="6" t="n"/>
    </row>
    <row r="68521">
      <c r="J68521" s="6" t="n"/>
    </row>
    <row r="68522">
      <c r="J68522" s="6" t="n"/>
    </row>
    <row r="68523">
      <c r="J68523" s="6" t="n"/>
    </row>
    <row r="68524">
      <c r="J68524" s="6" t="n"/>
    </row>
    <row r="68525">
      <c r="J68525" s="6" t="n"/>
    </row>
    <row r="68526">
      <c r="J68526" s="6" t="n"/>
    </row>
    <row r="68527">
      <c r="J68527" s="6" t="n"/>
    </row>
    <row r="68528">
      <c r="J68528" s="6" t="n"/>
    </row>
    <row r="68529">
      <c r="J68529" s="6" t="n"/>
    </row>
    <row r="68530">
      <c r="J68530" s="6" t="n"/>
    </row>
    <row r="68531">
      <c r="J68531" s="6" t="n"/>
    </row>
    <row r="68532">
      <c r="J68532" s="6" t="n"/>
    </row>
    <row r="68533">
      <c r="J68533" s="6" t="n"/>
    </row>
    <row r="68534">
      <c r="J68534" s="6" t="n"/>
    </row>
    <row r="68535">
      <c r="J68535" s="6" t="n"/>
    </row>
    <row r="68536">
      <c r="J68536" s="6" t="n"/>
    </row>
    <row r="68537">
      <c r="J68537" s="6" t="n"/>
    </row>
    <row r="68538">
      <c r="J68538" s="6" t="n"/>
    </row>
    <row r="68539">
      <c r="J68539" s="6" t="n"/>
    </row>
    <row r="68540">
      <c r="J68540" s="6" t="n"/>
    </row>
    <row r="68541">
      <c r="J68541" s="6" t="n"/>
    </row>
    <row r="68542">
      <c r="J68542" s="6" t="n"/>
    </row>
    <row r="68543">
      <c r="J68543" s="6" t="n"/>
    </row>
    <row r="68544">
      <c r="J68544" s="6" t="n"/>
    </row>
    <row r="68545">
      <c r="J68545" s="6" t="n"/>
    </row>
    <row r="68546">
      <c r="J68546" s="6" t="n"/>
    </row>
    <row r="68547">
      <c r="J68547" s="6" t="n"/>
    </row>
    <row r="68548">
      <c r="J68548" s="6" t="n"/>
    </row>
    <row r="68549">
      <c r="J68549" s="6" t="n"/>
    </row>
    <row r="68550">
      <c r="J68550" s="6" t="n"/>
    </row>
    <row r="68551">
      <c r="J68551" s="6" t="n"/>
    </row>
    <row r="68552">
      <c r="J68552" s="6" t="n"/>
    </row>
    <row r="68553">
      <c r="J68553" s="6" t="n"/>
    </row>
    <row r="68554">
      <c r="J68554" s="6" t="n"/>
    </row>
    <row r="68555">
      <c r="J68555" s="6" t="n"/>
    </row>
    <row r="68556">
      <c r="J68556" s="6" t="n"/>
    </row>
    <row r="68557">
      <c r="J68557" s="6" t="n"/>
    </row>
    <row r="68558">
      <c r="J68558" s="6" t="n"/>
    </row>
    <row r="68559">
      <c r="J68559" s="6" t="n"/>
    </row>
    <row r="68560">
      <c r="J68560" s="6" t="n"/>
    </row>
    <row r="68561">
      <c r="J68561" s="6" t="n"/>
    </row>
    <row r="68562">
      <c r="J68562" s="6" t="n"/>
    </row>
    <row r="68563">
      <c r="J68563" s="6" t="n"/>
    </row>
    <row r="68564">
      <c r="J68564" s="6" t="n"/>
    </row>
    <row r="68565">
      <c r="J68565" s="6" t="n"/>
    </row>
    <row r="68566">
      <c r="J68566" s="6" t="n"/>
    </row>
    <row r="68567">
      <c r="J68567" s="6" t="n"/>
    </row>
    <row r="68568">
      <c r="J68568" s="6" t="n"/>
    </row>
    <row r="68569">
      <c r="J68569" s="6" t="n"/>
    </row>
    <row r="68570">
      <c r="J68570" s="6" t="n"/>
    </row>
    <row r="68571">
      <c r="J68571" s="6" t="n"/>
    </row>
    <row r="68572">
      <c r="J68572" s="6" t="n"/>
    </row>
    <row r="68573">
      <c r="J68573" s="6" t="n"/>
    </row>
    <row r="68574">
      <c r="J68574" s="6" t="n"/>
    </row>
    <row r="68575">
      <c r="J68575" s="6" t="n"/>
    </row>
    <row r="68576">
      <c r="J68576" s="6" t="n"/>
    </row>
    <row r="68577">
      <c r="J68577" s="6" t="n"/>
    </row>
    <row r="68578">
      <c r="J68578" s="6" t="n"/>
    </row>
    <row r="68579">
      <c r="J68579" s="6" t="n"/>
    </row>
    <row r="68580">
      <c r="J68580" s="6" t="n"/>
    </row>
    <row r="68581">
      <c r="J68581" s="6" t="n"/>
    </row>
    <row r="68582">
      <c r="J68582" s="6" t="n"/>
    </row>
    <row r="68583">
      <c r="J68583" s="6" t="n"/>
    </row>
    <row r="68584">
      <c r="J68584" s="6" t="n"/>
    </row>
    <row r="68585">
      <c r="J68585" s="6" t="n"/>
    </row>
    <row r="68586">
      <c r="J68586" s="6" t="n"/>
    </row>
    <row r="68587">
      <c r="J68587" s="6" t="n"/>
    </row>
    <row r="68588">
      <c r="J68588" s="6" t="n"/>
    </row>
    <row r="68589">
      <c r="J68589" s="6" t="n"/>
    </row>
    <row r="68590">
      <c r="J68590" s="6" t="n"/>
    </row>
    <row r="68591">
      <c r="J68591" s="6" t="n"/>
    </row>
    <row r="68592">
      <c r="J68592" s="6" t="n"/>
    </row>
    <row r="68593">
      <c r="J68593" s="6" t="n"/>
    </row>
    <row r="68594">
      <c r="J68594" s="6" t="n"/>
    </row>
    <row r="68595">
      <c r="J68595" s="6" t="n"/>
    </row>
    <row r="68596">
      <c r="J68596" s="6" t="n"/>
    </row>
    <row r="68597">
      <c r="J68597" s="6" t="n"/>
    </row>
    <row r="68598">
      <c r="J68598" s="6" t="n"/>
    </row>
    <row r="68599">
      <c r="J68599" s="6" t="n"/>
    </row>
    <row r="68600">
      <c r="J68600" s="6" t="n"/>
    </row>
    <row r="68601">
      <c r="J68601" s="6" t="n"/>
    </row>
    <row r="68602">
      <c r="J68602" s="6" t="n"/>
    </row>
    <row r="68603">
      <c r="J68603" s="6" t="n"/>
    </row>
    <row r="68604">
      <c r="J68604" s="6" t="n"/>
    </row>
    <row r="68605">
      <c r="J68605" s="6" t="n"/>
    </row>
    <row r="68606">
      <c r="J68606" s="6" t="n"/>
    </row>
    <row r="68607">
      <c r="J68607" s="6" t="n"/>
    </row>
    <row r="68608">
      <c r="J68608" s="6" t="n"/>
    </row>
    <row r="68609">
      <c r="J68609" s="6" t="n"/>
    </row>
    <row r="68610">
      <c r="J68610" s="6" t="n"/>
    </row>
    <row r="68611">
      <c r="J68611" s="6" t="n"/>
    </row>
    <row r="68612">
      <c r="J68612" s="6" t="n"/>
    </row>
    <row r="68613">
      <c r="J68613" s="6" t="n"/>
    </row>
    <row r="68614">
      <c r="J68614" s="6" t="n"/>
    </row>
    <row r="68615">
      <c r="J68615" s="6" t="n"/>
    </row>
    <row r="68616">
      <c r="J68616" s="6" t="n"/>
    </row>
    <row r="68617">
      <c r="J68617" s="6" t="n"/>
    </row>
    <row r="68618">
      <c r="J68618" s="6" t="n"/>
    </row>
    <row r="68619">
      <c r="J68619" s="6" t="n"/>
    </row>
    <row r="68620">
      <c r="J68620" s="6" t="n"/>
    </row>
    <row r="68621">
      <c r="J68621" s="6" t="n"/>
    </row>
    <row r="68622">
      <c r="J68622" s="6" t="n"/>
    </row>
    <row r="68623">
      <c r="J68623" s="6" t="n"/>
    </row>
    <row r="68624">
      <c r="J68624" s="6" t="n"/>
    </row>
    <row r="68625">
      <c r="J68625" s="6" t="n"/>
    </row>
    <row r="68626">
      <c r="J68626" s="6" t="n"/>
    </row>
    <row r="68627">
      <c r="J68627" s="6" t="n"/>
    </row>
    <row r="68628">
      <c r="J68628" s="6" t="n"/>
    </row>
    <row r="68629">
      <c r="J68629" s="6" t="n"/>
    </row>
    <row r="68630">
      <c r="J68630" s="6" t="n"/>
    </row>
    <row r="68631">
      <c r="J68631" s="6" t="n"/>
    </row>
    <row r="68632">
      <c r="J68632" s="6" t="n"/>
    </row>
    <row r="68633">
      <c r="J68633" s="6" t="n"/>
    </row>
    <row r="68634">
      <c r="J68634" s="6" t="n"/>
    </row>
    <row r="68635">
      <c r="J68635" s="6" t="n"/>
    </row>
    <row r="68636">
      <c r="J68636" s="6" t="n"/>
    </row>
    <row r="68637">
      <c r="J68637" s="6" t="n"/>
    </row>
    <row r="68638">
      <c r="J68638" s="6" t="n"/>
    </row>
    <row r="68639">
      <c r="J68639" s="6" t="n"/>
    </row>
    <row r="68640">
      <c r="J68640" s="6" t="n"/>
    </row>
    <row r="68641">
      <c r="J68641" s="6" t="n"/>
    </row>
    <row r="68642">
      <c r="J68642" s="6" t="n"/>
    </row>
    <row r="68643">
      <c r="J68643" s="6" t="n"/>
    </row>
    <row r="68644">
      <c r="J68644" s="6" t="n"/>
    </row>
    <row r="68645">
      <c r="J68645" s="6" t="n"/>
    </row>
    <row r="68646">
      <c r="J68646" s="6" t="n"/>
    </row>
    <row r="68647">
      <c r="J68647" s="6" t="n"/>
    </row>
    <row r="68648">
      <c r="J68648" s="6" t="n"/>
    </row>
    <row r="68649">
      <c r="J68649" s="6" t="n"/>
    </row>
    <row r="68650">
      <c r="J68650" s="6" t="n"/>
    </row>
    <row r="68651">
      <c r="J68651" s="6" t="n"/>
    </row>
    <row r="68652">
      <c r="J68652" s="6" t="n"/>
    </row>
    <row r="68653">
      <c r="J68653" s="6" t="n"/>
    </row>
    <row r="68654">
      <c r="J68654" s="6" t="n"/>
    </row>
    <row r="68655">
      <c r="J68655" s="6" t="n"/>
    </row>
    <row r="68656">
      <c r="J68656" s="6" t="n"/>
    </row>
    <row r="68657">
      <c r="J68657" s="6" t="n"/>
    </row>
    <row r="68658">
      <c r="J68658" s="6" t="n"/>
    </row>
    <row r="68659">
      <c r="J68659" s="6" t="n"/>
    </row>
    <row r="68660">
      <c r="J68660" s="6" t="n"/>
    </row>
    <row r="68661">
      <c r="J68661" s="6" t="n"/>
    </row>
    <row r="68662">
      <c r="J68662" s="6" t="n"/>
    </row>
    <row r="68663">
      <c r="J68663" s="6" t="n"/>
    </row>
    <row r="68664">
      <c r="J68664" s="6" t="n"/>
    </row>
    <row r="68665">
      <c r="J68665" s="6" t="n"/>
    </row>
    <row r="68666">
      <c r="J68666" s="6" t="n"/>
    </row>
    <row r="68667">
      <c r="J68667" s="6" t="n"/>
    </row>
    <row r="68668">
      <c r="J68668" s="6" t="n"/>
    </row>
    <row r="68669">
      <c r="J68669" s="6" t="n"/>
    </row>
    <row r="68670">
      <c r="J68670" s="6" t="n"/>
    </row>
    <row r="68671">
      <c r="J68671" s="6" t="n"/>
    </row>
    <row r="68672">
      <c r="J68672" s="6" t="n"/>
    </row>
    <row r="68673">
      <c r="J68673" s="6" t="n"/>
    </row>
    <row r="68674">
      <c r="J68674" s="6" t="n"/>
    </row>
    <row r="68675">
      <c r="J68675" s="6" t="n"/>
    </row>
    <row r="68676">
      <c r="J68676" s="6" t="n"/>
    </row>
    <row r="68677">
      <c r="J68677" s="6" t="n"/>
    </row>
    <row r="68678">
      <c r="J68678" s="6" t="n"/>
    </row>
    <row r="68679">
      <c r="J68679" s="6" t="n"/>
    </row>
    <row r="68680">
      <c r="J68680" s="6" t="n"/>
    </row>
    <row r="68681">
      <c r="J68681" s="6" t="n"/>
    </row>
    <row r="68682">
      <c r="J68682" s="6" t="n"/>
    </row>
    <row r="68683">
      <c r="J68683" s="6" t="n"/>
    </row>
    <row r="68684">
      <c r="J68684" s="6" t="n"/>
    </row>
    <row r="68685">
      <c r="J68685" s="6" t="n"/>
    </row>
    <row r="68686">
      <c r="J68686" s="6" t="n"/>
    </row>
    <row r="68687">
      <c r="J68687" s="6" t="n"/>
    </row>
    <row r="68688">
      <c r="J68688" s="6" t="n"/>
    </row>
    <row r="68689">
      <c r="J68689" s="6" t="n"/>
    </row>
    <row r="68690">
      <c r="J68690" s="6" t="n"/>
    </row>
    <row r="68691">
      <c r="J68691" s="6" t="n"/>
    </row>
    <row r="68692">
      <c r="J68692" s="6" t="n"/>
    </row>
    <row r="68693">
      <c r="J68693" s="6" t="n"/>
    </row>
    <row r="68694">
      <c r="J68694" s="6" t="n"/>
    </row>
    <row r="68695">
      <c r="J68695" s="6" t="n"/>
    </row>
    <row r="68696">
      <c r="J68696" s="6" t="n"/>
    </row>
    <row r="68697">
      <c r="J68697" s="6" t="n"/>
    </row>
    <row r="68698">
      <c r="J68698" s="6" t="n"/>
    </row>
    <row r="68699">
      <c r="J68699" s="6" t="n"/>
    </row>
    <row r="68700">
      <c r="J68700" s="6" t="n"/>
    </row>
    <row r="68701">
      <c r="J68701" s="6" t="n"/>
    </row>
    <row r="68702">
      <c r="J68702" s="6" t="n"/>
    </row>
    <row r="68703">
      <c r="J68703" s="6" t="n"/>
    </row>
    <row r="68704">
      <c r="J68704" s="6" t="n"/>
    </row>
    <row r="68705">
      <c r="J68705" s="6" t="n"/>
    </row>
    <row r="68706">
      <c r="J68706" s="6" t="n"/>
    </row>
    <row r="68707">
      <c r="J68707" s="6" t="n"/>
    </row>
    <row r="68708">
      <c r="J68708" s="6" t="n"/>
    </row>
    <row r="68709">
      <c r="J68709" s="6" t="n"/>
    </row>
    <row r="68710">
      <c r="J68710" s="6" t="n"/>
    </row>
    <row r="68711">
      <c r="J68711" s="6" t="n"/>
    </row>
    <row r="68712">
      <c r="J68712" s="6" t="n"/>
    </row>
    <row r="68713">
      <c r="J68713" s="6" t="n"/>
    </row>
    <row r="68714">
      <c r="J68714" s="6" t="n"/>
    </row>
    <row r="68715">
      <c r="J68715" s="6" t="n"/>
    </row>
    <row r="68716">
      <c r="J68716" s="6" t="n"/>
    </row>
    <row r="68717">
      <c r="J68717" s="6" t="n"/>
    </row>
    <row r="68718">
      <c r="J68718" s="6" t="n"/>
    </row>
    <row r="68719">
      <c r="J68719" s="6" t="n"/>
    </row>
    <row r="68720">
      <c r="J68720" s="6" t="n"/>
    </row>
    <row r="68721">
      <c r="J68721" s="6" t="n"/>
    </row>
    <row r="68722">
      <c r="J68722" s="6" t="n"/>
    </row>
    <row r="68723">
      <c r="J68723" s="6" t="n"/>
    </row>
    <row r="68724">
      <c r="J68724" s="6" t="n"/>
    </row>
    <row r="68725">
      <c r="J68725" s="6" t="n"/>
    </row>
    <row r="68726">
      <c r="J68726" s="6" t="n"/>
    </row>
    <row r="68727">
      <c r="J68727" s="6" t="n"/>
    </row>
    <row r="68728">
      <c r="J68728" s="6" t="n"/>
    </row>
    <row r="68729">
      <c r="J68729" s="6" t="n"/>
    </row>
    <row r="68730">
      <c r="J68730" s="6" t="n"/>
    </row>
    <row r="68731">
      <c r="J68731" s="6" t="n"/>
    </row>
    <row r="68732">
      <c r="J68732" s="6" t="n"/>
    </row>
    <row r="68733">
      <c r="J68733" s="6" t="n"/>
    </row>
    <row r="68734">
      <c r="J68734" s="6" t="n"/>
    </row>
    <row r="68735">
      <c r="J68735" s="6" t="n"/>
    </row>
    <row r="68736">
      <c r="J68736" s="6" t="n"/>
    </row>
    <row r="68737">
      <c r="J68737" s="6" t="n"/>
    </row>
    <row r="68738">
      <c r="J68738" s="6" t="n"/>
    </row>
    <row r="68739">
      <c r="J68739" s="6" t="n"/>
    </row>
    <row r="68740">
      <c r="J68740" s="6" t="n"/>
    </row>
    <row r="68741">
      <c r="J68741" s="6" t="n"/>
    </row>
    <row r="68742">
      <c r="J68742" s="6" t="n"/>
    </row>
    <row r="68743">
      <c r="J68743" s="6" t="n"/>
    </row>
    <row r="68744">
      <c r="J68744" s="6" t="n"/>
    </row>
    <row r="68745">
      <c r="J68745" s="6" t="n"/>
    </row>
    <row r="68746">
      <c r="J68746" s="6" t="n"/>
    </row>
    <row r="68747">
      <c r="J68747" s="6" t="n"/>
    </row>
    <row r="68748">
      <c r="J68748" s="6" t="n"/>
    </row>
    <row r="68749">
      <c r="J68749" s="6" t="n"/>
    </row>
    <row r="68750">
      <c r="J68750" s="6" t="n"/>
    </row>
    <row r="68751">
      <c r="J68751" s="6" t="n"/>
    </row>
    <row r="68752">
      <c r="J68752" s="6" t="n"/>
    </row>
    <row r="68753">
      <c r="J68753" s="6" t="n"/>
    </row>
    <row r="68754">
      <c r="J68754" s="6" t="n"/>
    </row>
    <row r="68755">
      <c r="J68755" s="6" t="n"/>
    </row>
    <row r="68756">
      <c r="J68756" s="6" t="n"/>
    </row>
    <row r="68757">
      <c r="J68757" s="6" t="n"/>
    </row>
    <row r="68758">
      <c r="J68758" s="6" t="n"/>
    </row>
    <row r="68759">
      <c r="J68759" s="6" t="n"/>
    </row>
    <row r="68760">
      <c r="J68760" s="6" t="n"/>
    </row>
    <row r="68761">
      <c r="J68761" s="6" t="n"/>
    </row>
    <row r="68762">
      <c r="J68762" s="6" t="n"/>
    </row>
    <row r="68763">
      <c r="J68763" s="6" t="n"/>
    </row>
    <row r="68764">
      <c r="J68764" s="6" t="n"/>
    </row>
    <row r="68765">
      <c r="J68765" s="6" t="n"/>
    </row>
    <row r="68766">
      <c r="J68766" s="6" t="n"/>
    </row>
    <row r="68767">
      <c r="J68767" s="6" t="n"/>
    </row>
    <row r="68768">
      <c r="J68768" s="6" t="n"/>
    </row>
    <row r="68769">
      <c r="J68769" s="6" t="n"/>
    </row>
    <row r="68770">
      <c r="J68770" s="6" t="n"/>
    </row>
    <row r="68771">
      <c r="J68771" s="6" t="n"/>
    </row>
    <row r="68772">
      <c r="J68772" s="6" t="n"/>
    </row>
    <row r="68773">
      <c r="J68773" s="6" t="n"/>
    </row>
    <row r="68774">
      <c r="J68774" s="6" t="n"/>
    </row>
    <row r="68775">
      <c r="J68775" s="6" t="n"/>
    </row>
    <row r="68776">
      <c r="J68776" s="6" t="n"/>
    </row>
    <row r="68777">
      <c r="J68777" s="6" t="n"/>
    </row>
    <row r="68778">
      <c r="J68778" s="6" t="n"/>
    </row>
    <row r="68779">
      <c r="J68779" s="6" t="n"/>
    </row>
    <row r="68780">
      <c r="J68780" s="6" t="n"/>
    </row>
    <row r="68781">
      <c r="J68781" s="6" t="n"/>
    </row>
    <row r="68782">
      <c r="J68782" s="6" t="n"/>
    </row>
    <row r="68783">
      <c r="J68783" s="6" t="n"/>
    </row>
    <row r="68784">
      <c r="J68784" s="6" t="n"/>
    </row>
    <row r="68785">
      <c r="J68785" s="6" t="n"/>
    </row>
    <row r="68786">
      <c r="J68786" s="6" t="n"/>
    </row>
    <row r="68787">
      <c r="J68787" s="6" t="n"/>
    </row>
    <row r="68788">
      <c r="J68788" s="6" t="n"/>
    </row>
    <row r="68789">
      <c r="J68789" s="6" t="n"/>
    </row>
    <row r="68790">
      <c r="J68790" s="6" t="n"/>
    </row>
    <row r="68791">
      <c r="J68791" s="6" t="n"/>
    </row>
    <row r="68792">
      <c r="J68792" s="6" t="n"/>
    </row>
    <row r="68793">
      <c r="J68793" s="6" t="n"/>
    </row>
    <row r="68794">
      <c r="J68794" s="6" t="n"/>
    </row>
    <row r="68795">
      <c r="J68795" s="6" t="n"/>
    </row>
    <row r="68796">
      <c r="J68796" s="6" t="n"/>
    </row>
    <row r="68797">
      <c r="J68797" s="6" t="n"/>
    </row>
    <row r="68798">
      <c r="J68798" s="6" t="n"/>
    </row>
    <row r="68799">
      <c r="J68799" s="6" t="n"/>
    </row>
    <row r="68800">
      <c r="J68800" s="6" t="n"/>
    </row>
    <row r="68801">
      <c r="J68801" s="6" t="n"/>
    </row>
    <row r="68802">
      <c r="J68802" s="6" t="n"/>
    </row>
    <row r="68803">
      <c r="J68803" s="6" t="n"/>
    </row>
    <row r="68804">
      <c r="J68804" s="6" t="n"/>
    </row>
    <row r="68805">
      <c r="J68805" s="6" t="n"/>
    </row>
    <row r="68806">
      <c r="J68806" s="6" t="n"/>
    </row>
    <row r="68807">
      <c r="J68807" s="6" t="n"/>
    </row>
    <row r="68808">
      <c r="J68808" s="6" t="n"/>
    </row>
    <row r="68809">
      <c r="J68809" s="6" t="n"/>
    </row>
    <row r="68810">
      <c r="J68810" s="6" t="n"/>
    </row>
    <row r="68811">
      <c r="J68811" s="6" t="n"/>
    </row>
    <row r="68812">
      <c r="J68812" s="6" t="n"/>
    </row>
    <row r="68813">
      <c r="J68813" s="6" t="n"/>
    </row>
    <row r="68814">
      <c r="J68814" s="6" t="n"/>
    </row>
    <row r="68815">
      <c r="J68815" s="6" t="n"/>
    </row>
    <row r="68816">
      <c r="J68816" s="6" t="n"/>
    </row>
    <row r="68817">
      <c r="J68817" s="6" t="n"/>
    </row>
    <row r="68818">
      <c r="J68818" s="6" t="n"/>
    </row>
    <row r="68819">
      <c r="J68819" s="6" t="n"/>
    </row>
    <row r="68820">
      <c r="J68820" s="6" t="n"/>
    </row>
    <row r="68821">
      <c r="J68821" s="6" t="n"/>
    </row>
    <row r="68822">
      <c r="J68822" s="6" t="n"/>
    </row>
    <row r="68823">
      <c r="J68823" s="6" t="n"/>
    </row>
    <row r="68824">
      <c r="J68824" s="6" t="n"/>
    </row>
    <row r="68825">
      <c r="J68825" s="6" t="n"/>
    </row>
    <row r="68826">
      <c r="J68826" s="6" t="n"/>
    </row>
    <row r="68827">
      <c r="J68827" s="6" t="n"/>
    </row>
    <row r="68828">
      <c r="J68828" s="6" t="n"/>
    </row>
    <row r="68829">
      <c r="J68829" s="6" t="n"/>
    </row>
    <row r="68830">
      <c r="J68830" s="6" t="n"/>
    </row>
    <row r="68831">
      <c r="J68831" s="6" t="n"/>
    </row>
    <row r="68832">
      <c r="J68832" s="6" t="n"/>
    </row>
    <row r="68833">
      <c r="J68833" s="6" t="n"/>
    </row>
    <row r="68834">
      <c r="J68834" s="6" t="n"/>
    </row>
    <row r="68835">
      <c r="J68835" s="6" t="n"/>
    </row>
    <row r="68836">
      <c r="J68836" s="6" t="n"/>
    </row>
    <row r="68837">
      <c r="J68837" s="6" t="n"/>
    </row>
    <row r="68838">
      <c r="J68838" s="6" t="n"/>
    </row>
    <row r="68839">
      <c r="J68839" s="6" t="n"/>
    </row>
    <row r="68840">
      <c r="J68840" s="6" t="n"/>
    </row>
    <row r="68841">
      <c r="J68841" s="6" t="n"/>
    </row>
    <row r="68842">
      <c r="J68842" s="6" t="n"/>
    </row>
    <row r="68843">
      <c r="J68843" s="6" t="n"/>
    </row>
    <row r="68844">
      <c r="J68844" s="6" t="n"/>
    </row>
    <row r="68845">
      <c r="J68845" s="6" t="n"/>
    </row>
    <row r="68846">
      <c r="J68846" s="6" t="n"/>
    </row>
    <row r="68847">
      <c r="J68847" s="6" t="n"/>
    </row>
    <row r="68848">
      <c r="J68848" s="6" t="n"/>
    </row>
    <row r="68849">
      <c r="J68849" s="6" t="n"/>
    </row>
    <row r="68850">
      <c r="J68850" s="6" t="n"/>
    </row>
    <row r="68851">
      <c r="J68851" s="6" t="n"/>
    </row>
    <row r="68852">
      <c r="J68852" s="6" t="n"/>
    </row>
    <row r="68853">
      <c r="J68853" s="6" t="n"/>
    </row>
    <row r="68854">
      <c r="J68854" s="6" t="n"/>
    </row>
    <row r="68855">
      <c r="J68855" s="6" t="n"/>
    </row>
    <row r="68856">
      <c r="J68856" s="6" t="n"/>
    </row>
    <row r="68857">
      <c r="J68857" s="6" t="n"/>
    </row>
    <row r="68858">
      <c r="J68858" s="6" t="n"/>
    </row>
    <row r="68859">
      <c r="J68859" s="6" t="n"/>
    </row>
    <row r="68860">
      <c r="J68860" s="6" t="n"/>
    </row>
    <row r="68861">
      <c r="J68861" s="6" t="n"/>
    </row>
    <row r="68862">
      <c r="J68862" s="6" t="n"/>
    </row>
    <row r="68863">
      <c r="J68863" s="6" t="n"/>
    </row>
    <row r="68864">
      <c r="J68864" s="6" t="n"/>
    </row>
    <row r="68865">
      <c r="J68865" s="6" t="n"/>
    </row>
    <row r="68866">
      <c r="J68866" s="6" t="n"/>
    </row>
    <row r="68867">
      <c r="J68867" s="6" t="n"/>
    </row>
    <row r="68868">
      <c r="J68868" s="6" t="n"/>
    </row>
    <row r="68869">
      <c r="J68869" s="6" t="n"/>
    </row>
    <row r="68870">
      <c r="J68870" s="6" t="n"/>
    </row>
    <row r="68871">
      <c r="J68871" s="6" t="n"/>
    </row>
    <row r="68872">
      <c r="J68872" s="6" t="n"/>
    </row>
    <row r="68873">
      <c r="J68873" s="6" t="n"/>
    </row>
    <row r="68874">
      <c r="J68874" s="6" t="n"/>
    </row>
    <row r="68875">
      <c r="J68875" s="6" t="n"/>
    </row>
    <row r="68876">
      <c r="J68876" s="6" t="n"/>
    </row>
    <row r="68877">
      <c r="J68877" s="6" t="n"/>
    </row>
    <row r="68878">
      <c r="J68878" s="6" t="n"/>
    </row>
    <row r="68879">
      <c r="J68879" s="6" t="n"/>
    </row>
    <row r="68880">
      <c r="J68880" s="6" t="n"/>
    </row>
    <row r="68881">
      <c r="J68881" s="6" t="n"/>
    </row>
    <row r="68882">
      <c r="J68882" s="6" t="n"/>
    </row>
    <row r="68883">
      <c r="J68883" s="6" t="n"/>
    </row>
    <row r="68884">
      <c r="J68884" s="6" t="n"/>
    </row>
    <row r="68885">
      <c r="J68885" s="6" t="n"/>
    </row>
    <row r="68886">
      <c r="J68886" s="6" t="n"/>
    </row>
    <row r="68887">
      <c r="J68887" s="6" t="n"/>
    </row>
    <row r="68888">
      <c r="J68888" s="6" t="n"/>
    </row>
    <row r="68889">
      <c r="J68889" s="6" t="n"/>
    </row>
    <row r="68890">
      <c r="J68890" s="6" t="n"/>
    </row>
    <row r="68891">
      <c r="J68891" s="6" t="n"/>
    </row>
    <row r="68892">
      <c r="J68892" s="6" t="n"/>
    </row>
    <row r="68893">
      <c r="J68893" s="6" t="n"/>
    </row>
    <row r="68894">
      <c r="J68894" s="6" t="n"/>
    </row>
    <row r="68895">
      <c r="J68895" s="6" t="n"/>
    </row>
    <row r="68896">
      <c r="J68896" s="6" t="n"/>
    </row>
    <row r="68897">
      <c r="J68897" s="6" t="n"/>
    </row>
    <row r="68898">
      <c r="J68898" s="6" t="n"/>
    </row>
    <row r="68899">
      <c r="J68899" s="6" t="n"/>
    </row>
    <row r="68900">
      <c r="J68900" s="6" t="n"/>
    </row>
    <row r="68901">
      <c r="J68901" s="6" t="n"/>
    </row>
    <row r="68902">
      <c r="J68902" s="6" t="n"/>
    </row>
    <row r="68903">
      <c r="J68903" s="6" t="n"/>
    </row>
    <row r="68904">
      <c r="J68904" s="6" t="n"/>
    </row>
    <row r="68905">
      <c r="J68905" s="6" t="n"/>
    </row>
    <row r="68906">
      <c r="J68906" s="6" t="n"/>
    </row>
    <row r="68907">
      <c r="J68907" s="6" t="n"/>
    </row>
    <row r="68908">
      <c r="J68908" s="6" t="n"/>
    </row>
    <row r="68909">
      <c r="J68909" s="6" t="n"/>
    </row>
    <row r="68910">
      <c r="J68910" s="6" t="n"/>
    </row>
    <row r="68911">
      <c r="J68911" s="6" t="n"/>
    </row>
    <row r="68912">
      <c r="J68912" s="6" t="n"/>
    </row>
    <row r="68913">
      <c r="J68913" s="6" t="n"/>
    </row>
    <row r="68914">
      <c r="J68914" s="6" t="n"/>
    </row>
    <row r="68915">
      <c r="J68915" s="6" t="n"/>
    </row>
    <row r="68916">
      <c r="J68916" s="6" t="n"/>
    </row>
    <row r="68917">
      <c r="J68917" s="6" t="n"/>
    </row>
    <row r="68918">
      <c r="J68918" s="6" t="n"/>
    </row>
    <row r="68919">
      <c r="J68919" s="6" t="n"/>
    </row>
    <row r="68920">
      <c r="J68920" s="6" t="n"/>
    </row>
    <row r="68921">
      <c r="J68921" s="6" t="n"/>
    </row>
    <row r="68922">
      <c r="J68922" s="6" t="n"/>
    </row>
    <row r="68923">
      <c r="J68923" s="6" t="n"/>
    </row>
    <row r="68924">
      <c r="J68924" s="6" t="n"/>
    </row>
    <row r="68925">
      <c r="J68925" s="6" t="n"/>
    </row>
    <row r="68926">
      <c r="J68926" s="6" t="n"/>
    </row>
    <row r="68927">
      <c r="J68927" s="6" t="n"/>
    </row>
    <row r="68928">
      <c r="J68928" s="6" t="n"/>
    </row>
    <row r="68929">
      <c r="J68929" s="6" t="n"/>
    </row>
    <row r="68930">
      <c r="J68930" s="6" t="n"/>
    </row>
    <row r="68931">
      <c r="J68931" s="6" t="n"/>
    </row>
    <row r="68932">
      <c r="J68932" s="6" t="n"/>
    </row>
    <row r="68933">
      <c r="J68933" s="6" t="n"/>
    </row>
    <row r="68934">
      <c r="J68934" s="6" t="n"/>
    </row>
    <row r="68935">
      <c r="J68935" s="6" t="n"/>
    </row>
    <row r="68936">
      <c r="J68936" s="6" t="n"/>
    </row>
    <row r="68937">
      <c r="J68937" s="6" t="n"/>
    </row>
    <row r="68938">
      <c r="J68938" s="6" t="n"/>
    </row>
    <row r="68939">
      <c r="J68939" s="6" t="n"/>
    </row>
    <row r="68940">
      <c r="J68940" s="6" t="n"/>
    </row>
    <row r="68941">
      <c r="J68941" s="6" t="n"/>
    </row>
    <row r="68942">
      <c r="J68942" s="6" t="n"/>
    </row>
    <row r="68943">
      <c r="J68943" s="6" t="n"/>
    </row>
    <row r="68944">
      <c r="J68944" s="6" t="n"/>
    </row>
    <row r="68945">
      <c r="J68945" s="6" t="n"/>
    </row>
    <row r="68946">
      <c r="J68946" s="6" t="n"/>
    </row>
    <row r="68947">
      <c r="J68947" s="6" t="n"/>
    </row>
    <row r="68948">
      <c r="J68948" s="6" t="n"/>
    </row>
    <row r="68949">
      <c r="J68949" s="6" t="n"/>
    </row>
    <row r="68950">
      <c r="J68950" s="6" t="n"/>
    </row>
    <row r="68951">
      <c r="J68951" s="6" t="n"/>
    </row>
    <row r="68952">
      <c r="J68952" s="6" t="n"/>
    </row>
    <row r="68953">
      <c r="J68953" s="6" t="n"/>
    </row>
    <row r="68954">
      <c r="J68954" s="6" t="n"/>
    </row>
    <row r="68955">
      <c r="J68955" s="6" t="n"/>
    </row>
    <row r="68956">
      <c r="J68956" s="6" t="n"/>
    </row>
    <row r="68957">
      <c r="J68957" s="6" t="n"/>
    </row>
    <row r="68958">
      <c r="J68958" s="6" t="n"/>
    </row>
    <row r="68959">
      <c r="J68959" s="6" t="n"/>
    </row>
    <row r="68960">
      <c r="J68960" s="6" t="n"/>
    </row>
    <row r="68961">
      <c r="J68961" s="6" t="n"/>
    </row>
    <row r="68962">
      <c r="J68962" s="6" t="n"/>
    </row>
    <row r="68963">
      <c r="J68963" s="6" t="n"/>
    </row>
    <row r="68964">
      <c r="J68964" s="6" t="n"/>
    </row>
    <row r="68965">
      <c r="J68965" s="6" t="n"/>
    </row>
    <row r="68966">
      <c r="J68966" s="6" t="n"/>
    </row>
    <row r="68967">
      <c r="J68967" s="6" t="n"/>
    </row>
    <row r="68968">
      <c r="J68968" s="6" t="n"/>
    </row>
    <row r="68969">
      <c r="J68969" s="6" t="n"/>
    </row>
    <row r="68970">
      <c r="J68970" s="6" t="n"/>
    </row>
    <row r="68971">
      <c r="J68971" s="6" t="n"/>
    </row>
    <row r="68972">
      <c r="J68972" s="6" t="n"/>
    </row>
    <row r="68973">
      <c r="J68973" s="6" t="n"/>
    </row>
    <row r="68974">
      <c r="J68974" s="6" t="n"/>
    </row>
    <row r="68975">
      <c r="J68975" s="6" t="n"/>
    </row>
    <row r="68976">
      <c r="J68976" s="6" t="n"/>
    </row>
    <row r="68977">
      <c r="J68977" s="6" t="n"/>
    </row>
    <row r="68978">
      <c r="J68978" s="6" t="n"/>
    </row>
    <row r="68979">
      <c r="J68979" s="6" t="n"/>
    </row>
    <row r="68980">
      <c r="J68980" s="6" t="n"/>
    </row>
    <row r="68981">
      <c r="J68981" s="6" t="n"/>
    </row>
    <row r="68982">
      <c r="J68982" s="6" t="n"/>
    </row>
    <row r="68983">
      <c r="J68983" s="6" t="n"/>
    </row>
    <row r="68984">
      <c r="J68984" s="6" t="n"/>
    </row>
    <row r="68985">
      <c r="J68985" s="6" t="n"/>
    </row>
    <row r="68986">
      <c r="J68986" s="6" t="n"/>
    </row>
    <row r="68987">
      <c r="J68987" s="6" t="n"/>
    </row>
    <row r="68988">
      <c r="J68988" s="6" t="n"/>
    </row>
    <row r="68989">
      <c r="J68989" s="6" t="n"/>
    </row>
    <row r="68990">
      <c r="J68990" s="6" t="n"/>
    </row>
    <row r="68991">
      <c r="J68991" s="6" t="n"/>
    </row>
    <row r="68992">
      <c r="J68992" s="6" t="n"/>
    </row>
    <row r="68993">
      <c r="J68993" s="6" t="n"/>
    </row>
    <row r="68994">
      <c r="J68994" s="6" t="n"/>
    </row>
    <row r="68995">
      <c r="J68995" s="6" t="n"/>
    </row>
    <row r="68996">
      <c r="J68996" s="6" t="n"/>
    </row>
    <row r="68997">
      <c r="J68997" s="6" t="n"/>
    </row>
    <row r="68998">
      <c r="J68998" s="6" t="n"/>
    </row>
    <row r="68999">
      <c r="J68999" s="6" t="n"/>
    </row>
    <row r="69000">
      <c r="J69000" s="6" t="n"/>
    </row>
    <row r="69001">
      <c r="J69001" s="6" t="n"/>
    </row>
    <row r="69002">
      <c r="J69002" s="6" t="n"/>
    </row>
    <row r="69003">
      <c r="J69003" s="6" t="n"/>
    </row>
    <row r="69004">
      <c r="J69004" s="6" t="n"/>
    </row>
    <row r="69005">
      <c r="J69005" s="6" t="n"/>
    </row>
    <row r="69006">
      <c r="J69006" s="6" t="n"/>
    </row>
    <row r="69007">
      <c r="J69007" s="6" t="n"/>
    </row>
    <row r="69008">
      <c r="J69008" s="6" t="n"/>
    </row>
    <row r="69009">
      <c r="J69009" s="6" t="n"/>
    </row>
    <row r="69010">
      <c r="J69010" s="6" t="n"/>
    </row>
    <row r="69011">
      <c r="J69011" s="6" t="n"/>
    </row>
    <row r="69012">
      <c r="J69012" s="6" t="n"/>
    </row>
    <row r="69013">
      <c r="J69013" s="6" t="n"/>
    </row>
    <row r="69014">
      <c r="J69014" s="6" t="n"/>
    </row>
    <row r="69015">
      <c r="J69015" s="6" t="n"/>
    </row>
    <row r="69016">
      <c r="J69016" s="6" t="n"/>
    </row>
    <row r="69017">
      <c r="J69017" s="6" t="n"/>
    </row>
    <row r="69018">
      <c r="J69018" s="6" t="n"/>
    </row>
    <row r="69019">
      <c r="J69019" s="6" t="n"/>
    </row>
    <row r="69020">
      <c r="J69020" s="6" t="n"/>
    </row>
    <row r="69021">
      <c r="J69021" s="6" t="n"/>
    </row>
    <row r="69022">
      <c r="J69022" s="6" t="n"/>
    </row>
    <row r="69023">
      <c r="J69023" s="6" t="n"/>
    </row>
    <row r="69024">
      <c r="J69024" s="6" t="n"/>
    </row>
    <row r="69025">
      <c r="J69025" s="6" t="n"/>
    </row>
    <row r="69026">
      <c r="J69026" s="6" t="n"/>
    </row>
    <row r="69027">
      <c r="J69027" s="6" t="n"/>
    </row>
    <row r="69028">
      <c r="J69028" s="6" t="n"/>
    </row>
    <row r="69029">
      <c r="J69029" s="6" t="n"/>
    </row>
    <row r="69030">
      <c r="J69030" s="6" t="n"/>
    </row>
    <row r="69031">
      <c r="J69031" s="6" t="n"/>
    </row>
    <row r="69032">
      <c r="J69032" s="6" t="n"/>
    </row>
    <row r="69033">
      <c r="J69033" s="6" t="n"/>
    </row>
    <row r="69034">
      <c r="J69034" s="6" t="n"/>
    </row>
    <row r="69035">
      <c r="J69035" s="6" t="n"/>
    </row>
    <row r="69036">
      <c r="J69036" s="6" t="n"/>
    </row>
    <row r="69037">
      <c r="J69037" s="6" t="n"/>
    </row>
    <row r="69038">
      <c r="J69038" s="6" t="n"/>
    </row>
    <row r="69039">
      <c r="J69039" s="6" t="n"/>
    </row>
    <row r="69040">
      <c r="J69040" s="6" t="n"/>
    </row>
    <row r="69041">
      <c r="J69041" s="6" t="n"/>
    </row>
    <row r="69042">
      <c r="J69042" s="6" t="n"/>
    </row>
    <row r="69043">
      <c r="J69043" s="6" t="n"/>
    </row>
    <row r="69044">
      <c r="J69044" s="6" t="n"/>
    </row>
    <row r="69045">
      <c r="J69045" s="6" t="n"/>
    </row>
    <row r="69046">
      <c r="J69046" s="6" t="n"/>
    </row>
    <row r="69047">
      <c r="J69047" s="6" t="n"/>
    </row>
    <row r="69048">
      <c r="J69048" s="6" t="n"/>
    </row>
    <row r="69049">
      <c r="J69049" s="6" t="n"/>
    </row>
    <row r="69050">
      <c r="J69050" s="6" t="n"/>
    </row>
    <row r="69051">
      <c r="J69051" s="6" t="n"/>
    </row>
    <row r="69052">
      <c r="J69052" s="6" t="n"/>
    </row>
    <row r="69053">
      <c r="J69053" s="6" t="n"/>
    </row>
    <row r="69054">
      <c r="J69054" s="6" t="n"/>
    </row>
    <row r="69055">
      <c r="J69055" s="6" t="n"/>
    </row>
    <row r="69056">
      <c r="J69056" s="6" t="n"/>
    </row>
    <row r="69057">
      <c r="J69057" s="6" t="n"/>
    </row>
    <row r="69058">
      <c r="J69058" s="6" t="n"/>
    </row>
    <row r="69059">
      <c r="J69059" s="6" t="n"/>
    </row>
    <row r="69060">
      <c r="J69060" s="6" t="n"/>
    </row>
    <row r="69061">
      <c r="J69061" s="6" t="n"/>
    </row>
    <row r="69062">
      <c r="J69062" s="6" t="n"/>
    </row>
    <row r="69063">
      <c r="J69063" s="6" t="n"/>
    </row>
    <row r="69064">
      <c r="J69064" s="6" t="n"/>
    </row>
    <row r="69065">
      <c r="J69065" s="6" t="n"/>
    </row>
    <row r="69066">
      <c r="J69066" s="6" t="n"/>
    </row>
    <row r="69067">
      <c r="J69067" s="6" t="n"/>
    </row>
    <row r="69068">
      <c r="J69068" s="6" t="n"/>
    </row>
    <row r="69069">
      <c r="J69069" s="6" t="n"/>
    </row>
    <row r="69070">
      <c r="J69070" s="6" t="n"/>
    </row>
    <row r="69071">
      <c r="J69071" s="6" t="n"/>
    </row>
    <row r="69072">
      <c r="J69072" s="6" t="n"/>
    </row>
    <row r="69073">
      <c r="J69073" s="6" t="n"/>
    </row>
    <row r="69074">
      <c r="J69074" s="6" t="n"/>
    </row>
    <row r="69075">
      <c r="J69075" s="6" t="n"/>
    </row>
    <row r="69076">
      <c r="J69076" s="6" t="n"/>
    </row>
    <row r="69077">
      <c r="J69077" s="6" t="n"/>
    </row>
    <row r="69078">
      <c r="J69078" s="6" t="n"/>
    </row>
    <row r="69079">
      <c r="J69079" s="6" t="n"/>
    </row>
    <row r="69080">
      <c r="J69080" s="6" t="n"/>
    </row>
    <row r="69081">
      <c r="J69081" s="6" t="n"/>
    </row>
    <row r="69082">
      <c r="J69082" s="6" t="n"/>
    </row>
    <row r="69083">
      <c r="J69083" s="6" t="n"/>
    </row>
    <row r="69084">
      <c r="J69084" s="6" t="n"/>
    </row>
    <row r="69085">
      <c r="J69085" s="6" t="n"/>
    </row>
    <row r="69086">
      <c r="J69086" s="6" t="n"/>
    </row>
    <row r="69087">
      <c r="J69087" s="6" t="n"/>
    </row>
    <row r="69088">
      <c r="J69088" s="6" t="n"/>
    </row>
    <row r="69089">
      <c r="J69089" s="6" t="n"/>
    </row>
    <row r="69090">
      <c r="J69090" s="6" t="n"/>
    </row>
    <row r="69091">
      <c r="J69091" s="6" t="n"/>
    </row>
    <row r="69092">
      <c r="J69092" s="6" t="n"/>
    </row>
    <row r="69093">
      <c r="J69093" s="6" t="n"/>
    </row>
    <row r="69094">
      <c r="J69094" s="6" t="n"/>
    </row>
    <row r="69095">
      <c r="J69095" s="6" t="n"/>
    </row>
    <row r="69096">
      <c r="J69096" s="6" t="n"/>
    </row>
    <row r="69097">
      <c r="J69097" s="6" t="n"/>
    </row>
    <row r="69098">
      <c r="J69098" s="6" t="n"/>
    </row>
    <row r="69099">
      <c r="J69099" s="6" t="n"/>
    </row>
    <row r="69100">
      <c r="J69100" s="6" t="n"/>
    </row>
    <row r="69101">
      <c r="J69101" s="6" t="n"/>
    </row>
    <row r="69102">
      <c r="J69102" s="6" t="n"/>
    </row>
    <row r="69103">
      <c r="J69103" s="6" t="n"/>
    </row>
    <row r="69104">
      <c r="J69104" s="6" t="n"/>
    </row>
    <row r="69105">
      <c r="J69105" s="6" t="n"/>
    </row>
    <row r="69106">
      <c r="J69106" s="6" t="n"/>
    </row>
    <row r="69107">
      <c r="J69107" s="6" t="n"/>
    </row>
    <row r="69108">
      <c r="J69108" s="6" t="n"/>
    </row>
    <row r="69109">
      <c r="J69109" s="6" t="n"/>
    </row>
    <row r="69110">
      <c r="J69110" s="6" t="n"/>
    </row>
    <row r="69111">
      <c r="J69111" s="6" t="n"/>
    </row>
    <row r="69112">
      <c r="J69112" s="6" t="n"/>
    </row>
    <row r="69113">
      <c r="J69113" s="6" t="n"/>
    </row>
    <row r="69114">
      <c r="J69114" s="6" t="n"/>
    </row>
    <row r="69115">
      <c r="J69115" s="6" t="n"/>
    </row>
    <row r="69116">
      <c r="J69116" s="6" t="n"/>
    </row>
    <row r="69117">
      <c r="J69117" s="6" t="n"/>
    </row>
    <row r="69118">
      <c r="J69118" s="6" t="n"/>
    </row>
    <row r="69119">
      <c r="J69119" s="6" t="n"/>
    </row>
    <row r="69120">
      <c r="J69120" s="6" t="n"/>
    </row>
    <row r="69121">
      <c r="J69121" s="6" t="n"/>
    </row>
    <row r="69122">
      <c r="J69122" s="6" t="n"/>
    </row>
    <row r="69123">
      <c r="J69123" s="6" t="n"/>
    </row>
    <row r="69124">
      <c r="J69124" s="6" t="n"/>
    </row>
    <row r="69125">
      <c r="J69125" s="6" t="n"/>
    </row>
    <row r="69126">
      <c r="J69126" s="6" t="n"/>
    </row>
    <row r="69127">
      <c r="J69127" s="6" t="n"/>
    </row>
    <row r="69128">
      <c r="J69128" s="6" t="n"/>
    </row>
    <row r="69129">
      <c r="J69129" s="6" t="n"/>
    </row>
    <row r="69130">
      <c r="J69130" s="6" t="n"/>
    </row>
    <row r="69131">
      <c r="J69131" s="6" t="n"/>
    </row>
    <row r="69132">
      <c r="J69132" s="6" t="n"/>
    </row>
    <row r="69133">
      <c r="J69133" s="6" t="n"/>
    </row>
    <row r="69134">
      <c r="J69134" s="6" t="n"/>
    </row>
    <row r="69135">
      <c r="J69135" s="6" t="n"/>
    </row>
    <row r="69136">
      <c r="J69136" s="6" t="n"/>
    </row>
    <row r="69137">
      <c r="J69137" s="6" t="n"/>
    </row>
    <row r="69138">
      <c r="J69138" s="6" t="n"/>
    </row>
    <row r="69139">
      <c r="J69139" s="6" t="n"/>
    </row>
    <row r="69140">
      <c r="J69140" s="6" t="n"/>
    </row>
    <row r="69141">
      <c r="J69141" s="6" t="n"/>
    </row>
    <row r="69142">
      <c r="J69142" s="6" t="n"/>
    </row>
    <row r="69143">
      <c r="J69143" s="6" t="n"/>
    </row>
    <row r="69144">
      <c r="J69144" s="6" t="n"/>
    </row>
    <row r="69145">
      <c r="J69145" s="6" t="n"/>
    </row>
    <row r="69146">
      <c r="J69146" s="6" t="n"/>
    </row>
    <row r="69147">
      <c r="J69147" s="6" t="n"/>
    </row>
    <row r="69148">
      <c r="J69148" s="6" t="n"/>
    </row>
    <row r="69149">
      <c r="J69149" s="6" t="n"/>
    </row>
    <row r="69150">
      <c r="J69150" s="6" t="n"/>
    </row>
    <row r="69151">
      <c r="J69151" s="6" t="n"/>
    </row>
    <row r="69152">
      <c r="J69152" s="6" t="n"/>
    </row>
    <row r="69153">
      <c r="J69153" s="6" t="n"/>
    </row>
    <row r="69154">
      <c r="J69154" s="6" t="n"/>
    </row>
    <row r="69155">
      <c r="J69155" s="6" t="n"/>
    </row>
    <row r="69156">
      <c r="J69156" s="6" t="n"/>
    </row>
    <row r="69157">
      <c r="J69157" s="6" t="n"/>
    </row>
    <row r="69158">
      <c r="J69158" s="6" t="n"/>
    </row>
    <row r="69159">
      <c r="J69159" s="6" t="n"/>
    </row>
    <row r="69160">
      <c r="J69160" s="6" t="n"/>
    </row>
    <row r="69161">
      <c r="J69161" s="6" t="n"/>
    </row>
    <row r="69162">
      <c r="J69162" s="6" t="n"/>
    </row>
    <row r="69163">
      <c r="J69163" s="6" t="n"/>
    </row>
    <row r="69164">
      <c r="J69164" s="6" t="n"/>
    </row>
    <row r="69165">
      <c r="J69165" s="6" t="n"/>
    </row>
    <row r="69166">
      <c r="J69166" s="6" t="n"/>
    </row>
    <row r="69167">
      <c r="J69167" s="6" t="n"/>
    </row>
    <row r="69168">
      <c r="J69168" s="6" t="n"/>
    </row>
    <row r="69169">
      <c r="J69169" s="6" t="n"/>
    </row>
    <row r="69170">
      <c r="J69170" s="6" t="n"/>
    </row>
    <row r="69171">
      <c r="J69171" s="6" t="n"/>
    </row>
    <row r="69172">
      <c r="J69172" s="6" t="n"/>
    </row>
    <row r="69173">
      <c r="J69173" s="6" t="n"/>
    </row>
    <row r="69174">
      <c r="J69174" s="6" t="n"/>
    </row>
    <row r="69175">
      <c r="J69175" s="6" t="n"/>
    </row>
    <row r="69176">
      <c r="J69176" s="6" t="n"/>
    </row>
    <row r="69177">
      <c r="J69177" s="6" t="n"/>
    </row>
    <row r="69178">
      <c r="J69178" s="6" t="n"/>
    </row>
    <row r="69179">
      <c r="J69179" s="6" t="n"/>
    </row>
    <row r="69180">
      <c r="J69180" s="6" t="n"/>
    </row>
    <row r="69181">
      <c r="J69181" s="6" t="n"/>
    </row>
    <row r="69182">
      <c r="J69182" s="6" t="n"/>
    </row>
    <row r="69183">
      <c r="J69183" s="6" t="n"/>
    </row>
    <row r="69184">
      <c r="J69184" s="6" t="n"/>
    </row>
    <row r="69185">
      <c r="J69185" s="6" t="n"/>
    </row>
    <row r="69186">
      <c r="J69186" s="6" t="n"/>
    </row>
    <row r="69187">
      <c r="J69187" s="6" t="n"/>
    </row>
    <row r="69188">
      <c r="J69188" s="6" t="n"/>
    </row>
    <row r="69189">
      <c r="J69189" s="6" t="n"/>
    </row>
    <row r="69190">
      <c r="J69190" s="6" t="n"/>
    </row>
    <row r="69191">
      <c r="J69191" s="6" t="n"/>
    </row>
    <row r="69192">
      <c r="J69192" s="6" t="n"/>
    </row>
    <row r="69193">
      <c r="J69193" s="6" t="n"/>
    </row>
    <row r="69194">
      <c r="J69194" s="6" t="n"/>
    </row>
    <row r="69195">
      <c r="J69195" s="6" t="n"/>
    </row>
    <row r="69196">
      <c r="J69196" s="6" t="n"/>
    </row>
    <row r="69197">
      <c r="J69197" s="6" t="n"/>
    </row>
    <row r="69198">
      <c r="J69198" s="6" t="n"/>
    </row>
    <row r="69199">
      <c r="J69199" s="6" t="n"/>
    </row>
    <row r="69200">
      <c r="J69200" s="6" t="n"/>
    </row>
    <row r="69201">
      <c r="J69201" s="6" t="n"/>
    </row>
    <row r="69202">
      <c r="J69202" s="6" t="n"/>
    </row>
    <row r="69203">
      <c r="J69203" s="6" t="n"/>
    </row>
    <row r="69204">
      <c r="J69204" s="6" t="n"/>
    </row>
    <row r="69205">
      <c r="J69205" s="6" t="n"/>
    </row>
    <row r="69206">
      <c r="J69206" s="6" t="n"/>
    </row>
    <row r="69207">
      <c r="J69207" s="6" t="n"/>
    </row>
    <row r="69208">
      <c r="J69208" s="6" t="n"/>
    </row>
    <row r="69209">
      <c r="J69209" s="6" t="n"/>
    </row>
    <row r="69210">
      <c r="J69210" s="6" t="n"/>
    </row>
    <row r="69211">
      <c r="J69211" s="6" t="n"/>
    </row>
    <row r="69212">
      <c r="J69212" s="6" t="n"/>
    </row>
    <row r="69213">
      <c r="J69213" s="6" t="n"/>
    </row>
    <row r="69214">
      <c r="J69214" s="6" t="n"/>
    </row>
    <row r="69215">
      <c r="J69215" s="6" t="n"/>
    </row>
    <row r="69216">
      <c r="J69216" s="6" t="n"/>
    </row>
    <row r="69217">
      <c r="J69217" s="6" t="n"/>
    </row>
    <row r="69218">
      <c r="J69218" s="6" t="n"/>
    </row>
    <row r="69219">
      <c r="J69219" s="6" t="n"/>
    </row>
    <row r="69220">
      <c r="J69220" s="6" t="n"/>
    </row>
    <row r="69221">
      <c r="J69221" s="6" t="n"/>
    </row>
    <row r="69222">
      <c r="J69222" s="6" t="n"/>
    </row>
    <row r="69223">
      <c r="J69223" s="6" t="n"/>
    </row>
    <row r="69224">
      <c r="J69224" s="6" t="n"/>
    </row>
    <row r="69225">
      <c r="J69225" s="6" t="n"/>
    </row>
    <row r="69226">
      <c r="J69226" s="6" t="n"/>
    </row>
    <row r="69227">
      <c r="J69227" s="6" t="n"/>
    </row>
    <row r="69228">
      <c r="J69228" s="6" t="n"/>
    </row>
    <row r="69229">
      <c r="J69229" s="6" t="n"/>
    </row>
    <row r="69230">
      <c r="J69230" s="6" t="n"/>
    </row>
    <row r="69231">
      <c r="J69231" s="6" t="n"/>
    </row>
    <row r="69232">
      <c r="J69232" s="6" t="n"/>
    </row>
    <row r="69233">
      <c r="J69233" s="6" t="n"/>
    </row>
    <row r="69234">
      <c r="J69234" s="6" t="n"/>
    </row>
    <row r="69235">
      <c r="J69235" s="6" t="n"/>
    </row>
    <row r="69236">
      <c r="J69236" s="6" t="n"/>
    </row>
    <row r="69237">
      <c r="J69237" s="6" t="n"/>
    </row>
    <row r="69238">
      <c r="J69238" s="6" t="n"/>
    </row>
    <row r="69239">
      <c r="J69239" s="6" t="n"/>
    </row>
    <row r="69240">
      <c r="J69240" s="6" t="n"/>
    </row>
    <row r="69241">
      <c r="J69241" s="6" t="n"/>
    </row>
    <row r="69242">
      <c r="J69242" s="6" t="n"/>
    </row>
    <row r="69243">
      <c r="J69243" s="6" t="n"/>
    </row>
    <row r="69244">
      <c r="J69244" s="6" t="n"/>
    </row>
    <row r="69245">
      <c r="J69245" s="6" t="n"/>
    </row>
    <row r="69246">
      <c r="J69246" s="6" t="n"/>
    </row>
    <row r="69247">
      <c r="J69247" s="6" t="n"/>
    </row>
    <row r="69248">
      <c r="J69248" s="6" t="n"/>
    </row>
    <row r="69249">
      <c r="J69249" s="6" t="n"/>
    </row>
    <row r="69250">
      <c r="J69250" s="6" t="n"/>
    </row>
    <row r="69251">
      <c r="J69251" s="6" t="n"/>
    </row>
    <row r="69252">
      <c r="J69252" s="6" t="n"/>
    </row>
    <row r="69253">
      <c r="J69253" s="6" t="n"/>
    </row>
    <row r="69254">
      <c r="J69254" s="6" t="n"/>
    </row>
    <row r="69255">
      <c r="J69255" s="6" t="n"/>
    </row>
    <row r="69256">
      <c r="J69256" s="6" t="n"/>
    </row>
    <row r="69257">
      <c r="J69257" s="6" t="n"/>
    </row>
    <row r="69258">
      <c r="J69258" s="6" t="n"/>
    </row>
    <row r="69259">
      <c r="J69259" s="6" t="n"/>
    </row>
    <row r="69260">
      <c r="J69260" s="6" t="n"/>
    </row>
    <row r="69261">
      <c r="J69261" s="6" t="n"/>
    </row>
    <row r="69262">
      <c r="J69262" s="6" t="n"/>
    </row>
    <row r="69263">
      <c r="J69263" s="6" t="n"/>
    </row>
    <row r="69264">
      <c r="J69264" s="6" t="n"/>
    </row>
    <row r="69265">
      <c r="J69265" s="6" t="n"/>
    </row>
    <row r="69266">
      <c r="J69266" s="6" t="n"/>
    </row>
    <row r="69267">
      <c r="J69267" s="6" t="n"/>
    </row>
    <row r="69268">
      <c r="J69268" s="6" t="n"/>
    </row>
    <row r="69269">
      <c r="J69269" s="6" t="n"/>
    </row>
    <row r="69270">
      <c r="J69270" s="6" t="n"/>
    </row>
    <row r="69271">
      <c r="J69271" s="6" t="n"/>
    </row>
    <row r="69272">
      <c r="J69272" s="6" t="n"/>
    </row>
    <row r="69273">
      <c r="J69273" s="6" t="n"/>
    </row>
    <row r="69274">
      <c r="J69274" s="6" t="n"/>
    </row>
    <row r="69275">
      <c r="J69275" s="6" t="n"/>
    </row>
    <row r="69276">
      <c r="J69276" s="6" t="n"/>
    </row>
    <row r="69277">
      <c r="J69277" s="6" t="n"/>
    </row>
    <row r="69278">
      <c r="J69278" s="6" t="n"/>
    </row>
    <row r="69279">
      <c r="J69279" s="6" t="n"/>
    </row>
    <row r="69280">
      <c r="J69280" s="6" t="n"/>
    </row>
    <row r="69281">
      <c r="J69281" s="6" t="n"/>
    </row>
    <row r="69282">
      <c r="J69282" s="6" t="n"/>
    </row>
    <row r="69283">
      <c r="J69283" s="6" t="n"/>
    </row>
    <row r="69284">
      <c r="J69284" s="6" t="n"/>
    </row>
    <row r="69285">
      <c r="J69285" s="6" t="n"/>
    </row>
    <row r="69286">
      <c r="J69286" s="6" t="n"/>
    </row>
    <row r="69287">
      <c r="J69287" s="6" t="n"/>
    </row>
    <row r="69288">
      <c r="J69288" s="6" t="n"/>
    </row>
    <row r="69289">
      <c r="J69289" s="6" t="n"/>
    </row>
    <row r="69290">
      <c r="J69290" s="6" t="n"/>
    </row>
    <row r="69291">
      <c r="J69291" s="6" t="n"/>
    </row>
    <row r="69292">
      <c r="J69292" s="6" t="n"/>
    </row>
    <row r="69293">
      <c r="J69293" s="6" t="n"/>
    </row>
    <row r="69294">
      <c r="J69294" s="6" t="n"/>
    </row>
    <row r="69295">
      <c r="J69295" s="6" t="n"/>
    </row>
    <row r="69296">
      <c r="J69296" s="6" t="n"/>
    </row>
    <row r="69297">
      <c r="J69297" s="6" t="n"/>
    </row>
    <row r="69298">
      <c r="J69298" s="6" t="n"/>
    </row>
    <row r="69299">
      <c r="J69299" s="6" t="n"/>
    </row>
    <row r="69300">
      <c r="J69300" s="6" t="n"/>
    </row>
    <row r="69301">
      <c r="J69301" s="6" t="n"/>
    </row>
    <row r="69302">
      <c r="J69302" s="6" t="n"/>
    </row>
    <row r="69303">
      <c r="J69303" s="6" t="n"/>
    </row>
    <row r="69304">
      <c r="J69304" s="6" t="n"/>
    </row>
    <row r="69305">
      <c r="J69305" s="6" t="n"/>
    </row>
    <row r="69306">
      <c r="J69306" s="6" t="n"/>
    </row>
    <row r="69307">
      <c r="J69307" s="6" t="n"/>
    </row>
    <row r="69308">
      <c r="J69308" s="6" t="n"/>
    </row>
    <row r="69309">
      <c r="J69309" s="6" t="n"/>
    </row>
    <row r="69310">
      <c r="J69310" s="6" t="n"/>
    </row>
    <row r="69311">
      <c r="J69311" s="6" t="n"/>
    </row>
    <row r="69312">
      <c r="J69312" s="6" t="n"/>
    </row>
    <row r="69313">
      <c r="J69313" s="6" t="n"/>
    </row>
    <row r="69314">
      <c r="J69314" s="6" t="n"/>
    </row>
    <row r="69315">
      <c r="J69315" s="6" t="n"/>
    </row>
    <row r="69316">
      <c r="J69316" s="6" t="n"/>
    </row>
    <row r="69317">
      <c r="J69317" s="6" t="n"/>
    </row>
    <row r="69318">
      <c r="J69318" s="6" t="n"/>
    </row>
    <row r="69319">
      <c r="J69319" s="6" t="n"/>
    </row>
    <row r="69320">
      <c r="J69320" s="6" t="n"/>
    </row>
    <row r="69321">
      <c r="J69321" s="6" t="n"/>
    </row>
    <row r="69322">
      <c r="J69322" s="6" t="n"/>
    </row>
    <row r="69323">
      <c r="J69323" s="6" t="n"/>
    </row>
    <row r="69324">
      <c r="J69324" s="6" t="n"/>
    </row>
    <row r="69325">
      <c r="J69325" s="6" t="n"/>
    </row>
    <row r="69326">
      <c r="J69326" s="6" t="n"/>
    </row>
    <row r="69327">
      <c r="J69327" s="6" t="n"/>
    </row>
    <row r="69328">
      <c r="J69328" s="6" t="n"/>
    </row>
    <row r="69329">
      <c r="J69329" s="6" t="n"/>
    </row>
    <row r="69330">
      <c r="J69330" s="6" t="n"/>
    </row>
    <row r="69331">
      <c r="J69331" s="6" t="n"/>
    </row>
    <row r="69332">
      <c r="J69332" s="6" t="n"/>
    </row>
    <row r="69333">
      <c r="J69333" s="6" t="n"/>
    </row>
    <row r="69334">
      <c r="J69334" s="6" t="n"/>
    </row>
    <row r="69335">
      <c r="J69335" s="6" t="n"/>
    </row>
    <row r="69336">
      <c r="J69336" s="6" t="n"/>
    </row>
    <row r="69337">
      <c r="J69337" s="6" t="n"/>
    </row>
    <row r="69338">
      <c r="J69338" s="6" t="n"/>
    </row>
    <row r="69339">
      <c r="J69339" s="6" t="n"/>
    </row>
    <row r="69340">
      <c r="J69340" s="6" t="n"/>
    </row>
    <row r="69341">
      <c r="J69341" s="6" t="n"/>
    </row>
    <row r="69342">
      <c r="J69342" s="6" t="n"/>
    </row>
    <row r="69343">
      <c r="J69343" s="6" t="n"/>
    </row>
    <row r="69344">
      <c r="J69344" s="6" t="n"/>
    </row>
    <row r="69345">
      <c r="J69345" s="6" t="n"/>
    </row>
    <row r="69346">
      <c r="J69346" s="6" t="n"/>
    </row>
    <row r="69347">
      <c r="J69347" s="6" t="n"/>
    </row>
    <row r="69348">
      <c r="J69348" s="6" t="n"/>
    </row>
    <row r="69349">
      <c r="J69349" s="6" t="n"/>
    </row>
    <row r="69350">
      <c r="J69350" s="6" t="n"/>
    </row>
    <row r="69351">
      <c r="J69351" s="6" t="n"/>
    </row>
    <row r="69352">
      <c r="J69352" s="6" t="n"/>
    </row>
    <row r="69353">
      <c r="J69353" s="6" t="n"/>
    </row>
    <row r="69354">
      <c r="J69354" s="6" t="n"/>
    </row>
    <row r="69355">
      <c r="J69355" s="6" t="n"/>
    </row>
    <row r="69356">
      <c r="J69356" s="6" t="n"/>
    </row>
    <row r="69357">
      <c r="J69357" s="6" t="n"/>
    </row>
    <row r="69358">
      <c r="J69358" s="6" t="n"/>
    </row>
    <row r="69359">
      <c r="J69359" s="6" t="n"/>
    </row>
    <row r="69360">
      <c r="J69360" s="6" t="n"/>
    </row>
    <row r="69361">
      <c r="J69361" s="6" t="n"/>
    </row>
    <row r="69362">
      <c r="J69362" s="6" t="n"/>
    </row>
    <row r="69363">
      <c r="J69363" s="6" t="n"/>
    </row>
    <row r="69364">
      <c r="J69364" s="6" t="n"/>
    </row>
    <row r="69365">
      <c r="J69365" s="6" t="n"/>
    </row>
    <row r="69366">
      <c r="J69366" s="6" t="n"/>
    </row>
    <row r="69367">
      <c r="J69367" s="6" t="n"/>
    </row>
    <row r="69368">
      <c r="J69368" s="6" t="n"/>
    </row>
    <row r="69369">
      <c r="J69369" s="6" t="n"/>
    </row>
    <row r="69370">
      <c r="J69370" s="6" t="n"/>
    </row>
    <row r="69371">
      <c r="J69371" s="6" t="n"/>
    </row>
    <row r="69372">
      <c r="J69372" s="6" t="n"/>
    </row>
    <row r="69373">
      <c r="J69373" s="6" t="n"/>
    </row>
    <row r="69374">
      <c r="J69374" s="6" t="n"/>
    </row>
    <row r="69375">
      <c r="J69375" s="6" t="n"/>
    </row>
    <row r="69376">
      <c r="J69376" s="6" t="n"/>
    </row>
    <row r="69377">
      <c r="J69377" s="6" t="n"/>
    </row>
    <row r="69378">
      <c r="J69378" s="6" t="n"/>
    </row>
    <row r="69379">
      <c r="J69379" s="6" t="n"/>
    </row>
    <row r="69380">
      <c r="J69380" s="6" t="n"/>
    </row>
    <row r="69381">
      <c r="J69381" s="6" t="n"/>
    </row>
    <row r="69382">
      <c r="J69382" s="6" t="n"/>
    </row>
    <row r="69383">
      <c r="J69383" s="6" t="n"/>
    </row>
    <row r="69384">
      <c r="J69384" s="6" t="n"/>
    </row>
    <row r="69385">
      <c r="J69385" s="6" t="n"/>
    </row>
    <row r="69386">
      <c r="J69386" s="6" t="n"/>
    </row>
    <row r="69387">
      <c r="J69387" s="6" t="n"/>
    </row>
    <row r="69388">
      <c r="J69388" s="6" t="n"/>
    </row>
    <row r="69389">
      <c r="J69389" s="6" t="n"/>
    </row>
    <row r="69390">
      <c r="J69390" s="6" t="n"/>
    </row>
    <row r="69391">
      <c r="J69391" s="6" t="n"/>
    </row>
    <row r="69392">
      <c r="J69392" s="6" t="n"/>
    </row>
    <row r="69393">
      <c r="J69393" s="6" t="n"/>
    </row>
    <row r="69394">
      <c r="J69394" s="6" t="n"/>
    </row>
    <row r="69395">
      <c r="J69395" s="6" t="n"/>
    </row>
    <row r="69396">
      <c r="J69396" s="6" t="n"/>
    </row>
    <row r="69397">
      <c r="J69397" s="6" t="n"/>
    </row>
    <row r="69398">
      <c r="J69398" s="6" t="n"/>
    </row>
    <row r="69399">
      <c r="J69399" s="6" t="n"/>
    </row>
    <row r="69400">
      <c r="J69400" s="6" t="n"/>
    </row>
    <row r="69401">
      <c r="J69401" s="6" t="n"/>
    </row>
    <row r="69402">
      <c r="J69402" s="6" t="n"/>
    </row>
    <row r="69403">
      <c r="J69403" s="6" t="n"/>
    </row>
    <row r="69404">
      <c r="J69404" s="6" t="n"/>
    </row>
    <row r="69405">
      <c r="J69405" s="6" t="n"/>
    </row>
    <row r="69406">
      <c r="J69406" s="6" t="n"/>
    </row>
    <row r="69407">
      <c r="J69407" s="6" t="n"/>
    </row>
    <row r="69408">
      <c r="J69408" s="6" t="n"/>
    </row>
    <row r="69409">
      <c r="J69409" s="6" t="n"/>
    </row>
    <row r="69410">
      <c r="J69410" s="6" t="n"/>
    </row>
    <row r="69411">
      <c r="J69411" s="6" t="n"/>
    </row>
    <row r="69412">
      <c r="J69412" s="6" t="n"/>
    </row>
    <row r="69413">
      <c r="J69413" s="6" t="n"/>
    </row>
    <row r="69414">
      <c r="J69414" s="6" t="n"/>
    </row>
    <row r="69415">
      <c r="J69415" s="6" t="n"/>
    </row>
    <row r="69416">
      <c r="J69416" s="6" t="n"/>
    </row>
    <row r="69417">
      <c r="J69417" s="6" t="n"/>
    </row>
    <row r="69418">
      <c r="J69418" s="6" t="n"/>
    </row>
    <row r="69419">
      <c r="J69419" s="6" t="n"/>
    </row>
    <row r="69420">
      <c r="J69420" s="6" t="n"/>
    </row>
    <row r="69421">
      <c r="J69421" s="6" t="n"/>
    </row>
    <row r="69422">
      <c r="J69422" s="6" t="n"/>
    </row>
    <row r="69423">
      <c r="J69423" s="6" t="n"/>
    </row>
    <row r="69424">
      <c r="J69424" s="6" t="n"/>
    </row>
    <row r="69425">
      <c r="J69425" s="6" t="n"/>
    </row>
    <row r="69426">
      <c r="J69426" s="6" t="n"/>
    </row>
    <row r="69427">
      <c r="J69427" s="6" t="n"/>
    </row>
    <row r="69428">
      <c r="J69428" s="6" t="n"/>
    </row>
    <row r="69429">
      <c r="J69429" s="6" t="n"/>
    </row>
    <row r="69430">
      <c r="J69430" s="6" t="n"/>
    </row>
    <row r="69431">
      <c r="J69431" s="6" t="n"/>
    </row>
    <row r="69432">
      <c r="J69432" s="6" t="n"/>
    </row>
    <row r="69433">
      <c r="J69433" s="6" t="n"/>
    </row>
    <row r="69434">
      <c r="J69434" s="6" t="n"/>
    </row>
    <row r="69435">
      <c r="J69435" s="6" t="n"/>
    </row>
    <row r="69436">
      <c r="J69436" s="6" t="n"/>
    </row>
    <row r="69437">
      <c r="J69437" s="6" t="n"/>
    </row>
    <row r="69438">
      <c r="J69438" s="6" t="n"/>
    </row>
    <row r="69439">
      <c r="J69439" s="6" t="n"/>
    </row>
    <row r="69440">
      <c r="J69440" s="6" t="n"/>
    </row>
    <row r="69441">
      <c r="J69441" s="6" t="n"/>
    </row>
    <row r="69442">
      <c r="J69442" s="6" t="n"/>
    </row>
    <row r="69443">
      <c r="J69443" s="6" t="n"/>
    </row>
    <row r="69444">
      <c r="J69444" s="6" t="n"/>
    </row>
    <row r="69445">
      <c r="J69445" s="6" t="n"/>
    </row>
    <row r="69446">
      <c r="J69446" s="6" t="n"/>
    </row>
    <row r="69447">
      <c r="J69447" s="6" t="n"/>
    </row>
    <row r="69448">
      <c r="J69448" s="6" t="n"/>
    </row>
    <row r="69449">
      <c r="J69449" s="6" t="n"/>
    </row>
    <row r="69450">
      <c r="J69450" s="6" t="n"/>
    </row>
    <row r="69451">
      <c r="J69451" s="6" t="n"/>
    </row>
    <row r="69452">
      <c r="J69452" s="6" t="n"/>
    </row>
    <row r="69453">
      <c r="J69453" s="6" t="n"/>
    </row>
    <row r="69454">
      <c r="J69454" s="6" t="n"/>
    </row>
    <row r="69455">
      <c r="J69455" s="6" t="n"/>
    </row>
    <row r="69456">
      <c r="J69456" s="6" t="n"/>
    </row>
    <row r="69457">
      <c r="J69457" s="6" t="n"/>
    </row>
    <row r="69458">
      <c r="J69458" s="6" t="n"/>
    </row>
    <row r="69459">
      <c r="J69459" s="6" t="n"/>
    </row>
    <row r="69460">
      <c r="J69460" s="6" t="n"/>
    </row>
    <row r="69461">
      <c r="J69461" s="6" t="n"/>
    </row>
    <row r="69462">
      <c r="J69462" s="6" t="n"/>
    </row>
    <row r="69463">
      <c r="J69463" s="6" t="n"/>
    </row>
    <row r="69464">
      <c r="J69464" s="6" t="n"/>
    </row>
    <row r="69465">
      <c r="J69465" s="6" t="n"/>
    </row>
    <row r="69466">
      <c r="J69466" s="6" t="n"/>
    </row>
    <row r="69467">
      <c r="J69467" s="6" t="n"/>
    </row>
    <row r="69468">
      <c r="J69468" s="6" t="n"/>
    </row>
    <row r="69469">
      <c r="J69469" s="6" t="n"/>
    </row>
    <row r="69470">
      <c r="J69470" s="6" t="n"/>
    </row>
    <row r="69471">
      <c r="J69471" s="6" t="n"/>
    </row>
    <row r="69472">
      <c r="J69472" s="6" t="n"/>
    </row>
    <row r="69473">
      <c r="J69473" s="6" t="n"/>
    </row>
    <row r="69474">
      <c r="J69474" s="6" t="n"/>
    </row>
    <row r="69475">
      <c r="J69475" s="6" t="n"/>
    </row>
    <row r="69476">
      <c r="J69476" s="6" t="n"/>
    </row>
    <row r="69477">
      <c r="J69477" s="6" t="n"/>
    </row>
    <row r="69478">
      <c r="J69478" s="6" t="n"/>
    </row>
    <row r="69479">
      <c r="J69479" s="6" t="n"/>
    </row>
    <row r="69480">
      <c r="J69480" s="6" t="n"/>
    </row>
    <row r="69481">
      <c r="J69481" s="6" t="n"/>
    </row>
    <row r="69482">
      <c r="J69482" s="6" t="n"/>
    </row>
    <row r="69483">
      <c r="J69483" s="6" t="n"/>
    </row>
    <row r="69484">
      <c r="J69484" s="6" t="n"/>
    </row>
    <row r="69485">
      <c r="J69485" s="6" t="n"/>
    </row>
    <row r="69486">
      <c r="J69486" s="6" t="n"/>
    </row>
    <row r="69487">
      <c r="J69487" s="6" t="n"/>
    </row>
    <row r="69488">
      <c r="J69488" s="6" t="n"/>
    </row>
    <row r="69489">
      <c r="J69489" s="6" t="n"/>
    </row>
    <row r="69490">
      <c r="J69490" s="6" t="n"/>
    </row>
    <row r="69491">
      <c r="J69491" s="6" t="n"/>
    </row>
    <row r="69492">
      <c r="J69492" s="6" t="n"/>
    </row>
    <row r="69493">
      <c r="J69493" s="6" t="n"/>
    </row>
    <row r="69494">
      <c r="J69494" s="6" t="n"/>
    </row>
    <row r="69495">
      <c r="J69495" s="6" t="n"/>
    </row>
    <row r="69496">
      <c r="J69496" s="6" t="n"/>
    </row>
    <row r="69497">
      <c r="J69497" s="6" t="n"/>
    </row>
    <row r="69498">
      <c r="J69498" s="6" t="n"/>
    </row>
    <row r="69499">
      <c r="J69499" s="6" t="n"/>
    </row>
    <row r="69500">
      <c r="J69500" s="6" t="n"/>
    </row>
    <row r="69501">
      <c r="J69501" s="6" t="n"/>
    </row>
    <row r="69502">
      <c r="J69502" s="6" t="n"/>
    </row>
    <row r="69503">
      <c r="J69503" s="6" t="n"/>
    </row>
    <row r="69504">
      <c r="J69504" s="6" t="n"/>
    </row>
    <row r="69505">
      <c r="J69505" s="6" t="n"/>
    </row>
    <row r="69506">
      <c r="J69506" s="6" t="n"/>
    </row>
    <row r="69507">
      <c r="J69507" s="6" t="n"/>
    </row>
    <row r="69508">
      <c r="J69508" s="6" t="n"/>
    </row>
    <row r="69509">
      <c r="J69509" s="6" t="n"/>
    </row>
    <row r="69510">
      <c r="J69510" s="6" t="n"/>
    </row>
    <row r="69511">
      <c r="J69511" s="6" t="n"/>
    </row>
    <row r="69512">
      <c r="J69512" s="6" t="n"/>
    </row>
    <row r="69513">
      <c r="J69513" s="6" t="n"/>
    </row>
    <row r="69514">
      <c r="J69514" s="6" t="n"/>
    </row>
    <row r="69515">
      <c r="J69515" s="6" t="n"/>
    </row>
    <row r="69516">
      <c r="J69516" s="6" t="n"/>
    </row>
    <row r="69517">
      <c r="J69517" s="6" t="n"/>
    </row>
    <row r="69518">
      <c r="J69518" s="6" t="n"/>
    </row>
    <row r="69519">
      <c r="J69519" s="6" t="n"/>
    </row>
    <row r="69520">
      <c r="J69520" s="6" t="n"/>
    </row>
    <row r="69521">
      <c r="J69521" s="6" t="n"/>
    </row>
    <row r="69522">
      <c r="J69522" s="6" t="n"/>
    </row>
    <row r="69523">
      <c r="J69523" s="6" t="n"/>
    </row>
    <row r="69524">
      <c r="J69524" s="6" t="n"/>
    </row>
    <row r="69525">
      <c r="J69525" s="6" t="n"/>
    </row>
    <row r="69526">
      <c r="J69526" s="6" t="n"/>
    </row>
    <row r="69527">
      <c r="J69527" s="6" t="n"/>
    </row>
    <row r="69528">
      <c r="J69528" s="6" t="n"/>
    </row>
    <row r="69529">
      <c r="J69529" s="6" t="n"/>
    </row>
    <row r="69530">
      <c r="J69530" s="6" t="n"/>
    </row>
    <row r="69531">
      <c r="J69531" s="6" t="n"/>
    </row>
    <row r="69532">
      <c r="J69532" s="6" t="n"/>
    </row>
    <row r="69533">
      <c r="J69533" s="6" t="n"/>
    </row>
    <row r="69534">
      <c r="J69534" s="6" t="n"/>
    </row>
    <row r="69535">
      <c r="J69535" s="6" t="n"/>
    </row>
    <row r="69536">
      <c r="J69536" s="6" t="n"/>
    </row>
    <row r="69537">
      <c r="J69537" s="6" t="n"/>
    </row>
    <row r="69538">
      <c r="J69538" s="6" t="n"/>
    </row>
    <row r="69539">
      <c r="J69539" s="6" t="n"/>
    </row>
    <row r="69540">
      <c r="J69540" s="6" t="n"/>
    </row>
    <row r="69541">
      <c r="J69541" s="6" t="n"/>
    </row>
    <row r="69542">
      <c r="J69542" s="6" t="n"/>
    </row>
    <row r="69543">
      <c r="J69543" s="6" t="n"/>
    </row>
    <row r="69544">
      <c r="J69544" s="6" t="n"/>
    </row>
    <row r="69545">
      <c r="J69545" s="6" t="n"/>
    </row>
    <row r="69546">
      <c r="J69546" s="6" t="n"/>
    </row>
    <row r="69547">
      <c r="J69547" s="6" t="n"/>
    </row>
    <row r="69548">
      <c r="J69548" s="6" t="n"/>
    </row>
    <row r="69549">
      <c r="J69549" s="6" t="n"/>
    </row>
    <row r="69550">
      <c r="J69550" s="6" t="n"/>
    </row>
    <row r="69551">
      <c r="J69551" s="6" t="n"/>
    </row>
    <row r="69552">
      <c r="J69552" s="6" t="n"/>
    </row>
    <row r="69553">
      <c r="J69553" s="6" t="n"/>
    </row>
    <row r="69554">
      <c r="J69554" s="6" t="n"/>
    </row>
    <row r="69555">
      <c r="J69555" s="6" t="n"/>
    </row>
    <row r="69556">
      <c r="J69556" s="6" t="n"/>
    </row>
    <row r="69557">
      <c r="J69557" s="6" t="n"/>
    </row>
    <row r="69558">
      <c r="J69558" s="6" t="n"/>
    </row>
    <row r="69559">
      <c r="J69559" s="6" t="n"/>
    </row>
    <row r="69560">
      <c r="J69560" s="6" t="n"/>
    </row>
    <row r="69561">
      <c r="J69561" s="6" t="n"/>
    </row>
    <row r="69562">
      <c r="J69562" s="6" t="n"/>
    </row>
    <row r="69563">
      <c r="J69563" s="6" t="n"/>
    </row>
    <row r="69564">
      <c r="J69564" s="6" t="n"/>
    </row>
    <row r="69565">
      <c r="J69565" s="6" t="n"/>
    </row>
    <row r="69566">
      <c r="J69566" s="6" t="n"/>
    </row>
    <row r="69567">
      <c r="J69567" s="6" t="n"/>
    </row>
    <row r="69568">
      <c r="J69568" s="6" t="n"/>
    </row>
    <row r="69569">
      <c r="J69569" s="6" t="n"/>
    </row>
    <row r="69570">
      <c r="J69570" s="6" t="n"/>
    </row>
    <row r="69571">
      <c r="J69571" s="6" t="n"/>
    </row>
    <row r="69572">
      <c r="J69572" s="6" t="n"/>
    </row>
    <row r="69573">
      <c r="J69573" s="6" t="n"/>
    </row>
    <row r="69574">
      <c r="J69574" s="6" t="n"/>
    </row>
    <row r="69575">
      <c r="J69575" s="6" t="n"/>
    </row>
    <row r="69576">
      <c r="J69576" s="6" t="n"/>
    </row>
    <row r="69577">
      <c r="J69577" s="6" t="n"/>
    </row>
    <row r="69578">
      <c r="J69578" s="6" t="n"/>
    </row>
    <row r="69579">
      <c r="J69579" s="6" t="n"/>
    </row>
    <row r="69580">
      <c r="J69580" s="6" t="n"/>
    </row>
    <row r="69581">
      <c r="J69581" s="6" t="n"/>
    </row>
    <row r="69582">
      <c r="J69582" s="6" t="n"/>
    </row>
    <row r="69583">
      <c r="J69583" s="6" t="n"/>
    </row>
    <row r="69584">
      <c r="J69584" s="6" t="n"/>
    </row>
    <row r="69585">
      <c r="J69585" s="6" t="n"/>
    </row>
    <row r="69586">
      <c r="J69586" s="6" t="n"/>
    </row>
    <row r="69587">
      <c r="J69587" s="6" t="n"/>
    </row>
    <row r="69588">
      <c r="J69588" s="6" t="n"/>
    </row>
    <row r="69589">
      <c r="J69589" s="6" t="n"/>
    </row>
    <row r="69590">
      <c r="J69590" s="6" t="n"/>
    </row>
    <row r="69591">
      <c r="J69591" s="6" t="n"/>
    </row>
    <row r="69592">
      <c r="J69592" s="6" t="n"/>
    </row>
    <row r="69593">
      <c r="J69593" s="6" t="n"/>
    </row>
    <row r="69594">
      <c r="J69594" s="6" t="n"/>
    </row>
    <row r="69595">
      <c r="J69595" s="6" t="n"/>
    </row>
    <row r="69596">
      <c r="J69596" s="6" t="n"/>
    </row>
    <row r="69597">
      <c r="J69597" s="6" t="n"/>
    </row>
    <row r="69598">
      <c r="J69598" s="6" t="n"/>
    </row>
    <row r="69599">
      <c r="J69599" s="6" t="n"/>
    </row>
    <row r="69600">
      <c r="J69600" s="6" t="n"/>
    </row>
    <row r="69601">
      <c r="J69601" s="6" t="n"/>
    </row>
    <row r="69602">
      <c r="J69602" s="6" t="n"/>
    </row>
    <row r="69603">
      <c r="J69603" s="6" t="n"/>
    </row>
    <row r="69604">
      <c r="J69604" s="6" t="n"/>
    </row>
    <row r="69605">
      <c r="J69605" s="6" t="n"/>
    </row>
    <row r="69606">
      <c r="J69606" s="6" t="n"/>
    </row>
    <row r="69607">
      <c r="J69607" s="6" t="n"/>
    </row>
    <row r="69608">
      <c r="J69608" s="6" t="n"/>
    </row>
    <row r="69609">
      <c r="J69609" s="6" t="n"/>
    </row>
    <row r="69610">
      <c r="J69610" s="6" t="n"/>
    </row>
    <row r="69611">
      <c r="J69611" s="6" t="n"/>
    </row>
    <row r="69612">
      <c r="J69612" s="6" t="n"/>
    </row>
    <row r="69613">
      <c r="J69613" s="6" t="n"/>
    </row>
    <row r="69614">
      <c r="J69614" s="6" t="n"/>
    </row>
    <row r="69615">
      <c r="J69615" s="6" t="n"/>
    </row>
    <row r="69616">
      <c r="J69616" s="6" t="n"/>
    </row>
    <row r="69617">
      <c r="J69617" s="6" t="n"/>
    </row>
    <row r="69618">
      <c r="J69618" s="6" t="n"/>
    </row>
    <row r="69619">
      <c r="J69619" s="6" t="n"/>
    </row>
    <row r="69620">
      <c r="J69620" s="6" t="n"/>
    </row>
    <row r="69621">
      <c r="J69621" s="6" t="n"/>
    </row>
    <row r="69622">
      <c r="J69622" s="6" t="n"/>
    </row>
    <row r="69623">
      <c r="J69623" s="6" t="n"/>
    </row>
    <row r="69624">
      <c r="J69624" s="6" t="n"/>
    </row>
    <row r="69625">
      <c r="J69625" s="6" t="n"/>
    </row>
    <row r="69626">
      <c r="J69626" s="6" t="n"/>
    </row>
    <row r="69627">
      <c r="J69627" s="6" t="n"/>
    </row>
    <row r="69628">
      <c r="J69628" s="6" t="n"/>
    </row>
    <row r="69629">
      <c r="J69629" s="6" t="n"/>
    </row>
    <row r="69630">
      <c r="J69630" s="6" t="n"/>
    </row>
    <row r="69631">
      <c r="J69631" s="6" t="n"/>
    </row>
    <row r="69632">
      <c r="J69632" s="6" t="n"/>
    </row>
    <row r="69633">
      <c r="J69633" s="6" t="n"/>
    </row>
    <row r="69634">
      <c r="J69634" s="6" t="n"/>
    </row>
    <row r="69635">
      <c r="J69635" s="6" t="n"/>
    </row>
    <row r="69636">
      <c r="J69636" s="6" t="n"/>
    </row>
    <row r="69637">
      <c r="J69637" s="6" t="n"/>
    </row>
    <row r="69638">
      <c r="J69638" s="6" t="n"/>
    </row>
    <row r="69639">
      <c r="J69639" s="6" t="n"/>
    </row>
    <row r="69640">
      <c r="J69640" s="6" t="n"/>
    </row>
    <row r="69641">
      <c r="J69641" s="6" t="n"/>
    </row>
    <row r="69642">
      <c r="J69642" s="6" t="n"/>
    </row>
    <row r="69643">
      <c r="J69643" s="6" t="n"/>
    </row>
    <row r="69644">
      <c r="J69644" s="6" t="n"/>
    </row>
    <row r="69645">
      <c r="J69645" s="6" t="n"/>
    </row>
    <row r="69646">
      <c r="J69646" s="6" t="n"/>
    </row>
    <row r="69647">
      <c r="J69647" s="6" t="n"/>
    </row>
    <row r="69648">
      <c r="J69648" s="6" t="n"/>
    </row>
    <row r="69649">
      <c r="J69649" s="6" t="n"/>
    </row>
    <row r="69650">
      <c r="J69650" s="6" t="n"/>
    </row>
    <row r="69651">
      <c r="J69651" s="6" t="n"/>
    </row>
    <row r="69652">
      <c r="J69652" s="6" t="n"/>
    </row>
    <row r="69653">
      <c r="J69653" s="6" t="n"/>
    </row>
    <row r="69654">
      <c r="J69654" s="6" t="n"/>
    </row>
    <row r="69655">
      <c r="J69655" s="6" t="n"/>
    </row>
    <row r="69656">
      <c r="J69656" s="6" t="n"/>
    </row>
    <row r="69657">
      <c r="J69657" s="6" t="n"/>
    </row>
    <row r="69658">
      <c r="J69658" s="6" t="n"/>
    </row>
    <row r="69659">
      <c r="J69659" s="6" t="n"/>
    </row>
    <row r="69660">
      <c r="J69660" s="6" t="n"/>
    </row>
    <row r="69661">
      <c r="J69661" s="6" t="n"/>
    </row>
    <row r="69662">
      <c r="J69662" s="6" t="n"/>
    </row>
    <row r="69663">
      <c r="J69663" s="6" t="n"/>
    </row>
    <row r="69664">
      <c r="J69664" s="6" t="n"/>
    </row>
    <row r="69665">
      <c r="J69665" s="6" t="n"/>
    </row>
    <row r="69666">
      <c r="J69666" s="6" t="n"/>
    </row>
    <row r="69667">
      <c r="J69667" s="6" t="n"/>
    </row>
    <row r="69668">
      <c r="J69668" s="6" t="n"/>
    </row>
    <row r="69669">
      <c r="J69669" s="6" t="n"/>
    </row>
    <row r="69670">
      <c r="J69670" s="6" t="n"/>
    </row>
    <row r="69671">
      <c r="J69671" s="6" t="n"/>
    </row>
    <row r="69672">
      <c r="J69672" s="6" t="n"/>
    </row>
    <row r="69673">
      <c r="J69673" s="6" t="n"/>
    </row>
    <row r="69674">
      <c r="J69674" s="6" t="n"/>
    </row>
    <row r="69675">
      <c r="J69675" s="6" t="n"/>
    </row>
    <row r="69676">
      <c r="J69676" s="6" t="n"/>
    </row>
    <row r="69677">
      <c r="J69677" s="6" t="n"/>
    </row>
    <row r="69678">
      <c r="J69678" s="6" t="n"/>
    </row>
    <row r="69679">
      <c r="J69679" s="6" t="n"/>
    </row>
    <row r="69680">
      <c r="J69680" s="6" t="n"/>
    </row>
    <row r="69681">
      <c r="J69681" s="6" t="n"/>
    </row>
    <row r="69682">
      <c r="J69682" s="6" t="n"/>
    </row>
    <row r="69683">
      <c r="J69683" s="6" t="n"/>
    </row>
    <row r="69684">
      <c r="J69684" s="6" t="n"/>
    </row>
    <row r="69685">
      <c r="J69685" s="6" t="n"/>
    </row>
    <row r="69686">
      <c r="J69686" s="6" t="n"/>
    </row>
    <row r="69687">
      <c r="J69687" s="6" t="n"/>
    </row>
    <row r="69688">
      <c r="J69688" s="6" t="n"/>
    </row>
    <row r="69689">
      <c r="J69689" s="6" t="n"/>
    </row>
    <row r="69690">
      <c r="J69690" s="6" t="n"/>
    </row>
    <row r="69691">
      <c r="J69691" s="6" t="n"/>
    </row>
    <row r="69692">
      <c r="J69692" s="6" t="n"/>
    </row>
    <row r="69693">
      <c r="J69693" s="6" t="n"/>
    </row>
    <row r="69694">
      <c r="J69694" s="6" t="n"/>
    </row>
    <row r="69695">
      <c r="J69695" s="6" t="n"/>
    </row>
    <row r="69696">
      <c r="J69696" s="6" t="n"/>
    </row>
    <row r="69697">
      <c r="J69697" s="6" t="n"/>
    </row>
    <row r="69698">
      <c r="J69698" s="6" t="n"/>
    </row>
    <row r="69699">
      <c r="J69699" s="6" t="n"/>
    </row>
    <row r="69700">
      <c r="J69700" s="6" t="n"/>
    </row>
    <row r="69701">
      <c r="J69701" s="6" t="n"/>
    </row>
    <row r="69702">
      <c r="J69702" s="6" t="n"/>
    </row>
    <row r="69703">
      <c r="J69703" s="6" t="n"/>
    </row>
    <row r="69704">
      <c r="J69704" s="6" t="n"/>
    </row>
    <row r="69705">
      <c r="J69705" s="6" t="n"/>
    </row>
    <row r="69706">
      <c r="J69706" s="6" t="n"/>
    </row>
    <row r="69707">
      <c r="J69707" s="6" t="n"/>
    </row>
    <row r="69708">
      <c r="J69708" s="6" t="n"/>
    </row>
    <row r="69709">
      <c r="J69709" s="6" t="n"/>
    </row>
    <row r="69710">
      <c r="J69710" s="6" t="n"/>
    </row>
    <row r="69711">
      <c r="J69711" s="6" t="n"/>
    </row>
    <row r="69712">
      <c r="J69712" s="6" t="n"/>
    </row>
    <row r="69713">
      <c r="J69713" s="6" t="n"/>
    </row>
    <row r="69714">
      <c r="J69714" s="6" t="n"/>
    </row>
    <row r="69715">
      <c r="J69715" s="6" t="n"/>
    </row>
    <row r="69716">
      <c r="J69716" s="6" t="n"/>
    </row>
    <row r="69717">
      <c r="J69717" s="6" t="n"/>
    </row>
    <row r="69718">
      <c r="J69718" s="6" t="n"/>
    </row>
    <row r="69719">
      <c r="J69719" s="6" t="n"/>
    </row>
    <row r="69720">
      <c r="J69720" s="6" t="n"/>
    </row>
    <row r="69721">
      <c r="J69721" s="6" t="n"/>
    </row>
    <row r="69722">
      <c r="J69722" s="6" t="n"/>
    </row>
    <row r="69723">
      <c r="J69723" s="6" t="n"/>
    </row>
    <row r="69724">
      <c r="J69724" s="6" t="n"/>
    </row>
    <row r="69725">
      <c r="J69725" s="6" t="n"/>
    </row>
    <row r="69726">
      <c r="J69726" s="6" t="n"/>
    </row>
    <row r="69727">
      <c r="J69727" s="6" t="n"/>
    </row>
    <row r="69728">
      <c r="J69728" s="6" t="n"/>
    </row>
    <row r="69729">
      <c r="J69729" s="6" t="n"/>
    </row>
    <row r="69730">
      <c r="J69730" s="6" t="n"/>
    </row>
    <row r="69731">
      <c r="J69731" s="6" t="n"/>
    </row>
    <row r="69732">
      <c r="J69732" s="6" t="n"/>
    </row>
    <row r="69733">
      <c r="J69733" s="6" t="n"/>
    </row>
    <row r="69734">
      <c r="J69734" s="6" t="n"/>
    </row>
    <row r="69735">
      <c r="J69735" s="6" t="n"/>
    </row>
    <row r="69736">
      <c r="J69736" s="6" t="n"/>
    </row>
    <row r="69737">
      <c r="J69737" s="6" t="n"/>
    </row>
    <row r="69738">
      <c r="J69738" s="6" t="n"/>
    </row>
    <row r="69739">
      <c r="J69739" s="6" t="n"/>
    </row>
    <row r="69740">
      <c r="J69740" s="6" t="n"/>
    </row>
    <row r="69741">
      <c r="J69741" s="6" t="n"/>
    </row>
    <row r="69742">
      <c r="J69742" s="6" t="n"/>
    </row>
    <row r="69743">
      <c r="J69743" s="6" t="n"/>
    </row>
    <row r="69744">
      <c r="J69744" s="6" t="n"/>
    </row>
    <row r="69745">
      <c r="J69745" s="6" t="n"/>
    </row>
    <row r="69746">
      <c r="J69746" s="6" t="n"/>
    </row>
    <row r="69747">
      <c r="J69747" s="6" t="n"/>
    </row>
    <row r="69748">
      <c r="J69748" s="6" t="n"/>
    </row>
    <row r="69749">
      <c r="J69749" s="6" t="n"/>
    </row>
    <row r="69750">
      <c r="J69750" s="6" t="n"/>
    </row>
    <row r="69751">
      <c r="J69751" s="6" t="n"/>
    </row>
    <row r="69752">
      <c r="J69752" s="6" t="n"/>
    </row>
    <row r="69753">
      <c r="J69753" s="6" t="n"/>
    </row>
    <row r="69754">
      <c r="J69754" s="6" t="n"/>
    </row>
    <row r="69755">
      <c r="J69755" s="6" t="n"/>
    </row>
    <row r="69756">
      <c r="J69756" s="6" t="n"/>
    </row>
    <row r="69757">
      <c r="J69757" s="6" t="n"/>
    </row>
    <row r="69758">
      <c r="J69758" s="6" t="n"/>
    </row>
    <row r="69759">
      <c r="J69759" s="6" t="n"/>
    </row>
    <row r="69760">
      <c r="J69760" s="6" t="n"/>
    </row>
    <row r="69761">
      <c r="J69761" s="6" t="n"/>
    </row>
    <row r="69762">
      <c r="J69762" s="6" t="n"/>
    </row>
    <row r="69763">
      <c r="J69763" s="6" t="n"/>
    </row>
    <row r="69764">
      <c r="J69764" s="6" t="n"/>
    </row>
    <row r="69765">
      <c r="J69765" s="6" t="n"/>
    </row>
    <row r="69766">
      <c r="J69766" s="6" t="n"/>
    </row>
    <row r="69767">
      <c r="J69767" s="6" t="n"/>
    </row>
    <row r="69768">
      <c r="J69768" s="6" t="n"/>
    </row>
    <row r="69769">
      <c r="J69769" s="6" t="n"/>
    </row>
    <row r="69770">
      <c r="J69770" s="6" t="n"/>
    </row>
    <row r="69771">
      <c r="J69771" s="6" t="n"/>
    </row>
    <row r="69772">
      <c r="J69772" s="6" t="n"/>
    </row>
    <row r="69773">
      <c r="J69773" s="6" t="n"/>
    </row>
    <row r="69774">
      <c r="J69774" s="6" t="n"/>
    </row>
    <row r="69775">
      <c r="J69775" s="6" t="n"/>
    </row>
    <row r="69776">
      <c r="J69776" s="6" t="n"/>
    </row>
    <row r="69777">
      <c r="J69777" s="6" t="n"/>
    </row>
    <row r="69778">
      <c r="J69778" s="6" t="n"/>
    </row>
    <row r="69779">
      <c r="J69779" s="6" t="n"/>
    </row>
    <row r="69780">
      <c r="J69780" s="6" t="n"/>
    </row>
    <row r="69781">
      <c r="J69781" s="6" t="n"/>
    </row>
    <row r="69782">
      <c r="J69782" s="6" t="n"/>
    </row>
    <row r="69783">
      <c r="J69783" s="6" t="n"/>
    </row>
    <row r="69784">
      <c r="J69784" s="6" t="n"/>
    </row>
    <row r="69785">
      <c r="J69785" s="6" t="n"/>
    </row>
    <row r="69786">
      <c r="J69786" s="6" t="n"/>
    </row>
    <row r="69787">
      <c r="J69787" s="6" t="n"/>
    </row>
    <row r="69788">
      <c r="J69788" s="6" t="n"/>
    </row>
    <row r="69789">
      <c r="J69789" s="6" t="n"/>
    </row>
    <row r="69790">
      <c r="J69790" s="6" t="n"/>
    </row>
    <row r="69791">
      <c r="J69791" s="6" t="n"/>
    </row>
    <row r="69792">
      <c r="J69792" s="6" t="n"/>
    </row>
    <row r="69793">
      <c r="J69793" s="6" t="n"/>
    </row>
    <row r="69794">
      <c r="J69794" s="6" t="n"/>
    </row>
    <row r="69795">
      <c r="J69795" s="6" t="n"/>
    </row>
    <row r="69796">
      <c r="J69796" s="6" t="n"/>
    </row>
    <row r="69797">
      <c r="J69797" s="6" t="n"/>
    </row>
    <row r="69798">
      <c r="J69798" s="6" t="n"/>
    </row>
    <row r="69799">
      <c r="J69799" s="6" t="n"/>
    </row>
    <row r="69800">
      <c r="J69800" s="6" t="n"/>
    </row>
    <row r="69801">
      <c r="J69801" s="6" t="n"/>
    </row>
    <row r="69802">
      <c r="J69802" s="6" t="n"/>
    </row>
    <row r="69803">
      <c r="J69803" s="6" t="n"/>
    </row>
    <row r="69804">
      <c r="J69804" s="6" t="n"/>
    </row>
    <row r="69805">
      <c r="J69805" s="6" t="n"/>
    </row>
    <row r="69806">
      <c r="J69806" s="6" t="n"/>
    </row>
    <row r="69807">
      <c r="J69807" s="6" t="n"/>
    </row>
    <row r="69808">
      <c r="J69808" s="6" t="n"/>
    </row>
    <row r="69809">
      <c r="J69809" s="6" t="n"/>
    </row>
    <row r="69810">
      <c r="J69810" s="6" t="n"/>
    </row>
    <row r="69811">
      <c r="J69811" s="6" t="n"/>
    </row>
    <row r="69812">
      <c r="J69812" s="6" t="n"/>
    </row>
    <row r="69813">
      <c r="J69813" s="6" t="n"/>
    </row>
    <row r="69814">
      <c r="J69814" s="6" t="n"/>
    </row>
    <row r="69815">
      <c r="J69815" s="6" t="n"/>
    </row>
    <row r="69816">
      <c r="J69816" s="6" t="n"/>
    </row>
    <row r="69817">
      <c r="J69817" s="6" t="n"/>
    </row>
    <row r="69818">
      <c r="J69818" s="6" t="n"/>
    </row>
    <row r="69819">
      <c r="J69819" s="6" t="n"/>
    </row>
    <row r="69820">
      <c r="J69820" s="6" t="n"/>
    </row>
    <row r="69821">
      <c r="J69821" s="6" t="n"/>
    </row>
    <row r="69822">
      <c r="J69822" s="6" t="n"/>
    </row>
    <row r="69823">
      <c r="J69823" s="6" t="n"/>
    </row>
    <row r="69824">
      <c r="J69824" s="6" t="n"/>
    </row>
    <row r="69825">
      <c r="J69825" s="6" t="n"/>
    </row>
    <row r="69826">
      <c r="J69826" s="6" t="n"/>
    </row>
    <row r="69827">
      <c r="J69827" s="6" t="n"/>
    </row>
    <row r="69828">
      <c r="J69828" s="6" t="n"/>
    </row>
    <row r="69829">
      <c r="J69829" s="6" t="n"/>
    </row>
    <row r="69830">
      <c r="J69830" s="6" t="n"/>
    </row>
    <row r="69831">
      <c r="J69831" s="6" t="n"/>
    </row>
    <row r="69832">
      <c r="J69832" s="6" t="n"/>
    </row>
    <row r="69833">
      <c r="J69833" s="6" t="n"/>
    </row>
    <row r="69834">
      <c r="J69834" s="6" t="n"/>
    </row>
    <row r="69835">
      <c r="J69835" s="6" t="n"/>
    </row>
    <row r="69836">
      <c r="J69836" s="6" t="n"/>
    </row>
    <row r="69837">
      <c r="J69837" s="6" t="n"/>
    </row>
    <row r="69838">
      <c r="J69838" s="6" t="n"/>
    </row>
    <row r="69839">
      <c r="J69839" s="6" t="n"/>
    </row>
    <row r="69840">
      <c r="J69840" s="6" t="n"/>
    </row>
    <row r="69841">
      <c r="J69841" s="6" t="n"/>
    </row>
    <row r="69842">
      <c r="J69842" s="6" t="n"/>
    </row>
    <row r="69843">
      <c r="J69843" s="6" t="n"/>
    </row>
    <row r="69844">
      <c r="J69844" s="6" t="n"/>
    </row>
    <row r="69845">
      <c r="J69845" s="6" t="n"/>
    </row>
    <row r="69846">
      <c r="J69846" s="6" t="n"/>
    </row>
    <row r="69847">
      <c r="J69847" s="6" t="n"/>
    </row>
    <row r="69848">
      <c r="J69848" s="6" t="n"/>
    </row>
    <row r="69849">
      <c r="J69849" s="6" t="n"/>
    </row>
    <row r="69850">
      <c r="J69850" s="6" t="n"/>
    </row>
    <row r="69851">
      <c r="J69851" s="6" t="n"/>
    </row>
    <row r="69852">
      <c r="J69852" s="6" t="n"/>
    </row>
    <row r="69853">
      <c r="J69853" s="6" t="n"/>
    </row>
    <row r="69854">
      <c r="J69854" s="6" t="n"/>
    </row>
    <row r="69855">
      <c r="J69855" s="6" t="n"/>
    </row>
    <row r="69856">
      <c r="J69856" s="6" t="n"/>
    </row>
    <row r="69857">
      <c r="J69857" s="6" t="n"/>
    </row>
    <row r="69858">
      <c r="J69858" s="6" t="n"/>
    </row>
    <row r="69859">
      <c r="J69859" s="6" t="n"/>
    </row>
    <row r="69860">
      <c r="J69860" s="6" t="n"/>
    </row>
    <row r="69861">
      <c r="J69861" s="6" t="n"/>
    </row>
    <row r="69862">
      <c r="J69862" s="6" t="n"/>
    </row>
    <row r="69863">
      <c r="J69863" s="6" t="n"/>
    </row>
    <row r="69864">
      <c r="J69864" s="6" t="n"/>
    </row>
    <row r="69865">
      <c r="J69865" s="6" t="n"/>
    </row>
    <row r="69866">
      <c r="J69866" s="6" t="n"/>
    </row>
    <row r="69867">
      <c r="J69867" s="6" t="n"/>
    </row>
    <row r="69868">
      <c r="J69868" s="6" t="n"/>
    </row>
    <row r="69869">
      <c r="J69869" s="6" t="n"/>
    </row>
    <row r="69870">
      <c r="J69870" s="6" t="n"/>
    </row>
    <row r="69871">
      <c r="J69871" s="6" t="n"/>
    </row>
    <row r="69872">
      <c r="J69872" s="6" t="n"/>
    </row>
    <row r="69873">
      <c r="J69873" s="6" t="n"/>
    </row>
    <row r="69874">
      <c r="J69874" s="6" t="n"/>
    </row>
    <row r="69875">
      <c r="J69875" s="6" t="n"/>
    </row>
    <row r="69876">
      <c r="J69876" s="6" t="n"/>
    </row>
    <row r="69877">
      <c r="J69877" s="6" t="n"/>
    </row>
    <row r="69878">
      <c r="J69878" s="6" t="n"/>
    </row>
    <row r="69879">
      <c r="J69879" s="6" t="n"/>
    </row>
    <row r="69880">
      <c r="J69880" s="6" t="n"/>
    </row>
    <row r="69881">
      <c r="J69881" s="6" t="n"/>
    </row>
    <row r="69882">
      <c r="J69882" s="6" t="n"/>
    </row>
    <row r="69883">
      <c r="J69883" s="6" t="n"/>
    </row>
    <row r="69884">
      <c r="J69884" s="6" t="n"/>
    </row>
    <row r="69885">
      <c r="J69885" s="6" t="n"/>
    </row>
    <row r="69886">
      <c r="J69886" s="6" t="n"/>
    </row>
    <row r="69887">
      <c r="J69887" s="6" t="n"/>
    </row>
    <row r="69888">
      <c r="J69888" s="6" t="n"/>
    </row>
    <row r="69889">
      <c r="J69889" s="6" t="n"/>
    </row>
    <row r="69890">
      <c r="J69890" s="6" t="n"/>
    </row>
    <row r="69891">
      <c r="J69891" s="6" t="n"/>
    </row>
    <row r="69892">
      <c r="J69892" s="6" t="n"/>
    </row>
    <row r="69893">
      <c r="J69893" s="6" t="n"/>
    </row>
    <row r="69894">
      <c r="J69894" s="6" t="n"/>
    </row>
    <row r="69895">
      <c r="J69895" s="6" t="n"/>
    </row>
    <row r="69896">
      <c r="J69896" s="6" t="n"/>
    </row>
    <row r="69897">
      <c r="J69897" s="6" t="n"/>
    </row>
    <row r="69898">
      <c r="J69898" s="6" t="n"/>
    </row>
    <row r="69899">
      <c r="J69899" s="6" t="n"/>
    </row>
    <row r="69900">
      <c r="J69900" s="6" t="n"/>
    </row>
    <row r="69901">
      <c r="J69901" s="6" t="n"/>
    </row>
    <row r="69902">
      <c r="J69902" s="6" t="n"/>
    </row>
    <row r="69903">
      <c r="J69903" s="6" t="n"/>
    </row>
    <row r="69904">
      <c r="J69904" s="6" t="n"/>
    </row>
    <row r="69905">
      <c r="J69905" s="6" t="n"/>
    </row>
    <row r="69906">
      <c r="J69906" s="6" t="n"/>
    </row>
    <row r="69907">
      <c r="J69907" s="6" t="n"/>
    </row>
    <row r="69908">
      <c r="J69908" s="6" t="n"/>
    </row>
    <row r="69909">
      <c r="J69909" s="6" t="n"/>
    </row>
    <row r="69910">
      <c r="J69910" s="6" t="n"/>
    </row>
    <row r="69911">
      <c r="J69911" s="6" t="n"/>
    </row>
    <row r="69912">
      <c r="J69912" s="6" t="n"/>
    </row>
    <row r="69913">
      <c r="J69913" s="6" t="n"/>
    </row>
    <row r="69914">
      <c r="J69914" s="6" t="n"/>
    </row>
    <row r="69915">
      <c r="J69915" s="6" t="n"/>
    </row>
    <row r="69916">
      <c r="J69916" s="6" t="n"/>
    </row>
    <row r="69917">
      <c r="J69917" s="6" t="n"/>
    </row>
    <row r="69918">
      <c r="J69918" s="6" t="n"/>
    </row>
    <row r="69919">
      <c r="J69919" s="6" t="n"/>
    </row>
    <row r="69920">
      <c r="J69920" s="6" t="n"/>
    </row>
    <row r="69921">
      <c r="J69921" s="6" t="n"/>
    </row>
    <row r="69922">
      <c r="J69922" s="6" t="n"/>
    </row>
    <row r="69923">
      <c r="J69923" s="6" t="n"/>
    </row>
    <row r="69924">
      <c r="J69924" s="6" t="n"/>
    </row>
    <row r="69925">
      <c r="J69925" s="6" t="n"/>
    </row>
    <row r="69926">
      <c r="J69926" s="6" t="n"/>
    </row>
    <row r="69927">
      <c r="J69927" s="6" t="n"/>
    </row>
    <row r="69928">
      <c r="J69928" s="6" t="n"/>
    </row>
    <row r="69929">
      <c r="J69929" s="6" t="n"/>
    </row>
    <row r="69930">
      <c r="J69930" s="6" t="n"/>
    </row>
    <row r="69931">
      <c r="J69931" s="6" t="n"/>
    </row>
    <row r="69932">
      <c r="J69932" s="6" t="n"/>
    </row>
    <row r="69933">
      <c r="J69933" s="6" t="n"/>
    </row>
    <row r="69934">
      <c r="J69934" s="6" t="n"/>
    </row>
    <row r="69935">
      <c r="J69935" s="6" t="n"/>
    </row>
    <row r="69936">
      <c r="J69936" s="6" t="n"/>
    </row>
    <row r="69937">
      <c r="J69937" s="6" t="n"/>
    </row>
    <row r="69938">
      <c r="J69938" s="6" t="n"/>
    </row>
    <row r="69939">
      <c r="J69939" s="6" t="n"/>
    </row>
    <row r="69940">
      <c r="J69940" s="6" t="n"/>
    </row>
    <row r="69941">
      <c r="J69941" s="6" t="n"/>
    </row>
    <row r="69942">
      <c r="J69942" s="6" t="n"/>
    </row>
    <row r="69943">
      <c r="J69943" s="6" t="n"/>
    </row>
    <row r="69944">
      <c r="J69944" s="6" t="n"/>
    </row>
    <row r="69945">
      <c r="J69945" s="6" t="n"/>
    </row>
    <row r="69946">
      <c r="J69946" s="6" t="n"/>
    </row>
    <row r="69947">
      <c r="J69947" s="6" t="n"/>
    </row>
    <row r="69948">
      <c r="J69948" s="6" t="n"/>
    </row>
    <row r="69949">
      <c r="J69949" s="6" t="n"/>
    </row>
    <row r="69950">
      <c r="J69950" s="6" t="n"/>
    </row>
    <row r="69951">
      <c r="J69951" s="6" t="n"/>
    </row>
    <row r="69952">
      <c r="J69952" s="6" t="n"/>
    </row>
    <row r="69953">
      <c r="J69953" s="6" t="n"/>
    </row>
    <row r="69954">
      <c r="J69954" s="6" t="n"/>
    </row>
    <row r="69955">
      <c r="J69955" s="6" t="n"/>
    </row>
    <row r="69956">
      <c r="J69956" s="6" t="n"/>
    </row>
    <row r="69957">
      <c r="J69957" s="6" t="n"/>
    </row>
    <row r="69958">
      <c r="J69958" s="6" t="n"/>
    </row>
    <row r="69959">
      <c r="J69959" s="6" t="n"/>
    </row>
    <row r="69960">
      <c r="J69960" s="6" t="n"/>
    </row>
    <row r="69961">
      <c r="J69961" s="6" t="n"/>
    </row>
    <row r="69962">
      <c r="J69962" s="6" t="n"/>
    </row>
    <row r="69963">
      <c r="J69963" s="6" t="n"/>
    </row>
    <row r="69964">
      <c r="J69964" s="6" t="n"/>
    </row>
    <row r="69965">
      <c r="J69965" s="6" t="n"/>
    </row>
    <row r="69966">
      <c r="J69966" s="6" t="n"/>
    </row>
    <row r="69967">
      <c r="J69967" s="6" t="n"/>
    </row>
    <row r="69968">
      <c r="J69968" s="6" t="n"/>
    </row>
    <row r="69969">
      <c r="J69969" s="6" t="n"/>
    </row>
    <row r="69970">
      <c r="J69970" s="6" t="n"/>
    </row>
    <row r="69971">
      <c r="J69971" s="6" t="n"/>
    </row>
    <row r="69972">
      <c r="J69972" s="6" t="n"/>
    </row>
    <row r="69973">
      <c r="J69973" s="6" t="n"/>
    </row>
    <row r="69974">
      <c r="J69974" s="6" t="n"/>
    </row>
    <row r="69975">
      <c r="J69975" s="6" t="n"/>
    </row>
    <row r="69976">
      <c r="J69976" s="6" t="n"/>
    </row>
    <row r="69977">
      <c r="J69977" s="6" t="n"/>
    </row>
    <row r="69978">
      <c r="J69978" s="6" t="n"/>
    </row>
    <row r="69979">
      <c r="J69979" s="6" t="n"/>
    </row>
    <row r="69980">
      <c r="J69980" s="6" t="n"/>
    </row>
    <row r="69981">
      <c r="J69981" s="6" t="n"/>
    </row>
    <row r="69982">
      <c r="J69982" s="6" t="n"/>
    </row>
    <row r="69983">
      <c r="J69983" s="6" t="n"/>
    </row>
    <row r="69984">
      <c r="J69984" s="6" t="n"/>
    </row>
    <row r="69985">
      <c r="J69985" s="6" t="n"/>
    </row>
    <row r="69986">
      <c r="J69986" s="6" t="n"/>
    </row>
    <row r="69987">
      <c r="J69987" s="6" t="n"/>
    </row>
    <row r="69988">
      <c r="J69988" s="6" t="n"/>
    </row>
    <row r="69989">
      <c r="J69989" s="6" t="n"/>
    </row>
    <row r="69990">
      <c r="J69990" s="6" t="n"/>
    </row>
    <row r="69991">
      <c r="J69991" s="6" t="n"/>
    </row>
    <row r="69992">
      <c r="J69992" s="6" t="n"/>
    </row>
    <row r="69993">
      <c r="J69993" s="6" t="n"/>
    </row>
    <row r="69994">
      <c r="J69994" s="6" t="n"/>
    </row>
    <row r="69995">
      <c r="J69995" s="6" t="n"/>
    </row>
    <row r="69996">
      <c r="J69996" s="6" t="n"/>
    </row>
    <row r="69997">
      <c r="J69997" s="6" t="n"/>
    </row>
    <row r="69998">
      <c r="J69998" s="6" t="n"/>
    </row>
    <row r="69999">
      <c r="J69999" s="6" t="n"/>
    </row>
    <row r="70000">
      <c r="J70000" s="6" t="n"/>
    </row>
    <row r="70001">
      <c r="J70001" s="6" t="n"/>
    </row>
    <row r="70002">
      <c r="J70002" s="6" t="n"/>
    </row>
    <row r="70003">
      <c r="J70003" s="6" t="n"/>
    </row>
    <row r="70004">
      <c r="J70004" s="6" t="n"/>
    </row>
    <row r="70005">
      <c r="J70005" s="6" t="n"/>
    </row>
    <row r="70006">
      <c r="J70006" s="6" t="n"/>
    </row>
    <row r="70007">
      <c r="J70007" s="6" t="n"/>
    </row>
    <row r="70008">
      <c r="J70008" s="6" t="n"/>
    </row>
    <row r="70009">
      <c r="J70009" s="6" t="n"/>
    </row>
    <row r="70010">
      <c r="J70010" s="6" t="n"/>
    </row>
    <row r="70011">
      <c r="J70011" s="6" t="n"/>
    </row>
    <row r="70012">
      <c r="J70012" s="6" t="n"/>
    </row>
    <row r="70013">
      <c r="J70013" s="6" t="n"/>
    </row>
    <row r="70014">
      <c r="J70014" s="6" t="n"/>
    </row>
    <row r="70015">
      <c r="J70015" s="6" t="n"/>
    </row>
    <row r="70016">
      <c r="J70016" s="6" t="n"/>
    </row>
    <row r="70017">
      <c r="J70017" s="6" t="n"/>
    </row>
    <row r="70018">
      <c r="J70018" s="6" t="n"/>
    </row>
    <row r="70019">
      <c r="J70019" s="6" t="n"/>
    </row>
    <row r="70020">
      <c r="J70020" s="6" t="n"/>
    </row>
    <row r="70021">
      <c r="J70021" s="6" t="n"/>
    </row>
    <row r="70022">
      <c r="J70022" s="6" t="n"/>
    </row>
    <row r="70023">
      <c r="J70023" s="6" t="n"/>
    </row>
    <row r="70024">
      <c r="J70024" s="6" t="n"/>
    </row>
    <row r="70025">
      <c r="J70025" s="6" t="n"/>
    </row>
    <row r="70026">
      <c r="J70026" s="6" t="n"/>
    </row>
    <row r="70027">
      <c r="J70027" s="6" t="n"/>
    </row>
    <row r="70028">
      <c r="J70028" s="6" t="n"/>
    </row>
    <row r="70029">
      <c r="J70029" s="6" t="n"/>
    </row>
    <row r="70030">
      <c r="J70030" s="6" t="n"/>
    </row>
    <row r="70031">
      <c r="J70031" s="6" t="n"/>
    </row>
    <row r="70032">
      <c r="J70032" s="6" t="n"/>
    </row>
    <row r="70033">
      <c r="J70033" s="6" t="n"/>
    </row>
    <row r="70034">
      <c r="J70034" s="6" t="n"/>
    </row>
    <row r="70035">
      <c r="J70035" s="6" t="n"/>
    </row>
    <row r="70036">
      <c r="J70036" s="6" t="n"/>
    </row>
    <row r="70037">
      <c r="J70037" s="6" t="n"/>
    </row>
    <row r="70038">
      <c r="J70038" s="6" t="n"/>
    </row>
    <row r="70039">
      <c r="J70039" s="6" t="n"/>
    </row>
    <row r="70040">
      <c r="J70040" s="6" t="n"/>
    </row>
    <row r="70041">
      <c r="J70041" s="6" t="n"/>
    </row>
    <row r="70042">
      <c r="J70042" s="6" t="n"/>
    </row>
    <row r="70043">
      <c r="J70043" s="6" t="n"/>
    </row>
    <row r="70044">
      <c r="J70044" s="6" t="n"/>
    </row>
    <row r="70045">
      <c r="J70045" s="6" t="n"/>
    </row>
    <row r="70046">
      <c r="J70046" s="6" t="n"/>
    </row>
    <row r="70047">
      <c r="J70047" s="6" t="n"/>
    </row>
    <row r="70048">
      <c r="J70048" s="6" t="n"/>
    </row>
    <row r="70049">
      <c r="J70049" s="6" t="n"/>
    </row>
    <row r="70050">
      <c r="J70050" s="6" t="n"/>
    </row>
    <row r="70051">
      <c r="J70051" s="6" t="n"/>
    </row>
    <row r="70052">
      <c r="J70052" s="6" t="n"/>
    </row>
    <row r="70053">
      <c r="J70053" s="6" t="n"/>
    </row>
    <row r="70054">
      <c r="J70054" s="6" t="n"/>
    </row>
    <row r="70055">
      <c r="J70055" s="6" t="n"/>
    </row>
    <row r="70056">
      <c r="J70056" s="6" t="n"/>
    </row>
    <row r="70057">
      <c r="J70057" s="6" t="n"/>
    </row>
    <row r="70058">
      <c r="J70058" s="6" t="n"/>
    </row>
    <row r="70059">
      <c r="J70059" s="6" t="n"/>
    </row>
    <row r="70060">
      <c r="J70060" s="6" t="n"/>
    </row>
    <row r="70061">
      <c r="J70061" s="6" t="n"/>
    </row>
    <row r="70062">
      <c r="J70062" s="6" t="n"/>
    </row>
    <row r="70063">
      <c r="J70063" s="6" t="n"/>
    </row>
    <row r="70064">
      <c r="J70064" s="6" t="n"/>
    </row>
    <row r="70065">
      <c r="J70065" s="6" t="n"/>
    </row>
    <row r="70066">
      <c r="J70066" s="6" t="n"/>
    </row>
    <row r="70067">
      <c r="J70067" s="6" t="n"/>
    </row>
    <row r="70068">
      <c r="J70068" s="6" t="n"/>
    </row>
    <row r="70069">
      <c r="J70069" s="6" t="n"/>
    </row>
    <row r="70070">
      <c r="J70070" s="6" t="n"/>
    </row>
    <row r="70071">
      <c r="J70071" s="6" t="n"/>
    </row>
    <row r="70072">
      <c r="J70072" s="6" t="n"/>
    </row>
    <row r="70073">
      <c r="J70073" s="6" t="n"/>
    </row>
    <row r="70074">
      <c r="J70074" s="6" t="n"/>
    </row>
    <row r="70075">
      <c r="J70075" s="6" t="n"/>
    </row>
    <row r="70076">
      <c r="J70076" s="6" t="n"/>
    </row>
    <row r="70077">
      <c r="J70077" s="6" t="n"/>
    </row>
    <row r="70078">
      <c r="J70078" s="6" t="n"/>
    </row>
    <row r="70079">
      <c r="J70079" s="6" t="n"/>
    </row>
    <row r="70080">
      <c r="J70080" s="6" t="n"/>
    </row>
    <row r="70081">
      <c r="J70081" s="6" t="n"/>
    </row>
    <row r="70082">
      <c r="J70082" s="6" t="n"/>
    </row>
    <row r="70083">
      <c r="J70083" s="6" t="n"/>
    </row>
    <row r="70084">
      <c r="J70084" s="6" t="n"/>
    </row>
    <row r="70085">
      <c r="J70085" s="6" t="n"/>
    </row>
    <row r="70086">
      <c r="J70086" s="6" t="n"/>
    </row>
    <row r="70087">
      <c r="J70087" s="6" t="n"/>
    </row>
    <row r="70088">
      <c r="J70088" s="6" t="n"/>
    </row>
    <row r="70089">
      <c r="J70089" s="6" t="n"/>
    </row>
    <row r="70090">
      <c r="J70090" s="6" t="n"/>
    </row>
    <row r="70091">
      <c r="J70091" s="6" t="n"/>
    </row>
    <row r="70092">
      <c r="J70092" s="6" t="n"/>
    </row>
    <row r="70093">
      <c r="J70093" s="6" t="n"/>
    </row>
    <row r="70094">
      <c r="J70094" s="6" t="n"/>
    </row>
    <row r="70095">
      <c r="J70095" s="6" t="n"/>
    </row>
    <row r="70096">
      <c r="J70096" s="6" t="n"/>
    </row>
    <row r="70097">
      <c r="J70097" s="6" t="n"/>
    </row>
    <row r="70098">
      <c r="J70098" s="6" t="n"/>
    </row>
    <row r="70099">
      <c r="J70099" s="6" t="n"/>
    </row>
    <row r="70100">
      <c r="J70100" s="6" t="n"/>
    </row>
    <row r="70101">
      <c r="J70101" s="6" t="n"/>
    </row>
    <row r="70102">
      <c r="J70102" s="6" t="n"/>
    </row>
    <row r="70103">
      <c r="J70103" s="6" t="n"/>
    </row>
    <row r="70104">
      <c r="J70104" s="6" t="n"/>
    </row>
    <row r="70105">
      <c r="J70105" s="6" t="n"/>
    </row>
    <row r="70106">
      <c r="J70106" s="6" t="n"/>
    </row>
    <row r="70107">
      <c r="J70107" s="6" t="n"/>
    </row>
    <row r="70108">
      <c r="J70108" s="6" t="n"/>
    </row>
    <row r="70109">
      <c r="J70109" s="6" t="n"/>
    </row>
    <row r="70110">
      <c r="J70110" s="6" t="n"/>
    </row>
    <row r="70111">
      <c r="J70111" s="6" t="n"/>
    </row>
    <row r="70112">
      <c r="J70112" s="6" t="n"/>
    </row>
    <row r="70113">
      <c r="J70113" s="6" t="n"/>
    </row>
    <row r="70114">
      <c r="J70114" s="6" t="n"/>
    </row>
    <row r="70115">
      <c r="J70115" s="6" t="n"/>
    </row>
    <row r="70116">
      <c r="J70116" s="6" t="n"/>
    </row>
    <row r="70117">
      <c r="J70117" s="6" t="n"/>
    </row>
    <row r="70118">
      <c r="J70118" s="6" t="n"/>
    </row>
    <row r="70119">
      <c r="J70119" s="6" t="n"/>
    </row>
    <row r="70120">
      <c r="J70120" s="6" t="n"/>
    </row>
    <row r="70121">
      <c r="J70121" s="6" t="n"/>
    </row>
    <row r="70122">
      <c r="J70122" s="6" t="n"/>
    </row>
    <row r="70123">
      <c r="J70123" s="6" t="n"/>
    </row>
    <row r="70124">
      <c r="J70124" s="6" t="n"/>
    </row>
    <row r="70125">
      <c r="J70125" s="6" t="n"/>
    </row>
    <row r="70126">
      <c r="J70126" s="6" t="n"/>
    </row>
    <row r="70127">
      <c r="J70127" s="6" t="n"/>
    </row>
    <row r="70128">
      <c r="J70128" s="6" t="n"/>
    </row>
    <row r="70129">
      <c r="J70129" s="6" t="n"/>
    </row>
    <row r="70130">
      <c r="J70130" s="6" t="n"/>
    </row>
    <row r="70131">
      <c r="J70131" s="6" t="n"/>
    </row>
    <row r="70132">
      <c r="J70132" s="6" t="n"/>
    </row>
    <row r="70133">
      <c r="J70133" s="6" t="n"/>
    </row>
    <row r="70134">
      <c r="J70134" s="6" t="n"/>
    </row>
    <row r="70135">
      <c r="J70135" s="6" t="n"/>
    </row>
    <row r="70136">
      <c r="J70136" s="6" t="n"/>
    </row>
    <row r="70137">
      <c r="J70137" s="6" t="n"/>
    </row>
    <row r="70138">
      <c r="J70138" s="6" t="n"/>
    </row>
    <row r="70139">
      <c r="J70139" s="6" t="n"/>
    </row>
    <row r="70140">
      <c r="J70140" s="6" t="n"/>
    </row>
    <row r="70141">
      <c r="J70141" s="6" t="n"/>
    </row>
    <row r="70142">
      <c r="J70142" s="6" t="n"/>
    </row>
    <row r="70143">
      <c r="J70143" s="6" t="n"/>
    </row>
    <row r="70144">
      <c r="J70144" s="6" t="n"/>
    </row>
    <row r="70145">
      <c r="J70145" s="6" t="n"/>
    </row>
    <row r="70146">
      <c r="J70146" s="6" t="n"/>
    </row>
    <row r="70147">
      <c r="J70147" s="6" t="n"/>
    </row>
    <row r="70148">
      <c r="J70148" s="6" t="n"/>
    </row>
    <row r="70149">
      <c r="J70149" s="6" t="n"/>
    </row>
    <row r="70150">
      <c r="J70150" s="6" t="n"/>
    </row>
    <row r="70151">
      <c r="J70151" s="6" t="n"/>
    </row>
    <row r="70152">
      <c r="J70152" s="6" t="n"/>
    </row>
    <row r="70153">
      <c r="J70153" s="6" t="n"/>
    </row>
    <row r="70154">
      <c r="J70154" s="6" t="n"/>
    </row>
    <row r="70155">
      <c r="J70155" s="6" t="n"/>
    </row>
    <row r="70156">
      <c r="J70156" s="6" t="n"/>
    </row>
    <row r="70157">
      <c r="J70157" s="6" t="n"/>
    </row>
    <row r="70158">
      <c r="J70158" s="6" t="n"/>
    </row>
    <row r="70159">
      <c r="J70159" s="6" t="n"/>
    </row>
    <row r="70160">
      <c r="J70160" s="6" t="n"/>
    </row>
    <row r="70161">
      <c r="J70161" s="6" t="n"/>
    </row>
    <row r="70162">
      <c r="J70162" s="6" t="n"/>
    </row>
    <row r="70163">
      <c r="J70163" s="6" t="n"/>
    </row>
    <row r="70164">
      <c r="J70164" s="6" t="n"/>
    </row>
    <row r="70165">
      <c r="J70165" s="6" t="n"/>
    </row>
    <row r="70166">
      <c r="J70166" s="6" t="n"/>
    </row>
    <row r="70167">
      <c r="J70167" s="6" t="n"/>
    </row>
    <row r="70168">
      <c r="J70168" s="6" t="n"/>
    </row>
    <row r="70169">
      <c r="J70169" s="6" t="n"/>
    </row>
    <row r="70170">
      <c r="J70170" s="6" t="n"/>
    </row>
    <row r="70171">
      <c r="J70171" s="6" t="n"/>
    </row>
    <row r="70172">
      <c r="J70172" s="6" t="n"/>
    </row>
    <row r="70173">
      <c r="J70173" s="6" t="n"/>
    </row>
    <row r="70174">
      <c r="J70174" s="6" t="n"/>
    </row>
    <row r="70175">
      <c r="J70175" s="6" t="n"/>
    </row>
    <row r="70176">
      <c r="J70176" s="6" t="n"/>
    </row>
    <row r="70177">
      <c r="J70177" s="6" t="n"/>
    </row>
    <row r="70178">
      <c r="J70178" s="6" t="n"/>
    </row>
    <row r="70179">
      <c r="J70179" s="6" t="n"/>
    </row>
    <row r="70180">
      <c r="J70180" s="6" t="n"/>
    </row>
    <row r="70181">
      <c r="J70181" s="6" t="n"/>
    </row>
    <row r="70182">
      <c r="J70182" s="6" t="n"/>
    </row>
    <row r="70183">
      <c r="J70183" s="6" t="n"/>
    </row>
    <row r="70184">
      <c r="J70184" s="6" t="n"/>
    </row>
    <row r="70185">
      <c r="J70185" s="6" t="n"/>
    </row>
    <row r="70186">
      <c r="J70186" s="6" t="n"/>
    </row>
    <row r="70187">
      <c r="J70187" s="6" t="n"/>
    </row>
    <row r="70188">
      <c r="J70188" s="6" t="n"/>
    </row>
    <row r="70189">
      <c r="J70189" s="6" t="n"/>
    </row>
    <row r="70190">
      <c r="J70190" s="6" t="n"/>
    </row>
    <row r="70191">
      <c r="J70191" s="6" t="n"/>
    </row>
    <row r="70192">
      <c r="J70192" s="6" t="n"/>
    </row>
    <row r="70193">
      <c r="J70193" s="6" t="n"/>
    </row>
    <row r="70194">
      <c r="J70194" s="6" t="n"/>
    </row>
    <row r="70195">
      <c r="J70195" s="6" t="n"/>
    </row>
    <row r="70196">
      <c r="J70196" s="6" t="n"/>
    </row>
    <row r="70197">
      <c r="J70197" s="6" t="n"/>
    </row>
    <row r="70198">
      <c r="J70198" s="6" t="n"/>
    </row>
    <row r="70199">
      <c r="J70199" s="6" t="n"/>
    </row>
    <row r="70200">
      <c r="J70200" s="6" t="n"/>
    </row>
    <row r="70201">
      <c r="J70201" s="6" t="n"/>
    </row>
    <row r="70202">
      <c r="J70202" s="6" t="n"/>
    </row>
    <row r="70203">
      <c r="J70203" s="6" t="n"/>
    </row>
    <row r="70204">
      <c r="J70204" s="6" t="n"/>
    </row>
    <row r="70205">
      <c r="J70205" s="6" t="n"/>
    </row>
    <row r="70206">
      <c r="J70206" s="6" t="n"/>
    </row>
    <row r="70207">
      <c r="J70207" s="6" t="n"/>
    </row>
    <row r="70208">
      <c r="J70208" s="6" t="n"/>
    </row>
    <row r="70209">
      <c r="J70209" s="6" t="n"/>
    </row>
    <row r="70210">
      <c r="J70210" s="6" t="n"/>
    </row>
    <row r="70211">
      <c r="J70211" s="6" t="n"/>
    </row>
    <row r="70212">
      <c r="J70212" s="6" t="n"/>
    </row>
    <row r="70213">
      <c r="J70213" s="6" t="n"/>
    </row>
    <row r="70214">
      <c r="J70214" s="6" t="n"/>
    </row>
    <row r="70215">
      <c r="J70215" s="6" t="n"/>
    </row>
    <row r="70216">
      <c r="J70216" s="6" t="n"/>
    </row>
    <row r="70217">
      <c r="J70217" s="6" t="n"/>
    </row>
    <row r="70218">
      <c r="J70218" s="6" t="n"/>
    </row>
    <row r="70219">
      <c r="J70219" s="6" t="n"/>
    </row>
    <row r="70220">
      <c r="J70220" s="6" t="n"/>
    </row>
    <row r="70221">
      <c r="J70221" s="6" t="n"/>
    </row>
    <row r="70222">
      <c r="J70222" s="6" t="n"/>
    </row>
    <row r="70223">
      <c r="J70223" s="6" t="n"/>
    </row>
    <row r="70224">
      <c r="J70224" s="6" t="n"/>
    </row>
    <row r="70225">
      <c r="J70225" s="6" t="n"/>
    </row>
    <row r="70226">
      <c r="J70226" s="6" t="n"/>
    </row>
    <row r="70227">
      <c r="J70227" s="6" t="n"/>
    </row>
    <row r="70228">
      <c r="J70228" s="6" t="n"/>
    </row>
    <row r="70229">
      <c r="J70229" s="6" t="n"/>
    </row>
    <row r="70230">
      <c r="J70230" s="6" t="n"/>
    </row>
    <row r="70231">
      <c r="J70231" s="6" t="n"/>
    </row>
    <row r="70232">
      <c r="J70232" s="6" t="n"/>
    </row>
    <row r="70233">
      <c r="J70233" s="6" t="n"/>
    </row>
    <row r="70234">
      <c r="J70234" s="6" t="n"/>
    </row>
    <row r="70235">
      <c r="J70235" s="6" t="n"/>
    </row>
    <row r="70236">
      <c r="J70236" s="6" t="n"/>
    </row>
    <row r="70237">
      <c r="J70237" s="6" t="n"/>
    </row>
    <row r="70238">
      <c r="J70238" s="6" t="n"/>
    </row>
    <row r="70239">
      <c r="J70239" s="6" t="n"/>
    </row>
    <row r="70240">
      <c r="J70240" s="6" t="n"/>
    </row>
    <row r="70241">
      <c r="J70241" s="6" t="n"/>
    </row>
    <row r="70242">
      <c r="J70242" s="6" t="n"/>
    </row>
    <row r="70243">
      <c r="J70243" s="6" t="n"/>
    </row>
    <row r="70244">
      <c r="J70244" s="6" t="n"/>
    </row>
    <row r="70245">
      <c r="J70245" s="6" t="n"/>
    </row>
    <row r="70246">
      <c r="J70246" s="6" t="n"/>
    </row>
    <row r="70247">
      <c r="J70247" s="6" t="n"/>
    </row>
    <row r="70248">
      <c r="J70248" s="6" t="n"/>
    </row>
    <row r="70249">
      <c r="J70249" s="6" t="n"/>
    </row>
    <row r="70250">
      <c r="J70250" s="6" t="n"/>
    </row>
    <row r="70251">
      <c r="J70251" s="6" t="n"/>
    </row>
    <row r="70252">
      <c r="J70252" s="6" t="n"/>
    </row>
    <row r="70253">
      <c r="J70253" s="6" t="n"/>
    </row>
    <row r="70254">
      <c r="J70254" s="6" t="n"/>
    </row>
    <row r="70255">
      <c r="J70255" s="6" t="n"/>
    </row>
    <row r="70256">
      <c r="J70256" s="6" t="n"/>
    </row>
    <row r="70257">
      <c r="J70257" s="6" t="n"/>
    </row>
    <row r="70258">
      <c r="J70258" s="6" t="n"/>
    </row>
    <row r="70259">
      <c r="J70259" s="6" t="n"/>
    </row>
    <row r="70260">
      <c r="J70260" s="6" t="n"/>
    </row>
    <row r="70261">
      <c r="J70261" s="6" t="n"/>
    </row>
    <row r="70262">
      <c r="J70262" s="6" t="n"/>
    </row>
    <row r="70263">
      <c r="J70263" s="6" t="n"/>
    </row>
    <row r="70264">
      <c r="J70264" s="6" t="n"/>
    </row>
    <row r="70265">
      <c r="J70265" s="6" t="n"/>
    </row>
    <row r="70266">
      <c r="J70266" s="6" t="n"/>
    </row>
    <row r="70267">
      <c r="J70267" s="6" t="n"/>
    </row>
    <row r="70268">
      <c r="J70268" s="6" t="n"/>
    </row>
    <row r="70269">
      <c r="J70269" s="6" t="n"/>
    </row>
    <row r="70270">
      <c r="J70270" s="6" t="n"/>
    </row>
    <row r="70271">
      <c r="J70271" s="6" t="n"/>
    </row>
    <row r="70272">
      <c r="J70272" s="6" t="n"/>
    </row>
    <row r="70273">
      <c r="J70273" s="6" t="n"/>
    </row>
    <row r="70274">
      <c r="J70274" s="6" t="n"/>
    </row>
    <row r="70275">
      <c r="J70275" s="6" t="n"/>
    </row>
    <row r="70276">
      <c r="J70276" s="6" t="n"/>
    </row>
    <row r="70277">
      <c r="J70277" s="6" t="n"/>
    </row>
    <row r="70278">
      <c r="J70278" s="6" t="n"/>
    </row>
    <row r="70279">
      <c r="J70279" s="6" t="n"/>
    </row>
    <row r="70280">
      <c r="J70280" s="6" t="n"/>
    </row>
    <row r="70281">
      <c r="J70281" s="6" t="n"/>
    </row>
    <row r="70282">
      <c r="J70282" s="6" t="n"/>
    </row>
    <row r="70283">
      <c r="J70283" s="6" t="n"/>
    </row>
    <row r="70284">
      <c r="J70284" s="6" t="n"/>
    </row>
    <row r="70285">
      <c r="J70285" s="6" t="n"/>
    </row>
    <row r="70286">
      <c r="J70286" s="6" t="n"/>
    </row>
    <row r="70287">
      <c r="J70287" s="6" t="n"/>
    </row>
    <row r="70288">
      <c r="J70288" s="6" t="n"/>
    </row>
    <row r="70289">
      <c r="J70289" s="6" t="n"/>
    </row>
    <row r="70290">
      <c r="J70290" s="6" t="n"/>
    </row>
    <row r="70291">
      <c r="J70291" s="6" t="n"/>
    </row>
    <row r="70292">
      <c r="J70292" s="6" t="n"/>
    </row>
    <row r="70293">
      <c r="J70293" s="6" t="n"/>
    </row>
    <row r="70294">
      <c r="J70294" s="6" t="n"/>
    </row>
    <row r="70295">
      <c r="J70295" s="6" t="n"/>
    </row>
    <row r="70296">
      <c r="J70296" s="6" t="n"/>
    </row>
    <row r="70297">
      <c r="J70297" s="6" t="n"/>
    </row>
    <row r="70298">
      <c r="J70298" s="6" t="n"/>
    </row>
    <row r="70299">
      <c r="J70299" s="6" t="n"/>
    </row>
    <row r="70300">
      <c r="J70300" s="6" t="n"/>
    </row>
    <row r="70301">
      <c r="J70301" s="6" t="n"/>
    </row>
    <row r="70302">
      <c r="J70302" s="6" t="n"/>
    </row>
    <row r="70303">
      <c r="J70303" s="6" t="n"/>
    </row>
    <row r="70304">
      <c r="J70304" s="6" t="n"/>
    </row>
    <row r="70305">
      <c r="J70305" s="6" t="n"/>
    </row>
    <row r="70306">
      <c r="J70306" s="6" t="n"/>
    </row>
    <row r="70307">
      <c r="J70307" s="6" t="n"/>
    </row>
    <row r="70308">
      <c r="J70308" s="6" t="n"/>
    </row>
    <row r="70309">
      <c r="J70309" s="6" t="n"/>
    </row>
    <row r="70310">
      <c r="J70310" s="6" t="n"/>
    </row>
    <row r="70311">
      <c r="J70311" s="6" t="n"/>
    </row>
    <row r="70312">
      <c r="J70312" s="6" t="n"/>
    </row>
    <row r="70313">
      <c r="J70313" s="6" t="n"/>
    </row>
    <row r="70314">
      <c r="J70314" s="6" t="n"/>
    </row>
    <row r="70315">
      <c r="J70315" s="6" t="n"/>
    </row>
    <row r="70316">
      <c r="J70316" s="6" t="n"/>
    </row>
    <row r="70317">
      <c r="J70317" s="6" t="n"/>
    </row>
    <row r="70318">
      <c r="J70318" s="6" t="n"/>
    </row>
    <row r="70319">
      <c r="J70319" s="6" t="n"/>
    </row>
    <row r="70320">
      <c r="J70320" s="6" t="n"/>
    </row>
    <row r="70321">
      <c r="J70321" s="6" t="n"/>
    </row>
    <row r="70322">
      <c r="J70322" s="6" t="n"/>
    </row>
    <row r="70323">
      <c r="J70323" s="6" t="n"/>
    </row>
    <row r="70324">
      <c r="J70324" s="6" t="n"/>
    </row>
    <row r="70325">
      <c r="J70325" s="6" t="n"/>
    </row>
    <row r="70326">
      <c r="J70326" s="6" t="n"/>
    </row>
    <row r="70327">
      <c r="J70327" s="6" t="n"/>
    </row>
    <row r="70328">
      <c r="J70328" s="6" t="n"/>
    </row>
    <row r="70329">
      <c r="J70329" s="6" t="n"/>
    </row>
    <row r="70330">
      <c r="J70330" s="6" t="n"/>
    </row>
    <row r="70331">
      <c r="J70331" s="6" t="n"/>
    </row>
    <row r="70332">
      <c r="J70332" s="6" t="n"/>
    </row>
    <row r="70333">
      <c r="J70333" s="6" t="n"/>
    </row>
    <row r="70334">
      <c r="J70334" s="6" t="n"/>
    </row>
    <row r="70335">
      <c r="J70335" s="6" t="n"/>
    </row>
    <row r="70336">
      <c r="J70336" s="6" t="n"/>
    </row>
    <row r="70337">
      <c r="J70337" s="6" t="n"/>
    </row>
    <row r="70338">
      <c r="J70338" s="6" t="n"/>
    </row>
    <row r="70339">
      <c r="J70339" s="6" t="n"/>
    </row>
    <row r="70340">
      <c r="J70340" s="6" t="n"/>
    </row>
    <row r="70341">
      <c r="J70341" s="6" t="n"/>
    </row>
    <row r="70342">
      <c r="J70342" s="6" t="n"/>
    </row>
    <row r="70343">
      <c r="J70343" s="6" t="n"/>
    </row>
    <row r="70344">
      <c r="J70344" s="6" t="n"/>
    </row>
    <row r="70345">
      <c r="J70345" s="6" t="n"/>
    </row>
    <row r="70346">
      <c r="J70346" s="6" t="n"/>
    </row>
    <row r="70347">
      <c r="J70347" s="6" t="n"/>
    </row>
    <row r="70348">
      <c r="J70348" s="6" t="n"/>
    </row>
    <row r="70349">
      <c r="J70349" s="6" t="n"/>
    </row>
    <row r="70350">
      <c r="J70350" s="6" t="n"/>
    </row>
    <row r="70351">
      <c r="J70351" s="6" t="n"/>
    </row>
    <row r="70352">
      <c r="J70352" s="6" t="n"/>
    </row>
    <row r="70353">
      <c r="J70353" s="6" t="n"/>
    </row>
    <row r="70354">
      <c r="J70354" s="6" t="n"/>
    </row>
    <row r="70355">
      <c r="J70355" s="6" t="n"/>
    </row>
    <row r="70356">
      <c r="J70356" s="6" t="n"/>
    </row>
    <row r="70357">
      <c r="J70357" s="6" t="n"/>
    </row>
    <row r="70358">
      <c r="J70358" s="6" t="n"/>
    </row>
    <row r="70359">
      <c r="J70359" s="6" t="n"/>
    </row>
    <row r="70360">
      <c r="J70360" s="6" t="n"/>
    </row>
    <row r="70361">
      <c r="J70361" s="6" t="n"/>
    </row>
    <row r="70362">
      <c r="J70362" s="6" t="n"/>
    </row>
    <row r="70363">
      <c r="J70363" s="6" t="n"/>
    </row>
    <row r="70364">
      <c r="J70364" s="6" t="n"/>
    </row>
    <row r="70365">
      <c r="J70365" s="6" t="n"/>
    </row>
    <row r="70366">
      <c r="J70366" s="6" t="n"/>
    </row>
    <row r="70367">
      <c r="J70367" s="6" t="n"/>
    </row>
    <row r="70368">
      <c r="J70368" s="6" t="n"/>
    </row>
    <row r="70369">
      <c r="J70369" s="6" t="n"/>
    </row>
    <row r="70370">
      <c r="J70370" s="6" t="n"/>
    </row>
    <row r="70371">
      <c r="J70371" s="6" t="n"/>
    </row>
    <row r="70372">
      <c r="J70372" s="6" t="n"/>
    </row>
    <row r="70373">
      <c r="J70373" s="6" t="n"/>
    </row>
    <row r="70374">
      <c r="J70374" s="6" t="n"/>
    </row>
    <row r="70375">
      <c r="J70375" s="6" t="n"/>
    </row>
    <row r="70376">
      <c r="J70376" s="6" t="n"/>
    </row>
    <row r="70377">
      <c r="J70377" s="6" t="n"/>
    </row>
    <row r="70378">
      <c r="J70378" s="6" t="n"/>
    </row>
    <row r="70379">
      <c r="J70379" s="6" t="n"/>
    </row>
    <row r="70380">
      <c r="J70380" s="6" t="n"/>
    </row>
    <row r="70381">
      <c r="J70381" s="6" t="n"/>
    </row>
    <row r="70382">
      <c r="J70382" s="6" t="n"/>
    </row>
    <row r="70383">
      <c r="J70383" s="6" t="n"/>
    </row>
    <row r="70384">
      <c r="J70384" s="6" t="n"/>
    </row>
    <row r="70385">
      <c r="J70385" s="6" t="n"/>
    </row>
    <row r="70386">
      <c r="J70386" s="6" t="n"/>
    </row>
    <row r="70387">
      <c r="J70387" s="6" t="n"/>
    </row>
    <row r="70388">
      <c r="J70388" s="6" t="n"/>
    </row>
    <row r="70389">
      <c r="J70389" s="6" t="n"/>
    </row>
    <row r="70390">
      <c r="J70390" s="6" t="n"/>
    </row>
    <row r="70391">
      <c r="J70391" s="6" t="n"/>
    </row>
    <row r="70392">
      <c r="J70392" s="6" t="n"/>
    </row>
    <row r="70393">
      <c r="J70393" s="6" t="n"/>
    </row>
    <row r="70394">
      <c r="J70394" s="6" t="n"/>
    </row>
    <row r="70395">
      <c r="J70395" s="6" t="n"/>
    </row>
    <row r="70396">
      <c r="J70396" s="6" t="n"/>
    </row>
    <row r="70397">
      <c r="J70397" s="6" t="n"/>
    </row>
    <row r="70398">
      <c r="J70398" s="6" t="n"/>
    </row>
    <row r="70399">
      <c r="J70399" s="6" t="n"/>
    </row>
    <row r="70400">
      <c r="J70400" s="6" t="n"/>
    </row>
    <row r="70401">
      <c r="J70401" s="6" t="n"/>
    </row>
    <row r="70402">
      <c r="J70402" s="6" t="n"/>
    </row>
    <row r="70403">
      <c r="J70403" s="6" t="n"/>
    </row>
    <row r="70404">
      <c r="J70404" s="6" t="n"/>
    </row>
    <row r="70405">
      <c r="J70405" s="6" t="n"/>
    </row>
    <row r="70406">
      <c r="J70406" s="6" t="n"/>
    </row>
    <row r="70407">
      <c r="J70407" s="6" t="n"/>
    </row>
    <row r="70408">
      <c r="J70408" s="6" t="n"/>
    </row>
    <row r="70409">
      <c r="J70409" s="6" t="n"/>
    </row>
    <row r="70410">
      <c r="J70410" s="6" t="n"/>
    </row>
    <row r="70411">
      <c r="J70411" s="6" t="n"/>
    </row>
    <row r="70412">
      <c r="J70412" s="6" t="n"/>
    </row>
    <row r="70413">
      <c r="J70413" s="6" t="n"/>
    </row>
    <row r="70414">
      <c r="J70414" s="6" t="n"/>
    </row>
    <row r="70415">
      <c r="J70415" s="6" t="n"/>
    </row>
    <row r="70416">
      <c r="J70416" s="6" t="n"/>
    </row>
    <row r="70417">
      <c r="J70417" s="6" t="n"/>
    </row>
    <row r="70418">
      <c r="J70418" s="6" t="n"/>
    </row>
    <row r="70419">
      <c r="J70419" s="6" t="n"/>
    </row>
    <row r="70420">
      <c r="J70420" s="6" t="n"/>
    </row>
    <row r="70421">
      <c r="J70421" s="6" t="n"/>
    </row>
    <row r="70422">
      <c r="J70422" s="6" t="n"/>
    </row>
    <row r="70423">
      <c r="J70423" s="6" t="n"/>
    </row>
    <row r="70424">
      <c r="J70424" s="6" t="n"/>
    </row>
    <row r="70425">
      <c r="J70425" s="6" t="n"/>
    </row>
    <row r="70426">
      <c r="J70426" s="6" t="n"/>
    </row>
    <row r="70427">
      <c r="J70427" s="6" t="n"/>
    </row>
    <row r="70428">
      <c r="J70428" s="6" t="n"/>
    </row>
    <row r="70429">
      <c r="J70429" s="6" t="n"/>
    </row>
    <row r="70430">
      <c r="J70430" s="6" t="n"/>
    </row>
    <row r="70431">
      <c r="J70431" s="6" t="n"/>
    </row>
    <row r="70432">
      <c r="J70432" s="6" t="n"/>
    </row>
    <row r="70433">
      <c r="J70433" s="6" t="n"/>
    </row>
    <row r="70434">
      <c r="J70434" s="6" t="n"/>
    </row>
    <row r="70435">
      <c r="J70435" s="6" t="n"/>
    </row>
    <row r="70436">
      <c r="J70436" s="6" t="n"/>
    </row>
    <row r="70437">
      <c r="J70437" s="6" t="n"/>
    </row>
    <row r="70438">
      <c r="J70438" s="6" t="n"/>
    </row>
    <row r="70439">
      <c r="J70439" s="6" t="n"/>
    </row>
    <row r="70440">
      <c r="J70440" s="6" t="n"/>
    </row>
    <row r="70441">
      <c r="J70441" s="6" t="n"/>
    </row>
    <row r="70442">
      <c r="J70442" s="6" t="n"/>
    </row>
    <row r="70443">
      <c r="J70443" s="6" t="n"/>
    </row>
    <row r="70444">
      <c r="J70444" s="6" t="n"/>
    </row>
    <row r="70445">
      <c r="J70445" s="6" t="n"/>
    </row>
    <row r="70446">
      <c r="J70446" s="6" t="n"/>
    </row>
    <row r="70447">
      <c r="J70447" s="6" t="n"/>
    </row>
    <row r="70448">
      <c r="J70448" s="6" t="n"/>
    </row>
    <row r="70449">
      <c r="J70449" s="6" t="n"/>
    </row>
    <row r="70450">
      <c r="J70450" s="6" t="n"/>
    </row>
    <row r="70451">
      <c r="J70451" s="6" t="n"/>
    </row>
    <row r="70452">
      <c r="J70452" s="6" t="n"/>
    </row>
    <row r="70453">
      <c r="J70453" s="6" t="n"/>
    </row>
    <row r="70454">
      <c r="J70454" s="6" t="n"/>
    </row>
    <row r="70455">
      <c r="J70455" s="6" t="n"/>
    </row>
    <row r="70456">
      <c r="J70456" s="6" t="n"/>
    </row>
    <row r="70457">
      <c r="J70457" s="6" t="n"/>
    </row>
    <row r="70458">
      <c r="J70458" s="6" t="n"/>
    </row>
    <row r="70459">
      <c r="J70459" s="6" t="n"/>
    </row>
    <row r="70460">
      <c r="J70460" s="6" t="n"/>
    </row>
    <row r="70461">
      <c r="J70461" s="6" t="n"/>
    </row>
    <row r="70462">
      <c r="J70462" s="6" t="n"/>
    </row>
    <row r="70463">
      <c r="J70463" s="6" t="n"/>
    </row>
    <row r="70464">
      <c r="J70464" s="6" t="n"/>
    </row>
    <row r="70465">
      <c r="J70465" s="6" t="n"/>
    </row>
    <row r="70466">
      <c r="J70466" s="6" t="n"/>
    </row>
    <row r="70467">
      <c r="J70467" s="6" t="n"/>
    </row>
    <row r="70468">
      <c r="J70468" s="6" t="n"/>
    </row>
    <row r="70469">
      <c r="J70469" s="6" t="n"/>
    </row>
    <row r="70470">
      <c r="J70470" s="6" t="n"/>
    </row>
    <row r="70471">
      <c r="J70471" s="6" t="n"/>
    </row>
    <row r="70472">
      <c r="J70472" s="6" t="n"/>
    </row>
    <row r="70473">
      <c r="J70473" s="6" t="n"/>
    </row>
    <row r="70474">
      <c r="J70474" s="6" t="n"/>
    </row>
    <row r="70475">
      <c r="J70475" s="6" t="n"/>
    </row>
    <row r="70476">
      <c r="J70476" s="6" t="n"/>
    </row>
    <row r="70477">
      <c r="J70477" s="6" t="n"/>
    </row>
    <row r="70478">
      <c r="J70478" s="6" t="n"/>
    </row>
    <row r="70479">
      <c r="J70479" s="6" t="n"/>
    </row>
    <row r="70480">
      <c r="J70480" s="6" t="n"/>
    </row>
    <row r="70481">
      <c r="J70481" s="6" t="n"/>
    </row>
    <row r="70482">
      <c r="J70482" s="6" t="n"/>
    </row>
    <row r="70483">
      <c r="J70483" s="6" t="n"/>
    </row>
    <row r="70484">
      <c r="J70484" s="6" t="n"/>
    </row>
    <row r="70485">
      <c r="J70485" s="6" t="n"/>
    </row>
    <row r="70486">
      <c r="J70486" s="6" t="n"/>
    </row>
    <row r="70487">
      <c r="J70487" s="6" t="n"/>
    </row>
    <row r="70488">
      <c r="J70488" s="6" t="n"/>
    </row>
    <row r="70489">
      <c r="J70489" s="6" t="n"/>
    </row>
    <row r="70490">
      <c r="J70490" s="6" t="n"/>
    </row>
    <row r="70491">
      <c r="J70491" s="6" t="n"/>
    </row>
    <row r="70492">
      <c r="J70492" s="6" t="n"/>
    </row>
    <row r="70493">
      <c r="J70493" s="6" t="n"/>
    </row>
    <row r="70494">
      <c r="J70494" s="6" t="n"/>
    </row>
    <row r="70495">
      <c r="J70495" s="6" t="n"/>
    </row>
    <row r="70496">
      <c r="J70496" s="6" t="n"/>
    </row>
    <row r="70497">
      <c r="J70497" s="6" t="n"/>
    </row>
    <row r="70498">
      <c r="J70498" s="6" t="n"/>
    </row>
    <row r="70499">
      <c r="J70499" s="6" t="n"/>
    </row>
    <row r="70500">
      <c r="J70500" s="6" t="n"/>
    </row>
    <row r="70501">
      <c r="J70501" s="6" t="n"/>
    </row>
    <row r="70502">
      <c r="J70502" s="6" t="n"/>
    </row>
    <row r="70503">
      <c r="J70503" s="6" t="n"/>
    </row>
    <row r="70504">
      <c r="J70504" s="6" t="n"/>
    </row>
    <row r="70505">
      <c r="J70505" s="6" t="n"/>
    </row>
    <row r="70506">
      <c r="J70506" s="6" t="n"/>
    </row>
    <row r="70507">
      <c r="J70507" s="6" t="n"/>
    </row>
    <row r="70508">
      <c r="J70508" s="6" t="n"/>
    </row>
    <row r="70509">
      <c r="J70509" s="6" t="n"/>
    </row>
    <row r="70510">
      <c r="J70510" s="6" t="n"/>
    </row>
    <row r="70511">
      <c r="J70511" s="6" t="n"/>
    </row>
    <row r="70512">
      <c r="J70512" s="6" t="n"/>
    </row>
    <row r="70513">
      <c r="J70513" s="6" t="n"/>
    </row>
    <row r="70514">
      <c r="J70514" s="6" t="n"/>
    </row>
    <row r="70515">
      <c r="J70515" s="6" t="n"/>
    </row>
    <row r="70516">
      <c r="J70516" s="6" t="n"/>
    </row>
    <row r="70517">
      <c r="J70517" s="6" t="n"/>
    </row>
    <row r="70518">
      <c r="J70518" s="6" t="n"/>
    </row>
    <row r="70519">
      <c r="J70519" s="6" t="n"/>
    </row>
    <row r="70520">
      <c r="J70520" s="6" t="n"/>
    </row>
    <row r="70521">
      <c r="J70521" s="6" t="n"/>
    </row>
    <row r="70522">
      <c r="J70522" s="6" t="n"/>
    </row>
    <row r="70523">
      <c r="J70523" s="6" t="n"/>
    </row>
    <row r="70524">
      <c r="J70524" s="6" t="n"/>
    </row>
    <row r="70525">
      <c r="J70525" s="6" t="n"/>
    </row>
    <row r="70526">
      <c r="J70526" s="6" t="n"/>
    </row>
    <row r="70527">
      <c r="J70527" s="6" t="n"/>
    </row>
    <row r="70528">
      <c r="J70528" s="6" t="n"/>
    </row>
    <row r="70529">
      <c r="J70529" s="6" t="n"/>
    </row>
    <row r="70530">
      <c r="J70530" s="6" t="n"/>
    </row>
    <row r="70531">
      <c r="J70531" s="6" t="n"/>
    </row>
    <row r="70532">
      <c r="J70532" s="6" t="n"/>
    </row>
    <row r="70533">
      <c r="J70533" s="6" t="n"/>
    </row>
    <row r="70534">
      <c r="J70534" s="6" t="n"/>
    </row>
    <row r="70535">
      <c r="J70535" s="6" t="n"/>
    </row>
    <row r="70536">
      <c r="J70536" s="6" t="n"/>
    </row>
    <row r="70537">
      <c r="J70537" s="6" t="n"/>
    </row>
    <row r="70538">
      <c r="J70538" s="6" t="n"/>
    </row>
    <row r="70539">
      <c r="J70539" s="6" t="n"/>
    </row>
    <row r="70540">
      <c r="J70540" s="6" t="n"/>
    </row>
    <row r="70541">
      <c r="J70541" s="6" t="n"/>
    </row>
    <row r="70542">
      <c r="J70542" s="6" t="n"/>
    </row>
    <row r="70543">
      <c r="J70543" s="6" t="n"/>
    </row>
    <row r="70544">
      <c r="J70544" s="6" t="n"/>
    </row>
    <row r="70545">
      <c r="J70545" s="6" t="n"/>
    </row>
    <row r="70546">
      <c r="J70546" s="6" t="n"/>
    </row>
    <row r="70547">
      <c r="J70547" s="6" t="n"/>
    </row>
    <row r="70548">
      <c r="J70548" s="6" t="n"/>
    </row>
    <row r="70549">
      <c r="J70549" s="6" t="n"/>
    </row>
    <row r="70550">
      <c r="J70550" s="6" t="n"/>
    </row>
    <row r="70551">
      <c r="J70551" s="6" t="n"/>
    </row>
    <row r="70552">
      <c r="J70552" s="6" t="n"/>
    </row>
    <row r="70553">
      <c r="J70553" s="6" t="n"/>
    </row>
    <row r="70554">
      <c r="J70554" s="6" t="n"/>
    </row>
    <row r="70555">
      <c r="J70555" s="6" t="n"/>
    </row>
    <row r="70556">
      <c r="J70556" s="6" t="n"/>
    </row>
    <row r="70557">
      <c r="J70557" s="6" t="n"/>
    </row>
    <row r="70558">
      <c r="J70558" s="6" t="n"/>
    </row>
    <row r="70559">
      <c r="J70559" s="6" t="n"/>
    </row>
    <row r="70560">
      <c r="J70560" s="6" t="n"/>
    </row>
    <row r="70561">
      <c r="J70561" s="6" t="n"/>
    </row>
    <row r="70562">
      <c r="J70562" s="6" t="n"/>
    </row>
    <row r="70563">
      <c r="J70563" s="6" t="n"/>
    </row>
    <row r="70564">
      <c r="J70564" s="6" t="n"/>
    </row>
    <row r="70565">
      <c r="J70565" s="6" t="n"/>
    </row>
    <row r="70566">
      <c r="J70566" s="6" t="n"/>
    </row>
    <row r="70567">
      <c r="J70567" s="6" t="n"/>
    </row>
    <row r="70568">
      <c r="J70568" s="6" t="n"/>
    </row>
    <row r="70569">
      <c r="J70569" s="6" t="n"/>
    </row>
    <row r="70570">
      <c r="J70570" s="6" t="n"/>
    </row>
    <row r="70571">
      <c r="J70571" s="6" t="n"/>
    </row>
    <row r="70572">
      <c r="J70572" s="6" t="n"/>
    </row>
    <row r="70573">
      <c r="J70573" s="6" t="n"/>
    </row>
    <row r="70574">
      <c r="J70574" s="6" t="n"/>
    </row>
    <row r="70575">
      <c r="J70575" s="6" t="n"/>
    </row>
    <row r="70576">
      <c r="J70576" s="6" t="n"/>
    </row>
    <row r="70577">
      <c r="J70577" s="6" t="n"/>
    </row>
    <row r="70578">
      <c r="J70578" s="6" t="n"/>
    </row>
    <row r="70579">
      <c r="J70579" s="6" t="n"/>
    </row>
    <row r="70580">
      <c r="J70580" s="6" t="n"/>
    </row>
    <row r="70581">
      <c r="J70581" s="6" t="n"/>
    </row>
    <row r="70582">
      <c r="J70582" s="6" t="n"/>
    </row>
    <row r="70583">
      <c r="J70583" s="6" t="n"/>
    </row>
    <row r="70584">
      <c r="J70584" s="6" t="n"/>
    </row>
    <row r="70585">
      <c r="J70585" s="6" t="n"/>
    </row>
    <row r="70586">
      <c r="J70586" s="6" t="n"/>
    </row>
    <row r="70587">
      <c r="J70587" s="6" t="n"/>
    </row>
    <row r="70588">
      <c r="J70588" s="6" t="n"/>
    </row>
    <row r="70589">
      <c r="J70589" s="6" t="n"/>
    </row>
    <row r="70590">
      <c r="J70590" s="6" t="n"/>
    </row>
    <row r="70591">
      <c r="J70591" s="6" t="n"/>
    </row>
    <row r="70592">
      <c r="J70592" s="6" t="n"/>
    </row>
    <row r="70593">
      <c r="J70593" s="6" t="n"/>
    </row>
    <row r="70594">
      <c r="J70594" s="6" t="n"/>
    </row>
    <row r="70595">
      <c r="J70595" s="6" t="n"/>
    </row>
    <row r="70596">
      <c r="J70596" s="6" t="n"/>
    </row>
    <row r="70597">
      <c r="J70597" s="6" t="n"/>
    </row>
    <row r="70598">
      <c r="J70598" s="6" t="n"/>
    </row>
    <row r="70599">
      <c r="J70599" s="6" t="n"/>
    </row>
    <row r="70600">
      <c r="J70600" s="6" t="n"/>
    </row>
    <row r="70601">
      <c r="J70601" s="6" t="n"/>
    </row>
    <row r="70602">
      <c r="J70602" s="6" t="n"/>
    </row>
    <row r="70603">
      <c r="J70603" s="6" t="n"/>
    </row>
    <row r="70604">
      <c r="J70604" s="6" t="n"/>
    </row>
    <row r="70605">
      <c r="J70605" s="6" t="n"/>
    </row>
    <row r="70606">
      <c r="J70606" s="6" t="n"/>
    </row>
    <row r="70607">
      <c r="J70607" s="6" t="n"/>
    </row>
    <row r="70608">
      <c r="J70608" s="6" t="n"/>
    </row>
    <row r="70609">
      <c r="J70609" s="6" t="n"/>
    </row>
    <row r="70610">
      <c r="J70610" s="6" t="n"/>
    </row>
    <row r="70611">
      <c r="J70611" s="6" t="n"/>
    </row>
    <row r="70612">
      <c r="J70612" s="6" t="n"/>
    </row>
    <row r="70613">
      <c r="J70613" s="6" t="n"/>
    </row>
    <row r="70614">
      <c r="J70614" s="6" t="n"/>
    </row>
    <row r="70615">
      <c r="J70615" s="6" t="n"/>
    </row>
    <row r="70616">
      <c r="J70616" s="6" t="n"/>
    </row>
    <row r="70617">
      <c r="J70617" s="6" t="n"/>
    </row>
    <row r="70618">
      <c r="J70618" s="6" t="n"/>
    </row>
    <row r="70619">
      <c r="J70619" s="6" t="n"/>
    </row>
    <row r="70620">
      <c r="J70620" s="6" t="n"/>
    </row>
    <row r="70621">
      <c r="J70621" s="6" t="n"/>
    </row>
    <row r="70622">
      <c r="J70622" s="6" t="n"/>
    </row>
    <row r="70623">
      <c r="J70623" s="6" t="n"/>
    </row>
    <row r="70624">
      <c r="J70624" s="6" t="n"/>
    </row>
    <row r="70625">
      <c r="J70625" s="6" t="n"/>
    </row>
    <row r="70626">
      <c r="J70626" s="6" t="n"/>
    </row>
    <row r="70627">
      <c r="J70627" s="6" t="n"/>
    </row>
    <row r="70628">
      <c r="J70628" s="6" t="n"/>
    </row>
    <row r="70629">
      <c r="J70629" s="6" t="n"/>
    </row>
    <row r="70630">
      <c r="J70630" s="6" t="n"/>
    </row>
    <row r="70631">
      <c r="J70631" s="6" t="n"/>
    </row>
    <row r="70632">
      <c r="J70632" s="6" t="n"/>
    </row>
    <row r="70633">
      <c r="J70633" s="6" t="n"/>
    </row>
    <row r="70634">
      <c r="J70634" s="6" t="n"/>
    </row>
    <row r="70635">
      <c r="J70635" s="6" t="n"/>
    </row>
    <row r="70636">
      <c r="J70636" s="6" t="n"/>
    </row>
    <row r="70637">
      <c r="J70637" s="6" t="n"/>
    </row>
    <row r="70638">
      <c r="J70638" s="6" t="n"/>
    </row>
    <row r="70639">
      <c r="J70639" s="6" t="n"/>
    </row>
    <row r="70640">
      <c r="J70640" s="6" t="n"/>
    </row>
    <row r="70641">
      <c r="J70641" s="6" t="n"/>
    </row>
    <row r="70642">
      <c r="J70642" s="6" t="n"/>
    </row>
    <row r="70643">
      <c r="J70643" s="6" t="n"/>
    </row>
    <row r="70644">
      <c r="J70644" s="6" t="n"/>
    </row>
    <row r="70645">
      <c r="J70645" s="6" t="n"/>
    </row>
    <row r="70646">
      <c r="J70646" s="6" t="n"/>
    </row>
    <row r="70647">
      <c r="J70647" s="6" t="n"/>
    </row>
    <row r="70648">
      <c r="J70648" s="6" t="n"/>
    </row>
    <row r="70649">
      <c r="J70649" s="6" t="n"/>
    </row>
    <row r="70650">
      <c r="J70650" s="6" t="n"/>
    </row>
    <row r="70651">
      <c r="J70651" s="6" t="n"/>
    </row>
    <row r="70652">
      <c r="J70652" s="6" t="n"/>
    </row>
    <row r="70653">
      <c r="J70653" s="6" t="n"/>
    </row>
    <row r="70654">
      <c r="J70654" s="6" t="n"/>
    </row>
    <row r="70655">
      <c r="J70655" s="6" t="n"/>
    </row>
    <row r="70656">
      <c r="J70656" s="6" t="n"/>
    </row>
    <row r="70657">
      <c r="J70657" s="6" t="n"/>
    </row>
    <row r="70658">
      <c r="J70658" s="6" t="n"/>
    </row>
    <row r="70659">
      <c r="J70659" s="6" t="n"/>
    </row>
    <row r="70660">
      <c r="J70660" s="6" t="n"/>
    </row>
    <row r="70661">
      <c r="J70661" s="6" t="n"/>
    </row>
    <row r="70662">
      <c r="J70662" s="6" t="n"/>
    </row>
    <row r="70663">
      <c r="J70663" s="6" t="n"/>
    </row>
    <row r="70664">
      <c r="J70664" s="6" t="n"/>
    </row>
    <row r="70665">
      <c r="J70665" s="6" t="n"/>
    </row>
    <row r="70666">
      <c r="J70666" s="6" t="n"/>
    </row>
    <row r="70667">
      <c r="J70667" s="6" t="n"/>
    </row>
    <row r="70668">
      <c r="J70668" s="6" t="n"/>
    </row>
    <row r="70669">
      <c r="J70669" s="6" t="n"/>
    </row>
    <row r="70670">
      <c r="J70670" s="6" t="n"/>
    </row>
    <row r="70671">
      <c r="J70671" s="6" t="n"/>
    </row>
    <row r="70672">
      <c r="J70672" s="6" t="n"/>
    </row>
    <row r="70673">
      <c r="J70673" s="6" t="n"/>
    </row>
    <row r="70674">
      <c r="J70674" s="6" t="n"/>
    </row>
    <row r="70675">
      <c r="J70675" s="6" t="n"/>
    </row>
    <row r="70676">
      <c r="J70676" s="6" t="n"/>
    </row>
    <row r="70677">
      <c r="J70677" s="6" t="n"/>
    </row>
    <row r="70678">
      <c r="J70678" s="6" t="n"/>
    </row>
    <row r="70679">
      <c r="J70679" s="6" t="n"/>
    </row>
    <row r="70680">
      <c r="J70680" s="6" t="n"/>
    </row>
    <row r="70681">
      <c r="J70681" s="6" t="n"/>
    </row>
    <row r="70682">
      <c r="J70682" s="6" t="n"/>
    </row>
    <row r="70683">
      <c r="J70683" s="6" t="n"/>
    </row>
    <row r="70684">
      <c r="J70684" s="6" t="n"/>
    </row>
    <row r="70685">
      <c r="J70685" s="6" t="n"/>
    </row>
    <row r="70686">
      <c r="J70686" s="6" t="n"/>
    </row>
    <row r="70687">
      <c r="J70687" s="6" t="n"/>
    </row>
    <row r="70688">
      <c r="J70688" s="6" t="n"/>
    </row>
    <row r="70689">
      <c r="J70689" s="6" t="n"/>
    </row>
    <row r="70690">
      <c r="J70690" s="6" t="n"/>
    </row>
    <row r="70691">
      <c r="J70691" s="6" t="n"/>
    </row>
    <row r="70692">
      <c r="J70692" s="6" t="n"/>
    </row>
    <row r="70693">
      <c r="J70693" s="6" t="n"/>
    </row>
    <row r="70694">
      <c r="J70694" s="6" t="n"/>
    </row>
    <row r="70695">
      <c r="J70695" s="6" t="n"/>
    </row>
    <row r="70696">
      <c r="J70696" s="6" t="n"/>
    </row>
    <row r="70697">
      <c r="J70697" s="6" t="n"/>
    </row>
    <row r="70698">
      <c r="J70698" s="6" t="n"/>
    </row>
    <row r="70699">
      <c r="J70699" s="6" t="n"/>
    </row>
    <row r="70700">
      <c r="J70700" s="6" t="n"/>
    </row>
    <row r="70701">
      <c r="J70701" s="6" t="n"/>
    </row>
    <row r="70702">
      <c r="J70702" s="6" t="n"/>
    </row>
    <row r="70703">
      <c r="J70703" s="6" t="n"/>
    </row>
    <row r="70704">
      <c r="J70704" s="6" t="n"/>
    </row>
    <row r="70705">
      <c r="J70705" s="6" t="n"/>
    </row>
    <row r="70706">
      <c r="J70706" s="6" t="n"/>
    </row>
    <row r="70707">
      <c r="J70707" s="6" t="n"/>
    </row>
    <row r="70708">
      <c r="J70708" s="6" t="n"/>
    </row>
    <row r="70709">
      <c r="J70709" s="6" t="n"/>
    </row>
    <row r="70710">
      <c r="J70710" s="6" t="n"/>
    </row>
    <row r="70711">
      <c r="J70711" s="6" t="n"/>
    </row>
    <row r="70712">
      <c r="J70712" s="6" t="n"/>
    </row>
    <row r="70713">
      <c r="J70713" s="6" t="n"/>
    </row>
    <row r="70714">
      <c r="J70714" s="6" t="n"/>
    </row>
    <row r="70715">
      <c r="J70715" s="6" t="n"/>
    </row>
    <row r="70716">
      <c r="J70716" s="6" t="n"/>
    </row>
    <row r="70717">
      <c r="J70717" s="6" t="n"/>
    </row>
    <row r="70718">
      <c r="J70718" s="6" t="n"/>
    </row>
    <row r="70719">
      <c r="J70719" s="6" t="n"/>
    </row>
    <row r="70720">
      <c r="J70720" s="6" t="n"/>
    </row>
    <row r="70721">
      <c r="J70721" s="6" t="n"/>
    </row>
    <row r="70722">
      <c r="J70722" s="6" t="n"/>
    </row>
    <row r="70723">
      <c r="J70723" s="6" t="n"/>
    </row>
    <row r="70724">
      <c r="J70724" s="6" t="n"/>
    </row>
    <row r="70725">
      <c r="J70725" s="6" t="n"/>
    </row>
    <row r="70726">
      <c r="J70726" s="6" t="n"/>
    </row>
    <row r="70727">
      <c r="J70727" s="6" t="n"/>
    </row>
    <row r="70728">
      <c r="J70728" s="6" t="n"/>
    </row>
    <row r="70729">
      <c r="J70729" s="6" t="n"/>
    </row>
    <row r="70730">
      <c r="J70730" s="6" t="n"/>
    </row>
    <row r="70731">
      <c r="J70731" s="6" t="n"/>
    </row>
    <row r="70732">
      <c r="J70732" s="6" t="n"/>
    </row>
    <row r="70733">
      <c r="J70733" s="6" t="n"/>
    </row>
    <row r="70734">
      <c r="J70734" s="6" t="n"/>
    </row>
    <row r="70735">
      <c r="J70735" s="6" t="n"/>
    </row>
    <row r="70736">
      <c r="J70736" s="6" t="n"/>
    </row>
    <row r="70737">
      <c r="J70737" s="6" t="n"/>
    </row>
    <row r="70738">
      <c r="J70738" s="6" t="n"/>
    </row>
    <row r="70739">
      <c r="J70739" s="6" t="n"/>
    </row>
    <row r="70740">
      <c r="J70740" s="6" t="n"/>
    </row>
    <row r="70741">
      <c r="J70741" s="6" t="n"/>
    </row>
    <row r="70742">
      <c r="J70742" s="6" t="n"/>
    </row>
    <row r="70743">
      <c r="J70743" s="6" t="n"/>
    </row>
    <row r="70744">
      <c r="J70744" s="6" t="n"/>
    </row>
    <row r="70745">
      <c r="J70745" s="6" t="n"/>
    </row>
    <row r="70746">
      <c r="J70746" s="6" t="n"/>
    </row>
    <row r="70747">
      <c r="J70747" s="6" t="n"/>
    </row>
    <row r="70748">
      <c r="J70748" s="6" t="n"/>
    </row>
    <row r="70749">
      <c r="J70749" s="6" t="n"/>
    </row>
    <row r="70750">
      <c r="J70750" s="6" t="n"/>
    </row>
    <row r="70751">
      <c r="J70751" s="6" t="n"/>
    </row>
    <row r="70752">
      <c r="J70752" s="6" t="n"/>
    </row>
    <row r="70753">
      <c r="J70753" s="6" t="n"/>
    </row>
    <row r="70754">
      <c r="J70754" s="6" t="n"/>
    </row>
    <row r="70755">
      <c r="J70755" s="6" t="n"/>
    </row>
    <row r="70756">
      <c r="J70756" s="6" t="n"/>
    </row>
    <row r="70757">
      <c r="J70757" s="6" t="n"/>
    </row>
    <row r="70758">
      <c r="J70758" s="6" t="n"/>
    </row>
    <row r="70759">
      <c r="J70759" s="6" t="n"/>
    </row>
    <row r="70760">
      <c r="J70760" s="6" t="n"/>
    </row>
    <row r="70761">
      <c r="J70761" s="6" t="n"/>
    </row>
    <row r="70762">
      <c r="J70762" s="6" t="n"/>
    </row>
    <row r="70763">
      <c r="J70763" s="6" t="n"/>
    </row>
    <row r="70764">
      <c r="J70764" s="6" t="n"/>
    </row>
    <row r="70765">
      <c r="J70765" s="6" t="n"/>
    </row>
    <row r="70766">
      <c r="J70766" s="6" t="n"/>
    </row>
    <row r="70767">
      <c r="J70767" s="6" t="n"/>
    </row>
    <row r="70768">
      <c r="J70768" s="6" t="n"/>
    </row>
    <row r="70769">
      <c r="J70769" s="6" t="n"/>
    </row>
    <row r="70770">
      <c r="J70770" s="6" t="n"/>
    </row>
    <row r="70771">
      <c r="J70771" s="6" t="n"/>
    </row>
    <row r="70772">
      <c r="J70772" s="6" t="n"/>
    </row>
    <row r="70773">
      <c r="J70773" s="6" t="n"/>
    </row>
    <row r="70774">
      <c r="J70774" s="6" t="n"/>
    </row>
    <row r="70775">
      <c r="J70775" s="6" t="n"/>
    </row>
    <row r="70776">
      <c r="J70776" s="6" t="n"/>
    </row>
    <row r="70777">
      <c r="J70777" s="6" t="n"/>
    </row>
    <row r="70778">
      <c r="J70778" s="6" t="n"/>
    </row>
    <row r="70779">
      <c r="J70779" s="6" t="n"/>
    </row>
    <row r="70780">
      <c r="J70780" s="6" t="n"/>
    </row>
    <row r="70781">
      <c r="J70781" s="6" t="n"/>
    </row>
    <row r="70782">
      <c r="J70782" s="6" t="n"/>
    </row>
    <row r="70783">
      <c r="J70783" s="6" t="n"/>
    </row>
    <row r="70784">
      <c r="J70784" s="6" t="n"/>
    </row>
    <row r="70785">
      <c r="J70785" s="6" t="n"/>
    </row>
    <row r="70786">
      <c r="J70786" s="6" t="n"/>
    </row>
    <row r="70787">
      <c r="J70787" s="6" t="n"/>
    </row>
    <row r="70788">
      <c r="J70788" s="6" t="n"/>
    </row>
    <row r="70789">
      <c r="J70789" s="6" t="n"/>
    </row>
    <row r="70790">
      <c r="J70790" s="6" t="n"/>
    </row>
    <row r="70791">
      <c r="J70791" s="6" t="n"/>
    </row>
    <row r="70792">
      <c r="J70792" s="6" t="n"/>
    </row>
    <row r="70793">
      <c r="J70793" s="6" t="n"/>
    </row>
    <row r="70794">
      <c r="J70794" s="6" t="n"/>
    </row>
    <row r="70795">
      <c r="J70795" s="6" t="n"/>
    </row>
    <row r="70796">
      <c r="J70796" s="6" t="n"/>
    </row>
    <row r="70797">
      <c r="J70797" s="6" t="n"/>
    </row>
    <row r="70798">
      <c r="J70798" s="6" t="n"/>
    </row>
    <row r="70799">
      <c r="J70799" s="6" t="n"/>
    </row>
    <row r="70800">
      <c r="J70800" s="6" t="n"/>
    </row>
    <row r="70801">
      <c r="J70801" s="6" t="n"/>
    </row>
    <row r="70802">
      <c r="J70802" s="6" t="n"/>
    </row>
    <row r="70803">
      <c r="J70803" s="6" t="n"/>
    </row>
    <row r="70804">
      <c r="J70804" s="6" t="n"/>
    </row>
    <row r="70805">
      <c r="J70805" s="6" t="n"/>
    </row>
    <row r="70806">
      <c r="J70806" s="6" t="n"/>
    </row>
    <row r="70807">
      <c r="J70807" s="6" t="n"/>
    </row>
    <row r="70808">
      <c r="J70808" s="6" t="n"/>
    </row>
    <row r="70809">
      <c r="J70809" s="6" t="n"/>
    </row>
    <row r="70810">
      <c r="J70810" s="6" t="n"/>
    </row>
    <row r="70811">
      <c r="J70811" s="6" t="n"/>
    </row>
    <row r="70812">
      <c r="J70812" s="6" t="n"/>
    </row>
    <row r="70813">
      <c r="J70813" s="6" t="n"/>
    </row>
    <row r="70814">
      <c r="J70814" s="6" t="n"/>
    </row>
    <row r="70815">
      <c r="J70815" s="6" t="n"/>
    </row>
    <row r="70816">
      <c r="J70816" s="6" t="n"/>
    </row>
    <row r="70817">
      <c r="J70817" s="6" t="n"/>
    </row>
    <row r="70818">
      <c r="J70818" s="6" t="n"/>
    </row>
    <row r="70819">
      <c r="J70819" s="6" t="n"/>
    </row>
    <row r="70820">
      <c r="J70820" s="6" t="n"/>
    </row>
    <row r="70821">
      <c r="J70821" s="6" t="n"/>
    </row>
    <row r="70822">
      <c r="J70822" s="6" t="n"/>
    </row>
    <row r="70823">
      <c r="J70823" s="6" t="n"/>
    </row>
    <row r="70824">
      <c r="J70824" s="6" t="n"/>
    </row>
    <row r="70825">
      <c r="J70825" s="6" t="n"/>
    </row>
    <row r="70826">
      <c r="J70826" s="6" t="n"/>
    </row>
    <row r="70827">
      <c r="J70827" s="6" t="n"/>
    </row>
    <row r="70828">
      <c r="J70828" s="6" t="n"/>
    </row>
    <row r="70829">
      <c r="J70829" s="6" t="n"/>
    </row>
    <row r="70830">
      <c r="J70830" s="6" t="n"/>
    </row>
    <row r="70831">
      <c r="J70831" s="6" t="n"/>
    </row>
    <row r="70832">
      <c r="J70832" s="6" t="n"/>
    </row>
    <row r="70833">
      <c r="J70833" s="6" t="n"/>
    </row>
    <row r="70834">
      <c r="J70834" s="6" t="n"/>
    </row>
    <row r="70835">
      <c r="J70835" s="6" t="n"/>
    </row>
    <row r="70836">
      <c r="J70836" s="6" t="n"/>
    </row>
    <row r="70837">
      <c r="J70837" s="6" t="n"/>
    </row>
    <row r="70838">
      <c r="J70838" s="6" t="n"/>
    </row>
    <row r="70839">
      <c r="J70839" s="6" t="n"/>
    </row>
    <row r="70840">
      <c r="J70840" s="6" t="n"/>
    </row>
    <row r="70841">
      <c r="J70841" s="6" t="n"/>
    </row>
    <row r="70842">
      <c r="J70842" s="6" t="n"/>
    </row>
    <row r="70843">
      <c r="J70843" s="6" t="n"/>
    </row>
    <row r="70844">
      <c r="J70844" s="6" t="n"/>
    </row>
    <row r="70845">
      <c r="J70845" s="6" t="n"/>
    </row>
    <row r="70846">
      <c r="J70846" s="6" t="n"/>
    </row>
    <row r="70847">
      <c r="J70847" s="6" t="n"/>
    </row>
    <row r="70848">
      <c r="J70848" s="6" t="n"/>
    </row>
    <row r="70849">
      <c r="J70849" s="6" t="n"/>
    </row>
    <row r="70850">
      <c r="J70850" s="6" t="n"/>
    </row>
    <row r="70851">
      <c r="J70851" s="6" t="n"/>
    </row>
    <row r="70852">
      <c r="J70852" s="6" t="n"/>
    </row>
    <row r="70853">
      <c r="J70853" s="6" t="n"/>
    </row>
    <row r="70854">
      <c r="J70854" s="6" t="n"/>
    </row>
    <row r="70855">
      <c r="J70855" s="6" t="n"/>
    </row>
    <row r="70856">
      <c r="J70856" s="6" t="n"/>
    </row>
    <row r="70857">
      <c r="J70857" s="6" t="n"/>
    </row>
    <row r="70858">
      <c r="J70858" s="6" t="n"/>
    </row>
    <row r="70859">
      <c r="J70859" s="6" t="n"/>
    </row>
    <row r="70860">
      <c r="J70860" s="6" t="n"/>
    </row>
    <row r="70861">
      <c r="J70861" s="6" t="n"/>
    </row>
    <row r="70862">
      <c r="J70862" s="6" t="n"/>
    </row>
    <row r="70863">
      <c r="J70863" s="6" t="n"/>
    </row>
    <row r="70864">
      <c r="J70864" s="6" t="n"/>
    </row>
    <row r="70865">
      <c r="J70865" s="6" t="n"/>
    </row>
    <row r="70866">
      <c r="J70866" s="6" t="n"/>
    </row>
    <row r="70867">
      <c r="J70867" s="6" t="n"/>
    </row>
    <row r="70868">
      <c r="J70868" s="6" t="n"/>
    </row>
    <row r="70869">
      <c r="J70869" s="6" t="n"/>
    </row>
    <row r="70870">
      <c r="J70870" s="6" t="n"/>
    </row>
    <row r="70871">
      <c r="J70871" s="6" t="n"/>
    </row>
    <row r="70872">
      <c r="J70872" s="6" t="n"/>
    </row>
    <row r="70873">
      <c r="J70873" s="6" t="n"/>
    </row>
    <row r="70874">
      <c r="J70874" s="6" t="n"/>
    </row>
    <row r="70875">
      <c r="J70875" s="6" t="n"/>
    </row>
    <row r="70876">
      <c r="J70876" s="6" t="n"/>
    </row>
    <row r="70877">
      <c r="J70877" s="6" t="n"/>
    </row>
    <row r="70878">
      <c r="J70878" s="6" t="n"/>
    </row>
    <row r="70879">
      <c r="J70879" s="6" t="n"/>
    </row>
    <row r="70880">
      <c r="J70880" s="6" t="n"/>
    </row>
    <row r="70881">
      <c r="J70881" s="6" t="n"/>
    </row>
    <row r="70882">
      <c r="J70882" s="6" t="n"/>
    </row>
    <row r="70883">
      <c r="J70883" s="6" t="n"/>
    </row>
    <row r="70884">
      <c r="J70884" s="6" t="n"/>
    </row>
    <row r="70885">
      <c r="J70885" s="6" t="n"/>
    </row>
    <row r="70886">
      <c r="J70886" s="6" t="n"/>
    </row>
    <row r="70887">
      <c r="J70887" s="6" t="n"/>
    </row>
    <row r="70888">
      <c r="J70888" s="6" t="n"/>
    </row>
    <row r="70889">
      <c r="J70889" s="6" t="n"/>
    </row>
    <row r="70890">
      <c r="J70890" s="6" t="n"/>
    </row>
    <row r="70891">
      <c r="J70891" s="6" t="n"/>
    </row>
    <row r="70892">
      <c r="J70892" s="6" t="n"/>
    </row>
    <row r="70893">
      <c r="J70893" s="6" t="n"/>
    </row>
    <row r="70894">
      <c r="J70894" s="6" t="n"/>
    </row>
    <row r="70895">
      <c r="J70895" s="6" t="n"/>
    </row>
    <row r="70896">
      <c r="J70896" s="6" t="n"/>
    </row>
    <row r="70897">
      <c r="J70897" s="6" t="n"/>
    </row>
    <row r="70898">
      <c r="J70898" s="6" t="n"/>
    </row>
    <row r="70899">
      <c r="J70899" s="6" t="n"/>
    </row>
    <row r="70900">
      <c r="J70900" s="6" t="n"/>
    </row>
    <row r="70901">
      <c r="J70901" s="6" t="n"/>
    </row>
    <row r="70902">
      <c r="J70902" s="6" t="n"/>
    </row>
    <row r="70903">
      <c r="J70903" s="6" t="n"/>
    </row>
    <row r="70904">
      <c r="J70904" s="6" t="n"/>
    </row>
    <row r="70905">
      <c r="J70905" s="6" t="n"/>
    </row>
    <row r="70906">
      <c r="J70906" s="6" t="n"/>
    </row>
    <row r="70907">
      <c r="J70907" s="6" t="n"/>
    </row>
    <row r="70908">
      <c r="J70908" s="6" t="n"/>
    </row>
    <row r="70909">
      <c r="J70909" s="6" t="n"/>
    </row>
    <row r="70910">
      <c r="J70910" s="6" t="n"/>
    </row>
    <row r="70911">
      <c r="J70911" s="6" t="n"/>
    </row>
    <row r="70912">
      <c r="J70912" s="6" t="n"/>
    </row>
    <row r="70913">
      <c r="J70913" s="6" t="n"/>
    </row>
    <row r="70914">
      <c r="J70914" s="6" t="n"/>
    </row>
    <row r="70915">
      <c r="J70915" s="6" t="n"/>
    </row>
    <row r="70916">
      <c r="J70916" s="6" t="n"/>
    </row>
    <row r="70917">
      <c r="J70917" s="6" t="n"/>
    </row>
    <row r="70918">
      <c r="J70918" s="6" t="n"/>
    </row>
    <row r="70919">
      <c r="J70919" s="6" t="n"/>
    </row>
    <row r="70920">
      <c r="J70920" s="6" t="n"/>
    </row>
    <row r="70921">
      <c r="J70921" s="6" t="n"/>
    </row>
    <row r="70922">
      <c r="J70922" s="6" t="n"/>
    </row>
    <row r="70923">
      <c r="J70923" s="6" t="n"/>
    </row>
    <row r="70924">
      <c r="J70924" s="6" t="n"/>
    </row>
    <row r="70925">
      <c r="J70925" s="6" t="n"/>
    </row>
    <row r="70926">
      <c r="J70926" s="6" t="n"/>
    </row>
    <row r="70927">
      <c r="J70927" s="6" t="n"/>
    </row>
    <row r="70928">
      <c r="J70928" s="6" t="n"/>
    </row>
    <row r="70929">
      <c r="J70929" s="6" t="n"/>
    </row>
    <row r="70930">
      <c r="J70930" s="6" t="n"/>
    </row>
    <row r="70931">
      <c r="J70931" s="6" t="n"/>
    </row>
    <row r="70932">
      <c r="J70932" s="6" t="n"/>
    </row>
    <row r="70933">
      <c r="J70933" s="6" t="n"/>
    </row>
    <row r="70934">
      <c r="J70934" s="6" t="n"/>
    </row>
    <row r="70935">
      <c r="J70935" s="6" t="n"/>
    </row>
    <row r="70936">
      <c r="J70936" s="6" t="n"/>
    </row>
    <row r="70937">
      <c r="J70937" s="6" t="n"/>
    </row>
    <row r="70938">
      <c r="J70938" s="6" t="n"/>
    </row>
    <row r="70939">
      <c r="J70939" s="6" t="n"/>
    </row>
    <row r="70940">
      <c r="J70940" s="6" t="n"/>
    </row>
    <row r="70941">
      <c r="J70941" s="6" t="n"/>
    </row>
    <row r="70942">
      <c r="J70942" s="6" t="n"/>
    </row>
    <row r="70943">
      <c r="J70943" s="6" t="n"/>
    </row>
    <row r="70944">
      <c r="J70944" s="6" t="n"/>
    </row>
    <row r="70945">
      <c r="J70945" s="6" t="n"/>
    </row>
    <row r="70946">
      <c r="J70946" s="6" t="n"/>
    </row>
    <row r="70947">
      <c r="J70947" s="6" t="n"/>
    </row>
    <row r="70948">
      <c r="J70948" s="6" t="n"/>
    </row>
    <row r="70949">
      <c r="J70949" s="6" t="n"/>
    </row>
    <row r="70950">
      <c r="J70950" s="6" t="n"/>
    </row>
    <row r="70951">
      <c r="J70951" s="6" t="n"/>
    </row>
    <row r="70952">
      <c r="J70952" s="6" t="n"/>
    </row>
    <row r="70953">
      <c r="J70953" s="6" t="n"/>
    </row>
    <row r="70954">
      <c r="J70954" s="6" t="n"/>
    </row>
    <row r="70955">
      <c r="J70955" s="6" t="n"/>
    </row>
    <row r="70956">
      <c r="J70956" s="6" t="n"/>
    </row>
    <row r="70957">
      <c r="J70957" s="6" t="n"/>
    </row>
    <row r="70958">
      <c r="J70958" s="6" t="n"/>
    </row>
    <row r="70959">
      <c r="J70959" s="6" t="n"/>
    </row>
    <row r="70960">
      <c r="J70960" s="6" t="n"/>
    </row>
    <row r="70961">
      <c r="J70961" s="6" t="n"/>
    </row>
    <row r="70962">
      <c r="J70962" s="6" t="n"/>
    </row>
    <row r="70963">
      <c r="J70963" s="6" t="n"/>
    </row>
    <row r="70964">
      <c r="J70964" s="6" t="n"/>
    </row>
    <row r="70965">
      <c r="J70965" s="6" t="n"/>
    </row>
    <row r="70966">
      <c r="J70966" s="6" t="n"/>
    </row>
    <row r="70967">
      <c r="J70967" s="6" t="n"/>
    </row>
    <row r="70968">
      <c r="J70968" s="6" t="n"/>
    </row>
    <row r="70969">
      <c r="J70969" s="6" t="n"/>
    </row>
    <row r="70970">
      <c r="J70970" s="6" t="n"/>
    </row>
    <row r="70971">
      <c r="J70971" s="6" t="n"/>
    </row>
    <row r="70972">
      <c r="J70972" s="6" t="n"/>
    </row>
    <row r="70973">
      <c r="J70973" s="6" t="n"/>
    </row>
    <row r="70974">
      <c r="J70974" s="6" t="n"/>
    </row>
    <row r="70975">
      <c r="J70975" s="6" t="n"/>
    </row>
    <row r="70976">
      <c r="J70976" s="6" t="n"/>
    </row>
    <row r="70977">
      <c r="J70977" s="6" t="n"/>
    </row>
    <row r="70978">
      <c r="J70978" s="6" t="n"/>
    </row>
    <row r="70979">
      <c r="J70979" s="6" t="n"/>
    </row>
    <row r="70980">
      <c r="J70980" s="6" t="n"/>
    </row>
    <row r="70981">
      <c r="J70981" s="6" t="n"/>
    </row>
    <row r="70982">
      <c r="J70982" s="6" t="n"/>
    </row>
    <row r="70983">
      <c r="J70983" s="6" t="n"/>
    </row>
    <row r="70984">
      <c r="J70984" s="6" t="n"/>
    </row>
    <row r="70985">
      <c r="J70985" s="6" t="n"/>
    </row>
    <row r="70986">
      <c r="J70986" s="6" t="n"/>
    </row>
    <row r="70987">
      <c r="J70987" s="6" t="n"/>
    </row>
    <row r="70988">
      <c r="J70988" s="6" t="n"/>
    </row>
    <row r="70989">
      <c r="J70989" s="6" t="n"/>
    </row>
    <row r="70990">
      <c r="J70990" s="6" t="n"/>
    </row>
    <row r="70991">
      <c r="J70991" s="6" t="n"/>
    </row>
    <row r="70992">
      <c r="J70992" s="6" t="n"/>
    </row>
    <row r="70993">
      <c r="J70993" s="6" t="n"/>
    </row>
    <row r="70994">
      <c r="J70994" s="6" t="n"/>
    </row>
    <row r="70995">
      <c r="J70995" s="6" t="n"/>
    </row>
    <row r="70996">
      <c r="J70996" s="6" t="n"/>
    </row>
    <row r="70997">
      <c r="J70997" s="6" t="n"/>
    </row>
    <row r="70998">
      <c r="J70998" s="6" t="n"/>
    </row>
    <row r="70999">
      <c r="J70999" s="6" t="n"/>
    </row>
    <row r="71000">
      <c r="J71000" s="6" t="n"/>
    </row>
    <row r="71001">
      <c r="J71001" s="6" t="n"/>
    </row>
    <row r="71002">
      <c r="J71002" s="6" t="n"/>
    </row>
    <row r="71003">
      <c r="J71003" s="6" t="n"/>
    </row>
    <row r="71004">
      <c r="J71004" s="6" t="n"/>
    </row>
    <row r="71005">
      <c r="J71005" s="6" t="n"/>
    </row>
    <row r="71006">
      <c r="J71006" s="6" t="n"/>
    </row>
    <row r="71007">
      <c r="J71007" s="6" t="n"/>
    </row>
    <row r="71008">
      <c r="J71008" s="6" t="n"/>
    </row>
    <row r="71009">
      <c r="J71009" s="6" t="n"/>
    </row>
    <row r="71010">
      <c r="J71010" s="6" t="n"/>
    </row>
    <row r="71011">
      <c r="J71011" s="6" t="n"/>
    </row>
    <row r="71012">
      <c r="J71012" s="6" t="n"/>
    </row>
    <row r="71013">
      <c r="J71013" s="6" t="n"/>
    </row>
    <row r="71014">
      <c r="J71014" s="6" t="n"/>
    </row>
    <row r="71015">
      <c r="J71015" s="6" t="n"/>
    </row>
    <row r="71016">
      <c r="J71016" s="6" t="n"/>
    </row>
    <row r="71017">
      <c r="J71017" s="6" t="n"/>
    </row>
    <row r="71018">
      <c r="J71018" s="6" t="n"/>
    </row>
    <row r="71019">
      <c r="J71019" s="6" t="n"/>
    </row>
    <row r="71020">
      <c r="J71020" s="6" t="n"/>
    </row>
    <row r="71021">
      <c r="J71021" s="6" t="n"/>
    </row>
    <row r="71022">
      <c r="J71022" s="6" t="n"/>
    </row>
    <row r="71023">
      <c r="J71023" s="6" t="n"/>
    </row>
    <row r="71024">
      <c r="J71024" s="6" t="n"/>
    </row>
    <row r="71025">
      <c r="J71025" s="6" t="n"/>
    </row>
    <row r="71026">
      <c r="J71026" s="6" t="n"/>
    </row>
    <row r="71027">
      <c r="J71027" s="6" t="n"/>
    </row>
    <row r="71028">
      <c r="J71028" s="6" t="n"/>
    </row>
    <row r="71029">
      <c r="J71029" s="6" t="n"/>
    </row>
    <row r="71030">
      <c r="J71030" s="6" t="n"/>
    </row>
    <row r="71031">
      <c r="J71031" s="6" t="n"/>
    </row>
    <row r="71032">
      <c r="J71032" s="6" t="n"/>
    </row>
    <row r="71033">
      <c r="J71033" s="6" t="n"/>
    </row>
    <row r="71034">
      <c r="J71034" s="6" t="n"/>
    </row>
    <row r="71035">
      <c r="J71035" s="6" t="n"/>
    </row>
    <row r="71036">
      <c r="J71036" s="6" t="n"/>
    </row>
    <row r="71037">
      <c r="J71037" s="6" t="n"/>
    </row>
    <row r="71038">
      <c r="J71038" s="6" t="n"/>
    </row>
    <row r="71039">
      <c r="J71039" s="6" t="n"/>
    </row>
    <row r="71040">
      <c r="J71040" s="6" t="n"/>
    </row>
    <row r="71041">
      <c r="J71041" s="6" t="n"/>
    </row>
    <row r="71042">
      <c r="J71042" s="6" t="n"/>
    </row>
    <row r="71043">
      <c r="J71043" s="6" t="n"/>
    </row>
    <row r="71044">
      <c r="J71044" s="6" t="n"/>
    </row>
    <row r="71045">
      <c r="J71045" s="6" t="n"/>
    </row>
    <row r="71046">
      <c r="J71046" s="6" t="n"/>
    </row>
    <row r="71047">
      <c r="J71047" s="6" t="n"/>
    </row>
    <row r="71048">
      <c r="J71048" s="6" t="n"/>
    </row>
    <row r="71049">
      <c r="J71049" s="6" t="n"/>
    </row>
    <row r="71050">
      <c r="J71050" s="6" t="n"/>
    </row>
    <row r="71051">
      <c r="J71051" s="6" t="n"/>
    </row>
    <row r="71052">
      <c r="J71052" s="6" t="n"/>
    </row>
    <row r="71053">
      <c r="J71053" s="6" t="n"/>
    </row>
    <row r="71054">
      <c r="J71054" s="6" t="n"/>
    </row>
    <row r="71055">
      <c r="J71055" s="6" t="n"/>
    </row>
    <row r="71056">
      <c r="J71056" s="6" t="n"/>
    </row>
    <row r="71057">
      <c r="J71057" s="6" t="n"/>
    </row>
    <row r="71058">
      <c r="J71058" s="6" t="n"/>
    </row>
    <row r="71059">
      <c r="J71059" s="6" t="n"/>
    </row>
    <row r="71060">
      <c r="J71060" s="6" t="n"/>
    </row>
    <row r="71061">
      <c r="J71061" s="6" t="n"/>
    </row>
    <row r="71062">
      <c r="J71062" s="6" t="n"/>
    </row>
    <row r="71063">
      <c r="J71063" s="6" t="n"/>
    </row>
    <row r="71064">
      <c r="J71064" s="6" t="n"/>
    </row>
    <row r="71065">
      <c r="J71065" s="6" t="n"/>
    </row>
    <row r="71066">
      <c r="J71066" s="6" t="n"/>
    </row>
    <row r="71067">
      <c r="J71067" s="6" t="n"/>
    </row>
    <row r="71068">
      <c r="J71068" s="6" t="n"/>
    </row>
    <row r="71069">
      <c r="J71069" s="6" t="n"/>
    </row>
    <row r="71070">
      <c r="J71070" s="6" t="n"/>
    </row>
    <row r="71071">
      <c r="J71071" s="6" t="n"/>
    </row>
    <row r="71072">
      <c r="J71072" s="6" t="n"/>
    </row>
    <row r="71073">
      <c r="J71073" s="6" t="n"/>
    </row>
    <row r="71074">
      <c r="J71074" s="6" t="n"/>
    </row>
    <row r="71075">
      <c r="J71075" s="6" t="n"/>
    </row>
    <row r="71076">
      <c r="J71076" s="6" t="n"/>
    </row>
    <row r="71077">
      <c r="J71077" s="6" t="n"/>
    </row>
    <row r="71078">
      <c r="J71078" s="6" t="n"/>
    </row>
    <row r="71079">
      <c r="J71079" s="6" t="n"/>
    </row>
    <row r="71080">
      <c r="J71080" s="6" t="n"/>
    </row>
    <row r="71081">
      <c r="J71081" s="6" t="n"/>
    </row>
    <row r="71082">
      <c r="J71082" s="6" t="n"/>
    </row>
    <row r="71083">
      <c r="J71083" s="6" t="n"/>
    </row>
    <row r="71084">
      <c r="J71084" s="6" t="n"/>
    </row>
    <row r="71085">
      <c r="J71085" s="6" t="n"/>
    </row>
    <row r="71086">
      <c r="J71086" s="6" t="n"/>
    </row>
    <row r="71087">
      <c r="J71087" s="6" t="n"/>
    </row>
    <row r="71088">
      <c r="J71088" s="6" t="n"/>
    </row>
    <row r="71089">
      <c r="J71089" s="6" t="n"/>
    </row>
    <row r="71090">
      <c r="J71090" s="6" t="n"/>
    </row>
    <row r="71091">
      <c r="J71091" s="6" t="n"/>
    </row>
    <row r="71092">
      <c r="J71092" s="6" t="n"/>
    </row>
    <row r="71093">
      <c r="J71093" s="6" t="n"/>
    </row>
    <row r="71094">
      <c r="J71094" s="6" t="n"/>
    </row>
    <row r="71095">
      <c r="J71095" s="6" t="n"/>
    </row>
    <row r="71096">
      <c r="J71096" s="6" t="n"/>
    </row>
    <row r="71097">
      <c r="J71097" s="6" t="n"/>
    </row>
    <row r="71098">
      <c r="J71098" s="6" t="n"/>
    </row>
    <row r="71099">
      <c r="J71099" s="6" t="n"/>
    </row>
    <row r="71100">
      <c r="J71100" s="6" t="n"/>
    </row>
    <row r="71101">
      <c r="J71101" s="6" t="n"/>
    </row>
    <row r="71102">
      <c r="J71102" s="6" t="n"/>
    </row>
    <row r="71103">
      <c r="J71103" s="6" t="n"/>
    </row>
    <row r="71104">
      <c r="J71104" s="6" t="n"/>
    </row>
    <row r="71105">
      <c r="J71105" s="6" t="n"/>
    </row>
    <row r="71106">
      <c r="J71106" s="6" t="n"/>
    </row>
    <row r="71107">
      <c r="J71107" s="6" t="n"/>
    </row>
    <row r="71108">
      <c r="J71108" s="6" t="n"/>
    </row>
    <row r="71109">
      <c r="J71109" s="6" t="n"/>
    </row>
    <row r="71110">
      <c r="J71110" s="6" t="n"/>
    </row>
    <row r="71111">
      <c r="J71111" s="6" t="n"/>
    </row>
    <row r="71112">
      <c r="J71112" s="6" t="n"/>
    </row>
    <row r="71113">
      <c r="J71113" s="6" t="n"/>
    </row>
    <row r="71114">
      <c r="J71114" s="6" t="n"/>
    </row>
    <row r="71115">
      <c r="J71115" s="6" t="n"/>
    </row>
    <row r="71116">
      <c r="J71116" s="6" t="n"/>
    </row>
    <row r="71117">
      <c r="J71117" s="6" t="n"/>
    </row>
    <row r="71118">
      <c r="J71118" s="6" t="n"/>
    </row>
    <row r="71119">
      <c r="J71119" s="6" t="n"/>
    </row>
    <row r="71120">
      <c r="J71120" s="6" t="n"/>
    </row>
    <row r="71121">
      <c r="J71121" s="6" t="n"/>
    </row>
    <row r="71122">
      <c r="J71122" s="6" t="n"/>
    </row>
    <row r="71123">
      <c r="J71123" s="6" t="n"/>
    </row>
    <row r="71124">
      <c r="J71124" s="6" t="n"/>
    </row>
    <row r="71125">
      <c r="J71125" s="6" t="n"/>
    </row>
    <row r="71126">
      <c r="J71126" s="6" t="n"/>
    </row>
    <row r="71127">
      <c r="J71127" s="6" t="n"/>
    </row>
    <row r="71128">
      <c r="J71128" s="6" t="n"/>
    </row>
    <row r="71129">
      <c r="J71129" s="6" t="n"/>
    </row>
    <row r="71130">
      <c r="J71130" s="6" t="n"/>
    </row>
    <row r="71131">
      <c r="J71131" s="6" t="n"/>
    </row>
    <row r="71132">
      <c r="J71132" s="6" t="n"/>
    </row>
    <row r="71133">
      <c r="J71133" s="6" t="n"/>
    </row>
    <row r="71134">
      <c r="J71134" s="6" t="n"/>
    </row>
    <row r="71135">
      <c r="J71135" s="6" t="n"/>
    </row>
    <row r="71136">
      <c r="J71136" s="6" t="n"/>
    </row>
    <row r="71137">
      <c r="J71137" s="6" t="n"/>
    </row>
    <row r="71138">
      <c r="J71138" s="6" t="n"/>
    </row>
    <row r="71139">
      <c r="J71139" s="6" t="n"/>
    </row>
    <row r="71140">
      <c r="J71140" s="6" t="n"/>
    </row>
    <row r="71141">
      <c r="J71141" s="6" t="n"/>
    </row>
    <row r="71142">
      <c r="J71142" s="6" t="n"/>
    </row>
    <row r="71143">
      <c r="J71143" s="6" t="n"/>
    </row>
    <row r="71144">
      <c r="J71144" s="6" t="n"/>
    </row>
    <row r="71145">
      <c r="J71145" s="6" t="n"/>
    </row>
    <row r="71146">
      <c r="J71146" s="6" t="n"/>
    </row>
    <row r="71147">
      <c r="J71147" s="6" t="n"/>
    </row>
    <row r="71148">
      <c r="J71148" s="6" t="n"/>
    </row>
    <row r="71149">
      <c r="J71149" s="6" t="n"/>
    </row>
    <row r="71150">
      <c r="J71150" s="6" t="n"/>
    </row>
    <row r="71151">
      <c r="J71151" s="6" t="n"/>
    </row>
    <row r="71152">
      <c r="J71152" s="6" t="n"/>
    </row>
    <row r="71153">
      <c r="J71153" s="6" t="n"/>
    </row>
    <row r="71154">
      <c r="J71154" s="6" t="n"/>
    </row>
    <row r="71155">
      <c r="J71155" s="6" t="n"/>
    </row>
    <row r="71156">
      <c r="J71156" s="6" t="n"/>
    </row>
    <row r="71157">
      <c r="J71157" s="6" t="n"/>
    </row>
    <row r="71158">
      <c r="J71158" s="6" t="n"/>
    </row>
    <row r="71159">
      <c r="J71159" s="6" t="n"/>
    </row>
    <row r="71160">
      <c r="J71160" s="6" t="n"/>
    </row>
    <row r="71161">
      <c r="J71161" s="6" t="n"/>
    </row>
    <row r="71162">
      <c r="J71162" s="6" t="n"/>
    </row>
    <row r="71163">
      <c r="J71163" s="6" t="n"/>
    </row>
    <row r="71164">
      <c r="J71164" s="6" t="n"/>
    </row>
    <row r="71165">
      <c r="J71165" s="6" t="n"/>
    </row>
    <row r="71166">
      <c r="J71166" s="6" t="n"/>
    </row>
    <row r="71167">
      <c r="J71167" s="6" t="n"/>
    </row>
    <row r="71168">
      <c r="J71168" s="6" t="n"/>
    </row>
    <row r="71169">
      <c r="J71169" s="6" t="n"/>
    </row>
    <row r="71170">
      <c r="J71170" s="6" t="n"/>
    </row>
    <row r="71171">
      <c r="J71171" s="6" t="n"/>
    </row>
    <row r="71172">
      <c r="J71172" s="6" t="n"/>
    </row>
    <row r="71173">
      <c r="J71173" s="6" t="n"/>
    </row>
    <row r="71174">
      <c r="J71174" s="6" t="n"/>
    </row>
    <row r="71175">
      <c r="J71175" s="6" t="n"/>
    </row>
    <row r="71176">
      <c r="J71176" s="6" t="n"/>
    </row>
    <row r="71177">
      <c r="J71177" s="6" t="n"/>
    </row>
    <row r="71178">
      <c r="J71178" s="6" t="n"/>
    </row>
    <row r="71179">
      <c r="J71179" s="6" t="n"/>
    </row>
    <row r="71180">
      <c r="J71180" s="6" t="n"/>
    </row>
    <row r="71181">
      <c r="J71181" s="6" t="n"/>
    </row>
    <row r="71182">
      <c r="J71182" s="6" t="n"/>
    </row>
    <row r="71183">
      <c r="J71183" s="6" t="n"/>
    </row>
    <row r="71184">
      <c r="J71184" s="6" t="n"/>
    </row>
    <row r="71185">
      <c r="J71185" s="6" t="n"/>
    </row>
    <row r="71186">
      <c r="J71186" s="6" t="n"/>
    </row>
    <row r="71187">
      <c r="J71187" s="6" t="n"/>
    </row>
    <row r="71188">
      <c r="J71188" s="6" t="n"/>
    </row>
    <row r="71189">
      <c r="J71189" s="6" t="n"/>
    </row>
    <row r="71190">
      <c r="J71190" s="6" t="n"/>
    </row>
    <row r="71191">
      <c r="J71191" s="6" t="n"/>
    </row>
    <row r="71192">
      <c r="J71192" s="6" t="n"/>
    </row>
    <row r="71193">
      <c r="J71193" s="6" t="n"/>
    </row>
    <row r="71194">
      <c r="J71194" s="6" t="n"/>
    </row>
    <row r="71195">
      <c r="J71195" s="6" t="n"/>
    </row>
    <row r="71196">
      <c r="J71196" s="6" t="n"/>
    </row>
    <row r="71197">
      <c r="J71197" s="6" t="n"/>
    </row>
    <row r="71198">
      <c r="J71198" s="6" t="n"/>
    </row>
    <row r="71199">
      <c r="J71199" s="6" t="n"/>
    </row>
    <row r="71200">
      <c r="J71200" s="6" t="n"/>
    </row>
    <row r="71201">
      <c r="J71201" s="6" t="n"/>
    </row>
    <row r="71202">
      <c r="J71202" s="6" t="n"/>
    </row>
    <row r="71203">
      <c r="J71203" s="6" t="n"/>
    </row>
    <row r="71204">
      <c r="J71204" s="6" t="n"/>
    </row>
    <row r="71205">
      <c r="J71205" s="6" t="n"/>
    </row>
    <row r="71206">
      <c r="J71206" s="6" t="n"/>
    </row>
    <row r="71207">
      <c r="J71207" s="6" t="n"/>
    </row>
    <row r="71208">
      <c r="J71208" s="6" t="n"/>
    </row>
    <row r="71209">
      <c r="J71209" s="6" t="n"/>
    </row>
    <row r="71210">
      <c r="J71210" s="6" t="n"/>
    </row>
    <row r="71211">
      <c r="J71211" s="6" t="n"/>
    </row>
    <row r="71212">
      <c r="J71212" s="6" t="n"/>
    </row>
    <row r="71213">
      <c r="J71213" s="6" t="n"/>
    </row>
    <row r="71214">
      <c r="J71214" s="6" t="n"/>
    </row>
    <row r="71215">
      <c r="J71215" s="6" t="n"/>
    </row>
    <row r="71216">
      <c r="J71216" s="6" t="n"/>
    </row>
    <row r="71217">
      <c r="J71217" s="6" t="n"/>
    </row>
    <row r="71218">
      <c r="J71218" s="6" t="n"/>
    </row>
    <row r="71219">
      <c r="J71219" s="6" t="n"/>
    </row>
    <row r="71220">
      <c r="J71220" s="6" t="n"/>
    </row>
    <row r="71221">
      <c r="J71221" s="6" t="n"/>
    </row>
    <row r="71222">
      <c r="J71222" s="6" t="n"/>
    </row>
    <row r="71223">
      <c r="J71223" s="6" t="n"/>
    </row>
    <row r="71224">
      <c r="J71224" s="6" t="n"/>
    </row>
    <row r="71225">
      <c r="J71225" s="6" t="n"/>
    </row>
    <row r="71226">
      <c r="J71226" s="6" t="n"/>
    </row>
    <row r="71227">
      <c r="J71227" s="6" t="n"/>
    </row>
    <row r="71228">
      <c r="J71228" s="6" t="n"/>
    </row>
    <row r="71229">
      <c r="J71229" s="6" t="n"/>
    </row>
    <row r="71230">
      <c r="J71230" s="6" t="n"/>
    </row>
    <row r="71231">
      <c r="J71231" s="6" t="n"/>
    </row>
    <row r="71232">
      <c r="J71232" s="6" t="n"/>
    </row>
    <row r="71233">
      <c r="J71233" s="6" t="n"/>
    </row>
    <row r="71234">
      <c r="J71234" s="6" t="n"/>
    </row>
    <row r="71235">
      <c r="J71235" s="6" t="n"/>
    </row>
    <row r="71236">
      <c r="J71236" s="6" t="n"/>
    </row>
    <row r="71237">
      <c r="J71237" s="6" t="n"/>
    </row>
    <row r="71238">
      <c r="J71238" s="6" t="n"/>
    </row>
    <row r="71239">
      <c r="J71239" s="6" t="n"/>
    </row>
    <row r="71240">
      <c r="J71240" s="6" t="n"/>
    </row>
    <row r="71241">
      <c r="J71241" s="6" t="n"/>
    </row>
    <row r="71242">
      <c r="J71242" s="6" t="n"/>
    </row>
    <row r="71243">
      <c r="J71243" s="6" t="n"/>
    </row>
    <row r="71244">
      <c r="J71244" s="6" t="n"/>
    </row>
    <row r="71245">
      <c r="J71245" s="6" t="n"/>
    </row>
    <row r="71246">
      <c r="J71246" s="6" t="n"/>
    </row>
    <row r="71247">
      <c r="J71247" s="6" t="n"/>
    </row>
    <row r="71248">
      <c r="J71248" s="6" t="n"/>
    </row>
    <row r="71249">
      <c r="J71249" s="6" t="n"/>
    </row>
    <row r="71250">
      <c r="J71250" s="6" t="n"/>
    </row>
    <row r="71251">
      <c r="J71251" s="6" t="n"/>
    </row>
    <row r="71252">
      <c r="J71252" s="6" t="n"/>
    </row>
    <row r="71253">
      <c r="J71253" s="6" t="n"/>
    </row>
    <row r="71254">
      <c r="J71254" s="6" t="n"/>
    </row>
    <row r="71255">
      <c r="J71255" s="6" t="n"/>
    </row>
    <row r="71256">
      <c r="J71256" s="6" t="n"/>
    </row>
    <row r="71257">
      <c r="J71257" s="6" t="n"/>
    </row>
    <row r="71258">
      <c r="J71258" s="6" t="n"/>
    </row>
    <row r="71259">
      <c r="J71259" s="6" t="n"/>
    </row>
    <row r="71260">
      <c r="J71260" s="6" t="n"/>
    </row>
    <row r="71261">
      <c r="J71261" s="6" t="n"/>
    </row>
    <row r="71262">
      <c r="J71262" s="6" t="n"/>
    </row>
    <row r="71263">
      <c r="J71263" s="6" t="n"/>
    </row>
    <row r="71264">
      <c r="J71264" s="6" t="n"/>
    </row>
    <row r="71265">
      <c r="J71265" s="6" t="n"/>
    </row>
    <row r="71266">
      <c r="J71266" s="6" t="n"/>
    </row>
    <row r="71267">
      <c r="J71267" s="6" t="n"/>
    </row>
    <row r="71268">
      <c r="J71268" s="6" t="n"/>
    </row>
    <row r="71269">
      <c r="J71269" s="6" t="n"/>
    </row>
    <row r="71270">
      <c r="J71270" s="6" t="n"/>
    </row>
    <row r="71271">
      <c r="J71271" s="6" t="n"/>
    </row>
    <row r="71272">
      <c r="J71272" s="6" t="n"/>
    </row>
    <row r="71273">
      <c r="J71273" s="6" t="n"/>
    </row>
    <row r="71274">
      <c r="J71274" s="6" t="n"/>
    </row>
    <row r="71275">
      <c r="J71275" s="6" t="n"/>
    </row>
    <row r="71276">
      <c r="J71276" s="6" t="n"/>
    </row>
    <row r="71277">
      <c r="J71277" s="6" t="n"/>
    </row>
    <row r="71278">
      <c r="J71278" s="6" t="n"/>
    </row>
    <row r="71279">
      <c r="J71279" s="6" t="n"/>
    </row>
    <row r="71280">
      <c r="J71280" s="6" t="n"/>
    </row>
    <row r="71281">
      <c r="J71281" s="6" t="n"/>
    </row>
    <row r="71282">
      <c r="J71282" s="6" t="n"/>
    </row>
    <row r="71283">
      <c r="J71283" s="6" t="n"/>
    </row>
    <row r="71284">
      <c r="J71284" s="6" t="n"/>
    </row>
    <row r="71285">
      <c r="J71285" s="6" t="n"/>
    </row>
    <row r="71286">
      <c r="J71286" s="6" t="n"/>
    </row>
    <row r="71287">
      <c r="J71287" s="6" t="n"/>
    </row>
    <row r="71288">
      <c r="J71288" s="6" t="n"/>
    </row>
    <row r="71289">
      <c r="J71289" s="6" t="n"/>
    </row>
    <row r="71290">
      <c r="J71290" s="6" t="n"/>
    </row>
    <row r="71291">
      <c r="J71291" s="6" t="n"/>
    </row>
    <row r="71292">
      <c r="J71292" s="6" t="n"/>
    </row>
    <row r="71293">
      <c r="J71293" s="6" t="n"/>
    </row>
    <row r="71294">
      <c r="J71294" s="6" t="n"/>
    </row>
    <row r="71295">
      <c r="J71295" s="6" t="n"/>
    </row>
    <row r="71296">
      <c r="J71296" s="6" t="n"/>
    </row>
    <row r="71297">
      <c r="J71297" s="6" t="n"/>
    </row>
    <row r="71298">
      <c r="J71298" s="6" t="n"/>
    </row>
    <row r="71299">
      <c r="J71299" s="6" t="n"/>
    </row>
    <row r="71300">
      <c r="J71300" s="6" t="n"/>
    </row>
    <row r="71301">
      <c r="J71301" s="6" t="n"/>
    </row>
    <row r="71302">
      <c r="J71302" s="6" t="n"/>
    </row>
    <row r="71303">
      <c r="J71303" s="6" t="n"/>
    </row>
    <row r="71304">
      <c r="J71304" s="6" t="n"/>
    </row>
    <row r="71305">
      <c r="J71305" s="6" t="n"/>
    </row>
    <row r="71306">
      <c r="J71306" s="6" t="n"/>
    </row>
    <row r="71307">
      <c r="J71307" s="6" t="n"/>
    </row>
    <row r="71308">
      <c r="J71308" s="6" t="n"/>
    </row>
    <row r="71309">
      <c r="J71309" s="6" t="n"/>
    </row>
    <row r="71310">
      <c r="J71310" s="6" t="n"/>
    </row>
    <row r="71311">
      <c r="J71311" s="6" t="n"/>
    </row>
    <row r="71312">
      <c r="J71312" s="6" t="n"/>
    </row>
    <row r="71313">
      <c r="J71313" s="6" t="n"/>
    </row>
    <row r="71314">
      <c r="J71314" s="6" t="n"/>
    </row>
    <row r="71315">
      <c r="J71315" s="6" t="n"/>
    </row>
    <row r="71316">
      <c r="J71316" s="6" t="n"/>
    </row>
    <row r="71317">
      <c r="J71317" s="6" t="n"/>
    </row>
    <row r="71318">
      <c r="J71318" s="6" t="n"/>
    </row>
    <row r="71319">
      <c r="J71319" s="6" t="n"/>
    </row>
    <row r="71320">
      <c r="J71320" s="6" t="n"/>
    </row>
    <row r="71321">
      <c r="J71321" s="6" t="n"/>
    </row>
    <row r="71322">
      <c r="J71322" s="6" t="n"/>
    </row>
    <row r="71323">
      <c r="J71323" s="6" t="n"/>
    </row>
    <row r="71324">
      <c r="J71324" s="6" t="n"/>
    </row>
    <row r="71325">
      <c r="J71325" s="6" t="n"/>
    </row>
    <row r="71326">
      <c r="J71326" s="6" t="n"/>
    </row>
    <row r="71327">
      <c r="J71327" s="6" t="n"/>
    </row>
    <row r="71328">
      <c r="J71328" s="6" t="n"/>
    </row>
    <row r="71329">
      <c r="J71329" s="6" t="n"/>
    </row>
    <row r="71330">
      <c r="J71330" s="6" t="n"/>
    </row>
    <row r="71331">
      <c r="J71331" s="6" t="n"/>
    </row>
    <row r="71332">
      <c r="J71332" s="6" t="n"/>
    </row>
    <row r="71333">
      <c r="J71333" s="6" t="n"/>
    </row>
    <row r="71334">
      <c r="J71334" s="6" t="n"/>
    </row>
    <row r="71335">
      <c r="J71335" s="6" t="n"/>
    </row>
    <row r="71336">
      <c r="J71336" s="6" t="n"/>
    </row>
    <row r="71337">
      <c r="J71337" s="6" t="n"/>
    </row>
    <row r="71338">
      <c r="J71338" s="6" t="n"/>
    </row>
    <row r="71339">
      <c r="J71339" s="6" t="n"/>
    </row>
    <row r="71340">
      <c r="J71340" s="6" t="n"/>
    </row>
    <row r="71341">
      <c r="J71341" s="6" t="n"/>
    </row>
    <row r="71342">
      <c r="J71342" s="6" t="n"/>
    </row>
    <row r="71343">
      <c r="J71343" s="6" t="n"/>
    </row>
    <row r="71344">
      <c r="J71344" s="6" t="n"/>
    </row>
    <row r="71345">
      <c r="J71345" s="6" t="n"/>
    </row>
    <row r="71346">
      <c r="J71346" s="6" t="n"/>
    </row>
    <row r="71347">
      <c r="J71347" s="6" t="n"/>
    </row>
    <row r="71348">
      <c r="J71348" s="6" t="n"/>
    </row>
    <row r="71349">
      <c r="J71349" s="6" t="n"/>
    </row>
    <row r="71350">
      <c r="J71350" s="6" t="n"/>
    </row>
    <row r="71351">
      <c r="J71351" s="6" t="n"/>
    </row>
    <row r="71352">
      <c r="J71352" s="6" t="n"/>
    </row>
    <row r="71353">
      <c r="J71353" s="6" t="n"/>
    </row>
    <row r="71354">
      <c r="J71354" s="6" t="n"/>
    </row>
    <row r="71355">
      <c r="J71355" s="6" t="n"/>
    </row>
    <row r="71356">
      <c r="J71356" s="6" t="n"/>
    </row>
    <row r="71357">
      <c r="J71357" s="6" t="n"/>
    </row>
    <row r="71358">
      <c r="J71358" s="6" t="n"/>
    </row>
    <row r="71359">
      <c r="J71359" s="6" t="n"/>
    </row>
    <row r="71360">
      <c r="J71360" s="6" t="n"/>
    </row>
    <row r="71361">
      <c r="J71361" s="6" t="n"/>
    </row>
    <row r="71362">
      <c r="J71362" s="6" t="n"/>
    </row>
    <row r="71363">
      <c r="J71363" s="6" t="n"/>
    </row>
    <row r="71364">
      <c r="J71364" s="6" t="n"/>
    </row>
    <row r="71365">
      <c r="J71365" s="6" t="n"/>
    </row>
    <row r="71366">
      <c r="J71366" s="6" t="n"/>
    </row>
    <row r="71367">
      <c r="J71367" s="6" t="n"/>
    </row>
    <row r="71368">
      <c r="J71368" s="6" t="n"/>
    </row>
    <row r="71369">
      <c r="J71369" s="6" t="n"/>
    </row>
    <row r="71370">
      <c r="J71370" s="6" t="n"/>
    </row>
    <row r="71371">
      <c r="J71371" s="6" t="n"/>
    </row>
    <row r="71372">
      <c r="J71372" s="6" t="n"/>
    </row>
    <row r="71373">
      <c r="J71373" s="6" t="n"/>
    </row>
    <row r="71374">
      <c r="J71374" s="6" t="n"/>
    </row>
    <row r="71375">
      <c r="J71375" s="6" t="n"/>
    </row>
    <row r="71376">
      <c r="J71376" s="6" t="n"/>
    </row>
    <row r="71377">
      <c r="J71377" s="6" t="n"/>
    </row>
    <row r="71378">
      <c r="J71378" s="6" t="n"/>
    </row>
    <row r="71379">
      <c r="J71379" s="6" t="n"/>
    </row>
    <row r="71380">
      <c r="J71380" s="6" t="n"/>
    </row>
    <row r="71381">
      <c r="J71381" s="6" t="n"/>
    </row>
    <row r="71382">
      <c r="J71382" s="6" t="n"/>
    </row>
    <row r="71383">
      <c r="J71383" s="6" t="n"/>
    </row>
    <row r="71384">
      <c r="J71384" s="6" t="n"/>
    </row>
    <row r="71385">
      <c r="J71385" s="6" t="n"/>
    </row>
    <row r="71386">
      <c r="J71386" s="6" t="n"/>
    </row>
    <row r="71387">
      <c r="J71387" s="6" t="n"/>
    </row>
    <row r="71388">
      <c r="J71388" s="6" t="n"/>
    </row>
    <row r="71389">
      <c r="J71389" s="6" t="n"/>
    </row>
    <row r="71390">
      <c r="J71390" s="6" t="n"/>
    </row>
    <row r="71391">
      <c r="J71391" s="6" t="n"/>
    </row>
    <row r="71392">
      <c r="J71392" s="6" t="n"/>
    </row>
    <row r="71393">
      <c r="J71393" s="6" t="n"/>
    </row>
    <row r="71394">
      <c r="J71394" s="6" t="n"/>
    </row>
    <row r="71395">
      <c r="J71395" s="6" t="n"/>
    </row>
    <row r="71396">
      <c r="J71396" s="6" t="n"/>
    </row>
    <row r="71397">
      <c r="J71397" s="6" t="n"/>
    </row>
    <row r="71398">
      <c r="J71398" s="6" t="n"/>
    </row>
    <row r="71399">
      <c r="J71399" s="6" t="n"/>
    </row>
    <row r="71400">
      <c r="J71400" s="6" t="n"/>
    </row>
    <row r="71401">
      <c r="J71401" s="6" t="n"/>
    </row>
    <row r="71402">
      <c r="J71402" s="6" t="n"/>
    </row>
    <row r="71403">
      <c r="J71403" s="6" t="n"/>
    </row>
    <row r="71404">
      <c r="J71404" s="6" t="n"/>
    </row>
    <row r="71405">
      <c r="J71405" s="6" t="n"/>
    </row>
    <row r="71406">
      <c r="J71406" s="6" t="n"/>
    </row>
    <row r="71407">
      <c r="J71407" s="6" t="n"/>
    </row>
    <row r="71408">
      <c r="J71408" s="6" t="n"/>
    </row>
    <row r="71409">
      <c r="J71409" s="6" t="n"/>
    </row>
    <row r="71410">
      <c r="J71410" s="6" t="n"/>
    </row>
    <row r="71411">
      <c r="J71411" s="6" t="n"/>
    </row>
    <row r="71412">
      <c r="J71412" s="6" t="n"/>
    </row>
    <row r="71413">
      <c r="J71413" s="6" t="n"/>
    </row>
    <row r="71414">
      <c r="J71414" s="6" t="n"/>
    </row>
    <row r="71415">
      <c r="J71415" s="6" t="n"/>
    </row>
    <row r="71416">
      <c r="J71416" s="6" t="n"/>
    </row>
    <row r="71417">
      <c r="J71417" s="6" t="n"/>
    </row>
    <row r="71418">
      <c r="J71418" s="6" t="n"/>
    </row>
    <row r="71419">
      <c r="J71419" s="6" t="n"/>
    </row>
    <row r="71420">
      <c r="J71420" s="6" t="n"/>
    </row>
    <row r="71421">
      <c r="J71421" s="6" t="n"/>
    </row>
    <row r="71422">
      <c r="J71422" s="6" t="n"/>
    </row>
    <row r="71423">
      <c r="J71423" s="6" t="n"/>
    </row>
    <row r="71424">
      <c r="J71424" s="6" t="n"/>
    </row>
    <row r="71425">
      <c r="J71425" s="6" t="n"/>
    </row>
    <row r="71426">
      <c r="J71426" s="6" t="n"/>
    </row>
    <row r="71427">
      <c r="J71427" s="6" t="n"/>
    </row>
    <row r="71428">
      <c r="J71428" s="6" t="n"/>
    </row>
    <row r="71429">
      <c r="J71429" s="6" t="n"/>
    </row>
    <row r="71430">
      <c r="J71430" s="6" t="n"/>
    </row>
    <row r="71431">
      <c r="J71431" s="6" t="n"/>
    </row>
    <row r="71432">
      <c r="J71432" s="6" t="n"/>
    </row>
    <row r="71433">
      <c r="J71433" s="6" t="n"/>
    </row>
    <row r="71434">
      <c r="J71434" s="6" t="n"/>
    </row>
    <row r="71435">
      <c r="J71435" s="6" t="n"/>
    </row>
    <row r="71436">
      <c r="J71436" s="6" t="n"/>
    </row>
    <row r="71437">
      <c r="J71437" s="6" t="n"/>
    </row>
    <row r="71438">
      <c r="J71438" s="6" t="n"/>
    </row>
    <row r="71439">
      <c r="J71439" s="6" t="n"/>
    </row>
    <row r="71440">
      <c r="J71440" s="6" t="n"/>
    </row>
    <row r="71441">
      <c r="J71441" s="6" t="n"/>
    </row>
    <row r="71442">
      <c r="J71442" s="6" t="n"/>
    </row>
    <row r="71443">
      <c r="J71443" s="6" t="n"/>
    </row>
    <row r="71444">
      <c r="J71444" s="6" t="n"/>
    </row>
    <row r="71445">
      <c r="J71445" s="6" t="n"/>
    </row>
    <row r="71446">
      <c r="J71446" s="6" t="n"/>
    </row>
    <row r="71447">
      <c r="J71447" s="6" t="n"/>
    </row>
    <row r="71448">
      <c r="J71448" s="6" t="n"/>
    </row>
    <row r="71449">
      <c r="J71449" s="6" t="n"/>
    </row>
    <row r="71450">
      <c r="J71450" s="6" t="n"/>
    </row>
    <row r="71451">
      <c r="J71451" s="6" t="n"/>
    </row>
    <row r="71452">
      <c r="J71452" s="6" t="n"/>
    </row>
    <row r="71453">
      <c r="J71453" s="6" t="n"/>
    </row>
    <row r="71454">
      <c r="J71454" s="6" t="n"/>
    </row>
    <row r="71455">
      <c r="J71455" s="6" t="n"/>
    </row>
    <row r="71456">
      <c r="J71456" s="6" t="n"/>
    </row>
    <row r="71457">
      <c r="J71457" s="6" t="n"/>
    </row>
    <row r="71458">
      <c r="J71458" s="6" t="n"/>
    </row>
    <row r="71459">
      <c r="J71459" s="6" t="n"/>
    </row>
    <row r="71460">
      <c r="J71460" s="6" t="n"/>
    </row>
    <row r="71461">
      <c r="J71461" s="6" t="n"/>
    </row>
    <row r="71462">
      <c r="J71462" s="6" t="n"/>
    </row>
    <row r="71463">
      <c r="J71463" s="6" t="n"/>
    </row>
    <row r="71464">
      <c r="J71464" s="6" t="n"/>
    </row>
    <row r="71465">
      <c r="J71465" s="6" t="n"/>
    </row>
    <row r="71466">
      <c r="J71466" s="6" t="n"/>
    </row>
    <row r="71467">
      <c r="J71467" s="6" t="n"/>
    </row>
    <row r="71468">
      <c r="J71468" s="6" t="n"/>
    </row>
    <row r="71469">
      <c r="J71469" s="6" t="n"/>
    </row>
    <row r="71470">
      <c r="J71470" s="6" t="n"/>
    </row>
    <row r="71471">
      <c r="J71471" s="6" t="n"/>
    </row>
    <row r="71472">
      <c r="J71472" s="6" t="n"/>
    </row>
    <row r="71473">
      <c r="J71473" s="6" t="n"/>
    </row>
    <row r="71474">
      <c r="J71474" s="6" t="n"/>
    </row>
    <row r="71475">
      <c r="J71475" s="6" t="n"/>
    </row>
    <row r="71476">
      <c r="J71476" s="6" t="n"/>
    </row>
    <row r="71477">
      <c r="J71477" s="6" t="n"/>
    </row>
    <row r="71478">
      <c r="J71478" s="6" t="n"/>
    </row>
    <row r="71479">
      <c r="J71479" s="6" t="n"/>
    </row>
    <row r="71480">
      <c r="J71480" s="6" t="n"/>
    </row>
    <row r="71481">
      <c r="J71481" s="6" t="n"/>
    </row>
    <row r="71482">
      <c r="J71482" s="6" t="n"/>
    </row>
    <row r="71483">
      <c r="J71483" s="6" t="n"/>
    </row>
    <row r="71484">
      <c r="J71484" s="6" t="n"/>
    </row>
    <row r="71485">
      <c r="J71485" s="6" t="n"/>
    </row>
    <row r="71486">
      <c r="J71486" s="6" t="n"/>
    </row>
    <row r="71487">
      <c r="J71487" s="6" t="n"/>
    </row>
    <row r="71488">
      <c r="J71488" s="6" t="n"/>
    </row>
    <row r="71489">
      <c r="J71489" s="6" t="n"/>
    </row>
    <row r="71490">
      <c r="J71490" s="6" t="n"/>
    </row>
    <row r="71491">
      <c r="J71491" s="6" t="n"/>
    </row>
    <row r="71492">
      <c r="J71492" s="6" t="n"/>
    </row>
    <row r="71493">
      <c r="J71493" s="6" t="n"/>
    </row>
    <row r="71494">
      <c r="J71494" s="6" t="n"/>
    </row>
    <row r="71495">
      <c r="J71495" s="6" t="n"/>
    </row>
    <row r="71496">
      <c r="J71496" s="6" t="n"/>
    </row>
    <row r="71497">
      <c r="J71497" s="6" t="n"/>
    </row>
    <row r="71498">
      <c r="J71498" s="6" t="n"/>
    </row>
    <row r="71499">
      <c r="J71499" s="6" t="n"/>
    </row>
    <row r="71500">
      <c r="J71500" s="6" t="n"/>
    </row>
    <row r="71501">
      <c r="J71501" s="6" t="n"/>
    </row>
    <row r="71502">
      <c r="J71502" s="6" t="n"/>
    </row>
    <row r="71503">
      <c r="J71503" s="6" t="n"/>
    </row>
    <row r="71504">
      <c r="J71504" s="6" t="n"/>
    </row>
    <row r="71505">
      <c r="J71505" s="6" t="n"/>
    </row>
    <row r="71506">
      <c r="J71506" s="6" t="n"/>
    </row>
    <row r="71507">
      <c r="J71507" s="6" t="n"/>
    </row>
    <row r="71508">
      <c r="J71508" s="6" t="n"/>
    </row>
    <row r="71509">
      <c r="J71509" s="6" t="n"/>
    </row>
    <row r="71510">
      <c r="J71510" s="6" t="n"/>
    </row>
    <row r="71511">
      <c r="J71511" s="6" t="n"/>
    </row>
    <row r="71512">
      <c r="J71512" s="6" t="n"/>
    </row>
    <row r="71513">
      <c r="J71513" s="6" t="n"/>
    </row>
    <row r="71514">
      <c r="J71514" s="6" t="n"/>
    </row>
    <row r="71515">
      <c r="J71515" s="6" t="n"/>
    </row>
    <row r="71516">
      <c r="J71516" s="6" t="n"/>
    </row>
    <row r="71517">
      <c r="J71517" s="6" t="n"/>
    </row>
    <row r="71518">
      <c r="J71518" s="6" t="n"/>
    </row>
    <row r="71519">
      <c r="J71519" s="6" t="n"/>
    </row>
    <row r="71520">
      <c r="J71520" s="6" t="n"/>
    </row>
    <row r="71521">
      <c r="J71521" s="6" t="n"/>
    </row>
    <row r="71522">
      <c r="J71522" s="6" t="n"/>
    </row>
    <row r="71523">
      <c r="J71523" s="6" t="n"/>
    </row>
    <row r="71524">
      <c r="J71524" s="6" t="n"/>
    </row>
    <row r="71525">
      <c r="J71525" s="6" t="n"/>
    </row>
    <row r="71526">
      <c r="J71526" s="6" t="n"/>
    </row>
    <row r="71527">
      <c r="J71527" s="6" t="n"/>
    </row>
    <row r="71528">
      <c r="J71528" s="6" t="n"/>
    </row>
    <row r="71529">
      <c r="J71529" s="6" t="n"/>
    </row>
    <row r="71530">
      <c r="J71530" s="6" t="n"/>
    </row>
    <row r="71531">
      <c r="J71531" s="6" t="n"/>
    </row>
    <row r="71532">
      <c r="J71532" s="6" t="n"/>
    </row>
    <row r="71533">
      <c r="J71533" s="6" t="n"/>
    </row>
    <row r="71534">
      <c r="J71534" s="6" t="n"/>
    </row>
    <row r="71535">
      <c r="J71535" s="6" t="n"/>
    </row>
    <row r="71536">
      <c r="J71536" s="6" t="n"/>
    </row>
    <row r="71537">
      <c r="J71537" s="6" t="n"/>
    </row>
    <row r="71538">
      <c r="J71538" s="6" t="n"/>
    </row>
    <row r="71539">
      <c r="J71539" s="6" t="n"/>
    </row>
    <row r="71540">
      <c r="J71540" s="6" t="n"/>
    </row>
    <row r="71541">
      <c r="J71541" s="6" t="n"/>
    </row>
    <row r="71542">
      <c r="J71542" s="6" t="n"/>
    </row>
    <row r="71543">
      <c r="J71543" s="6" t="n"/>
    </row>
    <row r="71544">
      <c r="J71544" s="6" t="n"/>
    </row>
    <row r="71545">
      <c r="J71545" s="6" t="n"/>
    </row>
    <row r="71546">
      <c r="J71546" s="6" t="n"/>
    </row>
    <row r="71547">
      <c r="J71547" s="6" t="n"/>
    </row>
    <row r="71548">
      <c r="J71548" s="6" t="n"/>
    </row>
    <row r="71549">
      <c r="J71549" s="6" t="n"/>
    </row>
    <row r="71550">
      <c r="J71550" s="6" t="n"/>
    </row>
    <row r="71551">
      <c r="J71551" s="6" t="n"/>
    </row>
    <row r="71552">
      <c r="J71552" s="6" t="n"/>
    </row>
    <row r="71553">
      <c r="J71553" s="6" t="n"/>
    </row>
    <row r="71554">
      <c r="J71554" s="6" t="n"/>
    </row>
    <row r="71555">
      <c r="J71555" s="6" t="n"/>
    </row>
    <row r="71556">
      <c r="J71556" s="6" t="n"/>
    </row>
    <row r="71557">
      <c r="J71557" s="6" t="n"/>
    </row>
    <row r="71558">
      <c r="J71558" s="6" t="n"/>
    </row>
    <row r="71559">
      <c r="J71559" s="6" t="n"/>
    </row>
    <row r="71560">
      <c r="J71560" s="6" t="n"/>
    </row>
    <row r="71561">
      <c r="J71561" s="6" t="n"/>
    </row>
    <row r="71562">
      <c r="J71562" s="6" t="n"/>
    </row>
    <row r="71563">
      <c r="J71563" s="6" t="n"/>
    </row>
    <row r="71564">
      <c r="J71564" s="6" t="n"/>
    </row>
    <row r="71565">
      <c r="J71565" s="6" t="n"/>
    </row>
    <row r="71566">
      <c r="J71566" s="6" t="n"/>
    </row>
    <row r="71567">
      <c r="J71567" s="6" t="n"/>
    </row>
    <row r="71568">
      <c r="J71568" s="6" t="n"/>
    </row>
    <row r="71569">
      <c r="J71569" s="6" t="n"/>
    </row>
    <row r="71570">
      <c r="J71570" s="6" t="n"/>
    </row>
    <row r="71571">
      <c r="J71571" s="6" t="n"/>
    </row>
    <row r="71572">
      <c r="J71572" s="6" t="n"/>
    </row>
    <row r="71573">
      <c r="J71573" s="6" t="n"/>
    </row>
    <row r="71574">
      <c r="J71574" s="6" t="n"/>
    </row>
    <row r="71575">
      <c r="J71575" s="6" t="n"/>
    </row>
    <row r="71576">
      <c r="J71576" s="6" t="n"/>
    </row>
    <row r="71577">
      <c r="J71577" s="6" t="n"/>
    </row>
    <row r="71578">
      <c r="J71578" s="6" t="n"/>
    </row>
    <row r="71579">
      <c r="J71579" s="6" t="n"/>
    </row>
    <row r="71580">
      <c r="J71580" s="6" t="n"/>
    </row>
    <row r="71581">
      <c r="J71581" s="6" t="n"/>
    </row>
    <row r="71582">
      <c r="J71582" s="6" t="n"/>
    </row>
    <row r="71583">
      <c r="J71583" s="6" t="n"/>
    </row>
    <row r="71584">
      <c r="J71584" s="6" t="n"/>
    </row>
    <row r="71585">
      <c r="J71585" s="6" t="n"/>
    </row>
    <row r="71586">
      <c r="J71586" s="6" t="n"/>
    </row>
    <row r="71587">
      <c r="J71587" s="6" t="n"/>
    </row>
    <row r="71588">
      <c r="J71588" s="6" t="n"/>
    </row>
    <row r="71589">
      <c r="J71589" s="6" t="n"/>
    </row>
    <row r="71590">
      <c r="J71590" s="6" t="n"/>
    </row>
    <row r="71591">
      <c r="J71591" s="6" t="n"/>
    </row>
    <row r="71592">
      <c r="J71592" s="6" t="n"/>
    </row>
    <row r="71593">
      <c r="J71593" s="6" t="n"/>
    </row>
    <row r="71594">
      <c r="J71594" s="6" t="n"/>
    </row>
    <row r="71595">
      <c r="J71595" s="6" t="n"/>
    </row>
    <row r="71596">
      <c r="J71596" s="6" t="n"/>
    </row>
    <row r="71597">
      <c r="J71597" s="6" t="n"/>
    </row>
    <row r="71598">
      <c r="J71598" s="6" t="n"/>
    </row>
    <row r="71599">
      <c r="J71599" s="6" t="n"/>
    </row>
    <row r="71600">
      <c r="J71600" s="6" t="n"/>
    </row>
    <row r="71601">
      <c r="J71601" s="6" t="n"/>
    </row>
    <row r="71602">
      <c r="J71602" s="6" t="n"/>
    </row>
    <row r="71603">
      <c r="J71603" s="6" t="n"/>
    </row>
    <row r="71604">
      <c r="J71604" s="6" t="n"/>
    </row>
    <row r="71605">
      <c r="J71605" s="6" t="n"/>
    </row>
    <row r="71606">
      <c r="J71606" s="6" t="n"/>
    </row>
    <row r="71607">
      <c r="J71607" s="6" t="n"/>
    </row>
    <row r="71608">
      <c r="J71608" s="6" t="n"/>
    </row>
    <row r="71609">
      <c r="J71609" s="6" t="n"/>
    </row>
    <row r="71610">
      <c r="J71610" s="6" t="n"/>
    </row>
    <row r="71611">
      <c r="J71611" s="6" t="n"/>
    </row>
    <row r="71612">
      <c r="J71612" s="6" t="n"/>
    </row>
    <row r="71613">
      <c r="J71613" s="6" t="n"/>
    </row>
    <row r="71614">
      <c r="J71614" s="6" t="n"/>
    </row>
    <row r="71615">
      <c r="J71615" s="6" t="n"/>
    </row>
    <row r="71616">
      <c r="J71616" s="6" t="n"/>
    </row>
    <row r="71617">
      <c r="J71617" s="6" t="n"/>
    </row>
    <row r="71618">
      <c r="J71618" s="6" t="n"/>
    </row>
    <row r="71619">
      <c r="J71619" s="6" t="n"/>
    </row>
    <row r="71620">
      <c r="J71620" s="6" t="n"/>
    </row>
    <row r="71621">
      <c r="J71621" s="6" t="n"/>
    </row>
    <row r="71622">
      <c r="J71622" s="6" t="n"/>
    </row>
    <row r="71623">
      <c r="J71623" s="6" t="n"/>
    </row>
    <row r="71624">
      <c r="J71624" s="6" t="n"/>
    </row>
    <row r="71625">
      <c r="J71625" s="6" t="n"/>
    </row>
    <row r="71626">
      <c r="J71626" s="6" t="n"/>
    </row>
    <row r="71627">
      <c r="J71627" s="6" t="n"/>
    </row>
    <row r="71628">
      <c r="J71628" s="6" t="n"/>
    </row>
    <row r="71629">
      <c r="J71629" s="6" t="n"/>
    </row>
    <row r="71630">
      <c r="J71630" s="6" t="n"/>
    </row>
    <row r="71631">
      <c r="J71631" s="6" t="n"/>
    </row>
    <row r="71632">
      <c r="J71632" s="6" t="n"/>
    </row>
    <row r="71633">
      <c r="J71633" s="6" t="n"/>
    </row>
    <row r="71634">
      <c r="J71634" s="6" t="n"/>
    </row>
    <row r="71635">
      <c r="J71635" s="6" t="n"/>
    </row>
    <row r="71636">
      <c r="J71636" s="6" t="n"/>
    </row>
    <row r="71637">
      <c r="J71637" s="6" t="n"/>
    </row>
    <row r="71638">
      <c r="J71638" s="6" t="n"/>
    </row>
    <row r="71639">
      <c r="J71639" s="6" t="n"/>
    </row>
    <row r="71640">
      <c r="J71640" s="6" t="n"/>
    </row>
    <row r="71641">
      <c r="J71641" s="6" t="n"/>
    </row>
    <row r="71642">
      <c r="J71642" s="6" t="n"/>
    </row>
    <row r="71643">
      <c r="J71643" s="6" t="n"/>
    </row>
    <row r="71644">
      <c r="J71644" s="6" t="n"/>
    </row>
    <row r="71645">
      <c r="J71645" s="6" t="n"/>
    </row>
    <row r="71646">
      <c r="J71646" s="6" t="n"/>
    </row>
    <row r="71647">
      <c r="J71647" s="6" t="n"/>
    </row>
    <row r="71648">
      <c r="J71648" s="6" t="n"/>
    </row>
    <row r="71649">
      <c r="J71649" s="6" t="n"/>
    </row>
    <row r="71650">
      <c r="J71650" s="6" t="n"/>
    </row>
    <row r="71651">
      <c r="J71651" s="6" t="n"/>
    </row>
    <row r="71652">
      <c r="J71652" s="6" t="n"/>
    </row>
    <row r="71653">
      <c r="J71653" s="6" t="n"/>
    </row>
    <row r="71654">
      <c r="J71654" s="6" t="n"/>
    </row>
    <row r="71655">
      <c r="J71655" s="6" t="n"/>
    </row>
    <row r="71656">
      <c r="J71656" s="6" t="n"/>
    </row>
    <row r="71657">
      <c r="J71657" s="6" t="n"/>
    </row>
    <row r="71658">
      <c r="J71658" s="6" t="n"/>
    </row>
    <row r="71659">
      <c r="J71659" s="6" t="n"/>
    </row>
    <row r="71660">
      <c r="J71660" s="6" t="n"/>
    </row>
    <row r="71661">
      <c r="J71661" s="6" t="n"/>
    </row>
    <row r="71662">
      <c r="J71662" s="6" t="n"/>
    </row>
    <row r="71663">
      <c r="J71663" s="6" t="n"/>
    </row>
    <row r="71664">
      <c r="J71664" s="6" t="n"/>
    </row>
    <row r="71665">
      <c r="J71665" s="6" t="n"/>
    </row>
    <row r="71666">
      <c r="J71666" s="6" t="n"/>
    </row>
    <row r="71667">
      <c r="J71667" s="6" t="n"/>
    </row>
    <row r="71668">
      <c r="J71668" s="6" t="n"/>
    </row>
    <row r="71669">
      <c r="J71669" s="6" t="n"/>
    </row>
    <row r="71670">
      <c r="J71670" s="6" t="n"/>
    </row>
    <row r="71671">
      <c r="J71671" s="6" t="n"/>
    </row>
    <row r="71672">
      <c r="J71672" s="6" t="n"/>
    </row>
    <row r="71673">
      <c r="J71673" s="6" t="n"/>
    </row>
    <row r="71674">
      <c r="J71674" s="6" t="n"/>
    </row>
    <row r="71675">
      <c r="J71675" s="6" t="n"/>
    </row>
    <row r="71676">
      <c r="J71676" s="6" t="n"/>
    </row>
    <row r="71677">
      <c r="J71677" s="6" t="n"/>
    </row>
    <row r="71678">
      <c r="J71678" s="6" t="n"/>
    </row>
    <row r="71679">
      <c r="J71679" s="6" t="n"/>
    </row>
    <row r="71680">
      <c r="J71680" s="6" t="n"/>
    </row>
    <row r="71681">
      <c r="J71681" s="6" t="n"/>
    </row>
    <row r="71682">
      <c r="J71682" s="6" t="n"/>
    </row>
    <row r="71683">
      <c r="J71683" s="6" t="n"/>
    </row>
    <row r="71684">
      <c r="J71684" s="6" t="n"/>
    </row>
    <row r="71685">
      <c r="J71685" s="6" t="n"/>
    </row>
    <row r="71686">
      <c r="J71686" s="6" t="n"/>
    </row>
    <row r="71687">
      <c r="J71687" s="6" t="n"/>
    </row>
    <row r="71688">
      <c r="J71688" s="6" t="n"/>
    </row>
    <row r="71689">
      <c r="J71689" s="6" t="n"/>
    </row>
    <row r="71690">
      <c r="J71690" s="6" t="n"/>
    </row>
    <row r="71691">
      <c r="J71691" s="6" t="n"/>
    </row>
    <row r="71692">
      <c r="J71692" s="6" t="n"/>
    </row>
    <row r="71693">
      <c r="J71693" s="6" t="n"/>
    </row>
    <row r="71694">
      <c r="J71694" s="6" t="n"/>
    </row>
    <row r="71695">
      <c r="J71695" s="6" t="n"/>
    </row>
    <row r="71696">
      <c r="J71696" s="6" t="n"/>
    </row>
    <row r="71697">
      <c r="J71697" s="6" t="n"/>
    </row>
    <row r="71698">
      <c r="J71698" s="6" t="n"/>
    </row>
    <row r="71699">
      <c r="J71699" s="6" t="n"/>
    </row>
    <row r="71700">
      <c r="J71700" s="6" t="n"/>
    </row>
    <row r="71701">
      <c r="J71701" s="6" t="n"/>
    </row>
    <row r="71702">
      <c r="J71702" s="6" t="n"/>
    </row>
    <row r="71703">
      <c r="J71703" s="6" t="n"/>
    </row>
    <row r="71704">
      <c r="J71704" s="6" t="n"/>
    </row>
    <row r="71705">
      <c r="J71705" s="6" t="n"/>
    </row>
    <row r="71706">
      <c r="J71706" s="6" t="n"/>
    </row>
    <row r="71707">
      <c r="J71707" s="6" t="n"/>
    </row>
    <row r="71708">
      <c r="J71708" s="6" t="n"/>
    </row>
    <row r="71709">
      <c r="J71709" s="6" t="n"/>
    </row>
    <row r="71710">
      <c r="J71710" s="6" t="n"/>
    </row>
    <row r="71711">
      <c r="J71711" s="6" t="n"/>
    </row>
    <row r="71712">
      <c r="J71712" s="6" t="n"/>
    </row>
    <row r="71713">
      <c r="J71713" s="6" t="n"/>
    </row>
    <row r="71714">
      <c r="J71714" s="6" t="n"/>
    </row>
    <row r="71715">
      <c r="J71715" s="6" t="n"/>
    </row>
    <row r="71716">
      <c r="J71716" s="6" t="n"/>
    </row>
    <row r="71717">
      <c r="J71717" s="6" t="n"/>
    </row>
    <row r="71718">
      <c r="J71718" s="6" t="n"/>
    </row>
    <row r="71719">
      <c r="J71719" s="6" t="n"/>
    </row>
    <row r="71720">
      <c r="J71720" s="6" t="n"/>
    </row>
    <row r="71721">
      <c r="J71721" s="6" t="n"/>
    </row>
    <row r="71722">
      <c r="J71722" s="6" t="n"/>
    </row>
    <row r="71723">
      <c r="J71723" s="6" t="n"/>
    </row>
    <row r="71724">
      <c r="J71724" s="6" t="n"/>
    </row>
    <row r="71725">
      <c r="J71725" s="6" t="n"/>
    </row>
    <row r="71726">
      <c r="J71726" s="6" t="n"/>
    </row>
    <row r="71727">
      <c r="J71727" s="6" t="n"/>
    </row>
    <row r="71728">
      <c r="J71728" s="6" t="n"/>
    </row>
    <row r="71729">
      <c r="J71729" s="6" t="n"/>
    </row>
    <row r="71730">
      <c r="J71730" s="6" t="n"/>
    </row>
    <row r="71731">
      <c r="J71731" s="6" t="n"/>
    </row>
    <row r="71732">
      <c r="J71732" s="6" t="n"/>
    </row>
    <row r="71733">
      <c r="J71733" s="6" t="n"/>
    </row>
    <row r="71734">
      <c r="J71734" s="6" t="n"/>
    </row>
    <row r="71735">
      <c r="J71735" s="6" t="n"/>
    </row>
    <row r="71736">
      <c r="J71736" s="6" t="n"/>
    </row>
    <row r="71737">
      <c r="J71737" s="6" t="n"/>
    </row>
    <row r="71738">
      <c r="J71738" s="6" t="n"/>
    </row>
    <row r="71739">
      <c r="J71739" s="6" t="n"/>
    </row>
    <row r="71740">
      <c r="J71740" s="6" t="n"/>
    </row>
    <row r="71741">
      <c r="J71741" s="6" t="n"/>
    </row>
    <row r="71742">
      <c r="J71742" s="6" t="n"/>
    </row>
    <row r="71743">
      <c r="J71743" s="6" t="n"/>
    </row>
    <row r="71744">
      <c r="J71744" s="6" t="n"/>
    </row>
    <row r="71745">
      <c r="J71745" s="6" t="n"/>
    </row>
    <row r="71746">
      <c r="J71746" s="6" t="n"/>
    </row>
    <row r="71747">
      <c r="J71747" s="6" t="n"/>
    </row>
    <row r="71748">
      <c r="J71748" s="6" t="n"/>
    </row>
    <row r="71749">
      <c r="J71749" s="6" t="n"/>
    </row>
    <row r="71750">
      <c r="J71750" s="6" t="n"/>
    </row>
    <row r="71751">
      <c r="J71751" s="6" t="n"/>
    </row>
    <row r="71752">
      <c r="J71752" s="6" t="n"/>
    </row>
    <row r="71753">
      <c r="J71753" s="6" t="n"/>
    </row>
    <row r="71754">
      <c r="J71754" s="6" t="n"/>
    </row>
    <row r="71755">
      <c r="J71755" s="6" t="n"/>
    </row>
    <row r="71756">
      <c r="J71756" s="6" t="n"/>
    </row>
    <row r="71757">
      <c r="J71757" s="6" t="n"/>
    </row>
    <row r="71758">
      <c r="J71758" s="6" t="n"/>
    </row>
    <row r="71759">
      <c r="J71759" s="6" t="n"/>
    </row>
    <row r="71760">
      <c r="J71760" s="6" t="n"/>
    </row>
    <row r="71761">
      <c r="J71761" s="6" t="n"/>
    </row>
    <row r="71762">
      <c r="J71762" s="6" t="n"/>
    </row>
    <row r="71763">
      <c r="J71763" s="6" t="n"/>
    </row>
    <row r="71764">
      <c r="J71764" s="6" t="n"/>
    </row>
    <row r="71765">
      <c r="J71765" s="6" t="n"/>
    </row>
    <row r="71766">
      <c r="J71766" s="6" t="n"/>
    </row>
    <row r="71767">
      <c r="J71767" s="6" t="n"/>
    </row>
    <row r="71768">
      <c r="J71768" s="6" t="n"/>
    </row>
    <row r="71769">
      <c r="J71769" s="6" t="n"/>
    </row>
    <row r="71770">
      <c r="J71770" s="6" t="n"/>
    </row>
    <row r="71771">
      <c r="J71771" s="6" t="n"/>
    </row>
    <row r="71772">
      <c r="J71772" s="6" t="n"/>
    </row>
    <row r="71773">
      <c r="J71773" s="6" t="n"/>
    </row>
    <row r="71774">
      <c r="J71774" s="6" t="n"/>
    </row>
    <row r="71775">
      <c r="J71775" s="6" t="n"/>
    </row>
    <row r="71776">
      <c r="J71776" s="6" t="n"/>
    </row>
    <row r="71777">
      <c r="J71777" s="6" t="n"/>
    </row>
    <row r="71778">
      <c r="J71778" s="6" t="n"/>
    </row>
    <row r="71779">
      <c r="J71779" s="6" t="n"/>
    </row>
    <row r="71780">
      <c r="J71780" s="6" t="n"/>
    </row>
    <row r="71781">
      <c r="J71781" s="6" t="n"/>
    </row>
    <row r="71782">
      <c r="J71782" s="6" t="n"/>
    </row>
    <row r="71783">
      <c r="J71783" s="6" t="n"/>
    </row>
    <row r="71784">
      <c r="J71784" s="6" t="n"/>
    </row>
    <row r="71785">
      <c r="J71785" s="6" t="n"/>
    </row>
    <row r="71786">
      <c r="J71786" s="6" t="n"/>
    </row>
    <row r="71787">
      <c r="J71787" s="6" t="n"/>
    </row>
    <row r="71788">
      <c r="J71788" s="6" t="n"/>
    </row>
    <row r="71789">
      <c r="J71789" s="6" t="n"/>
    </row>
    <row r="71790">
      <c r="J71790" s="6" t="n"/>
    </row>
    <row r="71791">
      <c r="J71791" s="6" t="n"/>
    </row>
    <row r="71792">
      <c r="J71792" s="6" t="n"/>
    </row>
    <row r="71793">
      <c r="J71793" s="6" t="n"/>
    </row>
    <row r="71794">
      <c r="J71794" s="6" t="n"/>
    </row>
    <row r="71795">
      <c r="J71795" s="6" t="n"/>
    </row>
    <row r="71796">
      <c r="J71796" s="6" t="n"/>
    </row>
    <row r="71797">
      <c r="J71797" s="6" t="n"/>
    </row>
    <row r="71798">
      <c r="J71798" s="6" t="n"/>
    </row>
    <row r="71799">
      <c r="J71799" s="6" t="n"/>
    </row>
    <row r="71800">
      <c r="J71800" s="6" t="n"/>
    </row>
    <row r="71801">
      <c r="J71801" s="6" t="n"/>
    </row>
    <row r="71802">
      <c r="J71802" s="6" t="n"/>
    </row>
    <row r="71803">
      <c r="J71803" s="6" t="n"/>
    </row>
    <row r="71804">
      <c r="J71804" s="6" t="n"/>
    </row>
    <row r="71805">
      <c r="J71805" s="6" t="n"/>
    </row>
    <row r="71806">
      <c r="J71806" s="6" t="n"/>
    </row>
    <row r="71807">
      <c r="J71807" s="6" t="n"/>
    </row>
    <row r="71808">
      <c r="J71808" s="6" t="n"/>
    </row>
    <row r="71809">
      <c r="J71809" s="6" t="n"/>
    </row>
    <row r="71810">
      <c r="J71810" s="6" t="n"/>
    </row>
    <row r="71811">
      <c r="J71811" s="6" t="n"/>
    </row>
    <row r="71812">
      <c r="J71812" s="6" t="n"/>
    </row>
    <row r="71813">
      <c r="J71813" s="6" t="n"/>
    </row>
    <row r="71814">
      <c r="J71814" s="6" t="n"/>
    </row>
    <row r="71815">
      <c r="J71815" s="6" t="n"/>
    </row>
    <row r="71816">
      <c r="J71816" s="6" t="n"/>
    </row>
    <row r="71817">
      <c r="J71817" s="6" t="n"/>
    </row>
    <row r="71818">
      <c r="J71818" s="6" t="n"/>
    </row>
    <row r="71819">
      <c r="J71819" s="6" t="n"/>
    </row>
    <row r="71820">
      <c r="J71820" s="6" t="n"/>
    </row>
    <row r="71821">
      <c r="J71821" s="6" t="n"/>
    </row>
    <row r="71822">
      <c r="J71822" s="6" t="n"/>
    </row>
    <row r="71823">
      <c r="J71823" s="6" t="n"/>
    </row>
    <row r="71824">
      <c r="J71824" s="6" t="n"/>
    </row>
    <row r="71825">
      <c r="J71825" s="6" t="n"/>
    </row>
    <row r="71826">
      <c r="J71826" s="6" t="n"/>
    </row>
    <row r="71827">
      <c r="J71827" s="6" t="n"/>
    </row>
    <row r="71828">
      <c r="J71828" s="6" t="n"/>
    </row>
    <row r="71829">
      <c r="J71829" s="6" t="n"/>
    </row>
    <row r="71830">
      <c r="J71830" s="6" t="n"/>
    </row>
    <row r="71831">
      <c r="J71831" s="6" t="n"/>
    </row>
    <row r="71832">
      <c r="J71832" s="6" t="n"/>
    </row>
    <row r="71833">
      <c r="J71833" s="6" t="n"/>
    </row>
    <row r="71834">
      <c r="J71834" s="6" t="n"/>
    </row>
    <row r="71835">
      <c r="J71835" s="6" t="n"/>
    </row>
    <row r="71836">
      <c r="J71836" s="6" t="n"/>
    </row>
    <row r="71837">
      <c r="J71837" s="6" t="n"/>
    </row>
    <row r="71838">
      <c r="J71838" s="6" t="n"/>
    </row>
    <row r="71839">
      <c r="J71839" s="6" t="n"/>
    </row>
    <row r="71840">
      <c r="J71840" s="6" t="n"/>
    </row>
    <row r="71841">
      <c r="J71841" s="6" t="n"/>
    </row>
    <row r="71842">
      <c r="J71842" s="6" t="n"/>
    </row>
    <row r="71843">
      <c r="J71843" s="6" t="n"/>
    </row>
    <row r="71844">
      <c r="J71844" s="6" t="n"/>
    </row>
    <row r="71845">
      <c r="J71845" s="6" t="n"/>
    </row>
    <row r="71846">
      <c r="J71846" s="6" t="n"/>
    </row>
    <row r="71847">
      <c r="J71847" s="6" t="n"/>
    </row>
    <row r="71848">
      <c r="J71848" s="6" t="n"/>
    </row>
    <row r="71849">
      <c r="J71849" s="6" t="n"/>
    </row>
    <row r="71850">
      <c r="J71850" s="6" t="n"/>
    </row>
    <row r="71851">
      <c r="J71851" s="6" t="n"/>
    </row>
    <row r="71852">
      <c r="J71852" s="6" t="n"/>
    </row>
    <row r="71853">
      <c r="J71853" s="6" t="n"/>
    </row>
    <row r="71854">
      <c r="J71854" s="6" t="n"/>
    </row>
    <row r="71855">
      <c r="J71855" s="6" t="n"/>
    </row>
    <row r="71856">
      <c r="J71856" s="6" t="n"/>
    </row>
    <row r="71857">
      <c r="J71857" s="6" t="n"/>
    </row>
    <row r="71858">
      <c r="J71858" s="6" t="n"/>
    </row>
    <row r="71859">
      <c r="J71859" s="6" t="n"/>
    </row>
    <row r="71860">
      <c r="J71860" s="6" t="n"/>
    </row>
    <row r="71861">
      <c r="J71861" s="6" t="n"/>
    </row>
    <row r="71862">
      <c r="J71862" s="6" t="n"/>
    </row>
    <row r="71863">
      <c r="J71863" s="6" t="n"/>
    </row>
    <row r="71864">
      <c r="J71864" s="6" t="n"/>
    </row>
    <row r="71865">
      <c r="J71865" s="6" t="n"/>
    </row>
    <row r="71866">
      <c r="J71866" s="6" t="n"/>
    </row>
    <row r="71867">
      <c r="J71867" s="6" t="n"/>
    </row>
    <row r="71868">
      <c r="J71868" s="6" t="n"/>
    </row>
    <row r="71869">
      <c r="J71869" s="6" t="n"/>
    </row>
    <row r="71870">
      <c r="J71870" s="6" t="n"/>
    </row>
    <row r="71871">
      <c r="J71871" s="6" t="n"/>
    </row>
    <row r="71872">
      <c r="J71872" s="6" t="n"/>
    </row>
    <row r="71873">
      <c r="J71873" s="6" t="n"/>
    </row>
    <row r="71874">
      <c r="J71874" s="6" t="n"/>
    </row>
    <row r="71875">
      <c r="J71875" s="6" t="n"/>
    </row>
    <row r="71876">
      <c r="J71876" s="6" t="n"/>
    </row>
    <row r="71877">
      <c r="J71877" s="6" t="n"/>
    </row>
    <row r="71878">
      <c r="J71878" s="6" t="n"/>
    </row>
    <row r="71879">
      <c r="J71879" s="6" t="n"/>
    </row>
    <row r="71880">
      <c r="J71880" s="6" t="n"/>
    </row>
    <row r="71881">
      <c r="J71881" s="6" t="n"/>
    </row>
    <row r="71882">
      <c r="J71882" s="6" t="n"/>
    </row>
    <row r="71883">
      <c r="J71883" s="6" t="n"/>
    </row>
    <row r="71884">
      <c r="J71884" s="6" t="n"/>
    </row>
    <row r="71885">
      <c r="J71885" s="6" t="n"/>
    </row>
    <row r="71886">
      <c r="J71886" s="6" t="n"/>
    </row>
    <row r="71887">
      <c r="J71887" s="6" t="n"/>
    </row>
    <row r="71888">
      <c r="J71888" s="6" t="n"/>
    </row>
    <row r="71889">
      <c r="J71889" s="6" t="n"/>
    </row>
    <row r="71890">
      <c r="J71890" s="6" t="n"/>
    </row>
    <row r="71891">
      <c r="J71891" s="6" t="n"/>
    </row>
    <row r="71892">
      <c r="J71892" s="6" t="n"/>
    </row>
    <row r="71893">
      <c r="J71893" s="6" t="n"/>
    </row>
    <row r="71894">
      <c r="J71894" s="6" t="n"/>
    </row>
    <row r="71895">
      <c r="J71895" s="6" t="n"/>
    </row>
    <row r="71896">
      <c r="J71896" s="6" t="n"/>
    </row>
    <row r="71897">
      <c r="J71897" s="6" t="n"/>
    </row>
    <row r="71898">
      <c r="J71898" s="6" t="n"/>
    </row>
    <row r="71899">
      <c r="J71899" s="6" t="n"/>
    </row>
    <row r="71900">
      <c r="J71900" s="6" t="n"/>
    </row>
    <row r="71901">
      <c r="J71901" s="6" t="n"/>
    </row>
    <row r="71902">
      <c r="J71902" s="6" t="n"/>
    </row>
    <row r="71903">
      <c r="J71903" s="6" t="n"/>
    </row>
    <row r="71904">
      <c r="J71904" s="6" t="n"/>
    </row>
    <row r="71905">
      <c r="J71905" s="6" t="n"/>
    </row>
    <row r="71906">
      <c r="J71906" s="6" t="n"/>
    </row>
    <row r="71907">
      <c r="J71907" s="6" t="n"/>
    </row>
    <row r="71908">
      <c r="J71908" s="6" t="n"/>
    </row>
    <row r="71909">
      <c r="J71909" s="6" t="n"/>
    </row>
    <row r="71910">
      <c r="J71910" s="6" t="n"/>
    </row>
    <row r="71911">
      <c r="J71911" s="6" t="n"/>
    </row>
    <row r="71912">
      <c r="J71912" s="6" t="n"/>
    </row>
    <row r="71913">
      <c r="J71913" s="6" t="n"/>
    </row>
    <row r="71914">
      <c r="J71914" s="6" t="n"/>
    </row>
    <row r="71915">
      <c r="J71915" s="6" t="n"/>
    </row>
    <row r="71916">
      <c r="J71916" s="6" t="n"/>
    </row>
    <row r="71917">
      <c r="J71917" s="6" t="n"/>
    </row>
    <row r="71918">
      <c r="J71918" s="6" t="n"/>
    </row>
    <row r="71919">
      <c r="J71919" s="6" t="n"/>
    </row>
    <row r="71920">
      <c r="J71920" s="6" t="n"/>
    </row>
    <row r="71921">
      <c r="J71921" s="6" t="n"/>
    </row>
    <row r="71922">
      <c r="J71922" s="6" t="n"/>
    </row>
    <row r="71923">
      <c r="J71923" s="6" t="n"/>
    </row>
    <row r="71924">
      <c r="J71924" s="6" t="n"/>
    </row>
    <row r="71925">
      <c r="J71925" s="6" t="n"/>
    </row>
    <row r="71926">
      <c r="J71926" s="6" t="n"/>
    </row>
    <row r="71927">
      <c r="J71927" s="6" t="n"/>
    </row>
    <row r="71928">
      <c r="J71928" s="6" t="n"/>
    </row>
    <row r="71929">
      <c r="J71929" s="6" t="n"/>
    </row>
    <row r="71930">
      <c r="J71930" s="6" t="n"/>
    </row>
    <row r="71931">
      <c r="J71931" s="6" t="n"/>
    </row>
    <row r="71932">
      <c r="J71932" s="6" t="n"/>
    </row>
    <row r="71933">
      <c r="J71933" s="6" t="n"/>
    </row>
    <row r="71934">
      <c r="J71934" s="6" t="n"/>
    </row>
    <row r="71935">
      <c r="J71935" s="6" t="n"/>
    </row>
    <row r="71936">
      <c r="J71936" s="6" t="n"/>
    </row>
    <row r="71937">
      <c r="J71937" s="6" t="n"/>
    </row>
    <row r="71938">
      <c r="J71938" s="6" t="n"/>
    </row>
    <row r="71939">
      <c r="J71939" s="6" t="n"/>
    </row>
    <row r="71940">
      <c r="J71940" s="6" t="n"/>
    </row>
    <row r="71941">
      <c r="J71941" s="6" t="n"/>
    </row>
    <row r="71942">
      <c r="J71942" s="6" t="n"/>
    </row>
    <row r="71943">
      <c r="J71943" s="6" t="n"/>
    </row>
    <row r="71944">
      <c r="J71944" s="6" t="n"/>
    </row>
    <row r="71945">
      <c r="J71945" s="6" t="n"/>
    </row>
    <row r="71946">
      <c r="J71946" s="6" t="n"/>
    </row>
    <row r="71947">
      <c r="J71947" s="6" t="n"/>
    </row>
    <row r="71948">
      <c r="J71948" s="6" t="n"/>
    </row>
    <row r="71949">
      <c r="J71949" s="6" t="n"/>
    </row>
    <row r="71950">
      <c r="J71950" s="6" t="n"/>
    </row>
    <row r="71951">
      <c r="J71951" s="6" t="n"/>
    </row>
    <row r="71952">
      <c r="J71952" s="6" t="n"/>
    </row>
    <row r="71953">
      <c r="J71953" s="6" t="n"/>
    </row>
    <row r="71954">
      <c r="J71954" s="6" t="n"/>
    </row>
    <row r="71955">
      <c r="J71955" s="6" t="n"/>
    </row>
    <row r="71956">
      <c r="J71956" s="6" t="n"/>
    </row>
    <row r="71957">
      <c r="J71957" s="6" t="n"/>
    </row>
    <row r="71958">
      <c r="J71958" s="6" t="n"/>
    </row>
    <row r="71959">
      <c r="J71959" s="6" t="n"/>
    </row>
    <row r="71960">
      <c r="J71960" s="6" t="n"/>
    </row>
    <row r="71961">
      <c r="J71961" s="6" t="n"/>
    </row>
    <row r="71962">
      <c r="J71962" s="6" t="n"/>
    </row>
    <row r="71963">
      <c r="J71963" s="6" t="n"/>
    </row>
    <row r="71964">
      <c r="J71964" s="6" t="n"/>
    </row>
    <row r="71965">
      <c r="J71965" s="6" t="n"/>
    </row>
    <row r="71966">
      <c r="J71966" s="6" t="n"/>
    </row>
    <row r="71967">
      <c r="J71967" s="6" t="n"/>
    </row>
    <row r="71968">
      <c r="J71968" s="6" t="n"/>
    </row>
    <row r="71969">
      <c r="J71969" s="6" t="n"/>
    </row>
    <row r="71970">
      <c r="J71970" s="6" t="n"/>
    </row>
    <row r="71971">
      <c r="J71971" s="6" t="n"/>
    </row>
    <row r="71972">
      <c r="J71972" s="6" t="n"/>
    </row>
    <row r="71973">
      <c r="J71973" s="6" t="n"/>
    </row>
    <row r="71974">
      <c r="J71974" s="6" t="n"/>
    </row>
    <row r="71975">
      <c r="J71975" s="6" t="n"/>
    </row>
    <row r="71976">
      <c r="J71976" s="6" t="n"/>
    </row>
    <row r="71977">
      <c r="J71977" s="6" t="n"/>
    </row>
    <row r="71978">
      <c r="J71978" s="6" t="n"/>
    </row>
    <row r="71979">
      <c r="J71979" s="6" t="n"/>
    </row>
    <row r="71980">
      <c r="J71980" s="6" t="n"/>
    </row>
    <row r="71981">
      <c r="J71981" s="6" t="n"/>
    </row>
    <row r="71982">
      <c r="J71982" s="6" t="n"/>
    </row>
    <row r="71983">
      <c r="J71983" s="6" t="n"/>
    </row>
    <row r="71984">
      <c r="J71984" s="6" t="n"/>
    </row>
    <row r="71985">
      <c r="J71985" s="6" t="n"/>
    </row>
    <row r="71986">
      <c r="J71986" s="6" t="n"/>
    </row>
    <row r="71987">
      <c r="J71987" s="6" t="n"/>
    </row>
    <row r="71988">
      <c r="J71988" s="6" t="n"/>
    </row>
    <row r="71989">
      <c r="J71989" s="6" t="n"/>
    </row>
    <row r="71990">
      <c r="J71990" s="6" t="n"/>
    </row>
    <row r="71991">
      <c r="J71991" s="6" t="n"/>
    </row>
    <row r="71992">
      <c r="J71992" s="6" t="n"/>
    </row>
    <row r="71993">
      <c r="J71993" s="6" t="n"/>
    </row>
    <row r="71994">
      <c r="J71994" s="6" t="n"/>
    </row>
    <row r="71995">
      <c r="J71995" s="6" t="n"/>
    </row>
    <row r="71996">
      <c r="J71996" s="6" t="n"/>
    </row>
    <row r="71997">
      <c r="J71997" s="6" t="n"/>
    </row>
    <row r="71998">
      <c r="J71998" s="6" t="n"/>
    </row>
    <row r="71999">
      <c r="J71999" s="6" t="n"/>
    </row>
    <row r="72000">
      <c r="J72000" s="6" t="n"/>
    </row>
    <row r="72001">
      <c r="J72001" s="6" t="n"/>
    </row>
    <row r="72002">
      <c r="J72002" s="6" t="n"/>
    </row>
    <row r="72003">
      <c r="J72003" s="6" t="n"/>
    </row>
    <row r="72004">
      <c r="J72004" s="6" t="n"/>
    </row>
    <row r="72005">
      <c r="J72005" s="6" t="n"/>
    </row>
    <row r="72006">
      <c r="J72006" s="6" t="n"/>
    </row>
    <row r="72007">
      <c r="J72007" s="6" t="n"/>
    </row>
    <row r="72008">
      <c r="J72008" s="6" t="n"/>
    </row>
    <row r="72009">
      <c r="J72009" s="6" t="n"/>
    </row>
    <row r="72010">
      <c r="J72010" s="6" t="n"/>
    </row>
    <row r="72011">
      <c r="J72011" s="6" t="n"/>
    </row>
    <row r="72012">
      <c r="J72012" s="6" t="n"/>
    </row>
    <row r="72013">
      <c r="J72013" s="6" t="n"/>
    </row>
    <row r="72014">
      <c r="J72014" s="6" t="n"/>
    </row>
    <row r="72015">
      <c r="J72015" s="6" t="n"/>
    </row>
    <row r="72016">
      <c r="J72016" s="6" t="n"/>
    </row>
    <row r="72017">
      <c r="J72017" s="6" t="n"/>
    </row>
    <row r="72018">
      <c r="J72018" s="6" t="n"/>
    </row>
    <row r="72019">
      <c r="J72019" s="6" t="n"/>
    </row>
    <row r="72020">
      <c r="J72020" s="6" t="n"/>
    </row>
    <row r="72021">
      <c r="J72021" s="6" t="n"/>
    </row>
    <row r="72022">
      <c r="J72022" s="6" t="n"/>
    </row>
    <row r="72023">
      <c r="J72023" s="6" t="n"/>
    </row>
    <row r="72024">
      <c r="J72024" s="6" t="n"/>
    </row>
    <row r="72025">
      <c r="J72025" s="6" t="n"/>
    </row>
    <row r="72026">
      <c r="J72026" s="6" t="n"/>
    </row>
    <row r="72027">
      <c r="J72027" s="6" t="n"/>
    </row>
    <row r="72028">
      <c r="J72028" s="6" t="n"/>
    </row>
    <row r="72029">
      <c r="J72029" s="6" t="n"/>
    </row>
    <row r="72030">
      <c r="J72030" s="6" t="n"/>
    </row>
    <row r="72031">
      <c r="J72031" s="6" t="n"/>
    </row>
    <row r="72032">
      <c r="J72032" s="6" t="n"/>
    </row>
    <row r="72033">
      <c r="J72033" s="6" t="n"/>
    </row>
    <row r="72034">
      <c r="J72034" s="6" t="n"/>
    </row>
    <row r="72035">
      <c r="J72035" s="6" t="n"/>
    </row>
    <row r="72036">
      <c r="J72036" s="6" t="n"/>
    </row>
    <row r="72037">
      <c r="J72037" s="6" t="n"/>
    </row>
    <row r="72038">
      <c r="J72038" s="6" t="n"/>
    </row>
    <row r="72039">
      <c r="J72039" s="6" t="n"/>
    </row>
    <row r="72040">
      <c r="J72040" s="6" t="n"/>
    </row>
    <row r="72041">
      <c r="J72041" s="6" t="n"/>
    </row>
    <row r="72042">
      <c r="J72042" s="6" t="n"/>
    </row>
    <row r="72043">
      <c r="J72043" s="6" t="n"/>
    </row>
    <row r="72044">
      <c r="J72044" s="6" t="n"/>
    </row>
    <row r="72045">
      <c r="J72045" s="6" t="n"/>
    </row>
    <row r="72046">
      <c r="J72046" s="6" t="n"/>
    </row>
    <row r="72047">
      <c r="J72047" s="6" t="n"/>
    </row>
    <row r="72048">
      <c r="J72048" s="6" t="n"/>
    </row>
    <row r="72049">
      <c r="J72049" s="6" t="n"/>
    </row>
    <row r="72050">
      <c r="J72050" s="6" t="n"/>
    </row>
    <row r="72051">
      <c r="J72051" s="6" t="n"/>
    </row>
    <row r="72052">
      <c r="J72052" s="6" t="n"/>
    </row>
    <row r="72053">
      <c r="J72053" s="6" t="n"/>
    </row>
    <row r="72054">
      <c r="J72054" s="6" t="n"/>
    </row>
    <row r="72055">
      <c r="J72055" s="6" t="n"/>
    </row>
    <row r="72056">
      <c r="J72056" s="6" t="n"/>
    </row>
    <row r="72057">
      <c r="J72057" s="6" t="n"/>
    </row>
    <row r="72058">
      <c r="J72058" s="6" t="n"/>
    </row>
    <row r="72059">
      <c r="J72059" s="6" t="n"/>
    </row>
    <row r="72060">
      <c r="J72060" s="6" t="n"/>
    </row>
    <row r="72061">
      <c r="J72061" s="6" t="n"/>
    </row>
    <row r="72062">
      <c r="J72062" s="6" t="n"/>
    </row>
    <row r="72063">
      <c r="J72063" s="6" t="n"/>
    </row>
    <row r="72064">
      <c r="J72064" s="6" t="n"/>
    </row>
    <row r="72065">
      <c r="J72065" s="6" t="n"/>
    </row>
    <row r="72066">
      <c r="J72066" s="6" t="n"/>
    </row>
    <row r="72067">
      <c r="J72067" s="6" t="n"/>
    </row>
    <row r="72068">
      <c r="J72068" s="6" t="n"/>
    </row>
    <row r="72069">
      <c r="J72069" s="6" t="n"/>
    </row>
    <row r="72070">
      <c r="J72070" s="6" t="n"/>
    </row>
    <row r="72071">
      <c r="J72071" s="6" t="n"/>
    </row>
    <row r="72072">
      <c r="J72072" s="6" t="n"/>
    </row>
    <row r="72073">
      <c r="J72073" s="6" t="n"/>
    </row>
    <row r="72074">
      <c r="J72074" s="6" t="n"/>
    </row>
    <row r="72075">
      <c r="J72075" s="6" t="n"/>
    </row>
    <row r="72076">
      <c r="J72076" s="6" t="n"/>
    </row>
    <row r="72077">
      <c r="J72077" s="6" t="n"/>
    </row>
    <row r="72078">
      <c r="J72078" s="6" t="n"/>
    </row>
    <row r="72079">
      <c r="J72079" s="6" t="n"/>
    </row>
    <row r="72080">
      <c r="J72080" s="6" t="n"/>
    </row>
    <row r="72081">
      <c r="J72081" s="6" t="n"/>
    </row>
    <row r="72082">
      <c r="J72082" s="6" t="n"/>
    </row>
    <row r="72083">
      <c r="J72083" s="6" t="n"/>
    </row>
    <row r="72084">
      <c r="J72084" s="6" t="n"/>
    </row>
    <row r="72085">
      <c r="J72085" s="6" t="n"/>
    </row>
    <row r="72086">
      <c r="J72086" s="6" t="n"/>
    </row>
    <row r="72087">
      <c r="J72087" s="6" t="n"/>
    </row>
    <row r="72088">
      <c r="J72088" s="6" t="n"/>
    </row>
    <row r="72089">
      <c r="J72089" s="6" t="n"/>
    </row>
    <row r="72090">
      <c r="J72090" s="6" t="n"/>
    </row>
    <row r="72091">
      <c r="J72091" s="6" t="n"/>
    </row>
    <row r="72092">
      <c r="J72092" s="6" t="n"/>
    </row>
    <row r="72093">
      <c r="J72093" s="6" t="n"/>
    </row>
    <row r="72094">
      <c r="J72094" s="6" t="n"/>
    </row>
    <row r="72095">
      <c r="J72095" s="6" t="n"/>
    </row>
    <row r="72096">
      <c r="J72096" s="6" t="n"/>
    </row>
    <row r="72097">
      <c r="J72097" s="6" t="n"/>
    </row>
    <row r="72098">
      <c r="J72098" s="6" t="n"/>
    </row>
    <row r="72099">
      <c r="J72099" s="6" t="n"/>
    </row>
    <row r="72100">
      <c r="J72100" s="6" t="n"/>
    </row>
    <row r="72101">
      <c r="J72101" s="6" t="n"/>
    </row>
    <row r="72102">
      <c r="J72102" s="6" t="n"/>
    </row>
    <row r="72103">
      <c r="J72103" s="6" t="n"/>
    </row>
    <row r="72104">
      <c r="J72104" s="6" t="n"/>
    </row>
    <row r="72105">
      <c r="J72105" s="6" t="n"/>
    </row>
    <row r="72106">
      <c r="J72106" s="6" t="n"/>
    </row>
    <row r="72107">
      <c r="J72107" s="6" t="n"/>
    </row>
    <row r="72108">
      <c r="J72108" s="6" t="n"/>
    </row>
    <row r="72109">
      <c r="J72109" s="6" t="n"/>
    </row>
    <row r="72110">
      <c r="J72110" s="6" t="n"/>
    </row>
    <row r="72111">
      <c r="J72111" s="6" t="n"/>
    </row>
    <row r="72112">
      <c r="J72112" s="6" t="n"/>
    </row>
    <row r="72113">
      <c r="J72113" s="6" t="n"/>
    </row>
    <row r="72114">
      <c r="J72114" s="6" t="n"/>
    </row>
    <row r="72115">
      <c r="J72115" s="6" t="n"/>
    </row>
    <row r="72116">
      <c r="J72116" s="6" t="n"/>
    </row>
    <row r="72117">
      <c r="J72117" s="6" t="n"/>
    </row>
    <row r="72118">
      <c r="J72118" s="6" t="n"/>
    </row>
    <row r="72119">
      <c r="J72119" s="6" t="n"/>
    </row>
    <row r="72120">
      <c r="J72120" s="6" t="n"/>
    </row>
    <row r="72121">
      <c r="J72121" s="6" t="n"/>
    </row>
    <row r="72122">
      <c r="J72122" s="6" t="n"/>
    </row>
    <row r="72123">
      <c r="J72123" s="6" t="n"/>
    </row>
    <row r="72124">
      <c r="J72124" s="6" t="n"/>
    </row>
    <row r="72125">
      <c r="J72125" s="6" t="n"/>
    </row>
    <row r="72126">
      <c r="J72126" s="6" t="n"/>
    </row>
    <row r="72127">
      <c r="J72127" s="6" t="n"/>
    </row>
    <row r="72128">
      <c r="J72128" s="6" t="n"/>
    </row>
    <row r="72129">
      <c r="J72129" s="6" t="n"/>
    </row>
    <row r="72130">
      <c r="J72130" s="6" t="n"/>
    </row>
    <row r="72131">
      <c r="J72131" s="6" t="n"/>
    </row>
    <row r="72132">
      <c r="J72132" s="6" t="n"/>
    </row>
    <row r="72133">
      <c r="J72133" s="6" t="n"/>
    </row>
    <row r="72134">
      <c r="J72134" s="6" t="n"/>
    </row>
    <row r="72135">
      <c r="J72135" s="6" t="n"/>
    </row>
    <row r="72136">
      <c r="J72136" s="6" t="n"/>
    </row>
    <row r="72137">
      <c r="J72137" s="6" t="n"/>
    </row>
    <row r="72138">
      <c r="J72138" s="6" t="n"/>
    </row>
    <row r="72139">
      <c r="J72139" s="6" t="n"/>
    </row>
    <row r="72140">
      <c r="J72140" s="6" t="n"/>
    </row>
    <row r="72141">
      <c r="J72141" s="6" t="n"/>
    </row>
    <row r="72142">
      <c r="J72142" s="6" t="n"/>
    </row>
    <row r="72143">
      <c r="J72143" s="6" t="n"/>
    </row>
    <row r="72144">
      <c r="J72144" s="6" t="n"/>
    </row>
    <row r="72145">
      <c r="J72145" s="6" t="n"/>
    </row>
    <row r="72146">
      <c r="J72146" s="6" t="n"/>
    </row>
    <row r="72147">
      <c r="J72147" s="6" t="n"/>
    </row>
    <row r="72148">
      <c r="J72148" s="6" t="n"/>
    </row>
    <row r="72149">
      <c r="J72149" s="6" t="n"/>
    </row>
    <row r="72150">
      <c r="J72150" s="6" t="n"/>
    </row>
    <row r="72151">
      <c r="J72151" s="6" t="n"/>
    </row>
    <row r="72152">
      <c r="J72152" s="6" t="n"/>
    </row>
    <row r="72153">
      <c r="J72153" s="6" t="n"/>
    </row>
    <row r="72154">
      <c r="J72154" s="6" t="n"/>
    </row>
    <row r="72155">
      <c r="J72155" s="6" t="n"/>
    </row>
    <row r="72156">
      <c r="J72156" s="6" t="n"/>
    </row>
    <row r="72157">
      <c r="J72157" s="6" t="n"/>
    </row>
    <row r="72158">
      <c r="J72158" s="6" t="n"/>
    </row>
    <row r="72159">
      <c r="J72159" s="6" t="n"/>
    </row>
    <row r="72160">
      <c r="J72160" s="6" t="n"/>
    </row>
    <row r="72161">
      <c r="J72161" s="6" t="n"/>
    </row>
    <row r="72162">
      <c r="J72162" s="6" t="n"/>
    </row>
    <row r="72163">
      <c r="J72163" s="6" t="n"/>
    </row>
    <row r="72164">
      <c r="J72164" s="6" t="n"/>
    </row>
    <row r="72165">
      <c r="J72165" s="6" t="n"/>
    </row>
    <row r="72166">
      <c r="J72166" s="6" t="n"/>
    </row>
    <row r="72167">
      <c r="J72167" s="6" t="n"/>
    </row>
    <row r="72168">
      <c r="J72168" s="6" t="n"/>
    </row>
    <row r="72169">
      <c r="J72169" s="6" t="n"/>
    </row>
    <row r="72170">
      <c r="J72170" s="6" t="n"/>
    </row>
    <row r="72171">
      <c r="J72171" s="6" t="n"/>
    </row>
    <row r="72172">
      <c r="J72172" s="6" t="n"/>
    </row>
    <row r="72173">
      <c r="J72173" s="6" t="n"/>
    </row>
    <row r="72174">
      <c r="J72174" s="6" t="n"/>
    </row>
    <row r="72175">
      <c r="J72175" s="6" t="n"/>
    </row>
    <row r="72176">
      <c r="J72176" s="6" t="n"/>
    </row>
    <row r="72177">
      <c r="J72177" s="6" t="n"/>
    </row>
    <row r="72178">
      <c r="J72178" s="6" t="n"/>
    </row>
    <row r="72179">
      <c r="J72179" s="6" t="n"/>
    </row>
    <row r="72180">
      <c r="J72180" s="6" t="n"/>
    </row>
    <row r="72181">
      <c r="J72181" s="6" t="n"/>
    </row>
    <row r="72182">
      <c r="J72182" s="6" t="n"/>
    </row>
    <row r="72183">
      <c r="J72183" s="6" t="n"/>
    </row>
    <row r="72184">
      <c r="J72184" s="6" t="n"/>
    </row>
    <row r="72185">
      <c r="J72185" s="6" t="n"/>
    </row>
    <row r="72186">
      <c r="J72186" s="6" t="n"/>
    </row>
    <row r="72187">
      <c r="J72187" s="6" t="n"/>
    </row>
    <row r="72188">
      <c r="J72188" s="6" t="n"/>
    </row>
    <row r="72189">
      <c r="J72189" s="6" t="n"/>
    </row>
    <row r="72190">
      <c r="J72190" s="6" t="n"/>
    </row>
    <row r="72191">
      <c r="J72191" s="6" t="n"/>
    </row>
    <row r="72192">
      <c r="J72192" s="6" t="n"/>
    </row>
    <row r="72193">
      <c r="J72193" s="6" t="n"/>
    </row>
    <row r="72194">
      <c r="J72194" s="6" t="n"/>
    </row>
    <row r="72195">
      <c r="J72195" s="6" t="n"/>
    </row>
    <row r="72196">
      <c r="J72196" s="6" t="n"/>
    </row>
    <row r="72197">
      <c r="J72197" s="6" t="n"/>
    </row>
    <row r="72198">
      <c r="J72198" s="6" t="n"/>
    </row>
    <row r="72199">
      <c r="J72199" s="6" t="n"/>
    </row>
    <row r="72200">
      <c r="J72200" s="6" t="n"/>
    </row>
    <row r="72201">
      <c r="J72201" s="6" t="n"/>
    </row>
    <row r="72202">
      <c r="J72202" s="6" t="n"/>
    </row>
    <row r="72203">
      <c r="J72203" s="6" t="n"/>
    </row>
    <row r="72204">
      <c r="J72204" s="6" t="n"/>
    </row>
    <row r="72205">
      <c r="J72205" s="6" t="n"/>
    </row>
    <row r="72206">
      <c r="J72206" s="6" t="n"/>
    </row>
    <row r="72207">
      <c r="J72207" s="6" t="n"/>
    </row>
    <row r="72208">
      <c r="J72208" s="6" t="n"/>
    </row>
    <row r="72209">
      <c r="J72209" s="6" t="n"/>
    </row>
    <row r="72210">
      <c r="J72210" s="6" t="n"/>
    </row>
    <row r="72211">
      <c r="J72211" s="6" t="n"/>
    </row>
    <row r="72212">
      <c r="J72212" s="6" t="n"/>
    </row>
    <row r="72213">
      <c r="J72213" s="6" t="n"/>
    </row>
    <row r="72214">
      <c r="J72214" s="6" t="n"/>
    </row>
    <row r="72215">
      <c r="J72215" s="6" t="n"/>
    </row>
    <row r="72216">
      <c r="J72216" s="6" t="n"/>
    </row>
    <row r="72217">
      <c r="J72217" s="6" t="n"/>
    </row>
    <row r="72218">
      <c r="J72218" s="6" t="n"/>
    </row>
    <row r="72219">
      <c r="J72219" s="6" t="n"/>
    </row>
    <row r="72220">
      <c r="J72220" s="6" t="n"/>
    </row>
    <row r="72221">
      <c r="J72221" s="6" t="n"/>
    </row>
    <row r="72222">
      <c r="J72222" s="6" t="n"/>
    </row>
    <row r="72223">
      <c r="J72223" s="6" t="n"/>
    </row>
    <row r="72224">
      <c r="J72224" s="6" t="n"/>
    </row>
    <row r="72225">
      <c r="J72225" s="6" t="n"/>
    </row>
    <row r="72226">
      <c r="J72226" s="6" t="n"/>
    </row>
    <row r="72227">
      <c r="J72227" s="6" t="n"/>
    </row>
    <row r="72228">
      <c r="J72228" s="6" t="n"/>
    </row>
    <row r="72229">
      <c r="J72229" s="6" t="n"/>
    </row>
    <row r="72230">
      <c r="J72230" s="6" t="n"/>
    </row>
    <row r="72231">
      <c r="J72231" s="6" t="n"/>
    </row>
    <row r="72232">
      <c r="J72232" s="6" t="n"/>
    </row>
    <row r="72233">
      <c r="J72233" s="6" t="n"/>
    </row>
    <row r="72234">
      <c r="J72234" s="6" t="n"/>
    </row>
    <row r="72235">
      <c r="J72235" s="6" t="n"/>
    </row>
    <row r="72236">
      <c r="J72236" s="6" t="n"/>
    </row>
    <row r="72237">
      <c r="J72237" s="6" t="n"/>
    </row>
    <row r="72238">
      <c r="J72238" s="6" t="n"/>
    </row>
    <row r="72239">
      <c r="J72239" s="6" t="n"/>
    </row>
    <row r="72240">
      <c r="J72240" s="6" t="n"/>
    </row>
    <row r="72241">
      <c r="J72241" s="6" t="n"/>
    </row>
    <row r="72242">
      <c r="J72242" s="6" t="n"/>
    </row>
    <row r="72243">
      <c r="J72243" s="6" t="n"/>
    </row>
    <row r="72244">
      <c r="J72244" s="6" t="n"/>
    </row>
    <row r="72245">
      <c r="J72245" s="6" t="n"/>
    </row>
    <row r="72246">
      <c r="J72246" s="6" t="n"/>
    </row>
    <row r="72247">
      <c r="J72247" s="6" t="n"/>
    </row>
    <row r="72248">
      <c r="J72248" s="6" t="n"/>
    </row>
    <row r="72249">
      <c r="J72249" s="6" t="n"/>
    </row>
    <row r="72250">
      <c r="J72250" s="6" t="n"/>
    </row>
    <row r="72251">
      <c r="J72251" s="6" t="n"/>
    </row>
    <row r="72252">
      <c r="J72252" s="6" t="n"/>
    </row>
    <row r="72253">
      <c r="J72253" s="6" t="n"/>
    </row>
    <row r="72254">
      <c r="J72254" s="6" t="n"/>
    </row>
    <row r="72255">
      <c r="J72255" s="6" t="n"/>
    </row>
    <row r="72256">
      <c r="J72256" s="6" t="n"/>
    </row>
    <row r="72257">
      <c r="J72257" s="6" t="n"/>
    </row>
    <row r="72258">
      <c r="J72258" s="6" t="n"/>
    </row>
    <row r="72259">
      <c r="J72259" s="6" t="n"/>
    </row>
    <row r="72260">
      <c r="J72260" s="6" t="n"/>
    </row>
    <row r="72261">
      <c r="J72261" s="6" t="n"/>
    </row>
    <row r="72262">
      <c r="J72262" s="6" t="n"/>
    </row>
    <row r="72263">
      <c r="J72263" s="6" t="n"/>
    </row>
    <row r="72264">
      <c r="J72264" s="6" t="n"/>
    </row>
    <row r="72265">
      <c r="J72265" s="6" t="n"/>
    </row>
    <row r="72266">
      <c r="J72266" s="6" t="n"/>
    </row>
    <row r="72267">
      <c r="J72267" s="6" t="n"/>
    </row>
    <row r="72268">
      <c r="J72268" s="6" t="n"/>
    </row>
    <row r="72269">
      <c r="J72269" s="6" t="n"/>
    </row>
    <row r="72270">
      <c r="J72270" s="6" t="n"/>
    </row>
    <row r="72271">
      <c r="J72271" s="6" t="n"/>
    </row>
    <row r="72272">
      <c r="J72272" s="6" t="n"/>
    </row>
    <row r="72273">
      <c r="J72273" s="6" t="n"/>
    </row>
    <row r="72274">
      <c r="J72274" s="6" t="n"/>
    </row>
    <row r="72275">
      <c r="J72275" s="6" t="n"/>
    </row>
    <row r="72276">
      <c r="J72276" s="6" t="n"/>
    </row>
    <row r="72277">
      <c r="J72277" s="6" t="n"/>
    </row>
    <row r="72278">
      <c r="J72278" s="6" t="n"/>
    </row>
    <row r="72279">
      <c r="J72279" s="6" t="n"/>
    </row>
    <row r="72280">
      <c r="J72280" s="6" t="n"/>
    </row>
    <row r="72281">
      <c r="J72281" s="6" t="n"/>
    </row>
    <row r="72282">
      <c r="J72282" s="6" t="n"/>
    </row>
    <row r="72283">
      <c r="J72283" s="6" t="n"/>
    </row>
    <row r="72284">
      <c r="J72284" s="6" t="n"/>
    </row>
    <row r="72285">
      <c r="J72285" s="6" t="n"/>
    </row>
    <row r="72286">
      <c r="J72286" s="6" t="n"/>
    </row>
    <row r="72287">
      <c r="J72287" s="6" t="n"/>
    </row>
    <row r="72288">
      <c r="J72288" s="6" t="n"/>
    </row>
    <row r="72289">
      <c r="J72289" s="6" t="n"/>
    </row>
    <row r="72290">
      <c r="J72290" s="6" t="n"/>
    </row>
    <row r="72291">
      <c r="J72291" s="6" t="n"/>
    </row>
    <row r="72292">
      <c r="J72292" s="6" t="n"/>
    </row>
    <row r="72293">
      <c r="J72293" s="6" t="n"/>
    </row>
    <row r="72294">
      <c r="J72294" s="6" t="n"/>
    </row>
    <row r="72295">
      <c r="J72295" s="6" t="n"/>
    </row>
    <row r="72296">
      <c r="J72296" s="6" t="n"/>
    </row>
    <row r="72297">
      <c r="J72297" s="6" t="n"/>
    </row>
    <row r="72298">
      <c r="J72298" s="6" t="n"/>
    </row>
    <row r="72299">
      <c r="J72299" s="6" t="n"/>
    </row>
    <row r="72300">
      <c r="J72300" s="6" t="n"/>
    </row>
    <row r="72301">
      <c r="J72301" s="6" t="n"/>
    </row>
    <row r="72302">
      <c r="J72302" s="6" t="n"/>
    </row>
    <row r="72303">
      <c r="J72303" s="6" t="n"/>
    </row>
    <row r="72304">
      <c r="J72304" s="6" t="n"/>
    </row>
    <row r="72305">
      <c r="J72305" s="6" t="n"/>
    </row>
    <row r="72306">
      <c r="J72306" s="6" t="n"/>
    </row>
    <row r="72307">
      <c r="J72307" s="6" t="n"/>
    </row>
    <row r="72308">
      <c r="J72308" s="6" t="n"/>
    </row>
    <row r="72309">
      <c r="J72309" s="6" t="n"/>
    </row>
    <row r="72310">
      <c r="J72310" s="6" t="n"/>
    </row>
    <row r="72311">
      <c r="J72311" s="6" t="n"/>
    </row>
    <row r="72312">
      <c r="J72312" s="6" t="n"/>
    </row>
    <row r="72313">
      <c r="J72313" s="6" t="n"/>
    </row>
    <row r="72314">
      <c r="J72314" s="6" t="n"/>
    </row>
    <row r="72315">
      <c r="J72315" s="6" t="n"/>
    </row>
    <row r="72316">
      <c r="J72316" s="6" t="n"/>
    </row>
    <row r="72317">
      <c r="J72317" s="6" t="n"/>
    </row>
    <row r="72318">
      <c r="J72318" s="6" t="n"/>
    </row>
    <row r="72319">
      <c r="J72319" s="6" t="n"/>
    </row>
    <row r="72320">
      <c r="J72320" s="6" t="n"/>
    </row>
    <row r="72321">
      <c r="J72321" s="6" t="n"/>
    </row>
    <row r="72322">
      <c r="J72322" s="6" t="n"/>
    </row>
    <row r="72323">
      <c r="J72323" s="6" t="n"/>
    </row>
    <row r="72324">
      <c r="J72324" s="6" t="n"/>
    </row>
    <row r="72325">
      <c r="J72325" s="6" t="n"/>
    </row>
    <row r="72326">
      <c r="J72326" s="6" t="n"/>
    </row>
    <row r="72327">
      <c r="J72327" s="6" t="n"/>
    </row>
    <row r="72328">
      <c r="J72328" s="6" t="n"/>
    </row>
    <row r="72329">
      <c r="J72329" s="6" t="n"/>
    </row>
    <row r="72330">
      <c r="J72330" s="6" t="n"/>
    </row>
    <row r="72331">
      <c r="J72331" s="6" t="n"/>
    </row>
    <row r="72332">
      <c r="J72332" s="6" t="n"/>
    </row>
    <row r="72333">
      <c r="J72333" s="6" t="n"/>
    </row>
    <row r="72334">
      <c r="J72334" s="6" t="n"/>
    </row>
    <row r="72335">
      <c r="J72335" s="6" t="n"/>
    </row>
    <row r="72336">
      <c r="J72336" s="6" t="n"/>
    </row>
    <row r="72337">
      <c r="J72337" s="6" t="n"/>
    </row>
    <row r="72338">
      <c r="J72338" s="6" t="n"/>
    </row>
    <row r="72339">
      <c r="J72339" s="6" t="n"/>
    </row>
    <row r="72340">
      <c r="J72340" s="6" t="n"/>
    </row>
    <row r="72341">
      <c r="J72341" s="6" t="n"/>
    </row>
    <row r="72342">
      <c r="J72342" s="6" t="n"/>
    </row>
    <row r="72343">
      <c r="J72343" s="6" t="n"/>
    </row>
    <row r="72344">
      <c r="J72344" s="6" t="n"/>
    </row>
    <row r="72345">
      <c r="J72345" s="6" t="n"/>
    </row>
    <row r="72346">
      <c r="J72346" s="6" t="n"/>
    </row>
    <row r="72347">
      <c r="J72347" s="6" t="n"/>
    </row>
    <row r="72348">
      <c r="J72348" s="6" t="n"/>
    </row>
    <row r="72349">
      <c r="J72349" s="6" t="n"/>
    </row>
    <row r="72350">
      <c r="J72350" s="6" t="n"/>
    </row>
    <row r="72351">
      <c r="J72351" s="6" t="n"/>
    </row>
    <row r="72352">
      <c r="J72352" s="6" t="n"/>
    </row>
    <row r="72353">
      <c r="J72353" s="6" t="n"/>
    </row>
    <row r="72354">
      <c r="J72354" s="6" t="n"/>
    </row>
    <row r="72355">
      <c r="J72355" s="6" t="n"/>
    </row>
    <row r="72356">
      <c r="J72356" s="6" t="n"/>
    </row>
    <row r="72357">
      <c r="J72357" s="6" t="n"/>
    </row>
    <row r="72358">
      <c r="J72358" s="6" t="n"/>
    </row>
    <row r="72359">
      <c r="J72359" s="6" t="n"/>
    </row>
    <row r="72360">
      <c r="J72360" s="6" t="n"/>
    </row>
    <row r="72361">
      <c r="J72361" s="6" t="n"/>
    </row>
    <row r="72362">
      <c r="J72362" s="6" t="n"/>
    </row>
    <row r="72363">
      <c r="J72363" s="6" t="n"/>
    </row>
    <row r="72364">
      <c r="J72364" s="6" t="n"/>
    </row>
    <row r="72365">
      <c r="J72365" s="6" t="n"/>
    </row>
    <row r="72366">
      <c r="J72366" s="6" t="n"/>
    </row>
    <row r="72367">
      <c r="J72367" s="6" t="n"/>
    </row>
    <row r="72368">
      <c r="J72368" s="6" t="n"/>
    </row>
    <row r="72369">
      <c r="J72369" s="6" t="n"/>
    </row>
    <row r="72370">
      <c r="J72370" s="6" t="n"/>
    </row>
    <row r="72371">
      <c r="J72371" s="6" t="n"/>
    </row>
    <row r="72372">
      <c r="J72372" s="6" t="n"/>
    </row>
    <row r="72373">
      <c r="J72373" s="6" t="n"/>
    </row>
    <row r="72374">
      <c r="J72374" s="6" t="n"/>
    </row>
    <row r="72375">
      <c r="J72375" s="6" t="n"/>
    </row>
    <row r="72376">
      <c r="J72376" s="6" t="n"/>
    </row>
    <row r="72377">
      <c r="J72377" s="6" t="n"/>
    </row>
    <row r="72378">
      <c r="J72378" s="6" t="n"/>
    </row>
    <row r="72379">
      <c r="J72379" s="6" t="n"/>
    </row>
    <row r="72380">
      <c r="J72380" s="6" t="n"/>
    </row>
    <row r="72381">
      <c r="J72381" s="6" t="n"/>
    </row>
    <row r="72382">
      <c r="J72382" s="6" t="n"/>
    </row>
    <row r="72383">
      <c r="J72383" s="6" t="n"/>
    </row>
    <row r="72384">
      <c r="J72384" s="6" t="n"/>
    </row>
    <row r="72385">
      <c r="J72385" s="6" t="n"/>
    </row>
    <row r="72386">
      <c r="J72386" s="6" t="n"/>
    </row>
    <row r="72387">
      <c r="J72387" s="6" t="n"/>
    </row>
    <row r="72388">
      <c r="J72388" s="6" t="n"/>
    </row>
    <row r="72389">
      <c r="J72389" s="6" t="n"/>
    </row>
    <row r="72390">
      <c r="J72390" s="6" t="n"/>
    </row>
    <row r="72391">
      <c r="J72391" s="6" t="n"/>
    </row>
    <row r="72392">
      <c r="J72392" s="6" t="n"/>
    </row>
    <row r="72393">
      <c r="J72393" s="6" t="n"/>
    </row>
    <row r="72394">
      <c r="J72394" s="6" t="n"/>
    </row>
    <row r="72395">
      <c r="J72395" s="6" t="n"/>
    </row>
    <row r="72396">
      <c r="J72396" s="6" t="n"/>
    </row>
    <row r="72397">
      <c r="J72397" s="6" t="n"/>
    </row>
    <row r="72398">
      <c r="J72398" s="6" t="n"/>
    </row>
    <row r="72399">
      <c r="J72399" s="6" t="n"/>
    </row>
    <row r="72400">
      <c r="J72400" s="6" t="n"/>
    </row>
    <row r="72401">
      <c r="J72401" s="6" t="n"/>
    </row>
    <row r="72402">
      <c r="J72402" s="6" t="n"/>
    </row>
    <row r="72403">
      <c r="J72403" s="6" t="n"/>
    </row>
    <row r="72404">
      <c r="J72404" s="6" t="n"/>
    </row>
    <row r="72405">
      <c r="J72405" s="6" t="n"/>
    </row>
    <row r="72406">
      <c r="J72406" s="6" t="n"/>
    </row>
    <row r="72407">
      <c r="J72407" s="6" t="n"/>
    </row>
    <row r="72408">
      <c r="J72408" s="6" t="n"/>
    </row>
    <row r="72409">
      <c r="J72409" s="6" t="n"/>
    </row>
    <row r="72410">
      <c r="J72410" s="6" t="n"/>
    </row>
    <row r="72411">
      <c r="J72411" s="6" t="n"/>
    </row>
    <row r="72412">
      <c r="J72412" s="6" t="n"/>
    </row>
    <row r="72413">
      <c r="J72413" s="6" t="n"/>
    </row>
    <row r="72414">
      <c r="J72414" s="6" t="n"/>
    </row>
    <row r="72415">
      <c r="J72415" s="6" t="n"/>
    </row>
    <row r="72416">
      <c r="J72416" s="6" t="n"/>
    </row>
    <row r="72417">
      <c r="J72417" s="6" t="n"/>
    </row>
    <row r="72418">
      <c r="J72418" s="6" t="n"/>
    </row>
    <row r="72419">
      <c r="J72419" s="6" t="n"/>
    </row>
    <row r="72420">
      <c r="J72420" s="6" t="n"/>
    </row>
    <row r="72421">
      <c r="J72421" s="6" t="n"/>
    </row>
    <row r="72422">
      <c r="J72422" s="6" t="n"/>
    </row>
    <row r="72423">
      <c r="J72423" s="6" t="n"/>
    </row>
    <row r="72424">
      <c r="J72424" s="6" t="n"/>
    </row>
    <row r="72425">
      <c r="J72425" s="6" t="n"/>
    </row>
    <row r="72426">
      <c r="J72426" s="6" t="n"/>
    </row>
    <row r="72427">
      <c r="J72427" s="6" t="n"/>
    </row>
    <row r="72428">
      <c r="J72428" s="6" t="n"/>
    </row>
    <row r="72429">
      <c r="J72429" s="6" t="n"/>
    </row>
    <row r="72430">
      <c r="J72430" s="6" t="n"/>
    </row>
    <row r="72431">
      <c r="J72431" s="6" t="n"/>
    </row>
    <row r="72432">
      <c r="J72432" s="6" t="n"/>
    </row>
    <row r="72433">
      <c r="J72433" s="6" t="n"/>
    </row>
    <row r="72434">
      <c r="J72434" s="6" t="n"/>
    </row>
    <row r="72435">
      <c r="J72435" s="6" t="n"/>
    </row>
    <row r="72436">
      <c r="J72436" s="6" t="n"/>
    </row>
    <row r="72437">
      <c r="J72437" s="6" t="n"/>
    </row>
    <row r="72438">
      <c r="J72438" s="6" t="n"/>
    </row>
    <row r="72439">
      <c r="J72439" s="6" t="n"/>
    </row>
    <row r="72440">
      <c r="J72440" s="6" t="n"/>
    </row>
    <row r="72441">
      <c r="J72441" s="6" t="n"/>
    </row>
    <row r="72442">
      <c r="J72442" s="6" t="n"/>
    </row>
    <row r="72443">
      <c r="J72443" s="6" t="n"/>
    </row>
    <row r="72444">
      <c r="J72444" s="6" t="n"/>
    </row>
    <row r="72445">
      <c r="J72445" s="6" t="n"/>
    </row>
    <row r="72446">
      <c r="J72446" s="6" t="n"/>
    </row>
    <row r="72447">
      <c r="J72447" s="6" t="n"/>
    </row>
    <row r="72448">
      <c r="J72448" s="6" t="n"/>
    </row>
    <row r="72449">
      <c r="J72449" s="6" t="n"/>
    </row>
    <row r="72450">
      <c r="J72450" s="6" t="n"/>
    </row>
    <row r="72451">
      <c r="J72451" s="6" t="n"/>
    </row>
    <row r="72452">
      <c r="J72452" s="6" t="n"/>
    </row>
    <row r="72453">
      <c r="J72453" s="6" t="n"/>
    </row>
    <row r="72454">
      <c r="J72454" s="6" t="n"/>
    </row>
    <row r="72455">
      <c r="J72455" s="6" t="n"/>
    </row>
    <row r="72456">
      <c r="J72456" s="6" t="n"/>
    </row>
    <row r="72457">
      <c r="J72457" s="6" t="n"/>
    </row>
    <row r="72458">
      <c r="J72458" s="6" t="n"/>
    </row>
    <row r="72459">
      <c r="J72459" s="6" t="n"/>
    </row>
    <row r="72460">
      <c r="J72460" s="6" t="n"/>
    </row>
    <row r="72461">
      <c r="J72461" s="6" t="n"/>
    </row>
    <row r="72462">
      <c r="J72462" s="6" t="n"/>
    </row>
    <row r="72463">
      <c r="J72463" s="6" t="n"/>
    </row>
    <row r="72464">
      <c r="J72464" s="6" t="n"/>
    </row>
    <row r="72465">
      <c r="J72465" s="6" t="n"/>
    </row>
    <row r="72466">
      <c r="J72466" s="6" t="n"/>
    </row>
    <row r="72467">
      <c r="J72467" s="6" t="n"/>
    </row>
    <row r="72468">
      <c r="J72468" s="6" t="n"/>
    </row>
    <row r="72469">
      <c r="J72469" s="6" t="n"/>
    </row>
    <row r="72470">
      <c r="J72470" s="6" t="n"/>
    </row>
    <row r="72471">
      <c r="J72471" s="6" t="n"/>
    </row>
    <row r="72472">
      <c r="J72472" s="6" t="n"/>
    </row>
    <row r="72473">
      <c r="J72473" s="6" t="n"/>
    </row>
    <row r="72474">
      <c r="J72474" s="6" t="n"/>
    </row>
    <row r="72475">
      <c r="J72475" s="6" t="n"/>
    </row>
    <row r="72476">
      <c r="J72476" s="6" t="n"/>
    </row>
    <row r="72477">
      <c r="J72477" s="6" t="n"/>
    </row>
    <row r="72478">
      <c r="J72478" s="6" t="n"/>
    </row>
    <row r="72479">
      <c r="J72479" s="6" t="n"/>
    </row>
    <row r="72480">
      <c r="J72480" s="6" t="n"/>
    </row>
    <row r="72481">
      <c r="J72481" s="6" t="n"/>
    </row>
    <row r="72482">
      <c r="J72482" s="6" t="n"/>
    </row>
    <row r="72483">
      <c r="J72483" s="6" t="n"/>
    </row>
    <row r="72484">
      <c r="J72484" s="6" t="n"/>
    </row>
    <row r="72485">
      <c r="J72485" s="6" t="n"/>
    </row>
    <row r="72486">
      <c r="J72486" s="6" t="n"/>
    </row>
    <row r="72487">
      <c r="J72487" s="6" t="n"/>
    </row>
    <row r="72488">
      <c r="J72488" s="6" t="n"/>
    </row>
    <row r="72489">
      <c r="J72489" s="6" t="n"/>
    </row>
    <row r="72490">
      <c r="J72490" s="6" t="n"/>
    </row>
    <row r="72491">
      <c r="J72491" s="6" t="n"/>
    </row>
    <row r="72492">
      <c r="J72492" s="6" t="n"/>
    </row>
    <row r="72493">
      <c r="J72493" s="6" t="n"/>
    </row>
    <row r="72494">
      <c r="J72494" s="6" t="n"/>
    </row>
    <row r="72495">
      <c r="J72495" s="6" t="n"/>
    </row>
    <row r="72496">
      <c r="J72496" s="6" t="n"/>
    </row>
    <row r="72497">
      <c r="J72497" s="6" t="n"/>
    </row>
    <row r="72498">
      <c r="J72498" s="6" t="n"/>
    </row>
    <row r="72499">
      <c r="J72499" s="6" t="n"/>
    </row>
    <row r="72500">
      <c r="J72500" s="6" t="n"/>
    </row>
    <row r="72501">
      <c r="J72501" s="6" t="n"/>
    </row>
    <row r="72502">
      <c r="J72502" s="6" t="n"/>
    </row>
    <row r="72503">
      <c r="J72503" s="6" t="n"/>
    </row>
    <row r="72504">
      <c r="J72504" s="6" t="n"/>
    </row>
    <row r="72505">
      <c r="J72505" s="6" t="n"/>
    </row>
    <row r="72506">
      <c r="J72506" s="6" t="n"/>
    </row>
    <row r="72507">
      <c r="J72507" s="6" t="n"/>
    </row>
    <row r="72508">
      <c r="J72508" s="6" t="n"/>
    </row>
    <row r="72509">
      <c r="J72509" s="6" t="n"/>
    </row>
    <row r="72510">
      <c r="J72510" s="6" t="n"/>
    </row>
    <row r="72511">
      <c r="J72511" s="6" t="n"/>
    </row>
    <row r="72512">
      <c r="J72512" s="6" t="n"/>
    </row>
    <row r="72513">
      <c r="J72513" s="6" t="n"/>
    </row>
    <row r="72514">
      <c r="J72514" s="6" t="n"/>
    </row>
    <row r="72515">
      <c r="J72515" s="6" t="n"/>
    </row>
    <row r="72516">
      <c r="J72516" s="6" t="n"/>
    </row>
    <row r="72517">
      <c r="J72517" s="6" t="n"/>
    </row>
    <row r="72518">
      <c r="J72518" s="6" t="n"/>
    </row>
    <row r="72519">
      <c r="J72519" s="6" t="n"/>
    </row>
    <row r="72520">
      <c r="J72520" s="6" t="n"/>
    </row>
    <row r="72521">
      <c r="J72521" s="6" t="n"/>
    </row>
    <row r="72522">
      <c r="J72522" s="6" t="n"/>
    </row>
    <row r="72523">
      <c r="J72523" s="6" t="n"/>
    </row>
    <row r="72524">
      <c r="J72524" s="6" t="n"/>
    </row>
    <row r="72525">
      <c r="J72525" s="6" t="n"/>
    </row>
    <row r="72526">
      <c r="J72526" s="6" t="n"/>
    </row>
    <row r="72527">
      <c r="J72527" s="6" t="n"/>
    </row>
    <row r="72528">
      <c r="J72528" s="6" t="n"/>
    </row>
    <row r="72529">
      <c r="J72529" s="6" t="n"/>
    </row>
    <row r="72530">
      <c r="J72530" s="6" t="n"/>
    </row>
    <row r="72531">
      <c r="J72531" s="6" t="n"/>
    </row>
    <row r="72532">
      <c r="J72532" s="6" t="n"/>
    </row>
    <row r="72533">
      <c r="J72533" s="6" t="n"/>
    </row>
    <row r="72534">
      <c r="J72534" s="6" t="n"/>
    </row>
    <row r="72535">
      <c r="J72535" s="6" t="n"/>
    </row>
    <row r="72536">
      <c r="J72536" s="6" t="n"/>
    </row>
    <row r="72537">
      <c r="J72537" s="6" t="n"/>
    </row>
    <row r="72538">
      <c r="J72538" s="6" t="n"/>
    </row>
    <row r="72539">
      <c r="J72539" s="6" t="n"/>
    </row>
    <row r="72540">
      <c r="J72540" s="6" t="n"/>
    </row>
    <row r="72541">
      <c r="J72541" s="6" t="n"/>
    </row>
    <row r="72542">
      <c r="J72542" s="6" t="n"/>
    </row>
    <row r="72543">
      <c r="J72543" s="6" t="n"/>
    </row>
    <row r="72544">
      <c r="J72544" s="6" t="n"/>
    </row>
    <row r="72545">
      <c r="J72545" s="6" t="n"/>
    </row>
    <row r="72546">
      <c r="J72546" s="6" t="n"/>
    </row>
    <row r="72547">
      <c r="J72547" s="6" t="n"/>
    </row>
    <row r="72548">
      <c r="J72548" s="6" t="n"/>
    </row>
    <row r="72549">
      <c r="J72549" s="6" t="n"/>
    </row>
    <row r="72550">
      <c r="J72550" s="6" t="n"/>
    </row>
    <row r="72551">
      <c r="J72551" s="6" t="n"/>
    </row>
    <row r="72552">
      <c r="J72552" s="6" t="n"/>
    </row>
    <row r="72553">
      <c r="J72553" s="6" t="n"/>
    </row>
    <row r="72554">
      <c r="J72554" s="6" t="n"/>
    </row>
    <row r="72555">
      <c r="J72555" s="6" t="n"/>
    </row>
    <row r="72556">
      <c r="J72556" s="6" t="n"/>
    </row>
    <row r="72557">
      <c r="J72557" s="6" t="n"/>
    </row>
    <row r="72558">
      <c r="J72558" s="6" t="n"/>
    </row>
    <row r="72559">
      <c r="J72559" s="6" t="n"/>
    </row>
    <row r="72560">
      <c r="J72560" s="6" t="n"/>
    </row>
    <row r="72561">
      <c r="J72561" s="6" t="n"/>
    </row>
    <row r="72562">
      <c r="J72562" s="6" t="n"/>
    </row>
    <row r="72563">
      <c r="J72563" s="6" t="n"/>
    </row>
    <row r="72564">
      <c r="J72564" s="6" t="n"/>
    </row>
    <row r="72565">
      <c r="J72565" s="6" t="n"/>
    </row>
    <row r="72566">
      <c r="J72566" s="6" t="n"/>
    </row>
    <row r="72567">
      <c r="J72567" s="6" t="n"/>
    </row>
    <row r="72568">
      <c r="J72568" s="6" t="n"/>
    </row>
    <row r="72569">
      <c r="J72569" s="6" t="n"/>
    </row>
    <row r="72570">
      <c r="J72570" s="6" t="n"/>
    </row>
    <row r="72571">
      <c r="J72571" s="6" t="n"/>
    </row>
    <row r="72572">
      <c r="J72572" s="6" t="n"/>
    </row>
    <row r="72573">
      <c r="J72573" s="6" t="n"/>
    </row>
    <row r="72574">
      <c r="J72574" s="6" t="n"/>
    </row>
    <row r="72575">
      <c r="J72575" s="6" t="n"/>
    </row>
    <row r="72576">
      <c r="J72576" s="6" t="n"/>
    </row>
    <row r="72577">
      <c r="J72577" s="6" t="n"/>
    </row>
    <row r="72578">
      <c r="J72578" s="6" t="n"/>
    </row>
    <row r="72579">
      <c r="J72579" s="6" t="n"/>
    </row>
    <row r="72580">
      <c r="J72580" s="6" t="n"/>
    </row>
    <row r="72581">
      <c r="J72581" s="6" t="n"/>
    </row>
    <row r="72582">
      <c r="J72582" s="6" t="n"/>
    </row>
    <row r="72583">
      <c r="J72583" s="6" t="n"/>
    </row>
    <row r="72584">
      <c r="J72584" s="6" t="n"/>
    </row>
    <row r="72585">
      <c r="J72585" s="6" t="n"/>
    </row>
    <row r="72586">
      <c r="J72586" s="6" t="n"/>
    </row>
    <row r="72587">
      <c r="J72587" s="6" t="n"/>
    </row>
    <row r="72588">
      <c r="J72588" s="6" t="n"/>
    </row>
    <row r="72589">
      <c r="J72589" s="6" t="n"/>
    </row>
    <row r="72590">
      <c r="J72590" s="6" t="n"/>
    </row>
    <row r="72591">
      <c r="J72591" s="6" t="n"/>
    </row>
    <row r="72592">
      <c r="J72592" s="6" t="n"/>
    </row>
    <row r="72593">
      <c r="J72593" s="6" t="n"/>
    </row>
    <row r="72594">
      <c r="J72594" s="6" t="n"/>
    </row>
    <row r="72595">
      <c r="J72595" s="6" t="n"/>
    </row>
    <row r="72596">
      <c r="J72596" s="6" t="n"/>
    </row>
    <row r="72597">
      <c r="J72597" s="6" t="n"/>
    </row>
    <row r="72598">
      <c r="J72598" s="6" t="n"/>
    </row>
    <row r="72599">
      <c r="J72599" s="6" t="n"/>
    </row>
    <row r="72600">
      <c r="J72600" s="6" t="n"/>
    </row>
    <row r="72601">
      <c r="J72601" s="6" t="n"/>
    </row>
    <row r="72602">
      <c r="J72602" s="6" t="n"/>
    </row>
    <row r="72603">
      <c r="J72603" s="6" t="n"/>
    </row>
    <row r="72604">
      <c r="J72604" s="6" t="n"/>
    </row>
    <row r="72605">
      <c r="J72605" s="6" t="n"/>
    </row>
    <row r="72606">
      <c r="J72606" s="6" t="n"/>
    </row>
    <row r="72607">
      <c r="J72607" s="6" t="n"/>
    </row>
    <row r="72608">
      <c r="J72608" s="6" t="n"/>
    </row>
    <row r="72609">
      <c r="J72609" s="6" t="n"/>
    </row>
    <row r="72610">
      <c r="J72610" s="6" t="n"/>
    </row>
    <row r="72611">
      <c r="J72611" s="6" t="n"/>
    </row>
    <row r="72612">
      <c r="J72612" s="6" t="n"/>
    </row>
    <row r="72613">
      <c r="J72613" s="6" t="n"/>
    </row>
    <row r="72614">
      <c r="J72614" s="6" t="n"/>
    </row>
    <row r="72615">
      <c r="J72615" s="6" t="n"/>
    </row>
    <row r="72616">
      <c r="J72616" s="6" t="n"/>
    </row>
    <row r="72617">
      <c r="J72617" s="6" t="n"/>
    </row>
    <row r="72618">
      <c r="J72618" s="6" t="n"/>
    </row>
    <row r="72619">
      <c r="J72619" s="6" t="n"/>
    </row>
    <row r="72620">
      <c r="J72620" s="6" t="n"/>
    </row>
    <row r="72621">
      <c r="J72621" s="6" t="n"/>
    </row>
    <row r="72622">
      <c r="J72622" s="6" t="n"/>
    </row>
    <row r="72623">
      <c r="J72623" s="6" t="n"/>
    </row>
    <row r="72624">
      <c r="J72624" s="6" t="n"/>
    </row>
    <row r="72625">
      <c r="J72625" s="6" t="n"/>
    </row>
    <row r="72626">
      <c r="J72626" s="6" t="n"/>
    </row>
    <row r="72627">
      <c r="J72627" s="6" t="n"/>
    </row>
    <row r="72628">
      <c r="J72628" s="6" t="n"/>
    </row>
    <row r="72629">
      <c r="J72629" s="6" t="n"/>
    </row>
    <row r="72630">
      <c r="J72630" s="6" t="n"/>
    </row>
    <row r="72631">
      <c r="J72631" s="6" t="n"/>
    </row>
    <row r="72632">
      <c r="J72632" s="6" t="n"/>
    </row>
    <row r="72633">
      <c r="J72633" s="6" t="n"/>
    </row>
    <row r="72634">
      <c r="J72634" s="6" t="n"/>
    </row>
    <row r="72635">
      <c r="J72635" s="6" t="n"/>
    </row>
    <row r="72636">
      <c r="J72636" s="6" t="n"/>
    </row>
    <row r="72637">
      <c r="J72637" s="6" t="n"/>
    </row>
    <row r="72638">
      <c r="J72638" s="6" t="n"/>
    </row>
    <row r="72639">
      <c r="J72639" s="6" t="n"/>
    </row>
    <row r="72640">
      <c r="J72640" s="6" t="n"/>
    </row>
    <row r="72641">
      <c r="J72641" s="6" t="n"/>
    </row>
    <row r="72642">
      <c r="J72642" s="6" t="n"/>
    </row>
    <row r="72643">
      <c r="J72643" s="6" t="n"/>
    </row>
    <row r="72644">
      <c r="J72644" s="6" t="n"/>
    </row>
    <row r="72645">
      <c r="J72645" s="6" t="n"/>
    </row>
    <row r="72646">
      <c r="J72646" s="6" t="n"/>
    </row>
    <row r="72647">
      <c r="J72647" s="6" t="n"/>
    </row>
    <row r="72648">
      <c r="J72648" s="6" t="n"/>
    </row>
    <row r="72649">
      <c r="J72649" s="6" t="n"/>
    </row>
    <row r="72650">
      <c r="J72650" s="6" t="n"/>
    </row>
    <row r="72651">
      <c r="J72651" s="6" t="n"/>
    </row>
    <row r="72652">
      <c r="J72652" s="6" t="n"/>
    </row>
    <row r="72653">
      <c r="J72653" s="6" t="n"/>
    </row>
    <row r="72654">
      <c r="J72654" s="6" t="n"/>
    </row>
    <row r="72655">
      <c r="J72655" s="6" t="n"/>
    </row>
    <row r="72656">
      <c r="J72656" s="6" t="n"/>
    </row>
    <row r="72657">
      <c r="J72657" s="6" t="n"/>
    </row>
    <row r="72658">
      <c r="J72658" s="6" t="n"/>
    </row>
    <row r="72659">
      <c r="J72659" s="6" t="n"/>
    </row>
    <row r="72660">
      <c r="J72660" s="6" t="n"/>
    </row>
    <row r="72661">
      <c r="J72661" s="6" t="n"/>
    </row>
    <row r="72662">
      <c r="J72662" s="6" t="n"/>
    </row>
    <row r="72663">
      <c r="J72663" s="6" t="n"/>
    </row>
    <row r="72664">
      <c r="J72664" s="6" t="n"/>
    </row>
    <row r="72665">
      <c r="J72665" s="6" t="n"/>
    </row>
    <row r="72666">
      <c r="J72666" s="6" t="n"/>
    </row>
    <row r="72667">
      <c r="J72667" s="6" t="n"/>
    </row>
    <row r="72668">
      <c r="J72668" s="6" t="n"/>
    </row>
    <row r="72669">
      <c r="J72669" s="6" t="n"/>
    </row>
    <row r="72670">
      <c r="J72670" s="6" t="n"/>
    </row>
    <row r="72671">
      <c r="J72671" s="6" t="n"/>
    </row>
    <row r="72672">
      <c r="J72672" s="6" t="n"/>
    </row>
    <row r="72673">
      <c r="J72673" s="6" t="n"/>
    </row>
    <row r="72674">
      <c r="J72674" s="6" t="n"/>
    </row>
    <row r="72675">
      <c r="J72675" s="6" t="n"/>
    </row>
    <row r="72676">
      <c r="J72676" s="6" t="n"/>
    </row>
    <row r="72677">
      <c r="J72677" s="6" t="n"/>
    </row>
    <row r="72678">
      <c r="J72678" s="6" t="n"/>
    </row>
    <row r="72679">
      <c r="J72679" s="6" t="n"/>
    </row>
    <row r="72680">
      <c r="J72680" s="6" t="n"/>
    </row>
    <row r="72681">
      <c r="J72681" s="6" t="n"/>
    </row>
    <row r="72682">
      <c r="J72682" s="6" t="n"/>
    </row>
    <row r="72683">
      <c r="J72683" s="6" t="n"/>
    </row>
    <row r="72684">
      <c r="J72684" s="6" t="n"/>
    </row>
    <row r="72685">
      <c r="J72685" s="6" t="n"/>
    </row>
    <row r="72686">
      <c r="J72686" s="6" t="n"/>
    </row>
    <row r="72687">
      <c r="J72687" s="6" t="n"/>
    </row>
    <row r="72688">
      <c r="J72688" s="6" t="n"/>
    </row>
    <row r="72689">
      <c r="J72689" s="6" t="n"/>
    </row>
    <row r="72690">
      <c r="J72690" s="6" t="n"/>
    </row>
    <row r="72691">
      <c r="J72691" s="6" t="n"/>
    </row>
    <row r="72692">
      <c r="J72692" s="6" t="n"/>
    </row>
    <row r="72693">
      <c r="J72693" s="6" t="n"/>
    </row>
    <row r="72694">
      <c r="J72694" s="6" t="n"/>
    </row>
    <row r="72695">
      <c r="J72695" s="6" t="n"/>
    </row>
    <row r="72696">
      <c r="J72696" s="6" t="n"/>
    </row>
    <row r="72697">
      <c r="J72697" s="6" t="n"/>
    </row>
    <row r="72698">
      <c r="J72698" s="6" t="n"/>
    </row>
    <row r="72699">
      <c r="J72699" s="6" t="n"/>
    </row>
    <row r="72700">
      <c r="J72700" s="6" t="n"/>
    </row>
    <row r="72701">
      <c r="J72701" s="6" t="n"/>
    </row>
    <row r="72702">
      <c r="J72702" s="6" t="n"/>
    </row>
    <row r="72703">
      <c r="J72703" s="6" t="n"/>
    </row>
    <row r="72704">
      <c r="J72704" s="6" t="n"/>
    </row>
    <row r="72705">
      <c r="J72705" s="6" t="n"/>
    </row>
    <row r="72706">
      <c r="J72706" s="6" t="n"/>
    </row>
    <row r="72707">
      <c r="J72707" s="6" t="n"/>
    </row>
    <row r="72708">
      <c r="J72708" s="6" t="n"/>
    </row>
    <row r="72709">
      <c r="J72709" s="6" t="n"/>
    </row>
    <row r="72710">
      <c r="J72710" s="6" t="n"/>
    </row>
    <row r="72711">
      <c r="J72711" s="6" t="n"/>
    </row>
    <row r="72712">
      <c r="J72712" s="6" t="n"/>
    </row>
    <row r="72713">
      <c r="J72713" s="6" t="n"/>
    </row>
    <row r="72714">
      <c r="J72714" s="6" t="n"/>
    </row>
    <row r="72715">
      <c r="J72715" s="6" t="n"/>
    </row>
    <row r="72716">
      <c r="J72716" s="6" t="n"/>
    </row>
    <row r="72717">
      <c r="J72717" s="6" t="n"/>
    </row>
    <row r="72718">
      <c r="J72718" s="6" t="n"/>
    </row>
    <row r="72719">
      <c r="J72719" s="6" t="n"/>
    </row>
    <row r="72720">
      <c r="J72720" s="6" t="n"/>
    </row>
    <row r="72721">
      <c r="J72721" s="6" t="n"/>
    </row>
    <row r="72722">
      <c r="J72722" s="6" t="n"/>
    </row>
    <row r="72723">
      <c r="J72723" s="6" t="n"/>
    </row>
    <row r="72724">
      <c r="J72724" s="6" t="n"/>
    </row>
    <row r="72725">
      <c r="J72725" s="6" t="n"/>
    </row>
    <row r="72726">
      <c r="J72726" s="6" t="n"/>
    </row>
    <row r="72727">
      <c r="J72727" s="6" t="n"/>
    </row>
    <row r="72728">
      <c r="J72728" s="6" t="n"/>
    </row>
    <row r="72729">
      <c r="J72729" s="6" t="n"/>
    </row>
    <row r="72730">
      <c r="J72730" s="6" t="n"/>
    </row>
    <row r="72731">
      <c r="J72731" s="6" t="n"/>
    </row>
    <row r="72732">
      <c r="J72732" s="6" t="n"/>
    </row>
    <row r="72733">
      <c r="J72733" s="6" t="n"/>
    </row>
    <row r="72734">
      <c r="J72734" s="6" t="n"/>
    </row>
    <row r="72735">
      <c r="J72735" s="6" t="n"/>
    </row>
    <row r="72736">
      <c r="J72736" s="6" t="n"/>
    </row>
    <row r="72737">
      <c r="J72737" s="6" t="n"/>
    </row>
    <row r="72738">
      <c r="J72738" s="6" t="n"/>
    </row>
    <row r="72739">
      <c r="J72739" s="6" t="n"/>
    </row>
    <row r="72740">
      <c r="J72740" s="6" t="n"/>
    </row>
    <row r="72741">
      <c r="J72741" s="6" t="n"/>
    </row>
    <row r="72742">
      <c r="J72742" s="6" t="n"/>
    </row>
    <row r="72743">
      <c r="J72743" s="6" t="n"/>
    </row>
    <row r="72744">
      <c r="J72744" s="6" t="n"/>
    </row>
    <row r="72745">
      <c r="J72745" s="6" t="n"/>
    </row>
    <row r="72746">
      <c r="J72746" s="6" t="n"/>
    </row>
    <row r="72747">
      <c r="J72747" s="6" t="n"/>
    </row>
    <row r="72748">
      <c r="J72748" s="6" t="n"/>
    </row>
    <row r="72749">
      <c r="J72749" s="6" t="n"/>
    </row>
    <row r="72750">
      <c r="J72750" s="6" t="n"/>
    </row>
    <row r="72751">
      <c r="J72751" s="6" t="n"/>
    </row>
    <row r="72752">
      <c r="J72752" s="6" t="n"/>
    </row>
    <row r="72753">
      <c r="J72753" s="6" t="n"/>
    </row>
    <row r="72754">
      <c r="J72754" s="6" t="n"/>
    </row>
    <row r="72755">
      <c r="J72755" s="6" t="n"/>
    </row>
    <row r="72756">
      <c r="J72756" s="6" t="n"/>
    </row>
    <row r="72757">
      <c r="J72757" s="6" t="n"/>
    </row>
    <row r="72758">
      <c r="J72758" s="6" t="n"/>
    </row>
    <row r="72759">
      <c r="J72759" s="6" t="n"/>
    </row>
    <row r="72760">
      <c r="J72760" s="6" t="n"/>
    </row>
    <row r="72761">
      <c r="J72761" s="6" t="n"/>
    </row>
    <row r="72762">
      <c r="J72762" s="6" t="n"/>
    </row>
    <row r="72763">
      <c r="J72763" s="6" t="n"/>
    </row>
    <row r="72764">
      <c r="J72764" s="6" t="n"/>
    </row>
    <row r="72765">
      <c r="J72765" s="6" t="n"/>
    </row>
    <row r="72766">
      <c r="J72766" s="6" t="n"/>
    </row>
    <row r="72767">
      <c r="J72767" s="6" t="n"/>
    </row>
    <row r="72768">
      <c r="J72768" s="6" t="n"/>
    </row>
    <row r="72769">
      <c r="J72769" s="6" t="n"/>
    </row>
    <row r="72770">
      <c r="J72770" s="6" t="n"/>
    </row>
    <row r="72771">
      <c r="J72771" s="6" t="n"/>
    </row>
    <row r="72772">
      <c r="J72772" s="6" t="n"/>
    </row>
    <row r="72773">
      <c r="J72773" s="6" t="n"/>
    </row>
    <row r="72774">
      <c r="J72774" s="6" t="n"/>
    </row>
    <row r="72775">
      <c r="J72775" s="6" t="n"/>
    </row>
    <row r="72776">
      <c r="J72776" s="6" t="n"/>
    </row>
    <row r="72777">
      <c r="J72777" s="6" t="n"/>
    </row>
    <row r="72778">
      <c r="J72778" s="6" t="n"/>
    </row>
    <row r="72779">
      <c r="J72779" s="6" t="n"/>
    </row>
    <row r="72780">
      <c r="J72780" s="6" t="n"/>
    </row>
    <row r="72781">
      <c r="J72781" s="6" t="n"/>
    </row>
    <row r="72782">
      <c r="J72782" s="6" t="n"/>
    </row>
    <row r="72783">
      <c r="J72783" s="6" t="n"/>
    </row>
    <row r="72784">
      <c r="J72784" s="6" t="n"/>
    </row>
    <row r="72785">
      <c r="J72785" s="6" t="n"/>
    </row>
    <row r="72786">
      <c r="J72786" s="6" t="n"/>
    </row>
    <row r="72787">
      <c r="J72787" s="6" t="n"/>
    </row>
    <row r="72788">
      <c r="J72788" s="6" t="n"/>
    </row>
    <row r="72789">
      <c r="J72789" s="6" t="n"/>
    </row>
    <row r="72790">
      <c r="J72790" s="6" t="n"/>
    </row>
    <row r="72791">
      <c r="J72791" s="6" t="n"/>
    </row>
    <row r="72792">
      <c r="J72792" s="6" t="n"/>
    </row>
    <row r="72793">
      <c r="J72793" s="6" t="n"/>
    </row>
    <row r="72794">
      <c r="J72794" s="6" t="n"/>
    </row>
    <row r="72795">
      <c r="J72795" s="6" t="n"/>
    </row>
    <row r="72796">
      <c r="J72796" s="6" t="n"/>
    </row>
    <row r="72797">
      <c r="J72797" s="6" t="n"/>
    </row>
    <row r="72798">
      <c r="J72798" s="6" t="n"/>
    </row>
    <row r="72799">
      <c r="J72799" s="6" t="n"/>
    </row>
    <row r="72800">
      <c r="J72800" s="6" t="n"/>
    </row>
    <row r="72801">
      <c r="J72801" s="6" t="n"/>
    </row>
    <row r="72802">
      <c r="J72802" s="6" t="n"/>
    </row>
    <row r="72803">
      <c r="J72803" s="6" t="n"/>
    </row>
    <row r="72804">
      <c r="J72804" s="6" t="n"/>
    </row>
    <row r="72805">
      <c r="J72805" s="6" t="n"/>
    </row>
    <row r="72806">
      <c r="J72806" s="6" t="n"/>
    </row>
    <row r="72807">
      <c r="J72807" s="6" t="n"/>
    </row>
    <row r="72808">
      <c r="J72808" s="6" t="n"/>
    </row>
    <row r="72809">
      <c r="J72809" s="6" t="n"/>
    </row>
    <row r="72810">
      <c r="J72810" s="6" t="n"/>
    </row>
    <row r="72811">
      <c r="J72811" s="6" t="n"/>
    </row>
    <row r="72812">
      <c r="J72812" s="6" t="n"/>
    </row>
    <row r="72813">
      <c r="J72813" s="6" t="n"/>
    </row>
    <row r="72814">
      <c r="J72814" s="6" t="n"/>
    </row>
    <row r="72815">
      <c r="J72815" s="6" t="n"/>
    </row>
    <row r="72816">
      <c r="J72816" s="6" t="n"/>
    </row>
    <row r="72817">
      <c r="J72817" s="6" t="n"/>
    </row>
    <row r="72818">
      <c r="J72818" s="6" t="n"/>
    </row>
    <row r="72819">
      <c r="J72819" s="6" t="n"/>
    </row>
    <row r="72820">
      <c r="J72820" s="6" t="n"/>
    </row>
    <row r="72821">
      <c r="J72821" s="6" t="n"/>
    </row>
    <row r="72822">
      <c r="J72822" s="6" t="n"/>
    </row>
    <row r="72823">
      <c r="J72823" s="6" t="n"/>
    </row>
    <row r="72824">
      <c r="J72824" s="6" t="n"/>
    </row>
    <row r="72825">
      <c r="J72825" s="6" t="n"/>
    </row>
    <row r="72826">
      <c r="J72826" s="6" t="n"/>
    </row>
    <row r="72827">
      <c r="J72827" s="6" t="n"/>
    </row>
    <row r="72828">
      <c r="J72828" s="6" t="n"/>
    </row>
    <row r="72829">
      <c r="J72829" s="6" t="n"/>
    </row>
    <row r="72830">
      <c r="J72830" s="6" t="n"/>
    </row>
    <row r="72831">
      <c r="J72831" s="6" t="n"/>
    </row>
    <row r="72832">
      <c r="J72832" s="6" t="n"/>
    </row>
    <row r="72833">
      <c r="J72833" s="6" t="n"/>
    </row>
    <row r="72834">
      <c r="J72834" s="6" t="n"/>
    </row>
    <row r="72835">
      <c r="J72835" s="6" t="n"/>
    </row>
    <row r="72836">
      <c r="J72836" s="6" t="n"/>
    </row>
    <row r="72837">
      <c r="J72837" s="6" t="n"/>
    </row>
    <row r="72838">
      <c r="J72838" s="6" t="n"/>
    </row>
    <row r="72839">
      <c r="J72839" s="6" t="n"/>
    </row>
    <row r="72840">
      <c r="J72840" s="6" t="n"/>
    </row>
    <row r="72841">
      <c r="J72841" s="6" t="n"/>
    </row>
    <row r="72842">
      <c r="J72842" s="6" t="n"/>
    </row>
    <row r="72843">
      <c r="J72843" s="6" t="n"/>
    </row>
    <row r="72844">
      <c r="J72844" s="6" t="n"/>
    </row>
    <row r="72845">
      <c r="J72845" s="6" t="n"/>
    </row>
    <row r="72846">
      <c r="J72846" s="6" t="n"/>
    </row>
    <row r="72847">
      <c r="J72847" s="6" t="n"/>
    </row>
    <row r="72848">
      <c r="J72848" s="6" t="n"/>
    </row>
    <row r="72849">
      <c r="J72849" s="6" t="n"/>
    </row>
    <row r="72850">
      <c r="J72850" s="6" t="n"/>
    </row>
    <row r="72851">
      <c r="J72851" s="6" t="n"/>
    </row>
    <row r="72852">
      <c r="J72852" s="6" t="n"/>
    </row>
    <row r="72853">
      <c r="J72853" s="6" t="n"/>
    </row>
    <row r="72854">
      <c r="J72854" s="6" t="n"/>
    </row>
    <row r="72855">
      <c r="J72855" s="6" t="n"/>
    </row>
    <row r="72856">
      <c r="J72856" s="6" t="n"/>
    </row>
    <row r="72857">
      <c r="J72857" s="6" t="n"/>
    </row>
    <row r="72858">
      <c r="J72858" s="6" t="n"/>
    </row>
    <row r="72859">
      <c r="J72859" s="6" t="n"/>
    </row>
    <row r="72860">
      <c r="J72860" s="6" t="n"/>
    </row>
    <row r="72861">
      <c r="J72861" s="6" t="n"/>
    </row>
    <row r="72862">
      <c r="J72862" s="6" t="n"/>
    </row>
    <row r="72863">
      <c r="J72863" s="6" t="n"/>
    </row>
    <row r="72864">
      <c r="J72864" s="6" t="n"/>
    </row>
    <row r="72865">
      <c r="J72865" s="6" t="n"/>
    </row>
    <row r="72866">
      <c r="J72866" s="6" t="n"/>
    </row>
    <row r="72867">
      <c r="J72867" s="6" t="n"/>
    </row>
    <row r="72868">
      <c r="J72868" s="6" t="n"/>
    </row>
    <row r="72869">
      <c r="J72869" s="6" t="n"/>
    </row>
    <row r="72870">
      <c r="J72870" s="6" t="n"/>
    </row>
    <row r="72871">
      <c r="J72871" s="6" t="n"/>
    </row>
    <row r="72872">
      <c r="J72872" s="6" t="n"/>
    </row>
    <row r="72873">
      <c r="J72873" s="6" t="n"/>
    </row>
    <row r="72874">
      <c r="J72874" s="6" t="n"/>
    </row>
    <row r="72875">
      <c r="J72875" s="6" t="n"/>
    </row>
    <row r="72876">
      <c r="J72876" s="6" t="n"/>
    </row>
    <row r="72877">
      <c r="J72877" s="6" t="n"/>
    </row>
    <row r="72878">
      <c r="J72878" s="6" t="n"/>
    </row>
    <row r="72879">
      <c r="J72879" s="6" t="n"/>
    </row>
    <row r="72880">
      <c r="J72880" s="6" t="n"/>
    </row>
    <row r="72881">
      <c r="J72881" s="6" t="n"/>
    </row>
    <row r="72882">
      <c r="J72882" s="6" t="n"/>
    </row>
    <row r="72883">
      <c r="J72883" s="6" t="n"/>
    </row>
    <row r="72884">
      <c r="J72884" s="6" t="n"/>
    </row>
    <row r="72885">
      <c r="J72885" s="6" t="n"/>
    </row>
    <row r="72886">
      <c r="J72886" s="6" t="n"/>
    </row>
    <row r="72887">
      <c r="J72887" s="6" t="n"/>
    </row>
    <row r="72888">
      <c r="J72888" s="6" t="n"/>
    </row>
    <row r="72889">
      <c r="J72889" s="6" t="n"/>
    </row>
    <row r="72890">
      <c r="J72890" s="6" t="n"/>
    </row>
    <row r="72891">
      <c r="J72891" s="6" t="n"/>
    </row>
    <row r="72892">
      <c r="J72892" s="6" t="n"/>
    </row>
    <row r="72893">
      <c r="J72893" s="6" t="n"/>
    </row>
    <row r="72894">
      <c r="J72894" s="6" t="n"/>
    </row>
    <row r="72895">
      <c r="J72895" s="6" t="n"/>
    </row>
    <row r="72896">
      <c r="J72896" s="6" t="n"/>
    </row>
    <row r="72897">
      <c r="J72897" s="6" t="n"/>
    </row>
    <row r="72898">
      <c r="J72898" s="6" t="n"/>
    </row>
    <row r="72899">
      <c r="J72899" s="6" t="n"/>
    </row>
    <row r="72900">
      <c r="J72900" s="6" t="n"/>
    </row>
    <row r="72901">
      <c r="J72901" s="6" t="n"/>
    </row>
    <row r="72902">
      <c r="J72902" s="6" t="n"/>
    </row>
    <row r="72903">
      <c r="J72903" s="6" t="n"/>
    </row>
    <row r="72904">
      <c r="J72904" s="6" t="n"/>
    </row>
    <row r="72905">
      <c r="J72905" s="6" t="n"/>
    </row>
    <row r="72906">
      <c r="J72906" s="6" t="n"/>
    </row>
    <row r="72907">
      <c r="J72907" s="6" t="n"/>
    </row>
    <row r="72908">
      <c r="J72908" s="6" t="n"/>
    </row>
    <row r="72909">
      <c r="J72909" s="6" t="n"/>
    </row>
    <row r="72910">
      <c r="J72910" s="6" t="n"/>
    </row>
    <row r="72911">
      <c r="J72911" s="6" t="n"/>
    </row>
    <row r="72912">
      <c r="J72912" s="6" t="n"/>
    </row>
    <row r="72913">
      <c r="J72913" s="6" t="n"/>
    </row>
    <row r="72914">
      <c r="J72914" s="6" t="n"/>
    </row>
    <row r="72915">
      <c r="J72915" s="6" t="n"/>
    </row>
    <row r="72916">
      <c r="J72916" s="6" t="n"/>
    </row>
    <row r="72917">
      <c r="J72917" s="6" t="n"/>
    </row>
    <row r="72918">
      <c r="J72918" s="6" t="n"/>
    </row>
    <row r="72919">
      <c r="J72919" s="6" t="n"/>
    </row>
    <row r="72920">
      <c r="J72920" s="6" t="n"/>
    </row>
    <row r="72921">
      <c r="J72921" s="6" t="n"/>
    </row>
    <row r="72922">
      <c r="J72922" s="6" t="n"/>
    </row>
    <row r="72923">
      <c r="J72923" s="6" t="n"/>
    </row>
    <row r="72924">
      <c r="J72924" s="6" t="n"/>
    </row>
    <row r="72925">
      <c r="J72925" s="6" t="n"/>
    </row>
    <row r="72926">
      <c r="J72926" s="6" t="n"/>
    </row>
    <row r="72927">
      <c r="J72927" s="6" t="n"/>
    </row>
    <row r="72928">
      <c r="J72928" s="6" t="n"/>
    </row>
    <row r="72929">
      <c r="J72929" s="6" t="n"/>
    </row>
    <row r="72930">
      <c r="J72930" s="6" t="n"/>
    </row>
    <row r="72931">
      <c r="J72931" s="6" t="n"/>
    </row>
    <row r="72932">
      <c r="J72932" s="6" t="n"/>
    </row>
    <row r="72933">
      <c r="J72933" s="6" t="n"/>
    </row>
    <row r="72934">
      <c r="J72934" s="6" t="n"/>
    </row>
    <row r="72935">
      <c r="J72935" s="6" t="n"/>
    </row>
    <row r="72936">
      <c r="J72936" s="6" t="n"/>
    </row>
    <row r="72937">
      <c r="J72937" s="6" t="n"/>
    </row>
    <row r="72938">
      <c r="J72938" s="6" t="n"/>
    </row>
    <row r="72939">
      <c r="J72939" s="6" t="n"/>
    </row>
    <row r="72940">
      <c r="J72940" s="6" t="n"/>
    </row>
    <row r="72941">
      <c r="J72941" s="6" t="n"/>
    </row>
    <row r="72942">
      <c r="J72942" s="6" t="n"/>
    </row>
    <row r="72943">
      <c r="J72943" s="6" t="n"/>
    </row>
    <row r="72944">
      <c r="J72944" s="6" t="n"/>
    </row>
    <row r="72945">
      <c r="J72945" s="6" t="n"/>
    </row>
    <row r="72946">
      <c r="J72946" s="6" t="n"/>
    </row>
    <row r="72947">
      <c r="J72947" s="6" t="n"/>
    </row>
    <row r="72948">
      <c r="J72948" s="6" t="n"/>
    </row>
    <row r="72949">
      <c r="J72949" s="6" t="n"/>
    </row>
    <row r="72950">
      <c r="J72950" s="6" t="n"/>
    </row>
    <row r="72951">
      <c r="J72951" s="6" t="n"/>
    </row>
    <row r="72952">
      <c r="J72952" s="6" t="n"/>
    </row>
    <row r="72953">
      <c r="J72953" s="6" t="n"/>
    </row>
    <row r="72954">
      <c r="J72954" s="6" t="n"/>
    </row>
    <row r="72955">
      <c r="J72955" s="6" t="n"/>
    </row>
    <row r="72956">
      <c r="J72956" s="6" t="n"/>
    </row>
    <row r="72957">
      <c r="J72957" s="6" t="n"/>
    </row>
    <row r="72958">
      <c r="J72958" s="6" t="n"/>
    </row>
    <row r="72959">
      <c r="J72959" s="6" t="n"/>
    </row>
    <row r="72960">
      <c r="J72960" s="6" t="n"/>
    </row>
    <row r="72961">
      <c r="J72961" s="6" t="n"/>
    </row>
    <row r="72962">
      <c r="J72962" s="6" t="n"/>
    </row>
    <row r="72963">
      <c r="J72963" s="6" t="n"/>
    </row>
    <row r="72964">
      <c r="J72964" s="6" t="n"/>
    </row>
    <row r="72965">
      <c r="J72965" s="6" t="n"/>
    </row>
    <row r="72966">
      <c r="J72966" s="6" t="n"/>
    </row>
    <row r="72967">
      <c r="J72967" s="6" t="n"/>
    </row>
    <row r="72968">
      <c r="J72968" s="6" t="n"/>
    </row>
    <row r="72969">
      <c r="J72969" s="6" t="n"/>
    </row>
    <row r="72970">
      <c r="J72970" s="6" t="n"/>
    </row>
    <row r="72971">
      <c r="J72971" s="6" t="n"/>
    </row>
    <row r="72972">
      <c r="J72972" s="6" t="n"/>
    </row>
    <row r="72973">
      <c r="J72973" s="6" t="n"/>
    </row>
    <row r="72974">
      <c r="J72974" s="6" t="n"/>
    </row>
    <row r="72975">
      <c r="J72975" s="6" t="n"/>
    </row>
    <row r="72976">
      <c r="J72976" s="6" t="n"/>
    </row>
    <row r="72977">
      <c r="J72977" s="6" t="n"/>
    </row>
    <row r="72978">
      <c r="J72978" s="6" t="n"/>
    </row>
    <row r="72979">
      <c r="J72979" s="6" t="n"/>
    </row>
    <row r="72980">
      <c r="J72980" s="6" t="n"/>
    </row>
    <row r="72981">
      <c r="J72981" s="6" t="n"/>
    </row>
    <row r="72982">
      <c r="J72982" s="6" t="n"/>
    </row>
    <row r="72983">
      <c r="J72983" s="6" t="n"/>
    </row>
    <row r="72984">
      <c r="J72984" s="6" t="n"/>
    </row>
    <row r="72985">
      <c r="J72985" s="6" t="n"/>
    </row>
    <row r="72986">
      <c r="J72986" s="6" t="n"/>
    </row>
    <row r="72987">
      <c r="J72987" s="6" t="n"/>
    </row>
    <row r="72988">
      <c r="J72988" s="6" t="n"/>
    </row>
    <row r="72989">
      <c r="J72989" s="6" t="n"/>
    </row>
    <row r="72990">
      <c r="J72990" s="6" t="n"/>
    </row>
    <row r="72991">
      <c r="J72991" s="6" t="n"/>
    </row>
    <row r="72992">
      <c r="J72992" s="6" t="n"/>
    </row>
    <row r="72993">
      <c r="J72993" s="6" t="n"/>
    </row>
    <row r="72994">
      <c r="J72994" s="6" t="n"/>
    </row>
    <row r="72995">
      <c r="J72995" s="6" t="n"/>
    </row>
    <row r="72996">
      <c r="J72996" s="6" t="n"/>
    </row>
    <row r="72997">
      <c r="J72997" s="6" t="n"/>
    </row>
    <row r="72998">
      <c r="J72998" s="6" t="n"/>
    </row>
    <row r="72999">
      <c r="J72999" s="6" t="n"/>
    </row>
    <row r="73000">
      <c r="J73000" s="6" t="n"/>
    </row>
    <row r="73001">
      <c r="J73001" s="6" t="n"/>
    </row>
    <row r="73002">
      <c r="J73002" s="6" t="n"/>
    </row>
    <row r="73003">
      <c r="J73003" s="6" t="n"/>
    </row>
    <row r="73004">
      <c r="J73004" s="6" t="n"/>
    </row>
    <row r="73005">
      <c r="J73005" s="6" t="n"/>
    </row>
    <row r="73006">
      <c r="J73006" s="6" t="n"/>
    </row>
    <row r="73007">
      <c r="J73007" s="6" t="n"/>
    </row>
    <row r="73008">
      <c r="J73008" s="6" t="n"/>
    </row>
    <row r="73009">
      <c r="J73009" s="6" t="n"/>
    </row>
    <row r="73010">
      <c r="J73010" s="6" t="n"/>
    </row>
    <row r="73011">
      <c r="J73011" s="6" t="n"/>
    </row>
    <row r="73012">
      <c r="J73012" s="6" t="n"/>
    </row>
    <row r="73013">
      <c r="J73013" s="6" t="n"/>
    </row>
    <row r="73014">
      <c r="J73014" s="6" t="n"/>
    </row>
    <row r="73015">
      <c r="J73015" s="6" t="n"/>
    </row>
    <row r="73016">
      <c r="J73016" s="6" t="n"/>
    </row>
    <row r="73017">
      <c r="J73017" s="6" t="n"/>
    </row>
    <row r="73018">
      <c r="J73018" s="6" t="n"/>
    </row>
    <row r="73019">
      <c r="J73019" s="6" t="n"/>
    </row>
    <row r="73020">
      <c r="J73020" s="6" t="n"/>
    </row>
    <row r="73021">
      <c r="J73021" s="6" t="n"/>
    </row>
    <row r="73022">
      <c r="J73022" s="6" t="n"/>
    </row>
    <row r="73023">
      <c r="J73023" s="6" t="n"/>
    </row>
    <row r="73024">
      <c r="J73024" s="6" t="n"/>
    </row>
    <row r="73025">
      <c r="J73025" s="6" t="n"/>
    </row>
    <row r="73026">
      <c r="J73026" s="6" t="n"/>
    </row>
    <row r="73027">
      <c r="J73027" s="6" t="n"/>
    </row>
    <row r="73028">
      <c r="J73028" s="6" t="n"/>
    </row>
    <row r="73029">
      <c r="J73029" s="6" t="n"/>
    </row>
    <row r="73030">
      <c r="J73030" s="6" t="n"/>
    </row>
    <row r="73031">
      <c r="J73031" s="6" t="n"/>
    </row>
    <row r="73032">
      <c r="J73032" s="6" t="n"/>
    </row>
    <row r="73033">
      <c r="J73033" s="6" t="n"/>
    </row>
    <row r="73034">
      <c r="J73034" s="6" t="n"/>
    </row>
    <row r="73035">
      <c r="J73035" s="6" t="n"/>
    </row>
    <row r="73036">
      <c r="J73036" s="6" t="n"/>
    </row>
    <row r="73037">
      <c r="J73037" s="6" t="n"/>
    </row>
    <row r="73038">
      <c r="J73038" s="6" t="n"/>
    </row>
    <row r="73039">
      <c r="J73039" s="6" t="n"/>
    </row>
    <row r="73040">
      <c r="J73040" s="6" t="n"/>
    </row>
    <row r="73041">
      <c r="J73041" s="6" t="n"/>
    </row>
    <row r="73042">
      <c r="J73042" s="6" t="n"/>
    </row>
    <row r="73043">
      <c r="J73043" s="6" t="n"/>
    </row>
    <row r="73044">
      <c r="J73044" s="6" t="n"/>
    </row>
    <row r="73045">
      <c r="J73045" s="6" t="n"/>
    </row>
    <row r="73046">
      <c r="J73046" s="6" t="n"/>
    </row>
    <row r="73047">
      <c r="J73047" s="6" t="n"/>
    </row>
    <row r="73048">
      <c r="J73048" s="6" t="n"/>
    </row>
    <row r="73049">
      <c r="J73049" s="6" t="n"/>
    </row>
    <row r="73050">
      <c r="J73050" s="6" t="n"/>
    </row>
    <row r="73051">
      <c r="J73051" s="6" t="n"/>
    </row>
    <row r="73052">
      <c r="J73052" s="6" t="n"/>
    </row>
    <row r="73053">
      <c r="J73053" s="6" t="n"/>
    </row>
    <row r="73054">
      <c r="J73054" s="6" t="n"/>
    </row>
    <row r="73055">
      <c r="J73055" s="6" t="n"/>
    </row>
    <row r="73056">
      <c r="J73056" s="6" t="n"/>
    </row>
    <row r="73057">
      <c r="J73057" s="6" t="n"/>
    </row>
    <row r="73058">
      <c r="J73058" s="6" t="n"/>
    </row>
    <row r="73059">
      <c r="J73059" s="6" t="n"/>
    </row>
    <row r="73060">
      <c r="J73060" s="6" t="n"/>
    </row>
    <row r="73061">
      <c r="J73061" s="6" t="n"/>
    </row>
    <row r="73062">
      <c r="J73062" s="6" t="n"/>
    </row>
    <row r="73063">
      <c r="J73063" s="6" t="n"/>
    </row>
    <row r="73064">
      <c r="J73064" s="6" t="n"/>
    </row>
    <row r="73065">
      <c r="J73065" s="6" t="n"/>
    </row>
    <row r="73066">
      <c r="J73066" s="6" t="n"/>
    </row>
    <row r="73067">
      <c r="J73067" s="6" t="n"/>
    </row>
    <row r="73068">
      <c r="J73068" s="6" t="n"/>
    </row>
    <row r="73069">
      <c r="J73069" s="6" t="n"/>
    </row>
    <row r="73070">
      <c r="J73070" s="6" t="n"/>
    </row>
    <row r="73071">
      <c r="J73071" s="6" t="n"/>
    </row>
    <row r="73072">
      <c r="J73072" s="6" t="n"/>
    </row>
    <row r="73073">
      <c r="J73073" s="6" t="n"/>
    </row>
    <row r="73074">
      <c r="J73074" s="6" t="n"/>
    </row>
    <row r="73075">
      <c r="J73075" s="6" t="n"/>
    </row>
    <row r="73076">
      <c r="J73076" s="6" t="n"/>
    </row>
    <row r="73077">
      <c r="J73077" s="6" t="n"/>
    </row>
    <row r="73078">
      <c r="J73078" s="6" t="n"/>
    </row>
    <row r="73079">
      <c r="J73079" s="6" t="n"/>
    </row>
    <row r="73080">
      <c r="J73080" s="6" t="n"/>
    </row>
    <row r="73081">
      <c r="J73081" s="6" t="n"/>
    </row>
    <row r="73082">
      <c r="J73082" s="6" t="n"/>
    </row>
    <row r="73083">
      <c r="J73083" s="6" t="n"/>
    </row>
    <row r="73084">
      <c r="J73084" s="6" t="n"/>
    </row>
    <row r="73085">
      <c r="J73085" s="6" t="n"/>
    </row>
    <row r="73086">
      <c r="J73086" s="6" t="n"/>
    </row>
    <row r="73087">
      <c r="J73087" s="6" t="n"/>
    </row>
    <row r="73088">
      <c r="J73088" s="6" t="n"/>
    </row>
    <row r="73089">
      <c r="J73089" s="6" t="n"/>
    </row>
    <row r="73090">
      <c r="J73090" s="6" t="n"/>
    </row>
    <row r="73091">
      <c r="J73091" s="6" t="n"/>
    </row>
    <row r="73092">
      <c r="J73092" s="6" t="n"/>
    </row>
    <row r="73093">
      <c r="J73093" s="6" t="n"/>
    </row>
    <row r="73094">
      <c r="J73094" s="6" t="n"/>
    </row>
    <row r="73095">
      <c r="J73095" s="6" t="n"/>
    </row>
    <row r="73096">
      <c r="J73096" s="6" t="n"/>
    </row>
    <row r="73097">
      <c r="J73097" s="6" t="n"/>
    </row>
    <row r="73098">
      <c r="J73098" s="6" t="n"/>
    </row>
    <row r="73099">
      <c r="J73099" s="6" t="n"/>
    </row>
    <row r="73100">
      <c r="J73100" s="6" t="n"/>
    </row>
    <row r="73101">
      <c r="J73101" s="6" t="n"/>
    </row>
    <row r="73102">
      <c r="J73102" s="6" t="n"/>
    </row>
    <row r="73103">
      <c r="J73103" s="6" t="n"/>
    </row>
    <row r="73104">
      <c r="J73104" s="6" t="n"/>
    </row>
    <row r="73105">
      <c r="J73105" s="6" t="n"/>
    </row>
    <row r="73106">
      <c r="J73106" s="6" t="n"/>
    </row>
    <row r="73107">
      <c r="J73107" s="6" t="n"/>
    </row>
    <row r="73108">
      <c r="J73108" s="6" t="n"/>
    </row>
    <row r="73109">
      <c r="J73109" s="6" t="n"/>
    </row>
    <row r="73110">
      <c r="J73110" s="6" t="n"/>
    </row>
    <row r="73111">
      <c r="J73111" s="6" t="n"/>
    </row>
    <row r="73112">
      <c r="J73112" s="6" t="n"/>
    </row>
    <row r="73113">
      <c r="J73113" s="6" t="n"/>
    </row>
    <row r="73114">
      <c r="J73114" s="6" t="n"/>
    </row>
    <row r="73115">
      <c r="J73115" s="6" t="n"/>
    </row>
    <row r="73116">
      <c r="J73116" s="6" t="n"/>
    </row>
    <row r="73117">
      <c r="J73117" s="6" t="n"/>
    </row>
    <row r="73118">
      <c r="J73118" s="6" t="n"/>
    </row>
    <row r="73119">
      <c r="J73119" s="6" t="n"/>
    </row>
    <row r="73120">
      <c r="J73120" s="6" t="n"/>
    </row>
    <row r="73121">
      <c r="J73121" s="6" t="n"/>
    </row>
    <row r="73122">
      <c r="J73122" s="6" t="n"/>
    </row>
    <row r="73123">
      <c r="J73123" s="6" t="n"/>
    </row>
    <row r="73124">
      <c r="J73124" s="6" t="n"/>
    </row>
    <row r="73125">
      <c r="J73125" s="6" t="n"/>
    </row>
    <row r="73126">
      <c r="J73126" s="6" t="n"/>
    </row>
    <row r="73127">
      <c r="J73127" s="6" t="n"/>
    </row>
    <row r="73128">
      <c r="J73128" s="6" t="n"/>
    </row>
    <row r="73129">
      <c r="J73129" s="6" t="n"/>
    </row>
    <row r="73130">
      <c r="J73130" s="6" t="n"/>
    </row>
    <row r="73131">
      <c r="J73131" s="6" t="n"/>
    </row>
    <row r="73132">
      <c r="J73132" s="6" t="n"/>
    </row>
    <row r="73133">
      <c r="J73133" s="6" t="n"/>
    </row>
    <row r="73134">
      <c r="J73134" s="6" t="n"/>
    </row>
    <row r="73135">
      <c r="J73135" s="6" t="n"/>
    </row>
    <row r="73136">
      <c r="J73136" s="6" t="n"/>
    </row>
    <row r="73137">
      <c r="J73137" s="6" t="n"/>
    </row>
    <row r="73138">
      <c r="J73138" s="6" t="n"/>
    </row>
    <row r="73139">
      <c r="J73139" s="6" t="n"/>
    </row>
    <row r="73140">
      <c r="J73140" s="6" t="n"/>
    </row>
    <row r="73141">
      <c r="J73141" s="6" t="n"/>
    </row>
    <row r="73142">
      <c r="J73142" s="6" t="n"/>
    </row>
    <row r="73143">
      <c r="J73143" s="6" t="n"/>
    </row>
    <row r="73144">
      <c r="J73144" s="6" t="n"/>
    </row>
    <row r="73145">
      <c r="J73145" s="6" t="n"/>
    </row>
    <row r="73146">
      <c r="J73146" s="6" t="n"/>
    </row>
    <row r="73147">
      <c r="J73147" s="6" t="n"/>
    </row>
    <row r="73148">
      <c r="J73148" s="6" t="n"/>
    </row>
    <row r="73149">
      <c r="J73149" s="6" t="n"/>
    </row>
    <row r="73150">
      <c r="J73150" s="6" t="n"/>
    </row>
    <row r="73151">
      <c r="J73151" s="6" t="n"/>
    </row>
    <row r="73152">
      <c r="J73152" s="6" t="n"/>
    </row>
    <row r="73153">
      <c r="J73153" s="6" t="n"/>
    </row>
    <row r="73154">
      <c r="J73154" s="6" t="n"/>
    </row>
    <row r="73155">
      <c r="J73155" s="6" t="n"/>
    </row>
    <row r="73156">
      <c r="J73156" s="6" t="n"/>
    </row>
    <row r="73157">
      <c r="J73157" s="6" t="n"/>
    </row>
    <row r="73158">
      <c r="J73158" s="6" t="n"/>
    </row>
    <row r="73159">
      <c r="J73159" s="6" t="n"/>
    </row>
    <row r="73160">
      <c r="J73160" s="6" t="n"/>
    </row>
    <row r="73161">
      <c r="J73161" s="6" t="n"/>
    </row>
    <row r="73162">
      <c r="J73162" s="6" t="n"/>
    </row>
    <row r="73163">
      <c r="J73163" s="6" t="n"/>
    </row>
    <row r="73164">
      <c r="J73164" s="6" t="n"/>
    </row>
    <row r="73165">
      <c r="J73165" s="6" t="n"/>
    </row>
    <row r="73166">
      <c r="J73166" s="6" t="n"/>
    </row>
    <row r="73167">
      <c r="J73167" s="6" t="n"/>
    </row>
    <row r="73168">
      <c r="J73168" s="6" t="n"/>
    </row>
    <row r="73169">
      <c r="J73169" s="6" t="n"/>
    </row>
    <row r="73170">
      <c r="J73170" s="6" t="n"/>
    </row>
    <row r="73171">
      <c r="J73171" s="6" t="n"/>
    </row>
    <row r="73172">
      <c r="J73172" s="6" t="n"/>
    </row>
    <row r="73173">
      <c r="J73173" s="6" t="n"/>
    </row>
    <row r="73174">
      <c r="J73174" s="6" t="n"/>
    </row>
    <row r="73175">
      <c r="J73175" s="6" t="n"/>
    </row>
    <row r="73176">
      <c r="J73176" s="6" t="n"/>
    </row>
    <row r="73177">
      <c r="J73177" s="6" t="n"/>
    </row>
    <row r="73178">
      <c r="J73178" s="6" t="n"/>
    </row>
    <row r="73179">
      <c r="J73179" s="6" t="n"/>
    </row>
    <row r="73180">
      <c r="J73180" s="6" t="n"/>
    </row>
    <row r="73181">
      <c r="J73181" s="6" t="n"/>
    </row>
    <row r="73182">
      <c r="J73182" s="6" t="n"/>
    </row>
    <row r="73183">
      <c r="J73183" s="6" t="n"/>
    </row>
    <row r="73184">
      <c r="J73184" s="6" t="n"/>
    </row>
    <row r="73185">
      <c r="J73185" s="6" t="n"/>
    </row>
    <row r="73186">
      <c r="J73186" s="6" t="n"/>
    </row>
    <row r="73187">
      <c r="J73187" s="6" t="n"/>
    </row>
    <row r="73188">
      <c r="J73188" s="6" t="n"/>
    </row>
    <row r="73189">
      <c r="J73189" s="6" t="n"/>
    </row>
    <row r="73190">
      <c r="J73190" s="6" t="n"/>
    </row>
    <row r="73191">
      <c r="J73191" s="6" t="n"/>
    </row>
    <row r="73192">
      <c r="J73192" s="6" t="n"/>
    </row>
    <row r="73193">
      <c r="J73193" s="6" t="n"/>
    </row>
    <row r="73194">
      <c r="J73194" s="6" t="n"/>
    </row>
    <row r="73195">
      <c r="J73195" s="6" t="n"/>
    </row>
    <row r="73196">
      <c r="J73196" s="6" t="n"/>
    </row>
    <row r="73197">
      <c r="J73197" s="6" t="n"/>
    </row>
    <row r="73198">
      <c r="J73198" s="6" t="n"/>
    </row>
    <row r="73199">
      <c r="J73199" s="6" t="n"/>
    </row>
    <row r="73200">
      <c r="J73200" s="6" t="n"/>
    </row>
    <row r="73201">
      <c r="J73201" s="6" t="n"/>
    </row>
    <row r="73202">
      <c r="J73202" s="6" t="n"/>
    </row>
    <row r="73203">
      <c r="J73203" s="6" t="n"/>
    </row>
    <row r="73204">
      <c r="J73204" s="6" t="n"/>
    </row>
    <row r="73205">
      <c r="J73205" s="6" t="n"/>
    </row>
    <row r="73206">
      <c r="J73206" s="6" t="n"/>
    </row>
    <row r="73207">
      <c r="J73207" s="6" t="n"/>
    </row>
    <row r="73208">
      <c r="J73208" s="6" t="n"/>
    </row>
    <row r="73209">
      <c r="J73209" s="6" t="n"/>
    </row>
    <row r="73210">
      <c r="J73210" s="6" t="n"/>
    </row>
    <row r="73211">
      <c r="J73211" s="6" t="n"/>
    </row>
    <row r="73212">
      <c r="J73212" s="6" t="n"/>
    </row>
    <row r="73213">
      <c r="J73213" s="6" t="n"/>
    </row>
    <row r="73214">
      <c r="J73214" s="6" t="n"/>
    </row>
    <row r="73215">
      <c r="J73215" s="6" t="n"/>
    </row>
    <row r="73216">
      <c r="J73216" s="6" t="n"/>
    </row>
    <row r="73217">
      <c r="J73217" s="6" t="n"/>
    </row>
    <row r="73218">
      <c r="J73218" s="6" t="n"/>
    </row>
    <row r="73219">
      <c r="J73219" s="6" t="n"/>
    </row>
    <row r="73220">
      <c r="J73220" s="6" t="n"/>
    </row>
    <row r="73221">
      <c r="J73221" s="6" t="n"/>
    </row>
    <row r="73222">
      <c r="J73222" s="6" t="n"/>
    </row>
    <row r="73223">
      <c r="J73223" s="6" t="n"/>
    </row>
    <row r="73224">
      <c r="J73224" s="6" t="n"/>
    </row>
    <row r="73225">
      <c r="J73225" s="6" t="n"/>
    </row>
    <row r="73226">
      <c r="J73226" s="6" t="n"/>
    </row>
    <row r="73227">
      <c r="J73227" s="6" t="n"/>
    </row>
    <row r="73228">
      <c r="J73228" s="6" t="n"/>
    </row>
    <row r="73229">
      <c r="J73229" s="6" t="n"/>
    </row>
    <row r="73230">
      <c r="J73230" s="6" t="n"/>
    </row>
    <row r="73231">
      <c r="J73231" s="6" t="n"/>
    </row>
    <row r="73232">
      <c r="J73232" s="6" t="n"/>
    </row>
    <row r="73233">
      <c r="J73233" s="6" t="n"/>
    </row>
    <row r="73234">
      <c r="J73234" s="6" t="n"/>
    </row>
    <row r="73235">
      <c r="J73235" s="6" t="n"/>
    </row>
    <row r="73236">
      <c r="J73236" s="6" t="n"/>
    </row>
    <row r="73237">
      <c r="J73237" s="6" t="n"/>
    </row>
    <row r="73238">
      <c r="J73238" s="6" t="n"/>
    </row>
    <row r="73239">
      <c r="J73239" s="6" t="n"/>
    </row>
    <row r="73240">
      <c r="J73240" s="6" t="n"/>
    </row>
    <row r="73241">
      <c r="J73241" s="6" t="n"/>
    </row>
    <row r="73242">
      <c r="J73242" s="6" t="n"/>
    </row>
    <row r="73243">
      <c r="J73243" s="6" t="n"/>
    </row>
    <row r="73244">
      <c r="J73244" s="6" t="n"/>
    </row>
    <row r="73245">
      <c r="J73245" s="6" t="n"/>
    </row>
    <row r="73246">
      <c r="J73246" s="6" t="n"/>
    </row>
    <row r="73247">
      <c r="J73247" s="6" t="n"/>
    </row>
    <row r="73248">
      <c r="J73248" s="6" t="n"/>
    </row>
    <row r="73249">
      <c r="J73249" s="6" t="n"/>
    </row>
    <row r="73250">
      <c r="J73250" s="6" t="n"/>
    </row>
    <row r="73251">
      <c r="J73251" s="6" t="n"/>
    </row>
    <row r="73252">
      <c r="J73252" s="6" t="n"/>
    </row>
    <row r="73253">
      <c r="J73253" s="6" t="n"/>
    </row>
    <row r="73254">
      <c r="J73254" s="6" t="n"/>
    </row>
    <row r="73255">
      <c r="J73255" s="6" t="n"/>
    </row>
    <row r="73256">
      <c r="J73256" s="6" t="n"/>
    </row>
    <row r="73257">
      <c r="J73257" s="6" t="n"/>
    </row>
    <row r="73258">
      <c r="J73258" s="6" t="n"/>
    </row>
    <row r="73259">
      <c r="J73259" s="6" t="n"/>
    </row>
    <row r="73260">
      <c r="J73260" s="6" t="n"/>
    </row>
    <row r="73261">
      <c r="J73261" s="6" t="n"/>
    </row>
    <row r="73262">
      <c r="J73262" s="6" t="n"/>
    </row>
    <row r="73263">
      <c r="J73263" s="6" t="n"/>
    </row>
    <row r="73264">
      <c r="J73264" s="6" t="n"/>
    </row>
    <row r="73265">
      <c r="J73265" s="6" t="n"/>
    </row>
    <row r="73266">
      <c r="J73266" s="6" t="n"/>
    </row>
    <row r="73267">
      <c r="J73267" s="6" t="n"/>
    </row>
    <row r="73268">
      <c r="J73268" s="6" t="n"/>
    </row>
    <row r="73269">
      <c r="J73269" s="6" t="n"/>
    </row>
    <row r="73270">
      <c r="J73270" s="6" t="n"/>
    </row>
    <row r="73271">
      <c r="J73271" s="6" t="n"/>
    </row>
    <row r="73272">
      <c r="J73272" s="6" t="n"/>
    </row>
    <row r="73273">
      <c r="J73273" s="6" t="n"/>
    </row>
    <row r="73274">
      <c r="J73274" s="6" t="n"/>
    </row>
    <row r="73275">
      <c r="J73275" s="6" t="n"/>
    </row>
    <row r="73276">
      <c r="J73276" s="6" t="n"/>
    </row>
    <row r="73277">
      <c r="J73277" s="6" t="n"/>
    </row>
    <row r="73278">
      <c r="J73278" s="6" t="n"/>
    </row>
    <row r="73279">
      <c r="J73279" s="6" t="n"/>
    </row>
    <row r="73280">
      <c r="J73280" s="6" t="n"/>
    </row>
    <row r="73281">
      <c r="J73281" s="6" t="n"/>
    </row>
    <row r="73282">
      <c r="J73282" s="6" t="n"/>
    </row>
    <row r="73283">
      <c r="J73283" s="6" t="n"/>
    </row>
    <row r="73284">
      <c r="J73284" s="6" t="n"/>
    </row>
    <row r="73285">
      <c r="J73285" s="6" t="n"/>
    </row>
    <row r="73286">
      <c r="J73286" s="6" t="n"/>
    </row>
    <row r="73287">
      <c r="J73287" s="6" t="n"/>
    </row>
    <row r="73288">
      <c r="J73288" s="6" t="n"/>
    </row>
    <row r="73289">
      <c r="J73289" s="6" t="n"/>
    </row>
    <row r="73290">
      <c r="J73290" s="6" t="n"/>
    </row>
    <row r="73291">
      <c r="J73291" s="6" t="n"/>
    </row>
    <row r="73292">
      <c r="J73292" s="6" t="n"/>
    </row>
    <row r="73293">
      <c r="J73293" s="6" t="n"/>
    </row>
    <row r="73294">
      <c r="J73294" s="6" t="n"/>
    </row>
    <row r="73295">
      <c r="J73295" s="6" t="n"/>
    </row>
    <row r="73296">
      <c r="J73296" s="6" t="n"/>
    </row>
    <row r="73297">
      <c r="J73297" s="6" t="n"/>
    </row>
    <row r="73298">
      <c r="J73298" s="6" t="n"/>
    </row>
    <row r="73299">
      <c r="J73299" s="6" t="n"/>
    </row>
    <row r="73300">
      <c r="J73300" s="6" t="n"/>
    </row>
    <row r="73301">
      <c r="J73301" s="6" t="n"/>
    </row>
    <row r="73302">
      <c r="J73302" s="6" t="n"/>
    </row>
    <row r="73303">
      <c r="J73303" s="6" t="n"/>
    </row>
    <row r="73304">
      <c r="J73304" s="6" t="n"/>
    </row>
    <row r="73305">
      <c r="J73305" s="6" t="n"/>
    </row>
    <row r="73306">
      <c r="J73306" s="6" t="n"/>
    </row>
    <row r="73307">
      <c r="J73307" s="6" t="n"/>
    </row>
    <row r="73308">
      <c r="J73308" s="6" t="n"/>
    </row>
    <row r="73309">
      <c r="J73309" s="6" t="n"/>
    </row>
    <row r="73310">
      <c r="J73310" s="6" t="n"/>
    </row>
    <row r="73311">
      <c r="J73311" s="6" t="n"/>
    </row>
    <row r="73312">
      <c r="J73312" s="6" t="n"/>
    </row>
    <row r="73313">
      <c r="J73313" s="6" t="n"/>
    </row>
    <row r="73314">
      <c r="J73314" s="6" t="n"/>
    </row>
    <row r="73315">
      <c r="J73315" s="6" t="n"/>
    </row>
    <row r="73316">
      <c r="J73316" s="6" t="n"/>
    </row>
    <row r="73317">
      <c r="J73317" s="6" t="n"/>
    </row>
    <row r="73318">
      <c r="J73318" s="6" t="n"/>
    </row>
    <row r="73319">
      <c r="J73319" s="6" t="n"/>
    </row>
    <row r="73320">
      <c r="J73320" s="6" t="n"/>
    </row>
    <row r="73321">
      <c r="J73321" s="6" t="n"/>
    </row>
    <row r="73322">
      <c r="J73322" s="6" t="n"/>
    </row>
    <row r="73323">
      <c r="J73323" s="6" t="n"/>
    </row>
    <row r="73324">
      <c r="J73324" s="6" t="n"/>
    </row>
    <row r="73325">
      <c r="J73325" s="6" t="n"/>
    </row>
    <row r="73326">
      <c r="J73326" s="6" t="n"/>
    </row>
    <row r="73327">
      <c r="J73327" s="6" t="n"/>
    </row>
    <row r="73328">
      <c r="J73328" s="6" t="n"/>
    </row>
    <row r="73329">
      <c r="J73329" s="6" t="n"/>
    </row>
    <row r="73330">
      <c r="J73330" s="6" t="n"/>
    </row>
    <row r="73331">
      <c r="J73331" s="6" t="n"/>
    </row>
    <row r="73332">
      <c r="J73332" s="6" t="n"/>
    </row>
    <row r="73333">
      <c r="J73333" s="6" t="n"/>
    </row>
    <row r="73334">
      <c r="J73334" s="6" t="n"/>
    </row>
    <row r="73335">
      <c r="J73335" s="6" t="n"/>
    </row>
    <row r="73336">
      <c r="J73336" s="6" t="n"/>
    </row>
    <row r="73337">
      <c r="J73337" s="6" t="n"/>
    </row>
    <row r="73338">
      <c r="J73338" s="6" t="n"/>
    </row>
    <row r="73339">
      <c r="J73339" s="6" t="n"/>
    </row>
    <row r="73340">
      <c r="J73340" s="6" t="n"/>
    </row>
    <row r="73341">
      <c r="J73341" s="6" t="n"/>
    </row>
    <row r="73342">
      <c r="J73342" s="6" t="n"/>
    </row>
    <row r="73343">
      <c r="J73343" s="6" t="n"/>
    </row>
    <row r="73344">
      <c r="J73344" s="6" t="n"/>
    </row>
    <row r="73345">
      <c r="J73345" s="6" t="n"/>
    </row>
    <row r="73346">
      <c r="J73346" s="6" t="n"/>
    </row>
    <row r="73347">
      <c r="J73347" s="6" t="n"/>
    </row>
    <row r="73348">
      <c r="J73348" s="6" t="n"/>
    </row>
    <row r="73349">
      <c r="J73349" s="6" t="n"/>
    </row>
    <row r="73350">
      <c r="J73350" s="6" t="n"/>
    </row>
    <row r="73351">
      <c r="J73351" s="6" t="n"/>
    </row>
    <row r="73352">
      <c r="J73352" s="6" t="n"/>
    </row>
    <row r="73353">
      <c r="J73353" s="6" t="n"/>
    </row>
    <row r="73354">
      <c r="J73354" s="6" t="n"/>
    </row>
    <row r="73355">
      <c r="J73355" s="6" t="n"/>
    </row>
    <row r="73356">
      <c r="J73356" s="6" t="n"/>
    </row>
    <row r="73357">
      <c r="J73357" s="6" t="n"/>
    </row>
    <row r="73358">
      <c r="J73358" s="6" t="n"/>
    </row>
    <row r="73359">
      <c r="J73359" s="6" t="n"/>
    </row>
    <row r="73360">
      <c r="J73360" s="6" t="n"/>
    </row>
    <row r="73361">
      <c r="J73361" s="6" t="n"/>
    </row>
    <row r="73362">
      <c r="J73362" s="6" t="n"/>
    </row>
    <row r="73363">
      <c r="J73363" s="6" t="n"/>
    </row>
    <row r="73364">
      <c r="J73364" s="6" t="n"/>
    </row>
    <row r="73365">
      <c r="J73365" s="6" t="n"/>
    </row>
    <row r="73366">
      <c r="J73366" s="6" t="n"/>
    </row>
    <row r="73367">
      <c r="J73367" s="6" t="n"/>
    </row>
    <row r="73368">
      <c r="J73368" s="6" t="n"/>
    </row>
    <row r="73369">
      <c r="J73369" s="6" t="n"/>
    </row>
    <row r="73370">
      <c r="J73370" s="6" t="n"/>
    </row>
    <row r="73371">
      <c r="J73371" s="6" t="n"/>
    </row>
    <row r="73372">
      <c r="J73372" s="6" t="n"/>
    </row>
    <row r="73373">
      <c r="J73373" s="6" t="n"/>
    </row>
    <row r="73374">
      <c r="J73374" s="6" t="n"/>
    </row>
    <row r="73375">
      <c r="J73375" s="6" t="n"/>
    </row>
    <row r="73376">
      <c r="J73376" s="6" t="n"/>
    </row>
    <row r="73377">
      <c r="J73377" s="6" t="n"/>
    </row>
    <row r="73378">
      <c r="J73378" s="6" t="n"/>
    </row>
    <row r="73379">
      <c r="J73379" s="6" t="n"/>
    </row>
    <row r="73380">
      <c r="J73380" s="6" t="n"/>
    </row>
    <row r="73381">
      <c r="J73381" s="6" t="n"/>
    </row>
    <row r="73382">
      <c r="J73382" s="6" t="n"/>
    </row>
    <row r="73383">
      <c r="J73383" s="6" t="n"/>
    </row>
    <row r="73384">
      <c r="J73384" s="6" t="n"/>
    </row>
    <row r="73385">
      <c r="J73385" s="6" t="n"/>
    </row>
    <row r="73386">
      <c r="J73386" s="6" t="n"/>
    </row>
    <row r="73387">
      <c r="J73387" s="6" t="n"/>
    </row>
    <row r="73388">
      <c r="J73388" s="6" t="n"/>
    </row>
    <row r="73389">
      <c r="J73389" s="6" t="n"/>
    </row>
    <row r="73390">
      <c r="J73390" s="6" t="n"/>
    </row>
    <row r="73391">
      <c r="J73391" s="6" t="n"/>
    </row>
    <row r="73392">
      <c r="J73392" s="6" t="n"/>
    </row>
    <row r="73393">
      <c r="J73393" s="6" t="n"/>
    </row>
    <row r="73394">
      <c r="J73394" s="6" t="n"/>
    </row>
    <row r="73395">
      <c r="J73395" s="6" t="n"/>
    </row>
    <row r="73396">
      <c r="J73396" s="6" t="n"/>
    </row>
    <row r="73397">
      <c r="J73397" s="6" t="n"/>
    </row>
    <row r="73398">
      <c r="J73398" s="6" t="n"/>
    </row>
    <row r="73399">
      <c r="J73399" s="6" t="n"/>
    </row>
    <row r="73400">
      <c r="J73400" s="6" t="n"/>
    </row>
    <row r="73401">
      <c r="J73401" s="6" t="n"/>
    </row>
    <row r="73402">
      <c r="J73402" s="6" t="n"/>
    </row>
    <row r="73403">
      <c r="J73403" s="6" t="n"/>
    </row>
    <row r="73404">
      <c r="J73404" s="6" t="n"/>
    </row>
    <row r="73405">
      <c r="J73405" s="6" t="n"/>
    </row>
    <row r="73406">
      <c r="J73406" s="6" t="n"/>
    </row>
    <row r="73407">
      <c r="J73407" s="6" t="n"/>
    </row>
    <row r="73408">
      <c r="J73408" s="6" t="n"/>
    </row>
    <row r="73409">
      <c r="J73409" s="6" t="n"/>
    </row>
    <row r="73410">
      <c r="J73410" s="6" t="n"/>
    </row>
    <row r="73411">
      <c r="J73411" s="6" t="n"/>
    </row>
    <row r="73412">
      <c r="J73412" s="6" t="n"/>
    </row>
    <row r="73413">
      <c r="J73413" s="6" t="n"/>
    </row>
    <row r="73414">
      <c r="J73414" s="6" t="n"/>
    </row>
    <row r="73415">
      <c r="J73415" s="6" t="n"/>
    </row>
    <row r="73416">
      <c r="J73416" s="6" t="n"/>
    </row>
    <row r="73417">
      <c r="J73417" s="6" t="n"/>
    </row>
    <row r="73418">
      <c r="J73418" s="6" t="n"/>
    </row>
    <row r="73419">
      <c r="J73419" s="6" t="n"/>
    </row>
    <row r="73420">
      <c r="J73420" s="6" t="n"/>
    </row>
    <row r="73421">
      <c r="J73421" s="6" t="n"/>
    </row>
    <row r="73422">
      <c r="J73422" s="6" t="n"/>
    </row>
    <row r="73423">
      <c r="J73423" s="6" t="n"/>
    </row>
    <row r="73424">
      <c r="J73424" s="6" t="n"/>
    </row>
    <row r="73425">
      <c r="J73425" s="6" t="n"/>
    </row>
    <row r="73426">
      <c r="J73426" s="6" t="n"/>
    </row>
    <row r="73427">
      <c r="J73427" s="6" t="n"/>
    </row>
    <row r="73428">
      <c r="J73428" s="6" t="n"/>
    </row>
    <row r="73429">
      <c r="J73429" s="6" t="n"/>
    </row>
    <row r="73430">
      <c r="J73430" s="6" t="n"/>
    </row>
    <row r="73431">
      <c r="J73431" s="6" t="n"/>
    </row>
    <row r="73432">
      <c r="J73432" s="6" t="n"/>
    </row>
    <row r="73433">
      <c r="J73433" s="6" t="n"/>
    </row>
    <row r="73434">
      <c r="J73434" s="6" t="n"/>
    </row>
    <row r="73435">
      <c r="J73435" s="6" t="n"/>
    </row>
    <row r="73436">
      <c r="J73436" s="6" t="n"/>
    </row>
    <row r="73437">
      <c r="J73437" s="6" t="n"/>
    </row>
    <row r="73438">
      <c r="J73438" s="6" t="n"/>
    </row>
    <row r="73439">
      <c r="J73439" s="6" t="n"/>
    </row>
    <row r="73440">
      <c r="J73440" s="6" t="n"/>
    </row>
    <row r="73441">
      <c r="J73441" s="6" t="n"/>
    </row>
    <row r="73442">
      <c r="J73442" s="6" t="n"/>
    </row>
    <row r="73443">
      <c r="J73443" s="6" t="n"/>
    </row>
    <row r="73444">
      <c r="J73444" s="6" t="n"/>
    </row>
    <row r="73445">
      <c r="J73445" s="6" t="n"/>
    </row>
    <row r="73446">
      <c r="J73446" s="6" t="n"/>
    </row>
    <row r="73447">
      <c r="J73447" s="6" t="n"/>
    </row>
    <row r="73448">
      <c r="J73448" s="6" t="n"/>
    </row>
    <row r="73449">
      <c r="J73449" s="6" t="n"/>
    </row>
    <row r="73450">
      <c r="J73450" s="6" t="n"/>
    </row>
    <row r="73451">
      <c r="J73451" s="6" t="n"/>
    </row>
    <row r="73452">
      <c r="J73452" s="6" t="n"/>
    </row>
    <row r="73453">
      <c r="J73453" s="6" t="n"/>
    </row>
    <row r="73454">
      <c r="J73454" s="6" t="n"/>
    </row>
    <row r="73455">
      <c r="J73455" s="6" t="n"/>
    </row>
    <row r="73456">
      <c r="J73456" s="6" t="n"/>
    </row>
    <row r="73457">
      <c r="J73457" s="6" t="n"/>
    </row>
    <row r="73458">
      <c r="J73458" s="6" t="n"/>
    </row>
    <row r="73459">
      <c r="J73459" s="6" t="n"/>
    </row>
    <row r="73460">
      <c r="J73460" s="6" t="n"/>
    </row>
    <row r="73461">
      <c r="J73461" s="6" t="n"/>
    </row>
    <row r="73462">
      <c r="J73462" s="6" t="n"/>
    </row>
    <row r="73463">
      <c r="J73463" s="6" t="n"/>
    </row>
    <row r="73464">
      <c r="J73464" s="6" t="n"/>
    </row>
    <row r="73465">
      <c r="J73465" s="6" t="n"/>
    </row>
    <row r="73466">
      <c r="J73466" s="6" t="n"/>
    </row>
    <row r="73467">
      <c r="J73467" s="6" t="n"/>
    </row>
    <row r="73468">
      <c r="J73468" s="6" t="n"/>
    </row>
    <row r="73469">
      <c r="J73469" s="6" t="n"/>
    </row>
    <row r="73470">
      <c r="J73470" s="6" t="n"/>
    </row>
    <row r="73471">
      <c r="J73471" s="6" t="n"/>
    </row>
    <row r="73472">
      <c r="J73472" s="6" t="n"/>
    </row>
    <row r="73473">
      <c r="J73473" s="6" t="n"/>
    </row>
    <row r="73474">
      <c r="J73474" s="6" t="n"/>
    </row>
    <row r="73475">
      <c r="J73475" s="6" t="n"/>
    </row>
    <row r="73476">
      <c r="J73476" s="6" t="n"/>
    </row>
    <row r="73477">
      <c r="J73477" s="6" t="n"/>
    </row>
    <row r="73478">
      <c r="J73478" s="6" t="n"/>
    </row>
    <row r="73479">
      <c r="J73479" s="6" t="n"/>
    </row>
    <row r="73480">
      <c r="J73480" s="6" t="n"/>
    </row>
    <row r="73481">
      <c r="J73481" s="6" t="n"/>
    </row>
    <row r="73482">
      <c r="J73482" s="6" t="n"/>
    </row>
    <row r="73483">
      <c r="J73483" s="6" t="n"/>
    </row>
    <row r="73484">
      <c r="J73484" s="6" t="n"/>
    </row>
    <row r="73485">
      <c r="J73485" s="6" t="n"/>
    </row>
    <row r="73486">
      <c r="J73486" s="6" t="n"/>
    </row>
    <row r="73487">
      <c r="J73487" s="6" t="n"/>
    </row>
    <row r="73488">
      <c r="J73488" s="6" t="n"/>
    </row>
    <row r="73489">
      <c r="J73489" s="6" t="n"/>
    </row>
    <row r="73490">
      <c r="J73490" s="6" t="n"/>
    </row>
    <row r="73491">
      <c r="J73491" s="6" t="n"/>
    </row>
    <row r="73492">
      <c r="J73492" s="6" t="n"/>
    </row>
    <row r="73493">
      <c r="J73493" s="6" t="n"/>
    </row>
    <row r="73494">
      <c r="J73494" s="6" t="n"/>
    </row>
    <row r="73495">
      <c r="J73495" s="6" t="n"/>
    </row>
    <row r="73496">
      <c r="J73496" s="6" t="n"/>
    </row>
    <row r="73497">
      <c r="J73497" s="6" t="n"/>
    </row>
    <row r="73498">
      <c r="J73498" s="6" t="n"/>
    </row>
    <row r="73499">
      <c r="J73499" s="6" t="n"/>
    </row>
    <row r="73500">
      <c r="J73500" s="6" t="n"/>
    </row>
    <row r="73501">
      <c r="J73501" s="6" t="n"/>
    </row>
    <row r="73502">
      <c r="J73502" s="6" t="n"/>
    </row>
    <row r="73503">
      <c r="J73503" s="6" t="n"/>
    </row>
    <row r="73504">
      <c r="J73504" s="6" t="n"/>
    </row>
    <row r="73505">
      <c r="J73505" s="6" t="n"/>
    </row>
    <row r="73506">
      <c r="J73506" s="6" t="n"/>
    </row>
    <row r="73507">
      <c r="J73507" s="6" t="n"/>
    </row>
    <row r="73508">
      <c r="J73508" s="6" t="n"/>
    </row>
    <row r="73509">
      <c r="J73509" s="6" t="n"/>
    </row>
    <row r="73510">
      <c r="J73510" s="6" t="n"/>
    </row>
    <row r="73511">
      <c r="J73511" s="6" t="n"/>
    </row>
    <row r="73512">
      <c r="J73512" s="6" t="n"/>
    </row>
    <row r="73513">
      <c r="J73513" s="6" t="n"/>
    </row>
    <row r="73514">
      <c r="J73514" s="6" t="n"/>
    </row>
    <row r="73515">
      <c r="J73515" s="6" t="n"/>
    </row>
    <row r="73516">
      <c r="J73516" s="6" t="n"/>
    </row>
    <row r="73517">
      <c r="J73517" s="6" t="n"/>
    </row>
    <row r="73518">
      <c r="J73518" s="6" t="n"/>
    </row>
    <row r="73519">
      <c r="J73519" s="6" t="n"/>
    </row>
    <row r="73520">
      <c r="J73520" s="6" t="n"/>
    </row>
    <row r="73521">
      <c r="J73521" s="6" t="n"/>
    </row>
    <row r="73522">
      <c r="J73522" s="6" t="n"/>
    </row>
    <row r="73523">
      <c r="J73523" s="6" t="n"/>
    </row>
    <row r="73524">
      <c r="J73524" s="6" t="n"/>
    </row>
    <row r="73525">
      <c r="J73525" s="6" t="n"/>
    </row>
    <row r="73526">
      <c r="J73526" s="6" t="n"/>
    </row>
    <row r="73527">
      <c r="J73527" s="6" t="n"/>
    </row>
    <row r="73528">
      <c r="J73528" s="6" t="n"/>
    </row>
    <row r="73529">
      <c r="J73529" s="6" t="n"/>
    </row>
    <row r="73530">
      <c r="J73530" s="6" t="n"/>
    </row>
    <row r="73531">
      <c r="J73531" s="6" t="n"/>
    </row>
    <row r="73532">
      <c r="J73532" s="6" t="n"/>
    </row>
    <row r="73533">
      <c r="J73533" s="6" t="n"/>
    </row>
    <row r="73534">
      <c r="J73534" s="6" t="n"/>
    </row>
    <row r="73535">
      <c r="J73535" s="6" t="n"/>
    </row>
    <row r="73536">
      <c r="J73536" s="6" t="n"/>
    </row>
    <row r="73537">
      <c r="J73537" s="6" t="n"/>
    </row>
    <row r="73538">
      <c r="J73538" s="6" t="n"/>
    </row>
    <row r="73539">
      <c r="J73539" s="6" t="n"/>
    </row>
    <row r="73540">
      <c r="J73540" s="6" t="n"/>
    </row>
    <row r="73541">
      <c r="J73541" s="6" t="n"/>
    </row>
    <row r="73542">
      <c r="J73542" s="6" t="n"/>
    </row>
    <row r="73543">
      <c r="J73543" s="6" t="n"/>
    </row>
    <row r="73544">
      <c r="J73544" s="6" t="n"/>
    </row>
    <row r="73545">
      <c r="J73545" s="6" t="n"/>
    </row>
    <row r="73546">
      <c r="J73546" s="6" t="n"/>
    </row>
    <row r="73547">
      <c r="J73547" s="6" t="n"/>
    </row>
    <row r="73548">
      <c r="J73548" s="6" t="n"/>
    </row>
    <row r="73549">
      <c r="J73549" s="6" t="n"/>
    </row>
    <row r="73550">
      <c r="J73550" s="6" t="n"/>
    </row>
    <row r="73551">
      <c r="J73551" s="6" t="n"/>
    </row>
    <row r="73552">
      <c r="J73552" s="6" t="n"/>
    </row>
    <row r="73553">
      <c r="J73553" s="6" t="n"/>
    </row>
    <row r="73554">
      <c r="J73554" s="6" t="n"/>
    </row>
    <row r="73555">
      <c r="J73555" s="6" t="n"/>
    </row>
    <row r="73556">
      <c r="J73556" s="6" t="n"/>
    </row>
    <row r="73557">
      <c r="J73557" s="6" t="n"/>
    </row>
    <row r="73558">
      <c r="J73558" s="6" t="n"/>
    </row>
    <row r="73559">
      <c r="J73559" s="6" t="n"/>
    </row>
    <row r="73560">
      <c r="J73560" s="6" t="n"/>
    </row>
    <row r="73561">
      <c r="J73561" s="6" t="n"/>
    </row>
    <row r="73562">
      <c r="J73562" s="6" t="n"/>
    </row>
    <row r="73563">
      <c r="J73563" s="6" t="n"/>
    </row>
    <row r="73564">
      <c r="J73564" s="6" t="n"/>
    </row>
    <row r="73565">
      <c r="J73565" s="6" t="n"/>
    </row>
    <row r="73566">
      <c r="J73566" s="6" t="n"/>
    </row>
    <row r="73567">
      <c r="J73567" s="6" t="n"/>
    </row>
    <row r="73568">
      <c r="J73568" s="6" t="n"/>
    </row>
    <row r="73569">
      <c r="J73569" s="6" t="n"/>
    </row>
    <row r="73570">
      <c r="J73570" s="6" t="n"/>
    </row>
    <row r="73571">
      <c r="J73571" s="6" t="n"/>
    </row>
    <row r="73572">
      <c r="J73572" s="6" t="n"/>
    </row>
    <row r="73573">
      <c r="J73573" s="6" t="n"/>
    </row>
    <row r="73574">
      <c r="J73574" s="6" t="n"/>
    </row>
    <row r="73575">
      <c r="J73575" s="6" t="n"/>
    </row>
    <row r="73576">
      <c r="J73576" s="6" t="n"/>
    </row>
    <row r="73577">
      <c r="J73577" s="6" t="n"/>
    </row>
    <row r="73578">
      <c r="J73578" s="6" t="n"/>
    </row>
    <row r="73579">
      <c r="J73579" s="6" t="n"/>
    </row>
    <row r="73580">
      <c r="J73580" s="6" t="n"/>
    </row>
    <row r="73581">
      <c r="J73581" s="6" t="n"/>
    </row>
    <row r="73582">
      <c r="J73582" s="6" t="n"/>
    </row>
    <row r="73583">
      <c r="J73583" s="6" t="n"/>
    </row>
    <row r="73584">
      <c r="J73584" s="6" t="n"/>
    </row>
    <row r="73585">
      <c r="J73585" s="6" t="n"/>
    </row>
    <row r="73586">
      <c r="J73586" s="6" t="n"/>
    </row>
    <row r="73587">
      <c r="J73587" s="6" t="n"/>
    </row>
    <row r="73588">
      <c r="J73588" s="6" t="n"/>
    </row>
    <row r="73589">
      <c r="J73589" s="6" t="n"/>
    </row>
    <row r="73590">
      <c r="J73590" s="6" t="n"/>
    </row>
    <row r="73591">
      <c r="J73591" s="6" t="n"/>
    </row>
    <row r="73592">
      <c r="J73592" s="6" t="n"/>
    </row>
    <row r="73593">
      <c r="J73593" s="6" t="n"/>
    </row>
    <row r="73594">
      <c r="J73594" s="6" t="n"/>
    </row>
    <row r="73595">
      <c r="J73595" s="6" t="n"/>
    </row>
    <row r="73596">
      <c r="J73596" s="6" t="n"/>
    </row>
    <row r="73597">
      <c r="J73597" s="6" t="n"/>
    </row>
    <row r="73598">
      <c r="J73598" s="6" t="n"/>
    </row>
    <row r="73599">
      <c r="J73599" s="6" t="n"/>
    </row>
    <row r="73600">
      <c r="J73600" s="6" t="n"/>
    </row>
    <row r="73601">
      <c r="J73601" s="6" t="n"/>
    </row>
    <row r="73602">
      <c r="J73602" s="6" t="n"/>
    </row>
    <row r="73603">
      <c r="J73603" s="6" t="n"/>
    </row>
    <row r="73604">
      <c r="J73604" s="6" t="n"/>
    </row>
    <row r="73605">
      <c r="J73605" s="6" t="n"/>
    </row>
    <row r="73606">
      <c r="J73606" s="6" t="n"/>
    </row>
    <row r="73607">
      <c r="J73607" s="6" t="n"/>
    </row>
    <row r="73608">
      <c r="J73608" s="6" t="n"/>
    </row>
    <row r="73609">
      <c r="J73609" s="6" t="n"/>
    </row>
    <row r="73610">
      <c r="J73610" s="6" t="n"/>
    </row>
    <row r="73611">
      <c r="J73611" s="6" t="n"/>
    </row>
    <row r="73612">
      <c r="J73612" s="6" t="n"/>
    </row>
    <row r="73613">
      <c r="J73613" s="6" t="n"/>
    </row>
    <row r="73614">
      <c r="J73614" s="6" t="n"/>
    </row>
    <row r="73615">
      <c r="J73615" s="6" t="n"/>
    </row>
    <row r="73616">
      <c r="J73616" s="6" t="n"/>
    </row>
    <row r="73617">
      <c r="J73617" s="6" t="n"/>
    </row>
    <row r="73618">
      <c r="J73618" s="6" t="n"/>
    </row>
    <row r="73619">
      <c r="J73619" s="6" t="n"/>
    </row>
    <row r="73620">
      <c r="J73620" s="6" t="n"/>
    </row>
    <row r="73621">
      <c r="J73621" s="6" t="n"/>
    </row>
    <row r="73622">
      <c r="J73622" s="6" t="n"/>
    </row>
    <row r="73623">
      <c r="J73623" s="6" t="n"/>
    </row>
    <row r="73624">
      <c r="J73624" s="6" t="n"/>
    </row>
    <row r="73625">
      <c r="J73625" s="6" t="n"/>
    </row>
    <row r="73626">
      <c r="J73626" s="6" t="n"/>
    </row>
    <row r="73627">
      <c r="J73627" s="6" t="n"/>
    </row>
    <row r="73628">
      <c r="J73628" s="6" t="n"/>
    </row>
    <row r="73629">
      <c r="J73629" s="6" t="n"/>
    </row>
    <row r="73630">
      <c r="J73630" s="6" t="n"/>
    </row>
    <row r="73631">
      <c r="J73631" s="6" t="n"/>
    </row>
    <row r="73632">
      <c r="J73632" s="6" t="n"/>
    </row>
    <row r="73633">
      <c r="J73633" s="6" t="n"/>
    </row>
    <row r="73634">
      <c r="J73634" s="6" t="n"/>
    </row>
    <row r="73635">
      <c r="J73635" s="6" t="n"/>
    </row>
    <row r="73636">
      <c r="J73636" s="6" t="n"/>
    </row>
    <row r="73637">
      <c r="J73637" s="6" t="n"/>
    </row>
    <row r="73638">
      <c r="J73638" s="6" t="n"/>
    </row>
    <row r="73639">
      <c r="J73639" s="6" t="n"/>
    </row>
    <row r="73640">
      <c r="J73640" s="6" t="n"/>
    </row>
    <row r="73641">
      <c r="J73641" s="6" t="n"/>
    </row>
    <row r="73642">
      <c r="J73642" s="6" t="n"/>
    </row>
    <row r="73643">
      <c r="J73643" s="6" t="n"/>
    </row>
    <row r="73644">
      <c r="J73644" s="6" t="n"/>
    </row>
    <row r="73645">
      <c r="J73645" s="6" t="n"/>
    </row>
    <row r="73646">
      <c r="J73646" s="6" t="n"/>
    </row>
    <row r="73647">
      <c r="J73647" s="6" t="n"/>
    </row>
    <row r="73648">
      <c r="J73648" s="6" t="n"/>
    </row>
    <row r="73649">
      <c r="J73649" s="6" t="n"/>
    </row>
    <row r="73650">
      <c r="J73650" s="6" t="n"/>
    </row>
    <row r="73651">
      <c r="J73651" s="6" t="n"/>
    </row>
    <row r="73652">
      <c r="J73652" s="6" t="n"/>
    </row>
    <row r="73653">
      <c r="J73653" s="6" t="n"/>
    </row>
    <row r="73654">
      <c r="J73654" s="6" t="n"/>
    </row>
    <row r="73655">
      <c r="J73655" s="6" t="n"/>
    </row>
    <row r="73656">
      <c r="J73656" s="6" t="n"/>
    </row>
    <row r="73657">
      <c r="J73657" s="6" t="n"/>
    </row>
    <row r="73658">
      <c r="J73658" s="6" t="n"/>
    </row>
    <row r="73659">
      <c r="J73659" s="6" t="n"/>
    </row>
    <row r="73660">
      <c r="J73660" s="6" t="n"/>
    </row>
    <row r="73661">
      <c r="J73661" s="6" t="n"/>
    </row>
    <row r="73662">
      <c r="J73662" s="6" t="n"/>
    </row>
    <row r="73663">
      <c r="J73663" s="6" t="n"/>
    </row>
    <row r="73664">
      <c r="J73664" s="6" t="n"/>
    </row>
    <row r="73665">
      <c r="J73665" s="6" t="n"/>
    </row>
    <row r="73666">
      <c r="J73666" s="6" t="n"/>
    </row>
    <row r="73667">
      <c r="J73667" s="6" t="n"/>
    </row>
    <row r="73668">
      <c r="J73668" s="6" t="n"/>
    </row>
    <row r="73669">
      <c r="J73669" s="6" t="n"/>
    </row>
    <row r="73670">
      <c r="J73670" s="6" t="n"/>
    </row>
    <row r="73671">
      <c r="J73671" s="6" t="n"/>
    </row>
    <row r="73672">
      <c r="J73672" s="6" t="n"/>
    </row>
    <row r="73673">
      <c r="J73673" s="6" t="n"/>
    </row>
    <row r="73674">
      <c r="J73674" s="6" t="n"/>
    </row>
    <row r="73675">
      <c r="J73675" s="6" t="n"/>
    </row>
    <row r="73676">
      <c r="J73676" s="6" t="n"/>
    </row>
    <row r="73677">
      <c r="J73677" s="6" t="n"/>
    </row>
    <row r="73678">
      <c r="J73678" s="6" t="n"/>
    </row>
    <row r="73679">
      <c r="J73679" s="6" t="n"/>
    </row>
    <row r="73680">
      <c r="J73680" s="6" t="n"/>
    </row>
    <row r="73681">
      <c r="J73681" s="6" t="n"/>
    </row>
    <row r="73682">
      <c r="J73682" s="6" t="n"/>
    </row>
    <row r="73683">
      <c r="J73683" s="6" t="n"/>
    </row>
    <row r="73684">
      <c r="J73684" s="6" t="n"/>
    </row>
    <row r="73685">
      <c r="J73685" s="6" t="n"/>
    </row>
    <row r="73686">
      <c r="J73686" s="6" t="n"/>
    </row>
    <row r="73687">
      <c r="J73687" s="6" t="n"/>
    </row>
    <row r="73688">
      <c r="J73688" s="6" t="n"/>
    </row>
    <row r="73689">
      <c r="J73689" s="6" t="n"/>
    </row>
    <row r="73690">
      <c r="J73690" s="6" t="n"/>
    </row>
    <row r="73691">
      <c r="J73691" s="6" t="n"/>
    </row>
    <row r="73692">
      <c r="J73692" s="6" t="n"/>
    </row>
    <row r="73693">
      <c r="J73693" s="6" t="n"/>
    </row>
    <row r="73694">
      <c r="J73694" s="6" t="n"/>
    </row>
    <row r="73695">
      <c r="J73695" s="6" t="n"/>
    </row>
    <row r="73696">
      <c r="J73696" s="6" t="n"/>
    </row>
    <row r="73697">
      <c r="J73697" s="6" t="n"/>
    </row>
    <row r="73698">
      <c r="J73698" s="6" t="n"/>
    </row>
    <row r="73699">
      <c r="J73699" s="6" t="n"/>
    </row>
    <row r="73700">
      <c r="J73700" s="6" t="n"/>
    </row>
    <row r="73701">
      <c r="J73701" s="6" t="n"/>
    </row>
    <row r="73702">
      <c r="J73702" s="6" t="n"/>
    </row>
    <row r="73703">
      <c r="J73703" s="6" t="n"/>
    </row>
    <row r="73704">
      <c r="J73704" s="6" t="n"/>
    </row>
    <row r="73705">
      <c r="J73705" s="6" t="n"/>
    </row>
    <row r="73706">
      <c r="J73706" s="6" t="n"/>
    </row>
    <row r="73707">
      <c r="J73707" s="6" t="n"/>
    </row>
    <row r="73708">
      <c r="J73708" s="6" t="n"/>
    </row>
    <row r="73709">
      <c r="J73709" s="6" t="n"/>
    </row>
    <row r="73710">
      <c r="J73710" s="6" t="n"/>
    </row>
    <row r="73711">
      <c r="J73711" s="6" t="n"/>
    </row>
    <row r="73712">
      <c r="J73712" s="6" t="n"/>
    </row>
    <row r="73713">
      <c r="J73713" s="6" t="n"/>
    </row>
    <row r="73714">
      <c r="J73714" s="6" t="n"/>
    </row>
    <row r="73715">
      <c r="J73715" s="6" t="n"/>
    </row>
    <row r="73716">
      <c r="J73716" s="6" t="n"/>
    </row>
    <row r="73717">
      <c r="J73717" s="6" t="n"/>
    </row>
    <row r="73718">
      <c r="J73718" s="6" t="n"/>
    </row>
    <row r="73719">
      <c r="J73719" s="6" t="n"/>
    </row>
    <row r="73720">
      <c r="J73720" s="6" t="n"/>
    </row>
    <row r="73721">
      <c r="J73721" s="6" t="n"/>
    </row>
    <row r="73722">
      <c r="J73722" s="6" t="n"/>
    </row>
    <row r="73723">
      <c r="J73723" s="6" t="n"/>
    </row>
    <row r="73724">
      <c r="J73724" s="6" t="n"/>
    </row>
    <row r="73725">
      <c r="J73725" s="6" t="n"/>
    </row>
    <row r="73726">
      <c r="J73726" s="6" t="n"/>
    </row>
    <row r="73727">
      <c r="J73727" s="6" t="n"/>
    </row>
    <row r="73728">
      <c r="J73728" s="6" t="n"/>
    </row>
    <row r="73729">
      <c r="J73729" s="6" t="n"/>
    </row>
    <row r="73730">
      <c r="J73730" s="6" t="n"/>
    </row>
    <row r="73731">
      <c r="J73731" s="6" t="n"/>
    </row>
    <row r="73732">
      <c r="J73732" s="6" t="n"/>
    </row>
    <row r="73733">
      <c r="J73733" s="6" t="n"/>
    </row>
    <row r="73734">
      <c r="J73734" s="6" t="n"/>
    </row>
    <row r="73735">
      <c r="J73735" s="6" t="n"/>
    </row>
    <row r="73736">
      <c r="J73736" s="6" t="n"/>
    </row>
    <row r="73737">
      <c r="J73737" s="6" t="n"/>
    </row>
    <row r="73738">
      <c r="J73738" s="6" t="n"/>
    </row>
    <row r="73739">
      <c r="J73739" s="6" t="n"/>
    </row>
    <row r="73740">
      <c r="J73740" s="6" t="n"/>
    </row>
    <row r="73741">
      <c r="J73741" s="6" t="n"/>
    </row>
    <row r="73742">
      <c r="J73742" s="6" t="n"/>
    </row>
    <row r="73743">
      <c r="J73743" s="6" t="n"/>
    </row>
    <row r="73744">
      <c r="J73744" s="6" t="n"/>
    </row>
    <row r="73745">
      <c r="J73745" s="6" t="n"/>
    </row>
    <row r="73746">
      <c r="J73746" s="6" t="n"/>
    </row>
    <row r="73747">
      <c r="J73747" s="6" t="n"/>
    </row>
    <row r="73748">
      <c r="J73748" s="6" t="n"/>
    </row>
    <row r="73749">
      <c r="J73749" s="6" t="n"/>
    </row>
    <row r="73750">
      <c r="J73750" s="6" t="n"/>
    </row>
    <row r="73751">
      <c r="J73751" s="6" t="n"/>
    </row>
    <row r="73752">
      <c r="J73752" s="6" t="n"/>
    </row>
    <row r="73753">
      <c r="J73753" s="6" t="n"/>
    </row>
    <row r="73754">
      <c r="J73754" s="6" t="n"/>
    </row>
    <row r="73755">
      <c r="J73755" s="6" t="n"/>
    </row>
    <row r="73756">
      <c r="J73756" s="6" t="n"/>
    </row>
    <row r="73757">
      <c r="J73757" s="6" t="n"/>
    </row>
    <row r="73758">
      <c r="J73758" s="6" t="n"/>
    </row>
    <row r="73759">
      <c r="J73759" s="6" t="n"/>
    </row>
    <row r="73760">
      <c r="J73760" s="6" t="n"/>
    </row>
    <row r="73761">
      <c r="J73761" s="6" t="n"/>
    </row>
    <row r="73762">
      <c r="J73762" s="6" t="n"/>
    </row>
    <row r="73763">
      <c r="J73763" s="6" t="n"/>
    </row>
    <row r="73764">
      <c r="J73764" s="6" t="n"/>
    </row>
    <row r="73765">
      <c r="J73765" s="6" t="n"/>
    </row>
    <row r="73766">
      <c r="J73766" s="6" t="n"/>
    </row>
    <row r="73767">
      <c r="J73767" s="6" t="n"/>
    </row>
    <row r="73768">
      <c r="J73768" s="6" t="n"/>
    </row>
    <row r="73769">
      <c r="J73769" s="6" t="n"/>
    </row>
    <row r="73770">
      <c r="J73770" s="6" t="n"/>
    </row>
    <row r="73771">
      <c r="J73771" s="6" t="n"/>
    </row>
    <row r="73772">
      <c r="J73772" s="6" t="n"/>
    </row>
    <row r="73773">
      <c r="J73773" s="6" t="n"/>
    </row>
    <row r="73774">
      <c r="J73774" s="6" t="n"/>
    </row>
    <row r="73775">
      <c r="J73775" s="6" t="n"/>
    </row>
    <row r="73776">
      <c r="J73776" s="6" t="n"/>
    </row>
    <row r="73777">
      <c r="J73777" s="6" t="n"/>
    </row>
    <row r="73778">
      <c r="J73778" s="6" t="n"/>
    </row>
    <row r="73779">
      <c r="J73779" s="6" t="n"/>
    </row>
    <row r="73780">
      <c r="J73780" s="6" t="n"/>
    </row>
    <row r="73781">
      <c r="J73781" s="6" t="n"/>
    </row>
    <row r="73782">
      <c r="J73782" s="6" t="n"/>
    </row>
    <row r="73783">
      <c r="J73783" s="6" t="n"/>
    </row>
    <row r="73784">
      <c r="J73784" s="6" t="n"/>
    </row>
    <row r="73785">
      <c r="J73785" s="6" t="n"/>
    </row>
    <row r="73786">
      <c r="J73786" s="6" t="n"/>
    </row>
    <row r="73787">
      <c r="J73787" s="6" t="n"/>
    </row>
    <row r="73788">
      <c r="J73788" s="6" t="n"/>
    </row>
    <row r="73789">
      <c r="J73789" s="6" t="n"/>
    </row>
    <row r="73790">
      <c r="J73790" s="6" t="n"/>
    </row>
    <row r="73791">
      <c r="J73791" s="6" t="n"/>
    </row>
    <row r="73792">
      <c r="J73792" s="6" t="n"/>
    </row>
    <row r="73793">
      <c r="J73793" s="6" t="n"/>
    </row>
    <row r="73794">
      <c r="J73794" s="6" t="n"/>
    </row>
    <row r="73795">
      <c r="J73795" s="6" t="n"/>
    </row>
    <row r="73796">
      <c r="J73796" s="6" t="n"/>
    </row>
    <row r="73797">
      <c r="J73797" s="6" t="n"/>
    </row>
    <row r="73798">
      <c r="J73798" s="6" t="n"/>
    </row>
    <row r="73799">
      <c r="J73799" s="6" t="n"/>
    </row>
    <row r="73800">
      <c r="J73800" s="6" t="n"/>
    </row>
    <row r="73801">
      <c r="J73801" s="6" t="n"/>
    </row>
    <row r="73802">
      <c r="J73802" s="6" t="n"/>
    </row>
    <row r="73803">
      <c r="J73803" s="6" t="n"/>
    </row>
    <row r="73804">
      <c r="J73804" s="6" t="n"/>
    </row>
    <row r="73805">
      <c r="J73805" s="6" t="n"/>
    </row>
    <row r="73806">
      <c r="J73806" s="6" t="n"/>
    </row>
    <row r="73807">
      <c r="J73807" s="6" t="n"/>
    </row>
    <row r="73808">
      <c r="J73808" s="6" t="n"/>
    </row>
    <row r="73809">
      <c r="J73809" s="6" t="n"/>
    </row>
    <row r="73810">
      <c r="J73810" s="6" t="n"/>
    </row>
    <row r="73811">
      <c r="J73811" s="6" t="n"/>
    </row>
    <row r="73812">
      <c r="J73812" s="6" t="n"/>
    </row>
    <row r="73813">
      <c r="J73813" s="6" t="n"/>
    </row>
    <row r="73814">
      <c r="J73814" s="6" t="n"/>
    </row>
    <row r="73815">
      <c r="J73815" s="6" t="n"/>
    </row>
    <row r="73816">
      <c r="J73816" s="6" t="n"/>
    </row>
    <row r="73817">
      <c r="J73817" s="6" t="n"/>
    </row>
    <row r="73818">
      <c r="J73818" s="6" t="n"/>
    </row>
    <row r="73819">
      <c r="J73819" s="6" t="n"/>
    </row>
    <row r="73820">
      <c r="J73820" s="6" t="n"/>
    </row>
    <row r="73821">
      <c r="J73821" s="6" t="n"/>
    </row>
    <row r="73822">
      <c r="J73822" s="6" t="n"/>
    </row>
    <row r="73823">
      <c r="J73823" s="6" t="n"/>
    </row>
    <row r="73824">
      <c r="J73824" s="6" t="n"/>
    </row>
    <row r="73825">
      <c r="J73825" s="6" t="n"/>
    </row>
    <row r="73826">
      <c r="J73826" s="6" t="n"/>
    </row>
    <row r="73827">
      <c r="J73827" s="6" t="n"/>
    </row>
    <row r="73828">
      <c r="J73828" s="6" t="n"/>
    </row>
    <row r="73829">
      <c r="J73829" s="6" t="n"/>
    </row>
    <row r="73830">
      <c r="J73830" s="6" t="n"/>
    </row>
    <row r="73831">
      <c r="J73831" s="6" t="n"/>
    </row>
    <row r="73832">
      <c r="J73832" s="6" t="n"/>
    </row>
    <row r="73833">
      <c r="J73833" s="6" t="n"/>
    </row>
    <row r="73834">
      <c r="J73834" s="6" t="n"/>
    </row>
    <row r="73835">
      <c r="J73835" s="6" t="n"/>
    </row>
    <row r="73836">
      <c r="J73836" s="6" t="n"/>
    </row>
    <row r="73837">
      <c r="J73837" s="6" t="n"/>
    </row>
    <row r="73838">
      <c r="J73838" s="6" t="n"/>
    </row>
    <row r="73839">
      <c r="J73839" s="6" t="n"/>
    </row>
    <row r="73840">
      <c r="J73840" s="6" t="n"/>
    </row>
    <row r="73841">
      <c r="J73841" s="6" t="n"/>
    </row>
    <row r="73842">
      <c r="J73842" s="6" t="n"/>
    </row>
    <row r="73843">
      <c r="J73843" s="6" t="n"/>
    </row>
    <row r="73844">
      <c r="J73844" s="6" t="n"/>
    </row>
    <row r="73845">
      <c r="J73845" s="6" t="n"/>
    </row>
    <row r="73846">
      <c r="J73846" s="6" t="n"/>
    </row>
    <row r="73847">
      <c r="J73847" s="6" t="n"/>
    </row>
    <row r="73848">
      <c r="J73848" s="6" t="n"/>
    </row>
    <row r="73849">
      <c r="J73849" s="6" t="n"/>
    </row>
    <row r="73850">
      <c r="J73850" s="6" t="n"/>
    </row>
    <row r="73851">
      <c r="J73851" s="6" t="n"/>
    </row>
    <row r="73852">
      <c r="J73852" s="6" t="n"/>
    </row>
    <row r="73853">
      <c r="J73853" s="6" t="n"/>
    </row>
    <row r="73854">
      <c r="J73854" s="6" t="n"/>
    </row>
    <row r="73855">
      <c r="J73855" s="6" t="n"/>
    </row>
    <row r="73856">
      <c r="J73856" s="6" t="n"/>
    </row>
    <row r="73857">
      <c r="J73857" s="6" t="n"/>
    </row>
    <row r="73858">
      <c r="J73858" s="6" t="n"/>
    </row>
    <row r="73859">
      <c r="J73859" s="6" t="n"/>
    </row>
    <row r="73860">
      <c r="J73860" s="6" t="n"/>
    </row>
    <row r="73861">
      <c r="J73861" s="6" t="n"/>
    </row>
    <row r="73862">
      <c r="J73862" s="6" t="n"/>
    </row>
    <row r="73863">
      <c r="J73863" s="6" t="n"/>
    </row>
    <row r="73864">
      <c r="J73864" s="6" t="n"/>
    </row>
    <row r="73865">
      <c r="J73865" s="6" t="n"/>
    </row>
    <row r="73866">
      <c r="J73866" s="6" t="n"/>
    </row>
    <row r="73867">
      <c r="J73867" s="6" t="n"/>
    </row>
    <row r="73868">
      <c r="J73868" s="6" t="n"/>
    </row>
    <row r="73869">
      <c r="J73869" s="6" t="n"/>
    </row>
    <row r="73870">
      <c r="J73870" s="6" t="n"/>
    </row>
    <row r="73871">
      <c r="J73871" s="6" t="n"/>
    </row>
    <row r="73872">
      <c r="J73872" s="6" t="n"/>
    </row>
    <row r="73873">
      <c r="J73873" s="6" t="n"/>
    </row>
    <row r="73874">
      <c r="J73874" s="6" t="n"/>
    </row>
    <row r="73875">
      <c r="J73875" s="6" t="n"/>
    </row>
    <row r="73876">
      <c r="J73876" s="6" t="n"/>
    </row>
    <row r="73877">
      <c r="J73877" s="6" t="n"/>
    </row>
    <row r="73878">
      <c r="J73878" s="6" t="n"/>
    </row>
    <row r="73879">
      <c r="J73879" s="6" t="n"/>
    </row>
    <row r="73880">
      <c r="J73880" s="6" t="n"/>
    </row>
    <row r="73881">
      <c r="J73881" s="6" t="n"/>
    </row>
    <row r="73882">
      <c r="J73882" s="6" t="n"/>
    </row>
    <row r="73883">
      <c r="J73883" s="6" t="n"/>
    </row>
    <row r="73884">
      <c r="J73884" s="6" t="n"/>
    </row>
    <row r="73885">
      <c r="J73885" s="6" t="n"/>
    </row>
    <row r="73886">
      <c r="J73886" s="6" t="n"/>
    </row>
    <row r="73887">
      <c r="J73887" s="6" t="n"/>
    </row>
    <row r="73888">
      <c r="J73888" s="6" t="n"/>
    </row>
    <row r="73889">
      <c r="J73889" s="6" t="n"/>
    </row>
    <row r="73890">
      <c r="J73890" s="6" t="n"/>
    </row>
    <row r="73891">
      <c r="J73891" s="6" t="n"/>
    </row>
    <row r="73892">
      <c r="J73892" s="6" t="n"/>
    </row>
    <row r="73893">
      <c r="J73893" s="6" t="n"/>
    </row>
    <row r="73894">
      <c r="J73894" s="6" t="n"/>
    </row>
    <row r="73895">
      <c r="J73895" s="6" t="n"/>
    </row>
    <row r="73896">
      <c r="J73896" s="6" t="n"/>
    </row>
    <row r="73897">
      <c r="J73897" s="6" t="n"/>
    </row>
    <row r="73898">
      <c r="J73898" s="6" t="n"/>
    </row>
    <row r="73899">
      <c r="J73899" s="6" t="n"/>
    </row>
    <row r="73900">
      <c r="J73900" s="6" t="n"/>
    </row>
    <row r="73901">
      <c r="J73901" s="6" t="n"/>
    </row>
    <row r="73902">
      <c r="J73902" s="6" t="n"/>
    </row>
    <row r="73903">
      <c r="J73903" s="6" t="n"/>
    </row>
    <row r="73904">
      <c r="J73904" s="6" t="n"/>
    </row>
    <row r="73905">
      <c r="J73905" s="6" t="n"/>
    </row>
    <row r="73906">
      <c r="J73906" s="6" t="n"/>
    </row>
    <row r="73907">
      <c r="J73907" s="6" t="n"/>
    </row>
    <row r="73908">
      <c r="J73908" s="6" t="n"/>
    </row>
    <row r="73909">
      <c r="J73909" s="6" t="n"/>
    </row>
    <row r="73910">
      <c r="J73910" s="6" t="n"/>
    </row>
    <row r="73911">
      <c r="J73911" s="6" t="n"/>
    </row>
    <row r="73912">
      <c r="J73912" s="6" t="n"/>
    </row>
    <row r="73913">
      <c r="J73913" s="6" t="n"/>
    </row>
    <row r="73914">
      <c r="J73914" s="6" t="n"/>
    </row>
    <row r="73915">
      <c r="J73915" s="6" t="n"/>
    </row>
    <row r="73916">
      <c r="J73916" s="6" t="n"/>
    </row>
    <row r="73917">
      <c r="J73917" s="6" t="n"/>
    </row>
    <row r="73918">
      <c r="J73918" s="6" t="n"/>
    </row>
    <row r="73919">
      <c r="J73919" s="6" t="n"/>
    </row>
    <row r="73920">
      <c r="J73920" s="6" t="n"/>
    </row>
    <row r="73921">
      <c r="J73921" s="6" t="n"/>
    </row>
    <row r="73922">
      <c r="J73922" s="6" t="n"/>
    </row>
    <row r="73923">
      <c r="J73923" s="6" t="n"/>
    </row>
    <row r="73924">
      <c r="J73924" s="6" t="n"/>
    </row>
    <row r="73925">
      <c r="J73925" s="6" t="n"/>
    </row>
    <row r="73926">
      <c r="J73926" s="6" t="n"/>
    </row>
    <row r="73927">
      <c r="J73927" s="6" t="n"/>
    </row>
    <row r="73928">
      <c r="J73928" s="6" t="n"/>
    </row>
    <row r="73929">
      <c r="J73929" s="6" t="n"/>
    </row>
    <row r="73930">
      <c r="J73930" s="6" t="n"/>
    </row>
    <row r="73931">
      <c r="J73931" s="6" t="n"/>
    </row>
    <row r="73932">
      <c r="J73932" s="6" t="n"/>
    </row>
    <row r="73933">
      <c r="J73933" s="6" t="n"/>
    </row>
    <row r="73934">
      <c r="J73934" s="6" t="n"/>
    </row>
    <row r="73935">
      <c r="J73935" s="6" t="n"/>
    </row>
    <row r="73936">
      <c r="J73936" s="6" t="n"/>
    </row>
    <row r="73937">
      <c r="J73937" s="6" t="n"/>
    </row>
    <row r="73938">
      <c r="J73938" s="6" t="n"/>
    </row>
    <row r="73939">
      <c r="J73939" s="6" t="n"/>
    </row>
    <row r="73940">
      <c r="J73940" s="6" t="n"/>
    </row>
    <row r="73941">
      <c r="J73941" s="6" t="n"/>
    </row>
    <row r="73942">
      <c r="J73942" s="6" t="n"/>
    </row>
    <row r="73943">
      <c r="J73943" s="6" t="n"/>
    </row>
    <row r="73944">
      <c r="J73944" s="6" t="n"/>
    </row>
    <row r="73945">
      <c r="J73945" s="6" t="n"/>
    </row>
    <row r="73946">
      <c r="J73946" s="6" t="n"/>
    </row>
    <row r="73947">
      <c r="J73947" s="6" t="n"/>
    </row>
    <row r="73948">
      <c r="J73948" s="6" t="n"/>
    </row>
    <row r="73949">
      <c r="J73949" s="6" t="n"/>
    </row>
    <row r="73950">
      <c r="J73950" s="6" t="n"/>
    </row>
    <row r="73951">
      <c r="J73951" s="6" t="n"/>
    </row>
    <row r="73952">
      <c r="J73952" s="6" t="n"/>
    </row>
    <row r="73953">
      <c r="J73953" s="6" t="n"/>
    </row>
    <row r="73954">
      <c r="J73954" s="6" t="n"/>
    </row>
    <row r="73955">
      <c r="J73955" s="6" t="n"/>
    </row>
    <row r="73956">
      <c r="J73956" s="6" t="n"/>
    </row>
    <row r="73957">
      <c r="J73957" s="6" t="n"/>
    </row>
    <row r="73958">
      <c r="J73958" s="6" t="n"/>
    </row>
    <row r="73959">
      <c r="J73959" s="6" t="n"/>
    </row>
    <row r="73960">
      <c r="J73960" s="6" t="n"/>
    </row>
    <row r="73961">
      <c r="J73961" s="6" t="n"/>
    </row>
    <row r="73962">
      <c r="J73962" s="6" t="n"/>
    </row>
    <row r="73963">
      <c r="J73963" s="6" t="n"/>
    </row>
    <row r="73964">
      <c r="J73964" s="6" t="n"/>
    </row>
    <row r="73965">
      <c r="J73965" s="6" t="n"/>
    </row>
    <row r="73966">
      <c r="J73966" s="6" t="n"/>
    </row>
    <row r="73967">
      <c r="J73967" s="6" t="n"/>
    </row>
    <row r="73968">
      <c r="J73968" s="6" t="n"/>
    </row>
    <row r="73969">
      <c r="J73969" s="6" t="n"/>
    </row>
    <row r="73970">
      <c r="J73970" s="6" t="n"/>
    </row>
    <row r="73971">
      <c r="J73971" s="6" t="n"/>
    </row>
    <row r="73972">
      <c r="J73972" s="6" t="n"/>
    </row>
    <row r="73973">
      <c r="J73973" s="6" t="n"/>
    </row>
    <row r="73974">
      <c r="J73974" s="6" t="n"/>
    </row>
    <row r="73975">
      <c r="J73975" s="6" t="n"/>
    </row>
    <row r="73976">
      <c r="J73976" s="6" t="n"/>
    </row>
    <row r="73977">
      <c r="J73977" s="6" t="n"/>
    </row>
    <row r="73978">
      <c r="J73978" s="6" t="n"/>
    </row>
    <row r="73979">
      <c r="J73979" s="6" t="n"/>
    </row>
    <row r="73980">
      <c r="J73980" s="6" t="n"/>
    </row>
    <row r="73981">
      <c r="J73981" s="6" t="n"/>
    </row>
    <row r="73982">
      <c r="J73982" s="6" t="n"/>
    </row>
    <row r="73983">
      <c r="J73983" s="6" t="n"/>
    </row>
    <row r="73984">
      <c r="J73984" s="6" t="n"/>
    </row>
    <row r="73985">
      <c r="J73985" s="6" t="n"/>
    </row>
    <row r="73986">
      <c r="J73986" s="6" t="n"/>
    </row>
    <row r="73987">
      <c r="J73987" s="6" t="n"/>
    </row>
    <row r="73988">
      <c r="J73988" s="6" t="n"/>
    </row>
    <row r="73989">
      <c r="J73989" s="6" t="n"/>
    </row>
    <row r="73990">
      <c r="J73990" s="6" t="n"/>
    </row>
    <row r="73991">
      <c r="J73991" s="6" t="n"/>
    </row>
    <row r="73992">
      <c r="J73992" s="6" t="n"/>
    </row>
    <row r="73993">
      <c r="J73993" s="6" t="n"/>
    </row>
    <row r="73994">
      <c r="J73994" s="6" t="n"/>
    </row>
    <row r="73995">
      <c r="J73995" s="6" t="n"/>
    </row>
    <row r="73996">
      <c r="J73996" s="6" t="n"/>
    </row>
    <row r="73997">
      <c r="J73997" s="6" t="n"/>
    </row>
    <row r="73998">
      <c r="J73998" s="6" t="n"/>
    </row>
    <row r="73999">
      <c r="J73999" s="6" t="n"/>
    </row>
    <row r="74000">
      <c r="J74000" s="6" t="n"/>
    </row>
    <row r="74001">
      <c r="J74001" s="6" t="n"/>
    </row>
    <row r="74002">
      <c r="J74002" s="6" t="n"/>
    </row>
    <row r="74003">
      <c r="J74003" s="6" t="n"/>
    </row>
    <row r="74004">
      <c r="J74004" s="6" t="n"/>
    </row>
    <row r="74005">
      <c r="J74005" s="6" t="n"/>
    </row>
    <row r="74006">
      <c r="J74006" s="6" t="n"/>
    </row>
    <row r="74007">
      <c r="J74007" s="6" t="n"/>
    </row>
    <row r="74008">
      <c r="J74008" s="6" t="n"/>
    </row>
    <row r="74009">
      <c r="J74009" s="6" t="n"/>
    </row>
    <row r="74010">
      <c r="J74010" s="6" t="n"/>
    </row>
    <row r="74011">
      <c r="J74011" s="6" t="n"/>
    </row>
    <row r="74012">
      <c r="J74012" s="6" t="n"/>
    </row>
    <row r="74013">
      <c r="J74013" s="6" t="n"/>
    </row>
    <row r="74014">
      <c r="J74014" s="6" t="n"/>
    </row>
    <row r="74015">
      <c r="J74015" s="6" t="n"/>
    </row>
    <row r="74016">
      <c r="J74016" s="6" t="n"/>
    </row>
    <row r="74017">
      <c r="J74017" s="6" t="n"/>
    </row>
    <row r="74018">
      <c r="J74018" s="6" t="n"/>
    </row>
    <row r="74019">
      <c r="J74019" s="6" t="n"/>
    </row>
    <row r="74020">
      <c r="J74020" s="6" t="n"/>
    </row>
    <row r="74021">
      <c r="J74021" s="6" t="n"/>
    </row>
    <row r="74022">
      <c r="J74022" s="6" t="n"/>
    </row>
    <row r="74023">
      <c r="J74023" s="6" t="n"/>
    </row>
    <row r="74024">
      <c r="J74024" s="6" t="n"/>
    </row>
    <row r="74025">
      <c r="J74025" s="6" t="n"/>
    </row>
    <row r="74026">
      <c r="J74026" s="6" t="n"/>
    </row>
    <row r="74027">
      <c r="J74027" s="6" t="n"/>
    </row>
    <row r="74028">
      <c r="J74028" s="6" t="n"/>
    </row>
    <row r="74029">
      <c r="J74029" s="6" t="n"/>
    </row>
    <row r="74030">
      <c r="J74030" s="6" t="n"/>
    </row>
    <row r="74031">
      <c r="J74031" s="6" t="n"/>
    </row>
    <row r="74032">
      <c r="J74032" s="6" t="n"/>
    </row>
    <row r="74033">
      <c r="J74033" s="6" t="n"/>
    </row>
    <row r="74034">
      <c r="J74034" s="6" t="n"/>
    </row>
    <row r="74035">
      <c r="J74035" s="6" t="n"/>
    </row>
    <row r="74036">
      <c r="J74036" s="6" t="n"/>
    </row>
    <row r="74037">
      <c r="J74037" s="6" t="n"/>
    </row>
    <row r="74038">
      <c r="J74038" s="6" t="n"/>
    </row>
    <row r="74039">
      <c r="J74039" s="6" t="n"/>
    </row>
    <row r="74040">
      <c r="J74040" s="6" t="n"/>
    </row>
    <row r="74041">
      <c r="J74041" s="6" t="n"/>
    </row>
    <row r="74042">
      <c r="J74042" s="6" t="n"/>
    </row>
    <row r="74043">
      <c r="J74043" s="6" t="n"/>
    </row>
    <row r="74044">
      <c r="J74044" s="6" t="n"/>
    </row>
    <row r="74045">
      <c r="J74045" s="6" t="n"/>
    </row>
    <row r="74046">
      <c r="J74046" s="6" t="n"/>
    </row>
    <row r="74047">
      <c r="J74047" s="6" t="n"/>
    </row>
    <row r="74048">
      <c r="J74048" s="6" t="n"/>
    </row>
    <row r="74049">
      <c r="J74049" s="6" t="n"/>
    </row>
    <row r="74050">
      <c r="J74050" s="6" t="n"/>
    </row>
    <row r="74051">
      <c r="J74051" s="6" t="n"/>
    </row>
    <row r="74052">
      <c r="J74052" s="6" t="n"/>
    </row>
    <row r="74053">
      <c r="J74053" s="6" t="n"/>
    </row>
    <row r="74054">
      <c r="J74054" s="6" t="n"/>
    </row>
    <row r="74055">
      <c r="J74055" s="6" t="n"/>
    </row>
    <row r="74056">
      <c r="J74056" s="6" t="n"/>
    </row>
    <row r="74057">
      <c r="J74057" s="6" t="n"/>
    </row>
    <row r="74058">
      <c r="J74058" s="6" t="n"/>
    </row>
    <row r="74059">
      <c r="J74059" s="6" t="n"/>
    </row>
    <row r="74060">
      <c r="J74060" s="6" t="n"/>
    </row>
    <row r="74061">
      <c r="J74061" s="6" t="n"/>
    </row>
    <row r="74062">
      <c r="J74062" s="6" t="n"/>
    </row>
    <row r="74063">
      <c r="J74063" s="6" t="n"/>
    </row>
    <row r="74064">
      <c r="J74064" s="6" t="n"/>
    </row>
    <row r="74065">
      <c r="J74065" s="6" t="n"/>
    </row>
    <row r="74066">
      <c r="J74066" s="6" t="n"/>
    </row>
    <row r="74067">
      <c r="J74067" s="6" t="n"/>
    </row>
    <row r="74068">
      <c r="J74068" s="6" t="n"/>
    </row>
    <row r="74069">
      <c r="J74069" s="6" t="n"/>
    </row>
    <row r="74070">
      <c r="J74070" s="6" t="n"/>
    </row>
    <row r="74071">
      <c r="J74071" s="6" t="n"/>
    </row>
    <row r="74072">
      <c r="J74072" s="6" t="n"/>
    </row>
    <row r="74073">
      <c r="J74073" s="6" t="n"/>
    </row>
    <row r="74074">
      <c r="J74074" s="6" t="n"/>
    </row>
    <row r="74075">
      <c r="J74075" s="6" t="n"/>
    </row>
    <row r="74076">
      <c r="J74076" s="6" t="n"/>
    </row>
    <row r="74077">
      <c r="J74077" s="6" t="n"/>
    </row>
    <row r="74078">
      <c r="J74078" s="6" t="n"/>
    </row>
    <row r="74079">
      <c r="J74079" s="6" t="n"/>
    </row>
    <row r="74080">
      <c r="J74080" s="6" t="n"/>
    </row>
    <row r="74081">
      <c r="J74081" s="6" t="n"/>
    </row>
    <row r="74082">
      <c r="J74082" s="6" t="n"/>
    </row>
    <row r="74083">
      <c r="J74083" s="6" t="n"/>
    </row>
    <row r="74084">
      <c r="J74084" s="6" t="n"/>
    </row>
    <row r="74085">
      <c r="J74085" s="6" t="n"/>
    </row>
    <row r="74086">
      <c r="J74086" s="6" t="n"/>
    </row>
    <row r="74087">
      <c r="J74087" s="6" t="n"/>
    </row>
    <row r="74088">
      <c r="J74088" s="6" t="n"/>
    </row>
    <row r="74089">
      <c r="J74089" s="6" t="n"/>
    </row>
    <row r="74090">
      <c r="J74090" s="6" t="n"/>
    </row>
    <row r="74091">
      <c r="J74091" s="6" t="n"/>
    </row>
    <row r="74092">
      <c r="J74092" s="6" t="n"/>
    </row>
    <row r="74093">
      <c r="J74093" s="6" t="n"/>
    </row>
    <row r="74094">
      <c r="J74094" s="6" t="n"/>
    </row>
    <row r="74095">
      <c r="J74095" s="6" t="n"/>
    </row>
    <row r="74096">
      <c r="J74096" s="6" t="n"/>
    </row>
    <row r="74097">
      <c r="J74097" s="6" t="n"/>
    </row>
    <row r="74098">
      <c r="J74098" s="6" t="n"/>
    </row>
    <row r="74099">
      <c r="J74099" s="6" t="n"/>
    </row>
    <row r="74100">
      <c r="J74100" s="6" t="n"/>
    </row>
    <row r="74101">
      <c r="J74101" s="6" t="n"/>
    </row>
    <row r="74102">
      <c r="J74102" s="6" t="n"/>
    </row>
    <row r="74103">
      <c r="J74103" s="6" t="n"/>
    </row>
    <row r="74104">
      <c r="J74104" s="6" t="n"/>
    </row>
    <row r="74105">
      <c r="J74105" s="6" t="n"/>
    </row>
    <row r="74106">
      <c r="J74106" s="6" t="n"/>
    </row>
    <row r="74107">
      <c r="J74107" s="6" t="n"/>
    </row>
    <row r="74108">
      <c r="J74108" s="6" t="n"/>
    </row>
    <row r="74109">
      <c r="J74109" s="6" t="n"/>
    </row>
    <row r="74110">
      <c r="J74110" s="6" t="n"/>
    </row>
    <row r="74111">
      <c r="J74111" s="6" t="n"/>
    </row>
    <row r="74112">
      <c r="J74112" s="6" t="n"/>
    </row>
    <row r="74113">
      <c r="J74113" s="6" t="n"/>
    </row>
    <row r="74114">
      <c r="J74114" s="6" t="n"/>
    </row>
    <row r="74115">
      <c r="J74115" s="6" t="n"/>
    </row>
    <row r="74116">
      <c r="J74116" s="6" t="n"/>
    </row>
    <row r="74117">
      <c r="J74117" s="6" t="n"/>
    </row>
    <row r="74118">
      <c r="J74118" s="6" t="n"/>
    </row>
    <row r="74119">
      <c r="J74119" s="6" t="n"/>
    </row>
    <row r="74120">
      <c r="J74120" s="6" t="n"/>
    </row>
    <row r="74121">
      <c r="J74121" s="6" t="n"/>
    </row>
    <row r="74122">
      <c r="J74122" s="6" t="n"/>
    </row>
    <row r="74123">
      <c r="J74123" s="6" t="n"/>
    </row>
    <row r="74124">
      <c r="J74124" s="6" t="n"/>
    </row>
    <row r="74125">
      <c r="J74125" s="6" t="n"/>
    </row>
    <row r="74126">
      <c r="J74126" s="6" t="n"/>
    </row>
    <row r="74127">
      <c r="J74127" s="6" t="n"/>
    </row>
    <row r="74128">
      <c r="J74128" s="6" t="n"/>
    </row>
    <row r="74129">
      <c r="J74129" s="6" t="n"/>
    </row>
    <row r="74130">
      <c r="J74130" s="6" t="n"/>
    </row>
    <row r="74131">
      <c r="J74131" s="6" t="n"/>
    </row>
    <row r="74132">
      <c r="J74132" s="6" t="n"/>
    </row>
    <row r="74133">
      <c r="J74133" s="6" t="n"/>
    </row>
    <row r="74134">
      <c r="J74134" s="6" t="n"/>
    </row>
    <row r="74135">
      <c r="J74135" s="6" t="n"/>
    </row>
    <row r="74136">
      <c r="J74136" s="6" t="n"/>
    </row>
    <row r="74137">
      <c r="J74137" s="6" t="n"/>
    </row>
    <row r="74138">
      <c r="J74138" s="6" t="n"/>
    </row>
    <row r="74139">
      <c r="J74139" s="6" t="n"/>
    </row>
    <row r="74140">
      <c r="J74140" s="6" t="n"/>
    </row>
    <row r="74141">
      <c r="J74141" s="6" t="n"/>
    </row>
    <row r="74142">
      <c r="J74142" s="6" t="n"/>
    </row>
    <row r="74143">
      <c r="J74143" s="6" t="n"/>
    </row>
    <row r="74144">
      <c r="J74144" s="6" t="n"/>
    </row>
    <row r="74145">
      <c r="J74145" s="6" t="n"/>
    </row>
    <row r="74146">
      <c r="J74146" s="6" t="n"/>
    </row>
    <row r="74147">
      <c r="J74147" s="6" t="n"/>
    </row>
    <row r="74148">
      <c r="J74148" s="6" t="n"/>
    </row>
    <row r="74149">
      <c r="J74149" s="6" t="n"/>
    </row>
    <row r="74150">
      <c r="J74150" s="6" t="n"/>
    </row>
    <row r="74151">
      <c r="J74151" s="6" t="n"/>
    </row>
    <row r="74152">
      <c r="J74152" s="6" t="n"/>
    </row>
    <row r="74153">
      <c r="J74153" s="6" t="n"/>
    </row>
    <row r="74154">
      <c r="J74154" s="6" t="n"/>
    </row>
    <row r="74155">
      <c r="J74155" s="6" t="n"/>
    </row>
    <row r="74156">
      <c r="J74156" s="6" t="n"/>
    </row>
    <row r="74157">
      <c r="J74157" s="6" t="n"/>
    </row>
    <row r="74158">
      <c r="J74158" s="6" t="n"/>
    </row>
    <row r="74159">
      <c r="J74159" s="6" t="n"/>
    </row>
    <row r="74160">
      <c r="J74160" s="6" t="n"/>
    </row>
    <row r="74161">
      <c r="J74161" s="6" t="n"/>
    </row>
    <row r="74162">
      <c r="J74162" s="6" t="n"/>
    </row>
    <row r="74163">
      <c r="J74163" s="6" t="n"/>
    </row>
    <row r="74164">
      <c r="J74164" s="6" t="n"/>
    </row>
    <row r="74165">
      <c r="J74165" s="6" t="n"/>
    </row>
    <row r="74166">
      <c r="J74166" s="6" t="n"/>
    </row>
    <row r="74167">
      <c r="J74167" s="6" t="n"/>
    </row>
    <row r="74168">
      <c r="J74168" s="6" t="n"/>
    </row>
    <row r="74169">
      <c r="J74169" s="6" t="n"/>
    </row>
    <row r="74170">
      <c r="J74170" s="6" t="n"/>
    </row>
    <row r="74171">
      <c r="J74171" s="6" t="n"/>
    </row>
    <row r="74172">
      <c r="J74172" s="6" t="n"/>
    </row>
    <row r="74173">
      <c r="J74173" s="6" t="n"/>
    </row>
    <row r="74174">
      <c r="J74174" s="6" t="n"/>
    </row>
    <row r="74175">
      <c r="J74175" s="6" t="n"/>
    </row>
    <row r="74176">
      <c r="J74176" s="6" t="n"/>
    </row>
    <row r="74177">
      <c r="J74177" s="6" t="n"/>
    </row>
    <row r="74178">
      <c r="J74178" s="6" t="n"/>
    </row>
    <row r="74179">
      <c r="J74179" s="6" t="n"/>
    </row>
    <row r="74180">
      <c r="J74180" s="6" t="n"/>
    </row>
    <row r="74181">
      <c r="J74181" s="6" t="n"/>
    </row>
    <row r="74182">
      <c r="J74182" s="6" t="n"/>
    </row>
    <row r="74183">
      <c r="J74183" s="6" t="n"/>
    </row>
    <row r="74184">
      <c r="J74184" s="6" t="n"/>
    </row>
    <row r="74185">
      <c r="J74185" s="6" t="n"/>
    </row>
    <row r="74186">
      <c r="J74186" s="6" t="n"/>
    </row>
    <row r="74187">
      <c r="J74187" s="6" t="n"/>
    </row>
    <row r="74188">
      <c r="J74188" s="6" t="n"/>
    </row>
    <row r="74189">
      <c r="J74189" s="6" t="n"/>
    </row>
    <row r="74190">
      <c r="J74190" s="6" t="n"/>
    </row>
    <row r="74191">
      <c r="J74191" s="6" t="n"/>
    </row>
    <row r="74192">
      <c r="J74192" s="6" t="n"/>
    </row>
    <row r="74193">
      <c r="J74193" s="6" t="n"/>
    </row>
    <row r="74194">
      <c r="J74194" s="6" t="n"/>
    </row>
    <row r="74195">
      <c r="J74195" s="6" t="n"/>
    </row>
    <row r="74196">
      <c r="J74196" s="6" t="n"/>
    </row>
    <row r="74197">
      <c r="J74197" s="6" t="n"/>
    </row>
    <row r="74198">
      <c r="J74198" s="6" t="n"/>
    </row>
    <row r="74199">
      <c r="J74199" s="6" t="n"/>
    </row>
    <row r="74200">
      <c r="J74200" s="6" t="n"/>
    </row>
    <row r="74201">
      <c r="J74201" s="6" t="n"/>
    </row>
    <row r="74202">
      <c r="J74202" s="6" t="n"/>
    </row>
    <row r="74203">
      <c r="J74203" s="6" t="n"/>
    </row>
    <row r="74204">
      <c r="J74204" s="6" t="n"/>
    </row>
    <row r="74205">
      <c r="J74205" s="6" t="n"/>
    </row>
    <row r="74206">
      <c r="J74206" s="6" t="n"/>
    </row>
    <row r="74207">
      <c r="J74207" s="6" t="n"/>
    </row>
    <row r="74208">
      <c r="J74208" s="6" t="n"/>
    </row>
    <row r="74209">
      <c r="J74209" s="6" t="n"/>
    </row>
    <row r="74210">
      <c r="J74210" s="6" t="n"/>
    </row>
    <row r="74211">
      <c r="J74211" s="6" t="n"/>
    </row>
    <row r="74212">
      <c r="J74212" s="6" t="n"/>
    </row>
    <row r="74213">
      <c r="J74213" s="6" t="n"/>
    </row>
    <row r="74214">
      <c r="J74214" s="6" t="n"/>
    </row>
    <row r="74215">
      <c r="J74215" s="6" t="n"/>
    </row>
    <row r="74216">
      <c r="J74216" s="6" t="n"/>
    </row>
    <row r="74217">
      <c r="J74217" s="6" t="n"/>
    </row>
    <row r="74218">
      <c r="J74218" s="6" t="n"/>
    </row>
    <row r="74219">
      <c r="J74219" s="6" t="n"/>
    </row>
    <row r="74220">
      <c r="J74220" s="6" t="n"/>
    </row>
    <row r="74221">
      <c r="J74221" s="6" t="n"/>
    </row>
    <row r="74222">
      <c r="J74222" s="6" t="n"/>
    </row>
    <row r="74223">
      <c r="J74223" s="6" t="n"/>
    </row>
    <row r="74224">
      <c r="J74224" s="6" t="n"/>
    </row>
    <row r="74225">
      <c r="J74225" s="6" t="n"/>
    </row>
    <row r="74226">
      <c r="J74226" s="6" t="n"/>
    </row>
    <row r="74227">
      <c r="J74227" s="6" t="n"/>
    </row>
    <row r="74228">
      <c r="J74228" s="6" t="n"/>
    </row>
    <row r="74229">
      <c r="J74229" s="6" t="n"/>
    </row>
    <row r="74230">
      <c r="J74230" s="6" t="n"/>
    </row>
    <row r="74231">
      <c r="J74231" s="6" t="n"/>
    </row>
    <row r="74232">
      <c r="J74232" s="6" t="n"/>
    </row>
    <row r="74233">
      <c r="J74233" s="6" t="n"/>
    </row>
    <row r="74234">
      <c r="J74234" s="6" t="n"/>
    </row>
    <row r="74235">
      <c r="J74235" s="6" t="n"/>
    </row>
    <row r="74236">
      <c r="J74236" s="6" t="n"/>
    </row>
    <row r="74237">
      <c r="J74237" s="6" t="n"/>
    </row>
    <row r="74238">
      <c r="J74238" s="6" t="n"/>
    </row>
    <row r="74239">
      <c r="J74239" s="6" t="n"/>
    </row>
    <row r="74240">
      <c r="J74240" s="6" t="n"/>
    </row>
    <row r="74241">
      <c r="J74241" s="6" t="n"/>
    </row>
    <row r="74242">
      <c r="J74242" s="6" t="n"/>
    </row>
    <row r="74243">
      <c r="J74243" s="6" t="n"/>
    </row>
    <row r="74244">
      <c r="J74244" s="6" t="n"/>
    </row>
    <row r="74245">
      <c r="J74245" s="6" t="n"/>
    </row>
    <row r="74246">
      <c r="J74246" s="6" t="n"/>
    </row>
    <row r="74247">
      <c r="J74247" s="6" t="n"/>
    </row>
    <row r="74248">
      <c r="J74248" s="6" t="n"/>
    </row>
    <row r="74249">
      <c r="J74249" s="6" t="n"/>
    </row>
    <row r="74250">
      <c r="J74250" s="6" t="n"/>
    </row>
    <row r="74251">
      <c r="J74251" s="6" t="n"/>
    </row>
    <row r="74252">
      <c r="J74252" s="6" t="n"/>
    </row>
    <row r="74253">
      <c r="J74253" s="6" t="n"/>
    </row>
    <row r="74254">
      <c r="J74254" s="6" t="n"/>
    </row>
    <row r="74255">
      <c r="J74255" s="6" t="n"/>
    </row>
    <row r="74256">
      <c r="J74256" s="6" t="n"/>
    </row>
    <row r="74257">
      <c r="J74257" s="6" t="n"/>
    </row>
    <row r="74258">
      <c r="J74258" s="6" t="n"/>
    </row>
    <row r="74259">
      <c r="J74259" s="6" t="n"/>
    </row>
    <row r="74260">
      <c r="J74260" s="6" t="n"/>
    </row>
    <row r="74261">
      <c r="J74261" s="6" t="n"/>
    </row>
    <row r="74262">
      <c r="J74262" s="6" t="n"/>
    </row>
    <row r="74263">
      <c r="J74263" s="6" t="n"/>
    </row>
    <row r="74264">
      <c r="J74264" s="6" t="n"/>
    </row>
    <row r="74265">
      <c r="J74265" s="6" t="n"/>
    </row>
    <row r="74266">
      <c r="J74266" s="6" t="n"/>
    </row>
    <row r="74267">
      <c r="J74267" s="6" t="n"/>
    </row>
    <row r="74268">
      <c r="J74268" s="6" t="n"/>
    </row>
    <row r="74269">
      <c r="J74269" s="6" t="n"/>
    </row>
    <row r="74270">
      <c r="J74270" s="6" t="n"/>
    </row>
    <row r="74271">
      <c r="J74271" s="6" t="n"/>
    </row>
    <row r="74272">
      <c r="J74272" s="6" t="n"/>
    </row>
    <row r="74273">
      <c r="J74273" s="6" t="n"/>
    </row>
    <row r="74274">
      <c r="J74274" s="6" t="n"/>
    </row>
    <row r="74275">
      <c r="J74275" s="6" t="n"/>
    </row>
    <row r="74276">
      <c r="J74276" s="6" t="n"/>
    </row>
    <row r="74277">
      <c r="J74277" s="6" t="n"/>
    </row>
    <row r="74278">
      <c r="J74278" s="6" t="n"/>
    </row>
    <row r="74279">
      <c r="J74279" s="6" t="n"/>
    </row>
    <row r="74280">
      <c r="J74280" s="6" t="n"/>
    </row>
    <row r="74281">
      <c r="J74281" s="6" t="n"/>
    </row>
    <row r="74282">
      <c r="J74282" s="6" t="n"/>
    </row>
    <row r="74283">
      <c r="J74283" s="6" t="n"/>
    </row>
    <row r="74284">
      <c r="J74284" s="6" t="n"/>
    </row>
    <row r="74285">
      <c r="J74285" s="6" t="n"/>
    </row>
    <row r="74286">
      <c r="J74286" s="6" t="n"/>
    </row>
    <row r="74287">
      <c r="J74287" s="6" t="n"/>
    </row>
    <row r="74288">
      <c r="J74288" s="6" t="n"/>
    </row>
    <row r="74289">
      <c r="J74289" s="6" t="n"/>
    </row>
    <row r="74290">
      <c r="J74290" s="6" t="n"/>
    </row>
    <row r="74291">
      <c r="J74291" s="6" t="n"/>
    </row>
    <row r="74292">
      <c r="J74292" s="6" t="n"/>
    </row>
    <row r="74293">
      <c r="J74293" s="6" t="n"/>
    </row>
    <row r="74294">
      <c r="J74294" s="6" t="n"/>
    </row>
    <row r="74295">
      <c r="J74295" s="6" t="n"/>
    </row>
    <row r="74296">
      <c r="J74296" s="6" t="n"/>
    </row>
    <row r="74297">
      <c r="J74297" s="6" t="n"/>
    </row>
    <row r="74298">
      <c r="J74298" s="6" t="n"/>
    </row>
    <row r="74299">
      <c r="J74299" s="6" t="n"/>
    </row>
    <row r="74300">
      <c r="J74300" s="6" t="n"/>
    </row>
    <row r="74301">
      <c r="J74301" s="6" t="n"/>
    </row>
    <row r="74302">
      <c r="J74302" s="6" t="n"/>
    </row>
    <row r="74303">
      <c r="J74303" s="6" t="n"/>
    </row>
    <row r="74304">
      <c r="J74304" s="6" t="n"/>
    </row>
    <row r="74305">
      <c r="J74305" s="6" t="n"/>
    </row>
    <row r="74306">
      <c r="J74306" s="6" t="n"/>
    </row>
    <row r="74307">
      <c r="J74307" s="6" t="n"/>
    </row>
    <row r="74308">
      <c r="J74308" s="6" t="n"/>
    </row>
    <row r="74309">
      <c r="J74309" s="6" t="n"/>
    </row>
    <row r="74310">
      <c r="J74310" s="6" t="n"/>
    </row>
    <row r="74311">
      <c r="J74311" s="6" t="n"/>
    </row>
    <row r="74312">
      <c r="J74312" s="6" t="n"/>
    </row>
    <row r="74313">
      <c r="J74313" s="6" t="n"/>
    </row>
    <row r="74314">
      <c r="J74314" s="6" t="n"/>
    </row>
    <row r="74315">
      <c r="J74315" s="6" t="n"/>
    </row>
    <row r="74316">
      <c r="J74316" s="6" t="n"/>
    </row>
    <row r="74317">
      <c r="J74317" s="6" t="n"/>
    </row>
    <row r="74318">
      <c r="J74318" s="6" t="n"/>
    </row>
    <row r="74319">
      <c r="J74319" s="6" t="n"/>
    </row>
    <row r="74320">
      <c r="J74320" s="6" t="n"/>
    </row>
    <row r="74321">
      <c r="J74321" s="6" t="n"/>
    </row>
    <row r="74322">
      <c r="J74322" s="6" t="n"/>
    </row>
    <row r="74323">
      <c r="J74323" s="6" t="n"/>
    </row>
    <row r="74324">
      <c r="J74324" s="6" t="n"/>
    </row>
    <row r="74325">
      <c r="J74325" s="6" t="n"/>
    </row>
    <row r="74326">
      <c r="J74326" s="6" t="n"/>
    </row>
    <row r="74327">
      <c r="J74327" s="6" t="n"/>
    </row>
    <row r="74328">
      <c r="J74328" s="6" t="n"/>
    </row>
    <row r="74329">
      <c r="J74329" s="6" t="n"/>
    </row>
    <row r="74330">
      <c r="J74330" s="6" t="n"/>
    </row>
    <row r="74331">
      <c r="J74331" s="6" t="n"/>
    </row>
    <row r="74332">
      <c r="J74332" s="6" t="n"/>
    </row>
    <row r="74333">
      <c r="J74333" s="6" t="n"/>
    </row>
    <row r="74334">
      <c r="J74334" s="6" t="n"/>
    </row>
    <row r="74335">
      <c r="J74335" s="6" t="n"/>
    </row>
    <row r="74336">
      <c r="J74336" s="6" t="n"/>
    </row>
    <row r="74337">
      <c r="J74337" s="6" t="n"/>
    </row>
    <row r="74338">
      <c r="J74338" s="6" t="n"/>
    </row>
    <row r="74339">
      <c r="J74339" s="6" t="n"/>
    </row>
    <row r="74340">
      <c r="J74340" s="6" t="n"/>
    </row>
    <row r="74341">
      <c r="J74341" s="6" t="n"/>
    </row>
    <row r="74342">
      <c r="J74342" s="6" t="n"/>
    </row>
    <row r="74343">
      <c r="J74343" s="6" t="n"/>
    </row>
    <row r="74344">
      <c r="J74344" s="6" t="n"/>
    </row>
    <row r="74345">
      <c r="J74345" s="6" t="n"/>
    </row>
    <row r="74346">
      <c r="J74346" s="6" t="n"/>
    </row>
    <row r="74347">
      <c r="J74347" s="6" t="n"/>
    </row>
    <row r="74348">
      <c r="J74348" s="6" t="n"/>
    </row>
    <row r="74349">
      <c r="J74349" s="6" t="n"/>
    </row>
    <row r="74350">
      <c r="J74350" s="6" t="n"/>
    </row>
    <row r="74351">
      <c r="J74351" s="6" t="n"/>
    </row>
    <row r="74352">
      <c r="J74352" s="6" t="n"/>
    </row>
    <row r="74353">
      <c r="J74353" s="6" t="n"/>
    </row>
    <row r="74354">
      <c r="J74354" s="6" t="n"/>
    </row>
    <row r="74355">
      <c r="J74355" s="6" t="n"/>
    </row>
    <row r="74356">
      <c r="J74356" s="6" t="n"/>
    </row>
    <row r="74357">
      <c r="J74357" s="6" t="n"/>
    </row>
    <row r="74358">
      <c r="J74358" s="6" t="n"/>
    </row>
    <row r="74359">
      <c r="J74359" s="6" t="n"/>
    </row>
    <row r="74360">
      <c r="J74360" s="6" t="n"/>
    </row>
    <row r="74361">
      <c r="J74361" s="6" t="n"/>
    </row>
    <row r="74362">
      <c r="J74362" s="6" t="n"/>
    </row>
    <row r="74363">
      <c r="J74363" s="6" t="n"/>
    </row>
    <row r="74364">
      <c r="J74364" s="6" t="n"/>
    </row>
    <row r="74365">
      <c r="J74365" s="6" t="n"/>
    </row>
    <row r="74366">
      <c r="J74366" s="6" t="n"/>
    </row>
    <row r="74367">
      <c r="J74367" s="6" t="n"/>
    </row>
    <row r="74368">
      <c r="J74368" s="6" t="n"/>
    </row>
    <row r="74369">
      <c r="J74369" s="6" t="n"/>
    </row>
    <row r="74370">
      <c r="J74370" s="6" t="n"/>
    </row>
    <row r="74371">
      <c r="J74371" s="6" t="n"/>
    </row>
    <row r="74372">
      <c r="J74372" s="6" t="n"/>
    </row>
    <row r="74373">
      <c r="J74373" s="6" t="n"/>
    </row>
    <row r="74374">
      <c r="J74374" s="6" t="n"/>
    </row>
    <row r="74375">
      <c r="J74375" s="6" t="n"/>
    </row>
    <row r="74376">
      <c r="J74376" s="6" t="n"/>
    </row>
    <row r="74377">
      <c r="J74377" s="6" t="n"/>
    </row>
    <row r="74378">
      <c r="J74378" s="6" t="n"/>
    </row>
    <row r="74379">
      <c r="J74379" s="6" t="n"/>
    </row>
    <row r="74380">
      <c r="J74380" s="6" t="n"/>
    </row>
    <row r="74381">
      <c r="J74381" s="6" t="n"/>
    </row>
    <row r="74382">
      <c r="J74382" s="6" t="n"/>
    </row>
    <row r="74383">
      <c r="J74383" s="6" t="n"/>
    </row>
    <row r="74384">
      <c r="J74384" s="6" t="n"/>
    </row>
    <row r="74385">
      <c r="J74385" s="6" t="n"/>
    </row>
    <row r="74386">
      <c r="J74386" s="6" t="n"/>
    </row>
    <row r="74387">
      <c r="J74387" s="6" t="n"/>
    </row>
    <row r="74388">
      <c r="J74388" s="6" t="n"/>
    </row>
    <row r="74389">
      <c r="J74389" s="6" t="n"/>
    </row>
    <row r="74390">
      <c r="J74390" s="6" t="n"/>
    </row>
    <row r="74391">
      <c r="J74391" s="6" t="n"/>
    </row>
    <row r="74392">
      <c r="J74392" s="6" t="n"/>
    </row>
    <row r="74393">
      <c r="J74393" s="6" t="n"/>
    </row>
    <row r="74394">
      <c r="J74394" s="6" t="n"/>
    </row>
    <row r="74395">
      <c r="J74395" s="6" t="n"/>
    </row>
    <row r="74396">
      <c r="J74396" s="6" t="n"/>
    </row>
    <row r="74397">
      <c r="J74397" s="6" t="n"/>
    </row>
    <row r="74398">
      <c r="J74398" s="6" t="n"/>
    </row>
    <row r="74399">
      <c r="J74399" s="6" t="n"/>
    </row>
    <row r="74400">
      <c r="J74400" s="6" t="n"/>
    </row>
    <row r="74401">
      <c r="J74401" s="6" t="n"/>
    </row>
    <row r="74402">
      <c r="J74402" s="6" t="n"/>
    </row>
    <row r="74403">
      <c r="J74403" s="6" t="n"/>
    </row>
    <row r="74404">
      <c r="J74404" s="6" t="n"/>
    </row>
    <row r="74405">
      <c r="J74405" s="6" t="n"/>
    </row>
    <row r="74406">
      <c r="J74406" s="6" t="n"/>
    </row>
    <row r="74407">
      <c r="J74407" s="6" t="n"/>
    </row>
    <row r="74408">
      <c r="J74408" s="6" t="n"/>
    </row>
    <row r="74409">
      <c r="J74409" s="6" t="n"/>
    </row>
    <row r="74410">
      <c r="J74410" s="6" t="n"/>
    </row>
    <row r="74411">
      <c r="J74411" s="6" t="n"/>
    </row>
    <row r="74412">
      <c r="J74412" s="6" t="n"/>
    </row>
    <row r="74413">
      <c r="J74413" s="6" t="n"/>
    </row>
    <row r="74414">
      <c r="J74414" s="6" t="n"/>
    </row>
    <row r="74415">
      <c r="J74415" s="6" t="n"/>
    </row>
    <row r="74416">
      <c r="J74416" s="6" t="n"/>
    </row>
    <row r="74417">
      <c r="J74417" s="6" t="n"/>
    </row>
    <row r="74418">
      <c r="J74418" s="6" t="n"/>
    </row>
    <row r="74419">
      <c r="J74419" s="6" t="n"/>
    </row>
    <row r="74420">
      <c r="J74420" s="6" t="n"/>
    </row>
    <row r="74421">
      <c r="J74421" s="6" t="n"/>
    </row>
    <row r="74422">
      <c r="J74422" s="6" t="n"/>
    </row>
    <row r="74423">
      <c r="J74423" s="6" t="n"/>
    </row>
    <row r="74424">
      <c r="J74424" s="6" t="n"/>
    </row>
    <row r="74425">
      <c r="J74425" s="6" t="n"/>
    </row>
    <row r="74426">
      <c r="J74426" s="6" t="n"/>
    </row>
    <row r="74427">
      <c r="J74427" s="6" t="n"/>
    </row>
    <row r="74428">
      <c r="J74428" s="6" t="n"/>
    </row>
    <row r="74429">
      <c r="J74429" s="6" t="n"/>
    </row>
    <row r="74430">
      <c r="J74430" s="6" t="n"/>
    </row>
    <row r="74431">
      <c r="J74431" s="6" t="n"/>
    </row>
    <row r="74432">
      <c r="J74432" s="6" t="n"/>
    </row>
    <row r="74433">
      <c r="J74433" s="6" t="n"/>
    </row>
    <row r="74434">
      <c r="J74434" s="6" t="n"/>
    </row>
    <row r="74435">
      <c r="J74435" s="6" t="n"/>
    </row>
    <row r="74436">
      <c r="J74436" s="6" t="n"/>
    </row>
    <row r="74437">
      <c r="J74437" s="6" t="n"/>
    </row>
    <row r="74438">
      <c r="J74438" s="6" t="n"/>
    </row>
    <row r="74439">
      <c r="J74439" s="6" t="n"/>
    </row>
    <row r="74440">
      <c r="J74440" s="6" t="n"/>
    </row>
    <row r="74441">
      <c r="J74441" s="6" t="n"/>
    </row>
    <row r="74442">
      <c r="J74442" s="6" t="n"/>
    </row>
    <row r="74443">
      <c r="J74443" s="6" t="n"/>
    </row>
    <row r="74444">
      <c r="J74444" s="6" t="n"/>
    </row>
    <row r="74445">
      <c r="J74445" s="6" t="n"/>
    </row>
    <row r="74446">
      <c r="J74446" s="6" t="n"/>
    </row>
    <row r="74447">
      <c r="J74447" s="6" t="n"/>
    </row>
    <row r="74448">
      <c r="J74448" s="6" t="n"/>
    </row>
    <row r="74449">
      <c r="J74449" s="6" t="n"/>
    </row>
    <row r="74450">
      <c r="J74450" s="6" t="n"/>
    </row>
    <row r="74451">
      <c r="J74451" s="6" t="n"/>
    </row>
    <row r="74452">
      <c r="J74452" s="6" t="n"/>
    </row>
    <row r="74453">
      <c r="J74453" s="6" t="n"/>
    </row>
    <row r="74454">
      <c r="J74454" s="6" t="n"/>
    </row>
    <row r="74455">
      <c r="J74455" s="6" t="n"/>
    </row>
    <row r="74456">
      <c r="J74456" s="6" t="n"/>
    </row>
    <row r="74457">
      <c r="J74457" s="6" t="n"/>
    </row>
    <row r="74458">
      <c r="J74458" s="6" t="n"/>
    </row>
    <row r="74459">
      <c r="J74459" s="6" t="n"/>
    </row>
    <row r="74460">
      <c r="J74460" s="6" t="n"/>
    </row>
    <row r="74461">
      <c r="J74461" s="6" t="n"/>
    </row>
    <row r="74462">
      <c r="J74462" s="6" t="n"/>
    </row>
    <row r="74463">
      <c r="J74463" s="6" t="n"/>
    </row>
    <row r="74464">
      <c r="J74464" s="6" t="n"/>
    </row>
    <row r="74465">
      <c r="J74465" s="6" t="n"/>
    </row>
    <row r="74466">
      <c r="J74466" s="6" t="n"/>
    </row>
    <row r="74467">
      <c r="J74467" s="6" t="n"/>
    </row>
    <row r="74468">
      <c r="J74468" s="6" t="n"/>
    </row>
    <row r="74469">
      <c r="J74469" s="6" t="n"/>
    </row>
    <row r="74470">
      <c r="J74470" s="6" t="n"/>
    </row>
    <row r="74471">
      <c r="J74471" s="6" t="n"/>
    </row>
    <row r="74472">
      <c r="J74472" s="6" t="n"/>
    </row>
    <row r="74473">
      <c r="J74473" s="6" t="n"/>
    </row>
    <row r="74474">
      <c r="J74474" s="6" t="n"/>
    </row>
    <row r="74475">
      <c r="J74475" s="6" t="n"/>
    </row>
    <row r="74476">
      <c r="J74476" s="6" t="n"/>
    </row>
    <row r="74477">
      <c r="J74477" s="6" t="n"/>
    </row>
    <row r="74478">
      <c r="J74478" s="6" t="n"/>
    </row>
    <row r="74479">
      <c r="J74479" s="6" t="n"/>
    </row>
    <row r="74480">
      <c r="J74480" s="6" t="n"/>
    </row>
    <row r="74481">
      <c r="J74481" s="6" t="n"/>
    </row>
    <row r="74482">
      <c r="J74482" s="6" t="n"/>
    </row>
    <row r="74483">
      <c r="J74483" s="6" t="n"/>
    </row>
    <row r="74484">
      <c r="J74484" s="6" t="n"/>
    </row>
    <row r="74485">
      <c r="J74485" s="6" t="n"/>
    </row>
    <row r="74486">
      <c r="J74486" s="6" t="n"/>
    </row>
    <row r="74487">
      <c r="J74487" s="6" t="n"/>
    </row>
    <row r="74488">
      <c r="J74488" s="6" t="n"/>
    </row>
    <row r="74489">
      <c r="J74489" s="6" t="n"/>
    </row>
    <row r="74490">
      <c r="J74490" s="6" t="n"/>
    </row>
    <row r="74491">
      <c r="J74491" s="6" t="n"/>
    </row>
    <row r="74492">
      <c r="J74492" s="6" t="n"/>
    </row>
    <row r="74493">
      <c r="J74493" s="6" t="n"/>
    </row>
    <row r="74494">
      <c r="J74494" s="6" t="n"/>
    </row>
    <row r="74495">
      <c r="J74495" s="6" t="n"/>
    </row>
    <row r="74496">
      <c r="J74496" s="6" t="n"/>
    </row>
    <row r="74497">
      <c r="J74497" s="6" t="n"/>
    </row>
    <row r="74498">
      <c r="J74498" s="6" t="n"/>
    </row>
    <row r="74499">
      <c r="J74499" s="6" t="n"/>
    </row>
    <row r="74500">
      <c r="J74500" s="6" t="n"/>
    </row>
    <row r="74501">
      <c r="J74501" s="6" t="n"/>
    </row>
    <row r="74502">
      <c r="J74502" s="6" t="n"/>
    </row>
    <row r="74503">
      <c r="J74503" s="6" t="n"/>
    </row>
    <row r="74504">
      <c r="J74504" s="6" t="n"/>
    </row>
    <row r="74505">
      <c r="J74505" s="6" t="n"/>
    </row>
    <row r="74506">
      <c r="J74506" s="6" t="n"/>
    </row>
    <row r="74507">
      <c r="J74507" s="6" t="n"/>
    </row>
    <row r="74508">
      <c r="J74508" s="6" t="n"/>
    </row>
    <row r="74509">
      <c r="J74509" s="6" t="n"/>
    </row>
    <row r="74510">
      <c r="J74510" s="6" t="n"/>
    </row>
    <row r="74511">
      <c r="J74511" s="6" t="n"/>
    </row>
    <row r="74512">
      <c r="J74512" s="6" t="n"/>
    </row>
    <row r="74513">
      <c r="J74513" s="6" t="n"/>
    </row>
    <row r="74514">
      <c r="J74514" s="6" t="n"/>
    </row>
    <row r="74515">
      <c r="J74515" s="6" t="n"/>
    </row>
    <row r="74516">
      <c r="J74516" s="6" t="n"/>
    </row>
    <row r="74517">
      <c r="J74517" s="6" t="n"/>
    </row>
    <row r="74518">
      <c r="J74518" s="6" t="n"/>
    </row>
    <row r="74519">
      <c r="J74519" s="6" t="n"/>
    </row>
    <row r="74520">
      <c r="J74520" s="6" t="n"/>
    </row>
    <row r="74521">
      <c r="J74521" s="6" t="n"/>
    </row>
    <row r="74522">
      <c r="J74522" s="6" t="n"/>
    </row>
    <row r="74523">
      <c r="J74523" s="6" t="n"/>
    </row>
    <row r="74524">
      <c r="J74524" s="6" t="n"/>
    </row>
    <row r="74525">
      <c r="J74525" s="6" t="n"/>
    </row>
    <row r="74526">
      <c r="J74526" s="6" t="n"/>
    </row>
    <row r="74527">
      <c r="J74527" s="6" t="n"/>
    </row>
    <row r="74528">
      <c r="J74528" s="6" t="n"/>
    </row>
    <row r="74529">
      <c r="J74529" s="6" t="n"/>
    </row>
    <row r="74530">
      <c r="J74530" s="6" t="n"/>
    </row>
    <row r="74531">
      <c r="J74531" s="6" t="n"/>
    </row>
    <row r="74532">
      <c r="J74532" s="6" t="n"/>
    </row>
    <row r="74533">
      <c r="J74533" s="6" t="n"/>
    </row>
    <row r="74534">
      <c r="J74534" s="6" t="n"/>
    </row>
    <row r="74535">
      <c r="J74535" s="6" t="n"/>
    </row>
    <row r="74536">
      <c r="J74536" s="6" t="n"/>
    </row>
    <row r="74537">
      <c r="J74537" s="6" t="n"/>
    </row>
    <row r="74538">
      <c r="J74538" s="6" t="n"/>
    </row>
    <row r="74539">
      <c r="J74539" s="6" t="n"/>
    </row>
    <row r="74540">
      <c r="J74540" s="6" t="n"/>
    </row>
    <row r="74541">
      <c r="J74541" s="6" t="n"/>
    </row>
    <row r="74542">
      <c r="J74542" s="6" t="n"/>
    </row>
    <row r="74543">
      <c r="J74543" s="6" t="n"/>
    </row>
    <row r="74544">
      <c r="J74544" s="6" t="n"/>
    </row>
    <row r="74545">
      <c r="J74545" s="6" t="n"/>
    </row>
    <row r="74546">
      <c r="J74546" s="6" t="n"/>
    </row>
    <row r="74547">
      <c r="J74547" s="6" t="n"/>
    </row>
    <row r="74548">
      <c r="J74548" s="6" t="n"/>
    </row>
    <row r="74549">
      <c r="J74549" s="6" t="n"/>
    </row>
    <row r="74550">
      <c r="J74550" s="6" t="n"/>
    </row>
    <row r="74551">
      <c r="J74551" s="6" t="n"/>
    </row>
    <row r="74552">
      <c r="J74552" s="6" t="n"/>
    </row>
    <row r="74553">
      <c r="J74553" s="6" t="n"/>
    </row>
    <row r="74554">
      <c r="J74554" s="6" t="n"/>
    </row>
    <row r="74555">
      <c r="J74555" s="6" t="n"/>
    </row>
    <row r="74556">
      <c r="J74556" s="6" t="n"/>
    </row>
    <row r="74557">
      <c r="J74557" s="6" t="n"/>
    </row>
    <row r="74558">
      <c r="J74558" s="6" t="n"/>
    </row>
    <row r="74559">
      <c r="J74559" s="6" t="n"/>
    </row>
    <row r="74560">
      <c r="J74560" s="6" t="n"/>
    </row>
    <row r="74561">
      <c r="J74561" s="6" t="n"/>
    </row>
    <row r="74562">
      <c r="J74562" s="6" t="n"/>
    </row>
    <row r="74563">
      <c r="J74563" s="6" t="n"/>
    </row>
    <row r="74564">
      <c r="J74564" s="6" t="n"/>
    </row>
    <row r="74565">
      <c r="J74565" s="6" t="n"/>
    </row>
    <row r="74566">
      <c r="J74566" s="6" t="n"/>
    </row>
    <row r="74567">
      <c r="J74567" s="6" t="n"/>
    </row>
    <row r="74568">
      <c r="J74568" s="6" t="n"/>
    </row>
    <row r="74569">
      <c r="J74569" s="6" t="n"/>
    </row>
    <row r="74570">
      <c r="J74570" s="6" t="n"/>
    </row>
    <row r="74571">
      <c r="J74571" s="6" t="n"/>
    </row>
    <row r="74572">
      <c r="J74572" s="6" t="n"/>
    </row>
    <row r="74573">
      <c r="J74573" s="6" t="n"/>
    </row>
    <row r="74574">
      <c r="J74574" s="6" t="n"/>
    </row>
    <row r="74575">
      <c r="J74575" s="6" t="n"/>
    </row>
    <row r="74576">
      <c r="J74576" s="6" t="n"/>
    </row>
    <row r="74577">
      <c r="J74577" s="6" t="n"/>
    </row>
    <row r="74578">
      <c r="J74578" s="6" t="n"/>
    </row>
    <row r="74579">
      <c r="J74579" s="6" t="n"/>
    </row>
    <row r="74580">
      <c r="J74580" s="6" t="n"/>
    </row>
    <row r="74581">
      <c r="J74581" s="6" t="n"/>
    </row>
    <row r="74582">
      <c r="J74582" s="6" t="n"/>
    </row>
    <row r="74583">
      <c r="J74583" s="6" t="n"/>
    </row>
    <row r="74584">
      <c r="J74584" s="6" t="n"/>
    </row>
    <row r="74585">
      <c r="J74585" s="6" t="n"/>
    </row>
    <row r="74586">
      <c r="J74586" s="6" t="n"/>
    </row>
    <row r="74587">
      <c r="J74587" s="6" t="n"/>
    </row>
    <row r="74588">
      <c r="J74588" s="6" t="n"/>
    </row>
    <row r="74589">
      <c r="J74589" s="6" t="n"/>
    </row>
    <row r="74590">
      <c r="J74590" s="6" t="n"/>
    </row>
    <row r="74591">
      <c r="J74591" s="6" t="n"/>
    </row>
    <row r="74592">
      <c r="J74592" s="6" t="n"/>
    </row>
    <row r="74593">
      <c r="J74593" s="6" t="n"/>
    </row>
    <row r="74594">
      <c r="J74594" s="6" t="n"/>
    </row>
    <row r="74595">
      <c r="J74595" s="6" t="n"/>
    </row>
    <row r="74596">
      <c r="J74596" s="6" t="n"/>
    </row>
    <row r="74597">
      <c r="J74597" s="6" t="n"/>
    </row>
    <row r="74598">
      <c r="J74598" s="6" t="n"/>
    </row>
    <row r="74599">
      <c r="J74599" s="6" t="n"/>
    </row>
    <row r="74600">
      <c r="J74600" s="6" t="n"/>
    </row>
    <row r="74601">
      <c r="J74601" s="6" t="n"/>
    </row>
    <row r="74602">
      <c r="J74602" s="6" t="n"/>
    </row>
    <row r="74603">
      <c r="J74603" s="6" t="n"/>
    </row>
    <row r="74604">
      <c r="J74604" s="6" t="n"/>
    </row>
    <row r="74605">
      <c r="J74605" s="6" t="n"/>
    </row>
    <row r="74606">
      <c r="J74606" s="6" t="n"/>
    </row>
    <row r="74607">
      <c r="J74607" s="6" t="n"/>
    </row>
    <row r="74608">
      <c r="J74608" s="6" t="n"/>
    </row>
    <row r="74609">
      <c r="J74609" s="6" t="n"/>
    </row>
    <row r="74610">
      <c r="J74610" s="6" t="n"/>
    </row>
    <row r="74611">
      <c r="J74611" s="6" t="n"/>
    </row>
    <row r="74612">
      <c r="J74612" s="6" t="n"/>
    </row>
    <row r="74613">
      <c r="J74613" s="6" t="n"/>
    </row>
    <row r="74614">
      <c r="J74614" s="6" t="n"/>
    </row>
    <row r="74615">
      <c r="J74615" s="6" t="n"/>
    </row>
    <row r="74616">
      <c r="J74616" s="6" t="n"/>
    </row>
    <row r="74617">
      <c r="J74617" s="6" t="n"/>
    </row>
    <row r="74618">
      <c r="J74618" s="6" t="n"/>
    </row>
    <row r="74619">
      <c r="J74619" s="6" t="n"/>
    </row>
    <row r="74620">
      <c r="J74620" s="6" t="n"/>
    </row>
    <row r="74621">
      <c r="J74621" s="6" t="n"/>
    </row>
    <row r="74622">
      <c r="J74622" s="6" t="n"/>
    </row>
    <row r="74623">
      <c r="J74623" s="6" t="n"/>
    </row>
    <row r="74624">
      <c r="J74624" s="6" t="n"/>
    </row>
    <row r="74625">
      <c r="J74625" s="6" t="n"/>
    </row>
    <row r="74626">
      <c r="J74626" s="6" t="n"/>
    </row>
    <row r="74627">
      <c r="J74627" s="6" t="n"/>
    </row>
    <row r="74628">
      <c r="J74628" s="6" t="n"/>
    </row>
    <row r="74629">
      <c r="J74629" s="6" t="n"/>
    </row>
    <row r="74630">
      <c r="J74630" s="6" t="n"/>
    </row>
    <row r="74631">
      <c r="J74631" s="6" t="n"/>
    </row>
    <row r="74632">
      <c r="J74632" s="6" t="n"/>
    </row>
    <row r="74633">
      <c r="J74633" s="6" t="n"/>
    </row>
    <row r="74634">
      <c r="J74634" s="6" t="n"/>
    </row>
    <row r="74635">
      <c r="J74635" s="6" t="n"/>
    </row>
    <row r="74636">
      <c r="J74636" s="6" t="n"/>
    </row>
    <row r="74637">
      <c r="J74637" s="6" t="n"/>
    </row>
    <row r="74638">
      <c r="J74638" s="6" t="n"/>
    </row>
    <row r="74639">
      <c r="J74639" s="6" t="n"/>
    </row>
    <row r="74640">
      <c r="J74640" s="6" t="n"/>
    </row>
    <row r="74641">
      <c r="J74641" s="6" t="n"/>
    </row>
    <row r="74642">
      <c r="J74642" s="6" t="n"/>
    </row>
    <row r="74643">
      <c r="J74643" s="6" t="n"/>
    </row>
    <row r="74644">
      <c r="J74644" s="6" t="n"/>
    </row>
    <row r="74645">
      <c r="J74645" s="6" t="n"/>
    </row>
    <row r="74646">
      <c r="J74646" s="6" t="n"/>
    </row>
    <row r="74647">
      <c r="J74647" s="6" t="n"/>
    </row>
    <row r="74648">
      <c r="J74648" s="6" t="n"/>
    </row>
    <row r="74649">
      <c r="J74649" s="6" t="n"/>
    </row>
    <row r="74650">
      <c r="J74650" s="6" t="n"/>
    </row>
    <row r="74651">
      <c r="J74651" s="6" t="n"/>
    </row>
    <row r="74652">
      <c r="J74652" s="6" t="n"/>
    </row>
    <row r="74653">
      <c r="J74653" s="6" t="n"/>
    </row>
    <row r="74654">
      <c r="J74654" s="6" t="n"/>
    </row>
    <row r="74655">
      <c r="J74655" s="6" t="n"/>
    </row>
    <row r="74656">
      <c r="J74656" s="6" t="n"/>
    </row>
    <row r="74657">
      <c r="J74657" s="6" t="n"/>
    </row>
    <row r="74658">
      <c r="J74658" s="6" t="n"/>
    </row>
    <row r="74659">
      <c r="J74659" s="6" t="n"/>
    </row>
    <row r="74660">
      <c r="J74660" s="6" t="n"/>
    </row>
    <row r="74661">
      <c r="J74661" s="6" t="n"/>
    </row>
    <row r="74662">
      <c r="J74662" s="6" t="n"/>
    </row>
    <row r="74663">
      <c r="J74663" s="6" t="n"/>
    </row>
    <row r="74664">
      <c r="J74664" s="6" t="n"/>
    </row>
    <row r="74665">
      <c r="J74665" s="6" t="n"/>
    </row>
    <row r="74666">
      <c r="J74666" s="6" t="n"/>
    </row>
    <row r="74667">
      <c r="J74667" s="6" t="n"/>
    </row>
    <row r="74668">
      <c r="J74668" s="6" t="n"/>
    </row>
    <row r="74669">
      <c r="J74669" s="6" t="n"/>
    </row>
    <row r="74670">
      <c r="J74670" s="6" t="n"/>
    </row>
    <row r="74671">
      <c r="J74671" s="6" t="n"/>
    </row>
    <row r="74672">
      <c r="J74672" s="6" t="n"/>
    </row>
    <row r="74673">
      <c r="J74673" s="6" t="n"/>
    </row>
    <row r="74674">
      <c r="J74674" s="6" t="n"/>
    </row>
    <row r="74675">
      <c r="J74675" s="6" t="n"/>
    </row>
    <row r="74676">
      <c r="J74676" s="6" t="n"/>
    </row>
    <row r="74677">
      <c r="J74677" s="6" t="n"/>
    </row>
    <row r="74678">
      <c r="J74678" s="6" t="n"/>
    </row>
    <row r="74679">
      <c r="J74679" s="6" t="n"/>
    </row>
    <row r="74680">
      <c r="J74680" s="6" t="n"/>
    </row>
    <row r="74681">
      <c r="J74681" s="6" t="n"/>
    </row>
    <row r="74682">
      <c r="J74682" s="6" t="n"/>
    </row>
    <row r="74683">
      <c r="J74683" s="6" t="n"/>
    </row>
    <row r="74684">
      <c r="J74684" s="6" t="n"/>
    </row>
    <row r="74685">
      <c r="J74685" s="6" t="n"/>
    </row>
    <row r="74686">
      <c r="J74686" s="6" t="n"/>
    </row>
    <row r="74687">
      <c r="J74687" s="6" t="n"/>
    </row>
    <row r="74688">
      <c r="J74688" s="6" t="n"/>
    </row>
    <row r="74689">
      <c r="J74689" s="6" t="n"/>
    </row>
    <row r="74690">
      <c r="J74690" s="6" t="n"/>
    </row>
    <row r="74691">
      <c r="J74691" s="6" t="n"/>
    </row>
    <row r="74692">
      <c r="J74692" s="6" t="n"/>
    </row>
    <row r="74693">
      <c r="J74693" s="6" t="n"/>
    </row>
    <row r="74694">
      <c r="J74694" s="6" t="n"/>
    </row>
    <row r="74695">
      <c r="J74695" s="6" t="n"/>
    </row>
    <row r="74696">
      <c r="J74696" s="6" t="n"/>
    </row>
    <row r="74697">
      <c r="J74697" s="6" t="n"/>
    </row>
    <row r="74698">
      <c r="J74698" s="6" t="n"/>
    </row>
    <row r="74699">
      <c r="J74699" s="6" t="n"/>
    </row>
    <row r="74700">
      <c r="J74700" s="6" t="n"/>
    </row>
    <row r="74701">
      <c r="J74701" s="6" t="n"/>
    </row>
    <row r="74702">
      <c r="J74702" s="6" t="n"/>
    </row>
    <row r="74703">
      <c r="J74703" s="6" t="n"/>
    </row>
    <row r="74704">
      <c r="J74704" s="6" t="n"/>
    </row>
    <row r="74705">
      <c r="J74705" s="6" t="n"/>
    </row>
    <row r="74706">
      <c r="J74706" s="6" t="n"/>
    </row>
    <row r="74707">
      <c r="J74707" s="6" t="n"/>
    </row>
    <row r="74708">
      <c r="J74708" s="6" t="n"/>
    </row>
    <row r="74709">
      <c r="J74709" s="6" t="n"/>
    </row>
    <row r="74710">
      <c r="J74710" s="6" t="n"/>
    </row>
    <row r="74711">
      <c r="J74711" s="6" t="n"/>
    </row>
    <row r="74712">
      <c r="J74712" s="6" t="n"/>
    </row>
    <row r="74713">
      <c r="J74713" s="6" t="n"/>
    </row>
    <row r="74714">
      <c r="J74714" s="6" t="n"/>
    </row>
    <row r="74715">
      <c r="J74715" s="6" t="n"/>
    </row>
    <row r="74716">
      <c r="J74716" s="6" t="n"/>
    </row>
    <row r="74717">
      <c r="J74717" s="6" t="n"/>
    </row>
    <row r="74718">
      <c r="J74718" s="6" t="n"/>
    </row>
    <row r="74719">
      <c r="J74719" s="6" t="n"/>
    </row>
    <row r="74720">
      <c r="J74720" s="6" t="n"/>
    </row>
    <row r="74721">
      <c r="J74721" s="6" t="n"/>
    </row>
    <row r="74722">
      <c r="J74722" s="6" t="n"/>
    </row>
    <row r="74723">
      <c r="J74723" s="6" t="n"/>
    </row>
    <row r="74724">
      <c r="J74724" s="6" t="n"/>
    </row>
    <row r="74725">
      <c r="J74725" s="6" t="n"/>
    </row>
    <row r="74726">
      <c r="J74726" s="6" t="n"/>
    </row>
    <row r="74727">
      <c r="J74727" s="6" t="n"/>
    </row>
    <row r="74728">
      <c r="J74728" s="6" t="n"/>
    </row>
    <row r="74729">
      <c r="J74729" s="6" t="n"/>
    </row>
    <row r="74730">
      <c r="J74730" s="6" t="n"/>
    </row>
    <row r="74731">
      <c r="J74731" s="6" t="n"/>
    </row>
    <row r="74732">
      <c r="J74732" s="6" t="n"/>
    </row>
    <row r="74733">
      <c r="J74733" s="6" t="n"/>
    </row>
    <row r="74734">
      <c r="J74734" s="6" t="n"/>
    </row>
    <row r="74735">
      <c r="J74735" s="6" t="n"/>
    </row>
    <row r="74736">
      <c r="J74736" s="6" t="n"/>
    </row>
    <row r="74737">
      <c r="J74737" s="6" t="n"/>
    </row>
    <row r="74738">
      <c r="J74738" s="6" t="n"/>
    </row>
    <row r="74739">
      <c r="J74739" s="6" t="n"/>
    </row>
    <row r="74740">
      <c r="J74740" s="6" t="n"/>
    </row>
    <row r="74741">
      <c r="J74741" s="6" t="n"/>
    </row>
    <row r="74742">
      <c r="J74742" s="6" t="n"/>
    </row>
    <row r="74743">
      <c r="J74743" s="6" t="n"/>
    </row>
    <row r="74744">
      <c r="J74744" s="6" t="n"/>
    </row>
    <row r="74745">
      <c r="J74745" s="6" t="n"/>
    </row>
    <row r="74746">
      <c r="J74746" s="6" t="n"/>
    </row>
    <row r="74747">
      <c r="J74747" s="6" t="n"/>
    </row>
    <row r="74748">
      <c r="J74748" s="6" t="n"/>
    </row>
    <row r="74749">
      <c r="J74749" s="6" t="n"/>
    </row>
    <row r="74750">
      <c r="J74750" s="6" t="n"/>
    </row>
    <row r="74751">
      <c r="J74751" s="6" t="n"/>
    </row>
    <row r="74752">
      <c r="J74752" s="6" t="n"/>
    </row>
    <row r="74753">
      <c r="J74753" s="6" t="n"/>
    </row>
    <row r="74754">
      <c r="J74754" s="6" t="n"/>
    </row>
    <row r="74755">
      <c r="J74755" s="6" t="n"/>
    </row>
    <row r="74756">
      <c r="J74756" s="6" t="n"/>
    </row>
    <row r="74757">
      <c r="J74757" s="6" t="n"/>
    </row>
    <row r="74758">
      <c r="J74758" s="6" t="n"/>
    </row>
    <row r="74759">
      <c r="J74759" s="6" t="n"/>
    </row>
    <row r="74760">
      <c r="J74760" s="6" t="n"/>
    </row>
    <row r="74761">
      <c r="J74761" s="6" t="n"/>
    </row>
    <row r="74762">
      <c r="J74762" s="6" t="n"/>
    </row>
    <row r="74763">
      <c r="J74763" s="6" t="n"/>
    </row>
    <row r="74764">
      <c r="J74764" s="6" t="n"/>
    </row>
    <row r="74765">
      <c r="J74765" s="6" t="n"/>
    </row>
    <row r="74766">
      <c r="J74766" s="6" t="n"/>
    </row>
    <row r="74767">
      <c r="J74767" s="6" t="n"/>
    </row>
    <row r="74768">
      <c r="J74768" s="6" t="n"/>
    </row>
    <row r="74769">
      <c r="J74769" s="6" t="n"/>
    </row>
    <row r="74770">
      <c r="J74770" s="6" t="n"/>
    </row>
    <row r="74771">
      <c r="J74771" s="6" t="n"/>
    </row>
    <row r="74772">
      <c r="J74772" s="6" t="n"/>
    </row>
    <row r="74773">
      <c r="J74773" s="6" t="n"/>
    </row>
    <row r="74774">
      <c r="J74774" s="6" t="n"/>
    </row>
    <row r="74775">
      <c r="J74775" s="6" t="n"/>
    </row>
    <row r="74776">
      <c r="J74776" s="6" t="n"/>
    </row>
    <row r="74777">
      <c r="J74777" s="6" t="n"/>
    </row>
    <row r="74778">
      <c r="J74778" s="6" t="n"/>
    </row>
    <row r="74779">
      <c r="J74779" s="6" t="n"/>
    </row>
    <row r="74780">
      <c r="J74780" s="6" t="n"/>
    </row>
    <row r="74781">
      <c r="J74781" s="6" t="n"/>
    </row>
    <row r="74782">
      <c r="J74782" s="6" t="n"/>
    </row>
    <row r="74783">
      <c r="J74783" s="6" t="n"/>
    </row>
    <row r="74784">
      <c r="J74784" s="6" t="n"/>
    </row>
    <row r="74785">
      <c r="J74785" s="6" t="n"/>
    </row>
    <row r="74786">
      <c r="J74786" s="6" t="n"/>
    </row>
    <row r="74787">
      <c r="J74787" s="6" t="n"/>
    </row>
    <row r="74788">
      <c r="J74788" s="6" t="n"/>
    </row>
    <row r="74789">
      <c r="J74789" s="6" t="n"/>
    </row>
    <row r="74790">
      <c r="J74790" s="6" t="n"/>
    </row>
    <row r="74791">
      <c r="J74791" s="6" t="n"/>
    </row>
    <row r="74792">
      <c r="J74792" s="6" t="n"/>
    </row>
    <row r="74793">
      <c r="J74793" s="6" t="n"/>
    </row>
    <row r="74794">
      <c r="J74794" s="6" t="n"/>
    </row>
    <row r="74795">
      <c r="J74795" s="6" t="n"/>
    </row>
    <row r="74796">
      <c r="J74796" s="6" t="n"/>
    </row>
    <row r="74797">
      <c r="J74797" s="6" t="n"/>
    </row>
    <row r="74798">
      <c r="J74798" s="6" t="n"/>
    </row>
    <row r="74799">
      <c r="J74799" s="6" t="n"/>
    </row>
    <row r="74800">
      <c r="J74800" s="6" t="n"/>
    </row>
    <row r="74801">
      <c r="J74801" s="6" t="n"/>
    </row>
    <row r="74802">
      <c r="J74802" s="6" t="n"/>
    </row>
    <row r="74803">
      <c r="J74803" s="6" t="n"/>
    </row>
    <row r="74804">
      <c r="J74804" s="6" t="n"/>
    </row>
    <row r="74805">
      <c r="J74805" s="6" t="n"/>
    </row>
    <row r="74806">
      <c r="J74806" s="6" t="n"/>
    </row>
    <row r="74807">
      <c r="J74807" s="6" t="n"/>
    </row>
    <row r="74808">
      <c r="J74808" s="6" t="n"/>
    </row>
    <row r="74809">
      <c r="J74809" s="6" t="n"/>
    </row>
    <row r="74810">
      <c r="J74810" s="6" t="n"/>
    </row>
    <row r="74811">
      <c r="J74811" s="6" t="n"/>
    </row>
    <row r="74812">
      <c r="J74812" s="6" t="n"/>
    </row>
    <row r="74813">
      <c r="J74813" s="6" t="n"/>
    </row>
    <row r="74814">
      <c r="J74814" s="6" t="n"/>
    </row>
    <row r="74815">
      <c r="J74815" s="6" t="n"/>
    </row>
    <row r="74816">
      <c r="J74816" s="6" t="n"/>
    </row>
    <row r="74817">
      <c r="J74817" s="6" t="n"/>
    </row>
    <row r="74818">
      <c r="J74818" s="6" t="n"/>
    </row>
    <row r="74819">
      <c r="J74819" s="6" t="n"/>
    </row>
    <row r="74820">
      <c r="J74820" s="6" t="n"/>
    </row>
    <row r="74821">
      <c r="J74821" s="6" t="n"/>
    </row>
    <row r="74822">
      <c r="J74822" s="6" t="n"/>
    </row>
    <row r="74823">
      <c r="J74823" s="6" t="n"/>
    </row>
    <row r="74824">
      <c r="J74824" s="6" t="n"/>
    </row>
    <row r="74825">
      <c r="J74825" s="6" t="n"/>
    </row>
    <row r="74826">
      <c r="J74826" s="6" t="n"/>
    </row>
    <row r="74827">
      <c r="J74827" s="6" t="n"/>
    </row>
    <row r="74828">
      <c r="J74828" s="6" t="n"/>
    </row>
    <row r="74829">
      <c r="J74829" s="6" t="n"/>
    </row>
    <row r="74830">
      <c r="J74830" s="6" t="n"/>
    </row>
    <row r="74831">
      <c r="J74831" s="6" t="n"/>
    </row>
    <row r="74832">
      <c r="J74832" s="6" t="n"/>
    </row>
    <row r="74833">
      <c r="J74833" s="6" t="n"/>
    </row>
    <row r="74834">
      <c r="J74834" s="6" t="n"/>
    </row>
    <row r="74835">
      <c r="J74835" s="6" t="n"/>
    </row>
    <row r="74836">
      <c r="J74836" s="6" t="n"/>
    </row>
    <row r="74837">
      <c r="J74837" s="6" t="n"/>
    </row>
    <row r="74838">
      <c r="J74838" s="6" t="n"/>
    </row>
    <row r="74839">
      <c r="J74839" s="6" t="n"/>
    </row>
    <row r="74840">
      <c r="J74840" s="6" t="n"/>
    </row>
    <row r="74841">
      <c r="J74841" s="6" t="n"/>
    </row>
    <row r="74842">
      <c r="J74842" s="6" t="n"/>
    </row>
    <row r="74843">
      <c r="J74843" s="6" t="n"/>
    </row>
    <row r="74844">
      <c r="J74844" s="6" t="n"/>
    </row>
    <row r="74845">
      <c r="J74845" s="6" t="n"/>
    </row>
    <row r="74846">
      <c r="J74846" s="6" t="n"/>
    </row>
    <row r="74847">
      <c r="J74847" s="6" t="n"/>
    </row>
    <row r="74848">
      <c r="J74848" s="6" t="n"/>
    </row>
    <row r="74849">
      <c r="J74849" s="6" t="n"/>
    </row>
    <row r="74850">
      <c r="J74850" s="6" t="n"/>
    </row>
    <row r="74851">
      <c r="J74851" s="6" t="n"/>
    </row>
    <row r="74852">
      <c r="J74852" s="6" t="n"/>
    </row>
    <row r="74853">
      <c r="J74853" s="6" t="n"/>
    </row>
    <row r="74854">
      <c r="J74854" s="6" t="n"/>
    </row>
    <row r="74855">
      <c r="J74855" s="6" t="n"/>
    </row>
    <row r="74856">
      <c r="J74856" s="6" t="n"/>
    </row>
    <row r="74857">
      <c r="J74857" s="6" t="n"/>
    </row>
    <row r="74858">
      <c r="J74858" s="6" t="n"/>
    </row>
    <row r="74859">
      <c r="J74859" s="6" t="n"/>
    </row>
    <row r="74860">
      <c r="J74860" s="6" t="n"/>
    </row>
    <row r="74861">
      <c r="J74861" s="6" t="n"/>
    </row>
    <row r="74862">
      <c r="J74862" s="6" t="n"/>
    </row>
    <row r="74863">
      <c r="J74863" s="6" t="n"/>
    </row>
    <row r="74864">
      <c r="J74864" s="6" t="n"/>
    </row>
    <row r="74865">
      <c r="J74865" s="6" t="n"/>
    </row>
    <row r="74866">
      <c r="J74866" s="6" t="n"/>
    </row>
    <row r="74867">
      <c r="J74867" s="6" t="n"/>
    </row>
    <row r="74868">
      <c r="J74868" s="6" t="n"/>
    </row>
    <row r="74869">
      <c r="J74869" s="6" t="n"/>
    </row>
    <row r="74870">
      <c r="J74870" s="6" t="n"/>
    </row>
    <row r="74871">
      <c r="J74871" s="6" t="n"/>
    </row>
    <row r="74872">
      <c r="J74872" s="6" t="n"/>
    </row>
    <row r="74873">
      <c r="J74873" s="6" t="n"/>
    </row>
    <row r="74874">
      <c r="J74874" s="6" t="n"/>
    </row>
    <row r="74875">
      <c r="J74875" s="6" t="n"/>
    </row>
    <row r="74876">
      <c r="J74876" s="6" t="n"/>
    </row>
    <row r="74877">
      <c r="J74877" s="6" t="n"/>
    </row>
    <row r="74878">
      <c r="J74878" s="6" t="n"/>
    </row>
    <row r="74879">
      <c r="J74879" s="6" t="n"/>
    </row>
    <row r="74880">
      <c r="J74880" s="6" t="n"/>
    </row>
    <row r="74881">
      <c r="J74881" s="6" t="n"/>
    </row>
    <row r="74882">
      <c r="J74882" s="6" t="n"/>
    </row>
    <row r="74883">
      <c r="J74883" s="6" t="n"/>
    </row>
    <row r="74884">
      <c r="J74884" s="6" t="n"/>
    </row>
    <row r="74885">
      <c r="J74885" s="6" t="n"/>
    </row>
    <row r="74886">
      <c r="J74886" s="6" t="n"/>
    </row>
    <row r="74887">
      <c r="J74887" s="6" t="n"/>
    </row>
    <row r="74888">
      <c r="J74888" s="6" t="n"/>
    </row>
    <row r="74889">
      <c r="J74889" s="6" t="n"/>
    </row>
    <row r="74890">
      <c r="J74890" s="6" t="n"/>
    </row>
    <row r="74891">
      <c r="J74891" s="6" t="n"/>
    </row>
    <row r="74892">
      <c r="J74892" s="6" t="n"/>
    </row>
    <row r="74893">
      <c r="J74893" s="6" t="n"/>
    </row>
    <row r="74894">
      <c r="J74894" s="6" t="n"/>
    </row>
    <row r="74895">
      <c r="J74895" s="6" t="n"/>
    </row>
    <row r="74896">
      <c r="J74896" s="6" t="n"/>
    </row>
    <row r="74897">
      <c r="J74897" s="6" t="n"/>
    </row>
    <row r="74898">
      <c r="J74898" s="6" t="n"/>
    </row>
    <row r="74899">
      <c r="J74899" s="6" t="n"/>
    </row>
    <row r="74900">
      <c r="J74900" s="6" t="n"/>
    </row>
    <row r="74901">
      <c r="J74901" s="6" t="n"/>
    </row>
    <row r="74902">
      <c r="J74902" s="6" t="n"/>
    </row>
    <row r="74903">
      <c r="J74903" s="6" t="n"/>
    </row>
    <row r="74904">
      <c r="J74904" s="6" t="n"/>
    </row>
    <row r="74905">
      <c r="J74905" s="6" t="n"/>
    </row>
    <row r="74906">
      <c r="J74906" s="6" t="n"/>
    </row>
    <row r="74907">
      <c r="J74907" s="6" t="n"/>
    </row>
    <row r="74908">
      <c r="J74908" s="6" t="n"/>
    </row>
    <row r="74909">
      <c r="J74909" s="6" t="n"/>
    </row>
    <row r="74910">
      <c r="J74910" s="6" t="n"/>
    </row>
    <row r="74911">
      <c r="J74911" s="6" t="n"/>
    </row>
    <row r="74912">
      <c r="J74912" s="6" t="n"/>
    </row>
    <row r="74913">
      <c r="J74913" s="6" t="n"/>
    </row>
    <row r="74914">
      <c r="J74914" s="6" t="n"/>
    </row>
    <row r="74915">
      <c r="J74915" s="6" t="n"/>
    </row>
    <row r="74916">
      <c r="J74916" s="6" t="n"/>
    </row>
    <row r="74917">
      <c r="J74917" s="6" t="n"/>
    </row>
    <row r="74918">
      <c r="J74918" s="6" t="n"/>
    </row>
    <row r="74919">
      <c r="J74919" s="6" t="n"/>
    </row>
    <row r="74920">
      <c r="J74920" s="6" t="n"/>
    </row>
    <row r="74921">
      <c r="J74921" s="6" t="n"/>
    </row>
    <row r="74922">
      <c r="J74922" s="6" t="n"/>
    </row>
    <row r="74923">
      <c r="J74923" s="6" t="n"/>
    </row>
    <row r="74924">
      <c r="J74924" s="6" t="n"/>
    </row>
    <row r="74925">
      <c r="J74925" s="6" t="n"/>
    </row>
    <row r="74926">
      <c r="J74926" s="6" t="n"/>
    </row>
    <row r="74927">
      <c r="J74927" s="6" t="n"/>
    </row>
    <row r="74928">
      <c r="J74928" s="6" t="n"/>
    </row>
    <row r="74929">
      <c r="J74929" s="6" t="n"/>
    </row>
    <row r="74930">
      <c r="J74930" s="6" t="n"/>
    </row>
    <row r="74931">
      <c r="J74931" s="6" t="n"/>
    </row>
    <row r="74932">
      <c r="J74932" s="6" t="n"/>
    </row>
    <row r="74933">
      <c r="J74933" s="6" t="n"/>
    </row>
    <row r="74934">
      <c r="J74934" s="6" t="n"/>
    </row>
    <row r="74935">
      <c r="J74935" s="6" t="n"/>
    </row>
    <row r="74936">
      <c r="J74936" s="6" t="n"/>
    </row>
    <row r="74937">
      <c r="J74937" s="6" t="n"/>
    </row>
    <row r="74938">
      <c r="J74938" s="6" t="n"/>
    </row>
    <row r="74939">
      <c r="J74939" s="6" t="n"/>
    </row>
    <row r="74940">
      <c r="J74940" s="6" t="n"/>
    </row>
    <row r="74941">
      <c r="J74941" s="6" t="n"/>
    </row>
    <row r="74942">
      <c r="J74942" s="6" t="n"/>
    </row>
    <row r="74943">
      <c r="J74943" s="6" t="n"/>
    </row>
    <row r="74944">
      <c r="J74944" s="6" t="n"/>
    </row>
    <row r="74945">
      <c r="J74945" s="6" t="n"/>
    </row>
    <row r="74946">
      <c r="J74946" s="6" t="n"/>
    </row>
    <row r="74947">
      <c r="J74947" s="6" t="n"/>
    </row>
    <row r="74948">
      <c r="J74948" s="6" t="n"/>
    </row>
    <row r="74949">
      <c r="J74949" s="6" t="n"/>
    </row>
    <row r="74950">
      <c r="J74950" s="6" t="n"/>
    </row>
    <row r="74951">
      <c r="J74951" s="6" t="n"/>
    </row>
    <row r="74952">
      <c r="J74952" s="6" t="n"/>
    </row>
    <row r="74953">
      <c r="J74953" s="6" t="n"/>
    </row>
    <row r="74954">
      <c r="J74954" s="6" t="n"/>
    </row>
    <row r="74955">
      <c r="J74955" s="6" t="n"/>
    </row>
    <row r="74956">
      <c r="J74956" s="6" t="n"/>
    </row>
    <row r="74957">
      <c r="J74957" s="6" t="n"/>
    </row>
    <row r="74958">
      <c r="J74958" s="6" t="n"/>
    </row>
    <row r="74959">
      <c r="J74959" s="6" t="n"/>
    </row>
    <row r="74960">
      <c r="J74960" s="6" t="n"/>
    </row>
    <row r="74961">
      <c r="J74961" s="6" t="n"/>
    </row>
    <row r="74962">
      <c r="J74962" s="6" t="n"/>
    </row>
    <row r="74963">
      <c r="J74963" s="6" t="n"/>
    </row>
    <row r="74964">
      <c r="J74964" s="6" t="n"/>
    </row>
    <row r="74965">
      <c r="J74965" s="6" t="n"/>
    </row>
    <row r="74966">
      <c r="J74966" s="6" t="n"/>
    </row>
    <row r="74967">
      <c r="J74967" s="6" t="n"/>
    </row>
    <row r="74968">
      <c r="J74968" s="6" t="n"/>
    </row>
    <row r="74969">
      <c r="J74969" s="6" t="n"/>
    </row>
    <row r="74970">
      <c r="J74970" s="6" t="n"/>
    </row>
    <row r="74971">
      <c r="J74971" s="6" t="n"/>
    </row>
    <row r="74972">
      <c r="J74972" s="6" t="n"/>
    </row>
    <row r="74973">
      <c r="J74973" s="6" t="n"/>
    </row>
    <row r="74974">
      <c r="J74974" s="6" t="n"/>
    </row>
    <row r="74975">
      <c r="J74975" s="6" t="n"/>
    </row>
    <row r="74976">
      <c r="J74976" s="6" t="n"/>
    </row>
    <row r="74977">
      <c r="J74977" s="6" t="n"/>
    </row>
    <row r="74978">
      <c r="J74978" s="6" t="n"/>
    </row>
    <row r="74979">
      <c r="J74979" s="6" t="n"/>
    </row>
    <row r="74980">
      <c r="J74980" s="6" t="n"/>
    </row>
    <row r="74981">
      <c r="J74981" s="6" t="n"/>
    </row>
    <row r="74982">
      <c r="J74982" s="6" t="n"/>
    </row>
    <row r="74983">
      <c r="J74983" s="6" t="n"/>
    </row>
    <row r="74984">
      <c r="J74984" s="6" t="n"/>
    </row>
    <row r="74985">
      <c r="J74985" s="6" t="n"/>
    </row>
    <row r="74986">
      <c r="J74986" s="6" t="n"/>
    </row>
    <row r="74987">
      <c r="J74987" s="6" t="n"/>
    </row>
    <row r="74988">
      <c r="J74988" s="6" t="n"/>
    </row>
    <row r="74989">
      <c r="J74989" s="6" t="n"/>
    </row>
    <row r="74990">
      <c r="J74990" s="6" t="n"/>
    </row>
    <row r="74991">
      <c r="J74991" s="6" t="n"/>
    </row>
    <row r="74992">
      <c r="J74992" s="6" t="n"/>
    </row>
    <row r="74993">
      <c r="J74993" s="6" t="n"/>
    </row>
    <row r="74994">
      <c r="J74994" s="6" t="n"/>
    </row>
    <row r="74995">
      <c r="J74995" s="6" t="n"/>
    </row>
    <row r="74996">
      <c r="J74996" s="6" t="n"/>
    </row>
    <row r="74997">
      <c r="J74997" s="6" t="n"/>
    </row>
    <row r="74998">
      <c r="J74998" s="6" t="n"/>
    </row>
    <row r="74999">
      <c r="J74999" s="6" t="n"/>
    </row>
    <row r="75000">
      <c r="J75000" s="6" t="n"/>
    </row>
    <row r="75001">
      <c r="J75001" s="6" t="n"/>
    </row>
    <row r="75002">
      <c r="J75002" s="6" t="n"/>
    </row>
    <row r="75003">
      <c r="J75003" s="6" t="n"/>
    </row>
    <row r="75004">
      <c r="J75004" s="6" t="n"/>
    </row>
    <row r="75005">
      <c r="J75005" s="6" t="n"/>
    </row>
    <row r="75006">
      <c r="J75006" s="6" t="n"/>
    </row>
    <row r="75007">
      <c r="J75007" s="6" t="n"/>
    </row>
    <row r="75008">
      <c r="J75008" s="6" t="n"/>
    </row>
    <row r="75009">
      <c r="J75009" s="6" t="n"/>
    </row>
    <row r="75010">
      <c r="J75010" s="6" t="n"/>
    </row>
    <row r="75011">
      <c r="J75011" s="6" t="n"/>
    </row>
    <row r="75012">
      <c r="J75012" s="6" t="n"/>
    </row>
    <row r="75013">
      <c r="J75013" s="6" t="n"/>
    </row>
    <row r="75014">
      <c r="J75014" s="6" t="n"/>
    </row>
    <row r="75015">
      <c r="J75015" s="6" t="n"/>
    </row>
    <row r="75016">
      <c r="J75016" s="6" t="n"/>
    </row>
    <row r="75017">
      <c r="J75017" s="6" t="n"/>
    </row>
    <row r="75018">
      <c r="J75018" s="6" t="n"/>
    </row>
    <row r="75019">
      <c r="J75019" s="6" t="n"/>
    </row>
    <row r="75020">
      <c r="J75020" s="6" t="n"/>
    </row>
    <row r="75021">
      <c r="J75021" s="6" t="n"/>
    </row>
    <row r="75022">
      <c r="J75022" s="6" t="n"/>
    </row>
    <row r="75023">
      <c r="J75023" s="6" t="n"/>
    </row>
    <row r="75024">
      <c r="J75024" s="6" t="n"/>
    </row>
    <row r="75025">
      <c r="J75025" s="6" t="n"/>
    </row>
    <row r="75026">
      <c r="J75026" s="6" t="n"/>
    </row>
    <row r="75027">
      <c r="J75027" s="6" t="n"/>
    </row>
    <row r="75028">
      <c r="J75028" s="6" t="n"/>
    </row>
    <row r="75029">
      <c r="J75029" s="6" t="n"/>
    </row>
    <row r="75030">
      <c r="J75030" s="6" t="n"/>
    </row>
    <row r="75031">
      <c r="J75031" s="6" t="n"/>
    </row>
    <row r="75032">
      <c r="J75032" s="6" t="n"/>
    </row>
    <row r="75033">
      <c r="J75033" s="6" t="n"/>
    </row>
    <row r="75034">
      <c r="J75034" s="6" t="n"/>
    </row>
    <row r="75035">
      <c r="J75035" s="6" t="n"/>
    </row>
    <row r="75036">
      <c r="J75036" s="6" t="n"/>
    </row>
    <row r="75037">
      <c r="J75037" s="6" t="n"/>
    </row>
    <row r="75038">
      <c r="J75038" s="6" t="n"/>
    </row>
    <row r="75039">
      <c r="J75039" s="6" t="n"/>
    </row>
    <row r="75040">
      <c r="J75040" s="6" t="n"/>
    </row>
    <row r="75041">
      <c r="J75041" s="6" t="n"/>
    </row>
    <row r="75042">
      <c r="J75042" s="6" t="n"/>
    </row>
    <row r="75043">
      <c r="J75043" s="6" t="n"/>
    </row>
    <row r="75044">
      <c r="J75044" s="6" t="n"/>
    </row>
    <row r="75045">
      <c r="J75045" s="6" t="n"/>
    </row>
    <row r="75046">
      <c r="J75046" s="6" t="n"/>
    </row>
    <row r="75047">
      <c r="J75047" s="6" t="n"/>
    </row>
    <row r="75048">
      <c r="J75048" s="6" t="n"/>
    </row>
    <row r="75049">
      <c r="J75049" s="6" t="n"/>
    </row>
    <row r="75050">
      <c r="J75050" s="6" t="n"/>
    </row>
    <row r="75051">
      <c r="J75051" s="6" t="n"/>
    </row>
    <row r="75052">
      <c r="J75052" s="6" t="n"/>
    </row>
    <row r="75053">
      <c r="J75053" s="6" t="n"/>
    </row>
    <row r="75054">
      <c r="J75054" s="6" t="n"/>
    </row>
    <row r="75055">
      <c r="J75055" s="6" t="n"/>
    </row>
    <row r="75056">
      <c r="J75056" s="6" t="n"/>
    </row>
    <row r="75057">
      <c r="J75057" s="6" t="n"/>
    </row>
    <row r="75058">
      <c r="J75058" s="6" t="n"/>
    </row>
    <row r="75059">
      <c r="J75059" s="6" t="n"/>
    </row>
    <row r="75060">
      <c r="J75060" s="6" t="n"/>
    </row>
    <row r="75061">
      <c r="J75061" s="6" t="n"/>
    </row>
    <row r="75062">
      <c r="J75062" s="6" t="n"/>
    </row>
    <row r="75063">
      <c r="J75063" s="6" t="n"/>
    </row>
    <row r="75064">
      <c r="J75064" s="6" t="n"/>
    </row>
    <row r="75065">
      <c r="J75065" s="6" t="n"/>
    </row>
    <row r="75066">
      <c r="J75066" s="6" t="n"/>
    </row>
    <row r="75067">
      <c r="J75067" s="6" t="n"/>
    </row>
    <row r="75068">
      <c r="J75068" s="6" t="n"/>
    </row>
    <row r="75069">
      <c r="J75069" s="6" t="n"/>
    </row>
    <row r="75070">
      <c r="J75070" s="6" t="n"/>
    </row>
    <row r="75071">
      <c r="J75071" s="6" t="n"/>
    </row>
    <row r="75072">
      <c r="J75072" s="6" t="n"/>
    </row>
    <row r="75073">
      <c r="J75073" s="6" t="n"/>
    </row>
    <row r="75074">
      <c r="J75074" s="6" t="n"/>
    </row>
    <row r="75075">
      <c r="J75075" s="6" t="n"/>
    </row>
    <row r="75076">
      <c r="J75076" s="6" t="n"/>
    </row>
    <row r="75077">
      <c r="J75077" s="6" t="n"/>
    </row>
    <row r="75078">
      <c r="J75078" s="6" t="n"/>
    </row>
    <row r="75079">
      <c r="J75079" s="6" t="n"/>
    </row>
    <row r="75080">
      <c r="J75080" s="6" t="n"/>
    </row>
    <row r="75081">
      <c r="J75081" s="6" t="n"/>
    </row>
    <row r="75082">
      <c r="J75082" s="6" t="n"/>
    </row>
    <row r="75083">
      <c r="J75083" s="6" t="n"/>
    </row>
    <row r="75084">
      <c r="J75084" s="6" t="n"/>
    </row>
    <row r="75085">
      <c r="J75085" s="6" t="n"/>
    </row>
    <row r="75086">
      <c r="J75086" s="6" t="n"/>
    </row>
    <row r="75087">
      <c r="J75087" s="6" t="n"/>
    </row>
    <row r="75088">
      <c r="J75088" s="6" t="n"/>
    </row>
    <row r="75089">
      <c r="J75089" s="6" t="n"/>
    </row>
    <row r="75090">
      <c r="J75090" s="6" t="n"/>
    </row>
    <row r="75091">
      <c r="J75091" s="6" t="n"/>
    </row>
    <row r="75092">
      <c r="J75092" s="6" t="n"/>
    </row>
    <row r="75093">
      <c r="J75093" s="6" t="n"/>
    </row>
    <row r="75094">
      <c r="J75094" s="6" t="n"/>
    </row>
    <row r="75095">
      <c r="J75095" s="6" t="n"/>
    </row>
    <row r="75096">
      <c r="J75096" s="6" t="n"/>
    </row>
    <row r="75097">
      <c r="J75097" s="6" t="n"/>
    </row>
    <row r="75098">
      <c r="J75098" s="6" t="n"/>
    </row>
    <row r="75099">
      <c r="J75099" s="6" t="n"/>
    </row>
    <row r="75100">
      <c r="J75100" s="6" t="n"/>
    </row>
    <row r="75101">
      <c r="J75101" s="6" t="n"/>
    </row>
    <row r="75102">
      <c r="J75102" s="6" t="n"/>
    </row>
    <row r="75103">
      <c r="J75103" s="6" t="n"/>
    </row>
    <row r="75104">
      <c r="J75104" s="6" t="n"/>
    </row>
    <row r="75105">
      <c r="J75105" s="6" t="n"/>
    </row>
    <row r="75106">
      <c r="J75106" s="6" t="n"/>
    </row>
    <row r="75107">
      <c r="J75107" s="6" t="n"/>
    </row>
    <row r="75108">
      <c r="J75108" s="6" t="n"/>
    </row>
    <row r="75109">
      <c r="J75109" s="6" t="n"/>
    </row>
    <row r="75110">
      <c r="J75110" s="6" t="n"/>
    </row>
    <row r="75111">
      <c r="J75111" s="6" t="n"/>
    </row>
    <row r="75112">
      <c r="J75112" s="6" t="n"/>
    </row>
    <row r="75113">
      <c r="J75113" s="6" t="n"/>
    </row>
    <row r="75114">
      <c r="J75114" s="6" t="n"/>
    </row>
    <row r="75115">
      <c r="J75115" s="6" t="n"/>
    </row>
    <row r="75116">
      <c r="J75116" s="6" t="n"/>
    </row>
    <row r="75117">
      <c r="J75117" s="6" t="n"/>
    </row>
    <row r="75118">
      <c r="J75118" s="6" t="n"/>
    </row>
    <row r="75119">
      <c r="J75119" s="6" t="n"/>
    </row>
    <row r="75120">
      <c r="J75120" s="6" t="n"/>
    </row>
    <row r="75121">
      <c r="J75121" s="6" t="n"/>
    </row>
    <row r="75122">
      <c r="J75122" s="6" t="n"/>
    </row>
    <row r="75123">
      <c r="J75123" s="6" t="n"/>
    </row>
    <row r="75124">
      <c r="J75124" s="6" t="n"/>
    </row>
    <row r="75125">
      <c r="J75125" s="6" t="n"/>
    </row>
    <row r="75126">
      <c r="J75126" s="6" t="n"/>
    </row>
    <row r="75127">
      <c r="J75127" s="6" t="n"/>
    </row>
    <row r="75128">
      <c r="J75128" s="6" t="n"/>
    </row>
    <row r="75129">
      <c r="J75129" s="6" t="n"/>
    </row>
    <row r="75130">
      <c r="J75130" s="6" t="n"/>
    </row>
    <row r="75131">
      <c r="J75131" s="6" t="n"/>
    </row>
    <row r="75132">
      <c r="J75132" s="6" t="n"/>
    </row>
    <row r="75133">
      <c r="J75133" s="6" t="n"/>
    </row>
    <row r="75134">
      <c r="J75134" s="6" t="n"/>
    </row>
    <row r="75135">
      <c r="J75135" s="6" t="n"/>
    </row>
    <row r="75136">
      <c r="J75136" s="6" t="n"/>
    </row>
    <row r="75137">
      <c r="J75137" s="6" t="n"/>
    </row>
    <row r="75138">
      <c r="J75138" s="6" t="n"/>
    </row>
    <row r="75139">
      <c r="J75139" s="6" t="n"/>
    </row>
    <row r="75140">
      <c r="J75140" s="6" t="n"/>
    </row>
    <row r="75141">
      <c r="J75141" s="6" t="n"/>
    </row>
    <row r="75142">
      <c r="J75142" s="6" t="n"/>
    </row>
    <row r="75143">
      <c r="J75143" s="6" t="n"/>
    </row>
    <row r="75144">
      <c r="J75144" s="6" t="n"/>
    </row>
    <row r="75145">
      <c r="J75145" s="6" t="n"/>
    </row>
    <row r="75146">
      <c r="J75146" s="6" t="n"/>
    </row>
    <row r="75147">
      <c r="J75147" s="6" t="n"/>
    </row>
    <row r="75148">
      <c r="J75148" s="6" t="n"/>
    </row>
    <row r="75149">
      <c r="J75149" s="6" t="n"/>
    </row>
    <row r="75150">
      <c r="J75150" s="6" t="n"/>
    </row>
    <row r="75151">
      <c r="J75151" s="6" t="n"/>
    </row>
    <row r="75152">
      <c r="J75152" s="6" t="n"/>
    </row>
    <row r="75153">
      <c r="J75153" s="6" t="n"/>
    </row>
    <row r="75154">
      <c r="J75154" s="6" t="n"/>
    </row>
    <row r="75155">
      <c r="J75155" s="6" t="n"/>
    </row>
    <row r="75156">
      <c r="J75156" s="6" t="n"/>
    </row>
    <row r="75157">
      <c r="J75157" s="6" t="n"/>
    </row>
    <row r="75158">
      <c r="J75158" s="6" t="n"/>
    </row>
    <row r="75159">
      <c r="J75159" s="6" t="n"/>
    </row>
    <row r="75160">
      <c r="J75160" s="6" t="n"/>
    </row>
    <row r="75161">
      <c r="J75161" s="6" t="n"/>
    </row>
    <row r="75162">
      <c r="J75162" s="6" t="n"/>
    </row>
    <row r="75163">
      <c r="J75163" s="6" t="n"/>
    </row>
    <row r="75164">
      <c r="J75164" s="6" t="n"/>
    </row>
    <row r="75165">
      <c r="J75165" s="6" t="n"/>
    </row>
    <row r="75166">
      <c r="J75166" s="6" t="n"/>
    </row>
    <row r="75167">
      <c r="J75167" s="6" t="n"/>
    </row>
    <row r="75168">
      <c r="J75168" s="6" t="n"/>
    </row>
    <row r="75169">
      <c r="J75169" s="6" t="n"/>
    </row>
    <row r="75170">
      <c r="J75170" s="6" t="n"/>
    </row>
    <row r="75171">
      <c r="J75171" s="6" t="n"/>
    </row>
    <row r="75172">
      <c r="J75172" s="6" t="n"/>
    </row>
    <row r="75173">
      <c r="J75173" s="6" t="n"/>
    </row>
    <row r="75174">
      <c r="J75174" s="6" t="n"/>
    </row>
    <row r="75175">
      <c r="J75175" s="6" t="n"/>
    </row>
    <row r="75176">
      <c r="J75176" s="6" t="n"/>
    </row>
    <row r="75177">
      <c r="J75177" s="6" t="n"/>
    </row>
    <row r="75178">
      <c r="J75178" s="6" t="n"/>
    </row>
    <row r="75179">
      <c r="J75179" s="6" t="n"/>
    </row>
    <row r="75180">
      <c r="J75180" s="6" t="n"/>
    </row>
    <row r="75181">
      <c r="J75181" s="6" t="n"/>
    </row>
    <row r="75182">
      <c r="J75182" s="6" t="n"/>
    </row>
    <row r="75183">
      <c r="J75183" s="6" t="n"/>
    </row>
    <row r="75184">
      <c r="J75184" s="6" t="n"/>
    </row>
    <row r="75185">
      <c r="J75185" s="6" t="n"/>
    </row>
    <row r="75186">
      <c r="J75186" s="6" t="n"/>
    </row>
    <row r="75187">
      <c r="J75187" s="6" t="n"/>
    </row>
    <row r="75188">
      <c r="J75188" s="6" t="n"/>
    </row>
    <row r="75189">
      <c r="J75189" s="6" t="n"/>
    </row>
    <row r="75190">
      <c r="J75190" s="6" t="n"/>
    </row>
    <row r="75191">
      <c r="J75191" s="6" t="n"/>
    </row>
    <row r="75192">
      <c r="J75192" s="6" t="n"/>
    </row>
    <row r="75193">
      <c r="J75193" s="6" t="n"/>
    </row>
    <row r="75194">
      <c r="J75194" s="6" t="n"/>
    </row>
    <row r="75195">
      <c r="J75195" s="6" t="n"/>
    </row>
    <row r="75196">
      <c r="J75196" s="6" t="n"/>
    </row>
    <row r="75197">
      <c r="J75197" s="6" t="n"/>
    </row>
    <row r="75198">
      <c r="J75198" s="6" t="n"/>
    </row>
    <row r="75199">
      <c r="J75199" s="6" t="n"/>
    </row>
    <row r="75200">
      <c r="J75200" s="6" t="n"/>
    </row>
    <row r="75201">
      <c r="J75201" s="6" t="n"/>
    </row>
    <row r="75202">
      <c r="J75202" s="6" t="n"/>
    </row>
    <row r="75203">
      <c r="J75203" s="6" t="n"/>
    </row>
    <row r="75204">
      <c r="J75204" s="6" t="n"/>
    </row>
    <row r="75205">
      <c r="J75205" s="6" t="n"/>
    </row>
    <row r="75206">
      <c r="J75206" s="6" t="n"/>
    </row>
    <row r="75207">
      <c r="J75207" s="6" t="n"/>
    </row>
    <row r="75208">
      <c r="J75208" s="6" t="n"/>
    </row>
    <row r="75209">
      <c r="J75209" s="6" t="n"/>
    </row>
    <row r="75210">
      <c r="J75210" s="6" t="n"/>
    </row>
    <row r="75211">
      <c r="J75211" s="6" t="n"/>
    </row>
    <row r="75212">
      <c r="J75212" s="6" t="n"/>
    </row>
    <row r="75213">
      <c r="J75213" s="6" t="n"/>
    </row>
    <row r="75214">
      <c r="J75214" s="6" t="n"/>
    </row>
    <row r="75215">
      <c r="J75215" s="6" t="n"/>
    </row>
    <row r="75216">
      <c r="J75216" s="6" t="n"/>
    </row>
    <row r="75217">
      <c r="J75217" s="6" t="n"/>
    </row>
    <row r="75218">
      <c r="J75218" s="6" t="n"/>
    </row>
    <row r="75219">
      <c r="J75219" s="6" t="n"/>
    </row>
    <row r="75220">
      <c r="J75220" s="6" t="n"/>
    </row>
    <row r="75221">
      <c r="J75221" s="6" t="n"/>
    </row>
    <row r="75222">
      <c r="J75222" s="6" t="n"/>
    </row>
    <row r="75223">
      <c r="J75223" s="6" t="n"/>
    </row>
    <row r="75224">
      <c r="J75224" s="6" t="n"/>
    </row>
    <row r="75225">
      <c r="J75225" s="6" t="n"/>
    </row>
    <row r="75226">
      <c r="J75226" s="6" t="n"/>
    </row>
    <row r="75227">
      <c r="J75227" s="6" t="n"/>
    </row>
    <row r="75228">
      <c r="J75228" s="6" t="n"/>
    </row>
    <row r="75229">
      <c r="J75229" s="6" t="n"/>
    </row>
    <row r="75230">
      <c r="J75230" s="6" t="n"/>
    </row>
    <row r="75231">
      <c r="J75231" s="6" t="n"/>
    </row>
    <row r="75232">
      <c r="J75232" s="6" t="n"/>
    </row>
    <row r="75233">
      <c r="J75233" s="6" t="n"/>
    </row>
    <row r="75234">
      <c r="J75234" s="6" t="n"/>
    </row>
    <row r="75235">
      <c r="J75235" s="6" t="n"/>
    </row>
    <row r="75236">
      <c r="J75236" s="6" t="n"/>
    </row>
    <row r="75237">
      <c r="J75237" s="6" t="n"/>
    </row>
    <row r="75238">
      <c r="J75238" s="6" t="n"/>
    </row>
    <row r="75239">
      <c r="J75239" s="6" t="n"/>
    </row>
    <row r="75240">
      <c r="J75240" s="6" t="n"/>
    </row>
    <row r="75241">
      <c r="J75241" s="6" t="n"/>
    </row>
    <row r="75242">
      <c r="J75242" s="6" t="n"/>
    </row>
    <row r="75243">
      <c r="J75243" s="6" t="n"/>
    </row>
    <row r="75244">
      <c r="J75244" s="6" t="n"/>
    </row>
    <row r="75245">
      <c r="J75245" s="6" t="n"/>
    </row>
    <row r="75246">
      <c r="J75246" s="6" t="n"/>
    </row>
    <row r="75247">
      <c r="J75247" s="6" t="n"/>
    </row>
    <row r="75248">
      <c r="J75248" s="6" t="n"/>
    </row>
    <row r="75249">
      <c r="J75249" s="6" t="n"/>
    </row>
    <row r="75250">
      <c r="J75250" s="6" t="n"/>
    </row>
    <row r="75251">
      <c r="J75251" s="6" t="n"/>
    </row>
    <row r="75252">
      <c r="J75252" s="6" t="n"/>
    </row>
    <row r="75253">
      <c r="J75253" s="6" t="n"/>
    </row>
    <row r="75254">
      <c r="J75254" s="6" t="n"/>
    </row>
    <row r="75255">
      <c r="J75255" s="6" t="n"/>
    </row>
    <row r="75256">
      <c r="J75256" s="6" t="n"/>
    </row>
    <row r="75257">
      <c r="J75257" s="6" t="n"/>
    </row>
    <row r="75258">
      <c r="J75258" s="6" t="n"/>
    </row>
    <row r="75259">
      <c r="J75259" s="6" t="n"/>
    </row>
    <row r="75260">
      <c r="J75260" s="6" t="n"/>
    </row>
    <row r="75261">
      <c r="J75261" s="6" t="n"/>
    </row>
    <row r="75262">
      <c r="J75262" s="6" t="n"/>
    </row>
    <row r="75263">
      <c r="J75263" s="6" t="n"/>
    </row>
    <row r="75264">
      <c r="J75264" s="6" t="n"/>
    </row>
    <row r="75265">
      <c r="J75265" s="6" t="n"/>
    </row>
    <row r="75266">
      <c r="J75266" s="6" t="n"/>
    </row>
    <row r="75267">
      <c r="J75267" s="6" t="n"/>
    </row>
    <row r="75268">
      <c r="J75268" s="6" t="n"/>
    </row>
    <row r="75269">
      <c r="J75269" s="6" t="n"/>
    </row>
    <row r="75270">
      <c r="J75270" s="6" t="n"/>
    </row>
    <row r="75271">
      <c r="J75271" s="6" t="n"/>
    </row>
    <row r="75272">
      <c r="J75272" s="6" t="n"/>
    </row>
    <row r="75273">
      <c r="J75273" s="6" t="n"/>
    </row>
    <row r="75274">
      <c r="J75274" s="6" t="n"/>
    </row>
    <row r="75275">
      <c r="J75275" s="6" t="n"/>
    </row>
    <row r="75276">
      <c r="J75276" s="6" t="n"/>
    </row>
    <row r="75277">
      <c r="J75277" s="6" t="n"/>
    </row>
    <row r="75278">
      <c r="J75278" s="6" t="n"/>
    </row>
    <row r="75279">
      <c r="J75279" s="6" t="n"/>
    </row>
    <row r="75280">
      <c r="J75280" s="6" t="n"/>
    </row>
    <row r="75281">
      <c r="J75281" s="6" t="n"/>
    </row>
    <row r="75282">
      <c r="J75282" s="6" t="n"/>
    </row>
    <row r="75283">
      <c r="J75283" s="6" t="n"/>
    </row>
    <row r="75284">
      <c r="J75284" s="6" t="n"/>
    </row>
    <row r="75285">
      <c r="J75285" s="6" t="n"/>
    </row>
    <row r="75286">
      <c r="J75286" s="6" t="n"/>
    </row>
    <row r="75287">
      <c r="J75287" s="6" t="n"/>
    </row>
    <row r="75288">
      <c r="J75288" s="6" t="n"/>
    </row>
    <row r="75289">
      <c r="J75289" s="6" t="n"/>
    </row>
    <row r="75290">
      <c r="J75290" s="6" t="n"/>
    </row>
    <row r="75291">
      <c r="J75291" s="6" t="n"/>
    </row>
    <row r="75292">
      <c r="J75292" s="6" t="n"/>
    </row>
    <row r="75293">
      <c r="J75293" s="6" t="n"/>
    </row>
    <row r="75294">
      <c r="J75294" s="6" t="n"/>
    </row>
    <row r="75295">
      <c r="J75295" s="6" t="n"/>
    </row>
    <row r="75296">
      <c r="J75296" s="6" t="n"/>
    </row>
    <row r="75297">
      <c r="J75297" s="6" t="n"/>
    </row>
    <row r="75298">
      <c r="J75298" s="6" t="n"/>
    </row>
    <row r="75299">
      <c r="J75299" s="6" t="n"/>
    </row>
    <row r="75300">
      <c r="J75300" s="6" t="n"/>
    </row>
    <row r="75301">
      <c r="J75301" s="6" t="n"/>
    </row>
    <row r="75302">
      <c r="J75302" s="6" t="n"/>
    </row>
    <row r="75303">
      <c r="J75303" s="6" t="n"/>
    </row>
    <row r="75304">
      <c r="J75304" s="6" t="n"/>
    </row>
    <row r="75305">
      <c r="J75305" s="6" t="n"/>
    </row>
    <row r="75306">
      <c r="J75306" s="6" t="n"/>
    </row>
    <row r="75307">
      <c r="J75307" s="6" t="n"/>
    </row>
    <row r="75308">
      <c r="J75308" s="6" t="n"/>
    </row>
    <row r="75309">
      <c r="J75309" s="6" t="n"/>
    </row>
    <row r="75310">
      <c r="J75310" s="6" t="n"/>
    </row>
    <row r="75311">
      <c r="J75311" s="6" t="n"/>
    </row>
    <row r="75312">
      <c r="J75312" s="6" t="n"/>
    </row>
    <row r="75313">
      <c r="J75313" s="6" t="n"/>
    </row>
    <row r="75314">
      <c r="J75314" s="6" t="n"/>
    </row>
    <row r="75315">
      <c r="J75315" s="6" t="n"/>
    </row>
    <row r="75316">
      <c r="J75316" s="6" t="n"/>
    </row>
    <row r="75317">
      <c r="J75317" s="6" t="n"/>
    </row>
    <row r="75318">
      <c r="J75318" s="6" t="n"/>
    </row>
    <row r="75319">
      <c r="J75319" s="6" t="n"/>
    </row>
    <row r="75320">
      <c r="J75320" s="6" t="n"/>
    </row>
    <row r="75321">
      <c r="J75321" s="6" t="n"/>
    </row>
    <row r="75322">
      <c r="J75322" s="6" t="n"/>
    </row>
    <row r="75323">
      <c r="J75323" s="6" t="n"/>
    </row>
    <row r="75324">
      <c r="J75324" s="6" t="n"/>
    </row>
    <row r="75325">
      <c r="J75325" s="6" t="n"/>
    </row>
    <row r="75326">
      <c r="J75326" s="6" t="n"/>
    </row>
    <row r="75327">
      <c r="J75327" s="6" t="n"/>
    </row>
    <row r="75328">
      <c r="J75328" s="6" t="n"/>
    </row>
    <row r="75329">
      <c r="J75329" s="6" t="n"/>
    </row>
    <row r="75330">
      <c r="J75330" s="6" t="n"/>
    </row>
    <row r="75331">
      <c r="J75331" s="6" t="n"/>
    </row>
    <row r="75332">
      <c r="J75332" s="6" t="n"/>
    </row>
    <row r="75333">
      <c r="J75333" s="6" t="n"/>
    </row>
    <row r="75334">
      <c r="J75334" s="6" t="n"/>
    </row>
    <row r="75335">
      <c r="J75335" s="6" t="n"/>
    </row>
    <row r="75336">
      <c r="J75336" s="6" t="n"/>
    </row>
    <row r="75337">
      <c r="J75337" s="6" t="n"/>
    </row>
    <row r="75338">
      <c r="J75338" s="6" t="n"/>
    </row>
    <row r="75339">
      <c r="J75339" s="6" t="n"/>
    </row>
    <row r="75340">
      <c r="J75340" s="6" t="n"/>
    </row>
    <row r="75341">
      <c r="J75341" s="6" t="n"/>
    </row>
    <row r="75342">
      <c r="J75342" s="6" t="n"/>
    </row>
    <row r="75343">
      <c r="J75343" s="6" t="n"/>
    </row>
    <row r="75344">
      <c r="J75344" s="6" t="n"/>
    </row>
    <row r="75345">
      <c r="J75345" s="6" t="n"/>
    </row>
    <row r="75346">
      <c r="J75346" s="6" t="n"/>
    </row>
    <row r="75347">
      <c r="J75347" s="6" t="n"/>
    </row>
    <row r="75348">
      <c r="J75348" s="6" t="n"/>
    </row>
    <row r="75349">
      <c r="J75349" s="6" t="n"/>
    </row>
    <row r="75350">
      <c r="J75350" s="6" t="n"/>
    </row>
    <row r="75351">
      <c r="J75351" s="6" t="n"/>
    </row>
    <row r="75352">
      <c r="J75352" s="6" t="n"/>
    </row>
    <row r="75353">
      <c r="J75353" s="6" t="n"/>
    </row>
    <row r="75354">
      <c r="J75354" s="6" t="n"/>
    </row>
    <row r="75355">
      <c r="J75355" s="6" t="n"/>
    </row>
    <row r="75356">
      <c r="J75356" s="6" t="n"/>
    </row>
    <row r="75357">
      <c r="J75357" s="6" t="n"/>
    </row>
    <row r="75358">
      <c r="J75358" s="6" t="n"/>
    </row>
    <row r="75359">
      <c r="J75359" s="6" t="n"/>
    </row>
    <row r="75360">
      <c r="J75360" s="6" t="n"/>
    </row>
    <row r="75361">
      <c r="J75361" s="6" t="n"/>
    </row>
    <row r="75362">
      <c r="J75362" s="6" t="n"/>
    </row>
    <row r="75363">
      <c r="J75363" s="6" t="n"/>
    </row>
    <row r="75364">
      <c r="J75364" s="6" t="n"/>
    </row>
    <row r="75365">
      <c r="J75365" s="6" t="n"/>
    </row>
    <row r="75366">
      <c r="J75366" s="6" t="n"/>
    </row>
    <row r="75367">
      <c r="J75367" s="6" t="n"/>
    </row>
    <row r="75368">
      <c r="J75368" s="6" t="n"/>
    </row>
    <row r="75369">
      <c r="J75369" s="6" t="n"/>
    </row>
    <row r="75370">
      <c r="J75370" s="6" t="n"/>
    </row>
    <row r="75371">
      <c r="J75371" s="6" t="n"/>
    </row>
    <row r="75372">
      <c r="J75372" s="6" t="n"/>
    </row>
    <row r="75373">
      <c r="J75373" s="6" t="n"/>
    </row>
    <row r="75374">
      <c r="J75374" s="6" t="n"/>
    </row>
    <row r="75375">
      <c r="J75375" s="6" t="n"/>
    </row>
    <row r="75376">
      <c r="J75376" s="6" t="n"/>
    </row>
    <row r="75377">
      <c r="J75377" s="6" t="n"/>
    </row>
    <row r="75378">
      <c r="J75378" s="6" t="n"/>
    </row>
    <row r="75379">
      <c r="J75379" s="6" t="n"/>
    </row>
    <row r="75380">
      <c r="J75380" s="6" t="n"/>
    </row>
    <row r="75381">
      <c r="J75381" s="6" t="n"/>
    </row>
    <row r="75382">
      <c r="J75382" s="6" t="n"/>
    </row>
    <row r="75383">
      <c r="J75383" s="6" t="n"/>
    </row>
    <row r="75384">
      <c r="J75384" s="6" t="n"/>
    </row>
    <row r="75385">
      <c r="J75385" s="6" t="n"/>
    </row>
    <row r="75386">
      <c r="J75386" s="6" t="n"/>
    </row>
    <row r="75387">
      <c r="J75387" s="6" t="n"/>
    </row>
    <row r="75388">
      <c r="J75388" s="6" t="n"/>
    </row>
    <row r="75389">
      <c r="J75389" s="6" t="n"/>
    </row>
    <row r="75390">
      <c r="J75390" s="6" t="n"/>
    </row>
    <row r="75391">
      <c r="J75391" s="6" t="n"/>
    </row>
    <row r="75392">
      <c r="J75392" s="6" t="n"/>
    </row>
    <row r="75393">
      <c r="J75393" s="6" t="n"/>
    </row>
    <row r="75394">
      <c r="J75394" s="6" t="n"/>
    </row>
    <row r="75395">
      <c r="J75395" s="6" t="n"/>
    </row>
    <row r="75396">
      <c r="J75396" s="6" t="n"/>
    </row>
    <row r="75397">
      <c r="J75397" s="6" t="n"/>
    </row>
    <row r="75398">
      <c r="J75398" s="6" t="n"/>
    </row>
    <row r="75399">
      <c r="J75399" s="6" t="n"/>
    </row>
    <row r="75400">
      <c r="J75400" s="6" t="n"/>
    </row>
    <row r="75401">
      <c r="J75401" s="6" t="n"/>
    </row>
    <row r="75402">
      <c r="J75402" s="6" t="n"/>
    </row>
    <row r="75403">
      <c r="J75403" s="6" t="n"/>
    </row>
    <row r="75404">
      <c r="J75404" s="6" t="n"/>
    </row>
    <row r="75405">
      <c r="J75405" s="6" t="n"/>
    </row>
    <row r="75406">
      <c r="J75406" s="6" t="n"/>
    </row>
    <row r="75407">
      <c r="J75407" s="6" t="n"/>
    </row>
    <row r="75408">
      <c r="J75408" s="6" t="n"/>
    </row>
    <row r="75409">
      <c r="J75409" s="6" t="n"/>
    </row>
    <row r="75410">
      <c r="J75410" s="6" t="n"/>
    </row>
    <row r="75411">
      <c r="J75411" s="6" t="n"/>
    </row>
    <row r="75412">
      <c r="J75412" s="6" t="n"/>
    </row>
    <row r="75413">
      <c r="J75413" s="6" t="n"/>
    </row>
    <row r="75414">
      <c r="J75414" s="6" t="n"/>
    </row>
    <row r="75415">
      <c r="J75415" s="6" t="n"/>
    </row>
    <row r="75416">
      <c r="J75416" s="6" t="n"/>
    </row>
    <row r="75417">
      <c r="J75417" s="6" t="n"/>
    </row>
    <row r="75418">
      <c r="J75418" s="6" t="n"/>
    </row>
    <row r="75419">
      <c r="J75419" s="6" t="n"/>
    </row>
    <row r="75420">
      <c r="J75420" s="6" t="n"/>
    </row>
    <row r="75421">
      <c r="J75421" s="6" t="n"/>
    </row>
    <row r="75422">
      <c r="J75422" s="6" t="n"/>
    </row>
    <row r="75423">
      <c r="J75423" s="6" t="n"/>
    </row>
    <row r="75424">
      <c r="J75424" s="6" t="n"/>
    </row>
    <row r="75425">
      <c r="J75425" s="6" t="n"/>
    </row>
    <row r="75426">
      <c r="J75426" s="6" t="n"/>
    </row>
    <row r="75427">
      <c r="J75427" s="6" t="n"/>
    </row>
    <row r="75428">
      <c r="J75428" s="6" t="n"/>
    </row>
    <row r="75429">
      <c r="J75429" s="6" t="n"/>
    </row>
    <row r="75430">
      <c r="J75430" s="6" t="n"/>
    </row>
    <row r="75431">
      <c r="J75431" s="6" t="n"/>
    </row>
    <row r="75432">
      <c r="J75432" s="6" t="n"/>
    </row>
    <row r="75433">
      <c r="J75433" s="6" t="n"/>
    </row>
    <row r="75434">
      <c r="J75434" s="6" t="n"/>
    </row>
    <row r="75435">
      <c r="J75435" s="6" t="n"/>
    </row>
    <row r="75436">
      <c r="J75436" s="6" t="n"/>
    </row>
    <row r="75437">
      <c r="J75437" s="6" t="n"/>
    </row>
    <row r="75438">
      <c r="J75438" s="6" t="n"/>
    </row>
    <row r="75439">
      <c r="J75439" s="6" t="n"/>
    </row>
    <row r="75440">
      <c r="J75440" s="6" t="n"/>
    </row>
    <row r="75441">
      <c r="J75441" s="6" t="n"/>
    </row>
    <row r="75442">
      <c r="J75442" s="6" t="n"/>
    </row>
    <row r="75443">
      <c r="J75443" s="6" t="n"/>
    </row>
    <row r="75444">
      <c r="J75444" s="6" t="n"/>
    </row>
    <row r="75445">
      <c r="J75445" s="6" t="n"/>
    </row>
    <row r="75446">
      <c r="J75446" s="6" t="n"/>
    </row>
    <row r="75447">
      <c r="J75447" s="6" t="n"/>
    </row>
    <row r="75448">
      <c r="J75448" s="6" t="n"/>
    </row>
    <row r="75449">
      <c r="J75449" s="6" t="n"/>
    </row>
    <row r="75450">
      <c r="J75450" s="6" t="n"/>
    </row>
    <row r="75451">
      <c r="J75451" s="6" t="n"/>
    </row>
    <row r="75452">
      <c r="J75452" s="6" t="n"/>
    </row>
    <row r="75453">
      <c r="J75453" s="6" t="n"/>
    </row>
    <row r="75454">
      <c r="J75454" s="6" t="n"/>
    </row>
    <row r="75455">
      <c r="J75455" s="6" t="n"/>
    </row>
    <row r="75456">
      <c r="J75456" s="6" t="n"/>
    </row>
    <row r="75457">
      <c r="J75457" s="6" t="n"/>
    </row>
    <row r="75458">
      <c r="J75458" s="6" t="n"/>
    </row>
    <row r="75459">
      <c r="J75459" s="6" t="n"/>
    </row>
    <row r="75460">
      <c r="J75460" s="6" t="n"/>
    </row>
    <row r="75461">
      <c r="J75461" s="6" t="n"/>
    </row>
    <row r="75462">
      <c r="J75462" s="6" t="n"/>
    </row>
    <row r="75463">
      <c r="J75463" s="6" t="n"/>
    </row>
    <row r="75464">
      <c r="J75464" s="6" t="n"/>
    </row>
    <row r="75465">
      <c r="J75465" s="6" t="n"/>
    </row>
    <row r="75466">
      <c r="J75466" s="6" t="n"/>
    </row>
    <row r="75467">
      <c r="J75467" s="6" t="n"/>
    </row>
    <row r="75468">
      <c r="J75468" s="6" t="n"/>
    </row>
    <row r="75469">
      <c r="J75469" s="6" t="n"/>
    </row>
    <row r="75470">
      <c r="J75470" s="6" t="n"/>
    </row>
    <row r="75471">
      <c r="J75471" s="6" t="n"/>
    </row>
    <row r="75472">
      <c r="J75472" s="6" t="n"/>
    </row>
    <row r="75473">
      <c r="J75473" s="6" t="n"/>
    </row>
    <row r="75474">
      <c r="J75474" s="6" t="n"/>
    </row>
    <row r="75475">
      <c r="J75475" s="6" t="n"/>
    </row>
    <row r="75476">
      <c r="J75476" s="6" t="n"/>
    </row>
    <row r="75477">
      <c r="J75477" s="6" t="n"/>
    </row>
    <row r="75478">
      <c r="J75478" s="6" t="n"/>
    </row>
    <row r="75479">
      <c r="J75479" s="6" t="n"/>
    </row>
    <row r="75480">
      <c r="J75480" s="6" t="n"/>
    </row>
    <row r="75481">
      <c r="J75481" s="6" t="n"/>
    </row>
    <row r="75482">
      <c r="J75482" s="6" t="n"/>
    </row>
    <row r="75483">
      <c r="J75483" s="6" t="n"/>
    </row>
    <row r="75484">
      <c r="J75484" s="6" t="n"/>
    </row>
    <row r="75485">
      <c r="J75485" s="6" t="n"/>
    </row>
    <row r="75486">
      <c r="J75486" s="6" t="n"/>
    </row>
    <row r="75487">
      <c r="J75487" s="6" t="n"/>
    </row>
    <row r="75488">
      <c r="J75488" s="6" t="n"/>
    </row>
    <row r="75489">
      <c r="J75489" s="6" t="n"/>
    </row>
    <row r="75490">
      <c r="J75490" s="6" t="n"/>
    </row>
    <row r="75491">
      <c r="J75491" s="6" t="n"/>
    </row>
    <row r="75492">
      <c r="J75492" s="6" t="n"/>
    </row>
    <row r="75493">
      <c r="J75493" s="6" t="n"/>
    </row>
    <row r="75494">
      <c r="J75494" s="6" t="n"/>
    </row>
    <row r="75495">
      <c r="J75495" s="6" t="n"/>
    </row>
    <row r="75496">
      <c r="J75496" s="6" t="n"/>
    </row>
    <row r="75497">
      <c r="J75497" s="6" t="n"/>
    </row>
    <row r="75498">
      <c r="J75498" s="6" t="n"/>
    </row>
    <row r="75499">
      <c r="J75499" s="6" t="n"/>
    </row>
    <row r="75500">
      <c r="J75500" s="6" t="n"/>
    </row>
    <row r="75501">
      <c r="J75501" s="6" t="n"/>
    </row>
    <row r="75502">
      <c r="J75502" s="6" t="n"/>
    </row>
    <row r="75503">
      <c r="J75503" s="6" t="n"/>
    </row>
    <row r="75504">
      <c r="J75504" s="6" t="n"/>
    </row>
    <row r="75505">
      <c r="J75505" s="6" t="n"/>
    </row>
    <row r="75506">
      <c r="J75506" s="6" t="n"/>
    </row>
    <row r="75507">
      <c r="J75507" s="6" t="n"/>
    </row>
    <row r="75508">
      <c r="J75508" s="6" t="n"/>
    </row>
    <row r="75509">
      <c r="J75509" s="6" t="n"/>
    </row>
    <row r="75510">
      <c r="J75510" s="6" t="n"/>
    </row>
    <row r="75511">
      <c r="J75511" s="6" t="n"/>
    </row>
    <row r="75512">
      <c r="J75512" s="6" t="n"/>
    </row>
    <row r="75513">
      <c r="J75513" s="6" t="n"/>
    </row>
    <row r="75514">
      <c r="J75514" s="6" t="n"/>
    </row>
    <row r="75515">
      <c r="J75515" s="6" t="n"/>
    </row>
    <row r="75516">
      <c r="J75516" s="6" t="n"/>
    </row>
    <row r="75517">
      <c r="J75517" s="6" t="n"/>
    </row>
    <row r="75518">
      <c r="J75518" s="6" t="n"/>
    </row>
    <row r="75519">
      <c r="J75519" s="6" t="n"/>
    </row>
    <row r="75520">
      <c r="J75520" s="6" t="n"/>
    </row>
    <row r="75521">
      <c r="J75521" s="6" t="n"/>
    </row>
    <row r="75522">
      <c r="J75522" s="6" t="n"/>
    </row>
    <row r="75523">
      <c r="J75523" s="6" t="n"/>
    </row>
    <row r="75524">
      <c r="J75524" s="6" t="n"/>
    </row>
    <row r="75525">
      <c r="J75525" s="6" t="n"/>
    </row>
    <row r="75526">
      <c r="J75526" s="6" t="n"/>
    </row>
    <row r="75527">
      <c r="J75527" s="6" t="n"/>
    </row>
    <row r="75528">
      <c r="J75528" s="6" t="n"/>
    </row>
    <row r="75529">
      <c r="J75529" s="6" t="n"/>
    </row>
    <row r="75530">
      <c r="J75530" s="6" t="n"/>
    </row>
    <row r="75531">
      <c r="J75531" s="6" t="n"/>
    </row>
    <row r="75532">
      <c r="J75532" s="6" t="n"/>
    </row>
    <row r="75533">
      <c r="J75533" s="6" t="n"/>
    </row>
    <row r="75534">
      <c r="J75534" s="6" t="n"/>
    </row>
    <row r="75535">
      <c r="J75535" s="6" t="n"/>
    </row>
    <row r="75536">
      <c r="J75536" s="6" t="n"/>
    </row>
    <row r="75537">
      <c r="J75537" s="6" t="n"/>
    </row>
    <row r="75538">
      <c r="J75538" s="6" t="n"/>
    </row>
    <row r="75539">
      <c r="J75539" s="6" t="n"/>
    </row>
    <row r="75540">
      <c r="J75540" s="6" t="n"/>
    </row>
    <row r="75541">
      <c r="J75541" s="6" t="n"/>
    </row>
    <row r="75542">
      <c r="J75542" s="6" t="n"/>
    </row>
    <row r="75543">
      <c r="J75543" s="6" t="n"/>
    </row>
    <row r="75544">
      <c r="J75544" s="6" t="n"/>
    </row>
    <row r="75545">
      <c r="J75545" s="6" t="n"/>
    </row>
    <row r="75546">
      <c r="J75546" s="6" t="n"/>
    </row>
    <row r="75547">
      <c r="J75547" s="6" t="n"/>
    </row>
    <row r="75548">
      <c r="J75548" s="6" t="n"/>
    </row>
    <row r="75549">
      <c r="J75549" s="6" t="n"/>
    </row>
    <row r="75550">
      <c r="J75550" s="6" t="n"/>
    </row>
    <row r="75551">
      <c r="J75551" s="6" t="n"/>
    </row>
    <row r="75552">
      <c r="J75552" s="6" t="n"/>
    </row>
    <row r="75553">
      <c r="J75553" s="6" t="n"/>
    </row>
    <row r="75554">
      <c r="J75554" s="6" t="n"/>
    </row>
    <row r="75555">
      <c r="J75555" s="6" t="n"/>
    </row>
    <row r="75556">
      <c r="J75556" s="6" t="n"/>
    </row>
    <row r="75557">
      <c r="J75557" s="6" t="n"/>
    </row>
    <row r="75558">
      <c r="J75558" s="6" t="n"/>
    </row>
    <row r="75559">
      <c r="J75559" s="6" t="n"/>
    </row>
    <row r="75560">
      <c r="J75560" s="6" t="n"/>
    </row>
    <row r="75561">
      <c r="J75561" s="6" t="n"/>
    </row>
    <row r="75562">
      <c r="J75562" s="6" t="n"/>
    </row>
    <row r="75563">
      <c r="J75563" s="6" t="n"/>
    </row>
    <row r="75564">
      <c r="J75564" s="6" t="n"/>
    </row>
    <row r="75565">
      <c r="J75565" s="6" t="n"/>
    </row>
    <row r="75566">
      <c r="J75566" s="6" t="n"/>
    </row>
    <row r="75567">
      <c r="J75567" s="6" t="n"/>
    </row>
    <row r="75568">
      <c r="J75568" s="6" t="n"/>
    </row>
    <row r="75569">
      <c r="J75569" s="6" t="n"/>
    </row>
    <row r="75570">
      <c r="J75570" s="6" t="n"/>
    </row>
    <row r="75571">
      <c r="J75571" s="6" t="n"/>
    </row>
    <row r="75572">
      <c r="J75572" s="6" t="n"/>
    </row>
    <row r="75573">
      <c r="J75573" s="6" t="n"/>
    </row>
    <row r="75574">
      <c r="J75574" s="6" t="n"/>
    </row>
    <row r="75575">
      <c r="J75575" s="6" t="n"/>
    </row>
    <row r="75576">
      <c r="J75576" s="6" t="n"/>
    </row>
    <row r="75577">
      <c r="J75577" s="6" t="n"/>
    </row>
    <row r="75578">
      <c r="J75578" s="6" t="n"/>
    </row>
    <row r="75579">
      <c r="J75579" s="6" t="n"/>
    </row>
    <row r="75580">
      <c r="J75580" s="6" t="n"/>
    </row>
    <row r="75581">
      <c r="J75581" s="6" t="n"/>
    </row>
    <row r="75582">
      <c r="J75582" s="6" t="n"/>
    </row>
    <row r="75583">
      <c r="J75583" s="6" t="n"/>
    </row>
    <row r="75584">
      <c r="J75584" s="6" t="n"/>
    </row>
    <row r="75585">
      <c r="J75585" s="6" t="n"/>
    </row>
    <row r="75586">
      <c r="J75586" s="6" t="n"/>
    </row>
    <row r="75587">
      <c r="J75587" s="6" t="n"/>
    </row>
    <row r="75588">
      <c r="J75588" s="6" t="n"/>
    </row>
    <row r="75589">
      <c r="J75589" s="6" t="n"/>
    </row>
    <row r="75590">
      <c r="J75590" s="6" t="n"/>
    </row>
    <row r="75591">
      <c r="J75591" s="6" t="n"/>
    </row>
    <row r="75592">
      <c r="J75592" s="6" t="n"/>
    </row>
    <row r="75593">
      <c r="J75593" s="6" t="n"/>
    </row>
    <row r="75594">
      <c r="J75594" s="6" t="n"/>
    </row>
    <row r="75595">
      <c r="J75595" s="6" t="n"/>
    </row>
    <row r="75596">
      <c r="J75596" s="6" t="n"/>
    </row>
    <row r="75597">
      <c r="J75597" s="6" t="n"/>
    </row>
    <row r="75598">
      <c r="J75598" s="6" t="n"/>
    </row>
    <row r="75599">
      <c r="J75599" s="6" t="n"/>
    </row>
    <row r="75600">
      <c r="J75600" s="6" t="n"/>
    </row>
    <row r="75601">
      <c r="J75601" s="6" t="n"/>
    </row>
    <row r="75602">
      <c r="J75602" s="6" t="n"/>
    </row>
    <row r="75603">
      <c r="J75603" s="6" t="n"/>
    </row>
    <row r="75604">
      <c r="J75604" s="6" t="n"/>
    </row>
    <row r="75605">
      <c r="J75605" s="6" t="n"/>
    </row>
    <row r="75606">
      <c r="J75606" s="6" t="n"/>
    </row>
    <row r="75607">
      <c r="J75607" s="6" t="n"/>
    </row>
    <row r="75608">
      <c r="J75608" s="6" t="n"/>
    </row>
    <row r="75609">
      <c r="J75609" s="6" t="n"/>
    </row>
    <row r="75610">
      <c r="J75610" s="6" t="n"/>
    </row>
    <row r="75611">
      <c r="J75611" s="6" t="n"/>
    </row>
    <row r="75612">
      <c r="J75612" s="6" t="n"/>
    </row>
    <row r="75613">
      <c r="J75613" s="6" t="n"/>
    </row>
    <row r="75614">
      <c r="J75614" s="6" t="n"/>
    </row>
    <row r="75615">
      <c r="J75615" s="6" t="n"/>
    </row>
    <row r="75616">
      <c r="J75616" s="6" t="n"/>
    </row>
    <row r="75617">
      <c r="J75617" s="6" t="n"/>
    </row>
    <row r="75618">
      <c r="J75618" s="6" t="n"/>
    </row>
    <row r="75619">
      <c r="J75619" s="6" t="n"/>
    </row>
    <row r="75620">
      <c r="J75620" s="6" t="n"/>
    </row>
    <row r="75621">
      <c r="J75621" s="6" t="n"/>
    </row>
    <row r="75622">
      <c r="J75622" s="6" t="n"/>
    </row>
    <row r="75623">
      <c r="J75623" s="6" t="n"/>
    </row>
    <row r="75624">
      <c r="J75624" s="6" t="n"/>
    </row>
    <row r="75625">
      <c r="J75625" s="6" t="n"/>
    </row>
    <row r="75626">
      <c r="J75626" s="6" t="n"/>
    </row>
    <row r="75627">
      <c r="J75627" s="6" t="n"/>
    </row>
    <row r="75628">
      <c r="J75628" s="6" t="n"/>
    </row>
    <row r="75629">
      <c r="J75629" s="6" t="n"/>
    </row>
    <row r="75630">
      <c r="J75630" s="6" t="n"/>
    </row>
    <row r="75631">
      <c r="J75631" s="6" t="n"/>
    </row>
    <row r="75632">
      <c r="J75632" s="6" t="n"/>
    </row>
    <row r="75633">
      <c r="J75633" s="6" t="n"/>
    </row>
    <row r="75634">
      <c r="J75634" s="6" t="n"/>
    </row>
    <row r="75635">
      <c r="J75635" s="6" t="n"/>
    </row>
    <row r="75636">
      <c r="J75636" s="6" t="n"/>
    </row>
    <row r="75637">
      <c r="J75637" s="6" t="n"/>
    </row>
    <row r="75638">
      <c r="J75638" s="6" t="n"/>
    </row>
    <row r="75639">
      <c r="J75639" s="6" t="n"/>
    </row>
    <row r="75640">
      <c r="J75640" s="6" t="n"/>
    </row>
    <row r="75641">
      <c r="J75641" s="6" t="n"/>
    </row>
    <row r="75642">
      <c r="J75642" s="6" t="n"/>
    </row>
    <row r="75643">
      <c r="J75643" s="6" t="n"/>
    </row>
    <row r="75644">
      <c r="J75644" s="6" t="n"/>
    </row>
    <row r="75645">
      <c r="J75645" s="6" t="n"/>
    </row>
    <row r="75646">
      <c r="J75646" s="6" t="n"/>
    </row>
    <row r="75647">
      <c r="J75647" s="6" t="n"/>
    </row>
    <row r="75648">
      <c r="J75648" s="6" t="n"/>
    </row>
    <row r="75649">
      <c r="J75649" s="6" t="n"/>
    </row>
    <row r="75650">
      <c r="J75650" s="6" t="n"/>
    </row>
    <row r="75651">
      <c r="J75651" s="6" t="n"/>
    </row>
    <row r="75652">
      <c r="J75652" s="6" t="n"/>
    </row>
    <row r="75653">
      <c r="J75653" s="6" t="n"/>
    </row>
    <row r="75654">
      <c r="J75654" s="6" t="n"/>
    </row>
    <row r="75655">
      <c r="J75655" s="6" t="n"/>
    </row>
    <row r="75656">
      <c r="J75656" s="6" t="n"/>
    </row>
    <row r="75657">
      <c r="J75657" s="6" t="n"/>
    </row>
    <row r="75658">
      <c r="J75658" s="6" t="n"/>
    </row>
    <row r="75659">
      <c r="J75659" s="6" t="n"/>
    </row>
    <row r="75660">
      <c r="J75660" s="6" t="n"/>
    </row>
    <row r="75661">
      <c r="J75661" s="6" t="n"/>
    </row>
    <row r="75662">
      <c r="J75662" s="6" t="n"/>
    </row>
    <row r="75663">
      <c r="J75663" s="6" t="n"/>
    </row>
    <row r="75664">
      <c r="J75664" s="6" t="n"/>
    </row>
    <row r="75665">
      <c r="J75665" s="6" t="n"/>
    </row>
    <row r="75666">
      <c r="J75666" s="6" t="n"/>
    </row>
    <row r="75667">
      <c r="J75667" s="6" t="n"/>
    </row>
    <row r="75668">
      <c r="J75668" s="6" t="n"/>
    </row>
    <row r="75669">
      <c r="J75669" s="6" t="n"/>
    </row>
    <row r="75670">
      <c r="J75670" s="6" t="n"/>
    </row>
    <row r="75671">
      <c r="J75671" s="6" t="n"/>
    </row>
    <row r="75672">
      <c r="J75672" s="6" t="n"/>
    </row>
    <row r="75673">
      <c r="J75673" s="6" t="n"/>
    </row>
    <row r="75674">
      <c r="J75674" s="6" t="n"/>
    </row>
    <row r="75675">
      <c r="J75675" s="6" t="n"/>
    </row>
    <row r="75676">
      <c r="J75676" s="6" t="n"/>
    </row>
    <row r="75677">
      <c r="J75677" s="6" t="n"/>
    </row>
    <row r="75678">
      <c r="J75678" s="6" t="n"/>
    </row>
    <row r="75679">
      <c r="J75679" s="6" t="n"/>
    </row>
    <row r="75680">
      <c r="J75680" s="6" t="n"/>
    </row>
    <row r="75681">
      <c r="J75681" s="6" t="n"/>
    </row>
    <row r="75682">
      <c r="J75682" s="6" t="n"/>
    </row>
    <row r="75683">
      <c r="J75683" s="6" t="n"/>
    </row>
    <row r="75684">
      <c r="J75684" s="6" t="n"/>
    </row>
    <row r="75685">
      <c r="J75685" s="6" t="n"/>
    </row>
    <row r="75686">
      <c r="J75686" s="6" t="n"/>
    </row>
    <row r="75687">
      <c r="J75687" s="6" t="n"/>
    </row>
    <row r="75688">
      <c r="J75688" s="6" t="n"/>
    </row>
    <row r="75689">
      <c r="J75689" s="6" t="n"/>
    </row>
    <row r="75690">
      <c r="J75690" s="6" t="n"/>
    </row>
    <row r="75691">
      <c r="J75691" s="6" t="n"/>
    </row>
    <row r="75692">
      <c r="J75692" s="6" t="n"/>
    </row>
    <row r="75693">
      <c r="J75693" s="6" t="n"/>
    </row>
    <row r="75694">
      <c r="J75694" s="6" t="n"/>
    </row>
    <row r="75695">
      <c r="J75695" s="6" t="n"/>
    </row>
    <row r="75696">
      <c r="J75696" s="6" t="n"/>
    </row>
    <row r="75697">
      <c r="J75697" s="6" t="n"/>
    </row>
    <row r="75698">
      <c r="J75698" s="6" t="n"/>
    </row>
    <row r="75699">
      <c r="J75699" s="6" t="n"/>
    </row>
    <row r="75700">
      <c r="J75700" s="6" t="n"/>
    </row>
    <row r="75701">
      <c r="J75701" s="6" t="n"/>
    </row>
    <row r="75702">
      <c r="J75702" s="6" t="n"/>
    </row>
    <row r="75703">
      <c r="J75703" s="6" t="n"/>
    </row>
    <row r="75704">
      <c r="J75704" s="6" t="n"/>
    </row>
    <row r="75705">
      <c r="J75705" s="6" t="n"/>
    </row>
    <row r="75706">
      <c r="J75706" s="6" t="n"/>
    </row>
    <row r="75707">
      <c r="J75707" s="6" t="n"/>
    </row>
    <row r="75708">
      <c r="J75708" s="6" t="n"/>
    </row>
    <row r="75709">
      <c r="J75709" s="6" t="n"/>
    </row>
    <row r="75710">
      <c r="J75710" s="6" t="n"/>
    </row>
    <row r="75711">
      <c r="J75711" s="6" t="n"/>
    </row>
    <row r="75712">
      <c r="J75712" s="6" t="n"/>
    </row>
    <row r="75713">
      <c r="J75713" s="6" t="n"/>
    </row>
    <row r="75714">
      <c r="J75714" s="6" t="n"/>
    </row>
    <row r="75715">
      <c r="J75715" s="6" t="n"/>
    </row>
    <row r="75716">
      <c r="J75716" s="6" t="n"/>
    </row>
    <row r="75717">
      <c r="J75717" s="6" t="n"/>
    </row>
    <row r="75718">
      <c r="J75718" s="6" t="n"/>
    </row>
    <row r="75719">
      <c r="J75719" s="6" t="n"/>
    </row>
    <row r="75720">
      <c r="J75720" s="6" t="n"/>
    </row>
    <row r="75721">
      <c r="J75721" s="6" t="n"/>
    </row>
    <row r="75722">
      <c r="J75722" s="6" t="n"/>
    </row>
    <row r="75723">
      <c r="J75723" s="6" t="n"/>
    </row>
    <row r="75724">
      <c r="J75724" s="6" t="n"/>
    </row>
    <row r="75725">
      <c r="J75725" s="6" t="n"/>
    </row>
    <row r="75726">
      <c r="J75726" s="6" t="n"/>
    </row>
    <row r="75727">
      <c r="J75727" s="6" t="n"/>
    </row>
    <row r="75728">
      <c r="J75728" s="6" t="n"/>
    </row>
    <row r="75729">
      <c r="J75729" s="6" t="n"/>
    </row>
    <row r="75730">
      <c r="J75730" s="6" t="n"/>
    </row>
    <row r="75731">
      <c r="J75731" s="6" t="n"/>
    </row>
    <row r="75732">
      <c r="J75732" s="6" t="n"/>
    </row>
    <row r="75733">
      <c r="J75733" s="6" t="n"/>
    </row>
    <row r="75734">
      <c r="J75734" s="6" t="n"/>
    </row>
    <row r="75735">
      <c r="J75735" s="6" t="n"/>
    </row>
    <row r="75736">
      <c r="J75736" s="6" t="n"/>
    </row>
    <row r="75737">
      <c r="J75737" s="6" t="n"/>
    </row>
    <row r="75738">
      <c r="J75738" s="6" t="n"/>
    </row>
    <row r="75739">
      <c r="J75739" s="6" t="n"/>
    </row>
    <row r="75740">
      <c r="J75740" s="6" t="n"/>
    </row>
    <row r="75741">
      <c r="J75741" s="6" t="n"/>
    </row>
    <row r="75742">
      <c r="J75742" s="6" t="n"/>
    </row>
    <row r="75743">
      <c r="J75743" s="6" t="n"/>
    </row>
    <row r="75744">
      <c r="J75744" s="6" t="n"/>
    </row>
    <row r="75745">
      <c r="J75745" s="6" t="n"/>
    </row>
    <row r="75746">
      <c r="J75746" s="6" t="n"/>
    </row>
    <row r="75747">
      <c r="J75747" s="6" t="n"/>
    </row>
    <row r="75748">
      <c r="J75748" s="6" t="n"/>
    </row>
    <row r="75749">
      <c r="J75749" s="6" t="n"/>
    </row>
    <row r="75750">
      <c r="J75750" s="6" t="n"/>
    </row>
    <row r="75751">
      <c r="J75751" s="6" t="n"/>
    </row>
    <row r="75752">
      <c r="J75752" s="6" t="n"/>
    </row>
    <row r="75753">
      <c r="J75753" s="6" t="n"/>
    </row>
    <row r="75754">
      <c r="J75754" s="6" t="n"/>
    </row>
    <row r="75755">
      <c r="J75755" s="6" t="n"/>
    </row>
    <row r="75756">
      <c r="J75756" s="6" t="n"/>
    </row>
    <row r="75757">
      <c r="J75757" s="6" t="n"/>
    </row>
    <row r="75758">
      <c r="J75758" s="6" t="n"/>
    </row>
    <row r="75759">
      <c r="J75759" s="6" t="n"/>
    </row>
    <row r="75760">
      <c r="J75760" s="6" t="n"/>
    </row>
    <row r="75761">
      <c r="J75761" s="6" t="n"/>
    </row>
    <row r="75762">
      <c r="J75762" s="6" t="n"/>
    </row>
    <row r="75763">
      <c r="J75763" s="6" t="n"/>
    </row>
    <row r="75764">
      <c r="J75764" s="6" t="n"/>
    </row>
    <row r="75765">
      <c r="J75765" s="6" t="n"/>
    </row>
    <row r="75766">
      <c r="J75766" s="6" t="n"/>
    </row>
    <row r="75767">
      <c r="J75767" s="6" t="n"/>
    </row>
    <row r="75768">
      <c r="J75768" s="6" t="n"/>
    </row>
    <row r="75769">
      <c r="J75769" s="6" t="n"/>
    </row>
    <row r="75770">
      <c r="J75770" s="6" t="n"/>
    </row>
    <row r="75771">
      <c r="J75771" s="6" t="n"/>
    </row>
    <row r="75772">
      <c r="J75772" s="6" t="n"/>
    </row>
    <row r="75773">
      <c r="J75773" s="6" t="n"/>
    </row>
    <row r="75774">
      <c r="J75774" s="6" t="n"/>
    </row>
    <row r="75775">
      <c r="J75775" s="6" t="n"/>
    </row>
    <row r="75776">
      <c r="J75776" s="6" t="n"/>
    </row>
    <row r="75777">
      <c r="J75777" s="6" t="n"/>
    </row>
    <row r="75778">
      <c r="J75778" s="6" t="n"/>
    </row>
    <row r="75779">
      <c r="J75779" s="6" t="n"/>
    </row>
    <row r="75780">
      <c r="J75780" s="6" t="n"/>
    </row>
    <row r="75781">
      <c r="J75781" s="6" t="n"/>
    </row>
    <row r="75782">
      <c r="J75782" s="6" t="n"/>
    </row>
    <row r="75783">
      <c r="J75783" s="6" t="n"/>
    </row>
    <row r="75784">
      <c r="J75784" s="6" t="n"/>
    </row>
    <row r="75785">
      <c r="J75785" s="6" t="n"/>
    </row>
    <row r="75786">
      <c r="J75786" s="6" t="n"/>
    </row>
    <row r="75787">
      <c r="J75787" s="6" t="n"/>
    </row>
    <row r="75788">
      <c r="J75788" s="6" t="n"/>
    </row>
    <row r="75789">
      <c r="J75789" s="6" t="n"/>
    </row>
    <row r="75790">
      <c r="J75790" s="6" t="n"/>
    </row>
    <row r="75791">
      <c r="J75791" s="6" t="n"/>
    </row>
    <row r="75792">
      <c r="J75792" s="6" t="n"/>
    </row>
    <row r="75793">
      <c r="J75793" s="6" t="n"/>
    </row>
    <row r="75794">
      <c r="J75794" s="6" t="n"/>
    </row>
    <row r="75795">
      <c r="J75795" s="6" t="n"/>
    </row>
    <row r="75796">
      <c r="J75796" s="6" t="n"/>
    </row>
    <row r="75797">
      <c r="J75797" s="6" t="n"/>
    </row>
    <row r="75798">
      <c r="J75798" s="6" t="n"/>
    </row>
    <row r="75799">
      <c r="J75799" s="6" t="n"/>
    </row>
    <row r="75800">
      <c r="J75800" s="6" t="n"/>
    </row>
    <row r="75801">
      <c r="J75801" s="6" t="n"/>
    </row>
    <row r="75802">
      <c r="J75802" s="6" t="n"/>
    </row>
    <row r="75803">
      <c r="J75803" s="6" t="n"/>
    </row>
    <row r="75804">
      <c r="J75804" s="6" t="n"/>
    </row>
    <row r="75805">
      <c r="J75805" s="6" t="n"/>
    </row>
    <row r="75806">
      <c r="J75806" s="6" t="n"/>
    </row>
    <row r="75807">
      <c r="J75807" s="6" t="n"/>
    </row>
    <row r="75808">
      <c r="J75808" s="6" t="n"/>
    </row>
    <row r="75809">
      <c r="J75809" s="6" t="n"/>
    </row>
    <row r="75810">
      <c r="J75810" s="6" t="n"/>
    </row>
    <row r="75811">
      <c r="J75811" s="6" t="n"/>
    </row>
    <row r="75812">
      <c r="J75812" s="6" t="n"/>
    </row>
    <row r="75813">
      <c r="J75813" s="6" t="n"/>
    </row>
    <row r="75814">
      <c r="J75814" s="6" t="n"/>
    </row>
    <row r="75815">
      <c r="J75815" s="6" t="n"/>
    </row>
    <row r="75816">
      <c r="J75816" s="6" t="n"/>
    </row>
    <row r="75817">
      <c r="J75817" s="6" t="n"/>
    </row>
    <row r="75818">
      <c r="J75818" s="6" t="n"/>
    </row>
    <row r="75819">
      <c r="J75819" s="6" t="n"/>
    </row>
    <row r="75820">
      <c r="J75820" s="6" t="n"/>
    </row>
    <row r="75821">
      <c r="J75821" s="6" t="n"/>
    </row>
    <row r="75822">
      <c r="J75822" s="6" t="n"/>
    </row>
    <row r="75823">
      <c r="J75823" s="6" t="n"/>
    </row>
    <row r="75824">
      <c r="J75824" s="6" t="n"/>
    </row>
    <row r="75825">
      <c r="J75825" s="6" t="n"/>
    </row>
    <row r="75826">
      <c r="J75826" s="6" t="n"/>
    </row>
    <row r="75827">
      <c r="J75827" s="6" t="n"/>
    </row>
    <row r="75828">
      <c r="J75828" s="6" t="n"/>
    </row>
    <row r="75829">
      <c r="J75829" s="6" t="n"/>
    </row>
    <row r="75830">
      <c r="J75830" s="6" t="n"/>
    </row>
    <row r="75831">
      <c r="J75831" s="6" t="n"/>
    </row>
    <row r="75832">
      <c r="J75832" s="6" t="n"/>
    </row>
    <row r="75833">
      <c r="J75833" s="6" t="n"/>
    </row>
    <row r="75834">
      <c r="J75834" s="6" t="n"/>
    </row>
    <row r="75835">
      <c r="J75835" s="6" t="n"/>
    </row>
    <row r="75836">
      <c r="J75836" s="6" t="n"/>
    </row>
    <row r="75837">
      <c r="J75837" s="6" t="n"/>
    </row>
    <row r="75838">
      <c r="J75838" s="6" t="n"/>
    </row>
    <row r="75839">
      <c r="J75839" s="6" t="n"/>
    </row>
    <row r="75840">
      <c r="J75840" s="6" t="n"/>
    </row>
    <row r="75841">
      <c r="J75841" s="6" t="n"/>
    </row>
    <row r="75842">
      <c r="J75842" s="6" t="n"/>
    </row>
    <row r="75843">
      <c r="J75843" s="6" t="n"/>
    </row>
    <row r="75844">
      <c r="J75844" s="6" t="n"/>
    </row>
    <row r="75845">
      <c r="J75845" s="6" t="n"/>
    </row>
    <row r="75846">
      <c r="J75846" s="6" t="n"/>
    </row>
    <row r="75847">
      <c r="J75847" s="6" t="n"/>
    </row>
    <row r="75848">
      <c r="J75848" s="6" t="n"/>
    </row>
    <row r="75849">
      <c r="J75849" s="6" t="n"/>
    </row>
    <row r="75850">
      <c r="J75850" s="6" t="n"/>
    </row>
    <row r="75851">
      <c r="J75851" s="6" t="n"/>
    </row>
    <row r="75852">
      <c r="J75852" s="6" t="n"/>
    </row>
    <row r="75853">
      <c r="J75853" s="6" t="n"/>
    </row>
    <row r="75854">
      <c r="J75854" s="6" t="n"/>
    </row>
    <row r="75855">
      <c r="J75855" s="6" t="n"/>
    </row>
    <row r="75856">
      <c r="J75856" s="6" t="n"/>
    </row>
    <row r="75857">
      <c r="J75857" s="6" t="n"/>
    </row>
    <row r="75858">
      <c r="J75858" s="6" t="n"/>
    </row>
    <row r="75859">
      <c r="J75859" s="6" t="n"/>
    </row>
    <row r="75860">
      <c r="J75860" s="6" t="n"/>
    </row>
    <row r="75861">
      <c r="J75861" s="6" t="n"/>
    </row>
    <row r="75862">
      <c r="J75862" s="6" t="n"/>
    </row>
    <row r="75863">
      <c r="J75863" s="6" t="n"/>
    </row>
    <row r="75864">
      <c r="J75864" s="6" t="n"/>
    </row>
    <row r="75865">
      <c r="J75865" s="6" t="n"/>
    </row>
    <row r="75866">
      <c r="J75866" s="6" t="n"/>
    </row>
    <row r="75867">
      <c r="J75867" s="6" t="n"/>
    </row>
    <row r="75868">
      <c r="J75868" s="6" t="n"/>
    </row>
    <row r="75869">
      <c r="J75869" s="6" t="n"/>
    </row>
    <row r="75870">
      <c r="J75870" s="6" t="n"/>
    </row>
    <row r="75871">
      <c r="J75871" s="6" t="n"/>
    </row>
    <row r="75872">
      <c r="J75872" s="6" t="n"/>
    </row>
    <row r="75873">
      <c r="J75873" s="6" t="n"/>
    </row>
    <row r="75874">
      <c r="J75874" s="6" t="n"/>
    </row>
    <row r="75875">
      <c r="J75875" s="6" t="n"/>
    </row>
    <row r="75876">
      <c r="J75876" s="6" t="n"/>
    </row>
    <row r="75877">
      <c r="J75877" s="6" t="n"/>
    </row>
    <row r="75878">
      <c r="J75878" s="6" t="n"/>
    </row>
    <row r="75879">
      <c r="J75879" s="6" t="n"/>
    </row>
    <row r="75880">
      <c r="J75880" s="6" t="n"/>
    </row>
    <row r="75881">
      <c r="J75881" s="6" t="n"/>
    </row>
    <row r="75882">
      <c r="J75882" s="6" t="n"/>
    </row>
    <row r="75883">
      <c r="J75883" s="6" t="n"/>
    </row>
    <row r="75884">
      <c r="J75884" s="6" t="n"/>
    </row>
    <row r="75885">
      <c r="J75885" s="6" t="n"/>
    </row>
    <row r="75886">
      <c r="J75886" s="6" t="n"/>
    </row>
    <row r="75887">
      <c r="J75887" s="6" t="n"/>
    </row>
    <row r="75888">
      <c r="J75888" s="6" t="n"/>
    </row>
    <row r="75889">
      <c r="J75889" s="6" t="n"/>
    </row>
    <row r="75890">
      <c r="J75890" s="6" t="n"/>
    </row>
    <row r="75891">
      <c r="J75891" s="6" t="n"/>
    </row>
    <row r="75892">
      <c r="J75892" s="6" t="n"/>
    </row>
    <row r="75893">
      <c r="J75893" s="6" t="n"/>
    </row>
    <row r="75894">
      <c r="J75894" s="6" t="n"/>
    </row>
    <row r="75895">
      <c r="J75895" s="6" t="n"/>
    </row>
    <row r="75896">
      <c r="J75896" s="6" t="n"/>
    </row>
    <row r="75897">
      <c r="J75897" s="6" t="n"/>
    </row>
    <row r="75898">
      <c r="J75898" s="6" t="n"/>
    </row>
    <row r="75899">
      <c r="J75899" s="6" t="n"/>
    </row>
    <row r="75900">
      <c r="J75900" s="6" t="n"/>
    </row>
    <row r="75901">
      <c r="J75901" s="6" t="n"/>
    </row>
    <row r="75902">
      <c r="J75902" s="6" t="n"/>
    </row>
    <row r="75903">
      <c r="J75903" s="6" t="n"/>
    </row>
    <row r="75904">
      <c r="J75904" s="6" t="n"/>
    </row>
    <row r="75905">
      <c r="J75905" s="6" t="n"/>
    </row>
    <row r="75906">
      <c r="J75906" s="6" t="n"/>
    </row>
    <row r="75907">
      <c r="J75907" s="6" t="n"/>
    </row>
    <row r="75908">
      <c r="J75908" s="6" t="n"/>
    </row>
    <row r="75909">
      <c r="J75909" s="6" t="n"/>
    </row>
    <row r="75910">
      <c r="J75910" s="6" t="n"/>
    </row>
    <row r="75911">
      <c r="J75911" s="6" t="n"/>
    </row>
    <row r="75912">
      <c r="J75912" s="6" t="n"/>
    </row>
    <row r="75913">
      <c r="J75913" s="6" t="n"/>
    </row>
    <row r="75914">
      <c r="J75914" s="6" t="n"/>
    </row>
    <row r="75915">
      <c r="J75915" s="6" t="n"/>
    </row>
    <row r="75916">
      <c r="J75916" s="6" t="n"/>
    </row>
    <row r="75917">
      <c r="J75917" s="6" t="n"/>
    </row>
    <row r="75918">
      <c r="J75918" s="6" t="n"/>
    </row>
    <row r="75919">
      <c r="J75919" s="6" t="n"/>
    </row>
    <row r="75920">
      <c r="J75920" s="6" t="n"/>
    </row>
    <row r="75921">
      <c r="J75921" s="6" t="n"/>
    </row>
    <row r="75922">
      <c r="J75922" s="6" t="n"/>
    </row>
    <row r="75923">
      <c r="J75923" s="6" t="n"/>
    </row>
    <row r="75924">
      <c r="J75924" s="6" t="n"/>
    </row>
    <row r="75925">
      <c r="J75925" s="6" t="n"/>
    </row>
    <row r="75926">
      <c r="J75926" s="6" t="n"/>
    </row>
    <row r="75927">
      <c r="J75927" s="6" t="n"/>
    </row>
    <row r="75928">
      <c r="J75928" s="6" t="n"/>
    </row>
    <row r="75929">
      <c r="J75929" s="6" t="n"/>
    </row>
    <row r="75930">
      <c r="J75930" s="6" t="n"/>
    </row>
    <row r="75931">
      <c r="J75931" s="6" t="n"/>
    </row>
    <row r="75932">
      <c r="J75932" s="6" t="n"/>
    </row>
    <row r="75933">
      <c r="J75933" s="6" t="n"/>
    </row>
    <row r="75934">
      <c r="J75934" s="6" t="n"/>
    </row>
    <row r="75935">
      <c r="J75935" s="6" t="n"/>
    </row>
    <row r="75936">
      <c r="J75936" s="6" t="n"/>
    </row>
    <row r="75937">
      <c r="J75937" s="6" t="n"/>
    </row>
    <row r="75938">
      <c r="J75938" s="6" t="n"/>
    </row>
    <row r="75939">
      <c r="J75939" s="6" t="n"/>
    </row>
    <row r="75940">
      <c r="J75940" s="6" t="n"/>
    </row>
    <row r="75941">
      <c r="J75941" s="6" t="n"/>
    </row>
    <row r="75942">
      <c r="J75942" s="6" t="n"/>
    </row>
    <row r="75943">
      <c r="J75943" s="6" t="n"/>
    </row>
    <row r="75944">
      <c r="J75944" s="6" t="n"/>
    </row>
    <row r="75945">
      <c r="J75945" s="6" t="n"/>
    </row>
    <row r="75946">
      <c r="J75946" s="6" t="n"/>
    </row>
    <row r="75947">
      <c r="J75947" s="6" t="n"/>
    </row>
    <row r="75948">
      <c r="J75948" s="6" t="n"/>
    </row>
    <row r="75949">
      <c r="J75949" s="6" t="n"/>
    </row>
    <row r="75950">
      <c r="J75950" s="6" t="n"/>
    </row>
    <row r="75951">
      <c r="J75951" s="6" t="n"/>
    </row>
    <row r="75952">
      <c r="J75952" s="6" t="n"/>
    </row>
    <row r="75953">
      <c r="J75953" s="6" t="n"/>
    </row>
    <row r="75954">
      <c r="J75954" s="6" t="n"/>
    </row>
    <row r="75955">
      <c r="J75955" s="6" t="n"/>
    </row>
    <row r="75956">
      <c r="J75956" s="6" t="n"/>
    </row>
    <row r="75957">
      <c r="J75957" s="6" t="n"/>
    </row>
    <row r="75958">
      <c r="J75958" s="6" t="n"/>
    </row>
    <row r="75959">
      <c r="J75959" s="6" t="n"/>
    </row>
    <row r="75960">
      <c r="J75960" s="6" t="n"/>
    </row>
    <row r="75961">
      <c r="J75961" s="6" t="n"/>
    </row>
    <row r="75962">
      <c r="J75962" s="6" t="n"/>
    </row>
    <row r="75963">
      <c r="J75963" s="6" t="n"/>
    </row>
    <row r="75964">
      <c r="J75964" s="6" t="n"/>
    </row>
    <row r="75965">
      <c r="J75965" s="6" t="n"/>
    </row>
    <row r="75966">
      <c r="J75966" s="6" t="n"/>
    </row>
    <row r="75967">
      <c r="J75967" s="6" t="n"/>
    </row>
    <row r="75968">
      <c r="J75968" s="6" t="n"/>
    </row>
    <row r="75969">
      <c r="J75969" s="6" t="n"/>
    </row>
    <row r="75970">
      <c r="J75970" s="6" t="n"/>
    </row>
    <row r="75971">
      <c r="J75971" s="6" t="n"/>
    </row>
    <row r="75972">
      <c r="J75972" s="6" t="n"/>
    </row>
    <row r="75973">
      <c r="J75973" s="6" t="n"/>
    </row>
    <row r="75974">
      <c r="J75974" s="6" t="n"/>
    </row>
    <row r="75975">
      <c r="J75975" s="6" t="n"/>
    </row>
    <row r="75976">
      <c r="J75976" s="6" t="n"/>
    </row>
    <row r="75977">
      <c r="J75977" s="6" t="n"/>
    </row>
    <row r="75978">
      <c r="J75978" s="6" t="n"/>
    </row>
    <row r="75979">
      <c r="J75979" s="6" t="n"/>
    </row>
    <row r="75980">
      <c r="J75980" s="6" t="n"/>
    </row>
    <row r="75981">
      <c r="J75981" s="6" t="n"/>
    </row>
    <row r="75982">
      <c r="J75982" s="6" t="n"/>
    </row>
    <row r="75983">
      <c r="J75983" s="6" t="n"/>
    </row>
    <row r="75984">
      <c r="J75984" s="6" t="n"/>
    </row>
    <row r="75985">
      <c r="J75985" s="6" t="n"/>
    </row>
    <row r="75986">
      <c r="J75986" s="6" t="n"/>
    </row>
    <row r="75987">
      <c r="J75987" s="6" t="n"/>
    </row>
    <row r="75988">
      <c r="J75988" s="6" t="n"/>
    </row>
    <row r="75989">
      <c r="J75989" s="6" t="n"/>
    </row>
    <row r="75990">
      <c r="J75990" s="6" t="n"/>
    </row>
    <row r="75991">
      <c r="J75991" s="6" t="n"/>
    </row>
    <row r="75992">
      <c r="J75992" s="6" t="n"/>
    </row>
    <row r="75993">
      <c r="J75993" s="6" t="n"/>
    </row>
    <row r="75994">
      <c r="J75994" s="6" t="n"/>
    </row>
    <row r="75995">
      <c r="J75995" s="6" t="n"/>
    </row>
    <row r="75996">
      <c r="J75996" s="6" t="n"/>
    </row>
    <row r="75997">
      <c r="J75997" s="6" t="n"/>
    </row>
    <row r="75998">
      <c r="J75998" s="6" t="n"/>
    </row>
    <row r="75999">
      <c r="J75999" s="6" t="n"/>
    </row>
    <row r="76000">
      <c r="J76000" s="6" t="n"/>
    </row>
    <row r="76001">
      <c r="J76001" s="6" t="n"/>
    </row>
    <row r="76002">
      <c r="J76002" s="6" t="n"/>
    </row>
    <row r="76003">
      <c r="J76003" s="6" t="n"/>
    </row>
    <row r="76004">
      <c r="J76004" s="6" t="n"/>
    </row>
    <row r="76005">
      <c r="J76005" s="6" t="n"/>
    </row>
    <row r="76006">
      <c r="J76006" s="6" t="n"/>
    </row>
    <row r="76007">
      <c r="J76007" s="6" t="n"/>
    </row>
    <row r="76008">
      <c r="J76008" s="6" t="n"/>
    </row>
    <row r="76009">
      <c r="J76009" s="6" t="n"/>
    </row>
    <row r="76010">
      <c r="J76010" s="6" t="n"/>
    </row>
    <row r="76011">
      <c r="J76011" s="6" t="n"/>
    </row>
    <row r="76012">
      <c r="J76012" s="6" t="n"/>
    </row>
    <row r="76013">
      <c r="J76013" s="6" t="n"/>
    </row>
    <row r="76014">
      <c r="J76014" s="6" t="n"/>
    </row>
    <row r="76015">
      <c r="J76015" s="6" t="n"/>
    </row>
    <row r="76016">
      <c r="J76016" s="6" t="n"/>
    </row>
    <row r="76017">
      <c r="J76017" s="6" t="n"/>
    </row>
    <row r="76018">
      <c r="J76018" s="6" t="n"/>
    </row>
    <row r="76019">
      <c r="J76019" s="6" t="n"/>
    </row>
    <row r="76020">
      <c r="J76020" s="6" t="n"/>
    </row>
    <row r="76021">
      <c r="J76021" s="6" t="n"/>
    </row>
    <row r="76022">
      <c r="J76022" s="6" t="n"/>
    </row>
    <row r="76023">
      <c r="J76023" s="6" t="n"/>
    </row>
    <row r="76024">
      <c r="J76024" s="6" t="n"/>
    </row>
    <row r="76025">
      <c r="J76025" s="6" t="n"/>
    </row>
    <row r="76026">
      <c r="J76026" s="6" t="n"/>
    </row>
    <row r="76027">
      <c r="J76027" s="6" t="n"/>
    </row>
    <row r="76028">
      <c r="J76028" s="6" t="n"/>
    </row>
    <row r="76029">
      <c r="J76029" s="6" t="n"/>
    </row>
    <row r="76030">
      <c r="J76030" s="6" t="n"/>
    </row>
    <row r="76031">
      <c r="J76031" s="6" t="n"/>
    </row>
    <row r="76032">
      <c r="J76032" s="6" t="n"/>
    </row>
    <row r="76033">
      <c r="J76033" s="6" t="n"/>
    </row>
    <row r="76034">
      <c r="J76034" s="6" t="n"/>
    </row>
    <row r="76035">
      <c r="J76035" s="6" t="n"/>
    </row>
    <row r="76036">
      <c r="J76036" s="6" t="n"/>
    </row>
    <row r="76037">
      <c r="J76037" s="6" t="n"/>
    </row>
    <row r="76038">
      <c r="J76038" s="6" t="n"/>
    </row>
    <row r="76039">
      <c r="J76039" s="6" t="n"/>
    </row>
    <row r="76040">
      <c r="J76040" s="6" t="n"/>
    </row>
    <row r="76041">
      <c r="J76041" s="6" t="n"/>
    </row>
    <row r="76042">
      <c r="J76042" s="6" t="n"/>
    </row>
    <row r="76043">
      <c r="J76043" s="6" t="n"/>
    </row>
    <row r="76044">
      <c r="J76044" s="6" t="n"/>
    </row>
    <row r="76045">
      <c r="J76045" s="6" t="n"/>
    </row>
    <row r="76046">
      <c r="J76046" s="6" t="n"/>
    </row>
    <row r="76047">
      <c r="J76047" s="6" t="n"/>
    </row>
    <row r="76048">
      <c r="J76048" s="6" t="n"/>
    </row>
    <row r="76049">
      <c r="J76049" s="6" t="n"/>
    </row>
    <row r="76050">
      <c r="J76050" s="6" t="n"/>
    </row>
    <row r="76051">
      <c r="J76051" s="6" t="n"/>
    </row>
    <row r="76052">
      <c r="J76052" s="6" t="n"/>
    </row>
    <row r="76053">
      <c r="J76053" s="6" t="n"/>
    </row>
    <row r="76054">
      <c r="J76054" s="6" t="n"/>
    </row>
    <row r="76055">
      <c r="J76055" s="6" t="n"/>
    </row>
    <row r="76056">
      <c r="J76056" s="6" t="n"/>
    </row>
    <row r="76057">
      <c r="J76057" s="6" t="n"/>
    </row>
    <row r="76058">
      <c r="J76058" s="6" t="n"/>
    </row>
    <row r="76059">
      <c r="J76059" s="6" t="n"/>
    </row>
    <row r="76060">
      <c r="J76060" s="6" t="n"/>
    </row>
    <row r="76061">
      <c r="J76061" s="6" t="n"/>
    </row>
    <row r="76062">
      <c r="J76062" s="6" t="n"/>
    </row>
    <row r="76063">
      <c r="J76063" s="6" t="n"/>
    </row>
    <row r="76064">
      <c r="J76064" s="6" t="n"/>
    </row>
    <row r="76065">
      <c r="J76065" s="6" t="n"/>
    </row>
    <row r="76066">
      <c r="J76066" s="6" t="n"/>
    </row>
    <row r="76067">
      <c r="J76067" s="6" t="n"/>
    </row>
    <row r="76068">
      <c r="J76068" s="6" t="n"/>
    </row>
    <row r="76069">
      <c r="J76069" s="6" t="n"/>
    </row>
    <row r="76070">
      <c r="J76070" s="6" t="n"/>
    </row>
    <row r="76071">
      <c r="J76071" s="6" t="n"/>
    </row>
    <row r="76072">
      <c r="J76072" s="6" t="n"/>
    </row>
    <row r="76073">
      <c r="J76073" s="6" t="n"/>
    </row>
    <row r="76074">
      <c r="J76074" s="6" t="n"/>
    </row>
    <row r="76075">
      <c r="J76075" s="6" t="n"/>
    </row>
    <row r="76076">
      <c r="J76076" s="6" t="n"/>
    </row>
    <row r="76077">
      <c r="J76077" s="6" t="n"/>
    </row>
    <row r="76078">
      <c r="J76078" s="6" t="n"/>
    </row>
    <row r="76079">
      <c r="J76079" s="6" t="n"/>
    </row>
    <row r="76080">
      <c r="J76080" s="6" t="n"/>
    </row>
    <row r="76081">
      <c r="J76081" s="6" t="n"/>
    </row>
    <row r="76082">
      <c r="J76082" s="6" t="n"/>
    </row>
    <row r="76083">
      <c r="J76083" s="6" t="n"/>
    </row>
    <row r="76084">
      <c r="J76084" s="6" t="n"/>
    </row>
    <row r="76085">
      <c r="J76085" s="6" t="n"/>
    </row>
    <row r="76086">
      <c r="J76086" s="6" t="n"/>
    </row>
    <row r="76087">
      <c r="J76087" s="6" t="n"/>
    </row>
    <row r="76088">
      <c r="J76088" s="6" t="n"/>
    </row>
    <row r="76089">
      <c r="J76089" s="6" t="n"/>
    </row>
    <row r="76090">
      <c r="J76090" s="6" t="n"/>
    </row>
    <row r="76091">
      <c r="J76091" s="6" t="n"/>
    </row>
    <row r="76092">
      <c r="J76092" s="6" t="n"/>
    </row>
    <row r="76093">
      <c r="J76093" s="6" t="n"/>
    </row>
    <row r="76094">
      <c r="J76094" s="6" t="n"/>
    </row>
    <row r="76095">
      <c r="J76095" s="6" t="n"/>
    </row>
    <row r="76096">
      <c r="J76096" s="6" t="n"/>
    </row>
    <row r="76097">
      <c r="J76097" s="6" t="n"/>
    </row>
    <row r="76098">
      <c r="J76098" s="6" t="n"/>
    </row>
    <row r="76099">
      <c r="J76099" s="6" t="n"/>
    </row>
    <row r="76100">
      <c r="J76100" s="6" t="n"/>
    </row>
    <row r="76101">
      <c r="J76101" s="6" t="n"/>
    </row>
    <row r="76102">
      <c r="J76102" s="6" t="n"/>
    </row>
    <row r="76103">
      <c r="J76103" s="6" t="n"/>
    </row>
    <row r="76104">
      <c r="J76104" s="6" t="n"/>
    </row>
    <row r="76105">
      <c r="J76105" s="6" t="n"/>
    </row>
    <row r="76106">
      <c r="J76106" s="6" t="n"/>
    </row>
    <row r="76107">
      <c r="J76107" s="6" t="n"/>
    </row>
    <row r="76108">
      <c r="J76108" s="6" t="n"/>
    </row>
    <row r="76109">
      <c r="J76109" s="6" t="n"/>
    </row>
    <row r="76110">
      <c r="J76110" s="6" t="n"/>
    </row>
    <row r="76111">
      <c r="J76111" s="6" t="n"/>
    </row>
    <row r="76112">
      <c r="J76112" s="6" t="n"/>
    </row>
    <row r="76113">
      <c r="J76113" s="6" t="n"/>
    </row>
    <row r="76114">
      <c r="J76114" s="6" t="n"/>
    </row>
    <row r="76115">
      <c r="J76115" s="6" t="n"/>
    </row>
    <row r="76116">
      <c r="J76116" s="6" t="n"/>
    </row>
    <row r="76117">
      <c r="J76117" s="6" t="n"/>
    </row>
    <row r="76118">
      <c r="J76118" s="6" t="n"/>
    </row>
    <row r="76119">
      <c r="J76119" s="6" t="n"/>
    </row>
    <row r="76120">
      <c r="J76120" s="6" t="n"/>
    </row>
    <row r="76121">
      <c r="J76121" s="6" t="n"/>
    </row>
    <row r="76122">
      <c r="J76122" s="6" t="n"/>
    </row>
    <row r="76123">
      <c r="J76123" s="6" t="n"/>
    </row>
    <row r="76124">
      <c r="J76124" s="6" t="n"/>
    </row>
    <row r="76125">
      <c r="J76125" s="6" t="n"/>
    </row>
    <row r="76126">
      <c r="J76126" s="6" t="n"/>
    </row>
    <row r="76127">
      <c r="J76127" s="6" t="n"/>
    </row>
    <row r="76128">
      <c r="J76128" s="6" t="n"/>
    </row>
    <row r="76129">
      <c r="J76129" s="6" t="n"/>
    </row>
    <row r="76130">
      <c r="J76130" s="6" t="n"/>
    </row>
    <row r="76131">
      <c r="J76131" s="6" t="n"/>
    </row>
    <row r="76132">
      <c r="J76132" s="6" t="n"/>
    </row>
    <row r="76133">
      <c r="J76133" s="6" t="n"/>
    </row>
    <row r="76134">
      <c r="J76134" s="6" t="n"/>
    </row>
    <row r="76135">
      <c r="J76135" s="6" t="n"/>
    </row>
    <row r="76136">
      <c r="J76136" s="6" t="n"/>
    </row>
    <row r="76137">
      <c r="J76137" s="6" t="n"/>
    </row>
    <row r="76138">
      <c r="J76138" s="6" t="n"/>
    </row>
    <row r="76139">
      <c r="J76139" s="6" t="n"/>
    </row>
    <row r="76140">
      <c r="J76140" s="6" t="n"/>
    </row>
    <row r="76141">
      <c r="J76141" s="6" t="n"/>
    </row>
    <row r="76142">
      <c r="J76142" s="6" t="n"/>
    </row>
    <row r="76143">
      <c r="J76143" s="6" t="n"/>
    </row>
    <row r="76144">
      <c r="J76144" s="6" t="n"/>
    </row>
    <row r="76145">
      <c r="J76145" s="6" t="n"/>
    </row>
    <row r="76146">
      <c r="J76146" s="6" t="n"/>
    </row>
    <row r="76147">
      <c r="J76147" s="6" t="n"/>
    </row>
    <row r="76148">
      <c r="J76148" s="6" t="n"/>
    </row>
    <row r="76149">
      <c r="J76149" s="6" t="n"/>
    </row>
    <row r="76150">
      <c r="J76150" s="6" t="n"/>
    </row>
    <row r="76151">
      <c r="J76151" s="6" t="n"/>
    </row>
    <row r="76152">
      <c r="J76152" s="6" t="n"/>
    </row>
    <row r="76153">
      <c r="J76153" s="6" t="n"/>
    </row>
    <row r="76154">
      <c r="J76154" s="6" t="n"/>
    </row>
    <row r="76155">
      <c r="J76155" s="6" t="n"/>
    </row>
    <row r="76156">
      <c r="J76156" s="6" t="n"/>
    </row>
    <row r="76157">
      <c r="J76157" s="6" t="n"/>
    </row>
    <row r="76158">
      <c r="J76158" s="6" t="n"/>
    </row>
    <row r="76159">
      <c r="J76159" s="6" t="n"/>
    </row>
    <row r="76160">
      <c r="J76160" s="6" t="n"/>
    </row>
    <row r="76161">
      <c r="J76161" s="6" t="n"/>
    </row>
    <row r="76162">
      <c r="J76162" s="6" t="n"/>
    </row>
    <row r="76163">
      <c r="J76163" s="6" t="n"/>
    </row>
    <row r="76164">
      <c r="J76164" s="6" t="n"/>
    </row>
    <row r="76165">
      <c r="J76165" s="6" t="n"/>
    </row>
    <row r="76166">
      <c r="J76166" s="6" t="n"/>
    </row>
    <row r="76167">
      <c r="J76167" s="6" t="n"/>
    </row>
    <row r="76168">
      <c r="J76168" s="6" t="n"/>
    </row>
    <row r="76169">
      <c r="J76169" s="6" t="n"/>
    </row>
    <row r="76170">
      <c r="J76170" s="6" t="n"/>
    </row>
    <row r="76171">
      <c r="J76171" s="6" t="n"/>
    </row>
    <row r="76172">
      <c r="J76172" s="6" t="n"/>
    </row>
    <row r="76173">
      <c r="J76173" s="6" t="n"/>
    </row>
    <row r="76174">
      <c r="J76174" s="6" t="n"/>
    </row>
    <row r="76175">
      <c r="J76175" s="6" t="n"/>
    </row>
    <row r="76176">
      <c r="J76176" s="6" t="n"/>
    </row>
    <row r="76177">
      <c r="J76177" s="6" t="n"/>
    </row>
    <row r="76178">
      <c r="J76178" s="6" t="n"/>
    </row>
    <row r="76179">
      <c r="J76179" s="6" t="n"/>
    </row>
    <row r="76180">
      <c r="J76180" s="6" t="n"/>
    </row>
    <row r="76181">
      <c r="J76181" s="6" t="n"/>
    </row>
    <row r="76182">
      <c r="J76182" s="6" t="n"/>
    </row>
    <row r="76183">
      <c r="J76183" s="6" t="n"/>
    </row>
    <row r="76184">
      <c r="J76184" s="6" t="n"/>
    </row>
    <row r="76185">
      <c r="J76185" s="6" t="n"/>
    </row>
    <row r="76186">
      <c r="J76186" s="6" t="n"/>
    </row>
    <row r="76187">
      <c r="J76187" s="6" t="n"/>
    </row>
    <row r="76188">
      <c r="J76188" s="6" t="n"/>
    </row>
    <row r="76189">
      <c r="J76189" s="6" t="n"/>
    </row>
    <row r="76190">
      <c r="J76190" s="6" t="n"/>
    </row>
    <row r="76191">
      <c r="J76191" s="6" t="n"/>
    </row>
    <row r="76192">
      <c r="J76192" s="6" t="n"/>
    </row>
    <row r="76193">
      <c r="J76193" s="6" t="n"/>
    </row>
    <row r="76194">
      <c r="J76194" s="6" t="n"/>
    </row>
    <row r="76195">
      <c r="J76195" s="6" t="n"/>
    </row>
    <row r="76196">
      <c r="J76196" s="6" t="n"/>
    </row>
    <row r="76197">
      <c r="J76197" s="6" t="n"/>
    </row>
    <row r="76198">
      <c r="J76198" s="6" t="n"/>
    </row>
    <row r="76199">
      <c r="J76199" s="6" t="n"/>
    </row>
    <row r="76200">
      <c r="J76200" s="6" t="n"/>
    </row>
    <row r="76201">
      <c r="J76201" s="6" t="n"/>
    </row>
    <row r="76202">
      <c r="J76202" s="6" t="n"/>
    </row>
    <row r="76203">
      <c r="J76203" s="6" t="n"/>
    </row>
    <row r="76204">
      <c r="J76204" s="6" t="n"/>
    </row>
    <row r="76205">
      <c r="J76205" s="6" t="n"/>
    </row>
    <row r="76206">
      <c r="J76206" s="6" t="n"/>
    </row>
    <row r="76207">
      <c r="J76207" s="6" t="n"/>
    </row>
    <row r="76208">
      <c r="J76208" s="6" t="n"/>
    </row>
    <row r="76209">
      <c r="J76209" s="6" t="n"/>
    </row>
    <row r="76210">
      <c r="J76210" s="6" t="n"/>
    </row>
    <row r="76211">
      <c r="J76211" s="6" t="n"/>
    </row>
    <row r="76212">
      <c r="J76212" s="6" t="n"/>
    </row>
    <row r="76213">
      <c r="J76213" s="6" t="n"/>
    </row>
    <row r="76214">
      <c r="J76214" s="6" t="n"/>
    </row>
    <row r="76215">
      <c r="J76215" s="6" t="n"/>
    </row>
    <row r="76216">
      <c r="J76216" s="6" t="n"/>
    </row>
    <row r="76217">
      <c r="J76217" s="6" t="n"/>
    </row>
    <row r="76218">
      <c r="J76218" s="6" t="n"/>
    </row>
    <row r="76219">
      <c r="J76219" s="6" t="n"/>
    </row>
    <row r="76220">
      <c r="J76220" s="6" t="n"/>
    </row>
    <row r="76221">
      <c r="J76221" s="6" t="n"/>
    </row>
    <row r="76222">
      <c r="J76222" s="6" t="n"/>
    </row>
    <row r="76223">
      <c r="J76223" s="6" t="n"/>
    </row>
    <row r="76224">
      <c r="J76224" s="6" t="n"/>
    </row>
    <row r="76225">
      <c r="J76225" s="6" t="n"/>
    </row>
    <row r="76226">
      <c r="J76226" s="6" t="n"/>
    </row>
    <row r="76227">
      <c r="J76227" s="6" t="n"/>
    </row>
    <row r="76228">
      <c r="J76228" s="6" t="n"/>
    </row>
    <row r="76229">
      <c r="J76229" s="6" t="n"/>
    </row>
    <row r="76230">
      <c r="J76230" s="6" t="n"/>
    </row>
    <row r="76231">
      <c r="J76231" s="6" t="n"/>
    </row>
    <row r="76232">
      <c r="J76232" s="6" t="n"/>
    </row>
    <row r="76233">
      <c r="J76233" s="6" t="n"/>
    </row>
    <row r="76234">
      <c r="J76234" s="6" t="n"/>
    </row>
    <row r="76235">
      <c r="J76235" s="6" t="n"/>
    </row>
    <row r="76236">
      <c r="J76236" s="6" t="n"/>
    </row>
    <row r="76237">
      <c r="J76237" s="6" t="n"/>
    </row>
    <row r="76238">
      <c r="J76238" s="6" t="n"/>
    </row>
    <row r="76239">
      <c r="J76239" s="6" t="n"/>
    </row>
    <row r="76240">
      <c r="J76240" s="6" t="n"/>
    </row>
    <row r="76241">
      <c r="J76241" s="6" t="n"/>
    </row>
    <row r="76242">
      <c r="J76242" s="6" t="n"/>
    </row>
    <row r="76243">
      <c r="J76243" s="6" t="n"/>
    </row>
    <row r="76244">
      <c r="J76244" s="6" t="n"/>
    </row>
    <row r="76245">
      <c r="J76245" s="6" t="n"/>
    </row>
    <row r="76246">
      <c r="J76246" s="6" t="n"/>
    </row>
    <row r="76247">
      <c r="J76247" s="6" t="n"/>
    </row>
    <row r="76248">
      <c r="J76248" s="6" t="n"/>
    </row>
    <row r="76249">
      <c r="J76249" s="6" t="n"/>
    </row>
    <row r="76250">
      <c r="J76250" s="6" t="n"/>
    </row>
    <row r="76251">
      <c r="J76251" s="6" t="n"/>
    </row>
    <row r="76252">
      <c r="J76252" s="6" t="n"/>
    </row>
    <row r="76253">
      <c r="J76253" s="6" t="n"/>
    </row>
    <row r="76254">
      <c r="J76254" s="6" t="n"/>
    </row>
    <row r="76255">
      <c r="J76255" s="6" t="n"/>
    </row>
    <row r="76256">
      <c r="J76256" s="6" t="n"/>
    </row>
    <row r="76257">
      <c r="J76257" s="6" t="n"/>
    </row>
    <row r="76258">
      <c r="J76258" s="6" t="n"/>
    </row>
    <row r="76259">
      <c r="J76259" s="6" t="n"/>
    </row>
    <row r="76260">
      <c r="J76260" s="6" t="n"/>
    </row>
    <row r="76261">
      <c r="J76261" s="6" t="n"/>
    </row>
    <row r="76262">
      <c r="J76262" s="6" t="n"/>
    </row>
    <row r="76263">
      <c r="J76263" s="6" t="n"/>
    </row>
    <row r="76264">
      <c r="J76264" s="6" t="n"/>
    </row>
    <row r="76265">
      <c r="J76265" s="6" t="n"/>
    </row>
    <row r="76266">
      <c r="J76266" s="6" t="n"/>
    </row>
    <row r="76267">
      <c r="J76267" s="6" t="n"/>
    </row>
    <row r="76268">
      <c r="J76268" s="6" t="n"/>
    </row>
    <row r="76269">
      <c r="J76269" s="6" t="n"/>
    </row>
    <row r="76270">
      <c r="J76270" s="6" t="n"/>
    </row>
    <row r="76271">
      <c r="J76271" s="6" t="n"/>
    </row>
    <row r="76272">
      <c r="J76272" s="6" t="n"/>
    </row>
    <row r="76273">
      <c r="J76273" s="6" t="n"/>
    </row>
    <row r="76274">
      <c r="J76274" s="6" t="n"/>
    </row>
    <row r="76275">
      <c r="J76275" s="6" t="n"/>
    </row>
    <row r="76276">
      <c r="J76276" s="6" t="n"/>
    </row>
    <row r="76277">
      <c r="J76277" s="6" t="n"/>
    </row>
    <row r="76278">
      <c r="J76278" s="6" t="n"/>
    </row>
    <row r="76279">
      <c r="J76279" s="6" t="n"/>
    </row>
    <row r="76280">
      <c r="J76280" s="6" t="n"/>
    </row>
    <row r="76281">
      <c r="J76281" s="6" t="n"/>
    </row>
    <row r="76282">
      <c r="J76282" s="6" t="n"/>
    </row>
    <row r="76283">
      <c r="J76283" s="6" t="n"/>
    </row>
    <row r="76284">
      <c r="J76284" s="6" t="n"/>
    </row>
    <row r="76285">
      <c r="J76285" s="6" t="n"/>
    </row>
    <row r="76286">
      <c r="J76286" s="6" t="n"/>
    </row>
    <row r="76287">
      <c r="J76287" s="6" t="n"/>
    </row>
    <row r="76288">
      <c r="J76288" s="6" t="n"/>
    </row>
    <row r="76289">
      <c r="J76289" s="6" t="n"/>
    </row>
    <row r="76290">
      <c r="J76290" s="6" t="n"/>
    </row>
    <row r="76291">
      <c r="J76291" s="6" t="n"/>
    </row>
    <row r="76292">
      <c r="J76292" s="6" t="n"/>
    </row>
    <row r="76293">
      <c r="J76293" s="6" t="n"/>
    </row>
    <row r="76294">
      <c r="J76294" s="6" t="n"/>
    </row>
    <row r="76295">
      <c r="J76295" s="6" t="n"/>
    </row>
    <row r="76296">
      <c r="J76296" s="6" t="n"/>
    </row>
    <row r="76297">
      <c r="J76297" s="6" t="n"/>
    </row>
    <row r="76298">
      <c r="J76298" s="6" t="n"/>
    </row>
    <row r="76299">
      <c r="J76299" s="6" t="n"/>
    </row>
    <row r="76300">
      <c r="J76300" s="6" t="n"/>
    </row>
    <row r="76301">
      <c r="J76301" s="6" t="n"/>
    </row>
    <row r="76302">
      <c r="J76302" s="6" t="n"/>
    </row>
    <row r="76303">
      <c r="J76303" s="6" t="n"/>
    </row>
    <row r="76304">
      <c r="J76304" s="6" t="n"/>
    </row>
    <row r="76305">
      <c r="J76305" s="6" t="n"/>
    </row>
    <row r="76306">
      <c r="J76306" s="6" t="n"/>
    </row>
    <row r="76307">
      <c r="J76307" s="6" t="n"/>
    </row>
    <row r="76308">
      <c r="J76308" s="6" t="n"/>
    </row>
    <row r="76309">
      <c r="J76309" s="6" t="n"/>
    </row>
    <row r="76310">
      <c r="J76310" s="6" t="n"/>
    </row>
    <row r="76311">
      <c r="J76311" s="6" t="n"/>
    </row>
    <row r="76312">
      <c r="J76312" s="6" t="n"/>
    </row>
    <row r="76313">
      <c r="J76313" s="6" t="n"/>
    </row>
    <row r="76314">
      <c r="J76314" s="6" t="n"/>
    </row>
    <row r="76315">
      <c r="J76315" s="6" t="n"/>
    </row>
    <row r="76316">
      <c r="J76316" s="6" t="n"/>
    </row>
    <row r="76317">
      <c r="J76317" s="6" t="n"/>
    </row>
    <row r="76318">
      <c r="J76318" s="6" t="n"/>
    </row>
    <row r="76319">
      <c r="J76319" s="6" t="n"/>
    </row>
    <row r="76320">
      <c r="J76320" s="6" t="n"/>
    </row>
    <row r="76321">
      <c r="J76321" s="6" t="n"/>
    </row>
    <row r="76322">
      <c r="J76322" s="6" t="n"/>
    </row>
    <row r="76323">
      <c r="J76323" s="6" t="n"/>
    </row>
    <row r="76324">
      <c r="J76324" s="6" t="n"/>
    </row>
    <row r="76325">
      <c r="J76325" s="6" t="n"/>
    </row>
    <row r="76326">
      <c r="J76326" s="6" t="n"/>
    </row>
    <row r="76327">
      <c r="J76327" s="6" t="n"/>
    </row>
    <row r="76328">
      <c r="J76328" s="6" t="n"/>
    </row>
    <row r="76329">
      <c r="J76329" s="6" t="n"/>
    </row>
    <row r="76330">
      <c r="J76330" s="6" t="n"/>
    </row>
    <row r="76331">
      <c r="J76331" s="6" t="n"/>
    </row>
    <row r="76332">
      <c r="J76332" s="6" t="n"/>
    </row>
    <row r="76333">
      <c r="J76333" s="6" t="n"/>
    </row>
    <row r="76334">
      <c r="J76334" s="6" t="n"/>
    </row>
    <row r="76335">
      <c r="J76335" s="6" t="n"/>
    </row>
    <row r="76336">
      <c r="J76336" s="6" t="n"/>
    </row>
    <row r="76337">
      <c r="J76337" s="6" t="n"/>
    </row>
    <row r="76338">
      <c r="J76338" s="6" t="n"/>
    </row>
    <row r="76339">
      <c r="J76339" s="6" t="n"/>
    </row>
    <row r="76340">
      <c r="J76340" s="6" t="n"/>
    </row>
    <row r="76341">
      <c r="J76341" s="6" t="n"/>
    </row>
    <row r="76342">
      <c r="J76342" s="6" t="n"/>
    </row>
    <row r="76343">
      <c r="J76343" s="6" t="n"/>
    </row>
    <row r="76344">
      <c r="J76344" s="6" t="n"/>
    </row>
    <row r="76345">
      <c r="J76345" s="6" t="n"/>
    </row>
    <row r="76346">
      <c r="J76346" s="6" t="n"/>
    </row>
    <row r="76347">
      <c r="J76347" s="6" t="n"/>
    </row>
    <row r="76348">
      <c r="J76348" s="6" t="n"/>
    </row>
    <row r="76349">
      <c r="J76349" s="6" t="n"/>
    </row>
    <row r="76350">
      <c r="J76350" s="6" t="n"/>
    </row>
    <row r="76351">
      <c r="J76351" s="6" t="n"/>
    </row>
    <row r="76352">
      <c r="J76352" s="6" t="n"/>
    </row>
    <row r="76353">
      <c r="J76353" s="6" t="n"/>
    </row>
    <row r="76354">
      <c r="J76354" s="6" t="n"/>
    </row>
    <row r="76355">
      <c r="J76355" s="6" t="n"/>
    </row>
    <row r="76356">
      <c r="J76356" s="6" t="n"/>
    </row>
    <row r="76357">
      <c r="J76357" s="6" t="n"/>
    </row>
    <row r="76358">
      <c r="J76358" s="6" t="n"/>
    </row>
    <row r="76359">
      <c r="J76359" s="6" t="n"/>
    </row>
    <row r="76360">
      <c r="J76360" s="6" t="n"/>
    </row>
    <row r="76361">
      <c r="J76361" s="6" t="n"/>
    </row>
    <row r="76362">
      <c r="J76362" s="6" t="n"/>
    </row>
    <row r="76363">
      <c r="J76363" s="6" t="n"/>
    </row>
    <row r="76364">
      <c r="J76364" s="6" t="n"/>
    </row>
    <row r="76365">
      <c r="J76365" s="6" t="n"/>
    </row>
    <row r="76366">
      <c r="J76366" s="6" t="n"/>
    </row>
    <row r="76367">
      <c r="J76367" s="6" t="n"/>
    </row>
    <row r="76368">
      <c r="J76368" s="6" t="n"/>
    </row>
    <row r="76369">
      <c r="J76369" s="6" t="n"/>
    </row>
    <row r="76370">
      <c r="J76370" s="6" t="n"/>
    </row>
    <row r="76371">
      <c r="J76371" s="6" t="n"/>
    </row>
    <row r="76372">
      <c r="J76372" s="6" t="n"/>
    </row>
    <row r="76373">
      <c r="J76373" s="6" t="n"/>
    </row>
    <row r="76374">
      <c r="J76374" s="6" t="n"/>
    </row>
    <row r="76375">
      <c r="J76375" s="6" t="n"/>
    </row>
    <row r="76376">
      <c r="J76376" s="6" t="n"/>
    </row>
    <row r="76377">
      <c r="J76377" s="6" t="n"/>
    </row>
    <row r="76378">
      <c r="J76378" s="6" t="n"/>
    </row>
    <row r="76379">
      <c r="J76379" s="6" t="n"/>
    </row>
    <row r="76380">
      <c r="J76380" s="6" t="n"/>
    </row>
    <row r="76381">
      <c r="J76381" s="6" t="n"/>
    </row>
    <row r="76382">
      <c r="J76382" s="6" t="n"/>
    </row>
    <row r="76383">
      <c r="J76383" s="6" t="n"/>
    </row>
    <row r="76384">
      <c r="J76384" s="6" t="n"/>
    </row>
    <row r="76385">
      <c r="J76385" s="6" t="n"/>
    </row>
    <row r="76386">
      <c r="J76386" s="6" t="n"/>
    </row>
    <row r="76387">
      <c r="J76387" s="6" t="n"/>
    </row>
    <row r="76388">
      <c r="J76388" s="6" t="n"/>
    </row>
    <row r="76389">
      <c r="J76389" s="6" t="n"/>
    </row>
    <row r="76390">
      <c r="J76390" s="6" t="n"/>
    </row>
    <row r="76391">
      <c r="J76391" s="6" t="n"/>
    </row>
    <row r="76392">
      <c r="J76392" s="6" t="n"/>
    </row>
    <row r="76393">
      <c r="J76393" s="6" t="n"/>
    </row>
    <row r="76394">
      <c r="J76394" s="6" t="n"/>
    </row>
    <row r="76395">
      <c r="J76395" s="6" t="n"/>
    </row>
    <row r="76396">
      <c r="J76396" s="6" t="n"/>
    </row>
    <row r="76397">
      <c r="J76397" s="6" t="n"/>
    </row>
    <row r="76398">
      <c r="J76398" s="6" t="n"/>
    </row>
    <row r="76399">
      <c r="J76399" s="6" t="n"/>
    </row>
    <row r="76400">
      <c r="J76400" s="6" t="n"/>
    </row>
    <row r="76401">
      <c r="J76401" s="6" t="n"/>
    </row>
    <row r="76402">
      <c r="J76402" s="6" t="n"/>
    </row>
    <row r="76403">
      <c r="J76403" s="6" t="n"/>
    </row>
    <row r="76404">
      <c r="J76404" s="6" t="n"/>
    </row>
    <row r="76405">
      <c r="J76405" s="6" t="n"/>
    </row>
    <row r="76406">
      <c r="J76406" s="6" t="n"/>
    </row>
    <row r="76407">
      <c r="J76407" s="6" t="n"/>
    </row>
    <row r="76408">
      <c r="J76408" s="6" t="n"/>
    </row>
    <row r="76409">
      <c r="J76409" s="6" t="n"/>
    </row>
    <row r="76410">
      <c r="J76410" s="6" t="n"/>
    </row>
    <row r="76411">
      <c r="J76411" s="6" t="n"/>
    </row>
    <row r="76412">
      <c r="J76412" s="6" t="n"/>
    </row>
    <row r="76413">
      <c r="J76413" s="6" t="n"/>
    </row>
    <row r="76414">
      <c r="J76414" s="6" t="n"/>
    </row>
    <row r="76415">
      <c r="J76415" s="6" t="n"/>
    </row>
    <row r="76416">
      <c r="J76416" s="6" t="n"/>
    </row>
    <row r="76417">
      <c r="J76417" s="6" t="n"/>
    </row>
    <row r="76418">
      <c r="J76418" s="6" t="n"/>
    </row>
    <row r="76419">
      <c r="J76419" s="6" t="n"/>
    </row>
    <row r="76420">
      <c r="J76420" s="6" t="n"/>
    </row>
    <row r="76421">
      <c r="J76421" s="6" t="n"/>
    </row>
    <row r="76422">
      <c r="J76422" s="6" t="n"/>
    </row>
    <row r="76423">
      <c r="J76423" s="6" t="n"/>
    </row>
    <row r="76424">
      <c r="J76424" s="6" t="n"/>
    </row>
    <row r="76425">
      <c r="J76425" s="6" t="n"/>
    </row>
    <row r="76426">
      <c r="J76426" s="6" t="n"/>
    </row>
    <row r="76427">
      <c r="J76427" s="6" t="n"/>
    </row>
    <row r="76428">
      <c r="J76428" s="6" t="n"/>
    </row>
    <row r="76429">
      <c r="J76429" s="6" t="n"/>
    </row>
    <row r="76430">
      <c r="J76430" s="6" t="n"/>
    </row>
    <row r="76431">
      <c r="J76431" s="6" t="n"/>
    </row>
    <row r="76432">
      <c r="J76432" s="6" t="n"/>
    </row>
    <row r="76433">
      <c r="J76433" s="6" t="n"/>
    </row>
    <row r="76434">
      <c r="J76434" s="6" t="n"/>
    </row>
    <row r="76435">
      <c r="J76435" s="6" t="n"/>
    </row>
    <row r="76436">
      <c r="J76436" s="6" t="n"/>
    </row>
    <row r="76437">
      <c r="J76437" s="6" t="n"/>
    </row>
    <row r="76438">
      <c r="J76438" s="6" t="n"/>
    </row>
    <row r="76439">
      <c r="J76439" s="6" t="n"/>
    </row>
    <row r="76440">
      <c r="J76440" s="6" t="n"/>
    </row>
    <row r="76441">
      <c r="J76441" s="6" t="n"/>
    </row>
    <row r="76442">
      <c r="J76442" s="6" t="n"/>
    </row>
    <row r="76443">
      <c r="J76443" s="6" t="n"/>
    </row>
    <row r="76444">
      <c r="J76444" s="6" t="n"/>
    </row>
    <row r="76445">
      <c r="J76445" s="6" t="n"/>
    </row>
    <row r="76446">
      <c r="J76446" s="6" t="n"/>
    </row>
    <row r="76447">
      <c r="J76447" s="6" t="n"/>
    </row>
    <row r="76448">
      <c r="J76448" s="6" t="n"/>
    </row>
    <row r="76449">
      <c r="J76449" s="6" t="n"/>
    </row>
    <row r="76450">
      <c r="J76450" s="6" t="n"/>
    </row>
    <row r="76451">
      <c r="J76451" s="6" t="n"/>
    </row>
    <row r="76452">
      <c r="J76452" s="6" t="n"/>
    </row>
    <row r="76453">
      <c r="J76453" s="6" t="n"/>
    </row>
    <row r="76454">
      <c r="J76454" s="6" t="n"/>
    </row>
    <row r="76455">
      <c r="J76455" s="6" t="n"/>
    </row>
    <row r="76456">
      <c r="J76456" s="6" t="n"/>
    </row>
    <row r="76457">
      <c r="J76457" s="6" t="n"/>
    </row>
    <row r="76458">
      <c r="J76458" s="6" t="n"/>
    </row>
    <row r="76459">
      <c r="J76459" s="6" t="n"/>
    </row>
    <row r="76460">
      <c r="J76460" s="6" t="n"/>
    </row>
    <row r="76461">
      <c r="J76461" s="6" t="n"/>
    </row>
    <row r="76462">
      <c r="J76462" s="6" t="n"/>
    </row>
    <row r="76463">
      <c r="J76463" s="6" t="n"/>
    </row>
    <row r="76464">
      <c r="J76464" s="6" t="n"/>
    </row>
    <row r="76465">
      <c r="J76465" s="6" t="n"/>
    </row>
    <row r="76466">
      <c r="J76466" s="6" t="n"/>
    </row>
    <row r="76467">
      <c r="J76467" s="6" t="n"/>
    </row>
    <row r="76468">
      <c r="J76468" s="6" t="n"/>
    </row>
    <row r="76469">
      <c r="J76469" s="6" t="n"/>
    </row>
    <row r="76470">
      <c r="J76470" s="6" t="n"/>
    </row>
    <row r="76471">
      <c r="J76471" s="6" t="n"/>
    </row>
    <row r="76472">
      <c r="J76472" s="6" t="n"/>
    </row>
    <row r="76473">
      <c r="J76473" s="6" t="n"/>
    </row>
    <row r="76474">
      <c r="J76474" s="6" t="n"/>
    </row>
    <row r="76475">
      <c r="J76475" s="6" t="n"/>
    </row>
    <row r="76476">
      <c r="J76476" s="6" t="n"/>
    </row>
    <row r="76477">
      <c r="J76477" s="6" t="n"/>
    </row>
    <row r="76478">
      <c r="J76478" s="6" t="n"/>
    </row>
    <row r="76479">
      <c r="J76479" s="6" t="n"/>
    </row>
    <row r="76480">
      <c r="J76480" s="6" t="n"/>
    </row>
    <row r="76481">
      <c r="J76481" s="6" t="n"/>
    </row>
    <row r="76482">
      <c r="J76482" s="6" t="n"/>
    </row>
    <row r="76483">
      <c r="J76483" s="6" t="n"/>
    </row>
    <row r="76484">
      <c r="J76484" s="6" t="n"/>
    </row>
    <row r="76485">
      <c r="J76485" s="6" t="n"/>
    </row>
    <row r="76486">
      <c r="J76486" s="6" t="n"/>
    </row>
    <row r="76487">
      <c r="J76487" s="6" t="n"/>
    </row>
    <row r="76488">
      <c r="J76488" s="6" t="n"/>
    </row>
    <row r="76489">
      <c r="J76489" s="6" t="n"/>
    </row>
    <row r="76490">
      <c r="J76490" s="6" t="n"/>
    </row>
    <row r="76491">
      <c r="J76491" s="6" t="n"/>
    </row>
    <row r="76492">
      <c r="J76492" s="6" t="n"/>
    </row>
    <row r="76493">
      <c r="J76493" s="6" t="n"/>
    </row>
    <row r="76494">
      <c r="J76494" s="6" t="n"/>
    </row>
    <row r="76495">
      <c r="J76495" s="6" t="n"/>
    </row>
    <row r="76496">
      <c r="J76496" s="6" t="n"/>
    </row>
    <row r="76497">
      <c r="J76497" s="6" t="n"/>
    </row>
    <row r="76498">
      <c r="J76498" s="6" t="n"/>
    </row>
    <row r="76499">
      <c r="J76499" s="6" t="n"/>
    </row>
    <row r="76500">
      <c r="J76500" s="6" t="n"/>
    </row>
    <row r="76501">
      <c r="J76501" s="6" t="n"/>
    </row>
    <row r="76502">
      <c r="J76502" s="6" t="n"/>
    </row>
    <row r="76503">
      <c r="J76503" s="6" t="n"/>
    </row>
    <row r="76504">
      <c r="J76504" s="6" t="n"/>
    </row>
    <row r="76505">
      <c r="J76505" s="6" t="n"/>
    </row>
    <row r="76506">
      <c r="J76506" s="6" t="n"/>
    </row>
    <row r="76507">
      <c r="J76507" s="6" t="n"/>
    </row>
    <row r="76508">
      <c r="J76508" s="6" t="n"/>
    </row>
    <row r="76509">
      <c r="J76509" s="6" t="n"/>
    </row>
    <row r="76510">
      <c r="J76510" s="6" t="n"/>
    </row>
    <row r="76511">
      <c r="J76511" s="6" t="n"/>
    </row>
    <row r="76512">
      <c r="J76512" s="6" t="n"/>
    </row>
    <row r="76513">
      <c r="J76513" s="6" t="n"/>
    </row>
    <row r="76514">
      <c r="J76514" s="6" t="n"/>
    </row>
    <row r="76515">
      <c r="J76515" s="6" t="n"/>
    </row>
    <row r="76516">
      <c r="J76516" s="6" t="n"/>
    </row>
    <row r="76517">
      <c r="J76517" s="6" t="n"/>
    </row>
    <row r="76518">
      <c r="J76518" s="6" t="n"/>
    </row>
    <row r="76519">
      <c r="J76519" s="6" t="n"/>
    </row>
    <row r="76520">
      <c r="J76520" s="6" t="n"/>
    </row>
    <row r="76521">
      <c r="J76521" s="6" t="n"/>
    </row>
    <row r="76522">
      <c r="J76522" s="6" t="n"/>
    </row>
    <row r="76523">
      <c r="J76523" s="6" t="n"/>
    </row>
    <row r="76524">
      <c r="J76524" s="6" t="n"/>
    </row>
    <row r="76525">
      <c r="J76525" s="6" t="n"/>
    </row>
    <row r="76526">
      <c r="J76526" s="6" t="n"/>
    </row>
    <row r="76527">
      <c r="J76527" s="6" t="n"/>
    </row>
    <row r="76528">
      <c r="J76528" s="6" t="n"/>
    </row>
    <row r="76529">
      <c r="J76529" s="6" t="n"/>
    </row>
    <row r="76530">
      <c r="J76530" s="6" t="n"/>
    </row>
    <row r="76531">
      <c r="J76531" s="6" t="n"/>
    </row>
    <row r="76532">
      <c r="J76532" s="6" t="n"/>
    </row>
    <row r="76533">
      <c r="J76533" s="6" t="n"/>
    </row>
    <row r="76534">
      <c r="J76534" s="6" t="n"/>
    </row>
    <row r="76535">
      <c r="J76535" s="6" t="n"/>
    </row>
    <row r="76536">
      <c r="J76536" s="6" t="n"/>
    </row>
    <row r="76537">
      <c r="J76537" s="6" t="n"/>
    </row>
    <row r="76538">
      <c r="J76538" s="6" t="n"/>
    </row>
    <row r="76539">
      <c r="J76539" s="6" t="n"/>
    </row>
    <row r="76540">
      <c r="J76540" s="6" t="n"/>
    </row>
    <row r="76541">
      <c r="J76541" s="6" t="n"/>
    </row>
    <row r="76542">
      <c r="J76542" s="6" t="n"/>
    </row>
    <row r="76543">
      <c r="J76543" s="6" t="n"/>
    </row>
    <row r="76544">
      <c r="J76544" s="6" t="n"/>
    </row>
    <row r="76545">
      <c r="J76545" s="6" t="n"/>
    </row>
    <row r="76546">
      <c r="J76546" s="6" t="n"/>
    </row>
    <row r="76547">
      <c r="J76547" s="6" t="n"/>
    </row>
    <row r="76548">
      <c r="J76548" s="6" t="n"/>
    </row>
    <row r="76549">
      <c r="J76549" s="6" t="n"/>
    </row>
    <row r="76550">
      <c r="J76550" s="6" t="n"/>
    </row>
    <row r="76551">
      <c r="J76551" s="6" t="n"/>
    </row>
    <row r="76552">
      <c r="J76552" s="6" t="n"/>
    </row>
    <row r="76553">
      <c r="J76553" s="6" t="n"/>
    </row>
    <row r="76554">
      <c r="J76554" s="6" t="n"/>
    </row>
    <row r="76555">
      <c r="J76555" s="6" t="n"/>
    </row>
    <row r="76556">
      <c r="J76556" s="6" t="n"/>
    </row>
    <row r="76557">
      <c r="J76557" s="6" t="n"/>
    </row>
    <row r="76558">
      <c r="J76558" s="6" t="n"/>
    </row>
    <row r="76559">
      <c r="J76559" s="6" t="n"/>
    </row>
    <row r="76560">
      <c r="J76560" s="6" t="n"/>
    </row>
    <row r="76561">
      <c r="J76561" s="6" t="n"/>
    </row>
    <row r="76562">
      <c r="J76562" s="6" t="n"/>
    </row>
    <row r="76563">
      <c r="J76563" s="6" t="n"/>
    </row>
    <row r="76564">
      <c r="J76564" s="6" t="n"/>
    </row>
    <row r="76565">
      <c r="J76565" s="6" t="n"/>
    </row>
    <row r="76566">
      <c r="J76566" s="6" t="n"/>
    </row>
    <row r="76567">
      <c r="J76567" s="6" t="n"/>
    </row>
    <row r="76568">
      <c r="J76568" s="6" t="n"/>
    </row>
    <row r="76569">
      <c r="J76569" s="6" t="n"/>
    </row>
    <row r="76570">
      <c r="J76570" s="6" t="n"/>
    </row>
    <row r="76571">
      <c r="J76571" s="6" t="n"/>
    </row>
    <row r="76572">
      <c r="J76572" s="6" t="n"/>
    </row>
    <row r="76573">
      <c r="J76573" s="6" t="n"/>
    </row>
    <row r="76574">
      <c r="J76574" s="6" t="n"/>
    </row>
    <row r="76575">
      <c r="J76575" s="6" t="n"/>
    </row>
    <row r="76576">
      <c r="J76576" s="6" t="n"/>
    </row>
    <row r="76577">
      <c r="J76577" s="6" t="n"/>
    </row>
    <row r="76578">
      <c r="J76578" s="6" t="n"/>
    </row>
    <row r="76579">
      <c r="J76579" s="6" t="n"/>
    </row>
    <row r="76580">
      <c r="J76580" s="6" t="n"/>
    </row>
    <row r="76581">
      <c r="J76581" s="6" t="n"/>
    </row>
    <row r="76582">
      <c r="J76582" s="6" t="n"/>
    </row>
    <row r="76583">
      <c r="J76583" s="6" t="n"/>
    </row>
    <row r="76584">
      <c r="J76584" s="6" t="n"/>
    </row>
    <row r="76585">
      <c r="J76585" s="6" t="n"/>
    </row>
    <row r="76586">
      <c r="J76586" s="6" t="n"/>
    </row>
    <row r="76587">
      <c r="J76587" s="6" t="n"/>
    </row>
    <row r="76588">
      <c r="J76588" s="6" t="n"/>
    </row>
    <row r="76589">
      <c r="J76589" s="6" t="n"/>
    </row>
    <row r="76590">
      <c r="J76590" s="6" t="n"/>
    </row>
    <row r="76591">
      <c r="J76591" s="6" t="n"/>
    </row>
    <row r="76592">
      <c r="J76592" s="6" t="n"/>
    </row>
    <row r="76593">
      <c r="J76593" s="6" t="n"/>
    </row>
    <row r="76594">
      <c r="J76594" s="6" t="n"/>
    </row>
    <row r="76595">
      <c r="J76595" s="6" t="n"/>
    </row>
    <row r="76596">
      <c r="J76596" s="6" t="n"/>
    </row>
    <row r="76597">
      <c r="J76597" s="6" t="n"/>
    </row>
    <row r="76598">
      <c r="J76598" s="6" t="n"/>
    </row>
    <row r="76599">
      <c r="J76599" s="6" t="n"/>
    </row>
    <row r="76600">
      <c r="J76600" s="6" t="n"/>
    </row>
    <row r="76601">
      <c r="J76601" s="6" t="n"/>
    </row>
    <row r="76602">
      <c r="J76602" s="6" t="n"/>
    </row>
    <row r="76603">
      <c r="J76603" s="6" t="n"/>
    </row>
    <row r="76604">
      <c r="J76604" s="6" t="n"/>
    </row>
    <row r="76605">
      <c r="J76605" s="6" t="n"/>
    </row>
    <row r="76606">
      <c r="J76606" s="6" t="n"/>
    </row>
    <row r="76607">
      <c r="J76607" s="6" t="n"/>
    </row>
    <row r="76608">
      <c r="J76608" s="6" t="n"/>
    </row>
    <row r="76609">
      <c r="J76609" s="6" t="n"/>
    </row>
    <row r="76610">
      <c r="J76610" s="6" t="n"/>
    </row>
    <row r="76611">
      <c r="J76611" s="6" t="n"/>
    </row>
    <row r="76612">
      <c r="J76612" s="6" t="n"/>
    </row>
    <row r="76613">
      <c r="J76613" s="6" t="n"/>
    </row>
    <row r="76614">
      <c r="J76614" s="6" t="n"/>
    </row>
    <row r="76615">
      <c r="J76615" s="6" t="n"/>
    </row>
    <row r="76616">
      <c r="J76616" s="6" t="n"/>
    </row>
    <row r="76617">
      <c r="J76617" s="6" t="n"/>
    </row>
    <row r="76618">
      <c r="J76618" s="6" t="n"/>
    </row>
    <row r="76619">
      <c r="J76619" s="6" t="n"/>
    </row>
    <row r="76620">
      <c r="J76620" s="6" t="n"/>
    </row>
    <row r="76621">
      <c r="J76621" s="6" t="n"/>
    </row>
    <row r="76622">
      <c r="J76622" s="6" t="n"/>
    </row>
    <row r="76623">
      <c r="J76623" s="6" t="n"/>
    </row>
    <row r="76624">
      <c r="J76624" s="6" t="n"/>
    </row>
    <row r="76625">
      <c r="J76625" s="6" t="n"/>
    </row>
    <row r="76626">
      <c r="J76626" s="6" t="n"/>
    </row>
    <row r="76627">
      <c r="J76627" s="6" t="n"/>
    </row>
    <row r="76628">
      <c r="J76628" s="6" t="n"/>
    </row>
    <row r="76629">
      <c r="J76629" s="6" t="n"/>
    </row>
    <row r="76630">
      <c r="J76630" s="6" t="n"/>
    </row>
    <row r="76631">
      <c r="J76631" s="6" t="n"/>
    </row>
    <row r="76632">
      <c r="J76632" s="6" t="n"/>
    </row>
    <row r="76633">
      <c r="J76633" s="6" t="n"/>
    </row>
    <row r="76634">
      <c r="J76634" s="6" t="n"/>
    </row>
    <row r="76635">
      <c r="J76635" s="6" t="n"/>
    </row>
    <row r="76636">
      <c r="J76636" s="6" t="n"/>
    </row>
    <row r="76637">
      <c r="J76637" s="6" t="n"/>
    </row>
    <row r="76638">
      <c r="J76638" s="6" t="n"/>
    </row>
    <row r="76639">
      <c r="J76639" s="6" t="n"/>
    </row>
    <row r="76640">
      <c r="J76640" s="6" t="n"/>
    </row>
    <row r="76641">
      <c r="J76641" s="6" t="n"/>
    </row>
    <row r="76642">
      <c r="J76642" s="6" t="n"/>
    </row>
    <row r="76643">
      <c r="J76643" s="6" t="n"/>
    </row>
    <row r="76644">
      <c r="J76644" s="6" t="n"/>
    </row>
    <row r="76645">
      <c r="J76645" s="6" t="n"/>
    </row>
    <row r="76646">
      <c r="J76646" s="6" t="n"/>
    </row>
    <row r="76647">
      <c r="J76647" s="6" t="n"/>
    </row>
    <row r="76648">
      <c r="J76648" s="6" t="n"/>
    </row>
    <row r="76649">
      <c r="J76649" s="6" t="n"/>
    </row>
    <row r="76650">
      <c r="J76650" s="6" t="n"/>
    </row>
    <row r="76651">
      <c r="J76651" s="6" t="n"/>
    </row>
    <row r="76652">
      <c r="J76652" s="6" t="n"/>
    </row>
    <row r="76653">
      <c r="J76653" s="6" t="n"/>
    </row>
    <row r="76654">
      <c r="J76654" s="6" t="n"/>
    </row>
    <row r="76655">
      <c r="J76655" s="6" t="n"/>
    </row>
    <row r="76656">
      <c r="J76656" s="6" t="n"/>
    </row>
    <row r="76657">
      <c r="J76657" s="6" t="n"/>
    </row>
    <row r="76658">
      <c r="J76658" s="6" t="n"/>
    </row>
    <row r="76659">
      <c r="J76659" s="6" t="n"/>
    </row>
    <row r="76660">
      <c r="J76660" s="6" t="n"/>
    </row>
    <row r="76661">
      <c r="J76661" s="6" t="n"/>
    </row>
    <row r="76662">
      <c r="J76662" s="6" t="n"/>
    </row>
    <row r="76663">
      <c r="J76663" s="6" t="n"/>
    </row>
    <row r="76664">
      <c r="J76664" s="6" t="n"/>
    </row>
    <row r="76665">
      <c r="J76665" s="6" t="n"/>
    </row>
    <row r="76666">
      <c r="J76666" s="6" t="n"/>
    </row>
    <row r="76667">
      <c r="J76667" s="6" t="n"/>
    </row>
    <row r="76668">
      <c r="J76668" s="6" t="n"/>
    </row>
    <row r="76669">
      <c r="J76669" s="6" t="n"/>
    </row>
    <row r="76670">
      <c r="J76670" s="6" t="n"/>
    </row>
    <row r="76671">
      <c r="J76671" s="6" t="n"/>
    </row>
    <row r="76672">
      <c r="J76672" s="6" t="n"/>
    </row>
    <row r="76673">
      <c r="J76673" s="6" t="n"/>
    </row>
    <row r="76674">
      <c r="J76674" s="6" t="n"/>
    </row>
    <row r="76675">
      <c r="J76675" s="6" t="n"/>
    </row>
    <row r="76676">
      <c r="J76676" s="6" t="n"/>
    </row>
    <row r="76677">
      <c r="J76677" s="6" t="n"/>
    </row>
    <row r="76678">
      <c r="J76678" s="6" t="n"/>
    </row>
    <row r="76679">
      <c r="J76679" s="6" t="n"/>
    </row>
    <row r="76680">
      <c r="J76680" s="6" t="n"/>
    </row>
    <row r="76681">
      <c r="J76681" s="6" t="n"/>
    </row>
    <row r="76682">
      <c r="J76682" s="6" t="n"/>
    </row>
    <row r="76683">
      <c r="J76683" s="6" t="n"/>
    </row>
    <row r="76684">
      <c r="J76684" s="6" t="n"/>
    </row>
    <row r="76685">
      <c r="J76685" s="6" t="n"/>
    </row>
    <row r="76686">
      <c r="J76686" s="6" t="n"/>
    </row>
    <row r="76687">
      <c r="J76687" s="6" t="n"/>
    </row>
    <row r="76688">
      <c r="J76688" s="6" t="n"/>
    </row>
    <row r="76689">
      <c r="J76689" s="6" t="n"/>
    </row>
    <row r="76690">
      <c r="J76690" s="6" t="n"/>
    </row>
    <row r="76691">
      <c r="J76691" s="6" t="n"/>
    </row>
    <row r="76692">
      <c r="J76692" s="6" t="n"/>
    </row>
    <row r="76693">
      <c r="J76693" s="6" t="n"/>
    </row>
    <row r="76694">
      <c r="J76694" s="6" t="n"/>
    </row>
    <row r="76695">
      <c r="J76695" s="6" t="n"/>
    </row>
    <row r="76696">
      <c r="J76696" s="6" t="n"/>
    </row>
    <row r="76697">
      <c r="J76697" s="6" t="n"/>
    </row>
    <row r="76698">
      <c r="J76698" s="6" t="n"/>
    </row>
    <row r="76699">
      <c r="J76699" s="6" t="n"/>
    </row>
    <row r="76700">
      <c r="J76700" s="6" t="n"/>
    </row>
    <row r="76701">
      <c r="J76701" s="6" t="n"/>
    </row>
    <row r="76702">
      <c r="J76702" s="6" t="n"/>
    </row>
    <row r="76703">
      <c r="J76703" s="6" t="n"/>
    </row>
    <row r="76704">
      <c r="J76704" s="6" t="n"/>
    </row>
    <row r="76705">
      <c r="J76705" s="6" t="n"/>
    </row>
    <row r="76706">
      <c r="J76706" s="6" t="n"/>
    </row>
    <row r="76707">
      <c r="J76707" s="6" t="n"/>
    </row>
    <row r="76708">
      <c r="J76708" s="6" t="n"/>
    </row>
    <row r="76709">
      <c r="J76709" s="6" t="n"/>
    </row>
    <row r="76710">
      <c r="J76710" s="6" t="n"/>
    </row>
    <row r="76711">
      <c r="J76711" s="6" t="n"/>
    </row>
    <row r="76712">
      <c r="J76712" s="6" t="n"/>
    </row>
    <row r="76713">
      <c r="J76713" s="6" t="n"/>
    </row>
    <row r="76714">
      <c r="J76714" s="6" t="n"/>
    </row>
    <row r="76715">
      <c r="J76715" s="6" t="n"/>
    </row>
    <row r="76716">
      <c r="J76716" s="6" t="n"/>
    </row>
    <row r="76717">
      <c r="J76717" s="6" t="n"/>
    </row>
    <row r="76718">
      <c r="J76718" s="6" t="n"/>
    </row>
    <row r="76719">
      <c r="J76719" s="6" t="n"/>
    </row>
    <row r="76720">
      <c r="J76720" s="6" t="n"/>
    </row>
    <row r="76721">
      <c r="J76721" s="6" t="n"/>
    </row>
    <row r="76722">
      <c r="J76722" s="6" t="n"/>
    </row>
    <row r="76723">
      <c r="J76723" s="6" t="n"/>
    </row>
    <row r="76724">
      <c r="J76724" s="6" t="n"/>
    </row>
    <row r="76725">
      <c r="J76725" s="6" t="n"/>
    </row>
    <row r="76726">
      <c r="J76726" s="6" t="n"/>
    </row>
    <row r="76727">
      <c r="J76727" s="6" t="n"/>
    </row>
    <row r="76728">
      <c r="J76728" s="6" t="n"/>
    </row>
    <row r="76729">
      <c r="J76729" s="6" t="n"/>
    </row>
    <row r="76730">
      <c r="J76730" s="6" t="n"/>
    </row>
    <row r="76731">
      <c r="J76731" s="6" t="n"/>
    </row>
    <row r="76732">
      <c r="J76732" s="6" t="n"/>
    </row>
    <row r="76733">
      <c r="J76733" s="6" t="n"/>
    </row>
    <row r="76734">
      <c r="J76734" s="6" t="n"/>
    </row>
    <row r="76735">
      <c r="J76735" s="6" t="n"/>
    </row>
    <row r="76736">
      <c r="J76736" s="6" t="n"/>
    </row>
    <row r="76737">
      <c r="J76737" s="6" t="n"/>
    </row>
    <row r="76738">
      <c r="J76738" s="6" t="n"/>
    </row>
    <row r="76739">
      <c r="J76739" s="6" t="n"/>
    </row>
    <row r="76740">
      <c r="J76740" s="6" t="n"/>
    </row>
    <row r="76741">
      <c r="J76741" s="6" t="n"/>
    </row>
    <row r="76742">
      <c r="J76742" s="6" t="n"/>
    </row>
    <row r="76743">
      <c r="J76743" s="6" t="n"/>
    </row>
    <row r="76744">
      <c r="J76744" s="6" t="n"/>
    </row>
    <row r="76745">
      <c r="J76745" s="6" t="n"/>
    </row>
    <row r="76746">
      <c r="J76746" s="6" t="n"/>
    </row>
    <row r="76747">
      <c r="J76747" s="6" t="n"/>
    </row>
    <row r="76748">
      <c r="J76748" s="6" t="n"/>
    </row>
    <row r="76749">
      <c r="J76749" s="6" t="n"/>
    </row>
    <row r="76750">
      <c r="J76750" s="6" t="n"/>
    </row>
    <row r="76751">
      <c r="J76751" s="6" t="n"/>
    </row>
    <row r="76752">
      <c r="J76752" s="6" t="n"/>
    </row>
    <row r="76753">
      <c r="J76753" s="6" t="n"/>
    </row>
    <row r="76754">
      <c r="J76754" s="6" t="n"/>
    </row>
    <row r="76755">
      <c r="J76755" s="6" t="n"/>
    </row>
    <row r="76756">
      <c r="J76756" s="6" t="n"/>
    </row>
    <row r="76757">
      <c r="J76757" s="6" t="n"/>
    </row>
    <row r="76758">
      <c r="J76758" s="6" t="n"/>
    </row>
    <row r="76759">
      <c r="J76759" s="6" t="n"/>
    </row>
    <row r="76760">
      <c r="J76760" s="6" t="n"/>
    </row>
    <row r="76761">
      <c r="J76761" s="6" t="n"/>
    </row>
    <row r="76762">
      <c r="J76762" s="6" t="n"/>
    </row>
    <row r="76763">
      <c r="J76763" s="6" t="n"/>
    </row>
    <row r="76764">
      <c r="J76764" s="6" t="n"/>
    </row>
    <row r="76765">
      <c r="J76765" s="6" t="n"/>
    </row>
    <row r="76766">
      <c r="J76766" s="6" t="n"/>
    </row>
    <row r="76767">
      <c r="J76767" s="6" t="n"/>
    </row>
    <row r="76768">
      <c r="J76768" s="6" t="n"/>
    </row>
    <row r="76769">
      <c r="J76769" s="6" t="n"/>
    </row>
    <row r="76770">
      <c r="J76770" s="6" t="n"/>
    </row>
    <row r="76771">
      <c r="J76771" s="6" t="n"/>
    </row>
    <row r="76772">
      <c r="J76772" s="6" t="n"/>
    </row>
    <row r="76773">
      <c r="J76773" s="6" t="n"/>
    </row>
    <row r="76774">
      <c r="J76774" s="6" t="n"/>
    </row>
    <row r="76775">
      <c r="J76775" s="6" t="n"/>
    </row>
    <row r="76776">
      <c r="J76776" s="6" t="n"/>
    </row>
    <row r="76777">
      <c r="J76777" s="6" t="n"/>
    </row>
    <row r="76778">
      <c r="J76778" s="6" t="n"/>
    </row>
    <row r="76779">
      <c r="J76779" s="6" t="n"/>
    </row>
    <row r="76780">
      <c r="J76780" s="6" t="n"/>
    </row>
    <row r="76781">
      <c r="J76781" s="6" t="n"/>
    </row>
    <row r="76782">
      <c r="J76782" s="6" t="n"/>
    </row>
    <row r="76783">
      <c r="J76783" s="6" t="n"/>
    </row>
    <row r="76784">
      <c r="J76784" s="6" t="n"/>
    </row>
    <row r="76785">
      <c r="J76785" s="6" t="n"/>
    </row>
    <row r="76786">
      <c r="J76786" s="6" t="n"/>
    </row>
    <row r="76787">
      <c r="J76787" s="6" t="n"/>
    </row>
    <row r="76788">
      <c r="J76788" s="6" t="n"/>
    </row>
    <row r="76789">
      <c r="J76789" s="6" t="n"/>
    </row>
    <row r="76790">
      <c r="J76790" s="6" t="n"/>
    </row>
    <row r="76791">
      <c r="J76791" s="6" t="n"/>
    </row>
    <row r="76792">
      <c r="J76792" s="6" t="n"/>
    </row>
    <row r="76793">
      <c r="J76793" s="6" t="n"/>
    </row>
    <row r="76794">
      <c r="J76794" s="6" t="n"/>
    </row>
    <row r="76795">
      <c r="J76795" s="6" t="n"/>
    </row>
    <row r="76796">
      <c r="J76796" s="6" t="n"/>
    </row>
    <row r="76797">
      <c r="J76797" s="6" t="n"/>
    </row>
    <row r="76798">
      <c r="J76798" s="6" t="n"/>
    </row>
    <row r="76799">
      <c r="J76799" s="6" t="n"/>
    </row>
    <row r="76800">
      <c r="J76800" s="6" t="n"/>
    </row>
    <row r="76801">
      <c r="J76801" s="6" t="n"/>
    </row>
    <row r="76802">
      <c r="J76802" s="6" t="n"/>
    </row>
    <row r="76803">
      <c r="J76803" s="6" t="n"/>
    </row>
    <row r="76804">
      <c r="J76804" s="6" t="n"/>
    </row>
    <row r="76805">
      <c r="J76805" s="6" t="n"/>
    </row>
    <row r="76806">
      <c r="J76806" s="6" t="n"/>
    </row>
    <row r="76807">
      <c r="J76807" s="6" t="n"/>
    </row>
    <row r="76808">
      <c r="J76808" s="6" t="n"/>
    </row>
    <row r="76809">
      <c r="J76809" s="6" t="n"/>
    </row>
    <row r="76810">
      <c r="J76810" s="6" t="n"/>
    </row>
    <row r="76811">
      <c r="J76811" s="6" t="n"/>
    </row>
    <row r="76812">
      <c r="J76812" s="6" t="n"/>
    </row>
    <row r="76813">
      <c r="J76813" s="6" t="n"/>
    </row>
    <row r="76814">
      <c r="J76814" s="6" t="n"/>
    </row>
    <row r="76815">
      <c r="J76815" s="6" t="n"/>
    </row>
    <row r="76816">
      <c r="J76816" s="6" t="n"/>
    </row>
    <row r="76817">
      <c r="J76817" s="6" t="n"/>
    </row>
    <row r="76818">
      <c r="J76818" s="6" t="n"/>
    </row>
    <row r="76819">
      <c r="J76819" s="6" t="n"/>
    </row>
    <row r="76820">
      <c r="J76820" s="6" t="n"/>
    </row>
    <row r="76821">
      <c r="J76821" s="6" t="n"/>
    </row>
    <row r="76822">
      <c r="J76822" s="6" t="n"/>
    </row>
    <row r="76823">
      <c r="J76823" s="6" t="n"/>
    </row>
    <row r="76824">
      <c r="J76824" s="6" t="n"/>
    </row>
    <row r="76825">
      <c r="J76825" s="6" t="n"/>
    </row>
    <row r="76826">
      <c r="J76826" s="6" t="n"/>
    </row>
    <row r="76827">
      <c r="J76827" s="6" t="n"/>
    </row>
    <row r="76828">
      <c r="J76828" s="6" t="n"/>
    </row>
    <row r="76829">
      <c r="J76829" s="6" t="n"/>
    </row>
    <row r="76830">
      <c r="J76830" s="6" t="n"/>
    </row>
    <row r="76831">
      <c r="J76831" s="6" t="n"/>
    </row>
    <row r="76832">
      <c r="J76832" s="6" t="n"/>
    </row>
    <row r="76833">
      <c r="J76833" s="6" t="n"/>
    </row>
    <row r="76834">
      <c r="J76834" s="6" t="n"/>
    </row>
    <row r="76835">
      <c r="J76835" s="6" t="n"/>
    </row>
    <row r="76836">
      <c r="J76836" s="6" t="n"/>
    </row>
    <row r="76837">
      <c r="J76837" s="6" t="n"/>
    </row>
    <row r="76838">
      <c r="J76838" s="6" t="n"/>
    </row>
    <row r="76839">
      <c r="J76839" s="6" t="n"/>
    </row>
    <row r="76840">
      <c r="J76840" s="6" t="n"/>
    </row>
    <row r="76841">
      <c r="J76841" s="6" t="n"/>
    </row>
    <row r="76842">
      <c r="J76842" s="6" t="n"/>
    </row>
    <row r="76843">
      <c r="J76843" s="6" t="n"/>
    </row>
    <row r="76844">
      <c r="J76844" s="6" t="n"/>
    </row>
    <row r="76845">
      <c r="J76845" s="6" t="n"/>
    </row>
    <row r="76846">
      <c r="J76846" s="6" t="n"/>
    </row>
    <row r="76847">
      <c r="J76847" s="6" t="n"/>
    </row>
    <row r="76848">
      <c r="J76848" s="6" t="n"/>
    </row>
    <row r="76849">
      <c r="J76849" s="6" t="n"/>
    </row>
    <row r="76850">
      <c r="J76850" s="6" t="n"/>
    </row>
    <row r="76851">
      <c r="J76851" s="6" t="n"/>
    </row>
    <row r="76852">
      <c r="J76852" s="6" t="n"/>
    </row>
    <row r="76853">
      <c r="J76853" s="6" t="n"/>
    </row>
    <row r="76854">
      <c r="J76854" s="6" t="n"/>
    </row>
    <row r="76855">
      <c r="J76855" s="6" t="n"/>
    </row>
    <row r="76856">
      <c r="J76856" s="6" t="n"/>
    </row>
    <row r="76857">
      <c r="J76857" s="6" t="n"/>
    </row>
    <row r="76858">
      <c r="J76858" s="6" t="n"/>
    </row>
    <row r="76859">
      <c r="J76859" s="6" t="n"/>
    </row>
    <row r="76860">
      <c r="J76860" s="6" t="n"/>
    </row>
    <row r="76861">
      <c r="J76861" s="6" t="n"/>
    </row>
    <row r="76862">
      <c r="J76862" s="6" t="n"/>
    </row>
    <row r="76863">
      <c r="J76863" s="6" t="n"/>
    </row>
    <row r="76864">
      <c r="J76864" s="6" t="n"/>
    </row>
    <row r="76865">
      <c r="J76865" s="6" t="n"/>
    </row>
    <row r="76866">
      <c r="J76866" s="6" t="n"/>
    </row>
    <row r="76867">
      <c r="J76867" s="6" t="n"/>
    </row>
    <row r="76868">
      <c r="J76868" s="6" t="n"/>
    </row>
    <row r="76869">
      <c r="J76869" s="6" t="n"/>
    </row>
    <row r="76870">
      <c r="J76870" s="6" t="n"/>
    </row>
    <row r="76871">
      <c r="J76871" s="6" t="n"/>
    </row>
    <row r="76872">
      <c r="J76872" s="6" t="n"/>
    </row>
    <row r="76873">
      <c r="J76873" s="6" t="n"/>
    </row>
    <row r="76874">
      <c r="J76874" s="6" t="n"/>
    </row>
    <row r="76875">
      <c r="J76875" s="6" t="n"/>
    </row>
    <row r="76876">
      <c r="J76876" s="6" t="n"/>
    </row>
    <row r="76877">
      <c r="J76877" s="6" t="n"/>
    </row>
    <row r="76878">
      <c r="J76878" s="6" t="n"/>
    </row>
    <row r="76879">
      <c r="J76879" s="6" t="n"/>
    </row>
    <row r="76880">
      <c r="J76880" s="6" t="n"/>
    </row>
    <row r="76881">
      <c r="J76881" s="6" t="n"/>
    </row>
    <row r="76882">
      <c r="J76882" s="6" t="n"/>
    </row>
    <row r="76883">
      <c r="J76883" s="6" t="n"/>
    </row>
    <row r="76884">
      <c r="J76884" s="6" t="n"/>
    </row>
    <row r="76885">
      <c r="J76885" s="6" t="n"/>
    </row>
    <row r="76886">
      <c r="J76886" s="6" t="n"/>
    </row>
    <row r="76887">
      <c r="J76887" s="6" t="n"/>
    </row>
    <row r="76888">
      <c r="J76888" s="6" t="n"/>
    </row>
    <row r="76889">
      <c r="J76889" s="6" t="n"/>
    </row>
    <row r="76890">
      <c r="J76890" s="6" t="n"/>
    </row>
    <row r="76891">
      <c r="J76891" s="6" t="n"/>
    </row>
    <row r="76892">
      <c r="J76892" s="6" t="n"/>
    </row>
    <row r="76893">
      <c r="J76893" s="6" t="n"/>
    </row>
    <row r="76894">
      <c r="J76894" s="6" t="n"/>
    </row>
    <row r="76895">
      <c r="J76895" s="6" t="n"/>
    </row>
    <row r="76896">
      <c r="J76896" s="6" t="n"/>
    </row>
    <row r="76897">
      <c r="J76897" s="6" t="n"/>
    </row>
    <row r="76898">
      <c r="J76898" s="6" t="n"/>
    </row>
    <row r="76899">
      <c r="J76899" s="6" t="n"/>
    </row>
    <row r="76900">
      <c r="J76900" s="6" t="n"/>
    </row>
    <row r="76901">
      <c r="J76901" s="6" t="n"/>
    </row>
    <row r="76902">
      <c r="J76902" s="6" t="n"/>
    </row>
    <row r="76903">
      <c r="J76903" s="6" t="n"/>
    </row>
    <row r="76904">
      <c r="J76904" s="6" t="n"/>
    </row>
    <row r="76905">
      <c r="J76905" s="6" t="n"/>
    </row>
    <row r="76906">
      <c r="J76906" s="6" t="n"/>
    </row>
    <row r="76907">
      <c r="J76907" s="6" t="n"/>
    </row>
    <row r="76908">
      <c r="J76908" s="6" t="n"/>
    </row>
    <row r="76909">
      <c r="J76909" s="6" t="n"/>
    </row>
    <row r="76910">
      <c r="J76910" s="6" t="n"/>
    </row>
    <row r="76911">
      <c r="J76911" s="6" t="n"/>
    </row>
    <row r="76912">
      <c r="J76912" s="6" t="n"/>
    </row>
    <row r="76913">
      <c r="J76913" s="6" t="n"/>
    </row>
    <row r="76914">
      <c r="J76914" s="6" t="n"/>
    </row>
    <row r="76915">
      <c r="J76915" s="6" t="n"/>
    </row>
    <row r="76916">
      <c r="J76916" s="6" t="n"/>
    </row>
    <row r="76917">
      <c r="J76917" s="6" t="n"/>
    </row>
    <row r="76918">
      <c r="J76918" s="6" t="n"/>
    </row>
    <row r="76919">
      <c r="J76919" s="6" t="n"/>
    </row>
    <row r="76920">
      <c r="J76920" s="6" t="n"/>
    </row>
    <row r="76921">
      <c r="J76921" s="6" t="n"/>
    </row>
    <row r="76922">
      <c r="J76922" s="6" t="n"/>
    </row>
    <row r="76923">
      <c r="J76923" s="6" t="n"/>
    </row>
    <row r="76924">
      <c r="J76924" s="6" t="n"/>
    </row>
    <row r="76925">
      <c r="J76925" s="6" t="n"/>
    </row>
    <row r="76926">
      <c r="J76926" s="6" t="n"/>
    </row>
    <row r="76927">
      <c r="J76927" s="6" t="n"/>
    </row>
    <row r="76928">
      <c r="J76928" s="6" t="n"/>
    </row>
    <row r="76929">
      <c r="J76929" s="6" t="n"/>
    </row>
    <row r="76930">
      <c r="J76930" s="6" t="n"/>
    </row>
    <row r="76931">
      <c r="J76931" s="6" t="n"/>
    </row>
    <row r="76932">
      <c r="J76932" s="6" t="n"/>
    </row>
    <row r="76933">
      <c r="J76933" s="6" t="n"/>
    </row>
    <row r="76934">
      <c r="J76934" s="6" t="n"/>
    </row>
    <row r="76935">
      <c r="J76935" s="6" t="n"/>
    </row>
    <row r="76936">
      <c r="J76936" s="6" t="n"/>
    </row>
    <row r="76937">
      <c r="J76937" s="6" t="n"/>
    </row>
    <row r="76938">
      <c r="J76938" s="6" t="n"/>
    </row>
    <row r="76939">
      <c r="J76939" s="6" t="n"/>
    </row>
    <row r="76940">
      <c r="J76940" s="6" t="n"/>
    </row>
    <row r="76941">
      <c r="J76941" s="6" t="n"/>
    </row>
    <row r="76942">
      <c r="J76942" s="6" t="n"/>
    </row>
    <row r="76943">
      <c r="J76943" s="6" t="n"/>
    </row>
    <row r="76944">
      <c r="J76944" s="6" t="n"/>
    </row>
    <row r="76945">
      <c r="J76945" s="6" t="n"/>
    </row>
    <row r="76946">
      <c r="J76946" s="6" t="n"/>
    </row>
    <row r="76947">
      <c r="J76947" s="6" t="n"/>
    </row>
    <row r="76948">
      <c r="J76948" s="6" t="n"/>
    </row>
    <row r="76949">
      <c r="J76949" s="6" t="n"/>
    </row>
    <row r="76950">
      <c r="J76950" s="6" t="n"/>
    </row>
    <row r="76951">
      <c r="J76951" s="6" t="n"/>
    </row>
    <row r="76952">
      <c r="J76952" s="6" t="n"/>
    </row>
    <row r="76953">
      <c r="J76953" s="6" t="n"/>
    </row>
    <row r="76954">
      <c r="J76954" s="6" t="n"/>
    </row>
    <row r="76955">
      <c r="J76955" s="6" t="n"/>
    </row>
    <row r="76956">
      <c r="J76956" s="6" t="n"/>
    </row>
    <row r="76957">
      <c r="J76957" s="6" t="n"/>
    </row>
    <row r="76958">
      <c r="J76958" s="6" t="n"/>
    </row>
    <row r="76959">
      <c r="J76959" s="6" t="n"/>
    </row>
    <row r="76960">
      <c r="J76960" s="6" t="n"/>
    </row>
    <row r="76961">
      <c r="J76961" s="6" t="n"/>
    </row>
    <row r="76962">
      <c r="J76962" s="6" t="n"/>
    </row>
    <row r="76963">
      <c r="J76963" s="6" t="n"/>
    </row>
    <row r="76964">
      <c r="J76964" s="6" t="n"/>
    </row>
    <row r="76965">
      <c r="J76965" s="6" t="n"/>
    </row>
    <row r="76966">
      <c r="J76966" s="6" t="n"/>
    </row>
    <row r="76967">
      <c r="J76967" s="6" t="n"/>
    </row>
    <row r="76968">
      <c r="J76968" s="6" t="n"/>
    </row>
    <row r="76969">
      <c r="J76969" s="6" t="n"/>
    </row>
    <row r="76970">
      <c r="J76970" s="6" t="n"/>
    </row>
    <row r="76971">
      <c r="J76971" s="6" t="n"/>
    </row>
    <row r="76972">
      <c r="J76972" s="6" t="n"/>
    </row>
    <row r="76973">
      <c r="J76973" s="6" t="n"/>
    </row>
    <row r="76974">
      <c r="J76974" s="6" t="n"/>
    </row>
    <row r="76975">
      <c r="J76975" s="6" t="n"/>
    </row>
    <row r="76976">
      <c r="J76976" s="6" t="n"/>
    </row>
    <row r="76977">
      <c r="J76977" s="6" t="n"/>
    </row>
    <row r="76978">
      <c r="J76978" s="6" t="n"/>
    </row>
    <row r="76979">
      <c r="J76979" s="6" t="n"/>
    </row>
    <row r="76980">
      <c r="J76980" s="6" t="n"/>
    </row>
    <row r="76981">
      <c r="J76981" s="6" t="n"/>
    </row>
    <row r="76982">
      <c r="J76982" s="6" t="n"/>
    </row>
    <row r="76983">
      <c r="J76983" s="6" t="n"/>
    </row>
    <row r="76984">
      <c r="J76984" s="6" t="n"/>
    </row>
    <row r="76985">
      <c r="J76985" s="6" t="n"/>
    </row>
    <row r="76986">
      <c r="J76986" s="6" t="n"/>
    </row>
    <row r="76987">
      <c r="J76987" s="6" t="n"/>
    </row>
    <row r="76988">
      <c r="J76988" s="6" t="n"/>
    </row>
    <row r="76989">
      <c r="J76989" s="6" t="n"/>
    </row>
    <row r="76990">
      <c r="J76990" s="6" t="n"/>
    </row>
    <row r="76991">
      <c r="J76991" s="6" t="n"/>
    </row>
    <row r="76992">
      <c r="J76992" s="6" t="n"/>
    </row>
    <row r="76993">
      <c r="J76993" s="6" t="n"/>
    </row>
    <row r="76994">
      <c r="J76994" s="6" t="n"/>
    </row>
    <row r="76995">
      <c r="J76995" s="6" t="n"/>
    </row>
    <row r="76996">
      <c r="J76996" s="6" t="n"/>
    </row>
    <row r="76997">
      <c r="J76997" s="6" t="n"/>
    </row>
    <row r="76998">
      <c r="J76998" s="6" t="n"/>
    </row>
    <row r="76999">
      <c r="J76999" s="6" t="n"/>
    </row>
    <row r="77000">
      <c r="J77000" s="6" t="n"/>
    </row>
    <row r="77001">
      <c r="J77001" s="6" t="n"/>
    </row>
    <row r="77002">
      <c r="J77002" s="6" t="n"/>
    </row>
    <row r="77003">
      <c r="J77003" s="6" t="n"/>
    </row>
    <row r="77004">
      <c r="J77004" s="6" t="n"/>
    </row>
    <row r="77005">
      <c r="J77005" s="6" t="n"/>
    </row>
    <row r="77006">
      <c r="J77006" s="6" t="n"/>
    </row>
    <row r="77007">
      <c r="J77007" s="6" t="n"/>
    </row>
    <row r="77008">
      <c r="J77008" s="6" t="n"/>
    </row>
    <row r="77009">
      <c r="J77009" s="6" t="n"/>
    </row>
    <row r="77010">
      <c r="J77010" s="6" t="n"/>
    </row>
    <row r="77011">
      <c r="J77011" s="6" t="n"/>
    </row>
    <row r="77012">
      <c r="J77012" s="6" t="n"/>
    </row>
    <row r="77013">
      <c r="J77013" s="6" t="n"/>
    </row>
    <row r="77014">
      <c r="J77014" s="6" t="n"/>
    </row>
    <row r="77015">
      <c r="J77015" s="6" t="n"/>
    </row>
    <row r="77016">
      <c r="J77016" s="6" t="n"/>
    </row>
    <row r="77017">
      <c r="J77017" s="6" t="n"/>
    </row>
    <row r="77018">
      <c r="J77018" s="6" t="n"/>
    </row>
    <row r="77019">
      <c r="J77019" s="6" t="n"/>
    </row>
    <row r="77020">
      <c r="J77020" s="6" t="n"/>
    </row>
    <row r="77021">
      <c r="J77021" s="6" t="n"/>
    </row>
    <row r="77022">
      <c r="J77022" s="6" t="n"/>
    </row>
    <row r="77023">
      <c r="J77023" s="6" t="n"/>
    </row>
    <row r="77024">
      <c r="J77024" s="6" t="n"/>
    </row>
    <row r="77025">
      <c r="J77025" s="6" t="n"/>
    </row>
    <row r="77026">
      <c r="J77026" s="6" t="n"/>
    </row>
    <row r="77027">
      <c r="J77027" s="6" t="n"/>
    </row>
    <row r="77028">
      <c r="J77028" s="6" t="n"/>
    </row>
    <row r="77029">
      <c r="J77029" s="6" t="n"/>
    </row>
    <row r="77030">
      <c r="J77030" s="6" t="n"/>
    </row>
    <row r="77031">
      <c r="J77031" s="6" t="n"/>
    </row>
    <row r="77032">
      <c r="J77032" s="6" t="n"/>
    </row>
    <row r="77033">
      <c r="J77033" s="6" t="n"/>
    </row>
    <row r="77034">
      <c r="J77034" s="6" t="n"/>
    </row>
    <row r="77035">
      <c r="J77035" s="6" t="n"/>
    </row>
    <row r="77036">
      <c r="J77036" s="6" t="n"/>
    </row>
    <row r="77037">
      <c r="J77037" s="6" t="n"/>
    </row>
    <row r="77038">
      <c r="J77038" s="6" t="n"/>
    </row>
    <row r="77039">
      <c r="J77039" s="6" t="n"/>
    </row>
    <row r="77040">
      <c r="J77040" s="6" t="n"/>
    </row>
    <row r="77041">
      <c r="J77041" s="6" t="n"/>
    </row>
    <row r="77042">
      <c r="J77042" s="6" t="n"/>
    </row>
    <row r="77043">
      <c r="J77043" s="6" t="n"/>
    </row>
    <row r="77044">
      <c r="J77044" s="6" t="n"/>
    </row>
    <row r="77045">
      <c r="J77045" s="6" t="n"/>
    </row>
    <row r="77046">
      <c r="J77046" s="6" t="n"/>
    </row>
    <row r="77047">
      <c r="J77047" s="6" t="n"/>
    </row>
    <row r="77048">
      <c r="J77048" s="6" t="n"/>
    </row>
    <row r="77049">
      <c r="J77049" s="6" t="n"/>
    </row>
    <row r="77050">
      <c r="J77050" s="6" t="n"/>
    </row>
    <row r="77051">
      <c r="J77051" s="6" t="n"/>
    </row>
    <row r="77052">
      <c r="J77052" s="6" t="n"/>
    </row>
    <row r="77053">
      <c r="J77053" s="6" t="n"/>
    </row>
    <row r="77054">
      <c r="J77054" s="6" t="n"/>
    </row>
    <row r="77055">
      <c r="J77055" s="6" t="n"/>
    </row>
    <row r="77056">
      <c r="J77056" s="6" t="n"/>
    </row>
    <row r="77057">
      <c r="J77057" s="6" t="n"/>
    </row>
    <row r="77058">
      <c r="J77058" s="6" t="n"/>
    </row>
    <row r="77059">
      <c r="J77059" s="6" t="n"/>
    </row>
    <row r="77060">
      <c r="J77060" s="6" t="n"/>
    </row>
    <row r="77061">
      <c r="J77061" s="6" t="n"/>
    </row>
    <row r="77062">
      <c r="J77062" s="6" t="n"/>
    </row>
    <row r="77063">
      <c r="J77063" s="6" t="n"/>
    </row>
    <row r="77064">
      <c r="J77064" s="6" t="n"/>
    </row>
    <row r="77065">
      <c r="J77065" s="6" t="n"/>
    </row>
    <row r="77066">
      <c r="J77066" s="6" t="n"/>
    </row>
    <row r="77067">
      <c r="J77067" s="6" t="n"/>
    </row>
    <row r="77068">
      <c r="J77068" s="6" t="n"/>
    </row>
    <row r="77069">
      <c r="J77069" s="6" t="n"/>
    </row>
    <row r="77070">
      <c r="J77070" s="6" t="n"/>
    </row>
    <row r="77071">
      <c r="J77071" s="6" t="n"/>
    </row>
    <row r="77072">
      <c r="J77072" s="6" t="n"/>
    </row>
    <row r="77073">
      <c r="J77073" s="6" t="n"/>
    </row>
    <row r="77074">
      <c r="J77074" s="6" t="n"/>
    </row>
    <row r="77075">
      <c r="J77075" s="6" t="n"/>
    </row>
    <row r="77076">
      <c r="J77076" s="6" t="n"/>
    </row>
    <row r="77077">
      <c r="J77077" s="6" t="n"/>
    </row>
    <row r="77078">
      <c r="J77078" s="6" t="n"/>
    </row>
    <row r="77079">
      <c r="J77079" s="6" t="n"/>
    </row>
    <row r="77080">
      <c r="J77080" s="6" t="n"/>
    </row>
    <row r="77081">
      <c r="J77081" s="6" t="n"/>
    </row>
    <row r="77082">
      <c r="J77082" s="6" t="n"/>
    </row>
    <row r="77083">
      <c r="J77083" s="6" t="n"/>
    </row>
    <row r="77084">
      <c r="J77084" s="6" t="n"/>
    </row>
    <row r="77085">
      <c r="J77085" s="6" t="n"/>
    </row>
    <row r="77086">
      <c r="J77086" s="6" t="n"/>
    </row>
    <row r="77087">
      <c r="J77087" s="6" t="n"/>
    </row>
    <row r="77088">
      <c r="J77088" s="6" t="n"/>
    </row>
    <row r="77089">
      <c r="J77089" s="6" t="n"/>
    </row>
    <row r="77090">
      <c r="J77090" s="6" t="n"/>
    </row>
    <row r="77091">
      <c r="J77091" s="6" t="n"/>
    </row>
    <row r="77092">
      <c r="J77092" s="6" t="n"/>
    </row>
    <row r="77093">
      <c r="J77093" s="6" t="n"/>
    </row>
    <row r="77094">
      <c r="J77094" s="6" t="n"/>
    </row>
    <row r="77095">
      <c r="J77095" s="6" t="n"/>
    </row>
    <row r="77096">
      <c r="J77096" s="6" t="n"/>
    </row>
    <row r="77097">
      <c r="J77097" s="6" t="n"/>
    </row>
    <row r="77098">
      <c r="J77098" s="6" t="n"/>
    </row>
    <row r="77099">
      <c r="J77099" s="6" t="n"/>
    </row>
    <row r="77100">
      <c r="J77100" s="6" t="n"/>
    </row>
    <row r="77101">
      <c r="J77101" s="6" t="n"/>
    </row>
    <row r="77102">
      <c r="J77102" s="6" t="n"/>
    </row>
    <row r="77103">
      <c r="J77103" s="6" t="n"/>
    </row>
    <row r="77104">
      <c r="J77104" s="6" t="n"/>
    </row>
    <row r="77105">
      <c r="J77105" s="6" t="n"/>
    </row>
    <row r="77106">
      <c r="J77106" s="6" t="n"/>
    </row>
    <row r="77107">
      <c r="J77107" s="6" t="n"/>
    </row>
    <row r="77108">
      <c r="J77108" s="6" t="n"/>
    </row>
    <row r="77109">
      <c r="J77109" s="6" t="n"/>
    </row>
    <row r="77110">
      <c r="J77110" s="6" t="n"/>
    </row>
    <row r="77111">
      <c r="J77111" s="6" t="n"/>
    </row>
    <row r="77112">
      <c r="J77112" s="6" t="n"/>
    </row>
    <row r="77113">
      <c r="J77113" s="6" t="n"/>
    </row>
    <row r="77114">
      <c r="J77114" s="6" t="n"/>
    </row>
    <row r="77115">
      <c r="J77115" s="6" t="n"/>
    </row>
    <row r="77116">
      <c r="J77116" s="6" t="n"/>
    </row>
    <row r="77117">
      <c r="J77117" s="6" t="n"/>
    </row>
    <row r="77118">
      <c r="J77118" s="6" t="n"/>
    </row>
    <row r="77119">
      <c r="J77119" s="6" t="n"/>
    </row>
    <row r="77120">
      <c r="J77120" s="6" t="n"/>
    </row>
    <row r="77121">
      <c r="J77121" s="6" t="n"/>
    </row>
    <row r="77122">
      <c r="J77122" s="6" t="n"/>
    </row>
    <row r="77123">
      <c r="J77123" s="6" t="n"/>
    </row>
    <row r="77124">
      <c r="J77124" s="6" t="n"/>
    </row>
    <row r="77125">
      <c r="J77125" s="6" t="n"/>
    </row>
    <row r="77126">
      <c r="J77126" s="6" t="n"/>
    </row>
    <row r="77127">
      <c r="J77127" s="6" t="n"/>
    </row>
    <row r="77128">
      <c r="J77128" s="6" t="n"/>
    </row>
    <row r="77129">
      <c r="J77129" s="6" t="n"/>
    </row>
    <row r="77130">
      <c r="J77130" s="6" t="n"/>
    </row>
    <row r="77131">
      <c r="J77131" s="6" t="n"/>
    </row>
    <row r="77132">
      <c r="J77132" s="6" t="n"/>
    </row>
    <row r="77133">
      <c r="J77133" s="6" t="n"/>
    </row>
    <row r="77134">
      <c r="J77134" s="6" t="n"/>
    </row>
    <row r="77135">
      <c r="J77135" s="6" t="n"/>
    </row>
    <row r="77136">
      <c r="J77136" s="6" t="n"/>
    </row>
    <row r="77137">
      <c r="J77137" s="6" t="n"/>
    </row>
    <row r="77138">
      <c r="J77138" s="6" t="n"/>
    </row>
    <row r="77139">
      <c r="J77139" s="6" t="n"/>
    </row>
    <row r="77140">
      <c r="J77140" s="6" t="n"/>
    </row>
    <row r="77141">
      <c r="J77141" s="6" t="n"/>
    </row>
    <row r="77142">
      <c r="J77142" s="6" t="n"/>
    </row>
    <row r="77143">
      <c r="J77143" s="6" t="n"/>
    </row>
    <row r="77144">
      <c r="J77144" s="6" t="n"/>
    </row>
    <row r="77145">
      <c r="J77145" s="6" t="n"/>
    </row>
    <row r="77146">
      <c r="J77146" s="6" t="n"/>
    </row>
    <row r="77147">
      <c r="J77147" s="6" t="n"/>
    </row>
    <row r="77148">
      <c r="J77148" s="6" t="n"/>
    </row>
    <row r="77149">
      <c r="J77149" s="6" t="n"/>
    </row>
    <row r="77150">
      <c r="J77150" s="6" t="n"/>
    </row>
    <row r="77151">
      <c r="J77151" s="6" t="n"/>
    </row>
    <row r="77152">
      <c r="J77152" s="6" t="n"/>
    </row>
    <row r="77153">
      <c r="J77153" s="6" t="n"/>
    </row>
    <row r="77154">
      <c r="J77154" s="6" t="n"/>
    </row>
    <row r="77155">
      <c r="J77155" s="6" t="n"/>
    </row>
    <row r="77156">
      <c r="J77156" s="6" t="n"/>
    </row>
    <row r="77157">
      <c r="J77157" s="6" t="n"/>
    </row>
    <row r="77158">
      <c r="J77158" s="6" t="n"/>
    </row>
    <row r="77159">
      <c r="J77159" s="6" t="n"/>
    </row>
    <row r="77160">
      <c r="J77160" s="6" t="n"/>
    </row>
    <row r="77161">
      <c r="J77161" s="6" t="n"/>
    </row>
    <row r="77162">
      <c r="J77162" s="6" t="n"/>
    </row>
    <row r="77163">
      <c r="J77163" s="6" t="n"/>
    </row>
    <row r="77164">
      <c r="J77164" s="6" t="n"/>
    </row>
    <row r="77165">
      <c r="J77165" s="6" t="n"/>
    </row>
    <row r="77166">
      <c r="J77166" s="6" t="n"/>
    </row>
    <row r="77167">
      <c r="J77167" s="6" t="n"/>
    </row>
    <row r="77168">
      <c r="J77168" s="6" t="n"/>
    </row>
    <row r="77169">
      <c r="J77169" s="6" t="n"/>
    </row>
    <row r="77170">
      <c r="J77170" s="6" t="n"/>
    </row>
    <row r="77171">
      <c r="J77171" s="6" t="n"/>
    </row>
    <row r="77172">
      <c r="J77172" s="6" t="n"/>
    </row>
    <row r="77173">
      <c r="J77173" s="6" t="n"/>
    </row>
    <row r="77174">
      <c r="J77174" s="6" t="n"/>
    </row>
    <row r="77175">
      <c r="J77175" s="6" t="n"/>
    </row>
    <row r="77176">
      <c r="J77176" s="6" t="n"/>
    </row>
    <row r="77177">
      <c r="J77177" s="6" t="n"/>
    </row>
    <row r="77178">
      <c r="J77178" s="6" t="n"/>
    </row>
    <row r="77179">
      <c r="J77179" s="6" t="n"/>
    </row>
    <row r="77180">
      <c r="J77180" s="6" t="n"/>
    </row>
    <row r="77181">
      <c r="J77181" s="6" t="n"/>
    </row>
    <row r="77182">
      <c r="J77182" s="6" t="n"/>
    </row>
    <row r="77183">
      <c r="J77183" s="6" t="n"/>
    </row>
    <row r="77184">
      <c r="J77184" s="6" t="n"/>
    </row>
    <row r="77185">
      <c r="J77185" s="6" t="n"/>
    </row>
    <row r="77186">
      <c r="J77186" s="6" t="n"/>
    </row>
    <row r="77187">
      <c r="J77187" s="6" t="n"/>
    </row>
    <row r="77188">
      <c r="J77188" s="6" t="n"/>
    </row>
    <row r="77189">
      <c r="J77189" s="6" t="n"/>
    </row>
    <row r="77190">
      <c r="J77190" s="6" t="n"/>
    </row>
    <row r="77191">
      <c r="J77191" s="6" t="n"/>
    </row>
    <row r="77192">
      <c r="J77192" s="6" t="n"/>
    </row>
    <row r="77193">
      <c r="J77193" s="6" t="n"/>
    </row>
    <row r="77194">
      <c r="J77194" s="6" t="n"/>
    </row>
    <row r="77195">
      <c r="J77195" s="6" t="n"/>
    </row>
    <row r="77196">
      <c r="J77196" s="6" t="n"/>
    </row>
    <row r="77197">
      <c r="J77197" s="6" t="n"/>
    </row>
    <row r="77198">
      <c r="J77198" s="6" t="n"/>
    </row>
    <row r="77199">
      <c r="J77199" s="6" t="n"/>
    </row>
    <row r="77200">
      <c r="J77200" s="6" t="n"/>
    </row>
    <row r="77201">
      <c r="J77201" s="6" t="n"/>
    </row>
    <row r="77202">
      <c r="J77202" s="6" t="n"/>
    </row>
    <row r="77203">
      <c r="J77203" s="6" t="n"/>
    </row>
    <row r="77204">
      <c r="J77204" s="6" t="n"/>
    </row>
    <row r="77205">
      <c r="J77205" s="6" t="n"/>
    </row>
    <row r="77206">
      <c r="J77206" s="6" t="n"/>
    </row>
    <row r="77207">
      <c r="J77207" s="6" t="n"/>
    </row>
    <row r="77208">
      <c r="J77208" s="6" t="n"/>
    </row>
    <row r="77209">
      <c r="J77209" s="6" t="n"/>
    </row>
    <row r="77210">
      <c r="J77210" s="6" t="n"/>
    </row>
    <row r="77211">
      <c r="J77211" s="6" t="n"/>
    </row>
    <row r="77212">
      <c r="J77212" s="6" t="n"/>
    </row>
    <row r="77213">
      <c r="J77213" s="6" t="n"/>
    </row>
    <row r="77214">
      <c r="J77214" s="6" t="n"/>
    </row>
    <row r="77215">
      <c r="J77215" s="6" t="n"/>
    </row>
    <row r="77216">
      <c r="J77216" s="6" t="n"/>
    </row>
    <row r="77217">
      <c r="J77217" s="6" t="n"/>
    </row>
    <row r="77218">
      <c r="J77218" s="6" t="n"/>
    </row>
    <row r="77219">
      <c r="J77219" s="6" t="n"/>
    </row>
    <row r="77220">
      <c r="J77220" s="6" t="n"/>
    </row>
    <row r="77221">
      <c r="J77221" s="6" t="n"/>
    </row>
    <row r="77222">
      <c r="J77222" s="6" t="n"/>
    </row>
    <row r="77223">
      <c r="J77223" s="6" t="n"/>
    </row>
    <row r="77224">
      <c r="J77224" s="6" t="n"/>
    </row>
    <row r="77225">
      <c r="J77225" s="6" t="n"/>
    </row>
    <row r="77226">
      <c r="J77226" s="6" t="n"/>
    </row>
    <row r="77227">
      <c r="J77227" s="6" t="n"/>
    </row>
    <row r="77228">
      <c r="J77228" s="6" t="n"/>
    </row>
    <row r="77229">
      <c r="J77229" s="6" t="n"/>
    </row>
    <row r="77230">
      <c r="J77230" s="6" t="n"/>
    </row>
    <row r="77231">
      <c r="J77231" s="6" t="n"/>
    </row>
    <row r="77232">
      <c r="J77232" s="6" t="n"/>
    </row>
    <row r="77233">
      <c r="J77233" s="6" t="n"/>
    </row>
    <row r="77234">
      <c r="J77234" s="6" t="n"/>
    </row>
    <row r="77235">
      <c r="J77235" s="6" t="n"/>
    </row>
    <row r="77236">
      <c r="J77236" s="6" t="n"/>
    </row>
    <row r="77237">
      <c r="J77237" s="6" t="n"/>
    </row>
    <row r="77238">
      <c r="J77238" s="6" t="n"/>
    </row>
    <row r="77239">
      <c r="J77239" s="6" t="n"/>
    </row>
    <row r="77240">
      <c r="J77240" s="6" t="n"/>
    </row>
    <row r="77241">
      <c r="J77241" s="6" t="n"/>
    </row>
    <row r="77242">
      <c r="J77242" s="6" t="n"/>
    </row>
    <row r="77243">
      <c r="J77243" s="6" t="n"/>
    </row>
    <row r="77244">
      <c r="J77244" s="6" t="n"/>
    </row>
    <row r="77245">
      <c r="J77245" s="6" t="n"/>
    </row>
    <row r="77246">
      <c r="J77246" s="6" t="n"/>
    </row>
    <row r="77247">
      <c r="J77247" s="6" t="n"/>
    </row>
    <row r="77248">
      <c r="J77248" s="6" t="n"/>
    </row>
    <row r="77249">
      <c r="J77249" s="6" t="n"/>
    </row>
    <row r="77250">
      <c r="J77250" s="6" t="n"/>
    </row>
    <row r="77251">
      <c r="J77251" s="6" t="n"/>
    </row>
    <row r="77252">
      <c r="J77252" s="6" t="n"/>
    </row>
    <row r="77253">
      <c r="J77253" s="6" t="n"/>
    </row>
    <row r="77254">
      <c r="J77254" s="6" t="n"/>
    </row>
    <row r="77255">
      <c r="J77255" s="6" t="n"/>
    </row>
    <row r="77256">
      <c r="J77256" s="6" t="n"/>
    </row>
    <row r="77257">
      <c r="J77257" s="6" t="n"/>
    </row>
    <row r="77258">
      <c r="J77258" s="6" t="n"/>
    </row>
    <row r="77259">
      <c r="J77259" s="6" t="n"/>
    </row>
    <row r="77260">
      <c r="J77260" s="6" t="n"/>
    </row>
    <row r="77261">
      <c r="J77261" s="6" t="n"/>
    </row>
    <row r="77262">
      <c r="J77262" s="6" t="n"/>
    </row>
    <row r="77263">
      <c r="J77263" s="6" t="n"/>
    </row>
    <row r="77264">
      <c r="J77264" s="6" t="n"/>
    </row>
    <row r="77265">
      <c r="J77265" s="6" t="n"/>
    </row>
    <row r="77266">
      <c r="J77266" s="6" t="n"/>
    </row>
    <row r="77267">
      <c r="J77267" s="6" t="n"/>
    </row>
    <row r="77268">
      <c r="J77268" s="6" t="n"/>
    </row>
    <row r="77269">
      <c r="J77269" s="6" t="n"/>
    </row>
    <row r="77270">
      <c r="J77270" s="6" t="n"/>
    </row>
    <row r="77271">
      <c r="J77271" s="6" t="n"/>
    </row>
    <row r="77272">
      <c r="J77272" s="6" t="n"/>
    </row>
    <row r="77273">
      <c r="J77273" s="6" t="n"/>
    </row>
    <row r="77274">
      <c r="J77274" s="6" t="n"/>
    </row>
    <row r="77275">
      <c r="J77275" s="6" t="n"/>
    </row>
    <row r="77276">
      <c r="J77276" s="6" t="n"/>
    </row>
    <row r="77277">
      <c r="J77277" s="6" t="n"/>
    </row>
    <row r="77278">
      <c r="J77278" s="6" t="n"/>
    </row>
    <row r="77279">
      <c r="J77279" s="6" t="n"/>
    </row>
    <row r="77280">
      <c r="J77280" s="6" t="n"/>
    </row>
    <row r="77281">
      <c r="J77281" s="6" t="n"/>
    </row>
    <row r="77282">
      <c r="J77282" s="6" t="n"/>
    </row>
    <row r="77283">
      <c r="J77283" s="6" t="n"/>
    </row>
    <row r="77284">
      <c r="J77284" s="6" t="n"/>
    </row>
    <row r="77285">
      <c r="J77285" s="6" t="n"/>
    </row>
    <row r="77286">
      <c r="J77286" s="6" t="n"/>
    </row>
    <row r="77287">
      <c r="J77287" s="6" t="n"/>
    </row>
    <row r="77288">
      <c r="J77288" s="6" t="n"/>
    </row>
    <row r="77289">
      <c r="J77289" s="6" t="n"/>
    </row>
    <row r="77290">
      <c r="J77290" s="6" t="n"/>
    </row>
    <row r="77291">
      <c r="J77291" s="6" t="n"/>
    </row>
    <row r="77292">
      <c r="J77292" s="6" t="n"/>
    </row>
    <row r="77293">
      <c r="J77293" s="6" t="n"/>
    </row>
    <row r="77294">
      <c r="J77294" s="6" t="n"/>
    </row>
    <row r="77295">
      <c r="J77295" s="6" t="n"/>
    </row>
    <row r="77296">
      <c r="J77296" s="6" t="n"/>
    </row>
    <row r="77297">
      <c r="J77297" s="6" t="n"/>
    </row>
    <row r="77298">
      <c r="J77298" s="6" t="n"/>
    </row>
    <row r="77299">
      <c r="J77299" s="6" t="n"/>
    </row>
    <row r="77300">
      <c r="J77300" s="6" t="n"/>
    </row>
    <row r="77301">
      <c r="J77301" s="6" t="n"/>
    </row>
    <row r="77302">
      <c r="J77302" s="6" t="n"/>
    </row>
    <row r="77303">
      <c r="J77303" s="6" t="n"/>
    </row>
    <row r="77304">
      <c r="J77304" s="6" t="n"/>
    </row>
    <row r="77305">
      <c r="J77305" s="6" t="n"/>
    </row>
    <row r="77306">
      <c r="J77306" s="6" t="n"/>
    </row>
    <row r="77307">
      <c r="J77307" s="6" t="n"/>
    </row>
    <row r="77308">
      <c r="J77308" s="6" t="n"/>
    </row>
    <row r="77309">
      <c r="J77309" s="6" t="n"/>
    </row>
    <row r="77310">
      <c r="J77310" s="6" t="n"/>
    </row>
    <row r="77311">
      <c r="J77311" s="6" t="n"/>
    </row>
    <row r="77312">
      <c r="J77312" s="6" t="n"/>
    </row>
    <row r="77313">
      <c r="J77313" s="6" t="n"/>
    </row>
    <row r="77314">
      <c r="J77314" s="6" t="n"/>
    </row>
    <row r="77315">
      <c r="J77315" s="6" t="n"/>
    </row>
    <row r="77316">
      <c r="J77316" s="6" t="n"/>
    </row>
    <row r="77317">
      <c r="J77317" s="6" t="n"/>
    </row>
    <row r="77318">
      <c r="J77318" s="6" t="n"/>
    </row>
    <row r="77319">
      <c r="J77319" s="6" t="n"/>
    </row>
    <row r="77320">
      <c r="J77320" s="6" t="n"/>
    </row>
    <row r="77321">
      <c r="J77321" s="6" t="n"/>
    </row>
    <row r="77322">
      <c r="J77322" s="6" t="n"/>
    </row>
    <row r="77323">
      <c r="J77323" s="6" t="n"/>
    </row>
    <row r="77324">
      <c r="J77324" s="6" t="n"/>
    </row>
    <row r="77325">
      <c r="J77325" s="6" t="n"/>
    </row>
    <row r="77326">
      <c r="J77326" s="6" t="n"/>
    </row>
    <row r="77327">
      <c r="J77327" s="6" t="n"/>
    </row>
    <row r="77328">
      <c r="J77328" s="6" t="n"/>
    </row>
    <row r="77329">
      <c r="J77329" s="6" t="n"/>
    </row>
    <row r="77330">
      <c r="J77330" s="6" t="n"/>
    </row>
    <row r="77331">
      <c r="J77331" s="6" t="n"/>
    </row>
    <row r="77332">
      <c r="J77332" s="6" t="n"/>
    </row>
    <row r="77333">
      <c r="J77333" s="6" t="n"/>
    </row>
    <row r="77334">
      <c r="J77334" s="6" t="n"/>
    </row>
    <row r="77335">
      <c r="J77335" s="6" t="n"/>
    </row>
    <row r="77336">
      <c r="J77336" s="6" t="n"/>
    </row>
    <row r="77337">
      <c r="J77337" s="6" t="n"/>
    </row>
    <row r="77338">
      <c r="J77338" s="6" t="n"/>
    </row>
    <row r="77339">
      <c r="J77339" s="6" t="n"/>
    </row>
    <row r="77340">
      <c r="J77340" s="6" t="n"/>
    </row>
    <row r="77341">
      <c r="J77341" s="6" t="n"/>
    </row>
    <row r="77342">
      <c r="J77342" s="6" t="n"/>
    </row>
    <row r="77343">
      <c r="J77343" s="6" t="n"/>
    </row>
    <row r="77344">
      <c r="J77344" s="6" t="n"/>
    </row>
    <row r="77345">
      <c r="J77345" s="6" t="n"/>
    </row>
    <row r="77346">
      <c r="J77346" s="6" t="n"/>
    </row>
    <row r="77347">
      <c r="J77347" s="6" t="n"/>
    </row>
    <row r="77348">
      <c r="J77348" s="6" t="n"/>
    </row>
    <row r="77349">
      <c r="J77349" s="6" t="n"/>
    </row>
    <row r="77350">
      <c r="J77350" s="6" t="n"/>
    </row>
    <row r="77351">
      <c r="J77351" s="6" t="n"/>
    </row>
    <row r="77352">
      <c r="J77352" s="6" t="n"/>
    </row>
    <row r="77353">
      <c r="J77353" s="6" t="n"/>
    </row>
    <row r="77354">
      <c r="J77354" s="6" t="n"/>
    </row>
    <row r="77355">
      <c r="J77355" s="6" t="n"/>
    </row>
    <row r="77356">
      <c r="J77356" s="6" t="n"/>
    </row>
    <row r="77357">
      <c r="J77357" s="6" t="n"/>
    </row>
    <row r="77358">
      <c r="J77358" s="6" t="n"/>
    </row>
    <row r="77359">
      <c r="J77359" s="6" t="n"/>
    </row>
    <row r="77360">
      <c r="J77360" s="6" t="n"/>
    </row>
    <row r="77361">
      <c r="J77361" s="6" t="n"/>
    </row>
    <row r="77362">
      <c r="J77362" s="6" t="n"/>
    </row>
    <row r="77363">
      <c r="J77363" s="6" t="n"/>
    </row>
    <row r="77364">
      <c r="J77364" s="6" t="n"/>
    </row>
    <row r="77365">
      <c r="J77365" s="6" t="n"/>
    </row>
    <row r="77366">
      <c r="J77366" s="6" t="n"/>
    </row>
    <row r="77367">
      <c r="J77367" s="6" t="n"/>
    </row>
    <row r="77368">
      <c r="J77368" s="6" t="n"/>
    </row>
    <row r="77369">
      <c r="J77369" s="6" t="n"/>
    </row>
    <row r="77370">
      <c r="J77370" s="6" t="n"/>
    </row>
    <row r="77371">
      <c r="J77371" s="6" t="n"/>
    </row>
    <row r="77372">
      <c r="J77372" s="6" t="n"/>
    </row>
    <row r="77373">
      <c r="J77373" s="6" t="n"/>
    </row>
    <row r="77374">
      <c r="J77374" s="6" t="n"/>
    </row>
    <row r="77375">
      <c r="J77375" s="6" t="n"/>
    </row>
    <row r="77376">
      <c r="J77376" s="6" t="n"/>
    </row>
    <row r="77377">
      <c r="J77377" s="6" t="n"/>
    </row>
    <row r="77378">
      <c r="J77378" s="6" t="n"/>
    </row>
    <row r="77379">
      <c r="J77379" s="6" t="n"/>
    </row>
    <row r="77380">
      <c r="J77380" s="6" t="n"/>
    </row>
    <row r="77381">
      <c r="J77381" s="6" t="n"/>
    </row>
    <row r="77382">
      <c r="J77382" s="6" t="n"/>
    </row>
    <row r="77383">
      <c r="J77383" s="6" t="n"/>
    </row>
    <row r="77384">
      <c r="J77384" s="6" t="n"/>
    </row>
    <row r="77385">
      <c r="J77385" s="6" t="n"/>
    </row>
    <row r="77386">
      <c r="J77386" s="6" t="n"/>
    </row>
    <row r="77387">
      <c r="J77387" s="6" t="n"/>
    </row>
    <row r="77388">
      <c r="J77388" s="6" t="n"/>
    </row>
    <row r="77389">
      <c r="J77389" s="6" t="n"/>
    </row>
    <row r="77390">
      <c r="J77390" s="6" t="n"/>
    </row>
    <row r="77391">
      <c r="J77391" s="6" t="n"/>
    </row>
    <row r="77392">
      <c r="J77392" s="6" t="n"/>
    </row>
    <row r="77393">
      <c r="J77393" s="6" t="n"/>
    </row>
    <row r="77394">
      <c r="J77394" s="6" t="n"/>
    </row>
    <row r="77395">
      <c r="J77395" s="6" t="n"/>
    </row>
    <row r="77396">
      <c r="J77396" s="6" t="n"/>
    </row>
    <row r="77397">
      <c r="J77397" s="6" t="n"/>
    </row>
    <row r="77398">
      <c r="J77398" s="6" t="n"/>
    </row>
    <row r="77399">
      <c r="J77399" s="6" t="n"/>
    </row>
    <row r="77400">
      <c r="J77400" s="6" t="n"/>
    </row>
    <row r="77401">
      <c r="J77401" s="6" t="n"/>
    </row>
    <row r="77402">
      <c r="J77402" s="6" t="n"/>
    </row>
    <row r="77403">
      <c r="J77403" s="6" t="n"/>
    </row>
    <row r="77404">
      <c r="J77404" s="6" t="n"/>
    </row>
    <row r="77405">
      <c r="J77405" s="6" t="n"/>
    </row>
    <row r="77406">
      <c r="J77406" s="6" t="n"/>
    </row>
    <row r="77407">
      <c r="J77407" s="6" t="n"/>
    </row>
    <row r="77408">
      <c r="J77408" s="6" t="n"/>
    </row>
    <row r="77409">
      <c r="J77409" s="6" t="n"/>
    </row>
    <row r="77410">
      <c r="J77410" s="6" t="n"/>
    </row>
    <row r="77411">
      <c r="J77411" s="6" t="n"/>
    </row>
    <row r="77412">
      <c r="J77412" s="6" t="n"/>
    </row>
    <row r="77413">
      <c r="J77413" s="6" t="n"/>
    </row>
    <row r="77414">
      <c r="J77414" s="6" t="n"/>
    </row>
    <row r="77415">
      <c r="J77415" s="6" t="n"/>
    </row>
    <row r="77416">
      <c r="J77416" s="6" t="n"/>
    </row>
    <row r="77417">
      <c r="J77417" s="6" t="n"/>
    </row>
    <row r="77418">
      <c r="J77418" s="6" t="n"/>
    </row>
    <row r="77419">
      <c r="J77419" s="6" t="n"/>
    </row>
    <row r="77420">
      <c r="J77420" s="6" t="n"/>
    </row>
    <row r="77421">
      <c r="J77421" s="6" t="n"/>
    </row>
    <row r="77422">
      <c r="J77422" s="6" t="n"/>
    </row>
    <row r="77423">
      <c r="J77423" s="6" t="n"/>
    </row>
    <row r="77424">
      <c r="J77424" s="6" t="n"/>
    </row>
    <row r="77425">
      <c r="J77425" s="6" t="n"/>
    </row>
    <row r="77426">
      <c r="J77426" s="6" t="n"/>
    </row>
    <row r="77427">
      <c r="J77427" s="6" t="n"/>
    </row>
    <row r="77428">
      <c r="J77428" s="6" t="n"/>
    </row>
    <row r="77429">
      <c r="J77429" s="6" t="n"/>
    </row>
    <row r="77430">
      <c r="J77430" s="6" t="n"/>
    </row>
    <row r="77431">
      <c r="J77431" s="6" t="n"/>
    </row>
    <row r="77432">
      <c r="J77432" s="6" t="n"/>
    </row>
    <row r="77433">
      <c r="J77433" s="6" t="n"/>
    </row>
    <row r="77434">
      <c r="J77434" s="6" t="n"/>
    </row>
    <row r="77435">
      <c r="J77435" s="6" t="n"/>
    </row>
    <row r="77436">
      <c r="J77436" s="6" t="n"/>
    </row>
    <row r="77437">
      <c r="J77437" s="6" t="n"/>
    </row>
    <row r="77438">
      <c r="J77438" s="6" t="n"/>
    </row>
    <row r="77439">
      <c r="J77439" s="6" t="n"/>
    </row>
    <row r="77440">
      <c r="J77440" s="6" t="n"/>
    </row>
    <row r="77441">
      <c r="J77441" s="6" t="n"/>
    </row>
    <row r="77442">
      <c r="J77442" s="6" t="n"/>
    </row>
    <row r="77443">
      <c r="J77443" s="6" t="n"/>
    </row>
    <row r="77444">
      <c r="J77444" s="6" t="n"/>
    </row>
    <row r="77445">
      <c r="J77445" s="6" t="n"/>
    </row>
    <row r="77446">
      <c r="J77446" s="6" t="n"/>
    </row>
    <row r="77447">
      <c r="J77447" s="6" t="n"/>
    </row>
    <row r="77448">
      <c r="J77448" s="6" t="n"/>
    </row>
    <row r="77449">
      <c r="J77449" s="6" t="n"/>
    </row>
    <row r="77450">
      <c r="J77450" s="6" t="n"/>
    </row>
    <row r="77451">
      <c r="J77451" s="6" t="n"/>
    </row>
    <row r="77452">
      <c r="J77452" s="6" t="n"/>
    </row>
    <row r="77453">
      <c r="J77453" s="6" t="n"/>
    </row>
    <row r="77454">
      <c r="J77454" s="6" t="n"/>
    </row>
    <row r="77455">
      <c r="J77455" s="6" t="n"/>
    </row>
    <row r="77456">
      <c r="J77456" s="6" t="n"/>
    </row>
    <row r="77457">
      <c r="J77457" s="6" t="n"/>
    </row>
    <row r="77458">
      <c r="J77458" s="6" t="n"/>
    </row>
    <row r="77459">
      <c r="J77459" s="6" t="n"/>
    </row>
    <row r="77460">
      <c r="J77460" s="6" t="n"/>
    </row>
    <row r="77461">
      <c r="J77461" s="6" t="n"/>
    </row>
    <row r="77462">
      <c r="J77462" s="6" t="n"/>
    </row>
    <row r="77463">
      <c r="J77463" s="6" t="n"/>
    </row>
    <row r="77464">
      <c r="J77464" s="6" t="n"/>
    </row>
    <row r="77465">
      <c r="J77465" s="6" t="n"/>
    </row>
    <row r="77466">
      <c r="J77466" s="6" t="n"/>
    </row>
    <row r="77467">
      <c r="J77467" s="6" t="n"/>
    </row>
    <row r="77468">
      <c r="J77468" s="6" t="n"/>
    </row>
    <row r="77469">
      <c r="J77469" s="6" t="n"/>
    </row>
    <row r="77470">
      <c r="J77470" s="6" t="n"/>
    </row>
    <row r="77471">
      <c r="J77471" s="6" t="n"/>
    </row>
    <row r="77472">
      <c r="J77472" s="6" t="n"/>
    </row>
    <row r="77473">
      <c r="J77473" s="6" t="n"/>
    </row>
    <row r="77474">
      <c r="J77474" s="6" t="n"/>
    </row>
    <row r="77475">
      <c r="J77475" s="6" t="n"/>
    </row>
    <row r="77476">
      <c r="J77476" s="6" t="n"/>
    </row>
    <row r="77477">
      <c r="J77477" s="6" t="n"/>
    </row>
    <row r="77478">
      <c r="J77478" s="6" t="n"/>
    </row>
    <row r="77479">
      <c r="J77479" s="6" t="n"/>
    </row>
    <row r="77480">
      <c r="J77480" s="6" t="n"/>
    </row>
    <row r="77481">
      <c r="J77481" s="6" t="n"/>
    </row>
    <row r="77482">
      <c r="J77482" s="6" t="n"/>
    </row>
    <row r="77483">
      <c r="J77483" s="6" t="n"/>
    </row>
    <row r="77484">
      <c r="J77484" s="6" t="n"/>
    </row>
    <row r="77485">
      <c r="J77485" s="6" t="n"/>
    </row>
    <row r="77486">
      <c r="J77486" s="6" t="n"/>
    </row>
    <row r="77487">
      <c r="J77487" s="6" t="n"/>
    </row>
    <row r="77488">
      <c r="J77488" s="6" t="n"/>
    </row>
    <row r="77489">
      <c r="J77489" s="6" t="n"/>
    </row>
    <row r="77490">
      <c r="J77490" s="6" t="n"/>
    </row>
    <row r="77491">
      <c r="J77491" s="6" t="n"/>
    </row>
    <row r="77492">
      <c r="J77492" s="6" t="n"/>
    </row>
    <row r="77493">
      <c r="J77493" s="6" t="n"/>
    </row>
    <row r="77494">
      <c r="J77494" s="6" t="n"/>
    </row>
    <row r="77495">
      <c r="J77495" s="6" t="n"/>
    </row>
    <row r="77496">
      <c r="J77496" s="6" t="n"/>
    </row>
    <row r="77497">
      <c r="J77497" s="6" t="n"/>
    </row>
    <row r="77498">
      <c r="J77498" s="6" t="n"/>
    </row>
    <row r="77499">
      <c r="J77499" s="6" t="n"/>
    </row>
    <row r="77500">
      <c r="J77500" s="6" t="n"/>
    </row>
    <row r="77501">
      <c r="J77501" s="6" t="n"/>
    </row>
    <row r="77502">
      <c r="J77502" s="6" t="n"/>
    </row>
    <row r="77503">
      <c r="J77503" s="6" t="n"/>
    </row>
    <row r="77504">
      <c r="J77504" s="6" t="n"/>
    </row>
    <row r="77505">
      <c r="J77505" s="6" t="n"/>
    </row>
    <row r="77506">
      <c r="J77506" s="6" t="n"/>
    </row>
    <row r="77507">
      <c r="J77507" s="6" t="n"/>
    </row>
    <row r="77508">
      <c r="J77508" s="6" t="n"/>
    </row>
    <row r="77509">
      <c r="J77509" s="6" t="n"/>
    </row>
    <row r="77510">
      <c r="J77510" s="6" t="n"/>
    </row>
    <row r="77511">
      <c r="J77511" s="6" t="n"/>
    </row>
    <row r="77512">
      <c r="J77512" s="6" t="n"/>
    </row>
    <row r="77513">
      <c r="J77513" s="6" t="n"/>
    </row>
    <row r="77514">
      <c r="J77514" s="6" t="n"/>
    </row>
    <row r="77515">
      <c r="J77515" s="6" t="n"/>
    </row>
    <row r="77516">
      <c r="J77516" s="6" t="n"/>
    </row>
    <row r="77517">
      <c r="J77517" s="6" t="n"/>
    </row>
    <row r="77518">
      <c r="J77518" s="6" t="n"/>
    </row>
    <row r="77519">
      <c r="J77519" s="6" t="n"/>
    </row>
    <row r="77520">
      <c r="J77520" s="6" t="n"/>
    </row>
    <row r="77521">
      <c r="J77521" s="6" t="n"/>
    </row>
    <row r="77522">
      <c r="J77522" s="6" t="n"/>
    </row>
    <row r="77523">
      <c r="J77523" s="6" t="n"/>
    </row>
    <row r="77524">
      <c r="J77524" s="6" t="n"/>
    </row>
    <row r="77525">
      <c r="J77525" s="6" t="n"/>
    </row>
    <row r="77526">
      <c r="J77526" s="6" t="n"/>
    </row>
    <row r="77527">
      <c r="J77527" s="6" t="n"/>
    </row>
    <row r="77528">
      <c r="J77528" s="6" t="n"/>
    </row>
    <row r="77529">
      <c r="J77529" s="6" t="n"/>
    </row>
    <row r="77530">
      <c r="J77530" s="6" t="n"/>
    </row>
    <row r="77531">
      <c r="J77531" s="6" t="n"/>
    </row>
    <row r="77532">
      <c r="J77532" s="6" t="n"/>
    </row>
    <row r="77533">
      <c r="J77533" s="6" t="n"/>
    </row>
    <row r="77534">
      <c r="J77534" s="6" t="n"/>
    </row>
    <row r="77535">
      <c r="J77535" s="6" t="n"/>
    </row>
    <row r="77536">
      <c r="J77536" s="6" t="n"/>
    </row>
    <row r="77537">
      <c r="J77537" s="6" t="n"/>
    </row>
    <row r="77538">
      <c r="J77538" s="6" t="n"/>
    </row>
    <row r="77539">
      <c r="J77539" s="6" t="n"/>
    </row>
    <row r="77540">
      <c r="J77540" s="6" t="n"/>
    </row>
    <row r="77541">
      <c r="J77541" s="6" t="n"/>
    </row>
    <row r="77542">
      <c r="J77542" s="6" t="n"/>
    </row>
    <row r="77543">
      <c r="J77543" s="6" t="n"/>
    </row>
    <row r="77544">
      <c r="J77544" s="6" t="n"/>
    </row>
    <row r="77545">
      <c r="J77545" s="6" t="n"/>
    </row>
    <row r="77546">
      <c r="J77546" s="6" t="n"/>
    </row>
    <row r="77547">
      <c r="J77547" s="6" t="n"/>
    </row>
    <row r="77548">
      <c r="J77548" s="6" t="n"/>
    </row>
    <row r="77549">
      <c r="J77549" s="6" t="n"/>
    </row>
    <row r="77550">
      <c r="J77550" s="6" t="n"/>
    </row>
    <row r="77551">
      <c r="J77551" s="6" t="n"/>
    </row>
    <row r="77552">
      <c r="J77552" s="6" t="n"/>
    </row>
    <row r="77553">
      <c r="J77553" s="6" t="n"/>
    </row>
    <row r="77554">
      <c r="J77554" s="6" t="n"/>
    </row>
    <row r="77555">
      <c r="J77555" s="6" t="n"/>
    </row>
    <row r="77556">
      <c r="J77556" s="6" t="n"/>
    </row>
    <row r="77557">
      <c r="J77557" s="6" t="n"/>
    </row>
    <row r="77558">
      <c r="J77558" s="6" t="n"/>
    </row>
    <row r="77559">
      <c r="J77559" s="6" t="n"/>
    </row>
    <row r="77560">
      <c r="J77560" s="6" t="n"/>
    </row>
    <row r="77561">
      <c r="J77561" s="6" t="n"/>
    </row>
    <row r="77562">
      <c r="J77562" s="6" t="n"/>
    </row>
    <row r="77563">
      <c r="J77563" s="6" t="n"/>
    </row>
    <row r="77564">
      <c r="J77564" s="6" t="n"/>
    </row>
    <row r="77565">
      <c r="J77565" s="6" t="n"/>
    </row>
    <row r="77566">
      <c r="J77566" s="6" t="n"/>
    </row>
    <row r="77567">
      <c r="J77567" s="6" t="n"/>
    </row>
    <row r="77568">
      <c r="J77568" s="6" t="n"/>
    </row>
    <row r="77569">
      <c r="J77569" s="6" t="n"/>
    </row>
    <row r="77570">
      <c r="J77570" s="6" t="n"/>
    </row>
    <row r="77571">
      <c r="J77571" s="6" t="n"/>
    </row>
    <row r="77572">
      <c r="J77572" s="6" t="n"/>
    </row>
    <row r="77573">
      <c r="J77573" s="6" t="n"/>
    </row>
    <row r="77574">
      <c r="J77574" s="6" t="n"/>
    </row>
    <row r="77575">
      <c r="J77575" s="6" t="n"/>
    </row>
    <row r="77576">
      <c r="J77576" s="6" t="n"/>
    </row>
    <row r="77577">
      <c r="J77577" s="6" t="n"/>
    </row>
    <row r="77578">
      <c r="J77578" s="6" t="n"/>
    </row>
    <row r="77579">
      <c r="J77579" s="6" t="n"/>
    </row>
    <row r="77580">
      <c r="J77580" s="6" t="n"/>
    </row>
    <row r="77581">
      <c r="J77581" s="6" t="n"/>
    </row>
    <row r="77582">
      <c r="J77582" s="6" t="n"/>
    </row>
    <row r="77583">
      <c r="J77583" s="6" t="n"/>
    </row>
    <row r="77584">
      <c r="J77584" s="6" t="n"/>
    </row>
    <row r="77585">
      <c r="J77585" s="6" t="n"/>
    </row>
    <row r="77586">
      <c r="J77586" s="6" t="n"/>
    </row>
    <row r="77587">
      <c r="J77587" s="6" t="n"/>
    </row>
    <row r="77588">
      <c r="J77588" s="6" t="n"/>
    </row>
    <row r="77589">
      <c r="J77589" s="6" t="n"/>
    </row>
    <row r="77590">
      <c r="J77590" s="6" t="n"/>
    </row>
    <row r="77591">
      <c r="J77591" s="6" t="n"/>
    </row>
    <row r="77592">
      <c r="J77592" s="6" t="n"/>
    </row>
    <row r="77593">
      <c r="J77593" s="6" t="n"/>
    </row>
    <row r="77594">
      <c r="J77594" s="6" t="n"/>
    </row>
    <row r="77595">
      <c r="J77595" s="6" t="n"/>
    </row>
    <row r="77596">
      <c r="J77596" s="6" t="n"/>
    </row>
    <row r="77597">
      <c r="J77597" s="6" t="n"/>
    </row>
    <row r="77598">
      <c r="J77598" s="6" t="n"/>
    </row>
    <row r="77599">
      <c r="J77599" s="6" t="n"/>
    </row>
    <row r="77600">
      <c r="J77600" s="6" t="n"/>
    </row>
    <row r="77601">
      <c r="J77601" s="6" t="n"/>
    </row>
    <row r="77602">
      <c r="J77602" s="6" t="n"/>
    </row>
    <row r="77603">
      <c r="J77603" s="6" t="n"/>
    </row>
    <row r="77604">
      <c r="J77604" s="6" t="n"/>
    </row>
    <row r="77605">
      <c r="J77605" s="6" t="n"/>
    </row>
    <row r="77606">
      <c r="J77606" s="6" t="n"/>
    </row>
    <row r="77607">
      <c r="J77607" s="6" t="n"/>
    </row>
    <row r="77608">
      <c r="J77608" s="6" t="n"/>
    </row>
    <row r="77609">
      <c r="J77609" s="6" t="n"/>
    </row>
    <row r="77610">
      <c r="J77610" s="6" t="n"/>
    </row>
    <row r="77611">
      <c r="J77611" s="6" t="n"/>
    </row>
    <row r="77612">
      <c r="J77612" s="6" t="n"/>
    </row>
    <row r="77613">
      <c r="J77613" s="6" t="n"/>
    </row>
    <row r="77614">
      <c r="J77614" s="6" t="n"/>
    </row>
    <row r="77615">
      <c r="J77615" s="6" t="n"/>
    </row>
    <row r="77616">
      <c r="J77616" s="6" t="n"/>
    </row>
    <row r="77617">
      <c r="J77617" s="6" t="n"/>
    </row>
    <row r="77618">
      <c r="J77618" s="6" t="n"/>
    </row>
    <row r="77619">
      <c r="J77619" s="6" t="n"/>
    </row>
    <row r="77620">
      <c r="J77620" s="6" t="n"/>
    </row>
    <row r="77621">
      <c r="J77621" s="6" t="n"/>
    </row>
    <row r="77622">
      <c r="J77622" s="6" t="n"/>
    </row>
    <row r="77623">
      <c r="J77623" s="6" t="n"/>
    </row>
    <row r="77624">
      <c r="J77624" s="6" t="n"/>
    </row>
    <row r="77625">
      <c r="J77625" s="6" t="n"/>
    </row>
    <row r="77626">
      <c r="J77626" s="6" t="n"/>
    </row>
    <row r="77627">
      <c r="J77627" s="6" t="n"/>
    </row>
    <row r="77628">
      <c r="J77628" s="6" t="n"/>
    </row>
    <row r="77629">
      <c r="J77629" s="6" t="n"/>
    </row>
    <row r="77630">
      <c r="J77630" s="6" t="n"/>
    </row>
    <row r="77631">
      <c r="J77631" s="6" t="n"/>
    </row>
    <row r="77632">
      <c r="J77632" s="6" t="n"/>
    </row>
    <row r="77633">
      <c r="J77633" s="6" t="n"/>
    </row>
    <row r="77634">
      <c r="J77634" s="6" t="n"/>
    </row>
    <row r="77635">
      <c r="J77635" s="6" t="n"/>
    </row>
    <row r="77636">
      <c r="J77636" s="6" t="n"/>
    </row>
    <row r="77637">
      <c r="J77637" s="6" t="n"/>
    </row>
    <row r="77638">
      <c r="J77638" s="6" t="n"/>
    </row>
    <row r="77639">
      <c r="J77639" s="6" t="n"/>
    </row>
    <row r="77640">
      <c r="J77640" s="6" t="n"/>
    </row>
    <row r="77641">
      <c r="J77641" s="6" t="n"/>
    </row>
    <row r="77642">
      <c r="J77642" s="6" t="n"/>
    </row>
    <row r="77643">
      <c r="J77643" s="6" t="n"/>
    </row>
    <row r="77644">
      <c r="J77644" s="6" t="n"/>
    </row>
    <row r="77645">
      <c r="J77645" s="6" t="n"/>
    </row>
    <row r="77646">
      <c r="J77646" s="6" t="n"/>
    </row>
    <row r="77647">
      <c r="J77647" s="6" t="n"/>
    </row>
    <row r="77648">
      <c r="J77648" s="6" t="n"/>
    </row>
    <row r="77649">
      <c r="J77649" s="6" t="n"/>
    </row>
    <row r="77650">
      <c r="J77650" s="6" t="n"/>
    </row>
    <row r="77651">
      <c r="J77651" s="6" t="n"/>
    </row>
    <row r="77652">
      <c r="J77652" s="6" t="n"/>
    </row>
    <row r="77653">
      <c r="J77653" s="6" t="n"/>
    </row>
    <row r="77654">
      <c r="J77654" s="6" t="n"/>
    </row>
    <row r="77655">
      <c r="J77655" s="6" t="n"/>
    </row>
    <row r="77656">
      <c r="J77656" s="6" t="n"/>
    </row>
    <row r="77657">
      <c r="J77657" s="6" t="n"/>
    </row>
    <row r="77658">
      <c r="J77658" s="6" t="n"/>
    </row>
    <row r="77659">
      <c r="J77659" s="6" t="n"/>
    </row>
    <row r="77660">
      <c r="J77660" s="6" t="n"/>
    </row>
    <row r="77661">
      <c r="J77661" s="6" t="n"/>
    </row>
    <row r="77662">
      <c r="J77662" s="6" t="n"/>
    </row>
    <row r="77663">
      <c r="J77663" s="6" t="n"/>
    </row>
    <row r="77664">
      <c r="J77664" s="6" t="n"/>
    </row>
    <row r="77665">
      <c r="J77665" s="6" t="n"/>
    </row>
    <row r="77666">
      <c r="J77666" s="6" t="n"/>
    </row>
    <row r="77667">
      <c r="J77667" s="6" t="n"/>
    </row>
    <row r="77668">
      <c r="J77668" s="6" t="n"/>
    </row>
    <row r="77669">
      <c r="J77669" s="6" t="n"/>
    </row>
    <row r="77670">
      <c r="J77670" s="6" t="n"/>
    </row>
    <row r="77671">
      <c r="J77671" s="6" t="n"/>
    </row>
    <row r="77672">
      <c r="J77672" s="6" t="n"/>
    </row>
    <row r="77673">
      <c r="J77673" s="6" t="n"/>
    </row>
    <row r="77674">
      <c r="J77674" s="6" t="n"/>
    </row>
    <row r="77675">
      <c r="J77675" s="6" t="n"/>
    </row>
    <row r="77676">
      <c r="J77676" s="6" t="n"/>
    </row>
    <row r="77677">
      <c r="J77677" s="6" t="n"/>
    </row>
    <row r="77678">
      <c r="J77678" s="6" t="n"/>
    </row>
    <row r="77679">
      <c r="J77679" s="6" t="n"/>
    </row>
    <row r="77680">
      <c r="J77680" s="6" t="n"/>
    </row>
    <row r="77681">
      <c r="J77681" s="6" t="n"/>
    </row>
    <row r="77682">
      <c r="J77682" s="6" t="n"/>
    </row>
    <row r="77683">
      <c r="J77683" s="6" t="n"/>
    </row>
    <row r="77684">
      <c r="J77684" s="6" t="n"/>
    </row>
    <row r="77685">
      <c r="J77685" s="6" t="n"/>
    </row>
    <row r="77686">
      <c r="J77686" s="6" t="n"/>
    </row>
    <row r="77687">
      <c r="J77687" s="6" t="n"/>
    </row>
    <row r="77688">
      <c r="J77688" s="6" t="n"/>
    </row>
    <row r="77689">
      <c r="J77689" s="6" t="n"/>
    </row>
    <row r="77690">
      <c r="J77690" s="6" t="n"/>
    </row>
    <row r="77691">
      <c r="J77691" s="6" t="n"/>
    </row>
    <row r="77692">
      <c r="J77692" s="6" t="n"/>
    </row>
    <row r="77693">
      <c r="J77693" s="6" t="n"/>
    </row>
    <row r="77694">
      <c r="J77694" s="6" t="n"/>
    </row>
    <row r="77695">
      <c r="J77695" s="6" t="n"/>
    </row>
    <row r="77696">
      <c r="J77696" s="6" t="n"/>
    </row>
    <row r="77697">
      <c r="J77697" s="6" t="n"/>
    </row>
    <row r="77698">
      <c r="J77698" s="6" t="n"/>
    </row>
    <row r="77699">
      <c r="J77699" s="6" t="n"/>
    </row>
    <row r="77700">
      <c r="J77700" s="6" t="n"/>
    </row>
    <row r="77701">
      <c r="J77701" s="6" t="n"/>
    </row>
    <row r="77702">
      <c r="J77702" s="6" t="n"/>
    </row>
    <row r="77703">
      <c r="J77703" s="6" t="n"/>
    </row>
    <row r="77704">
      <c r="J77704" s="6" t="n"/>
    </row>
    <row r="77705">
      <c r="J77705" s="6" t="n"/>
    </row>
    <row r="77706">
      <c r="J77706" s="6" t="n"/>
    </row>
    <row r="77707">
      <c r="J77707" s="6" t="n"/>
    </row>
    <row r="77708">
      <c r="J77708" s="6" t="n"/>
    </row>
    <row r="77709">
      <c r="J77709" s="6" t="n"/>
    </row>
    <row r="77710">
      <c r="J77710" s="6" t="n"/>
    </row>
    <row r="77711">
      <c r="J77711" s="6" t="n"/>
    </row>
    <row r="77712">
      <c r="J77712" s="6" t="n"/>
    </row>
    <row r="77713">
      <c r="J77713" s="6" t="n"/>
    </row>
    <row r="77714">
      <c r="J77714" s="6" t="n"/>
    </row>
    <row r="77715">
      <c r="J77715" s="6" t="n"/>
    </row>
    <row r="77716">
      <c r="J77716" s="6" t="n"/>
    </row>
    <row r="77717">
      <c r="J77717" s="6" t="n"/>
    </row>
    <row r="77718">
      <c r="J77718" s="6" t="n"/>
    </row>
    <row r="77719">
      <c r="J77719" s="6" t="n"/>
    </row>
    <row r="77720">
      <c r="J77720" s="6" t="n"/>
    </row>
    <row r="77721">
      <c r="J77721" s="6" t="n"/>
    </row>
    <row r="77722">
      <c r="J77722" s="6" t="n"/>
    </row>
    <row r="77723">
      <c r="J77723" s="6" t="n"/>
    </row>
    <row r="77724">
      <c r="J77724" s="6" t="n"/>
    </row>
    <row r="77725">
      <c r="J77725" s="6" t="n"/>
    </row>
    <row r="77726">
      <c r="J77726" s="6" t="n"/>
    </row>
    <row r="77727">
      <c r="J77727" s="6" t="n"/>
    </row>
    <row r="77728">
      <c r="J77728" s="6" t="n"/>
    </row>
    <row r="77729">
      <c r="J77729" s="6" t="n"/>
    </row>
    <row r="77730">
      <c r="J77730" s="6" t="n"/>
    </row>
    <row r="77731">
      <c r="J77731" s="6" t="n"/>
    </row>
    <row r="77732">
      <c r="J77732" s="6" t="n"/>
    </row>
    <row r="77733">
      <c r="J77733" s="6" t="n"/>
    </row>
    <row r="77734">
      <c r="J77734" s="6" t="n"/>
    </row>
    <row r="77735">
      <c r="J77735" s="6" t="n"/>
    </row>
    <row r="77736">
      <c r="J77736" s="6" t="n"/>
    </row>
    <row r="77737">
      <c r="J77737" s="6" t="n"/>
    </row>
    <row r="77738">
      <c r="J77738" s="6" t="n"/>
    </row>
    <row r="77739">
      <c r="J77739" s="6" t="n"/>
    </row>
    <row r="77740">
      <c r="J77740" s="6" t="n"/>
    </row>
    <row r="77741">
      <c r="J77741" s="6" t="n"/>
    </row>
    <row r="77742">
      <c r="J77742" s="6" t="n"/>
    </row>
    <row r="77743">
      <c r="J77743" s="6" t="n"/>
    </row>
    <row r="77744">
      <c r="J77744" s="6" t="n"/>
    </row>
    <row r="77745">
      <c r="J77745" s="6" t="n"/>
    </row>
    <row r="77746">
      <c r="J77746" s="6" t="n"/>
    </row>
    <row r="77747">
      <c r="J77747" s="6" t="n"/>
    </row>
    <row r="77748">
      <c r="J77748" s="6" t="n"/>
    </row>
    <row r="77749">
      <c r="J77749" s="6" t="n"/>
    </row>
    <row r="77750">
      <c r="J77750" s="6" t="n"/>
    </row>
    <row r="77751">
      <c r="J77751" s="6" t="n"/>
    </row>
    <row r="77752">
      <c r="J77752" s="6" t="n"/>
    </row>
    <row r="77753">
      <c r="J77753" s="6" t="n"/>
    </row>
    <row r="77754">
      <c r="J77754" s="6" t="n"/>
    </row>
    <row r="77755">
      <c r="J77755" s="6" t="n"/>
    </row>
    <row r="77756">
      <c r="J77756" s="6" t="n"/>
    </row>
    <row r="77757">
      <c r="J77757" s="6" t="n"/>
    </row>
    <row r="77758">
      <c r="J77758" s="6" t="n"/>
    </row>
    <row r="77759">
      <c r="J77759" s="6" t="n"/>
    </row>
    <row r="77760">
      <c r="J77760" s="6" t="n"/>
    </row>
    <row r="77761">
      <c r="J77761" s="6" t="n"/>
    </row>
    <row r="77762">
      <c r="J77762" s="6" t="n"/>
    </row>
    <row r="77763">
      <c r="J77763" s="6" t="n"/>
    </row>
    <row r="77764">
      <c r="J77764" s="6" t="n"/>
    </row>
    <row r="77765">
      <c r="J77765" s="6" t="n"/>
    </row>
    <row r="77766">
      <c r="J77766" s="6" t="n"/>
    </row>
    <row r="77767">
      <c r="J77767" s="6" t="n"/>
    </row>
    <row r="77768">
      <c r="J77768" s="6" t="n"/>
    </row>
    <row r="77769">
      <c r="J77769" s="6" t="n"/>
    </row>
    <row r="77770">
      <c r="J77770" s="6" t="n"/>
    </row>
    <row r="77771">
      <c r="J77771" s="6" t="n"/>
    </row>
    <row r="77772">
      <c r="J77772" s="6" t="n"/>
    </row>
    <row r="77773">
      <c r="J77773" s="6" t="n"/>
    </row>
    <row r="77774">
      <c r="J77774" s="6" t="n"/>
    </row>
    <row r="77775">
      <c r="J77775" s="6" t="n"/>
    </row>
    <row r="77776">
      <c r="J77776" s="6" t="n"/>
    </row>
    <row r="77777">
      <c r="J77777" s="6" t="n"/>
    </row>
    <row r="77778">
      <c r="J77778" s="6" t="n"/>
    </row>
    <row r="77779">
      <c r="J77779" s="6" t="n"/>
    </row>
    <row r="77780">
      <c r="J77780" s="6" t="n"/>
    </row>
    <row r="77781">
      <c r="J77781" s="6" t="n"/>
    </row>
    <row r="77782">
      <c r="J77782" s="6" t="n"/>
    </row>
    <row r="77783">
      <c r="J77783" s="6" t="n"/>
    </row>
    <row r="77784">
      <c r="J77784" s="6" t="n"/>
    </row>
    <row r="77785">
      <c r="J77785" s="6" t="n"/>
    </row>
    <row r="77786">
      <c r="J77786" s="6" t="n"/>
    </row>
    <row r="77787">
      <c r="J77787" s="6" t="n"/>
    </row>
    <row r="77788">
      <c r="J77788" s="6" t="n"/>
    </row>
    <row r="77789">
      <c r="J77789" s="6" t="n"/>
    </row>
    <row r="77790">
      <c r="J77790" s="6" t="n"/>
    </row>
    <row r="77791">
      <c r="J77791" s="6" t="n"/>
    </row>
    <row r="77792">
      <c r="J77792" s="6" t="n"/>
    </row>
    <row r="77793">
      <c r="J77793" s="6" t="n"/>
    </row>
    <row r="77794">
      <c r="J77794" s="6" t="n"/>
    </row>
    <row r="77795">
      <c r="J77795" s="6" t="n"/>
    </row>
    <row r="77796">
      <c r="J77796" s="6" t="n"/>
    </row>
    <row r="77797">
      <c r="J77797" s="6" t="n"/>
    </row>
    <row r="77798">
      <c r="J77798" s="6" t="n"/>
    </row>
    <row r="77799">
      <c r="J77799" s="6" t="n"/>
    </row>
    <row r="77800">
      <c r="J77800" s="6" t="n"/>
    </row>
    <row r="77801">
      <c r="J77801" s="6" t="n"/>
    </row>
    <row r="77802">
      <c r="J77802" s="6" t="n"/>
    </row>
    <row r="77803">
      <c r="J77803" s="6" t="n"/>
    </row>
    <row r="77804">
      <c r="J77804" s="6" t="n"/>
    </row>
    <row r="77805">
      <c r="J77805" s="6" t="n"/>
    </row>
    <row r="77806">
      <c r="J77806" s="6" t="n"/>
    </row>
    <row r="77807">
      <c r="J77807" s="6" t="n"/>
    </row>
    <row r="77808">
      <c r="J77808" s="6" t="n"/>
    </row>
    <row r="77809">
      <c r="J77809" s="6" t="n"/>
    </row>
    <row r="77810">
      <c r="J77810" s="6" t="n"/>
    </row>
    <row r="77811">
      <c r="J77811" s="6" t="n"/>
    </row>
    <row r="77812">
      <c r="J77812" s="6" t="n"/>
    </row>
    <row r="77813">
      <c r="J77813" s="6" t="n"/>
    </row>
    <row r="77814">
      <c r="J77814" s="6" t="n"/>
    </row>
    <row r="77815">
      <c r="J77815" s="6" t="n"/>
    </row>
    <row r="77816">
      <c r="J77816" s="6" t="n"/>
    </row>
    <row r="77817">
      <c r="J77817" s="6" t="n"/>
    </row>
    <row r="77818">
      <c r="J77818" s="6" t="n"/>
    </row>
    <row r="77819">
      <c r="J77819" s="6" t="n"/>
    </row>
    <row r="77820">
      <c r="J77820" s="6" t="n"/>
    </row>
    <row r="77821">
      <c r="J77821" s="6" t="n"/>
    </row>
    <row r="77822">
      <c r="J77822" s="6" t="n"/>
    </row>
    <row r="77823">
      <c r="J77823" s="6" t="n"/>
    </row>
    <row r="77824">
      <c r="J77824" s="6" t="n"/>
    </row>
    <row r="77825">
      <c r="J77825" s="6" t="n"/>
    </row>
    <row r="77826">
      <c r="J77826" s="6" t="n"/>
    </row>
    <row r="77827">
      <c r="J77827" s="6" t="n"/>
    </row>
    <row r="77828">
      <c r="J77828" s="6" t="n"/>
    </row>
    <row r="77829">
      <c r="J77829" s="6" t="n"/>
    </row>
    <row r="77830">
      <c r="J77830" s="6" t="n"/>
    </row>
    <row r="77831">
      <c r="J77831" s="6" t="n"/>
    </row>
    <row r="77832">
      <c r="J77832" s="6" t="n"/>
    </row>
    <row r="77833">
      <c r="J77833" s="6" t="n"/>
    </row>
    <row r="77834">
      <c r="J77834" s="6" t="n"/>
    </row>
    <row r="77835">
      <c r="J77835" s="6" t="n"/>
    </row>
    <row r="77836">
      <c r="J77836" s="6" t="n"/>
    </row>
    <row r="77837">
      <c r="J77837" s="6" t="n"/>
    </row>
    <row r="77838">
      <c r="J77838" s="6" t="n"/>
    </row>
    <row r="77839">
      <c r="J77839" s="6" t="n"/>
    </row>
    <row r="77840">
      <c r="J77840" s="6" t="n"/>
    </row>
    <row r="77841">
      <c r="J77841" s="6" t="n"/>
    </row>
    <row r="77842">
      <c r="J77842" s="6" t="n"/>
    </row>
    <row r="77843">
      <c r="J77843" s="6" t="n"/>
    </row>
    <row r="77844">
      <c r="J77844" s="6" t="n"/>
    </row>
    <row r="77845">
      <c r="J77845" s="6" t="n"/>
    </row>
    <row r="77846">
      <c r="J77846" s="6" t="n"/>
    </row>
    <row r="77847">
      <c r="J77847" s="6" t="n"/>
    </row>
    <row r="77848">
      <c r="J77848" s="6" t="n"/>
    </row>
    <row r="77849">
      <c r="J77849" s="6" t="n"/>
    </row>
    <row r="77850">
      <c r="J77850" s="6" t="n"/>
    </row>
    <row r="77851">
      <c r="J77851" s="6" t="n"/>
    </row>
    <row r="77852">
      <c r="J77852" s="6" t="n"/>
    </row>
    <row r="77853">
      <c r="J77853" s="6" t="n"/>
    </row>
    <row r="77854">
      <c r="J77854" s="6" t="n"/>
    </row>
    <row r="77855">
      <c r="J77855" s="6" t="n"/>
    </row>
    <row r="77856">
      <c r="J77856" s="6" t="n"/>
    </row>
    <row r="77857">
      <c r="J77857" s="6" t="n"/>
    </row>
    <row r="77858">
      <c r="J77858" s="6" t="n"/>
    </row>
    <row r="77859">
      <c r="J77859" s="6" t="n"/>
    </row>
    <row r="77860">
      <c r="J77860" s="6" t="n"/>
    </row>
    <row r="77861">
      <c r="J77861" s="6" t="n"/>
    </row>
    <row r="77862">
      <c r="J77862" s="6" t="n"/>
    </row>
    <row r="77863">
      <c r="J77863" s="6" t="n"/>
    </row>
    <row r="77864">
      <c r="J77864" s="6" t="n"/>
    </row>
    <row r="77865">
      <c r="J77865" s="6" t="n"/>
    </row>
    <row r="77866">
      <c r="J77866" s="6" t="n"/>
    </row>
    <row r="77867">
      <c r="J77867" s="6" t="n"/>
    </row>
    <row r="77868">
      <c r="J77868" s="6" t="n"/>
    </row>
    <row r="77869">
      <c r="J77869" s="6" t="n"/>
    </row>
    <row r="77870">
      <c r="J77870" s="6" t="n"/>
    </row>
    <row r="77871">
      <c r="J77871" s="6" t="n"/>
    </row>
    <row r="77872">
      <c r="J77872" s="6" t="n"/>
    </row>
    <row r="77873">
      <c r="J77873" s="6" t="n"/>
    </row>
    <row r="77874">
      <c r="J77874" s="6" t="n"/>
    </row>
    <row r="77875">
      <c r="J77875" s="6" t="n"/>
    </row>
    <row r="77876">
      <c r="J77876" s="6" t="n"/>
    </row>
    <row r="77877">
      <c r="J77877" s="6" t="n"/>
    </row>
    <row r="77878">
      <c r="J77878" s="6" t="n"/>
    </row>
    <row r="77879">
      <c r="J77879" s="6" t="n"/>
    </row>
    <row r="77880">
      <c r="J77880" s="6" t="n"/>
    </row>
    <row r="77881">
      <c r="J77881" s="6" t="n"/>
    </row>
    <row r="77882">
      <c r="J77882" s="6" t="n"/>
    </row>
    <row r="77883">
      <c r="J77883" s="6" t="n"/>
    </row>
    <row r="77884">
      <c r="J77884" s="6" t="n"/>
    </row>
    <row r="77885">
      <c r="J77885" s="6" t="n"/>
    </row>
    <row r="77886">
      <c r="J77886" s="6" t="n"/>
    </row>
    <row r="77887">
      <c r="J77887" s="6" t="n"/>
    </row>
    <row r="77888">
      <c r="J77888" s="6" t="n"/>
    </row>
    <row r="77889">
      <c r="J77889" s="6" t="n"/>
    </row>
    <row r="77890">
      <c r="J77890" s="6" t="n"/>
    </row>
    <row r="77891">
      <c r="J77891" s="6" t="n"/>
    </row>
    <row r="77892">
      <c r="J77892" s="6" t="n"/>
    </row>
    <row r="77893">
      <c r="J77893" s="6" t="n"/>
    </row>
    <row r="77894">
      <c r="J77894" s="6" t="n"/>
    </row>
    <row r="77895">
      <c r="J77895" s="6" t="n"/>
    </row>
    <row r="77896">
      <c r="J77896" s="6" t="n"/>
    </row>
    <row r="77897">
      <c r="J77897" s="6" t="n"/>
    </row>
    <row r="77898">
      <c r="J77898" s="6" t="n"/>
    </row>
    <row r="77899">
      <c r="J77899" s="6" t="n"/>
    </row>
    <row r="77900">
      <c r="J77900" s="6" t="n"/>
    </row>
    <row r="77901">
      <c r="J77901" s="6" t="n"/>
    </row>
    <row r="77902">
      <c r="J77902" s="6" t="n"/>
    </row>
    <row r="77903">
      <c r="J77903" s="6" t="n"/>
    </row>
    <row r="77904">
      <c r="J77904" s="6" t="n"/>
    </row>
    <row r="77905">
      <c r="J77905" s="6" t="n"/>
    </row>
    <row r="77906">
      <c r="J77906" s="6" t="n"/>
    </row>
    <row r="77907">
      <c r="J77907" s="6" t="n"/>
    </row>
    <row r="77908">
      <c r="J77908" s="6" t="n"/>
    </row>
    <row r="77909">
      <c r="J77909" s="6" t="n"/>
    </row>
    <row r="77910">
      <c r="J77910" s="6" t="n"/>
    </row>
    <row r="77911">
      <c r="J77911" s="6" t="n"/>
    </row>
    <row r="77912">
      <c r="J77912" s="6" t="n"/>
    </row>
    <row r="77913">
      <c r="J77913" s="6" t="n"/>
    </row>
    <row r="77914">
      <c r="J77914" s="6" t="n"/>
    </row>
    <row r="77915">
      <c r="J77915" s="6" t="n"/>
    </row>
    <row r="77916">
      <c r="J77916" s="6" t="n"/>
    </row>
    <row r="77917">
      <c r="J77917" s="6" t="n"/>
    </row>
    <row r="77918">
      <c r="J77918" s="6" t="n"/>
    </row>
    <row r="77919">
      <c r="J77919" s="6" t="n"/>
    </row>
    <row r="77920">
      <c r="J77920" s="6" t="n"/>
    </row>
    <row r="77921">
      <c r="J77921" s="6" t="n"/>
    </row>
    <row r="77922">
      <c r="J77922" s="6" t="n"/>
    </row>
    <row r="77923">
      <c r="J77923" s="6" t="n"/>
    </row>
    <row r="77924">
      <c r="J77924" s="6" t="n"/>
    </row>
    <row r="77925">
      <c r="J77925" s="6" t="n"/>
    </row>
    <row r="77926">
      <c r="J77926" s="6" t="n"/>
    </row>
    <row r="77927">
      <c r="J77927" s="6" t="n"/>
    </row>
    <row r="77928">
      <c r="J77928" s="6" t="n"/>
    </row>
    <row r="77929">
      <c r="J77929" s="6" t="n"/>
    </row>
    <row r="77930">
      <c r="J77930" s="6" t="n"/>
    </row>
    <row r="77931">
      <c r="J77931" s="6" t="n"/>
    </row>
    <row r="77932">
      <c r="J77932" s="6" t="n"/>
    </row>
    <row r="77933">
      <c r="J77933" s="6" t="n"/>
    </row>
    <row r="77934">
      <c r="J77934" s="6" t="n"/>
    </row>
    <row r="77935">
      <c r="J77935" s="6" t="n"/>
    </row>
    <row r="77936">
      <c r="J77936" s="6" t="n"/>
    </row>
    <row r="77937">
      <c r="J77937" s="6" t="n"/>
    </row>
    <row r="77938">
      <c r="J77938" s="6" t="n"/>
    </row>
    <row r="77939">
      <c r="J77939" s="6" t="n"/>
    </row>
    <row r="77940">
      <c r="J77940" s="6" t="n"/>
    </row>
    <row r="77941">
      <c r="J77941" s="6" t="n"/>
    </row>
    <row r="77942">
      <c r="J77942" s="6" t="n"/>
    </row>
    <row r="77943">
      <c r="J77943" s="6" t="n"/>
    </row>
    <row r="77944">
      <c r="J77944" s="6" t="n"/>
    </row>
    <row r="77945">
      <c r="J77945" s="6" t="n"/>
    </row>
    <row r="77946">
      <c r="J77946" s="6" t="n"/>
    </row>
    <row r="77947">
      <c r="J77947" s="6" t="n"/>
    </row>
    <row r="77948">
      <c r="J77948" s="6" t="n"/>
    </row>
    <row r="77949">
      <c r="J77949" s="6" t="n"/>
    </row>
    <row r="77950">
      <c r="J77950" s="6" t="n"/>
    </row>
    <row r="77951">
      <c r="J77951" s="6" t="n"/>
    </row>
    <row r="77952">
      <c r="J77952" s="6" t="n"/>
    </row>
    <row r="77953">
      <c r="J77953" s="6" t="n"/>
    </row>
    <row r="77954">
      <c r="J77954" s="6" t="n"/>
    </row>
    <row r="77955">
      <c r="J77955" s="6" t="n"/>
    </row>
    <row r="77956">
      <c r="J77956" s="6" t="n"/>
    </row>
    <row r="77957">
      <c r="J77957" s="6" t="n"/>
    </row>
    <row r="77958">
      <c r="J77958" s="6" t="n"/>
    </row>
    <row r="77959">
      <c r="J77959" s="6" t="n"/>
    </row>
    <row r="77960">
      <c r="J77960" s="6" t="n"/>
    </row>
    <row r="77961">
      <c r="J77961" s="6" t="n"/>
    </row>
    <row r="77962">
      <c r="J77962" s="6" t="n"/>
    </row>
    <row r="77963">
      <c r="J77963" s="6" t="n"/>
    </row>
    <row r="77964">
      <c r="J77964" s="6" t="n"/>
    </row>
    <row r="77965">
      <c r="J77965" s="6" t="n"/>
    </row>
    <row r="77966">
      <c r="J77966" s="6" t="n"/>
    </row>
    <row r="77967">
      <c r="J77967" s="6" t="n"/>
    </row>
    <row r="77968">
      <c r="J77968" s="6" t="n"/>
    </row>
    <row r="77969">
      <c r="J77969" s="6" t="n"/>
    </row>
    <row r="77970">
      <c r="J77970" s="6" t="n"/>
    </row>
    <row r="77971">
      <c r="J77971" s="6" t="n"/>
    </row>
    <row r="77972">
      <c r="J77972" s="6" t="n"/>
    </row>
    <row r="77973">
      <c r="J77973" s="6" t="n"/>
    </row>
    <row r="77974">
      <c r="J77974" s="6" t="n"/>
    </row>
    <row r="77975">
      <c r="J77975" s="6" t="n"/>
    </row>
    <row r="77976">
      <c r="J77976" s="6" t="n"/>
    </row>
    <row r="77977">
      <c r="J77977" s="6" t="n"/>
    </row>
    <row r="77978">
      <c r="J77978" s="6" t="n"/>
    </row>
    <row r="77979">
      <c r="J77979" s="6" t="n"/>
    </row>
    <row r="77980">
      <c r="J77980" s="6" t="n"/>
    </row>
    <row r="77981">
      <c r="J77981" s="6" t="n"/>
    </row>
    <row r="77982">
      <c r="J77982" s="6" t="n"/>
    </row>
    <row r="77983">
      <c r="J77983" s="6" t="n"/>
    </row>
    <row r="77984">
      <c r="J77984" s="6" t="n"/>
    </row>
    <row r="77985">
      <c r="J77985" s="6" t="n"/>
    </row>
    <row r="77986">
      <c r="J77986" s="6" t="n"/>
    </row>
    <row r="77987">
      <c r="J77987" s="6" t="n"/>
    </row>
    <row r="77988">
      <c r="J77988" s="6" t="n"/>
    </row>
    <row r="77989">
      <c r="J77989" s="6" t="n"/>
    </row>
    <row r="77990">
      <c r="J77990" s="6" t="n"/>
    </row>
    <row r="77991">
      <c r="J77991" s="6" t="n"/>
    </row>
    <row r="77992">
      <c r="J77992" s="6" t="n"/>
    </row>
    <row r="77993">
      <c r="J77993" s="6" t="n"/>
    </row>
    <row r="77994">
      <c r="J77994" s="6" t="n"/>
    </row>
    <row r="77995">
      <c r="J77995" s="6" t="n"/>
    </row>
    <row r="77996">
      <c r="J77996" s="6" t="n"/>
    </row>
    <row r="77997">
      <c r="J77997" s="6" t="n"/>
    </row>
    <row r="77998">
      <c r="J77998" s="6" t="n"/>
    </row>
    <row r="77999">
      <c r="J77999" s="6" t="n"/>
    </row>
    <row r="78000">
      <c r="J78000" s="6" t="n"/>
    </row>
    <row r="78001">
      <c r="J78001" s="6" t="n"/>
    </row>
    <row r="78002">
      <c r="J78002" s="6" t="n"/>
    </row>
    <row r="78003">
      <c r="J78003" s="6" t="n"/>
    </row>
    <row r="78004">
      <c r="J78004" s="6" t="n"/>
    </row>
    <row r="78005">
      <c r="J78005" s="6" t="n"/>
    </row>
    <row r="78006">
      <c r="J78006" s="6" t="n"/>
    </row>
    <row r="78007">
      <c r="J78007" s="6" t="n"/>
    </row>
    <row r="78008">
      <c r="J78008" s="6" t="n"/>
    </row>
    <row r="78009">
      <c r="J78009" s="6" t="n"/>
    </row>
    <row r="78010">
      <c r="J78010" s="6" t="n"/>
    </row>
    <row r="78011">
      <c r="J78011" s="6" t="n"/>
    </row>
    <row r="78012">
      <c r="J78012" s="6" t="n"/>
    </row>
    <row r="78013">
      <c r="J78013" s="6" t="n"/>
    </row>
    <row r="78014">
      <c r="J78014" s="6" t="n"/>
    </row>
    <row r="78015">
      <c r="J78015" s="6" t="n"/>
    </row>
    <row r="78016">
      <c r="J78016" s="6" t="n"/>
    </row>
    <row r="78017">
      <c r="J78017" s="6" t="n"/>
    </row>
    <row r="78018">
      <c r="J78018" s="6" t="n"/>
    </row>
    <row r="78019">
      <c r="J78019" s="6" t="n"/>
    </row>
    <row r="78020">
      <c r="J78020" s="6" t="n"/>
    </row>
    <row r="78021">
      <c r="J78021" s="6" t="n"/>
    </row>
    <row r="78022">
      <c r="J78022" s="6" t="n"/>
    </row>
    <row r="78023">
      <c r="J78023" s="6" t="n"/>
    </row>
    <row r="78024">
      <c r="J78024" s="6" t="n"/>
    </row>
    <row r="78025">
      <c r="J78025" s="6" t="n"/>
    </row>
    <row r="78026">
      <c r="J78026" s="6" t="n"/>
    </row>
    <row r="78027">
      <c r="J78027" s="6" t="n"/>
    </row>
    <row r="78028">
      <c r="J78028" s="6" t="n"/>
    </row>
    <row r="78029">
      <c r="J78029" s="6" t="n"/>
    </row>
    <row r="78030">
      <c r="J78030" s="6" t="n"/>
    </row>
    <row r="78031">
      <c r="J78031" s="6" t="n"/>
    </row>
    <row r="78032">
      <c r="J78032" s="6" t="n"/>
    </row>
    <row r="78033">
      <c r="J78033" s="6" t="n"/>
    </row>
    <row r="78034">
      <c r="J78034" s="6" t="n"/>
    </row>
    <row r="78035">
      <c r="J78035" s="6" t="n"/>
    </row>
    <row r="78036">
      <c r="J78036" s="6" t="n"/>
    </row>
    <row r="78037">
      <c r="J78037" s="6" t="n"/>
    </row>
    <row r="78038">
      <c r="J78038" s="6" t="n"/>
    </row>
    <row r="78039">
      <c r="J78039" s="6" t="n"/>
    </row>
    <row r="78040">
      <c r="J78040" s="6" t="n"/>
    </row>
    <row r="78041">
      <c r="J78041" s="6" t="n"/>
    </row>
    <row r="78042">
      <c r="J78042" s="6" t="n"/>
    </row>
    <row r="78043">
      <c r="J78043" s="6" t="n"/>
    </row>
    <row r="78044">
      <c r="J78044" s="6" t="n"/>
    </row>
    <row r="78045">
      <c r="J78045" s="6" t="n"/>
    </row>
    <row r="78046">
      <c r="J78046" s="6" t="n"/>
    </row>
    <row r="78047">
      <c r="J78047" s="6" t="n"/>
    </row>
    <row r="78048">
      <c r="J78048" s="6" t="n"/>
    </row>
    <row r="78049">
      <c r="J78049" s="6" t="n"/>
    </row>
    <row r="78050">
      <c r="J78050" s="6" t="n"/>
    </row>
    <row r="78051">
      <c r="J78051" s="6" t="n"/>
    </row>
    <row r="78052">
      <c r="J78052" s="6" t="n"/>
    </row>
    <row r="78053">
      <c r="J78053" s="6" t="n"/>
    </row>
    <row r="78054">
      <c r="J78054" s="6" t="n"/>
    </row>
    <row r="78055">
      <c r="J78055" s="6" t="n"/>
    </row>
    <row r="78056">
      <c r="J78056" s="6" t="n"/>
    </row>
    <row r="78057">
      <c r="J78057" s="6" t="n"/>
    </row>
    <row r="78058">
      <c r="J78058" s="6" t="n"/>
    </row>
    <row r="78059">
      <c r="J78059" s="6" t="n"/>
    </row>
    <row r="78060">
      <c r="J78060" s="6" t="n"/>
    </row>
    <row r="78061">
      <c r="J78061" s="6" t="n"/>
    </row>
    <row r="78062">
      <c r="J78062" s="6" t="n"/>
    </row>
    <row r="78063">
      <c r="J78063" s="6" t="n"/>
    </row>
    <row r="78064">
      <c r="J78064" s="6" t="n"/>
    </row>
    <row r="78065">
      <c r="J78065" s="6" t="n"/>
    </row>
    <row r="78066">
      <c r="J78066" s="6" t="n"/>
    </row>
    <row r="78067">
      <c r="J78067" s="6" t="n"/>
    </row>
    <row r="78068">
      <c r="J78068" s="6" t="n"/>
    </row>
    <row r="78069">
      <c r="J78069" s="6" t="n"/>
    </row>
    <row r="78070">
      <c r="J78070" s="6" t="n"/>
    </row>
    <row r="78071">
      <c r="J78071" s="6" t="n"/>
    </row>
    <row r="78072">
      <c r="J78072" s="6" t="n"/>
    </row>
    <row r="78073">
      <c r="J78073" s="6" t="n"/>
    </row>
    <row r="78074">
      <c r="J78074" s="6" t="n"/>
    </row>
    <row r="78075">
      <c r="J78075" s="6" t="n"/>
    </row>
    <row r="78076">
      <c r="J78076" s="6" t="n"/>
    </row>
    <row r="78077">
      <c r="J78077" s="6" t="n"/>
    </row>
    <row r="78078">
      <c r="J78078" s="6" t="n"/>
    </row>
    <row r="78079">
      <c r="J78079" s="6" t="n"/>
    </row>
    <row r="78080">
      <c r="J78080" s="6" t="n"/>
    </row>
    <row r="78081">
      <c r="J78081" s="6" t="n"/>
    </row>
    <row r="78082">
      <c r="J78082" s="6" t="n"/>
    </row>
    <row r="78083">
      <c r="J78083" s="6" t="n"/>
    </row>
    <row r="78084">
      <c r="J78084" s="6" t="n"/>
    </row>
    <row r="78085">
      <c r="J78085" s="6" t="n"/>
    </row>
    <row r="78086">
      <c r="J78086" s="6" t="n"/>
    </row>
    <row r="78087">
      <c r="J78087" s="6" t="n"/>
    </row>
    <row r="78088">
      <c r="J78088" s="6" t="n"/>
    </row>
    <row r="78089">
      <c r="J78089" s="6" t="n"/>
    </row>
    <row r="78090">
      <c r="J78090" s="6" t="n"/>
    </row>
    <row r="78091">
      <c r="J78091" s="6" t="n"/>
    </row>
    <row r="78092">
      <c r="J78092" s="6" t="n"/>
    </row>
    <row r="78093">
      <c r="J78093" s="6" t="n"/>
    </row>
    <row r="78094">
      <c r="J78094" s="6" t="n"/>
    </row>
    <row r="78095">
      <c r="J78095" s="6" t="n"/>
    </row>
    <row r="78096">
      <c r="J78096" s="6" t="n"/>
    </row>
    <row r="78097">
      <c r="J78097" s="6" t="n"/>
    </row>
    <row r="78098">
      <c r="J78098" s="6" t="n"/>
    </row>
    <row r="78099">
      <c r="J78099" s="6" t="n"/>
    </row>
    <row r="78100">
      <c r="J78100" s="6" t="n"/>
    </row>
    <row r="78101">
      <c r="J78101" s="6" t="n"/>
    </row>
    <row r="78102">
      <c r="J78102" s="6" t="n"/>
    </row>
    <row r="78103">
      <c r="J78103" s="6" t="n"/>
    </row>
    <row r="78104">
      <c r="J78104" s="6" t="n"/>
    </row>
    <row r="78105">
      <c r="J78105" s="6" t="n"/>
    </row>
    <row r="78106">
      <c r="J78106" s="6" t="n"/>
    </row>
    <row r="78107">
      <c r="J78107" s="6" t="n"/>
    </row>
    <row r="78108">
      <c r="J78108" s="6" t="n"/>
    </row>
    <row r="78109">
      <c r="J78109" s="6" t="n"/>
    </row>
    <row r="78110">
      <c r="J78110" s="6" t="n"/>
    </row>
    <row r="78111">
      <c r="J78111" s="6" t="n"/>
    </row>
    <row r="78112">
      <c r="J78112" s="6" t="n"/>
    </row>
    <row r="78113">
      <c r="J78113" s="6" t="n"/>
    </row>
    <row r="78114">
      <c r="J78114" s="6" t="n"/>
    </row>
    <row r="78115">
      <c r="J78115" s="6" t="n"/>
    </row>
    <row r="78116">
      <c r="J78116" s="6" t="n"/>
    </row>
    <row r="78117">
      <c r="J78117" s="6" t="n"/>
    </row>
    <row r="78118">
      <c r="J78118" s="6" t="n"/>
    </row>
    <row r="78119">
      <c r="J78119" s="6" t="n"/>
    </row>
    <row r="78120">
      <c r="J78120" s="6" t="n"/>
    </row>
    <row r="78121">
      <c r="J78121" s="6" t="n"/>
    </row>
    <row r="78122">
      <c r="J78122" s="6" t="n"/>
    </row>
    <row r="78123">
      <c r="J78123" s="6" t="n"/>
    </row>
    <row r="78124">
      <c r="J78124" s="6" t="n"/>
    </row>
    <row r="78125">
      <c r="J78125" s="6" t="n"/>
    </row>
    <row r="78126">
      <c r="J78126" s="6" t="n"/>
    </row>
    <row r="78127">
      <c r="J78127" s="6" t="n"/>
    </row>
    <row r="78128">
      <c r="J78128" s="6" t="n"/>
    </row>
    <row r="78129">
      <c r="J78129" s="6" t="n"/>
    </row>
    <row r="78130">
      <c r="J78130" s="6" t="n"/>
    </row>
    <row r="78131">
      <c r="J78131" s="6" t="n"/>
    </row>
    <row r="78132">
      <c r="J78132" s="6" t="n"/>
    </row>
    <row r="78133">
      <c r="J78133" s="6" t="n"/>
    </row>
    <row r="78134">
      <c r="J78134" s="6" t="n"/>
    </row>
    <row r="78135">
      <c r="J78135" s="6" t="n"/>
    </row>
    <row r="78136">
      <c r="J78136" s="6" t="n"/>
    </row>
    <row r="78137">
      <c r="J78137" s="6" t="n"/>
    </row>
    <row r="78138">
      <c r="J78138" s="6" t="n"/>
    </row>
    <row r="78139">
      <c r="J78139" s="6" t="n"/>
    </row>
    <row r="78140">
      <c r="J78140" s="6" t="n"/>
    </row>
    <row r="78141">
      <c r="J78141" s="6" t="n"/>
    </row>
    <row r="78142">
      <c r="J78142" s="6" t="n"/>
    </row>
    <row r="78143">
      <c r="J78143" s="6" t="n"/>
    </row>
    <row r="78144">
      <c r="J78144" s="6" t="n"/>
    </row>
    <row r="78145">
      <c r="J78145" s="6" t="n"/>
    </row>
    <row r="78146">
      <c r="J78146" s="6" t="n"/>
    </row>
    <row r="78147">
      <c r="J78147" s="6" t="n"/>
    </row>
    <row r="78148">
      <c r="J78148" s="6" t="n"/>
    </row>
    <row r="78149">
      <c r="J78149" s="6" t="n"/>
    </row>
    <row r="78150">
      <c r="J78150" s="6" t="n"/>
    </row>
    <row r="78151">
      <c r="J78151" s="6" t="n"/>
    </row>
    <row r="78152">
      <c r="J78152" s="6" t="n"/>
    </row>
    <row r="78153">
      <c r="J78153" s="6" t="n"/>
    </row>
    <row r="78154">
      <c r="J78154" s="6" t="n"/>
    </row>
    <row r="78155">
      <c r="J78155" s="6" t="n"/>
    </row>
    <row r="78156">
      <c r="J78156" s="6" t="n"/>
    </row>
    <row r="78157">
      <c r="J78157" s="6" t="n"/>
    </row>
    <row r="78158">
      <c r="J78158" s="6" t="n"/>
    </row>
    <row r="78159">
      <c r="J78159" s="6" t="n"/>
    </row>
    <row r="78160">
      <c r="J78160" s="6" t="n"/>
    </row>
    <row r="78161">
      <c r="J78161" s="6" t="n"/>
    </row>
    <row r="78162">
      <c r="J78162" s="6" t="n"/>
    </row>
    <row r="78163">
      <c r="J78163" s="6" t="n"/>
    </row>
    <row r="78164">
      <c r="J78164" s="6" t="n"/>
    </row>
    <row r="78165">
      <c r="J78165" s="6" t="n"/>
    </row>
    <row r="78166">
      <c r="J78166" s="6" t="n"/>
    </row>
    <row r="78167">
      <c r="J78167" s="6" t="n"/>
    </row>
    <row r="78168">
      <c r="J78168" s="6" t="n"/>
    </row>
    <row r="78169">
      <c r="J78169" s="6" t="n"/>
    </row>
    <row r="78170">
      <c r="J78170" s="6" t="n"/>
    </row>
    <row r="78171">
      <c r="J78171" s="6" t="n"/>
    </row>
    <row r="78172">
      <c r="J78172" s="6" t="n"/>
    </row>
    <row r="78173">
      <c r="J78173" s="6" t="n"/>
    </row>
    <row r="78174">
      <c r="J78174" s="6" t="n"/>
    </row>
    <row r="78175">
      <c r="J78175" s="6" t="n"/>
    </row>
    <row r="78176">
      <c r="J78176" s="6" t="n"/>
    </row>
    <row r="78177">
      <c r="J78177" s="6" t="n"/>
    </row>
    <row r="78178">
      <c r="J78178" s="6" t="n"/>
    </row>
    <row r="78179">
      <c r="J78179" s="6" t="n"/>
    </row>
    <row r="78180">
      <c r="J78180" s="6" t="n"/>
    </row>
    <row r="78181">
      <c r="J78181" s="6" t="n"/>
    </row>
    <row r="78182">
      <c r="J78182" s="6" t="n"/>
    </row>
    <row r="78183">
      <c r="J78183" s="6" t="n"/>
    </row>
    <row r="78184">
      <c r="J78184" s="6" t="n"/>
    </row>
    <row r="78185">
      <c r="J78185" s="6" t="n"/>
    </row>
    <row r="78186">
      <c r="J78186" s="6" t="n"/>
    </row>
    <row r="78187">
      <c r="J78187" s="6" t="n"/>
    </row>
    <row r="78188">
      <c r="J78188" s="6" t="n"/>
    </row>
    <row r="78189">
      <c r="J78189" s="6" t="n"/>
    </row>
    <row r="78190">
      <c r="J78190" s="6" t="n"/>
    </row>
    <row r="78191">
      <c r="J78191" s="6" t="n"/>
    </row>
    <row r="78192">
      <c r="J78192" s="6" t="n"/>
    </row>
    <row r="78193">
      <c r="J78193" s="6" t="n"/>
    </row>
    <row r="78194">
      <c r="J78194" s="6" t="n"/>
    </row>
    <row r="78195">
      <c r="J78195" s="6" t="n"/>
    </row>
    <row r="78196">
      <c r="J78196" s="6" t="n"/>
    </row>
    <row r="78197">
      <c r="J78197" s="6" t="n"/>
    </row>
    <row r="78198">
      <c r="J78198" s="6" t="n"/>
    </row>
    <row r="78199">
      <c r="J78199" s="6" t="n"/>
    </row>
    <row r="78200">
      <c r="J78200" s="6" t="n"/>
    </row>
    <row r="78201">
      <c r="J78201" s="6" t="n"/>
    </row>
    <row r="78202">
      <c r="J78202" s="6" t="n"/>
    </row>
    <row r="78203">
      <c r="J78203" s="6" t="n"/>
    </row>
    <row r="78204">
      <c r="J78204" s="6" t="n"/>
    </row>
    <row r="78205">
      <c r="J78205" s="6" t="n"/>
    </row>
    <row r="78206">
      <c r="J78206" s="6" t="n"/>
    </row>
    <row r="78207">
      <c r="J78207" s="6" t="n"/>
    </row>
    <row r="78208">
      <c r="J78208" s="6" t="n"/>
    </row>
    <row r="78209">
      <c r="J78209" s="6" t="n"/>
    </row>
    <row r="78210">
      <c r="J78210" s="6" t="n"/>
    </row>
    <row r="78211">
      <c r="J78211" s="6" t="n"/>
    </row>
    <row r="78212">
      <c r="J78212" s="6" t="n"/>
    </row>
    <row r="78213">
      <c r="J78213" s="6" t="n"/>
    </row>
    <row r="78214">
      <c r="J78214" s="6" t="n"/>
    </row>
    <row r="78215">
      <c r="J78215" s="6" t="n"/>
    </row>
    <row r="78216">
      <c r="J78216" s="6" t="n"/>
    </row>
    <row r="78217">
      <c r="J78217" s="6" t="n"/>
    </row>
    <row r="78218">
      <c r="J78218" s="6" t="n"/>
    </row>
    <row r="78219">
      <c r="J78219" s="6" t="n"/>
    </row>
    <row r="78220">
      <c r="J78220" s="6" t="n"/>
    </row>
    <row r="78221">
      <c r="J78221" s="6" t="n"/>
    </row>
    <row r="78222">
      <c r="J78222" s="6" t="n"/>
    </row>
    <row r="78223">
      <c r="J78223" s="6" t="n"/>
    </row>
    <row r="78224">
      <c r="J78224" s="6" t="n"/>
    </row>
    <row r="78225">
      <c r="J78225" s="6" t="n"/>
    </row>
    <row r="78226">
      <c r="J78226" s="6" t="n"/>
    </row>
    <row r="78227">
      <c r="J78227" s="6" t="n"/>
    </row>
    <row r="78228">
      <c r="J78228" s="6" t="n"/>
    </row>
    <row r="78229">
      <c r="J78229" s="6" t="n"/>
    </row>
    <row r="78230">
      <c r="J78230" s="6" t="n"/>
    </row>
    <row r="78231">
      <c r="J78231" s="6" t="n"/>
    </row>
    <row r="78232">
      <c r="J78232" s="6" t="n"/>
    </row>
    <row r="78233">
      <c r="J78233" s="6" t="n"/>
    </row>
    <row r="78234">
      <c r="J78234" s="6" t="n"/>
    </row>
    <row r="78235">
      <c r="J78235" s="6" t="n"/>
    </row>
    <row r="78236">
      <c r="J78236" s="6" t="n"/>
    </row>
    <row r="78237">
      <c r="J78237" s="6" t="n"/>
    </row>
    <row r="78238">
      <c r="J78238" s="6" t="n"/>
    </row>
    <row r="78239">
      <c r="J78239" s="6" t="n"/>
    </row>
    <row r="78240">
      <c r="J78240" s="6" t="n"/>
    </row>
    <row r="78241">
      <c r="J78241" s="6" t="n"/>
    </row>
    <row r="78242">
      <c r="J78242" s="6" t="n"/>
    </row>
    <row r="78243">
      <c r="J78243" s="6" t="n"/>
    </row>
    <row r="78244">
      <c r="J78244" s="6" t="n"/>
    </row>
    <row r="78245">
      <c r="J78245" s="6" t="n"/>
    </row>
    <row r="78246">
      <c r="J78246" s="6" t="n"/>
    </row>
    <row r="78247">
      <c r="J78247" s="6" t="n"/>
    </row>
    <row r="78248">
      <c r="J78248" s="6" t="n"/>
    </row>
    <row r="78249">
      <c r="J78249" s="6" t="n"/>
    </row>
    <row r="78250">
      <c r="J78250" s="6" t="n"/>
    </row>
    <row r="78251">
      <c r="J78251" s="6" t="n"/>
    </row>
    <row r="78252">
      <c r="J78252" s="6" t="n"/>
    </row>
    <row r="78253">
      <c r="J78253" s="6" t="n"/>
    </row>
    <row r="78254">
      <c r="J78254" s="6" t="n"/>
    </row>
    <row r="78255">
      <c r="J78255" s="6" t="n"/>
    </row>
    <row r="78256">
      <c r="J78256" s="6" t="n"/>
    </row>
    <row r="78257">
      <c r="J78257" s="6" t="n"/>
    </row>
    <row r="78258">
      <c r="J78258" s="6" t="n"/>
    </row>
    <row r="78259">
      <c r="J78259" s="6" t="n"/>
    </row>
    <row r="78260">
      <c r="J78260" s="6" t="n"/>
    </row>
    <row r="78261">
      <c r="J78261" s="6" t="n"/>
    </row>
    <row r="78262">
      <c r="J78262" s="6" t="n"/>
    </row>
    <row r="78263">
      <c r="J78263" s="6" t="n"/>
    </row>
    <row r="78264">
      <c r="J78264" s="6" t="n"/>
    </row>
    <row r="78265">
      <c r="J78265" s="6" t="n"/>
    </row>
    <row r="78266">
      <c r="J78266" s="6" t="n"/>
    </row>
    <row r="78267">
      <c r="J78267" s="6" t="n"/>
    </row>
    <row r="78268">
      <c r="J78268" s="6" t="n"/>
    </row>
    <row r="78269">
      <c r="J78269" s="6" t="n"/>
    </row>
    <row r="78270">
      <c r="J78270" s="6" t="n"/>
    </row>
    <row r="78271">
      <c r="J78271" s="6" t="n"/>
    </row>
    <row r="78272">
      <c r="J78272" s="6" t="n"/>
    </row>
    <row r="78273">
      <c r="J78273" s="6" t="n"/>
    </row>
    <row r="78274">
      <c r="J78274" s="6" t="n"/>
    </row>
    <row r="78275">
      <c r="J78275" s="6" t="n"/>
    </row>
    <row r="78276">
      <c r="J78276" s="6" t="n"/>
    </row>
    <row r="78277">
      <c r="J78277" s="6" t="n"/>
    </row>
    <row r="78278">
      <c r="J78278" s="6" t="n"/>
    </row>
    <row r="78279">
      <c r="J78279" s="6" t="n"/>
    </row>
    <row r="78280">
      <c r="J78280" s="6" t="n"/>
    </row>
    <row r="78281">
      <c r="J78281" s="6" t="n"/>
    </row>
    <row r="78282">
      <c r="J78282" s="6" t="n"/>
    </row>
    <row r="78283">
      <c r="J78283" s="6" t="n"/>
    </row>
    <row r="78284">
      <c r="J78284" s="6" t="n"/>
    </row>
    <row r="78285">
      <c r="J78285" s="6" t="n"/>
    </row>
    <row r="78286">
      <c r="J78286" s="6" t="n"/>
    </row>
    <row r="78287">
      <c r="J78287" s="6" t="n"/>
    </row>
    <row r="78288">
      <c r="J78288" s="6" t="n"/>
    </row>
    <row r="78289">
      <c r="J78289" s="6" t="n"/>
    </row>
    <row r="78290">
      <c r="J78290" s="6" t="n"/>
    </row>
    <row r="78291">
      <c r="J78291" s="6" t="n"/>
    </row>
    <row r="78292">
      <c r="J78292" s="6" t="n"/>
    </row>
    <row r="78293">
      <c r="J78293" s="6" t="n"/>
    </row>
    <row r="78294">
      <c r="J78294" s="6" t="n"/>
    </row>
    <row r="78295">
      <c r="J78295" s="6" t="n"/>
    </row>
    <row r="78296">
      <c r="J78296" s="6" t="n"/>
    </row>
    <row r="78297">
      <c r="J78297" s="6" t="n"/>
    </row>
    <row r="78298">
      <c r="J78298" s="6" t="n"/>
    </row>
    <row r="78299">
      <c r="J78299" s="6" t="n"/>
    </row>
    <row r="78300">
      <c r="J78300" s="6" t="n"/>
    </row>
    <row r="78301">
      <c r="J78301" s="6" t="n"/>
    </row>
    <row r="78302">
      <c r="J78302" s="6" t="n"/>
    </row>
    <row r="78303">
      <c r="J78303" s="6" t="n"/>
    </row>
    <row r="78304">
      <c r="J78304" s="6" t="n"/>
    </row>
    <row r="78305">
      <c r="J78305" s="6" t="n"/>
    </row>
    <row r="78306">
      <c r="J78306" s="6" t="n"/>
    </row>
    <row r="78307">
      <c r="J78307" s="6" t="n"/>
    </row>
    <row r="78308">
      <c r="J78308" s="6" t="n"/>
    </row>
    <row r="78309">
      <c r="J78309" s="6" t="n"/>
    </row>
    <row r="78310">
      <c r="J78310" s="6" t="n"/>
    </row>
    <row r="78311">
      <c r="J78311" s="6" t="n"/>
    </row>
    <row r="78312">
      <c r="J78312" s="6" t="n"/>
    </row>
    <row r="78313">
      <c r="J78313" s="6" t="n"/>
    </row>
    <row r="78314">
      <c r="J78314" s="6" t="n"/>
    </row>
    <row r="78315">
      <c r="J78315" s="6" t="n"/>
    </row>
    <row r="78316">
      <c r="J78316" s="6" t="n"/>
    </row>
    <row r="78317">
      <c r="J78317" s="6" t="n"/>
    </row>
    <row r="78318">
      <c r="J78318" s="6" t="n"/>
    </row>
    <row r="78319">
      <c r="J78319" s="6" t="n"/>
    </row>
    <row r="78320">
      <c r="J78320" s="6" t="n"/>
    </row>
    <row r="78321">
      <c r="J78321" s="6" t="n"/>
    </row>
    <row r="78322">
      <c r="J78322" s="6" t="n"/>
    </row>
    <row r="78323">
      <c r="J78323" s="6" t="n"/>
    </row>
    <row r="78324">
      <c r="J78324" s="6" t="n"/>
    </row>
    <row r="78325">
      <c r="J78325" s="6" t="n"/>
    </row>
    <row r="78326">
      <c r="J78326" s="6" t="n"/>
    </row>
    <row r="78327">
      <c r="J78327" s="6" t="n"/>
    </row>
    <row r="78328">
      <c r="J78328" s="6" t="n"/>
    </row>
    <row r="78329">
      <c r="J78329" s="6" t="n"/>
    </row>
    <row r="78330">
      <c r="J78330" s="6" t="n"/>
    </row>
    <row r="78331">
      <c r="J78331" s="6" t="n"/>
    </row>
    <row r="78332">
      <c r="J78332" s="6" t="n"/>
    </row>
    <row r="78333">
      <c r="J78333" s="6" t="n"/>
    </row>
    <row r="78334">
      <c r="J78334" s="6" t="n"/>
    </row>
    <row r="78335">
      <c r="J78335" s="6" t="n"/>
    </row>
    <row r="78336">
      <c r="J78336" s="6" t="n"/>
    </row>
    <row r="78337">
      <c r="J78337" s="6" t="n"/>
    </row>
    <row r="78338">
      <c r="J78338" s="6" t="n"/>
    </row>
    <row r="78339">
      <c r="J78339" s="6" t="n"/>
    </row>
    <row r="78340">
      <c r="J78340" s="6" t="n"/>
    </row>
    <row r="78341">
      <c r="J78341" s="6" t="n"/>
    </row>
    <row r="78342">
      <c r="J78342" s="6" t="n"/>
    </row>
    <row r="78343">
      <c r="J78343" s="6" t="n"/>
    </row>
    <row r="78344">
      <c r="J78344" s="6" t="n"/>
    </row>
    <row r="78345">
      <c r="J78345" s="6" t="n"/>
    </row>
    <row r="78346">
      <c r="J78346" s="6" t="n"/>
    </row>
    <row r="78347">
      <c r="J78347" s="6" t="n"/>
    </row>
    <row r="78348">
      <c r="J78348" s="6" t="n"/>
    </row>
    <row r="78349">
      <c r="J78349" s="6" t="n"/>
    </row>
    <row r="78350">
      <c r="J78350" s="6" t="n"/>
    </row>
    <row r="78351">
      <c r="J78351" s="6" t="n"/>
    </row>
    <row r="78352">
      <c r="J78352" s="6" t="n"/>
    </row>
    <row r="78353">
      <c r="J78353" s="6" t="n"/>
    </row>
    <row r="78354">
      <c r="J78354" s="6" t="n"/>
    </row>
    <row r="78355">
      <c r="J78355" s="6" t="n"/>
    </row>
    <row r="78356">
      <c r="J78356" s="6" t="n"/>
    </row>
    <row r="78357">
      <c r="J78357" s="6" t="n"/>
    </row>
    <row r="78358">
      <c r="J78358" s="6" t="n"/>
    </row>
    <row r="78359">
      <c r="J78359" s="6" t="n"/>
    </row>
    <row r="78360">
      <c r="J78360" s="6" t="n"/>
    </row>
    <row r="78361">
      <c r="J78361" s="6" t="n"/>
    </row>
    <row r="78362">
      <c r="J78362" s="6" t="n"/>
    </row>
    <row r="78363">
      <c r="J78363" s="6" t="n"/>
    </row>
    <row r="78364">
      <c r="J78364" s="6" t="n"/>
    </row>
    <row r="78365">
      <c r="J78365" s="6" t="n"/>
    </row>
    <row r="78366">
      <c r="J78366" s="6" t="n"/>
    </row>
    <row r="78367">
      <c r="J78367" s="6" t="n"/>
    </row>
    <row r="78368">
      <c r="J78368" s="6" t="n"/>
    </row>
    <row r="78369">
      <c r="J78369" s="6" t="n"/>
    </row>
    <row r="78370">
      <c r="J78370" s="6" t="n"/>
    </row>
    <row r="78371">
      <c r="J78371" s="6" t="n"/>
    </row>
    <row r="78372">
      <c r="J78372" s="6" t="n"/>
    </row>
    <row r="78373">
      <c r="J78373" s="6" t="n"/>
    </row>
    <row r="78374">
      <c r="J78374" s="6" t="n"/>
    </row>
    <row r="78375">
      <c r="J78375" s="6" t="n"/>
    </row>
    <row r="78376">
      <c r="J78376" s="6" t="n"/>
    </row>
    <row r="78377">
      <c r="J78377" s="6" t="n"/>
    </row>
    <row r="78378">
      <c r="J78378" s="6" t="n"/>
    </row>
    <row r="78379">
      <c r="J78379" s="6" t="n"/>
    </row>
    <row r="78380">
      <c r="J78380" s="6" t="n"/>
    </row>
    <row r="78381">
      <c r="J78381" s="6" t="n"/>
    </row>
    <row r="78382">
      <c r="J78382" s="6" t="n"/>
    </row>
    <row r="78383">
      <c r="J78383" s="6" t="n"/>
    </row>
    <row r="78384">
      <c r="J78384" s="6" t="n"/>
    </row>
    <row r="78385">
      <c r="J78385" s="6" t="n"/>
    </row>
    <row r="78386">
      <c r="J78386" s="6" t="n"/>
    </row>
    <row r="78387">
      <c r="J78387" s="6" t="n"/>
    </row>
    <row r="78388">
      <c r="J78388" s="6" t="n"/>
    </row>
    <row r="78389">
      <c r="J78389" s="6" t="n"/>
    </row>
    <row r="78390">
      <c r="J78390" s="6" t="n"/>
    </row>
    <row r="78391">
      <c r="J78391" s="6" t="n"/>
    </row>
    <row r="78392">
      <c r="J78392" s="6" t="n"/>
    </row>
    <row r="78393">
      <c r="J78393" s="6" t="n"/>
    </row>
    <row r="78394">
      <c r="J78394" s="6" t="n"/>
    </row>
    <row r="78395">
      <c r="J78395" s="6" t="n"/>
    </row>
    <row r="78396">
      <c r="J78396" s="6" t="n"/>
    </row>
    <row r="78397">
      <c r="J78397" s="6" t="n"/>
    </row>
    <row r="78398">
      <c r="J78398" s="6" t="n"/>
    </row>
    <row r="78399">
      <c r="J78399" s="6" t="n"/>
    </row>
    <row r="78400">
      <c r="J78400" s="6" t="n"/>
    </row>
    <row r="78401">
      <c r="J78401" s="6" t="n"/>
    </row>
    <row r="78402">
      <c r="J78402" s="6" t="n"/>
    </row>
    <row r="78403">
      <c r="J78403" s="6" t="n"/>
    </row>
    <row r="78404">
      <c r="J78404" s="6" t="n"/>
    </row>
    <row r="78405">
      <c r="J78405" s="6" t="n"/>
    </row>
    <row r="78406">
      <c r="J78406" s="6" t="n"/>
    </row>
    <row r="78407">
      <c r="J78407" s="6" t="n"/>
    </row>
    <row r="78408">
      <c r="J78408" s="6" t="n"/>
    </row>
    <row r="78409">
      <c r="J78409" s="6" t="n"/>
    </row>
    <row r="78410">
      <c r="J78410" s="6" t="n"/>
    </row>
    <row r="78411">
      <c r="J78411" s="6" t="n"/>
    </row>
    <row r="78412">
      <c r="J78412" s="6" t="n"/>
    </row>
    <row r="78413">
      <c r="J78413" s="6" t="n"/>
    </row>
    <row r="78414">
      <c r="J78414" s="6" t="n"/>
    </row>
    <row r="78415">
      <c r="J78415" s="6" t="n"/>
    </row>
    <row r="78416">
      <c r="J78416" s="6" t="n"/>
    </row>
    <row r="78417">
      <c r="J78417" s="6" t="n"/>
    </row>
    <row r="78418">
      <c r="J78418" s="6" t="n"/>
    </row>
    <row r="78419">
      <c r="J78419" s="6" t="n"/>
    </row>
    <row r="78420">
      <c r="J78420" s="6" t="n"/>
    </row>
    <row r="78421">
      <c r="J78421" s="6" t="n"/>
    </row>
    <row r="78422">
      <c r="J78422" s="6" t="n"/>
    </row>
    <row r="78423">
      <c r="J78423" s="6" t="n"/>
    </row>
    <row r="78424">
      <c r="J78424" s="6" t="n"/>
    </row>
    <row r="78425">
      <c r="J78425" s="6" t="n"/>
    </row>
    <row r="78426">
      <c r="J78426" s="6" t="n"/>
    </row>
    <row r="78427">
      <c r="J78427" s="6" t="n"/>
    </row>
    <row r="78428">
      <c r="J78428" s="6" t="n"/>
    </row>
    <row r="78429">
      <c r="J78429" s="6" t="n"/>
    </row>
    <row r="78430">
      <c r="J78430" s="6" t="n"/>
    </row>
    <row r="78431">
      <c r="J78431" s="6" t="n"/>
    </row>
    <row r="78432">
      <c r="J78432" s="6" t="n"/>
    </row>
    <row r="78433">
      <c r="J78433" s="6" t="n"/>
    </row>
    <row r="78434">
      <c r="J78434" s="6" t="n"/>
    </row>
    <row r="78435">
      <c r="J78435" s="6" t="n"/>
    </row>
    <row r="78436">
      <c r="J78436" s="6" t="n"/>
    </row>
    <row r="78437">
      <c r="J78437" s="6" t="n"/>
    </row>
    <row r="78438">
      <c r="J78438" s="6" t="n"/>
    </row>
    <row r="78439">
      <c r="J78439" s="6" t="n"/>
    </row>
    <row r="78440">
      <c r="J78440" s="6" t="n"/>
    </row>
    <row r="78441">
      <c r="J78441" s="6" t="n"/>
    </row>
    <row r="78442">
      <c r="J78442" s="6" t="n"/>
    </row>
    <row r="78443">
      <c r="J78443" s="6" t="n"/>
    </row>
    <row r="78444">
      <c r="J78444" s="6" t="n"/>
    </row>
    <row r="78445">
      <c r="J78445" s="6" t="n"/>
    </row>
    <row r="78446">
      <c r="J78446" s="6" t="n"/>
    </row>
    <row r="78447">
      <c r="J78447" s="6" t="n"/>
    </row>
    <row r="78448">
      <c r="J78448" s="6" t="n"/>
    </row>
    <row r="78449">
      <c r="J78449" s="6" t="n"/>
    </row>
    <row r="78450">
      <c r="J78450" s="6" t="n"/>
    </row>
    <row r="78451">
      <c r="J78451" s="6" t="n"/>
    </row>
    <row r="78452">
      <c r="J78452" s="6" t="n"/>
    </row>
    <row r="78453">
      <c r="J78453" s="6" t="n"/>
    </row>
    <row r="78454">
      <c r="J78454" s="6" t="n"/>
    </row>
    <row r="78455">
      <c r="J78455" s="6" t="n"/>
    </row>
    <row r="78456">
      <c r="J78456" s="6" t="n"/>
    </row>
    <row r="78457">
      <c r="J78457" s="6" t="n"/>
    </row>
    <row r="78458">
      <c r="J78458" s="6" t="n"/>
    </row>
    <row r="78459">
      <c r="J78459" s="6" t="n"/>
    </row>
    <row r="78460">
      <c r="J78460" s="6" t="n"/>
    </row>
    <row r="78461">
      <c r="J78461" s="6" t="n"/>
    </row>
    <row r="78462">
      <c r="J78462" s="6" t="n"/>
    </row>
    <row r="78463">
      <c r="J78463" s="6" t="n"/>
    </row>
    <row r="78464">
      <c r="J78464" s="6" t="n"/>
    </row>
    <row r="78465">
      <c r="J78465" s="6" t="n"/>
    </row>
    <row r="78466">
      <c r="J78466" s="6" t="n"/>
    </row>
    <row r="78467">
      <c r="J78467" s="6" t="n"/>
    </row>
    <row r="78468">
      <c r="J78468" s="6" t="n"/>
    </row>
    <row r="78469">
      <c r="J78469" s="6" t="n"/>
    </row>
    <row r="78470">
      <c r="J78470" s="6" t="n"/>
    </row>
    <row r="78471">
      <c r="J78471" s="6" t="n"/>
    </row>
    <row r="78472">
      <c r="J78472" s="6" t="n"/>
    </row>
    <row r="78473">
      <c r="J78473" s="6" t="n"/>
    </row>
    <row r="78474">
      <c r="J78474" s="6" t="n"/>
    </row>
    <row r="78475">
      <c r="J78475" s="6" t="n"/>
    </row>
    <row r="78476">
      <c r="J78476" s="6" t="n"/>
    </row>
    <row r="78477">
      <c r="J78477" s="6" t="n"/>
    </row>
    <row r="78478">
      <c r="J78478" s="6" t="n"/>
    </row>
    <row r="78479">
      <c r="J78479" s="6" t="n"/>
    </row>
    <row r="78480">
      <c r="J78480" s="6" t="n"/>
    </row>
    <row r="78481">
      <c r="J78481" s="6" t="n"/>
    </row>
    <row r="78482">
      <c r="J78482" s="6" t="n"/>
    </row>
    <row r="78483">
      <c r="J78483" s="6" t="n"/>
    </row>
    <row r="78484">
      <c r="J78484" s="6" t="n"/>
    </row>
    <row r="78485">
      <c r="J78485" s="6" t="n"/>
    </row>
    <row r="78486">
      <c r="J78486" s="6" t="n"/>
    </row>
    <row r="78487">
      <c r="J78487" s="6" t="n"/>
    </row>
    <row r="78488">
      <c r="J78488" s="6" t="n"/>
    </row>
    <row r="78489">
      <c r="J78489" s="6" t="n"/>
    </row>
    <row r="78490">
      <c r="J78490" s="6" t="n"/>
    </row>
    <row r="78491">
      <c r="J78491" s="6" t="n"/>
    </row>
    <row r="78492">
      <c r="J78492" s="6" t="n"/>
    </row>
    <row r="78493">
      <c r="J78493" s="6" t="n"/>
    </row>
    <row r="78494">
      <c r="J78494" s="6" t="n"/>
    </row>
    <row r="78495">
      <c r="J78495" s="6" t="n"/>
    </row>
    <row r="78496">
      <c r="J78496" s="6" t="n"/>
    </row>
    <row r="78497">
      <c r="J78497" s="6" t="n"/>
    </row>
    <row r="78498">
      <c r="J78498" s="6" t="n"/>
    </row>
    <row r="78499">
      <c r="J78499" s="6" t="n"/>
    </row>
    <row r="78500">
      <c r="J78500" s="6" t="n"/>
    </row>
    <row r="78501">
      <c r="J78501" s="6" t="n"/>
    </row>
    <row r="78502">
      <c r="J78502" s="6" t="n"/>
    </row>
    <row r="78503">
      <c r="J78503" s="6" t="n"/>
    </row>
    <row r="78504">
      <c r="J78504" s="6" t="n"/>
    </row>
    <row r="78505">
      <c r="J78505" s="6" t="n"/>
    </row>
    <row r="78506">
      <c r="J78506" s="6" t="n"/>
    </row>
    <row r="78507">
      <c r="J78507" s="6" t="n"/>
    </row>
    <row r="78508">
      <c r="J78508" s="6" t="n"/>
    </row>
    <row r="78509">
      <c r="J78509" s="6" t="n"/>
    </row>
    <row r="78510">
      <c r="J78510" s="6" t="n"/>
    </row>
    <row r="78511">
      <c r="J78511" s="6" t="n"/>
    </row>
    <row r="78512">
      <c r="J78512" s="6" t="n"/>
    </row>
    <row r="78513">
      <c r="J78513" s="6" t="n"/>
    </row>
    <row r="78514">
      <c r="J78514" s="6" t="n"/>
    </row>
    <row r="78515">
      <c r="J78515" s="6" t="n"/>
    </row>
    <row r="78516">
      <c r="J78516" s="6" t="n"/>
    </row>
    <row r="78517">
      <c r="J78517" s="6" t="n"/>
    </row>
    <row r="78518">
      <c r="J78518" s="6" t="n"/>
    </row>
    <row r="78519">
      <c r="J78519" s="6" t="n"/>
    </row>
    <row r="78520">
      <c r="J78520" s="6" t="n"/>
    </row>
    <row r="78521">
      <c r="J78521" s="6" t="n"/>
    </row>
    <row r="78522">
      <c r="J78522" s="6" t="n"/>
    </row>
    <row r="78523">
      <c r="J78523" s="6" t="n"/>
    </row>
    <row r="78524">
      <c r="J78524" s="6" t="n"/>
    </row>
    <row r="78525">
      <c r="J78525" s="6" t="n"/>
    </row>
    <row r="78526">
      <c r="J78526" s="6" t="n"/>
    </row>
    <row r="78527">
      <c r="J78527" s="6" t="n"/>
    </row>
    <row r="78528">
      <c r="J78528" s="6" t="n"/>
    </row>
    <row r="78529">
      <c r="J78529" s="6" t="n"/>
    </row>
    <row r="78530">
      <c r="J78530" s="6" t="n"/>
    </row>
    <row r="78531">
      <c r="J78531" s="6" t="n"/>
    </row>
    <row r="78532">
      <c r="J78532" s="6" t="n"/>
    </row>
    <row r="78533">
      <c r="J78533" s="6" t="n"/>
    </row>
    <row r="78534">
      <c r="J78534" s="6" t="n"/>
    </row>
    <row r="78535">
      <c r="J78535" s="6" t="n"/>
    </row>
    <row r="78536">
      <c r="J78536" s="6" t="n"/>
    </row>
    <row r="78537">
      <c r="J78537" s="6" t="n"/>
    </row>
    <row r="78538">
      <c r="J78538" s="6" t="n"/>
    </row>
    <row r="78539">
      <c r="J78539" s="6" t="n"/>
    </row>
    <row r="78540">
      <c r="J78540" s="6" t="n"/>
    </row>
    <row r="78541">
      <c r="J78541" s="6" t="n"/>
    </row>
    <row r="78542">
      <c r="J78542" s="6" t="n"/>
    </row>
    <row r="78543">
      <c r="J78543" s="6" t="n"/>
    </row>
    <row r="78544">
      <c r="J78544" s="6" t="n"/>
    </row>
    <row r="78545">
      <c r="J78545" s="6" t="n"/>
    </row>
    <row r="78546">
      <c r="J78546" s="6" t="n"/>
    </row>
    <row r="78547">
      <c r="J78547" s="6" t="n"/>
    </row>
    <row r="78548">
      <c r="J78548" s="6" t="n"/>
    </row>
    <row r="78549">
      <c r="J78549" s="6" t="n"/>
    </row>
    <row r="78550">
      <c r="J78550" s="6" t="n"/>
    </row>
    <row r="78551">
      <c r="J78551" s="6" t="n"/>
    </row>
    <row r="78552">
      <c r="J78552" s="6" t="n"/>
    </row>
    <row r="78553">
      <c r="J78553" s="6" t="n"/>
    </row>
    <row r="78554">
      <c r="J78554" s="6" t="n"/>
    </row>
    <row r="78555">
      <c r="J78555" s="6" t="n"/>
    </row>
    <row r="78556">
      <c r="J78556" s="6" t="n"/>
    </row>
    <row r="78557">
      <c r="J78557" s="6" t="n"/>
    </row>
    <row r="78558">
      <c r="J78558" s="6" t="n"/>
    </row>
    <row r="78559">
      <c r="J78559" s="6" t="n"/>
    </row>
    <row r="78560">
      <c r="J78560" s="6" t="n"/>
    </row>
    <row r="78561">
      <c r="J78561" s="6" t="n"/>
    </row>
    <row r="78562">
      <c r="J78562" s="6" t="n"/>
    </row>
    <row r="78563">
      <c r="J78563" s="6" t="n"/>
    </row>
    <row r="78564">
      <c r="J78564" s="6" t="n"/>
    </row>
    <row r="78565">
      <c r="J78565" s="6" t="n"/>
    </row>
    <row r="78566">
      <c r="J78566" s="6" t="n"/>
    </row>
    <row r="78567">
      <c r="J78567" s="6" t="n"/>
    </row>
    <row r="78568">
      <c r="J78568" s="6" t="n"/>
    </row>
    <row r="78569">
      <c r="J78569" s="6" t="n"/>
    </row>
    <row r="78570">
      <c r="J78570" s="6" t="n"/>
    </row>
    <row r="78571">
      <c r="J78571" s="6" t="n"/>
    </row>
    <row r="78572">
      <c r="J78572" s="6" t="n"/>
    </row>
    <row r="78573">
      <c r="J78573" s="6" t="n"/>
    </row>
    <row r="78574">
      <c r="J78574" s="6" t="n"/>
    </row>
    <row r="78575">
      <c r="J78575" s="6" t="n"/>
    </row>
    <row r="78576">
      <c r="J78576" s="6" t="n"/>
    </row>
    <row r="78577">
      <c r="J78577" s="6" t="n"/>
    </row>
    <row r="78578">
      <c r="J78578" s="6" t="n"/>
    </row>
    <row r="78579">
      <c r="J78579" s="6" t="n"/>
    </row>
    <row r="78580">
      <c r="J78580" s="6" t="n"/>
    </row>
    <row r="78581">
      <c r="J78581" s="6" t="n"/>
    </row>
    <row r="78582">
      <c r="J78582" s="6" t="n"/>
    </row>
    <row r="78583">
      <c r="J78583" s="6" t="n"/>
    </row>
    <row r="78584">
      <c r="J78584" s="6" t="n"/>
    </row>
    <row r="78585">
      <c r="J78585" s="6" t="n"/>
    </row>
    <row r="78586">
      <c r="J78586" s="6" t="n"/>
    </row>
    <row r="78587">
      <c r="J78587" s="6" t="n"/>
    </row>
    <row r="78588">
      <c r="J78588" s="6" t="n"/>
    </row>
    <row r="78589">
      <c r="J78589" s="6" t="n"/>
    </row>
    <row r="78590">
      <c r="J78590" s="6" t="n"/>
    </row>
    <row r="78591">
      <c r="J78591" s="6" t="n"/>
    </row>
    <row r="78592">
      <c r="J78592" s="6" t="n"/>
    </row>
    <row r="78593">
      <c r="J78593" s="6" t="n"/>
    </row>
    <row r="78594">
      <c r="J78594" s="6" t="n"/>
    </row>
    <row r="78595">
      <c r="J78595" s="6" t="n"/>
    </row>
    <row r="78596">
      <c r="J78596" s="6" t="n"/>
    </row>
    <row r="78597">
      <c r="J78597" s="6" t="n"/>
    </row>
    <row r="78598">
      <c r="J78598" s="6" t="n"/>
    </row>
    <row r="78599">
      <c r="J78599" s="6" t="n"/>
    </row>
    <row r="78600">
      <c r="J78600" s="6" t="n"/>
    </row>
    <row r="78601">
      <c r="J78601" s="6" t="n"/>
    </row>
    <row r="78602">
      <c r="J78602" s="6" t="n"/>
    </row>
    <row r="78603">
      <c r="J78603" s="6" t="n"/>
    </row>
    <row r="78604">
      <c r="J78604" s="6" t="n"/>
    </row>
    <row r="78605">
      <c r="J78605" s="6" t="n"/>
    </row>
    <row r="78606">
      <c r="J78606" s="6" t="n"/>
    </row>
    <row r="78607">
      <c r="J78607" s="6" t="n"/>
    </row>
    <row r="78608">
      <c r="J78608" s="6" t="n"/>
    </row>
    <row r="78609">
      <c r="J78609" s="6" t="n"/>
    </row>
    <row r="78610">
      <c r="J78610" s="6" t="n"/>
    </row>
    <row r="78611">
      <c r="J78611" s="6" t="n"/>
    </row>
    <row r="78612">
      <c r="J78612" s="6" t="n"/>
    </row>
    <row r="78613">
      <c r="J78613" s="6" t="n"/>
    </row>
    <row r="78614">
      <c r="J78614" s="6" t="n"/>
    </row>
    <row r="78615">
      <c r="J78615" s="6" t="n"/>
    </row>
    <row r="78616">
      <c r="J78616" s="6" t="n"/>
    </row>
    <row r="78617">
      <c r="J78617" s="6" t="n"/>
    </row>
    <row r="78618">
      <c r="J78618" s="6" t="n"/>
    </row>
    <row r="78619">
      <c r="J78619" s="6" t="n"/>
    </row>
    <row r="78620">
      <c r="J78620" s="6" t="n"/>
    </row>
    <row r="78621">
      <c r="J78621" s="6" t="n"/>
    </row>
    <row r="78622">
      <c r="J78622" s="6" t="n"/>
    </row>
    <row r="78623">
      <c r="J78623" s="6" t="n"/>
    </row>
    <row r="78624">
      <c r="J78624" s="6" t="n"/>
    </row>
    <row r="78625">
      <c r="J78625" s="6" t="n"/>
    </row>
    <row r="78626">
      <c r="J78626" s="6" t="n"/>
    </row>
    <row r="78627">
      <c r="J78627" s="6" t="n"/>
    </row>
    <row r="78628">
      <c r="J78628" s="6" t="n"/>
    </row>
    <row r="78629">
      <c r="J78629" s="6" t="n"/>
    </row>
    <row r="78630">
      <c r="J78630" s="6" t="n"/>
    </row>
    <row r="78631">
      <c r="J78631" s="6" t="n"/>
    </row>
    <row r="78632">
      <c r="J78632" s="6" t="n"/>
    </row>
    <row r="78633">
      <c r="J78633" s="6" t="n"/>
    </row>
    <row r="78634">
      <c r="J78634" s="6" t="n"/>
    </row>
    <row r="78635">
      <c r="J78635" s="6" t="n"/>
    </row>
    <row r="78636">
      <c r="J78636" s="6" t="n"/>
    </row>
    <row r="78637">
      <c r="J78637" s="6" t="n"/>
    </row>
    <row r="78638">
      <c r="J78638" s="6" t="n"/>
    </row>
    <row r="78639">
      <c r="J78639" s="6" t="n"/>
    </row>
    <row r="78640">
      <c r="J78640" s="6" t="n"/>
    </row>
    <row r="78641">
      <c r="J78641" s="6" t="n"/>
    </row>
    <row r="78642">
      <c r="J78642" s="6" t="n"/>
    </row>
    <row r="78643">
      <c r="J78643" s="6" t="n"/>
    </row>
    <row r="78644">
      <c r="J78644" s="6" t="n"/>
    </row>
    <row r="78645">
      <c r="J78645" s="6" t="n"/>
    </row>
    <row r="78646">
      <c r="J78646" s="6" t="n"/>
    </row>
    <row r="78647">
      <c r="J78647" s="6" t="n"/>
    </row>
    <row r="78648">
      <c r="J78648" s="6" t="n"/>
    </row>
    <row r="78649">
      <c r="J78649" s="6" t="n"/>
    </row>
    <row r="78650">
      <c r="J78650" s="6" t="n"/>
    </row>
    <row r="78651">
      <c r="J78651" s="6" t="n"/>
    </row>
    <row r="78652">
      <c r="J78652" s="6" t="n"/>
    </row>
    <row r="78653">
      <c r="J78653" s="6" t="n"/>
    </row>
    <row r="78654">
      <c r="J78654" s="6" t="n"/>
    </row>
    <row r="78655">
      <c r="J78655" s="6" t="n"/>
    </row>
    <row r="78656">
      <c r="J78656" s="6" t="n"/>
    </row>
    <row r="78657">
      <c r="J78657" s="6" t="n"/>
    </row>
    <row r="78658">
      <c r="J78658" s="6" t="n"/>
    </row>
    <row r="78659">
      <c r="J78659" s="6" t="n"/>
    </row>
    <row r="78660">
      <c r="J78660" s="6" t="n"/>
    </row>
    <row r="78661">
      <c r="J78661" s="6" t="n"/>
    </row>
    <row r="78662">
      <c r="J78662" s="6" t="n"/>
    </row>
    <row r="78663">
      <c r="J78663" s="6" t="n"/>
    </row>
    <row r="78664">
      <c r="J78664" s="6" t="n"/>
    </row>
    <row r="78665">
      <c r="J78665" s="6" t="n"/>
    </row>
    <row r="78666">
      <c r="J78666" s="6" t="n"/>
    </row>
    <row r="78667">
      <c r="J78667" s="6" t="n"/>
    </row>
    <row r="78668">
      <c r="J78668" s="6" t="n"/>
    </row>
    <row r="78669">
      <c r="J78669" s="6" t="n"/>
    </row>
    <row r="78670">
      <c r="J78670" s="6" t="n"/>
    </row>
    <row r="78671">
      <c r="J78671" s="6" t="n"/>
    </row>
    <row r="78672">
      <c r="J78672" s="6" t="n"/>
    </row>
    <row r="78673">
      <c r="J78673" s="6" t="n"/>
    </row>
    <row r="78674">
      <c r="J78674" s="6" t="n"/>
    </row>
    <row r="78675">
      <c r="J78675" s="6" t="n"/>
    </row>
    <row r="78676">
      <c r="J78676" s="6" t="n"/>
    </row>
    <row r="78677">
      <c r="J78677" s="6" t="n"/>
    </row>
    <row r="78678">
      <c r="J78678" s="6" t="n"/>
    </row>
    <row r="78679">
      <c r="J78679" s="6" t="n"/>
    </row>
    <row r="78680">
      <c r="J78680" s="6" t="n"/>
    </row>
    <row r="78681">
      <c r="J78681" s="6" t="n"/>
    </row>
    <row r="78682">
      <c r="J78682" s="6" t="n"/>
    </row>
    <row r="78683">
      <c r="J78683" s="6" t="n"/>
    </row>
    <row r="78684">
      <c r="J78684" s="6" t="n"/>
    </row>
    <row r="78685">
      <c r="J78685" s="6" t="n"/>
    </row>
    <row r="78686">
      <c r="J78686" s="6" t="n"/>
    </row>
    <row r="78687">
      <c r="J78687" s="6" t="n"/>
    </row>
    <row r="78688">
      <c r="J78688" s="6" t="n"/>
    </row>
    <row r="78689">
      <c r="J78689" s="6" t="n"/>
    </row>
    <row r="78690">
      <c r="J78690" s="6" t="n"/>
    </row>
    <row r="78691">
      <c r="J78691" s="6" t="n"/>
    </row>
    <row r="78692">
      <c r="J78692" s="6" t="n"/>
    </row>
    <row r="78693">
      <c r="J78693" s="6" t="n"/>
    </row>
    <row r="78694">
      <c r="J78694" s="6" t="n"/>
    </row>
    <row r="78695">
      <c r="J78695" s="6" t="n"/>
    </row>
    <row r="78696">
      <c r="J78696" s="6" t="n"/>
    </row>
    <row r="78697">
      <c r="J78697" s="6" t="n"/>
    </row>
    <row r="78698">
      <c r="J78698" s="6" t="n"/>
    </row>
    <row r="78699">
      <c r="J78699" s="6" t="n"/>
    </row>
    <row r="78700">
      <c r="J78700" s="6" t="n"/>
    </row>
    <row r="78701">
      <c r="J78701" s="6" t="n"/>
    </row>
    <row r="78702">
      <c r="J78702" s="6" t="n"/>
    </row>
    <row r="78703">
      <c r="J78703" s="6" t="n"/>
    </row>
    <row r="78704">
      <c r="J78704" s="6" t="n"/>
    </row>
    <row r="78705">
      <c r="J78705" s="6" t="n"/>
    </row>
    <row r="78706">
      <c r="J78706" s="6" t="n"/>
    </row>
    <row r="78707">
      <c r="J78707" s="6" t="n"/>
    </row>
    <row r="78708">
      <c r="J78708" s="6" t="n"/>
    </row>
    <row r="78709">
      <c r="J78709" s="6" t="n"/>
    </row>
    <row r="78710">
      <c r="J78710" s="6" t="n"/>
    </row>
    <row r="78711">
      <c r="J78711" s="6" t="n"/>
    </row>
    <row r="78712">
      <c r="J78712" s="6" t="n"/>
    </row>
    <row r="78713">
      <c r="J78713" s="6" t="n"/>
    </row>
    <row r="78714">
      <c r="J78714" s="6" t="n"/>
    </row>
    <row r="78715">
      <c r="J78715" s="6" t="n"/>
    </row>
    <row r="78716">
      <c r="J78716" s="6" t="n"/>
    </row>
    <row r="78717">
      <c r="J78717" s="6" t="n"/>
    </row>
    <row r="78718">
      <c r="J78718" s="6" t="n"/>
    </row>
    <row r="78719">
      <c r="J78719" s="6" t="n"/>
    </row>
    <row r="78720">
      <c r="J78720" s="6" t="n"/>
    </row>
    <row r="78721">
      <c r="J78721" s="6" t="n"/>
    </row>
    <row r="78722">
      <c r="J78722" s="6" t="n"/>
    </row>
    <row r="78723">
      <c r="J78723" s="6" t="n"/>
    </row>
    <row r="78724">
      <c r="J78724" s="6" t="n"/>
    </row>
    <row r="78725">
      <c r="J78725" s="6" t="n"/>
    </row>
    <row r="78726">
      <c r="J78726" s="6" t="n"/>
    </row>
    <row r="78727">
      <c r="J78727" s="6" t="n"/>
    </row>
    <row r="78728">
      <c r="J78728" s="6" t="n"/>
    </row>
    <row r="78729">
      <c r="J78729" s="6" t="n"/>
    </row>
    <row r="78730">
      <c r="J78730" s="6" t="n"/>
    </row>
    <row r="78731">
      <c r="J78731" s="6" t="n"/>
    </row>
    <row r="78732">
      <c r="J78732" s="6" t="n"/>
    </row>
    <row r="78733">
      <c r="J78733" s="6" t="n"/>
    </row>
    <row r="78734">
      <c r="J78734" s="6" t="n"/>
    </row>
    <row r="78735">
      <c r="J78735" s="6" t="n"/>
    </row>
    <row r="78736">
      <c r="J78736" s="6" t="n"/>
    </row>
    <row r="78737">
      <c r="J78737" s="6" t="n"/>
    </row>
    <row r="78738">
      <c r="J78738" s="6" t="n"/>
    </row>
    <row r="78739">
      <c r="J78739" s="6" t="n"/>
    </row>
    <row r="78740">
      <c r="J78740" s="6" t="n"/>
    </row>
    <row r="78741">
      <c r="J78741" s="6" t="n"/>
    </row>
    <row r="78742">
      <c r="J78742" s="6" t="n"/>
    </row>
    <row r="78743">
      <c r="J78743" s="6" t="n"/>
    </row>
    <row r="78744">
      <c r="J78744" s="6" t="n"/>
    </row>
    <row r="78745">
      <c r="J78745" s="6" t="n"/>
    </row>
    <row r="78746">
      <c r="J78746" s="6" t="n"/>
    </row>
    <row r="78747">
      <c r="J78747" s="6" t="n"/>
    </row>
    <row r="78748">
      <c r="J78748" s="6" t="n"/>
    </row>
    <row r="78749">
      <c r="J78749" s="6" t="n"/>
    </row>
    <row r="78750">
      <c r="J78750" s="6" t="n"/>
    </row>
    <row r="78751">
      <c r="J78751" s="6" t="n"/>
    </row>
    <row r="78752">
      <c r="J78752" s="6" t="n"/>
    </row>
    <row r="78753">
      <c r="J78753" s="6" t="n"/>
    </row>
    <row r="78754">
      <c r="J78754" s="6" t="n"/>
    </row>
    <row r="78755">
      <c r="J78755" s="6" t="n"/>
    </row>
    <row r="78756">
      <c r="J78756" s="6" t="n"/>
    </row>
    <row r="78757">
      <c r="J78757" s="6" t="n"/>
    </row>
    <row r="78758">
      <c r="J78758" s="6" t="n"/>
    </row>
    <row r="78759">
      <c r="J78759" s="6" t="n"/>
    </row>
    <row r="78760">
      <c r="J78760" s="6" t="n"/>
    </row>
    <row r="78761">
      <c r="J78761" s="6" t="n"/>
    </row>
    <row r="78762">
      <c r="J78762" s="6" t="n"/>
    </row>
    <row r="78763">
      <c r="J78763" s="6" t="n"/>
    </row>
    <row r="78764">
      <c r="J78764" s="6" t="n"/>
    </row>
    <row r="78765">
      <c r="J78765" s="6" t="n"/>
    </row>
    <row r="78766">
      <c r="J78766" s="6" t="n"/>
    </row>
    <row r="78767">
      <c r="J78767" s="6" t="n"/>
    </row>
    <row r="78768">
      <c r="J78768" s="6" t="n"/>
    </row>
    <row r="78769">
      <c r="J78769" s="6" t="n"/>
    </row>
    <row r="78770">
      <c r="J78770" s="6" t="n"/>
    </row>
    <row r="78771">
      <c r="J78771" s="6" t="n"/>
    </row>
    <row r="78772">
      <c r="J78772" s="6" t="n"/>
    </row>
    <row r="78773">
      <c r="J78773" s="6" t="n"/>
    </row>
    <row r="78774">
      <c r="J78774" s="6" t="n"/>
    </row>
    <row r="78775">
      <c r="J78775" s="6" t="n"/>
    </row>
    <row r="78776">
      <c r="J78776" s="6" t="n"/>
    </row>
    <row r="78777">
      <c r="J78777" s="6" t="n"/>
    </row>
    <row r="78778">
      <c r="J78778" s="6" t="n"/>
    </row>
    <row r="78779">
      <c r="J78779" s="6" t="n"/>
    </row>
    <row r="78780">
      <c r="J78780" s="6" t="n"/>
    </row>
    <row r="78781">
      <c r="J78781" s="6" t="n"/>
    </row>
    <row r="78782">
      <c r="J78782" s="6" t="n"/>
    </row>
    <row r="78783">
      <c r="J78783" s="6" t="n"/>
    </row>
    <row r="78784">
      <c r="J78784" s="6" t="n"/>
    </row>
    <row r="78785">
      <c r="J78785" s="6" t="n"/>
    </row>
    <row r="78786">
      <c r="J78786" s="6" t="n"/>
    </row>
    <row r="78787">
      <c r="J78787" s="6" t="n"/>
    </row>
    <row r="78788">
      <c r="J78788" s="6" t="n"/>
    </row>
    <row r="78789">
      <c r="J78789" s="6" t="n"/>
    </row>
    <row r="78790">
      <c r="J78790" s="6" t="n"/>
    </row>
    <row r="78791">
      <c r="J78791" s="6" t="n"/>
    </row>
    <row r="78792">
      <c r="J78792" s="6" t="n"/>
    </row>
    <row r="78793">
      <c r="J78793" s="6" t="n"/>
    </row>
    <row r="78794">
      <c r="J78794" s="6" t="n"/>
    </row>
    <row r="78795">
      <c r="J78795" s="6" t="n"/>
    </row>
    <row r="78796">
      <c r="J78796" s="6" t="n"/>
    </row>
    <row r="78797">
      <c r="J78797" s="6" t="n"/>
    </row>
    <row r="78798">
      <c r="J78798" s="6" t="n"/>
    </row>
    <row r="78799">
      <c r="J78799" s="6" t="n"/>
    </row>
    <row r="78800">
      <c r="J78800" s="6" t="n"/>
    </row>
    <row r="78801">
      <c r="J78801" s="6" t="n"/>
    </row>
    <row r="78802">
      <c r="J78802" s="6" t="n"/>
    </row>
    <row r="78803">
      <c r="J78803" s="6" t="n"/>
    </row>
    <row r="78804">
      <c r="J78804" s="6" t="n"/>
    </row>
    <row r="78805">
      <c r="J78805" s="6" t="n"/>
    </row>
    <row r="78806">
      <c r="J78806" s="6" t="n"/>
    </row>
    <row r="78807">
      <c r="J78807" s="6" t="n"/>
    </row>
    <row r="78808">
      <c r="J78808" s="6" t="n"/>
    </row>
    <row r="78809">
      <c r="J78809" s="6" t="n"/>
    </row>
    <row r="78810">
      <c r="J78810" s="6" t="n"/>
    </row>
    <row r="78811">
      <c r="J78811" s="6" t="n"/>
    </row>
    <row r="78812">
      <c r="J78812" s="6" t="n"/>
    </row>
    <row r="78813">
      <c r="J78813" s="6" t="n"/>
    </row>
    <row r="78814">
      <c r="J78814" s="6" t="n"/>
    </row>
    <row r="78815">
      <c r="J78815" s="6" t="n"/>
    </row>
    <row r="78816">
      <c r="J78816" s="6" t="n"/>
    </row>
    <row r="78817">
      <c r="J78817" s="6" t="n"/>
    </row>
    <row r="78818">
      <c r="J78818" s="6" t="n"/>
    </row>
    <row r="78819">
      <c r="J78819" s="6" t="n"/>
    </row>
    <row r="78820">
      <c r="J78820" s="6" t="n"/>
    </row>
    <row r="78821">
      <c r="J78821" s="6" t="n"/>
    </row>
    <row r="78822">
      <c r="J78822" s="6" t="n"/>
    </row>
    <row r="78823">
      <c r="J78823" s="6" t="n"/>
    </row>
    <row r="78824">
      <c r="J78824" s="6" t="n"/>
    </row>
    <row r="78825">
      <c r="J78825" s="6" t="n"/>
    </row>
    <row r="78826">
      <c r="J78826" s="6" t="n"/>
    </row>
    <row r="78827">
      <c r="J78827" s="6" t="n"/>
    </row>
    <row r="78828">
      <c r="J78828" s="6" t="n"/>
    </row>
    <row r="78829">
      <c r="J78829" s="6" t="n"/>
    </row>
    <row r="78830">
      <c r="J78830" s="6" t="n"/>
    </row>
    <row r="78831">
      <c r="J78831" s="6" t="n"/>
    </row>
    <row r="78832">
      <c r="J78832" s="6" t="n"/>
    </row>
    <row r="78833">
      <c r="J78833" s="6" t="n"/>
    </row>
    <row r="78834">
      <c r="J78834" s="6" t="n"/>
    </row>
    <row r="78835">
      <c r="J78835" s="6" t="n"/>
    </row>
    <row r="78836">
      <c r="J78836" s="6" t="n"/>
    </row>
    <row r="78837">
      <c r="J78837" s="6" t="n"/>
    </row>
    <row r="78838">
      <c r="J78838" s="6" t="n"/>
    </row>
    <row r="78839">
      <c r="J78839" s="6" t="n"/>
    </row>
    <row r="78840">
      <c r="J78840" s="6" t="n"/>
    </row>
    <row r="78841">
      <c r="J78841" s="6" t="n"/>
    </row>
    <row r="78842">
      <c r="J78842" s="6" t="n"/>
    </row>
    <row r="78843">
      <c r="J78843" s="6" t="n"/>
    </row>
    <row r="78844">
      <c r="J78844" s="6" t="n"/>
    </row>
    <row r="78845">
      <c r="J78845" s="6" t="n"/>
    </row>
    <row r="78846">
      <c r="J78846" s="6" t="n"/>
    </row>
    <row r="78847">
      <c r="J78847" s="6" t="n"/>
    </row>
    <row r="78848">
      <c r="J78848" s="6" t="n"/>
    </row>
    <row r="78849">
      <c r="J78849" s="6" t="n"/>
    </row>
    <row r="78850">
      <c r="J78850" s="6" t="n"/>
    </row>
    <row r="78851">
      <c r="J78851" s="6" t="n"/>
    </row>
    <row r="78852">
      <c r="J78852" s="6" t="n"/>
    </row>
    <row r="78853">
      <c r="J78853" s="6" t="n"/>
    </row>
    <row r="78854">
      <c r="J78854" s="6" t="n"/>
    </row>
    <row r="78855">
      <c r="J78855" s="6" t="n"/>
    </row>
    <row r="78856">
      <c r="J78856" s="6" t="n"/>
    </row>
    <row r="78857">
      <c r="J78857" s="6" t="n"/>
    </row>
    <row r="78858">
      <c r="J78858" s="6" t="n"/>
    </row>
    <row r="78859">
      <c r="J78859" s="6" t="n"/>
    </row>
    <row r="78860">
      <c r="J78860" s="6" t="n"/>
    </row>
    <row r="78861">
      <c r="J78861" s="6" t="n"/>
    </row>
    <row r="78862">
      <c r="J78862" s="6" t="n"/>
    </row>
    <row r="78863">
      <c r="J78863" s="6" t="n"/>
    </row>
    <row r="78864">
      <c r="J78864" s="6" t="n"/>
    </row>
    <row r="78865">
      <c r="J78865" s="6" t="n"/>
    </row>
    <row r="78866">
      <c r="J78866" s="6" t="n"/>
    </row>
    <row r="78867">
      <c r="J78867" s="6" t="n"/>
    </row>
    <row r="78868">
      <c r="J78868" s="6" t="n"/>
    </row>
    <row r="78869">
      <c r="J78869" s="6" t="n"/>
    </row>
    <row r="78870">
      <c r="J78870" s="6" t="n"/>
    </row>
    <row r="78871">
      <c r="J78871" s="6" t="n"/>
    </row>
    <row r="78872">
      <c r="J78872" s="6" t="n"/>
    </row>
    <row r="78873">
      <c r="J78873" s="6" t="n"/>
    </row>
    <row r="78874">
      <c r="J78874" s="6" t="n"/>
    </row>
    <row r="78875">
      <c r="J78875" s="6" t="n"/>
    </row>
    <row r="78876">
      <c r="J78876" s="6" t="n"/>
    </row>
    <row r="78877">
      <c r="J78877" s="6" t="n"/>
    </row>
    <row r="78878">
      <c r="J78878" s="6" t="n"/>
    </row>
    <row r="78879">
      <c r="J78879" s="6" t="n"/>
    </row>
    <row r="78880">
      <c r="J78880" s="6" t="n"/>
    </row>
    <row r="78881">
      <c r="J78881" s="6" t="n"/>
    </row>
    <row r="78882">
      <c r="J78882" s="6" t="n"/>
    </row>
    <row r="78883">
      <c r="J78883" s="6" t="n"/>
    </row>
    <row r="78884">
      <c r="J78884" s="6" t="n"/>
    </row>
    <row r="78885">
      <c r="J78885" s="6" t="n"/>
    </row>
    <row r="78886">
      <c r="J78886" s="6" t="n"/>
    </row>
    <row r="78887">
      <c r="J78887" s="6" t="n"/>
    </row>
    <row r="78888">
      <c r="J78888" s="6" t="n"/>
    </row>
    <row r="78889">
      <c r="J78889" s="6" t="n"/>
    </row>
    <row r="78890">
      <c r="J78890" s="6" t="n"/>
    </row>
    <row r="78891">
      <c r="J78891" s="6" t="n"/>
    </row>
    <row r="78892">
      <c r="J78892" s="6" t="n"/>
    </row>
    <row r="78893">
      <c r="J78893" s="6" t="n"/>
    </row>
    <row r="78894">
      <c r="J78894" s="6" t="n"/>
    </row>
    <row r="78895">
      <c r="J78895" s="6" t="n"/>
    </row>
    <row r="78896">
      <c r="J78896" s="6" t="n"/>
    </row>
    <row r="78897">
      <c r="J78897" s="6" t="n"/>
    </row>
    <row r="78898">
      <c r="J78898" s="6" t="n"/>
    </row>
    <row r="78899">
      <c r="J78899" s="6" t="n"/>
    </row>
    <row r="78900">
      <c r="J78900" s="6" t="n"/>
    </row>
    <row r="78901">
      <c r="J78901" s="6" t="n"/>
    </row>
    <row r="78902">
      <c r="J78902" s="6" t="n"/>
    </row>
    <row r="78903">
      <c r="J78903" s="6" t="n"/>
    </row>
    <row r="78904">
      <c r="J78904" s="6" t="n"/>
    </row>
    <row r="78905">
      <c r="J78905" s="6" t="n"/>
    </row>
    <row r="78906">
      <c r="J78906" s="6" t="n"/>
    </row>
    <row r="78907">
      <c r="J78907" s="6" t="n"/>
    </row>
    <row r="78908">
      <c r="J78908" s="6" t="n"/>
    </row>
    <row r="78909">
      <c r="J78909" s="6" t="n"/>
    </row>
    <row r="78910">
      <c r="J78910" s="6" t="n"/>
    </row>
    <row r="78911">
      <c r="J78911" s="6" t="n"/>
    </row>
    <row r="78912">
      <c r="J78912" s="6" t="n"/>
    </row>
    <row r="78913">
      <c r="J78913" s="6" t="n"/>
    </row>
    <row r="78914">
      <c r="J78914" s="6" t="n"/>
    </row>
    <row r="78915">
      <c r="J78915" s="6" t="n"/>
    </row>
    <row r="78916">
      <c r="J78916" s="6" t="n"/>
    </row>
    <row r="78917">
      <c r="J78917" s="6" t="n"/>
    </row>
    <row r="78918">
      <c r="J78918" s="6" t="n"/>
    </row>
    <row r="78919">
      <c r="J78919" s="6" t="n"/>
    </row>
    <row r="78920">
      <c r="J78920" s="6" t="n"/>
    </row>
    <row r="78921">
      <c r="J78921" s="6" t="n"/>
    </row>
    <row r="78922">
      <c r="J78922" s="6" t="n"/>
    </row>
    <row r="78923">
      <c r="J78923" s="6" t="n"/>
    </row>
    <row r="78924">
      <c r="J78924" s="6" t="n"/>
    </row>
    <row r="78925">
      <c r="J78925" s="6" t="n"/>
    </row>
    <row r="78926">
      <c r="J78926" s="6" t="n"/>
    </row>
    <row r="78927">
      <c r="J78927" s="6" t="n"/>
    </row>
    <row r="78928">
      <c r="J78928" s="6" t="n"/>
    </row>
    <row r="78929">
      <c r="J78929" s="6" t="n"/>
    </row>
    <row r="78930">
      <c r="J78930" s="6" t="n"/>
    </row>
    <row r="78931">
      <c r="J78931" s="6" t="n"/>
    </row>
    <row r="78932">
      <c r="J78932" s="6" t="n"/>
    </row>
    <row r="78933">
      <c r="J78933" s="6" t="n"/>
    </row>
    <row r="78934">
      <c r="J78934" s="6" t="n"/>
    </row>
    <row r="78935">
      <c r="J78935" s="6" t="n"/>
    </row>
    <row r="78936">
      <c r="J78936" s="6" t="n"/>
    </row>
    <row r="78937">
      <c r="J78937" s="6" t="n"/>
    </row>
    <row r="78938">
      <c r="J78938" s="6" t="n"/>
    </row>
    <row r="78939">
      <c r="J78939" s="6" t="n"/>
    </row>
    <row r="78940">
      <c r="J78940" s="6" t="n"/>
    </row>
    <row r="78941">
      <c r="J78941" s="6" t="n"/>
    </row>
    <row r="78942">
      <c r="J78942" s="6" t="n"/>
    </row>
    <row r="78943">
      <c r="J78943" s="6" t="n"/>
    </row>
    <row r="78944">
      <c r="J78944" s="6" t="n"/>
    </row>
    <row r="78945">
      <c r="J78945" s="6" t="n"/>
    </row>
    <row r="78946">
      <c r="J78946" s="6" t="n"/>
    </row>
    <row r="78947">
      <c r="J78947" s="6" t="n"/>
    </row>
    <row r="78948">
      <c r="J78948" s="6" t="n"/>
    </row>
    <row r="78949">
      <c r="J78949" s="6" t="n"/>
    </row>
    <row r="78950">
      <c r="J78950" s="6" t="n"/>
    </row>
    <row r="78951">
      <c r="J78951" s="6" t="n"/>
    </row>
    <row r="78952">
      <c r="J78952" s="6" t="n"/>
    </row>
    <row r="78953">
      <c r="J78953" s="6" t="n"/>
    </row>
    <row r="78954">
      <c r="J78954" s="6" t="n"/>
    </row>
    <row r="78955">
      <c r="J78955" s="6" t="n"/>
    </row>
    <row r="78956">
      <c r="J78956" s="6" t="n"/>
    </row>
    <row r="78957">
      <c r="J78957" s="6" t="n"/>
    </row>
    <row r="78958">
      <c r="J78958" s="6" t="n"/>
    </row>
    <row r="78959">
      <c r="J78959" s="6" t="n"/>
    </row>
    <row r="78960">
      <c r="J78960" s="6" t="n"/>
    </row>
    <row r="78961">
      <c r="J78961" s="6" t="n"/>
    </row>
    <row r="78962">
      <c r="J78962" s="6" t="n"/>
    </row>
    <row r="78963">
      <c r="J78963" s="6" t="n"/>
    </row>
    <row r="78964">
      <c r="J78964" s="6" t="n"/>
    </row>
    <row r="78965">
      <c r="J78965" s="6" t="n"/>
    </row>
    <row r="78966">
      <c r="J78966" s="6" t="n"/>
    </row>
    <row r="78967">
      <c r="J78967" s="6" t="n"/>
    </row>
    <row r="78968">
      <c r="J78968" s="6" t="n"/>
    </row>
    <row r="78969">
      <c r="J78969" s="6" t="n"/>
    </row>
    <row r="78970">
      <c r="J78970" s="6" t="n"/>
    </row>
    <row r="78971">
      <c r="J78971" s="6" t="n"/>
    </row>
    <row r="78972">
      <c r="J78972" s="6" t="n"/>
    </row>
    <row r="78973">
      <c r="J78973" s="6" t="n"/>
    </row>
    <row r="78974">
      <c r="J78974" s="6" t="n"/>
    </row>
    <row r="78975">
      <c r="J78975" s="6" t="n"/>
    </row>
    <row r="78976">
      <c r="J78976" s="6" t="n"/>
    </row>
    <row r="78977">
      <c r="J78977" s="6" t="n"/>
    </row>
    <row r="78978">
      <c r="J78978" s="6" t="n"/>
    </row>
    <row r="78979">
      <c r="J78979" s="6" t="n"/>
    </row>
    <row r="78980">
      <c r="J78980" s="6" t="n"/>
    </row>
    <row r="78981">
      <c r="J78981" s="6" t="n"/>
    </row>
    <row r="78982">
      <c r="J78982" s="6" t="n"/>
    </row>
    <row r="78983">
      <c r="J78983" s="6" t="n"/>
    </row>
    <row r="78984">
      <c r="J78984" s="6" t="n"/>
    </row>
    <row r="78985">
      <c r="J78985" s="6" t="n"/>
    </row>
    <row r="78986">
      <c r="J78986" s="6" t="n"/>
    </row>
    <row r="78987">
      <c r="J78987" s="6" t="n"/>
    </row>
    <row r="78988">
      <c r="J78988" s="6" t="n"/>
    </row>
    <row r="78989">
      <c r="J78989" s="6" t="n"/>
    </row>
    <row r="78990">
      <c r="J78990" s="6" t="n"/>
    </row>
    <row r="78991">
      <c r="J78991" s="6" t="n"/>
    </row>
    <row r="78992">
      <c r="J78992" s="6" t="n"/>
    </row>
    <row r="78993">
      <c r="J78993" s="6" t="n"/>
    </row>
    <row r="78994">
      <c r="J78994" s="6" t="n"/>
    </row>
    <row r="78995">
      <c r="J78995" s="6" t="n"/>
    </row>
    <row r="78996">
      <c r="J78996" s="6" t="n"/>
    </row>
    <row r="78997">
      <c r="J78997" s="6" t="n"/>
    </row>
    <row r="78998">
      <c r="J78998" s="6" t="n"/>
    </row>
    <row r="78999">
      <c r="J78999" s="6" t="n"/>
    </row>
    <row r="79000">
      <c r="J79000" s="6" t="n"/>
    </row>
    <row r="79001">
      <c r="J79001" s="6" t="n"/>
    </row>
    <row r="79002">
      <c r="J79002" s="6" t="n"/>
    </row>
    <row r="79003">
      <c r="J79003" s="6" t="n"/>
    </row>
    <row r="79004">
      <c r="J79004" s="6" t="n"/>
    </row>
    <row r="79005">
      <c r="J79005" s="6" t="n"/>
    </row>
    <row r="79006">
      <c r="J79006" s="6" t="n"/>
    </row>
    <row r="79007">
      <c r="J79007" s="6" t="n"/>
    </row>
    <row r="79008">
      <c r="J79008" s="6" t="n"/>
    </row>
    <row r="79009">
      <c r="J79009" s="6" t="n"/>
    </row>
    <row r="79010">
      <c r="J79010" s="6" t="n"/>
    </row>
    <row r="79011">
      <c r="J79011" s="6" t="n"/>
    </row>
    <row r="79012">
      <c r="J79012" s="6" t="n"/>
    </row>
    <row r="79013">
      <c r="J79013" s="6" t="n"/>
    </row>
    <row r="79014">
      <c r="J79014" s="6" t="n"/>
    </row>
    <row r="79015">
      <c r="J79015" s="6" t="n"/>
    </row>
    <row r="79016">
      <c r="J79016" s="6" t="n"/>
    </row>
    <row r="79017">
      <c r="J79017" s="6" t="n"/>
    </row>
    <row r="79018">
      <c r="J79018" s="6" t="n"/>
    </row>
    <row r="79019">
      <c r="J79019" s="6" t="n"/>
    </row>
    <row r="79020">
      <c r="J79020" s="6" t="n"/>
    </row>
    <row r="79021">
      <c r="J79021" s="6" t="n"/>
    </row>
    <row r="79022">
      <c r="J79022" s="6" t="n"/>
    </row>
    <row r="79023">
      <c r="J79023" s="6" t="n"/>
    </row>
    <row r="79024">
      <c r="J79024" s="6" t="n"/>
    </row>
    <row r="79025">
      <c r="J79025" s="6" t="n"/>
    </row>
    <row r="79026">
      <c r="J79026" s="6" t="n"/>
    </row>
    <row r="79027">
      <c r="J79027" s="6" t="n"/>
    </row>
    <row r="79028">
      <c r="J79028" s="6" t="n"/>
    </row>
    <row r="79029">
      <c r="J79029" s="6" t="n"/>
    </row>
    <row r="79030">
      <c r="J79030" s="6" t="n"/>
    </row>
    <row r="79031">
      <c r="J79031" s="6" t="n"/>
    </row>
    <row r="79032">
      <c r="J79032" s="6" t="n"/>
    </row>
    <row r="79033">
      <c r="J79033" s="6" t="n"/>
    </row>
    <row r="79034">
      <c r="J79034" s="6" t="n"/>
    </row>
    <row r="79035">
      <c r="J79035" s="6" t="n"/>
    </row>
    <row r="79036">
      <c r="J79036" s="6" t="n"/>
    </row>
    <row r="79037">
      <c r="J79037" s="6" t="n"/>
    </row>
    <row r="79038">
      <c r="J79038" s="6" t="n"/>
    </row>
    <row r="79039">
      <c r="J79039" s="6" t="n"/>
    </row>
    <row r="79040">
      <c r="J79040" s="6" t="n"/>
    </row>
    <row r="79041">
      <c r="J79041" s="6" t="n"/>
    </row>
    <row r="79042">
      <c r="J79042" s="6" t="n"/>
    </row>
    <row r="79043">
      <c r="J79043" s="6" t="n"/>
    </row>
    <row r="79044">
      <c r="J79044" s="6" t="n"/>
    </row>
    <row r="79045">
      <c r="J79045" s="6" t="n"/>
    </row>
    <row r="79046">
      <c r="J79046" s="6" t="n"/>
    </row>
    <row r="79047">
      <c r="J79047" s="6" t="n"/>
    </row>
    <row r="79048">
      <c r="J79048" s="6" t="n"/>
    </row>
    <row r="79049">
      <c r="J79049" s="6" t="n"/>
    </row>
    <row r="79050">
      <c r="J79050" s="6" t="n"/>
    </row>
    <row r="79051">
      <c r="J79051" s="6" t="n"/>
    </row>
    <row r="79052">
      <c r="J79052" s="6" t="n"/>
    </row>
    <row r="79053">
      <c r="J79053" s="6" t="n"/>
    </row>
    <row r="79054">
      <c r="J79054" s="6" t="n"/>
    </row>
    <row r="79055">
      <c r="J79055" s="6" t="n"/>
    </row>
    <row r="79056">
      <c r="J79056" s="6" t="n"/>
    </row>
    <row r="79057">
      <c r="J79057" s="6" t="n"/>
    </row>
    <row r="79058">
      <c r="J79058" s="6" t="n"/>
    </row>
    <row r="79059">
      <c r="J79059" s="6" t="n"/>
    </row>
    <row r="79060">
      <c r="J79060" s="6" t="n"/>
    </row>
    <row r="79061">
      <c r="J79061" s="6" t="n"/>
    </row>
    <row r="79062">
      <c r="J79062" s="6" t="n"/>
    </row>
    <row r="79063">
      <c r="J79063" s="6" t="n"/>
    </row>
    <row r="79064">
      <c r="J79064" s="6" t="n"/>
    </row>
    <row r="79065">
      <c r="J79065" s="6" t="n"/>
    </row>
    <row r="79066">
      <c r="J79066" s="6" t="n"/>
    </row>
    <row r="79067">
      <c r="J79067" s="6" t="n"/>
    </row>
    <row r="79068">
      <c r="J79068" s="6" t="n"/>
    </row>
    <row r="79069">
      <c r="J79069" s="6" t="n"/>
    </row>
    <row r="79070">
      <c r="J79070" s="6" t="n"/>
    </row>
    <row r="79071">
      <c r="J79071" s="6" t="n"/>
    </row>
    <row r="79072">
      <c r="J79072" s="6" t="n"/>
    </row>
    <row r="79073">
      <c r="J79073" s="6" t="n"/>
    </row>
    <row r="79074">
      <c r="J79074" s="6" t="n"/>
    </row>
    <row r="79075">
      <c r="J79075" s="6" t="n"/>
    </row>
    <row r="79076">
      <c r="J79076" s="6" t="n"/>
    </row>
    <row r="79077">
      <c r="J79077" s="6" t="n"/>
    </row>
    <row r="79078">
      <c r="J79078" s="6" t="n"/>
    </row>
    <row r="79079">
      <c r="J79079" s="6" t="n"/>
    </row>
    <row r="79080">
      <c r="J79080" s="6" t="n"/>
    </row>
    <row r="79081">
      <c r="J79081" s="6" t="n"/>
    </row>
    <row r="79082">
      <c r="J79082" s="6" t="n"/>
    </row>
    <row r="79083">
      <c r="J79083" s="6" t="n"/>
    </row>
    <row r="79084">
      <c r="J79084" s="6" t="n"/>
    </row>
    <row r="79085">
      <c r="J79085" s="6" t="n"/>
    </row>
    <row r="79086">
      <c r="J79086" s="6" t="n"/>
    </row>
    <row r="79087">
      <c r="J79087" s="6" t="n"/>
    </row>
    <row r="79088">
      <c r="J79088" s="6" t="n"/>
    </row>
    <row r="79089">
      <c r="J79089" s="6" t="n"/>
    </row>
    <row r="79090">
      <c r="J79090" s="6" t="n"/>
    </row>
    <row r="79091">
      <c r="J79091" s="6" t="n"/>
    </row>
    <row r="79092">
      <c r="J79092" s="6" t="n"/>
    </row>
    <row r="79093">
      <c r="J79093" s="6" t="n"/>
    </row>
    <row r="79094">
      <c r="J79094" s="6" t="n"/>
    </row>
    <row r="79095">
      <c r="J79095" s="6" t="n"/>
    </row>
    <row r="79096">
      <c r="J79096" s="6" t="n"/>
    </row>
    <row r="79097">
      <c r="J79097" s="6" t="n"/>
    </row>
    <row r="79098">
      <c r="J79098" s="6" t="n"/>
    </row>
    <row r="79099">
      <c r="J79099" s="6" t="n"/>
    </row>
    <row r="79100">
      <c r="J79100" s="6" t="n"/>
    </row>
    <row r="79101">
      <c r="J79101" s="6" t="n"/>
    </row>
    <row r="79102">
      <c r="J79102" s="6" t="n"/>
    </row>
    <row r="79103">
      <c r="J79103" s="6" t="n"/>
    </row>
    <row r="79104">
      <c r="J79104" s="6" t="n"/>
    </row>
    <row r="79105">
      <c r="J79105" s="6" t="n"/>
    </row>
    <row r="79106">
      <c r="J79106" s="6" t="n"/>
    </row>
    <row r="79107">
      <c r="J79107" s="6" t="n"/>
    </row>
    <row r="79108">
      <c r="J79108" s="6" t="n"/>
    </row>
    <row r="79109">
      <c r="J79109" s="6" t="n"/>
    </row>
    <row r="79110">
      <c r="J79110" s="6" t="n"/>
    </row>
    <row r="79111">
      <c r="J79111" s="6" t="n"/>
    </row>
    <row r="79112">
      <c r="J79112" s="6" t="n"/>
    </row>
    <row r="79113">
      <c r="J79113" s="6" t="n"/>
    </row>
    <row r="79114">
      <c r="J79114" s="6" t="n"/>
    </row>
    <row r="79115">
      <c r="J79115" s="6" t="n"/>
    </row>
    <row r="79116">
      <c r="J79116" s="6" t="n"/>
    </row>
    <row r="79117">
      <c r="J79117" s="6" t="n"/>
    </row>
    <row r="79118">
      <c r="J79118" s="6" t="n"/>
    </row>
    <row r="79119">
      <c r="J79119" s="6" t="n"/>
    </row>
    <row r="79120">
      <c r="J79120" s="6" t="n"/>
    </row>
    <row r="79121">
      <c r="J79121" s="6" t="n"/>
    </row>
    <row r="79122">
      <c r="J79122" s="6" t="n"/>
    </row>
    <row r="79123">
      <c r="J79123" s="6" t="n"/>
    </row>
    <row r="79124">
      <c r="J79124" s="6" t="n"/>
    </row>
    <row r="79125">
      <c r="J79125" s="6" t="n"/>
    </row>
    <row r="79126">
      <c r="J79126" s="6" t="n"/>
    </row>
    <row r="79127">
      <c r="J79127" s="6" t="n"/>
    </row>
    <row r="79128">
      <c r="J79128" s="6" t="n"/>
    </row>
    <row r="79129">
      <c r="J79129" s="6" t="n"/>
    </row>
    <row r="79130">
      <c r="J79130" s="6" t="n"/>
    </row>
    <row r="79131">
      <c r="J79131" s="6" t="n"/>
    </row>
    <row r="79132">
      <c r="J79132" s="6" t="n"/>
    </row>
    <row r="79133">
      <c r="J79133" s="6" t="n"/>
    </row>
    <row r="79134">
      <c r="J79134" s="6" t="n"/>
    </row>
    <row r="79135">
      <c r="J79135" s="6" t="n"/>
    </row>
    <row r="79136">
      <c r="J79136" s="6" t="n"/>
    </row>
    <row r="79137">
      <c r="J79137" s="6" t="n"/>
    </row>
    <row r="79138">
      <c r="J79138" s="6" t="n"/>
    </row>
    <row r="79139">
      <c r="J79139" s="6" t="n"/>
    </row>
    <row r="79140">
      <c r="J79140" s="6" t="n"/>
    </row>
    <row r="79141">
      <c r="J79141" s="6" t="n"/>
    </row>
    <row r="79142">
      <c r="J79142" s="6" t="n"/>
    </row>
    <row r="79143">
      <c r="J79143" s="6" t="n"/>
    </row>
    <row r="79144">
      <c r="J79144" s="6" t="n"/>
    </row>
    <row r="79145">
      <c r="J79145" s="6" t="n"/>
    </row>
    <row r="79146">
      <c r="J79146" s="6" t="n"/>
    </row>
    <row r="79147">
      <c r="J79147" s="6" t="n"/>
    </row>
    <row r="79148">
      <c r="J79148" s="6" t="n"/>
    </row>
    <row r="79149">
      <c r="J79149" s="6" t="n"/>
    </row>
    <row r="79150">
      <c r="J79150" s="6" t="n"/>
    </row>
    <row r="79151">
      <c r="J79151" s="6" t="n"/>
    </row>
    <row r="79152">
      <c r="J79152" s="6" t="n"/>
    </row>
    <row r="79153">
      <c r="J79153" s="6" t="n"/>
    </row>
    <row r="79154">
      <c r="J79154" s="6" t="n"/>
    </row>
    <row r="79155">
      <c r="J79155" s="6" t="n"/>
    </row>
    <row r="79156">
      <c r="J79156" s="6" t="n"/>
    </row>
    <row r="79157">
      <c r="J79157" s="6" t="n"/>
    </row>
    <row r="79158">
      <c r="J79158" s="6" t="n"/>
    </row>
    <row r="79159">
      <c r="J79159" s="6" t="n"/>
    </row>
    <row r="79160">
      <c r="J79160" s="6" t="n"/>
    </row>
    <row r="79161">
      <c r="J79161" s="6" t="n"/>
    </row>
    <row r="79162">
      <c r="J79162" s="6" t="n"/>
    </row>
    <row r="79163">
      <c r="J79163" s="6" t="n"/>
    </row>
    <row r="79164">
      <c r="J79164" s="6" t="n"/>
    </row>
    <row r="79165">
      <c r="J79165" s="6" t="n"/>
    </row>
    <row r="79166">
      <c r="J79166" s="6" t="n"/>
    </row>
    <row r="79167">
      <c r="J79167" s="6" t="n"/>
    </row>
    <row r="79168">
      <c r="J79168" s="6" t="n"/>
    </row>
    <row r="79169">
      <c r="J79169" s="6" t="n"/>
    </row>
    <row r="79170">
      <c r="J79170" s="6" t="n"/>
    </row>
    <row r="79171">
      <c r="J79171" s="6" t="n"/>
    </row>
    <row r="79172">
      <c r="J79172" s="6" t="n"/>
    </row>
    <row r="79173">
      <c r="J79173" s="6" t="n"/>
    </row>
    <row r="79174">
      <c r="J79174" s="6" t="n"/>
    </row>
    <row r="79175">
      <c r="J79175" s="6" t="n"/>
    </row>
    <row r="79176">
      <c r="J79176" s="6" t="n"/>
    </row>
    <row r="79177">
      <c r="J79177" s="6" t="n"/>
    </row>
    <row r="79178">
      <c r="J79178" s="6" t="n"/>
    </row>
    <row r="79179">
      <c r="J79179" s="6" t="n"/>
    </row>
    <row r="79180">
      <c r="J79180" s="6" t="n"/>
    </row>
    <row r="79181">
      <c r="J79181" s="6" t="n"/>
    </row>
    <row r="79182">
      <c r="J79182" s="6" t="n"/>
    </row>
    <row r="79183">
      <c r="J79183" s="6" t="n"/>
    </row>
    <row r="79184">
      <c r="J79184" s="6" t="n"/>
    </row>
    <row r="79185">
      <c r="J79185" s="6" t="n"/>
    </row>
    <row r="79186">
      <c r="J79186" s="6" t="n"/>
    </row>
    <row r="79187">
      <c r="J79187" s="6" t="n"/>
    </row>
    <row r="79188">
      <c r="J79188" s="6" t="n"/>
    </row>
    <row r="79189">
      <c r="J79189" s="6" t="n"/>
    </row>
    <row r="79190">
      <c r="J79190" s="6" t="n"/>
    </row>
    <row r="79191">
      <c r="J79191" s="6" t="n"/>
    </row>
    <row r="79192">
      <c r="J79192" s="6" t="n"/>
    </row>
    <row r="79193">
      <c r="J79193" s="6" t="n"/>
    </row>
    <row r="79194">
      <c r="J79194" s="6" t="n"/>
    </row>
    <row r="79195">
      <c r="J79195" s="6" t="n"/>
    </row>
    <row r="79196">
      <c r="J79196" s="6" t="n"/>
    </row>
    <row r="79197">
      <c r="J79197" s="6" t="n"/>
    </row>
    <row r="79198">
      <c r="J79198" s="6" t="n"/>
    </row>
    <row r="79199">
      <c r="J79199" s="6" t="n"/>
    </row>
    <row r="79200">
      <c r="J79200" s="6" t="n"/>
    </row>
    <row r="79201">
      <c r="J79201" s="6" t="n"/>
    </row>
    <row r="79202">
      <c r="J79202" s="6" t="n"/>
    </row>
    <row r="79203">
      <c r="J79203" s="6" t="n"/>
    </row>
    <row r="79204">
      <c r="J79204" s="6" t="n"/>
    </row>
    <row r="79205">
      <c r="J79205" s="6" t="n"/>
    </row>
    <row r="79206">
      <c r="J79206" s="6" t="n"/>
    </row>
    <row r="79207">
      <c r="J79207" s="6" t="n"/>
    </row>
    <row r="79208">
      <c r="J79208" s="6" t="n"/>
    </row>
    <row r="79209">
      <c r="J79209" s="6" t="n"/>
    </row>
    <row r="79210">
      <c r="J79210" s="6" t="n"/>
    </row>
    <row r="79211">
      <c r="J79211" s="6" t="n"/>
    </row>
    <row r="79212">
      <c r="J79212" s="6" t="n"/>
    </row>
    <row r="79213">
      <c r="J79213" s="6" t="n"/>
    </row>
    <row r="79214">
      <c r="J79214" s="6" t="n"/>
    </row>
    <row r="79215">
      <c r="J79215" s="6" t="n"/>
    </row>
    <row r="79216">
      <c r="J79216" s="6" t="n"/>
    </row>
    <row r="79217">
      <c r="J79217" s="6" t="n"/>
    </row>
    <row r="79218">
      <c r="J79218" s="6" t="n"/>
    </row>
    <row r="79219">
      <c r="J79219" s="6" t="n"/>
    </row>
    <row r="79220">
      <c r="J79220" s="6" t="n"/>
    </row>
    <row r="79221">
      <c r="J79221" s="6" t="n"/>
    </row>
    <row r="79222">
      <c r="J79222" s="6" t="n"/>
    </row>
    <row r="79223">
      <c r="J79223" s="6" t="n"/>
    </row>
    <row r="79224">
      <c r="J79224" s="6" t="n"/>
    </row>
    <row r="79225">
      <c r="J79225" s="6" t="n"/>
    </row>
    <row r="79226">
      <c r="J79226" s="6" t="n"/>
    </row>
    <row r="79227">
      <c r="J79227" s="6" t="n"/>
    </row>
    <row r="79228">
      <c r="J79228" s="6" t="n"/>
    </row>
    <row r="79229">
      <c r="J79229" s="6" t="n"/>
    </row>
    <row r="79230">
      <c r="J79230" s="6" t="n"/>
    </row>
    <row r="79231">
      <c r="J79231" s="6" t="n"/>
    </row>
    <row r="79232">
      <c r="J79232" s="6" t="n"/>
    </row>
    <row r="79233">
      <c r="J79233" s="6" t="n"/>
    </row>
    <row r="79234">
      <c r="J79234" s="6" t="n"/>
    </row>
    <row r="79235">
      <c r="J79235" s="6" t="n"/>
    </row>
    <row r="79236">
      <c r="J79236" s="6" t="n"/>
    </row>
    <row r="79237">
      <c r="J79237" s="6" t="n"/>
    </row>
    <row r="79238">
      <c r="J79238" s="6" t="n"/>
    </row>
    <row r="79239">
      <c r="J79239" s="6" t="n"/>
    </row>
    <row r="79240">
      <c r="J79240" s="6" t="n"/>
    </row>
    <row r="79241">
      <c r="J79241" s="6" t="n"/>
    </row>
    <row r="79242">
      <c r="J79242" s="6" t="n"/>
    </row>
    <row r="79243">
      <c r="J79243" s="6" t="n"/>
    </row>
    <row r="79244">
      <c r="J79244" s="6" t="n"/>
    </row>
    <row r="79245">
      <c r="J79245" s="6" t="n"/>
    </row>
    <row r="79246">
      <c r="J79246" s="6" t="n"/>
    </row>
    <row r="79247">
      <c r="J79247" s="6" t="n"/>
    </row>
    <row r="79248">
      <c r="J79248" s="6" t="n"/>
    </row>
    <row r="79249">
      <c r="J79249" s="6" t="n"/>
    </row>
    <row r="79250">
      <c r="J79250" s="6" t="n"/>
    </row>
    <row r="79251">
      <c r="J79251" s="6" t="n"/>
    </row>
    <row r="79252">
      <c r="J79252" s="6" t="n"/>
    </row>
    <row r="79253">
      <c r="J79253" s="6" t="n"/>
    </row>
    <row r="79254">
      <c r="J79254" s="6" t="n"/>
    </row>
    <row r="79255">
      <c r="J79255" s="6" t="n"/>
    </row>
    <row r="79256">
      <c r="J79256" s="6" t="n"/>
    </row>
    <row r="79257">
      <c r="J79257" s="6" t="n"/>
    </row>
    <row r="79258">
      <c r="J79258" s="6" t="n"/>
    </row>
    <row r="79259">
      <c r="J79259" s="6" t="n"/>
    </row>
    <row r="79260">
      <c r="J79260" s="6" t="n"/>
    </row>
    <row r="79261">
      <c r="J79261" s="6" t="n"/>
    </row>
    <row r="79262">
      <c r="J79262" s="6" t="n"/>
    </row>
    <row r="79263">
      <c r="J79263" s="6" t="n"/>
    </row>
    <row r="79264">
      <c r="J79264" s="6" t="n"/>
    </row>
    <row r="79265">
      <c r="J79265" s="6" t="n"/>
    </row>
    <row r="79266">
      <c r="J79266" s="6" t="n"/>
    </row>
    <row r="79267">
      <c r="J79267" s="6" t="n"/>
    </row>
    <row r="79268">
      <c r="J79268" s="6" t="n"/>
    </row>
    <row r="79269">
      <c r="J79269" s="6" t="n"/>
    </row>
    <row r="79270">
      <c r="J79270" s="6" t="n"/>
    </row>
    <row r="79271">
      <c r="J79271" s="6" t="n"/>
    </row>
    <row r="79272">
      <c r="J79272" s="6" t="n"/>
    </row>
    <row r="79273">
      <c r="J79273" s="6" t="n"/>
    </row>
    <row r="79274">
      <c r="J79274" s="6" t="n"/>
    </row>
    <row r="79275">
      <c r="J79275" s="6" t="n"/>
    </row>
    <row r="79276">
      <c r="J79276" s="6" t="n"/>
    </row>
    <row r="79277">
      <c r="J79277" s="6" t="n"/>
    </row>
    <row r="79278">
      <c r="J79278" s="6" t="n"/>
    </row>
    <row r="79279">
      <c r="J79279" s="6" t="n"/>
    </row>
    <row r="79280">
      <c r="J79280" s="6" t="n"/>
    </row>
    <row r="79281">
      <c r="J79281" s="6" t="n"/>
    </row>
    <row r="79282">
      <c r="J79282" s="6" t="n"/>
    </row>
    <row r="79283">
      <c r="J79283" s="6" t="n"/>
    </row>
    <row r="79284">
      <c r="J79284" s="6" t="n"/>
    </row>
    <row r="79285">
      <c r="J79285" s="6" t="n"/>
    </row>
    <row r="79286">
      <c r="J79286" s="6" t="n"/>
    </row>
    <row r="79287">
      <c r="J79287" s="6" t="n"/>
    </row>
    <row r="79288">
      <c r="J79288" s="6" t="n"/>
    </row>
    <row r="79289">
      <c r="J79289" s="6" t="n"/>
    </row>
    <row r="79290">
      <c r="J79290" s="6" t="n"/>
    </row>
    <row r="79291">
      <c r="J79291" s="6" t="n"/>
    </row>
    <row r="79292">
      <c r="J79292" s="6" t="n"/>
    </row>
    <row r="79293">
      <c r="J79293" s="6" t="n"/>
    </row>
    <row r="79294">
      <c r="J79294" s="6" t="n"/>
    </row>
    <row r="79295">
      <c r="J79295" s="6" t="n"/>
    </row>
    <row r="79296">
      <c r="J79296" s="6" t="n"/>
    </row>
    <row r="79297">
      <c r="J79297" s="6" t="n"/>
    </row>
    <row r="79298">
      <c r="J79298" s="6" t="n"/>
    </row>
    <row r="79299">
      <c r="J79299" s="6" t="n"/>
    </row>
    <row r="79300">
      <c r="J79300" s="6" t="n"/>
    </row>
    <row r="79301">
      <c r="J79301" s="6" t="n"/>
    </row>
    <row r="79302">
      <c r="J79302" s="6" t="n"/>
    </row>
    <row r="79303">
      <c r="J79303" s="6" t="n"/>
    </row>
    <row r="79304">
      <c r="J79304" s="6" t="n"/>
    </row>
    <row r="79305">
      <c r="J79305" s="6" t="n"/>
    </row>
    <row r="79306">
      <c r="J79306" s="6" t="n"/>
    </row>
    <row r="79307">
      <c r="J79307" s="6" t="n"/>
    </row>
    <row r="79308">
      <c r="J79308" s="6" t="n"/>
    </row>
    <row r="79309">
      <c r="J79309" s="6" t="n"/>
    </row>
    <row r="79310">
      <c r="J79310" s="6" t="n"/>
    </row>
    <row r="79311">
      <c r="J79311" s="6" t="n"/>
    </row>
    <row r="79312">
      <c r="J79312" s="6" t="n"/>
    </row>
    <row r="79313">
      <c r="J79313" s="6" t="n"/>
    </row>
    <row r="79314">
      <c r="J79314" s="6" t="n"/>
    </row>
    <row r="79315">
      <c r="J79315" s="6" t="n"/>
    </row>
    <row r="79316">
      <c r="J79316" s="6" t="n"/>
    </row>
    <row r="79317">
      <c r="J79317" s="6" t="n"/>
    </row>
    <row r="79318">
      <c r="J79318" s="6" t="n"/>
    </row>
    <row r="79319">
      <c r="J79319" s="6" t="n"/>
    </row>
    <row r="79320">
      <c r="J79320" s="6" t="n"/>
    </row>
    <row r="79321">
      <c r="J79321" s="6" t="n"/>
    </row>
    <row r="79322">
      <c r="J79322" s="6" t="n"/>
    </row>
    <row r="79323">
      <c r="J79323" s="6" t="n"/>
    </row>
    <row r="79324">
      <c r="J79324" s="6" t="n"/>
    </row>
    <row r="79325">
      <c r="J79325" s="6" t="n"/>
    </row>
    <row r="79326">
      <c r="J79326" s="6" t="n"/>
    </row>
    <row r="79327">
      <c r="J79327" s="6" t="n"/>
    </row>
    <row r="79328">
      <c r="J79328" s="6" t="n"/>
    </row>
    <row r="79329">
      <c r="J79329" s="6" t="n"/>
    </row>
    <row r="79330">
      <c r="J79330" s="6" t="n"/>
    </row>
    <row r="79331">
      <c r="J79331" s="6" t="n"/>
    </row>
    <row r="79332">
      <c r="J79332" s="6" t="n"/>
    </row>
    <row r="79333">
      <c r="J79333" s="6" t="n"/>
    </row>
    <row r="79334">
      <c r="J79334" s="6" t="n"/>
    </row>
    <row r="79335">
      <c r="J79335" s="6" t="n"/>
    </row>
    <row r="79336">
      <c r="J79336" s="6" t="n"/>
    </row>
    <row r="79337">
      <c r="J79337" s="6" t="n"/>
    </row>
    <row r="79338">
      <c r="J79338" s="6" t="n"/>
    </row>
    <row r="79339">
      <c r="J79339" s="6" t="n"/>
    </row>
    <row r="79340">
      <c r="J79340" s="6" t="n"/>
    </row>
    <row r="79341">
      <c r="J79341" s="6" t="n"/>
    </row>
    <row r="79342">
      <c r="J79342" s="6" t="n"/>
    </row>
    <row r="79343">
      <c r="J79343" s="6" t="n"/>
    </row>
    <row r="79344">
      <c r="J79344" s="6" t="n"/>
    </row>
    <row r="79345">
      <c r="J79345" s="6" t="n"/>
    </row>
    <row r="79346">
      <c r="J79346" s="6" t="n"/>
    </row>
    <row r="79347">
      <c r="J79347" s="6" t="n"/>
    </row>
    <row r="79348">
      <c r="J79348" s="6" t="n"/>
    </row>
    <row r="79349">
      <c r="J79349" s="6" t="n"/>
    </row>
    <row r="79350">
      <c r="J79350" s="6" t="n"/>
    </row>
    <row r="79351">
      <c r="J79351" s="6" t="n"/>
    </row>
    <row r="79352">
      <c r="J79352" s="6" t="n"/>
    </row>
    <row r="79353">
      <c r="J79353" s="6" t="n"/>
    </row>
    <row r="79354">
      <c r="J79354" s="6" t="n"/>
    </row>
    <row r="79355">
      <c r="J79355" s="6" t="n"/>
    </row>
    <row r="79356">
      <c r="J79356" s="6" t="n"/>
    </row>
    <row r="79357">
      <c r="J79357" s="6" t="n"/>
    </row>
    <row r="79358">
      <c r="J79358" s="6" t="n"/>
    </row>
    <row r="79359">
      <c r="J79359" s="6" t="n"/>
    </row>
    <row r="79360">
      <c r="J79360" s="6" t="n"/>
    </row>
    <row r="79361">
      <c r="J79361" s="6" t="n"/>
    </row>
    <row r="79362">
      <c r="J79362" s="6" t="n"/>
    </row>
    <row r="79363">
      <c r="J79363" s="6" t="n"/>
    </row>
    <row r="79364">
      <c r="J79364" s="6" t="n"/>
    </row>
    <row r="79365">
      <c r="J79365" s="6" t="n"/>
    </row>
    <row r="79366">
      <c r="J79366" s="6" t="n"/>
    </row>
    <row r="79367">
      <c r="J79367" s="6" t="n"/>
    </row>
    <row r="79368">
      <c r="J79368" s="6" t="n"/>
    </row>
    <row r="79369">
      <c r="J79369" s="6" t="n"/>
    </row>
    <row r="79370">
      <c r="J79370" s="6" t="n"/>
    </row>
    <row r="79371">
      <c r="J79371" s="6" t="n"/>
    </row>
    <row r="79372">
      <c r="J79372" s="6" t="n"/>
    </row>
    <row r="79373">
      <c r="J79373" s="6" t="n"/>
    </row>
    <row r="79374">
      <c r="J79374" s="6" t="n"/>
    </row>
    <row r="79375">
      <c r="J79375" s="6" t="n"/>
    </row>
    <row r="79376">
      <c r="J79376" s="6" t="n"/>
    </row>
    <row r="79377">
      <c r="J79377" s="6" t="n"/>
    </row>
    <row r="79378">
      <c r="J79378" s="6" t="n"/>
    </row>
    <row r="79379">
      <c r="J79379" s="6" t="n"/>
    </row>
    <row r="79380">
      <c r="J79380" s="6" t="n"/>
    </row>
    <row r="79381">
      <c r="J79381" s="6" t="n"/>
    </row>
    <row r="79382">
      <c r="J79382" s="6" t="n"/>
    </row>
    <row r="79383">
      <c r="J79383" s="6" t="n"/>
    </row>
    <row r="79384">
      <c r="J79384" s="6" t="n"/>
    </row>
    <row r="79385">
      <c r="J79385" s="6" t="n"/>
    </row>
    <row r="79386">
      <c r="J79386" s="6" t="n"/>
    </row>
    <row r="79387">
      <c r="J79387" s="6" t="n"/>
    </row>
    <row r="79388">
      <c r="J79388" s="6" t="n"/>
    </row>
    <row r="79389">
      <c r="J79389" s="6" t="n"/>
    </row>
    <row r="79390">
      <c r="J79390" s="6" t="n"/>
    </row>
    <row r="79391">
      <c r="J79391" s="6" t="n"/>
    </row>
    <row r="79392">
      <c r="J79392" s="6" t="n"/>
    </row>
    <row r="79393">
      <c r="J79393" s="6" t="n"/>
    </row>
    <row r="79394">
      <c r="J79394" s="6" t="n"/>
    </row>
    <row r="79395">
      <c r="J79395" s="6" t="n"/>
    </row>
    <row r="79396">
      <c r="J79396" s="6" t="n"/>
    </row>
    <row r="79397">
      <c r="J79397" s="6" t="n"/>
    </row>
    <row r="79398">
      <c r="J79398" s="6" t="n"/>
    </row>
    <row r="79399">
      <c r="J79399" s="6" t="n"/>
    </row>
    <row r="79400">
      <c r="J79400" s="6" t="n"/>
    </row>
    <row r="79401">
      <c r="J79401" s="6" t="n"/>
    </row>
    <row r="79402">
      <c r="J79402" s="6" t="n"/>
    </row>
    <row r="79403">
      <c r="J79403" s="6" t="n"/>
    </row>
    <row r="79404">
      <c r="J79404" s="6" t="n"/>
    </row>
    <row r="79405">
      <c r="J79405" s="6" t="n"/>
    </row>
    <row r="79406">
      <c r="J79406" s="6" t="n"/>
    </row>
    <row r="79407">
      <c r="J79407" s="6" t="n"/>
    </row>
    <row r="79408">
      <c r="J79408" s="6" t="n"/>
    </row>
    <row r="79409">
      <c r="J79409" s="6" t="n"/>
    </row>
    <row r="79410">
      <c r="J79410" s="6" t="n"/>
    </row>
    <row r="79411">
      <c r="J79411" s="6" t="n"/>
    </row>
    <row r="79412">
      <c r="J79412" s="6" t="n"/>
    </row>
    <row r="79413">
      <c r="J79413" s="6" t="n"/>
    </row>
    <row r="79414">
      <c r="J79414" s="6" t="n"/>
    </row>
    <row r="79415">
      <c r="J79415" s="6" t="n"/>
    </row>
    <row r="79416">
      <c r="J79416" s="6" t="n"/>
    </row>
    <row r="79417">
      <c r="J79417" s="6" t="n"/>
    </row>
    <row r="79418">
      <c r="J79418" s="6" t="n"/>
    </row>
    <row r="79419">
      <c r="J79419" s="6" t="n"/>
    </row>
    <row r="79420">
      <c r="J79420" s="6" t="n"/>
    </row>
    <row r="79421">
      <c r="J79421" s="6" t="n"/>
    </row>
    <row r="79422">
      <c r="J79422" s="6" t="n"/>
    </row>
    <row r="79423">
      <c r="J79423" s="6" t="n"/>
    </row>
    <row r="79424">
      <c r="J79424" s="6" t="n"/>
    </row>
    <row r="79425">
      <c r="J79425" s="6" t="n"/>
    </row>
    <row r="79426">
      <c r="J79426" s="6" t="n"/>
    </row>
    <row r="79427">
      <c r="J79427" s="6" t="n"/>
    </row>
    <row r="79428">
      <c r="J79428" s="6" t="n"/>
    </row>
    <row r="79429">
      <c r="J79429" s="6" t="n"/>
    </row>
    <row r="79430">
      <c r="J79430" s="6" t="n"/>
    </row>
    <row r="79431">
      <c r="J79431" s="6" t="n"/>
    </row>
    <row r="79432">
      <c r="J79432" s="6" t="n"/>
    </row>
    <row r="79433">
      <c r="J79433" s="6" t="n"/>
    </row>
    <row r="79434">
      <c r="J79434" s="6" t="n"/>
    </row>
    <row r="79435">
      <c r="J79435" s="6" t="n"/>
    </row>
    <row r="79436">
      <c r="J79436" s="6" t="n"/>
    </row>
    <row r="79437">
      <c r="J79437" s="6" t="n"/>
    </row>
    <row r="79438">
      <c r="J79438" s="6" t="n"/>
    </row>
    <row r="79439">
      <c r="J79439" s="6" t="n"/>
    </row>
    <row r="79440">
      <c r="J79440" s="6" t="n"/>
    </row>
    <row r="79441">
      <c r="J79441" s="6" t="n"/>
    </row>
    <row r="79442">
      <c r="J79442" s="6" t="n"/>
    </row>
    <row r="79443">
      <c r="J79443" s="6" t="n"/>
    </row>
    <row r="79444">
      <c r="J79444" s="6" t="n"/>
    </row>
    <row r="79445">
      <c r="J79445" s="6" t="n"/>
    </row>
    <row r="79446">
      <c r="J79446" s="6" t="n"/>
    </row>
    <row r="79447">
      <c r="J79447" s="6" t="n"/>
    </row>
    <row r="79448">
      <c r="J79448" s="6" t="n"/>
    </row>
    <row r="79449">
      <c r="J79449" s="6" t="n"/>
    </row>
    <row r="79450">
      <c r="J79450" s="6" t="n"/>
    </row>
    <row r="79451">
      <c r="J79451" s="6" t="n"/>
    </row>
    <row r="79452">
      <c r="J79452" s="6" t="n"/>
    </row>
    <row r="79453">
      <c r="J79453" s="6" t="n"/>
    </row>
    <row r="79454">
      <c r="J79454" s="6" t="n"/>
    </row>
    <row r="79455">
      <c r="J79455" s="6" t="n"/>
    </row>
    <row r="79456">
      <c r="J79456" s="6" t="n"/>
    </row>
    <row r="79457">
      <c r="J79457" s="6" t="n"/>
    </row>
    <row r="79458">
      <c r="J79458" s="6" t="n"/>
    </row>
    <row r="79459">
      <c r="J79459" s="6" t="n"/>
    </row>
    <row r="79460">
      <c r="J79460" s="6" t="n"/>
    </row>
    <row r="79461">
      <c r="J79461" s="6" t="n"/>
    </row>
    <row r="79462">
      <c r="J79462" s="6" t="n"/>
    </row>
    <row r="79463">
      <c r="J79463" s="6" t="n"/>
    </row>
    <row r="79464">
      <c r="J79464" s="6" t="n"/>
    </row>
    <row r="79465">
      <c r="J79465" s="6" t="n"/>
    </row>
    <row r="79466">
      <c r="J79466" s="6" t="n"/>
    </row>
    <row r="79467">
      <c r="J79467" s="6" t="n"/>
    </row>
    <row r="79468">
      <c r="J79468" s="6" t="n"/>
    </row>
    <row r="79469">
      <c r="J79469" s="6" t="n"/>
    </row>
    <row r="79470">
      <c r="J79470" s="6" t="n"/>
    </row>
    <row r="79471">
      <c r="J79471" s="6" t="n"/>
    </row>
    <row r="79472">
      <c r="J79472" s="6" t="n"/>
    </row>
    <row r="79473">
      <c r="J79473" s="6" t="n"/>
    </row>
    <row r="79474">
      <c r="J79474" s="6" t="n"/>
    </row>
    <row r="79475">
      <c r="J79475" s="6" t="n"/>
    </row>
    <row r="79476">
      <c r="J79476" s="6" t="n"/>
    </row>
    <row r="79477">
      <c r="J79477" s="6" t="n"/>
    </row>
    <row r="79478">
      <c r="J79478" s="6" t="n"/>
    </row>
    <row r="79479">
      <c r="J79479" s="6" t="n"/>
    </row>
    <row r="79480">
      <c r="J79480" s="6" t="n"/>
    </row>
    <row r="79481">
      <c r="J79481" s="6" t="n"/>
    </row>
    <row r="79482">
      <c r="J79482" s="6" t="n"/>
    </row>
    <row r="79483">
      <c r="J79483" s="6" t="n"/>
    </row>
    <row r="79484">
      <c r="J79484" s="6" t="n"/>
    </row>
    <row r="79485">
      <c r="J79485" s="6" t="n"/>
    </row>
    <row r="79486">
      <c r="J79486" s="6" t="n"/>
    </row>
    <row r="79487">
      <c r="J79487" s="6" t="n"/>
    </row>
    <row r="79488">
      <c r="J79488" s="6" t="n"/>
    </row>
    <row r="79489">
      <c r="J79489" s="6" t="n"/>
    </row>
    <row r="79490">
      <c r="J79490" s="6" t="n"/>
    </row>
    <row r="79491">
      <c r="J79491" s="6" t="n"/>
    </row>
    <row r="79492">
      <c r="J79492" s="6" t="n"/>
    </row>
    <row r="79493">
      <c r="J79493" s="6" t="n"/>
    </row>
    <row r="79494">
      <c r="J79494" s="6" t="n"/>
    </row>
    <row r="79495">
      <c r="J79495" s="6" t="n"/>
    </row>
    <row r="79496">
      <c r="J79496" s="6" t="n"/>
    </row>
    <row r="79497">
      <c r="J79497" s="6" t="n"/>
    </row>
    <row r="79498">
      <c r="J79498" s="6" t="n"/>
    </row>
    <row r="79499">
      <c r="J79499" s="6" t="n"/>
    </row>
    <row r="79500">
      <c r="J79500" s="6" t="n"/>
    </row>
    <row r="79501">
      <c r="J79501" s="6" t="n"/>
    </row>
    <row r="79502">
      <c r="J79502" s="6" t="n"/>
    </row>
    <row r="79503">
      <c r="J79503" s="6" t="n"/>
    </row>
    <row r="79504">
      <c r="J79504" s="6" t="n"/>
    </row>
    <row r="79505">
      <c r="J79505" s="6" t="n"/>
    </row>
    <row r="79506">
      <c r="J79506" s="6" t="n"/>
    </row>
    <row r="79507">
      <c r="J79507" s="6" t="n"/>
    </row>
    <row r="79508">
      <c r="J79508" s="6" t="n"/>
    </row>
    <row r="79509">
      <c r="J79509" s="6" t="n"/>
    </row>
    <row r="79510">
      <c r="J79510" s="6" t="n"/>
    </row>
    <row r="79511">
      <c r="J79511" s="6" t="n"/>
    </row>
    <row r="79512">
      <c r="J79512" s="6" t="n"/>
    </row>
    <row r="79513">
      <c r="J79513" s="6" t="n"/>
    </row>
    <row r="79514">
      <c r="J79514" s="6" t="n"/>
    </row>
    <row r="79515">
      <c r="J79515" s="6" t="n"/>
    </row>
    <row r="79516">
      <c r="J79516" s="6" t="n"/>
    </row>
    <row r="79517">
      <c r="J79517" s="6" t="n"/>
    </row>
    <row r="79518">
      <c r="J79518" s="6" t="n"/>
    </row>
    <row r="79519">
      <c r="J79519" s="6" t="n"/>
    </row>
    <row r="79520">
      <c r="J79520" s="6" t="n"/>
    </row>
    <row r="79521">
      <c r="J79521" s="6" t="n"/>
    </row>
    <row r="79522">
      <c r="J79522" s="6" t="n"/>
    </row>
    <row r="79523">
      <c r="J79523" s="6" t="n"/>
    </row>
    <row r="79524">
      <c r="J79524" s="6" t="n"/>
    </row>
    <row r="79525">
      <c r="J79525" s="6" t="n"/>
    </row>
    <row r="79526">
      <c r="J79526" s="6" t="n"/>
    </row>
    <row r="79527">
      <c r="J79527" s="6" t="n"/>
    </row>
    <row r="79528">
      <c r="J79528" s="6" t="n"/>
    </row>
    <row r="79529">
      <c r="J79529" s="6" t="n"/>
    </row>
    <row r="79530">
      <c r="J79530" s="6" t="n"/>
    </row>
    <row r="79531">
      <c r="J79531" s="6" t="n"/>
    </row>
    <row r="79532">
      <c r="J79532" s="6" t="n"/>
    </row>
    <row r="79533">
      <c r="J79533" s="6" t="n"/>
    </row>
    <row r="79534">
      <c r="J79534" s="6" t="n"/>
    </row>
    <row r="79535">
      <c r="J79535" s="6" t="n"/>
    </row>
    <row r="79536">
      <c r="J79536" s="6" t="n"/>
    </row>
    <row r="79537">
      <c r="J79537" s="6" t="n"/>
    </row>
    <row r="79538">
      <c r="J79538" s="6" t="n"/>
    </row>
    <row r="79539">
      <c r="J79539" s="6" t="n"/>
    </row>
    <row r="79540">
      <c r="J79540" s="6" t="n"/>
    </row>
    <row r="79541">
      <c r="J79541" s="6" t="n"/>
    </row>
    <row r="79542">
      <c r="J79542" s="6" t="n"/>
    </row>
    <row r="79543">
      <c r="J79543" s="6" t="n"/>
    </row>
    <row r="79544">
      <c r="J79544" s="6" t="n"/>
    </row>
    <row r="79545">
      <c r="J79545" s="6" t="n"/>
    </row>
    <row r="79546">
      <c r="J79546" s="6" t="n"/>
    </row>
    <row r="79547">
      <c r="J79547" s="6" t="n"/>
    </row>
    <row r="79548">
      <c r="J79548" s="6" t="n"/>
    </row>
    <row r="79549">
      <c r="J79549" s="6" t="n"/>
    </row>
    <row r="79550">
      <c r="J79550" s="6" t="n"/>
    </row>
    <row r="79551">
      <c r="J79551" s="6" t="n"/>
    </row>
    <row r="79552">
      <c r="J79552" s="6" t="n"/>
    </row>
    <row r="79553">
      <c r="J79553" s="6" t="n"/>
    </row>
    <row r="79554">
      <c r="J79554" s="6" t="n"/>
    </row>
    <row r="79555">
      <c r="J79555" s="6" t="n"/>
    </row>
    <row r="79556">
      <c r="J79556" s="6" t="n"/>
    </row>
    <row r="79557">
      <c r="J79557" s="6" t="n"/>
    </row>
    <row r="79558">
      <c r="J79558" s="6" t="n"/>
    </row>
    <row r="79559">
      <c r="J79559" s="6" t="n"/>
    </row>
    <row r="79560">
      <c r="J79560" s="6" t="n"/>
    </row>
    <row r="79561">
      <c r="J79561" s="6" t="n"/>
    </row>
    <row r="79562">
      <c r="J79562" s="6" t="n"/>
    </row>
    <row r="79563">
      <c r="J79563" s="6" t="n"/>
    </row>
    <row r="79564">
      <c r="J79564" s="6" t="n"/>
    </row>
    <row r="79565">
      <c r="J79565" s="6" t="n"/>
    </row>
    <row r="79566">
      <c r="J79566" s="6" t="n"/>
    </row>
    <row r="79567">
      <c r="J79567" s="6" t="n"/>
    </row>
    <row r="79568">
      <c r="J79568" s="6" t="n"/>
    </row>
    <row r="79569">
      <c r="J79569" s="6" t="n"/>
    </row>
    <row r="79570">
      <c r="J79570" s="6" t="n"/>
    </row>
    <row r="79571">
      <c r="J79571" s="6" t="n"/>
    </row>
    <row r="79572">
      <c r="J79572" s="6" t="n"/>
    </row>
    <row r="79573">
      <c r="J79573" s="6" t="n"/>
    </row>
    <row r="79574">
      <c r="J79574" s="6" t="n"/>
    </row>
    <row r="79575">
      <c r="J79575" s="6" t="n"/>
    </row>
    <row r="79576">
      <c r="J79576" s="6" t="n"/>
    </row>
    <row r="79577">
      <c r="J79577" s="6" t="n"/>
    </row>
    <row r="79578">
      <c r="J79578" s="6" t="n"/>
    </row>
    <row r="79579">
      <c r="J79579" s="6" t="n"/>
    </row>
    <row r="79580">
      <c r="J79580" s="6" t="n"/>
    </row>
    <row r="79581">
      <c r="J79581" s="6" t="n"/>
    </row>
    <row r="79582">
      <c r="J79582" s="6" t="n"/>
    </row>
    <row r="79583">
      <c r="J79583" s="6" t="n"/>
    </row>
    <row r="79584">
      <c r="J79584" s="6" t="n"/>
    </row>
    <row r="79585">
      <c r="J79585" s="6" t="n"/>
    </row>
    <row r="79586">
      <c r="J79586" s="6" t="n"/>
    </row>
    <row r="79587">
      <c r="J79587" s="6" t="n"/>
    </row>
    <row r="79588">
      <c r="J79588" s="6" t="n"/>
    </row>
    <row r="79589">
      <c r="J79589" s="6" t="n"/>
    </row>
    <row r="79590">
      <c r="J79590" s="6" t="n"/>
    </row>
    <row r="79591">
      <c r="J79591" s="6" t="n"/>
    </row>
    <row r="79592">
      <c r="J79592" s="6" t="n"/>
    </row>
    <row r="79593">
      <c r="J79593" s="6" t="n"/>
    </row>
    <row r="79594">
      <c r="J79594" s="6" t="n"/>
    </row>
    <row r="79595">
      <c r="J79595" s="6" t="n"/>
    </row>
    <row r="79596">
      <c r="J79596" s="6" t="n"/>
    </row>
    <row r="79597">
      <c r="J79597" s="6" t="n"/>
    </row>
    <row r="79598">
      <c r="J79598" s="6" t="n"/>
    </row>
    <row r="79599">
      <c r="J79599" s="6" t="n"/>
    </row>
    <row r="79600">
      <c r="J79600" s="6" t="n"/>
    </row>
    <row r="79601">
      <c r="J79601" s="6" t="n"/>
    </row>
    <row r="79602">
      <c r="J79602" s="6" t="n"/>
    </row>
    <row r="79603">
      <c r="J79603" s="6" t="n"/>
    </row>
    <row r="79604">
      <c r="J79604" s="6" t="n"/>
    </row>
    <row r="79605">
      <c r="J79605" s="6" t="n"/>
    </row>
    <row r="79606">
      <c r="J79606" s="6" t="n"/>
    </row>
    <row r="79607">
      <c r="J79607" s="6" t="n"/>
    </row>
    <row r="79608">
      <c r="J79608" s="6" t="n"/>
    </row>
    <row r="79609">
      <c r="J79609" s="6" t="n"/>
    </row>
    <row r="79610">
      <c r="J79610" s="6" t="n"/>
    </row>
    <row r="79611">
      <c r="J79611" s="6" t="n"/>
    </row>
    <row r="79612">
      <c r="J79612" s="6" t="n"/>
    </row>
    <row r="79613">
      <c r="J79613" s="6" t="n"/>
    </row>
    <row r="79614">
      <c r="J79614" s="6" t="n"/>
    </row>
    <row r="79615">
      <c r="J79615" s="6" t="n"/>
    </row>
    <row r="79616">
      <c r="J79616" s="6" t="n"/>
    </row>
    <row r="79617">
      <c r="J79617" s="6" t="n"/>
    </row>
    <row r="79618">
      <c r="J79618" s="6" t="n"/>
    </row>
    <row r="79619">
      <c r="J79619" s="6" t="n"/>
    </row>
    <row r="79620">
      <c r="J79620" s="6" t="n"/>
    </row>
    <row r="79621">
      <c r="J79621" s="6" t="n"/>
    </row>
    <row r="79622">
      <c r="J79622" s="6" t="n"/>
    </row>
    <row r="79623">
      <c r="J79623" s="6" t="n"/>
    </row>
    <row r="79624">
      <c r="J79624" s="6" t="n"/>
    </row>
    <row r="79625">
      <c r="J79625" s="6" t="n"/>
    </row>
    <row r="79626">
      <c r="J79626" s="6" t="n"/>
    </row>
    <row r="79627">
      <c r="J79627" s="6" t="n"/>
    </row>
    <row r="79628">
      <c r="J79628" s="6" t="n"/>
    </row>
    <row r="79629">
      <c r="J79629" s="6" t="n"/>
    </row>
    <row r="79630">
      <c r="J79630" s="6" t="n"/>
    </row>
    <row r="79631">
      <c r="J79631" s="6" t="n"/>
    </row>
    <row r="79632">
      <c r="J79632" s="6" t="n"/>
    </row>
    <row r="79633">
      <c r="J79633" s="6" t="n"/>
    </row>
    <row r="79634">
      <c r="J79634" s="6" t="n"/>
    </row>
    <row r="79635">
      <c r="J79635" s="6" t="n"/>
    </row>
    <row r="79636">
      <c r="J79636" s="6" t="n"/>
    </row>
    <row r="79637">
      <c r="J79637" s="6" t="n"/>
    </row>
    <row r="79638">
      <c r="J79638" s="6" t="n"/>
    </row>
    <row r="79639">
      <c r="J79639" s="6" t="n"/>
    </row>
    <row r="79640">
      <c r="J79640" s="6" t="n"/>
    </row>
    <row r="79641">
      <c r="J79641" s="6" t="n"/>
    </row>
    <row r="79642">
      <c r="J79642" s="6" t="n"/>
    </row>
    <row r="79643">
      <c r="J79643" s="6" t="n"/>
    </row>
    <row r="79644">
      <c r="J79644" s="6" t="n"/>
    </row>
    <row r="79645">
      <c r="J79645" s="6" t="n"/>
    </row>
    <row r="79646">
      <c r="J79646" s="6" t="n"/>
    </row>
    <row r="79647">
      <c r="J79647" s="6" t="n"/>
    </row>
    <row r="79648">
      <c r="J79648" s="6" t="n"/>
    </row>
    <row r="79649">
      <c r="J79649" s="6" t="n"/>
    </row>
    <row r="79650">
      <c r="J79650" s="6" t="n"/>
    </row>
    <row r="79651">
      <c r="J79651" s="6" t="n"/>
    </row>
    <row r="79652">
      <c r="J79652" s="6" t="n"/>
    </row>
    <row r="79653">
      <c r="J79653" s="6" t="n"/>
    </row>
    <row r="79654">
      <c r="J79654" s="6" t="n"/>
    </row>
    <row r="79655">
      <c r="J79655" s="6" t="n"/>
    </row>
    <row r="79656">
      <c r="J79656" s="6" t="n"/>
    </row>
    <row r="79657">
      <c r="J79657" s="6" t="n"/>
    </row>
    <row r="79658">
      <c r="J79658" s="6" t="n"/>
    </row>
    <row r="79659">
      <c r="J79659" s="6" t="n"/>
    </row>
    <row r="79660">
      <c r="J79660" s="6" t="n"/>
    </row>
    <row r="79661">
      <c r="J79661" s="6" t="n"/>
    </row>
    <row r="79662">
      <c r="J79662" s="6" t="n"/>
    </row>
    <row r="79663">
      <c r="J79663" s="6" t="n"/>
    </row>
    <row r="79664">
      <c r="J79664" s="6" t="n"/>
    </row>
    <row r="79665">
      <c r="J79665" s="6" t="n"/>
    </row>
    <row r="79666">
      <c r="J79666" s="6" t="n"/>
    </row>
    <row r="79667">
      <c r="J79667" s="6" t="n"/>
    </row>
    <row r="79668">
      <c r="J79668" s="6" t="n"/>
    </row>
    <row r="79669">
      <c r="J79669" s="6" t="n"/>
    </row>
    <row r="79670">
      <c r="J79670" s="6" t="n"/>
    </row>
    <row r="79671">
      <c r="J79671" s="6" t="n"/>
    </row>
    <row r="79672">
      <c r="J79672" s="6" t="n"/>
    </row>
    <row r="79673">
      <c r="J79673" s="6" t="n"/>
    </row>
    <row r="79674">
      <c r="J79674" s="6" t="n"/>
    </row>
    <row r="79675">
      <c r="J79675" s="6" t="n"/>
    </row>
    <row r="79676">
      <c r="J79676" s="6" t="n"/>
    </row>
    <row r="79677">
      <c r="J79677" s="6" t="n"/>
    </row>
    <row r="79678">
      <c r="J79678" s="6" t="n"/>
    </row>
    <row r="79679">
      <c r="J79679" s="6" t="n"/>
    </row>
    <row r="79680">
      <c r="J79680" s="6" t="n"/>
    </row>
    <row r="79681">
      <c r="J79681" s="6" t="n"/>
    </row>
    <row r="79682">
      <c r="J79682" s="6" t="n"/>
    </row>
    <row r="79683">
      <c r="J79683" s="6" t="n"/>
    </row>
    <row r="79684">
      <c r="J79684" s="6" t="n"/>
    </row>
    <row r="79685">
      <c r="J79685" s="6" t="n"/>
    </row>
    <row r="79686">
      <c r="J79686" s="6" t="n"/>
    </row>
    <row r="79687">
      <c r="J79687" s="6" t="n"/>
    </row>
    <row r="79688">
      <c r="J79688" s="6" t="n"/>
    </row>
    <row r="79689">
      <c r="J79689" s="6" t="n"/>
    </row>
    <row r="79690">
      <c r="J79690" s="6" t="n"/>
    </row>
    <row r="79691">
      <c r="J79691" s="6" t="n"/>
    </row>
    <row r="79692">
      <c r="J79692" s="6" t="n"/>
    </row>
    <row r="79693">
      <c r="J79693" s="6" t="n"/>
    </row>
    <row r="79694">
      <c r="J79694" s="6" t="n"/>
    </row>
    <row r="79695">
      <c r="J79695" s="6" t="n"/>
    </row>
    <row r="79696">
      <c r="J79696" s="6" t="n"/>
    </row>
    <row r="79697">
      <c r="J79697" s="6" t="n"/>
    </row>
    <row r="79698">
      <c r="J79698" s="6" t="n"/>
    </row>
    <row r="79699">
      <c r="J79699" s="6" t="n"/>
    </row>
    <row r="79700">
      <c r="J79700" s="6" t="n"/>
    </row>
    <row r="79701">
      <c r="J79701" s="6" t="n"/>
    </row>
    <row r="79702">
      <c r="J79702" s="6" t="n"/>
    </row>
    <row r="79703">
      <c r="J79703" s="6" t="n"/>
    </row>
    <row r="79704">
      <c r="J79704" s="6" t="n"/>
    </row>
    <row r="79705">
      <c r="J79705" s="6" t="n"/>
    </row>
    <row r="79706">
      <c r="J79706" s="6" t="n"/>
    </row>
    <row r="79707">
      <c r="J79707" s="6" t="n"/>
    </row>
    <row r="79708">
      <c r="J79708" s="6" t="n"/>
    </row>
    <row r="79709">
      <c r="J79709" s="6" t="n"/>
    </row>
    <row r="79710">
      <c r="J79710" s="6" t="n"/>
    </row>
    <row r="79711">
      <c r="J79711" s="6" t="n"/>
    </row>
    <row r="79712">
      <c r="J79712" s="6" t="n"/>
    </row>
    <row r="79713">
      <c r="J79713" s="6" t="n"/>
    </row>
    <row r="79714">
      <c r="J79714" s="6" t="n"/>
    </row>
    <row r="79715">
      <c r="J79715" s="6" t="n"/>
    </row>
    <row r="79716">
      <c r="J79716" s="6" t="n"/>
    </row>
    <row r="79717">
      <c r="J79717" s="6" t="n"/>
    </row>
    <row r="79718">
      <c r="J79718" s="6" t="n"/>
    </row>
    <row r="79719">
      <c r="J79719" s="6" t="n"/>
    </row>
    <row r="79720">
      <c r="J79720" s="6" t="n"/>
    </row>
    <row r="79721">
      <c r="J79721" s="6" t="n"/>
    </row>
    <row r="79722">
      <c r="J79722" s="6" t="n"/>
    </row>
    <row r="79723">
      <c r="J79723" s="6" t="n"/>
    </row>
    <row r="79724">
      <c r="J79724" s="6" t="n"/>
    </row>
    <row r="79725">
      <c r="J79725" s="6" t="n"/>
    </row>
    <row r="79726">
      <c r="J79726" s="6" t="n"/>
    </row>
    <row r="79727">
      <c r="J79727" s="6" t="n"/>
    </row>
    <row r="79728">
      <c r="J79728" s="6" t="n"/>
    </row>
    <row r="79729">
      <c r="J79729" s="6" t="n"/>
    </row>
    <row r="79730">
      <c r="J79730" s="6" t="n"/>
    </row>
    <row r="79731">
      <c r="J79731" s="6" t="n"/>
    </row>
    <row r="79732">
      <c r="J79732" s="6" t="n"/>
    </row>
    <row r="79733">
      <c r="J79733" s="6" t="n"/>
    </row>
    <row r="79734">
      <c r="J79734" s="6" t="n"/>
    </row>
    <row r="79735">
      <c r="J79735" s="6" t="n"/>
    </row>
    <row r="79736">
      <c r="J79736" s="6" t="n"/>
    </row>
    <row r="79737">
      <c r="J79737" s="6" t="n"/>
    </row>
    <row r="79738">
      <c r="J79738" s="6" t="n"/>
    </row>
    <row r="79739">
      <c r="J79739" s="6" t="n"/>
    </row>
    <row r="79740">
      <c r="J79740" s="6" t="n"/>
    </row>
    <row r="79741">
      <c r="J79741" s="6" t="n"/>
    </row>
    <row r="79742">
      <c r="J79742" s="6" t="n"/>
    </row>
    <row r="79743">
      <c r="J79743" s="6" t="n"/>
    </row>
    <row r="79744">
      <c r="J79744" s="6" t="n"/>
    </row>
    <row r="79745">
      <c r="J79745" s="6" t="n"/>
    </row>
    <row r="79746">
      <c r="J79746" s="6" t="n"/>
    </row>
    <row r="79747">
      <c r="J79747" s="6" t="n"/>
    </row>
    <row r="79748">
      <c r="J79748" s="6" t="n"/>
    </row>
    <row r="79749">
      <c r="J79749" s="6" t="n"/>
    </row>
    <row r="79750">
      <c r="J79750" s="6" t="n"/>
    </row>
    <row r="79751">
      <c r="J79751" s="6" t="n"/>
    </row>
    <row r="79752">
      <c r="J79752" s="6" t="n"/>
    </row>
    <row r="79753">
      <c r="J79753" s="6" t="n"/>
    </row>
    <row r="79754">
      <c r="J79754" s="6" t="n"/>
    </row>
    <row r="79755">
      <c r="J79755" s="6" t="n"/>
    </row>
    <row r="79756">
      <c r="J79756" s="6" t="n"/>
    </row>
    <row r="79757">
      <c r="J79757" s="6" t="n"/>
    </row>
    <row r="79758">
      <c r="J79758" s="6" t="n"/>
    </row>
    <row r="79759">
      <c r="J79759" s="6" t="n"/>
    </row>
    <row r="79760">
      <c r="J79760" s="6" t="n"/>
    </row>
    <row r="79761">
      <c r="J79761" s="6" t="n"/>
    </row>
    <row r="79762">
      <c r="J79762" s="6" t="n"/>
    </row>
    <row r="79763">
      <c r="J79763" s="6" t="n"/>
    </row>
    <row r="79764">
      <c r="J79764" s="6" t="n"/>
    </row>
    <row r="79765">
      <c r="J79765" s="6" t="n"/>
    </row>
    <row r="79766">
      <c r="J79766" s="6" t="n"/>
    </row>
    <row r="79767">
      <c r="J79767" s="6" t="n"/>
    </row>
    <row r="79768">
      <c r="J79768" s="6" t="n"/>
    </row>
    <row r="79769">
      <c r="J79769" s="6" t="n"/>
    </row>
    <row r="79770">
      <c r="J79770" s="6" t="n"/>
    </row>
    <row r="79771">
      <c r="J79771" s="6" t="n"/>
    </row>
    <row r="79772">
      <c r="J79772" s="6" t="n"/>
    </row>
    <row r="79773">
      <c r="J79773" s="6" t="n"/>
    </row>
    <row r="79774">
      <c r="J79774" s="6" t="n"/>
    </row>
    <row r="79775">
      <c r="J79775" s="6" t="n"/>
    </row>
    <row r="79776">
      <c r="J79776" s="6" t="n"/>
    </row>
    <row r="79777">
      <c r="J79777" s="6" t="n"/>
    </row>
    <row r="79778">
      <c r="J79778" s="6" t="n"/>
    </row>
    <row r="79779">
      <c r="J79779" s="6" t="n"/>
    </row>
    <row r="79780">
      <c r="J79780" s="6" t="n"/>
    </row>
    <row r="79781">
      <c r="J79781" s="6" t="n"/>
    </row>
    <row r="79782">
      <c r="J79782" s="6" t="n"/>
    </row>
    <row r="79783">
      <c r="J79783" s="6" t="n"/>
    </row>
    <row r="79784">
      <c r="J79784" s="6" t="n"/>
    </row>
    <row r="79785">
      <c r="J79785" s="6" t="n"/>
    </row>
    <row r="79786">
      <c r="J79786" s="6" t="n"/>
    </row>
    <row r="79787">
      <c r="J79787" s="6" t="n"/>
    </row>
    <row r="79788">
      <c r="J79788" s="6" t="n"/>
    </row>
    <row r="79789">
      <c r="J79789" s="6" t="n"/>
    </row>
    <row r="79790">
      <c r="J79790" s="6" t="n"/>
    </row>
    <row r="79791">
      <c r="J79791" s="6" t="n"/>
    </row>
    <row r="79792">
      <c r="J79792" s="6" t="n"/>
    </row>
    <row r="79793">
      <c r="J79793" s="6" t="n"/>
    </row>
    <row r="79794">
      <c r="J79794" s="6" t="n"/>
    </row>
    <row r="79795">
      <c r="J79795" s="6" t="n"/>
    </row>
    <row r="79796">
      <c r="J79796" s="6" t="n"/>
    </row>
    <row r="79797">
      <c r="J79797" s="6" t="n"/>
    </row>
    <row r="79798">
      <c r="J79798" s="6" t="n"/>
    </row>
    <row r="79799">
      <c r="J79799" s="6" t="n"/>
    </row>
    <row r="79800">
      <c r="J79800" s="6" t="n"/>
    </row>
    <row r="79801">
      <c r="J79801" s="6" t="n"/>
    </row>
    <row r="79802">
      <c r="J79802" s="6" t="n"/>
    </row>
    <row r="79803">
      <c r="J79803" s="6" t="n"/>
    </row>
    <row r="79804">
      <c r="J79804" s="6" t="n"/>
    </row>
    <row r="79805">
      <c r="J79805" s="6" t="n"/>
    </row>
    <row r="79806">
      <c r="J79806" s="6" t="n"/>
    </row>
    <row r="79807">
      <c r="J79807" s="6" t="n"/>
    </row>
    <row r="79808">
      <c r="J79808" s="6" t="n"/>
    </row>
    <row r="79809">
      <c r="J79809" s="6" t="n"/>
    </row>
    <row r="79810">
      <c r="J79810" s="6" t="n"/>
    </row>
    <row r="79811">
      <c r="J79811" s="6" t="n"/>
    </row>
    <row r="79812">
      <c r="J79812" s="6" t="n"/>
    </row>
    <row r="79813">
      <c r="J79813" s="6" t="n"/>
    </row>
    <row r="79814">
      <c r="J79814" s="6" t="n"/>
    </row>
    <row r="79815">
      <c r="J79815" s="6" t="n"/>
    </row>
    <row r="79816">
      <c r="J79816" s="6" t="n"/>
    </row>
    <row r="79817">
      <c r="J79817" s="6" t="n"/>
    </row>
    <row r="79818">
      <c r="J79818" s="6" t="n"/>
    </row>
    <row r="79819">
      <c r="J79819" s="6" t="n"/>
    </row>
    <row r="79820">
      <c r="J79820" s="6" t="n"/>
    </row>
    <row r="79821">
      <c r="J79821" s="6" t="n"/>
    </row>
    <row r="79822">
      <c r="J79822" s="6" t="n"/>
    </row>
    <row r="79823">
      <c r="J79823" s="6" t="n"/>
    </row>
    <row r="79824">
      <c r="J79824" s="6" t="n"/>
    </row>
    <row r="79825">
      <c r="J79825" s="6" t="n"/>
    </row>
    <row r="79826">
      <c r="J79826" s="6" t="n"/>
    </row>
    <row r="79827">
      <c r="J79827" s="6" t="n"/>
    </row>
    <row r="79828">
      <c r="J79828" s="6" t="n"/>
    </row>
    <row r="79829">
      <c r="J79829" s="6" t="n"/>
    </row>
    <row r="79830">
      <c r="J79830" s="6" t="n"/>
    </row>
    <row r="79831">
      <c r="J79831" s="6" t="n"/>
    </row>
    <row r="79832">
      <c r="J79832" s="6" t="n"/>
    </row>
    <row r="79833">
      <c r="J79833" s="6" t="n"/>
    </row>
    <row r="79834">
      <c r="J79834" s="6" t="n"/>
    </row>
    <row r="79835">
      <c r="J79835" s="6" t="n"/>
    </row>
    <row r="79836">
      <c r="J79836" s="6" t="n"/>
    </row>
    <row r="79837">
      <c r="J79837" s="6" t="n"/>
    </row>
    <row r="79838">
      <c r="J79838" s="6" t="n"/>
    </row>
    <row r="79839">
      <c r="J79839" s="6" t="n"/>
    </row>
    <row r="79840">
      <c r="J79840" s="6" t="n"/>
    </row>
    <row r="79841">
      <c r="J79841" s="6" t="n"/>
    </row>
    <row r="79842">
      <c r="J79842" s="6" t="n"/>
    </row>
    <row r="79843">
      <c r="J79843" s="6" t="n"/>
    </row>
    <row r="79844">
      <c r="J79844" s="6" t="n"/>
    </row>
    <row r="79845">
      <c r="J79845" s="6" t="n"/>
    </row>
    <row r="79846">
      <c r="J79846" s="6" t="n"/>
    </row>
    <row r="79847">
      <c r="J79847" s="6" t="n"/>
    </row>
    <row r="79848">
      <c r="J79848" s="6" t="n"/>
    </row>
    <row r="79849">
      <c r="J79849" s="6" t="n"/>
    </row>
    <row r="79850">
      <c r="J79850" s="6" t="n"/>
    </row>
    <row r="79851">
      <c r="J79851" s="6" t="n"/>
    </row>
    <row r="79852">
      <c r="J79852" s="6" t="n"/>
    </row>
    <row r="79853">
      <c r="J79853" s="6" t="n"/>
    </row>
    <row r="79854">
      <c r="J79854" s="6" t="n"/>
    </row>
    <row r="79855">
      <c r="J79855" s="6" t="n"/>
    </row>
    <row r="79856">
      <c r="J79856" s="6" t="n"/>
    </row>
    <row r="79857">
      <c r="J79857" s="6" t="n"/>
    </row>
    <row r="79858">
      <c r="J79858" s="6" t="n"/>
    </row>
    <row r="79859">
      <c r="J79859" s="6" t="n"/>
    </row>
    <row r="79860">
      <c r="J79860" s="6" t="n"/>
    </row>
    <row r="79861">
      <c r="J79861" s="6" t="n"/>
    </row>
    <row r="79862">
      <c r="J79862" s="6" t="n"/>
    </row>
    <row r="79863">
      <c r="J79863" s="6" t="n"/>
    </row>
    <row r="79864">
      <c r="J79864" s="6" t="n"/>
    </row>
    <row r="79865">
      <c r="J79865" s="6" t="n"/>
    </row>
    <row r="79866">
      <c r="J79866" s="6" t="n"/>
    </row>
    <row r="79867">
      <c r="J79867" s="6" t="n"/>
    </row>
    <row r="79868">
      <c r="J79868" s="6" t="n"/>
    </row>
    <row r="79869">
      <c r="J79869" s="6" t="n"/>
    </row>
    <row r="79870">
      <c r="J79870" s="6" t="n"/>
    </row>
    <row r="79871">
      <c r="J79871" s="6" t="n"/>
    </row>
    <row r="79872">
      <c r="J79872" s="6" t="n"/>
    </row>
    <row r="79873">
      <c r="J79873" s="6" t="n"/>
    </row>
    <row r="79874">
      <c r="J79874" s="6" t="n"/>
    </row>
    <row r="79875">
      <c r="J79875" s="6" t="n"/>
    </row>
    <row r="79876">
      <c r="J79876" s="6" t="n"/>
    </row>
    <row r="79877">
      <c r="J79877" s="6" t="n"/>
    </row>
    <row r="79878">
      <c r="J79878" s="6" t="n"/>
    </row>
    <row r="79879">
      <c r="J79879" s="6" t="n"/>
    </row>
    <row r="79880">
      <c r="J79880" s="6" t="n"/>
    </row>
    <row r="79881">
      <c r="J79881" s="6" t="n"/>
    </row>
    <row r="79882">
      <c r="J79882" s="6" t="n"/>
    </row>
    <row r="79883">
      <c r="J79883" s="6" t="n"/>
    </row>
    <row r="79884">
      <c r="J79884" s="6" t="n"/>
    </row>
    <row r="79885">
      <c r="J79885" s="6" t="n"/>
    </row>
    <row r="79886">
      <c r="J79886" s="6" t="n"/>
    </row>
    <row r="79887">
      <c r="J79887" s="6" t="n"/>
    </row>
    <row r="79888">
      <c r="J79888" s="6" t="n"/>
    </row>
    <row r="79889">
      <c r="J79889" s="6" t="n"/>
    </row>
    <row r="79890">
      <c r="J79890" s="6" t="n"/>
    </row>
    <row r="79891">
      <c r="J79891" s="6" t="n"/>
    </row>
    <row r="79892">
      <c r="J79892" s="6" t="n"/>
    </row>
    <row r="79893">
      <c r="J79893" s="6" t="n"/>
    </row>
    <row r="79894">
      <c r="J79894" s="6" t="n"/>
    </row>
    <row r="79895">
      <c r="J79895" s="6" t="n"/>
    </row>
    <row r="79896">
      <c r="J79896" s="6" t="n"/>
    </row>
    <row r="79897">
      <c r="J79897" s="6" t="n"/>
    </row>
    <row r="79898">
      <c r="J79898" s="6" t="n"/>
    </row>
    <row r="79899">
      <c r="J79899" s="6" t="n"/>
    </row>
    <row r="79900">
      <c r="J79900" s="6" t="n"/>
    </row>
    <row r="79901">
      <c r="J79901" s="6" t="n"/>
    </row>
    <row r="79902">
      <c r="J79902" s="6" t="n"/>
    </row>
    <row r="79903">
      <c r="J79903" s="6" t="n"/>
    </row>
    <row r="79904">
      <c r="J79904" s="6" t="n"/>
    </row>
    <row r="79905">
      <c r="J79905" s="6" t="n"/>
    </row>
    <row r="79906">
      <c r="J79906" s="6" t="n"/>
    </row>
    <row r="79907">
      <c r="J79907" s="6" t="n"/>
    </row>
    <row r="79908">
      <c r="J79908" s="6" t="n"/>
    </row>
    <row r="79909">
      <c r="J79909" s="6" t="n"/>
    </row>
    <row r="79910">
      <c r="J79910" s="6" t="n"/>
    </row>
    <row r="79911">
      <c r="J79911" s="6" t="n"/>
    </row>
    <row r="79912">
      <c r="J79912" s="6" t="n"/>
    </row>
    <row r="79913">
      <c r="J79913" s="6" t="n"/>
    </row>
    <row r="79914">
      <c r="J79914" s="6" t="n"/>
    </row>
    <row r="79915">
      <c r="J79915" s="6" t="n"/>
    </row>
    <row r="79916">
      <c r="J79916" s="6" t="n"/>
    </row>
    <row r="79917">
      <c r="J79917" s="6" t="n"/>
    </row>
    <row r="79918">
      <c r="J79918" s="6" t="n"/>
    </row>
    <row r="79919">
      <c r="J79919" s="6" t="n"/>
    </row>
    <row r="79920">
      <c r="J79920" s="6" t="n"/>
    </row>
    <row r="79921">
      <c r="J79921" s="6" t="n"/>
    </row>
    <row r="79922">
      <c r="J79922" s="6" t="n"/>
    </row>
    <row r="79923">
      <c r="J79923" s="6" t="n"/>
    </row>
    <row r="79924">
      <c r="J79924" s="6" t="n"/>
    </row>
    <row r="79925">
      <c r="J79925" s="6" t="n"/>
    </row>
    <row r="79926">
      <c r="J79926" s="6" t="n"/>
    </row>
    <row r="79927">
      <c r="J79927" s="6" t="n"/>
    </row>
    <row r="79928">
      <c r="J79928" s="6" t="n"/>
    </row>
    <row r="79929">
      <c r="J79929" s="6" t="n"/>
    </row>
    <row r="79930">
      <c r="J79930" s="6" t="n"/>
    </row>
    <row r="79931">
      <c r="J79931" s="6" t="n"/>
    </row>
    <row r="79932">
      <c r="J79932" s="6" t="n"/>
    </row>
    <row r="79933">
      <c r="J79933" s="6" t="n"/>
    </row>
    <row r="79934">
      <c r="J79934" s="6" t="n"/>
    </row>
    <row r="79935">
      <c r="J79935" s="6" t="n"/>
    </row>
    <row r="79936">
      <c r="J79936" s="6" t="n"/>
    </row>
    <row r="79937">
      <c r="J79937" s="6" t="n"/>
    </row>
    <row r="79938">
      <c r="J79938" s="6" t="n"/>
    </row>
    <row r="79939">
      <c r="J79939" s="6" t="n"/>
    </row>
    <row r="79940">
      <c r="J79940" s="6" t="n"/>
    </row>
    <row r="79941">
      <c r="J79941" s="6" t="n"/>
    </row>
    <row r="79942">
      <c r="J79942" s="6" t="n"/>
    </row>
    <row r="79943">
      <c r="J79943" s="6" t="n"/>
    </row>
    <row r="79944">
      <c r="J79944" s="6" t="n"/>
    </row>
    <row r="79945">
      <c r="J79945" s="6" t="n"/>
    </row>
    <row r="79946">
      <c r="J79946" s="6" t="n"/>
    </row>
    <row r="79947">
      <c r="J79947" s="6" t="n"/>
    </row>
    <row r="79948">
      <c r="J79948" s="6" t="n"/>
    </row>
    <row r="79949">
      <c r="J79949" s="6" t="n"/>
    </row>
    <row r="79950">
      <c r="J79950" s="6" t="n"/>
    </row>
    <row r="79951">
      <c r="J79951" s="6" t="n"/>
    </row>
    <row r="79952">
      <c r="J79952" s="6" t="n"/>
    </row>
    <row r="79953">
      <c r="J79953" s="6" t="n"/>
    </row>
    <row r="79954">
      <c r="J79954" s="6" t="n"/>
    </row>
    <row r="79955">
      <c r="J79955" s="6" t="n"/>
    </row>
    <row r="79956">
      <c r="J79956" s="6" t="n"/>
    </row>
    <row r="79957">
      <c r="J79957" s="6" t="n"/>
    </row>
    <row r="79958">
      <c r="J79958" s="6" t="n"/>
    </row>
    <row r="79959">
      <c r="J79959" s="6" t="n"/>
    </row>
    <row r="79960">
      <c r="J79960" s="6" t="n"/>
    </row>
    <row r="79961">
      <c r="J79961" s="6" t="n"/>
    </row>
    <row r="79962">
      <c r="J79962" s="6" t="n"/>
    </row>
    <row r="79963">
      <c r="J79963" s="6" t="n"/>
    </row>
    <row r="79964">
      <c r="J79964" s="6" t="n"/>
    </row>
    <row r="79965">
      <c r="J79965" s="6" t="n"/>
    </row>
    <row r="79966">
      <c r="J79966" s="6" t="n"/>
    </row>
    <row r="79967">
      <c r="J79967" s="6" t="n"/>
    </row>
    <row r="79968">
      <c r="J79968" s="6" t="n"/>
    </row>
    <row r="79969">
      <c r="J79969" s="6" t="n"/>
    </row>
    <row r="79970">
      <c r="J79970" s="6" t="n"/>
    </row>
    <row r="79971">
      <c r="J79971" s="6" t="n"/>
    </row>
    <row r="79972">
      <c r="J79972" s="6" t="n"/>
    </row>
    <row r="79973">
      <c r="J79973" s="6" t="n"/>
    </row>
    <row r="79974">
      <c r="J79974" s="6" t="n"/>
    </row>
    <row r="79975">
      <c r="J79975" s="6" t="n"/>
    </row>
    <row r="79976">
      <c r="J79976" s="6" t="n"/>
    </row>
    <row r="79977">
      <c r="J79977" s="6" t="n"/>
    </row>
    <row r="79978">
      <c r="J79978" s="6" t="n"/>
    </row>
    <row r="79979">
      <c r="J79979" s="6" t="n"/>
    </row>
    <row r="79980">
      <c r="J79980" s="6" t="n"/>
    </row>
    <row r="79981">
      <c r="J79981" s="6" t="n"/>
    </row>
    <row r="79982">
      <c r="J79982" s="6" t="n"/>
    </row>
    <row r="79983">
      <c r="J79983" s="6" t="n"/>
    </row>
    <row r="79984">
      <c r="J79984" s="6" t="n"/>
    </row>
    <row r="79985">
      <c r="J79985" s="6" t="n"/>
    </row>
    <row r="79986">
      <c r="J79986" s="6" t="n"/>
    </row>
    <row r="79987">
      <c r="J79987" s="6" t="n"/>
    </row>
    <row r="79988">
      <c r="J79988" s="6" t="n"/>
    </row>
    <row r="79989">
      <c r="J79989" s="6" t="n"/>
    </row>
    <row r="79990">
      <c r="J79990" s="6" t="n"/>
    </row>
    <row r="79991">
      <c r="J79991" s="6" t="n"/>
    </row>
    <row r="79992">
      <c r="J79992" s="6" t="n"/>
    </row>
    <row r="79993">
      <c r="J79993" s="6" t="n"/>
    </row>
    <row r="79994">
      <c r="J79994" s="6" t="n"/>
    </row>
    <row r="79995">
      <c r="J79995" s="6" t="n"/>
    </row>
    <row r="79996">
      <c r="J79996" s="6" t="n"/>
    </row>
    <row r="79997">
      <c r="J79997" s="6" t="n"/>
    </row>
    <row r="79998">
      <c r="J79998" s="6" t="n"/>
    </row>
    <row r="79999">
      <c r="J79999" s="6" t="n"/>
    </row>
    <row r="80000">
      <c r="J80000" s="6" t="n"/>
    </row>
    <row r="80001">
      <c r="J80001" s="6" t="n"/>
    </row>
    <row r="80002">
      <c r="J80002" s="6" t="n"/>
    </row>
    <row r="80003">
      <c r="J80003" s="6" t="n"/>
    </row>
    <row r="80004">
      <c r="J80004" s="6" t="n"/>
    </row>
    <row r="80005">
      <c r="J80005" s="6" t="n"/>
    </row>
    <row r="80006">
      <c r="J80006" s="6" t="n"/>
    </row>
    <row r="80007">
      <c r="J80007" s="6" t="n"/>
    </row>
    <row r="80008">
      <c r="J80008" s="6" t="n"/>
    </row>
    <row r="80009">
      <c r="J80009" s="6" t="n"/>
    </row>
    <row r="80010">
      <c r="J80010" s="6" t="n"/>
    </row>
    <row r="80011">
      <c r="J80011" s="6" t="n"/>
    </row>
    <row r="80012">
      <c r="J80012" s="6" t="n"/>
    </row>
    <row r="80013">
      <c r="J80013" s="6" t="n"/>
    </row>
    <row r="80014">
      <c r="J80014" s="6" t="n"/>
    </row>
    <row r="80015">
      <c r="J80015" s="6" t="n"/>
    </row>
    <row r="80016">
      <c r="J80016" s="6" t="n"/>
    </row>
    <row r="80017">
      <c r="J80017" s="6" t="n"/>
    </row>
    <row r="80018">
      <c r="J80018" s="6" t="n"/>
    </row>
    <row r="80019">
      <c r="J80019" s="6" t="n"/>
    </row>
    <row r="80020">
      <c r="J80020" s="6" t="n"/>
    </row>
    <row r="80021">
      <c r="J80021" s="6" t="n"/>
    </row>
    <row r="80022">
      <c r="J80022" s="6" t="n"/>
    </row>
    <row r="80023">
      <c r="J80023" s="6" t="n"/>
    </row>
    <row r="80024">
      <c r="J80024" s="6" t="n"/>
    </row>
    <row r="80025">
      <c r="J80025" s="6" t="n"/>
    </row>
    <row r="80026">
      <c r="J80026" s="6" t="n"/>
    </row>
    <row r="80027">
      <c r="J80027" s="6" t="n"/>
    </row>
    <row r="80028">
      <c r="J80028" s="6" t="n"/>
    </row>
    <row r="80029">
      <c r="J80029" s="6" t="n"/>
    </row>
    <row r="80030">
      <c r="J80030" s="6" t="n"/>
    </row>
    <row r="80031">
      <c r="J80031" s="6" t="n"/>
    </row>
    <row r="80032">
      <c r="J80032" s="6" t="n"/>
    </row>
    <row r="80033">
      <c r="J80033" s="6" t="n"/>
    </row>
    <row r="80034">
      <c r="J80034" s="6" t="n"/>
    </row>
    <row r="80035">
      <c r="J80035" s="6" t="n"/>
    </row>
    <row r="80036">
      <c r="J80036" s="6" t="n"/>
    </row>
    <row r="80037">
      <c r="J80037" s="6" t="n"/>
    </row>
    <row r="80038">
      <c r="J80038" s="6" t="n"/>
    </row>
    <row r="80039">
      <c r="J80039" s="6" t="n"/>
    </row>
    <row r="80040">
      <c r="J80040" s="6" t="n"/>
    </row>
    <row r="80041">
      <c r="J80041" s="6" t="n"/>
    </row>
    <row r="80042">
      <c r="J80042" s="6" t="n"/>
    </row>
    <row r="80043">
      <c r="J80043" s="6" t="n"/>
    </row>
    <row r="80044">
      <c r="J80044" s="6" t="n"/>
    </row>
    <row r="80045">
      <c r="J80045" s="6" t="n"/>
    </row>
    <row r="80046">
      <c r="J80046" s="6" t="n"/>
    </row>
    <row r="80047">
      <c r="J80047" s="6" t="n"/>
    </row>
    <row r="80048">
      <c r="J80048" s="6" t="n"/>
    </row>
    <row r="80049">
      <c r="J80049" s="6" t="n"/>
    </row>
    <row r="80050">
      <c r="J80050" s="6" t="n"/>
    </row>
    <row r="80051">
      <c r="J80051" s="6" t="n"/>
    </row>
    <row r="80052">
      <c r="J80052" s="6" t="n"/>
    </row>
    <row r="80053">
      <c r="J80053" s="6" t="n"/>
    </row>
    <row r="80054">
      <c r="J80054" s="6" t="n"/>
    </row>
    <row r="80055">
      <c r="J80055" s="6" t="n"/>
    </row>
    <row r="80056">
      <c r="J80056" s="6" t="n"/>
    </row>
    <row r="80057">
      <c r="J80057" s="6" t="n"/>
    </row>
    <row r="80058">
      <c r="J80058" s="6" t="n"/>
    </row>
    <row r="80059">
      <c r="J80059" s="6" t="n"/>
    </row>
    <row r="80060">
      <c r="J80060" s="6" t="n"/>
    </row>
    <row r="80061">
      <c r="J80061" s="6" t="n"/>
    </row>
    <row r="80062">
      <c r="J80062" s="6" t="n"/>
    </row>
    <row r="80063">
      <c r="J80063" s="6" t="n"/>
    </row>
    <row r="80064">
      <c r="J80064" s="6" t="n"/>
    </row>
    <row r="80065">
      <c r="J80065" s="6" t="n"/>
    </row>
    <row r="80066">
      <c r="J80066" s="6" t="n"/>
    </row>
    <row r="80067">
      <c r="J80067" s="6" t="n"/>
    </row>
    <row r="80068">
      <c r="J80068" s="6" t="n"/>
    </row>
    <row r="80069">
      <c r="J80069" s="6" t="n"/>
    </row>
    <row r="80070">
      <c r="J80070" s="6" t="n"/>
    </row>
    <row r="80071">
      <c r="J80071" s="6" t="n"/>
    </row>
    <row r="80072">
      <c r="J80072" s="6" t="n"/>
    </row>
    <row r="80073">
      <c r="J80073" s="6" t="n"/>
    </row>
    <row r="80074">
      <c r="J80074" s="6" t="n"/>
    </row>
    <row r="80075">
      <c r="J80075" s="6" t="n"/>
    </row>
    <row r="80076">
      <c r="J80076" s="6" t="n"/>
    </row>
    <row r="80077">
      <c r="J80077" s="6" t="n"/>
    </row>
    <row r="80078">
      <c r="J80078" s="6" t="n"/>
    </row>
    <row r="80079">
      <c r="J80079" s="6" t="n"/>
    </row>
    <row r="80080">
      <c r="J80080" s="6" t="n"/>
    </row>
    <row r="80081">
      <c r="J80081" s="6" t="n"/>
    </row>
    <row r="80082">
      <c r="J80082" s="6" t="n"/>
    </row>
    <row r="80083">
      <c r="J80083" s="6" t="n"/>
    </row>
    <row r="80084">
      <c r="J80084" s="6" t="n"/>
    </row>
    <row r="80085">
      <c r="J80085" s="6" t="n"/>
    </row>
    <row r="80086">
      <c r="J80086" s="6" t="n"/>
    </row>
    <row r="80087">
      <c r="J80087" s="6" t="n"/>
    </row>
    <row r="80088">
      <c r="J80088" s="6" t="n"/>
    </row>
    <row r="80089">
      <c r="J80089" s="6" t="n"/>
    </row>
    <row r="80090">
      <c r="J80090" s="6" t="n"/>
    </row>
    <row r="80091">
      <c r="J80091" s="6" t="n"/>
    </row>
    <row r="80092">
      <c r="J80092" s="6" t="n"/>
    </row>
    <row r="80093">
      <c r="J80093" s="6" t="n"/>
    </row>
    <row r="80094">
      <c r="J80094" s="6" t="n"/>
    </row>
    <row r="80095">
      <c r="J80095" s="6" t="n"/>
    </row>
    <row r="80096">
      <c r="J80096" s="6" t="n"/>
    </row>
    <row r="80097">
      <c r="J80097" s="6" t="n"/>
    </row>
    <row r="80098">
      <c r="J80098" s="6" t="n"/>
    </row>
    <row r="80099">
      <c r="J80099" s="6" t="n"/>
    </row>
    <row r="80100">
      <c r="J80100" s="6" t="n"/>
    </row>
    <row r="80101">
      <c r="J80101" s="6" t="n"/>
    </row>
    <row r="80102">
      <c r="J80102" s="6" t="n"/>
    </row>
    <row r="80103">
      <c r="J80103" s="6" t="n"/>
    </row>
    <row r="80104">
      <c r="J80104" s="6" t="n"/>
    </row>
    <row r="80105">
      <c r="J80105" s="6" t="n"/>
    </row>
    <row r="80106">
      <c r="J80106" s="6" t="n"/>
    </row>
    <row r="80107">
      <c r="J80107" s="6" t="n"/>
    </row>
    <row r="80108">
      <c r="J80108" s="6" t="n"/>
    </row>
    <row r="80109">
      <c r="J80109" s="6" t="n"/>
    </row>
    <row r="80110">
      <c r="J80110" s="6" t="n"/>
    </row>
    <row r="80111">
      <c r="J80111" s="6" t="n"/>
    </row>
    <row r="80112">
      <c r="J80112" s="6" t="n"/>
    </row>
    <row r="80113">
      <c r="J80113" s="6" t="n"/>
    </row>
    <row r="80114">
      <c r="J80114" s="6" t="n"/>
    </row>
    <row r="80115">
      <c r="J80115" s="6" t="n"/>
    </row>
    <row r="80116">
      <c r="J80116" s="6" t="n"/>
    </row>
    <row r="80117">
      <c r="J80117" s="6" t="n"/>
    </row>
    <row r="80118">
      <c r="J80118" s="6" t="n"/>
    </row>
    <row r="80119">
      <c r="J80119" s="6" t="n"/>
    </row>
    <row r="80120">
      <c r="J80120" s="6" t="n"/>
    </row>
    <row r="80121">
      <c r="J80121" s="6" t="n"/>
    </row>
    <row r="80122">
      <c r="J80122" s="6" t="n"/>
    </row>
    <row r="80123">
      <c r="J80123" s="6" t="n"/>
    </row>
    <row r="80124">
      <c r="J80124" s="6" t="n"/>
    </row>
    <row r="80125">
      <c r="J80125" s="6" t="n"/>
    </row>
    <row r="80126">
      <c r="J80126" s="6" t="n"/>
    </row>
    <row r="80127">
      <c r="J80127" s="6" t="n"/>
    </row>
    <row r="80128">
      <c r="J80128" s="6" t="n"/>
    </row>
    <row r="80129">
      <c r="J80129" s="6" t="n"/>
    </row>
    <row r="80130">
      <c r="J80130" s="6" t="n"/>
    </row>
    <row r="80131">
      <c r="J80131" s="6" t="n"/>
    </row>
    <row r="80132">
      <c r="J80132" s="6" t="n"/>
    </row>
    <row r="80133">
      <c r="J80133" s="6" t="n"/>
    </row>
    <row r="80134">
      <c r="J80134" s="6" t="n"/>
    </row>
    <row r="80135">
      <c r="J80135" s="6" t="n"/>
    </row>
    <row r="80136">
      <c r="J80136" s="6" t="n"/>
    </row>
    <row r="80137">
      <c r="J80137" s="6" t="n"/>
    </row>
    <row r="80138">
      <c r="J80138" s="6" t="n"/>
    </row>
    <row r="80139">
      <c r="J80139" s="6" t="n"/>
    </row>
    <row r="80140">
      <c r="J80140" s="6" t="n"/>
    </row>
    <row r="80141">
      <c r="J80141" s="6" t="n"/>
    </row>
    <row r="80142">
      <c r="J80142" s="6" t="n"/>
    </row>
    <row r="80143">
      <c r="J80143" s="6" t="n"/>
    </row>
    <row r="80144">
      <c r="J80144" s="6" t="n"/>
    </row>
    <row r="80145">
      <c r="J80145" s="6" t="n"/>
    </row>
    <row r="80146">
      <c r="J80146" s="6" t="n"/>
    </row>
    <row r="80147">
      <c r="J80147" s="6" t="n"/>
    </row>
    <row r="80148">
      <c r="J80148" s="6" t="n"/>
    </row>
    <row r="80149">
      <c r="J80149" s="6" t="n"/>
    </row>
    <row r="80150">
      <c r="J80150" s="6" t="n"/>
    </row>
    <row r="80151">
      <c r="J80151" s="6" t="n"/>
    </row>
    <row r="80152">
      <c r="J80152" s="6" t="n"/>
    </row>
    <row r="80153">
      <c r="J80153" s="6" t="n"/>
    </row>
    <row r="80154">
      <c r="J80154" s="6" t="n"/>
    </row>
    <row r="80155">
      <c r="J80155" s="6" t="n"/>
    </row>
    <row r="80156">
      <c r="J80156" s="6" t="n"/>
    </row>
    <row r="80157">
      <c r="J80157" s="6" t="n"/>
    </row>
    <row r="80158">
      <c r="J80158" s="6" t="n"/>
    </row>
    <row r="80159">
      <c r="J80159" s="6" t="n"/>
    </row>
    <row r="80160">
      <c r="J80160" s="6" t="n"/>
    </row>
    <row r="80161">
      <c r="J80161" s="6" t="n"/>
    </row>
    <row r="80162">
      <c r="J80162" s="6" t="n"/>
    </row>
    <row r="80163">
      <c r="J80163" s="6" t="n"/>
    </row>
    <row r="80164">
      <c r="J80164" s="6" t="n"/>
    </row>
    <row r="80165">
      <c r="J80165" s="6" t="n"/>
    </row>
    <row r="80166">
      <c r="J80166" s="6" t="n"/>
    </row>
    <row r="80167">
      <c r="J80167" s="6" t="n"/>
    </row>
    <row r="80168">
      <c r="J80168" s="6" t="n"/>
    </row>
    <row r="80169">
      <c r="J80169" s="6" t="n"/>
    </row>
    <row r="80170">
      <c r="J80170" s="6" t="n"/>
    </row>
    <row r="80171">
      <c r="J80171" s="6" t="n"/>
    </row>
    <row r="80172">
      <c r="J80172" s="6" t="n"/>
    </row>
    <row r="80173">
      <c r="J80173" s="6" t="n"/>
    </row>
    <row r="80174">
      <c r="J80174" s="6" t="n"/>
    </row>
    <row r="80175">
      <c r="J80175" s="6" t="n"/>
    </row>
    <row r="80176">
      <c r="J80176" s="6" t="n"/>
    </row>
    <row r="80177">
      <c r="J80177" s="6" t="n"/>
    </row>
    <row r="80178">
      <c r="J80178" s="6" t="n"/>
    </row>
    <row r="80179">
      <c r="J80179" s="6" t="n"/>
    </row>
    <row r="80180">
      <c r="J80180" s="6" t="n"/>
    </row>
    <row r="80181">
      <c r="J80181" s="6" t="n"/>
    </row>
    <row r="80182">
      <c r="J80182" s="6" t="n"/>
    </row>
    <row r="80183">
      <c r="J80183" s="6" t="n"/>
    </row>
    <row r="80184">
      <c r="J80184" s="6" t="n"/>
    </row>
    <row r="80185">
      <c r="J80185" s="6" t="n"/>
    </row>
    <row r="80186">
      <c r="J80186" s="6" t="n"/>
    </row>
    <row r="80187">
      <c r="J80187" s="6" t="n"/>
    </row>
    <row r="80188">
      <c r="J80188" s="6" t="n"/>
    </row>
    <row r="80189">
      <c r="J80189" s="6" t="n"/>
    </row>
    <row r="80190">
      <c r="J80190" s="6" t="n"/>
    </row>
    <row r="80191">
      <c r="J80191" s="6" t="n"/>
    </row>
    <row r="80192">
      <c r="J80192" s="6" t="n"/>
    </row>
    <row r="80193">
      <c r="J80193" s="6" t="n"/>
    </row>
    <row r="80194">
      <c r="J80194" s="6" t="n"/>
    </row>
    <row r="80195">
      <c r="J80195" s="6" t="n"/>
    </row>
    <row r="80196">
      <c r="J80196" s="6" t="n"/>
    </row>
    <row r="80197">
      <c r="J80197" s="6" t="n"/>
    </row>
    <row r="80198">
      <c r="J80198" s="6" t="n"/>
    </row>
    <row r="80199">
      <c r="J80199" s="6" t="n"/>
    </row>
    <row r="80200">
      <c r="J80200" s="6" t="n"/>
    </row>
    <row r="80201">
      <c r="J80201" s="6" t="n"/>
    </row>
    <row r="80202">
      <c r="J80202" s="6" t="n"/>
    </row>
    <row r="80203">
      <c r="J80203" s="6" t="n"/>
    </row>
    <row r="80204">
      <c r="J80204" s="6" t="n"/>
    </row>
    <row r="80205">
      <c r="J80205" s="6" t="n"/>
    </row>
    <row r="80206">
      <c r="J80206" s="6" t="n"/>
    </row>
    <row r="80207">
      <c r="J80207" s="6" t="n"/>
    </row>
    <row r="80208">
      <c r="J80208" s="6" t="n"/>
    </row>
    <row r="80209">
      <c r="J80209" s="6" t="n"/>
    </row>
    <row r="80210">
      <c r="J80210" s="6" t="n"/>
    </row>
    <row r="80211">
      <c r="J80211" s="6" t="n"/>
    </row>
    <row r="80212">
      <c r="J80212" s="6" t="n"/>
    </row>
    <row r="80213">
      <c r="J80213" s="6" t="n"/>
    </row>
    <row r="80214">
      <c r="J80214" s="6" t="n"/>
    </row>
    <row r="80215">
      <c r="J80215" s="6" t="n"/>
    </row>
    <row r="80216">
      <c r="J80216" s="6" t="n"/>
    </row>
    <row r="80217">
      <c r="J80217" s="6" t="n"/>
    </row>
    <row r="80218">
      <c r="J80218" s="6" t="n"/>
    </row>
    <row r="80219">
      <c r="J80219" s="6" t="n"/>
    </row>
    <row r="80220">
      <c r="J80220" s="6" t="n"/>
    </row>
    <row r="80221">
      <c r="J80221" s="6" t="n"/>
    </row>
    <row r="80222">
      <c r="J80222" s="6" t="n"/>
    </row>
    <row r="80223">
      <c r="J80223" s="6" t="n"/>
    </row>
    <row r="80224">
      <c r="J80224" s="6" t="n"/>
    </row>
    <row r="80225">
      <c r="J80225" s="6" t="n"/>
    </row>
    <row r="80226">
      <c r="J80226" s="6" t="n"/>
    </row>
    <row r="80227">
      <c r="J80227" s="6" t="n"/>
    </row>
    <row r="80228">
      <c r="J80228" s="6" t="n"/>
    </row>
    <row r="80229">
      <c r="J80229" s="6" t="n"/>
    </row>
    <row r="80230">
      <c r="J80230" s="6" t="n"/>
    </row>
    <row r="80231">
      <c r="J80231" s="6" t="n"/>
    </row>
    <row r="80232">
      <c r="J80232" s="6" t="n"/>
    </row>
    <row r="80233">
      <c r="J80233" s="6" t="n"/>
    </row>
    <row r="80234">
      <c r="J80234" s="6" t="n"/>
    </row>
    <row r="80235">
      <c r="J80235" s="6" t="n"/>
    </row>
    <row r="80236">
      <c r="J80236" s="6" t="n"/>
    </row>
    <row r="80237">
      <c r="J80237" s="6" t="n"/>
    </row>
    <row r="80238">
      <c r="J80238" s="6" t="n"/>
    </row>
    <row r="80239">
      <c r="J80239" s="6" t="n"/>
    </row>
    <row r="80240">
      <c r="J80240" s="6" t="n"/>
    </row>
    <row r="80241">
      <c r="J80241" s="6" t="n"/>
    </row>
    <row r="80242">
      <c r="J80242" s="6" t="n"/>
    </row>
    <row r="80243">
      <c r="J80243" s="6" t="n"/>
    </row>
    <row r="80244">
      <c r="J80244" s="6" t="n"/>
    </row>
    <row r="80245">
      <c r="J80245" s="6" t="n"/>
    </row>
    <row r="80246">
      <c r="J80246" s="6" t="n"/>
    </row>
    <row r="80247">
      <c r="J80247" s="6" t="n"/>
    </row>
    <row r="80248">
      <c r="J80248" s="6" t="n"/>
    </row>
    <row r="80249">
      <c r="J80249" s="6" t="n"/>
    </row>
    <row r="80250">
      <c r="J80250" s="6" t="n"/>
    </row>
    <row r="80251">
      <c r="J80251" s="6" t="n"/>
    </row>
    <row r="80252">
      <c r="J80252" s="6" t="n"/>
    </row>
    <row r="80253">
      <c r="J80253" s="6" t="n"/>
    </row>
    <row r="80254">
      <c r="J80254" s="6" t="n"/>
    </row>
    <row r="80255">
      <c r="J80255" s="6" t="n"/>
    </row>
    <row r="80256">
      <c r="J80256" s="6" t="n"/>
    </row>
    <row r="80257">
      <c r="J80257" s="6" t="n"/>
    </row>
    <row r="80258">
      <c r="J80258" s="6" t="n"/>
    </row>
    <row r="80259">
      <c r="J80259" s="6" t="n"/>
    </row>
    <row r="80260">
      <c r="J80260" s="6" t="n"/>
    </row>
    <row r="80261">
      <c r="J80261" s="6" t="n"/>
    </row>
    <row r="80262">
      <c r="J80262" s="6" t="n"/>
    </row>
    <row r="80263">
      <c r="J80263" s="6" t="n"/>
    </row>
    <row r="80264">
      <c r="J80264" s="6" t="n"/>
    </row>
    <row r="80265">
      <c r="J80265" s="6" t="n"/>
    </row>
    <row r="80266">
      <c r="J80266" s="6" t="n"/>
    </row>
    <row r="80267">
      <c r="J80267" s="6" t="n"/>
    </row>
    <row r="80268">
      <c r="J80268" s="6" t="n"/>
    </row>
    <row r="80269">
      <c r="J80269" s="6" t="n"/>
    </row>
    <row r="80270">
      <c r="J80270" s="6" t="n"/>
    </row>
    <row r="80271">
      <c r="J80271" s="6" t="n"/>
    </row>
    <row r="80272">
      <c r="J80272" s="6" t="n"/>
    </row>
    <row r="80273">
      <c r="J80273" s="6" t="n"/>
    </row>
    <row r="80274">
      <c r="J80274" s="6" t="n"/>
    </row>
    <row r="80275">
      <c r="J80275" s="6" t="n"/>
    </row>
    <row r="80276">
      <c r="J80276" s="6" t="n"/>
    </row>
    <row r="80277">
      <c r="J80277" s="6" t="n"/>
    </row>
    <row r="80278">
      <c r="J80278" s="6" t="n"/>
    </row>
    <row r="80279">
      <c r="J80279" s="6" t="n"/>
    </row>
    <row r="80280">
      <c r="J80280" s="6" t="n"/>
    </row>
    <row r="80281">
      <c r="J80281" s="6" t="n"/>
    </row>
    <row r="80282">
      <c r="J80282" s="6" t="n"/>
    </row>
    <row r="80283">
      <c r="J80283" s="6" t="n"/>
    </row>
    <row r="80284">
      <c r="J80284" s="6" t="n"/>
    </row>
    <row r="80285">
      <c r="J80285" s="6" t="n"/>
    </row>
    <row r="80286">
      <c r="J80286" s="6" t="n"/>
    </row>
    <row r="80287">
      <c r="J80287" s="6" t="n"/>
    </row>
    <row r="80288">
      <c r="J80288" s="6" t="n"/>
    </row>
    <row r="80289">
      <c r="J80289" s="6" t="n"/>
    </row>
    <row r="80290">
      <c r="J80290" s="6" t="n"/>
    </row>
    <row r="80291">
      <c r="J80291" s="6" t="n"/>
    </row>
    <row r="80292">
      <c r="J80292" s="6" t="n"/>
    </row>
    <row r="80293">
      <c r="J80293" s="6" t="n"/>
    </row>
    <row r="80294">
      <c r="J80294" s="6" t="n"/>
    </row>
    <row r="80295">
      <c r="J80295" s="6" t="n"/>
    </row>
    <row r="80296">
      <c r="J80296" s="6" t="n"/>
    </row>
    <row r="80297">
      <c r="J80297" s="6" t="n"/>
    </row>
    <row r="80298">
      <c r="J80298" s="6" t="n"/>
    </row>
    <row r="80299">
      <c r="J80299" s="6" t="n"/>
    </row>
    <row r="80300">
      <c r="J80300" s="6" t="n"/>
    </row>
    <row r="80301">
      <c r="J80301" s="6" t="n"/>
    </row>
    <row r="80302">
      <c r="J80302" s="6" t="n"/>
    </row>
    <row r="80303">
      <c r="J80303" s="6" t="n"/>
    </row>
    <row r="80304">
      <c r="J80304" s="6" t="n"/>
    </row>
    <row r="80305">
      <c r="J80305" s="6" t="n"/>
    </row>
    <row r="80306">
      <c r="J80306" s="6" t="n"/>
    </row>
    <row r="80307">
      <c r="J80307" s="6" t="n"/>
    </row>
    <row r="80308">
      <c r="J80308" s="6" t="n"/>
    </row>
    <row r="80309">
      <c r="J80309" s="6" t="n"/>
    </row>
    <row r="80310">
      <c r="J80310" s="6" t="n"/>
    </row>
    <row r="80311">
      <c r="J80311" s="6" t="n"/>
    </row>
    <row r="80312">
      <c r="J80312" s="6" t="n"/>
    </row>
    <row r="80313">
      <c r="J80313" s="6" t="n"/>
    </row>
    <row r="80314">
      <c r="J80314" s="6" t="n"/>
    </row>
    <row r="80315">
      <c r="J80315" s="6" t="n"/>
    </row>
    <row r="80316">
      <c r="J80316" s="6" t="n"/>
    </row>
    <row r="80317">
      <c r="J80317" s="6" t="n"/>
    </row>
    <row r="80318">
      <c r="J80318" s="6" t="n"/>
    </row>
    <row r="80319">
      <c r="J80319" s="6" t="n"/>
    </row>
    <row r="80320">
      <c r="J80320" s="6" t="n"/>
    </row>
    <row r="80321">
      <c r="J80321" s="6" t="n"/>
    </row>
    <row r="80322">
      <c r="J80322" s="6" t="n"/>
    </row>
    <row r="80323">
      <c r="J80323" s="6" t="n"/>
    </row>
    <row r="80324">
      <c r="J80324" s="6" t="n"/>
    </row>
    <row r="80325">
      <c r="J80325" s="6" t="n"/>
    </row>
    <row r="80326">
      <c r="J80326" s="6" t="n"/>
    </row>
    <row r="80327">
      <c r="J80327" s="6" t="n"/>
    </row>
    <row r="80328">
      <c r="J80328" s="6" t="n"/>
    </row>
    <row r="80329">
      <c r="J80329" s="6" t="n"/>
    </row>
    <row r="80330">
      <c r="J80330" s="6" t="n"/>
    </row>
    <row r="80331">
      <c r="J80331" s="6" t="n"/>
    </row>
    <row r="80332">
      <c r="J80332" s="6" t="n"/>
    </row>
    <row r="80333">
      <c r="J80333" s="6" t="n"/>
    </row>
    <row r="80334">
      <c r="J80334" s="6" t="n"/>
    </row>
    <row r="80335">
      <c r="J80335" s="6" t="n"/>
    </row>
    <row r="80336">
      <c r="J80336" s="6" t="n"/>
    </row>
    <row r="80337">
      <c r="J80337" s="6" t="n"/>
    </row>
    <row r="80338">
      <c r="J80338" s="6" t="n"/>
    </row>
    <row r="80339">
      <c r="J80339" s="6" t="n"/>
    </row>
    <row r="80340">
      <c r="J80340" s="6" t="n"/>
    </row>
    <row r="80341">
      <c r="J80341" s="6" t="n"/>
    </row>
    <row r="80342">
      <c r="J80342" s="6" t="n"/>
    </row>
    <row r="80343">
      <c r="J80343" s="6" t="n"/>
    </row>
    <row r="80344">
      <c r="J80344" s="6" t="n"/>
    </row>
    <row r="80345">
      <c r="J80345" s="6" t="n"/>
    </row>
    <row r="80346">
      <c r="J80346" s="6" t="n"/>
    </row>
    <row r="80347">
      <c r="J80347" s="6" t="n"/>
    </row>
    <row r="80348">
      <c r="J80348" s="6" t="n"/>
    </row>
    <row r="80349">
      <c r="J80349" s="6" t="n"/>
    </row>
    <row r="80350">
      <c r="J80350" s="6" t="n"/>
    </row>
    <row r="80351">
      <c r="J80351" s="6" t="n"/>
    </row>
    <row r="80352">
      <c r="J80352" s="6" t="n"/>
    </row>
    <row r="80353">
      <c r="J80353" s="6" t="n"/>
    </row>
    <row r="80354">
      <c r="J80354" s="6" t="n"/>
    </row>
    <row r="80355">
      <c r="J80355" s="6" t="n"/>
    </row>
    <row r="80356">
      <c r="J80356" s="6" t="n"/>
    </row>
    <row r="80357">
      <c r="J80357" s="6" t="n"/>
    </row>
    <row r="80358">
      <c r="J80358" s="6" t="n"/>
    </row>
    <row r="80359">
      <c r="J80359" s="6" t="n"/>
    </row>
    <row r="80360">
      <c r="J80360" s="6" t="n"/>
    </row>
    <row r="80361">
      <c r="J80361" s="6" t="n"/>
    </row>
    <row r="80362">
      <c r="J80362" s="6" t="n"/>
    </row>
    <row r="80363">
      <c r="J80363" s="6" t="n"/>
    </row>
    <row r="80364">
      <c r="J80364" s="6" t="n"/>
    </row>
    <row r="80365">
      <c r="J80365" s="6" t="n"/>
    </row>
    <row r="80366">
      <c r="J80366" s="6" t="n"/>
    </row>
    <row r="80367">
      <c r="J80367" s="6" t="n"/>
    </row>
    <row r="80368">
      <c r="J80368" s="6" t="n"/>
    </row>
    <row r="80369">
      <c r="J80369" s="6" t="n"/>
    </row>
    <row r="80370">
      <c r="J80370" s="6" t="n"/>
    </row>
    <row r="80371">
      <c r="J80371" s="6" t="n"/>
    </row>
    <row r="80372">
      <c r="J80372" s="6" t="n"/>
    </row>
    <row r="80373">
      <c r="J80373" s="6" t="n"/>
    </row>
    <row r="80374">
      <c r="J80374" s="6" t="n"/>
    </row>
    <row r="80375">
      <c r="J80375" s="6" t="n"/>
    </row>
    <row r="80376">
      <c r="J80376" s="6" t="n"/>
    </row>
    <row r="80377">
      <c r="J80377" s="6" t="n"/>
    </row>
    <row r="80378">
      <c r="J80378" s="6" t="n"/>
    </row>
    <row r="80379">
      <c r="J80379" s="6" t="n"/>
    </row>
    <row r="80380">
      <c r="J80380" s="6" t="n"/>
    </row>
    <row r="80381">
      <c r="J80381" s="6" t="n"/>
    </row>
    <row r="80382">
      <c r="J80382" s="6" t="n"/>
    </row>
    <row r="80383">
      <c r="J80383" s="6" t="n"/>
    </row>
    <row r="80384">
      <c r="J80384" s="6" t="n"/>
    </row>
    <row r="80385">
      <c r="J80385" s="6" t="n"/>
    </row>
    <row r="80386">
      <c r="J80386" s="6" t="n"/>
    </row>
    <row r="80387">
      <c r="J80387" s="6" t="n"/>
    </row>
    <row r="80388">
      <c r="J80388" s="6" t="n"/>
    </row>
    <row r="80389">
      <c r="J80389" s="6" t="n"/>
    </row>
    <row r="80390">
      <c r="J80390" s="6" t="n"/>
    </row>
    <row r="80391">
      <c r="J80391" s="6" t="n"/>
    </row>
    <row r="80392">
      <c r="J80392" s="6" t="n"/>
    </row>
    <row r="80393">
      <c r="J80393" s="6" t="n"/>
    </row>
    <row r="80394">
      <c r="J80394" s="6" t="n"/>
    </row>
    <row r="80395">
      <c r="J80395" s="6" t="n"/>
    </row>
    <row r="80396">
      <c r="J80396" s="6" t="n"/>
    </row>
    <row r="80397">
      <c r="J80397" s="6" t="n"/>
    </row>
    <row r="80398">
      <c r="J80398" s="6" t="n"/>
    </row>
    <row r="80399">
      <c r="J80399" s="6" t="n"/>
    </row>
    <row r="80400">
      <c r="J80400" s="6" t="n"/>
    </row>
    <row r="80401">
      <c r="J80401" s="6" t="n"/>
    </row>
    <row r="80402">
      <c r="J80402" s="6" t="n"/>
    </row>
    <row r="80403">
      <c r="J80403" s="6" t="n"/>
    </row>
    <row r="80404">
      <c r="J80404" s="6" t="n"/>
    </row>
    <row r="80405">
      <c r="J80405" s="6" t="n"/>
    </row>
    <row r="80406">
      <c r="J80406" s="6" t="n"/>
    </row>
    <row r="80407">
      <c r="J80407" s="6" t="n"/>
    </row>
    <row r="80408">
      <c r="J80408" s="6" t="n"/>
    </row>
    <row r="80409">
      <c r="J80409" s="6" t="n"/>
    </row>
    <row r="80410">
      <c r="J80410" s="6" t="n"/>
    </row>
    <row r="80411">
      <c r="J80411" s="6" t="n"/>
    </row>
    <row r="80412">
      <c r="J80412" s="6" t="n"/>
    </row>
    <row r="80413">
      <c r="J80413" s="6" t="n"/>
    </row>
    <row r="80414">
      <c r="J80414" s="6" t="n"/>
    </row>
    <row r="80415">
      <c r="J80415" s="6" t="n"/>
    </row>
    <row r="80416">
      <c r="J80416" s="6" t="n"/>
    </row>
    <row r="80417">
      <c r="J80417" s="6" t="n"/>
    </row>
    <row r="80418">
      <c r="J80418" s="6" t="n"/>
    </row>
    <row r="80419">
      <c r="J80419" s="6" t="n"/>
    </row>
    <row r="80420">
      <c r="J80420" s="6" t="n"/>
    </row>
    <row r="80421">
      <c r="J80421" s="6" t="n"/>
    </row>
    <row r="80422">
      <c r="J80422" s="6" t="n"/>
    </row>
    <row r="80423">
      <c r="J80423" s="6" t="n"/>
    </row>
    <row r="80424">
      <c r="J80424" s="6" t="n"/>
    </row>
    <row r="80425">
      <c r="J80425" s="6" t="n"/>
    </row>
    <row r="80426">
      <c r="J80426" s="6" t="n"/>
    </row>
    <row r="80427">
      <c r="J80427" s="6" t="n"/>
    </row>
    <row r="80428">
      <c r="J80428" s="6" t="n"/>
    </row>
    <row r="80429">
      <c r="J80429" s="6" t="n"/>
    </row>
    <row r="80430">
      <c r="J80430" s="6" t="n"/>
    </row>
    <row r="80431">
      <c r="J80431" s="6" t="n"/>
    </row>
    <row r="80432">
      <c r="J80432" s="6" t="n"/>
    </row>
    <row r="80433">
      <c r="J80433" s="6" t="n"/>
    </row>
    <row r="80434">
      <c r="J80434" s="6" t="n"/>
    </row>
    <row r="80435">
      <c r="J80435" s="6" t="n"/>
    </row>
    <row r="80436">
      <c r="J80436" s="6" t="n"/>
    </row>
    <row r="80437">
      <c r="J80437" s="6" t="n"/>
    </row>
    <row r="80438">
      <c r="J80438" s="6" t="n"/>
    </row>
    <row r="80439">
      <c r="J80439" s="6" t="n"/>
    </row>
    <row r="80440">
      <c r="J80440" s="6" t="n"/>
    </row>
    <row r="80441">
      <c r="J80441" s="6" t="n"/>
    </row>
    <row r="80442">
      <c r="J80442" s="6" t="n"/>
    </row>
    <row r="80443">
      <c r="J80443" s="6" t="n"/>
    </row>
    <row r="80444">
      <c r="J80444" s="6" t="n"/>
    </row>
    <row r="80445">
      <c r="J80445" s="6" t="n"/>
    </row>
    <row r="80446">
      <c r="J80446" s="6" t="n"/>
    </row>
    <row r="80447">
      <c r="J80447" s="6" t="n"/>
    </row>
    <row r="80448">
      <c r="J80448" s="6" t="n"/>
    </row>
    <row r="80449">
      <c r="J80449" s="6" t="n"/>
    </row>
    <row r="80450">
      <c r="J80450" s="6" t="n"/>
    </row>
    <row r="80451">
      <c r="J80451" s="6" t="n"/>
    </row>
    <row r="80452">
      <c r="J80452" s="6" t="n"/>
    </row>
    <row r="80453">
      <c r="J80453" s="6" t="n"/>
    </row>
    <row r="80454">
      <c r="J80454" s="6" t="n"/>
    </row>
    <row r="80455">
      <c r="J80455" s="6" t="n"/>
    </row>
    <row r="80456">
      <c r="J80456" s="6" t="n"/>
    </row>
    <row r="80457">
      <c r="J80457" s="6" t="n"/>
    </row>
    <row r="80458">
      <c r="J80458" s="6" t="n"/>
    </row>
    <row r="80459">
      <c r="J80459" s="6" t="n"/>
    </row>
    <row r="80460">
      <c r="J80460" s="6" t="n"/>
    </row>
    <row r="80461">
      <c r="J80461" s="6" t="n"/>
    </row>
    <row r="80462">
      <c r="J80462" s="6" t="n"/>
    </row>
    <row r="80463">
      <c r="J80463" s="6" t="n"/>
    </row>
    <row r="80464">
      <c r="J80464" s="6" t="n"/>
    </row>
    <row r="80465">
      <c r="J80465" s="6" t="n"/>
    </row>
    <row r="80466">
      <c r="J80466" s="6" t="n"/>
    </row>
    <row r="80467">
      <c r="J80467" s="6" t="n"/>
    </row>
    <row r="80468">
      <c r="J80468" s="6" t="n"/>
    </row>
    <row r="80469">
      <c r="J80469" s="6" t="n"/>
    </row>
    <row r="80470">
      <c r="J80470" s="6" t="n"/>
    </row>
    <row r="80471">
      <c r="J80471" s="6" t="n"/>
    </row>
    <row r="80472">
      <c r="J80472" s="6" t="n"/>
    </row>
    <row r="80473">
      <c r="J80473" s="6" t="n"/>
    </row>
    <row r="80474">
      <c r="J80474" s="6" t="n"/>
    </row>
    <row r="80475">
      <c r="J80475" s="6" t="n"/>
    </row>
    <row r="80476">
      <c r="J80476" s="6" t="n"/>
    </row>
    <row r="80477">
      <c r="J80477" s="6" t="n"/>
    </row>
    <row r="80478">
      <c r="J80478" s="6" t="n"/>
    </row>
    <row r="80479">
      <c r="J80479" s="6" t="n"/>
    </row>
    <row r="80480">
      <c r="J80480" s="6" t="n"/>
    </row>
    <row r="80481">
      <c r="J80481" s="6" t="n"/>
    </row>
    <row r="80482">
      <c r="J80482" s="6" t="n"/>
    </row>
    <row r="80483">
      <c r="J80483" s="6" t="n"/>
    </row>
    <row r="80484">
      <c r="J80484" s="6" t="n"/>
    </row>
    <row r="80485">
      <c r="J80485" s="6" t="n"/>
    </row>
    <row r="80486">
      <c r="J80486" s="6" t="n"/>
    </row>
    <row r="80487">
      <c r="J80487" s="6" t="n"/>
    </row>
    <row r="80488">
      <c r="J80488" s="6" t="n"/>
    </row>
    <row r="80489">
      <c r="J80489" s="6" t="n"/>
    </row>
    <row r="80490">
      <c r="J80490" s="6" t="n"/>
    </row>
    <row r="80491">
      <c r="J80491" s="6" t="n"/>
    </row>
    <row r="80492">
      <c r="J80492" s="6" t="n"/>
    </row>
    <row r="80493">
      <c r="J80493" s="6" t="n"/>
    </row>
    <row r="80494">
      <c r="J80494" s="6" t="n"/>
    </row>
    <row r="80495">
      <c r="J80495" s="6" t="n"/>
    </row>
    <row r="80496">
      <c r="J80496" s="6" t="n"/>
    </row>
    <row r="80497">
      <c r="J80497" s="6" t="n"/>
    </row>
    <row r="80498">
      <c r="J80498" s="6" t="n"/>
    </row>
    <row r="80499">
      <c r="J80499" s="6" t="n"/>
    </row>
    <row r="80500">
      <c r="J80500" s="6" t="n"/>
    </row>
    <row r="80501">
      <c r="J80501" s="6" t="n"/>
    </row>
    <row r="80502">
      <c r="J80502" s="6" t="n"/>
    </row>
    <row r="80503">
      <c r="J80503" s="6" t="n"/>
    </row>
    <row r="80504">
      <c r="J80504" s="6" t="n"/>
    </row>
    <row r="80505">
      <c r="J80505" s="6" t="n"/>
    </row>
    <row r="80506">
      <c r="J80506" s="6" t="n"/>
    </row>
    <row r="80507">
      <c r="J80507" s="6" t="n"/>
    </row>
    <row r="80508">
      <c r="J80508" s="6" t="n"/>
    </row>
    <row r="80509">
      <c r="J80509" s="6" t="n"/>
    </row>
    <row r="80510">
      <c r="J80510" s="6" t="n"/>
    </row>
    <row r="80511">
      <c r="J80511" s="6" t="n"/>
    </row>
    <row r="80512">
      <c r="J80512" s="6" t="n"/>
    </row>
    <row r="80513">
      <c r="J80513" s="6" t="n"/>
    </row>
    <row r="80514">
      <c r="J80514" s="6" t="n"/>
    </row>
    <row r="80515">
      <c r="J80515" s="6" t="n"/>
    </row>
    <row r="80516">
      <c r="J80516" s="6" t="n"/>
    </row>
    <row r="80517">
      <c r="J80517" s="6" t="n"/>
    </row>
    <row r="80518">
      <c r="J80518" s="6" t="n"/>
    </row>
    <row r="80519">
      <c r="J80519" s="6" t="n"/>
    </row>
    <row r="80520">
      <c r="J80520" s="6" t="n"/>
    </row>
    <row r="80521">
      <c r="J80521" s="6" t="n"/>
    </row>
    <row r="80522">
      <c r="J80522" s="6" t="n"/>
    </row>
    <row r="80523">
      <c r="J80523" s="6" t="n"/>
    </row>
    <row r="80524">
      <c r="J80524" s="6" t="n"/>
    </row>
    <row r="80525">
      <c r="J80525" s="6" t="n"/>
    </row>
    <row r="80526">
      <c r="J80526" s="6" t="n"/>
    </row>
    <row r="80527">
      <c r="J80527" s="6" t="n"/>
    </row>
    <row r="80528">
      <c r="J80528" s="6" t="n"/>
    </row>
    <row r="80529">
      <c r="J80529" s="6" t="n"/>
    </row>
    <row r="80530">
      <c r="J80530" s="6" t="n"/>
    </row>
    <row r="80531">
      <c r="J80531" s="6" t="n"/>
    </row>
    <row r="80532">
      <c r="J80532" s="6" t="n"/>
    </row>
    <row r="80533">
      <c r="J80533" s="6" t="n"/>
    </row>
    <row r="80534">
      <c r="J80534" s="6" t="n"/>
    </row>
    <row r="80535">
      <c r="J80535" s="6" t="n"/>
    </row>
    <row r="80536">
      <c r="J80536" s="6" t="n"/>
    </row>
    <row r="80537">
      <c r="J80537" s="6" t="n"/>
    </row>
    <row r="80538">
      <c r="J80538" s="6" t="n"/>
    </row>
    <row r="80539">
      <c r="J80539" s="6" t="n"/>
    </row>
    <row r="80540">
      <c r="J80540" s="6" t="n"/>
    </row>
    <row r="80541">
      <c r="J80541" s="6" t="n"/>
    </row>
    <row r="80542">
      <c r="J80542" s="6" t="n"/>
    </row>
    <row r="80543">
      <c r="J80543" s="6" t="n"/>
    </row>
    <row r="80544">
      <c r="J80544" s="6" t="n"/>
    </row>
    <row r="80545">
      <c r="J80545" s="6" t="n"/>
    </row>
    <row r="80546">
      <c r="J80546" s="6" t="n"/>
    </row>
    <row r="80547">
      <c r="J80547" s="6" t="n"/>
    </row>
    <row r="80548">
      <c r="J80548" s="6" t="n"/>
    </row>
    <row r="80549">
      <c r="J80549" s="6" t="n"/>
    </row>
    <row r="80550">
      <c r="J80550" s="6" t="n"/>
    </row>
    <row r="80551">
      <c r="J80551" s="6" t="n"/>
    </row>
    <row r="80552">
      <c r="J80552" s="6" t="n"/>
    </row>
    <row r="80553">
      <c r="J80553" s="6" t="n"/>
    </row>
    <row r="80554">
      <c r="J80554" s="6" t="n"/>
    </row>
    <row r="80555">
      <c r="J80555" s="6" t="n"/>
    </row>
    <row r="80556">
      <c r="J80556" s="6" t="n"/>
    </row>
    <row r="80557">
      <c r="J80557" s="6" t="n"/>
    </row>
    <row r="80558">
      <c r="J80558" s="6" t="n"/>
    </row>
    <row r="80559">
      <c r="J80559" s="6" t="n"/>
    </row>
    <row r="80560">
      <c r="J80560" s="6" t="n"/>
    </row>
    <row r="80561">
      <c r="J80561" s="6" t="n"/>
    </row>
    <row r="80562">
      <c r="J80562" s="6" t="n"/>
    </row>
    <row r="80563">
      <c r="J80563" s="6" t="n"/>
    </row>
    <row r="80564">
      <c r="J80564" s="6" t="n"/>
    </row>
    <row r="80565">
      <c r="J80565" s="6" t="n"/>
    </row>
    <row r="80566">
      <c r="J80566" s="6" t="n"/>
    </row>
    <row r="80567">
      <c r="J80567" s="6" t="n"/>
    </row>
    <row r="80568">
      <c r="J80568" s="6" t="n"/>
    </row>
    <row r="80569">
      <c r="J80569" s="6" t="n"/>
    </row>
    <row r="80570">
      <c r="J80570" s="6" t="n"/>
    </row>
    <row r="80571">
      <c r="J80571" s="6" t="n"/>
    </row>
    <row r="80572">
      <c r="J80572" s="6" t="n"/>
    </row>
    <row r="80573">
      <c r="J80573" s="6" t="n"/>
    </row>
    <row r="80574">
      <c r="J80574" s="6" t="n"/>
    </row>
    <row r="80575">
      <c r="J80575" s="6" t="n"/>
    </row>
    <row r="80576">
      <c r="J80576" s="6" t="n"/>
    </row>
    <row r="80577">
      <c r="J80577" s="6" t="n"/>
    </row>
    <row r="80578">
      <c r="J80578" s="6" t="n"/>
    </row>
    <row r="80579">
      <c r="J80579" s="6" t="n"/>
    </row>
    <row r="80580">
      <c r="J80580" s="6" t="n"/>
    </row>
    <row r="80581">
      <c r="J80581" s="6" t="n"/>
    </row>
    <row r="80582">
      <c r="J80582" s="6" t="n"/>
    </row>
    <row r="80583">
      <c r="J80583" s="6" t="n"/>
    </row>
    <row r="80584">
      <c r="J80584" s="6" t="n"/>
    </row>
    <row r="80585">
      <c r="J80585" s="6" t="n"/>
    </row>
    <row r="80586">
      <c r="J80586" s="6" t="n"/>
    </row>
    <row r="80587">
      <c r="J80587" s="6" t="n"/>
    </row>
    <row r="80588">
      <c r="J80588" s="6" t="n"/>
    </row>
    <row r="80589">
      <c r="J80589" s="6" t="n"/>
    </row>
    <row r="80590">
      <c r="J80590" s="6" t="n"/>
    </row>
    <row r="80591">
      <c r="J80591" s="6" t="n"/>
    </row>
    <row r="80592">
      <c r="J80592" s="6" t="n"/>
    </row>
    <row r="80593">
      <c r="J80593" s="6" t="n"/>
    </row>
    <row r="80594">
      <c r="J80594" s="6" t="n"/>
    </row>
    <row r="80595">
      <c r="J80595" s="6" t="n"/>
    </row>
    <row r="80596">
      <c r="J80596" s="6" t="n"/>
    </row>
    <row r="80597">
      <c r="J80597" s="6" t="n"/>
    </row>
    <row r="80598">
      <c r="J80598" s="6" t="n"/>
    </row>
    <row r="80599">
      <c r="J80599" s="6" t="n"/>
    </row>
    <row r="80600">
      <c r="J80600" s="6" t="n"/>
    </row>
    <row r="80601">
      <c r="J80601" s="6" t="n"/>
    </row>
    <row r="80602">
      <c r="J80602" s="6" t="n"/>
    </row>
    <row r="80603">
      <c r="J80603" s="6" t="n"/>
    </row>
    <row r="80604">
      <c r="J80604" s="6" t="n"/>
    </row>
    <row r="80605">
      <c r="J80605" s="6" t="n"/>
    </row>
    <row r="80606">
      <c r="J80606" s="6" t="n"/>
    </row>
    <row r="80607">
      <c r="J80607" s="6" t="n"/>
    </row>
    <row r="80608">
      <c r="J80608" s="6" t="n"/>
    </row>
    <row r="80609">
      <c r="J80609" s="6" t="n"/>
    </row>
    <row r="80610">
      <c r="J80610" s="6" t="n"/>
    </row>
    <row r="80611">
      <c r="J80611" s="6" t="n"/>
    </row>
    <row r="80612">
      <c r="J80612" s="6" t="n"/>
    </row>
    <row r="80613">
      <c r="J80613" s="6" t="n"/>
    </row>
    <row r="80614">
      <c r="J80614" s="6" t="n"/>
    </row>
    <row r="80615">
      <c r="J80615" s="6" t="n"/>
    </row>
    <row r="80616">
      <c r="J80616" s="6" t="n"/>
    </row>
    <row r="80617">
      <c r="J80617" s="6" t="n"/>
    </row>
    <row r="80618">
      <c r="J80618" s="6" t="n"/>
    </row>
    <row r="80619">
      <c r="J80619" s="6" t="n"/>
    </row>
    <row r="80620">
      <c r="J80620" s="6" t="n"/>
    </row>
    <row r="80621">
      <c r="J80621" s="6" t="n"/>
    </row>
    <row r="80622">
      <c r="J80622" s="6" t="n"/>
    </row>
    <row r="80623">
      <c r="J80623" s="6" t="n"/>
    </row>
    <row r="80624">
      <c r="J80624" s="6" t="n"/>
    </row>
    <row r="80625">
      <c r="J80625" s="6" t="n"/>
    </row>
    <row r="80626">
      <c r="J80626" s="6" t="n"/>
    </row>
    <row r="80627">
      <c r="J80627" s="6" t="n"/>
    </row>
    <row r="80628">
      <c r="J80628" s="6" t="n"/>
    </row>
    <row r="80629">
      <c r="J80629" s="6" t="n"/>
    </row>
    <row r="80630">
      <c r="J80630" s="6" t="n"/>
    </row>
    <row r="80631">
      <c r="J80631" s="6" t="n"/>
    </row>
    <row r="80632">
      <c r="J80632" s="6" t="n"/>
    </row>
    <row r="80633">
      <c r="J80633" s="6" t="n"/>
    </row>
    <row r="80634">
      <c r="J80634" s="6" t="n"/>
    </row>
    <row r="80635">
      <c r="J80635" s="6" t="n"/>
    </row>
    <row r="80636">
      <c r="J80636" s="6" t="n"/>
    </row>
    <row r="80637">
      <c r="J80637" s="6" t="n"/>
    </row>
    <row r="80638">
      <c r="J80638" s="6" t="n"/>
    </row>
    <row r="80639">
      <c r="J80639" s="6" t="n"/>
    </row>
    <row r="80640">
      <c r="J80640" s="6" t="n"/>
    </row>
    <row r="80641">
      <c r="J80641" s="6" t="n"/>
    </row>
    <row r="80642">
      <c r="J80642" s="6" t="n"/>
    </row>
    <row r="80643">
      <c r="J80643" s="6" t="n"/>
    </row>
    <row r="80644">
      <c r="J80644" s="6" t="n"/>
    </row>
    <row r="80645">
      <c r="J80645" s="6" t="n"/>
    </row>
    <row r="80646">
      <c r="J80646" s="6" t="n"/>
    </row>
    <row r="80647">
      <c r="J80647" s="6" t="n"/>
    </row>
    <row r="80648">
      <c r="J80648" s="6" t="n"/>
    </row>
    <row r="80649">
      <c r="J80649" s="6" t="n"/>
    </row>
    <row r="80650">
      <c r="J80650" s="6" t="n"/>
    </row>
    <row r="80651">
      <c r="J80651" s="6" t="n"/>
    </row>
    <row r="80652">
      <c r="J80652" s="6" t="n"/>
    </row>
    <row r="80653">
      <c r="J80653" s="6" t="n"/>
    </row>
    <row r="80654">
      <c r="J80654" s="6" t="n"/>
    </row>
    <row r="80655">
      <c r="J80655" s="6" t="n"/>
    </row>
    <row r="80656">
      <c r="J80656" s="6" t="n"/>
    </row>
    <row r="80657">
      <c r="J80657" s="6" t="n"/>
    </row>
    <row r="80658">
      <c r="J80658" s="6" t="n"/>
    </row>
    <row r="80659">
      <c r="J80659" s="6" t="n"/>
    </row>
    <row r="80660">
      <c r="J80660" s="6" t="n"/>
    </row>
    <row r="80661">
      <c r="J80661" s="6" t="n"/>
    </row>
    <row r="80662">
      <c r="J80662" s="6" t="n"/>
    </row>
    <row r="80663">
      <c r="J80663" s="6" t="n"/>
    </row>
    <row r="80664">
      <c r="J80664" s="6" t="n"/>
    </row>
    <row r="80665">
      <c r="J80665" s="6" t="n"/>
    </row>
    <row r="80666">
      <c r="J80666" s="6" t="n"/>
    </row>
    <row r="80667">
      <c r="J80667" s="6" t="n"/>
    </row>
    <row r="80668">
      <c r="J80668" s="6" t="n"/>
    </row>
    <row r="80669">
      <c r="J80669" s="6" t="n"/>
    </row>
    <row r="80670">
      <c r="J80670" s="6" t="n"/>
    </row>
    <row r="80671">
      <c r="J80671" s="6" t="n"/>
    </row>
    <row r="80672">
      <c r="J80672" s="6" t="n"/>
    </row>
    <row r="80673">
      <c r="J80673" s="6" t="n"/>
    </row>
    <row r="80674">
      <c r="J80674" s="6" t="n"/>
    </row>
    <row r="80675">
      <c r="J80675" s="6" t="n"/>
    </row>
    <row r="80676">
      <c r="J80676" s="6" t="n"/>
    </row>
    <row r="80677">
      <c r="J80677" s="6" t="n"/>
    </row>
    <row r="80678">
      <c r="J80678" s="6" t="n"/>
    </row>
    <row r="80679">
      <c r="J80679" s="6" t="n"/>
    </row>
    <row r="80680">
      <c r="J80680" s="6" t="n"/>
    </row>
    <row r="80681">
      <c r="J80681" s="6" t="n"/>
    </row>
    <row r="80682">
      <c r="J80682" s="6" t="n"/>
    </row>
    <row r="80683">
      <c r="J80683" s="6" t="n"/>
    </row>
    <row r="80684">
      <c r="J80684" s="6" t="n"/>
    </row>
    <row r="80685">
      <c r="J80685" s="6" t="n"/>
    </row>
    <row r="80686">
      <c r="J80686" s="6" t="n"/>
    </row>
    <row r="80687">
      <c r="J80687" s="6" t="n"/>
    </row>
    <row r="80688">
      <c r="J80688" s="6" t="n"/>
    </row>
    <row r="80689">
      <c r="J80689" s="6" t="n"/>
    </row>
    <row r="80690">
      <c r="J80690" s="6" t="n"/>
    </row>
    <row r="80691">
      <c r="J80691" s="6" t="n"/>
    </row>
    <row r="80692">
      <c r="J80692" s="6" t="n"/>
    </row>
    <row r="80693">
      <c r="J80693" s="6" t="n"/>
    </row>
    <row r="80694">
      <c r="J80694" s="6" t="n"/>
    </row>
    <row r="80695">
      <c r="J80695" s="6" t="n"/>
    </row>
    <row r="80696">
      <c r="J80696" s="6" t="n"/>
    </row>
    <row r="80697">
      <c r="J80697" s="6" t="n"/>
    </row>
    <row r="80698">
      <c r="J80698" s="6" t="n"/>
    </row>
    <row r="80699">
      <c r="J80699" s="6" t="n"/>
    </row>
    <row r="80700">
      <c r="J80700" s="6" t="n"/>
    </row>
    <row r="80701">
      <c r="J80701" s="6" t="n"/>
    </row>
    <row r="80702">
      <c r="J80702" s="6" t="n"/>
    </row>
    <row r="80703">
      <c r="J80703" s="6" t="n"/>
    </row>
    <row r="80704">
      <c r="J80704" s="6" t="n"/>
    </row>
    <row r="80705">
      <c r="J80705" s="6" t="n"/>
    </row>
    <row r="80706">
      <c r="J80706" s="6" t="n"/>
    </row>
    <row r="80707">
      <c r="J80707" s="6" t="n"/>
    </row>
    <row r="80708">
      <c r="J80708" s="6" t="n"/>
    </row>
    <row r="80709">
      <c r="J80709" s="6" t="n"/>
    </row>
    <row r="80710">
      <c r="J80710" s="6" t="n"/>
    </row>
    <row r="80711">
      <c r="J80711" s="6" t="n"/>
    </row>
    <row r="80712">
      <c r="J80712" s="6" t="n"/>
    </row>
    <row r="80713">
      <c r="J80713" s="6" t="n"/>
    </row>
    <row r="80714">
      <c r="J80714" s="6" t="n"/>
    </row>
    <row r="80715">
      <c r="J80715" s="6" t="n"/>
    </row>
    <row r="80716">
      <c r="J80716" s="6" t="n"/>
    </row>
    <row r="80717">
      <c r="J80717" s="6" t="n"/>
    </row>
    <row r="80718">
      <c r="J80718" s="6" t="n"/>
    </row>
    <row r="80719">
      <c r="J80719" s="6" t="n"/>
    </row>
    <row r="80720">
      <c r="J80720" s="6" t="n"/>
    </row>
    <row r="80721">
      <c r="J80721" s="6" t="n"/>
    </row>
    <row r="80722">
      <c r="J80722" s="6" t="n"/>
    </row>
    <row r="80723">
      <c r="J80723" s="6" t="n"/>
    </row>
    <row r="80724">
      <c r="J80724" s="6" t="n"/>
    </row>
    <row r="80725">
      <c r="J80725" s="6" t="n"/>
    </row>
    <row r="80726">
      <c r="J80726" s="6" t="n"/>
    </row>
    <row r="80727">
      <c r="J80727" s="6" t="n"/>
    </row>
    <row r="80728">
      <c r="J80728" s="6" t="n"/>
    </row>
    <row r="80729">
      <c r="J80729" s="6" t="n"/>
    </row>
    <row r="80730">
      <c r="J80730" s="6" t="n"/>
    </row>
    <row r="80731">
      <c r="J80731" s="6" t="n"/>
    </row>
    <row r="80732">
      <c r="J80732" s="6" t="n"/>
    </row>
    <row r="80733">
      <c r="J80733" s="6" t="n"/>
    </row>
    <row r="80734">
      <c r="J80734" s="6" t="n"/>
    </row>
    <row r="80735">
      <c r="J80735" s="6" t="n"/>
    </row>
    <row r="80736">
      <c r="J80736" s="6" t="n"/>
    </row>
    <row r="80737">
      <c r="J80737" s="6" t="n"/>
    </row>
    <row r="80738">
      <c r="J80738" s="6" t="n"/>
    </row>
    <row r="80739">
      <c r="J80739" s="6" t="n"/>
    </row>
    <row r="80740">
      <c r="J80740" s="6" t="n"/>
    </row>
    <row r="80741">
      <c r="J80741" s="6" t="n"/>
    </row>
    <row r="80742">
      <c r="J80742" s="6" t="n"/>
    </row>
    <row r="80743">
      <c r="J80743" s="6" t="n"/>
    </row>
    <row r="80744">
      <c r="J80744" s="6" t="n"/>
    </row>
    <row r="80745">
      <c r="J80745" s="6" t="n"/>
    </row>
    <row r="80746">
      <c r="J80746" s="6" t="n"/>
    </row>
    <row r="80747">
      <c r="J80747" s="6" t="n"/>
    </row>
    <row r="80748">
      <c r="J80748" s="6" t="n"/>
    </row>
    <row r="80749">
      <c r="J80749" s="6" t="n"/>
    </row>
    <row r="80750">
      <c r="J80750" s="6" t="n"/>
    </row>
    <row r="80751">
      <c r="J80751" s="6" t="n"/>
    </row>
    <row r="80752">
      <c r="J80752" s="6" t="n"/>
    </row>
    <row r="80753">
      <c r="J80753" s="6" t="n"/>
    </row>
    <row r="80754">
      <c r="J80754" s="6" t="n"/>
    </row>
    <row r="80755">
      <c r="J80755" s="6" t="n"/>
    </row>
    <row r="80756">
      <c r="J80756" s="6" t="n"/>
    </row>
    <row r="80757">
      <c r="J80757" s="6" t="n"/>
    </row>
    <row r="80758">
      <c r="J80758" s="6" t="n"/>
    </row>
    <row r="80759">
      <c r="J80759" s="6" t="n"/>
    </row>
    <row r="80760">
      <c r="J80760" s="6" t="n"/>
    </row>
    <row r="80761">
      <c r="J80761" s="6" t="n"/>
    </row>
    <row r="80762">
      <c r="J80762" s="6" t="n"/>
    </row>
    <row r="80763">
      <c r="J80763" s="6" t="n"/>
    </row>
    <row r="80764">
      <c r="J80764" s="6" t="n"/>
    </row>
    <row r="80765">
      <c r="J80765" s="6" t="n"/>
    </row>
    <row r="80766">
      <c r="J80766" s="6" t="n"/>
    </row>
    <row r="80767">
      <c r="J80767" s="6" t="n"/>
    </row>
    <row r="80768">
      <c r="J80768" s="6" t="n"/>
    </row>
    <row r="80769">
      <c r="J80769" s="6" t="n"/>
    </row>
    <row r="80770">
      <c r="J80770" s="6" t="n"/>
    </row>
    <row r="80771">
      <c r="J80771" s="6" t="n"/>
    </row>
    <row r="80772">
      <c r="J80772" s="6" t="n"/>
    </row>
    <row r="80773">
      <c r="J80773" s="6" t="n"/>
    </row>
    <row r="80774">
      <c r="J80774" s="6" t="n"/>
    </row>
    <row r="80775">
      <c r="J80775" s="6" t="n"/>
    </row>
    <row r="80776">
      <c r="J80776" s="6" t="n"/>
    </row>
    <row r="80777">
      <c r="J80777" s="6" t="n"/>
    </row>
    <row r="80778">
      <c r="J80778" s="6" t="n"/>
    </row>
    <row r="80779">
      <c r="J80779" s="6" t="n"/>
    </row>
    <row r="80780">
      <c r="J80780" s="6" t="n"/>
    </row>
    <row r="80781">
      <c r="J80781" s="6" t="n"/>
    </row>
    <row r="80782">
      <c r="J80782" s="6" t="n"/>
    </row>
    <row r="80783">
      <c r="J80783" s="6" t="n"/>
    </row>
    <row r="80784">
      <c r="J80784" s="6" t="n"/>
    </row>
    <row r="80785">
      <c r="J80785" s="6" t="n"/>
    </row>
    <row r="80786">
      <c r="J80786" s="6" t="n"/>
    </row>
    <row r="80787">
      <c r="J80787" s="6" t="n"/>
    </row>
    <row r="80788">
      <c r="J80788" s="6" t="n"/>
    </row>
    <row r="80789">
      <c r="J80789" s="6" t="n"/>
    </row>
    <row r="80790">
      <c r="J80790" s="6" t="n"/>
    </row>
    <row r="80791">
      <c r="J80791" s="6" t="n"/>
    </row>
    <row r="80792">
      <c r="J80792" s="6" t="n"/>
    </row>
    <row r="80793">
      <c r="J80793" s="6" t="n"/>
    </row>
    <row r="80794">
      <c r="J80794" s="6" t="n"/>
    </row>
    <row r="80795">
      <c r="J80795" s="6" t="n"/>
    </row>
    <row r="80796">
      <c r="J80796" s="6" t="n"/>
    </row>
    <row r="80797">
      <c r="J80797" s="6" t="n"/>
    </row>
    <row r="80798">
      <c r="J80798" s="6" t="n"/>
    </row>
    <row r="80799">
      <c r="J80799" s="6" t="n"/>
    </row>
    <row r="80800">
      <c r="J80800" s="6" t="n"/>
    </row>
    <row r="80801">
      <c r="J80801" s="6" t="n"/>
    </row>
    <row r="80802">
      <c r="J80802" s="6" t="n"/>
    </row>
    <row r="80803">
      <c r="J80803" s="6" t="n"/>
    </row>
    <row r="80804">
      <c r="J80804" s="6" t="n"/>
    </row>
    <row r="80805">
      <c r="J80805" s="6" t="n"/>
    </row>
    <row r="80806">
      <c r="J80806" s="6" t="n"/>
    </row>
    <row r="80807">
      <c r="J80807" s="6" t="n"/>
    </row>
    <row r="80808">
      <c r="J80808" s="6" t="n"/>
    </row>
    <row r="80809">
      <c r="J80809" s="6" t="n"/>
    </row>
    <row r="80810">
      <c r="J80810" s="6" t="n"/>
    </row>
    <row r="80811">
      <c r="J80811" s="6" t="n"/>
    </row>
    <row r="80812">
      <c r="J80812" s="6" t="n"/>
    </row>
    <row r="80813">
      <c r="J80813" s="6" t="n"/>
    </row>
    <row r="80814">
      <c r="J80814" s="6" t="n"/>
    </row>
    <row r="80815">
      <c r="J80815" s="6" t="n"/>
    </row>
    <row r="80816">
      <c r="J80816" s="6" t="n"/>
    </row>
    <row r="80817">
      <c r="J80817" s="6" t="n"/>
    </row>
    <row r="80818">
      <c r="J80818" s="6" t="n"/>
    </row>
    <row r="80819">
      <c r="J80819" s="6" t="n"/>
    </row>
    <row r="80820">
      <c r="J80820" s="6" t="n"/>
    </row>
    <row r="80821">
      <c r="J80821" s="6" t="n"/>
    </row>
    <row r="80822">
      <c r="J80822" s="6" t="n"/>
    </row>
    <row r="80823">
      <c r="J80823" s="6" t="n"/>
    </row>
    <row r="80824">
      <c r="J80824" s="6" t="n"/>
    </row>
    <row r="80825">
      <c r="J80825" s="6" t="n"/>
    </row>
    <row r="80826">
      <c r="J80826" s="6" t="n"/>
    </row>
    <row r="80827">
      <c r="J80827" s="6" t="n"/>
    </row>
    <row r="80828">
      <c r="J80828" s="6" t="n"/>
    </row>
    <row r="80829">
      <c r="J80829" s="6" t="n"/>
    </row>
    <row r="80830">
      <c r="J80830" s="6" t="n"/>
    </row>
    <row r="80831">
      <c r="J80831" s="6" t="n"/>
    </row>
    <row r="80832">
      <c r="J80832" s="6" t="n"/>
    </row>
    <row r="80833">
      <c r="J80833" s="6" t="n"/>
    </row>
    <row r="80834">
      <c r="J80834" s="6" t="n"/>
    </row>
    <row r="80835">
      <c r="J80835" s="6" t="n"/>
    </row>
    <row r="80836">
      <c r="J80836" s="6" t="n"/>
    </row>
    <row r="80837">
      <c r="J80837" s="6" t="n"/>
    </row>
    <row r="80838">
      <c r="J80838" s="6" t="n"/>
    </row>
    <row r="80839">
      <c r="J80839" s="6" t="n"/>
    </row>
    <row r="80840">
      <c r="J80840" s="6" t="n"/>
    </row>
    <row r="80841">
      <c r="J80841" s="6" t="n"/>
    </row>
    <row r="80842">
      <c r="J80842" s="6" t="n"/>
    </row>
    <row r="80843">
      <c r="J80843" s="6" t="n"/>
    </row>
    <row r="80844">
      <c r="J80844" s="6" t="n"/>
    </row>
    <row r="80845">
      <c r="J80845" s="6" t="n"/>
    </row>
    <row r="80846">
      <c r="J80846" s="6" t="n"/>
    </row>
    <row r="80847">
      <c r="J80847" s="6" t="n"/>
    </row>
    <row r="80848">
      <c r="J80848" s="6" t="n"/>
    </row>
    <row r="80849">
      <c r="J80849" s="6" t="n"/>
    </row>
    <row r="80850">
      <c r="J80850" s="6" t="n"/>
    </row>
    <row r="80851">
      <c r="J80851" s="6" t="n"/>
    </row>
    <row r="80852">
      <c r="J80852" s="6" t="n"/>
    </row>
    <row r="80853">
      <c r="J80853" s="6" t="n"/>
    </row>
    <row r="80854">
      <c r="J80854" s="6" t="n"/>
    </row>
    <row r="80855">
      <c r="J80855" s="6" t="n"/>
    </row>
    <row r="80856">
      <c r="J80856" s="6" t="n"/>
    </row>
    <row r="80857">
      <c r="J80857" s="6" t="n"/>
    </row>
    <row r="80858">
      <c r="J80858" s="6" t="n"/>
    </row>
    <row r="80859">
      <c r="J80859" s="6" t="n"/>
    </row>
    <row r="80860">
      <c r="J80860" s="6" t="n"/>
    </row>
    <row r="80861">
      <c r="J80861" s="6" t="n"/>
    </row>
    <row r="80862">
      <c r="J80862" s="6" t="n"/>
    </row>
    <row r="80863">
      <c r="J80863" s="6" t="n"/>
    </row>
    <row r="80864">
      <c r="J80864" s="6" t="n"/>
    </row>
    <row r="80865">
      <c r="J80865" s="6" t="n"/>
    </row>
    <row r="80866">
      <c r="J80866" s="6" t="n"/>
    </row>
    <row r="80867">
      <c r="J80867" s="6" t="n"/>
    </row>
    <row r="80868">
      <c r="J80868" s="6" t="n"/>
    </row>
    <row r="80869">
      <c r="J80869" s="6" t="n"/>
    </row>
    <row r="80870">
      <c r="J80870" s="6" t="n"/>
    </row>
    <row r="80871">
      <c r="J80871" s="6" t="n"/>
    </row>
    <row r="80872">
      <c r="J80872" s="6" t="n"/>
    </row>
    <row r="80873">
      <c r="J80873" s="6" t="n"/>
    </row>
    <row r="80874">
      <c r="J80874" s="6" t="n"/>
    </row>
    <row r="80875">
      <c r="J80875" s="6" t="n"/>
    </row>
    <row r="80876">
      <c r="J80876" s="6" t="n"/>
    </row>
    <row r="80877">
      <c r="J80877" s="6" t="n"/>
    </row>
    <row r="80878">
      <c r="J80878" s="6" t="n"/>
    </row>
    <row r="80879">
      <c r="J80879" s="6" t="n"/>
    </row>
    <row r="80880">
      <c r="J80880" s="6" t="n"/>
    </row>
    <row r="80881">
      <c r="J80881" s="6" t="n"/>
    </row>
    <row r="80882">
      <c r="J80882" s="6" t="n"/>
    </row>
    <row r="80883">
      <c r="J80883" s="6" t="n"/>
    </row>
    <row r="80884">
      <c r="J80884" s="6" t="n"/>
    </row>
    <row r="80885">
      <c r="J80885" s="6" t="n"/>
    </row>
    <row r="80886">
      <c r="J80886" s="6" t="n"/>
    </row>
    <row r="80887">
      <c r="J80887" s="6" t="n"/>
    </row>
    <row r="80888">
      <c r="J80888" s="6" t="n"/>
    </row>
    <row r="80889">
      <c r="J80889" s="6" t="n"/>
    </row>
    <row r="80890">
      <c r="J80890" s="6" t="n"/>
    </row>
    <row r="80891">
      <c r="J80891" s="6" t="n"/>
    </row>
    <row r="80892">
      <c r="J80892" s="6" t="n"/>
    </row>
    <row r="80893">
      <c r="J80893" s="6" t="n"/>
    </row>
    <row r="80894">
      <c r="J80894" s="6" t="n"/>
    </row>
    <row r="80895">
      <c r="J80895" s="6" t="n"/>
    </row>
    <row r="80896">
      <c r="J80896" s="6" t="n"/>
    </row>
    <row r="80897">
      <c r="J80897" s="6" t="n"/>
    </row>
    <row r="80898">
      <c r="J80898" s="6" t="n"/>
    </row>
    <row r="80899">
      <c r="J80899" s="6" t="n"/>
    </row>
    <row r="80900">
      <c r="J80900" s="6" t="n"/>
    </row>
    <row r="80901">
      <c r="J80901" s="6" t="n"/>
    </row>
    <row r="80902">
      <c r="J80902" s="6" t="n"/>
    </row>
    <row r="80903">
      <c r="J80903" s="6" t="n"/>
    </row>
    <row r="80904">
      <c r="J80904" s="6" t="n"/>
    </row>
    <row r="80905">
      <c r="J80905" s="6" t="n"/>
    </row>
    <row r="80906">
      <c r="J80906" s="6" t="n"/>
    </row>
    <row r="80907">
      <c r="J80907" s="6" t="n"/>
    </row>
    <row r="80908">
      <c r="J80908" s="6" t="n"/>
    </row>
    <row r="80909">
      <c r="J80909" s="6" t="n"/>
    </row>
    <row r="80910">
      <c r="J80910" s="6" t="n"/>
    </row>
    <row r="80911">
      <c r="J80911" s="6" t="n"/>
    </row>
    <row r="80912">
      <c r="J80912" s="6" t="n"/>
    </row>
    <row r="80913">
      <c r="J80913" s="6" t="n"/>
    </row>
    <row r="80914">
      <c r="J80914" s="6" t="n"/>
    </row>
    <row r="80915">
      <c r="J80915" s="6" t="n"/>
    </row>
    <row r="80916">
      <c r="J80916" s="6" t="n"/>
    </row>
    <row r="80917">
      <c r="J80917" s="6" t="n"/>
    </row>
    <row r="80918">
      <c r="J80918" s="6" t="n"/>
    </row>
    <row r="80919">
      <c r="J80919" s="6" t="n"/>
    </row>
    <row r="80920">
      <c r="J80920" s="6" t="n"/>
    </row>
    <row r="80921">
      <c r="J80921" s="6" t="n"/>
    </row>
    <row r="80922">
      <c r="J80922" s="6" t="n"/>
    </row>
    <row r="80923">
      <c r="J80923" s="6" t="n"/>
    </row>
    <row r="80924">
      <c r="J80924" s="6" t="n"/>
    </row>
    <row r="80925">
      <c r="J80925" s="6" t="n"/>
    </row>
    <row r="80926">
      <c r="J80926" s="6" t="n"/>
    </row>
    <row r="80927">
      <c r="J80927" s="6" t="n"/>
    </row>
    <row r="80928">
      <c r="J80928" s="6" t="n"/>
    </row>
    <row r="80929">
      <c r="J80929" s="6" t="n"/>
    </row>
    <row r="80930">
      <c r="J80930" s="6" t="n"/>
    </row>
    <row r="80931">
      <c r="J80931" s="6" t="n"/>
    </row>
    <row r="80932">
      <c r="J80932" s="6" t="n"/>
    </row>
    <row r="80933">
      <c r="J80933" s="6" t="n"/>
    </row>
    <row r="80934">
      <c r="J80934" s="6" t="n"/>
    </row>
    <row r="80935">
      <c r="J80935" s="6" t="n"/>
    </row>
    <row r="80936">
      <c r="J80936" s="6" t="n"/>
    </row>
    <row r="80937">
      <c r="J80937" s="6" t="n"/>
    </row>
    <row r="80938">
      <c r="J80938" s="6" t="n"/>
    </row>
    <row r="80939">
      <c r="J80939" s="6" t="n"/>
    </row>
    <row r="80940">
      <c r="J80940" s="6" t="n"/>
    </row>
    <row r="80941">
      <c r="J80941" s="6" t="n"/>
    </row>
    <row r="80942">
      <c r="J80942" s="6" t="n"/>
    </row>
    <row r="80943">
      <c r="J80943" s="6" t="n"/>
    </row>
    <row r="80944">
      <c r="J80944" s="6" t="n"/>
    </row>
    <row r="80945">
      <c r="J80945" s="6" t="n"/>
    </row>
    <row r="80946">
      <c r="J80946" s="6" t="n"/>
    </row>
    <row r="80947">
      <c r="J80947" s="6" t="n"/>
    </row>
    <row r="80948">
      <c r="J80948" s="6" t="n"/>
    </row>
    <row r="80949">
      <c r="J80949" s="6" t="n"/>
    </row>
    <row r="80950">
      <c r="J80950" s="6" t="n"/>
    </row>
    <row r="80951">
      <c r="J80951" s="6" t="n"/>
    </row>
    <row r="80952">
      <c r="J80952" s="6" t="n"/>
    </row>
    <row r="80953">
      <c r="J80953" s="6" t="n"/>
    </row>
    <row r="80954">
      <c r="J80954" s="6" t="n"/>
    </row>
    <row r="80955">
      <c r="J80955" s="6" t="n"/>
    </row>
    <row r="80956">
      <c r="J80956" s="6" t="n"/>
    </row>
    <row r="80957">
      <c r="J80957" s="6" t="n"/>
    </row>
    <row r="80958">
      <c r="J80958" s="6" t="n"/>
    </row>
    <row r="80959">
      <c r="J80959" s="6" t="n"/>
    </row>
    <row r="80960">
      <c r="J80960" s="6" t="n"/>
    </row>
    <row r="80961">
      <c r="J80961" s="6" t="n"/>
    </row>
    <row r="80962">
      <c r="J80962" s="6" t="n"/>
    </row>
    <row r="80963">
      <c r="J80963" s="6" t="n"/>
    </row>
    <row r="80964">
      <c r="J80964" s="6" t="n"/>
    </row>
    <row r="80965">
      <c r="J80965" s="6" t="n"/>
    </row>
    <row r="80966">
      <c r="J80966" s="6" t="n"/>
    </row>
    <row r="80967">
      <c r="J80967" s="6" t="n"/>
    </row>
    <row r="80968">
      <c r="J80968" s="6" t="n"/>
    </row>
    <row r="80969">
      <c r="J80969" s="6" t="n"/>
    </row>
    <row r="80970">
      <c r="J80970" s="6" t="n"/>
    </row>
    <row r="80971">
      <c r="J80971" s="6" t="n"/>
    </row>
    <row r="80972">
      <c r="J80972" s="6" t="n"/>
    </row>
    <row r="80973">
      <c r="J80973" s="6" t="n"/>
    </row>
    <row r="80974">
      <c r="J80974" s="6" t="n"/>
    </row>
    <row r="80975">
      <c r="J80975" s="6" t="n"/>
    </row>
    <row r="80976">
      <c r="J80976" s="6" t="n"/>
    </row>
    <row r="80977">
      <c r="J80977" s="6" t="n"/>
    </row>
    <row r="80978">
      <c r="J80978" s="6" t="n"/>
    </row>
    <row r="80979">
      <c r="J80979" s="6" t="n"/>
    </row>
    <row r="80980">
      <c r="J80980" s="6" t="n"/>
    </row>
    <row r="80981">
      <c r="J80981" s="6" t="n"/>
    </row>
    <row r="80982">
      <c r="J80982" s="6" t="n"/>
    </row>
    <row r="80983">
      <c r="J80983" s="6" t="n"/>
    </row>
    <row r="80984">
      <c r="J80984" s="6" t="n"/>
    </row>
    <row r="80985">
      <c r="J80985" s="6" t="n"/>
    </row>
    <row r="80986">
      <c r="J80986" s="6" t="n"/>
    </row>
    <row r="80987">
      <c r="J80987" s="6" t="n"/>
    </row>
    <row r="80988">
      <c r="J80988" s="6" t="n"/>
    </row>
    <row r="80989">
      <c r="J80989" s="6" t="n"/>
    </row>
    <row r="80990">
      <c r="J80990" s="6" t="n"/>
    </row>
    <row r="80991">
      <c r="J80991" s="6" t="n"/>
    </row>
    <row r="80992">
      <c r="J80992" s="6" t="n"/>
    </row>
    <row r="80993">
      <c r="J80993" s="6" t="n"/>
    </row>
    <row r="80994">
      <c r="J80994" s="6" t="n"/>
    </row>
    <row r="80995">
      <c r="J80995" s="6" t="n"/>
    </row>
    <row r="80996">
      <c r="J80996" s="6" t="n"/>
    </row>
    <row r="80997">
      <c r="J80997" s="6" t="n"/>
    </row>
    <row r="80998">
      <c r="J80998" s="6" t="n"/>
    </row>
    <row r="80999">
      <c r="J80999" s="6" t="n"/>
    </row>
    <row r="81000">
      <c r="J81000" s="6" t="n"/>
    </row>
    <row r="81001">
      <c r="J81001" s="6" t="n"/>
    </row>
    <row r="81002">
      <c r="J81002" s="6" t="n"/>
    </row>
    <row r="81003">
      <c r="J81003" s="6" t="n"/>
    </row>
    <row r="81004">
      <c r="J81004" s="6" t="n"/>
    </row>
    <row r="81005">
      <c r="J81005" s="6" t="n"/>
    </row>
    <row r="81006">
      <c r="J81006" s="6" t="n"/>
    </row>
    <row r="81007">
      <c r="J81007" s="6" t="n"/>
    </row>
    <row r="81008">
      <c r="J81008" s="6" t="n"/>
    </row>
    <row r="81009">
      <c r="J81009" s="6" t="n"/>
    </row>
    <row r="81010">
      <c r="J81010" s="6" t="n"/>
    </row>
    <row r="81011">
      <c r="J81011" s="6" t="n"/>
    </row>
    <row r="81012">
      <c r="J81012" s="6" t="n"/>
    </row>
    <row r="81013">
      <c r="J81013" s="6" t="n"/>
    </row>
    <row r="81014">
      <c r="J81014" s="6" t="n"/>
    </row>
    <row r="81015">
      <c r="J81015" s="6" t="n"/>
    </row>
    <row r="81016">
      <c r="J81016" s="6" t="n"/>
    </row>
    <row r="81017">
      <c r="J81017" s="6" t="n"/>
    </row>
    <row r="81018">
      <c r="J81018" s="6" t="n"/>
    </row>
    <row r="81019">
      <c r="J81019" s="6" t="n"/>
    </row>
    <row r="81020">
      <c r="J81020" s="6" t="n"/>
    </row>
    <row r="81021">
      <c r="J81021" s="6" t="n"/>
    </row>
    <row r="81022">
      <c r="J81022" s="6" t="n"/>
    </row>
    <row r="81023">
      <c r="J81023" s="6" t="n"/>
    </row>
    <row r="81024">
      <c r="J81024" s="6" t="n"/>
    </row>
    <row r="81025">
      <c r="J81025" s="6" t="n"/>
    </row>
    <row r="81026">
      <c r="J81026" s="6" t="n"/>
    </row>
    <row r="81027">
      <c r="J81027" s="6" t="n"/>
    </row>
    <row r="81028">
      <c r="J81028" s="6" t="n"/>
    </row>
    <row r="81029">
      <c r="J81029" s="6" t="n"/>
    </row>
    <row r="81030">
      <c r="J81030" s="6" t="n"/>
    </row>
    <row r="81031">
      <c r="J81031" s="6" t="n"/>
    </row>
    <row r="81032">
      <c r="J81032" s="6" t="n"/>
    </row>
    <row r="81033">
      <c r="J81033" s="6" t="n"/>
    </row>
    <row r="81034">
      <c r="J81034" s="6" t="n"/>
    </row>
    <row r="81035">
      <c r="J81035" s="6" t="n"/>
    </row>
    <row r="81036">
      <c r="J81036" s="6" t="n"/>
    </row>
    <row r="81037">
      <c r="J81037" s="6" t="n"/>
    </row>
    <row r="81038">
      <c r="J81038" s="6" t="n"/>
    </row>
    <row r="81039">
      <c r="J81039" s="6" t="n"/>
    </row>
    <row r="81040">
      <c r="J81040" s="6" t="n"/>
    </row>
    <row r="81041">
      <c r="J81041" s="6" t="n"/>
    </row>
    <row r="81042">
      <c r="J81042" s="6" t="n"/>
    </row>
    <row r="81043">
      <c r="J81043" s="6" t="n"/>
    </row>
    <row r="81044">
      <c r="J81044" s="6" t="n"/>
    </row>
    <row r="81045">
      <c r="J81045" s="6" t="n"/>
    </row>
    <row r="81046">
      <c r="J81046" s="6" t="n"/>
    </row>
    <row r="81047">
      <c r="J81047" s="6" t="n"/>
    </row>
    <row r="81048">
      <c r="J81048" s="6" t="n"/>
    </row>
    <row r="81049">
      <c r="J81049" s="6" t="n"/>
    </row>
    <row r="81050">
      <c r="J81050" s="6" t="n"/>
    </row>
    <row r="81051">
      <c r="J81051" s="6" t="n"/>
    </row>
    <row r="81052">
      <c r="J81052" s="6" t="n"/>
    </row>
    <row r="81053">
      <c r="J81053" s="6" t="n"/>
    </row>
    <row r="81054">
      <c r="J81054" s="6" t="n"/>
    </row>
    <row r="81055">
      <c r="J81055" s="6" t="n"/>
    </row>
    <row r="81056">
      <c r="J81056" s="6" t="n"/>
    </row>
    <row r="81057">
      <c r="J81057" s="6" t="n"/>
    </row>
    <row r="81058">
      <c r="J81058" s="6" t="n"/>
    </row>
    <row r="81059">
      <c r="J81059" s="6" t="n"/>
    </row>
    <row r="81060">
      <c r="J81060" s="6" t="n"/>
    </row>
    <row r="81061">
      <c r="J81061" s="6" t="n"/>
    </row>
    <row r="81062">
      <c r="J81062" s="6" t="n"/>
    </row>
    <row r="81063">
      <c r="J81063" s="6" t="n"/>
    </row>
    <row r="81064">
      <c r="J81064" s="6" t="n"/>
    </row>
    <row r="81065">
      <c r="J81065" s="6" t="n"/>
    </row>
    <row r="81066">
      <c r="J81066" s="6" t="n"/>
    </row>
    <row r="81067">
      <c r="J81067" s="6" t="n"/>
    </row>
    <row r="81068">
      <c r="J81068" s="6" t="n"/>
    </row>
    <row r="81069">
      <c r="J81069" s="6" t="n"/>
    </row>
    <row r="81070">
      <c r="J81070" s="6" t="n"/>
    </row>
    <row r="81071">
      <c r="J81071" s="6" t="n"/>
    </row>
    <row r="81072">
      <c r="J81072" s="6" t="n"/>
    </row>
    <row r="81073">
      <c r="J81073" s="6" t="n"/>
    </row>
    <row r="81074">
      <c r="J81074" s="6" t="n"/>
    </row>
    <row r="81075">
      <c r="J81075" s="6" t="n"/>
    </row>
    <row r="81076">
      <c r="J81076" s="6" t="n"/>
    </row>
    <row r="81077">
      <c r="J81077" s="6" t="n"/>
    </row>
    <row r="81078">
      <c r="J81078" s="6" t="n"/>
    </row>
    <row r="81079">
      <c r="J81079" s="6" t="n"/>
    </row>
    <row r="81080">
      <c r="J81080" s="6" t="n"/>
    </row>
    <row r="81081">
      <c r="J81081" s="6" t="n"/>
    </row>
    <row r="81082">
      <c r="J81082" s="6" t="n"/>
    </row>
    <row r="81083">
      <c r="J81083" s="6" t="n"/>
    </row>
    <row r="81084">
      <c r="J81084" s="6" t="n"/>
    </row>
    <row r="81085">
      <c r="J81085" s="6" t="n"/>
    </row>
    <row r="81086">
      <c r="J81086" s="6" t="n"/>
    </row>
    <row r="81087">
      <c r="J81087" s="6" t="n"/>
    </row>
    <row r="81088">
      <c r="J81088" s="6" t="n"/>
    </row>
    <row r="81089">
      <c r="J81089" s="6" t="n"/>
    </row>
    <row r="81090">
      <c r="J81090" s="6" t="n"/>
    </row>
    <row r="81091">
      <c r="J81091" s="6" t="n"/>
    </row>
    <row r="81092">
      <c r="J81092" s="6" t="n"/>
    </row>
    <row r="81093">
      <c r="J81093" s="6" t="n"/>
    </row>
    <row r="81094">
      <c r="J81094" s="6" t="n"/>
    </row>
    <row r="81095">
      <c r="J81095" s="6" t="n"/>
    </row>
    <row r="81096">
      <c r="J81096" s="6" t="n"/>
    </row>
    <row r="81097">
      <c r="J81097" s="6" t="n"/>
    </row>
    <row r="81098">
      <c r="J81098" s="6" t="n"/>
    </row>
    <row r="81099">
      <c r="J81099" s="6" t="n"/>
    </row>
    <row r="81100">
      <c r="J81100" s="6" t="n"/>
    </row>
    <row r="81101">
      <c r="J81101" s="6" t="n"/>
    </row>
    <row r="81102">
      <c r="J81102" s="6" t="n"/>
    </row>
    <row r="81103">
      <c r="J81103" s="6" t="n"/>
    </row>
    <row r="81104">
      <c r="J81104" s="6" t="n"/>
    </row>
    <row r="81105">
      <c r="J81105" s="6" t="n"/>
    </row>
    <row r="81106">
      <c r="J81106" s="6" t="n"/>
    </row>
    <row r="81107">
      <c r="J81107" s="6" t="n"/>
    </row>
    <row r="81108">
      <c r="J81108" s="6" t="n"/>
    </row>
    <row r="81109">
      <c r="J81109" s="6" t="n"/>
    </row>
    <row r="81110">
      <c r="J81110" s="6" t="n"/>
    </row>
    <row r="81111">
      <c r="J81111" s="6" t="n"/>
    </row>
    <row r="81112">
      <c r="J81112" s="6" t="n"/>
    </row>
    <row r="81113">
      <c r="J81113" s="6" t="n"/>
    </row>
    <row r="81114">
      <c r="J81114" s="6" t="n"/>
    </row>
    <row r="81115">
      <c r="J81115" s="6" t="n"/>
    </row>
    <row r="81116">
      <c r="J81116" s="6" t="n"/>
    </row>
    <row r="81117">
      <c r="J81117" s="6" t="n"/>
    </row>
    <row r="81118">
      <c r="J81118" s="6" t="n"/>
    </row>
    <row r="81119">
      <c r="J81119" s="6" t="n"/>
    </row>
    <row r="81120">
      <c r="J81120" s="6" t="n"/>
    </row>
    <row r="81121">
      <c r="J81121" s="6" t="n"/>
    </row>
    <row r="81122">
      <c r="J81122" s="6" t="n"/>
    </row>
    <row r="81123">
      <c r="J81123" s="6" t="n"/>
    </row>
    <row r="81124">
      <c r="J81124" s="6" t="n"/>
    </row>
    <row r="81125">
      <c r="J81125" s="6" t="n"/>
    </row>
    <row r="81126">
      <c r="J81126" s="6" t="n"/>
    </row>
    <row r="81127">
      <c r="J81127" s="6" t="n"/>
    </row>
    <row r="81128">
      <c r="J81128" s="6" t="n"/>
    </row>
    <row r="81129">
      <c r="J81129" s="6" t="n"/>
    </row>
    <row r="81130">
      <c r="J81130" s="6" t="n"/>
    </row>
    <row r="81131">
      <c r="J81131" s="6" t="n"/>
    </row>
    <row r="81132">
      <c r="J81132" s="6" t="n"/>
    </row>
    <row r="81133">
      <c r="J81133" s="6" t="n"/>
    </row>
    <row r="81134">
      <c r="J81134" s="6" t="n"/>
    </row>
    <row r="81135">
      <c r="J81135" s="6" t="n"/>
    </row>
    <row r="81136">
      <c r="J81136" s="6" t="n"/>
    </row>
    <row r="81137">
      <c r="J81137" s="6" t="n"/>
    </row>
    <row r="81138">
      <c r="J81138" s="6" t="n"/>
    </row>
    <row r="81139">
      <c r="J81139" s="6" t="n"/>
    </row>
    <row r="81140">
      <c r="J81140" s="6" t="n"/>
    </row>
    <row r="81141">
      <c r="J81141" s="6" t="n"/>
    </row>
    <row r="81142">
      <c r="J81142" s="6" t="n"/>
    </row>
    <row r="81143">
      <c r="J81143" s="6" t="n"/>
    </row>
    <row r="81144">
      <c r="J81144" s="6" t="n"/>
    </row>
    <row r="81145">
      <c r="J81145" s="6" t="n"/>
    </row>
    <row r="81146">
      <c r="J81146" s="6" t="n"/>
    </row>
    <row r="81147">
      <c r="J81147" s="6" t="n"/>
    </row>
    <row r="81148">
      <c r="J81148" s="6" t="n"/>
    </row>
    <row r="81149">
      <c r="J81149" s="6" t="n"/>
    </row>
    <row r="81150">
      <c r="J81150" s="6" t="n"/>
    </row>
    <row r="81151">
      <c r="J81151" s="6" t="n"/>
    </row>
    <row r="81152">
      <c r="J81152" s="6" t="n"/>
    </row>
    <row r="81153">
      <c r="J81153" s="6" t="n"/>
    </row>
    <row r="81154">
      <c r="J81154" s="6" t="n"/>
    </row>
    <row r="81155">
      <c r="J81155" s="6" t="n"/>
    </row>
    <row r="81156">
      <c r="J81156" s="6" t="n"/>
    </row>
    <row r="81157">
      <c r="J81157" s="6" t="n"/>
    </row>
    <row r="81158">
      <c r="J81158" s="6" t="n"/>
    </row>
    <row r="81159">
      <c r="J81159" s="6" t="n"/>
    </row>
    <row r="81160">
      <c r="J81160" s="6" t="n"/>
    </row>
    <row r="81161">
      <c r="J81161" s="6" t="n"/>
    </row>
    <row r="81162">
      <c r="J81162" s="6" t="n"/>
    </row>
    <row r="81163">
      <c r="J81163" s="6" t="n"/>
    </row>
    <row r="81164">
      <c r="J81164" s="6" t="n"/>
    </row>
    <row r="81165">
      <c r="J81165" s="6" t="n"/>
    </row>
    <row r="81166">
      <c r="J81166" s="6" t="n"/>
    </row>
    <row r="81167">
      <c r="J81167" s="6" t="n"/>
    </row>
    <row r="81168">
      <c r="J81168" s="6" t="n"/>
    </row>
    <row r="81169">
      <c r="J81169" s="6" t="n"/>
    </row>
    <row r="81170">
      <c r="J81170" s="6" t="n"/>
    </row>
    <row r="81171">
      <c r="J81171" s="6" t="n"/>
    </row>
    <row r="81172">
      <c r="J81172" s="6" t="n"/>
    </row>
    <row r="81173">
      <c r="J81173" s="6" t="n"/>
    </row>
    <row r="81174">
      <c r="J81174" s="6" t="n"/>
    </row>
    <row r="81175">
      <c r="J81175" s="6" t="n"/>
    </row>
    <row r="81176">
      <c r="J81176" s="6" t="n"/>
    </row>
    <row r="81177">
      <c r="J81177" s="6" t="n"/>
    </row>
    <row r="81178">
      <c r="J81178" s="6" t="n"/>
    </row>
    <row r="81179">
      <c r="J81179" s="6" t="n"/>
    </row>
    <row r="81180">
      <c r="J81180" s="6" t="n"/>
    </row>
    <row r="81181">
      <c r="J81181" s="6" t="n"/>
    </row>
    <row r="81182">
      <c r="J81182" s="6" t="n"/>
    </row>
    <row r="81183">
      <c r="J81183" s="6" t="n"/>
    </row>
    <row r="81184">
      <c r="J81184" s="6" t="n"/>
    </row>
    <row r="81185">
      <c r="J81185" s="6" t="n"/>
    </row>
    <row r="81186">
      <c r="J81186" s="6" t="n"/>
    </row>
    <row r="81187">
      <c r="J81187" s="6" t="n"/>
    </row>
    <row r="81188">
      <c r="J81188" s="6" t="n"/>
    </row>
    <row r="81189">
      <c r="J81189" s="6" t="n"/>
    </row>
    <row r="81190">
      <c r="J81190" s="6" t="n"/>
    </row>
    <row r="81191">
      <c r="J81191" s="6" t="n"/>
    </row>
    <row r="81192">
      <c r="J81192" s="6" t="n"/>
    </row>
    <row r="81193">
      <c r="J81193" s="6" t="n"/>
    </row>
    <row r="81194">
      <c r="J81194" s="6" t="n"/>
    </row>
    <row r="81195">
      <c r="J81195" s="6" t="n"/>
    </row>
    <row r="81196">
      <c r="J81196" s="6" t="n"/>
    </row>
    <row r="81197">
      <c r="J81197" s="6" t="n"/>
    </row>
    <row r="81198">
      <c r="J81198" s="6" t="n"/>
    </row>
    <row r="81199">
      <c r="J81199" s="6" t="n"/>
    </row>
    <row r="81200">
      <c r="J81200" s="6" t="n"/>
    </row>
    <row r="81201">
      <c r="J81201" s="6" t="n"/>
    </row>
    <row r="81202">
      <c r="J81202" s="6" t="n"/>
    </row>
    <row r="81203">
      <c r="J81203" s="6" t="n"/>
    </row>
    <row r="81204">
      <c r="J81204" s="6" t="n"/>
    </row>
    <row r="81205">
      <c r="J81205" s="6" t="n"/>
    </row>
    <row r="81206">
      <c r="J81206" s="6" t="n"/>
    </row>
    <row r="81207">
      <c r="J81207" s="6" t="n"/>
    </row>
    <row r="81208">
      <c r="J81208" s="6" t="n"/>
    </row>
    <row r="81209">
      <c r="J81209" s="6" t="n"/>
    </row>
    <row r="81210">
      <c r="J81210" s="6" t="n"/>
    </row>
    <row r="81211">
      <c r="J81211" s="6" t="n"/>
    </row>
    <row r="81212">
      <c r="J81212" s="6" t="n"/>
    </row>
    <row r="81213">
      <c r="J81213" s="6" t="n"/>
    </row>
    <row r="81214">
      <c r="J81214" s="6" t="n"/>
    </row>
    <row r="81215">
      <c r="J81215" s="6" t="n"/>
    </row>
    <row r="81216">
      <c r="J81216" s="6" t="n"/>
    </row>
    <row r="81217">
      <c r="J81217" s="6" t="n"/>
    </row>
    <row r="81218">
      <c r="J81218" s="6" t="n"/>
    </row>
    <row r="81219">
      <c r="J81219" s="6" t="n"/>
    </row>
    <row r="81220">
      <c r="J81220" s="6" t="n"/>
    </row>
    <row r="81221">
      <c r="J81221" s="6" t="n"/>
    </row>
    <row r="81222">
      <c r="J81222" s="6" t="n"/>
    </row>
    <row r="81223">
      <c r="J81223" s="6" t="n"/>
    </row>
    <row r="81224">
      <c r="J81224" s="6" t="n"/>
    </row>
    <row r="81225">
      <c r="J81225" s="6" t="n"/>
    </row>
    <row r="81226">
      <c r="J81226" s="6" t="n"/>
    </row>
    <row r="81227">
      <c r="J81227" s="6" t="n"/>
    </row>
    <row r="81228">
      <c r="J81228" s="6" t="n"/>
    </row>
    <row r="81229">
      <c r="J81229" s="6" t="n"/>
    </row>
    <row r="81230">
      <c r="J81230" s="6" t="n"/>
    </row>
    <row r="81231">
      <c r="J81231" s="6" t="n"/>
    </row>
    <row r="81232">
      <c r="J81232" s="6" t="n"/>
    </row>
    <row r="81233">
      <c r="J81233" s="6" t="n"/>
    </row>
    <row r="81234">
      <c r="J81234" s="6" t="n"/>
    </row>
    <row r="81235">
      <c r="J81235" s="6" t="n"/>
    </row>
    <row r="81236">
      <c r="J81236" s="6" t="n"/>
    </row>
    <row r="81237">
      <c r="J81237" s="6" t="n"/>
    </row>
    <row r="81238">
      <c r="J81238" s="6" t="n"/>
    </row>
    <row r="81239">
      <c r="J81239" s="6" t="n"/>
    </row>
    <row r="81240">
      <c r="J81240" s="6" t="n"/>
    </row>
    <row r="81241">
      <c r="J81241" s="6" t="n"/>
    </row>
    <row r="81242">
      <c r="J81242" s="6" t="n"/>
    </row>
    <row r="81243">
      <c r="J81243" s="6" t="n"/>
    </row>
    <row r="81244">
      <c r="J81244" s="6" t="n"/>
    </row>
    <row r="81245">
      <c r="J81245" s="6" t="n"/>
    </row>
    <row r="81246">
      <c r="J81246" s="6" t="n"/>
    </row>
    <row r="81247">
      <c r="J81247" s="6" t="n"/>
    </row>
    <row r="81248">
      <c r="J81248" s="6" t="n"/>
    </row>
    <row r="81249">
      <c r="J81249" s="6" t="n"/>
    </row>
    <row r="81250">
      <c r="J81250" s="6" t="n"/>
    </row>
    <row r="81251">
      <c r="J81251" s="6" t="n"/>
    </row>
    <row r="81252">
      <c r="J81252" s="6" t="n"/>
    </row>
    <row r="81253">
      <c r="J81253" s="6" t="n"/>
    </row>
    <row r="81254">
      <c r="J81254" s="6" t="n"/>
    </row>
    <row r="81255">
      <c r="J81255" s="6" t="n"/>
    </row>
    <row r="81256">
      <c r="J81256" s="6" t="n"/>
    </row>
    <row r="81257">
      <c r="J81257" s="6" t="n"/>
    </row>
    <row r="81258">
      <c r="J81258" s="6" t="n"/>
    </row>
    <row r="81259">
      <c r="J81259" s="6" t="n"/>
    </row>
    <row r="81260">
      <c r="J81260" s="6" t="n"/>
    </row>
    <row r="81261">
      <c r="J81261" s="6" t="n"/>
    </row>
    <row r="81262">
      <c r="J81262" s="6" t="n"/>
    </row>
    <row r="81263">
      <c r="J81263" s="6" t="n"/>
    </row>
    <row r="81264">
      <c r="J81264" s="6" t="n"/>
    </row>
    <row r="81265">
      <c r="J81265" s="6" t="n"/>
    </row>
    <row r="81266">
      <c r="J81266" s="6" t="n"/>
    </row>
    <row r="81267">
      <c r="J81267" s="6" t="n"/>
    </row>
    <row r="81268">
      <c r="J81268" s="6" t="n"/>
    </row>
    <row r="81269">
      <c r="J81269" s="6" t="n"/>
    </row>
    <row r="81270">
      <c r="J81270" s="6" t="n"/>
    </row>
    <row r="81271">
      <c r="J81271" s="6" t="n"/>
    </row>
    <row r="81272">
      <c r="J81272" s="6" t="n"/>
    </row>
    <row r="81273">
      <c r="J81273" s="6" t="n"/>
    </row>
    <row r="81274">
      <c r="J81274" s="6" t="n"/>
    </row>
    <row r="81275">
      <c r="J81275" s="6" t="n"/>
    </row>
    <row r="81276">
      <c r="J81276" s="6" t="n"/>
    </row>
    <row r="81277">
      <c r="J81277" s="6" t="n"/>
    </row>
    <row r="81278">
      <c r="J81278" s="6" t="n"/>
    </row>
    <row r="81279">
      <c r="J81279" s="6" t="n"/>
    </row>
    <row r="81280">
      <c r="J81280" s="6" t="n"/>
    </row>
    <row r="81281">
      <c r="J81281" s="6" t="n"/>
    </row>
    <row r="81282">
      <c r="J81282" s="6" t="n"/>
    </row>
    <row r="81283">
      <c r="J81283" s="6" t="n"/>
    </row>
    <row r="81284">
      <c r="J81284" s="6" t="n"/>
    </row>
    <row r="81285">
      <c r="J81285" s="6" t="n"/>
    </row>
    <row r="81286">
      <c r="J81286" s="6" t="n"/>
    </row>
    <row r="81287">
      <c r="J81287" s="6" t="n"/>
    </row>
    <row r="81288">
      <c r="J81288" s="6" t="n"/>
    </row>
    <row r="81289">
      <c r="J81289" s="6" t="n"/>
    </row>
    <row r="81290">
      <c r="J81290" s="6" t="n"/>
    </row>
    <row r="81291">
      <c r="J81291" s="6" t="n"/>
    </row>
    <row r="81292">
      <c r="J81292" s="6" t="n"/>
    </row>
    <row r="81293">
      <c r="J81293" s="6" t="n"/>
    </row>
    <row r="81294">
      <c r="J81294" s="6" t="n"/>
    </row>
    <row r="81295">
      <c r="J81295" s="6" t="n"/>
    </row>
    <row r="81296">
      <c r="J81296" s="6" t="n"/>
    </row>
    <row r="81297">
      <c r="J81297" s="6" t="n"/>
    </row>
    <row r="81298">
      <c r="J81298" s="6" t="n"/>
    </row>
    <row r="81299">
      <c r="J81299" s="6" t="n"/>
    </row>
    <row r="81300">
      <c r="J81300" s="6" t="n"/>
    </row>
    <row r="81301">
      <c r="J81301" s="6" t="n"/>
    </row>
    <row r="81302">
      <c r="J81302" s="6" t="n"/>
    </row>
    <row r="81303">
      <c r="J81303" s="6" t="n"/>
    </row>
    <row r="81304">
      <c r="J81304" s="6" t="n"/>
    </row>
    <row r="81305">
      <c r="J81305" s="6" t="n"/>
    </row>
    <row r="81306">
      <c r="J81306" s="6" t="n"/>
    </row>
    <row r="81307">
      <c r="J81307" s="6" t="n"/>
    </row>
    <row r="81308">
      <c r="J81308" s="6" t="n"/>
    </row>
    <row r="81309">
      <c r="J81309" s="6" t="n"/>
    </row>
    <row r="81310">
      <c r="J81310" s="6" t="n"/>
    </row>
    <row r="81311">
      <c r="J81311" s="6" t="n"/>
    </row>
    <row r="81312">
      <c r="J81312" s="6" t="n"/>
    </row>
    <row r="81313">
      <c r="J81313" s="6" t="n"/>
    </row>
    <row r="81314">
      <c r="J81314" s="6" t="n"/>
    </row>
    <row r="81315">
      <c r="J81315" s="6" t="n"/>
    </row>
    <row r="81316">
      <c r="J81316" s="6" t="n"/>
    </row>
    <row r="81317">
      <c r="J81317" s="6" t="n"/>
    </row>
    <row r="81318">
      <c r="J81318" s="6" t="n"/>
    </row>
    <row r="81319">
      <c r="J81319" s="6" t="n"/>
    </row>
    <row r="81320">
      <c r="J81320" s="6" t="n"/>
    </row>
    <row r="81321">
      <c r="J81321" s="6" t="n"/>
    </row>
    <row r="81322">
      <c r="J81322" s="6" t="n"/>
    </row>
    <row r="81323">
      <c r="J81323" s="6" t="n"/>
    </row>
    <row r="81324">
      <c r="J81324" s="6" t="n"/>
    </row>
    <row r="81325">
      <c r="J81325" s="6" t="n"/>
    </row>
    <row r="81326">
      <c r="J81326" s="6" t="n"/>
    </row>
    <row r="81327">
      <c r="J81327" s="6" t="n"/>
    </row>
    <row r="81328">
      <c r="J81328" s="6" t="n"/>
    </row>
    <row r="81329">
      <c r="J81329" s="6" t="n"/>
    </row>
    <row r="81330">
      <c r="J81330" s="6" t="n"/>
    </row>
    <row r="81331">
      <c r="J81331" s="6" t="n"/>
    </row>
    <row r="81332">
      <c r="J81332" s="6" t="n"/>
    </row>
    <row r="81333">
      <c r="J81333" s="6" t="n"/>
    </row>
    <row r="81334">
      <c r="J81334" s="6" t="n"/>
    </row>
    <row r="81335">
      <c r="J81335" s="6" t="n"/>
    </row>
    <row r="81336">
      <c r="J81336" s="6" t="n"/>
    </row>
    <row r="81337">
      <c r="J81337" s="6" t="n"/>
    </row>
    <row r="81338">
      <c r="J81338" s="6" t="n"/>
    </row>
    <row r="81339">
      <c r="J81339" s="6" t="n"/>
    </row>
    <row r="81340">
      <c r="J81340" s="6" t="n"/>
    </row>
    <row r="81341">
      <c r="J81341" s="6" t="n"/>
    </row>
    <row r="81342">
      <c r="J81342" s="6" t="n"/>
    </row>
    <row r="81343">
      <c r="J81343" s="6" t="n"/>
    </row>
    <row r="81344">
      <c r="J81344" s="6" t="n"/>
    </row>
    <row r="81345">
      <c r="J81345" s="6" t="n"/>
    </row>
    <row r="81346">
      <c r="J81346" s="6" t="n"/>
    </row>
    <row r="81347">
      <c r="J81347" s="6" t="n"/>
    </row>
    <row r="81348">
      <c r="J81348" s="6" t="n"/>
    </row>
    <row r="81349">
      <c r="J81349" s="6" t="n"/>
    </row>
    <row r="81350">
      <c r="J81350" s="6" t="n"/>
    </row>
    <row r="81351">
      <c r="J81351" s="6" t="n"/>
    </row>
    <row r="81352">
      <c r="J81352" s="6" t="n"/>
    </row>
    <row r="81353">
      <c r="J81353" s="6" t="n"/>
    </row>
    <row r="81354">
      <c r="J81354" s="6" t="n"/>
    </row>
    <row r="81355">
      <c r="J81355" s="6" t="n"/>
    </row>
    <row r="81356">
      <c r="J81356" s="6" t="n"/>
    </row>
    <row r="81357">
      <c r="J81357" s="6" t="n"/>
    </row>
    <row r="81358">
      <c r="J81358" s="6" t="n"/>
    </row>
    <row r="81359">
      <c r="J81359" s="6" t="n"/>
    </row>
    <row r="81360">
      <c r="J81360" s="6" t="n"/>
    </row>
    <row r="81361">
      <c r="J81361" s="6" t="n"/>
    </row>
    <row r="81362">
      <c r="J81362" s="6" t="n"/>
    </row>
    <row r="81363">
      <c r="J81363" s="6" t="n"/>
    </row>
    <row r="81364">
      <c r="J81364" s="6" t="n"/>
    </row>
    <row r="81365">
      <c r="J81365" s="6" t="n"/>
    </row>
    <row r="81366">
      <c r="J81366" s="6" t="n"/>
    </row>
    <row r="81367">
      <c r="J81367" s="6" t="n"/>
    </row>
    <row r="81368">
      <c r="J81368" s="6" t="n"/>
    </row>
    <row r="81369">
      <c r="J81369" s="6" t="n"/>
    </row>
    <row r="81370">
      <c r="J81370" s="6" t="n"/>
    </row>
    <row r="81371">
      <c r="J81371" s="6" t="n"/>
    </row>
    <row r="81372">
      <c r="J81372" s="6" t="n"/>
    </row>
    <row r="81373">
      <c r="J81373" s="6" t="n"/>
    </row>
    <row r="81374">
      <c r="J81374" s="6" t="n"/>
    </row>
    <row r="81375">
      <c r="J81375" s="6" t="n"/>
    </row>
    <row r="81376">
      <c r="J81376" s="6" t="n"/>
    </row>
    <row r="81377">
      <c r="J81377" s="6" t="n"/>
    </row>
    <row r="81378">
      <c r="J81378" s="6" t="n"/>
    </row>
    <row r="81379">
      <c r="J81379" s="6" t="n"/>
    </row>
    <row r="81380">
      <c r="J81380" s="6" t="n"/>
    </row>
    <row r="81381">
      <c r="J81381" s="6" t="n"/>
    </row>
    <row r="81382">
      <c r="J81382" s="6" t="n"/>
    </row>
    <row r="81383">
      <c r="J81383" s="6" t="n"/>
    </row>
    <row r="81384">
      <c r="J81384" s="6" t="n"/>
    </row>
    <row r="81385">
      <c r="J81385" s="6" t="n"/>
    </row>
    <row r="81386">
      <c r="J81386" s="6" t="n"/>
    </row>
    <row r="81387">
      <c r="J81387" s="6" t="n"/>
    </row>
    <row r="81388">
      <c r="J81388" s="6" t="n"/>
    </row>
    <row r="81389">
      <c r="J81389" s="6" t="n"/>
    </row>
    <row r="81390">
      <c r="J81390" s="6" t="n"/>
    </row>
    <row r="81391">
      <c r="J81391" s="6" t="n"/>
    </row>
    <row r="81392">
      <c r="J81392" s="6" t="n"/>
    </row>
    <row r="81393">
      <c r="J81393" s="6" t="n"/>
    </row>
    <row r="81394">
      <c r="J81394" s="6" t="n"/>
    </row>
    <row r="81395">
      <c r="J81395" s="6" t="n"/>
    </row>
    <row r="81396">
      <c r="J81396" s="6" t="n"/>
    </row>
    <row r="81397">
      <c r="J81397" s="6" t="n"/>
    </row>
    <row r="81398">
      <c r="J81398" s="6" t="n"/>
    </row>
    <row r="81399">
      <c r="J81399" s="6" t="n"/>
    </row>
    <row r="81400">
      <c r="J81400" s="6" t="n"/>
    </row>
    <row r="81401">
      <c r="J81401" s="6" t="n"/>
    </row>
    <row r="81402">
      <c r="J81402" s="6" t="n"/>
    </row>
    <row r="81403">
      <c r="J81403" s="6" t="n"/>
    </row>
    <row r="81404">
      <c r="J81404" s="6" t="n"/>
    </row>
    <row r="81405">
      <c r="J81405" s="6" t="n"/>
    </row>
    <row r="81406">
      <c r="J81406" s="6" t="n"/>
    </row>
    <row r="81407">
      <c r="J81407" s="6" t="n"/>
    </row>
    <row r="81408">
      <c r="J81408" s="6" t="n"/>
    </row>
    <row r="81409">
      <c r="J81409" s="6" t="n"/>
    </row>
    <row r="81410">
      <c r="J81410" s="6" t="n"/>
    </row>
    <row r="81411">
      <c r="J81411" s="6" t="n"/>
    </row>
    <row r="81412">
      <c r="J81412" s="6" t="n"/>
    </row>
    <row r="81413">
      <c r="J81413" s="6" t="n"/>
    </row>
    <row r="81414">
      <c r="J81414" s="6" t="n"/>
    </row>
    <row r="81415">
      <c r="J81415" s="6" t="n"/>
    </row>
    <row r="81416">
      <c r="J81416" s="6" t="n"/>
    </row>
    <row r="81417">
      <c r="J81417" s="6" t="n"/>
    </row>
    <row r="81418">
      <c r="J81418" s="6" t="n"/>
    </row>
    <row r="81419">
      <c r="J81419" s="6" t="n"/>
    </row>
    <row r="81420">
      <c r="J81420" s="6" t="n"/>
    </row>
    <row r="81421">
      <c r="J81421" s="6" t="n"/>
    </row>
    <row r="81422">
      <c r="J81422" s="6" t="n"/>
    </row>
    <row r="81423">
      <c r="J81423" s="6" t="n"/>
    </row>
    <row r="81424">
      <c r="J81424" s="6" t="n"/>
    </row>
    <row r="81425">
      <c r="J81425" s="6" t="n"/>
    </row>
    <row r="81426">
      <c r="J81426" s="6" t="n"/>
    </row>
    <row r="81427">
      <c r="J81427" s="6" t="n"/>
    </row>
    <row r="81428">
      <c r="J81428" s="6" t="n"/>
    </row>
    <row r="81429">
      <c r="J81429" s="6" t="n"/>
    </row>
    <row r="81430">
      <c r="J81430" s="6" t="n"/>
    </row>
    <row r="81431">
      <c r="J81431" s="6" t="n"/>
    </row>
    <row r="81432">
      <c r="J81432" s="6" t="n"/>
    </row>
    <row r="81433">
      <c r="J81433" s="6" t="n"/>
    </row>
    <row r="81434">
      <c r="J81434" s="6" t="n"/>
    </row>
    <row r="81435">
      <c r="J81435" s="6" t="n"/>
    </row>
    <row r="81436">
      <c r="J81436" s="6" t="n"/>
    </row>
    <row r="81437">
      <c r="J81437" s="6" t="n"/>
    </row>
    <row r="81438">
      <c r="J81438" s="6" t="n"/>
    </row>
    <row r="81439">
      <c r="J81439" s="6" t="n"/>
    </row>
    <row r="81440">
      <c r="J81440" s="6" t="n"/>
    </row>
    <row r="81441">
      <c r="J81441" s="6" t="n"/>
    </row>
    <row r="81442">
      <c r="J81442" s="6" t="n"/>
    </row>
    <row r="81443">
      <c r="J81443" s="6" t="n"/>
    </row>
    <row r="81444">
      <c r="J81444" s="6" t="n"/>
    </row>
    <row r="81445">
      <c r="J81445" s="6" t="n"/>
    </row>
    <row r="81446">
      <c r="J81446" s="6" t="n"/>
    </row>
    <row r="81447">
      <c r="J81447" s="6" t="n"/>
    </row>
    <row r="81448">
      <c r="J81448" s="6" t="n"/>
    </row>
    <row r="81449">
      <c r="J81449" s="6" t="n"/>
    </row>
    <row r="81450">
      <c r="J81450" s="6" t="n"/>
    </row>
    <row r="81451">
      <c r="J81451" s="6" t="n"/>
    </row>
    <row r="81452">
      <c r="J81452" s="6" t="n"/>
    </row>
    <row r="81453">
      <c r="J81453" s="6" t="n"/>
    </row>
    <row r="81454">
      <c r="J81454" s="6" t="n"/>
    </row>
    <row r="81455">
      <c r="J81455" s="6" t="n"/>
    </row>
    <row r="81456">
      <c r="J81456" s="6" t="n"/>
    </row>
    <row r="81457">
      <c r="J81457" s="6" t="n"/>
    </row>
    <row r="81458">
      <c r="J81458" s="6" t="n"/>
    </row>
    <row r="81459">
      <c r="J81459" s="6" t="n"/>
    </row>
    <row r="81460">
      <c r="J81460" s="6" t="n"/>
    </row>
    <row r="81461">
      <c r="J81461" s="6" t="n"/>
    </row>
    <row r="81462">
      <c r="J81462" s="6" t="n"/>
    </row>
    <row r="81463">
      <c r="J81463" s="6" t="n"/>
    </row>
    <row r="81464">
      <c r="J81464" s="6" t="n"/>
    </row>
    <row r="81465">
      <c r="J81465" s="6" t="n"/>
    </row>
    <row r="81466">
      <c r="J81466" s="6" t="n"/>
    </row>
    <row r="81467">
      <c r="J81467" s="6" t="n"/>
    </row>
    <row r="81468">
      <c r="J81468" s="6" t="n"/>
    </row>
    <row r="81469">
      <c r="J81469" s="6" t="n"/>
    </row>
    <row r="81470">
      <c r="J81470" s="6" t="n"/>
    </row>
    <row r="81471">
      <c r="J81471" s="6" t="n"/>
    </row>
    <row r="81472">
      <c r="J81472" s="6" t="n"/>
    </row>
    <row r="81473">
      <c r="J81473" s="6" t="n"/>
    </row>
    <row r="81474">
      <c r="J81474" s="6" t="n"/>
    </row>
    <row r="81475">
      <c r="J81475" s="6" t="n"/>
    </row>
    <row r="81476">
      <c r="J81476" s="6" t="n"/>
    </row>
    <row r="81477">
      <c r="J81477" s="6" t="n"/>
    </row>
    <row r="81478">
      <c r="J81478" s="6" t="n"/>
    </row>
    <row r="81479">
      <c r="J81479" s="6" t="n"/>
    </row>
    <row r="81480">
      <c r="J81480" s="6" t="n"/>
    </row>
    <row r="81481">
      <c r="J81481" s="6" t="n"/>
    </row>
    <row r="81482">
      <c r="J81482" s="6" t="n"/>
    </row>
    <row r="81483">
      <c r="J81483" s="6" t="n"/>
    </row>
    <row r="81484">
      <c r="J81484" s="6" t="n"/>
    </row>
    <row r="81485">
      <c r="J81485" s="6" t="n"/>
    </row>
    <row r="81486">
      <c r="J81486" s="6" t="n"/>
    </row>
    <row r="81487">
      <c r="J81487" s="6" t="n"/>
    </row>
    <row r="81488">
      <c r="J81488" s="6" t="n"/>
    </row>
    <row r="81489">
      <c r="J81489" s="6" t="n"/>
    </row>
    <row r="81490">
      <c r="J81490" s="6" t="n"/>
    </row>
    <row r="81491">
      <c r="J81491" s="6" t="n"/>
    </row>
    <row r="81492">
      <c r="J81492" s="6" t="n"/>
    </row>
    <row r="81493">
      <c r="J81493" s="6" t="n"/>
    </row>
    <row r="81494">
      <c r="J81494" s="6" t="n"/>
    </row>
    <row r="81495">
      <c r="J81495" s="6" t="n"/>
    </row>
    <row r="81496">
      <c r="J81496" s="6" t="n"/>
    </row>
    <row r="81497">
      <c r="J81497" s="6" t="n"/>
    </row>
    <row r="81498">
      <c r="J81498" s="6" t="n"/>
    </row>
    <row r="81499">
      <c r="J81499" s="6" t="n"/>
    </row>
    <row r="81500">
      <c r="J81500" s="6" t="n"/>
    </row>
    <row r="81501">
      <c r="J81501" s="6" t="n"/>
    </row>
    <row r="81502">
      <c r="J81502" s="6" t="n"/>
    </row>
    <row r="81503">
      <c r="J81503" s="6" t="n"/>
    </row>
    <row r="81504">
      <c r="J81504" s="6" t="n"/>
    </row>
    <row r="81505">
      <c r="J81505" s="6" t="n"/>
    </row>
    <row r="81506">
      <c r="J81506" s="6" t="n"/>
    </row>
    <row r="81507">
      <c r="J81507" s="6" t="n"/>
    </row>
    <row r="81508">
      <c r="J81508" s="6" t="n"/>
    </row>
    <row r="81509">
      <c r="J81509" s="6" t="n"/>
    </row>
    <row r="81510">
      <c r="J81510" s="6" t="n"/>
    </row>
    <row r="81511">
      <c r="J81511" s="6" t="n"/>
    </row>
    <row r="81512">
      <c r="J81512" s="6" t="n"/>
    </row>
    <row r="81513">
      <c r="J81513" s="6" t="n"/>
    </row>
    <row r="81514">
      <c r="J81514" s="6" t="n"/>
    </row>
    <row r="81515">
      <c r="J81515" s="6" t="n"/>
    </row>
    <row r="81516">
      <c r="J81516" s="6" t="n"/>
    </row>
    <row r="81517">
      <c r="J81517" s="6" t="n"/>
    </row>
    <row r="81518">
      <c r="J81518" s="6" t="n"/>
    </row>
    <row r="81519">
      <c r="J81519" s="6" t="n"/>
    </row>
    <row r="81520">
      <c r="J81520" s="6" t="n"/>
    </row>
    <row r="81521">
      <c r="J81521" s="6" t="n"/>
    </row>
    <row r="81522">
      <c r="J81522" s="6" t="n"/>
    </row>
    <row r="81523">
      <c r="J81523" s="6" t="n"/>
    </row>
    <row r="81524">
      <c r="J81524" s="6" t="n"/>
    </row>
    <row r="81525">
      <c r="J81525" s="6" t="n"/>
    </row>
    <row r="81526">
      <c r="J81526" s="6" t="n"/>
    </row>
    <row r="81527">
      <c r="J81527" s="6" t="n"/>
    </row>
    <row r="81528">
      <c r="J81528" s="6" t="n"/>
    </row>
    <row r="81529">
      <c r="J81529" s="6" t="n"/>
    </row>
    <row r="81530">
      <c r="J81530" s="6" t="n"/>
    </row>
    <row r="81531">
      <c r="J81531" s="6" t="n"/>
    </row>
    <row r="81532">
      <c r="J81532" s="6" t="n"/>
    </row>
    <row r="81533">
      <c r="J81533" s="6" t="n"/>
    </row>
    <row r="81534">
      <c r="J81534" s="6" t="n"/>
    </row>
    <row r="81535">
      <c r="J81535" s="6" t="n"/>
    </row>
    <row r="81536">
      <c r="J81536" s="6" t="n"/>
    </row>
    <row r="81537">
      <c r="J81537" s="6" t="n"/>
    </row>
    <row r="81538">
      <c r="J81538" s="6" t="n"/>
    </row>
    <row r="81539">
      <c r="J81539" s="6" t="n"/>
    </row>
    <row r="81540">
      <c r="J81540" s="6" t="n"/>
    </row>
    <row r="81541">
      <c r="J81541" s="6" t="n"/>
    </row>
    <row r="81542">
      <c r="J81542" s="6" t="n"/>
    </row>
    <row r="81543">
      <c r="J81543" s="6" t="n"/>
    </row>
    <row r="81544">
      <c r="J81544" s="6" t="n"/>
    </row>
    <row r="81545">
      <c r="J81545" s="6" t="n"/>
    </row>
    <row r="81546">
      <c r="J81546" s="6" t="n"/>
    </row>
    <row r="81547">
      <c r="J81547" s="6" t="n"/>
    </row>
    <row r="81548">
      <c r="J81548" s="6" t="n"/>
    </row>
    <row r="81549">
      <c r="J81549" s="6" t="n"/>
    </row>
    <row r="81550">
      <c r="J81550" s="6" t="n"/>
    </row>
    <row r="81551">
      <c r="J81551" s="6" t="n"/>
    </row>
    <row r="81552">
      <c r="J81552" s="6" t="n"/>
    </row>
    <row r="81553">
      <c r="J81553" s="6" t="n"/>
    </row>
    <row r="81554">
      <c r="J81554" s="6" t="n"/>
    </row>
    <row r="81555">
      <c r="J81555" s="6" t="n"/>
    </row>
    <row r="81556">
      <c r="J81556" s="6" t="n"/>
    </row>
    <row r="81557">
      <c r="J81557" s="6" t="n"/>
    </row>
    <row r="81558">
      <c r="J81558" s="6" t="n"/>
    </row>
    <row r="81559">
      <c r="J81559" s="6" t="n"/>
    </row>
    <row r="81560">
      <c r="J81560" s="6" t="n"/>
    </row>
    <row r="81561">
      <c r="J81561" s="6" t="n"/>
    </row>
    <row r="81562">
      <c r="J81562" s="6" t="n"/>
    </row>
    <row r="81563">
      <c r="J81563" s="6" t="n"/>
    </row>
    <row r="81564">
      <c r="J81564" s="6" t="n"/>
    </row>
    <row r="81565">
      <c r="J81565" s="6" t="n"/>
    </row>
    <row r="81566">
      <c r="J81566" s="6" t="n"/>
    </row>
    <row r="81567">
      <c r="J81567" s="6" t="n"/>
    </row>
    <row r="81568">
      <c r="J81568" s="6" t="n"/>
    </row>
    <row r="81569">
      <c r="J81569" s="6" t="n"/>
    </row>
    <row r="81570">
      <c r="J81570" s="6" t="n"/>
    </row>
    <row r="81571">
      <c r="J81571" s="6" t="n"/>
    </row>
    <row r="81572">
      <c r="J81572" s="6" t="n"/>
    </row>
    <row r="81573">
      <c r="J81573" s="6" t="n"/>
    </row>
    <row r="81574">
      <c r="J81574" s="6" t="n"/>
    </row>
    <row r="81575">
      <c r="J81575" s="6" t="n"/>
    </row>
    <row r="81576">
      <c r="J81576" s="6" t="n"/>
    </row>
    <row r="81577">
      <c r="J81577" s="6" t="n"/>
    </row>
    <row r="81578">
      <c r="J81578" s="6" t="n"/>
    </row>
    <row r="81579">
      <c r="J81579" s="6" t="n"/>
    </row>
    <row r="81580">
      <c r="J81580" s="6" t="n"/>
    </row>
    <row r="81581">
      <c r="J81581" s="6" t="n"/>
    </row>
    <row r="81582">
      <c r="J81582" s="6" t="n"/>
    </row>
    <row r="81583">
      <c r="J81583" s="6" t="n"/>
    </row>
    <row r="81584">
      <c r="J81584" s="6" t="n"/>
    </row>
    <row r="81585">
      <c r="J81585" s="6" t="n"/>
    </row>
    <row r="81586">
      <c r="J81586" s="6" t="n"/>
    </row>
    <row r="81587">
      <c r="J81587" s="6" t="n"/>
    </row>
    <row r="81588">
      <c r="J81588" s="6" t="n"/>
    </row>
    <row r="81589">
      <c r="J81589" s="6" t="n"/>
    </row>
    <row r="81590">
      <c r="J81590" s="6" t="n"/>
    </row>
    <row r="81591">
      <c r="J81591" s="6" t="n"/>
    </row>
    <row r="81592">
      <c r="J81592" s="6" t="n"/>
    </row>
    <row r="81593">
      <c r="J81593" s="6" t="n"/>
    </row>
    <row r="81594">
      <c r="J81594" s="6" t="n"/>
    </row>
    <row r="81595">
      <c r="J81595" s="6" t="n"/>
    </row>
    <row r="81596">
      <c r="J81596" s="6" t="n"/>
    </row>
    <row r="81597">
      <c r="J81597" s="6" t="n"/>
    </row>
    <row r="81598">
      <c r="J81598" s="6" t="n"/>
    </row>
    <row r="81599">
      <c r="J81599" s="6" t="n"/>
    </row>
    <row r="81600">
      <c r="J81600" s="6" t="n"/>
    </row>
    <row r="81601">
      <c r="J81601" s="6" t="n"/>
    </row>
    <row r="81602">
      <c r="J81602" s="6" t="n"/>
    </row>
    <row r="81603">
      <c r="J81603" s="6" t="n"/>
    </row>
    <row r="81604">
      <c r="J81604" s="6" t="n"/>
    </row>
    <row r="81605">
      <c r="J81605" s="6" t="n"/>
    </row>
    <row r="81606">
      <c r="J81606" s="6" t="n"/>
    </row>
    <row r="81607">
      <c r="J81607" s="6" t="n"/>
    </row>
    <row r="81608">
      <c r="J81608" s="6" t="n"/>
    </row>
    <row r="81609">
      <c r="J81609" s="6" t="n"/>
    </row>
    <row r="81610">
      <c r="J81610" s="6" t="n"/>
    </row>
    <row r="81611">
      <c r="J81611" s="6" t="n"/>
    </row>
    <row r="81612">
      <c r="J81612" s="6" t="n"/>
    </row>
    <row r="81613">
      <c r="J81613" s="6" t="n"/>
    </row>
    <row r="81614">
      <c r="J81614" s="6" t="n"/>
    </row>
    <row r="81615">
      <c r="J81615" s="6" t="n"/>
    </row>
    <row r="81616">
      <c r="J81616" s="6" t="n"/>
    </row>
    <row r="81617">
      <c r="J81617" s="6" t="n"/>
    </row>
    <row r="81618">
      <c r="J81618" s="6" t="n"/>
    </row>
    <row r="81619">
      <c r="J81619" s="6" t="n"/>
    </row>
    <row r="81620">
      <c r="J81620" s="6" t="n"/>
    </row>
    <row r="81621">
      <c r="J81621" s="6" t="n"/>
    </row>
    <row r="81622">
      <c r="J81622" s="6" t="n"/>
    </row>
    <row r="81623">
      <c r="J81623" s="6" t="n"/>
    </row>
    <row r="81624">
      <c r="J81624" s="6" t="n"/>
    </row>
    <row r="81625">
      <c r="J81625" s="6" t="n"/>
    </row>
    <row r="81626">
      <c r="J81626" s="6" t="n"/>
    </row>
    <row r="81627">
      <c r="J81627" s="6" t="n"/>
    </row>
    <row r="81628">
      <c r="J81628" s="6" t="n"/>
    </row>
    <row r="81629">
      <c r="J81629" s="6" t="n"/>
    </row>
    <row r="81630">
      <c r="J81630" s="6" t="n"/>
    </row>
    <row r="81631">
      <c r="J81631" s="6" t="n"/>
    </row>
    <row r="81632">
      <c r="J81632" s="6" t="n"/>
    </row>
    <row r="81633">
      <c r="J81633" s="6" t="n"/>
    </row>
    <row r="81634">
      <c r="J81634" s="6" t="n"/>
    </row>
    <row r="81635">
      <c r="J81635" s="6" t="n"/>
    </row>
    <row r="81636">
      <c r="J81636" s="6" t="n"/>
    </row>
    <row r="81637">
      <c r="J81637" s="6" t="n"/>
    </row>
    <row r="81638">
      <c r="J81638" s="6" t="n"/>
    </row>
    <row r="81639">
      <c r="J81639" s="6" t="n"/>
    </row>
    <row r="81640">
      <c r="J81640" s="6" t="n"/>
    </row>
    <row r="81641">
      <c r="J81641" s="6" t="n"/>
    </row>
    <row r="81642">
      <c r="J81642" s="6" t="n"/>
    </row>
    <row r="81643">
      <c r="J81643" s="6" t="n"/>
    </row>
    <row r="81644">
      <c r="J81644" s="6" t="n"/>
    </row>
    <row r="81645">
      <c r="J81645" s="6" t="n"/>
    </row>
    <row r="81646">
      <c r="J81646" s="6" t="n"/>
    </row>
    <row r="81647">
      <c r="J81647" s="6" t="n"/>
    </row>
    <row r="81648">
      <c r="J81648" s="6" t="n"/>
    </row>
    <row r="81649">
      <c r="J81649" s="6" t="n"/>
    </row>
    <row r="81650">
      <c r="J81650" s="6" t="n"/>
    </row>
    <row r="81651">
      <c r="J81651" s="6" t="n"/>
    </row>
    <row r="81652">
      <c r="J81652" s="6" t="n"/>
    </row>
    <row r="81653">
      <c r="J81653" s="6" t="n"/>
    </row>
    <row r="81654">
      <c r="J81654" s="6" t="n"/>
    </row>
    <row r="81655">
      <c r="J81655" s="6" t="n"/>
    </row>
    <row r="81656">
      <c r="J81656" s="6" t="n"/>
    </row>
    <row r="81657">
      <c r="J81657" s="6" t="n"/>
    </row>
    <row r="81658">
      <c r="J81658" s="6" t="n"/>
    </row>
    <row r="81659">
      <c r="J81659" s="6" t="n"/>
    </row>
    <row r="81660">
      <c r="J81660" s="6" t="n"/>
    </row>
    <row r="81661">
      <c r="J81661" s="6" t="n"/>
    </row>
    <row r="81662">
      <c r="J81662" s="6" t="n"/>
    </row>
    <row r="81663">
      <c r="J81663" s="6" t="n"/>
    </row>
    <row r="81664">
      <c r="J81664" s="6" t="n"/>
    </row>
    <row r="81665">
      <c r="J81665" s="6" t="n"/>
    </row>
    <row r="81666">
      <c r="J81666" s="6" t="n"/>
    </row>
    <row r="81667">
      <c r="J81667" s="6" t="n"/>
    </row>
    <row r="81668">
      <c r="J81668" s="6" t="n"/>
    </row>
    <row r="81669">
      <c r="J81669" s="6" t="n"/>
    </row>
    <row r="81670">
      <c r="J81670" s="6" t="n"/>
    </row>
    <row r="81671">
      <c r="J81671" s="6" t="n"/>
    </row>
    <row r="81672">
      <c r="J81672" s="6" t="n"/>
    </row>
    <row r="81673">
      <c r="J81673" s="6" t="n"/>
    </row>
    <row r="81674">
      <c r="J81674" s="6" t="n"/>
    </row>
    <row r="81675">
      <c r="J81675" s="6" t="n"/>
    </row>
    <row r="81676">
      <c r="J81676" s="6" t="n"/>
    </row>
    <row r="81677">
      <c r="J81677" s="6" t="n"/>
    </row>
    <row r="81678">
      <c r="J81678" s="6" t="n"/>
    </row>
    <row r="81679">
      <c r="J81679" s="6" t="n"/>
    </row>
    <row r="81680">
      <c r="J81680" s="6" t="n"/>
    </row>
    <row r="81681">
      <c r="J81681" s="6" t="n"/>
    </row>
    <row r="81682">
      <c r="J81682" s="6" t="n"/>
    </row>
    <row r="81683">
      <c r="J81683" s="6" t="n"/>
    </row>
    <row r="81684">
      <c r="J81684" s="6" t="n"/>
    </row>
    <row r="81685">
      <c r="J81685" s="6" t="n"/>
    </row>
    <row r="81686">
      <c r="J81686" s="6" t="n"/>
    </row>
    <row r="81687">
      <c r="J81687" s="6" t="n"/>
    </row>
    <row r="81688">
      <c r="J81688" s="6" t="n"/>
    </row>
    <row r="81689">
      <c r="J81689" s="6" t="n"/>
    </row>
    <row r="81690">
      <c r="J81690" s="6" t="n"/>
    </row>
    <row r="81691">
      <c r="J81691" s="6" t="n"/>
    </row>
    <row r="81692">
      <c r="J81692" s="6" t="n"/>
    </row>
    <row r="81693">
      <c r="J81693" s="6" t="n"/>
    </row>
    <row r="81694">
      <c r="J81694" s="6" t="n"/>
    </row>
    <row r="81695">
      <c r="J81695" s="6" t="n"/>
    </row>
    <row r="81696">
      <c r="J81696" s="6" t="n"/>
    </row>
    <row r="81697">
      <c r="J81697" s="6" t="n"/>
    </row>
    <row r="81698">
      <c r="J81698" s="6" t="n"/>
    </row>
    <row r="81699">
      <c r="J81699" s="6" t="n"/>
    </row>
    <row r="81700">
      <c r="J81700" s="6" t="n"/>
    </row>
    <row r="81701">
      <c r="J81701" s="6" t="n"/>
    </row>
    <row r="81702">
      <c r="J81702" s="6" t="n"/>
    </row>
    <row r="81703">
      <c r="J81703" s="6" t="n"/>
    </row>
    <row r="81704">
      <c r="J81704" s="6" t="n"/>
    </row>
    <row r="81705">
      <c r="J81705" s="6" t="n"/>
    </row>
    <row r="81706">
      <c r="J81706" s="6" t="n"/>
    </row>
    <row r="81707">
      <c r="J81707" s="6" t="n"/>
    </row>
    <row r="81708">
      <c r="J81708" s="6" t="n"/>
    </row>
    <row r="81709">
      <c r="J81709" s="6" t="n"/>
    </row>
    <row r="81710">
      <c r="J81710" s="6" t="n"/>
    </row>
    <row r="81711">
      <c r="J81711" s="6" t="n"/>
    </row>
    <row r="81712">
      <c r="J81712" s="6" t="n"/>
    </row>
    <row r="81713">
      <c r="J81713" s="6" t="n"/>
    </row>
    <row r="81714">
      <c r="J81714" s="6" t="n"/>
    </row>
    <row r="81715">
      <c r="J81715" s="6" t="n"/>
    </row>
    <row r="81716">
      <c r="J81716" s="6" t="n"/>
    </row>
    <row r="81717">
      <c r="J81717" s="6" t="n"/>
    </row>
    <row r="81718">
      <c r="J81718" s="6" t="n"/>
    </row>
    <row r="81719">
      <c r="J81719" s="6" t="n"/>
    </row>
    <row r="81720">
      <c r="J81720" s="6" t="n"/>
    </row>
    <row r="81721">
      <c r="J81721" s="6" t="n"/>
    </row>
    <row r="81722">
      <c r="J81722" s="6" t="n"/>
    </row>
    <row r="81723">
      <c r="J81723" s="6" t="n"/>
    </row>
    <row r="81724">
      <c r="J81724" s="6" t="n"/>
    </row>
    <row r="81725">
      <c r="J81725" s="6" t="n"/>
    </row>
    <row r="81726">
      <c r="J81726" s="6" t="n"/>
    </row>
    <row r="81727">
      <c r="J81727" s="6" t="n"/>
    </row>
    <row r="81728">
      <c r="J81728" s="6" t="n"/>
    </row>
    <row r="81729">
      <c r="J81729" s="6" t="n"/>
    </row>
    <row r="81730">
      <c r="J81730" s="6" t="n"/>
    </row>
    <row r="81731">
      <c r="J81731" s="6" t="n"/>
    </row>
    <row r="81732">
      <c r="J81732" s="6" t="n"/>
    </row>
    <row r="81733">
      <c r="J81733" s="6" t="n"/>
    </row>
    <row r="81734">
      <c r="J81734" s="6" t="n"/>
    </row>
    <row r="81735">
      <c r="J81735" s="6" t="n"/>
    </row>
    <row r="81736">
      <c r="J81736" s="6" t="n"/>
    </row>
    <row r="81737">
      <c r="J81737" s="6" t="n"/>
    </row>
    <row r="81738">
      <c r="J81738" s="6" t="n"/>
    </row>
    <row r="81739">
      <c r="J81739" s="6" t="n"/>
    </row>
    <row r="81740">
      <c r="J81740" s="6" t="n"/>
    </row>
    <row r="81741">
      <c r="J81741" s="6" t="n"/>
    </row>
    <row r="81742">
      <c r="J81742" s="6" t="n"/>
    </row>
    <row r="81743">
      <c r="J81743" s="6" t="n"/>
    </row>
    <row r="81744">
      <c r="J81744" s="6" t="n"/>
    </row>
    <row r="81745">
      <c r="J81745" s="6" t="n"/>
    </row>
    <row r="81746">
      <c r="J81746" s="6" t="n"/>
    </row>
    <row r="81747">
      <c r="J81747" s="6" t="n"/>
    </row>
    <row r="81748">
      <c r="J81748" s="6" t="n"/>
    </row>
    <row r="81749">
      <c r="J81749" s="6" t="n"/>
    </row>
    <row r="81750">
      <c r="J81750" s="6" t="n"/>
    </row>
    <row r="81751">
      <c r="J81751" s="6" t="n"/>
    </row>
    <row r="81752">
      <c r="J81752" s="6" t="n"/>
    </row>
    <row r="81753">
      <c r="J81753" s="6" t="n"/>
    </row>
    <row r="81754">
      <c r="J81754" s="6" t="n"/>
    </row>
    <row r="81755">
      <c r="J81755" s="6" t="n"/>
    </row>
    <row r="81756">
      <c r="J81756" s="6" t="n"/>
    </row>
    <row r="81757">
      <c r="J81757" s="6" t="n"/>
    </row>
    <row r="81758">
      <c r="J81758" s="6" t="n"/>
    </row>
    <row r="81759">
      <c r="J81759" s="6" t="n"/>
    </row>
    <row r="81760">
      <c r="J81760" s="6" t="n"/>
    </row>
    <row r="81761">
      <c r="J81761" s="6" t="n"/>
    </row>
    <row r="81762">
      <c r="J81762" s="6" t="n"/>
    </row>
    <row r="81763">
      <c r="J81763" s="6" t="n"/>
    </row>
    <row r="81764">
      <c r="J81764" s="6" t="n"/>
    </row>
    <row r="81765">
      <c r="J81765" s="6" t="n"/>
    </row>
    <row r="81766">
      <c r="J81766" s="6" t="n"/>
    </row>
    <row r="81767">
      <c r="J81767" s="6" t="n"/>
    </row>
    <row r="81768">
      <c r="J81768" s="6" t="n"/>
    </row>
    <row r="81769">
      <c r="J81769" s="6" t="n"/>
    </row>
    <row r="81770">
      <c r="J81770" s="6" t="n"/>
    </row>
    <row r="81771">
      <c r="J81771" s="6" t="n"/>
    </row>
    <row r="81772">
      <c r="J81772" s="6" t="n"/>
    </row>
    <row r="81773">
      <c r="J81773" s="6" t="n"/>
    </row>
    <row r="81774">
      <c r="J81774" s="6" t="n"/>
    </row>
    <row r="81775">
      <c r="J81775" s="6" t="n"/>
    </row>
    <row r="81776">
      <c r="J81776" s="6" t="n"/>
    </row>
    <row r="81777">
      <c r="J81777" s="6" t="n"/>
    </row>
    <row r="81778">
      <c r="J81778" s="6" t="n"/>
    </row>
    <row r="81779">
      <c r="J81779" s="6" t="n"/>
    </row>
    <row r="81780">
      <c r="J81780" s="6" t="n"/>
    </row>
    <row r="81781">
      <c r="J81781" s="6" t="n"/>
    </row>
    <row r="81782">
      <c r="J81782" s="6" t="n"/>
    </row>
    <row r="81783">
      <c r="J81783" s="6" t="n"/>
    </row>
    <row r="81784">
      <c r="J81784" s="6" t="n"/>
    </row>
    <row r="81785">
      <c r="J81785" s="6" t="n"/>
    </row>
    <row r="81786">
      <c r="J81786" s="6" t="n"/>
    </row>
    <row r="81787">
      <c r="J81787" s="6" t="n"/>
    </row>
    <row r="81788">
      <c r="J81788" s="6" t="n"/>
    </row>
    <row r="81789">
      <c r="J81789" s="6" t="n"/>
    </row>
    <row r="81790">
      <c r="J81790" s="6" t="n"/>
    </row>
    <row r="81791">
      <c r="J81791" s="6" t="n"/>
    </row>
    <row r="81792">
      <c r="J81792" s="6" t="n"/>
    </row>
    <row r="81793">
      <c r="J81793" s="6" t="n"/>
    </row>
    <row r="81794">
      <c r="J81794" s="6" t="n"/>
    </row>
    <row r="81795">
      <c r="J81795" s="6" t="n"/>
    </row>
    <row r="81796">
      <c r="J81796" s="6" t="n"/>
    </row>
    <row r="81797">
      <c r="J81797" s="6" t="n"/>
    </row>
    <row r="81798">
      <c r="J81798" s="6" t="n"/>
    </row>
    <row r="81799">
      <c r="J81799" s="6" t="n"/>
    </row>
    <row r="81800">
      <c r="J81800" s="6" t="n"/>
    </row>
    <row r="81801">
      <c r="J81801" s="6" t="n"/>
    </row>
    <row r="81802">
      <c r="J81802" s="6" t="n"/>
    </row>
    <row r="81803">
      <c r="J81803" s="6" t="n"/>
    </row>
    <row r="81804">
      <c r="J81804" s="6" t="n"/>
    </row>
    <row r="81805">
      <c r="J81805" s="6" t="n"/>
    </row>
    <row r="81806">
      <c r="J81806" s="6" t="n"/>
    </row>
    <row r="81807">
      <c r="J81807" s="6" t="n"/>
    </row>
    <row r="81808">
      <c r="J81808" s="6" t="n"/>
    </row>
    <row r="81809">
      <c r="J81809" s="6" t="n"/>
    </row>
    <row r="81810">
      <c r="J81810" s="6" t="n"/>
    </row>
    <row r="81811">
      <c r="J81811" s="6" t="n"/>
    </row>
    <row r="81812">
      <c r="J81812" s="6" t="n"/>
    </row>
    <row r="81813">
      <c r="J81813" s="6" t="n"/>
    </row>
    <row r="81814">
      <c r="J81814" s="6" t="n"/>
    </row>
    <row r="81815">
      <c r="J81815" s="6" t="n"/>
    </row>
    <row r="81816">
      <c r="J81816" s="6" t="n"/>
    </row>
    <row r="81817">
      <c r="J81817" s="6" t="n"/>
    </row>
    <row r="81818">
      <c r="J81818" s="6" t="n"/>
    </row>
    <row r="81819">
      <c r="J81819" s="6" t="n"/>
    </row>
    <row r="81820">
      <c r="J81820" s="6" t="n"/>
    </row>
    <row r="81821">
      <c r="J81821" s="6" t="n"/>
    </row>
    <row r="81822">
      <c r="J81822" s="6" t="n"/>
    </row>
    <row r="81823">
      <c r="J81823" s="6" t="n"/>
    </row>
    <row r="81824">
      <c r="J81824" s="6" t="n"/>
    </row>
    <row r="81825">
      <c r="J81825" s="6" t="n"/>
    </row>
    <row r="81826">
      <c r="J81826" s="6" t="n"/>
    </row>
    <row r="81827">
      <c r="J81827" s="6" t="n"/>
    </row>
    <row r="81828">
      <c r="J81828" s="6" t="n"/>
    </row>
    <row r="81829">
      <c r="J81829" s="6" t="n"/>
    </row>
    <row r="81830">
      <c r="J81830" s="6" t="n"/>
    </row>
    <row r="81831">
      <c r="J81831" s="6" t="n"/>
    </row>
    <row r="81832">
      <c r="J81832" s="6" t="n"/>
    </row>
    <row r="81833">
      <c r="J81833" s="6" t="n"/>
    </row>
    <row r="81834">
      <c r="J81834" s="6" t="n"/>
    </row>
    <row r="81835">
      <c r="J81835" s="6" t="n"/>
    </row>
    <row r="81836">
      <c r="J81836" s="6" t="n"/>
    </row>
    <row r="81837">
      <c r="J81837" s="6" t="n"/>
    </row>
    <row r="81838">
      <c r="J81838" s="6" t="n"/>
    </row>
    <row r="81839">
      <c r="J81839" s="6" t="n"/>
    </row>
    <row r="81840">
      <c r="J81840" s="6" t="n"/>
    </row>
    <row r="81841">
      <c r="J81841" s="6" t="n"/>
    </row>
    <row r="81842">
      <c r="J81842" s="6" t="n"/>
    </row>
    <row r="81843">
      <c r="J81843" s="6" t="n"/>
    </row>
    <row r="81844">
      <c r="J81844" s="6" t="n"/>
    </row>
    <row r="81845">
      <c r="J81845" s="6" t="n"/>
    </row>
    <row r="81846">
      <c r="J81846" s="6" t="n"/>
    </row>
    <row r="81847">
      <c r="J81847" s="6" t="n"/>
    </row>
    <row r="81848">
      <c r="J81848" s="6" t="n"/>
    </row>
    <row r="81849">
      <c r="J81849" s="6" t="n"/>
    </row>
    <row r="81850">
      <c r="J81850" s="6" t="n"/>
    </row>
    <row r="81851">
      <c r="J81851" s="6" t="n"/>
    </row>
    <row r="81852">
      <c r="J81852" s="6" t="n"/>
    </row>
    <row r="81853">
      <c r="J81853" s="6" t="n"/>
    </row>
    <row r="81854">
      <c r="J81854" s="6" t="n"/>
    </row>
    <row r="81855">
      <c r="J81855" s="6" t="n"/>
    </row>
    <row r="81856">
      <c r="J81856" s="6" t="n"/>
    </row>
    <row r="81857">
      <c r="J81857" s="6" t="n"/>
    </row>
    <row r="81858">
      <c r="J81858" s="6" t="n"/>
    </row>
    <row r="81859">
      <c r="J81859" s="6" t="n"/>
    </row>
    <row r="81860">
      <c r="J81860" s="6" t="n"/>
    </row>
    <row r="81861">
      <c r="J81861" s="6" t="n"/>
    </row>
    <row r="81862">
      <c r="J81862" s="6" t="n"/>
    </row>
    <row r="81863">
      <c r="J81863" s="6" t="n"/>
    </row>
    <row r="81864">
      <c r="J81864" s="6" t="n"/>
    </row>
    <row r="81865">
      <c r="J81865" s="6" t="n"/>
    </row>
    <row r="81866">
      <c r="J81866" s="6" t="n"/>
    </row>
    <row r="81867">
      <c r="J81867" s="6" t="n"/>
    </row>
    <row r="81868">
      <c r="J81868" s="6" t="n"/>
    </row>
    <row r="81869">
      <c r="J81869" s="6" t="n"/>
    </row>
    <row r="81870">
      <c r="J81870" s="6" t="n"/>
    </row>
    <row r="81871">
      <c r="J81871" s="6" t="n"/>
    </row>
    <row r="81872">
      <c r="J81872" s="6" t="n"/>
    </row>
    <row r="81873">
      <c r="J81873" s="6" t="n"/>
    </row>
    <row r="81874">
      <c r="J81874" s="6" t="n"/>
    </row>
    <row r="81875">
      <c r="J81875" s="6" t="n"/>
    </row>
    <row r="81876">
      <c r="J81876" s="6" t="n"/>
    </row>
    <row r="81877">
      <c r="J81877" s="6" t="n"/>
    </row>
    <row r="81878">
      <c r="J81878" s="6" t="n"/>
    </row>
    <row r="81879">
      <c r="J81879" s="6" t="n"/>
    </row>
    <row r="81880">
      <c r="J81880" s="6" t="n"/>
    </row>
    <row r="81881">
      <c r="J81881" s="6" t="n"/>
    </row>
    <row r="81882">
      <c r="J81882" s="6" t="n"/>
    </row>
    <row r="81883">
      <c r="J81883" s="6" t="n"/>
    </row>
    <row r="81884">
      <c r="J81884" s="6" t="n"/>
    </row>
    <row r="81885">
      <c r="J81885" s="6" t="n"/>
    </row>
    <row r="81886">
      <c r="J81886" s="6" t="n"/>
    </row>
    <row r="81887">
      <c r="J81887" s="6" t="n"/>
    </row>
    <row r="81888">
      <c r="J81888" s="6" t="n"/>
    </row>
    <row r="81889">
      <c r="J81889" s="6" t="n"/>
    </row>
    <row r="81890">
      <c r="J81890" s="6" t="n"/>
    </row>
    <row r="81891">
      <c r="J81891" s="6" t="n"/>
    </row>
    <row r="81892">
      <c r="J81892" s="6" t="n"/>
    </row>
    <row r="81893">
      <c r="J81893" s="6" t="n"/>
    </row>
    <row r="81894">
      <c r="J81894" s="6" t="n"/>
    </row>
    <row r="81895">
      <c r="J81895" s="6" t="n"/>
    </row>
    <row r="81896">
      <c r="J81896" s="6" t="n"/>
    </row>
    <row r="81897">
      <c r="J81897" s="6" t="n"/>
    </row>
    <row r="81898">
      <c r="J81898" s="6" t="n"/>
    </row>
    <row r="81899">
      <c r="J81899" s="6" t="n"/>
    </row>
    <row r="81900">
      <c r="J81900" s="6" t="n"/>
    </row>
    <row r="81901">
      <c r="J81901" s="6" t="n"/>
    </row>
    <row r="81902">
      <c r="J81902" s="6" t="n"/>
    </row>
    <row r="81903">
      <c r="J81903" s="6" t="n"/>
    </row>
    <row r="81904">
      <c r="J81904" s="6" t="n"/>
    </row>
    <row r="81905">
      <c r="J81905" s="6" t="n"/>
    </row>
    <row r="81906">
      <c r="J81906" s="6" t="n"/>
    </row>
    <row r="81907">
      <c r="J81907" s="6" t="n"/>
    </row>
    <row r="81908">
      <c r="J81908" s="6" t="n"/>
    </row>
    <row r="81909">
      <c r="J81909" s="6" t="n"/>
    </row>
    <row r="81910">
      <c r="J81910" s="6" t="n"/>
    </row>
    <row r="81911">
      <c r="J81911" s="6" t="n"/>
    </row>
    <row r="81912">
      <c r="J81912" s="6" t="n"/>
    </row>
    <row r="81913">
      <c r="J81913" s="6" t="n"/>
    </row>
    <row r="81914">
      <c r="J81914" s="6" t="n"/>
    </row>
    <row r="81915">
      <c r="J81915" s="6" t="n"/>
    </row>
    <row r="81916">
      <c r="J81916" s="6" t="n"/>
    </row>
    <row r="81917">
      <c r="J81917" s="6" t="n"/>
    </row>
    <row r="81918">
      <c r="J81918" s="6" t="n"/>
    </row>
    <row r="81919">
      <c r="J81919" s="6" t="n"/>
    </row>
    <row r="81920">
      <c r="J81920" s="6" t="n"/>
    </row>
    <row r="81921">
      <c r="J81921" s="6" t="n"/>
    </row>
    <row r="81922">
      <c r="J81922" s="6" t="n"/>
    </row>
    <row r="81923">
      <c r="J81923" s="6" t="n"/>
    </row>
    <row r="81924">
      <c r="J81924" s="6" t="n"/>
    </row>
    <row r="81925">
      <c r="J81925" s="6" t="n"/>
    </row>
    <row r="81926">
      <c r="J81926" s="6" t="n"/>
    </row>
    <row r="81927">
      <c r="J81927" s="6" t="n"/>
    </row>
    <row r="81928">
      <c r="J81928" s="6" t="n"/>
    </row>
    <row r="81929">
      <c r="J81929" s="6" t="n"/>
    </row>
    <row r="81930">
      <c r="J81930" s="6" t="n"/>
    </row>
    <row r="81931">
      <c r="J81931" s="6" t="n"/>
    </row>
    <row r="81932">
      <c r="J81932" s="6" t="n"/>
    </row>
    <row r="81933">
      <c r="J81933" s="6" t="n"/>
    </row>
    <row r="81934">
      <c r="J81934" s="6" t="n"/>
    </row>
    <row r="81935">
      <c r="J81935" s="6" t="n"/>
    </row>
    <row r="81936">
      <c r="J81936" s="6" t="n"/>
    </row>
    <row r="81937">
      <c r="J81937" s="6" t="n"/>
    </row>
    <row r="81938">
      <c r="J81938" s="6" t="n"/>
    </row>
    <row r="81939">
      <c r="J81939" s="6" t="n"/>
    </row>
    <row r="81940">
      <c r="J81940" s="6" t="n"/>
    </row>
    <row r="81941">
      <c r="J81941" s="6" t="n"/>
    </row>
    <row r="81942">
      <c r="J81942" s="6" t="n"/>
    </row>
    <row r="81943">
      <c r="J81943" s="6" t="n"/>
    </row>
    <row r="81944">
      <c r="J81944" s="6" t="n"/>
    </row>
    <row r="81945">
      <c r="J81945" s="6" t="n"/>
    </row>
    <row r="81946">
      <c r="J81946" s="6" t="n"/>
    </row>
    <row r="81947">
      <c r="J81947" s="6" t="n"/>
    </row>
    <row r="81948">
      <c r="J81948" s="6" t="n"/>
    </row>
    <row r="81949">
      <c r="J81949" s="6" t="n"/>
    </row>
    <row r="81950">
      <c r="J81950" s="6" t="n"/>
    </row>
    <row r="81951">
      <c r="J81951" s="6" t="n"/>
    </row>
    <row r="81952">
      <c r="J81952" s="6" t="n"/>
    </row>
    <row r="81953">
      <c r="J81953" s="6" t="n"/>
    </row>
    <row r="81954">
      <c r="J81954" s="6" t="n"/>
    </row>
    <row r="81955">
      <c r="J81955" s="6" t="n"/>
    </row>
    <row r="81956">
      <c r="J81956" s="6" t="n"/>
    </row>
    <row r="81957">
      <c r="J81957" s="6" t="n"/>
    </row>
    <row r="81958">
      <c r="J81958" s="6" t="n"/>
    </row>
    <row r="81959">
      <c r="J81959" s="6" t="n"/>
    </row>
    <row r="81960">
      <c r="J81960" s="6" t="n"/>
    </row>
    <row r="81961">
      <c r="J81961" s="6" t="n"/>
    </row>
    <row r="81962">
      <c r="J81962" s="6" t="n"/>
    </row>
    <row r="81963">
      <c r="J81963" s="6" t="n"/>
    </row>
    <row r="81964">
      <c r="J81964" s="6" t="n"/>
    </row>
    <row r="81965">
      <c r="J81965" s="6" t="n"/>
    </row>
    <row r="81966">
      <c r="J81966" s="6" t="n"/>
    </row>
    <row r="81967">
      <c r="J81967" s="6" t="n"/>
    </row>
    <row r="81968">
      <c r="J81968" s="6" t="n"/>
    </row>
    <row r="81969">
      <c r="J81969" s="6" t="n"/>
    </row>
    <row r="81970">
      <c r="J81970" s="6" t="n"/>
    </row>
    <row r="81971">
      <c r="J81971" s="6" t="n"/>
    </row>
    <row r="81972">
      <c r="J81972" s="6" t="n"/>
    </row>
    <row r="81973">
      <c r="J81973" s="6" t="n"/>
    </row>
    <row r="81974">
      <c r="J81974" s="6" t="n"/>
    </row>
    <row r="81975">
      <c r="J81975" s="6" t="n"/>
    </row>
    <row r="81976">
      <c r="J81976" s="6" t="n"/>
    </row>
    <row r="81977">
      <c r="J81977" s="6" t="n"/>
    </row>
    <row r="81978">
      <c r="J81978" s="6" t="n"/>
    </row>
    <row r="81979">
      <c r="J81979" s="6" t="n"/>
    </row>
    <row r="81980">
      <c r="J81980" s="6" t="n"/>
    </row>
    <row r="81981">
      <c r="J81981" s="6" t="n"/>
    </row>
    <row r="81982">
      <c r="J81982" s="6" t="n"/>
    </row>
    <row r="81983">
      <c r="J81983" s="6" t="n"/>
    </row>
    <row r="81984">
      <c r="J81984" s="6" t="n"/>
    </row>
    <row r="81985">
      <c r="J81985" s="6" t="n"/>
    </row>
    <row r="81986">
      <c r="J81986" s="6" t="n"/>
    </row>
    <row r="81987">
      <c r="J81987" s="6" t="n"/>
    </row>
    <row r="81988">
      <c r="J81988" s="6" t="n"/>
    </row>
    <row r="81989">
      <c r="J81989" s="6" t="n"/>
    </row>
    <row r="81990">
      <c r="J81990" s="6" t="n"/>
    </row>
    <row r="81991">
      <c r="J81991" s="6" t="n"/>
    </row>
    <row r="81992">
      <c r="J81992" s="6" t="n"/>
    </row>
    <row r="81993">
      <c r="J81993" s="6" t="n"/>
    </row>
    <row r="81994">
      <c r="J81994" s="6" t="n"/>
    </row>
    <row r="81995">
      <c r="J81995" s="6" t="n"/>
    </row>
    <row r="81996">
      <c r="J81996" s="6" t="n"/>
    </row>
    <row r="81997">
      <c r="J81997" s="6" t="n"/>
    </row>
    <row r="81998">
      <c r="J81998" s="6" t="n"/>
    </row>
    <row r="81999">
      <c r="J81999" s="6" t="n"/>
    </row>
    <row r="82000">
      <c r="J82000" s="6" t="n"/>
    </row>
    <row r="82001">
      <c r="J82001" s="6" t="n"/>
    </row>
    <row r="82002">
      <c r="J82002" s="6" t="n"/>
    </row>
    <row r="82003">
      <c r="J82003" s="6" t="n"/>
    </row>
    <row r="82004">
      <c r="J82004" s="6" t="n"/>
    </row>
    <row r="82005">
      <c r="J82005" s="6" t="n"/>
    </row>
    <row r="82006">
      <c r="J82006" s="6" t="n"/>
    </row>
    <row r="82007">
      <c r="J82007" s="6" t="n"/>
    </row>
    <row r="82008">
      <c r="J82008" s="6" t="n"/>
    </row>
    <row r="82009">
      <c r="J82009" s="6" t="n"/>
    </row>
    <row r="82010">
      <c r="J82010" s="6" t="n"/>
    </row>
    <row r="82011">
      <c r="J82011" s="6" t="n"/>
    </row>
    <row r="82012">
      <c r="J82012" s="6" t="n"/>
    </row>
    <row r="82013">
      <c r="J82013" s="6" t="n"/>
    </row>
    <row r="82014">
      <c r="J82014" s="6" t="n"/>
    </row>
    <row r="82015">
      <c r="J82015" s="6" t="n"/>
    </row>
    <row r="82016">
      <c r="J82016" s="6" t="n"/>
    </row>
    <row r="82017">
      <c r="J82017" s="6" t="n"/>
    </row>
    <row r="82018">
      <c r="J82018" s="6" t="n"/>
    </row>
    <row r="82019">
      <c r="J82019" s="6" t="n"/>
    </row>
    <row r="82020">
      <c r="J82020" s="6" t="n"/>
    </row>
    <row r="82021">
      <c r="J82021" s="6" t="n"/>
    </row>
    <row r="82022">
      <c r="J82022" s="6" t="n"/>
    </row>
    <row r="82023">
      <c r="J82023" s="6" t="n"/>
    </row>
    <row r="82024">
      <c r="J82024" s="6" t="n"/>
    </row>
    <row r="82025">
      <c r="J82025" s="6" t="n"/>
    </row>
    <row r="82026">
      <c r="J82026" s="6" t="n"/>
    </row>
    <row r="82027">
      <c r="J82027" s="6" t="n"/>
    </row>
    <row r="82028">
      <c r="J82028" s="6" t="n"/>
    </row>
    <row r="82029">
      <c r="J82029" s="6" t="n"/>
    </row>
    <row r="82030">
      <c r="J82030" s="6" t="n"/>
    </row>
    <row r="82031">
      <c r="J82031" s="6" t="n"/>
    </row>
    <row r="82032">
      <c r="J82032" s="6" t="n"/>
    </row>
    <row r="82033">
      <c r="J82033" s="6" t="n"/>
    </row>
    <row r="82034">
      <c r="J82034" s="6" t="n"/>
    </row>
    <row r="82035">
      <c r="J82035" s="6" t="n"/>
    </row>
    <row r="82036">
      <c r="J82036" s="6" t="n"/>
    </row>
    <row r="82037">
      <c r="J82037" s="6" t="n"/>
    </row>
    <row r="82038">
      <c r="J82038" s="6" t="n"/>
    </row>
    <row r="82039">
      <c r="J82039" s="6" t="n"/>
    </row>
    <row r="82040">
      <c r="J82040" s="6" t="n"/>
    </row>
    <row r="82041">
      <c r="J82041" s="6" t="n"/>
    </row>
    <row r="82042">
      <c r="J82042" s="6" t="n"/>
    </row>
    <row r="82043">
      <c r="J82043" s="6" t="n"/>
    </row>
    <row r="82044">
      <c r="J82044" s="6" t="n"/>
    </row>
    <row r="82045">
      <c r="J82045" s="6" t="n"/>
    </row>
    <row r="82046">
      <c r="J82046" s="6" t="n"/>
    </row>
    <row r="82047">
      <c r="J82047" s="6" t="n"/>
    </row>
    <row r="82048">
      <c r="J82048" s="6" t="n"/>
    </row>
    <row r="82049">
      <c r="J82049" s="6" t="n"/>
    </row>
    <row r="82050">
      <c r="J82050" s="6" t="n"/>
    </row>
    <row r="82051">
      <c r="J82051" s="6" t="n"/>
    </row>
    <row r="82052">
      <c r="J82052" s="6" t="n"/>
    </row>
    <row r="82053">
      <c r="J82053" s="6" t="n"/>
    </row>
    <row r="82054">
      <c r="J82054" s="6" t="n"/>
    </row>
    <row r="82055">
      <c r="J82055" s="6" t="n"/>
    </row>
    <row r="82056">
      <c r="J82056" s="6" t="n"/>
    </row>
    <row r="82057">
      <c r="J82057" s="6" t="n"/>
    </row>
    <row r="82058">
      <c r="J82058" s="6" t="n"/>
    </row>
    <row r="82059">
      <c r="J82059" s="6" t="n"/>
    </row>
    <row r="82060">
      <c r="J82060" s="6" t="n"/>
    </row>
    <row r="82061">
      <c r="J82061" s="6" t="n"/>
    </row>
    <row r="82062">
      <c r="J82062" s="6" t="n"/>
    </row>
    <row r="82063">
      <c r="J82063" s="6" t="n"/>
    </row>
    <row r="82064">
      <c r="J82064" s="6" t="n"/>
    </row>
    <row r="82065">
      <c r="J82065" s="6" t="n"/>
    </row>
    <row r="82066">
      <c r="J82066" s="6" t="n"/>
    </row>
    <row r="82067">
      <c r="J82067" s="6" t="n"/>
    </row>
    <row r="82068">
      <c r="J82068" s="6" t="n"/>
    </row>
    <row r="82069">
      <c r="J82069" s="6" t="n"/>
    </row>
    <row r="82070">
      <c r="J82070" s="6" t="n"/>
    </row>
    <row r="82071">
      <c r="J82071" s="6" t="n"/>
    </row>
    <row r="82072">
      <c r="J82072" s="6" t="n"/>
    </row>
    <row r="82073">
      <c r="J82073" s="6" t="n"/>
    </row>
    <row r="82074">
      <c r="J82074" s="6" t="n"/>
    </row>
    <row r="82075">
      <c r="J82075" s="6" t="n"/>
    </row>
    <row r="82076">
      <c r="J82076" s="6" t="n"/>
    </row>
    <row r="82077">
      <c r="J82077" s="6" t="n"/>
    </row>
    <row r="82078">
      <c r="J82078" s="6" t="n"/>
    </row>
    <row r="82079">
      <c r="J82079" s="6" t="n"/>
    </row>
    <row r="82080">
      <c r="J82080" s="6" t="n"/>
    </row>
    <row r="82081">
      <c r="J82081" s="6" t="n"/>
    </row>
    <row r="82082">
      <c r="J82082" s="6" t="n"/>
    </row>
    <row r="82083">
      <c r="J82083" s="6" t="n"/>
    </row>
    <row r="82084">
      <c r="J82084" s="6" t="n"/>
    </row>
    <row r="82085">
      <c r="J82085" s="6" t="n"/>
    </row>
    <row r="82086">
      <c r="J82086" s="6" t="n"/>
    </row>
    <row r="82087">
      <c r="J82087" s="6" t="n"/>
    </row>
    <row r="82088">
      <c r="J82088" s="6" t="n"/>
    </row>
    <row r="82089">
      <c r="J82089" s="6" t="n"/>
    </row>
    <row r="82090">
      <c r="J82090" s="6" t="n"/>
    </row>
    <row r="82091">
      <c r="J82091" s="6" t="n"/>
    </row>
    <row r="82092">
      <c r="J82092" s="6" t="n"/>
    </row>
    <row r="82093">
      <c r="J82093" s="6" t="n"/>
    </row>
    <row r="82094">
      <c r="J82094" s="6" t="n"/>
    </row>
    <row r="82095">
      <c r="J82095" s="6" t="n"/>
    </row>
    <row r="82096">
      <c r="J82096" s="6" t="n"/>
    </row>
    <row r="82097">
      <c r="J82097" s="6" t="n"/>
    </row>
    <row r="82098">
      <c r="J82098" s="6" t="n"/>
    </row>
    <row r="82099">
      <c r="J82099" s="6" t="n"/>
    </row>
    <row r="82100">
      <c r="J82100" s="6" t="n"/>
    </row>
    <row r="82101">
      <c r="J82101" s="6" t="n"/>
    </row>
    <row r="82102">
      <c r="J82102" s="6" t="n"/>
    </row>
    <row r="82103">
      <c r="J82103" s="6" t="n"/>
    </row>
    <row r="82104">
      <c r="J82104" s="6" t="n"/>
    </row>
    <row r="82105">
      <c r="J82105" s="6" t="n"/>
    </row>
    <row r="82106">
      <c r="J82106" s="6" t="n"/>
    </row>
    <row r="82107">
      <c r="J82107" s="6" t="n"/>
    </row>
    <row r="82108">
      <c r="J82108" s="6" t="n"/>
    </row>
    <row r="82109">
      <c r="J82109" s="6" t="n"/>
    </row>
    <row r="82110">
      <c r="J82110" s="6" t="n"/>
    </row>
    <row r="82111">
      <c r="J82111" s="6" t="n"/>
    </row>
    <row r="82112">
      <c r="J82112" s="6" t="n"/>
    </row>
    <row r="82113">
      <c r="J82113" s="6" t="n"/>
    </row>
    <row r="82114">
      <c r="J82114" s="6" t="n"/>
    </row>
    <row r="82115">
      <c r="J82115" s="6" t="n"/>
    </row>
    <row r="82116">
      <c r="J82116" s="6" t="n"/>
    </row>
    <row r="82117">
      <c r="J82117" s="6" t="n"/>
    </row>
    <row r="82118">
      <c r="J82118" s="6" t="n"/>
    </row>
    <row r="82119">
      <c r="J82119" s="6" t="n"/>
    </row>
    <row r="82120">
      <c r="J82120" s="6" t="n"/>
    </row>
    <row r="82121">
      <c r="J82121" s="6" t="n"/>
    </row>
    <row r="82122">
      <c r="J82122" s="6" t="n"/>
    </row>
    <row r="82123">
      <c r="J82123" s="6" t="n"/>
    </row>
    <row r="82124">
      <c r="J82124" s="6" t="n"/>
    </row>
    <row r="82125">
      <c r="J82125" s="6" t="n"/>
    </row>
    <row r="82126">
      <c r="J82126" s="6" t="n"/>
    </row>
    <row r="82127">
      <c r="J82127" s="6" t="n"/>
    </row>
    <row r="82128">
      <c r="J82128" s="6" t="n"/>
    </row>
    <row r="82129">
      <c r="J82129" s="6" t="n"/>
    </row>
    <row r="82130">
      <c r="J82130" s="6" t="n"/>
    </row>
    <row r="82131">
      <c r="J82131" s="6" t="n"/>
    </row>
    <row r="82132">
      <c r="J82132" s="6" t="n"/>
    </row>
    <row r="82133">
      <c r="J82133" s="6" t="n"/>
    </row>
    <row r="82134">
      <c r="J82134" s="6" t="n"/>
    </row>
    <row r="82135">
      <c r="J82135" s="6" t="n"/>
    </row>
    <row r="82136">
      <c r="J82136" s="6" t="n"/>
    </row>
    <row r="82137">
      <c r="J82137" s="6" t="n"/>
    </row>
    <row r="82138">
      <c r="J82138" s="6" t="n"/>
    </row>
    <row r="82139">
      <c r="J82139" s="6" t="n"/>
    </row>
    <row r="82140">
      <c r="J82140" s="6" t="n"/>
    </row>
    <row r="82141">
      <c r="J82141" s="6" t="n"/>
    </row>
    <row r="82142">
      <c r="J82142" s="6" t="n"/>
    </row>
    <row r="82143">
      <c r="J82143" s="6" t="n"/>
    </row>
    <row r="82144">
      <c r="J82144" s="6" t="n"/>
    </row>
    <row r="82145">
      <c r="J82145" s="6" t="n"/>
    </row>
    <row r="82146">
      <c r="J82146" s="6" t="n"/>
    </row>
    <row r="82147">
      <c r="J82147" s="6" t="n"/>
    </row>
    <row r="82148">
      <c r="J82148" s="6" t="n"/>
    </row>
    <row r="82149">
      <c r="J82149" s="6" t="n"/>
    </row>
    <row r="82150">
      <c r="J82150" s="6" t="n"/>
    </row>
    <row r="82151">
      <c r="J82151" s="6" t="n"/>
    </row>
    <row r="82152">
      <c r="J82152" s="6" t="n"/>
    </row>
    <row r="82153">
      <c r="J82153" s="6" t="n"/>
    </row>
    <row r="82154">
      <c r="J82154" s="6" t="n"/>
    </row>
    <row r="82155">
      <c r="J82155" s="6" t="n"/>
    </row>
    <row r="82156">
      <c r="J82156" s="6" t="n"/>
    </row>
    <row r="82157">
      <c r="J82157" s="6" t="n"/>
    </row>
    <row r="82158">
      <c r="J82158" s="6" t="n"/>
    </row>
    <row r="82159">
      <c r="J82159" s="6" t="n"/>
    </row>
    <row r="82160">
      <c r="J82160" s="6" t="n"/>
    </row>
    <row r="82161">
      <c r="J82161" s="6" t="n"/>
    </row>
    <row r="82162">
      <c r="J82162" s="6" t="n"/>
    </row>
    <row r="82163">
      <c r="J82163" s="6" t="n"/>
    </row>
    <row r="82164">
      <c r="J82164" s="6" t="n"/>
    </row>
    <row r="82165">
      <c r="J82165" s="6" t="n"/>
    </row>
    <row r="82166">
      <c r="J82166" s="6" t="n"/>
    </row>
    <row r="82167">
      <c r="J82167" s="6" t="n"/>
    </row>
    <row r="82168">
      <c r="J82168" s="6" t="n"/>
    </row>
    <row r="82169">
      <c r="J82169" s="6" t="n"/>
    </row>
    <row r="82170">
      <c r="J82170" s="6" t="n"/>
    </row>
    <row r="82171">
      <c r="J82171" s="6" t="n"/>
    </row>
    <row r="82172">
      <c r="J82172" s="6" t="n"/>
    </row>
    <row r="82173">
      <c r="J82173" s="6" t="n"/>
    </row>
    <row r="82174">
      <c r="J82174" s="6" t="n"/>
    </row>
    <row r="82175">
      <c r="J82175" s="6" t="n"/>
    </row>
    <row r="82176">
      <c r="J82176" s="6" t="n"/>
    </row>
    <row r="82177">
      <c r="J82177" s="6" t="n"/>
    </row>
    <row r="82178">
      <c r="J82178" s="6" t="n"/>
    </row>
    <row r="82179">
      <c r="J82179" s="6" t="n"/>
    </row>
    <row r="82180">
      <c r="J82180" s="6" t="n"/>
    </row>
    <row r="82181">
      <c r="J82181" s="6" t="n"/>
    </row>
    <row r="82182">
      <c r="J82182" s="6" t="n"/>
    </row>
    <row r="82183">
      <c r="J82183" s="6" t="n"/>
    </row>
    <row r="82184">
      <c r="J82184" s="6" t="n"/>
    </row>
    <row r="82185">
      <c r="J82185" s="6" t="n"/>
    </row>
    <row r="82186">
      <c r="J82186" s="6" t="n"/>
    </row>
    <row r="82187">
      <c r="J82187" s="6" t="n"/>
    </row>
    <row r="82188">
      <c r="J82188" s="6" t="n"/>
    </row>
    <row r="82189">
      <c r="J82189" s="6" t="n"/>
    </row>
    <row r="82190">
      <c r="J82190" s="6" t="n"/>
    </row>
    <row r="82191">
      <c r="J82191" s="6" t="n"/>
    </row>
    <row r="82192">
      <c r="J82192" s="6" t="n"/>
    </row>
    <row r="82193">
      <c r="J82193" s="6" t="n"/>
    </row>
    <row r="82194">
      <c r="J82194" s="6" t="n"/>
    </row>
    <row r="82195">
      <c r="J82195" s="6" t="n"/>
    </row>
    <row r="82196">
      <c r="J82196" s="6" t="n"/>
    </row>
    <row r="82197">
      <c r="J82197" s="6" t="n"/>
    </row>
    <row r="82198">
      <c r="J82198" s="6" t="n"/>
    </row>
    <row r="82199">
      <c r="J82199" s="6" t="n"/>
    </row>
    <row r="82200">
      <c r="J82200" s="6" t="n"/>
    </row>
    <row r="82201">
      <c r="J82201" s="6" t="n"/>
    </row>
    <row r="82202">
      <c r="J82202" s="6" t="n"/>
    </row>
    <row r="82203">
      <c r="J82203" s="6" t="n"/>
    </row>
    <row r="82204">
      <c r="J82204" s="6" t="n"/>
    </row>
    <row r="82205">
      <c r="J82205" s="6" t="n"/>
    </row>
    <row r="82206">
      <c r="J82206" s="6" t="n"/>
    </row>
    <row r="82207">
      <c r="J82207" s="6" t="n"/>
    </row>
    <row r="82208">
      <c r="J82208" s="6" t="n"/>
    </row>
    <row r="82209">
      <c r="J82209" s="6" t="n"/>
    </row>
    <row r="82210">
      <c r="J82210" s="6" t="n"/>
    </row>
    <row r="82211">
      <c r="J82211" s="6" t="n"/>
    </row>
    <row r="82212">
      <c r="J82212" s="6" t="n"/>
    </row>
    <row r="82213">
      <c r="J82213" s="6" t="n"/>
    </row>
    <row r="82214">
      <c r="J82214" s="6" t="n"/>
    </row>
    <row r="82215">
      <c r="J82215" s="6" t="n"/>
    </row>
    <row r="82216">
      <c r="J82216" s="6" t="n"/>
    </row>
    <row r="82217">
      <c r="J82217" s="6" t="n"/>
    </row>
    <row r="82218">
      <c r="J82218" s="6" t="n"/>
    </row>
    <row r="82219">
      <c r="J82219" s="6" t="n"/>
    </row>
    <row r="82220">
      <c r="J82220" s="6" t="n"/>
    </row>
    <row r="82221">
      <c r="J82221" s="6" t="n"/>
    </row>
    <row r="82222">
      <c r="J82222" s="6" t="n"/>
    </row>
    <row r="82223">
      <c r="J82223" s="6" t="n"/>
    </row>
    <row r="82224">
      <c r="J82224" s="6" t="n"/>
    </row>
    <row r="82225">
      <c r="J82225" s="6" t="n"/>
    </row>
    <row r="82226">
      <c r="J82226" s="6" t="n"/>
    </row>
    <row r="82227">
      <c r="J82227" s="6" t="n"/>
    </row>
    <row r="82228">
      <c r="J82228" s="6" t="n"/>
    </row>
    <row r="82229">
      <c r="J82229" s="6" t="n"/>
    </row>
    <row r="82230">
      <c r="J82230" s="6" t="n"/>
    </row>
    <row r="82231">
      <c r="J82231" s="6" t="n"/>
    </row>
    <row r="82232">
      <c r="J82232" s="6" t="n"/>
    </row>
    <row r="82233">
      <c r="J82233" s="6" t="n"/>
    </row>
    <row r="82234">
      <c r="J82234" s="6" t="n"/>
    </row>
    <row r="82235">
      <c r="J82235" s="6" t="n"/>
    </row>
    <row r="82236">
      <c r="J82236" s="6" t="n"/>
    </row>
    <row r="82237">
      <c r="J82237" s="6" t="n"/>
    </row>
    <row r="82238">
      <c r="J82238" s="6" t="n"/>
    </row>
    <row r="82239">
      <c r="J82239" s="6" t="n"/>
    </row>
    <row r="82240">
      <c r="J82240" s="6" t="n"/>
    </row>
    <row r="82241">
      <c r="J82241" s="6" t="n"/>
    </row>
    <row r="82242">
      <c r="J82242" s="6" t="n"/>
    </row>
    <row r="82243">
      <c r="J82243" s="6" t="n"/>
    </row>
    <row r="82244">
      <c r="J82244" s="6" t="n"/>
    </row>
    <row r="82245">
      <c r="J82245" s="6" t="n"/>
    </row>
    <row r="82246">
      <c r="J82246" s="6" t="n"/>
    </row>
    <row r="82247">
      <c r="J82247" s="6" t="n"/>
    </row>
    <row r="82248">
      <c r="J82248" s="6" t="n"/>
    </row>
    <row r="82249">
      <c r="J82249" s="6" t="n"/>
    </row>
    <row r="82250">
      <c r="J82250" s="6" t="n"/>
    </row>
    <row r="82251">
      <c r="J82251" s="6" t="n"/>
    </row>
    <row r="82252">
      <c r="J82252" s="6" t="n"/>
    </row>
    <row r="82253">
      <c r="J82253" s="6" t="n"/>
    </row>
    <row r="82254">
      <c r="J82254" s="6" t="n"/>
    </row>
    <row r="82255">
      <c r="J82255" s="6" t="n"/>
    </row>
    <row r="82256">
      <c r="J82256" s="6" t="n"/>
    </row>
    <row r="82257">
      <c r="J82257" s="6" t="n"/>
    </row>
    <row r="82258">
      <c r="J82258" s="6" t="n"/>
    </row>
    <row r="82259">
      <c r="J82259" s="6" t="n"/>
    </row>
    <row r="82260">
      <c r="J82260" s="6" t="n"/>
    </row>
    <row r="82261">
      <c r="J82261" s="6" t="n"/>
    </row>
    <row r="82262">
      <c r="J82262" s="6" t="n"/>
    </row>
    <row r="82263">
      <c r="J82263" s="6" t="n"/>
    </row>
    <row r="82264">
      <c r="J82264" s="6" t="n"/>
    </row>
    <row r="82265">
      <c r="J82265" s="6" t="n"/>
    </row>
    <row r="82266">
      <c r="J82266" s="6" t="n"/>
    </row>
    <row r="82267">
      <c r="J82267" s="6" t="n"/>
    </row>
    <row r="82268">
      <c r="J82268" s="6" t="n"/>
    </row>
    <row r="82269">
      <c r="J82269" s="6" t="n"/>
    </row>
    <row r="82270">
      <c r="J82270" s="6" t="n"/>
    </row>
    <row r="82271">
      <c r="J82271" s="6" t="n"/>
    </row>
    <row r="82272">
      <c r="J82272" s="6" t="n"/>
    </row>
    <row r="82273">
      <c r="J82273" s="6" t="n"/>
    </row>
    <row r="82274">
      <c r="J82274" s="6" t="n"/>
    </row>
    <row r="82275">
      <c r="J82275" s="6" t="n"/>
    </row>
    <row r="82276">
      <c r="J82276" s="6" t="n"/>
    </row>
    <row r="82277">
      <c r="J82277" s="6" t="n"/>
    </row>
    <row r="82278">
      <c r="J82278" s="6" t="n"/>
    </row>
    <row r="82279">
      <c r="J82279" s="6" t="n"/>
    </row>
    <row r="82280">
      <c r="J82280" s="6" t="n"/>
    </row>
    <row r="82281">
      <c r="J82281" s="6" t="n"/>
    </row>
    <row r="82282">
      <c r="J82282" s="6" t="n"/>
    </row>
    <row r="82283">
      <c r="J82283" s="6" t="n"/>
    </row>
    <row r="82284">
      <c r="J82284" s="6" t="n"/>
    </row>
    <row r="82285">
      <c r="J82285" s="6" t="n"/>
    </row>
    <row r="82286">
      <c r="J82286" s="6" t="n"/>
    </row>
    <row r="82287">
      <c r="J82287" s="6" t="n"/>
    </row>
    <row r="82288">
      <c r="J82288" s="6" t="n"/>
    </row>
    <row r="82289">
      <c r="J82289" s="6" t="n"/>
    </row>
    <row r="82290">
      <c r="J82290" s="6" t="n"/>
    </row>
    <row r="82291">
      <c r="J82291" s="6" t="n"/>
    </row>
    <row r="82292">
      <c r="J82292" s="6" t="n"/>
    </row>
    <row r="82293">
      <c r="J82293" s="6" t="n"/>
    </row>
    <row r="82294">
      <c r="J82294" s="6" t="n"/>
    </row>
    <row r="82295">
      <c r="J82295" s="6" t="n"/>
    </row>
    <row r="82296">
      <c r="J82296" s="6" t="n"/>
    </row>
    <row r="82297">
      <c r="J82297" s="6" t="n"/>
    </row>
    <row r="82298">
      <c r="J82298" s="6" t="n"/>
    </row>
    <row r="82299">
      <c r="J82299" s="6" t="n"/>
    </row>
    <row r="82300">
      <c r="J82300" s="6" t="n"/>
    </row>
    <row r="82301">
      <c r="J82301" s="6" t="n"/>
    </row>
    <row r="82302">
      <c r="J82302" s="6" t="n"/>
    </row>
    <row r="82303">
      <c r="J82303" s="6" t="n"/>
    </row>
    <row r="82304">
      <c r="J82304" s="6" t="n"/>
    </row>
    <row r="82305">
      <c r="J82305" s="6" t="n"/>
    </row>
    <row r="82306">
      <c r="J82306" s="6" t="n"/>
    </row>
    <row r="82307">
      <c r="J82307" s="6" t="n"/>
    </row>
    <row r="82308">
      <c r="J82308" s="6" t="n"/>
    </row>
    <row r="82309">
      <c r="J82309" s="6" t="n"/>
    </row>
    <row r="82310">
      <c r="J82310" s="6" t="n"/>
    </row>
    <row r="82311">
      <c r="J82311" s="6" t="n"/>
    </row>
    <row r="82312">
      <c r="J82312" s="6" t="n"/>
    </row>
    <row r="82313">
      <c r="J82313" s="6" t="n"/>
    </row>
    <row r="82314">
      <c r="J82314" s="6" t="n"/>
    </row>
    <row r="82315">
      <c r="J82315" s="6" t="n"/>
    </row>
    <row r="82316">
      <c r="J82316" s="6" t="n"/>
    </row>
    <row r="82317">
      <c r="J82317" s="6" t="n"/>
    </row>
    <row r="82318">
      <c r="J82318" s="6" t="n"/>
    </row>
    <row r="82319">
      <c r="J82319" s="6" t="n"/>
    </row>
    <row r="82320">
      <c r="J82320" s="6" t="n"/>
    </row>
    <row r="82321">
      <c r="J82321" s="6" t="n"/>
    </row>
    <row r="82322">
      <c r="J82322" s="6" t="n"/>
    </row>
    <row r="82323">
      <c r="J82323" s="6" t="n"/>
    </row>
    <row r="82324">
      <c r="J82324" s="6" t="n"/>
    </row>
    <row r="82325">
      <c r="J82325" s="6" t="n"/>
    </row>
    <row r="82326">
      <c r="J82326" s="6" t="n"/>
    </row>
    <row r="82327">
      <c r="J82327" s="6" t="n"/>
    </row>
    <row r="82328">
      <c r="J82328" s="6" t="n"/>
    </row>
    <row r="82329">
      <c r="J82329" s="6" t="n"/>
    </row>
    <row r="82330">
      <c r="J82330" s="6" t="n"/>
    </row>
    <row r="82331">
      <c r="J82331" s="6" t="n"/>
    </row>
    <row r="82332">
      <c r="J82332" s="6" t="n"/>
    </row>
    <row r="82333">
      <c r="J82333" s="6" t="n"/>
    </row>
    <row r="82334">
      <c r="J82334" s="6" t="n"/>
    </row>
    <row r="82335">
      <c r="J82335" s="6" t="n"/>
    </row>
    <row r="82336">
      <c r="J82336" s="6" t="n"/>
    </row>
    <row r="82337">
      <c r="J82337" s="6" t="n"/>
    </row>
    <row r="82338">
      <c r="J82338" s="6" t="n"/>
    </row>
    <row r="82339">
      <c r="J82339" s="6" t="n"/>
    </row>
    <row r="82340">
      <c r="J82340" s="6" t="n"/>
    </row>
    <row r="82341">
      <c r="J82341" s="6" t="n"/>
    </row>
    <row r="82342">
      <c r="J82342" s="6" t="n"/>
    </row>
    <row r="82343">
      <c r="J82343" s="6" t="n"/>
    </row>
    <row r="82344">
      <c r="J82344" s="6" t="n"/>
    </row>
    <row r="82345">
      <c r="J82345" s="6" t="n"/>
    </row>
    <row r="82346">
      <c r="J82346" s="6" t="n"/>
    </row>
    <row r="82347">
      <c r="J82347" s="6" t="n"/>
    </row>
    <row r="82348">
      <c r="J82348" s="6" t="n"/>
    </row>
    <row r="82349">
      <c r="J82349" s="6" t="n"/>
    </row>
    <row r="82350">
      <c r="J82350" s="6" t="n"/>
    </row>
    <row r="82351">
      <c r="J82351" s="6" t="n"/>
    </row>
    <row r="82352">
      <c r="J82352" s="6" t="n"/>
    </row>
    <row r="82353">
      <c r="J82353" s="6" t="n"/>
    </row>
    <row r="82354">
      <c r="J82354" s="6" t="n"/>
    </row>
    <row r="82355">
      <c r="J82355" s="6" t="n"/>
    </row>
    <row r="82356">
      <c r="J82356" s="6" t="n"/>
    </row>
    <row r="82357">
      <c r="J82357" s="6" t="n"/>
    </row>
    <row r="82358">
      <c r="J82358" s="6" t="n"/>
    </row>
    <row r="82359">
      <c r="J82359" s="6" t="n"/>
    </row>
    <row r="82360">
      <c r="J82360" s="6" t="n"/>
    </row>
    <row r="82361">
      <c r="J82361" s="6" t="n"/>
    </row>
    <row r="82362">
      <c r="J82362" s="6" t="n"/>
    </row>
    <row r="82363">
      <c r="J82363" s="6" t="n"/>
    </row>
    <row r="82364">
      <c r="J82364" s="6" t="n"/>
    </row>
    <row r="82365">
      <c r="J82365" s="6" t="n"/>
    </row>
    <row r="82366">
      <c r="J82366" s="6" t="n"/>
    </row>
    <row r="82367">
      <c r="J82367" s="6" t="n"/>
    </row>
    <row r="82368">
      <c r="J82368" s="6" t="n"/>
    </row>
    <row r="82369">
      <c r="J82369" s="6" t="n"/>
    </row>
    <row r="82370">
      <c r="J82370" s="6" t="n"/>
    </row>
    <row r="82371">
      <c r="J82371" s="6" t="n"/>
    </row>
    <row r="82372">
      <c r="J82372" s="6" t="n"/>
    </row>
    <row r="82373">
      <c r="J82373" s="6" t="n"/>
    </row>
    <row r="82374">
      <c r="J82374" s="6" t="n"/>
    </row>
    <row r="82375">
      <c r="J82375" s="6" t="n"/>
    </row>
    <row r="82376">
      <c r="J82376" s="6" t="n"/>
    </row>
    <row r="82377">
      <c r="J82377" s="6" t="n"/>
    </row>
    <row r="82378">
      <c r="J82378" s="6" t="n"/>
    </row>
    <row r="82379">
      <c r="J82379" s="6" t="n"/>
    </row>
    <row r="82380">
      <c r="J82380" s="6" t="n"/>
    </row>
    <row r="82381">
      <c r="J82381" s="6" t="n"/>
    </row>
    <row r="82382">
      <c r="J82382" s="6" t="n"/>
    </row>
    <row r="82383">
      <c r="J82383" s="6" t="n"/>
    </row>
    <row r="82384">
      <c r="J82384" s="6" t="n"/>
    </row>
    <row r="82385">
      <c r="J82385" s="6" t="n"/>
    </row>
    <row r="82386">
      <c r="J82386" s="6" t="n"/>
    </row>
    <row r="82387">
      <c r="J82387" s="6" t="n"/>
    </row>
    <row r="82388">
      <c r="J82388" s="6" t="n"/>
    </row>
    <row r="82389">
      <c r="J82389" s="6" t="n"/>
    </row>
    <row r="82390">
      <c r="J82390" s="6" t="n"/>
    </row>
    <row r="82391">
      <c r="J82391" s="6" t="n"/>
    </row>
    <row r="82392">
      <c r="J82392" s="6" t="n"/>
    </row>
    <row r="82393">
      <c r="J82393" s="6" t="n"/>
    </row>
    <row r="82394">
      <c r="J82394" s="6" t="n"/>
    </row>
    <row r="82395">
      <c r="J82395" s="6" t="n"/>
    </row>
    <row r="82396">
      <c r="J82396" s="6" t="n"/>
    </row>
    <row r="82397">
      <c r="J82397" s="6" t="n"/>
    </row>
    <row r="82398">
      <c r="J82398" s="6" t="n"/>
    </row>
    <row r="82399">
      <c r="J82399" s="6" t="n"/>
    </row>
    <row r="82400">
      <c r="J82400" s="6" t="n"/>
    </row>
    <row r="82401">
      <c r="J82401" s="6" t="n"/>
    </row>
    <row r="82402">
      <c r="J82402" s="6" t="n"/>
    </row>
    <row r="82403">
      <c r="J82403" s="6" t="n"/>
    </row>
    <row r="82404">
      <c r="J82404" s="6" t="n"/>
    </row>
    <row r="82405">
      <c r="J82405" s="6" t="n"/>
    </row>
    <row r="82406">
      <c r="J82406" s="6" t="n"/>
    </row>
    <row r="82407">
      <c r="J82407" s="6" t="n"/>
    </row>
    <row r="82408">
      <c r="J82408" s="6" t="n"/>
    </row>
    <row r="82409">
      <c r="J82409" s="6" t="n"/>
    </row>
    <row r="82410">
      <c r="J82410" s="6" t="n"/>
    </row>
    <row r="82411">
      <c r="J82411" s="6" t="n"/>
    </row>
    <row r="82412">
      <c r="J82412" s="6" t="n"/>
    </row>
    <row r="82413">
      <c r="J82413" s="6" t="n"/>
    </row>
    <row r="82414">
      <c r="J82414" s="6" t="n"/>
    </row>
    <row r="82415">
      <c r="J82415" s="6" t="n"/>
    </row>
    <row r="82416">
      <c r="J82416" s="6" t="n"/>
    </row>
    <row r="82417">
      <c r="J82417" s="6" t="n"/>
    </row>
    <row r="82418">
      <c r="J82418" s="6" t="n"/>
    </row>
    <row r="82419">
      <c r="J82419" s="6" t="n"/>
    </row>
    <row r="82420">
      <c r="J82420" s="6" t="n"/>
    </row>
    <row r="82421">
      <c r="J82421" s="6" t="n"/>
    </row>
    <row r="82422">
      <c r="J82422" s="6" t="n"/>
    </row>
    <row r="82423">
      <c r="J82423" s="6" t="n"/>
    </row>
    <row r="82424">
      <c r="J82424" s="6" t="n"/>
    </row>
    <row r="82425">
      <c r="J82425" s="6" t="n"/>
    </row>
    <row r="82426">
      <c r="J82426" s="6" t="n"/>
    </row>
    <row r="82427">
      <c r="J82427" s="6" t="n"/>
    </row>
    <row r="82428">
      <c r="J82428" s="6" t="n"/>
    </row>
    <row r="82429">
      <c r="J82429" s="6" t="n"/>
    </row>
    <row r="82430">
      <c r="J82430" s="6" t="n"/>
    </row>
    <row r="82431">
      <c r="J82431" s="6" t="n"/>
    </row>
    <row r="82432">
      <c r="J82432" s="6" t="n"/>
    </row>
    <row r="82433">
      <c r="J82433" s="6" t="n"/>
    </row>
    <row r="82434">
      <c r="J82434" s="6" t="n"/>
    </row>
    <row r="82435">
      <c r="J82435" s="6" t="n"/>
    </row>
    <row r="82436">
      <c r="J82436" s="6" t="n"/>
    </row>
    <row r="82437">
      <c r="J82437" s="6" t="n"/>
    </row>
    <row r="82438">
      <c r="J82438" s="6" t="n"/>
    </row>
    <row r="82439">
      <c r="J82439" s="6" t="n"/>
    </row>
    <row r="82440">
      <c r="J82440" s="6" t="n"/>
    </row>
    <row r="82441">
      <c r="J82441" s="6" t="n"/>
    </row>
    <row r="82442">
      <c r="J82442" s="6" t="n"/>
    </row>
    <row r="82443">
      <c r="J82443" s="6" t="n"/>
    </row>
    <row r="82444">
      <c r="J82444" s="6" t="n"/>
    </row>
    <row r="82445">
      <c r="J82445" s="6" t="n"/>
    </row>
    <row r="82446">
      <c r="J82446" s="6" t="n"/>
    </row>
    <row r="82447">
      <c r="J82447" s="6" t="n"/>
    </row>
    <row r="82448">
      <c r="J82448" s="6" t="n"/>
    </row>
    <row r="82449">
      <c r="J82449" s="6" t="n"/>
    </row>
    <row r="82450">
      <c r="J82450" s="6" t="n"/>
    </row>
    <row r="82451">
      <c r="J82451" s="6" t="n"/>
    </row>
    <row r="82452">
      <c r="J82452" s="6" t="n"/>
    </row>
    <row r="82453">
      <c r="J82453" s="6" t="n"/>
    </row>
    <row r="82454">
      <c r="J82454" s="6" t="n"/>
    </row>
    <row r="82455">
      <c r="J82455" s="6" t="n"/>
    </row>
    <row r="82456">
      <c r="J82456" s="6" t="n"/>
    </row>
    <row r="82457">
      <c r="J82457" s="6" t="n"/>
    </row>
    <row r="82458">
      <c r="J82458" s="6" t="n"/>
    </row>
    <row r="82459">
      <c r="J82459" s="6" t="n"/>
    </row>
    <row r="82460">
      <c r="J82460" s="6" t="n"/>
    </row>
    <row r="82461">
      <c r="J82461" s="6" t="n"/>
    </row>
    <row r="82462">
      <c r="J82462" s="6" t="n"/>
    </row>
    <row r="82463">
      <c r="J82463" s="6" t="n"/>
    </row>
    <row r="82464">
      <c r="J82464" s="6" t="n"/>
    </row>
    <row r="82465">
      <c r="J82465" s="6" t="n"/>
    </row>
    <row r="82466">
      <c r="J82466" s="6" t="n"/>
    </row>
    <row r="82467">
      <c r="J82467" s="6" t="n"/>
    </row>
    <row r="82468">
      <c r="J82468" s="6" t="n"/>
    </row>
    <row r="82469">
      <c r="J82469" s="6" t="n"/>
    </row>
    <row r="82470">
      <c r="J82470" s="6" t="n"/>
    </row>
    <row r="82471">
      <c r="J82471" s="6" t="n"/>
    </row>
    <row r="82472">
      <c r="J82472" s="6" t="n"/>
    </row>
    <row r="82473">
      <c r="J82473" s="6" t="n"/>
    </row>
    <row r="82474">
      <c r="J82474" s="6" t="n"/>
    </row>
    <row r="82475">
      <c r="J82475" s="6" t="n"/>
    </row>
    <row r="82476">
      <c r="J82476" s="6" t="n"/>
    </row>
    <row r="82477">
      <c r="J82477" s="6" t="n"/>
    </row>
    <row r="82478">
      <c r="J82478" s="6" t="n"/>
    </row>
    <row r="82479">
      <c r="J82479" s="6" t="n"/>
    </row>
    <row r="82480">
      <c r="J82480" s="6" t="n"/>
    </row>
    <row r="82481">
      <c r="J82481" s="6" t="n"/>
    </row>
    <row r="82482">
      <c r="J82482" s="6" t="n"/>
    </row>
    <row r="82483">
      <c r="J82483" s="6" t="n"/>
    </row>
    <row r="82484">
      <c r="J82484" s="6" t="n"/>
    </row>
    <row r="82485">
      <c r="J82485" s="6" t="n"/>
    </row>
    <row r="82486">
      <c r="J82486" s="6" t="n"/>
    </row>
    <row r="82487">
      <c r="J82487" s="6" t="n"/>
    </row>
    <row r="82488">
      <c r="J82488" s="6" t="n"/>
    </row>
    <row r="82489">
      <c r="J82489" s="6" t="n"/>
    </row>
    <row r="82490">
      <c r="J82490" s="6" t="n"/>
    </row>
    <row r="82491">
      <c r="J82491" s="6" t="n"/>
    </row>
    <row r="82492">
      <c r="J82492" s="6" t="n"/>
    </row>
    <row r="82493">
      <c r="J82493" s="6" t="n"/>
    </row>
    <row r="82494">
      <c r="J82494" s="6" t="n"/>
    </row>
    <row r="82495">
      <c r="J82495" s="6" t="n"/>
    </row>
    <row r="82496">
      <c r="J82496" s="6" t="n"/>
    </row>
    <row r="82497">
      <c r="J82497" s="6" t="n"/>
    </row>
    <row r="82498">
      <c r="J82498" s="6" t="n"/>
    </row>
    <row r="82499">
      <c r="J82499" s="6" t="n"/>
    </row>
    <row r="82500">
      <c r="J82500" s="6" t="n"/>
    </row>
    <row r="82501">
      <c r="J82501" s="6" t="n"/>
    </row>
    <row r="82502">
      <c r="J82502" s="6" t="n"/>
    </row>
    <row r="82503">
      <c r="J82503" s="6" t="n"/>
    </row>
    <row r="82504">
      <c r="J82504" s="6" t="n"/>
    </row>
    <row r="82505">
      <c r="J82505" s="6" t="n"/>
    </row>
    <row r="82506">
      <c r="J82506" s="6" t="n"/>
    </row>
    <row r="82507">
      <c r="J82507" s="6" t="n"/>
    </row>
    <row r="82508">
      <c r="J82508" s="6" t="n"/>
    </row>
    <row r="82509">
      <c r="J82509" s="6" t="n"/>
    </row>
    <row r="82510">
      <c r="J82510" s="6" t="n"/>
    </row>
    <row r="82511">
      <c r="J82511" s="6" t="n"/>
    </row>
    <row r="82512">
      <c r="J82512" s="6" t="n"/>
    </row>
    <row r="82513">
      <c r="J82513" s="6" t="n"/>
    </row>
    <row r="82514">
      <c r="J82514" s="6" t="n"/>
    </row>
    <row r="82515">
      <c r="J82515" s="6" t="n"/>
    </row>
    <row r="82516">
      <c r="J82516" s="6" t="n"/>
    </row>
    <row r="82517">
      <c r="J82517" s="6" t="n"/>
    </row>
    <row r="82518">
      <c r="J82518" s="6" t="n"/>
    </row>
    <row r="82519">
      <c r="J82519" s="6" t="n"/>
    </row>
    <row r="82520">
      <c r="J82520" s="6" t="n"/>
    </row>
    <row r="82521">
      <c r="J82521" s="6" t="n"/>
    </row>
    <row r="82522">
      <c r="J82522" s="6" t="n"/>
    </row>
    <row r="82523">
      <c r="J82523" s="6" t="n"/>
    </row>
    <row r="82524">
      <c r="J82524" s="6" t="n"/>
    </row>
    <row r="82525">
      <c r="J82525" s="6" t="n"/>
    </row>
    <row r="82526">
      <c r="J82526" s="6" t="n"/>
    </row>
    <row r="82527">
      <c r="J82527" s="6" t="n"/>
    </row>
    <row r="82528">
      <c r="J82528" s="6" t="n"/>
    </row>
    <row r="82529">
      <c r="J82529" s="6" t="n"/>
    </row>
    <row r="82530">
      <c r="J82530" s="6" t="n"/>
    </row>
    <row r="82531">
      <c r="J82531" s="6" t="n"/>
    </row>
    <row r="82532">
      <c r="J82532" s="6" t="n"/>
    </row>
    <row r="82533">
      <c r="J82533" s="6" t="n"/>
    </row>
    <row r="82534">
      <c r="J82534" s="6" t="n"/>
    </row>
    <row r="82535">
      <c r="J82535" s="6" t="n"/>
    </row>
    <row r="82536">
      <c r="J82536" s="6" t="n"/>
    </row>
    <row r="82537">
      <c r="J82537" s="6" t="n"/>
    </row>
    <row r="82538">
      <c r="J82538" s="6" t="n"/>
    </row>
    <row r="82539">
      <c r="J82539" s="6" t="n"/>
    </row>
    <row r="82540">
      <c r="J82540" s="6" t="n"/>
    </row>
    <row r="82541">
      <c r="J82541" s="6" t="n"/>
    </row>
    <row r="82542">
      <c r="J82542" s="6" t="n"/>
    </row>
    <row r="82543">
      <c r="J82543" s="6" t="n"/>
    </row>
    <row r="82544">
      <c r="J82544" s="6" t="n"/>
    </row>
    <row r="82545">
      <c r="J82545" s="6" t="n"/>
    </row>
    <row r="82546">
      <c r="J82546" s="6" t="n"/>
    </row>
    <row r="82547">
      <c r="J82547" s="6" t="n"/>
    </row>
    <row r="82548">
      <c r="J82548" s="6" t="n"/>
    </row>
    <row r="82549">
      <c r="J82549" s="6" t="n"/>
    </row>
    <row r="82550">
      <c r="J82550" s="6" t="n"/>
    </row>
    <row r="82551">
      <c r="J82551" s="6" t="n"/>
    </row>
    <row r="82552">
      <c r="J82552" s="6" t="n"/>
    </row>
    <row r="82553">
      <c r="J82553" s="6" t="n"/>
    </row>
    <row r="82554">
      <c r="J82554" s="6" t="n"/>
    </row>
    <row r="82555">
      <c r="J82555" s="6" t="n"/>
    </row>
    <row r="82556">
      <c r="J82556" s="6" t="n"/>
    </row>
    <row r="82557">
      <c r="J82557" s="6" t="n"/>
    </row>
    <row r="82558">
      <c r="J82558" s="6" t="n"/>
    </row>
    <row r="82559">
      <c r="J82559" s="6" t="n"/>
    </row>
    <row r="82560">
      <c r="J82560" s="6" t="n"/>
    </row>
    <row r="82561">
      <c r="J82561" s="6" t="n"/>
    </row>
    <row r="82562">
      <c r="J82562" s="6" t="n"/>
    </row>
    <row r="82563">
      <c r="J82563" s="6" t="n"/>
    </row>
    <row r="82564">
      <c r="J82564" s="6" t="n"/>
    </row>
    <row r="82565">
      <c r="J82565" s="6" t="n"/>
    </row>
    <row r="82566">
      <c r="J82566" s="6" t="n"/>
    </row>
    <row r="82567">
      <c r="J82567" s="6" t="n"/>
    </row>
    <row r="82568">
      <c r="J82568" s="6" t="n"/>
    </row>
    <row r="82569">
      <c r="J82569" s="6" t="n"/>
    </row>
    <row r="82570">
      <c r="J82570" s="6" t="n"/>
    </row>
    <row r="82571">
      <c r="J82571" s="6" t="n"/>
    </row>
    <row r="82572">
      <c r="J82572" s="6" t="n"/>
    </row>
    <row r="82573">
      <c r="J82573" s="6" t="n"/>
    </row>
    <row r="82574">
      <c r="J82574" s="6" t="n"/>
    </row>
    <row r="82575">
      <c r="J82575" s="6" t="n"/>
    </row>
    <row r="82576">
      <c r="J82576" s="6" t="n"/>
    </row>
    <row r="82577">
      <c r="J82577" s="6" t="n"/>
    </row>
    <row r="82578">
      <c r="J82578" s="6" t="n"/>
    </row>
    <row r="82579">
      <c r="J82579" s="6" t="n"/>
    </row>
    <row r="82580">
      <c r="J82580" s="6" t="n"/>
    </row>
    <row r="82581">
      <c r="J82581" s="6" t="n"/>
    </row>
    <row r="82582">
      <c r="J82582" s="6" t="n"/>
    </row>
    <row r="82583">
      <c r="J82583" s="6" t="n"/>
    </row>
    <row r="82584">
      <c r="J82584" s="6" t="n"/>
    </row>
    <row r="82585">
      <c r="J82585" s="6" t="n"/>
    </row>
    <row r="82586">
      <c r="J82586" s="6" t="n"/>
    </row>
    <row r="82587">
      <c r="J82587" s="6" t="n"/>
    </row>
    <row r="82588">
      <c r="J82588" s="6" t="n"/>
    </row>
    <row r="82589">
      <c r="J82589" s="6" t="n"/>
    </row>
    <row r="82590">
      <c r="J82590" s="6" t="n"/>
    </row>
    <row r="82591">
      <c r="J82591" s="6" t="n"/>
    </row>
    <row r="82592">
      <c r="J82592" s="6" t="n"/>
    </row>
    <row r="82593">
      <c r="J82593" s="6" t="n"/>
    </row>
    <row r="82594">
      <c r="J82594" s="6" t="n"/>
    </row>
    <row r="82595">
      <c r="J82595" s="6" t="n"/>
    </row>
    <row r="82596">
      <c r="J82596" s="6" t="n"/>
    </row>
    <row r="82597">
      <c r="J82597" s="6" t="n"/>
    </row>
    <row r="82598">
      <c r="J82598" s="6" t="n"/>
    </row>
    <row r="82599">
      <c r="J82599" s="6" t="n"/>
    </row>
    <row r="82600">
      <c r="J82600" s="6" t="n"/>
    </row>
    <row r="82601">
      <c r="J82601" s="6" t="n"/>
    </row>
    <row r="82602">
      <c r="J82602" s="6" t="n"/>
    </row>
    <row r="82603">
      <c r="J82603" s="6" t="n"/>
    </row>
    <row r="82604">
      <c r="J82604" s="6" t="n"/>
    </row>
    <row r="82605">
      <c r="J82605" s="6" t="n"/>
    </row>
    <row r="82606">
      <c r="J82606" s="6" t="n"/>
    </row>
    <row r="82607">
      <c r="J82607" s="6" t="n"/>
    </row>
    <row r="82608">
      <c r="J82608" s="6" t="n"/>
    </row>
    <row r="82609">
      <c r="J82609" s="6" t="n"/>
    </row>
    <row r="82610">
      <c r="J82610" s="6" t="n"/>
    </row>
    <row r="82611">
      <c r="J82611" s="6" t="n"/>
    </row>
    <row r="82612">
      <c r="J82612" s="6" t="n"/>
    </row>
    <row r="82613">
      <c r="J82613" s="6" t="n"/>
    </row>
    <row r="82614">
      <c r="J82614" s="6" t="n"/>
    </row>
    <row r="82615">
      <c r="J82615" s="6" t="n"/>
    </row>
    <row r="82616">
      <c r="J82616" s="6" t="n"/>
    </row>
    <row r="82617">
      <c r="J82617" s="6" t="n"/>
    </row>
    <row r="82618">
      <c r="J82618" s="6" t="n"/>
    </row>
    <row r="82619">
      <c r="J82619" s="6" t="n"/>
    </row>
    <row r="82620">
      <c r="J82620" s="6" t="n"/>
    </row>
    <row r="82621">
      <c r="J82621" s="6" t="n"/>
    </row>
    <row r="82622">
      <c r="J82622" s="6" t="n"/>
    </row>
    <row r="82623">
      <c r="J82623" s="6" t="n"/>
    </row>
    <row r="82624">
      <c r="J82624" s="6" t="n"/>
    </row>
    <row r="82625">
      <c r="J82625" s="6" t="n"/>
    </row>
    <row r="82626">
      <c r="J82626" s="6" t="n"/>
    </row>
    <row r="82627">
      <c r="J82627" s="6" t="n"/>
    </row>
    <row r="82628">
      <c r="J82628" s="6" t="n"/>
    </row>
    <row r="82629">
      <c r="J82629" s="6" t="n"/>
    </row>
    <row r="82630">
      <c r="J82630" s="6" t="n"/>
    </row>
    <row r="82631">
      <c r="J82631" s="6" t="n"/>
    </row>
    <row r="82632">
      <c r="J82632" s="6" t="n"/>
    </row>
    <row r="82633">
      <c r="J82633" s="6" t="n"/>
    </row>
    <row r="82634">
      <c r="J82634" s="6" t="n"/>
    </row>
    <row r="82635">
      <c r="J82635" s="6" t="n"/>
    </row>
    <row r="82636">
      <c r="J82636" s="6" t="n"/>
    </row>
    <row r="82637">
      <c r="J82637" s="6" t="n"/>
    </row>
    <row r="82638">
      <c r="J82638" s="6" t="n"/>
    </row>
    <row r="82639">
      <c r="J82639" s="6" t="n"/>
    </row>
    <row r="82640">
      <c r="J82640" s="6" t="n"/>
    </row>
    <row r="82641">
      <c r="J82641" s="6" t="n"/>
    </row>
    <row r="82642">
      <c r="J82642" s="6" t="n"/>
    </row>
    <row r="82643">
      <c r="J82643" s="6" t="n"/>
    </row>
    <row r="82644">
      <c r="J82644" s="6" t="n"/>
    </row>
    <row r="82645">
      <c r="J82645" s="6" t="n"/>
    </row>
    <row r="82646">
      <c r="J82646" s="6" t="n"/>
    </row>
    <row r="82647">
      <c r="J82647" s="6" t="n"/>
    </row>
    <row r="82648">
      <c r="J82648" s="6" t="n"/>
    </row>
    <row r="82649">
      <c r="J82649" s="6" t="n"/>
    </row>
    <row r="82650">
      <c r="J82650" s="6" t="n"/>
    </row>
    <row r="82651">
      <c r="J82651" s="6" t="n"/>
    </row>
    <row r="82652">
      <c r="J82652" s="6" t="n"/>
    </row>
    <row r="82653">
      <c r="J82653" s="6" t="n"/>
    </row>
    <row r="82654">
      <c r="J82654" s="6" t="n"/>
    </row>
    <row r="82655">
      <c r="J82655" s="6" t="n"/>
    </row>
    <row r="82656">
      <c r="J82656" s="6" t="n"/>
    </row>
    <row r="82657">
      <c r="J82657" s="6" t="n"/>
    </row>
    <row r="82658">
      <c r="J82658" s="6" t="n"/>
    </row>
    <row r="82659">
      <c r="J82659" s="6" t="n"/>
    </row>
    <row r="82660">
      <c r="J82660" s="6" t="n"/>
    </row>
    <row r="82661">
      <c r="J82661" s="6" t="n"/>
    </row>
    <row r="82662">
      <c r="J82662" s="6" t="n"/>
    </row>
    <row r="82663">
      <c r="J82663" s="6" t="n"/>
    </row>
    <row r="82664">
      <c r="J82664" s="6" t="n"/>
    </row>
    <row r="82665">
      <c r="J82665" s="6" t="n"/>
    </row>
    <row r="82666">
      <c r="J82666" s="6" t="n"/>
    </row>
    <row r="82667">
      <c r="J82667" s="6" t="n"/>
    </row>
    <row r="82668">
      <c r="J82668" s="6" t="n"/>
    </row>
    <row r="82669">
      <c r="J82669" s="6" t="n"/>
    </row>
    <row r="82670">
      <c r="J82670" s="6" t="n"/>
    </row>
    <row r="82671">
      <c r="J82671" s="6" t="n"/>
    </row>
    <row r="82672">
      <c r="J82672" s="6" t="n"/>
    </row>
    <row r="82673">
      <c r="J82673" s="6" t="n"/>
    </row>
    <row r="82674">
      <c r="J82674" s="6" t="n"/>
    </row>
    <row r="82675">
      <c r="J82675" s="6" t="n"/>
    </row>
    <row r="82676">
      <c r="J82676" s="6" t="n"/>
    </row>
    <row r="82677">
      <c r="J82677" s="6" t="n"/>
    </row>
    <row r="82678">
      <c r="J82678" s="6" t="n"/>
    </row>
    <row r="82679">
      <c r="J82679" s="6" t="n"/>
    </row>
    <row r="82680">
      <c r="J82680" s="6" t="n"/>
    </row>
    <row r="82681">
      <c r="J82681" s="6" t="n"/>
    </row>
    <row r="82682">
      <c r="J82682" s="6" t="n"/>
    </row>
    <row r="82683">
      <c r="J82683" s="6" t="n"/>
    </row>
    <row r="82684">
      <c r="J82684" s="6" t="n"/>
    </row>
    <row r="82685">
      <c r="J82685" s="6" t="n"/>
    </row>
    <row r="82686">
      <c r="J82686" s="6" t="n"/>
    </row>
    <row r="82687">
      <c r="J82687" s="6" t="n"/>
    </row>
    <row r="82688">
      <c r="J82688" s="6" t="n"/>
    </row>
    <row r="82689">
      <c r="J82689" s="6" t="n"/>
    </row>
    <row r="82690">
      <c r="J82690" s="6" t="n"/>
    </row>
    <row r="82691">
      <c r="J82691" s="6" t="n"/>
    </row>
    <row r="82692">
      <c r="J82692" s="6" t="n"/>
    </row>
    <row r="82693">
      <c r="J82693" s="6" t="n"/>
    </row>
    <row r="82694">
      <c r="J82694" s="6" t="n"/>
    </row>
    <row r="82695">
      <c r="J82695" s="6" t="n"/>
    </row>
    <row r="82696">
      <c r="J82696" s="6" t="n"/>
    </row>
    <row r="82697">
      <c r="J82697" s="6" t="n"/>
    </row>
    <row r="82698">
      <c r="J82698" s="6" t="n"/>
    </row>
    <row r="82699">
      <c r="J82699" s="6" t="n"/>
    </row>
    <row r="82700">
      <c r="J82700" s="6" t="n"/>
    </row>
    <row r="82701">
      <c r="J82701" s="6" t="n"/>
    </row>
    <row r="82702">
      <c r="J82702" s="6" t="n"/>
    </row>
    <row r="82703">
      <c r="J82703" s="6" t="n"/>
    </row>
    <row r="82704">
      <c r="J82704" s="6" t="n"/>
    </row>
    <row r="82705">
      <c r="J82705" s="6" t="n"/>
    </row>
    <row r="82706">
      <c r="J82706" s="6" t="n"/>
    </row>
    <row r="82707">
      <c r="J82707" s="6" t="n"/>
    </row>
    <row r="82708">
      <c r="J82708" s="6" t="n"/>
    </row>
    <row r="82709">
      <c r="J82709" s="6" t="n"/>
    </row>
    <row r="82710">
      <c r="J82710" s="6" t="n"/>
    </row>
    <row r="82711">
      <c r="J82711" s="6" t="n"/>
    </row>
    <row r="82712">
      <c r="J82712" s="6" t="n"/>
    </row>
    <row r="82713">
      <c r="J82713" s="6" t="n"/>
    </row>
    <row r="82714">
      <c r="J82714" s="6" t="n"/>
    </row>
    <row r="82715">
      <c r="J82715" s="6" t="n"/>
    </row>
    <row r="82716">
      <c r="J82716" s="6" t="n"/>
    </row>
    <row r="82717">
      <c r="J82717" s="6" t="n"/>
    </row>
    <row r="82718">
      <c r="J82718" s="6" t="n"/>
    </row>
    <row r="82719">
      <c r="J82719" s="6" t="n"/>
    </row>
    <row r="82720">
      <c r="J82720" s="6" t="n"/>
    </row>
    <row r="82721">
      <c r="J82721" s="6" t="n"/>
    </row>
    <row r="82722">
      <c r="J82722" s="6" t="n"/>
    </row>
    <row r="82723">
      <c r="J82723" s="6" t="n"/>
    </row>
    <row r="82724">
      <c r="J82724" s="6" t="n"/>
    </row>
    <row r="82725">
      <c r="J82725" s="6" t="n"/>
    </row>
    <row r="82726">
      <c r="J82726" s="6" t="n"/>
    </row>
    <row r="82727">
      <c r="J82727" s="6" t="n"/>
    </row>
    <row r="82728">
      <c r="J82728" s="6" t="n"/>
    </row>
    <row r="82729">
      <c r="J82729" s="6" t="n"/>
    </row>
    <row r="82730">
      <c r="J82730" s="6" t="n"/>
    </row>
    <row r="82731">
      <c r="J82731" s="6" t="n"/>
    </row>
    <row r="82732">
      <c r="J82732" s="6" t="n"/>
    </row>
    <row r="82733">
      <c r="J82733" s="6" t="n"/>
    </row>
    <row r="82734">
      <c r="J82734" s="6" t="n"/>
    </row>
    <row r="82735">
      <c r="J82735" s="6" t="n"/>
    </row>
    <row r="82736">
      <c r="J82736" s="6" t="n"/>
    </row>
    <row r="82737">
      <c r="J82737" s="6" t="n"/>
    </row>
    <row r="82738">
      <c r="J82738" s="6" t="n"/>
    </row>
    <row r="82739">
      <c r="J82739" s="6" t="n"/>
    </row>
    <row r="82740">
      <c r="J82740" s="6" t="n"/>
    </row>
    <row r="82741">
      <c r="J82741" s="6" t="n"/>
    </row>
    <row r="82742">
      <c r="J82742" s="6" t="n"/>
    </row>
    <row r="82743">
      <c r="J82743" s="6" t="n"/>
    </row>
    <row r="82744">
      <c r="J82744" s="6" t="n"/>
    </row>
    <row r="82745">
      <c r="J82745" s="6" t="n"/>
    </row>
    <row r="82746">
      <c r="J82746" s="6" t="n"/>
    </row>
    <row r="82747">
      <c r="J82747" s="6" t="n"/>
    </row>
    <row r="82748">
      <c r="J82748" s="6" t="n"/>
    </row>
    <row r="82749">
      <c r="J82749" s="6" t="n"/>
    </row>
    <row r="82750">
      <c r="J82750" s="6" t="n"/>
    </row>
    <row r="82751">
      <c r="J82751" s="6" t="n"/>
    </row>
    <row r="82752">
      <c r="J82752" s="6" t="n"/>
    </row>
    <row r="82753">
      <c r="J82753" s="6" t="n"/>
    </row>
    <row r="82754">
      <c r="J82754" s="6" t="n"/>
    </row>
    <row r="82755">
      <c r="J82755" s="6" t="n"/>
    </row>
    <row r="82756">
      <c r="J82756" s="6" t="n"/>
    </row>
    <row r="82757">
      <c r="J82757" s="6" t="n"/>
    </row>
    <row r="82758">
      <c r="J82758" s="6" t="n"/>
    </row>
    <row r="82759">
      <c r="J82759" s="6" t="n"/>
    </row>
    <row r="82760">
      <c r="J82760" s="6" t="n"/>
    </row>
    <row r="82761">
      <c r="J82761" s="6" t="n"/>
    </row>
    <row r="82762">
      <c r="J82762" s="6" t="n"/>
    </row>
    <row r="82763">
      <c r="J82763" s="6" t="n"/>
    </row>
    <row r="82764">
      <c r="J82764" s="6" t="n"/>
    </row>
    <row r="82765">
      <c r="J82765" s="6" t="n"/>
    </row>
    <row r="82766">
      <c r="J82766" s="6" t="n"/>
    </row>
    <row r="82767">
      <c r="J82767" s="6" t="n"/>
    </row>
    <row r="82768">
      <c r="J82768" s="6" t="n"/>
    </row>
    <row r="82769">
      <c r="J82769" s="6" t="n"/>
    </row>
    <row r="82770">
      <c r="J82770" s="6" t="n"/>
    </row>
    <row r="82771">
      <c r="J82771" s="6" t="n"/>
    </row>
    <row r="82772">
      <c r="J82772" s="6" t="n"/>
    </row>
    <row r="82773">
      <c r="J82773" s="6" t="n"/>
    </row>
    <row r="82774">
      <c r="J82774" s="6" t="n"/>
    </row>
    <row r="82775">
      <c r="J82775" s="6" t="n"/>
    </row>
    <row r="82776">
      <c r="J82776" s="6" t="n"/>
    </row>
    <row r="82777">
      <c r="J82777" s="6" t="n"/>
    </row>
    <row r="82778">
      <c r="J82778" s="6" t="n"/>
    </row>
    <row r="82779">
      <c r="J82779" s="6" t="n"/>
    </row>
    <row r="82780">
      <c r="J82780" s="6" t="n"/>
    </row>
    <row r="82781">
      <c r="J82781" s="6" t="n"/>
    </row>
    <row r="82782">
      <c r="J82782" s="6" t="n"/>
    </row>
    <row r="82783">
      <c r="J82783" s="6" t="n"/>
    </row>
    <row r="82784">
      <c r="J82784" s="6" t="n"/>
    </row>
    <row r="82785">
      <c r="J82785" s="6" t="n"/>
    </row>
    <row r="82786">
      <c r="J82786" s="6" t="n"/>
    </row>
    <row r="82787">
      <c r="J82787" s="6" t="n"/>
    </row>
    <row r="82788">
      <c r="J82788" s="6" t="n"/>
    </row>
    <row r="82789">
      <c r="J82789" s="6" t="n"/>
    </row>
    <row r="82790">
      <c r="J82790" s="6" t="n"/>
    </row>
    <row r="82791">
      <c r="J82791" s="6" t="n"/>
    </row>
    <row r="82792">
      <c r="J82792" s="6" t="n"/>
    </row>
    <row r="82793">
      <c r="J82793" s="6" t="n"/>
    </row>
    <row r="82794">
      <c r="J82794" s="6" t="n"/>
    </row>
    <row r="82795">
      <c r="J82795" s="6" t="n"/>
    </row>
    <row r="82796">
      <c r="J82796" s="6" t="n"/>
    </row>
    <row r="82797">
      <c r="J82797" s="6" t="n"/>
    </row>
    <row r="82798">
      <c r="J82798" s="6" t="n"/>
    </row>
    <row r="82799">
      <c r="J82799" s="6" t="n"/>
    </row>
    <row r="82800">
      <c r="J82800" s="6" t="n"/>
    </row>
    <row r="82801">
      <c r="J82801" s="6" t="n"/>
    </row>
    <row r="82802">
      <c r="J82802" s="6" t="n"/>
    </row>
    <row r="82803">
      <c r="J82803" s="6" t="n"/>
    </row>
    <row r="82804">
      <c r="J82804" s="6" t="n"/>
    </row>
    <row r="82805">
      <c r="J82805" s="6" t="n"/>
    </row>
    <row r="82806">
      <c r="J82806" s="6" t="n"/>
    </row>
    <row r="82807">
      <c r="J82807" s="6" t="n"/>
    </row>
    <row r="82808">
      <c r="J82808" s="6" t="n"/>
    </row>
    <row r="82809">
      <c r="J82809" s="6" t="n"/>
    </row>
    <row r="82810">
      <c r="J82810" s="6" t="n"/>
    </row>
    <row r="82811">
      <c r="J82811" s="6" t="n"/>
    </row>
    <row r="82812">
      <c r="J82812" s="6" t="n"/>
    </row>
    <row r="82813">
      <c r="J82813" s="6" t="n"/>
    </row>
    <row r="82814">
      <c r="J82814" s="6" t="n"/>
    </row>
    <row r="82815">
      <c r="J82815" s="6" t="n"/>
    </row>
    <row r="82816">
      <c r="J82816" s="6" t="n"/>
    </row>
    <row r="82817">
      <c r="J82817" s="6" t="n"/>
    </row>
    <row r="82818">
      <c r="J82818" s="6" t="n"/>
    </row>
    <row r="82819">
      <c r="J82819" s="6" t="n"/>
    </row>
    <row r="82820">
      <c r="J82820" s="6" t="n"/>
    </row>
    <row r="82821">
      <c r="J82821" s="6" t="n"/>
    </row>
    <row r="82822">
      <c r="J82822" s="6" t="n"/>
    </row>
    <row r="82823">
      <c r="J82823" s="6" t="n"/>
    </row>
    <row r="82824">
      <c r="J82824" s="6" t="n"/>
    </row>
    <row r="82825">
      <c r="J82825" s="6" t="n"/>
    </row>
    <row r="82826">
      <c r="J82826" s="6" t="n"/>
    </row>
    <row r="82827">
      <c r="J82827" s="6" t="n"/>
    </row>
    <row r="82828">
      <c r="J82828" s="6" t="n"/>
    </row>
    <row r="82829">
      <c r="J82829" s="6" t="n"/>
    </row>
    <row r="82830">
      <c r="J82830" s="6" t="n"/>
    </row>
    <row r="82831">
      <c r="J82831" s="6" t="n"/>
    </row>
    <row r="82832">
      <c r="J82832" s="6" t="n"/>
    </row>
    <row r="82833">
      <c r="J82833" s="6" t="n"/>
    </row>
    <row r="82834">
      <c r="J82834" s="6" t="n"/>
    </row>
    <row r="82835">
      <c r="J82835" s="6" t="n"/>
    </row>
    <row r="82836">
      <c r="J82836" s="6" t="n"/>
    </row>
    <row r="82837">
      <c r="J82837" s="6" t="n"/>
    </row>
    <row r="82838">
      <c r="J82838" s="6" t="n"/>
    </row>
    <row r="82839">
      <c r="J82839" s="6" t="n"/>
    </row>
    <row r="82840">
      <c r="J82840" s="6" t="n"/>
    </row>
    <row r="82841">
      <c r="J82841" s="6" t="n"/>
    </row>
    <row r="82842">
      <c r="J82842" s="6" t="n"/>
    </row>
    <row r="82843">
      <c r="J82843" s="6" t="n"/>
    </row>
    <row r="82844">
      <c r="J82844" s="6" t="n"/>
    </row>
    <row r="82845">
      <c r="J82845" s="6" t="n"/>
    </row>
    <row r="82846">
      <c r="J82846" s="6" t="n"/>
    </row>
    <row r="82847">
      <c r="J82847" s="6" t="n"/>
    </row>
    <row r="82848">
      <c r="J82848" s="6" t="n"/>
    </row>
    <row r="82849">
      <c r="J82849" s="6" t="n"/>
    </row>
    <row r="82850">
      <c r="J82850" s="6" t="n"/>
    </row>
    <row r="82851">
      <c r="J82851" s="6" t="n"/>
    </row>
    <row r="82852">
      <c r="J82852" s="6" t="n"/>
    </row>
    <row r="82853">
      <c r="J82853" s="6" t="n"/>
    </row>
    <row r="82854">
      <c r="J82854" s="6" t="n"/>
    </row>
    <row r="82855">
      <c r="J82855" s="6" t="n"/>
    </row>
    <row r="82856">
      <c r="J82856" s="6" t="n"/>
    </row>
    <row r="82857">
      <c r="J82857" s="6" t="n"/>
    </row>
    <row r="82858">
      <c r="J82858" s="6" t="n"/>
    </row>
    <row r="82859">
      <c r="J82859" s="6" t="n"/>
    </row>
    <row r="82860">
      <c r="J82860" s="6" t="n"/>
    </row>
    <row r="82861">
      <c r="J82861" s="6" t="n"/>
    </row>
    <row r="82862">
      <c r="J82862" s="6" t="n"/>
    </row>
    <row r="82863">
      <c r="J82863" s="6" t="n"/>
    </row>
    <row r="82864">
      <c r="J82864" s="6" t="n"/>
    </row>
    <row r="82865">
      <c r="J82865" s="6" t="n"/>
    </row>
    <row r="82866">
      <c r="J82866" s="6" t="n"/>
    </row>
    <row r="82867">
      <c r="J82867" s="6" t="n"/>
    </row>
    <row r="82868">
      <c r="J82868" s="6" t="n"/>
    </row>
    <row r="82869">
      <c r="J82869" s="6" t="n"/>
    </row>
    <row r="82870">
      <c r="J82870" s="6" t="n"/>
    </row>
    <row r="82871">
      <c r="J82871" s="6" t="n"/>
    </row>
    <row r="82872">
      <c r="J82872" s="6" t="n"/>
    </row>
    <row r="82873">
      <c r="J82873" s="6" t="n"/>
    </row>
    <row r="82874">
      <c r="J82874" s="6" t="n"/>
    </row>
    <row r="82875">
      <c r="J82875" s="6" t="n"/>
    </row>
    <row r="82876">
      <c r="J82876" s="6" t="n"/>
    </row>
    <row r="82877">
      <c r="J82877" s="6" t="n"/>
    </row>
    <row r="82878">
      <c r="J82878" s="6" t="n"/>
    </row>
    <row r="82879">
      <c r="J82879" s="6" t="n"/>
    </row>
    <row r="82880">
      <c r="J82880" s="6" t="n"/>
    </row>
    <row r="82881">
      <c r="J82881" s="6" t="n"/>
    </row>
    <row r="82882">
      <c r="J82882" s="6" t="n"/>
    </row>
    <row r="82883">
      <c r="J82883" s="6" t="n"/>
    </row>
    <row r="82884">
      <c r="J82884" s="6" t="n"/>
    </row>
    <row r="82885">
      <c r="J82885" s="6" t="n"/>
    </row>
    <row r="82886">
      <c r="J82886" s="6" t="n"/>
    </row>
    <row r="82887">
      <c r="J82887" s="6" t="n"/>
    </row>
    <row r="82888">
      <c r="J82888" s="6" t="n"/>
    </row>
    <row r="82889">
      <c r="J82889" s="6" t="n"/>
    </row>
    <row r="82890">
      <c r="J82890" s="6" t="n"/>
    </row>
    <row r="82891">
      <c r="J82891" s="6" t="n"/>
    </row>
    <row r="82892">
      <c r="J82892" s="6" t="n"/>
    </row>
    <row r="82893">
      <c r="J82893" s="6" t="n"/>
    </row>
    <row r="82894">
      <c r="J82894" s="6" t="n"/>
    </row>
    <row r="82895">
      <c r="J82895" s="6" t="n"/>
    </row>
    <row r="82896">
      <c r="J82896" s="6" t="n"/>
    </row>
    <row r="82897">
      <c r="J82897" s="6" t="n"/>
    </row>
    <row r="82898">
      <c r="J82898" s="6" t="n"/>
    </row>
    <row r="82899">
      <c r="J82899" s="6" t="n"/>
    </row>
    <row r="82900">
      <c r="J82900" s="6" t="n"/>
    </row>
    <row r="82901">
      <c r="J82901" s="6" t="n"/>
    </row>
    <row r="82902">
      <c r="J82902" s="6" t="n"/>
    </row>
    <row r="82903">
      <c r="J82903" s="6" t="n"/>
    </row>
    <row r="82904">
      <c r="J82904" s="6" t="n"/>
    </row>
    <row r="82905">
      <c r="J82905" s="6" t="n"/>
    </row>
    <row r="82906">
      <c r="J82906" s="6" t="n"/>
    </row>
    <row r="82907">
      <c r="J82907" s="6" t="n"/>
    </row>
    <row r="82908">
      <c r="J82908" s="6" t="n"/>
    </row>
    <row r="82909">
      <c r="J82909" s="6" t="n"/>
    </row>
    <row r="82910">
      <c r="J82910" s="6" t="n"/>
    </row>
    <row r="82911">
      <c r="J82911" s="6" t="n"/>
    </row>
    <row r="82912">
      <c r="J82912" s="6" t="n"/>
    </row>
    <row r="82913">
      <c r="J82913" s="6" t="n"/>
    </row>
    <row r="82914">
      <c r="J82914" s="6" t="n"/>
    </row>
    <row r="82915">
      <c r="J82915" s="6" t="n"/>
    </row>
    <row r="82916">
      <c r="J82916" s="6" t="n"/>
    </row>
    <row r="82917">
      <c r="J82917" s="6" t="n"/>
    </row>
    <row r="82918">
      <c r="J82918" s="6" t="n"/>
    </row>
    <row r="82919">
      <c r="J82919" s="6" t="n"/>
    </row>
    <row r="82920">
      <c r="J82920" s="6" t="n"/>
    </row>
    <row r="82921">
      <c r="J82921" s="6" t="n"/>
    </row>
    <row r="82922">
      <c r="J82922" s="6" t="n"/>
    </row>
    <row r="82923">
      <c r="J82923" s="6" t="n"/>
    </row>
    <row r="82924">
      <c r="J82924" s="6" t="n"/>
    </row>
    <row r="82925">
      <c r="J82925" s="6" t="n"/>
    </row>
    <row r="82926">
      <c r="J82926" s="6" t="n"/>
    </row>
    <row r="82927">
      <c r="J82927" s="6" t="n"/>
    </row>
    <row r="82928">
      <c r="J82928" s="6" t="n"/>
    </row>
    <row r="82929">
      <c r="J82929" s="6" t="n"/>
    </row>
    <row r="82930">
      <c r="J82930" s="6" t="n"/>
    </row>
    <row r="82931">
      <c r="J82931" s="6" t="n"/>
    </row>
    <row r="82932">
      <c r="J82932" s="6" t="n"/>
    </row>
    <row r="82933">
      <c r="J82933" s="6" t="n"/>
    </row>
    <row r="82934">
      <c r="J82934" s="6" t="n"/>
    </row>
    <row r="82935">
      <c r="J82935" s="6" t="n"/>
    </row>
    <row r="82936">
      <c r="J82936" s="6" t="n"/>
    </row>
    <row r="82937">
      <c r="J82937" s="6" t="n"/>
    </row>
    <row r="82938">
      <c r="J82938" s="6" t="n"/>
    </row>
    <row r="82939">
      <c r="J82939" s="6" t="n"/>
    </row>
    <row r="82940">
      <c r="J82940" s="6" t="n"/>
    </row>
    <row r="82941">
      <c r="J82941" s="6" t="n"/>
    </row>
    <row r="82942">
      <c r="J82942" s="6" t="n"/>
    </row>
    <row r="82943">
      <c r="J82943" s="6" t="n"/>
    </row>
    <row r="82944">
      <c r="J82944" s="6" t="n"/>
    </row>
    <row r="82945">
      <c r="J82945" s="6" t="n"/>
    </row>
    <row r="82946">
      <c r="J82946" s="6" t="n"/>
    </row>
    <row r="82947">
      <c r="J82947" s="6" t="n"/>
    </row>
    <row r="82948">
      <c r="J82948" s="6" t="n"/>
    </row>
    <row r="82949">
      <c r="J82949" s="6" t="n"/>
    </row>
    <row r="82950">
      <c r="J82950" s="6" t="n"/>
    </row>
    <row r="82951">
      <c r="J82951" s="6" t="n"/>
    </row>
    <row r="82952">
      <c r="J82952" s="6" t="n"/>
    </row>
    <row r="82953">
      <c r="J82953" s="6" t="n"/>
    </row>
    <row r="82954">
      <c r="J82954" s="6" t="n"/>
    </row>
    <row r="82955">
      <c r="J82955" s="6" t="n"/>
    </row>
    <row r="82956">
      <c r="J82956" s="6" t="n"/>
    </row>
    <row r="82957">
      <c r="J82957" s="6" t="n"/>
    </row>
    <row r="82958">
      <c r="J82958" s="6" t="n"/>
    </row>
    <row r="82959">
      <c r="J82959" s="6" t="n"/>
    </row>
    <row r="82960">
      <c r="J82960" s="6" t="n"/>
    </row>
    <row r="82961">
      <c r="J82961" s="6" t="n"/>
    </row>
    <row r="82962">
      <c r="J82962" s="6" t="n"/>
    </row>
    <row r="82963">
      <c r="J82963" s="6" t="n"/>
    </row>
    <row r="82964">
      <c r="J82964" s="6" t="n"/>
    </row>
    <row r="82965">
      <c r="J82965" s="6" t="n"/>
    </row>
    <row r="82966">
      <c r="J82966" s="6" t="n"/>
    </row>
    <row r="82967">
      <c r="J82967" s="6" t="n"/>
    </row>
    <row r="82968">
      <c r="J82968" s="6" t="n"/>
    </row>
    <row r="82969">
      <c r="J82969" s="6" t="n"/>
    </row>
    <row r="82970">
      <c r="J82970" s="6" t="n"/>
    </row>
    <row r="82971">
      <c r="J82971" s="6" t="n"/>
    </row>
    <row r="82972">
      <c r="J82972" s="6" t="n"/>
    </row>
    <row r="82973">
      <c r="J82973" s="6" t="n"/>
    </row>
    <row r="82974">
      <c r="J82974" s="6" t="n"/>
    </row>
    <row r="82975">
      <c r="J82975" s="6" t="n"/>
    </row>
    <row r="82976">
      <c r="J82976" s="6" t="n"/>
    </row>
    <row r="82977">
      <c r="J82977" s="6" t="n"/>
    </row>
    <row r="82978">
      <c r="J82978" s="6" t="n"/>
    </row>
    <row r="82979">
      <c r="J82979" s="6" t="n"/>
    </row>
    <row r="82980">
      <c r="J82980" s="6" t="n"/>
    </row>
    <row r="82981">
      <c r="J82981" s="6" t="n"/>
    </row>
    <row r="82982">
      <c r="J82982" s="6" t="n"/>
    </row>
    <row r="82983">
      <c r="J82983" s="6" t="n"/>
    </row>
    <row r="82984">
      <c r="J82984" s="6" t="n"/>
    </row>
    <row r="82985">
      <c r="J82985" s="6" t="n"/>
    </row>
    <row r="82986">
      <c r="J82986" s="6" t="n"/>
    </row>
    <row r="82987">
      <c r="J82987" s="6" t="n"/>
    </row>
    <row r="82988">
      <c r="J82988" s="6" t="n"/>
    </row>
    <row r="82989">
      <c r="J82989" s="6" t="n"/>
    </row>
    <row r="82990">
      <c r="J82990" s="6" t="n"/>
    </row>
    <row r="82991">
      <c r="J82991" s="6" t="n"/>
    </row>
    <row r="82992">
      <c r="J82992" s="6" t="n"/>
    </row>
    <row r="82993">
      <c r="J82993" s="6" t="n"/>
    </row>
    <row r="82994">
      <c r="J82994" s="6" t="n"/>
    </row>
    <row r="82995">
      <c r="J82995" s="6" t="n"/>
    </row>
    <row r="82996">
      <c r="J82996" s="6" t="n"/>
    </row>
    <row r="82997">
      <c r="J82997" s="6" t="n"/>
    </row>
    <row r="82998">
      <c r="J82998" s="6" t="n"/>
    </row>
    <row r="82999">
      <c r="J82999" s="6" t="n"/>
    </row>
    <row r="83000">
      <c r="J83000" s="6" t="n"/>
    </row>
    <row r="83001">
      <c r="J83001" s="6" t="n"/>
    </row>
    <row r="83002">
      <c r="J83002" s="6" t="n"/>
    </row>
    <row r="83003">
      <c r="J83003" s="6" t="n"/>
    </row>
    <row r="83004">
      <c r="J83004" s="6" t="n"/>
    </row>
    <row r="83005">
      <c r="J83005" s="6" t="n"/>
    </row>
    <row r="83006">
      <c r="J83006" s="6" t="n"/>
    </row>
    <row r="83007">
      <c r="J83007" s="6" t="n"/>
    </row>
    <row r="83008">
      <c r="J83008" s="6" t="n"/>
    </row>
    <row r="83009">
      <c r="J83009" s="6" t="n"/>
    </row>
    <row r="83010">
      <c r="J83010" s="6" t="n"/>
    </row>
    <row r="83011">
      <c r="J83011" s="6" t="n"/>
    </row>
    <row r="83012">
      <c r="J83012" s="6" t="n"/>
    </row>
    <row r="83013">
      <c r="J83013" s="6" t="n"/>
    </row>
    <row r="83014">
      <c r="J83014" s="6" t="n"/>
    </row>
    <row r="83015">
      <c r="J83015" s="6" t="n"/>
    </row>
    <row r="83016">
      <c r="J83016" s="6" t="n"/>
    </row>
    <row r="83017">
      <c r="J83017" s="6" t="n"/>
    </row>
    <row r="83018">
      <c r="J83018" s="6" t="n"/>
    </row>
    <row r="83019">
      <c r="J83019" s="6" t="n"/>
    </row>
    <row r="83020">
      <c r="J83020" s="6" t="n"/>
    </row>
    <row r="83021">
      <c r="J83021" s="6" t="n"/>
    </row>
    <row r="83022">
      <c r="J83022" s="6" t="n"/>
    </row>
    <row r="83023">
      <c r="J83023" s="6" t="n"/>
    </row>
    <row r="83024">
      <c r="J83024" s="6" t="n"/>
    </row>
    <row r="83025">
      <c r="J83025" s="6" t="n"/>
    </row>
    <row r="83026">
      <c r="J83026" s="6" t="n"/>
    </row>
    <row r="83027">
      <c r="J83027" s="6" t="n"/>
    </row>
    <row r="83028">
      <c r="J83028" s="6" t="n"/>
    </row>
    <row r="83029">
      <c r="J83029" s="6" t="n"/>
    </row>
    <row r="83030">
      <c r="J83030" s="6" t="n"/>
    </row>
    <row r="83031">
      <c r="J83031" s="6" t="n"/>
    </row>
    <row r="83032">
      <c r="J83032" s="6" t="n"/>
    </row>
    <row r="83033">
      <c r="J83033" s="6" t="n"/>
    </row>
    <row r="83034">
      <c r="J83034" s="6" t="n"/>
    </row>
    <row r="83035">
      <c r="J83035" s="6" t="n"/>
    </row>
    <row r="83036">
      <c r="J83036" s="6" t="n"/>
    </row>
    <row r="83037">
      <c r="J83037" s="6" t="n"/>
    </row>
    <row r="83038">
      <c r="J83038" s="6" t="n"/>
    </row>
    <row r="83039">
      <c r="J83039" s="6" t="n"/>
    </row>
    <row r="83040">
      <c r="J83040" s="6" t="n"/>
    </row>
    <row r="83041">
      <c r="J83041" s="6" t="n"/>
    </row>
    <row r="83042">
      <c r="J83042" s="6" t="n"/>
    </row>
    <row r="83043">
      <c r="J83043" s="6" t="n"/>
    </row>
    <row r="83044">
      <c r="J83044" s="6" t="n"/>
    </row>
    <row r="83045">
      <c r="J83045" s="6" t="n"/>
    </row>
    <row r="83046">
      <c r="J83046" s="6" t="n"/>
    </row>
    <row r="83047">
      <c r="J83047" s="6" t="n"/>
    </row>
    <row r="83048">
      <c r="J83048" s="6" t="n"/>
    </row>
    <row r="83049">
      <c r="J83049" s="6" t="n"/>
    </row>
    <row r="83050">
      <c r="J83050" s="6" t="n"/>
    </row>
    <row r="83051">
      <c r="J83051" s="6" t="n"/>
    </row>
    <row r="83052">
      <c r="J83052" s="6" t="n"/>
    </row>
    <row r="83053">
      <c r="J83053" s="6" t="n"/>
    </row>
    <row r="83054">
      <c r="J83054" s="6" t="n"/>
    </row>
    <row r="83055">
      <c r="J83055" s="6" t="n"/>
    </row>
    <row r="83056">
      <c r="J83056" s="6" t="n"/>
    </row>
    <row r="83057">
      <c r="J83057" s="6" t="n"/>
    </row>
    <row r="83058">
      <c r="J83058" s="6" t="n"/>
    </row>
    <row r="83059">
      <c r="J83059" s="6" t="n"/>
    </row>
    <row r="83060">
      <c r="J83060" s="6" t="n"/>
    </row>
    <row r="83061">
      <c r="J83061" s="6" t="n"/>
    </row>
    <row r="83062">
      <c r="J83062" s="6" t="n"/>
    </row>
    <row r="83063">
      <c r="J83063" s="6" t="n"/>
    </row>
    <row r="83064">
      <c r="J83064" s="6" t="n"/>
    </row>
    <row r="83065">
      <c r="J83065" s="6" t="n"/>
    </row>
    <row r="83066">
      <c r="J83066" s="6" t="n"/>
    </row>
    <row r="83067">
      <c r="J83067" s="6" t="n"/>
    </row>
    <row r="83068">
      <c r="J83068" s="6" t="n"/>
    </row>
    <row r="83069">
      <c r="J83069" s="6" t="n"/>
    </row>
    <row r="83070">
      <c r="J83070" s="6" t="n"/>
    </row>
    <row r="83071">
      <c r="J83071" s="6" t="n"/>
    </row>
    <row r="83072">
      <c r="J83072" s="6" t="n"/>
    </row>
    <row r="83073">
      <c r="J83073" s="6" t="n"/>
    </row>
    <row r="83074">
      <c r="J83074" s="6" t="n"/>
    </row>
    <row r="83075">
      <c r="J83075" s="6" t="n"/>
    </row>
    <row r="83076">
      <c r="J83076" s="6" t="n"/>
    </row>
    <row r="83077">
      <c r="J83077" s="6" t="n"/>
    </row>
    <row r="83078">
      <c r="J83078" s="6" t="n"/>
    </row>
    <row r="83079">
      <c r="J83079" s="6" t="n"/>
    </row>
    <row r="83080">
      <c r="J83080" s="6" t="n"/>
    </row>
    <row r="83081">
      <c r="J83081" s="6" t="n"/>
    </row>
    <row r="83082">
      <c r="J83082" s="6" t="n"/>
    </row>
    <row r="83083">
      <c r="J83083" s="6" t="n"/>
    </row>
    <row r="83084">
      <c r="J83084" s="6" t="n"/>
    </row>
    <row r="83085">
      <c r="J83085" s="6" t="n"/>
    </row>
    <row r="83086">
      <c r="J83086" s="6" t="n"/>
    </row>
    <row r="83087">
      <c r="J83087" s="6" t="n"/>
    </row>
    <row r="83088">
      <c r="J83088" s="6" t="n"/>
    </row>
    <row r="83089">
      <c r="J83089" s="6" t="n"/>
    </row>
    <row r="83090">
      <c r="J83090" s="6" t="n"/>
    </row>
    <row r="83091">
      <c r="J83091" s="6" t="n"/>
    </row>
    <row r="83092">
      <c r="J83092" s="6" t="n"/>
    </row>
    <row r="83093">
      <c r="J83093" s="6" t="n"/>
    </row>
    <row r="83094">
      <c r="J83094" s="6" t="n"/>
    </row>
    <row r="83095">
      <c r="J83095" s="6" t="n"/>
    </row>
    <row r="83096">
      <c r="J83096" s="6" t="n"/>
    </row>
    <row r="83097">
      <c r="J83097" s="6" t="n"/>
    </row>
    <row r="83098">
      <c r="J83098" s="6" t="n"/>
    </row>
    <row r="83099">
      <c r="J83099" s="6" t="n"/>
    </row>
    <row r="83100">
      <c r="J83100" s="6" t="n"/>
    </row>
    <row r="83101">
      <c r="J83101" s="6" t="n"/>
    </row>
    <row r="83102">
      <c r="J83102" s="6" t="n"/>
    </row>
    <row r="83103">
      <c r="J83103" s="6" t="n"/>
    </row>
    <row r="83104">
      <c r="J83104" s="6" t="n"/>
    </row>
    <row r="83105">
      <c r="J83105" s="6" t="n"/>
    </row>
    <row r="83106">
      <c r="J83106" s="6" t="n"/>
    </row>
    <row r="83107">
      <c r="J83107" s="6" t="n"/>
    </row>
    <row r="83108">
      <c r="J83108" s="6" t="n"/>
    </row>
    <row r="83109">
      <c r="J83109" s="6" t="n"/>
    </row>
    <row r="83110">
      <c r="J83110" s="6" t="n"/>
    </row>
    <row r="83111">
      <c r="J83111" s="6" t="n"/>
    </row>
    <row r="83112">
      <c r="J83112" s="6" t="n"/>
    </row>
    <row r="83113">
      <c r="J83113" s="6" t="n"/>
    </row>
    <row r="83114">
      <c r="J83114" s="6" t="n"/>
    </row>
    <row r="83115">
      <c r="J83115" s="6" t="n"/>
    </row>
    <row r="83116">
      <c r="J83116" s="6" t="n"/>
    </row>
    <row r="83117">
      <c r="J83117" s="6" t="n"/>
    </row>
    <row r="83118">
      <c r="J83118" s="6" t="n"/>
    </row>
    <row r="83119">
      <c r="J83119" s="6" t="n"/>
    </row>
    <row r="83120">
      <c r="J83120" s="6" t="n"/>
    </row>
    <row r="83121">
      <c r="J83121" s="6" t="n"/>
    </row>
    <row r="83122">
      <c r="J83122" s="6" t="n"/>
    </row>
    <row r="83123">
      <c r="J83123" s="6" t="n"/>
    </row>
    <row r="83124">
      <c r="J83124" s="6" t="n"/>
    </row>
    <row r="83125">
      <c r="J83125" s="6" t="n"/>
    </row>
    <row r="83126">
      <c r="J83126" s="6" t="n"/>
    </row>
    <row r="83127">
      <c r="J83127" s="6" t="n"/>
    </row>
    <row r="83128">
      <c r="J83128" s="6" t="n"/>
    </row>
    <row r="83129">
      <c r="J83129" s="6" t="n"/>
    </row>
    <row r="83130">
      <c r="J83130" s="6" t="n"/>
    </row>
    <row r="83131">
      <c r="J83131" s="6" t="n"/>
    </row>
    <row r="83132">
      <c r="J83132" s="6" t="n"/>
    </row>
    <row r="83133">
      <c r="J83133" s="6" t="n"/>
    </row>
    <row r="83134">
      <c r="J83134" s="6" t="n"/>
    </row>
    <row r="83135">
      <c r="J83135" s="6" t="n"/>
    </row>
    <row r="83136">
      <c r="J83136" s="6" t="n"/>
    </row>
    <row r="83137">
      <c r="J83137" s="6" t="n"/>
    </row>
    <row r="83138">
      <c r="J83138" s="6" t="n"/>
    </row>
    <row r="83139">
      <c r="J83139" s="6" t="n"/>
    </row>
    <row r="83140">
      <c r="J83140" s="6" t="n"/>
    </row>
    <row r="83141">
      <c r="J83141" s="6" t="n"/>
    </row>
    <row r="83142">
      <c r="J83142" s="6" t="n"/>
    </row>
    <row r="83143">
      <c r="J83143" s="6" t="n"/>
    </row>
    <row r="83144">
      <c r="J83144" s="6" t="n"/>
    </row>
    <row r="83145">
      <c r="J83145" s="6" t="n"/>
    </row>
    <row r="83146">
      <c r="J83146" s="6" t="n"/>
    </row>
    <row r="83147">
      <c r="J83147" s="6" t="n"/>
    </row>
    <row r="83148">
      <c r="J83148" s="6" t="n"/>
    </row>
    <row r="83149">
      <c r="J83149" s="6" t="n"/>
    </row>
    <row r="83150">
      <c r="J83150" s="6" t="n"/>
    </row>
    <row r="83151">
      <c r="J83151" s="6" t="n"/>
    </row>
    <row r="83152">
      <c r="J83152" s="6" t="n"/>
    </row>
    <row r="83153">
      <c r="J83153" s="6" t="n"/>
    </row>
    <row r="83154">
      <c r="J83154" s="6" t="n"/>
    </row>
    <row r="83155">
      <c r="J83155" s="6" t="n"/>
    </row>
    <row r="83156">
      <c r="J83156" s="6" t="n"/>
    </row>
    <row r="83157">
      <c r="J83157" s="6" t="n"/>
    </row>
    <row r="83158">
      <c r="J83158" s="6" t="n"/>
    </row>
    <row r="83159">
      <c r="J83159" s="6" t="n"/>
    </row>
    <row r="83160">
      <c r="J83160" s="6" t="n"/>
    </row>
    <row r="83161">
      <c r="J83161" s="6" t="n"/>
    </row>
    <row r="83162">
      <c r="J83162" s="6" t="n"/>
    </row>
    <row r="83163">
      <c r="J83163" s="6" t="n"/>
    </row>
    <row r="83164">
      <c r="J83164" s="6" t="n"/>
    </row>
    <row r="83165">
      <c r="J83165" s="6" t="n"/>
    </row>
    <row r="83166">
      <c r="J83166" s="6" t="n"/>
    </row>
    <row r="83167">
      <c r="J83167" s="6" t="n"/>
    </row>
    <row r="83168">
      <c r="J83168" s="6" t="n"/>
    </row>
    <row r="83169">
      <c r="J83169" s="6" t="n"/>
    </row>
    <row r="83170">
      <c r="J83170" s="6" t="n"/>
    </row>
    <row r="83171">
      <c r="J83171" s="6" t="n"/>
    </row>
    <row r="83172">
      <c r="J83172" s="6" t="n"/>
    </row>
    <row r="83173">
      <c r="J83173" s="6" t="n"/>
    </row>
    <row r="83174">
      <c r="J83174" s="6" t="n"/>
    </row>
    <row r="83175">
      <c r="J83175" s="6" t="n"/>
    </row>
    <row r="83176">
      <c r="J83176" s="6" t="n"/>
    </row>
    <row r="83177">
      <c r="J83177" s="6" t="n"/>
    </row>
    <row r="83178">
      <c r="J83178" s="6" t="n"/>
    </row>
    <row r="83179">
      <c r="J83179" s="6" t="n"/>
    </row>
    <row r="83180">
      <c r="J83180" s="6" t="n"/>
    </row>
    <row r="83181">
      <c r="J83181" s="6" t="n"/>
    </row>
    <row r="83182">
      <c r="J83182" s="6" t="n"/>
    </row>
    <row r="83183">
      <c r="J83183" s="6" t="n"/>
    </row>
    <row r="83184">
      <c r="J83184" s="6" t="n"/>
    </row>
    <row r="83185">
      <c r="J83185" s="6" t="n"/>
    </row>
    <row r="83186">
      <c r="J83186" s="6" t="n"/>
    </row>
    <row r="83187">
      <c r="J83187" s="6" t="n"/>
    </row>
    <row r="83188">
      <c r="J83188" s="6" t="n"/>
    </row>
    <row r="83189">
      <c r="J83189" s="6" t="n"/>
    </row>
    <row r="83190">
      <c r="J83190" s="6" t="n"/>
    </row>
    <row r="83191">
      <c r="J83191" s="6" t="n"/>
    </row>
    <row r="83192">
      <c r="J83192" s="6" t="n"/>
    </row>
    <row r="83193">
      <c r="J83193" s="6" t="n"/>
    </row>
    <row r="83194">
      <c r="J83194" s="6" t="n"/>
    </row>
    <row r="83195">
      <c r="J83195" s="6" t="n"/>
    </row>
    <row r="83196">
      <c r="J83196" s="6" t="n"/>
    </row>
    <row r="83197">
      <c r="J83197" s="6" t="n"/>
    </row>
    <row r="83198">
      <c r="J83198" s="6" t="n"/>
    </row>
    <row r="83199">
      <c r="J83199" s="6" t="n"/>
    </row>
    <row r="83200">
      <c r="J83200" s="6" t="n"/>
    </row>
    <row r="83201">
      <c r="J83201" s="6" t="n"/>
    </row>
    <row r="83202">
      <c r="J83202" s="6" t="n"/>
    </row>
    <row r="83203">
      <c r="J83203" s="6" t="n"/>
    </row>
    <row r="83204">
      <c r="J83204" s="6" t="n"/>
    </row>
    <row r="83205">
      <c r="J83205" s="6" t="n"/>
    </row>
    <row r="83206">
      <c r="J83206" s="6" t="n"/>
    </row>
    <row r="83207">
      <c r="J83207" s="6" t="n"/>
    </row>
    <row r="83208">
      <c r="J83208" s="6" t="n"/>
    </row>
    <row r="83209">
      <c r="J83209" s="6" t="n"/>
    </row>
    <row r="83210">
      <c r="J83210" s="6" t="n"/>
    </row>
    <row r="83211">
      <c r="J83211" s="6" t="n"/>
    </row>
    <row r="83212">
      <c r="J83212" s="6" t="n"/>
    </row>
    <row r="83213">
      <c r="J83213" s="6" t="n"/>
    </row>
    <row r="83214">
      <c r="J83214" s="6" t="n"/>
    </row>
    <row r="83215">
      <c r="J83215" s="6" t="n"/>
    </row>
    <row r="83216">
      <c r="J83216" s="6" t="n"/>
    </row>
    <row r="83217">
      <c r="J83217" s="6" t="n"/>
    </row>
    <row r="83218">
      <c r="J83218" s="6" t="n"/>
    </row>
    <row r="83219">
      <c r="J83219" s="6" t="n"/>
    </row>
    <row r="83220">
      <c r="J83220" s="6" t="n"/>
    </row>
    <row r="83221">
      <c r="J83221" s="6" t="n"/>
    </row>
    <row r="83222">
      <c r="J83222" s="6" t="n"/>
    </row>
    <row r="83223">
      <c r="J83223" s="6" t="n"/>
    </row>
    <row r="83224">
      <c r="J83224" s="6" t="n"/>
    </row>
    <row r="83225">
      <c r="J83225" s="6" t="n"/>
    </row>
    <row r="83226">
      <c r="J83226" s="6" t="n"/>
    </row>
    <row r="83227">
      <c r="J83227" s="6" t="n"/>
    </row>
    <row r="83228">
      <c r="J83228" s="6" t="n"/>
    </row>
    <row r="83229">
      <c r="J83229" s="6" t="n"/>
    </row>
    <row r="83230">
      <c r="J83230" s="6" t="n"/>
    </row>
    <row r="83231">
      <c r="J83231" s="6" t="n"/>
    </row>
    <row r="83232">
      <c r="J83232" s="6" t="n"/>
    </row>
    <row r="83233">
      <c r="J83233" s="6" t="n"/>
    </row>
    <row r="83234">
      <c r="J83234" s="6" t="n"/>
    </row>
    <row r="83235">
      <c r="J83235" s="6" t="n"/>
    </row>
    <row r="83236">
      <c r="J83236" s="6" t="n"/>
    </row>
    <row r="83237">
      <c r="J83237" s="6" t="n"/>
    </row>
    <row r="83238">
      <c r="J83238" s="6" t="n"/>
    </row>
    <row r="83239">
      <c r="J83239" s="6" t="n"/>
    </row>
    <row r="83240">
      <c r="J83240" s="6" t="n"/>
    </row>
    <row r="83241">
      <c r="J83241" s="6" t="n"/>
    </row>
    <row r="83242">
      <c r="J83242" s="6" t="n"/>
    </row>
    <row r="83243">
      <c r="J83243" s="6" t="n"/>
    </row>
    <row r="83244">
      <c r="J83244" s="6" t="n"/>
    </row>
    <row r="83245">
      <c r="J83245" s="6" t="n"/>
    </row>
    <row r="83246">
      <c r="J83246" s="6" t="n"/>
    </row>
    <row r="83247">
      <c r="J83247" s="6" t="n"/>
    </row>
    <row r="83248">
      <c r="J83248" s="6" t="n"/>
    </row>
    <row r="83249">
      <c r="J83249" s="6" t="n"/>
    </row>
    <row r="83250">
      <c r="J83250" s="6" t="n"/>
    </row>
    <row r="83251">
      <c r="J83251" s="6" t="n"/>
    </row>
    <row r="83252">
      <c r="J83252" s="6" t="n"/>
    </row>
    <row r="83253">
      <c r="J83253" s="6" t="n"/>
    </row>
    <row r="83254">
      <c r="J83254" s="6" t="n"/>
    </row>
    <row r="83255">
      <c r="J83255" s="6" t="n"/>
    </row>
    <row r="83256">
      <c r="J83256" s="6" t="n"/>
    </row>
    <row r="83257">
      <c r="J83257" s="6" t="n"/>
    </row>
    <row r="83258">
      <c r="J83258" s="6" t="n"/>
    </row>
    <row r="83259">
      <c r="J83259" s="6" t="n"/>
    </row>
    <row r="83260">
      <c r="J83260" s="6" t="n"/>
    </row>
    <row r="83261">
      <c r="J83261" s="6" t="n"/>
    </row>
    <row r="83262">
      <c r="J83262" s="6" t="n"/>
    </row>
    <row r="83263">
      <c r="J83263" s="6" t="n"/>
    </row>
    <row r="83264">
      <c r="J83264" s="6" t="n"/>
    </row>
    <row r="83265">
      <c r="J83265" s="6" t="n"/>
    </row>
    <row r="83266">
      <c r="J83266" s="6" t="n"/>
    </row>
    <row r="83267">
      <c r="J83267" s="6" t="n"/>
    </row>
    <row r="83268">
      <c r="J83268" s="6" t="n"/>
    </row>
    <row r="83269">
      <c r="J83269" s="6" t="n"/>
    </row>
    <row r="83270">
      <c r="J83270" s="6" t="n"/>
    </row>
    <row r="83271">
      <c r="J83271" s="6" t="n"/>
    </row>
    <row r="83272">
      <c r="J83272" s="6" t="n"/>
    </row>
    <row r="83273">
      <c r="J83273" s="6" t="n"/>
    </row>
    <row r="83274">
      <c r="J83274" s="6" t="n"/>
    </row>
    <row r="83275">
      <c r="J83275" s="6" t="n"/>
    </row>
    <row r="83276">
      <c r="J83276" s="6" t="n"/>
    </row>
    <row r="83277">
      <c r="J83277" s="6" t="n"/>
    </row>
    <row r="83278">
      <c r="J83278" s="6" t="n"/>
    </row>
    <row r="83279">
      <c r="J83279" s="6" t="n"/>
    </row>
    <row r="83280">
      <c r="J83280" s="6" t="n"/>
    </row>
    <row r="83281">
      <c r="J83281" s="6" t="n"/>
    </row>
    <row r="83282">
      <c r="J83282" s="6" t="n"/>
    </row>
    <row r="83283">
      <c r="J83283" s="6" t="n"/>
    </row>
    <row r="83284">
      <c r="J83284" s="6" t="n"/>
    </row>
    <row r="83285">
      <c r="J83285" s="6" t="n"/>
    </row>
    <row r="83286">
      <c r="J83286" s="6" t="n"/>
    </row>
    <row r="83287">
      <c r="J83287" s="6" t="n"/>
    </row>
    <row r="83288">
      <c r="J83288" s="6" t="n"/>
    </row>
    <row r="83289">
      <c r="J83289" s="6" t="n"/>
    </row>
    <row r="83290">
      <c r="J83290" s="6" t="n"/>
    </row>
    <row r="83291">
      <c r="J83291" s="6" t="n"/>
    </row>
    <row r="83292">
      <c r="J83292" s="6" t="n"/>
    </row>
    <row r="83293">
      <c r="J83293" s="6" t="n"/>
    </row>
    <row r="83294">
      <c r="J83294" s="6" t="n"/>
    </row>
    <row r="83295">
      <c r="J83295" s="6" t="n"/>
    </row>
    <row r="83296">
      <c r="J83296" s="6" t="n"/>
    </row>
    <row r="83297">
      <c r="J83297" s="6" t="n"/>
    </row>
    <row r="83298">
      <c r="J83298" s="6" t="n"/>
    </row>
    <row r="83299">
      <c r="J83299" s="6" t="n"/>
    </row>
    <row r="83300">
      <c r="J83300" s="6" t="n"/>
    </row>
    <row r="83301">
      <c r="J83301" s="6" t="n"/>
    </row>
    <row r="83302">
      <c r="J83302" s="6" t="n"/>
    </row>
    <row r="83303">
      <c r="J83303" s="6" t="n"/>
    </row>
    <row r="83304">
      <c r="J83304" s="6" t="n"/>
    </row>
    <row r="83305">
      <c r="J83305" s="6" t="n"/>
    </row>
    <row r="83306">
      <c r="J83306" s="6" t="n"/>
    </row>
    <row r="83307">
      <c r="J83307" s="6" t="n"/>
    </row>
    <row r="83308">
      <c r="J83308" s="6" t="n"/>
    </row>
    <row r="83309">
      <c r="J83309" s="6" t="n"/>
    </row>
    <row r="83310">
      <c r="J83310" s="6" t="n"/>
    </row>
    <row r="83311">
      <c r="J83311" s="6" t="n"/>
    </row>
    <row r="83312">
      <c r="J83312" s="6" t="n"/>
    </row>
    <row r="83313">
      <c r="J83313" s="6" t="n"/>
    </row>
    <row r="83314">
      <c r="J83314" s="6" t="n"/>
    </row>
    <row r="83315">
      <c r="J83315" s="6" t="n"/>
    </row>
    <row r="83316">
      <c r="J83316" s="6" t="n"/>
    </row>
    <row r="83317">
      <c r="J83317" s="6" t="n"/>
    </row>
    <row r="83318">
      <c r="J83318" s="6" t="n"/>
    </row>
    <row r="83319">
      <c r="J83319" s="6" t="n"/>
    </row>
    <row r="83320">
      <c r="J83320" s="6" t="n"/>
    </row>
    <row r="83321">
      <c r="J83321" s="6" t="n"/>
    </row>
    <row r="83322">
      <c r="J83322" s="6" t="n"/>
    </row>
    <row r="83323">
      <c r="J83323" s="6" t="n"/>
    </row>
    <row r="83324">
      <c r="J83324" s="6" t="n"/>
    </row>
    <row r="83325">
      <c r="J83325" s="6" t="n"/>
    </row>
    <row r="83326">
      <c r="J83326" s="6" t="n"/>
    </row>
    <row r="83327">
      <c r="J83327" s="6" t="n"/>
    </row>
    <row r="83328">
      <c r="J83328" s="6" t="n"/>
    </row>
    <row r="83329">
      <c r="J83329" s="6" t="n"/>
    </row>
    <row r="83330">
      <c r="J83330" s="6" t="n"/>
    </row>
    <row r="83331">
      <c r="J83331" s="6" t="n"/>
    </row>
    <row r="83332">
      <c r="J83332" s="6" t="n"/>
    </row>
    <row r="83333">
      <c r="J83333" s="6" t="n"/>
    </row>
    <row r="83334">
      <c r="J83334" s="6" t="n"/>
    </row>
    <row r="83335">
      <c r="J83335" s="6" t="n"/>
    </row>
    <row r="83336">
      <c r="J83336" s="6" t="n"/>
    </row>
    <row r="83337">
      <c r="J83337" s="6" t="n"/>
    </row>
    <row r="83338">
      <c r="J83338" s="6" t="n"/>
    </row>
    <row r="83339">
      <c r="J83339" s="6" t="n"/>
    </row>
    <row r="83340">
      <c r="J83340" s="6" t="n"/>
    </row>
    <row r="83341">
      <c r="J83341" s="6" t="n"/>
    </row>
    <row r="83342">
      <c r="J83342" s="6" t="n"/>
    </row>
    <row r="83343">
      <c r="J83343" s="6" t="n"/>
    </row>
    <row r="83344">
      <c r="J83344" s="6" t="n"/>
    </row>
    <row r="83345">
      <c r="J83345" s="6" t="n"/>
    </row>
    <row r="83346">
      <c r="J83346" s="6" t="n"/>
    </row>
    <row r="83347">
      <c r="J83347" s="6" t="n"/>
    </row>
    <row r="83348">
      <c r="J83348" s="6" t="n"/>
    </row>
    <row r="83349">
      <c r="J83349" s="6" t="n"/>
    </row>
    <row r="83350">
      <c r="J83350" s="6" t="n"/>
    </row>
    <row r="83351">
      <c r="J83351" s="6" t="n"/>
    </row>
    <row r="83352">
      <c r="J83352" s="6" t="n"/>
    </row>
    <row r="83353">
      <c r="J83353" s="6" t="n"/>
    </row>
    <row r="83354">
      <c r="J83354" s="6" t="n"/>
    </row>
    <row r="83355">
      <c r="J83355" s="6" t="n"/>
    </row>
    <row r="83356">
      <c r="J83356" s="6" t="n"/>
    </row>
    <row r="83357">
      <c r="J83357" s="6" t="n"/>
    </row>
    <row r="83358">
      <c r="J83358" s="6" t="n"/>
    </row>
    <row r="83359">
      <c r="J83359" s="6" t="n"/>
    </row>
    <row r="83360">
      <c r="J83360" s="6" t="n"/>
    </row>
    <row r="83361">
      <c r="J83361" s="6" t="n"/>
    </row>
    <row r="83362">
      <c r="J83362" s="6" t="n"/>
    </row>
    <row r="83363">
      <c r="J83363" s="6" t="n"/>
    </row>
    <row r="83364">
      <c r="J83364" s="6" t="n"/>
    </row>
    <row r="83365">
      <c r="J83365" s="6" t="n"/>
    </row>
    <row r="83366">
      <c r="J83366" s="6" t="n"/>
    </row>
    <row r="83367">
      <c r="J83367" s="6" t="n"/>
    </row>
    <row r="83368">
      <c r="J83368" s="6" t="n"/>
    </row>
    <row r="83369">
      <c r="J83369" s="6" t="n"/>
    </row>
    <row r="83370">
      <c r="J83370" s="6" t="n"/>
    </row>
    <row r="83371">
      <c r="J83371" s="6" t="n"/>
    </row>
    <row r="83372">
      <c r="J83372" s="6" t="n"/>
    </row>
    <row r="83373">
      <c r="J83373" s="6" t="n"/>
    </row>
    <row r="83374">
      <c r="J83374" s="6" t="n"/>
    </row>
    <row r="83375">
      <c r="J83375" s="6" t="n"/>
    </row>
    <row r="83376">
      <c r="J83376" s="6" t="n"/>
    </row>
    <row r="83377">
      <c r="J83377" s="6" t="n"/>
    </row>
    <row r="83378">
      <c r="J83378" s="6" t="n"/>
    </row>
    <row r="83379">
      <c r="J83379" s="6" t="n"/>
    </row>
    <row r="83380">
      <c r="J83380" s="6" t="n"/>
    </row>
    <row r="83381">
      <c r="J83381" s="6" t="n"/>
    </row>
    <row r="83382">
      <c r="J83382" s="6" t="n"/>
    </row>
    <row r="83383">
      <c r="J83383" s="6" t="n"/>
    </row>
    <row r="83384">
      <c r="J83384" s="6" t="n"/>
    </row>
    <row r="83385">
      <c r="J83385" s="6" t="n"/>
    </row>
    <row r="83386">
      <c r="J83386" s="6" t="n"/>
    </row>
    <row r="83387">
      <c r="J83387" s="6" t="n"/>
    </row>
    <row r="83388">
      <c r="J83388" s="6" t="n"/>
    </row>
    <row r="83389">
      <c r="J83389" s="6" t="n"/>
    </row>
    <row r="83390">
      <c r="J83390" s="6" t="n"/>
    </row>
    <row r="83391">
      <c r="J83391" s="6" t="n"/>
    </row>
    <row r="83392">
      <c r="J83392" s="6" t="n"/>
    </row>
    <row r="83393">
      <c r="J83393" s="6" t="n"/>
    </row>
    <row r="83394">
      <c r="J83394" s="6" t="n"/>
    </row>
    <row r="83395">
      <c r="J83395" s="6" t="n"/>
    </row>
    <row r="83396">
      <c r="J83396" s="6" t="n"/>
    </row>
    <row r="83397">
      <c r="J83397" s="6" t="n"/>
    </row>
    <row r="83398">
      <c r="J83398" s="6" t="n"/>
    </row>
    <row r="83399">
      <c r="J83399" s="6" t="n"/>
    </row>
    <row r="83400">
      <c r="J83400" s="6" t="n"/>
    </row>
    <row r="83401">
      <c r="J83401" s="6" t="n"/>
    </row>
    <row r="83402">
      <c r="J83402" s="6" t="n"/>
    </row>
    <row r="83403">
      <c r="J83403" s="6" t="n"/>
    </row>
    <row r="83404">
      <c r="J83404" s="6" t="n"/>
    </row>
    <row r="83405">
      <c r="J83405" s="6" t="n"/>
    </row>
    <row r="83406">
      <c r="J83406" s="6" t="n"/>
    </row>
    <row r="83407">
      <c r="J83407" s="6" t="n"/>
    </row>
    <row r="83408">
      <c r="J83408" s="6" t="n"/>
    </row>
    <row r="83409">
      <c r="J83409" s="6" t="n"/>
    </row>
    <row r="83410">
      <c r="J83410" s="6" t="n"/>
    </row>
    <row r="83411">
      <c r="J83411" s="6" t="n"/>
    </row>
    <row r="83412">
      <c r="J83412" s="6" t="n"/>
    </row>
    <row r="83413">
      <c r="J83413" s="6" t="n"/>
    </row>
    <row r="83414">
      <c r="J83414" s="6" t="n"/>
    </row>
    <row r="83415">
      <c r="J83415" s="6" t="n"/>
    </row>
    <row r="83416">
      <c r="J83416" s="6" t="n"/>
    </row>
    <row r="83417">
      <c r="J83417" s="6" t="n"/>
    </row>
    <row r="83418">
      <c r="J83418" s="6" t="n"/>
    </row>
    <row r="83419">
      <c r="J83419" s="6" t="n"/>
    </row>
    <row r="83420">
      <c r="J83420" s="6" t="n"/>
    </row>
    <row r="83421">
      <c r="J83421" s="6" t="n"/>
    </row>
    <row r="83422">
      <c r="J83422" s="6" t="n"/>
    </row>
    <row r="83423">
      <c r="J83423" s="6" t="n"/>
    </row>
    <row r="83424">
      <c r="J83424" s="6" t="n"/>
    </row>
    <row r="83425">
      <c r="J83425" s="6" t="n"/>
    </row>
    <row r="83426">
      <c r="J83426" s="6" t="n"/>
    </row>
    <row r="83427">
      <c r="J83427" s="6" t="n"/>
    </row>
    <row r="83428">
      <c r="J83428" s="6" t="n"/>
    </row>
    <row r="83429">
      <c r="J83429" s="6" t="n"/>
    </row>
    <row r="83430">
      <c r="J83430" s="6" t="n"/>
    </row>
    <row r="83431">
      <c r="J83431" s="6" t="n"/>
    </row>
    <row r="83432">
      <c r="J83432" s="6" t="n"/>
    </row>
    <row r="83433">
      <c r="J83433" s="6" t="n"/>
    </row>
    <row r="83434">
      <c r="J83434" s="6" t="n"/>
    </row>
    <row r="83435">
      <c r="J83435" s="6" t="n"/>
    </row>
    <row r="83436">
      <c r="J83436" s="6" t="n"/>
    </row>
    <row r="83437">
      <c r="J83437" s="6" t="n"/>
    </row>
    <row r="83438">
      <c r="J83438" s="6" t="n"/>
    </row>
    <row r="83439">
      <c r="J83439" s="6" t="n"/>
    </row>
    <row r="83440">
      <c r="J83440" s="6" t="n"/>
    </row>
    <row r="83441">
      <c r="J83441" s="6" t="n"/>
    </row>
    <row r="83442">
      <c r="J83442" s="6" t="n"/>
    </row>
    <row r="83443">
      <c r="J83443" s="6" t="n"/>
    </row>
    <row r="83444">
      <c r="J83444" s="6" t="n"/>
    </row>
    <row r="83445">
      <c r="J83445" s="6" t="n"/>
    </row>
    <row r="83446">
      <c r="J83446" s="6" t="n"/>
    </row>
    <row r="83447">
      <c r="J83447" s="6" t="n"/>
    </row>
    <row r="83448">
      <c r="J83448" s="6" t="n"/>
    </row>
    <row r="83449">
      <c r="J83449" s="6" t="n"/>
    </row>
    <row r="83450">
      <c r="J83450" s="6" t="n"/>
    </row>
    <row r="83451">
      <c r="J83451" s="6" t="n"/>
    </row>
    <row r="83452">
      <c r="J83452" s="6" t="n"/>
    </row>
    <row r="83453">
      <c r="J83453" s="6" t="n"/>
    </row>
    <row r="83454">
      <c r="J83454" s="6" t="n"/>
    </row>
    <row r="83455">
      <c r="J83455" s="6" t="n"/>
    </row>
    <row r="83456">
      <c r="J83456" s="6" t="n"/>
    </row>
    <row r="83457">
      <c r="J83457" s="6" t="n"/>
    </row>
    <row r="83458">
      <c r="J83458" s="6" t="n"/>
    </row>
    <row r="83459">
      <c r="J83459" s="6" t="n"/>
    </row>
    <row r="83460">
      <c r="J83460" s="6" t="n"/>
    </row>
    <row r="83461">
      <c r="J83461" s="6" t="n"/>
    </row>
    <row r="83462">
      <c r="J83462" s="6" t="n"/>
    </row>
    <row r="83463">
      <c r="J83463" s="6" t="n"/>
    </row>
    <row r="83464">
      <c r="J83464" s="6" t="n"/>
    </row>
    <row r="83465">
      <c r="J83465" s="6" t="n"/>
    </row>
    <row r="83466">
      <c r="J83466" s="6" t="n"/>
    </row>
    <row r="83467">
      <c r="J83467" s="6" t="n"/>
    </row>
    <row r="83468">
      <c r="J83468" s="6" t="n"/>
    </row>
    <row r="83469">
      <c r="J83469" s="6" t="n"/>
    </row>
    <row r="83470">
      <c r="J83470" s="6" t="n"/>
    </row>
    <row r="83471">
      <c r="J83471" s="6" t="n"/>
    </row>
    <row r="83472">
      <c r="J83472" s="6" t="n"/>
    </row>
    <row r="83473">
      <c r="J83473" s="6" t="n"/>
    </row>
    <row r="83474">
      <c r="J83474" s="6" t="n"/>
    </row>
    <row r="83475">
      <c r="J83475" s="6" t="n"/>
    </row>
    <row r="83476">
      <c r="J83476" s="6" t="n"/>
    </row>
    <row r="83477">
      <c r="J83477" s="6" t="n"/>
    </row>
    <row r="83478">
      <c r="J83478" s="6" t="n"/>
    </row>
    <row r="83479">
      <c r="J83479" s="6" t="n"/>
    </row>
    <row r="83480">
      <c r="J83480" s="6" t="n"/>
    </row>
    <row r="83481">
      <c r="J83481" s="6" t="n"/>
    </row>
    <row r="83482">
      <c r="J83482" s="6" t="n"/>
    </row>
    <row r="83483">
      <c r="J83483" s="6" t="n"/>
    </row>
    <row r="83484">
      <c r="J83484" s="6" t="n"/>
    </row>
    <row r="83485">
      <c r="J83485" s="6" t="n"/>
    </row>
    <row r="83486">
      <c r="J83486" s="6" t="n"/>
    </row>
    <row r="83487">
      <c r="J83487" s="6" t="n"/>
    </row>
    <row r="83488">
      <c r="J83488" s="6" t="n"/>
    </row>
    <row r="83489">
      <c r="J83489" s="6" t="n"/>
    </row>
    <row r="83490">
      <c r="J83490" s="6" t="n"/>
    </row>
    <row r="83491">
      <c r="J83491" s="6" t="n"/>
    </row>
    <row r="83492">
      <c r="J83492" s="6" t="n"/>
    </row>
    <row r="83493">
      <c r="J83493" s="6" t="n"/>
    </row>
    <row r="83494">
      <c r="J83494" s="6" t="n"/>
    </row>
    <row r="83495">
      <c r="J83495" s="6" t="n"/>
    </row>
    <row r="83496">
      <c r="J83496" s="6" t="n"/>
    </row>
    <row r="83497">
      <c r="J83497" s="6" t="n"/>
    </row>
    <row r="83498">
      <c r="J83498" s="6" t="n"/>
    </row>
    <row r="83499">
      <c r="J83499" s="6" t="n"/>
    </row>
    <row r="83500">
      <c r="J83500" s="6" t="n"/>
    </row>
    <row r="83501">
      <c r="J83501" s="6" t="n"/>
    </row>
    <row r="83502">
      <c r="J83502" s="6" t="n"/>
    </row>
    <row r="83503">
      <c r="J83503" s="6" t="n"/>
    </row>
    <row r="83504">
      <c r="J83504" s="6" t="n"/>
    </row>
    <row r="83505">
      <c r="J83505" s="6" t="n"/>
    </row>
    <row r="83506">
      <c r="J83506" s="6" t="n"/>
    </row>
    <row r="83507">
      <c r="J83507" s="6" t="n"/>
    </row>
    <row r="83508">
      <c r="J83508" s="6" t="n"/>
    </row>
    <row r="83509">
      <c r="J83509" s="6" t="n"/>
    </row>
    <row r="83510">
      <c r="J83510" s="6" t="n"/>
    </row>
    <row r="83511">
      <c r="J83511" s="6" t="n"/>
    </row>
    <row r="83512">
      <c r="J83512" s="6" t="n"/>
    </row>
    <row r="83513">
      <c r="J83513" s="6" t="n"/>
    </row>
    <row r="83514">
      <c r="J83514" s="6" t="n"/>
    </row>
    <row r="83515">
      <c r="J83515" s="6" t="n"/>
    </row>
    <row r="83516">
      <c r="J83516" s="6" t="n"/>
    </row>
    <row r="83517">
      <c r="J83517" s="6" t="n"/>
    </row>
    <row r="83518">
      <c r="J83518" s="6" t="n"/>
    </row>
    <row r="83519">
      <c r="J83519" s="6" t="n"/>
    </row>
    <row r="83520">
      <c r="J83520" s="6" t="n"/>
    </row>
    <row r="83521">
      <c r="J83521" s="6" t="n"/>
    </row>
    <row r="83522">
      <c r="J83522" s="6" t="n"/>
    </row>
    <row r="83523">
      <c r="J83523" s="6" t="n"/>
    </row>
    <row r="83524">
      <c r="J83524" s="6" t="n"/>
    </row>
    <row r="83525">
      <c r="J83525" s="6" t="n"/>
    </row>
    <row r="83526">
      <c r="J83526" s="6" t="n"/>
    </row>
    <row r="83527">
      <c r="J83527" s="6" t="n"/>
    </row>
    <row r="83528">
      <c r="J83528" s="6" t="n"/>
    </row>
    <row r="83529">
      <c r="J83529" s="6" t="n"/>
    </row>
    <row r="83530">
      <c r="J83530" s="6" t="n"/>
    </row>
    <row r="83531">
      <c r="J83531" s="6" t="n"/>
    </row>
    <row r="83532">
      <c r="J83532" s="6" t="n"/>
    </row>
    <row r="83533">
      <c r="J83533" s="6" t="n"/>
    </row>
    <row r="83534">
      <c r="J83534" s="6" t="n"/>
    </row>
    <row r="83535">
      <c r="J83535" s="6" t="n"/>
    </row>
    <row r="83536">
      <c r="J83536" s="6" t="n"/>
    </row>
    <row r="83537">
      <c r="J83537" s="6" t="n"/>
    </row>
    <row r="83538">
      <c r="J83538" s="6" t="n"/>
    </row>
    <row r="83539">
      <c r="J83539" s="6" t="n"/>
    </row>
    <row r="83540">
      <c r="J83540" s="6" t="n"/>
    </row>
    <row r="83541">
      <c r="J83541" s="6" t="n"/>
    </row>
    <row r="83542">
      <c r="J83542" s="6" t="n"/>
    </row>
    <row r="83543">
      <c r="J83543" s="6" t="n"/>
    </row>
    <row r="83544">
      <c r="J83544" s="6" t="n"/>
    </row>
    <row r="83545">
      <c r="J83545" s="6" t="n"/>
    </row>
    <row r="83546">
      <c r="J83546" s="6" t="n"/>
    </row>
    <row r="83547">
      <c r="J83547" s="6" t="n"/>
    </row>
    <row r="83548">
      <c r="J83548" s="6" t="n"/>
    </row>
    <row r="83549">
      <c r="J83549" s="6" t="n"/>
    </row>
    <row r="83550">
      <c r="J83550" s="6" t="n"/>
    </row>
    <row r="83551">
      <c r="J83551" s="6" t="n"/>
    </row>
    <row r="83552">
      <c r="J83552" s="6" t="n"/>
    </row>
    <row r="83553">
      <c r="J83553" s="6" t="n"/>
    </row>
    <row r="83554">
      <c r="J83554" s="6" t="n"/>
    </row>
    <row r="83555">
      <c r="J83555" s="6" t="n"/>
    </row>
    <row r="83556">
      <c r="J83556" s="6" t="n"/>
    </row>
    <row r="83557">
      <c r="J83557" s="6" t="n"/>
    </row>
    <row r="83558">
      <c r="J83558" s="6" t="n"/>
    </row>
    <row r="83559">
      <c r="J83559" s="6" t="n"/>
    </row>
    <row r="83560">
      <c r="J83560" s="6" t="n"/>
    </row>
    <row r="83561">
      <c r="J83561" s="6" t="n"/>
    </row>
    <row r="83562">
      <c r="J83562" s="6" t="n"/>
    </row>
    <row r="83563">
      <c r="J83563" s="6" t="n"/>
    </row>
    <row r="83564">
      <c r="J83564" s="6" t="n"/>
    </row>
    <row r="83565">
      <c r="J83565" s="6" t="n"/>
    </row>
    <row r="83566">
      <c r="J83566" s="6" t="n"/>
    </row>
    <row r="83567">
      <c r="J83567" s="6" t="n"/>
    </row>
    <row r="83568">
      <c r="J83568" s="6" t="n"/>
    </row>
    <row r="83569">
      <c r="J83569" s="6" t="n"/>
    </row>
    <row r="83570">
      <c r="J83570" s="6" t="n"/>
    </row>
    <row r="83571">
      <c r="J83571" s="6" t="n"/>
    </row>
    <row r="83572">
      <c r="J83572" s="6" t="n"/>
    </row>
    <row r="83573">
      <c r="J83573" s="6" t="n"/>
    </row>
    <row r="83574">
      <c r="J83574" s="6" t="n"/>
    </row>
    <row r="83575">
      <c r="J83575" s="6" t="n"/>
    </row>
    <row r="83576">
      <c r="J83576" s="6" t="n"/>
    </row>
    <row r="83577">
      <c r="J83577" s="6" t="n"/>
    </row>
    <row r="83578">
      <c r="J83578" s="6" t="n"/>
    </row>
    <row r="83579">
      <c r="J83579" s="6" t="n"/>
    </row>
    <row r="83580">
      <c r="J83580" s="6" t="n"/>
    </row>
    <row r="83581">
      <c r="J83581" s="6" t="n"/>
    </row>
    <row r="83582">
      <c r="J83582" s="6" t="n"/>
    </row>
    <row r="83583">
      <c r="J83583" s="6" t="n"/>
    </row>
    <row r="83584">
      <c r="J83584" s="6" t="n"/>
    </row>
    <row r="83585">
      <c r="J83585" s="6" t="n"/>
    </row>
    <row r="83586">
      <c r="J83586" s="6" t="n"/>
    </row>
    <row r="83587">
      <c r="J83587" s="6" t="n"/>
    </row>
    <row r="83588">
      <c r="J83588" s="6" t="n"/>
    </row>
    <row r="83589">
      <c r="J83589" s="6" t="n"/>
    </row>
    <row r="83590">
      <c r="J83590" s="6" t="n"/>
    </row>
    <row r="83591">
      <c r="J83591" s="6" t="n"/>
    </row>
    <row r="83592">
      <c r="J83592" s="6" t="n"/>
    </row>
    <row r="83593">
      <c r="J83593" s="6" t="n"/>
    </row>
    <row r="83594">
      <c r="J83594" s="6" t="n"/>
    </row>
    <row r="83595">
      <c r="J83595" s="6" t="n"/>
    </row>
    <row r="83596">
      <c r="J83596" s="6" t="n"/>
    </row>
    <row r="83597">
      <c r="J83597" s="6" t="n"/>
    </row>
    <row r="83598">
      <c r="J83598" s="6" t="n"/>
    </row>
    <row r="83599">
      <c r="J83599" s="6" t="n"/>
    </row>
    <row r="83600">
      <c r="J83600" s="6" t="n"/>
    </row>
    <row r="83601">
      <c r="J83601" s="6" t="n"/>
    </row>
    <row r="83602">
      <c r="J83602" s="6" t="n"/>
    </row>
    <row r="83603">
      <c r="J83603" s="6" t="n"/>
    </row>
    <row r="83604">
      <c r="J83604" s="6" t="n"/>
    </row>
    <row r="83605">
      <c r="J83605" s="6" t="n"/>
    </row>
    <row r="83606">
      <c r="J83606" s="6" t="n"/>
    </row>
    <row r="83607">
      <c r="J83607" s="6" t="n"/>
    </row>
    <row r="83608">
      <c r="J83608" s="6" t="n"/>
    </row>
    <row r="83609">
      <c r="J83609" s="6" t="n"/>
    </row>
    <row r="83610">
      <c r="J83610" s="6" t="n"/>
    </row>
    <row r="83611">
      <c r="J83611" s="6" t="n"/>
    </row>
    <row r="83612">
      <c r="J83612" s="6" t="n"/>
    </row>
    <row r="83613">
      <c r="J83613" s="6" t="n"/>
    </row>
    <row r="83614">
      <c r="J83614" s="6" t="n"/>
    </row>
    <row r="83615">
      <c r="J83615" s="6" t="n"/>
    </row>
    <row r="83616">
      <c r="J83616" s="6" t="n"/>
    </row>
    <row r="83617">
      <c r="J83617" s="6" t="n"/>
    </row>
    <row r="83618">
      <c r="J83618" s="6" t="n"/>
    </row>
    <row r="83619">
      <c r="J83619" s="6" t="n"/>
    </row>
    <row r="83620">
      <c r="J83620" s="6" t="n"/>
    </row>
    <row r="83621">
      <c r="J83621" s="6" t="n"/>
    </row>
    <row r="83622">
      <c r="J83622" s="6" t="n"/>
    </row>
    <row r="83623">
      <c r="J83623" s="6" t="n"/>
    </row>
    <row r="83624">
      <c r="J83624" s="6" t="n"/>
    </row>
    <row r="83625">
      <c r="J83625" s="6" t="n"/>
    </row>
    <row r="83626">
      <c r="J83626" s="6" t="n"/>
    </row>
    <row r="83627">
      <c r="J83627" s="6" t="n"/>
    </row>
    <row r="83628">
      <c r="J83628" s="6" t="n"/>
    </row>
    <row r="83629">
      <c r="J83629" s="6" t="n"/>
    </row>
    <row r="83630">
      <c r="J83630" s="6" t="n"/>
    </row>
    <row r="83631">
      <c r="J83631" s="6" t="n"/>
    </row>
    <row r="83632">
      <c r="J83632" s="6" t="n"/>
    </row>
    <row r="83633">
      <c r="J83633" s="6" t="n"/>
    </row>
    <row r="83634">
      <c r="J83634" s="6" t="n"/>
    </row>
    <row r="83635">
      <c r="J83635" s="6" t="n"/>
    </row>
    <row r="83636">
      <c r="J83636" s="6" t="n"/>
    </row>
    <row r="83637">
      <c r="J83637" s="6" t="n"/>
    </row>
    <row r="83638">
      <c r="J83638" s="6" t="n"/>
    </row>
    <row r="83639">
      <c r="J83639" s="6" t="n"/>
    </row>
    <row r="83640">
      <c r="J83640" s="6" t="n"/>
    </row>
    <row r="83641">
      <c r="J83641" s="6" t="n"/>
    </row>
    <row r="83642">
      <c r="J83642" s="6" t="n"/>
    </row>
    <row r="83643">
      <c r="J83643" s="6" t="n"/>
    </row>
    <row r="83644">
      <c r="J83644" s="6" t="n"/>
    </row>
    <row r="83645">
      <c r="J83645" s="6" t="n"/>
    </row>
    <row r="83646">
      <c r="J83646" s="6" t="n"/>
    </row>
    <row r="83647">
      <c r="J83647" s="6" t="n"/>
    </row>
    <row r="83648">
      <c r="J83648" s="6" t="n"/>
    </row>
    <row r="83649">
      <c r="J83649" s="6" t="n"/>
    </row>
    <row r="83650">
      <c r="J83650" s="6" t="n"/>
    </row>
    <row r="83651">
      <c r="J83651" s="6" t="n"/>
    </row>
    <row r="83652">
      <c r="J83652" s="6" t="n"/>
    </row>
    <row r="83653">
      <c r="J83653" s="6" t="n"/>
    </row>
    <row r="83654">
      <c r="J83654" s="6" t="n"/>
    </row>
    <row r="83655">
      <c r="J83655" s="6" t="n"/>
    </row>
    <row r="83656">
      <c r="J83656" s="6" t="n"/>
    </row>
    <row r="83657">
      <c r="J83657" s="6" t="n"/>
    </row>
    <row r="83658">
      <c r="J83658" s="6" t="n"/>
    </row>
    <row r="83659">
      <c r="J83659" s="6" t="n"/>
    </row>
    <row r="83660">
      <c r="J83660" s="6" t="n"/>
    </row>
    <row r="83661">
      <c r="J83661" s="6" t="n"/>
    </row>
    <row r="83662">
      <c r="J83662" s="6" t="n"/>
    </row>
    <row r="83663">
      <c r="J83663" s="6" t="n"/>
    </row>
    <row r="83664">
      <c r="J83664" s="6" t="n"/>
    </row>
    <row r="83665">
      <c r="J83665" s="6" t="n"/>
    </row>
    <row r="83666">
      <c r="J83666" s="6" t="n"/>
    </row>
    <row r="83667">
      <c r="J83667" s="6" t="n"/>
    </row>
    <row r="83668">
      <c r="J83668" s="6" t="n"/>
    </row>
    <row r="83669">
      <c r="J83669" s="6" t="n"/>
    </row>
    <row r="83670">
      <c r="J83670" s="6" t="n"/>
    </row>
    <row r="83671">
      <c r="J83671" s="6" t="n"/>
    </row>
    <row r="83672">
      <c r="J83672" s="6" t="n"/>
    </row>
    <row r="83673">
      <c r="J83673" s="6" t="n"/>
    </row>
    <row r="83674">
      <c r="J83674" s="6" t="n"/>
    </row>
    <row r="83675">
      <c r="J83675" s="6" t="n"/>
    </row>
    <row r="83676">
      <c r="J83676" s="6" t="n"/>
    </row>
    <row r="83677">
      <c r="J83677" s="6" t="n"/>
    </row>
    <row r="83678">
      <c r="J83678" s="6" t="n"/>
    </row>
    <row r="83679">
      <c r="J83679" s="6" t="n"/>
    </row>
    <row r="83680">
      <c r="J83680" s="6" t="n"/>
    </row>
    <row r="83681">
      <c r="J83681" s="6" t="n"/>
    </row>
    <row r="83682">
      <c r="J83682" s="6" t="n"/>
    </row>
    <row r="83683">
      <c r="J83683" s="6" t="n"/>
    </row>
    <row r="83684">
      <c r="J83684" s="6" t="n"/>
    </row>
    <row r="83685">
      <c r="J83685" s="6" t="n"/>
    </row>
    <row r="83686">
      <c r="J83686" s="6" t="n"/>
    </row>
    <row r="83687">
      <c r="J83687" s="6" t="n"/>
    </row>
    <row r="83688">
      <c r="J83688" s="6" t="n"/>
    </row>
    <row r="83689">
      <c r="J83689" s="6" t="n"/>
    </row>
    <row r="83690">
      <c r="J83690" s="6" t="n"/>
    </row>
    <row r="83691">
      <c r="J83691" s="6" t="n"/>
    </row>
    <row r="83692">
      <c r="J83692" s="6" t="n"/>
    </row>
    <row r="83693">
      <c r="J83693" s="6" t="n"/>
    </row>
    <row r="83694">
      <c r="J83694" s="6" t="n"/>
    </row>
    <row r="83695">
      <c r="J83695" s="6" t="n"/>
    </row>
    <row r="83696">
      <c r="J83696" s="6" t="n"/>
    </row>
    <row r="83697">
      <c r="J83697" s="6" t="n"/>
    </row>
    <row r="83698">
      <c r="J83698" s="6" t="n"/>
    </row>
    <row r="83699">
      <c r="J83699" s="6" t="n"/>
    </row>
    <row r="83700">
      <c r="J83700" s="6" t="n"/>
    </row>
    <row r="83701">
      <c r="J83701" s="6" t="n"/>
    </row>
    <row r="83702">
      <c r="J83702" s="6" t="n"/>
    </row>
    <row r="83703">
      <c r="J83703" s="6" t="n"/>
    </row>
    <row r="83704">
      <c r="J83704" s="6" t="n"/>
    </row>
    <row r="83705">
      <c r="J83705" s="6" t="n"/>
    </row>
    <row r="83706">
      <c r="J83706" s="6" t="n"/>
    </row>
    <row r="83707">
      <c r="J83707" s="6" t="n"/>
    </row>
    <row r="83708">
      <c r="J83708" s="6" t="n"/>
    </row>
    <row r="83709">
      <c r="J83709" s="6" t="n"/>
    </row>
    <row r="83710">
      <c r="J83710" s="6" t="n"/>
    </row>
    <row r="83711">
      <c r="J83711" s="6" t="n"/>
    </row>
    <row r="83712">
      <c r="J83712" s="6" t="n"/>
    </row>
    <row r="83713">
      <c r="J83713" s="6" t="n"/>
    </row>
    <row r="83714">
      <c r="J83714" s="6" t="n"/>
    </row>
    <row r="83715">
      <c r="J83715" s="6" t="n"/>
    </row>
    <row r="83716">
      <c r="J83716" s="6" t="n"/>
    </row>
    <row r="83717">
      <c r="J83717" s="6" t="n"/>
    </row>
    <row r="83718">
      <c r="J83718" s="6" t="n"/>
    </row>
    <row r="83719">
      <c r="J83719" s="6" t="n"/>
    </row>
    <row r="83720">
      <c r="J83720" s="6" t="n"/>
    </row>
    <row r="83721">
      <c r="J83721" s="6" t="n"/>
    </row>
    <row r="83722">
      <c r="J83722" s="6" t="n"/>
    </row>
    <row r="83723">
      <c r="J83723" s="6" t="n"/>
    </row>
    <row r="83724">
      <c r="J83724" s="6" t="n"/>
    </row>
    <row r="83725">
      <c r="J83725" s="6" t="n"/>
    </row>
    <row r="83726">
      <c r="J83726" s="6" t="n"/>
    </row>
    <row r="83727">
      <c r="J83727" s="6" t="n"/>
    </row>
    <row r="83728">
      <c r="J83728" s="6" t="n"/>
    </row>
    <row r="83729">
      <c r="J83729" s="6" t="n"/>
    </row>
    <row r="83730">
      <c r="J83730" s="6" t="n"/>
    </row>
    <row r="83731">
      <c r="J83731" s="6" t="n"/>
    </row>
    <row r="83732">
      <c r="J83732" s="6" t="n"/>
    </row>
    <row r="83733">
      <c r="J83733" s="6" t="n"/>
    </row>
    <row r="83734">
      <c r="J83734" s="6" t="n"/>
    </row>
    <row r="83735">
      <c r="J83735" s="6" t="n"/>
    </row>
    <row r="83736">
      <c r="J83736" s="6" t="n"/>
    </row>
    <row r="83737">
      <c r="J83737" s="6" t="n"/>
    </row>
    <row r="83738">
      <c r="J83738" s="6" t="n"/>
    </row>
    <row r="83739">
      <c r="J83739" s="6" t="n"/>
    </row>
    <row r="83740">
      <c r="J83740" s="6" t="n"/>
    </row>
    <row r="83741">
      <c r="J83741" s="6" t="n"/>
    </row>
    <row r="83742">
      <c r="J83742" s="6" t="n"/>
    </row>
    <row r="83743">
      <c r="J83743" s="6" t="n"/>
    </row>
    <row r="83744">
      <c r="J83744" s="6" t="n"/>
    </row>
    <row r="83745">
      <c r="J83745" s="6" t="n"/>
    </row>
    <row r="83746">
      <c r="J83746" s="6" t="n"/>
    </row>
    <row r="83747">
      <c r="J83747" s="6" t="n"/>
    </row>
    <row r="83748">
      <c r="J83748" s="6" t="n"/>
    </row>
    <row r="83749">
      <c r="J83749" s="6" t="n"/>
    </row>
    <row r="83750">
      <c r="J83750" s="6" t="n"/>
    </row>
    <row r="83751">
      <c r="J83751" s="6" t="n"/>
    </row>
    <row r="83752">
      <c r="J83752" s="6" t="n"/>
    </row>
    <row r="83753">
      <c r="J83753" s="6" t="n"/>
    </row>
    <row r="83754">
      <c r="J83754" s="6" t="n"/>
    </row>
    <row r="83755">
      <c r="J83755" s="6" t="n"/>
    </row>
    <row r="83756">
      <c r="J83756" s="6" t="n"/>
    </row>
    <row r="83757">
      <c r="J83757" s="6" t="n"/>
    </row>
    <row r="83758">
      <c r="J83758" s="6" t="n"/>
    </row>
    <row r="83759">
      <c r="J83759" s="6" t="n"/>
    </row>
    <row r="83760">
      <c r="J83760" s="6" t="n"/>
    </row>
    <row r="83761">
      <c r="J83761" s="6" t="n"/>
    </row>
    <row r="83762">
      <c r="J83762" s="6" t="n"/>
    </row>
    <row r="83763">
      <c r="J83763" s="6" t="n"/>
    </row>
    <row r="83764">
      <c r="J83764" s="6" t="n"/>
    </row>
    <row r="83765">
      <c r="J83765" s="6" t="n"/>
    </row>
    <row r="83766">
      <c r="J83766" s="6" t="n"/>
    </row>
    <row r="83767">
      <c r="J83767" s="6" t="n"/>
    </row>
    <row r="83768">
      <c r="J83768" s="6" t="n"/>
    </row>
    <row r="83769">
      <c r="J83769" s="6" t="n"/>
    </row>
    <row r="83770">
      <c r="J83770" s="6" t="n"/>
    </row>
    <row r="83771">
      <c r="J83771" s="6" t="n"/>
    </row>
    <row r="83772">
      <c r="J83772" s="6" t="n"/>
    </row>
    <row r="83773">
      <c r="J83773" s="6" t="n"/>
    </row>
    <row r="83774">
      <c r="J83774" s="6" t="n"/>
    </row>
    <row r="83775">
      <c r="J83775" s="6" t="n"/>
    </row>
    <row r="83776">
      <c r="J83776" s="6" t="n"/>
    </row>
    <row r="83777">
      <c r="J83777" s="6" t="n"/>
    </row>
    <row r="83778">
      <c r="J83778" s="6" t="n"/>
    </row>
    <row r="83779">
      <c r="J83779" s="6" t="n"/>
    </row>
    <row r="83780">
      <c r="J83780" s="6" t="n"/>
    </row>
    <row r="83781">
      <c r="J83781" s="6" t="n"/>
    </row>
    <row r="83782">
      <c r="J83782" s="6" t="n"/>
    </row>
    <row r="83783">
      <c r="J83783" s="6" t="n"/>
    </row>
    <row r="83784">
      <c r="J83784" s="6" t="n"/>
    </row>
    <row r="83785">
      <c r="J83785" s="6" t="n"/>
    </row>
    <row r="83786">
      <c r="J83786" s="6" t="n"/>
    </row>
    <row r="83787">
      <c r="J83787" s="6" t="n"/>
    </row>
    <row r="83788">
      <c r="J83788" s="6" t="n"/>
    </row>
    <row r="83789">
      <c r="J83789" s="6" t="n"/>
    </row>
    <row r="83790">
      <c r="J83790" s="6" t="n"/>
    </row>
    <row r="83791">
      <c r="J83791" s="6" t="n"/>
    </row>
    <row r="83792">
      <c r="J83792" s="6" t="n"/>
    </row>
    <row r="83793">
      <c r="J83793" s="6" t="n"/>
    </row>
    <row r="83794">
      <c r="J83794" s="6" t="n"/>
    </row>
    <row r="83795">
      <c r="J83795" s="6" t="n"/>
    </row>
    <row r="83796">
      <c r="J83796" s="6" t="n"/>
    </row>
    <row r="83797">
      <c r="J83797" s="6" t="n"/>
    </row>
    <row r="83798">
      <c r="J83798" s="6" t="n"/>
    </row>
    <row r="83799">
      <c r="J83799" s="6" t="n"/>
    </row>
    <row r="83800">
      <c r="J83800" s="6" t="n"/>
    </row>
    <row r="83801">
      <c r="J83801" s="6" t="n"/>
    </row>
    <row r="83802">
      <c r="J83802" s="6" t="n"/>
    </row>
    <row r="83803">
      <c r="J83803" s="6" t="n"/>
    </row>
    <row r="83804">
      <c r="J83804" s="6" t="n"/>
    </row>
    <row r="83805">
      <c r="J83805" s="6" t="n"/>
    </row>
    <row r="83806">
      <c r="J83806" s="6" t="n"/>
    </row>
    <row r="83807">
      <c r="J83807" s="6" t="n"/>
    </row>
    <row r="83808">
      <c r="J83808" s="6" t="n"/>
    </row>
    <row r="83809">
      <c r="J83809" s="6" t="n"/>
    </row>
    <row r="83810">
      <c r="J83810" s="6" t="n"/>
    </row>
    <row r="83811">
      <c r="J83811" s="6" t="n"/>
    </row>
    <row r="83812">
      <c r="J83812" s="6" t="n"/>
    </row>
    <row r="83813">
      <c r="J83813" s="6" t="n"/>
    </row>
    <row r="83814">
      <c r="J83814" s="6" t="n"/>
    </row>
    <row r="83815">
      <c r="J83815" s="6" t="n"/>
    </row>
    <row r="83816">
      <c r="J83816" s="6" t="n"/>
    </row>
    <row r="83817">
      <c r="J83817" s="6" t="n"/>
    </row>
    <row r="83818">
      <c r="J83818" s="6" t="n"/>
    </row>
    <row r="83819">
      <c r="J83819" s="6" t="n"/>
    </row>
    <row r="83820">
      <c r="J83820" s="6" t="n"/>
    </row>
    <row r="83821">
      <c r="J83821" s="6" t="n"/>
    </row>
    <row r="83822">
      <c r="J83822" s="6" t="n"/>
    </row>
    <row r="83823">
      <c r="J83823" s="6" t="n"/>
    </row>
    <row r="83824">
      <c r="J83824" s="6" t="n"/>
    </row>
    <row r="83825">
      <c r="J83825" s="6" t="n"/>
    </row>
    <row r="83826">
      <c r="J83826" s="6" t="n"/>
    </row>
    <row r="83827">
      <c r="J83827" s="6" t="n"/>
    </row>
    <row r="83828">
      <c r="J83828" s="6" t="n"/>
    </row>
    <row r="83829">
      <c r="J83829" s="6" t="n"/>
    </row>
    <row r="83830">
      <c r="J83830" s="6" t="n"/>
    </row>
    <row r="83831">
      <c r="J83831" s="6" t="n"/>
    </row>
    <row r="83832">
      <c r="J83832" s="6" t="n"/>
    </row>
    <row r="83833">
      <c r="J83833" s="6" t="n"/>
    </row>
    <row r="83834">
      <c r="J83834" s="6" t="n"/>
    </row>
    <row r="83835">
      <c r="J83835" s="6" t="n"/>
    </row>
    <row r="83836">
      <c r="J83836" s="6" t="n"/>
    </row>
    <row r="83837">
      <c r="J83837" s="6" t="n"/>
    </row>
    <row r="83838">
      <c r="J83838" s="6" t="n"/>
    </row>
    <row r="83839">
      <c r="J83839" s="6" t="n"/>
    </row>
    <row r="83840">
      <c r="J83840" s="6" t="n"/>
    </row>
    <row r="83841">
      <c r="J83841" s="6" t="n"/>
    </row>
    <row r="83842">
      <c r="J83842" s="6" t="n"/>
    </row>
    <row r="83843">
      <c r="J83843" s="6" t="n"/>
    </row>
    <row r="83844">
      <c r="J83844" s="6" t="n"/>
    </row>
    <row r="83845">
      <c r="J83845" s="6" t="n"/>
    </row>
    <row r="83846">
      <c r="J83846" s="6" t="n"/>
    </row>
    <row r="83847">
      <c r="J83847" s="6" t="n"/>
    </row>
    <row r="83848">
      <c r="J83848" s="6" t="n"/>
    </row>
    <row r="83849">
      <c r="J83849" s="6" t="n"/>
    </row>
    <row r="83850">
      <c r="J83850" s="6" t="n"/>
    </row>
    <row r="83851">
      <c r="J83851" s="6" t="n"/>
    </row>
    <row r="83852">
      <c r="J83852" s="6" t="n"/>
    </row>
    <row r="83853">
      <c r="J83853" s="6" t="n"/>
    </row>
    <row r="83854">
      <c r="J83854" s="6" t="n"/>
    </row>
    <row r="83855">
      <c r="J83855" s="6" t="n"/>
    </row>
    <row r="83856">
      <c r="J83856" s="6" t="n"/>
    </row>
    <row r="83857">
      <c r="J83857" s="6" t="n"/>
    </row>
    <row r="83858">
      <c r="J83858" s="6" t="n"/>
    </row>
    <row r="83859">
      <c r="J83859" s="6" t="n"/>
    </row>
    <row r="83860">
      <c r="J83860" s="6" t="n"/>
    </row>
    <row r="83861">
      <c r="J83861" s="6" t="n"/>
    </row>
    <row r="83862">
      <c r="J83862" s="6" t="n"/>
    </row>
    <row r="83863">
      <c r="J83863" s="6" t="n"/>
    </row>
    <row r="83864">
      <c r="J83864" s="6" t="n"/>
    </row>
    <row r="83865">
      <c r="J83865" s="6" t="n"/>
    </row>
    <row r="83866">
      <c r="J83866" s="6" t="n"/>
    </row>
    <row r="83867">
      <c r="J83867" s="6" t="n"/>
    </row>
    <row r="83868">
      <c r="J83868" s="6" t="n"/>
    </row>
    <row r="83869">
      <c r="J83869" s="6" t="n"/>
    </row>
    <row r="83870">
      <c r="J83870" s="6" t="n"/>
    </row>
    <row r="83871">
      <c r="J83871" s="6" t="n"/>
    </row>
    <row r="83872">
      <c r="J83872" s="6" t="n"/>
    </row>
    <row r="83873">
      <c r="J83873" s="6" t="n"/>
    </row>
    <row r="83874">
      <c r="J83874" s="6" t="n"/>
    </row>
    <row r="83875">
      <c r="J83875" s="6" t="n"/>
    </row>
    <row r="83876">
      <c r="J83876" s="6" t="n"/>
    </row>
    <row r="83877">
      <c r="J83877" s="6" t="n"/>
    </row>
    <row r="83878">
      <c r="J83878" s="6" t="n"/>
    </row>
    <row r="83879">
      <c r="J83879" s="6" t="n"/>
    </row>
    <row r="83880">
      <c r="J83880" s="6" t="n"/>
    </row>
    <row r="83881">
      <c r="J83881" s="6" t="n"/>
    </row>
    <row r="83882">
      <c r="J83882" s="6" t="n"/>
    </row>
    <row r="83883">
      <c r="J83883" s="6" t="n"/>
    </row>
    <row r="83884">
      <c r="J83884" s="6" t="n"/>
    </row>
    <row r="83885">
      <c r="J83885" s="6" t="n"/>
    </row>
    <row r="83886">
      <c r="J83886" s="6" t="n"/>
    </row>
    <row r="83887">
      <c r="J83887" s="6" t="n"/>
    </row>
    <row r="83888">
      <c r="J83888" s="6" t="n"/>
    </row>
    <row r="83889">
      <c r="J83889" s="6" t="n"/>
    </row>
    <row r="83890">
      <c r="J83890" s="6" t="n"/>
    </row>
    <row r="83891">
      <c r="J83891" s="6" t="n"/>
    </row>
    <row r="83892">
      <c r="J83892" s="6" t="n"/>
    </row>
    <row r="83893">
      <c r="J83893" s="6" t="n"/>
    </row>
    <row r="83894">
      <c r="J83894" s="6" t="n"/>
    </row>
    <row r="83895">
      <c r="J83895" s="6" t="n"/>
    </row>
    <row r="83896">
      <c r="J83896" s="6" t="n"/>
    </row>
    <row r="83897">
      <c r="J83897" s="6" t="n"/>
    </row>
    <row r="83898">
      <c r="J83898" s="6" t="n"/>
    </row>
    <row r="83899">
      <c r="J83899" s="6" t="n"/>
    </row>
    <row r="83900">
      <c r="J83900" s="6" t="n"/>
    </row>
    <row r="83901">
      <c r="J83901" s="6" t="n"/>
    </row>
    <row r="83902">
      <c r="J83902" s="6" t="n"/>
    </row>
    <row r="83903">
      <c r="J83903" s="6" t="n"/>
    </row>
    <row r="83904">
      <c r="J83904" s="6" t="n"/>
    </row>
    <row r="83905">
      <c r="J83905" s="6" t="n"/>
    </row>
    <row r="83906">
      <c r="J83906" s="6" t="n"/>
    </row>
    <row r="83907">
      <c r="J83907" s="6" t="n"/>
    </row>
    <row r="83908">
      <c r="J83908" s="6" t="n"/>
    </row>
    <row r="83909">
      <c r="J83909" s="6" t="n"/>
    </row>
    <row r="83910">
      <c r="J83910" s="6" t="n"/>
    </row>
    <row r="83911">
      <c r="J83911" s="6" t="n"/>
    </row>
    <row r="83912">
      <c r="J83912" s="6" t="n"/>
    </row>
    <row r="83913">
      <c r="J83913" s="6" t="n"/>
    </row>
    <row r="83914">
      <c r="J83914" s="6" t="n"/>
    </row>
    <row r="83915">
      <c r="J83915" s="6" t="n"/>
    </row>
    <row r="83916">
      <c r="J83916" s="6" t="n"/>
    </row>
    <row r="83917">
      <c r="J83917" s="6" t="n"/>
    </row>
    <row r="83918">
      <c r="J83918" s="6" t="n"/>
    </row>
    <row r="83919">
      <c r="J83919" s="6" t="n"/>
    </row>
    <row r="83920">
      <c r="J83920" s="6" t="n"/>
    </row>
    <row r="83921">
      <c r="J83921" s="6" t="n"/>
    </row>
    <row r="83922">
      <c r="J83922" s="6" t="n"/>
    </row>
    <row r="83923">
      <c r="J83923" s="6" t="n"/>
    </row>
    <row r="83924">
      <c r="J83924" s="6" t="n"/>
    </row>
    <row r="83925">
      <c r="J83925" s="6" t="n"/>
    </row>
    <row r="83926">
      <c r="J83926" s="6" t="n"/>
    </row>
    <row r="83927">
      <c r="J83927" s="6" t="n"/>
    </row>
    <row r="83928">
      <c r="J83928" s="6" t="n"/>
    </row>
    <row r="83929">
      <c r="J83929" s="6" t="n"/>
    </row>
    <row r="83930">
      <c r="J83930" s="6" t="n"/>
    </row>
    <row r="83931">
      <c r="J83931" s="6" t="n"/>
    </row>
    <row r="83932">
      <c r="J83932" s="6" t="n"/>
    </row>
    <row r="83933">
      <c r="J83933" s="6" t="n"/>
    </row>
    <row r="83934">
      <c r="J83934" s="6" t="n"/>
    </row>
    <row r="83935">
      <c r="J83935" s="6" t="n"/>
    </row>
    <row r="83936">
      <c r="J83936" s="6" t="n"/>
    </row>
    <row r="83937">
      <c r="J83937" s="6" t="n"/>
    </row>
    <row r="83938">
      <c r="J83938" s="6" t="n"/>
    </row>
    <row r="83939">
      <c r="J83939" s="6" t="n"/>
    </row>
    <row r="83940">
      <c r="J83940" s="6" t="n"/>
    </row>
    <row r="83941">
      <c r="J83941" s="6" t="n"/>
    </row>
    <row r="83942">
      <c r="J83942" s="6" t="n"/>
    </row>
    <row r="83943">
      <c r="J83943" s="6" t="n"/>
    </row>
    <row r="83944">
      <c r="J83944" s="6" t="n"/>
    </row>
    <row r="83945">
      <c r="J83945" s="6" t="n"/>
    </row>
    <row r="83946">
      <c r="J83946" s="6" t="n"/>
    </row>
    <row r="83947">
      <c r="J83947" s="6" t="n"/>
    </row>
    <row r="83948">
      <c r="J83948" s="6" t="n"/>
    </row>
    <row r="83949">
      <c r="J83949" s="6" t="n"/>
    </row>
    <row r="83950">
      <c r="J83950" s="6" t="n"/>
    </row>
    <row r="83951">
      <c r="J83951" s="6" t="n"/>
    </row>
    <row r="83952">
      <c r="J83952" s="6" t="n"/>
    </row>
    <row r="83953">
      <c r="J83953" s="6" t="n"/>
    </row>
    <row r="83954">
      <c r="J83954" s="6" t="n"/>
    </row>
    <row r="83955">
      <c r="J83955" s="6" t="n"/>
    </row>
    <row r="83956">
      <c r="J83956" s="6" t="n"/>
    </row>
    <row r="83957">
      <c r="J83957" s="6" t="n"/>
    </row>
    <row r="83958">
      <c r="J83958" s="6" t="n"/>
    </row>
    <row r="83959">
      <c r="J83959" s="6" t="n"/>
    </row>
    <row r="83960">
      <c r="J83960" s="6" t="n"/>
    </row>
    <row r="83961">
      <c r="J83961" s="6" t="n"/>
    </row>
    <row r="83962">
      <c r="J83962" s="6" t="n"/>
    </row>
    <row r="83963">
      <c r="J83963" s="6" t="n"/>
    </row>
    <row r="83964">
      <c r="J83964" s="6" t="n"/>
    </row>
    <row r="83965">
      <c r="J83965" s="6" t="n"/>
    </row>
    <row r="83966">
      <c r="J83966" s="6" t="n"/>
    </row>
    <row r="83967">
      <c r="J83967" s="6" t="n"/>
    </row>
    <row r="83968">
      <c r="J83968" s="6" t="n"/>
    </row>
    <row r="83969">
      <c r="J83969" s="6" t="n"/>
    </row>
    <row r="83970">
      <c r="J83970" s="6" t="n"/>
    </row>
    <row r="83971">
      <c r="J83971" s="6" t="n"/>
    </row>
    <row r="83972">
      <c r="J83972" s="6" t="n"/>
    </row>
    <row r="83973">
      <c r="J83973" s="6" t="n"/>
    </row>
    <row r="83974">
      <c r="J83974" s="6" t="n"/>
    </row>
    <row r="83975">
      <c r="J83975" s="6" t="n"/>
    </row>
    <row r="83976">
      <c r="J83976" s="6" t="n"/>
    </row>
    <row r="83977">
      <c r="J83977" s="6" t="n"/>
    </row>
    <row r="83978">
      <c r="J83978" s="6" t="n"/>
    </row>
    <row r="83979">
      <c r="J83979" s="6" t="n"/>
    </row>
    <row r="83980">
      <c r="J83980" s="6" t="n"/>
    </row>
    <row r="83981">
      <c r="J83981" s="6" t="n"/>
    </row>
    <row r="83982">
      <c r="J83982" s="6" t="n"/>
    </row>
    <row r="83983">
      <c r="J83983" s="6" t="n"/>
    </row>
    <row r="83984">
      <c r="J83984" s="6" t="n"/>
    </row>
    <row r="83985">
      <c r="J83985" s="6" t="n"/>
    </row>
    <row r="83986">
      <c r="J83986" s="6" t="n"/>
    </row>
    <row r="83987">
      <c r="J83987" s="6" t="n"/>
    </row>
    <row r="83988">
      <c r="J83988" s="6" t="n"/>
    </row>
    <row r="83989">
      <c r="J83989" s="6" t="n"/>
    </row>
    <row r="83990">
      <c r="J83990" s="6" t="n"/>
    </row>
    <row r="83991">
      <c r="J83991" s="6" t="n"/>
    </row>
    <row r="83992">
      <c r="J83992" s="6" t="n"/>
    </row>
    <row r="83993">
      <c r="J83993" s="6" t="n"/>
    </row>
    <row r="83994">
      <c r="J83994" s="6" t="n"/>
    </row>
    <row r="83995">
      <c r="J83995" s="6" t="n"/>
    </row>
    <row r="83996">
      <c r="J83996" s="6" t="n"/>
    </row>
    <row r="83997">
      <c r="J83997" s="6" t="n"/>
    </row>
    <row r="83998">
      <c r="J83998" s="6" t="n"/>
    </row>
    <row r="83999">
      <c r="J83999" s="6" t="n"/>
    </row>
    <row r="84000">
      <c r="J84000" s="6" t="n"/>
    </row>
    <row r="84001">
      <c r="J84001" s="6" t="n"/>
    </row>
    <row r="84002">
      <c r="J84002" s="6" t="n"/>
    </row>
    <row r="84003">
      <c r="J84003" s="6" t="n"/>
    </row>
    <row r="84004">
      <c r="J84004" s="6" t="n"/>
    </row>
    <row r="84005">
      <c r="J84005" s="6" t="n"/>
    </row>
    <row r="84006">
      <c r="J84006" s="6" t="n"/>
    </row>
    <row r="84007">
      <c r="J84007" s="6" t="n"/>
    </row>
    <row r="84008">
      <c r="J84008" s="6" t="n"/>
    </row>
    <row r="84009">
      <c r="J84009" s="6" t="n"/>
    </row>
    <row r="84010">
      <c r="J84010" s="6" t="n"/>
    </row>
    <row r="84011">
      <c r="J84011" s="6" t="n"/>
    </row>
    <row r="84012">
      <c r="J84012" s="6" t="n"/>
    </row>
    <row r="84013">
      <c r="J84013" s="6" t="n"/>
    </row>
    <row r="84014">
      <c r="J84014" s="6" t="n"/>
    </row>
    <row r="84015">
      <c r="J84015" s="6" t="n"/>
    </row>
    <row r="84016">
      <c r="J84016" s="6" t="n"/>
    </row>
    <row r="84017">
      <c r="J84017" s="6" t="n"/>
    </row>
    <row r="84018">
      <c r="J84018" s="6" t="n"/>
    </row>
    <row r="84019">
      <c r="J84019" s="6" t="n"/>
    </row>
    <row r="84020">
      <c r="J84020" s="6" t="n"/>
    </row>
    <row r="84021">
      <c r="J84021" s="6" t="n"/>
    </row>
    <row r="84022">
      <c r="J84022" s="6" t="n"/>
    </row>
    <row r="84023">
      <c r="J84023" s="6" t="n"/>
    </row>
    <row r="84024">
      <c r="J84024" s="6" t="n"/>
    </row>
    <row r="84025">
      <c r="J84025" s="6" t="n"/>
    </row>
    <row r="84026">
      <c r="J84026" s="6" t="n"/>
    </row>
    <row r="84027">
      <c r="J84027" s="6" t="n"/>
    </row>
    <row r="84028">
      <c r="J84028" s="6" t="n"/>
    </row>
    <row r="84029">
      <c r="J84029" s="6" t="n"/>
    </row>
    <row r="84030">
      <c r="J84030" s="6" t="n"/>
    </row>
    <row r="84031">
      <c r="J84031" s="6" t="n"/>
    </row>
    <row r="84032">
      <c r="J84032" s="6" t="n"/>
    </row>
    <row r="84033">
      <c r="J84033" s="6" t="n"/>
    </row>
    <row r="84034">
      <c r="J84034" s="6" t="n"/>
    </row>
    <row r="84035">
      <c r="J84035" s="6" t="n"/>
    </row>
    <row r="84036">
      <c r="J84036" s="6" t="n"/>
    </row>
    <row r="84037">
      <c r="J84037" s="6" t="n"/>
    </row>
    <row r="84038">
      <c r="J84038" s="6" t="n"/>
    </row>
    <row r="84039">
      <c r="J84039" s="6" t="n"/>
    </row>
    <row r="84040">
      <c r="J84040" s="6" t="n"/>
    </row>
    <row r="84041">
      <c r="J84041" s="6" t="n"/>
    </row>
    <row r="84042">
      <c r="J84042" s="6" t="n"/>
    </row>
    <row r="84043">
      <c r="J84043" s="6" t="n"/>
    </row>
    <row r="84044">
      <c r="J84044" s="6" t="n"/>
    </row>
    <row r="84045">
      <c r="J84045" s="6" t="n"/>
    </row>
    <row r="84046">
      <c r="J84046" s="6" t="n"/>
    </row>
    <row r="84047">
      <c r="J84047" s="6" t="n"/>
    </row>
    <row r="84048">
      <c r="J84048" s="6" t="n"/>
    </row>
    <row r="84049">
      <c r="J84049" s="6" t="n"/>
    </row>
    <row r="84050">
      <c r="J84050" s="6" t="n"/>
    </row>
    <row r="84051">
      <c r="J84051" s="6" t="n"/>
    </row>
    <row r="84052">
      <c r="J84052" s="6" t="n"/>
    </row>
    <row r="84053">
      <c r="J84053" s="6" t="n"/>
    </row>
    <row r="84054">
      <c r="J84054" s="6" t="n"/>
    </row>
    <row r="84055">
      <c r="J84055" s="6" t="n"/>
    </row>
    <row r="84056">
      <c r="J84056" s="6" t="n"/>
    </row>
    <row r="84057">
      <c r="J84057" s="6" t="n"/>
    </row>
    <row r="84058">
      <c r="J84058" s="6" t="n"/>
    </row>
    <row r="84059">
      <c r="J84059" s="6" t="n"/>
    </row>
    <row r="84060">
      <c r="J84060" s="6" t="n"/>
    </row>
    <row r="84061">
      <c r="J84061" s="6" t="n"/>
    </row>
    <row r="84062">
      <c r="J84062" s="6" t="n"/>
    </row>
    <row r="84063">
      <c r="J84063" s="6" t="n"/>
    </row>
    <row r="84064">
      <c r="J84064" s="6" t="n"/>
    </row>
    <row r="84065">
      <c r="J84065" s="6" t="n"/>
    </row>
    <row r="84066">
      <c r="J84066" s="6" t="n"/>
    </row>
    <row r="84067">
      <c r="J84067" s="6" t="n"/>
    </row>
    <row r="84068">
      <c r="J84068" s="6" t="n"/>
    </row>
    <row r="84069">
      <c r="J84069" s="6" t="n"/>
    </row>
    <row r="84070">
      <c r="J84070" s="6" t="n"/>
    </row>
    <row r="84071">
      <c r="J84071" s="6" t="n"/>
    </row>
    <row r="84072">
      <c r="J84072" s="6" t="n"/>
    </row>
    <row r="84073">
      <c r="J84073" s="6" t="n"/>
    </row>
    <row r="84074">
      <c r="J84074" s="6" t="n"/>
    </row>
    <row r="84075">
      <c r="J84075" s="6" t="n"/>
    </row>
    <row r="84076">
      <c r="J84076" s="6" t="n"/>
    </row>
    <row r="84077">
      <c r="J84077" s="6" t="n"/>
    </row>
    <row r="84078">
      <c r="J84078" s="6" t="n"/>
    </row>
    <row r="84079">
      <c r="J84079" s="6" t="n"/>
    </row>
    <row r="84080">
      <c r="J84080" s="6" t="n"/>
    </row>
    <row r="84081">
      <c r="J84081" s="6" t="n"/>
    </row>
    <row r="84082">
      <c r="J84082" s="6" t="n"/>
    </row>
    <row r="84083">
      <c r="J84083" s="6" t="n"/>
    </row>
    <row r="84084">
      <c r="J84084" s="6" t="n"/>
    </row>
    <row r="84085">
      <c r="J84085" s="6" t="n"/>
    </row>
    <row r="84086">
      <c r="J84086" s="6" t="n"/>
    </row>
    <row r="84087">
      <c r="J84087" s="6" t="n"/>
    </row>
    <row r="84088">
      <c r="J84088" s="6" t="n"/>
    </row>
    <row r="84089">
      <c r="J84089" s="6" t="n"/>
    </row>
    <row r="84090">
      <c r="J84090" s="6" t="n"/>
    </row>
    <row r="84091">
      <c r="J84091" s="6" t="n"/>
    </row>
    <row r="84092">
      <c r="J84092" s="6" t="n"/>
    </row>
    <row r="84093">
      <c r="J84093" s="6" t="n"/>
    </row>
    <row r="84094">
      <c r="J84094" s="6" t="n"/>
    </row>
    <row r="84095">
      <c r="J84095" s="6" t="n"/>
    </row>
    <row r="84096">
      <c r="J84096" s="6" t="n"/>
    </row>
    <row r="84097">
      <c r="J84097" s="6" t="n"/>
    </row>
    <row r="84098">
      <c r="J84098" s="6" t="n"/>
    </row>
    <row r="84099">
      <c r="J84099" s="6" t="n"/>
    </row>
    <row r="84100">
      <c r="J84100" s="6" t="n"/>
    </row>
    <row r="84101">
      <c r="J84101" s="6" t="n"/>
    </row>
    <row r="84102">
      <c r="J84102" s="6" t="n"/>
    </row>
    <row r="84103">
      <c r="J84103" s="6" t="n"/>
    </row>
    <row r="84104">
      <c r="J84104" s="6" t="n"/>
    </row>
    <row r="84105">
      <c r="J84105" s="6" t="n"/>
    </row>
    <row r="84106">
      <c r="J84106" s="6" t="n"/>
    </row>
    <row r="84107">
      <c r="J84107" s="6" t="n"/>
    </row>
    <row r="84108">
      <c r="J84108" s="6" t="n"/>
    </row>
    <row r="84109">
      <c r="J84109" s="6" t="n"/>
    </row>
    <row r="84110">
      <c r="J84110" s="6" t="n"/>
    </row>
    <row r="84111">
      <c r="J84111" s="6" t="n"/>
    </row>
    <row r="84112">
      <c r="J84112" s="6" t="n"/>
    </row>
    <row r="84113">
      <c r="J84113" s="6" t="n"/>
    </row>
    <row r="84114">
      <c r="J84114" s="6" t="n"/>
    </row>
    <row r="84115">
      <c r="J84115" s="6" t="n"/>
    </row>
    <row r="84116">
      <c r="J84116" s="6" t="n"/>
    </row>
    <row r="84117">
      <c r="J84117" s="6" t="n"/>
    </row>
    <row r="84118">
      <c r="J84118" s="6" t="n"/>
    </row>
    <row r="84119">
      <c r="J84119" s="6" t="n"/>
    </row>
    <row r="84120">
      <c r="J84120" s="6" t="n"/>
    </row>
    <row r="84121">
      <c r="J84121" s="6" t="n"/>
    </row>
    <row r="84122">
      <c r="J84122" s="6" t="n"/>
    </row>
    <row r="84123">
      <c r="J84123" s="6" t="n"/>
    </row>
    <row r="84124">
      <c r="J84124" s="6" t="n"/>
    </row>
    <row r="84125">
      <c r="J84125" s="6" t="n"/>
    </row>
    <row r="84126">
      <c r="J84126" s="6" t="n"/>
    </row>
    <row r="84127">
      <c r="J84127" s="6" t="n"/>
    </row>
    <row r="84128">
      <c r="J84128" s="6" t="n"/>
    </row>
    <row r="84129">
      <c r="J84129" s="6" t="n"/>
    </row>
    <row r="84130">
      <c r="J84130" s="6" t="n"/>
    </row>
    <row r="84131">
      <c r="J84131" s="6" t="n"/>
    </row>
    <row r="84132">
      <c r="J84132" s="6" t="n"/>
    </row>
    <row r="84133">
      <c r="J84133" s="6" t="n"/>
    </row>
    <row r="84134">
      <c r="J84134" s="6" t="n"/>
    </row>
    <row r="84135">
      <c r="J84135" s="6" t="n"/>
    </row>
    <row r="84136">
      <c r="J84136" s="6" t="n"/>
    </row>
    <row r="84137">
      <c r="J84137" s="6" t="n"/>
    </row>
    <row r="84138">
      <c r="J84138" s="6" t="n"/>
    </row>
    <row r="84139">
      <c r="J84139" s="6" t="n"/>
    </row>
    <row r="84140">
      <c r="J84140" s="6" t="n"/>
    </row>
    <row r="84141">
      <c r="J84141" s="6" t="n"/>
    </row>
    <row r="84142">
      <c r="J84142" s="6" t="n"/>
    </row>
    <row r="84143">
      <c r="J84143" s="6" t="n"/>
    </row>
    <row r="84144">
      <c r="J84144" s="6" t="n"/>
    </row>
    <row r="84145">
      <c r="J84145" s="6" t="n"/>
    </row>
    <row r="84146">
      <c r="J84146" s="6" t="n"/>
    </row>
    <row r="84147">
      <c r="J84147" s="6" t="n"/>
    </row>
    <row r="84148">
      <c r="J84148" s="6" t="n"/>
    </row>
    <row r="84149">
      <c r="J84149" s="6" t="n"/>
    </row>
    <row r="84150">
      <c r="J84150" s="6" t="n"/>
    </row>
    <row r="84151">
      <c r="J84151" s="6" t="n"/>
    </row>
    <row r="84152">
      <c r="J84152" s="6" t="n"/>
    </row>
    <row r="84153">
      <c r="J84153" s="6" t="n"/>
    </row>
    <row r="84154">
      <c r="J84154" s="6" t="n"/>
    </row>
    <row r="84155">
      <c r="J84155" s="6" t="n"/>
    </row>
    <row r="84156">
      <c r="J84156" s="6" t="n"/>
    </row>
    <row r="84157">
      <c r="J84157" s="6" t="n"/>
    </row>
    <row r="84158">
      <c r="J84158" s="6" t="n"/>
    </row>
    <row r="84159">
      <c r="J84159" s="6" t="n"/>
    </row>
    <row r="84160">
      <c r="J84160" s="6" t="n"/>
    </row>
    <row r="84161">
      <c r="J84161" s="6" t="n"/>
    </row>
    <row r="84162">
      <c r="J84162" s="6" t="n"/>
    </row>
    <row r="84163">
      <c r="J84163" s="6" t="n"/>
    </row>
    <row r="84164">
      <c r="J84164" s="6" t="n"/>
    </row>
    <row r="84165">
      <c r="J84165" s="6" t="n"/>
    </row>
    <row r="84166">
      <c r="J84166" s="6" t="n"/>
    </row>
    <row r="84167">
      <c r="J84167" s="6" t="n"/>
    </row>
    <row r="84168">
      <c r="J84168" s="6" t="n"/>
    </row>
    <row r="84169">
      <c r="J84169" s="6" t="n"/>
    </row>
    <row r="84170">
      <c r="J84170" s="6" t="n"/>
    </row>
    <row r="84171">
      <c r="J84171" s="6" t="n"/>
    </row>
    <row r="84172">
      <c r="J84172" s="6" t="n"/>
    </row>
    <row r="84173">
      <c r="J84173" s="6" t="n"/>
    </row>
    <row r="84174">
      <c r="J84174" s="6" t="n"/>
    </row>
    <row r="84175">
      <c r="J84175" s="6" t="n"/>
    </row>
    <row r="84176">
      <c r="J84176" s="6" t="n"/>
    </row>
    <row r="84177">
      <c r="J84177" s="6" t="n"/>
    </row>
    <row r="84178">
      <c r="J84178" s="6" t="n"/>
    </row>
    <row r="84179">
      <c r="J84179" s="6" t="n"/>
    </row>
    <row r="84180">
      <c r="J84180" s="6" t="n"/>
    </row>
    <row r="84181">
      <c r="J84181" s="6" t="n"/>
    </row>
    <row r="84182">
      <c r="J84182" s="6" t="n"/>
    </row>
    <row r="84183">
      <c r="J84183" s="6" t="n"/>
    </row>
    <row r="84184">
      <c r="J84184" s="6" t="n"/>
    </row>
    <row r="84185">
      <c r="J84185" s="6" t="n"/>
    </row>
    <row r="84186">
      <c r="J84186" s="6" t="n"/>
    </row>
    <row r="84187">
      <c r="J84187" s="6" t="n"/>
    </row>
    <row r="84188">
      <c r="J84188" s="6" t="n"/>
    </row>
    <row r="84189">
      <c r="J84189" s="6" t="n"/>
    </row>
    <row r="84190">
      <c r="J84190" s="6" t="n"/>
    </row>
    <row r="84191">
      <c r="J84191" s="6" t="n"/>
    </row>
    <row r="84192">
      <c r="J84192" s="6" t="n"/>
    </row>
    <row r="84193">
      <c r="J84193" s="6" t="n"/>
    </row>
    <row r="84194">
      <c r="J84194" s="6" t="n"/>
    </row>
    <row r="84195">
      <c r="J84195" s="6" t="n"/>
    </row>
    <row r="84196">
      <c r="J84196" s="6" t="n"/>
    </row>
    <row r="84197">
      <c r="J84197" s="6" t="n"/>
    </row>
    <row r="84198">
      <c r="J84198" s="6" t="n"/>
    </row>
    <row r="84199">
      <c r="J84199" s="6" t="n"/>
    </row>
    <row r="84200">
      <c r="J84200" s="6" t="n"/>
    </row>
    <row r="84201">
      <c r="J84201" s="6" t="n"/>
    </row>
    <row r="84202">
      <c r="J84202" s="6" t="n"/>
    </row>
    <row r="84203">
      <c r="J84203" s="6" t="n"/>
    </row>
    <row r="84204">
      <c r="J84204" s="6" t="n"/>
    </row>
    <row r="84205">
      <c r="J84205" s="6" t="n"/>
    </row>
    <row r="84206">
      <c r="J84206" s="6" t="n"/>
    </row>
    <row r="84207">
      <c r="J84207" s="6" t="n"/>
    </row>
    <row r="84208">
      <c r="J84208" s="6" t="n"/>
    </row>
    <row r="84209">
      <c r="J84209" s="6" t="n"/>
    </row>
    <row r="84210">
      <c r="J84210" s="6" t="n"/>
    </row>
    <row r="84211">
      <c r="J84211" s="6" t="n"/>
    </row>
    <row r="84212">
      <c r="J84212" s="6" t="n"/>
    </row>
    <row r="84213">
      <c r="J84213" s="6" t="n"/>
    </row>
    <row r="84214">
      <c r="J84214" s="6" t="n"/>
    </row>
    <row r="84215">
      <c r="J84215" s="6" t="n"/>
    </row>
    <row r="84216">
      <c r="J84216" s="6" t="n"/>
    </row>
    <row r="84217">
      <c r="J84217" s="6" t="n"/>
    </row>
    <row r="84218">
      <c r="J84218" s="6" t="n"/>
    </row>
    <row r="84219">
      <c r="J84219" s="6" t="n"/>
    </row>
    <row r="84220">
      <c r="J84220" s="6" t="n"/>
    </row>
    <row r="84221">
      <c r="J84221" s="6" t="n"/>
    </row>
    <row r="84222">
      <c r="J84222" s="6" t="n"/>
    </row>
    <row r="84223">
      <c r="J84223" s="6" t="n"/>
    </row>
    <row r="84224">
      <c r="J84224" s="6" t="n"/>
    </row>
    <row r="84225">
      <c r="J84225" s="6" t="n"/>
    </row>
    <row r="84226">
      <c r="J84226" s="6" t="n"/>
    </row>
    <row r="84227">
      <c r="J84227" s="6" t="n"/>
    </row>
    <row r="84228">
      <c r="J84228" s="6" t="n"/>
    </row>
    <row r="84229">
      <c r="J84229" s="6" t="n"/>
    </row>
    <row r="84230">
      <c r="J84230" s="6" t="n"/>
    </row>
    <row r="84231">
      <c r="J84231" s="6" t="n"/>
    </row>
    <row r="84232">
      <c r="J84232" s="6" t="n"/>
    </row>
    <row r="84233">
      <c r="J84233" s="6" t="n"/>
    </row>
    <row r="84234">
      <c r="J84234" s="6" t="n"/>
    </row>
    <row r="84235">
      <c r="J84235" s="6" t="n"/>
    </row>
    <row r="84236">
      <c r="J84236" s="6" t="n"/>
    </row>
    <row r="84237">
      <c r="J84237" s="6" t="n"/>
    </row>
    <row r="84238">
      <c r="J84238" s="6" t="n"/>
    </row>
    <row r="84239">
      <c r="J84239" s="6" t="n"/>
    </row>
    <row r="84240">
      <c r="J84240" s="6" t="n"/>
    </row>
    <row r="84241">
      <c r="J84241" s="6" t="n"/>
    </row>
    <row r="84242">
      <c r="J84242" s="6" t="n"/>
    </row>
    <row r="84243">
      <c r="J84243" s="6" t="n"/>
    </row>
    <row r="84244">
      <c r="J84244" s="6" t="n"/>
    </row>
    <row r="84245">
      <c r="J84245" s="6" t="n"/>
    </row>
    <row r="84246">
      <c r="J84246" s="6" t="n"/>
    </row>
    <row r="84247">
      <c r="J84247" s="6" t="n"/>
    </row>
    <row r="84248">
      <c r="J84248" s="6" t="n"/>
    </row>
    <row r="84249">
      <c r="J84249" s="6" t="n"/>
    </row>
    <row r="84250">
      <c r="J84250" s="6" t="n"/>
    </row>
    <row r="84251">
      <c r="J84251" s="6" t="n"/>
    </row>
    <row r="84252">
      <c r="J84252" s="6" t="n"/>
    </row>
    <row r="84253">
      <c r="J84253" s="6" t="n"/>
    </row>
    <row r="84254">
      <c r="J84254" s="6" t="n"/>
    </row>
    <row r="84255">
      <c r="J84255" s="6" t="n"/>
    </row>
    <row r="84256">
      <c r="J84256" s="6" t="n"/>
    </row>
    <row r="84257">
      <c r="J84257" s="6" t="n"/>
    </row>
    <row r="84258">
      <c r="J84258" s="6" t="n"/>
    </row>
    <row r="84259">
      <c r="J84259" s="6" t="n"/>
    </row>
    <row r="84260">
      <c r="J84260" s="6" t="n"/>
    </row>
    <row r="84261">
      <c r="J84261" s="6" t="n"/>
    </row>
    <row r="84262">
      <c r="J84262" s="6" t="n"/>
    </row>
    <row r="84263">
      <c r="J84263" s="6" t="n"/>
    </row>
    <row r="84264">
      <c r="J84264" s="6" t="n"/>
    </row>
    <row r="84265">
      <c r="J84265" s="6" t="n"/>
    </row>
    <row r="84266">
      <c r="J84266" s="6" t="n"/>
    </row>
    <row r="84267">
      <c r="J84267" s="6" t="n"/>
    </row>
    <row r="84268">
      <c r="J84268" s="6" t="n"/>
    </row>
    <row r="84269">
      <c r="J84269" s="6" t="n"/>
    </row>
    <row r="84270">
      <c r="J84270" s="6" t="n"/>
    </row>
    <row r="84271">
      <c r="J84271" s="6" t="n"/>
    </row>
    <row r="84272">
      <c r="J84272" s="6" t="n"/>
    </row>
    <row r="84273">
      <c r="J84273" s="6" t="n"/>
    </row>
    <row r="84274">
      <c r="J84274" s="6" t="n"/>
    </row>
    <row r="84275">
      <c r="J84275" s="6" t="n"/>
    </row>
    <row r="84276">
      <c r="J84276" s="6" t="n"/>
    </row>
    <row r="84277">
      <c r="J84277" s="6" t="n"/>
    </row>
    <row r="84278">
      <c r="J84278" s="6" t="n"/>
    </row>
    <row r="84279">
      <c r="J84279" s="6" t="n"/>
    </row>
    <row r="84280">
      <c r="J84280" s="6" t="n"/>
    </row>
    <row r="84281">
      <c r="J84281" s="6" t="n"/>
    </row>
    <row r="84282">
      <c r="J84282" s="6" t="n"/>
    </row>
    <row r="84283">
      <c r="J84283" s="6" t="n"/>
    </row>
    <row r="84284">
      <c r="J84284" s="6" t="n"/>
    </row>
    <row r="84285">
      <c r="J84285" s="6" t="n"/>
    </row>
    <row r="84286">
      <c r="J84286" s="6" t="n"/>
    </row>
    <row r="84287">
      <c r="J84287" s="6" t="n"/>
    </row>
    <row r="84288">
      <c r="J84288" s="6" t="n"/>
    </row>
    <row r="84289">
      <c r="J84289" s="6" t="n"/>
    </row>
    <row r="84290">
      <c r="J84290" s="6" t="n"/>
    </row>
    <row r="84291">
      <c r="J84291" s="6" t="n"/>
    </row>
    <row r="84292">
      <c r="J84292" s="6" t="n"/>
    </row>
    <row r="84293">
      <c r="J84293" s="6" t="n"/>
    </row>
    <row r="84294">
      <c r="J84294" s="6" t="n"/>
    </row>
    <row r="84295">
      <c r="J84295" s="6" t="n"/>
    </row>
    <row r="84296">
      <c r="J84296" s="6" t="n"/>
    </row>
    <row r="84297">
      <c r="J84297" s="6" t="n"/>
    </row>
    <row r="84298">
      <c r="J84298" s="6" t="n"/>
    </row>
    <row r="84299">
      <c r="J84299" s="6" t="n"/>
    </row>
    <row r="84300">
      <c r="J84300" s="6" t="n"/>
    </row>
    <row r="84301">
      <c r="J84301" s="6" t="n"/>
    </row>
    <row r="84302">
      <c r="J84302" s="6" t="n"/>
    </row>
    <row r="84303">
      <c r="J84303" s="6" t="n"/>
    </row>
    <row r="84304">
      <c r="J84304" s="6" t="n"/>
    </row>
    <row r="84305">
      <c r="J84305" s="6" t="n"/>
    </row>
    <row r="84306">
      <c r="J84306" s="6" t="n"/>
    </row>
    <row r="84307">
      <c r="J84307" s="6" t="n"/>
    </row>
    <row r="84308">
      <c r="J84308" s="6" t="n"/>
    </row>
    <row r="84309">
      <c r="J84309" s="6" t="n"/>
    </row>
    <row r="84310">
      <c r="J84310" s="6" t="n"/>
    </row>
    <row r="84311">
      <c r="J84311" s="6" t="n"/>
    </row>
    <row r="84312">
      <c r="J84312" s="6" t="n"/>
    </row>
    <row r="84313">
      <c r="J84313" s="6" t="n"/>
    </row>
    <row r="84314">
      <c r="J84314" s="6" t="n"/>
    </row>
    <row r="84315">
      <c r="J84315" s="6" t="n"/>
    </row>
    <row r="84316">
      <c r="J84316" s="6" t="n"/>
    </row>
    <row r="84317">
      <c r="J84317" s="6" t="n"/>
    </row>
    <row r="84318">
      <c r="J84318" s="6" t="n"/>
    </row>
    <row r="84319">
      <c r="J84319" s="6" t="n"/>
    </row>
    <row r="84320">
      <c r="J84320" s="6" t="n"/>
    </row>
    <row r="84321">
      <c r="J84321" s="6" t="n"/>
    </row>
    <row r="84322">
      <c r="J84322" s="6" t="n"/>
    </row>
    <row r="84323">
      <c r="J84323" s="6" t="n"/>
    </row>
    <row r="84324">
      <c r="J84324" s="6" t="n"/>
    </row>
    <row r="84325">
      <c r="J84325" s="6" t="n"/>
    </row>
    <row r="84326">
      <c r="J84326" s="6" t="n"/>
    </row>
    <row r="84327">
      <c r="J84327" s="6" t="n"/>
    </row>
    <row r="84328">
      <c r="J84328" s="6" t="n"/>
    </row>
    <row r="84329">
      <c r="J84329" s="6" t="n"/>
    </row>
    <row r="84330">
      <c r="J84330" s="6" t="n"/>
    </row>
    <row r="84331">
      <c r="J84331" s="6" t="n"/>
    </row>
    <row r="84332">
      <c r="J84332" s="6" t="n"/>
    </row>
    <row r="84333">
      <c r="J84333" s="6" t="n"/>
    </row>
    <row r="84334">
      <c r="J84334" s="6" t="n"/>
    </row>
    <row r="84335">
      <c r="J84335" s="6" t="n"/>
    </row>
    <row r="84336">
      <c r="J84336" s="6" t="n"/>
    </row>
    <row r="84337">
      <c r="J84337" s="6" t="n"/>
    </row>
    <row r="84338">
      <c r="J84338" s="6" t="n"/>
    </row>
    <row r="84339">
      <c r="J84339" s="6" t="n"/>
    </row>
    <row r="84340">
      <c r="J84340" s="6" t="n"/>
    </row>
    <row r="84341">
      <c r="J84341" s="6" t="n"/>
    </row>
    <row r="84342">
      <c r="J84342" s="6" t="n"/>
    </row>
    <row r="84343">
      <c r="J84343" s="6" t="n"/>
    </row>
    <row r="84344">
      <c r="J84344" s="6" t="n"/>
    </row>
    <row r="84345">
      <c r="J84345" s="6" t="n"/>
    </row>
    <row r="84346">
      <c r="J84346" s="6" t="n"/>
    </row>
    <row r="84347">
      <c r="J84347" s="6" t="n"/>
    </row>
    <row r="84348">
      <c r="J84348" s="6" t="n"/>
    </row>
    <row r="84349">
      <c r="J84349" s="6" t="n"/>
    </row>
    <row r="84350">
      <c r="J84350" s="6" t="n"/>
    </row>
    <row r="84351">
      <c r="J84351" s="6" t="n"/>
    </row>
    <row r="84352">
      <c r="J84352" s="6" t="n"/>
    </row>
    <row r="84353">
      <c r="J84353" s="6" t="n"/>
    </row>
    <row r="84354">
      <c r="J84354" s="6" t="n"/>
    </row>
    <row r="84355">
      <c r="J84355" s="6" t="n"/>
    </row>
    <row r="84356">
      <c r="J84356" s="6" t="n"/>
    </row>
    <row r="84357">
      <c r="J84357" s="6" t="n"/>
    </row>
    <row r="84358">
      <c r="J84358" s="6" t="n"/>
    </row>
    <row r="84359">
      <c r="J84359" s="6" t="n"/>
    </row>
    <row r="84360">
      <c r="J84360" s="6" t="n"/>
    </row>
    <row r="84361">
      <c r="J84361" s="6" t="n"/>
    </row>
    <row r="84362">
      <c r="J84362" s="6" t="n"/>
    </row>
    <row r="84363">
      <c r="J84363" s="6" t="n"/>
    </row>
    <row r="84364">
      <c r="J84364" s="6" t="n"/>
    </row>
    <row r="84365">
      <c r="J84365" s="6" t="n"/>
    </row>
    <row r="84366">
      <c r="J84366" s="6" t="n"/>
    </row>
    <row r="84367">
      <c r="J84367" s="6" t="n"/>
    </row>
    <row r="84368">
      <c r="J84368" s="6" t="n"/>
    </row>
    <row r="84369">
      <c r="J84369" s="6" t="n"/>
    </row>
    <row r="84370">
      <c r="J84370" s="6" t="n"/>
    </row>
    <row r="84371">
      <c r="J84371" s="6" t="n"/>
    </row>
    <row r="84372">
      <c r="J84372" s="6" t="n"/>
    </row>
    <row r="84373">
      <c r="J84373" s="6" t="n"/>
    </row>
    <row r="84374">
      <c r="J84374" s="6" t="n"/>
    </row>
    <row r="84375">
      <c r="J84375" s="6" t="n"/>
    </row>
    <row r="84376">
      <c r="J84376" s="6" t="n"/>
    </row>
    <row r="84377">
      <c r="J84377" s="6" t="n"/>
    </row>
    <row r="84378">
      <c r="J84378" s="6" t="n"/>
    </row>
    <row r="84379">
      <c r="J84379" s="6" t="n"/>
    </row>
    <row r="84380">
      <c r="J84380" s="6" t="n"/>
    </row>
    <row r="84381">
      <c r="J84381" s="6" t="n"/>
    </row>
    <row r="84382">
      <c r="J84382" s="6" t="n"/>
    </row>
    <row r="84383">
      <c r="J84383" s="6" t="n"/>
    </row>
    <row r="84384">
      <c r="J84384" s="6" t="n"/>
    </row>
    <row r="84385">
      <c r="J84385" s="6" t="n"/>
    </row>
    <row r="84386">
      <c r="J84386" s="6" t="n"/>
    </row>
    <row r="84387">
      <c r="J84387" s="6" t="n"/>
    </row>
    <row r="84388">
      <c r="J84388" s="6" t="n"/>
    </row>
    <row r="84389">
      <c r="J84389" s="6" t="n"/>
    </row>
    <row r="84390">
      <c r="J84390" s="6" t="n"/>
    </row>
    <row r="84391">
      <c r="J84391" s="6" t="n"/>
    </row>
    <row r="84392">
      <c r="J84392" s="6" t="n"/>
    </row>
    <row r="84393">
      <c r="J84393" s="6" t="n"/>
    </row>
    <row r="84394">
      <c r="J84394" s="6" t="n"/>
    </row>
    <row r="84395">
      <c r="J84395" s="6" t="n"/>
    </row>
    <row r="84396">
      <c r="J84396" s="6" t="n"/>
    </row>
    <row r="84397">
      <c r="J84397" s="6" t="n"/>
    </row>
    <row r="84398">
      <c r="J84398" s="6" t="n"/>
    </row>
    <row r="84399">
      <c r="J84399" s="6" t="n"/>
    </row>
    <row r="84400">
      <c r="J84400" s="6" t="n"/>
    </row>
    <row r="84401">
      <c r="J84401" s="6" t="n"/>
    </row>
    <row r="84402">
      <c r="J84402" s="6" t="n"/>
    </row>
    <row r="84403">
      <c r="J84403" s="6" t="n"/>
    </row>
    <row r="84404">
      <c r="J84404" s="6" t="n"/>
    </row>
    <row r="84405">
      <c r="J84405" s="6" t="n"/>
    </row>
    <row r="84406">
      <c r="J84406" s="6" t="n"/>
    </row>
    <row r="84407">
      <c r="J84407" s="6" t="n"/>
    </row>
    <row r="84408">
      <c r="J84408" s="6" t="n"/>
    </row>
    <row r="84409">
      <c r="J84409" s="6" t="n"/>
    </row>
    <row r="84410">
      <c r="J84410" s="6" t="n"/>
    </row>
    <row r="84411">
      <c r="J84411" s="6" t="n"/>
    </row>
    <row r="84412">
      <c r="J84412" s="6" t="n"/>
    </row>
    <row r="84413">
      <c r="J84413" s="6" t="n"/>
    </row>
    <row r="84414">
      <c r="J84414" s="6" t="n"/>
    </row>
    <row r="84415">
      <c r="J84415" s="6" t="n"/>
    </row>
    <row r="84416">
      <c r="J84416" s="6" t="n"/>
    </row>
    <row r="84417">
      <c r="J84417" s="6" t="n"/>
    </row>
    <row r="84418">
      <c r="J84418" s="6" t="n"/>
    </row>
    <row r="84419">
      <c r="J84419" s="6" t="n"/>
    </row>
    <row r="84420">
      <c r="J84420" s="6" t="n"/>
    </row>
    <row r="84421">
      <c r="J84421" s="6" t="n"/>
    </row>
    <row r="84422">
      <c r="J84422" s="6" t="n"/>
    </row>
    <row r="84423">
      <c r="J84423" s="6" t="n"/>
    </row>
    <row r="84424">
      <c r="J84424" s="6" t="n"/>
    </row>
    <row r="84425">
      <c r="J84425" s="6" t="n"/>
    </row>
    <row r="84426">
      <c r="J84426" s="6" t="n"/>
    </row>
    <row r="84427">
      <c r="J84427" s="6" t="n"/>
    </row>
    <row r="84428">
      <c r="J84428" s="6" t="n"/>
    </row>
    <row r="84429">
      <c r="J84429" s="6" t="n"/>
    </row>
    <row r="84430">
      <c r="J84430" s="6" t="n"/>
    </row>
    <row r="84431">
      <c r="J84431" s="6" t="n"/>
    </row>
    <row r="84432">
      <c r="J84432" s="6" t="n"/>
    </row>
    <row r="84433">
      <c r="J84433" s="6" t="n"/>
    </row>
    <row r="84434">
      <c r="J84434" s="6" t="n"/>
    </row>
    <row r="84435">
      <c r="J84435" s="6" t="n"/>
    </row>
    <row r="84436">
      <c r="J84436" s="6" t="n"/>
    </row>
    <row r="84437">
      <c r="J84437" s="6" t="n"/>
    </row>
    <row r="84438">
      <c r="J84438" s="6" t="n"/>
    </row>
    <row r="84439">
      <c r="J84439" s="6" t="n"/>
    </row>
    <row r="84440">
      <c r="J84440" s="6" t="n"/>
    </row>
    <row r="84441">
      <c r="J84441" s="6" t="n"/>
    </row>
    <row r="84442">
      <c r="J84442" s="6" t="n"/>
    </row>
    <row r="84443">
      <c r="J84443" s="6" t="n"/>
    </row>
    <row r="84444">
      <c r="J84444" s="6" t="n"/>
    </row>
    <row r="84445">
      <c r="J84445" s="6" t="n"/>
    </row>
    <row r="84446">
      <c r="J84446" s="6" t="n"/>
    </row>
    <row r="84447">
      <c r="J84447" s="6" t="n"/>
    </row>
    <row r="84448">
      <c r="J84448" s="6" t="n"/>
    </row>
    <row r="84449">
      <c r="J84449" s="6" t="n"/>
    </row>
    <row r="84450">
      <c r="J84450" s="6" t="n"/>
    </row>
    <row r="84451">
      <c r="J84451" s="6" t="n"/>
    </row>
    <row r="84452">
      <c r="J84452" s="6" t="n"/>
    </row>
    <row r="84453">
      <c r="J84453" s="6" t="n"/>
    </row>
    <row r="84454">
      <c r="J84454" s="6" t="n"/>
    </row>
    <row r="84455">
      <c r="J84455" s="6" t="n"/>
    </row>
    <row r="84456">
      <c r="J84456" s="6" t="n"/>
    </row>
    <row r="84457">
      <c r="J84457" s="6" t="n"/>
    </row>
    <row r="84458">
      <c r="J84458" s="6" t="n"/>
    </row>
    <row r="84459">
      <c r="J84459" s="6" t="n"/>
    </row>
    <row r="84460">
      <c r="J84460" s="6" t="n"/>
    </row>
    <row r="84461">
      <c r="J84461" s="6" t="n"/>
    </row>
    <row r="84462">
      <c r="J84462" s="6" t="n"/>
    </row>
    <row r="84463">
      <c r="J84463" s="6" t="n"/>
    </row>
    <row r="84464">
      <c r="J84464" s="6" t="n"/>
    </row>
    <row r="84465">
      <c r="J84465" s="6" t="n"/>
    </row>
    <row r="84466">
      <c r="J84466" s="6" t="n"/>
    </row>
    <row r="84467">
      <c r="J84467" s="6" t="n"/>
    </row>
    <row r="84468">
      <c r="J84468" s="6" t="n"/>
    </row>
    <row r="84469">
      <c r="J84469" s="6" t="n"/>
    </row>
    <row r="84470">
      <c r="J84470" s="6" t="n"/>
    </row>
    <row r="84471">
      <c r="J84471" s="6" t="n"/>
    </row>
    <row r="84472">
      <c r="J84472" s="6" t="n"/>
    </row>
    <row r="84473">
      <c r="J84473" s="6" t="n"/>
    </row>
    <row r="84474">
      <c r="J84474" s="6" t="n"/>
    </row>
    <row r="84475">
      <c r="J84475" s="6" t="n"/>
    </row>
    <row r="84476">
      <c r="J84476" s="6" t="n"/>
    </row>
    <row r="84477">
      <c r="J84477" s="6" t="n"/>
    </row>
    <row r="84478">
      <c r="J84478" s="6" t="n"/>
    </row>
    <row r="84479">
      <c r="J84479" s="6" t="n"/>
    </row>
    <row r="84480">
      <c r="J84480" s="6" t="n"/>
    </row>
    <row r="84481">
      <c r="J84481" s="6" t="n"/>
    </row>
    <row r="84482">
      <c r="J84482" s="6" t="n"/>
    </row>
    <row r="84483">
      <c r="J84483" s="6" t="n"/>
    </row>
    <row r="84484">
      <c r="J84484" s="6" t="n"/>
    </row>
    <row r="84485">
      <c r="J84485" s="6" t="n"/>
    </row>
    <row r="84486">
      <c r="J84486" s="6" t="n"/>
    </row>
    <row r="84487">
      <c r="J84487" s="6" t="n"/>
    </row>
    <row r="84488">
      <c r="J84488" s="6" t="n"/>
    </row>
    <row r="84489">
      <c r="J84489" s="6" t="n"/>
    </row>
    <row r="84490">
      <c r="J84490" s="6" t="n"/>
    </row>
    <row r="84491">
      <c r="J84491" s="6" t="n"/>
    </row>
    <row r="84492">
      <c r="J84492" s="6" t="n"/>
    </row>
    <row r="84493">
      <c r="J84493" s="6" t="n"/>
    </row>
    <row r="84494">
      <c r="J84494" s="6" t="n"/>
    </row>
    <row r="84495">
      <c r="J84495" s="6" t="n"/>
    </row>
    <row r="84496">
      <c r="J84496" s="6" t="n"/>
    </row>
    <row r="84497">
      <c r="J84497" s="6" t="n"/>
    </row>
    <row r="84498">
      <c r="J84498" s="6" t="n"/>
    </row>
    <row r="84499">
      <c r="J84499" s="6" t="n"/>
    </row>
    <row r="84500">
      <c r="J84500" s="6" t="n"/>
    </row>
    <row r="84501">
      <c r="J84501" s="6" t="n"/>
    </row>
    <row r="84502">
      <c r="J84502" s="6" t="n"/>
    </row>
    <row r="84503">
      <c r="J84503" s="6" t="n"/>
    </row>
    <row r="84504">
      <c r="J84504" s="6" t="n"/>
    </row>
    <row r="84505">
      <c r="J84505" s="6" t="n"/>
    </row>
    <row r="84506">
      <c r="J84506" s="6" t="n"/>
    </row>
    <row r="84507">
      <c r="J84507" s="6" t="n"/>
    </row>
    <row r="84508">
      <c r="J84508" s="6" t="n"/>
    </row>
    <row r="84509">
      <c r="J84509" s="6" t="n"/>
    </row>
    <row r="84510">
      <c r="J84510" s="6" t="n"/>
    </row>
    <row r="84511">
      <c r="J84511" s="6" t="n"/>
    </row>
    <row r="84512">
      <c r="J84512" s="6" t="n"/>
    </row>
    <row r="84513">
      <c r="J84513" s="6" t="n"/>
    </row>
    <row r="84514">
      <c r="J84514" s="6" t="n"/>
    </row>
    <row r="84515">
      <c r="J84515" s="6" t="n"/>
    </row>
    <row r="84516">
      <c r="J84516" s="6" t="n"/>
    </row>
    <row r="84517">
      <c r="J84517" s="6" t="n"/>
    </row>
    <row r="84518">
      <c r="J84518" s="6" t="n"/>
    </row>
    <row r="84519">
      <c r="J84519" s="6" t="n"/>
    </row>
    <row r="84520">
      <c r="J84520" s="6" t="n"/>
    </row>
    <row r="84521">
      <c r="J84521" s="6" t="n"/>
    </row>
    <row r="84522">
      <c r="J84522" s="6" t="n"/>
    </row>
    <row r="84523">
      <c r="J84523" s="6" t="n"/>
    </row>
    <row r="84524">
      <c r="J84524" s="6" t="n"/>
    </row>
    <row r="84525">
      <c r="J84525" s="6" t="n"/>
    </row>
    <row r="84526">
      <c r="J84526" s="6" t="n"/>
    </row>
    <row r="84527">
      <c r="J84527" s="6" t="n"/>
    </row>
    <row r="84528">
      <c r="J84528" s="6" t="n"/>
    </row>
    <row r="84529">
      <c r="J84529" s="6" t="n"/>
    </row>
    <row r="84530">
      <c r="J84530" s="6" t="n"/>
    </row>
    <row r="84531">
      <c r="J84531" s="6" t="n"/>
    </row>
    <row r="84532">
      <c r="J84532" s="6" t="n"/>
    </row>
    <row r="84533">
      <c r="J84533" s="6" t="n"/>
    </row>
    <row r="84534">
      <c r="J84534" s="6" t="n"/>
    </row>
    <row r="84535">
      <c r="J84535" s="6" t="n"/>
    </row>
    <row r="84536">
      <c r="J84536" s="6" t="n"/>
    </row>
    <row r="84537">
      <c r="J84537" s="6" t="n"/>
    </row>
    <row r="84538">
      <c r="J84538" s="6" t="n"/>
    </row>
    <row r="84539">
      <c r="J84539" s="6" t="n"/>
    </row>
    <row r="84540">
      <c r="J84540" s="6" t="n"/>
    </row>
    <row r="84541">
      <c r="J84541" s="6" t="n"/>
    </row>
    <row r="84542">
      <c r="J84542" s="6" t="n"/>
    </row>
    <row r="84543">
      <c r="J84543" s="6" t="n"/>
    </row>
    <row r="84544">
      <c r="J84544" s="6" t="n"/>
    </row>
    <row r="84545">
      <c r="J84545" s="6" t="n"/>
    </row>
    <row r="84546">
      <c r="J84546" s="6" t="n"/>
    </row>
    <row r="84547">
      <c r="J84547" s="6" t="n"/>
    </row>
    <row r="84548">
      <c r="J84548" s="6" t="n"/>
    </row>
    <row r="84549">
      <c r="J84549" s="6" t="n"/>
    </row>
    <row r="84550">
      <c r="J84550" s="6" t="n"/>
    </row>
    <row r="84551">
      <c r="J84551" s="6" t="n"/>
    </row>
    <row r="84552">
      <c r="J84552" s="6" t="n"/>
    </row>
    <row r="84553">
      <c r="J84553" s="6" t="n"/>
    </row>
    <row r="84554">
      <c r="J84554" s="6" t="n"/>
    </row>
    <row r="84555">
      <c r="J84555" s="6" t="n"/>
    </row>
    <row r="84556">
      <c r="J84556" s="6" t="n"/>
    </row>
    <row r="84557">
      <c r="J84557" s="6" t="n"/>
    </row>
    <row r="84558">
      <c r="J84558" s="6" t="n"/>
    </row>
    <row r="84559">
      <c r="J84559" s="6" t="n"/>
    </row>
    <row r="84560">
      <c r="J84560" s="6" t="n"/>
    </row>
    <row r="84561">
      <c r="J84561" s="6" t="n"/>
    </row>
    <row r="84562">
      <c r="J84562" s="6" t="n"/>
    </row>
    <row r="84563">
      <c r="J84563" s="6" t="n"/>
    </row>
    <row r="84564">
      <c r="J84564" s="6" t="n"/>
    </row>
    <row r="84565">
      <c r="J84565" s="6" t="n"/>
    </row>
    <row r="84566">
      <c r="J84566" s="6" t="n"/>
    </row>
    <row r="84567">
      <c r="J84567" s="6" t="n"/>
    </row>
    <row r="84568">
      <c r="J84568" s="6" t="n"/>
    </row>
    <row r="84569">
      <c r="J84569" s="6" t="n"/>
    </row>
    <row r="84570">
      <c r="J84570" s="6" t="n"/>
    </row>
    <row r="84571">
      <c r="J84571" s="6" t="n"/>
    </row>
    <row r="84572">
      <c r="J84572" s="6" t="n"/>
    </row>
    <row r="84573">
      <c r="J84573" s="6" t="n"/>
    </row>
    <row r="84574">
      <c r="J84574" s="6" t="n"/>
    </row>
    <row r="84575">
      <c r="J84575" s="6" t="n"/>
    </row>
    <row r="84576">
      <c r="J84576" s="6" t="n"/>
    </row>
    <row r="84577">
      <c r="J84577" s="6" t="n"/>
    </row>
    <row r="84578">
      <c r="J84578" s="6" t="n"/>
    </row>
    <row r="84579">
      <c r="J84579" s="6" t="n"/>
    </row>
    <row r="84580">
      <c r="J84580" s="6" t="n"/>
    </row>
    <row r="84581">
      <c r="J84581" s="6" t="n"/>
    </row>
    <row r="84582">
      <c r="J84582" s="6" t="n"/>
    </row>
    <row r="84583">
      <c r="J84583" s="6" t="n"/>
    </row>
    <row r="84584">
      <c r="J84584" s="6" t="n"/>
    </row>
    <row r="84585">
      <c r="J84585" s="6" t="n"/>
    </row>
    <row r="84586">
      <c r="J84586" s="6" t="n"/>
    </row>
    <row r="84587">
      <c r="J84587" s="6" t="n"/>
    </row>
    <row r="84588">
      <c r="J84588" s="6" t="n"/>
    </row>
    <row r="84589">
      <c r="J84589" s="6" t="n"/>
    </row>
    <row r="84590">
      <c r="J84590" s="6" t="n"/>
    </row>
    <row r="84591">
      <c r="J84591" s="6" t="n"/>
    </row>
    <row r="84592">
      <c r="J84592" s="6" t="n"/>
    </row>
    <row r="84593">
      <c r="J84593" s="6" t="n"/>
    </row>
    <row r="84594">
      <c r="J84594" s="6" t="n"/>
    </row>
    <row r="84595">
      <c r="J84595" s="6" t="n"/>
    </row>
    <row r="84596">
      <c r="J84596" s="6" t="n"/>
    </row>
    <row r="84597">
      <c r="J84597" s="6" t="n"/>
    </row>
    <row r="84598">
      <c r="J84598" s="6" t="n"/>
    </row>
    <row r="84599">
      <c r="J84599" s="6" t="n"/>
    </row>
    <row r="84600">
      <c r="J84600" s="6" t="n"/>
    </row>
    <row r="84601">
      <c r="J84601" s="6" t="n"/>
    </row>
    <row r="84602">
      <c r="J84602" s="6" t="n"/>
    </row>
    <row r="84603">
      <c r="J84603" s="6" t="n"/>
    </row>
    <row r="84604">
      <c r="J84604" s="6" t="n"/>
    </row>
    <row r="84605">
      <c r="J84605" s="6" t="n"/>
    </row>
    <row r="84606">
      <c r="J84606" s="6" t="n"/>
    </row>
    <row r="84607">
      <c r="J84607" s="6" t="n"/>
    </row>
    <row r="84608">
      <c r="J84608" s="6" t="n"/>
    </row>
    <row r="84609">
      <c r="J84609" s="6" t="n"/>
    </row>
    <row r="84610">
      <c r="J84610" s="6" t="n"/>
    </row>
    <row r="84611">
      <c r="J84611" s="6" t="n"/>
    </row>
    <row r="84612">
      <c r="J84612" s="6" t="n"/>
    </row>
    <row r="84613">
      <c r="J84613" s="6" t="n"/>
    </row>
    <row r="84614">
      <c r="J84614" s="6" t="n"/>
    </row>
    <row r="84615">
      <c r="J84615" s="6" t="n"/>
    </row>
    <row r="84616">
      <c r="J84616" s="6" t="n"/>
    </row>
    <row r="84617">
      <c r="J84617" s="6" t="n"/>
    </row>
    <row r="84618">
      <c r="J84618" s="6" t="n"/>
    </row>
    <row r="84619">
      <c r="J84619" s="6" t="n"/>
    </row>
    <row r="84620">
      <c r="J84620" s="6" t="n"/>
    </row>
    <row r="84621">
      <c r="J84621" s="6" t="n"/>
    </row>
    <row r="84622">
      <c r="J84622" s="6" t="n"/>
    </row>
    <row r="84623">
      <c r="J84623" s="6" t="n"/>
    </row>
    <row r="84624">
      <c r="J84624" s="6" t="n"/>
    </row>
    <row r="84625">
      <c r="J84625" s="6" t="n"/>
    </row>
    <row r="84626">
      <c r="J84626" s="6" t="n"/>
    </row>
    <row r="84627">
      <c r="J84627" s="6" t="n"/>
    </row>
    <row r="84628">
      <c r="J84628" s="6" t="n"/>
    </row>
    <row r="84629">
      <c r="J84629" s="6" t="n"/>
    </row>
    <row r="84630">
      <c r="J84630" s="6" t="n"/>
    </row>
    <row r="84631">
      <c r="J84631" s="6" t="n"/>
    </row>
    <row r="84632">
      <c r="J84632" s="6" t="n"/>
    </row>
    <row r="84633">
      <c r="J84633" s="6" t="n"/>
    </row>
    <row r="84634">
      <c r="J84634" s="6" t="n"/>
    </row>
    <row r="84635">
      <c r="J84635" s="6" t="n"/>
    </row>
    <row r="84636">
      <c r="J84636" s="6" t="n"/>
    </row>
    <row r="84637">
      <c r="J84637" s="6" t="n"/>
    </row>
    <row r="84638">
      <c r="J84638" s="6" t="n"/>
    </row>
    <row r="84639">
      <c r="J84639" s="6" t="n"/>
    </row>
    <row r="84640">
      <c r="J84640" s="6" t="n"/>
    </row>
    <row r="84641">
      <c r="J84641" s="6" t="n"/>
    </row>
    <row r="84642">
      <c r="J84642" s="6" t="n"/>
    </row>
    <row r="84643">
      <c r="J84643" s="6" t="n"/>
    </row>
    <row r="84644">
      <c r="J84644" s="6" t="n"/>
    </row>
    <row r="84645">
      <c r="J84645" s="6" t="n"/>
    </row>
    <row r="84646">
      <c r="J84646" s="6" t="n"/>
    </row>
    <row r="84647">
      <c r="J84647" s="6" t="n"/>
    </row>
    <row r="84648">
      <c r="J84648" s="6" t="n"/>
    </row>
    <row r="84649">
      <c r="J84649" s="6" t="n"/>
    </row>
    <row r="84650">
      <c r="J84650" s="6" t="n"/>
    </row>
    <row r="84651">
      <c r="J84651" s="6" t="n"/>
    </row>
    <row r="84652">
      <c r="J84652" s="6" t="n"/>
    </row>
    <row r="84653">
      <c r="J84653" s="6" t="n"/>
    </row>
    <row r="84654">
      <c r="J84654" s="6" t="n"/>
    </row>
    <row r="84655">
      <c r="J84655" s="6" t="n"/>
    </row>
    <row r="84656">
      <c r="J84656" s="6" t="n"/>
    </row>
    <row r="84657">
      <c r="J84657" s="6" t="n"/>
    </row>
    <row r="84658">
      <c r="J84658" s="6" t="n"/>
    </row>
    <row r="84659">
      <c r="J84659" s="6" t="n"/>
    </row>
    <row r="84660">
      <c r="J84660" s="6" t="n"/>
    </row>
    <row r="84661">
      <c r="J84661" s="6" t="n"/>
    </row>
    <row r="84662">
      <c r="J84662" s="6" t="n"/>
    </row>
    <row r="84663">
      <c r="J84663" s="6" t="n"/>
    </row>
    <row r="84664">
      <c r="J84664" s="6" t="n"/>
    </row>
    <row r="84665">
      <c r="J84665" s="6" t="n"/>
    </row>
    <row r="84666">
      <c r="J84666" s="6" t="n"/>
    </row>
    <row r="84667">
      <c r="J84667" s="6" t="n"/>
    </row>
    <row r="84668">
      <c r="J84668" s="6" t="n"/>
    </row>
    <row r="84669">
      <c r="J84669" s="6" t="n"/>
    </row>
    <row r="84670">
      <c r="J84670" s="6" t="n"/>
    </row>
    <row r="84671">
      <c r="J84671" s="6" t="n"/>
    </row>
    <row r="84672">
      <c r="J84672" s="6" t="n"/>
    </row>
    <row r="84673">
      <c r="J84673" s="6" t="n"/>
    </row>
    <row r="84674">
      <c r="J84674" s="6" t="n"/>
    </row>
    <row r="84675">
      <c r="J84675" s="6" t="n"/>
    </row>
    <row r="84676">
      <c r="J84676" s="6" t="n"/>
    </row>
    <row r="84677">
      <c r="J84677" s="6" t="n"/>
    </row>
    <row r="84678">
      <c r="J84678" s="6" t="n"/>
    </row>
    <row r="84679">
      <c r="J84679" s="6" t="n"/>
    </row>
    <row r="84680">
      <c r="J84680" s="6" t="n"/>
    </row>
    <row r="84681">
      <c r="J84681" s="6" t="n"/>
    </row>
    <row r="84682">
      <c r="J84682" s="6" t="n"/>
    </row>
    <row r="84683">
      <c r="J84683" s="6" t="n"/>
    </row>
    <row r="84684">
      <c r="J84684" s="6" t="n"/>
    </row>
    <row r="84685">
      <c r="J84685" s="6" t="n"/>
    </row>
    <row r="84686">
      <c r="J84686" s="6" t="n"/>
    </row>
    <row r="84687">
      <c r="J84687" s="6" t="n"/>
    </row>
    <row r="84688">
      <c r="J84688" s="6" t="n"/>
    </row>
    <row r="84689">
      <c r="J84689" s="6" t="n"/>
    </row>
    <row r="84690">
      <c r="J84690" s="6" t="n"/>
    </row>
    <row r="84691">
      <c r="J84691" s="6" t="n"/>
    </row>
    <row r="84692">
      <c r="J84692" s="6" t="n"/>
    </row>
    <row r="84693">
      <c r="J84693" s="6" t="n"/>
    </row>
    <row r="84694">
      <c r="J84694" s="6" t="n"/>
    </row>
    <row r="84695">
      <c r="J84695" s="6" t="n"/>
    </row>
    <row r="84696">
      <c r="J84696" s="6" t="n"/>
    </row>
    <row r="84697">
      <c r="J84697" s="6" t="n"/>
    </row>
    <row r="84698">
      <c r="J84698" s="6" t="n"/>
    </row>
    <row r="84699">
      <c r="J84699" s="6" t="n"/>
    </row>
    <row r="84700">
      <c r="J84700" s="6" t="n"/>
    </row>
    <row r="84701">
      <c r="J84701" s="6" t="n"/>
    </row>
    <row r="84702">
      <c r="J84702" s="6" t="n"/>
    </row>
    <row r="84703">
      <c r="J84703" s="6" t="n"/>
    </row>
    <row r="84704">
      <c r="J84704" s="6" t="n"/>
    </row>
    <row r="84705">
      <c r="J84705" s="6" t="n"/>
    </row>
    <row r="84706">
      <c r="J84706" s="6" t="n"/>
    </row>
    <row r="84707">
      <c r="J84707" s="6" t="n"/>
    </row>
    <row r="84708">
      <c r="J84708" s="6" t="n"/>
    </row>
    <row r="84709">
      <c r="J84709" s="6" t="n"/>
    </row>
    <row r="84710">
      <c r="J84710" s="6" t="n"/>
    </row>
    <row r="84711">
      <c r="J84711" s="6" t="n"/>
    </row>
    <row r="84712">
      <c r="J84712" s="6" t="n"/>
    </row>
    <row r="84713">
      <c r="J84713" s="6" t="n"/>
    </row>
    <row r="84714">
      <c r="J84714" s="6" t="n"/>
    </row>
    <row r="84715">
      <c r="J84715" s="6" t="n"/>
    </row>
    <row r="84716">
      <c r="J84716" s="6" t="n"/>
    </row>
    <row r="84717">
      <c r="J84717" s="6" t="n"/>
    </row>
    <row r="84718">
      <c r="J84718" s="6" t="n"/>
    </row>
    <row r="84719">
      <c r="J84719" s="6" t="n"/>
    </row>
    <row r="84720">
      <c r="J84720" s="6" t="n"/>
    </row>
    <row r="84721">
      <c r="J84721" s="6" t="n"/>
    </row>
    <row r="84722">
      <c r="J84722" s="6" t="n"/>
    </row>
    <row r="84723">
      <c r="J84723" s="6" t="n"/>
    </row>
    <row r="84724">
      <c r="J84724" s="6" t="n"/>
    </row>
    <row r="84725">
      <c r="J84725" s="6" t="n"/>
    </row>
    <row r="84726">
      <c r="J84726" s="6" t="n"/>
    </row>
    <row r="84727">
      <c r="J84727" s="6" t="n"/>
    </row>
    <row r="84728">
      <c r="J84728" s="6" t="n"/>
    </row>
    <row r="84729">
      <c r="J84729" s="6" t="n"/>
    </row>
    <row r="84730">
      <c r="J84730" s="6" t="n"/>
    </row>
    <row r="84731">
      <c r="J84731" s="6" t="n"/>
    </row>
    <row r="84732">
      <c r="J84732" s="6" t="n"/>
    </row>
    <row r="84733">
      <c r="J84733" s="6" t="n"/>
    </row>
    <row r="84734">
      <c r="J84734" s="6" t="n"/>
    </row>
    <row r="84735">
      <c r="J84735" s="6" t="n"/>
    </row>
    <row r="84736">
      <c r="J84736" s="6" t="n"/>
    </row>
    <row r="84737">
      <c r="J84737" s="6" t="n"/>
    </row>
    <row r="84738">
      <c r="J84738" s="6" t="n"/>
    </row>
    <row r="84739">
      <c r="J84739" s="6" t="n"/>
    </row>
    <row r="84740">
      <c r="J84740" s="6" t="n"/>
    </row>
    <row r="84741">
      <c r="J84741" s="6" t="n"/>
    </row>
    <row r="84742">
      <c r="J84742" s="6" t="n"/>
    </row>
    <row r="84743">
      <c r="J84743" s="6" t="n"/>
    </row>
    <row r="84744">
      <c r="J84744" s="6" t="n"/>
    </row>
    <row r="84745">
      <c r="J84745" s="6" t="n"/>
    </row>
    <row r="84746">
      <c r="J84746" s="6" t="n"/>
    </row>
    <row r="84747">
      <c r="J84747" s="6" t="n"/>
    </row>
    <row r="84748">
      <c r="J84748" s="6" t="n"/>
    </row>
    <row r="84749">
      <c r="J84749" s="6" t="n"/>
    </row>
    <row r="84750">
      <c r="J84750" s="6" t="n"/>
    </row>
    <row r="84751">
      <c r="J84751" s="6" t="n"/>
    </row>
    <row r="84752">
      <c r="J84752" s="6" t="n"/>
    </row>
    <row r="84753">
      <c r="J84753" s="6" t="n"/>
    </row>
    <row r="84754">
      <c r="J84754" s="6" t="n"/>
    </row>
    <row r="84755">
      <c r="J84755" s="6" t="n"/>
    </row>
    <row r="84756">
      <c r="J84756" s="6" t="n"/>
    </row>
    <row r="84757">
      <c r="J84757" s="6" t="n"/>
    </row>
    <row r="84758">
      <c r="J84758" s="6" t="n"/>
    </row>
    <row r="84759">
      <c r="J84759" s="6" t="n"/>
    </row>
    <row r="84760">
      <c r="J84760" s="6" t="n"/>
    </row>
    <row r="84761">
      <c r="J84761" s="6" t="n"/>
    </row>
    <row r="84762">
      <c r="J84762" s="6" t="n"/>
    </row>
    <row r="84763">
      <c r="J84763" s="6" t="n"/>
    </row>
    <row r="84764">
      <c r="J84764" s="6" t="n"/>
    </row>
    <row r="84765">
      <c r="J84765" s="6" t="n"/>
    </row>
    <row r="84766">
      <c r="J84766" s="6" t="n"/>
    </row>
    <row r="84767">
      <c r="J84767" s="6" t="n"/>
    </row>
    <row r="84768">
      <c r="J84768" s="6" t="n"/>
    </row>
    <row r="84769">
      <c r="J84769" s="6" t="n"/>
    </row>
    <row r="84770">
      <c r="J84770" s="6" t="n"/>
    </row>
    <row r="84771">
      <c r="J84771" s="6" t="n"/>
    </row>
    <row r="84772">
      <c r="J84772" s="6" t="n"/>
    </row>
    <row r="84773">
      <c r="J84773" s="6" t="n"/>
    </row>
    <row r="84774">
      <c r="J84774" s="6" t="n"/>
    </row>
    <row r="84775">
      <c r="J84775" s="6" t="n"/>
    </row>
    <row r="84776">
      <c r="J84776" s="6" t="n"/>
    </row>
    <row r="84777">
      <c r="J84777" s="6" t="n"/>
    </row>
    <row r="84778">
      <c r="J84778" s="6" t="n"/>
    </row>
    <row r="84779">
      <c r="J84779" s="6" t="n"/>
    </row>
    <row r="84780">
      <c r="J84780" s="6" t="n"/>
    </row>
    <row r="84781">
      <c r="J84781" s="6" t="n"/>
    </row>
    <row r="84782">
      <c r="J84782" s="6" t="n"/>
    </row>
    <row r="84783">
      <c r="J84783" s="6" t="n"/>
    </row>
    <row r="84784">
      <c r="J84784" s="6" t="n"/>
    </row>
    <row r="84785">
      <c r="J84785" s="6" t="n"/>
    </row>
    <row r="84786">
      <c r="J84786" s="6" t="n"/>
    </row>
    <row r="84787">
      <c r="J84787" s="6" t="n"/>
    </row>
    <row r="84788">
      <c r="J84788" s="6" t="n"/>
    </row>
    <row r="84789">
      <c r="J84789" s="6" t="n"/>
    </row>
    <row r="84790">
      <c r="J84790" s="6" t="n"/>
    </row>
    <row r="84791">
      <c r="J84791" s="6" t="n"/>
    </row>
    <row r="84792">
      <c r="J84792" s="6" t="n"/>
    </row>
    <row r="84793">
      <c r="J84793" s="6" t="n"/>
    </row>
    <row r="84794">
      <c r="J84794" s="6" t="n"/>
    </row>
    <row r="84795">
      <c r="J84795" s="6" t="n"/>
    </row>
    <row r="84796">
      <c r="J84796" s="6" t="n"/>
    </row>
    <row r="84797">
      <c r="J84797" s="6" t="n"/>
    </row>
    <row r="84798">
      <c r="J84798" s="6" t="n"/>
    </row>
    <row r="84799">
      <c r="J84799" s="6" t="n"/>
    </row>
    <row r="84800">
      <c r="J84800" s="6" t="n"/>
    </row>
    <row r="84801">
      <c r="J84801" s="6" t="n"/>
    </row>
    <row r="84802">
      <c r="J84802" s="6" t="n"/>
    </row>
    <row r="84803">
      <c r="J84803" s="6" t="n"/>
    </row>
    <row r="84804">
      <c r="J84804" s="6" t="n"/>
    </row>
    <row r="84805">
      <c r="J84805" s="6" t="n"/>
    </row>
    <row r="84806">
      <c r="J84806" s="6" t="n"/>
    </row>
    <row r="84807">
      <c r="J84807" s="6" t="n"/>
    </row>
    <row r="84808">
      <c r="J84808" s="6" t="n"/>
    </row>
    <row r="84809">
      <c r="J84809" s="6" t="n"/>
    </row>
    <row r="84810">
      <c r="J84810" s="6" t="n"/>
    </row>
    <row r="84811">
      <c r="J84811" s="6" t="n"/>
    </row>
    <row r="84812">
      <c r="J84812" s="6" t="n"/>
    </row>
    <row r="84813">
      <c r="J84813" s="6" t="n"/>
    </row>
    <row r="84814">
      <c r="J84814" s="6" t="n"/>
    </row>
    <row r="84815">
      <c r="J84815" s="6" t="n"/>
    </row>
    <row r="84816">
      <c r="J84816" s="6" t="n"/>
    </row>
    <row r="84817">
      <c r="J84817" s="6" t="n"/>
    </row>
    <row r="84818">
      <c r="J84818" s="6" t="n"/>
    </row>
    <row r="84819">
      <c r="J84819" s="6" t="n"/>
    </row>
    <row r="84820">
      <c r="J84820" s="6" t="n"/>
    </row>
    <row r="84821">
      <c r="J84821" s="6" t="n"/>
    </row>
    <row r="84822">
      <c r="J84822" s="6" t="n"/>
    </row>
    <row r="84823">
      <c r="J84823" s="6" t="n"/>
    </row>
    <row r="84824">
      <c r="J84824" s="6" t="n"/>
    </row>
    <row r="84825">
      <c r="J84825" s="6" t="n"/>
    </row>
    <row r="84826">
      <c r="J84826" s="6" t="n"/>
    </row>
    <row r="84827">
      <c r="J84827" s="6" t="n"/>
    </row>
    <row r="84828">
      <c r="J84828" s="6" t="n"/>
    </row>
    <row r="84829">
      <c r="J84829" s="6" t="n"/>
    </row>
    <row r="84830">
      <c r="J84830" s="6" t="n"/>
    </row>
    <row r="84831">
      <c r="J84831" s="6" t="n"/>
    </row>
    <row r="84832">
      <c r="J84832" s="6" t="n"/>
    </row>
    <row r="84833">
      <c r="J84833" s="6" t="n"/>
    </row>
    <row r="84834">
      <c r="J84834" s="6" t="n"/>
    </row>
    <row r="84835">
      <c r="J84835" s="6" t="n"/>
    </row>
    <row r="84836">
      <c r="J84836" s="6" t="n"/>
    </row>
    <row r="84837">
      <c r="J84837" s="6" t="n"/>
    </row>
    <row r="84838">
      <c r="J84838" s="6" t="n"/>
    </row>
    <row r="84839">
      <c r="J84839" s="6" t="n"/>
    </row>
    <row r="84840">
      <c r="J84840" s="6" t="n"/>
    </row>
    <row r="84841">
      <c r="J84841" s="6" t="n"/>
    </row>
    <row r="84842">
      <c r="J84842" s="6" t="n"/>
    </row>
    <row r="84843">
      <c r="J84843" s="6" t="n"/>
    </row>
    <row r="84844">
      <c r="J84844" s="6" t="n"/>
    </row>
    <row r="84845">
      <c r="J84845" s="6" t="n"/>
    </row>
    <row r="84846">
      <c r="J84846" s="6" t="n"/>
    </row>
    <row r="84847">
      <c r="J84847" s="6" t="n"/>
    </row>
    <row r="84848">
      <c r="J84848" s="6" t="n"/>
    </row>
    <row r="84849">
      <c r="J84849" s="6" t="n"/>
    </row>
    <row r="84850">
      <c r="J84850" s="6" t="n"/>
    </row>
    <row r="84851">
      <c r="J84851" s="6" t="n"/>
    </row>
    <row r="84852">
      <c r="J84852" s="6" t="n"/>
    </row>
    <row r="84853">
      <c r="J84853" s="6" t="n"/>
    </row>
    <row r="84854">
      <c r="J84854" s="6" t="n"/>
    </row>
    <row r="84855">
      <c r="J84855" s="6" t="n"/>
    </row>
    <row r="84856">
      <c r="J84856" s="6" t="n"/>
    </row>
    <row r="84857">
      <c r="J84857" s="6" t="n"/>
    </row>
    <row r="84858">
      <c r="J84858" s="6" t="n"/>
    </row>
    <row r="84859">
      <c r="J84859" s="6" t="n"/>
    </row>
    <row r="84860">
      <c r="J84860" s="6" t="n"/>
    </row>
    <row r="84861">
      <c r="J84861" s="6" t="n"/>
    </row>
    <row r="84862">
      <c r="J84862" s="6" t="n"/>
    </row>
    <row r="84863">
      <c r="J84863" s="6" t="n"/>
    </row>
    <row r="84864">
      <c r="J84864" s="6" t="n"/>
    </row>
    <row r="84865">
      <c r="J84865" s="6" t="n"/>
    </row>
    <row r="84866">
      <c r="J84866" s="6" t="n"/>
    </row>
    <row r="84867">
      <c r="J84867" s="6" t="n"/>
    </row>
    <row r="84868">
      <c r="J84868" s="6" t="n"/>
    </row>
    <row r="84869">
      <c r="J84869" s="6" t="n"/>
    </row>
    <row r="84870">
      <c r="J84870" s="6" t="n"/>
    </row>
    <row r="84871">
      <c r="J84871" s="6" t="n"/>
    </row>
    <row r="84872">
      <c r="J84872" s="6" t="n"/>
    </row>
    <row r="84873">
      <c r="J84873" s="6" t="n"/>
    </row>
    <row r="84874">
      <c r="J84874" s="6" t="n"/>
    </row>
    <row r="84875">
      <c r="J84875" s="6" t="n"/>
    </row>
    <row r="84876">
      <c r="J84876" s="6" t="n"/>
    </row>
    <row r="84877">
      <c r="J84877" s="6" t="n"/>
    </row>
    <row r="84878">
      <c r="J84878" s="6" t="n"/>
    </row>
    <row r="84879">
      <c r="J84879" s="6" t="n"/>
    </row>
    <row r="84880">
      <c r="J84880" s="6" t="n"/>
    </row>
    <row r="84881">
      <c r="J84881" s="6" t="n"/>
    </row>
    <row r="84882">
      <c r="J84882" s="6" t="n"/>
    </row>
    <row r="84883">
      <c r="J84883" s="6" t="n"/>
    </row>
    <row r="84884">
      <c r="J84884" s="6" t="n"/>
    </row>
    <row r="84885">
      <c r="J84885" s="6" t="n"/>
    </row>
    <row r="84886">
      <c r="J84886" s="6" t="n"/>
    </row>
    <row r="84887">
      <c r="J84887" s="6" t="n"/>
    </row>
    <row r="84888">
      <c r="J84888" s="6" t="n"/>
    </row>
    <row r="84889">
      <c r="J84889" s="6" t="n"/>
    </row>
    <row r="84890">
      <c r="J84890" s="6" t="n"/>
    </row>
    <row r="84891">
      <c r="J84891" s="6" t="n"/>
    </row>
    <row r="84892">
      <c r="J84892" s="6" t="n"/>
    </row>
    <row r="84893">
      <c r="J84893" s="6" t="n"/>
    </row>
    <row r="84894">
      <c r="J84894" s="6" t="n"/>
    </row>
    <row r="84895">
      <c r="J84895" s="6" t="n"/>
    </row>
    <row r="84896">
      <c r="J84896" s="6" t="n"/>
    </row>
    <row r="84897">
      <c r="J84897" s="6" t="n"/>
    </row>
    <row r="84898">
      <c r="J84898" s="6" t="n"/>
    </row>
    <row r="84899">
      <c r="J84899" s="6" t="n"/>
    </row>
    <row r="84900">
      <c r="J84900" s="6" t="n"/>
    </row>
    <row r="84901">
      <c r="J84901" s="6" t="n"/>
    </row>
    <row r="84902">
      <c r="J84902" s="6" t="n"/>
    </row>
    <row r="84903">
      <c r="J84903" s="6" t="n"/>
    </row>
    <row r="84904">
      <c r="J84904" s="6" t="n"/>
    </row>
    <row r="84905">
      <c r="J84905" s="6" t="n"/>
    </row>
    <row r="84906">
      <c r="J84906" s="6" t="n"/>
    </row>
    <row r="84907">
      <c r="J84907" s="6" t="n"/>
    </row>
    <row r="84908">
      <c r="J84908" s="6" t="n"/>
    </row>
    <row r="84909">
      <c r="J84909" s="6" t="n"/>
    </row>
    <row r="84910">
      <c r="J84910" s="6" t="n"/>
    </row>
    <row r="84911">
      <c r="J84911" s="6" t="n"/>
    </row>
    <row r="84912">
      <c r="J84912" s="6" t="n"/>
    </row>
    <row r="84913">
      <c r="J84913" s="6" t="n"/>
    </row>
    <row r="84914">
      <c r="J84914" s="6" t="n"/>
    </row>
    <row r="84915">
      <c r="J84915" s="6" t="n"/>
    </row>
    <row r="84916">
      <c r="J84916" s="6" t="n"/>
    </row>
    <row r="84917">
      <c r="J84917" s="6" t="n"/>
    </row>
    <row r="84918">
      <c r="J84918" s="6" t="n"/>
    </row>
    <row r="84919">
      <c r="J84919" s="6" t="n"/>
    </row>
    <row r="84920">
      <c r="J84920" s="6" t="n"/>
    </row>
    <row r="84921">
      <c r="J84921" s="6" t="n"/>
    </row>
    <row r="84922">
      <c r="J84922" s="6" t="n"/>
    </row>
    <row r="84923">
      <c r="J84923" s="6" t="n"/>
    </row>
    <row r="84924">
      <c r="J84924" s="6" t="n"/>
    </row>
    <row r="84925">
      <c r="J84925" s="6" t="n"/>
    </row>
    <row r="84926">
      <c r="J84926" s="6" t="n"/>
    </row>
    <row r="84927">
      <c r="J84927" s="6" t="n"/>
    </row>
    <row r="84928">
      <c r="J84928" s="6" t="n"/>
    </row>
    <row r="84929">
      <c r="J84929" s="6" t="n"/>
    </row>
    <row r="84930">
      <c r="J84930" s="6" t="n"/>
    </row>
    <row r="84931">
      <c r="J84931" s="6" t="n"/>
    </row>
    <row r="84932">
      <c r="J84932" s="6" t="n"/>
    </row>
    <row r="84933">
      <c r="J84933" s="6" t="n"/>
    </row>
    <row r="84934">
      <c r="J84934" s="6" t="n"/>
    </row>
    <row r="84935">
      <c r="J84935" s="6" t="n"/>
    </row>
    <row r="84936">
      <c r="J84936" s="6" t="n"/>
    </row>
    <row r="84937">
      <c r="J84937" s="6" t="n"/>
    </row>
    <row r="84938">
      <c r="J84938" s="6" t="n"/>
    </row>
    <row r="84939">
      <c r="J84939" s="6" t="n"/>
    </row>
    <row r="84940">
      <c r="J84940" s="6" t="n"/>
    </row>
    <row r="84941">
      <c r="J84941" s="6" t="n"/>
    </row>
    <row r="84942">
      <c r="J84942" s="6" t="n"/>
    </row>
    <row r="84943">
      <c r="J84943" s="6" t="n"/>
    </row>
    <row r="84944">
      <c r="J84944" s="6" t="n"/>
    </row>
    <row r="84945">
      <c r="J84945" s="6" t="n"/>
    </row>
    <row r="84946">
      <c r="J84946" s="6" t="n"/>
    </row>
    <row r="84947">
      <c r="J84947" s="6" t="n"/>
    </row>
    <row r="84948">
      <c r="J84948" s="6" t="n"/>
    </row>
    <row r="84949">
      <c r="J84949" s="6" t="n"/>
    </row>
    <row r="84950">
      <c r="J84950" s="6" t="n"/>
    </row>
    <row r="84951">
      <c r="J84951" s="6" t="n"/>
    </row>
    <row r="84952">
      <c r="J84952" s="6" t="n"/>
    </row>
    <row r="84953">
      <c r="J84953" s="6" t="n"/>
    </row>
    <row r="84954">
      <c r="J84954" s="6" t="n"/>
    </row>
    <row r="84955">
      <c r="J84955" s="6" t="n"/>
    </row>
    <row r="84956">
      <c r="J84956" s="6" t="n"/>
    </row>
    <row r="84957">
      <c r="J84957" s="6" t="n"/>
    </row>
    <row r="84958">
      <c r="J84958" s="6" t="n"/>
    </row>
    <row r="84959">
      <c r="J84959" s="6" t="n"/>
    </row>
    <row r="84960">
      <c r="J84960" s="6" t="n"/>
    </row>
    <row r="84961">
      <c r="J84961" s="6" t="n"/>
    </row>
    <row r="84962">
      <c r="J84962" s="6" t="n"/>
    </row>
    <row r="84963">
      <c r="J84963" s="6" t="n"/>
    </row>
    <row r="84964">
      <c r="J84964" s="6" t="n"/>
    </row>
    <row r="84965">
      <c r="J84965" s="6" t="n"/>
    </row>
    <row r="84966">
      <c r="J84966" s="6" t="n"/>
    </row>
    <row r="84967">
      <c r="J84967" s="6" t="n"/>
    </row>
    <row r="84968">
      <c r="J84968" s="6" t="n"/>
    </row>
    <row r="84969">
      <c r="J84969" s="6" t="n"/>
    </row>
    <row r="84970">
      <c r="J84970" s="6" t="n"/>
    </row>
    <row r="84971">
      <c r="J84971" s="6" t="n"/>
    </row>
    <row r="84972">
      <c r="J84972" s="6" t="n"/>
    </row>
    <row r="84973">
      <c r="J84973" s="6" t="n"/>
    </row>
    <row r="84974">
      <c r="J84974" s="6" t="n"/>
    </row>
    <row r="84975">
      <c r="J84975" s="6" t="n"/>
    </row>
    <row r="84976">
      <c r="J84976" s="6" t="n"/>
    </row>
    <row r="84977">
      <c r="J84977" s="6" t="n"/>
    </row>
    <row r="84978">
      <c r="J84978" s="6" t="n"/>
    </row>
    <row r="84979">
      <c r="J84979" s="6" t="n"/>
    </row>
    <row r="84980">
      <c r="J84980" s="6" t="n"/>
    </row>
    <row r="84981">
      <c r="J84981" s="6" t="n"/>
    </row>
    <row r="84982">
      <c r="J84982" s="6" t="n"/>
    </row>
    <row r="84983">
      <c r="J84983" s="6" t="n"/>
    </row>
    <row r="84984">
      <c r="J84984" s="6" t="n"/>
    </row>
    <row r="84985">
      <c r="J84985" s="6" t="n"/>
    </row>
    <row r="84986">
      <c r="J84986" s="6" t="n"/>
    </row>
    <row r="84987">
      <c r="J84987" s="6" t="n"/>
    </row>
    <row r="84988">
      <c r="J84988" s="6" t="n"/>
    </row>
    <row r="84989">
      <c r="J84989" s="6" t="n"/>
    </row>
    <row r="84990">
      <c r="J84990" s="6" t="n"/>
    </row>
    <row r="84991">
      <c r="J84991" s="6" t="n"/>
    </row>
    <row r="84992">
      <c r="J84992" s="6" t="n"/>
    </row>
    <row r="84993">
      <c r="J84993" s="6" t="n"/>
    </row>
    <row r="84994">
      <c r="J84994" s="6" t="n"/>
    </row>
    <row r="84995">
      <c r="J84995" s="6" t="n"/>
    </row>
    <row r="84996">
      <c r="J84996" s="6" t="n"/>
    </row>
    <row r="84997">
      <c r="J84997" s="6" t="n"/>
    </row>
    <row r="84998">
      <c r="J84998" s="6" t="n"/>
    </row>
    <row r="84999">
      <c r="J84999" s="6" t="n"/>
    </row>
    <row r="85000">
      <c r="J85000" s="6" t="n"/>
    </row>
    <row r="85001">
      <c r="J85001" s="6" t="n"/>
    </row>
    <row r="85002">
      <c r="J85002" s="6" t="n"/>
    </row>
    <row r="85003">
      <c r="J85003" s="6" t="n"/>
    </row>
    <row r="85004">
      <c r="J85004" s="6" t="n"/>
    </row>
    <row r="85005">
      <c r="J85005" s="6" t="n"/>
    </row>
    <row r="85006">
      <c r="J85006" s="6" t="n"/>
    </row>
    <row r="85007">
      <c r="J85007" s="6" t="n"/>
    </row>
    <row r="85008">
      <c r="J85008" s="6" t="n"/>
    </row>
    <row r="85009">
      <c r="J85009" s="6" t="n"/>
    </row>
    <row r="85010">
      <c r="J85010" s="6" t="n"/>
    </row>
    <row r="85011">
      <c r="J85011" s="6" t="n"/>
    </row>
    <row r="85012">
      <c r="J85012" s="6" t="n"/>
    </row>
    <row r="85013">
      <c r="J85013" s="6" t="n"/>
    </row>
    <row r="85014">
      <c r="J85014" s="6" t="n"/>
    </row>
    <row r="85015">
      <c r="J85015" s="6" t="n"/>
    </row>
    <row r="85016">
      <c r="J85016" s="6" t="n"/>
    </row>
    <row r="85017">
      <c r="J85017" s="6" t="n"/>
    </row>
    <row r="85018">
      <c r="J85018" s="6" t="n"/>
    </row>
    <row r="85019">
      <c r="J85019" s="6" t="n"/>
    </row>
    <row r="85020">
      <c r="J85020" s="6" t="n"/>
    </row>
    <row r="85021">
      <c r="J85021" s="6" t="n"/>
    </row>
    <row r="85022">
      <c r="J85022" s="6" t="n"/>
    </row>
    <row r="85023">
      <c r="J85023" s="6" t="n"/>
    </row>
    <row r="85024">
      <c r="J85024" s="6" t="n"/>
    </row>
    <row r="85025">
      <c r="J85025" s="6" t="n"/>
    </row>
    <row r="85026">
      <c r="J85026" s="6" t="n"/>
    </row>
    <row r="85027">
      <c r="J85027" s="6" t="n"/>
    </row>
    <row r="85028">
      <c r="J85028" s="6" t="n"/>
    </row>
    <row r="85029">
      <c r="J85029" s="6" t="n"/>
    </row>
    <row r="85030">
      <c r="J85030" s="6" t="n"/>
    </row>
    <row r="85031">
      <c r="J85031" s="6" t="n"/>
    </row>
    <row r="85032">
      <c r="J85032" s="6" t="n"/>
    </row>
    <row r="85033">
      <c r="J85033" s="6" t="n"/>
    </row>
    <row r="85034">
      <c r="J85034" s="6" t="n"/>
    </row>
    <row r="85035">
      <c r="J85035" s="6" t="n"/>
    </row>
    <row r="85036">
      <c r="J85036" s="6" t="n"/>
    </row>
    <row r="85037">
      <c r="J85037" s="6" t="n"/>
    </row>
    <row r="85038">
      <c r="J85038" s="6" t="n"/>
    </row>
    <row r="85039">
      <c r="J85039" s="6" t="n"/>
    </row>
    <row r="85040">
      <c r="J85040" s="6" t="n"/>
    </row>
    <row r="85041">
      <c r="J85041" s="6" t="n"/>
    </row>
    <row r="85042">
      <c r="J85042" s="6" t="n"/>
    </row>
    <row r="85043">
      <c r="J85043" s="6" t="n"/>
    </row>
    <row r="85044">
      <c r="J85044" s="6" t="n"/>
    </row>
    <row r="85045">
      <c r="J85045" s="6" t="n"/>
    </row>
    <row r="85046">
      <c r="J85046" s="6" t="n"/>
    </row>
    <row r="85047">
      <c r="J85047" s="6" t="n"/>
    </row>
    <row r="85048">
      <c r="J85048" s="6" t="n"/>
    </row>
    <row r="85049">
      <c r="J85049" s="6" t="n"/>
    </row>
    <row r="85050">
      <c r="J85050" s="6" t="n"/>
    </row>
    <row r="85051">
      <c r="J85051" s="6" t="n"/>
    </row>
    <row r="85052">
      <c r="J85052" s="6" t="n"/>
    </row>
    <row r="85053">
      <c r="J85053" s="6" t="n"/>
    </row>
    <row r="85054">
      <c r="J85054" s="6" t="n"/>
    </row>
    <row r="85055">
      <c r="J85055" s="6" t="n"/>
    </row>
    <row r="85056">
      <c r="J85056" s="6" t="n"/>
    </row>
    <row r="85057">
      <c r="J85057" s="6" t="n"/>
    </row>
    <row r="85058">
      <c r="J85058" s="6" t="n"/>
    </row>
    <row r="85059">
      <c r="J85059" s="6" t="n"/>
    </row>
    <row r="85060">
      <c r="J85060" s="6" t="n"/>
    </row>
    <row r="85061">
      <c r="J85061" s="6" t="n"/>
    </row>
    <row r="85062">
      <c r="J85062" s="6" t="n"/>
    </row>
    <row r="85063">
      <c r="J85063" s="6" t="n"/>
    </row>
    <row r="85064">
      <c r="J85064" s="6" t="n"/>
    </row>
    <row r="85065">
      <c r="J85065" s="6" t="n"/>
    </row>
    <row r="85066">
      <c r="J85066" s="6" t="n"/>
    </row>
    <row r="85067">
      <c r="J85067" s="6" t="n"/>
    </row>
    <row r="85068">
      <c r="J85068" s="6" t="n"/>
    </row>
    <row r="85069">
      <c r="J85069" s="6" t="n"/>
    </row>
    <row r="85070">
      <c r="J85070" s="6" t="n"/>
    </row>
    <row r="85071">
      <c r="J85071" s="6" t="n"/>
    </row>
    <row r="85072">
      <c r="J85072" s="6" t="n"/>
    </row>
    <row r="85073">
      <c r="J85073" s="6" t="n"/>
    </row>
    <row r="85074">
      <c r="J85074" s="6" t="n"/>
    </row>
    <row r="85075">
      <c r="J85075" s="6" t="n"/>
    </row>
    <row r="85076">
      <c r="J85076" s="6" t="n"/>
    </row>
    <row r="85077">
      <c r="J85077" s="6" t="n"/>
    </row>
    <row r="85078">
      <c r="J85078" s="6" t="n"/>
    </row>
    <row r="85079">
      <c r="J85079" s="6" t="n"/>
    </row>
    <row r="85080">
      <c r="J85080" s="6" t="n"/>
    </row>
    <row r="85081">
      <c r="J85081" s="6" t="n"/>
    </row>
    <row r="85082">
      <c r="J85082" s="6" t="n"/>
    </row>
    <row r="85083">
      <c r="J85083" s="6" t="n"/>
    </row>
    <row r="85084">
      <c r="J85084" s="6" t="n"/>
    </row>
    <row r="85085">
      <c r="J85085" s="6" t="n"/>
    </row>
    <row r="85086">
      <c r="J85086" s="6" t="n"/>
    </row>
    <row r="85087">
      <c r="J85087" s="6" t="n"/>
    </row>
    <row r="85088">
      <c r="J85088" s="6" t="n"/>
    </row>
    <row r="85089">
      <c r="J85089" s="6" t="n"/>
    </row>
    <row r="85090">
      <c r="J85090" s="6" t="n"/>
    </row>
    <row r="85091">
      <c r="J85091" s="6" t="n"/>
    </row>
    <row r="85092">
      <c r="J85092" s="6" t="n"/>
    </row>
    <row r="85093">
      <c r="J85093" s="6" t="n"/>
    </row>
    <row r="85094">
      <c r="J85094" s="6" t="n"/>
    </row>
    <row r="85095">
      <c r="J85095" s="6" t="n"/>
    </row>
    <row r="85096">
      <c r="J85096" s="6" t="n"/>
    </row>
    <row r="85097">
      <c r="J85097" s="6" t="n"/>
    </row>
    <row r="85098">
      <c r="J85098" s="6" t="n"/>
    </row>
    <row r="85099">
      <c r="J85099" s="6" t="n"/>
    </row>
    <row r="85100">
      <c r="J85100" s="6" t="n"/>
    </row>
    <row r="85101">
      <c r="J85101" s="6" t="n"/>
    </row>
    <row r="85102">
      <c r="J85102" s="6" t="n"/>
    </row>
    <row r="85103">
      <c r="J85103" s="6" t="n"/>
    </row>
    <row r="85104">
      <c r="J85104" s="6" t="n"/>
    </row>
    <row r="85105">
      <c r="J85105" s="6" t="n"/>
    </row>
    <row r="85106">
      <c r="J85106" s="6" t="n"/>
    </row>
    <row r="85107">
      <c r="J85107" s="6" t="n"/>
    </row>
    <row r="85108">
      <c r="J85108" s="6" t="n"/>
    </row>
    <row r="85109">
      <c r="J85109" s="6" t="n"/>
    </row>
    <row r="85110">
      <c r="J85110" s="6" t="n"/>
    </row>
    <row r="85111">
      <c r="J85111" s="6" t="n"/>
    </row>
    <row r="85112">
      <c r="J85112" s="6" t="n"/>
    </row>
    <row r="85113">
      <c r="J85113" s="6" t="n"/>
    </row>
    <row r="85114">
      <c r="J85114" s="6" t="n"/>
    </row>
    <row r="85115">
      <c r="J85115" s="6" t="n"/>
    </row>
    <row r="85116">
      <c r="J85116" s="6" t="n"/>
    </row>
    <row r="85117">
      <c r="J85117" s="6" t="n"/>
    </row>
    <row r="85118">
      <c r="J85118" s="6" t="n"/>
    </row>
    <row r="85119">
      <c r="J85119" s="6" t="n"/>
    </row>
    <row r="85120">
      <c r="J85120" s="6" t="n"/>
    </row>
    <row r="85121">
      <c r="J85121" s="6" t="n"/>
    </row>
    <row r="85122">
      <c r="J85122" s="6" t="n"/>
    </row>
    <row r="85123">
      <c r="J85123" s="6" t="n"/>
    </row>
    <row r="85124">
      <c r="J85124" s="6" t="n"/>
    </row>
    <row r="85125">
      <c r="J85125" s="6" t="n"/>
    </row>
    <row r="85126">
      <c r="J85126" s="6" t="n"/>
    </row>
    <row r="85127">
      <c r="J85127" s="6" t="n"/>
    </row>
    <row r="85128">
      <c r="J85128" s="6" t="n"/>
    </row>
    <row r="85129">
      <c r="J85129" s="6" t="n"/>
    </row>
    <row r="85130">
      <c r="J85130" s="6" t="n"/>
    </row>
    <row r="85131">
      <c r="J85131" s="6" t="n"/>
    </row>
    <row r="85132">
      <c r="J85132" s="6" t="n"/>
    </row>
    <row r="85133">
      <c r="J85133" s="6" t="n"/>
    </row>
    <row r="85134">
      <c r="J85134" s="6" t="n"/>
    </row>
    <row r="85135">
      <c r="J85135" s="6" t="n"/>
    </row>
    <row r="85136">
      <c r="J85136" s="6" t="n"/>
    </row>
    <row r="85137">
      <c r="J85137" s="6" t="n"/>
    </row>
    <row r="85138">
      <c r="J85138" s="6" t="n"/>
    </row>
    <row r="85139">
      <c r="J85139" s="6" t="n"/>
    </row>
    <row r="85140">
      <c r="J85140" s="6" t="n"/>
    </row>
    <row r="85141">
      <c r="J85141" s="6" t="n"/>
    </row>
    <row r="85142">
      <c r="J85142" s="6" t="n"/>
    </row>
    <row r="85143">
      <c r="J85143" s="6" t="n"/>
    </row>
    <row r="85144">
      <c r="J85144" s="6" t="n"/>
    </row>
    <row r="85145">
      <c r="J85145" s="6" t="n"/>
    </row>
    <row r="85146">
      <c r="J85146" s="6" t="n"/>
    </row>
    <row r="85147">
      <c r="J85147" s="6" t="n"/>
    </row>
    <row r="85148">
      <c r="J85148" s="6" t="n"/>
    </row>
    <row r="85149">
      <c r="J85149" s="6" t="n"/>
    </row>
    <row r="85150">
      <c r="J85150" s="6" t="n"/>
    </row>
    <row r="85151">
      <c r="J85151" s="6" t="n"/>
    </row>
    <row r="85152">
      <c r="J85152" s="6" t="n"/>
    </row>
    <row r="85153">
      <c r="J85153" s="6" t="n"/>
    </row>
    <row r="85154">
      <c r="J85154" s="6" t="n"/>
    </row>
    <row r="85155">
      <c r="J85155" s="6" t="n"/>
    </row>
    <row r="85156">
      <c r="J85156" s="6" t="n"/>
    </row>
    <row r="85157">
      <c r="J85157" s="6" t="n"/>
    </row>
    <row r="85158">
      <c r="J85158" s="6" t="n"/>
    </row>
    <row r="85159">
      <c r="J85159" s="6" t="n"/>
    </row>
    <row r="85160">
      <c r="J85160" s="6" t="n"/>
    </row>
    <row r="85161">
      <c r="J85161" s="6" t="n"/>
    </row>
    <row r="85162">
      <c r="J85162" s="6" t="n"/>
    </row>
    <row r="85163">
      <c r="J85163" s="6" t="n"/>
    </row>
    <row r="85164">
      <c r="J85164" s="6" t="n"/>
    </row>
    <row r="85165">
      <c r="J85165" s="6" t="n"/>
    </row>
    <row r="85166">
      <c r="J85166" s="6" t="n"/>
    </row>
    <row r="85167">
      <c r="J85167" s="6" t="n"/>
    </row>
    <row r="85168">
      <c r="J85168" s="6" t="n"/>
    </row>
    <row r="85169">
      <c r="J85169" s="6" t="n"/>
    </row>
    <row r="85170">
      <c r="J85170" s="6" t="n"/>
    </row>
    <row r="85171">
      <c r="J85171" s="6" t="n"/>
    </row>
    <row r="85172">
      <c r="J85172" s="6" t="n"/>
    </row>
    <row r="85173">
      <c r="J85173" s="6" t="n"/>
    </row>
    <row r="85174">
      <c r="J85174" s="6" t="n"/>
    </row>
    <row r="85175">
      <c r="J85175" s="6" t="n"/>
    </row>
    <row r="85176">
      <c r="J85176" s="6" t="n"/>
    </row>
    <row r="85177">
      <c r="J85177" s="6" t="n"/>
    </row>
    <row r="85178">
      <c r="J85178" s="6" t="n"/>
    </row>
    <row r="85179">
      <c r="J85179" s="6" t="n"/>
    </row>
    <row r="85180">
      <c r="J85180" s="6" t="n"/>
    </row>
    <row r="85181">
      <c r="J85181" s="6" t="n"/>
    </row>
    <row r="85182">
      <c r="J85182" s="6" t="n"/>
    </row>
    <row r="85183">
      <c r="J85183" s="6" t="n"/>
    </row>
    <row r="85184">
      <c r="J85184" s="6" t="n"/>
    </row>
    <row r="85185">
      <c r="J85185" s="6" t="n"/>
    </row>
    <row r="85186">
      <c r="J85186" s="6" t="n"/>
    </row>
    <row r="85187">
      <c r="J85187" s="6" t="n"/>
    </row>
    <row r="85188">
      <c r="J85188" s="6" t="n"/>
    </row>
    <row r="85189">
      <c r="J85189" s="6" t="n"/>
    </row>
    <row r="85190">
      <c r="J85190" s="6" t="n"/>
    </row>
    <row r="85191">
      <c r="J85191" s="6" t="n"/>
    </row>
    <row r="85192">
      <c r="J85192" s="6" t="n"/>
    </row>
    <row r="85193">
      <c r="J85193" s="6" t="n"/>
    </row>
    <row r="85194">
      <c r="J85194" s="6" t="n"/>
    </row>
    <row r="85195">
      <c r="J85195" s="6" t="n"/>
    </row>
    <row r="85196">
      <c r="J85196" s="6" t="n"/>
    </row>
    <row r="85197">
      <c r="J85197" s="6" t="n"/>
    </row>
    <row r="85198">
      <c r="J85198" s="6" t="n"/>
    </row>
    <row r="85199">
      <c r="J85199" s="6" t="n"/>
    </row>
    <row r="85200">
      <c r="J85200" s="6" t="n"/>
    </row>
    <row r="85201">
      <c r="J85201" s="6" t="n"/>
    </row>
    <row r="85202">
      <c r="J85202" s="6" t="n"/>
    </row>
    <row r="85203">
      <c r="J85203" s="6" t="n"/>
    </row>
    <row r="85204">
      <c r="J85204" s="6" t="n"/>
    </row>
    <row r="85205">
      <c r="J85205" s="6" t="n"/>
    </row>
    <row r="85206">
      <c r="J85206" s="6" t="n"/>
    </row>
    <row r="85207">
      <c r="J85207" s="6" t="n"/>
    </row>
    <row r="85208">
      <c r="J85208" s="6" t="n"/>
    </row>
    <row r="85209">
      <c r="J85209" s="6" t="n"/>
    </row>
    <row r="85210">
      <c r="J85210" s="6" t="n"/>
    </row>
    <row r="85211">
      <c r="J85211" s="6" t="n"/>
    </row>
    <row r="85212">
      <c r="J85212" s="6" t="n"/>
    </row>
    <row r="85213">
      <c r="J85213" s="6" t="n"/>
    </row>
    <row r="85214">
      <c r="J85214" s="6" t="n"/>
    </row>
    <row r="85215">
      <c r="J85215" s="6" t="n"/>
    </row>
    <row r="85216">
      <c r="J85216" s="6" t="n"/>
    </row>
    <row r="85217">
      <c r="J85217" s="6" t="n"/>
    </row>
    <row r="85218">
      <c r="J85218" s="6" t="n"/>
    </row>
    <row r="85219">
      <c r="J85219" s="6" t="n"/>
    </row>
    <row r="85220">
      <c r="J85220" s="6" t="n"/>
    </row>
    <row r="85221">
      <c r="J85221" s="6" t="n"/>
    </row>
    <row r="85222">
      <c r="J85222" s="6" t="n"/>
    </row>
    <row r="85223">
      <c r="J85223" s="6" t="n"/>
    </row>
    <row r="85224">
      <c r="J85224" s="6" t="n"/>
    </row>
    <row r="85225">
      <c r="J85225" s="6" t="n"/>
    </row>
    <row r="85226">
      <c r="J85226" s="6" t="n"/>
    </row>
    <row r="85227">
      <c r="J85227" s="6" t="n"/>
    </row>
    <row r="85228">
      <c r="J85228" s="6" t="n"/>
    </row>
    <row r="85229">
      <c r="J85229" s="6" t="n"/>
    </row>
    <row r="85230">
      <c r="J85230" s="6" t="n"/>
    </row>
    <row r="85231">
      <c r="J85231" s="6" t="n"/>
    </row>
    <row r="85232">
      <c r="J85232" s="6" t="n"/>
    </row>
    <row r="85233">
      <c r="J85233" s="6" t="n"/>
    </row>
    <row r="85234">
      <c r="J85234" s="6" t="n"/>
    </row>
    <row r="85235">
      <c r="J85235" s="6" t="n"/>
    </row>
    <row r="85236">
      <c r="J85236" s="6" t="n"/>
    </row>
    <row r="85237">
      <c r="J85237" s="6" t="n"/>
    </row>
    <row r="85238">
      <c r="J85238" s="6" t="n"/>
    </row>
    <row r="85239">
      <c r="J85239" s="6" t="n"/>
    </row>
    <row r="85240">
      <c r="J85240" s="6" t="n"/>
    </row>
    <row r="85241">
      <c r="J85241" s="6" t="n"/>
    </row>
    <row r="85242">
      <c r="J85242" s="6" t="n"/>
    </row>
    <row r="85243">
      <c r="J85243" s="6" t="n"/>
    </row>
    <row r="85244">
      <c r="J85244" s="6" t="n"/>
    </row>
    <row r="85245">
      <c r="J85245" s="6" t="n"/>
    </row>
    <row r="85246">
      <c r="J85246" s="6" t="n"/>
    </row>
    <row r="85247">
      <c r="J85247" s="6" t="n"/>
    </row>
    <row r="85248">
      <c r="J85248" s="6" t="n"/>
    </row>
    <row r="85249">
      <c r="J85249" s="6" t="n"/>
    </row>
    <row r="85250">
      <c r="J85250" s="6" t="n"/>
    </row>
    <row r="85251">
      <c r="J85251" s="6" t="n"/>
    </row>
    <row r="85252">
      <c r="J85252" s="6" t="n"/>
    </row>
    <row r="85253">
      <c r="J85253" s="6" t="n"/>
    </row>
    <row r="85254">
      <c r="J85254" s="6" t="n"/>
    </row>
    <row r="85255">
      <c r="J85255" s="6" t="n"/>
    </row>
    <row r="85256">
      <c r="J85256" s="6" t="n"/>
    </row>
    <row r="85257">
      <c r="J85257" s="6" t="n"/>
    </row>
    <row r="85258">
      <c r="J85258" s="6" t="n"/>
    </row>
    <row r="85259">
      <c r="J85259" s="6" t="n"/>
    </row>
    <row r="85260">
      <c r="J85260" s="6" t="n"/>
    </row>
    <row r="85261">
      <c r="J85261" s="6" t="n"/>
    </row>
    <row r="85262">
      <c r="J85262" s="6" t="n"/>
    </row>
    <row r="85263">
      <c r="J85263" s="6" t="n"/>
    </row>
    <row r="85264">
      <c r="J85264" s="6" t="n"/>
    </row>
    <row r="85265">
      <c r="J85265" s="6" t="n"/>
    </row>
    <row r="85266">
      <c r="J85266" s="6" t="n"/>
    </row>
    <row r="85267">
      <c r="J85267" s="6" t="n"/>
    </row>
    <row r="85268">
      <c r="J85268" s="6" t="n"/>
    </row>
    <row r="85269">
      <c r="J85269" s="6" t="n"/>
    </row>
    <row r="85270">
      <c r="J85270" s="6" t="n"/>
    </row>
    <row r="85271">
      <c r="J85271" s="6" t="n"/>
    </row>
    <row r="85272">
      <c r="J85272" s="6" t="n"/>
    </row>
    <row r="85273">
      <c r="J85273" s="6" t="n"/>
    </row>
    <row r="85274">
      <c r="J85274" s="6" t="n"/>
    </row>
    <row r="85275">
      <c r="J85275" s="6" t="n"/>
    </row>
    <row r="85276">
      <c r="J85276" s="6" t="n"/>
    </row>
    <row r="85277">
      <c r="J85277" s="6" t="n"/>
    </row>
    <row r="85278">
      <c r="J85278" s="6" t="n"/>
    </row>
    <row r="85279">
      <c r="J85279" s="6" t="n"/>
    </row>
    <row r="85280">
      <c r="J85280" s="6" t="n"/>
    </row>
    <row r="85281">
      <c r="J85281" s="6" t="n"/>
    </row>
    <row r="85282">
      <c r="J85282" s="6" t="n"/>
    </row>
    <row r="85283">
      <c r="J85283" s="6" t="n"/>
    </row>
    <row r="85284">
      <c r="J85284" s="6" t="n"/>
    </row>
    <row r="85285">
      <c r="J85285" s="6" t="n"/>
    </row>
    <row r="85286">
      <c r="J85286" s="6" t="n"/>
    </row>
    <row r="85287">
      <c r="J85287" s="6" t="n"/>
    </row>
    <row r="85288">
      <c r="J85288" s="6" t="n"/>
    </row>
    <row r="85289">
      <c r="J85289" s="6" t="n"/>
    </row>
    <row r="85290">
      <c r="J85290" s="6" t="n"/>
    </row>
    <row r="85291">
      <c r="J85291" s="6" t="n"/>
    </row>
    <row r="85292">
      <c r="J85292" s="6" t="n"/>
    </row>
    <row r="85293">
      <c r="J85293" s="6" t="n"/>
    </row>
    <row r="85294">
      <c r="J85294" s="6" t="n"/>
    </row>
    <row r="85295">
      <c r="J85295" s="6" t="n"/>
    </row>
    <row r="85296">
      <c r="J85296" s="6" t="n"/>
    </row>
    <row r="85297">
      <c r="J85297" s="6" t="n"/>
    </row>
    <row r="85298">
      <c r="J85298" s="6" t="n"/>
    </row>
    <row r="85299">
      <c r="J85299" s="6" t="n"/>
    </row>
    <row r="85300">
      <c r="J85300" s="6" t="n"/>
    </row>
    <row r="85301">
      <c r="J85301" s="6" t="n"/>
    </row>
    <row r="85302">
      <c r="J85302" s="6" t="n"/>
    </row>
    <row r="85303">
      <c r="J85303" s="6" t="n"/>
    </row>
    <row r="85304">
      <c r="J85304" s="6" t="n"/>
    </row>
    <row r="85305">
      <c r="J85305" s="6" t="n"/>
    </row>
    <row r="85306">
      <c r="J85306" s="6" t="n"/>
    </row>
    <row r="85307">
      <c r="J85307" s="6" t="n"/>
    </row>
    <row r="85308">
      <c r="J85308" s="6" t="n"/>
    </row>
    <row r="85309">
      <c r="J85309" s="6" t="n"/>
    </row>
    <row r="85310">
      <c r="J85310" s="6" t="n"/>
    </row>
    <row r="85311">
      <c r="J85311" s="6" t="n"/>
    </row>
    <row r="85312">
      <c r="J85312" s="6" t="n"/>
    </row>
    <row r="85313">
      <c r="J85313" s="6" t="n"/>
    </row>
    <row r="85314">
      <c r="J85314" s="6" t="n"/>
    </row>
    <row r="85315">
      <c r="J85315" s="6" t="n"/>
    </row>
    <row r="85316">
      <c r="J85316" s="6" t="n"/>
    </row>
    <row r="85317">
      <c r="J85317" s="6" t="n"/>
    </row>
    <row r="85318">
      <c r="J85318" s="6" t="n"/>
    </row>
    <row r="85319">
      <c r="J85319" s="6" t="n"/>
    </row>
    <row r="85320">
      <c r="J85320" s="6" t="n"/>
    </row>
    <row r="85321">
      <c r="J85321" s="6" t="n"/>
    </row>
    <row r="85322">
      <c r="J85322" s="6" t="n"/>
    </row>
    <row r="85323">
      <c r="J85323" s="6" t="n"/>
    </row>
    <row r="85324">
      <c r="J85324" s="6" t="n"/>
    </row>
    <row r="85325">
      <c r="J85325" s="6" t="n"/>
    </row>
    <row r="85326">
      <c r="J85326" s="6" t="n"/>
    </row>
    <row r="85327">
      <c r="J85327" s="6" t="n"/>
    </row>
    <row r="85328">
      <c r="J85328" s="6" t="n"/>
    </row>
    <row r="85329">
      <c r="J85329" s="6" t="n"/>
    </row>
    <row r="85330">
      <c r="J85330" s="6" t="n"/>
    </row>
    <row r="85331">
      <c r="J85331" s="6" t="n"/>
    </row>
    <row r="85332">
      <c r="J85332" s="6" t="n"/>
    </row>
    <row r="85333">
      <c r="J85333" s="6" t="n"/>
    </row>
    <row r="85334">
      <c r="J85334" s="6" t="n"/>
    </row>
    <row r="85335">
      <c r="J85335" s="6" t="n"/>
    </row>
    <row r="85336">
      <c r="J85336" s="6" t="n"/>
    </row>
    <row r="85337">
      <c r="J85337" s="6" t="n"/>
    </row>
    <row r="85338">
      <c r="J85338" s="6" t="n"/>
    </row>
    <row r="85339">
      <c r="J85339" s="6" t="n"/>
    </row>
    <row r="85340">
      <c r="J85340" s="6" t="n"/>
    </row>
    <row r="85341">
      <c r="J85341" s="6" t="n"/>
    </row>
    <row r="85342">
      <c r="J85342" s="6" t="n"/>
    </row>
    <row r="85343">
      <c r="J85343" s="6" t="n"/>
    </row>
    <row r="85344">
      <c r="J85344" s="6" t="n"/>
    </row>
    <row r="85345">
      <c r="J85345" s="6" t="n"/>
    </row>
    <row r="85346">
      <c r="J85346" s="6" t="n"/>
    </row>
    <row r="85347">
      <c r="J85347" s="6" t="n"/>
    </row>
    <row r="85348">
      <c r="J85348" s="6" t="n"/>
    </row>
    <row r="85349">
      <c r="J85349" s="6" t="n"/>
    </row>
    <row r="85350">
      <c r="J85350" s="6" t="n"/>
    </row>
    <row r="85351">
      <c r="J85351" s="6" t="n"/>
    </row>
    <row r="85352">
      <c r="J85352" s="6" t="n"/>
    </row>
    <row r="85353">
      <c r="J85353" s="6" t="n"/>
    </row>
    <row r="85354">
      <c r="J85354" s="6" t="n"/>
    </row>
    <row r="85355">
      <c r="J85355" s="6" t="n"/>
    </row>
    <row r="85356">
      <c r="J85356" s="6" t="n"/>
    </row>
    <row r="85357">
      <c r="J85357" s="6" t="n"/>
    </row>
    <row r="85358">
      <c r="J85358" s="6" t="n"/>
    </row>
    <row r="85359">
      <c r="J85359" s="6" t="n"/>
    </row>
    <row r="85360">
      <c r="J85360" s="6" t="n"/>
    </row>
    <row r="85361">
      <c r="J85361" s="6" t="n"/>
    </row>
    <row r="85362">
      <c r="J85362" s="6" t="n"/>
    </row>
    <row r="85363">
      <c r="J85363" s="6" t="n"/>
    </row>
    <row r="85364">
      <c r="J85364" s="6" t="n"/>
    </row>
    <row r="85365">
      <c r="J85365" s="6" t="n"/>
    </row>
    <row r="85366">
      <c r="J85366" s="6" t="n"/>
    </row>
    <row r="85367">
      <c r="J85367" s="6" t="n"/>
    </row>
    <row r="85368">
      <c r="J85368" s="6" t="n"/>
    </row>
    <row r="85369">
      <c r="J85369" s="6" t="n"/>
    </row>
    <row r="85370">
      <c r="J85370" s="6" t="n"/>
    </row>
    <row r="85371">
      <c r="J85371" s="6" t="n"/>
    </row>
    <row r="85372">
      <c r="J85372" s="6" t="n"/>
    </row>
    <row r="85373">
      <c r="J85373" s="6" t="n"/>
    </row>
    <row r="85374">
      <c r="J85374" s="6" t="n"/>
    </row>
    <row r="85375">
      <c r="J85375" s="6" t="n"/>
    </row>
    <row r="85376">
      <c r="J85376" s="6" t="n"/>
    </row>
    <row r="85377">
      <c r="J85377" s="6" t="n"/>
    </row>
    <row r="85378">
      <c r="J85378" s="6" t="n"/>
    </row>
    <row r="85379">
      <c r="J85379" s="6" t="n"/>
    </row>
    <row r="85380">
      <c r="J85380" s="6" t="n"/>
    </row>
    <row r="85381">
      <c r="J85381" s="6" t="n"/>
    </row>
    <row r="85382">
      <c r="J85382" s="6" t="n"/>
    </row>
    <row r="85383">
      <c r="J85383" s="6" t="n"/>
    </row>
    <row r="85384">
      <c r="J85384" s="6" t="n"/>
    </row>
    <row r="85385">
      <c r="J85385" s="6" t="n"/>
    </row>
    <row r="85386">
      <c r="J85386" s="6" t="n"/>
    </row>
    <row r="85387">
      <c r="J85387" s="6" t="n"/>
    </row>
    <row r="85388">
      <c r="J85388" s="6" t="n"/>
    </row>
    <row r="85389">
      <c r="J85389" s="6" t="n"/>
    </row>
    <row r="85390">
      <c r="J85390" s="6" t="n"/>
    </row>
    <row r="85391">
      <c r="J85391" s="6" t="n"/>
    </row>
    <row r="85392">
      <c r="J85392" s="6" t="n"/>
    </row>
    <row r="85393">
      <c r="J85393" s="6" t="n"/>
    </row>
    <row r="85394">
      <c r="J85394" s="6" t="n"/>
    </row>
    <row r="85395">
      <c r="J85395" s="6" t="n"/>
    </row>
    <row r="85396">
      <c r="J85396" s="6" t="n"/>
    </row>
    <row r="85397">
      <c r="J85397" s="6" t="n"/>
    </row>
    <row r="85398">
      <c r="J85398" s="6" t="n"/>
    </row>
    <row r="85399">
      <c r="J85399" s="6" t="n"/>
    </row>
    <row r="85400">
      <c r="J85400" s="6" t="n"/>
    </row>
    <row r="85401">
      <c r="J85401" s="6" t="n"/>
    </row>
    <row r="85402">
      <c r="J85402" s="6" t="n"/>
    </row>
    <row r="85403">
      <c r="J85403" s="6" t="n"/>
    </row>
    <row r="85404">
      <c r="J85404" s="6" t="n"/>
    </row>
    <row r="85405">
      <c r="J85405" s="6" t="n"/>
    </row>
    <row r="85406">
      <c r="J85406" s="6" t="n"/>
    </row>
    <row r="85407">
      <c r="J85407" s="6" t="n"/>
    </row>
    <row r="85408">
      <c r="J85408" s="6" t="n"/>
    </row>
    <row r="85409">
      <c r="J85409" s="6" t="n"/>
    </row>
    <row r="85410">
      <c r="J85410" s="6" t="n"/>
    </row>
    <row r="85411">
      <c r="J85411" s="6" t="n"/>
    </row>
    <row r="85412">
      <c r="J85412" s="6" t="n"/>
    </row>
    <row r="85413">
      <c r="J85413" s="6" t="n"/>
    </row>
    <row r="85414">
      <c r="J85414" s="6" t="n"/>
    </row>
    <row r="85415">
      <c r="J85415" s="6" t="n"/>
    </row>
    <row r="85416">
      <c r="J85416" s="6" t="n"/>
    </row>
    <row r="85417">
      <c r="J85417" s="6" t="n"/>
    </row>
    <row r="85418">
      <c r="J85418" s="6" t="n"/>
    </row>
    <row r="85419">
      <c r="J85419" s="6" t="n"/>
    </row>
    <row r="85420">
      <c r="J85420" s="6" t="n"/>
    </row>
    <row r="85421">
      <c r="J85421" s="6" t="n"/>
    </row>
    <row r="85422">
      <c r="J85422" s="6" t="n"/>
    </row>
    <row r="85423">
      <c r="J85423" s="6" t="n"/>
    </row>
    <row r="85424">
      <c r="J85424" s="6" t="n"/>
    </row>
    <row r="85425">
      <c r="J85425" s="6" t="n"/>
    </row>
    <row r="85426">
      <c r="J85426" s="6" t="n"/>
    </row>
    <row r="85427">
      <c r="J85427" s="6" t="n"/>
    </row>
    <row r="85428">
      <c r="J85428" s="6" t="n"/>
    </row>
    <row r="85429">
      <c r="J85429" s="6" t="n"/>
    </row>
    <row r="85430">
      <c r="J85430" s="6" t="n"/>
    </row>
    <row r="85431">
      <c r="J85431" s="6" t="n"/>
    </row>
    <row r="85432">
      <c r="J85432" s="6" t="n"/>
    </row>
    <row r="85433">
      <c r="J85433" s="6" t="n"/>
    </row>
    <row r="85434">
      <c r="J85434" s="6" t="n"/>
    </row>
    <row r="85435">
      <c r="J85435" s="6" t="n"/>
    </row>
    <row r="85436">
      <c r="J85436" s="6" t="n"/>
    </row>
    <row r="85437">
      <c r="J85437" s="6" t="n"/>
    </row>
    <row r="85438">
      <c r="J85438" s="6" t="n"/>
    </row>
    <row r="85439">
      <c r="J85439" s="6" t="n"/>
    </row>
    <row r="85440">
      <c r="J85440" s="6" t="n"/>
    </row>
    <row r="85441">
      <c r="J85441" s="6" t="n"/>
    </row>
    <row r="85442">
      <c r="J85442" s="6" t="n"/>
    </row>
    <row r="85443">
      <c r="J85443" s="6" t="n"/>
    </row>
    <row r="85444">
      <c r="J85444" s="6" t="n"/>
    </row>
    <row r="85445">
      <c r="J85445" s="6" t="n"/>
    </row>
    <row r="85446">
      <c r="J85446" s="6" t="n"/>
    </row>
    <row r="85447">
      <c r="J85447" s="6" t="n"/>
    </row>
    <row r="85448">
      <c r="J85448" s="6" t="n"/>
    </row>
    <row r="85449">
      <c r="J85449" s="6" t="n"/>
    </row>
    <row r="85450">
      <c r="J85450" s="6" t="n"/>
    </row>
    <row r="85451">
      <c r="J85451" s="6" t="n"/>
    </row>
    <row r="85452">
      <c r="J85452" s="6" t="n"/>
    </row>
    <row r="85453">
      <c r="J85453" s="6" t="n"/>
    </row>
    <row r="85454">
      <c r="J85454" s="6" t="n"/>
    </row>
    <row r="85455">
      <c r="J85455" s="6" t="n"/>
    </row>
    <row r="85456">
      <c r="J85456" s="6" t="n"/>
    </row>
    <row r="85457">
      <c r="J85457" s="6" t="n"/>
    </row>
    <row r="85458">
      <c r="J85458" s="6" t="n"/>
    </row>
    <row r="85459">
      <c r="J85459" s="6" t="n"/>
    </row>
    <row r="85460">
      <c r="J85460" s="6" t="n"/>
    </row>
    <row r="85461">
      <c r="J85461" s="6" t="n"/>
    </row>
    <row r="85462">
      <c r="J85462" s="6" t="n"/>
    </row>
    <row r="85463">
      <c r="J85463" s="6" t="n"/>
    </row>
    <row r="85464">
      <c r="J85464" s="6" t="n"/>
    </row>
    <row r="85465">
      <c r="J85465" s="6" t="n"/>
    </row>
    <row r="85466">
      <c r="J85466" s="6" t="n"/>
    </row>
    <row r="85467">
      <c r="J85467" s="6" t="n"/>
    </row>
    <row r="85468">
      <c r="J85468" s="6" t="n"/>
    </row>
    <row r="85469">
      <c r="J85469" s="6" t="n"/>
    </row>
    <row r="85470">
      <c r="J85470" s="6" t="n"/>
    </row>
    <row r="85471">
      <c r="J85471" s="6" t="n"/>
    </row>
    <row r="85472">
      <c r="J85472" s="6" t="n"/>
    </row>
    <row r="85473">
      <c r="J85473" s="6" t="n"/>
    </row>
    <row r="85474">
      <c r="J85474" s="6" t="n"/>
    </row>
    <row r="85475">
      <c r="J85475" s="6" t="n"/>
    </row>
    <row r="85476">
      <c r="J85476" s="6" t="n"/>
    </row>
    <row r="85477">
      <c r="J85477" s="6" t="n"/>
    </row>
    <row r="85478">
      <c r="J85478" s="6" t="n"/>
    </row>
    <row r="85479">
      <c r="J85479" s="6" t="n"/>
    </row>
    <row r="85480">
      <c r="J85480" s="6" t="n"/>
    </row>
    <row r="85481">
      <c r="J85481" s="6" t="n"/>
    </row>
    <row r="85482">
      <c r="J85482" s="6" t="n"/>
    </row>
    <row r="85483">
      <c r="J85483" s="6" t="n"/>
    </row>
    <row r="85484">
      <c r="J85484" s="6" t="n"/>
    </row>
    <row r="85485">
      <c r="J85485" s="6" t="n"/>
    </row>
    <row r="85486">
      <c r="J85486" s="6" t="n"/>
    </row>
    <row r="85487">
      <c r="J85487" s="6" t="n"/>
    </row>
    <row r="85488">
      <c r="J85488" s="6" t="n"/>
    </row>
    <row r="85489">
      <c r="J85489" s="6" t="n"/>
    </row>
    <row r="85490">
      <c r="J85490" s="6" t="n"/>
    </row>
    <row r="85491">
      <c r="J85491" s="6" t="n"/>
    </row>
    <row r="85492">
      <c r="J85492" s="6" t="n"/>
    </row>
    <row r="85493">
      <c r="J85493" s="6" t="n"/>
    </row>
    <row r="85494">
      <c r="J85494" s="6" t="n"/>
    </row>
    <row r="85495">
      <c r="J85495" s="6" t="n"/>
    </row>
    <row r="85496">
      <c r="J85496" s="6" t="n"/>
    </row>
    <row r="85497">
      <c r="J85497" s="6" t="n"/>
    </row>
    <row r="85498">
      <c r="J85498" s="6" t="n"/>
    </row>
    <row r="85499">
      <c r="J85499" s="6" t="n"/>
    </row>
    <row r="85500">
      <c r="J85500" s="6" t="n"/>
    </row>
    <row r="85501">
      <c r="J85501" s="6" t="n"/>
    </row>
    <row r="85502">
      <c r="J85502" s="6" t="n"/>
    </row>
    <row r="85503">
      <c r="J85503" s="6" t="n"/>
    </row>
    <row r="85504">
      <c r="J85504" s="6" t="n"/>
    </row>
    <row r="85505">
      <c r="J85505" s="6" t="n"/>
    </row>
    <row r="85506">
      <c r="J85506" s="6" t="n"/>
    </row>
    <row r="85507">
      <c r="J85507" s="6" t="n"/>
    </row>
    <row r="85508">
      <c r="J85508" s="6" t="n"/>
    </row>
    <row r="85509">
      <c r="J85509" s="6" t="n"/>
    </row>
    <row r="85510">
      <c r="J85510" s="6" t="n"/>
    </row>
    <row r="85511">
      <c r="J85511" s="6" t="n"/>
    </row>
    <row r="85512">
      <c r="J85512" s="6" t="n"/>
    </row>
    <row r="85513">
      <c r="J85513" s="6" t="n"/>
    </row>
    <row r="85514">
      <c r="J85514" s="6" t="n"/>
    </row>
    <row r="85515">
      <c r="J85515" s="6" t="n"/>
    </row>
    <row r="85516">
      <c r="J85516" s="6" t="n"/>
    </row>
    <row r="85517">
      <c r="J85517" s="6" t="n"/>
    </row>
    <row r="85518">
      <c r="J85518" s="6" t="n"/>
    </row>
    <row r="85519">
      <c r="J85519" s="6" t="n"/>
    </row>
    <row r="85520">
      <c r="J85520" s="6" t="n"/>
    </row>
    <row r="85521">
      <c r="J85521" s="6" t="n"/>
    </row>
    <row r="85522">
      <c r="J85522" s="6" t="n"/>
    </row>
    <row r="85523">
      <c r="J85523" s="6" t="n"/>
    </row>
    <row r="85524">
      <c r="J85524" s="6" t="n"/>
    </row>
    <row r="85525">
      <c r="J85525" s="6" t="n"/>
    </row>
    <row r="85526">
      <c r="J85526" s="6" t="n"/>
    </row>
    <row r="85527">
      <c r="J85527" s="6" t="n"/>
    </row>
    <row r="85528">
      <c r="J85528" s="6" t="n"/>
    </row>
    <row r="85529">
      <c r="J85529" s="6" t="n"/>
    </row>
    <row r="85530">
      <c r="J85530" s="6" t="n"/>
    </row>
    <row r="85531">
      <c r="J85531" s="6" t="n"/>
    </row>
    <row r="85532">
      <c r="J85532" s="6" t="n"/>
    </row>
    <row r="85533">
      <c r="J85533" s="6" t="n"/>
    </row>
    <row r="85534">
      <c r="J85534" s="6" t="n"/>
    </row>
    <row r="85535">
      <c r="J85535" s="6" t="n"/>
    </row>
    <row r="85536">
      <c r="J85536" s="6" t="n"/>
    </row>
    <row r="85537">
      <c r="J85537" s="6" t="n"/>
    </row>
    <row r="85538">
      <c r="J85538" s="6" t="n"/>
    </row>
    <row r="85539">
      <c r="J85539" s="6" t="n"/>
    </row>
    <row r="85540">
      <c r="J85540" s="6" t="n"/>
    </row>
    <row r="85541">
      <c r="J85541" s="6" t="n"/>
    </row>
    <row r="85542">
      <c r="J85542" s="6" t="n"/>
    </row>
    <row r="85543">
      <c r="J85543" s="6" t="n"/>
    </row>
    <row r="85544">
      <c r="J85544" s="6" t="n"/>
    </row>
    <row r="85545">
      <c r="J85545" s="6" t="n"/>
    </row>
    <row r="85546">
      <c r="J85546" s="6" t="n"/>
    </row>
    <row r="85547">
      <c r="J85547" s="6" t="n"/>
    </row>
    <row r="85548">
      <c r="J85548" s="6" t="n"/>
    </row>
    <row r="85549">
      <c r="J85549" s="6" t="n"/>
    </row>
    <row r="85550">
      <c r="J85550" s="6" t="n"/>
    </row>
    <row r="85551">
      <c r="J85551" s="6" t="n"/>
    </row>
    <row r="85552">
      <c r="J85552" s="6" t="n"/>
    </row>
    <row r="85553">
      <c r="J85553" s="6" t="n"/>
    </row>
    <row r="85554">
      <c r="J85554" s="6" t="n"/>
    </row>
    <row r="85555">
      <c r="J85555" s="6" t="n"/>
    </row>
    <row r="85556">
      <c r="J85556" s="6" t="n"/>
    </row>
    <row r="85557">
      <c r="J85557" s="6" t="n"/>
    </row>
    <row r="85558">
      <c r="J85558" s="6" t="n"/>
    </row>
    <row r="85559">
      <c r="J85559" s="6" t="n"/>
    </row>
    <row r="85560">
      <c r="J85560" s="6" t="n"/>
    </row>
    <row r="85561">
      <c r="J85561" s="6" t="n"/>
    </row>
    <row r="85562">
      <c r="J85562" s="6" t="n"/>
    </row>
    <row r="85563">
      <c r="J85563" s="6" t="n"/>
    </row>
    <row r="85564">
      <c r="J85564" s="6" t="n"/>
    </row>
    <row r="85565">
      <c r="J85565" s="6" t="n"/>
    </row>
    <row r="85566">
      <c r="J85566" s="6" t="n"/>
    </row>
    <row r="85567">
      <c r="J85567" s="6" t="n"/>
    </row>
    <row r="85568">
      <c r="J85568" s="6" t="n"/>
    </row>
    <row r="85569">
      <c r="J85569" s="6" t="n"/>
    </row>
    <row r="85570">
      <c r="J85570" s="6" t="n"/>
    </row>
    <row r="85571">
      <c r="J85571" s="6" t="n"/>
    </row>
    <row r="85572">
      <c r="J85572" s="6" t="n"/>
    </row>
    <row r="85573">
      <c r="J85573" s="6" t="n"/>
    </row>
    <row r="85574">
      <c r="J85574" s="6" t="n"/>
    </row>
    <row r="85575">
      <c r="J85575" s="6" t="n"/>
    </row>
    <row r="85576">
      <c r="J85576" s="6" t="n"/>
    </row>
    <row r="85577">
      <c r="J85577" s="6" t="n"/>
    </row>
    <row r="85578">
      <c r="J85578" s="6" t="n"/>
    </row>
    <row r="85579">
      <c r="J85579" s="6" t="n"/>
    </row>
    <row r="85580">
      <c r="J85580" s="6" t="n"/>
    </row>
    <row r="85581">
      <c r="J85581" s="6" t="n"/>
    </row>
    <row r="85582">
      <c r="J85582" s="6" t="n"/>
    </row>
    <row r="85583">
      <c r="J85583" s="6" t="n"/>
    </row>
    <row r="85584">
      <c r="J85584" s="6" t="n"/>
    </row>
    <row r="85585">
      <c r="J85585" s="6" t="n"/>
    </row>
    <row r="85586">
      <c r="J85586" s="6" t="n"/>
    </row>
    <row r="85587">
      <c r="J85587" s="6" t="n"/>
    </row>
    <row r="85588">
      <c r="J85588" s="6" t="n"/>
    </row>
    <row r="85589">
      <c r="J85589" s="6" t="n"/>
    </row>
    <row r="85590">
      <c r="J85590" s="6" t="n"/>
    </row>
    <row r="85591">
      <c r="J85591" s="6" t="n"/>
    </row>
    <row r="85592">
      <c r="J85592" s="6" t="n"/>
    </row>
    <row r="85593">
      <c r="J85593" s="6" t="n"/>
    </row>
    <row r="85594">
      <c r="J85594" s="6" t="n"/>
    </row>
    <row r="85595">
      <c r="J85595" s="6" t="n"/>
    </row>
    <row r="85596">
      <c r="J85596" s="6" t="n"/>
    </row>
    <row r="85597">
      <c r="J85597" s="6" t="n"/>
    </row>
    <row r="85598">
      <c r="J85598" s="6" t="n"/>
    </row>
    <row r="85599">
      <c r="J85599" s="6" t="n"/>
    </row>
    <row r="85600">
      <c r="J85600" s="6" t="n"/>
    </row>
    <row r="85601">
      <c r="J85601" s="6" t="n"/>
    </row>
    <row r="85602">
      <c r="J85602" s="6" t="n"/>
    </row>
    <row r="85603">
      <c r="J85603" s="6" t="n"/>
    </row>
    <row r="85604">
      <c r="J85604" s="6" t="n"/>
    </row>
    <row r="85605">
      <c r="J85605" s="6" t="n"/>
    </row>
    <row r="85606">
      <c r="J85606" s="6" t="n"/>
    </row>
    <row r="85607">
      <c r="J85607" s="6" t="n"/>
    </row>
    <row r="85608">
      <c r="J85608" s="6" t="n"/>
    </row>
    <row r="85609">
      <c r="J85609" s="6" t="n"/>
    </row>
    <row r="85610">
      <c r="J85610" s="6" t="n"/>
    </row>
    <row r="85611">
      <c r="J85611" s="6" t="n"/>
    </row>
    <row r="85612">
      <c r="J85612" s="6" t="n"/>
    </row>
    <row r="85613">
      <c r="J85613" s="6" t="n"/>
    </row>
    <row r="85614">
      <c r="J85614" s="6" t="n"/>
    </row>
    <row r="85615">
      <c r="J85615" s="6" t="n"/>
    </row>
    <row r="85616">
      <c r="J85616" s="6" t="n"/>
    </row>
    <row r="85617">
      <c r="J85617" s="6" t="n"/>
    </row>
    <row r="85618">
      <c r="J85618" s="6" t="n"/>
    </row>
    <row r="85619">
      <c r="J85619" s="6" t="n"/>
    </row>
    <row r="85620">
      <c r="J85620" s="6" t="n"/>
    </row>
    <row r="85621">
      <c r="J85621" s="6" t="n"/>
    </row>
    <row r="85622">
      <c r="J85622" s="6" t="n"/>
    </row>
    <row r="85623">
      <c r="J85623" s="6" t="n"/>
    </row>
    <row r="85624">
      <c r="J85624" s="6" t="n"/>
    </row>
    <row r="85625">
      <c r="J85625" s="6" t="n"/>
    </row>
    <row r="85626">
      <c r="J85626" s="6" t="n"/>
    </row>
    <row r="85627">
      <c r="J85627" s="6" t="n"/>
    </row>
    <row r="85628">
      <c r="J85628" s="6" t="n"/>
    </row>
    <row r="85629">
      <c r="J85629" s="6" t="n"/>
    </row>
    <row r="85630">
      <c r="J85630" s="6" t="n"/>
    </row>
    <row r="85631">
      <c r="J85631" s="6" t="n"/>
    </row>
    <row r="85632">
      <c r="J85632" s="6" t="n"/>
    </row>
    <row r="85633">
      <c r="J85633" s="6" t="n"/>
    </row>
    <row r="85634">
      <c r="J85634" s="6" t="n"/>
    </row>
    <row r="85635">
      <c r="J85635" s="6" t="n"/>
    </row>
    <row r="85636">
      <c r="J85636" s="6" t="n"/>
    </row>
    <row r="85637">
      <c r="J85637" s="6" t="n"/>
    </row>
    <row r="85638">
      <c r="J85638" s="6" t="n"/>
    </row>
    <row r="85639">
      <c r="J85639" s="6" t="n"/>
    </row>
    <row r="85640">
      <c r="J85640" s="6" t="n"/>
    </row>
    <row r="85641">
      <c r="J85641" s="6" t="n"/>
    </row>
    <row r="85642">
      <c r="J85642" s="6" t="n"/>
    </row>
    <row r="85643">
      <c r="J85643" s="6" t="n"/>
    </row>
    <row r="85644">
      <c r="J85644" s="6" t="n"/>
    </row>
    <row r="85645">
      <c r="J85645" s="6" t="n"/>
    </row>
    <row r="85646">
      <c r="J85646" s="6" t="n"/>
    </row>
    <row r="85647">
      <c r="J85647" s="6" t="n"/>
    </row>
    <row r="85648">
      <c r="J85648" s="6" t="n"/>
    </row>
    <row r="85649">
      <c r="J85649" s="6" t="n"/>
    </row>
    <row r="85650">
      <c r="J85650" s="6" t="n"/>
    </row>
    <row r="85651">
      <c r="J85651" s="6" t="n"/>
    </row>
    <row r="85652">
      <c r="J85652" s="6" t="n"/>
    </row>
    <row r="85653">
      <c r="J85653" s="6" t="n"/>
    </row>
    <row r="85654">
      <c r="J85654" s="6" t="n"/>
    </row>
    <row r="85655">
      <c r="J85655" s="6" t="n"/>
    </row>
    <row r="85656">
      <c r="J85656" s="6" t="n"/>
    </row>
    <row r="85657">
      <c r="J85657" s="6" t="n"/>
    </row>
    <row r="85658">
      <c r="J85658" s="6" t="n"/>
    </row>
    <row r="85659">
      <c r="J85659" s="6" t="n"/>
    </row>
    <row r="85660">
      <c r="J85660" s="6" t="n"/>
    </row>
    <row r="85661">
      <c r="J85661" s="6" t="n"/>
    </row>
    <row r="85662">
      <c r="J85662" s="6" t="n"/>
    </row>
    <row r="85663">
      <c r="J85663" s="6" t="n"/>
    </row>
    <row r="85664">
      <c r="J85664" s="6" t="n"/>
    </row>
    <row r="85665">
      <c r="J85665" s="6" t="n"/>
    </row>
    <row r="85666">
      <c r="J85666" s="6" t="n"/>
    </row>
    <row r="85667">
      <c r="J85667" s="6" t="n"/>
    </row>
    <row r="85668">
      <c r="J85668" s="6" t="n"/>
    </row>
    <row r="85669">
      <c r="J85669" s="6" t="n"/>
    </row>
    <row r="85670">
      <c r="J85670" s="6" t="n"/>
    </row>
    <row r="85671">
      <c r="J85671" s="6" t="n"/>
    </row>
    <row r="85672">
      <c r="J85672" s="6" t="n"/>
    </row>
    <row r="85673">
      <c r="J85673" s="6" t="n"/>
    </row>
    <row r="85674">
      <c r="J85674" s="6" t="n"/>
    </row>
    <row r="85675">
      <c r="J85675" s="6" t="n"/>
    </row>
    <row r="85676">
      <c r="J85676" s="6" t="n"/>
    </row>
    <row r="85677">
      <c r="J85677" s="6" t="n"/>
    </row>
    <row r="85678">
      <c r="J85678" s="6" t="n"/>
    </row>
    <row r="85679">
      <c r="J85679" s="6" t="n"/>
    </row>
    <row r="85680">
      <c r="J85680" s="6" t="n"/>
    </row>
    <row r="85681">
      <c r="J85681" s="6" t="n"/>
    </row>
    <row r="85682">
      <c r="J85682" s="6" t="n"/>
    </row>
    <row r="85683">
      <c r="J85683" s="6" t="n"/>
    </row>
    <row r="85684">
      <c r="J85684" s="6" t="n"/>
    </row>
    <row r="85685">
      <c r="J85685" s="6" t="n"/>
    </row>
    <row r="85686">
      <c r="J85686" s="6" t="n"/>
    </row>
    <row r="85687">
      <c r="J85687" s="6" t="n"/>
    </row>
    <row r="85688">
      <c r="J85688" s="6" t="n"/>
    </row>
    <row r="85689">
      <c r="J85689" s="6" t="n"/>
    </row>
    <row r="85690">
      <c r="J85690" s="6" t="n"/>
    </row>
    <row r="85691">
      <c r="J85691" s="6" t="n"/>
    </row>
    <row r="85692">
      <c r="J85692" s="6" t="n"/>
    </row>
    <row r="85693">
      <c r="J85693" s="6" t="n"/>
    </row>
    <row r="85694">
      <c r="J85694" s="6" t="n"/>
    </row>
    <row r="85695">
      <c r="J85695" s="6" t="n"/>
    </row>
    <row r="85696">
      <c r="J85696" s="6" t="n"/>
    </row>
    <row r="85697">
      <c r="J85697" s="6" t="n"/>
    </row>
    <row r="85698">
      <c r="J85698" s="6" t="n"/>
    </row>
    <row r="85699">
      <c r="J85699" s="6" t="n"/>
    </row>
    <row r="85700">
      <c r="J85700" s="6" t="n"/>
    </row>
    <row r="85701">
      <c r="J85701" s="6" t="n"/>
    </row>
    <row r="85702">
      <c r="J85702" s="6" t="n"/>
    </row>
    <row r="85703">
      <c r="J85703" s="6" t="n"/>
    </row>
    <row r="85704">
      <c r="J85704" s="6" t="n"/>
    </row>
    <row r="85705">
      <c r="J85705" s="6" t="n"/>
    </row>
    <row r="85706">
      <c r="J85706" s="6" t="n"/>
    </row>
    <row r="85707">
      <c r="J85707" s="6" t="n"/>
    </row>
    <row r="85708">
      <c r="J85708" s="6" t="n"/>
    </row>
    <row r="85709">
      <c r="J85709" s="6" t="n"/>
    </row>
    <row r="85710">
      <c r="J85710" s="6" t="n"/>
    </row>
    <row r="85711">
      <c r="J85711" s="6" t="n"/>
    </row>
    <row r="85712">
      <c r="J85712" s="6" t="n"/>
    </row>
    <row r="85713">
      <c r="J85713" s="6" t="n"/>
    </row>
    <row r="85714">
      <c r="J85714" s="6" t="n"/>
    </row>
    <row r="85715">
      <c r="J85715" s="6" t="n"/>
    </row>
    <row r="85716">
      <c r="J85716" s="6" t="n"/>
    </row>
    <row r="85717">
      <c r="J85717" s="6" t="n"/>
    </row>
    <row r="85718">
      <c r="J85718" s="6" t="n"/>
    </row>
    <row r="85719">
      <c r="J85719" s="6" t="n"/>
    </row>
    <row r="85720">
      <c r="J85720" s="6" t="n"/>
    </row>
    <row r="85721">
      <c r="J85721" s="6" t="n"/>
    </row>
    <row r="85722">
      <c r="J85722" s="6" t="n"/>
    </row>
    <row r="85723">
      <c r="J85723" s="6" t="n"/>
    </row>
    <row r="85724">
      <c r="J85724" s="6" t="n"/>
    </row>
    <row r="85725">
      <c r="J85725" s="6" t="n"/>
    </row>
    <row r="85726">
      <c r="J85726" s="6" t="n"/>
    </row>
    <row r="85727">
      <c r="J85727" s="6" t="n"/>
    </row>
    <row r="85728">
      <c r="J85728" s="6" t="n"/>
    </row>
    <row r="85729">
      <c r="J85729" s="6" t="n"/>
    </row>
    <row r="85730">
      <c r="J85730" s="6" t="n"/>
    </row>
    <row r="85731">
      <c r="J85731" s="6" t="n"/>
    </row>
    <row r="85732">
      <c r="J85732" s="6" t="n"/>
    </row>
    <row r="85733">
      <c r="J85733" s="6" t="n"/>
    </row>
    <row r="85734">
      <c r="J85734" s="6" t="n"/>
    </row>
    <row r="85735">
      <c r="J85735" s="6" t="n"/>
    </row>
    <row r="85736">
      <c r="J85736" s="6" t="n"/>
    </row>
    <row r="85737">
      <c r="J85737" s="6" t="n"/>
    </row>
    <row r="85738">
      <c r="J85738" s="6" t="n"/>
    </row>
    <row r="85739">
      <c r="J85739" s="6" t="n"/>
    </row>
    <row r="85740">
      <c r="J85740" s="6" t="n"/>
    </row>
    <row r="85741">
      <c r="J85741" s="6" t="n"/>
    </row>
    <row r="85742">
      <c r="J85742" s="6" t="n"/>
    </row>
    <row r="85743">
      <c r="J85743" s="6" t="n"/>
    </row>
    <row r="85744">
      <c r="J85744" s="6" t="n"/>
    </row>
    <row r="85745">
      <c r="J85745" s="6" t="n"/>
    </row>
    <row r="85746">
      <c r="J85746" s="6" t="n"/>
    </row>
    <row r="85747">
      <c r="J85747" s="6" t="n"/>
    </row>
    <row r="85748">
      <c r="J85748" s="6" t="n"/>
    </row>
    <row r="85749">
      <c r="J85749" s="6" t="n"/>
    </row>
    <row r="85750">
      <c r="J85750" s="6" t="n"/>
    </row>
    <row r="85751">
      <c r="J85751" s="6" t="n"/>
    </row>
    <row r="85752">
      <c r="J85752" s="6" t="n"/>
    </row>
    <row r="85753">
      <c r="J85753" s="6" t="n"/>
    </row>
    <row r="85754">
      <c r="J85754" s="6" t="n"/>
    </row>
    <row r="85755">
      <c r="J85755" s="6" t="n"/>
    </row>
    <row r="85756">
      <c r="J85756" s="6" t="n"/>
    </row>
    <row r="85757">
      <c r="J85757" s="6" t="n"/>
    </row>
    <row r="85758">
      <c r="J85758" s="6" t="n"/>
    </row>
    <row r="85759">
      <c r="J85759" s="6" t="n"/>
    </row>
    <row r="85760">
      <c r="J85760" s="6" t="n"/>
    </row>
    <row r="85761">
      <c r="J85761" s="6" t="n"/>
    </row>
    <row r="85762">
      <c r="J85762" s="6" t="n"/>
    </row>
    <row r="85763">
      <c r="J85763" s="6" t="n"/>
    </row>
    <row r="85764">
      <c r="J85764" s="6" t="n"/>
    </row>
    <row r="85765">
      <c r="J85765" s="6" t="n"/>
    </row>
    <row r="85766">
      <c r="J85766" s="6" t="n"/>
    </row>
    <row r="85767">
      <c r="J85767" s="6" t="n"/>
    </row>
    <row r="85768">
      <c r="J85768" s="6" t="n"/>
    </row>
    <row r="85769">
      <c r="J85769" s="6" t="n"/>
    </row>
    <row r="85770">
      <c r="J85770" s="6" t="n"/>
    </row>
    <row r="85771">
      <c r="J85771" s="6" t="n"/>
    </row>
    <row r="85772">
      <c r="J85772" s="6" t="n"/>
    </row>
    <row r="85773">
      <c r="J85773" s="6" t="n"/>
    </row>
    <row r="85774">
      <c r="J85774" s="6" t="n"/>
    </row>
    <row r="85775">
      <c r="J85775" s="6" t="n"/>
    </row>
    <row r="85776">
      <c r="J85776" s="6" t="n"/>
    </row>
    <row r="85777">
      <c r="J85777" s="6" t="n"/>
    </row>
    <row r="85778">
      <c r="J85778" s="6" t="n"/>
    </row>
    <row r="85779">
      <c r="J85779" s="6" t="n"/>
    </row>
    <row r="85780">
      <c r="J85780" s="6" t="n"/>
    </row>
    <row r="85781">
      <c r="J85781" s="6" t="n"/>
    </row>
    <row r="85782">
      <c r="J85782" s="6" t="n"/>
    </row>
    <row r="85783">
      <c r="J85783" s="6" t="n"/>
    </row>
    <row r="85784">
      <c r="J85784" s="6" t="n"/>
    </row>
    <row r="85785">
      <c r="J85785" s="6" t="n"/>
    </row>
    <row r="85786">
      <c r="J85786" s="6" t="n"/>
    </row>
    <row r="85787">
      <c r="J85787" s="6" t="n"/>
    </row>
    <row r="85788">
      <c r="J85788" s="6" t="n"/>
    </row>
    <row r="85789">
      <c r="J85789" s="6" t="n"/>
    </row>
    <row r="85790">
      <c r="J85790" s="6" t="n"/>
    </row>
    <row r="85791">
      <c r="J85791" s="6" t="n"/>
    </row>
    <row r="85792">
      <c r="J85792" s="6" t="n"/>
    </row>
    <row r="85793">
      <c r="J85793" s="6" t="n"/>
    </row>
    <row r="85794">
      <c r="J85794" s="6" t="n"/>
    </row>
    <row r="85795">
      <c r="J85795" s="6" t="n"/>
    </row>
    <row r="85796">
      <c r="J85796" s="6" t="n"/>
    </row>
    <row r="85797">
      <c r="J85797" s="6" t="n"/>
    </row>
    <row r="85798">
      <c r="J85798" s="6" t="n"/>
    </row>
    <row r="85799">
      <c r="J85799" s="6" t="n"/>
    </row>
    <row r="85800">
      <c r="J85800" s="6" t="n"/>
    </row>
    <row r="85801">
      <c r="J85801" s="6" t="n"/>
    </row>
    <row r="85802">
      <c r="J85802" s="6" t="n"/>
    </row>
    <row r="85803">
      <c r="J85803" s="6" t="n"/>
    </row>
    <row r="85804">
      <c r="J85804" s="6" t="n"/>
    </row>
    <row r="85805">
      <c r="J85805" s="6" t="n"/>
    </row>
    <row r="85806">
      <c r="J85806" s="6" t="n"/>
    </row>
    <row r="85807">
      <c r="J85807" s="6" t="n"/>
    </row>
    <row r="85808">
      <c r="J85808" s="6" t="n"/>
    </row>
    <row r="85809">
      <c r="J85809" s="6" t="n"/>
    </row>
    <row r="85810">
      <c r="J85810" s="6" t="n"/>
    </row>
    <row r="85811">
      <c r="J85811" s="6" t="n"/>
    </row>
    <row r="85812">
      <c r="J85812" s="6" t="n"/>
    </row>
    <row r="85813">
      <c r="J85813" s="6" t="n"/>
    </row>
    <row r="85814">
      <c r="J85814" s="6" t="n"/>
    </row>
    <row r="85815">
      <c r="J85815" s="6" t="n"/>
    </row>
    <row r="85816">
      <c r="J85816" s="6" t="n"/>
    </row>
    <row r="85817">
      <c r="J85817" s="6" t="n"/>
    </row>
    <row r="85818">
      <c r="J85818" s="6" t="n"/>
    </row>
    <row r="85819">
      <c r="J85819" s="6" t="n"/>
    </row>
    <row r="85820">
      <c r="J85820" s="6" t="n"/>
    </row>
    <row r="85821">
      <c r="J85821" s="6" t="n"/>
    </row>
    <row r="85822">
      <c r="J85822" s="6" t="n"/>
    </row>
    <row r="85823">
      <c r="J85823" s="6" t="n"/>
    </row>
    <row r="85824">
      <c r="J85824" s="6" t="n"/>
    </row>
    <row r="85825">
      <c r="J85825" s="6" t="n"/>
    </row>
    <row r="85826">
      <c r="J85826" s="6" t="n"/>
    </row>
    <row r="85827">
      <c r="J85827" s="6" t="n"/>
    </row>
    <row r="85828">
      <c r="J85828" s="6" t="n"/>
    </row>
    <row r="85829">
      <c r="J85829" s="6" t="n"/>
    </row>
    <row r="85830">
      <c r="J85830" s="6" t="n"/>
    </row>
    <row r="85831">
      <c r="J85831" s="6" t="n"/>
    </row>
    <row r="85832">
      <c r="J85832" s="6" t="n"/>
    </row>
    <row r="85833">
      <c r="J85833" s="6" t="n"/>
    </row>
    <row r="85834">
      <c r="J85834" s="6" t="n"/>
    </row>
    <row r="85835">
      <c r="J85835" s="6" t="n"/>
    </row>
    <row r="85836">
      <c r="J85836" s="6" t="n"/>
    </row>
    <row r="85837">
      <c r="J85837" s="6" t="n"/>
    </row>
    <row r="85838">
      <c r="J85838" s="6" t="n"/>
    </row>
    <row r="85839">
      <c r="J85839" s="6" t="n"/>
    </row>
    <row r="85840">
      <c r="J85840" s="6" t="n"/>
    </row>
    <row r="85841">
      <c r="J85841" s="6" t="n"/>
    </row>
    <row r="85842">
      <c r="J85842" s="6" t="n"/>
    </row>
    <row r="85843">
      <c r="J85843" s="6" t="n"/>
    </row>
    <row r="85844">
      <c r="J85844" s="6" t="n"/>
    </row>
    <row r="85845">
      <c r="J85845" s="6" t="n"/>
    </row>
    <row r="85846">
      <c r="J85846" s="6" t="n"/>
    </row>
    <row r="85847">
      <c r="J85847" s="6" t="n"/>
    </row>
    <row r="85848">
      <c r="J85848" s="6" t="n"/>
    </row>
    <row r="85849">
      <c r="J85849" s="6" t="n"/>
    </row>
    <row r="85850">
      <c r="J85850" s="6" t="n"/>
    </row>
    <row r="85851">
      <c r="J85851" s="6" t="n"/>
    </row>
    <row r="85852">
      <c r="J85852" s="6" t="n"/>
    </row>
    <row r="85853">
      <c r="J85853" s="6" t="n"/>
    </row>
    <row r="85854">
      <c r="J85854" s="6" t="n"/>
    </row>
    <row r="85855">
      <c r="J85855" s="6" t="n"/>
    </row>
    <row r="85856">
      <c r="J85856" s="6" t="n"/>
    </row>
    <row r="85857">
      <c r="J85857" s="6" t="n"/>
    </row>
    <row r="85858">
      <c r="J85858" s="6" t="n"/>
    </row>
    <row r="85859">
      <c r="J85859" s="6" t="n"/>
    </row>
    <row r="85860">
      <c r="J85860" s="6" t="n"/>
    </row>
    <row r="85861">
      <c r="J85861" s="6" t="n"/>
    </row>
    <row r="85862">
      <c r="J85862" s="6" t="n"/>
    </row>
    <row r="85863">
      <c r="J85863" s="6" t="n"/>
    </row>
    <row r="85864">
      <c r="J85864" s="6" t="n"/>
    </row>
    <row r="85865">
      <c r="J85865" s="6" t="n"/>
    </row>
    <row r="85866">
      <c r="J85866" s="6" t="n"/>
    </row>
    <row r="85867">
      <c r="J85867" s="6" t="n"/>
    </row>
    <row r="85868">
      <c r="J85868" s="6" t="n"/>
    </row>
    <row r="85869">
      <c r="J85869" s="6" t="n"/>
    </row>
    <row r="85870">
      <c r="J85870" s="6" t="n"/>
    </row>
    <row r="85871">
      <c r="J85871" s="6" t="n"/>
    </row>
    <row r="85872">
      <c r="J85872" s="6" t="n"/>
    </row>
    <row r="85873">
      <c r="J85873" s="6" t="n"/>
    </row>
    <row r="85874">
      <c r="J85874" s="6" t="n"/>
    </row>
    <row r="85875">
      <c r="J85875" s="6" t="n"/>
    </row>
    <row r="85876">
      <c r="J85876" s="6" t="n"/>
    </row>
    <row r="85877">
      <c r="J85877" s="6" t="n"/>
    </row>
    <row r="85878">
      <c r="J85878" s="6" t="n"/>
    </row>
    <row r="85879">
      <c r="J85879" s="6" t="n"/>
    </row>
    <row r="85880">
      <c r="J85880" s="6" t="n"/>
    </row>
    <row r="85881">
      <c r="J85881" s="6" t="n"/>
    </row>
    <row r="85882">
      <c r="J85882" s="6" t="n"/>
    </row>
    <row r="85883">
      <c r="J85883" s="6" t="n"/>
    </row>
    <row r="85884">
      <c r="J85884" s="6" t="n"/>
    </row>
    <row r="85885">
      <c r="J85885" s="6" t="n"/>
    </row>
    <row r="85886">
      <c r="J85886" s="6" t="n"/>
    </row>
    <row r="85887">
      <c r="J85887" s="6" t="n"/>
    </row>
    <row r="85888">
      <c r="J85888" s="6" t="n"/>
    </row>
    <row r="85889">
      <c r="J85889" s="6" t="n"/>
    </row>
    <row r="85890">
      <c r="J85890" s="6" t="n"/>
    </row>
    <row r="85891">
      <c r="J85891" s="6" t="n"/>
    </row>
    <row r="85892">
      <c r="J85892" s="6" t="n"/>
    </row>
    <row r="85893">
      <c r="J85893" s="6" t="n"/>
    </row>
    <row r="85894">
      <c r="J85894" s="6" t="n"/>
    </row>
    <row r="85895">
      <c r="J85895" s="6" t="n"/>
    </row>
    <row r="85896">
      <c r="J85896" s="6" t="n"/>
    </row>
    <row r="85897">
      <c r="J85897" s="6" t="n"/>
    </row>
    <row r="85898">
      <c r="J85898" s="6" t="n"/>
    </row>
    <row r="85899">
      <c r="J85899" s="6" t="n"/>
    </row>
    <row r="85900">
      <c r="J85900" s="6" t="n"/>
    </row>
    <row r="85901">
      <c r="J85901" s="6" t="n"/>
    </row>
    <row r="85902">
      <c r="J85902" s="6" t="n"/>
    </row>
    <row r="85903">
      <c r="J85903" s="6" t="n"/>
    </row>
    <row r="85904">
      <c r="J85904" s="6" t="n"/>
    </row>
    <row r="85905">
      <c r="J85905" s="6" t="n"/>
    </row>
    <row r="85906">
      <c r="J85906" s="6" t="n"/>
    </row>
    <row r="85907">
      <c r="J85907" s="6" t="n"/>
    </row>
    <row r="85908">
      <c r="J85908" s="6" t="n"/>
    </row>
    <row r="85909">
      <c r="J85909" s="6" t="n"/>
    </row>
    <row r="85910">
      <c r="J85910" s="6" t="n"/>
    </row>
    <row r="85911">
      <c r="J85911" s="6" t="n"/>
    </row>
    <row r="85912">
      <c r="J85912" s="6" t="n"/>
    </row>
    <row r="85913">
      <c r="J85913" s="6" t="n"/>
    </row>
    <row r="85914">
      <c r="J85914" s="6" t="n"/>
    </row>
    <row r="85915">
      <c r="J85915" s="6" t="n"/>
    </row>
    <row r="85916">
      <c r="J85916" s="6" t="n"/>
    </row>
    <row r="85917">
      <c r="J85917" s="6" t="n"/>
    </row>
    <row r="85918">
      <c r="J85918" s="6" t="n"/>
    </row>
    <row r="85919">
      <c r="J85919" s="6" t="n"/>
    </row>
    <row r="85920">
      <c r="J85920" s="6" t="n"/>
    </row>
    <row r="85921">
      <c r="J85921" s="6" t="n"/>
    </row>
    <row r="85922">
      <c r="J85922" s="6" t="n"/>
    </row>
    <row r="85923">
      <c r="J85923" s="6" t="n"/>
    </row>
    <row r="85924">
      <c r="J85924" s="6" t="n"/>
    </row>
    <row r="85925">
      <c r="J85925" s="6" t="n"/>
    </row>
    <row r="85926">
      <c r="J85926" s="6" t="n"/>
    </row>
    <row r="85927">
      <c r="J85927" s="6" t="n"/>
    </row>
    <row r="85928">
      <c r="J85928" s="6" t="n"/>
    </row>
    <row r="85929">
      <c r="J85929" s="6" t="n"/>
    </row>
    <row r="85930">
      <c r="J85930" s="6" t="n"/>
    </row>
    <row r="85931">
      <c r="J85931" s="6" t="n"/>
    </row>
    <row r="85932">
      <c r="J85932" s="6" t="n"/>
    </row>
    <row r="85933">
      <c r="J85933" s="6" t="n"/>
    </row>
    <row r="85934">
      <c r="J85934" s="6" t="n"/>
    </row>
    <row r="85935">
      <c r="J85935" s="6" t="n"/>
    </row>
    <row r="85936">
      <c r="J85936" s="6" t="n"/>
    </row>
    <row r="85937">
      <c r="J85937" s="6" t="n"/>
    </row>
    <row r="85938">
      <c r="J85938" s="6" t="n"/>
    </row>
    <row r="85939">
      <c r="J85939" s="6" t="n"/>
    </row>
    <row r="85940">
      <c r="J85940" s="6" t="n"/>
    </row>
    <row r="85941">
      <c r="J85941" s="6" t="n"/>
    </row>
    <row r="85942">
      <c r="J85942" s="6" t="n"/>
    </row>
    <row r="85943">
      <c r="J85943" s="6" t="n"/>
    </row>
    <row r="85944">
      <c r="J85944" s="6" t="n"/>
    </row>
    <row r="85945">
      <c r="J85945" s="6" t="n"/>
    </row>
    <row r="85946">
      <c r="J85946" s="6" t="n"/>
    </row>
    <row r="85947">
      <c r="J85947" s="6" t="n"/>
    </row>
    <row r="85948">
      <c r="J85948" s="6" t="n"/>
    </row>
    <row r="85949">
      <c r="J85949" s="6" t="n"/>
    </row>
    <row r="85950">
      <c r="J85950" s="6" t="n"/>
    </row>
    <row r="85951">
      <c r="J85951" s="6" t="n"/>
    </row>
    <row r="85952">
      <c r="J85952" s="6" t="n"/>
    </row>
    <row r="85953">
      <c r="J85953" s="6" t="n"/>
    </row>
    <row r="85954">
      <c r="J85954" s="6" t="n"/>
    </row>
    <row r="85955">
      <c r="J85955" s="6" t="n"/>
    </row>
    <row r="85956">
      <c r="J85956" s="6" t="n"/>
    </row>
    <row r="85957">
      <c r="J85957" s="6" t="n"/>
    </row>
    <row r="85958">
      <c r="J85958" s="6" t="n"/>
    </row>
    <row r="85959">
      <c r="J85959" s="6" t="n"/>
    </row>
    <row r="85960">
      <c r="J85960" s="6" t="n"/>
    </row>
    <row r="85961">
      <c r="J85961" s="6" t="n"/>
    </row>
    <row r="85962">
      <c r="J85962" s="6" t="n"/>
    </row>
    <row r="85963">
      <c r="J85963" s="6" t="n"/>
    </row>
    <row r="85964">
      <c r="J85964" s="6" t="n"/>
    </row>
    <row r="85965">
      <c r="J85965" s="6" t="n"/>
    </row>
    <row r="85966">
      <c r="J85966" s="6" t="n"/>
    </row>
    <row r="85967">
      <c r="J85967" s="6" t="n"/>
    </row>
    <row r="85968">
      <c r="J85968" s="6" t="n"/>
    </row>
    <row r="85969">
      <c r="J85969" s="6" t="n"/>
    </row>
    <row r="85970">
      <c r="J85970" s="6" t="n"/>
    </row>
    <row r="85971">
      <c r="J85971" s="6" t="n"/>
    </row>
    <row r="85972">
      <c r="J85972" s="6" t="n"/>
    </row>
    <row r="85973">
      <c r="J85973" s="6" t="n"/>
    </row>
    <row r="85974">
      <c r="J85974" s="6" t="n"/>
    </row>
    <row r="85975">
      <c r="J85975" s="6" t="n"/>
    </row>
    <row r="85976">
      <c r="J85976" s="6" t="n"/>
    </row>
    <row r="85977">
      <c r="J85977" s="6" t="n"/>
    </row>
    <row r="85978">
      <c r="J85978" s="6" t="n"/>
    </row>
    <row r="85979">
      <c r="J85979" s="6" t="n"/>
    </row>
    <row r="85980">
      <c r="J85980" s="6" t="n"/>
    </row>
    <row r="85981">
      <c r="J85981" s="6" t="n"/>
    </row>
    <row r="85982">
      <c r="J85982" s="6" t="n"/>
    </row>
    <row r="85983">
      <c r="J85983" s="6" t="n"/>
    </row>
    <row r="85984">
      <c r="J85984" s="6" t="n"/>
    </row>
    <row r="85985">
      <c r="J85985" s="6" t="n"/>
    </row>
    <row r="85986">
      <c r="J85986" s="6" t="n"/>
    </row>
    <row r="85987">
      <c r="J85987" s="6" t="n"/>
    </row>
    <row r="85988">
      <c r="J85988" s="6" t="n"/>
    </row>
    <row r="85989">
      <c r="J85989" s="6" t="n"/>
    </row>
    <row r="85990">
      <c r="J85990" s="6" t="n"/>
    </row>
    <row r="85991">
      <c r="J85991" s="6" t="n"/>
    </row>
    <row r="85992">
      <c r="J85992" s="6" t="n"/>
    </row>
    <row r="85993">
      <c r="J85993" s="6" t="n"/>
    </row>
    <row r="85994">
      <c r="J85994" s="6" t="n"/>
    </row>
    <row r="85995">
      <c r="J85995" s="6" t="n"/>
    </row>
    <row r="85996">
      <c r="J85996" s="6" t="n"/>
    </row>
    <row r="85997">
      <c r="J85997" s="6" t="n"/>
    </row>
    <row r="85998">
      <c r="J85998" s="6" t="n"/>
    </row>
    <row r="85999">
      <c r="J85999" s="6" t="n"/>
    </row>
    <row r="86000">
      <c r="J86000" s="6" t="n"/>
    </row>
    <row r="86001">
      <c r="J86001" s="6" t="n"/>
    </row>
    <row r="86002">
      <c r="J86002" s="6" t="n"/>
    </row>
    <row r="86003">
      <c r="J86003" s="6" t="n"/>
    </row>
    <row r="86004">
      <c r="J86004" s="6" t="n"/>
    </row>
    <row r="86005">
      <c r="J86005" s="6" t="n"/>
    </row>
    <row r="86006">
      <c r="J86006" s="6" t="n"/>
    </row>
    <row r="86007">
      <c r="J86007" s="6" t="n"/>
    </row>
    <row r="86008">
      <c r="J86008" s="6" t="n"/>
    </row>
    <row r="86009">
      <c r="J86009" s="6" t="n"/>
    </row>
    <row r="86010">
      <c r="J86010" s="6" t="n"/>
    </row>
    <row r="86011">
      <c r="J86011" s="6" t="n"/>
    </row>
    <row r="86012">
      <c r="J86012" s="6" t="n"/>
    </row>
    <row r="86013">
      <c r="J86013" s="6" t="n"/>
    </row>
    <row r="86014">
      <c r="J86014" s="6" t="n"/>
    </row>
    <row r="86015">
      <c r="J86015" s="6" t="n"/>
    </row>
    <row r="86016">
      <c r="J86016" s="6" t="n"/>
    </row>
    <row r="86017">
      <c r="J86017" s="6" t="n"/>
    </row>
    <row r="86018">
      <c r="J86018" s="6" t="n"/>
    </row>
    <row r="86019">
      <c r="J86019" s="6" t="n"/>
    </row>
    <row r="86020">
      <c r="J86020" s="6" t="n"/>
    </row>
    <row r="86021">
      <c r="J86021" s="6" t="n"/>
    </row>
    <row r="86022">
      <c r="J86022" s="6" t="n"/>
    </row>
    <row r="86023">
      <c r="J86023" s="6" t="n"/>
    </row>
    <row r="86024">
      <c r="J86024" s="6" t="n"/>
    </row>
    <row r="86025">
      <c r="J86025" s="6" t="n"/>
    </row>
    <row r="86026">
      <c r="J86026" s="6" t="n"/>
    </row>
    <row r="86027">
      <c r="J86027" s="6" t="n"/>
    </row>
    <row r="86028">
      <c r="J86028" s="6" t="n"/>
    </row>
    <row r="86029">
      <c r="J86029" s="6" t="n"/>
    </row>
    <row r="86030">
      <c r="J86030" s="6" t="n"/>
    </row>
    <row r="86031">
      <c r="J86031" s="6" t="n"/>
    </row>
    <row r="86032">
      <c r="J86032" s="6" t="n"/>
    </row>
    <row r="86033">
      <c r="J86033" s="6" t="n"/>
    </row>
    <row r="86034">
      <c r="J86034" s="6" t="n"/>
    </row>
    <row r="86035">
      <c r="J86035" s="6" t="n"/>
    </row>
    <row r="86036">
      <c r="J86036" s="6" t="n"/>
    </row>
    <row r="86037">
      <c r="J86037" s="6" t="n"/>
    </row>
    <row r="86038">
      <c r="J86038" s="6" t="n"/>
    </row>
    <row r="86039">
      <c r="J86039" s="6" t="n"/>
    </row>
    <row r="86040">
      <c r="J86040" s="6" t="n"/>
    </row>
    <row r="86041">
      <c r="J86041" s="6" t="n"/>
    </row>
    <row r="86042">
      <c r="J86042" s="6" t="n"/>
    </row>
    <row r="86043">
      <c r="J86043" s="6" t="n"/>
    </row>
    <row r="86044">
      <c r="J86044" s="6" t="n"/>
    </row>
    <row r="86045">
      <c r="J86045" s="6" t="n"/>
    </row>
    <row r="86046">
      <c r="J86046" s="6" t="n"/>
    </row>
    <row r="86047">
      <c r="J86047" s="6" t="n"/>
    </row>
    <row r="86048">
      <c r="J86048" s="6" t="n"/>
    </row>
    <row r="86049">
      <c r="J86049" s="6" t="n"/>
    </row>
    <row r="86050">
      <c r="J86050" s="6" t="n"/>
    </row>
    <row r="86051">
      <c r="J86051" s="6" t="n"/>
    </row>
    <row r="86052">
      <c r="J86052" s="6" t="n"/>
    </row>
    <row r="86053">
      <c r="J86053" s="6" t="n"/>
    </row>
    <row r="86054">
      <c r="J86054" s="6" t="n"/>
    </row>
    <row r="86055">
      <c r="J86055" s="6" t="n"/>
    </row>
    <row r="86056">
      <c r="J86056" s="6" t="n"/>
    </row>
    <row r="86057">
      <c r="J86057" s="6" t="n"/>
    </row>
    <row r="86058">
      <c r="J86058" s="6" t="n"/>
    </row>
    <row r="86059">
      <c r="J86059" s="6" t="n"/>
    </row>
    <row r="86060">
      <c r="J86060" s="6" t="n"/>
    </row>
    <row r="86061">
      <c r="J86061" s="6" t="n"/>
    </row>
    <row r="86062">
      <c r="J86062" s="6" t="n"/>
    </row>
    <row r="86063">
      <c r="J86063" s="6" t="n"/>
    </row>
    <row r="86064">
      <c r="J86064" s="6" t="n"/>
    </row>
    <row r="86065">
      <c r="J86065" s="6" t="n"/>
    </row>
    <row r="86066">
      <c r="J86066" s="6" t="n"/>
    </row>
    <row r="86067">
      <c r="J86067" s="6" t="n"/>
    </row>
    <row r="86068">
      <c r="J86068" s="6" t="n"/>
    </row>
    <row r="86069">
      <c r="J86069" s="6" t="n"/>
    </row>
    <row r="86070">
      <c r="J86070" s="6" t="n"/>
    </row>
    <row r="86071">
      <c r="J86071" s="6" t="n"/>
    </row>
    <row r="86072">
      <c r="J86072" s="6" t="n"/>
    </row>
    <row r="86073">
      <c r="J86073" s="6" t="n"/>
    </row>
    <row r="86074">
      <c r="J86074" s="6" t="n"/>
    </row>
    <row r="86075">
      <c r="J86075" s="6" t="n"/>
    </row>
    <row r="86076">
      <c r="J86076" s="6" t="n"/>
    </row>
    <row r="86077">
      <c r="J86077" s="6" t="n"/>
    </row>
    <row r="86078">
      <c r="J86078" s="6" t="n"/>
    </row>
    <row r="86079">
      <c r="J86079" s="6" t="n"/>
    </row>
    <row r="86080">
      <c r="J86080" s="6" t="n"/>
    </row>
    <row r="86081">
      <c r="J86081" s="6" t="n"/>
    </row>
    <row r="86082">
      <c r="J86082" s="6" t="n"/>
    </row>
    <row r="86083">
      <c r="J86083" s="6" t="n"/>
    </row>
    <row r="86084">
      <c r="J86084" s="6" t="n"/>
    </row>
    <row r="86085">
      <c r="J86085" s="6" t="n"/>
    </row>
    <row r="86086">
      <c r="J86086" s="6" t="n"/>
    </row>
    <row r="86087">
      <c r="J86087" s="6" t="n"/>
    </row>
    <row r="86088">
      <c r="J86088" s="6" t="n"/>
    </row>
    <row r="86089">
      <c r="J86089" s="6" t="n"/>
    </row>
    <row r="86090">
      <c r="J86090" s="6" t="n"/>
    </row>
    <row r="86091">
      <c r="J86091" s="6" t="n"/>
    </row>
    <row r="86092">
      <c r="J86092" s="6" t="n"/>
    </row>
    <row r="86093">
      <c r="J86093" s="6" t="n"/>
    </row>
    <row r="86094">
      <c r="J86094" s="6" t="n"/>
    </row>
    <row r="86095">
      <c r="J86095" s="6" t="n"/>
    </row>
    <row r="86096">
      <c r="J86096" s="6" t="n"/>
    </row>
    <row r="86097">
      <c r="J86097" s="6" t="n"/>
    </row>
    <row r="86098">
      <c r="J86098" s="6" t="n"/>
    </row>
    <row r="86099">
      <c r="J86099" s="6" t="n"/>
    </row>
    <row r="86100">
      <c r="J86100" s="6" t="n"/>
    </row>
    <row r="86101">
      <c r="J86101" s="6" t="n"/>
    </row>
    <row r="86102">
      <c r="J86102" s="6" t="n"/>
    </row>
    <row r="86103">
      <c r="J86103" s="6" t="n"/>
    </row>
    <row r="86104">
      <c r="J86104" s="6" t="n"/>
    </row>
    <row r="86105">
      <c r="J86105" s="6" t="n"/>
    </row>
    <row r="86106">
      <c r="J86106" s="6" t="n"/>
    </row>
    <row r="86107">
      <c r="J86107" s="6" t="n"/>
    </row>
    <row r="86108">
      <c r="J86108" s="6" t="n"/>
    </row>
    <row r="86109">
      <c r="J86109" s="6" t="n"/>
    </row>
    <row r="86110">
      <c r="J86110" s="6" t="n"/>
    </row>
    <row r="86111">
      <c r="J86111" s="6" t="n"/>
    </row>
    <row r="86112">
      <c r="J86112" s="6" t="n"/>
    </row>
    <row r="86113">
      <c r="J86113" s="6" t="n"/>
    </row>
    <row r="86114">
      <c r="J86114" s="6" t="n"/>
    </row>
    <row r="86115">
      <c r="J86115" s="6" t="n"/>
    </row>
    <row r="86116">
      <c r="J86116" s="6" t="n"/>
    </row>
    <row r="86117">
      <c r="J86117" s="6" t="n"/>
    </row>
    <row r="86118">
      <c r="J86118" s="6" t="n"/>
    </row>
    <row r="86119">
      <c r="J86119" s="6" t="n"/>
    </row>
    <row r="86120">
      <c r="J86120" s="6" t="n"/>
    </row>
    <row r="86121">
      <c r="J86121" s="6" t="n"/>
    </row>
    <row r="86122">
      <c r="J86122" s="6" t="n"/>
    </row>
    <row r="86123">
      <c r="J86123" s="6" t="n"/>
    </row>
    <row r="86124">
      <c r="J86124" s="6" t="n"/>
    </row>
    <row r="86125">
      <c r="J86125" s="6" t="n"/>
    </row>
    <row r="86126">
      <c r="J86126" s="6" t="n"/>
    </row>
    <row r="86127">
      <c r="J86127" s="6" t="n"/>
    </row>
    <row r="86128">
      <c r="J86128" s="6" t="n"/>
    </row>
    <row r="86129">
      <c r="J86129" s="6" t="n"/>
    </row>
    <row r="86130">
      <c r="J86130" s="6" t="n"/>
    </row>
    <row r="86131">
      <c r="J86131" s="6" t="n"/>
    </row>
    <row r="86132">
      <c r="J86132" s="6" t="n"/>
    </row>
    <row r="86133">
      <c r="J86133" s="6" t="n"/>
    </row>
    <row r="86134">
      <c r="J86134" s="6" t="n"/>
    </row>
    <row r="86135">
      <c r="J86135" s="6" t="n"/>
    </row>
    <row r="86136">
      <c r="J86136" s="6" t="n"/>
    </row>
    <row r="86137">
      <c r="J86137" s="6" t="n"/>
    </row>
    <row r="86138">
      <c r="J86138" s="6" t="n"/>
    </row>
    <row r="86139">
      <c r="J86139" s="6" t="n"/>
    </row>
    <row r="86140">
      <c r="J86140" s="6" t="n"/>
    </row>
    <row r="86141">
      <c r="J86141" s="6" t="n"/>
    </row>
    <row r="86142">
      <c r="J86142" s="6" t="n"/>
    </row>
    <row r="86143">
      <c r="J86143" s="6" t="n"/>
    </row>
    <row r="86144">
      <c r="J86144" s="6" t="n"/>
    </row>
    <row r="86145">
      <c r="J86145" s="6" t="n"/>
    </row>
    <row r="86146">
      <c r="J86146" s="6" t="n"/>
    </row>
    <row r="86147">
      <c r="J86147" s="6" t="n"/>
    </row>
    <row r="86148">
      <c r="J86148" s="6" t="n"/>
    </row>
    <row r="86149">
      <c r="J86149" s="6" t="n"/>
    </row>
    <row r="86150">
      <c r="J86150" s="6" t="n"/>
    </row>
    <row r="86151">
      <c r="J86151" s="6" t="n"/>
    </row>
    <row r="86152">
      <c r="J86152" s="6" t="n"/>
    </row>
    <row r="86153">
      <c r="J86153" s="6" t="n"/>
    </row>
    <row r="86154">
      <c r="J86154" s="6" t="n"/>
    </row>
    <row r="86155">
      <c r="J86155" s="6" t="n"/>
    </row>
    <row r="86156">
      <c r="J86156" s="6" t="n"/>
    </row>
    <row r="86157">
      <c r="J86157" s="6" t="n"/>
    </row>
    <row r="86158">
      <c r="J86158" s="6" t="n"/>
    </row>
    <row r="86159">
      <c r="J86159" s="6" t="n"/>
    </row>
    <row r="86160">
      <c r="J86160" s="6" t="n"/>
    </row>
    <row r="86161">
      <c r="J86161" s="6" t="n"/>
    </row>
    <row r="86162">
      <c r="J86162" s="6" t="n"/>
    </row>
    <row r="86163">
      <c r="J86163" s="6" t="n"/>
    </row>
    <row r="86164">
      <c r="J86164" s="6" t="n"/>
    </row>
    <row r="86165">
      <c r="J86165" s="6" t="n"/>
    </row>
    <row r="86166">
      <c r="J86166" s="6" t="n"/>
    </row>
    <row r="86167">
      <c r="J86167" s="6" t="n"/>
    </row>
    <row r="86168">
      <c r="J86168" s="6" t="n"/>
    </row>
    <row r="86169">
      <c r="J86169" s="6" t="n"/>
    </row>
    <row r="86170">
      <c r="J86170" s="6" t="n"/>
    </row>
    <row r="86171">
      <c r="J86171" s="6" t="n"/>
    </row>
    <row r="86172">
      <c r="J86172" s="6" t="n"/>
    </row>
    <row r="86173">
      <c r="J86173" s="6" t="n"/>
    </row>
    <row r="86174">
      <c r="J86174" s="6" t="n"/>
    </row>
    <row r="86175">
      <c r="J86175" s="6" t="n"/>
    </row>
    <row r="86176">
      <c r="J86176" s="6" t="n"/>
    </row>
    <row r="86177">
      <c r="J86177" s="6" t="n"/>
    </row>
    <row r="86178">
      <c r="J86178" s="6" t="n"/>
    </row>
    <row r="86179">
      <c r="J86179" s="6" t="n"/>
    </row>
    <row r="86180">
      <c r="J86180" s="6" t="n"/>
    </row>
    <row r="86181">
      <c r="J86181" s="6" t="n"/>
    </row>
    <row r="86182">
      <c r="J86182" s="6" t="n"/>
    </row>
    <row r="86183">
      <c r="J86183" s="6" t="n"/>
    </row>
    <row r="86184">
      <c r="J86184" s="6" t="n"/>
    </row>
    <row r="86185">
      <c r="J86185" s="6" t="n"/>
    </row>
    <row r="86186">
      <c r="J86186" s="6" t="n"/>
    </row>
    <row r="86187">
      <c r="J86187" s="6" t="n"/>
    </row>
    <row r="86188">
      <c r="J86188" s="6" t="n"/>
    </row>
    <row r="86189">
      <c r="J86189" s="6" t="n"/>
    </row>
    <row r="86190">
      <c r="J86190" s="6" t="n"/>
    </row>
    <row r="86191">
      <c r="J86191" s="6" t="n"/>
    </row>
    <row r="86192">
      <c r="J86192" s="6" t="n"/>
    </row>
    <row r="86193">
      <c r="J86193" s="6" t="n"/>
    </row>
    <row r="86194">
      <c r="J86194" s="6" t="n"/>
    </row>
    <row r="86195">
      <c r="J86195" s="6" t="n"/>
    </row>
    <row r="86196">
      <c r="J86196" s="6" t="n"/>
    </row>
    <row r="86197">
      <c r="J86197" s="6" t="n"/>
    </row>
    <row r="86198">
      <c r="J86198" s="6" t="n"/>
    </row>
    <row r="86199">
      <c r="J86199" s="6" t="n"/>
    </row>
    <row r="86200">
      <c r="J86200" s="6" t="n"/>
    </row>
    <row r="86201">
      <c r="J86201" s="6" t="n"/>
    </row>
    <row r="86202">
      <c r="J86202" s="6" t="n"/>
    </row>
    <row r="86203">
      <c r="J86203" s="6" t="n"/>
    </row>
    <row r="86204">
      <c r="J86204" s="6" t="n"/>
    </row>
    <row r="86205">
      <c r="J86205" s="6" t="n"/>
    </row>
    <row r="86206">
      <c r="J86206" s="6" t="n"/>
    </row>
    <row r="86207">
      <c r="J86207" s="6" t="n"/>
    </row>
    <row r="86208">
      <c r="J86208" s="6" t="n"/>
    </row>
    <row r="86209">
      <c r="J86209" s="6" t="n"/>
    </row>
    <row r="86210">
      <c r="J86210" s="6" t="n"/>
    </row>
    <row r="86211">
      <c r="J86211" s="6" t="n"/>
    </row>
    <row r="86212">
      <c r="J86212" s="6" t="n"/>
    </row>
    <row r="86213">
      <c r="J86213" s="6" t="n"/>
    </row>
    <row r="86214">
      <c r="J86214" s="6" t="n"/>
    </row>
    <row r="86215">
      <c r="J86215" s="6" t="n"/>
    </row>
    <row r="86216">
      <c r="J86216" s="6" t="n"/>
    </row>
    <row r="86217">
      <c r="J86217" s="6" t="n"/>
    </row>
    <row r="86218">
      <c r="J86218" s="6" t="n"/>
    </row>
    <row r="86219">
      <c r="J86219" s="6" t="n"/>
    </row>
    <row r="86220">
      <c r="J86220" s="6" t="n"/>
    </row>
    <row r="86221">
      <c r="J86221" s="6" t="n"/>
    </row>
    <row r="86222">
      <c r="J86222" s="6" t="n"/>
    </row>
    <row r="86223">
      <c r="J86223" s="6" t="n"/>
    </row>
    <row r="86224">
      <c r="J86224" s="6" t="n"/>
    </row>
    <row r="86225">
      <c r="J86225" s="6" t="n"/>
    </row>
    <row r="86226">
      <c r="J86226" s="6" t="n"/>
    </row>
    <row r="86227">
      <c r="J86227" s="6" t="n"/>
    </row>
    <row r="86228">
      <c r="J86228" s="6" t="n"/>
    </row>
    <row r="86229">
      <c r="J86229" s="6" t="n"/>
    </row>
    <row r="86230">
      <c r="J86230" s="6" t="n"/>
    </row>
    <row r="86231">
      <c r="J86231" s="6" t="n"/>
    </row>
    <row r="86232">
      <c r="J86232" s="6" t="n"/>
    </row>
    <row r="86233">
      <c r="J86233" s="6" t="n"/>
    </row>
    <row r="86234">
      <c r="J86234" s="6" t="n"/>
    </row>
    <row r="86235">
      <c r="J86235" s="6" t="n"/>
    </row>
    <row r="86236">
      <c r="J86236" s="6" t="n"/>
    </row>
    <row r="86237">
      <c r="J86237" s="6" t="n"/>
    </row>
    <row r="86238">
      <c r="J86238" s="6" t="n"/>
    </row>
    <row r="86239">
      <c r="J86239" s="6" t="n"/>
    </row>
    <row r="86240">
      <c r="J86240" s="6" t="n"/>
    </row>
    <row r="86241">
      <c r="J86241" s="6" t="n"/>
    </row>
    <row r="86242">
      <c r="J86242" s="6" t="n"/>
    </row>
    <row r="86243">
      <c r="J86243" s="6" t="n"/>
    </row>
    <row r="86244">
      <c r="J86244" s="6" t="n"/>
    </row>
    <row r="86245">
      <c r="J86245" s="6" t="n"/>
    </row>
    <row r="86246">
      <c r="J86246" s="6" t="n"/>
    </row>
    <row r="86247">
      <c r="J86247" s="6" t="n"/>
    </row>
    <row r="86248">
      <c r="J86248" s="6" t="n"/>
    </row>
    <row r="86249">
      <c r="J86249" s="6" t="n"/>
    </row>
    <row r="86250">
      <c r="J86250" s="6" t="n"/>
    </row>
    <row r="86251">
      <c r="J86251" s="6" t="n"/>
    </row>
    <row r="86252">
      <c r="J86252" s="6" t="n"/>
    </row>
    <row r="86253">
      <c r="J86253" s="6" t="n"/>
    </row>
    <row r="86254">
      <c r="J86254" s="6" t="n"/>
    </row>
    <row r="86255">
      <c r="J86255" s="6" t="n"/>
    </row>
    <row r="86256">
      <c r="J86256" s="6" t="n"/>
    </row>
    <row r="86257">
      <c r="J86257" s="6" t="n"/>
    </row>
    <row r="86258">
      <c r="J86258" s="6" t="n"/>
    </row>
    <row r="86259">
      <c r="J86259" s="6" t="n"/>
    </row>
    <row r="86260">
      <c r="J86260" s="6" t="n"/>
    </row>
    <row r="86261">
      <c r="J86261" s="6" t="n"/>
    </row>
    <row r="86262">
      <c r="J86262" s="6" t="n"/>
    </row>
    <row r="86263">
      <c r="J86263" s="6" t="n"/>
    </row>
    <row r="86264">
      <c r="J86264" s="6" t="n"/>
    </row>
    <row r="86265">
      <c r="J86265" s="6" t="n"/>
    </row>
    <row r="86266">
      <c r="J86266" s="6" t="n"/>
    </row>
    <row r="86267">
      <c r="J86267" s="6" t="n"/>
    </row>
    <row r="86268">
      <c r="J86268" s="6" t="n"/>
    </row>
    <row r="86269">
      <c r="J86269" s="6" t="n"/>
    </row>
    <row r="86270">
      <c r="J86270" s="6" t="n"/>
    </row>
    <row r="86271">
      <c r="J86271" s="6" t="n"/>
    </row>
    <row r="86272">
      <c r="J86272" s="6" t="n"/>
    </row>
    <row r="86273">
      <c r="J86273" s="6" t="n"/>
    </row>
    <row r="86274">
      <c r="J86274" s="6" t="n"/>
    </row>
    <row r="86275">
      <c r="J86275" s="6" t="n"/>
    </row>
    <row r="86276">
      <c r="J86276" s="6" t="n"/>
    </row>
    <row r="86277">
      <c r="J86277" s="6" t="n"/>
    </row>
    <row r="86278">
      <c r="J86278" s="6" t="n"/>
    </row>
    <row r="86279">
      <c r="J86279" s="6" t="n"/>
    </row>
    <row r="86280">
      <c r="J86280" s="6" t="n"/>
    </row>
    <row r="86281">
      <c r="J86281" s="6" t="n"/>
    </row>
    <row r="86282">
      <c r="J86282" s="6" t="n"/>
    </row>
    <row r="86283">
      <c r="J86283" s="6" t="n"/>
    </row>
    <row r="86284">
      <c r="J86284" s="6" t="n"/>
    </row>
    <row r="86285">
      <c r="J86285" s="6" t="n"/>
    </row>
    <row r="86286">
      <c r="J86286" s="6" t="n"/>
    </row>
    <row r="86287">
      <c r="J86287" s="6" t="n"/>
    </row>
    <row r="86288">
      <c r="J86288" s="6" t="n"/>
    </row>
    <row r="86289">
      <c r="J86289" s="6" t="n"/>
    </row>
    <row r="86290">
      <c r="J86290" s="6" t="n"/>
    </row>
    <row r="86291">
      <c r="J86291" s="6" t="n"/>
    </row>
    <row r="86292">
      <c r="J86292" s="6" t="n"/>
    </row>
    <row r="86293">
      <c r="J86293" s="6" t="n"/>
    </row>
    <row r="86294">
      <c r="J86294" s="6" t="n"/>
    </row>
    <row r="86295">
      <c r="J86295" s="6" t="n"/>
    </row>
    <row r="86296">
      <c r="J86296" s="6" t="n"/>
    </row>
    <row r="86297">
      <c r="J86297" s="6" t="n"/>
    </row>
    <row r="86298">
      <c r="J86298" s="6" t="n"/>
    </row>
    <row r="86299">
      <c r="J86299" s="6" t="n"/>
    </row>
    <row r="86300">
      <c r="J86300" s="6" t="n"/>
    </row>
    <row r="86301">
      <c r="J86301" s="6" t="n"/>
    </row>
    <row r="86302">
      <c r="J86302" s="6" t="n"/>
    </row>
    <row r="86303">
      <c r="J86303" s="6" t="n"/>
    </row>
    <row r="86304">
      <c r="J86304" s="6" t="n"/>
    </row>
    <row r="86305">
      <c r="J86305" s="6" t="n"/>
    </row>
    <row r="86306">
      <c r="J86306" s="6" t="n"/>
    </row>
    <row r="86307">
      <c r="J86307" s="6" t="n"/>
    </row>
    <row r="86308">
      <c r="J86308" s="6" t="n"/>
    </row>
    <row r="86309">
      <c r="J86309" s="6" t="n"/>
    </row>
    <row r="86310">
      <c r="J86310" s="6" t="n"/>
    </row>
    <row r="86311">
      <c r="J86311" s="6" t="n"/>
    </row>
    <row r="86312">
      <c r="J86312" s="6" t="n"/>
    </row>
    <row r="86313">
      <c r="J86313" s="6" t="n"/>
    </row>
    <row r="86314">
      <c r="J86314" s="6" t="n"/>
    </row>
    <row r="86315">
      <c r="J86315" s="6" t="n"/>
    </row>
    <row r="86316">
      <c r="J86316" s="6" t="n"/>
    </row>
    <row r="86317">
      <c r="J86317" s="6" t="n"/>
    </row>
    <row r="86318">
      <c r="J86318" s="6" t="n"/>
    </row>
    <row r="86319">
      <c r="J86319" s="6" t="n"/>
    </row>
    <row r="86320">
      <c r="J86320" s="6" t="n"/>
    </row>
    <row r="86321">
      <c r="J86321" s="6" t="n"/>
    </row>
    <row r="86322">
      <c r="J86322" s="6" t="n"/>
    </row>
    <row r="86323">
      <c r="J86323" s="6" t="n"/>
    </row>
    <row r="86324">
      <c r="J86324" s="6" t="n"/>
    </row>
    <row r="86325">
      <c r="J86325" s="6" t="n"/>
    </row>
    <row r="86326">
      <c r="J86326" s="6" t="n"/>
    </row>
    <row r="86327">
      <c r="J86327" s="6" t="n"/>
    </row>
    <row r="86328">
      <c r="J86328" s="6" t="n"/>
    </row>
    <row r="86329">
      <c r="J86329" s="6" t="n"/>
    </row>
    <row r="86330">
      <c r="J86330" s="6" t="n"/>
    </row>
    <row r="86331">
      <c r="J86331" s="6" t="n"/>
    </row>
    <row r="86332">
      <c r="J86332" s="6" t="n"/>
    </row>
    <row r="86333">
      <c r="J86333" s="6" t="n"/>
    </row>
    <row r="86334">
      <c r="J86334" s="6" t="n"/>
    </row>
    <row r="86335">
      <c r="J86335" s="6" t="n"/>
    </row>
    <row r="86336">
      <c r="J86336" s="6" t="n"/>
    </row>
    <row r="86337">
      <c r="J86337" s="6" t="n"/>
    </row>
    <row r="86338">
      <c r="J86338" s="6" t="n"/>
    </row>
    <row r="86339">
      <c r="J86339" s="6" t="n"/>
    </row>
    <row r="86340">
      <c r="J86340" s="6" t="n"/>
    </row>
    <row r="86341">
      <c r="J86341" s="6" t="n"/>
    </row>
    <row r="86342">
      <c r="J86342" s="6" t="n"/>
    </row>
    <row r="86343">
      <c r="J86343" s="6" t="n"/>
    </row>
    <row r="86344">
      <c r="J86344" s="6" t="n"/>
    </row>
    <row r="86345">
      <c r="J86345" s="6" t="n"/>
    </row>
    <row r="86346">
      <c r="J86346" s="6" t="n"/>
    </row>
    <row r="86347">
      <c r="J86347" s="6" t="n"/>
    </row>
    <row r="86348">
      <c r="J86348" s="6" t="n"/>
    </row>
    <row r="86349">
      <c r="J86349" s="6" t="n"/>
    </row>
    <row r="86350">
      <c r="J86350" s="6" t="n"/>
    </row>
    <row r="86351">
      <c r="J86351" s="6" t="n"/>
    </row>
    <row r="86352">
      <c r="J86352" s="6" t="n"/>
    </row>
    <row r="86353">
      <c r="J86353" s="6" t="n"/>
    </row>
    <row r="86354">
      <c r="J86354" s="6" t="n"/>
    </row>
    <row r="86355">
      <c r="J86355" s="6" t="n"/>
    </row>
    <row r="86356">
      <c r="J86356" s="6" t="n"/>
    </row>
    <row r="86357">
      <c r="J86357" s="6" t="n"/>
    </row>
    <row r="86358">
      <c r="J86358" s="6" t="n"/>
    </row>
    <row r="86359">
      <c r="J86359" s="6" t="n"/>
    </row>
    <row r="86360">
      <c r="J86360" s="6" t="n"/>
    </row>
    <row r="86361">
      <c r="J86361" s="6" t="n"/>
    </row>
    <row r="86362">
      <c r="J86362" s="6" t="n"/>
    </row>
    <row r="86363">
      <c r="J86363" s="6" t="n"/>
    </row>
    <row r="86364">
      <c r="J86364" s="6" t="n"/>
    </row>
    <row r="86365">
      <c r="J86365" s="6" t="n"/>
    </row>
    <row r="86366">
      <c r="J86366" s="6" t="n"/>
    </row>
    <row r="86367">
      <c r="J86367" s="6" t="n"/>
    </row>
    <row r="86368">
      <c r="J86368" s="6" t="n"/>
    </row>
    <row r="86369">
      <c r="J86369" s="6" t="n"/>
    </row>
    <row r="86370">
      <c r="J86370" s="6" t="n"/>
    </row>
    <row r="86371">
      <c r="J86371" s="6" t="n"/>
    </row>
    <row r="86372">
      <c r="J86372" s="6" t="n"/>
    </row>
    <row r="86373">
      <c r="J86373" s="6" t="n"/>
    </row>
    <row r="86374">
      <c r="J86374" s="6" t="n"/>
    </row>
    <row r="86375">
      <c r="J86375" s="6" t="n"/>
    </row>
    <row r="86376">
      <c r="J86376" s="6" t="n"/>
    </row>
    <row r="86377">
      <c r="J86377" s="6" t="n"/>
    </row>
    <row r="86378">
      <c r="J86378" s="6" t="n"/>
    </row>
    <row r="86379">
      <c r="J86379" s="6" t="n"/>
    </row>
    <row r="86380">
      <c r="J86380" s="6" t="n"/>
    </row>
    <row r="86381">
      <c r="J86381" s="6" t="n"/>
    </row>
    <row r="86382">
      <c r="J86382" s="6" t="n"/>
    </row>
    <row r="86383">
      <c r="J86383" s="6" t="n"/>
    </row>
    <row r="86384">
      <c r="J86384" s="6" t="n"/>
    </row>
    <row r="86385">
      <c r="J86385" s="6" t="n"/>
    </row>
    <row r="86386">
      <c r="J86386" s="6" t="n"/>
    </row>
    <row r="86387">
      <c r="J86387" s="6" t="n"/>
    </row>
    <row r="86388">
      <c r="J86388" s="6" t="n"/>
    </row>
    <row r="86389">
      <c r="J86389" s="6" t="n"/>
    </row>
    <row r="86390">
      <c r="J86390" s="6" t="n"/>
    </row>
    <row r="86391">
      <c r="J86391" s="6" t="n"/>
    </row>
    <row r="86392">
      <c r="J86392" s="6" t="n"/>
    </row>
    <row r="86393">
      <c r="J86393" s="6" t="n"/>
    </row>
    <row r="86394">
      <c r="J86394" s="6" t="n"/>
    </row>
    <row r="86395">
      <c r="J86395" s="6" t="n"/>
    </row>
    <row r="86396">
      <c r="J86396" s="6" t="n"/>
    </row>
    <row r="86397">
      <c r="J86397" s="6" t="n"/>
    </row>
    <row r="86398">
      <c r="J86398" s="6" t="n"/>
    </row>
    <row r="86399">
      <c r="J86399" s="6" t="n"/>
    </row>
    <row r="86400">
      <c r="J86400" s="6" t="n"/>
    </row>
    <row r="86401">
      <c r="J86401" s="6" t="n"/>
    </row>
    <row r="86402">
      <c r="J86402" s="6" t="n"/>
    </row>
    <row r="86403">
      <c r="J86403" s="6" t="n"/>
    </row>
    <row r="86404">
      <c r="J86404" s="6" t="n"/>
    </row>
    <row r="86405">
      <c r="J86405" s="6" t="n"/>
    </row>
    <row r="86406">
      <c r="J86406" s="6" t="n"/>
    </row>
    <row r="86407">
      <c r="J86407" s="6" t="n"/>
    </row>
    <row r="86408">
      <c r="J86408" s="6" t="n"/>
    </row>
    <row r="86409">
      <c r="J86409" s="6" t="n"/>
    </row>
    <row r="86410">
      <c r="J86410" s="6" t="n"/>
    </row>
    <row r="86411">
      <c r="J86411" s="6" t="n"/>
    </row>
    <row r="86412">
      <c r="J86412" s="6" t="n"/>
    </row>
    <row r="86413">
      <c r="J86413" s="6" t="n"/>
    </row>
    <row r="86414">
      <c r="J86414" s="6" t="n"/>
    </row>
    <row r="86415">
      <c r="J86415" s="6" t="n"/>
    </row>
    <row r="86416">
      <c r="J86416" s="6" t="n"/>
    </row>
    <row r="86417">
      <c r="J86417" s="6" t="n"/>
    </row>
    <row r="86418">
      <c r="J86418" s="6" t="n"/>
    </row>
    <row r="86419">
      <c r="J86419" s="6" t="n"/>
    </row>
    <row r="86420">
      <c r="J86420" s="6" t="n"/>
    </row>
    <row r="86421">
      <c r="J86421" s="6" t="n"/>
    </row>
    <row r="86422">
      <c r="J86422" s="6" t="n"/>
    </row>
    <row r="86423">
      <c r="J86423" s="6" t="n"/>
    </row>
    <row r="86424">
      <c r="J86424" s="6" t="n"/>
    </row>
    <row r="86425">
      <c r="J86425" s="6" t="n"/>
    </row>
    <row r="86426">
      <c r="J86426" s="6" t="n"/>
    </row>
    <row r="86427">
      <c r="J86427" s="6" t="n"/>
    </row>
    <row r="86428">
      <c r="J86428" s="6" t="n"/>
    </row>
    <row r="86429">
      <c r="J86429" s="6" t="n"/>
    </row>
    <row r="86430">
      <c r="J86430" s="6" t="n"/>
    </row>
    <row r="86431">
      <c r="J86431" s="6" t="n"/>
    </row>
    <row r="86432">
      <c r="J86432" s="6" t="n"/>
    </row>
    <row r="86433">
      <c r="J86433" s="6" t="n"/>
    </row>
    <row r="86434">
      <c r="J86434" s="6" t="n"/>
    </row>
    <row r="86435">
      <c r="J86435" s="6" t="n"/>
    </row>
    <row r="86436">
      <c r="J86436" s="6" t="n"/>
    </row>
    <row r="86437">
      <c r="J86437" s="6" t="n"/>
    </row>
    <row r="86438">
      <c r="J86438" s="6" t="n"/>
    </row>
    <row r="86439">
      <c r="J86439" s="6" t="n"/>
    </row>
    <row r="86440">
      <c r="J86440" s="6" t="n"/>
    </row>
    <row r="86441">
      <c r="J86441" s="6" t="n"/>
    </row>
    <row r="86442">
      <c r="J86442" s="6" t="n"/>
    </row>
    <row r="86443">
      <c r="J86443" s="6" t="n"/>
    </row>
    <row r="86444">
      <c r="J86444" s="6" t="n"/>
    </row>
    <row r="86445">
      <c r="J86445" s="6" t="n"/>
    </row>
    <row r="86446">
      <c r="J86446" s="6" t="n"/>
    </row>
    <row r="86447">
      <c r="J86447" s="6" t="n"/>
    </row>
    <row r="86448">
      <c r="J86448" s="6" t="n"/>
    </row>
    <row r="86449">
      <c r="J86449" s="6" t="n"/>
    </row>
    <row r="86450">
      <c r="J86450" s="6" t="n"/>
    </row>
    <row r="86451">
      <c r="J86451" s="6" t="n"/>
    </row>
    <row r="86452">
      <c r="J86452" s="6" t="n"/>
    </row>
    <row r="86453">
      <c r="J86453" s="6" t="n"/>
    </row>
    <row r="86454">
      <c r="J86454" s="6" t="n"/>
    </row>
    <row r="86455">
      <c r="J86455" s="6" t="n"/>
    </row>
    <row r="86456">
      <c r="J86456" s="6" t="n"/>
    </row>
    <row r="86457">
      <c r="J86457" s="6" t="n"/>
    </row>
    <row r="86458">
      <c r="J86458" s="6" t="n"/>
    </row>
    <row r="86459">
      <c r="J86459" s="6" t="n"/>
    </row>
    <row r="86460">
      <c r="J86460" s="6" t="n"/>
    </row>
    <row r="86461">
      <c r="J86461" s="6" t="n"/>
    </row>
    <row r="86462">
      <c r="J86462" s="6" t="n"/>
    </row>
    <row r="86463">
      <c r="J86463" s="6" t="n"/>
    </row>
    <row r="86464">
      <c r="J86464" s="6" t="n"/>
    </row>
    <row r="86465">
      <c r="J86465" s="6" t="n"/>
    </row>
    <row r="86466">
      <c r="J86466" s="6" t="n"/>
    </row>
    <row r="86467">
      <c r="J86467" s="6" t="n"/>
    </row>
    <row r="86468">
      <c r="J86468" s="6" t="n"/>
    </row>
    <row r="86469">
      <c r="J86469" s="6" t="n"/>
    </row>
    <row r="86470">
      <c r="J86470" s="6" t="n"/>
    </row>
    <row r="86471">
      <c r="J86471" s="6" t="n"/>
    </row>
    <row r="86472">
      <c r="J86472" s="6" t="n"/>
    </row>
    <row r="86473">
      <c r="J86473" s="6" t="n"/>
    </row>
    <row r="86474">
      <c r="J86474" s="6" t="n"/>
    </row>
    <row r="86475">
      <c r="J86475" s="6" t="n"/>
    </row>
    <row r="86476">
      <c r="J86476" s="6" t="n"/>
    </row>
    <row r="86477">
      <c r="J86477" s="6" t="n"/>
    </row>
    <row r="86478">
      <c r="J86478" s="6" t="n"/>
    </row>
    <row r="86479">
      <c r="J86479" s="6" t="n"/>
    </row>
    <row r="86480">
      <c r="J86480" s="6" t="n"/>
    </row>
    <row r="86481">
      <c r="J86481" s="6" t="n"/>
    </row>
    <row r="86482">
      <c r="J86482" s="6" t="n"/>
    </row>
    <row r="86483">
      <c r="J86483" s="6" t="n"/>
    </row>
    <row r="86484">
      <c r="J86484" s="6" t="n"/>
    </row>
    <row r="86485">
      <c r="J86485" s="6" t="n"/>
    </row>
    <row r="86486">
      <c r="J86486" s="6" t="n"/>
    </row>
    <row r="86487">
      <c r="J86487" s="6" t="n"/>
    </row>
    <row r="86488">
      <c r="J86488" s="6" t="n"/>
    </row>
    <row r="86489">
      <c r="J86489" s="6" t="n"/>
    </row>
    <row r="86490">
      <c r="J86490" s="6" t="n"/>
    </row>
    <row r="86491">
      <c r="J86491" s="6" t="n"/>
    </row>
    <row r="86492">
      <c r="J86492" s="6" t="n"/>
    </row>
    <row r="86493">
      <c r="J86493" s="6" t="n"/>
    </row>
    <row r="86494">
      <c r="J86494" s="6" t="n"/>
    </row>
    <row r="86495">
      <c r="J86495" s="6" t="n"/>
    </row>
    <row r="86496">
      <c r="J86496" s="6" t="n"/>
    </row>
    <row r="86497">
      <c r="J86497" s="6" t="n"/>
    </row>
    <row r="86498">
      <c r="J86498" s="6" t="n"/>
    </row>
    <row r="86499">
      <c r="J86499" s="6" t="n"/>
    </row>
    <row r="86500">
      <c r="J86500" s="6" t="n"/>
    </row>
    <row r="86501">
      <c r="J86501" s="6" t="n"/>
    </row>
    <row r="86502">
      <c r="J86502" s="6" t="n"/>
    </row>
    <row r="86503">
      <c r="J86503" s="6" t="n"/>
    </row>
    <row r="86504">
      <c r="J86504" s="6" t="n"/>
    </row>
    <row r="86505">
      <c r="J86505" s="6" t="n"/>
    </row>
    <row r="86506">
      <c r="J86506" s="6" t="n"/>
    </row>
    <row r="86507">
      <c r="J86507" s="6" t="n"/>
    </row>
    <row r="86508">
      <c r="J86508" s="6" t="n"/>
    </row>
    <row r="86509">
      <c r="J86509" s="6" t="n"/>
    </row>
    <row r="86510">
      <c r="J86510" s="6" t="n"/>
    </row>
    <row r="86511">
      <c r="J86511" s="6" t="n"/>
    </row>
    <row r="86512">
      <c r="J86512" s="6" t="n"/>
    </row>
    <row r="86513">
      <c r="J86513" s="6" t="n"/>
    </row>
    <row r="86514">
      <c r="J86514" s="6" t="n"/>
    </row>
    <row r="86515">
      <c r="J86515" s="6" t="n"/>
    </row>
    <row r="86516">
      <c r="J86516" s="6" t="n"/>
    </row>
    <row r="86517">
      <c r="J86517" s="6" t="n"/>
    </row>
    <row r="86518">
      <c r="J86518" s="6" t="n"/>
    </row>
    <row r="86519">
      <c r="J86519" s="6" t="n"/>
    </row>
    <row r="86520">
      <c r="J86520" s="6" t="n"/>
    </row>
    <row r="86521">
      <c r="J86521" s="6" t="n"/>
    </row>
    <row r="86522">
      <c r="J86522" s="6" t="n"/>
    </row>
    <row r="86523">
      <c r="J86523" s="6" t="n"/>
    </row>
    <row r="86524">
      <c r="J86524" s="6" t="n"/>
    </row>
    <row r="86525">
      <c r="J86525" s="6" t="n"/>
    </row>
    <row r="86526">
      <c r="J86526" s="6" t="n"/>
    </row>
    <row r="86527">
      <c r="J86527" s="6" t="n"/>
    </row>
    <row r="86528">
      <c r="J86528" s="6" t="n"/>
    </row>
    <row r="86529">
      <c r="J86529" s="6" t="n"/>
    </row>
    <row r="86530">
      <c r="J86530" s="6" t="n"/>
    </row>
    <row r="86531">
      <c r="J86531" s="6" t="n"/>
    </row>
    <row r="86532">
      <c r="J86532" s="6" t="n"/>
    </row>
    <row r="86533">
      <c r="J86533" s="6" t="n"/>
    </row>
    <row r="86534">
      <c r="J86534" s="6" t="n"/>
    </row>
    <row r="86535">
      <c r="J86535" s="6" t="n"/>
    </row>
    <row r="86536">
      <c r="J86536" s="6" t="n"/>
    </row>
    <row r="86537">
      <c r="J86537" s="6" t="n"/>
    </row>
    <row r="86538">
      <c r="J86538" s="6" t="n"/>
    </row>
    <row r="86539">
      <c r="J86539" s="6" t="n"/>
    </row>
    <row r="86540">
      <c r="J86540" s="6" t="n"/>
    </row>
    <row r="86541">
      <c r="J86541" s="6" t="n"/>
    </row>
    <row r="86542">
      <c r="J86542" s="6" t="n"/>
    </row>
    <row r="86543">
      <c r="J86543" s="6" t="n"/>
    </row>
    <row r="86544">
      <c r="J86544" s="6" t="n"/>
    </row>
    <row r="86545">
      <c r="J86545" s="6" t="n"/>
    </row>
    <row r="86546">
      <c r="J86546" s="6" t="n"/>
    </row>
    <row r="86547">
      <c r="J86547" s="6" t="n"/>
    </row>
    <row r="86548">
      <c r="J86548" s="6" t="n"/>
    </row>
    <row r="86549">
      <c r="J86549" s="6" t="n"/>
    </row>
    <row r="86550">
      <c r="J86550" s="6" t="n"/>
    </row>
    <row r="86551">
      <c r="J86551" s="6" t="n"/>
    </row>
    <row r="86552">
      <c r="J86552" s="6" t="n"/>
    </row>
    <row r="86553">
      <c r="J86553" s="6" t="n"/>
    </row>
    <row r="86554">
      <c r="J86554" s="6" t="n"/>
    </row>
    <row r="86555">
      <c r="J86555" s="6" t="n"/>
    </row>
    <row r="86556">
      <c r="J86556" s="6" t="n"/>
    </row>
    <row r="86557">
      <c r="J86557" s="6" t="n"/>
    </row>
    <row r="86558">
      <c r="J86558" s="6" t="n"/>
    </row>
    <row r="86559">
      <c r="J86559" s="6" t="n"/>
    </row>
    <row r="86560">
      <c r="J86560" s="6" t="n"/>
    </row>
    <row r="86561">
      <c r="J86561" s="6" t="n"/>
    </row>
    <row r="86562">
      <c r="J86562" s="6" t="n"/>
    </row>
    <row r="86563">
      <c r="J86563" s="6" t="n"/>
    </row>
    <row r="86564">
      <c r="J86564" s="6" t="n"/>
    </row>
    <row r="86565">
      <c r="J86565" s="6" t="n"/>
    </row>
    <row r="86566">
      <c r="J86566" s="6" t="n"/>
    </row>
    <row r="86567">
      <c r="J86567" s="6" t="n"/>
    </row>
    <row r="86568">
      <c r="J86568" s="6" t="n"/>
    </row>
    <row r="86569">
      <c r="J86569" s="6" t="n"/>
    </row>
    <row r="86570">
      <c r="J86570" s="6" t="n"/>
    </row>
    <row r="86571">
      <c r="J86571" s="6" t="n"/>
    </row>
    <row r="86572">
      <c r="J86572" s="6" t="n"/>
    </row>
    <row r="86573">
      <c r="J86573" s="6" t="n"/>
    </row>
    <row r="86574">
      <c r="J86574" s="6" t="n"/>
    </row>
    <row r="86575">
      <c r="J86575" s="6" t="n"/>
    </row>
    <row r="86576">
      <c r="J86576" s="6" t="n"/>
    </row>
    <row r="86577">
      <c r="J86577" s="6" t="n"/>
    </row>
    <row r="86578">
      <c r="J86578" s="6" t="n"/>
    </row>
    <row r="86579">
      <c r="J86579" s="6" t="n"/>
    </row>
    <row r="86580">
      <c r="J86580" s="6" t="n"/>
    </row>
    <row r="86581">
      <c r="J86581" s="6" t="n"/>
    </row>
    <row r="86582">
      <c r="J86582" s="6" t="n"/>
    </row>
    <row r="86583">
      <c r="J86583" s="6" t="n"/>
    </row>
    <row r="86584">
      <c r="J86584" s="6" t="n"/>
    </row>
    <row r="86585">
      <c r="J86585" s="6" t="n"/>
    </row>
    <row r="86586">
      <c r="J86586" s="6" t="n"/>
    </row>
    <row r="86587">
      <c r="J86587" s="6" t="n"/>
    </row>
    <row r="86588">
      <c r="J86588" s="6" t="n"/>
    </row>
    <row r="86589">
      <c r="J86589" s="6" t="n"/>
    </row>
    <row r="86590">
      <c r="J86590" s="6" t="n"/>
    </row>
    <row r="86591">
      <c r="J86591" s="6" t="n"/>
    </row>
    <row r="86592">
      <c r="J86592" s="6" t="n"/>
    </row>
    <row r="86593">
      <c r="J86593" s="6" t="n"/>
    </row>
    <row r="86594">
      <c r="J86594" s="6" t="n"/>
    </row>
    <row r="86595">
      <c r="J86595" s="6" t="n"/>
    </row>
    <row r="86596">
      <c r="J86596" s="6" t="n"/>
    </row>
    <row r="86597">
      <c r="J86597" s="6" t="n"/>
    </row>
    <row r="86598">
      <c r="J86598" s="6" t="n"/>
    </row>
    <row r="86599">
      <c r="J86599" s="6" t="n"/>
    </row>
    <row r="86600">
      <c r="J86600" s="6" t="n"/>
    </row>
    <row r="86601">
      <c r="J86601" s="6" t="n"/>
    </row>
    <row r="86602">
      <c r="J86602" s="6" t="n"/>
    </row>
    <row r="86603">
      <c r="J86603" s="6" t="n"/>
    </row>
    <row r="86604">
      <c r="J86604" s="6" t="n"/>
    </row>
    <row r="86605">
      <c r="J86605" s="6" t="n"/>
    </row>
    <row r="86606">
      <c r="J86606" s="6" t="n"/>
    </row>
    <row r="86607">
      <c r="J86607" s="6" t="n"/>
    </row>
    <row r="86608">
      <c r="J86608" s="6" t="n"/>
    </row>
    <row r="86609">
      <c r="J86609" s="6" t="n"/>
    </row>
    <row r="86610">
      <c r="J86610" s="6" t="n"/>
    </row>
    <row r="86611">
      <c r="J86611" s="6" t="n"/>
    </row>
    <row r="86612">
      <c r="J86612" s="6" t="n"/>
    </row>
    <row r="86613">
      <c r="J86613" s="6" t="n"/>
    </row>
    <row r="86614">
      <c r="J86614" s="6" t="n"/>
    </row>
    <row r="86615">
      <c r="J86615" s="6" t="n"/>
    </row>
    <row r="86616">
      <c r="J86616" s="6" t="n"/>
    </row>
    <row r="86617">
      <c r="J86617" s="6" t="n"/>
    </row>
    <row r="86618">
      <c r="J86618" s="6" t="n"/>
    </row>
    <row r="86619">
      <c r="J86619" s="6" t="n"/>
    </row>
    <row r="86620">
      <c r="J86620" s="6" t="n"/>
    </row>
    <row r="86621">
      <c r="J86621" s="6" t="n"/>
    </row>
    <row r="86622">
      <c r="J86622" s="6" t="n"/>
    </row>
    <row r="86623">
      <c r="J86623" s="6" t="n"/>
    </row>
    <row r="86624">
      <c r="J86624" s="6" t="n"/>
    </row>
    <row r="86625">
      <c r="J86625" s="6" t="n"/>
    </row>
    <row r="86626">
      <c r="J86626" s="6" t="n"/>
    </row>
    <row r="86627">
      <c r="J86627" s="6" t="n"/>
    </row>
    <row r="86628">
      <c r="J86628" s="6" t="n"/>
    </row>
    <row r="86629">
      <c r="J86629" s="6" t="n"/>
    </row>
    <row r="86630">
      <c r="J86630" s="6" t="n"/>
    </row>
    <row r="86631">
      <c r="J86631" s="6" t="n"/>
    </row>
    <row r="86632">
      <c r="J86632" s="6" t="n"/>
    </row>
    <row r="86633">
      <c r="J86633" s="6" t="n"/>
    </row>
    <row r="86634">
      <c r="J86634" s="6" t="n"/>
    </row>
    <row r="86635">
      <c r="J86635" s="6" t="n"/>
    </row>
    <row r="86636">
      <c r="J86636" s="6" t="n"/>
    </row>
    <row r="86637">
      <c r="J86637" s="6" t="n"/>
    </row>
    <row r="86638">
      <c r="J86638" s="6" t="n"/>
    </row>
    <row r="86639">
      <c r="J86639" s="6" t="n"/>
    </row>
    <row r="86640">
      <c r="J86640" s="6" t="n"/>
    </row>
    <row r="86641">
      <c r="J86641" s="6" t="n"/>
    </row>
    <row r="86642">
      <c r="J86642" s="6" t="n"/>
    </row>
    <row r="86643">
      <c r="J86643" s="6" t="n"/>
    </row>
    <row r="86644">
      <c r="J86644" s="6" t="n"/>
    </row>
    <row r="86645">
      <c r="J86645" s="6" t="n"/>
    </row>
    <row r="86646">
      <c r="J86646" s="6" t="n"/>
    </row>
    <row r="86647">
      <c r="J86647" s="6" t="n"/>
    </row>
    <row r="86648">
      <c r="J86648" s="6" t="n"/>
    </row>
    <row r="86649">
      <c r="J86649" s="6" t="n"/>
    </row>
    <row r="86650">
      <c r="J86650" s="6" t="n"/>
    </row>
    <row r="86651">
      <c r="J86651" s="6" t="n"/>
    </row>
    <row r="86652">
      <c r="J86652" s="6" t="n"/>
    </row>
    <row r="86653">
      <c r="J86653" s="6" t="n"/>
    </row>
    <row r="86654">
      <c r="J86654" s="6" t="n"/>
    </row>
    <row r="86655">
      <c r="J86655" s="6" t="n"/>
    </row>
    <row r="86656">
      <c r="J86656" s="6" t="n"/>
    </row>
    <row r="86657">
      <c r="J86657" s="6" t="n"/>
    </row>
    <row r="86658">
      <c r="J86658" s="6" t="n"/>
    </row>
    <row r="86659">
      <c r="J86659" s="6" t="n"/>
    </row>
    <row r="86660">
      <c r="J86660" s="6" t="n"/>
    </row>
    <row r="86661">
      <c r="J86661" s="6" t="n"/>
    </row>
    <row r="86662">
      <c r="J86662" s="6" t="n"/>
    </row>
    <row r="86663">
      <c r="J86663" s="6" t="n"/>
    </row>
    <row r="86664">
      <c r="J86664" s="6" t="n"/>
    </row>
    <row r="86665">
      <c r="J86665" s="6" t="n"/>
    </row>
    <row r="86666">
      <c r="J86666" s="6" t="n"/>
    </row>
    <row r="86667">
      <c r="J86667" s="6" t="n"/>
    </row>
    <row r="86668">
      <c r="J86668" s="6" t="n"/>
    </row>
    <row r="86669">
      <c r="J86669" s="6" t="n"/>
    </row>
    <row r="86670">
      <c r="J86670" s="6" t="n"/>
    </row>
    <row r="86671">
      <c r="J86671" s="6" t="n"/>
    </row>
    <row r="86672">
      <c r="J86672" s="6" t="n"/>
    </row>
    <row r="86673">
      <c r="J86673" s="6" t="n"/>
    </row>
    <row r="86674">
      <c r="J86674" s="6" t="n"/>
    </row>
    <row r="86675">
      <c r="J86675" s="6" t="n"/>
    </row>
    <row r="86676">
      <c r="J86676" s="6" t="n"/>
    </row>
    <row r="86677">
      <c r="J86677" s="6" t="n"/>
    </row>
    <row r="86678">
      <c r="J86678" s="6" t="n"/>
    </row>
    <row r="86679">
      <c r="J86679" s="6" t="n"/>
    </row>
    <row r="86680">
      <c r="J86680" s="6" t="n"/>
    </row>
    <row r="86681">
      <c r="J86681" s="6" t="n"/>
    </row>
    <row r="86682">
      <c r="J86682" s="6" t="n"/>
    </row>
    <row r="86683">
      <c r="J86683" s="6" t="n"/>
    </row>
    <row r="86684">
      <c r="J86684" s="6" t="n"/>
    </row>
    <row r="86685">
      <c r="J86685" s="6" t="n"/>
    </row>
    <row r="86686">
      <c r="J86686" s="6" t="n"/>
    </row>
    <row r="86687">
      <c r="J86687" s="6" t="n"/>
    </row>
    <row r="86688">
      <c r="J86688" s="6" t="n"/>
    </row>
    <row r="86689">
      <c r="J86689" s="6" t="n"/>
    </row>
    <row r="86690">
      <c r="J86690" s="6" t="n"/>
    </row>
    <row r="86691">
      <c r="J86691" s="6" t="n"/>
    </row>
    <row r="86692">
      <c r="J86692" s="6" t="n"/>
    </row>
    <row r="86693">
      <c r="J86693" s="6" t="n"/>
    </row>
    <row r="86694">
      <c r="J86694" s="6" t="n"/>
    </row>
    <row r="86695">
      <c r="J86695" s="6" t="n"/>
    </row>
    <row r="86696">
      <c r="J86696" s="6" t="n"/>
    </row>
    <row r="86697">
      <c r="J86697" s="6" t="n"/>
    </row>
    <row r="86698">
      <c r="J86698" s="6" t="n"/>
    </row>
    <row r="86699">
      <c r="J86699" s="6" t="n"/>
    </row>
    <row r="86700">
      <c r="J86700" s="6" t="n"/>
    </row>
    <row r="86701">
      <c r="J86701" s="6" t="n"/>
    </row>
    <row r="86702">
      <c r="J86702" s="6" t="n"/>
    </row>
    <row r="86703">
      <c r="J86703" s="6" t="n"/>
    </row>
    <row r="86704">
      <c r="J86704" s="6" t="n"/>
    </row>
    <row r="86705">
      <c r="J86705" s="6" t="n"/>
    </row>
    <row r="86706">
      <c r="J86706" s="6" t="n"/>
    </row>
    <row r="86707">
      <c r="J86707" s="6" t="n"/>
    </row>
    <row r="86708">
      <c r="J86708" s="6" t="n"/>
    </row>
    <row r="86709">
      <c r="J86709" s="6" t="n"/>
    </row>
    <row r="86710">
      <c r="J86710" s="6" t="n"/>
    </row>
    <row r="86711">
      <c r="J86711" s="6" t="n"/>
    </row>
    <row r="86712">
      <c r="J86712" s="6" t="n"/>
    </row>
    <row r="86713">
      <c r="J86713" s="6" t="n"/>
    </row>
    <row r="86714">
      <c r="J86714" s="6" t="n"/>
    </row>
    <row r="86715">
      <c r="J86715" s="6" t="n"/>
    </row>
    <row r="86716">
      <c r="J86716" s="6" t="n"/>
    </row>
    <row r="86717">
      <c r="J86717" s="6" t="n"/>
    </row>
    <row r="86718">
      <c r="J86718" s="6" t="n"/>
    </row>
    <row r="86719">
      <c r="J86719" s="6" t="n"/>
    </row>
    <row r="86720">
      <c r="J86720" s="6" t="n"/>
    </row>
    <row r="86721">
      <c r="J86721" s="6" t="n"/>
    </row>
    <row r="86722">
      <c r="J86722" s="6" t="n"/>
    </row>
    <row r="86723">
      <c r="J86723" s="6" t="n"/>
    </row>
    <row r="86724">
      <c r="J86724" s="6" t="n"/>
    </row>
    <row r="86725">
      <c r="J86725" s="6" t="n"/>
    </row>
    <row r="86726">
      <c r="J86726" s="6" t="n"/>
    </row>
    <row r="86727">
      <c r="J86727" s="6" t="n"/>
    </row>
    <row r="86728">
      <c r="J86728" s="6" t="n"/>
    </row>
    <row r="86729">
      <c r="J86729" s="6" t="n"/>
    </row>
    <row r="86730">
      <c r="J86730" s="6" t="n"/>
    </row>
    <row r="86731">
      <c r="J86731" s="6" t="n"/>
    </row>
    <row r="86732">
      <c r="J86732" s="6" t="n"/>
    </row>
    <row r="86733">
      <c r="J86733" s="6" t="n"/>
    </row>
    <row r="86734">
      <c r="J86734" s="6" t="n"/>
    </row>
    <row r="86735">
      <c r="J86735" s="6" t="n"/>
    </row>
    <row r="86736">
      <c r="J86736" s="6" t="n"/>
    </row>
    <row r="86737">
      <c r="J86737" s="6" t="n"/>
    </row>
    <row r="86738">
      <c r="J86738" s="6" t="n"/>
    </row>
    <row r="86739">
      <c r="J86739" s="6" t="n"/>
    </row>
    <row r="86740">
      <c r="J86740" s="6" t="n"/>
    </row>
    <row r="86741">
      <c r="J86741" s="6" t="n"/>
    </row>
    <row r="86742">
      <c r="J86742" s="6" t="n"/>
    </row>
    <row r="86743">
      <c r="J86743" s="6" t="n"/>
    </row>
    <row r="86744">
      <c r="J86744" s="6" t="n"/>
    </row>
    <row r="86745">
      <c r="J86745" s="6" t="n"/>
    </row>
    <row r="86746">
      <c r="J86746" s="6" t="n"/>
    </row>
    <row r="86747">
      <c r="J86747" s="6" t="n"/>
    </row>
    <row r="86748">
      <c r="J86748" s="6" t="n"/>
    </row>
    <row r="86749">
      <c r="J86749" s="6" t="n"/>
    </row>
    <row r="86750">
      <c r="J86750" s="6" t="n"/>
    </row>
    <row r="86751">
      <c r="J86751" s="6" t="n"/>
    </row>
    <row r="86752">
      <c r="J86752" s="6" t="n"/>
    </row>
    <row r="86753">
      <c r="J86753" s="6" t="n"/>
    </row>
    <row r="86754">
      <c r="J86754" s="6" t="n"/>
    </row>
    <row r="86755">
      <c r="J86755" s="6" t="n"/>
    </row>
    <row r="86756">
      <c r="J86756" s="6" t="n"/>
    </row>
    <row r="86757">
      <c r="J86757" s="6" t="n"/>
    </row>
    <row r="86758">
      <c r="J86758" s="6" t="n"/>
    </row>
    <row r="86759">
      <c r="J86759" s="6" t="n"/>
    </row>
    <row r="86760">
      <c r="J86760" s="6" t="n"/>
    </row>
    <row r="86761">
      <c r="J86761" s="6" t="n"/>
    </row>
    <row r="86762">
      <c r="J86762" s="6" t="n"/>
    </row>
    <row r="86763">
      <c r="J86763" s="6" t="n"/>
    </row>
    <row r="86764">
      <c r="J86764" s="6" t="n"/>
    </row>
    <row r="86765">
      <c r="J86765" s="6" t="n"/>
    </row>
    <row r="86766">
      <c r="J86766" s="6" t="n"/>
    </row>
    <row r="86767">
      <c r="J86767" s="6" t="n"/>
    </row>
    <row r="86768">
      <c r="J86768" s="6" t="n"/>
    </row>
    <row r="86769">
      <c r="J86769" s="6" t="n"/>
    </row>
    <row r="86770">
      <c r="J86770" s="6" t="n"/>
    </row>
    <row r="86771">
      <c r="J86771" s="6" t="n"/>
    </row>
    <row r="86772">
      <c r="J86772" s="6" t="n"/>
    </row>
    <row r="86773">
      <c r="J86773" s="6" t="n"/>
    </row>
    <row r="86774">
      <c r="J86774" s="6" t="n"/>
    </row>
    <row r="86775">
      <c r="J86775" s="6" t="n"/>
    </row>
    <row r="86776">
      <c r="J86776" s="6" t="n"/>
    </row>
    <row r="86777">
      <c r="J86777" s="6" t="n"/>
    </row>
    <row r="86778">
      <c r="J86778" s="6" t="n"/>
    </row>
    <row r="86779">
      <c r="J86779" s="6" t="n"/>
    </row>
    <row r="86780">
      <c r="J86780" s="6" t="n"/>
    </row>
    <row r="86781">
      <c r="J86781" s="6" t="n"/>
    </row>
    <row r="86782">
      <c r="J86782" s="6" t="n"/>
    </row>
    <row r="86783">
      <c r="J86783" s="6" t="n"/>
    </row>
    <row r="86784">
      <c r="J86784" s="6" t="n"/>
    </row>
    <row r="86785">
      <c r="J86785" s="6" t="n"/>
    </row>
    <row r="86786">
      <c r="J86786" s="6" t="n"/>
    </row>
    <row r="86787">
      <c r="J86787" s="6" t="n"/>
    </row>
    <row r="86788">
      <c r="J86788" s="6" t="n"/>
    </row>
    <row r="86789">
      <c r="J86789" s="6" t="n"/>
    </row>
    <row r="86790">
      <c r="J86790" s="6" t="n"/>
    </row>
    <row r="86791">
      <c r="J86791" s="6" t="n"/>
    </row>
    <row r="86792">
      <c r="J86792" s="6" t="n"/>
    </row>
    <row r="86793">
      <c r="J86793" s="6" t="n"/>
    </row>
    <row r="86794">
      <c r="J86794" s="6" t="n"/>
    </row>
    <row r="86795">
      <c r="J86795" s="6" t="n"/>
    </row>
    <row r="86796">
      <c r="J86796" s="6" t="n"/>
    </row>
    <row r="86797">
      <c r="J86797" s="6" t="n"/>
    </row>
    <row r="86798">
      <c r="J86798" s="6" t="n"/>
    </row>
    <row r="86799">
      <c r="J86799" s="6" t="n"/>
    </row>
    <row r="86800">
      <c r="J86800" s="6" t="n"/>
    </row>
    <row r="86801">
      <c r="J86801" s="6" t="n"/>
    </row>
    <row r="86802">
      <c r="J86802" s="6" t="n"/>
    </row>
    <row r="86803">
      <c r="J86803" s="6" t="n"/>
    </row>
    <row r="86804">
      <c r="J86804" s="6" t="n"/>
    </row>
    <row r="86805">
      <c r="J86805" s="6" t="n"/>
    </row>
    <row r="86806">
      <c r="J86806" s="6" t="n"/>
    </row>
    <row r="86807">
      <c r="J86807" s="6" t="n"/>
    </row>
    <row r="86808">
      <c r="J86808" s="6" t="n"/>
    </row>
    <row r="86809">
      <c r="J86809" s="6" t="n"/>
    </row>
    <row r="86810">
      <c r="J86810" s="6" t="n"/>
    </row>
    <row r="86811">
      <c r="J86811" s="6" t="n"/>
    </row>
    <row r="86812">
      <c r="J86812" s="6" t="n"/>
    </row>
    <row r="86813">
      <c r="J86813" s="6" t="n"/>
    </row>
    <row r="86814">
      <c r="J86814" s="6" t="n"/>
    </row>
    <row r="86815">
      <c r="J86815" s="6" t="n"/>
    </row>
    <row r="86816">
      <c r="J86816" s="6" t="n"/>
    </row>
    <row r="86817">
      <c r="J86817" s="6" t="n"/>
    </row>
    <row r="86818">
      <c r="J86818" s="6" t="n"/>
    </row>
    <row r="86819">
      <c r="J86819" s="6" t="n"/>
    </row>
    <row r="86820">
      <c r="J86820" s="6" t="n"/>
    </row>
    <row r="86821">
      <c r="J86821" s="6" t="n"/>
    </row>
    <row r="86822">
      <c r="J86822" s="6" t="n"/>
    </row>
    <row r="86823">
      <c r="J86823" s="6" t="n"/>
    </row>
    <row r="86824">
      <c r="J86824" s="6" t="n"/>
    </row>
    <row r="86825">
      <c r="J86825" s="6" t="n"/>
    </row>
    <row r="86826">
      <c r="J86826" s="6" t="n"/>
    </row>
    <row r="86827">
      <c r="J86827" s="6" t="n"/>
    </row>
    <row r="86828">
      <c r="J86828" s="6" t="n"/>
    </row>
    <row r="86829">
      <c r="J86829" s="6" t="n"/>
    </row>
    <row r="86830">
      <c r="J86830" s="6" t="n"/>
    </row>
    <row r="86831">
      <c r="J86831" s="6" t="n"/>
    </row>
    <row r="86832">
      <c r="J86832" s="6" t="n"/>
    </row>
    <row r="86833">
      <c r="J86833" s="6" t="n"/>
    </row>
    <row r="86834">
      <c r="J86834" s="6" t="n"/>
    </row>
    <row r="86835">
      <c r="J86835" s="6" t="n"/>
    </row>
    <row r="86836">
      <c r="J86836" s="6" t="n"/>
    </row>
    <row r="86837">
      <c r="J86837" s="6" t="n"/>
    </row>
    <row r="86838">
      <c r="J86838" s="6" t="n"/>
    </row>
    <row r="86839">
      <c r="J86839" s="6" t="n"/>
    </row>
    <row r="86840">
      <c r="J86840" s="6" t="n"/>
    </row>
    <row r="86841">
      <c r="J86841" s="6" t="n"/>
    </row>
    <row r="86842">
      <c r="J86842" s="6" t="n"/>
    </row>
    <row r="86843">
      <c r="J86843" s="6" t="n"/>
    </row>
    <row r="86844">
      <c r="J86844" s="6" t="n"/>
    </row>
    <row r="86845">
      <c r="J86845" s="6" t="n"/>
    </row>
    <row r="86846">
      <c r="J86846" s="6" t="n"/>
    </row>
    <row r="86847">
      <c r="J86847" s="6" t="n"/>
    </row>
    <row r="86848">
      <c r="J86848" s="6" t="n"/>
    </row>
    <row r="86849">
      <c r="J86849" s="6" t="n"/>
    </row>
    <row r="86850">
      <c r="J86850" s="6" t="n"/>
    </row>
    <row r="86851">
      <c r="J86851" s="6" t="n"/>
    </row>
    <row r="86852">
      <c r="J86852" s="6" t="n"/>
    </row>
    <row r="86853">
      <c r="J86853" s="6" t="n"/>
    </row>
    <row r="86854">
      <c r="J86854" s="6" t="n"/>
    </row>
    <row r="86855">
      <c r="J86855" s="6" t="n"/>
    </row>
    <row r="86856">
      <c r="J86856" s="6" t="n"/>
    </row>
    <row r="86857">
      <c r="J86857" s="6" t="n"/>
    </row>
    <row r="86858">
      <c r="J86858" s="6" t="n"/>
    </row>
    <row r="86859">
      <c r="J86859" s="6" t="n"/>
    </row>
    <row r="86860">
      <c r="J86860" s="6" t="n"/>
    </row>
    <row r="86861">
      <c r="J86861" s="6" t="n"/>
    </row>
    <row r="86862">
      <c r="J86862" s="6" t="n"/>
    </row>
    <row r="86863">
      <c r="J86863" s="6" t="n"/>
    </row>
    <row r="86864">
      <c r="J86864" s="6" t="n"/>
    </row>
    <row r="86865">
      <c r="J86865" s="6" t="n"/>
    </row>
    <row r="86866">
      <c r="J86866" s="6" t="n"/>
    </row>
    <row r="86867">
      <c r="J86867" s="6" t="n"/>
    </row>
    <row r="86868">
      <c r="J86868" s="6" t="n"/>
    </row>
    <row r="86869">
      <c r="J86869" s="6" t="n"/>
    </row>
    <row r="86870">
      <c r="J86870" s="6" t="n"/>
    </row>
    <row r="86871">
      <c r="J86871" s="6" t="n"/>
    </row>
    <row r="86872">
      <c r="J86872" s="6" t="n"/>
    </row>
    <row r="86873">
      <c r="J86873" s="6" t="n"/>
    </row>
    <row r="86874">
      <c r="J86874" s="6" t="n"/>
    </row>
    <row r="86875">
      <c r="J86875" s="6" t="n"/>
    </row>
    <row r="86876">
      <c r="J86876" s="6" t="n"/>
    </row>
    <row r="86877">
      <c r="J86877" s="6" t="n"/>
    </row>
    <row r="86878">
      <c r="J86878" s="6" t="n"/>
    </row>
    <row r="86879">
      <c r="J86879" s="6" t="n"/>
    </row>
    <row r="86880">
      <c r="J86880" s="6" t="n"/>
    </row>
    <row r="86881">
      <c r="J86881" s="6" t="n"/>
    </row>
    <row r="86882">
      <c r="J86882" s="6" t="n"/>
    </row>
    <row r="86883">
      <c r="J86883" s="6" t="n"/>
    </row>
    <row r="86884">
      <c r="J86884" s="6" t="n"/>
    </row>
    <row r="86885">
      <c r="J86885" s="6" t="n"/>
    </row>
    <row r="86886">
      <c r="J86886" s="6" t="n"/>
    </row>
    <row r="86887">
      <c r="J86887" s="6" t="n"/>
    </row>
    <row r="86888">
      <c r="J86888" s="6" t="n"/>
    </row>
    <row r="86889">
      <c r="J86889" s="6" t="n"/>
    </row>
    <row r="86890">
      <c r="J86890" s="6" t="n"/>
    </row>
    <row r="86891">
      <c r="J86891" s="6" t="n"/>
    </row>
    <row r="86892">
      <c r="J86892" s="6" t="n"/>
    </row>
    <row r="86893">
      <c r="J86893" s="6" t="n"/>
    </row>
    <row r="86894">
      <c r="J86894" s="6" t="n"/>
    </row>
    <row r="86895">
      <c r="J86895" s="6" t="n"/>
    </row>
    <row r="86896">
      <c r="J86896" s="6" t="n"/>
    </row>
    <row r="86897">
      <c r="J86897" s="6" t="n"/>
    </row>
    <row r="86898">
      <c r="J86898" s="6" t="n"/>
    </row>
    <row r="86899">
      <c r="J86899" s="6" t="n"/>
    </row>
    <row r="86900">
      <c r="J86900" s="6" t="n"/>
    </row>
    <row r="86901">
      <c r="J86901" s="6" t="n"/>
    </row>
    <row r="86902">
      <c r="J86902" s="6" t="n"/>
    </row>
    <row r="86903">
      <c r="J86903" s="6" t="n"/>
    </row>
    <row r="86904">
      <c r="J86904" s="6" t="n"/>
    </row>
    <row r="86905">
      <c r="J86905" s="6" t="n"/>
    </row>
    <row r="86906">
      <c r="J86906" s="6" t="n"/>
    </row>
    <row r="86907">
      <c r="J86907" s="6" t="n"/>
    </row>
    <row r="86908">
      <c r="J86908" s="6" t="n"/>
    </row>
    <row r="86909">
      <c r="J86909" s="6" t="n"/>
    </row>
    <row r="86910">
      <c r="J86910" s="6" t="n"/>
    </row>
    <row r="86911">
      <c r="J86911" s="6" t="n"/>
    </row>
    <row r="86912">
      <c r="J86912" s="6" t="n"/>
    </row>
    <row r="86913">
      <c r="J86913" s="6" t="n"/>
    </row>
    <row r="86914">
      <c r="J86914" s="6" t="n"/>
    </row>
    <row r="86915">
      <c r="J86915" s="6" t="n"/>
    </row>
    <row r="86916">
      <c r="J86916" s="6" t="n"/>
    </row>
    <row r="86917">
      <c r="J86917" s="6" t="n"/>
    </row>
    <row r="86918">
      <c r="J86918" s="6" t="n"/>
    </row>
    <row r="86919">
      <c r="J86919" s="6" t="n"/>
    </row>
    <row r="86920">
      <c r="J86920" s="6" t="n"/>
    </row>
    <row r="86921">
      <c r="J86921" s="6" t="n"/>
    </row>
    <row r="86922">
      <c r="J86922" s="6" t="n"/>
    </row>
    <row r="86923">
      <c r="J86923" s="6" t="n"/>
    </row>
    <row r="86924">
      <c r="J86924" s="6" t="n"/>
    </row>
    <row r="86925">
      <c r="J86925" s="6" t="n"/>
    </row>
    <row r="86926">
      <c r="J86926" s="6" t="n"/>
    </row>
    <row r="86927">
      <c r="J86927" s="6" t="n"/>
    </row>
    <row r="86928">
      <c r="J86928" s="6" t="n"/>
    </row>
    <row r="86929">
      <c r="J86929" s="6" t="n"/>
    </row>
    <row r="86930">
      <c r="J86930" s="6" t="n"/>
    </row>
    <row r="86931">
      <c r="J86931" s="6" t="n"/>
    </row>
    <row r="86932">
      <c r="J86932" s="6" t="n"/>
    </row>
    <row r="86933">
      <c r="J86933" s="6" t="n"/>
    </row>
    <row r="86934">
      <c r="J86934" s="6" t="n"/>
    </row>
    <row r="86935">
      <c r="J86935" s="6" t="n"/>
    </row>
    <row r="86936">
      <c r="J86936" s="6" t="n"/>
    </row>
    <row r="86937">
      <c r="J86937" s="6" t="n"/>
    </row>
    <row r="86938">
      <c r="J86938" s="6" t="n"/>
    </row>
    <row r="86939">
      <c r="J86939" s="6" t="n"/>
    </row>
    <row r="86940">
      <c r="J86940" s="6" t="n"/>
    </row>
    <row r="86941">
      <c r="J86941" s="6" t="n"/>
    </row>
    <row r="86942">
      <c r="J86942" s="6" t="n"/>
    </row>
    <row r="86943">
      <c r="J86943" s="6" t="n"/>
    </row>
    <row r="86944">
      <c r="J86944" s="6" t="n"/>
    </row>
    <row r="86945">
      <c r="J86945" s="6" t="n"/>
    </row>
    <row r="86946">
      <c r="J86946" s="6" t="n"/>
    </row>
    <row r="86947">
      <c r="J86947" s="6" t="n"/>
    </row>
    <row r="86948">
      <c r="J86948" s="6" t="n"/>
    </row>
    <row r="86949">
      <c r="J86949" s="6" t="n"/>
    </row>
    <row r="86950">
      <c r="J86950" s="6" t="n"/>
    </row>
    <row r="86951">
      <c r="J86951" s="6" t="n"/>
    </row>
    <row r="86952">
      <c r="J86952" s="6" t="n"/>
    </row>
    <row r="86953">
      <c r="J86953" s="6" t="n"/>
    </row>
    <row r="86954">
      <c r="J86954" s="6" t="n"/>
    </row>
    <row r="86955">
      <c r="J86955" s="6" t="n"/>
    </row>
    <row r="86956">
      <c r="J86956" s="6" t="n"/>
    </row>
    <row r="86957">
      <c r="J86957" s="6" t="n"/>
    </row>
    <row r="86958">
      <c r="J86958" s="6" t="n"/>
    </row>
    <row r="86959">
      <c r="J86959" s="6" t="n"/>
    </row>
    <row r="86960">
      <c r="J86960" s="6" t="n"/>
    </row>
    <row r="86961">
      <c r="J86961" s="6" t="n"/>
    </row>
    <row r="86962">
      <c r="J86962" s="6" t="n"/>
    </row>
    <row r="86963">
      <c r="J86963" s="6" t="n"/>
    </row>
    <row r="86964">
      <c r="J86964" s="6" t="n"/>
    </row>
    <row r="86965">
      <c r="J86965" s="6" t="n"/>
    </row>
    <row r="86966">
      <c r="J86966" s="6" t="n"/>
    </row>
    <row r="86967">
      <c r="J86967" s="6" t="n"/>
    </row>
    <row r="86968">
      <c r="J86968" s="6" t="n"/>
    </row>
    <row r="86969">
      <c r="J86969" s="6" t="n"/>
    </row>
    <row r="86970">
      <c r="J86970" s="6" t="n"/>
    </row>
    <row r="86971">
      <c r="J86971" s="6" t="n"/>
    </row>
    <row r="86972">
      <c r="J86972" s="6" t="n"/>
    </row>
    <row r="86973">
      <c r="J86973" s="6" t="n"/>
    </row>
    <row r="86974">
      <c r="J86974" s="6" t="n"/>
    </row>
    <row r="86975">
      <c r="J86975" s="6" t="n"/>
    </row>
    <row r="86976">
      <c r="J86976" s="6" t="n"/>
    </row>
    <row r="86977">
      <c r="J86977" s="6" t="n"/>
    </row>
    <row r="86978">
      <c r="J86978" s="6" t="n"/>
    </row>
    <row r="86979">
      <c r="J86979" s="6" t="n"/>
    </row>
    <row r="86980">
      <c r="J86980" s="6" t="n"/>
    </row>
    <row r="86981">
      <c r="J86981" s="6" t="n"/>
    </row>
    <row r="86982">
      <c r="J86982" s="6" t="n"/>
    </row>
    <row r="86983">
      <c r="J86983" s="6" t="n"/>
    </row>
    <row r="86984">
      <c r="J86984" s="6" t="n"/>
    </row>
    <row r="86985">
      <c r="J86985" s="6" t="n"/>
    </row>
    <row r="86986">
      <c r="J86986" s="6" t="n"/>
    </row>
    <row r="86987">
      <c r="J86987" s="6" t="n"/>
    </row>
    <row r="86988">
      <c r="J86988" s="6" t="n"/>
    </row>
    <row r="86989">
      <c r="J86989" s="6" t="n"/>
    </row>
    <row r="86990">
      <c r="J86990" s="6" t="n"/>
    </row>
    <row r="86991">
      <c r="J86991" s="6" t="n"/>
    </row>
    <row r="86992">
      <c r="J86992" s="6" t="n"/>
    </row>
    <row r="86993">
      <c r="J86993" s="6" t="n"/>
    </row>
    <row r="86994">
      <c r="J86994" s="6" t="n"/>
    </row>
    <row r="86995">
      <c r="J86995" s="6" t="n"/>
    </row>
    <row r="86996">
      <c r="J86996" s="6" t="n"/>
    </row>
    <row r="86997">
      <c r="J86997" s="6" t="n"/>
    </row>
    <row r="86998">
      <c r="J86998" s="6" t="n"/>
    </row>
    <row r="86999">
      <c r="J86999" s="6" t="n"/>
    </row>
    <row r="87000">
      <c r="J87000" s="6" t="n"/>
    </row>
    <row r="87001">
      <c r="J87001" s="6" t="n"/>
    </row>
    <row r="87002">
      <c r="J87002" s="6" t="n"/>
    </row>
    <row r="87003">
      <c r="J87003" s="6" t="n"/>
    </row>
    <row r="87004">
      <c r="J87004" s="6" t="n"/>
    </row>
    <row r="87005">
      <c r="J87005" s="6" t="n"/>
    </row>
    <row r="87006">
      <c r="J87006" s="6" t="n"/>
    </row>
    <row r="87007">
      <c r="J87007" s="6" t="n"/>
    </row>
    <row r="87008">
      <c r="J87008" s="6" t="n"/>
    </row>
    <row r="87009">
      <c r="J87009" s="6" t="n"/>
    </row>
    <row r="87010">
      <c r="J87010" s="6" t="n"/>
    </row>
    <row r="87011">
      <c r="J87011" s="6" t="n"/>
    </row>
    <row r="87012">
      <c r="J87012" s="6" t="n"/>
    </row>
    <row r="87013">
      <c r="J87013" s="6" t="n"/>
    </row>
    <row r="87014">
      <c r="J87014" s="6" t="n"/>
    </row>
    <row r="87015">
      <c r="J87015" s="6" t="n"/>
    </row>
    <row r="87016">
      <c r="J87016" s="6" t="n"/>
    </row>
    <row r="87017">
      <c r="J87017" s="6" t="n"/>
    </row>
    <row r="87018">
      <c r="J87018" s="6" t="n"/>
    </row>
    <row r="87019">
      <c r="J87019" s="6" t="n"/>
    </row>
    <row r="87020">
      <c r="J87020" s="6" t="n"/>
    </row>
    <row r="87021">
      <c r="J87021" s="6" t="n"/>
    </row>
    <row r="87022">
      <c r="J87022" s="6" t="n"/>
    </row>
    <row r="87023">
      <c r="J87023" s="6" t="n"/>
    </row>
    <row r="87024">
      <c r="J87024" s="6" t="n"/>
    </row>
    <row r="87025">
      <c r="J87025" s="6" t="n"/>
    </row>
    <row r="87026">
      <c r="J87026" s="6" t="n"/>
    </row>
    <row r="87027">
      <c r="J87027" s="6" t="n"/>
    </row>
    <row r="87028">
      <c r="J87028" s="6" t="n"/>
    </row>
    <row r="87029">
      <c r="J87029" s="6" t="n"/>
    </row>
    <row r="87030">
      <c r="J87030" s="6" t="n"/>
    </row>
    <row r="87031">
      <c r="J87031" s="6" t="n"/>
    </row>
    <row r="87032">
      <c r="J87032" s="6" t="n"/>
    </row>
    <row r="87033">
      <c r="J87033" s="6" t="n"/>
    </row>
    <row r="87034">
      <c r="J87034" s="6" t="n"/>
    </row>
    <row r="87035">
      <c r="J87035" s="6" t="n"/>
    </row>
    <row r="87036">
      <c r="J87036" s="6" t="n"/>
    </row>
    <row r="87037">
      <c r="J87037" s="6" t="n"/>
    </row>
    <row r="87038">
      <c r="J87038" s="6" t="n"/>
    </row>
    <row r="87039">
      <c r="J87039" s="6" t="n"/>
    </row>
    <row r="87040">
      <c r="J87040" s="6" t="n"/>
    </row>
    <row r="87041">
      <c r="J87041" s="6" t="n"/>
    </row>
    <row r="87042">
      <c r="J87042" s="6" t="n"/>
    </row>
    <row r="87043">
      <c r="J87043" s="6" t="n"/>
    </row>
    <row r="87044">
      <c r="J87044" s="6" t="n"/>
    </row>
    <row r="87045">
      <c r="J87045" s="6" t="n"/>
    </row>
    <row r="87046">
      <c r="J87046" s="6" t="n"/>
    </row>
    <row r="87047">
      <c r="J87047" s="6" t="n"/>
    </row>
    <row r="87048">
      <c r="J87048" s="6" t="n"/>
    </row>
    <row r="87049">
      <c r="J87049" s="6" t="n"/>
    </row>
    <row r="87050">
      <c r="J87050" s="6" t="n"/>
    </row>
    <row r="87051">
      <c r="J87051" s="6" t="n"/>
    </row>
    <row r="87052">
      <c r="J87052" s="6" t="n"/>
    </row>
    <row r="87053">
      <c r="J87053" s="6" t="n"/>
    </row>
    <row r="87054">
      <c r="J87054" s="6" t="n"/>
    </row>
    <row r="87055">
      <c r="J87055" s="6" t="n"/>
    </row>
    <row r="87056">
      <c r="J87056" s="6" t="n"/>
    </row>
    <row r="87057">
      <c r="J87057" s="6" t="n"/>
    </row>
    <row r="87058">
      <c r="J87058" s="6" t="n"/>
    </row>
    <row r="87059">
      <c r="J87059" s="6" t="n"/>
    </row>
    <row r="87060">
      <c r="J87060" s="6" t="n"/>
    </row>
    <row r="87061">
      <c r="J87061" s="6" t="n"/>
    </row>
    <row r="87062">
      <c r="J87062" s="6" t="n"/>
    </row>
    <row r="87063">
      <c r="J87063" s="6" t="n"/>
    </row>
    <row r="87064">
      <c r="J87064" s="6" t="n"/>
    </row>
    <row r="87065">
      <c r="J87065" s="6" t="n"/>
    </row>
    <row r="87066">
      <c r="J87066" s="6" t="n"/>
    </row>
    <row r="87067">
      <c r="J87067" s="6" t="n"/>
    </row>
    <row r="87068">
      <c r="J87068" s="6" t="n"/>
    </row>
    <row r="87069">
      <c r="J87069" s="6" t="n"/>
    </row>
    <row r="87070">
      <c r="J87070" s="6" t="n"/>
    </row>
    <row r="87071">
      <c r="J87071" s="6" t="n"/>
    </row>
    <row r="87072">
      <c r="J87072" s="6" t="n"/>
    </row>
    <row r="87073">
      <c r="J87073" s="6" t="n"/>
    </row>
    <row r="87074">
      <c r="J87074" s="6" t="n"/>
    </row>
    <row r="87075">
      <c r="J87075" s="6" t="n"/>
    </row>
    <row r="87076">
      <c r="J87076" s="6" t="n"/>
    </row>
    <row r="87077">
      <c r="J87077" s="6" t="n"/>
    </row>
    <row r="87078">
      <c r="J87078" s="6" t="n"/>
    </row>
    <row r="87079">
      <c r="J87079" s="6" t="n"/>
    </row>
    <row r="87080">
      <c r="J87080" s="6" t="n"/>
    </row>
    <row r="87081">
      <c r="J87081" s="6" t="n"/>
    </row>
    <row r="87082">
      <c r="J87082" s="6" t="n"/>
    </row>
    <row r="87083">
      <c r="J87083" s="6" t="n"/>
    </row>
    <row r="87084">
      <c r="J87084" s="6" t="n"/>
    </row>
    <row r="87085">
      <c r="J87085" s="6" t="n"/>
    </row>
    <row r="87086">
      <c r="J87086" s="6" t="n"/>
    </row>
    <row r="87087">
      <c r="J87087" s="6" t="n"/>
    </row>
    <row r="87088">
      <c r="J87088" s="6" t="n"/>
    </row>
    <row r="87089">
      <c r="J87089" s="6" t="n"/>
    </row>
    <row r="87090">
      <c r="J87090" s="6" t="n"/>
    </row>
    <row r="87091">
      <c r="J87091" s="6" t="n"/>
    </row>
    <row r="87092">
      <c r="J87092" s="6" t="n"/>
    </row>
    <row r="87093">
      <c r="J87093" s="6" t="n"/>
    </row>
    <row r="87094">
      <c r="J87094" s="6" t="n"/>
    </row>
    <row r="87095">
      <c r="J87095" s="6" t="n"/>
    </row>
    <row r="87096">
      <c r="J87096" s="6" t="n"/>
    </row>
    <row r="87097">
      <c r="J87097" s="6" t="n"/>
    </row>
    <row r="87098">
      <c r="J87098" s="6" t="n"/>
    </row>
    <row r="87099">
      <c r="J87099" s="6" t="n"/>
    </row>
    <row r="87100">
      <c r="J87100" s="6" t="n"/>
    </row>
    <row r="87101">
      <c r="J87101" s="6" t="n"/>
    </row>
    <row r="87102">
      <c r="J87102" s="6" t="n"/>
    </row>
    <row r="87103">
      <c r="J87103" s="6" t="n"/>
    </row>
    <row r="87104">
      <c r="J87104" s="6" t="n"/>
    </row>
    <row r="87105">
      <c r="J87105" s="6" t="n"/>
    </row>
    <row r="87106">
      <c r="J87106" s="6" t="n"/>
    </row>
    <row r="87107">
      <c r="J87107" s="6" t="n"/>
    </row>
    <row r="87108">
      <c r="J87108" s="6" t="n"/>
    </row>
    <row r="87109">
      <c r="J87109" s="6" t="n"/>
    </row>
    <row r="87110">
      <c r="J87110" s="6" t="n"/>
    </row>
    <row r="87111">
      <c r="J87111" s="6" t="n"/>
    </row>
    <row r="87112">
      <c r="J87112" s="6" t="n"/>
    </row>
    <row r="87113">
      <c r="J87113" s="6" t="n"/>
    </row>
    <row r="87114">
      <c r="J87114" s="6" t="n"/>
    </row>
    <row r="87115">
      <c r="J87115" s="6" t="n"/>
    </row>
    <row r="87116">
      <c r="J87116" s="6" t="n"/>
    </row>
    <row r="87117">
      <c r="J87117" s="6" t="n"/>
    </row>
    <row r="87118">
      <c r="J87118" s="6" t="n"/>
    </row>
    <row r="87119">
      <c r="J87119" s="6" t="n"/>
    </row>
    <row r="87120">
      <c r="J87120" s="6" t="n"/>
    </row>
    <row r="87121">
      <c r="J87121" s="6" t="n"/>
    </row>
    <row r="87122">
      <c r="J87122" s="6" t="n"/>
    </row>
    <row r="87123">
      <c r="J87123" s="6" t="n"/>
    </row>
    <row r="87124">
      <c r="J87124" s="6" t="n"/>
    </row>
    <row r="87125">
      <c r="J87125" s="6" t="n"/>
    </row>
    <row r="87126">
      <c r="J87126" s="6" t="n"/>
    </row>
    <row r="87127">
      <c r="J87127" s="6" t="n"/>
    </row>
    <row r="87128">
      <c r="J87128" s="6" t="n"/>
    </row>
    <row r="87129">
      <c r="J87129" s="6" t="n"/>
    </row>
    <row r="87130">
      <c r="J87130" s="6" t="n"/>
    </row>
    <row r="87131">
      <c r="J87131" s="6" t="n"/>
    </row>
    <row r="87132">
      <c r="J87132" s="6" t="n"/>
    </row>
    <row r="87133">
      <c r="J87133" s="6" t="n"/>
    </row>
    <row r="87134">
      <c r="J87134" s="6" t="n"/>
    </row>
    <row r="87135">
      <c r="J87135" s="6" t="n"/>
    </row>
    <row r="87136">
      <c r="J87136" s="6" t="n"/>
    </row>
    <row r="87137">
      <c r="J87137" s="6" t="n"/>
    </row>
    <row r="87138">
      <c r="J87138" s="6" t="n"/>
    </row>
    <row r="87139">
      <c r="J87139" s="6" t="n"/>
    </row>
    <row r="87140">
      <c r="J87140" s="6" t="n"/>
    </row>
    <row r="87141">
      <c r="J87141" s="6" t="n"/>
    </row>
    <row r="87142">
      <c r="J87142" s="6" t="n"/>
    </row>
    <row r="87143">
      <c r="J87143" s="6" t="n"/>
    </row>
    <row r="87144">
      <c r="J87144" s="6" t="n"/>
    </row>
    <row r="87145">
      <c r="J87145" s="6" t="n"/>
    </row>
    <row r="87146">
      <c r="J87146" s="6" t="n"/>
    </row>
    <row r="87147">
      <c r="J87147" s="6" t="n"/>
    </row>
    <row r="87148">
      <c r="J87148" s="6" t="n"/>
    </row>
    <row r="87149">
      <c r="J87149" s="6" t="n"/>
    </row>
    <row r="87150">
      <c r="J87150" s="6" t="n"/>
    </row>
    <row r="87151">
      <c r="J87151" s="6" t="n"/>
    </row>
    <row r="87152">
      <c r="J87152" s="6" t="n"/>
    </row>
    <row r="87153">
      <c r="J87153" s="6" t="n"/>
    </row>
    <row r="87154">
      <c r="J87154" s="6" t="n"/>
    </row>
    <row r="87155">
      <c r="J87155" s="6" t="n"/>
    </row>
    <row r="87156">
      <c r="J87156" s="6" t="n"/>
    </row>
    <row r="87157">
      <c r="J87157" s="6" t="n"/>
    </row>
    <row r="87158">
      <c r="J87158" s="6" t="n"/>
    </row>
    <row r="87159">
      <c r="J87159" s="6" t="n"/>
    </row>
    <row r="87160">
      <c r="J87160" s="6" t="n"/>
    </row>
    <row r="87161">
      <c r="J87161" s="6" t="n"/>
    </row>
    <row r="87162">
      <c r="J87162" s="6" t="n"/>
    </row>
    <row r="87163">
      <c r="J87163" s="6" t="n"/>
    </row>
    <row r="87164">
      <c r="J87164" s="6" t="n"/>
    </row>
    <row r="87165">
      <c r="J87165" s="6" t="n"/>
    </row>
    <row r="87166">
      <c r="J87166" s="6" t="n"/>
    </row>
    <row r="87167">
      <c r="J87167" s="6" t="n"/>
    </row>
    <row r="87168">
      <c r="J87168" s="6" t="n"/>
    </row>
    <row r="87169">
      <c r="J87169" s="6" t="n"/>
    </row>
    <row r="87170">
      <c r="J87170" s="6" t="n"/>
    </row>
    <row r="87171">
      <c r="J87171" s="6" t="n"/>
    </row>
    <row r="87172">
      <c r="J87172" s="6" t="n"/>
    </row>
    <row r="87173">
      <c r="J87173" s="6" t="n"/>
    </row>
    <row r="87174">
      <c r="J87174" s="6" t="n"/>
    </row>
    <row r="87175">
      <c r="J87175" s="6" t="n"/>
    </row>
    <row r="87176">
      <c r="J87176" s="6" t="n"/>
    </row>
    <row r="87177">
      <c r="J87177" s="6" t="n"/>
    </row>
    <row r="87178">
      <c r="J87178" s="6" t="n"/>
    </row>
    <row r="87179">
      <c r="J87179" s="6" t="n"/>
    </row>
    <row r="87180">
      <c r="J87180" s="6" t="n"/>
    </row>
    <row r="87181">
      <c r="J87181" s="6" t="n"/>
    </row>
    <row r="87182">
      <c r="J87182" s="6" t="n"/>
    </row>
    <row r="87183">
      <c r="J87183" s="6" t="n"/>
    </row>
    <row r="87184">
      <c r="J87184" s="6" t="n"/>
    </row>
    <row r="87185">
      <c r="J87185" s="6" t="n"/>
    </row>
    <row r="87186">
      <c r="J87186" s="6" t="n"/>
    </row>
    <row r="87187">
      <c r="J87187" s="6" t="n"/>
    </row>
    <row r="87188">
      <c r="J87188" s="6" t="n"/>
    </row>
    <row r="87189">
      <c r="J87189" s="6" t="n"/>
    </row>
    <row r="87190">
      <c r="J87190" s="6" t="n"/>
    </row>
    <row r="87191">
      <c r="J87191" s="6" t="n"/>
    </row>
    <row r="87192">
      <c r="J87192" s="6" t="n"/>
    </row>
    <row r="87193">
      <c r="J87193" s="6" t="n"/>
    </row>
    <row r="87194">
      <c r="J87194" s="6" t="n"/>
    </row>
    <row r="87195">
      <c r="J87195" s="6" t="n"/>
    </row>
    <row r="87196">
      <c r="J87196" s="6" t="n"/>
    </row>
    <row r="87197">
      <c r="J87197" s="6" t="n"/>
    </row>
    <row r="87198">
      <c r="J87198" s="6" t="n"/>
    </row>
    <row r="87199">
      <c r="J87199" s="6" t="n"/>
    </row>
    <row r="87200">
      <c r="J87200" s="6" t="n"/>
    </row>
    <row r="87201">
      <c r="J87201" s="6" t="n"/>
    </row>
    <row r="87202">
      <c r="J87202" s="6" t="n"/>
    </row>
    <row r="87203">
      <c r="J87203" s="6" t="n"/>
    </row>
    <row r="87204">
      <c r="J87204" s="6" t="n"/>
    </row>
    <row r="87205">
      <c r="J87205" s="6" t="n"/>
    </row>
    <row r="87206">
      <c r="J87206" s="6" t="n"/>
    </row>
    <row r="87207">
      <c r="J87207" s="6" t="n"/>
    </row>
    <row r="87208">
      <c r="J87208" s="6" t="n"/>
    </row>
    <row r="87209">
      <c r="J87209" s="6" t="n"/>
    </row>
    <row r="87210">
      <c r="J87210" s="6" t="n"/>
    </row>
    <row r="87211">
      <c r="J87211" s="6" t="n"/>
    </row>
    <row r="87212">
      <c r="J87212" s="6" t="n"/>
    </row>
    <row r="87213">
      <c r="J87213" s="6" t="n"/>
    </row>
    <row r="87214">
      <c r="J87214" s="6" t="n"/>
    </row>
    <row r="87215">
      <c r="J87215" s="6" t="n"/>
    </row>
    <row r="87216">
      <c r="J87216" s="6" t="n"/>
    </row>
    <row r="87217">
      <c r="J87217" s="6" t="n"/>
    </row>
    <row r="87218">
      <c r="J87218" s="6" t="n"/>
    </row>
    <row r="87219">
      <c r="J87219" s="6" t="n"/>
    </row>
    <row r="87220">
      <c r="J87220" s="6" t="n"/>
    </row>
    <row r="87221">
      <c r="J87221" s="6" t="n"/>
    </row>
    <row r="87222">
      <c r="J87222" s="6" t="n"/>
    </row>
    <row r="87223">
      <c r="J87223" s="6" t="n"/>
    </row>
    <row r="87224">
      <c r="J87224" s="6" t="n"/>
    </row>
    <row r="87225">
      <c r="J87225" s="6" t="n"/>
    </row>
    <row r="87226">
      <c r="J87226" s="6" t="n"/>
    </row>
    <row r="87227">
      <c r="J87227" s="6" t="n"/>
    </row>
    <row r="87228">
      <c r="J87228" s="6" t="n"/>
    </row>
    <row r="87229">
      <c r="J87229" s="6" t="n"/>
    </row>
    <row r="87230">
      <c r="J87230" s="6" t="n"/>
    </row>
    <row r="87231">
      <c r="J87231" s="6" t="n"/>
    </row>
    <row r="87232">
      <c r="J87232" s="6" t="n"/>
    </row>
    <row r="87233">
      <c r="J87233" s="6" t="n"/>
    </row>
    <row r="87234">
      <c r="J87234" s="6" t="n"/>
    </row>
    <row r="87235">
      <c r="J87235" s="6" t="n"/>
    </row>
    <row r="87236">
      <c r="J87236" s="6" t="n"/>
    </row>
    <row r="87237">
      <c r="J87237" s="6" t="n"/>
    </row>
    <row r="87238">
      <c r="J87238" s="6" t="n"/>
    </row>
    <row r="87239">
      <c r="J87239" s="6" t="n"/>
    </row>
    <row r="87240">
      <c r="J87240" s="6" t="n"/>
    </row>
    <row r="87241">
      <c r="J87241" s="6" t="n"/>
    </row>
    <row r="87242">
      <c r="J87242" s="6" t="n"/>
    </row>
    <row r="87243">
      <c r="J87243" s="6" t="n"/>
    </row>
    <row r="87244">
      <c r="J87244" s="6" t="n"/>
    </row>
    <row r="87245">
      <c r="J87245" s="6" t="n"/>
    </row>
    <row r="87246">
      <c r="J87246" s="6" t="n"/>
    </row>
    <row r="87247">
      <c r="J87247" s="6" t="n"/>
    </row>
    <row r="87248">
      <c r="J87248" s="6" t="n"/>
    </row>
    <row r="87249">
      <c r="J87249" s="6" t="n"/>
    </row>
    <row r="87250">
      <c r="J87250" s="6" t="n"/>
    </row>
    <row r="87251">
      <c r="J87251" s="6" t="n"/>
    </row>
    <row r="87252">
      <c r="J87252" s="6" t="n"/>
    </row>
    <row r="87253">
      <c r="J87253" s="6" t="n"/>
    </row>
    <row r="87254">
      <c r="J87254" s="6" t="n"/>
    </row>
    <row r="87255">
      <c r="J87255" s="6" t="n"/>
    </row>
    <row r="87256">
      <c r="J87256" s="6" t="n"/>
    </row>
    <row r="87257">
      <c r="J87257" s="6" t="n"/>
    </row>
    <row r="87258">
      <c r="J87258" s="6" t="n"/>
    </row>
    <row r="87259">
      <c r="J87259" s="6" t="n"/>
    </row>
    <row r="87260">
      <c r="J87260" s="6" t="n"/>
    </row>
    <row r="87261">
      <c r="J87261" s="6" t="n"/>
    </row>
    <row r="87262">
      <c r="J87262" s="6" t="n"/>
    </row>
    <row r="87263">
      <c r="J87263" s="6" t="n"/>
    </row>
    <row r="87264">
      <c r="J87264" s="6" t="n"/>
    </row>
    <row r="87265">
      <c r="J87265" s="6" t="n"/>
    </row>
    <row r="87266">
      <c r="J87266" s="6" t="n"/>
    </row>
    <row r="87267">
      <c r="J87267" s="6" t="n"/>
    </row>
    <row r="87268">
      <c r="J87268" s="6" t="n"/>
    </row>
    <row r="87269">
      <c r="J87269" s="6" t="n"/>
    </row>
    <row r="87270">
      <c r="J87270" s="6" t="n"/>
    </row>
    <row r="87271">
      <c r="J87271" s="6" t="n"/>
    </row>
    <row r="87272">
      <c r="J87272" s="6" t="n"/>
    </row>
    <row r="87273">
      <c r="J87273" s="6" t="n"/>
    </row>
    <row r="87274">
      <c r="J87274" s="6" t="n"/>
    </row>
    <row r="87275">
      <c r="J87275" s="6" t="n"/>
    </row>
    <row r="87276">
      <c r="J87276" s="6" t="n"/>
    </row>
    <row r="87277">
      <c r="J87277" s="6" t="n"/>
    </row>
    <row r="87278">
      <c r="J87278" s="6" t="n"/>
    </row>
    <row r="87279">
      <c r="J87279" s="6" t="n"/>
    </row>
    <row r="87280">
      <c r="J87280" s="6" t="n"/>
    </row>
    <row r="87281">
      <c r="J87281" s="6" t="n"/>
    </row>
    <row r="87282">
      <c r="J87282" s="6" t="n"/>
    </row>
    <row r="87283">
      <c r="J87283" s="6" t="n"/>
    </row>
    <row r="87284">
      <c r="J87284" s="6" t="n"/>
    </row>
    <row r="87285">
      <c r="J87285" s="6" t="n"/>
    </row>
    <row r="87286">
      <c r="J87286" s="6" t="n"/>
    </row>
    <row r="87287">
      <c r="J87287" s="6" t="n"/>
    </row>
    <row r="87288">
      <c r="J87288" s="6" t="n"/>
    </row>
    <row r="87289">
      <c r="J87289" s="6" t="n"/>
    </row>
    <row r="87290">
      <c r="J87290" s="6" t="n"/>
    </row>
    <row r="87291">
      <c r="J87291" s="6" t="n"/>
    </row>
    <row r="87292">
      <c r="J87292" s="6" t="n"/>
    </row>
    <row r="87293">
      <c r="J87293" s="6" t="n"/>
    </row>
    <row r="87294">
      <c r="J87294" s="6" t="n"/>
    </row>
    <row r="87295">
      <c r="J87295" s="6" t="n"/>
    </row>
    <row r="87296">
      <c r="J87296" s="6" t="n"/>
    </row>
    <row r="87297">
      <c r="J87297" s="6" t="n"/>
    </row>
    <row r="87298">
      <c r="J87298" s="6" t="n"/>
    </row>
    <row r="87299">
      <c r="J87299" s="6" t="n"/>
    </row>
    <row r="87300">
      <c r="J87300" s="6" t="n"/>
    </row>
    <row r="87301">
      <c r="J87301" s="6" t="n"/>
    </row>
    <row r="87302">
      <c r="J87302" s="6" t="n"/>
    </row>
    <row r="87303">
      <c r="J87303" s="6" t="n"/>
    </row>
    <row r="87304">
      <c r="J87304" s="6" t="n"/>
    </row>
    <row r="87305">
      <c r="J87305" s="6" t="n"/>
    </row>
    <row r="87306">
      <c r="J87306" s="6" t="n"/>
    </row>
    <row r="87307">
      <c r="J87307" s="6" t="n"/>
    </row>
    <row r="87308">
      <c r="J87308" s="6" t="n"/>
    </row>
    <row r="87309">
      <c r="J87309" s="6" t="n"/>
    </row>
    <row r="87310">
      <c r="J87310" s="6" t="n"/>
    </row>
    <row r="87311">
      <c r="J87311" s="6" t="n"/>
    </row>
    <row r="87312">
      <c r="J87312" s="6" t="n"/>
    </row>
    <row r="87313">
      <c r="J87313" s="6" t="n"/>
    </row>
    <row r="87314">
      <c r="J87314" s="6" t="n"/>
    </row>
    <row r="87315">
      <c r="J87315" s="6" t="n"/>
    </row>
    <row r="87316">
      <c r="J87316" s="6" t="n"/>
    </row>
    <row r="87317">
      <c r="J87317" s="6" t="n"/>
    </row>
    <row r="87318">
      <c r="J87318" s="6" t="n"/>
    </row>
    <row r="87319">
      <c r="J87319" s="6" t="n"/>
    </row>
    <row r="87320">
      <c r="J87320" s="6" t="n"/>
    </row>
    <row r="87321">
      <c r="J87321" s="6" t="n"/>
    </row>
    <row r="87322">
      <c r="J87322" s="6" t="n"/>
    </row>
    <row r="87323">
      <c r="J87323" s="6" t="n"/>
    </row>
    <row r="87324">
      <c r="J87324" s="6" t="n"/>
    </row>
    <row r="87325">
      <c r="J87325" s="6" t="n"/>
    </row>
    <row r="87326">
      <c r="J87326" s="6" t="n"/>
    </row>
    <row r="87327">
      <c r="J87327" s="6" t="n"/>
    </row>
    <row r="87328">
      <c r="J87328" s="6" t="n"/>
    </row>
    <row r="87329">
      <c r="J87329" s="6" t="n"/>
    </row>
    <row r="87330">
      <c r="J87330" s="6" t="n"/>
    </row>
    <row r="87331">
      <c r="J87331" s="6" t="n"/>
    </row>
    <row r="87332">
      <c r="J87332" s="6" t="n"/>
    </row>
    <row r="87333">
      <c r="J87333" s="6" t="n"/>
    </row>
    <row r="87334">
      <c r="J87334" s="6" t="n"/>
    </row>
    <row r="87335">
      <c r="J87335" s="6" t="n"/>
    </row>
    <row r="87336">
      <c r="J87336" s="6" t="n"/>
    </row>
    <row r="87337">
      <c r="J87337" s="6" t="n"/>
    </row>
    <row r="87338">
      <c r="J87338" s="6" t="n"/>
    </row>
    <row r="87339">
      <c r="J87339" s="6" t="n"/>
    </row>
    <row r="87340">
      <c r="J87340" s="6" t="n"/>
    </row>
    <row r="87341">
      <c r="J87341" s="6" t="n"/>
    </row>
    <row r="87342">
      <c r="J87342" s="6" t="n"/>
    </row>
    <row r="87343">
      <c r="J87343" s="6" t="n"/>
    </row>
    <row r="87344">
      <c r="J87344" s="6" t="n"/>
    </row>
    <row r="87345">
      <c r="J87345" s="6" t="n"/>
    </row>
    <row r="87346">
      <c r="J87346" s="6" t="n"/>
    </row>
    <row r="87347">
      <c r="J87347" s="6" t="n"/>
    </row>
    <row r="87348">
      <c r="J87348" s="6" t="n"/>
    </row>
    <row r="87349">
      <c r="J87349" s="6" t="n"/>
    </row>
    <row r="87350">
      <c r="J87350" s="6" t="n"/>
    </row>
    <row r="87351">
      <c r="J87351" s="6" t="n"/>
    </row>
    <row r="87352">
      <c r="J87352" s="6" t="n"/>
    </row>
    <row r="87353">
      <c r="J87353" s="6" t="n"/>
    </row>
    <row r="87354">
      <c r="J87354" s="6" t="n"/>
    </row>
    <row r="87355">
      <c r="J87355" s="6" t="n"/>
    </row>
    <row r="87356">
      <c r="J87356" s="6" t="n"/>
    </row>
    <row r="87357">
      <c r="J87357" s="6" t="n"/>
    </row>
    <row r="87358">
      <c r="J87358" s="6" t="n"/>
    </row>
    <row r="87359">
      <c r="J87359" s="6" t="n"/>
    </row>
    <row r="87360">
      <c r="J87360" s="6" t="n"/>
    </row>
    <row r="87361">
      <c r="J87361" s="6" t="n"/>
    </row>
    <row r="87362">
      <c r="J87362" s="6" t="n"/>
    </row>
    <row r="87363">
      <c r="J87363" s="6" t="n"/>
    </row>
    <row r="87364">
      <c r="J87364" s="6" t="n"/>
    </row>
    <row r="87365">
      <c r="J87365" s="6" t="n"/>
    </row>
    <row r="87366">
      <c r="J87366" s="6" t="n"/>
    </row>
    <row r="87367">
      <c r="J87367" s="6" t="n"/>
    </row>
    <row r="87368">
      <c r="J87368" s="6" t="n"/>
    </row>
    <row r="87369">
      <c r="J87369" s="6" t="n"/>
    </row>
    <row r="87370">
      <c r="J87370" s="6" t="n"/>
    </row>
    <row r="87371">
      <c r="J87371" s="6" t="n"/>
    </row>
    <row r="87372">
      <c r="J87372" s="6" t="n"/>
    </row>
    <row r="87373">
      <c r="J87373" s="6" t="n"/>
    </row>
    <row r="87374">
      <c r="J87374" s="6" t="n"/>
    </row>
    <row r="87375">
      <c r="J87375" s="6" t="n"/>
    </row>
    <row r="87376">
      <c r="J87376" s="6" t="n"/>
    </row>
    <row r="87377">
      <c r="J87377" s="6" t="n"/>
    </row>
    <row r="87378">
      <c r="J87378" s="6" t="n"/>
    </row>
    <row r="87379">
      <c r="J87379" s="6" t="n"/>
    </row>
    <row r="87380">
      <c r="J87380" s="6" t="n"/>
    </row>
    <row r="87381">
      <c r="J87381" s="6" t="n"/>
    </row>
    <row r="87382">
      <c r="J87382" s="6" t="n"/>
    </row>
    <row r="87383">
      <c r="J87383" s="6" t="n"/>
    </row>
    <row r="87384">
      <c r="J87384" s="6" t="n"/>
    </row>
    <row r="87385">
      <c r="J87385" s="6" t="n"/>
    </row>
    <row r="87386">
      <c r="J87386" s="6" t="n"/>
    </row>
    <row r="87387">
      <c r="J87387" s="6" t="n"/>
    </row>
    <row r="87388">
      <c r="J87388" s="6" t="n"/>
    </row>
    <row r="87389">
      <c r="J87389" s="6" t="n"/>
    </row>
    <row r="87390">
      <c r="J87390" s="6" t="n"/>
    </row>
    <row r="87391">
      <c r="J87391" s="6" t="n"/>
    </row>
    <row r="87392">
      <c r="J87392" s="6" t="n"/>
    </row>
    <row r="87393">
      <c r="J87393" s="6" t="n"/>
    </row>
    <row r="87394">
      <c r="J87394" s="6" t="n"/>
    </row>
    <row r="87395">
      <c r="J87395" s="6" t="n"/>
    </row>
    <row r="87396">
      <c r="J87396" s="6" t="n"/>
    </row>
    <row r="87397">
      <c r="J87397" s="6" t="n"/>
    </row>
    <row r="87398">
      <c r="J87398" s="6" t="n"/>
    </row>
    <row r="87399">
      <c r="J87399" s="6" t="n"/>
    </row>
    <row r="87400">
      <c r="J87400" s="6" t="n"/>
    </row>
    <row r="87401">
      <c r="J87401" s="6" t="n"/>
    </row>
    <row r="87402">
      <c r="J87402" s="6" t="n"/>
    </row>
    <row r="87403">
      <c r="J87403" s="6" t="n"/>
    </row>
    <row r="87404">
      <c r="J87404" s="6" t="n"/>
    </row>
    <row r="87405">
      <c r="J87405" s="6" t="n"/>
    </row>
    <row r="87406">
      <c r="J87406" s="6" t="n"/>
    </row>
    <row r="87407">
      <c r="J87407" s="6" t="n"/>
    </row>
    <row r="87408">
      <c r="J87408" s="6" t="n"/>
    </row>
    <row r="87409">
      <c r="J87409" s="6" t="n"/>
    </row>
    <row r="87410">
      <c r="J87410" s="6" t="n"/>
    </row>
    <row r="87411">
      <c r="J87411" s="6" t="n"/>
    </row>
    <row r="87412">
      <c r="J87412" s="6" t="n"/>
    </row>
    <row r="87413">
      <c r="J87413" s="6" t="n"/>
    </row>
    <row r="87414">
      <c r="J87414" s="6" t="n"/>
    </row>
    <row r="87415">
      <c r="J87415" s="6" t="n"/>
    </row>
    <row r="87416">
      <c r="J87416" s="6" t="n"/>
    </row>
    <row r="87417">
      <c r="J87417" s="6" t="n"/>
    </row>
    <row r="87418">
      <c r="J87418" s="6" t="n"/>
    </row>
    <row r="87419">
      <c r="J87419" s="6" t="n"/>
    </row>
    <row r="87420">
      <c r="J87420" s="6" t="n"/>
    </row>
    <row r="87421">
      <c r="J87421" s="6" t="n"/>
    </row>
    <row r="87422">
      <c r="J87422" s="6" t="n"/>
    </row>
    <row r="87423">
      <c r="J87423" s="6" t="n"/>
    </row>
    <row r="87424">
      <c r="J87424" s="6" t="n"/>
    </row>
    <row r="87425">
      <c r="J87425" s="6" t="n"/>
    </row>
    <row r="87426">
      <c r="J87426" s="6" t="n"/>
    </row>
    <row r="87427">
      <c r="J87427" s="6" t="n"/>
    </row>
    <row r="87428">
      <c r="J87428" s="6" t="n"/>
    </row>
    <row r="87429">
      <c r="J87429" s="6" t="n"/>
    </row>
    <row r="87430">
      <c r="J87430" s="6" t="n"/>
    </row>
    <row r="87431">
      <c r="J87431" s="6" t="n"/>
    </row>
    <row r="87432">
      <c r="J87432" s="6" t="n"/>
    </row>
    <row r="87433">
      <c r="J87433" s="6" t="n"/>
    </row>
    <row r="87434">
      <c r="J87434" s="6" t="n"/>
    </row>
    <row r="87435">
      <c r="J87435" s="6" t="n"/>
    </row>
    <row r="87436">
      <c r="J87436" s="6" t="n"/>
    </row>
    <row r="87437">
      <c r="J87437" s="6" t="n"/>
    </row>
    <row r="87438">
      <c r="J87438" s="6" t="n"/>
    </row>
    <row r="87439">
      <c r="J87439" s="6" t="n"/>
    </row>
    <row r="87440">
      <c r="J87440" s="6" t="n"/>
    </row>
    <row r="87441">
      <c r="J87441" s="6" t="n"/>
    </row>
    <row r="87442">
      <c r="J87442" s="6" t="n"/>
    </row>
    <row r="87443">
      <c r="J87443" s="6" t="n"/>
    </row>
    <row r="87444">
      <c r="J87444" s="6" t="n"/>
    </row>
    <row r="87445">
      <c r="J87445" s="6" t="n"/>
    </row>
    <row r="87446">
      <c r="J87446" s="6" t="n"/>
    </row>
    <row r="87447">
      <c r="J87447" s="6" t="n"/>
    </row>
    <row r="87448">
      <c r="J87448" s="6" t="n"/>
    </row>
    <row r="87449">
      <c r="J87449" s="6" t="n"/>
    </row>
    <row r="87450">
      <c r="J87450" s="6" t="n"/>
    </row>
    <row r="87451">
      <c r="J87451" s="6" t="n"/>
    </row>
    <row r="87452">
      <c r="J87452" s="6" t="n"/>
    </row>
    <row r="87453">
      <c r="J87453" s="6" t="n"/>
    </row>
    <row r="87454">
      <c r="J87454" s="6" t="n"/>
    </row>
    <row r="87455">
      <c r="J87455" s="6" t="n"/>
    </row>
    <row r="87456">
      <c r="J87456" s="6" t="n"/>
    </row>
    <row r="87457">
      <c r="J87457" s="6" t="n"/>
    </row>
    <row r="87458">
      <c r="J87458" s="6" t="n"/>
    </row>
    <row r="87459">
      <c r="J87459" s="6" t="n"/>
    </row>
    <row r="87460">
      <c r="J87460" s="6" t="n"/>
    </row>
    <row r="87461">
      <c r="J87461" s="6" t="n"/>
    </row>
    <row r="87462">
      <c r="J87462" s="6" t="n"/>
    </row>
    <row r="87463">
      <c r="J87463" s="6" t="n"/>
    </row>
    <row r="87464">
      <c r="J87464" s="6" t="n"/>
    </row>
    <row r="87465">
      <c r="J87465" s="6" t="n"/>
    </row>
    <row r="87466">
      <c r="J87466" s="6" t="n"/>
    </row>
    <row r="87467">
      <c r="J87467" s="6" t="n"/>
    </row>
    <row r="87468">
      <c r="J87468" s="6" t="n"/>
    </row>
    <row r="87469">
      <c r="J87469" s="6" t="n"/>
    </row>
    <row r="87470">
      <c r="J87470" s="6" t="n"/>
    </row>
    <row r="87471">
      <c r="J87471" s="6" t="n"/>
    </row>
    <row r="87472">
      <c r="J87472" s="6" t="n"/>
    </row>
    <row r="87473">
      <c r="J87473" s="6" t="n"/>
    </row>
    <row r="87474">
      <c r="J87474" s="6" t="n"/>
    </row>
    <row r="87475">
      <c r="J87475" s="6" t="n"/>
    </row>
    <row r="87476">
      <c r="J87476" s="6" t="n"/>
    </row>
    <row r="87477">
      <c r="J87477" s="6" t="n"/>
    </row>
    <row r="87478">
      <c r="J87478" s="6" t="n"/>
    </row>
    <row r="87479">
      <c r="J87479" s="6" t="n"/>
    </row>
    <row r="87480">
      <c r="J87480" s="6" t="n"/>
    </row>
    <row r="87481">
      <c r="J87481" s="6" t="n"/>
    </row>
    <row r="87482">
      <c r="J87482" s="6" t="n"/>
    </row>
    <row r="87483">
      <c r="J87483" s="6" t="n"/>
    </row>
    <row r="87484">
      <c r="J87484" s="6" t="n"/>
    </row>
    <row r="87485">
      <c r="J87485" s="6" t="n"/>
    </row>
    <row r="87486">
      <c r="J87486" s="6" t="n"/>
    </row>
    <row r="87487">
      <c r="J87487" s="6" t="n"/>
    </row>
    <row r="87488">
      <c r="J87488" s="6" t="n"/>
    </row>
    <row r="87489">
      <c r="J87489" s="6" t="n"/>
    </row>
    <row r="87490">
      <c r="J87490" s="6" t="n"/>
    </row>
    <row r="87491">
      <c r="J87491" s="6" t="n"/>
    </row>
    <row r="87492">
      <c r="J87492" s="6" t="n"/>
    </row>
    <row r="87493">
      <c r="J87493" s="6" t="n"/>
    </row>
    <row r="87494">
      <c r="J87494" s="6" t="n"/>
    </row>
    <row r="87495">
      <c r="J87495" s="6" t="n"/>
    </row>
    <row r="87496">
      <c r="J87496" s="6" t="n"/>
    </row>
    <row r="87497">
      <c r="J87497" s="6" t="n"/>
    </row>
    <row r="87498">
      <c r="J87498" s="6" t="n"/>
    </row>
    <row r="87499">
      <c r="J87499" s="6" t="n"/>
    </row>
    <row r="87500">
      <c r="J87500" s="6" t="n"/>
    </row>
    <row r="87501">
      <c r="J87501" s="6" t="n"/>
    </row>
    <row r="87502">
      <c r="J87502" s="6" t="n"/>
    </row>
    <row r="87503">
      <c r="J87503" s="6" t="n"/>
    </row>
    <row r="87504">
      <c r="J87504" s="6" t="n"/>
    </row>
    <row r="87505">
      <c r="J87505" s="6" t="n"/>
    </row>
    <row r="87506">
      <c r="J87506" s="6" t="n"/>
    </row>
    <row r="87507">
      <c r="J87507" s="6" t="n"/>
    </row>
    <row r="87508">
      <c r="J87508" s="6" t="n"/>
    </row>
    <row r="87509">
      <c r="J87509" s="6" t="n"/>
    </row>
    <row r="87510">
      <c r="J87510" s="6" t="n"/>
    </row>
    <row r="87511">
      <c r="J87511" s="6" t="n"/>
    </row>
    <row r="87512">
      <c r="J87512" s="6" t="n"/>
    </row>
    <row r="87513">
      <c r="J87513" s="6" t="n"/>
    </row>
    <row r="87514">
      <c r="J87514" s="6" t="n"/>
    </row>
    <row r="87515">
      <c r="J87515" s="6" t="n"/>
    </row>
    <row r="87516">
      <c r="J87516" s="6" t="n"/>
    </row>
    <row r="87517">
      <c r="J87517" s="6" t="n"/>
    </row>
    <row r="87518">
      <c r="J87518" s="6" t="n"/>
    </row>
    <row r="87519">
      <c r="J87519" s="6" t="n"/>
    </row>
    <row r="87520">
      <c r="J87520" s="6" t="n"/>
    </row>
    <row r="87521">
      <c r="J87521" s="6" t="n"/>
    </row>
    <row r="87522">
      <c r="J87522" s="6" t="n"/>
    </row>
    <row r="87523">
      <c r="J87523" s="6" t="n"/>
    </row>
    <row r="87524">
      <c r="J87524" s="6" t="n"/>
    </row>
    <row r="87525">
      <c r="J87525" s="6" t="n"/>
    </row>
    <row r="87526">
      <c r="J87526" s="6" t="n"/>
    </row>
    <row r="87527">
      <c r="J87527" s="6" t="n"/>
    </row>
    <row r="87528">
      <c r="J87528" s="6" t="n"/>
    </row>
    <row r="87529">
      <c r="J87529" s="6" t="n"/>
    </row>
    <row r="87530">
      <c r="J87530" s="6" t="n"/>
    </row>
    <row r="87531">
      <c r="J87531" s="6" t="n"/>
    </row>
    <row r="87532">
      <c r="J87532" s="6" t="n"/>
    </row>
    <row r="87533">
      <c r="J87533" s="6" t="n"/>
    </row>
    <row r="87534">
      <c r="J87534" s="6" t="n"/>
    </row>
    <row r="87535">
      <c r="J87535" s="6" t="n"/>
    </row>
    <row r="87536">
      <c r="J87536" s="6" t="n"/>
    </row>
    <row r="87537">
      <c r="J87537" s="6" t="n"/>
    </row>
    <row r="87538">
      <c r="J87538" s="6" t="n"/>
    </row>
    <row r="87539">
      <c r="J87539" s="6" t="n"/>
    </row>
    <row r="87540">
      <c r="J87540" s="6" t="n"/>
    </row>
    <row r="87541">
      <c r="J87541" s="6" t="n"/>
    </row>
    <row r="87542">
      <c r="J87542" s="6" t="n"/>
    </row>
    <row r="87543">
      <c r="J87543" s="6" t="n"/>
    </row>
    <row r="87544">
      <c r="J87544" s="6" t="n"/>
    </row>
    <row r="87545">
      <c r="J87545" s="6" t="n"/>
    </row>
    <row r="87546">
      <c r="J87546" s="6" t="n"/>
    </row>
    <row r="87547">
      <c r="J87547" s="6" t="n"/>
    </row>
    <row r="87548">
      <c r="J87548" s="6" t="n"/>
    </row>
    <row r="87549">
      <c r="J87549" s="6" t="n"/>
    </row>
    <row r="87550">
      <c r="J87550" s="6" t="n"/>
    </row>
    <row r="87551">
      <c r="J87551" s="6" t="n"/>
    </row>
    <row r="87552">
      <c r="J87552" s="6" t="n"/>
    </row>
    <row r="87553">
      <c r="J87553" s="6" t="n"/>
    </row>
    <row r="87554">
      <c r="J87554" s="6" t="n"/>
    </row>
    <row r="87555">
      <c r="J87555" s="6" t="n"/>
    </row>
    <row r="87556">
      <c r="J87556" s="6" t="n"/>
    </row>
    <row r="87557">
      <c r="J87557" s="6" t="n"/>
    </row>
    <row r="87558">
      <c r="J87558" s="6" t="n"/>
    </row>
    <row r="87559">
      <c r="J87559" s="6" t="n"/>
    </row>
    <row r="87560">
      <c r="J87560" s="6" t="n"/>
    </row>
    <row r="87561">
      <c r="J87561" s="6" t="n"/>
    </row>
    <row r="87562">
      <c r="J87562" s="6" t="n"/>
    </row>
    <row r="87563">
      <c r="J87563" s="6" t="n"/>
    </row>
    <row r="87564">
      <c r="J87564" s="6" t="n"/>
    </row>
    <row r="87565">
      <c r="J87565" s="6" t="n"/>
    </row>
    <row r="87566">
      <c r="J87566" s="6" t="n"/>
    </row>
    <row r="87567">
      <c r="J87567" s="6" t="n"/>
    </row>
    <row r="87568">
      <c r="J87568" s="6" t="n"/>
    </row>
    <row r="87569">
      <c r="J87569" s="6" t="n"/>
    </row>
    <row r="87570">
      <c r="J87570" s="6" t="n"/>
    </row>
    <row r="87571">
      <c r="J87571" s="6" t="n"/>
    </row>
    <row r="87572">
      <c r="J87572" s="6" t="n"/>
    </row>
    <row r="87573">
      <c r="J87573" s="6" t="n"/>
    </row>
    <row r="87574">
      <c r="J87574" s="6" t="n"/>
    </row>
    <row r="87575">
      <c r="J87575" s="6" t="n"/>
    </row>
    <row r="87576">
      <c r="J87576" s="6" t="n"/>
    </row>
    <row r="87577">
      <c r="J87577" s="6" t="n"/>
    </row>
    <row r="87578">
      <c r="J87578" s="6" t="n"/>
    </row>
    <row r="87579">
      <c r="J87579" s="6" t="n"/>
    </row>
    <row r="87580">
      <c r="J87580" s="6" t="n"/>
    </row>
    <row r="87581">
      <c r="J87581" s="6" t="n"/>
    </row>
    <row r="87582">
      <c r="J87582" s="6" t="n"/>
    </row>
    <row r="87583">
      <c r="J87583" s="6" t="n"/>
    </row>
    <row r="87584">
      <c r="J87584" s="6" t="n"/>
    </row>
    <row r="87585">
      <c r="J87585" s="6" t="n"/>
    </row>
    <row r="87586">
      <c r="J87586" s="6" t="n"/>
    </row>
    <row r="87587">
      <c r="J87587" s="6" t="n"/>
    </row>
    <row r="87588">
      <c r="J87588" s="6" t="n"/>
    </row>
    <row r="87589">
      <c r="J87589" s="6" t="n"/>
    </row>
    <row r="87590">
      <c r="J87590" s="6" t="n"/>
    </row>
    <row r="87591">
      <c r="J87591" s="6" t="n"/>
    </row>
    <row r="87592">
      <c r="J87592" s="6" t="n"/>
    </row>
    <row r="87593">
      <c r="J87593" s="6" t="n"/>
    </row>
    <row r="87594">
      <c r="J87594" s="6" t="n"/>
    </row>
    <row r="87595">
      <c r="J87595" s="6" t="n"/>
    </row>
    <row r="87596">
      <c r="J87596" s="6" t="n"/>
    </row>
    <row r="87597">
      <c r="J87597" s="6" t="n"/>
    </row>
    <row r="87598">
      <c r="J87598" s="6" t="n"/>
    </row>
    <row r="87599">
      <c r="J87599" s="6" t="n"/>
    </row>
    <row r="87600">
      <c r="J87600" s="6" t="n"/>
    </row>
    <row r="87601">
      <c r="J87601" s="6" t="n"/>
    </row>
    <row r="87602">
      <c r="J87602" s="6" t="n"/>
    </row>
    <row r="87603">
      <c r="J87603" s="6" t="n"/>
    </row>
    <row r="87604">
      <c r="J87604" s="6" t="n"/>
    </row>
    <row r="87605">
      <c r="J87605" s="6" t="n"/>
    </row>
    <row r="87606">
      <c r="J87606" s="6" t="n"/>
    </row>
    <row r="87607">
      <c r="J87607" s="6" t="n"/>
    </row>
    <row r="87608">
      <c r="J87608" s="6" t="n"/>
    </row>
    <row r="87609">
      <c r="J87609" s="6" t="n"/>
    </row>
    <row r="87610">
      <c r="J87610" s="6" t="n"/>
    </row>
    <row r="87611">
      <c r="J87611" s="6" t="n"/>
    </row>
    <row r="87612">
      <c r="J87612" s="6" t="n"/>
    </row>
    <row r="87613">
      <c r="J87613" s="6" t="n"/>
    </row>
    <row r="87614">
      <c r="J87614" s="6" t="n"/>
    </row>
    <row r="87615">
      <c r="J87615" s="6" t="n"/>
    </row>
    <row r="87616">
      <c r="J87616" s="6" t="n"/>
    </row>
    <row r="87617">
      <c r="J87617" s="6" t="n"/>
    </row>
    <row r="87618">
      <c r="J87618" s="6" t="n"/>
    </row>
    <row r="87619">
      <c r="J87619" s="6" t="n"/>
    </row>
    <row r="87620">
      <c r="J87620" s="6" t="n"/>
    </row>
    <row r="87621">
      <c r="J87621" s="6" t="n"/>
    </row>
    <row r="87622">
      <c r="J87622" s="6" t="n"/>
    </row>
    <row r="87623">
      <c r="J87623" s="6" t="n"/>
    </row>
    <row r="87624">
      <c r="J87624" s="6" t="n"/>
    </row>
    <row r="87625">
      <c r="J87625" s="6" t="n"/>
    </row>
    <row r="87626">
      <c r="J87626" s="6" t="n"/>
    </row>
    <row r="87627">
      <c r="J87627" s="6" t="n"/>
    </row>
    <row r="87628">
      <c r="J87628" s="6" t="n"/>
    </row>
    <row r="87629">
      <c r="J87629" s="6" t="n"/>
    </row>
    <row r="87630">
      <c r="J87630" s="6" t="n"/>
    </row>
    <row r="87631">
      <c r="J87631" s="6" t="n"/>
    </row>
    <row r="87632">
      <c r="J87632" s="6" t="n"/>
    </row>
    <row r="87633">
      <c r="J87633" s="6" t="n"/>
    </row>
    <row r="87634">
      <c r="J87634" s="6" t="n"/>
    </row>
    <row r="87635">
      <c r="J87635" s="6" t="n"/>
    </row>
    <row r="87636">
      <c r="J87636" s="6" t="n"/>
    </row>
    <row r="87637">
      <c r="J87637" s="6" t="n"/>
    </row>
    <row r="87638">
      <c r="J87638" s="6" t="n"/>
    </row>
    <row r="87639">
      <c r="J87639" s="6" t="n"/>
    </row>
    <row r="87640">
      <c r="J87640" s="6" t="n"/>
    </row>
    <row r="87641">
      <c r="J87641" s="6" t="n"/>
    </row>
    <row r="87642">
      <c r="J87642" s="6" t="n"/>
    </row>
    <row r="87643">
      <c r="J87643" s="6" t="n"/>
    </row>
    <row r="87644">
      <c r="J87644" s="6" t="n"/>
    </row>
    <row r="87645">
      <c r="J87645" s="6" t="n"/>
    </row>
    <row r="87646">
      <c r="J87646" s="6" t="n"/>
    </row>
    <row r="87647">
      <c r="J87647" s="6" t="n"/>
    </row>
    <row r="87648">
      <c r="J87648" s="6" t="n"/>
    </row>
    <row r="87649">
      <c r="J87649" s="6" t="n"/>
    </row>
    <row r="87650">
      <c r="J87650" s="6" t="n"/>
    </row>
    <row r="87651">
      <c r="J87651" s="6" t="n"/>
    </row>
    <row r="87652">
      <c r="J87652" s="6" t="n"/>
    </row>
    <row r="87653">
      <c r="J87653" s="6" t="n"/>
    </row>
    <row r="87654">
      <c r="J87654" s="6" t="n"/>
    </row>
    <row r="87655">
      <c r="J87655" s="6" t="n"/>
    </row>
    <row r="87656">
      <c r="J87656" s="6" t="n"/>
    </row>
    <row r="87657">
      <c r="J87657" s="6" t="n"/>
    </row>
    <row r="87658">
      <c r="J87658" s="6" t="n"/>
    </row>
    <row r="87659">
      <c r="J87659" s="6" t="n"/>
    </row>
    <row r="87660">
      <c r="J87660" s="6" t="n"/>
    </row>
    <row r="87661">
      <c r="J87661" s="6" t="n"/>
    </row>
    <row r="87662">
      <c r="J87662" s="6" t="n"/>
    </row>
    <row r="87663">
      <c r="J87663" s="6" t="n"/>
    </row>
    <row r="87664">
      <c r="J87664" s="6" t="n"/>
    </row>
    <row r="87665">
      <c r="J87665" s="6" t="n"/>
    </row>
    <row r="87666">
      <c r="J87666" s="6" t="n"/>
    </row>
    <row r="87667">
      <c r="J87667" s="6" t="n"/>
    </row>
    <row r="87668">
      <c r="J87668" s="6" t="n"/>
    </row>
    <row r="87669">
      <c r="J87669" s="6" t="n"/>
    </row>
    <row r="87670">
      <c r="J87670" s="6" t="n"/>
    </row>
    <row r="87671">
      <c r="J87671" s="6" t="n"/>
    </row>
    <row r="87672">
      <c r="J87672" s="6" t="n"/>
    </row>
    <row r="87673">
      <c r="J87673" s="6" t="n"/>
    </row>
    <row r="87674">
      <c r="J87674" s="6" t="n"/>
    </row>
    <row r="87675">
      <c r="J87675" s="6" t="n"/>
    </row>
    <row r="87676">
      <c r="J87676" s="6" t="n"/>
    </row>
    <row r="87677">
      <c r="J87677" s="6" t="n"/>
    </row>
    <row r="87678">
      <c r="J87678" s="6" t="n"/>
    </row>
    <row r="87679">
      <c r="J87679" s="6" t="n"/>
    </row>
    <row r="87680">
      <c r="J87680" s="6" t="n"/>
    </row>
    <row r="87681">
      <c r="J87681" s="6" t="n"/>
    </row>
    <row r="87682">
      <c r="J87682" s="6" t="n"/>
    </row>
    <row r="87683">
      <c r="J87683" s="6" t="n"/>
    </row>
    <row r="87684">
      <c r="J87684" s="6" t="n"/>
    </row>
    <row r="87685">
      <c r="J87685" s="6" t="n"/>
    </row>
    <row r="87686">
      <c r="J87686" s="6" t="n"/>
    </row>
    <row r="87687">
      <c r="J87687" s="6" t="n"/>
    </row>
    <row r="87688">
      <c r="J87688" s="6" t="n"/>
    </row>
    <row r="87689">
      <c r="J87689" s="6" t="n"/>
    </row>
    <row r="87690">
      <c r="J87690" s="6" t="n"/>
    </row>
    <row r="87691">
      <c r="J87691" s="6" t="n"/>
    </row>
    <row r="87692">
      <c r="J87692" s="6" t="n"/>
    </row>
    <row r="87693">
      <c r="J87693" s="6" t="n"/>
    </row>
    <row r="87694">
      <c r="J87694" s="6" t="n"/>
    </row>
    <row r="87695">
      <c r="J87695" s="6" t="n"/>
    </row>
    <row r="87696">
      <c r="J87696" s="6" t="n"/>
    </row>
    <row r="87697">
      <c r="J87697" s="6" t="n"/>
    </row>
    <row r="87698">
      <c r="J87698" s="6" t="n"/>
    </row>
    <row r="87699">
      <c r="J87699" s="6" t="n"/>
    </row>
    <row r="87700">
      <c r="J87700" s="6" t="n"/>
    </row>
    <row r="87701">
      <c r="J87701" s="6" t="n"/>
    </row>
    <row r="87702">
      <c r="J87702" s="6" t="n"/>
    </row>
    <row r="87703">
      <c r="J87703" s="6" t="n"/>
    </row>
    <row r="87704">
      <c r="J87704" s="6" t="n"/>
    </row>
    <row r="87705">
      <c r="J87705" s="6" t="n"/>
    </row>
    <row r="87706">
      <c r="J87706" s="6" t="n"/>
    </row>
    <row r="87707">
      <c r="J87707" s="6" t="n"/>
    </row>
    <row r="87708">
      <c r="J87708" s="6" t="n"/>
    </row>
    <row r="87709">
      <c r="J87709" s="6" t="n"/>
    </row>
    <row r="87710">
      <c r="J87710" s="6" t="n"/>
    </row>
    <row r="87711">
      <c r="J87711" s="6" t="n"/>
    </row>
    <row r="87712">
      <c r="J87712" s="6" t="n"/>
    </row>
    <row r="87713">
      <c r="J87713" s="6" t="n"/>
    </row>
    <row r="87714">
      <c r="J87714" s="6" t="n"/>
    </row>
    <row r="87715">
      <c r="J87715" s="6" t="n"/>
    </row>
    <row r="87716">
      <c r="J87716" s="6" t="n"/>
    </row>
    <row r="87717">
      <c r="J87717" s="6" t="n"/>
    </row>
    <row r="87718">
      <c r="J87718" s="6" t="n"/>
    </row>
    <row r="87719">
      <c r="J87719" s="6" t="n"/>
    </row>
    <row r="87720">
      <c r="J87720" s="6" t="n"/>
    </row>
    <row r="87721">
      <c r="J87721" s="6" t="n"/>
    </row>
    <row r="87722">
      <c r="J87722" s="6" t="n"/>
    </row>
    <row r="87723">
      <c r="J87723" s="6" t="n"/>
    </row>
    <row r="87724">
      <c r="J87724" s="6" t="n"/>
    </row>
    <row r="87725">
      <c r="J87725" s="6" t="n"/>
    </row>
    <row r="87726">
      <c r="J87726" s="6" t="n"/>
    </row>
    <row r="87727">
      <c r="J87727" s="6" t="n"/>
    </row>
    <row r="87728">
      <c r="J87728" s="6" t="n"/>
    </row>
    <row r="87729">
      <c r="J87729" s="6" t="n"/>
    </row>
    <row r="87730">
      <c r="J87730" s="6" t="n"/>
    </row>
    <row r="87731">
      <c r="J87731" s="6" t="n"/>
    </row>
    <row r="87732">
      <c r="J87732" s="6" t="n"/>
    </row>
    <row r="87733">
      <c r="J87733" s="6" t="n"/>
    </row>
    <row r="87734">
      <c r="J87734" s="6" t="n"/>
    </row>
    <row r="87735">
      <c r="J87735" s="6" t="n"/>
    </row>
    <row r="87736">
      <c r="J87736" s="6" t="n"/>
    </row>
    <row r="87737">
      <c r="J87737" s="6" t="n"/>
    </row>
    <row r="87738">
      <c r="J87738" s="6" t="n"/>
    </row>
    <row r="87739">
      <c r="J87739" s="6" t="n"/>
    </row>
    <row r="87740">
      <c r="J87740" s="6" t="n"/>
    </row>
    <row r="87741">
      <c r="J87741" s="6" t="n"/>
    </row>
    <row r="87742">
      <c r="J87742" s="6" t="n"/>
    </row>
    <row r="87743">
      <c r="J87743" s="6" t="n"/>
    </row>
    <row r="87744">
      <c r="J87744" s="6" t="n"/>
    </row>
    <row r="87745">
      <c r="J87745" s="6" t="n"/>
    </row>
    <row r="87746">
      <c r="J87746" s="6" t="n"/>
    </row>
    <row r="87747">
      <c r="J87747" s="6" t="n"/>
    </row>
    <row r="87748">
      <c r="J87748" s="6" t="n"/>
    </row>
    <row r="87749">
      <c r="J87749" s="6" t="n"/>
    </row>
    <row r="87750">
      <c r="J87750" s="6" t="n"/>
    </row>
    <row r="87751">
      <c r="J87751" s="6" t="n"/>
    </row>
    <row r="87752">
      <c r="J87752" s="6" t="n"/>
    </row>
    <row r="87753">
      <c r="J87753" s="6" t="n"/>
    </row>
    <row r="87754">
      <c r="J87754" s="6" t="n"/>
    </row>
    <row r="87755">
      <c r="J87755" s="6" t="n"/>
    </row>
    <row r="87756">
      <c r="J87756" s="6" t="n"/>
    </row>
    <row r="87757">
      <c r="J87757" s="6" t="n"/>
    </row>
    <row r="87758">
      <c r="J87758" s="6" t="n"/>
    </row>
    <row r="87759">
      <c r="J87759" s="6" t="n"/>
    </row>
    <row r="87760">
      <c r="J87760" s="6" t="n"/>
    </row>
    <row r="87761">
      <c r="J87761" s="6" t="n"/>
    </row>
    <row r="87762">
      <c r="J87762" s="6" t="n"/>
    </row>
    <row r="87763">
      <c r="J87763" s="6" t="n"/>
    </row>
    <row r="87764">
      <c r="J87764" s="6" t="n"/>
    </row>
    <row r="87765">
      <c r="J87765" s="6" t="n"/>
    </row>
    <row r="87766">
      <c r="J87766" s="6" t="n"/>
    </row>
    <row r="87767">
      <c r="J87767" s="6" t="n"/>
    </row>
    <row r="87768">
      <c r="J87768" s="6" t="n"/>
    </row>
    <row r="87769">
      <c r="J87769" s="6" t="n"/>
    </row>
    <row r="87770">
      <c r="J87770" s="6" t="n"/>
    </row>
    <row r="87771">
      <c r="J87771" s="6" t="n"/>
    </row>
    <row r="87772">
      <c r="J87772" s="6" t="n"/>
    </row>
    <row r="87773">
      <c r="J87773" s="6" t="n"/>
    </row>
    <row r="87774">
      <c r="J87774" s="6" t="n"/>
    </row>
    <row r="87775">
      <c r="J87775" s="6" t="n"/>
    </row>
    <row r="87776">
      <c r="J87776" s="6" t="n"/>
    </row>
    <row r="87777">
      <c r="J87777" s="6" t="n"/>
    </row>
    <row r="87778">
      <c r="J87778" s="6" t="n"/>
    </row>
    <row r="87779">
      <c r="J87779" s="6" t="n"/>
    </row>
    <row r="87780">
      <c r="J87780" s="6" t="n"/>
    </row>
    <row r="87781">
      <c r="J87781" s="6" t="n"/>
    </row>
    <row r="87782">
      <c r="J87782" s="6" t="n"/>
    </row>
    <row r="87783">
      <c r="J87783" s="6" t="n"/>
    </row>
    <row r="87784">
      <c r="J87784" s="6" t="n"/>
    </row>
    <row r="87785">
      <c r="J87785" s="6" t="n"/>
    </row>
    <row r="87786">
      <c r="J87786" s="6" t="n"/>
    </row>
    <row r="87787">
      <c r="J87787" s="6" t="n"/>
    </row>
    <row r="87788">
      <c r="J87788" s="6" t="n"/>
    </row>
    <row r="87789">
      <c r="J87789" s="6" t="n"/>
    </row>
    <row r="87790">
      <c r="J87790" s="6" t="n"/>
    </row>
    <row r="87791">
      <c r="J87791" s="6" t="n"/>
    </row>
    <row r="87792">
      <c r="J87792" s="6" t="n"/>
    </row>
    <row r="87793">
      <c r="J87793" s="6" t="n"/>
    </row>
    <row r="87794">
      <c r="J87794" s="6" t="n"/>
    </row>
    <row r="87795">
      <c r="J87795" s="6" t="n"/>
    </row>
    <row r="87796">
      <c r="J87796" s="6" t="n"/>
    </row>
    <row r="87797">
      <c r="J87797" s="6" t="n"/>
    </row>
    <row r="87798">
      <c r="J87798" s="6" t="n"/>
    </row>
    <row r="87799">
      <c r="J87799" s="6" t="n"/>
    </row>
    <row r="87800">
      <c r="J87800" s="6" t="n"/>
    </row>
    <row r="87801">
      <c r="J87801" s="6" t="n"/>
    </row>
    <row r="87802">
      <c r="J87802" s="6" t="n"/>
    </row>
    <row r="87803">
      <c r="J87803" s="6" t="n"/>
    </row>
    <row r="87804">
      <c r="J87804" s="6" t="n"/>
    </row>
    <row r="87805">
      <c r="J87805" s="6" t="n"/>
    </row>
    <row r="87806">
      <c r="J87806" s="6" t="n"/>
    </row>
    <row r="87807">
      <c r="J87807" s="6" t="n"/>
    </row>
    <row r="87808">
      <c r="J87808" s="6" t="n"/>
    </row>
    <row r="87809">
      <c r="J87809" s="6" t="n"/>
    </row>
    <row r="87810">
      <c r="J87810" s="6" t="n"/>
    </row>
    <row r="87811">
      <c r="J87811" s="6" t="n"/>
    </row>
    <row r="87812">
      <c r="J87812" s="6" t="n"/>
    </row>
    <row r="87813">
      <c r="J87813" s="6" t="n"/>
    </row>
    <row r="87814">
      <c r="J87814" s="6" t="n"/>
    </row>
    <row r="87815">
      <c r="J87815" s="6" t="n"/>
    </row>
    <row r="87816">
      <c r="J87816" s="6" t="n"/>
    </row>
    <row r="87817">
      <c r="J87817" s="6" t="n"/>
    </row>
    <row r="87818">
      <c r="J87818" s="6" t="n"/>
    </row>
    <row r="87819">
      <c r="J87819" s="6" t="n"/>
    </row>
    <row r="87820">
      <c r="J87820" s="6" t="n"/>
    </row>
    <row r="87821">
      <c r="J87821" s="6" t="n"/>
    </row>
    <row r="87822">
      <c r="J87822" s="6" t="n"/>
    </row>
    <row r="87823">
      <c r="J87823" s="6" t="n"/>
    </row>
    <row r="87824">
      <c r="J87824" s="6" t="n"/>
    </row>
    <row r="87825">
      <c r="J87825" s="6" t="n"/>
    </row>
    <row r="87826">
      <c r="J87826" s="6" t="n"/>
    </row>
    <row r="87827">
      <c r="J87827" s="6" t="n"/>
    </row>
    <row r="87828">
      <c r="J87828" s="6" t="n"/>
    </row>
    <row r="87829">
      <c r="J87829" s="6" t="n"/>
    </row>
    <row r="87830">
      <c r="J87830" s="6" t="n"/>
    </row>
    <row r="87831">
      <c r="J87831" s="6" t="n"/>
    </row>
    <row r="87832">
      <c r="J87832" s="6" t="n"/>
    </row>
    <row r="87833">
      <c r="J87833" s="6" t="n"/>
    </row>
    <row r="87834">
      <c r="J87834" s="6" t="n"/>
    </row>
    <row r="87835">
      <c r="J87835" s="6" t="n"/>
    </row>
    <row r="87836">
      <c r="J87836" s="6" t="n"/>
    </row>
    <row r="87837">
      <c r="J87837" s="6" t="n"/>
    </row>
    <row r="87838">
      <c r="J87838" s="6" t="n"/>
    </row>
    <row r="87839">
      <c r="J87839" s="6" t="n"/>
    </row>
    <row r="87840">
      <c r="J87840" s="6" t="n"/>
    </row>
    <row r="87841">
      <c r="J87841" s="6" t="n"/>
    </row>
    <row r="87842">
      <c r="J87842" s="6" t="n"/>
    </row>
    <row r="87843">
      <c r="J87843" s="6" t="n"/>
    </row>
    <row r="87844">
      <c r="J87844" s="6" t="n"/>
    </row>
    <row r="87845">
      <c r="J87845" s="6" t="n"/>
    </row>
    <row r="87846">
      <c r="J87846" s="6" t="n"/>
    </row>
    <row r="87847">
      <c r="J87847" s="6" t="n"/>
    </row>
    <row r="87848">
      <c r="J87848" s="6" t="n"/>
    </row>
    <row r="87849">
      <c r="J87849" s="6" t="n"/>
    </row>
    <row r="87850">
      <c r="J87850" s="6" t="n"/>
    </row>
    <row r="87851">
      <c r="J87851" s="6" t="n"/>
    </row>
    <row r="87852">
      <c r="J87852" s="6" t="n"/>
    </row>
    <row r="87853">
      <c r="J87853" s="6" t="n"/>
    </row>
    <row r="87854">
      <c r="J87854" s="6" t="n"/>
    </row>
    <row r="87855">
      <c r="J87855" s="6" t="n"/>
    </row>
    <row r="87856">
      <c r="J87856" s="6" t="n"/>
    </row>
    <row r="87857">
      <c r="J87857" s="6" t="n"/>
    </row>
    <row r="87858">
      <c r="J87858" s="6" t="n"/>
    </row>
    <row r="87859">
      <c r="J87859" s="6" t="n"/>
    </row>
    <row r="87860">
      <c r="J87860" s="6" t="n"/>
    </row>
    <row r="87861">
      <c r="J87861" s="6" t="n"/>
    </row>
    <row r="87862">
      <c r="J87862" s="6" t="n"/>
    </row>
    <row r="87863">
      <c r="J87863" s="6" t="n"/>
    </row>
    <row r="87864">
      <c r="J87864" s="6" t="n"/>
    </row>
    <row r="87865">
      <c r="J87865" s="6" t="n"/>
    </row>
    <row r="87866">
      <c r="J87866" s="6" t="n"/>
    </row>
    <row r="87867">
      <c r="J87867" s="6" t="n"/>
    </row>
    <row r="87868">
      <c r="J87868" s="6" t="n"/>
    </row>
    <row r="87869">
      <c r="J87869" s="6" t="n"/>
    </row>
    <row r="87870">
      <c r="J87870" s="6" t="n"/>
    </row>
    <row r="87871">
      <c r="J87871" s="6" t="n"/>
    </row>
    <row r="87872">
      <c r="J87872" s="6" t="n"/>
    </row>
    <row r="87873">
      <c r="J87873" s="6" t="n"/>
    </row>
    <row r="87874">
      <c r="J87874" s="6" t="n"/>
    </row>
    <row r="87875">
      <c r="J87875" s="6" t="n"/>
    </row>
    <row r="87876">
      <c r="J87876" s="6" t="n"/>
    </row>
    <row r="87877">
      <c r="J87877" s="6" t="n"/>
    </row>
    <row r="87878">
      <c r="J87878" s="6" t="n"/>
    </row>
    <row r="87879">
      <c r="J87879" s="6" t="n"/>
    </row>
    <row r="87880">
      <c r="J87880" s="6" t="n"/>
    </row>
    <row r="87881">
      <c r="J87881" s="6" t="n"/>
    </row>
    <row r="87882">
      <c r="J87882" s="6" t="n"/>
    </row>
    <row r="87883">
      <c r="J87883" s="6" t="n"/>
    </row>
    <row r="87884">
      <c r="J87884" s="6" t="n"/>
    </row>
    <row r="87885">
      <c r="J87885" s="6" t="n"/>
    </row>
    <row r="87886">
      <c r="J87886" s="6" t="n"/>
    </row>
    <row r="87887">
      <c r="J87887" s="6" t="n"/>
    </row>
    <row r="87888">
      <c r="J87888" s="6" t="n"/>
    </row>
    <row r="87889">
      <c r="J87889" s="6" t="n"/>
    </row>
    <row r="87890">
      <c r="J87890" s="6" t="n"/>
    </row>
    <row r="87891">
      <c r="J87891" s="6" t="n"/>
    </row>
    <row r="87892">
      <c r="J87892" s="6" t="n"/>
    </row>
    <row r="87893">
      <c r="J87893" s="6" t="n"/>
    </row>
    <row r="87894">
      <c r="J87894" s="6" t="n"/>
    </row>
    <row r="87895">
      <c r="J87895" s="6" t="n"/>
    </row>
    <row r="87896">
      <c r="J87896" s="6" t="n"/>
    </row>
    <row r="87897">
      <c r="J87897" s="6" t="n"/>
    </row>
    <row r="87898">
      <c r="J87898" s="6" t="n"/>
    </row>
    <row r="87899">
      <c r="J87899" s="6" t="n"/>
    </row>
    <row r="87900">
      <c r="J87900" s="6" t="n"/>
    </row>
    <row r="87901">
      <c r="J87901" s="6" t="n"/>
    </row>
    <row r="87902">
      <c r="J87902" s="6" t="n"/>
    </row>
    <row r="87903">
      <c r="J87903" s="6" t="n"/>
    </row>
    <row r="87904">
      <c r="J87904" s="6" t="n"/>
    </row>
    <row r="87905">
      <c r="J87905" s="6" t="n"/>
    </row>
    <row r="87906">
      <c r="J87906" s="6" t="n"/>
    </row>
    <row r="87907">
      <c r="J87907" s="6" t="n"/>
    </row>
    <row r="87908">
      <c r="J87908" s="6" t="n"/>
    </row>
    <row r="87909">
      <c r="J87909" s="6" t="n"/>
    </row>
    <row r="87910">
      <c r="J87910" s="6" t="n"/>
    </row>
    <row r="87911">
      <c r="J87911" s="6" t="n"/>
    </row>
    <row r="87912">
      <c r="J87912" s="6" t="n"/>
    </row>
    <row r="87913">
      <c r="J87913" s="6" t="n"/>
    </row>
    <row r="87914">
      <c r="J87914" s="6" t="n"/>
    </row>
    <row r="87915">
      <c r="J87915" s="6" t="n"/>
    </row>
    <row r="87916">
      <c r="J87916" s="6" t="n"/>
    </row>
    <row r="87917">
      <c r="J87917" s="6" t="n"/>
    </row>
    <row r="87918">
      <c r="J87918" s="6" t="n"/>
    </row>
    <row r="87919">
      <c r="J87919" s="6" t="n"/>
    </row>
    <row r="87920">
      <c r="J87920" s="6" t="n"/>
    </row>
    <row r="87921">
      <c r="J87921" s="6" t="n"/>
    </row>
    <row r="87922">
      <c r="J87922" s="6" t="n"/>
    </row>
    <row r="87923">
      <c r="J87923" s="6" t="n"/>
    </row>
    <row r="87924">
      <c r="J87924" s="6" t="n"/>
    </row>
    <row r="87925">
      <c r="J87925" s="6" t="n"/>
    </row>
    <row r="87926">
      <c r="J87926" s="6" t="n"/>
    </row>
    <row r="87927">
      <c r="J87927" s="6" t="n"/>
    </row>
    <row r="87928">
      <c r="J87928" s="6" t="n"/>
    </row>
    <row r="87929">
      <c r="J87929" s="6" t="n"/>
    </row>
    <row r="87930">
      <c r="J87930" s="6" t="n"/>
    </row>
    <row r="87931">
      <c r="J87931" s="6" t="n"/>
    </row>
    <row r="87932">
      <c r="J87932" s="6" t="n"/>
    </row>
    <row r="87933">
      <c r="J87933" s="6" t="n"/>
    </row>
    <row r="87934">
      <c r="J87934" s="6" t="n"/>
    </row>
    <row r="87935">
      <c r="J87935" s="6" t="n"/>
    </row>
    <row r="87936">
      <c r="J87936" s="6" t="n"/>
    </row>
    <row r="87937">
      <c r="J87937" s="6" t="n"/>
    </row>
    <row r="87938">
      <c r="J87938" s="6" t="n"/>
    </row>
    <row r="87939">
      <c r="J87939" s="6" t="n"/>
    </row>
    <row r="87940">
      <c r="J87940" s="6" t="n"/>
    </row>
    <row r="87941">
      <c r="J87941" s="6" t="n"/>
    </row>
    <row r="87942">
      <c r="J87942" s="6" t="n"/>
    </row>
    <row r="87943">
      <c r="J87943" s="6" t="n"/>
    </row>
    <row r="87944">
      <c r="J87944" s="6" t="n"/>
    </row>
    <row r="87945">
      <c r="J87945" s="6" t="n"/>
    </row>
    <row r="87946">
      <c r="J87946" s="6" t="n"/>
    </row>
    <row r="87947">
      <c r="J87947" s="6" t="n"/>
    </row>
    <row r="87948">
      <c r="J87948" s="6" t="n"/>
    </row>
    <row r="87949">
      <c r="J87949" s="6" t="n"/>
    </row>
    <row r="87950">
      <c r="J87950" s="6" t="n"/>
    </row>
    <row r="87951">
      <c r="J87951" s="6" t="n"/>
    </row>
    <row r="87952">
      <c r="J87952" s="6" t="n"/>
    </row>
    <row r="87953">
      <c r="J87953" s="6" t="n"/>
    </row>
    <row r="87954">
      <c r="J87954" s="6" t="n"/>
    </row>
    <row r="87955">
      <c r="J87955" s="6" t="n"/>
    </row>
    <row r="87956">
      <c r="J87956" s="6" t="n"/>
    </row>
    <row r="87957">
      <c r="J87957" s="6" t="n"/>
    </row>
    <row r="87958">
      <c r="J87958" s="6" t="n"/>
    </row>
    <row r="87959">
      <c r="J87959" s="6" t="n"/>
    </row>
    <row r="87960">
      <c r="J87960" s="6" t="n"/>
    </row>
    <row r="87961">
      <c r="J87961" s="6" t="n"/>
    </row>
    <row r="87962">
      <c r="J87962" s="6" t="n"/>
    </row>
    <row r="87963">
      <c r="J87963" s="6" t="n"/>
    </row>
    <row r="87964">
      <c r="J87964" s="6" t="n"/>
    </row>
    <row r="87965">
      <c r="J87965" s="6" t="n"/>
    </row>
    <row r="87966">
      <c r="J87966" s="6" t="n"/>
    </row>
    <row r="87967">
      <c r="J87967" s="6" t="n"/>
    </row>
    <row r="87968">
      <c r="J87968" s="6" t="n"/>
    </row>
    <row r="87969">
      <c r="J87969" s="6" t="n"/>
    </row>
    <row r="87970">
      <c r="J87970" s="6" t="n"/>
    </row>
    <row r="87971">
      <c r="J87971" s="6" t="n"/>
    </row>
    <row r="87972">
      <c r="J87972" s="6" t="n"/>
    </row>
    <row r="87973">
      <c r="J87973" s="6" t="n"/>
    </row>
    <row r="87974">
      <c r="J87974" s="6" t="n"/>
    </row>
    <row r="87975">
      <c r="J87975" s="6" t="n"/>
    </row>
    <row r="87976">
      <c r="J87976" s="6" t="n"/>
    </row>
    <row r="87977">
      <c r="J87977" s="6" t="n"/>
    </row>
    <row r="87978">
      <c r="J87978" s="6" t="n"/>
    </row>
    <row r="87979">
      <c r="J87979" s="6" t="n"/>
    </row>
    <row r="87980">
      <c r="J87980" s="6" t="n"/>
    </row>
    <row r="87981">
      <c r="J87981" s="6" t="n"/>
    </row>
    <row r="87982">
      <c r="J87982" s="6" t="n"/>
    </row>
    <row r="87983">
      <c r="J87983" s="6" t="n"/>
    </row>
    <row r="87984">
      <c r="J87984" s="6" t="n"/>
    </row>
    <row r="87985">
      <c r="J87985" s="6" t="n"/>
    </row>
    <row r="87986">
      <c r="J87986" s="6" t="n"/>
    </row>
    <row r="87987">
      <c r="J87987" s="6" t="n"/>
    </row>
    <row r="87988">
      <c r="J87988" s="6" t="n"/>
    </row>
    <row r="87989">
      <c r="J87989" s="6" t="n"/>
    </row>
    <row r="87990">
      <c r="J87990" s="6" t="n"/>
    </row>
    <row r="87991">
      <c r="J87991" s="6" t="n"/>
    </row>
    <row r="87992">
      <c r="J87992" s="6" t="n"/>
    </row>
    <row r="87993">
      <c r="J87993" s="6" t="n"/>
    </row>
    <row r="87994">
      <c r="J87994" s="6" t="n"/>
    </row>
    <row r="87995">
      <c r="J87995" s="6" t="n"/>
    </row>
    <row r="87996">
      <c r="J87996" s="6" t="n"/>
    </row>
    <row r="87997">
      <c r="J87997" s="6" t="n"/>
    </row>
    <row r="87998">
      <c r="J87998" s="6" t="n"/>
    </row>
    <row r="87999">
      <c r="J87999" s="6" t="n"/>
    </row>
    <row r="88000">
      <c r="J88000" s="6" t="n"/>
    </row>
    <row r="88001">
      <c r="J88001" s="6" t="n"/>
    </row>
    <row r="88002">
      <c r="J88002" s="6" t="n"/>
    </row>
    <row r="88003">
      <c r="J88003" s="6" t="n"/>
    </row>
    <row r="88004">
      <c r="J88004" s="6" t="n"/>
    </row>
    <row r="88005">
      <c r="J88005" s="6" t="n"/>
    </row>
    <row r="88006">
      <c r="J88006" s="6" t="n"/>
    </row>
    <row r="88007">
      <c r="J88007" s="6" t="n"/>
    </row>
    <row r="88008">
      <c r="J88008" s="6" t="n"/>
    </row>
    <row r="88009">
      <c r="J88009" s="6" t="n"/>
    </row>
    <row r="88010">
      <c r="J88010" s="6" t="n"/>
    </row>
    <row r="88011">
      <c r="J88011" s="6" t="n"/>
    </row>
    <row r="88012">
      <c r="J88012" s="6" t="n"/>
    </row>
    <row r="88013">
      <c r="J88013" s="6" t="n"/>
    </row>
    <row r="88014">
      <c r="J88014" s="6" t="n"/>
    </row>
    <row r="88015">
      <c r="J88015" s="6" t="n"/>
    </row>
    <row r="88016">
      <c r="J88016" s="6" t="n"/>
    </row>
    <row r="88017">
      <c r="J88017" s="6" t="n"/>
    </row>
    <row r="88018">
      <c r="J88018" s="6" t="n"/>
    </row>
    <row r="88019">
      <c r="J88019" s="6" t="n"/>
    </row>
    <row r="88020">
      <c r="J88020" s="6" t="n"/>
    </row>
    <row r="88021">
      <c r="J88021" s="6" t="n"/>
    </row>
    <row r="88022">
      <c r="J88022" s="6" t="n"/>
    </row>
    <row r="88023">
      <c r="J88023" s="6" t="n"/>
    </row>
    <row r="88024">
      <c r="J88024" s="6" t="n"/>
    </row>
    <row r="88025">
      <c r="J88025" s="6" t="n"/>
    </row>
    <row r="88026">
      <c r="J88026" s="6" t="n"/>
    </row>
    <row r="88027">
      <c r="J88027" s="6" t="n"/>
    </row>
    <row r="88028">
      <c r="J88028" s="6" t="n"/>
    </row>
    <row r="88029">
      <c r="J88029" s="6" t="n"/>
    </row>
    <row r="88030">
      <c r="J88030" s="6" t="n"/>
    </row>
    <row r="88031">
      <c r="J88031" s="6" t="n"/>
    </row>
    <row r="88032">
      <c r="J88032" s="6" t="n"/>
    </row>
    <row r="88033">
      <c r="J88033" s="6" t="n"/>
    </row>
    <row r="88034">
      <c r="J88034" s="6" t="n"/>
    </row>
    <row r="88035">
      <c r="J88035" s="6" t="n"/>
    </row>
    <row r="88036">
      <c r="J88036" s="6" t="n"/>
    </row>
    <row r="88037">
      <c r="J88037" s="6" t="n"/>
    </row>
    <row r="88038">
      <c r="J88038" s="6" t="n"/>
    </row>
    <row r="88039">
      <c r="J88039" s="6" t="n"/>
    </row>
    <row r="88040">
      <c r="J88040" s="6" t="n"/>
    </row>
    <row r="88041">
      <c r="J88041" s="6" t="n"/>
    </row>
    <row r="88042">
      <c r="J88042" s="6" t="n"/>
    </row>
    <row r="88043">
      <c r="J88043" s="6" t="n"/>
    </row>
    <row r="88044">
      <c r="J88044" s="6" t="n"/>
    </row>
    <row r="88045">
      <c r="J88045" s="6" t="n"/>
    </row>
    <row r="88046">
      <c r="J88046" s="6" t="n"/>
    </row>
    <row r="88047">
      <c r="J88047" s="6" t="n"/>
    </row>
    <row r="88048">
      <c r="J88048" s="6" t="n"/>
    </row>
    <row r="88049">
      <c r="J88049" s="6" t="n"/>
    </row>
    <row r="88050">
      <c r="J88050" s="6" t="n"/>
    </row>
    <row r="88051">
      <c r="J88051" s="6" t="n"/>
    </row>
    <row r="88052">
      <c r="J88052" s="6" t="n"/>
    </row>
    <row r="88053">
      <c r="J88053" s="6" t="n"/>
    </row>
    <row r="88054">
      <c r="J88054" s="6" t="n"/>
    </row>
    <row r="88055">
      <c r="J88055" s="6" t="n"/>
    </row>
    <row r="88056">
      <c r="J88056" s="6" t="n"/>
    </row>
    <row r="88057">
      <c r="J88057" s="6" t="n"/>
    </row>
    <row r="88058">
      <c r="J88058" s="6" t="n"/>
    </row>
    <row r="88059">
      <c r="J88059" s="6" t="n"/>
    </row>
    <row r="88060">
      <c r="J88060" s="6" t="n"/>
    </row>
    <row r="88061">
      <c r="J88061" s="6" t="n"/>
    </row>
    <row r="88062">
      <c r="J88062" s="6" t="n"/>
    </row>
    <row r="88063">
      <c r="J88063" s="6" t="n"/>
    </row>
    <row r="88064">
      <c r="J88064" s="6" t="n"/>
    </row>
    <row r="88065">
      <c r="J88065" s="6" t="n"/>
    </row>
    <row r="88066">
      <c r="J88066" s="6" t="n"/>
    </row>
    <row r="88067">
      <c r="J88067" s="6" t="n"/>
    </row>
    <row r="88068">
      <c r="J88068" s="6" t="n"/>
    </row>
    <row r="88069">
      <c r="J88069" s="6" t="n"/>
    </row>
    <row r="88070">
      <c r="J88070" s="6" t="n"/>
    </row>
    <row r="88071">
      <c r="J88071" s="6" t="n"/>
    </row>
    <row r="88072">
      <c r="J88072" s="6" t="n"/>
    </row>
    <row r="88073">
      <c r="J88073" s="6" t="n"/>
    </row>
    <row r="88074">
      <c r="J88074" s="6" t="n"/>
    </row>
    <row r="88075">
      <c r="J88075" s="6" t="n"/>
    </row>
    <row r="88076">
      <c r="J88076" s="6" t="n"/>
    </row>
    <row r="88077">
      <c r="J88077" s="6" t="n"/>
    </row>
    <row r="88078">
      <c r="J88078" s="6" t="n"/>
    </row>
    <row r="88079">
      <c r="J88079" s="6" t="n"/>
    </row>
    <row r="88080">
      <c r="J88080" s="6" t="n"/>
    </row>
    <row r="88081">
      <c r="J88081" s="6" t="n"/>
    </row>
    <row r="88082">
      <c r="J88082" s="6" t="n"/>
    </row>
    <row r="88083">
      <c r="J88083" s="6" t="n"/>
    </row>
    <row r="88084">
      <c r="J88084" s="6" t="n"/>
    </row>
    <row r="88085">
      <c r="J88085" s="6" t="n"/>
    </row>
    <row r="88086">
      <c r="J88086" s="6" t="n"/>
    </row>
    <row r="88087">
      <c r="J88087" s="6" t="n"/>
    </row>
    <row r="88088">
      <c r="J88088" s="6" t="n"/>
    </row>
    <row r="88089">
      <c r="J88089" s="6" t="n"/>
    </row>
    <row r="88090">
      <c r="J88090" s="6" t="n"/>
    </row>
    <row r="88091">
      <c r="J88091" s="6" t="n"/>
    </row>
    <row r="88092">
      <c r="J88092" s="6" t="n"/>
    </row>
    <row r="88093">
      <c r="J88093" s="6" t="n"/>
    </row>
    <row r="88094">
      <c r="J88094" s="6" t="n"/>
    </row>
    <row r="88095">
      <c r="J88095" s="6" t="n"/>
    </row>
    <row r="88096">
      <c r="J88096" s="6" t="n"/>
    </row>
    <row r="88097">
      <c r="J88097" s="6" t="n"/>
    </row>
    <row r="88098">
      <c r="J88098" s="6" t="n"/>
    </row>
    <row r="88099">
      <c r="J88099" s="6" t="n"/>
    </row>
    <row r="88100">
      <c r="J88100" s="6" t="n"/>
    </row>
    <row r="88101">
      <c r="J88101" s="6" t="n"/>
    </row>
    <row r="88102">
      <c r="J88102" s="6" t="n"/>
    </row>
    <row r="88103">
      <c r="J88103" s="6" t="n"/>
    </row>
    <row r="88104">
      <c r="J88104" s="6" t="n"/>
    </row>
    <row r="88105">
      <c r="J88105" s="6" t="n"/>
    </row>
    <row r="88106">
      <c r="J88106" s="6" t="n"/>
    </row>
    <row r="88107">
      <c r="J88107" s="6" t="n"/>
    </row>
    <row r="88108">
      <c r="J88108" s="6" t="n"/>
    </row>
    <row r="88109">
      <c r="J88109" s="6" t="n"/>
    </row>
    <row r="88110">
      <c r="J88110" s="6" t="n"/>
    </row>
    <row r="88111">
      <c r="J88111" s="6" t="n"/>
    </row>
    <row r="88112">
      <c r="J88112" s="6" t="n"/>
    </row>
    <row r="88113">
      <c r="J88113" s="6" t="n"/>
    </row>
    <row r="88114">
      <c r="J88114" s="6" t="n"/>
    </row>
    <row r="88115">
      <c r="J88115" s="6" t="n"/>
    </row>
    <row r="88116">
      <c r="J88116" s="6" t="n"/>
    </row>
    <row r="88117">
      <c r="J88117" s="6" t="n"/>
    </row>
    <row r="88118">
      <c r="J88118" s="6" t="n"/>
    </row>
    <row r="88119">
      <c r="J88119" s="6" t="n"/>
    </row>
    <row r="88120">
      <c r="J88120" s="6" t="n"/>
    </row>
    <row r="88121">
      <c r="J88121" s="6" t="n"/>
    </row>
    <row r="88122">
      <c r="J88122" s="6" t="n"/>
    </row>
    <row r="88123">
      <c r="J88123" s="6" t="n"/>
    </row>
    <row r="88124">
      <c r="J88124" s="6" t="n"/>
    </row>
    <row r="88125">
      <c r="J88125" s="6" t="n"/>
    </row>
    <row r="88126">
      <c r="J88126" s="6" t="n"/>
    </row>
    <row r="88127">
      <c r="J88127" s="6" t="n"/>
    </row>
    <row r="88128">
      <c r="J88128" s="6" t="n"/>
    </row>
    <row r="88129">
      <c r="J88129" s="6" t="n"/>
    </row>
    <row r="88130">
      <c r="J88130" s="6" t="n"/>
    </row>
    <row r="88131">
      <c r="J88131" s="6" t="n"/>
    </row>
    <row r="88132">
      <c r="J88132" s="6" t="n"/>
    </row>
    <row r="88133">
      <c r="J88133" s="6" t="n"/>
    </row>
    <row r="88134">
      <c r="J88134" s="6" t="n"/>
    </row>
    <row r="88135">
      <c r="J88135" s="6" t="n"/>
    </row>
    <row r="88136">
      <c r="J88136" s="6" t="n"/>
    </row>
    <row r="88137">
      <c r="J88137" s="6" t="n"/>
    </row>
    <row r="88138">
      <c r="J88138" s="6" t="n"/>
    </row>
    <row r="88139">
      <c r="J88139" s="6" t="n"/>
    </row>
    <row r="88140">
      <c r="J88140" s="6" t="n"/>
    </row>
    <row r="88141">
      <c r="J88141" s="6" t="n"/>
    </row>
    <row r="88142">
      <c r="J88142" s="6" t="n"/>
    </row>
    <row r="88143">
      <c r="J88143" s="6" t="n"/>
    </row>
    <row r="88144">
      <c r="J88144" s="6" t="n"/>
    </row>
    <row r="88145">
      <c r="J88145" s="6" t="n"/>
    </row>
    <row r="88146">
      <c r="J88146" s="6" t="n"/>
    </row>
    <row r="88147">
      <c r="J88147" s="6" t="n"/>
    </row>
    <row r="88148">
      <c r="J88148" s="6" t="n"/>
    </row>
    <row r="88149">
      <c r="J88149" s="6" t="n"/>
    </row>
    <row r="88150">
      <c r="J88150" s="6" t="n"/>
    </row>
    <row r="88151">
      <c r="J88151" s="6" t="n"/>
    </row>
    <row r="88152">
      <c r="J88152" s="6" t="n"/>
    </row>
    <row r="88153">
      <c r="J88153" s="6" t="n"/>
    </row>
    <row r="88154">
      <c r="J88154" s="6" t="n"/>
    </row>
    <row r="88155">
      <c r="J88155" s="6" t="n"/>
    </row>
    <row r="88156">
      <c r="J88156" s="6" t="n"/>
    </row>
    <row r="88157">
      <c r="J88157" s="6" t="n"/>
    </row>
    <row r="88158">
      <c r="J88158" s="6" t="n"/>
    </row>
    <row r="88159">
      <c r="J88159" s="6" t="n"/>
    </row>
    <row r="88160">
      <c r="J88160" s="6" t="n"/>
    </row>
    <row r="88161">
      <c r="J88161" s="6" t="n"/>
    </row>
    <row r="88162">
      <c r="J88162" s="6" t="n"/>
    </row>
    <row r="88163">
      <c r="J88163" s="6" t="n"/>
    </row>
    <row r="88164">
      <c r="J88164" s="6" t="n"/>
    </row>
    <row r="88165">
      <c r="J88165" s="6" t="n"/>
    </row>
    <row r="88166">
      <c r="J88166" s="6" t="n"/>
    </row>
    <row r="88167">
      <c r="J88167" s="6" t="n"/>
    </row>
    <row r="88168">
      <c r="J88168" s="6" t="n"/>
    </row>
    <row r="88169">
      <c r="J88169" s="6" t="n"/>
    </row>
    <row r="88170">
      <c r="J88170" s="6" t="n"/>
    </row>
    <row r="88171">
      <c r="J88171" s="6" t="n"/>
    </row>
    <row r="88172">
      <c r="J88172" s="6" t="n"/>
    </row>
    <row r="88173">
      <c r="J88173" s="6" t="n"/>
    </row>
    <row r="88174">
      <c r="J88174" s="6" t="n"/>
    </row>
    <row r="88175">
      <c r="J88175" s="6" t="n"/>
    </row>
    <row r="88176">
      <c r="J88176" s="6" t="n"/>
    </row>
    <row r="88177">
      <c r="J88177" s="6" t="n"/>
    </row>
    <row r="88178">
      <c r="J88178" s="6" t="n"/>
    </row>
    <row r="88179">
      <c r="J88179" s="6" t="n"/>
    </row>
    <row r="88180">
      <c r="J88180" s="6" t="n"/>
    </row>
    <row r="88181">
      <c r="J88181" s="6" t="n"/>
    </row>
    <row r="88182">
      <c r="J88182" s="6" t="n"/>
    </row>
    <row r="88183">
      <c r="J88183" s="6" t="n"/>
    </row>
    <row r="88184">
      <c r="J88184" s="6" t="n"/>
    </row>
    <row r="88185">
      <c r="J88185" s="6" t="n"/>
    </row>
    <row r="88186">
      <c r="J88186" s="6" t="n"/>
    </row>
    <row r="88187">
      <c r="J88187" s="6" t="n"/>
    </row>
    <row r="88188">
      <c r="J88188" s="6" t="n"/>
    </row>
    <row r="88189">
      <c r="J88189" s="6" t="n"/>
    </row>
    <row r="88190">
      <c r="J88190" s="6" t="n"/>
    </row>
    <row r="88191">
      <c r="J88191" s="6" t="n"/>
    </row>
    <row r="88192">
      <c r="J88192" s="6" t="n"/>
    </row>
    <row r="88193">
      <c r="J88193" s="6" t="n"/>
    </row>
    <row r="88194">
      <c r="J88194" s="6" t="n"/>
    </row>
    <row r="88195">
      <c r="J88195" s="6" t="n"/>
    </row>
    <row r="88196">
      <c r="J88196" s="6" t="n"/>
    </row>
    <row r="88197">
      <c r="J88197" s="6" t="n"/>
    </row>
    <row r="88198">
      <c r="J88198" s="6" t="n"/>
    </row>
    <row r="88199">
      <c r="J88199" s="6" t="n"/>
    </row>
    <row r="88200">
      <c r="J88200" s="6" t="n"/>
    </row>
    <row r="88201">
      <c r="J88201" s="6" t="n"/>
    </row>
    <row r="88202">
      <c r="J88202" s="6" t="n"/>
    </row>
    <row r="88203">
      <c r="J88203" s="6" t="n"/>
    </row>
    <row r="88204">
      <c r="J88204" s="6" t="n"/>
    </row>
    <row r="88205">
      <c r="J88205" s="6" t="n"/>
    </row>
    <row r="88206">
      <c r="J88206" s="6" t="n"/>
    </row>
    <row r="88207">
      <c r="J88207" s="6" t="n"/>
    </row>
    <row r="88208">
      <c r="J88208" s="6" t="n"/>
    </row>
    <row r="88209">
      <c r="J88209" s="6" t="n"/>
    </row>
    <row r="88210">
      <c r="J88210" s="6" t="n"/>
    </row>
    <row r="88211">
      <c r="J88211" s="6" t="n"/>
    </row>
    <row r="88212">
      <c r="J88212" s="6" t="n"/>
    </row>
    <row r="88213">
      <c r="J88213" s="6" t="n"/>
    </row>
    <row r="88214">
      <c r="J88214" s="6" t="n"/>
    </row>
    <row r="88215">
      <c r="J88215" s="6" t="n"/>
    </row>
    <row r="88216">
      <c r="J88216" s="6" t="n"/>
    </row>
    <row r="88217">
      <c r="J88217" s="6" t="n"/>
    </row>
    <row r="88218">
      <c r="J88218" s="6" t="n"/>
    </row>
    <row r="88219">
      <c r="J88219" s="6" t="n"/>
    </row>
    <row r="88220">
      <c r="J88220" s="6" t="n"/>
    </row>
    <row r="88221">
      <c r="J88221" s="6" t="n"/>
    </row>
    <row r="88222">
      <c r="J88222" s="6" t="n"/>
    </row>
    <row r="88223">
      <c r="J88223" s="6" t="n"/>
    </row>
    <row r="88224">
      <c r="J88224" s="6" t="n"/>
    </row>
    <row r="88225">
      <c r="J88225" s="6" t="n"/>
    </row>
    <row r="88226">
      <c r="J88226" s="6" t="n"/>
    </row>
    <row r="88227">
      <c r="J88227" s="6" t="n"/>
    </row>
    <row r="88228">
      <c r="J88228" s="6" t="n"/>
    </row>
    <row r="88229">
      <c r="J88229" s="6" t="n"/>
    </row>
    <row r="88230">
      <c r="J88230" s="6" t="n"/>
    </row>
    <row r="88231">
      <c r="J88231" s="6" t="n"/>
    </row>
    <row r="88232">
      <c r="J88232" s="6" t="n"/>
    </row>
    <row r="88233">
      <c r="J88233" s="6" t="n"/>
    </row>
    <row r="88234">
      <c r="J88234" s="6" t="n"/>
    </row>
    <row r="88235">
      <c r="J88235" s="6" t="n"/>
    </row>
    <row r="88236">
      <c r="J88236" s="6" t="n"/>
    </row>
    <row r="88237">
      <c r="J88237" s="6" t="n"/>
    </row>
    <row r="88238">
      <c r="J88238" s="6" t="n"/>
    </row>
    <row r="88239">
      <c r="J88239" s="6" t="n"/>
    </row>
    <row r="88240">
      <c r="J88240" s="6" t="n"/>
    </row>
    <row r="88241">
      <c r="J88241" s="6" t="n"/>
    </row>
    <row r="88242">
      <c r="J88242" s="6" t="n"/>
    </row>
    <row r="88243">
      <c r="J88243" s="6" t="n"/>
    </row>
    <row r="88244">
      <c r="J88244" s="6" t="n"/>
    </row>
    <row r="88245">
      <c r="J88245" s="6" t="n"/>
    </row>
    <row r="88246">
      <c r="J88246" s="6" t="n"/>
    </row>
    <row r="88247">
      <c r="J88247" s="6" t="n"/>
    </row>
    <row r="88248">
      <c r="J88248" s="6" t="n"/>
    </row>
    <row r="88249">
      <c r="J88249" s="6" t="n"/>
    </row>
    <row r="88250">
      <c r="J88250" s="6" t="n"/>
    </row>
    <row r="88251">
      <c r="J88251" s="6" t="n"/>
    </row>
    <row r="88252">
      <c r="J88252" s="6" t="n"/>
    </row>
    <row r="88253">
      <c r="J88253" s="6" t="n"/>
    </row>
    <row r="88254">
      <c r="J88254" s="6" t="n"/>
    </row>
    <row r="88255">
      <c r="J88255" s="6" t="n"/>
    </row>
    <row r="88256">
      <c r="J88256" s="6" t="n"/>
    </row>
    <row r="88257">
      <c r="J88257" s="6" t="n"/>
    </row>
    <row r="88258">
      <c r="J88258" s="6" t="n"/>
    </row>
    <row r="88259">
      <c r="J88259" s="6" t="n"/>
    </row>
    <row r="88260">
      <c r="J88260" s="6" t="n"/>
    </row>
    <row r="88261">
      <c r="J88261" s="6" t="n"/>
    </row>
    <row r="88262">
      <c r="J88262" s="6" t="n"/>
    </row>
    <row r="88263">
      <c r="J88263" s="6" t="n"/>
    </row>
    <row r="88264">
      <c r="J88264" s="6" t="n"/>
    </row>
    <row r="88265">
      <c r="J88265" s="6" t="n"/>
    </row>
    <row r="88266">
      <c r="J88266" s="6" t="n"/>
    </row>
    <row r="88267">
      <c r="J88267" s="6" t="n"/>
    </row>
    <row r="88268">
      <c r="J88268" s="6" t="n"/>
    </row>
    <row r="88269">
      <c r="J88269" s="6" t="n"/>
    </row>
    <row r="88270">
      <c r="J88270" s="6" t="n"/>
    </row>
    <row r="88271">
      <c r="J88271" s="6" t="n"/>
    </row>
    <row r="88272">
      <c r="J88272" s="6" t="n"/>
    </row>
    <row r="88273">
      <c r="J88273" s="6" t="n"/>
    </row>
    <row r="88274">
      <c r="J88274" s="6" t="n"/>
    </row>
    <row r="88275">
      <c r="J88275" s="6" t="n"/>
    </row>
    <row r="88276">
      <c r="J88276" s="6" t="n"/>
    </row>
    <row r="88277">
      <c r="J88277" s="6" t="n"/>
    </row>
    <row r="88278">
      <c r="J88278" s="6" t="n"/>
    </row>
    <row r="88279">
      <c r="J88279" s="6" t="n"/>
    </row>
    <row r="88280">
      <c r="J88280" s="6" t="n"/>
    </row>
    <row r="88281">
      <c r="J88281" s="6" t="n"/>
    </row>
    <row r="88282">
      <c r="J88282" s="6" t="n"/>
    </row>
    <row r="88283">
      <c r="J88283" s="6" t="n"/>
    </row>
    <row r="88284">
      <c r="J88284" s="6" t="n"/>
    </row>
    <row r="88285">
      <c r="J88285" s="6" t="n"/>
    </row>
    <row r="88286">
      <c r="J88286" s="6" t="n"/>
    </row>
    <row r="88287">
      <c r="J88287" s="6" t="n"/>
    </row>
    <row r="88288">
      <c r="J88288" s="6" t="n"/>
    </row>
    <row r="88289">
      <c r="J88289" s="6" t="n"/>
    </row>
    <row r="88290">
      <c r="J88290" s="6" t="n"/>
    </row>
    <row r="88291">
      <c r="J88291" s="6" t="n"/>
    </row>
    <row r="88292">
      <c r="J88292" s="6" t="n"/>
    </row>
    <row r="88293">
      <c r="J88293" s="6" t="n"/>
    </row>
    <row r="88294">
      <c r="J88294" s="6" t="n"/>
    </row>
    <row r="88295">
      <c r="J88295" s="6" t="n"/>
    </row>
    <row r="88296">
      <c r="J88296" s="6" t="n"/>
    </row>
    <row r="88297">
      <c r="J88297" s="6" t="n"/>
    </row>
    <row r="88298">
      <c r="J88298" s="6" t="n"/>
    </row>
    <row r="88299">
      <c r="J88299" s="6" t="n"/>
    </row>
    <row r="88300">
      <c r="J88300" s="6" t="n"/>
    </row>
    <row r="88301">
      <c r="J88301" s="6" t="n"/>
    </row>
    <row r="88302">
      <c r="J88302" s="6" t="n"/>
    </row>
    <row r="88303">
      <c r="J88303" s="6" t="n"/>
    </row>
    <row r="88304">
      <c r="J88304" s="6" t="n"/>
    </row>
    <row r="88305">
      <c r="J88305" s="6" t="n"/>
    </row>
    <row r="88306">
      <c r="J88306" s="6" t="n"/>
    </row>
    <row r="88307">
      <c r="J88307" s="6" t="n"/>
    </row>
    <row r="88308">
      <c r="J88308" s="6" t="n"/>
    </row>
    <row r="88309">
      <c r="J88309" s="6" t="n"/>
    </row>
    <row r="88310">
      <c r="J88310" s="6" t="n"/>
    </row>
    <row r="88311">
      <c r="J88311" s="6" t="n"/>
    </row>
    <row r="88312">
      <c r="J88312" s="6" t="n"/>
    </row>
    <row r="88313">
      <c r="J88313" s="6" t="n"/>
    </row>
    <row r="88314">
      <c r="J88314" s="6" t="n"/>
    </row>
    <row r="88315">
      <c r="J88315" s="6" t="n"/>
    </row>
    <row r="88316">
      <c r="J88316" s="6" t="n"/>
    </row>
    <row r="88317">
      <c r="J88317" s="6" t="n"/>
    </row>
    <row r="88318">
      <c r="J88318" s="6" t="n"/>
    </row>
    <row r="88319">
      <c r="J88319" s="6" t="n"/>
    </row>
    <row r="88320">
      <c r="J88320" s="6" t="n"/>
    </row>
    <row r="88321">
      <c r="J88321" s="6" t="n"/>
    </row>
    <row r="88322">
      <c r="J88322" s="6" t="n"/>
    </row>
    <row r="88323">
      <c r="J88323" s="6" t="n"/>
    </row>
    <row r="88324">
      <c r="J88324" s="6" t="n"/>
    </row>
    <row r="88325">
      <c r="J88325" s="6" t="n"/>
    </row>
    <row r="88326">
      <c r="J88326" s="6" t="n"/>
    </row>
    <row r="88327">
      <c r="J88327" s="6" t="n"/>
    </row>
    <row r="88328">
      <c r="J88328" s="6" t="n"/>
    </row>
    <row r="88329">
      <c r="J88329" s="6" t="n"/>
    </row>
    <row r="88330">
      <c r="J88330" s="6" t="n"/>
    </row>
    <row r="88331">
      <c r="J88331" s="6" t="n"/>
    </row>
    <row r="88332">
      <c r="J88332" s="6" t="n"/>
    </row>
    <row r="88333">
      <c r="J88333" s="6" t="n"/>
    </row>
    <row r="88334">
      <c r="J88334" s="6" t="n"/>
    </row>
    <row r="88335">
      <c r="J88335" s="6" t="n"/>
    </row>
    <row r="88336">
      <c r="J88336" s="6" t="n"/>
    </row>
    <row r="88337">
      <c r="J88337" s="6" t="n"/>
    </row>
    <row r="88338">
      <c r="J88338" s="6" t="n"/>
    </row>
    <row r="88339">
      <c r="J88339" s="6" t="n"/>
    </row>
    <row r="88340">
      <c r="J88340" s="6" t="n"/>
    </row>
    <row r="88341">
      <c r="J88341" s="6" t="n"/>
    </row>
    <row r="88342">
      <c r="J88342" s="6" t="n"/>
    </row>
    <row r="88343">
      <c r="J88343" s="6" t="n"/>
    </row>
    <row r="88344">
      <c r="J88344" s="6" t="n"/>
    </row>
    <row r="88345">
      <c r="J88345" s="6" t="n"/>
    </row>
    <row r="88346">
      <c r="J88346" s="6" t="n"/>
    </row>
    <row r="88347">
      <c r="J88347" s="6" t="n"/>
    </row>
    <row r="88348">
      <c r="J88348" s="6" t="n"/>
    </row>
    <row r="88349">
      <c r="J88349" s="6" t="n"/>
    </row>
    <row r="88350">
      <c r="J88350" s="6" t="n"/>
    </row>
    <row r="88351">
      <c r="J88351" s="6" t="n"/>
    </row>
    <row r="88352">
      <c r="J88352" s="6" t="n"/>
    </row>
    <row r="88353">
      <c r="J88353" s="6" t="n"/>
    </row>
    <row r="88354">
      <c r="J88354" s="6" t="n"/>
    </row>
    <row r="88355">
      <c r="J88355" s="6" t="n"/>
    </row>
    <row r="88356">
      <c r="J88356" s="6" t="n"/>
    </row>
    <row r="88357">
      <c r="J88357" s="6" t="n"/>
    </row>
    <row r="88358">
      <c r="J88358" s="6" t="n"/>
    </row>
    <row r="88359">
      <c r="J88359" s="6" t="n"/>
    </row>
    <row r="88360">
      <c r="J88360" s="6" t="n"/>
    </row>
    <row r="88361">
      <c r="J88361" s="6" t="n"/>
    </row>
    <row r="88362">
      <c r="J88362" s="6" t="n"/>
    </row>
    <row r="88363">
      <c r="J88363" s="6" t="n"/>
    </row>
    <row r="88364">
      <c r="J88364" s="6" t="n"/>
    </row>
    <row r="88365">
      <c r="J88365" s="6" t="n"/>
    </row>
    <row r="88366">
      <c r="J88366" s="6" t="n"/>
    </row>
    <row r="88367">
      <c r="J88367" s="6" t="n"/>
    </row>
    <row r="88368">
      <c r="J88368" s="6" t="n"/>
    </row>
    <row r="88369">
      <c r="J88369" s="6" t="n"/>
    </row>
    <row r="88370">
      <c r="J88370" s="6" t="n"/>
    </row>
    <row r="88371">
      <c r="J88371" s="6" t="n"/>
    </row>
    <row r="88372">
      <c r="J88372" s="6" t="n"/>
    </row>
    <row r="88373">
      <c r="J88373" s="6" t="n"/>
    </row>
    <row r="88374">
      <c r="J88374" s="6" t="n"/>
    </row>
    <row r="88375">
      <c r="J88375" s="6" t="n"/>
    </row>
    <row r="88376">
      <c r="J88376" s="6" t="n"/>
    </row>
    <row r="88377">
      <c r="J88377" s="6" t="n"/>
    </row>
    <row r="88378">
      <c r="J88378" s="6" t="n"/>
    </row>
    <row r="88379">
      <c r="J88379" s="6" t="n"/>
    </row>
    <row r="88380">
      <c r="J88380" s="6" t="n"/>
    </row>
    <row r="88381">
      <c r="J88381" s="6" t="n"/>
    </row>
    <row r="88382">
      <c r="J88382" s="6" t="n"/>
    </row>
    <row r="88383">
      <c r="J88383" s="6" t="n"/>
    </row>
    <row r="88384">
      <c r="J88384" s="6" t="n"/>
    </row>
    <row r="88385">
      <c r="J88385" s="6" t="n"/>
    </row>
    <row r="88386">
      <c r="J88386" s="6" t="n"/>
    </row>
    <row r="88387">
      <c r="J88387" s="6" t="n"/>
    </row>
    <row r="88388">
      <c r="J88388" s="6" t="n"/>
    </row>
    <row r="88389">
      <c r="J88389" s="6" t="n"/>
    </row>
    <row r="88390">
      <c r="J88390" s="6" t="n"/>
    </row>
    <row r="88391">
      <c r="J88391" s="6" t="n"/>
    </row>
    <row r="88392">
      <c r="J88392" s="6" t="n"/>
    </row>
    <row r="88393">
      <c r="J88393" s="6" t="n"/>
    </row>
    <row r="88394">
      <c r="J88394" s="6" t="n"/>
    </row>
    <row r="88395">
      <c r="J88395" s="6" t="n"/>
    </row>
    <row r="88396">
      <c r="J88396" s="6" t="n"/>
    </row>
    <row r="88397">
      <c r="J88397" s="6" t="n"/>
    </row>
    <row r="88398">
      <c r="J88398" s="6" t="n"/>
    </row>
    <row r="88399">
      <c r="J88399" s="6" t="n"/>
    </row>
    <row r="88400">
      <c r="J88400" s="6" t="n"/>
    </row>
    <row r="88401">
      <c r="J88401" s="6" t="n"/>
    </row>
    <row r="88402">
      <c r="J88402" s="6" t="n"/>
    </row>
    <row r="88403">
      <c r="J88403" s="6" t="n"/>
    </row>
    <row r="88404">
      <c r="J88404" s="6" t="n"/>
    </row>
    <row r="88405">
      <c r="J88405" s="6" t="n"/>
    </row>
    <row r="88406">
      <c r="J88406" s="6" t="n"/>
    </row>
    <row r="88407">
      <c r="J88407" s="6" t="n"/>
    </row>
    <row r="88408">
      <c r="J88408" s="6" t="n"/>
    </row>
    <row r="88409">
      <c r="J88409" s="6" t="n"/>
    </row>
    <row r="88410">
      <c r="J88410" s="6" t="n"/>
    </row>
    <row r="88411">
      <c r="J88411" s="6" t="n"/>
    </row>
    <row r="88412">
      <c r="J88412" s="6" t="n"/>
    </row>
    <row r="88413">
      <c r="J88413" s="6" t="n"/>
    </row>
    <row r="88414">
      <c r="J88414" s="6" t="n"/>
    </row>
    <row r="88415">
      <c r="J88415" s="6" t="n"/>
    </row>
    <row r="88416">
      <c r="J88416" s="6" t="n"/>
    </row>
    <row r="88417">
      <c r="J88417" s="6" t="n"/>
    </row>
    <row r="88418">
      <c r="J88418" s="6" t="n"/>
    </row>
    <row r="88419">
      <c r="J88419" s="6" t="n"/>
    </row>
    <row r="88420">
      <c r="J88420" s="6" t="n"/>
    </row>
    <row r="88421">
      <c r="J88421" s="6" t="n"/>
    </row>
    <row r="88422">
      <c r="J88422" s="6" t="n"/>
    </row>
    <row r="88423">
      <c r="J88423" s="6" t="n"/>
    </row>
    <row r="88424">
      <c r="J88424" s="6" t="n"/>
    </row>
    <row r="88425">
      <c r="J88425" s="6" t="n"/>
    </row>
    <row r="88426">
      <c r="J88426" s="6" t="n"/>
    </row>
    <row r="88427">
      <c r="J88427" s="6" t="n"/>
    </row>
    <row r="88428">
      <c r="J88428" s="6" t="n"/>
    </row>
    <row r="88429">
      <c r="J88429" s="6" t="n"/>
    </row>
    <row r="88430">
      <c r="J88430" s="6" t="n"/>
    </row>
    <row r="88431">
      <c r="J88431" s="6" t="n"/>
    </row>
    <row r="88432">
      <c r="J88432" s="6" t="n"/>
    </row>
    <row r="88433">
      <c r="J88433" s="6" t="n"/>
    </row>
    <row r="88434">
      <c r="J88434" s="6" t="n"/>
    </row>
    <row r="88435">
      <c r="J88435" s="6" t="n"/>
    </row>
    <row r="88436">
      <c r="J88436" s="6" t="n"/>
    </row>
    <row r="88437">
      <c r="J88437" s="6" t="n"/>
    </row>
    <row r="88438">
      <c r="J88438" s="6" t="n"/>
    </row>
    <row r="88439">
      <c r="J88439" s="6" t="n"/>
    </row>
    <row r="88440">
      <c r="J88440" s="6" t="n"/>
    </row>
    <row r="88441">
      <c r="J88441" s="6" t="n"/>
    </row>
    <row r="88442">
      <c r="J88442" s="6" t="n"/>
    </row>
    <row r="88443">
      <c r="J88443" s="6" t="n"/>
    </row>
    <row r="88444">
      <c r="J88444" s="6" t="n"/>
    </row>
    <row r="88445">
      <c r="J88445" s="6" t="n"/>
    </row>
    <row r="88446">
      <c r="J88446" s="6" t="n"/>
    </row>
    <row r="88447">
      <c r="J88447" s="6" t="n"/>
    </row>
    <row r="88448">
      <c r="J88448" s="6" t="n"/>
    </row>
    <row r="88449">
      <c r="J88449" s="6" t="n"/>
    </row>
    <row r="88450">
      <c r="J88450" s="6" t="n"/>
    </row>
    <row r="88451">
      <c r="J88451" s="6" t="n"/>
    </row>
    <row r="88452">
      <c r="J88452" s="6" t="n"/>
    </row>
    <row r="88453">
      <c r="J88453" s="6" t="n"/>
    </row>
    <row r="88454">
      <c r="J88454" s="6" t="n"/>
    </row>
    <row r="88455">
      <c r="J88455" s="6" t="n"/>
    </row>
    <row r="88456">
      <c r="J88456" s="6" t="n"/>
    </row>
    <row r="88457">
      <c r="J88457" s="6" t="n"/>
    </row>
    <row r="88458">
      <c r="J88458" s="6" t="n"/>
    </row>
    <row r="88459">
      <c r="J88459" s="6" t="n"/>
    </row>
    <row r="88460">
      <c r="J88460" s="6" t="n"/>
    </row>
    <row r="88461">
      <c r="J88461" s="6" t="n"/>
    </row>
    <row r="88462">
      <c r="J88462" s="6" t="n"/>
    </row>
    <row r="88463">
      <c r="J88463" s="6" t="n"/>
    </row>
    <row r="88464">
      <c r="J88464" s="6" t="n"/>
    </row>
    <row r="88465">
      <c r="J88465" s="6" t="n"/>
    </row>
    <row r="88466">
      <c r="J88466" s="6" t="n"/>
    </row>
    <row r="88467">
      <c r="J88467" s="6" t="n"/>
    </row>
    <row r="88468">
      <c r="J88468" s="6" t="n"/>
    </row>
    <row r="88469">
      <c r="J88469" s="6" t="n"/>
    </row>
    <row r="88470">
      <c r="J88470" s="6" t="n"/>
    </row>
    <row r="88471">
      <c r="J88471" s="6" t="n"/>
    </row>
    <row r="88472">
      <c r="J88472" s="6" t="n"/>
    </row>
    <row r="88473">
      <c r="J88473" s="6" t="n"/>
    </row>
    <row r="88474">
      <c r="J88474" s="6" t="n"/>
    </row>
    <row r="88475">
      <c r="J88475" s="6" t="n"/>
    </row>
    <row r="88476">
      <c r="J88476" s="6" t="n"/>
    </row>
    <row r="88477">
      <c r="J88477" s="6" t="n"/>
    </row>
    <row r="88478">
      <c r="J88478" s="6" t="n"/>
    </row>
    <row r="88479">
      <c r="J88479" s="6" t="n"/>
    </row>
    <row r="88480">
      <c r="J88480" s="6" t="n"/>
    </row>
    <row r="88481">
      <c r="J88481" s="6" t="n"/>
    </row>
    <row r="88482">
      <c r="J88482" s="6" t="n"/>
    </row>
    <row r="88483">
      <c r="J88483" s="6" t="n"/>
    </row>
    <row r="88484">
      <c r="J88484" s="6" t="n"/>
    </row>
    <row r="88485">
      <c r="J88485" s="6" t="n"/>
    </row>
    <row r="88486">
      <c r="J88486" s="6" t="n"/>
    </row>
    <row r="88487">
      <c r="J88487" s="6" t="n"/>
    </row>
    <row r="88488">
      <c r="J88488" s="6" t="n"/>
    </row>
    <row r="88489">
      <c r="J88489" s="6" t="n"/>
    </row>
    <row r="88490">
      <c r="J88490" s="6" t="n"/>
    </row>
    <row r="88491">
      <c r="J88491" s="6" t="n"/>
    </row>
    <row r="88492">
      <c r="J88492" s="6" t="n"/>
    </row>
    <row r="88493">
      <c r="J88493" s="6" t="n"/>
    </row>
    <row r="88494">
      <c r="J88494" s="6" t="n"/>
    </row>
    <row r="88495">
      <c r="J88495" s="6" t="n"/>
    </row>
    <row r="88496">
      <c r="J88496" s="6" t="n"/>
    </row>
    <row r="88497">
      <c r="J88497" s="6" t="n"/>
    </row>
    <row r="88498">
      <c r="J88498" s="6" t="n"/>
    </row>
    <row r="88499">
      <c r="J88499" s="6" t="n"/>
    </row>
    <row r="88500">
      <c r="J88500" s="6" t="n"/>
    </row>
    <row r="88501">
      <c r="J88501" s="6" t="n"/>
    </row>
    <row r="88502">
      <c r="J88502" s="6" t="n"/>
    </row>
    <row r="88503">
      <c r="J88503" s="6" t="n"/>
    </row>
    <row r="88504">
      <c r="J88504" s="6" t="n"/>
    </row>
    <row r="88505">
      <c r="J88505" s="6" t="n"/>
    </row>
    <row r="88506">
      <c r="J88506" s="6" t="n"/>
    </row>
    <row r="88507">
      <c r="J88507" s="6" t="n"/>
    </row>
    <row r="88508">
      <c r="J88508" s="6" t="n"/>
    </row>
    <row r="88509">
      <c r="J88509" s="6" t="n"/>
    </row>
    <row r="88510">
      <c r="J88510" s="6" t="n"/>
    </row>
    <row r="88511">
      <c r="J88511" s="6" t="n"/>
    </row>
    <row r="88512">
      <c r="J88512" s="6" t="n"/>
    </row>
    <row r="88513">
      <c r="J88513" s="6" t="n"/>
    </row>
    <row r="88514">
      <c r="J88514" s="6" t="n"/>
    </row>
    <row r="88515">
      <c r="J88515" s="6" t="n"/>
    </row>
    <row r="88516">
      <c r="J88516" s="6" t="n"/>
    </row>
    <row r="88517">
      <c r="J88517" s="6" t="n"/>
    </row>
    <row r="88518">
      <c r="J88518" s="6" t="n"/>
    </row>
    <row r="88519">
      <c r="J88519" s="6" t="n"/>
    </row>
    <row r="88520">
      <c r="J88520" s="6" t="n"/>
    </row>
    <row r="88521">
      <c r="J88521" s="6" t="n"/>
    </row>
    <row r="88522">
      <c r="J88522" s="6" t="n"/>
    </row>
    <row r="88523">
      <c r="J88523" s="6" t="n"/>
    </row>
    <row r="88524">
      <c r="J88524" s="6" t="n"/>
    </row>
    <row r="88525">
      <c r="J88525" s="6" t="n"/>
    </row>
    <row r="88526">
      <c r="J88526" s="6" t="n"/>
    </row>
    <row r="88527">
      <c r="J88527" s="6" t="n"/>
    </row>
    <row r="88528">
      <c r="J88528" s="6" t="n"/>
    </row>
    <row r="88529">
      <c r="J88529" s="6" t="n"/>
    </row>
    <row r="88530">
      <c r="J88530" s="6" t="n"/>
    </row>
    <row r="88531">
      <c r="J88531" s="6" t="n"/>
    </row>
    <row r="88532">
      <c r="J88532" s="6" t="n"/>
    </row>
    <row r="88533">
      <c r="J88533" s="6" t="n"/>
    </row>
    <row r="88534">
      <c r="J88534" s="6" t="n"/>
    </row>
    <row r="88535">
      <c r="J88535" s="6" t="n"/>
    </row>
    <row r="88536">
      <c r="J88536" s="6" t="n"/>
    </row>
    <row r="88537">
      <c r="J88537" s="6" t="n"/>
    </row>
    <row r="88538">
      <c r="J88538" s="6" t="n"/>
    </row>
    <row r="88539">
      <c r="J88539" s="6" t="n"/>
    </row>
    <row r="88540">
      <c r="J88540" s="6" t="n"/>
    </row>
    <row r="88541">
      <c r="J88541" s="6" t="n"/>
    </row>
    <row r="88542">
      <c r="J88542" s="6" t="n"/>
    </row>
    <row r="88543">
      <c r="J88543" s="6" t="n"/>
    </row>
    <row r="88544">
      <c r="J88544" s="6" t="n"/>
    </row>
    <row r="88545">
      <c r="J88545" s="6" t="n"/>
    </row>
    <row r="88546">
      <c r="J88546" s="6" t="n"/>
    </row>
    <row r="88547">
      <c r="J88547" s="6" t="n"/>
    </row>
    <row r="88548">
      <c r="J88548" s="6" t="n"/>
    </row>
    <row r="88549">
      <c r="J88549" s="6" t="n"/>
    </row>
    <row r="88550">
      <c r="J88550" s="6" t="n"/>
    </row>
    <row r="88551">
      <c r="J88551" s="6" t="n"/>
    </row>
    <row r="88552">
      <c r="J88552" s="6" t="n"/>
    </row>
    <row r="88553">
      <c r="J88553" s="6" t="n"/>
    </row>
    <row r="88554">
      <c r="J88554" s="6" t="n"/>
    </row>
    <row r="88555">
      <c r="J88555" s="6" t="n"/>
    </row>
    <row r="88556">
      <c r="J88556" s="6" t="n"/>
    </row>
    <row r="88557">
      <c r="J88557" s="6" t="n"/>
    </row>
    <row r="88558">
      <c r="J88558" s="6" t="n"/>
    </row>
    <row r="88559">
      <c r="J88559" s="6" t="n"/>
    </row>
    <row r="88560">
      <c r="J88560" s="6" t="n"/>
    </row>
    <row r="88561">
      <c r="J88561" s="6" t="n"/>
    </row>
    <row r="88562">
      <c r="J88562" s="6" t="n"/>
    </row>
    <row r="88563">
      <c r="J88563" s="6" t="n"/>
    </row>
    <row r="88564">
      <c r="J88564" s="6" t="n"/>
    </row>
    <row r="88565">
      <c r="J88565" s="6" t="n"/>
    </row>
    <row r="88566">
      <c r="J88566" s="6" t="n"/>
    </row>
    <row r="88567">
      <c r="J88567" s="6" t="n"/>
    </row>
    <row r="88568">
      <c r="J88568" s="6" t="n"/>
    </row>
    <row r="88569">
      <c r="J88569" s="6" t="n"/>
    </row>
    <row r="88570">
      <c r="J88570" s="6" t="n"/>
    </row>
    <row r="88571">
      <c r="J88571" s="6" t="n"/>
    </row>
    <row r="88572">
      <c r="J88572" s="6" t="n"/>
    </row>
    <row r="88573">
      <c r="J88573" s="6" t="n"/>
    </row>
    <row r="88574">
      <c r="J88574" s="6" t="n"/>
    </row>
    <row r="88575">
      <c r="J88575" s="6" t="n"/>
    </row>
    <row r="88576">
      <c r="J88576" s="6" t="n"/>
    </row>
    <row r="88577">
      <c r="J88577" s="6" t="n"/>
    </row>
    <row r="88578">
      <c r="J88578" s="6" t="n"/>
    </row>
    <row r="88579">
      <c r="J88579" s="6" t="n"/>
    </row>
    <row r="88580">
      <c r="J88580" s="6" t="n"/>
    </row>
    <row r="88581">
      <c r="J88581" s="6" t="n"/>
    </row>
    <row r="88582">
      <c r="J88582" s="6" t="n"/>
    </row>
    <row r="88583">
      <c r="J88583" s="6" t="n"/>
    </row>
    <row r="88584">
      <c r="J88584" s="6" t="n"/>
    </row>
    <row r="88585">
      <c r="J88585" s="6" t="n"/>
    </row>
    <row r="88586">
      <c r="J88586" s="6" t="n"/>
    </row>
    <row r="88587">
      <c r="J88587" s="6" t="n"/>
    </row>
    <row r="88588">
      <c r="J88588" s="6" t="n"/>
    </row>
    <row r="88589">
      <c r="J88589" s="6" t="n"/>
    </row>
    <row r="88590">
      <c r="J88590" s="6" t="n"/>
    </row>
    <row r="88591">
      <c r="J88591" s="6" t="n"/>
    </row>
    <row r="88592">
      <c r="J88592" s="6" t="n"/>
    </row>
    <row r="88593">
      <c r="J88593" s="6" t="n"/>
    </row>
    <row r="88594">
      <c r="J88594" s="6" t="n"/>
    </row>
    <row r="88595">
      <c r="J88595" s="6" t="n"/>
    </row>
    <row r="88596">
      <c r="J88596" s="6" t="n"/>
    </row>
    <row r="88597">
      <c r="J88597" s="6" t="n"/>
    </row>
    <row r="88598">
      <c r="J88598" s="6" t="n"/>
    </row>
    <row r="88599">
      <c r="J88599" s="6" t="n"/>
    </row>
    <row r="88600">
      <c r="J88600" s="6" t="n"/>
    </row>
    <row r="88601">
      <c r="J88601" s="6" t="n"/>
    </row>
    <row r="88602">
      <c r="J88602" s="6" t="n"/>
    </row>
    <row r="88603">
      <c r="J88603" s="6" t="n"/>
    </row>
    <row r="88604">
      <c r="J88604" s="6" t="n"/>
    </row>
    <row r="88605">
      <c r="J88605" s="6" t="n"/>
    </row>
    <row r="88606">
      <c r="J88606" s="6" t="n"/>
    </row>
    <row r="88607">
      <c r="J88607" s="6" t="n"/>
    </row>
    <row r="88608">
      <c r="J88608" s="6" t="n"/>
    </row>
    <row r="88609">
      <c r="J88609" s="6" t="n"/>
    </row>
    <row r="88610">
      <c r="J88610" s="6" t="n"/>
    </row>
    <row r="88611">
      <c r="J88611" s="6" t="n"/>
    </row>
    <row r="88612">
      <c r="J88612" s="6" t="n"/>
    </row>
    <row r="88613">
      <c r="J88613" s="6" t="n"/>
    </row>
    <row r="88614">
      <c r="J88614" s="6" t="n"/>
    </row>
    <row r="88615">
      <c r="J88615" s="6" t="n"/>
    </row>
    <row r="88616">
      <c r="J88616" s="6" t="n"/>
    </row>
    <row r="88617">
      <c r="J88617" s="6" t="n"/>
    </row>
    <row r="88618">
      <c r="J88618" s="6" t="n"/>
    </row>
    <row r="88619">
      <c r="J88619" s="6" t="n"/>
    </row>
    <row r="88620">
      <c r="J88620" s="6" t="n"/>
    </row>
    <row r="88621">
      <c r="J88621" s="6" t="n"/>
    </row>
    <row r="88622">
      <c r="J88622" s="6" t="n"/>
    </row>
    <row r="88623">
      <c r="J88623" s="6" t="n"/>
    </row>
    <row r="88624">
      <c r="J88624" s="6" t="n"/>
    </row>
    <row r="88625">
      <c r="J88625" s="6" t="n"/>
    </row>
    <row r="88626">
      <c r="J88626" s="6" t="n"/>
    </row>
    <row r="88627">
      <c r="J88627" s="6" t="n"/>
    </row>
    <row r="88628">
      <c r="J88628" s="6" t="n"/>
    </row>
    <row r="88629">
      <c r="J88629" s="6" t="n"/>
    </row>
    <row r="88630">
      <c r="J88630" s="6" t="n"/>
    </row>
    <row r="88631">
      <c r="J88631" s="6" t="n"/>
    </row>
    <row r="88632">
      <c r="J88632" s="6" t="n"/>
    </row>
    <row r="88633">
      <c r="J88633" s="6" t="n"/>
    </row>
    <row r="88634">
      <c r="J88634" s="6" t="n"/>
    </row>
    <row r="88635">
      <c r="J88635" s="6" t="n"/>
    </row>
    <row r="88636">
      <c r="J88636" s="6" t="n"/>
    </row>
    <row r="88637">
      <c r="J88637" s="6" t="n"/>
    </row>
    <row r="88638">
      <c r="J88638" s="6" t="n"/>
    </row>
    <row r="88639">
      <c r="J88639" s="6" t="n"/>
    </row>
    <row r="88640">
      <c r="J88640" s="6" t="n"/>
    </row>
    <row r="88641">
      <c r="J88641" s="6" t="n"/>
    </row>
    <row r="88642">
      <c r="J88642" s="6" t="n"/>
    </row>
    <row r="88643">
      <c r="J88643" s="6" t="n"/>
    </row>
    <row r="88644">
      <c r="J88644" s="6" t="n"/>
    </row>
    <row r="88645">
      <c r="J88645" s="6" t="n"/>
    </row>
    <row r="88646">
      <c r="J88646" s="6" t="n"/>
    </row>
    <row r="88647">
      <c r="J88647" s="6" t="n"/>
    </row>
    <row r="88648">
      <c r="J88648" s="6" t="n"/>
    </row>
    <row r="88649">
      <c r="J88649" s="6" t="n"/>
    </row>
    <row r="88650">
      <c r="J88650" s="6" t="n"/>
    </row>
    <row r="88651">
      <c r="J88651" s="6" t="n"/>
    </row>
    <row r="88652">
      <c r="J88652" s="6" t="n"/>
    </row>
    <row r="88653">
      <c r="J88653" s="6" t="n"/>
    </row>
    <row r="88654">
      <c r="J88654" s="6" t="n"/>
    </row>
    <row r="88655">
      <c r="J88655" s="6" t="n"/>
    </row>
    <row r="88656">
      <c r="J88656" s="6" t="n"/>
    </row>
    <row r="88657">
      <c r="J88657" s="6" t="n"/>
    </row>
    <row r="88658">
      <c r="J88658" s="6" t="n"/>
    </row>
    <row r="88659">
      <c r="J88659" s="6" t="n"/>
    </row>
    <row r="88660">
      <c r="J88660" s="6" t="n"/>
    </row>
    <row r="88661">
      <c r="J88661" s="6" t="n"/>
    </row>
    <row r="88662">
      <c r="J88662" s="6" t="n"/>
    </row>
    <row r="88663">
      <c r="J88663" s="6" t="n"/>
    </row>
    <row r="88664">
      <c r="J88664" s="6" t="n"/>
    </row>
    <row r="88665">
      <c r="J88665" s="6" t="n"/>
    </row>
    <row r="88666">
      <c r="J88666" s="6" t="n"/>
    </row>
    <row r="88667">
      <c r="J88667" s="6" t="n"/>
    </row>
    <row r="88668">
      <c r="J88668" s="6" t="n"/>
    </row>
    <row r="88669">
      <c r="J88669" s="6" t="n"/>
    </row>
    <row r="88670">
      <c r="J88670" s="6" t="n"/>
    </row>
    <row r="88671">
      <c r="J88671" s="6" t="n"/>
    </row>
    <row r="88672">
      <c r="J88672" s="6" t="n"/>
    </row>
    <row r="88673">
      <c r="J88673" s="6" t="n"/>
    </row>
    <row r="88674">
      <c r="J88674" s="6" t="n"/>
    </row>
    <row r="88675">
      <c r="J88675" s="6" t="n"/>
    </row>
    <row r="88676">
      <c r="J88676" s="6" t="n"/>
    </row>
    <row r="88677">
      <c r="J88677" s="6" t="n"/>
    </row>
    <row r="88678">
      <c r="J88678" s="6" t="n"/>
    </row>
    <row r="88679">
      <c r="J88679" s="6" t="n"/>
    </row>
    <row r="88680">
      <c r="J88680" s="6" t="n"/>
    </row>
    <row r="88681">
      <c r="J88681" s="6" t="n"/>
    </row>
    <row r="88682">
      <c r="J88682" s="6" t="n"/>
    </row>
    <row r="88683">
      <c r="J88683" s="6" t="n"/>
    </row>
    <row r="88684">
      <c r="J88684" s="6" t="n"/>
    </row>
    <row r="88685">
      <c r="J88685" s="6" t="n"/>
    </row>
    <row r="88686">
      <c r="J88686" s="6" t="n"/>
    </row>
    <row r="88687">
      <c r="J88687" s="6" t="n"/>
    </row>
    <row r="88688">
      <c r="J88688" s="6" t="n"/>
    </row>
    <row r="88689">
      <c r="J88689" s="6" t="n"/>
    </row>
    <row r="88690">
      <c r="J88690" s="6" t="n"/>
    </row>
    <row r="88691">
      <c r="J88691" s="6" t="n"/>
    </row>
    <row r="88692">
      <c r="J88692" s="6" t="n"/>
    </row>
    <row r="88693">
      <c r="J88693" s="6" t="n"/>
    </row>
    <row r="88694">
      <c r="J88694" s="6" t="n"/>
    </row>
    <row r="88695">
      <c r="J88695" s="6" t="n"/>
    </row>
    <row r="88696">
      <c r="J88696" s="6" t="n"/>
    </row>
    <row r="88697">
      <c r="J88697" s="6" t="n"/>
    </row>
    <row r="88698">
      <c r="J88698" s="6" t="n"/>
    </row>
    <row r="88699">
      <c r="J88699" s="6" t="n"/>
    </row>
    <row r="88700">
      <c r="J88700" s="6" t="n"/>
    </row>
    <row r="88701">
      <c r="J88701" s="6" t="n"/>
    </row>
    <row r="88702">
      <c r="J88702" s="6" t="n"/>
    </row>
    <row r="88703">
      <c r="J88703" s="6" t="n"/>
    </row>
    <row r="88704">
      <c r="J88704" s="6" t="n"/>
    </row>
    <row r="88705">
      <c r="J88705" s="6" t="n"/>
    </row>
    <row r="88706">
      <c r="J88706" s="6" t="n"/>
    </row>
    <row r="88707">
      <c r="J88707" s="6" t="n"/>
    </row>
    <row r="88708">
      <c r="J88708" s="6" t="n"/>
    </row>
    <row r="88709">
      <c r="J88709" s="6" t="n"/>
    </row>
    <row r="88710">
      <c r="J88710" s="6" t="n"/>
    </row>
    <row r="88711">
      <c r="J88711" s="6" t="n"/>
    </row>
    <row r="88712">
      <c r="J88712" s="6" t="n"/>
    </row>
    <row r="88713">
      <c r="J88713" s="6" t="n"/>
    </row>
    <row r="88714">
      <c r="J88714" s="6" t="n"/>
    </row>
    <row r="88715">
      <c r="J88715" s="6" t="n"/>
    </row>
    <row r="88716">
      <c r="J88716" s="6" t="n"/>
    </row>
    <row r="88717">
      <c r="J88717" s="6" t="n"/>
    </row>
    <row r="88718">
      <c r="J88718" s="6" t="n"/>
    </row>
    <row r="88719">
      <c r="J88719" s="6" t="n"/>
    </row>
    <row r="88720">
      <c r="J88720" s="6" t="n"/>
    </row>
    <row r="88721">
      <c r="J88721" s="6" t="n"/>
    </row>
    <row r="88722">
      <c r="J88722" s="6" t="n"/>
    </row>
    <row r="88723">
      <c r="J88723" s="6" t="n"/>
    </row>
    <row r="88724">
      <c r="J88724" s="6" t="n"/>
    </row>
    <row r="88725">
      <c r="J88725" s="6" t="n"/>
    </row>
    <row r="88726">
      <c r="J88726" s="6" t="n"/>
    </row>
    <row r="88727">
      <c r="J88727" s="6" t="n"/>
    </row>
    <row r="88728">
      <c r="J88728" s="6" t="n"/>
    </row>
    <row r="88729">
      <c r="J88729" s="6" t="n"/>
    </row>
    <row r="88730">
      <c r="J88730" s="6" t="n"/>
    </row>
    <row r="88731">
      <c r="J88731" s="6" t="n"/>
    </row>
    <row r="88732">
      <c r="J88732" s="6" t="n"/>
    </row>
    <row r="88733">
      <c r="J88733" s="6" t="n"/>
    </row>
    <row r="88734">
      <c r="J88734" s="6" t="n"/>
    </row>
    <row r="88735">
      <c r="J88735" s="6" t="n"/>
    </row>
    <row r="88736">
      <c r="J88736" s="6" t="n"/>
    </row>
    <row r="88737">
      <c r="J88737" s="6" t="n"/>
    </row>
    <row r="88738">
      <c r="J88738" s="6" t="n"/>
    </row>
    <row r="88739">
      <c r="J88739" s="6" t="n"/>
    </row>
    <row r="88740">
      <c r="J88740" s="6" t="n"/>
    </row>
    <row r="88741">
      <c r="J88741" s="6" t="n"/>
    </row>
    <row r="88742">
      <c r="J88742" s="6" t="n"/>
    </row>
    <row r="88743">
      <c r="J88743" s="6" t="n"/>
    </row>
    <row r="88744">
      <c r="J88744" s="6" t="n"/>
    </row>
    <row r="88745">
      <c r="J88745" s="6" t="n"/>
    </row>
    <row r="88746">
      <c r="J88746" s="6" t="n"/>
    </row>
    <row r="88747">
      <c r="J88747" s="6" t="n"/>
    </row>
    <row r="88748">
      <c r="J88748" s="6" t="n"/>
    </row>
    <row r="88749">
      <c r="J88749" s="6" t="n"/>
    </row>
    <row r="88750">
      <c r="J88750" s="6" t="n"/>
    </row>
    <row r="88751">
      <c r="J88751" s="6" t="n"/>
    </row>
    <row r="88752">
      <c r="J88752" s="6" t="n"/>
    </row>
    <row r="88753">
      <c r="J88753" s="6" t="n"/>
    </row>
    <row r="88754">
      <c r="J88754" s="6" t="n"/>
    </row>
    <row r="88755">
      <c r="J88755" s="6" t="n"/>
    </row>
    <row r="88756">
      <c r="J88756" s="6" t="n"/>
    </row>
    <row r="88757">
      <c r="J88757" s="6" t="n"/>
    </row>
    <row r="88758">
      <c r="J88758" s="6" t="n"/>
    </row>
    <row r="88759">
      <c r="J88759" s="6" t="n"/>
    </row>
    <row r="88760">
      <c r="J88760" s="6" t="n"/>
    </row>
    <row r="88761">
      <c r="J88761" s="6" t="n"/>
    </row>
    <row r="88762">
      <c r="J88762" s="6" t="n"/>
    </row>
    <row r="88763">
      <c r="J88763" s="6" t="n"/>
    </row>
    <row r="88764">
      <c r="J88764" s="6" t="n"/>
    </row>
    <row r="88765">
      <c r="J88765" s="6" t="n"/>
    </row>
    <row r="88766">
      <c r="J88766" s="6" t="n"/>
    </row>
    <row r="88767">
      <c r="J88767" s="6" t="n"/>
    </row>
    <row r="88768">
      <c r="J88768" s="6" t="n"/>
    </row>
    <row r="88769">
      <c r="J88769" s="6" t="n"/>
    </row>
    <row r="88770">
      <c r="J88770" s="6" t="n"/>
    </row>
    <row r="88771">
      <c r="J88771" s="6" t="n"/>
    </row>
    <row r="88772">
      <c r="J88772" s="6" t="n"/>
    </row>
    <row r="88773">
      <c r="J88773" s="6" t="n"/>
    </row>
    <row r="88774">
      <c r="J88774" s="6" t="n"/>
    </row>
    <row r="88775">
      <c r="J88775" s="6" t="n"/>
    </row>
    <row r="88776">
      <c r="J88776" s="6" t="n"/>
    </row>
    <row r="88777">
      <c r="J88777" s="6" t="n"/>
    </row>
    <row r="88778">
      <c r="J88778" s="6" t="n"/>
    </row>
    <row r="88779">
      <c r="J88779" s="6" t="n"/>
    </row>
    <row r="88780">
      <c r="J88780" s="6" t="n"/>
    </row>
    <row r="88781">
      <c r="J88781" s="6" t="n"/>
    </row>
    <row r="88782">
      <c r="J88782" s="6" t="n"/>
    </row>
    <row r="88783">
      <c r="J88783" s="6" t="n"/>
    </row>
    <row r="88784">
      <c r="J88784" s="6" t="n"/>
    </row>
    <row r="88785">
      <c r="J88785" s="6" t="n"/>
    </row>
    <row r="88786">
      <c r="J88786" s="6" t="n"/>
    </row>
    <row r="88787">
      <c r="J88787" s="6" t="n"/>
    </row>
    <row r="88788">
      <c r="J88788" s="6" t="n"/>
    </row>
    <row r="88789">
      <c r="J88789" s="6" t="n"/>
    </row>
    <row r="88790">
      <c r="J88790" s="6" t="n"/>
    </row>
    <row r="88791">
      <c r="J88791" s="6" t="n"/>
    </row>
    <row r="88792">
      <c r="J88792" s="6" t="n"/>
    </row>
    <row r="88793">
      <c r="J88793" s="6" t="n"/>
    </row>
    <row r="88794">
      <c r="J88794" s="6" t="n"/>
    </row>
    <row r="88795">
      <c r="J88795" s="6" t="n"/>
    </row>
    <row r="88796">
      <c r="J88796" s="6" t="n"/>
    </row>
    <row r="88797">
      <c r="J88797" s="6" t="n"/>
    </row>
    <row r="88798">
      <c r="J88798" s="6" t="n"/>
    </row>
    <row r="88799">
      <c r="J88799" s="6" t="n"/>
    </row>
    <row r="88800">
      <c r="J88800" s="6" t="n"/>
    </row>
    <row r="88801">
      <c r="J88801" s="6" t="n"/>
    </row>
    <row r="88802">
      <c r="J88802" s="6" t="n"/>
    </row>
    <row r="88803">
      <c r="J88803" s="6" t="n"/>
    </row>
    <row r="88804">
      <c r="J88804" s="6" t="n"/>
    </row>
    <row r="88805">
      <c r="J88805" s="6" t="n"/>
    </row>
    <row r="88806">
      <c r="J88806" s="6" t="n"/>
    </row>
    <row r="88807">
      <c r="J88807" s="6" t="n"/>
    </row>
    <row r="88808">
      <c r="J88808" s="6" t="n"/>
    </row>
    <row r="88809">
      <c r="J88809" s="6" t="n"/>
    </row>
    <row r="88810">
      <c r="J88810" s="6" t="n"/>
    </row>
    <row r="88811">
      <c r="J88811" s="6" t="n"/>
    </row>
    <row r="88812">
      <c r="J88812" s="6" t="n"/>
    </row>
    <row r="88813">
      <c r="J88813" s="6" t="n"/>
    </row>
    <row r="88814">
      <c r="J88814" s="6" t="n"/>
    </row>
    <row r="88815">
      <c r="J88815" s="6" t="n"/>
    </row>
    <row r="88816">
      <c r="J88816" s="6" t="n"/>
    </row>
    <row r="88817">
      <c r="J88817" s="6" t="n"/>
    </row>
    <row r="88818">
      <c r="J88818" s="6" t="n"/>
    </row>
    <row r="88819">
      <c r="J88819" s="6" t="n"/>
    </row>
    <row r="88820">
      <c r="J88820" s="6" t="n"/>
    </row>
    <row r="88821">
      <c r="J88821" s="6" t="n"/>
    </row>
    <row r="88822">
      <c r="J88822" s="6" t="n"/>
    </row>
    <row r="88823">
      <c r="J88823" s="6" t="n"/>
    </row>
    <row r="88824">
      <c r="J88824" s="6" t="n"/>
    </row>
    <row r="88825">
      <c r="J88825" s="6" t="n"/>
    </row>
    <row r="88826">
      <c r="J88826" s="6" t="n"/>
    </row>
    <row r="88827">
      <c r="J88827" s="6" t="n"/>
    </row>
    <row r="88828">
      <c r="J88828" s="6" t="n"/>
    </row>
    <row r="88829">
      <c r="J88829" s="6" t="n"/>
    </row>
    <row r="88830">
      <c r="J88830" s="6" t="n"/>
    </row>
    <row r="88831">
      <c r="J88831" s="6" t="n"/>
    </row>
    <row r="88832">
      <c r="J88832" s="6" t="n"/>
    </row>
    <row r="88833">
      <c r="J88833" s="6" t="n"/>
    </row>
    <row r="88834">
      <c r="J88834" s="6" t="n"/>
    </row>
    <row r="88835">
      <c r="J88835" s="6" t="n"/>
    </row>
    <row r="88836">
      <c r="J88836" s="6" t="n"/>
    </row>
    <row r="88837">
      <c r="J88837" s="6" t="n"/>
    </row>
    <row r="88838">
      <c r="J88838" s="6" t="n"/>
    </row>
    <row r="88839">
      <c r="J88839" s="6" t="n"/>
    </row>
    <row r="88840">
      <c r="J88840" s="6" t="n"/>
    </row>
    <row r="88841">
      <c r="J88841" s="6" t="n"/>
    </row>
    <row r="88842">
      <c r="J88842" s="6" t="n"/>
    </row>
    <row r="88843">
      <c r="J88843" s="6" t="n"/>
    </row>
    <row r="88844">
      <c r="J88844" s="6" t="n"/>
    </row>
    <row r="88845">
      <c r="J88845" s="6" t="n"/>
    </row>
    <row r="88846">
      <c r="J88846" s="6" t="n"/>
    </row>
    <row r="88847">
      <c r="J88847" s="6" t="n"/>
    </row>
    <row r="88848">
      <c r="J88848" s="6" t="n"/>
    </row>
    <row r="88849">
      <c r="J88849" s="6" t="n"/>
    </row>
    <row r="88850">
      <c r="J88850" s="6" t="n"/>
    </row>
    <row r="88851">
      <c r="J88851" s="6" t="n"/>
    </row>
    <row r="88852">
      <c r="J88852" s="6" t="n"/>
    </row>
    <row r="88853">
      <c r="J88853" s="6" t="n"/>
    </row>
    <row r="88854">
      <c r="J88854" s="6" t="n"/>
    </row>
    <row r="88855">
      <c r="J88855" s="6" t="n"/>
    </row>
    <row r="88856">
      <c r="J88856" s="6" t="n"/>
    </row>
    <row r="88857">
      <c r="J88857" s="6" t="n"/>
    </row>
    <row r="88858">
      <c r="J88858" s="6" t="n"/>
    </row>
    <row r="88859">
      <c r="J88859" s="6" t="n"/>
    </row>
    <row r="88860">
      <c r="J88860" s="6" t="n"/>
    </row>
    <row r="88861">
      <c r="J88861" s="6" t="n"/>
    </row>
    <row r="88862">
      <c r="J88862" s="6" t="n"/>
    </row>
    <row r="88863">
      <c r="J88863" s="6" t="n"/>
    </row>
    <row r="88864">
      <c r="J88864" s="6" t="n"/>
    </row>
    <row r="88865">
      <c r="J88865" s="6" t="n"/>
    </row>
    <row r="88866">
      <c r="J88866" s="6" t="n"/>
    </row>
    <row r="88867">
      <c r="J88867" s="6" t="n"/>
    </row>
    <row r="88868">
      <c r="J88868" s="6" t="n"/>
    </row>
    <row r="88869">
      <c r="J88869" s="6" t="n"/>
    </row>
    <row r="88870">
      <c r="J88870" s="6" t="n"/>
    </row>
    <row r="88871">
      <c r="J88871" s="6" t="n"/>
    </row>
    <row r="88872">
      <c r="J88872" s="6" t="n"/>
    </row>
    <row r="88873">
      <c r="J88873" s="6" t="n"/>
    </row>
    <row r="88874">
      <c r="J88874" s="6" t="n"/>
    </row>
    <row r="88875">
      <c r="J88875" s="6" t="n"/>
    </row>
    <row r="88876">
      <c r="J88876" s="6" t="n"/>
    </row>
    <row r="88877">
      <c r="J88877" s="6" t="n"/>
    </row>
    <row r="88878">
      <c r="J88878" s="6" t="n"/>
    </row>
    <row r="88879">
      <c r="J88879" s="6" t="n"/>
    </row>
    <row r="88880">
      <c r="J88880" s="6" t="n"/>
    </row>
    <row r="88881">
      <c r="J88881" s="6" t="n"/>
    </row>
    <row r="88882">
      <c r="J88882" s="6" t="n"/>
    </row>
    <row r="88883">
      <c r="J88883" s="6" t="n"/>
    </row>
    <row r="88884">
      <c r="J88884" s="6" t="n"/>
    </row>
    <row r="88885">
      <c r="J88885" s="6" t="n"/>
    </row>
    <row r="88886">
      <c r="J88886" s="6" t="n"/>
    </row>
    <row r="88887">
      <c r="J88887" s="6" t="n"/>
    </row>
    <row r="88888">
      <c r="J88888" s="6" t="n"/>
    </row>
    <row r="88889">
      <c r="J88889" s="6" t="n"/>
    </row>
    <row r="88890">
      <c r="J88890" s="6" t="n"/>
    </row>
    <row r="88891">
      <c r="J88891" s="6" t="n"/>
    </row>
    <row r="88892">
      <c r="J88892" s="6" t="n"/>
    </row>
    <row r="88893">
      <c r="J88893" s="6" t="n"/>
    </row>
    <row r="88894">
      <c r="J88894" s="6" t="n"/>
    </row>
    <row r="88895">
      <c r="J88895" s="6" t="n"/>
    </row>
    <row r="88896">
      <c r="J88896" s="6" t="n"/>
    </row>
    <row r="88897">
      <c r="J88897" s="6" t="n"/>
    </row>
    <row r="88898">
      <c r="J88898" s="6" t="n"/>
    </row>
    <row r="88899">
      <c r="J88899" s="6" t="n"/>
    </row>
    <row r="88900">
      <c r="J88900" s="6" t="n"/>
    </row>
    <row r="88901">
      <c r="J88901" s="6" t="n"/>
    </row>
    <row r="88902">
      <c r="J88902" s="6" t="n"/>
    </row>
    <row r="88903">
      <c r="J88903" s="6" t="n"/>
    </row>
    <row r="88904">
      <c r="J88904" s="6" t="n"/>
    </row>
    <row r="88905">
      <c r="J88905" s="6" t="n"/>
    </row>
    <row r="88906">
      <c r="J88906" s="6" t="n"/>
    </row>
    <row r="88907">
      <c r="J88907" s="6" t="n"/>
    </row>
    <row r="88908">
      <c r="J88908" s="6" t="n"/>
    </row>
    <row r="88909">
      <c r="J88909" s="6" t="n"/>
    </row>
    <row r="88910">
      <c r="J88910" s="6" t="n"/>
    </row>
    <row r="88911">
      <c r="J88911" s="6" t="n"/>
    </row>
    <row r="88912">
      <c r="J88912" s="6" t="n"/>
    </row>
    <row r="88913">
      <c r="J88913" s="6" t="n"/>
    </row>
    <row r="88914">
      <c r="J88914" s="6" t="n"/>
    </row>
    <row r="88915">
      <c r="J88915" s="6" t="n"/>
    </row>
    <row r="88916">
      <c r="J88916" s="6" t="n"/>
    </row>
    <row r="88917">
      <c r="J88917" s="6" t="n"/>
    </row>
    <row r="88918">
      <c r="J88918" s="6" t="n"/>
    </row>
    <row r="88919">
      <c r="J88919" s="6" t="n"/>
    </row>
    <row r="88920">
      <c r="J88920" s="6" t="n"/>
    </row>
    <row r="88921">
      <c r="J88921" s="6" t="n"/>
    </row>
    <row r="88922">
      <c r="J88922" s="6" t="n"/>
    </row>
    <row r="88923">
      <c r="J88923" s="6" t="n"/>
    </row>
    <row r="88924">
      <c r="J88924" s="6" t="n"/>
    </row>
    <row r="88925">
      <c r="J88925" s="6" t="n"/>
    </row>
    <row r="88926">
      <c r="J88926" s="6" t="n"/>
    </row>
    <row r="88927">
      <c r="J88927" s="6" t="n"/>
    </row>
    <row r="88928">
      <c r="J88928" s="6" t="n"/>
    </row>
    <row r="88929">
      <c r="J88929" s="6" t="n"/>
    </row>
    <row r="88930">
      <c r="J88930" s="6" t="n"/>
    </row>
    <row r="88931">
      <c r="J88931" s="6" t="n"/>
    </row>
    <row r="88932">
      <c r="J88932" s="6" t="n"/>
    </row>
    <row r="88933">
      <c r="J88933" s="6" t="n"/>
    </row>
    <row r="88934">
      <c r="J88934" s="6" t="n"/>
    </row>
    <row r="88935">
      <c r="J88935" s="6" t="n"/>
    </row>
    <row r="88936">
      <c r="J88936" s="6" t="n"/>
    </row>
    <row r="88937">
      <c r="J88937" s="6" t="n"/>
    </row>
    <row r="88938">
      <c r="J88938" s="6" t="n"/>
    </row>
    <row r="88939">
      <c r="J88939" s="6" t="n"/>
    </row>
    <row r="88940">
      <c r="J88940" s="6" t="n"/>
    </row>
    <row r="88941">
      <c r="J88941" s="6" t="n"/>
    </row>
    <row r="88942">
      <c r="J88942" s="6" t="n"/>
    </row>
    <row r="88943">
      <c r="J88943" s="6" t="n"/>
    </row>
    <row r="88944">
      <c r="J88944" s="6" t="n"/>
    </row>
    <row r="88945">
      <c r="J88945" s="6" t="n"/>
    </row>
    <row r="88946">
      <c r="J88946" s="6" t="n"/>
    </row>
    <row r="88947">
      <c r="J88947" s="6" t="n"/>
    </row>
    <row r="88948">
      <c r="J88948" s="6" t="n"/>
    </row>
    <row r="88949">
      <c r="J88949" s="6" t="n"/>
    </row>
    <row r="88950">
      <c r="J88950" s="6" t="n"/>
    </row>
    <row r="88951">
      <c r="J88951" s="6" t="n"/>
    </row>
    <row r="88952">
      <c r="J88952" s="6" t="n"/>
    </row>
    <row r="88953">
      <c r="J88953" s="6" t="n"/>
    </row>
    <row r="88954">
      <c r="J88954" s="6" t="n"/>
    </row>
    <row r="88955">
      <c r="J88955" s="6" t="n"/>
    </row>
    <row r="88956">
      <c r="J88956" s="6" t="n"/>
    </row>
    <row r="88957">
      <c r="J88957" s="6" t="n"/>
    </row>
    <row r="88958">
      <c r="J88958" s="6" t="n"/>
    </row>
    <row r="88959">
      <c r="J88959" s="6" t="n"/>
    </row>
    <row r="88960">
      <c r="J88960" s="6" t="n"/>
    </row>
    <row r="88961">
      <c r="J88961" s="6" t="n"/>
    </row>
    <row r="88962">
      <c r="J88962" s="6" t="n"/>
    </row>
    <row r="88963">
      <c r="J88963" s="6" t="n"/>
    </row>
    <row r="88964">
      <c r="J88964" s="6" t="n"/>
    </row>
    <row r="88965">
      <c r="J88965" s="6" t="n"/>
    </row>
    <row r="88966">
      <c r="J88966" s="6" t="n"/>
    </row>
    <row r="88967">
      <c r="J88967" s="6" t="n"/>
    </row>
    <row r="88968">
      <c r="J88968" s="6" t="n"/>
    </row>
    <row r="88969">
      <c r="J88969" s="6" t="n"/>
    </row>
    <row r="88970">
      <c r="J88970" s="6" t="n"/>
    </row>
    <row r="88971">
      <c r="J88971" s="6" t="n"/>
    </row>
    <row r="88972">
      <c r="J88972" s="6" t="n"/>
    </row>
    <row r="88973">
      <c r="J88973" s="6" t="n"/>
    </row>
    <row r="88974">
      <c r="J88974" s="6" t="n"/>
    </row>
    <row r="88975">
      <c r="J88975" s="6" t="n"/>
    </row>
    <row r="88976">
      <c r="J88976" s="6" t="n"/>
    </row>
    <row r="88977">
      <c r="J88977" s="6" t="n"/>
    </row>
    <row r="88978">
      <c r="J88978" s="6" t="n"/>
    </row>
    <row r="88979">
      <c r="J88979" s="6" t="n"/>
    </row>
    <row r="88980">
      <c r="J88980" s="6" t="n"/>
    </row>
    <row r="88981">
      <c r="J88981" s="6" t="n"/>
    </row>
    <row r="88982">
      <c r="J88982" s="6" t="n"/>
    </row>
    <row r="88983">
      <c r="J88983" s="6" t="n"/>
    </row>
    <row r="88984">
      <c r="J88984" s="6" t="n"/>
    </row>
    <row r="88985">
      <c r="J88985" s="6" t="n"/>
    </row>
    <row r="88986">
      <c r="J88986" s="6" t="n"/>
    </row>
    <row r="88987">
      <c r="J88987" s="6" t="n"/>
    </row>
    <row r="88988">
      <c r="J88988" s="6" t="n"/>
    </row>
    <row r="88989">
      <c r="J88989" s="6" t="n"/>
    </row>
    <row r="88990">
      <c r="J88990" s="6" t="n"/>
    </row>
    <row r="88991">
      <c r="J88991" s="6" t="n"/>
    </row>
    <row r="88992">
      <c r="J88992" s="6" t="n"/>
    </row>
    <row r="88993">
      <c r="J88993" s="6" t="n"/>
    </row>
    <row r="88994">
      <c r="J88994" s="6" t="n"/>
    </row>
    <row r="88995">
      <c r="J88995" s="6" t="n"/>
    </row>
    <row r="88996">
      <c r="J88996" s="6" t="n"/>
    </row>
    <row r="88997">
      <c r="J88997" s="6" t="n"/>
    </row>
    <row r="88998">
      <c r="J88998" s="6" t="n"/>
    </row>
    <row r="88999">
      <c r="J88999" s="6" t="n"/>
    </row>
    <row r="89000">
      <c r="J89000" s="6" t="n"/>
    </row>
    <row r="89001">
      <c r="J89001" s="6" t="n"/>
    </row>
    <row r="89002">
      <c r="J89002" s="6" t="n"/>
    </row>
    <row r="89003">
      <c r="J89003" s="6" t="n"/>
    </row>
    <row r="89004">
      <c r="J89004" s="6" t="n"/>
    </row>
    <row r="89005">
      <c r="J89005" s="6" t="n"/>
    </row>
    <row r="89006">
      <c r="J89006" s="6" t="n"/>
    </row>
    <row r="89007">
      <c r="J89007" s="6" t="n"/>
    </row>
    <row r="89008">
      <c r="J89008" s="6" t="n"/>
    </row>
    <row r="89009">
      <c r="J89009" s="6" t="n"/>
    </row>
    <row r="89010">
      <c r="J89010" s="6" t="n"/>
    </row>
    <row r="89011">
      <c r="J89011" s="6" t="n"/>
    </row>
    <row r="89012">
      <c r="J89012" s="6" t="n"/>
    </row>
    <row r="89013">
      <c r="J89013" s="6" t="n"/>
    </row>
    <row r="89014">
      <c r="J89014" s="6" t="n"/>
    </row>
    <row r="89015">
      <c r="J89015" s="6" t="n"/>
    </row>
    <row r="89016">
      <c r="J89016" s="6" t="n"/>
    </row>
    <row r="89017">
      <c r="J89017" s="6" t="n"/>
    </row>
    <row r="89018">
      <c r="J89018" s="6" t="n"/>
    </row>
    <row r="89019">
      <c r="J89019" s="6" t="n"/>
    </row>
    <row r="89020">
      <c r="J89020" s="6" t="n"/>
    </row>
    <row r="89021">
      <c r="J89021" s="6" t="n"/>
    </row>
    <row r="89022">
      <c r="J89022" s="6" t="n"/>
    </row>
    <row r="89023">
      <c r="J89023" s="6" t="n"/>
    </row>
    <row r="89024">
      <c r="J89024" s="6" t="n"/>
    </row>
    <row r="89025">
      <c r="J89025" s="6" t="n"/>
    </row>
    <row r="89026">
      <c r="J89026" s="6" t="n"/>
    </row>
    <row r="89027">
      <c r="J89027" s="6" t="n"/>
    </row>
    <row r="89028">
      <c r="J89028" s="6" t="n"/>
    </row>
    <row r="89029">
      <c r="J89029" s="6" t="n"/>
    </row>
    <row r="89030">
      <c r="J89030" s="6" t="n"/>
    </row>
    <row r="89031">
      <c r="J89031" s="6" t="n"/>
    </row>
    <row r="89032">
      <c r="J89032" s="6" t="n"/>
    </row>
    <row r="89033">
      <c r="J89033" s="6" t="n"/>
    </row>
    <row r="89034">
      <c r="J89034" s="6" t="n"/>
    </row>
    <row r="89035">
      <c r="J89035" s="6" t="n"/>
    </row>
    <row r="89036">
      <c r="J89036" s="6" t="n"/>
    </row>
    <row r="89037">
      <c r="J89037" s="6" t="n"/>
    </row>
    <row r="89038">
      <c r="J89038" s="6" t="n"/>
    </row>
    <row r="89039">
      <c r="J89039" s="6" t="n"/>
    </row>
    <row r="89040">
      <c r="J89040" s="6" t="n"/>
    </row>
    <row r="89041">
      <c r="J89041" s="6" t="n"/>
    </row>
    <row r="89042">
      <c r="J89042" s="6" t="n"/>
    </row>
    <row r="89043">
      <c r="J89043" s="6" t="n"/>
    </row>
    <row r="89044">
      <c r="J89044" s="6" t="n"/>
    </row>
    <row r="89045">
      <c r="J89045" s="6" t="n"/>
    </row>
    <row r="89046">
      <c r="J89046" s="6" t="n"/>
    </row>
    <row r="89047">
      <c r="J89047" s="6" t="n"/>
    </row>
    <row r="89048">
      <c r="J89048" s="6" t="n"/>
    </row>
    <row r="89049">
      <c r="J89049" s="6" t="n"/>
    </row>
    <row r="89050">
      <c r="J89050" s="6" t="n"/>
    </row>
    <row r="89051">
      <c r="J89051" s="6" t="n"/>
    </row>
    <row r="89052">
      <c r="J89052" s="6" t="n"/>
    </row>
    <row r="89053">
      <c r="J89053" s="6" t="n"/>
    </row>
    <row r="89054">
      <c r="J89054" s="6" t="n"/>
    </row>
    <row r="89055">
      <c r="J89055" s="6" t="n"/>
    </row>
    <row r="89056">
      <c r="J89056" s="6" t="n"/>
    </row>
    <row r="89057">
      <c r="J89057" s="6" t="n"/>
    </row>
    <row r="89058">
      <c r="J89058" s="6" t="n"/>
    </row>
    <row r="89059">
      <c r="J89059" s="6" t="n"/>
    </row>
    <row r="89060">
      <c r="J89060" s="6" t="n"/>
    </row>
    <row r="89061">
      <c r="J89061" s="6" t="n"/>
    </row>
    <row r="89062">
      <c r="J89062" s="6" t="n"/>
    </row>
    <row r="89063">
      <c r="J89063" s="6" t="n"/>
    </row>
    <row r="89064">
      <c r="J89064" s="6" t="n"/>
    </row>
    <row r="89065">
      <c r="J89065" s="6" t="n"/>
    </row>
    <row r="89066">
      <c r="J89066" s="6" t="n"/>
    </row>
    <row r="89067">
      <c r="J89067" s="6" t="n"/>
    </row>
    <row r="89068">
      <c r="J89068" s="6" t="n"/>
    </row>
    <row r="89069">
      <c r="J89069" s="6" t="n"/>
    </row>
    <row r="89070">
      <c r="J89070" s="6" t="n"/>
    </row>
    <row r="89071">
      <c r="J89071" s="6" t="n"/>
    </row>
    <row r="89072">
      <c r="J89072" s="6" t="n"/>
    </row>
    <row r="89073">
      <c r="J89073" s="6" t="n"/>
    </row>
    <row r="89074">
      <c r="J89074" s="6" t="n"/>
    </row>
    <row r="89075">
      <c r="J89075" s="6" t="n"/>
    </row>
    <row r="89076">
      <c r="J89076" s="6" t="n"/>
    </row>
    <row r="89077">
      <c r="J89077" s="6" t="n"/>
    </row>
    <row r="89078">
      <c r="J89078" s="6" t="n"/>
    </row>
    <row r="89079">
      <c r="J89079" s="6" t="n"/>
    </row>
    <row r="89080">
      <c r="J89080" s="6" t="n"/>
    </row>
    <row r="89081">
      <c r="J89081" s="6" t="n"/>
    </row>
    <row r="89082">
      <c r="J89082" s="6" t="n"/>
    </row>
    <row r="89083">
      <c r="J89083" s="6" t="n"/>
    </row>
    <row r="89084">
      <c r="J89084" s="6" t="n"/>
    </row>
    <row r="89085">
      <c r="J89085" s="6" t="n"/>
    </row>
    <row r="89086">
      <c r="J89086" s="6" t="n"/>
    </row>
    <row r="89087">
      <c r="J89087" s="6" t="n"/>
    </row>
    <row r="89088">
      <c r="J89088" s="6" t="n"/>
    </row>
    <row r="89089">
      <c r="J89089" s="6" t="n"/>
    </row>
    <row r="89090">
      <c r="J89090" s="6" t="n"/>
    </row>
    <row r="89091">
      <c r="J89091" s="6" t="n"/>
    </row>
    <row r="89092">
      <c r="J89092" s="6" t="n"/>
    </row>
    <row r="89093">
      <c r="J89093" s="6" t="n"/>
    </row>
    <row r="89094">
      <c r="J89094" s="6" t="n"/>
    </row>
    <row r="89095">
      <c r="J89095" s="6" t="n"/>
    </row>
    <row r="89096">
      <c r="J89096" s="6" t="n"/>
    </row>
    <row r="89097">
      <c r="J89097" s="6" t="n"/>
    </row>
    <row r="89098">
      <c r="J89098" s="6" t="n"/>
    </row>
    <row r="89099">
      <c r="J89099" s="6" t="n"/>
    </row>
    <row r="89100">
      <c r="J89100" s="6" t="n"/>
    </row>
    <row r="89101">
      <c r="J89101" s="6" t="n"/>
    </row>
    <row r="89102">
      <c r="J89102" s="6" t="n"/>
    </row>
    <row r="89103">
      <c r="J89103" s="6" t="n"/>
    </row>
    <row r="89104">
      <c r="J89104" s="6" t="n"/>
    </row>
    <row r="89105">
      <c r="J89105" s="6" t="n"/>
    </row>
    <row r="89106">
      <c r="J89106" s="6" t="n"/>
    </row>
    <row r="89107">
      <c r="J89107" s="6" t="n"/>
    </row>
    <row r="89108">
      <c r="J89108" s="6" t="n"/>
    </row>
    <row r="89109">
      <c r="J89109" s="6" t="n"/>
    </row>
    <row r="89110">
      <c r="J89110" s="6" t="n"/>
    </row>
    <row r="89111">
      <c r="J89111" s="6" t="n"/>
    </row>
    <row r="89112">
      <c r="J89112" s="6" t="n"/>
    </row>
    <row r="89113">
      <c r="J89113" s="6" t="n"/>
    </row>
    <row r="89114">
      <c r="J89114" s="6" t="n"/>
    </row>
    <row r="89115">
      <c r="J89115" s="6" t="n"/>
    </row>
    <row r="89116">
      <c r="J89116" s="6" t="n"/>
    </row>
    <row r="89117">
      <c r="J89117" s="6" t="n"/>
    </row>
    <row r="89118">
      <c r="J89118" s="6" t="n"/>
    </row>
    <row r="89119">
      <c r="J89119" s="6" t="n"/>
    </row>
    <row r="89120">
      <c r="J89120" s="6" t="n"/>
    </row>
    <row r="89121">
      <c r="J89121" s="6" t="n"/>
    </row>
    <row r="89122">
      <c r="J89122" s="6" t="n"/>
    </row>
    <row r="89123">
      <c r="J89123" s="6" t="n"/>
    </row>
    <row r="89124">
      <c r="J89124" s="6" t="n"/>
    </row>
    <row r="89125">
      <c r="J89125" s="6" t="n"/>
    </row>
    <row r="89126">
      <c r="J89126" s="6" t="n"/>
    </row>
    <row r="89127">
      <c r="J89127" s="6" t="n"/>
    </row>
    <row r="89128">
      <c r="J89128" s="6" t="n"/>
    </row>
    <row r="89129">
      <c r="J89129" s="6" t="n"/>
    </row>
    <row r="89130">
      <c r="J89130" s="6" t="n"/>
    </row>
    <row r="89131">
      <c r="J89131" s="6" t="n"/>
    </row>
    <row r="89132">
      <c r="J89132" s="6" t="n"/>
    </row>
    <row r="89133">
      <c r="J89133" s="6" t="n"/>
    </row>
    <row r="89134">
      <c r="J89134" s="6" t="n"/>
    </row>
    <row r="89135">
      <c r="J89135" s="6" t="n"/>
    </row>
    <row r="89136">
      <c r="J89136" s="6" t="n"/>
    </row>
    <row r="89137">
      <c r="J89137" s="6" t="n"/>
    </row>
    <row r="89138">
      <c r="J89138" s="6" t="n"/>
    </row>
    <row r="89139">
      <c r="J89139" s="6" t="n"/>
    </row>
    <row r="89140">
      <c r="J89140" s="6" t="n"/>
    </row>
    <row r="89141">
      <c r="J89141" s="6" t="n"/>
    </row>
    <row r="89142">
      <c r="J89142" s="6" t="n"/>
    </row>
    <row r="89143">
      <c r="J89143" s="6" t="n"/>
    </row>
    <row r="89144">
      <c r="J89144" s="6" t="n"/>
    </row>
    <row r="89145">
      <c r="J89145" s="6" t="n"/>
    </row>
    <row r="89146">
      <c r="J89146" s="6" t="n"/>
    </row>
    <row r="89147">
      <c r="J89147" s="6" t="n"/>
    </row>
    <row r="89148">
      <c r="J89148" s="6" t="n"/>
    </row>
    <row r="89149">
      <c r="J89149" s="6" t="n"/>
    </row>
    <row r="89150">
      <c r="J89150" s="6" t="n"/>
    </row>
    <row r="89151">
      <c r="J89151" s="6" t="n"/>
    </row>
    <row r="89152">
      <c r="J89152" s="6" t="n"/>
    </row>
    <row r="89153">
      <c r="J89153" s="6" t="n"/>
    </row>
    <row r="89154">
      <c r="J89154" s="6" t="n"/>
    </row>
    <row r="89155">
      <c r="J89155" s="6" t="n"/>
    </row>
    <row r="89156">
      <c r="J89156" s="6" t="n"/>
    </row>
    <row r="89157">
      <c r="J89157" s="6" t="n"/>
    </row>
    <row r="89158">
      <c r="J89158" s="6" t="n"/>
    </row>
    <row r="89159">
      <c r="J89159" s="6" t="n"/>
    </row>
    <row r="89160">
      <c r="J89160" s="6" t="n"/>
    </row>
    <row r="89161">
      <c r="J89161" s="6" t="n"/>
    </row>
    <row r="89162">
      <c r="J89162" s="6" t="n"/>
    </row>
    <row r="89163">
      <c r="J89163" s="6" t="n"/>
    </row>
    <row r="89164">
      <c r="J89164" s="6" t="n"/>
    </row>
    <row r="89165">
      <c r="J89165" s="6" t="n"/>
    </row>
    <row r="89166">
      <c r="J89166" s="6" t="n"/>
    </row>
    <row r="89167">
      <c r="J89167" s="6" t="n"/>
    </row>
    <row r="89168">
      <c r="J89168" s="6" t="n"/>
    </row>
    <row r="89169">
      <c r="J89169" s="6" t="n"/>
    </row>
    <row r="89170">
      <c r="J89170" s="6" t="n"/>
    </row>
    <row r="89171">
      <c r="J89171" s="6" t="n"/>
    </row>
    <row r="89172">
      <c r="J89172" s="6" t="n"/>
    </row>
    <row r="89173">
      <c r="J89173" s="6" t="n"/>
    </row>
    <row r="89174">
      <c r="J89174" s="6" t="n"/>
    </row>
    <row r="89175">
      <c r="J89175" s="6" t="n"/>
    </row>
    <row r="89176">
      <c r="J89176" s="6" t="n"/>
    </row>
    <row r="89177">
      <c r="J89177" s="6" t="n"/>
    </row>
    <row r="89178">
      <c r="J89178" s="6" t="n"/>
    </row>
    <row r="89179">
      <c r="J89179" s="6" t="n"/>
    </row>
    <row r="89180">
      <c r="J89180" s="6" t="n"/>
    </row>
    <row r="89181">
      <c r="J89181" s="6" t="n"/>
    </row>
    <row r="89182">
      <c r="J89182" s="6" t="n"/>
    </row>
    <row r="89183">
      <c r="J89183" s="6" t="n"/>
    </row>
    <row r="89184">
      <c r="J89184" s="6" t="n"/>
    </row>
    <row r="89185">
      <c r="J89185" s="6" t="n"/>
    </row>
    <row r="89186">
      <c r="J89186" s="6" t="n"/>
    </row>
    <row r="89187">
      <c r="J89187" s="6" t="n"/>
    </row>
    <row r="89188">
      <c r="J89188" s="6" t="n"/>
    </row>
    <row r="89189">
      <c r="J89189" s="6" t="n"/>
    </row>
    <row r="89190">
      <c r="J89190" s="6" t="n"/>
    </row>
    <row r="89191">
      <c r="J89191" s="6" t="n"/>
    </row>
    <row r="89192">
      <c r="J89192" s="6" t="n"/>
    </row>
    <row r="89193">
      <c r="J89193" s="6" t="n"/>
    </row>
    <row r="89194">
      <c r="J89194" s="6" t="n"/>
    </row>
    <row r="89195">
      <c r="J89195" s="6" t="n"/>
    </row>
    <row r="89196">
      <c r="J89196" s="6" t="n"/>
    </row>
    <row r="89197">
      <c r="J89197" s="6" t="n"/>
    </row>
    <row r="89198">
      <c r="J89198" s="6" t="n"/>
    </row>
    <row r="89199">
      <c r="J89199" s="6" t="n"/>
    </row>
    <row r="89200">
      <c r="J89200" s="6" t="n"/>
    </row>
    <row r="89201">
      <c r="J89201" s="6" t="n"/>
    </row>
    <row r="89202">
      <c r="J89202" s="6" t="n"/>
    </row>
    <row r="89203">
      <c r="J89203" s="6" t="n"/>
    </row>
    <row r="89204">
      <c r="J89204" s="6" t="n"/>
    </row>
    <row r="89205">
      <c r="J89205" s="6" t="n"/>
    </row>
    <row r="89206">
      <c r="J89206" s="6" t="n"/>
    </row>
    <row r="89207">
      <c r="J89207" s="6" t="n"/>
    </row>
    <row r="89208">
      <c r="J89208" s="6" t="n"/>
    </row>
    <row r="89209">
      <c r="J89209" s="6" t="n"/>
    </row>
    <row r="89210">
      <c r="J89210" s="6" t="n"/>
    </row>
    <row r="89211">
      <c r="J89211" s="6" t="n"/>
    </row>
    <row r="89212">
      <c r="J89212" s="6" t="n"/>
    </row>
    <row r="89213">
      <c r="J89213" s="6" t="n"/>
    </row>
    <row r="89214">
      <c r="J89214" s="6" t="n"/>
    </row>
    <row r="89215">
      <c r="J89215" s="6" t="n"/>
    </row>
    <row r="89216">
      <c r="J89216" s="6" t="n"/>
    </row>
    <row r="89217">
      <c r="J89217" s="6" t="n"/>
    </row>
    <row r="89218">
      <c r="J89218" s="6" t="n"/>
    </row>
    <row r="89219">
      <c r="J89219" s="6" t="n"/>
    </row>
    <row r="89220">
      <c r="J89220" s="6" t="n"/>
    </row>
    <row r="89221">
      <c r="J89221" s="6" t="n"/>
    </row>
    <row r="89222">
      <c r="J89222" s="6" t="n"/>
    </row>
    <row r="89223">
      <c r="J89223" s="6" t="n"/>
    </row>
    <row r="89224">
      <c r="J89224" s="6" t="n"/>
    </row>
    <row r="89225">
      <c r="J89225" s="6" t="n"/>
    </row>
    <row r="89226">
      <c r="J89226" s="6" t="n"/>
    </row>
    <row r="89227">
      <c r="J89227" s="6" t="n"/>
    </row>
    <row r="89228">
      <c r="J89228" s="6" t="n"/>
    </row>
    <row r="89229">
      <c r="J89229" s="6" t="n"/>
    </row>
    <row r="89230">
      <c r="J89230" s="6" t="n"/>
    </row>
    <row r="89231">
      <c r="J89231" s="6" t="n"/>
    </row>
    <row r="89232">
      <c r="J89232" s="6" t="n"/>
    </row>
    <row r="89233">
      <c r="J89233" s="6" t="n"/>
    </row>
    <row r="89234">
      <c r="J89234" s="6" t="n"/>
    </row>
    <row r="89235">
      <c r="J89235" s="6" t="n"/>
    </row>
    <row r="89236">
      <c r="J89236" s="6" t="n"/>
    </row>
    <row r="89237">
      <c r="J89237" s="6" t="n"/>
    </row>
    <row r="89238">
      <c r="J89238" s="6" t="n"/>
    </row>
    <row r="89239">
      <c r="J89239" s="6" t="n"/>
    </row>
    <row r="89240">
      <c r="J89240" s="6" t="n"/>
    </row>
    <row r="89241">
      <c r="J89241" s="6" t="n"/>
    </row>
    <row r="89242">
      <c r="J89242" s="6" t="n"/>
    </row>
    <row r="89243">
      <c r="J89243" s="6" t="n"/>
    </row>
    <row r="89244">
      <c r="J89244" s="6" t="n"/>
    </row>
    <row r="89245">
      <c r="J89245" s="6" t="n"/>
    </row>
    <row r="89246">
      <c r="J89246" s="6" t="n"/>
    </row>
    <row r="89247">
      <c r="J89247" s="6" t="n"/>
    </row>
    <row r="89248">
      <c r="J89248" s="6" t="n"/>
    </row>
    <row r="89249">
      <c r="J89249" s="6" t="n"/>
    </row>
    <row r="89250">
      <c r="J89250" s="6" t="n"/>
    </row>
    <row r="89251">
      <c r="J89251" s="6" t="n"/>
    </row>
    <row r="89252">
      <c r="J89252" s="6" t="n"/>
    </row>
    <row r="89253">
      <c r="J89253" s="6" t="n"/>
    </row>
    <row r="89254">
      <c r="J89254" s="6" t="n"/>
    </row>
    <row r="89255">
      <c r="J89255" s="6" t="n"/>
    </row>
    <row r="89256">
      <c r="J89256" s="6" t="n"/>
    </row>
    <row r="89257">
      <c r="J89257" s="6" t="n"/>
    </row>
    <row r="89258">
      <c r="J89258" s="6" t="n"/>
    </row>
    <row r="89259">
      <c r="J89259" s="6" t="n"/>
    </row>
    <row r="89260">
      <c r="J89260" s="6" t="n"/>
    </row>
    <row r="89261">
      <c r="J89261" s="6" t="n"/>
    </row>
    <row r="89262">
      <c r="J89262" s="6" t="n"/>
    </row>
    <row r="89263">
      <c r="J89263" s="6" t="n"/>
    </row>
    <row r="89264">
      <c r="J89264" s="6" t="n"/>
    </row>
    <row r="89265">
      <c r="J89265" s="6" t="n"/>
    </row>
    <row r="89266">
      <c r="J89266" s="6" t="n"/>
    </row>
    <row r="89267">
      <c r="J89267" s="6" t="n"/>
    </row>
    <row r="89268">
      <c r="J89268" s="6" t="n"/>
    </row>
    <row r="89269">
      <c r="J89269" s="6" t="n"/>
    </row>
    <row r="89270">
      <c r="J89270" s="6" t="n"/>
    </row>
    <row r="89271">
      <c r="J89271" s="6" t="n"/>
    </row>
    <row r="89272">
      <c r="J89272" s="6" t="n"/>
    </row>
    <row r="89273">
      <c r="J89273" s="6" t="n"/>
    </row>
    <row r="89274">
      <c r="J89274" s="6" t="n"/>
    </row>
    <row r="89275">
      <c r="J89275" s="6" t="n"/>
    </row>
    <row r="89276">
      <c r="J89276" s="6" t="n"/>
    </row>
    <row r="89277">
      <c r="J89277" s="6" t="n"/>
    </row>
    <row r="89278">
      <c r="J89278" s="6" t="n"/>
    </row>
    <row r="89279">
      <c r="J89279" s="6" t="n"/>
    </row>
    <row r="89280">
      <c r="J89280" s="6" t="n"/>
    </row>
    <row r="89281">
      <c r="J89281" s="6" t="n"/>
    </row>
    <row r="89282">
      <c r="J89282" s="6" t="n"/>
    </row>
    <row r="89283">
      <c r="J89283" s="6" t="n"/>
    </row>
    <row r="89284">
      <c r="J89284" s="6" t="n"/>
    </row>
    <row r="89285">
      <c r="J89285" s="6" t="n"/>
    </row>
    <row r="89286">
      <c r="J89286" s="6" t="n"/>
    </row>
    <row r="89287">
      <c r="J89287" s="6" t="n"/>
    </row>
    <row r="89288">
      <c r="J89288" s="6" t="n"/>
    </row>
    <row r="89289">
      <c r="J89289" s="6" t="n"/>
    </row>
    <row r="89290">
      <c r="J89290" s="6" t="n"/>
    </row>
    <row r="89291">
      <c r="J89291" s="6" t="n"/>
    </row>
    <row r="89292">
      <c r="J89292" s="6" t="n"/>
    </row>
    <row r="89293">
      <c r="J89293" s="6" t="n"/>
    </row>
    <row r="89294">
      <c r="J89294" s="6" t="n"/>
    </row>
    <row r="89295">
      <c r="J89295" s="6" t="n"/>
    </row>
    <row r="89296">
      <c r="J89296" s="6" t="n"/>
    </row>
    <row r="89297">
      <c r="J89297" s="6" t="n"/>
    </row>
    <row r="89298">
      <c r="J89298" s="6" t="n"/>
    </row>
    <row r="89299">
      <c r="J89299" s="6" t="n"/>
    </row>
    <row r="89300">
      <c r="J89300" s="6" t="n"/>
    </row>
    <row r="89301">
      <c r="J89301" s="6" t="n"/>
    </row>
    <row r="89302">
      <c r="J89302" s="6" t="n"/>
    </row>
    <row r="89303">
      <c r="J89303" s="6" t="n"/>
    </row>
    <row r="89304">
      <c r="J89304" s="6" t="n"/>
    </row>
    <row r="89305">
      <c r="J89305" s="6" t="n"/>
    </row>
    <row r="89306">
      <c r="J89306" s="6" t="n"/>
    </row>
    <row r="89307">
      <c r="J89307" s="6" t="n"/>
    </row>
    <row r="89308">
      <c r="J89308" s="6" t="n"/>
    </row>
    <row r="89309">
      <c r="J89309" s="6" t="n"/>
    </row>
    <row r="89310">
      <c r="J89310" s="6" t="n"/>
    </row>
    <row r="89311">
      <c r="J89311" s="6" t="n"/>
    </row>
    <row r="89312">
      <c r="J89312" s="6" t="n"/>
    </row>
    <row r="89313">
      <c r="J89313" s="6" t="n"/>
    </row>
    <row r="89314">
      <c r="J89314" s="6" t="n"/>
    </row>
    <row r="89315">
      <c r="J89315" s="6" t="n"/>
    </row>
    <row r="89316">
      <c r="J89316" s="6" t="n"/>
    </row>
    <row r="89317">
      <c r="J89317" s="6" t="n"/>
    </row>
    <row r="89318">
      <c r="J89318" s="6" t="n"/>
    </row>
    <row r="89319">
      <c r="J89319" s="6" t="n"/>
    </row>
    <row r="89320">
      <c r="J89320" s="6" t="n"/>
    </row>
    <row r="89321">
      <c r="J89321" s="6" t="n"/>
    </row>
    <row r="89322">
      <c r="J89322" s="6" t="n"/>
    </row>
    <row r="89323">
      <c r="J89323" s="6" t="n"/>
    </row>
    <row r="89324">
      <c r="J89324" s="6" t="n"/>
    </row>
    <row r="89325">
      <c r="J89325" s="6" t="n"/>
    </row>
    <row r="89326">
      <c r="J89326" s="6" t="n"/>
    </row>
    <row r="89327">
      <c r="J89327" s="6" t="n"/>
    </row>
    <row r="89328">
      <c r="J89328" s="6" t="n"/>
    </row>
    <row r="89329">
      <c r="J89329" s="6" t="n"/>
    </row>
    <row r="89330">
      <c r="J89330" s="6" t="n"/>
    </row>
    <row r="89331">
      <c r="J89331" s="6" t="n"/>
    </row>
    <row r="89332">
      <c r="J89332" s="6" t="n"/>
    </row>
    <row r="89333">
      <c r="J89333" s="6" t="n"/>
    </row>
    <row r="89334">
      <c r="J89334" s="6" t="n"/>
    </row>
    <row r="89335">
      <c r="J89335" s="6" t="n"/>
    </row>
    <row r="89336">
      <c r="J89336" s="6" t="n"/>
    </row>
    <row r="89337">
      <c r="J89337" s="6" t="n"/>
    </row>
    <row r="89338">
      <c r="J89338" s="6" t="n"/>
    </row>
    <row r="89339">
      <c r="J89339" s="6" t="n"/>
    </row>
    <row r="89340">
      <c r="J89340" s="6" t="n"/>
    </row>
    <row r="89341">
      <c r="J89341" s="6" t="n"/>
    </row>
    <row r="89342">
      <c r="J89342" s="6" t="n"/>
    </row>
    <row r="89343">
      <c r="J89343" s="6" t="n"/>
    </row>
    <row r="89344">
      <c r="J89344" s="6" t="n"/>
    </row>
    <row r="89345">
      <c r="J89345" s="6" t="n"/>
    </row>
    <row r="89346">
      <c r="J89346" s="6" t="n"/>
    </row>
    <row r="89347">
      <c r="J89347" s="6" t="n"/>
    </row>
    <row r="89348">
      <c r="J89348" s="6" t="n"/>
    </row>
    <row r="89349">
      <c r="J89349" s="6" t="n"/>
    </row>
    <row r="89350">
      <c r="J89350" s="6" t="n"/>
    </row>
    <row r="89351">
      <c r="J89351" s="6" t="n"/>
    </row>
    <row r="89352">
      <c r="J89352" s="6" t="n"/>
    </row>
    <row r="89353">
      <c r="J89353" s="6" t="n"/>
    </row>
    <row r="89354">
      <c r="J89354" s="6" t="n"/>
    </row>
    <row r="89355">
      <c r="J89355" s="6" t="n"/>
    </row>
    <row r="89356">
      <c r="J89356" s="6" t="n"/>
    </row>
    <row r="89357">
      <c r="J89357" s="6" t="n"/>
    </row>
    <row r="89358">
      <c r="J89358" s="6" t="n"/>
    </row>
    <row r="89359">
      <c r="J89359" s="6" t="n"/>
    </row>
    <row r="89360">
      <c r="J89360" s="6" t="n"/>
    </row>
    <row r="89361">
      <c r="J89361" s="6" t="n"/>
    </row>
    <row r="89362">
      <c r="J89362" s="6" t="n"/>
    </row>
    <row r="89363">
      <c r="J89363" s="6" t="n"/>
    </row>
    <row r="89364">
      <c r="J89364" s="6" t="n"/>
    </row>
    <row r="89365">
      <c r="J89365" s="6" t="n"/>
    </row>
    <row r="89366">
      <c r="J89366" s="6" t="n"/>
    </row>
    <row r="89367">
      <c r="J89367" s="6" t="n"/>
    </row>
    <row r="89368">
      <c r="J89368" s="6" t="n"/>
    </row>
    <row r="89369">
      <c r="J89369" s="6" t="n"/>
    </row>
    <row r="89370">
      <c r="J89370" s="6" t="n"/>
    </row>
    <row r="89371">
      <c r="J89371" s="6" t="n"/>
    </row>
    <row r="89372">
      <c r="J89372" s="6" t="n"/>
    </row>
    <row r="89373">
      <c r="J89373" s="6" t="n"/>
    </row>
    <row r="89374">
      <c r="J89374" s="6" t="n"/>
    </row>
    <row r="89375">
      <c r="J89375" s="6" t="n"/>
    </row>
    <row r="89376">
      <c r="J89376" s="6" t="n"/>
    </row>
    <row r="89377">
      <c r="J89377" s="6" t="n"/>
    </row>
    <row r="89378">
      <c r="J89378" s="6" t="n"/>
    </row>
    <row r="89379">
      <c r="J89379" s="6" t="n"/>
    </row>
    <row r="89380">
      <c r="J89380" s="6" t="n"/>
    </row>
    <row r="89381">
      <c r="J89381" s="6" t="n"/>
    </row>
    <row r="89382">
      <c r="J89382" s="6" t="n"/>
    </row>
    <row r="89383">
      <c r="J89383" s="6" t="n"/>
    </row>
    <row r="89384">
      <c r="J89384" s="6" t="n"/>
    </row>
    <row r="89385">
      <c r="J89385" s="6" t="n"/>
    </row>
    <row r="89386">
      <c r="J89386" s="6" t="n"/>
    </row>
    <row r="89387">
      <c r="J89387" s="6" t="n"/>
    </row>
    <row r="89388">
      <c r="J89388" s="6" t="n"/>
    </row>
    <row r="89389">
      <c r="J89389" s="6" t="n"/>
    </row>
    <row r="89390">
      <c r="J89390" s="6" t="n"/>
    </row>
    <row r="89391">
      <c r="J89391" s="6" t="n"/>
    </row>
    <row r="89392">
      <c r="J89392" s="6" t="n"/>
    </row>
    <row r="89393">
      <c r="J89393" s="6" t="n"/>
    </row>
    <row r="89394">
      <c r="J89394" s="6" t="n"/>
    </row>
    <row r="89395">
      <c r="J89395" s="6" t="n"/>
    </row>
    <row r="89396">
      <c r="J89396" s="6" t="n"/>
    </row>
    <row r="89397">
      <c r="J89397" s="6" t="n"/>
    </row>
    <row r="89398">
      <c r="J89398" s="6" t="n"/>
    </row>
    <row r="89399">
      <c r="J89399" s="6" t="n"/>
    </row>
    <row r="89400">
      <c r="J89400" s="6" t="n"/>
    </row>
    <row r="89401">
      <c r="J89401" s="6" t="n"/>
    </row>
    <row r="89402">
      <c r="J89402" s="6" t="n"/>
    </row>
    <row r="89403">
      <c r="J89403" s="6" t="n"/>
    </row>
    <row r="89404">
      <c r="J89404" s="6" t="n"/>
    </row>
    <row r="89405">
      <c r="J89405" s="6" t="n"/>
    </row>
    <row r="89406">
      <c r="J89406" s="6" t="n"/>
    </row>
    <row r="89407">
      <c r="J89407" s="6" t="n"/>
    </row>
    <row r="89408">
      <c r="J89408" s="6" t="n"/>
    </row>
    <row r="89409">
      <c r="J89409" s="6" t="n"/>
    </row>
    <row r="89410">
      <c r="J89410" s="6" t="n"/>
    </row>
    <row r="89411">
      <c r="J89411" s="6" t="n"/>
    </row>
    <row r="89412">
      <c r="J89412" s="6" t="n"/>
    </row>
    <row r="89413">
      <c r="J89413" s="6" t="n"/>
    </row>
    <row r="89414">
      <c r="J89414" s="6" t="n"/>
    </row>
    <row r="89415">
      <c r="J89415" s="6" t="n"/>
    </row>
    <row r="89416">
      <c r="J89416" s="6" t="n"/>
    </row>
    <row r="89417">
      <c r="J89417" s="6" t="n"/>
    </row>
    <row r="89418">
      <c r="J89418" s="6" t="n"/>
    </row>
    <row r="89419">
      <c r="J89419" s="6" t="n"/>
    </row>
    <row r="89420">
      <c r="J89420" s="6" t="n"/>
    </row>
    <row r="89421">
      <c r="J89421" s="6" t="n"/>
    </row>
    <row r="89422">
      <c r="J89422" s="6" t="n"/>
    </row>
    <row r="89423">
      <c r="J89423" s="6" t="n"/>
    </row>
    <row r="89424">
      <c r="J89424" s="6" t="n"/>
    </row>
    <row r="89425">
      <c r="J89425" s="6" t="n"/>
    </row>
    <row r="89426">
      <c r="J89426" s="6" t="n"/>
    </row>
    <row r="89427">
      <c r="J89427" s="6" t="n"/>
    </row>
    <row r="89428">
      <c r="J89428" s="6" t="n"/>
    </row>
    <row r="89429">
      <c r="J89429" s="6" t="n"/>
    </row>
    <row r="89430">
      <c r="J89430" s="6" t="n"/>
    </row>
    <row r="89431">
      <c r="J89431" s="6" t="n"/>
    </row>
    <row r="89432">
      <c r="J89432" s="6" t="n"/>
    </row>
    <row r="89433">
      <c r="J89433" s="6" t="n"/>
    </row>
    <row r="89434">
      <c r="J89434" s="6" t="n"/>
    </row>
    <row r="89435">
      <c r="J89435" s="6" t="n"/>
    </row>
    <row r="89436">
      <c r="J89436" s="6" t="n"/>
    </row>
    <row r="89437">
      <c r="J89437" s="6" t="n"/>
    </row>
    <row r="89438">
      <c r="J89438" s="6" t="n"/>
    </row>
    <row r="89439">
      <c r="J89439" s="6" t="n"/>
    </row>
    <row r="89440">
      <c r="J89440" s="6" t="n"/>
    </row>
    <row r="89441">
      <c r="J89441" s="6" t="n"/>
    </row>
    <row r="89442">
      <c r="J89442" s="6" t="n"/>
    </row>
    <row r="89443">
      <c r="J89443" s="6" t="n"/>
    </row>
    <row r="89444">
      <c r="J89444" s="6" t="n"/>
    </row>
    <row r="89445">
      <c r="J89445" s="6" t="n"/>
    </row>
    <row r="89446">
      <c r="J89446" s="6" t="n"/>
    </row>
    <row r="89447">
      <c r="J89447" s="6" t="n"/>
    </row>
    <row r="89448">
      <c r="J89448" s="6" t="n"/>
    </row>
    <row r="89449">
      <c r="J89449" s="6" t="n"/>
    </row>
    <row r="89450">
      <c r="J89450" s="6" t="n"/>
    </row>
    <row r="89451">
      <c r="J89451" s="6" t="n"/>
    </row>
    <row r="89452">
      <c r="J89452" s="6" t="n"/>
    </row>
    <row r="89453">
      <c r="J89453" s="6" t="n"/>
    </row>
    <row r="89454">
      <c r="J89454" s="6" t="n"/>
    </row>
    <row r="89455">
      <c r="J89455" s="6" t="n"/>
    </row>
    <row r="89456">
      <c r="J89456" s="6" t="n"/>
    </row>
    <row r="89457">
      <c r="J89457" s="6" t="n"/>
    </row>
    <row r="89458">
      <c r="J89458" s="6" t="n"/>
    </row>
    <row r="89459">
      <c r="J89459" s="6" t="n"/>
    </row>
    <row r="89460">
      <c r="J89460" s="6" t="n"/>
    </row>
    <row r="89461">
      <c r="J89461" s="6" t="n"/>
    </row>
    <row r="89462">
      <c r="J89462" s="6" t="n"/>
    </row>
    <row r="89463">
      <c r="J89463" s="6" t="n"/>
    </row>
    <row r="89464">
      <c r="J89464" s="6" t="n"/>
    </row>
    <row r="89465">
      <c r="J89465" s="6" t="n"/>
    </row>
    <row r="89466">
      <c r="J89466" s="6" t="n"/>
    </row>
    <row r="89467">
      <c r="J89467" s="6" t="n"/>
    </row>
    <row r="89468">
      <c r="J89468" s="6" t="n"/>
    </row>
    <row r="89469">
      <c r="J89469" s="6" t="n"/>
    </row>
    <row r="89470">
      <c r="J89470" s="6" t="n"/>
    </row>
    <row r="89471">
      <c r="J89471" s="6" t="n"/>
    </row>
    <row r="89472">
      <c r="J89472" s="6" t="n"/>
    </row>
    <row r="89473">
      <c r="J89473" s="6" t="n"/>
    </row>
    <row r="89474">
      <c r="J89474" s="6" t="n"/>
    </row>
    <row r="89475">
      <c r="J89475" s="6" t="n"/>
    </row>
    <row r="89476">
      <c r="J89476" s="6" t="n"/>
    </row>
    <row r="89477">
      <c r="J89477" s="6" t="n"/>
    </row>
    <row r="89478">
      <c r="J89478" s="6" t="n"/>
    </row>
    <row r="89479">
      <c r="J89479" s="6" t="n"/>
    </row>
    <row r="89480">
      <c r="J89480" s="6" t="n"/>
    </row>
    <row r="89481">
      <c r="J89481" s="6" t="n"/>
    </row>
    <row r="89482">
      <c r="J89482" s="6" t="n"/>
    </row>
    <row r="89483">
      <c r="J89483" s="6" t="n"/>
    </row>
    <row r="89484">
      <c r="J89484" s="6" t="n"/>
    </row>
    <row r="89485">
      <c r="J89485" s="6" t="n"/>
    </row>
    <row r="89486">
      <c r="J89486" s="6" t="n"/>
    </row>
    <row r="89487">
      <c r="J89487" s="6" t="n"/>
    </row>
    <row r="89488">
      <c r="J89488" s="6" t="n"/>
    </row>
    <row r="89489">
      <c r="J89489" s="6" t="n"/>
    </row>
    <row r="89490">
      <c r="J89490" s="6" t="n"/>
    </row>
    <row r="89491">
      <c r="J89491" s="6" t="n"/>
    </row>
    <row r="89492">
      <c r="J89492" s="6" t="n"/>
    </row>
    <row r="89493">
      <c r="J89493" s="6" t="n"/>
    </row>
    <row r="89494">
      <c r="J89494" s="6" t="n"/>
    </row>
    <row r="89495">
      <c r="J89495" s="6" t="n"/>
    </row>
    <row r="89496">
      <c r="J89496" s="6" t="n"/>
    </row>
    <row r="89497">
      <c r="J89497" s="6" t="n"/>
    </row>
    <row r="89498">
      <c r="J89498" s="6" t="n"/>
    </row>
    <row r="89499">
      <c r="J89499" s="6" t="n"/>
    </row>
    <row r="89500">
      <c r="J89500" s="6" t="n"/>
    </row>
    <row r="89501">
      <c r="J89501" s="6" t="n"/>
    </row>
    <row r="89502">
      <c r="J89502" s="6" t="n"/>
    </row>
    <row r="89503">
      <c r="J89503" s="6" t="n"/>
    </row>
    <row r="89504">
      <c r="J89504" s="6" t="n"/>
    </row>
    <row r="89505">
      <c r="J89505" s="6" t="n"/>
    </row>
    <row r="89506">
      <c r="J89506" s="6" t="n"/>
    </row>
    <row r="89507">
      <c r="J89507" s="6" t="n"/>
    </row>
    <row r="89508">
      <c r="J89508" s="6" t="n"/>
    </row>
    <row r="89509">
      <c r="J89509" s="6" t="n"/>
    </row>
    <row r="89510">
      <c r="J89510" s="6" t="n"/>
    </row>
    <row r="89511">
      <c r="J89511" s="6" t="n"/>
    </row>
    <row r="89512">
      <c r="J89512" s="6" t="n"/>
    </row>
    <row r="89513">
      <c r="J89513" s="6" t="n"/>
    </row>
    <row r="89514">
      <c r="J89514" s="6" t="n"/>
    </row>
    <row r="89515">
      <c r="J89515" s="6" t="n"/>
    </row>
    <row r="89516">
      <c r="J89516" s="6" t="n"/>
    </row>
    <row r="89517">
      <c r="J89517" s="6" t="n"/>
    </row>
    <row r="89518">
      <c r="J89518" s="6" t="n"/>
    </row>
    <row r="89519">
      <c r="J89519" s="6" t="n"/>
    </row>
    <row r="89520">
      <c r="J89520" s="6" t="n"/>
    </row>
    <row r="89521">
      <c r="J89521" s="6" t="n"/>
    </row>
    <row r="89522">
      <c r="J89522" s="6" t="n"/>
    </row>
    <row r="89523">
      <c r="J89523" s="6" t="n"/>
    </row>
    <row r="89524">
      <c r="J89524" s="6" t="n"/>
    </row>
    <row r="89525">
      <c r="J89525" s="6" t="n"/>
    </row>
    <row r="89526">
      <c r="J89526" s="6" t="n"/>
    </row>
    <row r="89527">
      <c r="J89527" s="6" t="n"/>
    </row>
    <row r="89528">
      <c r="J89528" s="6" t="n"/>
    </row>
    <row r="89529">
      <c r="J89529" s="6" t="n"/>
    </row>
    <row r="89530">
      <c r="J89530" s="6" t="n"/>
    </row>
    <row r="89531">
      <c r="J89531" s="6" t="n"/>
    </row>
    <row r="89532">
      <c r="J89532" s="6" t="n"/>
    </row>
    <row r="89533">
      <c r="J89533" s="6" t="n"/>
    </row>
    <row r="89534">
      <c r="J89534" s="6" t="n"/>
    </row>
    <row r="89535">
      <c r="J89535" s="6" t="n"/>
    </row>
    <row r="89536">
      <c r="J89536" s="6" t="n"/>
    </row>
    <row r="89537">
      <c r="J89537" s="6" t="n"/>
    </row>
    <row r="89538">
      <c r="J89538" s="6" t="n"/>
    </row>
    <row r="89539">
      <c r="J89539" s="6" t="n"/>
    </row>
    <row r="89540">
      <c r="J89540" s="6" t="n"/>
    </row>
    <row r="89541">
      <c r="J89541" s="6" t="n"/>
    </row>
    <row r="89542">
      <c r="J89542" s="6" t="n"/>
    </row>
    <row r="89543">
      <c r="J89543" s="6" t="n"/>
    </row>
    <row r="89544">
      <c r="J89544" s="6" t="n"/>
    </row>
    <row r="89545">
      <c r="J89545" s="6" t="n"/>
    </row>
    <row r="89546">
      <c r="J89546" s="6" t="n"/>
    </row>
    <row r="89547">
      <c r="J89547" s="6" t="n"/>
    </row>
    <row r="89548">
      <c r="J89548" s="6" t="n"/>
    </row>
    <row r="89549">
      <c r="J89549" s="6" t="n"/>
    </row>
    <row r="89550">
      <c r="J89550" s="6" t="n"/>
    </row>
    <row r="89551">
      <c r="J89551" s="6" t="n"/>
    </row>
    <row r="89552">
      <c r="J89552" s="6" t="n"/>
    </row>
    <row r="89553">
      <c r="J89553" s="6" t="n"/>
    </row>
    <row r="89554">
      <c r="J89554" s="6" t="n"/>
    </row>
    <row r="89555">
      <c r="J89555" s="6" t="n"/>
    </row>
    <row r="89556">
      <c r="J89556" s="6" t="n"/>
    </row>
    <row r="89557">
      <c r="J89557" s="6" t="n"/>
    </row>
    <row r="89558">
      <c r="J89558" s="6" t="n"/>
    </row>
    <row r="89559">
      <c r="J89559" s="6" t="n"/>
    </row>
    <row r="89560">
      <c r="J89560" s="6" t="n"/>
    </row>
    <row r="89561">
      <c r="J89561" s="6" t="n"/>
    </row>
    <row r="89562">
      <c r="J89562" s="6" t="n"/>
    </row>
    <row r="89563">
      <c r="J89563" s="6" t="n"/>
    </row>
    <row r="89564">
      <c r="J89564" s="6" t="n"/>
    </row>
    <row r="89565">
      <c r="J89565" s="6" t="n"/>
    </row>
    <row r="89566">
      <c r="J89566" s="6" t="n"/>
    </row>
    <row r="89567">
      <c r="J89567" s="6" t="n"/>
    </row>
    <row r="89568">
      <c r="J89568" s="6" t="n"/>
    </row>
    <row r="89569">
      <c r="J89569" s="6" t="n"/>
    </row>
    <row r="89570">
      <c r="J89570" s="6" t="n"/>
    </row>
    <row r="89571">
      <c r="J89571" s="6" t="n"/>
    </row>
    <row r="89572">
      <c r="J89572" s="6" t="n"/>
    </row>
    <row r="89573">
      <c r="J89573" s="6" t="n"/>
    </row>
    <row r="89574">
      <c r="J89574" s="6" t="n"/>
    </row>
    <row r="89575">
      <c r="J89575" s="6" t="n"/>
    </row>
    <row r="89576">
      <c r="J89576" s="6" t="n"/>
    </row>
    <row r="89577">
      <c r="J89577" s="6" t="n"/>
    </row>
    <row r="89578">
      <c r="J89578" s="6" t="n"/>
    </row>
    <row r="89579">
      <c r="J89579" s="6" t="n"/>
    </row>
    <row r="89580">
      <c r="J89580" s="6" t="n"/>
    </row>
    <row r="89581">
      <c r="J89581" s="6" t="n"/>
    </row>
    <row r="89582">
      <c r="J89582" s="6" t="n"/>
    </row>
    <row r="89583">
      <c r="J89583" s="6" t="n"/>
    </row>
    <row r="89584">
      <c r="J89584" s="6" t="n"/>
    </row>
    <row r="89585">
      <c r="J89585" s="6" t="n"/>
    </row>
    <row r="89586">
      <c r="J89586" s="6" t="n"/>
    </row>
    <row r="89587">
      <c r="J89587" s="6" t="n"/>
    </row>
    <row r="89588">
      <c r="J89588" s="6" t="n"/>
    </row>
    <row r="89589">
      <c r="J89589" s="6" t="n"/>
    </row>
    <row r="89590">
      <c r="J89590" s="6" t="n"/>
    </row>
    <row r="89591">
      <c r="J89591" s="6" t="n"/>
    </row>
    <row r="89592">
      <c r="J89592" s="6" t="n"/>
    </row>
    <row r="89593">
      <c r="J89593" s="6" t="n"/>
    </row>
    <row r="89594">
      <c r="J89594" s="6" t="n"/>
    </row>
    <row r="89595">
      <c r="J89595" s="6" t="n"/>
    </row>
    <row r="89596">
      <c r="J89596" s="6" t="n"/>
    </row>
    <row r="89597">
      <c r="J89597" s="6" t="n"/>
    </row>
    <row r="89598">
      <c r="J89598" s="6" t="n"/>
    </row>
    <row r="89599">
      <c r="J89599" s="6" t="n"/>
    </row>
    <row r="89600">
      <c r="J89600" s="6" t="n"/>
    </row>
    <row r="89601">
      <c r="J89601" s="6" t="n"/>
    </row>
    <row r="89602">
      <c r="J89602" s="6" t="n"/>
    </row>
    <row r="89603">
      <c r="J89603" s="6" t="n"/>
    </row>
    <row r="89604">
      <c r="J89604" s="6" t="n"/>
    </row>
    <row r="89605">
      <c r="J89605" s="6" t="n"/>
    </row>
    <row r="89606">
      <c r="J89606" s="6" t="n"/>
    </row>
    <row r="89607">
      <c r="J89607" s="6" t="n"/>
    </row>
    <row r="89608">
      <c r="J89608" s="6" t="n"/>
    </row>
    <row r="89609">
      <c r="J89609" s="6" t="n"/>
    </row>
    <row r="89610">
      <c r="J89610" s="6" t="n"/>
    </row>
    <row r="89611">
      <c r="J89611" s="6" t="n"/>
    </row>
    <row r="89612">
      <c r="J89612" s="6" t="n"/>
    </row>
    <row r="89613">
      <c r="J89613" s="6" t="n"/>
    </row>
    <row r="89614">
      <c r="J89614" s="6" t="n"/>
    </row>
    <row r="89615">
      <c r="J89615" s="6" t="n"/>
    </row>
    <row r="89616">
      <c r="J89616" s="6" t="n"/>
    </row>
    <row r="89617">
      <c r="J89617" s="6" t="n"/>
    </row>
    <row r="89618">
      <c r="J89618" s="6" t="n"/>
    </row>
    <row r="89619">
      <c r="J89619" s="6" t="n"/>
    </row>
    <row r="89620">
      <c r="J89620" s="6" t="n"/>
    </row>
    <row r="89621">
      <c r="J89621" s="6" t="n"/>
    </row>
    <row r="89622">
      <c r="J89622" s="6" t="n"/>
    </row>
    <row r="89623">
      <c r="J89623" s="6" t="n"/>
    </row>
    <row r="89624">
      <c r="J89624" s="6" t="n"/>
    </row>
    <row r="89625">
      <c r="J89625" s="6" t="n"/>
    </row>
    <row r="89626">
      <c r="J89626" s="6" t="n"/>
    </row>
    <row r="89627">
      <c r="J89627" s="6" t="n"/>
    </row>
    <row r="89628">
      <c r="J89628" s="6" t="n"/>
    </row>
    <row r="89629">
      <c r="J89629" s="6" t="n"/>
    </row>
    <row r="89630">
      <c r="J89630" s="6" t="n"/>
    </row>
    <row r="89631">
      <c r="J89631" s="6" t="n"/>
    </row>
    <row r="89632">
      <c r="J89632" s="6" t="n"/>
    </row>
    <row r="89633">
      <c r="J89633" s="6" t="n"/>
    </row>
    <row r="89634">
      <c r="J89634" s="6" t="n"/>
    </row>
    <row r="89635">
      <c r="J89635" s="6" t="n"/>
    </row>
    <row r="89636">
      <c r="J89636" s="6" t="n"/>
    </row>
    <row r="89637">
      <c r="J89637" s="6" t="n"/>
    </row>
    <row r="89638">
      <c r="J89638" s="6" t="n"/>
    </row>
    <row r="89639">
      <c r="J89639" s="6" t="n"/>
    </row>
    <row r="89640">
      <c r="J89640" s="6" t="n"/>
    </row>
    <row r="89641">
      <c r="J89641" s="6" t="n"/>
    </row>
    <row r="89642">
      <c r="J89642" s="6" t="n"/>
    </row>
    <row r="89643">
      <c r="J89643" s="6" t="n"/>
    </row>
    <row r="89644">
      <c r="J89644" s="6" t="n"/>
    </row>
    <row r="89645">
      <c r="J89645" s="6" t="n"/>
    </row>
    <row r="89646">
      <c r="J89646" s="6" t="n"/>
    </row>
    <row r="89647">
      <c r="J89647" s="6" t="n"/>
    </row>
    <row r="89648">
      <c r="J89648" s="6" t="n"/>
    </row>
    <row r="89649">
      <c r="J89649" s="6" t="n"/>
    </row>
    <row r="89650">
      <c r="J89650" s="6" t="n"/>
    </row>
    <row r="89651">
      <c r="J89651" s="6" t="n"/>
    </row>
    <row r="89652">
      <c r="J89652" s="6" t="n"/>
    </row>
    <row r="89653">
      <c r="J89653" s="6" t="n"/>
    </row>
    <row r="89654">
      <c r="J89654" s="6" t="n"/>
    </row>
    <row r="89655">
      <c r="J89655" s="6" t="n"/>
    </row>
    <row r="89656">
      <c r="J89656" s="6" t="n"/>
    </row>
    <row r="89657">
      <c r="J89657" s="6" t="n"/>
    </row>
    <row r="89658">
      <c r="J89658" s="6" t="n"/>
    </row>
    <row r="89659">
      <c r="J89659" s="6" t="n"/>
    </row>
    <row r="89660">
      <c r="J89660" s="6" t="n"/>
    </row>
    <row r="89661">
      <c r="J89661" s="6" t="n"/>
    </row>
    <row r="89662">
      <c r="J89662" s="6" t="n"/>
    </row>
    <row r="89663">
      <c r="J89663" s="6" t="n"/>
    </row>
    <row r="89664">
      <c r="J89664" s="6" t="n"/>
    </row>
    <row r="89665">
      <c r="J89665" s="6" t="n"/>
    </row>
    <row r="89666">
      <c r="J89666" s="6" t="n"/>
    </row>
    <row r="89667">
      <c r="J89667" s="6" t="n"/>
    </row>
    <row r="89668">
      <c r="J89668" s="6" t="n"/>
    </row>
    <row r="89669">
      <c r="J89669" s="6" t="n"/>
    </row>
    <row r="89670">
      <c r="J89670" s="6" t="n"/>
    </row>
    <row r="89671">
      <c r="J89671" s="6" t="n"/>
    </row>
    <row r="89672">
      <c r="J89672" s="6" t="n"/>
    </row>
    <row r="89673">
      <c r="J89673" s="6" t="n"/>
    </row>
    <row r="89674">
      <c r="J89674" s="6" t="n"/>
    </row>
    <row r="89675">
      <c r="J89675" s="6" t="n"/>
    </row>
    <row r="89676">
      <c r="J89676" s="6" t="n"/>
    </row>
    <row r="89677">
      <c r="J89677" s="6" t="n"/>
    </row>
    <row r="89678">
      <c r="J89678" s="6" t="n"/>
    </row>
    <row r="89679">
      <c r="J89679" s="6" t="n"/>
    </row>
    <row r="89680">
      <c r="J89680" s="6" t="n"/>
    </row>
    <row r="89681">
      <c r="J89681" s="6" t="n"/>
    </row>
    <row r="89682">
      <c r="J89682" s="6" t="n"/>
    </row>
    <row r="89683">
      <c r="J89683" s="6" t="n"/>
    </row>
    <row r="89684">
      <c r="J89684" s="6" t="n"/>
    </row>
    <row r="89685">
      <c r="J89685" s="6" t="n"/>
    </row>
    <row r="89686">
      <c r="J89686" s="6" t="n"/>
    </row>
    <row r="89687">
      <c r="J89687" s="6" t="n"/>
    </row>
    <row r="89688">
      <c r="J89688" s="6" t="n"/>
    </row>
    <row r="89689">
      <c r="J89689" s="6" t="n"/>
    </row>
    <row r="89690">
      <c r="J89690" s="6" t="n"/>
    </row>
    <row r="89691">
      <c r="J89691" s="6" t="n"/>
    </row>
    <row r="89692">
      <c r="J89692" s="6" t="n"/>
    </row>
    <row r="89693">
      <c r="J89693" s="6" t="n"/>
    </row>
    <row r="89694">
      <c r="J89694" s="6" t="n"/>
    </row>
    <row r="89695">
      <c r="J89695" s="6" t="n"/>
    </row>
    <row r="89696">
      <c r="J89696" s="6" t="n"/>
    </row>
    <row r="89697">
      <c r="J89697" s="6" t="n"/>
    </row>
    <row r="89698">
      <c r="J89698" s="6" t="n"/>
    </row>
    <row r="89699">
      <c r="J89699" s="6" t="n"/>
    </row>
    <row r="89700">
      <c r="J89700" s="6" t="n"/>
    </row>
    <row r="89701">
      <c r="J89701" s="6" t="n"/>
    </row>
    <row r="89702">
      <c r="J89702" s="6" t="n"/>
    </row>
    <row r="89703">
      <c r="J89703" s="6" t="n"/>
    </row>
    <row r="89704">
      <c r="J89704" s="6" t="n"/>
    </row>
    <row r="89705">
      <c r="J89705" s="6" t="n"/>
    </row>
    <row r="89706">
      <c r="J89706" s="6" t="n"/>
    </row>
    <row r="89707">
      <c r="J89707" s="6" t="n"/>
    </row>
    <row r="89708">
      <c r="J89708" s="6" t="n"/>
    </row>
    <row r="89709">
      <c r="J89709" s="6" t="n"/>
    </row>
    <row r="89710">
      <c r="J89710" s="6" t="n"/>
    </row>
    <row r="89711">
      <c r="J89711" s="6" t="n"/>
    </row>
    <row r="89712">
      <c r="J89712" s="6" t="n"/>
    </row>
    <row r="89713">
      <c r="J89713" s="6" t="n"/>
    </row>
    <row r="89714">
      <c r="J89714" s="6" t="n"/>
    </row>
    <row r="89715">
      <c r="J89715" s="6" t="n"/>
    </row>
    <row r="89716">
      <c r="J89716" s="6" t="n"/>
    </row>
    <row r="89717">
      <c r="J89717" s="6" t="n"/>
    </row>
    <row r="89718">
      <c r="J89718" s="6" t="n"/>
    </row>
    <row r="89719">
      <c r="J89719" s="6" t="n"/>
    </row>
    <row r="89720">
      <c r="J89720" s="6" t="n"/>
    </row>
    <row r="89721">
      <c r="J89721" s="6" t="n"/>
    </row>
    <row r="89722">
      <c r="J89722" s="6" t="n"/>
    </row>
    <row r="89723">
      <c r="J89723" s="6" t="n"/>
    </row>
    <row r="89724">
      <c r="J89724" s="6" t="n"/>
    </row>
    <row r="89725">
      <c r="J89725" s="6" t="n"/>
    </row>
    <row r="89726">
      <c r="J89726" s="6" t="n"/>
    </row>
    <row r="89727">
      <c r="J89727" s="6" t="n"/>
    </row>
    <row r="89728">
      <c r="J89728" s="6" t="n"/>
    </row>
    <row r="89729">
      <c r="J89729" s="6" t="n"/>
    </row>
    <row r="89730">
      <c r="J89730" s="6" t="n"/>
    </row>
    <row r="89731">
      <c r="J89731" s="6" t="n"/>
    </row>
    <row r="89732">
      <c r="J89732" s="6" t="n"/>
    </row>
    <row r="89733">
      <c r="J89733" s="6" t="n"/>
    </row>
    <row r="89734">
      <c r="J89734" s="6" t="n"/>
    </row>
    <row r="89735">
      <c r="J89735" s="6" t="n"/>
    </row>
    <row r="89736">
      <c r="J89736" s="6" t="n"/>
    </row>
    <row r="89737">
      <c r="J89737" s="6" t="n"/>
    </row>
    <row r="89738">
      <c r="J89738" s="6" t="n"/>
    </row>
    <row r="89739">
      <c r="J89739" s="6" t="n"/>
    </row>
    <row r="89740">
      <c r="J89740" s="6" t="n"/>
    </row>
    <row r="89741">
      <c r="J89741" s="6" t="n"/>
    </row>
    <row r="89742">
      <c r="J89742" s="6" t="n"/>
    </row>
    <row r="89743">
      <c r="J89743" s="6" t="n"/>
    </row>
    <row r="89744">
      <c r="J89744" s="6" t="n"/>
    </row>
    <row r="89745">
      <c r="J89745" s="6" t="n"/>
    </row>
    <row r="89746">
      <c r="J89746" s="6" t="n"/>
    </row>
    <row r="89747">
      <c r="J89747" s="6" t="n"/>
    </row>
    <row r="89748">
      <c r="J89748" s="6" t="n"/>
    </row>
    <row r="89749">
      <c r="J89749" s="6" t="n"/>
    </row>
    <row r="89750">
      <c r="J89750" s="6" t="n"/>
    </row>
    <row r="89751">
      <c r="J89751" s="6" t="n"/>
    </row>
    <row r="89752">
      <c r="J89752" s="6" t="n"/>
    </row>
    <row r="89753">
      <c r="J89753" s="6" t="n"/>
    </row>
    <row r="89754">
      <c r="J89754" s="6" t="n"/>
    </row>
    <row r="89755">
      <c r="J89755" s="6" t="n"/>
    </row>
    <row r="89756">
      <c r="J89756" s="6" t="n"/>
    </row>
    <row r="89757">
      <c r="J89757" s="6" t="n"/>
    </row>
    <row r="89758">
      <c r="J89758" s="6" t="n"/>
    </row>
    <row r="89759">
      <c r="J89759" s="6" t="n"/>
    </row>
    <row r="89760">
      <c r="J89760" s="6" t="n"/>
    </row>
    <row r="89761">
      <c r="J89761" s="6" t="n"/>
    </row>
    <row r="89762">
      <c r="J89762" s="6" t="n"/>
    </row>
    <row r="89763">
      <c r="J89763" s="6" t="n"/>
    </row>
    <row r="89764">
      <c r="J89764" s="6" t="n"/>
    </row>
    <row r="89765">
      <c r="J89765" s="6" t="n"/>
    </row>
    <row r="89766">
      <c r="J89766" s="6" t="n"/>
    </row>
    <row r="89767">
      <c r="J89767" s="6" t="n"/>
    </row>
    <row r="89768">
      <c r="J89768" s="6" t="n"/>
    </row>
    <row r="89769">
      <c r="J89769" s="6" t="n"/>
    </row>
    <row r="89770">
      <c r="J89770" s="6" t="n"/>
    </row>
    <row r="89771">
      <c r="J89771" s="6" t="n"/>
    </row>
    <row r="89772">
      <c r="J89772" s="6" t="n"/>
    </row>
    <row r="89773">
      <c r="J89773" s="6" t="n"/>
    </row>
    <row r="89774">
      <c r="J89774" s="6" t="n"/>
    </row>
    <row r="89775">
      <c r="J89775" s="6" t="n"/>
    </row>
    <row r="89776">
      <c r="J89776" s="6" t="n"/>
    </row>
    <row r="89777">
      <c r="J89777" s="6" t="n"/>
    </row>
    <row r="89778">
      <c r="J89778" s="6" t="n"/>
    </row>
    <row r="89779">
      <c r="J89779" s="6" t="n"/>
    </row>
    <row r="89780">
      <c r="J89780" s="6" t="n"/>
    </row>
    <row r="89781">
      <c r="J89781" s="6" t="n"/>
    </row>
    <row r="89782">
      <c r="J89782" s="6" t="n"/>
    </row>
    <row r="89783">
      <c r="J89783" s="6" t="n"/>
    </row>
    <row r="89784">
      <c r="J89784" s="6" t="n"/>
    </row>
    <row r="89785">
      <c r="J89785" s="6" t="n"/>
    </row>
    <row r="89786">
      <c r="J89786" s="6" t="n"/>
    </row>
    <row r="89787">
      <c r="J89787" s="6" t="n"/>
    </row>
    <row r="89788">
      <c r="J89788" s="6" t="n"/>
    </row>
    <row r="89789">
      <c r="J89789" s="6" t="n"/>
    </row>
    <row r="89790">
      <c r="J89790" s="6" t="n"/>
    </row>
    <row r="89791">
      <c r="J89791" s="6" t="n"/>
    </row>
    <row r="89792">
      <c r="J89792" s="6" t="n"/>
    </row>
    <row r="89793">
      <c r="J89793" s="6" t="n"/>
    </row>
    <row r="89794">
      <c r="J89794" s="6" t="n"/>
    </row>
    <row r="89795">
      <c r="J89795" s="6" t="n"/>
    </row>
    <row r="89796">
      <c r="J89796" s="6" t="n"/>
    </row>
    <row r="89797">
      <c r="J89797" s="6" t="n"/>
    </row>
    <row r="89798">
      <c r="J89798" s="6" t="n"/>
    </row>
    <row r="89799">
      <c r="J89799" s="6" t="n"/>
    </row>
    <row r="89800">
      <c r="J89800" s="6" t="n"/>
    </row>
    <row r="89801">
      <c r="J89801" s="6" t="n"/>
    </row>
    <row r="89802">
      <c r="J89802" s="6" t="n"/>
    </row>
    <row r="89803">
      <c r="J89803" s="6" t="n"/>
    </row>
    <row r="89804">
      <c r="J89804" s="6" t="n"/>
    </row>
    <row r="89805">
      <c r="J89805" s="6" t="n"/>
    </row>
    <row r="89806">
      <c r="J89806" s="6" t="n"/>
    </row>
    <row r="89807">
      <c r="J89807" s="6" t="n"/>
    </row>
    <row r="89808">
      <c r="J89808" s="6" t="n"/>
    </row>
    <row r="89809">
      <c r="J89809" s="6" t="n"/>
    </row>
    <row r="89810">
      <c r="J89810" s="6" t="n"/>
    </row>
    <row r="89811">
      <c r="J89811" s="6" t="n"/>
    </row>
    <row r="89812">
      <c r="J89812" s="6" t="n"/>
    </row>
    <row r="89813">
      <c r="J89813" s="6" t="n"/>
    </row>
    <row r="89814">
      <c r="J89814" s="6" t="n"/>
    </row>
    <row r="89815">
      <c r="J89815" s="6" t="n"/>
    </row>
    <row r="89816">
      <c r="J89816" s="6" t="n"/>
    </row>
    <row r="89817">
      <c r="J89817" s="6" t="n"/>
    </row>
    <row r="89818">
      <c r="J89818" s="6" t="n"/>
    </row>
    <row r="89819">
      <c r="J89819" s="6" t="n"/>
    </row>
    <row r="89820">
      <c r="J89820" s="6" t="n"/>
    </row>
    <row r="89821">
      <c r="J89821" s="6" t="n"/>
    </row>
    <row r="89822">
      <c r="J89822" s="6" t="n"/>
    </row>
    <row r="89823">
      <c r="J89823" s="6" t="n"/>
    </row>
    <row r="89824">
      <c r="J89824" s="6" t="n"/>
    </row>
    <row r="89825">
      <c r="J89825" s="6" t="n"/>
    </row>
    <row r="89826">
      <c r="J89826" s="6" t="n"/>
    </row>
    <row r="89827">
      <c r="J89827" s="6" t="n"/>
    </row>
    <row r="89828">
      <c r="J89828" s="6" t="n"/>
    </row>
    <row r="89829">
      <c r="J89829" s="6" t="n"/>
    </row>
    <row r="89830">
      <c r="J89830" s="6" t="n"/>
    </row>
    <row r="89831">
      <c r="J89831" s="6" t="n"/>
    </row>
    <row r="89832">
      <c r="J89832" s="6" t="n"/>
    </row>
    <row r="89833">
      <c r="J89833" s="6" t="n"/>
    </row>
    <row r="89834">
      <c r="J89834" s="6" t="n"/>
    </row>
    <row r="89835">
      <c r="J89835" s="6" t="n"/>
    </row>
    <row r="89836">
      <c r="J89836" s="6" t="n"/>
    </row>
    <row r="89837">
      <c r="J89837" s="6" t="n"/>
    </row>
    <row r="89838">
      <c r="J89838" s="6" t="n"/>
    </row>
    <row r="89839">
      <c r="J89839" s="6" t="n"/>
    </row>
    <row r="89840">
      <c r="J89840" s="6" t="n"/>
    </row>
    <row r="89841">
      <c r="J89841" s="6" t="n"/>
    </row>
    <row r="89842">
      <c r="J89842" s="6" t="n"/>
    </row>
    <row r="89843">
      <c r="J89843" s="6" t="n"/>
    </row>
    <row r="89844">
      <c r="J89844" s="6" t="n"/>
    </row>
    <row r="89845">
      <c r="J89845" s="6" t="n"/>
    </row>
    <row r="89846">
      <c r="J89846" s="6" t="n"/>
    </row>
    <row r="89847">
      <c r="J89847" s="6" t="n"/>
    </row>
    <row r="89848">
      <c r="J89848" s="6" t="n"/>
    </row>
    <row r="89849">
      <c r="J89849" s="6" t="n"/>
    </row>
    <row r="89850">
      <c r="J89850" s="6" t="n"/>
    </row>
    <row r="89851">
      <c r="J89851" s="6" t="n"/>
    </row>
    <row r="89852">
      <c r="J89852" s="6" t="n"/>
    </row>
    <row r="89853">
      <c r="J89853" s="6" t="n"/>
    </row>
    <row r="89854">
      <c r="J89854" s="6" t="n"/>
    </row>
    <row r="89855">
      <c r="J89855" s="6" t="n"/>
    </row>
    <row r="89856">
      <c r="J89856" s="6" t="n"/>
    </row>
    <row r="89857">
      <c r="J89857" s="6" t="n"/>
    </row>
    <row r="89858">
      <c r="J89858" s="6" t="n"/>
    </row>
    <row r="89859">
      <c r="J89859" s="6" t="n"/>
    </row>
    <row r="89860">
      <c r="J89860" s="6" t="n"/>
    </row>
    <row r="89861">
      <c r="J89861" s="6" t="n"/>
    </row>
    <row r="89862">
      <c r="J89862" s="6" t="n"/>
    </row>
    <row r="89863">
      <c r="J89863" s="6" t="n"/>
    </row>
    <row r="89864">
      <c r="J89864" s="6" t="n"/>
    </row>
    <row r="89865">
      <c r="J89865" s="6" t="n"/>
    </row>
    <row r="89866">
      <c r="J89866" s="6" t="n"/>
    </row>
    <row r="89867">
      <c r="J89867" s="6" t="n"/>
    </row>
    <row r="89868">
      <c r="J89868" s="6" t="n"/>
    </row>
    <row r="89869">
      <c r="J89869" s="6" t="n"/>
    </row>
    <row r="89870">
      <c r="J89870" s="6" t="n"/>
    </row>
    <row r="89871">
      <c r="J89871" s="6" t="n"/>
    </row>
    <row r="89872">
      <c r="J89872" s="6" t="n"/>
    </row>
    <row r="89873">
      <c r="J89873" s="6" t="n"/>
    </row>
    <row r="89874">
      <c r="J89874" s="6" t="n"/>
    </row>
    <row r="89875">
      <c r="J89875" s="6" t="n"/>
    </row>
    <row r="89876">
      <c r="J89876" s="6" t="n"/>
    </row>
    <row r="89877">
      <c r="J89877" s="6" t="n"/>
    </row>
    <row r="89878">
      <c r="J89878" s="6" t="n"/>
    </row>
    <row r="89879">
      <c r="J89879" s="6" t="n"/>
    </row>
    <row r="89880">
      <c r="J89880" s="6" t="n"/>
    </row>
    <row r="89881">
      <c r="J89881" s="6" t="n"/>
    </row>
    <row r="89882">
      <c r="J89882" s="6" t="n"/>
    </row>
    <row r="89883">
      <c r="J89883" s="6" t="n"/>
    </row>
    <row r="89884">
      <c r="J89884" s="6" t="n"/>
    </row>
    <row r="89885">
      <c r="J89885" s="6" t="n"/>
    </row>
    <row r="89886">
      <c r="J89886" s="6" t="n"/>
    </row>
    <row r="89887">
      <c r="J89887" s="6" t="n"/>
    </row>
    <row r="89888">
      <c r="J89888" s="6" t="n"/>
    </row>
    <row r="89889">
      <c r="J89889" s="6" t="n"/>
    </row>
    <row r="89890">
      <c r="J89890" s="6" t="n"/>
    </row>
    <row r="89891">
      <c r="J89891" s="6" t="n"/>
    </row>
    <row r="89892">
      <c r="J89892" s="6" t="n"/>
    </row>
    <row r="89893">
      <c r="J89893" s="6" t="n"/>
    </row>
    <row r="89894">
      <c r="J89894" s="6" t="n"/>
    </row>
    <row r="89895">
      <c r="J89895" s="6" t="n"/>
    </row>
    <row r="89896">
      <c r="J89896" s="6" t="n"/>
    </row>
    <row r="89897">
      <c r="J89897" s="6" t="n"/>
    </row>
    <row r="89898">
      <c r="J89898" s="6" t="n"/>
    </row>
    <row r="89899">
      <c r="J89899" s="6" t="n"/>
    </row>
    <row r="89900">
      <c r="J89900" s="6" t="n"/>
    </row>
    <row r="89901">
      <c r="J89901" s="6" t="n"/>
    </row>
    <row r="89902">
      <c r="J89902" s="6" t="n"/>
    </row>
    <row r="89903">
      <c r="J89903" s="6" t="n"/>
    </row>
    <row r="89904">
      <c r="J89904" s="6" t="n"/>
    </row>
    <row r="89905">
      <c r="J89905" s="6" t="n"/>
    </row>
    <row r="89906">
      <c r="J89906" s="6" t="n"/>
    </row>
    <row r="89907">
      <c r="J89907" s="6" t="n"/>
    </row>
    <row r="89908">
      <c r="J89908" s="6" t="n"/>
    </row>
    <row r="89909">
      <c r="J89909" s="6" t="n"/>
    </row>
    <row r="89910">
      <c r="J89910" s="6" t="n"/>
    </row>
    <row r="89911">
      <c r="J89911" s="6" t="n"/>
    </row>
    <row r="89912">
      <c r="J89912" s="6" t="n"/>
    </row>
    <row r="89913">
      <c r="J89913" s="6" t="n"/>
    </row>
    <row r="89914">
      <c r="J89914" s="6" t="n"/>
    </row>
    <row r="89915">
      <c r="J89915" s="6" t="n"/>
    </row>
    <row r="89916">
      <c r="J89916" s="6" t="n"/>
    </row>
    <row r="89917">
      <c r="J89917" s="6" t="n"/>
    </row>
    <row r="89918">
      <c r="J89918" s="6" t="n"/>
    </row>
    <row r="89919">
      <c r="J89919" s="6" t="n"/>
    </row>
    <row r="89920">
      <c r="J89920" s="6" t="n"/>
    </row>
    <row r="89921">
      <c r="J89921" s="6" t="n"/>
    </row>
    <row r="89922">
      <c r="J89922" s="6" t="n"/>
    </row>
    <row r="89923">
      <c r="J89923" s="6" t="n"/>
    </row>
    <row r="89924">
      <c r="J89924" s="6" t="n"/>
    </row>
    <row r="89925">
      <c r="J89925" s="6" t="n"/>
    </row>
    <row r="89926">
      <c r="J89926" s="6" t="n"/>
    </row>
    <row r="89927">
      <c r="J89927" s="6" t="n"/>
    </row>
    <row r="89928">
      <c r="J89928" s="6" t="n"/>
    </row>
    <row r="89929">
      <c r="J89929" s="6" t="n"/>
    </row>
    <row r="89930">
      <c r="J89930" s="6" t="n"/>
    </row>
    <row r="89931">
      <c r="J89931" s="6" t="n"/>
    </row>
    <row r="89932">
      <c r="J89932" s="6" t="n"/>
    </row>
    <row r="89933">
      <c r="J89933" s="6" t="n"/>
    </row>
    <row r="89934">
      <c r="J89934" s="6" t="n"/>
    </row>
    <row r="89935">
      <c r="J89935" s="6" t="n"/>
    </row>
    <row r="89936">
      <c r="J89936" s="6" t="n"/>
    </row>
    <row r="89937">
      <c r="J89937" s="6" t="n"/>
    </row>
    <row r="89938">
      <c r="J89938" s="6" t="n"/>
    </row>
    <row r="89939">
      <c r="J89939" s="6" t="n"/>
    </row>
    <row r="89940">
      <c r="J89940" s="6" t="n"/>
    </row>
    <row r="89941">
      <c r="J89941" s="6" t="n"/>
    </row>
    <row r="89942">
      <c r="J89942" s="6" t="n"/>
    </row>
    <row r="89943">
      <c r="J89943" s="6" t="n"/>
    </row>
    <row r="89944">
      <c r="J89944" s="6" t="n"/>
    </row>
    <row r="89945">
      <c r="J89945" s="6" t="n"/>
    </row>
    <row r="89946">
      <c r="J89946" s="6" t="n"/>
    </row>
    <row r="89947">
      <c r="J89947" s="6" t="n"/>
    </row>
    <row r="89948">
      <c r="J89948" s="6" t="n"/>
    </row>
    <row r="89949">
      <c r="J89949" s="6" t="n"/>
    </row>
    <row r="89950">
      <c r="J89950" s="6" t="n"/>
    </row>
    <row r="89951">
      <c r="J89951" s="6" t="n"/>
    </row>
    <row r="89952">
      <c r="J89952" s="6" t="n"/>
    </row>
    <row r="89953">
      <c r="J89953" s="6" t="n"/>
    </row>
    <row r="89954">
      <c r="J89954" s="6" t="n"/>
    </row>
    <row r="89955">
      <c r="J89955" s="6" t="n"/>
    </row>
    <row r="89956">
      <c r="J89956" s="6" t="n"/>
    </row>
    <row r="89957">
      <c r="J89957" s="6" t="n"/>
    </row>
    <row r="89958">
      <c r="J89958" s="6" t="n"/>
    </row>
    <row r="89959">
      <c r="J89959" s="6" t="n"/>
    </row>
    <row r="89960">
      <c r="J89960" s="6" t="n"/>
    </row>
    <row r="89961">
      <c r="J89961" s="6" t="n"/>
    </row>
    <row r="89962">
      <c r="J89962" s="6" t="n"/>
    </row>
    <row r="89963">
      <c r="J89963" s="6" t="n"/>
    </row>
    <row r="89964">
      <c r="J89964" s="6" t="n"/>
    </row>
    <row r="89965">
      <c r="J89965" s="6" t="n"/>
    </row>
    <row r="89966">
      <c r="J89966" s="6" t="n"/>
    </row>
    <row r="89967">
      <c r="J89967" s="6" t="n"/>
    </row>
    <row r="89968">
      <c r="J89968" s="6" t="n"/>
    </row>
    <row r="89969">
      <c r="J89969" s="6" t="n"/>
    </row>
    <row r="89970">
      <c r="J89970" s="6" t="n"/>
    </row>
    <row r="89971">
      <c r="J89971" s="6" t="n"/>
    </row>
    <row r="89972">
      <c r="J89972" s="6" t="n"/>
    </row>
    <row r="89973">
      <c r="J89973" s="6" t="n"/>
    </row>
    <row r="89974">
      <c r="J89974" s="6" t="n"/>
    </row>
    <row r="89975">
      <c r="J89975" s="6" t="n"/>
    </row>
    <row r="89976">
      <c r="J89976" s="6" t="n"/>
    </row>
    <row r="89977">
      <c r="J89977" s="6" t="n"/>
    </row>
    <row r="89978">
      <c r="J89978" s="6" t="n"/>
    </row>
    <row r="89979">
      <c r="J89979" s="6" t="n"/>
    </row>
    <row r="89980">
      <c r="J89980" s="6" t="n"/>
    </row>
    <row r="89981">
      <c r="J89981" s="6" t="n"/>
    </row>
    <row r="89982">
      <c r="J89982" s="6" t="n"/>
    </row>
    <row r="89983">
      <c r="J89983" s="6" t="n"/>
    </row>
    <row r="89984">
      <c r="J89984" s="6" t="n"/>
    </row>
    <row r="89985">
      <c r="J89985" s="6" t="n"/>
    </row>
    <row r="89986">
      <c r="J89986" s="6" t="n"/>
    </row>
    <row r="89987">
      <c r="J89987" s="6" t="n"/>
    </row>
    <row r="89988">
      <c r="J89988" s="6" t="n"/>
    </row>
    <row r="89989">
      <c r="J89989" s="6" t="n"/>
    </row>
    <row r="89990">
      <c r="J89990" s="6" t="n"/>
    </row>
    <row r="89991">
      <c r="J89991" s="6" t="n"/>
    </row>
    <row r="89992">
      <c r="J89992" s="6" t="n"/>
    </row>
    <row r="89993">
      <c r="J89993" s="6" t="n"/>
    </row>
    <row r="89994">
      <c r="J89994" s="6" t="n"/>
    </row>
    <row r="89995">
      <c r="J89995" s="6" t="n"/>
    </row>
    <row r="89996">
      <c r="J89996" s="6" t="n"/>
    </row>
    <row r="89997">
      <c r="J89997" s="6" t="n"/>
    </row>
    <row r="89998">
      <c r="J89998" s="6" t="n"/>
    </row>
    <row r="89999">
      <c r="J89999" s="6" t="n"/>
    </row>
    <row r="90000">
      <c r="J90000" s="6" t="n"/>
    </row>
    <row r="90001">
      <c r="J90001" s="6" t="n"/>
    </row>
    <row r="90002">
      <c r="J90002" s="6" t="n"/>
    </row>
    <row r="90003">
      <c r="J90003" s="6" t="n"/>
    </row>
    <row r="90004">
      <c r="J90004" s="6" t="n"/>
    </row>
    <row r="90005">
      <c r="J90005" s="6" t="n"/>
    </row>
    <row r="90006">
      <c r="J90006" s="6" t="n"/>
    </row>
    <row r="90007">
      <c r="J90007" s="6" t="n"/>
    </row>
    <row r="90008">
      <c r="J90008" s="6" t="n"/>
    </row>
    <row r="90009">
      <c r="J90009" s="6" t="n"/>
    </row>
    <row r="90010">
      <c r="J90010" s="6" t="n"/>
    </row>
    <row r="90011">
      <c r="J90011" s="6" t="n"/>
    </row>
    <row r="90012">
      <c r="J90012" s="6" t="n"/>
    </row>
    <row r="90013">
      <c r="J90013" s="6" t="n"/>
    </row>
    <row r="90014">
      <c r="J90014" s="6" t="n"/>
    </row>
    <row r="90015">
      <c r="J90015" s="6" t="n"/>
    </row>
    <row r="90016">
      <c r="J90016" s="6" t="n"/>
    </row>
    <row r="90017">
      <c r="J90017" s="6" t="n"/>
    </row>
    <row r="90018">
      <c r="J90018" s="6" t="n"/>
    </row>
    <row r="90019">
      <c r="J90019" s="6" t="n"/>
    </row>
    <row r="90020">
      <c r="J90020" s="6" t="n"/>
    </row>
    <row r="90021">
      <c r="J90021" s="6" t="n"/>
    </row>
    <row r="90022">
      <c r="J90022" s="6" t="n"/>
    </row>
    <row r="90023">
      <c r="J90023" s="6" t="n"/>
    </row>
    <row r="90024">
      <c r="J90024" s="6" t="n"/>
    </row>
    <row r="90025">
      <c r="J90025" s="6" t="n"/>
    </row>
    <row r="90026">
      <c r="J90026" s="6" t="n"/>
    </row>
    <row r="90027">
      <c r="J90027" s="6" t="n"/>
    </row>
    <row r="90028">
      <c r="J90028" s="6" t="n"/>
    </row>
    <row r="90029">
      <c r="J90029" s="6" t="n"/>
    </row>
    <row r="90030">
      <c r="J90030" s="6" t="n"/>
    </row>
    <row r="90031">
      <c r="J90031" s="6" t="n"/>
    </row>
    <row r="90032">
      <c r="J90032" s="6" t="n"/>
    </row>
    <row r="90033">
      <c r="J90033" s="6" t="n"/>
    </row>
    <row r="90034">
      <c r="J90034" s="6" t="n"/>
    </row>
    <row r="90035">
      <c r="J90035" s="6" t="n"/>
    </row>
    <row r="90036">
      <c r="J90036" s="6" t="n"/>
    </row>
    <row r="90037">
      <c r="J90037" s="6" t="n"/>
    </row>
    <row r="90038">
      <c r="J90038" s="6" t="n"/>
    </row>
    <row r="90039">
      <c r="J90039" s="6" t="n"/>
    </row>
    <row r="90040">
      <c r="J90040" s="6" t="n"/>
    </row>
    <row r="90041">
      <c r="J90041" s="6" t="n"/>
    </row>
    <row r="90042">
      <c r="J90042" s="6" t="n"/>
    </row>
    <row r="90043">
      <c r="J90043" s="6" t="n"/>
    </row>
    <row r="90044">
      <c r="J90044" s="6" t="n"/>
    </row>
    <row r="90045">
      <c r="J90045" s="6" t="n"/>
    </row>
    <row r="90046">
      <c r="J90046" s="6" t="n"/>
    </row>
    <row r="90047">
      <c r="J90047" s="6" t="n"/>
    </row>
    <row r="90048">
      <c r="J90048" s="6" t="n"/>
    </row>
    <row r="90049">
      <c r="J90049" s="6" t="n"/>
    </row>
    <row r="90050">
      <c r="J90050" s="6" t="n"/>
    </row>
    <row r="90051">
      <c r="J90051" s="6" t="n"/>
    </row>
    <row r="90052">
      <c r="J90052" s="6" t="n"/>
    </row>
    <row r="90053">
      <c r="J90053" s="6" t="n"/>
    </row>
    <row r="90054">
      <c r="J90054" s="6" t="n"/>
    </row>
    <row r="90055">
      <c r="J90055" s="6" t="n"/>
    </row>
    <row r="90056">
      <c r="J90056" s="6" t="n"/>
    </row>
    <row r="90057">
      <c r="J90057" s="6" t="n"/>
    </row>
    <row r="90058">
      <c r="J90058" s="6" t="n"/>
    </row>
    <row r="90059">
      <c r="J90059" s="6" t="n"/>
    </row>
    <row r="90060">
      <c r="J90060" s="6" t="n"/>
    </row>
    <row r="90061">
      <c r="J90061" s="6" t="n"/>
    </row>
    <row r="90062">
      <c r="J90062" s="6" t="n"/>
    </row>
    <row r="90063">
      <c r="J90063" s="6" t="n"/>
    </row>
    <row r="90064">
      <c r="J90064" s="6" t="n"/>
    </row>
    <row r="90065">
      <c r="J90065" s="6" t="n"/>
    </row>
    <row r="90066">
      <c r="J90066" s="6" t="n"/>
    </row>
    <row r="90067">
      <c r="J90067" s="6" t="n"/>
    </row>
    <row r="90068">
      <c r="J90068" s="6" t="n"/>
    </row>
    <row r="90069">
      <c r="J90069" s="6" t="n"/>
    </row>
    <row r="90070">
      <c r="J90070" s="6" t="n"/>
    </row>
    <row r="90071">
      <c r="J90071" s="6" t="n"/>
    </row>
    <row r="90072">
      <c r="J90072" s="6" t="n"/>
    </row>
    <row r="90073">
      <c r="J90073" s="6" t="n"/>
    </row>
    <row r="90074">
      <c r="J90074" s="6" t="n"/>
    </row>
    <row r="90075">
      <c r="J90075" s="6" t="n"/>
    </row>
    <row r="90076">
      <c r="J90076" s="6" t="n"/>
    </row>
    <row r="90077">
      <c r="J90077" s="6" t="n"/>
    </row>
    <row r="90078">
      <c r="J90078" s="6" t="n"/>
    </row>
    <row r="90079">
      <c r="J90079" s="6" t="n"/>
    </row>
    <row r="90080">
      <c r="J90080" s="6" t="n"/>
    </row>
    <row r="90081">
      <c r="J90081" s="6" t="n"/>
    </row>
    <row r="90082">
      <c r="J90082" s="6" t="n"/>
    </row>
    <row r="90083">
      <c r="J90083" s="6" t="n"/>
    </row>
    <row r="90084">
      <c r="J90084" s="6" t="n"/>
    </row>
    <row r="90085">
      <c r="J90085" s="6" t="n"/>
    </row>
    <row r="90086">
      <c r="J90086" s="6" t="n"/>
    </row>
    <row r="90087">
      <c r="J90087" s="6" t="n"/>
    </row>
    <row r="90088">
      <c r="J90088" s="6" t="n"/>
    </row>
    <row r="90089">
      <c r="J90089" s="6" t="n"/>
    </row>
    <row r="90090">
      <c r="J90090" s="6" t="n"/>
    </row>
    <row r="90091">
      <c r="J90091" s="6" t="n"/>
    </row>
    <row r="90092">
      <c r="J90092" s="6" t="n"/>
    </row>
    <row r="90093">
      <c r="J90093" s="6" t="n"/>
    </row>
    <row r="90094">
      <c r="J90094" s="6" t="n"/>
    </row>
    <row r="90095">
      <c r="J90095" s="6" t="n"/>
    </row>
    <row r="90096">
      <c r="J90096" s="6" t="n"/>
    </row>
    <row r="90097">
      <c r="J90097" s="6" t="n"/>
    </row>
    <row r="90098">
      <c r="J90098" s="6" t="n"/>
    </row>
    <row r="90099">
      <c r="J90099" s="6" t="n"/>
    </row>
    <row r="90100">
      <c r="J90100" s="6" t="n"/>
    </row>
    <row r="90101">
      <c r="J90101" s="6" t="n"/>
    </row>
    <row r="90102">
      <c r="J90102" s="6" t="n"/>
    </row>
    <row r="90103">
      <c r="J90103" s="6" t="n"/>
    </row>
    <row r="90104">
      <c r="J90104" s="6" t="n"/>
    </row>
    <row r="90105">
      <c r="J90105" s="6" t="n"/>
    </row>
    <row r="90106">
      <c r="J90106" s="6" t="n"/>
    </row>
    <row r="90107">
      <c r="J90107" s="6" t="n"/>
    </row>
    <row r="90108">
      <c r="J90108" s="6" t="n"/>
    </row>
    <row r="90109">
      <c r="J90109" s="6" t="n"/>
    </row>
    <row r="90110">
      <c r="J90110" s="6" t="n"/>
    </row>
    <row r="90111">
      <c r="J90111" s="6" t="n"/>
    </row>
    <row r="90112">
      <c r="J90112" s="6" t="n"/>
    </row>
    <row r="90113">
      <c r="J90113" s="6" t="n"/>
    </row>
    <row r="90114">
      <c r="J90114" s="6" t="n"/>
    </row>
    <row r="90115">
      <c r="J90115" s="6" t="n"/>
    </row>
    <row r="90116">
      <c r="J90116" s="6" t="n"/>
    </row>
    <row r="90117">
      <c r="J90117" s="6" t="n"/>
    </row>
    <row r="90118">
      <c r="J90118" s="6" t="n"/>
    </row>
    <row r="90119">
      <c r="J90119" s="6" t="n"/>
    </row>
    <row r="90120">
      <c r="J90120" s="6" t="n"/>
    </row>
    <row r="90121">
      <c r="J90121" s="6" t="n"/>
    </row>
    <row r="90122">
      <c r="J90122" s="6" t="n"/>
    </row>
    <row r="90123">
      <c r="J90123" s="6" t="n"/>
    </row>
    <row r="90124">
      <c r="J90124" s="6" t="n"/>
    </row>
    <row r="90125">
      <c r="J90125" s="6" t="n"/>
    </row>
    <row r="90126">
      <c r="J90126" s="6" t="n"/>
    </row>
    <row r="90127">
      <c r="J90127" s="6" t="n"/>
    </row>
    <row r="90128">
      <c r="J90128" s="6" t="n"/>
    </row>
    <row r="90129">
      <c r="J90129" s="6" t="n"/>
    </row>
    <row r="90130">
      <c r="J90130" s="6" t="n"/>
    </row>
    <row r="90131">
      <c r="J90131" s="6" t="n"/>
    </row>
    <row r="90132">
      <c r="J90132" s="6" t="n"/>
    </row>
    <row r="90133">
      <c r="J90133" s="6" t="n"/>
    </row>
    <row r="90134">
      <c r="J90134" s="6" t="n"/>
    </row>
    <row r="90135">
      <c r="J90135" s="6" t="n"/>
    </row>
    <row r="90136">
      <c r="J90136" s="6" t="n"/>
    </row>
    <row r="90137">
      <c r="J90137" s="6" t="n"/>
    </row>
    <row r="90138">
      <c r="J90138" s="6" t="n"/>
    </row>
    <row r="90139">
      <c r="J90139" s="6" t="n"/>
    </row>
    <row r="90140">
      <c r="J90140" s="6" t="n"/>
    </row>
    <row r="90141">
      <c r="J90141" s="6" t="n"/>
    </row>
    <row r="90142">
      <c r="J90142" s="6" t="n"/>
    </row>
    <row r="90143">
      <c r="J90143" s="6" t="n"/>
    </row>
    <row r="90144">
      <c r="J90144" s="6" t="n"/>
    </row>
    <row r="90145">
      <c r="J90145" s="6" t="n"/>
    </row>
    <row r="90146">
      <c r="J90146" s="6" t="n"/>
    </row>
    <row r="90147">
      <c r="J90147" s="6" t="n"/>
    </row>
    <row r="90148">
      <c r="J90148" s="6" t="n"/>
    </row>
    <row r="90149">
      <c r="J90149" s="6" t="n"/>
    </row>
    <row r="90150">
      <c r="J90150" s="6" t="n"/>
    </row>
    <row r="90151">
      <c r="J90151" s="6" t="n"/>
    </row>
    <row r="90152">
      <c r="J90152" s="6" t="n"/>
    </row>
    <row r="90153">
      <c r="J90153" s="6" t="n"/>
    </row>
    <row r="90154">
      <c r="J90154" s="6" t="n"/>
    </row>
    <row r="90155">
      <c r="J90155" s="6" t="n"/>
    </row>
    <row r="90156">
      <c r="J90156" s="6" t="n"/>
    </row>
    <row r="90157">
      <c r="J90157" s="6" t="n"/>
    </row>
    <row r="90158">
      <c r="J90158" s="6" t="n"/>
    </row>
    <row r="90159">
      <c r="J90159" s="6" t="n"/>
    </row>
    <row r="90160">
      <c r="J90160" s="6" t="n"/>
    </row>
    <row r="90161">
      <c r="J90161" s="6" t="n"/>
    </row>
    <row r="90162">
      <c r="J90162" s="6" t="n"/>
    </row>
    <row r="90163">
      <c r="J90163" s="6" t="n"/>
    </row>
    <row r="90164">
      <c r="J90164" s="6" t="n"/>
    </row>
    <row r="90165">
      <c r="J90165" s="6" t="n"/>
    </row>
    <row r="90166">
      <c r="J90166" s="6" t="n"/>
    </row>
    <row r="90167">
      <c r="J90167" s="6" t="n"/>
    </row>
    <row r="90168">
      <c r="J90168" s="6" t="n"/>
    </row>
    <row r="90169">
      <c r="J90169" s="6" t="n"/>
    </row>
    <row r="90170">
      <c r="J90170" s="6" t="n"/>
    </row>
    <row r="90171">
      <c r="J90171" s="6" t="n"/>
    </row>
    <row r="90172">
      <c r="J90172" s="6" t="n"/>
    </row>
    <row r="90173">
      <c r="J90173" s="6" t="n"/>
    </row>
    <row r="90174">
      <c r="J90174" s="6" t="n"/>
    </row>
    <row r="90175">
      <c r="J90175" s="6" t="n"/>
    </row>
    <row r="90176">
      <c r="J90176" s="6" t="n"/>
    </row>
    <row r="90177">
      <c r="J90177" s="6" t="n"/>
    </row>
    <row r="90178">
      <c r="J90178" s="6" t="n"/>
    </row>
    <row r="90179">
      <c r="J90179" s="6" t="n"/>
    </row>
    <row r="90180">
      <c r="J90180" s="6" t="n"/>
    </row>
    <row r="90181">
      <c r="J90181" s="6" t="n"/>
    </row>
    <row r="90182">
      <c r="J90182" s="6" t="n"/>
    </row>
    <row r="90183">
      <c r="J90183" s="6" t="n"/>
    </row>
    <row r="90184">
      <c r="J90184" s="6" t="n"/>
    </row>
    <row r="90185">
      <c r="J90185" s="6" t="n"/>
    </row>
    <row r="90186">
      <c r="J90186" s="6" t="n"/>
    </row>
    <row r="90187">
      <c r="J90187" s="6" t="n"/>
    </row>
    <row r="90188">
      <c r="J90188" s="6" t="n"/>
    </row>
    <row r="90189">
      <c r="J90189" s="6" t="n"/>
    </row>
    <row r="90190">
      <c r="J90190" s="6" t="n"/>
    </row>
    <row r="90191">
      <c r="J90191" s="6" t="n"/>
    </row>
    <row r="90192">
      <c r="J90192" s="6" t="n"/>
    </row>
    <row r="90193">
      <c r="J90193" s="6" t="n"/>
    </row>
    <row r="90194">
      <c r="J90194" s="6" t="n"/>
    </row>
    <row r="90195">
      <c r="J90195" s="6" t="n"/>
    </row>
    <row r="90196">
      <c r="J90196" s="6" t="n"/>
    </row>
    <row r="90197">
      <c r="J90197" s="6" t="n"/>
    </row>
    <row r="90198">
      <c r="J90198" s="6" t="n"/>
    </row>
    <row r="90199">
      <c r="J90199" s="6" t="n"/>
    </row>
    <row r="90200">
      <c r="J90200" s="6" t="n"/>
    </row>
    <row r="90201">
      <c r="J90201" s="6" t="n"/>
    </row>
    <row r="90202">
      <c r="J90202" s="6" t="n"/>
    </row>
    <row r="90203">
      <c r="J90203" s="6" t="n"/>
    </row>
    <row r="90204">
      <c r="J90204" s="6" t="n"/>
    </row>
    <row r="90205">
      <c r="J90205" s="6" t="n"/>
    </row>
    <row r="90206">
      <c r="J90206" s="6" t="n"/>
    </row>
    <row r="90207">
      <c r="J90207" s="6" t="n"/>
    </row>
    <row r="90208">
      <c r="J90208" s="6" t="n"/>
    </row>
    <row r="90209">
      <c r="J90209" s="6" t="n"/>
    </row>
    <row r="90210">
      <c r="J90210" s="6" t="n"/>
    </row>
    <row r="90211">
      <c r="J90211" s="6" t="n"/>
    </row>
    <row r="90212">
      <c r="J90212" s="6" t="n"/>
    </row>
    <row r="90213">
      <c r="J90213" s="6" t="n"/>
    </row>
    <row r="90214">
      <c r="J90214" s="6" t="n"/>
    </row>
    <row r="90215">
      <c r="J90215" s="6" t="n"/>
    </row>
    <row r="90216">
      <c r="J90216" s="6" t="n"/>
    </row>
    <row r="90217">
      <c r="J90217" s="6" t="n"/>
    </row>
    <row r="90218">
      <c r="J90218" s="6" t="n"/>
    </row>
    <row r="90219">
      <c r="J90219" s="6" t="n"/>
    </row>
    <row r="90220">
      <c r="J90220" s="6" t="n"/>
    </row>
    <row r="90221">
      <c r="J90221" s="6" t="n"/>
    </row>
    <row r="90222">
      <c r="J90222" s="6" t="n"/>
    </row>
    <row r="90223">
      <c r="J90223" s="6" t="n"/>
    </row>
    <row r="90224">
      <c r="J90224" s="6" t="n"/>
    </row>
    <row r="90225">
      <c r="J90225" s="6" t="n"/>
    </row>
    <row r="90226">
      <c r="J90226" s="6" t="n"/>
    </row>
    <row r="90227">
      <c r="J90227" s="6" t="n"/>
    </row>
    <row r="90228">
      <c r="J90228" s="6" t="n"/>
    </row>
    <row r="90229">
      <c r="J90229" s="6" t="n"/>
    </row>
    <row r="90230">
      <c r="J90230" s="6" t="n"/>
    </row>
    <row r="90231">
      <c r="J90231" s="6" t="n"/>
    </row>
    <row r="90232">
      <c r="J90232" s="6" t="n"/>
    </row>
    <row r="90233">
      <c r="J90233" s="6" t="n"/>
    </row>
    <row r="90234">
      <c r="J90234" s="6" t="n"/>
    </row>
    <row r="90235">
      <c r="J90235" s="6" t="n"/>
    </row>
    <row r="90236">
      <c r="J90236" s="6" t="n"/>
    </row>
    <row r="90237">
      <c r="J90237" s="6" t="n"/>
    </row>
    <row r="90238">
      <c r="J90238" s="6" t="n"/>
    </row>
    <row r="90239">
      <c r="J90239" s="6" t="n"/>
    </row>
    <row r="90240">
      <c r="J90240" s="6" t="n"/>
    </row>
    <row r="90241">
      <c r="J90241" s="6" t="n"/>
    </row>
    <row r="90242">
      <c r="J90242" s="6" t="n"/>
    </row>
    <row r="90243">
      <c r="J90243" s="6" t="n"/>
    </row>
    <row r="90244">
      <c r="J90244" s="6" t="n"/>
    </row>
    <row r="90245">
      <c r="J90245" s="6" t="n"/>
    </row>
    <row r="90246">
      <c r="J90246" s="6" t="n"/>
    </row>
    <row r="90247">
      <c r="J90247" s="6" t="n"/>
    </row>
    <row r="90248">
      <c r="J90248" s="6" t="n"/>
    </row>
    <row r="90249">
      <c r="J90249" s="6" t="n"/>
    </row>
    <row r="90250">
      <c r="J90250" s="6" t="n"/>
    </row>
    <row r="90251">
      <c r="J90251" s="6" t="n"/>
    </row>
    <row r="90252">
      <c r="J90252" s="6" t="n"/>
    </row>
    <row r="90253">
      <c r="J90253" s="6" t="n"/>
    </row>
    <row r="90254">
      <c r="J90254" s="6" t="n"/>
    </row>
    <row r="90255">
      <c r="J90255" s="6" t="n"/>
    </row>
    <row r="90256">
      <c r="J90256" s="6" t="n"/>
    </row>
    <row r="90257">
      <c r="J90257" s="6" t="n"/>
    </row>
    <row r="90258">
      <c r="J90258" s="6" t="n"/>
    </row>
    <row r="90259">
      <c r="J90259" s="6" t="n"/>
    </row>
    <row r="90260">
      <c r="J90260" s="6" t="n"/>
    </row>
    <row r="90261">
      <c r="J90261" s="6" t="n"/>
    </row>
    <row r="90262">
      <c r="J90262" s="6" t="n"/>
    </row>
    <row r="90263">
      <c r="J90263" s="6" t="n"/>
    </row>
    <row r="90264">
      <c r="J90264" s="6" t="n"/>
    </row>
    <row r="90265">
      <c r="J90265" s="6" t="n"/>
    </row>
    <row r="90266">
      <c r="J90266" s="6" t="n"/>
    </row>
    <row r="90267">
      <c r="J90267" s="6" t="n"/>
    </row>
    <row r="90268">
      <c r="J90268" s="6" t="n"/>
    </row>
    <row r="90269">
      <c r="J90269" s="6" t="n"/>
    </row>
    <row r="90270">
      <c r="J90270" s="6" t="n"/>
    </row>
    <row r="90271">
      <c r="J90271" s="6" t="n"/>
    </row>
    <row r="90272">
      <c r="J90272" s="6" t="n"/>
    </row>
    <row r="90273">
      <c r="J90273" s="6" t="n"/>
    </row>
    <row r="90274">
      <c r="J90274" s="6" t="n"/>
    </row>
    <row r="90275">
      <c r="J90275" s="6" t="n"/>
    </row>
    <row r="90276">
      <c r="J90276" s="6" t="n"/>
    </row>
    <row r="90277">
      <c r="J90277" s="6" t="n"/>
    </row>
    <row r="90278">
      <c r="J90278" s="6" t="n"/>
    </row>
    <row r="90279">
      <c r="J90279" s="6" t="n"/>
    </row>
    <row r="90280">
      <c r="J90280" s="6" t="n"/>
    </row>
    <row r="90281">
      <c r="J90281" s="6" t="n"/>
    </row>
    <row r="90282">
      <c r="J90282" s="6" t="n"/>
    </row>
    <row r="90283">
      <c r="J90283" s="6" t="n"/>
    </row>
    <row r="90284">
      <c r="J90284" s="6" t="n"/>
    </row>
    <row r="90285">
      <c r="J90285" s="6" t="n"/>
    </row>
    <row r="90286">
      <c r="J90286" s="6" t="n"/>
    </row>
    <row r="90287">
      <c r="J90287" s="6" t="n"/>
    </row>
    <row r="90288">
      <c r="J90288" s="6" t="n"/>
    </row>
    <row r="90289">
      <c r="J90289" s="6" t="n"/>
    </row>
    <row r="90290">
      <c r="J90290" s="6" t="n"/>
    </row>
    <row r="90291">
      <c r="J90291" s="6" t="n"/>
    </row>
    <row r="90292">
      <c r="J90292" s="6" t="n"/>
    </row>
    <row r="90293">
      <c r="J90293" s="6" t="n"/>
    </row>
    <row r="90294">
      <c r="J90294" s="6" t="n"/>
    </row>
    <row r="90295">
      <c r="J90295" s="6" t="n"/>
    </row>
    <row r="90296">
      <c r="J90296" s="6" t="n"/>
    </row>
    <row r="90297">
      <c r="J90297" s="6" t="n"/>
    </row>
    <row r="90298">
      <c r="J90298" s="6" t="n"/>
    </row>
    <row r="90299">
      <c r="J90299" s="6" t="n"/>
    </row>
    <row r="90300">
      <c r="J90300" s="6" t="n"/>
    </row>
    <row r="90301">
      <c r="J90301" s="6" t="n"/>
    </row>
    <row r="90302">
      <c r="J90302" s="6" t="n"/>
    </row>
    <row r="90303">
      <c r="J90303" s="6" t="n"/>
    </row>
    <row r="90304">
      <c r="J90304" s="6" t="n"/>
    </row>
    <row r="90305">
      <c r="J90305" s="6" t="n"/>
    </row>
    <row r="90306">
      <c r="J90306" s="6" t="n"/>
    </row>
    <row r="90307">
      <c r="J90307" s="6" t="n"/>
    </row>
    <row r="90308">
      <c r="J90308" s="6" t="n"/>
    </row>
    <row r="90309">
      <c r="J90309" s="6" t="n"/>
    </row>
    <row r="90310">
      <c r="J90310" s="6" t="n"/>
    </row>
    <row r="90311">
      <c r="J90311" s="6" t="n"/>
    </row>
    <row r="90312">
      <c r="J90312" s="6" t="n"/>
    </row>
    <row r="90313">
      <c r="J90313" s="6" t="n"/>
    </row>
    <row r="90314">
      <c r="J90314" s="6" t="n"/>
    </row>
    <row r="90315">
      <c r="J90315" s="6" t="n"/>
    </row>
    <row r="90316">
      <c r="J90316" s="6" t="n"/>
    </row>
    <row r="90317">
      <c r="J90317" s="6" t="n"/>
    </row>
    <row r="90318">
      <c r="J90318" s="6" t="n"/>
    </row>
    <row r="90319">
      <c r="J90319" s="6" t="n"/>
    </row>
    <row r="90320">
      <c r="J90320" s="6" t="n"/>
    </row>
    <row r="90321">
      <c r="J90321" s="6" t="n"/>
    </row>
    <row r="90322">
      <c r="J90322" s="6" t="n"/>
    </row>
    <row r="90323">
      <c r="J90323" s="6" t="n"/>
    </row>
    <row r="90324">
      <c r="J90324" s="6" t="n"/>
    </row>
    <row r="90325">
      <c r="J90325" s="6" t="n"/>
    </row>
    <row r="90326">
      <c r="J90326" s="6" t="n"/>
    </row>
    <row r="90327">
      <c r="J90327" s="6" t="n"/>
    </row>
    <row r="90328">
      <c r="J90328" s="6" t="n"/>
    </row>
    <row r="90329">
      <c r="J90329" s="6" t="n"/>
    </row>
    <row r="90330">
      <c r="J90330" s="6" t="n"/>
    </row>
    <row r="90331">
      <c r="J90331" s="6" t="n"/>
    </row>
    <row r="90332">
      <c r="J90332" s="6" t="n"/>
    </row>
    <row r="90333">
      <c r="J90333" s="6" t="n"/>
    </row>
    <row r="90334">
      <c r="J90334" s="6" t="n"/>
    </row>
    <row r="90335">
      <c r="J90335" s="6" t="n"/>
    </row>
    <row r="90336">
      <c r="J90336" s="6" t="n"/>
    </row>
    <row r="90337">
      <c r="J90337" s="6" t="n"/>
    </row>
    <row r="90338">
      <c r="J90338" s="6" t="n"/>
    </row>
    <row r="90339">
      <c r="J90339" s="6" t="n"/>
    </row>
    <row r="90340">
      <c r="J90340" s="6" t="n"/>
    </row>
    <row r="90341">
      <c r="J90341" s="6" t="n"/>
    </row>
    <row r="90342">
      <c r="J90342" s="6" t="n"/>
    </row>
    <row r="90343">
      <c r="J90343" s="6" t="n"/>
    </row>
    <row r="90344">
      <c r="J90344" s="6" t="n"/>
    </row>
    <row r="90345">
      <c r="J90345" s="6" t="n"/>
    </row>
    <row r="90346">
      <c r="J90346" s="6" t="n"/>
    </row>
    <row r="90347">
      <c r="J90347" s="6" t="n"/>
    </row>
    <row r="90348">
      <c r="J90348" s="6" t="n"/>
    </row>
    <row r="90349">
      <c r="J90349" s="6" t="n"/>
    </row>
    <row r="90350">
      <c r="J90350" s="6" t="n"/>
    </row>
    <row r="90351">
      <c r="J90351" s="6" t="n"/>
    </row>
    <row r="90352">
      <c r="J90352" s="6" t="n"/>
    </row>
    <row r="90353">
      <c r="J90353" s="6" t="n"/>
    </row>
    <row r="90354">
      <c r="J90354" s="6" t="n"/>
    </row>
    <row r="90355">
      <c r="J90355" s="6" t="n"/>
    </row>
    <row r="90356">
      <c r="J90356" s="6" t="n"/>
    </row>
    <row r="90357">
      <c r="J90357" s="6" t="n"/>
    </row>
    <row r="90358">
      <c r="J90358" s="6" t="n"/>
    </row>
    <row r="90359">
      <c r="J90359" s="6" t="n"/>
    </row>
    <row r="90360">
      <c r="J90360" s="6" t="n"/>
    </row>
    <row r="90361">
      <c r="J90361" s="6" t="n"/>
    </row>
    <row r="90362">
      <c r="J90362" s="6" t="n"/>
    </row>
    <row r="90363">
      <c r="J90363" s="6" t="n"/>
    </row>
    <row r="90364">
      <c r="J90364" s="6" t="n"/>
    </row>
    <row r="90365">
      <c r="J90365" s="6" t="n"/>
    </row>
    <row r="90366">
      <c r="J90366" s="6" t="n"/>
    </row>
    <row r="90367">
      <c r="J90367" s="6" t="n"/>
    </row>
    <row r="90368">
      <c r="J90368" s="6" t="n"/>
    </row>
    <row r="90369">
      <c r="J90369" s="6" t="n"/>
    </row>
    <row r="90370">
      <c r="J90370" s="6" t="n"/>
    </row>
    <row r="90371">
      <c r="J90371" s="6" t="n"/>
    </row>
    <row r="90372">
      <c r="J90372" s="6" t="n"/>
    </row>
    <row r="90373">
      <c r="J90373" s="6" t="n"/>
    </row>
    <row r="90374">
      <c r="J90374" s="6" t="n"/>
    </row>
    <row r="90375">
      <c r="J90375" s="6" t="n"/>
    </row>
    <row r="90376">
      <c r="J90376" s="6" t="n"/>
    </row>
    <row r="90377">
      <c r="J90377" s="6" t="n"/>
    </row>
    <row r="90378">
      <c r="J90378" s="6" t="n"/>
    </row>
    <row r="90379">
      <c r="J90379" s="6" t="n"/>
    </row>
    <row r="90380">
      <c r="J90380" s="6" t="n"/>
    </row>
    <row r="90381">
      <c r="J90381" s="6" t="n"/>
    </row>
    <row r="90382">
      <c r="J90382" s="6" t="n"/>
    </row>
    <row r="90383">
      <c r="J90383" s="6" t="n"/>
    </row>
    <row r="90384">
      <c r="J90384" s="6" t="n"/>
    </row>
    <row r="90385">
      <c r="J90385" s="6" t="n"/>
    </row>
    <row r="90386">
      <c r="J90386" s="6" t="n"/>
    </row>
    <row r="90387">
      <c r="J90387" s="6" t="n"/>
    </row>
    <row r="90388">
      <c r="J90388" s="6" t="n"/>
    </row>
    <row r="90389">
      <c r="J90389" s="6" t="n"/>
    </row>
    <row r="90390">
      <c r="J90390" s="6" t="n"/>
    </row>
    <row r="90391">
      <c r="J90391" s="6" t="n"/>
    </row>
    <row r="90392">
      <c r="J90392" s="6" t="n"/>
    </row>
    <row r="90393">
      <c r="J90393" s="6" t="n"/>
    </row>
    <row r="90394">
      <c r="J90394" s="6" t="n"/>
    </row>
    <row r="90395">
      <c r="J90395" s="6" t="n"/>
    </row>
    <row r="90396">
      <c r="J90396" s="6" t="n"/>
    </row>
    <row r="90397">
      <c r="J90397" s="6" t="n"/>
    </row>
    <row r="90398">
      <c r="J90398" s="6" t="n"/>
    </row>
    <row r="90399">
      <c r="J90399" s="6" t="n"/>
    </row>
    <row r="90400">
      <c r="J90400" s="6" t="n"/>
    </row>
    <row r="90401">
      <c r="J90401" s="6" t="n"/>
    </row>
    <row r="90402">
      <c r="J90402" s="6" t="n"/>
    </row>
    <row r="90403">
      <c r="J90403" s="6" t="n"/>
    </row>
    <row r="90404">
      <c r="J90404" s="6" t="n"/>
    </row>
    <row r="90405">
      <c r="J90405" s="6" t="n"/>
    </row>
    <row r="90406">
      <c r="J90406" s="6" t="n"/>
    </row>
    <row r="90407">
      <c r="J90407" s="6" t="n"/>
    </row>
    <row r="90408">
      <c r="J90408" s="6" t="n"/>
    </row>
    <row r="90409">
      <c r="J90409" s="6" t="n"/>
    </row>
    <row r="90410">
      <c r="J90410" s="6" t="n"/>
    </row>
    <row r="90411">
      <c r="J90411" s="6" t="n"/>
    </row>
    <row r="90412">
      <c r="J90412" s="6" t="n"/>
    </row>
    <row r="90413">
      <c r="J90413" s="6" t="n"/>
    </row>
    <row r="90414">
      <c r="J90414" s="6" t="n"/>
    </row>
    <row r="90415">
      <c r="J90415" s="6" t="n"/>
    </row>
    <row r="90416">
      <c r="J90416" s="6" t="n"/>
    </row>
    <row r="90417">
      <c r="J90417" s="6" t="n"/>
    </row>
    <row r="90418">
      <c r="J90418" s="6" t="n"/>
    </row>
    <row r="90419">
      <c r="J90419" s="6" t="n"/>
    </row>
    <row r="90420">
      <c r="J90420" s="6" t="n"/>
    </row>
    <row r="90421">
      <c r="J90421" s="6" t="n"/>
    </row>
    <row r="90422">
      <c r="J90422" s="6" t="n"/>
    </row>
    <row r="90423">
      <c r="J90423" s="6" t="n"/>
    </row>
    <row r="90424">
      <c r="J90424" s="6" t="n"/>
    </row>
    <row r="90425">
      <c r="J90425" s="6" t="n"/>
    </row>
    <row r="90426">
      <c r="J90426" s="6" t="n"/>
    </row>
    <row r="90427">
      <c r="J90427" s="6" t="n"/>
    </row>
    <row r="90428">
      <c r="J90428" s="6" t="n"/>
    </row>
    <row r="90429">
      <c r="J90429" s="6" t="n"/>
    </row>
    <row r="90430">
      <c r="J90430" s="6" t="n"/>
    </row>
    <row r="90431">
      <c r="J90431" s="6" t="n"/>
    </row>
    <row r="90432">
      <c r="J90432" s="6" t="n"/>
    </row>
    <row r="90433">
      <c r="J90433" s="6" t="n"/>
    </row>
    <row r="90434">
      <c r="J90434" s="6" t="n"/>
    </row>
    <row r="90435">
      <c r="J90435" s="6" t="n"/>
    </row>
    <row r="90436">
      <c r="J90436" s="6" t="n"/>
    </row>
    <row r="90437">
      <c r="J90437" s="6" t="n"/>
    </row>
    <row r="90438">
      <c r="J90438" s="6" t="n"/>
    </row>
    <row r="90439">
      <c r="J90439" s="6" t="n"/>
    </row>
    <row r="90440">
      <c r="J90440" s="6" t="n"/>
    </row>
    <row r="90441">
      <c r="J90441" s="6" t="n"/>
    </row>
    <row r="90442">
      <c r="J90442" s="6" t="n"/>
    </row>
    <row r="90443">
      <c r="J90443" s="6" t="n"/>
    </row>
    <row r="90444">
      <c r="J90444" s="6" t="n"/>
    </row>
    <row r="90445">
      <c r="J90445" s="6" t="n"/>
    </row>
    <row r="90446">
      <c r="J90446" s="6" t="n"/>
    </row>
    <row r="90447">
      <c r="J90447" s="6" t="n"/>
    </row>
    <row r="90448">
      <c r="J90448" s="6" t="n"/>
    </row>
    <row r="90449">
      <c r="J90449" s="6" t="n"/>
    </row>
    <row r="90450">
      <c r="J90450" s="6" t="n"/>
    </row>
    <row r="90451">
      <c r="J90451" s="6" t="n"/>
    </row>
    <row r="90452">
      <c r="J90452" s="6" t="n"/>
    </row>
    <row r="90453">
      <c r="J90453" s="6" t="n"/>
    </row>
    <row r="90454">
      <c r="J90454" s="6" t="n"/>
    </row>
    <row r="90455">
      <c r="J90455" s="6" t="n"/>
    </row>
    <row r="90456">
      <c r="J90456" s="6" t="n"/>
    </row>
    <row r="90457">
      <c r="J90457" s="6" t="n"/>
    </row>
    <row r="90458">
      <c r="J90458" s="6" t="n"/>
    </row>
    <row r="90459">
      <c r="J90459" s="6" t="n"/>
    </row>
    <row r="90460">
      <c r="J90460" s="6" t="n"/>
    </row>
    <row r="90461">
      <c r="J90461" s="6" t="n"/>
    </row>
    <row r="90462">
      <c r="J90462" s="6" t="n"/>
    </row>
    <row r="90463">
      <c r="J90463" s="6" t="n"/>
    </row>
    <row r="90464">
      <c r="J90464" s="6" t="n"/>
    </row>
    <row r="90465">
      <c r="J90465" s="6" t="n"/>
    </row>
    <row r="90466">
      <c r="J90466" s="6" t="n"/>
    </row>
    <row r="90467">
      <c r="J90467" s="6" t="n"/>
    </row>
    <row r="90468">
      <c r="J90468" s="6" t="n"/>
    </row>
    <row r="90469">
      <c r="J90469" s="6" t="n"/>
    </row>
    <row r="90470">
      <c r="J90470" s="6" t="n"/>
    </row>
    <row r="90471">
      <c r="J90471" s="6" t="n"/>
    </row>
    <row r="90472">
      <c r="J90472" s="6" t="n"/>
    </row>
    <row r="90473">
      <c r="J90473" s="6" t="n"/>
    </row>
    <row r="90474">
      <c r="J90474" s="6" t="n"/>
    </row>
    <row r="90475">
      <c r="J90475" s="6" t="n"/>
    </row>
    <row r="90476">
      <c r="J90476" s="6" t="n"/>
    </row>
    <row r="90477">
      <c r="J90477" s="6" t="n"/>
    </row>
    <row r="90478">
      <c r="J90478" s="6" t="n"/>
    </row>
    <row r="90479">
      <c r="J90479" s="6" t="n"/>
    </row>
    <row r="90480">
      <c r="J90480" s="6" t="n"/>
    </row>
    <row r="90481">
      <c r="J90481" s="6" t="n"/>
    </row>
    <row r="90482">
      <c r="J90482" s="6" t="n"/>
    </row>
    <row r="90483">
      <c r="J90483" s="6" t="n"/>
    </row>
    <row r="90484">
      <c r="J90484" s="6" t="n"/>
    </row>
    <row r="90485">
      <c r="J90485" s="6" t="n"/>
    </row>
    <row r="90486">
      <c r="J90486" s="6" t="n"/>
    </row>
    <row r="90487">
      <c r="J90487" s="6" t="n"/>
    </row>
    <row r="90488">
      <c r="J90488" s="6" t="n"/>
    </row>
    <row r="90489">
      <c r="J90489" s="6" t="n"/>
    </row>
    <row r="90490">
      <c r="J90490" s="6" t="n"/>
    </row>
    <row r="90491">
      <c r="J90491" s="6" t="n"/>
    </row>
    <row r="90492">
      <c r="J90492" s="6" t="n"/>
    </row>
    <row r="90493">
      <c r="J90493" s="6" t="n"/>
    </row>
    <row r="90494">
      <c r="J90494" s="6" t="n"/>
    </row>
    <row r="90495">
      <c r="J90495" s="6" t="n"/>
    </row>
    <row r="90496">
      <c r="J90496" s="6" t="n"/>
    </row>
    <row r="90497">
      <c r="J90497" s="6" t="n"/>
    </row>
    <row r="90498">
      <c r="J90498" s="6" t="n"/>
    </row>
    <row r="90499">
      <c r="J90499" s="6" t="n"/>
    </row>
    <row r="90500">
      <c r="J90500" s="6" t="n"/>
    </row>
    <row r="90501">
      <c r="J90501" s="6" t="n"/>
    </row>
    <row r="90502">
      <c r="J90502" s="6" t="n"/>
    </row>
    <row r="90503">
      <c r="J90503" s="6" t="n"/>
    </row>
    <row r="90504">
      <c r="J90504" s="6" t="n"/>
    </row>
    <row r="90505">
      <c r="J90505" s="6" t="n"/>
    </row>
    <row r="90506">
      <c r="J90506" s="6" t="n"/>
    </row>
    <row r="90507">
      <c r="J90507" s="6" t="n"/>
    </row>
    <row r="90508">
      <c r="J90508" s="6" t="n"/>
    </row>
    <row r="90509">
      <c r="J90509" s="6" t="n"/>
    </row>
    <row r="90510">
      <c r="J90510" s="6" t="n"/>
    </row>
    <row r="90511">
      <c r="J90511" s="6" t="n"/>
    </row>
    <row r="90512">
      <c r="J90512" s="6" t="n"/>
    </row>
    <row r="90513">
      <c r="J90513" s="6" t="n"/>
    </row>
    <row r="90514">
      <c r="J90514" s="6" t="n"/>
    </row>
    <row r="90515">
      <c r="J90515" s="6" t="n"/>
    </row>
    <row r="90516">
      <c r="J90516" s="6" t="n"/>
    </row>
    <row r="90517">
      <c r="J90517" s="6" t="n"/>
    </row>
    <row r="90518">
      <c r="J90518" s="6" t="n"/>
    </row>
    <row r="90519">
      <c r="J90519" s="6" t="n"/>
    </row>
    <row r="90520">
      <c r="J90520" s="6" t="n"/>
    </row>
    <row r="90521">
      <c r="J90521" s="6" t="n"/>
    </row>
    <row r="90522">
      <c r="J90522" s="6" t="n"/>
    </row>
    <row r="90523">
      <c r="J90523" s="6" t="n"/>
    </row>
    <row r="90524">
      <c r="J90524" s="6" t="n"/>
    </row>
    <row r="90525">
      <c r="J90525" s="6" t="n"/>
    </row>
    <row r="90526">
      <c r="J90526" s="6" t="n"/>
    </row>
    <row r="90527">
      <c r="J90527" s="6" t="n"/>
    </row>
    <row r="90528">
      <c r="J90528" s="6" t="n"/>
    </row>
    <row r="90529">
      <c r="J90529" s="6" t="n"/>
    </row>
    <row r="90530">
      <c r="J90530" s="6" t="n"/>
    </row>
    <row r="90531">
      <c r="J90531" s="6" t="n"/>
    </row>
    <row r="90532">
      <c r="J90532" s="6" t="n"/>
    </row>
    <row r="90533">
      <c r="J90533" s="6" t="n"/>
    </row>
    <row r="90534">
      <c r="J90534" s="6" t="n"/>
    </row>
    <row r="90535">
      <c r="J90535" s="6" t="n"/>
    </row>
    <row r="90536">
      <c r="J90536" s="6" t="n"/>
    </row>
    <row r="90537">
      <c r="J90537" s="6" t="n"/>
    </row>
    <row r="90538">
      <c r="J90538" s="6" t="n"/>
    </row>
    <row r="90539">
      <c r="J90539" s="6" t="n"/>
    </row>
    <row r="90540">
      <c r="J90540" s="6" t="n"/>
    </row>
    <row r="90541">
      <c r="J90541" s="6" t="n"/>
    </row>
    <row r="90542">
      <c r="J90542" s="6" t="n"/>
    </row>
    <row r="90543">
      <c r="J90543" s="6" t="n"/>
    </row>
    <row r="90544">
      <c r="J90544" s="6" t="n"/>
    </row>
    <row r="90545">
      <c r="J90545" s="6" t="n"/>
    </row>
    <row r="90546">
      <c r="J90546" s="6" t="n"/>
    </row>
    <row r="90547">
      <c r="J90547" s="6" t="n"/>
    </row>
    <row r="90548">
      <c r="J90548" s="6" t="n"/>
    </row>
    <row r="90549">
      <c r="J90549" s="6" t="n"/>
    </row>
    <row r="90550">
      <c r="J90550" s="6" t="n"/>
    </row>
    <row r="90551">
      <c r="J90551" s="6" t="n"/>
    </row>
    <row r="90552">
      <c r="J90552" s="6" t="n"/>
    </row>
    <row r="90553">
      <c r="J90553" s="6" t="n"/>
    </row>
    <row r="90554">
      <c r="J90554" s="6" t="n"/>
    </row>
    <row r="90555">
      <c r="J90555" s="6" t="n"/>
    </row>
    <row r="90556">
      <c r="J90556" s="6" t="n"/>
    </row>
    <row r="90557">
      <c r="J90557" s="6" t="n"/>
    </row>
    <row r="90558">
      <c r="J90558" s="6" t="n"/>
    </row>
    <row r="90559">
      <c r="J90559" s="6" t="n"/>
    </row>
    <row r="90560">
      <c r="J90560" s="6" t="n"/>
    </row>
    <row r="90561">
      <c r="J90561" s="6" t="n"/>
    </row>
    <row r="90562">
      <c r="J90562" s="6" t="n"/>
    </row>
    <row r="90563">
      <c r="J90563" s="6" t="n"/>
    </row>
    <row r="90564">
      <c r="J90564" s="6" t="n"/>
    </row>
    <row r="90565">
      <c r="J90565" s="6" t="n"/>
    </row>
    <row r="90566">
      <c r="J90566" s="6" t="n"/>
    </row>
    <row r="90567">
      <c r="J90567" s="6" t="n"/>
    </row>
    <row r="90568">
      <c r="J90568" s="6" t="n"/>
    </row>
    <row r="90569">
      <c r="J90569" s="6" t="n"/>
    </row>
    <row r="90570">
      <c r="J90570" s="6" t="n"/>
    </row>
    <row r="90571">
      <c r="J90571" s="6" t="n"/>
    </row>
    <row r="90572">
      <c r="J90572" s="6" t="n"/>
    </row>
    <row r="90573">
      <c r="J90573" s="6" t="n"/>
    </row>
    <row r="90574">
      <c r="J90574" s="6" t="n"/>
    </row>
    <row r="90575">
      <c r="J90575" s="6" t="n"/>
    </row>
    <row r="90576">
      <c r="J90576" s="6" t="n"/>
    </row>
    <row r="90577">
      <c r="J90577" s="6" t="n"/>
    </row>
    <row r="90578">
      <c r="J90578" s="6" t="n"/>
    </row>
    <row r="90579">
      <c r="J90579" s="6" t="n"/>
    </row>
    <row r="90580">
      <c r="J90580" s="6" t="n"/>
    </row>
    <row r="90581">
      <c r="J90581" s="6" t="n"/>
    </row>
    <row r="90582">
      <c r="J90582" s="6" t="n"/>
    </row>
    <row r="90583">
      <c r="J90583" s="6" t="n"/>
    </row>
    <row r="90584">
      <c r="J90584" s="6" t="n"/>
    </row>
    <row r="90585">
      <c r="J90585" s="6" t="n"/>
    </row>
    <row r="90586">
      <c r="J90586" s="6" t="n"/>
    </row>
    <row r="90587">
      <c r="J90587" s="6" t="n"/>
    </row>
    <row r="90588">
      <c r="J90588" s="6" t="n"/>
    </row>
    <row r="90589">
      <c r="J90589" s="6" t="n"/>
    </row>
    <row r="90590">
      <c r="J90590" s="6" t="n"/>
    </row>
    <row r="90591">
      <c r="J90591" s="6" t="n"/>
    </row>
    <row r="90592">
      <c r="J90592" s="6" t="n"/>
    </row>
    <row r="90593">
      <c r="J90593" s="6" t="n"/>
    </row>
    <row r="90594">
      <c r="J90594" s="6" t="n"/>
    </row>
    <row r="90595">
      <c r="J90595" s="6" t="n"/>
    </row>
    <row r="90596">
      <c r="J90596" s="6" t="n"/>
    </row>
    <row r="90597">
      <c r="J90597" s="6" t="n"/>
    </row>
    <row r="90598">
      <c r="J90598" s="6" t="n"/>
    </row>
    <row r="90599">
      <c r="J90599" s="6" t="n"/>
    </row>
    <row r="90600">
      <c r="J90600" s="6" t="n"/>
    </row>
    <row r="90601">
      <c r="J90601" s="6" t="n"/>
    </row>
    <row r="90602">
      <c r="J90602" s="6" t="n"/>
    </row>
    <row r="90603">
      <c r="J90603" s="6" t="n"/>
    </row>
    <row r="90604">
      <c r="J90604" s="6" t="n"/>
    </row>
    <row r="90605">
      <c r="J90605" s="6" t="n"/>
    </row>
    <row r="90606">
      <c r="J90606" s="6" t="n"/>
    </row>
    <row r="90607">
      <c r="J90607" s="6" t="n"/>
    </row>
    <row r="90608">
      <c r="J90608" s="6" t="n"/>
    </row>
    <row r="90609">
      <c r="J90609" s="6" t="n"/>
    </row>
    <row r="90610">
      <c r="J90610" s="6" t="n"/>
    </row>
    <row r="90611">
      <c r="J90611" s="6" t="n"/>
    </row>
    <row r="90612">
      <c r="J90612" s="6" t="n"/>
    </row>
    <row r="90613">
      <c r="J90613" s="6" t="n"/>
    </row>
    <row r="90614">
      <c r="J90614" s="6" t="n"/>
    </row>
    <row r="90615">
      <c r="J90615" s="6" t="n"/>
    </row>
    <row r="90616">
      <c r="J90616" s="6" t="n"/>
    </row>
    <row r="90617">
      <c r="J90617" s="6" t="n"/>
    </row>
    <row r="90618">
      <c r="J90618" s="6" t="n"/>
    </row>
    <row r="90619">
      <c r="J90619" s="6" t="n"/>
    </row>
    <row r="90620">
      <c r="J90620" s="6" t="n"/>
    </row>
    <row r="90621">
      <c r="J90621" s="6" t="n"/>
    </row>
    <row r="90622">
      <c r="J90622" s="6" t="n"/>
    </row>
    <row r="90623">
      <c r="J90623" s="6" t="n"/>
    </row>
    <row r="90624">
      <c r="J90624" s="6" t="n"/>
    </row>
    <row r="90625">
      <c r="J90625" s="6" t="n"/>
    </row>
    <row r="90626">
      <c r="J90626" s="6" t="n"/>
    </row>
    <row r="90627">
      <c r="J90627" s="6" t="n"/>
    </row>
    <row r="90628">
      <c r="J90628" s="6" t="n"/>
    </row>
    <row r="90629">
      <c r="J90629" s="6" t="n"/>
    </row>
    <row r="90630">
      <c r="J90630" s="6" t="n"/>
    </row>
    <row r="90631">
      <c r="J90631" s="6" t="n"/>
    </row>
    <row r="90632">
      <c r="J90632" s="6" t="n"/>
    </row>
    <row r="90633">
      <c r="J90633" s="6" t="n"/>
    </row>
    <row r="90634">
      <c r="J90634" s="6" t="n"/>
    </row>
    <row r="90635">
      <c r="J90635" s="6" t="n"/>
    </row>
    <row r="90636">
      <c r="J90636" s="6" t="n"/>
    </row>
    <row r="90637">
      <c r="J90637" s="6" t="n"/>
    </row>
    <row r="90638">
      <c r="J90638" s="6" t="n"/>
    </row>
    <row r="90639">
      <c r="J90639" s="6" t="n"/>
    </row>
    <row r="90640">
      <c r="J90640" s="6" t="n"/>
    </row>
    <row r="90641">
      <c r="J90641" s="6" t="n"/>
    </row>
    <row r="90642">
      <c r="J90642" s="6" t="n"/>
    </row>
    <row r="90643">
      <c r="J90643" s="6" t="n"/>
    </row>
    <row r="90644">
      <c r="J90644" s="6" t="n"/>
    </row>
    <row r="90645">
      <c r="J90645" s="6" t="n"/>
    </row>
    <row r="90646">
      <c r="J90646" s="6" t="n"/>
    </row>
    <row r="90647">
      <c r="J90647" s="6" t="n"/>
    </row>
    <row r="90648">
      <c r="J90648" s="6" t="n"/>
    </row>
    <row r="90649">
      <c r="J90649" s="6" t="n"/>
    </row>
    <row r="90650">
      <c r="J90650" s="6" t="n"/>
    </row>
    <row r="90651">
      <c r="J90651" s="6" t="n"/>
    </row>
    <row r="90652">
      <c r="J90652" s="6" t="n"/>
    </row>
    <row r="90653">
      <c r="J90653" s="6" t="n"/>
    </row>
    <row r="90654">
      <c r="J90654" s="6" t="n"/>
    </row>
    <row r="90655">
      <c r="J90655" s="6" t="n"/>
    </row>
    <row r="90656">
      <c r="J90656" s="6" t="n"/>
    </row>
    <row r="90657">
      <c r="J90657" s="6" t="n"/>
    </row>
    <row r="90658">
      <c r="J90658" s="6" t="n"/>
    </row>
    <row r="90659">
      <c r="J90659" s="6" t="n"/>
    </row>
    <row r="90660">
      <c r="J90660" s="6" t="n"/>
    </row>
    <row r="90661">
      <c r="J90661" s="6" t="n"/>
    </row>
    <row r="90662">
      <c r="J90662" s="6" t="n"/>
    </row>
    <row r="90663">
      <c r="J90663" s="6" t="n"/>
    </row>
    <row r="90664">
      <c r="J90664" s="6" t="n"/>
    </row>
    <row r="90665">
      <c r="J90665" s="6" t="n"/>
    </row>
    <row r="90666">
      <c r="J90666" s="6" t="n"/>
    </row>
    <row r="90667">
      <c r="J90667" s="6" t="n"/>
    </row>
    <row r="90668">
      <c r="J90668" s="6" t="n"/>
    </row>
    <row r="90669">
      <c r="J90669" s="6" t="n"/>
    </row>
    <row r="90670">
      <c r="J90670" s="6" t="n"/>
    </row>
    <row r="90671">
      <c r="J90671" s="6" t="n"/>
    </row>
    <row r="90672">
      <c r="J90672" s="6" t="n"/>
    </row>
    <row r="90673">
      <c r="J90673" s="6" t="n"/>
    </row>
    <row r="90674">
      <c r="J90674" s="6" t="n"/>
    </row>
    <row r="90675">
      <c r="J90675" s="6" t="n"/>
    </row>
    <row r="90676">
      <c r="J90676" s="6" t="n"/>
    </row>
    <row r="90677">
      <c r="J90677" s="6" t="n"/>
    </row>
    <row r="90678">
      <c r="J90678" s="6" t="n"/>
    </row>
    <row r="90679">
      <c r="J90679" s="6" t="n"/>
    </row>
    <row r="90680">
      <c r="J90680" s="6" t="n"/>
    </row>
    <row r="90681">
      <c r="J90681" s="6" t="n"/>
    </row>
    <row r="90682">
      <c r="J90682" s="6" t="n"/>
    </row>
    <row r="90683">
      <c r="J90683" s="6" t="n"/>
    </row>
    <row r="90684">
      <c r="J90684" s="6" t="n"/>
    </row>
    <row r="90685">
      <c r="J90685" s="6" t="n"/>
    </row>
    <row r="90686">
      <c r="J90686" s="6" t="n"/>
    </row>
    <row r="90687">
      <c r="J90687" s="6" t="n"/>
    </row>
    <row r="90688">
      <c r="J90688" s="6" t="n"/>
    </row>
    <row r="90689">
      <c r="J90689" s="6" t="n"/>
    </row>
    <row r="90690">
      <c r="J90690" s="6" t="n"/>
    </row>
    <row r="90691">
      <c r="J90691" s="6" t="n"/>
    </row>
    <row r="90692">
      <c r="J90692" s="6" t="n"/>
    </row>
    <row r="90693">
      <c r="J90693" s="6" t="n"/>
    </row>
    <row r="90694">
      <c r="J90694" s="6" t="n"/>
    </row>
    <row r="90695">
      <c r="J90695" s="6" t="n"/>
    </row>
    <row r="90696">
      <c r="J90696" s="6" t="n"/>
    </row>
    <row r="90697">
      <c r="J90697" s="6" t="n"/>
    </row>
    <row r="90698">
      <c r="J90698" s="6" t="n"/>
    </row>
    <row r="90699">
      <c r="J90699" s="6" t="n"/>
    </row>
    <row r="90700">
      <c r="J90700" s="6" t="n"/>
    </row>
    <row r="90701">
      <c r="J90701" s="6" t="n"/>
    </row>
    <row r="90702">
      <c r="J90702" s="6" t="n"/>
    </row>
    <row r="90703">
      <c r="J90703" s="6" t="n"/>
    </row>
    <row r="90704">
      <c r="J90704" s="6" t="n"/>
    </row>
    <row r="90705">
      <c r="J90705" s="6" t="n"/>
    </row>
    <row r="90706">
      <c r="J90706" s="6" t="n"/>
    </row>
    <row r="90707">
      <c r="J90707" s="6" t="n"/>
    </row>
    <row r="90708">
      <c r="J90708" s="6" t="n"/>
    </row>
    <row r="90709">
      <c r="J90709" s="6" t="n"/>
    </row>
    <row r="90710">
      <c r="J90710" s="6" t="n"/>
    </row>
    <row r="90711">
      <c r="J90711" s="6" t="n"/>
    </row>
    <row r="90712">
      <c r="J90712" s="6" t="n"/>
    </row>
    <row r="90713">
      <c r="J90713" s="6" t="n"/>
    </row>
    <row r="90714">
      <c r="J90714" s="6" t="n"/>
    </row>
    <row r="90715">
      <c r="J90715" s="6" t="n"/>
    </row>
    <row r="90716">
      <c r="J90716" s="6" t="n"/>
    </row>
    <row r="90717">
      <c r="J90717" s="6" t="n"/>
    </row>
    <row r="90718">
      <c r="J90718" s="6" t="n"/>
    </row>
    <row r="90719">
      <c r="J90719" s="6" t="n"/>
    </row>
    <row r="90720">
      <c r="J90720" s="6" t="n"/>
    </row>
    <row r="90721">
      <c r="J90721" s="6" t="n"/>
    </row>
    <row r="90722">
      <c r="J90722" s="6" t="n"/>
    </row>
    <row r="90723">
      <c r="J90723" s="6" t="n"/>
    </row>
    <row r="90724">
      <c r="J90724" s="6" t="n"/>
    </row>
    <row r="90725">
      <c r="J90725" s="6" t="n"/>
    </row>
    <row r="90726">
      <c r="J90726" s="6" t="n"/>
    </row>
    <row r="90727">
      <c r="J90727" s="6" t="n"/>
    </row>
    <row r="90728">
      <c r="J90728" s="6" t="n"/>
    </row>
    <row r="90729">
      <c r="J90729" s="6" t="n"/>
    </row>
    <row r="90730">
      <c r="J90730" s="6" t="n"/>
    </row>
    <row r="90731">
      <c r="J90731" s="6" t="n"/>
    </row>
    <row r="90732">
      <c r="J90732" s="6" t="n"/>
    </row>
    <row r="90733">
      <c r="J90733" s="6" t="n"/>
    </row>
    <row r="90734">
      <c r="J90734" s="6" t="n"/>
    </row>
    <row r="90735">
      <c r="J90735" s="6" t="n"/>
    </row>
    <row r="90736">
      <c r="J90736" s="6" t="n"/>
    </row>
    <row r="90737">
      <c r="J90737" s="6" t="n"/>
    </row>
    <row r="90738">
      <c r="J90738" s="6" t="n"/>
    </row>
    <row r="90739">
      <c r="J90739" s="6" t="n"/>
    </row>
    <row r="90740">
      <c r="J90740" s="6" t="n"/>
    </row>
    <row r="90741">
      <c r="J90741" s="6" t="n"/>
    </row>
    <row r="90742">
      <c r="J90742" s="6" t="n"/>
    </row>
    <row r="90743">
      <c r="J90743" s="6" t="n"/>
    </row>
    <row r="90744">
      <c r="J90744" s="6" t="n"/>
    </row>
    <row r="90745">
      <c r="J90745" s="6" t="n"/>
    </row>
    <row r="90746">
      <c r="J90746" s="6" t="n"/>
    </row>
    <row r="90747">
      <c r="J90747" s="6" t="n"/>
    </row>
    <row r="90748">
      <c r="J90748" s="6" t="n"/>
    </row>
    <row r="90749">
      <c r="J90749" s="6" t="n"/>
    </row>
    <row r="90750">
      <c r="J90750" s="6" t="n"/>
    </row>
    <row r="90751">
      <c r="J90751" s="6" t="n"/>
    </row>
    <row r="90752">
      <c r="J90752" s="6" t="n"/>
    </row>
    <row r="90753">
      <c r="J90753" s="6" t="n"/>
    </row>
    <row r="90754">
      <c r="J90754" s="6" t="n"/>
    </row>
    <row r="90755">
      <c r="J90755" s="6" t="n"/>
    </row>
    <row r="90756">
      <c r="J90756" s="6" t="n"/>
    </row>
    <row r="90757">
      <c r="J90757" s="6" t="n"/>
    </row>
    <row r="90758">
      <c r="J90758" s="6" t="n"/>
    </row>
    <row r="90759">
      <c r="J90759" s="6" t="n"/>
    </row>
    <row r="90760">
      <c r="J90760" s="6" t="n"/>
    </row>
    <row r="90761">
      <c r="J90761" s="6" t="n"/>
    </row>
    <row r="90762">
      <c r="J90762" s="6" t="n"/>
    </row>
    <row r="90763">
      <c r="J90763" s="6" t="n"/>
    </row>
    <row r="90764">
      <c r="J90764" s="6" t="n"/>
    </row>
    <row r="90765">
      <c r="J90765" s="6" t="n"/>
    </row>
    <row r="90766">
      <c r="J90766" s="6" t="n"/>
    </row>
    <row r="90767">
      <c r="J90767" s="6" t="n"/>
    </row>
    <row r="90768">
      <c r="J90768" s="6" t="n"/>
    </row>
    <row r="90769">
      <c r="J90769" s="6" t="n"/>
    </row>
    <row r="90770">
      <c r="J90770" s="6" t="n"/>
    </row>
    <row r="90771">
      <c r="J90771" s="6" t="n"/>
    </row>
    <row r="90772">
      <c r="J90772" s="6" t="n"/>
    </row>
    <row r="90773">
      <c r="J90773" s="6" t="n"/>
    </row>
    <row r="90774">
      <c r="J90774" s="6" t="n"/>
    </row>
    <row r="90775">
      <c r="J90775" s="6" t="n"/>
    </row>
    <row r="90776">
      <c r="J90776" s="6" t="n"/>
    </row>
    <row r="90777">
      <c r="J90777" s="6" t="n"/>
    </row>
    <row r="90778">
      <c r="J90778" s="6" t="n"/>
    </row>
    <row r="90779">
      <c r="J90779" s="6" t="n"/>
    </row>
    <row r="90780">
      <c r="J90780" s="6" t="n"/>
    </row>
    <row r="90781">
      <c r="J90781" s="6" t="n"/>
    </row>
    <row r="90782">
      <c r="J90782" s="6" t="n"/>
    </row>
    <row r="90783">
      <c r="J90783" s="6" t="n"/>
    </row>
    <row r="90784">
      <c r="J90784" s="6" t="n"/>
    </row>
    <row r="90785">
      <c r="J90785" s="6" t="n"/>
    </row>
    <row r="90786">
      <c r="J90786" s="6" t="n"/>
    </row>
    <row r="90787">
      <c r="J90787" s="6" t="n"/>
    </row>
    <row r="90788">
      <c r="J90788" s="6" t="n"/>
    </row>
    <row r="90789">
      <c r="J90789" s="6" t="n"/>
    </row>
    <row r="90790">
      <c r="J90790" s="6" t="n"/>
    </row>
    <row r="90791">
      <c r="J90791" s="6" t="n"/>
    </row>
    <row r="90792">
      <c r="J90792" s="6" t="n"/>
    </row>
    <row r="90793">
      <c r="J90793" s="6" t="n"/>
    </row>
    <row r="90794">
      <c r="J90794" s="6" t="n"/>
    </row>
    <row r="90795">
      <c r="J90795" s="6" t="n"/>
    </row>
    <row r="90796">
      <c r="J90796" s="6" t="n"/>
    </row>
    <row r="90797">
      <c r="J90797" s="6" t="n"/>
    </row>
    <row r="90798">
      <c r="J90798" s="6" t="n"/>
    </row>
    <row r="90799">
      <c r="J90799" s="6" t="n"/>
    </row>
    <row r="90800">
      <c r="J90800" s="6" t="n"/>
    </row>
    <row r="90801">
      <c r="J90801" s="6" t="n"/>
    </row>
    <row r="90802">
      <c r="J90802" s="6" t="n"/>
    </row>
    <row r="90803">
      <c r="J90803" s="6" t="n"/>
    </row>
    <row r="90804">
      <c r="J90804" s="6" t="n"/>
    </row>
    <row r="90805">
      <c r="J90805" s="6" t="n"/>
    </row>
    <row r="90806">
      <c r="J90806" s="6" t="n"/>
    </row>
    <row r="90807">
      <c r="J90807" s="6" t="n"/>
    </row>
    <row r="90808">
      <c r="J90808" s="6" t="n"/>
    </row>
    <row r="90809">
      <c r="J90809" s="6" t="n"/>
    </row>
    <row r="90810">
      <c r="J90810" s="6" t="n"/>
    </row>
    <row r="90811">
      <c r="J90811" s="6" t="n"/>
    </row>
    <row r="90812">
      <c r="J90812" s="6" t="n"/>
    </row>
    <row r="90813">
      <c r="J90813" s="6" t="n"/>
    </row>
    <row r="90814">
      <c r="J90814" s="6" t="n"/>
    </row>
    <row r="90815">
      <c r="J90815" s="6" t="n"/>
    </row>
    <row r="90816">
      <c r="J90816" s="6" t="n"/>
    </row>
    <row r="90817">
      <c r="J90817" s="6" t="n"/>
    </row>
    <row r="90818">
      <c r="J90818" s="6" t="n"/>
    </row>
    <row r="90819">
      <c r="J90819" s="6" t="n"/>
    </row>
    <row r="90820">
      <c r="J90820" s="6" t="n"/>
    </row>
    <row r="90821">
      <c r="J90821" s="6" t="n"/>
    </row>
    <row r="90822">
      <c r="J90822" s="6" t="n"/>
    </row>
    <row r="90823">
      <c r="J90823" s="6" t="n"/>
    </row>
    <row r="90824">
      <c r="J90824" s="6" t="n"/>
    </row>
    <row r="90825">
      <c r="J90825" s="6" t="n"/>
    </row>
    <row r="90826">
      <c r="J90826" s="6" t="n"/>
    </row>
    <row r="90827">
      <c r="J90827" s="6" t="n"/>
    </row>
    <row r="90828">
      <c r="J90828" s="6" t="n"/>
    </row>
    <row r="90829">
      <c r="J90829" s="6" t="n"/>
    </row>
    <row r="90830">
      <c r="J90830" s="6" t="n"/>
    </row>
    <row r="90831">
      <c r="J90831" s="6" t="n"/>
    </row>
    <row r="90832">
      <c r="J90832" s="6" t="n"/>
    </row>
    <row r="90833">
      <c r="J90833" s="6" t="n"/>
    </row>
    <row r="90834">
      <c r="J90834" s="6" t="n"/>
    </row>
    <row r="90835">
      <c r="J90835" s="6" t="n"/>
    </row>
    <row r="90836">
      <c r="J90836" s="6" t="n"/>
    </row>
    <row r="90837">
      <c r="J90837" s="6" t="n"/>
    </row>
    <row r="90838">
      <c r="J90838" s="6" t="n"/>
    </row>
    <row r="90839">
      <c r="J90839" s="6" t="n"/>
    </row>
    <row r="90840">
      <c r="J90840" s="6" t="n"/>
    </row>
    <row r="90841">
      <c r="J90841" s="6" t="n"/>
    </row>
    <row r="90842">
      <c r="J90842" s="6" t="n"/>
    </row>
    <row r="90843">
      <c r="J90843" s="6" t="n"/>
    </row>
    <row r="90844">
      <c r="J90844" s="6" t="n"/>
    </row>
    <row r="90845">
      <c r="J90845" s="6" t="n"/>
    </row>
    <row r="90846">
      <c r="J90846" s="6" t="n"/>
    </row>
    <row r="90847">
      <c r="J90847" s="6" t="n"/>
    </row>
    <row r="90848">
      <c r="J90848" s="6" t="n"/>
    </row>
    <row r="90849">
      <c r="J90849" s="6" t="n"/>
    </row>
    <row r="90850">
      <c r="J90850" s="6" t="n"/>
    </row>
    <row r="90851">
      <c r="J90851" s="6" t="n"/>
    </row>
    <row r="90852">
      <c r="J90852" s="6" t="n"/>
    </row>
    <row r="90853">
      <c r="J90853" s="6" t="n"/>
    </row>
    <row r="90854">
      <c r="J90854" s="6" t="n"/>
    </row>
    <row r="90855">
      <c r="J90855" s="6" t="n"/>
    </row>
    <row r="90856">
      <c r="J90856" s="6" t="n"/>
    </row>
    <row r="90857">
      <c r="J90857" s="6" t="n"/>
    </row>
    <row r="90858">
      <c r="J90858" s="6" t="n"/>
    </row>
    <row r="90859">
      <c r="J90859" s="6" t="n"/>
    </row>
    <row r="90860">
      <c r="J90860" s="6" t="n"/>
    </row>
    <row r="90861">
      <c r="J90861" s="6" t="n"/>
    </row>
    <row r="90862">
      <c r="J90862" s="6" t="n"/>
    </row>
    <row r="90863">
      <c r="J90863" s="6" t="n"/>
    </row>
    <row r="90864">
      <c r="J90864" s="6" t="n"/>
    </row>
    <row r="90865">
      <c r="J90865" s="6" t="n"/>
    </row>
    <row r="90866">
      <c r="J90866" s="6" t="n"/>
    </row>
    <row r="90867">
      <c r="J90867" s="6" t="n"/>
    </row>
    <row r="90868">
      <c r="J90868" s="6" t="n"/>
    </row>
    <row r="90869">
      <c r="J90869" s="6" t="n"/>
    </row>
    <row r="90870">
      <c r="J90870" s="6" t="n"/>
    </row>
    <row r="90871">
      <c r="J90871" s="6" t="n"/>
    </row>
    <row r="90872">
      <c r="J90872" s="6" t="n"/>
    </row>
    <row r="90873">
      <c r="J90873" s="6" t="n"/>
    </row>
    <row r="90874">
      <c r="J90874" s="6" t="n"/>
    </row>
    <row r="90875">
      <c r="J90875" s="6" t="n"/>
    </row>
    <row r="90876">
      <c r="J90876" s="6" t="n"/>
    </row>
    <row r="90877">
      <c r="J90877" s="6" t="n"/>
    </row>
    <row r="90878">
      <c r="J90878" s="6" t="n"/>
    </row>
    <row r="90879">
      <c r="J90879" s="6" t="n"/>
    </row>
    <row r="90880">
      <c r="J90880" s="6" t="n"/>
    </row>
    <row r="90881">
      <c r="J90881" s="6" t="n"/>
    </row>
    <row r="90882">
      <c r="J90882" s="6" t="n"/>
    </row>
    <row r="90883">
      <c r="J90883" s="6" t="n"/>
    </row>
    <row r="90884">
      <c r="J90884" s="6" t="n"/>
    </row>
    <row r="90885">
      <c r="J90885" s="6" t="n"/>
    </row>
    <row r="90886">
      <c r="J90886" s="6" t="n"/>
    </row>
    <row r="90887">
      <c r="J90887" s="6" t="n"/>
    </row>
    <row r="90888">
      <c r="J90888" s="6" t="n"/>
    </row>
    <row r="90889">
      <c r="J90889" s="6" t="n"/>
    </row>
    <row r="90890">
      <c r="J90890" s="6" t="n"/>
    </row>
    <row r="90891">
      <c r="J90891" s="6" t="n"/>
    </row>
    <row r="90892">
      <c r="J90892" s="6" t="n"/>
    </row>
    <row r="90893">
      <c r="J90893" s="6" t="n"/>
    </row>
    <row r="90894">
      <c r="J90894" s="6" t="n"/>
    </row>
    <row r="90895">
      <c r="J90895" s="6" t="n"/>
    </row>
    <row r="90896">
      <c r="J90896" s="6" t="n"/>
    </row>
    <row r="90897">
      <c r="J90897" s="6" t="n"/>
    </row>
    <row r="90898">
      <c r="J90898" s="6" t="n"/>
    </row>
    <row r="90899">
      <c r="J90899" s="6" t="n"/>
    </row>
    <row r="90900">
      <c r="J90900" s="6" t="n"/>
    </row>
    <row r="90901">
      <c r="J90901" s="6" t="n"/>
    </row>
    <row r="90902">
      <c r="J90902" s="6" t="n"/>
    </row>
    <row r="90903">
      <c r="J90903" s="6" t="n"/>
    </row>
    <row r="90904">
      <c r="J90904" s="6" t="n"/>
    </row>
    <row r="90905">
      <c r="J90905" s="6" t="n"/>
    </row>
    <row r="90906">
      <c r="J90906" s="6" t="n"/>
    </row>
    <row r="90907">
      <c r="J90907" s="6" t="n"/>
    </row>
    <row r="90908">
      <c r="J90908" s="6" t="n"/>
    </row>
    <row r="90909">
      <c r="J90909" s="6" t="n"/>
    </row>
    <row r="90910">
      <c r="J90910" s="6" t="n"/>
    </row>
    <row r="90911">
      <c r="J90911" s="6" t="n"/>
    </row>
    <row r="90912">
      <c r="J90912" s="6" t="n"/>
    </row>
    <row r="90913">
      <c r="J90913" s="6" t="n"/>
    </row>
    <row r="90914">
      <c r="J90914" s="6" t="n"/>
    </row>
    <row r="90915">
      <c r="J90915" s="6" t="n"/>
    </row>
    <row r="90916">
      <c r="J90916" s="6" t="n"/>
    </row>
    <row r="90917">
      <c r="J90917" s="6" t="n"/>
    </row>
    <row r="90918">
      <c r="J90918" s="6" t="n"/>
    </row>
    <row r="90919">
      <c r="J90919" s="6" t="n"/>
    </row>
    <row r="90920">
      <c r="J90920" s="6" t="n"/>
    </row>
    <row r="90921">
      <c r="J90921" s="6" t="n"/>
    </row>
    <row r="90922">
      <c r="J90922" s="6" t="n"/>
    </row>
    <row r="90923">
      <c r="J90923" s="6" t="n"/>
    </row>
    <row r="90924">
      <c r="J90924" s="6" t="n"/>
    </row>
    <row r="90925">
      <c r="J90925" s="6" t="n"/>
    </row>
    <row r="90926">
      <c r="J90926" s="6" t="n"/>
    </row>
    <row r="90927">
      <c r="J90927" s="6" t="n"/>
    </row>
    <row r="90928">
      <c r="J90928" s="6" t="n"/>
    </row>
    <row r="90929">
      <c r="J90929" s="6" t="n"/>
    </row>
    <row r="90930">
      <c r="J90930" s="6" t="n"/>
    </row>
    <row r="90931">
      <c r="J90931" s="6" t="n"/>
    </row>
    <row r="90932">
      <c r="J90932" s="6" t="n"/>
    </row>
    <row r="90933">
      <c r="J90933" s="6" t="n"/>
    </row>
    <row r="90934">
      <c r="J90934" s="6" t="n"/>
    </row>
    <row r="90935">
      <c r="J90935" s="6" t="n"/>
    </row>
    <row r="90936">
      <c r="J90936" s="6" t="n"/>
    </row>
    <row r="90937">
      <c r="J90937" s="6" t="n"/>
    </row>
    <row r="90938">
      <c r="J90938" s="6" t="n"/>
    </row>
    <row r="90939">
      <c r="J90939" s="6" t="n"/>
    </row>
    <row r="90940">
      <c r="J90940" s="6" t="n"/>
    </row>
    <row r="90941">
      <c r="J90941" s="6" t="n"/>
    </row>
    <row r="90942">
      <c r="J90942" s="6" t="n"/>
    </row>
    <row r="90943">
      <c r="J90943" s="6" t="n"/>
    </row>
    <row r="90944">
      <c r="J90944" s="6" t="n"/>
    </row>
    <row r="90945">
      <c r="J90945" s="6" t="n"/>
    </row>
    <row r="90946">
      <c r="J90946" s="6" t="n"/>
    </row>
    <row r="90947">
      <c r="J90947" s="6" t="n"/>
    </row>
    <row r="90948">
      <c r="J90948" s="6" t="n"/>
    </row>
    <row r="90949">
      <c r="J90949" s="6" t="n"/>
    </row>
    <row r="90950">
      <c r="J90950" s="6" t="n"/>
    </row>
    <row r="90951">
      <c r="J90951" s="6" t="n"/>
    </row>
    <row r="90952">
      <c r="J90952" s="6" t="n"/>
    </row>
    <row r="90953">
      <c r="J90953" s="6" t="n"/>
    </row>
    <row r="90954">
      <c r="J90954" s="6" t="n"/>
    </row>
    <row r="90955">
      <c r="J90955" s="6" t="n"/>
    </row>
    <row r="90956">
      <c r="J90956" s="6" t="n"/>
    </row>
    <row r="90957">
      <c r="J90957" s="6" t="n"/>
    </row>
    <row r="90958">
      <c r="J90958" s="6" t="n"/>
    </row>
    <row r="90959">
      <c r="J90959" s="6" t="n"/>
    </row>
    <row r="90960">
      <c r="J90960" s="6" t="n"/>
    </row>
    <row r="90961">
      <c r="J90961" s="6" t="n"/>
    </row>
    <row r="90962">
      <c r="J90962" s="6" t="n"/>
    </row>
    <row r="90963">
      <c r="J90963" s="6" t="n"/>
    </row>
    <row r="90964">
      <c r="J90964" s="6" t="n"/>
    </row>
    <row r="90965">
      <c r="J90965" s="6" t="n"/>
    </row>
    <row r="90966">
      <c r="J90966" s="6" t="n"/>
    </row>
    <row r="90967">
      <c r="J90967" s="6" t="n"/>
    </row>
    <row r="90968">
      <c r="J90968" s="6" t="n"/>
    </row>
    <row r="90969">
      <c r="J90969" s="6" t="n"/>
    </row>
    <row r="90970">
      <c r="J90970" s="6" t="n"/>
    </row>
    <row r="90971">
      <c r="J90971" s="6" t="n"/>
    </row>
    <row r="90972">
      <c r="J90972" s="6" t="n"/>
    </row>
    <row r="90973">
      <c r="J90973" s="6" t="n"/>
    </row>
    <row r="90974">
      <c r="J90974" s="6" t="n"/>
    </row>
    <row r="90975">
      <c r="J90975" s="6" t="n"/>
    </row>
    <row r="90976">
      <c r="J90976" s="6" t="n"/>
    </row>
    <row r="90977">
      <c r="J90977" s="6" t="n"/>
    </row>
    <row r="90978">
      <c r="J90978" s="6" t="n"/>
    </row>
    <row r="90979">
      <c r="J90979" s="6" t="n"/>
    </row>
    <row r="90980">
      <c r="J90980" s="6" t="n"/>
    </row>
    <row r="90981">
      <c r="J90981" s="6" t="n"/>
    </row>
    <row r="90982">
      <c r="J90982" s="6" t="n"/>
    </row>
    <row r="90983">
      <c r="J90983" s="6" t="n"/>
    </row>
    <row r="90984">
      <c r="J90984" s="6" t="n"/>
    </row>
    <row r="90985">
      <c r="J90985" s="6" t="n"/>
    </row>
    <row r="90986">
      <c r="J90986" s="6" t="n"/>
    </row>
    <row r="90987">
      <c r="J90987" s="6" t="n"/>
    </row>
    <row r="90988">
      <c r="J90988" s="6" t="n"/>
    </row>
    <row r="90989">
      <c r="J90989" s="6" t="n"/>
    </row>
    <row r="90990">
      <c r="J90990" s="6" t="n"/>
    </row>
    <row r="90991">
      <c r="J90991" s="6" t="n"/>
    </row>
    <row r="90992">
      <c r="J90992" s="6" t="n"/>
    </row>
    <row r="90993">
      <c r="J90993" s="6" t="n"/>
    </row>
    <row r="90994">
      <c r="J90994" s="6" t="n"/>
    </row>
    <row r="90995">
      <c r="J90995" s="6" t="n"/>
    </row>
    <row r="90996">
      <c r="J90996" s="6" t="n"/>
    </row>
    <row r="90997">
      <c r="J90997" s="6" t="n"/>
    </row>
    <row r="90998">
      <c r="J90998" s="6" t="n"/>
    </row>
    <row r="90999">
      <c r="J90999" s="6" t="n"/>
    </row>
    <row r="91000">
      <c r="J91000" s="6" t="n"/>
    </row>
    <row r="91001">
      <c r="J91001" s="6" t="n"/>
    </row>
    <row r="91002">
      <c r="J91002" s="6" t="n"/>
    </row>
    <row r="91003">
      <c r="J91003" s="6" t="n"/>
    </row>
    <row r="91004">
      <c r="J91004" s="6" t="n"/>
    </row>
    <row r="91005">
      <c r="J91005" s="6" t="n"/>
    </row>
    <row r="91006">
      <c r="J91006" s="6" t="n"/>
    </row>
    <row r="91007">
      <c r="J91007" s="6" t="n"/>
    </row>
    <row r="91008">
      <c r="J91008" s="6" t="n"/>
    </row>
    <row r="91009">
      <c r="J91009" s="6" t="n"/>
    </row>
    <row r="91010">
      <c r="J91010" s="6" t="n"/>
    </row>
    <row r="91011">
      <c r="J91011" s="6" t="n"/>
    </row>
    <row r="91012">
      <c r="J91012" s="6" t="n"/>
    </row>
    <row r="91013">
      <c r="J91013" s="6" t="n"/>
    </row>
    <row r="91014">
      <c r="J91014" s="6" t="n"/>
    </row>
    <row r="91015">
      <c r="J91015" s="6" t="n"/>
    </row>
    <row r="91016">
      <c r="J91016" s="6" t="n"/>
    </row>
    <row r="91017">
      <c r="J91017" s="6" t="n"/>
    </row>
    <row r="91018">
      <c r="J91018" s="6" t="n"/>
    </row>
    <row r="91019">
      <c r="J91019" s="6" t="n"/>
    </row>
    <row r="91020">
      <c r="J91020" s="6" t="n"/>
    </row>
    <row r="91021">
      <c r="J91021" s="6" t="n"/>
    </row>
    <row r="91022">
      <c r="J91022" s="6" t="n"/>
    </row>
    <row r="91023">
      <c r="J91023" s="6" t="n"/>
    </row>
    <row r="91024">
      <c r="J91024" s="6" t="n"/>
    </row>
    <row r="91025">
      <c r="J91025" s="6" t="n"/>
    </row>
    <row r="91026">
      <c r="J91026" s="6" t="n"/>
    </row>
    <row r="91027">
      <c r="J91027" s="6" t="n"/>
    </row>
    <row r="91028">
      <c r="J91028" s="6" t="n"/>
    </row>
    <row r="91029">
      <c r="J91029" s="6" t="n"/>
    </row>
    <row r="91030">
      <c r="J91030" s="6" t="n"/>
    </row>
    <row r="91031">
      <c r="J91031" s="6" t="n"/>
    </row>
    <row r="91032">
      <c r="J91032" s="6" t="n"/>
    </row>
    <row r="91033">
      <c r="J91033" s="6" t="n"/>
    </row>
    <row r="91034">
      <c r="J91034" s="6" t="n"/>
    </row>
    <row r="91035">
      <c r="J91035" s="6" t="n"/>
    </row>
    <row r="91036">
      <c r="J91036" s="6" t="n"/>
    </row>
    <row r="91037">
      <c r="J91037" s="6" t="n"/>
    </row>
    <row r="91038">
      <c r="J91038" s="6" t="n"/>
    </row>
    <row r="91039">
      <c r="J91039" s="6" t="n"/>
    </row>
    <row r="91040">
      <c r="J91040" s="6" t="n"/>
    </row>
    <row r="91041">
      <c r="J91041" s="6" t="n"/>
    </row>
    <row r="91042">
      <c r="J91042" s="6" t="n"/>
    </row>
    <row r="91043">
      <c r="J91043" s="6" t="n"/>
    </row>
    <row r="91044">
      <c r="J91044" s="6" t="n"/>
    </row>
    <row r="91045">
      <c r="J91045" s="6" t="n"/>
    </row>
    <row r="91046">
      <c r="J91046" s="6" t="n"/>
    </row>
    <row r="91047">
      <c r="J91047" s="6" t="n"/>
    </row>
    <row r="91048">
      <c r="J91048" s="6" t="n"/>
    </row>
    <row r="91049">
      <c r="J91049" s="6" t="n"/>
    </row>
    <row r="91050">
      <c r="J91050" s="6" t="n"/>
    </row>
    <row r="91051">
      <c r="J91051" s="6" t="n"/>
    </row>
    <row r="91052">
      <c r="J91052" s="6" t="n"/>
    </row>
    <row r="91053">
      <c r="J91053" s="6" t="n"/>
    </row>
    <row r="91054">
      <c r="J91054" s="6" t="n"/>
    </row>
    <row r="91055">
      <c r="J91055" s="6" t="n"/>
    </row>
    <row r="91056">
      <c r="J91056" s="6" t="n"/>
    </row>
    <row r="91057">
      <c r="J91057" s="6" t="n"/>
    </row>
    <row r="91058">
      <c r="J91058" s="6" t="n"/>
    </row>
    <row r="91059">
      <c r="J91059" s="6" t="n"/>
    </row>
    <row r="91060">
      <c r="J91060" s="6" t="n"/>
    </row>
    <row r="91061">
      <c r="J91061" s="6" t="n"/>
    </row>
    <row r="91062">
      <c r="J91062" s="6" t="n"/>
    </row>
    <row r="91063">
      <c r="J91063" s="6" t="n"/>
    </row>
    <row r="91064">
      <c r="J91064" s="6" t="n"/>
    </row>
    <row r="91065">
      <c r="J91065" s="6" t="n"/>
    </row>
    <row r="91066">
      <c r="J91066" s="6" t="n"/>
    </row>
    <row r="91067">
      <c r="J91067" s="6" t="n"/>
    </row>
    <row r="91068">
      <c r="J91068" s="6" t="n"/>
    </row>
    <row r="91069">
      <c r="J91069" s="6" t="n"/>
    </row>
    <row r="91070">
      <c r="J91070" s="6" t="n"/>
    </row>
    <row r="91071">
      <c r="J91071" s="6" t="n"/>
    </row>
    <row r="91072">
      <c r="J91072" s="6" t="n"/>
    </row>
    <row r="91073">
      <c r="J91073" s="6" t="n"/>
    </row>
    <row r="91074">
      <c r="J91074" s="6" t="n"/>
    </row>
    <row r="91075">
      <c r="J91075" s="6" t="n"/>
    </row>
    <row r="91076">
      <c r="J91076" s="6" t="n"/>
    </row>
    <row r="91077">
      <c r="J91077" s="6" t="n"/>
    </row>
    <row r="91078">
      <c r="J91078" s="6" t="n"/>
    </row>
    <row r="91079">
      <c r="J91079" s="6" t="n"/>
    </row>
    <row r="91080">
      <c r="J91080" s="6" t="n"/>
    </row>
    <row r="91081">
      <c r="J91081" s="6" t="n"/>
    </row>
    <row r="91082">
      <c r="J91082" s="6" t="n"/>
    </row>
    <row r="91083">
      <c r="J91083" s="6" t="n"/>
    </row>
    <row r="91084">
      <c r="J91084" s="6" t="n"/>
    </row>
    <row r="91085">
      <c r="J91085" s="6" t="n"/>
    </row>
    <row r="91086">
      <c r="J91086" s="6" t="n"/>
    </row>
    <row r="91087">
      <c r="J91087" s="6" t="n"/>
    </row>
    <row r="91088">
      <c r="J91088" s="6" t="n"/>
    </row>
    <row r="91089">
      <c r="J91089" s="6" t="n"/>
    </row>
    <row r="91090">
      <c r="J91090" s="6" t="n"/>
    </row>
    <row r="91091">
      <c r="J91091" s="6" t="n"/>
    </row>
    <row r="91092">
      <c r="J91092" s="6" t="n"/>
    </row>
    <row r="91093">
      <c r="J91093" s="6" t="n"/>
    </row>
    <row r="91094">
      <c r="J91094" s="6" t="n"/>
    </row>
    <row r="91095">
      <c r="J91095" s="6" t="n"/>
    </row>
    <row r="91096">
      <c r="J91096" s="6" t="n"/>
    </row>
    <row r="91097">
      <c r="J91097" s="6" t="n"/>
    </row>
    <row r="91098">
      <c r="J91098" s="6" t="n"/>
    </row>
    <row r="91099">
      <c r="J91099" s="6" t="n"/>
    </row>
    <row r="91100">
      <c r="J91100" s="6" t="n"/>
    </row>
    <row r="91101">
      <c r="J91101" s="6" t="n"/>
    </row>
    <row r="91102">
      <c r="J91102" s="6" t="n"/>
    </row>
    <row r="91103">
      <c r="J91103" s="6" t="n"/>
    </row>
    <row r="91104">
      <c r="J91104" s="6" t="n"/>
    </row>
    <row r="91105">
      <c r="J91105" s="6" t="n"/>
    </row>
    <row r="91106">
      <c r="J91106" s="6" t="n"/>
    </row>
    <row r="91107">
      <c r="J91107" s="6" t="n"/>
    </row>
    <row r="91108">
      <c r="J91108" s="6" t="n"/>
    </row>
    <row r="91109">
      <c r="J91109" s="6" t="n"/>
    </row>
    <row r="91110">
      <c r="J91110" s="6" t="n"/>
    </row>
    <row r="91111">
      <c r="J91111" s="6" t="n"/>
    </row>
    <row r="91112">
      <c r="J91112" s="6" t="n"/>
    </row>
    <row r="91113">
      <c r="J91113" s="6" t="n"/>
    </row>
    <row r="91114">
      <c r="J91114" s="6" t="n"/>
    </row>
    <row r="91115">
      <c r="J91115" s="6" t="n"/>
    </row>
    <row r="91116">
      <c r="J91116" s="6" t="n"/>
    </row>
    <row r="91117">
      <c r="J91117" s="6" t="n"/>
    </row>
    <row r="91118">
      <c r="J91118" s="6" t="n"/>
    </row>
    <row r="91119">
      <c r="J91119" s="6" t="n"/>
    </row>
    <row r="91120">
      <c r="J91120" s="6" t="n"/>
    </row>
    <row r="91121">
      <c r="J91121" s="6" t="n"/>
    </row>
    <row r="91122">
      <c r="J91122" s="6" t="n"/>
    </row>
    <row r="91123">
      <c r="J91123" s="6" t="n"/>
    </row>
    <row r="91124">
      <c r="J91124" s="6" t="n"/>
    </row>
    <row r="91125">
      <c r="J91125" s="6" t="n"/>
    </row>
    <row r="91126">
      <c r="J91126" s="6" t="n"/>
    </row>
    <row r="91127">
      <c r="J91127" s="6" t="n"/>
    </row>
    <row r="91128">
      <c r="J91128" s="6" t="n"/>
    </row>
    <row r="91129">
      <c r="J91129" s="6" t="n"/>
    </row>
    <row r="91130">
      <c r="J91130" s="6" t="n"/>
    </row>
    <row r="91131">
      <c r="J91131" s="6" t="n"/>
    </row>
    <row r="91132">
      <c r="J91132" s="6" t="n"/>
    </row>
    <row r="91133">
      <c r="J91133" s="6" t="n"/>
    </row>
    <row r="91134">
      <c r="J91134" s="6" t="n"/>
    </row>
    <row r="91135">
      <c r="J91135" s="6" t="n"/>
    </row>
    <row r="91136">
      <c r="J91136" s="6" t="n"/>
    </row>
    <row r="91137">
      <c r="J91137" s="6" t="n"/>
    </row>
    <row r="91138">
      <c r="J91138" s="6" t="n"/>
    </row>
    <row r="91139">
      <c r="J91139" s="6" t="n"/>
    </row>
    <row r="91140">
      <c r="J91140" s="6" t="n"/>
    </row>
    <row r="91141">
      <c r="J91141" s="6" t="n"/>
    </row>
    <row r="91142">
      <c r="J91142" s="6" t="n"/>
    </row>
    <row r="91143">
      <c r="J91143" s="6" t="n"/>
    </row>
    <row r="91144">
      <c r="J91144" s="6" t="n"/>
    </row>
    <row r="91145">
      <c r="J91145" s="6" t="n"/>
    </row>
    <row r="91146">
      <c r="J91146" s="6" t="n"/>
    </row>
    <row r="91147">
      <c r="J91147" s="6" t="n"/>
    </row>
    <row r="91148">
      <c r="J91148" s="6" t="n"/>
    </row>
    <row r="91149">
      <c r="J91149" s="6" t="n"/>
    </row>
    <row r="91150">
      <c r="J91150" s="6" t="n"/>
    </row>
    <row r="91151">
      <c r="J91151" s="6" t="n"/>
    </row>
    <row r="91152">
      <c r="J91152" s="6" t="n"/>
    </row>
    <row r="91153">
      <c r="J91153" s="6" t="n"/>
    </row>
    <row r="91154">
      <c r="J91154" s="6" t="n"/>
    </row>
    <row r="91155">
      <c r="J91155" s="6" t="n"/>
    </row>
    <row r="91156">
      <c r="J91156" s="6" t="n"/>
    </row>
    <row r="91157">
      <c r="J91157" s="6" t="n"/>
    </row>
    <row r="91158">
      <c r="J91158" s="6" t="n"/>
    </row>
    <row r="91159">
      <c r="J91159" s="6" t="n"/>
    </row>
    <row r="91160">
      <c r="J91160" s="6" t="n"/>
    </row>
    <row r="91161">
      <c r="J91161" s="6" t="n"/>
    </row>
    <row r="91162">
      <c r="J91162" s="6" t="n"/>
    </row>
    <row r="91163">
      <c r="J91163" s="6" t="n"/>
    </row>
    <row r="91164">
      <c r="J91164" s="6" t="n"/>
    </row>
    <row r="91165">
      <c r="J91165" s="6" t="n"/>
    </row>
    <row r="91166">
      <c r="J91166" s="6" t="n"/>
    </row>
    <row r="91167">
      <c r="J91167" s="6" t="n"/>
    </row>
    <row r="91168">
      <c r="J91168" s="6" t="n"/>
    </row>
    <row r="91169">
      <c r="J91169" s="6" t="n"/>
    </row>
    <row r="91170">
      <c r="J91170" s="6" t="n"/>
    </row>
    <row r="91171">
      <c r="J91171" s="6" t="n"/>
    </row>
    <row r="91172">
      <c r="J91172" s="6" t="n"/>
    </row>
    <row r="91173">
      <c r="J91173" s="6" t="n"/>
    </row>
    <row r="91174">
      <c r="J91174" s="6" t="n"/>
    </row>
    <row r="91175">
      <c r="J91175" s="6" t="n"/>
    </row>
    <row r="91176">
      <c r="J91176" s="6" t="n"/>
    </row>
    <row r="91177">
      <c r="J91177" s="6" t="n"/>
    </row>
    <row r="91178">
      <c r="J91178" s="6" t="n"/>
    </row>
    <row r="91179">
      <c r="J91179" s="6" t="n"/>
    </row>
    <row r="91180">
      <c r="J91180" s="6" t="n"/>
    </row>
    <row r="91181">
      <c r="J91181" s="6" t="n"/>
    </row>
    <row r="91182">
      <c r="J91182" s="6" t="n"/>
    </row>
    <row r="91183">
      <c r="J91183" s="6" t="n"/>
    </row>
    <row r="91184">
      <c r="J91184" s="6" t="n"/>
    </row>
    <row r="91185">
      <c r="J91185" s="6" t="n"/>
    </row>
    <row r="91186">
      <c r="J91186" s="6" t="n"/>
    </row>
    <row r="91187">
      <c r="J91187" s="6" t="n"/>
    </row>
    <row r="91188">
      <c r="J91188" s="6" t="n"/>
    </row>
    <row r="91189">
      <c r="J91189" s="6" t="n"/>
    </row>
    <row r="91190">
      <c r="J91190" s="6" t="n"/>
    </row>
    <row r="91191">
      <c r="J91191" s="6" t="n"/>
    </row>
    <row r="91192">
      <c r="J91192" s="6" t="n"/>
    </row>
    <row r="91193">
      <c r="J91193" s="6" t="n"/>
    </row>
    <row r="91194">
      <c r="J91194" s="6" t="n"/>
    </row>
    <row r="91195">
      <c r="J91195" s="6" t="n"/>
    </row>
    <row r="91196">
      <c r="J91196" s="6" t="n"/>
    </row>
    <row r="91197">
      <c r="J91197" s="6" t="n"/>
    </row>
    <row r="91198">
      <c r="J91198" s="6" t="n"/>
    </row>
    <row r="91199">
      <c r="J91199" s="6" t="n"/>
    </row>
    <row r="91200">
      <c r="J91200" s="6" t="n"/>
    </row>
    <row r="91201">
      <c r="J91201" s="6" t="n"/>
    </row>
    <row r="91202">
      <c r="J91202" s="6" t="n"/>
    </row>
    <row r="91203">
      <c r="J91203" s="6" t="n"/>
    </row>
    <row r="91204">
      <c r="J91204" s="6" t="n"/>
    </row>
    <row r="91205">
      <c r="J91205" s="6" t="n"/>
    </row>
    <row r="91206">
      <c r="J91206" s="6" t="n"/>
    </row>
    <row r="91207">
      <c r="J91207" s="6" t="n"/>
    </row>
    <row r="91208">
      <c r="J91208" s="6" t="n"/>
    </row>
    <row r="91209">
      <c r="J91209" s="6" t="n"/>
    </row>
    <row r="91210">
      <c r="J91210" s="6" t="n"/>
    </row>
    <row r="91211">
      <c r="J91211" s="6" t="n"/>
    </row>
    <row r="91212">
      <c r="J91212" s="6" t="n"/>
    </row>
    <row r="91213">
      <c r="J91213" s="6" t="n"/>
    </row>
    <row r="91214">
      <c r="J91214" s="6" t="n"/>
    </row>
    <row r="91215">
      <c r="J91215" s="6" t="n"/>
    </row>
    <row r="91216">
      <c r="J91216" s="6" t="n"/>
    </row>
    <row r="91217">
      <c r="J91217" s="6" t="n"/>
    </row>
    <row r="91218">
      <c r="J91218" s="6" t="n"/>
    </row>
    <row r="91219">
      <c r="J91219" s="6" t="n"/>
    </row>
    <row r="91220">
      <c r="J91220" s="6" t="n"/>
    </row>
    <row r="91221">
      <c r="J91221" s="6" t="n"/>
    </row>
    <row r="91222">
      <c r="J91222" s="6" t="n"/>
    </row>
    <row r="91223">
      <c r="J91223" s="6" t="n"/>
    </row>
    <row r="91224">
      <c r="J91224" s="6" t="n"/>
    </row>
    <row r="91225">
      <c r="J91225" s="6" t="n"/>
    </row>
    <row r="91226">
      <c r="J91226" s="6" t="n"/>
    </row>
    <row r="91227">
      <c r="J91227" s="6" t="n"/>
    </row>
    <row r="91228">
      <c r="J91228" s="6" t="n"/>
    </row>
    <row r="91229">
      <c r="J91229" s="6" t="n"/>
    </row>
    <row r="91230">
      <c r="J91230" s="6" t="n"/>
    </row>
    <row r="91231">
      <c r="J91231" s="6" t="n"/>
    </row>
    <row r="91232">
      <c r="J91232" s="6" t="n"/>
    </row>
    <row r="91233">
      <c r="J91233" s="6" t="n"/>
    </row>
    <row r="91234">
      <c r="J91234" s="6" t="n"/>
    </row>
    <row r="91235">
      <c r="J91235" s="6" t="n"/>
    </row>
    <row r="91236">
      <c r="J91236" s="6" t="n"/>
    </row>
    <row r="91237">
      <c r="J91237" s="6" t="n"/>
    </row>
    <row r="91238">
      <c r="J91238" s="6" t="n"/>
    </row>
    <row r="91239">
      <c r="J91239" s="6" t="n"/>
    </row>
    <row r="91240">
      <c r="J91240" s="6" t="n"/>
    </row>
    <row r="91241">
      <c r="J91241" s="6" t="n"/>
    </row>
    <row r="91242">
      <c r="J91242" s="6" t="n"/>
    </row>
    <row r="91243">
      <c r="J91243" s="6" t="n"/>
    </row>
    <row r="91244">
      <c r="J91244" s="6" t="n"/>
    </row>
    <row r="91245">
      <c r="J91245" s="6" t="n"/>
    </row>
    <row r="91246">
      <c r="J91246" s="6" t="n"/>
    </row>
    <row r="91247">
      <c r="J91247" s="6" t="n"/>
    </row>
    <row r="91248">
      <c r="J91248" s="6" t="n"/>
    </row>
    <row r="91249">
      <c r="J91249" s="6" t="n"/>
    </row>
    <row r="91250">
      <c r="J91250" s="6" t="n"/>
    </row>
    <row r="91251">
      <c r="J91251" s="6" t="n"/>
    </row>
    <row r="91252">
      <c r="J91252" s="6" t="n"/>
    </row>
    <row r="91253">
      <c r="J91253" s="6" t="n"/>
    </row>
    <row r="91254">
      <c r="J91254" s="6" t="n"/>
    </row>
    <row r="91255">
      <c r="J91255" s="6" t="n"/>
    </row>
    <row r="91256">
      <c r="J91256" s="6" t="n"/>
    </row>
    <row r="91257">
      <c r="J91257" s="6" t="n"/>
    </row>
    <row r="91258">
      <c r="J91258" s="6" t="n"/>
    </row>
    <row r="91259">
      <c r="J91259" s="6" t="n"/>
    </row>
    <row r="91260">
      <c r="J91260" s="6" t="n"/>
    </row>
    <row r="91261">
      <c r="J91261" s="6" t="n"/>
    </row>
    <row r="91262">
      <c r="J91262" s="6" t="n"/>
    </row>
    <row r="91263">
      <c r="J91263" s="6" t="n"/>
    </row>
    <row r="91264">
      <c r="J91264" s="6" t="n"/>
    </row>
    <row r="91265">
      <c r="J91265" s="6" t="n"/>
    </row>
    <row r="91266">
      <c r="J91266" s="6" t="n"/>
    </row>
    <row r="91267">
      <c r="J91267" s="6" t="n"/>
    </row>
    <row r="91268">
      <c r="J91268" s="6" t="n"/>
    </row>
    <row r="91269">
      <c r="J91269" s="6" t="n"/>
    </row>
    <row r="91270">
      <c r="J91270" s="6" t="n"/>
    </row>
    <row r="91271">
      <c r="J91271" s="6" t="n"/>
    </row>
    <row r="91272">
      <c r="J91272" s="6" t="n"/>
    </row>
    <row r="91273">
      <c r="J91273" s="6" t="n"/>
    </row>
    <row r="91274">
      <c r="J91274" s="6" t="n"/>
    </row>
    <row r="91275">
      <c r="J91275" s="6" t="n"/>
    </row>
    <row r="91276">
      <c r="J91276" s="6" t="n"/>
    </row>
    <row r="91277">
      <c r="J91277" s="6" t="n"/>
    </row>
    <row r="91278">
      <c r="J91278" s="6" t="n"/>
    </row>
    <row r="91279">
      <c r="J91279" s="6" t="n"/>
    </row>
    <row r="91280">
      <c r="J91280" s="6" t="n"/>
    </row>
    <row r="91281">
      <c r="J91281" s="6" t="n"/>
    </row>
    <row r="91282">
      <c r="J91282" s="6" t="n"/>
    </row>
    <row r="91283">
      <c r="J91283" s="6" t="n"/>
    </row>
    <row r="91284">
      <c r="J91284" s="6" t="n"/>
    </row>
    <row r="91285">
      <c r="J91285" s="6" t="n"/>
    </row>
    <row r="91286">
      <c r="J91286" s="6" t="n"/>
    </row>
    <row r="91287">
      <c r="J91287" s="6" t="n"/>
    </row>
    <row r="91288">
      <c r="J91288" s="6" t="n"/>
    </row>
    <row r="91289">
      <c r="J91289" s="6" t="n"/>
    </row>
    <row r="91290">
      <c r="J91290" s="6" t="n"/>
    </row>
    <row r="91291">
      <c r="J91291" s="6" t="n"/>
    </row>
    <row r="91292">
      <c r="J91292" s="6" t="n"/>
    </row>
    <row r="91293">
      <c r="J91293" s="6" t="n"/>
    </row>
    <row r="91294">
      <c r="J91294" s="6" t="n"/>
    </row>
    <row r="91295">
      <c r="J91295" s="6" t="n"/>
    </row>
    <row r="91296">
      <c r="J91296" s="6" t="n"/>
    </row>
    <row r="91297">
      <c r="J91297" s="6" t="n"/>
    </row>
    <row r="91298">
      <c r="J91298" s="6" t="n"/>
    </row>
    <row r="91299">
      <c r="J91299" s="6" t="n"/>
    </row>
    <row r="91300">
      <c r="J91300" s="6" t="n"/>
    </row>
    <row r="91301">
      <c r="J91301" s="6" t="n"/>
    </row>
    <row r="91302">
      <c r="J91302" s="6" t="n"/>
    </row>
    <row r="91303">
      <c r="J91303" s="6" t="n"/>
    </row>
    <row r="91304">
      <c r="J91304" s="6" t="n"/>
    </row>
    <row r="91305">
      <c r="J91305" s="6" t="n"/>
    </row>
    <row r="91306">
      <c r="J91306" s="6" t="n"/>
    </row>
    <row r="91307">
      <c r="J91307" s="6" t="n"/>
    </row>
    <row r="91308">
      <c r="J91308" s="6" t="n"/>
    </row>
    <row r="91309">
      <c r="J91309" s="6" t="n"/>
    </row>
    <row r="91310">
      <c r="J91310" s="6" t="n"/>
    </row>
    <row r="91311">
      <c r="J91311" s="6" t="n"/>
    </row>
    <row r="91312">
      <c r="J91312" s="6" t="n"/>
    </row>
    <row r="91313">
      <c r="J91313" s="6" t="n"/>
    </row>
    <row r="91314">
      <c r="J91314" s="6" t="n"/>
    </row>
    <row r="91315">
      <c r="J91315" s="6" t="n"/>
    </row>
    <row r="91316">
      <c r="J91316" s="6" t="n"/>
    </row>
    <row r="91317">
      <c r="J91317" s="6" t="n"/>
    </row>
    <row r="91318">
      <c r="J91318" s="6" t="n"/>
    </row>
    <row r="91319">
      <c r="J91319" s="6" t="n"/>
    </row>
    <row r="91320">
      <c r="J91320" s="6" t="n"/>
    </row>
    <row r="91321">
      <c r="J91321" s="6" t="n"/>
    </row>
    <row r="91322">
      <c r="J91322" s="6" t="n"/>
    </row>
    <row r="91323">
      <c r="J91323" s="6" t="n"/>
    </row>
    <row r="91324">
      <c r="J91324" s="6" t="n"/>
    </row>
    <row r="91325">
      <c r="J91325" s="6" t="n"/>
    </row>
    <row r="91326">
      <c r="J91326" s="6" t="n"/>
    </row>
    <row r="91327">
      <c r="J91327" s="6" t="n"/>
    </row>
    <row r="91328">
      <c r="J91328" s="6" t="n"/>
    </row>
    <row r="91329">
      <c r="J91329" s="6" t="n"/>
    </row>
    <row r="91330">
      <c r="J91330" s="6" t="n"/>
    </row>
    <row r="91331">
      <c r="J91331" s="6" t="n"/>
    </row>
    <row r="91332">
      <c r="J91332" s="6" t="n"/>
    </row>
    <row r="91333">
      <c r="J91333" s="6" t="n"/>
    </row>
    <row r="91334">
      <c r="J91334" s="6" t="n"/>
    </row>
    <row r="91335">
      <c r="J91335" s="6" t="n"/>
    </row>
    <row r="91336">
      <c r="J91336" s="6" t="n"/>
    </row>
    <row r="91337">
      <c r="J91337" s="6" t="n"/>
    </row>
    <row r="91338">
      <c r="J91338" s="6" t="n"/>
    </row>
    <row r="91339">
      <c r="J91339" s="6" t="n"/>
    </row>
    <row r="91340">
      <c r="J91340" s="6" t="n"/>
    </row>
    <row r="91341">
      <c r="J91341" s="6" t="n"/>
    </row>
    <row r="91342">
      <c r="J91342" s="6" t="n"/>
    </row>
    <row r="91343">
      <c r="J91343" s="6" t="n"/>
    </row>
    <row r="91344">
      <c r="J91344" s="6" t="n"/>
    </row>
    <row r="91345">
      <c r="J91345" s="6" t="n"/>
    </row>
    <row r="91346">
      <c r="J91346" s="6" t="n"/>
    </row>
    <row r="91347">
      <c r="J91347" s="6" t="n"/>
    </row>
    <row r="91348">
      <c r="J91348" s="6" t="n"/>
    </row>
    <row r="91349">
      <c r="J91349" s="6" t="n"/>
    </row>
    <row r="91350">
      <c r="J91350" s="6" t="n"/>
    </row>
    <row r="91351">
      <c r="J91351" s="6" t="n"/>
    </row>
    <row r="91352">
      <c r="J91352" s="6" t="n"/>
    </row>
    <row r="91353">
      <c r="J91353" s="6" t="n"/>
    </row>
    <row r="91354">
      <c r="J91354" s="6" t="n"/>
    </row>
    <row r="91355">
      <c r="J91355" s="6" t="n"/>
    </row>
    <row r="91356">
      <c r="J91356" s="6" t="n"/>
    </row>
    <row r="91357">
      <c r="J91357" s="6" t="n"/>
    </row>
    <row r="91358">
      <c r="J91358" s="6" t="n"/>
    </row>
    <row r="91359">
      <c r="J91359" s="6" t="n"/>
    </row>
    <row r="91360">
      <c r="J91360" s="6" t="n"/>
    </row>
    <row r="91361">
      <c r="J91361" s="6" t="n"/>
    </row>
    <row r="91362">
      <c r="J91362" s="6" t="n"/>
    </row>
    <row r="91363">
      <c r="J91363" s="6" t="n"/>
    </row>
    <row r="91364">
      <c r="J91364" s="6" t="n"/>
    </row>
    <row r="91365">
      <c r="J91365" s="6" t="n"/>
    </row>
    <row r="91366">
      <c r="J91366" s="6" t="n"/>
    </row>
    <row r="91367">
      <c r="J91367" s="6" t="n"/>
    </row>
    <row r="91368">
      <c r="J91368" s="6" t="n"/>
    </row>
    <row r="91369">
      <c r="J91369" s="6" t="n"/>
    </row>
    <row r="91370">
      <c r="J91370" s="6" t="n"/>
    </row>
    <row r="91371">
      <c r="J91371" s="6" t="n"/>
    </row>
    <row r="91372">
      <c r="J91372" s="6" t="n"/>
    </row>
    <row r="91373">
      <c r="J91373" s="6" t="n"/>
    </row>
    <row r="91374">
      <c r="J91374" s="6" t="n"/>
    </row>
    <row r="91375">
      <c r="J91375" s="6" t="n"/>
    </row>
    <row r="91376">
      <c r="J91376" s="6" t="n"/>
    </row>
    <row r="91377">
      <c r="J91377" s="6" t="n"/>
    </row>
    <row r="91378">
      <c r="J91378" s="6" t="n"/>
    </row>
    <row r="91379">
      <c r="J91379" s="6" t="n"/>
    </row>
    <row r="91380">
      <c r="J91380" s="6" t="n"/>
    </row>
    <row r="91381">
      <c r="J91381" s="6" t="n"/>
    </row>
    <row r="91382">
      <c r="J91382" s="6" t="n"/>
    </row>
    <row r="91383">
      <c r="J91383" s="6" t="n"/>
    </row>
    <row r="91384">
      <c r="J91384" s="6" t="n"/>
    </row>
    <row r="91385">
      <c r="J91385" s="6" t="n"/>
    </row>
    <row r="91386">
      <c r="J91386" s="6" t="n"/>
    </row>
    <row r="91387">
      <c r="J91387" s="6" t="n"/>
    </row>
    <row r="91388">
      <c r="J91388" s="6" t="n"/>
    </row>
    <row r="91389">
      <c r="J91389" s="6" t="n"/>
    </row>
    <row r="91390">
      <c r="J91390" s="6" t="n"/>
    </row>
    <row r="91391">
      <c r="J91391" s="6" t="n"/>
    </row>
    <row r="91392">
      <c r="J91392" s="6" t="n"/>
    </row>
    <row r="91393">
      <c r="J91393" s="6" t="n"/>
    </row>
    <row r="91394">
      <c r="J91394" s="6" t="n"/>
    </row>
    <row r="91395">
      <c r="J91395" s="6" t="n"/>
    </row>
    <row r="91396">
      <c r="J91396" s="6" t="n"/>
    </row>
    <row r="91397">
      <c r="J91397" s="6" t="n"/>
    </row>
    <row r="91398">
      <c r="J91398" s="6" t="n"/>
    </row>
    <row r="91399">
      <c r="J91399" s="6" t="n"/>
    </row>
    <row r="91400">
      <c r="J91400" s="6" t="n"/>
    </row>
    <row r="91401">
      <c r="J91401" s="6" t="n"/>
    </row>
    <row r="91402">
      <c r="J91402" s="6" t="n"/>
    </row>
    <row r="91403">
      <c r="J91403" s="6" t="n"/>
    </row>
    <row r="91404">
      <c r="J91404" s="6" t="n"/>
    </row>
    <row r="91405">
      <c r="J91405" s="6" t="n"/>
    </row>
    <row r="91406">
      <c r="J91406" s="6" t="n"/>
    </row>
    <row r="91407">
      <c r="J91407" s="6" t="n"/>
    </row>
    <row r="91408">
      <c r="J91408" s="6" t="n"/>
    </row>
    <row r="91409">
      <c r="J91409" s="6" t="n"/>
    </row>
    <row r="91410">
      <c r="J91410" s="6" t="n"/>
    </row>
    <row r="91411">
      <c r="J91411" s="6" t="n"/>
    </row>
    <row r="91412">
      <c r="J91412" s="6" t="n"/>
    </row>
    <row r="91413">
      <c r="J91413" s="6" t="n"/>
    </row>
    <row r="91414">
      <c r="J91414" s="6" t="n"/>
    </row>
    <row r="91415">
      <c r="J91415" s="6" t="n"/>
    </row>
    <row r="91416">
      <c r="J91416" s="6" t="n"/>
    </row>
    <row r="91417">
      <c r="J91417" s="6" t="n"/>
    </row>
    <row r="91418">
      <c r="J91418" s="6" t="n"/>
    </row>
    <row r="91419">
      <c r="J91419" s="6" t="n"/>
    </row>
    <row r="91420">
      <c r="J91420" s="6" t="n"/>
    </row>
    <row r="91421">
      <c r="J91421" s="6" t="n"/>
    </row>
    <row r="91422">
      <c r="J91422" s="6" t="n"/>
    </row>
    <row r="91423">
      <c r="J91423" s="6" t="n"/>
    </row>
    <row r="91424">
      <c r="J91424" s="6" t="n"/>
    </row>
    <row r="91425">
      <c r="J91425" s="6" t="n"/>
    </row>
    <row r="91426">
      <c r="J91426" s="6" t="n"/>
    </row>
    <row r="91427">
      <c r="J91427" s="6" t="n"/>
    </row>
    <row r="91428">
      <c r="J91428" s="6" t="n"/>
    </row>
    <row r="91429">
      <c r="J91429" s="6" t="n"/>
    </row>
    <row r="91430">
      <c r="J91430" s="6" t="n"/>
    </row>
    <row r="91431">
      <c r="J91431" s="6" t="n"/>
    </row>
    <row r="91432">
      <c r="J91432" s="6" t="n"/>
    </row>
    <row r="91433">
      <c r="J91433" s="6" t="n"/>
    </row>
    <row r="91434">
      <c r="J91434" s="6" t="n"/>
    </row>
    <row r="91435">
      <c r="J91435" s="6" t="n"/>
    </row>
    <row r="91436">
      <c r="J91436" s="6" t="n"/>
    </row>
    <row r="91437">
      <c r="J91437" s="6" t="n"/>
    </row>
    <row r="91438">
      <c r="J91438" s="6" t="n"/>
    </row>
    <row r="91439">
      <c r="J91439" s="6" t="n"/>
    </row>
    <row r="91440">
      <c r="J91440" s="6" t="n"/>
    </row>
    <row r="91441">
      <c r="J91441" s="6" t="n"/>
    </row>
    <row r="91442">
      <c r="J91442" s="6" t="n"/>
    </row>
    <row r="91443">
      <c r="J91443" s="6" t="n"/>
    </row>
    <row r="91444">
      <c r="J91444" s="6" t="n"/>
    </row>
    <row r="91445">
      <c r="J91445" s="6" t="n"/>
    </row>
    <row r="91446">
      <c r="J91446" s="6" t="n"/>
    </row>
    <row r="91447">
      <c r="J91447" s="6" t="n"/>
    </row>
    <row r="91448">
      <c r="J91448" s="6" t="n"/>
    </row>
    <row r="91449">
      <c r="J91449" s="6" t="n"/>
    </row>
    <row r="91450">
      <c r="J91450" s="6" t="n"/>
    </row>
    <row r="91451">
      <c r="J91451" s="6" t="n"/>
    </row>
    <row r="91452">
      <c r="J91452" s="6" t="n"/>
    </row>
    <row r="91453">
      <c r="J91453" s="6" t="n"/>
    </row>
    <row r="91454">
      <c r="J91454" s="6" t="n"/>
    </row>
    <row r="91455">
      <c r="J91455" s="6" t="n"/>
    </row>
    <row r="91456">
      <c r="J91456" s="6" t="n"/>
    </row>
    <row r="91457">
      <c r="J91457" s="6" t="n"/>
    </row>
    <row r="91458">
      <c r="J91458" s="6" t="n"/>
    </row>
    <row r="91459">
      <c r="J91459" s="6" t="n"/>
    </row>
    <row r="91460">
      <c r="J91460" s="6" t="n"/>
    </row>
    <row r="91461">
      <c r="J91461" s="6" t="n"/>
    </row>
    <row r="91462">
      <c r="J91462" s="6" t="n"/>
    </row>
    <row r="91463">
      <c r="J91463" s="6" t="n"/>
    </row>
    <row r="91464">
      <c r="J91464" s="6" t="n"/>
    </row>
    <row r="91465">
      <c r="J91465" s="6" t="n"/>
    </row>
    <row r="91466">
      <c r="J91466" s="6" t="n"/>
    </row>
    <row r="91467">
      <c r="J91467" s="6" t="n"/>
    </row>
    <row r="91468">
      <c r="J91468" s="6" t="n"/>
    </row>
    <row r="91469">
      <c r="J91469" s="6" t="n"/>
    </row>
    <row r="91470">
      <c r="J91470" s="6" t="n"/>
    </row>
    <row r="91471">
      <c r="J91471" s="6" t="n"/>
    </row>
    <row r="91472">
      <c r="J91472" s="6" t="n"/>
    </row>
    <row r="91473">
      <c r="J91473" s="6" t="n"/>
    </row>
    <row r="91474">
      <c r="J91474" s="6" t="n"/>
    </row>
    <row r="91475">
      <c r="J91475" s="6" t="n"/>
    </row>
    <row r="91476">
      <c r="J91476" s="6" t="n"/>
    </row>
    <row r="91477">
      <c r="J91477" s="6" t="n"/>
    </row>
    <row r="91478">
      <c r="J91478" s="6" t="n"/>
    </row>
    <row r="91479">
      <c r="J91479" s="6" t="n"/>
    </row>
    <row r="91480">
      <c r="J91480" s="6" t="n"/>
    </row>
    <row r="91481">
      <c r="J91481" s="6" t="n"/>
    </row>
    <row r="91482">
      <c r="J91482" s="6" t="n"/>
    </row>
    <row r="91483">
      <c r="J91483" s="6" t="n"/>
    </row>
    <row r="91484">
      <c r="J91484" s="6" t="n"/>
    </row>
    <row r="91485">
      <c r="J91485" s="6" t="n"/>
    </row>
    <row r="91486">
      <c r="J91486" s="6" t="n"/>
    </row>
    <row r="91487">
      <c r="J91487" s="6" t="n"/>
    </row>
    <row r="91488">
      <c r="J91488" s="6" t="n"/>
    </row>
    <row r="91489">
      <c r="J91489" s="6" t="n"/>
    </row>
    <row r="91490">
      <c r="J91490" s="6" t="n"/>
    </row>
    <row r="91491">
      <c r="J91491" s="6" t="n"/>
    </row>
    <row r="91492">
      <c r="J91492" s="6" t="n"/>
    </row>
    <row r="91493">
      <c r="J91493" s="6" t="n"/>
    </row>
    <row r="91494">
      <c r="J91494" s="6" t="n"/>
    </row>
    <row r="91495">
      <c r="J91495" s="6" t="n"/>
    </row>
    <row r="91496">
      <c r="J91496" s="6" t="n"/>
    </row>
    <row r="91497">
      <c r="J91497" s="6" t="n"/>
    </row>
    <row r="91498">
      <c r="J91498" s="6" t="n"/>
    </row>
    <row r="91499">
      <c r="J91499" s="6" t="n"/>
    </row>
    <row r="91500">
      <c r="J91500" s="6" t="n"/>
    </row>
    <row r="91501">
      <c r="J91501" s="6" t="n"/>
    </row>
    <row r="91502">
      <c r="J91502" s="6" t="n"/>
    </row>
    <row r="91503">
      <c r="J91503" s="6" t="n"/>
    </row>
    <row r="91504">
      <c r="J91504" s="6" t="n"/>
    </row>
    <row r="91505">
      <c r="J91505" s="6" t="n"/>
    </row>
    <row r="91506">
      <c r="J91506" s="6" t="n"/>
    </row>
    <row r="91507">
      <c r="J91507" s="6" t="n"/>
    </row>
    <row r="91508">
      <c r="J91508" s="6" t="n"/>
    </row>
    <row r="91509">
      <c r="J91509" s="6" t="n"/>
    </row>
    <row r="91510">
      <c r="J91510" s="6" t="n"/>
    </row>
    <row r="91511">
      <c r="J91511" s="6" t="n"/>
    </row>
    <row r="91512">
      <c r="J91512" s="6" t="n"/>
    </row>
    <row r="91513">
      <c r="J91513" s="6" t="n"/>
    </row>
    <row r="91514">
      <c r="J91514" s="6" t="n"/>
    </row>
    <row r="91515">
      <c r="J91515" s="6" t="n"/>
    </row>
    <row r="91516">
      <c r="J91516" s="6" t="n"/>
    </row>
    <row r="91517">
      <c r="J91517" s="6" t="n"/>
    </row>
    <row r="91518">
      <c r="J91518" s="6" t="n"/>
    </row>
    <row r="91519">
      <c r="J91519" s="6" t="n"/>
    </row>
    <row r="91520">
      <c r="J91520" s="6" t="n"/>
    </row>
    <row r="91521">
      <c r="J91521" s="6" t="n"/>
    </row>
    <row r="91522">
      <c r="J91522" s="6" t="n"/>
    </row>
    <row r="91523">
      <c r="J91523" s="6" t="n"/>
    </row>
    <row r="91524">
      <c r="J91524" s="6" t="n"/>
    </row>
    <row r="91525">
      <c r="J91525" s="6" t="n"/>
    </row>
    <row r="91526">
      <c r="J91526" s="6" t="n"/>
    </row>
    <row r="91527">
      <c r="J91527" s="6" t="n"/>
    </row>
    <row r="91528">
      <c r="J91528" s="6" t="n"/>
    </row>
    <row r="91529">
      <c r="J91529" s="6" t="n"/>
    </row>
    <row r="91530">
      <c r="J91530" s="6" t="n"/>
    </row>
    <row r="91531">
      <c r="J91531" s="6" t="n"/>
    </row>
    <row r="91532">
      <c r="J91532" s="6" t="n"/>
    </row>
    <row r="91533">
      <c r="J91533" s="6" t="n"/>
    </row>
    <row r="91534">
      <c r="J91534" s="6" t="n"/>
    </row>
    <row r="91535">
      <c r="J91535" s="6" t="n"/>
    </row>
    <row r="91536">
      <c r="J91536" s="6" t="n"/>
    </row>
    <row r="91537">
      <c r="J91537" s="6" t="n"/>
    </row>
    <row r="91538">
      <c r="J91538" s="6" t="n"/>
    </row>
    <row r="91539">
      <c r="J91539" s="6" t="n"/>
    </row>
    <row r="91540">
      <c r="J91540" s="6" t="n"/>
    </row>
    <row r="91541">
      <c r="J91541" s="6" t="n"/>
    </row>
    <row r="91542">
      <c r="J91542" s="6" t="n"/>
    </row>
    <row r="91543">
      <c r="J91543" s="6" t="n"/>
    </row>
    <row r="91544">
      <c r="J91544" s="6" t="n"/>
    </row>
    <row r="91545">
      <c r="J91545" s="6" t="n"/>
    </row>
    <row r="91546">
      <c r="J91546" s="6" t="n"/>
    </row>
    <row r="91547">
      <c r="J91547" s="6" t="n"/>
    </row>
    <row r="91548">
      <c r="J91548" s="6" t="n"/>
    </row>
    <row r="91549">
      <c r="J91549" s="6" t="n"/>
    </row>
    <row r="91550">
      <c r="J91550" s="6" t="n"/>
    </row>
    <row r="91551">
      <c r="J91551" s="6" t="n"/>
    </row>
    <row r="91552">
      <c r="J91552" s="6" t="n"/>
    </row>
    <row r="91553">
      <c r="J91553" s="6" t="n"/>
    </row>
    <row r="91554">
      <c r="J91554" s="6" t="n"/>
    </row>
    <row r="91555">
      <c r="J91555" s="6" t="n"/>
    </row>
    <row r="91556">
      <c r="J91556" s="6" t="n"/>
    </row>
    <row r="91557">
      <c r="J91557" s="6" t="n"/>
    </row>
    <row r="91558">
      <c r="J91558" s="6" t="n"/>
    </row>
    <row r="91559">
      <c r="J91559" s="6" t="n"/>
    </row>
    <row r="91560">
      <c r="J91560" s="6" t="n"/>
    </row>
    <row r="91561">
      <c r="J91561" s="6" t="n"/>
    </row>
    <row r="91562">
      <c r="J91562" s="6" t="n"/>
    </row>
    <row r="91563">
      <c r="J91563" s="6" t="n"/>
    </row>
    <row r="91564">
      <c r="J91564" s="6" t="n"/>
    </row>
    <row r="91565">
      <c r="J91565" s="6" t="n"/>
    </row>
    <row r="91566">
      <c r="J91566" s="6" t="n"/>
    </row>
    <row r="91567">
      <c r="J91567" s="6" t="n"/>
    </row>
    <row r="91568">
      <c r="J91568" s="6" t="n"/>
    </row>
    <row r="91569">
      <c r="J91569" s="6" t="n"/>
    </row>
    <row r="91570">
      <c r="J91570" s="6" t="n"/>
    </row>
    <row r="91571">
      <c r="J91571" s="6" t="n"/>
    </row>
    <row r="91572">
      <c r="J91572" s="6" t="n"/>
    </row>
    <row r="91573">
      <c r="J91573" s="6" t="n"/>
    </row>
    <row r="91574">
      <c r="J91574" s="6" t="n"/>
    </row>
    <row r="91575">
      <c r="J91575" s="6" t="n"/>
    </row>
    <row r="91576">
      <c r="J91576" s="6" t="n"/>
    </row>
    <row r="91577">
      <c r="J91577" s="6" t="n"/>
    </row>
    <row r="91578">
      <c r="J91578" s="6" t="n"/>
    </row>
    <row r="91579">
      <c r="J91579" s="6" t="n"/>
    </row>
    <row r="91580">
      <c r="J91580" s="6" t="n"/>
    </row>
    <row r="91581">
      <c r="J91581" s="6" t="n"/>
    </row>
    <row r="91582">
      <c r="J91582" s="6" t="n"/>
    </row>
    <row r="91583">
      <c r="J91583" s="6" t="n"/>
    </row>
    <row r="91584">
      <c r="J91584" s="6" t="n"/>
    </row>
    <row r="91585">
      <c r="J91585" s="6" t="n"/>
    </row>
    <row r="91586">
      <c r="J91586" s="6" t="n"/>
    </row>
    <row r="91587">
      <c r="J91587" s="6" t="n"/>
    </row>
    <row r="91588">
      <c r="J91588" s="6" t="n"/>
    </row>
    <row r="91589">
      <c r="J91589" s="6" t="n"/>
    </row>
    <row r="91590">
      <c r="J91590" s="6" t="n"/>
    </row>
    <row r="91591">
      <c r="J91591" s="6" t="n"/>
    </row>
    <row r="91592">
      <c r="J91592" s="6" t="n"/>
    </row>
    <row r="91593">
      <c r="J91593" s="6" t="n"/>
    </row>
    <row r="91594">
      <c r="J91594" s="6" t="n"/>
    </row>
    <row r="91595">
      <c r="J91595" s="6" t="n"/>
    </row>
    <row r="91596">
      <c r="J91596" s="6" t="n"/>
    </row>
    <row r="91597">
      <c r="J91597" s="6" t="n"/>
    </row>
    <row r="91598">
      <c r="J91598" s="6" t="n"/>
    </row>
    <row r="91599">
      <c r="J91599" s="6" t="n"/>
    </row>
    <row r="91600">
      <c r="J91600" s="6" t="n"/>
    </row>
    <row r="91601">
      <c r="J91601" s="6" t="n"/>
    </row>
    <row r="91602">
      <c r="J91602" s="6" t="n"/>
    </row>
    <row r="91603">
      <c r="J91603" s="6" t="n"/>
    </row>
    <row r="91604">
      <c r="J91604" s="6" t="n"/>
    </row>
    <row r="91605">
      <c r="J91605" s="6" t="n"/>
    </row>
    <row r="91606">
      <c r="J91606" s="6" t="n"/>
    </row>
    <row r="91607">
      <c r="J91607" s="6" t="n"/>
    </row>
    <row r="91608">
      <c r="J91608" s="6" t="n"/>
    </row>
    <row r="91609">
      <c r="J91609" s="6" t="n"/>
    </row>
    <row r="91610">
      <c r="J91610" s="6" t="n"/>
    </row>
    <row r="91611">
      <c r="J91611" s="6" t="n"/>
    </row>
    <row r="91612">
      <c r="J91612" s="6" t="n"/>
    </row>
    <row r="91613">
      <c r="J91613" s="6" t="n"/>
    </row>
    <row r="91614">
      <c r="J91614" s="6" t="n"/>
    </row>
    <row r="91615">
      <c r="J91615" s="6" t="n"/>
    </row>
    <row r="91616">
      <c r="J91616" s="6" t="n"/>
    </row>
    <row r="91617">
      <c r="J91617" s="6" t="n"/>
    </row>
    <row r="91618">
      <c r="J91618" s="6" t="n"/>
    </row>
    <row r="91619">
      <c r="J91619" s="6" t="n"/>
    </row>
    <row r="91620">
      <c r="J91620" s="6" t="n"/>
    </row>
    <row r="91621">
      <c r="J91621" s="6" t="n"/>
    </row>
    <row r="91622">
      <c r="J91622" s="6" t="n"/>
    </row>
    <row r="91623">
      <c r="J91623" s="6" t="n"/>
    </row>
    <row r="91624">
      <c r="J91624" s="6" t="n"/>
    </row>
    <row r="91625">
      <c r="J91625" s="6" t="n"/>
    </row>
    <row r="91626">
      <c r="J91626" s="6" t="n"/>
    </row>
    <row r="91627">
      <c r="J91627" s="6" t="n"/>
    </row>
    <row r="91628">
      <c r="J91628" s="6" t="n"/>
    </row>
    <row r="91629">
      <c r="J91629" s="6" t="n"/>
    </row>
    <row r="91630">
      <c r="J91630" s="6" t="n"/>
    </row>
    <row r="91631">
      <c r="J91631" s="6" t="n"/>
    </row>
    <row r="91632">
      <c r="J91632" s="6" t="n"/>
    </row>
    <row r="91633">
      <c r="J91633" s="6" t="n"/>
    </row>
    <row r="91634">
      <c r="J91634" s="6" t="n"/>
    </row>
    <row r="91635">
      <c r="J91635" s="6" t="n"/>
    </row>
    <row r="91636">
      <c r="J91636" s="6" t="n"/>
    </row>
    <row r="91637">
      <c r="J91637" s="6" t="n"/>
    </row>
    <row r="91638">
      <c r="J91638" s="6" t="n"/>
    </row>
    <row r="91639">
      <c r="J91639" s="6" t="n"/>
    </row>
    <row r="91640">
      <c r="J91640" s="6" t="n"/>
    </row>
    <row r="91641">
      <c r="J91641" s="6" t="n"/>
    </row>
    <row r="91642">
      <c r="J91642" s="6" t="n"/>
    </row>
    <row r="91643">
      <c r="J91643" s="6" t="n"/>
    </row>
    <row r="91644">
      <c r="J91644" s="6" t="n"/>
    </row>
    <row r="91645">
      <c r="J91645" s="6" t="n"/>
    </row>
    <row r="91646">
      <c r="J91646" s="6" t="n"/>
    </row>
    <row r="91647">
      <c r="J91647" s="6" t="n"/>
    </row>
    <row r="91648">
      <c r="J91648" s="6" t="n"/>
    </row>
    <row r="91649">
      <c r="J91649" s="6" t="n"/>
    </row>
    <row r="91650">
      <c r="J91650" s="6" t="n"/>
    </row>
    <row r="91651">
      <c r="J91651" s="6" t="n"/>
    </row>
    <row r="91652">
      <c r="J91652" s="6" t="n"/>
    </row>
    <row r="91653">
      <c r="J91653" s="6" t="n"/>
    </row>
    <row r="91654">
      <c r="J91654" s="6" t="n"/>
    </row>
    <row r="91655">
      <c r="J91655" s="6" t="n"/>
    </row>
    <row r="91656">
      <c r="J91656" s="6" t="n"/>
    </row>
    <row r="91657">
      <c r="J91657" s="6" t="n"/>
    </row>
    <row r="91658">
      <c r="J91658" s="6" t="n"/>
    </row>
    <row r="91659">
      <c r="J91659" s="6" t="n"/>
    </row>
    <row r="91660">
      <c r="J91660" s="6" t="n"/>
    </row>
    <row r="91661">
      <c r="J91661" s="6" t="n"/>
    </row>
    <row r="91662">
      <c r="J91662" s="6" t="n"/>
    </row>
    <row r="91663">
      <c r="J91663" s="6" t="n"/>
    </row>
    <row r="91664">
      <c r="J91664" s="6" t="n"/>
    </row>
    <row r="91665">
      <c r="J91665" s="6" t="n"/>
    </row>
    <row r="91666">
      <c r="J91666" s="6" t="n"/>
    </row>
    <row r="91667">
      <c r="J91667" s="6" t="n"/>
    </row>
    <row r="91668">
      <c r="J91668" s="6" t="n"/>
    </row>
    <row r="91669">
      <c r="J91669" s="6" t="n"/>
    </row>
    <row r="91670">
      <c r="J91670" s="6" t="n"/>
    </row>
    <row r="91671">
      <c r="J91671" s="6" t="n"/>
    </row>
    <row r="91672">
      <c r="J91672" s="6" t="n"/>
    </row>
    <row r="91673">
      <c r="J91673" s="6" t="n"/>
    </row>
    <row r="91674">
      <c r="J91674" s="6" t="n"/>
    </row>
    <row r="91675">
      <c r="J91675" s="6" t="n"/>
    </row>
    <row r="91676">
      <c r="J91676" s="6" t="n"/>
    </row>
    <row r="91677">
      <c r="J91677" s="6" t="n"/>
    </row>
    <row r="91678">
      <c r="J91678" s="6" t="n"/>
    </row>
    <row r="91679">
      <c r="J91679" s="6" t="n"/>
    </row>
    <row r="91680">
      <c r="J91680" s="6" t="n"/>
    </row>
    <row r="91681">
      <c r="J91681" s="6" t="n"/>
    </row>
    <row r="91682">
      <c r="J91682" s="6" t="n"/>
    </row>
    <row r="91683">
      <c r="J91683" s="6" t="n"/>
    </row>
    <row r="91684">
      <c r="J91684" s="6" t="n"/>
    </row>
    <row r="91685">
      <c r="J91685" s="6" t="n"/>
    </row>
    <row r="91686">
      <c r="J91686" s="6" t="n"/>
    </row>
    <row r="91687">
      <c r="J91687" s="6" t="n"/>
    </row>
    <row r="91688">
      <c r="J91688" s="6" t="n"/>
    </row>
    <row r="91689">
      <c r="J91689" s="6" t="n"/>
    </row>
    <row r="91690">
      <c r="J91690" s="6" t="n"/>
    </row>
    <row r="91691">
      <c r="J91691" s="6" t="n"/>
    </row>
    <row r="91692">
      <c r="J91692" s="6" t="n"/>
    </row>
    <row r="91693">
      <c r="J91693" s="6" t="n"/>
    </row>
    <row r="91694">
      <c r="J91694" s="6" t="n"/>
    </row>
    <row r="91695">
      <c r="J91695" s="6" t="n"/>
    </row>
    <row r="91696">
      <c r="J91696" s="6" t="n"/>
    </row>
    <row r="91697">
      <c r="J91697" s="6" t="n"/>
    </row>
    <row r="91698">
      <c r="J91698" s="6" t="n"/>
    </row>
    <row r="91699">
      <c r="J91699" s="6" t="n"/>
    </row>
    <row r="91700">
      <c r="J91700" s="6" t="n"/>
    </row>
    <row r="91701">
      <c r="J91701" s="6" t="n"/>
    </row>
    <row r="91702">
      <c r="J91702" s="6" t="n"/>
    </row>
    <row r="91703">
      <c r="J91703" s="6" t="n"/>
    </row>
    <row r="91704">
      <c r="J91704" s="6" t="n"/>
    </row>
    <row r="91705">
      <c r="J91705" s="6" t="n"/>
    </row>
    <row r="91706">
      <c r="J91706" s="6" t="n"/>
    </row>
    <row r="91707">
      <c r="J91707" s="6" t="n"/>
    </row>
    <row r="91708">
      <c r="J91708" s="6" t="n"/>
    </row>
    <row r="91709">
      <c r="J91709" s="6" t="n"/>
    </row>
    <row r="91710">
      <c r="J91710" s="6" t="n"/>
    </row>
    <row r="91711">
      <c r="J91711" s="6" t="n"/>
    </row>
    <row r="91712">
      <c r="J91712" s="6" t="n"/>
    </row>
    <row r="91713">
      <c r="J91713" s="6" t="n"/>
    </row>
    <row r="91714">
      <c r="J91714" s="6" t="n"/>
    </row>
    <row r="91715">
      <c r="J91715" s="6" t="n"/>
    </row>
    <row r="91716">
      <c r="J91716" s="6" t="n"/>
    </row>
    <row r="91717">
      <c r="J91717" s="6" t="n"/>
    </row>
    <row r="91718">
      <c r="J91718" s="6" t="n"/>
    </row>
    <row r="91719">
      <c r="J91719" s="6" t="n"/>
    </row>
    <row r="91720">
      <c r="J91720" s="6" t="n"/>
    </row>
    <row r="91721">
      <c r="J91721" s="6" t="n"/>
    </row>
    <row r="91722">
      <c r="J91722" s="6" t="n"/>
    </row>
    <row r="91723">
      <c r="J91723" s="6" t="n"/>
    </row>
    <row r="91724">
      <c r="J91724" s="6" t="n"/>
    </row>
    <row r="91725">
      <c r="J91725" s="6" t="n"/>
    </row>
    <row r="91726">
      <c r="J91726" s="6" t="n"/>
    </row>
    <row r="91727">
      <c r="J91727" s="6" t="n"/>
    </row>
    <row r="91728">
      <c r="J91728" s="6" t="n"/>
    </row>
    <row r="91729">
      <c r="J91729" s="6" t="n"/>
    </row>
    <row r="91730">
      <c r="J91730" s="6" t="n"/>
    </row>
    <row r="91731">
      <c r="J91731" s="6" t="n"/>
    </row>
    <row r="91732">
      <c r="J91732" s="6" t="n"/>
    </row>
    <row r="91733">
      <c r="J91733" s="6" t="n"/>
    </row>
    <row r="91734">
      <c r="J91734" s="6" t="n"/>
    </row>
    <row r="91735">
      <c r="J91735" s="6" t="n"/>
    </row>
    <row r="91736">
      <c r="J91736" s="6" t="n"/>
    </row>
    <row r="91737">
      <c r="J91737" s="6" t="n"/>
    </row>
    <row r="91738">
      <c r="J91738" s="6" t="n"/>
    </row>
    <row r="91739">
      <c r="J91739" s="6" t="n"/>
    </row>
    <row r="91740">
      <c r="J91740" s="6" t="n"/>
    </row>
    <row r="91741">
      <c r="J91741" s="6" t="n"/>
    </row>
    <row r="91742">
      <c r="J91742" s="6" t="n"/>
    </row>
    <row r="91743">
      <c r="J91743" s="6" t="n"/>
    </row>
    <row r="91744">
      <c r="J91744" s="6" t="n"/>
    </row>
    <row r="91745">
      <c r="J91745" s="6" t="n"/>
    </row>
    <row r="91746">
      <c r="J91746" s="6" t="n"/>
    </row>
    <row r="91747">
      <c r="J91747" s="6" t="n"/>
    </row>
    <row r="91748">
      <c r="J91748" s="6" t="n"/>
    </row>
    <row r="91749">
      <c r="J91749" s="6" t="n"/>
    </row>
    <row r="91750">
      <c r="J91750" s="6" t="n"/>
    </row>
    <row r="91751">
      <c r="J91751" s="6" t="n"/>
    </row>
    <row r="91752">
      <c r="J91752" s="6" t="n"/>
    </row>
    <row r="91753">
      <c r="J91753" s="6" t="n"/>
    </row>
    <row r="91754">
      <c r="J91754" s="6" t="n"/>
    </row>
    <row r="91755">
      <c r="J91755" s="6" t="n"/>
    </row>
    <row r="91756">
      <c r="J91756" s="6" t="n"/>
    </row>
    <row r="91757">
      <c r="J91757" s="6" t="n"/>
    </row>
    <row r="91758">
      <c r="J91758" s="6" t="n"/>
    </row>
    <row r="91759">
      <c r="J91759" s="6" t="n"/>
    </row>
    <row r="91760">
      <c r="J91760" s="6" t="n"/>
    </row>
    <row r="91761">
      <c r="J91761" s="6" t="n"/>
    </row>
    <row r="91762">
      <c r="J91762" s="6" t="n"/>
    </row>
    <row r="91763">
      <c r="J91763" s="6" t="n"/>
    </row>
    <row r="91764">
      <c r="J91764" s="6" t="n"/>
    </row>
    <row r="91765">
      <c r="J91765" s="6" t="n"/>
    </row>
    <row r="91766">
      <c r="J91766" s="6" t="n"/>
    </row>
    <row r="91767">
      <c r="J91767" s="6" t="n"/>
    </row>
    <row r="91768">
      <c r="J91768" s="6" t="n"/>
    </row>
    <row r="91769">
      <c r="J91769" s="6" t="n"/>
    </row>
    <row r="91770">
      <c r="J91770" s="6" t="n"/>
    </row>
    <row r="91771">
      <c r="J91771" s="6" t="n"/>
    </row>
    <row r="91772">
      <c r="J91772" s="6" t="n"/>
    </row>
    <row r="91773">
      <c r="J91773" s="6" t="n"/>
    </row>
    <row r="91774">
      <c r="J91774" s="6" t="n"/>
    </row>
    <row r="91775">
      <c r="J91775" s="6" t="n"/>
    </row>
    <row r="91776">
      <c r="J91776" s="6" t="n"/>
    </row>
    <row r="91777">
      <c r="J91777" s="6" t="n"/>
    </row>
    <row r="91778">
      <c r="J91778" s="6" t="n"/>
    </row>
    <row r="91779">
      <c r="J91779" s="6" t="n"/>
    </row>
    <row r="91780">
      <c r="J91780" s="6" t="n"/>
    </row>
    <row r="91781">
      <c r="J91781" s="6" t="n"/>
    </row>
    <row r="91782">
      <c r="J91782" s="6" t="n"/>
    </row>
    <row r="91783">
      <c r="J91783" s="6" t="n"/>
    </row>
    <row r="91784">
      <c r="J91784" s="6" t="n"/>
    </row>
    <row r="91785">
      <c r="J91785" s="6" t="n"/>
    </row>
    <row r="91786">
      <c r="J91786" s="6" t="n"/>
    </row>
    <row r="91787">
      <c r="J91787" s="6" t="n"/>
    </row>
    <row r="91788">
      <c r="J91788" s="6" t="n"/>
    </row>
    <row r="91789">
      <c r="J91789" s="6" t="n"/>
    </row>
    <row r="91790">
      <c r="J91790" s="6" t="n"/>
    </row>
    <row r="91791">
      <c r="J91791" s="6" t="n"/>
    </row>
    <row r="91792">
      <c r="J91792" s="6" t="n"/>
    </row>
    <row r="91793">
      <c r="J91793" s="6" t="n"/>
    </row>
    <row r="91794">
      <c r="J91794" s="6" t="n"/>
    </row>
    <row r="91795">
      <c r="J91795" s="6" t="n"/>
    </row>
    <row r="91796">
      <c r="J91796" s="6" t="n"/>
    </row>
    <row r="91797">
      <c r="J91797" s="6" t="n"/>
    </row>
    <row r="91798">
      <c r="J91798" s="6" t="n"/>
    </row>
    <row r="91799">
      <c r="J91799" s="6" t="n"/>
    </row>
    <row r="91800">
      <c r="J91800" s="6" t="n"/>
    </row>
    <row r="91801">
      <c r="J91801" s="6" t="n"/>
    </row>
    <row r="91802">
      <c r="J91802" s="6" t="n"/>
    </row>
    <row r="91803">
      <c r="J91803" s="6" t="n"/>
    </row>
    <row r="91804">
      <c r="J91804" s="6" t="n"/>
    </row>
    <row r="91805">
      <c r="J91805" s="6" t="n"/>
    </row>
    <row r="91806">
      <c r="J91806" s="6" t="n"/>
    </row>
    <row r="91807">
      <c r="J91807" s="6" t="n"/>
    </row>
    <row r="91808">
      <c r="J91808" s="6" t="n"/>
    </row>
    <row r="91809">
      <c r="J91809" s="6" t="n"/>
    </row>
    <row r="91810">
      <c r="J91810" s="6" t="n"/>
    </row>
    <row r="91811">
      <c r="J91811" s="6" t="n"/>
    </row>
    <row r="91812">
      <c r="J91812" s="6" t="n"/>
    </row>
    <row r="91813">
      <c r="J91813" s="6" t="n"/>
    </row>
    <row r="91814">
      <c r="J91814" s="6" t="n"/>
    </row>
    <row r="91815">
      <c r="J91815" s="6" t="n"/>
    </row>
    <row r="91816">
      <c r="J91816" s="6" t="n"/>
    </row>
    <row r="91817">
      <c r="J91817" s="6" t="n"/>
    </row>
    <row r="91818">
      <c r="J91818" s="6" t="n"/>
    </row>
    <row r="91819">
      <c r="J91819" s="6" t="n"/>
    </row>
    <row r="91820">
      <c r="J91820" s="6" t="n"/>
    </row>
    <row r="91821">
      <c r="J91821" s="6" t="n"/>
    </row>
    <row r="91822">
      <c r="J91822" s="6" t="n"/>
    </row>
    <row r="91823">
      <c r="J91823" s="6" t="n"/>
    </row>
    <row r="91824">
      <c r="J91824" s="6" t="n"/>
    </row>
    <row r="91825">
      <c r="J91825" s="6" t="n"/>
    </row>
    <row r="91826">
      <c r="J91826" s="6" t="n"/>
    </row>
    <row r="91827">
      <c r="J91827" s="6" t="n"/>
    </row>
    <row r="91828">
      <c r="J91828" s="6" t="n"/>
    </row>
    <row r="91829">
      <c r="J91829" s="6" t="n"/>
    </row>
    <row r="91830">
      <c r="J91830" s="6" t="n"/>
    </row>
    <row r="91831">
      <c r="J91831" s="6" t="n"/>
    </row>
    <row r="91832">
      <c r="J91832" s="6" t="n"/>
    </row>
    <row r="91833">
      <c r="J91833" s="6" t="n"/>
    </row>
    <row r="91834">
      <c r="J91834" s="6" t="n"/>
    </row>
    <row r="91835">
      <c r="J91835" s="6" t="n"/>
    </row>
    <row r="91836">
      <c r="J91836" s="6" t="n"/>
    </row>
    <row r="91837">
      <c r="J91837" s="6" t="n"/>
    </row>
    <row r="91838">
      <c r="J91838" s="6" t="n"/>
    </row>
    <row r="91839">
      <c r="J91839" s="6" t="n"/>
    </row>
    <row r="91840">
      <c r="J91840" s="6" t="n"/>
    </row>
    <row r="91841">
      <c r="J91841" s="6" t="n"/>
    </row>
    <row r="91842">
      <c r="J91842" s="6" t="n"/>
    </row>
    <row r="91843">
      <c r="J91843" s="6" t="n"/>
    </row>
    <row r="91844">
      <c r="J91844" s="6" t="n"/>
    </row>
    <row r="91845">
      <c r="J91845" s="6" t="n"/>
    </row>
    <row r="91846">
      <c r="J91846" s="6" t="n"/>
    </row>
    <row r="91847">
      <c r="J91847" s="6" t="n"/>
    </row>
    <row r="91848">
      <c r="J91848" s="6" t="n"/>
    </row>
    <row r="91849">
      <c r="J91849" s="6" t="n"/>
    </row>
    <row r="91850">
      <c r="J91850" s="6" t="n"/>
    </row>
    <row r="91851">
      <c r="J91851" s="6" t="n"/>
    </row>
    <row r="91852">
      <c r="J91852" s="6" t="n"/>
    </row>
    <row r="91853">
      <c r="J91853" s="6" t="n"/>
    </row>
    <row r="91854">
      <c r="J91854" s="6" t="n"/>
    </row>
    <row r="91855">
      <c r="J91855" s="6" t="n"/>
    </row>
    <row r="91856">
      <c r="J91856" s="6" t="n"/>
    </row>
    <row r="91857">
      <c r="J91857" s="6" t="n"/>
    </row>
    <row r="91858">
      <c r="J91858" s="6" t="n"/>
    </row>
    <row r="91859">
      <c r="J91859" s="6" t="n"/>
    </row>
    <row r="91860">
      <c r="J91860" s="6" t="n"/>
    </row>
    <row r="91861">
      <c r="J91861" s="6" t="n"/>
    </row>
    <row r="91862">
      <c r="J91862" s="6" t="n"/>
    </row>
    <row r="91863">
      <c r="J91863" s="6" t="n"/>
    </row>
    <row r="91864">
      <c r="J91864" s="6" t="n"/>
    </row>
    <row r="91865">
      <c r="J91865" s="6" t="n"/>
    </row>
    <row r="91866">
      <c r="J91866" s="6" t="n"/>
    </row>
    <row r="91867">
      <c r="J91867" s="6" t="n"/>
    </row>
    <row r="91868">
      <c r="J91868" s="6" t="n"/>
    </row>
    <row r="91869">
      <c r="J91869" s="6" t="n"/>
    </row>
    <row r="91870">
      <c r="J91870" s="6" t="n"/>
    </row>
    <row r="91871">
      <c r="J91871" s="6" t="n"/>
    </row>
    <row r="91872">
      <c r="J91872" s="6" t="n"/>
    </row>
    <row r="91873">
      <c r="J91873" s="6" t="n"/>
    </row>
    <row r="91874">
      <c r="J91874" s="6" t="n"/>
    </row>
    <row r="91875">
      <c r="J91875" s="6" t="n"/>
    </row>
    <row r="91876">
      <c r="J91876" s="6" t="n"/>
    </row>
    <row r="91877">
      <c r="J91877" s="6" t="n"/>
    </row>
    <row r="91878">
      <c r="J91878" s="6" t="n"/>
    </row>
    <row r="91879">
      <c r="J91879" s="6" t="n"/>
    </row>
    <row r="91880">
      <c r="J91880" s="6" t="n"/>
    </row>
    <row r="91881">
      <c r="J91881" s="6" t="n"/>
    </row>
    <row r="91882">
      <c r="J91882" s="6" t="n"/>
    </row>
    <row r="91883">
      <c r="J91883" s="6" t="n"/>
    </row>
    <row r="91884">
      <c r="J91884" s="6" t="n"/>
    </row>
    <row r="91885">
      <c r="J91885" s="6" t="n"/>
    </row>
    <row r="91886">
      <c r="J91886" s="6" t="n"/>
    </row>
    <row r="91887">
      <c r="J91887" s="6" t="n"/>
    </row>
    <row r="91888">
      <c r="J91888" s="6" t="n"/>
    </row>
    <row r="91889">
      <c r="J91889" s="6" t="n"/>
    </row>
    <row r="91890">
      <c r="J91890" s="6" t="n"/>
    </row>
    <row r="91891">
      <c r="J91891" s="6" t="n"/>
    </row>
    <row r="91892">
      <c r="J91892" s="6" t="n"/>
    </row>
    <row r="91893">
      <c r="J91893" s="6" t="n"/>
    </row>
    <row r="91894">
      <c r="J91894" s="6" t="n"/>
    </row>
    <row r="91895">
      <c r="J91895" s="6" t="n"/>
    </row>
    <row r="91896">
      <c r="J91896" s="6" t="n"/>
    </row>
    <row r="91897">
      <c r="J91897" s="6" t="n"/>
    </row>
    <row r="91898">
      <c r="J91898" s="6" t="n"/>
    </row>
    <row r="91899">
      <c r="J91899" s="6" t="n"/>
    </row>
    <row r="91900">
      <c r="J91900" s="6" t="n"/>
    </row>
    <row r="91901">
      <c r="J91901" s="6" t="n"/>
    </row>
    <row r="91902">
      <c r="J91902" s="6" t="n"/>
    </row>
    <row r="91903">
      <c r="J91903" s="6" t="n"/>
    </row>
    <row r="91904">
      <c r="J91904" s="6" t="n"/>
    </row>
    <row r="91905">
      <c r="J91905" s="6" t="n"/>
    </row>
    <row r="91906">
      <c r="J91906" s="6" t="n"/>
    </row>
    <row r="91907">
      <c r="J91907" s="6" t="n"/>
    </row>
    <row r="91908">
      <c r="J91908" s="6" t="n"/>
    </row>
    <row r="91909">
      <c r="J91909" s="6" t="n"/>
    </row>
    <row r="91910">
      <c r="J91910" s="6" t="n"/>
    </row>
    <row r="91911">
      <c r="J91911" s="6" t="n"/>
    </row>
    <row r="91912">
      <c r="J91912" s="6" t="n"/>
    </row>
    <row r="91913">
      <c r="J91913" s="6" t="n"/>
    </row>
    <row r="91914">
      <c r="J91914" s="6" t="n"/>
    </row>
    <row r="91915">
      <c r="J91915" s="6" t="n"/>
    </row>
    <row r="91916">
      <c r="J91916" s="6" t="n"/>
    </row>
    <row r="91917">
      <c r="J91917" s="6" t="n"/>
    </row>
    <row r="91918">
      <c r="J91918" s="6" t="n"/>
    </row>
    <row r="91919">
      <c r="J91919" s="6" t="n"/>
    </row>
    <row r="91920">
      <c r="J91920" s="6" t="n"/>
    </row>
    <row r="91921">
      <c r="J91921" s="6" t="n"/>
    </row>
    <row r="91922">
      <c r="J91922" s="6" t="n"/>
    </row>
    <row r="91923">
      <c r="J91923" s="6" t="n"/>
    </row>
    <row r="91924">
      <c r="J91924" s="6" t="n"/>
    </row>
    <row r="91925">
      <c r="J91925" s="6" t="n"/>
    </row>
    <row r="91926">
      <c r="J91926" s="6" t="n"/>
    </row>
    <row r="91927">
      <c r="J91927" s="6" t="n"/>
    </row>
    <row r="91928">
      <c r="J91928" s="6" t="n"/>
    </row>
    <row r="91929">
      <c r="J91929" s="6" t="n"/>
    </row>
    <row r="91930">
      <c r="J91930" s="6" t="n"/>
    </row>
    <row r="91931">
      <c r="J91931" s="6" t="n"/>
    </row>
    <row r="91932">
      <c r="J91932" s="6" t="n"/>
    </row>
    <row r="91933">
      <c r="J91933" s="6" t="n"/>
    </row>
    <row r="91934">
      <c r="J91934" s="6" t="n"/>
    </row>
    <row r="91935">
      <c r="J91935" s="6" t="n"/>
    </row>
    <row r="91936">
      <c r="J91936" s="6" t="n"/>
    </row>
    <row r="91937">
      <c r="J91937" s="6" t="n"/>
    </row>
    <row r="91938">
      <c r="J91938" s="6" t="n"/>
    </row>
    <row r="91939">
      <c r="J91939" s="6" t="n"/>
    </row>
    <row r="91940">
      <c r="J91940" s="6" t="n"/>
    </row>
    <row r="91941">
      <c r="J91941" s="6" t="n"/>
    </row>
    <row r="91942">
      <c r="J91942" s="6" t="n"/>
    </row>
    <row r="91943">
      <c r="J91943" s="6" t="n"/>
    </row>
    <row r="91944">
      <c r="J91944" s="6" t="n"/>
    </row>
    <row r="91945">
      <c r="J91945" s="6" t="n"/>
    </row>
    <row r="91946">
      <c r="J91946" s="6" t="n"/>
    </row>
    <row r="91947">
      <c r="J91947" s="6" t="n"/>
    </row>
    <row r="91948">
      <c r="J91948" s="6" t="n"/>
    </row>
    <row r="91949">
      <c r="J91949" s="6" t="n"/>
    </row>
    <row r="91950">
      <c r="J91950" s="6" t="n"/>
    </row>
    <row r="91951">
      <c r="J91951" s="6" t="n"/>
    </row>
    <row r="91952">
      <c r="J91952" s="6" t="n"/>
    </row>
    <row r="91953">
      <c r="J91953" s="6" t="n"/>
    </row>
    <row r="91954">
      <c r="J91954" s="6" t="n"/>
    </row>
    <row r="91955">
      <c r="J91955" s="6" t="n"/>
    </row>
    <row r="91956">
      <c r="J91956" s="6" t="n"/>
    </row>
    <row r="91957">
      <c r="J91957" s="6" t="n"/>
    </row>
    <row r="91958">
      <c r="J91958" s="6" t="n"/>
    </row>
    <row r="91959">
      <c r="J91959" s="6" t="n"/>
    </row>
    <row r="91960">
      <c r="J91960" s="6" t="n"/>
    </row>
    <row r="91961">
      <c r="J91961" s="6" t="n"/>
    </row>
    <row r="91962">
      <c r="J91962" s="6" t="n"/>
    </row>
    <row r="91963">
      <c r="J91963" s="6" t="n"/>
    </row>
    <row r="91964">
      <c r="J91964" s="6" t="n"/>
    </row>
    <row r="91965">
      <c r="J91965" s="6" t="n"/>
    </row>
    <row r="91966">
      <c r="J91966" s="6" t="n"/>
    </row>
    <row r="91967">
      <c r="J91967" s="6" t="n"/>
    </row>
    <row r="91968">
      <c r="J91968" s="6" t="n"/>
    </row>
    <row r="91969">
      <c r="J91969" s="6" t="n"/>
    </row>
    <row r="91970">
      <c r="J91970" s="6" t="n"/>
    </row>
    <row r="91971">
      <c r="J91971" s="6" t="n"/>
    </row>
    <row r="91972">
      <c r="J91972" s="6" t="n"/>
    </row>
    <row r="91973">
      <c r="J91973" s="6" t="n"/>
    </row>
    <row r="91974">
      <c r="J91974" s="6" t="n"/>
    </row>
    <row r="91975">
      <c r="J91975" s="6" t="n"/>
    </row>
    <row r="91976">
      <c r="J91976" s="6" t="n"/>
    </row>
    <row r="91977">
      <c r="J91977" s="6" t="n"/>
    </row>
    <row r="91978">
      <c r="J91978" s="6" t="n"/>
    </row>
    <row r="91979">
      <c r="J91979" s="6" t="n"/>
    </row>
    <row r="91980">
      <c r="J91980" s="6" t="n"/>
    </row>
    <row r="91981">
      <c r="J91981" s="6" t="n"/>
    </row>
    <row r="91982">
      <c r="J91982" s="6" t="n"/>
    </row>
    <row r="91983">
      <c r="J91983" s="6" t="n"/>
    </row>
    <row r="91984">
      <c r="J91984" s="6" t="n"/>
    </row>
    <row r="91985">
      <c r="J91985" s="6" t="n"/>
    </row>
    <row r="91986">
      <c r="J91986" s="6" t="n"/>
    </row>
    <row r="91987">
      <c r="J91987" s="6" t="n"/>
    </row>
    <row r="91988">
      <c r="J91988" s="6" t="n"/>
    </row>
    <row r="91989">
      <c r="J91989" s="6" t="n"/>
    </row>
    <row r="91990">
      <c r="J91990" s="6" t="n"/>
    </row>
    <row r="91991">
      <c r="J91991" s="6" t="n"/>
    </row>
    <row r="91992">
      <c r="J91992" s="6" t="n"/>
    </row>
    <row r="91993">
      <c r="J91993" s="6" t="n"/>
    </row>
    <row r="91994">
      <c r="J91994" s="6" t="n"/>
    </row>
    <row r="91995">
      <c r="J91995" s="6" t="n"/>
    </row>
    <row r="91996">
      <c r="J91996" s="6" t="n"/>
    </row>
    <row r="91997">
      <c r="J91997" s="6" t="n"/>
    </row>
    <row r="91998">
      <c r="J91998" s="6" t="n"/>
    </row>
    <row r="91999">
      <c r="J91999" s="6" t="n"/>
    </row>
    <row r="92000">
      <c r="J92000" s="6" t="n"/>
    </row>
    <row r="92001">
      <c r="J92001" s="6" t="n"/>
    </row>
    <row r="92002">
      <c r="J92002" s="6" t="n"/>
    </row>
    <row r="92003">
      <c r="J92003" s="6" t="n"/>
    </row>
    <row r="92004">
      <c r="J92004" s="6" t="n"/>
    </row>
    <row r="92005">
      <c r="J92005" s="6" t="n"/>
    </row>
    <row r="92006">
      <c r="J92006" s="6" t="n"/>
    </row>
    <row r="92007">
      <c r="J92007" s="6" t="n"/>
    </row>
    <row r="92008">
      <c r="J92008" s="6" t="n"/>
    </row>
    <row r="92009">
      <c r="J92009" s="6" t="n"/>
    </row>
    <row r="92010">
      <c r="J92010" s="6" t="n"/>
    </row>
    <row r="92011">
      <c r="J92011" s="6" t="n"/>
    </row>
    <row r="92012">
      <c r="J92012" s="6" t="n"/>
    </row>
    <row r="92013">
      <c r="J92013" s="6" t="n"/>
    </row>
    <row r="92014">
      <c r="J92014" s="6" t="n"/>
    </row>
    <row r="92015">
      <c r="J92015" s="6" t="n"/>
    </row>
    <row r="92016">
      <c r="J92016" s="6" t="n"/>
    </row>
    <row r="92017">
      <c r="J92017" s="6" t="n"/>
    </row>
    <row r="92018">
      <c r="J92018" s="6" t="n"/>
    </row>
    <row r="92019">
      <c r="J92019" s="6" t="n"/>
    </row>
    <row r="92020">
      <c r="J92020" s="6" t="n"/>
    </row>
    <row r="92021">
      <c r="J92021" s="6" t="n"/>
    </row>
    <row r="92022">
      <c r="J92022" s="6" t="n"/>
    </row>
    <row r="92023">
      <c r="J92023" s="6" t="n"/>
    </row>
    <row r="92024">
      <c r="J92024" s="6" t="n"/>
    </row>
    <row r="92025">
      <c r="J92025" s="6" t="n"/>
    </row>
    <row r="92026">
      <c r="J92026" s="6" t="n"/>
    </row>
    <row r="92027">
      <c r="J92027" s="6" t="n"/>
    </row>
    <row r="92028">
      <c r="J92028" s="6" t="n"/>
    </row>
    <row r="92029">
      <c r="J92029" s="6" t="n"/>
    </row>
    <row r="92030">
      <c r="J92030" s="6" t="n"/>
    </row>
    <row r="92031">
      <c r="J92031" s="6" t="n"/>
    </row>
    <row r="92032">
      <c r="J92032" s="6" t="n"/>
    </row>
    <row r="92033">
      <c r="J92033" s="6" t="n"/>
    </row>
    <row r="92034">
      <c r="J92034" s="6" t="n"/>
    </row>
    <row r="92035">
      <c r="J92035" s="6" t="n"/>
    </row>
    <row r="92036">
      <c r="J92036" s="6" t="n"/>
    </row>
    <row r="92037">
      <c r="J92037" s="6" t="n"/>
    </row>
    <row r="92038">
      <c r="J92038" s="6" t="n"/>
    </row>
    <row r="92039">
      <c r="J92039" s="6" t="n"/>
    </row>
    <row r="92040">
      <c r="J92040" s="6" t="n"/>
    </row>
    <row r="92041">
      <c r="J92041" s="6" t="n"/>
    </row>
    <row r="92042">
      <c r="J92042" s="6" t="n"/>
    </row>
    <row r="92043">
      <c r="J92043" s="6" t="n"/>
    </row>
    <row r="92044">
      <c r="J92044" s="6" t="n"/>
    </row>
    <row r="92045">
      <c r="J92045" s="6" t="n"/>
    </row>
    <row r="92046">
      <c r="J92046" s="6" t="n"/>
    </row>
    <row r="92047">
      <c r="J92047" s="6" t="n"/>
    </row>
    <row r="92048">
      <c r="J92048" s="6" t="n"/>
    </row>
    <row r="92049">
      <c r="J92049" s="6" t="n"/>
    </row>
    <row r="92050">
      <c r="J92050" s="6" t="n"/>
    </row>
    <row r="92051">
      <c r="J92051" s="6" t="n"/>
    </row>
    <row r="92052">
      <c r="J92052" s="6" t="n"/>
    </row>
    <row r="92053">
      <c r="J92053" s="6" t="n"/>
    </row>
    <row r="92054">
      <c r="J92054" s="6" t="n"/>
    </row>
    <row r="92055">
      <c r="J92055" s="6" t="n"/>
    </row>
    <row r="92056">
      <c r="J92056" s="6" t="n"/>
    </row>
    <row r="92057">
      <c r="J92057" s="6" t="n"/>
    </row>
    <row r="92058">
      <c r="J92058" s="6" t="n"/>
    </row>
    <row r="92059">
      <c r="J92059" s="6" t="n"/>
    </row>
    <row r="92060">
      <c r="J92060" s="6" t="n"/>
    </row>
    <row r="92061">
      <c r="J92061" s="6" t="n"/>
    </row>
    <row r="92062">
      <c r="J92062" s="6" t="n"/>
    </row>
    <row r="92063">
      <c r="J92063" s="6" t="n"/>
    </row>
    <row r="92064">
      <c r="J92064" s="6" t="n"/>
    </row>
    <row r="92065">
      <c r="J92065" s="6" t="n"/>
    </row>
    <row r="92066">
      <c r="J92066" s="6" t="n"/>
    </row>
    <row r="92067">
      <c r="J92067" s="6" t="n"/>
    </row>
    <row r="92068">
      <c r="J92068" s="6" t="n"/>
    </row>
    <row r="92069">
      <c r="J92069" s="6" t="n"/>
    </row>
    <row r="92070">
      <c r="J92070" s="6" t="n"/>
    </row>
    <row r="92071">
      <c r="J92071" s="6" t="n"/>
    </row>
    <row r="92072">
      <c r="J92072" s="6" t="n"/>
    </row>
    <row r="92073">
      <c r="J92073" s="6" t="n"/>
    </row>
    <row r="92074">
      <c r="J92074" s="6" t="n"/>
    </row>
    <row r="92075">
      <c r="J92075" s="6" t="n"/>
    </row>
    <row r="92076">
      <c r="J92076" s="6" t="n"/>
    </row>
    <row r="92077">
      <c r="J92077" s="6" t="n"/>
    </row>
    <row r="92078">
      <c r="J92078" s="6" t="n"/>
    </row>
    <row r="92079">
      <c r="J92079" s="6" t="n"/>
    </row>
    <row r="92080">
      <c r="J92080" s="6" t="n"/>
    </row>
    <row r="92081">
      <c r="J92081" s="6" t="n"/>
    </row>
    <row r="92082">
      <c r="J92082" s="6" t="n"/>
    </row>
    <row r="92083">
      <c r="J92083" s="6" t="n"/>
    </row>
    <row r="92084">
      <c r="J92084" s="6" t="n"/>
    </row>
    <row r="92085">
      <c r="J92085" s="6" t="n"/>
    </row>
    <row r="92086">
      <c r="J92086" s="6" t="n"/>
    </row>
    <row r="92087">
      <c r="J92087" s="6" t="n"/>
    </row>
    <row r="92088">
      <c r="J92088" s="6" t="n"/>
    </row>
    <row r="92089">
      <c r="J92089" s="6" t="n"/>
    </row>
    <row r="92090">
      <c r="J92090" s="6" t="n"/>
    </row>
    <row r="92091">
      <c r="J92091" s="6" t="n"/>
    </row>
    <row r="92092">
      <c r="J92092" s="6" t="n"/>
    </row>
    <row r="92093">
      <c r="J92093" s="6" t="n"/>
    </row>
    <row r="92094">
      <c r="J92094" s="6" t="n"/>
    </row>
    <row r="92095">
      <c r="J92095" s="6" t="n"/>
    </row>
    <row r="92096">
      <c r="J92096" s="6" t="n"/>
    </row>
    <row r="92097">
      <c r="J92097" s="6" t="n"/>
    </row>
    <row r="92098">
      <c r="J92098" s="6" t="n"/>
    </row>
    <row r="92099">
      <c r="J92099" s="6" t="n"/>
    </row>
    <row r="92100">
      <c r="J92100" s="6" t="n"/>
    </row>
    <row r="92101">
      <c r="J92101" s="6" t="n"/>
    </row>
    <row r="92102">
      <c r="J92102" s="6" t="n"/>
    </row>
    <row r="92103">
      <c r="J92103" s="6" t="n"/>
    </row>
    <row r="92104">
      <c r="J92104" s="6" t="n"/>
    </row>
    <row r="92105">
      <c r="J92105" s="6" t="n"/>
    </row>
    <row r="92106">
      <c r="J92106" s="6" t="n"/>
    </row>
    <row r="92107">
      <c r="J92107" s="6" t="n"/>
    </row>
    <row r="92108">
      <c r="J92108" s="6" t="n"/>
    </row>
    <row r="92109">
      <c r="J92109" s="6" t="n"/>
    </row>
    <row r="92110">
      <c r="J92110" s="6" t="n"/>
    </row>
    <row r="92111">
      <c r="J92111" s="6" t="n"/>
    </row>
    <row r="92112">
      <c r="J92112" s="6" t="n"/>
    </row>
    <row r="92113">
      <c r="J92113" s="6" t="n"/>
    </row>
    <row r="92114">
      <c r="J92114" s="6" t="n"/>
    </row>
    <row r="92115">
      <c r="J92115" s="6" t="n"/>
    </row>
    <row r="92116">
      <c r="J92116" s="6" t="n"/>
    </row>
    <row r="92117">
      <c r="J92117" s="6" t="n"/>
    </row>
    <row r="92118">
      <c r="J92118" s="6" t="n"/>
    </row>
    <row r="92119">
      <c r="J92119" s="6" t="n"/>
    </row>
    <row r="92120">
      <c r="J92120" s="6" t="n"/>
    </row>
    <row r="92121">
      <c r="J92121" s="6" t="n"/>
    </row>
    <row r="92122">
      <c r="J92122" s="6" t="n"/>
    </row>
    <row r="92123">
      <c r="J92123" s="6" t="n"/>
    </row>
    <row r="92124">
      <c r="J92124" s="6" t="n"/>
    </row>
    <row r="92125">
      <c r="J92125" s="6" t="n"/>
    </row>
    <row r="92126">
      <c r="J92126" s="6" t="n"/>
    </row>
    <row r="92127">
      <c r="J92127" s="6" t="n"/>
    </row>
    <row r="92128">
      <c r="J92128" s="6" t="n"/>
    </row>
    <row r="92129">
      <c r="J92129" s="6" t="n"/>
    </row>
    <row r="92130">
      <c r="J92130" s="6" t="n"/>
    </row>
    <row r="92131">
      <c r="J92131" s="6" t="n"/>
    </row>
    <row r="92132">
      <c r="J92132" s="6" t="n"/>
    </row>
    <row r="92133">
      <c r="J92133" s="6" t="n"/>
    </row>
    <row r="92134">
      <c r="J92134" s="6" t="n"/>
    </row>
    <row r="92135">
      <c r="J92135" s="6" t="n"/>
    </row>
    <row r="92136">
      <c r="J92136" s="6" t="n"/>
    </row>
    <row r="92137">
      <c r="J92137" s="6" t="n"/>
    </row>
    <row r="92138">
      <c r="J92138" s="6" t="n"/>
    </row>
    <row r="92139">
      <c r="J92139" s="6" t="n"/>
    </row>
    <row r="92140">
      <c r="J92140" s="6" t="n"/>
    </row>
    <row r="92141">
      <c r="J92141" s="6" t="n"/>
    </row>
    <row r="92142">
      <c r="J92142" s="6" t="n"/>
    </row>
    <row r="92143">
      <c r="J92143" s="6" t="n"/>
    </row>
    <row r="92144">
      <c r="J92144" s="6" t="n"/>
    </row>
    <row r="92145">
      <c r="J92145" s="6" t="n"/>
    </row>
    <row r="92146">
      <c r="J92146" s="6" t="n"/>
    </row>
    <row r="92147">
      <c r="J92147" s="6" t="n"/>
    </row>
    <row r="92148">
      <c r="J92148" s="6" t="n"/>
    </row>
    <row r="92149">
      <c r="J92149" s="6" t="n"/>
    </row>
    <row r="92150">
      <c r="J92150" s="6" t="n"/>
    </row>
    <row r="92151">
      <c r="J92151" s="6" t="n"/>
    </row>
    <row r="92152">
      <c r="J92152" s="6" t="n"/>
    </row>
    <row r="92153">
      <c r="J92153" s="6" t="n"/>
    </row>
    <row r="92154">
      <c r="J92154" s="6" t="n"/>
    </row>
    <row r="92155">
      <c r="J92155" s="6" t="n"/>
    </row>
    <row r="92156">
      <c r="J92156" s="6" t="n"/>
    </row>
    <row r="92157">
      <c r="J92157" s="6" t="n"/>
    </row>
    <row r="92158">
      <c r="J92158" s="6" t="n"/>
    </row>
    <row r="92159">
      <c r="J92159" s="6" t="n"/>
    </row>
    <row r="92160">
      <c r="J92160" s="6" t="n"/>
    </row>
    <row r="92161">
      <c r="J92161" s="6" t="n"/>
    </row>
    <row r="92162">
      <c r="J92162" s="6" t="n"/>
    </row>
    <row r="92163">
      <c r="J92163" s="6" t="n"/>
    </row>
    <row r="92164">
      <c r="J92164" s="6" t="n"/>
    </row>
    <row r="92165">
      <c r="J92165" s="6" t="n"/>
    </row>
    <row r="92166">
      <c r="J92166" s="6" t="n"/>
    </row>
    <row r="92167">
      <c r="J92167" s="6" t="n"/>
    </row>
    <row r="92168">
      <c r="J92168" s="6" t="n"/>
    </row>
    <row r="92169">
      <c r="J92169" s="6" t="n"/>
    </row>
    <row r="92170">
      <c r="J92170" s="6" t="n"/>
    </row>
    <row r="92171">
      <c r="J92171" s="6" t="n"/>
    </row>
    <row r="92172">
      <c r="J92172" s="6" t="n"/>
    </row>
    <row r="92173">
      <c r="J92173" s="6" t="n"/>
    </row>
    <row r="92174">
      <c r="J92174" s="6" t="n"/>
    </row>
    <row r="92175">
      <c r="J92175" s="6" t="n"/>
    </row>
    <row r="92176">
      <c r="J92176" s="6" t="n"/>
    </row>
    <row r="92177">
      <c r="J92177" s="6" t="n"/>
    </row>
    <row r="92178">
      <c r="J92178" s="6" t="n"/>
    </row>
    <row r="92179">
      <c r="J92179" s="6" t="n"/>
    </row>
    <row r="92180">
      <c r="J92180" s="6" t="n"/>
    </row>
    <row r="92181">
      <c r="J92181" s="6" t="n"/>
    </row>
    <row r="92182">
      <c r="J92182" s="6" t="n"/>
    </row>
    <row r="92183">
      <c r="J92183" s="6" t="n"/>
    </row>
    <row r="92184">
      <c r="J92184" s="6" t="n"/>
    </row>
    <row r="92185">
      <c r="J92185" s="6" t="n"/>
    </row>
    <row r="92186">
      <c r="J92186" s="6" t="n"/>
    </row>
    <row r="92187">
      <c r="J92187" s="6" t="n"/>
    </row>
    <row r="92188">
      <c r="J92188" s="6" t="n"/>
    </row>
    <row r="92189">
      <c r="J92189" s="6" t="n"/>
    </row>
    <row r="92190">
      <c r="J92190" s="6" t="n"/>
    </row>
    <row r="92191">
      <c r="J92191" s="6" t="n"/>
    </row>
    <row r="92192">
      <c r="J92192" s="6" t="n"/>
    </row>
    <row r="92193">
      <c r="J92193" s="6" t="n"/>
    </row>
    <row r="92194">
      <c r="J92194" s="6" t="n"/>
    </row>
    <row r="92195">
      <c r="J92195" s="6" t="n"/>
    </row>
    <row r="92196">
      <c r="J92196" s="6" t="n"/>
    </row>
    <row r="92197">
      <c r="J92197" s="6" t="n"/>
    </row>
    <row r="92198">
      <c r="J92198" s="6" t="n"/>
    </row>
    <row r="92199">
      <c r="J92199" s="6" t="n"/>
    </row>
    <row r="92200">
      <c r="J92200" s="6" t="n"/>
    </row>
    <row r="92201">
      <c r="J92201" s="6" t="n"/>
    </row>
    <row r="92202">
      <c r="J92202" s="6" t="n"/>
    </row>
    <row r="92203">
      <c r="J92203" s="6" t="n"/>
    </row>
    <row r="92204">
      <c r="J92204" s="6" t="n"/>
    </row>
    <row r="92205">
      <c r="J92205" s="6" t="n"/>
    </row>
    <row r="92206">
      <c r="J92206" s="6" t="n"/>
    </row>
    <row r="92207">
      <c r="J92207" s="6" t="n"/>
    </row>
    <row r="92208">
      <c r="J92208" s="6" t="n"/>
    </row>
    <row r="92209">
      <c r="J92209" s="6" t="n"/>
    </row>
    <row r="92210">
      <c r="J92210" s="6" t="n"/>
    </row>
    <row r="92211">
      <c r="J92211" s="6" t="n"/>
    </row>
    <row r="92212">
      <c r="J92212" s="6" t="n"/>
    </row>
    <row r="92213">
      <c r="J92213" s="6" t="n"/>
    </row>
    <row r="92214">
      <c r="J92214" s="6" t="n"/>
    </row>
    <row r="92215">
      <c r="J92215" s="6" t="n"/>
    </row>
    <row r="92216">
      <c r="J92216" s="6" t="n"/>
    </row>
    <row r="92217">
      <c r="J92217" s="6" t="n"/>
    </row>
    <row r="92218">
      <c r="J92218" s="6" t="n"/>
    </row>
    <row r="92219">
      <c r="J92219" s="6" t="n"/>
    </row>
    <row r="92220">
      <c r="J92220" s="6" t="n"/>
    </row>
    <row r="92221">
      <c r="J92221" s="6" t="n"/>
    </row>
    <row r="92222">
      <c r="J92222" s="6" t="n"/>
    </row>
    <row r="92223">
      <c r="J92223" s="6" t="n"/>
    </row>
    <row r="92224">
      <c r="J92224" s="6" t="n"/>
    </row>
    <row r="92225">
      <c r="J92225" s="6" t="n"/>
    </row>
    <row r="92226">
      <c r="J92226" s="6" t="n"/>
    </row>
    <row r="92227">
      <c r="J92227" s="6" t="n"/>
    </row>
    <row r="92228">
      <c r="J92228" s="6" t="n"/>
    </row>
    <row r="92229">
      <c r="J92229" s="6" t="n"/>
    </row>
    <row r="92230">
      <c r="J92230" s="6" t="n"/>
    </row>
    <row r="92231">
      <c r="J92231" s="6" t="n"/>
    </row>
    <row r="92232">
      <c r="J92232" s="6" t="n"/>
    </row>
    <row r="92233">
      <c r="J92233" s="6" t="n"/>
    </row>
    <row r="92234">
      <c r="J92234" s="6" t="n"/>
    </row>
    <row r="92235">
      <c r="J92235" s="6" t="n"/>
    </row>
    <row r="92236">
      <c r="J92236" s="6" t="n"/>
    </row>
    <row r="92237">
      <c r="J92237" s="6" t="n"/>
    </row>
    <row r="92238">
      <c r="J92238" s="6" t="n"/>
    </row>
    <row r="92239">
      <c r="J92239" s="6" t="n"/>
    </row>
    <row r="92240">
      <c r="J92240" s="6" t="n"/>
    </row>
    <row r="92241">
      <c r="J92241" s="6" t="n"/>
    </row>
    <row r="92242">
      <c r="J92242" s="6" t="n"/>
    </row>
    <row r="92243">
      <c r="J92243" s="6" t="n"/>
    </row>
    <row r="92244">
      <c r="J92244" s="6" t="n"/>
    </row>
    <row r="92245">
      <c r="J92245" s="6" t="n"/>
    </row>
    <row r="92246">
      <c r="J92246" s="6" t="n"/>
    </row>
    <row r="92247">
      <c r="J92247" s="6" t="n"/>
    </row>
    <row r="92248">
      <c r="J92248" s="6" t="n"/>
    </row>
    <row r="92249">
      <c r="J92249" s="6" t="n"/>
    </row>
    <row r="92250">
      <c r="J92250" s="6" t="n"/>
    </row>
    <row r="92251">
      <c r="J92251" s="6" t="n"/>
    </row>
    <row r="92252">
      <c r="J92252" s="6" t="n"/>
    </row>
    <row r="92253">
      <c r="J92253" s="6" t="n"/>
    </row>
    <row r="92254">
      <c r="J92254" s="6" t="n"/>
    </row>
    <row r="92255">
      <c r="J92255" s="6" t="n"/>
    </row>
    <row r="92256">
      <c r="J92256" s="6" t="n"/>
    </row>
    <row r="92257">
      <c r="J92257" s="6" t="n"/>
    </row>
    <row r="92258">
      <c r="J92258" s="6" t="n"/>
    </row>
    <row r="92259">
      <c r="J92259" s="6" t="n"/>
    </row>
    <row r="92260">
      <c r="J92260" s="6" t="n"/>
    </row>
    <row r="92261">
      <c r="J92261" s="6" t="n"/>
    </row>
    <row r="92262">
      <c r="J92262" s="6" t="n"/>
    </row>
    <row r="92263">
      <c r="J92263" s="6" t="n"/>
    </row>
    <row r="92264">
      <c r="J92264" s="6" t="n"/>
    </row>
    <row r="92265">
      <c r="J92265" s="6" t="n"/>
    </row>
    <row r="92266">
      <c r="J92266" s="6" t="n"/>
    </row>
    <row r="92267">
      <c r="J92267" s="6" t="n"/>
    </row>
    <row r="92268">
      <c r="J92268" s="6" t="n"/>
    </row>
    <row r="92269">
      <c r="J92269" s="6" t="n"/>
    </row>
    <row r="92270">
      <c r="J92270" s="6" t="n"/>
    </row>
    <row r="92271">
      <c r="J92271" s="6" t="n"/>
    </row>
    <row r="92272">
      <c r="J92272" s="6" t="n"/>
    </row>
    <row r="92273">
      <c r="J92273" s="6" t="n"/>
    </row>
    <row r="92274">
      <c r="J92274" s="6" t="n"/>
    </row>
    <row r="92275">
      <c r="J92275" s="6" t="n"/>
    </row>
    <row r="92276">
      <c r="J92276" s="6" t="n"/>
    </row>
    <row r="92277">
      <c r="J92277" s="6" t="n"/>
    </row>
    <row r="92278">
      <c r="J92278" s="6" t="n"/>
    </row>
    <row r="92279">
      <c r="J92279" s="6" t="n"/>
    </row>
    <row r="92280">
      <c r="J92280" s="6" t="n"/>
    </row>
    <row r="92281">
      <c r="J92281" s="6" t="n"/>
    </row>
    <row r="92282">
      <c r="J92282" s="6" t="n"/>
    </row>
    <row r="92283">
      <c r="J92283" s="6" t="n"/>
    </row>
    <row r="92284">
      <c r="J92284" s="6" t="n"/>
    </row>
    <row r="92285">
      <c r="J92285" s="6" t="n"/>
    </row>
    <row r="92286">
      <c r="J92286" s="6" t="n"/>
    </row>
    <row r="92287">
      <c r="J92287" s="6" t="n"/>
    </row>
    <row r="92288">
      <c r="J92288" s="6" t="n"/>
    </row>
    <row r="92289">
      <c r="J92289" s="6" t="n"/>
    </row>
    <row r="92290">
      <c r="J92290" s="6" t="n"/>
    </row>
    <row r="92291">
      <c r="J92291" s="6" t="n"/>
    </row>
    <row r="92292">
      <c r="J92292" s="6" t="n"/>
    </row>
    <row r="92293">
      <c r="J92293" s="6" t="n"/>
    </row>
    <row r="92294">
      <c r="J92294" s="6" t="n"/>
    </row>
    <row r="92295">
      <c r="J92295" s="6" t="n"/>
    </row>
    <row r="92296">
      <c r="J92296" s="6" t="n"/>
    </row>
    <row r="92297">
      <c r="J92297" s="6" t="n"/>
    </row>
    <row r="92298">
      <c r="J92298" s="6" t="n"/>
    </row>
    <row r="92299">
      <c r="J92299" s="6" t="n"/>
    </row>
    <row r="92300">
      <c r="J92300" s="6" t="n"/>
    </row>
    <row r="92301">
      <c r="J92301" s="6" t="n"/>
    </row>
    <row r="92302">
      <c r="J92302" s="6" t="n"/>
    </row>
    <row r="92303">
      <c r="J92303" s="6" t="n"/>
    </row>
    <row r="92304">
      <c r="J92304" s="6" t="n"/>
    </row>
    <row r="92305">
      <c r="J92305" s="6" t="n"/>
    </row>
    <row r="92306">
      <c r="J92306" s="6" t="n"/>
    </row>
    <row r="92307">
      <c r="J92307" s="6" t="n"/>
    </row>
    <row r="92308">
      <c r="J92308" s="6" t="n"/>
    </row>
    <row r="92309">
      <c r="J92309" s="6" t="n"/>
    </row>
    <row r="92310">
      <c r="J92310" s="6" t="n"/>
    </row>
    <row r="92311">
      <c r="J92311" s="6" t="n"/>
    </row>
    <row r="92312">
      <c r="J92312" s="6" t="n"/>
    </row>
    <row r="92313">
      <c r="J92313" s="6" t="n"/>
    </row>
    <row r="92314">
      <c r="J92314" s="6" t="n"/>
    </row>
    <row r="92315">
      <c r="J92315" s="6" t="n"/>
    </row>
    <row r="92316">
      <c r="J92316" s="6" t="n"/>
    </row>
    <row r="92317">
      <c r="J92317" s="6" t="n"/>
    </row>
    <row r="92318">
      <c r="J92318" s="6" t="n"/>
    </row>
    <row r="92319">
      <c r="J92319" s="6" t="n"/>
    </row>
    <row r="92320">
      <c r="J92320" s="6" t="n"/>
    </row>
    <row r="92321">
      <c r="J92321" s="6" t="n"/>
    </row>
    <row r="92322">
      <c r="J92322" s="6" t="n"/>
    </row>
    <row r="92323">
      <c r="J92323" s="6" t="n"/>
    </row>
    <row r="92324">
      <c r="J92324" s="6" t="n"/>
    </row>
    <row r="92325">
      <c r="J92325" s="6" t="n"/>
    </row>
    <row r="92326">
      <c r="J92326" s="6" t="n"/>
    </row>
    <row r="92327">
      <c r="J92327" s="6" t="n"/>
    </row>
    <row r="92328">
      <c r="J92328" s="6" t="n"/>
    </row>
    <row r="92329">
      <c r="J92329" s="6" t="n"/>
    </row>
    <row r="92330">
      <c r="J92330" s="6" t="n"/>
    </row>
    <row r="92331">
      <c r="J92331" s="6" t="n"/>
    </row>
    <row r="92332">
      <c r="J92332" s="6" t="n"/>
    </row>
    <row r="92333">
      <c r="J92333" s="6" t="n"/>
    </row>
    <row r="92334">
      <c r="J92334" s="6" t="n"/>
    </row>
    <row r="92335">
      <c r="J92335" s="6" t="n"/>
    </row>
    <row r="92336">
      <c r="J92336" s="6" t="n"/>
    </row>
    <row r="92337">
      <c r="J92337" s="6" t="n"/>
    </row>
    <row r="92338">
      <c r="J92338" s="6" t="n"/>
    </row>
    <row r="92339">
      <c r="J92339" s="6" t="n"/>
    </row>
    <row r="92340">
      <c r="J92340" s="6" t="n"/>
    </row>
    <row r="92341">
      <c r="J92341" s="6" t="n"/>
    </row>
    <row r="92342">
      <c r="J92342" s="6" t="n"/>
    </row>
    <row r="92343">
      <c r="J92343" s="6" t="n"/>
    </row>
    <row r="92344">
      <c r="J92344" s="6" t="n"/>
    </row>
    <row r="92345">
      <c r="J92345" s="6" t="n"/>
    </row>
    <row r="92346">
      <c r="J92346" s="6" t="n"/>
    </row>
    <row r="92347">
      <c r="J92347" s="6" t="n"/>
    </row>
    <row r="92348">
      <c r="J92348" s="6" t="n"/>
    </row>
    <row r="92349">
      <c r="J92349" s="6" t="n"/>
    </row>
    <row r="92350">
      <c r="J92350" s="6" t="n"/>
    </row>
    <row r="92351">
      <c r="J92351" s="6" t="n"/>
    </row>
    <row r="92352">
      <c r="J92352" s="6" t="n"/>
    </row>
    <row r="92353">
      <c r="J92353" s="6" t="n"/>
    </row>
    <row r="92354">
      <c r="J92354" s="6" t="n"/>
    </row>
    <row r="92355">
      <c r="J92355" s="6" t="n"/>
    </row>
    <row r="92356">
      <c r="J92356" s="6" t="n"/>
    </row>
    <row r="92357">
      <c r="J92357" s="6" t="n"/>
    </row>
    <row r="92358">
      <c r="J92358" s="6" t="n"/>
    </row>
    <row r="92359">
      <c r="J92359" s="6" t="n"/>
    </row>
    <row r="92360">
      <c r="J92360" s="6" t="n"/>
    </row>
    <row r="92361">
      <c r="J92361" s="6" t="n"/>
    </row>
    <row r="92362">
      <c r="J92362" s="6" t="n"/>
    </row>
    <row r="92363">
      <c r="J92363" s="6" t="n"/>
    </row>
    <row r="92364">
      <c r="J92364" s="6" t="n"/>
    </row>
    <row r="92365">
      <c r="J92365" s="6" t="n"/>
    </row>
    <row r="92366">
      <c r="J92366" s="6" t="n"/>
    </row>
    <row r="92367">
      <c r="J92367" s="6" t="n"/>
    </row>
    <row r="92368">
      <c r="J92368" s="6" t="n"/>
    </row>
    <row r="92369">
      <c r="J92369" s="6" t="n"/>
    </row>
    <row r="92370">
      <c r="J92370" s="6" t="n"/>
    </row>
    <row r="92371">
      <c r="J92371" s="6" t="n"/>
    </row>
    <row r="92372">
      <c r="J92372" s="6" t="n"/>
    </row>
    <row r="92373">
      <c r="J92373" s="6" t="n"/>
    </row>
    <row r="92374">
      <c r="J92374" s="6" t="n"/>
    </row>
    <row r="92375">
      <c r="J92375" s="6" t="n"/>
    </row>
    <row r="92376">
      <c r="J92376" s="6" t="n"/>
    </row>
    <row r="92377">
      <c r="J92377" s="6" t="n"/>
    </row>
    <row r="92378">
      <c r="J92378" s="6" t="n"/>
    </row>
    <row r="92379">
      <c r="J92379" s="6" t="n"/>
    </row>
    <row r="92380">
      <c r="J92380" s="6" t="n"/>
    </row>
    <row r="92381">
      <c r="J92381" s="6" t="n"/>
    </row>
    <row r="92382">
      <c r="J92382" s="6" t="n"/>
    </row>
    <row r="92383">
      <c r="J92383" s="6" t="n"/>
    </row>
    <row r="92384">
      <c r="J92384" s="6" t="n"/>
    </row>
    <row r="92385">
      <c r="J92385" s="6" t="n"/>
    </row>
    <row r="92386">
      <c r="J92386" s="6" t="n"/>
    </row>
    <row r="92387">
      <c r="J92387" s="6" t="n"/>
    </row>
    <row r="92388">
      <c r="J92388" s="6" t="n"/>
    </row>
    <row r="92389">
      <c r="J92389" s="6" t="n"/>
    </row>
    <row r="92390">
      <c r="J92390" s="6" t="n"/>
    </row>
    <row r="92391">
      <c r="J92391" s="6" t="n"/>
    </row>
    <row r="92392">
      <c r="J92392" s="6" t="n"/>
    </row>
    <row r="92393">
      <c r="J92393" s="6" t="n"/>
    </row>
    <row r="92394">
      <c r="J92394" s="6" t="n"/>
    </row>
    <row r="92395">
      <c r="J92395" s="6" t="n"/>
    </row>
    <row r="92396">
      <c r="J92396" s="6" t="n"/>
    </row>
    <row r="92397">
      <c r="J92397" s="6" t="n"/>
    </row>
    <row r="92398">
      <c r="J92398" s="6" t="n"/>
    </row>
    <row r="92399">
      <c r="J92399" s="6" t="n"/>
    </row>
    <row r="92400">
      <c r="J92400" s="6" t="n"/>
    </row>
    <row r="92401">
      <c r="J92401" s="6" t="n"/>
    </row>
    <row r="92402">
      <c r="J92402" s="6" t="n"/>
    </row>
    <row r="92403">
      <c r="J92403" s="6" t="n"/>
    </row>
    <row r="92404">
      <c r="J92404" s="6" t="n"/>
    </row>
    <row r="92405">
      <c r="J92405" s="6" t="n"/>
    </row>
    <row r="92406">
      <c r="J92406" s="6" t="n"/>
    </row>
    <row r="92407">
      <c r="J92407" s="6" t="n"/>
    </row>
    <row r="92408">
      <c r="J92408" s="6" t="n"/>
    </row>
    <row r="92409">
      <c r="J92409" s="6" t="n"/>
    </row>
    <row r="92410">
      <c r="J92410" s="6" t="n"/>
    </row>
    <row r="92411">
      <c r="J92411" s="6" t="n"/>
    </row>
    <row r="92412">
      <c r="J92412" s="6" t="n"/>
    </row>
    <row r="92413">
      <c r="J92413" s="6" t="n"/>
    </row>
    <row r="92414">
      <c r="J92414" s="6" t="n"/>
    </row>
    <row r="92415">
      <c r="J92415" s="6" t="n"/>
    </row>
    <row r="92416">
      <c r="J92416" s="6" t="n"/>
    </row>
    <row r="92417">
      <c r="J92417" s="6" t="n"/>
    </row>
    <row r="92418">
      <c r="J92418" s="6" t="n"/>
    </row>
    <row r="92419">
      <c r="J92419" s="6" t="n"/>
    </row>
    <row r="92420">
      <c r="J92420" s="6" t="n"/>
    </row>
    <row r="92421">
      <c r="J92421" s="6" t="n"/>
    </row>
    <row r="92422">
      <c r="J92422" s="6" t="n"/>
    </row>
    <row r="92423">
      <c r="J92423" s="6" t="n"/>
    </row>
    <row r="92424">
      <c r="J92424" s="6" t="n"/>
    </row>
    <row r="92425">
      <c r="J92425" s="6" t="n"/>
    </row>
    <row r="92426">
      <c r="J92426" s="6" t="n"/>
    </row>
    <row r="92427">
      <c r="J92427" s="6" t="n"/>
    </row>
    <row r="92428">
      <c r="J92428" s="6" t="n"/>
    </row>
    <row r="92429">
      <c r="J92429" s="6" t="n"/>
    </row>
    <row r="92430">
      <c r="J92430" s="6" t="n"/>
    </row>
    <row r="92431">
      <c r="J92431" s="6" t="n"/>
    </row>
    <row r="92432">
      <c r="J92432" s="6" t="n"/>
    </row>
    <row r="92433">
      <c r="J92433" s="6" t="n"/>
    </row>
    <row r="92434">
      <c r="J92434" s="6" t="n"/>
    </row>
    <row r="92435">
      <c r="J92435" s="6" t="n"/>
    </row>
    <row r="92436">
      <c r="J92436" s="6" t="n"/>
    </row>
    <row r="92437">
      <c r="J92437" s="6" t="n"/>
    </row>
    <row r="92438">
      <c r="J92438" s="6" t="n"/>
    </row>
    <row r="92439">
      <c r="J92439" s="6" t="n"/>
    </row>
    <row r="92440">
      <c r="J92440" s="6" t="n"/>
    </row>
    <row r="92441">
      <c r="J92441" s="6" t="n"/>
    </row>
    <row r="92442">
      <c r="J92442" s="6" t="n"/>
    </row>
    <row r="92443">
      <c r="J92443" s="6" t="n"/>
    </row>
    <row r="92444">
      <c r="J92444" s="6" t="n"/>
    </row>
    <row r="92445">
      <c r="J92445" s="6" t="n"/>
    </row>
    <row r="92446">
      <c r="J92446" s="6" t="n"/>
    </row>
    <row r="92447">
      <c r="J92447" s="6" t="n"/>
    </row>
    <row r="92448">
      <c r="J92448" s="6" t="n"/>
    </row>
    <row r="92449">
      <c r="J92449" s="6" t="n"/>
    </row>
    <row r="92450">
      <c r="J92450" s="6" t="n"/>
    </row>
    <row r="92451">
      <c r="J92451" s="6" t="n"/>
    </row>
    <row r="92452">
      <c r="J92452" s="6" t="n"/>
    </row>
    <row r="92453">
      <c r="J92453" s="6" t="n"/>
    </row>
    <row r="92454">
      <c r="J92454" s="6" t="n"/>
    </row>
    <row r="92455">
      <c r="J92455" s="6" t="n"/>
    </row>
    <row r="92456">
      <c r="J92456" s="6" t="n"/>
    </row>
    <row r="92457">
      <c r="J92457" s="6" t="n"/>
    </row>
    <row r="92458">
      <c r="J92458" s="6" t="n"/>
    </row>
    <row r="92459">
      <c r="J92459" s="6" t="n"/>
    </row>
    <row r="92460">
      <c r="J92460" s="6" t="n"/>
    </row>
    <row r="92461">
      <c r="J92461" s="6" t="n"/>
    </row>
    <row r="92462">
      <c r="J92462" s="6" t="n"/>
    </row>
    <row r="92463">
      <c r="J92463" s="6" t="n"/>
    </row>
    <row r="92464">
      <c r="J92464" s="6" t="n"/>
    </row>
    <row r="92465">
      <c r="J92465" s="6" t="n"/>
    </row>
    <row r="92466">
      <c r="J92466" s="6" t="n"/>
    </row>
    <row r="92467">
      <c r="J92467" s="6" t="n"/>
    </row>
    <row r="92468">
      <c r="J92468" s="6" t="n"/>
    </row>
    <row r="92469">
      <c r="J92469" s="6" t="n"/>
    </row>
    <row r="92470">
      <c r="J92470" s="6" t="n"/>
    </row>
    <row r="92471">
      <c r="J92471" s="6" t="n"/>
    </row>
    <row r="92472">
      <c r="J92472" s="6" t="n"/>
    </row>
    <row r="92473">
      <c r="J92473" s="6" t="n"/>
    </row>
    <row r="92474">
      <c r="J92474" s="6" t="n"/>
    </row>
    <row r="92475">
      <c r="J92475" s="6" t="n"/>
    </row>
    <row r="92476">
      <c r="J92476" s="6" t="n"/>
    </row>
    <row r="92477">
      <c r="J92477" s="6" t="n"/>
    </row>
    <row r="92478">
      <c r="J92478" s="6" t="n"/>
    </row>
    <row r="92479">
      <c r="J92479" s="6" t="n"/>
    </row>
    <row r="92480">
      <c r="J92480" s="6" t="n"/>
    </row>
    <row r="92481">
      <c r="J92481" s="6" t="n"/>
    </row>
    <row r="92482">
      <c r="J92482" s="6" t="n"/>
    </row>
    <row r="92483">
      <c r="J92483" s="6" t="n"/>
    </row>
    <row r="92484">
      <c r="J92484" s="6" t="n"/>
    </row>
    <row r="92485">
      <c r="J92485" s="6" t="n"/>
    </row>
    <row r="92486">
      <c r="J92486" s="6" t="n"/>
    </row>
    <row r="92487">
      <c r="J92487" s="6" t="n"/>
    </row>
    <row r="92488">
      <c r="J92488" s="6" t="n"/>
    </row>
    <row r="92489">
      <c r="J92489" s="6" t="n"/>
    </row>
    <row r="92490">
      <c r="J92490" s="6" t="n"/>
    </row>
    <row r="92491">
      <c r="J92491" s="6" t="n"/>
    </row>
    <row r="92492">
      <c r="J92492" s="6" t="n"/>
    </row>
    <row r="92493">
      <c r="J92493" s="6" t="n"/>
    </row>
    <row r="92494">
      <c r="J92494" s="6" t="n"/>
    </row>
    <row r="92495">
      <c r="J92495" s="6" t="n"/>
    </row>
    <row r="92496">
      <c r="J92496" s="6" t="n"/>
    </row>
    <row r="92497">
      <c r="J92497" s="6" t="n"/>
    </row>
    <row r="92498">
      <c r="J92498" s="6" t="n"/>
    </row>
    <row r="92499">
      <c r="J92499" s="6" t="n"/>
    </row>
    <row r="92500">
      <c r="J92500" s="6" t="n"/>
    </row>
    <row r="92501">
      <c r="J92501" s="6" t="n"/>
    </row>
    <row r="92502">
      <c r="J92502" s="6" t="n"/>
    </row>
    <row r="92503">
      <c r="J92503" s="6" t="n"/>
    </row>
    <row r="92504">
      <c r="J92504" s="6" t="n"/>
    </row>
    <row r="92505">
      <c r="J92505" s="6" t="n"/>
    </row>
    <row r="92506">
      <c r="J92506" s="6" t="n"/>
    </row>
    <row r="92507">
      <c r="J92507" s="6" t="n"/>
    </row>
    <row r="92508">
      <c r="J92508" s="6" t="n"/>
    </row>
    <row r="92509">
      <c r="J92509" s="6" t="n"/>
    </row>
    <row r="92510">
      <c r="J92510" s="6" t="n"/>
    </row>
    <row r="92511">
      <c r="J92511" s="6" t="n"/>
    </row>
    <row r="92512">
      <c r="J92512" s="6" t="n"/>
    </row>
    <row r="92513">
      <c r="J92513" s="6" t="n"/>
    </row>
    <row r="92514">
      <c r="J92514" s="6" t="n"/>
    </row>
    <row r="92515">
      <c r="J92515" s="6" t="n"/>
    </row>
    <row r="92516">
      <c r="J92516" s="6" t="n"/>
    </row>
    <row r="92517">
      <c r="J92517" s="6" t="n"/>
    </row>
    <row r="92518">
      <c r="J92518" s="6" t="n"/>
    </row>
    <row r="92519">
      <c r="J92519" s="6" t="n"/>
    </row>
    <row r="92520">
      <c r="J92520" s="6" t="n"/>
    </row>
    <row r="92521">
      <c r="J92521" s="6" t="n"/>
    </row>
    <row r="92522">
      <c r="J92522" s="6" t="n"/>
    </row>
    <row r="92523">
      <c r="J92523" s="6" t="n"/>
    </row>
    <row r="92524">
      <c r="J92524" s="6" t="n"/>
    </row>
    <row r="92525">
      <c r="J92525" s="6" t="n"/>
    </row>
    <row r="92526">
      <c r="J92526" s="6" t="n"/>
    </row>
    <row r="92527">
      <c r="J92527" s="6" t="n"/>
    </row>
    <row r="92528">
      <c r="J92528" s="6" t="n"/>
    </row>
    <row r="92529">
      <c r="J92529" s="6" t="n"/>
    </row>
    <row r="92530">
      <c r="J92530" s="6" t="n"/>
    </row>
    <row r="92531">
      <c r="J92531" s="6" t="n"/>
    </row>
    <row r="92532">
      <c r="J92532" s="6" t="n"/>
    </row>
    <row r="92533">
      <c r="J92533" s="6" t="n"/>
    </row>
    <row r="92534">
      <c r="J92534" s="6" t="n"/>
    </row>
    <row r="92535">
      <c r="J92535" s="6" t="n"/>
    </row>
    <row r="92536">
      <c r="J92536" s="6" t="n"/>
    </row>
    <row r="92537">
      <c r="J92537" s="6" t="n"/>
    </row>
    <row r="92538">
      <c r="J92538" s="6" t="n"/>
    </row>
    <row r="92539">
      <c r="J92539" s="6" t="n"/>
    </row>
    <row r="92540">
      <c r="J92540" s="6" t="n"/>
    </row>
    <row r="92541">
      <c r="J92541" s="6" t="n"/>
    </row>
    <row r="92542">
      <c r="J92542" s="6" t="n"/>
    </row>
    <row r="92543">
      <c r="J92543" s="6" t="n"/>
    </row>
    <row r="92544">
      <c r="J92544" s="6" t="n"/>
    </row>
    <row r="92545">
      <c r="J92545" s="6" t="n"/>
    </row>
    <row r="92546">
      <c r="J92546" s="6" t="n"/>
    </row>
    <row r="92547">
      <c r="J92547" s="6" t="n"/>
    </row>
    <row r="92548">
      <c r="J92548" s="6" t="n"/>
    </row>
    <row r="92549">
      <c r="J92549" s="6" t="n"/>
    </row>
    <row r="92550">
      <c r="J92550" s="6" t="n"/>
    </row>
    <row r="92551">
      <c r="J92551" s="6" t="n"/>
    </row>
    <row r="92552">
      <c r="J92552" s="6" t="n"/>
    </row>
    <row r="92553">
      <c r="J92553" s="6" t="n"/>
    </row>
    <row r="92554">
      <c r="J92554" s="6" t="n"/>
    </row>
    <row r="92555">
      <c r="J92555" s="6" t="n"/>
    </row>
    <row r="92556">
      <c r="J92556" s="6" t="n"/>
    </row>
    <row r="92557">
      <c r="J92557" s="6" t="n"/>
    </row>
    <row r="92558">
      <c r="J92558" s="6" t="n"/>
    </row>
    <row r="92559">
      <c r="J92559" s="6" t="n"/>
    </row>
    <row r="92560">
      <c r="J92560" s="6" t="n"/>
    </row>
    <row r="92561">
      <c r="J92561" s="6" t="n"/>
    </row>
    <row r="92562">
      <c r="J92562" s="6" t="n"/>
    </row>
    <row r="92563">
      <c r="J92563" s="6" t="n"/>
    </row>
    <row r="92564">
      <c r="J92564" s="6" t="n"/>
    </row>
    <row r="92565">
      <c r="J92565" s="6" t="n"/>
    </row>
    <row r="92566">
      <c r="J92566" s="6" t="n"/>
    </row>
    <row r="92567">
      <c r="J92567" s="6" t="n"/>
    </row>
    <row r="92568">
      <c r="J92568" s="6" t="n"/>
    </row>
    <row r="92569">
      <c r="J92569" s="6" t="n"/>
    </row>
    <row r="92570">
      <c r="J92570" s="6" t="n"/>
    </row>
    <row r="92571">
      <c r="J92571" s="6" t="n"/>
    </row>
    <row r="92572">
      <c r="J92572" s="6" t="n"/>
    </row>
    <row r="92573">
      <c r="J92573" s="6" t="n"/>
    </row>
    <row r="92574">
      <c r="J92574" s="6" t="n"/>
    </row>
    <row r="92575">
      <c r="J92575" s="6" t="n"/>
    </row>
    <row r="92576">
      <c r="J92576" s="6" t="n"/>
    </row>
    <row r="92577">
      <c r="J92577" s="6" t="n"/>
    </row>
    <row r="92578">
      <c r="J92578" s="6" t="n"/>
    </row>
    <row r="92579">
      <c r="J92579" s="6" t="n"/>
    </row>
    <row r="92580">
      <c r="J92580" s="6" t="n"/>
    </row>
    <row r="92581">
      <c r="J92581" s="6" t="n"/>
    </row>
    <row r="92582">
      <c r="J92582" s="6" t="n"/>
    </row>
    <row r="92583">
      <c r="J92583" s="6" t="n"/>
    </row>
    <row r="92584">
      <c r="J92584" s="6" t="n"/>
    </row>
    <row r="92585">
      <c r="J92585" s="6" t="n"/>
    </row>
    <row r="92586">
      <c r="J92586" s="6" t="n"/>
    </row>
    <row r="92587">
      <c r="J92587" s="6" t="n"/>
    </row>
    <row r="92588">
      <c r="J92588" s="6" t="n"/>
    </row>
    <row r="92589">
      <c r="J92589" s="6" t="n"/>
    </row>
    <row r="92590">
      <c r="J92590" s="6" t="n"/>
    </row>
    <row r="92591">
      <c r="J92591" s="6" t="n"/>
    </row>
    <row r="92592">
      <c r="J92592" s="6" t="n"/>
    </row>
    <row r="92593">
      <c r="J92593" s="6" t="n"/>
    </row>
    <row r="92594">
      <c r="J92594" s="6" t="n"/>
    </row>
    <row r="92595">
      <c r="J92595" s="6" t="n"/>
    </row>
    <row r="92596">
      <c r="J92596" s="6" t="n"/>
    </row>
    <row r="92597">
      <c r="J92597" s="6" t="n"/>
    </row>
    <row r="92598">
      <c r="J92598" s="6" t="n"/>
    </row>
    <row r="92599">
      <c r="J92599" s="6" t="n"/>
    </row>
    <row r="92600">
      <c r="J92600" s="6" t="n"/>
    </row>
    <row r="92601">
      <c r="J92601" s="6" t="n"/>
    </row>
    <row r="92602">
      <c r="J92602" s="6" t="n"/>
    </row>
    <row r="92603">
      <c r="J92603" s="6" t="n"/>
    </row>
    <row r="92604">
      <c r="J92604" s="6" t="n"/>
    </row>
    <row r="92605">
      <c r="J92605" s="6" t="n"/>
    </row>
    <row r="92606">
      <c r="J92606" s="6" t="n"/>
    </row>
    <row r="92607">
      <c r="J92607" s="6" t="n"/>
    </row>
    <row r="92608">
      <c r="J92608" s="6" t="n"/>
    </row>
    <row r="92609">
      <c r="J92609" s="6" t="n"/>
    </row>
    <row r="92610">
      <c r="J92610" s="6" t="n"/>
    </row>
    <row r="92611">
      <c r="J92611" s="6" t="n"/>
    </row>
    <row r="92612">
      <c r="J92612" s="6" t="n"/>
    </row>
    <row r="92613">
      <c r="J92613" s="6" t="n"/>
    </row>
    <row r="92614">
      <c r="J92614" s="6" t="n"/>
    </row>
    <row r="92615">
      <c r="J92615" s="6" t="n"/>
    </row>
    <row r="92616">
      <c r="J92616" s="6" t="n"/>
    </row>
    <row r="92617">
      <c r="J92617" s="6" t="n"/>
    </row>
    <row r="92618">
      <c r="J92618" s="6" t="n"/>
    </row>
    <row r="92619">
      <c r="J92619" s="6" t="n"/>
    </row>
    <row r="92620">
      <c r="J92620" s="6" t="n"/>
    </row>
    <row r="92621">
      <c r="J92621" s="6" t="n"/>
    </row>
    <row r="92622">
      <c r="J92622" s="6" t="n"/>
    </row>
    <row r="92623">
      <c r="J92623" s="6" t="n"/>
    </row>
    <row r="92624">
      <c r="J92624" s="6" t="n"/>
    </row>
    <row r="92625">
      <c r="J92625" s="6" t="n"/>
    </row>
    <row r="92626">
      <c r="J92626" s="6" t="n"/>
    </row>
    <row r="92627">
      <c r="J92627" s="6" t="n"/>
    </row>
    <row r="92628">
      <c r="J92628" s="6" t="n"/>
    </row>
    <row r="92629">
      <c r="J92629" s="6" t="n"/>
    </row>
    <row r="92630">
      <c r="J92630" s="6" t="n"/>
    </row>
    <row r="92631">
      <c r="J92631" s="6" t="n"/>
    </row>
    <row r="92632">
      <c r="J92632" s="6" t="n"/>
    </row>
    <row r="92633">
      <c r="J92633" s="6" t="n"/>
    </row>
    <row r="92634">
      <c r="J92634" s="6" t="n"/>
    </row>
    <row r="92635">
      <c r="J92635" s="6" t="n"/>
    </row>
    <row r="92636">
      <c r="J92636" s="6" t="n"/>
    </row>
    <row r="92637">
      <c r="J92637" s="6" t="n"/>
    </row>
    <row r="92638">
      <c r="J92638" s="6" t="n"/>
    </row>
    <row r="92639">
      <c r="J92639" s="6" t="n"/>
    </row>
    <row r="92640">
      <c r="J92640" s="6" t="n"/>
    </row>
    <row r="92641">
      <c r="J92641" s="6" t="n"/>
    </row>
    <row r="92642">
      <c r="J92642" s="6" t="n"/>
    </row>
    <row r="92643">
      <c r="J92643" s="6" t="n"/>
    </row>
    <row r="92644">
      <c r="J92644" s="6" t="n"/>
    </row>
    <row r="92645">
      <c r="J92645" s="6" t="n"/>
    </row>
    <row r="92646">
      <c r="J92646" s="6" t="n"/>
    </row>
    <row r="92647">
      <c r="J92647" s="6" t="n"/>
    </row>
    <row r="92648">
      <c r="J92648" s="6" t="n"/>
    </row>
    <row r="92649">
      <c r="J92649" s="6" t="n"/>
    </row>
    <row r="92650">
      <c r="J92650" s="6" t="n"/>
    </row>
    <row r="92651">
      <c r="J92651" s="6" t="n"/>
    </row>
    <row r="92652">
      <c r="J92652" s="6" t="n"/>
    </row>
    <row r="92653">
      <c r="J92653" s="6" t="n"/>
    </row>
    <row r="92654">
      <c r="J92654" s="6" t="n"/>
    </row>
    <row r="92655">
      <c r="J92655" s="6" t="n"/>
    </row>
    <row r="92656">
      <c r="J92656" s="6" t="n"/>
    </row>
    <row r="92657">
      <c r="J92657" s="6" t="n"/>
    </row>
    <row r="92658">
      <c r="J92658" s="6" t="n"/>
    </row>
    <row r="92659">
      <c r="J92659" s="6" t="n"/>
    </row>
    <row r="92660">
      <c r="J92660" s="6" t="n"/>
    </row>
    <row r="92661">
      <c r="J92661" s="6" t="n"/>
    </row>
    <row r="92662">
      <c r="J92662" s="6" t="n"/>
    </row>
    <row r="92663">
      <c r="J92663" s="6" t="n"/>
    </row>
    <row r="92664">
      <c r="J92664" s="6" t="n"/>
    </row>
    <row r="92665">
      <c r="J92665" s="6" t="n"/>
    </row>
    <row r="92666">
      <c r="J92666" s="6" t="n"/>
    </row>
    <row r="92667">
      <c r="J92667" s="6" t="n"/>
    </row>
    <row r="92668">
      <c r="J92668" s="6" t="n"/>
    </row>
    <row r="92669">
      <c r="J92669" s="6" t="n"/>
    </row>
    <row r="92670">
      <c r="J92670" s="6" t="n"/>
    </row>
    <row r="92671">
      <c r="J92671" s="6" t="n"/>
    </row>
    <row r="92672">
      <c r="J92672" s="6" t="n"/>
    </row>
    <row r="92673">
      <c r="J92673" s="6" t="n"/>
    </row>
    <row r="92674">
      <c r="J92674" s="6" t="n"/>
    </row>
    <row r="92675">
      <c r="J92675" s="6" t="n"/>
    </row>
    <row r="92676">
      <c r="J92676" s="6" t="n"/>
    </row>
    <row r="92677">
      <c r="J92677" s="6" t="n"/>
    </row>
    <row r="92678">
      <c r="J92678" s="6" t="n"/>
    </row>
    <row r="92679">
      <c r="J92679" s="6" t="n"/>
    </row>
    <row r="92680">
      <c r="J92680" s="6" t="n"/>
    </row>
    <row r="92681">
      <c r="J92681" s="6" t="n"/>
    </row>
    <row r="92682">
      <c r="J92682" s="6" t="n"/>
    </row>
    <row r="92683">
      <c r="J92683" s="6" t="n"/>
    </row>
    <row r="92684">
      <c r="J92684" s="6" t="n"/>
    </row>
    <row r="92685">
      <c r="J92685" s="6" t="n"/>
    </row>
    <row r="92686">
      <c r="J92686" s="6" t="n"/>
    </row>
    <row r="92687">
      <c r="J92687" s="6" t="n"/>
    </row>
    <row r="92688">
      <c r="J92688" s="6" t="n"/>
    </row>
    <row r="92689">
      <c r="J92689" s="6" t="n"/>
    </row>
    <row r="92690">
      <c r="J92690" s="6" t="n"/>
    </row>
    <row r="92691">
      <c r="J92691" s="6" t="n"/>
    </row>
    <row r="92692">
      <c r="J92692" s="6" t="n"/>
    </row>
    <row r="92693">
      <c r="J92693" s="6" t="n"/>
    </row>
    <row r="92694">
      <c r="J92694" s="6" t="n"/>
    </row>
    <row r="92695">
      <c r="J92695" s="6" t="n"/>
    </row>
    <row r="92696">
      <c r="J92696" s="6" t="n"/>
    </row>
    <row r="92697">
      <c r="J92697" s="6" t="n"/>
    </row>
    <row r="92698">
      <c r="J92698" s="6" t="n"/>
    </row>
    <row r="92699">
      <c r="J92699" s="6" t="n"/>
    </row>
    <row r="92700">
      <c r="J92700" s="6" t="n"/>
    </row>
    <row r="92701">
      <c r="J92701" s="6" t="n"/>
    </row>
    <row r="92702">
      <c r="J92702" s="6" t="n"/>
    </row>
    <row r="92703">
      <c r="J92703" s="6" t="n"/>
    </row>
    <row r="92704">
      <c r="J92704" s="6" t="n"/>
    </row>
    <row r="92705">
      <c r="J92705" s="6" t="n"/>
    </row>
    <row r="92706">
      <c r="J92706" s="6" t="n"/>
    </row>
    <row r="92707">
      <c r="J92707" s="6" t="n"/>
    </row>
    <row r="92708">
      <c r="J92708" s="6" t="n"/>
    </row>
    <row r="92709">
      <c r="J92709" s="6" t="n"/>
    </row>
    <row r="92710">
      <c r="J92710" s="6" t="n"/>
    </row>
    <row r="92711">
      <c r="J92711" s="6" t="n"/>
    </row>
    <row r="92712">
      <c r="J92712" s="6" t="n"/>
    </row>
    <row r="92713">
      <c r="J92713" s="6" t="n"/>
    </row>
    <row r="92714">
      <c r="J92714" s="6" t="n"/>
    </row>
    <row r="92715">
      <c r="J92715" s="6" t="n"/>
    </row>
    <row r="92716">
      <c r="J92716" s="6" t="n"/>
    </row>
    <row r="92717">
      <c r="J92717" s="6" t="n"/>
    </row>
    <row r="92718">
      <c r="J92718" s="6" t="n"/>
    </row>
    <row r="92719">
      <c r="J92719" s="6" t="n"/>
    </row>
    <row r="92720">
      <c r="J92720" s="6" t="n"/>
    </row>
    <row r="92721">
      <c r="J92721" s="6" t="n"/>
    </row>
    <row r="92722">
      <c r="J92722" s="6" t="n"/>
    </row>
    <row r="92723">
      <c r="J92723" s="6" t="n"/>
    </row>
    <row r="92724">
      <c r="J92724" s="6" t="n"/>
    </row>
    <row r="92725">
      <c r="J92725" s="6" t="n"/>
    </row>
    <row r="92726">
      <c r="J92726" s="6" t="n"/>
    </row>
    <row r="92727">
      <c r="J92727" s="6" t="n"/>
    </row>
    <row r="92728">
      <c r="J92728" s="6" t="n"/>
    </row>
    <row r="92729">
      <c r="J92729" s="6" t="n"/>
    </row>
    <row r="92730">
      <c r="J92730" s="6" t="n"/>
    </row>
    <row r="92731">
      <c r="J92731" s="6" t="n"/>
    </row>
    <row r="92732">
      <c r="J92732" s="6" t="n"/>
    </row>
    <row r="92733">
      <c r="J92733" s="6" t="n"/>
    </row>
    <row r="92734">
      <c r="J92734" s="6" t="n"/>
    </row>
    <row r="92735">
      <c r="J92735" s="6" t="n"/>
    </row>
    <row r="92736">
      <c r="J92736" s="6" t="n"/>
    </row>
    <row r="92737">
      <c r="J92737" s="6" t="n"/>
    </row>
    <row r="92738">
      <c r="J92738" s="6" t="n"/>
    </row>
    <row r="92739">
      <c r="J92739" s="6" t="n"/>
    </row>
    <row r="92740">
      <c r="J92740" s="6" t="n"/>
    </row>
    <row r="92741">
      <c r="J92741" s="6" t="n"/>
    </row>
    <row r="92742">
      <c r="J92742" s="6" t="n"/>
    </row>
    <row r="92743">
      <c r="J92743" s="6" t="n"/>
    </row>
    <row r="92744">
      <c r="J92744" s="6" t="n"/>
    </row>
    <row r="92745">
      <c r="J92745" s="6" t="n"/>
    </row>
    <row r="92746">
      <c r="J92746" s="6" t="n"/>
    </row>
    <row r="92747">
      <c r="J92747" s="6" t="n"/>
    </row>
    <row r="92748">
      <c r="J92748" s="6" t="n"/>
    </row>
    <row r="92749">
      <c r="J92749" s="6" t="n"/>
    </row>
    <row r="92750">
      <c r="J92750" s="6" t="n"/>
    </row>
    <row r="92751">
      <c r="J92751" s="6" t="n"/>
    </row>
    <row r="92752">
      <c r="J92752" s="6" t="n"/>
    </row>
    <row r="92753">
      <c r="J92753" s="6" t="n"/>
    </row>
    <row r="92754">
      <c r="J92754" s="6" t="n"/>
    </row>
    <row r="92755">
      <c r="J92755" s="6" t="n"/>
    </row>
    <row r="92756">
      <c r="J92756" s="6" t="n"/>
    </row>
    <row r="92757">
      <c r="J92757" s="6" t="n"/>
    </row>
    <row r="92758">
      <c r="J92758" s="6" t="n"/>
    </row>
    <row r="92759">
      <c r="J92759" s="6" t="n"/>
    </row>
    <row r="92760">
      <c r="J92760" s="6" t="n"/>
    </row>
    <row r="92761">
      <c r="J92761" s="6" t="n"/>
    </row>
    <row r="92762">
      <c r="J92762" s="6" t="n"/>
    </row>
    <row r="92763">
      <c r="J92763" s="6" t="n"/>
    </row>
    <row r="92764">
      <c r="J92764" s="6" t="n"/>
    </row>
    <row r="92765">
      <c r="J92765" s="6" t="n"/>
    </row>
    <row r="92766">
      <c r="J92766" s="6" t="n"/>
    </row>
    <row r="92767">
      <c r="J92767" s="6" t="n"/>
    </row>
    <row r="92768">
      <c r="J92768" s="6" t="n"/>
    </row>
    <row r="92769">
      <c r="J92769" s="6" t="n"/>
    </row>
    <row r="92770">
      <c r="J92770" s="6" t="n"/>
    </row>
    <row r="92771">
      <c r="J92771" s="6" t="n"/>
    </row>
    <row r="92772">
      <c r="J92772" s="6" t="n"/>
    </row>
    <row r="92773">
      <c r="J92773" s="6" t="n"/>
    </row>
    <row r="92774">
      <c r="J92774" s="6" t="n"/>
    </row>
    <row r="92775">
      <c r="J92775" s="6" t="n"/>
    </row>
    <row r="92776">
      <c r="J92776" s="6" t="n"/>
    </row>
    <row r="92777">
      <c r="J92777" s="6" t="n"/>
    </row>
    <row r="92778">
      <c r="J92778" s="6" t="n"/>
    </row>
    <row r="92779">
      <c r="J92779" s="6" t="n"/>
    </row>
    <row r="92780">
      <c r="J92780" s="6" t="n"/>
    </row>
    <row r="92781">
      <c r="J92781" s="6" t="n"/>
    </row>
    <row r="92782">
      <c r="J92782" s="6" t="n"/>
    </row>
    <row r="92783">
      <c r="J92783" s="6" t="n"/>
    </row>
    <row r="92784">
      <c r="J92784" s="6" t="n"/>
    </row>
    <row r="92785">
      <c r="J92785" s="6" t="n"/>
    </row>
    <row r="92786">
      <c r="J92786" s="6" t="n"/>
    </row>
    <row r="92787">
      <c r="J92787" s="6" t="n"/>
    </row>
    <row r="92788">
      <c r="J92788" s="6" t="n"/>
    </row>
    <row r="92789">
      <c r="J92789" s="6" t="n"/>
    </row>
    <row r="92790">
      <c r="J92790" s="6" t="n"/>
    </row>
    <row r="92791">
      <c r="J92791" s="6" t="n"/>
    </row>
    <row r="92792">
      <c r="J92792" s="6" t="n"/>
    </row>
    <row r="92793">
      <c r="J92793" s="6" t="n"/>
    </row>
    <row r="92794">
      <c r="J92794" s="6" t="n"/>
    </row>
    <row r="92795">
      <c r="J92795" s="6" t="n"/>
    </row>
    <row r="92796">
      <c r="J92796" s="6" t="n"/>
    </row>
    <row r="92797">
      <c r="J92797" s="6" t="n"/>
    </row>
    <row r="92798">
      <c r="J92798" s="6" t="n"/>
    </row>
    <row r="92799">
      <c r="J92799" s="6" t="n"/>
    </row>
    <row r="92800">
      <c r="J92800" s="6" t="n"/>
    </row>
    <row r="92801">
      <c r="J92801" s="6" t="n"/>
    </row>
    <row r="92802">
      <c r="J92802" s="6" t="n"/>
    </row>
    <row r="92803">
      <c r="J92803" s="6" t="n"/>
    </row>
    <row r="92804">
      <c r="J92804" s="6" t="n"/>
    </row>
    <row r="92805">
      <c r="J92805" s="6" t="n"/>
    </row>
    <row r="92806">
      <c r="J92806" s="6" t="n"/>
    </row>
    <row r="92807">
      <c r="J92807" s="6" t="n"/>
    </row>
    <row r="92808">
      <c r="J92808" s="6" t="n"/>
    </row>
    <row r="92809">
      <c r="J92809" s="6" t="n"/>
    </row>
    <row r="92810">
      <c r="J92810" s="6" t="n"/>
    </row>
    <row r="92811">
      <c r="J92811" s="6" t="n"/>
    </row>
    <row r="92812">
      <c r="J92812" s="6" t="n"/>
    </row>
    <row r="92813">
      <c r="J92813" s="6" t="n"/>
    </row>
    <row r="92814">
      <c r="J92814" s="6" t="n"/>
    </row>
    <row r="92815">
      <c r="J92815" s="6" t="n"/>
    </row>
    <row r="92816">
      <c r="J92816" s="6" t="n"/>
    </row>
    <row r="92817">
      <c r="J92817" s="6" t="n"/>
    </row>
    <row r="92818">
      <c r="J92818" s="6" t="n"/>
    </row>
    <row r="92819">
      <c r="J92819" s="6" t="n"/>
    </row>
    <row r="92820">
      <c r="J92820" s="6" t="n"/>
    </row>
    <row r="92821">
      <c r="J92821" s="6" t="n"/>
    </row>
    <row r="92822">
      <c r="J92822" s="6" t="n"/>
    </row>
    <row r="92823">
      <c r="J92823" s="6" t="n"/>
    </row>
    <row r="92824">
      <c r="J92824" s="6" t="n"/>
    </row>
    <row r="92825">
      <c r="J92825" s="6" t="n"/>
    </row>
    <row r="92826">
      <c r="J92826" s="6" t="n"/>
    </row>
    <row r="92827">
      <c r="J92827" s="6" t="n"/>
    </row>
    <row r="92828">
      <c r="J92828" s="6" t="n"/>
    </row>
    <row r="92829">
      <c r="J92829" s="6" t="n"/>
    </row>
    <row r="92830">
      <c r="J92830" s="6" t="n"/>
    </row>
    <row r="92831">
      <c r="J92831" s="6" t="n"/>
    </row>
    <row r="92832">
      <c r="J92832" s="6" t="n"/>
    </row>
    <row r="92833">
      <c r="J92833" s="6" t="n"/>
    </row>
    <row r="92834">
      <c r="J92834" s="6" t="n"/>
    </row>
    <row r="92835">
      <c r="J92835" s="6" t="n"/>
    </row>
    <row r="92836">
      <c r="J92836" s="6" t="n"/>
    </row>
    <row r="92837">
      <c r="J92837" s="6" t="n"/>
    </row>
    <row r="92838">
      <c r="J92838" s="6" t="n"/>
    </row>
    <row r="92839">
      <c r="J92839" s="6" t="n"/>
    </row>
    <row r="92840">
      <c r="J92840" s="6" t="n"/>
    </row>
    <row r="92841">
      <c r="J92841" s="6" t="n"/>
    </row>
    <row r="92842">
      <c r="J92842" s="6" t="n"/>
    </row>
    <row r="92843">
      <c r="J92843" s="6" t="n"/>
    </row>
    <row r="92844">
      <c r="J92844" s="6" t="n"/>
    </row>
    <row r="92845">
      <c r="J92845" s="6" t="n"/>
    </row>
    <row r="92846">
      <c r="J92846" s="6" t="n"/>
    </row>
    <row r="92847">
      <c r="J92847" s="6" t="n"/>
    </row>
    <row r="92848">
      <c r="J92848" s="6" t="n"/>
    </row>
    <row r="92849">
      <c r="J92849" s="6" t="n"/>
    </row>
    <row r="92850">
      <c r="J92850" s="6" t="n"/>
    </row>
    <row r="92851">
      <c r="J92851" s="6" t="n"/>
    </row>
    <row r="92852">
      <c r="J92852" s="6" t="n"/>
    </row>
    <row r="92853">
      <c r="J92853" s="6" t="n"/>
    </row>
    <row r="92854">
      <c r="J92854" s="6" t="n"/>
    </row>
    <row r="92855">
      <c r="J92855" s="6" t="n"/>
    </row>
    <row r="92856">
      <c r="J92856" s="6" t="n"/>
    </row>
    <row r="92857">
      <c r="J92857" s="6" t="n"/>
    </row>
    <row r="92858">
      <c r="J92858" s="6" t="n"/>
    </row>
    <row r="92859">
      <c r="J92859" s="6" t="n"/>
    </row>
    <row r="92860">
      <c r="J92860" s="6" t="n"/>
    </row>
    <row r="92861">
      <c r="J92861" s="6" t="n"/>
    </row>
    <row r="92862">
      <c r="J92862" s="6" t="n"/>
    </row>
    <row r="92863">
      <c r="J92863" s="6" t="n"/>
    </row>
    <row r="92864">
      <c r="J92864" s="6" t="n"/>
    </row>
    <row r="92865">
      <c r="J92865" s="6" t="n"/>
    </row>
    <row r="92866">
      <c r="J92866" s="6" t="n"/>
    </row>
    <row r="92867">
      <c r="J92867" s="6" t="n"/>
    </row>
    <row r="92868">
      <c r="J92868" s="6" t="n"/>
    </row>
    <row r="92869">
      <c r="J92869" s="6" t="n"/>
    </row>
    <row r="92870">
      <c r="J92870" s="6" t="n"/>
    </row>
    <row r="92871">
      <c r="J92871" s="6" t="n"/>
    </row>
    <row r="92872">
      <c r="J92872" s="6" t="n"/>
    </row>
    <row r="92873">
      <c r="J92873" s="6" t="n"/>
    </row>
    <row r="92874">
      <c r="J92874" s="6" t="n"/>
    </row>
    <row r="92875">
      <c r="J92875" s="6" t="n"/>
    </row>
    <row r="92876">
      <c r="J92876" s="6" t="n"/>
    </row>
    <row r="92877">
      <c r="J92877" s="6" t="n"/>
    </row>
    <row r="92878">
      <c r="J92878" s="6" t="n"/>
    </row>
    <row r="92879">
      <c r="J92879" s="6" t="n"/>
    </row>
    <row r="92880">
      <c r="J92880" s="6" t="n"/>
    </row>
    <row r="92881">
      <c r="J92881" s="6" t="n"/>
    </row>
    <row r="92882">
      <c r="J92882" s="6" t="n"/>
    </row>
    <row r="92883">
      <c r="J92883" s="6" t="n"/>
    </row>
    <row r="92884">
      <c r="J92884" s="6" t="n"/>
    </row>
    <row r="92885">
      <c r="J92885" s="6" t="n"/>
    </row>
    <row r="92886">
      <c r="J92886" s="6" t="n"/>
    </row>
    <row r="92887">
      <c r="J92887" s="6" t="n"/>
    </row>
    <row r="92888">
      <c r="J92888" s="6" t="n"/>
    </row>
    <row r="92889">
      <c r="J92889" s="6" t="n"/>
    </row>
    <row r="92890">
      <c r="J92890" s="6" t="n"/>
    </row>
    <row r="92891">
      <c r="J92891" s="6" t="n"/>
    </row>
    <row r="92892">
      <c r="J92892" s="6" t="n"/>
    </row>
    <row r="92893">
      <c r="J92893" s="6" t="n"/>
    </row>
    <row r="92894">
      <c r="J92894" s="6" t="n"/>
    </row>
    <row r="92895">
      <c r="J92895" s="6" t="n"/>
    </row>
    <row r="92896">
      <c r="J92896" s="6" t="n"/>
    </row>
    <row r="92897">
      <c r="J92897" s="6" t="n"/>
    </row>
    <row r="92898">
      <c r="J92898" s="6" t="n"/>
    </row>
    <row r="92899">
      <c r="J92899" s="6" t="n"/>
    </row>
    <row r="92900">
      <c r="J92900" s="6" t="n"/>
    </row>
    <row r="92901">
      <c r="J92901" s="6" t="n"/>
    </row>
    <row r="92902">
      <c r="J92902" s="6" t="n"/>
    </row>
    <row r="92903">
      <c r="J92903" s="6" t="n"/>
    </row>
    <row r="92904">
      <c r="J92904" s="6" t="n"/>
    </row>
    <row r="92905">
      <c r="J92905" s="6" t="n"/>
    </row>
    <row r="92906">
      <c r="J92906" s="6" t="n"/>
    </row>
    <row r="92907">
      <c r="J92907" s="6" t="n"/>
    </row>
    <row r="92908">
      <c r="J92908" s="6" t="n"/>
    </row>
    <row r="92909">
      <c r="J92909" s="6" t="n"/>
    </row>
    <row r="92910">
      <c r="J92910" s="6" t="n"/>
    </row>
    <row r="92911">
      <c r="J92911" s="6" t="n"/>
    </row>
    <row r="92912">
      <c r="J92912" s="6" t="n"/>
    </row>
    <row r="92913">
      <c r="J92913" s="6" t="n"/>
    </row>
    <row r="92914">
      <c r="J92914" s="6" t="n"/>
    </row>
    <row r="92915">
      <c r="J92915" s="6" t="n"/>
    </row>
    <row r="92916">
      <c r="J92916" s="6" t="n"/>
    </row>
    <row r="92917">
      <c r="J92917" s="6" t="n"/>
    </row>
    <row r="92918">
      <c r="J92918" s="6" t="n"/>
    </row>
    <row r="92919">
      <c r="J92919" s="6" t="n"/>
    </row>
    <row r="92920">
      <c r="J92920" s="6" t="n"/>
    </row>
    <row r="92921">
      <c r="J92921" s="6" t="n"/>
    </row>
    <row r="92922">
      <c r="J92922" s="6" t="n"/>
    </row>
    <row r="92923">
      <c r="J92923" s="6" t="n"/>
    </row>
    <row r="92924">
      <c r="J92924" s="6" t="n"/>
    </row>
    <row r="92925">
      <c r="J92925" s="6" t="n"/>
    </row>
    <row r="92926">
      <c r="J92926" s="6" t="n"/>
    </row>
    <row r="92927">
      <c r="J92927" s="6" t="n"/>
    </row>
    <row r="92928">
      <c r="J92928" s="6" t="n"/>
    </row>
    <row r="92929">
      <c r="J92929" s="6" t="n"/>
    </row>
    <row r="92930">
      <c r="J92930" s="6" t="n"/>
    </row>
    <row r="92931">
      <c r="J92931" s="6" t="n"/>
    </row>
    <row r="92932">
      <c r="J92932" s="6" t="n"/>
    </row>
    <row r="92933">
      <c r="J92933" s="6" t="n"/>
    </row>
    <row r="92934">
      <c r="J92934" s="6" t="n"/>
    </row>
    <row r="92935">
      <c r="J92935" s="6" t="n"/>
    </row>
    <row r="92936">
      <c r="J92936" s="6" t="n"/>
    </row>
    <row r="92937">
      <c r="J92937" s="6" t="n"/>
    </row>
    <row r="92938">
      <c r="J92938" s="6" t="n"/>
    </row>
    <row r="92939">
      <c r="J92939" s="6" t="n"/>
    </row>
    <row r="92940">
      <c r="J92940" s="6" t="n"/>
    </row>
    <row r="92941">
      <c r="J92941" s="6" t="n"/>
    </row>
    <row r="92942">
      <c r="J92942" s="6" t="n"/>
    </row>
    <row r="92943">
      <c r="J92943" s="6" t="n"/>
    </row>
    <row r="92944">
      <c r="J92944" s="6" t="n"/>
    </row>
    <row r="92945">
      <c r="J92945" s="6" t="n"/>
    </row>
    <row r="92946">
      <c r="J92946" s="6" t="n"/>
    </row>
    <row r="92947">
      <c r="J92947" s="6" t="n"/>
    </row>
    <row r="92948">
      <c r="J92948" s="6" t="n"/>
    </row>
    <row r="92949">
      <c r="J92949" s="6" t="n"/>
    </row>
    <row r="92950">
      <c r="J92950" s="6" t="n"/>
    </row>
    <row r="92951">
      <c r="J92951" s="6" t="n"/>
    </row>
    <row r="92952">
      <c r="J92952" s="6" t="n"/>
    </row>
    <row r="92953">
      <c r="J92953" s="6" t="n"/>
    </row>
    <row r="92954">
      <c r="J92954" s="6" t="n"/>
    </row>
    <row r="92955">
      <c r="J92955" s="6" t="n"/>
    </row>
    <row r="92956">
      <c r="J92956" s="6" t="n"/>
    </row>
    <row r="92957">
      <c r="J92957" s="6" t="n"/>
    </row>
    <row r="92958">
      <c r="J92958" s="6" t="n"/>
    </row>
    <row r="92959">
      <c r="J92959" s="6" t="n"/>
    </row>
    <row r="92960">
      <c r="J92960" s="6" t="n"/>
    </row>
    <row r="92961">
      <c r="J92961" s="6" t="n"/>
    </row>
    <row r="92962">
      <c r="J92962" s="6" t="n"/>
    </row>
    <row r="92963">
      <c r="J92963" s="6" t="n"/>
    </row>
    <row r="92964">
      <c r="J92964" s="6" t="n"/>
    </row>
    <row r="92965">
      <c r="J92965" s="6" t="n"/>
    </row>
    <row r="92966">
      <c r="J92966" s="6" t="n"/>
    </row>
    <row r="92967">
      <c r="J92967" s="6" t="n"/>
    </row>
    <row r="92968">
      <c r="J92968" s="6" t="n"/>
    </row>
    <row r="92969">
      <c r="J92969" s="6" t="n"/>
    </row>
    <row r="92970">
      <c r="J92970" s="6" t="n"/>
    </row>
    <row r="92971">
      <c r="J92971" s="6" t="n"/>
    </row>
    <row r="92972">
      <c r="J92972" s="6" t="n"/>
    </row>
    <row r="92973">
      <c r="J92973" s="6" t="n"/>
    </row>
    <row r="92974">
      <c r="J92974" s="6" t="n"/>
    </row>
    <row r="92975">
      <c r="J92975" s="6" t="n"/>
    </row>
    <row r="92976">
      <c r="J92976" s="6" t="n"/>
    </row>
    <row r="92977">
      <c r="J92977" s="6" t="n"/>
    </row>
    <row r="92978">
      <c r="J92978" s="6" t="n"/>
    </row>
    <row r="92979">
      <c r="J92979" s="6" t="n"/>
    </row>
    <row r="92980">
      <c r="J92980" s="6" t="n"/>
    </row>
    <row r="92981">
      <c r="J92981" s="6" t="n"/>
    </row>
    <row r="92982">
      <c r="J92982" s="6" t="n"/>
    </row>
    <row r="92983">
      <c r="J92983" s="6" t="n"/>
    </row>
    <row r="92984">
      <c r="J92984" s="6" t="n"/>
    </row>
    <row r="92985">
      <c r="J92985" s="6" t="n"/>
    </row>
    <row r="92986">
      <c r="J92986" s="6" t="n"/>
    </row>
    <row r="92987">
      <c r="J92987" s="6" t="n"/>
    </row>
    <row r="92988">
      <c r="J92988" s="6" t="n"/>
    </row>
    <row r="92989">
      <c r="J92989" s="6" t="n"/>
    </row>
    <row r="92990">
      <c r="J92990" s="6" t="n"/>
    </row>
    <row r="92991">
      <c r="J92991" s="6" t="n"/>
    </row>
    <row r="92992">
      <c r="J92992" s="6" t="n"/>
    </row>
    <row r="92993">
      <c r="J92993" s="6" t="n"/>
    </row>
    <row r="92994">
      <c r="J92994" s="6" t="n"/>
    </row>
    <row r="92995">
      <c r="J92995" s="6" t="n"/>
    </row>
    <row r="92996">
      <c r="J92996" s="6" t="n"/>
    </row>
    <row r="92997">
      <c r="J92997" s="6" t="n"/>
    </row>
    <row r="92998">
      <c r="J92998" s="6" t="n"/>
    </row>
    <row r="92999">
      <c r="J92999" s="6" t="n"/>
    </row>
    <row r="93000">
      <c r="J93000" s="6" t="n"/>
    </row>
    <row r="93001">
      <c r="J93001" s="6" t="n"/>
    </row>
    <row r="93002">
      <c r="J93002" s="6" t="n"/>
    </row>
    <row r="93003">
      <c r="J93003" s="6" t="n"/>
    </row>
    <row r="93004">
      <c r="J93004" s="6" t="n"/>
    </row>
    <row r="93005">
      <c r="J93005" s="6" t="n"/>
    </row>
    <row r="93006">
      <c r="J93006" s="6" t="n"/>
    </row>
    <row r="93007">
      <c r="J93007" s="6" t="n"/>
    </row>
    <row r="93008">
      <c r="J93008" s="6" t="n"/>
    </row>
    <row r="93009">
      <c r="J93009" s="6" t="n"/>
    </row>
    <row r="93010">
      <c r="J93010" s="6" t="n"/>
    </row>
    <row r="93011">
      <c r="J93011" s="6" t="n"/>
    </row>
    <row r="93012">
      <c r="J93012" s="6" t="n"/>
    </row>
    <row r="93013">
      <c r="J93013" s="6" t="n"/>
    </row>
    <row r="93014">
      <c r="J93014" s="6" t="n"/>
    </row>
    <row r="93015">
      <c r="J93015" s="6" t="n"/>
    </row>
    <row r="93016">
      <c r="J93016" s="6" t="n"/>
    </row>
    <row r="93017">
      <c r="J93017" s="6" t="n"/>
    </row>
    <row r="93018">
      <c r="J93018" s="6" t="n"/>
    </row>
    <row r="93019">
      <c r="J93019" s="6" t="n"/>
    </row>
    <row r="93020">
      <c r="J93020" s="6" t="n"/>
    </row>
    <row r="93021">
      <c r="J93021" s="6" t="n"/>
    </row>
    <row r="93022">
      <c r="J93022" s="6" t="n"/>
    </row>
    <row r="93023">
      <c r="J93023" s="6" t="n"/>
    </row>
    <row r="93024">
      <c r="J93024" s="6" t="n"/>
    </row>
    <row r="93025">
      <c r="J93025" s="6" t="n"/>
    </row>
    <row r="93026">
      <c r="J93026" s="6" t="n"/>
    </row>
    <row r="93027">
      <c r="J93027" s="6" t="n"/>
    </row>
    <row r="93028">
      <c r="J93028" s="6" t="n"/>
    </row>
    <row r="93029">
      <c r="J93029" s="6" t="n"/>
    </row>
    <row r="93030">
      <c r="J93030" s="6" t="n"/>
    </row>
    <row r="93031">
      <c r="J93031" s="6" t="n"/>
    </row>
    <row r="93032">
      <c r="J93032" s="6" t="n"/>
    </row>
    <row r="93033">
      <c r="J93033" s="6" t="n"/>
    </row>
    <row r="93034">
      <c r="J93034" s="6" t="n"/>
    </row>
    <row r="93035">
      <c r="J93035" s="6" t="n"/>
    </row>
    <row r="93036">
      <c r="J93036" s="6" t="n"/>
    </row>
    <row r="93037">
      <c r="J93037" s="6" t="n"/>
    </row>
    <row r="93038">
      <c r="J93038" s="6" t="n"/>
    </row>
    <row r="93039">
      <c r="J93039" s="6" t="n"/>
    </row>
    <row r="93040">
      <c r="J93040" s="6" t="n"/>
    </row>
    <row r="93041">
      <c r="J93041" s="6" t="n"/>
    </row>
    <row r="93042">
      <c r="J93042" s="6" t="n"/>
    </row>
    <row r="93043">
      <c r="J93043" s="6" t="n"/>
    </row>
    <row r="93044">
      <c r="J93044" s="6" t="n"/>
    </row>
    <row r="93045">
      <c r="J93045" s="6" t="n"/>
    </row>
    <row r="93046">
      <c r="J93046" s="6" t="n"/>
    </row>
    <row r="93047">
      <c r="J93047" s="6" t="n"/>
    </row>
    <row r="93048">
      <c r="J93048" s="6" t="n"/>
    </row>
    <row r="93049">
      <c r="J93049" s="6" t="n"/>
    </row>
    <row r="93050">
      <c r="J93050" s="6" t="n"/>
    </row>
    <row r="93051">
      <c r="J93051" s="6" t="n"/>
    </row>
    <row r="93052">
      <c r="J93052" s="6" t="n"/>
    </row>
    <row r="93053">
      <c r="J93053" s="6" t="n"/>
    </row>
    <row r="93054">
      <c r="J93054" s="6" t="n"/>
    </row>
    <row r="93055">
      <c r="J93055" s="6" t="n"/>
    </row>
    <row r="93056">
      <c r="J93056" s="6" t="n"/>
    </row>
    <row r="93057">
      <c r="J93057" s="6" t="n"/>
    </row>
    <row r="93058">
      <c r="J93058" s="6" t="n"/>
    </row>
    <row r="93059">
      <c r="J93059" s="6" t="n"/>
    </row>
    <row r="93060">
      <c r="J93060" s="6" t="n"/>
    </row>
    <row r="93061">
      <c r="J93061" s="6" t="n"/>
    </row>
    <row r="93062">
      <c r="J93062" s="6" t="n"/>
    </row>
    <row r="93063">
      <c r="J93063" s="6" t="n"/>
    </row>
    <row r="93064">
      <c r="J93064" s="6" t="n"/>
    </row>
    <row r="93065">
      <c r="J93065" s="6" t="n"/>
    </row>
    <row r="93066">
      <c r="J93066" s="6" t="n"/>
    </row>
    <row r="93067">
      <c r="J93067" s="6" t="n"/>
    </row>
    <row r="93068">
      <c r="J93068" s="6" t="n"/>
    </row>
    <row r="93069">
      <c r="J93069" s="6" t="n"/>
    </row>
    <row r="93070">
      <c r="J93070" s="6" t="n"/>
    </row>
    <row r="93071">
      <c r="J93071" s="6" t="n"/>
    </row>
    <row r="93072">
      <c r="J93072" s="6" t="n"/>
    </row>
    <row r="93073">
      <c r="J93073" s="6" t="n"/>
    </row>
    <row r="93074">
      <c r="J93074" s="6" t="n"/>
    </row>
    <row r="93075">
      <c r="J93075" s="6" t="n"/>
    </row>
    <row r="93076">
      <c r="J93076" s="6" t="n"/>
    </row>
    <row r="93077">
      <c r="J93077" s="6" t="n"/>
    </row>
    <row r="93078">
      <c r="J93078" s="6" t="n"/>
    </row>
    <row r="93079">
      <c r="J93079" s="6" t="n"/>
    </row>
    <row r="93080">
      <c r="J93080" s="6" t="n"/>
    </row>
    <row r="93081">
      <c r="J93081" s="6" t="n"/>
    </row>
    <row r="93082">
      <c r="J93082" s="6" t="n"/>
    </row>
    <row r="93083">
      <c r="J93083" s="6" t="n"/>
    </row>
    <row r="93084">
      <c r="J93084" s="6" t="n"/>
    </row>
    <row r="93085">
      <c r="J93085" s="6" t="n"/>
    </row>
    <row r="93086">
      <c r="J93086" s="6" t="n"/>
    </row>
    <row r="93087">
      <c r="J93087" s="6" t="n"/>
    </row>
    <row r="93088">
      <c r="J93088" s="6" t="n"/>
    </row>
    <row r="93089">
      <c r="J93089" s="6" t="n"/>
    </row>
    <row r="93090">
      <c r="J93090" s="6" t="n"/>
    </row>
    <row r="93091">
      <c r="J93091" s="6" t="n"/>
    </row>
    <row r="93092">
      <c r="J93092" s="6" t="n"/>
    </row>
    <row r="93093">
      <c r="J93093" s="6" t="n"/>
    </row>
    <row r="93094">
      <c r="J93094" s="6" t="n"/>
    </row>
    <row r="93095">
      <c r="J93095" s="6" t="n"/>
    </row>
    <row r="93096">
      <c r="J93096" s="6" t="n"/>
    </row>
    <row r="93097">
      <c r="J93097" s="6" t="n"/>
    </row>
    <row r="93098">
      <c r="J93098" s="6" t="n"/>
    </row>
    <row r="93099">
      <c r="J93099" s="6" t="n"/>
    </row>
    <row r="93100">
      <c r="J93100" s="6" t="n"/>
    </row>
    <row r="93101">
      <c r="J93101" s="6" t="n"/>
    </row>
    <row r="93102">
      <c r="J93102" s="6" t="n"/>
    </row>
    <row r="93103">
      <c r="J93103" s="6" t="n"/>
    </row>
    <row r="93104">
      <c r="J93104" s="6" t="n"/>
    </row>
    <row r="93105">
      <c r="J93105" s="6" t="n"/>
    </row>
    <row r="93106">
      <c r="J93106" s="6" t="n"/>
    </row>
    <row r="93107">
      <c r="J93107" s="6" t="n"/>
    </row>
    <row r="93108">
      <c r="J93108" s="6" t="n"/>
    </row>
    <row r="93109">
      <c r="J93109" s="6" t="n"/>
    </row>
    <row r="93110">
      <c r="J93110" s="6" t="n"/>
    </row>
    <row r="93111">
      <c r="J93111" s="6" t="n"/>
    </row>
    <row r="93112">
      <c r="J93112" s="6" t="n"/>
    </row>
    <row r="93113">
      <c r="J93113" s="6" t="n"/>
    </row>
    <row r="93114">
      <c r="J93114" s="6" t="n"/>
    </row>
    <row r="93115">
      <c r="J93115" s="6" t="n"/>
    </row>
    <row r="93116">
      <c r="J93116" s="6" t="n"/>
    </row>
    <row r="93117">
      <c r="J93117" s="6" t="n"/>
    </row>
    <row r="93118">
      <c r="J93118" s="6" t="n"/>
    </row>
    <row r="93119">
      <c r="J93119" s="6" t="n"/>
    </row>
    <row r="93120">
      <c r="J93120" s="6" t="n"/>
    </row>
    <row r="93121">
      <c r="J93121" s="6" t="n"/>
    </row>
    <row r="93122">
      <c r="J93122" s="6" t="n"/>
    </row>
    <row r="93123">
      <c r="J93123" s="6" t="n"/>
    </row>
    <row r="93124">
      <c r="J93124" s="6" t="n"/>
    </row>
    <row r="93125">
      <c r="J93125" s="6" t="n"/>
    </row>
    <row r="93126">
      <c r="J93126" s="6" t="n"/>
    </row>
    <row r="93127">
      <c r="J93127" s="6" t="n"/>
    </row>
    <row r="93128">
      <c r="J93128" s="6" t="n"/>
    </row>
    <row r="93129">
      <c r="J93129" s="6" t="n"/>
    </row>
    <row r="93130">
      <c r="J93130" s="6" t="n"/>
    </row>
    <row r="93131">
      <c r="J93131" s="6" t="n"/>
    </row>
    <row r="93132">
      <c r="J93132" s="6" t="n"/>
    </row>
    <row r="93133">
      <c r="J93133" s="6" t="n"/>
    </row>
    <row r="93134">
      <c r="J93134" s="6" t="n"/>
    </row>
    <row r="93135">
      <c r="J93135" s="6" t="n"/>
    </row>
    <row r="93136">
      <c r="J93136" s="6" t="n"/>
    </row>
    <row r="93137">
      <c r="J93137" s="6" t="n"/>
    </row>
    <row r="93138">
      <c r="J93138" s="6" t="n"/>
    </row>
    <row r="93139">
      <c r="J93139" s="6" t="n"/>
    </row>
    <row r="93140">
      <c r="J93140" s="6" t="n"/>
    </row>
    <row r="93141">
      <c r="J93141" s="6" t="n"/>
    </row>
    <row r="93142">
      <c r="J93142" s="6" t="n"/>
    </row>
    <row r="93143">
      <c r="J93143" s="6" t="n"/>
    </row>
    <row r="93144">
      <c r="J93144" s="6" t="n"/>
    </row>
    <row r="93145">
      <c r="J93145" s="6" t="n"/>
    </row>
    <row r="93146">
      <c r="J93146" s="6" t="n"/>
    </row>
    <row r="93147">
      <c r="J93147" s="6" t="n"/>
    </row>
    <row r="93148">
      <c r="J93148" s="6" t="n"/>
    </row>
    <row r="93149">
      <c r="J93149" s="6" t="n"/>
    </row>
    <row r="93150">
      <c r="J93150" s="6" t="n"/>
    </row>
    <row r="93151">
      <c r="J93151" s="6" t="n"/>
    </row>
    <row r="93152">
      <c r="J93152" s="6" t="n"/>
    </row>
    <row r="93153">
      <c r="J93153" s="6" t="n"/>
    </row>
    <row r="93154">
      <c r="J93154" s="6" t="n"/>
    </row>
    <row r="93155">
      <c r="J93155" s="6" t="n"/>
    </row>
    <row r="93156">
      <c r="J93156" s="6" t="n"/>
    </row>
    <row r="93157">
      <c r="J93157" s="6" t="n"/>
    </row>
    <row r="93158">
      <c r="J93158" s="6" t="n"/>
    </row>
    <row r="93159">
      <c r="J93159" s="6" t="n"/>
    </row>
    <row r="93160">
      <c r="J93160" s="6" t="n"/>
    </row>
    <row r="93161">
      <c r="J93161" s="6" t="n"/>
    </row>
    <row r="93162">
      <c r="J93162" s="6" t="n"/>
    </row>
    <row r="93163">
      <c r="J93163" s="6" t="n"/>
    </row>
    <row r="93164">
      <c r="J93164" s="6" t="n"/>
    </row>
    <row r="93165">
      <c r="J93165" s="6" t="n"/>
    </row>
    <row r="93166">
      <c r="J93166" s="6" t="n"/>
    </row>
    <row r="93167">
      <c r="J93167" s="6" t="n"/>
    </row>
    <row r="93168">
      <c r="J93168" s="6" t="n"/>
    </row>
    <row r="93169">
      <c r="J93169" s="6" t="n"/>
    </row>
    <row r="93170">
      <c r="J93170" s="6" t="n"/>
    </row>
    <row r="93171">
      <c r="J93171" s="6" t="n"/>
    </row>
    <row r="93172">
      <c r="J93172" s="6" t="n"/>
    </row>
    <row r="93173">
      <c r="J93173" s="6" t="n"/>
    </row>
    <row r="93174">
      <c r="J93174" s="6" t="n"/>
    </row>
    <row r="93175">
      <c r="J93175" s="6" t="n"/>
    </row>
    <row r="93176">
      <c r="J93176" s="6" t="n"/>
    </row>
    <row r="93177">
      <c r="J93177" s="6" t="n"/>
    </row>
    <row r="93178">
      <c r="J93178" s="6" t="n"/>
    </row>
    <row r="93179">
      <c r="J93179" s="6" t="n"/>
    </row>
    <row r="93180">
      <c r="J93180" s="6" t="n"/>
    </row>
    <row r="93181">
      <c r="J93181" s="6" t="n"/>
    </row>
    <row r="93182">
      <c r="J93182" s="6" t="n"/>
    </row>
    <row r="93183">
      <c r="J93183" s="6" t="n"/>
    </row>
    <row r="93184">
      <c r="J93184" s="6" t="n"/>
    </row>
    <row r="93185">
      <c r="J93185" s="6" t="n"/>
    </row>
    <row r="93186">
      <c r="J93186" s="6" t="n"/>
    </row>
    <row r="93187">
      <c r="J93187" s="6" t="n"/>
    </row>
    <row r="93188">
      <c r="J93188" s="6" t="n"/>
    </row>
    <row r="93189">
      <c r="J93189" s="6" t="n"/>
    </row>
    <row r="93190">
      <c r="J93190" s="6" t="n"/>
    </row>
    <row r="93191">
      <c r="J93191" s="6" t="n"/>
    </row>
    <row r="93192">
      <c r="J93192" s="6" t="n"/>
    </row>
    <row r="93193">
      <c r="J93193" s="6" t="n"/>
    </row>
    <row r="93194">
      <c r="J93194" s="6" t="n"/>
    </row>
    <row r="93195">
      <c r="J93195" s="6" t="n"/>
    </row>
    <row r="93196">
      <c r="J93196" s="6" t="n"/>
    </row>
    <row r="93197">
      <c r="J93197" s="6" t="n"/>
    </row>
    <row r="93198">
      <c r="J93198" s="6" t="n"/>
    </row>
    <row r="93199">
      <c r="J93199" s="6" t="n"/>
    </row>
    <row r="93200">
      <c r="J93200" s="6" t="n"/>
    </row>
    <row r="93201">
      <c r="J93201" s="6" t="n"/>
    </row>
    <row r="93202">
      <c r="J93202" s="6" t="n"/>
    </row>
    <row r="93203">
      <c r="J93203" s="6" t="n"/>
    </row>
    <row r="93204">
      <c r="J93204" s="6" t="n"/>
    </row>
    <row r="93205">
      <c r="J93205" s="6" t="n"/>
    </row>
    <row r="93206">
      <c r="J93206" s="6" t="n"/>
    </row>
    <row r="93207">
      <c r="J93207" s="6" t="n"/>
    </row>
    <row r="93208">
      <c r="J93208" s="6" t="n"/>
    </row>
    <row r="93209">
      <c r="J93209" s="6" t="n"/>
    </row>
    <row r="93210">
      <c r="J93210" s="6" t="n"/>
    </row>
    <row r="93211">
      <c r="J93211" s="6" t="n"/>
    </row>
    <row r="93212">
      <c r="J93212" s="6" t="n"/>
    </row>
    <row r="93213">
      <c r="J93213" s="6" t="n"/>
    </row>
    <row r="93214">
      <c r="J93214" s="6" t="n"/>
    </row>
    <row r="93215">
      <c r="J93215" s="6" t="n"/>
    </row>
    <row r="93216">
      <c r="J93216" s="6" t="n"/>
    </row>
    <row r="93217">
      <c r="J93217" s="6" t="n"/>
    </row>
    <row r="93218">
      <c r="J93218" s="6" t="n"/>
    </row>
    <row r="93219">
      <c r="J93219" s="6" t="n"/>
    </row>
    <row r="93220">
      <c r="J93220" s="6" t="n"/>
    </row>
    <row r="93221">
      <c r="J93221" s="6" t="n"/>
    </row>
    <row r="93222">
      <c r="J93222" s="6" t="n"/>
    </row>
    <row r="93223">
      <c r="J93223" s="6" t="n"/>
    </row>
    <row r="93224">
      <c r="J93224" s="6" t="n"/>
    </row>
    <row r="93225">
      <c r="J93225" s="6" t="n"/>
    </row>
    <row r="93226">
      <c r="J93226" s="6" t="n"/>
    </row>
    <row r="93227">
      <c r="J93227" s="6" t="n"/>
    </row>
    <row r="93228">
      <c r="J93228" s="6" t="n"/>
    </row>
    <row r="93229">
      <c r="J93229" s="6" t="n"/>
    </row>
    <row r="93230">
      <c r="J93230" s="6" t="n"/>
    </row>
    <row r="93231">
      <c r="J93231" s="6" t="n"/>
    </row>
    <row r="93232">
      <c r="J93232" s="6" t="n"/>
    </row>
    <row r="93233">
      <c r="J93233" s="6" t="n"/>
    </row>
    <row r="93234">
      <c r="J93234" s="6" t="n"/>
    </row>
    <row r="93235">
      <c r="J93235" s="6" t="n"/>
    </row>
    <row r="93236">
      <c r="J93236" s="6" t="n"/>
    </row>
    <row r="93237">
      <c r="J93237" s="6" t="n"/>
    </row>
    <row r="93238">
      <c r="J93238" s="6" t="n"/>
    </row>
    <row r="93239">
      <c r="J93239" s="6" t="n"/>
    </row>
    <row r="93240">
      <c r="J93240" s="6" t="n"/>
    </row>
    <row r="93241">
      <c r="J93241" s="6" t="n"/>
    </row>
    <row r="93242">
      <c r="J93242" s="6" t="n"/>
    </row>
    <row r="93243">
      <c r="J93243" s="6" t="n"/>
    </row>
    <row r="93244">
      <c r="J93244" s="6" t="n"/>
    </row>
    <row r="93245">
      <c r="J93245" s="6" t="n"/>
    </row>
    <row r="93246">
      <c r="J93246" s="6" t="n"/>
    </row>
    <row r="93247">
      <c r="J93247" s="6" t="n"/>
    </row>
    <row r="93248">
      <c r="J93248" s="6" t="n"/>
    </row>
    <row r="93249">
      <c r="J93249" s="6" t="n"/>
    </row>
    <row r="93250">
      <c r="J93250" s="6" t="n"/>
    </row>
    <row r="93251">
      <c r="J93251" s="6" t="n"/>
    </row>
    <row r="93252">
      <c r="J93252" s="6" t="n"/>
    </row>
    <row r="93253">
      <c r="J93253" s="6" t="n"/>
    </row>
    <row r="93254">
      <c r="J93254" s="6" t="n"/>
    </row>
    <row r="93255">
      <c r="J93255" s="6" t="n"/>
    </row>
    <row r="93256">
      <c r="J93256" s="6" t="n"/>
    </row>
    <row r="93257">
      <c r="J93257" s="6" t="n"/>
    </row>
    <row r="93258">
      <c r="J93258" s="6" t="n"/>
    </row>
    <row r="93259">
      <c r="J93259" s="6" t="n"/>
    </row>
    <row r="93260">
      <c r="J93260" s="6" t="n"/>
    </row>
    <row r="93261">
      <c r="J93261" s="6" t="n"/>
    </row>
    <row r="93262">
      <c r="J93262" s="6" t="n"/>
    </row>
    <row r="93263">
      <c r="J93263" s="6" t="n"/>
    </row>
    <row r="93264">
      <c r="J93264" s="6" t="n"/>
    </row>
    <row r="93265">
      <c r="J93265" s="6" t="n"/>
    </row>
    <row r="93266">
      <c r="J93266" s="6" t="n"/>
    </row>
    <row r="93267">
      <c r="J93267" s="6" t="n"/>
    </row>
    <row r="93268">
      <c r="J93268" s="6" t="n"/>
    </row>
    <row r="93269">
      <c r="J93269" s="6" t="n"/>
    </row>
    <row r="93270">
      <c r="J93270" s="6" t="n"/>
    </row>
    <row r="93271">
      <c r="J93271" s="6" t="n"/>
    </row>
    <row r="93272">
      <c r="J93272" s="6" t="n"/>
    </row>
    <row r="93273">
      <c r="J93273" s="6" t="n"/>
    </row>
    <row r="93274">
      <c r="J93274" s="6" t="n"/>
    </row>
    <row r="93275">
      <c r="J93275" s="6" t="n"/>
    </row>
    <row r="93276">
      <c r="J93276" s="6" t="n"/>
    </row>
    <row r="93277">
      <c r="J93277" s="6" t="n"/>
    </row>
    <row r="93278">
      <c r="J93278" s="6" t="n"/>
    </row>
    <row r="93279">
      <c r="J93279" s="6" t="n"/>
    </row>
    <row r="93280">
      <c r="J93280" s="6" t="n"/>
    </row>
    <row r="93281">
      <c r="J93281" s="6" t="n"/>
    </row>
    <row r="93282">
      <c r="J93282" s="6" t="n"/>
    </row>
    <row r="93283">
      <c r="J93283" s="6" t="n"/>
    </row>
    <row r="93284">
      <c r="J93284" s="6" t="n"/>
    </row>
    <row r="93285">
      <c r="J93285" s="6" t="n"/>
    </row>
    <row r="93286">
      <c r="J93286" s="6" t="n"/>
    </row>
    <row r="93287">
      <c r="J93287" s="6" t="n"/>
    </row>
    <row r="93288">
      <c r="J93288" s="6" t="n"/>
    </row>
    <row r="93289">
      <c r="J93289" s="6" t="n"/>
    </row>
    <row r="93290">
      <c r="J93290" s="6" t="n"/>
    </row>
    <row r="93291">
      <c r="J93291" s="6" t="n"/>
    </row>
    <row r="93292">
      <c r="J93292" s="6" t="n"/>
    </row>
    <row r="93293">
      <c r="J93293" s="6" t="n"/>
    </row>
    <row r="93294">
      <c r="J93294" s="6" t="n"/>
    </row>
    <row r="93295">
      <c r="J93295" s="6" t="n"/>
    </row>
    <row r="93296">
      <c r="J93296" s="6" t="n"/>
    </row>
    <row r="93297">
      <c r="J93297" s="6" t="n"/>
    </row>
    <row r="93298">
      <c r="J93298" s="6" t="n"/>
    </row>
    <row r="93299">
      <c r="J93299" s="6" t="n"/>
    </row>
    <row r="93300">
      <c r="J93300" s="6" t="n"/>
    </row>
    <row r="93301">
      <c r="J93301" s="6" t="n"/>
    </row>
    <row r="93302">
      <c r="J93302" s="6" t="n"/>
    </row>
    <row r="93303">
      <c r="J93303" s="6" t="n"/>
    </row>
    <row r="93304">
      <c r="J93304" s="6" t="n"/>
    </row>
    <row r="93305">
      <c r="J93305" s="6" t="n"/>
    </row>
    <row r="93306">
      <c r="J93306" s="6" t="n"/>
    </row>
    <row r="93307">
      <c r="J93307" s="6" t="n"/>
    </row>
    <row r="93308">
      <c r="J93308" s="6" t="n"/>
    </row>
    <row r="93309">
      <c r="J93309" s="6" t="n"/>
    </row>
    <row r="93310">
      <c r="J93310" s="6" t="n"/>
    </row>
    <row r="93311">
      <c r="J93311" s="6" t="n"/>
    </row>
    <row r="93312">
      <c r="J93312" s="6" t="n"/>
    </row>
    <row r="93313">
      <c r="J93313" s="6" t="n"/>
    </row>
    <row r="93314">
      <c r="J93314" s="6" t="n"/>
    </row>
    <row r="93315">
      <c r="J93315" s="6" t="n"/>
    </row>
    <row r="93316">
      <c r="J93316" s="6" t="n"/>
    </row>
    <row r="93317">
      <c r="J93317" s="6" t="n"/>
    </row>
    <row r="93318">
      <c r="J93318" s="6" t="n"/>
    </row>
    <row r="93319">
      <c r="J93319" s="6" t="n"/>
    </row>
    <row r="93320">
      <c r="J93320" s="6" t="n"/>
    </row>
    <row r="93321">
      <c r="J93321" s="6" t="n"/>
    </row>
    <row r="93322">
      <c r="J93322" s="6" t="n"/>
    </row>
    <row r="93323">
      <c r="J93323" s="6" t="n"/>
    </row>
    <row r="93324">
      <c r="J93324" s="6" t="n"/>
    </row>
    <row r="93325">
      <c r="J93325" s="6" t="n"/>
    </row>
    <row r="93326">
      <c r="J93326" s="6" t="n"/>
    </row>
    <row r="93327">
      <c r="J93327" s="6" t="n"/>
    </row>
    <row r="93328">
      <c r="J93328" s="6" t="n"/>
    </row>
    <row r="93329">
      <c r="J93329" s="6" t="n"/>
    </row>
    <row r="93330">
      <c r="J93330" s="6" t="n"/>
    </row>
    <row r="93331">
      <c r="J93331" s="6" t="n"/>
    </row>
    <row r="93332">
      <c r="J93332" s="6" t="n"/>
    </row>
    <row r="93333">
      <c r="J93333" s="6" t="n"/>
    </row>
    <row r="93334">
      <c r="J93334" s="6" t="n"/>
    </row>
    <row r="93335">
      <c r="J93335" s="6" t="n"/>
    </row>
    <row r="93336">
      <c r="J93336" s="6" t="n"/>
    </row>
    <row r="93337">
      <c r="J93337" s="6" t="n"/>
    </row>
    <row r="93338">
      <c r="J93338" s="6" t="n"/>
    </row>
    <row r="93339">
      <c r="J93339" s="6" t="n"/>
    </row>
    <row r="93340">
      <c r="J93340" s="6" t="n"/>
    </row>
    <row r="93341">
      <c r="J93341" s="6" t="n"/>
    </row>
    <row r="93342">
      <c r="J93342" s="6" t="n"/>
    </row>
    <row r="93343">
      <c r="J93343" s="6" t="n"/>
    </row>
    <row r="93344">
      <c r="J93344" s="6" t="n"/>
    </row>
    <row r="93345">
      <c r="J93345" s="6" t="n"/>
    </row>
    <row r="93346">
      <c r="J93346" s="6" t="n"/>
    </row>
    <row r="93347">
      <c r="J93347" s="6" t="n"/>
    </row>
    <row r="93348">
      <c r="J93348" s="6" t="n"/>
    </row>
    <row r="93349">
      <c r="J93349" s="6" t="n"/>
    </row>
    <row r="93350">
      <c r="J93350" s="6" t="n"/>
    </row>
    <row r="93351">
      <c r="J93351" s="6" t="n"/>
    </row>
    <row r="93352">
      <c r="J93352" s="6" t="n"/>
    </row>
    <row r="93353">
      <c r="J93353" s="6" t="n"/>
    </row>
    <row r="93354">
      <c r="J93354" s="6" t="n"/>
    </row>
    <row r="93355">
      <c r="J93355" s="6" t="n"/>
    </row>
    <row r="93356">
      <c r="J93356" s="6" t="n"/>
    </row>
    <row r="93357">
      <c r="J93357" s="6" t="n"/>
    </row>
    <row r="93358">
      <c r="J93358" s="6" t="n"/>
    </row>
    <row r="93359">
      <c r="J93359" s="6" t="n"/>
    </row>
    <row r="93360">
      <c r="J93360" s="6" t="n"/>
    </row>
    <row r="93361">
      <c r="J93361" s="6" t="n"/>
    </row>
    <row r="93362">
      <c r="J93362" s="6" t="n"/>
    </row>
    <row r="93363">
      <c r="J93363" s="6" t="n"/>
    </row>
    <row r="93364">
      <c r="J93364" s="6" t="n"/>
    </row>
    <row r="93365">
      <c r="J93365" s="6" t="n"/>
    </row>
    <row r="93366">
      <c r="J93366" s="6" t="n"/>
    </row>
    <row r="93367">
      <c r="J93367" s="6" t="n"/>
    </row>
    <row r="93368">
      <c r="J93368" s="6" t="n"/>
    </row>
    <row r="93369">
      <c r="J93369" s="6" t="n"/>
    </row>
    <row r="93370">
      <c r="J93370" s="6" t="n"/>
    </row>
    <row r="93371">
      <c r="J93371" s="6" t="n"/>
    </row>
    <row r="93372">
      <c r="J93372" s="6" t="n"/>
    </row>
    <row r="93373">
      <c r="J93373" s="6" t="n"/>
    </row>
    <row r="93374">
      <c r="J93374" s="6" t="n"/>
    </row>
    <row r="93375">
      <c r="J93375" s="6" t="n"/>
    </row>
    <row r="93376">
      <c r="J93376" s="6" t="n"/>
    </row>
    <row r="93377">
      <c r="J93377" s="6" t="n"/>
    </row>
    <row r="93378">
      <c r="J93378" s="6" t="n"/>
    </row>
    <row r="93379">
      <c r="J93379" s="6" t="n"/>
    </row>
    <row r="93380">
      <c r="J93380" s="6" t="n"/>
    </row>
    <row r="93381">
      <c r="J93381" s="6" t="n"/>
    </row>
    <row r="93382">
      <c r="J93382" s="6" t="n"/>
    </row>
    <row r="93383">
      <c r="J93383" s="6" t="n"/>
    </row>
    <row r="93384">
      <c r="J93384" s="6" t="n"/>
    </row>
    <row r="93385">
      <c r="J93385" s="6" t="n"/>
    </row>
    <row r="93386">
      <c r="J93386" s="6" t="n"/>
    </row>
    <row r="93387">
      <c r="J93387" s="6" t="n"/>
    </row>
    <row r="93388">
      <c r="J93388" s="6" t="n"/>
    </row>
    <row r="93389">
      <c r="J93389" s="6" t="n"/>
    </row>
    <row r="93390">
      <c r="J93390" s="6" t="n"/>
    </row>
    <row r="93391">
      <c r="J93391" s="6" t="n"/>
    </row>
    <row r="93392">
      <c r="J93392" s="6" t="n"/>
    </row>
    <row r="93393">
      <c r="J93393" s="6" t="n"/>
    </row>
    <row r="93394">
      <c r="J93394" s="6" t="n"/>
    </row>
    <row r="93395">
      <c r="J93395" s="6" t="n"/>
    </row>
    <row r="93396">
      <c r="J93396" s="6" t="n"/>
    </row>
    <row r="93397">
      <c r="J93397" s="6" t="n"/>
    </row>
    <row r="93398">
      <c r="J93398" s="6" t="n"/>
    </row>
    <row r="93399">
      <c r="J93399" s="6" t="n"/>
    </row>
    <row r="93400">
      <c r="J93400" s="6" t="n"/>
    </row>
    <row r="93401">
      <c r="J93401" s="6" t="n"/>
    </row>
    <row r="93402">
      <c r="J93402" s="6" t="n"/>
    </row>
    <row r="93403">
      <c r="J93403" s="6" t="n"/>
    </row>
    <row r="93404">
      <c r="J93404" s="6" t="n"/>
    </row>
    <row r="93405">
      <c r="J93405" s="6" t="n"/>
    </row>
    <row r="93406">
      <c r="J93406" s="6" t="n"/>
    </row>
    <row r="93407">
      <c r="J93407" s="6" t="n"/>
    </row>
    <row r="93408">
      <c r="J93408" s="6" t="n"/>
    </row>
    <row r="93409">
      <c r="J93409" s="6" t="n"/>
    </row>
    <row r="93410">
      <c r="J93410" s="6" t="n"/>
    </row>
    <row r="93411">
      <c r="J93411" s="6" t="n"/>
    </row>
    <row r="93412">
      <c r="J93412" s="6" t="n"/>
    </row>
    <row r="93413">
      <c r="J93413" s="6" t="n"/>
    </row>
    <row r="93414">
      <c r="J93414" s="6" t="n"/>
    </row>
    <row r="93415">
      <c r="J93415" s="6" t="n"/>
    </row>
    <row r="93416">
      <c r="J93416" s="6" t="n"/>
    </row>
    <row r="93417">
      <c r="J93417" s="6" t="n"/>
    </row>
    <row r="93418">
      <c r="J93418" s="6" t="n"/>
    </row>
    <row r="93419">
      <c r="J93419" s="6" t="n"/>
    </row>
    <row r="93420">
      <c r="J93420" s="6" t="n"/>
    </row>
    <row r="93421">
      <c r="J93421" s="6" t="n"/>
    </row>
    <row r="93422">
      <c r="J93422" s="6" t="n"/>
    </row>
    <row r="93423">
      <c r="J93423" s="6" t="n"/>
    </row>
    <row r="93424">
      <c r="J93424" s="6" t="n"/>
    </row>
    <row r="93425">
      <c r="J93425" s="6" t="n"/>
    </row>
    <row r="93426">
      <c r="J93426" s="6" t="n"/>
    </row>
    <row r="93427">
      <c r="J93427" s="6" t="n"/>
    </row>
    <row r="93428">
      <c r="J93428" s="6" t="n"/>
    </row>
    <row r="93429">
      <c r="J93429" s="6" t="n"/>
    </row>
    <row r="93430">
      <c r="J93430" s="6" t="n"/>
    </row>
    <row r="93431">
      <c r="J93431" s="6" t="n"/>
    </row>
    <row r="93432">
      <c r="J93432" s="6" t="n"/>
    </row>
    <row r="93433">
      <c r="J93433" s="6" t="n"/>
    </row>
    <row r="93434">
      <c r="J93434" s="6" t="n"/>
    </row>
    <row r="93435">
      <c r="J93435" s="6" t="n"/>
    </row>
    <row r="93436">
      <c r="J93436" s="6" t="n"/>
    </row>
    <row r="93437">
      <c r="J93437" s="6" t="n"/>
    </row>
    <row r="93438">
      <c r="J93438" s="6" t="n"/>
    </row>
    <row r="93439">
      <c r="J93439" s="6" t="n"/>
    </row>
    <row r="93440">
      <c r="J93440" s="6" t="n"/>
    </row>
    <row r="93441">
      <c r="J93441" s="6" t="n"/>
    </row>
    <row r="93442">
      <c r="J93442" s="6" t="n"/>
    </row>
    <row r="93443">
      <c r="J93443" s="6" t="n"/>
    </row>
    <row r="93444">
      <c r="J93444" s="6" t="n"/>
    </row>
    <row r="93445">
      <c r="J93445" s="6" t="n"/>
    </row>
    <row r="93446">
      <c r="J93446" s="6" t="n"/>
    </row>
    <row r="93447">
      <c r="J93447" s="6" t="n"/>
    </row>
    <row r="93448">
      <c r="J93448" s="6" t="n"/>
    </row>
    <row r="93449">
      <c r="J93449" s="6" t="n"/>
    </row>
    <row r="93450">
      <c r="J93450" s="6" t="n"/>
    </row>
    <row r="93451">
      <c r="J93451" s="6" t="n"/>
    </row>
    <row r="93452">
      <c r="J93452" s="6" t="n"/>
    </row>
    <row r="93453">
      <c r="J93453" s="6" t="n"/>
    </row>
    <row r="93454">
      <c r="J93454" s="6" t="n"/>
    </row>
    <row r="93455">
      <c r="J93455" s="6" t="n"/>
    </row>
    <row r="93456">
      <c r="J93456" s="6" t="n"/>
    </row>
    <row r="93457">
      <c r="J93457" s="6" t="n"/>
    </row>
    <row r="93458">
      <c r="J93458" s="6" t="n"/>
    </row>
    <row r="93459">
      <c r="J93459" s="6" t="n"/>
    </row>
    <row r="93460">
      <c r="J93460" s="6" t="n"/>
    </row>
    <row r="93461">
      <c r="J93461" s="6" t="n"/>
    </row>
    <row r="93462">
      <c r="J93462" s="6" t="n"/>
    </row>
    <row r="93463">
      <c r="J93463" s="6" t="n"/>
    </row>
    <row r="93464">
      <c r="J93464" s="6" t="n"/>
    </row>
    <row r="93465">
      <c r="J93465" s="6" t="n"/>
    </row>
    <row r="93466">
      <c r="J93466" s="6" t="n"/>
    </row>
    <row r="93467">
      <c r="J93467" s="6" t="n"/>
    </row>
    <row r="93468">
      <c r="J93468" s="6" t="n"/>
    </row>
    <row r="93469">
      <c r="J93469" s="6" t="n"/>
    </row>
    <row r="93470">
      <c r="J93470" s="6" t="n"/>
    </row>
    <row r="93471">
      <c r="J93471" s="6" t="n"/>
    </row>
    <row r="93472">
      <c r="J93472" s="6" t="n"/>
    </row>
    <row r="93473">
      <c r="J93473" s="6" t="n"/>
    </row>
    <row r="93474">
      <c r="J93474" s="6" t="n"/>
    </row>
    <row r="93475">
      <c r="J93475" s="6" t="n"/>
    </row>
    <row r="93476">
      <c r="J93476" s="6" t="n"/>
    </row>
    <row r="93477">
      <c r="J93477" s="6" t="n"/>
    </row>
    <row r="93478">
      <c r="J93478" s="6" t="n"/>
    </row>
    <row r="93479">
      <c r="J93479" s="6" t="n"/>
    </row>
    <row r="93480">
      <c r="J93480" s="6" t="n"/>
    </row>
    <row r="93481">
      <c r="J93481" s="6" t="n"/>
    </row>
    <row r="93482">
      <c r="J93482" s="6" t="n"/>
    </row>
    <row r="93483">
      <c r="J93483" s="6" t="n"/>
    </row>
    <row r="93484">
      <c r="J93484" s="6" t="n"/>
    </row>
    <row r="93485">
      <c r="J93485" s="6" t="n"/>
    </row>
    <row r="93486">
      <c r="J93486" s="6" t="n"/>
    </row>
    <row r="93487">
      <c r="J93487" s="6" t="n"/>
    </row>
    <row r="93488">
      <c r="J93488" s="6" t="n"/>
    </row>
    <row r="93489">
      <c r="J93489" s="6" t="n"/>
    </row>
    <row r="93490">
      <c r="J93490" s="6" t="n"/>
    </row>
    <row r="93491">
      <c r="J93491" s="6" t="n"/>
    </row>
    <row r="93492">
      <c r="J93492" s="6" t="n"/>
    </row>
    <row r="93493">
      <c r="J93493" s="6" t="n"/>
    </row>
    <row r="93494">
      <c r="J93494" s="6" t="n"/>
    </row>
    <row r="93495">
      <c r="J93495" s="6" t="n"/>
    </row>
    <row r="93496">
      <c r="J93496" s="6" t="n"/>
    </row>
    <row r="93497">
      <c r="J93497" s="6" t="n"/>
    </row>
    <row r="93498">
      <c r="J93498" s="6" t="n"/>
    </row>
    <row r="93499">
      <c r="J93499" s="6" t="n"/>
    </row>
    <row r="93500">
      <c r="J93500" s="6" t="n"/>
    </row>
    <row r="93501">
      <c r="J93501" s="6" t="n"/>
    </row>
    <row r="93502">
      <c r="J93502" s="6" t="n"/>
    </row>
    <row r="93503">
      <c r="J93503" s="6" t="n"/>
    </row>
    <row r="93504">
      <c r="J93504" s="6" t="n"/>
    </row>
    <row r="93505">
      <c r="J93505" s="6" t="n"/>
    </row>
    <row r="93506">
      <c r="J93506" s="6" t="n"/>
    </row>
    <row r="93507">
      <c r="J93507" s="6" t="n"/>
    </row>
    <row r="93508">
      <c r="J93508" s="6" t="n"/>
    </row>
    <row r="93509">
      <c r="J93509" s="6" t="n"/>
    </row>
    <row r="93510">
      <c r="J93510" s="6" t="n"/>
    </row>
    <row r="93511">
      <c r="J93511" s="6" t="n"/>
    </row>
    <row r="93512">
      <c r="J93512" s="6" t="n"/>
    </row>
    <row r="93513">
      <c r="J93513" s="6" t="n"/>
    </row>
    <row r="93514">
      <c r="J93514" s="6" t="n"/>
    </row>
    <row r="93515">
      <c r="J93515" s="6" t="n"/>
    </row>
    <row r="93516">
      <c r="J93516" s="6" t="n"/>
    </row>
    <row r="93517">
      <c r="J93517" s="6" t="n"/>
    </row>
    <row r="93518">
      <c r="J93518" s="6" t="n"/>
    </row>
    <row r="93519">
      <c r="J93519" s="6" t="n"/>
    </row>
    <row r="93520">
      <c r="J93520" s="6" t="n"/>
    </row>
    <row r="93521">
      <c r="J93521" s="6" t="n"/>
    </row>
    <row r="93522">
      <c r="J93522" s="6" t="n"/>
    </row>
    <row r="93523">
      <c r="J93523" s="6" t="n"/>
    </row>
    <row r="93524">
      <c r="J93524" s="6" t="n"/>
    </row>
    <row r="93525">
      <c r="J93525" s="6" t="n"/>
    </row>
    <row r="93526">
      <c r="J93526" s="6" t="n"/>
    </row>
    <row r="93527">
      <c r="J93527" s="6" t="n"/>
    </row>
    <row r="93528">
      <c r="J93528" s="6" t="n"/>
    </row>
    <row r="93529">
      <c r="J93529" s="6" t="n"/>
    </row>
    <row r="93530">
      <c r="J93530" s="6" t="n"/>
    </row>
    <row r="93531">
      <c r="J93531" s="6" t="n"/>
    </row>
    <row r="93532">
      <c r="J93532" s="6" t="n"/>
    </row>
    <row r="93533">
      <c r="J93533" s="6" t="n"/>
    </row>
    <row r="93534">
      <c r="J93534" s="6" t="n"/>
    </row>
    <row r="93535">
      <c r="J93535" s="6" t="n"/>
    </row>
    <row r="93536">
      <c r="J93536" s="6" t="n"/>
    </row>
    <row r="93537">
      <c r="J93537" s="6" t="n"/>
    </row>
    <row r="93538">
      <c r="J93538" s="6" t="n"/>
    </row>
    <row r="93539">
      <c r="J93539" s="6" t="n"/>
    </row>
    <row r="93540">
      <c r="J93540" s="6" t="n"/>
    </row>
    <row r="93541">
      <c r="J93541" s="6" t="n"/>
    </row>
    <row r="93542">
      <c r="J93542" s="6" t="n"/>
    </row>
    <row r="93543">
      <c r="J93543" s="6" t="n"/>
    </row>
    <row r="93544">
      <c r="J93544" s="6" t="n"/>
    </row>
    <row r="93545">
      <c r="J93545" s="6" t="n"/>
    </row>
    <row r="93546">
      <c r="J93546" s="6" t="n"/>
    </row>
    <row r="93547">
      <c r="J93547" s="6" t="n"/>
    </row>
    <row r="93548">
      <c r="J93548" s="6" t="n"/>
    </row>
    <row r="93549">
      <c r="J93549" s="6" t="n"/>
    </row>
    <row r="93550">
      <c r="J93550" s="6" t="n"/>
    </row>
    <row r="93551">
      <c r="J93551" s="6" t="n"/>
    </row>
    <row r="93552">
      <c r="J93552" s="6" t="n"/>
    </row>
    <row r="93553">
      <c r="J93553" s="6" t="n"/>
    </row>
    <row r="93554">
      <c r="J93554" s="6" t="n"/>
    </row>
    <row r="93555">
      <c r="J93555" s="6" t="n"/>
    </row>
    <row r="93556">
      <c r="J93556" s="6" t="n"/>
    </row>
    <row r="93557">
      <c r="J93557" s="6" t="n"/>
    </row>
    <row r="93558">
      <c r="J93558" s="6" t="n"/>
    </row>
    <row r="93559">
      <c r="J93559" s="6" t="n"/>
    </row>
    <row r="93560">
      <c r="J93560" s="6" t="n"/>
    </row>
    <row r="93561">
      <c r="J93561" s="6" t="n"/>
    </row>
    <row r="93562">
      <c r="J93562" s="6" t="n"/>
    </row>
    <row r="93563">
      <c r="J93563" s="6" t="n"/>
    </row>
    <row r="93564">
      <c r="J93564" s="6" t="n"/>
    </row>
    <row r="93565">
      <c r="J93565" s="6" t="n"/>
    </row>
    <row r="93566">
      <c r="J93566" s="6" t="n"/>
    </row>
    <row r="93567">
      <c r="J93567" s="6" t="n"/>
    </row>
    <row r="93568">
      <c r="J93568" s="6" t="n"/>
    </row>
    <row r="93569">
      <c r="J93569" s="6" t="n"/>
    </row>
    <row r="93570">
      <c r="J93570" s="6" t="n"/>
    </row>
    <row r="93571">
      <c r="J93571" s="6" t="n"/>
    </row>
    <row r="93572">
      <c r="J93572" s="6" t="n"/>
    </row>
    <row r="93573">
      <c r="J93573" s="6" t="n"/>
    </row>
    <row r="93574">
      <c r="J93574" s="6" t="n"/>
    </row>
    <row r="93575">
      <c r="J93575" s="6" t="n"/>
    </row>
    <row r="93576">
      <c r="J93576" s="6" t="n"/>
    </row>
    <row r="93577">
      <c r="J93577" s="6" t="n"/>
    </row>
    <row r="93578">
      <c r="J93578" s="6" t="n"/>
    </row>
    <row r="93579">
      <c r="J93579" s="6" t="n"/>
    </row>
    <row r="93580">
      <c r="J93580" s="6" t="n"/>
    </row>
    <row r="93581">
      <c r="J93581" s="6" t="n"/>
    </row>
    <row r="93582">
      <c r="J93582" s="6" t="n"/>
    </row>
    <row r="93583">
      <c r="J93583" s="6" t="n"/>
    </row>
    <row r="93584">
      <c r="J93584" s="6" t="n"/>
    </row>
    <row r="93585">
      <c r="J93585" s="6" t="n"/>
    </row>
    <row r="93586">
      <c r="J93586" s="6" t="n"/>
    </row>
    <row r="93587">
      <c r="J93587" s="6" t="n"/>
    </row>
    <row r="93588">
      <c r="J93588" s="6" t="n"/>
    </row>
    <row r="93589">
      <c r="J93589" s="6" t="n"/>
    </row>
    <row r="93590">
      <c r="J93590" s="6" t="n"/>
    </row>
    <row r="93591">
      <c r="J93591" s="6" t="n"/>
    </row>
    <row r="93592">
      <c r="J93592" s="6" t="n"/>
    </row>
    <row r="93593">
      <c r="J93593" s="6" t="n"/>
    </row>
    <row r="93594">
      <c r="J93594" s="6" t="n"/>
    </row>
    <row r="93595">
      <c r="J93595" s="6" t="n"/>
    </row>
    <row r="93596">
      <c r="J93596" s="6" t="n"/>
    </row>
    <row r="93597">
      <c r="J93597" s="6" t="n"/>
    </row>
    <row r="93598">
      <c r="J93598" s="6" t="n"/>
    </row>
    <row r="93599">
      <c r="J93599" s="6" t="n"/>
    </row>
    <row r="93600">
      <c r="J93600" s="6" t="n"/>
    </row>
    <row r="93601">
      <c r="J93601" s="6" t="n"/>
    </row>
    <row r="93602">
      <c r="J93602" s="6" t="n"/>
    </row>
    <row r="93603">
      <c r="J93603" s="6" t="n"/>
    </row>
    <row r="93604">
      <c r="J93604" s="6" t="n"/>
    </row>
    <row r="93605">
      <c r="J93605" s="6" t="n"/>
    </row>
    <row r="93606">
      <c r="J93606" s="6" t="n"/>
    </row>
    <row r="93607">
      <c r="J93607" s="6" t="n"/>
    </row>
    <row r="93608">
      <c r="J93608" s="6" t="n"/>
    </row>
    <row r="93609">
      <c r="J93609" s="6" t="n"/>
    </row>
    <row r="93610">
      <c r="J93610" s="6" t="n"/>
    </row>
    <row r="93611">
      <c r="J93611" s="6" t="n"/>
    </row>
    <row r="93612">
      <c r="J93612" s="6" t="n"/>
    </row>
    <row r="93613">
      <c r="J93613" s="6" t="n"/>
    </row>
    <row r="93614">
      <c r="J93614" s="6" t="n"/>
    </row>
    <row r="93615">
      <c r="J93615" s="6" t="n"/>
    </row>
    <row r="93616">
      <c r="J93616" s="6" t="n"/>
    </row>
    <row r="93617">
      <c r="J93617" s="6" t="n"/>
    </row>
    <row r="93618">
      <c r="J93618" s="6" t="n"/>
    </row>
    <row r="93619">
      <c r="J93619" s="6" t="n"/>
    </row>
    <row r="93620">
      <c r="J93620" s="6" t="n"/>
    </row>
    <row r="93621">
      <c r="J93621" s="6" t="n"/>
    </row>
    <row r="93622">
      <c r="J93622" s="6" t="n"/>
    </row>
    <row r="93623">
      <c r="J93623" s="6" t="n"/>
    </row>
    <row r="93624">
      <c r="J93624" s="6" t="n"/>
    </row>
    <row r="93625">
      <c r="J93625" s="6" t="n"/>
    </row>
    <row r="93626">
      <c r="J93626" s="6" t="n"/>
    </row>
    <row r="93627">
      <c r="J93627" s="6" t="n"/>
    </row>
    <row r="93628">
      <c r="J93628" s="6" t="n"/>
    </row>
    <row r="93629">
      <c r="J93629" s="6" t="n"/>
    </row>
    <row r="93630">
      <c r="J93630" s="6" t="n"/>
    </row>
    <row r="93631">
      <c r="J93631" s="6" t="n"/>
    </row>
    <row r="93632">
      <c r="J93632" s="6" t="n"/>
    </row>
    <row r="93633">
      <c r="J93633" s="6" t="n"/>
    </row>
    <row r="93634">
      <c r="J93634" s="6" t="n"/>
    </row>
    <row r="93635">
      <c r="J93635" s="6" t="n"/>
    </row>
    <row r="93636">
      <c r="J93636" s="6" t="n"/>
    </row>
    <row r="93637">
      <c r="J93637" s="6" t="n"/>
    </row>
    <row r="93638">
      <c r="J93638" s="6" t="n"/>
    </row>
    <row r="93639">
      <c r="J93639" s="6" t="n"/>
    </row>
    <row r="93640">
      <c r="J93640" s="6" t="n"/>
    </row>
    <row r="93641">
      <c r="J93641" s="6" t="n"/>
    </row>
    <row r="93642">
      <c r="J93642" s="6" t="n"/>
    </row>
    <row r="93643">
      <c r="J93643" s="6" t="n"/>
    </row>
    <row r="93644">
      <c r="J93644" s="6" t="n"/>
    </row>
    <row r="93645">
      <c r="J93645" s="6" t="n"/>
    </row>
    <row r="93646">
      <c r="J93646" s="6" t="n"/>
    </row>
    <row r="93647">
      <c r="J93647" s="6" t="n"/>
    </row>
    <row r="93648">
      <c r="J93648" s="6" t="n"/>
    </row>
    <row r="93649">
      <c r="J93649" s="6" t="n"/>
    </row>
    <row r="93650">
      <c r="J93650" s="6" t="n"/>
    </row>
    <row r="93651">
      <c r="J93651" s="6" t="n"/>
    </row>
    <row r="93652">
      <c r="J93652" s="6" t="n"/>
    </row>
    <row r="93653">
      <c r="J93653" s="6" t="n"/>
    </row>
    <row r="93654">
      <c r="J93654" s="6" t="n"/>
    </row>
    <row r="93655">
      <c r="J93655" s="6" t="n"/>
    </row>
    <row r="93656">
      <c r="J93656" s="6" t="n"/>
    </row>
    <row r="93657">
      <c r="J93657" s="6" t="n"/>
    </row>
    <row r="93658">
      <c r="J93658" s="6" t="n"/>
    </row>
    <row r="93659">
      <c r="J93659" s="6" t="n"/>
    </row>
    <row r="93660">
      <c r="J93660" s="6" t="n"/>
    </row>
    <row r="93661">
      <c r="J93661" s="6" t="n"/>
    </row>
    <row r="93662">
      <c r="J93662" s="6" t="n"/>
    </row>
    <row r="93663">
      <c r="J93663" s="6" t="n"/>
    </row>
    <row r="93664">
      <c r="J93664" s="6" t="n"/>
    </row>
    <row r="93665">
      <c r="J93665" s="6" t="n"/>
    </row>
    <row r="93666">
      <c r="J93666" s="6" t="n"/>
    </row>
    <row r="93667">
      <c r="J93667" s="6" t="n"/>
    </row>
    <row r="93668">
      <c r="J93668" s="6" t="n"/>
    </row>
    <row r="93669">
      <c r="J93669" s="6" t="n"/>
    </row>
    <row r="93670">
      <c r="J93670" s="6" t="n"/>
    </row>
    <row r="93671">
      <c r="J93671" s="6" t="n"/>
    </row>
    <row r="93672">
      <c r="J93672" s="6" t="n"/>
    </row>
    <row r="93673">
      <c r="J93673" s="6" t="n"/>
    </row>
    <row r="93674">
      <c r="J93674" s="6" t="n"/>
    </row>
    <row r="93675">
      <c r="J93675" s="6" t="n"/>
    </row>
    <row r="93676">
      <c r="J93676" s="6" t="n"/>
    </row>
    <row r="93677">
      <c r="J93677" s="6" t="n"/>
    </row>
    <row r="93678">
      <c r="J93678" s="6" t="n"/>
    </row>
    <row r="93679">
      <c r="J93679" s="6" t="n"/>
    </row>
    <row r="93680">
      <c r="J93680" s="6" t="n"/>
    </row>
    <row r="93681">
      <c r="J93681" s="6" t="n"/>
    </row>
    <row r="93682">
      <c r="J93682" s="6" t="n"/>
    </row>
    <row r="93683">
      <c r="J93683" s="6" t="n"/>
    </row>
    <row r="93684">
      <c r="J93684" s="6" t="n"/>
    </row>
    <row r="93685">
      <c r="J93685" s="6" t="n"/>
    </row>
    <row r="93686">
      <c r="J93686" s="6" t="n"/>
    </row>
    <row r="93687">
      <c r="J93687" s="6" t="n"/>
    </row>
    <row r="93688">
      <c r="J93688" s="6" t="n"/>
    </row>
    <row r="93689">
      <c r="J93689" s="6" t="n"/>
    </row>
    <row r="93690">
      <c r="J93690" s="6" t="n"/>
    </row>
    <row r="93691">
      <c r="J93691" s="6" t="n"/>
    </row>
    <row r="93692">
      <c r="J93692" s="6" t="n"/>
    </row>
    <row r="93693">
      <c r="J93693" s="6" t="n"/>
    </row>
    <row r="93694">
      <c r="J93694" s="6" t="n"/>
    </row>
    <row r="93695">
      <c r="J93695" s="6" t="n"/>
    </row>
    <row r="93696">
      <c r="J93696" s="6" t="n"/>
    </row>
    <row r="93697">
      <c r="J93697" s="6" t="n"/>
    </row>
    <row r="93698">
      <c r="J93698" s="6" t="n"/>
    </row>
    <row r="93699">
      <c r="J93699" s="6" t="n"/>
    </row>
    <row r="93700">
      <c r="J93700" s="6" t="n"/>
    </row>
    <row r="93701">
      <c r="J93701" s="6" t="n"/>
    </row>
    <row r="93702">
      <c r="J93702" s="6" t="n"/>
    </row>
    <row r="93703">
      <c r="J93703" s="6" t="n"/>
    </row>
    <row r="93704">
      <c r="J93704" s="6" t="n"/>
    </row>
    <row r="93705">
      <c r="J93705" s="6" t="n"/>
    </row>
    <row r="93706">
      <c r="J93706" s="6" t="n"/>
    </row>
    <row r="93707">
      <c r="J93707" s="6" t="n"/>
    </row>
    <row r="93708">
      <c r="J93708" s="6" t="n"/>
    </row>
    <row r="93709">
      <c r="J93709" s="6" t="n"/>
    </row>
    <row r="93710">
      <c r="J93710" s="6" t="n"/>
    </row>
    <row r="93711">
      <c r="J93711" s="6" t="n"/>
    </row>
    <row r="93712">
      <c r="J93712" s="6" t="n"/>
    </row>
    <row r="93713">
      <c r="J93713" s="6" t="n"/>
    </row>
    <row r="93714">
      <c r="J93714" s="6" t="n"/>
    </row>
    <row r="93715">
      <c r="J93715" s="6" t="n"/>
    </row>
    <row r="93716">
      <c r="J93716" s="6" t="n"/>
    </row>
    <row r="93717">
      <c r="J93717" s="6" t="n"/>
    </row>
    <row r="93718">
      <c r="J93718" s="6" t="n"/>
    </row>
    <row r="93719">
      <c r="J93719" s="6" t="n"/>
    </row>
    <row r="93720">
      <c r="J93720" s="6" t="n"/>
    </row>
    <row r="93721">
      <c r="J93721" s="6" t="n"/>
    </row>
    <row r="93722">
      <c r="J93722" s="6" t="n"/>
    </row>
    <row r="93723">
      <c r="J93723" s="6" t="n"/>
    </row>
    <row r="93724">
      <c r="J93724" s="6" t="n"/>
    </row>
    <row r="93725">
      <c r="J93725" s="6" t="n"/>
    </row>
    <row r="93726">
      <c r="J93726" s="6" t="n"/>
    </row>
    <row r="93727">
      <c r="J93727" s="6" t="n"/>
    </row>
    <row r="93728">
      <c r="J93728" s="6" t="n"/>
    </row>
    <row r="93729">
      <c r="J93729" s="6" t="n"/>
    </row>
    <row r="93730">
      <c r="J93730" s="6" t="n"/>
    </row>
    <row r="93731">
      <c r="J93731" s="6" t="n"/>
    </row>
    <row r="93732">
      <c r="J93732" s="6" t="n"/>
    </row>
    <row r="93733">
      <c r="J93733" s="6" t="n"/>
    </row>
    <row r="93734">
      <c r="J93734" s="6" t="n"/>
    </row>
    <row r="93735">
      <c r="J93735" s="6" t="n"/>
    </row>
    <row r="93736">
      <c r="J93736" s="6" t="n"/>
    </row>
    <row r="93737">
      <c r="J93737" s="6" t="n"/>
    </row>
    <row r="93738">
      <c r="J93738" s="6" t="n"/>
    </row>
    <row r="93739">
      <c r="J93739" s="6" t="n"/>
    </row>
    <row r="93740">
      <c r="J93740" s="6" t="n"/>
    </row>
    <row r="93741">
      <c r="J93741" s="6" t="n"/>
    </row>
    <row r="93742">
      <c r="J93742" s="6" t="n"/>
    </row>
    <row r="93743">
      <c r="J93743" s="6" t="n"/>
    </row>
    <row r="93744">
      <c r="J93744" s="6" t="n"/>
    </row>
    <row r="93745">
      <c r="J93745" s="6" t="n"/>
    </row>
    <row r="93746">
      <c r="J93746" s="6" t="n"/>
    </row>
    <row r="93747">
      <c r="J93747" s="6" t="n"/>
    </row>
    <row r="93748">
      <c r="J93748" s="6" t="n"/>
    </row>
    <row r="93749">
      <c r="J93749" s="6" t="n"/>
    </row>
    <row r="93750">
      <c r="J93750" s="6" t="n"/>
    </row>
    <row r="93751">
      <c r="J93751" s="6" t="n"/>
    </row>
    <row r="93752">
      <c r="J93752" s="6" t="n"/>
    </row>
    <row r="93753">
      <c r="J93753" s="6" t="n"/>
    </row>
    <row r="93754">
      <c r="J93754" s="6" t="n"/>
    </row>
    <row r="93755">
      <c r="J93755" s="6" t="n"/>
    </row>
    <row r="93756">
      <c r="J93756" s="6" t="n"/>
    </row>
    <row r="93757">
      <c r="J93757" s="6" t="n"/>
    </row>
    <row r="93758">
      <c r="J93758" s="6" t="n"/>
    </row>
    <row r="93759">
      <c r="J93759" s="6" t="n"/>
    </row>
    <row r="93760">
      <c r="J93760" s="6" t="n"/>
    </row>
    <row r="93761">
      <c r="J93761" s="6" t="n"/>
    </row>
    <row r="93762">
      <c r="J93762" s="6" t="n"/>
    </row>
    <row r="93763">
      <c r="J93763" s="6" t="n"/>
    </row>
    <row r="93764">
      <c r="J93764" s="6" t="n"/>
    </row>
    <row r="93765">
      <c r="J93765" s="6" t="n"/>
    </row>
    <row r="93766">
      <c r="J93766" s="6" t="n"/>
    </row>
    <row r="93767">
      <c r="J93767" s="6" t="n"/>
    </row>
    <row r="93768">
      <c r="J93768" s="6" t="n"/>
    </row>
    <row r="93769">
      <c r="J93769" s="6" t="n"/>
    </row>
    <row r="93770">
      <c r="J93770" s="6" t="n"/>
    </row>
    <row r="93771">
      <c r="J93771" s="6" t="n"/>
    </row>
    <row r="93772">
      <c r="J93772" s="6" t="n"/>
    </row>
    <row r="93773">
      <c r="J93773" s="6" t="n"/>
    </row>
    <row r="93774">
      <c r="J93774" s="6" t="n"/>
    </row>
    <row r="93775">
      <c r="J93775" s="6" t="n"/>
    </row>
    <row r="93776">
      <c r="J93776" s="6" t="n"/>
    </row>
    <row r="93777">
      <c r="J93777" s="6" t="n"/>
    </row>
    <row r="93778">
      <c r="J93778" s="6" t="n"/>
    </row>
    <row r="93779">
      <c r="J93779" s="6" t="n"/>
    </row>
    <row r="93780">
      <c r="J93780" s="6" t="n"/>
    </row>
    <row r="93781">
      <c r="J93781" s="6" t="n"/>
    </row>
    <row r="93782">
      <c r="J93782" s="6" t="n"/>
    </row>
    <row r="93783">
      <c r="J93783" s="6" t="n"/>
    </row>
    <row r="93784">
      <c r="J93784" s="6" t="n"/>
    </row>
    <row r="93785">
      <c r="J93785" s="6" t="n"/>
    </row>
    <row r="93786">
      <c r="J93786" s="6" t="n"/>
    </row>
    <row r="93787">
      <c r="J93787" s="6" t="n"/>
    </row>
    <row r="93788">
      <c r="J93788" s="6" t="n"/>
    </row>
    <row r="93789">
      <c r="J93789" s="6" t="n"/>
    </row>
    <row r="93790">
      <c r="J93790" s="6" t="n"/>
    </row>
    <row r="93791">
      <c r="J93791" s="6" t="n"/>
    </row>
    <row r="93792">
      <c r="J93792" s="6" t="n"/>
    </row>
    <row r="93793">
      <c r="J93793" s="6" t="n"/>
    </row>
    <row r="93794">
      <c r="J93794" s="6" t="n"/>
    </row>
    <row r="93795">
      <c r="J93795" s="6" t="n"/>
    </row>
    <row r="93796">
      <c r="J93796" s="6" t="n"/>
    </row>
    <row r="93797">
      <c r="J93797" s="6" t="n"/>
    </row>
    <row r="93798">
      <c r="J93798" s="6" t="n"/>
    </row>
    <row r="93799">
      <c r="J93799" s="6" t="n"/>
    </row>
    <row r="93800">
      <c r="J93800" s="6" t="n"/>
    </row>
    <row r="93801">
      <c r="J93801" s="6" t="n"/>
    </row>
    <row r="93802">
      <c r="J93802" s="6" t="n"/>
    </row>
    <row r="93803">
      <c r="J93803" s="6" t="n"/>
    </row>
    <row r="93804">
      <c r="J93804" s="6" t="n"/>
    </row>
    <row r="93805">
      <c r="J93805" s="6" t="n"/>
    </row>
    <row r="93806">
      <c r="J93806" s="6" t="n"/>
    </row>
    <row r="93807">
      <c r="J93807" s="6" t="n"/>
    </row>
    <row r="93808">
      <c r="J93808" s="6" t="n"/>
    </row>
    <row r="93809">
      <c r="J93809" s="6" t="n"/>
    </row>
    <row r="93810">
      <c r="J93810" s="6" t="n"/>
    </row>
    <row r="93811">
      <c r="J93811" s="6" t="n"/>
    </row>
    <row r="93812">
      <c r="J93812" s="6" t="n"/>
    </row>
    <row r="93813">
      <c r="J93813" s="6" t="n"/>
    </row>
    <row r="93814">
      <c r="J93814" s="6" t="n"/>
    </row>
    <row r="93815">
      <c r="J93815" s="6" t="n"/>
    </row>
    <row r="93816">
      <c r="J93816" s="6" t="n"/>
    </row>
    <row r="93817">
      <c r="J93817" s="6" t="n"/>
    </row>
    <row r="93818">
      <c r="J93818" s="6" t="n"/>
    </row>
    <row r="93819">
      <c r="J93819" s="6" t="n"/>
    </row>
    <row r="93820">
      <c r="J93820" s="6" t="n"/>
    </row>
    <row r="93821">
      <c r="J93821" s="6" t="n"/>
    </row>
    <row r="93822">
      <c r="J93822" s="6" t="n"/>
    </row>
    <row r="93823">
      <c r="J93823" s="6" t="n"/>
    </row>
    <row r="93824">
      <c r="J93824" s="6" t="n"/>
    </row>
    <row r="93825">
      <c r="J93825" s="6" t="n"/>
    </row>
    <row r="93826">
      <c r="J93826" s="6" t="n"/>
    </row>
    <row r="93827">
      <c r="J93827" s="6" t="n"/>
    </row>
    <row r="93828">
      <c r="J93828" s="6" t="n"/>
    </row>
    <row r="93829">
      <c r="J93829" s="6" t="n"/>
    </row>
    <row r="93830">
      <c r="J93830" s="6" t="n"/>
    </row>
    <row r="93831">
      <c r="J93831" s="6" t="n"/>
    </row>
    <row r="93832">
      <c r="J93832" s="6" t="n"/>
    </row>
    <row r="93833">
      <c r="J93833" s="6" t="n"/>
    </row>
    <row r="93834">
      <c r="J93834" s="6" t="n"/>
    </row>
    <row r="93835">
      <c r="J93835" s="6" t="n"/>
    </row>
    <row r="93836">
      <c r="J93836" s="6" t="n"/>
    </row>
    <row r="93837">
      <c r="J93837" s="6" t="n"/>
    </row>
    <row r="93838">
      <c r="J93838" s="6" t="n"/>
    </row>
    <row r="93839">
      <c r="J93839" s="6" t="n"/>
    </row>
    <row r="93840">
      <c r="J93840" s="6" t="n"/>
    </row>
    <row r="93841">
      <c r="J93841" s="6" t="n"/>
    </row>
    <row r="93842">
      <c r="J93842" s="6" t="n"/>
    </row>
    <row r="93843">
      <c r="J93843" s="6" t="n"/>
    </row>
    <row r="93844">
      <c r="J93844" s="6" t="n"/>
    </row>
    <row r="93845">
      <c r="J93845" s="6" t="n"/>
    </row>
    <row r="93846">
      <c r="J93846" s="6" t="n"/>
    </row>
    <row r="93847">
      <c r="J93847" s="6" t="n"/>
    </row>
    <row r="93848">
      <c r="J93848" s="6" t="n"/>
    </row>
    <row r="93849">
      <c r="J93849" s="6" t="n"/>
    </row>
    <row r="93850">
      <c r="J93850" s="6" t="n"/>
    </row>
    <row r="93851">
      <c r="J93851" s="6" t="n"/>
    </row>
    <row r="93852">
      <c r="J93852" s="6" t="n"/>
    </row>
    <row r="93853">
      <c r="J93853" s="6" t="n"/>
    </row>
    <row r="93854">
      <c r="J93854" s="6" t="n"/>
    </row>
    <row r="93855">
      <c r="J93855" s="6" t="n"/>
    </row>
    <row r="93856">
      <c r="J93856" s="6" t="n"/>
    </row>
    <row r="93857">
      <c r="J93857" s="6" t="n"/>
    </row>
    <row r="93858">
      <c r="J93858" s="6" t="n"/>
    </row>
    <row r="93859">
      <c r="J93859" s="6" t="n"/>
    </row>
    <row r="93860">
      <c r="J93860" s="6" t="n"/>
    </row>
    <row r="93861">
      <c r="J93861" s="6" t="n"/>
    </row>
    <row r="93862">
      <c r="J93862" s="6" t="n"/>
    </row>
    <row r="93863">
      <c r="J93863" s="6" t="n"/>
    </row>
    <row r="93864">
      <c r="J93864" s="6" t="n"/>
    </row>
    <row r="93865">
      <c r="J93865" s="6" t="n"/>
    </row>
    <row r="93866">
      <c r="J93866" s="6" t="n"/>
    </row>
    <row r="93867">
      <c r="J93867" s="6" t="n"/>
    </row>
    <row r="93868">
      <c r="J93868" s="6" t="n"/>
    </row>
    <row r="93869">
      <c r="J93869" s="6" t="n"/>
    </row>
    <row r="93870">
      <c r="J93870" s="6" t="n"/>
    </row>
    <row r="93871">
      <c r="J93871" s="6" t="n"/>
    </row>
    <row r="93872">
      <c r="J93872" s="6" t="n"/>
    </row>
    <row r="93873">
      <c r="J93873" s="6" t="n"/>
    </row>
    <row r="93874">
      <c r="J93874" s="6" t="n"/>
    </row>
    <row r="93875">
      <c r="J93875" s="6" t="n"/>
    </row>
    <row r="93876">
      <c r="J93876" s="6" t="n"/>
    </row>
    <row r="93877">
      <c r="J93877" s="6" t="n"/>
    </row>
    <row r="93878">
      <c r="J93878" s="6" t="n"/>
    </row>
    <row r="93879">
      <c r="J93879" s="6" t="n"/>
    </row>
    <row r="93880">
      <c r="J93880" s="6" t="n"/>
    </row>
    <row r="93881">
      <c r="J93881" s="6" t="n"/>
    </row>
    <row r="93882">
      <c r="J93882" s="6" t="n"/>
    </row>
    <row r="93883">
      <c r="J93883" s="6" t="n"/>
    </row>
    <row r="93884">
      <c r="J93884" s="6" t="n"/>
    </row>
    <row r="93885">
      <c r="J93885" s="6" t="n"/>
    </row>
    <row r="93886">
      <c r="J93886" s="6" t="n"/>
    </row>
    <row r="93887">
      <c r="J93887" s="6" t="n"/>
    </row>
    <row r="93888">
      <c r="J93888" s="6" t="n"/>
    </row>
    <row r="93889">
      <c r="J93889" s="6" t="n"/>
    </row>
    <row r="93890">
      <c r="J93890" s="6" t="n"/>
    </row>
    <row r="93891">
      <c r="J93891" s="6" t="n"/>
    </row>
    <row r="93892">
      <c r="J93892" s="6" t="n"/>
    </row>
    <row r="93893">
      <c r="J93893" s="6" t="n"/>
    </row>
    <row r="93894">
      <c r="J93894" s="6" t="n"/>
    </row>
    <row r="93895">
      <c r="J93895" s="6" t="n"/>
    </row>
    <row r="93896">
      <c r="J93896" s="6" t="n"/>
    </row>
    <row r="93897">
      <c r="J93897" s="6" t="n"/>
    </row>
    <row r="93898">
      <c r="J93898" s="6" t="n"/>
    </row>
    <row r="93899">
      <c r="J93899" s="6" t="n"/>
    </row>
    <row r="93900">
      <c r="J93900" s="6" t="n"/>
    </row>
    <row r="93901">
      <c r="J93901" s="6" t="n"/>
    </row>
    <row r="93902">
      <c r="J93902" s="6" t="n"/>
    </row>
    <row r="93903">
      <c r="J93903" s="6" t="n"/>
    </row>
    <row r="93904">
      <c r="J93904" s="6" t="n"/>
    </row>
    <row r="93905">
      <c r="J93905" s="6" t="n"/>
    </row>
    <row r="93906">
      <c r="J93906" s="6" t="n"/>
    </row>
    <row r="93907">
      <c r="J93907" s="6" t="n"/>
    </row>
    <row r="93908">
      <c r="J93908" s="6" t="n"/>
    </row>
    <row r="93909">
      <c r="J93909" s="6" t="n"/>
    </row>
    <row r="93910">
      <c r="J93910" s="6" t="n"/>
    </row>
    <row r="93911">
      <c r="J93911" s="6" t="n"/>
    </row>
    <row r="93912">
      <c r="J93912" s="6" t="n"/>
    </row>
    <row r="93913">
      <c r="J93913" s="6" t="n"/>
    </row>
    <row r="93914">
      <c r="J93914" s="6" t="n"/>
    </row>
    <row r="93915">
      <c r="J93915" s="6" t="n"/>
    </row>
    <row r="93916">
      <c r="J93916" s="6" t="n"/>
    </row>
    <row r="93917">
      <c r="J93917" s="6" t="n"/>
    </row>
    <row r="93918">
      <c r="J93918" s="6" t="n"/>
    </row>
    <row r="93919">
      <c r="J93919" s="6" t="n"/>
    </row>
    <row r="93920">
      <c r="J93920" s="6" t="n"/>
    </row>
    <row r="93921">
      <c r="J93921" s="6" t="n"/>
    </row>
    <row r="93922">
      <c r="J93922" s="6" t="n"/>
    </row>
    <row r="93923">
      <c r="J93923" s="6" t="n"/>
    </row>
    <row r="93924">
      <c r="J93924" s="6" t="n"/>
    </row>
    <row r="93925">
      <c r="J93925" s="6" t="n"/>
    </row>
    <row r="93926">
      <c r="J93926" s="6" t="n"/>
    </row>
    <row r="93927">
      <c r="J93927" s="6" t="n"/>
    </row>
    <row r="93928">
      <c r="J93928" s="6" t="n"/>
    </row>
    <row r="93929">
      <c r="J93929" s="6" t="n"/>
    </row>
    <row r="93930">
      <c r="J93930" s="6" t="n"/>
    </row>
    <row r="93931">
      <c r="J93931" s="6" t="n"/>
    </row>
    <row r="93932">
      <c r="J93932" s="6" t="n"/>
    </row>
    <row r="93933">
      <c r="J93933" s="6" t="n"/>
    </row>
    <row r="93934">
      <c r="J93934" s="6" t="n"/>
    </row>
    <row r="93935">
      <c r="J93935" s="6" t="n"/>
    </row>
    <row r="93936">
      <c r="J93936" s="6" t="n"/>
    </row>
    <row r="93937">
      <c r="J93937" s="6" t="n"/>
    </row>
    <row r="93938">
      <c r="J93938" s="6" t="n"/>
    </row>
    <row r="93939">
      <c r="J93939" s="6" t="n"/>
    </row>
    <row r="93940">
      <c r="J93940" s="6" t="n"/>
    </row>
    <row r="93941">
      <c r="J93941" s="6" t="n"/>
    </row>
    <row r="93942">
      <c r="J93942" s="6" t="n"/>
    </row>
    <row r="93943">
      <c r="J93943" s="6" t="n"/>
    </row>
    <row r="93944">
      <c r="J93944" s="6" t="n"/>
    </row>
    <row r="93945">
      <c r="J93945" s="6" t="n"/>
    </row>
    <row r="93946">
      <c r="J93946" s="6" t="n"/>
    </row>
    <row r="93947">
      <c r="J93947" s="6" t="n"/>
    </row>
    <row r="93948">
      <c r="J93948" s="6" t="n"/>
    </row>
    <row r="93949">
      <c r="J93949" s="6" t="n"/>
    </row>
    <row r="93950">
      <c r="J93950" s="6" t="n"/>
    </row>
    <row r="93951">
      <c r="J93951" s="6" t="n"/>
    </row>
    <row r="93952">
      <c r="J93952" s="6" t="n"/>
    </row>
    <row r="93953">
      <c r="J93953" s="6" t="n"/>
    </row>
    <row r="93954">
      <c r="J93954" s="6" t="n"/>
    </row>
    <row r="93955">
      <c r="J93955" s="6" t="n"/>
    </row>
    <row r="93956">
      <c r="J93956" s="6" t="n"/>
    </row>
    <row r="93957">
      <c r="J93957" s="6" t="n"/>
    </row>
    <row r="93958">
      <c r="J93958" s="6" t="n"/>
    </row>
    <row r="93959">
      <c r="J93959" s="6" t="n"/>
    </row>
    <row r="93960">
      <c r="J93960" s="6" t="n"/>
    </row>
    <row r="93961">
      <c r="J93961" s="6" t="n"/>
    </row>
    <row r="93962">
      <c r="J93962" s="6" t="n"/>
    </row>
    <row r="93963">
      <c r="J93963" s="6" t="n"/>
    </row>
    <row r="93964">
      <c r="J93964" s="6" t="n"/>
    </row>
    <row r="93965">
      <c r="J93965" s="6" t="n"/>
    </row>
    <row r="93966">
      <c r="J93966" s="6" t="n"/>
    </row>
    <row r="93967">
      <c r="J93967" s="6" t="n"/>
    </row>
    <row r="93968">
      <c r="J93968" s="6" t="n"/>
    </row>
    <row r="93969">
      <c r="J93969" s="6" t="n"/>
    </row>
    <row r="93970">
      <c r="J93970" s="6" t="n"/>
    </row>
    <row r="93971">
      <c r="J93971" s="6" t="n"/>
    </row>
    <row r="93972">
      <c r="J93972" s="6" t="n"/>
    </row>
    <row r="93973">
      <c r="J93973" s="6" t="n"/>
    </row>
    <row r="93974">
      <c r="J93974" s="6" t="n"/>
    </row>
    <row r="93975">
      <c r="J93975" s="6" t="n"/>
    </row>
    <row r="93976">
      <c r="J93976" s="6" t="n"/>
    </row>
    <row r="93977">
      <c r="J93977" s="6" t="n"/>
    </row>
    <row r="93978">
      <c r="J93978" s="6" t="n"/>
    </row>
    <row r="93979">
      <c r="J93979" s="6" t="n"/>
    </row>
    <row r="93980">
      <c r="J93980" s="6" t="n"/>
    </row>
    <row r="93981">
      <c r="J93981" s="6" t="n"/>
    </row>
    <row r="93982">
      <c r="J93982" s="6" t="n"/>
    </row>
    <row r="93983">
      <c r="J93983" s="6" t="n"/>
    </row>
    <row r="93984">
      <c r="J93984" s="6" t="n"/>
    </row>
    <row r="93985">
      <c r="J93985" s="6" t="n"/>
    </row>
    <row r="93986">
      <c r="J93986" s="6" t="n"/>
    </row>
    <row r="93987">
      <c r="J93987" s="6" t="n"/>
    </row>
    <row r="93988">
      <c r="J93988" s="6" t="n"/>
    </row>
    <row r="93989">
      <c r="J93989" s="6" t="n"/>
    </row>
    <row r="93990">
      <c r="J93990" s="6" t="n"/>
    </row>
    <row r="93991">
      <c r="J93991" s="6" t="n"/>
    </row>
    <row r="93992">
      <c r="J93992" s="6" t="n"/>
    </row>
    <row r="93993">
      <c r="J93993" s="6" t="n"/>
    </row>
    <row r="93994">
      <c r="J93994" s="6" t="n"/>
    </row>
    <row r="93995">
      <c r="J93995" s="6" t="n"/>
    </row>
    <row r="93996">
      <c r="J93996" s="6" t="n"/>
    </row>
    <row r="93997">
      <c r="J93997" s="6" t="n"/>
    </row>
    <row r="93998">
      <c r="J93998" s="6" t="n"/>
    </row>
    <row r="93999">
      <c r="J93999" s="6" t="n"/>
    </row>
    <row r="94000">
      <c r="J94000" s="6" t="n"/>
    </row>
    <row r="94001">
      <c r="J94001" s="6" t="n"/>
    </row>
    <row r="94002">
      <c r="J94002" s="6" t="n"/>
    </row>
    <row r="94003">
      <c r="J94003" s="6" t="n"/>
    </row>
    <row r="94004">
      <c r="J94004" s="6" t="n"/>
    </row>
    <row r="94005">
      <c r="J94005" s="6" t="n"/>
    </row>
    <row r="94006">
      <c r="J94006" s="6" t="n"/>
    </row>
    <row r="94007">
      <c r="J94007" s="6" t="n"/>
    </row>
    <row r="94008">
      <c r="J94008" s="6" t="n"/>
    </row>
    <row r="94009">
      <c r="J94009" s="6" t="n"/>
    </row>
    <row r="94010">
      <c r="J94010" s="6" t="n"/>
    </row>
    <row r="94011">
      <c r="J94011" s="6" t="n"/>
    </row>
    <row r="94012">
      <c r="J94012" s="6" t="n"/>
    </row>
    <row r="94013">
      <c r="J94013" s="6" t="n"/>
    </row>
    <row r="94014">
      <c r="J94014" s="6" t="n"/>
    </row>
    <row r="94015">
      <c r="J94015" s="6" t="n"/>
    </row>
    <row r="94016">
      <c r="J94016" s="6" t="n"/>
    </row>
    <row r="94017">
      <c r="J94017" s="6" t="n"/>
    </row>
    <row r="94018">
      <c r="J94018" s="6" t="n"/>
    </row>
    <row r="94019">
      <c r="J94019" s="6" t="n"/>
    </row>
    <row r="94020">
      <c r="J94020" s="6" t="n"/>
    </row>
    <row r="94021">
      <c r="J94021" s="6" t="n"/>
    </row>
    <row r="94022">
      <c r="J94022" s="6" t="n"/>
    </row>
    <row r="94023">
      <c r="J94023" s="6" t="n"/>
    </row>
    <row r="94024">
      <c r="J94024" s="6" t="n"/>
    </row>
    <row r="94025">
      <c r="J94025" s="6" t="n"/>
    </row>
    <row r="94026">
      <c r="J94026" s="6" t="n"/>
    </row>
    <row r="94027">
      <c r="J94027" s="6" t="n"/>
    </row>
    <row r="94028">
      <c r="J94028" s="6" t="n"/>
    </row>
    <row r="94029">
      <c r="J94029" s="6" t="n"/>
    </row>
    <row r="94030">
      <c r="J94030" s="6" t="n"/>
    </row>
    <row r="94031">
      <c r="J94031" s="6" t="n"/>
    </row>
    <row r="94032">
      <c r="J94032" s="6" t="n"/>
    </row>
    <row r="94033">
      <c r="J94033" s="6" t="n"/>
    </row>
    <row r="94034">
      <c r="J94034" s="6" t="n"/>
    </row>
    <row r="94035">
      <c r="J94035" s="6" t="n"/>
    </row>
    <row r="94036">
      <c r="J94036" s="6" t="n"/>
    </row>
    <row r="94037">
      <c r="J94037" s="6" t="n"/>
    </row>
    <row r="94038">
      <c r="J94038" s="6" t="n"/>
    </row>
    <row r="94039">
      <c r="J94039" s="6" t="n"/>
    </row>
    <row r="94040">
      <c r="J94040" s="6" t="n"/>
    </row>
    <row r="94041">
      <c r="J94041" s="6" t="n"/>
    </row>
    <row r="94042">
      <c r="J94042" s="6" t="n"/>
    </row>
    <row r="94043">
      <c r="J94043" s="6" t="n"/>
    </row>
    <row r="94044">
      <c r="J94044" s="6" t="n"/>
    </row>
    <row r="94045">
      <c r="J94045" s="6" t="n"/>
    </row>
    <row r="94046">
      <c r="J94046" s="6" t="n"/>
    </row>
    <row r="94047">
      <c r="J94047" s="6" t="n"/>
    </row>
    <row r="94048">
      <c r="J94048" s="6" t="n"/>
    </row>
    <row r="94049">
      <c r="J94049" s="6" t="n"/>
    </row>
    <row r="94050">
      <c r="J94050" s="6" t="n"/>
    </row>
    <row r="94051">
      <c r="J94051" s="6" t="n"/>
    </row>
    <row r="94052">
      <c r="J94052" s="6" t="n"/>
    </row>
    <row r="94053">
      <c r="J94053" s="6" t="n"/>
    </row>
    <row r="94054">
      <c r="J94054" s="6" t="n"/>
    </row>
    <row r="94055">
      <c r="J94055" s="6" t="n"/>
    </row>
    <row r="94056">
      <c r="J94056" s="6" t="n"/>
    </row>
    <row r="94057">
      <c r="J94057" s="6" t="n"/>
    </row>
    <row r="94058">
      <c r="J94058" s="6" t="n"/>
    </row>
    <row r="94059">
      <c r="J94059" s="6" t="n"/>
    </row>
    <row r="94060">
      <c r="J94060" s="6" t="n"/>
    </row>
    <row r="94061">
      <c r="J94061" s="6" t="n"/>
    </row>
    <row r="94062">
      <c r="J94062" s="6" t="n"/>
    </row>
    <row r="94063">
      <c r="J94063" s="6" t="n"/>
    </row>
    <row r="94064">
      <c r="J94064" s="6" t="n"/>
    </row>
    <row r="94065">
      <c r="J94065" s="6" t="n"/>
    </row>
    <row r="94066">
      <c r="J94066" s="6" t="n"/>
    </row>
    <row r="94067">
      <c r="J94067" s="6" t="n"/>
    </row>
    <row r="94068">
      <c r="J94068" s="6" t="n"/>
    </row>
    <row r="94069">
      <c r="J94069" s="6" t="n"/>
    </row>
    <row r="94070">
      <c r="J94070" s="6" t="n"/>
    </row>
    <row r="94071">
      <c r="J94071" s="6" t="n"/>
    </row>
    <row r="94072">
      <c r="J94072" s="6" t="n"/>
    </row>
    <row r="94073">
      <c r="J94073" s="6" t="n"/>
    </row>
    <row r="94074">
      <c r="J94074" s="6" t="n"/>
    </row>
    <row r="94075">
      <c r="J94075" s="6" t="n"/>
    </row>
    <row r="94076">
      <c r="J94076" s="6" t="n"/>
    </row>
    <row r="94077">
      <c r="J94077" s="6" t="n"/>
    </row>
    <row r="94078">
      <c r="J94078" s="6" t="n"/>
    </row>
    <row r="94079">
      <c r="J94079" s="6" t="n"/>
    </row>
    <row r="94080">
      <c r="J94080" s="6" t="n"/>
    </row>
    <row r="94081">
      <c r="J94081" s="6" t="n"/>
    </row>
    <row r="94082">
      <c r="J94082" s="6" t="n"/>
    </row>
    <row r="94083">
      <c r="J94083" s="6" t="n"/>
    </row>
    <row r="94084">
      <c r="J94084" s="6" t="n"/>
    </row>
    <row r="94085">
      <c r="J94085" s="6" t="n"/>
    </row>
    <row r="94086">
      <c r="J94086" s="6" t="n"/>
    </row>
    <row r="94087">
      <c r="J94087" s="6" t="n"/>
    </row>
    <row r="94088">
      <c r="J94088" s="6" t="n"/>
    </row>
    <row r="94089">
      <c r="J94089" s="6" t="n"/>
    </row>
    <row r="94090">
      <c r="J94090" s="6" t="n"/>
    </row>
    <row r="94091">
      <c r="J94091" s="6" t="n"/>
    </row>
    <row r="94092">
      <c r="J94092" s="6" t="n"/>
    </row>
    <row r="94093">
      <c r="J94093" s="6" t="n"/>
    </row>
    <row r="94094">
      <c r="J94094" s="6" t="n"/>
    </row>
    <row r="94095">
      <c r="J94095" s="6" t="n"/>
    </row>
    <row r="94096">
      <c r="J94096" s="6" t="n"/>
    </row>
    <row r="94097">
      <c r="J94097" s="6" t="n"/>
    </row>
    <row r="94098">
      <c r="J94098" s="6" t="n"/>
    </row>
    <row r="94099">
      <c r="J94099" s="6" t="n"/>
    </row>
    <row r="94100">
      <c r="J94100" s="6" t="n"/>
    </row>
    <row r="94101">
      <c r="J94101" s="6" t="n"/>
    </row>
    <row r="94102">
      <c r="J94102" s="6" t="n"/>
    </row>
    <row r="94103">
      <c r="J94103" s="6" t="n"/>
    </row>
    <row r="94104">
      <c r="J94104" s="6" t="n"/>
    </row>
    <row r="94105">
      <c r="J94105" s="6" t="n"/>
    </row>
    <row r="94106">
      <c r="J94106" s="6" t="n"/>
    </row>
    <row r="94107">
      <c r="J94107" s="6" t="n"/>
    </row>
    <row r="94108">
      <c r="J94108" s="6" t="n"/>
    </row>
    <row r="94109">
      <c r="J94109" s="6" t="n"/>
    </row>
    <row r="94110">
      <c r="J94110" s="6" t="n"/>
    </row>
    <row r="94111">
      <c r="J94111" s="6" t="n"/>
    </row>
    <row r="94112">
      <c r="J94112" s="6" t="n"/>
    </row>
    <row r="94113">
      <c r="J94113" s="6" t="n"/>
    </row>
    <row r="94114">
      <c r="J94114" s="6" t="n"/>
    </row>
    <row r="94115">
      <c r="J94115" s="6" t="n"/>
    </row>
    <row r="94116">
      <c r="J94116" s="6" t="n"/>
    </row>
    <row r="94117">
      <c r="J94117" s="6" t="n"/>
    </row>
    <row r="94118">
      <c r="J94118" s="6" t="n"/>
    </row>
    <row r="94119">
      <c r="J94119" s="6" t="n"/>
    </row>
    <row r="94120">
      <c r="J94120" s="6" t="n"/>
    </row>
    <row r="94121">
      <c r="J94121" s="6" t="n"/>
    </row>
    <row r="94122">
      <c r="J94122" s="6" t="n"/>
    </row>
    <row r="94123">
      <c r="J94123" s="6" t="n"/>
    </row>
    <row r="94124">
      <c r="J94124" s="6" t="n"/>
    </row>
    <row r="94125">
      <c r="J94125" s="6" t="n"/>
    </row>
    <row r="94126">
      <c r="J94126" s="6" t="n"/>
    </row>
    <row r="94127">
      <c r="J94127" s="6" t="n"/>
    </row>
    <row r="94128">
      <c r="J94128" s="6" t="n"/>
    </row>
    <row r="94129">
      <c r="J94129" s="6" t="n"/>
    </row>
    <row r="94130">
      <c r="J94130" s="6" t="n"/>
    </row>
    <row r="94131">
      <c r="J94131" s="6" t="n"/>
    </row>
    <row r="94132">
      <c r="J94132" s="6" t="n"/>
    </row>
    <row r="94133">
      <c r="J94133" s="6" t="n"/>
    </row>
    <row r="94134">
      <c r="J94134" s="6" t="n"/>
    </row>
    <row r="94135">
      <c r="J94135" s="6" t="n"/>
    </row>
    <row r="94136">
      <c r="J94136" s="6" t="n"/>
    </row>
    <row r="94137">
      <c r="J94137" s="6" t="n"/>
    </row>
    <row r="94138">
      <c r="J94138" s="6" t="n"/>
    </row>
    <row r="94139">
      <c r="J94139" s="6" t="n"/>
    </row>
    <row r="94140">
      <c r="J94140" s="6" t="n"/>
    </row>
    <row r="94141">
      <c r="J94141" s="6" t="n"/>
    </row>
    <row r="94142">
      <c r="J94142" s="6" t="n"/>
    </row>
    <row r="94143">
      <c r="J94143" s="6" t="n"/>
    </row>
    <row r="94144">
      <c r="J94144" s="6" t="n"/>
    </row>
    <row r="94145">
      <c r="J94145" s="6" t="n"/>
    </row>
    <row r="94146">
      <c r="J94146" s="6" t="n"/>
    </row>
    <row r="94147">
      <c r="J94147" s="6" t="n"/>
    </row>
    <row r="94148">
      <c r="J94148" s="6" t="n"/>
    </row>
    <row r="94149">
      <c r="J94149" s="6" t="n"/>
    </row>
    <row r="94150">
      <c r="J94150" s="6" t="n"/>
    </row>
    <row r="94151">
      <c r="J94151" s="6" t="n"/>
    </row>
    <row r="94152">
      <c r="J94152" s="6" t="n"/>
    </row>
    <row r="94153">
      <c r="J94153" s="6" t="n"/>
    </row>
    <row r="94154">
      <c r="J94154" s="6" t="n"/>
    </row>
    <row r="94155">
      <c r="J94155" s="6" t="n"/>
    </row>
    <row r="94156">
      <c r="J94156" s="6" t="n"/>
    </row>
    <row r="94157">
      <c r="J94157" s="6" t="n"/>
    </row>
    <row r="94158">
      <c r="J94158" s="6" t="n"/>
    </row>
    <row r="94159">
      <c r="J94159" s="6" t="n"/>
    </row>
    <row r="94160">
      <c r="J94160" s="6" t="n"/>
    </row>
    <row r="94161">
      <c r="J94161" s="6" t="n"/>
    </row>
    <row r="94162">
      <c r="J94162" s="6" t="n"/>
    </row>
    <row r="94163">
      <c r="J94163" s="6" t="n"/>
    </row>
    <row r="94164">
      <c r="J94164" s="6" t="n"/>
    </row>
    <row r="94165">
      <c r="J94165" s="6" t="n"/>
    </row>
    <row r="94166">
      <c r="J94166" s="6" t="n"/>
    </row>
    <row r="94167">
      <c r="J94167" s="6" t="n"/>
    </row>
    <row r="94168">
      <c r="J94168" s="6" t="n"/>
    </row>
    <row r="94169">
      <c r="J94169" s="6" t="n"/>
    </row>
    <row r="94170">
      <c r="J94170" s="6" t="n"/>
    </row>
    <row r="94171">
      <c r="J94171" s="6" t="n"/>
    </row>
    <row r="94172">
      <c r="J94172" s="6" t="n"/>
    </row>
    <row r="94173">
      <c r="J94173" s="6" t="n"/>
    </row>
    <row r="94174">
      <c r="J94174" s="6" t="n"/>
    </row>
    <row r="94175">
      <c r="J94175" s="6" t="n"/>
    </row>
    <row r="94176">
      <c r="J94176" s="6" t="n"/>
    </row>
    <row r="94177">
      <c r="J94177" s="6" t="n"/>
    </row>
    <row r="94178">
      <c r="J94178" s="6" t="n"/>
    </row>
    <row r="94179">
      <c r="J94179" s="6" t="n"/>
    </row>
    <row r="94180">
      <c r="J94180" s="6" t="n"/>
    </row>
    <row r="94181">
      <c r="J94181" s="6" t="n"/>
    </row>
    <row r="94182">
      <c r="J94182" s="6" t="n"/>
    </row>
    <row r="94183">
      <c r="J94183" s="6" t="n"/>
    </row>
    <row r="94184">
      <c r="J94184" s="6" t="n"/>
    </row>
    <row r="94185">
      <c r="J94185" s="6" t="n"/>
    </row>
    <row r="94186">
      <c r="J94186" s="6" t="n"/>
    </row>
    <row r="94187">
      <c r="J94187" s="6" t="n"/>
    </row>
    <row r="94188">
      <c r="J94188" s="6" t="n"/>
    </row>
    <row r="94189">
      <c r="J94189" s="6" t="n"/>
    </row>
    <row r="94190">
      <c r="J94190" s="6" t="n"/>
    </row>
    <row r="94191">
      <c r="J94191" s="6" t="n"/>
    </row>
    <row r="94192">
      <c r="J94192" s="6" t="n"/>
    </row>
    <row r="94193">
      <c r="J94193" s="6" t="n"/>
    </row>
    <row r="94194">
      <c r="J94194" s="6" t="n"/>
    </row>
    <row r="94195">
      <c r="J94195" s="6" t="n"/>
    </row>
    <row r="94196">
      <c r="J94196" s="6" t="n"/>
    </row>
    <row r="94197">
      <c r="J94197" s="6" t="n"/>
    </row>
    <row r="94198">
      <c r="J94198" s="6" t="n"/>
    </row>
    <row r="94199">
      <c r="J94199" s="6" t="n"/>
    </row>
    <row r="94200">
      <c r="J94200" s="6" t="n"/>
    </row>
    <row r="94201">
      <c r="J94201" s="6" t="n"/>
    </row>
    <row r="94202">
      <c r="J94202" s="6" t="n"/>
    </row>
    <row r="94203">
      <c r="J94203" s="6" t="n"/>
    </row>
    <row r="94204">
      <c r="J94204" s="6" t="n"/>
    </row>
    <row r="94205">
      <c r="J94205" s="6" t="n"/>
    </row>
    <row r="94206">
      <c r="J94206" s="6" t="n"/>
    </row>
    <row r="94207">
      <c r="J94207" s="6" t="n"/>
    </row>
    <row r="94208">
      <c r="J94208" s="6" t="n"/>
    </row>
    <row r="94209">
      <c r="J94209" s="6" t="n"/>
    </row>
    <row r="94210">
      <c r="J94210" s="6" t="n"/>
    </row>
    <row r="94211">
      <c r="J94211" s="6" t="n"/>
    </row>
    <row r="94212">
      <c r="J94212" s="6" t="n"/>
    </row>
    <row r="94213">
      <c r="J94213" s="6" t="n"/>
    </row>
    <row r="94214">
      <c r="J94214" s="6" t="n"/>
    </row>
    <row r="94215">
      <c r="J94215" s="6" t="n"/>
    </row>
    <row r="94216">
      <c r="J94216" s="6" t="n"/>
    </row>
    <row r="94217">
      <c r="J94217" s="6" t="n"/>
    </row>
    <row r="94218">
      <c r="J94218" s="6" t="n"/>
    </row>
    <row r="94219">
      <c r="J94219" s="6" t="n"/>
    </row>
    <row r="94220">
      <c r="J94220" s="6" t="n"/>
    </row>
    <row r="94221">
      <c r="J94221" s="6" t="n"/>
    </row>
    <row r="94222">
      <c r="J94222" s="6" t="n"/>
    </row>
    <row r="94223">
      <c r="J94223" s="6" t="n"/>
    </row>
    <row r="94224">
      <c r="J94224" s="6" t="n"/>
    </row>
    <row r="94225">
      <c r="J94225" s="6" t="n"/>
    </row>
    <row r="94226">
      <c r="J94226" s="6" t="n"/>
    </row>
    <row r="94227">
      <c r="J94227" s="6" t="n"/>
    </row>
    <row r="94228">
      <c r="J94228" s="6" t="n"/>
    </row>
    <row r="94229">
      <c r="J94229" s="6" t="n"/>
    </row>
    <row r="94230">
      <c r="J94230" s="6" t="n"/>
    </row>
    <row r="94231">
      <c r="J94231" s="6" t="n"/>
    </row>
    <row r="94232">
      <c r="J94232" s="6" t="n"/>
    </row>
    <row r="94233">
      <c r="J94233" s="6" t="n"/>
    </row>
    <row r="94234">
      <c r="J94234" s="6" t="n"/>
    </row>
    <row r="94235">
      <c r="J94235" s="6" t="n"/>
    </row>
    <row r="94236">
      <c r="J94236" s="6" t="n"/>
    </row>
    <row r="94237">
      <c r="J94237" s="6" t="n"/>
    </row>
    <row r="94238">
      <c r="J94238" s="6" t="n"/>
    </row>
    <row r="94239">
      <c r="J94239" s="6" t="n"/>
    </row>
    <row r="94240">
      <c r="J94240" s="6" t="n"/>
    </row>
    <row r="94241">
      <c r="J94241" s="6" t="n"/>
    </row>
    <row r="94242">
      <c r="J94242" s="6" t="n"/>
    </row>
    <row r="94243">
      <c r="J94243" s="6" t="n"/>
    </row>
    <row r="94244">
      <c r="J94244" s="6" t="n"/>
    </row>
    <row r="94245">
      <c r="J94245" s="6" t="n"/>
    </row>
    <row r="94246">
      <c r="J94246" s="6" t="n"/>
    </row>
    <row r="94247">
      <c r="J94247" s="6" t="n"/>
    </row>
    <row r="94248">
      <c r="J94248" s="6" t="n"/>
    </row>
    <row r="94249">
      <c r="J94249" s="6" t="n"/>
    </row>
    <row r="94250">
      <c r="J94250" s="6" t="n"/>
    </row>
    <row r="94251">
      <c r="J94251" s="6" t="n"/>
    </row>
    <row r="94252">
      <c r="J94252" s="6" t="n"/>
    </row>
    <row r="94253">
      <c r="J94253" s="6" t="n"/>
    </row>
    <row r="94254">
      <c r="J94254" s="6" t="n"/>
    </row>
    <row r="94255">
      <c r="J94255" s="6" t="n"/>
    </row>
    <row r="94256">
      <c r="J94256" s="6" t="n"/>
    </row>
    <row r="94257">
      <c r="J94257" s="6" t="n"/>
    </row>
    <row r="94258">
      <c r="J94258" s="6" t="n"/>
    </row>
    <row r="94259">
      <c r="J94259" s="6" t="n"/>
    </row>
    <row r="94260">
      <c r="J94260" s="6" t="n"/>
    </row>
    <row r="94261">
      <c r="J94261" s="6" t="n"/>
    </row>
    <row r="94262">
      <c r="J94262" s="6" t="n"/>
    </row>
    <row r="94263">
      <c r="J94263" s="6" t="n"/>
    </row>
    <row r="94264">
      <c r="J94264" s="6" t="n"/>
    </row>
    <row r="94265">
      <c r="J94265" s="6" t="n"/>
    </row>
    <row r="94266">
      <c r="J94266" s="6" t="n"/>
    </row>
    <row r="94267">
      <c r="J94267" s="6" t="n"/>
    </row>
    <row r="94268">
      <c r="J94268" s="6" t="n"/>
    </row>
    <row r="94269">
      <c r="J94269" s="6" t="n"/>
    </row>
    <row r="94270">
      <c r="J94270" s="6" t="n"/>
    </row>
    <row r="94271">
      <c r="J94271" s="6" t="n"/>
    </row>
    <row r="94272">
      <c r="J94272" s="6" t="n"/>
    </row>
    <row r="94273">
      <c r="J94273" s="6" t="n"/>
    </row>
    <row r="94274">
      <c r="J94274" s="6" t="n"/>
    </row>
    <row r="94275">
      <c r="J94275" s="6" t="n"/>
    </row>
    <row r="94276">
      <c r="J94276" s="6" t="n"/>
    </row>
    <row r="94277">
      <c r="J94277" s="6" t="n"/>
    </row>
    <row r="94278">
      <c r="J94278" s="6" t="n"/>
    </row>
    <row r="94279">
      <c r="J94279" s="6" t="n"/>
    </row>
    <row r="94280">
      <c r="J94280" s="6" t="n"/>
    </row>
    <row r="94281">
      <c r="J94281" s="6" t="n"/>
    </row>
    <row r="94282">
      <c r="J94282" s="6" t="n"/>
    </row>
    <row r="94283">
      <c r="J94283" s="6" t="n"/>
    </row>
    <row r="94284">
      <c r="J94284" s="6" t="n"/>
    </row>
    <row r="94285">
      <c r="J94285" s="6" t="n"/>
    </row>
    <row r="94286">
      <c r="J94286" s="6" t="n"/>
    </row>
    <row r="94287">
      <c r="J94287" s="6" t="n"/>
    </row>
    <row r="94288">
      <c r="J94288" s="6" t="n"/>
    </row>
    <row r="94289">
      <c r="J94289" s="6" t="n"/>
    </row>
    <row r="94290">
      <c r="J94290" s="6" t="n"/>
    </row>
    <row r="94291">
      <c r="J94291" s="6" t="n"/>
    </row>
    <row r="94292">
      <c r="J94292" s="6" t="n"/>
    </row>
    <row r="94293">
      <c r="J94293" s="6" t="n"/>
    </row>
    <row r="94294">
      <c r="J94294" s="6" t="n"/>
    </row>
    <row r="94295">
      <c r="J94295" s="6" t="n"/>
    </row>
    <row r="94296">
      <c r="J94296" s="6" t="n"/>
    </row>
    <row r="94297">
      <c r="J94297" s="6" t="n"/>
    </row>
    <row r="94298">
      <c r="J94298" s="6" t="n"/>
    </row>
    <row r="94299">
      <c r="J94299" s="6" t="n"/>
    </row>
    <row r="94300">
      <c r="J94300" s="6" t="n"/>
    </row>
    <row r="94301">
      <c r="J94301" s="6" t="n"/>
    </row>
    <row r="94302">
      <c r="J94302" s="6" t="n"/>
    </row>
    <row r="94303">
      <c r="J94303" s="6" t="n"/>
    </row>
    <row r="94304">
      <c r="J94304" s="6" t="n"/>
    </row>
    <row r="94305">
      <c r="J94305" s="6" t="n"/>
    </row>
    <row r="94306">
      <c r="J94306" s="6" t="n"/>
    </row>
    <row r="94307">
      <c r="J94307" s="6" t="n"/>
    </row>
    <row r="94308">
      <c r="J94308" s="6" t="n"/>
    </row>
    <row r="94309">
      <c r="J94309" s="6" t="n"/>
    </row>
    <row r="94310">
      <c r="J94310" s="6" t="n"/>
    </row>
    <row r="94311">
      <c r="J94311" s="6" t="n"/>
    </row>
    <row r="94312">
      <c r="J94312" s="6" t="n"/>
    </row>
    <row r="94313">
      <c r="J94313" s="6" t="n"/>
    </row>
    <row r="94314">
      <c r="J94314" s="6" t="n"/>
    </row>
    <row r="94315">
      <c r="J94315" s="6" t="n"/>
    </row>
    <row r="94316">
      <c r="J94316" s="6" t="n"/>
    </row>
    <row r="94317">
      <c r="J94317" s="6" t="n"/>
    </row>
    <row r="94318">
      <c r="J94318" s="6" t="n"/>
    </row>
    <row r="94319">
      <c r="J94319" s="6" t="n"/>
    </row>
    <row r="94320">
      <c r="J94320" s="6" t="n"/>
    </row>
    <row r="94321">
      <c r="J94321" s="6" t="n"/>
    </row>
    <row r="94322">
      <c r="J94322" s="6" t="n"/>
    </row>
    <row r="94323">
      <c r="J94323" s="6" t="n"/>
    </row>
    <row r="94324">
      <c r="J94324" s="6" t="n"/>
    </row>
    <row r="94325">
      <c r="J94325" s="6" t="n"/>
    </row>
    <row r="94326">
      <c r="J94326" s="6" t="n"/>
    </row>
    <row r="94327">
      <c r="J94327" s="6" t="n"/>
    </row>
    <row r="94328">
      <c r="J94328" s="6" t="n"/>
    </row>
    <row r="94329">
      <c r="J94329" s="6" t="n"/>
    </row>
    <row r="94330">
      <c r="J94330" s="6" t="n"/>
    </row>
    <row r="94331">
      <c r="J94331" s="6" t="n"/>
    </row>
    <row r="94332">
      <c r="J94332" s="6" t="n"/>
    </row>
    <row r="94333">
      <c r="J94333" s="6" t="n"/>
    </row>
    <row r="94334">
      <c r="J94334" s="6" t="n"/>
    </row>
    <row r="94335">
      <c r="J94335" s="6" t="n"/>
    </row>
    <row r="94336">
      <c r="J94336" s="6" t="n"/>
    </row>
    <row r="94337">
      <c r="J94337" s="6" t="n"/>
    </row>
    <row r="94338">
      <c r="J94338" s="6" t="n"/>
    </row>
    <row r="94339">
      <c r="J94339" s="6" t="n"/>
    </row>
    <row r="94340">
      <c r="J94340" s="6" t="n"/>
    </row>
    <row r="94341">
      <c r="J94341" s="6" t="n"/>
    </row>
    <row r="94342">
      <c r="J94342" s="6" t="n"/>
    </row>
    <row r="94343">
      <c r="J94343" s="6" t="n"/>
    </row>
    <row r="94344">
      <c r="J94344" s="6" t="n"/>
    </row>
    <row r="94345">
      <c r="J94345" s="6" t="n"/>
    </row>
    <row r="94346">
      <c r="J94346" s="6" t="n"/>
    </row>
    <row r="94347">
      <c r="J94347" s="6" t="n"/>
    </row>
    <row r="94348">
      <c r="J94348" s="6" t="n"/>
    </row>
    <row r="94349">
      <c r="J94349" s="6" t="n"/>
    </row>
    <row r="94350">
      <c r="J94350" s="6" t="n"/>
    </row>
    <row r="94351">
      <c r="J94351" s="6" t="n"/>
    </row>
    <row r="94352">
      <c r="J94352" s="6" t="n"/>
    </row>
    <row r="94353">
      <c r="J94353" s="6" t="n"/>
    </row>
    <row r="94354">
      <c r="J94354" s="6" t="n"/>
    </row>
    <row r="94355">
      <c r="J94355" s="6" t="n"/>
    </row>
    <row r="94356">
      <c r="J94356" s="6" t="n"/>
    </row>
    <row r="94357">
      <c r="J94357" s="6" t="n"/>
    </row>
    <row r="94358">
      <c r="J94358" s="6" t="n"/>
    </row>
    <row r="94359">
      <c r="J94359" s="6" t="n"/>
    </row>
    <row r="94360">
      <c r="J94360" s="6" t="n"/>
    </row>
    <row r="94361">
      <c r="J94361" s="6" t="n"/>
    </row>
    <row r="94362">
      <c r="J94362" s="6" t="n"/>
    </row>
    <row r="94363">
      <c r="J94363" s="6" t="n"/>
    </row>
    <row r="94364">
      <c r="J94364" s="6" t="n"/>
    </row>
    <row r="94365">
      <c r="J94365" s="6" t="n"/>
    </row>
    <row r="94366">
      <c r="J94366" s="6" t="n"/>
    </row>
    <row r="94367">
      <c r="J94367" s="6" t="n"/>
    </row>
    <row r="94368">
      <c r="J94368" s="6" t="n"/>
    </row>
    <row r="94369">
      <c r="J94369" s="6" t="n"/>
    </row>
    <row r="94370">
      <c r="J94370" s="6" t="n"/>
    </row>
    <row r="94371">
      <c r="J94371" s="6" t="n"/>
    </row>
    <row r="94372">
      <c r="J94372" s="6" t="n"/>
    </row>
    <row r="94373">
      <c r="J94373" s="6" t="n"/>
    </row>
    <row r="94374">
      <c r="J94374" s="6" t="n"/>
    </row>
    <row r="94375">
      <c r="J94375" s="6" t="n"/>
    </row>
    <row r="94376">
      <c r="J94376" s="6" t="n"/>
    </row>
    <row r="94377">
      <c r="J94377" s="6" t="n"/>
    </row>
    <row r="94378">
      <c r="J94378" s="6" t="n"/>
    </row>
    <row r="94379">
      <c r="J94379" s="6" t="n"/>
    </row>
    <row r="94380">
      <c r="J94380" s="6" t="n"/>
    </row>
    <row r="94381">
      <c r="J94381" s="6" t="n"/>
    </row>
    <row r="94382">
      <c r="J94382" s="6" t="n"/>
    </row>
    <row r="94383">
      <c r="J94383" s="6" t="n"/>
    </row>
    <row r="94384">
      <c r="J94384" s="6" t="n"/>
    </row>
    <row r="94385">
      <c r="J94385" s="6" t="n"/>
    </row>
    <row r="94386">
      <c r="J94386" s="6" t="n"/>
    </row>
    <row r="94387">
      <c r="J94387" s="6" t="n"/>
    </row>
    <row r="94388">
      <c r="J94388" s="6" t="n"/>
    </row>
    <row r="94389">
      <c r="J94389" s="6" t="n"/>
    </row>
    <row r="94390">
      <c r="J94390" s="6" t="n"/>
    </row>
    <row r="94391">
      <c r="J94391" s="6" t="n"/>
    </row>
    <row r="94392">
      <c r="J94392" s="6" t="n"/>
    </row>
    <row r="94393">
      <c r="J94393" s="6" t="n"/>
    </row>
    <row r="94394">
      <c r="J94394" s="6" t="n"/>
    </row>
    <row r="94395">
      <c r="J94395" s="6" t="n"/>
    </row>
    <row r="94396">
      <c r="J94396" s="6" t="n"/>
    </row>
    <row r="94397">
      <c r="J94397" s="6" t="n"/>
    </row>
    <row r="94398">
      <c r="J94398" s="6" t="n"/>
    </row>
    <row r="94399">
      <c r="J94399" s="6" t="n"/>
    </row>
    <row r="94400">
      <c r="J94400" s="6" t="n"/>
    </row>
    <row r="94401">
      <c r="J94401" s="6" t="n"/>
    </row>
    <row r="94402">
      <c r="J94402" s="6" t="n"/>
    </row>
    <row r="94403">
      <c r="J94403" s="6" t="n"/>
    </row>
    <row r="94404">
      <c r="J94404" s="6" t="n"/>
    </row>
    <row r="94405">
      <c r="J94405" s="6" t="n"/>
    </row>
    <row r="94406">
      <c r="J94406" s="6" t="n"/>
    </row>
    <row r="94407">
      <c r="J94407" s="6" t="n"/>
    </row>
    <row r="94408">
      <c r="J94408" s="6" t="n"/>
    </row>
    <row r="94409">
      <c r="J94409" s="6" t="n"/>
    </row>
    <row r="94410">
      <c r="J94410" s="6" t="n"/>
    </row>
    <row r="94411">
      <c r="J94411" s="6" t="n"/>
    </row>
    <row r="94412">
      <c r="J94412" s="6" t="n"/>
    </row>
    <row r="94413">
      <c r="J94413" s="6" t="n"/>
    </row>
    <row r="94414">
      <c r="J94414" s="6" t="n"/>
    </row>
    <row r="94415">
      <c r="J94415" s="6" t="n"/>
    </row>
    <row r="94416">
      <c r="J94416" s="6" t="n"/>
    </row>
    <row r="94417">
      <c r="J94417" s="6" t="n"/>
    </row>
    <row r="94418">
      <c r="J94418" s="6" t="n"/>
    </row>
    <row r="94419">
      <c r="J94419" s="6" t="n"/>
    </row>
    <row r="94420">
      <c r="J94420" s="6" t="n"/>
    </row>
    <row r="94421">
      <c r="J94421" s="6" t="n"/>
    </row>
    <row r="94422">
      <c r="J94422" s="6" t="n"/>
    </row>
    <row r="94423">
      <c r="J94423" s="6" t="n"/>
    </row>
    <row r="94424">
      <c r="J94424" s="6" t="n"/>
    </row>
    <row r="94425">
      <c r="J94425" s="6" t="n"/>
    </row>
    <row r="94426">
      <c r="J94426" s="6" t="n"/>
    </row>
    <row r="94427">
      <c r="J94427" s="6" t="n"/>
    </row>
    <row r="94428">
      <c r="J94428" s="6" t="n"/>
    </row>
    <row r="94429">
      <c r="J94429" s="6" t="n"/>
    </row>
    <row r="94430">
      <c r="J94430" s="6" t="n"/>
    </row>
    <row r="94431">
      <c r="J94431" s="6" t="n"/>
    </row>
    <row r="94432">
      <c r="J94432" s="6" t="n"/>
    </row>
    <row r="94433">
      <c r="J94433" s="6" t="n"/>
    </row>
    <row r="94434">
      <c r="J94434" s="6" t="n"/>
    </row>
    <row r="94435">
      <c r="J94435" s="6" t="n"/>
    </row>
    <row r="94436">
      <c r="J94436" s="6" t="n"/>
    </row>
    <row r="94437">
      <c r="J94437" s="6" t="n"/>
    </row>
    <row r="94438">
      <c r="J94438" s="6" t="n"/>
    </row>
    <row r="94439">
      <c r="J94439" s="6" t="n"/>
    </row>
    <row r="94440">
      <c r="J94440" s="6" t="n"/>
    </row>
    <row r="94441">
      <c r="J94441" s="6" t="n"/>
    </row>
    <row r="94442">
      <c r="J94442" s="6" t="n"/>
    </row>
    <row r="94443">
      <c r="J94443" s="6" t="n"/>
    </row>
    <row r="94444">
      <c r="J94444" s="6" t="n"/>
    </row>
    <row r="94445">
      <c r="J94445" s="6" t="n"/>
    </row>
    <row r="94446">
      <c r="J94446" s="6" t="n"/>
    </row>
    <row r="94447">
      <c r="J94447" s="6" t="n"/>
    </row>
    <row r="94448">
      <c r="J94448" s="6" t="n"/>
    </row>
    <row r="94449">
      <c r="J94449" s="6" t="n"/>
    </row>
    <row r="94450">
      <c r="J94450" s="6" t="n"/>
    </row>
    <row r="94451">
      <c r="J94451" s="6" t="n"/>
    </row>
    <row r="94452">
      <c r="J94452" s="6" t="n"/>
    </row>
    <row r="94453">
      <c r="J94453" s="6" t="n"/>
    </row>
    <row r="94454">
      <c r="J94454" s="6" t="n"/>
    </row>
    <row r="94455">
      <c r="J94455" s="6" t="n"/>
    </row>
    <row r="94456">
      <c r="J94456" s="6" t="n"/>
    </row>
    <row r="94457">
      <c r="J94457" s="6" t="n"/>
    </row>
    <row r="94458">
      <c r="J94458" s="6" t="n"/>
    </row>
    <row r="94459">
      <c r="J94459" s="6" t="n"/>
    </row>
    <row r="94460">
      <c r="J94460" s="6" t="n"/>
    </row>
    <row r="94461">
      <c r="J94461" s="6" t="n"/>
    </row>
    <row r="94462">
      <c r="J94462" s="6" t="n"/>
    </row>
    <row r="94463">
      <c r="J94463" s="6" t="n"/>
    </row>
    <row r="94464">
      <c r="J94464" s="6" t="n"/>
    </row>
    <row r="94465">
      <c r="J94465" s="6" t="n"/>
    </row>
    <row r="94466">
      <c r="J94466" s="6" t="n"/>
    </row>
    <row r="94467">
      <c r="J94467" s="6" t="n"/>
    </row>
    <row r="94468">
      <c r="J94468" s="6" t="n"/>
    </row>
    <row r="94469">
      <c r="J94469" s="6" t="n"/>
    </row>
    <row r="94470">
      <c r="J94470" s="6" t="n"/>
    </row>
    <row r="94471">
      <c r="J94471" s="6" t="n"/>
    </row>
    <row r="94472">
      <c r="J94472" s="6" t="n"/>
    </row>
    <row r="94473">
      <c r="J94473" s="6" t="n"/>
    </row>
    <row r="94474">
      <c r="J94474" s="6" t="n"/>
    </row>
    <row r="94475">
      <c r="J94475" s="6" t="n"/>
    </row>
    <row r="94476">
      <c r="J94476" s="6" t="n"/>
    </row>
    <row r="94477">
      <c r="J94477" s="6" t="n"/>
    </row>
    <row r="94478">
      <c r="J94478" s="6" t="n"/>
    </row>
    <row r="94479">
      <c r="J94479" s="6" t="n"/>
    </row>
    <row r="94480">
      <c r="J94480" s="6" t="n"/>
    </row>
    <row r="94481">
      <c r="J94481" s="6" t="n"/>
    </row>
    <row r="94482">
      <c r="J94482" s="6" t="n"/>
    </row>
    <row r="94483">
      <c r="J94483" s="6" t="n"/>
    </row>
    <row r="94484">
      <c r="J94484" s="6" t="n"/>
    </row>
    <row r="94485">
      <c r="J94485" s="6" t="n"/>
    </row>
    <row r="94486">
      <c r="J94486" s="6" t="n"/>
    </row>
    <row r="94487">
      <c r="J94487" s="6" t="n"/>
    </row>
    <row r="94488">
      <c r="J94488" s="6" t="n"/>
    </row>
    <row r="94489">
      <c r="J94489" s="6" t="n"/>
    </row>
    <row r="94490">
      <c r="J94490" s="6" t="n"/>
    </row>
    <row r="94491">
      <c r="J94491" s="6" t="n"/>
    </row>
    <row r="94492">
      <c r="J94492" s="6" t="n"/>
    </row>
    <row r="94493">
      <c r="J94493" s="6" t="n"/>
    </row>
    <row r="94494">
      <c r="J94494" s="6" t="n"/>
    </row>
    <row r="94495">
      <c r="J94495" s="6" t="n"/>
    </row>
    <row r="94496">
      <c r="J94496" s="6" t="n"/>
    </row>
    <row r="94497">
      <c r="J94497" s="6" t="n"/>
    </row>
    <row r="94498">
      <c r="J94498" s="6" t="n"/>
    </row>
    <row r="94499">
      <c r="J94499" s="6" t="n"/>
    </row>
    <row r="94500">
      <c r="J94500" s="6" t="n"/>
    </row>
    <row r="94501">
      <c r="J94501" s="6" t="n"/>
    </row>
    <row r="94502">
      <c r="J94502" s="6" t="n"/>
    </row>
    <row r="94503">
      <c r="J94503" s="6" t="n"/>
    </row>
    <row r="94504">
      <c r="J94504" s="6" t="n"/>
    </row>
    <row r="94505">
      <c r="J94505" s="6" t="n"/>
    </row>
    <row r="94506">
      <c r="J94506" s="6" t="n"/>
    </row>
    <row r="94507">
      <c r="J94507" s="6" t="n"/>
    </row>
    <row r="94508">
      <c r="J94508" s="6" t="n"/>
    </row>
    <row r="94509">
      <c r="J94509" s="6" t="n"/>
    </row>
    <row r="94510">
      <c r="J94510" s="6" t="n"/>
    </row>
    <row r="94511">
      <c r="J94511" s="6" t="n"/>
    </row>
    <row r="94512">
      <c r="J94512" s="6" t="n"/>
    </row>
    <row r="94513">
      <c r="J94513" s="6" t="n"/>
    </row>
    <row r="94514">
      <c r="J94514" s="6" t="n"/>
    </row>
    <row r="94515">
      <c r="J94515" s="6" t="n"/>
    </row>
    <row r="94516">
      <c r="J94516" s="6" t="n"/>
    </row>
    <row r="94517">
      <c r="J94517" s="6" t="n"/>
    </row>
    <row r="94518">
      <c r="J94518" s="6" t="n"/>
    </row>
    <row r="94519">
      <c r="J94519" s="6" t="n"/>
    </row>
    <row r="94520">
      <c r="J94520" s="6" t="n"/>
    </row>
    <row r="94521">
      <c r="J94521" s="6" t="n"/>
    </row>
    <row r="94522">
      <c r="J94522" s="6" t="n"/>
    </row>
    <row r="94523">
      <c r="J94523" s="6" t="n"/>
    </row>
    <row r="94524">
      <c r="J94524" s="6" t="n"/>
    </row>
    <row r="94525">
      <c r="J94525" s="6" t="n"/>
    </row>
    <row r="94526">
      <c r="J94526" s="6" t="n"/>
    </row>
    <row r="94527">
      <c r="J94527" s="6" t="n"/>
    </row>
    <row r="94528">
      <c r="J94528" s="6" t="n"/>
    </row>
    <row r="94529">
      <c r="J94529" s="6" t="n"/>
    </row>
    <row r="94530">
      <c r="J94530" s="6" t="n"/>
    </row>
    <row r="94531">
      <c r="J94531" s="6" t="n"/>
    </row>
    <row r="94532">
      <c r="J94532" s="6" t="n"/>
    </row>
    <row r="94533">
      <c r="J94533" s="6" t="n"/>
    </row>
    <row r="94534">
      <c r="J94534" s="6" t="n"/>
    </row>
    <row r="94535">
      <c r="J94535" s="6" t="n"/>
    </row>
    <row r="94536">
      <c r="J94536" s="6" t="n"/>
    </row>
    <row r="94537">
      <c r="J94537" s="6" t="n"/>
    </row>
    <row r="94538">
      <c r="J94538" s="6" t="n"/>
    </row>
    <row r="94539">
      <c r="J94539" s="6" t="n"/>
    </row>
    <row r="94540">
      <c r="J94540" s="6" t="n"/>
    </row>
    <row r="94541">
      <c r="J94541" s="6" t="n"/>
    </row>
    <row r="94542">
      <c r="J94542" s="6" t="n"/>
    </row>
    <row r="94543">
      <c r="J94543" s="6" t="n"/>
    </row>
    <row r="94544">
      <c r="J94544" s="6" t="n"/>
    </row>
    <row r="94545">
      <c r="J94545" s="6" t="n"/>
    </row>
    <row r="94546">
      <c r="J94546" s="6" t="n"/>
    </row>
    <row r="94547">
      <c r="J94547" s="6" t="n"/>
    </row>
    <row r="94548">
      <c r="J94548" s="6" t="n"/>
    </row>
    <row r="94549">
      <c r="J94549" s="6" t="n"/>
    </row>
    <row r="94550">
      <c r="J94550" s="6" t="n"/>
    </row>
    <row r="94551">
      <c r="J94551" s="6" t="n"/>
    </row>
    <row r="94552">
      <c r="J94552" s="6" t="n"/>
    </row>
    <row r="94553">
      <c r="J94553" s="6" t="n"/>
    </row>
    <row r="94554">
      <c r="J94554" s="6" t="n"/>
    </row>
    <row r="94555">
      <c r="J94555" s="6" t="n"/>
    </row>
    <row r="94556">
      <c r="J94556" s="6" t="n"/>
    </row>
    <row r="94557">
      <c r="J94557" s="6" t="n"/>
    </row>
    <row r="94558">
      <c r="J94558" s="6" t="n"/>
    </row>
    <row r="94559">
      <c r="J94559" s="6" t="n"/>
    </row>
    <row r="94560">
      <c r="J94560" s="6" t="n"/>
    </row>
    <row r="94561">
      <c r="J94561" s="6" t="n"/>
    </row>
    <row r="94562">
      <c r="J94562" s="6" t="n"/>
    </row>
    <row r="94563">
      <c r="J94563" s="6" t="n"/>
    </row>
    <row r="94564">
      <c r="J94564" s="6" t="n"/>
    </row>
    <row r="94565">
      <c r="J94565" s="6" t="n"/>
    </row>
    <row r="94566">
      <c r="J94566" s="6" t="n"/>
    </row>
    <row r="94567">
      <c r="J94567" s="6" t="n"/>
    </row>
    <row r="94568">
      <c r="J94568" s="6" t="n"/>
    </row>
    <row r="94569">
      <c r="J94569" s="6" t="n"/>
    </row>
    <row r="94570">
      <c r="J94570" s="6" t="n"/>
    </row>
    <row r="94571">
      <c r="J94571" s="6" t="n"/>
    </row>
    <row r="94572">
      <c r="J94572" s="6" t="n"/>
    </row>
    <row r="94573">
      <c r="J94573" s="6" t="n"/>
    </row>
    <row r="94574">
      <c r="J94574" s="6" t="n"/>
    </row>
    <row r="94575">
      <c r="J94575" s="6" t="n"/>
    </row>
    <row r="94576">
      <c r="J94576" s="6" t="n"/>
    </row>
    <row r="94577">
      <c r="J94577" s="6" t="n"/>
    </row>
    <row r="94578">
      <c r="J94578" s="6" t="n"/>
    </row>
    <row r="94579">
      <c r="J94579" s="6" t="n"/>
    </row>
    <row r="94580">
      <c r="J94580" s="6" t="n"/>
    </row>
    <row r="94581">
      <c r="J94581" s="6" t="n"/>
    </row>
    <row r="94582">
      <c r="J94582" s="6" t="n"/>
    </row>
    <row r="94583">
      <c r="J94583" s="6" t="n"/>
    </row>
    <row r="94584">
      <c r="J94584" s="6" t="n"/>
    </row>
    <row r="94585">
      <c r="J94585" s="6" t="n"/>
    </row>
    <row r="94586">
      <c r="J94586" s="6" t="n"/>
    </row>
    <row r="94587">
      <c r="J94587" s="6" t="n"/>
    </row>
    <row r="94588">
      <c r="J94588" s="6" t="n"/>
    </row>
    <row r="94589">
      <c r="J94589" s="6" t="n"/>
    </row>
    <row r="94590">
      <c r="J94590" s="6" t="n"/>
    </row>
    <row r="94591">
      <c r="J94591" s="6" t="n"/>
    </row>
    <row r="94592">
      <c r="J94592" s="6" t="n"/>
    </row>
    <row r="94593">
      <c r="J94593" s="6" t="n"/>
    </row>
    <row r="94594">
      <c r="J94594" s="6" t="n"/>
    </row>
    <row r="94595">
      <c r="J94595" s="6" t="n"/>
    </row>
    <row r="94596">
      <c r="J94596" s="6" t="n"/>
    </row>
    <row r="94597">
      <c r="J94597" s="6" t="n"/>
    </row>
    <row r="94598">
      <c r="J94598" s="6" t="n"/>
    </row>
    <row r="94599">
      <c r="J94599" s="6" t="n"/>
    </row>
    <row r="94600">
      <c r="J94600" s="6" t="n"/>
    </row>
    <row r="94601">
      <c r="J94601" s="6" t="n"/>
    </row>
    <row r="94602">
      <c r="J94602" s="6" t="n"/>
    </row>
    <row r="94603">
      <c r="J94603" s="6" t="n"/>
    </row>
    <row r="94604">
      <c r="J94604" s="6" t="n"/>
    </row>
    <row r="94605">
      <c r="J94605" s="6" t="n"/>
    </row>
    <row r="94606">
      <c r="J94606" s="6" t="n"/>
    </row>
    <row r="94607">
      <c r="J94607" s="6" t="n"/>
    </row>
    <row r="94608">
      <c r="J94608" s="6" t="n"/>
    </row>
    <row r="94609">
      <c r="J94609" s="6" t="n"/>
    </row>
    <row r="94610">
      <c r="J94610" s="6" t="n"/>
    </row>
    <row r="94611">
      <c r="J94611" s="6" t="n"/>
    </row>
    <row r="94612">
      <c r="J94612" s="6" t="n"/>
    </row>
    <row r="94613">
      <c r="J94613" s="6" t="n"/>
    </row>
    <row r="94614">
      <c r="J94614" s="6" t="n"/>
    </row>
    <row r="94615">
      <c r="J94615" s="6" t="n"/>
    </row>
    <row r="94616">
      <c r="J94616" s="6" t="n"/>
    </row>
    <row r="94617">
      <c r="J94617" s="6" t="n"/>
    </row>
    <row r="94618">
      <c r="J94618" s="6" t="n"/>
    </row>
    <row r="94619">
      <c r="J94619" s="6" t="n"/>
    </row>
    <row r="94620">
      <c r="J94620" s="6" t="n"/>
    </row>
    <row r="94621">
      <c r="J94621" s="6" t="n"/>
    </row>
    <row r="94622">
      <c r="J94622" s="6" t="n"/>
    </row>
    <row r="94623">
      <c r="J94623" s="6" t="n"/>
    </row>
    <row r="94624">
      <c r="J94624" s="6" t="n"/>
    </row>
    <row r="94625">
      <c r="J94625" s="6" t="n"/>
    </row>
    <row r="94626">
      <c r="J94626" s="6" t="n"/>
    </row>
    <row r="94627">
      <c r="J94627" s="6" t="n"/>
    </row>
    <row r="94628">
      <c r="J94628" s="6" t="n"/>
    </row>
    <row r="94629">
      <c r="J94629" s="6" t="n"/>
    </row>
    <row r="94630">
      <c r="J94630" s="6" t="n"/>
    </row>
    <row r="94631">
      <c r="J94631" s="6" t="n"/>
    </row>
    <row r="94632">
      <c r="J94632" s="6" t="n"/>
    </row>
    <row r="94633">
      <c r="J94633" s="6" t="n"/>
    </row>
    <row r="94634">
      <c r="J94634" s="6" t="n"/>
    </row>
    <row r="94635">
      <c r="J94635" s="6" t="n"/>
    </row>
    <row r="94636">
      <c r="J94636" s="6" t="n"/>
    </row>
    <row r="94637">
      <c r="J94637" s="6" t="n"/>
    </row>
    <row r="94638">
      <c r="J94638" s="6" t="n"/>
    </row>
    <row r="94639">
      <c r="J94639" s="6" t="n"/>
    </row>
    <row r="94640">
      <c r="J94640" s="6" t="n"/>
    </row>
    <row r="94641">
      <c r="J94641" s="6" t="n"/>
    </row>
    <row r="94642">
      <c r="J94642" s="6" t="n"/>
    </row>
    <row r="94643">
      <c r="J94643" s="6" t="n"/>
    </row>
    <row r="94644">
      <c r="J94644" s="6" t="n"/>
    </row>
    <row r="94645">
      <c r="J94645" s="6" t="n"/>
    </row>
    <row r="94646">
      <c r="J94646" s="6" t="n"/>
    </row>
    <row r="94647">
      <c r="J94647" s="6" t="n"/>
    </row>
    <row r="94648">
      <c r="J94648" s="6" t="n"/>
    </row>
    <row r="94649">
      <c r="J94649" s="6" t="n"/>
    </row>
    <row r="94650">
      <c r="J94650" s="6" t="n"/>
    </row>
    <row r="94651">
      <c r="J94651" s="6" t="n"/>
    </row>
    <row r="94652">
      <c r="J94652" s="6" t="n"/>
    </row>
    <row r="94653">
      <c r="J94653" s="6" t="n"/>
    </row>
    <row r="94654">
      <c r="J94654" s="6" t="n"/>
    </row>
    <row r="94655">
      <c r="J94655" s="6" t="n"/>
    </row>
    <row r="94656">
      <c r="J94656" s="6" t="n"/>
    </row>
    <row r="94657">
      <c r="J94657" s="6" t="n"/>
    </row>
    <row r="94658">
      <c r="J94658" s="6" t="n"/>
    </row>
    <row r="94659">
      <c r="J94659" s="6" t="n"/>
    </row>
    <row r="94660">
      <c r="J94660" s="6" t="n"/>
    </row>
    <row r="94661">
      <c r="J94661" s="6" t="n"/>
    </row>
    <row r="94662">
      <c r="J94662" s="6" t="n"/>
    </row>
    <row r="94663">
      <c r="J94663" s="6" t="n"/>
    </row>
    <row r="94664">
      <c r="J94664" s="6" t="n"/>
    </row>
    <row r="94665">
      <c r="J94665" s="6" t="n"/>
    </row>
    <row r="94666">
      <c r="J94666" s="6" t="n"/>
    </row>
    <row r="94667">
      <c r="J94667" s="6" t="n"/>
    </row>
    <row r="94668">
      <c r="J94668" s="6" t="n"/>
    </row>
    <row r="94669">
      <c r="J94669" s="6" t="n"/>
    </row>
    <row r="94670">
      <c r="J94670" s="6" t="n"/>
    </row>
    <row r="94671">
      <c r="J94671" s="6" t="n"/>
    </row>
    <row r="94672">
      <c r="J94672" s="6" t="n"/>
    </row>
    <row r="94673">
      <c r="J94673" s="6" t="n"/>
    </row>
    <row r="94674">
      <c r="J94674" s="6" t="n"/>
    </row>
    <row r="94675">
      <c r="J94675" s="6" t="n"/>
    </row>
    <row r="94676">
      <c r="J94676" s="6" t="n"/>
    </row>
    <row r="94677">
      <c r="J94677" s="6" t="n"/>
    </row>
    <row r="94678">
      <c r="J94678" s="6" t="n"/>
    </row>
    <row r="94679">
      <c r="J94679" s="6" t="n"/>
    </row>
    <row r="94680">
      <c r="J94680" s="6" t="n"/>
    </row>
    <row r="94681">
      <c r="J94681" s="6" t="n"/>
    </row>
    <row r="94682">
      <c r="J94682" s="6" t="n"/>
    </row>
    <row r="94683">
      <c r="J94683" s="6" t="n"/>
    </row>
    <row r="94684">
      <c r="J94684" s="6" t="n"/>
    </row>
    <row r="94685">
      <c r="J94685" s="6" t="n"/>
    </row>
    <row r="94686">
      <c r="J94686" s="6" t="n"/>
    </row>
    <row r="94687">
      <c r="J94687" s="6" t="n"/>
    </row>
    <row r="94688">
      <c r="J94688" s="6" t="n"/>
    </row>
    <row r="94689">
      <c r="J94689" s="6" t="n"/>
    </row>
    <row r="94690">
      <c r="J94690" s="6" t="n"/>
    </row>
    <row r="94691">
      <c r="J94691" s="6" t="n"/>
    </row>
    <row r="94692">
      <c r="J94692" s="6" t="n"/>
    </row>
    <row r="94693">
      <c r="J94693" s="6" t="n"/>
    </row>
    <row r="94694">
      <c r="J94694" s="6" t="n"/>
    </row>
    <row r="94695">
      <c r="J94695" s="6" t="n"/>
    </row>
    <row r="94696">
      <c r="J94696" s="6" t="n"/>
    </row>
    <row r="94697">
      <c r="J94697" s="6" t="n"/>
    </row>
    <row r="94698">
      <c r="J94698" s="6" t="n"/>
    </row>
    <row r="94699">
      <c r="J94699" s="6" t="n"/>
    </row>
    <row r="94700">
      <c r="J94700" s="6" t="n"/>
    </row>
    <row r="94701">
      <c r="J94701" s="6" t="n"/>
    </row>
    <row r="94702">
      <c r="J94702" s="6" t="n"/>
    </row>
    <row r="94703">
      <c r="J94703" s="6" t="n"/>
    </row>
    <row r="94704">
      <c r="J94704" s="6" t="n"/>
    </row>
    <row r="94705">
      <c r="J94705" s="6" t="n"/>
    </row>
    <row r="94706">
      <c r="J94706" s="6" t="n"/>
    </row>
    <row r="94707">
      <c r="J94707" s="6" t="n"/>
    </row>
    <row r="94708">
      <c r="J94708" s="6" t="n"/>
    </row>
    <row r="94709">
      <c r="J94709" s="6" t="n"/>
    </row>
    <row r="94710">
      <c r="J94710" s="6" t="n"/>
    </row>
    <row r="94711">
      <c r="J94711" s="6" t="n"/>
    </row>
    <row r="94712">
      <c r="J94712" s="6" t="n"/>
    </row>
    <row r="94713">
      <c r="J94713" s="6" t="n"/>
    </row>
    <row r="94714">
      <c r="J94714" s="6" t="n"/>
    </row>
    <row r="94715">
      <c r="J94715" s="6" t="n"/>
    </row>
    <row r="94716">
      <c r="J94716" s="6" t="n"/>
    </row>
    <row r="94717">
      <c r="J94717" s="6" t="n"/>
    </row>
    <row r="94718">
      <c r="J94718" s="6" t="n"/>
    </row>
    <row r="94719">
      <c r="J94719" s="6" t="n"/>
    </row>
    <row r="94720">
      <c r="J94720" s="6" t="n"/>
    </row>
    <row r="94721">
      <c r="J94721" s="6" t="n"/>
    </row>
    <row r="94722">
      <c r="J94722" s="6" t="n"/>
    </row>
    <row r="94723">
      <c r="J94723" s="6" t="n"/>
    </row>
    <row r="94724">
      <c r="J94724" s="6" t="n"/>
    </row>
    <row r="94725">
      <c r="J94725" s="6" t="n"/>
    </row>
    <row r="94726">
      <c r="J94726" s="6" t="n"/>
    </row>
    <row r="94727">
      <c r="J94727" s="6" t="n"/>
    </row>
    <row r="94728">
      <c r="J94728" s="6" t="n"/>
    </row>
    <row r="94729">
      <c r="J94729" s="6" t="n"/>
    </row>
    <row r="94730">
      <c r="J94730" s="6" t="n"/>
    </row>
    <row r="94731">
      <c r="J94731" s="6" t="n"/>
    </row>
    <row r="94732">
      <c r="J94732" s="6" t="n"/>
    </row>
    <row r="94733">
      <c r="J94733" s="6" t="n"/>
    </row>
    <row r="94734">
      <c r="J94734" s="6" t="n"/>
    </row>
    <row r="94735">
      <c r="J94735" s="6" t="n"/>
    </row>
    <row r="94736">
      <c r="J94736" s="6" t="n"/>
    </row>
    <row r="94737">
      <c r="J94737" s="6" t="n"/>
    </row>
    <row r="94738">
      <c r="J94738" s="6" t="n"/>
    </row>
    <row r="94739">
      <c r="J94739" s="6" t="n"/>
    </row>
    <row r="94740">
      <c r="J94740" s="6" t="n"/>
    </row>
    <row r="94741">
      <c r="J94741" s="6" t="n"/>
    </row>
    <row r="94742">
      <c r="J94742" s="6" t="n"/>
    </row>
    <row r="94743">
      <c r="J94743" s="6" t="n"/>
    </row>
    <row r="94744">
      <c r="J94744" s="6" t="n"/>
    </row>
    <row r="94745">
      <c r="J94745" s="6" t="n"/>
    </row>
    <row r="94746">
      <c r="J94746" s="6" t="n"/>
    </row>
    <row r="94747">
      <c r="J94747" s="6" t="n"/>
    </row>
    <row r="94748">
      <c r="J94748" s="6" t="n"/>
    </row>
    <row r="94749">
      <c r="J94749" s="6" t="n"/>
    </row>
    <row r="94750">
      <c r="J94750" s="6" t="n"/>
    </row>
    <row r="94751">
      <c r="J94751" s="6" t="n"/>
    </row>
    <row r="94752">
      <c r="J94752" s="6" t="n"/>
    </row>
    <row r="94753">
      <c r="J94753" s="6" t="n"/>
    </row>
    <row r="94754">
      <c r="J94754" s="6" t="n"/>
    </row>
    <row r="94755">
      <c r="J94755" s="6" t="n"/>
    </row>
    <row r="94756">
      <c r="J94756" s="6" t="n"/>
    </row>
    <row r="94757">
      <c r="J94757" s="6" t="n"/>
    </row>
    <row r="94758">
      <c r="J94758" s="6" t="n"/>
    </row>
    <row r="94759">
      <c r="J94759" s="6" t="n"/>
    </row>
    <row r="94760">
      <c r="J94760" s="6" t="n"/>
    </row>
    <row r="94761">
      <c r="J94761" s="6" t="n"/>
    </row>
    <row r="94762">
      <c r="J94762" s="6" t="n"/>
    </row>
    <row r="94763">
      <c r="J94763" s="6" t="n"/>
    </row>
    <row r="94764">
      <c r="J94764" s="6" t="n"/>
    </row>
    <row r="94765">
      <c r="J94765" s="6" t="n"/>
    </row>
    <row r="94766">
      <c r="J94766" s="6" t="n"/>
    </row>
    <row r="94767">
      <c r="J94767" s="6" t="n"/>
    </row>
    <row r="94768">
      <c r="J94768" s="6" t="n"/>
    </row>
    <row r="94769">
      <c r="J94769" s="6" t="n"/>
    </row>
    <row r="94770">
      <c r="J94770" s="6" t="n"/>
    </row>
    <row r="94771">
      <c r="J94771" s="6" t="n"/>
    </row>
    <row r="94772">
      <c r="J94772" s="6" t="n"/>
    </row>
    <row r="94773">
      <c r="J94773" s="6" t="n"/>
    </row>
    <row r="94774">
      <c r="J94774" s="6" t="n"/>
    </row>
    <row r="94775">
      <c r="J94775" s="6" t="n"/>
    </row>
    <row r="94776">
      <c r="J94776" s="6" t="n"/>
    </row>
    <row r="94777">
      <c r="J94777" s="6" t="n"/>
    </row>
    <row r="94778">
      <c r="J94778" s="6" t="n"/>
    </row>
    <row r="94779">
      <c r="J94779" s="6" t="n"/>
    </row>
    <row r="94780">
      <c r="J94780" s="6" t="n"/>
    </row>
    <row r="94781">
      <c r="J94781" s="6" t="n"/>
    </row>
    <row r="94782">
      <c r="J94782" s="6" t="n"/>
    </row>
    <row r="94783">
      <c r="J94783" s="6" t="n"/>
    </row>
    <row r="94784">
      <c r="J94784" s="6" t="n"/>
    </row>
    <row r="94785">
      <c r="J94785" s="6" t="n"/>
    </row>
    <row r="94786">
      <c r="J94786" s="6" t="n"/>
    </row>
    <row r="94787">
      <c r="J94787" s="6" t="n"/>
    </row>
    <row r="94788">
      <c r="J94788" s="6" t="n"/>
    </row>
    <row r="94789">
      <c r="J94789" s="6" t="n"/>
    </row>
    <row r="94790">
      <c r="J94790" s="6" t="n"/>
    </row>
    <row r="94791">
      <c r="J94791" s="6" t="n"/>
    </row>
    <row r="94792">
      <c r="J94792" s="6" t="n"/>
    </row>
    <row r="94793">
      <c r="J94793" s="6" t="n"/>
    </row>
    <row r="94794">
      <c r="J94794" s="6" t="n"/>
    </row>
    <row r="94795">
      <c r="J94795" s="6" t="n"/>
    </row>
    <row r="94796">
      <c r="J94796" s="6" t="n"/>
    </row>
    <row r="94797">
      <c r="J94797" s="6" t="n"/>
    </row>
    <row r="94798">
      <c r="J94798" s="6" t="n"/>
    </row>
    <row r="94799">
      <c r="J94799" s="6" t="n"/>
    </row>
    <row r="94800">
      <c r="J94800" s="6" t="n"/>
    </row>
    <row r="94801">
      <c r="J94801" s="6" t="n"/>
    </row>
    <row r="94802">
      <c r="J94802" s="6" t="n"/>
    </row>
    <row r="94803">
      <c r="J94803" s="6" t="n"/>
    </row>
    <row r="94804">
      <c r="J94804" s="6" t="n"/>
    </row>
    <row r="94805">
      <c r="J94805" s="6" t="n"/>
    </row>
    <row r="94806">
      <c r="J94806" s="6" t="n"/>
    </row>
    <row r="94807">
      <c r="J94807" s="6" t="n"/>
    </row>
    <row r="94808">
      <c r="J94808" s="6" t="n"/>
    </row>
    <row r="94809">
      <c r="J94809" s="6" t="n"/>
    </row>
    <row r="94810">
      <c r="J94810" s="6" t="n"/>
    </row>
    <row r="94811">
      <c r="J94811" s="6" t="n"/>
    </row>
    <row r="94812">
      <c r="J94812" s="6" t="n"/>
    </row>
    <row r="94813">
      <c r="J94813" s="6" t="n"/>
    </row>
    <row r="94814">
      <c r="J94814" s="6" t="n"/>
    </row>
    <row r="94815">
      <c r="J94815" s="6" t="n"/>
    </row>
    <row r="94816">
      <c r="J94816" s="6" t="n"/>
    </row>
    <row r="94817">
      <c r="J94817" s="6" t="n"/>
    </row>
    <row r="94818">
      <c r="J94818" s="6" t="n"/>
    </row>
    <row r="94819">
      <c r="J94819" s="6" t="n"/>
    </row>
    <row r="94820">
      <c r="J94820" s="6" t="n"/>
    </row>
    <row r="94821">
      <c r="J94821" s="6" t="n"/>
    </row>
    <row r="94822">
      <c r="J94822" s="6" t="n"/>
    </row>
    <row r="94823">
      <c r="J94823" s="6" t="n"/>
    </row>
    <row r="94824">
      <c r="J94824" s="6" t="n"/>
    </row>
    <row r="94825">
      <c r="J94825" s="6" t="n"/>
    </row>
    <row r="94826">
      <c r="J94826" s="6" t="n"/>
    </row>
    <row r="94827">
      <c r="J94827" s="6" t="n"/>
    </row>
    <row r="94828">
      <c r="J94828" s="6" t="n"/>
    </row>
    <row r="94829">
      <c r="J94829" s="6" t="n"/>
    </row>
    <row r="94830">
      <c r="J94830" s="6" t="n"/>
    </row>
    <row r="94831">
      <c r="J94831" s="6" t="n"/>
    </row>
    <row r="94832">
      <c r="J94832" s="6" t="n"/>
    </row>
    <row r="94833">
      <c r="J94833" s="6" t="n"/>
    </row>
    <row r="94834">
      <c r="J94834" s="6" t="n"/>
    </row>
    <row r="94835">
      <c r="J94835" s="6" t="n"/>
    </row>
    <row r="94836">
      <c r="J94836" s="6" t="n"/>
    </row>
    <row r="94837">
      <c r="J94837" s="6" t="n"/>
    </row>
    <row r="94838">
      <c r="J94838" s="6" t="n"/>
    </row>
    <row r="94839">
      <c r="J94839" s="6" t="n"/>
    </row>
    <row r="94840">
      <c r="J94840" s="6" t="n"/>
    </row>
    <row r="94841">
      <c r="J94841" s="6" t="n"/>
    </row>
    <row r="94842">
      <c r="J94842" s="6" t="n"/>
    </row>
    <row r="94843">
      <c r="J94843" s="6" t="n"/>
    </row>
    <row r="94844">
      <c r="J94844" s="6" t="n"/>
    </row>
    <row r="94845">
      <c r="J94845" s="6" t="n"/>
    </row>
    <row r="94846">
      <c r="J94846" s="6" t="n"/>
    </row>
    <row r="94847">
      <c r="J94847" s="6" t="n"/>
    </row>
    <row r="94848">
      <c r="J94848" s="6" t="n"/>
    </row>
    <row r="94849">
      <c r="J94849" s="6" t="n"/>
    </row>
    <row r="94850">
      <c r="J94850" s="6" t="n"/>
    </row>
    <row r="94851">
      <c r="J94851" s="6" t="n"/>
    </row>
    <row r="94852">
      <c r="J94852" s="6" t="n"/>
    </row>
    <row r="94853">
      <c r="J94853" s="6" t="n"/>
    </row>
    <row r="94854">
      <c r="J94854" s="6" t="n"/>
    </row>
    <row r="94855">
      <c r="J94855" s="6" t="n"/>
    </row>
    <row r="94856">
      <c r="J94856" s="6" t="n"/>
    </row>
    <row r="94857">
      <c r="J94857" s="6" t="n"/>
    </row>
    <row r="94858">
      <c r="J94858" s="6" t="n"/>
    </row>
    <row r="94859">
      <c r="J94859" s="6" t="n"/>
    </row>
    <row r="94860">
      <c r="J94860" s="6" t="n"/>
    </row>
    <row r="94861">
      <c r="J94861" s="6" t="n"/>
    </row>
    <row r="94862">
      <c r="J94862" s="6" t="n"/>
    </row>
    <row r="94863">
      <c r="J94863" s="6" t="n"/>
    </row>
    <row r="94864">
      <c r="J94864" s="6" t="n"/>
    </row>
    <row r="94865">
      <c r="J94865" s="6" t="n"/>
    </row>
    <row r="94866">
      <c r="J94866" s="6" t="n"/>
    </row>
    <row r="94867">
      <c r="J94867" s="6" t="n"/>
    </row>
    <row r="94868">
      <c r="J94868" s="6" t="n"/>
    </row>
    <row r="94869">
      <c r="J94869" s="6" t="n"/>
    </row>
    <row r="94870">
      <c r="J94870" s="6" t="n"/>
    </row>
    <row r="94871">
      <c r="J94871" s="6" t="n"/>
    </row>
    <row r="94872">
      <c r="J94872" s="6" t="n"/>
    </row>
    <row r="94873">
      <c r="J94873" s="6" t="n"/>
    </row>
    <row r="94874">
      <c r="J94874" s="6" t="n"/>
    </row>
    <row r="94875">
      <c r="J94875" s="6" t="n"/>
    </row>
    <row r="94876">
      <c r="J94876" s="6" t="n"/>
    </row>
    <row r="94877">
      <c r="J94877" s="6" t="n"/>
    </row>
    <row r="94878">
      <c r="J94878" s="6" t="n"/>
    </row>
    <row r="94879">
      <c r="J94879" s="6" t="n"/>
    </row>
    <row r="94880">
      <c r="J94880" s="6" t="n"/>
    </row>
    <row r="94881">
      <c r="J94881" s="6" t="n"/>
    </row>
    <row r="94882">
      <c r="J94882" s="6" t="n"/>
    </row>
    <row r="94883">
      <c r="J94883" s="6" t="n"/>
    </row>
    <row r="94884">
      <c r="J94884" s="6" t="n"/>
    </row>
    <row r="94885">
      <c r="J94885" s="6" t="n"/>
    </row>
    <row r="94886">
      <c r="J94886" s="6" t="n"/>
    </row>
    <row r="94887">
      <c r="J94887" s="6" t="n"/>
    </row>
    <row r="94888">
      <c r="J94888" s="6" t="n"/>
    </row>
    <row r="94889">
      <c r="J94889" s="6" t="n"/>
    </row>
    <row r="94890">
      <c r="J94890" s="6" t="n"/>
    </row>
    <row r="94891">
      <c r="J94891" s="6" t="n"/>
    </row>
    <row r="94892">
      <c r="J94892" s="6" t="n"/>
    </row>
    <row r="94893">
      <c r="J94893" s="6" t="n"/>
    </row>
    <row r="94894">
      <c r="J94894" s="6" t="n"/>
    </row>
    <row r="94895">
      <c r="J94895" s="6" t="n"/>
    </row>
    <row r="94896">
      <c r="J94896" s="6" t="n"/>
    </row>
    <row r="94897">
      <c r="J94897" s="6" t="n"/>
    </row>
    <row r="94898">
      <c r="J94898" s="6" t="n"/>
    </row>
    <row r="94899">
      <c r="J94899" s="6" t="n"/>
    </row>
    <row r="94900">
      <c r="J94900" s="6" t="n"/>
    </row>
    <row r="94901">
      <c r="J94901" s="6" t="n"/>
    </row>
    <row r="94902">
      <c r="J94902" s="6" t="n"/>
    </row>
    <row r="94903">
      <c r="J94903" s="6" t="n"/>
    </row>
    <row r="94904">
      <c r="J94904" s="6" t="n"/>
    </row>
    <row r="94905">
      <c r="J94905" s="6" t="n"/>
    </row>
    <row r="94906">
      <c r="J94906" s="6" t="n"/>
    </row>
    <row r="94907">
      <c r="J94907" s="6" t="n"/>
    </row>
    <row r="94908">
      <c r="J94908" s="6" t="n"/>
    </row>
    <row r="94909">
      <c r="J94909" s="6" t="n"/>
    </row>
    <row r="94910">
      <c r="J94910" s="6" t="n"/>
    </row>
    <row r="94911">
      <c r="J94911" s="6" t="n"/>
    </row>
    <row r="94912">
      <c r="J94912" s="6" t="n"/>
    </row>
    <row r="94913">
      <c r="J94913" s="6" t="n"/>
    </row>
    <row r="94914">
      <c r="J94914" s="6" t="n"/>
    </row>
    <row r="94915">
      <c r="J94915" s="6" t="n"/>
    </row>
    <row r="94916">
      <c r="J94916" s="6" t="n"/>
    </row>
    <row r="94917">
      <c r="J94917" s="6" t="n"/>
    </row>
    <row r="94918">
      <c r="J94918" s="6" t="n"/>
    </row>
    <row r="94919">
      <c r="J94919" s="6" t="n"/>
    </row>
    <row r="94920">
      <c r="J94920" s="6" t="n"/>
    </row>
    <row r="94921">
      <c r="J94921" s="6" t="n"/>
    </row>
    <row r="94922">
      <c r="J94922" s="6" t="n"/>
    </row>
    <row r="94923">
      <c r="J94923" s="6" t="n"/>
    </row>
    <row r="94924">
      <c r="J94924" s="6" t="n"/>
    </row>
    <row r="94925">
      <c r="J94925" s="6" t="n"/>
    </row>
    <row r="94926">
      <c r="J94926" s="6" t="n"/>
    </row>
    <row r="94927">
      <c r="J94927" s="6" t="n"/>
    </row>
    <row r="94928">
      <c r="J94928" s="6" t="n"/>
    </row>
    <row r="94929">
      <c r="J94929" s="6" t="n"/>
    </row>
    <row r="94930">
      <c r="J94930" s="6" t="n"/>
    </row>
    <row r="94931">
      <c r="J94931" s="6" t="n"/>
    </row>
    <row r="94932">
      <c r="J94932" s="6" t="n"/>
    </row>
    <row r="94933">
      <c r="J94933" s="6" t="n"/>
    </row>
    <row r="94934">
      <c r="J94934" s="6" t="n"/>
    </row>
    <row r="94935">
      <c r="J94935" s="6" t="n"/>
    </row>
    <row r="94936">
      <c r="J94936" s="6" t="n"/>
    </row>
    <row r="94937">
      <c r="J94937" s="6" t="n"/>
    </row>
    <row r="94938">
      <c r="J94938" s="6" t="n"/>
    </row>
    <row r="94939">
      <c r="J94939" s="6" t="n"/>
    </row>
    <row r="94940">
      <c r="J94940" s="6" t="n"/>
    </row>
    <row r="94941">
      <c r="J94941" s="6" t="n"/>
    </row>
    <row r="94942">
      <c r="J94942" s="6" t="n"/>
    </row>
    <row r="94943">
      <c r="J94943" s="6" t="n"/>
    </row>
    <row r="94944">
      <c r="J94944" s="6" t="n"/>
    </row>
    <row r="94945">
      <c r="J94945" s="6" t="n"/>
    </row>
    <row r="94946">
      <c r="J94946" s="6" t="n"/>
    </row>
    <row r="94947">
      <c r="J94947" s="6" t="n"/>
    </row>
    <row r="94948">
      <c r="J94948" s="6" t="n"/>
    </row>
    <row r="94949">
      <c r="J94949" s="6" t="n"/>
    </row>
    <row r="94950">
      <c r="J94950" s="6" t="n"/>
    </row>
    <row r="94951">
      <c r="J94951" s="6" t="n"/>
    </row>
    <row r="94952">
      <c r="J94952" s="6" t="n"/>
    </row>
    <row r="94953">
      <c r="J94953" s="6" t="n"/>
    </row>
    <row r="94954">
      <c r="J94954" s="6" t="n"/>
    </row>
    <row r="94955">
      <c r="J94955" s="6" t="n"/>
    </row>
    <row r="94956">
      <c r="J94956" s="6" t="n"/>
    </row>
    <row r="94957">
      <c r="J94957" s="6" t="n"/>
    </row>
    <row r="94958">
      <c r="J94958" s="6" t="n"/>
    </row>
    <row r="94959">
      <c r="J94959" s="6" t="n"/>
    </row>
    <row r="94960">
      <c r="J94960" s="6" t="n"/>
    </row>
    <row r="94961">
      <c r="J94961" s="6" t="n"/>
    </row>
    <row r="94962">
      <c r="J94962" s="6" t="n"/>
    </row>
    <row r="94963">
      <c r="J94963" s="6" t="n"/>
    </row>
    <row r="94964">
      <c r="J94964" s="6" t="n"/>
    </row>
    <row r="94965">
      <c r="J94965" s="6" t="n"/>
    </row>
    <row r="94966">
      <c r="J94966" s="6" t="n"/>
    </row>
    <row r="94967">
      <c r="J94967" s="6" t="n"/>
    </row>
    <row r="94968">
      <c r="J94968" s="6" t="n"/>
    </row>
    <row r="94969">
      <c r="J94969" s="6" t="n"/>
    </row>
    <row r="94970">
      <c r="J94970" s="6" t="n"/>
    </row>
    <row r="94971">
      <c r="J94971" s="6" t="n"/>
    </row>
    <row r="94972">
      <c r="J94972" s="6" t="n"/>
    </row>
    <row r="94973">
      <c r="J94973" s="6" t="n"/>
    </row>
    <row r="94974">
      <c r="J94974" s="6" t="n"/>
    </row>
    <row r="94975">
      <c r="J94975" s="6" t="n"/>
    </row>
    <row r="94976">
      <c r="J94976" s="6" t="n"/>
    </row>
    <row r="94977">
      <c r="J94977" s="6" t="n"/>
    </row>
    <row r="94978">
      <c r="J94978" s="6" t="n"/>
    </row>
    <row r="94979">
      <c r="J94979" s="6" t="n"/>
    </row>
    <row r="94980">
      <c r="J94980" s="6" t="n"/>
    </row>
    <row r="94981">
      <c r="J94981" s="6" t="n"/>
    </row>
    <row r="94982">
      <c r="J94982" s="6" t="n"/>
    </row>
    <row r="94983">
      <c r="J94983" s="6" t="n"/>
    </row>
    <row r="94984">
      <c r="J94984" s="6" t="n"/>
    </row>
    <row r="94985">
      <c r="J94985" s="6" t="n"/>
    </row>
    <row r="94986">
      <c r="J94986" s="6" t="n"/>
    </row>
    <row r="94987">
      <c r="J94987" s="6" t="n"/>
    </row>
    <row r="94988">
      <c r="J94988" s="6" t="n"/>
    </row>
    <row r="94989">
      <c r="J94989" s="6" t="n"/>
    </row>
    <row r="94990">
      <c r="J94990" s="6" t="n"/>
    </row>
    <row r="94991">
      <c r="J94991" s="6" t="n"/>
    </row>
    <row r="94992">
      <c r="J94992" s="6" t="n"/>
    </row>
    <row r="94993">
      <c r="J94993" s="6" t="n"/>
    </row>
    <row r="94994">
      <c r="J94994" s="6" t="n"/>
    </row>
    <row r="94995">
      <c r="J94995" s="6" t="n"/>
    </row>
    <row r="94996">
      <c r="J94996" s="6" t="n"/>
    </row>
    <row r="94997">
      <c r="J94997" s="6" t="n"/>
    </row>
    <row r="94998">
      <c r="J94998" s="6" t="n"/>
    </row>
    <row r="94999">
      <c r="J94999" s="6" t="n"/>
    </row>
    <row r="95000">
      <c r="J95000" s="6" t="n"/>
    </row>
    <row r="95001">
      <c r="J95001" s="6" t="n"/>
    </row>
    <row r="95002">
      <c r="J95002" s="6" t="n"/>
    </row>
    <row r="95003">
      <c r="J95003" s="6" t="n"/>
    </row>
    <row r="95004">
      <c r="J95004" s="6" t="n"/>
    </row>
    <row r="95005">
      <c r="J95005" s="6" t="n"/>
    </row>
    <row r="95006">
      <c r="J95006" s="6" t="n"/>
    </row>
    <row r="95007">
      <c r="J95007" s="6" t="n"/>
    </row>
    <row r="95008">
      <c r="J95008" s="6" t="n"/>
    </row>
    <row r="95009">
      <c r="J95009" s="6" t="n"/>
    </row>
    <row r="95010">
      <c r="J95010" s="6" t="n"/>
    </row>
    <row r="95011">
      <c r="J95011" s="6" t="n"/>
    </row>
    <row r="95012">
      <c r="J95012" s="6" t="n"/>
    </row>
    <row r="95013">
      <c r="J95013" s="6" t="n"/>
    </row>
    <row r="95014">
      <c r="J95014" s="6" t="n"/>
    </row>
    <row r="95015">
      <c r="J95015" s="6" t="n"/>
    </row>
    <row r="95016">
      <c r="J95016" s="6" t="n"/>
    </row>
    <row r="95017">
      <c r="J95017" s="6" t="n"/>
    </row>
    <row r="95018">
      <c r="J95018" s="6" t="n"/>
    </row>
    <row r="95019">
      <c r="J95019" s="6" t="n"/>
    </row>
    <row r="95020">
      <c r="J95020" s="6" t="n"/>
    </row>
    <row r="95021">
      <c r="J95021" s="6" t="n"/>
    </row>
    <row r="95022">
      <c r="J95022" s="6" t="n"/>
    </row>
    <row r="95023">
      <c r="J95023" s="6" t="n"/>
    </row>
    <row r="95024">
      <c r="J95024" s="6" t="n"/>
    </row>
    <row r="95025">
      <c r="J95025" s="6" t="n"/>
    </row>
    <row r="95026">
      <c r="J95026" s="6" t="n"/>
    </row>
    <row r="95027">
      <c r="J95027" s="6" t="n"/>
    </row>
    <row r="95028">
      <c r="J95028" s="6" t="n"/>
    </row>
    <row r="95029">
      <c r="J95029" s="6" t="n"/>
    </row>
    <row r="95030">
      <c r="J95030" s="6" t="n"/>
    </row>
    <row r="95031">
      <c r="J95031" s="6" t="n"/>
    </row>
    <row r="95032">
      <c r="J95032" s="6" t="n"/>
    </row>
    <row r="95033">
      <c r="J95033" s="6" t="n"/>
    </row>
    <row r="95034">
      <c r="J95034" s="6" t="n"/>
    </row>
    <row r="95035">
      <c r="J95035" s="6" t="n"/>
    </row>
    <row r="95036">
      <c r="J95036" s="6" t="n"/>
    </row>
    <row r="95037">
      <c r="J95037" s="6" t="n"/>
    </row>
    <row r="95038">
      <c r="J95038" s="6" t="n"/>
    </row>
    <row r="95039">
      <c r="J95039" s="6" t="n"/>
    </row>
    <row r="95040">
      <c r="J95040" s="6" t="n"/>
    </row>
    <row r="95041">
      <c r="J95041" s="6" t="n"/>
    </row>
    <row r="95042">
      <c r="J95042" s="6" t="n"/>
    </row>
    <row r="95043">
      <c r="J95043" s="6" t="n"/>
    </row>
    <row r="95044">
      <c r="J95044" s="6" t="n"/>
    </row>
    <row r="95045">
      <c r="J95045" s="6" t="n"/>
    </row>
    <row r="95046">
      <c r="J95046" s="6" t="n"/>
    </row>
    <row r="95047">
      <c r="J95047" s="6" t="n"/>
    </row>
    <row r="95048">
      <c r="J95048" s="6" t="n"/>
    </row>
    <row r="95049">
      <c r="J95049" s="6" t="n"/>
    </row>
    <row r="95050">
      <c r="J95050" s="6" t="n"/>
    </row>
    <row r="95051">
      <c r="J95051" s="6" t="n"/>
    </row>
    <row r="95052">
      <c r="J95052" s="6" t="n"/>
    </row>
    <row r="95053">
      <c r="J95053" s="6" t="n"/>
    </row>
    <row r="95054">
      <c r="J95054" s="6" t="n"/>
    </row>
    <row r="95055">
      <c r="J95055" s="6" t="n"/>
    </row>
    <row r="95056">
      <c r="J95056" s="6" t="n"/>
    </row>
    <row r="95057">
      <c r="J95057" s="6" t="n"/>
    </row>
    <row r="95058">
      <c r="J95058" s="6" t="n"/>
    </row>
    <row r="95059">
      <c r="J95059" s="6" t="n"/>
    </row>
    <row r="95060">
      <c r="J95060" s="6" t="n"/>
    </row>
    <row r="95061">
      <c r="J95061" s="6" t="n"/>
    </row>
    <row r="95062">
      <c r="J95062" s="6" t="n"/>
    </row>
    <row r="95063">
      <c r="J95063" s="6" t="n"/>
    </row>
    <row r="95064">
      <c r="J95064" s="6" t="n"/>
    </row>
    <row r="95065">
      <c r="J95065" s="6" t="n"/>
    </row>
    <row r="95066">
      <c r="J95066" s="6" t="n"/>
    </row>
    <row r="95067">
      <c r="J95067" s="6" t="n"/>
    </row>
    <row r="95068">
      <c r="J95068" s="6" t="n"/>
    </row>
    <row r="95069">
      <c r="J95069" s="6" t="n"/>
    </row>
    <row r="95070">
      <c r="J95070" s="6" t="n"/>
    </row>
    <row r="95071">
      <c r="J95071" s="6" t="n"/>
    </row>
    <row r="95072">
      <c r="J95072" s="6" t="n"/>
    </row>
    <row r="95073">
      <c r="J95073" s="6" t="n"/>
    </row>
    <row r="95074">
      <c r="J95074" s="6" t="n"/>
    </row>
    <row r="95075">
      <c r="J95075" s="6" t="n"/>
    </row>
    <row r="95076">
      <c r="J95076" s="6" t="n"/>
    </row>
    <row r="95077">
      <c r="J95077" s="6" t="n"/>
    </row>
    <row r="95078">
      <c r="J95078" s="6" t="n"/>
    </row>
    <row r="95079">
      <c r="J95079" s="6" t="n"/>
    </row>
    <row r="95080">
      <c r="J95080" s="6" t="n"/>
    </row>
    <row r="95081">
      <c r="J95081" s="6" t="n"/>
    </row>
    <row r="95082">
      <c r="J95082" s="6" t="n"/>
    </row>
    <row r="95083">
      <c r="J95083" s="6" t="n"/>
    </row>
    <row r="95084">
      <c r="J95084" s="6" t="n"/>
    </row>
    <row r="95085">
      <c r="J95085" s="6" t="n"/>
    </row>
    <row r="95086">
      <c r="J95086" s="6" t="n"/>
    </row>
    <row r="95087">
      <c r="J95087" s="6" t="n"/>
    </row>
    <row r="95088">
      <c r="J95088" s="6" t="n"/>
    </row>
    <row r="95089">
      <c r="J95089" s="6" t="n"/>
    </row>
    <row r="95090">
      <c r="J95090" s="6" t="n"/>
    </row>
    <row r="95091">
      <c r="J95091" s="6" t="n"/>
    </row>
    <row r="95092">
      <c r="J95092" s="6" t="n"/>
    </row>
    <row r="95093">
      <c r="J95093" s="6" t="n"/>
    </row>
    <row r="95094">
      <c r="J95094" s="6" t="n"/>
    </row>
    <row r="95095">
      <c r="J95095" s="6" t="n"/>
    </row>
    <row r="95096">
      <c r="J95096" s="6" t="n"/>
    </row>
    <row r="95097">
      <c r="J95097" s="6" t="n"/>
    </row>
    <row r="95098">
      <c r="J95098" s="6" t="n"/>
    </row>
    <row r="95099">
      <c r="J95099" s="6" t="n"/>
    </row>
    <row r="95100">
      <c r="J95100" s="6" t="n"/>
    </row>
    <row r="95101">
      <c r="J95101" s="6" t="n"/>
    </row>
    <row r="95102">
      <c r="J95102" s="6" t="n"/>
    </row>
    <row r="95103">
      <c r="J95103" s="6" t="n"/>
    </row>
    <row r="95104">
      <c r="J95104" s="6" t="n"/>
    </row>
    <row r="95105">
      <c r="J95105" s="6" t="n"/>
    </row>
    <row r="95106">
      <c r="J95106" s="6" t="n"/>
    </row>
    <row r="95107">
      <c r="J95107" s="6" t="n"/>
    </row>
    <row r="95108">
      <c r="J95108" s="6" t="n"/>
    </row>
    <row r="95109">
      <c r="J95109" s="6" t="n"/>
    </row>
    <row r="95110">
      <c r="J95110" s="6" t="n"/>
    </row>
    <row r="95111">
      <c r="J95111" s="6" t="n"/>
    </row>
    <row r="95112">
      <c r="J95112" s="6" t="n"/>
    </row>
    <row r="95113">
      <c r="J95113" s="6" t="n"/>
    </row>
    <row r="95114">
      <c r="J95114" s="6" t="n"/>
    </row>
    <row r="95115">
      <c r="J95115" s="6" t="n"/>
    </row>
    <row r="95116">
      <c r="J95116" s="6" t="n"/>
    </row>
    <row r="95117">
      <c r="J95117" s="6" t="n"/>
    </row>
    <row r="95118">
      <c r="J95118" s="6" t="n"/>
    </row>
    <row r="95119">
      <c r="J95119" s="6" t="n"/>
    </row>
    <row r="95120">
      <c r="J95120" s="6" t="n"/>
    </row>
    <row r="95121">
      <c r="J95121" s="6" t="n"/>
    </row>
    <row r="95122">
      <c r="J95122" s="6" t="n"/>
    </row>
    <row r="95123">
      <c r="J95123" s="6" t="n"/>
    </row>
    <row r="95124">
      <c r="J95124" s="6" t="n"/>
    </row>
    <row r="95125">
      <c r="J95125" s="6" t="n"/>
    </row>
    <row r="95126">
      <c r="J95126" s="6" t="n"/>
    </row>
    <row r="95127">
      <c r="J95127" s="6" t="n"/>
    </row>
    <row r="95128">
      <c r="J95128" s="6" t="n"/>
    </row>
    <row r="95129">
      <c r="J95129" s="6" t="n"/>
    </row>
    <row r="95130">
      <c r="J95130" s="6" t="n"/>
    </row>
    <row r="95131">
      <c r="J95131" s="6" t="n"/>
    </row>
    <row r="95132">
      <c r="J95132" s="6" t="n"/>
    </row>
    <row r="95133">
      <c r="J95133" s="6" t="n"/>
    </row>
    <row r="95134">
      <c r="J95134" s="6" t="n"/>
    </row>
    <row r="95135">
      <c r="J95135" s="6" t="n"/>
    </row>
    <row r="95136">
      <c r="J95136" s="6" t="n"/>
    </row>
    <row r="95137">
      <c r="J95137" s="6" t="n"/>
    </row>
    <row r="95138">
      <c r="J95138" s="6" t="n"/>
    </row>
    <row r="95139">
      <c r="J95139" s="6" t="n"/>
    </row>
    <row r="95140">
      <c r="J95140" s="6" t="n"/>
    </row>
    <row r="95141">
      <c r="J95141" s="6" t="n"/>
    </row>
    <row r="95142">
      <c r="J95142" s="6" t="n"/>
    </row>
    <row r="95143">
      <c r="J95143" s="6" t="n"/>
    </row>
    <row r="95144">
      <c r="J95144" s="6" t="n"/>
    </row>
    <row r="95145">
      <c r="J95145" s="6" t="n"/>
    </row>
    <row r="95146">
      <c r="J95146" s="6" t="n"/>
    </row>
    <row r="95147">
      <c r="J95147" s="6" t="n"/>
    </row>
    <row r="95148">
      <c r="J95148" s="6" t="n"/>
    </row>
    <row r="95149">
      <c r="J95149" s="6" t="n"/>
    </row>
    <row r="95150">
      <c r="J95150" s="6" t="n"/>
    </row>
    <row r="95151">
      <c r="J95151" s="6" t="n"/>
    </row>
    <row r="95152">
      <c r="J95152" s="6" t="n"/>
    </row>
    <row r="95153">
      <c r="J95153" s="6" t="n"/>
    </row>
    <row r="95154">
      <c r="J95154" s="6" t="n"/>
    </row>
    <row r="95155">
      <c r="J95155" s="6" t="n"/>
    </row>
    <row r="95156">
      <c r="J95156" s="6" t="n"/>
    </row>
    <row r="95157">
      <c r="J95157" s="6" t="n"/>
    </row>
    <row r="95158">
      <c r="J95158" s="6" t="n"/>
    </row>
    <row r="95159">
      <c r="J95159" s="6" t="n"/>
    </row>
    <row r="95160">
      <c r="J95160" s="6" t="n"/>
    </row>
    <row r="95161">
      <c r="J95161" s="6" t="n"/>
    </row>
    <row r="95162">
      <c r="J95162" s="6" t="n"/>
    </row>
    <row r="95163">
      <c r="J95163" s="6" t="n"/>
    </row>
    <row r="95164">
      <c r="J95164" s="6" t="n"/>
    </row>
    <row r="95165">
      <c r="J95165" s="6" t="n"/>
    </row>
    <row r="95166">
      <c r="J95166" s="6" t="n"/>
    </row>
    <row r="95167">
      <c r="J95167" s="6" t="n"/>
    </row>
    <row r="95168">
      <c r="J95168" s="6" t="n"/>
    </row>
    <row r="95169">
      <c r="J95169" s="6" t="n"/>
    </row>
    <row r="95170">
      <c r="J95170" s="6" t="n"/>
    </row>
    <row r="95171">
      <c r="J95171" s="6" t="n"/>
    </row>
    <row r="95172">
      <c r="J95172" s="6" t="n"/>
    </row>
    <row r="95173">
      <c r="J95173" s="6" t="n"/>
    </row>
    <row r="95174">
      <c r="J95174" s="6" t="n"/>
    </row>
    <row r="95175">
      <c r="J95175" s="6" t="n"/>
    </row>
    <row r="95176">
      <c r="J95176" s="6" t="n"/>
    </row>
    <row r="95177">
      <c r="J95177" s="6" t="n"/>
    </row>
    <row r="95178">
      <c r="J95178" s="6" t="n"/>
    </row>
    <row r="95179">
      <c r="J95179" s="6" t="n"/>
    </row>
    <row r="95180">
      <c r="J95180" s="6" t="n"/>
    </row>
    <row r="95181">
      <c r="J95181" s="6" t="n"/>
    </row>
    <row r="95182">
      <c r="J95182" s="6" t="n"/>
    </row>
    <row r="95183">
      <c r="J95183" s="6" t="n"/>
    </row>
    <row r="95184">
      <c r="J95184" s="6" t="n"/>
    </row>
    <row r="95185">
      <c r="J95185" s="6" t="n"/>
    </row>
    <row r="95186">
      <c r="J95186" s="6" t="n"/>
    </row>
    <row r="95187">
      <c r="J95187" s="6" t="n"/>
    </row>
    <row r="95188">
      <c r="J95188" s="6" t="n"/>
    </row>
    <row r="95189">
      <c r="J95189" s="6" t="n"/>
    </row>
    <row r="95190">
      <c r="J95190" s="6" t="n"/>
    </row>
    <row r="95191">
      <c r="J95191" s="6" t="n"/>
    </row>
    <row r="95192">
      <c r="J95192" s="6" t="n"/>
    </row>
    <row r="95193">
      <c r="J95193" s="6" t="n"/>
    </row>
    <row r="95194">
      <c r="J95194" s="6" t="n"/>
    </row>
    <row r="95195">
      <c r="J95195" s="6" t="n"/>
    </row>
    <row r="95196">
      <c r="J95196" s="6" t="n"/>
    </row>
    <row r="95197">
      <c r="J95197" s="6" t="n"/>
    </row>
    <row r="95198">
      <c r="J95198" s="6" t="n"/>
    </row>
    <row r="95199">
      <c r="J95199" s="6" t="n"/>
    </row>
    <row r="95200">
      <c r="J95200" s="6" t="n"/>
    </row>
    <row r="95201">
      <c r="J95201" s="6" t="n"/>
    </row>
    <row r="95202">
      <c r="J95202" s="6" t="n"/>
    </row>
    <row r="95203">
      <c r="J95203" s="6" t="n"/>
    </row>
    <row r="95204">
      <c r="J95204" s="6" t="n"/>
    </row>
    <row r="95205">
      <c r="J95205" s="6" t="n"/>
    </row>
    <row r="95206">
      <c r="J95206" s="6" t="n"/>
    </row>
    <row r="95207">
      <c r="J95207" s="6" t="n"/>
    </row>
    <row r="95208">
      <c r="J95208" s="6" t="n"/>
    </row>
    <row r="95209">
      <c r="J95209" s="6" t="n"/>
    </row>
    <row r="95210">
      <c r="J95210" s="6" t="n"/>
    </row>
    <row r="95211">
      <c r="J95211" s="6" t="n"/>
    </row>
    <row r="95212">
      <c r="J95212" s="6" t="n"/>
    </row>
    <row r="95213">
      <c r="J95213" s="6" t="n"/>
    </row>
    <row r="95214">
      <c r="J95214" s="6" t="n"/>
    </row>
    <row r="95215">
      <c r="J95215" s="6" t="n"/>
    </row>
    <row r="95216">
      <c r="J95216" s="6" t="n"/>
    </row>
    <row r="95217">
      <c r="J95217" s="6" t="n"/>
    </row>
    <row r="95218">
      <c r="J95218" s="6" t="n"/>
    </row>
    <row r="95219">
      <c r="J95219" s="6" t="n"/>
    </row>
    <row r="95220">
      <c r="J95220" s="6" t="n"/>
    </row>
    <row r="95221">
      <c r="J95221" s="6" t="n"/>
    </row>
    <row r="95222">
      <c r="J95222" s="6" t="n"/>
    </row>
    <row r="95223">
      <c r="J95223" s="6" t="n"/>
    </row>
    <row r="95224">
      <c r="J95224" s="6" t="n"/>
    </row>
    <row r="95225">
      <c r="J95225" s="6" t="n"/>
    </row>
    <row r="95226">
      <c r="J95226" s="6" t="n"/>
    </row>
    <row r="95227">
      <c r="J95227" s="6" t="n"/>
    </row>
    <row r="95228">
      <c r="J95228" s="6" t="n"/>
    </row>
    <row r="95229">
      <c r="J95229" s="6" t="n"/>
    </row>
    <row r="95230">
      <c r="J95230" s="6" t="n"/>
    </row>
    <row r="95231">
      <c r="J95231" s="6" t="n"/>
    </row>
    <row r="95232">
      <c r="J95232" s="6" t="n"/>
    </row>
    <row r="95233">
      <c r="J95233" s="6" t="n"/>
    </row>
    <row r="95234">
      <c r="J95234" s="6" t="n"/>
    </row>
    <row r="95235">
      <c r="J95235" s="6" t="n"/>
    </row>
    <row r="95236">
      <c r="J95236" s="6" t="n"/>
    </row>
    <row r="95237">
      <c r="J95237" s="6" t="n"/>
    </row>
    <row r="95238">
      <c r="J95238" s="6" t="n"/>
    </row>
    <row r="95239">
      <c r="J95239" s="6" t="n"/>
    </row>
    <row r="95240">
      <c r="J95240" s="6" t="n"/>
    </row>
    <row r="95241">
      <c r="J95241" s="6" t="n"/>
    </row>
    <row r="95242">
      <c r="J95242" s="6" t="n"/>
    </row>
    <row r="95243">
      <c r="J95243" s="6" t="n"/>
    </row>
    <row r="95244">
      <c r="J95244" s="6" t="n"/>
    </row>
    <row r="95245">
      <c r="J95245" s="6" t="n"/>
    </row>
    <row r="95246">
      <c r="J95246" s="6" t="n"/>
    </row>
    <row r="95247">
      <c r="J95247" s="6" t="n"/>
    </row>
    <row r="95248">
      <c r="J95248" s="6" t="n"/>
    </row>
    <row r="95249">
      <c r="J95249" s="6" t="n"/>
    </row>
    <row r="95250">
      <c r="J95250" s="6" t="n"/>
    </row>
    <row r="95251">
      <c r="J95251" s="6" t="n"/>
    </row>
    <row r="95252">
      <c r="J95252" s="6" t="n"/>
    </row>
    <row r="95253">
      <c r="J95253" s="6" t="n"/>
    </row>
    <row r="95254">
      <c r="J95254" s="6" t="n"/>
    </row>
    <row r="95255">
      <c r="J95255" s="6" t="n"/>
    </row>
    <row r="95256">
      <c r="J95256" s="6" t="n"/>
    </row>
    <row r="95257">
      <c r="J95257" s="6" t="n"/>
    </row>
    <row r="95258">
      <c r="J95258" s="6" t="n"/>
    </row>
    <row r="95259">
      <c r="J95259" s="6" t="n"/>
    </row>
    <row r="95260">
      <c r="J95260" s="6" t="n"/>
    </row>
    <row r="95261">
      <c r="J95261" s="6" t="n"/>
    </row>
    <row r="95262">
      <c r="J95262" s="6" t="n"/>
    </row>
    <row r="95263">
      <c r="J95263" s="6" t="n"/>
    </row>
    <row r="95264">
      <c r="J95264" s="6" t="n"/>
    </row>
    <row r="95265">
      <c r="J95265" s="6" t="n"/>
    </row>
    <row r="95266">
      <c r="J95266" s="6" t="n"/>
    </row>
    <row r="95267">
      <c r="J95267" s="6" t="n"/>
    </row>
    <row r="95268">
      <c r="J95268" s="6" t="n"/>
    </row>
    <row r="95269">
      <c r="J95269" s="6" t="n"/>
    </row>
    <row r="95270">
      <c r="J95270" s="6" t="n"/>
    </row>
    <row r="95271">
      <c r="J95271" s="6" t="n"/>
    </row>
    <row r="95272">
      <c r="J95272" s="6" t="n"/>
    </row>
    <row r="95273">
      <c r="J95273" s="6" t="n"/>
    </row>
    <row r="95274">
      <c r="J95274" s="6" t="n"/>
    </row>
    <row r="95275">
      <c r="J95275" s="6" t="n"/>
    </row>
    <row r="95276">
      <c r="J95276" s="6" t="n"/>
    </row>
    <row r="95277">
      <c r="J95277" s="6" t="n"/>
    </row>
    <row r="95278">
      <c r="J95278" s="6" t="n"/>
    </row>
    <row r="95279">
      <c r="J95279" s="6" t="n"/>
    </row>
    <row r="95280">
      <c r="J95280" s="6" t="n"/>
    </row>
    <row r="95281">
      <c r="J95281" s="6" t="n"/>
    </row>
    <row r="95282">
      <c r="J95282" s="6" t="n"/>
    </row>
    <row r="95283">
      <c r="J95283" s="6" t="n"/>
    </row>
    <row r="95284">
      <c r="J95284" s="6" t="n"/>
    </row>
    <row r="95285">
      <c r="J95285" s="6" t="n"/>
    </row>
    <row r="95286">
      <c r="J95286" s="6" t="n"/>
    </row>
    <row r="95287">
      <c r="J95287" s="6" t="n"/>
    </row>
    <row r="95288">
      <c r="J95288" s="6" t="n"/>
    </row>
    <row r="95289">
      <c r="J95289" s="6" t="n"/>
    </row>
    <row r="95290">
      <c r="J95290" s="6" t="n"/>
    </row>
    <row r="95291">
      <c r="J95291" s="6" t="n"/>
    </row>
    <row r="95292">
      <c r="J95292" s="6" t="n"/>
    </row>
    <row r="95293">
      <c r="J95293" s="6" t="n"/>
    </row>
    <row r="95294">
      <c r="J95294" s="6" t="n"/>
    </row>
    <row r="95295">
      <c r="J95295" s="6" t="n"/>
    </row>
    <row r="95296">
      <c r="J95296" s="6" t="n"/>
    </row>
    <row r="95297">
      <c r="J95297" s="6" t="n"/>
    </row>
    <row r="95298">
      <c r="J95298" s="6" t="n"/>
    </row>
    <row r="95299">
      <c r="J95299" s="6" t="n"/>
    </row>
    <row r="95300">
      <c r="J95300" s="6" t="n"/>
    </row>
    <row r="95301">
      <c r="J95301" s="6" t="n"/>
    </row>
    <row r="95302">
      <c r="J95302" s="6" t="n"/>
    </row>
    <row r="95303">
      <c r="J95303" s="6" t="n"/>
    </row>
    <row r="95304">
      <c r="J95304" s="6" t="n"/>
    </row>
    <row r="95305">
      <c r="J95305" s="6" t="n"/>
    </row>
    <row r="95306">
      <c r="J95306" s="6" t="n"/>
    </row>
    <row r="95307">
      <c r="J95307" s="6" t="n"/>
    </row>
    <row r="95308">
      <c r="J95308" s="6" t="n"/>
    </row>
    <row r="95309">
      <c r="J95309" s="6" t="n"/>
    </row>
    <row r="95310">
      <c r="J95310" s="6" t="n"/>
    </row>
    <row r="95311">
      <c r="J95311" s="6" t="n"/>
    </row>
    <row r="95312">
      <c r="J95312" s="6" t="n"/>
    </row>
    <row r="95313">
      <c r="J95313" s="6" t="n"/>
    </row>
    <row r="95314">
      <c r="J95314" s="6" t="n"/>
    </row>
    <row r="95315">
      <c r="J95315" s="6" t="n"/>
    </row>
    <row r="95316">
      <c r="J95316" s="6" t="n"/>
    </row>
    <row r="95317">
      <c r="J95317" s="6" t="n"/>
    </row>
    <row r="95318">
      <c r="J95318" s="6" t="n"/>
    </row>
    <row r="95319">
      <c r="J95319" s="6" t="n"/>
    </row>
    <row r="95320">
      <c r="J95320" s="6" t="n"/>
    </row>
    <row r="95321">
      <c r="J95321" s="6" t="n"/>
    </row>
    <row r="95322">
      <c r="J95322" s="6" t="n"/>
    </row>
    <row r="95323">
      <c r="J95323" s="6" t="n"/>
    </row>
    <row r="95324">
      <c r="J95324" s="6" t="n"/>
    </row>
    <row r="95325">
      <c r="J95325" s="6" t="n"/>
    </row>
    <row r="95326">
      <c r="J95326" s="6" t="n"/>
    </row>
    <row r="95327">
      <c r="J95327" s="6" t="n"/>
    </row>
    <row r="95328">
      <c r="J95328" s="6" t="n"/>
    </row>
    <row r="95329">
      <c r="J95329" s="6" t="n"/>
    </row>
    <row r="95330">
      <c r="J95330" s="6" t="n"/>
    </row>
    <row r="95331">
      <c r="J95331" s="6" t="n"/>
    </row>
    <row r="95332">
      <c r="J95332" s="6" t="n"/>
    </row>
    <row r="95333">
      <c r="J95333" s="6" t="n"/>
    </row>
    <row r="95334">
      <c r="J95334" s="6" t="n"/>
    </row>
    <row r="95335">
      <c r="J95335" s="6" t="n"/>
    </row>
    <row r="95336">
      <c r="J95336" s="6" t="n"/>
    </row>
    <row r="95337">
      <c r="J95337" s="6" t="n"/>
    </row>
    <row r="95338">
      <c r="J95338" s="6" t="n"/>
    </row>
    <row r="95339">
      <c r="J95339" s="6" t="n"/>
    </row>
    <row r="95340">
      <c r="J95340" s="6" t="n"/>
    </row>
    <row r="95341">
      <c r="J95341" s="6" t="n"/>
    </row>
    <row r="95342">
      <c r="J95342" s="6" t="n"/>
    </row>
    <row r="95343">
      <c r="J95343" s="6" t="n"/>
    </row>
    <row r="95344">
      <c r="J95344" s="6" t="n"/>
    </row>
    <row r="95345">
      <c r="J95345" s="6" t="n"/>
    </row>
    <row r="95346">
      <c r="J95346" s="6" t="n"/>
    </row>
    <row r="95347">
      <c r="J95347" s="6" t="n"/>
    </row>
    <row r="95348">
      <c r="J95348" s="6" t="n"/>
    </row>
    <row r="95349">
      <c r="J95349" s="6" t="n"/>
    </row>
    <row r="95350">
      <c r="J95350" s="6" t="n"/>
    </row>
    <row r="95351">
      <c r="J95351" s="6" t="n"/>
    </row>
    <row r="95352">
      <c r="J95352" s="6" t="n"/>
    </row>
    <row r="95353">
      <c r="J95353" s="6" t="n"/>
    </row>
    <row r="95354">
      <c r="J95354" s="6" t="n"/>
    </row>
    <row r="95355">
      <c r="J95355" s="6" t="n"/>
    </row>
    <row r="95356">
      <c r="J95356" s="6" t="n"/>
    </row>
    <row r="95357">
      <c r="J95357" s="6" t="n"/>
    </row>
    <row r="95358">
      <c r="J95358" s="6" t="n"/>
    </row>
    <row r="95359">
      <c r="J95359" s="6" t="n"/>
    </row>
    <row r="95360">
      <c r="J95360" s="6" t="n"/>
    </row>
    <row r="95361">
      <c r="J95361" s="6" t="n"/>
    </row>
    <row r="95362">
      <c r="J95362" s="6" t="n"/>
    </row>
    <row r="95363">
      <c r="J95363" s="6" t="n"/>
    </row>
    <row r="95364">
      <c r="J95364" s="6" t="n"/>
    </row>
    <row r="95365">
      <c r="J95365" s="6" t="n"/>
    </row>
    <row r="95366">
      <c r="J95366" s="6" t="n"/>
    </row>
    <row r="95367">
      <c r="J95367" s="6" t="n"/>
    </row>
    <row r="95368">
      <c r="J95368" s="6" t="n"/>
    </row>
    <row r="95369">
      <c r="J95369" s="6" t="n"/>
    </row>
    <row r="95370">
      <c r="J95370" s="6" t="n"/>
    </row>
    <row r="95371">
      <c r="J95371" s="6" t="n"/>
    </row>
    <row r="95372">
      <c r="J95372" s="6" t="n"/>
    </row>
    <row r="95373">
      <c r="J95373" s="6" t="n"/>
    </row>
    <row r="95374">
      <c r="J95374" s="6" t="n"/>
    </row>
    <row r="95375">
      <c r="J95375" s="6" t="n"/>
    </row>
    <row r="95376">
      <c r="J95376" s="6" t="n"/>
    </row>
    <row r="95377">
      <c r="J95377" s="6" t="n"/>
    </row>
    <row r="95378">
      <c r="J95378" s="6" t="n"/>
    </row>
    <row r="95379">
      <c r="J95379" s="6" t="n"/>
    </row>
    <row r="95380">
      <c r="J95380" s="6" t="n"/>
    </row>
    <row r="95381">
      <c r="J95381" s="6" t="n"/>
    </row>
    <row r="95382">
      <c r="J95382" s="6" t="n"/>
    </row>
    <row r="95383">
      <c r="J95383" s="6" t="n"/>
    </row>
    <row r="95384">
      <c r="J95384" s="6" t="n"/>
    </row>
    <row r="95385">
      <c r="J95385" s="6" t="n"/>
    </row>
    <row r="95386">
      <c r="J95386" s="6" t="n"/>
    </row>
    <row r="95387">
      <c r="J95387" s="6" t="n"/>
    </row>
    <row r="95388">
      <c r="J95388" s="6" t="n"/>
    </row>
    <row r="95389">
      <c r="J95389" s="6" t="n"/>
    </row>
    <row r="95390">
      <c r="J95390" s="6" t="n"/>
    </row>
    <row r="95391">
      <c r="J95391" s="6" t="n"/>
    </row>
    <row r="95392">
      <c r="J95392" s="6" t="n"/>
    </row>
    <row r="95393">
      <c r="J95393" s="6" t="n"/>
    </row>
    <row r="95394">
      <c r="J95394" s="6" t="n"/>
    </row>
    <row r="95395">
      <c r="J95395" s="6" t="n"/>
    </row>
    <row r="95396">
      <c r="J95396" s="6" t="n"/>
    </row>
    <row r="95397">
      <c r="J95397" s="6" t="n"/>
    </row>
    <row r="95398">
      <c r="J95398" s="6" t="n"/>
    </row>
    <row r="95399">
      <c r="J95399" s="6" t="n"/>
    </row>
    <row r="95400">
      <c r="J95400" s="6" t="n"/>
    </row>
    <row r="95401">
      <c r="J95401" s="6" t="n"/>
    </row>
    <row r="95402">
      <c r="J95402" s="6" t="n"/>
    </row>
    <row r="95403">
      <c r="J95403" s="6" t="n"/>
    </row>
    <row r="95404">
      <c r="J95404" s="6" t="n"/>
    </row>
    <row r="95405">
      <c r="J95405" s="6" t="n"/>
    </row>
    <row r="95406">
      <c r="J95406" s="6" t="n"/>
    </row>
    <row r="95407">
      <c r="J95407" s="6" t="n"/>
    </row>
    <row r="95408">
      <c r="J95408" s="6" t="n"/>
    </row>
    <row r="95409">
      <c r="J95409" s="6" t="n"/>
    </row>
    <row r="95410">
      <c r="J95410" s="6" t="n"/>
    </row>
    <row r="95411">
      <c r="J95411" s="6" t="n"/>
    </row>
    <row r="95412">
      <c r="J95412" s="6" t="n"/>
    </row>
    <row r="95413">
      <c r="J95413" s="6" t="n"/>
    </row>
    <row r="95414">
      <c r="J95414" s="6" t="n"/>
    </row>
    <row r="95415">
      <c r="J95415" s="6" t="n"/>
    </row>
    <row r="95416">
      <c r="J95416" s="6" t="n"/>
    </row>
    <row r="95417">
      <c r="J95417" s="6" t="n"/>
    </row>
    <row r="95418">
      <c r="J95418" s="6" t="n"/>
    </row>
    <row r="95419">
      <c r="J95419" s="6" t="n"/>
    </row>
    <row r="95420">
      <c r="J95420" s="6" t="n"/>
    </row>
    <row r="95421">
      <c r="J95421" s="6" t="n"/>
    </row>
    <row r="95422">
      <c r="J95422" s="6" t="n"/>
    </row>
    <row r="95423">
      <c r="J95423" s="6" t="n"/>
    </row>
    <row r="95424">
      <c r="J95424" s="6" t="n"/>
    </row>
    <row r="95425">
      <c r="J95425" s="6" t="n"/>
    </row>
    <row r="95426">
      <c r="J95426" s="6" t="n"/>
    </row>
    <row r="95427">
      <c r="J95427" s="6" t="n"/>
    </row>
    <row r="95428">
      <c r="J95428" s="6" t="n"/>
    </row>
    <row r="95429">
      <c r="J95429" s="6" t="n"/>
    </row>
    <row r="95430">
      <c r="J95430" s="6" t="n"/>
    </row>
    <row r="95431">
      <c r="J95431" s="6" t="n"/>
    </row>
    <row r="95432">
      <c r="J95432" s="6" t="n"/>
    </row>
    <row r="95433">
      <c r="J95433" s="6" t="n"/>
    </row>
    <row r="95434">
      <c r="J95434" s="6" t="n"/>
    </row>
    <row r="95435">
      <c r="J95435" s="6" t="n"/>
    </row>
    <row r="95436">
      <c r="J95436" s="6" t="n"/>
    </row>
    <row r="95437">
      <c r="J95437" s="6" t="n"/>
    </row>
    <row r="95438">
      <c r="J95438" s="6" t="n"/>
    </row>
    <row r="95439">
      <c r="J95439" s="6" t="n"/>
    </row>
    <row r="95440">
      <c r="J95440" s="6" t="n"/>
    </row>
    <row r="95441">
      <c r="J95441" s="6" t="n"/>
    </row>
    <row r="95442">
      <c r="J95442" s="6" t="n"/>
    </row>
    <row r="95443">
      <c r="J95443" s="6" t="n"/>
    </row>
    <row r="95444">
      <c r="J95444" s="6" t="n"/>
    </row>
    <row r="95445">
      <c r="J95445" s="6" t="n"/>
    </row>
    <row r="95446">
      <c r="J95446" s="6" t="n"/>
    </row>
    <row r="95447">
      <c r="J95447" s="6" t="n"/>
    </row>
    <row r="95448">
      <c r="J95448" s="6" t="n"/>
    </row>
    <row r="95449">
      <c r="J95449" s="6" t="n"/>
    </row>
    <row r="95450">
      <c r="J95450" s="6" t="n"/>
    </row>
    <row r="95451">
      <c r="J95451" s="6" t="n"/>
    </row>
    <row r="95452">
      <c r="J95452" s="6" t="n"/>
    </row>
    <row r="95453">
      <c r="J95453" s="6" t="n"/>
    </row>
    <row r="95454">
      <c r="J95454" s="6" t="n"/>
    </row>
    <row r="95455">
      <c r="J95455" s="6" t="n"/>
    </row>
    <row r="95456">
      <c r="J95456" s="6" t="n"/>
    </row>
    <row r="95457">
      <c r="J95457" s="6" t="n"/>
    </row>
    <row r="95458">
      <c r="J95458" s="6" t="n"/>
    </row>
    <row r="95459">
      <c r="J95459" s="6" t="n"/>
    </row>
    <row r="95460">
      <c r="J95460" s="6" t="n"/>
    </row>
    <row r="95461">
      <c r="J95461" s="6" t="n"/>
    </row>
    <row r="95462">
      <c r="J95462" s="6" t="n"/>
    </row>
    <row r="95463">
      <c r="J95463" s="6" t="n"/>
    </row>
    <row r="95464">
      <c r="J95464" s="6" t="n"/>
    </row>
    <row r="95465">
      <c r="J95465" s="6" t="n"/>
    </row>
    <row r="95466">
      <c r="J95466" s="6" t="n"/>
    </row>
    <row r="95467">
      <c r="J95467" s="6" t="n"/>
    </row>
    <row r="95468">
      <c r="J95468" s="6" t="n"/>
    </row>
    <row r="95469">
      <c r="J95469" s="6" t="n"/>
    </row>
    <row r="95470">
      <c r="J95470" s="6" t="n"/>
    </row>
    <row r="95471">
      <c r="J95471" s="6" t="n"/>
    </row>
    <row r="95472">
      <c r="J95472" s="6" t="n"/>
    </row>
    <row r="95473">
      <c r="J95473" s="6" t="n"/>
    </row>
    <row r="95474">
      <c r="J95474" s="6" t="n"/>
    </row>
    <row r="95475">
      <c r="J95475" s="6" t="n"/>
    </row>
    <row r="95476">
      <c r="J95476" s="6" t="n"/>
    </row>
    <row r="95477">
      <c r="J95477" s="6" t="n"/>
    </row>
    <row r="95478">
      <c r="J95478" s="6" t="n"/>
    </row>
    <row r="95479">
      <c r="J95479" s="6" t="n"/>
    </row>
    <row r="95480">
      <c r="J95480" s="6" t="n"/>
    </row>
    <row r="95481">
      <c r="J95481" s="6" t="n"/>
    </row>
    <row r="95482">
      <c r="J95482" s="6" t="n"/>
    </row>
    <row r="95483">
      <c r="J95483" s="6" t="n"/>
    </row>
    <row r="95484">
      <c r="J95484" s="6" t="n"/>
    </row>
    <row r="95485">
      <c r="J95485" s="6" t="n"/>
    </row>
    <row r="95486">
      <c r="J95486" s="6" t="n"/>
    </row>
    <row r="95487">
      <c r="J95487" s="6" t="n"/>
    </row>
    <row r="95488">
      <c r="J95488" s="6" t="n"/>
    </row>
    <row r="95489">
      <c r="J95489" s="6" t="n"/>
    </row>
    <row r="95490">
      <c r="J95490" s="6" t="n"/>
    </row>
    <row r="95491">
      <c r="J95491" s="6" t="n"/>
    </row>
    <row r="95492">
      <c r="J95492" s="6" t="n"/>
    </row>
    <row r="95493">
      <c r="J95493" s="6" t="n"/>
    </row>
    <row r="95494">
      <c r="J95494" s="6" t="n"/>
    </row>
    <row r="95495">
      <c r="J95495" s="6" t="n"/>
    </row>
    <row r="95496">
      <c r="J95496" s="6" t="n"/>
    </row>
    <row r="95497">
      <c r="J95497" s="6" t="n"/>
    </row>
    <row r="95498">
      <c r="J95498" s="6" t="n"/>
    </row>
    <row r="95499">
      <c r="J95499" s="6" t="n"/>
    </row>
    <row r="95500">
      <c r="J95500" s="6" t="n"/>
    </row>
    <row r="95501">
      <c r="J95501" s="6" t="n"/>
    </row>
    <row r="95502">
      <c r="J95502" s="6" t="n"/>
    </row>
    <row r="95503">
      <c r="J95503" s="6" t="n"/>
    </row>
    <row r="95504">
      <c r="J95504" s="6" t="n"/>
    </row>
    <row r="95505">
      <c r="J95505" s="6" t="n"/>
    </row>
    <row r="95506">
      <c r="J95506" s="6" t="n"/>
    </row>
    <row r="95507">
      <c r="J95507" s="6" t="n"/>
    </row>
    <row r="95508">
      <c r="J95508" s="6" t="n"/>
    </row>
    <row r="95509">
      <c r="J95509" s="6" t="n"/>
    </row>
    <row r="95510">
      <c r="J95510" s="6" t="n"/>
    </row>
    <row r="95511">
      <c r="J95511" s="6" t="n"/>
    </row>
    <row r="95512">
      <c r="J95512" s="6" t="n"/>
    </row>
    <row r="95513">
      <c r="J95513" s="6" t="n"/>
    </row>
    <row r="95514">
      <c r="J95514" s="6" t="n"/>
    </row>
    <row r="95515">
      <c r="J95515" s="6" t="n"/>
    </row>
    <row r="95516">
      <c r="J95516" s="6" t="n"/>
    </row>
    <row r="95517">
      <c r="J95517" s="6" t="n"/>
    </row>
    <row r="95518">
      <c r="J95518" s="6" t="n"/>
    </row>
    <row r="95519">
      <c r="J95519" s="6" t="n"/>
    </row>
    <row r="95520">
      <c r="J95520" s="6" t="n"/>
    </row>
    <row r="95521">
      <c r="J95521" s="6" t="n"/>
    </row>
    <row r="95522">
      <c r="J95522" s="6" t="n"/>
    </row>
    <row r="95523">
      <c r="J95523" s="6" t="n"/>
    </row>
    <row r="95524">
      <c r="J95524" s="6" t="n"/>
    </row>
    <row r="95525">
      <c r="J95525" s="6" t="n"/>
    </row>
    <row r="95526">
      <c r="J95526" s="6" t="n"/>
    </row>
    <row r="95527">
      <c r="J95527" s="6" t="n"/>
    </row>
    <row r="95528">
      <c r="J95528" s="6" t="n"/>
    </row>
    <row r="95529">
      <c r="J95529" s="6" t="n"/>
    </row>
    <row r="95530">
      <c r="J95530" s="6" t="n"/>
    </row>
    <row r="95531">
      <c r="J95531" s="6" t="n"/>
    </row>
    <row r="95532">
      <c r="J95532" s="6" t="n"/>
    </row>
    <row r="95533">
      <c r="J95533" s="6" t="n"/>
    </row>
    <row r="95534">
      <c r="J95534" s="6" t="n"/>
    </row>
    <row r="95535">
      <c r="J95535" s="6" t="n"/>
    </row>
    <row r="95536">
      <c r="J95536" s="6" t="n"/>
    </row>
    <row r="95537">
      <c r="J95537" s="6" t="n"/>
    </row>
    <row r="95538">
      <c r="J95538" s="6" t="n"/>
    </row>
    <row r="95539">
      <c r="J95539" s="6" t="n"/>
    </row>
    <row r="95540">
      <c r="J95540" s="6" t="n"/>
    </row>
    <row r="95541">
      <c r="J95541" s="6" t="n"/>
    </row>
    <row r="95542">
      <c r="J95542" s="6" t="n"/>
    </row>
    <row r="95543">
      <c r="J95543" s="6" t="n"/>
    </row>
    <row r="95544">
      <c r="J95544" s="6" t="n"/>
    </row>
    <row r="95545">
      <c r="J95545" s="6" t="n"/>
    </row>
    <row r="95546">
      <c r="J95546" s="6" t="n"/>
    </row>
    <row r="95547">
      <c r="J95547" s="6" t="n"/>
    </row>
    <row r="95548">
      <c r="J95548" s="6" t="n"/>
    </row>
    <row r="95549">
      <c r="J95549" s="6" t="n"/>
    </row>
    <row r="95550">
      <c r="J95550" s="6" t="n"/>
    </row>
    <row r="95551">
      <c r="J95551" s="6" t="n"/>
    </row>
    <row r="95552">
      <c r="J95552" s="6" t="n"/>
    </row>
    <row r="95553">
      <c r="J95553" s="6" t="n"/>
    </row>
    <row r="95554">
      <c r="J95554" s="6" t="n"/>
    </row>
    <row r="95555">
      <c r="J95555" s="6" t="n"/>
    </row>
    <row r="95556">
      <c r="J95556" s="6" t="n"/>
    </row>
    <row r="95557">
      <c r="J95557" s="6" t="n"/>
    </row>
    <row r="95558">
      <c r="J95558" s="6" t="n"/>
    </row>
    <row r="95559">
      <c r="J95559" s="6" t="n"/>
    </row>
    <row r="95560">
      <c r="J95560" s="6" t="n"/>
    </row>
    <row r="95561">
      <c r="J95561" s="6" t="n"/>
    </row>
    <row r="95562">
      <c r="J95562" s="6" t="n"/>
    </row>
    <row r="95563">
      <c r="J95563" s="6" t="n"/>
    </row>
    <row r="95564">
      <c r="J95564" s="6" t="n"/>
    </row>
    <row r="95565">
      <c r="J95565" s="6" t="n"/>
    </row>
    <row r="95566">
      <c r="J95566" s="6" t="n"/>
    </row>
    <row r="95567">
      <c r="J95567" s="6" t="n"/>
    </row>
    <row r="95568">
      <c r="J95568" s="6" t="n"/>
    </row>
    <row r="95569">
      <c r="J95569" s="6" t="n"/>
    </row>
    <row r="95570">
      <c r="J95570" s="6" t="n"/>
    </row>
    <row r="95571">
      <c r="J95571" s="6" t="n"/>
    </row>
    <row r="95572">
      <c r="J95572" s="6" t="n"/>
    </row>
    <row r="95573">
      <c r="J95573" s="6" t="n"/>
    </row>
    <row r="95574">
      <c r="J95574" s="6" t="n"/>
    </row>
    <row r="95575">
      <c r="J95575" s="6" t="n"/>
    </row>
    <row r="95576">
      <c r="J95576" s="6" t="n"/>
    </row>
    <row r="95577">
      <c r="J95577" s="6" t="n"/>
    </row>
    <row r="95578">
      <c r="J95578" s="6" t="n"/>
    </row>
    <row r="95579">
      <c r="J95579" s="6" t="n"/>
    </row>
    <row r="95580">
      <c r="J95580" s="6" t="n"/>
    </row>
    <row r="95581">
      <c r="J95581" s="6" t="n"/>
    </row>
    <row r="95582">
      <c r="J95582" s="6" t="n"/>
    </row>
    <row r="95583">
      <c r="J95583" s="6" t="n"/>
    </row>
    <row r="95584">
      <c r="J95584" s="6" t="n"/>
    </row>
    <row r="95585">
      <c r="J95585" s="6" t="n"/>
    </row>
    <row r="95586">
      <c r="J95586" s="6" t="n"/>
    </row>
    <row r="95587">
      <c r="J95587" s="6" t="n"/>
    </row>
    <row r="95588">
      <c r="J95588" s="6" t="n"/>
    </row>
    <row r="95589">
      <c r="J95589" s="6" t="n"/>
    </row>
    <row r="95590">
      <c r="J95590" s="6" t="n"/>
    </row>
    <row r="95591">
      <c r="J95591" s="6" t="n"/>
    </row>
    <row r="95592">
      <c r="J95592" s="6" t="n"/>
    </row>
    <row r="95593">
      <c r="J95593" s="6" t="n"/>
    </row>
    <row r="95594">
      <c r="J95594" s="6" t="n"/>
    </row>
    <row r="95595">
      <c r="J95595" s="6" t="n"/>
    </row>
    <row r="95596">
      <c r="J95596" s="6" t="n"/>
    </row>
    <row r="95597">
      <c r="J95597" s="6" t="n"/>
    </row>
    <row r="95598">
      <c r="J95598" s="6" t="n"/>
    </row>
    <row r="95599">
      <c r="J95599" s="6" t="n"/>
    </row>
    <row r="95600">
      <c r="J95600" s="6" t="n"/>
    </row>
    <row r="95601">
      <c r="J95601" s="6" t="n"/>
    </row>
    <row r="95602">
      <c r="J95602" s="6" t="n"/>
    </row>
    <row r="95603">
      <c r="J95603" s="6" t="n"/>
    </row>
    <row r="95604">
      <c r="J95604" s="6" t="n"/>
    </row>
    <row r="95605">
      <c r="J95605" s="6" t="n"/>
    </row>
    <row r="95606">
      <c r="J95606" s="6" t="n"/>
    </row>
    <row r="95607">
      <c r="J95607" s="6" t="n"/>
    </row>
    <row r="95608">
      <c r="J95608" s="6" t="n"/>
    </row>
    <row r="95609">
      <c r="J95609" s="6" t="n"/>
    </row>
    <row r="95610">
      <c r="J95610" s="6" t="n"/>
    </row>
    <row r="95611">
      <c r="J95611" s="6" t="n"/>
    </row>
    <row r="95612">
      <c r="J95612" s="6" t="n"/>
    </row>
    <row r="95613">
      <c r="J95613" s="6" t="n"/>
    </row>
    <row r="95614">
      <c r="J95614" s="6" t="n"/>
    </row>
    <row r="95615">
      <c r="J95615" s="6" t="n"/>
    </row>
    <row r="95616">
      <c r="J95616" s="6" t="n"/>
    </row>
    <row r="95617">
      <c r="J95617" s="6" t="n"/>
    </row>
    <row r="95618">
      <c r="J95618" s="6" t="n"/>
    </row>
    <row r="95619">
      <c r="J95619" s="6" t="n"/>
    </row>
    <row r="95620">
      <c r="J95620" s="6" t="n"/>
    </row>
    <row r="95621">
      <c r="J95621" s="6" t="n"/>
    </row>
    <row r="95622">
      <c r="J95622" s="6" t="n"/>
    </row>
    <row r="95623">
      <c r="J95623" s="6" t="n"/>
    </row>
    <row r="95624">
      <c r="J95624" s="6" t="n"/>
    </row>
    <row r="95625">
      <c r="J95625" s="6" t="n"/>
    </row>
    <row r="95626">
      <c r="J95626" s="6" t="n"/>
    </row>
    <row r="95627">
      <c r="J95627" s="6" t="n"/>
    </row>
    <row r="95628">
      <c r="J95628" s="6" t="n"/>
    </row>
    <row r="95629">
      <c r="J95629" s="6" t="n"/>
    </row>
    <row r="95630">
      <c r="J95630" s="6" t="n"/>
    </row>
    <row r="95631">
      <c r="J95631" s="6" t="n"/>
    </row>
    <row r="95632">
      <c r="J95632" s="6" t="n"/>
    </row>
    <row r="95633">
      <c r="J95633" s="6" t="n"/>
    </row>
    <row r="95634">
      <c r="J95634" s="6" t="n"/>
    </row>
    <row r="95635">
      <c r="J95635" s="6" t="n"/>
    </row>
    <row r="95636">
      <c r="J95636" s="6" t="n"/>
    </row>
    <row r="95637">
      <c r="J95637" s="6" t="n"/>
    </row>
    <row r="95638">
      <c r="J95638" s="6" t="n"/>
    </row>
    <row r="95639">
      <c r="J95639" s="6" t="n"/>
    </row>
    <row r="95640">
      <c r="J95640" s="6" t="n"/>
    </row>
    <row r="95641">
      <c r="J95641" s="6" t="n"/>
    </row>
    <row r="95642">
      <c r="J95642" s="6" t="n"/>
    </row>
    <row r="95643">
      <c r="J95643" s="6" t="n"/>
    </row>
    <row r="95644">
      <c r="J95644" s="6" t="n"/>
    </row>
    <row r="95645">
      <c r="J95645" s="6" t="n"/>
    </row>
    <row r="95646">
      <c r="J95646" s="6" t="n"/>
    </row>
    <row r="95647">
      <c r="J95647" s="6" t="n"/>
    </row>
    <row r="95648">
      <c r="J95648" s="6" t="n"/>
    </row>
    <row r="95649">
      <c r="J95649" s="6" t="n"/>
    </row>
    <row r="95650">
      <c r="J95650" s="6" t="n"/>
    </row>
    <row r="95651">
      <c r="J95651" s="6" t="n"/>
    </row>
    <row r="95652">
      <c r="J95652" s="6" t="n"/>
    </row>
    <row r="95653">
      <c r="J95653" s="6" t="n"/>
    </row>
    <row r="95654">
      <c r="J95654" s="6" t="n"/>
    </row>
    <row r="95655">
      <c r="J95655" s="6" t="n"/>
    </row>
    <row r="95656">
      <c r="J95656" s="6" t="n"/>
    </row>
    <row r="95657">
      <c r="J95657" s="6" t="n"/>
    </row>
    <row r="95658">
      <c r="J95658" s="6" t="n"/>
    </row>
    <row r="95659">
      <c r="J95659" s="6" t="n"/>
    </row>
    <row r="95660">
      <c r="J95660" s="6" t="n"/>
    </row>
    <row r="95661">
      <c r="J95661" s="6" t="n"/>
    </row>
    <row r="95662">
      <c r="J95662" s="6" t="n"/>
    </row>
    <row r="95663">
      <c r="J95663" s="6" t="n"/>
    </row>
    <row r="95664">
      <c r="J95664" s="6" t="n"/>
    </row>
    <row r="95665">
      <c r="J95665" s="6" t="n"/>
    </row>
    <row r="95666">
      <c r="J95666" s="6" t="n"/>
    </row>
    <row r="95667">
      <c r="J95667" s="6" t="n"/>
    </row>
    <row r="95668">
      <c r="J95668" s="6" t="n"/>
    </row>
    <row r="95669">
      <c r="J95669" s="6" t="n"/>
    </row>
    <row r="95670">
      <c r="J95670" s="6" t="n"/>
    </row>
    <row r="95671">
      <c r="J95671" s="6" t="n"/>
    </row>
    <row r="95672">
      <c r="J95672" s="6" t="n"/>
    </row>
    <row r="95673">
      <c r="J95673" s="6" t="n"/>
    </row>
    <row r="95674">
      <c r="J95674" s="6" t="n"/>
    </row>
    <row r="95675">
      <c r="J95675" s="6" t="n"/>
    </row>
    <row r="95676">
      <c r="J95676" s="6" t="n"/>
    </row>
    <row r="95677">
      <c r="J95677" s="6" t="n"/>
    </row>
    <row r="95678">
      <c r="J95678" s="6" t="n"/>
    </row>
    <row r="95679">
      <c r="J95679" s="6" t="n"/>
    </row>
    <row r="95680">
      <c r="J95680" s="6" t="n"/>
    </row>
    <row r="95681">
      <c r="J95681" s="6" t="n"/>
    </row>
    <row r="95682">
      <c r="J95682" s="6" t="n"/>
    </row>
    <row r="95683">
      <c r="J95683" s="6" t="n"/>
    </row>
    <row r="95684">
      <c r="J95684" s="6" t="n"/>
    </row>
    <row r="95685">
      <c r="J95685" s="6" t="n"/>
    </row>
    <row r="95686">
      <c r="J95686" s="6" t="n"/>
    </row>
    <row r="95687">
      <c r="J95687" s="6" t="n"/>
    </row>
    <row r="95688">
      <c r="J95688" s="6" t="n"/>
    </row>
    <row r="95689">
      <c r="J95689" s="6" t="n"/>
    </row>
    <row r="95690">
      <c r="J95690" s="6" t="n"/>
    </row>
    <row r="95691">
      <c r="J95691" s="6" t="n"/>
    </row>
    <row r="95692">
      <c r="J95692" s="6" t="n"/>
    </row>
    <row r="95693">
      <c r="J95693" s="6" t="n"/>
    </row>
    <row r="95694">
      <c r="J95694" s="6" t="n"/>
    </row>
    <row r="95695">
      <c r="J95695" s="6" t="n"/>
    </row>
    <row r="95696">
      <c r="J95696" s="6" t="n"/>
    </row>
    <row r="95697">
      <c r="J95697" s="6" t="n"/>
    </row>
    <row r="95698">
      <c r="J95698" s="6" t="n"/>
    </row>
    <row r="95699">
      <c r="J95699" s="6" t="n"/>
    </row>
    <row r="95700">
      <c r="J95700" s="6" t="n"/>
    </row>
    <row r="95701">
      <c r="J95701" s="6" t="n"/>
    </row>
    <row r="95702">
      <c r="J95702" s="6" t="n"/>
    </row>
    <row r="95703">
      <c r="J95703" s="6" t="n"/>
    </row>
    <row r="95704">
      <c r="J95704" s="6" t="n"/>
    </row>
    <row r="95705">
      <c r="J95705" s="6" t="n"/>
    </row>
    <row r="95706">
      <c r="J95706" s="6" t="n"/>
    </row>
    <row r="95707">
      <c r="J95707" s="6" t="n"/>
    </row>
    <row r="95708">
      <c r="J95708" s="6" t="n"/>
    </row>
    <row r="95709">
      <c r="J95709" s="6" t="n"/>
    </row>
    <row r="95710">
      <c r="J95710" s="6" t="n"/>
    </row>
    <row r="95711">
      <c r="J95711" s="6" t="n"/>
    </row>
    <row r="95712">
      <c r="J95712" s="6" t="n"/>
    </row>
    <row r="95713">
      <c r="J95713" s="6" t="n"/>
    </row>
    <row r="95714">
      <c r="J95714" s="6" t="n"/>
    </row>
    <row r="95715">
      <c r="J95715" s="6" t="n"/>
    </row>
    <row r="95716">
      <c r="J95716" s="6" t="n"/>
    </row>
    <row r="95717">
      <c r="J95717" s="6" t="n"/>
    </row>
    <row r="95718">
      <c r="J95718" s="6" t="n"/>
    </row>
    <row r="95719">
      <c r="J95719" s="6" t="n"/>
    </row>
    <row r="95720">
      <c r="J95720" s="6" t="n"/>
    </row>
    <row r="95721">
      <c r="J95721" s="6" t="n"/>
    </row>
    <row r="95722">
      <c r="J95722" s="6" t="n"/>
    </row>
    <row r="95723">
      <c r="J95723" s="6" t="n"/>
    </row>
    <row r="95724">
      <c r="J95724" s="6" t="n"/>
    </row>
    <row r="95725">
      <c r="J95725" s="6" t="n"/>
    </row>
    <row r="95726">
      <c r="J95726" s="6" t="n"/>
    </row>
    <row r="95727">
      <c r="J95727" s="6" t="n"/>
    </row>
    <row r="95728">
      <c r="J95728" s="6" t="n"/>
    </row>
    <row r="95729">
      <c r="J95729" s="6" t="n"/>
    </row>
    <row r="95730">
      <c r="J95730" s="6" t="n"/>
    </row>
    <row r="95731">
      <c r="J95731" s="6" t="n"/>
    </row>
    <row r="95732">
      <c r="J95732" s="6" t="n"/>
    </row>
    <row r="95733">
      <c r="J95733" s="6" t="n"/>
    </row>
    <row r="95734">
      <c r="J95734" s="6" t="n"/>
    </row>
    <row r="95735">
      <c r="J95735" s="6" t="n"/>
    </row>
    <row r="95736">
      <c r="J95736" s="6" t="n"/>
    </row>
    <row r="95737">
      <c r="J95737" s="6" t="n"/>
    </row>
    <row r="95738">
      <c r="J95738" s="6" t="n"/>
    </row>
    <row r="95739">
      <c r="J95739" s="6" t="n"/>
    </row>
    <row r="95740">
      <c r="J95740" s="6" t="n"/>
    </row>
    <row r="95741">
      <c r="J95741" s="6" t="n"/>
    </row>
    <row r="95742">
      <c r="J95742" s="6" t="n"/>
    </row>
    <row r="95743">
      <c r="J95743" s="6" t="n"/>
    </row>
    <row r="95744">
      <c r="J95744" s="6" t="n"/>
    </row>
    <row r="95745">
      <c r="J95745" s="6" t="n"/>
    </row>
    <row r="95746">
      <c r="J95746" s="6" t="n"/>
    </row>
    <row r="95747">
      <c r="J95747" s="6" t="n"/>
    </row>
    <row r="95748">
      <c r="J95748" s="6" t="n"/>
    </row>
    <row r="95749">
      <c r="J95749" s="6" t="n"/>
    </row>
    <row r="95750">
      <c r="J95750" s="6" t="n"/>
    </row>
    <row r="95751">
      <c r="J95751" s="6" t="n"/>
    </row>
    <row r="95752">
      <c r="J95752" s="6" t="n"/>
    </row>
    <row r="95753">
      <c r="J95753" s="6" t="n"/>
    </row>
    <row r="95754">
      <c r="J95754" s="6" t="n"/>
    </row>
    <row r="95755">
      <c r="J95755" s="6" t="n"/>
    </row>
    <row r="95756">
      <c r="J95756" s="6" t="n"/>
    </row>
    <row r="95757">
      <c r="J95757" s="6" t="n"/>
    </row>
    <row r="95758">
      <c r="J95758" s="6" t="n"/>
    </row>
    <row r="95759">
      <c r="J95759" s="6" t="n"/>
    </row>
    <row r="95760">
      <c r="J95760" s="6" t="n"/>
    </row>
    <row r="95761">
      <c r="J95761" s="6" t="n"/>
    </row>
    <row r="95762">
      <c r="J95762" s="6" t="n"/>
    </row>
    <row r="95763">
      <c r="J95763" s="6" t="n"/>
    </row>
    <row r="95764">
      <c r="J95764" s="6" t="n"/>
    </row>
    <row r="95765">
      <c r="J95765" s="6" t="n"/>
    </row>
    <row r="95766">
      <c r="J95766" s="6" t="n"/>
    </row>
    <row r="95767">
      <c r="J95767" s="6" t="n"/>
    </row>
    <row r="95768">
      <c r="J95768" s="6" t="n"/>
    </row>
    <row r="95769">
      <c r="J95769" s="6" t="n"/>
    </row>
    <row r="95770">
      <c r="J95770" s="6" t="n"/>
    </row>
    <row r="95771">
      <c r="J95771" s="6" t="n"/>
    </row>
    <row r="95772">
      <c r="J95772" s="6" t="n"/>
    </row>
    <row r="95773">
      <c r="J95773" s="6" t="n"/>
    </row>
    <row r="95774">
      <c r="J95774" s="6" t="n"/>
    </row>
    <row r="95775">
      <c r="J95775" s="6" t="n"/>
    </row>
    <row r="95776">
      <c r="J95776" s="6" t="n"/>
    </row>
    <row r="95777">
      <c r="J95777" s="6" t="n"/>
    </row>
    <row r="95778">
      <c r="J95778" s="6" t="n"/>
    </row>
    <row r="95779">
      <c r="J95779" s="6" t="n"/>
    </row>
    <row r="95780">
      <c r="J95780" s="6" t="n"/>
    </row>
    <row r="95781">
      <c r="J95781" s="6" t="n"/>
    </row>
    <row r="95782">
      <c r="J95782" s="6" t="n"/>
    </row>
    <row r="95783">
      <c r="J95783" s="6" t="n"/>
    </row>
    <row r="95784">
      <c r="J95784" s="6" t="n"/>
    </row>
    <row r="95785">
      <c r="J95785" s="6" t="n"/>
    </row>
    <row r="95786">
      <c r="J95786" s="6" t="n"/>
    </row>
    <row r="95787">
      <c r="J95787" s="6" t="n"/>
    </row>
    <row r="95788">
      <c r="J95788" s="6" t="n"/>
    </row>
    <row r="95789">
      <c r="J95789" s="6" t="n"/>
    </row>
    <row r="95790">
      <c r="J95790" s="6" t="n"/>
    </row>
    <row r="95791">
      <c r="J95791" s="6" t="n"/>
    </row>
    <row r="95792">
      <c r="J95792" s="6" t="n"/>
    </row>
    <row r="95793">
      <c r="J95793" s="6" t="n"/>
    </row>
    <row r="95794">
      <c r="J95794" s="6" t="n"/>
    </row>
    <row r="95795">
      <c r="J95795" s="6" t="n"/>
    </row>
    <row r="95796">
      <c r="J95796" s="6" t="n"/>
    </row>
    <row r="95797">
      <c r="J95797" s="6" t="n"/>
    </row>
    <row r="95798">
      <c r="J95798" s="6" t="n"/>
    </row>
    <row r="95799">
      <c r="J95799" s="6" t="n"/>
    </row>
    <row r="95800">
      <c r="J95800" s="6" t="n"/>
    </row>
    <row r="95801">
      <c r="J95801" s="6" t="n"/>
    </row>
    <row r="95802">
      <c r="J95802" s="6" t="n"/>
    </row>
    <row r="95803">
      <c r="J95803" s="6" t="n"/>
    </row>
    <row r="95804">
      <c r="J95804" s="6" t="n"/>
    </row>
    <row r="95805">
      <c r="J95805" s="6" t="n"/>
    </row>
    <row r="95806">
      <c r="J95806" s="6" t="n"/>
    </row>
    <row r="95807">
      <c r="J95807" s="6" t="n"/>
    </row>
    <row r="95808">
      <c r="J95808" s="6" t="n"/>
    </row>
    <row r="95809">
      <c r="J95809" s="6" t="n"/>
    </row>
    <row r="95810">
      <c r="J95810" s="6" t="n"/>
    </row>
    <row r="95811">
      <c r="J95811" s="6" t="n"/>
    </row>
    <row r="95812">
      <c r="J95812" s="6" t="n"/>
    </row>
    <row r="95813">
      <c r="J95813" s="6" t="n"/>
    </row>
    <row r="95814">
      <c r="J95814" s="6" t="n"/>
    </row>
    <row r="95815">
      <c r="J95815" s="6" t="n"/>
    </row>
    <row r="95816">
      <c r="J95816" s="6" t="n"/>
    </row>
    <row r="95817">
      <c r="J95817" s="6" t="n"/>
    </row>
    <row r="95818">
      <c r="J95818" s="6" t="n"/>
    </row>
    <row r="95819">
      <c r="J95819" s="6" t="n"/>
    </row>
    <row r="95820">
      <c r="J95820" s="6" t="n"/>
    </row>
    <row r="95821">
      <c r="J95821" s="6" t="n"/>
    </row>
    <row r="95822">
      <c r="J95822" s="6" t="n"/>
    </row>
    <row r="95823">
      <c r="J95823" s="6" t="n"/>
    </row>
    <row r="95824">
      <c r="J95824" s="6" t="n"/>
    </row>
    <row r="95825">
      <c r="J95825" s="6" t="n"/>
    </row>
    <row r="95826">
      <c r="J95826" s="6" t="n"/>
    </row>
    <row r="95827">
      <c r="J95827" s="6" t="n"/>
    </row>
    <row r="95828">
      <c r="J95828" s="6" t="n"/>
    </row>
    <row r="95829">
      <c r="J95829" s="6" t="n"/>
    </row>
    <row r="95830">
      <c r="J95830" s="6" t="n"/>
    </row>
    <row r="95831">
      <c r="J95831" s="6" t="n"/>
    </row>
    <row r="95832">
      <c r="J95832" s="6" t="n"/>
    </row>
    <row r="95833">
      <c r="J95833" s="6" t="n"/>
    </row>
    <row r="95834">
      <c r="J95834" s="6" t="n"/>
    </row>
    <row r="95835">
      <c r="J95835" s="6" t="n"/>
    </row>
    <row r="95836">
      <c r="J95836" s="6" t="n"/>
    </row>
    <row r="95837">
      <c r="J95837" s="6" t="n"/>
    </row>
    <row r="95838">
      <c r="J95838" s="6" t="n"/>
    </row>
    <row r="95839">
      <c r="J95839" s="6" t="n"/>
    </row>
    <row r="95840">
      <c r="J95840" s="6" t="n"/>
    </row>
    <row r="95841">
      <c r="J95841" s="6" t="n"/>
    </row>
    <row r="95842">
      <c r="J95842" s="6" t="n"/>
    </row>
    <row r="95843">
      <c r="J95843" s="6" t="n"/>
    </row>
    <row r="95844">
      <c r="J95844" s="6" t="n"/>
    </row>
    <row r="95845">
      <c r="J95845" s="6" t="n"/>
    </row>
    <row r="95846">
      <c r="J95846" s="6" t="n"/>
    </row>
    <row r="95847">
      <c r="J95847" s="6" t="n"/>
    </row>
    <row r="95848">
      <c r="J95848" s="6" t="n"/>
    </row>
    <row r="95849">
      <c r="J95849" s="6" t="n"/>
    </row>
    <row r="95850">
      <c r="J95850" s="6" t="n"/>
    </row>
    <row r="95851">
      <c r="J95851" s="6" t="n"/>
    </row>
    <row r="95852">
      <c r="J95852" s="6" t="n"/>
    </row>
    <row r="95853">
      <c r="J95853" s="6" t="n"/>
    </row>
    <row r="95854">
      <c r="J95854" s="6" t="n"/>
    </row>
    <row r="95855">
      <c r="J95855" s="6" t="n"/>
    </row>
    <row r="95856">
      <c r="J95856" s="6" t="n"/>
    </row>
    <row r="95857">
      <c r="J95857" s="6" t="n"/>
    </row>
    <row r="95858">
      <c r="J95858" s="6" t="n"/>
    </row>
    <row r="95859">
      <c r="J95859" s="6" t="n"/>
    </row>
    <row r="95860">
      <c r="J95860" s="6" t="n"/>
    </row>
    <row r="95861">
      <c r="J95861" s="6" t="n"/>
    </row>
    <row r="95862">
      <c r="J95862" s="6" t="n"/>
    </row>
    <row r="95863">
      <c r="J95863" s="6" t="n"/>
    </row>
    <row r="95864">
      <c r="J95864" s="6" t="n"/>
    </row>
    <row r="95865">
      <c r="J95865" s="6" t="n"/>
    </row>
    <row r="95866">
      <c r="J95866" s="6" t="n"/>
    </row>
    <row r="95867">
      <c r="J95867" s="6" t="n"/>
    </row>
    <row r="95868">
      <c r="J95868" s="6" t="n"/>
    </row>
    <row r="95869">
      <c r="J95869" s="6" t="n"/>
    </row>
    <row r="95870">
      <c r="J95870" s="6" t="n"/>
    </row>
    <row r="95871">
      <c r="J95871" s="6" t="n"/>
    </row>
    <row r="95872">
      <c r="J95872" s="6" t="n"/>
    </row>
    <row r="95873">
      <c r="J95873" s="6" t="n"/>
    </row>
    <row r="95874">
      <c r="J95874" s="6" t="n"/>
    </row>
    <row r="95875">
      <c r="J95875" s="6" t="n"/>
    </row>
    <row r="95876">
      <c r="J95876" s="6" t="n"/>
    </row>
    <row r="95877">
      <c r="J95877" s="6" t="n"/>
    </row>
    <row r="95878">
      <c r="J95878" s="6" t="n"/>
    </row>
    <row r="95879">
      <c r="J95879" s="6" t="n"/>
    </row>
    <row r="95880">
      <c r="J95880" s="6" t="n"/>
    </row>
    <row r="95881">
      <c r="J95881" s="6" t="n"/>
    </row>
    <row r="95882">
      <c r="J95882" s="6" t="n"/>
    </row>
    <row r="95883">
      <c r="J95883" s="6" t="n"/>
    </row>
    <row r="95884">
      <c r="J95884" s="6" t="n"/>
    </row>
    <row r="95885">
      <c r="J95885" s="6" t="n"/>
    </row>
    <row r="95886">
      <c r="J95886" s="6" t="n"/>
    </row>
    <row r="95887">
      <c r="J95887" s="6" t="n"/>
    </row>
    <row r="95888">
      <c r="J95888" s="6" t="n"/>
    </row>
    <row r="95889">
      <c r="J95889" s="6" t="n"/>
    </row>
    <row r="95890">
      <c r="J95890" s="6" t="n"/>
    </row>
    <row r="95891">
      <c r="J95891" s="6" t="n"/>
    </row>
    <row r="95892">
      <c r="J95892" s="6" t="n"/>
    </row>
    <row r="95893">
      <c r="J95893" s="6" t="n"/>
    </row>
    <row r="95894">
      <c r="J95894" s="6" t="n"/>
    </row>
    <row r="95895">
      <c r="J95895" s="6" t="n"/>
    </row>
    <row r="95896">
      <c r="J95896" s="6" t="n"/>
    </row>
    <row r="95897">
      <c r="J95897" s="6" t="n"/>
    </row>
    <row r="95898">
      <c r="J95898" s="6" t="n"/>
    </row>
    <row r="95899">
      <c r="J95899" s="6" t="n"/>
    </row>
    <row r="95900">
      <c r="J95900" s="6" t="n"/>
    </row>
    <row r="95901">
      <c r="J95901" s="6" t="n"/>
    </row>
    <row r="95902">
      <c r="J95902" s="6" t="n"/>
    </row>
    <row r="95903">
      <c r="J95903" s="6" t="n"/>
    </row>
    <row r="95904">
      <c r="J95904" s="6" t="n"/>
    </row>
    <row r="95905">
      <c r="J95905" s="6" t="n"/>
    </row>
    <row r="95906">
      <c r="J95906" s="6" t="n"/>
    </row>
    <row r="95907">
      <c r="J95907" s="6" t="n"/>
    </row>
    <row r="95908">
      <c r="J95908" s="6" t="n"/>
    </row>
    <row r="95909">
      <c r="J95909" s="6" t="n"/>
    </row>
    <row r="95910">
      <c r="J95910" s="6" t="n"/>
    </row>
    <row r="95911">
      <c r="J95911" s="6" t="n"/>
    </row>
    <row r="95912">
      <c r="J95912" s="6" t="n"/>
    </row>
    <row r="95913">
      <c r="J95913" s="6" t="n"/>
    </row>
    <row r="95914">
      <c r="J95914" s="6" t="n"/>
    </row>
    <row r="95915">
      <c r="J95915" s="6" t="n"/>
    </row>
    <row r="95916">
      <c r="J95916" s="6" t="n"/>
    </row>
    <row r="95917">
      <c r="J95917" s="6" t="n"/>
    </row>
    <row r="95918">
      <c r="J95918" s="6" t="n"/>
    </row>
    <row r="95919">
      <c r="J95919" s="6" t="n"/>
    </row>
    <row r="95920">
      <c r="J95920" s="6" t="n"/>
    </row>
    <row r="95921">
      <c r="J95921" s="6" t="n"/>
    </row>
    <row r="95922">
      <c r="J95922" s="6" t="n"/>
    </row>
    <row r="95923">
      <c r="J95923" s="6" t="n"/>
    </row>
    <row r="95924">
      <c r="J95924" s="6" t="n"/>
    </row>
    <row r="95925">
      <c r="J95925" s="6" t="n"/>
    </row>
    <row r="95926">
      <c r="J95926" s="6" t="n"/>
    </row>
    <row r="95927">
      <c r="J95927" s="6" t="n"/>
    </row>
    <row r="95928">
      <c r="J95928" s="6" t="n"/>
    </row>
    <row r="95929">
      <c r="J95929" s="6" t="n"/>
    </row>
    <row r="95930">
      <c r="J95930" s="6" t="n"/>
    </row>
    <row r="95931">
      <c r="J95931" s="6" t="n"/>
    </row>
    <row r="95932">
      <c r="J95932" s="6" t="n"/>
    </row>
    <row r="95933">
      <c r="J95933" s="6" t="n"/>
    </row>
    <row r="95934">
      <c r="J95934" s="6" t="n"/>
    </row>
    <row r="95935">
      <c r="J95935" s="6" t="n"/>
    </row>
    <row r="95936">
      <c r="J95936" s="6" t="n"/>
    </row>
    <row r="95937">
      <c r="J95937" s="6" t="n"/>
    </row>
    <row r="95938">
      <c r="J95938" s="6" t="n"/>
    </row>
    <row r="95939">
      <c r="J95939" s="6" t="n"/>
    </row>
    <row r="95940">
      <c r="J95940" s="6" t="n"/>
    </row>
    <row r="95941">
      <c r="J95941" s="6" t="n"/>
    </row>
    <row r="95942">
      <c r="J95942" s="6" t="n"/>
    </row>
    <row r="95943">
      <c r="J95943" s="6" t="n"/>
    </row>
    <row r="95944">
      <c r="J95944" s="6" t="n"/>
    </row>
    <row r="95945">
      <c r="J95945" s="6" t="n"/>
    </row>
    <row r="95946">
      <c r="J95946" s="6" t="n"/>
    </row>
    <row r="95947">
      <c r="J95947" s="6" t="n"/>
    </row>
    <row r="95948">
      <c r="J95948" s="6" t="n"/>
    </row>
    <row r="95949">
      <c r="J95949" s="6" t="n"/>
    </row>
    <row r="95950">
      <c r="J95950" s="6" t="n"/>
    </row>
    <row r="95951">
      <c r="J95951" s="6" t="n"/>
    </row>
    <row r="95952">
      <c r="J95952" s="6" t="n"/>
    </row>
    <row r="95953">
      <c r="J95953" s="6" t="n"/>
    </row>
    <row r="95954">
      <c r="J95954" s="6" t="n"/>
    </row>
    <row r="95955">
      <c r="J95955" s="6" t="n"/>
    </row>
    <row r="95956">
      <c r="J95956" s="6" t="n"/>
    </row>
    <row r="95957">
      <c r="J95957" s="6" t="n"/>
    </row>
    <row r="95958">
      <c r="J95958" s="6" t="n"/>
    </row>
    <row r="95959">
      <c r="J95959" s="6" t="n"/>
    </row>
    <row r="95960">
      <c r="J95960" s="6" t="n"/>
    </row>
    <row r="95961">
      <c r="J95961" s="6" t="n"/>
    </row>
    <row r="95962">
      <c r="J95962" s="6" t="n"/>
    </row>
    <row r="95963">
      <c r="J95963" s="6" t="n"/>
    </row>
    <row r="95964">
      <c r="J95964" s="6" t="n"/>
    </row>
    <row r="95965">
      <c r="J95965" s="6" t="n"/>
    </row>
    <row r="95966">
      <c r="J95966" s="6" t="n"/>
    </row>
    <row r="95967">
      <c r="J95967" s="6" t="n"/>
    </row>
    <row r="95968">
      <c r="J95968" s="6" t="n"/>
    </row>
    <row r="95969">
      <c r="J95969" s="6" t="n"/>
    </row>
    <row r="95970">
      <c r="J95970" s="6" t="n"/>
    </row>
    <row r="95971">
      <c r="J95971" s="6" t="n"/>
    </row>
    <row r="95972">
      <c r="J95972" s="6" t="n"/>
    </row>
    <row r="95973">
      <c r="J95973" s="6" t="n"/>
    </row>
    <row r="95974">
      <c r="J95974" s="6" t="n"/>
    </row>
    <row r="95975">
      <c r="J95975" s="6" t="n"/>
    </row>
    <row r="95976">
      <c r="J95976" s="6" t="n"/>
    </row>
    <row r="95977">
      <c r="J95977" s="6" t="n"/>
    </row>
    <row r="95978">
      <c r="J95978" s="6" t="n"/>
    </row>
    <row r="95979">
      <c r="J95979" s="6" t="n"/>
    </row>
    <row r="95980">
      <c r="J95980" s="6" t="n"/>
    </row>
    <row r="95981">
      <c r="J95981" s="6" t="n"/>
    </row>
    <row r="95982">
      <c r="J95982" s="6" t="n"/>
    </row>
    <row r="95983">
      <c r="J95983" s="6" t="n"/>
    </row>
    <row r="95984">
      <c r="J95984" s="6" t="n"/>
    </row>
    <row r="95985">
      <c r="J95985" s="6" t="n"/>
    </row>
    <row r="95986">
      <c r="J95986" s="6" t="n"/>
    </row>
    <row r="95987">
      <c r="J95987" s="6" t="n"/>
    </row>
    <row r="95988">
      <c r="J95988" s="6" t="n"/>
    </row>
    <row r="95989">
      <c r="J95989" s="6" t="n"/>
    </row>
    <row r="95990">
      <c r="J95990" s="6" t="n"/>
    </row>
    <row r="95991">
      <c r="J95991" s="6" t="n"/>
    </row>
    <row r="95992">
      <c r="J95992" s="6" t="n"/>
    </row>
    <row r="95993">
      <c r="J95993" s="6" t="n"/>
    </row>
    <row r="95994">
      <c r="J95994" s="6" t="n"/>
    </row>
    <row r="95995">
      <c r="J95995" s="6" t="n"/>
    </row>
    <row r="95996">
      <c r="J95996" s="6" t="n"/>
    </row>
    <row r="95997">
      <c r="J95997" s="6" t="n"/>
    </row>
    <row r="95998">
      <c r="J95998" s="6" t="n"/>
    </row>
    <row r="95999">
      <c r="J95999" s="6" t="n"/>
    </row>
    <row r="96000">
      <c r="J96000" s="6" t="n"/>
    </row>
    <row r="96001">
      <c r="J96001" s="6" t="n"/>
    </row>
    <row r="96002">
      <c r="J96002" s="6" t="n"/>
    </row>
    <row r="96003">
      <c r="J96003" s="6" t="n"/>
    </row>
    <row r="96004">
      <c r="J96004" s="6" t="n"/>
    </row>
    <row r="96005">
      <c r="J96005" s="6" t="n"/>
    </row>
    <row r="96006">
      <c r="J96006" s="6" t="n"/>
    </row>
    <row r="96007">
      <c r="J96007" s="6" t="n"/>
    </row>
    <row r="96008">
      <c r="J96008" s="6" t="n"/>
    </row>
    <row r="96009">
      <c r="J96009" s="6" t="n"/>
    </row>
    <row r="96010">
      <c r="J96010" s="6" t="n"/>
    </row>
    <row r="96011">
      <c r="J96011" s="6" t="n"/>
    </row>
    <row r="96012">
      <c r="J96012" s="6" t="n"/>
    </row>
    <row r="96013">
      <c r="J96013" s="6" t="n"/>
    </row>
    <row r="96014">
      <c r="J96014" s="6" t="n"/>
    </row>
    <row r="96015">
      <c r="J96015" s="6" t="n"/>
    </row>
    <row r="96016">
      <c r="J96016" s="6" t="n"/>
    </row>
    <row r="96017">
      <c r="J96017" s="6" t="n"/>
    </row>
    <row r="96018">
      <c r="J96018" s="6" t="n"/>
    </row>
    <row r="96019">
      <c r="J96019" s="6" t="n"/>
    </row>
    <row r="96020">
      <c r="J96020" s="6" t="n"/>
    </row>
    <row r="96021">
      <c r="J96021" s="6" t="n"/>
    </row>
    <row r="96022">
      <c r="J96022" s="6" t="n"/>
    </row>
    <row r="96023">
      <c r="J96023" s="6" t="n"/>
    </row>
    <row r="96024">
      <c r="J96024" s="6" t="n"/>
    </row>
    <row r="96025">
      <c r="J96025" s="6" t="n"/>
    </row>
    <row r="96026">
      <c r="J96026" s="6" t="n"/>
    </row>
    <row r="96027">
      <c r="J96027" s="6" t="n"/>
    </row>
    <row r="96028">
      <c r="J96028" s="6" t="n"/>
    </row>
    <row r="96029">
      <c r="J96029" s="6" t="n"/>
    </row>
    <row r="96030">
      <c r="J96030" s="6" t="n"/>
    </row>
    <row r="96031">
      <c r="J96031" s="6" t="n"/>
    </row>
    <row r="96032">
      <c r="J96032" s="6" t="n"/>
    </row>
    <row r="96033">
      <c r="J96033" s="6" t="n"/>
    </row>
    <row r="96034">
      <c r="J96034" s="6" t="n"/>
    </row>
    <row r="96035">
      <c r="J96035" s="6" t="n"/>
    </row>
    <row r="96036">
      <c r="J96036" s="6" t="n"/>
    </row>
    <row r="96037">
      <c r="J96037" s="6" t="n"/>
    </row>
    <row r="96038">
      <c r="J96038" s="6" t="n"/>
    </row>
    <row r="96039">
      <c r="J96039" s="6" t="n"/>
    </row>
    <row r="96040">
      <c r="J96040" s="6" t="n"/>
    </row>
    <row r="96041">
      <c r="J96041" s="6" t="n"/>
    </row>
    <row r="96042">
      <c r="J96042" s="6" t="n"/>
    </row>
    <row r="96043">
      <c r="J96043" s="6" t="n"/>
    </row>
    <row r="96044">
      <c r="J96044" s="6" t="n"/>
    </row>
    <row r="96045">
      <c r="J96045" s="6" t="n"/>
    </row>
    <row r="96046">
      <c r="J96046" s="6" t="n"/>
    </row>
    <row r="96047">
      <c r="J96047" s="6" t="n"/>
    </row>
    <row r="96048">
      <c r="J96048" s="6" t="n"/>
    </row>
    <row r="96049">
      <c r="J96049" s="6" t="n"/>
    </row>
    <row r="96050">
      <c r="J96050" s="6" t="n"/>
    </row>
    <row r="96051">
      <c r="J96051" s="6" t="n"/>
    </row>
    <row r="96052">
      <c r="J96052" s="6" t="n"/>
    </row>
    <row r="96053">
      <c r="J96053" s="6" t="n"/>
    </row>
    <row r="96054">
      <c r="J96054" s="6" t="n"/>
    </row>
    <row r="96055">
      <c r="J96055" s="6" t="n"/>
    </row>
    <row r="96056">
      <c r="J96056" s="6" t="n"/>
    </row>
    <row r="96057">
      <c r="J96057" s="6" t="n"/>
    </row>
    <row r="96058">
      <c r="J96058" s="6" t="n"/>
    </row>
    <row r="96059">
      <c r="J96059" s="6" t="n"/>
    </row>
    <row r="96060">
      <c r="J96060" s="6" t="n"/>
    </row>
    <row r="96061">
      <c r="J96061" s="6" t="n"/>
    </row>
    <row r="96062">
      <c r="J96062" s="6" t="n"/>
    </row>
    <row r="96063">
      <c r="J96063" s="6" t="n"/>
    </row>
    <row r="96064">
      <c r="J96064" s="6" t="n"/>
    </row>
    <row r="96065">
      <c r="J96065" s="6" t="n"/>
    </row>
    <row r="96066">
      <c r="J96066" s="6" t="n"/>
    </row>
    <row r="96067">
      <c r="J96067" s="6" t="n"/>
    </row>
    <row r="96068">
      <c r="J96068" s="6" t="n"/>
    </row>
    <row r="96069">
      <c r="J96069" s="6" t="n"/>
    </row>
    <row r="96070">
      <c r="J96070" s="6" t="n"/>
    </row>
    <row r="96071">
      <c r="J96071" s="6" t="n"/>
    </row>
    <row r="96072">
      <c r="J96072" s="6" t="n"/>
    </row>
    <row r="96073">
      <c r="J96073" s="6" t="n"/>
    </row>
    <row r="96074">
      <c r="J96074" s="6" t="n"/>
    </row>
    <row r="96075">
      <c r="J96075" s="6" t="n"/>
    </row>
    <row r="96076">
      <c r="J96076" s="6" t="n"/>
    </row>
    <row r="96077">
      <c r="J96077" s="6" t="n"/>
    </row>
    <row r="96078">
      <c r="J96078" s="6" t="n"/>
    </row>
    <row r="96079">
      <c r="J96079" s="6" t="n"/>
    </row>
    <row r="96080">
      <c r="J96080" s="6" t="n"/>
    </row>
    <row r="96081">
      <c r="J96081" s="6" t="n"/>
    </row>
    <row r="96082">
      <c r="J96082" s="6" t="n"/>
    </row>
    <row r="96083">
      <c r="J96083" s="6" t="n"/>
    </row>
    <row r="96084">
      <c r="J96084" s="6" t="n"/>
    </row>
    <row r="96085">
      <c r="J96085" s="6" t="n"/>
    </row>
    <row r="96086">
      <c r="J96086" s="6" t="n"/>
    </row>
    <row r="96087">
      <c r="J96087" s="6" t="n"/>
    </row>
    <row r="96088">
      <c r="J96088" s="6" t="n"/>
    </row>
    <row r="96089">
      <c r="J96089" s="6" t="n"/>
    </row>
    <row r="96090">
      <c r="J96090" s="6" t="n"/>
    </row>
    <row r="96091">
      <c r="J96091" s="6" t="n"/>
    </row>
    <row r="96092">
      <c r="J96092" s="6" t="n"/>
    </row>
    <row r="96093">
      <c r="J96093" s="6" t="n"/>
    </row>
    <row r="96094">
      <c r="J96094" s="6" t="n"/>
    </row>
    <row r="96095">
      <c r="J96095" s="6" t="n"/>
    </row>
    <row r="96096">
      <c r="J96096" s="6" t="n"/>
    </row>
    <row r="96097">
      <c r="J96097" s="6" t="n"/>
    </row>
    <row r="96098">
      <c r="J96098" s="6" t="n"/>
    </row>
    <row r="96099">
      <c r="J96099" s="6" t="n"/>
    </row>
    <row r="96100">
      <c r="J96100" s="6" t="n"/>
    </row>
    <row r="96101">
      <c r="J96101" s="6" t="n"/>
    </row>
    <row r="96102">
      <c r="J96102" s="6" t="n"/>
    </row>
    <row r="96103">
      <c r="J96103" s="6" t="n"/>
    </row>
    <row r="96104">
      <c r="J96104" s="6" t="n"/>
    </row>
    <row r="96105">
      <c r="J96105" s="6" t="n"/>
    </row>
    <row r="96106">
      <c r="J96106" s="6" t="n"/>
    </row>
    <row r="96107">
      <c r="J96107" s="6" t="n"/>
    </row>
    <row r="96108">
      <c r="J96108" s="6" t="n"/>
    </row>
    <row r="96109">
      <c r="J96109" s="6" t="n"/>
    </row>
    <row r="96110">
      <c r="J96110" s="6" t="n"/>
    </row>
    <row r="96111">
      <c r="J96111" s="6" t="n"/>
    </row>
    <row r="96112">
      <c r="J96112" s="6" t="n"/>
    </row>
    <row r="96113">
      <c r="J96113" s="6" t="n"/>
    </row>
    <row r="96114">
      <c r="J96114" s="6" t="n"/>
    </row>
    <row r="96115">
      <c r="J96115" s="6" t="n"/>
    </row>
    <row r="96116">
      <c r="J96116" s="6" t="n"/>
    </row>
    <row r="96117">
      <c r="J96117" s="6" t="n"/>
    </row>
    <row r="96118">
      <c r="J96118" s="6" t="n"/>
    </row>
    <row r="96119">
      <c r="J96119" s="6" t="n"/>
    </row>
    <row r="96120">
      <c r="J96120" s="6" t="n"/>
    </row>
    <row r="96121">
      <c r="J96121" s="6" t="n"/>
    </row>
    <row r="96122">
      <c r="J96122" s="6" t="n"/>
    </row>
    <row r="96123">
      <c r="J96123" s="6" t="n"/>
    </row>
    <row r="96124">
      <c r="J96124" s="6" t="n"/>
    </row>
    <row r="96125">
      <c r="J96125" s="6" t="n"/>
    </row>
    <row r="96126">
      <c r="J96126" s="6" t="n"/>
    </row>
    <row r="96127">
      <c r="J96127" s="6" t="n"/>
    </row>
    <row r="96128">
      <c r="J96128" s="6" t="n"/>
    </row>
    <row r="96129">
      <c r="J96129" s="6" t="n"/>
    </row>
    <row r="96130">
      <c r="J96130" s="6" t="n"/>
    </row>
    <row r="96131">
      <c r="J96131" s="6" t="n"/>
    </row>
    <row r="96132">
      <c r="J96132" s="6" t="n"/>
    </row>
    <row r="96133">
      <c r="J96133" s="6" t="n"/>
    </row>
    <row r="96134">
      <c r="J96134" s="6" t="n"/>
    </row>
    <row r="96135">
      <c r="J96135" s="6" t="n"/>
    </row>
    <row r="96136">
      <c r="J96136" s="6" t="n"/>
    </row>
    <row r="96137">
      <c r="J96137" s="6" t="n"/>
    </row>
    <row r="96138">
      <c r="J96138" s="6" t="n"/>
    </row>
    <row r="96139">
      <c r="J96139" s="6" t="n"/>
    </row>
    <row r="96140">
      <c r="J96140" s="6" t="n"/>
    </row>
    <row r="96141">
      <c r="J96141" s="6" t="n"/>
    </row>
    <row r="96142">
      <c r="J96142" s="6" t="n"/>
    </row>
    <row r="96143">
      <c r="J96143" s="6" t="n"/>
    </row>
    <row r="96144">
      <c r="J96144" s="6" t="n"/>
    </row>
    <row r="96145">
      <c r="J96145" s="6" t="n"/>
    </row>
    <row r="96146">
      <c r="J96146" s="6" t="n"/>
    </row>
    <row r="96147">
      <c r="J96147" s="6" t="n"/>
    </row>
    <row r="96148">
      <c r="J96148" s="6" t="n"/>
    </row>
    <row r="96149">
      <c r="J96149" s="6" t="n"/>
    </row>
    <row r="96150">
      <c r="J96150" s="6" t="n"/>
    </row>
    <row r="96151">
      <c r="J96151" s="6" t="n"/>
    </row>
    <row r="96152">
      <c r="J96152" s="6" t="n"/>
    </row>
    <row r="96153">
      <c r="J96153" s="6" t="n"/>
    </row>
    <row r="96154">
      <c r="J96154" s="6" t="n"/>
    </row>
    <row r="96155">
      <c r="J96155" s="6" t="n"/>
    </row>
    <row r="96156">
      <c r="J96156" s="6" t="n"/>
    </row>
    <row r="96157">
      <c r="J96157" s="6" t="n"/>
    </row>
    <row r="96158">
      <c r="J96158" s="6" t="n"/>
    </row>
    <row r="96159">
      <c r="J96159" s="6" t="n"/>
    </row>
    <row r="96160">
      <c r="J96160" s="6" t="n"/>
    </row>
    <row r="96161">
      <c r="J96161" s="6" t="n"/>
    </row>
    <row r="96162">
      <c r="J96162" s="6" t="n"/>
    </row>
    <row r="96163">
      <c r="J96163" s="6" t="n"/>
    </row>
    <row r="96164">
      <c r="J96164" s="6" t="n"/>
    </row>
    <row r="96165">
      <c r="J96165" s="6" t="n"/>
    </row>
    <row r="96166">
      <c r="J96166" s="6" t="n"/>
    </row>
    <row r="96167">
      <c r="J96167" s="6" t="n"/>
    </row>
    <row r="96168">
      <c r="J96168" s="6" t="n"/>
    </row>
    <row r="96169">
      <c r="J96169" s="6" t="n"/>
    </row>
    <row r="96170">
      <c r="J96170" s="6" t="n"/>
    </row>
    <row r="96171">
      <c r="J96171" s="6" t="n"/>
    </row>
    <row r="96172">
      <c r="J96172" s="6" t="n"/>
    </row>
    <row r="96173">
      <c r="J96173" s="6" t="n"/>
    </row>
    <row r="96174">
      <c r="J96174" s="6" t="n"/>
    </row>
    <row r="96175">
      <c r="J96175" s="6" t="n"/>
    </row>
    <row r="96176">
      <c r="J96176" s="6" t="n"/>
    </row>
    <row r="96177">
      <c r="J96177" s="6" t="n"/>
    </row>
    <row r="96178">
      <c r="J96178" s="6" t="n"/>
    </row>
    <row r="96179">
      <c r="J96179" s="6" t="n"/>
    </row>
    <row r="96180">
      <c r="J96180" s="6" t="n"/>
    </row>
    <row r="96181">
      <c r="J96181" s="6" t="n"/>
    </row>
    <row r="96182">
      <c r="J96182" s="6" t="n"/>
    </row>
    <row r="96183">
      <c r="J96183" s="6" t="n"/>
    </row>
    <row r="96184">
      <c r="J96184" s="6" t="n"/>
    </row>
    <row r="96185">
      <c r="J96185" s="6" t="n"/>
    </row>
    <row r="96186">
      <c r="J96186" s="6" t="n"/>
    </row>
    <row r="96187">
      <c r="J96187" s="6" t="n"/>
    </row>
    <row r="96188">
      <c r="J96188" s="6" t="n"/>
    </row>
    <row r="96189">
      <c r="J96189" s="6" t="n"/>
    </row>
    <row r="96190">
      <c r="J96190" s="6" t="n"/>
    </row>
    <row r="96191">
      <c r="J96191" s="6" t="n"/>
    </row>
    <row r="96192">
      <c r="J96192" s="6" t="n"/>
    </row>
    <row r="96193">
      <c r="J96193" s="6" t="n"/>
    </row>
    <row r="96194">
      <c r="J96194" s="6" t="n"/>
    </row>
    <row r="96195">
      <c r="J96195" s="6" t="n"/>
    </row>
    <row r="96196">
      <c r="J96196" s="6" t="n"/>
    </row>
    <row r="96197">
      <c r="J96197" s="6" t="n"/>
    </row>
    <row r="96198">
      <c r="J96198" s="6" t="n"/>
    </row>
    <row r="96199">
      <c r="J96199" s="6" t="n"/>
    </row>
    <row r="96200">
      <c r="J96200" s="6" t="n"/>
    </row>
    <row r="96201">
      <c r="J96201" s="6" t="n"/>
    </row>
    <row r="96202">
      <c r="J96202" s="6" t="n"/>
    </row>
    <row r="96203">
      <c r="J96203" s="6" t="n"/>
    </row>
    <row r="96204">
      <c r="J96204" s="6" t="n"/>
    </row>
    <row r="96205">
      <c r="J96205" s="6" t="n"/>
    </row>
    <row r="96206">
      <c r="J96206" s="6" t="n"/>
    </row>
    <row r="96207">
      <c r="J96207" s="6" t="n"/>
    </row>
    <row r="96208">
      <c r="J96208" s="6" t="n"/>
    </row>
    <row r="96209">
      <c r="J96209" s="6" t="n"/>
    </row>
    <row r="96210">
      <c r="J96210" s="6" t="n"/>
    </row>
    <row r="96211">
      <c r="J96211" s="6" t="n"/>
    </row>
    <row r="96212">
      <c r="J96212" s="6" t="n"/>
    </row>
    <row r="96213">
      <c r="J96213" s="6" t="n"/>
    </row>
    <row r="96214">
      <c r="J96214" s="6" t="n"/>
    </row>
    <row r="96215">
      <c r="J96215" s="6" t="n"/>
    </row>
    <row r="96216">
      <c r="J96216" s="6" t="n"/>
    </row>
    <row r="96217">
      <c r="J96217" s="6" t="n"/>
    </row>
    <row r="96218">
      <c r="J96218" s="6" t="n"/>
    </row>
    <row r="96219">
      <c r="J96219" s="6" t="n"/>
    </row>
    <row r="96220">
      <c r="J96220" s="6" t="n"/>
    </row>
    <row r="96221">
      <c r="J96221" s="6" t="n"/>
    </row>
    <row r="96222">
      <c r="J96222" s="6" t="n"/>
    </row>
    <row r="96223">
      <c r="J96223" s="6" t="n"/>
    </row>
    <row r="96224">
      <c r="J96224" s="6" t="n"/>
    </row>
    <row r="96225">
      <c r="J96225" s="6" t="n"/>
    </row>
    <row r="96226">
      <c r="J96226" s="6" t="n"/>
    </row>
    <row r="96227">
      <c r="J96227" s="6" t="n"/>
    </row>
    <row r="96228">
      <c r="J96228" s="6" t="n"/>
    </row>
    <row r="96229">
      <c r="J96229" s="6" t="n"/>
    </row>
    <row r="96230">
      <c r="J96230" s="6" t="n"/>
    </row>
    <row r="96231">
      <c r="J96231" s="6" t="n"/>
    </row>
    <row r="96232">
      <c r="J96232" s="6" t="n"/>
    </row>
    <row r="96233">
      <c r="J96233" s="6" t="n"/>
    </row>
    <row r="96234">
      <c r="J96234" s="6" t="n"/>
    </row>
    <row r="96235">
      <c r="J96235" s="6" t="n"/>
    </row>
    <row r="96236">
      <c r="J96236" s="6" t="n"/>
    </row>
    <row r="96237">
      <c r="J96237" s="6" t="n"/>
    </row>
    <row r="96238">
      <c r="J96238" s="6" t="n"/>
    </row>
    <row r="96239">
      <c r="J96239" s="6" t="n"/>
    </row>
    <row r="96240">
      <c r="J96240" s="6" t="n"/>
    </row>
    <row r="96241">
      <c r="J96241" s="6" t="n"/>
    </row>
    <row r="96242">
      <c r="J96242" s="6" t="n"/>
    </row>
    <row r="96243">
      <c r="J96243" s="6" t="n"/>
    </row>
    <row r="96244">
      <c r="J96244" s="6" t="n"/>
    </row>
    <row r="96245">
      <c r="J96245" s="6" t="n"/>
    </row>
    <row r="96246">
      <c r="J96246" s="6" t="n"/>
    </row>
    <row r="96247">
      <c r="J96247" s="6" t="n"/>
    </row>
    <row r="96248">
      <c r="J96248" s="6" t="n"/>
    </row>
    <row r="96249">
      <c r="J96249" s="6" t="n"/>
    </row>
    <row r="96250">
      <c r="J96250" s="6" t="n"/>
    </row>
    <row r="96251">
      <c r="J96251" s="6" t="n"/>
    </row>
    <row r="96252">
      <c r="J96252" s="6" t="n"/>
    </row>
    <row r="96253">
      <c r="J96253" s="6" t="n"/>
    </row>
    <row r="96254">
      <c r="J96254" s="6" t="n"/>
    </row>
    <row r="96255">
      <c r="J96255" s="6" t="n"/>
    </row>
    <row r="96256">
      <c r="J96256" s="6" t="n"/>
    </row>
    <row r="96257">
      <c r="J96257" s="6" t="n"/>
    </row>
    <row r="96258">
      <c r="J96258" s="6" t="n"/>
    </row>
    <row r="96259">
      <c r="J96259" s="6" t="n"/>
    </row>
    <row r="96260">
      <c r="J96260" s="6" t="n"/>
    </row>
    <row r="96261">
      <c r="J96261" s="6" t="n"/>
    </row>
    <row r="96262">
      <c r="J96262" s="6" t="n"/>
    </row>
    <row r="96263">
      <c r="J96263" s="6" t="n"/>
    </row>
    <row r="96264">
      <c r="J96264" s="6" t="n"/>
    </row>
    <row r="96265">
      <c r="J96265" s="6" t="n"/>
    </row>
    <row r="96266">
      <c r="J96266" s="6" t="n"/>
    </row>
    <row r="96267">
      <c r="J96267" s="6" t="n"/>
    </row>
    <row r="96268">
      <c r="J96268" s="6" t="n"/>
    </row>
    <row r="96269">
      <c r="J96269" s="6" t="n"/>
    </row>
    <row r="96270">
      <c r="J96270" s="6" t="n"/>
    </row>
    <row r="96271">
      <c r="J96271" s="6" t="n"/>
    </row>
    <row r="96272">
      <c r="J96272" s="6" t="n"/>
    </row>
    <row r="96273">
      <c r="J96273" s="6" t="n"/>
    </row>
    <row r="96274">
      <c r="J96274" s="6" t="n"/>
    </row>
    <row r="96275">
      <c r="J96275" s="6" t="n"/>
    </row>
    <row r="96276">
      <c r="J96276" s="6" t="n"/>
    </row>
    <row r="96277">
      <c r="J96277" s="6" t="n"/>
    </row>
    <row r="96278">
      <c r="J96278" s="6" t="n"/>
    </row>
    <row r="96279">
      <c r="J96279" s="6" t="n"/>
    </row>
    <row r="96280">
      <c r="J96280" s="6" t="n"/>
    </row>
    <row r="96281">
      <c r="J96281" s="6" t="n"/>
    </row>
    <row r="96282">
      <c r="J96282" s="6" t="n"/>
    </row>
    <row r="96283">
      <c r="J96283" s="6" t="n"/>
    </row>
    <row r="96284">
      <c r="J96284" s="6" t="n"/>
    </row>
    <row r="96285">
      <c r="J96285" s="6" t="n"/>
    </row>
    <row r="96286">
      <c r="J96286" s="6" t="n"/>
    </row>
    <row r="96287">
      <c r="J96287" s="6" t="n"/>
    </row>
    <row r="96288">
      <c r="J96288" s="6" t="n"/>
    </row>
    <row r="96289">
      <c r="J96289" s="6" t="n"/>
    </row>
    <row r="96290">
      <c r="J96290" s="6" t="n"/>
    </row>
    <row r="96291">
      <c r="J96291" s="6" t="n"/>
    </row>
    <row r="96292">
      <c r="J96292" s="6" t="n"/>
    </row>
    <row r="96293">
      <c r="J96293" s="6" t="n"/>
    </row>
    <row r="96294">
      <c r="J96294" s="6" t="n"/>
    </row>
    <row r="96295">
      <c r="J96295" s="6" t="n"/>
    </row>
    <row r="96296">
      <c r="J96296" s="6" t="n"/>
    </row>
    <row r="96297">
      <c r="J96297" s="6" t="n"/>
    </row>
    <row r="96298">
      <c r="J96298" s="6" t="n"/>
    </row>
    <row r="96299">
      <c r="J96299" s="6" t="n"/>
    </row>
    <row r="96300">
      <c r="J96300" s="6" t="n"/>
    </row>
    <row r="96301">
      <c r="J96301" s="6" t="n"/>
    </row>
    <row r="96302">
      <c r="J96302" s="6" t="n"/>
    </row>
    <row r="96303">
      <c r="J96303" s="6" t="n"/>
    </row>
    <row r="96304">
      <c r="J96304" s="6" t="n"/>
    </row>
    <row r="96305">
      <c r="J96305" s="6" t="n"/>
    </row>
    <row r="96306">
      <c r="J96306" s="6" t="n"/>
    </row>
    <row r="96307">
      <c r="J96307" s="6" t="n"/>
    </row>
    <row r="96308">
      <c r="J96308" s="6" t="n"/>
    </row>
    <row r="96309">
      <c r="J96309" s="6" t="n"/>
    </row>
    <row r="96310">
      <c r="J96310" s="6" t="n"/>
    </row>
    <row r="96311">
      <c r="J96311" s="6" t="n"/>
    </row>
    <row r="96312">
      <c r="J96312" s="6" t="n"/>
    </row>
    <row r="96313">
      <c r="J96313" s="6" t="n"/>
    </row>
    <row r="96314">
      <c r="J96314" s="6" t="n"/>
    </row>
    <row r="96315">
      <c r="J96315" s="6" t="n"/>
    </row>
    <row r="96316">
      <c r="J96316" s="6" t="n"/>
    </row>
    <row r="96317">
      <c r="J96317" s="6" t="n"/>
    </row>
    <row r="96318">
      <c r="J96318" s="6" t="n"/>
    </row>
    <row r="96319">
      <c r="J96319" s="6" t="n"/>
    </row>
    <row r="96320">
      <c r="J96320" s="6" t="n"/>
    </row>
    <row r="96321">
      <c r="J96321" s="6" t="n"/>
    </row>
    <row r="96322">
      <c r="J96322" s="6" t="n"/>
    </row>
    <row r="96323">
      <c r="J96323" s="6" t="n"/>
    </row>
    <row r="96324">
      <c r="J96324" s="6" t="n"/>
    </row>
    <row r="96325">
      <c r="J96325" s="6" t="n"/>
    </row>
    <row r="96326">
      <c r="J96326" s="6" t="n"/>
    </row>
    <row r="96327">
      <c r="J96327" s="6" t="n"/>
    </row>
    <row r="96328">
      <c r="J96328" s="6" t="n"/>
    </row>
    <row r="96329">
      <c r="J96329" s="6" t="n"/>
    </row>
    <row r="96330">
      <c r="J96330" s="6" t="n"/>
    </row>
    <row r="96331">
      <c r="J96331" s="6" t="n"/>
    </row>
    <row r="96332">
      <c r="J96332" s="6" t="n"/>
    </row>
    <row r="96333">
      <c r="J96333" s="6" t="n"/>
    </row>
    <row r="96334">
      <c r="J96334" s="6" t="n"/>
    </row>
    <row r="96335">
      <c r="J96335" s="6" t="n"/>
    </row>
    <row r="96336">
      <c r="J96336" s="6" t="n"/>
    </row>
    <row r="96337">
      <c r="J96337" s="6" t="n"/>
    </row>
    <row r="96338">
      <c r="J96338" s="6" t="n"/>
    </row>
    <row r="96339">
      <c r="J96339" s="6" t="n"/>
    </row>
    <row r="96340">
      <c r="J96340" s="6" t="n"/>
    </row>
    <row r="96341">
      <c r="J96341" s="6" t="n"/>
    </row>
    <row r="96342">
      <c r="J96342" s="6" t="n"/>
    </row>
    <row r="96343">
      <c r="J96343" s="6" t="n"/>
    </row>
    <row r="96344">
      <c r="J96344" s="6" t="n"/>
    </row>
    <row r="96345">
      <c r="J96345" s="6" t="n"/>
    </row>
    <row r="96346">
      <c r="J96346" s="6" t="n"/>
    </row>
    <row r="96347">
      <c r="J96347" s="6" t="n"/>
    </row>
    <row r="96348">
      <c r="J96348" s="6" t="n"/>
    </row>
    <row r="96349">
      <c r="J96349" s="6" t="n"/>
    </row>
    <row r="96350">
      <c r="J96350" s="6" t="n"/>
    </row>
    <row r="96351">
      <c r="J96351" s="6" t="n"/>
    </row>
    <row r="96352">
      <c r="J96352" s="6" t="n"/>
    </row>
    <row r="96353">
      <c r="J96353" s="6" t="n"/>
    </row>
    <row r="96354">
      <c r="J96354" s="6" t="n"/>
    </row>
    <row r="96355">
      <c r="J96355" s="6" t="n"/>
    </row>
    <row r="96356">
      <c r="J96356" s="6" t="n"/>
    </row>
    <row r="96357">
      <c r="J96357" s="6" t="n"/>
    </row>
    <row r="96358">
      <c r="J96358" s="6" t="n"/>
    </row>
    <row r="96359">
      <c r="J96359" s="6" t="n"/>
    </row>
    <row r="96360">
      <c r="J96360" s="6" t="n"/>
    </row>
    <row r="96361">
      <c r="J96361" s="6" t="n"/>
    </row>
    <row r="96362">
      <c r="J96362" s="6" t="n"/>
    </row>
    <row r="96363">
      <c r="J96363" s="6" t="n"/>
    </row>
    <row r="96364">
      <c r="J96364" s="6" t="n"/>
    </row>
    <row r="96365">
      <c r="J96365" s="6" t="n"/>
    </row>
    <row r="96366">
      <c r="J96366" s="6" t="n"/>
    </row>
    <row r="96367">
      <c r="J96367" s="6" t="n"/>
    </row>
    <row r="96368">
      <c r="J96368" s="6" t="n"/>
    </row>
    <row r="96369">
      <c r="J96369" s="6" t="n"/>
    </row>
    <row r="96370">
      <c r="J96370" s="6" t="n"/>
    </row>
    <row r="96371">
      <c r="J96371" s="6" t="n"/>
    </row>
    <row r="96372">
      <c r="J96372" s="6" t="n"/>
    </row>
    <row r="96373">
      <c r="J96373" s="6" t="n"/>
    </row>
    <row r="96374">
      <c r="J96374" s="6" t="n"/>
    </row>
    <row r="96375">
      <c r="J96375" s="6" t="n"/>
    </row>
    <row r="96376">
      <c r="J96376" s="6" t="n"/>
    </row>
    <row r="96377">
      <c r="J96377" s="6" t="n"/>
    </row>
    <row r="96378">
      <c r="J96378" s="6" t="n"/>
    </row>
    <row r="96379">
      <c r="J96379" s="6" t="n"/>
    </row>
    <row r="96380">
      <c r="J96380" s="6" t="n"/>
    </row>
    <row r="96381">
      <c r="J96381" s="6" t="n"/>
    </row>
    <row r="96382">
      <c r="J96382" s="6" t="n"/>
    </row>
    <row r="96383">
      <c r="J96383" s="6" t="n"/>
    </row>
    <row r="96384">
      <c r="J96384" s="6" t="n"/>
    </row>
    <row r="96385">
      <c r="J96385" s="6" t="n"/>
    </row>
    <row r="96386">
      <c r="J96386" s="6" t="n"/>
    </row>
    <row r="96387">
      <c r="J96387" s="6" t="n"/>
    </row>
    <row r="96388">
      <c r="J96388" s="6" t="n"/>
    </row>
    <row r="96389">
      <c r="J96389" s="6" t="n"/>
    </row>
    <row r="96390">
      <c r="J96390" s="6" t="n"/>
    </row>
    <row r="96391">
      <c r="J96391" s="6" t="n"/>
    </row>
    <row r="96392">
      <c r="J96392" s="6" t="n"/>
    </row>
    <row r="96393">
      <c r="J96393" s="6" t="n"/>
    </row>
    <row r="96394">
      <c r="J96394" s="6" t="n"/>
    </row>
    <row r="96395">
      <c r="J96395" s="6" t="n"/>
    </row>
    <row r="96396">
      <c r="J96396" s="6" t="n"/>
    </row>
    <row r="96397">
      <c r="J96397" s="6" t="n"/>
    </row>
    <row r="96398">
      <c r="J96398" s="6" t="n"/>
    </row>
    <row r="96399">
      <c r="J96399" s="6" t="n"/>
    </row>
    <row r="96400">
      <c r="J96400" s="6" t="n"/>
    </row>
    <row r="96401">
      <c r="J96401" s="6" t="n"/>
    </row>
    <row r="96402">
      <c r="J96402" s="6" t="n"/>
    </row>
    <row r="96403">
      <c r="J96403" s="6" t="n"/>
    </row>
    <row r="96404">
      <c r="J96404" s="6" t="n"/>
    </row>
    <row r="96405">
      <c r="J96405" s="6" t="n"/>
    </row>
    <row r="96406">
      <c r="J96406" s="6" t="n"/>
    </row>
    <row r="96407">
      <c r="J96407" s="6" t="n"/>
    </row>
    <row r="96408">
      <c r="J96408" s="6" t="n"/>
    </row>
    <row r="96409">
      <c r="J96409" s="6" t="n"/>
    </row>
    <row r="96410">
      <c r="J96410" s="6" t="n"/>
    </row>
    <row r="96411">
      <c r="J96411" s="6" t="n"/>
    </row>
    <row r="96412">
      <c r="J96412" s="6" t="n"/>
    </row>
    <row r="96413">
      <c r="J96413" s="6" t="n"/>
    </row>
    <row r="96414">
      <c r="J96414" s="6" t="n"/>
    </row>
    <row r="96415">
      <c r="J96415" s="6" t="n"/>
    </row>
    <row r="96416">
      <c r="J96416" s="6" t="n"/>
    </row>
    <row r="96417">
      <c r="J96417" s="6" t="n"/>
    </row>
    <row r="96418">
      <c r="J96418" s="6" t="n"/>
    </row>
    <row r="96419">
      <c r="J96419" s="6" t="n"/>
    </row>
    <row r="96420">
      <c r="J96420" s="6" t="n"/>
    </row>
    <row r="96421">
      <c r="J96421" s="6" t="n"/>
    </row>
    <row r="96422">
      <c r="J96422" s="6" t="n"/>
    </row>
    <row r="96423">
      <c r="J96423" s="6" t="n"/>
    </row>
    <row r="96424">
      <c r="J96424" s="6" t="n"/>
    </row>
    <row r="96425">
      <c r="J96425" s="6" t="n"/>
    </row>
    <row r="96426">
      <c r="J96426" s="6" t="n"/>
    </row>
    <row r="96427">
      <c r="J96427" s="6" t="n"/>
    </row>
    <row r="96428">
      <c r="J96428" s="6" t="n"/>
    </row>
    <row r="96429">
      <c r="J96429" s="6" t="n"/>
    </row>
    <row r="96430">
      <c r="J96430" s="6" t="n"/>
    </row>
    <row r="96431">
      <c r="J96431" s="6" t="n"/>
    </row>
    <row r="96432">
      <c r="J96432" s="6" t="n"/>
    </row>
    <row r="96433">
      <c r="J96433" s="6" t="n"/>
    </row>
    <row r="96434">
      <c r="J96434" s="6" t="n"/>
    </row>
    <row r="96435">
      <c r="J96435" s="6" t="n"/>
    </row>
    <row r="96436">
      <c r="J96436" s="6" t="n"/>
    </row>
    <row r="96437">
      <c r="J96437" s="6" t="n"/>
    </row>
    <row r="96438">
      <c r="J96438" s="6" t="n"/>
    </row>
    <row r="96439">
      <c r="J96439" s="6" t="n"/>
    </row>
    <row r="96440">
      <c r="J96440" s="6" t="n"/>
    </row>
    <row r="96441">
      <c r="J96441" s="6" t="n"/>
    </row>
    <row r="96442">
      <c r="J96442" s="6" t="n"/>
    </row>
    <row r="96443">
      <c r="J96443" s="6" t="n"/>
    </row>
    <row r="96444">
      <c r="J96444" s="6" t="n"/>
    </row>
    <row r="96445">
      <c r="J96445" s="6" t="n"/>
    </row>
    <row r="96446">
      <c r="J96446" s="6" t="n"/>
    </row>
    <row r="96447">
      <c r="J96447" s="6" t="n"/>
    </row>
    <row r="96448">
      <c r="J96448" s="6" t="n"/>
    </row>
    <row r="96449">
      <c r="J96449" s="6" t="n"/>
    </row>
    <row r="96450">
      <c r="J96450" s="6" t="n"/>
    </row>
    <row r="96451">
      <c r="J96451" s="6" t="n"/>
    </row>
    <row r="96452">
      <c r="J96452" s="6" t="n"/>
    </row>
    <row r="96453">
      <c r="J96453" s="6" t="n"/>
    </row>
    <row r="96454">
      <c r="J96454" s="6" t="n"/>
    </row>
    <row r="96455">
      <c r="J96455" s="6" t="n"/>
    </row>
    <row r="96456">
      <c r="J96456" s="6" t="n"/>
    </row>
    <row r="96457">
      <c r="J96457" s="6" t="n"/>
    </row>
    <row r="96458">
      <c r="J96458" s="6" t="n"/>
    </row>
    <row r="96459">
      <c r="J96459" s="6" t="n"/>
    </row>
    <row r="96460">
      <c r="J96460" s="6" t="n"/>
    </row>
    <row r="96461">
      <c r="J96461" s="6" t="n"/>
    </row>
    <row r="96462">
      <c r="J96462" s="6" t="n"/>
    </row>
    <row r="96463">
      <c r="J96463" s="6" t="n"/>
    </row>
    <row r="96464">
      <c r="J96464" s="6" t="n"/>
    </row>
    <row r="96465">
      <c r="J96465" s="6" t="n"/>
    </row>
    <row r="96466">
      <c r="J96466" s="6" t="n"/>
    </row>
    <row r="96467">
      <c r="J96467" s="6" t="n"/>
    </row>
    <row r="96468">
      <c r="J96468" s="6" t="n"/>
    </row>
    <row r="96469">
      <c r="J96469" s="6" t="n"/>
    </row>
    <row r="96470">
      <c r="J96470" s="6" t="n"/>
    </row>
    <row r="96471">
      <c r="J96471" s="6" t="n"/>
    </row>
    <row r="96472">
      <c r="J96472" s="6" t="n"/>
    </row>
    <row r="96473">
      <c r="J96473" s="6" t="n"/>
    </row>
    <row r="96474">
      <c r="J96474" s="6" t="n"/>
    </row>
    <row r="96475">
      <c r="J96475" s="6" t="n"/>
    </row>
    <row r="96476">
      <c r="J96476" s="6" t="n"/>
    </row>
    <row r="96477">
      <c r="J96477" s="6" t="n"/>
    </row>
    <row r="96478">
      <c r="J96478" s="6" t="n"/>
    </row>
    <row r="96479">
      <c r="J96479" s="6" t="n"/>
    </row>
    <row r="96480">
      <c r="J96480" s="6" t="n"/>
    </row>
    <row r="96481">
      <c r="J96481" s="6" t="n"/>
    </row>
    <row r="96482">
      <c r="J96482" s="6" t="n"/>
    </row>
    <row r="96483">
      <c r="J96483" s="6" t="n"/>
    </row>
    <row r="96484">
      <c r="J96484" s="6" t="n"/>
    </row>
    <row r="96485">
      <c r="J96485" s="6" t="n"/>
    </row>
    <row r="96486">
      <c r="J96486" s="6" t="n"/>
    </row>
    <row r="96487">
      <c r="J96487" s="6" t="n"/>
    </row>
    <row r="96488">
      <c r="J96488" s="6" t="n"/>
    </row>
    <row r="96489">
      <c r="J96489" s="6" t="n"/>
    </row>
    <row r="96490">
      <c r="J96490" s="6" t="n"/>
    </row>
    <row r="96491">
      <c r="J96491" s="6" t="n"/>
    </row>
    <row r="96492">
      <c r="J96492" s="6" t="n"/>
    </row>
    <row r="96493">
      <c r="J96493" s="6" t="n"/>
    </row>
    <row r="96494">
      <c r="J96494" s="6" t="n"/>
    </row>
    <row r="96495">
      <c r="J96495" s="6" t="n"/>
    </row>
    <row r="96496">
      <c r="J96496" s="6" t="n"/>
    </row>
    <row r="96497">
      <c r="J96497" s="6" t="n"/>
    </row>
    <row r="96498">
      <c r="J96498" s="6" t="n"/>
    </row>
    <row r="96499">
      <c r="J96499" s="6" t="n"/>
    </row>
    <row r="96500">
      <c r="J96500" s="6" t="n"/>
    </row>
    <row r="96501">
      <c r="J96501" s="6" t="n"/>
    </row>
    <row r="96502">
      <c r="J96502" s="6" t="n"/>
    </row>
    <row r="96503">
      <c r="J96503" s="6" t="n"/>
    </row>
    <row r="96504">
      <c r="J96504" s="6" t="n"/>
    </row>
    <row r="96505">
      <c r="J96505" s="6" t="n"/>
    </row>
    <row r="96506">
      <c r="J96506" s="6" t="n"/>
    </row>
    <row r="96507">
      <c r="J96507" s="6" t="n"/>
    </row>
    <row r="96508">
      <c r="J96508" s="6" t="n"/>
    </row>
    <row r="96509">
      <c r="J96509" s="6" t="n"/>
    </row>
    <row r="96510">
      <c r="J96510" s="6" t="n"/>
    </row>
    <row r="96511">
      <c r="J96511" s="6" t="n"/>
    </row>
    <row r="96512">
      <c r="J96512" s="6" t="n"/>
    </row>
    <row r="96513">
      <c r="J96513" s="6" t="n"/>
    </row>
    <row r="96514">
      <c r="J96514" s="6" t="n"/>
    </row>
    <row r="96515">
      <c r="J96515" s="6" t="n"/>
    </row>
    <row r="96516">
      <c r="J96516" s="6" t="n"/>
    </row>
    <row r="96517">
      <c r="J96517" s="6" t="n"/>
    </row>
    <row r="96518">
      <c r="J96518" s="6" t="n"/>
    </row>
    <row r="96519">
      <c r="J96519" s="6" t="n"/>
    </row>
    <row r="96520">
      <c r="J96520" s="6" t="n"/>
    </row>
    <row r="96521">
      <c r="J96521" s="6" t="n"/>
    </row>
    <row r="96522">
      <c r="J96522" s="6" t="n"/>
    </row>
    <row r="96523">
      <c r="J96523" s="6" t="n"/>
    </row>
    <row r="96524">
      <c r="J96524" s="6" t="n"/>
    </row>
    <row r="96525">
      <c r="J96525" s="6" t="n"/>
    </row>
    <row r="96526">
      <c r="J96526" s="6" t="n"/>
    </row>
    <row r="96527">
      <c r="J96527" s="6" t="n"/>
    </row>
    <row r="96528">
      <c r="J96528" s="6" t="n"/>
    </row>
    <row r="96529">
      <c r="J96529" s="6" t="n"/>
    </row>
    <row r="96530">
      <c r="J96530" s="6" t="n"/>
    </row>
    <row r="96531">
      <c r="J96531" s="6" t="n"/>
    </row>
    <row r="96532">
      <c r="J96532" s="6" t="n"/>
    </row>
    <row r="96533">
      <c r="J96533" s="6" t="n"/>
    </row>
    <row r="96534">
      <c r="J96534" s="6" t="n"/>
    </row>
    <row r="96535">
      <c r="J96535" s="6" t="n"/>
    </row>
    <row r="96536">
      <c r="J96536" s="6" t="n"/>
    </row>
    <row r="96537">
      <c r="J96537" s="6" t="n"/>
    </row>
    <row r="96538">
      <c r="J96538" s="6" t="n"/>
    </row>
    <row r="96539">
      <c r="J96539" s="6" t="n"/>
    </row>
    <row r="96540">
      <c r="J96540" s="6" t="n"/>
    </row>
    <row r="96541">
      <c r="J96541" s="6" t="n"/>
    </row>
    <row r="96542">
      <c r="J96542" s="6" t="n"/>
    </row>
    <row r="96543">
      <c r="J96543" s="6" t="n"/>
    </row>
    <row r="96544">
      <c r="J96544" s="6" t="n"/>
    </row>
    <row r="96545">
      <c r="J96545" s="6" t="n"/>
    </row>
    <row r="96546">
      <c r="J96546" s="6" t="n"/>
    </row>
    <row r="96547">
      <c r="J96547" s="6" t="n"/>
    </row>
    <row r="96548">
      <c r="J96548" s="6" t="n"/>
    </row>
    <row r="96549">
      <c r="J96549" s="6" t="n"/>
    </row>
    <row r="96550">
      <c r="J96550" s="6" t="n"/>
    </row>
    <row r="96551">
      <c r="J96551" s="6" t="n"/>
    </row>
    <row r="96552">
      <c r="J96552" s="6" t="n"/>
    </row>
    <row r="96553">
      <c r="J96553" s="6" t="n"/>
    </row>
    <row r="96554">
      <c r="J96554" s="6" t="n"/>
    </row>
    <row r="96555">
      <c r="J96555" s="6" t="n"/>
    </row>
    <row r="96556">
      <c r="J96556" s="6" t="n"/>
    </row>
    <row r="96557">
      <c r="J96557" s="6" t="n"/>
    </row>
    <row r="96558">
      <c r="J96558" s="6" t="n"/>
    </row>
    <row r="96559">
      <c r="J96559" s="6" t="n"/>
    </row>
    <row r="96560">
      <c r="J96560" s="6" t="n"/>
    </row>
    <row r="96561">
      <c r="J96561" s="6" t="n"/>
    </row>
    <row r="96562">
      <c r="J96562" s="6" t="n"/>
    </row>
    <row r="96563">
      <c r="J96563" s="6" t="n"/>
    </row>
    <row r="96564">
      <c r="J96564" s="6" t="n"/>
    </row>
    <row r="96565">
      <c r="J96565" s="6" t="n"/>
    </row>
    <row r="96566">
      <c r="J96566" s="6" t="n"/>
    </row>
    <row r="96567">
      <c r="J96567" s="6" t="n"/>
    </row>
    <row r="96568">
      <c r="J96568" s="6" t="n"/>
    </row>
    <row r="96569">
      <c r="J96569" s="6" t="n"/>
    </row>
    <row r="96570">
      <c r="J96570" s="6" t="n"/>
    </row>
    <row r="96571">
      <c r="J96571" s="6" t="n"/>
    </row>
    <row r="96572">
      <c r="J96572" s="6" t="n"/>
    </row>
    <row r="96573">
      <c r="J96573" s="6" t="n"/>
    </row>
    <row r="96574">
      <c r="J96574" s="6" t="n"/>
    </row>
    <row r="96575">
      <c r="J96575" s="6" t="n"/>
    </row>
    <row r="96576">
      <c r="J96576" s="6" t="n"/>
    </row>
    <row r="96577">
      <c r="J96577" s="6" t="n"/>
    </row>
    <row r="96578">
      <c r="J96578" s="6" t="n"/>
    </row>
    <row r="96579">
      <c r="J96579" s="6" t="n"/>
    </row>
    <row r="96580">
      <c r="J96580" s="6" t="n"/>
    </row>
    <row r="96581">
      <c r="J96581" s="6" t="n"/>
    </row>
    <row r="96582">
      <c r="J96582" s="6" t="n"/>
    </row>
    <row r="96583">
      <c r="J96583" s="6" t="n"/>
    </row>
    <row r="96584">
      <c r="J96584" s="6" t="n"/>
    </row>
    <row r="96585">
      <c r="J96585" s="6" t="n"/>
    </row>
    <row r="96586">
      <c r="J96586" s="6" t="n"/>
    </row>
    <row r="96587">
      <c r="J96587" s="6" t="n"/>
    </row>
    <row r="96588">
      <c r="J96588" s="6" t="n"/>
    </row>
    <row r="96589">
      <c r="J96589" s="6" t="n"/>
    </row>
    <row r="96590">
      <c r="J96590" s="6" t="n"/>
    </row>
    <row r="96591">
      <c r="J96591" s="6" t="n"/>
    </row>
    <row r="96592">
      <c r="J96592" s="6" t="n"/>
    </row>
    <row r="96593">
      <c r="J96593" s="6" t="n"/>
    </row>
    <row r="96594">
      <c r="J96594" s="6" t="n"/>
    </row>
    <row r="96595">
      <c r="J96595" s="6" t="n"/>
    </row>
    <row r="96596">
      <c r="J96596" s="6" t="n"/>
    </row>
    <row r="96597">
      <c r="J96597" s="6" t="n"/>
    </row>
    <row r="96598">
      <c r="J96598" s="6" t="n"/>
    </row>
    <row r="96599">
      <c r="J96599" s="6" t="n"/>
    </row>
    <row r="96600">
      <c r="J96600" s="6" t="n"/>
    </row>
    <row r="96601">
      <c r="J96601" s="6" t="n"/>
    </row>
    <row r="96602">
      <c r="J96602" s="6" t="n"/>
    </row>
    <row r="96603">
      <c r="J96603" s="6" t="n"/>
    </row>
    <row r="96604">
      <c r="J96604" s="6" t="n"/>
    </row>
    <row r="96605">
      <c r="J96605" s="6" t="n"/>
    </row>
    <row r="96606">
      <c r="J96606" s="6" t="n"/>
    </row>
    <row r="96607">
      <c r="J96607" s="6" t="n"/>
    </row>
    <row r="96608">
      <c r="J96608" s="6" t="n"/>
    </row>
    <row r="96609">
      <c r="J96609" s="6" t="n"/>
    </row>
    <row r="96610">
      <c r="J96610" s="6" t="n"/>
    </row>
    <row r="96611">
      <c r="J96611" s="6" t="n"/>
    </row>
    <row r="96612">
      <c r="J96612" s="6" t="n"/>
    </row>
    <row r="96613">
      <c r="J96613" s="6" t="n"/>
    </row>
    <row r="96614">
      <c r="J96614" s="6" t="n"/>
    </row>
    <row r="96615">
      <c r="J96615" s="6" t="n"/>
    </row>
    <row r="96616">
      <c r="J96616" s="6" t="n"/>
    </row>
    <row r="96617">
      <c r="J96617" s="6" t="n"/>
    </row>
    <row r="96618">
      <c r="J96618" s="6" t="n"/>
    </row>
    <row r="96619">
      <c r="J96619" s="6" t="n"/>
    </row>
    <row r="96620">
      <c r="J96620" s="6" t="n"/>
    </row>
    <row r="96621">
      <c r="J96621" s="6" t="n"/>
    </row>
    <row r="96622">
      <c r="J96622" s="6" t="n"/>
    </row>
    <row r="96623">
      <c r="J96623" s="6" t="n"/>
    </row>
    <row r="96624">
      <c r="J96624" s="6" t="n"/>
    </row>
    <row r="96625">
      <c r="J96625" s="6" t="n"/>
    </row>
    <row r="96626">
      <c r="J96626" s="6" t="n"/>
    </row>
    <row r="96627">
      <c r="J96627" s="6" t="n"/>
    </row>
    <row r="96628">
      <c r="J96628" s="6" t="n"/>
    </row>
    <row r="96629">
      <c r="J96629" s="6" t="n"/>
    </row>
    <row r="96630">
      <c r="J96630" s="6" t="n"/>
    </row>
    <row r="96631">
      <c r="J96631" s="6" t="n"/>
    </row>
    <row r="96632">
      <c r="J96632" s="6" t="n"/>
    </row>
    <row r="96633">
      <c r="J96633" s="6" t="n"/>
    </row>
    <row r="96634">
      <c r="J96634" s="6" t="n"/>
    </row>
    <row r="96635">
      <c r="J96635" s="6" t="n"/>
    </row>
    <row r="96636">
      <c r="J96636" s="6" t="n"/>
    </row>
    <row r="96637">
      <c r="J96637" s="6" t="n"/>
    </row>
    <row r="96638">
      <c r="J96638" s="6" t="n"/>
    </row>
    <row r="96639">
      <c r="J96639" s="6" t="n"/>
    </row>
    <row r="96640">
      <c r="J96640" s="6" t="n"/>
    </row>
    <row r="96641">
      <c r="J96641" s="6" t="n"/>
    </row>
    <row r="96642">
      <c r="J96642" s="6" t="n"/>
    </row>
    <row r="96643">
      <c r="J96643" s="6" t="n"/>
    </row>
    <row r="96644">
      <c r="J96644" s="6" t="n"/>
    </row>
    <row r="96645">
      <c r="J96645" s="6" t="n"/>
    </row>
    <row r="96646">
      <c r="J96646" s="6" t="n"/>
    </row>
    <row r="96647">
      <c r="J96647" s="6" t="n"/>
    </row>
    <row r="96648">
      <c r="J96648" s="6" t="n"/>
    </row>
    <row r="96649">
      <c r="J96649" s="6" t="n"/>
    </row>
    <row r="96650">
      <c r="J96650" s="6" t="n"/>
    </row>
    <row r="96651">
      <c r="J96651" s="6" t="n"/>
    </row>
    <row r="96652">
      <c r="J96652" s="6" t="n"/>
    </row>
    <row r="96653">
      <c r="J96653" s="6" t="n"/>
    </row>
    <row r="96654">
      <c r="J96654" s="6" t="n"/>
    </row>
    <row r="96655">
      <c r="J96655" s="6" t="n"/>
    </row>
    <row r="96656">
      <c r="J96656" s="6" t="n"/>
    </row>
    <row r="96657">
      <c r="J96657" s="6" t="n"/>
    </row>
    <row r="96658">
      <c r="J96658" s="6" t="n"/>
    </row>
    <row r="96659">
      <c r="J96659" s="6" t="n"/>
    </row>
    <row r="96660">
      <c r="J96660" s="6" t="n"/>
    </row>
    <row r="96661">
      <c r="J96661" s="6" t="n"/>
    </row>
    <row r="96662">
      <c r="J96662" s="6" t="n"/>
    </row>
    <row r="96663">
      <c r="J96663" s="6" t="n"/>
    </row>
    <row r="96664">
      <c r="J96664" s="6" t="n"/>
    </row>
    <row r="96665">
      <c r="J96665" s="6" t="n"/>
    </row>
    <row r="96666">
      <c r="J96666" s="6" t="n"/>
    </row>
    <row r="96667">
      <c r="J96667" s="6" t="n"/>
    </row>
    <row r="96668">
      <c r="J96668" s="6" t="n"/>
    </row>
    <row r="96669">
      <c r="J96669" s="6" t="n"/>
    </row>
    <row r="96670">
      <c r="J96670" s="6" t="n"/>
    </row>
    <row r="96671">
      <c r="J96671" s="6" t="n"/>
    </row>
    <row r="96672">
      <c r="J96672" s="6" t="n"/>
    </row>
    <row r="96673">
      <c r="J96673" s="6" t="n"/>
    </row>
    <row r="96674">
      <c r="J96674" s="6" t="n"/>
    </row>
    <row r="96675">
      <c r="J96675" s="6" t="n"/>
    </row>
    <row r="96676">
      <c r="J96676" s="6" t="n"/>
    </row>
    <row r="96677">
      <c r="J96677" s="6" t="n"/>
    </row>
    <row r="96678">
      <c r="J96678" s="6" t="n"/>
    </row>
    <row r="96679">
      <c r="J96679" s="6" t="n"/>
    </row>
    <row r="96680">
      <c r="J96680" s="6" t="n"/>
    </row>
    <row r="96681">
      <c r="J96681" s="6" t="n"/>
    </row>
    <row r="96682">
      <c r="J96682" s="6" t="n"/>
    </row>
    <row r="96683">
      <c r="J96683" s="6" t="n"/>
    </row>
    <row r="96684">
      <c r="J96684" s="6" t="n"/>
    </row>
    <row r="96685">
      <c r="J96685" s="6" t="n"/>
    </row>
    <row r="96686">
      <c r="J96686" s="6" t="n"/>
    </row>
    <row r="96687">
      <c r="J96687" s="6" t="n"/>
    </row>
    <row r="96688">
      <c r="J96688" s="6" t="n"/>
    </row>
    <row r="96689">
      <c r="J96689" s="6" t="n"/>
    </row>
    <row r="96690">
      <c r="J96690" s="6" t="n"/>
    </row>
    <row r="96691">
      <c r="J96691" s="6" t="n"/>
    </row>
    <row r="96692">
      <c r="J96692" s="6" t="n"/>
    </row>
    <row r="96693">
      <c r="J96693" s="6" t="n"/>
    </row>
    <row r="96694">
      <c r="J96694" s="6" t="n"/>
    </row>
    <row r="96695">
      <c r="J96695" s="6" t="n"/>
    </row>
    <row r="96696">
      <c r="J96696" s="6" t="n"/>
    </row>
    <row r="96697">
      <c r="J96697" s="6" t="n"/>
    </row>
    <row r="96698">
      <c r="J96698" s="6" t="n"/>
    </row>
    <row r="96699">
      <c r="J96699" s="6" t="n"/>
    </row>
    <row r="96700">
      <c r="J96700" s="6" t="n"/>
    </row>
    <row r="96701">
      <c r="J96701" s="6" t="n"/>
    </row>
    <row r="96702">
      <c r="J96702" s="6" t="n"/>
    </row>
    <row r="96703">
      <c r="J96703" s="6" t="n"/>
    </row>
    <row r="96704">
      <c r="J96704" s="6" t="n"/>
    </row>
    <row r="96705">
      <c r="J96705" s="6" t="n"/>
    </row>
    <row r="96706">
      <c r="J96706" s="6" t="n"/>
    </row>
    <row r="96707">
      <c r="J96707" s="6" t="n"/>
    </row>
    <row r="96708">
      <c r="J96708" s="6" t="n"/>
    </row>
    <row r="96709">
      <c r="J96709" s="6" t="n"/>
    </row>
    <row r="96710">
      <c r="J96710" s="6" t="n"/>
    </row>
    <row r="96711">
      <c r="J96711" s="6" t="n"/>
    </row>
    <row r="96712">
      <c r="J96712" s="6" t="n"/>
    </row>
    <row r="96713">
      <c r="J96713" s="6" t="n"/>
    </row>
    <row r="96714">
      <c r="J96714" s="6" t="n"/>
    </row>
    <row r="96715">
      <c r="J96715" s="6" t="n"/>
    </row>
    <row r="96716">
      <c r="J96716" s="6" t="n"/>
    </row>
    <row r="96717">
      <c r="J96717" s="6" t="n"/>
    </row>
    <row r="96718">
      <c r="J96718" s="6" t="n"/>
    </row>
    <row r="96719">
      <c r="J96719" s="6" t="n"/>
    </row>
    <row r="96720">
      <c r="J96720" s="6" t="n"/>
    </row>
    <row r="96721">
      <c r="J96721" s="6" t="n"/>
    </row>
    <row r="96722">
      <c r="J96722" s="6" t="n"/>
    </row>
    <row r="96723">
      <c r="J96723" s="6" t="n"/>
    </row>
    <row r="96724">
      <c r="J96724" s="6" t="n"/>
    </row>
    <row r="96725">
      <c r="J96725" s="6" t="n"/>
    </row>
    <row r="96726">
      <c r="J96726" s="6" t="n"/>
    </row>
    <row r="96727">
      <c r="J96727" s="6" t="n"/>
    </row>
    <row r="96728">
      <c r="J96728" s="6" t="n"/>
    </row>
    <row r="96729">
      <c r="J96729" s="6" t="n"/>
    </row>
    <row r="96730">
      <c r="J96730" s="6" t="n"/>
    </row>
    <row r="96731">
      <c r="J96731" s="6" t="n"/>
    </row>
    <row r="96732">
      <c r="J96732" s="6" t="n"/>
    </row>
    <row r="96733">
      <c r="J96733" s="6" t="n"/>
    </row>
    <row r="96734">
      <c r="J96734" s="6" t="n"/>
    </row>
    <row r="96735">
      <c r="J96735" s="6" t="n"/>
    </row>
    <row r="96736">
      <c r="J96736" s="6" t="n"/>
    </row>
    <row r="96737">
      <c r="J96737" s="6" t="n"/>
    </row>
    <row r="96738">
      <c r="J96738" s="6" t="n"/>
    </row>
    <row r="96739">
      <c r="J96739" s="6" t="n"/>
    </row>
    <row r="96740">
      <c r="J96740" s="6" t="n"/>
    </row>
    <row r="96741">
      <c r="J96741" s="6" t="n"/>
    </row>
    <row r="96742">
      <c r="J96742" s="6" t="n"/>
    </row>
    <row r="96743">
      <c r="J96743" s="6" t="n"/>
    </row>
    <row r="96744">
      <c r="J96744" s="6" t="n"/>
    </row>
    <row r="96745">
      <c r="J96745" s="6" t="n"/>
    </row>
    <row r="96746">
      <c r="J96746" s="6" t="n"/>
    </row>
    <row r="96747">
      <c r="J96747" s="6" t="n"/>
    </row>
    <row r="96748">
      <c r="J96748" s="6" t="n"/>
    </row>
    <row r="96749">
      <c r="J96749" s="6" t="n"/>
    </row>
    <row r="96750">
      <c r="J96750" s="6" t="n"/>
    </row>
    <row r="96751">
      <c r="J96751" s="6" t="n"/>
    </row>
    <row r="96752">
      <c r="J96752" s="6" t="n"/>
    </row>
    <row r="96753">
      <c r="J96753" s="6" t="n"/>
    </row>
    <row r="96754">
      <c r="J96754" s="6" t="n"/>
    </row>
    <row r="96755">
      <c r="J96755" s="6" t="n"/>
    </row>
    <row r="96756">
      <c r="J96756" s="6" t="n"/>
    </row>
    <row r="96757">
      <c r="J96757" s="6" t="n"/>
    </row>
    <row r="96758">
      <c r="J96758" s="6" t="n"/>
    </row>
    <row r="96759">
      <c r="J96759" s="6" t="n"/>
    </row>
    <row r="96760">
      <c r="J96760" s="6" t="n"/>
    </row>
    <row r="96761">
      <c r="J96761" s="6" t="n"/>
    </row>
    <row r="96762">
      <c r="J96762" s="6" t="n"/>
    </row>
    <row r="96763">
      <c r="J96763" s="6" t="n"/>
    </row>
    <row r="96764">
      <c r="J96764" s="6" t="n"/>
    </row>
    <row r="96765">
      <c r="J96765" s="6" t="n"/>
    </row>
    <row r="96766">
      <c r="J96766" s="6" t="n"/>
    </row>
    <row r="96767">
      <c r="J96767" s="6" t="n"/>
    </row>
    <row r="96768">
      <c r="J96768" s="6" t="n"/>
    </row>
    <row r="96769">
      <c r="J96769" s="6" t="n"/>
    </row>
    <row r="96770">
      <c r="J96770" s="6" t="n"/>
    </row>
    <row r="96771">
      <c r="J96771" s="6" t="n"/>
    </row>
    <row r="96772">
      <c r="J96772" s="6" t="n"/>
    </row>
    <row r="96773">
      <c r="J96773" s="6" t="n"/>
    </row>
    <row r="96774">
      <c r="J96774" s="6" t="n"/>
    </row>
    <row r="96775">
      <c r="J96775" s="6" t="n"/>
    </row>
    <row r="96776">
      <c r="J96776" s="6" t="n"/>
    </row>
    <row r="96777">
      <c r="J96777" s="6" t="n"/>
    </row>
    <row r="96778">
      <c r="J96778" s="6" t="n"/>
    </row>
    <row r="96779">
      <c r="J96779" s="6" t="n"/>
    </row>
    <row r="96780">
      <c r="J96780" s="6" t="n"/>
    </row>
    <row r="96781">
      <c r="J96781" s="6" t="n"/>
    </row>
    <row r="96782">
      <c r="J96782" s="6" t="n"/>
    </row>
    <row r="96783">
      <c r="J96783" s="6" t="n"/>
    </row>
    <row r="96784">
      <c r="J96784" s="6" t="n"/>
    </row>
    <row r="96785">
      <c r="J96785" s="6" t="n"/>
    </row>
    <row r="96786">
      <c r="J96786" s="6" t="n"/>
    </row>
    <row r="96787">
      <c r="J96787" s="6" t="n"/>
    </row>
    <row r="96788">
      <c r="J96788" s="6" t="n"/>
    </row>
    <row r="96789">
      <c r="J96789" s="6" t="n"/>
    </row>
    <row r="96790">
      <c r="J96790" s="6" t="n"/>
    </row>
    <row r="96791">
      <c r="J96791" s="6" t="n"/>
    </row>
    <row r="96792">
      <c r="J96792" s="6" t="n"/>
    </row>
    <row r="96793">
      <c r="J96793" s="6" t="n"/>
    </row>
    <row r="96794">
      <c r="J96794" s="6" t="n"/>
    </row>
    <row r="96795">
      <c r="J96795" s="6" t="n"/>
    </row>
    <row r="96796">
      <c r="J96796" s="6" t="n"/>
    </row>
    <row r="96797">
      <c r="J96797" s="6" t="n"/>
    </row>
    <row r="96798">
      <c r="J96798" s="6" t="n"/>
    </row>
    <row r="96799">
      <c r="J96799" s="6" t="n"/>
    </row>
    <row r="96800">
      <c r="J96800" s="6" t="n"/>
    </row>
    <row r="96801">
      <c r="J96801" s="6" t="n"/>
    </row>
    <row r="96802">
      <c r="J96802" s="6" t="n"/>
    </row>
    <row r="96803">
      <c r="J96803" s="6" t="n"/>
    </row>
    <row r="96804">
      <c r="J96804" s="6" t="n"/>
    </row>
    <row r="96805">
      <c r="J96805" s="6" t="n"/>
    </row>
    <row r="96806">
      <c r="J96806" s="6" t="n"/>
    </row>
    <row r="96807">
      <c r="J96807" s="6" t="n"/>
    </row>
    <row r="96808">
      <c r="J96808" s="6" t="n"/>
    </row>
    <row r="96809">
      <c r="J96809" s="6" t="n"/>
    </row>
    <row r="96810">
      <c r="J96810" s="6" t="n"/>
    </row>
    <row r="96811">
      <c r="J96811" s="6" t="n"/>
    </row>
    <row r="96812">
      <c r="J96812" s="6" t="n"/>
    </row>
    <row r="96813">
      <c r="J96813" s="6" t="n"/>
    </row>
    <row r="96814">
      <c r="J96814" s="6" t="n"/>
    </row>
    <row r="96815">
      <c r="J96815" s="6" t="n"/>
    </row>
    <row r="96816">
      <c r="J96816" s="6" t="n"/>
    </row>
    <row r="96817">
      <c r="J96817" s="6" t="n"/>
    </row>
    <row r="96818">
      <c r="J96818" s="6" t="n"/>
    </row>
    <row r="96819">
      <c r="J96819" s="6" t="n"/>
    </row>
    <row r="96820">
      <c r="J96820" s="6" t="n"/>
    </row>
    <row r="96821">
      <c r="J96821" s="6" t="n"/>
    </row>
    <row r="96822">
      <c r="J96822" s="6" t="n"/>
    </row>
    <row r="96823">
      <c r="J96823" s="6" t="n"/>
    </row>
    <row r="96824">
      <c r="J96824" s="6" t="n"/>
    </row>
    <row r="96825">
      <c r="J96825" s="6" t="n"/>
    </row>
    <row r="96826">
      <c r="J96826" s="6" t="n"/>
    </row>
    <row r="96827">
      <c r="J96827" s="6" t="n"/>
    </row>
    <row r="96828">
      <c r="J96828" s="6" t="n"/>
    </row>
    <row r="96829">
      <c r="J96829" s="6" t="n"/>
    </row>
    <row r="96830">
      <c r="J96830" s="6" t="n"/>
    </row>
    <row r="96831">
      <c r="J96831" s="6" t="n"/>
    </row>
    <row r="96832">
      <c r="J96832" s="6" t="n"/>
    </row>
    <row r="96833">
      <c r="J96833" s="6" t="n"/>
    </row>
    <row r="96834">
      <c r="J96834" s="6" t="n"/>
    </row>
    <row r="96835">
      <c r="J96835" s="6" t="n"/>
    </row>
    <row r="96836">
      <c r="J96836" s="6" t="n"/>
    </row>
    <row r="96837">
      <c r="J96837" s="6" t="n"/>
    </row>
    <row r="96838">
      <c r="J96838" s="6" t="n"/>
    </row>
    <row r="96839">
      <c r="J96839" s="6" t="n"/>
    </row>
    <row r="96840">
      <c r="J96840" s="6" t="n"/>
    </row>
    <row r="96841">
      <c r="J96841" s="6" t="n"/>
    </row>
    <row r="96842">
      <c r="J96842" s="6" t="n"/>
    </row>
    <row r="96843">
      <c r="J96843" s="6" t="n"/>
    </row>
    <row r="96844">
      <c r="J96844" s="6" t="n"/>
    </row>
    <row r="96845">
      <c r="J96845" s="6" t="n"/>
    </row>
    <row r="96846">
      <c r="J96846" s="6" t="n"/>
    </row>
    <row r="96847">
      <c r="J96847" s="6" t="n"/>
    </row>
    <row r="96848">
      <c r="J96848" s="6" t="n"/>
    </row>
    <row r="96849">
      <c r="J96849" s="6" t="n"/>
    </row>
    <row r="96850">
      <c r="J96850" s="6" t="n"/>
    </row>
    <row r="96851">
      <c r="J96851" s="6" t="n"/>
    </row>
    <row r="96852">
      <c r="J96852" s="6" t="n"/>
    </row>
    <row r="96853">
      <c r="J96853" s="6" t="n"/>
    </row>
    <row r="96854">
      <c r="J96854" s="6" t="n"/>
    </row>
    <row r="96855">
      <c r="J96855" s="6" t="n"/>
    </row>
    <row r="96856">
      <c r="J96856" s="6" t="n"/>
    </row>
    <row r="96857">
      <c r="J96857" s="6" t="n"/>
    </row>
    <row r="96858">
      <c r="J96858" s="6" t="n"/>
    </row>
    <row r="96859">
      <c r="J96859" s="6" t="n"/>
    </row>
    <row r="96860">
      <c r="J96860" s="6" t="n"/>
    </row>
    <row r="96861">
      <c r="J96861" s="6" t="n"/>
    </row>
    <row r="96862">
      <c r="J96862" s="6" t="n"/>
    </row>
    <row r="96863">
      <c r="J96863" s="6" t="n"/>
    </row>
    <row r="96864">
      <c r="J96864" s="6" t="n"/>
    </row>
    <row r="96865">
      <c r="J96865" s="6" t="n"/>
    </row>
    <row r="96866">
      <c r="J96866" s="6" t="n"/>
    </row>
    <row r="96867">
      <c r="J96867" s="6" t="n"/>
    </row>
    <row r="96868">
      <c r="J96868" s="6" t="n"/>
    </row>
    <row r="96869">
      <c r="J96869" s="6" t="n"/>
    </row>
    <row r="96870">
      <c r="J96870" s="6" t="n"/>
    </row>
    <row r="96871">
      <c r="J96871" s="6" t="n"/>
    </row>
    <row r="96872">
      <c r="J96872" s="6" t="n"/>
    </row>
    <row r="96873">
      <c r="J96873" s="6" t="n"/>
    </row>
    <row r="96874">
      <c r="J96874" s="6" t="n"/>
    </row>
    <row r="96875">
      <c r="J96875" s="6" t="n"/>
    </row>
    <row r="96876">
      <c r="J96876" s="6" t="n"/>
    </row>
    <row r="96877">
      <c r="J96877" s="6" t="n"/>
    </row>
    <row r="96878">
      <c r="J96878" s="6" t="n"/>
    </row>
    <row r="96879">
      <c r="J96879" s="6" t="n"/>
    </row>
    <row r="96880">
      <c r="J96880" s="6" t="n"/>
    </row>
    <row r="96881">
      <c r="J96881" s="6" t="n"/>
    </row>
    <row r="96882">
      <c r="J96882" s="6" t="n"/>
    </row>
    <row r="96883">
      <c r="J96883" s="6" t="n"/>
    </row>
    <row r="96884">
      <c r="J96884" s="6" t="n"/>
    </row>
    <row r="96885">
      <c r="J96885" s="6" t="n"/>
    </row>
    <row r="96886">
      <c r="J96886" s="6" t="n"/>
    </row>
    <row r="96887">
      <c r="J96887" s="6" t="n"/>
    </row>
    <row r="96888">
      <c r="J96888" s="6" t="n"/>
    </row>
    <row r="96889">
      <c r="J96889" s="6" t="n"/>
    </row>
    <row r="96890">
      <c r="J96890" s="6" t="n"/>
    </row>
    <row r="96891">
      <c r="J96891" s="6" t="n"/>
    </row>
    <row r="96892">
      <c r="J96892" s="6" t="n"/>
    </row>
    <row r="96893">
      <c r="J96893" s="6" t="n"/>
    </row>
    <row r="96894">
      <c r="J96894" s="6" t="n"/>
    </row>
    <row r="96895">
      <c r="J96895" s="6" t="n"/>
    </row>
    <row r="96896">
      <c r="J96896" s="6" t="n"/>
    </row>
    <row r="96897">
      <c r="J96897" s="6" t="n"/>
    </row>
    <row r="96898">
      <c r="J96898" s="6" t="n"/>
    </row>
    <row r="96899">
      <c r="J96899" s="6" t="n"/>
    </row>
    <row r="96900">
      <c r="J96900" s="6" t="n"/>
    </row>
    <row r="96901">
      <c r="J96901" s="6" t="n"/>
    </row>
    <row r="96902">
      <c r="J96902" s="6" t="n"/>
    </row>
    <row r="96903">
      <c r="J96903" s="6" t="n"/>
    </row>
    <row r="96904">
      <c r="J96904" s="6" t="n"/>
    </row>
    <row r="96905">
      <c r="J96905" s="6" t="n"/>
    </row>
    <row r="96906">
      <c r="J96906" s="6" t="n"/>
    </row>
    <row r="96907">
      <c r="J96907" s="6" t="n"/>
    </row>
    <row r="96908">
      <c r="J96908" s="6" t="n"/>
    </row>
    <row r="96909">
      <c r="J96909" s="6" t="n"/>
    </row>
    <row r="96910">
      <c r="J96910" s="6" t="n"/>
    </row>
    <row r="96911">
      <c r="J96911" s="6" t="n"/>
    </row>
    <row r="96912">
      <c r="J96912" s="6" t="n"/>
    </row>
    <row r="96913">
      <c r="J96913" s="6" t="n"/>
    </row>
    <row r="96914">
      <c r="J96914" s="6" t="n"/>
    </row>
    <row r="96915">
      <c r="J96915" s="6" t="n"/>
    </row>
    <row r="96916">
      <c r="J96916" s="6" t="n"/>
    </row>
    <row r="96917">
      <c r="J96917" s="6" t="n"/>
    </row>
    <row r="96918">
      <c r="J96918" s="6" t="n"/>
    </row>
    <row r="96919">
      <c r="J96919" s="6" t="n"/>
    </row>
    <row r="96920">
      <c r="J96920" s="6" t="n"/>
    </row>
    <row r="96921">
      <c r="J96921" s="6" t="n"/>
    </row>
    <row r="96922">
      <c r="J96922" s="6" t="n"/>
    </row>
    <row r="96923">
      <c r="J96923" s="6" t="n"/>
    </row>
    <row r="96924">
      <c r="J96924" s="6" t="n"/>
    </row>
    <row r="96925">
      <c r="J96925" s="6" t="n"/>
    </row>
    <row r="96926">
      <c r="J96926" s="6" t="n"/>
    </row>
    <row r="96927">
      <c r="J96927" s="6" t="n"/>
    </row>
    <row r="96928">
      <c r="J96928" s="6" t="n"/>
    </row>
    <row r="96929">
      <c r="J96929" s="6" t="n"/>
    </row>
    <row r="96930">
      <c r="J96930" s="6" t="n"/>
    </row>
    <row r="96931">
      <c r="J96931" s="6" t="n"/>
    </row>
    <row r="96932">
      <c r="J96932" s="6" t="n"/>
    </row>
    <row r="96933">
      <c r="J96933" s="6" t="n"/>
    </row>
    <row r="96934">
      <c r="J96934" s="6" t="n"/>
    </row>
    <row r="96935">
      <c r="J96935" s="6" t="n"/>
    </row>
    <row r="96936">
      <c r="J96936" s="6" t="n"/>
    </row>
    <row r="96937">
      <c r="J96937" s="6" t="n"/>
    </row>
    <row r="96938">
      <c r="J96938" s="6" t="n"/>
    </row>
    <row r="96939">
      <c r="J96939" s="6" t="n"/>
    </row>
    <row r="96940">
      <c r="J96940" s="6" t="n"/>
    </row>
    <row r="96941">
      <c r="J96941" s="6" t="n"/>
    </row>
    <row r="96942">
      <c r="J96942" s="6" t="n"/>
    </row>
    <row r="96943">
      <c r="J96943" s="6" t="n"/>
    </row>
    <row r="96944">
      <c r="J96944" s="6" t="n"/>
    </row>
    <row r="96945">
      <c r="J96945" s="6" t="n"/>
    </row>
    <row r="96946">
      <c r="J96946" s="6" t="n"/>
    </row>
    <row r="96947">
      <c r="J96947" s="6" t="n"/>
    </row>
    <row r="96948">
      <c r="J96948" s="6" t="n"/>
    </row>
    <row r="96949">
      <c r="J96949" s="6" t="n"/>
    </row>
    <row r="96950">
      <c r="J96950" s="6" t="n"/>
    </row>
    <row r="96951">
      <c r="J96951" s="6" t="n"/>
    </row>
    <row r="96952">
      <c r="J96952" s="6" t="n"/>
    </row>
    <row r="96953">
      <c r="J96953" s="6" t="n"/>
    </row>
    <row r="96954">
      <c r="J96954" s="6" t="n"/>
    </row>
    <row r="96955">
      <c r="J96955" s="6" t="n"/>
    </row>
    <row r="96956">
      <c r="J96956" s="6" t="n"/>
    </row>
    <row r="96957">
      <c r="J96957" s="6" t="n"/>
    </row>
    <row r="96958">
      <c r="J96958" s="6" t="n"/>
    </row>
    <row r="96959">
      <c r="J96959" s="6" t="n"/>
    </row>
    <row r="96960">
      <c r="J96960" s="6" t="n"/>
    </row>
    <row r="96961">
      <c r="J96961" s="6" t="n"/>
    </row>
    <row r="96962">
      <c r="J96962" s="6" t="n"/>
    </row>
    <row r="96963">
      <c r="J96963" s="6" t="n"/>
    </row>
    <row r="96964">
      <c r="J96964" s="6" t="n"/>
    </row>
    <row r="96965">
      <c r="J96965" s="6" t="n"/>
    </row>
    <row r="96966">
      <c r="J96966" s="6" t="n"/>
    </row>
    <row r="96967">
      <c r="J96967" s="6" t="n"/>
    </row>
    <row r="96968">
      <c r="J96968" s="6" t="n"/>
    </row>
    <row r="96969">
      <c r="J96969" s="6" t="n"/>
    </row>
    <row r="96970">
      <c r="J96970" s="6" t="n"/>
    </row>
    <row r="96971">
      <c r="J96971" s="6" t="n"/>
    </row>
    <row r="96972">
      <c r="J96972" s="6" t="n"/>
    </row>
    <row r="96973">
      <c r="J96973" s="6" t="n"/>
    </row>
    <row r="96974">
      <c r="J96974" s="6" t="n"/>
    </row>
    <row r="96975">
      <c r="J96975" s="6" t="n"/>
    </row>
    <row r="96976">
      <c r="J96976" s="6" t="n"/>
    </row>
    <row r="96977">
      <c r="J96977" s="6" t="n"/>
    </row>
    <row r="96978">
      <c r="J96978" s="6" t="n"/>
    </row>
    <row r="96979">
      <c r="J96979" s="6" t="n"/>
    </row>
    <row r="96980">
      <c r="J96980" s="6" t="n"/>
    </row>
    <row r="96981">
      <c r="J96981" s="6" t="n"/>
    </row>
    <row r="96982">
      <c r="J96982" s="6" t="n"/>
    </row>
    <row r="96983">
      <c r="J96983" s="6" t="n"/>
    </row>
    <row r="96984">
      <c r="J96984" s="6" t="n"/>
    </row>
    <row r="96985">
      <c r="J96985" s="6" t="n"/>
    </row>
    <row r="96986">
      <c r="J96986" s="6" t="n"/>
    </row>
    <row r="96987">
      <c r="J96987" s="6" t="n"/>
    </row>
    <row r="96988">
      <c r="J96988" s="6" t="n"/>
    </row>
    <row r="96989">
      <c r="J96989" s="6" t="n"/>
    </row>
    <row r="96990">
      <c r="J96990" s="6" t="n"/>
    </row>
    <row r="96991">
      <c r="J96991" s="6" t="n"/>
    </row>
    <row r="96992">
      <c r="J96992" s="6" t="n"/>
    </row>
    <row r="96993">
      <c r="J96993" s="6" t="n"/>
    </row>
    <row r="96994">
      <c r="J96994" s="6" t="n"/>
    </row>
    <row r="96995">
      <c r="J96995" s="6" t="n"/>
    </row>
    <row r="96996">
      <c r="J96996" s="6" t="n"/>
    </row>
    <row r="96997">
      <c r="J96997" s="6" t="n"/>
    </row>
    <row r="96998">
      <c r="J96998" s="6" t="n"/>
    </row>
    <row r="96999">
      <c r="J96999" s="6" t="n"/>
    </row>
    <row r="97000">
      <c r="J97000" s="6" t="n"/>
    </row>
    <row r="97001">
      <c r="J97001" s="6" t="n"/>
    </row>
    <row r="97002">
      <c r="J97002" s="6" t="n"/>
    </row>
    <row r="97003">
      <c r="J97003" s="6" t="n"/>
    </row>
    <row r="97004">
      <c r="J97004" s="6" t="n"/>
    </row>
    <row r="97005">
      <c r="J97005" s="6" t="n"/>
    </row>
    <row r="97006">
      <c r="J97006" s="6" t="n"/>
    </row>
    <row r="97007">
      <c r="J97007" s="6" t="n"/>
    </row>
    <row r="97008">
      <c r="J97008" s="6" t="n"/>
    </row>
    <row r="97009">
      <c r="J97009" s="6" t="n"/>
    </row>
    <row r="97010">
      <c r="J97010" s="6" t="n"/>
    </row>
    <row r="97011">
      <c r="J97011" s="6" t="n"/>
    </row>
    <row r="97012">
      <c r="J97012" s="6" t="n"/>
    </row>
    <row r="97013">
      <c r="J97013" s="6" t="n"/>
    </row>
    <row r="97014">
      <c r="J97014" s="6" t="n"/>
    </row>
    <row r="97015">
      <c r="J97015" s="6" t="n"/>
    </row>
    <row r="97016">
      <c r="J97016" s="6" t="n"/>
    </row>
    <row r="97017">
      <c r="J97017" s="6" t="n"/>
    </row>
    <row r="97018">
      <c r="J97018" s="6" t="n"/>
    </row>
    <row r="97019">
      <c r="J97019" s="6" t="n"/>
    </row>
    <row r="97020">
      <c r="J97020" s="6" t="n"/>
    </row>
    <row r="97021">
      <c r="J97021" s="6" t="n"/>
    </row>
    <row r="97022">
      <c r="J97022" s="6" t="n"/>
    </row>
    <row r="97023">
      <c r="J97023" s="6" t="n"/>
    </row>
    <row r="97024">
      <c r="J97024" s="6" t="n"/>
    </row>
    <row r="97025">
      <c r="J97025" s="6" t="n"/>
    </row>
    <row r="97026">
      <c r="J97026" s="6" t="n"/>
    </row>
    <row r="97027">
      <c r="J97027" s="6" t="n"/>
    </row>
    <row r="97028">
      <c r="J97028" s="6" t="n"/>
    </row>
    <row r="97029">
      <c r="J97029" s="6" t="n"/>
    </row>
    <row r="97030">
      <c r="J97030" s="6" t="n"/>
    </row>
    <row r="97031">
      <c r="J97031" s="6" t="n"/>
    </row>
    <row r="97032">
      <c r="J97032" s="6" t="n"/>
    </row>
    <row r="97033">
      <c r="J97033" s="6" t="n"/>
    </row>
    <row r="97034">
      <c r="J97034" s="6" t="n"/>
    </row>
    <row r="97035">
      <c r="J97035" s="6" t="n"/>
    </row>
    <row r="97036">
      <c r="J97036" s="6" t="n"/>
    </row>
    <row r="97037">
      <c r="J97037" s="6" t="n"/>
    </row>
    <row r="97038">
      <c r="J97038" s="6" t="n"/>
    </row>
    <row r="97039">
      <c r="J97039" s="6" t="n"/>
    </row>
    <row r="97040">
      <c r="J97040" s="6" t="n"/>
    </row>
    <row r="97041">
      <c r="J97041" s="6" t="n"/>
    </row>
    <row r="97042">
      <c r="J97042" s="6" t="n"/>
    </row>
    <row r="97043">
      <c r="J97043" s="6" t="n"/>
    </row>
    <row r="97044">
      <c r="J97044" s="6" t="n"/>
    </row>
    <row r="97045">
      <c r="J97045" s="6" t="n"/>
    </row>
    <row r="97046">
      <c r="J97046" s="6" t="n"/>
    </row>
    <row r="97047">
      <c r="J97047" s="6" t="n"/>
    </row>
    <row r="97048">
      <c r="J97048" s="6" t="n"/>
    </row>
    <row r="97049">
      <c r="J97049" s="6" t="n"/>
    </row>
    <row r="97050">
      <c r="J97050" s="6" t="n"/>
    </row>
    <row r="97051">
      <c r="J97051" s="6" t="n"/>
    </row>
    <row r="97052">
      <c r="J97052" s="6" t="n"/>
    </row>
    <row r="97053">
      <c r="J97053" s="6" t="n"/>
    </row>
    <row r="97054">
      <c r="J97054" s="6" t="n"/>
    </row>
    <row r="97055">
      <c r="J97055" s="6" t="n"/>
    </row>
    <row r="97056">
      <c r="J97056" s="6" t="n"/>
    </row>
    <row r="97057">
      <c r="J97057" s="6" t="n"/>
    </row>
    <row r="97058">
      <c r="J97058" s="6" t="n"/>
    </row>
    <row r="97059">
      <c r="J97059" s="6" t="n"/>
    </row>
    <row r="97060">
      <c r="J97060" s="6" t="n"/>
    </row>
    <row r="97061">
      <c r="J97061" s="6" t="n"/>
    </row>
    <row r="97062">
      <c r="J97062" s="6" t="n"/>
    </row>
    <row r="97063">
      <c r="J97063" s="6" t="n"/>
    </row>
    <row r="97064">
      <c r="J97064" s="6" t="n"/>
    </row>
    <row r="97065">
      <c r="J97065" s="6" t="n"/>
    </row>
    <row r="97066">
      <c r="J97066" s="6" t="n"/>
    </row>
    <row r="97067">
      <c r="J97067" s="6" t="n"/>
    </row>
    <row r="97068">
      <c r="J97068" s="6" t="n"/>
    </row>
    <row r="97069">
      <c r="J97069" s="6" t="n"/>
    </row>
    <row r="97070">
      <c r="J97070" s="6" t="n"/>
    </row>
    <row r="97071">
      <c r="J97071" s="6" t="n"/>
    </row>
    <row r="97072">
      <c r="J97072" s="6" t="n"/>
    </row>
    <row r="97073">
      <c r="J97073" s="6" t="n"/>
    </row>
    <row r="97074">
      <c r="J97074" s="6" t="n"/>
    </row>
    <row r="97075">
      <c r="J97075" s="6" t="n"/>
    </row>
    <row r="97076">
      <c r="J97076" s="6" t="n"/>
    </row>
    <row r="97077">
      <c r="J97077" s="6" t="n"/>
    </row>
    <row r="97078">
      <c r="J97078" s="6" t="n"/>
    </row>
    <row r="97079">
      <c r="J97079" s="6" t="n"/>
    </row>
    <row r="97080">
      <c r="J97080" s="6" t="n"/>
    </row>
    <row r="97081">
      <c r="J97081" s="6" t="n"/>
    </row>
    <row r="97082">
      <c r="J97082" s="6" t="n"/>
    </row>
    <row r="97083">
      <c r="J97083" s="6" t="n"/>
    </row>
    <row r="97084">
      <c r="J97084" s="6" t="n"/>
    </row>
    <row r="97085">
      <c r="J97085" s="6" t="n"/>
    </row>
    <row r="97086">
      <c r="J97086" s="6" t="n"/>
    </row>
    <row r="97087">
      <c r="J97087" s="6" t="n"/>
    </row>
    <row r="97088">
      <c r="J97088" s="6" t="n"/>
    </row>
    <row r="97089">
      <c r="J97089" s="6" t="n"/>
    </row>
    <row r="97090">
      <c r="J97090" s="6" t="n"/>
    </row>
    <row r="97091">
      <c r="J97091" s="6" t="n"/>
    </row>
    <row r="97092">
      <c r="J97092" s="6" t="n"/>
    </row>
    <row r="97093">
      <c r="J97093" s="6" t="n"/>
    </row>
    <row r="97094">
      <c r="J97094" s="6" t="n"/>
    </row>
    <row r="97095">
      <c r="J97095" s="6" t="n"/>
    </row>
    <row r="97096">
      <c r="J97096" s="6" t="n"/>
    </row>
    <row r="97097">
      <c r="J97097" s="6" t="n"/>
    </row>
    <row r="97098">
      <c r="J97098" s="6" t="n"/>
    </row>
    <row r="97099">
      <c r="J97099" s="6" t="n"/>
    </row>
    <row r="97100">
      <c r="J97100" s="6" t="n"/>
    </row>
    <row r="97101">
      <c r="J97101" s="6" t="n"/>
    </row>
    <row r="97102">
      <c r="J97102" s="6" t="n"/>
    </row>
    <row r="97103">
      <c r="J97103" s="6" t="n"/>
    </row>
    <row r="97104">
      <c r="J97104" s="6" t="n"/>
    </row>
    <row r="97105">
      <c r="J97105" s="6" t="n"/>
    </row>
    <row r="97106">
      <c r="J97106" s="6" t="n"/>
    </row>
    <row r="97107">
      <c r="J97107" s="6" t="n"/>
    </row>
    <row r="97108">
      <c r="J97108" s="6" t="n"/>
    </row>
    <row r="97109">
      <c r="J97109" s="6" t="n"/>
    </row>
    <row r="97110">
      <c r="J97110" s="6" t="n"/>
    </row>
    <row r="97111">
      <c r="J97111" s="6" t="n"/>
    </row>
    <row r="97112">
      <c r="J97112" s="6" t="n"/>
    </row>
    <row r="97113">
      <c r="J97113" s="6" t="n"/>
    </row>
    <row r="97114">
      <c r="J97114" s="6" t="n"/>
    </row>
    <row r="97115">
      <c r="J97115" s="6" t="n"/>
    </row>
    <row r="97116">
      <c r="J97116" s="6" t="n"/>
    </row>
    <row r="97117">
      <c r="J97117" s="6" t="n"/>
    </row>
    <row r="97118">
      <c r="J97118" s="6" t="n"/>
    </row>
    <row r="97119">
      <c r="J97119" s="6" t="n"/>
    </row>
    <row r="97120">
      <c r="J97120" s="6" t="n"/>
    </row>
    <row r="97121">
      <c r="J97121" s="6" t="n"/>
    </row>
    <row r="97122">
      <c r="J97122" s="6" t="n"/>
    </row>
    <row r="97123">
      <c r="J97123" s="6" t="n"/>
    </row>
    <row r="97124">
      <c r="J97124" s="6" t="n"/>
    </row>
    <row r="97125">
      <c r="J97125" s="6" t="n"/>
    </row>
    <row r="97126">
      <c r="J97126" s="6" t="n"/>
    </row>
    <row r="97127">
      <c r="J97127" s="6" t="n"/>
    </row>
    <row r="97128">
      <c r="J97128" s="6" t="n"/>
    </row>
    <row r="97129">
      <c r="J97129" s="6" t="n"/>
    </row>
    <row r="97130">
      <c r="J97130" s="6" t="n"/>
    </row>
    <row r="97131">
      <c r="J97131" s="6" t="n"/>
    </row>
    <row r="97132">
      <c r="J97132" s="6" t="n"/>
    </row>
    <row r="97133">
      <c r="J97133" s="6" t="n"/>
    </row>
    <row r="97134">
      <c r="J97134" s="6" t="n"/>
    </row>
    <row r="97135">
      <c r="J97135" s="6" t="n"/>
    </row>
    <row r="97136">
      <c r="J97136" s="6" t="n"/>
    </row>
    <row r="97137">
      <c r="J97137" s="6" t="n"/>
    </row>
    <row r="97138">
      <c r="J97138" s="6" t="n"/>
    </row>
    <row r="97139">
      <c r="J97139" s="6" t="n"/>
    </row>
    <row r="97140">
      <c r="J97140" s="6" t="n"/>
    </row>
    <row r="97141">
      <c r="J97141" s="6" t="n"/>
    </row>
    <row r="97142">
      <c r="J97142" s="6" t="n"/>
    </row>
    <row r="97143">
      <c r="J97143" s="6" t="n"/>
    </row>
    <row r="97144">
      <c r="J97144" s="6" t="n"/>
    </row>
    <row r="97145">
      <c r="J97145" s="6" t="n"/>
    </row>
    <row r="97146">
      <c r="J97146" s="6" t="n"/>
    </row>
    <row r="97147">
      <c r="J97147" s="6" t="n"/>
    </row>
    <row r="97148">
      <c r="J97148" s="6" t="n"/>
    </row>
    <row r="97149">
      <c r="J97149" s="6" t="n"/>
    </row>
    <row r="97150">
      <c r="J97150" s="6" t="n"/>
    </row>
    <row r="97151">
      <c r="J97151" s="6" t="n"/>
    </row>
    <row r="97152">
      <c r="J97152" s="6" t="n"/>
    </row>
    <row r="97153">
      <c r="J97153" s="6" t="n"/>
    </row>
    <row r="97154">
      <c r="J97154" s="6" t="n"/>
    </row>
    <row r="97155">
      <c r="J97155" s="6" t="n"/>
    </row>
    <row r="97156">
      <c r="J97156" s="6" t="n"/>
    </row>
    <row r="97157">
      <c r="J97157" s="6" t="n"/>
    </row>
    <row r="97158">
      <c r="J97158" s="6" t="n"/>
    </row>
    <row r="97159">
      <c r="J97159" s="6" t="n"/>
    </row>
    <row r="97160">
      <c r="J97160" s="6" t="n"/>
    </row>
    <row r="97161">
      <c r="J97161" s="6" t="n"/>
    </row>
    <row r="97162">
      <c r="J97162" s="6" t="n"/>
    </row>
    <row r="97163">
      <c r="J97163" s="6" t="n"/>
    </row>
    <row r="97164">
      <c r="J97164" s="6" t="n"/>
    </row>
    <row r="97165">
      <c r="J97165" s="6" t="n"/>
    </row>
    <row r="97166">
      <c r="J97166" s="6" t="n"/>
    </row>
    <row r="97167">
      <c r="J97167" s="6" t="n"/>
    </row>
    <row r="97168">
      <c r="J97168" s="6" t="n"/>
    </row>
    <row r="97169">
      <c r="J97169" s="6" t="n"/>
    </row>
    <row r="97170">
      <c r="J97170" s="6" t="n"/>
    </row>
    <row r="97171">
      <c r="J97171" s="6" t="n"/>
    </row>
    <row r="97172">
      <c r="J97172" s="6" t="n"/>
    </row>
    <row r="97173">
      <c r="J97173" s="6" t="n"/>
    </row>
    <row r="97174">
      <c r="J97174" s="6" t="n"/>
    </row>
    <row r="97175">
      <c r="J97175" s="6" t="n"/>
    </row>
    <row r="97176">
      <c r="J97176" s="6" t="n"/>
    </row>
    <row r="97177">
      <c r="J97177" s="6" t="n"/>
    </row>
    <row r="97178">
      <c r="J97178" s="6" t="n"/>
    </row>
    <row r="97179">
      <c r="J97179" s="6" t="n"/>
    </row>
    <row r="97180">
      <c r="J97180" s="6" t="n"/>
    </row>
    <row r="97181">
      <c r="J97181" s="6" t="n"/>
    </row>
    <row r="97182">
      <c r="J97182" s="6" t="n"/>
    </row>
    <row r="97183">
      <c r="J97183" s="6" t="n"/>
    </row>
    <row r="97184">
      <c r="J97184" s="6" t="n"/>
    </row>
    <row r="97185">
      <c r="J97185" s="6" t="n"/>
    </row>
    <row r="97186">
      <c r="J97186" s="6" t="n"/>
    </row>
    <row r="97187">
      <c r="J97187" s="6" t="n"/>
    </row>
    <row r="97188">
      <c r="J97188" s="6" t="n"/>
    </row>
    <row r="97189">
      <c r="J97189" s="6" t="n"/>
    </row>
    <row r="97190">
      <c r="J97190" s="6" t="n"/>
    </row>
    <row r="97191">
      <c r="J97191" s="6" t="n"/>
    </row>
    <row r="97192">
      <c r="J97192" s="6" t="n"/>
    </row>
    <row r="97193">
      <c r="J97193" s="6" t="n"/>
    </row>
    <row r="97194">
      <c r="J97194" s="6" t="n"/>
    </row>
    <row r="97195">
      <c r="J97195" s="6" t="n"/>
    </row>
    <row r="97196">
      <c r="J97196" s="6" t="n"/>
    </row>
    <row r="97197">
      <c r="J97197" s="6" t="n"/>
    </row>
    <row r="97198">
      <c r="J97198" s="6" t="n"/>
    </row>
    <row r="97199">
      <c r="J97199" s="6" t="n"/>
    </row>
    <row r="97200">
      <c r="J97200" s="6" t="n"/>
    </row>
    <row r="97201">
      <c r="J97201" s="6" t="n"/>
    </row>
    <row r="97202">
      <c r="J97202" s="6" t="n"/>
    </row>
    <row r="97203">
      <c r="J97203" s="6" t="n"/>
    </row>
    <row r="97204">
      <c r="J97204" s="6" t="n"/>
    </row>
    <row r="97205">
      <c r="J97205" s="6" t="n"/>
    </row>
    <row r="97206">
      <c r="J97206" s="6" t="n"/>
    </row>
    <row r="97207">
      <c r="J97207" s="6" t="n"/>
    </row>
    <row r="97208">
      <c r="J97208" s="6" t="n"/>
    </row>
    <row r="97209">
      <c r="J97209" s="6" t="n"/>
    </row>
    <row r="97210">
      <c r="J97210" s="6" t="n"/>
    </row>
    <row r="97211">
      <c r="J97211" s="6" t="n"/>
    </row>
    <row r="97212">
      <c r="J97212" s="6" t="n"/>
    </row>
    <row r="97213">
      <c r="J97213" s="6" t="n"/>
    </row>
    <row r="97214">
      <c r="J97214" s="6" t="n"/>
    </row>
    <row r="97215">
      <c r="J97215" s="6" t="n"/>
    </row>
    <row r="97216">
      <c r="J97216" s="6" t="n"/>
    </row>
    <row r="97217">
      <c r="J97217" s="6" t="n"/>
    </row>
    <row r="97218">
      <c r="J97218" s="6" t="n"/>
    </row>
    <row r="97219">
      <c r="J97219" s="6" t="n"/>
    </row>
    <row r="97220">
      <c r="J97220" s="6" t="n"/>
    </row>
    <row r="97221">
      <c r="J97221" s="6" t="n"/>
    </row>
    <row r="97222">
      <c r="J97222" s="6" t="n"/>
    </row>
    <row r="97223">
      <c r="J97223" s="6" t="n"/>
    </row>
    <row r="97224">
      <c r="J97224" s="6" t="n"/>
    </row>
    <row r="97225">
      <c r="J97225" s="6" t="n"/>
    </row>
    <row r="97226">
      <c r="J97226" s="6" t="n"/>
    </row>
    <row r="97227">
      <c r="J97227" s="6" t="n"/>
    </row>
    <row r="97228">
      <c r="J97228" s="6" t="n"/>
    </row>
    <row r="97229">
      <c r="J97229" s="6" t="n"/>
    </row>
    <row r="97230">
      <c r="J97230" s="6" t="n"/>
    </row>
    <row r="97231">
      <c r="J97231" s="6" t="n"/>
    </row>
    <row r="97232">
      <c r="J97232" s="6" t="n"/>
    </row>
    <row r="97233">
      <c r="J97233" s="6" t="n"/>
    </row>
    <row r="97234">
      <c r="J97234" s="6" t="n"/>
    </row>
    <row r="97235">
      <c r="J97235" s="6" t="n"/>
    </row>
    <row r="97236">
      <c r="J97236" s="6" t="n"/>
    </row>
    <row r="97237">
      <c r="J97237" s="6" t="n"/>
    </row>
    <row r="97238">
      <c r="J97238" s="6" t="n"/>
    </row>
    <row r="97239">
      <c r="J97239" s="6" t="n"/>
    </row>
    <row r="97240">
      <c r="J97240" s="6" t="n"/>
    </row>
    <row r="97241">
      <c r="J97241" s="6" t="n"/>
    </row>
    <row r="97242">
      <c r="J97242" s="6" t="n"/>
    </row>
    <row r="97243">
      <c r="J97243" s="6" t="n"/>
    </row>
    <row r="97244">
      <c r="J97244" s="6" t="n"/>
    </row>
    <row r="97245">
      <c r="J97245" s="6" t="n"/>
    </row>
    <row r="97246">
      <c r="J97246" s="6" t="n"/>
    </row>
    <row r="97247">
      <c r="J97247" s="6" t="n"/>
    </row>
    <row r="97248">
      <c r="J97248" s="6" t="n"/>
    </row>
    <row r="97249">
      <c r="J97249" s="6" t="n"/>
    </row>
    <row r="97250">
      <c r="J97250" s="6" t="n"/>
    </row>
    <row r="97251">
      <c r="J97251" s="6" t="n"/>
    </row>
    <row r="97252">
      <c r="J97252" s="6" t="n"/>
    </row>
    <row r="97253">
      <c r="J97253" s="6" t="n"/>
    </row>
    <row r="97254">
      <c r="J97254" s="6" t="n"/>
    </row>
    <row r="97255">
      <c r="J97255" s="6" t="n"/>
    </row>
    <row r="97256">
      <c r="J97256" s="6" t="n"/>
    </row>
    <row r="97257">
      <c r="J97257" s="6" t="n"/>
    </row>
    <row r="97258">
      <c r="J97258" s="6" t="n"/>
    </row>
    <row r="97259">
      <c r="J97259" s="6" t="n"/>
    </row>
    <row r="97260">
      <c r="J97260" s="6" t="n"/>
    </row>
    <row r="97261">
      <c r="J97261" s="6" t="n"/>
    </row>
    <row r="97262">
      <c r="J97262" s="6" t="n"/>
    </row>
    <row r="97263">
      <c r="J97263" s="6" t="n"/>
    </row>
    <row r="97264">
      <c r="J97264" s="6" t="n"/>
    </row>
    <row r="97265">
      <c r="J97265" s="6" t="n"/>
    </row>
    <row r="97266">
      <c r="J97266" s="6" t="n"/>
    </row>
    <row r="97267">
      <c r="J97267" s="6" t="n"/>
    </row>
    <row r="97268">
      <c r="J97268" s="6" t="n"/>
    </row>
    <row r="97269">
      <c r="J97269" s="6" t="n"/>
    </row>
    <row r="97270">
      <c r="J97270" s="6" t="n"/>
    </row>
    <row r="97271">
      <c r="J97271" s="6" t="n"/>
    </row>
    <row r="97272">
      <c r="J97272" s="6" t="n"/>
    </row>
    <row r="97273">
      <c r="J97273" s="6" t="n"/>
    </row>
    <row r="97274">
      <c r="J97274" s="6" t="n"/>
    </row>
    <row r="97275">
      <c r="J97275" s="6" t="n"/>
    </row>
    <row r="97276">
      <c r="J97276" s="6" t="n"/>
    </row>
    <row r="97277">
      <c r="J97277" s="6" t="n"/>
    </row>
    <row r="97278">
      <c r="J97278" s="6" t="n"/>
    </row>
    <row r="97279">
      <c r="J97279" s="6" t="n"/>
    </row>
    <row r="97280">
      <c r="J97280" s="6" t="n"/>
    </row>
    <row r="97281">
      <c r="J97281" s="6" t="n"/>
    </row>
    <row r="97282">
      <c r="J97282" s="6" t="n"/>
    </row>
    <row r="97283">
      <c r="J97283" s="6" t="n"/>
    </row>
    <row r="97284">
      <c r="J97284" s="6" t="n"/>
    </row>
    <row r="97285">
      <c r="J97285" s="6" t="n"/>
    </row>
    <row r="97286">
      <c r="J97286" s="6" t="n"/>
    </row>
    <row r="97287">
      <c r="J97287" s="6" t="n"/>
    </row>
    <row r="97288">
      <c r="J97288" s="6" t="n"/>
    </row>
    <row r="97289">
      <c r="J97289" s="6" t="n"/>
    </row>
    <row r="97290">
      <c r="J97290" s="6" t="n"/>
    </row>
    <row r="97291">
      <c r="J97291" s="6" t="n"/>
    </row>
    <row r="97292">
      <c r="J97292" s="6" t="n"/>
    </row>
    <row r="97293">
      <c r="J97293" s="6" t="n"/>
    </row>
    <row r="97294">
      <c r="J97294" s="6" t="n"/>
    </row>
    <row r="97295">
      <c r="J97295" s="6" t="n"/>
    </row>
    <row r="97296">
      <c r="J97296" s="6" t="n"/>
    </row>
    <row r="97297">
      <c r="J97297" s="6" t="n"/>
    </row>
    <row r="97298">
      <c r="J97298" s="6" t="n"/>
    </row>
    <row r="97299">
      <c r="J97299" s="6" t="n"/>
    </row>
    <row r="97300">
      <c r="J97300" s="6" t="n"/>
    </row>
    <row r="97301">
      <c r="J97301" s="6" t="n"/>
    </row>
    <row r="97302">
      <c r="J97302" s="6" t="n"/>
    </row>
    <row r="97303">
      <c r="J97303" s="6" t="n"/>
    </row>
    <row r="97304">
      <c r="J97304" s="6" t="n"/>
    </row>
    <row r="97305">
      <c r="J97305" s="6" t="n"/>
    </row>
    <row r="97306">
      <c r="J97306" s="6" t="n"/>
    </row>
    <row r="97307">
      <c r="J97307" s="6" t="n"/>
    </row>
    <row r="97308">
      <c r="J97308" s="6" t="n"/>
    </row>
    <row r="97309">
      <c r="J97309" s="6" t="n"/>
    </row>
    <row r="97310">
      <c r="J97310" s="6" t="n"/>
    </row>
    <row r="97311">
      <c r="J97311" s="6" t="n"/>
    </row>
    <row r="97312">
      <c r="J97312" s="6" t="n"/>
    </row>
    <row r="97313">
      <c r="J97313" s="6" t="n"/>
    </row>
    <row r="97314">
      <c r="J97314" s="6" t="n"/>
    </row>
    <row r="97315">
      <c r="J97315" s="6" t="n"/>
    </row>
    <row r="97316">
      <c r="J97316" s="6" t="n"/>
    </row>
    <row r="97317">
      <c r="J97317" s="6" t="n"/>
    </row>
    <row r="97318">
      <c r="J97318" s="6" t="n"/>
    </row>
    <row r="97319">
      <c r="J97319" s="6" t="n"/>
    </row>
    <row r="97320">
      <c r="J97320" s="6" t="n"/>
    </row>
    <row r="97321">
      <c r="J97321" s="6" t="n"/>
    </row>
    <row r="97322">
      <c r="J97322" s="6" t="n"/>
    </row>
    <row r="97323">
      <c r="J97323" s="6" t="n"/>
    </row>
    <row r="97324">
      <c r="J97324" s="6" t="n"/>
    </row>
    <row r="97325">
      <c r="J97325" s="6" t="n"/>
    </row>
    <row r="97326">
      <c r="J97326" s="6" t="n"/>
    </row>
    <row r="97327">
      <c r="J97327" s="6" t="n"/>
    </row>
    <row r="97328">
      <c r="J97328" s="6" t="n"/>
    </row>
    <row r="97329">
      <c r="J97329" s="6" t="n"/>
    </row>
    <row r="97330">
      <c r="J97330" s="6" t="n"/>
    </row>
    <row r="97331">
      <c r="J97331" s="6" t="n"/>
    </row>
    <row r="97332">
      <c r="J97332" s="6" t="n"/>
    </row>
    <row r="97333">
      <c r="J97333" s="6" t="n"/>
    </row>
    <row r="97334">
      <c r="J97334" s="6" t="n"/>
    </row>
    <row r="97335">
      <c r="J97335" s="6" t="n"/>
    </row>
    <row r="97336">
      <c r="J97336" s="6" t="n"/>
    </row>
    <row r="97337">
      <c r="J97337" s="6" t="n"/>
    </row>
    <row r="97338">
      <c r="J97338" s="6" t="n"/>
    </row>
    <row r="97339">
      <c r="J97339" s="6" t="n"/>
    </row>
    <row r="97340">
      <c r="J97340" s="6" t="n"/>
    </row>
    <row r="97341">
      <c r="J97341" s="6" t="n"/>
    </row>
    <row r="97342">
      <c r="J97342" s="6" t="n"/>
    </row>
    <row r="97343">
      <c r="J97343" s="6" t="n"/>
    </row>
    <row r="97344">
      <c r="J97344" s="6" t="n"/>
    </row>
    <row r="97345">
      <c r="J97345" s="6" t="n"/>
    </row>
    <row r="97346">
      <c r="J97346" s="6" t="n"/>
    </row>
    <row r="97347">
      <c r="J97347" s="6" t="n"/>
    </row>
    <row r="97348">
      <c r="J97348" s="6" t="n"/>
    </row>
    <row r="97349">
      <c r="J97349" s="6" t="n"/>
    </row>
    <row r="97350">
      <c r="J97350" s="6" t="n"/>
    </row>
    <row r="97351">
      <c r="J97351" s="6" t="n"/>
    </row>
    <row r="97352">
      <c r="J97352" s="6" t="n"/>
    </row>
    <row r="97353">
      <c r="J97353" s="6" t="n"/>
    </row>
    <row r="97354">
      <c r="J97354" s="6" t="n"/>
    </row>
    <row r="97355">
      <c r="J97355" s="6" t="n"/>
    </row>
    <row r="97356">
      <c r="J97356" s="6" t="n"/>
    </row>
    <row r="97357">
      <c r="J97357" s="6" t="n"/>
    </row>
    <row r="97358">
      <c r="J97358" s="6" t="n"/>
    </row>
    <row r="97359">
      <c r="J97359" s="6" t="n"/>
    </row>
    <row r="97360">
      <c r="J97360" s="6" t="n"/>
    </row>
    <row r="97361">
      <c r="J97361" s="6" t="n"/>
    </row>
    <row r="97362">
      <c r="J97362" s="6" t="n"/>
    </row>
    <row r="97363">
      <c r="J97363" s="6" t="n"/>
    </row>
    <row r="97364">
      <c r="J97364" s="6" t="n"/>
    </row>
    <row r="97365">
      <c r="J97365" s="6" t="n"/>
    </row>
    <row r="97366">
      <c r="J97366" s="6" t="n"/>
    </row>
    <row r="97367">
      <c r="J97367" s="6" t="n"/>
    </row>
    <row r="97368">
      <c r="J97368" s="6" t="n"/>
    </row>
    <row r="97369">
      <c r="J97369" s="6" t="n"/>
    </row>
    <row r="97370">
      <c r="J97370" s="6" t="n"/>
    </row>
    <row r="97371">
      <c r="J97371" s="6" t="n"/>
    </row>
    <row r="97372">
      <c r="J97372" s="6" t="n"/>
    </row>
    <row r="97373">
      <c r="J97373" s="6" t="n"/>
    </row>
    <row r="97374">
      <c r="J97374" s="6" t="n"/>
    </row>
    <row r="97375">
      <c r="J97375" s="6" t="n"/>
    </row>
    <row r="97376">
      <c r="J97376" s="6" t="n"/>
    </row>
    <row r="97377">
      <c r="J97377" s="6" t="n"/>
    </row>
    <row r="97378">
      <c r="J97378" s="6" t="n"/>
    </row>
    <row r="97379">
      <c r="J97379" s="6" t="n"/>
    </row>
    <row r="97380">
      <c r="J97380" s="6" t="n"/>
    </row>
    <row r="97381">
      <c r="J97381" s="6" t="n"/>
    </row>
    <row r="97382">
      <c r="J97382" s="6" t="n"/>
    </row>
    <row r="97383">
      <c r="J97383" s="6" t="n"/>
    </row>
    <row r="97384">
      <c r="J97384" s="6" t="n"/>
    </row>
    <row r="97385">
      <c r="J97385" s="6" t="n"/>
    </row>
    <row r="97386">
      <c r="J97386" s="6" t="n"/>
    </row>
    <row r="97387">
      <c r="J97387" s="6" t="n"/>
    </row>
    <row r="97388">
      <c r="J97388" s="6" t="n"/>
    </row>
    <row r="97389">
      <c r="J97389" s="6" t="n"/>
    </row>
    <row r="97390">
      <c r="J97390" s="6" t="n"/>
    </row>
    <row r="97391">
      <c r="J97391" s="6" t="n"/>
    </row>
    <row r="97392">
      <c r="J97392" s="6" t="n"/>
    </row>
    <row r="97393">
      <c r="J97393" s="6" t="n"/>
    </row>
    <row r="97394">
      <c r="J97394" s="6" t="n"/>
    </row>
    <row r="97395">
      <c r="J97395" s="6" t="n"/>
    </row>
    <row r="97396">
      <c r="J97396" s="6" t="n"/>
    </row>
    <row r="97397">
      <c r="J97397" s="6" t="n"/>
    </row>
    <row r="97398">
      <c r="J97398" s="6" t="n"/>
    </row>
    <row r="97399">
      <c r="J97399" s="6" t="n"/>
    </row>
    <row r="97400">
      <c r="J97400" s="6" t="n"/>
    </row>
    <row r="97401">
      <c r="J97401" s="6" t="n"/>
    </row>
    <row r="97402">
      <c r="J97402" s="6" t="n"/>
    </row>
    <row r="97403">
      <c r="J97403" s="6" t="n"/>
    </row>
    <row r="97404">
      <c r="J97404" s="6" t="n"/>
    </row>
    <row r="97405">
      <c r="J97405" s="6" t="n"/>
    </row>
    <row r="97406">
      <c r="J97406" s="6" t="n"/>
    </row>
    <row r="97407">
      <c r="J97407" s="6" t="n"/>
    </row>
    <row r="97408">
      <c r="J97408" s="6" t="n"/>
    </row>
    <row r="97409">
      <c r="J97409" s="6" t="n"/>
    </row>
    <row r="97410">
      <c r="J97410" s="6" t="n"/>
    </row>
    <row r="97411">
      <c r="J97411" s="6" t="n"/>
    </row>
    <row r="97412">
      <c r="J97412" s="6" t="n"/>
    </row>
    <row r="97413">
      <c r="J97413" s="6" t="n"/>
    </row>
    <row r="97414">
      <c r="J97414" s="6" t="n"/>
    </row>
    <row r="97415">
      <c r="J97415" s="6" t="n"/>
    </row>
    <row r="97416">
      <c r="J97416" s="6" t="n"/>
    </row>
    <row r="97417">
      <c r="J97417" s="6" t="n"/>
    </row>
    <row r="97418">
      <c r="J97418" s="6" t="n"/>
    </row>
    <row r="97419">
      <c r="J97419" s="6" t="n"/>
    </row>
    <row r="97420">
      <c r="J97420" s="6" t="n"/>
    </row>
    <row r="97421">
      <c r="J97421" s="6" t="n"/>
    </row>
    <row r="97422">
      <c r="J97422" s="6" t="n"/>
    </row>
    <row r="97423">
      <c r="J97423" s="6" t="n"/>
    </row>
    <row r="97424">
      <c r="J97424" s="6" t="n"/>
    </row>
    <row r="97425">
      <c r="J97425" s="6" t="n"/>
    </row>
    <row r="97426">
      <c r="J97426" s="6" t="n"/>
    </row>
    <row r="97427">
      <c r="J97427" s="6" t="n"/>
    </row>
    <row r="97428">
      <c r="J97428" s="6" t="n"/>
    </row>
    <row r="97429">
      <c r="J97429" s="6" t="n"/>
    </row>
    <row r="97430">
      <c r="J97430" s="6" t="n"/>
    </row>
    <row r="97431">
      <c r="J97431" s="6" t="n"/>
    </row>
    <row r="97432">
      <c r="J97432" s="6" t="n"/>
    </row>
    <row r="97433">
      <c r="J97433" s="6" t="n"/>
    </row>
    <row r="97434">
      <c r="J97434" s="6" t="n"/>
    </row>
    <row r="97435">
      <c r="J97435" s="6" t="n"/>
    </row>
    <row r="97436">
      <c r="J97436" s="6" t="n"/>
    </row>
    <row r="97437">
      <c r="J97437" s="6" t="n"/>
    </row>
    <row r="97438">
      <c r="J97438" s="6" t="n"/>
    </row>
    <row r="97439">
      <c r="J97439" s="6" t="n"/>
    </row>
    <row r="97440">
      <c r="J97440" s="6" t="n"/>
    </row>
    <row r="97441">
      <c r="J97441" s="6" t="n"/>
    </row>
    <row r="97442">
      <c r="J97442" s="6" t="n"/>
    </row>
    <row r="97443">
      <c r="J97443" s="6" t="n"/>
    </row>
    <row r="97444">
      <c r="J97444" s="6" t="n"/>
    </row>
    <row r="97445">
      <c r="J97445" s="6" t="n"/>
    </row>
    <row r="97446">
      <c r="J97446" s="6" t="n"/>
    </row>
    <row r="97447">
      <c r="J97447" s="6" t="n"/>
    </row>
    <row r="97448">
      <c r="J97448" s="6" t="n"/>
    </row>
    <row r="97449">
      <c r="J97449" s="6" t="n"/>
    </row>
    <row r="97450">
      <c r="J97450" s="6" t="n"/>
    </row>
    <row r="97451">
      <c r="J97451" s="6" t="n"/>
    </row>
    <row r="97452">
      <c r="J97452" s="6" t="n"/>
    </row>
    <row r="97453">
      <c r="J97453" s="6" t="n"/>
    </row>
    <row r="97454">
      <c r="J97454" s="6" t="n"/>
    </row>
    <row r="97455">
      <c r="J97455" s="6" t="n"/>
    </row>
    <row r="97456">
      <c r="J97456" s="6" t="n"/>
    </row>
    <row r="97457">
      <c r="J97457" s="6" t="n"/>
    </row>
    <row r="97458">
      <c r="J97458" s="6" t="n"/>
    </row>
    <row r="97459">
      <c r="J97459" s="6" t="n"/>
    </row>
    <row r="97460">
      <c r="J97460" s="6" t="n"/>
    </row>
    <row r="97461">
      <c r="J97461" s="6" t="n"/>
    </row>
    <row r="97462">
      <c r="J97462" s="6" t="n"/>
    </row>
    <row r="97463">
      <c r="J97463" s="6" t="n"/>
    </row>
    <row r="97464">
      <c r="J97464" s="6" t="n"/>
    </row>
    <row r="97465">
      <c r="J97465" s="6" t="n"/>
    </row>
    <row r="97466">
      <c r="J97466" s="6" t="n"/>
    </row>
    <row r="97467">
      <c r="J97467" s="6" t="n"/>
    </row>
    <row r="97468">
      <c r="J97468" s="6" t="n"/>
    </row>
    <row r="97469">
      <c r="J97469" s="6" t="n"/>
    </row>
    <row r="97470">
      <c r="J97470" s="6" t="n"/>
    </row>
    <row r="97471">
      <c r="J97471" s="6" t="n"/>
    </row>
    <row r="97472">
      <c r="J97472" s="6" t="n"/>
    </row>
    <row r="97473">
      <c r="J97473" s="6" t="n"/>
    </row>
    <row r="97474">
      <c r="J97474" s="6" t="n"/>
    </row>
    <row r="97475">
      <c r="J97475" s="6" t="n"/>
    </row>
    <row r="97476">
      <c r="J97476" s="6" t="n"/>
    </row>
    <row r="97477">
      <c r="J97477" s="6" t="n"/>
    </row>
    <row r="97478">
      <c r="J97478" s="6" t="n"/>
    </row>
    <row r="97479">
      <c r="J97479" s="6" t="n"/>
    </row>
    <row r="97480">
      <c r="J97480" s="6" t="n"/>
    </row>
    <row r="97481">
      <c r="J97481" s="6" t="n"/>
    </row>
    <row r="97482">
      <c r="J97482" s="6" t="n"/>
    </row>
    <row r="97483">
      <c r="J97483" s="6" t="n"/>
    </row>
    <row r="97484">
      <c r="J97484" s="6" t="n"/>
    </row>
    <row r="97485">
      <c r="J97485" s="6" t="n"/>
    </row>
    <row r="97486">
      <c r="J97486" s="6" t="n"/>
    </row>
    <row r="97487">
      <c r="J97487" s="6" t="n"/>
    </row>
    <row r="97488">
      <c r="J97488" s="6" t="n"/>
    </row>
    <row r="97489">
      <c r="J97489" s="6" t="n"/>
    </row>
    <row r="97490">
      <c r="J97490" s="6" t="n"/>
    </row>
    <row r="97491">
      <c r="J97491" s="6" t="n"/>
    </row>
    <row r="97492">
      <c r="J97492" s="6" t="n"/>
    </row>
    <row r="97493">
      <c r="J97493" s="6" t="n"/>
    </row>
    <row r="97494">
      <c r="J97494" s="6" t="n"/>
    </row>
    <row r="97495">
      <c r="J97495" s="6" t="n"/>
    </row>
    <row r="97496">
      <c r="J97496" s="6" t="n"/>
    </row>
    <row r="97497">
      <c r="J97497" s="6" t="n"/>
    </row>
    <row r="97498">
      <c r="J97498" s="6" t="n"/>
    </row>
    <row r="97499">
      <c r="J97499" s="6" t="n"/>
    </row>
    <row r="97500">
      <c r="J97500" s="6" t="n"/>
    </row>
    <row r="97501">
      <c r="J97501" s="6" t="n"/>
    </row>
    <row r="97502">
      <c r="J97502" s="6" t="n"/>
    </row>
    <row r="97503">
      <c r="J97503" s="6" t="n"/>
    </row>
    <row r="97504">
      <c r="J97504" s="6" t="n"/>
    </row>
    <row r="97505">
      <c r="J97505" s="6" t="n"/>
    </row>
    <row r="97506">
      <c r="J97506" s="6" t="n"/>
    </row>
    <row r="97507">
      <c r="J97507" s="6" t="n"/>
    </row>
    <row r="97508">
      <c r="J97508" s="6" t="n"/>
    </row>
    <row r="97509">
      <c r="J97509" s="6" t="n"/>
    </row>
    <row r="97510">
      <c r="J97510" s="6" t="n"/>
    </row>
    <row r="97511">
      <c r="J97511" s="6" t="n"/>
    </row>
    <row r="97512">
      <c r="J97512" s="6" t="n"/>
    </row>
    <row r="97513">
      <c r="J97513" s="6" t="n"/>
    </row>
    <row r="97514">
      <c r="J97514" s="6" t="n"/>
    </row>
    <row r="97515">
      <c r="J97515" s="6" t="n"/>
    </row>
    <row r="97516">
      <c r="J97516" s="6" t="n"/>
    </row>
    <row r="97517">
      <c r="J97517" s="6" t="n"/>
    </row>
    <row r="97518">
      <c r="J97518" s="6" t="n"/>
    </row>
    <row r="97519">
      <c r="J97519" s="6" t="n"/>
    </row>
    <row r="97520">
      <c r="J97520" s="6" t="n"/>
    </row>
    <row r="97521">
      <c r="J97521" s="6" t="n"/>
    </row>
    <row r="97522">
      <c r="J97522" s="6" t="n"/>
    </row>
    <row r="97523">
      <c r="J97523" s="6" t="n"/>
    </row>
    <row r="97524">
      <c r="J97524" s="6" t="n"/>
    </row>
    <row r="97525">
      <c r="J97525" s="6" t="n"/>
    </row>
    <row r="97526">
      <c r="J97526" s="6" t="n"/>
    </row>
    <row r="97527">
      <c r="J97527" s="6" t="n"/>
    </row>
    <row r="97528">
      <c r="J97528" s="6" t="n"/>
    </row>
    <row r="97529">
      <c r="J97529" s="6" t="n"/>
    </row>
    <row r="97530">
      <c r="J97530" s="6" t="n"/>
    </row>
    <row r="97531">
      <c r="J97531" s="6" t="n"/>
    </row>
    <row r="97532">
      <c r="J97532" s="6" t="n"/>
    </row>
    <row r="97533">
      <c r="J97533" s="6" t="n"/>
    </row>
    <row r="97534">
      <c r="J97534" s="6" t="n"/>
    </row>
    <row r="97535">
      <c r="J97535" s="6" t="n"/>
    </row>
    <row r="97536">
      <c r="J97536" s="6" t="n"/>
    </row>
    <row r="97537">
      <c r="J97537" s="6" t="n"/>
    </row>
    <row r="97538">
      <c r="J97538" s="6" t="n"/>
    </row>
    <row r="97539">
      <c r="J97539" s="6" t="n"/>
    </row>
    <row r="97540">
      <c r="J97540" s="6" t="n"/>
    </row>
    <row r="97541">
      <c r="J97541" s="6" t="n"/>
    </row>
    <row r="97542">
      <c r="J97542" s="6" t="n"/>
    </row>
    <row r="97543">
      <c r="J97543" s="6" t="n"/>
    </row>
    <row r="97544">
      <c r="J97544" s="6" t="n"/>
    </row>
    <row r="97545">
      <c r="J97545" s="6" t="n"/>
    </row>
    <row r="97546">
      <c r="J97546" s="6" t="n"/>
    </row>
    <row r="97547">
      <c r="J97547" s="6" t="n"/>
    </row>
    <row r="97548">
      <c r="J97548" s="6" t="n"/>
    </row>
    <row r="97549">
      <c r="J97549" s="6" t="n"/>
    </row>
    <row r="97550">
      <c r="J97550" s="6" t="n"/>
    </row>
    <row r="97551">
      <c r="J97551" s="6" t="n"/>
    </row>
    <row r="97552">
      <c r="J97552" s="6" t="n"/>
    </row>
    <row r="97553">
      <c r="J97553" s="6" t="n"/>
    </row>
    <row r="97554">
      <c r="J97554" s="6" t="n"/>
    </row>
    <row r="97555">
      <c r="J97555" s="6" t="n"/>
    </row>
    <row r="97556">
      <c r="J97556" s="6" t="n"/>
    </row>
    <row r="97557">
      <c r="J97557" s="6" t="n"/>
    </row>
    <row r="97558">
      <c r="J97558" s="6" t="n"/>
    </row>
    <row r="97559">
      <c r="J97559" s="6" t="n"/>
    </row>
    <row r="97560">
      <c r="J97560" s="6" t="n"/>
    </row>
    <row r="97561">
      <c r="J97561" s="6" t="n"/>
    </row>
    <row r="97562">
      <c r="J97562" s="6" t="n"/>
    </row>
    <row r="97563">
      <c r="J97563" s="6" t="n"/>
    </row>
    <row r="97564">
      <c r="J97564" s="6" t="n"/>
    </row>
    <row r="97565">
      <c r="J97565" s="6" t="n"/>
    </row>
    <row r="97566">
      <c r="J97566" s="6" t="n"/>
    </row>
    <row r="97567">
      <c r="J97567" s="6" t="n"/>
    </row>
    <row r="97568">
      <c r="J97568" s="6" t="n"/>
    </row>
    <row r="97569">
      <c r="J97569" s="6" t="n"/>
    </row>
    <row r="97570">
      <c r="J97570" s="6" t="n"/>
    </row>
    <row r="97571">
      <c r="J97571" s="6" t="n"/>
    </row>
    <row r="97572">
      <c r="J97572" s="6" t="n"/>
    </row>
    <row r="97573">
      <c r="J97573" s="6" t="n"/>
    </row>
    <row r="97574">
      <c r="J97574" s="6" t="n"/>
    </row>
    <row r="97575">
      <c r="J97575" s="6" t="n"/>
    </row>
    <row r="97576">
      <c r="J97576" s="6" t="n"/>
    </row>
    <row r="97577">
      <c r="J97577" s="6" t="n"/>
    </row>
    <row r="97578">
      <c r="J97578" s="6" t="n"/>
    </row>
    <row r="97579">
      <c r="J97579" s="6" t="n"/>
    </row>
    <row r="97580">
      <c r="J97580" s="6" t="n"/>
    </row>
    <row r="97581">
      <c r="J97581" s="6" t="n"/>
    </row>
    <row r="97582">
      <c r="J97582" s="6" t="n"/>
    </row>
    <row r="97583">
      <c r="J97583" s="6" t="n"/>
    </row>
    <row r="97584">
      <c r="J97584" s="6" t="n"/>
    </row>
    <row r="97585">
      <c r="J97585" s="6" t="n"/>
    </row>
    <row r="97586">
      <c r="J97586" s="6" t="n"/>
    </row>
    <row r="97587">
      <c r="J97587" s="6" t="n"/>
    </row>
    <row r="97588">
      <c r="J97588" s="6" t="n"/>
    </row>
    <row r="97589">
      <c r="J97589" s="6" t="n"/>
    </row>
    <row r="97590">
      <c r="J97590" s="6" t="n"/>
    </row>
    <row r="97591">
      <c r="J97591" s="6" t="n"/>
    </row>
    <row r="97592">
      <c r="J97592" s="6" t="n"/>
    </row>
    <row r="97593">
      <c r="J97593" s="6" t="n"/>
    </row>
    <row r="97594">
      <c r="J97594" s="6" t="n"/>
    </row>
    <row r="97595">
      <c r="J97595" s="6" t="n"/>
    </row>
    <row r="97596">
      <c r="J97596" s="6" t="n"/>
    </row>
    <row r="97597">
      <c r="J97597" s="6" t="n"/>
    </row>
    <row r="97598">
      <c r="J97598" s="6" t="n"/>
    </row>
    <row r="97599">
      <c r="J97599" s="6" t="n"/>
    </row>
    <row r="97600">
      <c r="J97600" s="6" t="n"/>
    </row>
    <row r="97601">
      <c r="J97601" s="6" t="n"/>
    </row>
    <row r="97602">
      <c r="J97602" s="6" t="n"/>
    </row>
    <row r="97603">
      <c r="J97603" s="6" t="n"/>
    </row>
    <row r="97604">
      <c r="J97604" s="6" t="n"/>
    </row>
    <row r="97605">
      <c r="J97605" s="6" t="n"/>
    </row>
    <row r="97606">
      <c r="J97606" s="6" t="n"/>
    </row>
    <row r="97607">
      <c r="J97607" s="6" t="n"/>
    </row>
    <row r="97608">
      <c r="J97608" s="6" t="n"/>
    </row>
    <row r="97609">
      <c r="J97609" s="6" t="n"/>
    </row>
    <row r="97610">
      <c r="J97610" s="6" t="n"/>
    </row>
    <row r="97611">
      <c r="J97611" s="6" t="n"/>
    </row>
    <row r="97612">
      <c r="J97612" s="6" t="n"/>
    </row>
    <row r="97613">
      <c r="J97613" s="6" t="n"/>
    </row>
    <row r="97614">
      <c r="J97614" s="6" t="n"/>
    </row>
    <row r="97615">
      <c r="J97615" s="6" t="n"/>
    </row>
    <row r="97616">
      <c r="J97616" s="6" t="n"/>
    </row>
    <row r="97617">
      <c r="J97617" s="6" t="n"/>
    </row>
    <row r="97618">
      <c r="J97618" s="6" t="n"/>
    </row>
    <row r="97619">
      <c r="J97619" s="6" t="n"/>
    </row>
    <row r="97620">
      <c r="J97620" s="6" t="n"/>
    </row>
    <row r="97621">
      <c r="J97621" s="6" t="n"/>
    </row>
    <row r="97622">
      <c r="J97622" s="6" t="n"/>
    </row>
    <row r="97623">
      <c r="J97623" s="6" t="n"/>
    </row>
    <row r="97624">
      <c r="J97624" s="6" t="n"/>
    </row>
    <row r="97625">
      <c r="J97625" s="6" t="n"/>
    </row>
    <row r="97626">
      <c r="J97626" s="6" t="n"/>
    </row>
    <row r="97627">
      <c r="J97627" s="6" t="n"/>
    </row>
    <row r="97628">
      <c r="J97628" s="6" t="n"/>
    </row>
    <row r="97629">
      <c r="J97629" s="6" t="n"/>
    </row>
    <row r="97630">
      <c r="J97630" s="6" t="n"/>
    </row>
    <row r="97631">
      <c r="J97631" s="6" t="n"/>
    </row>
    <row r="97632">
      <c r="J97632" s="6" t="n"/>
    </row>
    <row r="97633">
      <c r="J97633" s="6" t="n"/>
    </row>
    <row r="97634">
      <c r="J97634" s="6" t="n"/>
    </row>
    <row r="97635">
      <c r="J97635" s="6" t="n"/>
    </row>
    <row r="97636">
      <c r="J97636" s="6" t="n"/>
    </row>
    <row r="97637">
      <c r="J97637" s="6" t="n"/>
    </row>
    <row r="97638">
      <c r="J97638" s="6" t="n"/>
    </row>
    <row r="97639">
      <c r="J97639" s="6" t="n"/>
    </row>
    <row r="97640">
      <c r="J97640" s="6" t="n"/>
    </row>
    <row r="97641">
      <c r="J97641" s="6" t="n"/>
    </row>
    <row r="97642">
      <c r="J97642" s="6" t="n"/>
    </row>
    <row r="97643">
      <c r="J97643" s="6" t="n"/>
    </row>
    <row r="97644">
      <c r="J97644" s="6" t="n"/>
    </row>
    <row r="97645">
      <c r="J97645" s="6" t="n"/>
    </row>
    <row r="97646">
      <c r="J97646" s="6" t="n"/>
    </row>
    <row r="97647">
      <c r="J97647" s="6" t="n"/>
    </row>
    <row r="97648">
      <c r="J97648" s="6" t="n"/>
    </row>
    <row r="97649">
      <c r="J97649" s="6" t="n"/>
    </row>
    <row r="97650">
      <c r="J97650" s="6" t="n"/>
    </row>
    <row r="97651">
      <c r="J97651" s="6" t="n"/>
    </row>
    <row r="97652">
      <c r="J97652" s="6" t="n"/>
    </row>
    <row r="97653">
      <c r="J97653" s="6" t="n"/>
    </row>
    <row r="97654">
      <c r="J97654" s="6" t="n"/>
    </row>
    <row r="97655">
      <c r="J97655" s="6" t="n"/>
    </row>
    <row r="97656">
      <c r="J97656" s="6" t="n"/>
    </row>
    <row r="97657">
      <c r="J97657" s="6" t="n"/>
    </row>
    <row r="97658">
      <c r="J97658" s="6" t="n"/>
    </row>
    <row r="97659">
      <c r="J97659" s="6" t="n"/>
    </row>
    <row r="97660">
      <c r="J97660" s="6" t="n"/>
    </row>
    <row r="97661">
      <c r="J97661" s="6" t="n"/>
    </row>
    <row r="97662">
      <c r="J97662" s="6" t="n"/>
    </row>
    <row r="97663">
      <c r="J97663" s="6" t="n"/>
    </row>
    <row r="97664">
      <c r="J97664" s="6" t="n"/>
    </row>
    <row r="97665">
      <c r="J97665" s="6" t="n"/>
    </row>
    <row r="97666">
      <c r="J97666" s="6" t="n"/>
    </row>
    <row r="97667">
      <c r="J97667" s="6" t="n"/>
    </row>
    <row r="97668">
      <c r="J97668" s="6" t="n"/>
    </row>
    <row r="97669">
      <c r="J97669" s="6" t="n"/>
    </row>
    <row r="97670">
      <c r="J97670" s="6" t="n"/>
    </row>
    <row r="97671">
      <c r="J97671" s="6" t="n"/>
    </row>
    <row r="97672">
      <c r="J97672" s="6" t="n"/>
    </row>
    <row r="97673">
      <c r="J97673" s="6" t="n"/>
    </row>
    <row r="97674">
      <c r="J97674" s="6" t="n"/>
    </row>
    <row r="97675">
      <c r="J97675" s="6" t="n"/>
    </row>
    <row r="97676">
      <c r="J97676" s="6" t="n"/>
    </row>
    <row r="97677">
      <c r="J97677" s="6" t="n"/>
    </row>
    <row r="97678">
      <c r="J97678" s="6" t="n"/>
    </row>
    <row r="97679">
      <c r="J97679" s="6" t="n"/>
    </row>
    <row r="97680">
      <c r="J97680" s="6" t="n"/>
    </row>
    <row r="97681">
      <c r="J97681" s="6" t="n"/>
    </row>
    <row r="97682">
      <c r="J97682" s="6" t="n"/>
    </row>
    <row r="97683">
      <c r="J97683" s="6" t="n"/>
    </row>
    <row r="97684">
      <c r="J97684" s="6" t="n"/>
    </row>
    <row r="97685">
      <c r="J97685" s="6" t="n"/>
    </row>
    <row r="97686">
      <c r="J97686" s="6" t="n"/>
    </row>
    <row r="97687">
      <c r="J97687" s="6" t="n"/>
    </row>
    <row r="97688">
      <c r="J97688" s="6" t="n"/>
    </row>
    <row r="97689">
      <c r="J97689" s="6" t="n"/>
    </row>
    <row r="97690">
      <c r="J97690" s="6" t="n"/>
    </row>
    <row r="97691">
      <c r="J97691" s="6" t="n"/>
    </row>
    <row r="97692">
      <c r="J97692" s="6" t="n"/>
    </row>
    <row r="97693">
      <c r="J97693" s="6" t="n"/>
    </row>
    <row r="97694">
      <c r="J97694" s="6" t="n"/>
    </row>
    <row r="97695">
      <c r="J97695" s="6" t="n"/>
    </row>
    <row r="97696">
      <c r="J97696" s="6" t="n"/>
    </row>
    <row r="97697">
      <c r="J97697" s="6" t="n"/>
    </row>
    <row r="97698">
      <c r="J97698" s="6" t="n"/>
    </row>
    <row r="97699">
      <c r="J97699" s="6" t="n"/>
    </row>
    <row r="97700">
      <c r="J97700" s="6" t="n"/>
    </row>
    <row r="97701">
      <c r="J97701" s="6" t="n"/>
    </row>
    <row r="97702">
      <c r="J97702" s="6" t="n"/>
    </row>
    <row r="97703">
      <c r="J97703" s="6" t="n"/>
    </row>
    <row r="97704">
      <c r="J97704" s="6" t="n"/>
    </row>
    <row r="97705">
      <c r="J97705" s="6" t="n"/>
    </row>
    <row r="97706">
      <c r="J97706" s="6" t="n"/>
    </row>
    <row r="97707">
      <c r="J97707" s="6" t="n"/>
    </row>
    <row r="97708">
      <c r="J97708" s="6" t="n"/>
    </row>
    <row r="97709">
      <c r="J97709" s="6" t="n"/>
    </row>
    <row r="97710">
      <c r="J97710" s="6" t="n"/>
    </row>
    <row r="97711">
      <c r="J97711" s="6" t="n"/>
    </row>
    <row r="97712">
      <c r="J97712" s="6" t="n"/>
    </row>
    <row r="97713">
      <c r="J97713" s="6" t="n"/>
    </row>
    <row r="97714">
      <c r="J97714" s="6" t="n"/>
    </row>
    <row r="97715">
      <c r="J97715" s="6" t="n"/>
    </row>
    <row r="97716">
      <c r="J97716" s="6" t="n"/>
    </row>
    <row r="97717">
      <c r="J97717" s="6" t="n"/>
    </row>
    <row r="97718">
      <c r="J97718" s="6" t="n"/>
    </row>
    <row r="97719">
      <c r="J97719" s="6" t="n"/>
    </row>
    <row r="97720">
      <c r="J97720" s="6" t="n"/>
    </row>
    <row r="97721">
      <c r="J97721" s="6" t="n"/>
    </row>
    <row r="97722">
      <c r="J97722" s="6" t="n"/>
    </row>
    <row r="97723">
      <c r="J97723" s="6" t="n"/>
    </row>
    <row r="97724">
      <c r="J97724" s="6" t="n"/>
    </row>
    <row r="97725">
      <c r="J97725" s="6" t="n"/>
    </row>
    <row r="97726">
      <c r="J97726" s="6" t="n"/>
    </row>
    <row r="97727">
      <c r="J97727" s="6" t="n"/>
    </row>
    <row r="97728">
      <c r="J97728" s="6" t="n"/>
    </row>
    <row r="97729">
      <c r="J97729" s="6" t="n"/>
    </row>
    <row r="97730">
      <c r="J97730" s="6" t="n"/>
    </row>
    <row r="97731">
      <c r="J97731" s="6" t="n"/>
    </row>
    <row r="97732">
      <c r="J97732" s="6" t="n"/>
    </row>
    <row r="97733">
      <c r="J97733" s="6" t="n"/>
    </row>
    <row r="97734">
      <c r="J97734" s="6" t="n"/>
    </row>
    <row r="97735">
      <c r="J97735" s="6" t="n"/>
    </row>
    <row r="97736">
      <c r="J97736" s="6" t="n"/>
    </row>
    <row r="97737">
      <c r="J97737" s="6" t="n"/>
    </row>
    <row r="97738">
      <c r="J97738" s="6" t="n"/>
    </row>
    <row r="97739">
      <c r="J97739" s="6" t="n"/>
    </row>
    <row r="97740">
      <c r="J97740" s="6" t="n"/>
    </row>
    <row r="97741">
      <c r="J97741" s="6" t="n"/>
    </row>
    <row r="97742">
      <c r="J97742" s="6" t="n"/>
    </row>
    <row r="97743">
      <c r="J97743" s="6" t="n"/>
    </row>
    <row r="97744">
      <c r="J97744" s="6" t="n"/>
    </row>
    <row r="97745">
      <c r="J97745" s="6" t="n"/>
    </row>
    <row r="97746">
      <c r="J97746" s="6" t="n"/>
    </row>
    <row r="97747">
      <c r="J97747" s="6" t="n"/>
    </row>
    <row r="97748">
      <c r="J97748" s="6" t="n"/>
    </row>
    <row r="97749">
      <c r="J97749" s="6" t="n"/>
    </row>
    <row r="97750">
      <c r="J97750" s="6" t="n"/>
    </row>
    <row r="97751">
      <c r="J97751" s="6" t="n"/>
    </row>
    <row r="97752">
      <c r="J97752" s="6" t="n"/>
    </row>
    <row r="97753">
      <c r="J97753" s="6" t="n"/>
    </row>
    <row r="97754">
      <c r="J97754" s="6" t="n"/>
    </row>
    <row r="97755">
      <c r="J97755" s="6" t="n"/>
    </row>
    <row r="97756">
      <c r="J97756" s="6" t="n"/>
    </row>
    <row r="97757">
      <c r="J97757" s="6" t="n"/>
    </row>
    <row r="97758">
      <c r="J97758" s="6" t="n"/>
    </row>
    <row r="97759">
      <c r="J97759" s="6" t="n"/>
    </row>
    <row r="97760">
      <c r="J97760" s="6" t="n"/>
    </row>
    <row r="97761">
      <c r="J97761" s="6" t="n"/>
    </row>
    <row r="97762">
      <c r="J97762" s="6" t="n"/>
    </row>
    <row r="97763">
      <c r="J97763" s="6" t="n"/>
    </row>
    <row r="97764">
      <c r="J97764" s="6" t="n"/>
    </row>
    <row r="97765">
      <c r="J97765" s="6" t="n"/>
    </row>
    <row r="97766">
      <c r="J97766" s="6" t="n"/>
    </row>
    <row r="97767">
      <c r="J97767" s="6" t="n"/>
    </row>
    <row r="97768">
      <c r="J97768" s="6" t="n"/>
    </row>
    <row r="97769">
      <c r="J97769" s="6" t="n"/>
    </row>
    <row r="97770">
      <c r="J97770" s="6" t="n"/>
    </row>
    <row r="97771">
      <c r="J97771" s="6" t="n"/>
    </row>
    <row r="97772">
      <c r="J97772" s="6" t="n"/>
    </row>
    <row r="97773">
      <c r="J97773" s="6" t="n"/>
    </row>
    <row r="97774">
      <c r="J97774" s="6" t="n"/>
    </row>
    <row r="97775">
      <c r="J97775" s="6" t="n"/>
    </row>
    <row r="97776">
      <c r="J97776" s="6" t="n"/>
    </row>
    <row r="97777">
      <c r="J97777" s="6" t="n"/>
    </row>
    <row r="97778">
      <c r="J97778" s="6" t="n"/>
    </row>
    <row r="97779">
      <c r="J97779" s="6" t="n"/>
    </row>
    <row r="97780">
      <c r="J97780" s="6" t="n"/>
    </row>
    <row r="97781">
      <c r="J97781" s="6" t="n"/>
    </row>
    <row r="97782">
      <c r="J97782" s="6" t="n"/>
    </row>
    <row r="97783">
      <c r="J97783" s="6" t="n"/>
    </row>
    <row r="97784">
      <c r="J97784" s="6" t="n"/>
    </row>
    <row r="97785">
      <c r="J97785" s="6" t="n"/>
    </row>
    <row r="97786">
      <c r="J97786" s="6" t="n"/>
    </row>
    <row r="97787">
      <c r="J97787" s="6" t="n"/>
    </row>
    <row r="97788">
      <c r="J97788" s="6" t="n"/>
    </row>
    <row r="97789">
      <c r="J97789" s="6" t="n"/>
    </row>
    <row r="97790">
      <c r="J97790" s="6" t="n"/>
    </row>
    <row r="97791">
      <c r="J97791" s="6" t="n"/>
    </row>
    <row r="97792">
      <c r="J97792" s="6" t="n"/>
    </row>
    <row r="97793">
      <c r="J97793" s="6" t="n"/>
    </row>
    <row r="97794">
      <c r="J97794" s="6" t="n"/>
    </row>
    <row r="97795">
      <c r="J97795" s="6" t="n"/>
    </row>
    <row r="97796">
      <c r="J97796" s="6" t="n"/>
    </row>
    <row r="97797">
      <c r="J97797" s="6" t="n"/>
    </row>
    <row r="97798">
      <c r="J97798" s="6" t="n"/>
    </row>
    <row r="97799">
      <c r="J97799" s="6" t="n"/>
    </row>
    <row r="97800">
      <c r="J97800" s="6" t="n"/>
    </row>
    <row r="97801">
      <c r="J97801" s="6" t="n"/>
    </row>
    <row r="97802">
      <c r="J97802" s="6" t="n"/>
    </row>
    <row r="97803">
      <c r="J97803" s="6" t="n"/>
    </row>
    <row r="97804">
      <c r="J97804" s="6" t="n"/>
    </row>
    <row r="97805">
      <c r="J97805" s="6" t="n"/>
    </row>
    <row r="97806">
      <c r="J97806" s="6" t="n"/>
    </row>
    <row r="97807">
      <c r="J97807" s="6" t="n"/>
    </row>
    <row r="97808">
      <c r="J97808" s="6" t="n"/>
    </row>
    <row r="97809">
      <c r="J97809" s="6" t="n"/>
    </row>
    <row r="97810">
      <c r="J97810" s="6" t="n"/>
    </row>
    <row r="97811">
      <c r="J97811" s="6" t="n"/>
    </row>
    <row r="97812">
      <c r="J97812" s="6" t="n"/>
    </row>
    <row r="97813">
      <c r="J97813" s="6" t="n"/>
    </row>
    <row r="97814">
      <c r="J97814" s="6" t="n"/>
    </row>
    <row r="97815">
      <c r="J97815" s="6" t="n"/>
    </row>
    <row r="97816">
      <c r="J97816" s="6" t="n"/>
    </row>
    <row r="97817">
      <c r="J97817" s="6" t="n"/>
    </row>
    <row r="97818">
      <c r="J97818" s="6" t="n"/>
    </row>
    <row r="97819">
      <c r="J97819" s="6" t="n"/>
    </row>
    <row r="97820">
      <c r="J97820" s="6" t="n"/>
    </row>
    <row r="97821">
      <c r="J97821" s="6" t="n"/>
    </row>
    <row r="97822">
      <c r="J97822" s="6" t="n"/>
    </row>
    <row r="97823">
      <c r="J97823" s="6" t="n"/>
    </row>
    <row r="97824">
      <c r="J97824" s="6" t="n"/>
    </row>
    <row r="97825">
      <c r="J97825" s="6" t="n"/>
    </row>
    <row r="97826">
      <c r="J97826" s="6" t="n"/>
    </row>
    <row r="97827">
      <c r="J97827" s="6" t="n"/>
    </row>
    <row r="97828">
      <c r="J97828" s="6" t="n"/>
    </row>
    <row r="97829">
      <c r="J97829" s="6" t="n"/>
    </row>
    <row r="97830">
      <c r="J97830" s="6" t="n"/>
    </row>
    <row r="97831">
      <c r="J97831" s="6" t="n"/>
    </row>
    <row r="97832">
      <c r="J97832" s="6" t="n"/>
    </row>
    <row r="97833">
      <c r="J97833" s="6" t="n"/>
    </row>
    <row r="97834">
      <c r="J97834" s="6" t="n"/>
    </row>
    <row r="97835">
      <c r="J97835" s="6" t="n"/>
    </row>
    <row r="97836">
      <c r="J97836" s="6" t="n"/>
    </row>
    <row r="97837">
      <c r="J97837" s="6" t="n"/>
    </row>
    <row r="97838">
      <c r="J97838" s="6" t="n"/>
    </row>
    <row r="97839">
      <c r="J97839" s="6" t="n"/>
    </row>
    <row r="97840">
      <c r="J97840" s="6" t="n"/>
    </row>
    <row r="97841">
      <c r="J97841" s="6" t="n"/>
    </row>
    <row r="97842">
      <c r="J97842" s="6" t="n"/>
    </row>
    <row r="97843">
      <c r="J97843" s="6" t="n"/>
    </row>
    <row r="97844">
      <c r="J97844" s="6" t="n"/>
    </row>
    <row r="97845">
      <c r="J97845" s="6" t="n"/>
    </row>
    <row r="97846">
      <c r="J97846" s="6" t="n"/>
    </row>
    <row r="97847">
      <c r="J97847" s="6" t="n"/>
    </row>
    <row r="97848">
      <c r="J97848" s="6" t="n"/>
    </row>
    <row r="97849">
      <c r="J97849" s="6" t="n"/>
    </row>
    <row r="97850">
      <c r="J97850" s="6" t="n"/>
    </row>
    <row r="97851">
      <c r="J97851" s="6" t="n"/>
    </row>
    <row r="97852">
      <c r="J97852" s="6" t="n"/>
    </row>
    <row r="97853">
      <c r="J97853" s="6" t="n"/>
    </row>
    <row r="97854">
      <c r="J97854" s="6" t="n"/>
    </row>
    <row r="97855">
      <c r="J97855" s="6" t="n"/>
    </row>
    <row r="97856">
      <c r="J97856" s="6" t="n"/>
    </row>
    <row r="97857">
      <c r="J97857" s="6" t="n"/>
    </row>
    <row r="97858">
      <c r="J97858" s="6" t="n"/>
    </row>
    <row r="97859">
      <c r="J97859" s="6" t="n"/>
    </row>
    <row r="97860">
      <c r="J97860" s="6" t="n"/>
    </row>
    <row r="97861">
      <c r="J97861" s="6" t="n"/>
    </row>
    <row r="97862">
      <c r="J97862" s="6" t="n"/>
    </row>
    <row r="97863">
      <c r="J97863" s="6" t="n"/>
    </row>
    <row r="97864">
      <c r="J97864" s="6" t="n"/>
    </row>
    <row r="97865">
      <c r="J97865" s="6" t="n"/>
    </row>
    <row r="97866">
      <c r="J97866" s="6" t="n"/>
    </row>
    <row r="97867">
      <c r="J97867" s="6" t="n"/>
    </row>
    <row r="97868">
      <c r="J97868" s="6" t="n"/>
    </row>
    <row r="97869">
      <c r="J97869" s="6" t="n"/>
    </row>
    <row r="97870">
      <c r="J97870" s="6" t="n"/>
    </row>
    <row r="97871">
      <c r="J97871" s="6" t="n"/>
    </row>
    <row r="97872">
      <c r="J97872" s="6" t="n"/>
    </row>
    <row r="97873">
      <c r="J97873" s="6" t="n"/>
    </row>
    <row r="97874">
      <c r="J97874" s="6" t="n"/>
    </row>
    <row r="97875">
      <c r="J97875" s="6" t="n"/>
    </row>
    <row r="97876">
      <c r="J97876" s="6" t="n"/>
    </row>
    <row r="97877">
      <c r="J97877" s="6" t="n"/>
    </row>
    <row r="97878">
      <c r="J97878" s="6" t="n"/>
    </row>
    <row r="97879">
      <c r="J97879" s="6" t="n"/>
    </row>
    <row r="97880">
      <c r="J97880" s="6" t="n"/>
    </row>
    <row r="97881">
      <c r="J97881" s="6" t="n"/>
    </row>
    <row r="97882">
      <c r="J97882" s="6" t="n"/>
    </row>
    <row r="97883">
      <c r="J97883" s="6" t="n"/>
    </row>
    <row r="97884">
      <c r="J97884" s="6" t="n"/>
    </row>
    <row r="97885">
      <c r="J97885" s="6" t="n"/>
    </row>
    <row r="97886">
      <c r="J97886" s="6" t="n"/>
    </row>
    <row r="97887">
      <c r="J97887" s="6" t="n"/>
    </row>
    <row r="97888">
      <c r="J97888" s="6" t="n"/>
    </row>
    <row r="97889">
      <c r="J97889" s="6" t="n"/>
    </row>
    <row r="97890">
      <c r="J97890" s="6" t="n"/>
    </row>
    <row r="97891">
      <c r="J97891" s="6" t="n"/>
    </row>
    <row r="97892">
      <c r="J97892" s="6" t="n"/>
    </row>
    <row r="97893">
      <c r="J97893" s="6" t="n"/>
    </row>
    <row r="97894">
      <c r="J97894" s="6" t="n"/>
    </row>
    <row r="97895">
      <c r="J97895" s="6" t="n"/>
    </row>
    <row r="97896">
      <c r="J97896" s="6" t="n"/>
    </row>
    <row r="97897">
      <c r="J97897" s="6" t="n"/>
    </row>
    <row r="97898">
      <c r="J97898" s="6" t="n"/>
    </row>
    <row r="97899">
      <c r="J97899" s="6" t="n"/>
    </row>
    <row r="97900">
      <c r="J97900" s="6" t="n"/>
    </row>
    <row r="97901">
      <c r="J97901" s="6" t="n"/>
    </row>
    <row r="97902">
      <c r="J97902" s="6" t="n"/>
    </row>
    <row r="97903">
      <c r="J97903" s="6" t="n"/>
    </row>
    <row r="97904">
      <c r="J97904" s="6" t="n"/>
    </row>
    <row r="97905">
      <c r="J97905" s="6" t="n"/>
    </row>
    <row r="97906">
      <c r="J97906" s="6" t="n"/>
    </row>
    <row r="97907">
      <c r="J97907" s="6" t="n"/>
    </row>
    <row r="97908">
      <c r="J97908" s="6" t="n"/>
    </row>
    <row r="97909">
      <c r="J97909" s="6" t="n"/>
    </row>
    <row r="97910">
      <c r="J97910" s="6" t="n"/>
    </row>
    <row r="97911">
      <c r="J97911" s="6" t="n"/>
    </row>
    <row r="97912">
      <c r="J97912" s="6" t="n"/>
    </row>
    <row r="97913">
      <c r="J97913" s="6" t="n"/>
    </row>
    <row r="97914">
      <c r="J97914" s="6" t="n"/>
    </row>
    <row r="97915">
      <c r="J97915" s="6" t="n"/>
    </row>
    <row r="97916">
      <c r="J97916" s="6" t="n"/>
    </row>
    <row r="97917">
      <c r="J97917" s="6" t="n"/>
    </row>
    <row r="97918">
      <c r="J97918" s="6" t="n"/>
    </row>
    <row r="97919">
      <c r="J97919" s="6" t="n"/>
    </row>
    <row r="97920">
      <c r="J97920" s="6" t="n"/>
    </row>
    <row r="97921">
      <c r="J97921" s="6" t="n"/>
    </row>
    <row r="97922">
      <c r="J97922" s="6" t="n"/>
    </row>
    <row r="97923">
      <c r="J97923" s="6" t="n"/>
    </row>
    <row r="97924">
      <c r="J97924" s="6" t="n"/>
    </row>
    <row r="97925">
      <c r="J97925" s="6" t="n"/>
    </row>
    <row r="97926">
      <c r="J97926" s="6" t="n"/>
    </row>
    <row r="97927">
      <c r="J97927" s="6" t="n"/>
    </row>
    <row r="97928">
      <c r="J97928" s="6" t="n"/>
    </row>
    <row r="97929">
      <c r="J97929" s="6" t="n"/>
    </row>
    <row r="97930">
      <c r="J97930" s="6" t="n"/>
    </row>
    <row r="97931">
      <c r="J97931" s="6" t="n"/>
    </row>
    <row r="97932">
      <c r="J97932" s="6" t="n"/>
    </row>
    <row r="97933">
      <c r="J97933" s="6" t="n"/>
    </row>
    <row r="97934">
      <c r="J97934" s="6" t="n"/>
    </row>
    <row r="97935">
      <c r="J97935" s="6" t="n"/>
    </row>
    <row r="97936">
      <c r="J97936" s="6" t="n"/>
    </row>
    <row r="97937">
      <c r="J97937" s="6" t="n"/>
    </row>
    <row r="97938">
      <c r="J97938" s="6" t="n"/>
    </row>
    <row r="97939">
      <c r="J97939" s="6" t="n"/>
    </row>
    <row r="97940">
      <c r="J97940" s="6" t="n"/>
    </row>
    <row r="97941">
      <c r="J97941" s="6" t="n"/>
    </row>
    <row r="97942">
      <c r="J97942" s="6" t="n"/>
    </row>
    <row r="97943">
      <c r="J97943" s="6" t="n"/>
    </row>
    <row r="97944">
      <c r="J97944" s="6" t="n"/>
    </row>
    <row r="97945">
      <c r="J97945" s="6" t="n"/>
    </row>
    <row r="97946">
      <c r="J97946" s="6" t="n"/>
    </row>
    <row r="97947">
      <c r="J97947" s="6" t="n"/>
    </row>
    <row r="97948">
      <c r="J97948" s="6" t="n"/>
    </row>
    <row r="97949">
      <c r="J97949" s="6" t="n"/>
    </row>
    <row r="97950">
      <c r="J97950" s="6" t="n"/>
    </row>
    <row r="97951">
      <c r="J97951" s="6" t="n"/>
    </row>
    <row r="97952">
      <c r="J97952" s="6" t="n"/>
    </row>
    <row r="97953">
      <c r="J97953" s="6" t="n"/>
    </row>
    <row r="97954">
      <c r="J97954" s="6" t="n"/>
    </row>
    <row r="97955">
      <c r="J97955" s="6" t="n"/>
    </row>
    <row r="97956">
      <c r="J97956" s="6" t="n"/>
    </row>
    <row r="97957">
      <c r="J97957" s="6" t="n"/>
    </row>
    <row r="97958">
      <c r="J97958" s="6" t="n"/>
    </row>
    <row r="97959">
      <c r="J97959" s="6" t="n"/>
    </row>
    <row r="97960">
      <c r="J97960" s="6" t="n"/>
    </row>
    <row r="97961">
      <c r="J97961" s="6" t="n"/>
    </row>
    <row r="97962">
      <c r="J97962" s="6" t="n"/>
    </row>
    <row r="97963">
      <c r="J97963" s="6" t="n"/>
    </row>
    <row r="97964">
      <c r="J97964" s="6" t="n"/>
    </row>
    <row r="97965">
      <c r="J97965" s="6" t="n"/>
    </row>
    <row r="97966">
      <c r="J97966" s="6" t="n"/>
    </row>
    <row r="97967">
      <c r="J97967" s="6" t="n"/>
    </row>
    <row r="97968">
      <c r="J97968" s="6" t="n"/>
    </row>
    <row r="97969">
      <c r="J97969" s="6" t="n"/>
    </row>
    <row r="97970">
      <c r="J97970" s="6" t="n"/>
    </row>
    <row r="97971">
      <c r="J97971" s="6" t="n"/>
    </row>
    <row r="97972">
      <c r="J97972" s="6" t="n"/>
    </row>
    <row r="97973">
      <c r="J97973" s="6" t="n"/>
    </row>
    <row r="97974">
      <c r="J97974" s="6" t="n"/>
    </row>
    <row r="97975">
      <c r="J97975" s="6" t="n"/>
    </row>
    <row r="97976">
      <c r="J97976" s="6" t="n"/>
    </row>
    <row r="97977">
      <c r="J97977" s="6" t="n"/>
    </row>
    <row r="97978">
      <c r="J97978" s="6" t="n"/>
    </row>
    <row r="97979">
      <c r="J97979" s="6" t="n"/>
    </row>
    <row r="97980">
      <c r="J97980" s="6" t="n"/>
    </row>
    <row r="97981">
      <c r="J97981" s="6" t="n"/>
    </row>
    <row r="97982">
      <c r="J97982" s="6" t="n"/>
    </row>
    <row r="97983">
      <c r="J97983" s="6" t="n"/>
    </row>
    <row r="97984">
      <c r="J97984" s="6" t="n"/>
    </row>
    <row r="97985">
      <c r="J97985" s="6" t="n"/>
    </row>
    <row r="97986">
      <c r="J97986" s="6" t="n"/>
    </row>
    <row r="97987">
      <c r="J97987" s="6" t="n"/>
    </row>
    <row r="97988">
      <c r="J97988" s="6" t="n"/>
    </row>
    <row r="97989">
      <c r="J97989" s="6" t="n"/>
    </row>
    <row r="97990">
      <c r="J97990" s="6" t="n"/>
    </row>
    <row r="97991">
      <c r="J97991" s="6" t="n"/>
    </row>
    <row r="97992">
      <c r="J97992" s="6" t="n"/>
    </row>
    <row r="97993">
      <c r="J97993" s="6" t="n"/>
    </row>
    <row r="97994">
      <c r="J97994" s="6" t="n"/>
    </row>
    <row r="97995">
      <c r="J97995" s="6" t="n"/>
    </row>
    <row r="97996">
      <c r="J97996" s="6" t="n"/>
    </row>
    <row r="97997">
      <c r="J97997" s="6" t="n"/>
    </row>
    <row r="97998">
      <c r="J97998" s="6" t="n"/>
    </row>
    <row r="97999">
      <c r="J97999" s="6" t="n"/>
    </row>
    <row r="98000">
      <c r="J98000" s="6" t="n"/>
    </row>
    <row r="98001">
      <c r="J98001" s="6" t="n"/>
    </row>
    <row r="98002">
      <c r="J98002" s="6" t="n"/>
    </row>
    <row r="98003">
      <c r="J98003" s="6" t="n"/>
    </row>
    <row r="98004">
      <c r="J98004" s="6" t="n"/>
    </row>
    <row r="98005">
      <c r="J98005" s="6" t="n"/>
    </row>
    <row r="98006">
      <c r="J98006" s="6" t="n"/>
    </row>
    <row r="98007">
      <c r="J98007" s="6" t="n"/>
    </row>
    <row r="98008">
      <c r="J98008" s="6" t="n"/>
    </row>
    <row r="98009">
      <c r="J98009" s="6" t="n"/>
    </row>
    <row r="98010">
      <c r="J98010" s="6" t="n"/>
    </row>
    <row r="98011">
      <c r="J98011" s="6" t="n"/>
    </row>
    <row r="98012">
      <c r="J98012" s="6" t="n"/>
    </row>
    <row r="98013">
      <c r="J98013" s="6" t="n"/>
    </row>
    <row r="98014">
      <c r="J98014" s="6" t="n"/>
    </row>
    <row r="98015">
      <c r="J98015" s="6" t="n"/>
    </row>
    <row r="98016">
      <c r="J98016" s="6" t="n"/>
    </row>
    <row r="98017">
      <c r="J98017" s="6" t="n"/>
    </row>
    <row r="98018">
      <c r="J98018" s="6" t="n"/>
    </row>
    <row r="98019">
      <c r="J98019" s="6" t="n"/>
    </row>
    <row r="98020">
      <c r="J98020" s="6" t="n"/>
    </row>
    <row r="98021">
      <c r="J98021" s="6" t="n"/>
    </row>
    <row r="98022">
      <c r="J98022" s="6" t="n"/>
    </row>
    <row r="98023">
      <c r="J98023" s="6" t="n"/>
    </row>
    <row r="98024">
      <c r="J98024" s="6" t="n"/>
    </row>
    <row r="98025">
      <c r="J98025" s="6" t="n"/>
    </row>
    <row r="98026">
      <c r="J98026" s="6" t="n"/>
    </row>
    <row r="98027">
      <c r="J98027" s="6" t="n"/>
    </row>
    <row r="98028">
      <c r="J98028" s="6" t="n"/>
    </row>
    <row r="98029">
      <c r="J98029" s="6" t="n"/>
    </row>
    <row r="98030">
      <c r="J98030" s="6" t="n"/>
    </row>
    <row r="98031">
      <c r="J98031" s="6" t="n"/>
    </row>
    <row r="98032">
      <c r="J98032" s="6" t="n"/>
    </row>
    <row r="98033">
      <c r="J98033" s="6" t="n"/>
    </row>
    <row r="98034">
      <c r="J98034" s="6" t="n"/>
    </row>
    <row r="98035">
      <c r="J98035" s="6" t="n"/>
    </row>
    <row r="98036">
      <c r="J98036" s="6" t="n"/>
    </row>
    <row r="98037">
      <c r="J98037" s="6" t="n"/>
    </row>
    <row r="98038">
      <c r="J98038" s="6" t="n"/>
    </row>
    <row r="98039">
      <c r="J98039" s="6" t="n"/>
    </row>
    <row r="98040">
      <c r="J98040" s="6" t="n"/>
    </row>
    <row r="98041">
      <c r="J98041" s="6" t="n"/>
    </row>
    <row r="98042">
      <c r="J98042" s="6" t="n"/>
    </row>
    <row r="98043">
      <c r="J98043" s="6" t="n"/>
    </row>
    <row r="98044">
      <c r="J98044" s="6" t="n"/>
    </row>
    <row r="98045">
      <c r="J98045" s="6" t="n"/>
    </row>
    <row r="98046">
      <c r="J98046" s="6" t="n"/>
    </row>
    <row r="98047">
      <c r="J98047" s="6" t="n"/>
    </row>
    <row r="98048">
      <c r="J98048" s="6" t="n"/>
    </row>
    <row r="98049">
      <c r="J98049" s="6" t="n"/>
    </row>
    <row r="98050">
      <c r="J98050" s="6" t="n"/>
    </row>
    <row r="98051">
      <c r="J98051" s="6" t="n"/>
    </row>
    <row r="98052">
      <c r="J98052" s="6" t="n"/>
    </row>
    <row r="98053">
      <c r="J98053" s="6" t="n"/>
    </row>
    <row r="98054">
      <c r="J98054" s="6" t="n"/>
    </row>
    <row r="98055">
      <c r="J98055" s="6" t="n"/>
    </row>
    <row r="98056">
      <c r="J98056" s="6" t="n"/>
    </row>
    <row r="98057">
      <c r="J98057" s="6" t="n"/>
    </row>
    <row r="98058">
      <c r="J98058" s="6" t="n"/>
    </row>
    <row r="98059">
      <c r="J98059" s="6" t="n"/>
    </row>
    <row r="98060">
      <c r="J98060" s="6" t="n"/>
    </row>
    <row r="98061">
      <c r="J98061" s="6" t="n"/>
    </row>
    <row r="98062">
      <c r="J98062" s="6" t="n"/>
    </row>
    <row r="98063">
      <c r="J98063" s="6" t="n"/>
    </row>
    <row r="98064">
      <c r="J98064" s="6" t="n"/>
    </row>
    <row r="98065">
      <c r="J98065" s="6" t="n"/>
    </row>
    <row r="98066">
      <c r="J98066" s="6" t="n"/>
    </row>
    <row r="98067">
      <c r="J98067" s="6" t="n"/>
    </row>
    <row r="98068">
      <c r="J98068" s="6" t="n"/>
    </row>
    <row r="98069">
      <c r="J98069" s="6" t="n"/>
    </row>
    <row r="98070">
      <c r="J98070" s="6" t="n"/>
    </row>
    <row r="98071">
      <c r="J98071" s="6" t="n"/>
    </row>
    <row r="98072">
      <c r="J98072" s="6" t="n"/>
    </row>
    <row r="98073">
      <c r="J98073" s="6" t="n"/>
    </row>
    <row r="98074">
      <c r="J98074" s="6" t="n"/>
    </row>
    <row r="98075">
      <c r="J98075" s="6" t="n"/>
    </row>
    <row r="98076">
      <c r="J98076" s="6" t="n"/>
    </row>
    <row r="98077">
      <c r="J98077" s="6" t="n"/>
    </row>
    <row r="98078">
      <c r="J98078" s="6" t="n"/>
    </row>
    <row r="98079">
      <c r="J98079" s="6" t="n"/>
    </row>
    <row r="98080">
      <c r="J98080" s="6" t="n"/>
    </row>
    <row r="98081">
      <c r="J98081" s="6" t="n"/>
    </row>
    <row r="98082">
      <c r="J98082" s="6" t="n"/>
    </row>
    <row r="98083">
      <c r="J98083" s="6" t="n"/>
    </row>
    <row r="98084">
      <c r="J98084" s="6" t="n"/>
    </row>
    <row r="98085">
      <c r="J98085" s="6" t="n"/>
    </row>
    <row r="98086">
      <c r="J98086" s="6" t="n"/>
    </row>
    <row r="98087">
      <c r="J98087" s="6" t="n"/>
    </row>
    <row r="98088">
      <c r="J98088" s="6" t="n"/>
    </row>
    <row r="98089">
      <c r="J98089" s="6" t="n"/>
    </row>
    <row r="98090">
      <c r="J98090" s="6" t="n"/>
    </row>
    <row r="98091">
      <c r="J98091" s="6" t="n"/>
    </row>
    <row r="98092">
      <c r="J98092" s="6" t="n"/>
    </row>
    <row r="98093">
      <c r="J98093" s="6" t="n"/>
    </row>
    <row r="98094">
      <c r="J98094" s="6" t="n"/>
    </row>
    <row r="98095">
      <c r="J98095" s="6" t="n"/>
    </row>
    <row r="98096">
      <c r="J98096" s="6" t="n"/>
    </row>
    <row r="98097">
      <c r="J98097" s="6" t="n"/>
    </row>
    <row r="98098">
      <c r="J98098" s="6" t="n"/>
    </row>
    <row r="98099">
      <c r="J98099" s="6" t="n"/>
    </row>
    <row r="98100">
      <c r="J98100" s="6" t="n"/>
    </row>
    <row r="98101">
      <c r="J98101" s="6" t="n"/>
    </row>
    <row r="98102">
      <c r="J98102" s="6" t="n"/>
    </row>
    <row r="98103">
      <c r="J98103" s="6" t="n"/>
    </row>
    <row r="98104">
      <c r="J98104" s="6" t="n"/>
    </row>
    <row r="98105">
      <c r="J98105" s="6" t="n"/>
    </row>
    <row r="98106">
      <c r="J98106" s="6" t="n"/>
    </row>
    <row r="98107">
      <c r="J98107" s="6" t="n"/>
    </row>
    <row r="98108">
      <c r="J98108" s="6" t="n"/>
    </row>
    <row r="98109">
      <c r="J98109" s="6" t="n"/>
    </row>
    <row r="98110">
      <c r="J98110" s="6" t="n"/>
    </row>
    <row r="98111">
      <c r="J98111" s="6" t="n"/>
    </row>
    <row r="98112">
      <c r="J98112" s="6" t="n"/>
    </row>
    <row r="98113">
      <c r="J98113" s="6" t="n"/>
    </row>
    <row r="98114">
      <c r="J98114" s="6" t="n"/>
    </row>
    <row r="98115">
      <c r="J98115" s="6" t="n"/>
    </row>
    <row r="98116">
      <c r="J98116" s="6" t="n"/>
    </row>
    <row r="98117">
      <c r="J98117" s="6" t="n"/>
    </row>
    <row r="98118">
      <c r="J98118" s="6" t="n"/>
    </row>
    <row r="98119">
      <c r="J98119" s="6" t="n"/>
    </row>
    <row r="98120">
      <c r="J98120" s="6" t="n"/>
    </row>
    <row r="98121">
      <c r="J98121" s="6" t="n"/>
    </row>
    <row r="98122">
      <c r="J98122" s="6" t="n"/>
    </row>
    <row r="98123">
      <c r="J98123" s="6" t="n"/>
    </row>
    <row r="98124">
      <c r="J98124" s="6" t="n"/>
    </row>
    <row r="98125">
      <c r="J98125" s="6" t="n"/>
    </row>
    <row r="98126">
      <c r="J98126" s="6" t="n"/>
    </row>
    <row r="98127">
      <c r="J98127" s="6" t="n"/>
    </row>
    <row r="98128">
      <c r="J98128" s="6" t="n"/>
    </row>
    <row r="98129">
      <c r="J98129" s="6" t="n"/>
    </row>
    <row r="98130">
      <c r="J98130" s="6" t="n"/>
    </row>
    <row r="98131">
      <c r="J98131" s="6" t="n"/>
    </row>
    <row r="98132">
      <c r="J98132" s="6" t="n"/>
    </row>
    <row r="98133">
      <c r="J98133" s="6" t="n"/>
    </row>
    <row r="98134">
      <c r="J98134" s="6" t="n"/>
    </row>
    <row r="98135">
      <c r="J98135" s="6" t="n"/>
    </row>
    <row r="98136">
      <c r="J98136" s="6" t="n"/>
    </row>
    <row r="98137">
      <c r="J98137" s="6" t="n"/>
    </row>
    <row r="98138">
      <c r="J98138" s="6" t="n"/>
    </row>
    <row r="98139">
      <c r="J98139" s="6" t="n"/>
    </row>
    <row r="98140">
      <c r="J98140" s="6" t="n"/>
    </row>
    <row r="98141">
      <c r="J98141" s="6" t="n"/>
    </row>
    <row r="98142">
      <c r="J98142" s="6" t="n"/>
    </row>
    <row r="98143">
      <c r="J98143" s="6" t="n"/>
    </row>
    <row r="98144">
      <c r="J98144" s="6" t="n"/>
    </row>
    <row r="98145">
      <c r="J98145" s="6" t="n"/>
    </row>
    <row r="98146">
      <c r="J98146" s="6" t="n"/>
    </row>
    <row r="98147">
      <c r="J98147" s="6" t="n"/>
    </row>
    <row r="98148">
      <c r="J98148" s="6" t="n"/>
    </row>
    <row r="98149">
      <c r="J98149" s="6" t="n"/>
    </row>
    <row r="98150">
      <c r="J98150" s="6" t="n"/>
    </row>
    <row r="98151">
      <c r="J98151" s="6" t="n"/>
    </row>
    <row r="98152">
      <c r="J98152" s="6" t="n"/>
    </row>
    <row r="98153">
      <c r="J98153" s="6" t="n"/>
    </row>
    <row r="98154">
      <c r="J98154" s="6" t="n"/>
    </row>
    <row r="98155">
      <c r="J98155" s="6" t="n"/>
    </row>
    <row r="98156">
      <c r="J98156" s="6" t="n"/>
    </row>
    <row r="98157">
      <c r="J98157" s="6" t="n"/>
    </row>
    <row r="98158">
      <c r="J98158" s="6" t="n"/>
    </row>
    <row r="98159">
      <c r="J98159" s="6" t="n"/>
    </row>
    <row r="98160">
      <c r="J98160" s="6" t="n"/>
    </row>
    <row r="98161">
      <c r="J98161" s="6" t="n"/>
    </row>
    <row r="98162">
      <c r="J98162" s="6" t="n"/>
    </row>
    <row r="98163">
      <c r="J98163" s="6" t="n"/>
    </row>
    <row r="98164">
      <c r="J98164" s="6" t="n"/>
    </row>
    <row r="98165">
      <c r="J98165" s="6" t="n"/>
    </row>
    <row r="98166">
      <c r="J98166" s="6" t="n"/>
    </row>
    <row r="98167">
      <c r="J98167" s="6" t="n"/>
    </row>
    <row r="98168">
      <c r="J98168" s="6" t="n"/>
    </row>
    <row r="98169">
      <c r="J98169" s="6" t="n"/>
    </row>
    <row r="98170">
      <c r="J98170" s="6" t="n"/>
    </row>
    <row r="98171">
      <c r="J98171" s="6" t="n"/>
    </row>
    <row r="98172">
      <c r="J98172" s="6" t="n"/>
    </row>
    <row r="98173">
      <c r="J98173" s="6" t="n"/>
    </row>
    <row r="98174">
      <c r="J98174" s="6" t="n"/>
    </row>
    <row r="98175">
      <c r="J98175" s="6" t="n"/>
    </row>
    <row r="98176">
      <c r="J98176" s="6" t="n"/>
    </row>
    <row r="98177">
      <c r="J98177" s="6" t="n"/>
    </row>
    <row r="98178">
      <c r="J98178" s="6" t="n"/>
    </row>
    <row r="98179">
      <c r="J98179" s="6" t="n"/>
    </row>
    <row r="98180">
      <c r="J98180" s="6" t="n"/>
    </row>
    <row r="98181">
      <c r="J98181" s="6" t="n"/>
    </row>
    <row r="98182">
      <c r="J98182" s="6" t="n"/>
    </row>
    <row r="98183">
      <c r="J98183" s="6" t="n"/>
    </row>
    <row r="98184">
      <c r="J98184" s="6" t="n"/>
    </row>
    <row r="98185">
      <c r="J98185" s="6" t="n"/>
    </row>
    <row r="98186">
      <c r="J98186" s="6" t="n"/>
    </row>
    <row r="98187">
      <c r="J98187" s="6" t="n"/>
    </row>
    <row r="98188">
      <c r="J98188" s="6" t="n"/>
    </row>
    <row r="98189">
      <c r="J98189" s="6" t="n"/>
    </row>
    <row r="98190">
      <c r="J98190" s="6" t="n"/>
    </row>
    <row r="98191">
      <c r="J98191" s="6" t="n"/>
    </row>
    <row r="98192">
      <c r="J98192" s="6" t="n"/>
    </row>
    <row r="98193">
      <c r="J98193" s="6" t="n"/>
    </row>
    <row r="98194">
      <c r="J98194" s="6" t="n"/>
    </row>
    <row r="98195">
      <c r="J98195" s="6" t="n"/>
    </row>
    <row r="98196">
      <c r="J98196" s="6" t="n"/>
    </row>
    <row r="98197">
      <c r="J98197" s="6" t="n"/>
    </row>
    <row r="98198">
      <c r="J98198" s="6" t="n"/>
    </row>
    <row r="98199">
      <c r="J98199" s="6" t="n"/>
    </row>
    <row r="98200">
      <c r="J98200" s="6" t="n"/>
    </row>
    <row r="98201">
      <c r="J98201" s="6" t="n"/>
    </row>
    <row r="98202">
      <c r="J98202" s="6" t="n"/>
    </row>
    <row r="98203">
      <c r="J98203" s="6" t="n"/>
    </row>
    <row r="98204">
      <c r="J98204" s="6" t="n"/>
    </row>
    <row r="98205">
      <c r="J98205" s="6" t="n"/>
    </row>
    <row r="98206">
      <c r="J98206" s="6" t="n"/>
    </row>
    <row r="98207">
      <c r="J98207" s="6" t="n"/>
    </row>
    <row r="98208">
      <c r="J98208" s="6" t="n"/>
    </row>
    <row r="98209">
      <c r="J98209" s="6" t="n"/>
    </row>
    <row r="98210">
      <c r="J98210" s="6" t="n"/>
    </row>
    <row r="98211">
      <c r="J98211" s="6" t="n"/>
    </row>
    <row r="98212">
      <c r="J98212" s="6" t="n"/>
    </row>
    <row r="98213">
      <c r="J98213" s="6" t="n"/>
    </row>
    <row r="98214">
      <c r="J98214" s="6" t="n"/>
    </row>
    <row r="98215">
      <c r="J98215" s="6" t="n"/>
    </row>
    <row r="98216">
      <c r="J98216" s="6" t="n"/>
    </row>
    <row r="98217">
      <c r="J98217" s="6" t="n"/>
    </row>
    <row r="98218">
      <c r="J98218" s="6" t="n"/>
    </row>
    <row r="98219">
      <c r="J98219" s="6" t="n"/>
    </row>
    <row r="98220">
      <c r="J98220" s="6" t="n"/>
    </row>
    <row r="98221">
      <c r="J98221" s="6" t="n"/>
    </row>
    <row r="98222">
      <c r="J98222" s="6" t="n"/>
    </row>
    <row r="98223">
      <c r="J98223" s="6" t="n"/>
    </row>
    <row r="98224">
      <c r="J98224" s="6" t="n"/>
    </row>
    <row r="98225">
      <c r="J98225" s="6" t="n"/>
    </row>
    <row r="98226">
      <c r="J98226" s="6" t="n"/>
    </row>
    <row r="98227">
      <c r="J98227" s="6" t="n"/>
    </row>
    <row r="98228">
      <c r="J98228" s="6" t="n"/>
    </row>
    <row r="98229">
      <c r="J98229" s="6" t="n"/>
    </row>
    <row r="98230">
      <c r="J98230" s="6" t="n"/>
    </row>
    <row r="98231">
      <c r="J98231" s="6" t="n"/>
    </row>
    <row r="98232">
      <c r="J98232" s="6" t="n"/>
    </row>
    <row r="98233">
      <c r="J98233" s="6" t="n"/>
    </row>
    <row r="98234">
      <c r="J98234" s="6" t="n"/>
    </row>
    <row r="98235">
      <c r="J98235" s="6" t="n"/>
    </row>
    <row r="98236">
      <c r="J98236" s="6" t="n"/>
    </row>
    <row r="98237">
      <c r="J98237" s="6" t="n"/>
    </row>
    <row r="98238">
      <c r="J98238" s="6" t="n"/>
    </row>
    <row r="98239">
      <c r="J98239" s="6" t="n"/>
    </row>
    <row r="98240">
      <c r="J98240" s="6" t="n"/>
    </row>
    <row r="98241">
      <c r="J98241" s="6" t="n"/>
    </row>
    <row r="98242">
      <c r="J98242" s="6" t="n"/>
    </row>
    <row r="98243">
      <c r="J98243" s="6" t="n"/>
    </row>
    <row r="98244">
      <c r="J98244" s="6" t="n"/>
    </row>
    <row r="98245">
      <c r="J98245" s="6" t="n"/>
    </row>
    <row r="98246">
      <c r="J98246" s="6" t="n"/>
    </row>
    <row r="98247">
      <c r="J98247" s="6" t="n"/>
    </row>
    <row r="98248">
      <c r="J98248" s="6" t="n"/>
    </row>
    <row r="98249">
      <c r="J98249" s="6" t="n"/>
    </row>
    <row r="98250">
      <c r="J98250" s="6" t="n"/>
    </row>
    <row r="98251">
      <c r="J98251" s="6" t="n"/>
    </row>
    <row r="98252">
      <c r="J98252" s="6" t="n"/>
    </row>
    <row r="98253">
      <c r="J98253" s="6" t="n"/>
    </row>
    <row r="98254">
      <c r="J98254" s="6" t="n"/>
    </row>
    <row r="98255">
      <c r="J98255" s="6" t="n"/>
    </row>
    <row r="98256">
      <c r="J98256" s="6" t="n"/>
    </row>
    <row r="98257">
      <c r="J98257" s="6" t="n"/>
    </row>
    <row r="98258">
      <c r="J98258" s="6" t="n"/>
    </row>
    <row r="98259">
      <c r="J98259" s="6" t="n"/>
    </row>
    <row r="98260">
      <c r="J98260" s="6" t="n"/>
    </row>
    <row r="98261">
      <c r="J98261" s="6" t="n"/>
    </row>
    <row r="98262">
      <c r="J98262" s="6" t="n"/>
    </row>
    <row r="98263">
      <c r="J98263" s="6" t="n"/>
    </row>
    <row r="98264">
      <c r="J98264" s="6" t="n"/>
    </row>
    <row r="98265">
      <c r="J98265" s="6" t="n"/>
    </row>
    <row r="98266">
      <c r="J98266" s="6" t="n"/>
    </row>
    <row r="98267">
      <c r="J98267" s="6" t="n"/>
    </row>
    <row r="98268">
      <c r="J98268" s="6" t="n"/>
    </row>
    <row r="98269">
      <c r="J98269" s="6" t="n"/>
    </row>
    <row r="98270">
      <c r="J98270" s="6" t="n"/>
    </row>
    <row r="98271">
      <c r="J98271" s="6" t="n"/>
    </row>
    <row r="98272">
      <c r="J98272" s="6" t="n"/>
    </row>
    <row r="98273">
      <c r="J98273" s="6" t="n"/>
    </row>
    <row r="98274">
      <c r="J98274" s="6" t="n"/>
    </row>
    <row r="98275">
      <c r="J98275" s="6" t="n"/>
    </row>
    <row r="98276">
      <c r="J98276" s="6" t="n"/>
    </row>
    <row r="98277">
      <c r="J98277" s="6" t="n"/>
    </row>
    <row r="98278">
      <c r="J98278" s="6" t="n"/>
    </row>
    <row r="98279">
      <c r="J98279" s="6" t="n"/>
    </row>
    <row r="98280">
      <c r="J98280" s="6" t="n"/>
    </row>
    <row r="98281">
      <c r="J98281" s="6" t="n"/>
    </row>
    <row r="98282">
      <c r="J98282" s="6" t="n"/>
    </row>
    <row r="98283">
      <c r="J98283" s="6" t="n"/>
    </row>
    <row r="98284">
      <c r="J98284" s="6" t="n"/>
    </row>
    <row r="98285">
      <c r="J98285" s="6" t="n"/>
    </row>
    <row r="98286">
      <c r="J98286" s="6" t="n"/>
    </row>
    <row r="98287">
      <c r="J98287" s="6" t="n"/>
    </row>
    <row r="98288">
      <c r="J98288" s="6" t="n"/>
    </row>
    <row r="98289">
      <c r="J98289" s="6" t="n"/>
    </row>
    <row r="98290">
      <c r="J98290" s="6" t="n"/>
    </row>
    <row r="98291">
      <c r="J98291" s="6" t="n"/>
    </row>
    <row r="98292">
      <c r="J98292" s="6" t="n"/>
    </row>
    <row r="98293">
      <c r="J98293" s="6" t="n"/>
    </row>
    <row r="98294">
      <c r="J98294" s="6" t="n"/>
    </row>
    <row r="98295">
      <c r="J98295" s="6" t="n"/>
    </row>
    <row r="98296">
      <c r="J98296" s="6" t="n"/>
    </row>
    <row r="98297">
      <c r="J98297" s="6" t="n"/>
    </row>
    <row r="98298">
      <c r="J98298" s="6" t="n"/>
    </row>
    <row r="98299">
      <c r="J98299" s="6" t="n"/>
    </row>
    <row r="98300">
      <c r="J98300" s="6" t="n"/>
    </row>
    <row r="98301">
      <c r="J98301" s="6" t="n"/>
    </row>
    <row r="98302">
      <c r="J98302" s="6" t="n"/>
    </row>
    <row r="98303">
      <c r="J98303" s="6" t="n"/>
    </row>
    <row r="98304">
      <c r="J98304" s="6" t="n"/>
    </row>
    <row r="98305">
      <c r="J98305" s="6" t="n"/>
    </row>
    <row r="98306">
      <c r="J98306" s="6" t="n"/>
    </row>
    <row r="98307">
      <c r="J98307" s="6" t="n"/>
    </row>
    <row r="98308">
      <c r="J98308" s="6" t="n"/>
    </row>
    <row r="98309">
      <c r="J98309" s="6" t="n"/>
    </row>
    <row r="98310">
      <c r="J98310" s="6" t="n"/>
    </row>
    <row r="98311">
      <c r="J98311" s="6" t="n"/>
    </row>
    <row r="98312">
      <c r="J98312" s="6" t="n"/>
    </row>
    <row r="98313">
      <c r="J98313" s="6" t="n"/>
    </row>
    <row r="98314">
      <c r="J98314" s="6" t="n"/>
    </row>
    <row r="98315">
      <c r="J98315" s="6" t="n"/>
    </row>
    <row r="98316">
      <c r="J98316" s="6" t="n"/>
    </row>
    <row r="98317">
      <c r="J98317" s="6" t="n"/>
    </row>
    <row r="98318">
      <c r="J98318" s="6" t="n"/>
    </row>
    <row r="98319">
      <c r="J98319" s="6" t="n"/>
    </row>
    <row r="98320">
      <c r="J98320" s="6" t="n"/>
    </row>
    <row r="98321">
      <c r="J98321" s="6" t="n"/>
    </row>
    <row r="98322">
      <c r="J98322" s="6" t="n"/>
    </row>
    <row r="98323">
      <c r="J98323" s="6" t="n"/>
    </row>
    <row r="98324">
      <c r="J98324" s="6" t="n"/>
    </row>
    <row r="98325">
      <c r="J98325" s="6" t="n"/>
    </row>
    <row r="98326">
      <c r="J98326" s="6" t="n"/>
    </row>
    <row r="98327">
      <c r="J98327" s="6" t="n"/>
    </row>
    <row r="98328">
      <c r="J98328" s="6" t="n"/>
    </row>
    <row r="98329">
      <c r="J98329" s="6" t="n"/>
    </row>
    <row r="98330">
      <c r="J98330" s="6" t="n"/>
    </row>
    <row r="98331">
      <c r="J98331" s="6" t="n"/>
    </row>
    <row r="98332">
      <c r="J98332" s="6" t="n"/>
    </row>
    <row r="98333">
      <c r="J98333" s="6" t="n"/>
    </row>
    <row r="98334">
      <c r="J98334" s="6" t="n"/>
    </row>
    <row r="98335">
      <c r="J98335" s="6" t="n"/>
    </row>
    <row r="98336">
      <c r="J98336" s="6" t="n"/>
    </row>
    <row r="98337">
      <c r="J98337" s="6" t="n"/>
    </row>
    <row r="98338">
      <c r="J98338" s="6" t="n"/>
    </row>
    <row r="98339">
      <c r="J98339" s="6" t="n"/>
    </row>
    <row r="98340">
      <c r="J98340" s="6" t="n"/>
    </row>
    <row r="98341">
      <c r="J98341" s="6" t="n"/>
    </row>
    <row r="98342">
      <c r="J98342" s="6" t="n"/>
    </row>
    <row r="98343">
      <c r="J98343" s="6" t="n"/>
    </row>
    <row r="98344">
      <c r="J98344" s="6" t="n"/>
    </row>
    <row r="98345">
      <c r="J98345" s="6" t="n"/>
    </row>
    <row r="98346">
      <c r="J98346" s="6" t="n"/>
    </row>
    <row r="98347">
      <c r="J98347" s="6" t="n"/>
    </row>
    <row r="98348">
      <c r="J98348" s="6" t="n"/>
    </row>
    <row r="98349">
      <c r="J98349" s="6" t="n"/>
    </row>
    <row r="98350">
      <c r="J98350" s="6" t="n"/>
    </row>
    <row r="98351">
      <c r="J98351" s="6" t="n"/>
    </row>
    <row r="98352">
      <c r="J98352" s="6" t="n"/>
    </row>
    <row r="98353">
      <c r="J98353" s="6" t="n"/>
    </row>
    <row r="98354">
      <c r="J98354" s="6" t="n"/>
    </row>
    <row r="98355">
      <c r="J98355" s="6" t="n"/>
    </row>
    <row r="98356">
      <c r="J98356" s="6" t="n"/>
    </row>
    <row r="98357">
      <c r="J98357" s="6" t="n"/>
    </row>
    <row r="98358">
      <c r="J98358" s="6" t="n"/>
    </row>
    <row r="98359">
      <c r="J98359" s="6" t="n"/>
    </row>
    <row r="98360">
      <c r="J98360" s="6" t="n"/>
    </row>
    <row r="98361">
      <c r="J98361" s="6" t="n"/>
    </row>
    <row r="98362">
      <c r="J98362" s="6" t="n"/>
    </row>
    <row r="98363">
      <c r="J98363" s="6" t="n"/>
    </row>
    <row r="98364">
      <c r="J98364" s="6" t="n"/>
    </row>
    <row r="98365">
      <c r="J98365" s="6" t="n"/>
    </row>
    <row r="98366">
      <c r="J98366" s="6" t="n"/>
    </row>
    <row r="98367">
      <c r="J98367" s="6" t="n"/>
    </row>
    <row r="98368">
      <c r="J98368" s="6" t="n"/>
    </row>
    <row r="98369">
      <c r="J98369" s="6" t="n"/>
    </row>
    <row r="98370">
      <c r="J98370" s="6" t="n"/>
    </row>
    <row r="98371">
      <c r="J98371" s="6" t="n"/>
    </row>
    <row r="98372">
      <c r="J98372" s="6" t="n"/>
    </row>
    <row r="98373">
      <c r="J98373" s="6" t="n"/>
    </row>
    <row r="98374">
      <c r="J98374" s="6" t="n"/>
    </row>
    <row r="98375">
      <c r="J98375" s="6" t="n"/>
    </row>
    <row r="98376">
      <c r="J98376" s="6" t="n"/>
    </row>
    <row r="98377">
      <c r="J98377" s="6" t="n"/>
    </row>
    <row r="98378">
      <c r="J98378" s="6" t="n"/>
    </row>
    <row r="98379">
      <c r="J98379" s="6" t="n"/>
    </row>
    <row r="98380">
      <c r="J98380" s="6" t="n"/>
    </row>
    <row r="98381">
      <c r="J98381" s="6" t="n"/>
    </row>
    <row r="98382">
      <c r="J98382" s="6" t="n"/>
    </row>
    <row r="98383">
      <c r="J98383" s="6" t="n"/>
    </row>
    <row r="98384">
      <c r="J98384" s="6" t="n"/>
    </row>
    <row r="98385">
      <c r="J98385" s="6" t="n"/>
    </row>
    <row r="98386">
      <c r="J98386" s="6" t="n"/>
    </row>
    <row r="98387">
      <c r="J98387" s="6" t="n"/>
    </row>
    <row r="98388">
      <c r="J98388" s="6" t="n"/>
    </row>
    <row r="98389">
      <c r="J98389" s="6" t="n"/>
    </row>
    <row r="98390">
      <c r="J98390" s="6" t="n"/>
    </row>
    <row r="98391">
      <c r="J98391" s="6" t="n"/>
    </row>
    <row r="98392">
      <c r="J98392" s="6" t="n"/>
    </row>
    <row r="98393">
      <c r="J98393" s="6" t="n"/>
    </row>
    <row r="98394">
      <c r="J98394" s="6" t="n"/>
    </row>
    <row r="98395">
      <c r="J98395" s="6" t="n"/>
    </row>
    <row r="98396">
      <c r="J98396" s="6" t="n"/>
    </row>
    <row r="98397">
      <c r="J98397" s="6" t="n"/>
    </row>
    <row r="98398">
      <c r="J98398" s="6" t="n"/>
    </row>
    <row r="98399">
      <c r="J98399" s="6" t="n"/>
    </row>
    <row r="98400">
      <c r="J98400" s="6" t="n"/>
    </row>
    <row r="98401">
      <c r="J98401" s="6" t="n"/>
    </row>
    <row r="98402">
      <c r="J98402" s="6" t="n"/>
    </row>
    <row r="98403">
      <c r="J98403" s="6" t="n"/>
    </row>
    <row r="98404">
      <c r="J98404" s="6" t="n"/>
    </row>
    <row r="98405">
      <c r="J98405" s="6" t="n"/>
    </row>
    <row r="98406">
      <c r="J98406" s="6" t="n"/>
    </row>
    <row r="98407">
      <c r="J98407" s="6" t="n"/>
    </row>
    <row r="98408">
      <c r="J98408" s="6" t="n"/>
    </row>
    <row r="98409">
      <c r="J98409" s="6" t="n"/>
    </row>
    <row r="98410">
      <c r="J98410" s="6" t="n"/>
    </row>
    <row r="98411">
      <c r="J98411" s="6" t="n"/>
    </row>
    <row r="98412">
      <c r="J98412" s="6" t="n"/>
    </row>
    <row r="98413">
      <c r="J98413" s="6" t="n"/>
    </row>
    <row r="98414">
      <c r="J98414" s="6" t="n"/>
    </row>
    <row r="98415">
      <c r="J98415" s="6" t="n"/>
    </row>
    <row r="98416">
      <c r="J98416" s="6" t="n"/>
    </row>
    <row r="98417">
      <c r="J98417" s="6" t="n"/>
    </row>
    <row r="98418">
      <c r="J98418" s="6" t="n"/>
    </row>
    <row r="98419">
      <c r="J98419" s="6" t="n"/>
    </row>
    <row r="98420">
      <c r="J98420" s="6" t="n"/>
    </row>
    <row r="98421">
      <c r="J98421" s="6" t="n"/>
    </row>
    <row r="98422">
      <c r="J98422" s="6" t="n"/>
    </row>
    <row r="98423">
      <c r="J98423" s="6" t="n"/>
    </row>
    <row r="98424">
      <c r="J98424" s="6" t="n"/>
    </row>
    <row r="98425">
      <c r="J98425" s="6" t="n"/>
    </row>
    <row r="98426">
      <c r="J98426" s="6" t="n"/>
    </row>
    <row r="98427">
      <c r="J98427" s="6" t="n"/>
    </row>
    <row r="98428">
      <c r="J98428" s="6" t="n"/>
    </row>
    <row r="98429">
      <c r="J98429" s="6" t="n"/>
    </row>
    <row r="98430">
      <c r="J98430" s="6" t="n"/>
    </row>
    <row r="98431">
      <c r="J98431" s="6" t="n"/>
    </row>
    <row r="98432">
      <c r="J98432" s="6" t="n"/>
    </row>
    <row r="98433">
      <c r="J98433" s="6" t="n"/>
    </row>
    <row r="98434">
      <c r="J98434" s="6" t="n"/>
    </row>
    <row r="98435">
      <c r="J98435" s="6" t="n"/>
    </row>
    <row r="98436">
      <c r="J98436" s="6" t="n"/>
    </row>
    <row r="98437">
      <c r="J98437" s="6" t="n"/>
    </row>
    <row r="98438">
      <c r="J98438" s="6" t="n"/>
    </row>
    <row r="98439">
      <c r="J98439" s="6" t="n"/>
    </row>
    <row r="98440">
      <c r="J98440" s="6" t="n"/>
    </row>
    <row r="98441">
      <c r="J98441" s="6" t="n"/>
    </row>
    <row r="98442">
      <c r="J98442" s="6" t="n"/>
    </row>
    <row r="98443">
      <c r="J98443" s="6" t="n"/>
    </row>
    <row r="98444">
      <c r="J98444" s="6" t="n"/>
    </row>
    <row r="98445">
      <c r="J98445" s="6" t="n"/>
    </row>
    <row r="98446">
      <c r="J98446" s="6" t="n"/>
    </row>
    <row r="98447">
      <c r="J98447" s="6" t="n"/>
    </row>
    <row r="98448">
      <c r="J98448" s="6" t="n"/>
    </row>
    <row r="98449">
      <c r="J98449" s="6" t="n"/>
    </row>
    <row r="98450">
      <c r="J98450" s="6" t="n"/>
    </row>
    <row r="98451">
      <c r="J98451" s="6" t="n"/>
    </row>
    <row r="98452">
      <c r="J98452" s="6" t="n"/>
    </row>
    <row r="98453">
      <c r="J98453" s="6" t="n"/>
    </row>
    <row r="98454">
      <c r="J98454" s="6" t="n"/>
    </row>
    <row r="98455">
      <c r="J98455" s="6" t="n"/>
    </row>
    <row r="98456">
      <c r="J98456" s="6" t="n"/>
    </row>
    <row r="98457">
      <c r="J98457" s="6" t="n"/>
    </row>
    <row r="98458">
      <c r="J98458" s="6" t="n"/>
    </row>
    <row r="98459">
      <c r="J98459" s="6" t="n"/>
    </row>
    <row r="98460">
      <c r="J98460" s="6" t="n"/>
    </row>
    <row r="98461">
      <c r="J98461" s="6" t="n"/>
    </row>
    <row r="98462">
      <c r="J98462" s="6" t="n"/>
    </row>
    <row r="98463">
      <c r="J98463" s="6" t="n"/>
    </row>
    <row r="98464">
      <c r="J98464" s="6" t="n"/>
    </row>
    <row r="98465">
      <c r="J98465" s="6" t="n"/>
    </row>
    <row r="98466">
      <c r="J98466" s="6" t="n"/>
    </row>
    <row r="98467">
      <c r="J98467" s="6" t="n"/>
    </row>
    <row r="98468">
      <c r="J98468" s="6" t="n"/>
    </row>
    <row r="98469">
      <c r="J98469" s="6" t="n"/>
    </row>
    <row r="98470">
      <c r="J98470" s="6" t="n"/>
    </row>
    <row r="98471">
      <c r="J98471" s="6" t="n"/>
    </row>
    <row r="98472">
      <c r="J98472" s="6" t="n"/>
    </row>
    <row r="98473">
      <c r="J98473" s="6" t="n"/>
    </row>
    <row r="98474">
      <c r="J98474" s="6" t="n"/>
    </row>
    <row r="98475">
      <c r="J98475" s="6" t="n"/>
    </row>
    <row r="98476">
      <c r="J98476" s="6" t="n"/>
    </row>
    <row r="98477">
      <c r="J98477" s="6" t="n"/>
    </row>
    <row r="98478">
      <c r="J98478" s="6" t="n"/>
    </row>
    <row r="98479">
      <c r="J98479" s="6" t="n"/>
    </row>
    <row r="98480">
      <c r="J98480" s="6" t="n"/>
    </row>
    <row r="98481">
      <c r="J98481" s="6" t="n"/>
    </row>
    <row r="98482">
      <c r="J98482" s="6" t="n"/>
    </row>
    <row r="98483">
      <c r="J98483" s="6" t="n"/>
    </row>
    <row r="98484">
      <c r="J98484" s="6" t="n"/>
    </row>
    <row r="98485">
      <c r="J98485" s="6" t="n"/>
    </row>
    <row r="98486">
      <c r="J98486" s="6" t="n"/>
    </row>
    <row r="98487">
      <c r="J98487" s="6" t="n"/>
    </row>
    <row r="98488">
      <c r="J98488" s="6" t="n"/>
    </row>
    <row r="98489">
      <c r="J98489" s="6" t="n"/>
    </row>
    <row r="98490">
      <c r="J98490" s="6" t="n"/>
    </row>
    <row r="98491">
      <c r="J98491" s="6" t="n"/>
    </row>
    <row r="98492">
      <c r="J98492" s="6" t="n"/>
    </row>
    <row r="98493">
      <c r="J98493" s="6" t="n"/>
    </row>
    <row r="98494">
      <c r="J98494" s="6" t="n"/>
    </row>
    <row r="98495">
      <c r="J98495" s="6" t="n"/>
    </row>
    <row r="98496">
      <c r="J98496" s="6" t="n"/>
    </row>
    <row r="98497">
      <c r="J98497" s="6" t="n"/>
    </row>
    <row r="98498">
      <c r="J98498" s="6" t="n"/>
    </row>
    <row r="98499">
      <c r="J98499" s="6" t="n"/>
    </row>
    <row r="98500">
      <c r="J98500" s="6" t="n"/>
    </row>
    <row r="98501">
      <c r="J98501" s="6" t="n"/>
    </row>
    <row r="98502">
      <c r="J98502" s="6" t="n"/>
    </row>
    <row r="98503">
      <c r="J98503" s="6" t="n"/>
    </row>
    <row r="98504">
      <c r="J98504" s="6" t="n"/>
    </row>
    <row r="98505">
      <c r="J98505" s="6" t="n"/>
    </row>
    <row r="98506">
      <c r="J98506" s="6" t="n"/>
    </row>
    <row r="98507">
      <c r="J98507" s="6" t="n"/>
    </row>
    <row r="98508">
      <c r="J98508" s="6" t="n"/>
    </row>
    <row r="98509">
      <c r="J98509" s="6" t="n"/>
    </row>
    <row r="98510">
      <c r="J98510" s="6" t="n"/>
    </row>
    <row r="98511">
      <c r="J98511" s="6" t="n"/>
    </row>
    <row r="98512">
      <c r="J98512" s="6" t="n"/>
    </row>
    <row r="98513">
      <c r="J98513" s="6" t="n"/>
    </row>
    <row r="98514">
      <c r="J98514" s="6" t="n"/>
    </row>
    <row r="98515">
      <c r="J98515" s="6" t="n"/>
    </row>
    <row r="98516">
      <c r="J98516" s="6" t="n"/>
    </row>
    <row r="98517">
      <c r="J98517" s="6" t="n"/>
    </row>
    <row r="98518">
      <c r="J98518" s="6" t="n"/>
    </row>
    <row r="98519">
      <c r="J98519" s="6" t="n"/>
    </row>
    <row r="98520">
      <c r="J98520" s="6" t="n"/>
    </row>
    <row r="98521">
      <c r="J98521" s="6" t="n"/>
    </row>
    <row r="98522">
      <c r="J98522" s="6" t="n"/>
    </row>
    <row r="98523">
      <c r="J98523" s="6" t="n"/>
    </row>
    <row r="98524">
      <c r="J98524" s="6" t="n"/>
    </row>
    <row r="98525">
      <c r="J98525" s="6" t="n"/>
    </row>
    <row r="98526">
      <c r="J98526" s="6" t="n"/>
    </row>
    <row r="98527">
      <c r="J98527" s="6" t="n"/>
    </row>
    <row r="98528">
      <c r="J98528" s="6" t="n"/>
    </row>
    <row r="98529">
      <c r="J98529" s="6" t="n"/>
    </row>
    <row r="98530">
      <c r="J98530" s="6" t="n"/>
    </row>
    <row r="98531">
      <c r="J98531" s="6" t="n"/>
    </row>
    <row r="98532">
      <c r="J98532" s="6" t="n"/>
    </row>
    <row r="98533">
      <c r="J98533" s="6" t="n"/>
    </row>
    <row r="98534">
      <c r="J98534" s="6" t="n"/>
    </row>
    <row r="98535">
      <c r="J98535" s="6" t="n"/>
    </row>
    <row r="98536">
      <c r="J98536" s="6" t="n"/>
    </row>
    <row r="98537">
      <c r="J98537" s="6" t="n"/>
    </row>
    <row r="98538">
      <c r="J98538" s="6" t="n"/>
    </row>
    <row r="98539">
      <c r="J98539" s="6" t="n"/>
    </row>
    <row r="98540">
      <c r="J98540" s="6" t="n"/>
    </row>
    <row r="98541">
      <c r="J98541" s="6" t="n"/>
    </row>
    <row r="98542">
      <c r="J98542" s="6" t="n"/>
    </row>
    <row r="98543">
      <c r="J98543" s="6" t="n"/>
    </row>
    <row r="98544">
      <c r="J98544" s="6" t="n"/>
    </row>
    <row r="98545">
      <c r="J98545" s="6" t="n"/>
    </row>
    <row r="98546">
      <c r="J98546" s="6" t="n"/>
    </row>
    <row r="98547">
      <c r="J98547" s="6" t="n"/>
    </row>
    <row r="98548">
      <c r="J98548" s="6" t="n"/>
    </row>
    <row r="98549">
      <c r="J98549" s="6" t="n"/>
    </row>
    <row r="98550">
      <c r="J98550" s="6" t="n"/>
    </row>
    <row r="98551">
      <c r="J98551" s="6" t="n"/>
    </row>
    <row r="98552">
      <c r="J98552" s="6" t="n"/>
    </row>
    <row r="98553">
      <c r="J98553" s="6" t="n"/>
    </row>
    <row r="98554">
      <c r="J98554" s="6" t="n"/>
    </row>
    <row r="98555">
      <c r="J98555" s="6" t="n"/>
    </row>
    <row r="98556">
      <c r="J98556" s="6" t="n"/>
    </row>
    <row r="98557">
      <c r="J98557" s="6" t="n"/>
    </row>
    <row r="98558">
      <c r="J98558" s="6" t="n"/>
    </row>
    <row r="98559">
      <c r="J98559" s="6" t="n"/>
    </row>
    <row r="98560">
      <c r="J98560" s="6" t="n"/>
    </row>
    <row r="98561">
      <c r="J98561" s="6" t="n"/>
    </row>
    <row r="98562">
      <c r="J98562" s="6" t="n"/>
    </row>
    <row r="98563">
      <c r="J98563" s="6" t="n"/>
    </row>
    <row r="98564">
      <c r="J98564" s="6" t="n"/>
    </row>
    <row r="98565">
      <c r="J98565" s="6" t="n"/>
    </row>
    <row r="98566">
      <c r="J98566" s="6" t="n"/>
    </row>
    <row r="98567">
      <c r="J98567" s="6" t="n"/>
    </row>
    <row r="98568">
      <c r="J98568" s="6" t="n"/>
    </row>
    <row r="98569">
      <c r="J98569" s="6" t="n"/>
    </row>
    <row r="98570">
      <c r="J98570" s="6" t="n"/>
    </row>
    <row r="98571">
      <c r="J98571" s="6" t="n"/>
    </row>
    <row r="98572">
      <c r="J98572" s="6" t="n"/>
    </row>
    <row r="98573">
      <c r="J98573" s="6" t="n"/>
    </row>
    <row r="98574">
      <c r="J98574" s="6" t="n"/>
    </row>
    <row r="98575">
      <c r="J98575" s="6" t="n"/>
    </row>
    <row r="98576">
      <c r="J98576" s="6" t="n"/>
    </row>
    <row r="98577">
      <c r="J98577" s="6" t="n"/>
    </row>
    <row r="98578">
      <c r="J98578" s="6" t="n"/>
    </row>
    <row r="98579">
      <c r="J98579" s="6" t="n"/>
    </row>
    <row r="98580">
      <c r="J98580" s="6" t="n"/>
    </row>
    <row r="98581">
      <c r="J98581" s="6" t="n"/>
    </row>
    <row r="98582">
      <c r="J98582" s="6" t="n"/>
    </row>
    <row r="98583">
      <c r="J98583" s="6" t="n"/>
    </row>
    <row r="98584">
      <c r="J98584" s="6" t="n"/>
    </row>
    <row r="98585">
      <c r="J98585" s="6" t="n"/>
    </row>
    <row r="98586">
      <c r="J98586" s="6" t="n"/>
    </row>
    <row r="98587">
      <c r="J98587" s="6" t="n"/>
    </row>
    <row r="98588">
      <c r="J98588" s="6" t="n"/>
    </row>
    <row r="98589">
      <c r="J98589" s="6" t="n"/>
    </row>
    <row r="98590">
      <c r="J98590" s="6" t="n"/>
    </row>
    <row r="98591">
      <c r="J98591" s="6" t="n"/>
    </row>
    <row r="98592">
      <c r="J98592" s="6" t="n"/>
    </row>
    <row r="98593">
      <c r="J98593" s="6" t="n"/>
    </row>
    <row r="98594">
      <c r="J98594" s="6" t="n"/>
    </row>
    <row r="98595">
      <c r="J98595" s="6" t="n"/>
    </row>
    <row r="98596">
      <c r="J98596" s="6" t="n"/>
    </row>
    <row r="98597">
      <c r="J98597" s="6" t="n"/>
    </row>
    <row r="98598">
      <c r="J98598" s="6" t="n"/>
    </row>
    <row r="98599">
      <c r="J98599" s="6" t="n"/>
    </row>
    <row r="98600">
      <c r="J98600" s="6" t="n"/>
    </row>
    <row r="98601">
      <c r="J98601" s="6" t="n"/>
    </row>
    <row r="98602">
      <c r="J98602" s="6" t="n"/>
    </row>
    <row r="98603">
      <c r="J98603" s="6" t="n"/>
    </row>
    <row r="98604">
      <c r="J98604" s="6" t="n"/>
    </row>
    <row r="98605">
      <c r="J98605" s="6" t="n"/>
    </row>
    <row r="98606">
      <c r="J98606" s="6" t="n"/>
    </row>
    <row r="98607">
      <c r="J98607" s="6" t="n"/>
    </row>
    <row r="98608">
      <c r="J98608" s="6" t="n"/>
    </row>
    <row r="98609">
      <c r="J98609" s="6" t="n"/>
    </row>
    <row r="98610">
      <c r="J98610" s="6" t="n"/>
    </row>
    <row r="98611">
      <c r="J98611" s="6" t="n"/>
    </row>
    <row r="98612">
      <c r="J98612" s="6" t="n"/>
    </row>
    <row r="98613">
      <c r="J98613" s="6" t="n"/>
    </row>
    <row r="98614">
      <c r="J98614" s="6" t="n"/>
    </row>
    <row r="98615">
      <c r="J98615" s="6" t="n"/>
    </row>
    <row r="98616">
      <c r="J98616" s="6" t="n"/>
    </row>
    <row r="98617">
      <c r="J98617" s="6" t="n"/>
    </row>
    <row r="98618">
      <c r="J98618" s="6" t="n"/>
    </row>
    <row r="98619">
      <c r="J98619" s="6" t="n"/>
    </row>
    <row r="98620">
      <c r="J98620" s="6" t="n"/>
    </row>
    <row r="98621">
      <c r="J98621" s="6" t="n"/>
    </row>
    <row r="98622">
      <c r="J98622" s="6" t="n"/>
    </row>
    <row r="98623">
      <c r="J98623" s="6" t="n"/>
    </row>
    <row r="98624">
      <c r="J98624" s="6" t="n"/>
    </row>
    <row r="98625">
      <c r="J98625" s="6" t="n"/>
    </row>
    <row r="98626">
      <c r="J98626" s="6" t="n"/>
    </row>
    <row r="98627">
      <c r="J98627" s="6" t="n"/>
    </row>
    <row r="98628">
      <c r="J98628" s="6" t="n"/>
    </row>
    <row r="98629">
      <c r="J98629" s="6" t="n"/>
    </row>
    <row r="98630">
      <c r="J98630" s="6" t="n"/>
    </row>
    <row r="98631">
      <c r="J98631" s="6" t="n"/>
    </row>
    <row r="98632">
      <c r="J98632" s="6" t="n"/>
    </row>
    <row r="98633">
      <c r="J98633" s="6" t="n"/>
    </row>
    <row r="98634">
      <c r="J98634" s="6" t="n"/>
    </row>
    <row r="98635">
      <c r="J98635" s="6" t="n"/>
    </row>
    <row r="98636">
      <c r="J98636" s="6" t="n"/>
    </row>
    <row r="98637">
      <c r="J98637" s="6" t="n"/>
    </row>
    <row r="98638">
      <c r="J98638" s="6" t="n"/>
    </row>
    <row r="98639">
      <c r="J98639" s="6" t="n"/>
    </row>
    <row r="98640">
      <c r="J98640" s="6" t="n"/>
    </row>
    <row r="98641">
      <c r="J98641" s="6" t="n"/>
    </row>
    <row r="98642">
      <c r="J98642" s="6" t="n"/>
    </row>
    <row r="98643">
      <c r="J98643" s="6" t="n"/>
    </row>
    <row r="98644">
      <c r="J98644" s="6" t="n"/>
    </row>
    <row r="98645">
      <c r="J98645" s="6" t="n"/>
    </row>
    <row r="98646">
      <c r="J98646" s="6" t="n"/>
    </row>
    <row r="98647">
      <c r="J98647" s="6" t="n"/>
    </row>
    <row r="98648">
      <c r="J98648" s="6" t="n"/>
    </row>
    <row r="98649">
      <c r="J98649" s="6" t="n"/>
    </row>
    <row r="98650">
      <c r="J98650" s="6" t="n"/>
    </row>
    <row r="98651">
      <c r="J98651" s="6" t="n"/>
    </row>
    <row r="98652">
      <c r="J98652" s="6" t="n"/>
    </row>
    <row r="98653">
      <c r="J98653" s="6" t="n"/>
    </row>
    <row r="98654">
      <c r="J98654" s="6" t="n"/>
    </row>
    <row r="98655">
      <c r="J98655" s="6" t="n"/>
    </row>
    <row r="98656">
      <c r="J98656" s="6" t="n"/>
    </row>
    <row r="98657">
      <c r="J98657" s="6" t="n"/>
    </row>
    <row r="98658">
      <c r="J98658" s="6" t="n"/>
    </row>
    <row r="98659">
      <c r="J98659" s="6" t="n"/>
    </row>
    <row r="98660">
      <c r="J98660" s="6" t="n"/>
    </row>
    <row r="98661">
      <c r="J98661" s="6" t="n"/>
    </row>
    <row r="98662">
      <c r="J98662" s="6" t="n"/>
    </row>
    <row r="98663">
      <c r="J98663" s="6" t="n"/>
    </row>
    <row r="98664">
      <c r="J98664" s="6" t="n"/>
    </row>
    <row r="98665">
      <c r="J98665" s="6" t="n"/>
    </row>
    <row r="98666">
      <c r="J98666" s="6" t="n"/>
    </row>
    <row r="98667">
      <c r="J98667" s="6" t="n"/>
    </row>
    <row r="98668">
      <c r="J98668" s="6" t="n"/>
    </row>
    <row r="98669">
      <c r="J98669" s="6" t="n"/>
    </row>
    <row r="98670">
      <c r="J98670" s="6" t="n"/>
    </row>
    <row r="98671">
      <c r="J98671" s="6" t="n"/>
    </row>
    <row r="98672">
      <c r="J98672" s="6" t="n"/>
    </row>
    <row r="98673">
      <c r="J98673" s="6" t="n"/>
    </row>
    <row r="98674">
      <c r="J98674" s="6" t="n"/>
    </row>
    <row r="98675">
      <c r="J98675" s="6" t="n"/>
    </row>
    <row r="98676">
      <c r="J98676" s="6" t="n"/>
    </row>
    <row r="98677">
      <c r="J98677" s="6" t="n"/>
    </row>
    <row r="98678">
      <c r="J98678" s="6" t="n"/>
    </row>
    <row r="98679">
      <c r="J98679" s="6" t="n"/>
    </row>
    <row r="98680">
      <c r="J98680" s="6" t="n"/>
    </row>
    <row r="98681">
      <c r="J98681" s="6" t="n"/>
    </row>
    <row r="98682">
      <c r="J98682" s="6" t="n"/>
    </row>
    <row r="98683">
      <c r="J98683" s="6" t="n"/>
    </row>
    <row r="98684">
      <c r="J98684" s="6" t="n"/>
    </row>
    <row r="98685">
      <c r="J98685" s="6" t="n"/>
    </row>
    <row r="98686">
      <c r="J98686" s="6" t="n"/>
    </row>
    <row r="98687">
      <c r="J98687" s="6" t="n"/>
    </row>
    <row r="98688">
      <c r="J98688" s="6" t="n"/>
    </row>
    <row r="98689">
      <c r="J98689" s="6" t="n"/>
    </row>
    <row r="98690">
      <c r="J98690" s="6" t="n"/>
    </row>
    <row r="98691">
      <c r="J98691" s="6" t="n"/>
    </row>
    <row r="98692">
      <c r="J98692" s="6" t="n"/>
    </row>
    <row r="98693">
      <c r="J98693" s="6" t="n"/>
    </row>
    <row r="98694">
      <c r="J98694" s="6" t="n"/>
    </row>
    <row r="98695">
      <c r="J98695" s="6" t="n"/>
    </row>
    <row r="98696">
      <c r="J98696" s="6" t="n"/>
    </row>
    <row r="98697">
      <c r="J98697" s="6" t="n"/>
    </row>
    <row r="98698">
      <c r="J98698" s="6" t="n"/>
    </row>
    <row r="98699">
      <c r="J98699" s="6" t="n"/>
    </row>
    <row r="98700">
      <c r="J98700" s="6" t="n"/>
    </row>
    <row r="98701">
      <c r="J98701" s="6" t="n"/>
    </row>
    <row r="98702">
      <c r="J98702" s="6" t="n"/>
    </row>
    <row r="98703">
      <c r="J98703" s="6" t="n"/>
    </row>
    <row r="98704">
      <c r="J98704" s="6" t="n"/>
    </row>
    <row r="98705">
      <c r="J98705" s="6" t="n"/>
    </row>
    <row r="98706">
      <c r="J98706" s="6" t="n"/>
    </row>
    <row r="98707">
      <c r="J98707" s="6" t="n"/>
    </row>
    <row r="98708">
      <c r="J98708" s="6" t="n"/>
    </row>
    <row r="98709">
      <c r="J98709" s="6" t="n"/>
    </row>
    <row r="98710">
      <c r="J98710" s="6" t="n"/>
    </row>
    <row r="98711">
      <c r="J98711" s="6" t="n"/>
    </row>
    <row r="98712">
      <c r="J98712" s="6" t="n"/>
    </row>
    <row r="98713">
      <c r="J98713" s="6" t="n"/>
    </row>
    <row r="98714">
      <c r="J98714" s="6" t="n"/>
    </row>
    <row r="98715">
      <c r="J98715" s="6" t="n"/>
    </row>
    <row r="98716">
      <c r="J98716" s="6" t="n"/>
    </row>
    <row r="98717">
      <c r="J98717" s="6" t="n"/>
    </row>
    <row r="98718">
      <c r="J98718" s="6" t="n"/>
    </row>
    <row r="98719">
      <c r="J98719" s="6" t="n"/>
    </row>
    <row r="98720">
      <c r="J98720" s="6" t="n"/>
    </row>
    <row r="98721">
      <c r="J98721" s="6" t="n"/>
    </row>
    <row r="98722">
      <c r="J98722" s="6" t="n"/>
    </row>
    <row r="98723">
      <c r="J98723" s="6" t="n"/>
    </row>
    <row r="98724">
      <c r="J98724" s="6" t="n"/>
    </row>
    <row r="98725">
      <c r="J98725" s="6" t="n"/>
    </row>
    <row r="98726">
      <c r="J98726" s="6" t="n"/>
    </row>
    <row r="98727">
      <c r="J98727" s="6" t="n"/>
    </row>
    <row r="98728">
      <c r="J98728" s="6" t="n"/>
    </row>
    <row r="98729">
      <c r="J98729" s="6" t="n"/>
    </row>
    <row r="98730">
      <c r="J98730" s="6" t="n"/>
    </row>
    <row r="98731">
      <c r="J98731" s="6" t="n"/>
    </row>
    <row r="98732">
      <c r="J98732" s="6" t="n"/>
    </row>
    <row r="98733">
      <c r="J98733" s="6" t="n"/>
    </row>
    <row r="98734">
      <c r="J98734" s="6" t="n"/>
    </row>
    <row r="98735">
      <c r="J98735" s="6" t="n"/>
    </row>
    <row r="98736">
      <c r="J98736" s="6" t="n"/>
    </row>
    <row r="98737">
      <c r="J98737" s="6" t="n"/>
    </row>
    <row r="98738">
      <c r="J98738" s="6" t="n"/>
    </row>
    <row r="98739">
      <c r="J98739" s="6" t="n"/>
    </row>
    <row r="98740">
      <c r="J98740" s="6" t="n"/>
    </row>
    <row r="98741">
      <c r="J98741" s="6" t="n"/>
    </row>
    <row r="98742">
      <c r="J98742" s="6" t="n"/>
    </row>
    <row r="98743">
      <c r="J98743" s="6" t="n"/>
    </row>
    <row r="98744">
      <c r="J98744" s="6" t="n"/>
    </row>
    <row r="98745">
      <c r="J98745" s="6" t="n"/>
    </row>
    <row r="98746">
      <c r="J98746" s="6" t="n"/>
    </row>
    <row r="98747">
      <c r="J98747" s="6" t="n"/>
    </row>
    <row r="98748">
      <c r="J98748" s="6" t="n"/>
    </row>
    <row r="98749">
      <c r="J98749" s="6" t="n"/>
    </row>
    <row r="98750">
      <c r="J98750" s="6" t="n"/>
    </row>
    <row r="98751">
      <c r="J98751" s="6" t="n"/>
    </row>
    <row r="98752">
      <c r="J98752" s="6" t="n"/>
    </row>
    <row r="98753">
      <c r="J98753" s="6" t="n"/>
    </row>
    <row r="98754">
      <c r="J98754" s="6" t="n"/>
    </row>
    <row r="98755">
      <c r="J98755" s="6" t="n"/>
    </row>
    <row r="98756">
      <c r="J98756" s="6" t="n"/>
    </row>
    <row r="98757">
      <c r="J98757" s="6" t="n"/>
    </row>
    <row r="98758">
      <c r="J98758" s="6" t="n"/>
    </row>
    <row r="98759">
      <c r="J98759" s="6" t="n"/>
    </row>
    <row r="98760">
      <c r="J98760" s="6" t="n"/>
    </row>
    <row r="98761">
      <c r="J98761" s="6" t="n"/>
    </row>
    <row r="98762">
      <c r="J98762" s="6" t="n"/>
    </row>
    <row r="98763">
      <c r="J98763" s="6" t="n"/>
    </row>
    <row r="98764">
      <c r="J98764" s="6" t="n"/>
    </row>
    <row r="98765">
      <c r="J98765" s="6" t="n"/>
    </row>
    <row r="98766">
      <c r="J98766" s="6" t="n"/>
    </row>
    <row r="98767">
      <c r="J98767" s="6" t="n"/>
    </row>
    <row r="98768">
      <c r="J98768" s="6" t="n"/>
    </row>
    <row r="98769">
      <c r="J98769" s="6" t="n"/>
    </row>
    <row r="98770">
      <c r="J98770" s="6" t="n"/>
    </row>
    <row r="98771">
      <c r="J98771" s="6" t="n"/>
    </row>
    <row r="98772">
      <c r="J98772" s="6" t="n"/>
    </row>
    <row r="98773">
      <c r="J98773" s="6" t="n"/>
    </row>
    <row r="98774">
      <c r="J98774" s="6" t="n"/>
    </row>
    <row r="98775">
      <c r="J98775" s="6" t="n"/>
    </row>
    <row r="98776">
      <c r="J98776" s="6" t="n"/>
    </row>
    <row r="98777">
      <c r="J98777" s="6" t="n"/>
    </row>
    <row r="98778">
      <c r="J98778" s="6" t="n"/>
    </row>
    <row r="98779">
      <c r="J98779" s="6" t="n"/>
    </row>
    <row r="98780">
      <c r="J98780" s="6" t="n"/>
    </row>
    <row r="98781">
      <c r="J98781" s="6" t="n"/>
    </row>
    <row r="98782">
      <c r="J98782" s="6" t="n"/>
    </row>
    <row r="98783">
      <c r="J98783" s="6" t="n"/>
    </row>
    <row r="98784">
      <c r="J98784" s="6" t="n"/>
    </row>
    <row r="98785">
      <c r="J98785" s="6" t="n"/>
    </row>
    <row r="98786">
      <c r="J98786" s="6" t="n"/>
    </row>
    <row r="98787">
      <c r="J98787" s="6" t="n"/>
    </row>
    <row r="98788">
      <c r="J98788" s="6" t="n"/>
    </row>
    <row r="98789">
      <c r="J98789" s="6" t="n"/>
    </row>
    <row r="98790">
      <c r="J98790" s="6" t="n"/>
    </row>
    <row r="98791">
      <c r="J98791" s="6" t="n"/>
    </row>
    <row r="98792">
      <c r="J98792" s="6" t="n"/>
    </row>
    <row r="98793">
      <c r="J98793" s="6" t="n"/>
    </row>
    <row r="98794">
      <c r="J98794" s="6" t="n"/>
    </row>
    <row r="98795">
      <c r="J98795" s="6" t="n"/>
    </row>
    <row r="98796">
      <c r="J98796" s="6" t="n"/>
    </row>
    <row r="98797">
      <c r="J98797" s="6" t="n"/>
    </row>
    <row r="98798">
      <c r="J98798" s="6" t="n"/>
    </row>
    <row r="98799">
      <c r="J98799" s="6" t="n"/>
    </row>
    <row r="98800">
      <c r="J98800" s="6" t="n"/>
    </row>
    <row r="98801">
      <c r="J98801" s="6" t="n"/>
    </row>
    <row r="98802">
      <c r="J98802" s="6" t="n"/>
    </row>
    <row r="98803">
      <c r="J98803" s="6" t="n"/>
    </row>
    <row r="98804">
      <c r="J98804" s="6" t="n"/>
    </row>
    <row r="98805">
      <c r="J98805" s="6" t="n"/>
    </row>
    <row r="98806">
      <c r="J98806" s="6" t="n"/>
    </row>
    <row r="98807">
      <c r="J98807" s="6" t="n"/>
    </row>
    <row r="98808">
      <c r="J98808" s="6" t="n"/>
    </row>
    <row r="98809">
      <c r="J98809" s="6" t="n"/>
    </row>
    <row r="98810">
      <c r="J98810" s="6" t="n"/>
    </row>
    <row r="98811">
      <c r="J98811" s="6" t="n"/>
    </row>
    <row r="98812">
      <c r="J98812" s="6" t="n"/>
    </row>
    <row r="98813">
      <c r="J98813" s="6" t="n"/>
    </row>
    <row r="98814">
      <c r="J98814" s="6" t="n"/>
    </row>
    <row r="98815">
      <c r="J98815" s="6" t="n"/>
    </row>
    <row r="98816">
      <c r="J98816" s="6" t="n"/>
    </row>
    <row r="98817">
      <c r="J98817" s="6" t="n"/>
    </row>
    <row r="98818">
      <c r="J98818" s="6" t="n"/>
    </row>
    <row r="98819">
      <c r="J98819" s="6" t="n"/>
    </row>
    <row r="98820">
      <c r="J98820" s="6" t="n"/>
    </row>
    <row r="98821">
      <c r="J98821" s="6" t="n"/>
    </row>
    <row r="98822">
      <c r="J98822" s="6" t="n"/>
    </row>
    <row r="98823">
      <c r="J98823" s="6" t="n"/>
    </row>
    <row r="98824">
      <c r="J98824" s="6" t="n"/>
    </row>
    <row r="98825">
      <c r="J98825" s="6" t="n"/>
    </row>
    <row r="98826">
      <c r="J98826" s="6" t="n"/>
    </row>
    <row r="98827">
      <c r="J98827" s="6" t="n"/>
    </row>
    <row r="98828">
      <c r="J98828" s="6" t="n"/>
    </row>
    <row r="98829">
      <c r="J98829" s="6" t="n"/>
    </row>
    <row r="98830">
      <c r="J98830" s="6" t="n"/>
    </row>
    <row r="98831">
      <c r="J98831" s="6" t="n"/>
    </row>
    <row r="98832">
      <c r="J98832" s="6" t="n"/>
    </row>
    <row r="98833">
      <c r="J98833" s="6" t="n"/>
    </row>
    <row r="98834">
      <c r="J98834" s="6" t="n"/>
    </row>
    <row r="98835">
      <c r="J98835" s="6" t="n"/>
    </row>
    <row r="98836">
      <c r="J98836" s="6" t="n"/>
    </row>
    <row r="98837">
      <c r="J98837" s="6" t="n"/>
    </row>
    <row r="98838">
      <c r="J98838" s="6" t="n"/>
    </row>
    <row r="98839">
      <c r="J98839" s="6" t="n"/>
    </row>
    <row r="98840">
      <c r="J98840" s="6" t="n"/>
    </row>
    <row r="98841">
      <c r="J98841" s="6" t="n"/>
    </row>
    <row r="98842">
      <c r="J98842" s="6" t="n"/>
    </row>
    <row r="98843">
      <c r="J98843" s="6" t="n"/>
    </row>
    <row r="98844">
      <c r="J98844" s="6" t="n"/>
    </row>
    <row r="98845">
      <c r="J98845" s="6" t="n"/>
    </row>
    <row r="98846">
      <c r="J98846" s="6" t="n"/>
    </row>
    <row r="98847">
      <c r="J98847" s="6" t="n"/>
    </row>
    <row r="98848">
      <c r="J98848" s="6" t="n"/>
    </row>
    <row r="98849">
      <c r="J98849" s="6" t="n"/>
    </row>
    <row r="98850">
      <c r="J98850" s="6" t="n"/>
    </row>
    <row r="98851">
      <c r="J98851" s="6" t="n"/>
    </row>
    <row r="98852">
      <c r="J98852" s="6" t="n"/>
    </row>
    <row r="98853">
      <c r="J98853" s="6" t="n"/>
    </row>
    <row r="98854">
      <c r="J98854" s="6" t="n"/>
    </row>
    <row r="98855">
      <c r="J98855" s="6" t="n"/>
    </row>
    <row r="98856">
      <c r="J98856" s="6" t="n"/>
    </row>
    <row r="98857">
      <c r="J98857" s="6" t="n"/>
    </row>
    <row r="98858">
      <c r="J98858" s="6" t="n"/>
    </row>
    <row r="98859">
      <c r="J98859" s="6" t="n"/>
    </row>
    <row r="98860">
      <c r="J98860" s="6" t="n"/>
    </row>
    <row r="98861">
      <c r="J98861" s="6" t="n"/>
    </row>
    <row r="98862">
      <c r="J98862" s="6" t="n"/>
    </row>
    <row r="98863">
      <c r="J98863" s="6" t="n"/>
    </row>
    <row r="98864">
      <c r="J98864" s="6" t="n"/>
    </row>
    <row r="98865">
      <c r="J98865" s="6" t="n"/>
    </row>
    <row r="98866">
      <c r="J98866" s="6" t="n"/>
    </row>
    <row r="98867">
      <c r="J98867" s="6" t="n"/>
    </row>
    <row r="98868">
      <c r="J98868" s="6" t="n"/>
    </row>
    <row r="98869">
      <c r="J98869" s="6" t="n"/>
    </row>
    <row r="98870">
      <c r="J98870" s="6" t="n"/>
    </row>
    <row r="98871">
      <c r="J98871" s="6" t="n"/>
    </row>
    <row r="98872">
      <c r="J98872" s="6" t="n"/>
    </row>
    <row r="98873">
      <c r="J98873" s="6" t="n"/>
    </row>
    <row r="98874">
      <c r="J98874" s="6" t="n"/>
    </row>
    <row r="98875">
      <c r="J98875" s="6" t="n"/>
    </row>
    <row r="98876">
      <c r="J98876" s="6" t="n"/>
    </row>
    <row r="98877">
      <c r="J98877" s="6" t="n"/>
    </row>
    <row r="98878">
      <c r="J98878" s="6" t="n"/>
    </row>
    <row r="98879">
      <c r="J98879" s="6" t="n"/>
    </row>
    <row r="98880">
      <c r="J98880" s="6" t="n"/>
    </row>
    <row r="98881">
      <c r="J98881" s="6" t="n"/>
    </row>
    <row r="98882">
      <c r="J98882" s="6" t="n"/>
    </row>
    <row r="98883">
      <c r="J98883" s="6" t="n"/>
    </row>
    <row r="98884">
      <c r="J98884" s="6" t="n"/>
    </row>
    <row r="98885">
      <c r="J98885" s="6" t="n"/>
    </row>
    <row r="98886">
      <c r="J98886" s="6" t="n"/>
    </row>
    <row r="98887">
      <c r="J98887" s="6" t="n"/>
    </row>
    <row r="98888">
      <c r="J98888" s="6" t="n"/>
    </row>
    <row r="98889">
      <c r="J98889" s="6" t="n"/>
    </row>
    <row r="98890">
      <c r="J98890" s="6" t="n"/>
    </row>
    <row r="98891">
      <c r="J98891" s="6" t="n"/>
    </row>
    <row r="98892">
      <c r="J98892" s="6" t="n"/>
    </row>
    <row r="98893">
      <c r="J98893" s="6" t="n"/>
    </row>
    <row r="98894">
      <c r="J98894" s="6" t="n"/>
    </row>
    <row r="98895">
      <c r="J98895" s="6" t="n"/>
    </row>
    <row r="98896">
      <c r="J98896" s="6" t="n"/>
    </row>
    <row r="98897">
      <c r="J98897" s="6" t="n"/>
    </row>
    <row r="98898">
      <c r="J98898" s="6" t="n"/>
    </row>
    <row r="98899">
      <c r="J98899" s="6" t="n"/>
    </row>
    <row r="98900">
      <c r="J98900" s="6" t="n"/>
    </row>
    <row r="98901">
      <c r="J98901" s="6" t="n"/>
    </row>
    <row r="98902">
      <c r="J98902" s="6" t="n"/>
    </row>
    <row r="98903">
      <c r="J98903" s="6" t="n"/>
    </row>
    <row r="98904">
      <c r="J98904" s="6" t="n"/>
    </row>
    <row r="98905">
      <c r="J98905" s="6" t="n"/>
    </row>
    <row r="98906">
      <c r="J98906" s="6" t="n"/>
    </row>
    <row r="98907">
      <c r="J98907" s="6" t="n"/>
    </row>
    <row r="98908">
      <c r="J98908" s="6" t="n"/>
    </row>
    <row r="98909">
      <c r="J98909" s="6" t="n"/>
    </row>
    <row r="98910">
      <c r="J98910" s="6" t="n"/>
    </row>
    <row r="98911">
      <c r="J98911" s="6" t="n"/>
    </row>
    <row r="98912">
      <c r="J98912" s="6" t="n"/>
    </row>
    <row r="98913">
      <c r="J98913" s="6" t="n"/>
    </row>
    <row r="98914">
      <c r="J98914" s="6" t="n"/>
    </row>
    <row r="98915">
      <c r="J98915" s="6" t="n"/>
    </row>
    <row r="98916">
      <c r="J98916" s="6" t="n"/>
    </row>
    <row r="98917">
      <c r="J98917" s="6" t="n"/>
    </row>
    <row r="98918">
      <c r="J98918" s="6" t="n"/>
    </row>
    <row r="98919">
      <c r="J98919" s="6" t="n"/>
    </row>
    <row r="98920">
      <c r="J98920" s="6" t="n"/>
    </row>
    <row r="98921">
      <c r="J98921" s="6" t="n"/>
    </row>
    <row r="98922">
      <c r="J98922" s="6" t="n"/>
    </row>
    <row r="98923">
      <c r="J98923" s="6" t="n"/>
    </row>
    <row r="98924">
      <c r="J98924" s="6" t="n"/>
    </row>
    <row r="98925">
      <c r="J98925" s="6" t="n"/>
    </row>
    <row r="98926">
      <c r="J98926" s="6" t="n"/>
    </row>
    <row r="98927">
      <c r="J98927" s="6" t="n"/>
    </row>
    <row r="98928">
      <c r="J98928" s="6" t="n"/>
    </row>
    <row r="98929">
      <c r="J98929" s="6" t="n"/>
    </row>
    <row r="98930">
      <c r="J98930" s="6" t="n"/>
    </row>
    <row r="98931">
      <c r="J98931" s="6" t="n"/>
    </row>
    <row r="98932">
      <c r="J98932" s="6" t="n"/>
    </row>
    <row r="98933">
      <c r="J98933" s="6" t="n"/>
    </row>
    <row r="98934">
      <c r="J98934" s="6" t="n"/>
    </row>
    <row r="98935">
      <c r="J98935" s="6" t="n"/>
    </row>
    <row r="98936">
      <c r="J98936" s="6" t="n"/>
    </row>
    <row r="98937">
      <c r="J98937" s="6" t="n"/>
    </row>
    <row r="98938">
      <c r="J98938" s="6" t="n"/>
    </row>
    <row r="98939">
      <c r="J98939" s="6" t="n"/>
    </row>
    <row r="98940">
      <c r="J98940" s="6" t="n"/>
    </row>
    <row r="98941">
      <c r="J98941" s="6" t="n"/>
    </row>
    <row r="98942">
      <c r="J98942" s="6" t="n"/>
    </row>
    <row r="98943">
      <c r="J98943" s="6" t="n"/>
    </row>
    <row r="98944">
      <c r="J98944" s="6" t="n"/>
    </row>
    <row r="98945">
      <c r="J98945" s="6" t="n"/>
    </row>
    <row r="98946">
      <c r="J98946" s="6" t="n"/>
    </row>
    <row r="98947">
      <c r="J98947" s="6" t="n"/>
    </row>
    <row r="98948">
      <c r="J98948" s="6" t="n"/>
    </row>
    <row r="98949">
      <c r="J98949" s="6" t="n"/>
    </row>
    <row r="98950">
      <c r="J98950" s="6" t="n"/>
    </row>
    <row r="98951">
      <c r="J98951" s="6" t="n"/>
    </row>
    <row r="98952">
      <c r="J98952" s="6" t="n"/>
    </row>
    <row r="98953">
      <c r="J98953" s="6" t="n"/>
    </row>
    <row r="98954">
      <c r="J98954" s="6" t="n"/>
    </row>
    <row r="98955">
      <c r="J98955" s="6" t="n"/>
    </row>
    <row r="98956">
      <c r="J98956" s="6" t="n"/>
    </row>
    <row r="98957">
      <c r="J98957" s="6" t="n"/>
    </row>
    <row r="98958">
      <c r="J98958" s="6" t="n"/>
    </row>
    <row r="98959">
      <c r="J98959" s="6" t="n"/>
    </row>
    <row r="98960">
      <c r="J98960" s="6" t="n"/>
    </row>
    <row r="98961">
      <c r="J98961" s="6" t="n"/>
    </row>
    <row r="98962">
      <c r="J98962" s="6" t="n"/>
    </row>
    <row r="98963">
      <c r="J98963" s="6" t="n"/>
    </row>
    <row r="98964">
      <c r="J98964" s="6" t="n"/>
    </row>
    <row r="98965">
      <c r="J98965" s="6" t="n"/>
    </row>
    <row r="98966">
      <c r="J98966" s="6" t="n"/>
    </row>
    <row r="98967">
      <c r="J98967" s="6" t="n"/>
    </row>
    <row r="98968">
      <c r="J98968" s="6" t="n"/>
    </row>
    <row r="98969">
      <c r="J98969" s="6" t="n"/>
    </row>
    <row r="98970">
      <c r="J98970" s="6" t="n"/>
    </row>
    <row r="98971">
      <c r="J98971" s="6" t="n"/>
    </row>
    <row r="98972">
      <c r="J98972" s="6" t="n"/>
    </row>
    <row r="98973">
      <c r="J98973" s="6" t="n"/>
    </row>
    <row r="98974">
      <c r="J98974" s="6" t="n"/>
    </row>
    <row r="98975">
      <c r="J98975" s="6" t="n"/>
    </row>
    <row r="98976">
      <c r="J98976" s="6" t="n"/>
    </row>
    <row r="98977">
      <c r="J98977" s="6" t="n"/>
    </row>
    <row r="98978">
      <c r="J98978" s="6" t="n"/>
    </row>
    <row r="98979">
      <c r="J98979" s="6" t="n"/>
    </row>
    <row r="98980">
      <c r="J98980" s="6" t="n"/>
    </row>
    <row r="98981">
      <c r="J98981" s="6" t="n"/>
    </row>
    <row r="98982">
      <c r="J98982" s="6" t="n"/>
    </row>
    <row r="98983">
      <c r="J98983" s="6" t="n"/>
    </row>
    <row r="98984">
      <c r="J98984" s="6" t="n"/>
    </row>
    <row r="98985">
      <c r="J98985" s="6" t="n"/>
    </row>
    <row r="98986">
      <c r="J98986" s="6" t="n"/>
    </row>
    <row r="98987">
      <c r="J98987" s="6" t="n"/>
    </row>
    <row r="98988">
      <c r="J98988" s="6" t="n"/>
    </row>
    <row r="98989">
      <c r="J98989" s="6" t="n"/>
    </row>
    <row r="98990">
      <c r="J98990" s="6" t="n"/>
    </row>
    <row r="98991">
      <c r="J98991" s="6" t="n"/>
    </row>
    <row r="98992">
      <c r="J98992" s="6" t="n"/>
    </row>
    <row r="98993">
      <c r="J98993" s="6" t="n"/>
    </row>
    <row r="98994">
      <c r="J98994" s="6" t="n"/>
    </row>
    <row r="98995">
      <c r="J98995" s="6" t="n"/>
    </row>
    <row r="98996">
      <c r="J98996" s="6" t="n"/>
    </row>
    <row r="98997">
      <c r="J98997" s="6" t="n"/>
    </row>
    <row r="98998">
      <c r="J98998" s="6" t="n"/>
    </row>
    <row r="98999">
      <c r="J98999" s="6" t="n"/>
    </row>
    <row r="99000">
      <c r="J99000" s="6" t="n"/>
    </row>
    <row r="99001">
      <c r="J99001" s="6" t="n"/>
    </row>
    <row r="99002">
      <c r="J99002" s="6" t="n"/>
    </row>
    <row r="99003">
      <c r="J99003" s="6" t="n"/>
    </row>
    <row r="99004">
      <c r="J99004" s="6" t="n"/>
    </row>
    <row r="99005">
      <c r="J99005" s="6" t="n"/>
    </row>
    <row r="99006">
      <c r="J99006" s="6" t="n"/>
    </row>
    <row r="99007">
      <c r="J99007" s="6" t="n"/>
    </row>
    <row r="99008">
      <c r="J99008" s="6" t="n"/>
    </row>
    <row r="99009">
      <c r="J99009" s="6" t="n"/>
    </row>
    <row r="99010">
      <c r="J99010" s="6" t="n"/>
    </row>
    <row r="99011">
      <c r="J99011" s="6" t="n"/>
    </row>
    <row r="99012">
      <c r="J99012" s="6" t="n"/>
    </row>
    <row r="99013">
      <c r="J99013" s="6" t="n"/>
    </row>
    <row r="99014">
      <c r="J99014" s="6" t="n"/>
    </row>
    <row r="99015">
      <c r="J99015" s="6" t="n"/>
    </row>
    <row r="99016">
      <c r="J99016" s="6" t="n"/>
    </row>
    <row r="99017">
      <c r="J99017" s="6" t="n"/>
    </row>
    <row r="99018">
      <c r="J99018" s="6" t="n"/>
    </row>
    <row r="99019">
      <c r="J99019" s="6" t="n"/>
    </row>
    <row r="99020">
      <c r="J99020" s="6" t="n"/>
    </row>
    <row r="99021">
      <c r="J99021" s="6" t="n"/>
    </row>
    <row r="99022">
      <c r="J99022" s="6" t="n"/>
    </row>
    <row r="99023">
      <c r="J99023" s="6" t="n"/>
    </row>
    <row r="99024">
      <c r="J99024" s="6" t="n"/>
    </row>
    <row r="99025">
      <c r="J99025" s="6" t="n"/>
    </row>
    <row r="99026">
      <c r="J99026" s="6" t="n"/>
    </row>
    <row r="99027">
      <c r="J99027" s="6" t="n"/>
    </row>
    <row r="99028">
      <c r="J99028" s="6" t="n"/>
    </row>
    <row r="99029">
      <c r="J99029" s="6" t="n"/>
    </row>
    <row r="99030">
      <c r="J99030" s="6" t="n"/>
    </row>
    <row r="99031">
      <c r="J99031" s="6" t="n"/>
    </row>
    <row r="99032">
      <c r="J99032" s="6" t="n"/>
    </row>
    <row r="99033">
      <c r="J99033" s="6" t="n"/>
    </row>
    <row r="99034">
      <c r="J99034" s="6" t="n"/>
    </row>
    <row r="99035">
      <c r="J99035" s="6" t="n"/>
    </row>
    <row r="99036">
      <c r="J99036" s="6" t="n"/>
    </row>
    <row r="99037">
      <c r="J99037" s="6" t="n"/>
    </row>
    <row r="99038">
      <c r="J99038" s="6" t="n"/>
    </row>
    <row r="99039">
      <c r="J99039" s="6" t="n"/>
    </row>
    <row r="99040">
      <c r="J99040" s="6" t="n"/>
    </row>
    <row r="99041">
      <c r="J99041" s="6" t="n"/>
    </row>
    <row r="99042">
      <c r="J99042" s="6" t="n"/>
    </row>
    <row r="99043">
      <c r="J99043" s="6" t="n"/>
    </row>
    <row r="99044">
      <c r="J99044" s="6" t="n"/>
    </row>
    <row r="99045">
      <c r="J99045" s="6" t="n"/>
    </row>
    <row r="99046">
      <c r="J99046" s="6" t="n"/>
    </row>
    <row r="99047">
      <c r="J99047" s="6" t="n"/>
    </row>
    <row r="99048">
      <c r="J99048" s="6" t="n"/>
    </row>
    <row r="99049">
      <c r="J99049" s="6" t="n"/>
    </row>
    <row r="99050">
      <c r="J99050" s="6" t="n"/>
    </row>
    <row r="99051">
      <c r="J99051" s="6" t="n"/>
    </row>
    <row r="99052">
      <c r="J99052" s="6" t="n"/>
    </row>
    <row r="99053">
      <c r="J99053" s="6" t="n"/>
    </row>
    <row r="99054">
      <c r="J99054" s="6" t="n"/>
    </row>
    <row r="99055">
      <c r="J99055" s="6" t="n"/>
    </row>
    <row r="99056">
      <c r="J99056" s="6" t="n"/>
    </row>
    <row r="99057">
      <c r="J99057" s="6" t="n"/>
    </row>
    <row r="99058">
      <c r="J99058" s="6" t="n"/>
    </row>
    <row r="99059">
      <c r="J99059" s="6" t="n"/>
    </row>
    <row r="99060">
      <c r="J99060" s="6" t="n"/>
    </row>
    <row r="99061">
      <c r="J99061" s="6" t="n"/>
    </row>
    <row r="99062">
      <c r="J99062" s="6" t="n"/>
    </row>
    <row r="99063">
      <c r="J99063" s="6" t="n"/>
    </row>
    <row r="99064">
      <c r="J99064" s="6" t="n"/>
    </row>
    <row r="99065">
      <c r="J99065" s="6" t="n"/>
    </row>
    <row r="99066">
      <c r="J99066" s="6" t="n"/>
    </row>
    <row r="99067">
      <c r="J99067" s="6" t="n"/>
    </row>
    <row r="99068">
      <c r="J99068" s="6" t="n"/>
    </row>
    <row r="99069">
      <c r="J99069" s="6" t="n"/>
    </row>
    <row r="99070">
      <c r="J99070" s="6" t="n"/>
    </row>
    <row r="99071">
      <c r="J99071" s="6" t="n"/>
    </row>
    <row r="99072">
      <c r="J99072" s="6" t="n"/>
    </row>
    <row r="99073">
      <c r="J99073" s="6" t="n"/>
    </row>
    <row r="99074">
      <c r="J99074" s="6" t="n"/>
    </row>
    <row r="99075">
      <c r="J99075" s="6" t="n"/>
    </row>
    <row r="99076">
      <c r="J99076" s="6" t="n"/>
    </row>
    <row r="99077">
      <c r="J99077" s="6" t="n"/>
    </row>
    <row r="99078">
      <c r="J99078" s="6" t="n"/>
    </row>
    <row r="99079">
      <c r="J99079" s="6" t="n"/>
    </row>
    <row r="99080">
      <c r="J99080" s="6" t="n"/>
    </row>
    <row r="99081">
      <c r="J99081" s="6" t="n"/>
    </row>
    <row r="99082">
      <c r="J99082" s="6" t="n"/>
    </row>
    <row r="99083">
      <c r="J99083" s="6" t="n"/>
    </row>
    <row r="99084">
      <c r="J99084" s="6" t="n"/>
    </row>
    <row r="99085">
      <c r="J99085" s="6" t="n"/>
    </row>
    <row r="99086">
      <c r="J99086" s="6" t="n"/>
    </row>
    <row r="99087">
      <c r="J99087" s="6" t="n"/>
    </row>
    <row r="99088">
      <c r="J99088" s="6" t="n"/>
    </row>
    <row r="99089">
      <c r="J99089" s="6" t="n"/>
    </row>
    <row r="99090">
      <c r="J99090" s="6" t="n"/>
    </row>
    <row r="99091">
      <c r="J99091" s="6" t="n"/>
    </row>
    <row r="99092">
      <c r="J99092" s="6" t="n"/>
    </row>
    <row r="99093">
      <c r="J99093" s="6" t="n"/>
    </row>
    <row r="99094">
      <c r="J99094" s="6" t="n"/>
    </row>
    <row r="99095">
      <c r="J99095" s="6" t="n"/>
    </row>
    <row r="99096">
      <c r="J99096" s="6" t="n"/>
    </row>
    <row r="99097">
      <c r="J99097" s="6" t="n"/>
    </row>
    <row r="99098">
      <c r="J99098" s="6" t="n"/>
    </row>
    <row r="99099">
      <c r="J99099" s="6" t="n"/>
    </row>
    <row r="99100">
      <c r="J99100" s="6" t="n"/>
    </row>
    <row r="99101">
      <c r="J99101" s="6" t="n"/>
    </row>
    <row r="99102">
      <c r="J99102" s="6" t="n"/>
    </row>
    <row r="99103">
      <c r="J99103" s="6" t="n"/>
    </row>
    <row r="99104">
      <c r="J99104" s="6" t="n"/>
    </row>
    <row r="99105">
      <c r="J99105" s="6" t="n"/>
    </row>
    <row r="99106">
      <c r="J99106" s="6" t="n"/>
    </row>
    <row r="99107">
      <c r="J99107" s="6" t="n"/>
    </row>
    <row r="99108">
      <c r="J99108" s="6" t="n"/>
    </row>
    <row r="99109">
      <c r="J99109" s="6" t="n"/>
    </row>
    <row r="99110">
      <c r="J99110" s="6" t="n"/>
    </row>
    <row r="99111">
      <c r="J99111" s="6" t="n"/>
    </row>
    <row r="99112">
      <c r="J99112" s="6" t="n"/>
    </row>
    <row r="99113">
      <c r="J99113" s="6" t="n"/>
    </row>
    <row r="99114">
      <c r="J99114" s="6" t="n"/>
    </row>
    <row r="99115">
      <c r="J99115" s="6" t="n"/>
    </row>
    <row r="99116">
      <c r="J99116" s="6" t="n"/>
    </row>
    <row r="99117">
      <c r="J99117" s="6" t="n"/>
    </row>
    <row r="99118">
      <c r="J99118" s="6" t="n"/>
    </row>
    <row r="99119">
      <c r="J99119" s="6" t="n"/>
    </row>
    <row r="99120">
      <c r="J99120" s="6" t="n"/>
    </row>
    <row r="99121">
      <c r="J99121" s="6" t="n"/>
    </row>
    <row r="99122">
      <c r="J99122" s="6" t="n"/>
    </row>
    <row r="99123">
      <c r="J99123" s="6" t="n"/>
    </row>
    <row r="99124">
      <c r="J99124" s="6" t="n"/>
    </row>
    <row r="99125">
      <c r="J99125" s="6" t="n"/>
    </row>
    <row r="99126">
      <c r="J99126" s="6" t="n"/>
    </row>
    <row r="99127">
      <c r="J99127" s="6" t="n"/>
    </row>
    <row r="99128">
      <c r="J99128" s="6" t="n"/>
    </row>
    <row r="99129">
      <c r="J99129" s="6" t="n"/>
    </row>
    <row r="99130">
      <c r="J99130" s="6" t="n"/>
    </row>
    <row r="99131">
      <c r="J99131" s="6" t="n"/>
    </row>
    <row r="99132">
      <c r="J99132" s="6" t="n"/>
    </row>
    <row r="99133">
      <c r="J99133" s="6" t="n"/>
    </row>
    <row r="99134">
      <c r="J99134" s="6" t="n"/>
    </row>
    <row r="99135">
      <c r="J99135" s="6" t="n"/>
    </row>
    <row r="99136">
      <c r="J99136" s="6" t="n"/>
    </row>
    <row r="99137">
      <c r="J99137" s="6" t="n"/>
    </row>
    <row r="99138">
      <c r="J99138" s="6" t="n"/>
    </row>
    <row r="99139">
      <c r="J99139" s="6" t="n"/>
    </row>
    <row r="99140">
      <c r="J99140" s="6" t="n"/>
    </row>
    <row r="99141">
      <c r="J99141" s="6" t="n"/>
    </row>
    <row r="99142">
      <c r="J99142" s="6" t="n"/>
    </row>
    <row r="99143">
      <c r="J99143" s="6" t="n"/>
    </row>
    <row r="99144">
      <c r="J99144" s="6" t="n"/>
    </row>
    <row r="99145">
      <c r="J99145" s="6" t="n"/>
    </row>
    <row r="99146">
      <c r="J99146" s="6" t="n"/>
    </row>
    <row r="99147">
      <c r="J99147" s="6" t="n"/>
    </row>
    <row r="99148">
      <c r="J99148" s="6" t="n"/>
    </row>
    <row r="99149">
      <c r="J99149" s="6" t="n"/>
    </row>
    <row r="99150">
      <c r="J99150" s="6" t="n"/>
    </row>
    <row r="99151">
      <c r="J99151" s="6" t="n"/>
    </row>
    <row r="99152">
      <c r="J99152" s="6" t="n"/>
    </row>
    <row r="99153">
      <c r="J99153" s="6" t="n"/>
    </row>
    <row r="99154">
      <c r="J99154" s="6" t="n"/>
    </row>
    <row r="99155">
      <c r="J99155" s="6" t="n"/>
    </row>
    <row r="99156">
      <c r="J99156" s="6" t="n"/>
    </row>
    <row r="99157">
      <c r="J99157" s="6" t="n"/>
    </row>
    <row r="99158">
      <c r="J99158" s="6" t="n"/>
    </row>
    <row r="99159">
      <c r="J99159" s="6" t="n"/>
    </row>
    <row r="99160">
      <c r="J99160" s="6" t="n"/>
    </row>
    <row r="99161">
      <c r="J99161" s="6" t="n"/>
    </row>
    <row r="99162">
      <c r="J99162" s="6" t="n"/>
    </row>
    <row r="99163">
      <c r="J99163" s="6" t="n"/>
    </row>
    <row r="99164">
      <c r="J99164" s="6" t="n"/>
    </row>
    <row r="99165">
      <c r="J99165" s="6" t="n"/>
    </row>
    <row r="99166">
      <c r="J99166" s="6" t="n"/>
    </row>
    <row r="99167">
      <c r="J99167" s="6" t="n"/>
    </row>
    <row r="99168">
      <c r="J99168" s="6" t="n"/>
    </row>
    <row r="99169">
      <c r="J99169" s="6" t="n"/>
    </row>
    <row r="99170">
      <c r="J99170" s="6" t="n"/>
    </row>
    <row r="99171">
      <c r="J99171" s="6" t="n"/>
    </row>
    <row r="99172">
      <c r="J99172" s="6" t="n"/>
    </row>
    <row r="99173">
      <c r="J99173" s="6" t="n"/>
    </row>
    <row r="99174">
      <c r="J99174" s="6" t="n"/>
    </row>
    <row r="99175">
      <c r="J99175" s="6" t="n"/>
    </row>
    <row r="99176">
      <c r="J99176" s="6" t="n"/>
    </row>
    <row r="99177">
      <c r="J99177" s="6" t="n"/>
    </row>
    <row r="99178">
      <c r="J99178" s="6" t="n"/>
    </row>
    <row r="99179">
      <c r="J99179" s="6" t="n"/>
    </row>
    <row r="99180">
      <c r="J99180" s="6" t="n"/>
    </row>
    <row r="99181">
      <c r="J99181" s="6" t="n"/>
    </row>
    <row r="99182">
      <c r="J99182" s="6" t="n"/>
    </row>
    <row r="99183">
      <c r="J99183" s="6" t="n"/>
    </row>
    <row r="99184">
      <c r="J99184" s="6" t="n"/>
    </row>
    <row r="99185">
      <c r="J99185" s="6" t="n"/>
    </row>
    <row r="99186">
      <c r="J99186" s="6" t="n"/>
    </row>
    <row r="99187">
      <c r="J99187" s="6" t="n"/>
    </row>
    <row r="99188">
      <c r="J99188" s="6" t="n"/>
    </row>
    <row r="99189">
      <c r="J99189" s="6" t="n"/>
    </row>
    <row r="99190">
      <c r="J99190" s="6" t="n"/>
    </row>
    <row r="99191">
      <c r="J99191" s="6" t="n"/>
    </row>
    <row r="99192">
      <c r="J99192" s="6" t="n"/>
    </row>
    <row r="99193">
      <c r="J99193" s="6" t="n"/>
    </row>
    <row r="99194">
      <c r="J99194" s="6" t="n"/>
    </row>
    <row r="99195">
      <c r="J99195" s="6" t="n"/>
    </row>
    <row r="99196">
      <c r="J99196" s="6" t="n"/>
    </row>
    <row r="99197">
      <c r="J99197" s="6" t="n"/>
    </row>
    <row r="99198">
      <c r="J99198" s="6" t="n"/>
    </row>
    <row r="99199">
      <c r="J99199" s="6" t="n"/>
    </row>
    <row r="99200">
      <c r="J99200" s="6" t="n"/>
    </row>
    <row r="99201">
      <c r="J99201" s="6" t="n"/>
    </row>
    <row r="99202">
      <c r="J99202" s="6" t="n"/>
    </row>
    <row r="99203">
      <c r="J99203" s="6" t="n"/>
    </row>
    <row r="99204">
      <c r="J99204" s="6" t="n"/>
    </row>
    <row r="99205">
      <c r="J99205" s="6" t="n"/>
    </row>
    <row r="99206">
      <c r="J99206" s="6" t="n"/>
    </row>
    <row r="99207">
      <c r="J99207" s="6" t="n"/>
    </row>
    <row r="99208">
      <c r="J99208" s="6" t="n"/>
    </row>
    <row r="99209">
      <c r="J99209" s="6" t="n"/>
    </row>
    <row r="99210">
      <c r="J99210" s="6" t="n"/>
    </row>
    <row r="99211">
      <c r="J99211" s="6" t="n"/>
    </row>
    <row r="99212">
      <c r="J99212" s="6" t="n"/>
    </row>
    <row r="99213">
      <c r="J99213" s="6" t="n"/>
    </row>
    <row r="99214">
      <c r="J99214" s="6" t="n"/>
    </row>
    <row r="99215">
      <c r="J99215" s="6" t="n"/>
    </row>
    <row r="99216">
      <c r="J99216" s="6" t="n"/>
    </row>
    <row r="99217">
      <c r="J99217" s="6" t="n"/>
    </row>
    <row r="99218">
      <c r="J99218" s="6" t="n"/>
    </row>
    <row r="99219">
      <c r="J99219" s="6" t="n"/>
    </row>
    <row r="99220">
      <c r="J99220" s="6" t="n"/>
    </row>
    <row r="99221">
      <c r="J99221" s="6" t="n"/>
    </row>
    <row r="99222">
      <c r="J99222" s="6" t="n"/>
    </row>
    <row r="99223">
      <c r="J99223" s="6" t="n"/>
    </row>
    <row r="99224">
      <c r="J99224" s="6" t="n"/>
    </row>
    <row r="99225">
      <c r="J99225" s="6" t="n"/>
    </row>
    <row r="99226">
      <c r="J99226" s="6" t="n"/>
    </row>
    <row r="99227">
      <c r="J99227" s="6" t="n"/>
    </row>
    <row r="99228">
      <c r="J99228" s="6" t="n"/>
    </row>
    <row r="99229">
      <c r="J99229" s="6" t="n"/>
    </row>
    <row r="99230">
      <c r="J99230" s="6" t="n"/>
    </row>
    <row r="99231">
      <c r="J99231" s="6" t="n"/>
    </row>
    <row r="99232">
      <c r="J99232" s="6" t="n"/>
    </row>
    <row r="99233">
      <c r="J99233" s="6" t="n"/>
    </row>
    <row r="99234">
      <c r="J99234" s="6" t="n"/>
    </row>
    <row r="99235">
      <c r="J99235" s="6" t="n"/>
    </row>
    <row r="99236">
      <c r="J99236" s="6" t="n"/>
    </row>
    <row r="99237">
      <c r="J99237" s="6" t="n"/>
    </row>
    <row r="99238">
      <c r="J99238" s="6" t="n"/>
    </row>
    <row r="99239">
      <c r="J99239" s="6" t="n"/>
    </row>
    <row r="99240">
      <c r="J99240" s="6" t="n"/>
    </row>
    <row r="99241">
      <c r="J99241" s="6" t="n"/>
    </row>
    <row r="99242">
      <c r="J99242" s="6" t="n"/>
    </row>
    <row r="99243">
      <c r="J99243" s="6" t="n"/>
    </row>
    <row r="99244">
      <c r="J99244" s="6" t="n"/>
    </row>
    <row r="99245">
      <c r="J99245" s="6" t="n"/>
    </row>
    <row r="99246">
      <c r="J99246" s="6" t="n"/>
    </row>
    <row r="99247">
      <c r="J99247" s="6" t="n"/>
    </row>
    <row r="99248">
      <c r="J99248" s="6" t="n"/>
    </row>
    <row r="99249">
      <c r="J99249" s="6" t="n"/>
    </row>
    <row r="99250">
      <c r="J99250" s="6" t="n"/>
    </row>
    <row r="99251">
      <c r="J99251" s="6" t="n"/>
    </row>
    <row r="99252">
      <c r="J99252" s="6" t="n"/>
    </row>
    <row r="99253">
      <c r="J99253" s="6" t="n"/>
    </row>
    <row r="99254">
      <c r="J99254" s="6" t="n"/>
    </row>
    <row r="99255">
      <c r="J99255" s="6" t="n"/>
    </row>
    <row r="99256">
      <c r="J99256" s="6" t="n"/>
    </row>
    <row r="99257">
      <c r="J99257" s="6" t="n"/>
    </row>
    <row r="99258">
      <c r="J99258" s="6" t="n"/>
    </row>
    <row r="99259">
      <c r="J99259" s="6" t="n"/>
    </row>
    <row r="99260">
      <c r="J99260" s="6" t="n"/>
    </row>
    <row r="99261">
      <c r="J99261" s="6" t="n"/>
    </row>
    <row r="99262">
      <c r="J99262" s="6" t="n"/>
    </row>
    <row r="99263">
      <c r="J99263" s="6" t="n"/>
    </row>
    <row r="99264">
      <c r="J99264" s="6" t="n"/>
    </row>
    <row r="99265">
      <c r="J99265" s="6" t="n"/>
    </row>
    <row r="99266">
      <c r="J99266" s="6" t="n"/>
    </row>
    <row r="99267">
      <c r="J99267" s="6" t="n"/>
    </row>
    <row r="99268">
      <c r="J99268" s="6" t="n"/>
    </row>
    <row r="99269">
      <c r="J99269" s="6" t="n"/>
    </row>
    <row r="99270">
      <c r="J99270" s="6" t="n"/>
    </row>
    <row r="99271">
      <c r="J99271" s="6" t="n"/>
    </row>
    <row r="99272">
      <c r="J99272" s="6" t="n"/>
    </row>
    <row r="99273">
      <c r="J99273" s="6" t="n"/>
    </row>
    <row r="99274">
      <c r="J99274" s="6" t="n"/>
    </row>
    <row r="99275">
      <c r="J99275" s="6" t="n"/>
    </row>
    <row r="99276">
      <c r="J99276" s="6" t="n"/>
    </row>
    <row r="99277">
      <c r="J99277" s="6" t="n"/>
    </row>
    <row r="99278">
      <c r="J99278" s="6" t="n"/>
    </row>
    <row r="99279">
      <c r="J99279" s="6" t="n"/>
    </row>
    <row r="99280">
      <c r="J99280" s="6" t="n"/>
    </row>
    <row r="99281">
      <c r="J99281" s="6" t="n"/>
    </row>
    <row r="99282">
      <c r="J99282" s="6" t="n"/>
    </row>
    <row r="99283">
      <c r="J99283" s="6" t="n"/>
    </row>
    <row r="99284">
      <c r="J99284" s="6" t="n"/>
    </row>
    <row r="99285">
      <c r="J99285" s="6" t="n"/>
    </row>
    <row r="99286">
      <c r="J99286" s="6" t="n"/>
    </row>
    <row r="99287">
      <c r="J99287" s="6" t="n"/>
    </row>
    <row r="99288">
      <c r="J99288" s="6" t="n"/>
    </row>
    <row r="99289">
      <c r="J99289" s="6" t="n"/>
    </row>
    <row r="99290">
      <c r="J99290" s="6" t="n"/>
    </row>
    <row r="99291">
      <c r="J99291" s="6" t="n"/>
    </row>
    <row r="99292">
      <c r="J99292" s="6" t="n"/>
    </row>
    <row r="99293">
      <c r="J99293" s="6" t="n"/>
    </row>
    <row r="99294">
      <c r="J99294" s="6" t="n"/>
    </row>
    <row r="99295">
      <c r="J99295" s="6" t="n"/>
    </row>
    <row r="99296">
      <c r="J99296" s="6" t="n"/>
    </row>
    <row r="99297">
      <c r="J99297" s="6" t="n"/>
    </row>
    <row r="99298">
      <c r="J99298" s="6" t="n"/>
    </row>
    <row r="99299">
      <c r="J99299" s="6" t="n"/>
    </row>
    <row r="99300">
      <c r="J99300" s="6" t="n"/>
    </row>
    <row r="99301">
      <c r="J99301" s="6" t="n"/>
    </row>
    <row r="99302">
      <c r="J99302" s="6" t="n"/>
    </row>
    <row r="99303">
      <c r="J99303" s="6" t="n"/>
    </row>
    <row r="99304">
      <c r="J99304" s="6" t="n"/>
    </row>
    <row r="99305">
      <c r="J99305" s="6" t="n"/>
    </row>
    <row r="99306">
      <c r="J99306" s="6" t="n"/>
    </row>
    <row r="99307">
      <c r="J99307" s="6" t="n"/>
    </row>
    <row r="99308">
      <c r="J99308" s="6" t="n"/>
    </row>
    <row r="99309">
      <c r="J99309" s="6" t="n"/>
    </row>
    <row r="99310">
      <c r="J99310" s="6" t="n"/>
    </row>
    <row r="99311">
      <c r="J99311" s="6" t="n"/>
    </row>
    <row r="99312">
      <c r="J99312" s="6" t="n"/>
    </row>
    <row r="99313">
      <c r="J99313" s="6" t="n"/>
    </row>
    <row r="99314">
      <c r="J99314" s="6" t="n"/>
    </row>
    <row r="99315">
      <c r="J99315" s="6" t="n"/>
    </row>
    <row r="99316">
      <c r="J99316" s="6" t="n"/>
    </row>
    <row r="99317">
      <c r="J99317" s="6" t="n"/>
    </row>
    <row r="99318">
      <c r="J99318" s="6" t="n"/>
    </row>
    <row r="99319">
      <c r="J99319" s="6" t="n"/>
    </row>
    <row r="99320">
      <c r="J99320" s="6" t="n"/>
    </row>
    <row r="99321">
      <c r="J99321" s="6" t="n"/>
    </row>
    <row r="99322">
      <c r="J99322" s="6" t="n"/>
    </row>
    <row r="99323">
      <c r="J99323" s="6" t="n"/>
    </row>
    <row r="99324">
      <c r="J99324" s="6" t="n"/>
    </row>
    <row r="99325">
      <c r="J99325" s="6" t="n"/>
    </row>
    <row r="99326">
      <c r="J99326" s="6" t="n"/>
    </row>
    <row r="99327">
      <c r="J99327" s="6" t="n"/>
    </row>
    <row r="99328">
      <c r="J99328" s="6" t="n"/>
    </row>
    <row r="99329">
      <c r="J99329" s="6" t="n"/>
    </row>
    <row r="99330">
      <c r="J99330" s="6" t="n"/>
    </row>
    <row r="99331">
      <c r="J99331" s="6" t="n"/>
    </row>
    <row r="99332">
      <c r="J99332" s="6" t="n"/>
    </row>
    <row r="99333">
      <c r="J99333" s="6" t="n"/>
    </row>
    <row r="99334">
      <c r="J99334" s="6" t="n"/>
    </row>
    <row r="99335">
      <c r="J99335" s="6" t="n"/>
    </row>
    <row r="99336">
      <c r="J99336" s="6" t="n"/>
    </row>
    <row r="99337">
      <c r="J99337" s="6" t="n"/>
    </row>
    <row r="99338">
      <c r="J99338" s="6" t="n"/>
    </row>
    <row r="99339">
      <c r="J99339" s="6" t="n"/>
    </row>
    <row r="99340">
      <c r="J99340" s="6" t="n"/>
    </row>
    <row r="99341">
      <c r="J99341" s="6" t="n"/>
    </row>
    <row r="99342">
      <c r="J99342" s="6" t="n"/>
    </row>
    <row r="99343">
      <c r="J99343" s="6" t="n"/>
    </row>
    <row r="99344">
      <c r="J99344" s="6" t="n"/>
    </row>
    <row r="99345">
      <c r="J99345" s="6" t="n"/>
    </row>
    <row r="99346">
      <c r="J99346" s="6" t="n"/>
    </row>
    <row r="99347">
      <c r="J99347" s="6" t="n"/>
    </row>
    <row r="99348">
      <c r="J99348" s="6" t="n"/>
    </row>
    <row r="99349">
      <c r="J99349" s="6" t="n"/>
    </row>
    <row r="99350">
      <c r="J99350" s="6" t="n"/>
    </row>
    <row r="99351">
      <c r="J99351" s="6" t="n"/>
    </row>
    <row r="99352">
      <c r="J99352" s="6" t="n"/>
    </row>
    <row r="99353">
      <c r="J99353" s="6" t="n"/>
    </row>
    <row r="99354">
      <c r="J99354" s="6" t="n"/>
    </row>
    <row r="99355">
      <c r="J99355" s="6" t="n"/>
    </row>
    <row r="99356">
      <c r="J99356" s="6" t="n"/>
    </row>
    <row r="99357">
      <c r="J99357" s="6" t="n"/>
    </row>
    <row r="99358">
      <c r="J99358" s="6" t="n"/>
    </row>
    <row r="99359">
      <c r="J99359" s="6" t="n"/>
    </row>
    <row r="99360">
      <c r="J99360" s="6" t="n"/>
    </row>
    <row r="99361">
      <c r="J99361" s="6" t="n"/>
    </row>
    <row r="99362">
      <c r="J99362" s="6" t="n"/>
    </row>
    <row r="99363">
      <c r="J99363" s="6" t="n"/>
    </row>
    <row r="99364">
      <c r="J99364" s="6" t="n"/>
    </row>
    <row r="99365">
      <c r="J99365" s="6" t="n"/>
    </row>
    <row r="99366">
      <c r="J99366" s="6" t="n"/>
    </row>
    <row r="99367">
      <c r="J99367" s="6" t="n"/>
    </row>
    <row r="99368">
      <c r="J99368" s="6" t="n"/>
    </row>
    <row r="99369">
      <c r="J99369" s="6" t="n"/>
    </row>
    <row r="99370">
      <c r="J99370" s="6" t="n"/>
    </row>
    <row r="99371">
      <c r="J99371" s="6" t="n"/>
    </row>
    <row r="99372">
      <c r="J99372" s="6" t="n"/>
    </row>
    <row r="99373">
      <c r="J99373" s="6" t="n"/>
    </row>
    <row r="99374">
      <c r="J99374" s="6" t="n"/>
    </row>
    <row r="99375">
      <c r="J99375" s="6" t="n"/>
    </row>
    <row r="99376">
      <c r="J99376" s="6" t="n"/>
    </row>
    <row r="99377">
      <c r="J99377" s="6" t="n"/>
    </row>
    <row r="99378">
      <c r="J99378" s="6" t="n"/>
    </row>
    <row r="99379">
      <c r="J99379" s="6" t="n"/>
    </row>
    <row r="99380">
      <c r="J99380" s="6" t="n"/>
    </row>
    <row r="99381">
      <c r="J99381" s="6" t="n"/>
    </row>
    <row r="99382">
      <c r="J99382" s="6" t="n"/>
    </row>
    <row r="99383">
      <c r="J99383" s="6" t="n"/>
    </row>
    <row r="99384">
      <c r="J99384" s="6" t="n"/>
    </row>
    <row r="99385">
      <c r="J99385" s="6" t="n"/>
    </row>
    <row r="99386">
      <c r="J99386" s="6" t="n"/>
    </row>
    <row r="99387">
      <c r="J99387" s="6" t="n"/>
    </row>
    <row r="99388">
      <c r="J99388" s="6" t="n"/>
    </row>
    <row r="99389">
      <c r="J99389" s="6" t="n"/>
    </row>
    <row r="99390">
      <c r="J99390" s="6" t="n"/>
    </row>
    <row r="99391">
      <c r="J99391" s="6" t="n"/>
    </row>
    <row r="99392">
      <c r="J99392" s="6" t="n"/>
    </row>
    <row r="99393">
      <c r="J99393" s="6" t="n"/>
    </row>
    <row r="99394">
      <c r="J99394" s="6" t="n"/>
    </row>
    <row r="99395">
      <c r="J99395" s="6" t="n"/>
    </row>
    <row r="99396">
      <c r="J99396" s="6" t="n"/>
    </row>
    <row r="99397">
      <c r="J99397" s="6" t="n"/>
    </row>
    <row r="99398">
      <c r="J99398" s="6" t="n"/>
    </row>
    <row r="99399">
      <c r="J99399" s="6" t="n"/>
    </row>
    <row r="99400">
      <c r="J99400" s="6" t="n"/>
    </row>
    <row r="99401">
      <c r="J99401" s="6" t="n"/>
    </row>
    <row r="99402">
      <c r="J99402" s="6" t="n"/>
    </row>
    <row r="99403">
      <c r="J99403" s="6" t="n"/>
    </row>
    <row r="99404">
      <c r="J99404" s="6" t="n"/>
    </row>
    <row r="99405">
      <c r="J99405" s="6" t="n"/>
    </row>
    <row r="99406">
      <c r="J99406" s="6" t="n"/>
    </row>
    <row r="99407">
      <c r="J99407" s="6" t="n"/>
    </row>
    <row r="99408">
      <c r="J99408" s="6" t="n"/>
    </row>
    <row r="99409">
      <c r="J99409" s="6" t="n"/>
    </row>
    <row r="99410">
      <c r="J99410" s="6" t="n"/>
    </row>
    <row r="99411">
      <c r="J99411" s="6" t="n"/>
    </row>
    <row r="99412">
      <c r="J99412" s="6" t="n"/>
    </row>
    <row r="99413">
      <c r="J99413" s="6" t="n"/>
    </row>
    <row r="99414">
      <c r="J99414" s="6" t="n"/>
    </row>
    <row r="99415">
      <c r="J99415" s="6" t="n"/>
    </row>
    <row r="99416">
      <c r="J99416" s="6" t="n"/>
    </row>
    <row r="99417">
      <c r="J99417" s="6" t="n"/>
    </row>
    <row r="99418">
      <c r="J99418" s="6" t="n"/>
    </row>
    <row r="99419">
      <c r="J99419" s="6" t="n"/>
    </row>
    <row r="99420">
      <c r="J99420" s="6" t="n"/>
    </row>
    <row r="99421">
      <c r="J99421" s="6" t="n"/>
    </row>
    <row r="99422">
      <c r="J99422" s="6" t="n"/>
    </row>
    <row r="99423">
      <c r="J99423" s="6" t="n"/>
    </row>
    <row r="99424">
      <c r="J99424" s="6" t="n"/>
    </row>
    <row r="99425">
      <c r="J99425" s="6" t="n"/>
    </row>
    <row r="99426">
      <c r="J99426" s="6" t="n"/>
    </row>
    <row r="99427">
      <c r="J99427" s="6" t="n"/>
    </row>
    <row r="99428">
      <c r="J99428" s="6" t="n"/>
    </row>
    <row r="99429">
      <c r="J99429" s="6" t="n"/>
    </row>
    <row r="99430">
      <c r="J99430" s="6" t="n"/>
    </row>
    <row r="99431">
      <c r="J99431" s="6" t="n"/>
    </row>
    <row r="99432">
      <c r="J99432" s="6" t="n"/>
    </row>
    <row r="99433">
      <c r="J99433" s="6" t="n"/>
    </row>
    <row r="99434">
      <c r="J99434" s="6" t="n"/>
    </row>
    <row r="99435">
      <c r="J99435" s="6" t="n"/>
    </row>
    <row r="99436">
      <c r="J99436" s="6" t="n"/>
    </row>
    <row r="99437">
      <c r="J99437" s="6" t="n"/>
    </row>
    <row r="99438">
      <c r="J99438" s="6" t="n"/>
    </row>
    <row r="99439">
      <c r="J99439" s="6" t="n"/>
    </row>
    <row r="99440">
      <c r="J99440" s="6" t="n"/>
    </row>
    <row r="99441">
      <c r="J99441" s="6" t="n"/>
    </row>
    <row r="99442">
      <c r="J99442" s="6" t="n"/>
    </row>
    <row r="99443">
      <c r="J99443" s="6" t="n"/>
    </row>
    <row r="99444">
      <c r="J99444" s="6" t="n"/>
    </row>
    <row r="99445">
      <c r="J99445" s="6" t="n"/>
    </row>
    <row r="99446">
      <c r="J99446" s="6" t="n"/>
    </row>
    <row r="99447">
      <c r="J99447" s="6" t="n"/>
    </row>
    <row r="99448">
      <c r="J99448" s="6" t="n"/>
    </row>
    <row r="99449">
      <c r="J99449" s="6" t="n"/>
    </row>
    <row r="99450">
      <c r="J99450" s="6" t="n"/>
    </row>
    <row r="99451">
      <c r="J99451" s="6" t="n"/>
    </row>
    <row r="99452">
      <c r="J99452" s="6" t="n"/>
    </row>
    <row r="99453">
      <c r="J99453" s="6" t="n"/>
    </row>
    <row r="99454">
      <c r="J99454" s="6" t="n"/>
    </row>
    <row r="99455">
      <c r="J99455" s="6" t="n"/>
    </row>
    <row r="99456">
      <c r="J99456" s="6" t="n"/>
    </row>
    <row r="99457">
      <c r="J99457" s="6" t="n"/>
    </row>
    <row r="99458">
      <c r="J99458" s="6" t="n"/>
    </row>
    <row r="99459">
      <c r="J99459" s="6" t="n"/>
    </row>
    <row r="99460">
      <c r="J99460" s="6" t="n"/>
    </row>
    <row r="99461">
      <c r="J99461" s="6" t="n"/>
    </row>
    <row r="99462">
      <c r="J99462" s="6" t="n"/>
    </row>
    <row r="99463">
      <c r="J99463" s="6" t="n"/>
    </row>
    <row r="99464">
      <c r="J99464" s="6" t="n"/>
    </row>
    <row r="99465">
      <c r="J99465" s="6" t="n"/>
    </row>
    <row r="99466">
      <c r="J99466" s="6" t="n"/>
    </row>
    <row r="99467">
      <c r="J99467" s="6" t="n"/>
    </row>
    <row r="99468">
      <c r="J99468" s="6" t="n"/>
    </row>
    <row r="99469">
      <c r="J99469" s="6" t="n"/>
    </row>
    <row r="99470">
      <c r="J99470" s="6" t="n"/>
    </row>
    <row r="99471">
      <c r="J99471" s="6" t="n"/>
    </row>
    <row r="99472">
      <c r="J99472" s="6" t="n"/>
    </row>
    <row r="99473">
      <c r="J99473" s="6" t="n"/>
    </row>
    <row r="99474">
      <c r="J99474" s="6" t="n"/>
    </row>
    <row r="99475">
      <c r="J99475" s="6" t="n"/>
    </row>
    <row r="99476">
      <c r="J99476" s="6" t="n"/>
    </row>
    <row r="99477">
      <c r="J99477" s="6" t="n"/>
    </row>
    <row r="99478">
      <c r="J99478" s="6" t="n"/>
    </row>
    <row r="99479">
      <c r="J99479" s="6" t="n"/>
    </row>
    <row r="99480">
      <c r="J99480" s="6" t="n"/>
    </row>
    <row r="99481">
      <c r="J99481" s="6" t="n"/>
    </row>
    <row r="99482">
      <c r="J99482" s="6" t="n"/>
    </row>
    <row r="99483">
      <c r="J99483" s="6" t="n"/>
    </row>
    <row r="99484">
      <c r="J99484" s="6" t="n"/>
    </row>
    <row r="99485">
      <c r="J99485" s="6" t="n"/>
    </row>
    <row r="99486">
      <c r="J99486" s="6" t="n"/>
    </row>
    <row r="99487">
      <c r="J99487" s="6" t="n"/>
    </row>
    <row r="99488">
      <c r="J99488" s="6" t="n"/>
    </row>
    <row r="99489">
      <c r="J99489" s="6" t="n"/>
    </row>
    <row r="99490">
      <c r="J99490" s="6" t="n"/>
    </row>
    <row r="99491">
      <c r="J99491" s="6" t="n"/>
    </row>
    <row r="99492">
      <c r="J99492" s="6" t="n"/>
    </row>
    <row r="99493">
      <c r="J99493" s="6" t="n"/>
    </row>
    <row r="99494">
      <c r="J99494" s="6" t="n"/>
    </row>
    <row r="99495">
      <c r="J99495" s="6" t="n"/>
    </row>
    <row r="99496">
      <c r="J99496" s="6" t="n"/>
    </row>
    <row r="99497">
      <c r="J99497" s="6" t="n"/>
    </row>
    <row r="99498">
      <c r="J99498" s="6" t="n"/>
    </row>
    <row r="99499">
      <c r="J99499" s="6" t="n"/>
    </row>
    <row r="99500">
      <c r="J99500" s="6" t="n"/>
    </row>
    <row r="99501">
      <c r="J99501" s="6" t="n"/>
    </row>
    <row r="99502">
      <c r="J99502" s="6" t="n"/>
    </row>
    <row r="99503">
      <c r="J99503" s="6" t="n"/>
    </row>
    <row r="99504">
      <c r="J99504" s="6" t="n"/>
    </row>
    <row r="99505">
      <c r="J99505" s="6" t="n"/>
    </row>
    <row r="99506">
      <c r="J99506" s="6" t="n"/>
    </row>
    <row r="99507">
      <c r="J99507" s="6" t="n"/>
    </row>
    <row r="99508">
      <c r="J99508" s="6" t="n"/>
    </row>
    <row r="99509">
      <c r="J99509" s="6" t="n"/>
    </row>
    <row r="99510">
      <c r="J99510" s="6" t="n"/>
    </row>
    <row r="99511">
      <c r="J99511" s="6" t="n"/>
    </row>
    <row r="99512">
      <c r="J99512" s="6" t="n"/>
    </row>
    <row r="99513">
      <c r="J99513" s="6" t="n"/>
    </row>
    <row r="99514">
      <c r="J99514" s="6" t="n"/>
    </row>
    <row r="99515">
      <c r="J99515" s="6" t="n"/>
    </row>
    <row r="99516">
      <c r="J99516" s="6" t="n"/>
    </row>
    <row r="99517">
      <c r="J99517" s="6" t="n"/>
    </row>
    <row r="99518">
      <c r="J99518" s="6" t="n"/>
    </row>
    <row r="99519">
      <c r="J99519" s="6" t="n"/>
    </row>
    <row r="99520">
      <c r="J99520" s="6" t="n"/>
    </row>
    <row r="99521">
      <c r="J99521" s="6" t="n"/>
    </row>
    <row r="99522">
      <c r="J99522" s="6" t="n"/>
    </row>
    <row r="99523">
      <c r="J99523" s="6" t="n"/>
    </row>
    <row r="99524">
      <c r="J99524" s="6" t="n"/>
    </row>
    <row r="99525">
      <c r="J99525" s="6" t="n"/>
    </row>
    <row r="99526">
      <c r="J99526" s="6" t="n"/>
    </row>
    <row r="99527">
      <c r="J99527" s="6" t="n"/>
    </row>
    <row r="99528">
      <c r="J99528" s="6" t="n"/>
    </row>
    <row r="99529">
      <c r="J99529" s="6" t="n"/>
    </row>
    <row r="99530">
      <c r="J99530" s="6" t="n"/>
    </row>
    <row r="99531">
      <c r="J99531" s="6" t="n"/>
    </row>
    <row r="99532">
      <c r="J99532" s="6" t="n"/>
    </row>
    <row r="99533">
      <c r="J99533" s="6" t="n"/>
    </row>
    <row r="99534">
      <c r="J99534" s="6" t="n"/>
    </row>
    <row r="99535">
      <c r="J99535" s="6" t="n"/>
    </row>
    <row r="99536">
      <c r="J99536" s="6" t="n"/>
    </row>
    <row r="99537">
      <c r="J99537" s="6" t="n"/>
    </row>
    <row r="99538">
      <c r="J99538" s="6" t="n"/>
    </row>
    <row r="99539">
      <c r="J99539" s="6" t="n"/>
    </row>
    <row r="99540">
      <c r="J99540" s="6" t="n"/>
    </row>
    <row r="99541">
      <c r="J99541" s="6" t="n"/>
    </row>
    <row r="99542">
      <c r="J99542" s="6" t="n"/>
    </row>
    <row r="99543">
      <c r="J99543" s="6" t="n"/>
    </row>
    <row r="99544">
      <c r="J99544" s="6" t="n"/>
    </row>
    <row r="99545">
      <c r="J99545" s="6" t="n"/>
    </row>
    <row r="99546">
      <c r="J99546" s="6" t="n"/>
    </row>
    <row r="99547">
      <c r="J99547" s="6" t="n"/>
    </row>
    <row r="99548">
      <c r="J99548" s="6" t="n"/>
    </row>
    <row r="99549">
      <c r="J99549" s="6" t="n"/>
    </row>
    <row r="99550">
      <c r="J99550" s="6" t="n"/>
    </row>
    <row r="99551">
      <c r="J99551" s="6" t="n"/>
    </row>
    <row r="99552">
      <c r="J99552" s="6" t="n"/>
    </row>
    <row r="99553">
      <c r="J99553" s="6" t="n"/>
    </row>
    <row r="99554">
      <c r="J99554" s="6" t="n"/>
    </row>
    <row r="99555">
      <c r="J99555" s="6" t="n"/>
    </row>
    <row r="99556">
      <c r="J99556" s="6" t="n"/>
    </row>
    <row r="99557">
      <c r="J99557" s="6" t="n"/>
    </row>
    <row r="99558">
      <c r="J99558" s="6" t="n"/>
    </row>
    <row r="99559">
      <c r="J99559" s="6" t="n"/>
    </row>
    <row r="99560">
      <c r="J99560" s="6" t="n"/>
    </row>
    <row r="99561">
      <c r="J99561" s="6" t="n"/>
    </row>
    <row r="99562">
      <c r="J99562" s="6" t="n"/>
    </row>
    <row r="99563">
      <c r="J99563" s="6" t="n"/>
    </row>
    <row r="99564">
      <c r="J99564" s="6" t="n"/>
    </row>
    <row r="99565">
      <c r="J99565" s="6" t="n"/>
    </row>
    <row r="99566">
      <c r="J99566" s="6" t="n"/>
    </row>
    <row r="99567">
      <c r="J99567" s="6" t="n"/>
    </row>
    <row r="99568">
      <c r="J99568" s="6" t="n"/>
    </row>
    <row r="99569">
      <c r="J99569" s="6" t="n"/>
    </row>
    <row r="99570">
      <c r="J99570" s="6" t="n"/>
    </row>
    <row r="99571">
      <c r="J99571" s="6" t="n"/>
    </row>
    <row r="99572">
      <c r="J99572" s="6" t="n"/>
    </row>
    <row r="99573">
      <c r="J99573" s="6" t="n"/>
    </row>
    <row r="99574">
      <c r="J99574" s="6" t="n"/>
    </row>
    <row r="99575">
      <c r="J99575" s="6" t="n"/>
    </row>
    <row r="99576">
      <c r="J99576" s="6" t="n"/>
    </row>
    <row r="99577">
      <c r="J99577" s="6" t="n"/>
    </row>
    <row r="99578">
      <c r="J99578" s="6" t="n"/>
    </row>
    <row r="99579">
      <c r="J99579" s="6" t="n"/>
    </row>
    <row r="99580">
      <c r="J99580" s="6" t="n"/>
    </row>
    <row r="99581">
      <c r="J99581" s="6" t="n"/>
    </row>
    <row r="99582">
      <c r="J99582" s="6" t="n"/>
    </row>
    <row r="99583">
      <c r="J99583" s="6" t="n"/>
    </row>
    <row r="99584">
      <c r="J99584" s="6" t="n"/>
    </row>
    <row r="99585">
      <c r="J99585" s="6" t="n"/>
    </row>
    <row r="99586">
      <c r="J99586" s="6" t="n"/>
    </row>
    <row r="99587">
      <c r="J99587" s="6" t="n"/>
    </row>
    <row r="99588">
      <c r="J99588" s="6" t="n"/>
    </row>
    <row r="99589">
      <c r="J99589" s="6" t="n"/>
    </row>
    <row r="99590">
      <c r="J99590" s="6" t="n"/>
    </row>
    <row r="99591">
      <c r="J99591" s="6" t="n"/>
    </row>
    <row r="99592">
      <c r="J99592" s="6" t="n"/>
    </row>
    <row r="99593">
      <c r="J99593" s="6" t="n"/>
    </row>
    <row r="99594">
      <c r="J99594" s="6" t="n"/>
    </row>
    <row r="99595">
      <c r="J99595" s="6" t="n"/>
    </row>
    <row r="99596">
      <c r="J99596" s="6" t="n"/>
    </row>
    <row r="99597">
      <c r="J99597" s="6" t="n"/>
    </row>
    <row r="99598">
      <c r="J99598" s="6" t="n"/>
    </row>
    <row r="99599">
      <c r="J99599" s="6" t="n"/>
    </row>
    <row r="99600">
      <c r="J99600" s="6" t="n"/>
    </row>
    <row r="99601">
      <c r="J99601" s="6" t="n"/>
    </row>
    <row r="99602">
      <c r="J99602" s="6" t="n"/>
    </row>
    <row r="99603">
      <c r="J99603" s="6" t="n"/>
    </row>
    <row r="99604">
      <c r="J99604" s="6" t="n"/>
    </row>
    <row r="99605">
      <c r="J99605" s="6" t="n"/>
    </row>
    <row r="99606">
      <c r="J99606" s="6" t="n"/>
    </row>
    <row r="99607">
      <c r="J99607" s="6" t="n"/>
    </row>
    <row r="99608">
      <c r="J99608" s="6" t="n"/>
    </row>
    <row r="99609">
      <c r="J99609" s="6" t="n"/>
    </row>
    <row r="99610">
      <c r="J99610" s="6" t="n"/>
    </row>
    <row r="99611">
      <c r="J99611" s="6" t="n"/>
    </row>
    <row r="99612">
      <c r="J99612" s="6" t="n"/>
    </row>
    <row r="99613">
      <c r="J99613" s="6" t="n"/>
    </row>
    <row r="99614">
      <c r="J99614" s="6" t="n"/>
    </row>
    <row r="99615">
      <c r="J99615" s="6" t="n"/>
    </row>
    <row r="99616">
      <c r="J99616" s="6" t="n"/>
    </row>
    <row r="99617">
      <c r="J99617" s="6" t="n"/>
    </row>
    <row r="99618">
      <c r="J99618" s="6" t="n"/>
    </row>
    <row r="99619">
      <c r="J99619" s="6" t="n"/>
    </row>
    <row r="99620">
      <c r="J99620" s="6" t="n"/>
    </row>
    <row r="99621">
      <c r="J99621" s="6" t="n"/>
    </row>
    <row r="99622">
      <c r="J99622" s="6" t="n"/>
    </row>
    <row r="99623">
      <c r="J99623" s="6" t="n"/>
    </row>
    <row r="99624">
      <c r="J99624" s="6" t="n"/>
    </row>
    <row r="99625">
      <c r="J99625" s="6" t="n"/>
    </row>
    <row r="99626">
      <c r="J99626" s="6" t="n"/>
    </row>
    <row r="99627">
      <c r="J99627" s="6" t="n"/>
    </row>
    <row r="99628">
      <c r="J99628" s="6" t="n"/>
    </row>
    <row r="99629">
      <c r="J99629" s="6" t="n"/>
    </row>
    <row r="99630">
      <c r="J99630" s="6" t="n"/>
    </row>
    <row r="99631">
      <c r="J99631" s="6" t="n"/>
    </row>
    <row r="99632">
      <c r="J99632" s="6" t="n"/>
    </row>
    <row r="99633">
      <c r="J99633" s="6" t="n"/>
    </row>
    <row r="99634">
      <c r="J99634" s="6" t="n"/>
    </row>
    <row r="99635">
      <c r="J99635" s="6" t="n"/>
    </row>
    <row r="99636">
      <c r="J99636" s="6" t="n"/>
    </row>
    <row r="99637">
      <c r="J99637" s="6" t="n"/>
    </row>
    <row r="99638">
      <c r="J99638" s="6" t="n"/>
    </row>
    <row r="99639">
      <c r="J99639" s="6" t="n"/>
    </row>
    <row r="99640">
      <c r="J99640" s="6" t="n"/>
    </row>
    <row r="99641">
      <c r="J99641" s="6" t="n"/>
    </row>
    <row r="99642">
      <c r="J99642" s="6" t="n"/>
    </row>
    <row r="99643">
      <c r="J99643" s="6" t="n"/>
    </row>
    <row r="99644">
      <c r="J99644" s="6" t="n"/>
    </row>
    <row r="99645">
      <c r="J99645" s="6" t="n"/>
    </row>
    <row r="99646">
      <c r="J99646" s="6" t="n"/>
    </row>
    <row r="99647">
      <c r="J99647" s="6" t="n"/>
    </row>
    <row r="99648">
      <c r="J99648" s="6" t="n"/>
    </row>
    <row r="99649">
      <c r="J99649" s="6" t="n"/>
    </row>
    <row r="99650">
      <c r="J99650" s="6" t="n"/>
    </row>
    <row r="99651">
      <c r="J99651" s="6" t="n"/>
    </row>
    <row r="99652">
      <c r="J99652" s="6" t="n"/>
    </row>
    <row r="99653">
      <c r="J99653" s="6" t="n"/>
    </row>
    <row r="99654">
      <c r="J99654" s="6" t="n"/>
    </row>
    <row r="99655">
      <c r="J99655" s="6" t="n"/>
    </row>
    <row r="99656">
      <c r="J99656" s="6" t="n"/>
    </row>
    <row r="99657">
      <c r="J99657" s="6" t="n"/>
    </row>
    <row r="99658">
      <c r="J99658" s="6" t="n"/>
    </row>
    <row r="99659">
      <c r="J99659" s="6" t="n"/>
    </row>
    <row r="99660">
      <c r="J99660" s="6" t="n"/>
    </row>
    <row r="99661">
      <c r="J99661" s="6" t="n"/>
    </row>
    <row r="99662">
      <c r="J99662" s="6" t="n"/>
    </row>
    <row r="99663">
      <c r="J99663" s="6" t="n"/>
    </row>
    <row r="99664">
      <c r="J99664" s="6" t="n"/>
    </row>
    <row r="99665">
      <c r="J99665" s="6" t="n"/>
    </row>
    <row r="99666">
      <c r="J99666" s="6" t="n"/>
    </row>
    <row r="99667">
      <c r="J99667" s="6" t="n"/>
    </row>
    <row r="99668">
      <c r="J99668" s="6" t="n"/>
    </row>
    <row r="99669">
      <c r="J99669" s="6" t="n"/>
    </row>
    <row r="99670">
      <c r="J99670" s="6" t="n"/>
    </row>
    <row r="99671">
      <c r="J99671" s="6" t="n"/>
    </row>
    <row r="99672">
      <c r="J99672" s="6" t="n"/>
    </row>
    <row r="99673">
      <c r="J99673" s="6" t="n"/>
    </row>
    <row r="99674">
      <c r="J99674" s="6" t="n"/>
    </row>
    <row r="99675">
      <c r="J99675" s="6" t="n"/>
    </row>
    <row r="99676">
      <c r="J99676" s="6" t="n"/>
    </row>
    <row r="99677">
      <c r="J99677" s="6" t="n"/>
    </row>
    <row r="99678">
      <c r="J99678" s="6" t="n"/>
    </row>
    <row r="99679">
      <c r="J99679" s="6" t="n"/>
    </row>
    <row r="99680">
      <c r="J99680" s="6" t="n"/>
    </row>
    <row r="99681">
      <c r="J99681" s="6" t="n"/>
    </row>
    <row r="99682">
      <c r="J99682" s="6" t="n"/>
    </row>
    <row r="99683">
      <c r="J99683" s="6" t="n"/>
    </row>
    <row r="99684">
      <c r="J99684" s="6" t="n"/>
    </row>
    <row r="99685">
      <c r="J99685" s="6" t="n"/>
    </row>
    <row r="99686">
      <c r="J99686" s="6" t="n"/>
    </row>
    <row r="99687">
      <c r="J99687" s="6" t="n"/>
    </row>
    <row r="99688">
      <c r="J99688" s="6" t="n"/>
    </row>
    <row r="99689">
      <c r="J99689" s="6" t="n"/>
    </row>
    <row r="99690">
      <c r="J99690" s="6" t="n"/>
    </row>
    <row r="99691">
      <c r="J99691" s="6" t="n"/>
    </row>
    <row r="99692">
      <c r="J99692" s="6" t="n"/>
    </row>
    <row r="99693">
      <c r="J99693" s="6" t="n"/>
    </row>
    <row r="99694">
      <c r="J99694" s="6" t="n"/>
    </row>
    <row r="99695">
      <c r="J99695" s="6" t="n"/>
    </row>
    <row r="99696">
      <c r="J99696" s="6" t="n"/>
    </row>
    <row r="99697">
      <c r="J99697" s="6" t="n"/>
    </row>
    <row r="99698">
      <c r="J99698" s="6" t="n"/>
    </row>
    <row r="99699">
      <c r="J99699" s="6" t="n"/>
    </row>
    <row r="99700">
      <c r="J99700" s="6" t="n"/>
    </row>
    <row r="99701">
      <c r="J99701" s="6" t="n"/>
    </row>
    <row r="99702">
      <c r="J99702" s="6" t="n"/>
    </row>
    <row r="99703">
      <c r="J99703" s="6" t="n"/>
    </row>
    <row r="99704">
      <c r="J99704" s="6" t="n"/>
    </row>
    <row r="99705">
      <c r="J99705" s="6" t="n"/>
    </row>
    <row r="99706">
      <c r="J99706" s="6" t="n"/>
    </row>
    <row r="99707">
      <c r="J99707" s="6" t="n"/>
    </row>
    <row r="99708">
      <c r="J99708" s="6" t="n"/>
    </row>
    <row r="99709">
      <c r="J99709" s="6" t="n"/>
    </row>
    <row r="99710">
      <c r="J99710" s="6" t="n"/>
    </row>
    <row r="99711">
      <c r="J99711" s="6" t="n"/>
    </row>
    <row r="99712">
      <c r="J99712" s="6" t="n"/>
    </row>
    <row r="99713">
      <c r="J99713" s="6" t="n"/>
    </row>
    <row r="99714">
      <c r="J99714" s="6" t="n"/>
    </row>
    <row r="99715">
      <c r="J99715" s="6" t="n"/>
    </row>
    <row r="99716">
      <c r="J99716" s="6" t="n"/>
    </row>
    <row r="99717">
      <c r="J99717" s="6" t="n"/>
    </row>
    <row r="99718">
      <c r="J99718" s="6" t="n"/>
    </row>
    <row r="99719">
      <c r="J99719" s="6" t="n"/>
    </row>
    <row r="99720">
      <c r="J99720" s="6" t="n"/>
    </row>
    <row r="99721">
      <c r="J99721" s="6" t="n"/>
    </row>
    <row r="99722">
      <c r="J99722" s="6" t="n"/>
    </row>
    <row r="99723">
      <c r="J99723" s="6" t="n"/>
    </row>
    <row r="99724">
      <c r="J99724" s="6" t="n"/>
    </row>
    <row r="99725">
      <c r="J99725" s="6" t="n"/>
    </row>
    <row r="99726">
      <c r="J99726" s="6" t="n"/>
    </row>
    <row r="99727">
      <c r="J99727" s="6" t="n"/>
    </row>
    <row r="99728">
      <c r="J99728" s="6" t="n"/>
    </row>
    <row r="99729">
      <c r="J99729" s="6" t="n"/>
    </row>
    <row r="99730">
      <c r="J99730" s="6" t="n"/>
    </row>
    <row r="99731">
      <c r="J99731" s="6" t="n"/>
    </row>
    <row r="99732">
      <c r="J99732" s="6" t="n"/>
    </row>
    <row r="99733">
      <c r="J99733" s="6" t="n"/>
    </row>
    <row r="99734">
      <c r="J99734" s="6" t="n"/>
    </row>
    <row r="99735">
      <c r="J99735" s="6" t="n"/>
    </row>
    <row r="99736">
      <c r="J99736" s="6" t="n"/>
    </row>
    <row r="99737">
      <c r="J99737" s="6" t="n"/>
    </row>
    <row r="99738">
      <c r="J99738" s="6" t="n"/>
    </row>
    <row r="99739">
      <c r="J99739" s="6" t="n"/>
    </row>
    <row r="99740">
      <c r="J99740" s="6" t="n"/>
    </row>
    <row r="99741">
      <c r="J99741" s="6" t="n"/>
    </row>
    <row r="99742">
      <c r="J99742" s="6" t="n"/>
    </row>
    <row r="99743">
      <c r="J99743" s="6" t="n"/>
    </row>
    <row r="99744">
      <c r="J99744" s="6" t="n"/>
    </row>
    <row r="99745">
      <c r="J99745" s="6" t="n"/>
    </row>
    <row r="99746">
      <c r="J99746" s="6" t="n"/>
    </row>
    <row r="99747">
      <c r="J99747" s="6" t="n"/>
    </row>
    <row r="99748">
      <c r="J99748" s="6" t="n"/>
    </row>
    <row r="99749">
      <c r="J99749" s="6" t="n"/>
    </row>
    <row r="99750">
      <c r="J99750" s="6" t="n"/>
    </row>
    <row r="99751">
      <c r="J99751" s="6" t="n"/>
    </row>
    <row r="99752">
      <c r="J99752" s="6" t="n"/>
    </row>
    <row r="99753">
      <c r="J99753" s="6" t="n"/>
    </row>
    <row r="99754">
      <c r="J99754" s="6" t="n"/>
    </row>
    <row r="99755">
      <c r="J99755" s="6" t="n"/>
    </row>
    <row r="99756">
      <c r="J99756" s="6" t="n"/>
    </row>
    <row r="99757">
      <c r="J99757" s="6" t="n"/>
    </row>
    <row r="99758">
      <c r="J99758" s="6" t="n"/>
    </row>
    <row r="99759">
      <c r="J99759" s="6" t="n"/>
    </row>
    <row r="99760">
      <c r="J99760" s="6" t="n"/>
    </row>
    <row r="99761">
      <c r="J99761" s="6" t="n"/>
    </row>
    <row r="99762">
      <c r="J99762" s="6" t="n"/>
    </row>
    <row r="99763">
      <c r="J99763" s="6" t="n"/>
    </row>
    <row r="99764">
      <c r="J99764" s="6" t="n"/>
    </row>
    <row r="99765">
      <c r="J99765" s="6" t="n"/>
    </row>
    <row r="99766">
      <c r="J99766" s="6" t="n"/>
    </row>
    <row r="99767">
      <c r="J99767" s="6" t="n"/>
    </row>
    <row r="99768">
      <c r="J99768" s="6" t="n"/>
    </row>
    <row r="99769">
      <c r="J99769" s="6" t="n"/>
    </row>
    <row r="99770">
      <c r="J99770" s="6" t="n"/>
    </row>
    <row r="99771">
      <c r="J99771" s="6" t="n"/>
    </row>
    <row r="99772">
      <c r="J99772" s="6" t="n"/>
    </row>
    <row r="99773">
      <c r="J99773" s="6" t="n"/>
    </row>
    <row r="99774">
      <c r="J99774" s="6" t="n"/>
    </row>
    <row r="99775">
      <c r="J99775" s="6" t="n"/>
    </row>
    <row r="99776">
      <c r="J99776" s="6" t="n"/>
    </row>
    <row r="99777">
      <c r="J99777" s="6" t="n"/>
    </row>
    <row r="99778">
      <c r="J99778" s="6" t="n"/>
    </row>
    <row r="99779">
      <c r="J99779" s="6" t="n"/>
    </row>
    <row r="99780">
      <c r="J99780" s="6" t="n"/>
    </row>
    <row r="99781">
      <c r="J99781" s="6" t="n"/>
    </row>
    <row r="99782">
      <c r="J99782" s="6" t="n"/>
    </row>
    <row r="99783">
      <c r="J99783" s="6" t="n"/>
    </row>
    <row r="99784">
      <c r="J99784" s="6" t="n"/>
    </row>
    <row r="99785">
      <c r="J99785" s="6" t="n"/>
    </row>
    <row r="99786">
      <c r="J99786" s="6" t="n"/>
    </row>
    <row r="99787">
      <c r="J99787" s="6" t="n"/>
    </row>
    <row r="99788">
      <c r="J99788" s="6" t="n"/>
    </row>
    <row r="99789">
      <c r="J99789" s="6" t="n"/>
    </row>
    <row r="99790">
      <c r="J99790" s="6" t="n"/>
    </row>
    <row r="99791">
      <c r="J99791" s="6" t="n"/>
    </row>
    <row r="99792">
      <c r="J99792" s="6" t="n"/>
    </row>
    <row r="99793">
      <c r="J99793" s="6" t="n"/>
    </row>
    <row r="99794">
      <c r="J99794" s="6" t="n"/>
    </row>
    <row r="99795">
      <c r="J99795" s="6" t="n"/>
    </row>
    <row r="99796">
      <c r="J99796" s="6" t="n"/>
    </row>
    <row r="99797">
      <c r="J99797" s="6" t="n"/>
    </row>
    <row r="99798">
      <c r="J99798" s="6" t="n"/>
    </row>
    <row r="99799">
      <c r="J99799" s="6" t="n"/>
    </row>
    <row r="99800">
      <c r="J99800" s="6" t="n"/>
    </row>
    <row r="99801">
      <c r="J99801" s="6" t="n"/>
    </row>
    <row r="99802">
      <c r="J99802" s="6" t="n"/>
    </row>
    <row r="99803">
      <c r="J99803" s="6" t="n"/>
    </row>
    <row r="99804">
      <c r="J99804" s="6" t="n"/>
    </row>
    <row r="99805">
      <c r="J99805" s="6" t="n"/>
    </row>
    <row r="99806">
      <c r="J99806" s="6" t="n"/>
    </row>
    <row r="99807">
      <c r="J99807" s="6" t="n"/>
    </row>
    <row r="99808">
      <c r="J99808" s="6" t="n"/>
    </row>
    <row r="99809">
      <c r="J99809" s="6" t="n"/>
    </row>
    <row r="99810">
      <c r="J99810" s="6" t="n"/>
    </row>
    <row r="99811">
      <c r="J99811" s="6" t="n"/>
    </row>
    <row r="99812">
      <c r="J99812" s="6" t="n"/>
    </row>
    <row r="99813">
      <c r="J99813" s="6" t="n"/>
    </row>
    <row r="99814">
      <c r="J99814" s="6" t="n"/>
    </row>
    <row r="99815">
      <c r="J99815" s="6" t="n"/>
    </row>
    <row r="99816">
      <c r="J99816" s="6" t="n"/>
    </row>
    <row r="99817">
      <c r="J99817" s="6" t="n"/>
    </row>
    <row r="99818">
      <c r="J99818" s="6" t="n"/>
    </row>
    <row r="99819">
      <c r="J99819" s="6" t="n"/>
    </row>
    <row r="99820">
      <c r="J99820" s="6" t="n"/>
    </row>
    <row r="99821">
      <c r="J99821" s="6" t="n"/>
    </row>
    <row r="99822">
      <c r="J99822" s="6" t="n"/>
    </row>
    <row r="99823">
      <c r="J99823" s="6" t="n"/>
    </row>
    <row r="99824">
      <c r="J99824" s="6" t="n"/>
    </row>
    <row r="99825">
      <c r="J99825" s="6" t="n"/>
    </row>
    <row r="99826">
      <c r="J99826" s="6" t="n"/>
    </row>
    <row r="99827">
      <c r="J99827" s="6" t="n"/>
    </row>
    <row r="99828">
      <c r="J99828" s="6" t="n"/>
    </row>
    <row r="99829">
      <c r="J99829" s="6" t="n"/>
    </row>
    <row r="99830">
      <c r="J99830" s="6" t="n"/>
    </row>
    <row r="99831">
      <c r="J99831" s="6" t="n"/>
    </row>
    <row r="99832">
      <c r="J99832" s="6" t="n"/>
    </row>
    <row r="99833">
      <c r="J99833" s="6" t="n"/>
    </row>
    <row r="99834">
      <c r="J99834" s="6" t="n"/>
    </row>
    <row r="99835">
      <c r="J99835" s="6" t="n"/>
    </row>
    <row r="99836">
      <c r="J99836" s="6" t="n"/>
    </row>
    <row r="99837">
      <c r="J99837" s="6" t="n"/>
    </row>
    <row r="99838">
      <c r="J99838" s="6" t="n"/>
    </row>
    <row r="99839">
      <c r="J99839" s="6" t="n"/>
    </row>
    <row r="99840">
      <c r="J99840" s="6" t="n"/>
    </row>
    <row r="99841">
      <c r="J99841" s="6" t="n"/>
    </row>
    <row r="99842">
      <c r="J99842" s="6" t="n"/>
    </row>
    <row r="99843">
      <c r="J99843" s="6" t="n"/>
    </row>
    <row r="99844">
      <c r="J99844" s="6" t="n"/>
    </row>
    <row r="99845">
      <c r="J99845" s="6" t="n"/>
    </row>
    <row r="99846">
      <c r="J99846" s="6" t="n"/>
    </row>
    <row r="99847">
      <c r="J99847" s="6" t="n"/>
    </row>
    <row r="99848">
      <c r="J99848" s="6" t="n"/>
    </row>
    <row r="99849">
      <c r="J99849" s="6" t="n"/>
    </row>
    <row r="99850">
      <c r="J99850" s="6" t="n"/>
    </row>
    <row r="99851">
      <c r="J99851" s="6" t="n"/>
    </row>
    <row r="99852">
      <c r="J99852" s="6" t="n"/>
    </row>
    <row r="99853">
      <c r="J99853" s="6" t="n"/>
    </row>
    <row r="99854">
      <c r="J99854" s="6" t="n"/>
    </row>
    <row r="99855">
      <c r="J99855" s="6" t="n"/>
    </row>
    <row r="99856">
      <c r="J99856" s="6" t="n"/>
    </row>
    <row r="99857">
      <c r="J99857" s="6" t="n"/>
    </row>
    <row r="99858">
      <c r="J99858" s="6" t="n"/>
    </row>
    <row r="99859">
      <c r="J99859" s="6" t="n"/>
    </row>
    <row r="99860">
      <c r="J99860" s="6" t="n"/>
    </row>
    <row r="99861">
      <c r="J99861" s="6" t="n"/>
    </row>
    <row r="99862">
      <c r="J99862" s="6" t="n"/>
    </row>
    <row r="99863">
      <c r="J99863" s="6" t="n"/>
    </row>
    <row r="99864">
      <c r="J99864" s="6" t="n"/>
    </row>
    <row r="99865">
      <c r="J99865" s="6" t="n"/>
    </row>
    <row r="99866">
      <c r="J99866" s="6" t="n"/>
    </row>
    <row r="99867">
      <c r="J99867" s="6" t="n"/>
    </row>
    <row r="99868">
      <c r="J99868" s="6" t="n"/>
    </row>
    <row r="99869">
      <c r="J99869" s="6" t="n"/>
    </row>
    <row r="99870">
      <c r="J99870" s="6" t="n"/>
    </row>
    <row r="99871">
      <c r="J99871" s="6" t="n"/>
    </row>
    <row r="99872">
      <c r="J99872" s="6" t="n"/>
    </row>
    <row r="99873">
      <c r="J99873" s="6" t="n"/>
    </row>
    <row r="99874">
      <c r="J99874" s="6" t="n"/>
    </row>
    <row r="99875">
      <c r="J99875" s="6" t="n"/>
    </row>
    <row r="99876">
      <c r="J99876" s="6" t="n"/>
    </row>
    <row r="99877">
      <c r="J99877" s="6" t="n"/>
    </row>
    <row r="99878">
      <c r="J99878" s="6" t="n"/>
    </row>
    <row r="99879">
      <c r="J99879" s="6" t="n"/>
    </row>
    <row r="99880">
      <c r="J99880" s="6" t="n"/>
    </row>
    <row r="99881">
      <c r="J99881" s="6" t="n"/>
    </row>
    <row r="99882">
      <c r="J99882" s="6" t="n"/>
    </row>
    <row r="99883">
      <c r="J99883" s="6" t="n"/>
    </row>
    <row r="99884">
      <c r="J99884" s="6" t="n"/>
    </row>
    <row r="99885">
      <c r="J99885" s="6" t="n"/>
    </row>
    <row r="99886">
      <c r="J99886" s="6" t="n"/>
    </row>
    <row r="99887">
      <c r="J99887" s="6" t="n"/>
    </row>
    <row r="99888">
      <c r="J99888" s="6" t="n"/>
    </row>
    <row r="99889">
      <c r="J99889" s="6" t="n"/>
    </row>
    <row r="99890">
      <c r="J99890" s="6" t="n"/>
    </row>
    <row r="99891">
      <c r="J99891" s="6" t="n"/>
    </row>
    <row r="99892">
      <c r="J99892" s="6" t="n"/>
    </row>
    <row r="99893">
      <c r="J99893" s="6" t="n"/>
    </row>
    <row r="99894">
      <c r="J99894" s="6" t="n"/>
    </row>
    <row r="99895">
      <c r="J99895" s="6" t="n"/>
    </row>
    <row r="99896">
      <c r="J99896" s="6" t="n"/>
    </row>
    <row r="99897">
      <c r="J99897" s="6" t="n"/>
    </row>
    <row r="99898">
      <c r="J99898" s="6" t="n"/>
    </row>
    <row r="99899">
      <c r="J99899" s="6" t="n"/>
    </row>
    <row r="99900">
      <c r="J99900" s="6" t="n"/>
    </row>
    <row r="99901">
      <c r="J99901" s="6" t="n"/>
    </row>
    <row r="99902">
      <c r="J99902" s="6" t="n"/>
    </row>
    <row r="99903">
      <c r="J99903" s="6" t="n"/>
    </row>
    <row r="99904">
      <c r="J99904" s="6" t="n"/>
    </row>
    <row r="99905">
      <c r="J99905" s="6" t="n"/>
    </row>
    <row r="99906">
      <c r="J99906" s="6" t="n"/>
    </row>
    <row r="99907">
      <c r="J99907" s="6" t="n"/>
    </row>
    <row r="99908">
      <c r="J99908" s="6" t="n"/>
    </row>
    <row r="99909">
      <c r="J99909" s="6" t="n"/>
    </row>
    <row r="99910">
      <c r="J99910" s="6" t="n"/>
    </row>
    <row r="99911">
      <c r="J99911" s="6" t="n"/>
    </row>
    <row r="99912">
      <c r="J99912" s="6" t="n"/>
    </row>
    <row r="99913">
      <c r="J99913" s="6" t="n"/>
    </row>
    <row r="99914">
      <c r="J99914" s="6" t="n"/>
    </row>
    <row r="99915">
      <c r="J99915" s="6" t="n"/>
    </row>
    <row r="99916">
      <c r="J99916" s="6" t="n"/>
    </row>
    <row r="99917">
      <c r="J99917" s="6" t="n"/>
    </row>
    <row r="99918">
      <c r="J99918" s="6" t="n"/>
    </row>
    <row r="99919">
      <c r="J99919" s="6" t="n"/>
    </row>
    <row r="99920">
      <c r="J99920" s="6" t="n"/>
    </row>
    <row r="99921">
      <c r="J99921" s="6" t="n"/>
    </row>
    <row r="99922">
      <c r="J99922" s="6" t="n"/>
    </row>
    <row r="99923">
      <c r="J99923" s="6" t="n"/>
    </row>
    <row r="99924">
      <c r="J99924" s="6" t="n"/>
    </row>
    <row r="99925">
      <c r="J99925" s="6" t="n"/>
    </row>
    <row r="99926">
      <c r="J99926" s="6" t="n"/>
    </row>
    <row r="99927">
      <c r="J99927" s="6" t="n"/>
    </row>
    <row r="99928">
      <c r="J99928" s="6" t="n"/>
    </row>
    <row r="99929">
      <c r="J99929" s="6" t="n"/>
    </row>
    <row r="99930">
      <c r="J99930" s="6" t="n"/>
    </row>
    <row r="99931">
      <c r="J99931" s="6" t="n"/>
    </row>
    <row r="99932">
      <c r="J99932" s="6" t="n"/>
    </row>
    <row r="99933">
      <c r="J99933" s="6" t="n"/>
    </row>
    <row r="99934">
      <c r="J99934" s="6" t="n"/>
    </row>
    <row r="99935">
      <c r="J99935" s="6" t="n"/>
    </row>
    <row r="99936">
      <c r="J99936" s="6" t="n"/>
    </row>
    <row r="99937">
      <c r="J99937" s="6" t="n"/>
    </row>
    <row r="99938">
      <c r="J99938" s="6" t="n"/>
    </row>
    <row r="99939">
      <c r="J99939" s="6" t="n"/>
    </row>
    <row r="99940">
      <c r="J99940" s="6" t="n"/>
    </row>
    <row r="99941">
      <c r="J99941" s="6" t="n"/>
    </row>
    <row r="99942">
      <c r="J99942" s="6" t="n"/>
    </row>
    <row r="99943">
      <c r="J99943" s="6" t="n"/>
    </row>
    <row r="99944">
      <c r="J99944" s="6" t="n"/>
    </row>
    <row r="99945">
      <c r="J99945" s="6" t="n"/>
    </row>
    <row r="99946">
      <c r="J99946" s="6" t="n"/>
    </row>
    <row r="99947">
      <c r="J99947" s="6" t="n"/>
    </row>
    <row r="99948">
      <c r="J99948" s="6" t="n"/>
    </row>
    <row r="99949">
      <c r="J99949" s="6" t="n"/>
    </row>
    <row r="99950">
      <c r="J99950" s="6" t="n"/>
    </row>
    <row r="99951">
      <c r="J99951" s="6" t="n"/>
    </row>
    <row r="99952">
      <c r="J99952" s="6" t="n"/>
    </row>
    <row r="99953">
      <c r="J99953" s="6" t="n"/>
    </row>
    <row r="99954">
      <c r="J99954" s="6" t="n"/>
    </row>
    <row r="99955">
      <c r="J99955" s="6" t="n"/>
    </row>
    <row r="99956">
      <c r="J99956" s="6" t="n"/>
    </row>
    <row r="99957">
      <c r="J99957" s="6" t="n"/>
    </row>
    <row r="99958">
      <c r="J99958" s="6" t="n"/>
    </row>
    <row r="99959">
      <c r="J99959" s="6" t="n"/>
    </row>
    <row r="99960">
      <c r="J99960" s="6" t="n"/>
    </row>
    <row r="99961">
      <c r="J99961" s="6" t="n"/>
    </row>
    <row r="99962">
      <c r="J99962" s="6" t="n"/>
    </row>
    <row r="99963">
      <c r="J99963" s="6" t="n"/>
    </row>
    <row r="99964">
      <c r="J99964" s="6" t="n"/>
    </row>
    <row r="99965">
      <c r="J99965" s="6" t="n"/>
    </row>
    <row r="99966">
      <c r="J99966" s="6" t="n"/>
    </row>
    <row r="99967">
      <c r="J99967" s="6" t="n"/>
    </row>
    <row r="99968">
      <c r="J99968" s="6" t="n"/>
    </row>
    <row r="99969">
      <c r="J99969" s="6" t="n"/>
    </row>
    <row r="99970">
      <c r="J99970" s="6" t="n"/>
    </row>
    <row r="99971">
      <c r="J99971" s="6" t="n"/>
    </row>
    <row r="99972">
      <c r="J99972" s="6" t="n"/>
    </row>
    <row r="99973">
      <c r="J99973" s="6" t="n"/>
    </row>
    <row r="99974">
      <c r="J99974" s="6" t="n"/>
    </row>
    <row r="99975">
      <c r="J99975" s="6" t="n"/>
    </row>
    <row r="99976">
      <c r="J99976" s="6" t="n"/>
    </row>
    <row r="99977">
      <c r="J99977" s="6" t="n"/>
    </row>
    <row r="99978">
      <c r="J99978" s="6" t="n"/>
    </row>
    <row r="99979">
      <c r="J99979" s="6" t="n"/>
    </row>
    <row r="99980">
      <c r="J99980" s="6" t="n"/>
    </row>
    <row r="99981">
      <c r="J99981" s="6" t="n"/>
    </row>
    <row r="99982">
      <c r="J99982" s="6" t="n"/>
    </row>
    <row r="99983">
      <c r="J99983" s="6" t="n"/>
    </row>
    <row r="99984">
      <c r="J99984" s="6" t="n"/>
    </row>
    <row r="99985">
      <c r="J99985" s="6" t="n"/>
    </row>
    <row r="99986">
      <c r="J99986" s="6" t="n"/>
    </row>
    <row r="99987">
      <c r="J99987" s="6" t="n"/>
    </row>
    <row r="99988">
      <c r="J99988" s="6" t="n"/>
    </row>
    <row r="99989">
      <c r="J99989" s="6" t="n"/>
    </row>
    <row r="99990">
      <c r="J99990" s="6" t="n"/>
    </row>
    <row r="99991">
      <c r="J99991" s="6" t="n"/>
    </row>
    <row r="99992">
      <c r="J99992" s="6" t="n"/>
    </row>
    <row r="99993">
      <c r="J99993" s="6" t="n"/>
    </row>
    <row r="99994">
      <c r="J99994" s="6" t="n"/>
    </row>
    <row r="99995">
      <c r="J99995" s="6" t="n"/>
    </row>
    <row r="99996">
      <c r="J99996" s="6" t="n"/>
    </row>
    <row r="99997">
      <c r="J99997" s="6" t="n"/>
    </row>
    <row r="99998">
      <c r="J99998" s="6" t="n"/>
    </row>
    <row r="99999">
      <c r="J99999" s="6" t="n"/>
    </row>
    <row r="100000">
      <c r="J100000" s="6" t="n"/>
    </row>
    <row r="100001">
      <c r="J100001" s="6" t="n"/>
    </row>
    <row r="100002">
      <c r="J100002" s="6" t="n"/>
    </row>
    <row r="100003">
      <c r="J100003" s="6" t="n"/>
    </row>
    <row r="100004">
      <c r="J100004" s="6" t="n"/>
    </row>
    <row r="100005">
      <c r="J100005" s="6" t="n"/>
    </row>
    <row r="100006">
      <c r="J100006" s="6" t="n"/>
    </row>
    <row r="100007">
      <c r="J100007" s="6" t="n"/>
    </row>
    <row r="100008">
      <c r="J100008" s="6" t="n"/>
    </row>
    <row r="100009">
      <c r="J100009" s="6" t="n"/>
    </row>
    <row r="100010">
      <c r="J100010" s="6" t="n"/>
    </row>
    <row r="100011">
      <c r="J100011" s="6" t="n"/>
    </row>
    <row r="100012">
      <c r="J100012" s="6" t="n"/>
    </row>
    <row r="100013">
      <c r="J100013" s="6" t="n"/>
    </row>
    <row r="100014">
      <c r="J100014" s="6" t="n"/>
    </row>
    <row r="100015">
      <c r="J100015" s="6" t="n"/>
    </row>
    <row r="100016">
      <c r="J100016" s="6" t="n"/>
    </row>
    <row r="100017">
      <c r="J100017" s="6" t="n"/>
    </row>
    <row r="100018">
      <c r="J100018" s="6" t="n"/>
    </row>
    <row r="100019">
      <c r="J100019" s="6" t="n"/>
    </row>
    <row r="100020">
      <c r="J100020" s="6" t="n"/>
    </row>
    <row r="100021">
      <c r="J100021" s="6" t="n"/>
    </row>
    <row r="100022">
      <c r="J100022" s="6" t="n"/>
    </row>
    <row r="100023">
      <c r="J100023" s="6" t="n"/>
    </row>
    <row r="100024">
      <c r="J100024" s="6" t="n"/>
    </row>
    <row r="100025">
      <c r="J100025" s="6" t="n"/>
    </row>
    <row r="100026">
      <c r="J100026" s="6" t="n"/>
    </row>
    <row r="100027">
      <c r="J100027" s="6" t="n"/>
    </row>
    <row r="100028">
      <c r="J100028" s="6" t="n"/>
    </row>
    <row r="100029">
      <c r="J100029" s="6" t="n"/>
    </row>
    <row r="100030">
      <c r="J100030" s="6" t="n"/>
    </row>
    <row r="100031">
      <c r="J100031" s="6" t="n"/>
    </row>
    <row r="100032">
      <c r="J100032" s="6" t="n"/>
    </row>
    <row r="100033">
      <c r="J100033" s="6" t="n"/>
    </row>
    <row r="100034">
      <c r="J100034" s="6" t="n"/>
    </row>
    <row r="100035">
      <c r="J100035" s="6" t="n"/>
    </row>
    <row r="100036">
      <c r="J100036" s="6" t="n"/>
    </row>
    <row r="100037">
      <c r="J100037" s="6" t="n"/>
    </row>
    <row r="100038">
      <c r="J100038" s="6" t="n"/>
    </row>
    <row r="100039">
      <c r="J100039" s="6" t="n"/>
    </row>
    <row r="100040">
      <c r="J100040" s="6" t="n"/>
    </row>
    <row r="100041">
      <c r="J100041" s="6" t="n"/>
    </row>
    <row r="100042">
      <c r="J100042" s="6" t="n"/>
    </row>
    <row r="100043">
      <c r="J100043" s="6" t="n"/>
    </row>
    <row r="100044">
      <c r="J100044" s="6" t="n"/>
    </row>
    <row r="100045">
      <c r="J100045" s="6" t="n"/>
    </row>
    <row r="100046">
      <c r="J100046" s="6" t="n"/>
    </row>
    <row r="100047">
      <c r="J100047" s="6" t="n"/>
    </row>
    <row r="100048">
      <c r="J100048" s="6" t="n"/>
    </row>
    <row r="100049">
      <c r="J100049" s="6" t="n"/>
    </row>
    <row r="100050">
      <c r="J100050" s="6" t="n"/>
    </row>
    <row r="100051">
      <c r="J100051" s="6" t="n"/>
    </row>
    <row r="100052">
      <c r="J100052" s="6" t="n"/>
    </row>
    <row r="100053">
      <c r="J100053" s="6" t="n"/>
    </row>
    <row r="100054">
      <c r="J100054" s="6" t="n"/>
    </row>
    <row r="100055">
      <c r="J100055" s="6" t="n"/>
    </row>
    <row r="100056">
      <c r="J100056" s="6" t="n"/>
    </row>
    <row r="100057">
      <c r="J100057" s="6" t="n"/>
    </row>
    <row r="100058">
      <c r="J100058" s="6" t="n"/>
    </row>
    <row r="100059">
      <c r="J100059" s="6" t="n"/>
    </row>
    <row r="100060">
      <c r="J100060" s="6" t="n"/>
    </row>
    <row r="100061">
      <c r="J100061" s="6" t="n"/>
    </row>
    <row r="100062">
      <c r="J100062" s="6" t="n"/>
    </row>
    <row r="100063">
      <c r="J100063" s="6" t="n"/>
    </row>
    <row r="100064">
      <c r="J100064" s="6" t="n"/>
    </row>
    <row r="100065">
      <c r="J100065" s="6" t="n"/>
    </row>
    <row r="100066">
      <c r="J100066" s="6" t="n"/>
    </row>
    <row r="100067">
      <c r="J100067" s="6" t="n"/>
    </row>
    <row r="100068">
      <c r="J100068" s="6" t="n"/>
    </row>
    <row r="100069">
      <c r="J100069" s="6" t="n"/>
    </row>
    <row r="100070">
      <c r="J100070" s="6" t="n"/>
    </row>
    <row r="100071">
      <c r="J100071" s="6" t="n"/>
    </row>
    <row r="100072">
      <c r="J100072" s="6" t="n"/>
    </row>
    <row r="100073">
      <c r="J100073" s="6" t="n"/>
    </row>
    <row r="100074">
      <c r="J100074" s="6" t="n"/>
    </row>
    <row r="100075">
      <c r="J100075" s="6" t="n"/>
    </row>
    <row r="100076">
      <c r="J100076" s="6" t="n"/>
    </row>
    <row r="100077">
      <c r="J100077" s="6" t="n"/>
    </row>
    <row r="100078">
      <c r="J100078" s="6" t="n"/>
    </row>
    <row r="100079">
      <c r="J100079" s="6" t="n"/>
    </row>
    <row r="100080">
      <c r="J100080" s="6" t="n"/>
    </row>
    <row r="100081">
      <c r="J100081" s="6" t="n"/>
    </row>
    <row r="100082">
      <c r="J100082" s="6" t="n"/>
    </row>
    <row r="100083">
      <c r="J100083" s="6" t="n"/>
    </row>
    <row r="100084">
      <c r="J100084" s="6" t="n"/>
    </row>
    <row r="100085">
      <c r="J100085" s="6" t="n"/>
    </row>
    <row r="100086">
      <c r="J100086" s="6" t="n"/>
    </row>
    <row r="100087">
      <c r="J100087" s="6" t="n"/>
    </row>
    <row r="100088">
      <c r="J100088" s="6" t="n"/>
    </row>
    <row r="100089">
      <c r="J100089" s="6" t="n"/>
    </row>
    <row r="100090">
      <c r="J100090" s="6" t="n"/>
    </row>
    <row r="100091">
      <c r="J100091" s="6" t="n"/>
    </row>
    <row r="100092">
      <c r="J100092" s="6" t="n"/>
    </row>
    <row r="100093">
      <c r="J100093" s="6" t="n"/>
    </row>
    <row r="100094">
      <c r="J100094" s="6" t="n"/>
    </row>
    <row r="100095">
      <c r="J100095" s="6" t="n"/>
    </row>
    <row r="100096">
      <c r="J100096" s="6" t="n"/>
    </row>
    <row r="100097">
      <c r="J100097" s="6" t="n"/>
    </row>
    <row r="100098">
      <c r="J100098" s="6" t="n"/>
    </row>
    <row r="100099">
      <c r="J100099" s="6" t="n"/>
    </row>
    <row r="100100">
      <c r="J100100" s="6" t="n"/>
    </row>
    <row r="100101">
      <c r="J100101" s="6" t="n"/>
    </row>
    <row r="100102">
      <c r="J100102" s="6" t="n"/>
    </row>
    <row r="100103">
      <c r="J100103" s="6" t="n"/>
    </row>
    <row r="100104">
      <c r="J100104" s="6" t="n"/>
    </row>
    <row r="100105">
      <c r="J100105" s="6" t="n"/>
    </row>
    <row r="100106">
      <c r="J100106" s="6" t="n"/>
    </row>
    <row r="100107">
      <c r="J100107" s="6" t="n"/>
    </row>
    <row r="100108">
      <c r="J100108" s="6" t="n"/>
    </row>
    <row r="100109">
      <c r="J100109" s="6" t="n"/>
    </row>
    <row r="100110">
      <c r="J100110" s="6" t="n"/>
    </row>
    <row r="100111">
      <c r="J100111" s="6" t="n"/>
    </row>
    <row r="100112">
      <c r="J100112" s="6" t="n"/>
    </row>
    <row r="100113">
      <c r="J100113" s="6" t="n"/>
    </row>
    <row r="100114">
      <c r="J100114" s="6" t="n"/>
    </row>
    <row r="100115">
      <c r="J100115" s="6" t="n"/>
    </row>
    <row r="100116">
      <c r="J100116" s="6" t="n"/>
    </row>
    <row r="100117">
      <c r="J100117" s="6" t="n"/>
    </row>
    <row r="100118">
      <c r="J100118" s="6" t="n"/>
    </row>
    <row r="100119">
      <c r="J100119" s="6" t="n"/>
    </row>
    <row r="100120">
      <c r="J100120" s="6" t="n"/>
    </row>
    <row r="100121">
      <c r="J100121" s="6" t="n"/>
    </row>
    <row r="100122">
      <c r="J100122" s="6" t="n"/>
    </row>
    <row r="100123">
      <c r="J100123" s="6" t="n"/>
    </row>
    <row r="100124">
      <c r="J100124" s="6" t="n"/>
    </row>
    <row r="100125">
      <c r="J100125" s="6" t="n"/>
    </row>
    <row r="100126">
      <c r="J100126" s="6" t="n"/>
    </row>
    <row r="100127">
      <c r="J100127" s="6" t="n"/>
    </row>
    <row r="100128">
      <c r="J100128" s="6" t="n"/>
    </row>
    <row r="100129">
      <c r="J100129" s="6" t="n"/>
    </row>
    <row r="100130">
      <c r="J100130" s="6" t="n"/>
    </row>
    <row r="100131">
      <c r="J100131" s="6" t="n"/>
    </row>
    <row r="100132">
      <c r="J100132" s="6" t="n"/>
    </row>
    <row r="100133">
      <c r="J100133" s="6" t="n"/>
    </row>
    <row r="100134">
      <c r="J100134" s="6" t="n"/>
    </row>
    <row r="100135">
      <c r="J100135" s="6" t="n"/>
    </row>
    <row r="100136">
      <c r="J100136" s="6" t="n"/>
    </row>
    <row r="100137">
      <c r="J100137" s="6" t="n"/>
    </row>
    <row r="100138">
      <c r="J100138" s="6" t="n"/>
    </row>
    <row r="100139">
      <c r="J100139" s="6" t="n"/>
    </row>
    <row r="100140">
      <c r="J100140" s="6" t="n"/>
    </row>
    <row r="100141">
      <c r="J100141" s="6" t="n"/>
    </row>
    <row r="100142">
      <c r="J100142" s="6" t="n"/>
    </row>
    <row r="100143">
      <c r="J100143" s="6" t="n"/>
    </row>
    <row r="100144">
      <c r="J100144" s="6" t="n"/>
    </row>
    <row r="100145">
      <c r="J100145" s="6" t="n"/>
    </row>
    <row r="100146">
      <c r="J100146" s="6" t="n"/>
    </row>
    <row r="100147">
      <c r="J100147" s="6" t="n"/>
    </row>
    <row r="100148">
      <c r="J100148" s="6" t="n"/>
    </row>
    <row r="100149">
      <c r="J100149" s="6" t="n"/>
    </row>
    <row r="100150">
      <c r="J100150" s="6" t="n"/>
    </row>
    <row r="100151">
      <c r="J100151" s="6" t="n"/>
    </row>
    <row r="100152">
      <c r="J100152" s="6" t="n"/>
    </row>
    <row r="100153">
      <c r="J100153" s="6" t="n"/>
    </row>
    <row r="100154">
      <c r="J100154" s="6" t="n"/>
    </row>
    <row r="100155">
      <c r="J100155" s="6" t="n"/>
    </row>
    <row r="100156">
      <c r="J100156" s="6" t="n"/>
    </row>
    <row r="100157">
      <c r="J100157" s="6" t="n"/>
    </row>
    <row r="100158">
      <c r="J100158" s="6" t="n"/>
    </row>
    <row r="100159">
      <c r="J100159" s="6" t="n"/>
    </row>
    <row r="100160">
      <c r="J100160" s="6" t="n"/>
    </row>
    <row r="100161">
      <c r="J100161" s="6" t="n"/>
    </row>
    <row r="100162">
      <c r="J100162" s="6" t="n"/>
    </row>
    <row r="100163">
      <c r="J100163" s="6" t="n"/>
    </row>
    <row r="100164">
      <c r="J100164" s="6" t="n"/>
    </row>
    <row r="100165">
      <c r="J100165" s="6" t="n"/>
    </row>
    <row r="100166">
      <c r="J100166" s="6" t="n"/>
    </row>
    <row r="100167">
      <c r="J100167" s="6" t="n"/>
    </row>
    <row r="100168">
      <c r="J100168" s="6" t="n"/>
    </row>
    <row r="100169">
      <c r="J100169" s="6" t="n"/>
    </row>
    <row r="100170">
      <c r="J100170" s="6" t="n"/>
    </row>
    <row r="100171">
      <c r="J100171" s="6" t="n"/>
    </row>
    <row r="100172">
      <c r="J100172" s="6" t="n"/>
    </row>
    <row r="100173">
      <c r="J100173" s="6" t="n"/>
    </row>
    <row r="100174">
      <c r="J100174" s="6" t="n"/>
    </row>
    <row r="100175">
      <c r="J100175" s="6" t="n"/>
    </row>
    <row r="100176">
      <c r="J100176" s="6" t="n"/>
    </row>
    <row r="100177">
      <c r="J100177" s="6" t="n"/>
    </row>
    <row r="100178">
      <c r="J100178" s="6" t="n"/>
    </row>
    <row r="100179">
      <c r="J100179" s="6" t="n"/>
    </row>
    <row r="100180">
      <c r="J100180" s="6" t="n"/>
    </row>
    <row r="100181">
      <c r="J100181" s="6" t="n"/>
    </row>
    <row r="100182">
      <c r="J100182" s="6" t="n"/>
    </row>
    <row r="100183">
      <c r="J100183" s="6" t="n"/>
    </row>
    <row r="100184">
      <c r="J100184" s="6" t="n"/>
    </row>
    <row r="100185">
      <c r="J100185" s="6" t="n"/>
    </row>
    <row r="100186">
      <c r="J100186" s="6" t="n"/>
    </row>
    <row r="100187">
      <c r="J100187" s="6" t="n"/>
    </row>
    <row r="100188">
      <c r="J100188" s="6" t="n"/>
    </row>
    <row r="100189">
      <c r="J100189" s="6" t="n"/>
    </row>
    <row r="100190">
      <c r="J100190" s="6" t="n"/>
    </row>
    <row r="100191">
      <c r="J100191" s="6" t="n"/>
    </row>
    <row r="100192">
      <c r="J100192" s="6" t="n"/>
    </row>
    <row r="100193">
      <c r="J100193" s="6" t="n"/>
    </row>
    <row r="100194">
      <c r="J100194" s="6" t="n"/>
    </row>
    <row r="100195">
      <c r="J100195" s="6" t="n"/>
    </row>
    <row r="100196">
      <c r="J100196" s="6" t="n"/>
    </row>
    <row r="100197">
      <c r="J100197" s="6" t="n"/>
    </row>
    <row r="100198">
      <c r="J100198" s="6" t="n"/>
    </row>
    <row r="100199">
      <c r="J100199" s="6" t="n"/>
    </row>
    <row r="100200">
      <c r="J100200" s="6" t="n"/>
    </row>
    <row r="100201">
      <c r="J100201" s="6" t="n"/>
    </row>
    <row r="100202">
      <c r="J100202" s="6" t="n"/>
    </row>
    <row r="100203">
      <c r="J100203" s="6" t="n"/>
    </row>
    <row r="100204">
      <c r="J100204" s="6" t="n"/>
    </row>
    <row r="100205">
      <c r="J100205" s="6" t="n"/>
    </row>
    <row r="100206">
      <c r="J100206" s="6" t="n"/>
    </row>
    <row r="100207">
      <c r="J100207" s="6" t="n"/>
    </row>
    <row r="100208">
      <c r="J100208" s="6" t="n"/>
    </row>
    <row r="100209">
      <c r="J100209" s="6" t="n"/>
    </row>
    <row r="100210">
      <c r="J100210" s="6" t="n"/>
    </row>
    <row r="100211">
      <c r="J100211" s="6" t="n"/>
    </row>
    <row r="100212">
      <c r="J100212" s="6" t="n"/>
    </row>
    <row r="100213">
      <c r="J100213" s="6" t="n"/>
    </row>
    <row r="100214">
      <c r="J100214" s="6" t="n"/>
    </row>
    <row r="100215">
      <c r="J100215" s="6" t="n"/>
    </row>
    <row r="100216">
      <c r="J100216" s="6" t="n"/>
    </row>
    <row r="100217">
      <c r="J100217" s="6" t="n"/>
    </row>
    <row r="100218">
      <c r="J100218" s="6" t="n"/>
    </row>
    <row r="100219">
      <c r="J100219" s="6" t="n"/>
    </row>
    <row r="100220">
      <c r="J100220" s="6" t="n"/>
    </row>
    <row r="100221">
      <c r="J100221" s="6" t="n"/>
    </row>
    <row r="100222">
      <c r="J100222" s="6" t="n"/>
    </row>
    <row r="100223">
      <c r="J100223" s="6" t="n"/>
    </row>
    <row r="100224">
      <c r="J100224" s="6" t="n"/>
    </row>
    <row r="100225">
      <c r="J100225" s="6" t="n"/>
    </row>
    <row r="100226">
      <c r="J100226" s="6" t="n"/>
    </row>
    <row r="100227">
      <c r="J100227" s="6" t="n"/>
    </row>
    <row r="100228">
      <c r="J100228" s="6" t="n"/>
    </row>
    <row r="100229">
      <c r="J100229" s="6" t="n"/>
    </row>
    <row r="100230">
      <c r="J100230" s="6" t="n"/>
    </row>
    <row r="100231">
      <c r="J100231" s="6" t="n"/>
    </row>
    <row r="100232">
      <c r="J100232" s="6" t="n"/>
    </row>
    <row r="100233">
      <c r="J100233" s="6" t="n"/>
    </row>
    <row r="100234">
      <c r="J100234" s="6" t="n"/>
    </row>
    <row r="100235">
      <c r="J100235" s="6" t="n"/>
    </row>
    <row r="100236">
      <c r="J100236" s="6" t="n"/>
    </row>
    <row r="100237">
      <c r="J100237" s="6" t="n"/>
    </row>
    <row r="100238">
      <c r="J100238" s="6" t="n"/>
    </row>
    <row r="100239">
      <c r="J100239" s="6" t="n"/>
    </row>
    <row r="100240">
      <c r="J100240" s="6" t="n"/>
    </row>
    <row r="100241">
      <c r="J100241" s="6" t="n"/>
    </row>
    <row r="100242">
      <c r="J100242" s="6" t="n"/>
    </row>
    <row r="100243">
      <c r="J100243" s="6" t="n"/>
    </row>
    <row r="100244">
      <c r="J100244" s="6" t="n"/>
    </row>
    <row r="100245">
      <c r="J100245" s="6" t="n"/>
    </row>
    <row r="100246">
      <c r="J100246" s="6" t="n"/>
    </row>
    <row r="100247">
      <c r="J100247" s="6" t="n"/>
    </row>
    <row r="100248">
      <c r="J100248" s="6" t="n"/>
    </row>
    <row r="100249">
      <c r="J100249" s="6" t="n"/>
    </row>
    <row r="100250">
      <c r="J100250" s="6" t="n"/>
    </row>
    <row r="100251">
      <c r="J100251" s="6" t="n"/>
    </row>
    <row r="100252">
      <c r="J100252" s="6" t="n"/>
    </row>
    <row r="100253">
      <c r="J100253" s="6" t="n"/>
    </row>
    <row r="100254">
      <c r="J100254" s="6" t="n"/>
    </row>
    <row r="100255">
      <c r="J100255" s="6" t="n"/>
    </row>
    <row r="100256">
      <c r="J100256" s="6" t="n"/>
    </row>
    <row r="100257">
      <c r="J100257" s="6" t="n"/>
    </row>
    <row r="100258">
      <c r="J100258" s="6" t="n"/>
    </row>
    <row r="100259">
      <c r="J100259" s="6" t="n"/>
    </row>
    <row r="100260">
      <c r="J100260" s="6" t="n"/>
    </row>
    <row r="100261">
      <c r="J100261" s="6" t="n"/>
    </row>
    <row r="100262">
      <c r="J100262" s="6" t="n"/>
    </row>
    <row r="100263">
      <c r="J100263" s="6" t="n"/>
    </row>
    <row r="100264">
      <c r="J100264" s="6" t="n"/>
    </row>
    <row r="100265">
      <c r="J100265" s="6" t="n"/>
    </row>
    <row r="100266">
      <c r="J100266" s="6" t="n"/>
    </row>
    <row r="100267">
      <c r="J100267" s="6" t="n"/>
    </row>
    <row r="100268">
      <c r="J100268" s="6" t="n"/>
    </row>
    <row r="100269">
      <c r="J100269" s="6" t="n"/>
    </row>
    <row r="100270">
      <c r="J100270" s="6" t="n"/>
    </row>
    <row r="100271">
      <c r="J100271" s="6" t="n"/>
    </row>
    <row r="100272">
      <c r="J100272" s="6" t="n"/>
    </row>
    <row r="100273">
      <c r="J100273" s="6" t="n"/>
    </row>
    <row r="100274">
      <c r="J100274" s="6" t="n"/>
    </row>
    <row r="100275">
      <c r="J100275" s="6" t="n"/>
    </row>
    <row r="100276">
      <c r="J100276" s="6" t="n"/>
    </row>
    <row r="100277">
      <c r="J100277" s="6" t="n"/>
    </row>
    <row r="100278">
      <c r="J100278" s="6" t="n"/>
    </row>
    <row r="100279">
      <c r="J100279" s="6" t="n"/>
    </row>
    <row r="100280">
      <c r="J100280" s="6" t="n"/>
    </row>
    <row r="100281">
      <c r="J100281" s="6" t="n"/>
    </row>
    <row r="100282">
      <c r="J100282" s="6" t="n"/>
    </row>
    <row r="100283">
      <c r="J100283" s="6" t="n"/>
    </row>
    <row r="100284">
      <c r="J100284" s="6" t="n"/>
    </row>
    <row r="100285">
      <c r="J100285" s="6" t="n"/>
    </row>
    <row r="100286">
      <c r="J100286" s="6" t="n"/>
    </row>
    <row r="100287">
      <c r="J100287" s="6" t="n"/>
    </row>
    <row r="100288">
      <c r="J100288" s="6" t="n"/>
    </row>
    <row r="100289">
      <c r="J100289" s="6" t="n"/>
    </row>
    <row r="100290">
      <c r="J100290" s="6" t="n"/>
    </row>
    <row r="100291">
      <c r="J100291" s="6" t="n"/>
    </row>
    <row r="100292">
      <c r="J100292" s="6" t="n"/>
    </row>
    <row r="100293">
      <c r="J100293" s="6" t="n"/>
    </row>
    <row r="100294">
      <c r="J100294" s="6" t="n"/>
    </row>
    <row r="100295">
      <c r="J100295" s="6" t="n"/>
    </row>
    <row r="100296">
      <c r="J100296" s="6" t="n"/>
    </row>
    <row r="100297">
      <c r="J100297" s="6" t="n"/>
    </row>
    <row r="100298">
      <c r="J100298" s="6" t="n"/>
    </row>
    <row r="100299">
      <c r="J100299" s="6" t="n"/>
    </row>
    <row r="100300">
      <c r="J100300" s="6" t="n"/>
    </row>
    <row r="100301">
      <c r="J100301" s="6" t="n"/>
    </row>
    <row r="100302">
      <c r="J100302" s="6" t="n"/>
    </row>
    <row r="100303">
      <c r="J100303" s="6" t="n"/>
    </row>
    <row r="100304">
      <c r="J100304" s="6" t="n"/>
    </row>
    <row r="100305">
      <c r="J100305" s="6" t="n"/>
    </row>
    <row r="100306">
      <c r="J100306" s="6" t="n"/>
    </row>
    <row r="100307">
      <c r="J100307" s="6" t="n"/>
    </row>
    <row r="100308">
      <c r="J100308" s="6" t="n"/>
    </row>
    <row r="100309">
      <c r="J100309" s="6" t="n"/>
    </row>
    <row r="100310">
      <c r="J100310" s="6" t="n"/>
    </row>
    <row r="100311">
      <c r="J100311" s="6" t="n"/>
    </row>
    <row r="100312">
      <c r="J100312" s="6" t="n"/>
    </row>
    <row r="100313">
      <c r="J100313" s="6" t="n"/>
    </row>
    <row r="100314">
      <c r="J100314" s="6" t="n"/>
    </row>
    <row r="100315">
      <c r="J100315" s="6" t="n"/>
    </row>
    <row r="100316">
      <c r="J100316" s="6" t="n"/>
    </row>
    <row r="100317">
      <c r="J100317" s="6" t="n"/>
    </row>
    <row r="100318">
      <c r="J100318" s="6" t="n"/>
    </row>
    <row r="100319">
      <c r="J100319" s="6" t="n"/>
    </row>
    <row r="100320">
      <c r="J100320" s="6" t="n"/>
    </row>
    <row r="100321">
      <c r="J100321" s="6" t="n"/>
    </row>
    <row r="100322">
      <c r="J100322" s="6" t="n"/>
    </row>
    <row r="100323">
      <c r="J100323" s="6" t="n"/>
    </row>
    <row r="100324">
      <c r="J100324" s="6" t="n"/>
    </row>
    <row r="100325">
      <c r="J100325" s="6" t="n"/>
    </row>
    <row r="100326">
      <c r="J100326" s="6" t="n"/>
    </row>
    <row r="100327">
      <c r="J100327" s="6" t="n"/>
    </row>
    <row r="100328">
      <c r="J100328" s="6" t="n"/>
    </row>
    <row r="100329">
      <c r="J100329" s="6" t="n"/>
    </row>
    <row r="100330">
      <c r="J100330" s="6" t="n"/>
    </row>
    <row r="100331">
      <c r="J100331" s="6" t="n"/>
    </row>
    <row r="100332">
      <c r="J100332" s="6" t="n"/>
    </row>
    <row r="100333">
      <c r="J100333" s="6" t="n"/>
    </row>
    <row r="100334">
      <c r="J100334" s="6" t="n"/>
    </row>
    <row r="100335">
      <c r="J100335" s="6" t="n"/>
    </row>
    <row r="100336">
      <c r="J100336" s="6" t="n"/>
    </row>
    <row r="100337">
      <c r="J100337" s="6" t="n"/>
    </row>
    <row r="100338">
      <c r="J100338" s="6" t="n"/>
    </row>
    <row r="100339">
      <c r="J100339" s="6" t="n"/>
    </row>
    <row r="100340">
      <c r="J100340" s="6" t="n"/>
    </row>
    <row r="100341">
      <c r="J100341" s="6" t="n"/>
    </row>
    <row r="100342">
      <c r="J100342" s="6" t="n"/>
    </row>
    <row r="100343">
      <c r="J100343" s="6" t="n"/>
    </row>
    <row r="100344">
      <c r="J100344" s="6" t="n"/>
    </row>
    <row r="100345">
      <c r="J100345" s="6" t="n"/>
    </row>
    <row r="100346">
      <c r="J100346" s="6" t="n"/>
    </row>
    <row r="100347">
      <c r="J100347" s="6" t="n"/>
    </row>
    <row r="100348">
      <c r="J100348" s="6" t="n"/>
    </row>
    <row r="100349">
      <c r="J100349" s="6" t="n"/>
    </row>
    <row r="100350">
      <c r="J100350" s="6" t="n"/>
    </row>
    <row r="100351">
      <c r="J100351" s="6" t="n"/>
    </row>
    <row r="100352">
      <c r="J100352" s="6" t="n"/>
    </row>
    <row r="100353">
      <c r="J100353" s="6" t="n"/>
    </row>
    <row r="100354">
      <c r="J100354" s="6" t="n"/>
    </row>
    <row r="100355">
      <c r="J100355" s="6" t="n"/>
    </row>
    <row r="100356">
      <c r="J100356" s="6" t="n"/>
    </row>
    <row r="100357">
      <c r="J100357" s="6" t="n"/>
    </row>
    <row r="100358">
      <c r="J100358" s="6" t="n"/>
    </row>
    <row r="100359">
      <c r="J100359" s="6" t="n"/>
    </row>
    <row r="100360">
      <c r="J100360" s="6" t="n"/>
    </row>
    <row r="100361">
      <c r="J100361" s="6" t="n"/>
    </row>
    <row r="100362">
      <c r="J100362" s="6" t="n"/>
    </row>
    <row r="100363">
      <c r="J100363" s="6" t="n"/>
    </row>
    <row r="100364">
      <c r="J100364" s="6" t="n"/>
    </row>
    <row r="100365">
      <c r="J100365" s="6" t="n"/>
    </row>
    <row r="100366">
      <c r="J100366" s="6" t="n"/>
    </row>
    <row r="100367">
      <c r="J100367" s="6" t="n"/>
    </row>
    <row r="100368">
      <c r="J100368" s="6" t="n"/>
    </row>
    <row r="100369">
      <c r="J100369" s="6" t="n"/>
    </row>
    <row r="100370">
      <c r="J100370" s="6" t="n"/>
    </row>
    <row r="100371">
      <c r="J100371" s="6" t="n"/>
    </row>
    <row r="100372">
      <c r="J100372" s="6" t="n"/>
    </row>
    <row r="100373">
      <c r="J100373" s="6" t="n"/>
    </row>
    <row r="100374">
      <c r="J100374" s="6" t="n"/>
    </row>
    <row r="100375">
      <c r="J100375" s="6" t="n"/>
    </row>
    <row r="100376">
      <c r="J100376" s="6" t="n"/>
    </row>
    <row r="100377">
      <c r="J100377" s="6" t="n"/>
    </row>
    <row r="100378">
      <c r="J100378" s="6" t="n"/>
    </row>
    <row r="100379">
      <c r="J100379" s="6" t="n"/>
    </row>
    <row r="100380">
      <c r="J100380" s="6" t="n"/>
    </row>
    <row r="100381">
      <c r="J100381" s="6" t="n"/>
    </row>
    <row r="100382">
      <c r="J100382" s="6" t="n"/>
    </row>
    <row r="100383">
      <c r="J100383" s="6" t="n"/>
    </row>
    <row r="100384">
      <c r="J100384" s="6" t="n"/>
    </row>
    <row r="100385">
      <c r="J100385" s="6" t="n"/>
    </row>
    <row r="100386">
      <c r="J100386" s="6" t="n"/>
    </row>
    <row r="100387">
      <c r="J100387" s="6" t="n"/>
    </row>
    <row r="100388">
      <c r="J100388" s="6" t="n"/>
    </row>
    <row r="100389">
      <c r="J100389" s="6" t="n"/>
    </row>
    <row r="100390">
      <c r="J100390" s="6" t="n"/>
    </row>
    <row r="100391">
      <c r="J100391" s="6" t="n"/>
    </row>
    <row r="100392">
      <c r="J100392" s="6" t="n"/>
    </row>
    <row r="100393">
      <c r="J100393" s="6" t="n"/>
    </row>
    <row r="100394">
      <c r="J100394" s="6" t="n"/>
    </row>
    <row r="100395">
      <c r="J100395" s="6" t="n"/>
    </row>
    <row r="100396">
      <c r="J100396" s="6" t="n"/>
    </row>
    <row r="100397">
      <c r="J100397" s="6" t="n"/>
    </row>
    <row r="100398">
      <c r="J100398" s="6" t="n"/>
    </row>
    <row r="100399">
      <c r="J100399" s="6" t="n"/>
    </row>
    <row r="100400">
      <c r="J100400" s="6" t="n"/>
    </row>
    <row r="100401">
      <c r="J100401" s="6" t="n"/>
    </row>
    <row r="100402">
      <c r="J100402" s="6" t="n"/>
    </row>
    <row r="100403">
      <c r="J100403" s="6" t="n"/>
    </row>
    <row r="100404">
      <c r="J100404" s="6" t="n"/>
    </row>
    <row r="100405">
      <c r="J100405" s="6" t="n"/>
    </row>
    <row r="100406">
      <c r="J100406" s="6" t="n"/>
    </row>
    <row r="100407">
      <c r="J100407" s="6" t="n"/>
    </row>
    <row r="100408">
      <c r="J100408" s="6" t="n"/>
    </row>
    <row r="100409">
      <c r="J100409" s="6" t="n"/>
    </row>
    <row r="100410">
      <c r="J100410" s="6" t="n"/>
    </row>
    <row r="100411">
      <c r="J100411" s="6" t="n"/>
    </row>
    <row r="100412">
      <c r="J100412" s="6" t="n"/>
    </row>
    <row r="100413">
      <c r="J100413" s="6" t="n"/>
    </row>
    <row r="100414">
      <c r="J100414" s="6" t="n"/>
    </row>
    <row r="100415">
      <c r="J100415" s="6" t="n"/>
    </row>
    <row r="100416">
      <c r="J100416" s="6" t="n"/>
    </row>
    <row r="100417">
      <c r="J100417" s="6" t="n"/>
    </row>
    <row r="100418">
      <c r="J100418" s="6" t="n"/>
    </row>
    <row r="100419">
      <c r="J100419" s="6" t="n"/>
    </row>
    <row r="100420">
      <c r="J100420" s="6" t="n"/>
    </row>
    <row r="100421">
      <c r="J100421" s="6" t="n"/>
    </row>
    <row r="100422">
      <c r="J100422" s="6" t="n"/>
    </row>
    <row r="100423">
      <c r="J100423" s="6" t="n"/>
    </row>
    <row r="100424">
      <c r="J100424" s="6" t="n"/>
    </row>
    <row r="100425">
      <c r="J100425" s="6" t="n"/>
    </row>
    <row r="100426">
      <c r="J100426" s="6" t="n"/>
    </row>
    <row r="100427">
      <c r="J100427" s="6" t="n"/>
    </row>
    <row r="100428">
      <c r="J100428" s="6" t="n"/>
    </row>
    <row r="100429">
      <c r="J100429" s="6" t="n"/>
    </row>
    <row r="100430">
      <c r="J100430" s="6" t="n"/>
    </row>
    <row r="100431">
      <c r="J100431" s="6" t="n"/>
    </row>
    <row r="100432">
      <c r="J100432" s="6" t="n"/>
    </row>
    <row r="100433">
      <c r="J100433" s="6" t="n"/>
    </row>
    <row r="100434">
      <c r="J100434" s="6" t="n"/>
    </row>
    <row r="100435">
      <c r="J100435" s="6" t="n"/>
    </row>
    <row r="100436">
      <c r="J100436" s="6" t="n"/>
    </row>
    <row r="100437">
      <c r="J100437" s="6" t="n"/>
    </row>
    <row r="100438">
      <c r="J100438" s="6" t="n"/>
    </row>
    <row r="100439">
      <c r="J100439" s="6" t="n"/>
    </row>
    <row r="100440">
      <c r="J100440" s="6" t="n"/>
    </row>
    <row r="100441">
      <c r="J100441" s="6" t="n"/>
    </row>
    <row r="100442">
      <c r="J100442" s="6" t="n"/>
    </row>
    <row r="100443">
      <c r="J100443" s="6" t="n"/>
    </row>
    <row r="100444">
      <c r="J100444" s="6" t="n"/>
    </row>
    <row r="100445">
      <c r="J100445" s="6" t="n"/>
    </row>
    <row r="100446">
      <c r="J100446" s="6" t="n"/>
    </row>
    <row r="100447">
      <c r="J100447" s="6" t="n"/>
    </row>
    <row r="100448">
      <c r="J100448" s="6" t="n"/>
    </row>
    <row r="100449">
      <c r="J100449" s="6" t="n"/>
    </row>
    <row r="100450">
      <c r="J100450" s="6" t="n"/>
    </row>
    <row r="100451">
      <c r="J100451" s="6" t="n"/>
    </row>
    <row r="100452">
      <c r="J100452" s="6" t="n"/>
    </row>
    <row r="100453">
      <c r="J100453" s="6" t="n"/>
    </row>
    <row r="100454">
      <c r="J100454" s="6" t="n"/>
    </row>
    <row r="100455">
      <c r="J100455" s="6" t="n"/>
    </row>
    <row r="100456">
      <c r="J100456" s="6" t="n"/>
    </row>
    <row r="100457">
      <c r="J100457" s="6" t="n"/>
    </row>
    <row r="100458">
      <c r="J100458" s="6" t="n"/>
    </row>
    <row r="100459">
      <c r="J100459" s="6" t="n"/>
    </row>
    <row r="100460">
      <c r="J100460" s="6" t="n"/>
    </row>
    <row r="100461">
      <c r="J100461" s="6" t="n"/>
    </row>
    <row r="100462">
      <c r="J100462" s="6" t="n"/>
    </row>
    <row r="100463">
      <c r="J100463" s="6" t="n"/>
    </row>
    <row r="100464">
      <c r="J100464" s="6" t="n"/>
    </row>
    <row r="100465">
      <c r="J100465" s="6" t="n"/>
    </row>
    <row r="100466">
      <c r="J100466" s="6" t="n"/>
    </row>
    <row r="100467">
      <c r="J100467" s="6" t="n"/>
    </row>
    <row r="100468">
      <c r="J100468" s="6" t="n"/>
    </row>
    <row r="100469">
      <c r="J100469" s="6" t="n"/>
    </row>
    <row r="100470">
      <c r="J100470" s="6" t="n"/>
    </row>
    <row r="100471">
      <c r="J100471" s="6" t="n"/>
    </row>
    <row r="100472">
      <c r="J100472" s="6" t="n"/>
    </row>
    <row r="100473">
      <c r="J100473" s="6" t="n"/>
    </row>
    <row r="100474">
      <c r="J100474" s="6" t="n"/>
    </row>
    <row r="100475">
      <c r="J100475" s="6" t="n"/>
    </row>
    <row r="100476">
      <c r="J100476" s="6" t="n"/>
    </row>
    <row r="100477">
      <c r="J100477" s="6" t="n"/>
    </row>
    <row r="100478">
      <c r="J100478" s="6" t="n"/>
    </row>
    <row r="100479">
      <c r="J100479" s="6" t="n"/>
    </row>
    <row r="100480">
      <c r="J100480" s="6" t="n"/>
    </row>
    <row r="100481">
      <c r="J100481" s="6" t="n"/>
    </row>
    <row r="100482">
      <c r="J100482" s="6" t="n"/>
    </row>
    <row r="100483">
      <c r="J100483" s="6" t="n"/>
    </row>
    <row r="100484">
      <c r="J100484" s="6" t="n"/>
    </row>
    <row r="100485">
      <c r="J100485" s="6" t="n"/>
    </row>
    <row r="100486">
      <c r="J100486" s="6" t="n"/>
    </row>
    <row r="100487">
      <c r="J100487" s="6" t="n"/>
    </row>
    <row r="100488">
      <c r="J100488" s="6" t="n"/>
    </row>
    <row r="100489">
      <c r="J100489" s="6" t="n"/>
    </row>
    <row r="100490">
      <c r="J100490" s="6" t="n"/>
    </row>
    <row r="100491">
      <c r="J100491" s="6" t="n"/>
    </row>
    <row r="100492">
      <c r="J100492" s="6" t="n"/>
    </row>
    <row r="100493">
      <c r="J100493" s="6" t="n"/>
    </row>
    <row r="100494">
      <c r="J100494" s="6" t="n"/>
    </row>
    <row r="100495">
      <c r="J100495" s="6" t="n"/>
    </row>
    <row r="100496">
      <c r="J100496" s="6" t="n"/>
    </row>
    <row r="100497">
      <c r="J100497" s="6" t="n"/>
    </row>
    <row r="100498">
      <c r="J100498" s="6" t="n"/>
    </row>
    <row r="100499">
      <c r="J100499" s="6" t="n"/>
    </row>
    <row r="100500">
      <c r="J100500" s="6" t="n"/>
    </row>
    <row r="100501">
      <c r="J100501" s="6" t="n"/>
    </row>
    <row r="100502">
      <c r="J100502" s="6" t="n"/>
    </row>
    <row r="100503">
      <c r="J100503" s="6" t="n"/>
    </row>
    <row r="100504">
      <c r="J100504" s="6" t="n"/>
    </row>
    <row r="100505">
      <c r="J100505" s="6" t="n"/>
    </row>
    <row r="100506">
      <c r="J100506" s="6" t="n"/>
    </row>
    <row r="100507">
      <c r="J100507" s="6" t="n"/>
    </row>
    <row r="100508">
      <c r="J100508" s="6" t="n"/>
    </row>
    <row r="100509">
      <c r="J100509" s="6" t="n"/>
    </row>
    <row r="100510">
      <c r="J100510" s="6" t="n"/>
    </row>
    <row r="100511">
      <c r="J100511" s="6" t="n"/>
    </row>
    <row r="100512">
      <c r="J100512" s="6" t="n"/>
    </row>
    <row r="100513">
      <c r="J100513" s="6" t="n"/>
    </row>
    <row r="100514">
      <c r="J100514" s="6" t="n"/>
    </row>
    <row r="100515">
      <c r="J100515" s="6" t="n"/>
    </row>
    <row r="100516">
      <c r="J100516" s="6" t="n"/>
    </row>
    <row r="100517">
      <c r="J100517" s="6" t="n"/>
    </row>
    <row r="100518">
      <c r="J100518" s="6" t="n"/>
    </row>
    <row r="100519">
      <c r="J100519" s="6" t="n"/>
    </row>
    <row r="100520">
      <c r="J100520" s="6" t="n"/>
    </row>
    <row r="100521">
      <c r="J100521" s="6" t="n"/>
    </row>
    <row r="100522">
      <c r="J100522" s="6" t="n"/>
    </row>
    <row r="100523">
      <c r="J100523" s="6" t="n"/>
    </row>
    <row r="100524">
      <c r="J100524" s="6" t="n"/>
    </row>
    <row r="100525">
      <c r="J100525" s="6" t="n"/>
    </row>
    <row r="100526">
      <c r="J100526" s="6" t="n"/>
    </row>
    <row r="100527">
      <c r="J100527" s="6" t="n"/>
    </row>
    <row r="100528">
      <c r="J100528" s="6" t="n"/>
    </row>
    <row r="100529">
      <c r="J100529" s="6" t="n"/>
    </row>
    <row r="100530">
      <c r="J100530" s="6" t="n"/>
    </row>
    <row r="100531">
      <c r="J100531" s="6" t="n"/>
    </row>
    <row r="100532">
      <c r="J100532" s="6" t="n"/>
    </row>
    <row r="100533">
      <c r="J100533" s="6" t="n"/>
    </row>
    <row r="100534">
      <c r="J100534" s="6" t="n"/>
    </row>
    <row r="100535">
      <c r="J100535" s="6" t="n"/>
    </row>
    <row r="100536">
      <c r="J100536" s="6" t="n"/>
    </row>
    <row r="100537">
      <c r="J100537" s="6" t="n"/>
    </row>
    <row r="100538">
      <c r="J100538" s="6" t="n"/>
    </row>
    <row r="100539">
      <c r="J100539" s="6" t="n"/>
    </row>
    <row r="100540">
      <c r="J100540" s="6" t="n"/>
    </row>
    <row r="100541">
      <c r="J100541" s="6" t="n"/>
    </row>
    <row r="100542">
      <c r="J100542" s="6" t="n"/>
    </row>
    <row r="100543">
      <c r="J100543" s="6" t="n"/>
    </row>
    <row r="100544">
      <c r="J100544" s="6" t="n"/>
    </row>
    <row r="100545">
      <c r="J100545" s="6" t="n"/>
    </row>
    <row r="100546">
      <c r="J100546" s="6" t="n"/>
    </row>
    <row r="100547">
      <c r="J100547" s="6" t="n"/>
    </row>
    <row r="100548">
      <c r="J100548" s="6" t="n"/>
    </row>
    <row r="100549">
      <c r="J100549" s="6" t="n"/>
    </row>
    <row r="100550">
      <c r="J100550" s="6" t="n"/>
    </row>
    <row r="100551">
      <c r="J100551" s="6" t="n"/>
    </row>
    <row r="100552">
      <c r="J100552" s="6" t="n"/>
    </row>
    <row r="100553">
      <c r="J100553" s="6" t="n"/>
    </row>
    <row r="100554">
      <c r="J100554" s="6" t="n"/>
    </row>
    <row r="100555">
      <c r="J100555" s="6" t="n"/>
    </row>
    <row r="100556">
      <c r="J100556" s="6" t="n"/>
    </row>
    <row r="100557">
      <c r="J100557" s="6" t="n"/>
    </row>
    <row r="100558">
      <c r="J100558" s="6" t="n"/>
    </row>
    <row r="100559">
      <c r="J100559" s="6" t="n"/>
    </row>
    <row r="100560">
      <c r="J100560" s="6" t="n"/>
    </row>
    <row r="100561">
      <c r="J100561" s="6" t="n"/>
    </row>
    <row r="100562">
      <c r="J100562" s="6" t="n"/>
    </row>
    <row r="100563">
      <c r="J100563" s="6" t="n"/>
    </row>
    <row r="100564">
      <c r="J100564" s="6" t="n"/>
    </row>
    <row r="100565">
      <c r="J100565" s="6" t="n"/>
    </row>
    <row r="100566">
      <c r="J100566" s="6" t="n"/>
    </row>
    <row r="100567">
      <c r="J100567" s="6" t="n"/>
    </row>
    <row r="100568">
      <c r="J100568" s="6" t="n"/>
    </row>
    <row r="100569">
      <c r="J100569" s="6" t="n"/>
    </row>
    <row r="100570">
      <c r="J100570" s="6" t="n"/>
    </row>
    <row r="100571">
      <c r="J100571" s="6" t="n"/>
    </row>
    <row r="100572">
      <c r="J100572" s="6" t="n"/>
    </row>
    <row r="100573">
      <c r="J100573" s="6" t="n"/>
    </row>
    <row r="100574">
      <c r="J100574" s="6" t="n"/>
    </row>
    <row r="100575">
      <c r="J100575" s="6" t="n"/>
    </row>
    <row r="100576">
      <c r="J100576" s="6" t="n"/>
    </row>
    <row r="100577">
      <c r="J100577" s="6" t="n"/>
    </row>
    <row r="100578">
      <c r="J100578" s="6" t="n"/>
    </row>
    <row r="100579">
      <c r="J100579" s="6" t="n"/>
    </row>
    <row r="100580">
      <c r="J100580" s="6" t="n"/>
    </row>
    <row r="100581">
      <c r="J100581" s="6" t="n"/>
    </row>
    <row r="100582">
      <c r="J100582" s="6" t="n"/>
    </row>
    <row r="100583">
      <c r="J100583" s="6" t="n"/>
    </row>
    <row r="100584">
      <c r="J100584" s="6" t="n"/>
    </row>
    <row r="100585">
      <c r="J100585" s="6" t="n"/>
    </row>
    <row r="100586">
      <c r="J100586" s="6" t="n"/>
    </row>
    <row r="100587">
      <c r="J100587" s="6" t="n"/>
    </row>
    <row r="100588">
      <c r="J100588" s="6" t="n"/>
    </row>
    <row r="100589">
      <c r="J100589" s="6" t="n"/>
    </row>
    <row r="100590">
      <c r="J100590" s="6" t="n"/>
    </row>
    <row r="100591">
      <c r="J100591" s="6" t="n"/>
    </row>
    <row r="100592">
      <c r="J100592" s="6" t="n"/>
    </row>
    <row r="100593">
      <c r="J100593" s="6" t="n"/>
    </row>
    <row r="100594">
      <c r="J100594" s="6" t="n"/>
    </row>
    <row r="100595">
      <c r="J100595" s="6" t="n"/>
    </row>
    <row r="100596">
      <c r="J100596" s="6" t="n"/>
    </row>
    <row r="100597">
      <c r="J100597" s="6" t="n"/>
    </row>
    <row r="100598">
      <c r="J100598" s="6" t="n"/>
    </row>
    <row r="100599">
      <c r="J100599" s="6" t="n"/>
    </row>
    <row r="100600">
      <c r="J100600" s="6" t="n"/>
    </row>
    <row r="100601">
      <c r="J100601" s="6" t="n"/>
    </row>
    <row r="100602">
      <c r="J100602" s="6" t="n"/>
    </row>
    <row r="100603">
      <c r="J100603" s="6" t="n"/>
    </row>
    <row r="100604">
      <c r="J100604" s="6" t="n"/>
    </row>
    <row r="100605">
      <c r="J100605" s="6" t="n"/>
    </row>
    <row r="100606">
      <c r="J100606" s="6" t="n"/>
    </row>
    <row r="100607">
      <c r="J100607" s="6" t="n"/>
    </row>
    <row r="100608">
      <c r="J100608" s="6" t="n"/>
    </row>
    <row r="100609">
      <c r="J100609" s="6" t="n"/>
    </row>
    <row r="100610">
      <c r="J100610" s="6" t="n"/>
    </row>
    <row r="100611">
      <c r="J100611" s="6" t="n"/>
    </row>
    <row r="100612">
      <c r="J100612" s="6" t="n"/>
    </row>
    <row r="100613">
      <c r="J100613" s="6" t="n"/>
    </row>
    <row r="100614">
      <c r="J100614" s="6" t="n"/>
    </row>
    <row r="100615">
      <c r="J100615" s="6" t="n"/>
    </row>
    <row r="100616">
      <c r="J100616" s="6" t="n"/>
    </row>
    <row r="100617">
      <c r="J100617" s="6" t="n"/>
    </row>
    <row r="100618">
      <c r="J100618" s="6" t="n"/>
    </row>
    <row r="100619">
      <c r="J100619" s="6" t="n"/>
    </row>
    <row r="100620">
      <c r="J100620" s="6" t="n"/>
    </row>
    <row r="100621">
      <c r="J100621" s="6" t="n"/>
    </row>
    <row r="100622">
      <c r="J100622" s="6" t="n"/>
    </row>
    <row r="100623">
      <c r="J100623" s="6" t="n"/>
    </row>
    <row r="100624">
      <c r="J100624" s="6" t="n"/>
    </row>
    <row r="100625">
      <c r="J100625" s="6" t="n"/>
    </row>
    <row r="100626">
      <c r="J100626" s="6" t="n"/>
    </row>
    <row r="100627">
      <c r="J100627" s="6" t="n"/>
    </row>
    <row r="100628">
      <c r="J100628" s="6" t="n"/>
    </row>
    <row r="100629">
      <c r="J100629" s="6" t="n"/>
    </row>
    <row r="100630">
      <c r="J100630" s="6" t="n"/>
    </row>
    <row r="100631">
      <c r="J100631" s="6" t="n"/>
    </row>
    <row r="100632">
      <c r="J100632" s="6" t="n"/>
    </row>
    <row r="100633">
      <c r="J100633" s="6" t="n"/>
    </row>
    <row r="100634">
      <c r="J100634" s="6" t="n"/>
    </row>
    <row r="100635">
      <c r="J100635" s="6" t="n"/>
    </row>
    <row r="100636">
      <c r="J100636" s="6" t="n"/>
    </row>
    <row r="100637">
      <c r="J100637" s="6" t="n"/>
    </row>
    <row r="100638">
      <c r="J100638" s="6" t="n"/>
    </row>
    <row r="100639">
      <c r="J100639" s="6" t="n"/>
    </row>
    <row r="100640">
      <c r="J100640" s="6" t="n"/>
    </row>
    <row r="100641">
      <c r="J100641" s="6" t="n"/>
    </row>
    <row r="100642">
      <c r="J100642" s="6" t="n"/>
    </row>
    <row r="100643">
      <c r="J100643" s="6" t="n"/>
    </row>
    <row r="100644">
      <c r="J100644" s="6" t="n"/>
    </row>
    <row r="100645">
      <c r="J100645" s="6" t="n"/>
    </row>
    <row r="100646">
      <c r="J100646" s="6" t="n"/>
    </row>
    <row r="100647">
      <c r="J100647" s="6" t="n"/>
    </row>
    <row r="100648">
      <c r="J100648" s="6" t="n"/>
    </row>
    <row r="100649">
      <c r="J100649" s="6" t="n"/>
    </row>
    <row r="100650">
      <c r="J100650" s="6" t="n"/>
    </row>
    <row r="100651">
      <c r="J100651" s="6" t="n"/>
    </row>
    <row r="100652">
      <c r="J100652" s="6" t="n"/>
    </row>
    <row r="100653">
      <c r="J100653" s="6" t="n"/>
    </row>
    <row r="100654">
      <c r="J100654" s="6" t="n"/>
    </row>
    <row r="100655">
      <c r="J100655" s="6" t="n"/>
    </row>
    <row r="100656">
      <c r="J100656" s="6" t="n"/>
    </row>
    <row r="100657">
      <c r="J100657" s="6" t="n"/>
    </row>
    <row r="100658">
      <c r="J100658" s="6" t="n"/>
    </row>
    <row r="100659">
      <c r="J100659" s="6" t="n"/>
    </row>
    <row r="100660">
      <c r="J100660" s="6" t="n"/>
    </row>
    <row r="100661">
      <c r="J100661" s="6" t="n"/>
    </row>
    <row r="100662">
      <c r="J100662" s="6" t="n"/>
    </row>
    <row r="100663">
      <c r="J100663" s="6" t="n"/>
    </row>
    <row r="100664">
      <c r="J100664" s="6" t="n"/>
    </row>
    <row r="100665">
      <c r="J100665" s="6" t="n"/>
    </row>
    <row r="100666">
      <c r="J100666" s="6" t="n"/>
    </row>
    <row r="100667">
      <c r="J100667" s="6" t="n"/>
    </row>
    <row r="100668">
      <c r="J100668" s="6" t="n"/>
    </row>
    <row r="100669">
      <c r="J100669" s="6" t="n"/>
    </row>
    <row r="100670">
      <c r="J100670" s="6" t="n"/>
    </row>
    <row r="100671">
      <c r="J100671" s="6" t="n"/>
    </row>
    <row r="100672">
      <c r="J100672" s="6" t="n"/>
    </row>
    <row r="100673">
      <c r="J100673" s="6" t="n"/>
    </row>
    <row r="100674">
      <c r="J100674" s="6" t="n"/>
    </row>
    <row r="100675">
      <c r="J100675" s="6" t="n"/>
    </row>
    <row r="100676">
      <c r="J100676" s="6" t="n"/>
    </row>
    <row r="100677">
      <c r="J100677" s="6" t="n"/>
    </row>
    <row r="100678">
      <c r="J100678" s="6" t="n"/>
    </row>
    <row r="100679">
      <c r="J100679" s="6" t="n"/>
    </row>
    <row r="100680">
      <c r="J100680" s="6" t="n"/>
    </row>
    <row r="100681">
      <c r="J100681" s="6" t="n"/>
    </row>
    <row r="100682">
      <c r="J100682" s="6" t="n"/>
    </row>
    <row r="100683">
      <c r="J100683" s="6" t="n"/>
    </row>
    <row r="100684">
      <c r="J100684" s="6" t="n"/>
    </row>
    <row r="100685">
      <c r="J100685" s="6" t="n"/>
    </row>
    <row r="100686">
      <c r="J100686" s="6" t="n"/>
    </row>
    <row r="100687">
      <c r="J100687" s="6" t="n"/>
    </row>
    <row r="100688">
      <c r="J100688" s="6" t="n"/>
    </row>
    <row r="100689">
      <c r="J100689" s="6" t="n"/>
    </row>
    <row r="100690">
      <c r="J100690" s="6" t="n"/>
    </row>
    <row r="100691">
      <c r="J100691" s="6" t="n"/>
    </row>
    <row r="100692">
      <c r="J100692" s="6" t="n"/>
    </row>
    <row r="100693">
      <c r="J100693" s="6" t="n"/>
    </row>
    <row r="100694">
      <c r="J100694" s="6" t="n"/>
    </row>
    <row r="100695">
      <c r="J100695" s="6" t="n"/>
    </row>
    <row r="100696">
      <c r="J100696" s="6" t="n"/>
    </row>
    <row r="100697">
      <c r="J100697" s="6" t="n"/>
    </row>
    <row r="100698">
      <c r="J100698" s="6" t="n"/>
    </row>
    <row r="100699">
      <c r="J100699" s="6" t="n"/>
    </row>
    <row r="100700">
      <c r="J100700" s="6" t="n"/>
    </row>
    <row r="100701">
      <c r="J100701" s="6" t="n"/>
    </row>
    <row r="100702">
      <c r="J100702" s="6" t="n"/>
    </row>
    <row r="100703">
      <c r="J100703" s="6" t="n"/>
    </row>
    <row r="100704">
      <c r="J100704" s="6" t="n"/>
    </row>
    <row r="100705">
      <c r="J100705" s="6" t="n"/>
    </row>
    <row r="100706">
      <c r="J100706" s="6" t="n"/>
    </row>
    <row r="100707">
      <c r="J100707" s="6" t="n"/>
    </row>
    <row r="100708">
      <c r="J100708" s="6" t="n"/>
    </row>
    <row r="100709">
      <c r="J100709" s="6" t="n"/>
    </row>
    <row r="100710">
      <c r="J100710" s="6" t="n"/>
    </row>
    <row r="100711">
      <c r="J100711" s="6" t="n"/>
    </row>
    <row r="100712">
      <c r="J100712" s="6" t="n"/>
    </row>
    <row r="100713">
      <c r="J100713" s="6" t="n"/>
    </row>
    <row r="100714">
      <c r="J100714" s="6" t="n"/>
    </row>
    <row r="100715">
      <c r="J100715" s="6" t="n"/>
    </row>
    <row r="100716">
      <c r="J100716" s="6" t="n"/>
    </row>
    <row r="100717">
      <c r="J100717" s="6" t="n"/>
    </row>
    <row r="100718">
      <c r="J100718" s="6" t="n"/>
    </row>
    <row r="100719">
      <c r="J100719" s="6" t="n"/>
    </row>
    <row r="100720">
      <c r="J100720" s="6" t="n"/>
    </row>
    <row r="100721">
      <c r="J100721" s="6" t="n"/>
    </row>
    <row r="100722">
      <c r="J100722" s="6" t="n"/>
    </row>
    <row r="100723">
      <c r="J100723" s="6" t="n"/>
    </row>
    <row r="100724">
      <c r="J100724" s="6" t="n"/>
    </row>
    <row r="100725">
      <c r="J100725" s="6" t="n"/>
    </row>
    <row r="100726">
      <c r="J100726" s="6" t="n"/>
    </row>
    <row r="100727">
      <c r="J100727" s="6" t="n"/>
    </row>
    <row r="100728">
      <c r="J100728" s="6" t="n"/>
    </row>
    <row r="100729">
      <c r="J100729" s="6" t="n"/>
    </row>
    <row r="100730">
      <c r="J100730" s="6" t="n"/>
    </row>
    <row r="100731">
      <c r="J100731" s="6" t="n"/>
    </row>
    <row r="100732">
      <c r="J100732" s="6" t="n"/>
    </row>
    <row r="100733">
      <c r="J100733" s="6" t="n"/>
    </row>
    <row r="100734">
      <c r="J100734" s="6" t="n"/>
    </row>
    <row r="100735">
      <c r="J100735" s="6" t="n"/>
    </row>
    <row r="100736">
      <c r="J100736" s="6" t="n"/>
    </row>
    <row r="100737">
      <c r="J100737" s="6" t="n"/>
    </row>
    <row r="100738">
      <c r="J100738" s="6" t="n"/>
    </row>
    <row r="100739">
      <c r="J100739" s="6" t="n"/>
    </row>
    <row r="100740">
      <c r="J100740" s="6" t="n"/>
    </row>
    <row r="100741">
      <c r="J100741" s="6" t="n"/>
    </row>
    <row r="100742">
      <c r="J100742" s="6" t="n"/>
    </row>
    <row r="100743">
      <c r="J100743" s="6" t="n"/>
    </row>
    <row r="100744">
      <c r="J100744" s="6" t="n"/>
    </row>
    <row r="100745">
      <c r="J100745" s="6" t="n"/>
    </row>
    <row r="100746">
      <c r="J100746" s="6" t="n"/>
    </row>
    <row r="100747">
      <c r="J100747" s="6" t="n"/>
    </row>
    <row r="100748">
      <c r="J100748" s="6" t="n"/>
    </row>
    <row r="100749">
      <c r="J100749" s="6" t="n"/>
    </row>
    <row r="100750">
      <c r="J100750" s="6" t="n"/>
    </row>
    <row r="100751">
      <c r="J100751" s="6" t="n"/>
    </row>
    <row r="100752">
      <c r="J100752" s="6" t="n"/>
    </row>
    <row r="100753">
      <c r="J100753" s="6" t="n"/>
    </row>
    <row r="100754">
      <c r="J100754" s="6" t="n"/>
    </row>
    <row r="100755">
      <c r="J100755" s="6" t="n"/>
    </row>
    <row r="100756">
      <c r="J100756" s="6" t="n"/>
    </row>
    <row r="100757">
      <c r="J100757" s="6" t="n"/>
    </row>
    <row r="100758">
      <c r="J100758" s="6" t="n"/>
    </row>
    <row r="100759">
      <c r="J100759" s="6" t="n"/>
    </row>
    <row r="100760">
      <c r="J100760" s="6" t="n"/>
    </row>
    <row r="100761">
      <c r="J100761" s="6" t="n"/>
    </row>
    <row r="100762">
      <c r="J100762" s="6" t="n"/>
    </row>
    <row r="100763">
      <c r="J100763" s="6" t="n"/>
    </row>
    <row r="100764">
      <c r="J100764" s="6" t="n"/>
    </row>
    <row r="100765">
      <c r="J100765" s="6" t="n"/>
    </row>
    <row r="100766">
      <c r="J100766" s="6" t="n"/>
    </row>
    <row r="100767">
      <c r="J100767" s="6" t="n"/>
    </row>
    <row r="100768">
      <c r="J100768" s="6" t="n"/>
    </row>
    <row r="100769">
      <c r="J100769" s="6" t="n"/>
    </row>
    <row r="100770">
      <c r="J100770" s="6" t="n"/>
    </row>
    <row r="100771">
      <c r="J100771" s="6" t="n"/>
    </row>
    <row r="100772">
      <c r="J100772" s="6" t="n"/>
    </row>
    <row r="100773">
      <c r="J100773" s="6" t="n"/>
    </row>
    <row r="100774">
      <c r="J100774" s="6" t="n"/>
    </row>
    <row r="100775">
      <c r="J100775" s="6" t="n"/>
    </row>
    <row r="100776">
      <c r="J100776" s="6" t="n"/>
    </row>
    <row r="100777">
      <c r="J100777" s="6" t="n"/>
    </row>
    <row r="100778">
      <c r="J100778" s="6" t="n"/>
    </row>
    <row r="100779">
      <c r="J100779" s="6" t="n"/>
    </row>
    <row r="100780">
      <c r="J100780" s="6" t="n"/>
    </row>
    <row r="100781">
      <c r="J100781" s="6" t="n"/>
    </row>
    <row r="100782">
      <c r="J100782" s="6" t="n"/>
    </row>
    <row r="100783">
      <c r="J100783" s="6" t="n"/>
    </row>
    <row r="100784">
      <c r="J100784" s="6" t="n"/>
    </row>
    <row r="100785">
      <c r="J100785" s="6" t="n"/>
    </row>
    <row r="100786">
      <c r="J100786" s="6" t="n"/>
    </row>
    <row r="100787">
      <c r="J100787" s="6" t="n"/>
    </row>
    <row r="100788">
      <c r="J100788" s="6" t="n"/>
    </row>
    <row r="100789">
      <c r="J100789" s="6" t="n"/>
    </row>
    <row r="100790">
      <c r="J100790" s="6" t="n"/>
    </row>
    <row r="100791">
      <c r="J100791" s="6" t="n"/>
    </row>
    <row r="100792">
      <c r="J100792" s="6" t="n"/>
    </row>
    <row r="100793">
      <c r="J100793" s="6" t="n"/>
    </row>
    <row r="100794">
      <c r="J100794" s="6" t="n"/>
    </row>
    <row r="100795">
      <c r="J100795" s="6" t="n"/>
    </row>
    <row r="100796">
      <c r="J100796" s="6" t="n"/>
    </row>
    <row r="100797">
      <c r="J100797" s="6" t="n"/>
    </row>
    <row r="100798">
      <c r="J100798" s="6" t="n"/>
    </row>
    <row r="100799">
      <c r="J100799" s="6" t="n"/>
    </row>
    <row r="100800">
      <c r="J100800" s="6" t="n"/>
    </row>
    <row r="100801">
      <c r="J100801" s="6" t="n"/>
    </row>
    <row r="100802">
      <c r="J100802" s="6" t="n"/>
    </row>
    <row r="100803">
      <c r="J100803" s="6" t="n"/>
    </row>
    <row r="100804">
      <c r="J100804" s="6" t="n"/>
    </row>
    <row r="100805">
      <c r="J100805" s="6" t="n"/>
    </row>
    <row r="100806">
      <c r="J100806" s="6" t="n"/>
    </row>
    <row r="100807">
      <c r="J100807" s="6" t="n"/>
    </row>
    <row r="100808">
      <c r="J100808" s="6" t="n"/>
    </row>
    <row r="100809">
      <c r="J100809" s="6" t="n"/>
    </row>
    <row r="100810">
      <c r="J100810" s="6" t="n"/>
    </row>
    <row r="100811">
      <c r="J100811" s="6" t="n"/>
    </row>
    <row r="100812">
      <c r="J100812" s="6" t="n"/>
    </row>
    <row r="100813">
      <c r="J100813" s="6" t="n"/>
    </row>
    <row r="100814">
      <c r="J100814" s="6" t="n"/>
    </row>
    <row r="100815">
      <c r="J100815" s="6" t="n"/>
    </row>
    <row r="100816">
      <c r="J100816" s="6" t="n"/>
    </row>
    <row r="100817">
      <c r="J100817" s="6" t="n"/>
    </row>
    <row r="100818">
      <c r="J100818" s="6" t="n"/>
    </row>
    <row r="100819">
      <c r="J100819" s="6" t="n"/>
    </row>
    <row r="100820">
      <c r="J100820" s="6" t="n"/>
    </row>
    <row r="100821">
      <c r="J100821" s="6" t="n"/>
    </row>
    <row r="100822">
      <c r="J100822" s="6" t="n"/>
    </row>
    <row r="100823">
      <c r="J100823" s="6" t="n"/>
    </row>
    <row r="100824">
      <c r="J100824" s="6" t="n"/>
    </row>
    <row r="100825">
      <c r="J100825" s="6" t="n"/>
    </row>
    <row r="100826">
      <c r="J100826" s="6" t="n"/>
    </row>
    <row r="100827">
      <c r="J100827" s="6" t="n"/>
    </row>
    <row r="100828">
      <c r="J100828" s="6" t="n"/>
    </row>
    <row r="100829">
      <c r="J100829" s="6" t="n"/>
    </row>
    <row r="100830">
      <c r="J100830" s="6" t="n"/>
    </row>
    <row r="100831">
      <c r="J100831" s="6" t="n"/>
    </row>
    <row r="100832">
      <c r="J100832" s="6" t="n"/>
    </row>
    <row r="100833">
      <c r="J100833" s="6" t="n"/>
    </row>
    <row r="100834">
      <c r="J100834" s="6" t="n"/>
    </row>
    <row r="100835">
      <c r="J100835" s="6" t="n"/>
    </row>
    <row r="100836">
      <c r="J100836" s="6" t="n"/>
    </row>
    <row r="100837">
      <c r="J100837" s="6" t="n"/>
    </row>
    <row r="100838">
      <c r="J100838" s="6" t="n"/>
    </row>
    <row r="100839">
      <c r="J100839" s="6" t="n"/>
    </row>
    <row r="100840">
      <c r="J100840" s="6" t="n"/>
    </row>
    <row r="100841">
      <c r="J100841" s="6" t="n"/>
    </row>
    <row r="100842">
      <c r="J100842" s="6" t="n"/>
    </row>
    <row r="100843">
      <c r="J100843" s="6" t="n"/>
    </row>
    <row r="100844">
      <c r="J100844" s="6" t="n"/>
    </row>
    <row r="100845">
      <c r="J100845" s="6" t="n"/>
    </row>
    <row r="100846">
      <c r="J100846" s="6" t="n"/>
    </row>
    <row r="100847">
      <c r="J100847" s="6" t="n"/>
    </row>
    <row r="100848">
      <c r="J100848" s="6" t="n"/>
    </row>
    <row r="100849">
      <c r="J100849" s="6" t="n"/>
    </row>
    <row r="100850">
      <c r="J100850" s="6" t="n"/>
    </row>
    <row r="100851">
      <c r="J100851" s="6" t="n"/>
    </row>
    <row r="100852">
      <c r="J100852" s="6" t="n"/>
    </row>
    <row r="100853">
      <c r="J100853" s="6" t="n"/>
    </row>
    <row r="100854">
      <c r="J100854" s="6" t="n"/>
    </row>
    <row r="100855">
      <c r="J100855" s="6" t="n"/>
    </row>
    <row r="100856">
      <c r="J100856" s="6" t="n"/>
    </row>
    <row r="100857">
      <c r="J100857" s="6" t="n"/>
    </row>
    <row r="100858">
      <c r="J100858" s="6" t="n"/>
    </row>
    <row r="100859">
      <c r="J100859" s="6" t="n"/>
    </row>
    <row r="100860">
      <c r="J100860" s="6" t="n"/>
    </row>
    <row r="100861">
      <c r="J100861" s="6" t="n"/>
    </row>
    <row r="100862">
      <c r="J100862" s="6" t="n"/>
    </row>
    <row r="100863">
      <c r="J100863" s="6" t="n"/>
    </row>
    <row r="100864">
      <c r="J100864" s="6" t="n"/>
    </row>
    <row r="100865">
      <c r="J100865" s="6" t="n"/>
    </row>
    <row r="100866">
      <c r="J100866" s="6" t="n"/>
    </row>
    <row r="100867">
      <c r="J100867" s="6" t="n"/>
    </row>
    <row r="100868">
      <c r="J100868" s="6" t="n"/>
    </row>
    <row r="100869">
      <c r="J100869" s="6" t="n"/>
    </row>
    <row r="100870">
      <c r="J100870" s="6" t="n"/>
    </row>
    <row r="100871">
      <c r="J100871" s="6" t="n"/>
    </row>
    <row r="100872">
      <c r="J100872" s="6" t="n"/>
    </row>
    <row r="100873">
      <c r="J100873" s="6" t="n"/>
    </row>
    <row r="100874">
      <c r="J100874" s="6" t="n"/>
    </row>
    <row r="100875">
      <c r="J100875" s="6" t="n"/>
    </row>
    <row r="100876">
      <c r="J100876" s="6" t="n"/>
    </row>
    <row r="100877">
      <c r="J100877" s="6" t="n"/>
    </row>
    <row r="100878">
      <c r="J100878" s="6" t="n"/>
    </row>
    <row r="100879">
      <c r="J100879" s="6" t="n"/>
    </row>
    <row r="100880">
      <c r="J100880" s="6" t="n"/>
    </row>
    <row r="100881">
      <c r="J100881" s="6" t="n"/>
    </row>
    <row r="100882">
      <c r="J100882" s="6" t="n"/>
    </row>
    <row r="100883">
      <c r="J100883" s="6" t="n"/>
    </row>
    <row r="100884">
      <c r="J100884" s="6" t="n"/>
    </row>
    <row r="100885">
      <c r="J100885" s="6" t="n"/>
    </row>
    <row r="100886">
      <c r="J100886" s="6" t="n"/>
    </row>
    <row r="100887">
      <c r="J100887" s="6" t="n"/>
    </row>
    <row r="100888">
      <c r="J100888" s="6" t="n"/>
    </row>
    <row r="100889">
      <c r="J100889" s="6" t="n"/>
    </row>
    <row r="100890">
      <c r="J100890" s="6" t="n"/>
    </row>
    <row r="100891">
      <c r="J100891" s="6" t="n"/>
    </row>
    <row r="100892">
      <c r="J100892" s="6" t="n"/>
    </row>
    <row r="100893">
      <c r="J100893" s="6" t="n"/>
    </row>
    <row r="100894">
      <c r="J100894" s="6" t="n"/>
    </row>
    <row r="100895">
      <c r="J100895" s="6" t="n"/>
    </row>
    <row r="100896">
      <c r="J100896" s="6" t="n"/>
    </row>
    <row r="100897">
      <c r="J100897" s="6" t="n"/>
    </row>
    <row r="100898">
      <c r="J100898" s="6" t="n"/>
    </row>
    <row r="100899">
      <c r="J100899" s="6" t="n"/>
    </row>
    <row r="100900">
      <c r="J100900" s="6" t="n"/>
    </row>
    <row r="100901">
      <c r="J100901" s="6" t="n"/>
    </row>
    <row r="100902">
      <c r="J100902" s="6" t="n"/>
    </row>
    <row r="100903">
      <c r="J100903" s="6" t="n"/>
    </row>
    <row r="100904">
      <c r="J100904" s="6" t="n"/>
    </row>
    <row r="100905">
      <c r="J100905" s="6" t="n"/>
    </row>
    <row r="100906">
      <c r="J100906" s="6" t="n"/>
    </row>
    <row r="100907">
      <c r="J100907" s="6" t="n"/>
    </row>
    <row r="100908">
      <c r="J100908" s="6" t="n"/>
    </row>
    <row r="100909">
      <c r="J100909" s="6" t="n"/>
    </row>
    <row r="100910">
      <c r="J100910" s="6" t="n"/>
    </row>
    <row r="100911">
      <c r="J100911" s="6" t="n"/>
    </row>
    <row r="100912">
      <c r="J100912" s="6" t="n"/>
    </row>
    <row r="100913">
      <c r="J100913" s="6" t="n"/>
    </row>
    <row r="100914">
      <c r="J100914" s="6" t="n"/>
    </row>
    <row r="100915">
      <c r="J100915" s="6" t="n"/>
    </row>
    <row r="100916">
      <c r="J100916" s="6" t="n"/>
    </row>
    <row r="100917">
      <c r="J100917" s="6" t="n"/>
    </row>
    <row r="100918">
      <c r="J100918" s="6" t="n"/>
    </row>
    <row r="100919">
      <c r="J100919" s="6" t="n"/>
    </row>
    <row r="100920">
      <c r="J100920" s="6" t="n"/>
    </row>
    <row r="100921">
      <c r="J100921" s="6" t="n"/>
    </row>
    <row r="100922">
      <c r="J100922" s="6" t="n"/>
    </row>
    <row r="100923">
      <c r="J100923" s="6" t="n"/>
    </row>
    <row r="100924">
      <c r="J100924" s="6" t="n"/>
    </row>
    <row r="100925">
      <c r="J100925" s="6" t="n"/>
    </row>
    <row r="100926">
      <c r="J100926" s="6" t="n"/>
    </row>
    <row r="100927">
      <c r="J100927" s="6" t="n"/>
    </row>
    <row r="100928">
      <c r="J100928" s="6" t="n"/>
    </row>
    <row r="100929">
      <c r="J100929" s="6" t="n"/>
    </row>
    <row r="100930">
      <c r="J100930" s="6" t="n"/>
    </row>
    <row r="100931">
      <c r="J100931" s="6" t="n"/>
    </row>
    <row r="100932">
      <c r="J100932" s="6" t="n"/>
    </row>
    <row r="100933">
      <c r="J100933" s="6" t="n"/>
    </row>
    <row r="100934">
      <c r="J100934" s="6" t="n"/>
    </row>
    <row r="100935">
      <c r="J100935" s="6" t="n"/>
    </row>
    <row r="100936">
      <c r="J100936" s="6" t="n"/>
    </row>
    <row r="100937">
      <c r="J100937" s="6" t="n"/>
    </row>
    <row r="100938">
      <c r="J100938" s="6" t="n"/>
    </row>
    <row r="100939">
      <c r="J100939" s="6" t="n"/>
    </row>
    <row r="100940">
      <c r="J100940" s="6" t="n"/>
    </row>
    <row r="100941">
      <c r="J100941" s="6" t="n"/>
    </row>
    <row r="100942">
      <c r="J100942" s="6" t="n"/>
    </row>
    <row r="100943">
      <c r="J100943" s="6" t="n"/>
    </row>
    <row r="100944">
      <c r="J100944" s="6" t="n"/>
    </row>
    <row r="100945">
      <c r="J100945" s="6" t="n"/>
    </row>
    <row r="100946">
      <c r="J100946" s="6" t="n"/>
    </row>
    <row r="100947">
      <c r="J100947" s="6" t="n"/>
    </row>
    <row r="100948">
      <c r="J100948" s="6" t="n"/>
    </row>
    <row r="100949">
      <c r="J100949" s="6" t="n"/>
    </row>
    <row r="100950">
      <c r="J100950" s="6" t="n"/>
    </row>
    <row r="100951">
      <c r="J100951" s="6" t="n"/>
    </row>
    <row r="100952">
      <c r="J100952" s="6" t="n"/>
    </row>
    <row r="100953">
      <c r="J100953" s="6" t="n"/>
    </row>
    <row r="100954">
      <c r="J100954" s="6" t="n"/>
    </row>
    <row r="100955">
      <c r="J100955" s="6" t="n"/>
    </row>
    <row r="100956">
      <c r="J100956" s="6" t="n"/>
    </row>
    <row r="100957">
      <c r="J100957" s="6" t="n"/>
    </row>
    <row r="100958">
      <c r="J100958" s="6" t="n"/>
    </row>
    <row r="100959">
      <c r="J100959" s="6" t="n"/>
    </row>
    <row r="100960">
      <c r="J100960" s="6" t="n"/>
    </row>
    <row r="100961">
      <c r="J100961" s="6" t="n"/>
    </row>
    <row r="100962">
      <c r="J100962" s="6" t="n"/>
    </row>
    <row r="100963">
      <c r="J100963" s="6" t="n"/>
    </row>
    <row r="100964">
      <c r="J100964" s="6" t="n"/>
    </row>
    <row r="100965">
      <c r="J100965" s="6" t="n"/>
    </row>
    <row r="100966">
      <c r="J100966" s="6" t="n"/>
    </row>
    <row r="100967">
      <c r="J100967" s="6" t="n"/>
    </row>
    <row r="100968">
      <c r="J100968" s="6" t="n"/>
    </row>
    <row r="100969">
      <c r="J100969" s="6" t="n"/>
    </row>
    <row r="100970">
      <c r="J100970" s="6" t="n"/>
    </row>
    <row r="100971">
      <c r="J100971" s="6" t="n"/>
    </row>
    <row r="100972">
      <c r="J100972" s="6" t="n"/>
    </row>
    <row r="100973">
      <c r="J100973" s="6" t="n"/>
    </row>
    <row r="100974">
      <c r="J100974" s="6" t="n"/>
    </row>
    <row r="100975">
      <c r="J100975" s="6" t="n"/>
    </row>
    <row r="100976">
      <c r="J100976" s="6" t="n"/>
    </row>
    <row r="100977">
      <c r="J100977" s="6" t="n"/>
    </row>
    <row r="100978">
      <c r="J100978" s="6" t="n"/>
    </row>
    <row r="100979">
      <c r="J100979" s="6" t="n"/>
    </row>
    <row r="100980">
      <c r="J100980" s="6" t="n"/>
    </row>
    <row r="100981">
      <c r="J100981" s="6" t="n"/>
    </row>
    <row r="100982">
      <c r="J100982" s="6" t="n"/>
    </row>
    <row r="100983">
      <c r="J100983" s="6" t="n"/>
    </row>
    <row r="100984">
      <c r="J100984" s="6" t="n"/>
    </row>
    <row r="100985">
      <c r="J100985" s="6" t="n"/>
    </row>
    <row r="100986">
      <c r="J100986" s="6" t="n"/>
    </row>
    <row r="100987">
      <c r="J100987" s="6" t="n"/>
    </row>
    <row r="100988">
      <c r="J100988" s="6" t="n"/>
    </row>
    <row r="100989">
      <c r="J100989" s="6" t="n"/>
    </row>
    <row r="100990">
      <c r="J100990" s="6" t="n"/>
    </row>
    <row r="100991">
      <c r="J100991" s="6" t="n"/>
    </row>
    <row r="100992">
      <c r="J100992" s="6" t="n"/>
    </row>
    <row r="100993">
      <c r="J100993" s="6" t="n"/>
    </row>
    <row r="100994">
      <c r="J100994" s="6" t="n"/>
    </row>
    <row r="100995">
      <c r="J100995" s="6" t="n"/>
    </row>
    <row r="100996">
      <c r="J100996" s="6" t="n"/>
    </row>
    <row r="100997">
      <c r="J100997" s="6" t="n"/>
    </row>
    <row r="100998">
      <c r="J100998" s="6" t="n"/>
    </row>
    <row r="100999">
      <c r="J100999" s="6" t="n"/>
    </row>
    <row r="101000">
      <c r="J101000" s="6" t="n"/>
    </row>
    <row r="101001">
      <c r="J101001" s="6" t="n"/>
    </row>
    <row r="101002">
      <c r="J101002" s="6" t="n"/>
    </row>
    <row r="101003">
      <c r="J101003" s="6" t="n"/>
    </row>
    <row r="101004">
      <c r="J101004" s="6" t="n"/>
    </row>
    <row r="101005">
      <c r="J101005" s="6" t="n"/>
    </row>
    <row r="101006">
      <c r="J101006" s="6" t="n"/>
    </row>
    <row r="101007">
      <c r="J101007" s="6" t="n"/>
    </row>
    <row r="101008">
      <c r="J101008" s="6" t="n"/>
    </row>
    <row r="101009">
      <c r="J101009" s="6" t="n"/>
    </row>
    <row r="101010">
      <c r="J101010" s="6" t="n"/>
    </row>
    <row r="101011">
      <c r="J101011" s="6" t="n"/>
    </row>
    <row r="101012">
      <c r="J101012" s="6" t="n"/>
    </row>
    <row r="101013">
      <c r="J101013" s="6" t="n"/>
    </row>
    <row r="101014">
      <c r="J101014" s="6" t="n"/>
    </row>
    <row r="101015">
      <c r="J101015" s="6" t="n"/>
    </row>
    <row r="101016">
      <c r="J101016" s="6" t="n"/>
    </row>
    <row r="101017">
      <c r="J101017" s="6" t="n"/>
    </row>
    <row r="101018">
      <c r="J101018" s="6" t="n"/>
    </row>
    <row r="101019">
      <c r="J101019" s="6" t="n"/>
    </row>
    <row r="101020">
      <c r="J101020" s="6" t="n"/>
    </row>
    <row r="101021">
      <c r="J101021" s="6" t="n"/>
    </row>
    <row r="101022">
      <c r="J101022" s="6" t="n"/>
    </row>
    <row r="101023">
      <c r="J101023" s="6" t="n"/>
    </row>
    <row r="101024">
      <c r="J101024" s="6" t="n"/>
    </row>
    <row r="101025">
      <c r="J101025" s="6" t="n"/>
    </row>
    <row r="101026">
      <c r="J101026" s="6" t="n"/>
    </row>
    <row r="101027">
      <c r="J101027" s="6" t="n"/>
    </row>
    <row r="101028">
      <c r="J101028" s="6" t="n"/>
    </row>
    <row r="101029">
      <c r="J101029" s="6" t="n"/>
    </row>
    <row r="101030">
      <c r="J101030" s="6" t="n"/>
    </row>
    <row r="101031">
      <c r="J101031" s="6" t="n"/>
    </row>
    <row r="101032">
      <c r="J101032" s="6" t="n"/>
    </row>
    <row r="101033">
      <c r="J101033" s="6" t="n"/>
    </row>
    <row r="101034">
      <c r="J101034" s="6" t="n"/>
    </row>
    <row r="101035">
      <c r="J101035" s="6" t="n"/>
    </row>
    <row r="101036">
      <c r="J101036" s="6" t="n"/>
    </row>
    <row r="101037">
      <c r="J101037" s="6" t="n"/>
    </row>
    <row r="101038">
      <c r="J101038" s="6" t="n"/>
    </row>
    <row r="101039">
      <c r="J101039" s="6" t="n"/>
    </row>
    <row r="101040">
      <c r="J101040" s="6" t="n"/>
    </row>
    <row r="101041">
      <c r="J101041" s="6" t="n"/>
    </row>
    <row r="101042">
      <c r="J101042" s="6" t="n"/>
    </row>
    <row r="101043">
      <c r="J101043" s="6" t="n"/>
    </row>
    <row r="101044">
      <c r="J101044" s="6" t="n"/>
    </row>
    <row r="101045">
      <c r="J101045" s="6" t="n"/>
    </row>
    <row r="101046">
      <c r="J101046" s="6" t="n"/>
    </row>
    <row r="101047">
      <c r="J101047" s="6" t="n"/>
    </row>
    <row r="101048">
      <c r="J101048" s="6" t="n"/>
    </row>
    <row r="101049">
      <c r="J101049" s="6" t="n"/>
    </row>
    <row r="101050">
      <c r="J101050" s="6" t="n"/>
    </row>
    <row r="101051">
      <c r="J101051" s="6" t="n"/>
    </row>
    <row r="101052">
      <c r="J101052" s="6" t="n"/>
    </row>
    <row r="101053">
      <c r="J101053" s="6" t="n"/>
    </row>
    <row r="101054">
      <c r="J101054" s="6" t="n"/>
    </row>
    <row r="101055">
      <c r="J101055" s="6" t="n"/>
    </row>
    <row r="101056">
      <c r="J101056" s="6" t="n"/>
    </row>
    <row r="101057">
      <c r="J101057" s="6" t="n"/>
    </row>
    <row r="101058">
      <c r="J101058" s="6" t="n"/>
    </row>
    <row r="101059">
      <c r="J101059" s="6" t="n"/>
    </row>
    <row r="101060">
      <c r="J101060" s="6" t="n"/>
    </row>
    <row r="101061">
      <c r="J101061" s="6" t="n"/>
    </row>
    <row r="101062">
      <c r="J101062" s="6" t="n"/>
    </row>
    <row r="101063">
      <c r="J101063" s="6" t="n"/>
    </row>
    <row r="101064">
      <c r="J101064" s="6" t="n"/>
    </row>
    <row r="101065">
      <c r="J101065" s="6" t="n"/>
    </row>
    <row r="101066">
      <c r="J101066" s="6" t="n"/>
    </row>
    <row r="101067">
      <c r="J101067" s="6" t="n"/>
    </row>
    <row r="101068">
      <c r="J101068" s="6" t="n"/>
    </row>
    <row r="101069">
      <c r="J101069" s="6" t="n"/>
    </row>
    <row r="101070">
      <c r="J101070" s="6" t="n"/>
    </row>
    <row r="101071">
      <c r="J101071" s="6" t="n"/>
    </row>
    <row r="101072">
      <c r="J101072" s="6" t="n"/>
    </row>
    <row r="101073">
      <c r="J101073" s="6" t="n"/>
    </row>
    <row r="101074">
      <c r="J101074" s="6" t="n"/>
    </row>
    <row r="101075">
      <c r="J101075" s="6" t="n"/>
    </row>
    <row r="101076">
      <c r="J101076" s="6" t="n"/>
    </row>
    <row r="101077">
      <c r="J101077" s="6" t="n"/>
    </row>
    <row r="101078">
      <c r="J101078" s="6" t="n"/>
    </row>
    <row r="101079">
      <c r="J101079" s="6" t="n"/>
    </row>
    <row r="101080">
      <c r="J101080" s="6" t="n"/>
    </row>
    <row r="101081">
      <c r="J101081" s="6" t="n"/>
    </row>
    <row r="101082">
      <c r="J101082" s="6" t="n"/>
    </row>
    <row r="101083">
      <c r="J101083" s="6" t="n"/>
    </row>
    <row r="101084">
      <c r="J101084" s="6" t="n"/>
    </row>
    <row r="101085">
      <c r="J101085" s="6" t="n"/>
    </row>
    <row r="101086">
      <c r="J101086" s="6" t="n"/>
    </row>
    <row r="101087">
      <c r="J101087" s="6" t="n"/>
    </row>
    <row r="101088">
      <c r="J101088" s="6" t="n"/>
    </row>
    <row r="101089">
      <c r="J101089" s="6" t="n"/>
    </row>
    <row r="101090">
      <c r="J101090" s="6" t="n"/>
    </row>
    <row r="101091">
      <c r="J101091" s="6" t="n"/>
    </row>
    <row r="101092">
      <c r="J101092" s="6" t="n"/>
    </row>
    <row r="101093">
      <c r="J101093" s="6" t="n"/>
    </row>
    <row r="101094">
      <c r="J101094" s="6" t="n"/>
    </row>
    <row r="101095">
      <c r="J101095" s="6" t="n"/>
    </row>
    <row r="101096">
      <c r="J101096" s="6" t="n"/>
    </row>
    <row r="101097">
      <c r="J101097" s="6" t="n"/>
    </row>
    <row r="101098">
      <c r="J101098" s="6" t="n"/>
    </row>
    <row r="101099">
      <c r="J101099" s="6" t="n"/>
    </row>
    <row r="101100">
      <c r="J101100" s="6" t="n"/>
    </row>
    <row r="101101">
      <c r="J101101" s="6" t="n"/>
    </row>
    <row r="101102">
      <c r="J101102" s="6" t="n"/>
    </row>
    <row r="101103">
      <c r="J101103" s="6" t="n"/>
    </row>
    <row r="101104">
      <c r="J101104" s="6" t="n"/>
    </row>
    <row r="101105">
      <c r="J101105" s="6" t="n"/>
    </row>
    <row r="101106">
      <c r="J101106" s="6" t="n"/>
    </row>
    <row r="101107">
      <c r="J101107" s="6" t="n"/>
    </row>
    <row r="101108">
      <c r="J101108" s="6" t="n"/>
    </row>
    <row r="101109">
      <c r="J101109" s="6" t="n"/>
    </row>
    <row r="101110">
      <c r="J101110" s="6" t="n"/>
    </row>
    <row r="101111">
      <c r="J101111" s="6" t="n"/>
    </row>
    <row r="101112">
      <c r="J101112" s="6" t="n"/>
    </row>
    <row r="101113">
      <c r="J101113" s="6" t="n"/>
    </row>
    <row r="101114">
      <c r="J101114" s="6" t="n"/>
    </row>
    <row r="101115">
      <c r="J101115" s="6" t="n"/>
    </row>
    <row r="101116">
      <c r="J101116" s="6" t="n"/>
    </row>
    <row r="101117">
      <c r="J101117" s="6" t="n"/>
    </row>
    <row r="101118">
      <c r="J101118" s="6" t="n"/>
    </row>
    <row r="101119">
      <c r="J101119" s="6" t="n"/>
    </row>
    <row r="101120">
      <c r="J101120" s="6" t="n"/>
    </row>
    <row r="101121">
      <c r="J101121" s="6" t="n"/>
    </row>
    <row r="101122">
      <c r="J101122" s="6" t="n"/>
    </row>
    <row r="101123">
      <c r="J101123" s="6" t="n"/>
    </row>
    <row r="101124">
      <c r="J101124" s="6" t="n"/>
    </row>
    <row r="101125">
      <c r="J101125" s="6" t="n"/>
    </row>
    <row r="101126">
      <c r="J101126" s="6" t="n"/>
    </row>
    <row r="101127">
      <c r="J101127" s="6" t="n"/>
    </row>
    <row r="101128">
      <c r="J101128" s="6" t="n"/>
    </row>
    <row r="101129">
      <c r="J101129" s="6" t="n"/>
    </row>
    <row r="101130">
      <c r="J101130" s="6" t="n"/>
    </row>
    <row r="101131">
      <c r="J101131" s="6" t="n"/>
    </row>
    <row r="101132">
      <c r="J101132" s="6" t="n"/>
    </row>
    <row r="101133">
      <c r="J101133" s="6" t="n"/>
    </row>
    <row r="101134">
      <c r="J101134" s="6" t="n"/>
    </row>
    <row r="101135">
      <c r="J101135" s="6" t="n"/>
    </row>
    <row r="101136">
      <c r="J101136" s="6" t="n"/>
    </row>
    <row r="101137">
      <c r="J101137" s="6" t="n"/>
    </row>
    <row r="101138">
      <c r="J101138" s="6" t="n"/>
    </row>
    <row r="101139">
      <c r="J101139" s="6" t="n"/>
    </row>
    <row r="101140">
      <c r="J101140" s="6" t="n"/>
    </row>
    <row r="101141">
      <c r="J101141" s="6" t="n"/>
    </row>
    <row r="101142">
      <c r="J101142" s="6" t="n"/>
    </row>
    <row r="101143">
      <c r="J101143" s="6" t="n"/>
    </row>
    <row r="101144">
      <c r="J101144" s="6" t="n"/>
    </row>
    <row r="101145">
      <c r="J101145" s="6" t="n"/>
    </row>
    <row r="101146">
      <c r="J101146" s="6" t="n"/>
    </row>
    <row r="101147">
      <c r="J101147" s="6" t="n"/>
    </row>
    <row r="101148">
      <c r="J101148" s="6" t="n"/>
    </row>
    <row r="101149">
      <c r="J101149" s="6" t="n"/>
    </row>
    <row r="101150">
      <c r="J101150" s="6" t="n"/>
    </row>
    <row r="101151">
      <c r="J101151" s="6" t="n"/>
    </row>
    <row r="101152">
      <c r="J101152" s="6" t="n"/>
    </row>
    <row r="101153">
      <c r="J101153" s="6" t="n"/>
    </row>
    <row r="101154">
      <c r="J101154" s="6" t="n"/>
    </row>
    <row r="101155">
      <c r="J101155" s="6" t="n"/>
    </row>
    <row r="101156">
      <c r="J101156" s="6" t="n"/>
    </row>
    <row r="101157">
      <c r="J101157" s="6" t="n"/>
    </row>
    <row r="101158">
      <c r="J101158" s="6" t="n"/>
    </row>
    <row r="101159">
      <c r="J101159" s="6" t="n"/>
    </row>
    <row r="101160">
      <c r="J101160" s="6" t="n"/>
    </row>
    <row r="101161">
      <c r="J101161" s="6" t="n"/>
    </row>
    <row r="101162">
      <c r="J101162" s="6" t="n"/>
    </row>
    <row r="101163">
      <c r="J101163" s="6" t="n"/>
    </row>
    <row r="101164">
      <c r="J101164" s="6" t="n"/>
    </row>
    <row r="101165">
      <c r="J101165" s="6" t="n"/>
    </row>
    <row r="101166">
      <c r="J101166" s="6" t="n"/>
    </row>
    <row r="101167">
      <c r="J101167" s="6" t="n"/>
    </row>
    <row r="101168">
      <c r="J101168" s="6" t="n"/>
    </row>
    <row r="101169">
      <c r="J101169" s="6" t="n"/>
    </row>
    <row r="101170">
      <c r="J101170" s="6" t="n"/>
    </row>
    <row r="101171">
      <c r="J101171" s="6" t="n"/>
    </row>
    <row r="101172">
      <c r="J101172" s="6" t="n"/>
    </row>
    <row r="101173">
      <c r="J101173" s="6" t="n"/>
    </row>
    <row r="101174">
      <c r="J101174" s="6" t="n"/>
    </row>
    <row r="101175">
      <c r="J101175" s="6" t="n"/>
    </row>
    <row r="101176">
      <c r="J101176" s="6" t="n"/>
    </row>
    <row r="101177">
      <c r="J101177" s="6" t="n"/>
    </row>
    <row r="101178">
      <c r="J101178" s="6" t="n"/>
    </row>
    <row r="101179">
      <c r="J101179" s="6" t="n"/>
    </row>
    <row r="101180">
      <c r="J101180" s="6" t="n"/>
    </row>
    <row r="101181">
      <c r="J101181" s="6" t="n"/>
    </row>
    <row r="101182">
      <c r="J101182" s="6" t="n"/>
    </row>
    <row r="101183">
      <c r="J101183" s="6" t="n"/>
    </row>
    <row r="101184">
      <c r="J101184" s="6" t="n"/>
    </row>
    <row r="101185">
      <c r="J101185" s="6" t="n"/>
    </row>
    <row r="101186">
      <c r="J101186" s="6" t="n"/>
    </row>
    <row r="101187">
      <c r="J101187" s="6" t="n"/>
    </row>
    <row r="101188">
      <c r="J101188" s="6" t="n"/>
    </row>
    <row r="101189">
      <c r="J101189" s="6" t="n"/>
    </row>
    <row r="101190">
      <c r="J101190" s="6" t="n"/>
    </row>
    <row r="101191">
      <c r="J101191" s="6" t="n"/>
    </row>
    <row r="101192">
      <c r="J101192" s="6" t="n"/>
    </row>
    <row r="101193">
      <c r="J101193" s="6" t="n"/>
    </row>
    <row r="101194">
      <c r="J101194" s="6" t="n"/>
    </row>
    <row r="101195">
      <c r="J101195" s="6" t="n"/>
    </row>
    <row r="101196">
      <c r="J101196" s="6" t="n"/>
    </row>
    <row r="101197">
      <c r="J101197" s="6" t="n"/>
    </row>
    <row r="101198">
      <c r="J101198" s="6" t="n"/>
    </row>
    <row r="101199">
      <c r="J101199" s="6" t="n"/>
    </row>
    <row r="101200">
      <c r="J101200" s="6" t="n"/>
    </row>
    <row r="101201">
      <c r="J101201" s="6" t="n"/>
    </row>
    <row r="101202">
      <c r="J101202" s="6" t="n"/>
    </row>
    <row r="101203">
      <c r="J101203" s="6" t="n"/>
    </row>
    <row r="101204">
      <c r="J101204" s="6" t="n"/>
    </row>
    <row r="101205">
      <c r="J101205" s="6" t="n"/>
    </row>
    <row r="101206">
      <c r="J101206" s="6" t="n"/>
    </row>
    <row r="101207">
      <c r="J101207" s="6" t="n"/>
    </row>
    <row r="101208">
      <c r="J101208" s="6" t="n"/>
    </row>
    <row r="101209">
      <c r="J101209" s="6" t="n"/>
    </row>
    <row r="101210">
      <c r="J101210" s="6" t="n"/>
    </row>
    <row r="101211">
      <c r="J101211" s="6" t="n"/>
    </row>
    <row r="101212">
      <c r="J101212" s="6" t="n"/>
    </row>
    <row r="101213">
      <c r="J101213" s="6" t="n"/>
    </row>
    <row r="101214">
      <c r="J101214" s="6" t="n"/>
    </row>
    <row r="101215">
      <c r="J101215" s="6" t="n"/>
    </row>
    <row r="101216">
      <c r="J101216" s="6" t="n"/>
    </row>
    <row r="101217">
      <c r="J101217" s="6" t="n"/>
    </row>
    <row r="101218">
      <c r="J101218" s="6" t="n"/>
    </row>
    <row r="101219">
      <c r="J101219" s="6" t="n"/>
    </row>
    <row r="101220">
      <c r="J101220" s="6" t="n"/>
    </row>
    <row r="101221">
      <c r="J101221" s="6" t="n"/>
    </row>
    <row r="101222">
      <c r="J101222" s="6" t="n"/>
    </row>
    <row r="101223">
      <c r="J101223" s="6" t="n"/>
    </row>
    <row r="101224">
      <c r="J101224" s="6" t="n"/>
    </row>
    <row r="101225">
      <c r="J101225" s="6" t="n"/>
    </row>
    <row r="101226">
      <c r="J101226" s="6" t="n"/>
    </row>
    <row r="101227">
      <c r="J101227" s="6" t="n"/>
    </row>
    <row r="101228">
      <c r="J101228" s="6" t="n"/>
    </row>
    <row r="101229">
      <c r="J101229" s="6" t="n"/>
    </row>
    <row r="101230">
      <c r="J101230" s="6" t="n"/>
    </row>
    <row r="101231">
      <c r="J101231" s="6" t="n"/>
    </row>
    <row r="101232">
      <c r="J101232" s="6" t="n"/>
    </row>
    <row r="101233">
      <c r="J101233" s="6" t="n"/>
    </row>
    <row r="101234">
      <c r="J101234" s="6" t="n"/>
    </row>
    <row r="101235">
      <c r="J101235" s="6" t="n"/>
    </row>
    <row r="101236">
      <c r="J101236" s="6" t="n"/>
    </row>
    <row r="101237">
      <c r="J101237" s="6" t="n"/>
    </row>
    <row r="101238">
      <c r="J101238" s="6" t="n"/>
    </row>
    <row r="101239">
      <c r="J101239" s="6" t="n"/>
    </row>
    <row r="101240">
      <c r="J101240" s="6" t="n"/>
    </row>
    <row r="101241">
      <c r="J101241" s="6" t="n"/>
    </row>
    <row r="101242">
      <c r="J101242" s="6" t="n"/>
    </row>
    <row r="101243">
      <c r="J101243" s="6" t="n"/>
    </row>
    <row r="101244">
      <c r="J101244" s="6" t="n"/>
    </row>
    <row r="101245">
      <c r="J101245" s="6" t="n"/>
    </row>
    <row r="101246">
      <c r="J101246" s="6" t="n"/>
    </row>
    <row r="101247">
      <c r="J101247" s="6" t="n"/>
    </row>
    <row r="101248">
      <c r="J101248" s="6" t="n"/>
    </row>
    <row r="101249">
      <c r="J101249" s="6" t="n"/>
    </row>
    <row r="101250">
      <c r="J101250" s="6" t="n"/>
    </row>
    <row r="101251">
      <c r="J101251" s="6" t="n"/>
    </row>
    <row r="101252">
      <c r="J101252" s="6" t="n"/>
    </row>
    <row r="101253">
      <c r="J101253" s="6" t="n"/>
    </row>
    <row r="101254">
      <c r="J101254" s="6" t="n"/>
    </row>
    <row r="101255">
      <c r="J101255" s="6" t="n"/>
    </row>
    <row r="101256">
      <c r="J101256" s="6" t="n"/>
    </row>
    <row r="101257">
      <c r="J101257" s="6" t="n"/>
    </row>
    <row r="101258">
      <c r="J101258" s="6" t="n"/>
    </row>
    <row r="101259">
      <c r="J101259" s="6" t="n"/>
    </row>
    <row r="101260">
      <c r="J101260" s="6" t="n"/>
    </row>
    <row r="101261">
      <c r="J101261" s="6" t="n"/>
    </row>
    <row r="101262">
      <c r="J101262" s="6" t="n"/>
    </row>
    <row r="101263">
      <c r="J101263" s="6" t="n"/>
    </row>
    <row r="101264">
      <c r="J101264" s="6" t="n"/>
    </row>
    <row r="101265">
      <c r="J101265" s="6" t="n"/>
    </row>
    <row r="101266">
      <c r="J101266" s="6" t="n"/>
    </row>
    <row r="101267">
      <c r="J101267" s="6" t="n"/>
    </row>
    <row r="101268">
      <c r="J101268" s="6" t="n"/>
    </row>
    <row r="101269">
      <c r="J101269" s="6" t="n"/>
    </row>
    <row r="101270">
      <c r="J101270" s="6" t="n"/>
    </row>
    <row r="101271">
      <c r="J101271" s="6" t="n"/>
    </row>
    <row r="101272">
      <c r="J101272" s="6" t="n"/>
    </row>
    <row r="101273">
      <c r="J101273" s="6" t="n"/>
    </row>
    <row r="101274">
      <c r="J101274" s="6" t="n"/>
    </row>
    <row r="101275">
      <c r="J101275" s="6" t="n"/>
    </row>
    <row r="101276">
      <c r="J101276" s="6" t="n"/>
    </row>
    <row r="101277">
      <c r="J101277" s="6" t="n"/>
    </row>
    <row r="101278">
      <c r="J101278" s="6" t="n"/>
    </row>
    <row r="101279">
      <c r="J101279" s="6" t="n"/>
    </row>
    <row r="101280">
      <c r="J101280" s="6" t="n"/>
    </row>
    <row r="101281">
      <c r="J101281" s="6" t="n"/>
    </row>
    <row r="101282">
      <c r="J101282" s="6" t="n"/>
    </row>
    <row r="101283">
      <c r="J101283" s="6" t="n"/>
    </row>
    <row r="101284">
      <c r="J101284" s="6" t="n"/>
    </row>
    <row r="101285">
      <c r="J101285" s="6" t="n"/>
    </row>
    <row r="101286">
      <c r="J101286" s="6" t="n"/>
    </row>
    <row r="101287">
      <c r="J101287" s="6" t="n"/>
    </row>
    <row r="101288">
      <c r="J101288" s="6" t="n"/>
    </row>
    <row r="101289">
      <c r="J101289" s="6" t="n"/>
    </row>
    <row r="101290">
      <c r="J101290" s="6" t="n"/>
    </row>
    <row r="101291">
      <c r="J101291" s="6" t="n"/>
    </row>
    <row r="101292">
      <c r="J101292" s="6" t="n"/>
    </row>
    <row r="101293">
      <c r="J101293" s="6" t="n"/>
    </row>
    <row r="101294">
      <c r="J101294" s="6" t="n"/>
    </row>
    <row r="101295">
      <c r="J101295" s="6" t="n"/>
    </row>
    <row r="101296">
      <c r="J101296" s="6" t="n"/>
    </row>
    <row r="101297">
      <c r="J101297" s="6" t="n"/>
    </row>
    <row r="101298">
      <c r="J101298" s="6" t="n"/>
    </row>
    <row r="101299">
      <c r="J101299" s="6" t="n"/>
    </row>
    <row r="101300">
      <c r="J101300" s="6" t="n"/>
    </row>
    <row r="101301">
      <c r="J101301" s="6" t="n"/>
    </row>
    <row r="101302">
      <c r="J101302" s="6" t="n"/>
    </row>
    <row r="101303">
      <c r="J101303" s="6" t="n"/>
    </row>
    <row r="101304">
      <c r="J101304" s="6" t="n"/>
    </row>
    <row r="101305">
      <c r="J101305" s="6" t="n"/>
    </row>
    <row r="101306">
      <c r="J101306" s="6" t="n"/>
    </row>
    <row r="101307">
      <c r="J101307" s="6" t="n"/>
    </row>
    <row r="101308">
      <c r="J101308" s="6" t="n"/>
    </row>
    <row r="101309">
      <c r="J101309" s="6" t="n"/>
    </row>
    <row r="101310">
      <c r="J101310" s="6" t="n"/>
    </row>
    <row r="101311">
      <c r="J101311" s="6" t="n"/>
    </row>
    <row r="101312">
      <c r="J101312" s="6" t="n"/>
    </row>
    <row r="101313">
      <c r="J101313" s="6" t="n"/>
    </row>
    <row r="101314">
      <c r="J101314" s="6" t="n"/>
    </row>
    <row r="101315">
      <c r="J101315" s="6" t="n"/>
    </row>
    <row r="101316">
      <c r="J101316" s="6" t="n"/>
    </row>
    <row r="101317">
      <c r="J101317" s="6" t="n"/>
    </row>
    <row r="101318">
      <c r="J101318" s="6" t="n"/>
    </row>
    <row r="101319">
      <c r="J101319" s="6" t="n"/>
    </row>
    <row r="101320">
      <c r="J101320" s="6" t="n"/>
    </row>
    <row r="101321">
      <c r="J101321" s="6" t="n"/>
    </row>
    <row r="101322">
      <c r="J101322" s="6" t="n"/>
    </row>
    <row r="101323">
      <c r="J101323" s="6" t="n"/>
    </row>
    <row r="101324">
      <c r="J101324" s="6" t="n"/>
    </row>
    <row r="101325">
      <c r="J101325" s="6" t="n"/>
    </row>
    <row r="101326">
      <c r="J101326" s="6" t="n"/>
    </row>
    <row r="101327">
      <c r="J101327" s="6" t="n"/>
    </row>
    <row r="101328">
      <c r="J101328" s="6" t="n"/>
    </row>
    <row r="101329">
      <c r="J101329" s="6" t="n"/>
    </row>
    <row r="101330">
      <c r="J101330" s="6" t="n"/>
    </row>
    <row r="101331">
      <c r="J101331" s="6" t="n"/>
    </row>
    <row r="101332">
      <c r="J101332" s="6" t="n"/>
    </row>
    <row r="101333">
      <c r="J101333" s="6" t="n"/>
    </row>
    <row r="101334">
      <c r="J101334" s="6" t="n"/>
    </row>
    <row r="101335">
      <c r="J101335" s="6" t="n"/>
    </row>
    <row r="101336">
      <c r="J101336" s="6" t="n"/>
    </row>
    <row r="101337">
      <c r="J101337" s="6" t="n"/>
    </row>
    <row r="101338">
      <c r="J101338" s="6" t="n"/>
    </row>
    <row r="101339">
      <c r="J101339" s="6" t="n"/>
    </row>
    <row r="101340">
      <c r="J101340" s="6" t="n"/>
    </row>
    <row r="101341">
      <c r="J101341" s="6" t="n"/>
    </row>
    <row r="101342">
      <c r="J101342" s="6" t="n"/>
    </row>
    <row r="101343">
      <c r="J101343" s="6" t="n"/>
    </row>
    <row r="101344">
      <c r="J101344" s="6" t="n"/>
    </row>
    <row r="101345">
      <c r="J101345" s="6" t="n"/>
    </row>
    <row r="101346">
      <c r="J101346" s="6" t="n"/>
    </row>
    <row r="101347">
      <c r="J101347" s="6" t="n"/>
    </row>
    <row r="101348">
      <c r="J101348" s="6" t="n"/>
    </row>
    <row r="101349">
      <c r="J101349" s="6" t="n"/>
    </row>
    <row r="101350">
      <c r="J101350" s="6" t="n"/>
    </row>
    <row r="101351">
      <c r="J101351" s="6" t="n"/>
    </row>
    <row r="101352">
      <c r="J101352" s="6" t="n"/>
    </row>
    <row r="101353">
      <c r="J101353" s="6" t="n"/>
    </row>
    <row r="101354">
      <c r="J101354" s="6" t="n"/>
    </row>
    <row r="101355">
      <c r="J101355" s="6" t="n"/>
    </row>
    <row r="101356">
      <c r="J101356" s="6" t="n"/>
    </row>
    <row r="101357">
      <c r="J101357" s="6" t="n"/>
    </row>
    <row r="101358">
      <c r="J101358" s="6" t="n"/>
    </row>
    <row r="101359">
      <c r="J101359" s="6" t="n"/>
    </row>
    <row r="101360">
      <c r="J101360" s="6" t="n"/>
    </row>
    <row r="101361">
      <c r="J101361" s="6" t="n"/>
    </row>
    <row r="101362">
      <c r="J101362" s="6" t="n"/>
    </row>
    <row r="101363">
      <c r="J101363" s="6" t="n"/>
    </row>
    <row r="101364">
      <c r="J101364" s="6" t="n"/>
    </row>
    <row r="101365">
      <c r="J101365" s="6" t="n"/>
    </row>
    <row r="101366">
      <c r="J101366" s="6" t="n"/>
    </row>
    <row r="101367">
      <c r="J101367" s="6" t="n"/>
    </row>
    <row r="101368">
      <c r="J101368" s="6" t="n"/>
    </row>
    <row r="101369">
      <c r="J101369" s="6" t="n"/>
    </row>
    <row r="101370">
      <c r="J101370" s="6" t="n"/>
    </row>
    <row r="101371">
      <c r="J101371" s="6" t="n"/>
    </row>
    <row r="101372">
      <c r="J101372" s="6" t="n"/>
    </row>
    <row r="101373">
      <c r="J101373" s="6" t="n"/>
    </row>
    <row r="101374">
      <c r="J101374" s="6" t="n"/>
    </row>
    <row r="101375">
      <c r="J101375" s="6" t="n"/>
    </row>
    <row r="101376">
      <c r="J101376" s="6" t="n"/>
    </row>
    <row r="101377">
      <c r="J101377" s="6" t="n"/>
    </row>
    <row r="101378">
      <c r="J101378" s="6" t="n"/>
    </row>
    <row r="101379">
      <c r="J101379" s="6" t="n"/>
    </row>
    <row r="101380">
      <c r="J101380" s="6" t="n"/>
    </row>
    <row r="101381">
      <c r="J101381" s="6" t="n"/>
    </row>
    <row r="101382">
      <c r="J101382" s="6" t="n"/>
    </row>
    <row r="101383">
      <c r="J101383" s="6" t="n"/>
    </row>
    <row r="101384">
      <c r="J101384" s="6" t="n"/>
    </row>
    <row r="101385">
      <c r="J101385" s="6" t="n"/>
    </row>
    <row r="101386">
      <c r="J101386" s="6" t="n"/>
    </row>
    <row r="101387">
      <c r="J101387" s="6" t="n"/>
    </row>
    <row r="101388">
      <c r="J101388" s="6" t="n"/>
    </row>
    <row r="101389">
      <c r="J101389" s="6" t="n"/>
    </row>
    <row r="101390">
      <c r="J101390" s="6" t="n"/>
    </row>
    <row r="101391">
      <c r="J101391" s="6" t="n"/>
    </row>
    <row r="101392">
      <c r="J101392" s="6" t="n"/>
    </row>
    <row r="101393">
      <c r="J101393" s="6" t="n"/>
    </row>
    <row r="101394">
      <c r="J101394" s="6" t="n"/>
    </row>
    <row r="101395">
      <c r="J101395" s="6" t="n"/>
    </row>
    <row r="101396">
      <c r="J101396" s="6" t="n"/>
    </row>
    <row r="101397">
      <c r="J101397" s="6" t="n"/>
    </row>
    <row r="101398">
      <c r="J101398" s="6" t="n"/>
    </row>
    <row r="101399">
      <c r="J101399" s="6" t="n"/>
    </row>
    <row r="101400">
      <c r="J101400" s="6" t="n"/>
    </row>
    <row r="101401">
      <c r="J101401" s="6" t="n"/>
    </row>
    <row r="101402">
      <c r="J101402" s="6" t="n"/>
    </row>
    <row r="101403">
      <c r="J101403" s="6" t="n"/>
    </row>
    <row r="101404">
      <c r="J101404" s="6" t="n"/>
    </row>
    <row r="101405">
      <c r="J101405" s="6" t="n"/>
    </row>
    <row r="101406">
      <c r="J101406" s="6" t="n"/>
    </row>
    <row r="101407">
      <c r="J101407" s="6" t="n"/>
    </row>
    <row r="101408">
      <c r="J101408" s="6" t="n"/>
    </row>
    <row r="101409">
      <c r="J101409" s="6" t="n"/>
    </row>
    <row r="101410">
      <c r="J101410" s="6" t="n"/>
    </row>
    <row r="101411">
      <c r="J101411" s="6" t="n"/>
    </row>
    <row r="101412">
      <c r="J101412" s="6" t="n"/>
    </row>
    <row r="101413">
      <c r="J101413" s="6" t="n"/>
    </row>
    <row r="101414">
      <c r="J101414" s="6" t="n"/>
    </row>
    <row r="101415">
      <c r="J101415" s="6" t="n"/>
    </row>
    <row r="101416">
      <c r="J101416" s="6" t="n"/>
    </row>
    <row r="101417">
      <c r="J101417" s="6" t="n"/>
    </row>
    <row r="101418">
      <c r="J101418" s="6" t="n"/>
    </row>
    <row r="101419">
      <c r="J101419" s="6" t="n"/>
    </row>
    <row r="101420">
      <c r="J101420" s="6" t="n"/>
    </row>
    <row r="101421">
      <c r="J101421" s="6" t="n"/>
    </row>
    <row r="101422">
      <c r="J101422" s="6" t="n"/>
    </row>
    <row r="101423">
      <c r="J101423" s="6" t="n"/>
    </row>
    <row r="101424">
      <c r="J101424" s="6" t="n"/>
    </row>
    <row r="101425">
      <c r="J101425" s="6" t="n"/>
    </row>
    <row r="101426">
      <c r="J101426" s="6" t="n"/>
    </row>
    <row r="101427">
      <c r="J101427" s="6" t="n"/>
    </row>
    <row r="101428">
      <c r="J101428" s="6" t="n"/>
    </row>
    <row r="101429">
      <c r="J101429" s="6" t="n"/>
    </row>
    <row r="101430">
      <c r="J101430" s="6" t="n"/>
    </row>
    <row r="101431">
      <c r="J101431" s="6" t="n"/>
    </row>
    <row r="101432">
      <c r="J101432" s="6" t="n"/>
    </row>
    <row r="101433">
      <c r="J101433" s="6" t="n"/>
    </row>
    <row r="101434">
      <c r="J101434" s="6" t="n"/>
    </row>
    <row r="101435">
      <c r="J101435" s="6" t="n"/>
    </row>
    <row r="101436">
      <c r="J101436" s="6" t="n"/>
    </row>
    <row r="101437">
      <c r="J101437" s="6" t="n"/>
    </row>
    <row r="101438">
      <c r="J101438" s="6" t="n"/>
    </row>
    <row r="101439">
      <c r="J101439" s="6" t="n"/>
    </row>
    <row r="101440">
      <c r="J101440" s="6" t="n"/>
    </row>
    <row r="101441">
      <c r="J101441" s="6" t="n"/>
    </row>
    <row r="101442">
      <c r="J101442" s="6" t="n"/>
    </row>
    <row r="101443">
      <c r="J101443" s="6" t="n"/>
    </row>
    <row r="101444">
      <c r="J101444" s="6" t="n"/>
    </row>
    <row r="101445">
      <c r="J101445" s="6" t="n"/>
    </row>
    <row r="101446">
      <c r="J101446" s="6" t="n"/>
    </row>
    <row r="101447">
      <c r="J101447" s="6" t="n"/>
    </row>
    <row r="101448">
      <c r="J101448" s="6" t="n"/>
    </row>
    <row r="101449">
      <c r="J101449" s="6" t="n"/>
    </row>
    <row r="101450">
      <c r="J101450" s="6" t="n"/>
    </row>
    <row r="101451">
      <c r="J101451" s="6" t="n"/>
    </row>
    <row r="101452">
      <c r="J101452" s="6" t="n"/>
    </row>
    <row r="101453">
      <c r="J101453" s="6" t="n"/>
    </row>
    <row r="101454">
      <c r="J101454" s="6" t="n"/>
    </row>
    <row r="101455">
      <c r="J101455" s="6" t="n"/>
    </row>
    <row r="101456">
      <c r="J101456" s="6" t="n"/>
    </row>
    <row r="101457">
      <c r="J101457" s="6" t="n"/>
    </row>
    <row r="101458">
      <c r="J101458" s="6" t="n"/>
    </row>
    <row r="101459">
      <c r="J101459" s="6" t="n"/>
    </row>
    <row r="101460">
      <c r="J101460" s="6" t="n"/>
    </row>
    <row r="101461">
      <c r="J101461" s="6" t="n"/>
    </row>
    <row r="101462">
      <c r="J101462" s="6" t="n"/>
    </row>
    <row r="101463">
      <c r="J101463" s="6" t="n"/>
    </row>
    <row r="101464">
      <c r="J101464" s="6" t="n"/>
    </row>
    <row r="101465">
      <c r="J101465" s="6" t="n"/>
    </row>
    <row r="101466">
      <c r="J101466" s="6" t="n"/>
    </row>
    <row r="101467">
      <c r="J101467" s="6" t="n"/>
    </row>
    <row r="101468">
      <c r="J101468" s="6" t="n"/>
    </row>
    <row r="101469">
      <c r="J101469" s="6" t="n"/>
    </row>
    <row r="101470">
      <c r="J101470" s="6" t="n"/>
    </row>
    <row r="101471">
      <c r="J101471" s="6" t="n"/>
    </row>
    <row r="101472">
      <c r="J101472" s="6" t="n"/>
    </row>
    <row r="101473">
      <c r="J101473" s="6" t="n"/>
    </row>
    <row r="101474">
      <c r="J101474" s="6" t="n"/>
    </row>
    <row r="101475">
      <c r="J101475" s="6" t="n"/>
    </row>
    <row r="101476">
      <c r="J101476" s="6" t="n"/>
    </row>
    <row r="101477">
      <c r="J101477" s="6" t="n"/>
    </row>
    <row r="101478">
      <c r="J101478" s="6" t="n"/>
    </row>
    <row r="101479">
      <c r="J101479" s="6" t="n"/>
    </row>
    <row r="101480">
      <c r="J101480" s="6" t="n"/>
    </row>
    <row r="101481">
      <c r="J101481" s="6" t="n"/>
    </row>
    <row r="101482">
      <c r="J101482" s="6" t="n"/>
    </row>
    <row r="101483">
      <c r="J101483" s="6" t="n"/>
    </row>
    <row r="101484">
      <c r="J101484" s="6" t="n"/>
    </row>
    <row r="101485">
      <c r="J101485" s="6" t="n"/>
    </row>
    <row r="101486">
      <c r="J101486" s="6" t="n"/>
    </row>
    <row r="101487">
      <c r="J101487" s="6" t="n"/>
    </row>
    <row r="101488">
      <c r="J101488" s="6" t="n"/>
    </row>
    <row r="101489">
      <c r="J101489" s="6" t="n"/>
    </row>
    <row r="101490">
      <c r="J101490" s="6" t="n"/>
    </row>
    <row r="101491">
      <c r="J101491" s="6" t="n"/>
    </row>
    <row r="101492">
      <c r="J101492" s="6" t="n"/>
    </row>
    <row r="101493">
      <c r="J101493" s="6" t="n"/>
    </row>
    <row r="101494">
      <c r="J101494" s="6" t="n"/>
    </row>
    <row r="101495">
      <c r="J101495" s="6" t="n"/>
    </row>
    <row r="101496">
      <c r="J101496" s="6" t="n"/>
    </row>
    <row r="101497">
      <c r="J101497" s="6" t="n"/>
    </row>
    <row r="101498">
      <c r="J101498" s="6" t="n"/>
    </row>
    <row r="101499">
      <c r="J101499" s="6" t="n"/>
    </row>
    <row r="101500">
      <c r="J101500" s="6" t="n"/>
    </row>
    <row r="101501">
      <c r="J101501" s="6" t="n"/>
    </row>
    <row r="101502">
      <c r="J101502" s="6" t="n"/>
    </row>
    <row r="101503">
      <c r="J101503" s="6" t="n"/>
    </row>
    <row r="101504">
      <c r="J101504" s="6" t="n"/>
    </row>
    <row r="101505">
      <c r="J101505" s="6" t="n"/>
    </row>
    <row r="101506">
      <c r="J101506" s="6" t="n"/>
    </row>
    <row r="101507">
      <c r="J101507" s="6" t="n"/>
    </row>
    <row r="101508">
      <c r="J101508" s="6" t="n"/>
    </row>
    <row r="101509">
      <c r="J101509" s="6" t="n"/>
    </row>
    <row r="101510">
      <c r="J101510" s="6" t="n"/>
    </row>
    <row r="101511">
      <c r="J101511" s="6" t="n"/>
    </row>
    <row r="101512">
      <c r="J101512" s="6" t="n"/>
    </row>
    <row r="101513">
      <c r="J101513" s="6" t="n"/>
    </row>
    <row r="101514">
      <c r="J101514" s="6" t="n"/>
    </row>
    <row r="101515">
      <c r="J101515" s="6" t="n"/>
    </row>
    <row r="101516">
      <c r="J101516" s="6" t="n"/>
    </row>
    <row r="101517">
      <c r="J101517" s="6" t="n"/>
    </row>
    <row r="101518">
      <c r="J101518" s="6" t="n"/>
    </row>
    <row r="101519">
      <c r="J101519" s="6" t="n"/>
    </row>
    <row r="101520">
      <c r="J101520" s="6" t="n"/>
    </row>
    <row r="101521">
      <c r="J101521" s="6" t="n"/>
    </row>
    <row r="101522">
      <c r="J101522" s="6" t="n"/>
    </row>
    <row r="101523">
      <c r="J101523" s="6" t="n"/>
    </row>
    <row r="101524">
      <c r="J101524" s="6" t="n"/>
    </row>
    <row r="101525">
      <c r="J101525" s="6" t="n"/>
    </row>
    <row r="101526">
      <c r="J101526" s="6" t="n"/>
    </row>
    <row r="101527">
      <c r="J101527" s="6" t="n"/>
    </row>
    <row r="101528">
      <c r="J101528" s="6" t="n"/>
    </row>
    <row r="101529">
      <c r="J101529" s="6" t="n"/>
    </row>
    <row r="101530">
      <c r="J101530" s="6" t="n"/>
    </row>
    <row r="101531">
      <c r="J101531" s="6" t="n"/>
    </row>
    <row r="101532">
      <c r="J101532" s="6" t="n"/>
    </row>
    <row r="101533">
      <c r="J101533" s="6" t="n"/>
    </row>
    <row r="101534">
      <c r="J101534" s="6" t="n"/>
    </row>
    <row r="101535">
      <c r="J101535" s="6" t="n"/>
    </row>
    <row r="101536">
      <c r="J101536" s="6" t="n"/>
    </row>
    <row r="101537">
      <c r="J101537" s="6" t="n"/>
    </row>
    <row r="101538">
      <c r="J101538" s="6" t="n"/>
    </row>
    <row r="101539">
      <c r="J101539" s="6" t="n"/>
    </row>
    <row r="101540">
      <c r="J101540" s="6" t="n"/>
    </row>
    <row r="101541">
      <c r="J101541" s="6" t="n"/>
    </row>
    <row r="101542">
      <c r="J101542" s="6" t="n"/>
    </row>
    <row r="101543">
      <c r="J101543" s="6" t="n"/>
    </row>
    <row r="101544">
      <c r="J101544" s="6" t="n"/>
    </row>
    <row r="101545">
      <c r="J101545" s="6" t="n"/>
    </row>
    <row r="101546">
      <c r="J101546" s="6" t="n"/>
    </row>
    <row r="101547">
      <c r="J101547" s="6" t="n"/>
    </row>
    <row r="101548">
      <c r="J101548" s="6" t="n"/>
    </row>
    <row r="101549">
      <c r="J101549" s="6" t="n"/>
    </row>
    <row r="101550">
      <c r="J101550" s="6" t="n"/>
    </row>
    <row r="101551">
      <c r="J101551" s="6" t="n"/>
    </row>
    <row r="101552">
      <c r="J101552" s="6" t="n"/>
    </row>
    <row r="101553">
      <c r="J101553" s="6" t="n"/>
    </row>
    <row r="101554">
      <c r="J101554" s="6" t="n"/>
    </row>
    <row r="101555">
      <c r="J101555" s="6" t="n"/>
    </row>
    <row r="101556">
      <c r="J101556" s="6" t="n"/>
    </row>
    <row r="101557">
      <c r="J101557" s="6" t="n"/>
    </row>
    <row r="101558">
      <c r="J101558" s="6" t="n"/>
    </row>
    <row r="101559">
      <c r="J101559" s="6" t="n"/>
    </row>
    <row r="101560">
      <c r="J101560" s="6" t="n"/>
    </row>
    <row r="101561">
      <c r="J101561" s="6" t="n"/>
    </row>
    <row r="101562">
      <c r="J101562" s="6" t="n"/>
    </row>
    <row r="101563">
      <c r="J101563" s="6" t="n"/>
    </row>
    <row r="101564">
      <c r="J101564" s="6" t="n"/>
    </row>
    <row r="101565">
      <c r="J101565" s="6" t="n"/>
    </row>
    <row r="101566">
      <c r="J101566" s="6" t="n"/>
    </row>
    <row r="101567">
      <c r="J101567" s="6" t="n"/>
    </row>
    <row r="101568">
      <c r="J101568" s="6" t="n"/>
    </row>
    <row r="101569">
      <c r="J101569" s="6" t="n"/>
    </row>
    <row r="101570">
      <c r="J101570" s="6" t="n"/>
    </row>
    <row r="101571">
      <c r="J101571" s="6" t="n"/>
    </row>
    <row r="101572">
      <c r="J101572" s="6" t="n"/>
    </row>
    <row r="101573">
      <c r="J101573" s="6" t="n"/>
    </row>
    <row r="101574">
      <c r="J101574" s="6" t="n"/>
    </row>
    <row r="101575">
      <c r="J101575" s="6" t="n"/>
    </row>
    <row r="101576">
      <c r="J101576" s="6" t="n"/>
    </row>
    <row r="101577">
      <c r="J101577" s="6" t="n"/>
    </row>
    <row r="101578">
      <c r="J101578" s="6" t="n"/>
    </row>
    <row r="101579">
      <c r="J101579" s="6" t="n"/>
    </row>
    <row r="101580">
      <c r="J101580" s="6" t="n"/>
    </row>
    <row r="101581">
      <c r="J101581" s="6" t="n"/>
    </row>
    <row r="101582">
      <c r="J101582" s="6" t="n"/>
    </row>
    <row r="101583">
      <c r="J101583" s="6" t="n"/>
    </row>
    <row r="101584">
      <c r="J101584" s="6" t="n"/>
    </row>
    <row r="101585">
      <c r="J101585" s="6" t="n"/>
    </row>
    <row r="101586">
      <c r="J101586" s="6" t="n"/>
    </row>
    <row r="101587">
      <c r="J101587" s="6" t="n"/>
    </row>
    <row r="101588">
      <c r="J101588" s="6" t="n"/>
    </row>
    <row r="101589">
      <c r="J101589" s="6" t="n"/>
    </row>
    <row r="101590">
      <c r="J101590" s="6" t="n"/>
    </row>
    <row r="101591">
      <c r="J101591" s="6" t="n"/>
    </row>
    <row r="101592">
      <c r="J101592" s="6" t="n"/>
    </row>
    <row r="101593">
      <c r="J101593" s="6" t="n"/>
    </row>
    <row r="101594">
      <c r="J101594" s="6" t="n"/>
    </row>
    <row r="101595">
      <c r="J101595" s="6" t="n"/>
    </row>
    <row r="101596">
      <c r="J101596" s="6" t="n"/>
    </row>
    <row r="101597">
      <c r="J101597" s="6" t="n"/>
    </row>
    <row r="101598">
      <c r="J101598" s="6" t="n"/>
    </row>
    <row r="101599">
      <c r="J101599" s="6" t="n"/>
    </row>
    <row r="101600">
      <c r="J101600" s="6" t="n"/>
    </row>
    <row r="101601">
      <c r="J101601" s="6" t="n"/>
    </row>
    <row r="101602">
      <c r="J101602" s="6" t="n"/>
    </row>
    <row r="101603">
      <c r="J101603" s="6" t="n"/>
    </row>
    <row r="101604">
      <c r="J101604" s="6" t="n"/>
    </row>
    <row r="101605">
      <c r="J101605" s="6" t="n"/>
    </row>
    <row r="101606">
      <c r="J101606" s="6" t="n"/>
    </row>
    <row r="101607">
      <c r="J101607" s="6" t="n"/>
    </row>
    <row r="101608">
      <c r="J101608" s="6" t="n"/>
    </row>
    <row r="101609">
      <c r="J101609" s="6" t="n"/>
    </row>
    <row r="101610">
      <c r="J101610" s="6" t="n"/>
    </row>
    <row r="101611">
      <c r="J101611" s="6" t="n"/>
    </row>
    <row r="101612">
      <c r="J101612" s="6" t="n"/>
    </row>
    <row r="101613">
      <c r="J101613" s="6" t="n"/>
    </row>
    <row r="101614">
      <c r="J101614" s="6" t="n"/>
    </row>
    <row r="101615">
      <c r="J101615" s="6" t="n"/>
    </row>
    <row r="101616">
      <c r="J101616" s="6" t="n"/>
    </row>
    <row r="101617">
      <c r="J101617" s="6" t="n"/>
    </row>
    <row r="101618">
      <c r="J101618" s="6" t="n"/>
    </row>
    <row r="101619">
      <c r="J101619" s="6" t="n"/>
    </row>
    <row r="101620">
      <c r="J101620" s="6" t="n"/>
    </row>
    <row r="101621">
      <c r="J101621" s="6" t="n"/>
    </row>
    <row r="101622">
      <c r="J101622" s="6" t="n"/>
    </row>
    <row r="101623">
      <c r="J101623" s="6" t="n"/>
    </row>
    <row r="101624">
      <c r="J101624" s="6" t="n"/>
    </row>
    <row r="101625">
      <c r="J101625" s="6" t="n"/>
    </row>
    <row r="101626">
      <c r="J101626" s="6" t="n"/>
    </row>
    <row r="101627">
      <c r="J101627" s="6" t="n"/>
    </row>
    <row r="101628">
      <c r="J101628" s="6" t="n"/>
    </row>
    <row r="101629">
      <c r="J101629" s="6" t="n"/>
    </row>
    <row r="101630">
      <c r="J101630" s="6" t="n"/>
    </row>
    <row r="101631">
      <c r="J101631" s="6" t="n"/>
    </row>
    <row r="101632">
      <c r="J101632" s="6" t="n"/>
    </row>
    <row r="101633">
      <c r="J101633" s="6" t="n"/>
    </row>
    <row r="101634">
      <c r="J101634" s="6" t="n"/>
    </row>
    <row r="101635">
      <c r="J101635" s="6" t="n"/>
    </row>
    <row r="101636">
      <c r="J101636" s="6" t="n"/>
    </row>
    <row r="101637">
      <c r="J101637" s="6" t="n"/>
    </row>
    <row r="101638">
      <c r="J101638" s="6" t="n"/>
    </row>
    <row r="101639">
      <c r="J101639" s="6" t="n"/>
    </row>
    <row r="101640">
      <c r="J101640" s="6" t="n"/>
    </row>
    <row r="101641">
      <c r="J101641" s="6" t="n"/>
    </row>
    <row r="101642">
      <c r="J101642" s="6" t="n"/>
    </row>
    <row r="101643">
      <c r="J101643" s="6" t="n"/>
    </row>
    <row r="101644">
      <c r="J101644" s="6" t="n"/>
    </row>
    <row r="101645">
      <c r="J101645" s="6" t="n"/>
    </row>
    <row r="101646">
      <c r="J101646" s="6" t="n"/>
    </row>
    <row r="101647">
      <c r="J101647" s="6" t="n"/>
    </row>
    <row r="101648">
      <c r="J101648" s="6" t="n"/>
    </row>
    <row r="101649">
      <c r="J101649" s="6" t="n"/>
    </row>
    <row r="101650">
      <c r="J101650" s="6" t="n"/>
    </row>
    <row r="101651">
      <c r="J101651" s="6" t="n"/>
    </row>
    <row r="101652">
      <c r="J101652" s="6" t="n"/>
    </row>
    <row r="101653">
      <c r="J101653" s="6" t="n"/>
    </row>
    <row r="101654">
      <c r="J101654" s="6" t="n"/>
    </row>
    <row r="101655">
      <c r="J101655" s="6" t="n"/>
    </row>
    <row r="101656">
      <c r="J101656" s="6" t="n"/>
    </row>
    <row r="101657">
      <c r="J101657" s="6" t="n"/>
    </row>
    <row r="101658">
      <c r="J101658" s="6" t="n"/>
    </row>
    <row r="101659">
      <c r="J101659" s="6" t="n"/>
    </row>
    <row r="101660">
      <c r="J101660" s="6" t="n"/>
    </row>
    <row r="101661">
      <c r="J101661" s="6" t="n"/>
    </row>
    <row r="101662">
      <c r="J101662" s="6" t="n"/>
    </row>
    <row r="101663">
      <c r="J101663" s="6" t="n"/>
    </row>
    <row r="101664">
      <c r="J101664" s="6" t="n"/>
    </row>
    <row r="101665">
      <c r="J101665" s="6" t="n"/>
    </row>
    <row r="101666">
      <c r="J101666" s="6" t="n"/>
    </row>
    <row r="101667">
      <c r="J101667" s="6" t="n"/>
    </row>
    <row r="101668">
      <c r="J101668" s="6" t="n"/>
    </row>
    <row r="101669">
      <c r="J101669" s="6" t="n"/>
    </row>
    <row r="101670">
      <c r="J101670" s="6" t="n"/>
    </row>
    <row r="101671">
      <c r="J101671" s="6" t="n"/>
    </row>
    <row r="101672">
      <c r="J101672" s="6" t="n"/>
    </row>
    <row r="101673">
      <c r="J101673" s="6" t="n"/>
    </row>
    <row r="101674">
      <c r="J101674" s="6" t="n"/>
    </row>
    <row r="101675">
      <c r="J101675" s="6" t="n"/>
    </row>
    <row r="101676">
      <c r="J101676" s="6" t="n"/>
    </row>
    <row r="101677">
      <c r="J101677" s="6" t="n"/>
    </row>
    <row r="101678">
      <c r="J101678" s="6" t="n"/>
    </row>
    <row r="101679">
      <c r="J101679" s="6" t="n"/>
    </row>
    <row r="101680">
      <c r="J101680" s="6" t="n"/>
    </row>
    <row r="101681">
      <c r="J101681" s="6" t="n"/>
    </row>
    <row r="101682">
      <c r="J101682" s="6" t="n"/>
    </row>
    <row r="101683">
      <c r="J101683" s="6" t="n"/>
    </row>
    <row r="101684">
      <c r="J101684" s="6" t="n"/>
    </row>
    <row r="101685">
      <c r="J101685" s="6" t="n"/>
    </row>
    <row r="101686">
      <c r="J101686" s="6" t="n"/>
    </row>
    <row r="101687">
      <c r="J101687" s="6" t="n"/>
    </row>
    <row r="101688">
      <c r="J101688" s="6" t="n"/>
    </row>
    <row r="101689">
      <c r="J101689" s="6" t="n"/>
    </row>
    <row r="101690">
      <c r="J101690" s="6" t="n"/>
    </row>
    <row r="101691">
      <c r="J101691" s="6" t="n"/>
    </row>
    <row r="101692">
      <c r="J101692" s="6" t="n"/>
    </row>
    <row r="101693">
      <c r="J101693" s="6" t="n"/>
    </row>
    <row r="101694">
      <c r="J101694" s="6" t="n"/>
    </row>
    <row r="101695">
      <c r="J101695" s="6" t="n"/>
    </row>
    <row r="101696">
      <c r="J101696" s="6" t="n"/>
    </row>
    <row r="101697">
      <c r="J101697" s="6" t="n"/>
    </row>
    <row r="101698">
      <c r="J101698" s="6" t="n"/>
    </row>
    <row r="101699">
      <c r="J101699" s="6" t="n"/>
    </row>
    <row r="101700">
      <c r="J101700" s="6" t="n"/>
    </row>
    <row r="101701">
      <c r="J101701" s="6" t="n"/>
    </row>
    <row r="101702">
      <c r="J101702" s="6" t="n"/>
    </row>
    <row r="101703">
      <c r="J101703" s="6" t="n"/>
    </row>
    <row r="101704">
      <c r="J101704" s="6" t="n"/>
    </row>
    <row r="101705">
      <c r="J101705" s="6" t="n"/>
    </row>
    <row r="101706">
      <c r="J101706" s="6" t="n"/>
    </row>
    <row r="101707">
      <c r="J101707" s="6" t="n"/>
    </row>
    <row r="101708">
      <c r="J101708" s="6" t="n"/>
    </row>
    <row r="101709">
      <c r="J101709" s="6" t="n"/>
    </row>
    <row r="101710">
      <c r="J101710" s="6" t="n"/>
    </row>
    <row r="101711">
      <c r="J101711" s="6" t="n"/>
    </row>
    <row r="101712">
      <c r="J101712" s="6" t="n"/>
    </row>
    <row r="101713">
      <c r="J101713" s="6" t="n"/>
    </row>
    <row r="101714">
      <c r="J101714" s="6" t="n"/>
    </row>
    <row r="101715">
      <c r="J101715" s="6" t="n"/>
    </row>
    <row r="101716">
      <c r="J101716" s="6" t="n"/>
    </row>
    <row r="101717">
      <c r="J101717" s="6" t="n"/>
    </row>
    <row r="101718">
      <c r="J101718" s="6" t="n"/>
    </row>
    <row r="101719">
      <c r="J101719" s="6" t="n"/>
    </row>
    <row r="101720">
      <c r="J101720" s="6" t="n"/>
    </row>
    <row r="101721">
      <c r="J101721" s="6" t="n"/>
    </row>
    <row r="101722">
      <c r="J101722" s="6" t="n"/>
    </row>
    <row r="101723">
      <c r="J101723" s="6" t="n"/>
    </row>
    <row r="101724">
      <c r="J101724" s="6" t="n"/>
    </row>
    <row r="101725">
      <c r="J101725" s="6" t="n"/>
    </row>
    <row r="101726">
      <c r="J101726" s="6" t="n"/>
    </row>
    <row r="101727">
      <c r="J101727" s="6" t="n"/>
    </row>
    <row r="101728">
      <c r="J101728" s="6" t="n"/>
    </row>
    <row r="101729">
      <c r="J101729" s="6" t="n"/>
    </row>
    <row r="101730">
      <c r="J101730" s="6" t="n"/>
    </row>
    <row r="101731">
      <c r="J101731" s="6" t="n"/>
    </row>
    <row r="101732">
      <c r="J101732" s="6" t="n"/>
    </row>
    <row r="101733">
      <c r="J101733" s="6" t="n"/>
    </row>
    <row r="101734">
      <c r="J101734" s="6" t="n"/>
    </row>
    <row r="101735">
      <c r="J101735" s="6" t="n"/>
    </row>
    <row r="101736">
      <c r="J101736" s="6" t="n"/>
    </row>
    <row r="101737">
      <c r="J101737" s="6" t="n"/>
    </row>
    <row r="101738">
      <c r="J101738" s="6" t="n"/>
    </row>
    <row r="101739">
      <c r="J101739" s="6" t="n"/>
    </row>
    <row r="101740">
      <c r="J101740" s="6" t="n"/>
    </row>
    <row r="101741">
      <c r="J101741" s="6" t="n"/>
    </row>
    <row r="101742">
      <c r="J101742" s="6" t="n"/>
    </row>
    <row r="101743">
      <c r="J101743" s="6" t="n"/>
    </row>
    <row r="101744">
      <c r="J101744" s="6" t="n"/>
    </row>
    <row r="101745">
      <c r="J101745" s="6" t="n"/>
    </row>
    <row r="101746">
      <c r="J101746" s="6" t="n"/>
    </row>
    <row r="101747">
      <c r="J101747" s="6" t="n"/>
    </row>
    <row r="101748">
      <c r="J101748" s="6" t="n"/>
    </row>
    <row r="101749">
      <c r="J101749" s="6" t="n"/>
    </row>
    <row r="101750">
      <c r="J101750" s="6" t="n"/>
    </row>
    <row r="101751">
      <c r="J101751" s="6" t="n"/>
    </row>
    <row r="101752">
      <c r="J101752" s="6" t="n"/>
    </row>
    <row r="101753">
      <c r="J101753" s="6" t="n"/>
    </row>
    <row r="101754">
      <c r="J101754" s="6" t="n"/>
    </row>
    <row r="101755">
      <c r="J101755" s="6" t="n"/>
    </row>
    <row r="101756">
      <c r="J101756" s="6" t="n"/>
    </row>
    <row r="101757">
      <c r="J101757" s="6" t="n"/>
    </row>
    <row r="101758">
      <c r="J101758" s="6" t="n"/>
    </row>
    <row r="101759">
      <c r="J101759" s="6" t="n"/>
    </row>
    <row r="101760">
      <c r="J101760" s="6" t="n"/>
    </row>
    <row r="101761">
      <c r="J101761" s="6" t="n"/>
    </row>
    <row r="101762">
      <c r="J101762" s="6" t="n"/>
    </row>
    <row r="101763">
      <c r="J101763" s="6" t="n"/>
    </row>
    <row r="101764">
      <c r="J101764" s="6" t="n"/>
    </row>
    <row r="101765">
      <c r="J101765" s="6" t="n"/>
    </row>
    <row r="101766">
      <c r="J101766" s="6" t="n"/>
    </row>
    <row r="101767">
      <c r="J101767" s="6" t="n"/>
    </row>
    <row r="101768">
      <c r="J101768" s="6" t="n"/>
    </row>
    <row r="101769">
      <c r="J101769" s="6" t="n"/>
    </row>
    <row r="101770">
      <c r="J101770" s="6" t="n"/>
    </row>
    <row r="101771">
      <c r="J101771" s="6" t="n"/>
    </row>
    <row r="101772">
      <c r="J101772" s="6" t="n"/>
    </row>
    <row r="101773">
      <c r="J101773" s="6" t="n"/>
    </row>
    <row r="101774">
      <c r="J101774" s="6" t="n"/>
    </row>
    <row r="101775">
      <c r="J101775" s="6" t="n"/>
    </row>
    <row r="101776">
      <c r="J101776" s="6" t="n"/>
    </row>
    <row r="101777">
      <c r="J101777" s="6" t="n"/>
    </row>
    <row r="101778">
      <c r="J101778" s="6" t="n"/>
    </row>
    <row r="101779">
      <c r="J101779" s="6" t="n"/>
    </row>
    <row r="101780">
      <c r="J101780" s="6" t="n"/>
    </row>
    <row r="101781">
      <c r="J101781" s="6" t="n"/>
    </row>
    <row r="101782">
      <c r="J101782" s="6" t="n"/>
    </row>
    <row r="101783">
      <c r="J101783" s="6" t="n"/>
    </row>
    <row r="101784">
      <c r="J101784" s="6" t="n"/>
    </row>
    <row r="101785">
      <c r="J101785" s="6" t="n"/>
    </row>
    <row r="101786">
      <c r="J101786" s="6" t="n"/>
    </row>
    <row r="101787">
      <c r="J101787" s="6" t="n"/>
    </row>
    <row r="101788">
      <c r="J101788" s="6" t="n"/>
    </row>
    <row r="101789">
      <c r="J101789" s="6" t="n"/>
    </row>
    <row r="101790">
      <c r="J101790" s="6" t="n"/>
    </row>
    <row r="101791">
      <c r="J101791" s="6" t="n"/>
    </row>
    <row r="101792">
      <c r="J101792" s="6" t="n"/>
    </row>
    <row r="101793">
      <c r="J101793" s="6" t="n"/>
    </row>
    <row r="101794">
      <c r="J101794" s="6" t="n"/>
    </row>
    <row r="101795">
      <c r="J101795" s="6" t="n"/>
    </row>
    <row r="101796">
      <c r="J101796" s="6" t="n"/>
    </row>
    <row r="101797">
      <c r="J101797" s="6" t="n"/>
    </row>
    <row r="101798">
      <c r="J101798" s="6" t="n"/>
    </row>
    <row r="101799">
      <c r="J101799" s="6" t="n"/>
    </row>
    <row r="101800">
      <c r="J101800" s="6" t="n"/>
    </row>
    <row r="101801">
      <c r="J101801" s="6" t="n"/>
    </row>
    <row r="101802">
      <c r="J101802" s="6" t="n"/>
    </row>
    <row r="101803">
      <c r="J101803" s="6" t="n"/>
    </row>
    <row r="101804">
      <c r="J101804" s="6" t="n"/>
    </row>
    <row r="101805">
      <c r="J101805" s="6" t="n"/>
    </row>
    <row r="101806">
      <c r="J101806" s="6" t="n"/>
    </row>
    <row r="101807">
      <c r="J101807" s="6" t="n"/>
    </row>
    <row r="101808">
      <c r="J101808" s="6" t="n"/>
    </row>
    <row r="101809">
      <c r="J101809" s="6" t="n"/>
    </row>
    <row r="101810">
      <c r="J101810" s="6" t="n"/>
    </row>
    <row r="101811">
      <c r="J101811" s="6" t="n"/>
    </row>
    <row r="101812">
      <c r="J101812" s="6" t="n"/>
    </row>
    <row r="101813">
      <c r="J101813" s="6" t="n"/>
    </row>
    <row r="101814">
      <c r="J101814" s="6" t="n"/>
    </row>
    <row r="101815">
      <c r="J101815" s="6" t="n"/>
    </row>
    <row r="101816">
      <c r="J101816" s="6" t="n"/>
    </row>
    <row r="101817">
      <c r="J101817" s="6" t="n"/>
    </row>
    <row r="101818">
      <c r="J101818" s="6" t="n"/>
    </row>
    <row r="101819">
      <c r="J101819" s="6" t="n"/>
    </row>
    <row r="101820">
      <c r="J101820" s="6" t="n"/>
    </row>
    <row r="101821">
      <c r="J101821" s="6" t="n"/>
    </row>
    <row r="101822">
      <c r="J101822" s="6" t="n"/>
    </row>
    <row r="101823">
      <c r="J101823" s="6" t="n"/>
    </row>
    <row r="101824">
      <c r="J101824" s="6" t="n"/>
    </row>
    <row r="101825">
      <c r="J101825" s="6" t="n"/>
    </row>
    <row r="101826">
      <c r="J101826" s="6" t="n"/>
    </row>
    <row r="101827">
      <c r="J101827" s="6" t="n"/>
    </row>
    <row r="101828">
      <c r="J101828" s="6" t="n"/>
    </row>
    <row r="101829">
      <c r="J101829" s="6" t="n"/>
    </row>
    <row r="101830">
      <c r="J101830" s="6" t="n"/>
    </row>
    <row r="101831">
      <c r="J101831" s="6" t="n"/>
    </row>
    <row r="101832">
      <c r="J101832" s="6" t="n"/>
    </row>
    <row r="101833">
      <c r="J101833" s="6" t="n"/>
    </row>
    <row r="101834">
      <c r="J101834" s="6" t="n"/>
    </row>
    <row r="101835">
      <c r="J101835" s="6" t="n"/>
    </row>
    <row r="101836">
      <c r="J101836" s="6" t="n"/>
    </row>
    <row r="101837">
      <c r="J101837" s="6" t="n"/>
    </row>
    <row r="101838">
      <c r="J101838" s="6" t="n"/>
    </row>
    <row r="101839">
      <c r="J101839" s="6" t="n"/>
    </row>
    <row r="101840">
      <c r="J101840" s="6" t="n"/>
    </row>
    <row r="101841">
      <c r="J101841" s="6" t="n"/>
    </row>
    <row r="101842">
      <c r="J101842" s="6" t="n"/>
    </row>
    <row r="101843">
      <c r="J101843" s="6" t="n"/>
    </row>
    <row r="101844">
      <c r="J101844" s="6" t="n"/>
    </row>
    <row r="101845">
      <c r="J101845" s="6" t="n"/>
    </row>
    <row r="101846">
      <c r="J101846" s="6" t="n"/>
    </row>
    <row r="101847">
      <c r="J101847" s="6" t="n"/>
    </row>
    <row r="101848">
      <c r="J101848" s="6" t="n"/>
    </row>
    <row r="101849">
      <c r="J101849" s="6" t="n"/>
    </row>
    <row r="101850">
      <c r="J101850" s="6" t="n"/>
    </row>
    <row r="101851">
      <c r="J101851" s="6" t="n"/>
    </row>
    <row r="101852">
      <c r="J101852" s="6" t="n"/>
    </row>
    <row r="101853">
      <c r="J101853" s="6" t="n"/>
    </row>
    <row r="101854">
      <c r="J101854" s="6" t="n"/>
    </row>
    <row r="101855">
      <c r="J101855" s="6" t="n"/>
    </row>
    <row r="101856">
      <c r="J101856" s="6" t="n"/>
    </row>
    <row r="101857">
      <c r="J101857" s="6" t="n"/>
    </row>
    <row r="101858">
      <c r="J101858" s="6" t="n"/>
    </row>
    <row r="101859">
      <c r="J101859" s="6" t="n"/>
    </row>
    <row r="101860">
      <c r="J101860" s="6" t="n"/>
    </row>
    <row r="101861">
      <c r="J101861" s="6" t="n"/>
    </row>
    <row r="101862">
      <c r="J101862" s="6" t="n"/>
    </row>
    <row r="101863">
      <c r="J101863" s="6" t="n"/>
    </row>
    <row r="101864">
      <c r="J101864" s="6" t="n"/>
    </row>
    <row r="101865">
      <c r="J101865" s="6" t="n"/>
    </row>
    <row r="101866">
      <c r="J101866" s="6" t="n"/>
    </row>
    <row r="101867">
      <c r="J101867" s="6" t="n"/>
    </row>
    <row r="101868">
      <c r="J101868" s="6" t="n"/>
    </row>
    <row r="101869">
      <c r="J101869" s="6" t="n"/>
    </row>
    <row r="101870">
      <c r="J101870" s="6" t="n"/>
    </row>
    <row r="101871">
      <c r="J101871" s="6" t="n"/>
    </row>
    <row r="101872">
      <c r="J101872" s="6" t="n"/>
    </row>
    <row r="101873">
      <c r="J101873" s="6" t="n"/>
    </row>
    <row r="101874">
      <c r="J101874" s="6" t="n"/>
    </row>
    <row r="101875">
      <c r="J101875" s="6" t="n"/>
    </row>
    <row r="101876">
      <c r="J101876" s="6" t="n"/>
    </row>
    <row r="101877">
      <c r="J101877" s="6" t="n"/>
    </row>
    <row r="101878">
      <c r="J101878" s="6" t="n"/>
    </row>
    <row r="101879">
      <c r="J101879" s="6" t="n"/>
    </row>
    <row r="101880">
      <c r="J101880" s="6" t="n"/>
    </row>
    <row r="101881">
      <c r="J101881" s="6" t="n"/>
    </row>
    <row r="101882">
      <c r="J101882" s="6" t="n"/>
    </row>
    <row r="101883">
      <c r="J101883" s="6" t="n"/>
    </row>
    <row r="101884">
      <c r="J101884" s="6" t="n"/>
    </row>
    <row r="101885">
      <c r="J101885" s="6" t="n"/>
    </row>
    <row r="101886">
      <c r="J101886" s="6" t="n"/>
    </row>
    <row r="101887">
      <c r="J101887" s="6" t="n"/>
    </row>
    <row r="101888">
      <c r="J101888" s="6" t="n"/>
    </row>
    <row r="101889">
      <c r="J101889" s="6" t="n"/>
    </row>
    <row r="101890">
      <c r="J101890" s="6" t="n"/>
    </row>
    <row r="101891">
      <c r="J101891" s="6" t="n"/>
    </row>
    <row r="101892">
      <c r="J101892" s="6" t="n"/>
    </row>
    <row r="101893">
      <c r="J101893" s="6" t="n"/>
    </row>
    <row r="101894">
      <c r="J101894" s="6" t="n"/>
    </row>
    <row r="101895">
      <c r="J101895" s="6" t="n"/>
    </row>
    <row r="101896">
      <c r="J101896" s="6" t="n"/>
    </row>
    <row r="101897">
      <c r="J101897" s="6" t="n"/>
    </row>
    <row r="101898">
      <c r="J101898" s="6" t="n"/>
    </row>
    <row r="101899">
      <c r="J101899" s="6" t="n"/>
    </row>
    <row r="101900">
      <c r="J101900" s="6" t="n"/>
    </row>
    <row r="101901">
      <c r="J101901" s="6" t="n"/>
    </row>
    <row r="101902">
      <c r="J101902" s="6" t="n"/>
    </row>
    <row r="101903">
      <c r="J101903" s="6" t="n"/>
    </row>
    <row r="101904">
      <c r="J101904" s="6" t="n"/>
    </row>
    <row r="101905">
      <c r="J101905" s="6" t="n"/>
    </row>
    <row r="101906">
      <c r="J101906" s="6" t="n"/>
    </row>
    <row r="101907">
      <c r="J101907" s="6" t="n"/>
    </row>
    <row r="101908">
      <c r="J101908" s="6" t="n"/>
    </row>
    <row r="101909">
      <c r="J101909" s="6" t="n"/>
    </row>
    <row r="101910">
      <c r="J101910" s="6" t="n"/>
    </row>
    <row r="101911">
      <c r="J101911" s="6" t="n"/>
    </row>
    <row r="101912">
      <c r="J101912" s="6" t="n"/>
    </row>
    <row r="101913">
      <c r="J101913" s="6" t="n"/>
    </row>
    <row r="101914">
      <c r="J101914" s="6" t="n"/>
    </row>
    <row r="101915">
      <c r="J101915" s="6" t="n"/>
    </row>
    <row r="101916">
      <c r="J101916" s="6" t="n"/>
    </row>
    <row r="101917">
      <c r="J101917" s="6" t="n"/>
    </row>
    <row r="101918">
      <c r="J101918" s="6" t="n"/>
    </row>
    <row r="101919">
      <c r="J101919" s="6" t="n"/>
    </row>
    <row r="101920">
      <c r="J101920" s="6" t="n"/>
    </row>
    <row r="101921">
      <c r="J101921" s="6" t="n"/>
    </row>
    <row r="101922">
      <c r="J101922" s="6" t="n"/>
    </row>
    <row r="101923">
      <c r="J101923" s="6" t="n"/>
    </row>
    <row r="101924">
      <c r="J101924" s="6" t="n"/>
    </row>
    <row r="101925">
      <c r="J101925" s="6" t="n"/>
    </row>
    <row r="101926">
      <c r="J101926" s="6" t="n"/>
    </row>
    <row r="101927">
      <c r="J101927" s="6" t="n"/>
    </row>
    <row r="101928">
      <c r="J101928" s="6" t="n"/>
    </row>
    <row r="101929">
      <c r="J101929" s="6" t="n"/>
    </row>
    <row r="101930">
      <c r="J101930" s="6" t="n"/>
    </row>
    <row r="101931">
      <c r="J101931" s="6" t="n"/>
    </row>
    <row r="101932">
      <c r="J101932" s="6" t="n"/>
    </row>
    <row r="101933">
      <c r="J101933" s="6" t="n"/>
    </row>
    <row r="101934">
      <c r="J101934" s="6" t="n"/>
    </row>
    <row r="101935">
      <c r="J101935" s="6" t="n"/>
    </row>
    <row r="101936">
      <c r="J101936" s="6" t="n"/>
    </row>
    <row r="101937">
      <c r="J101937" s="6" t="n"/>
    </row>
    <row r="101938">
      <c r="J101938" s="6" t="n"/>
    </row>
    <row r="101939">
      <c r="J101939" s="6" t="n"/>
    </row>
    <row r="101940">
      <c r="J101940" s="6" t="n"/>
    </row>
    <row r="101941">
      <c r="J101941" s="6" t="n"/>
    </row>
    <row r="101942">
      <c r="J101942" s="6" t="n"/>
    </row>
    <row r="101943">
      <c r="J101943" s="6" t="n"/>
    </row>
    <row r="101944">
      <c r="J101944" s="6" t="n"/>
    </row>
    <row r="101945">
      <c r="J101945" s="6" t="n"/>
    </row>
    <row r="101946">
      <c r="J101946" s="6" t="n"/>
    </row>
    <row r="101947">
      <c r="J101947" s="6" t="n"/>
    </row>
    <row r="101948">
      <c r="J101948" s="6" t="n"/>
    </row>
    <row r="101949">
      <c r="J101949" s="6" t="n"/>
    </row>
    <row r="101950">
      <c r="J101950" s="6" t="n"/>
    </row>
    <row r="101951">
      <c r="J101951" s="6" t="n"/>
    </row>
    <row r="101952">
      <c r="J101952" s="6" t="n"/>
    </row>
    <row r="101953">
      <c r="J101953" s="6" t="n"/>
    </row>
    <row r="101954">
      <c r="J101954" s="6" t="n"/>
    </row>
    <row r="101955">
      <c r="J101955" s="6" t="n"/>
    </row>
    <row r="101956">
      <c r="J101956" s="6" t="n"/>
    </row>
    <row r="101957">
      <c r="J101957" s="6" t="n"/>
    </row>
    <row r="101958">
      <c r="J101958" s="6" t="n"/>
    </row>
    <row r="101959">
      <c r="J101959" s="6" t="n"/>
    </row>
    <row r="101960">
      <c r="J101960" s="6" t="n"/>
    </row>
    <row r="101961">
      <c r="J101961" s="6" t="n"/>
    </row>
    <row r="101962">
      <c r="J101962" s="6" t="n"/>
    </row>
    <row r="101963">
      <c r="J101963" s="6" t="n"/>
    </row>
    <row r="101964">
      <c r="J101964" s="6" t="n"/>
    </row>
    <row r="101965">
      <c r="J101965" s="6" t="n"/>
    </row>
    <row r="101966">
      <c r="J101966" s="6" t="n"/>
    </row>
    <row r="101967">
      <c r="J101967" s="6" t="n"/>
    </row>
    <row r="101968">
      <c r="J101968" s="6" t="n"/>
    </row>
    <row r="101969">
      <c r="J101969" s="6" t="n"/>
    </row>
    <row r="101970">
      <c r="J101970" s="6" t="n"/>
    </row>
    <row r="101971">
      <c r="J101971" s="6" t="n"/>
    </row>
    <row r="101972">
      <c r="J101972" s="6" t="n"/>
    </row>
    <row r="101973">
      <c r="J101973" s="6" t="n"/>
    </row>
    <row r="101974">
      <c r="J101974" s="6" t="n"/>
    </row>
    <row r="101975">
      <c r="J101975" s="6" t="n"/>
    </row>
    <row r="101976">
      <c r="J101976" s="6" t="n"/>
    </row>
    <row r="101977">
      <c r="J101977" s="6" t="n"/>
    </row>
    <row r="101978">
      <c r="J101978" s="6" t="n"/>
    </row>
    <row r="101979">
      <c r="J101979" s="6" t="n"/>
    </row>
    <row r="101980">
      <c r="J101980" s="6" t="n"/>
    </row>
    <row r="101981">
      <c r="J101981" s="6" t="n"/>
    </row>
    <row r="101982">
      <c r="J101982" s="6" t="n"/>
    </row>
    <row r="101983">
      <c r="J101983" s="6" t="n"/>
    </row>
    <row r="101984">
      <c r="J101984" s="6" t="n"/>
    </row>
    <row r="101985">
      <c r="J101985" s="6" t="n"/>
    </row>
    <row r="101986">
      <c r="J101986" s="6" t="n"/>
    </row>
    <row r="101987">
      <c r="J101987" s="6" t="n"/>
    </row>
    <row r="101988">
      <c r="J101988" s="6" t="n"/>
    </row>
    <row r="101989">
      <c r="J101989" s="6" t="n"/>
    </row>
    <row r="101990">
      <c r="J101990" s="6" t="n"/>
    </row>
    <row r="101991">
      <c r="J101991" s="6" t="n"/>
    </row>
    <row r="101992">
      <c r="J101992" s="6" t="n"/>
    </row>
    <row r="101993">
      <c r="J101993" s="6" t="n"/>
    </row>
    <row r="101994">
      <c r="J101994" s="6" t="n"/>
    </row>
    <row r="101995">
      <c r="J101995" s="6" t="n"/>
    </row>
    <row r="101996">
      <c r="J101996" s="6" t="n"/>
    </row>
    <row r="101997">
      <c r="J101997" s="6" t="n"/>
    </row>
    <row r="101998">
      <c r="J101998" s="6" t="n"/>
    </row>
    <row r="101999">
      <c r="J101999" s="6" t="n"/>
    </row>
    <row r="102000">
      <c r="J102000" s="6" t="n"/>
    </row>
    <row r="102001">
      <c r="J102001" s="6" t="n"/>
    </row>
    <row r="102002">
      <c r="J102002" s="6" t="n"/>
    </row>
    <row r="102003">
      <c r="J102003" s="6" t="n"/>
    </row>
    <row r="102004">
      <c r="J102004" s="6" t="n"/>
    </row>
    <row r="102005">
      <c r="J102005" s="6" t="n"/>
    </row>
    <row r="102006">
      <c r="J102006" s="6" t="n"/>
    </row>
    <row r="102007">
      <c r="J102007" s="6" t="n"/>
    </row>
    <row r="102008">
      <c r="J102008" s="6" t="n"/>
    </row>
    <row r="102009">
      <c r="J102009" s="6" t="n"/>
    </row>
    <row r="102010">
      <c r="J102010" s="6" t="n"/>
    </row>
    <row r="102011">
      <c r="J102011" s="6" t="n"/>
    </row>
    <row r="102012">
      <c r="J102012" s="6" t="n"/>
    </row>
    <row r="102013">
      <c r="J102013" s="6" t="n"/>
    </row>
    <row r="102014">
      <c r="J102014" s="6" t="n"/>
    </row>
    <row r="102015">
      <c r="J102015" s="6" t="n"/>
    </row>
    <row r="102016">
      <c r="J102016" s="6" t="n"/>
    </row>
    <row r="102017">
      <c r="J102017" s="6" t="n"/>
    </row>
    <row r="102018">
      <c r="J102018" s="6" t="n"/>
    </row>
    <row r="102019">
      <c r="J102019" s="6" t="n"/>
    </row>
    <row r="102020">
      <c r="J102020" s="6" t="n"/>
    </row>
    <row r="102021">
      <c r="J102021" s="6" t="n"/>
    </row>
    <row r="102022">
      <c r="J102022" s="6" t="n"/>
    </row>
    <row r="102023">
      <c r="J102023" s="6" t="n"/>
    </row>
    <row r="102024">
      <c r="J102024" s="6" t="n"/>
    </row>
    <row r="102025">
      <c r="J102025" s="6" t="n"/>
    </row>
    <row r="102026">
      <c r="J102026" s="6" t="n"/>
    </row>
    <row r="102027">
      <c r="J102027" s="6" t="n"/>
    </row>
    <row r="102028">
      <c r="J102028" s="6" t="n"/>
    </row>
    <row r="102029">
      <c r="J102029" s="6" t="n"/>
    </row>
    <row r="102030">
      <c r="J102030" s="6" t="n"/>
    </row>
    <row r="102031">
      <c r="J102031" s="6" t="n"/>
    </row>
    <row r="102032">
      <c r="J102032" s="6" t="n"/>
    </row>
    <row r="102033">
      <c r="J102033" s="6" t="n"/>
    </row>
    <row r="102034">
      <c r="J102034" s="6" t="n"/>
    </row>
    <row r="102035">
      <c r="J102035" s="6" t="n"/>
    </row>
    <row r="102036">
      <c r="J102036" s="6" t="n"/>
    </row>
    <row r="102037">
      <c r="J102037" s="6" t="n"/>
    </row>
    <row r="102038">
      <c r="J102038" s="6" t="n"/>
    </row>
    <row r="102039">
      <c r="J102039" s="6" t="n"/>
    </row>
    <row r="102040">
      <c r="J102040" s="6" t="n"/>
    </row>
    <row r="102041">
      <c r="J102041" s="6" t="n"/>
    </row>
    <row r="102042">
      <c r="J102042" s="6" t="n"/>
    </row>
    <row r="102043">
      <c r="J102043" s="6" t="n"/>
    </row>
    <row r="102044">
      <c r="J102044" s="6" t="n"/>
    </row>
    <row r="102045">
      <c r="J102045" s="6" t="n"/>
    </row>
    <row r="102046">
      <c r="J102046" s="6" t="n"/>
    </row>
    <row r="102047">
      <c r="J102047" s="6" t="n"/>
    </row>
    <row r="102048">
      <c r="J102048" s="6" t="n"/>
    </row>
    <row r="102049">
      <c r="J102049" s="6" t="n"/>
    </row>
    <row r="102050">
      <c r="J102050" s="6" t="n"/>
    </row>
    <row r="102051">
      <c r="J102051" s="6" t="n"/>
    </row>
    <row r="102052">
      <c r="J102052" s="6" t="n"/>
    </row>
    <row r="102053">
      <c r="J102053" s="6" t="n"/>
    </row>
    <row r="102054">
      <c r="J102054" s="6" t="n"/>
    </row>
    <row r="102055">
      <c r="J102055" s="6" t="n"/>
    </row>
    <row r="102056">
      <c r="J102056" s="6" t="n"/>
    </row>
    <row r="102057">
      <c r="J102057" s="6" t="n"/>
    </row>
    <row r="102058">
      <c r="J102058" s="6" t="n"/>
    </row>
    <row r="102059">
      <c r="J102059" s="6" t="n"/>
    </row>
    <row r="102060">
      <c r="J102060" s="6" t="n"/>
    </row>
    <row r="102061">
      <c r="J102061" s="6" t="n"/>
    </row>
    <row r="102062">
      <c r="J102062" s="6" t="n"/>
    </row>
    <row r="102063">
      <c r="J102063" s="6" t="n"/>
    </row>
    <row r="102064">
      <c r="J102064" s="6" t="n"/>
    </row>
    <row r="102065">
      <c r="J102065" s="6" t="n"/>
    </row>
    <row r="102066">
      <c r="J102066" s="6" t="n"/>
    </row>
    <row r="102067">
      <c r="J102067" s="6" t="n"/>
    </row>
    <row r="102068">
      <c r="J102068" s="6" t="n"/>
    </row>
    <row r="102069">
      <c r="J102069" s="6" t="n"/>
    </row>
    <row r="102070">
      <c r="J102070" s="6" t="n"/>
    </row>
    <row r="102071">
      <c r="J102071" s="6" t="n"/>
    </row>
    <row r="102072">
      <c r="J102072" s="6" t="n"/>
    </row>
    <row r="102073">
      <c r="J102073" s="6" t="n"/>
    </row>
    <row r="102074">
      <c r="J102074" s="6" t="n"/>
    </row>
    <row r="102075">
      <c r="J102075" s="6" t="n"/>
    </row>
    <row r="102076">
      <c r="J102076" s="6" t="n"/>
    </row>
    <row r="102077">
      <c r="J102077" s="6" t="n"/>
    </row>
    <row r="102078">
      <c r="J102078" s="6" t="n"/>
    </row>
    <row r="102079">
      <c r="J102079" s="6" t="n"/>
    </row>
    <row r="102080">
      <c r="J102080" s="6" t="n"/>
    </row>
    <row r="102081">
      <c r="J102081" s="6" t="n"/>
    </row>
    <row r="102082">
      <c r="J102082" s="6" t="n"/>
    </row>
    <row r="102083">
      <c r="J102083" s="6" t="n"/>
    </row>
    <row r="102084">
      <c r="J102084" s="6" t="n"/>
    </row>
    <row r="102085">
      <c r="J102085" s="6" t="n"/>
    </row>
    <row r="102086">
      <c r="J102086" s="6" t="n"/>
    </row>
    <row r="102087">
      <c r="J102087" s="6" t="n"/>
    </row>
    <row r="102088">
      <c r="J102088" s="6" t="n"/>
    </row>
    <row r="102089">
      <c r="J102089" s="6" t="n"/>
    </row>
    <row r="102090">
      <c r="J102090" s="6" t="n"/>
    </row>
    <row r="102091">
      <c r="J102091" s="6" t="n"/>
    </row>
    <row r="102092">
      <c r="J102092" s="6" t="n"/>
    </row>
    <row r="102093">
      <c r="J102093" s="6" t="n"/>
    </row>
    <row r="102094">
      <c r="J102094" s="6" t="n"/>
    </row>
    <row r="102095">
      <c r="J102095" s="6" t="n"/>
    </row>
    <row r="102096">
      <c r="J102096" s="6" t="n"/>
    </row>
    <row r="102097">
      <c r="J102097" s="6" t="n"/>
    </row>
    <row r="102098">
      <c r="J102098" s="6" t="n"/>
    </row>
    <row r="102099">
      <c r="J102099" s="6" t="n"/>
    </row>
    <row r="102100">
      <c r="J102100" s="6" t="n"/>
    </row>
    <row r="102101">
      <c r="J102101" s="6" t="n"/>
    </row>
    <row r="102102">
      <c r="J102102" s="6" t="n"/>
    </row>
    <row r="102103">
      <c r="J102103" s="6" t="n"/>
    </row>
    <row r="102104">
      <c r="J102104" s="6" t="n"/>
    </row>
    <row r="102105">
      <c r="J102105" s="6" t="n"/>
    </row>
    <row r="102106">
      <c r="J102106" s="6" t="n"/>
    </row>
    <row r="102107">
      <c r="J102107" s="6" t="n"/>
    </row>
    <row r="102108">
      <c r="J102108" s="6" t="n"/>
    </row>
    <row r="102109">
      <c r="J102109" s="6" t="n"/>
    </row>
    <row r="102110">
      <c r="J102110" s="6" t="n"/>
    </row>
    <row r="102111">
      <c r="J102111" s="6" t="n"/>
    </row>
    <row r="102112">
      <c r="J102112" s="6" t="n"/>
    </row>
    <row r="102113">
      <c r="J102113" s="6" t="n"/>
    </row>
    <row r="102114">
      <c r="J102114" s="6" t="n"/>
    </row>
    <row r="102115">
      <c r="J102115" s="6" t="n"/>
    </row>
    <row r="102116">
      <c r="J102116" s="6" t="n"/>
    </row>
    <row r="102117">
      <c r="J102117" s="6" t="n"/>
    </row>
    <row r="102118">
      <c r="J102118" s="6" t="n"/>
    </row>
    <row r="102119">
      <c r="J102119" s="6" t="n"/>
    </row>
    <row r="102120">
      <c r="J102120" s="6" t="n"/>
    </row>
    <row r="102121">
      <c r="J102121" s="6" t="n"/>
    </row>
    <row r="102122">
      <c r="J102122" s="6" t="n"/>
    </row>
    <row r="102123">
      <c r="J102123" s="6" t="n"/>
    </row>
    <row r="102124">
      <c r="J102124" s="6" t="n"/>
    </row>
    <row r="102125">
      <c r="J102125" s="6" t="n"/>
    </row>
    <row r="102126">
      <c r="J102126" s="6" t="n"/>
    </row>
    <row r="102127">
      <c r="J102127" s="6" t="n"/>
    </row>
    <row r="102128">
      <c r="J102128" s="6" t="n"/>
    </row>
    <row r="102129">
      <c r="J102129" s="6" t="n"/>
    </row>
    <row r="102130">
      <c r="J102130" s="6" t="n"/>
    </row>
    <row r="102131">
      <c r="J102131" s="6" t="n"/>
    </row>
    <row r="102132">
      <c r="J102132" s="6" t="n"/>
    </row>
    <row r="102133">
      <c r="J102133" s="6" t="n"/>
    </row>
    <row r="102134">
      <c r="J102134" s="6" t="n"/>
    </row>
    <row r="102135">
      <c r="J102135" s="6" t="n"/>
    </row>
    <row r="102136">
      <c r="J102136" s="6" t="n"/>
    </row>
    <row r="102137">
      <c r="J102137" s="6" t="n"/>
    </row>
    <row r="102138">
      <c r="J102138" s="6" t="n"/>
    </row>
    <row r="102139">
      <c r="J102139" s="6" t="n"/>
    </row>
    <row r="102140">
      <c r="J102140" s="6" t="n"/>
    </row>
    <row r="102141">
      <c r="J102141" s="6" t="n"/>
    </row>
    <row r="102142">
      <c r="J102142" s="6" t="n"/>
    </row>
    <row r="102143">
      <c r="J102143" s="6" t="n"/>
    </row>
    <row r="102144">
      <c r="J102144" s="6" t="n"/>
    </row>
    <row r="102145">
      <c r="J102145" s="6" t="n"/>
    </row>
    <row r="102146">
      <c r="J102146" s="6" t="n"/>
    </row>
    <row r="102147">
      <c r="J102147" s="6" t="n"/>
    </row>
    <row r="102148">
      <c r="J102148" s="6" t="n"/>
    </row>
    <row r="102149">
      <c r="J102149" s="6" t="n"/>
    </row>
    <row r="102150">
      <c r="J102150" s="6" t="n"/>
    </row>
    <row r="102151">
      <c r="J102151" s="6" t="n"/>
    </row>
    <row r="102152">
      <c r="J102152" s="6" t="n"/>
    </row>
    <row r="102153">
      <c r="J102153" s="6" t="n"/>
    </row>
    <row r="102154">
      <c r="J102154" s="6" t="n"/>
    </row>
    <row r="102155">
      <c r="J102155" s="6" t="n"/>
    </row>
    <row r="102156">
      <c r="J102156" s="6" t="n"/>
    </row>
    <row r="102157">
      <c r="J102157" s="6" t="n"/>
    </row>
    <row r="102158">
      <c r="J102158" s="6" t="n"/>
    </row>
    <row r="102159">
      <c r="J102159" s="6" t="n"/>
    </row>
    <row r="102160">
      <c r="J102160" s="6" t="n"/>
    </row>
    <row r="102161">
      <c r="J102161" s="6" t="n"/>
    </row>
    <row r="102162">
      <c r="J102162" s="6" t="n"/>
    </row>
    <row r="102163">
      <c r="J102163" s="6" t="n"/>
    </row>
    <row r="102164">
      <c r="J102164" s="6" t="n"/>
    </row>
    <row r="102165">
      <c r="J102165" s="6" t="n"/>
    </row>
    <row r="102166">
      <c r="J102166" s="6" t="n"/>
    </row>
    <row r="102167">
      <c r="J102167" s="6" t="n"/>
    </row>
    <row r="102168">
      <c r="J102168" s="6" t="n"/>
    </row>
    <row r="102169">
      <c r="J102169" s="6" t="n"/>
    </row>
    <row r="102170">
      <c r="J102170" s="6" t="n"/>
    </row>
    <row r="102171">
      <c r="J102171" s="6" t="n"/>
    </row>
    <row r="102172">
      <c r="J102172" s="6" t="n"/>
    </row>
    <row r="102173">
      <c r="J102173" s="6" t="n"/>
    </row>
    <row r="102174">
      <c r="J102174" s="6" t="n"/>
    </row>
    <row r="102175">
      <c r="J102175" s="6" t="n"/>
    </row>
    <row r="102176">
      <c r="J102176" s="6" t="n"/>
    </row>
    <row r="102177">
      <c r="J102177" s="6" t="n"/>
    </row>
    <row r="102178">
      <c r="J102178" s="6" t="n"/>
    </row>
    <row r="102179">
      <c r="J102179" s="6" t="n"/>
    </row>
    <row r="102180">
      <c r="J102180" s="6" t="n"/>
    </row>
    <row r="102181">
      <c r="J102181" s="6" t="n"/>
    </row>
    <row r="102182">
      <c r="J102182" s="6" t="n"/>
    </row>
    <row r="102183">
      <c r="J102183" s="6" t="n"/>
    </row>
    <row r="102184">
      <c r="J102184" s="6" t="n"/>
    </row>
    <row r="102185">
      <c r="J102185" s="6" t="n"/>
    </row>
    <row r="102186">
      <c r="J102186" s="6" t="n"/>
    </row>
    <row r="102187">
      <c r="J102187" s="6" t="n"/>
    </row>
    <row r="102188">
      <c r="J102188" s="6" t="n"/>
    </row>
    <row r="102189">
      <c r="J102189" s="6" t="n"/>
    </row>
    <row r="102190">
      <c r="J102190" s="6" t="n"/>
    </row>
    <row r="102191">
      <c r="J102191" s="6" t="n"/>
    </row>
    <row r="102192">
      <c r="J102192" s="6" t="n"/>
    </row>
    <row r="102193">
      <c r="J102193" s="6" t="n"/>
    </row>
    <row r="102194">
      <c r="J102194" s="6" t="n"/>
    </row>
    <row r="102195">
      <c r="J102195" s="6" t="n"/>
    </row>
    <row r="102196">
      <c r="J102196" s="6" t="n"/>
    </row>
    <row r="102197">
      <c r="J102197" s="6" t="n"/>
    </row>
    <row r="102198">
      <c r="J102198" s="6" t="n"/>
    </row>
    <row r="102199">
      <c r="J102199" s="6" t="n"/>
    </row>
    <row r="102200">
      <c r="J102200" s="6" t="n"/>
    </row>
    <row r="102201">
      <c r="J102201" s="6" t="n"/>
    </row>
    <row r="102202">
      <c r="J102202" s="6" t="n"/>
    </row>
    <row r="102203">
      <c r="J102203" s="6" t="n"/>
    </row>
    <row r="102204">
      <c r="J102204" s="6" t="n"/>
    </row>
    <row r="102205">
      <c r="J102205" s="6" t="n"/>
    </row>
    <row r="102206">
      <c r="J102206" s="6" t="n"/>
    </row>
    <row r="102207">
      <c r="J102207" s="6" t="n"/>
    </row>
    <row r="102208">
      <c r="J102208" s="6" t="n"/>
    </row>
    <row r="102209">
      <c r="J102209" s="6" t="n"/>
    </row>
    <row r="102210">
      <c r="J102210" s="6" t="n"/>
    </row>
    <row r="102211">
      <c r="J102211" s="6" t="n"/>
    </row>
    <row r="102212">
      <c r="J102212" s="6" t="n"/>
    </row>
    <row r="102213">
      <c r="J102213" s="6" t="n"/>
    </row>
    <row r="102214">
      <c r="J102214" s="6" t="n"/>
    </row>
    <row r="102215">
      <c r="J102215" s="6" t="n"/>
    </row>
    <row r="102216">
      <c r="J102216" s="6" t="n"/>
    </row>
    <row r="102217">
      <c r="J102217" s="6" t="n"/>
    </row>
    <row r="102218">
      <c r="J102218" s="6" t="n"/>
    </row>
    <row r="102219">
      <c r="J102219" s="6" t="n"/>
    </row>
    <row r="102220">
      <c r="J102220" s="6" t="n"/>
    </row>
    <row r="102221">
      <c r="J102221" s="6" t="n"/>
    </row>
    <row r="102222">
      <c r="J102222" s="6" t="n"/>
    </row>
    <row r="102223">
      <c r="J102223" s="6" t="n"/>
    </row>
    <row r="102224">
      <c r="J102224" s="6" t="n"/>
    </row>
    <row r="102225">
      <c r="J102225" s="6" t="n"/>
    </row>
    <row r="102226">
      <c r="J102226" s="6" t="n"/>
    </row>
    <row r="102227">
      <c r="J102227" s="6" t="n"/>
    </row>
    <row r="102228">
      <c r="J102228" s="6" t="n"/>
    </row>
    <row r="102229">
      <c r="J102229" s="6" t="n"/>
    </row>
    <row r="102230">
      <c r="J102230" s="6" t="n"/>
    </row>
    <row r="102231">
      <c r="J102231" s="6" t="n"/>
    </row>
    <row r="102232">
      <c r="J102232" s="6" t="n"/>
    </row>
    <row r="102233">
      <c r="J102233" s="6" t="n"/>
    </row>
    <row r="102234">
      <c r="J102234" s="6" t="n"/>
    </row>
    <row r="102235">
      <c r="J102235" s="6" t="n"/>
    </row>
    <row r="102236">
      <c r="J102236" s="6" t="n"/>
    </row>
    <row r="102237">
      <c r="J102237" s="6" t="n"/>
    </row>
    <row r="102238">
      <c r="J102238" s="6" t="n"/>
    </row>
    <row r="102239">
      <c r="J102239" s="6" t="n"/>
    </row>
    <row r="102240">
      <c r="J102240" s="6" t="n"/>
    </row>
    <row r="102241">
      <c r="J102241" s="6" t="n"/>
    </row>
    <row r="102242">
      <c r="J102242" s="6" t="n"/>
    </row>
    <row r="102243">
      <c r="J102243" s="6" t="n"/>
    </row>
    <row r="102244">
      <c r="J102244" s="6" t="n"/>
    </row>
    <row r="102245">
      <c r="J102245" s="6" t="n"/>
    </row>
    <row r="102246">
      <c r="J102246" s="6" t="n"/>
    </row>
    <row r="102247">
      <c r="J102247" s="6" t="n"/>
    </row>
    <row r="102248">
      <c r="J102248" s="6" t="n"/>
    </row>
    <row r="102249">
      <c r="J102249" s="6" t="n"/>
    </row>
    <row r="102250">
      <c r="J102250" s="6" t="n"/>
    </row>
    <row r="102251">
      <c r="J102251" s="6" t="n"/>
    </row>
    <row r="102252">
      <c r="J102252" s="6" t="n"/>
    </row>
    <row r="102253">
      <c r="J102253" s="6" t="n"/>
    </row>
    <row r="102254">
      <c r="J102254" s="6" t="n"/>
    </row>
    <row r="102255">
      <c r="J102255" s="6" t="n"/>
    </row>
    <row r="102256">
      <c r="J102256" s="6" t="n"/>
    </row>
    <row r="102257">
      <c r="J102257" s="6" t="n"/>
    </row>
    <row r="102258">
      <c r="J102258" s="6" t="n"/>
    </row>
    <row r="102259">
      <c r="J102259" s="6" t="n"/>
    </row>
    <row r="102260">
      <c r="J102260" s="6" t="n"/>
    </row>
    <row r="102261">
      <c r="J102261" s="6" t="n"/>
    </row>
    <row r="102262">
      <c r="J102262" s="6" t="n"/>
    </row>
    <row r="102263">
      <c r="J102263" s="6" t="n"/>
    </row>
    <row r="102264">
      <c r="J102264" s="6" t="n"/>
    </row>
    <row r="102265">
      <c r="J102265" s="6" t="n"/>
    </row>
    <row r="102266">
      <c r="J102266" s="6" t="n"/>
    </row>
    <row r="102267">
      <c r="J102267" s="6" t="n"/>
    </row>
    <row r="102268">
      <c r="J102268" s="6" t="n"/>
    </row>
    <row r="102269">
      <c r="J102269" s="6" t="n"/>
    </row>
    <row r="102270">
      <c r="J102270" s="6" t="n"/>
    </row>
    <row r="102271">
      <c r="J102271" s="6" t="n"/>
    </row>
    <row r="102272">
      <c r="J102272" s="6" t="n"/>
    </row>
    <row r="102273">
      <c r="J102273" s="6" t="n"/>
    </row>
    <row r="102274">
      <c r="J102274" s="6" t="n"/>
    </row>
    <row r="102275">
      <c r="J102275" s="6" t="n"/>
    </row>
    <row r="102276">
      <c r="J102276" s="6" t="n"/>
    </row>
    <row r="102277">
      <c r="J102277" s="6" t="n"/>
    </row>
    <row r="102278">
      <c r="J102278" s="6" t="n"/>
    </row>
    <row r="102279">
      <c r="J102279" s="6" t="n"/>
    </row>
    <row r="102280">
      <c r="J102280" s="6" t="n"/>
    </row>
    <row r="102281">
      <c r="J102281" s="6" t="n"/>
    </row>
    <row r="102282">
      <c r="J102282" s="6" t="n"/>
    </row>
    <row r="102283">
      <c r="J102283" s="6" t="n"/>
    </row>
    <row r="102284">
      <c r="J102284" s="6" t="n"/>
    </row>
    <row r="102285">
      <c r="J102285" s="6" t="n"/>
    </row>
    <row r="102286">
      <c r="J102286" s="6" t="n"/>
    </row>
    <row r="102287">
      <c r="J102287" s="6" t="n"/>
    </row>
    <row r="102288">
      <c r="J102288" s="6" t="n"/>
    </row>
    <row r="102289">
      <c r="J102289" s="6" t="n"/>
    </row>
    <row r="102290">
      <c r="J102290" s="6" t="n"/>
    </row>
    <row r="102291">
      <c r="J102291" s="6" t="n"/>
    </row>
    <row r="102292">
      <c r="J102292" s="6" t="n"/>
    </row>
    <row r="102293">
      <c r="J102293" s="6" t="n"/>
    </row>
    <row r="102294">
      <c r="J102294" s="6" t="n"/>
    </row>
    <row r="102295">
      <c r="J102295" s="6" t="n"/>
    </row>
    <row r="102296">
      <c r="J102296" s="6" t="n"/>
    </row>
    <row r="102297">
      <c r="J102297" s="6" t="n"/>
    </row>
    <row r="102298">
      <c r="J102298" s="6" t="n"/>
    </row>
    <row r="102299">
      <c r="J102299" s="6" t="n"/>
    </row>
    <row r="102300">
      <c r="J102300" s="6" t="n"/>
    </row>
    <row r="102301">
      <c r="J102301" s="6" t="n"/>
    </row>
    <row r="102302">
      <c r="J102302" s="6" t="n"/>
    </row>
    <row r="102303">
      <c r="J102303" s="6" t="n"/>
    </row>
    <row r="102304">
      <c r="J102304" s="6" t="n"/>
    </row>
    <row r="102305">
      <c r="J102305" s="6" t="n"/>
    </row>
    <row r="102306">
      <c r="J102306" s="6" t="n"/>
    </row>
    <row r="102307">
      <c r="J102307" s="6" t="n"/>
    </row>
    <row r="102308">
      <c r="J102308" s="6" t="n"/>
    </row>
    <row r="102309">
      <c r="J102309" s="6" t="n"/>
    </row>
    <row r="102310">
      <c r="J102310" s="6" t="n"/>
    </row>
    <row r="102311">
      <c r="J102311" s="6" t="n"/>
    </row>
    <row r="102312">
      <c r="J102312" s="6" t="n"/>
    </row>
    <row r="102313">
      <c r="J102313" s="6" t="n"/>
    </row>
    <row r="102314">
      <c r="J102314" s="6" t="n"/>
    </row>
    <row r="102315">
      <c r="J102315" s="6" t="n"/>
    </row>
    <row r="102316">
      <c r="J102316" s="6" t="n"/>
    </row>
    <row r="102317">
      <c r="J102317" s="6" t="n"/>
    </row>
    <row r="102318">
      <c r="J102318" s="6" t="n"/>
    </row>
    <row r="102319">
      <c r="J102319" s="6" t="n"/>
    </row>
    <row r="102320">
      <c r="J102320" s="6" t="n"/>
    </row>
    <row r="102321">
      <c r="J102321" s="6" t="n"/>
    </row>
    <row r="102322">
      <c r="J102322" s="6" t="n"/>
    </row>
    <row r="102323">
      <c r="J102323" s="6" t="n"/>
    </row>
    <row r="102324">
      <c r="J102324" s="6" t="n"/>
    </row>
    <row r="102325">
      <c r="J102325" s="6" t="n"/>
    </row>
    <row r="102326">
      <c r="J102326" s="6" t="n"/>
    </row>
    <row r="102327">
      <c r="J102327" s="6" t="n"/>
    </row>
    <row r="102328">
      <c r="J102328" s="6" t="n"/>
    </row>
    <row r="102329">
      <c r="J102329" s="6" t="n"/>
    </row>
    <row r="102330">
      <c r="J102330" s="6" t="n"/>
    </row>
    <row r="102331">
      <c r="J102331" s="6" t="n"/>
    </row>
    <row r="102332">
      <c r="J102332" s="6" t="n"/>
    </row>
    <row r="102333">
      <c r="J102333" s="6" t="n"/>
    </row>
    <row r="102334">
      <c r="J102334" s="6" t="n"/>
    </row>
    <row r="102335">
      <c r="J102335" s="6" t="n"/>
    </row>
    <row r="102336">
      <c r="J102336" s="6" t="n"/>
    </row>
    <row r="102337">
      <c r="J102337" s="6" t="n"/>
    </row>
    <row r="102338">
      <c r="J102338" s="6" t="n"/>
    </row>
    <row r="102339">
      <c r="J102339" s="6" t="n"/>
    </row>
    <row r="102340">
      <c r="J102340" s="6" t="n"/>
    </row>
    <row r="102341">
      <c r="J102341" s="6" t="n"/>
    </row>
    <row r="102342">
      <c r="J102342" s="6" t="n"/>
    </row>
    <row r="102343">
      <c r="J102343" s="6" t="n"/>
    </row>
    <row r="102344">
      <c r="J102344" s="6" t="n"/>
    </row>
    <row r="102345">
      <c r="J102345" s="6" t="n"/>
    </row>
    <row r="102346">
      <c r="J102346" s="6" t="n"/>
    </row>
    <row r="102347">
      <c r="J102347" s="6" t="n"/>
    </row>
    <row r="102348">
      <c r="J102348" s="6" t="n"/>
    </row>
    <row r="102349">
      <c r="J102349" s="6" t="n"/>
    </row>
    <row r="102350">
      <c r="J102350" s="6" t="n"/>
    </row>
    <row r="102351">
      <c r="J102351" s="6" t="n"/>
    </row>
    <row r="102352">
      <c r="J102352" s="6" t="n"/>
    </row>
    <row r="102353">
      <c r="J102353" s="6" t="n"/>
    </row>
    <row r="102354">
      <c r="J102354" s="6" t="n"/>
    </row>
    <row r="102355">
      <c r="J102355" s="6" t="n"/>
    </row>
    <row r="102356">
      <c r="J102356" s="6" t="n"/>
    </row>
    <row r="102357">
      <c r="J102357" s="6" t="n"/>
    </row>
    <row r="102358">
      <c r="J102358" s="6" t="n"/>
    </row>
    <row r="102359">
      <c r="J102359" s="6" t="n"/>
    </row>
    <row r="102360">
      <c r="J102360" s="6" t="n"/>
    </row>
    <row r="102361">
      <c r="J102361" s="6" t="n"/>
    </row>
    <row r="102362">
      <c r="J102362" s="6" t="n"/>
    </row>
    <row r="102363">
      <c r="J102363" s="6" t="n"/>
    </row>
    <row r="102364">
      <c r="J102364" s="6" t="n"/>
    </row>
    <row r="102365">
      <c r="J102365" s="6" t="n"/>
    </row>
    <row r="102366">
      <c r="J102366" s="6" t="n"/>
    </row>
    <row r="102367">
      <c r="J102367" s="6" t="n"/>
    </row>
    <row r="102368">
      <c r="J102368" s="6" t="n"/>
    </row>
    <row r="102369">
      <c r="J102369" s="6" t="n"/>
    </row>
    <row r="102370">
      <c r="J102370" s="6" t="n"/>
    </row>
    <row r="102371">
      <c r="J102371" s="6" t="n"/>
    </row>
    <row r="102372">
      <c r="J102372" s="6" t="n"/>
    </row>
    <row r="102373">
      <c r="J102373" s="6" t="n"/>
    </row>
    <row r="102374">
      <c r="J102374" s="6" t="n"/>
    </row>
    <row r="102375">
      <c r="J102375" s="6" t="n"/>
    </row>
    <row r="102376">
      <c r="J102376" s="6" t="n"/>
    </row>
    <row r="102377">
      <c r="J102377" s="6" t="n"/>
    </row>
    <row r="102378">
      <c r="J102378" s="6" t="n"/>
    </row>
    <row r="102379">
      <c r="J102379" s="6" t="n"/>
    </row>
    <row r="102380">
      <c r="J102380" s="6" t="n"/>
    </row>
    <row r="102381">
      <c r="J102381" s="6" t="n"/>
    </row>
    <row r="102382">
      <c r="J102382" s="6" t="n"/>
    </row>
    <row r="102383">
      <c r="J102383" s="6" t="n"/>
    </row>
    <row r="102384">
      <c r="J102384" s="6" t="n"/>
    </row>
    <row r="102385">
      <c r="J102385" s="6" t="n"/>
    </row>
    <row r="102386">
      <c r="J102386" s="6" t="n"/>
    </row>
    <row r="102387">
      <c r="J102387" s="6" t="n"/>
    </row>
    <row r="102388">
      <c r="J102388" s="6" t="n"/>
    </row>
    <row r="102389">
      <c r="J102389" s="6" t="n"/>
    </row>
    <row r="102390">
      <c r="J102390" s="6" t="n"/>
    </row>
    <row r="102391">
      <c r="J102391" s="6" t="n"/>
    </row>
    <row r="102392">
      <c r="J102392" s="6" t="n"/>
    </row>
    <row r="102393">
      <c r="J102393" s="6" t="n"/>
    </row>
    <row r="102394">
      <c r="J102394" s="6" t="n"/>
    </row>
    <row r="102395">
      <c r="J102395" s="6" t="n"/>
    </row>
    <row r="102396">
      <c r="J102396" s="6" t="n"/>
    </row>
    <row r="102397">
      <c r="J102397" s="6" t="n"/>
    </row>
    <row r="102398">
      <c r="J102398" s="6" t="n"/>
    </row>
    <row r="102399">
      <c r="J102399" s="6" t="n"/>
    </row>
    <row r="102400">
      <c r="J102400" s="6" t="n"/>
    </row>
    <row r="102401">
      <c r="J102401" s="6" t="n"/>
    </row>
    <row r="102402">
      <c r="J102402" s="6" t="n"/>
    </row>
    <row r="102403">
      <c r="J102403" s="6" t="n"/>
    </row>
    <row r="102404">
      <c r="J102404" s="6" t="n"/>
    </row>
    <row r="102405">
      <c r="J102405" s="6" t="n"/>
    </row>
    <row r="102406">
      <c r="J102406" s="6" t="n"/>
    </row>
    <row r="102407">
      <c r="J102407" s="6" t="n"/>
    </row>
    <row r="102408">
      <c r="J102408" s="6" t="n"/>
    </row>
    <row r="102409">
      <c r="J102409" s="6" t="n"/>
    </row>
    <row r="102410">
      <c r="J102410" s="6" t="n"/>
    </row>
    <row r="102411">
      <c r="J102411" s="6" t="n"/>
    </row>
    <row r="102412">
      <c r="J102412" s="6" t="n"/>
    </row>
    <row r="102413">
      <c r="J102413" s="6" t="n"/>
    </row>
    <row r="102414">
      <c r="J102414" s="6" t="n"/>
    </row>
    <row r="102415">
      <c r="J102415" s="6" t="n"/>
    </row>
    <row r="102416">
      <c r="J102416" s="6" t="n"/>
    </row>
    <row r="102417">
      <c r="J102417" s="6" t="n"/>
    </row>
    <row r="102418">
      <c r="J102418" s="6" t="n"/>
    </row>
    <row r="102419">
      <c r="J102419" s="6" t="n"/>
    </row>
    <row r="102420">
      <c r="J102420" s="6" t="n"/>
    </row>
    <row r="102421">
      <c r="J102421" s="6" t="n"/>
    </row>
    <row r="102422">
      <c r="J102422" s="6" t="n"/>
    </row>
    <row r="102423">
      <c r="J102423" s="6" t="n"/>
    </row>
    <row r="102424">
      <c r="J102424" s="6" t="n"/>
    </row>
    <row r="102425">
      <c r="J102425" s="6" t="n"/>
    </row>
    <row r="102426">
      <c r="J102426" s="6" t="n"/>
    </row>
    <row r="102427">
      <c r="J102427" s="6" t="n"/>
    </row>
    <row r="102428">
      <c r="J102428" s="6" t="n"/>
    </row>
    <row r="102429">
      <c r="J102429" s="6" t="n"/>
    </row>
    <row r="102430">
      <c r="J102430" s="6" t="n"/>
    </row>
    <row r="102431">
      <c r="J102431" s="6" t="n"/>
    </row>
    <row r="102432">
      <c r="J102432" s="6" t="n"/>
    </row>
    <row r="102433">
      <c r="J102433" s="6" t="n"/>
    </row>
    <row r="102434">
      <c r="J102434" s="6" t="n"/>
    </row>
    <row r="102435">
      <c r="J102435" s="6" t="n"/>
    </row>
    <row r="102436">
      <c r="J102436" s="6" t="n"/>
    </row>
    <row r="102437">
      <c r="J102437" s="6" t="n"/>
    </row>
    <row r="102438">
      <c r="J102438" s="6" t="n"/>
    </row>
    <row r="102439">
      <c r="J102439" s="6" t="n"/>
    </row>
    <row r="102440">
      <c r="J102440" s="6" t="n"/>
    </row>
    <row r="102441">
      <c r="J102441" s="6" t="n"/>
    </row>
    <row r="102442">
      <c r="J102442" s="6" t="n"/>
    </row>
    <row r="102443">
      <c r="J102443" s="6" t="n"/>
    </row>
    <row r="102444">
      <c r="J102444" s="6" t="n"/>
    </row>
    <row r="102445">
      <c r="J102445" s="6" t="n"/>
    </row>
    <row r="102446">
      <c r="J102446" s="6" t="n"/>
    </row>
    <row r="102447">
      <c r="J102447" s="6" t="n"/>
    </row>
    <row r="102448">
      <c r="J102448" s="6" t="n"/>
    </row>
    <row r="102449">
      <c r="J102449" s="6" t="n"/>
    </row>
    <row r="102450">
      <c r="J102450" s="6" t="n"/>
    </row>
    <row r="102451">
      <c r="J102451" s="6" t="n"/>
    </row>
    <row r="102452">
      <c r="J102452" s="6" t="n"/>
    </row>
    <row r="102453">
      <c r="J102453" s="6" t="n"/>
    </row>
    <row r="102454">
      <c r="J102454" s="6" t="n"/>
    </row>
    <row r="102455">
      <c r="J102455" s="6" t="n"/>
    </row>
    <row r="102456">
      <c r="J102456" s="6" t="n"/>
    </row>
    <row r="102457">
      <c r="J102457" s="6" t="n"/>
    </row>
    <row r="102458">
      <c r="J102458" s="6" t="n"/>
    </row>
    <row r="102459">
      <c r="J102459" s="6" t="n"/>
    </row>
    <row r="102460">
      <c r="J102460" s="6" t="n"/>
    </row>
    <row r="102461">
      <c r="J102461" s="6" t="n"/>
    </row>
    <row r="102462">
      <c r="J102462" s="6" t="n"/>
    </row>
    <row r="102463">
      <c r="J102463" s="6" t="n"/>
    </row>
    <row r="102464">
      <c r="J102464" s="6" t="n"/>
    </row>
    <row r="102465">
      <c r="J102465" s="6" t="n"/>
    </row>
    <row r="102466">
      <c r="J102466" s="6" t="n"/>
    </row>
    <row r="102467">
      <c r="J102467" s="6" t="n"/>
    </row>
    <row r="102468">
      <c r="J102468" s="6" t="n"/>
    </row>
    <row r="102469">
      <c r="J102469" s="6" t="n"/>
    </row>
    <row r="102470">
      <c r="J102470" s="6" t="n"/>
    </row>
    <row r="102471">
      <c r="J102471" s="6" t="n"/>
    </row>
    <row r="102472">
      <c r="J102472" s="6" t="n"/>
    </row>
    <row r="102473">
      <c r="J102473" s="6" t="n"/>
    </row>
    <row r="102474">
      <c r="J102474" s="6" t="n"/>
    </row>
    <row r="102475">
      <c r="J102475" s="6" t="n"/>
    </row>
    <row r="102476">
      <c r="J102476" s="6" t="n"/>
    </row>
    <row r="102477">
      <c r="J102477" s="6" t="n"/>
    </row>
    <row r="102478">
      <c r="J102478" s="6" t="n"/>
    </row>
    <row r="102479">
      <c r="J102479" s="6" t="n"/>
    </row>
    <row r="102480">
      <c r="J102480" s="6" t="n"/>
    </row>
    <row r="102481">
      <c r="J102481" s="6" t="n"/>
    </row>
    <row r="102482">
      <c r="J102482" s="6" t="n"/>
    </row>
    <row r="102483">
      <c r="J102483" s="6" t="n"/>
    </row>
    <row r="102484">
      <c r="J102484" s="6" t="n"/>
    </row>
    <row r="102485">
      <c r="J102485" s="6" t="n"/>
    </row>
    <row r="102486">
      <c r="J102486" s="6" t="n"/>
    </row>
    <row r="102487">
      <c r="J102487" s="6" t="n"/>
    </row>
    <row r="102488">
      <c r="J102488" s="6" t="n"/>
    </row>
    <row r="102489">
      <c r="J102489" s="6" t="n"/>
    </row>
    <row r="102490">
      <c r="J102490" s="6" t="n"/>
    </row>
    <row r="102491">
      <c r="J102491" s="6" t="n"/>
    </row>
    <row r="102492">
      <c r="J102492" s="6" t="n"/>
    </row>
    <row r="102493">
      <c r="J102493" s="6" t="n"/>
    </row>
    <row r="102494">
      <c r="J102494" s="6" t="n"/>
    </row>
    <row r="102495">
      <c r="J102495" s="6" t="n"/>
    </row>
    <row r="102496">
      <c r="J102496" s="6" t="n"/>
    </row>
    <row r="102497">
      <c r="J102497" s="6" t="n"/>
    </row>
    <row r="102498">
      <c r="J102498" s="6" t="n"/>
    </row>
    <row r="102499">
      <c r="J102499" s="6" t="n"/>
    </row>
    <row r="102500">
      <c r="J102500" s="6" t="n"/>
    </row>
    <row r="102501">
      <c r="J102501" s="6" t="n"/>
    </row>
    <row r="102502">
      <c r="J102502" s="6" t="n"/>
    </row>
    <row r="102503">
      <c r="J102503" s="6" t="n"/>
    </row>
    <row r="102504">
      <c r="J102504" s="6" t="n"/>
    </row>
    <row r="102505">
      <c r="J102505" s="6" t="n"/>
    </row>
    <row r="102506">
      <c r="J102506" s="6" t="n"/>
    </row>
    <row r="102507">
      <c r="J102507" s="6" t="n"/>
    </row>
    <row r="102508">
      <c r="J102508" s="6" t="n"/>
    </row>
    <row r="102509">
      <c r="J102509" s="6" t="n"/>
    </row>
    <row r="102510">
      <c r="J102510" s="6" t="n"/>
    </row>
    <row r="102511">
      <c r="J102511" s="6" t="n"/>
    </row>
    <row r="102512">
      <c r="J102512" s="6" t="n"/>
    </row>
    <row r="102513">
      <c r="J102513" s="6" t="n"/>
    </row>
    <row r="102514">
      <c r="J102514" s="6" t="n"/>
    </row>
    <row r="102515">
      <c r="J102515" s="6" t="n"/>
    </row>
    <row r="102516">
      <c r="J102516" s="6" t="n"/>
    </row>
    <row r="102517">
      <c r="J102517" s="6" t="n"/>
    </row>
    <row r="102518">
      <c r="J102518" s="6" t="n"/>
    </row>
    <row r="102519">
      <c r="J102519" s="6" t="n"/>
    </row>
    <row r="102520">
      <c r="J102520" s="6" t="n"/>
    </row>
    <row r="102521">
      <c r="J102521" s="6" t="n"/>
    </row>
    <row r="102522">
      <c r="J102522" s="6" t="n"/>
    </row>
    <row r="102523">
      <c r="J102523" s="6" t="n"/>
    </row>
    <row r="102524">
      <c r="J102524" s="6" t="n"/>
    </row>
    <row r="102525">
      <c r="J102525" s="6" t="n"/>
    </row>
    <row r="102526">
      <c r="J102526" s="6" t="n"/>
    </row>
    <row r="102527">
      <c r="J102527" s="6" t="n"/>
    </row>
    <row r="102528">
      <c r="J102528" s="6" t="n"/>
    </row>
    <row r="102529">
      <c r="J102529" s="6" t="n"/>
    </row>
    <row r="102530">
      <c r="J102530" s="6" t="n"/>
    </row>
    <row r="102531">
      <c r="J102531" s="6" t="n"/>
    </row>
    <row r="102532">
      <c r="J102532" s="6" t="n"/>
    </row>
    <row r="102533">
      <c r="J102533" s="6" t="n"/>
    </row>
    <row r="102534">
      <c r="J102534" s="6" t="n"/>
    </row>
    <row r="102535">
      <c r="J102535" s="6" t="n"/>
    </row>
    <row r="102536">
      <c r="J102536" s="6" t="n"/>
    </row>
    <row r="102537">
      <c r="J102537" s="6" t="n"/>
    </row>
    <row r="102538">
      <c r="J102538" s="6" t="n"/>
    </row>
    <row r="102539">
      <c r="J102539" s="6" t="n"/>
    </row>
    <row r="102540">
      <c r="J102540" s="6" t="n"/>
    </row>
    <row r="102541">
      <c r="J102541" s="6" t="n"/>
    </row>
    <row r="102542">
      <c r="J102542" s="6" t="n"/>
    </row>
    <row r="102543">
      <c r="J102543" s="6" t="n"/>
    </row>
    <row r="102544">
      <c r="J102544" s="6" t="n"/>
    </row>
    <row r="102545">
      <c r="J102545" s="6" t="n"/>
    </row>
    <row r="102546">
      <c r="J102546" s="6" t="n"/>
    </row>
    <row r="102547">
      <c r="J102547" s="6" t="n"/>
    </row>
    <row r="102548">
      <c r="J102548" s="6" t="n"/>
    </row>
    <row r="102549">
      <c r="J102549" s="6" t="n"/>
    </row>
    <row r="102550">
      <c r="J102550" s="6" t="n"/>
    </row>
    <row r="102551">
      <c r="J102551" s="6" t="n"/>
    </row>
    <row r="102552">
      <c r="J102552" s="6" t="n"/>
    </row>
    <row r="102553">
      <c r="J102553" s="6" t="n"/>
    </row>
    <row r="102554">
      <c r="J102554" s="6" t="n"/>
    </row>
    <row r="102555">
      <c r="J102555" s="6" t="n"/>
    </row>
    <row r="102556">
      <c r="J102556" s="6" t="n"/>
    </row>
    <row r="102557">
      <c r="J102557" s="6" t="n"/>
    </row>
    <row r="102558">
      <c r="J102558" s="6" t="n"/>
    </row>
    <row r="102559">
      <c r="J102559" s="6" t="n"/>
    </row>
    <row r="102560">
      <c r="J102560" s="6" t="n"/>
    </row>
    <row r="102561">
      <c r="J102561" s="6" t="n"/>
    </row>
    <row r="102562">
      <c r="J102562" s="6" t="n"/>
    </row>
    <row r="102563">
      <c r="J102563" s="6" t="n"/>
    </row>
    <row r="102564">
      <c r="J102564" s="6" t="n"/>
    </row>
    <row r="102565">
      <c r="J102565" s="6" t="n"/>
    </row>
    <row r="102566">
      <c r="J102566" s="6" t="n"/>
    </row>
    <row r="102567">
      <c r="J102567" s="6" t="n"/>
    </row>
    <row r="102568">
      <c r="J102568" s="6" t="n"/>
    </row>
    <row r="102569">
      <c r="J102569" s="6" t="n"/>
    </row>
    <row r="102570">
      <c r="J102570" s="6" t="n"/>
    </row>
    <row r="102571">
      <c r="J102571" s="6" t="n"/>
    </row>
    <row r="102572">
      <c r="J102572" s="6" t="n"/>
    </row>
    <row r="102573">
      <c r="J102573" s="6" t="n"/>
    </row>
    <row r="102574">
      <c r="J102574" s="6" t="n"/>
    </row>
    <row r="102575">
      <c r="J102575" s="6" t="n"/>
    </row>
    <row r="102576">
      <c r="J102576" s="6" t="n"/>
    </row>
    <row r="102577">
      <c r="J102577" s="6" t="n"/>
    </row>
    <row r="102578">
      <c r="J102578" s="6" t="n"/>
    </row>
    <row r="102579">
      <c r="J102579" s="6" t="n"/>
    </row>
    <row r="102580">
      <c r="J102580" s="6" t="n"/>
    </row>
    <row r="102581">
      <c r="J102581" s="6" t="n"/>
    </row>
    <row r="102582">
      <c r="J102582" s="6" t="n"/>
    </row>
    <row r="102583">
      <c r="J102583" s="6" t="n"/>
    </row>
    <row r="102584">
      <c r="J102584" s="6" t="n"/>
    </row>
    <row r="102585">
      <c r="J102585" s="6" t="n"/>
    </row>
    <row r="102586">
      <c r="J102586" s="6" t="n"/>
    </row>
    <row r="102587">
      <c r="J102587" s="6" t="n"/>
    </row>
    <row r="102588">
      <c r="J102588" s="6" t="n"/>
    </row>
    <row r="102589">
      <c r="J102589" s="6" t="n"/>
    </row>
    <row r="102590">
      <c r="J102590" s="6" t="n"/>
    </row>
    <row r="102591">
      <c r="J102591" s="6" t="n"/>
    </row>
    <row r="102592">
      <c r="J102592" s="6" t="n"/>
    </row>
    <row r="102593">
      <c r="J102593" s="6" t="n"/>
    </row>
    <row r="102594">
      <c r="J102594" s="6" t="n"/>
    </row>
    <row r="102595">
      <c r="J102595" s="6" t="n"/>
    </row>
    <row r="102596">
      <c r="J102596" s="6" t="n"/>
    </row>
    <row r="102597">
      <c r="J102597" s="6" t="n"/>
    </row>
    <row r="102598">
      <c r="J102598" s="6" t="n"/>
    </row>
    <row r="102599">
      <c r="J102599" s="6" t="n"/>
    </row>
    <row r="102600">
      <c r="J102600" s="6" t="n"/>
    </row>
    <row r="102601">
      <c r="J102601" s="6" t="n"/>
    </row>
    <row r="102602">
      <c r="J102602" s="6" t="n"/>
    </row>
    <row r="102603">
      <c r="J102603" s="6" t="n"/>
    </row>
    <row r="102604">
      <c r="J102604" s="6" t="n"/>
    </row>
    <row r="102605">
      <c r="J102605" s="6" t="n"/>
    </row>
    <row r="102606">
      <c r="J102606" s="6" t="n"/>
    </row>
    <row r="102607">
      <c r="J102607" s="6" t="n"/>
    </row>
    <row r="102608">
      <c r="J102608" s="6" t="n"/>
    </row>
    <row r="102609">
      <c r="J102609" s="6" t="n"/>
    </row>
    <row r="102610">
      <c r="J102610" s="6" t="n"/>
    </row>
    <row r="102611">
      <c r="J102611" s="6" t="n"/>
    </row>
    <row r="102612">
      <c r="J102612" s="6" t="n"/>
    </row>
    <row r="102613">
      <c r="J102613" s="6" t="n"/>
    </row>
    <row r="102614">
      <c r="J102614" s="6" t="n"/>
    </row>
    <row r="102615">
      <c r="J102615" s="6" t="n"/>
    </row>
    <row r="102616">
      <c r="J102616" s="6" t="n"/>
    </row>
    <row r="102617">
      <c r="J102617" s="6" t="n"/>
    </row>
    <row r="102618">
      <c r="J102618" s="6" t="n"/>
    </row>
    <row r="102619">
      <c r="J102619" s="6" t="n"/>
    </row>
    <row r="102620">
      <c r="J102620" s="6" t="n"/>
    </row>
    <row r="102621">
      <c r="J102621" s="6" t="n"/>
    </row>
    <row r="102622">
      <c r="J102622" s="6" t="n"/>
    </row>
    <row r="102623">
      <c r="J102623" s="6" t="n"/>
    </row>
    <row r="102624">
      <c r="J102624" s="6" t="n"/>
    </row>
    <row r="102625">
      <c r="J102625" s="6" t="n"/>
    </row>
    <row r="102626">
      <c r="J102626" s="6" t="n"/>
    </row>
    <row r="102627">
      <c r="J102627" s="6" t="n"/>
    </row>
    <row r="102628">
      <c r="J102628" s="6" t="n"/>
    </row>
    <row r="102629">
      <c r="J102629" s="6" t="n"/>
    </row>
    <row r="102630">
      <c r="J102630" s="6" t="n"/>
    </row>
    <row r="102631">
      <c r="J102631" s="6" t="n"/>
    </row>
    <row r="102632">
      <c r="J102632" s="6" t="n"/>
    </row>
    <row r="102633">
      <c r="J102633" s="6" t="n"/>
    </row>
    <row r="102634">
      <c r="J102634" s="6" t="n"/>
    </row>
    <row r="102635">
      <c r="J102635" s="6" t="n"/>
    </row>
    <row r="102636">
      <c r="J102636" s="6" t="n"/>
    </row>
    <row r="102637">
      <c r="J102637" s="6" t="n"/>
    </row>
    <row r="102638">
      <c r="J102638" s="6" t="n"/>
    </row>
    <row r="102639">
      <c r="J102639" s="6" t="n"/>
    </row>
    <row r="102640">
      <c r="J102640" s="6" t="n"/>
    </row>
    <row r="102641">
      <c r="J102641" s="6" t="n"/>
    </row>
    <row r="102642">
      <c r="J102642" s="6" t="n"/>
    </row>
    <row r="102643">
      <c r="J102643" s="6" t="n"/>
    </row>
    <row r="102644">
      <c r="J102644" s="6" t="n"/>
    </row>
    <row r="102645">
      <c r="J102645" s="6" t="n"/>
    </row>
    <row r="102646">
      <c r="J102646" s="6" t="n"/>
    </row>
    <row r="102647">
      <c r="J102647" s="6" t="n"/>
    </row>
    <row r="102648">
      <c r="J102648" s="6" t="n"/>
    </row>
    <row r="102649">
      <c r="J102649" s="6" t="n"/>
    </row>
    <row r="102650">
      <c r="J102650" s="6" t="n"/>
    </row>
    <row r="102651">
      <c r="J102651" s="6" t="n"/>
    </row>
    <row r="102652">
      <c r="J102652" s="6" t="n"/>
    </row>
    <row r="102653">
      <c r="J102653" s="6" t="n"/>
    </row>
    <row r="102654">
      <c r="J102654" s="6" t="n"/>
    </row>
    <row r="102655">
      <c r="J102655" s="6" t="n"/>
    </row>
    <row r="102656">
      <c r="J102656" s="6" t="n"/>
    </row>
    <row r="102657">
      <c r="J102657" s="6" t="n"/>
    </row>
    <row r="102658">
      <c r="J102658" s="6" t="n"/>
    </row>
    <row r="102659">
      <c r="J102659" s="6" t="n"/>
    </row>
    <row r="102660">
      <c r="J102660" s="6" t="n"/>
    </row>
    <row r="102661">
      <c r="J102661" s="6" t="n"/>
    </row>
    <row r="102662">
      <c r="J102662" s="6" t="n"/>
    </row>
    <row r="102663">
      <c r="J102663" s="6" t="n"/>
    </row>
    <row r="102664">
      <c r="J102664" s="6" t="n"/>
    </row>
    <row r="102665">
      <c r="J102665" s="6" t="n"/>
    </row>
    <row r="102666">
      <c r="J102666" s="6" t="n"/>
    </row>
    <row r="102667">
      <c r="J102667" s="6" t="n"/>
    </row>
    <row r="102668">
      <c r="J102668" s="6" t="n"/>
    </row>
    <row r="102669">
      <c r="J102669" s="6" t="n"/>
    </row>
    <row r="102670">
      <c r="J102670" s="6" t="n"/>
    </row>
    <row r="102671">
      <c r="J102671" s="6" t="n"/>
    </row>
    <row r="102672">
      <c r="J102672" s="6" t="n"/>
    </row>
    <row r="102673">
      <c r="J102673" s="6" t="n"/>
    </row>
    <row r="102674">
      <c r="J102674" s="6" t="n"/>
    </row>
    <row r="102675">
      <c r="J102675" s="6" t="n"/>
    </row>
    <row r="102676">
      <c r="J102676" s="6" t="n"/>
    </row>
    <row r="102677">
      <c r="J102677" s="6" t="n"/>
    </row>
    <row r="102678">
      <c r="J102678" s="6" t="n"/>
    </row>
    <row r="102679">
      <c r="J102679" s="6" t="n"/>
    </row>
    <row r="102680">
      <c r="J102680" s="6" t="n"/>
    </row>
    <row r="102681">
      <c r="J102681" s="6" t="n"/>
    </row>
    <row r="102682">
      <c r="J102682" s="6" t="n"/>
    </row>
    <row r="102683">
      <c r="J102683" s="6" t="n"/>
    </row>
    <row r="102684">
      <c r="J102684" s="6" t="n"/>
    </row>
    <row r="102685">
      <c r="J102685" s="6" t="n"/>
    </row>
    <row r="102686">
      <c r="J102686" s="6" t="n"/>
    </row>
    <row r="102687">
      <c r="J102687" s="6" t="n"/>
    </row>
    <row r="102688">
      <c r="J102688" s="6" t="n"/>
    </row>
    <row r="102689">
      <c r="J102689" s="6" t="n"/>
    </row>
    <row r="102690">
      <c r="J102690" s="6" t="n"/>
    </row>
    <row r="102691">
      <c r="J102691" s="6" t="n"/>
    </row>
    <row r="102692">
      <c r="J102692" s="6" t="n"/>
    </row>
    <row r="102693">
      <c r="J102693" s="6" t="n"/>
    </row>
    <row r="102694">
      <c r="J102694" s="6" t="n"/>
    </row>
    <row r="102695">
      <c r="J102695" s="6" t="n"/>
    </row>
    <row r="102696">
      <c r="J102696" s="6" t="n"/>
    </row>
    <row r="102697">
      <c r="J102697" s="6" t="n"/>
    </row>
    <row r="102698">
      <c r="J102698" s="6" t="n"/>
    </row>
    <row r="102699">
      <c r="J102699" s="6" t="n"/>
    </row>
    <row r="102700">
      <c r="J102700" s="6" t="n"/>
    </row>
    <row r="102701">
      <c r="J102701" s="6" t="n"/>
    </row>
    <row r="102702">
      <c r="J102702" s="6" t="n"/>
    </row>
    <row r="102703">
      <c r="J102703" s="6" t="n"/>
    </row>
    <row r="102704">
      <c r="J102704" s="6" t="n"/>
    </row>
    <row r="102705">
      <c r="J102705" s="6" t="n"/>
    </row>
    <row r="102706">
      <c r="J102706" s="6" t="n"/>
    </row>
    <row r="102707">
      <c r="J102707" s="6" t="n"/>
    </row>
    <row r="102708">
      <c r="J102708" s="6" t="n"/>
    </row>
    <row r="102709">
      <c r="J102709" s="6" t="n"/>
    </row>
    <row r="102710">
      <c r="J102710" s="6" t="n"/>
    </row>
    <row r="102711">
      <c r="J102711" s="6" t="n"/>
    </row>
    <row r="102712">
      <c r="J102712" s="6" t="n"/>
    </row>
    <row r="102713">
      <c r="J102713" s="6" t="n"/>
    </row>
    <row r="102714">
      <c r="J102714" s="6" t="n"/>
    </row>
    <row r="102715">
      <c r="J102715" s="6" t="n"/>
    </row>
    <row r="102716">
      <c r="J102716" s="6" t="n"/>
    </row>
    <row r="102717">
      <c r="J102717" s="6" t="n"/>
    </row>
    <row r="102718">
      <c r="J102718" s="6" t="n"/>
    </row>
    <row r="102719">
      <c r="J102719" s="6" t="n"/>
    </row>
    <row r="102720">
      <c r="J102720" s="6" t="n"/>
    </row>
    <row r="102721">
      <c r="J102721" s="6" t="n"/>
    </row>
    <row r="102722">
      <c r="J102722" s="6" t="n"/>
    </row>
    <row r="102723">
      <c r="J102723" s="6" t="n"/>
    </row>
    <row r="102724">
      <c r="J102724" s="6" t="n"/>
    </row>
    <row r="102725">
      <c r="J102725" s="6" t="n"/>
    </row>
    <row r="102726">
      <c r="J102726" s="6" t="n"/>
    </row>
    <row r="102727">
      <c r="J102727" s="6" t="n"/>
    </row>
    <row r="102728">
      <c r="J102728" s="6" t="n"/>
    </row>
    <row r="102729">
      <c r="J102729" s="6" t="n"/>
    </row>
    <row r="102730">
      <c r="J102730" s="6" t="n"/>
    </row>
    <row r="102731">
      <c r="J102731" s="6" t="n"/>
    </row>
    <row r="102732">
      <c r="J102732" s="6" t="n"/>
    </row>
    <row r="102733">
      <c r="J102733" s="6" t="n"/>
    </row>
    <row r="102734">
      <c r="J102734" s="6" t="n"/>
    </row>
    <row r="102735">
      <c r="J102735" s="6" t="n"/>
    </row>
    <row r="102736">
      <c r="J102736" s="6" t="n"/>
    </row>
    <row r="102737">
      <c r="J102737" s="6" t="n"/>
    </row>
    <row r="102738">
      <c r="J102738" s="6" t="n"/>
    </row>
    <row r="102739">
      <c r="J102739" s="6" t="n"/>
    </row>
    <row r="102740">
      <c r="J102740" s="6" t="n"/>
    </row>
    <row r="102741">
      <c r="J102741" s="6" t="n"/>
    </row>
    <row r="102742">
      <c r="J102742" s="6" t="n"/>
    </row>
    <row r="102743">
      <c r="J102743" s="6" t="n"/>
    </row>
    <row r="102744">
      <c r="J102744" s="6" t="n"/>
    </row>
    <row r="102745">
      <c r="J102745" s="6" t="n"/>
    </row>
    <row r="102746">
      <c r="J102746" s="6" t="n"/>
    </row>
    <row r="102747">
      <c r="J102747" s="6" t="n"/>
    </row>
    <row r="102748">
      <c r="J102748" s="6" t="n"/>
    </row>
    <row r="102749">
      <c r="J102749" s="6" t="n"/>
    </row>
    <row r="102750">
      <c r="J102750" s="6" t="n"/>
    </row>
    <row r="102751">
      <c r="J102751" s="6" t="n"/>
    </row>
    <row r="102752">
      <c r="J102752" s="6" t="n"/>
    </row>
    <row r="102753">
      <c r="J102753" s="6" t="n"/>
    </row>
    <row r="102754">
      <c r="J102754" s="6" t="n"/>
    </row>
    <row r="102755">
      <c r="J102755" s="6" t="n"/>
    </row>
    <row r="102756">
      <c r="J102756" s="6" t="n"/>
    </row>
    <row r="102757">
      <c r="J102757" s="6" t="n"/>
    </row>
    <row r="102758">
      <c r="J102758" s="6" t="n"/>
    </row>
    <row r="102759">
      <c r="J102759" s="6" t="n"/>
    </row>
    <row r="102760">
      <c r="J102760" s="6" t="n"/>
    </row>
    <row r="102761">
      <c r="J102761" s="6" t="n"/>
    </row>
    <row r="102762">
      <c r="J102762" s="6" t="n"/>
    </row>
    <row r="102763">
      <c r="J102763" s="6" t="n"/>
    </row>
    <row r="102764">
      <c r="J102764" s="6" t="n"/>
    </row>
    <row r="102765">
      <c r="J102765" s="6" t="n"/>
    </row>
    <row r="102766">
      <c r="J102766" s="6" t="n"/>
    </row>
    <row r="102767">
      <c r="J102767" s="6" t="n"/>
    </row>
    <row r="102768">
      <c r="J102768" s="6" t="n"/>
    </row>
    <row r="102769">
      <c r="J102769" s="6" t="n"/>
    </row>
    <row r="102770">
      <c r="J102770" s="6" t="n"/>
    </row>
    <row r="102771">
      <c r="J102771" s="6" t="n"/>
    </row>
    <row r="102772">
      <c r="J102772" s="6" t="n"/>
    </row>
    <row r="102773">
      <c r="J102773" s="6" t="n"/>
    </row>
    <row r="102774">
      <c r="J102774" s="6" t="n"/>
    </row>
    <row r="102775">
      <c r="J102775" s="6" t="n"/>
    </row>
    <row r="102776">
      <c r="J102776" s="6" t="n"/>
    </row>
    <row r="102777">
      <c r="J102777" s="6" t="n"/>
    </row>
    <row r="102778">
      <c r="J102778" s="6" t="n"/>
    </row>
    <row r="102779">
      <c r="J102779" s="6" t="n"/>
    </row>
    <row r="102780">
      <c r="J102780" s="6" t="n"/>
    </row>
    <row r="102781">
      <c r="J102781" s="6" t="n"/>
    </row>
    <row r="102782">
      <c r="J102782" s="6" t="n"/>
    </row>
    <row r="102783">
      <c r="J102783" s="6" t="n"/>
    </row>
    <row r="102784">
      <c r="J102784" s="6" t="n"/>
    </row>
    <row r="102785">
      <c r="J102785" s="6" t="n"/>
    </row>
    <row r="102786">
      <c r="J102786" s="6" t="n"/>
    </row>
    <row r="102787">
      <c r="J102787" s="6" t="n"/>
    </row>
    <row r="102788">
      <c r="J102788" s="6" t="n"/>
    </row>
    <row r="102789">
      <c r="J102789" s="6" t="n"/>
    </row>
    <row r="102790">
      <c r="J102790" s="6" t="n"/>
    </row>
    <row r="102791">
      <c r="J102791" s="6" t="n"/>
    </row>
    <row r="102792">
      <c r="J102792" s="6" t="n"/>
    </row>
    <row r="102793">
      <c r="J102793" s="6" t="n"/>
    </row>
    <row r="102794">
      <c r="J102794" s="6" t="n"/>
    </row>
    <row r="102795">
      <c r="J102795" s="6" t="n"/>
    </row>
    <row r="102796">
      <c r="J102796" s="6" t="n"/>
    </row>
    <row r="102797">
      <c r="J102797" s="6" t="n"/>
    </row>
    <row r="102798">
      <c r="J102798" s="6" t="n"/>
    </row>
    <row r="102799">
      <c r="J102799" s="6" t="n"/>
    </row>
    <row r="102800">
      <c r="J102800" s="6" t="n"/>
    </row>
    <row r="102801">
      <c r="J102801" s="6" t="n"/>
    </row>
    <row r="102802">
      <c r="J102802" s="6" t="n"/>
    </row>
    <row r="102803">
      <c r="J102803" s="6" t="n"/>
    </row>
    <row r="102804">
      <c r="J102804" s="6" t="n"/>
    </row>
    <row r="102805">
      <c r="J102805" s="6" t="n"/>
    </row>
    <row r="102806">
      <c r="J102806" s="6" t="n"/>
    </row>
    <row r="102807">
      <c r="J102807" s="6" t="n"/>
    </row>
    <row r="102808">
      <c r="J102808" s="6" t="n"/>
    </row>
    <row r="102809">
      <c r="J102809" s="6" t="n"/>
    </row>
    <row r="102810">
      <c r="J102810" s="6" t="n"/>
    </row>
    <row r="102811">
      <c r="J102811" s="6" t="n"/>
    </row>
    <row r="102812">
      <c r="J102812" s="6" t="n"/>
    </row>
    <row r="102813">
      <c r="J102813" s="6" t="n"/>
    </row>
    <row r="102814">
      <c r="J102814" s="6" t="n"/>
    </row>
    <row r="102815">
      <c r="J102815" s="6" t="n"/>
    </row>
    <row r="102816">
      <c r="J102816" s="6" t="n"/>
    </row>
    <row r="102817">
      <c r="J102817" s="6" t="n"/>
    </row>
    <row r="102818">
      <c r="J102818" s="6" t="n"/>
    </row>
    <row r="102819">
      <c r="J102819" s="6" t="n"/>
    </row>
    <row r="102820">
      <c r="J102820" s="6" t="n"/>
    </row>
    <row r="102821">
      <c r="J102821" s="6" t="n"/>
    </row>
    <row r="102822">
      <c r="J102822" s="6" t="n"/>
    </row>
    <row r="102823">
      <c r="J102823" s="6" t="n"/>
    </row>
    <row r="102824">
      <c r="J102824" s="6" t="n"/>
    </row>
    <row r="102825">
      <c r="J102825" s="6" t="n"/>
    </row>
    <row r="102826">
      <c r="J102826" s="6" t="n"/>
    </row>
    <row r="102827">
      <c r="J102827" s="6" t="n"/>
    </row>
    <row r="102828">
      <c r="J102828" s="6" t="n"/>
    </row>
    <row r="102829">
      <c r="J102829" s="6" t="n"/>
    </row>
    <row r="102830">
      <c r="J102830" s="6" t="n"/>
    </row>
    <row r="102831">
      <c r="J102831" s="6" t="n"/>
    </row>
    <row r="102832">
      <c r="J102832" s="6" t="n"/>
    </row>
    <row r="102833">
      <c r="J102833" s="6" t="n"/>
    </row>
    <row r="102834">
      <c r="J102834" s="6" t="n"/>
    </row>
    <row r="102835">
      <c r="J102835" s="6" t="n"/>
    </row>
    <row r="102836">
      <c r="J102836" s="6" t="n"/>
    </row>
    <row r="102837">
      <c r="J102837" s="6" t="n"/>
    </row>
    <row r="102838">
      <c r="J102838" s="6" t="n"/>
    </row>
    <row r="102839">
      <c r="J102839" s="6" t="n"/>
    </row>
    <row r="102840">
      <c r="J102840" s="6" t="n"/>
    </row>
    <row r="102841">
      <c r="J102841" s="6" t="n"/>
    </row>
    <row r="102842">
      <c r="J102842" s="6" t="n"/>
    </row>
    <row r="102843">
      <c r="J102843" s="6" t="n"/>
    </row>
    <row r="102844">
      <c r="J102844" s="6" t="n"/>
    </row>
    <row r="102845">
      <c r="J102845" s="6" t="n"/>
    </row>
    <row r="102846">
      <c r="J102846" s="6" t="n"/>
    </row>
    <row r="102847">
      <c r="J102847" s="6" t="n"/>
    </row>
    <row r="102848">
      <c r="J102848" s="6" t="n"/>
    </row>
    <row r="102849">
      <c r="J102849" s="6" t="n"/>
    </row>
    <row r="102850">
      <c r="J102850" s="6" t="n"/>
    </row>
    <row r="102851">
      <c r="J102851" s="6" t="n"/>
    </row>
    <row r="102852">
      <c r="J102852" s="6" t="n"/>
    </row>
    <row r="102853">
      <c r="J102853" s="6" t="n"/>
    </row>
    <row r="102854">
      <c r="J102854" s="6" t="n"/>
    </row>
    <row r="102855">
      <c r="J102855" s="6" t="n"/>
    </row>
    <row r="102856">
      <c r="J102856" s="6" t="n"/>
    </row>
    <row r="102857">
      <c r="J102857" s="6" t="n"/>
    </row>
    <row r="102858">
      <c r="J102858" s="6" t="n"/>
    </row>
    <row r="102859">
      <c r="J102859" s="6" t="n"/>
    </row>
    <row r="102860">
      <c r="J102860" s="6" t="n"/>
    </row>
    <row r="102861">
      <c r="J102861" s="6" t="n"/>
    </row>
    <row r="102862">
      <c r="J102862" s="6" t="n"/>
    </row>
    <row r="102863">
      <c r="J102863" s="6" t="n"/>
    </row>
    <row r="102864">
      <c r="J102864" s="6" t="n"/>
    </row>
    <row r="102865">
      <c r="J102865" s="6" t="n"/>
    </row>
    <row r="102866">
      <c r="J102866" s="6" t="n"/>
    </row>
    <row r="102867">
      <c r="J102867" s="6" t="n"/>
    </row>
    <row r="102868">
      <c r="J102868" s="6" t="n"/>
    </row>
    <row r="102869">
      <c r="J102869" s="6" t="n"/>
    </row>
    <row r="102870">
      <c r="J102870" s="6" t="n"/>
    </row>
    <row r="102871">
      <c r="J102871" s="6" t="n"/>
    </row>
    <row r="102872">
      <c r="J102872" s="6" t="n"/>
    </row>
    <row r="102873">
      <c r="J102873" s="6" t="n"/>
    </row>
    <row r="102874">
      <c r="J102874" s="6" t="n"/>
    </row>
    <row r="102875">
      <c r="J102875" s="6" t="n"/>
    </row>
    <row r="102876">
      <c r="J102876" s="6" t="n"/>
    </row>
    <row r="102877">
      <c r="J102877" s="6" t="n"/>
    </row>
    <row r="102878">
      <c r="J102878" s="6" t="n"/>
    </row>
    <row r="102879">
      <c r="J102879" s="6" t="n"/>
    </row>
    <row r="102880">
      <c r="J102880" s="6" t="n"/>
    </row>
    <row r="102881">
      <c r="J102881" s="6" t="n"/>
    </row>
    <row r="102882">
      <c r="J102882" s="6" t="n"/>
    </row>
    <row r="102883">
      <c r="J102883" s="6" t="n"/>
    </row>
    <row r="102884">
      <c r="J102884" s="6" t="n"/>
    </row>
    <row r="102885">
      <c r="J102885" s="6" t="n"/>
    </row>
    <row r="102886">
      <c r="J102886" s="6" t="n"/>
    </row>
    <row r="102887">
      <c r="J102887" s="6" t="n"/>
    </row>
    <row r="102888">
      <c r="J102888" s="6" t="n"/>
    </row>
    <row r="102889">
      <c r="J102889" s="6" t="n"/>
    </row>
    <row r="102890">
      <c r="J102890" s="6" t="n"/>
    </row>
    <row r="102891">
      <c r="J102891" s="6" t="n"/>
    </row>
    <row r="102892">
      <c r="J102892" s="6" t="n"/>
    </row>
    <row r="102893">
      <c r="J102893" s="6" t="n"/>
    </row>
    <row r="102894">
      <c r="J102894" s="6" t="n"/>
    </row>
    <row r="102895">
      <c r="J102895" s="6" t="n"/>
    </row>
    <row r="102896">
      <c r="J102896" s="6" t="n"/>
    </row>
    <row r="102897">
      <c r="J102897" s="6" t="n"/>
    </row>
    <row r="102898">
      <c r="J102898" s="6" t="n"/>
    </row>
    <row r="102899">
      <c r="J102899" s="6" t="n"/>
    </row>
    <row r="102900">
      <c r="J102900" s="6" t="n"/>
    </row>
    <row r="102901">
      <c r="J102901" s="6" t="n"/>
    </row>
    <row r="102902">
      <c r="J102902" s="6" t="n"/>
    </row>
    <row r="102903">
      <c r="J102903" s="6" t="n"/>
    </row>
    <row r="102904">
      <c r="J102904" s="6" t="n"/>
    </row>
    <row r="102905">
      <c r="J102905" s="6" t="n"/>
    </row>
    <row r="102906">
      <c r="J102906" s="6" t="n"/>
    </row>
    <row r="102907">
      <c r="J102907" s="6" t="n"/>
    </row>
    <row r="102908">
      <c r="J102908" s="6" t="n"/>
    </row>
    <row r="102909">
      <c r="J102909" s="6" t="n"/>
    </row>
    <row r="102910">
      <c r="J102910" s="6" t="n"/>
    </row>
    <row r="102911">
      <c r="J102911" s="6" t="n"/>
    </row>
    <row r="102912">
      <c r="J102912" s="6" t="n"/>
    </row>
    <row r="102913">
      <c r="J102913" s="6" t="n"/>
    </row>
    <row r="102914">
      <c r="J102914" s="6" t="n"/>
    </row>
    <row r="102915">
      <c r="J102915" s="6" t="n"/>
    </row>
    <row r="102916">
      <c r="J102916" s="6" t="n"/>
    </row>
    <row r="102917">
      <c r="J102917" s="6" t="n"/>
    </row>
    <row r="102918">
      <c r="J102918" s="6" t="n"/>
    </row>
    <row r="102919">
      <c r="J102919" s="6" t="n"/>
    </row>
    <row r="102920">
      <c r="J102920" s="6" t="n"/>
    </row>
    <row r="102921">
      <c r="J102921" s="6" t="n"/>
    </row>
    <row r="102922">
      <c r="J102922" s="6" t="n"/>
    </row>
    <row r="102923">
      <c r="J102923" s="6" t="n"/>
    </row>
    <row r="102924">
      <c r="J102924" s="6" t="n"/>
    </row>
    <row r="102925">
      <c r="J102925" s="6" t="n"/>
    </row>
    <row r="102926">
      <c r="J102926" s="6" t="n"/>
    </row>
    <row r="102927">
      <c r="J102927" s="6" t="n"/>
    </row>
    <row r="102928">
      <c r="J102928" s="6" t="n"/>
    </row>
    <row r="102929">
      <c r="J102929" s="6" t="n"/>
    </row>
    <row r="102930">
      <c r="J102930" s="6" t="n"/>
    </row>
    <row r="102931">
      <c r="J102931" s="6" t="n"/>
    </row>
    <row r="102932">
      <c r="J102932" s="6" t="n"/>
    </row>
    <row r="102933">
      <c r="J102933" s="6" t="n"/>
    </row>
    <row r="102934">
      <c r="J102934" s="6" t="n"/>
    </row>
    <row r="102935">
      <c r="J102935" s="6" t="n"/>
    </row>
    <row r="102936">
      <c r="J102936" s="6" t="n"/>
    </row>
    <row r="102937">
      <c r="J102937" s="6" t="n"/>
    </row>
    <row r="102938">
      <c r="J102938" s="6" t="n"/>
    </row>
    <row r="102939">
      <c r="J102939" s="6" t="n"/>
    </row>
    <row r="102940">
      <c r="J102940" s="6" t="n"/>
    </row>
    <row r="102941">
      <c r="J102941" s="6" t="n"/>
    </row>
    <row r="102942">
      <c r="J102942" s="6" t="n"/>
    </row>
    <row r="102943">
      <c r="J102943" s="6" t="n"/>
    </row>
    <row r="102944">
      <c r="J102944" s="6" t="n"/>
    </row>
    <row r="102945">
      <c r="J102945" s="6" t="n"/>
    </row>
    <row r="102946">
      <c r="J102946" s="6" t="n"/>
    </row>
    <row r="102947">
      <c r="J102947" s="6" t="n"/>
    </row>
    <row r="102948">
      <c r="J102948" s="6" t="n"/>
    </row>
    <row r="102949">
      <c r="J102949" s="6" t="n"/>
    </row>
    <row r="102950">
      <c r="J102950" s="6" t="n"/>
    </row>
    <row r="102951">
      <c r="J102951" s="6" t="n"/>
    </row>
    <row r="102952">
      <c r="J102952" s="6" t="n"/>
    </row>
    <row r="102953">
      <c r="J102953" s="6" t="n"/>
    </row>
    <row r="102954">
      <c r="J102954" s="6" t="n"/>
    </row>
    <row r="102955">
      <c r="J102955" s="6" t="n"/>
    </row>
    <row r="102956">
      <c r="J102956" s="6" t="n"/>
    </row>
    <row r="102957">
      <c r="J102957" s="6" t="n"/>
    </row>
    <row r="102958">
      <c r="J102958" s="6" t="n"/>
    </row>
    <row r="102959">
      <c r="J102959" s="6" t="n"/>
    </row>
    <row r="102960">
      <c r="J102960" s="6" t="n"/>
    </row>
    <row r="102961">
      <c r="J102961" s="6" t="n"/>
    </row>
    <row r="102962">
      <c r="J102962" s="6" t="n"/>
    </row>
    <row r="102963">
      <c r="J102963" s="6" t="n"/>
    </row>
    <row r="102964">
      <c r="J102964" s="6" t="n"/>
    </row>
    <row r="102965">
      <c r="J102965" s="6" t="n"/>
    </row>
    <row r="102966">
      <c r="J102966" s="6" t="n"/>
    </row>
    <row r="102967">
      <c r="J102967" s="6" t="n"/>
    </row>
    <row r="102968">
      <c r="J102968" s="6" t="n"/>
    </row>
    <row r="102969">
      <c r="J102969" s="6" t="n"/>
    </row>
    <row r="102970">
      <c r="J102970" s="6" t="n"/>
    </row>
    <row r="102971">
      <c r="J102971" s="6" t="n"/>
    </row>
    <row r="102972">
      <c r="J102972" s="6" t="n"/>
    </row>
    <row r="102973">
      <c r="J102973" s="6" t="n"/>
    </row>
    <row r="102974">
      <c r="J102974" s="6" t="n"/>
    </row>
    <row r="102975">
      <c r="J102975" s="6" t="n"/>
    </row>
    <row r="102976">
      <c r="J102976" s="6" t="n"/>
    </row>
    <row r="102977">
      <c r="J102977" s="6" t="n"/>
    </row>
    <row r="102978">
      <c r="J102978" s="6" t="n"/>
    </row>
    <row r="102979">
      <c r="J102979" s="6" t="n"/>
    </row>
    <row r="102980">
      <c r="J102980" s="6" t="n"/>
    </row>
    <row r="102981">
      <c r="J102981" s="6" t="n"/>
    </row>
    <row r="102982">
      <c r="J102982" s="6" t="n"/>
    </row>
    <row r="102983">
      <c r="J102983" s="6" t="n"/>
    </row>
    <row r="102984">
      <c r="J102984" s="6" t="n"/>
    </row>
    <row r="102985">
      <c r="J102985" s="6" t="n"/>
    </row>
    <row r="102986">
      <c r="J102986" s="6" t="n"/>
    </row>
    <row r="102987">
      <c r="J102987" s="6" t="n"/>
    </row>
    <row r="102988">
      <c r="J102988" s="6" t="n"/>
    </row>
    <row r="102989">
      <c r="J102989" s="6" t="n"/>
    </row>
    <row r="102990">
      <c r="J102990" s="6" t="n"/>
    </row>
    <row r="102991">
      <c r="J102991" s="6" t="n"/>
    </row>
    <row r="102992">
      <c r="J102992" s="6" t="n"/>
    </row>
    <row r="102993">
      <c r="J102993" s="6" t="n"/>
    </row>
    <row r="102994">
      <c r="J102994" s="6" t="n"/>
    </row>
    <row r="102995">
      <c r="J102995" s="6" t="n"/>
    </row>
    <row r="102996">
      <c r="J102996" s="6" t="n"/>
    </row>
    <row r="102997">
      <c r="J102997" s="6" t="n"/>
    </row>
    <row r="102998">
      <c r="J102998" s="6" t="n"/>
    </row>
    <row r="102999">
      <c r="J102999" s="6" t="n"/>
    </row>
    <row r="103000">
      <c r="J103000" s="6" t="n"/>
    </row>
    <row r="103001">
      <c r="J103001" s="6" t="n"/>
    </row>
    <row r="103002">
      <c r="J103002" s="6" t="n"/>
    </row>
    <row r="103003">
      <c r="J103003" s="6" t="n"/>
    </row>
    <row r="103004">
      <c r="J103004" s="6" t="n"/>
    </row>
    <row r="103005">
      <c r="J103005" s="6" t="n"/>
    </row>
    <row r="103006">
      <c r="J103006" s="6" t="n"/>
    </row>
    <row r="103007">
      <c r="J103007" s="6" t="n"/>
    </row>
    <row r="103008">
      <c r="J103008" s="6" t="n"/>
    </row>
    <row r="103009">
      <c r="J103009" s="6" t="n"/>
    </row>
    <row r="103010">
      <c r="J103010" s="6" t="n"/>
    </row>
    <row r="103011">
      <c r="J103011" s="6" t="n"/>
    </row>
    <row r="103012">
      <c r="J103012" s="6" t="n"/>
    </row>
    <row r="103013">
      <c r="J103013" s="6" t="n"/>
    </row>
    <row r="103014">
      <c r="J103014" s="6" t="n"/>
    </row>
    <row r="103015">
      <c r="J103015" s="6" t="n"/>
    </row>
    <row r="103016">
      <c r="J103016" s="6" t="n"/>
    </row>
    <row r="103017">
      <c r="J103017" s="6" t="n"/>
    </row>
    <row r="103018">
      <c r="J103018" s="6" t="n"/>
    </row>
    <row r="103019">
      <c r="J103019" s="6" t="n"/>
    </row>
    <row r="103020">
      <c r="J103020" s="6" t="n"/>
    </row>
    <row r="103021">
      <c r="J103021" s="6" t="n"/>
    </row>
    <row r="103022">
      <c r="J103022" s="6" t="n"/>
    </row>
    <row r="103023">
      <c r="J103023" s="6" t="n"/>
    </row>
    <row r="103024">
      <c r="J103024" s="6" t="n"/>
    </row>
    <row r="103025">
      <c r="J103025" s="6" t="n"/>
    </row>
    <row r="103026">
      <c r="J103026" s="6" t="n"/>
    </row>
    <row r="103027">
      <c r="J103027" s="6" t="n"/>
    </row>
    <row r="103028">
      <c r="J103028" s="6" t="n"/>
    </row>
    <row r="103029">
      <c r="J103029" s="6" t="n"/>
    </row>
    <row r="103030">
      <c r="J103030" s="6" t="n"/>
    </row>
    <row r="103031">
      <c r="J103031" s="6" t="n"/>
    </row>
    <row r="103032">
      <c r="J103032" s="6" t="n"/>
    </row>
    <row r="103033">
      <c r="J103033" s="6" t="n"/>
    </row>
    <row r="103034">
      <c r="J103034" s="6" t="n"/>
    </row>
    <row r="103035">
      <c r="J103035" s="6" t="n"/>
    </row>
    <row r="103036">
      <c r="J103036" s="6" t="n"/>
    </row>
    <row r="103037">
      <c r="J103037" s="6" t="n"/>
    </row>
    <row r="103038">
      <c r="J103038" s="6" t="n"/>
    </row>
    <row r="103039">
      <c r="J103039" s="6" t="n"/>
    </row>
    <row r="103040">
      <c r="J103040" s="6" t="n"/>
    </row>
    <row r="103041">
      <c r="J103041" s="6" t="n"/>
    </row>
    <row r="103042">
      <c r="J103042" s="6" t="n"/>
    </row>
    <row r="103043">
      <c r="J103043" s="6" t="n"/>
    </row>
    <row r="103044">
      <c r="J103044" s="6" t="n"/>
    </row>
    <row r="103045">
      <c r="J103045" s="6" t="n"/>
    </row>
    <row r="103046">
      <c r="J103046" s="6" t="n"/>
    </row>
    <row r="103047">
      <c r="J103047" s="6" t="n"/>
    </row>
    <row r="103048">
      <c r="J103048" s="6" t="n"/>
    </row>
    <row r="103049">
      <c r="J103049" s="6" t="n"/>
    </row>
    <row r="103050">
      <c r="J103050" s="6" t="n"/>
    </row>
    <row r="103051">
      <c r="J103051" s="6" t="n"/>
    </row>
    <row r="103052">
      <c r="J103052" s="6" t="n"/>
    </row>
    <row r="103053">
      <c r="J103053" s="6" t="n"/>
    </row>
    <row r="103054">
      <c r="J103054" s="6" t="n"/>
    </row>
    <row r="103055">
      <c r="J103055" s="6" t="n"/>
    </row>
    <row r="103056">
      <c r="J103056" s="6" t="n"/>
    </row>
    <row r="103057">
      <c r="J103057" s="6" t="n"/>
    </row>
    <row r="103058">
      <c r="J103058" s="6" t="n"/>
    </row>
    <row r="103059">
      <c r="J103059" s="6" t="n"/>
    </row>
    <row r="103060">
      <c r="J103060" s="6" t="n"/>
    </row>
    <row r="103061">
      <c r="J103061" s="6" t="n"/>
    </row>
    <row r="103062">
      <c r="J103062" s="6" t="n"/>
    </row>
    <row r="103063">
      <c r="J103063" s="6" t="n"/>
    </row>
    <row r="103064">
      <c r="J103064" s="6" t="n"/>
    </row>
    <row r="103065">
      <c r="J103065" s="6" t="n"/>
    </row>
    <row r="103066">
      <c r="J103066" s="6" t="n"/>
    </row>
    <row r="103067">
      <c r="J103067" s="6" t="n"/>
    </row>
    <row r="103068">
      <c r="J103068" s="6" t="n"/>
    </row>
    <row r="103069">
      <c r="J103069" s="6" t="n"/>
    </row>
    <row r="103070">
      <c r="J103070" s="6" t="n"/>
    </row>
    <row r="103071">
      <c r="J103071" s="6" t="n"/>
    </row>
    <row r="103072">
      <c r="J103072" s="6" t="n"/>
    </row>
    <row r="103073">
      <c r="J103073" s="6" t="n"/>
    </row>
    <row r="103074">
      <c r="J103074" s="6" t="n"/>
    </row>
    <row r="103075">
      <c r="J103075" s="6" t="n"/>
    </row>
    <row r="103076">
      <c r="J103076" s="6" t="n"/>
    </row>
    <row r="103077">
      <c r="J103077" s="6" t="n"/>
    </row>
    <row r="103078">
      <c r="J103078" s="6" t="n"/>
    </row>
    <row r="103079">
      <c r="J103079" s="6" t="n"/>
    </row>
    <row r="103080">
      <c r="J103080" s="6" t="n"/>
    </row>
    <row r="103081">
      <c r="J103081" s="6" t="n"/>
    </row>
    <row r="103082">
      <c r="J103082" s="6" t="n"/>
    </row>
    <row r="103083">
      <c r="J103083" s="6" t="n"/>
    </row>
    <row r="103084">
      <c r="J103084" s="6" t="n"/>
    </row>
    <row r="103085">
      <c r="J103085" s="6" t="n"/>
    </row>
    <row r="103086">
      <c r="J103086" s="6" t="n"/>
    </row>
    <row r="103087">
      <c r="J103087" s="6" t="n"/>
    </row>
    <row r="103088">
      <c r="J103088" s="6" t="n"/>
    </row>
    <row r="103089">
      <c r="J103089" s="6" t="n"/>
    </row>
    <row r="103090">
      <c r="J103090" s="6" t="n"/>
    </row>
    <row r="103091">
      <c r="J103091" s="6" t="n"/>
    </row>
    <row r="103092">
      <c r="J103092" s="6" t="n"/>
    </row>
    <row r="103093">
      <c r="J103093" s="6" t="n"/>
    </row>
    <row r="103094">
      <c r="J103094" s="6" t="n"/>
    </row>
    <row r="103095">
      <c r="J103095" s="6" t="n"/>
    </row>
    <row r="103096">
      <c r="J103096" s="6" t="n"/>
    </row>
    <row r="103097">
      <c r="J103097" s="6" t="n"/>
    </row>
    <row r="103098">
      <c r="J103098" s="6" t="n"/>
    </row>
    <row r="103099">
      <c r="J103099" s="6" t="n"/>
    </row>
    <row r="103100">
      <c r="J103100" s="6" t="n"/>
    </row>
    <row r="103101">
      <c r="J103101" s="6" t="n"/>
    </row>
    <row r="103102">
      <c r="J103102" s="6" t="n"/>
    </row>
    <row r="103103">
      <c r="J103103" s="6" t="n"/>
    </row>
    <row r="103104">
      <c r="J103104" s="6" t="n"/>
    </row>
    <row r="103105">
      <c r="J103105" s="6" t="n"/>
    </row>
    <row r="103106">
      <c r="J103106" s="6" t="n"/>
    </row>
    <row r="103107">
      <c r="J103107" s="6" t="n"/>
    </row>
    <row r="103108">
      <c r="J103108" s="6" t="n"/>
    </row>
    <row r="103109">
      <c r="J103109" s="6" t="n"/>
    </row>
    <row r="103110">
      <c r="J103110" s="6" t="n"/>
    </row>
    <row r="103111">
      <c r="J103111" s="6" t="n"/>
    </row>
    <row r="103112">
      <c r="J103112" s="6" t="n"/>
    </row>
    <row r="103113">
      <c r="J103113" s="6" t="n"/>
    </row>
    <row r="103114">
      <c r="J103114" s="6" t="n"/>
    </row>
    <row r="103115">
      <c r="J103115" s="6" t="n"/>
    </row>
    <row r="103116">
      <c r="J103116" s="6" t="n"/>
    </row>
    <row r="103117">
      <c r="J103117" s="6" t="n"/>
    </row>
    <row r="103118">
      <c r="J103118" s="6" t="n"/>
    </row>
    <row r="103119">
      <c r="J103119" s="6" t="n"/>
    </row>
    <row r="103120">
      <c r="J103120" s="6" t="n"/>
    </row>
    <row r="103121">
      <c r="J103121" s="6" t="n"/>
    </row>
    <row r="103122">
      <c r="J103122" s="6" t="n"/>
    </row>
    <row r="103123">
      <c r="J103123" s="6" t="n"/>
    </row>
    <row r="103124">
      <c r="J103124" s="6" t="n"/>
    </row>
    <row r="103125">
      <c r="J103125" s="6" t="n"/>
    </row>
    <row r="103126">
      <c r="J103126" s="6" t="n"/>
    </row>
    <row r="103127">
      <c r="J103127" s="6" t="n"/>
    </row>
    <row r="103128">
      <c r="J103128" s="6" t="n"/>
    </row>
    <row r="103129">
      <c r="J103129" s="6" t="n"/>
    </row>
    <row r="103130">
      <c r="J103130" s="6" t="n"/>
    </row>
    <row r="103131">
      <c r="J103131" s="6" t="n"/>
    </row>
    <row r="103132">
      <c r="J103132" s="6" t="n"/>
    </row>
    <row r="103133">
      <c r="J103133" s="6" t="n"/>
    </row>
    <row r="103134">
      <c r="J103134" s="6" t="n"/>
    </row>
    <row r="103135">
      <c r="J103135" s="6" t="n"/>
    </row>
    <row r="103136">
      <c r="J103136" s="6" t="n"/>
    </row>
    <row r="103137">
      <c r="J103137" s="6" t="n"/>
    </row>
    <row r="103138">
      <c r="J103138" s="6" t="n"/>
    </row>
    <row r="103139">
      <c r="J103139" s="6" t="n"/>
    </row>
    <row r="103140">
      <c r="J103140" s="6" t="n"/>
    </row>
    <row r="103141">
      <c r="J103141" s="6" t="n"/>
    </row>
    <row r="103142">
      <c r="J103142" s="6" t="n"/>
    </row>
    <row r="103143">
      <c r="J103143" s="6" t="n"/>
    </row>
    <row r="103144">
      <c r="J103144" s="6" t="n"/>
    </row>
    <row r="103145">
      <c r="J103145" s="6" t="n"/>
    </row>
    <row r="103146">
      <c r="J103146" s="6" t="n"/>
    </row>
    <row r="103147">
      <c r="J103147" s="6" t="n"/>
    </row>
    <row r="103148">
      <c r="J103148" s="6" t="n"/>
    </row>
    <row r="103149">
      <c r="J103149" s="6" t="n"/>
    </row>
    <row r="103150">
      <c r="J103150" s="6" t="n"/>
    </row>
    <row r="103151">
      <c r="J103151" s="6" t="n"/>
    </row>
    <row r="103152">
      <c r="J103152" s="6" t="n"/>
    </row>
    <row r="103153">
      <c r="J103153" s="6" t="n"/>
    </row>
    <row r="103154">
      <c r="J103154" s="6" t="n"/>
    </row>
    <row r="103155">
      <c r="J103155" s="6" t="n"/>
    </row>
    <row r="103156">
      <c r="J103156" s="6" t="n"/>
    </row>
    <row r="103157">
      <c r="J103157" s="6" t="n"/>
    </row>
    <row r="103158">
      <c r="J103158" s="6" t="n"/>
    </row>
    <row r="103159">
      <c r="J103159" s="6" t="n"/>
    </row>
    <row r="103160">
      <c r="J103160" s="6" t="n"/>
    </row>
    <row r="103161">
      <c r="J103161" s="6" t="n"/>
    </row>
    <row r="103162">
      <c r="J103162" s="6" t="n"/>
    </row>
    <row r="103163">
      <c r="J103163" s="6" t="n"/>
    </row>
    <row r="103164">
      <c r="J103164" s="6" t="n"/>
    </row>
    <row r="103165">
      <c r="J103165" s="6" t="n"/>
    </row>
    <row r="103166">
      <c r="J103166" s="6" t="n"/>
    </row>
    <row r="103167">
      <c r="J103167" s="6" t="n"/>
    </row>
    <row r="103168">
      <c r="J103168" s="6" t="n"/>
    </row>
    <row r="103169">
      <c r="J103169" s="6" t="n"/>
    </row>
    <row r="103170">
      <c r="J103170" s="6" t="n"/>
    </row>
    <row r="103171">
      <c r="J103171" s="6" t="n"/>
    </row>
    <row r="103172">
      <c r="J103172" s="6" t="n"/>
    </row>
    <row r="103173">
      <c r="J103173" s="6" t="n"/>
    </row>
    <row r="103174">
      <c r="J103174" s="6" t="n"/>
    </row>
    <row r="103175">
      <c r="J103175" s="6" t="n"/>
    </row>
    <row r="103176">
      <c r="J103176" s="6" t="n"/>
    </row>
    <row r="103177">
      <c r="J103177" s="6" t="n"/>
    </row>
    <row r="103178">
      <c r="J103178" s="6" t="n"/>
    </row>
    <row r="103179">
      <c r="J103179" s="6" t="n"/>
    </row>
    <row r="103180">
      <c r="J103180" s="6" t="n"/>
    </row>
    <row r="103181">
      <c r="J103181" s="6" t="n"/>
    </row>
    <row r="103182">
      <c r="J103182" s="6" t="n"/>
    </row>
    <row r="103183">
      <c r="J103183" s="6" t="n"/>
    </row>
    <row r="103184">
      <c r="J103184" s="6" t="n"/>
    </row>
    <row r="103185">
      <c r="J103185" s="6" t="n"/>
    </row>
    <row r="103186">
      <c r="J103186" s="6" t="n"/>
    </row>
    <row r="103187">
      <c r="J103187" s="6" t="n"/>
    </row>
    <row r="103188">
      <c r="J103188" s="6" t="n"/>
    </row>
    <row r="103189">
      <c r="J103189" s="6" t="n"/>
    </row>
    <row r="103190">
      <c r="J103190" s="6" t="n"/>
    </row>
    <row r="103191">
      <c r="J103191" s="6" t="n"/>
    </row>
    <row r="103192">
      <c r="J103192" s="6" t="n"/>
    </row>
    <row r="103193">
      <c r="J103193" s="6" t="n"/>
    </row>
    <row r="103194">
      <c r="J103194" s="6" t="n"/>
    </row>
    <row r="103195">
      <c r="J103195" s="6" t="n"/>
    </row>
    <row r="103196">
      <c r="J103196" s="6" t="n"/>
    </row>
    <row r="103197">
      <c r="J103197" s="6" t="n"/>
    </row>
    <row r="103198">
      <c r="J103198" s="6" t="n"/>
    </row>
    <row r="103199">
      <c r="J103199" s="6" t="n"/>
    </row>
    <row r="103200">
      <c r="J103200" s="6" t="n"/>
    </row>
    <row r="103201">
      <c r="J103201" s="6" t="n"/>
    </row>
    <row r="103202">
      <c r="J103202" s="6" t="n"/>
    </row>
    <row r="103203">
      <c r="J103203" s="6" t="n"/>
    </row>
    <row r="103204">
      <c r="J103204" s="6" t="n"/>
    </row>
    <row r="103205">
      <c r="J103205" s="6" t="n"/>
    </row>
    <row r="103206">
      <c r="J103206" s="6" t="n"/>
    </row>
    <row r="103207">
      <c r="J103207" s="6" t="n"/>
    </row>
    <row r="103208">
      <c r="J103208" s="6" t="n"/>
    </row>
    <row r="103209">
      <c r="J103209" s="6" t="n"/>
    </row>
    <row r="103210">
      <c r="J103210" s="6" t="n"/>
    </row>
    <row r="103211">
      <c r="J103211" s="6" t="n"/>
    </row>
    <row r="103212">
      <c r="J103212" s="6" t="n"/>
    </row>
    <row r="103213">
      <c r="J103213" s="6" t="n"/>
    </row>
    <row r="103214">
      <c r="J103214" s="6" t="n"/>
    </row>
    <row r="103215">
      <c r="J103215" s="6" t="n"/>
    </row>
    <row r="103216">
      <c r="J103216" s="6" t="n"/>
    </row>
    <row r="103217">
      <c r="J103217" s="6" t="n"/>
    </row>
    <row r="103218">
      <c r="J103218" s="6" t="n"/>
    </row>
    <row r="103219">
      <c r="J103219" s="6" t="n"/>
    </row>
    <row r="103220">
      <c r="J103220" s="6" t="n"/>
    </row>
    <row r="103221">
      <c r="J103221" s="6" t="n"/>
    </row>
    <row r="103222">
      <c r="J103222" s="6" t="n"/>
    </row>
    <row r="103223">
      <c r="J103223" s="6" t="n"/>
    </row>
    <row r="103224">
      <c r="J103224" s="6" t="n"/>
    </row>
    <row r="103225">
      <c r="J103225" s="6" t="n"/>
    </row>
    <row r="103226">
      <c r="J103226" s="6" t="n"/>
    </row>
    <row r="103227">
      <c r="J103227" s="6" t="n"/>
    </row>
    <row r="103228">
      <c r="J103228" s="6" t="n"/>
    </row>
    <row r="103229">
      <c r="J103229" s="6" t="n"/>
    </row>
    <row r="103230">
      <c r="J103230" s="6" t="n"/>
    </row>
    <row r="103231">
      <c r="J103231" s="6" t="n"/>
    </row>
    <row r="103232">
      <c r="J103232" s="6" t="n"/>
    </row>
    <row r="103233">
      <c r="J103233" s="6" t="n"/>
    </row>
    <row r="103234">
      <c r="J103234" s="6" t="n"/>
    </row>
    <row r="103235">
      <c r="J103235" s="6" t="n"/>
    </row>
    <row r="103236">
      <c r="J103236" s="6" t="n"/>
    </row>
    <row r="103237">
      <c r="J103237" s="6" t="n"/>
    </row>
    <row r="103238">
      <c r="J103238" s="6" t="n"/>
    </row>
    <row r="103239">
      <c r="J103239" s="6" t="n"/>
    </row>
    <row r="103240">
      <c r="J103240" s="6" t="n"/>
    </row>
    <row r="103241">
      <c r="J103241" s="6" t="n"/>
    </row>
    <row r="103242">
      <c r="J103242" s="6" t="n"/>
    </row>
    <row r="103243">
      <c r="J103243" s="6" t="n"/>
    </row>
    <row r="103244">
      <c r="J103244" s="6" t="n"/>
    </row>
    <row r="103245">
      <c r="J103245" s="6" t="n"/>
    </row>
    <row r="103246">
      <c r="J103246" s="6" t="n"/>
    </row>
    <row r="103247">
      <c r="J103247" s="6" t="n"/>
    </row>
    <row r="103248">
      <c r="J103248" s="6" t="n"/>
    </row>
    <row r="103249">
      <c r="J103249" s="6" t="n"/>
    </row>
    <row r="103250">
      <c r="J103250" s="6" t="n"/>
    </row>
    <row r="103251">
      <c r="J103251" s="6" t="n"/>
    </row>
    <row r="103252">
      <c r="J103252" s="6" t="n"/>
    </row>
    <row r="103253">
      <c r="J103253" s="6" t="n"/>
    </row>
    <row r="103254">
      <c r="J103254" s="6" t="n"/>
    </row>
    <row r="103255">
      <c r="J103255" s="6" t="n"/>
    </row>
    <row r="103256">
      <c r="J103256" s="6" t="n"/>
    </row>
    <row r="103257">
      <c r="J103257" s="6" t="n"/>
    </row>
    <row r="103258">
      <c r="J103258" s="6" t="n"/>
    </row>
    <row r="103259">
      <c r="J103259" s="6" t="n"/>
    </row>
    <row r="103260">
      <c r="J103260" s="6" t="n"/>
    </row>
    <row r="103261">
      <c r="J103261" s="6" t="n"/>
    </row>
    <row r="103262">
      <c r="J103262" s="6" t="n"/>
    </row>
    <row r="103263">
      <c r="J103263" s="6" t="n"/>
    </row>
    <row r="103264">
      <c r="J103264" s="6" t="n"/>
    </row>
    <row r="103265">
      <c r="J103265" s="6" t="n"/>
    </row>
    <row r="103266">
      <c r="J103266" s="6" t="n"/>
    </row>
    <row r="103267">
      <c r="J103267" s="6" t="n"/>
    </row>
    <row r="103268">
      <c r="J103268" s="6" t="n"/>
    </row>
    <row r="103269">
      <c r="J103269" s="6" t="n"/>
    </row>
    <row r="103270">
      <c r="J103270" s="6" t="n"/>
    </row>
    <row r="103271">
      <c r="J103271" s="6" t="n"/>
    </row>
    <row r="103272">
      <c r="J103272" s="6" t="n"/>
    </row>
    <row r="103273">
      <c r="J103273" s="6" t="n"/>
    </row>
    <row r="103274">
      <c r="J103274" s="6" t="n"/>
    </row>
    <row r="103275">
      <c r="J103275" s="6" t="n"/>
    </row>
    <row r="103276">
      <c r="J103276" s="6" t="n"/>
    </row>
    <row r="103277">
      <c r="J103277" s="6" t="n"/>
    </row>
    <row r="103278">
      <c r="J103278" s="6" t="n"/>
    </row>
    <row r="103279">
      <c r="J103279" s="6" t="n"/>
    </row>
    <row r="103280">
      <c r="J103280" s="6" t="n"/>
    </row>
    <row r="103281">
      <c r="J103281" s="6" t="n"/>
    </row>
    <row r="103282">
      <c r="J103282" s="6" t="n"/>
    </row>
    <row r="103283">
      <c r="J103283" s="6" t="n"/>
    </row>
    <row r="103284">
      <c r="J103284" s="6" t="n"/>
    </row>
    <row r="103285">
      <c r="J103285" s="6" t="n"/>
    </row>
    <row r="103286">
      <c r="J103286" s="6" t="n"/>
    </row>
    <row r="103287">
      <c r="J103287" s="6" t="n"/>
    </row>
    <row r="103288">
      <c r="J103288" s="6" t="n"/>
    </row>
    <row r="103289">
      <c r="J103289" s="6" t="n"/>
    </row>
    <row r="103290">
      <c r="J103290" s="6" t="n"/>
    </row>
    <row r="103291">
      <c r="J103291" s="6" t="n"/>
    </row>
    <row r="103292">
      <c r="J103292" s="6" t="n"/>
    </row>
    <row r="103293">
      <c r="J103293" s="6" t="n"/>
    </row>
    <row r="103294">
      <c r="J103294" s="6" t="n"/>
    </row>
    <row r="103295">
      <c r="J103295" s="6" t="n"/>
    </row>
    <row r="103296">
      <c r="J103296" s="6" t="n"/>
    </row>
    <row r="103297">
      <c r="J103297" s="6" t="n"/>
    </row>
    <row r="103298">
      <c r="J103298" s="6" t="n"/>
    </row>
    <row r="103299">
      <c r="J103299" s="6" t="n"/>
    </row>
    <row r="103300">
      <c r="J103300" s="6" t="n"/>
    </row>
    <row r="103301">
      <c r="J103301" s="6" t="n"/>
    </row>
    <row r="103302">
      <c r="J103302" s="6" t="n"/>
    </row>
    <row r="103303">
      <c r="J103303" s="6" t="n"/>
    </row>
    <row r="103304">
      <c r="J103304" s="6" t="n"/>
    </row>
    <row r="103305">
      <c r="J103305" s="6" t="n"/>
    </row>
    <row r="103306">
      <c r="J103306" s="6" t="n"/>
    </row>
    <row r="103307">
      <c r="J103307" s="6" t="n"/>
    </row>
    <row r="103308">
      <c r="J103308" s="6" t="n"/>
    </row>
    <row r="103309">
      <c r="J103309" s="6" t="n"/>
    </row>
    <row r="103310">
      <c r="J103310" s="6" t="n"/>
    </row>
    <row r="103311">
      <c r="J103311" s="6" t="n"/>
    </row>
    <row r="103312">
      <c r="J103312" s="6" t="n"/>
    </row>
    <row r="103313">
      <c r="J103313" s="6" t="n"/>
    </row>
    <row r="103314">
      <c r="J103314" s="6" t="n"/>
    </row>
    <row r="103315">
      <c r="J103315" s="6" t="n"/>
    </row>
    <row r="103316">
      <c r="J103316" s="6" t="n"/>
    </row>
    <row r="103317">
      <c r="J103317" s="6" t="n"/>
    </row>
    <row r="103318">
      <c r="J103318" s="6" t="n"/>
    </row>
    <row r="103319">
      <c r="J103319" s="6" t="n"/>
    </row>
    <row r="103320">
      <c r="J103320" s="6" t="n"/>
    </row>
    <row r="103321">
      <c r="J103321" s="6" t="n"/>
    </row>
    <row r="103322">
      <c r="J103322" s="6" t="n"/>
    </row>
    <row r="103323">
      <c r="J103323" s="6" t="n"/>
    </row>
    <row r="103324">
      <c r="J103324" s="6" t="n"/>
    </row>
    <row r="103325">
      <c r="J103325" s="6" t="n"/>
    </row>
    <row r="103326">
      <c r="J103326" s="6" t="n"/>
    </row>
    <row r="103327">
      <c r="J103327" s="6" t="n"/>
    </row>
    <row r="103328">
      <c r="J103328" s="6" t="n"/>
    </row>
    <row r="103329">
      <c r="J103329" s="6" t="n"/>
    </row>
    <row r="103330">
      <c r="J103330" s="6" t="n"/>
    </row>
    <row r="103331">
      <c r="J103331" s="6" t="n"/>
    </row>
    <row r="103332">
      <c r="J103332" s="6" t="n"/>
    </row>
    <row r="103333">
      <c r="J103333" s="6" t="n"/>
    </row>
    <row r="103334">
      <c r="J103334" s="6" t="n"/>
    </row>
    <row r="103335">
      <c r="J103335" s="6" t="n"/>
    </row>
    <row r="103336">
      <c r="J103336" s="6" t="n"/>
    </row>
    <row r="103337">
      <c r="J103337" s="6" t="n"/>
    </row>
    <row r="103338">
      <c r="J103338" s="6" t="n"/>
    </row>
    <row r="103339">
      <c r="J103339" s="6" t="n"/>
    </row>
    <row r="103340">
      <c r="J103340" s="6" t="n"/>
    </row>
    <row r="103341">
      <c r="J103341" s="6" t="n"/>
    </row>
    <row r="103342">
      <c r="J103342" s="6" t="n"/>
    </row>
    <row r="103343">
      <c r="J103343" s="6" t="n"/>
    </row>
    <row r="103344">
      <c r="J103344" s="6" t="n"/>
    </row>
    <row r="103345">
      <c r="J103345" s="6" t="n"/>
    </row>
    <row r="103346">
      <c r="J103346" s="6" t="n"/>
    </row>
    <row r="103347">
      <c r="J103347" s="6" t="n"/>
    </row>
    <row r="103348">
      <c r="J103348" s="6" t="n"/>
    </row>
    <row r="103349">
      <c r="J103349" s="6" t="n"/>
    </row>
    <row r="103350">
      <c r="J103350" s="6" t="n"/>
    </row>
    <row r="103351">
      <c r="J103351" s="6" t="n"/>
    </row>
    <row r="103352">
      <c r="J103352" s="6" t="n"/>
    </row>
    <row r="103353">
      <c r="J103353" s="6" t="n"/>
    </row>
    <row r="103354">
      <c r="J103354" s="6" t="n"/>
    </row>
    <row r="103355">
      <c r="J103355" s="6" t="n"/>
    </row>
    <row r="103356">
      <c r="J103356" s="6" t="n"/>
    </row>
    <row r="103357">
      <c r="J103357" s="6" t="n"/>
    </row>
    <row r="103358">
      <c r="J103358" s="6" t="n"/>
    </row>
    <row r="103359">
      <c r="J103359" s="6" t="n"/>
    </row>
    <row r="103360">
      <c r="J103360" s="6" t="n"/>
    </row>
    <row r="103361">
      <c r="J103361" s="6" t="n"/>
    </row>
    <row r="103362">
      <c r="J103362" s="6" t="n"/>
    </row>
    <row r="103363">
      <c r="J103363" s="6" t="n"/>
    </row>
    <row r="103364">
      <c r="J103364" s="6" t="n"/>
    </row>
    <row r="103365">
      <c r="J103365" s="6" t="n"/>
    </row>
    <row r="103366">
      <c r="J103366" s="6" t="n"/>
    </row>
    <row r="103367">
      <c r="J103367" s="6" t="n"/>
    </row>
    <row r="103368">
      <c r="J103368" s="6" t="n"/>
    </row>
    <row r="103369">
      <c r="J103369" s="6" t="n"/>
    </row>
    <row r="103370">
      <c r="J103370" s="6" t="n"/>
    </row>
    <row r="103371">
      <c r="J103371" s="6" t="n"/>
    </row>
    <row r="103372">
      <c r="J103372" s="6" t="n"/>
    </row>
    <row r="103373">
      <c r="J103373" s="6" t="n"/>
    </row>
    <row r="103374">
      <c r="J103374" s="6" t="n"/>
    </row>
    <row r="103375">
      <c r="J103375" s="6" t="n"/>
    </row>
    <row r="103376">
      <c r="J103376" s="6" t="n"/>
    </row>
    <row r="103377">
      <c r="J103377" s="6" t="n"/>
    </row>
    <row r="103378">
      <c r="J103378" s="6" t="n"/>
    </row>
    <row r="103379">
      <c r="J103379" s="6" t="n"/>
    </row>
    <row r="103380">
      <c r="J103380" s="6" t="n"/>
    </row>
    <row r="103381">
      <c r="J103381" s="6" t="n"/>
    </row>
    <row r="103382">
      <c r="J103382" s="6" t="n"/>
    </row>
    <row r="103383">
      <c r="J103383" s="6" t="n"/>
    </row>
    <row r="103384">
      <c r="J103384" s="6" t="n"/>
    </row>
    <row r="103385">
      <c r="J103385" s="6" t="n"/>
    </row>
    <row r="103386">
      <c r="J103386" s="6" t="n"/>
    </row>
    <row r="103387">
      <c r="J103387" s="6" t="n"/>
    </row>
    <row r="103388">
      <c r="J103388" s="6" t="n"/>
    </row>
    <row r="103389">
      <c r="J103389" s="6" t="n"/>
    </row>
    <row r="103390">
      <c r="J103390" s="6" t="n"/>
    </row>
    <row r="103391">
      <c r="J103391" s="6" t="n"/>
    </row>
    <row r="103392">
      <c r="J103392" s="6" t="n"/>
    </row>
    <row r="103393">
      <c r="J103393" s="6" t="n"/>
    </row>
    <row r="103394">
      <c r="J103394" s="6" t="n"/>
    </row>
    <row r="103395">
      <c r="J103395" s="6" t="n"/>
    </row>
    <row r="103396">
      <c r="J103396" s="6" t="n"/>
    </row>
    <row r="103397">
      <c r="J103397" s="6" t="n"/>
    </row>
    <row r="103398">
      <c r="J103398" s="6" t="n"/>
    </row>
    <row r="103399">
      <c r="J103399" s="6" t="n"/>
    </row>
    <row r="103400">
      <c r="J103400" s="6" t="n"/>
    </row>
    <row r="103401">
      <c r="J103401" s="6" t="n"/>
    </row>
    <row r="103402">
      <c r="J103402" s="6" t="n"/>
    </row>
    <row r="103403">
      <c r="J103403" s="6" t="n"/>
    </row>
    <row r="103404">
      <c r="J103404" s="6" t="n"/>
    </row>
    <row r="103405">
      <c r="J103405" s="6" t="n"/>
    </row>
    <row r="103406">
      <c r="J103406" s="6" t="n"/>
    </row>
    <row r="103407">
      <c r="J103407" s="6" t="n"/>
    </row>
    <row r="103408">
      <c r="J103408" s="6" t="n"/>
    </row>
    <row r="103409">
      <c r="J103409" s="6" t="n"/>
    </row>
    <row r="103410">
      <c r="J103410" s="6" t="n"/>
    </row>
    <row r="103411">
      <c r="J103411" s="6" t="n"/>
    </row>
    <row r="103412">
      <c r="J103412" s="6" t="n"/>
    </row>
    <row r="103413">
      <c r="J103413" s="6" t="n"/>
    </row>
    <row r="103414">
      <c r="J103414" s="6" t="n"/>
    </row>
    <row r="103415">
      <c r="J103415" s="6" t="n"/>
    </row>
    <row r="103416">
      <c r="J103416" s="6" t="n"/>
    </row>
    <row r="103417">
      <c r="J103417" s="6" t="n"/>
    </row>
    <row r="103418">
      <c r="J103418" s="6" t="n"/>
    </row>
    <row r="103419">
      <c r="J103419" s="6" t="n"/>
    </row>
    <row r="103420">
      <c r="J103420" s="6" t="n"/>
    </row>
    <row r="103421">
      <c r="J103421" s="6" t="n"/>
    </row>
    <row r="103422">
      <c r="J103422" s="6" t="n"/>
    </row>
    <row r="103423">
      <c r="J103423" s="6" t="n"/>
    </row>
    <row r="103424">
      <c r="J103424" s="6" t="n"/>
    </row>
    <row r="103425">
      <c r="J103425" s="6" t="n"/>
    </row>
    <row r="103426">
      <c r="J103426" s="6" t="n"/>
    </row>
    <row r="103427">
      <c r="J103427" s="6" t="n"/>
    </row>
    <row r="103428">
      <c r="J103428" s="6" t="n"/>
    </row>
    <row r="103429">
      <c r="J103429" s="6" t="n"/>
    </row>
    <row r="103430">
      <c r="J103430" s="6" t="n"/>
    </row>
    <row r="103431">
      <c r="J103431" s="6" t="n"/>
    </row>
    <row r="103432">
      <c r="J103432" s="6" t="n"/>
    </row>
    <row r="103433">
      <c r="J103433" s="6" t="n"/>
    </row>
    <row r="103434">
      <c r="J103434" s="6" t="n"/>
    </row>
    <row r="103435">
      <c r="J103435" s="6" t="n"/>
    </row>
    <row r="103436">
      <c r="J103436" s="6" t="n"/>
    </row>
    <row r="103437">
      <c r="J103437" s="6" t="n"/>
    </row>
    <row r="103438">
      <c r="J103438" s="6" t="n"/>
    </row>
    <row r="103439">
      <c r="J103439" s="6" t="n"/>
    </row>
    <row r="103440">
      <c r="J103440" s="6" t="n"/>
    </row>
    <row r="103441">
      <c r="J103441" s="6" t="n"/>
    </row>
    <row r="103442">
      <c r="J103442" s="6" t="n"/>
    </row>
    <row r="103443">
      <c r="J103443" s="6" t="n"/>
    </row>
    <row r="103444">
      <c r="J103444" s="6" t="n"/>
    </row>
    <row r="103445">
      <c r="J103445" s="6" t="n"/>
    </row>
    <row r="103446">
      <c r="J103446" s="6" t="n"/>
    </row>
    <row r="103447">
      <c r="J103447" s="6" t="n"/>
    </row>
    <row r="103448">
      <c r="J103448" s="6" t="n"/>
    </row>
    <row r="103449">
      <c r="J103449" s="6" t="n"/>
    </row>
    <row r="103450">
      <c r="J103450" s="6" t="n"/>
    </row>
    <row r="103451">
      <c r="J103451" s="6" t="n"/>
    </row>
    <row r="103452">
      <c r="J103452" s="6" t="n"/>
    </row>
    <row r="103453">
      <c r="J103453" s="6" t="n"/>
    </row>
    <row r="103454">
      <c r="J103454" s="6" t="n"/>
    </row>
    <row r="103455">
      <c r="J103455" s="6" t="n"/>
    </row>
    <row r="103456">
      <c r="J103456" s="6" t="n"/>
    </row>
    <row r="103457">
      <c r="J103457" s="6" t="n"/>
    </row>
    <row r="103458">
      <c r="J103458" s="6" t="n"/>
    </row>
    <row r="103459">
      <c r="J103459" s="6" t="n"/>
    </row>
    <row r="103460">
      <c r="J103460" s="6" t="n"/>
    </row>
    <row r="103461">
      <c r="J103461" s="6" t="n"/>
    </row>
    <row r="103462">
      <c r="J103462" s="6" t="n"/>
    </row>
    <row r="103463">
      <c r="J103463" s="6" t="n"/>
    </row>
    <row r="103464">
      <c r="J103464" s="6" t="n"/>
    </row>
    <row r="103465">
      <c r="J103465" s="6" t="n"/>
    </row>
    <row r="103466">
      <c r="J103466" s="6" t="n"/>
    </row>
    <row r="103467">
      <c r="J103467" s="6" t="n"/>
    </row>
    <row r="103468">
      <c r="J103468" s="6" t="n"/>
    </row>
    <row r="103469">
      <c r="J103469" s="6" t="n"/>
    </row>
    <row r="103470">
      <c r="J103470" s="6" t="n"/>
    </row>
    <row r="103471">
      <c r="J103471" s="6" t="n"/>
    </row>
    <row r="103472">
      <c r="J103472" s="6" t="n"/>
    </row>
    <row r="103473">
      <c r="J103473" s="6" t="n"/>
    </row>
    <row r="103474">
      <c r="J103474" s="6" t="n"/>
    </row>
    <row r="103475">
      <c r="J103475" s="6" t="n"/>
    </row>
    <row r="103476">
      <c r="J103476" s="6" t="n"/>
    </row>
    <row r="103477">
      <c r="J103477" s="6" t="n"/>
    </row>
    <row r="103478">
      <c r="J103478" s="6" t="n"/>
    </row>
    <row r="103479">
      <c r="J103479" s="6" t="n"/>
    </row>
    <row r="103480">
      <c r="J103480" s="6" t="n"/>
    </row>
    <row r="103481">
      <c r="J103481" s="6" t="n"/>
    </row>
    <row r="103482">
      <c r="J103482" s="6" t="n"/>
    </row>
    <row r="103483">
      <c r="J103483" s="6" t="n"/>
    </row>
    <row r="103484">
      <c r="J103484" s="6" t="n"/>
    </row>
    <row r="103485">
      <c r="J103485" s="6" t="n"/>
    </row>
    <row r="103486">
      <c r="J103486" s="6" t="n"/>
    </row>
    <row r="103487">
      <c r="J103487" s="6" t="n"/>
    </row>
    <row r="103488">
      <c r="J103488" s="6" t="n"/>
    </row>
    <row r="103489">
      <c r="J103489" s="6" t="n"/>
    </row>
    <row r="103490">
      <c r="J103490" s="6" t="n"/>
    </row>
    <row r="103491">
      <c r="J103491" s="6" t="n"/>
    </row>
    <row r="103492">
      <c r="J103492" s="6" t="n"/>
    </row>
    <row r="103493">
      <c r="J103493" s="6" t="n"/>
    </row>
    <row r="103494">
      <c r="J103494" s="6" t="n"/>
    </row>
    <row r="103495">
      <c r="J103495" s="6" t="n"/>
    </row>
    <row r="103496">
      <c r="J103496" s="6" t="n"/>
    </row>
    <row r="103497">
      <c r="J103497" s="6" t="n"/>
    </row>
    <row r="103498">
      <c r="J103498" s="6" t="n"/>
    </row>
    <row r="103499">
      <c r="J103499" s="6" t="n"/>
    </row>
    <row r="103500">
      <c r="J103500" s="6" t="n"/>
    </row>
    <row r="103501">
      <c r="J103501" s="6" t="n"/>
    </row>
    <row r="103502">
      <c r="J103502" s="6" t="n"/>
    </row>
    <row r="103503">
      <c r="J103503" s="6" t="n"/>
    </row>
    <row r="103504">
      <c r="J103504" s="6" t="n"/>
    </row>
    <row r="103505">
      <c r="J103505" s="6" t="n"/>
    </row>
    <row r="103506">
      <c r="J103506" s="6" t="n"/>
    </row>
    <row r="103507">
      <c r="J103507" s="6" t="n"/>
    </row>
    <row r="103508">
      <c r="J103508" s="6" t="n"/>
    </row>
    <row r="103509">
      <c r="J103509" s="6" t="n"/>
    </row>
    <row r="103510">
      <c r="J103510" s="6" t="n"/>
    </row>
    <row r="103511">
      <c r="J103511" s="6" t="n"/>
    </row>
    <row r="103512">
      <c r="J103512" s="6" t="n"/>
    </row>
    <row r="103513">
      <c r="J103513" s="6" t="n"/>
    </row>
    <row r="103514">
      <c r="J103514" s="6" t="n"/>
    </row>
    <row r="103515">
      <c r="J103515" s="6" t="n"/>
    </row>
    <row r="103516">
      <c r="J103516" s="6" t="n"/>
    </row>
    <row r="103517">
      <c r="J103517" s="6" t="n"/>
    </row>
    <row r="103518">
      <c r="J103518" s="6" t="n"/>
    </row>
    <row r="103519">
      <c r="J103519" s="6" t="n"/>
    </row>
    <row r="103520">
      <c r="J103520" s="6" t="n"/>
    </row>
    <row r="103521">
      <c r="J103521" s="6" t="n"/>
    </row>
    <row r="103522">
      <c r="J103522" s="6" t="n"/>
    </row>
    <row r="103523">
      <c r="J103523" s="6" t="n"/>
    </row>
    <row r="103524">
      <c r="J103524" s="6" t="n"/>
    </row>
    <row r="103525">
      <c r="J103525" s="6" t="n"/>
    </row>
    <row r="103526">
      <c r="J103526" s="6" t="n"/>
    </row>
    <row r="103527">
      <c r="J103527" s="6" t="n"/>
    </row>
    <row r="103528">
      <c r="J103528" s="6" t="n"/>
    </row>
    <row r="103529">
      <c r="J103529" s="6" t="n"/>
    </row>
    <row r="103530">
      <c r="J103530" s="6" t="n"/>
    </row>
    <row r="103531">
      <c r="J103531" s="6" t="n"/>
    </row>
    <row r="103532">
      <c r="J103532" s="6" t="n"/>
    </row>
    <row r="103533">
      <c r="J103533" s="6" t="n"/>
    </row>
    <row r="103534">
      <c r="J103534" s="6" t="n"/>
    </row>
    <row r="103535">
      <c r="J103535" s="6" t="n"/>
    </row>
    <row r="103536">
      <c r="J103536" s="6" t="n"/>
    </row>
    <row r="103537">
      <c r="J103537" s="6" t="n"/>
    </row>
    <row r="103538">
      <c r="J103538" s="6" t="n"/>
    </row>
    <row r="103539">
      <c r="J103539" s="6" t="n"/>
    </row>
    <row r="103540">
      <c r="J103540" s="6" t="n"/>
    </row>
    <row r="103541">
      <c r="J103541" s="6" t="n"/>
    </row>
    <row r="103542">
      <c r="J103542" s="6" t="n"/>
    </row>
    <row r="103543">
      <c r="J103543" s="6" t="n"/>
    </row>
    <row r="103544">
      <c r="J103544" s="6" t="n"/>
    </row>
    <row r="103545">
      <c r="J103545" s="6" t="n"/>
    </row>
    <row r="103546">
      <c r="J103546" s="6" t="n"/>
    </row>
    <row r="103547">
      <c r="J103547" s="6" t="n"/>
    </row>
    <row r="103548">
      <c r="J103548" s="6" t="n"/>
    </row>
    <row r="103549">
      <c r="J103549" s="6" t="n"/>
    </row>
    <row r="103550">
      <c r="J103550" s="6" t="n"/>
    </row>
    <row r="103551">
      <c r="J103551" s="6" t="n"/>
    </row>
    <row r="103552">
      <c r="J103552" s="6" t="n"/>
    </row>
    <row r="103553">
      <c r="J103553" s="6" t="n"/>
    </row>
    <row r="103554">
      <c r="J103554" s="6" t="n"/>
    </row>
    <row r="103555">
      <c r="J103555" s="6" t="n"/>
    </row>
    <row r="103556">
      <c r="J103556" s="6" t="n"/>
    </row>
    <row r="103557">
      <c r="J103557" s="6" t="n"/>
    </row>
    <row r="103558">
      <c r="J103558" s="6" t="n"/>
    </row>
    <row r="103559">
      <c r="J103559" s="6" t="n"/>
    </row>
    <row r="103560">
      <c r="J103560" s="6" t="n"/>
    </row>
    <row r="103561">
      <c r="J103561" s="6" t="n"/>
    </row>
    <row r="103562">
      <c r="J103562" s="6" t="n"/>
    </row>
    <row r="103563">
      <c r="J103563" s="6" t="n"/>
    </row>
    <row r="103564">
      <c r="J103564" s="6" t="n"/>
    </row>
    <row r="103565">
      <c r="J103565" s="6" t="n"/>
    </row>
    <row r="103566">
      <c r="J103566" s="6" t="n"/>
    </row>
    <row r="103567">
      <c r="J103567" s="6" t="n"/>
    </row>
    <row r="103568">
      <c r="J103568" s="6" t="n"/>
    </row>
    <row r="103569">
      <c r="J103569" s="6" t="n"/>
    </row>
    <row r="103570">
      <c r="J103570" s="6" t="n"/>
    </row>
    <row r="103571">
      <c r="J103571" s="6" t="n"/>
    </row>
    <row r="103572">
      <c r="J103572" s="6" t="n"/>
    </row>
    <row r="103573">
      <c r="J103573" s="6" t="n"/>
    </row>
    <row r="103574">
      <c r="J103574" s="6" t="n"/>
    </row>
    <row r="103575">
      <c r="J103575" s="6" t="n"/>
    </row>
    <row r="103576">
      <c r="J103576" s="6" t="n"/>
    </row>
    <row r="103577">
      <c r="J103577" s="6" t="n"/>
    </row>
    <row r="103578">
      <c r="J103578" s="6" t="n"/>
    </row>
    <row r="103579">
      <c r="J103579" s="6" t="n"/>
    </row>
    <row r="103580">
      <c r="J103580" s="6" t="n"/>
    </row>
    <row r="103581">
      <c r="J103581" s="6" t="n"/>
    </row>
    <row r="103582">
      <c r="J103582" s="6" t="n"/>
    </row>
    <row r="103583">
      <c r="J103583" s="6" t="n"/>
    </row>
    <row r="103584">
      <c r="J103584" s="6" t="n"/>
    </row>
    <row r="103585">
      <c r="J103585" s="6" t="n"/>
    </row>
    <row r="103586">
      <c r="J103586" s="6" t="n"/>
    </row>
    <row r="103587">
      <c r="J103587" s="6" t="n"/>
    </row>
    <row r="103588">
      <c r="J103588" s="6" t="n"/>
    </row>
    <row r="103589">
      <c r="J103589" s="6" t="n"/>
    </row>
    <row r="103590">
      <c r="J103590" s="6" t="n"/>
    </row>
    <row r="103591">
      <c r="J103591" s="6" t="n"/>
    </row>
    <row r="103592">
      <c r="J103592" s="6" t="n"/>
    </row>
    <row r="103593">
      <c r="J103593" s="6" t="n"/>
    </row>
    <row r="103594">
      <c r="J103594" s="6" t="n"/>
    </row>
    <row r="103595">
      <c r="J103595" s="6" t="n"/>
    </row>
    <row r="103596">
      <c r="J103596" s="6" t="n"/>
    </row>
    <row r="103597">
      <c r="J103597" s="6" t="n"/>
    </row>
    <row r="103598">
      <c r="J103598" s="6" t="n"/>
    </row>
    <row r="103599">
      <c r="J103599" s="6" t="n"/>
    </row>
    <row r="103600">
      <c r="J103600" s="6" t="n"/>
    </row>
    <row r="103601">
      <c r="J103601" s="6" t="n"/>
    </row>
    <row r="103602">
      <c r="J103602" s="6" t="n"/>
    </row>
    <row r="103603">
      <c r="J103603" s="6" t="n"/>
    </row>
    <row r="103604">
      <c r="J103604" s="6" t="n"/>
    </row>
    <row r="103605">
      <c r="J103605" s="6" t="n"/>
    </row>
    <row r="103606">
      <c r="J103606" s="6" t="n"/>
    </row>
    <row r="103607">
      <c r="J103607" s="6" t="n"/>
    </row>
    <row r="103608">
      <c r="J103608" s="6" t="n"/>
    </row>
    <row r="103609">
      <c r="J103609" s="6" t="n"/>
    </row>
    <row r="103610">
      <c r="J103610" s="6" t="n"/>
    </row>
    <row r="103611">
      <c r="J103611" s="6" t="n"/>
    </row>
    <row r="103612">
      <c r="J103612" s="6" t="n"/>
    </row>
    <row r="103613">
      <c r="J103613" s="6" t="n"/>
    </row>
    <row r="103614">
      <c r="J103614" s="6" t="n"/>
    </row>
    <row r="103615">
      <c r="J103615" s="6" t="n"/>
    </row>
    <row r="103616">
      <c r="J103616" s="6" t="n"/>
    </row>
    <row r="103617">
      <c r="J103617" s="6" t="n"/>
    </row>
    <row r="103618">
      <c r="J103618" s="6" t="n"/>
    </row>
    <row r="103619">
      <c r="J103619" s="6" t="n"/>
    </row>
    <row r="103620">
      <c r="J103620" s="6" t="n"/>
    </row>
    <row r="103621">
      <c r="J103621" s="6" t="n"/>
    </row>
    <row r="103622">
      <c r="J103622" s="6" t="n"/>
    </row>
    <row r="103623">
      <c r="J103623" s="6" t="n"/>
    </row>
    <row r="103624">
      <c r="J103624" s="6" t="n"/>
    </row>
    <row r="103625">
      <c r="J103625" s="6" t="n"/>
    </row>
    <row r="103626">
      <c r="J103626" s="6" t="n"/>
    </row>
    <row r="103627">
      <c r="J103627" s="6" t="n"/>
    </row>
    <row r="103628">
      <c r="J103628" s="6" t="n"/>
    </row>
    <row r="103629">
      <c r="J103629" s="6" t="n"/>
    </row>
    <row r="103630">
      <c r="J103630" s="6" t="n"/>
    </row>
    <row r="103631">
      <c r="J103631" s="6" t="n"/>
    </row>
    <row r="103632">
      <c r="J103632" s="6" t="n"/>
    </row>
    <row r="103633">
      <c r="J103633" s="6" t="n"/>
    </row>
    <row r="103634">
      <c r="J103634" s="6" t="n"/>
    </row>
    <row r="103635">
      <c r="J103635" s="6" t="n"/>
    </row>
    <row r="103636">
      <c r="J103636" s="6" t="n"/>
    </row>
    <row r="103637">
      <c r="J103637" s="6" t="n"/>
    </row>
    <row r="103638">
      <c r="J103638" s="6" t="n"/>
    </row>
    <row r="103639">
      <c r="J103639" s="6" t="n"/>
    </row>
    <row r="103640">
      <c r="J103640" s="6" t="n"/>
    </row>
    <row r="103641">
      <c r="J103641" s="6" t="n"/>
    </row>
    <row r="103642">
      <c r="J103642" s="6" t="n"/>
    </row>
    <row r="103643">
      <c r="J103643" s="6" t="n"/>
    </row>
    <row r="103644">
      <c r="J103644" s="6" t="n"/>
    </row>
    <row r="103645">
      <c r="J103645" s="6" t="n"/>
    </row>
    <row r="103646">
      <c r="J103646" s="6" t="n"/>
    </row>
    <row r="103647">
      <c r="J103647" s="6" t="n"/>
    </row>
    <row r="103648">
      <c r="J103648" s="6" t="n"/>
    </row>
    <row r="103649">
      <c r="J103649" s="6" t="n"/>
    </row>
    <row r="103650">
      <c r="J103650" s="6" t="n"/>
    </row>
    <row r="103651">
      <c r="J103651" s="6" t="n"/>
    </row>
    <row r="103652">
      <c r="J103652" s="6" t="n"/>
    </row>
    <row r="103653">
      <c r="J103653" s="6" t="n"/>
    </row>
    <row r="103654">
      <c r="J103654" s="6" t="n"/>
    </row>
    <row r="103655">
      <c r="J103655" s="6" t="n"/>
    </row>
    <row r="103656">
      <c r="J103656" s="6" t="n"/>
    </row>
    <row r="103657">
      <c r="J103657" s="6" t="n"/>
    </row>
    <row r="103658">
      <c r="J103658" s="6" t="n"/>
    </row>
    <row r="103659">
      <c r="J103659" s="6" t="n"/>
    </row>
    <row r="103660">
      <c r="J103660" s="6" t="n"/>
    </row>
    <row r="103661">
      <c r="J103661" s="6" t="n"/>
    </row>
    <row r="103662">
      <c r="J103662" s="6" t="n"/>
    </row>
    <row r="103663">
      <c r="J103663" s="6" t="n"/>
    </row>
    <row r="103664">
      <c r="J103664" s="6" t="n"/>
    </row>
    <row r="103665">
      <c r="J103665" s="6" t="n"/>
    </row>
    <row r="103666">
      <c r="J103666" s="6" t="n"/>
    </row>
    <row r="103667">
      <c r="J103667" s="6" t="n"/>
    </row>
    <row r="103668">
      <c r="J103668" s="6" t="n"/>
    </row>
    <row r="103669">
      <c r="J103669" s="6" t="n"/>
    </row>
    <row r="103670">
      <c r="J103670" s="6" t="n"/>
    </row>
    <row r="103671">
      <c r="J103671" s="6" t="n"/>
    </row>
    <row r="103672">
      <c r="J103672" s="6" t="n"/>
    </row>
    <row r="103673">
      <c r="J103673" s="6" t="n"/>
    </row>
    <row r="103674">
      <c r="J103674" s="6" t="n"/>
    </row>
    <row r="103675">
      <c r="J103675" s="6" t="n"/>
    </row>
    <row r="103676">
      <c r="J103676" s="6" t="n"/>
    </row>
    <row r="103677">
      <c r="J103677" s="6" t="n"/>
    </row>
    <row r="103678">
      <c r="J103678" s="6" t="n"/>
    </row>
    <row r="103679">
      <c r="J103679" s="6" t="n"/>
    </row>
    <row r="103680">
      <c r="J103680" s="6" t="n"/>
    </row>
    <row r="103681">
      <c r="J103681" s="6" t="n"/>
    </row>
    <row r="103682">
      <c r="J103682" s="6" t="n"/>
    </row>
    <row r="103683">
      <c r="J103683" s="6" t="n"/>
    </row>
    <row r="103684">
      <c r="J103684" s="6" t="n"/>
    </row>
    <row r="103685">
      <c r="J103685" s="6" t="n"/>
    </row>
    <row r="103686">
      <c r="J103686" s="6" t="n"/>
    </row>
    <row r="103687">
      <c r="J103687" s="6" t="n"/>
    </row>
    <row r="103688">
      <c r="J103688" s="6" t="n"/>
    </row>
    <row r="103689">
      <c r="J103689" s="6" t="n"/>
    </row>
    <row r="103690">
      <c r="J103690" s="6" t="n"/>
    </row>
    <row r="103691">
      <c r="J103691" s="6" t="n"/>
    </row>
    <row r="103692">
      <c r="J103692" s="6" t="n"/>
    </row>
    <row r="103693">
      <c r="J103693" s="6" t="n"/>
    </row>
    <row r="103694">
      <c r="J103694" s="6" t="n"/>
    </row>
    <row r="103695">
      <c r="J103695" s="6" t="n"/>
    </row>
    <row r="103696">
      <c r="J103696" s="6" t="n"/>
    </row>
    <row r="103697">
      <c r="J103697" s="6" t="n"/>
    </row>
    <row r="103698">
      <c r="J103698" s="6" t="n"/>
    </row>
    <row r="103699">
      <c r="J103699" s="6" t="n"/>
    </row>
    <row r="103700">
      <c r="J103700" s="6" t="n"/>
    </row>
    <row r="103701">
      <c r="J103701" s="6" t="n"/>
    </row>
    <row r="103702">
      <c r="J103702" s="6" t="n"/>
    </row>
    <row r="103703">
      <c r="J103703" s="6" t="n"/>
    </row>
    <row r="103704">
      <c r="J103704" s="6" t="n"/>
    </row>
    <row r="103705">
      <c r="J103705" s="6" t="n"/>
    </row>
    <row r="103706">
      <c r="J103706" s="6" t="n"/>
    </row>
    <row r="103707">
      <c r="J103707" s="6" t="n"/>
    </row>
    <row r="103708">
      <c r="J103708" s="6" t="n"/>
    </row>
    <row r="103709">
      <c r="J103709" s="6" t="n"/>
    </row>
    <row r="103710">
      <c r="J103710" s="6" t="n"/>
    </row>
    <row r="103711">
      <c r="J103711" s="6" t="n"/>
    </row>
    <row r="103712">
      <c r="J103712" s="6" t="n"/>
    </row>
    <row r="103713">
      <c r="J103713" s="6" t="n"/>
    </row>
    <row r="103714">
      <c r="J103714" s="6" t="n"/>
    </row>
    <row r="103715">
      <c r="J103715" s="6" t="n"/>
    </row>
    <row r="103716">
      <c r="J103716" s="6" t="n"/>
    </row>
    <row r="103717">
      <c r="J103717" s="6" t="n"/>
    </row>
    <row r="103718">
      <c r="J103718" s="6" t="n"/>
    </row>
    <row r="103719">
      <c r="J103719" s="6" t="n"/>
    </row>
    <row r="103720">
      <c r="J103720" s="6" t="n"/>
    </row>
    <row r="103721">
      <c r="J103721" s="6" t="n"/>
    </row>
    <row r="103722">
      <c r="J103722" s="6" t="n"/>
    </row>
    <row r="103723">
      <c r="J103723" s="6" t="n"/>
    </row>
    <row r="103724">
      <c r="J103724" s="6" t="n"/>
    </row>
    <row r="103725">
      <c r="J103725" s="6" t="n"/>
    </row>
    <row r="103726">
      <c r="J103726" s="6" t="n"/>
    </row>
    <row r="103727">
      <c r="J103727" s="6" t="n"/>
    </row>
    <row r="103728">
      <c r="J103728" s="6" t="n"/>
    </row>
    <row r="103729">
      <c r="J103729" s="6" t="n"/>
    </row>
    <row r="103730">
      <c r="J103730" s="6" t="n"/>
    </row>
    <row r="103731">
      <c r="J103731" s="6" t="n"/>
    </row>
    <row r="103732">
      <c r="J103732" s="6" t="n"/>
    </row>
    <row r="103733">
      <c r="J103733" s="6" t="n"/>
    </row>
    <row r="103734">
      <c r="J103734" s="6" t="n"/>
    </row>
    <row r="103735">
      <c r="J103735" s="6" t="n"/>
    </row>
    <row r="103736">
      <c r="J103736" s="6" t="n"/>
    </row>
    <row r="103737">
      <c r="J103737" s="6" t="n"/>
    </row>
    <row r="103738">
      <c r="J103738" s="6" t="n"/>
    </row>
    <row r="103739">
      <c r="J103739" s="6" t="n"/>
    </row>
    <row r="103740">
      <c r="J103740" s="6" t="n"/>
    </row>
    <row r="103741">
      <c r="J103741" s="6" t="n"/>
    </row>
    <row r="103742">
      <c r="J103742" s="6" t="n"/>
    </row>
    <row r="103743">
      <c r="J103743" s="6" t="n"/>
    </row>
    <row r="103744">
      <c r="J103744" s="6" t="n"/>
    </row>
    <row r="103745">
      <c r="J103745" s="6" t="n"/>
    </row>
    <row r="103746">
      <c r="J103746" s="6" t="n"/>
    </row>
    <row r="103747">
      <c r="J103747" s="6" t="n"/>
    </row>
    <row r="103748">
      <c r="J103748" s="6" t="n"/>
    </row>
    <row r="103749">
      <c r="J103749" s="6" t="n"/>
    </row>
    <row r="103750">
      <c r="J103750" s="6" t="n"/>
    </row>
    <row r="103751">
      <c r="J103751" s="6" t="n"/>
    </row>
    <row r="103752">
      <c r="J103752" s="6" t="n"/>
    </row>
    <row r="103753">
      <c r="J103753" s="6" t="n"/>
    </row>
    <row r="103754">
      <c r="J103754" s="6" t="n"/>
    </row>
    <row r="103755">
      <c r="J103755" s="6" t="n"/>
    </row>
    <row r="103756">
      <c r="J103756" s="6" t="n"/>
    </row>
    <row r="103757">
      <c r="J103757" s="6" t="n"/>
    </row>
    <row r="103758">
      <c r="J103758" s="6" t="n"/>
    </row>
    <row r="103759">
      <c r="J103759" s="6" t="n"/>
    </row>
    <row r="103760">
      <c r="J103760" s="6" t="n"/>
    </row>
    <row r="103761">
      <c r="J103761" s="6" t="n"/>
    </row>
    <row r="103762">
      <c r="J103762" s="6" t="n"/>
    </row>
    <row r="103763">
      <c r="J103763" s="6" t="n"/>
    </row>
    <row r="103764">
      <c r="J103764" s="6" t="n"/>
    </row>
    <row r="103765">
      <c r="J103765" s="6" t="n"/>
    </row>
    <row r="103766">
      <c r="J103766" s="6" t="n"/>
    </row>
    <row r="103767">
      <c r="J103767" s="6" t="n"/>
    </row>
    <row r="103768">
      <c r="J103768" s="6" t="n"/>
    </row>
    <row r="103769">
      <c r="J103769" s="6" t="n"/>
    </row>
    <row r="103770">
      <c r="J103770" s="6" t="n"/>
    </row>
    <row r="103771">
      <c r="J103771" s="6" t="n"/>
    </row>
    <row r="103772">
      <c r="J103772" s="6" t="n"/>
    </row>
    <row r="103773">
      <c r="J103773" s="6" t="n"/>
    </row>
    <row r="103774">
      <c r="J103774" s="6" t="n"/>
    </row>
    <row r="103775">
      <c r="J103775" s="6" t="n"/>
    </row>
    <row r="103776">
      <c r="J103776" s="6" t="n"/>
    </row>
    <row r="103777">
      <c r="J103777" s="6" t="n"/>
    </row>
    <row r="103778">
      <c r="J103778" s="6" t="n"/>
    </row>
    <row r="103779">
      <c r="J103779" s="6" t="n"/>
    </row>
    <row r="103780">
      <c r="J103780" s="6" t="n"/>
    </row>
    <row r="103781">
      <c r="J103781" s="6" t="n"/>
    </row>
    <row r="103782">
      <c r="J103782" s="6" t="n"/>
    </row>
    <row r="103783">
      <c r="J103783" s="6" t="n"/>
    </row>
    <row r="103784">
      <c r="J103784" s="6" t="n"/>
    </row>
    <row r="103785">
      <c r="J103785" s="6" t="n"/>
    </row>
    <row r="103786">
      <c r="J103786" s="6" t="n"/>
    </row>
    <row r="103787">
      <c r="J103787" s="6" t="n"/>
    </row>
    <row r="103788">
      <c r="J103788" s="6" t="n"/>
    </row>
    <row r="103789">
      <c r="J103789" s="6" t="n"/>
    </row>
    <row r="103790">
      <c r="J103790" s="6" t="n"/>
    </row>
    <row r="103791">
      <c r="J103791" s="6" t="n"/>
    </row>
    <row r="103792">
      <c r="J103792" s="6" t="n"/>
    </row>
    <row r="103793">
      <c r="J103793" s="6" t="n"/>
    </row>
    <row r="103794">
      <c r="J103794" s="6" t="n"/>
    </row>
    <row r="103795">
      <c r="J103795" s="6" t="n"/>
    </row>
    <row r="103796">
      <c r="J103796" s="6" t="n"/>
    </row>
    <row r="103797">
      <c r="J103797" s="6" t="n"/>
    </row>
    <row r="103798">
      <c r="J103798" s="6" t="n"/>
    </row>
    <row r="103799">
      <c r="J103799" s="6" t="n"/>
    </row>
    <row r="103800">
      <c r="J103800" s="6" t="n"/>
    </row>
    <row r="103801">
      <c r="J103801" s="6" t="n"/>
    </row>
    <row r="103802">
      <c r="J103802" s="6" t="n"/>
    </row>
    <row r="103803">
      <c r="J103803" s="6" t="n"/>
    </row>
    <row r="103804">
      <c r="J103804" s="6" t="n"/>
    </row>
    <row r="103805">
      <c r="J103805" s="6" t="n"/>
    </row>
    <row r="103806">
      <c r="J103806" s="6" t="n"/>
    </row>
    <row r="103807">
      <c r="J103807" s="6" t="n"/>
    </row>
    <row r="103808">
      <c r="J103808" s="6" t="n"/>
    </row>
    <row r="103809">
      <c r="J103809" s="6" t="n"/>
    </row>
    <row r="103810">
      <c r="J103810" s="6" t="n"/>
    </row>
    <row r="103811">
      <c r="J103811" s="6" t="n"/>
    </row>
    <row r="103812">
      <c r="J103812" s="6" t="n"/>
    </row>
    <row r="103813">
      <c r="J103813" s="6" t="n"/>
    </row>
    <row r="103814">
      <c r="J103814" s="6" t="n"/>
    </row>
    <row r="103815">
      <c r="J103815" s="6" t="n"/>
    </row>
    <row r="103816">
      <c r="J103816" s="6" t="n"/>
    </row>
    <row r="103817">
      <c r="J103817" s="6" t="n"/>
    </row>
    <row r="103818">
      <c r="J103818" s="6" t="n"/>
    </row>
    <row r="103819">
      <c r="J103819" s="6" t="n"/>
    </row>
    <row r="103820">
      <c r="J103820" s="6" t="n"/>
    </row>
    <row r="103821">
      <c r="J103821" s="6" t="n"/>
    </row>
    <row r="103822">
      <c r="J103822" s="6" t="n"/>
    </row>
    <row r="103823">
      <c r="J103823" s="6" t="n"/>
    </row>
    <row r="103824">
      <c r="J103824" s="6" t="n"/>
    </row>
    <row r="103825">
      <c r="J103825" s="6" t="n"/>
    </row>
    <row r="103826">
      <c r="J103826" s="6" t="n"/>
    </row>
    <row r="103827">
      <c r="J103827" s="6" t="n"/>
    </row>
    <row r="103828">
      <c r="J103828" s="6" t="n"/>
    </row>
    <row r="103829">
      <c r="J103829" s="6" t="n"/>
    </row>
    <row r="103830">
      <c r="J103830" s="6" t="n"/>
    </row>
    <row r="103831">
      <c r="J103831" s="6" t="n"/>
    </row>
    <row r="103832">
      <c r="J103832" s="6" t="n"/>
    </row>
    <row r="103833">
      <c r="J103833" s="6" t="n"/>
    </row>
    <row r="103834">
      <c r="J103834" s="6" t="n"/>
    </row>
    <row r="103835">
      <c r="J103835" s="6" t="n"/>
    </row>
    <row r="103836">
      <c r="J103836" s="6" t="n"/>
    </row>
    <row r="103837">
      <c r="J103837" s="6" t="n"/>
    </row>
    <row r="103838">
      <c r="J103838" s="6" t="n"/>
    </row>
    <row r="103839">
      <c r="J103839" s="6" t="n"/>
    </row>
    <row r="103840">
      <c r="J103840" s="6" t="n"/>
    </row>
    <row r="103841">
      <c r="J103841" s="6" t="n"/>
    </row>
    <row r="103842">
      <c r="J103842" s="6" t="n"/>
    </row>
    <row r="103843">
      <c r="J103843" s="6" t="n"/>
    </row>
    <row r="103844">
      <c r="J103844" s="6" t="n"/>
    </row>
    <row r="103845">
      <c r="J103845" s="6" t="n"/>
    </row>
    <row r="103846">
      <c r="J103846" s="6" t="n"/>
    </row>
    <row r="103847">
      <c r="J103847" s="6" t="n"/>
    </row>
    <row r="103848">
      <c r="J103848" s="6" t="n"/>
    </row>
    <row r="103849">
      <c r="J103849" s="6" t="n"/>
    </row>
    <row r="103850">
      <c r="J103850" s="6" t="n"/>
    </row>
    <row r="103851">
      <c r="J103851" s="6" t="n"/>
    </row>
    <row r="103852">
      <c r="J103852" s="6" t="n"/>
    </row>
    <row r="103853">
      <c r="J103853" s="6" t="n"/>
    </row>
    <row r="103854">
      <c r="J103854" s="6" t="n"/>
    </row>
    <row r="103855">
      <c r="J103855" s="6" t="n"/>
    </row>
    <row r="103856">
      <c r="J103856" s="6" t="n"/>
    </row>
    <row r="103857">
      <c r="J103857" s="6" t="n"/>
    </row>
    <row r="103858">
      <c r="J103858" s="6" t="n"/>
    </row>
    <row r="103859">
      <c r="J103859" s="6" t="n"/>
    </row>
    <row r="103860">
      <c r="J103860" s="6" t="n"/>
    </row>
    <row r="103861">
      <c r="J103861" s="6" t="n"/>
    </row>
    <row r="103862">
      <c r="J103862" s="6" t="n"/>
    </row>
    <row r="103863">
      <c r="J103863" s="6" t="n"/>
    </row>
    <row r="103864">
      <c r="J103864" s="6" t="n"/>
    </row>
    <row r="103865">
      <c r="J103865" s="6" t="n"/>
    </row>
    <row r="103866">
      <c r="J103866" s="6" t="n"/>
    </row>
    <row r="103867">
      <c r="J103867" s="6" t="n"/>
    </row>
    <row r="103868">
      <c r="J103868" s="6" t="n"/>
    </row>
    <row r="103869">
      <c r="J103869" s="6" t="n"/>
    </row>
    <row r="103870">
      <c r="J103870" s="6" t="n"/>
    </row>
    <row r="103871">
      <c r="J103871" s="6" t="n"/>
    </row>
    <row r="103872">
      <c r="J103872" s="6" t="n"/>
    </row>
    <row r="103873">
      <c r="J103873" s="6" t="n"/>
    </row>
    <row r="103874">
      <c r="J103874" s="6" t="n"/>
    </row>
    <row r="103875">
      <c r="J103875" s="6" t="n"/>
    </row>
    <row r="103876">
      <c r="J103876" s="6" t="n"/>
    </row>
    <row r="103877">
      <c r="J103877" s="6" t="n"/>
    </row>
    <row r="103878">
      <c r="J103878" s="6" t="n"/>
    </row>
    <row r="103879">
      <c r="J103879" s="6" t="n"/>
    </row>
    <row r="103880">
      <c r="J103880" s="6" t="n"/>
    </row>
    <row r="103881">
      <c r="J103881" s="6" t="n"/>
    </row>
    <row r="103882">
      <c r="J103882" s="6" t="n"/>
    </row>
    <row r="103883">
      <c r="J103883" s="6" t="n"/>
    </row>
    <row r="103884">
      <c r="J103884" s="6" t="n"/>
    </row>
    <row r="103885">
      <c r="J103885" s="6" t="n"/>
    </row>
    <row r="103886">
      <c r="J103886" s="6" t="n"/>
    </row>
    <row r="103887">
      <c r="J103887" s="6" t="n"/>
    </row>
    <row r="103888">
      <c r="J103888" s="6" t="n"/>
    </row>
    <row r="103889">
      <c r="J103889" s="6" t="n"/>
    </row>
    <row r="103890">
      <c r="J103890" s="6" t="n"/>
    </row>
    <row r="103891">
      <c r="J103891" s="6" t="n"/>
    </row>
    <row r="103892">
      <c r="J103892" s="6" t="n"/>
    </row>
    <row r="103893">
      <c r="J103893" s="6" t="n"/>
    </row>
    <row r="103894">
      <c r="J103894" s="6" t="n"/>
    </row>
    <row r="103895">
      <c r="J103895" s="6" t="n"/>
    </row>
    <row r="103896">
      <c r="J103896" s="6" t="n"/>
    </row>
    <row r="103897">
      <c r="J103897" s="6" t="n"/>
    </row>
    <row r="103898">
      <c r="J103898" s="6" t="n"/>
    </row>
    <row r="103899">
      <c r="J103899" s="6" t="n"/>
    </row>
    <row r="103900">
      <c r="J103900" s="6" t="n"/>
    </row>
    <row r="103901">
      <c r="J103901" s="6" t="n"/>
    </row>
    <row r="103902">
      <c r="J103902" s="6" t="n"/>
    </row>
    <row r="103903">
      <c r="J103903" s="6" t="n"/>
    </row>
    <row r="103904">
      <c r="J103904" s="6" t="n"/>
    </row>
    <row r="103905">
      <c r="J103905" s="6" t="n"/>
    </row>
    <row r="103906">
      <c r="J103906" s="6" t="n"/>
    </row>
    <row r="103907">
      <c r="J103907" s="6" t="n"/>
    </row>
    <row r="103908">
      <c r="J103908" s="6" t="n"/>
    </row>
    <row r="103909">
      <c r="J103909" s="6" t="n"/>
    </row>
    <row r="103910">
      <c r="J103910" s="6" t="n"/>
    </row>
    <row r="103911">
      <c r="J103911" s="6" t="n"/>
    </row>
    <row r="103912">
      <c r="J103912" s="6" t="n"/>
    </row>
    <row r="103913">
      <c r="J103913" s="6" t="n"/>
    </row>
    <row r="103914">
      <c r="J103914" s="6" t="n"/>
    </row>
    <row r="103915">
      <c r="J103915" s="6" t="n"/>
    </row>
    <row r="103916">
      <c r="J103916" s="6" t="n"/>
    </row>
    <row r="103917">
      <c r="J103917" s="6" t="n"/>
    </row>
    <row r="103918">
      <c r="J103918" s="6" t="n"/>
    </row>
    <row r="103919">
      <c r="J103919" s="6" t="n"/>
    </row>
    <row r="103920">
      <c r="J103920" s="6" t="n"/>
    </row>
    <row r="103921">
      <c r="J103921" s="6" t="n"/>
    </row>
    <row r="103922">
      <c r="J103922" s="6" t="n"/>
    </row>
    <row r="103923">
      <c r="J103923" s="6" t="n"/>
    </row>
    <row r="103924">
      <c r="J103924" s="6" t="n"/>
    </row>
    <row r="103925">
      <c r="J103925" s="6" t="n"/>
    </row>
    <row r="103926">
      <c r="J103926" s="6" t="n"/>
    </row>
    <row r="103927">
      <c r="J103927" s="6" t="n"/>
    </row>
    <row r="103928">
      <c r="J103928" s="6" t="n"/>
    </row>
    <row r="103929">
      <c r="J103929" s="6" t="n"/>
    </row>
    <row r="103930">
      <c r="J103930" s="6" t="n"/>
    </row>
    <row r="103931">
      <c r="J103931" s="6" t="n"/>
    </row>
    <row r="103932">
      <c r="J103932" s="6" t="n"/>
    </row>
    <row r="103933">
      <c r="J103933" s="6" t="n"/>
    </row>
    <row r="103934">
      <c r="J103934" s="6" t="n"/>
    </row>
    <row r="103935">
      <c r="J103935" s="6" t="n"/>
    </row>
    <row r="103936">
      <c r="J103936" s="6" t="n"/>
    </row>
    <row r="103937">
      <c r="J103937" s="6" t="n"/>
    </row>
    <row r="103938">
      <c r="J103938" s="6" t="n"/>
    </row>
    <row r="103939">
      <c r="J103939" s="6" t="n"/>
    </row>
    <row r="103940">
      <c r="J103940" s="6" t="n"/>
    </row>
    <row r="103941">
      <c r="J103941" s="6" t="n"/>
    </row>
    <row r="103942">
      <c r="J103942" s="6" t="n"/>
    </row>
    <row r="103943">
      <c r="J103943" s="6" t="n"/>
    </row>
    <row r="103944">
      <c r="J103944" s="6" t="n"/>
    </row>
    <row r="103945">
      <c r="J103945" s="6" t="n"/>
    </row>
    <row r="103946">
      <c r="J103946" s="6" t="n"/>
    </row>
    <row r="103947">
      <c r="J103947" s="6" t="n"/>
    </row>
    <row r="103948">
      <c r="J103948" s="6" t="n"/>
    </row>
    <row r="103949">
      <c r="J103949" s="6" t="n"/>
    </row>
    <row r="103950">
      <c r="J103950" s="6" t="n"/>
    </row>
    <row r="103951">
      <c r="J103951" s="6" t="n"/>
    </row>
    <row r="103952">
      <c r="J103952" s="6" t="n"/>
    </row>
    <row r="103953">
      <c r="J103953" s="6" t="n"/>
    </row>
    <row r="103954">
      <c r="J103954" s="6" t="n"/>
    </row>
    <row r="103955">
      <c r="J103955" s="6" t="n"/>
    </row>
    <row r="103956">
      <c r="J103956" s="6" t="n"/>
    </row>
    <row r="103957">
      <c r="J103957" s="6" t="n"/>
    </row>
    <row r="103958">
      <c r="J103958" s="6" t="n"/>
    </row>
    <row r="103959">
      <c r="J103959" s="6" t="n"/>
    </row>
    <row r="103960">
      <c r="J103960" s="6" t="n"/>
    </row>
    <row r="103961">
      <c r="J103961" s="6" t="n"/>
    </row>
    <row r="103962">
      <c r="J103962" s="6" t="n"/>
    </row>
    <row r="103963">
      <c r="J103963" s="6" t="n"/>
    </row>
    <row r="103964">
      <c r="J103964" s="6" t="n"/>
    </row>
    <row r="103965">
      <c r="J103965" s="6" t="n"/>
    </row>
    <row r="103966">
      <c r="J103966" s="6" t="n"/>
    </row>
    <row r="103967">
      <c r="J103967" s="6" t="n"/>
    </row>
    <row r="103968">
      <c r="J103968" s="6" t="n"/>
    </row>
    <row r="103969">
      <c r="J103969" s="6" t="n"/>
    </row>
    <row r="103970">
      <c r="J103970" s="6" t="n"/>
    </row>
    <row r="103971">
      <c r="J103971" s="6" t="n"/>
    </row>
    <row r="103972">
      <c r="J103972" s="6" t="n"/>
    </row>
    <row r="103973">
      <c r="J103973" s="6" t="n"/>
    </row>
    <row r="103974">
      <c r="J103974" s="6" t="n"/>
    </row>
    <row r="103975">
      <c r="J103975" s="6" t="n"/>
    </row>
    <row r="103976">
      <c r="J103976" s="6" t="n"/>
    </row>
    <row r="103977">
      <c r="J103977" s="6" t="n"/>
    </row>
    <row r="103978">
      <c r="J103978" s="6" t="n"/>
    </row>
    <row r="103979">
      <c r="J103979" s="6" t="n"/>
    </row>
    <row r="103980">
      <c r="J103980" s="6" t="n"/>
    </row>
    <row r="103981">
      <c r="J103981" s="6" t="n"/>
    </row>
    <row r="103982">
      <c r="J103982" s="6" t="n"/>
    </row>
    <row r="103983">
      <c r="J103983" s="6" t="n"/>
    </row>
    <row r="103984">
      <c r="J103984" s="6" t="n"/>
    </row>
    <row r="103985">
      <c r="J103985" s="6" t="n"/>
    </row>
    <row r="103986">
      <c r="J103986" s="6" t="n"/>
    </row>
    <row r="103987">
      <c r="J103987" s="6" t="n"/>
    </row>
    <row r="103988">
      <c r="J103988" s="6" t="n"/>
    </row>
    <row r="103989">
      <c r="J103989" s="6" t="n"/>
    </row>
    <row r="103990">
      <c r="J103990" s="6" t="n"/>
    </row>
    <row r="103991">
      <c r="J103991" s="6" t="n"/>
    </row>
    <row r="103992">
      <c r="J103992" s="6" t="n"/>
    </row>
    <row r="103993">
      <c r="J103993" s="6" t="n"/>
    </row>
    <row r="103994">
      <c r="J103994" s="6" t="n"/>
    </row>
    <row r="103995">
      <c r="J103995" s="6" t="n"/>
    </row>
    <row r="103996">
      <c r="J103996" s="6" t="n"/>
    </row>
    <row r="103997">
      <c r="J103997" s="6" t="n"/>
    </row>
    <row r="103998">
      <c r="J103998" s="6" t="n"/>
    </row>
    <row r="103999">
      <c r="J103999" s="6" t="n"/>
    </row>
    <row r="104000">
      <c r="J104000" s="6" t="n"/>
    </row>
    <row r="104001">
      <c r="J104001" s="6" t="n"/>
    </row>
    <row r="104002">
      <c r="J104002" s="6" t="n"/>
    </row>
    <row r="104003">
      <c r="J104003" s="6" t="n"/>
    </row>
    <row r="104004">
      <c r="J104004" s="6" t="n"/>
    </row>
    <row r="104005">
      <c r="J104005" s="6" t="n"/>
    </row>
    <row r="104006">
      <c r="J104006" s="6" t="n"/>
    </row>
    <row r="104007">
      <c r="J104007" s="6" t="n"/>
    </row>
    <row r="104008">
      <c r="J104008" s="6" t="n"/>
    </row>
    <row r="104009">
      <c r="J104009" s="6" t="n"/>
    </row>
    <row r="104010">
      <c r="J104010" s="6" t="n"/>
    </row>
    <row r="104011">
      <c r="J104011" s="6" t="n"/>
    </row>
    <row r="104012">
      <c r="J104012" s="6" t="n"/>
    </row>
    <row r="104013">
      <c r="J104013" s="6" t="n"/>
    </row>
    <row r="104014">
      <c r="J104014" s="6" t="n"/>
    </row>
    <row r="104015">
      <c r="J104015" s="6" t="n"/>
    </row>
    <row r="104016">
      <c r="J104016" s="6" t="n"/>
    </row>
    <row r="104017">
      <c r="J104017" s="6" t="n"/>
    </row>
    <row r="104018">
      <c r="J104018" s="6" t="n"/>
    </row>
    <row r="104019">
      <c r="J104019" s="6" t="n"/>
    </row>
    <row r="104020">
      <c r="J104020" s="6" t="n"/>
    </row>
    <row r="104021">
      <c r="J104021" s="6" t="n"/>
    </row>
    <row r="104022">
      <c r="J104022" s="6" t="n"/>
    </row>
    <row r="104023">
      <c r="J104023" s="6" t="n"/>
    </row>
    <row r="104024">
      <c r="J104024" s="6" t="n"/>
    </row>
    <row r="104025">
      <c r="J104025" s="6" t="n"/>
    </row>
    <row r="104026">
      <c r="J104026" s="6" t="n"/>
    </row>
    <row r="104027">
      <c r="J104027" s="6" t="n"/>
    </row>
    <row r="104028">
      <c r="J104028" s="6" t="n"/>
    </row>
    <row r="104029">
      <c r="J104029" s="6" t="n"/>
    </row>
    <row r="104030">
      <c r="J104030" s="6" t="n"/>
    </row>
    <row r="104031">
      <c r="J104031" s="6" t="n"/>
    </row>
    <row r="104032">
      <c r="J104032" s="6" t="n"/>
    </row>
    <row r="104033">
      <c r="J104033" s="6" t="n"/>
    </row>
    <row r="104034">
      <c r="J104034" s="6" t="n"/>
    </row>
    <row r="104035">
      <c r="J104035" s="6" t="n"/>
    </row>
    <row r="104036">
      <c r="J104036" s="6" t="n"/>
    </row>
    <row r="104037">
      <c r="J104037" s="6" t="n"/>
    </row>
    <row r="104038">
      <c r="J104038" s="6" t="n"/>
    </row>
    <row r="104039">
      <c r="J104039" s="6" t="n"/>
    </row>
    <row r="104040">
      <c r="J104040" s="6" t="n"/>
    </row>
    <row r="104041">
      <c r="J104041" s="6" t="n"/>
    </row>
    <row r="104042">
      <c r="J104042" s="6" t="n"/>
    </row>
    <row r="104043">
      <c r="J104043" s="6" t="n"/>
    </row>
    <row r="104044">
      <c r="J104044" s="6" t="n"/>
    </row>
    <row r="104045">
      <c r="J104045" s="6" t="n"/>
    </row>
    <row r="104046">
      <c r="J104046" s="6" t="n"/>
    </row>
    <row r="104047">
      <c r="J104047" s="6" t="n"/>
    </row>
    <row r="104048">
      <c r="J104048" s="6" t="n"/>
    </row>
    <row r="104049">
      <c r="J104049" s="6" t="n"/>
    </row>
    <row r="104050">
      <c r="J104050" s="6" t="n"/>
    </row>
    <row r="104051">
      <c r="J104051" s="6" t="n"/>
    </row>
    <row r="104052">
      <c r="J104052" s="6" t="n"/>
    </row>
    <row r="104053">
      <c r="J104053" s="6" t="n"/>
    </row>
    <row r="104054">
      <c r="J104054" s="6" t="n"/>
    </row>
    <row r="104055">
      <c r="J104055" s="6" t="n"/>
    </row>
    <row r="104056">
      <c r="J104056" s="6" t="n"/>
    </row>
    <row r="104057">
      <c r="J104057" s="6" t="n"/>
    </row>
    <row r="104058">
      <c r="J104058" s="6" t="n"/>
    </row>
    <row r="104059">
      <c r="J104059" s="6" t="n"/>
    </row>
    <row r="104060">
      <c r="J104060" s="6" t="n"/>
    </row>
    <row r="104061">
      <c r="J104061" s="6" t="n"/>
    </row>
    <row r="104062">
      <c r="J104062" s="6" t="n"/>
    </row>
    <row r="104063">
      <c r="J104063" s="6" t="n"/>
    </row>
    <row r="104064">
      <c r="J104064" s="6" t="n"/>
    </row>
    <row r="104065">
      <c r="J104065" s="6" t="n"/>
    </row>
    <row r="104066">
      <c r="J104066" s="6" t="n"/>
    </row>
    <row r="104067">
      <c r="J104067" s="6" t="n"/>
    </row>
    <row r="104068">
      <c r="J104068" s="6" t="n"/>
    </row>
    <row r="104069">
      <c r="J104069" s="6" t="n"/>
    </row>
    <row r="104070">
      <c r="J104070" s="6" t="n"/>
    </row>
    <row r="104071">
      <c r="J104071" s="6" t="n"/>
    </row>
    <row r="104072">
      <c r="J104072" s="6" t="n"/>
    </row>
    <row r="104073">
      <c r="J104073" s="6" t="n"/>
    </row>
    <row r="104074">
      <c r="J104074" s="6" t="n"/>
    </row>
    <row r="104075">
      <c r="J104075" s="6" t="n"/>
    </row>
    <row r="104076">
      <c r="J104076" s="6" t="n"/>
    </row>
    <row r="104077">
      <c r="J104077" s="6" t="n"/>
    </row>
    <row r="104078">
      <c r="J104078" s="6" t="n"/>
    </row>
    <row r="104079">
      <c r="J104079" s="6" t="n"/>
    </row>
    <row r="104080">
      <c r="J104080" s="6" t="n"/>
    </row>
    <row r="104081">
      <c r="J104081" s="6" t="n"/>
    </row>
    <row r="104082">
      <c r="J104082" s="6" t="n"/>
    </row>
    <row r="104083">
      <c r="J104083" s="6" t="n"/>
    </row>
    <row r="104084">
      <c r="J104084" s="6" t="n"/>
    </row>
    <row r="104085">
      <c r="J104085" s="6" t="n"/>
    </row>
    <row r="104086">
      <c r="J104086" s="6" t="n"/>
    </row>
    <row r="104087">
      <c r="J104087" s="6" t="n"/>
    </row>
    <row r="104088">
      <c r="J104088" s="6" t="n"/>
    </row>
    <row r="104089">
      <c r="J104089" s="6" t="n"/>
    </row>
    <row r="104090">
      <c r="J104090" s="6" t="n"/>
    </row>
    <row r="104091">
      <c r="J104091" s="6" t="n"/>
    </row>
    <row r="104092">
      <c r="J104092" s="6" t="n"/>
    </row>
    <row r="104093">
      <c r="J104093" s="6" t="n"/>
    </row>
    <row r="104094">
      <c r="J104094" s="6" t="n"/>
    </row>
    <row r="104095">
      <c r="J104095" s="6" t="n"/>
    </row>
    <row r="104096">
      <c r="J104096" s="6" t="n"/>
    </row>
    <row r="104097">
      <c r="J104097" s="6" t="n"/>
    </row>
    <row r="104098">
      <c r="J104098" s="6" t="n"/>
    </row>
    <row r="104099">
      <c r="J104099" s="6" t="n"/>
    </row>
    <row r="104100">
      <c r="J104100" s="6" t="n"/>
    </row>
    <row r="104101">
      <c r="J104101" s="6" t="n"/>
    </row>
    <row r="104102">
      <c r="J104102" s="6" t="n"/>
    </row>
    <row r="104103">
      <c r="J104103" s="6" t="n"/>
    </row>
    <row r="104104">
      <c r="J104104" s="6" t="n"/>
    </row>
    <row r="104105">
      <c r="J104105" s="6" t="n"/>
    </row>
    <row r="104106">
      <c r="J104106" s="6" t="n"/>
    </row>
    <row r="104107">
      <c r="J104107" s="6" t="n"/>
    </row>
    <row r="104108">
      <c r="J104108" s="6" t="n"/>
    </row>
    <row r="104109">
      <c r="J104109" s="6" t="n"/>
    </row>
    <row r="104110">
      <c r="J104110" s="6" t="n"/>
    </row>
    <row r="104111">
      <c r="J104111" s="6" t="n"/>
    </row>
    <row r="104112">
      <c r="J104112" s="6" t="n"/>
    </row>
    <row r="104113">
      <c r="J104113" s="6" t="n"/>
    </row>
    <row r="104114">
      <c r="J104114" s="6" t="n"/>
    </row>
    <row r="104115">
      <c r="J104115" s="6" t="n"/>
    </row>
    <row r="104116">
      <c r="J104116" s="6" t="n"/>
    </row>
    <row r="104117">
      <c r="J104117" s="6" t="n"/>
    </row>
    <row r="104118">
      <c r="J104118" s="6" t="n"/>
    </row>
    <row r="104119">
      <c r="J104119" s="6" t="n"/>
    </row>
    <row r="104120">
      <c r="J104120" s="6" t="n"/>
    </row>
    <row r="104121">
      <c r="J104121" s="6" t="n"/>
    </row>
    <row r="104122">
      <c r="J104122" s="6" t="n"/>
    </row>
    <row r="104123">
      <c r="J104123" s="6" t="n"/>
    </row>
    <row r="104124">
      <c r="J104124" s="6" t="n"/>
    </row>
    <row r="104125">
      <c r="J104125" s="6" t="n"/>
    </row>
    <row r="104126">
      <c r="J104126" s="6" t="n"/>
    </row>
    <row r="104127">
      <c r="J104127" s="6" t="n"/>
    </row>
    <row r="104128">
      <c r="J104128" s="6" t="n"/>
    </row>
    <row r="104129">
      <c r="J104129" s="6" t="n"/>
    </row>
    <row r="104130">
      <c r="J104130" s="6" t="n"/>
    </row>
    <row r="104131">
      <c r="J104131" s="6" t="n"/>
    </row>
    <row r="104132">
      <c r="J104132" s="6" t="n"/>
    </row>
    <row r="104133">
      <c r="J104133" s="6" t="n"/>
    </row>
    <row r="104134">
      <c r="J104134" s="6" t="n"/>
    </row>
    <row r="104135">
      <c r="J104135" s="6" t="n"/>
    </row>
    <row r="104136">
      <c r="J104136" s="6" t="n"/>
    </row>
    <row r="104137">
      <c r="J104137" s="6" t="n"/>
    </row>
    <row r="104138">
      <c r="J104138" s="6" t="n"/>
    </row>
    <row r="104139">
      <c r="J104139" s="6" t="n"/>
    </row>
    <row r="104140">
      <c r="J104140" s="6" t="n"/>
    </row>
    <row r="104141">
      <c r="J104141" s="6" t="n"/>
    </row>
    <row r="104142">
      <c r="J104142" s="6" t="n"/>
    </row>
    <row r="104143">
      <c r="J104143" s="6" t="n"/>
    </row>
    <row r="104144">
      <c r="J104144" s="6" t="n"/>
    </row>
    <row r="104145">
      <c r="J104145" s="6" t="n"/>
    </row>
    <row r="104146">
      <c r="J104146" s="6" t="n"/>
    </row>
    <row r="104147">
      <c r="J104147" s="6" t="n"/>
    </row>
    <row r="104148">
      <c r="J104148" s="6" t="n"/>
    </row>
    <row r="104149">
      <c r="J104149" s="6" t="n"/>
    </row>
    <row r="104150">
      <c r="J104150" s="6" t="n"/>
    </row>
    <row r="104151">
      <c r="J104151" s="6" t="n"/>
    </row>
    <row r="104152">
      <c r="J104152" s="6" t="n"/>
    </row>
    <row r="104153">
      <c r="J104153" s="6" t="n"/>
    </row>
    <row r="104154">
      <c r="J104154" s="6" t="n"/>
    </row>
    <row r="104155">
      <c r="J104155" s="6" t="n"/>
    </row>
    <row r="104156">
      <c r="J104156" s="6" t="n"/>
    </row>
    <row r="104157">
      <c r="J104157" s="6" t="n"/>
    </row>
    <row r="104158">
      <c r="J104158" s="6" t="n"/>
    </row>
    <row r="104159">
      <c r="J104159" s="6" t="n"/>
    </row>
    <row r="104160">
      <c r="J104160" s="6" t="n"/>
    </row>
    <row r="104161">
      <c r="J104161" s="6" t="n"/>
    </row>
    <row r="104162">
      <c r="J104162" s="6" t="n"/>
    </row>
    <row r="104163">
      <c r="J104163" s="6" t="n"/>
    </row>
    <row r="104164">
      <c r="J104164" s="6" t="n"/>
    </row>
    <row r="104165">
      <c r="J104165" s="6" t="n"/>
    </row>
    <row r="104166">
      <c r="J104166" s="6" t="n"/>
    </row>
    <row r="104167">
      <c r="J104167" s="6" t="n"/>
    </row>
    <row r="104168">
      <c r="J104168" s="6" t="n"/>
    </row>
    <row r="104169">
      <c r="J104169" s="6" t="n"/>
    </row>
    <row r="104170">
      <c r="J104170" s="6" t="n"/>
    </row>
    <row r="104171">
      <c r="J104171" s="6" t="n"/>
    </row>
    <row r="104172">
      <c r="J104172" s="6" t="n"/>
    </row>
    <row r="104173">
      <c r="J104173" s="6" t="n"/>
    </row>
    <row r="104174">
      <c r="J104174" s="6" t="n"/>
    </row>
    <row r="104175">
      <c r="J104175" s="6" t="n"/>
    </row>
    <row r="104176">
      <c r="J104176" s="6" t="n"/>
    </row>
    <row r="104177">
      <c r="J104177" s="6" t="n"/>
    </row>
    <row r="104178">
      <c r="J104178" s="6" t="n"/>
    </row>
    <row r="104179">
      <c r="J104179" s="6" t="n"/>
    </row>
    <row r="104180">
      <c r="J104180" s="6" t="n"/>
    </row>
    <row r="104181">
      <c r="J104181" s="6" t="n"/>
    </row>
    <row r="104182">
      <c r="J104182" s="6" t="n"/>
    </row>
    <row r="104183">
      <c r="J104183" s="6" t="n"/>
    </row>
    <row r="104184">
      <c r="J104184" s="6" t="n"/>
    </row>
    <row r="104185">
      <c r="J104185" s="6" t="n"/>
    </row>
    <row r="104186">
      <c r="J104186" s="6" t="n"/>
    </row>
    <row r="104187">
      <c r="J104187" s="6" t="n"/>
    </row>
    <row r="104188">
      <c r="J104188" s="6" t="n"/>
    </row>
    <row r="104189">
      <c r="J104189" s="6" t="n"/>
    </row>
    <row r="104190">
      <c r="J104190" s="6" t="n"/>
    </row>
    <row r="104191">
      <c r="J104191" s="6" t="n"/>
    </row>
    <row r="104192">
      <c r="J104192" s="6" t="n"/>
    </row>
    <row r="104193">
      <c r="J104193" s="6" t="n"/>
    </row>
    <row r="104194">
      <c r="J104194" s="6" t="n"/>
    </row>
    <row r="104195">
      <c r="J104195" s="6" t="n"/>
    </row>
    <row r="104196">
      <c r="J104196" s="6" t="n"/>
    </row>
    <row r="104197">
      <c r="J104197" s="6" t="n"/>
    </row>
    <row r="104198">
      <c r="J104198" s="6" t="n"/>
    </row>
    <row r="104199">
      <c r="J104199" s="6" t="n"/>
    </row>
    <row r="104200">
      <c r="J104200" s="6" t="n"/>
    </row>
    <row r="104201">
      <c r="J104201" s="6" t="n"/>
    </row>
    <row r="104202">
      <c r="J104202" s="6" t="n"/>
    </row>
    <row r="104203">
      <c r="J104203" s="6" t="n"/>
    </row>
    <row r="104204">
      <c r="J104204" s="6" t="n"/>
    </row>
    <row r="104205">
      <c r="J104205" s="6" t="n"/>
    </row>
    <row r="104206">
      <c r="J104206" s="6" t="n"/>
    </row>
    <row r="104207">
      <c r="J104207" s="6" t="n"/>
    </row>
    <row r="104208">
      <c r="J104208" s="6" t="n"/>
    </row>
    <row r="104209">
      <c r="J104209" s="6" t="n"/>
    </row>
    <row r="104210">
      <c r="J104210" s="6" t="n"/>
    </row>
    <row r="104211">
      <c r="J104211" s="6" t="n"/>
    </row>
    <row r="104212">
      <c r="J104212" s="6" t="n"/>
    </row>
    <row r="104213">
      <c r="J104213" s="6" t="n"/>
    </row>
    <row r="104214">
      <c r="J104214" s="6" t="n"/>
    </row>
    <row r="104215">
      <c r="J104215" s="6" t="n"/>
    </row>
    <row r="104216">
      <c r="J104216" s="6" t="n"/>
    </row>
    <row r="104217">
      <c r="J104217" s="6" t="n"/>
    </row>
    <row r="104218">
      <c r="J104218" s="6" t="n"/>
    </row>
    <row r="104219">
      <c r="J104219" s="6" t="n"/>
    </row>
    <row r="104220">
      <c r="J104220" s="6" t="n"/>
    </row>
    <row r="104221">
      <c r="J104221" s="6" t="n"/>
    </row>
    <row r="104222">
      <c r="J104222" s="6" t="n"/>
    </row>
    <row r="104223">
      <c r="J104223" s="6" t="n"/>
    </row>
    <row r="104224">
      <c r="J104224" s="6" t="n"/>
    </row>
    <row r="104225">
      <c r="J104225" s="6" t="n"/>
    </row>
    <row r="104226">
      <c r="J104226" s="6" t="n"/>
    </row>
    <row r="104227">
      <c r="J104227" s="6" t="n"/>
    </row>
    <row r="104228">
      <c r="J104228" s="6" t="n"/>
    </row>
    <row r="104229">
      <c r="J104229" s="6" t="n"/>
    </row>
    <row r="104230">
      <c r="J104230" s="6" t="n"/>
    </row>
    <row r="104231">
      <c r="J104231" s="6" t="n"/>
    </row>
    <row r="104232">
      <c r="J104232" s="6" t="n"/>
    </row>
    <row r="104233">
      <c r="J104233" s="6" t="n"/>
    </row>
    <row r="104234">
      <c r="J104234" s="6" t="n"/>
    </row>
    <row r="104235">
      <c r="J104235" s="6" t="n"/>
    </row>
    <row r="104236">
      <c r="J104236" s="6" t="n"/>
    </row>
    <row r="104237">
      <c r="J104237" s="6" t="n"/>
    </row>
    <row r="104238">
      <c r="J104238" s="6" t="n"/>
    </row>
    <row r="104239">
      <c r="J104239" s="6" t="n"/>
    </row>
    <row r="104240">
      <c r="J104240" s="6" t="n"/>
    </row>
    <row r="104241">
      <c r="J104241" s="6" t="n"/>
    </row>
    <row r="104242">
      <c r="J104242" s="6" t="n"/>
    </row>
    <row r="104243">
      <c r="J104243" s="6" t="n"/>
    </row>
    <row r="104244">
      <c r="J104244" s="6" t="n"/>
    </row>
    <row r="104245">
      <c r="J104245" s="6" t="n"/>
    </row>
    <row r="104246">
      <c r="J104246" s="6" t="n"/>
    </row>
    <row r="104247">
      <c r="J104247" s="6" t="n"/>
    </row>
    <row r="104248">
      <c r="J104248" s="6" t="n"/>
    </row>
    <row r="104249">
      <c r="J104249" s="6" t="n"/>
    </row>
    <row r="104250">
      <c r="J104250" s="6" t="n"/>
    </row>
    <row r="104251">
      <c r="J104251" s="6" t="n"/>
    </row>
    <row r="104252">
      <c r="J104252" s="6" t="n"/>
    </row>
    <row r="104253">
      <c r="J104253" s="6" t="n"/>
    </row>
    <row r="104254">
      <c r="J104254" s="6" t="n"/>
    </row>
    <row r="104255">
      <c r="J104255" s="6" t="n"/>
    </row>
    <row r="104256">
      <c r="J104256" s="6" t="n"/>
    </row>
    <row r="104257">
      <c r="J104257" s="6" t="n"/>
    </row>
    <row r="104258">
      <c r="J104258" s="6" t="n"/>
    </row>
    <row r="104259">
      <c r="J104259" s="6" t="n"/>
    </row>
    <row r="104260">
      <c r="J104260" s="6" t="n"/>
    </row>
    <row r="104261">
      <c r="J104261" s="6" t="n"/>
    </row>
    <row r="104262">
      <c r="J104262" s="6" t="n"/>
    </row>
    <row r="104263">
      <c r="J104263" s="6" t="n"/>
    </row>
    <row r="104264">
      <c r="J104264" s="6" t="n"/>
    </row>
    <row r="104265">
      <c r="J104265" s="6" t="n"/>
    </row>
    <row r="104266">
      <c r="J104266" s="6" t="n"/>
    </row>
    <row r="104267">
      <c r="J104267" s="6" t="n"/>
    </row>
    <row r="104268">
      <c r="J104268" s="6" t="n"/>
    </row>
    <row r="104269">
      <c r="J104269" s="6" t="n"/>
    </row>
    <row r="104270">
      <c r="J104270" s="6" t="n"/>
    </row>
    <row r="104271">
      <c r="J104271" s="6" t="n"/>
    </row>
    <row r="104272">
      <c r="J104272" s="6" t="n"/>
    </row>
    <row r="104273">
      <c r="J104273" s="6" t="n"/>
    </row>
    <row r="104274">
      <c r="J104274" s="6" t="n"/>
    </row>
    <row r="104275">
      <c r="J104275" s="6" t="n"/>
    </row>
    <row r="104276">
      <c r="J104276" s="6" t="n"/>
    </row>
    <row r="104277">
      <c r="J104277" s="6" t="n"/>
    </row>
    <row r="104278">
      <c r="J104278" s="6" t="n"/>
    </row>
    <row r="104279">
      <c r="J104279" s="6" t="n"/>
    </row>
    <row r="104280">
      <c r="J104280" s="6" t="n"/>
    </row>
    <row r="104281">
      <c r="J104281" s="6" t="n"/>
    </row>
    <row r="104282">
      <c r="J104282" s="6" t="n"/>
    </row>
    <row r="104283">
      <c r="J104283" s="6" t="n"/>
    </row>
    <row r="104284">
      <c r="J104284" s="6" t="n"/>
    </row>
    <row r="104285">
      <c r="J104285" s="6" t="n"/>
    </row>
    <row r="104286">
      <c r="J104286" s="6" t="n"/>
    </row>
    <row r="104287">
      <c r="J104287" s="6" t="n"/>
    </row>
    <row r="104288">
      <c r="J104288" s="6" t="n"/>
    </row>
    <row r="104289">
      <c r="J104289" s="6" t="n"/>
    </row>
    <row r="104290">
      <c r="J104290" s="6" t="n"/>
    </row>
    <row r="104291">
      <c r="J104291" s="6" t="n"/>
    </row>
    <row r="104292">
      <c r="J104292" s="6" t="n"/>
    </row>
    <row r="104293">
      <c r="J104293" s="6" t="n"/>
    </row>
    <row r="104294">
      <c r="J104294" s="6" t="n"/>
    </row>
    <row r="104295">
      <c r="J104295" s="6" t="n"/>
    </row>
    <row r="104296">
      <c r="J104296" s="6" t="n"/>
    </row>
    <row r="104297">
      <c r="J104297" s="6" t="n"/>
    </row>
    <row r="104298">
      <c r="J104298" s="6" t="n"/>
    </row>
    <row r="104299">
      <c r="J104299" s="6" t="n"/>
    </row>
    <row r="104300">
      <c r="J104300" s="6" t="n"/>
    </row>
    <row r="104301">
      <c r="J104301" s="6" t="n"/>
    </row>
    <row r="104302">
      <c r="J104302" s="6" t="n"/>
    </row>
    <row r="104303">
      <c r="J104303" s="6" t="n"/>
    </row>
    <row r="104304">
      <c r="J104304" s="6" t="n"/>
    </row>
    <row r="104305">
      <c r="J104305" s="6" t="n"/>
    </row>
    <row r="104306">
      <c r="J104306" s="6" t="n"/>
    </row>
    <row r="104307">
      <c r="J104307" s="6" t="n"/>
    </row>
    <row r="104308">
      <c r="J104308" s="6" t="n"/>
    </row>
    <row r="104309">
      <c r="J104309" s="6" t="n"/>
    </row>
    <row r="104310">
      <c r="J104310" s="6" t="n"/>
    </row>
    <row r="104311">
      <c r="J104311" s="6" t="n"/>
    </row>
    <row r="104312">
      <c r="J104312" s="6" t="n"/>
    </row>
    <row r="104313">
      <c r="J104313" s="6" t="n"/>
    </row>
    <row r="104314">
      <c r="J104314" s="6" t="n"/>
    </row>
    <row r="104315">
      <c r="J104315" s="6" t="n"/>
    </row>
    <row r="104316">
      <c r="J104316" s="6" t="n"/>
    </row>
    <row r="104317">
      <c r="J104317" s="6" t="n"/>
    </row>
    <row r="104318">
      <c r="J104318" s="6" t="n"/>
    </row>
    <row r="104319">
      <c r="J104319" s="6" t="n"/>
    </row>
    <row r="104320">
      <c r="J104320" s="6" t="n"/>
    </row>
    <row r="104321">
      <c r="J104321" s="6" t="n"/>
    </row>
    <row r="104322">
      <c r="J104322" s="6" t="n"/>
    </row>
    <row r="104323">
      <c r="J104323" s="6" t="n"/>
    </row>
    <row r="104324">
      <c r="J104324" s="6" t="n"/>
    </row>
    <row r="104325">
      <c r="J104325" s="6" t="n"/>
    </row>
    <row r="104326">
      <c r="J104326" s="6" t="n"/>
    </row>
    <row r="104327">
      <c r="J104327" s="6" t="n"/>
    </row>
    <row r="104328">
      <c r="J104328" s="6" t="n"/>
    </row>
    <row r="104329">
      <c r="J104329" s="6" t="n"/>
    </row>
    <row r="104330">
      <c r="J104330" s="6" t="n"/>
    </row>
    <row r="104331">
      <c r="J104331" s="6" t="n"/>
    </row>
    <row r="104332">
      <c r="J104332" s="6" t="n"/>
    </row>
    <row r="104333">
      <c r="J104333" s="6" t="n"/>
    </row>
    <row r="104334">
      <c r="J104334" s="6" t="n"/>
    </row>
    <row r="104335">
      <c r="J104335" s="6" t="n"/>
    </row>
    <row r="104336">
      <c r="J104336" s="6" t="n"/>
    </row>
    <row r="104337">
      <c r="J104337" s="6" t="n"/>
    </row>
    <row r="104338">
      <c r="J104338" s="6" t="n"/>
    </row>
    <row r="104339">
      <c r="J104339" s="6" t="n"/>
    </row>
    <row r="104340">
      <c r="J104340" s="6" t="n"/>
    </row>
    <row r="104341">
      <c r="J104341" s="6" t="n"/>
    </row>
    <row r="104342">
      <c r="J104342" s="6" t="n"/>
    </row>
    <row r="104343">
      <c r="J104343" s="6" t="n"/>
    </row>
    <row r="104344">
      <c r="J104344" s="6" t="n"/>
    </row>
    <row r="104345">
      <c r="J104345" s="6" t="n"/>
    </row>
    <row r="104346">
      <c r="J104346" s="6" t="n"/>
    </row>
    <row r="104347">
      <c r="J104347" s="6" t="n"/>
    </row>
    <row r="104348">
      <c r="J104348" s="6" t="n"/>
    </row>
    <row r="104349">
      <c r="J104349" s="6" t="n"/>
    </row>
    <row r="104350">
      <c r="J104350" s="6" t="n"/>
    </row>
    <row r="104351">
      <c r="J104351" s="6" t="n"/>
    </row>
    <row r="104352">
      <c r="J104352" s="6" t="n"/>
    </row>
    <row r="104353">
      <c r="J104353" s="6" t="n"/>
    </row>
    <row r="104354">
      <c r="J104354" s="6" t="n"/>
    </row>
    <row r="104355">
      <c r="J104355" s="6" t="n"/>
    </row>
    <row r="104356">
      <c r="J104356" s="6" t="n"/>
    </row>
    <row r="104357">
      <c r="J104357" s="6" t="n"/>
    </row>
    <row r="104358">
      <c r="J104358" s="6" t="n"/>
    </row>
    <row r="104359">
      <c r="J104359" s="6" t="n"/>
    </row>
    <row r="104360">
      <c r="J104360" s="6" t="n"/>
    </row>
    <row r="104361">
      <c r="J104361" s="6" t="n"/>
    </row>
    <row r="104362">
      <c r="J104362" s="6" t="n"/>
    </row>
    <row r="104363">
      <c r="J104363" s="6" t="n"/>
    </row>
    <row r="104364">
      <c r="J104364" s="6" t="n"/>
    </row>
    <row r="104365">
      <c r="J104365" s="6" t="n"/>
    </row>
    <row r="104366">
      <c r="J104366" s="6" t="n"/>
    </row>
    <row r="104367">
      <c r="J104367" s="6" t="n"/>
    </row>
    <row r="104368">
      <c r="J104368" s="6" t="n"/>
    </row>
    <row r="104369">
      <c r="J104369" s="6" t="n"/>
    </row>
    <row r="104370">
      <c r="J104370" s="6" t="n"/>
    </row>
    <row r="104371">
      <c r="J104371" s="6" t="n"/>
    </row>
    <row r="104372">
      <c r="J104372" s="6" t="n"/>
    </row>
    <row r="104373">
      <c r="J104373" s="6" t="n"/>
    </row>
    <row r="104374">
      <c r="J104374" s="6" t="n"/>
    </row>
    <row r="104375">
      <c r="J104375" s="6" t="n"/>
    </row>
    <row r="104376">
      <c r="J104376" s="6" t="n"/>
    </row>
    <row r="104377">
      <c r="J104377" s="6" t="n"/>
    </row>
    <row r="104378">
      <c r="J104378" s="6" t="n"/>
    </row>
    <row r="104379">
      <c r="J104379" s="6" t="n"/>
    </row>
    <row r="104380">
      <c r="J104380" s="6" t="n"/>
    </row>
    <row r="104381">
      <c r="J104381" s="6" t="n"/>
    </row>
    <row r="104382">
      <c r="J104382" s="6" t="n"/>
    </row>
    <row r="104383">
      <c r="J104383" s="6" t="n"/>
    </row>
    <row r="104384">
      <c r="J104384" s="6" t="n"/>
    </row>
    <row r="104385">
      <c r="J104385" s="6" t="n"/>
    </row>
    <row r="104386">
      <c r="J104386" s="6" t="n"/>
    </row>
    <row r="104387">
      <c r="J104387" s="6" t="n"/>
    </row>
    <row r="104388">
      <c r="J104388" s="6" t="n"/>
    </row>
    <row r="104389">
      <c r="J104389" s="6" t="n"/>
    </row>
    <row r="104390">
      <c r="J104390" s="6" t="n"/>
    </row>
    <row r="104391">
      <c r="J104391" s="6" t="n"/>
    </row>
    <row r="104392">
      <c r="J104392" s="6" t="n"/>
    </row>
    <row r="104393">
      <c r="J104393" s="6" t="n"/>
    </row>
    <row r="104394">
      <c r="J104394" s="6" t="n"/>
    </row>
    <row r="104395">
      <c r="J104395" s="6" t="n"/>
    </row>
    <row r="104396">
      <c r="J104396" s="6" t="n"/>
    </row>
    <row r="104397">
      <c r="J104397" s="6" t="n"/>
    </row>
    <row r="104398">
      <c r="J104398" s="6" t="n"/>
    </row>
    <row r="104399">
      <c r="J104399" s="6" t="n"/>
    </row>
    <row r="104400">
      <c r="J104400" s="6" t="n"/>
    </row>
    <row r="104401">
      <c r="J104401" s="6" t="n"/>
    </row>
    <row r="104402">
      <c r="J104402" s="6" t="n"/>
    </row>
    <row r="104403">
      <c r="J104403" s="6" t="n"/>
    </row>
    <row r="104404">
      <c r="J104404" s="6" t="n"/>
    </row>
    <row r="104405">
      <c r="J104405" s="6" t="n"/>
    </row>
    <row r="104406">
      <c r="J104406" s="6" t="n"/>
    </row>
    <row r="104407">
      <c r="J104407" s="6" t="n"/>
    </row>
    <row r="104408">
      <c r="J104408" s="6" t="n"/>
    </row>
    <row r="104409">
      <c r="J104409" s="6" t="n"/>
    </row>
    <row r="104410">
      <c r="J104410" s="6" t="n"/>
    </row>
    <row r="104411">
      <c r="J104411" s="6" t="n"/>
    </row>
    <row r="104412">
      <c r="J104412" s="6" t="n"/>
    </row>
    <row r="104413">
      <c r="J104413" s="6" t="n"/>
    </row>
    <row r="104414">
      <c r="J104414" s="6" t="n"/>
    </row>
    <row r="104415">
      <c r="J104415" s="6" t="n"/>
    </row>
    <row r="104416">
      <c r="J104416" s="6" t="n"/>
    </row>
    <row r="104417">
      <c r="J104417" s="6" t="n"/>
    </row>
    <row r="104418">
      <c r="J104418" s="6" t="n"/>
    </row>
    <row r="104419">
      <c r="J104419" s="6" t="n"/>
    </row>
    <row r="104420">
      <c r="J104420" s="6" t="n"/>
    </row>
    <row r="104421">
      <c r="J104421" s="6" t="n"/>
    </row>
    <row r="104422">
      <c r="J104422" s="6" t="n"/>
    </row>
    <row r="104423">
      <c r="J104423" s="6" t="n"/>
    </row>
    <row r="104424">
      <c r="J104424" s="6" t="n"/>
    </row>
    <row r="104425">
      <c r="J104425" s="6" t="n"/>
    </row>
    <row r="104426">
      <c r="J104426" s="6" t="n"/>
    </row>
    <row r="104427">
      <c r="J104427" s="6" t="n"/>
    </row>
    <row r="104428">
      <c r="J104428" s="6" t="n"/>
    </row>
    <row r="104429">
      <c r="J104429" s="6" t="n"/>
    </row>
    <row r="104430">
      <c r="J104430" s="6" t="n"/>
    </row>
    <row r="104431">
      <c r="J104431" s="6" t="n"/>
    </row>
    <row r="104432">
      <c r="J104432" s="6" t="n"/>
    </row>
    <row r="104433">
      <c r="J104433" s="6" t="n"/>
    </row>
    <row r="104434">
      <c r="J104434" s="6" t="n"/>
    </row>
    <row r="104435">
      <c r="J104435" s="6" t="n"/>
    </row>
    <row r="104436">
      <c r="J104436" s="6" t="n"/>
    </row>
    <row r="104437">
      <c r="J104437" s="6" t="n"/>
    </row>
    <row r="104438">
      <c r="J104438" s="6" t="n"/>
    </row>
    <row r="104439">
      <c r="J104439" s="6" t="n"/>
    </row>
    <row r="104440">
      <c r="J104440" s="6" t="n"/>
    </row>
    <row r="104441">
      <c r="J104441" s="6" t="n"/>
    </row>
    <row r="104442">
      <c r="J104442" s="6" t="n"/>
    </row>
    <row r="104443">
      <c r="J104443" s="6" t="n"/>
    </row>
    <row r="104444">
      <c r="J104444" s="6" t="n"/>
    </row>
    <row r="104445">
      <c r="J104445" s="6" t="n"/>
    </row>
    <row r="104446">
      <c r="J104446" s="6" t="n"/>
    </row>
    <row r="104447">
      <c r="J104447" s="6" t="n"/>
    </row>
    <row r="104448">
      <c r="J104448" s="6" t="n"/>
    </row>
    <row r="104449">
      <c r="J104449" s="6" t="n"/>
    </row>
    <row r="104450">
      <c r="J104450" s="6" t="n"/>
    </row>
    <row r="104451">
      <c r="J104451" s="6" t="n"/>
    </row>
    <row r="104452">
      <c r="J104452" s="6" t="n"/>
    </row>
    <row r="104453">
      <c r="J104453" s="6" t="n"/>
    </row>
    <row r="104454">
      <c r="J104454" s="6" t="n"/>
    </row>
    <row r="104455">
      <c r="J104455" s="6" t="n"/>
    </row>
    <row r="104456">
      <c r="J104456" s="6" t="n"/>
    </row>
    <row r="104457">
      <c r="J104457" s="6" t="n"/>
    </row>
    <row r="104458">
      <c r="J104458" s="6" t="n"/>
    </row>
    <row r="104459">
      <c r="J104459" s="6" t="n"/>
    </row>
    <row r="104460">
      <c r="J104460" s="6" t="n"/>
    </row>
    <row r="104461">
      <c r="J104461" s="6" t="n"/>
    </row>
    <row r="104462">
      <c r="J104462" s="6" t="n"/>
    </row>
    <row r="104463">
      <c r="J104463" s="6" t="n"/>
    </row>
    <row r="104464">
      <c r="J104464" s="6" t="n"/>
    </row>
    <row r="104465">
      <c r="J104465" s="6" t="n"/>
    </row>
    <row r="104466">
      <c r="J104466" s="6" t="n"/>
    </row>
    <row r="104467">
      <c r="J104467" s="6" t="n"/>
    </row>
    <row r="104468">
      <c r="J104468" s="6" t="n"/>
    </row>
    <row r="104469">
      <c r="J104469" s="6" t="n"/>
    </row>
    <row r="104470">
      <c r="J104470" s="6" t="n"/>
    </row>
    <row r="104471">
      <c r="J104471" s="6" t="n"/>
    </row>
    <row r="104472">
      <c r="J104472" s="6" t="n"/>
    </row>
    <row r="104473">
      <c r="J104473" s="6" t="n"/>
    </row>
    <row r="104474">
      <c r="J104474" s="6" t="n"/>
    </row>
    <row r="104475">
      <c r="J104475" s="6" t="n"/>
    </row>
    <row r="104476">
      <c r="J104476" s="6" t="n"/>
    </row>
    <row r="104477">
      <c r="J104477" s="6" t="n"/>
    </row>
    <row r="104478">
      <c r="J104478" s="6" t="n"/>
    </row>
    <row r="104479">
      <c r="J104479" s="6" t="n"/>
    </row>
    <row r="104480">
      <c r="J104480" s="6" t="n"/>
    </row>
    <row r="104481">
      <c r="J104481" s="6" t="n"/>
    </row>
    <row r="104482">
      <c r="J104482" s="6" t="n"/>
    </row>
    <row r="104483">
      <c r="J104483" s="6" t="n"/>
    </row>
    <row r="104484">
      <c r="J104484" s="6" t="n"/>
    </row>
    <row r="104485">
      <c r="J104485" s="6" t="n"/>
    </row>
    <row r="104486">
      <c r="J104486" s="6" t="n"/>
    </row>
    <row r="104487">
      <c r="J104487" s="6" t="n"/>
    </row>
    <row r="104488">
      <c r="J104488" s="6" t="n"/>
    </row>
    <row r="104489">
      <c r="J104489" s="6" t="n"/>
    </row>
    <row r="104490">
      <c r="J104490" s="6" t="n"/>
    </row>
    <row r="104491">
      <c r="J104491" s="6" t="n"/>
    </row>
    <row r="104492">
      <c r="J104492" s="6" t="n"/>
    </row>
    <row r="104493">
      <c r="J104493" s="6" t="n"/>
    </row>
    <row r="104494">
      <c r="J104494" s="6" t="n"/>
    </row>
    <row r="104495">
      <c r="J104495" s="6" t="n"/>
    </row>
    <row r="104496">
      <c r="J104496" s="6" t="n"/>
    </row>
    <row r="104497">
      <c r="J104497" s="6" t="n"/>
    </row>
    <row r="104498">
      <c r="J104498" s="6" t="n"/>
    </row>
    <row r="104499">
      <c r="J104499" s="6" t="n"/>
    </row>
    <row r="104500">
      <c r="J104500" s="6" t="n"/>
    </row>
    <row r="104501">
      <c r="J104501" s="6" t="n"/>
    </row>
    <row r="104502">
      <c r="J104502" s="6" t="n"/>
    </row>
    <row r="104503">
      <c r="J104503" s="6" t="n"/>
    </row>
    <row r="104504">
      <c r="J104504" s="6" t="n"/>
    </row>
    <row r="104505">
      <c r="J104505" s="6" t="n"/>
    </row>
    <row r="104506">
      <c r="J104506" s="6" t="n"/>
    </row>
    <row r="104507">
      <c r="J104507" s="6" t="n"/>
    </row>
    <row r="104508">
      <c r="J104508" s="6" t="n"/>
    </row>
    <row r="104509">
      <c r="J104509" s="6" t="n"/>
    </row>
    <row r="104510">
      <c r="J104510" s="6" t="n"/>
    </row>
    <row r="104511">
      <c r="J104511" s="6" t="n"/>
    </row>
    <row r="104512">
      <c r="J104512" s="6" t="n"/>
    </row>
    <row r="104513">
      <c r="J104513" s="6" t="n"/>
    </row>
    <row r="104514">
      <c r="J104514" s="6" t="n"/>
    </row>
    <row r="104515">
      <c r="J104515" s="6" t="n"/>
    </row>
    <row r="104516">
      <c r="J104516" s="6" t="n"/>
    </row>
    <row r="104517">
      <c r="J104517" s="6" t="n"/>
    </row>
    <row r="104518">
      <c r="J104518" s="6" t="n"/>
    </row>
    <row r="104519">
      <c r="J104519" s="6" t="n"/>
    </row>
    <row r="104520">
      <c r="J104520" s="6" t="n"/>
    </row>
    <row r="104521">
      <c r="J104521" s="6" t="n"/>
    </row>
    <row r="104522">
      <c r="J104522" s="6" t="n"/>
    </row>
    <row r="104523">
      <c r="J104523" s="6" t="n"/>
    </row>
    <row r="104524">
      <c r="J104524" s="6" t="n"/>
    </row>
    <row r="104525">
      <c r="J104525" s="6" t="n"/>
    </row>
    <row r="104526">
      <c r="J104526" s="6" t="n"/>
    </row>
    <row r="104527">
      <c r="J104527" s="6" t="n"/>
    </row>
    <row r="104528">
      <c r="J104528" s="6" t="n"/>
    </row>
    <row r="104529">
      <c r="J104529" s="6" t="n"/>
    </row>
    <row r="104530">
      <c r="J104530" s="6" t="n"/>
    </row>
    <row r="104531">
      <c r="J104531" s="6" t="n"/>
    </row>
    <row r="104532">
      <c r="J104532" s="6" t="n"/>
    </row>
    <row r="104533">
      <c r="J104533" s="6" t="n"/>
    </row>
    <row r="104534">
      <c r="J104534" s="6" t="n"/>
    </row>
    <row r="104535">
      <c r="J104535" s="6" t="n"/>
    </row>
    <row r="104536">
      <c r="J104536" s="6" t="n"/>
    </row>
    <row r="104537">
      <c r="J104537" s="6" t="n"/>
    </row>
    <row r="104538">
      <c r="J104538" s="6" t="n"/>
    </row>
    <row r="104539">
      <c r="J104539" s="6" t="n"/>
    </row>
    <row r="104540">
      <c r="J104540" s="6" t="n"/>
    </row>
    <row r="104541">
      <c r="J104541" s="6" t="n"/>
    </row>
    <row r="104542">
      <c r="J104542" s="6" t="n"/>
    </row>
    <row r="104543">
      <c r="J104543" s="6" t="n"/>
    </row>
    <row r="104544">
      <c r="J104544" s="6" t="n"/>
    </row>
    <row r="104545">
      <c r="J104545" s="6" t="n"/>
    </row>
    <row r="104546">
      <c r="J104546" s="6" t="n"/>
    </row>
    <row r="104547">
      <c r="J104547" s="6" t="n"/>
    </row>
    <row r="104548">
      <c r="J104548" s="6" t="n"/>
    </row>
    <row r="104549">
      <c r="J104549" s="6" t="n"/>
    </row>
    <row r="104550">
      <c r="J104550" s="6" t="n"/>
    </row>
    <row r="104551">
      <c r="J104551" s="6" t="n"/>
    </row>
    <row r="104552">
      <c r="J104552" s="6" t="n"/>
    </row>
    <row r="104553">
      <c r="J104553" s="6" t="n"/>
    </row>
    <row r="104554">
      <c r="J104554" s="6" t="n"/>
    </row>
    <row r="104555">
      <c r="J104555" s="6" t="n"/>
    </row>
    <row r="104556">
      <c r="J104556" s="6" t="n"/>
    </row>
    <row r="104557">
      <c r="J104557" s="6" t="n"/>
    </row>
    <row r="104558">
      <c r="J104558" s="6" t="n"/>
    </row>
    <row r="104559">
      <c r="J104559" s="6" t="n"/>
    </row>
    <row r="104560">
      <c r="J104560" s="6" t="n"/>
    </row>
    <row r="104561">
      <c r="J104561" s="6" t="n"/>
    </row>
    <row r="104562">
      <c r="J104562" s="6" t="n"/>
    </row>
    <row r="104563">
      <c r="J104563" s="6" t="n"/>
    </row>
    <row r="104564">
      <c r="J104564" s="6" t="n"/>
    </row>
    <row r="104565">
      <c r="J104565" s="6" t="n"/>
    </row>
    <row r="104566">
      <c r="J104566" s="6" t="n"/>
    </row>
    <row r="104567">
      <c r="J104567" s="6" t="n"/>
    </row>
    <row r="104568">
      <c r="J104568" s="6" t="n"/>
    </row>
    <row r="104569">
      <c r="J104569" s="6" t="n"/>
    </row>
    <row r="104570">
      <c r="J104570" s="6" t="n"/>
    </row>
    <row r="104571">
      <c r="J104571" s="6" t="n"/>
    </row>
    <row r="104572">
      <c r="J104572" s="6" t="n"/>
    </row>
    <row r="104573">
      <c r="J104573" s="6" t="n"/>
    </row>
    <row r="104574">
      <c r="J104574" s="6" t="n"/>
    </row>
    <row r="104575">
      <c r="J104575" s="6" t="n"/>
    </row>
    <row r="104576">
      <c r="J104576" s="6" t="n"/>
    </row>
    <row r="104577">
      <c r="J104577" s="6" t="n"/>
    </row>
    <row r="104578">
      <c r="J104578" s="6" t="n"/>
    </row>
    <row r="104579">
      <c r="J104579" s="6" t="n"/>
    </row>
    <row r="104580">
      <c r="J104580" s="6" t="n"/>
    </row>
    <row r="104581">
      <c r="J104581" s="6" t="n"/>
    </row>
    <row r="104582">
      <c r="J104582" s="6" t="n"/>
    </row>
    <row r="104583">
      <c r="J104583" s="6" t="n"/>
    </row>
    <row r="104584">
      <c r="J104584" s="6" t="n"/>
    </row>
    <row r="104585">
      <c r="J104585" s="6" t="n"/>
    </row>
    <row r="104586">
      <c r="J104586" s="6" t="n"/>
    </row>
    <row r="104587">
      <c r="J104587" s="6" t="n"/>
    </row>
    <row r="104588">
      <c r="J104588" s="6" t="n"/>
    </row>
    <row r="104589">
      <c r="J104589" s="6" t="n"/>
    </row>
    <row r="104590">
      <c r="J104590" s="6" t="n"/>
    </row>
    <row r="104591">
      <c r="J104591" s="6" t="n"/>
    </row>
    <row r="104592">
      <c r="J104592" s="6" t="n"/>
    </row>
    <row r="104593">
      <c r="J104593" s="6" t="n"/>
    </row>
    <row r="104594">
      <c r="J104594" s="6" t="n"/>
    </row>
    <row r="104595">
      <c r="J104595" s="6" t="n"/>
    </row>
    <row r="104596">
      <c r="J104596" s="6" t="n"/>
    </row>
    <row r="104597">
      <c r="J104597" s="6" t="n"/>
    </row>
    <row r="104598">
      <c r="J104598" s="6" t="n"/>
    </row>
    <row r="104599">
      <c r="J104599" s="6" t="n"/>
    </row>
    <row r="104600">
      <c r="J104600" s="6" t="n"/>
    </row>
    <row r="104601">
      <c r="J104601" s="6" t="n"/>
    </row>
    <row r="104602">
      <c r="J104602" s="6" t="n"/>
    </row>
    <row r="104603">
      <c r="J104603" s="6" t="n"/>
    </row>
    <row r="104604">
      <c r="J104604" s="6" t="n"/>
    </row>
    <row r="104605">
      <c r="J104605" s="6" t="n"/>
    </row>
    <row r="104606">
      <c r="J104606" s="6" t="n"/>
    </row>
    <row r="104607">
      <c r="J104607" s="6" t="n"/>
    </row>
    <row r="104608">
      <c r="J104608" s="6" t="n"/>
    </row>
    <row r="104609">
      <c r="J104609" s="6" t="n"/>
    </row>
    <row r="104610">
      <c r="J104610" s="6" t="n"/>
    </row>
    <row r="104611">
      <c r="J104611" s="6" t="n"/>
    </row>
    <row r="104612">
      <c r="J104612" s="6" t="n"/>
    </row>
    <row r="104613">
      <c r="J104613" s="6" t="n"/>
    </row>
    <row r="104614">
      <c r="J104614" s="6" t="n"/>
    </row>
    <row r="104615">
      <c r="J104615" s="6" t="n"/>
    </row>
    <row r="104616">
      <c r="J104616" s="6" t="n"/>
    </row>
    <row r="104617">
      <c r="J104617" s="6" t="n"/>
    </row>
    <row r="104618">
      <c r="J104618" s="6" t="n"/>
    </row>
    <row r="104619">
      <c r="J104619" s="6" t="n"/>
    </row>
    <row r="104620">
      <c r="J104620" s="6" t="n"/>
    </row>
    <row r="104621">
      <c r="J104621" s="6" t="n"/>
    </row>
    <row r="104622">
      <c r="J104622" s="6" t="n"/>
    </row>
    <row r="104623">
      <c r="J104623" s="6" t="n"/>
    </row>
    <row r="104624">
      <c r="J104624" s="6" t="n"/>
    </row>
    <row r="104625">
      <c r="J104625" s="6" t="n"/>
    </row>
    <row r="104626">
      <c r="J104626" s="6" t="n"/>
    </row>
    <row r="104627">
      <c r="J104627" s="6" t="n"/>
    </row>
    <row r="104628">
      <c r="J104628" s="6" t="n"/>
    </row>
    <row r="104629">
      <c r="J104629" s="6" t="n"/>
    </row>
    <row r="104630">
      <c r="J104630" s="6" t="n"/>
    </row>
    <row r="104631">
      <c r="J104631" s="6" t="n"/>
    </row>
    <row r="104632">
      <c r="J104632" s="6" t="n"/>
    </row>
    <row r="104633">
      <c r="J104633" s="6" t="n"/>
    </row>
    <row r="104634">
      <c r="J104634" s="6" t="n"/>
    </row>
    <row r="104635">
      <c r="J104635" s="6" t="n"/>
    </row>
    <row r="104636">
      <c r="J104636" s="6" t="n"/>
    </row>
    <row r="104637">
      <c r="J104637" s="6" t="n"/>
    </row>
    <row r="104638">
      <c r="J104638" s="6" t="n"/>
    </row>
    <row r="104639">
      <c r="J104639" s="6" t="n"/>
    </row>
    <row r="104640">
      <c r="J104640" s="6" t="n"/>
    </row>
    <row r="104641">
      <c r="J104641" s="6" t="n"/>
    </row>
    <row r="104642">
      <c r="J104642" s="6" t="n"/>
    </row>
    <row r="104643">
      <c r="J104643" s="6" t="n"/>
    </row>
    <row r="104644">
      <c r="J104644" s="6" t="n"/>
    </row>
    <row r="104645">
      <c r="J104645" s="6" t="n"/>
    </row>
    <row r="104646">
      <c r="J104646" s="6" t="n"/>
    </row>
    <row r="104647">
      <c r="J104647" s="6" t="n"/>
    </row>
    <row r="104648">
      <c r="J104648" s="6" t="n"/>
    </row>
    <row r="104649">
      <c r="J104649" s="6" t="n"/>
    </row>
    <row r="104650">
      <c r="J104650" s="6" t="n"/>
    </row>
    <row r="104651">
      <c r="J104651" s="6" t="n"/>
    </row>
    <row r="104652">
      <c r="J104652" s="6" t="n"/>
    </row>
    <row r="104653">
      <c r="J104653" s="6" t="n"/>
    </row>
    <row r="104654">
      <c r="J104654" s="6" t="n"/>
    </row>
    <row r="104655">
      <c r="J104655" s="6" t="n"/>
    </row>
    <row r="104656">
      <c r="J104656" s="6" t="n"/>
    </row>
    <row r="104657">
      <c r="J104657" s="6" t="n"/>
    </row>
    <row r="104658">
      <c r="J104658" s="6" t="n"/>
    </row>
    <row r="104659">
      <c r="J104659" s="6" t="n"/>
    </row>
    <row r="104660">
      <c r="J104660" s="6" t="n"/>
    </row>
    <row r="104661">
      <c r="J104661" s="6" t="n"/>
    </row>
    <row r="104662">
      <c r="J104662" s="6" t="n"/>
    </row>
    <row r="104663">
      <c r="J104663" s="6" t="n"/>
    </row>
    <row r="104664">
      <c r="J104664" s="6" t="n"/>
    </row>
    <row r="104665">
      <c r="J104665" s="6" t="n"/>
    </row>
    <row r="104666">
      <c r="J104666" s="6" t="n"/>
    </row>
    <row r="104667">
      <c r="J104667" s="6" t="n"/>
    </row>
    <row r="104668">
      <c r="J104668" s="6" t="n"/>
    </row>
    <row r="104669">
      <c r="J104669" s="6" t="n"/>
    </row>
    <row r="104670">
      <c r="J104670" s="6" t="n"/>
    </row>
    <row r="104671">
      <c r="J104671" s="6" t="n"/>
    </row>
    <row r="104672">
      <c r="J104672" s="6" t="n"/>
    </row>
    <row r="104673">
      <c r="J104673" s="6" t="n"/>
    </row>
    <row r="104674">
      <c r="J104674" s="6" t="n"/>
    </row>
    <row r="104675">
      <c r="J104675" s="6" t="n"/>
    </row>
    <row r="104676">
      <c r="J104676" s="6" t="n"/>
    </row>
    <row r="104677">
      <c r="J104677" s="6" t="n"/>
    </row>
    <row r="104678">
      <c r="J104678" s="6" t="n"/>
    </row>
    <row r="104679">
      <c r="J104679" s="6" t="n"/>
    </row>
    <row r="104680">
      <c r="J104680" s="6" t="n"/>
    </row>
    <row r="104681">
      <c r="J104681" s="6" t="n"/>
    </row>
    <row r="104682">
      <c r="J104682" s="6" t="n"/>
    </row>
    <row r="104683">
      <c r="J104683" s="6" t="n"/>
    </row>
    <row r="104684">
      <c r="J104684" s="6" t="n"/>
    </row>
    <row r="104685">
      <c r="J104685" s="6" t="n"/>
    </row>
    <row r="104686">
      <c r="J104686" s="6" t="n"/>
    </row>
    <row r="104687">
      <c r="J104687" s="6" t="n"/>
    </row>
    <row r="104688">
      <c r="J104688" s="6" t="n"/>
    </row>
    <row r="104689">
      <c r="J104689" s="6" t="n"/>
    </row>
    <row r="104690">
      <c r="J104690" s="6" t="n"/>
    </row>
    <row r="104691">
      <c r="J104691" s="6" t="n"/>
    </row>
    <row r="104692">
      <c r="J104692" s="6" t="n"/>
    </row>
    <row r="104693">
      <c r="J104693" s="6" t="n"/>
    </row>
    <row r="104694">
      <c r="J104694" s="6" t="n"/>
    </row>
    <row r="104695">
      <c r="J104695" s="6" t="n"/>
    </row>
    <row r="104696">
      <c r="J104696" s="6" t="n"/>
    </row>
    <row r="104697">
      <c r="J104697" s="6" t="n"/>
    </row>
    <row r="104698">
      <c r="J104698" s="6" t="n"/>
    </row>
    <row r="104699">
      <c r="J104699" s="6" t="n"/>
    </row>
    <row r="104700">
      <c r="J104700" s="6" t="n"/>
    </row>
    <row r="104701">
      <c r="J104701" s="6" t="n"/>
    </row>
    <row r="104702">
      <c r="J104702" s="6" t="n"/>
    </row>
    <row r="104703">
      <c r="J104703" s="6" t="n"/>
    </row>
    <row r="104704">
      <c r="J104704" s="6" t="n"/>
    </row>
    <row r="104705">
      <c r="J104705" s="6" t="n"/>
    </row>
    <row r="104706">
      <c r="J104706" s="6" t="n"/>
    </row>
    <row r="104707">
      <c r="J104707" s="6" t="n"/>
    </row>
    <row r="104708">
      <c r="J104708" s="6" t="n"/>
    </row>
    <row r="104709">
      <c r="J104709" s="6" t="n"/>
    </row>
    <row r="104710">
      <c r="J104710" s="6" t="n"/>
    </row>
    <row r="104711">
      <c r="J104711" s="6" t="n"/>
    </row>
    <row r="104712">
      <c r="J104712" s="6" t="n"/>
    </row>
    <row r="104713">
      <c r="J104713" s="6" t="n"/>
    </row>
    <row r="104714">
      <c r="J104714" s="6" t="n"/>
    </row>
    <row r="104715">
      <c r="J104715" s="6" t="n"/>
    </row>
    <row r="104716">
      <c r="J104716" s="6" t="n"/>
    </row>
    <row r="104717">
      <c r="J104717" s="6" t="n"/>
    </row>
    <row r="104718">
      <c r="J104718" s="6" t="n"/>
    </row>
    <row r="104719">
      <c r="J104719" s="6" t="n"/>
    </row>
    <row r="104720">
      <c r="J104720" s="6" t="n"/>
    </row>
    <row r="104721">
      <c r="J104721" s="6" t="n"/>
    </row>
    <row r="104722">
      <c r="J104722" s="6" t="n"/>
    </row>
    <row r="104723">
      <c r="J104723" s="6" t="n"/>
    </row>
    <row r="104724">
      <c r="J104724" s="6" t="n"/>
    </row>
    <row r="104725">
      <c r="J104725" s="6" t="n"/>
    </row>
    <row r="104726">
      <c r="J104726" s="6" t="n"/>
    </row>
    <row r="104727">
      <c r="J104727" s="6" t="n"/>
    </row>
    <row r="104728">
      <c r="J104728" s="6" t="n"/>
    </row>
    <row r="104729">
      <c r="J104729" s="6" t="n"/>
    </row>
    <row r="104730">
      <c r="J104730" s="6" t="n"/>
    </row>
    <row r="104731">
      <c r="J104731" s="6" t="n"/>
    </row>
    <row r="104732">
      <c r="J104732" s="6" t="n"/>
    </row>
    <row r="104733">
      <c r="J104733" s="6" t="n"/>
    </row>
    <row r="104734">
      <c r="J104734" s="6" t="n"/>
    </row>
    <row r="104735">
      <c r="J104735" s="6" t="n"/>
    </row>
    <row r="104736">
      <c r="J104736" s="6" t="n"/>
    </row>
    <row r="104737">
      <c r="J104737" s="6" t="n"/>
    </row>
    <row r="104738">
      <c r="J104738" s="6" t="n"/>
    </row>
    <row r="104739">
      <c r="J104739" s="6" t="n"/>
    </row>
    <row r="104740">
      <c r="J104740" s="6" t="n"/>
    </row>
    <row r="104741">
      <c r="J104741" s="6" t="n"/>
    </row>
    <row r="104742">
      <c r="J104742" s="6" t="n"/>
    </row>
    <row r="104743">
      <c r="J104743" s="6" t="n"/>
    </row>
    <row r="104744">
      <c r="J104744" s="6" t="n"/>
    </row>
    <row r="104745">
      <c r="J104745" s="6" t="n"/>
    </row>
    <row r="104746">
      <c r="J104746" s="6" t="n"/>
    </row>
    <row r="104747">
      <c r="J104747" s="6" t="n"/>
    </row>
    <row r="104748">
      <c r="J104748" s="6" t="n"/>
    </row>
    <row r="104749">
      <c r="J104749" s="6" t="n"/>
    </row>
    <row r="104750">
      <c r="J104750" s="6" t="n"/>
    </row>
    <row r="104751">
      <c r="J104751" s="6" t="n"/>
    </row>
    <row r="104752">
      <c r="J104752" s="6" t="n"/>
    </row>
    <row r="104753">
      <c r="J104753" s="6" t="n"/>
    </row>
    <row r="104754">
      <c r="J104754" s="6" t="n"/>
    </row>
    <row r="104755">
      <c r="J104755" s="6" t="n"/>
    </row>
    <row r="104756">
      <c r="J104756" s="6" t="n"/>
    </row>
    <row r="104757">
      <c r="J104757" s="6" t="n"/>
    </row>
    <row r="104758">
      <c r="J104758" s="6" t="n"/>
    </row>
    <row r="104759">
      <c r="J104759" s="6" t="n"/>
    </row>
    <row r="104760">
      <c r="J104760" s="6" t="n"/>
    </row>
    <row r="104761">
      <c r="J104761" s="6" t="n"/>
    </row>
    <row r="104762">
      <c r="J104762" s="6" t="n"/>
    </row>
    <row r="104763">
      <c r="J104763" s="6" t="n"/>
    </row>
    <row r="104764">
      <c r="J104764" s="6" t="n"/>
    </row>
    <row r="104765">
      <c r="J104765" s="6" t="n"/>
    </row>
    <row r="104766">
      <c r="J104766" s="6" t="n"/>
    </row>
    <row r="104767">
      <c r="J104767" s="6" t="n"/>
    </row>
    <row r="104768">
      <c r="J104768" s="6" t="n"/>
    </row>
    <row r="104769">
      <c r="J104769" s="6" t="n"/>
    </row>
    <row r="104770">
      <c r="J104770" s="6" t="n"/>
    </row>
    <row r="104771">
      <c r="J104771" s="6" t="n"/>
    </row>
    <row r="104772">
      <c r="J104772" s="6" t="n"/>
    </row>
    <row r="104773">
      <c r="J104773" s="6" t="n"/>
    </row>
    <row r="104774">
      <c r="J104774" s="6" t="n"/>
    </row>
    <row r="104775">
      <c r="J104775" s="6" t="n"/>
    </row>
    <row r="104776">
      <c r="J104776" s="6" t="n"/>
    </row>
    <row r="104777">
      <c r="J104777" s="6" t="n"/>
    </row>
    <row r="104778">
      <c r="J104778" s="6" t="n"/>
    </row>
    <row r="104779">
      <c r="J104779" s="6" t="n"/>
    </row>
    <row r="104780">
      <c r="J104780" s="6" t="n"/>
    </row>
    <row r="104781">
      <c r="J104781" s="6" t="n"/>
    </row>
    <row r="104782">
      <c r="J104782" s="6" t="n"/>
    </row>
    <row r="104783">
      <c r="J104783" s="6" t="n"/>
    </row>
    <row r="104784">
      <c r="J104784" s="6" t="n"/>
    </row>
    <row r="104785">
      <c r="J104785" s="6" t="n"/>
    </row>
    <row r="104786">
      <c r="J104786" s="6" t="n"/>
    </row>
    <row r="104787">
      <c r="J104787" s="6" t="n"/>
    </row>
    <row r="104788">
      <c r="J104788" s="6" t="n"/>
    </row>
    <row r="104789">
      <c r="J104789" s="6" t="n"/>
    </row>
    <row r="104790">
      <c r="J104790" s="6" t="n"/>
    </row>
    <row r="104791">
      <c r="J104791" s="6" t="n"/>
    </row>
    <row r="104792">
      <c r="J104792" s="6" t="n"/>
    </row>
    <row r="104793">
      <c r="J104793" s="6" t="n"/>
    </row>
    <row r="104794">
      <c r="J104794" s="6" t="n"/>
    </row>
    <row r="104795">
      <c r="J104795" s="6" t="n"/>
    </row>
    <row r="104796">
      <c r="J104796" s="6" t="n"/>
    </row>
    <row r="104797">
      <c r="J104797" s="6" t="n"/>
    </row>
    <row r="104798">
      <c r="J104798" s="6" t="n"/>
    </row>
    <row r="104799">
      <c r="J104799" s="6" t="n"/>
    </row>
    <row r="104800">
      <c r="J104800" s="6" t="n"/>
    </row>
    <row r="104801">
      <c r="J104801" s="6" t="n"/>
    </row>
    <row r="104802">
      <c r="J104802" s="6" t="n"/>
    </row>
    <row r="104803">
      <c r="J104803" s="6" t="n"/>
    </row>
    <row r="104804">
      <c r="J104804" s="6" t="n"/>
    </row>
    <row r="104805">
      <c r="J104805" s="6" t="n"/>
    </row>
    <row r="104806">
      <c r="J104806" s="6" t="n"/>
    </row>
    <row r="104807">
      <c r="J104807" s="6" t="n"/>
    </row>
    <row r="104808">
      <c r="J104808" s="6" t="n"/>
    </row>
    <row r="104809">
      <c r="J104809" s="6" t="n"/>
    </row>
    <row r="104810">
      <c r="J104810" s="6" t="n"/>
    </row>
    <row r="104811">
      <c r="J104811" s="6" t="n"/>
    </row>
    <row r="104812">
      <c r="J104812" s="6" t="n"/>
    </row>
    <row r="104813">
      <c r="J104813" s="6" t="n"/>
    </row>
    <row r="104814">
      <c r="J104814" s="6" t="n"/>
    </row>
    <row r="104815">
      <c r="J104815" s="6" t="n"/>
    </row>
    <row r="104816">
      <c r="J104816" s="6" t="n"/>
    </row>
    <row r="104817">
      <c r="J104817" s="6" t="n"/>
    </row>
    <row r="104818">
      <c r="J104818" s="6" t="n"/>
    </row>
    <row r="104819">
      <c r="J104819" s="6" t="n"/>
    </row>
    <row r="104820">
      <c r="J104820" s="6" t="n"/>
    </row>
    <row r="104821">
      <c r="J104821" s="6" t="n"/>
    </row>
    <row r="104822">
      <c r="J104822" s="6" t="n"/>
    </row>
    <row r="104823">
      <c r="J104823" s="6" t="n"/>
    </row>
    <row r="104824">
      <c r="J104824" s="6" t="n"/>
    </row>
    <row r="104825">
      <c r="J104825" s="6" t="n"/>
    </row>
    <row r="104826">
      <c r="J104826" s="6" t="n"/>
    </row>
    <row r="104827">
      <c r="J104827" s="6" t="n"/>
    </row>
    <row r="104828">
      <c r="J104828" s="6" t="n"/>
    </row>
    <row r="104829">
      <c r="J104829" s="6" t="n"/>
    </row>
    <row r="104830">
      <c r="J104830" s="6" t="n"/>
    </row>
    <row r="104831">
      <c r="J104831" s="6" t="n"/>
    </row>
    <row r="104832">
      <c r="J104832" s="6" t="n"/>
    </row>
    <row r="104833">
      <c r="J104833" s="6" t="n"/>
    </row>
    <row r="104834">
      <c r="J104834" s="6" t="n"/>
    </row>
    <row r="104835">
      <c r="J104835" s="6" t="n"/>
    </row>
    <row r="104836">
      <c r="J104836" s="6" t="n"/>
    </row>
    <row r="104837">
      <c r="J104837" s="6" t="n"/>
    </row>
    <row r="104838">
      <c r="J104838" s="6" t="n"/>
    </row>
    <row r="104839">
      <c r="J104839" s="6" t="n"/>
    </row>
    <row r="104840">
      <c r="J104840" s="6" t="n"/>
    </row>
    <row r="104841">
      <c r="J104841" s="6" t="n"/>
    </row>
    <row r="104842">
      <c r="J104842" s="6" t="n"/>
    </row>
    <row r="104843">
      <c r="J104843" s="6" t="n"/>
    </row>
    <row r="104844">
      <c r="J104844" s="6" t="n"/>
    </row>
    <row r="104845">
      <c r="J104845" s="6" t="n"/>
    </row>
    <row r="104846">
      <c r="J104846" s="6" t="n"/>
    </row>
    <row r="104847">
      <c r="J104847" s="6" t="n"/>
    </row>
    <row r="104848">
      <c r="J104848" s="6" t="n"/>
    </row>
    <row r="104849">
      <c r="J104849" s="6" t="n"/>
    </row>
    <row r="104850">
      <c r="J104850" s="6" t="n"/>
    </row>
    <row r="104851">
      <c r="J104851" s="6" t="n"/>
    </row>
    <row r="104852">
      <c r="J104852" s="6" t="n"/>
    </row>
    <row r="104853">
      <c r="J104853" s="6" t="n"/>
    </row>
    <row r="104854">
      <c r="J104854" s="6" t="n"/>
    </row>
    <row r="104855">
      <c r="J104855" s="6" t="n"/>
    </row>
    <row r="104856">
      <c r="J104856" s="6" t="n"/>
    </row>
    <row r="104857">
      <c r="J104857" s="6" t="n"/>
    </row>
    <row r="104858">
      <c r="J104858" s="6" t="n"/>
    </row>
    <row r="104859">
      <c r="J104859" s="6" t="n"/>
    </row>
    <row r="104860">
      <c r="J104860" s="6" t="n"/>
    </row>
    <row r="104861">
      <c r="J104861" s="6" t="n"/>
    </row>
    <row r="104862">
      <c r="J104862" s="6" t="n"/>
    </row>
    <row r="104863">
      <c r="J104863" s="6" t="n"/>
    </row>
    <row r="104864">
      <c r="J104864" s="6" t="n"/>
    </row>
    <row r="104865">
      <c r="J104865" s="6" t="n"/>
    </row>
    <row r="104866">
      <c r="J104866" s="6" t="n"/>
    </row>
    <row r="104867">
      <c r="J104867" s="6" t="n"/>
    </row>
    <row r="104868">
      <c r="J104868" s="6" t="n"/>
    </row>
    <row r="104869">
      <c r="J104869" s="6" t="n"/>
    </row>
    <row r="104870">
      <c r="J104870" s="6" t="n"/>
    </row>
    <row r="104871">
      <c r="J104871" s="6" t="n"/>
    </row>
    <row r="104872">
      <c r="J104872" s="6" t="n"/>
    </row>
    <row r="104873">
      <c r="J104873" s="6" t="n"/>
    </row>
    <row r="104874">
      <c r="J104874" s="6" t="n"/>
    </row>
    <row r="104875">
      <c r="J104875" s="6" t="n"/>
    </row>
    <row r="104876">
      <c r="J104876" s="6" t="n"/>
    </row>
    <row r="104877">
      <c r="J104877" s="6" t="n"/>
    </row>
    <row r="104878">
      <c r="J104878" s="6" t="n"/>
    </row>
    <row r="104879">
      <c r="J104879" s="6" t="n"/>
    </row>
    <row r="104880">
      <c r="J104880" s="6" t="n"/>
    </row>
    <row r="104881">
      <c r="J104881" s="6" t="n"/>
    </row>
    <row r="104882">
      <c r="J104882" s="6" t="n"/>
    </row>
    <row r="104883">
      <c r="J104883" s="6" t="n"/>
    </row>
    <row r="104884">
      <c r="J104884" s="6" t="n"/>
    </row>
    <row r="104885">
      <c r="J104885" s="6" t="n"/>
    </row>
    <row r="104886">
      <c r="J104886" s="6" t="n"/>
    </row>
    <row r="104887">
      <c r="J104887" s="6" t="n"/>
    </row>
    <row r="104888">
      <c r="J104888" s="6" t="n"/>
    </row>
    <row r="104889">
      <c r="J104889" s="6" t="n"/>
    </row>
    <row r="104890">
      <c r="J104890" s="6" t="n"/>
    </row>
    <row r="104891">
      <c r="J104891" s="6" t="n"/>
    </row>
    <row r="104892">
      <c r="J104892" s="6" t="n"/>
    </row>
    <row r="104893">
      <c r="J104893" s="6" t="n"/>
    </row>
    <row r="104894">
      <c r="J104894" s="6" t="n"/>
    </row>
    <row r="104895">
      <c r="J104895" s="6" t="n"/>
    </row>
    <row r="104896">
      <c r="J104896" s="6" t="n"/>
    </row>
    <row r="104897">
      <c r="J104897" s="6" t="n"/>
    </row>
    <row r="104898">
      <c r="J104898" s="6" t="n"/>
    </row>
    <row r="104899">
      <c r="J104899" s="6" t="n"/>
    </row>
    <row r="104900">
      <c r="J104900" s="6" t="n"/>
    </row>
    <row r="104901">
      <c r="J104901" s="6" t="n"/>
    </row>
    <row r="104902">
      <c r="J104902" s="6" t="n"/>
    </row>
    <row r="104903">
      <c r="J104903" s="6" t="n"/>
    </row>
    <row r="104904">
      <c r="J104904" s="6" t="n"/>
    </row>
    <row r="104905">
      <c r="J104905" s="6" t="n"/>
    </row>
    <row r="104906">
      <c r="J104906" s="6" t="n"/>
    </row>
    <row r="104907">
      <c r="J104907" s="6" t="n"/>
    </row>
    <row r="104908">
      <c r="J104908" s="6" t="n"/>
    </row>
    <row r="104909">
      <c r="J104909" s="6" t="n"/>
    </row>
    <row r="104910">
      <c r="J104910" s="6" t="n"/>
    </row>
    <row r="104911">
      <c r="J104911" s="6" t="n"/>
    </row>
    <row r="104912">
      <c r="J104912" s="6" t="n"/>
    </row>
    <row r="104913">
      <c r="J104913" s="6" t="n"/>
    </row>
    <row r="104914">
      <c r="J104914" s="6" t="n"/>
    </row>
    <row r="104915">
      <c r="J104915" s="6" t="n"/>
    </row>
    <row r="104916">
      <c r="J104916" s="6" t="n"/>
    </row>
    <row r="104917">
      <c r="J104917" s="6" t="n"/>
    </row>
    <row r="104918">
      <c r="J104918" s="6" t="n"/>
    </row>
    <row r="104919">
      <c r="J104919" s="6" t="n"/>
    </row>
    <row r="104920">
      <c r="J104920" s="6" t="n"/>
    </row>
    <row r="104921">
      <c r="J104921" s="6" t="n"/>
    </row>
    <row r="104922">
      <c r="J104922" s="6" t="n"/>
    </row>
    <row r="104923">
      <c r="J104923" s="6" t="n"/>
    </row>
    <row r="104924">
      <c r="J104924" s="6" t="n"/>
    </row>
    <row r="104925">
      <c r="J104925" s="6" t="n"/>
    </row>
    <row r="104926">
      <c r="J104926" s="6" t="n"/>
    </row>
    <row r="104927">
      <c r="J104927" s="6" t="n"/>
    </row>
    <row r="104928">
      <c r="J104928" s="6" t="n"/>
    </row>
    <row r="104929">
      <c r="J104929" s="6" t="n"/>
    </row>
    <row r="104930">
      <c r="J104930" s="6" t="n"/>
    </row>
    <row r="104931">
      <c r="J104931" s="6" t="n"/>
    </row>
    <row r="104932">
      <c r="J104932" s="6" t="n"/>
    </row>
    <row r="104933">
      <c r="J104933" s="6" t="n"/>
    </row>
    <row r="104934">
      <c r="J104934" s="6" t="n"/>
    </row>
    <row r="104935">
      <c r="J104935" s="6" t="n"/>
    </row>
    <row r="104936">
      <c r="J104936" s="6" t="n"/>
    </row>
    <row r="104937">
      <c r="J104937" s="6" t="n"/>
    </row>
    <row r="104938">
      <c r="J104938" s="6" t="n"/>
    </row>
    <row r="104939">
      <c r="J104939" s="6" t="n"/>
    </row>
    <row r="104940">
      <c r="J104940" s="6" t="n"/>
    </row>
    <row r="104941">
      <c r="J104941" s="6" t="n"/>
    </row>
    <row r="104942">
      <c r="J104942" s="6" t="n"/>
    </row>
    <row r="104943">
      <c r="J104943" s="6" t="n"/>
    </row>
    <row r="104944">
      <c r="J104944" s="6" t="n"/>
    </row>
    <row r="104945">
      <c r="J104945" s="6" t="n"/>
    </row>
    <row r="104946">
      <c r="J104946" s="6" t="n"/>
    </row>
    <row r="104947">
      <c r="J104947" s="6" t="n"/>
    </row>
    <row r="104948">
      <c r="J104948" s="6" t="n"/>
    </row>
    <row r="104949">
      <c r="J104949" s="6" t="n"/>
    </row>
    <row r="104950">
      <c r="J104950" s="6" t="n"/>
    </row>
    <row r="104951">
      <c r="J104951" s="6" t="n"/>
    </row>
    <row r="104952">
      <c r="J104952" s="6" t="n"/>
    </row>
    <row r="104953">
      <c r="J104953" s="6" t="n"/>
    </row>
    <row r="104954">
      <c r="J104954" s="6" t="n"/>
    </row>
    <row r="104955">
      <c r="J104955" s="6" t="n"/>
    </row>
    <row r="104956">
      <c r="J104956" s="6" t="n"/>
    </row>
    <row r="104957">
      <c r="J104957" s="6" t="n"/>
    </row>
    <row r="104958">
      <c r="J104958" s="6" t="n"/>
    </row>
    <row r="104959">
      <c r="J104959" s="6" t="n"/>
    </row>
    <row r="104960">
      <c r="J104960" s="6" t="n"/>
    </row>
    <row r="104961">
      <c r="J104961" s="6" t="n"/>
    </row>
    <row r="104962">
      <c r="J104962" s="6" t="n"/>
    </row>
    <row r="104963">
      <c r="J104963" s="6" t="n"/>
    </row>
    <row r="104964">
      <c r="J104964" s="6" t="n"/>
    </row>
    <row r="104965">
      <c r="J104965" s="6" t="n"/>
    </row>
    <row r="104966">
      <c r="J104966" s="6" t="n"/>
    </row>
    <row r="104967">
      <c r="J104967" s="6" t="n"/>
    </row>
    <row r="104968">
      <c r="J104968" s="6" t="n"/>
    </row>
    <row r="104969">
      <c r="J104969" s="6" t="n"/>
    </row>
    <row r="104970">
      <c r="J104970" s="6" t="n"/>
    </row>
    <row r="104971">
      <c r="J104971" s="6" t="n"/>
    </row>
    <row r="104972">
      <c r="J104972" s="6" t="n"/>
    </row>
    <row r="104973">
      <c r="J104973" s="6" t="n"/>
    </row>
    <row r="104974">
      <c r="J104974" s="6" t="n"/>
    </row>
    <row r="104975">
      <c r="J104975" s="6" t="n"/>
    </row>
    <row r="104976">
      <c r="J104976" s="6" t="n"/>
    </row>
    <row r="104977">
      <c r="J104977" s="6" t="n"/>
    </row>
    <row r="104978">
      <c r="J104978" s="6" t="n"/>
    </row>
    <row r="104979">
      <c r="J104979" s="6" t="n"/>
    </row>
    <row r="104980">
      <c r="J104980" s="6" t="n"/>
    </row>
    <row r="104981">
      <c r="J104981" s="6" t="n"/>
    </row>
    <row r="104982">
      <c r="J104982" s="6" t="n"/>
    </row>
    <row r="104983">
      <c r="J104983" s="6" t="n"/>
    </row>
    <row r="104984">
      <c r="J104984" s="6" t="n"/>
    </row>
    <row r="104985">
      <c r="J104985" s="6" t="n"/>
    </row>
    <row r="104986">
      <c r="J104986" s="6" t="n"/>
    </row>
    <row r="104987">
      <c r="J104987" s="6" t="n"/>
    </row>
    <row r="104988">
      <c r="J104988" s="6" t="n"/>
    </row>
    <row r="104989">
      <c r="J104989" s="6" t="n"/>
    </row>
    <row r="104990">
      <c r="J104990" s="6" t="n"/>
    </row>
    <row r="104991">
      <c r="J104991" s="6" t="n"/>
    </row>
    <row r="104992">
      <c r="J104992" s="6" t="n"/>
    </row>
    <row r="104993">
      <c r="J104993" s="6" t="n"/>
    </row>
    <row r="104994">
      <c r="J104994" s="6" t="n"/>
    </row>
    <row r="104995">
      <c r="J104995" s="6" t="n"/>
    </row>
    <row r="104996">
      <c r="J104996" s="6" t="n"/>
    </row>
    <row r="104997">
      <c r="J104997" s="6" t="n"/>
    </row>
    <row r="104998">
      <c r="J104998" s="6" t="n"/>
    </row>
    <row r="104999">
      <c r="J104999" s="6" t="n"/>
    </row>
    <row r="105000">
      <c r="J105000" s="6" t="n"/>
    </row>
    <row r="105001">
      <c r="J105001" s="6" t="n"/>
    </row>
    <row r="105002">
      <c r="J105002" s="6" t="n"/>
    </row>
    <row r="105003">
      <c r="J105003" s="6" t="n"/>
    </row>
    <row r="105004">
      <c r="J105004" s="6" t="n"/>
    </row>
    <row r="105005">
      <c r="J105005" s="6" t="n"/>
    </row>
    <row r="105006">
      <c r="J105006" s="6" t="n"/>
    </row>
    <row r="105007">
      <c r="J105007" s="6" t="n"/>
    </row>
    <row r="105008">
      <c r="J105008" s="6" t="n"/>
    </row>
    <row r="105009">
      <c r="J105009" s="6" t="n"/>
    </row>
    <row r="105010">
      <c r="J105010" s="6" t="n"/>
    </row>
    <row r="105011">
      <c r="J105011" s="6" t="n"/>
    </row>
    <row r="105012">
      <c r="J105012" s="6" t="n"/>
    </row>
    <row r="105013">
      <c r="J105013" s="6" t="n"/>
    </row>
    <row r="105014">
      <c r="J105014" s="6" t="n"/>
    </row>
    <row r="105015">
      <c r="J105015" s="6" t="n"/>
    </row>
    <row r="105016">
      <c r="J105016" s="6" t="n"/>
    </row>
    <row r="105017">
      <c r="J105017" s="6" t="n"/>
    </row>
    <row r="105018">
      <c r="J105018" s="6" t="n"/>
    </row>
    <row r="105019">
      <c r="J105019" s="6" t="n"/>
    </row>
    <row r="105020">
      <c r="J105020" s="6" t="n"/>
    </row>
    <row r="105021">
      <c r="J105021" s="6" t="n"/>
    </row>
    <row r="105022">
      <c r="J105022" s="6" t="n"/>
    </row>
    <row r="105023">
      <c r="J105023" s="6" t="n"/>
    </row>
    <row r="105024">
      <c r="J105024" s="6" t="n"/>
    </row>
    <row r="105025">
      <c r="J105025" s="6" t="n"/>
    </row>
    <row r="105026">
      <c r="J105026" s="6" t="n"/>
    </row>
    <row r="105027">
      <c r="J105027" s="6" t="n"/>
    </row>
    <row r="105028">
      <c r="J105028" s="6" t="n"/>
    </row>
    <row r="105029">
      <c r="J105029" s="6" t="n"/>
    </row>
    <row r="105030">
      <c r="J105030" s="6" t="n"/>
    </row>
    <row r="105031">
      <c r="J105031" s="6" t="n"/>
    </row>
    <row r="105032">
      <c r="J105032" s="6" t="n"/>
    </row>
    <row r="105033">
      <c r="J105033" s="6" t="n"/>
    </row>
    <row r="105034">
      <c r="J105034" s="6" t="n"/>
    </row>
    <row r="105035">
      <c r="J105035" s="6" t="n"/>
    </row>
    <row r="105036">
      <c r="J105036" s="6" t="n"/>
    </row>
    <row r="105037">
      <c r="J105037" s="6" t="n"/>
    </row>
    <row r="105038">
      <c r="J105038" s="6" t="n"/>
    </row>
    <row r="105039">
      <c r="J105039" s="6" t="n"/>
    </row>
    <row r="105040">
      <c r="J105040" s="6" t="n"/>
    </row>
    <row r="105041">
      <c r="J105041" s="6" t="n"/>
    </row>
    <row r="105042">
      <c r="J105042" s="6" t="n"/>
    </row>
    <row r="105043">
      <c r="J105043" s="6" t="n"/>
    </row>
    <row r="105044">
      <c r="J105044" s="6" t="n"/>
    </row>
    <row r="105045">
      <c r="J105045" s="6" t="n"/>
    </row>
    <row r="105046">
      <c r="J105046" s="6" t="n"/>
    </row>
    <row r="105047">
      <c r="J105047" s="6" t="n"/>
    </row>
    <row r="105048">
      <c r="J105048" s="6" t="n"/>
    </row>
    <row r="105049">
      <c r="J105049" s="6" t="n"/>
    </row>
    <row r="105050">
      <c r="J105050" s="6" t="n"/>
    </row>
    <row r="105051">
      <c r="J105051" s="6" t="n"/>
    </row>
    <row r="105052">
      <c r="J105052" s="6" t="n"/>
    </row>
    <row r="105053">
      <c r="J105053" s="6" t="n"/>
    </row>
    <row r="105054">
      <c r="J105054" s="6" t="n"/>
    </row>
    <row r="105055">
      <c r="J105055" s="6" t="n"/>
    </row>
    <row r="105056">
      <c r="J105056" s="6" t="n"/>
    </row>
    <row r="105057">
      <c r="J105057" s="6" t="n"/>
    </row>
    <row r="105058">
      <c r="J105058" s="6" t="n"/>
    </row>
    <row r="105059">
      <c r="J105059" s="6" t="n"/>
    </row>
    <row r="105060">
      <c r="J105060" s="6" t="n"/>
    </row>
    <row r="105061">
      <c r="J105061" s="6" t="n"/>
    </row>
    <row r="105062">
      <c r="J105062" s="6" t="n"/>
    </row>
    <row r="105063">
      <c r="J105063" s="6" t="n"/>
    </row>
    <row r="105064">
      <c r="J105064" s="6" t="n"/>
    </row>
    <row r="105065">
      <c r="J105065" s="6" t="n"/>
    </row>
    <row r="105066">
      <c r="J105066" s="6" t="n"/>
    </row>
    <row r="105067">
      <c r="J105067" s="6" t="n"/>
    </row>
    <row r="105068">
      <c r="J105068" s="6" t="n"/>
    </row>
    <row r="105069">
      <c r="J105069" s="6" t="n"/>
    </row>
    <row r="105070">
      <c r="J105070" s="6" t="n"/>
    </row>
    <row r="105071">
      <c r="J105071" s="6" t="n"/>
    </row>
    <row r="105072">
      <c r="J105072" s="6" t="n"/>
    </row>
    <row r="105073">
      <c r="J105073" s="6" t="n"/>
    </row>
    <row r="105074">
      <c r="J105074" s="6" t="n"/>
    </row>
    <row r="105075">
      <c r="J105075" s="6" t="n"/>
    </row>
    <row r="105076">
      <c r="J105076" s="6" t="n"/>
    </row>
    <row r="105077">
      <c r="J105077" s="6" t="n"/>
    </row>
    <row r="105078">
      <c r="J105078" s="6" t="n"/>
    </row>
    <row r="105079">
      <c r="J105079" s="6" t="n"/>
    </row>
    <row r="105080">
      <c r="J105080" s="6" t="n"/>
    </row>
    <row r="105081">
      <c r="J105081" s="6" t="n"/>
    </row>
    <row r="105082">
      <c r="J105082" s="6" t="n"/>
    </row>
    <row r="105083">
      <c r="J105083" s="6" t="n"/>
    </row>
    <row r="105084">
      <c r="J105084" s="6" t="n"/>
    </row>
    <row r="105085">
      <c r="J105085" s="6" t="n"/>
    </row>
    <row r="105086">
      <c r="J105086" s="6" t="n"/>
    </row>
    <row r="105087">
      <c r="J105087" s="6" t="n"/>
    </row>
    <row r="105088">
      <c r="J105088" s="6" t="n"/>
    </row>
    <row r="105089">
      <c r="J105089" s="6" t="n"/>
    </row>
    <row r="105090">
      <c r="J105090" s="6" t="n"/>
    </row>
    <row r="105091">
      <c r="J105091" s="6" t="n"/>
    </row>
    <row r="105092">
      <c r="J105092" s="6" t="n"/>
    </row>
    <row r="105093">
      <c r="J105093" s="6" t="n"/>
    </row>
    <row r="105094">
      <c r="J105094" s="6" t="n"/>
    </row>
    <row r="105095">
      <c r="J105095" s="6" t="n"/>
    </row>
    <row r="105096">
      <c r="J105096" s="6" t="n"/>
    </row>
    <row r="105097">
      <c r="J105097" s="6" t="n"/>
    </row>
    <row r="105098">
      <c r="J105098" s="6" t="n"/>
    </row>
    <row r="105099">
      <c r="J105099" s="6" t="n"/>
    </row>
    <row r="105100">
      <c r="J105100" s="6" t="n"/>
    </row>
    <row r="105101">
      <c r="J105101" s="6" t="n"/>
    </row>
    <row r="105102">
      <c r="J105102" s="6" t="n"/>
    </row>
    <row r="105103">
      <c r="J105103" s="6" t="n"/>
    </row>
    <row r="105104">
      <c r="J105104" s="6" t="n"/>
    </row>
    <row r="105105">
      <c r="J105105" s="6" t="n"/>
    </row>
    <row r="105106">
      <c r="J105106" s="6" t="n"/>
    </row>
    <row r="105107">
      <c r="J105107" s="6" t="n"/>
    </row>
    <row r="105108">
      <c r="J105108" s="6" t="n"/>
    </row>
    <row r="105109">
      <c r="J105109" s="6" t="n"/>
    </row>
    <row r="105110">
      <c r="J105110" s="6" t="n"/>
    </row>
    <row r="105111">
      <c r="J105111" s="6" t="n"/>
    </row>
    <row r="105112">
      <c r="J105112" s="6" t="n"/>
    </row>
    <row r="105113">
      <c r="J105113" s="6" t="n"/>
    </row>
    <row r="105114">
      <c r="J105114" s="6" t="n"/>
    </row>
    <row r="105115">
      <c r="J105115" s="6" t="n"/>
    </row>
    <row r="105116">
      <c r="J105116" s="6" t="n"/>
    </row>
    <row r="105117">
      <c r="J105117" s="6" t="n"/>
    </row>
    <row r="105118">
      <c r="J105118" s="6" t="n"/>
    </row>
    <row r="105119">
      <c r="J105119" s="6" t="n"/>
    </row>
    <row r="105120">
      <c r="J105120" s="6" t="n"/>
    </row>
    <row r="105121">
      <c r="J105121" s="6" t="n"/>
    </row>
    <row r="105122">
      <c r="J105122" s="6" t="n"/>
    </row>
    <row r="105123">
      <c r="J105123" s="6" t="n"/>
    </row>
    <row r="105124">
      <c r="J105124" s="6" t="n"/>
    </row>
    <row r="105125">
      <c r="J105125" s="6" t="n"/>
    </row>
    <row r="105126">
      <c r="J105126" s="6" t="n"/>
    </row>
    <row r="105127">
      <c r="J105127" s="6" t="n"/>
    </row>
    <row r="105128">
      <c r="J105128" s="6" t="n"/>
    </row>
    <row r="105129">
      <c r="J105129" s="6" t="n"/>
    </row>
    <row r="105130">
      <c r="J105130" s="6" t="n"/>
    </row>
    <row r="105131">
      <c r="J105131" s="6" t="n"/>
    </row>
    <row r="105132">
      <c r="J105132" s="6" t="n"/>
    </row>
    <row r="105133">
      <c r="J105133" s="6" t="n"/>
    </row>
    <row r="105134">
      <c r="J105134" s="6" t="n"/>
    </row>
    <row r="105135">
      <c r="J105135" s="6" t="n"/>
    </row>
    <row r="105136">
      <c r="J105136" s="6" t="n"/>
    </row>
    <row r="105137">
      <c r="J105137" s="6" t="n"/>
    </row>
    <row r="105138">
      <c r="J105138" s="6" t="n"/>
    </row>
    <row r="105139">
      <c r="J105139" s="6" t="n"/>
    </row>
    <row r="105140">
      <c r="J105140" s="6" t="n"/>
    </row>
    <row r="105141">
      <c r="J105141" s="6" t="n"/>
    </row>
    <row r="105142">
      <c r="J105142" s="6" t="n"/>
    </row>
    <row r="105143">
      <c r="J105143" s="6" t="n"/>
    </row>
    <row r="105144">
      <c r="J105144" s="6" t="n"/>
    </row>
    <row r="105145">
      <c r="J105145" s="6" t="n"/>
    </row>
    <row r="105146">
      <c r="J105146" s="6" t="n"/>
    </row>
    <row r="105147">
      <c r="J105147" s="6" t="n"/>
    </row>
    <row r="105148">
      <c r="J105148" s="6" t="n"/>
    </row>
    <row r="105149">
      <c r="J105149" s="6" t="n"/>
    </row>
    <row r="105150">
      <c r="J105150" s="6" t="n"/>
    </row>
    <row r="105151">
      <c r="J105151" s="6" t="n"/>
    </row>
    <row r="105152">
      <c r="J105152" s="6" t="n"/>
    </row>
    <row r="105153">
      <c r="J105153" s="6" t="n"/>
    </row>
    <row r="105154">
      <c r="J105154" s="6" t="n"/>
    </row>
    <row r="105155">
      <c r="J105155" s="6" t="n"/>
    </row>
    <row r="105156">
      <c r="J105156" s="6" t="n"/>
    </row>
    <row r="105157">
      <c r="J105157" s="6" t="n"/>
    </row>
    <row r="105158">
      <c r="J105158" s="6" t="n"/>
    </row>
    <row r="105159">
      <c r="J105159" s="6" t="n"/>
    </row>
    <row r="105160">
      <c r="J105160" s="6" t="n"/>
    </row>
    <row r="105161">
      <c r="J105161" s="6" t="n"/>
    </row>
    <row r="105162">
      <c r="J105162" s="6" t="n"/>
    </row>
    <row r="105163">
      <c r="J105163" s="6" t="n"/>
    </row>
    <row r="105164">
      <c r="J105164" s="6" t="n"/>
    </row>
    <row r="105165">
      <c r="J105165" s="6" t="n"/>
    </row>
    <row r="105166">
      <c r="J105166" s="6" t="n"/>
    </row>
    <row r="105167">
      <c r="J105167" s="6" t="n"/>
    </row>
    <row r="105168">
      <c r="J105168" s="6" t="n"/>
    </row>
    <row r="105169">
      <c r="J105169" s="6" t="n"/>
    </row>
    <row r="105170">
      <c r="J105170" s="6" t="n"/>
    </row>
    <row r="105171">
      <c r="J105171" s="6" t="n"/>
    </row>
    <row r="105172">
      <c r="J105172" s="6" t="n"/>
    </row>
    <row r="105173">
      <c r="J105173" s="6" t="n"/>
    </row>
    <row r="105174">
      <c r="J105174" s="6" t="n"/>
    </row>
    <row r="105175">
      <c r="J105175" s="6" t="n"/>
    </row>
    <row r="105176">
      <c r="J105176" s="6" t="n"/>
    </row>
    <row r="105177">
      <c r="J105177" s="6" t="n"/>
    </row>
    <row r="105178">
      <c r="J105178" s="6" t="n"/>
    </row>
    <row r="105179">
      <c r="J105179" s="6" t="n"/>
    </row>
    <row r="105180">
      <c r="J105180" s="6" t="n"/>
    </row>
    <row r="105181">
      <c r="J105181" s="6" t="n"/>
    </row>
    <row r="105182">
      <c r="J105182" s="6" t="n"/>
    </row>
    <row r="105183">
      <c r="J105183" s="6" t="n"/>
    </row>
    <row r="105184">
      <c r="J105184" s="6" t="n"/>
    </row>
    <row r="105185">
      <c r="J105185" s="6" t="n"/>
    </row>
    <row r="105186">
      <c r="J105186" s="6" t="n"/>
    </row>
    <row r="105187">
      <c r="J105187" s="6" t="n"/>
    </row>
    <row r="105188">
      <c r="J105188" s="6" t="n"/>
    </row>
    <row r="105189">
      <c r="J105189" s="6" t="n"/>
    </row>
    <row r="105190">
      <c r="J105190" s="6" t="n"/>
    </row>
    <row r="105191">
      <c r="J105191" s="6" t="n"/>
    </row>
    <row r="105192">
      <c r="J105192" s="6" t="n"/>
    </row>
    <row r="105193">
      <c r="J105193" s="6" t="n"/>
    </row>
    <row r="105194">
      <c r="J105194" s="6" t="n"/>
    </row>
    <row r="105195">
      <c r="J105195" s="6" t="n"/>
    </row>
    <row r="105196">
      <c r="J105196" s="6" t="n"/>
    </row>
    <row r="105197">
      <c r="J105197" s="6" t="n"/>
    </row>
    <row r="105198">
      <c r="J105198" s="6" t="n"/>
    </row>
    <row r="105199">
      <c r="J105199" s="6" t="n"/>
    </row>
    <row r="105200">
      <c r="J105200" s="6" t="n"/>
    </row>
    <row r="105201">
      <c r="J105201" s="6" t="n"/>
    </row>
    <row r="105202">
      <c r="J105202" s="6" t="n"/>
    </row>
    <row r="105203">
      <c r="J105203" s="6" t="n"/>
    </row>
    <row r="105204">
      <c r="J105204" s="6" t="n"/>
    </row>
    <row r="105205">
      <c r="J105205" s="6" t="n"/>
    </row>
    <row r="105206">
      <c r="J105206" s="6" t="n"/>
    </row>
    <row r="105207">
      <c r="J105207" s="6" t="n"/>
    </row>
    <row r="105208">
      <c r="J105208" s="6" t="n"/>
    </row>
    <row r="105209">
      <c r="J105209" s="6" t="n"/>
    </row>
    <row r="105210">
      <c r="J105210" s="6" t="n"/>
    </row>
    <row r="105211">
      <c r="J105211" s="6" t="n"/>
    </row>
    <row r="105212">
      <c r="J105212" s="6" t="n"/>
    </row>
    <row r="105213">
      <c r="J105213" s="6" t="n"/>
    </row>
    <row r="105214">
      <c r="J105214" s="6" t="n"/>
    </row>
    <row r="105215">
      <c r="J105215" s="6" t="n"/>
    </row>
    <row r="105216">
      <c r="J105216" s="6" t="n"/>
    </row>
    <row r="105217">
      <c r="J105217" s="6" t="n"/>
    </row>
    <row r="105218">
      <c r="J105218" s="6" t="n"/>
    </row>
    <row r="105219">
      <c r="J105219" s="6" t="n"/>
    </row>
    <row r="105220">
      <c r="J105220" s="6" t="n"/>
    </row>
    <row r="105221">
      <c r="J105221" s="6" t="n"/>
    </row>
    <row r="105222">
      <c r="J105222" s="6" t="n"/>
    </row>
    <row r="105223">
      <c r="J105223" s="6" t="n"/>
    </row>
    <row r="105224">
      <c r="J105224" s="6" t="n"/>
    </row>
    <row r="105225">
      <c r="J105225" s="6" t="n"/>
    </row>
    <row r="105226">
      <c r="J105226" s="6" t="n"/>
    </row>
    <row r="105227">
      <c r="J105227" s="6" t="n"/>
    </row>
    <row r="105228">
      <c r="J105228" s="6" t="n"/>
    </row>
    <row r="105229">
      <c r="J105229" s="6" t="n"/>
    </row>
    <row r="105230">
      <c r="J105230" s="6" t="n"/>
    </row>
    <row r="105231">
      <c r="J105231" s="6" t="n"/>
    </row>
    <row r="105232">
      <c r="J105232" s="6" t="n"/>
    </row>
    <row r="105233">
      <c r="J105233" s="6" t="n"/>
    </row>
    <row r="105234">
      <c r="J105234" s="6" t="n"/>
    </row>
    <row r="105235">
      <c r="J105235" s="6" t="n"/>
    </row>
    <row r="105236">
      <c r="J105236" s="6" t="n"/>
    </row>
    <row r="105237">
      <c r="J105237" s="6" t="n"/>
    </row>
    <row r="105238">
      <c r="J105238" s="6" t="n"/>
    </row>
    <row r="105239">
      <c r="J105239" s="6" t="n"/>
    </row>
    <row r="105240">
      <c r="J105240" s="6" t="n"/>
    </row>
    <row r="105241">
      <c r="J105241" s="6" t="n"/>
    </row>
    <row r="105242">
      <c r="J105242" s="6" t="n"/>
    </row>
    <row r="105243">
      <c r="J105243" s="6" t="n"/>
    </row>
    <row r="105244">
      <c r="J105244" s="6" t="n"/>
    </row>
    <row r="105245">
      <c r="J105245" s="6" t="n"/>
    </row>
    <row r="105246">
      <c r="J105246" s="6" t="n"/>
    </row>
    <row r="105247">
      <c r="J105247" s="6" t="n"/>
    </row>
    <row r="105248">
      <c r="J105248" s="6" t="n"/>
    </row>
    <row r="105249">
      <c r="J105249" s="6" t="n"/>
    </row>
    <row r="105250">
      <c r="J105250" s="6" t="n"/>
    </row>
    <row r="105251">
      <c r="J105251" s="6" t="n"/>
    </row>
    <row r="105252">
      <c r="J105252" s="6" t="n"/>
    </row>
    <row r="105253">
      <c r="J105253" s="6" t="n"/>
    </row>
    <row r="105254">
      <c r="J105254" s="6" t="n"/>
    </row>
    <row r="105255">
      <c r="J105255" s="6" t="n"/>
    </row>
    <row r="105256">
      <c r="J105256" s="6" t="n"/>
    </row>
    <row r="105257">
      <c r="J105257" s="6" t="n"/>
    </row>
    <row r="105258">
      <c r="J105258" s="6" t="n"/>
    </row>
    <row r="105259">
      <c r="J105259" s="6" t="n"/>
    </row>
    <row r="105260">
      <c r="J105260" s="6" t="n"/>
    </row>
    <row r="105261">
      <c r="J105261" s="6" t="n"/>
    </row>
    <row r="105262">
      <c r="J105262" s="6" t="n"/>
    </row>
    <row r="105263">
      <c r="J105263" s="6" t="n"/>
    </row>
    <row r="105264">
      <c r="J105264" s="6" t="n"/>
    </row>
    <row r="105265">
      <c r="J105265" s="6" t="n"/>
    </row>
    <row r="105266">
      <c r="J105266" s="6" t="n"/>
    </row>
    <row r="105267">
      <c r="J105267" s="6" t="n"/>
    </row>
    <row r="105268">
      <c r="J105268" s="6" t="n"/>
    </row>
    <row r="105269">
      <c r="J105269" s="6" t="n"/>
    </row>
    <row r="105270">
      <c r="J105270" s="6" t="n"/>
    </row>
    <row r="105271">
      <c r="J105271" s="6" t="n"/>
    </row>
    <row r="105272">
      <c r="J105272" s="6" t="n"/>
    </row>
    <row r="105273">
      <c r="J105273" s="6" t="n"/>
    </row>
    <row r="105274">
      <c r="J105274" s="6" t="n"/>
    </row>
    <row r="105275">
      <c r="J105275" s="6" t="n"/>
    </row>
    <row r="105276">
      <c r="J105276" s="6" t="n"/>
    </row>
    <row r="105277">
      <c r="J105277" s="6" t="n"/>
    </row>
    <row r="105278">
      <c r="J105278" s="6" t="n"/>
    </row>
    <row r="105279">
      <c r="J105279" s="6" t="n"/>
    </row>
    <row r="105280">
      <c r="J105280" s="6" t="n"/>
    </row>
    <row r="105281">
      <c r="J105281" s="6" t="n"/>
    </row>
    <row r="105282">
      <c r="J105282" s="6" t="n"/>
    </row>
    <row r="105283">
      <c r="J105283" s="6" t="n"/>
    </row>
    <row r="105284">
      <c r="J105284" s="6" t="n"/>
    </row>
    <row r="105285">
      <c r="J105285" s="6" t="n"/>
    </row>
    <row r="105286">
      <c r="J105286" s="6" t="n"/>
    </row>
    <row r="105287">
      <c r="J105287" s="6" t="n"/>
    </row>
    <row r="105288">
      <c r="J105288" s="6" t="n"/>
    </row>
    <row r="105289">
      <c r="J105289" s="6" t="n"/>
    </row>
    <row r="105290">
      <c r="J105290" s="6" t="n"/>
    </row>
    <row r="105291">
      <c r="J105291" s="6" t="n"/>
    </row>
    <row r="105292">
      <c r="J105292" s="6" t="n"/>
    </row>
    <row r="105293">
      <c r="J105293" s="6" t="n"/>
    </row>
    <row r="105294">
      <c r="J105294" s="6" t="n"/>
    </row>
    <row r="105295">
      <c r="J105295" s="6" t="n"/>
    </row>
    <row r="105296">
      <c r="J105296" s="6" t="n"/>
    </row>
    <row r="105297">
      <c r="J105297" s="6" t="n"/>
    </row>
    <row r="105298">
      <c r="J105298" s="6" t="n"/>
    </row>
    <row r="105299">
      <c r="J105299" s="6" t="n"/>
    </row>
    <row r="105300">
      <c r="J105300" s="6" t="n"/>
    </row>
    <row r="105301">
      <c r="J105301" s="6" t="n"/>
    </row>
    <row r="105302">
      <c r="J105302" s="6" t="n"/>
    </row>
    <row r="105303">
      <c r="J105303" s="6" t="n"/>
    </row>
    <row r="105304">
      <c r="J105304" s="6" t="n"/>
    </row>
    <row r="105305">
      <c r="J105305" s="6" t="n"/>
    </row>
    <row r="105306">
      <c r="J105306" s="6" t="n"/>
    </row>
    <row r="105307">
      <c r="J105307" s="6" t="n"/>
    </row>
    <row r="105308">
      <c r="J105308" s="6" t="n"/>
    </row>
    <row r="105309">
      <c r="J105309" s="6" t="n"/>
    </row>
    <row r="105310">
      <c r="J105310" s="6" t="n"/>
    </row>
    <row r="105311">
      <c r="J105311" s="6" t="n"/>
    </row>
    <row r="105312">
      <c r="J105312" s="6" t="n"/>
    </row>
    <row r="105313">
      <c r="J105313" s="6" t="n"/>
    </row>
    <row r="105314">
      <c r="J105314" s="6" t="n"/>
    </row>
    <row r="105315">
      <c r="J105315" s="6" t="n"/>
    </row>
    <row r="105316">
      <c r="J105316" s="6" t="n"/>
    </row>
    <row r="105317">
      <c r="J105317" s="6" t="n"/>
    </row>
    <row r="105318">
      <c r="J105318" s="6" t="n"/>
    </row>
    <row r="105319">
      <c r="J105319" s="6" t="n"/>
    </row>
    <row r="105320">
      <c r="J105320" s="6" t="n"/>
    </row>
    <row r="105321">
      <c r="J105321" s="6" t="n"/>
    </row>
    <row r="105322">
      <c r="J105322" s="6" t="n"/>
    </row>
    <row r="105323">
      <c r="J105323" s="6" t="n"/>
    </row>
    <row r="105324">
      <c r="J105324" s="6" t="n"/>
    </row>
    <row r="105325">
      <c r="J105325" s="6" t="n"/>
    </row>
    <row r="105326">
      <c r="J105326" s="6" t="n"/>
    </row>
    <row r="105327">
      <c r="J105327" s="6" t="n"/>
    </row>
    <row r="105328">
      <c r="J105328" s="6" t="n"/>
    </row>
    <row r="105329">
      <c r="J105329" s="6" t="n"/>
    </row>
    <row r="105330">
      <c r="J105330" s="6" t="n"/>
    </row>
    <row r="105331">
      <c r="J105331" s="6" t="n"/>
    </row>
    <row r="105332">
      <c r="J105332" s="6" t="n"/>
    </row>
    <row r="105333">
      <c r="J105333" s="6" t="n"/>
    </row>
    <row r="105334">
      <c r="J105334" s="6" t="n"/>
    </row>
    <row r="105335">
      <c r="J105335" s="6" t="n"/>
    </row>
    <row r="105336">
      <c r="J105336" s="6" t="n"/>
    </row>
    <row r="105337">
      <c r="J105337" s="6" t="n"/>
    </row>
    <row r="105338">
      <c r="J105338" s="6" t="n"/>
    </row>
    <row r="105339">
      <c r="J105339" s="6" t="n"/>
    </row>
    <row r="105340">
      <c r="J105340" s="6" t="n"/>
    </row>
    <row r="105341">
      <c r="J105341" s="6" t="n"/>
    </row>
    <row r="105342">
      <c r="J105342" s="6" t="n"/>
    </row>
    <row r="105343">
      <c r="J105343" s="6" t="n"/>
    </row>
    <row r="105344">
      <c r="J105344" s="6" t="n"/>
    </row>
    <row r="105345">
      <c r="J105345" s="6" t="n"/>
    </row>
    <row r="105346">
      <c r="J105346" s="6" t="n"/>
    </row>
    <row r="105347">
      <c r="J105347" s="6" t="n"/>
    </row>
    <row r="105348">
      <c r="J105348" s="6" t="n"/>
    </row>
    <row r="105349">
      <c r="J105349" s="6" t="n"/>
    </row>
    <row r="105350">
      <c r="J105350" s="6" t="n"/>
    </row>
    <row r="105351">
      <c r="J105351" s="6" t="n"/>
    </row>
    <row r="105352">
      <c r="J105352" s="6" t="n"/>
    </row>
    <row r="105353">
      <c r="J105353" s="6" t="n"/>
    </row>
    <row r="105354">
      <c r="J105354" s="6" t="n"/>
    </row>
    <row r="105355">
      <c r="J105355" s="6" t="n"/>
    </row>
    <row r="105356">
      <c r="J105356" s="6" t="n"/>
    </row>
    <row r="105357">
      <c r="J105357" s="6" t="n"/>
    </row>
    <row r="105358">
      <c r="J105358" s="6" t="n"/>
    </row>
    <row r="105359">
      <c r="J105359" s="6" t="n"/>
    </row>
    <row r="105360">
      <c r="J105360" s="6" t="n"/>
    </row>
    <row r="105361">
      <c r="J105361" s="6" t="n"/>
    </row>
    <row r="105362">
      <c r="J105362" s="6" t="n"/>
    </row>
    <row r="105363">
      <c r="J105363" s="6" t="n"/>
    </row>
    <row r="105364">
      <c r="J105364" s="6" t="n"/>
    </row>
    <row r="105365">
      <c r="J105365" s="6" t="n"/>
    </row>
    <row r="105366">
      <c r="J105366" s="6" t="n"/>
    </row>
    <row r="105367">
      <c r="J105367" s="6" t="n"/>
    </row>
    <row r="105368">
      <c r="J105368" s="6" t="n"/>
    </row>
    <row r="105369">
      <c r="J105369" s="6" t="n"/>
    </row>
    <row r="105370">
      <c r="J105370" s="6" t="n"/>
    </row>
    <row r="105371">
      <c r="J105371" s="6" t="n"/>
    </row>
    <row r="105372">
      <c r="J105372" s="6" t="n"/>
    </row>
    <row r="105373">
      <c r="J105373" s="6" t="n"/>
    </row>
    <row r="105374">
      <c r="J105374" s="6" t="n"/>
    </row>
    <row r="105375">
      <c r="J105375" s="6" t="n"/>
    </row>
    <row r="105376">
      <c r="J105376" s="6" t="n"/>
    </row>
    <row r="105377">
      <c r="J105377" s="6" t="n"/>
    </row>
    <row r="105378">
      <c r="J105378" s="6" t="n"/>
    </row>
    <row r="105379">
      <c r="J105379" s="6" t="n"/>
    </row>
    <row r="105380">
      <c r="J105380" s="6" t="n"/>
    </row>
    <row r="105381">
      <c r="J105381" s="6" t="n"/>
    </row>
    <row r="105382">
      <c r="J105382" s="6" t="n"/>
    </row>
    <row r="105383">
      <c r="J105383" s="6" t="n"/>
    </row>
    <row r="105384">
      <c r="J105384" s="6" t="n"/>
    </row>
    <row r="105385">
      <c r="J105385" s="6" t="n"/>
    </row>
    <row r="105386">
      <c r="J105386" s="6" t="n"/>
    </row>
    <row r="105387">
      <c r="J105387" s="6" t="n"/>
    </row>
    <row r="105388">
      <c r="J105388" s="6" t="n"/>
    </row>
    <row r="105389">
      <c r="J105389" s="6" t="n"/>
    </row>
    <row r="105390">
      <c r="J105390" s="6" t="n"/>
    </row>
    <row r="105391">
      <c r="J105391" s="6" t="n"/>
    </row>
    <row r="105392">
      <c r="J105392" s="6" t="n"/>
    </row>
    <row r="105393">
      <c r="J105393" s="6" t="n"/>
    </row>
    <row r="105394">
      <c r="J105394" s="6" t="n"/>
    </row>
    <row r="105395">
      <c r="J105395" s="6" t="n"/>
    </row>
    <row r="105396">
      <c r="J105396" s="6" t="n"/>
    </row>
    <row r="105397">
      <c r="J105397" s="6" t="n"/>
    </row>
    <row r="105398">
      <c r="J105398" s="6" t="n"/>
    </row>
    <row r="105399">
      <c r="J105399" s="6" t="n"/>
    </row>
    <row r="105400">
      <c r="J105400" s="6" t="n"/>
    </row>
    <row r="105401">
      <c r="J105401" s="6" t="n"/>
    </row>
    <row r="105402">
      <c r="J105402" s="6" t="n"/>
    </row>
    <row r="105403">
      <c r="J105403" s="6" t="n"/>
    </row>
    <row r="105404">
      <c r="J105404" s="6" t="n"/>
    </row>
    <row r="105405">
      <c r="J105405" s="6" t="n"/>
    </row>
    <row r="105406">
      <c r="J105406" s="6" t="n"/>
    </row>
    <row r="105407">
      <c r="J105407" s="6" t="n"/>
    </row>
    <row r="105408">
      <c r="J105408" s="6" t="n"/>
    </row>
    <row r="105409">
      <c r="J105409" s="6" t="n"/>
    </row>
    <row r="105410">
      <c r="J105410" s="6" t="n"/>
    </row>
    <row r="105411">
      <c r="J105411" s="6" t="n"/>
    </row>
    <row r="105412">
      <c r="J105412" s="6" t="n"/>
    </row>
    <row r="105413">
      <c r="J105413" s="6" t="n"/>
    </row>
    <row r="105414">
      <c r="J105414" s="6" t="n"/>
    </row>
    <row r="105415">
      <c r="J105415" s="6" t="n"/>
    </row>
    <row r="105416">
      <c r="J105416" s="6" t="n"/>
    </row>
    <row r="105417">
      <c r="J105417" s="6" t="n"/>
    </row>
    <row r="105418">
      <c r="J105418" s="6" t="n"/>
    </row>
    <row r="105419">
      <c r="J105419" s="6" t="n"/>
    </row>
    <row r="105420">
      <c r="J105420" s="6" t="n"/>
    </row>
    <row r="105421">
      <c r="J105421" s="6" t="n"/>
    </row>
    <row r="105422">
      <c r="J105422" s="6" t="n"/>
    </row>
    <row r="105423">
      <c r="J105423" s="6" t="n"/>
    </row>
    <row r="105424">
      <c r="J105424" s="6" t="n"/>
    </row>
    <row r="105425">
      <c r="J105425" s="6" t="n"/>
    </row>
    <row r="105426">
      <c r="J105426" s="6" t="n"/>
    </row>
    <row r="105427">
      <c r="J105427" s="6" t="n"/>
    </row>
    <row r="105428">
      <c r="J105428" s="6" t="n"/>
    </row>
    <row r="105429">
      <c r="J105429" s="6" t="n"/>
    </row>
    <row r="105430">
      <c r="J105430" s="6" t="n"/>
    </row>
    <row r="105431">
      <c r="J105431" s="6" t="n"/>
    </row>
    <row r="105432">
      <c r="J105432" s="6" t="n"/>
    </row>
    <row r="105433">
      <c r="J105433" s="6" t="n"/>
    </row>
    <row r="105434">
      <c r="J105434" s="6" t="n"/>
    </row>
    <row r="105435">
      <c r="J105435" s="6" t="n"/>
    </row>
    <row r="105436">
      <c r="J105436" s="6" t="n"/>
    </row>
    <row r="105437">
      <c r="J105437" s="6" t="n"/>
    </row>
    <row r="105438">
      <c r="J105438" s="6" t="n"/>
    </row>
    <row r="105439">
      <c r="J105439" s="6" t="n"/>
    </row>
    <row r="105440">
      <c r="J105440" s="6" t="n"/>
    </row>
    <row r="105441">
      <c r="J105441" s="6" t="n"/>
    </row>
    <row r="105442">
      <c r="J105442" s="6" t="n"/>
    </row>
    <row r="105443">
      <c r="J105443" s="6" t="n"/>
    </row>
    <row r="105444">
      <c r="J105444" s="6" t="n"/>
    </row>
    <row r="105445">
      <c r="J105445" s="6" t="n"/>
    </row>
    <row r="105446">
      <c r="J105446" s="6" t="n"/>
    </row>
    <row r="105447">
      <c r="J105447" s="6" t="n"/>
    </row>
    <row r="105448">
      <c r="J105448" s="6" t="n"/>
    </row>
    <row r="105449">
      <c r="J105449" s="6" t="n"/>
    </row>
    <row r="105450">
      <c r="J105450" s="6" t="n"/>
    </row>
    <row r="105451">
      <c r="J105451" s="6" t="n"/>
    </row>
    <row r="105452">
      <c r="J105452" s="6" t="n"/>
    </row>
    <row r="105453">
      <c r="J105453" s="6" t="n"/>
    </row>
    <row r="105454">
      <c r="J105454" s="6" t="n"/>
    </row>
    <row r="105455">
      <c r="J105455" s="6" t="n"/>
    </row>
    <row r="105456">
      <c r="J105456" s="6" t="n"/>
    </row>
    <row r="105457">
      <c r="J105457" s="6" t="n"/>
    </row>
    <row r="105458">
      <c r="J105458" s="6" t="n"/>
    </row>
    <row r="105459">
      <c r="J105459" s="6" t="n"/>
    </row>
    <row r="105460">
      <c r="J105460" s="6" t="n"/>
    </row>
    <row r="105461">
      <c r="J105461" s="6" t="n"/>
    </row>
    <row r="105462">
      <c r="J105462" s="6" t="n"/>
    </row>
    <row r="105463">
      <c r="J105463" s="6" t="n"/>
    </row>
    <row r="105464">
      <c r="J105464" s="6" t="n"/>
    </row>
    <row r="105465">
      <c r="J105465" s="6" t="n"/>
    </row>
    <row r="105466">
      <c r="J105466" s="6" t="n"/>
    </row>
    <row r="105467">
      <c r="J105467" s="6" t="n"/>
    </row>
    <row r="105468">
      <c r="J105468" s="6" t="n"/>
    </row>
    <row r="105469">
      <c r="J105469" s="6" t="n"/>
    </row>
    <row r="105470">
      <c r="J105470" s="6" t="n"/>
    </row>
    <row r="105471">
      <c r="J105471" s="6" t="n"/>
    </row>
    <row r="105472">
      <c r="J105472" s="6" t="n"/>
    </row>
    <row r="105473">
      <c r="J105473" s="6" t="n"/>
    </row>
    <row r="105474">
      <c r="J105474" s="6" t="n"/>
    </row>
    <row r="105475">
      <c r="J105475" s="6" t="n"/>
    </row>
    <row r="105476">
      <c r="J105476" s="6" t="n"/>
    </row>
    <row r="105477">
      <c r="J105477" s="6" t="n"/>
    </row>
    <row r="105478">
      <c r="J105478" s="6" t="n"/>
    </row>
    <row r="105479">
      <c r="J105479" s="6" t="n"/>
    </row>
    <row r="105480">
      <c r="J105480" s="6" t="n"/>
    </row>
    <row r="105481">
      <c r="J105481" s="6" t="n"/>
    </row>
    <row r="105482">
      <c r="J105482" s="6" t="n"/>
    </row>
    <row r="105483">
      <c r="J105483" s="6" t="n"/>
    </row>
    <row r="105484">
      <c r="J105484" s="6" t="n"/>
    </row>
    <row r="105485">
      <c r="J105485" s="6" t="n"/>
    </row>
    <row r="105486">
      <c r="J105486" s="6" t="n"/>
    </row>
    <row r="105487">
      <c r="J105487" s="6" t="n"/>
    </row>
    <row r="105488">
      <c r="J105488" s="6" t="n"/>
    </row>
    <row r="105489">
      <c r="J105489" s="6" t="n"/>
    </row>
    <row r="105490">
      <c r="J105490" s="6" t="n"/>
    </row>
    <row r="105491">
      <c r="J105491" s="6" t="n"/>
    </row>
    <row r="105492">
      <c r="J105492" s="6" t="n"/>
    </row>
    <row r="105493">
      <c r="J105493" s="6" t="n"/>
    </row>
    <row r="105494">
      <c r="J105494" s="6" t="n"/>
    </row>
    <row r="105495">
      <c r="J105495" s="6" t="n"/>
    </row>
    <row r="105496">
      <c r="J105496" s="6" t="n"/>
    </row>
    <row r="105497">
      <c r="J105497" s="6" t="n"/>
    </row>
    <row r="105498">
      <c r="J105498" s="6" t="n"/>
    </row>
    <row r="105499">
      <c r="J105499" s="6" t="n"/>
    </row>
    <row r="105500">
      <c r="J105500" s="6" t="n"/>
    </row>
    <row r="105501">
      <c r="J105501" s="6" t="n"/>
    </row>
    <row r="105502">
      <c r="J105502" s="6" t="n"/>
    </row>
    <row r="105503">
      <c r="J105503" s="6" t="n"/>
    </row>
    <row r="105504">
      <c r="J105504" s="6" t="n"/>
    </row>
    <row r="105505">
      <c r="J105505" s="6" t="n"/>
    </row>
    <row r="105506">
      <c r="J105506" s="6" t="n"/>
    </row>
    <row r="105507">
      <c r="J105507" s="6" t="n"/>
    </row>
    <row r="105508">
      <c r="J105508" s="6" t="n"/>
    </row>
    <row r="105509">
      <c r="J105509" s="6" t="n"/>
    </row>
    <row r="105510">
      <c r="J105510" s="6" t="n"/>
    </row>
    <row r="105511">
      <c r="J105511" s="6" t="n"/>
    </row>
    <row r="105512">
      <c r="J105512" s="6" t="n"/>
    </row>
    <row r="105513">
      <c r="J105513" s="6" t="n"/>
    </row>
    <row r="105514">
      <c r="J105514" s="6" t="n"/>
    </row>
    <row r="105515">
      <c r="J105515" s="6" t="n"/>
    </row>
    <row r="105516">
      <c r="J105516" s="6" t="n"/>
    </row>
    <row r="105517">
      <c r="J105517" s="6" t="n"/>
    </row>
    <row r="105518">
      <c r="J105518" s="6" t="n"/>
    </row>
    <row r="105519">
      <c r="J105519" s="6" t="n"/>
    </row>
    <row r="105520">
      <c r="J105520" s="6" t="n"/>
    </row>
    <row r="105521">
      <c r="J105521" s="6" t="n"/>
    </row>
    <row r="105522">
      <c r="J105522" s="6" t="n"/>
    </row>
    <row r="105523">
      <c r="J105523" s="6" t="n"/>
    </row>
    <row r="105524">
      <c r="J105524" s="6" t="n"/>
    </row>
    <row r="105525">
      <c r="J105525" s="6" t="n"/>
    </row>
    <row r="105526">
      <c r="J105526" s="6" t="n"/>
    </row>
    <row r="105527">
      <c r="J105527" s="6" t="n"/>
    </row>
    <row r="105528">
      <c r="J105528" s="6" t="n"/>
    </row>
    <row r="105529">
      <c r="J105529" s="6" t="n"/>
    </row>
    <row r="105530">
      <c r="J105530" s="6" t="n"/>
    </row>
    <row r="105531">
      <c r="J105531" s="6" t="n"/>
    </row>
    <row r="105532">
      <c r="J105532" s="6" t="n"/>
    </row>
    <row r="105533">
      <c r="J105533" s="6" t="n"/>
    </row>
    <row r="105534">
      <c r="J105534" s="6" t="n"/>
    </row>
    <row r="105535">
      <c r="J105535" s="6" t="n"/>
    </row>
    <row r="105536">
      <c r="J105536" s="6" t="n"/>
    </row>
    <row r="105537">
      <c r="J105537" s="6" t="n"/>
    </row>
    <row r="105538">
      <c r="J105538" s="6" t="n"/>
    </row>
    <row r="105539">
      <c r="J105539" s="6" t="n"/>
    </row>
    <row r="105540">
      <c r="J105540" s="6" t="n"/>
    </row>
    <row r="105541">
      <c r="J105541" s="6" t="n"/>
    </row>
    <row r="105542">
      <c r="J105542" s="6" t="n"/>
    </row>
    <row r="105543">
      <c r="J105543" s="6" t="n"/>
    </row>
    <row r="105544">
      <c r="J105544" s="6" t="n"/>
    </row>
    <row r="105545">
      <c r="J105545" s="6" t="n"/>
    </row>
    <row r="105546">
      <c r="J105546" s="6" t="n"/>
    </row>
    <row r="105547">
      <c r="J105547" s="6" t="n"/>
    </row>
    <row r="105548">
      <c r="J105548" s="6" t="n"/>
    </row>
    <row r="105549">
      <c r="J105549" s="6" t="n"/>
    </row>
    <row r="105550">
      <c r="J105550" s="6" t="n"/>
    </row>
    <row r="105551">
      <c r="J105551" s="6" t="n"/>
    </row>
    <row r="105552">
      <c r="J105552" s="6" t="n"/>
    </row>
    <row r="105553">
      <c r="J105553" s="6" t="n"/>
    </row>
    <row r="105554">
      <c r="J105554" s="6" t="n"/>
    </row>
    <row r="105555">
      <c r="J105555" s="6" t="n"/>
    </row>
    <row r="105556">
      <c r="J105556" s="6" t="n"/>
    </row>
    <row r="105557">
      <c r="J105557" s="6" t="n"/>
    </row>
    <row r="105558">
      <c r="J105558" s="6" t="n"/>
    </row>
    <row r="105559">
      <c r="J105559" s="6" t="n"/>
    </row>
    <row r="105560">
      <c r="J105560" s="6" t="n"/>
    </row>
    <row r="105561">
      <c r="J105561" s="6" t="n"/>
    </row>
    <row r="105562">
      <c r="J105562" s="6" t="n"/>
    </row>
    <row r="105563">
      <c r="J105563" s="6" t="n"/>
    </row>
    <row r="105564">
      <c r="J105564" s="6" t="n"/>
    </row>
    <row r="105565">
      <c r="J105565" s="6" t="n"/>
    </row>
    <row r="105566">
      <c r="J105566" s="6" t="n"/>
    </row>
    <row r="105567">
      <c r="J105567" s="6" t="n"/>
    </row>
    <row r="105568">
      <c r="J105568" s="6" t="n"/>
    </row>
    <row r="105569">
      <c r="J105569" s="6" t="n"/>
    </row>
    <row r="105570">
      <c r="J105570" s="6" t="n"/>
    </row>
    <row r="105571">
      <c r="J105571" s="6" t="n"/>
    </row>
    <row r="105572">
      <c r="J105572" s="6" t="n"/>
    </row>
    <row r="105573">
      <c r="J105573" s="6" t="n"/>
    </row>
    <row r="105574">
      <c r="J105574" s="6" t="n"/>
    </row>
    <row r="105575">
      <c r="J105575" s="6" t="n"/>
    </row>
    <row r="105576">
      <c r="J105576" s="6" t="n"/>
    </row>
    <row r="105577">
      <c r="J105577" s="6" t="n"/>
    </row>
    <row r="105578">
      <c r="J105578" s="6" t="n"/>
    </row>
    <row r="105579">
      <c r="J105579" s="6" t="n"/>
    </row>
    <row r="105580">
      <c r="J105580" s="6" t="n"/>
    </row>
    <row r="105581">
      <c r="J105581" s="6" t="n"/>
    </row>
    <row r="105582">
      <c r="J105582" s="6" t="n"/>
    </row>
    <row r="105583">
      <c r="J105583" s="6" t="n"/>
    </row>
    <row r="105584">
      <c r="J105584" s="6" t="n"/>
    </row>
    <row r="105585">
      <c r="J105585" s="6" t="n"/>
    </row>
    <row r="105586">
      <c r="J105586" s="6" t="n"/>
    </row>
    <row r="105587">
      <c r="J105587" s="6" t="n"/>
    </row>
    <row r="105588">
      <c r="J105588" s="6" t="n"/>
    </row>
    <row r="105589">
      <c r="J105589" s="6" t="n"/>
    </row>
    <row r="105590">
      <c r="J105590" s="6" t="n"/>
    </row>
    <row r="105591">
      <c r="J105591" s="6" t="n"/>
    </row>
    <row r="105592">
      <c r="J105592" s="6" t="n"/>
    </row>
    <row r="105593">
      <c r="J105593" s="6" t="n"/>
    </row>
    <row r="105594">
      <c r="J105594" s="6" t="n"/>
    </row>
    <row r="105595">
      <c r="J105595" s="6" t="n"/>
    </row>
    <row r="105596">
      <c r="J105596" s="6" t="n"/>
    </row>
    <row r="105597">
      <c r="J105597" s="6" t="n"/>
    </row>
    <row r="105598">
      <c r="J105598" s="6" t="n"/>
    </row>
    <row r="105599">
      <c r="J105599" s="6" t="n"/>
    </row>
    <row r="105600">
      <c r="J105600" s="6" t="n"/>
    </row>
    <row r="105601">
      <c r="J105601" s="6" t="n"/>
    </row>
    <row r="105602">
      <c r="J105602" s="6" t="n"/>
    </row>
    <row r="105603">
      <c r="J105603" s="6" t="n"/>
    </row>
    <row r="105604">
      <c r="J105604" s="6" t="n"/>
    </row>
    <row r="105605">
      <c r="J105605" s="6" t="n"/>
    </row>
    <row r="105606">
      <c r="J105606" s="6" t="n"/>
    </row>
    <row r="105607">
      <c r="J105607" s="6" t="n"/>
    </row>
    <row r="105608">
      <c r="J105608" s="6" t="n"/>
    </row>
    <row r="105609">
      <c r="J105609" s="6" t="n"/>
    </row>
    <row r="105610">
      <c r="J105610" s="6" t="n"/>
    </row>
    <row r="105611">
      <c r="J105611" s="6" t="n"/>
    </row>
    <row r="105612">
      <c r="J105612" s="6" t="n"/>
    </row>
    <row r="105613">
      <c r="J105613" s="6" t="n"/>
    </row>
    <row r="105614">
      <c r="J105614" s="6" t="n"/>
    </row>
    <row r="105615">
      <c r="J105615" s="6" t="n"/>
    </row>
    <row r="105616">
      <c r="J105616" s="6" t="n"/>
    </row>
    <row r="105617">
      <c r="J105617" s="6" t="n"/>
    </row>
    <row r="105618">
      <c r="J105618" s="6" t="n"/>
    </row>
    <row r="105619">
      <c r="J105619" s="6" t="n"/>
    </row>
    <row r="105620">
      <c r="J105620" s="6" t="n"/>
    </row>
    <row r="105621">
      <c r="J105621" s="6" t="n"/>
    </row>
    <row r="105622">
      <c r="J105622" s="6" t="n"/>
    </row>
    <row r="105623">
      <c r="J105623" s="6" t="n"/>
    </row>
    <row r="105624">
      <c r="J105624" s="6" t="n"/>
    </row>
    <row r="105625">
      <c r="J105625" s="6" t="n"/>
    </row>
    <row r="105626">
      <c r="J105626" s="6" t="n"/>
    </row>
    <row r="105627">
      <c r="J105627" s="6" t="n"/>
    </row>
    <row r="105628">
      <c r="J105628" s="6" t="n"/>
    </row>
    <row r="105629">
      <c r="J105629" s="6" t="n"/>
    </row>
    <row r="105630">
      <c r="J105630" s="6" t="n"/>
    </row>
    <row r="105631">
      <c r="J105631" s="6" t="n"/>
    </row>
    <row r="105632">
      <c r="J105632" s="6" t="n"/>
    </row>
    <row r="105633">
      <c r="J105633" s="6" t="n"/>
    </row>
    <row r="105634">
      <c r="J105634" s="6" t="n"/>
    </row>
    <row r="105635">
      <c r="J105635" s="6" t="n"/>
    </row>
    <row r="105636">
      <c r="J105636" s="6" t="n"/>
    </row>
    <row r="105637">
      <c r="J105637" s="6" t="n"/>
    </row>
    <row r="105638">
      <c r="J105638" s="6" t="n"/>
    </row>
    <row r="105639">
      <c r="J105639" s="6" t="n"/>
    </row>
    <row r="105640">
      <c r="J105640" s="6" t="n"/>
    </row>
    <row r="105641">
      <c r="J105641" s="6" t="n"/>
    </row>
    <row r="105642">
      <c r="J105642" s="6" t="n"/>
    </row>
    <row r="105643">
      <c r="J105643" s="6" t="n"/>
    </row>
    <row r="105644">
      <c r="J105644" s="6" t="n"/>
    </row>
    <row r="105645">
      <c r="J105645" s="6" t="n"/>
    </row>
    <row r="105646">
      <c r="J105646" s="6" t="n"/>
    </row>
    <row r="105647">
      <c r="J105647" s="6" t="n"/>
    </row>
    <row r="105648">
      <c r="J105648" s="6" t="n"/>
    </row>
    <row r="105649">
      <c r="J105649" s="6" t="n"/>
    </row>
    <row r="105650">
      <c r="J105650" s="6" t="n"/>
    </row>
    <row r="105651">
      <c r="J105651" s="6" t="n"/>
    </row>
    <row r="105652">
      <c r="J105652" s="6" t="n"/>
    </row>
    <row r="105653">
      <c r="J105653" s="6" t="n"/>
    </row>
    <row r="105654">
      <c r="J105654" s="6" t="n"/>
    </row>
    <row r="105655">
      <c r="J105655" s="6" t="n"/>
    </row>
    <row r="105656">
      <c r="J105656" s="6" t="n"/>
    </row>
    <row r="105657">
      <c r="J105657" s="6" t="n"/>
    </row>
    <row r="105658">
      <c r="J105658" s="6" t="n"/>
    </row>
    <row r="105659">
      <c r="J105659" s="6" t="n"/>
    </row>
    <row r="105660">
      <c r="J105660" s="6" t="n"/>
    </row>
    <row r="105661">
      <c r="J105661" s="6" t="n"/>
    </row>
    <row r="105662">
      <c r="J105662" s="6" t="n"/>
    </row>
    <row r="105663">
      <c r="J105663" s="6" t="n"/>
    </row>
    <row r="105664">
      <c r="J105664" s="6" t="n"/>
    </row>
    <row r="105665">
      <c r="J105665" s="6" t="n"/>
    </row>
    <row r="105666">
      <c r="J105666" s="6" t="n"/>
    </row>
    <row r="105667">
      <c r="J105667" s="6" t="n"/>
    </row>
    <row r="105668">
      <c r="J105668" s="6" t="n"/>
    </row>
    <row r="105669">
      <c r="J105669" s="6" t="n"/>
    </row>
    <row r="105670">
      <c r="J105670" s="6" t="n"/>
    </row>
    <row r="105671">
      <c r="J105671" s="6" t="n"/>
    </row>
    <row r="105672">
      <c r="J105672" s="6" t="n"/>
    </row>
    <row r="105673">
      <c r="J105673" s="6" t="n"/>
    </row>
    <row r="105674">
      <c r="J105674" s="6" t="n"/>
    </row>
    <row r="105675">
      <c r="J105675" s="6" t="n"/>
    </row>
    <row r="105676">
      <c r="J105676" s="6" t="n"/>
    </row>
    <row r="105677">
      <c r="J105677" s="6" t="n"/>
    </row>
    <row r="105678">
      <c r="J105678" s="6" t="n"/>
    </row>
    <row r="105679">
      <c r="J105679" s="6" t="n"/>
    </row>
    <row r="105680">
      <c r="J105680" s="6" t="n"/>
    </row>
    <row r="105681">
      <c r="J105681" s="6" t="n"/>
    </row>
    <row r="105682">
      <c r="J105682" s="6" t="n"/>
    </row>
    <row r="105683">
      <c r="J105683" s="6" t="n"/>
    </row>
    <row r="105684">
      <c r="J105684" s="6" t="n"/>
    </row>
    <row r="105685">
      <c r="J105685" s="6" t="n"/>
    </row>
    <row r="105686">
      <c r="J105686" s="6" t="n"/>
    </row>
    <row r="105687">
      <c r="J105687" s="6" t="n"/>
    </row>
    <row r="105688">
      <c r="J105688" s="6" t="n"/>
    </row>
    <row r="105689">
      <c r="J105689" s="6" t="n"/>
    </row>
    <row r="105690">
      <c r="J105690" s="6" t="n"/>
    </row>
    <row r="105691">
      <c r="J105691" s="6" t="n"/>
    </row>
    <row r="105692">
      <c r="J105692" s="6" t="n"/>
    </row>
    <row r="105693">
      <c r="J105693" s="6" t="n"/>
    </row>
    <row r="105694">
      <c r="J105694" s="6" t="n"/>
    </row>
    <row r="105695">
      <c r="J105695" s="6" t="n"/>
    </row>
    <row r="105696">
      <c r="J105696" s="6" t="n"/>
    </row>
    <row r="105697">
      <c r="J105697" s="6" t="n"/>
    </row>
    <row r="105698">
      <c r="J105698" s="6" t="n"/>
    </row>
    <row r="105699">
      <c r="J105699" s="6" t="n"/>
    </row>
    <row r="105700">
      <c r="J105700" s="6" t="n"/>
    </row>
    <row r="105701">
      <c r="J105701" s="6" t="n"/>
    </row>
    <row r="105702">
      <c r="J105702" s="6" t="n"/>
    </row>
    <row r="105703">
      <c r="J105703" s="6" t="n"/>
    </row>
    <row r="105704">
      <c r="J105704" s="6" t="n"/>
    </row>
    <row r="105705">
      <c r="J105705" s="6" t="n"/>
    </row>
    <row r="105706">
      <c r="J105706" s="6" t="n"/>
    </row>
    <row r="105707">
      <c r="J105707" s="6" t="n"/>
    </row>
    <row r="105708">
      <c r="J105708" s="6" t="n"/>
    </row>
    <row r="105709">
      <c r="J105709" s="6" t="n"/>
    </row>
    <row r="105710">
      <c r="J105710" s="6" t="n"/>
    </row>
    <row r="105711">
      <c r="J105711" s="6" t="n"/>
    </row>
    <row r="105712">
      <c r="J105712" s="6" t="n"/>
    </row>
    <row r="105713">
      <c r="J105713" s="6" t="n"/>
    </row>
    <row r="105714">
      <c r="J105714" s="6" t="n"/>
    </row>
    <row r="105715">
      <c r="J105715" s="6" t="n"/>
    </row>
    <row r="105716">
      <c r="J105716" s="6" t="n"/>
    </row>
    <row r="105717">
      <c r="J105717" s="6" t="n"/>
    </row>
    <row r="105718">
      <c r="J105718" s="6" t="n"/>
    </row>
    <row r="105719">
      <c r="J105719" s="6" t="n"/>
    </row>
    <row r="105720">
      <c r="J105720" s="6" t="n"/>
    </row>
    <row r="105721">
      <c r="J105721" s="6" t="n"/>
    </row>
    <row r="105722">
      <c r="J105722" s="6" t="n"/>
    </row>
    <row r="105723">
      <c r="J105723" s="6" t="n"/>
    </row>
    <row r="105724">
      <c r="J105724" s="6" t="n"/>
    </row>
    <row r="105725">
      <c r="J105725" s="6" t="n"/>
    </row>
    <row r="105726">
      <c r="J105726" s="6" t="n"/>
    </row>
    <row r="105727">
      <c r="J105727" s="6" t="n"/>
    </row>
    <row r="105728">
      <c r="J105728" s="6" t="n"/>
    </row>
    <row r="105729">
      <c r="J105729" s="6" t="n"/>
    </row>
    <row r="105730">
      <c r="J105730" s="6" t="n"/>
    </row>
    <row r="105731">
      <c r="J105731" s="6" t="n"/>
    </row>
    <row r="105732">
      <c r="J105732" s="6" t="n"/>
    </row>
    <row r="105733">
      <c r="J105733" s="6" t="n"/>
    </row>
    <row r="105734">
      <c r="J105734" s="6" t="n"/>
    </row>
    <row r="105735">
      <c r="J105735" s="6" t="n"/>
    </row>
    <row r="105736">
      <c r="J105736" s="6" t="n"/>
    </row>
    <row r="105737">
      <c r="J105737" s="6" t="n"/>
    </row>
    <row r="105738">
      <c r="J105738" s="6" t="n"/>
    </row>
    <row r="105739">
      <c r="J105739" s="6" t="n"/>
    </row>
    <row r="105740">
      <c r="J105740" s="6" t="n"/>
    </row>
    <row r="105741">
      <c r="J105741" s="6" t="n"/>
    </row>
    <row r="105742">
      <c r="J105742" s="6" t="n"/>
    </row>
    <row r="105743">
      <c r="J105743" s="6" t="n"/>
    </row>
    <row r="105744">
      <c r="J105744" s="6" t="n"/>
    </row>
    <row r="105745">
      <c r="J105745" s="6" t="n"/>
    </row>
    <row r="105746">
      <c r="J105746" s="6" t="n"/>
    </row>
    <row r="105747">
      <c r="J105747" s="6" t="n"/>
    </row>
    <row r="105748">
      <c r="J105748" s="6" t="n"/>
    </row>
    <row r="105749">
      <c r="J105749" s="6" t="n"/>
    </row>
    <row r="105750">
      <c r="J105750" s="6" t="n"/>
    </row>
    <row r="105751">
      <c r="J105751" s="6" t="n"/>
    </row>
    <row r="105752">
      <c r="J105752" s="6" t="n"/>
    </row>
    <row r="105753">
      <c r="J105753" s="6" t="n"/>
    </row>
    <row r="105754">
      <c r="J105754" s="6" t="n"/>
    </row>
    <row r="105755">
      <c r="J105755" s="6" t="n"/>
    </row>
    <row r="105756">
      <c r="J105756" s="6" t="n"/>
    </row>
    <row r="105757">
      <c r="J105757" s="6" t="n"/>
    </row>
    <row r="105758">
      <c r="J105758" s="6" t="n"/>
    </row>
    <row r="105759">
      <c r="J105759" s="6" t="n"/>
    </row>
    <row r="105760">
      <c r="J105760" s="6" t="n"/>
    </row>
    <row r="105761">
      <c r="J105761" s="6" t="n"/>
    </row>
    <row r="105762">
      <c r="J105762" s="6" t="n"/>
    </row>
    <row r="105763">
      <c r="J105763" s="6" t="n"/>
    </row>
    <row r="105764">
      <c r="J105764" s="6" t="n"/>
    </row>
    <row r="105765">
      <c r="J105765" s="6" t="n"/>
    </row>
    <row r="105766">
      <c r="J105766" s="6" t="n"/>
    </row>
    <row r="105767">
      <c r="J105767" s="6" t="n"/>
    </row>
    <row r="105768">
      <c r="J105768" s="6" t="n"/>
    </row>
    <row r="105769">
      <c r="J105769" s="6" t="n"/>
    </row>
    <row r="105770">
      <c r="J105770" s="6" t="n"/>
    </row>
    <row r="105771">
      <c r="J105771" s="6" t="n"/>
    </row>
    <row r="105772">
      <c r="J105772" s="6" t="n"/>
    </row>
    <row r="105773">
      <c r="J105773" s="6" t="n"/>
    </row>
    <row r="105774">
      <c r="J105774" s="6" t="n"/>
    </row>
    <row r="105775">
      <c r="J105775" s="6" t="n"/>
    </row>
    <row r="105776">
      <c r="J105776" s="6" t="n"/>
    </row>
    <row r="105777">
      <c r="J105777" s="6" t="n"/>
    </row>
    <row r="105778">
      <c r="J105778" s="6" t="n"/>
    </row>
    <row r="105779">
      <c r="J105779" s="6" t="n"/>
    </row>
    <row r="105780">
      <c r="J105780" s="6" t="n"/>
    </row>
    <row r="105781">
      <c r="J105781" s="6" t="n"/>
    </row>
    <row r="105782">
      <c r="J105782" s="6" t="n"/>
    </row>
    <row r="105783">
      <c r="J105783" s="6" t="n"/>
    </row>
    <row r="105784">
      <c r="J105784" s="6" t="n"/>
    </row>
    <row r="105785">
      <c r="J105785" s="6" t="n"/>
    </row>
    <row r="105786">
      <c r="J105786" s="6" t="n"/>
    </row>
    <row r="105787">
      <c r="J105787" s="6" t="n"/>
    </row>
    <row r="105788">
      <c r="J105788" s="6" t="n"/>
    </row>
    <row r="105789">
      <c r="J105789" s="6" t="n"/>
    </row>
    <row r="105790">
      <c r="J105790" s="6" t="n"/>
    </row>
    <row r="105791">
      <c r="J105791" s="6" t="n"/>
    </row>
    <row r="105792">
      <c r="J105792" s="6" t="n"/>
    </row>
    <row r="105793">
      <c r="J105793" s="6" t="n"/>
    </row>
    <row r="105794">
      <c r="J105794" s="6" t="n"/>
    </row>
    <row r="105795">
      <c r="J105795" s="6" t="n"/>
    </row>
    <row r="105796">
      <c r="J105796" s="6" t="n"/>
    </row>
    <row r="105797">
      <c r="J105797" s="6" t="n"/>
    </row>
    <row r="105798">
      <c r="J105798" s="6" t="n"/>
    </row>
    <row r="105799">
      <c r="J105799" s="6" t="n"/>
    </row>
    <row r="105800">
      <c r="J105800" s="6" t="n"/>
    </row>
    <row r="105801">
      <c r="J105801" s="6" t="n"/>
    </row>
    <row r="105802">
      <c r="J105802" s="6" t="n"/>
    </row>
    <row r="105803">
      <c r="J105803" s="6" t="n"/>
    </row>
    <row r="105804">
      <c r="J105804" s="6" t="n"/>
    </row>
    <row r="105805">
      <c r="J105805" s="6" t="n"/>
    </row>
    <row r="105806">
      <c r="J105806" s="6" t="n"/>
    </row>
    <row r="105807">
      <c r="J105807" s="6" t="n"/>
    </row>
    <row r="105808">
      <c r="J105808" s="6" t="n"/>
    </row>
    <row r="105809">
      <c r="J105809" s="6" t="n"/>
    </row>
    <row r="105810">
      <c r="J105810" s="6" t="n"/>
    </row>
    <row r="105811">
      <c r="J105811" s="6" t="n"/>
    </row>
    <row r="105812">
      <c r="J105812" s="6" t="n"/>
    </row>
    <row r="105813">
      <c r="J105813" s="6" t="n"/>
    </row>
    <row r="105814">
      <c r="J105814" s="6" t="n"/>
    </row>
    <row r="105815">
      <c r="J105815" s="6" t="n"/>
    </row>
    <row r="105816">
      <c r="J105816" s="6" t="n"/>
    </row>
    <row r="105817">
      <c r="J105817" s="6" t="n"/>
    </row>
    <row r="105818">
      <c r="J105818" s="6" t="n"/>
    </row>
    <row r="105819">
      <c r="J105819" s="6" t="n"/>
    </row>
    <row r="105820">
      <c r="J105820" s="6" t="n"/>
    </row>
    <row r="105821">
      <c r="J105821" s="6" t="n"/>
    </row>
    <row r="105822">
      <c r="J105822" s="6" t="n"/>
    </row>
    <row r="105823">
      <c r="J105823" s="6" t="n"/>
    </row>
    <row r="105824">
      <c r="J105824" s="6" t="n"/>
    </row>
    <row r="105825">
      <c r="J105825" s="6" t="n"/>
    </row>
    <row r="105826">
      <c r="J105826" s="6" t="n"/>
    </row>
    <row r="105827">
      <c r="J105827" s="6" t="n"/>
    </row>
    <row r="105828">
      <c r="J105828" s="6" t="n"/>
    </row>
    <row r="105829">
      <c r="J105829" s="6" t="n"/>
    </row>
    <row r="105830">
      <c r="J105830" s="6" t="n"/>
    </row>
    <row r="105831">
      <c r="J105831" s="6" t="n"/>
    </row>
    <row r="105832">
      <c r="J105832" s="6" t="n"/>
    </row>
    <row r="105833">
      <c r="J105833" s="6" t="n"/>
    </row>
    <row r="105834">
      <c r="J105834" s="6" t="n"/>
    </row>
    <row r="105835">
      <c r="J105835" s="6" t="n"/>
    </row>
    <row r="105836">
      <c r="J105836" s="6" t="n"/>
    </row>
    <row r="105837">
      <c r="J105837" s="6" t="n"/>
    </row>
    <row r="105838">
      <c r="J105838" s="6" t="n"/>
    </row>
    <row r="105839">
      <c r="J105839" s="6" t="n"/>
    </row>
    <row r="105840">
      <c r="J105840" s="6" t="n"/>
    </row>
    <row r="105841">
      <c r="J105841" s="6" t="n"/>
    </row>
    <row r="105842">
      <c r="J105842" s="6" t="n"/>
    </row>
    <row r="105843">
      <c r="J105843" s="6" t="n"/>
    </row>
    <row r="105844">
      <c r="J105844" s="6" t="n"/>
    </row>
    <row r="105845">
      <c r="J105845" s="6" t="n"/>
    </row>
    <row r="105846">
      <c r="J105846" s="6" t="n"/>
    </row>
    <row r="105847">
      <c r="J105847" s="6" t="n"/>
    </row>
    <row r="105848">
      <c r="J105848" s="6" t="n"/>
    </row>
    <row r="105849">
      <c r="J105849" s="6" t="n"/>
    </row>
    <row r="105850">
      <c r="J105850" s="6" t="n"/>
    </row>
    <row r="105851">
      <c r="J105851" s="6" t="n"/>
    </row>
    <row r="105852">
      <c r="J105852" s="6" t="n"/>
    </row>
    <row r="105853">
      <c r="J105853" s="6" t="n"/>
    </row>
    <row r="105854">
      <c r="J105854" s="6" t="n"/>
    </row>
    <row r="105855">
      <c r="J105855" s="6" t="n"/>
    </row>
    <row r="105856">
      <c r="J105856" s="6" t="n"/>
    </row>
    <row r="105857">
      <c r="J105857" s="6" t="n"/>
    </row>
    <row r="105858">
      <c r="J105858" s="6" t="n"/>
    </row>
    <row r="105859">
      <c r="J105859" s="6" t="n"/>
    </row>
    <row r="105860">
      <c r="J105860" s="6" t="n"/>
    </row>
    <row r="105861">
      <c r="J105861" s="6" t="n"/>
    </row>
    <row r="105862">
      <c r="J105862" s="6" t="n"/>
    </row>
    <row r="105863">
      <c r="J105863" s="6" t="n"/>
    </row>
    <row r="105864">
      <c r="J105864" s="6" t="n"/>
    </row>
    <row r="105865">
      <c r="J105865" s="6" t="n"/>
    </row>
    <row r="105866">
      <c r="J105866" s="6" t="n"/>
    </row>
    <row r="105867">
      <c r="J105867" s="6" t="n"/>
    </row>
    <row r="105868">
      <c r="J105868" s="6" t="n"/>
    </row>
    <row r="105869">
      <c r="J105869" s="6" t="n"/>
    </row>
    <row r="105870">
      <c r="J105870" s="6" t="n"/>
    </row>
    <row r="105871">
      <c r="J105871" s="6" t="n"/>
    </row>
    <row r="105872">
      <c r="J105872" s="6" t="n"/>
    </row>
    <row r="105873">
      <c r="J105873" s="6" t="n"/>
    </row>
    <row r="105874">
      <c r="J105874" s="6" t="n"/>
    </row>
    <row r="105875">
      <c r="J105875" s="6" t="n"/>
    </row>
    <row r="105876">
      <c r="J105876" s="6" t="n"/>
    </row>
    <row r="105877">
      <c r="J105877" s="6" t="n"/>
    </row>
    <row r="105878">
      <c r="J105878" s="6" t="n"/>
    </row>
    <row r="105879">
      <c r="J105879" s="6" t="n"/>
    </row>
    <row r="105880">
      <c r="J105880" s="6" t="n"/>
    </row>
    <row r="105881">
      <c r="J105881" s="6" t="n"/>
    </row>
    <row r="105882">
      <c r="J105882" s="6" t="n"/>
    </row>
    <row r="105883">
      <c r="J105883" s="6" t="n"/>
    </row>
    <row r="105884">
      <c r="J105884" s="6" t="n"/>
    </row>
    <row r="105885">
      <c r="J105885" s="6" t="n"/>
    </row>
    <row r="105886">
      <c r="J105886" s="6" t="n"/>
    </row>
    <row r="105887">
      <c r="J105887" s="6" t="n"/>
    </row>
    <row r="105888">
      <c r="J105888" s="6" t="n"/>
    </row>
    <row r="105889">
      <c r="J105889" s="6" t="n"/>
    </row>
    <row r="105890">
      <c r="J105890" s="6" t="n"/>
    </row>
    <row r="105891">
      <c r="J105891" s="6" t="n"/>
    </row>
    <row r="105892">
      <c r="J105892" s="6" t="n"/>
    </row>
    <row r="105893">
      <c r="J105893" s="6" t="n"/>
    </row>
    <row r="105894">
      <c r="J105894" s="6" t="n"/>
    </row>
    <row r="105895">
      <c r="J105895" s="6" t="n"/>
    </row>
    <row r="105896">
      <c r="J105896" s="6" t="n"/>
    </row>
    <row r="105897">
      <c r="J105897" s="6" t="n"/>
    </row>
    <row r="105898">
      <c r="J105898" s="6" t="n"/>
    </row>
    <row r="105899">
      <c r="J105899" s="6" t="n"/>
    </row>
    <row r="105900">
      <c r="J105900" s="6" t="n"/>
    </row>
    <row r="105901">
      <c r="J105901" s="6" t="n"/>
    </row>
    <row r="105902">
      <c r="J105902" s="6" t="n"/>
    </row>
    <row r="105903">
      <c r="J105903" s="6" t="n"/>
    </row>
    <row r="105904">
      <c r="J105904" s="6" t="n"/>
    </row>
    <row r="105905">
      <c r="J105905" s="6" t="n"/>
    </row>
    <row r="105906">
      <c r="J105906" s="6" t="n"/>
    </row>
    <row r="105907">
      <c r="J105907" s="6" t="n"/>
    </row>
    <row r="105908">
      <c r="J105908" s="6" t="n"/>
    </row>
    <row r="105909">
      <c r="J105909" s="6" t="n"/>
    </row>
    <row r="105910">
      <c r="J105910" s="6" t="n"/>
    </row>
    <row r="105911">
      <c r="J105911" s="6" t="n"/>
    </row>
    <row r="105912">
      <c r="J105912" s="6" t="n"/>
    </row>
    <row r="105913">
      <c r="J105913" s="6" t="n"/>
    </row>
    <row r="105914">
      <c r="J105914" s="6" t="n"/>
    </row>
    <row r="105915">
      <c r="J105915" s="6" t="n"/>
    </row>
    <row r="105916">
      <c r="J105916" s="6" t="n"/>
    </row>
    <row r="105917">
      <c r="J105917" s="6" t="n"/>
    </row>
    <row r="105918">
      <c r="J105918" s="6" t="n"/>
    </row>
    <row r="105919">
      <c r="J105919" s="6" t="n"/>
    </row>
    <row r="105920">
      <c r="J105920" s="6" t="n"/>
    </row>
    <row r="105921">
      <c r="J105921" s="6" t="n"/>
    </row>
    <row r="105922">
      <c r="J105922" s="6" t="n"/>
    </row>
    <row r="105923">
      <c r="J105923" s="6" t="n"/>
    </row>
    <row r="105924">
      <c r="J105924" s="6" t="n"/>
    </row>
    <row r="105925">
      <c r="J105925" s="6" t="n"/>
    </row>
    <row r="105926">
      <c r="J105926" s="6" t="n"/>
    </row>
    <row r="105927">
      <c r="J105927" s="6" t="n"/>
    </row>
    <row r="105928">
      <c r="J105928" s="6" t="n"/>
    </row>
    <row r="105929">
      <c r="J105929" s="6" t="n"/>
    </row>
    <row r="105930">
      <c r="J105930" s="6" t="n"/>
    </row>
    <row r="105931">
      <c r="J105931" s="6" t="n"/>
    </row>
    <row r="105932">
      <c r="J105932" s="6" t="n"/>
    </row>
    <row r="105933">
      <c r="J105933" s="6" t="n"/>
    </row>
    <row r="105934">
      <c r="J105934" s="6" t="n"/>
    </row>
    <row r="105935">
      <c r="J105935" s="6" t="n"/>
    </row>
    <row r="105936">
      <c r="J105936" s="6" t="n"/>
    </row>
    <row r="105937">
      <c r="J105937" s="6" t="n"/>
    </row>
    <row r="105938">
      <c r="J105938" s="6" t="n"/>
    </row>
    <row r="105939">
      <c r="J105939" s="6" t="n"/>
    </row>
    <row r="105940">
      <c r="J105940" s="6" t="n"/>
    </row>
    <row r="105941">
      <c r="J105941" s="6" t="n"/>
    </row>
    <row r="105942">
      <c r="J105942" s="6" t="n"/>
    </row>
    <row r="105943">
      <c r="J105943" s="6" t="n"/>
    </row>
    <row r="105944">
      <c r="J105944" s="6" t="n"/>
    </row>
    <row r="105945">
      <c r="J105945" s="6" t="n"/>
    </row>
    <row r="105946">
      <c r="J105946" s="6" t="n"/>
    </row>
    <row r="105947">
      <c r="J105947" s="6" t="n"/>
    </row>
    <row r="105948">
      <c r="J105948" s="6" t="n"/>
    </row>
    <row r="105949">
      <c r="J105949" s="6" t="n"/>
    </row>
    <row r="105950">
      <c r="J105950" s="6" t="n"/>
    </row>
    <row r="105951">
      <c r="J105951" s="6" t="n"/>
    </row>
    <row r="105952">
      <c r="J105952" s="6" t="n"/>
    </row>
    <row r="105953">
      <c r="J105953" s="6" t="n"/>
    </row>
    <row r="105954">
      <c r="J105954" s="6" t="n"/>
    </row>
    <row r="105955">
      <c r="J105955" s="6" t="n"/>
    </row>
    <row r="105956">
      <c r="J105956" s="6" t="n"/>
    </row>
    <row r="105957">
      <c r="J105957" s="6" t="n"/>
    </row>
    <row r="105958">
      <c r="J105958" s="6" t="n"/>
    </row>
    <row r="105959">
      <c r="J105959" s="6" t="n"/>
    </row>
    <row r="105960">
      <c r="J105960" s="6" t="n"/>
    </row>
    <row r="105961">
      <c r="J105961" s="6" t="n"/>
    </row>
    <row r="105962">
      <c r="J105962" s="6" t="n"/>
    </row>
    <row r="105963">
      <c r="J105963" s="6" t="n"/>
    </row>
    <row r="105964">
      <c r="J105964" s="6" t="n"/>
    </row>
    <row r="105965">
      <c r="J105965" s="6" t="n"/>
    </row>
    <row r="105966">
      <c r="J105966" s="6" t="n"/>
    </row>
    <row r="105967">
      <c r="J105967" s="6" t="n"/>
    </row>
    <row r="105968">
      <c r="J105968" s="6" t="n"/>
    </row>
    <row r="105969">
      <c r="J105969" s="6" t="n"/>
    </row>
    <row r="105970">
      <c r="J105970" s="6" t="n"/>
    </row>
    <row r="105971">
      <c r="J105971" s="6" t="n"/>
    </row>
    <row r="105972">
      <c r="J105972" s="6" t="n"/>
    </row>
    <row r="105973">
      <c r="J105973" s="6" t="n"/>
    </row>
    <row r="105974">
      <c r="J105974" s="6" t="n"/>
    </row>
    <row r="105975">
      <c r="J105975" s="6" t="n"/>
    </row>
    <row r="105976">
      <c r="J105976" s="6" t="n"/>
    </row>
    <row r="105977">
      <c r="J105977" s="6" t="n"/>
    </row>
    <row r="105978">
      <c r="J105978" s="6" t="n"/>
    </row>
    <row r="105979">
      <c r="J105979" s="6" t="n"/>
    </row>
    <row r="105980">
      <c r="J105980" s="6" t="n"/>
    </row>
    <row r="105981">
      <c r="J105981" s="6" t="n"/>
    </row>
    <row r="105982">
      <c r="J105982" s="6" t="n"/>
    </row>
    <row r="105983">
      <c r="J105983" s="6" t="n"/>
    </row>
    <row r="105984">
      <c r="J105984" s="6" t="n"/>
    </row>
    <row r="105985">
      <c r="J105985" s="6" t="n"/>
    </row>
    <row r="105986">
      <c r="J105986" s="6" t="n"/>
    </row>
    <row r="105987">
      <c r="J105987" s="6" t="n"/>
    </row>
    <row r="105988">
      <c r="J105988" s="6" t="n"/>
    </row>
    <row r="105989">
      <c r="J105989" s="6" t="n"/>
    </row>
    <row r="105990">
      <c r="J105990" s="6" t="n"/>
    </row>
    <row r="105991">
      <c r="J105991" s="6" t="n"/>
    </row>
    <row r="105992">
      <c r="J105992" s="6" t="n"/>
    </row>
    <row r="105993">
      <c r="J105993" s="6" t="n"/>
    </row>
    <row r="105994">
      <c r="J105994" s="6" t="n"/>
    </row>
    <row r="105995">
      <c r="J105995" s="6" t="n"/>
    </row>
    <row r="105996">
      <c r="J105996" s="6" t="n"/>
    </row>
    <row r="105997">
      <c r="J105997" s="6" t="n"/>
    </row>
    <row r="105998">
      <c r="J105998" s="6" t="n"/>
    </row>
    <row r="105999">
      <c r="J105999" s="6" t="n"/>
    </row>
    <row r="106000">
      <c r="J106000" s="6" t="n"/>
    </row>
    <row r="106001">
      <c r="J106001" s="6" t="n"/>
    </row>
    <row r="106002">
      <c r="J106002" s="6" t="n"/>
    </row>
    <row r="106003">
      <c r="J106003" s="6" t="n"/>
    </row>
    <row r="106004">
      <c r="J106004" s="6" t="n"/>
    </row>
    <row r="106005">
      <c r="J106005" s="6" t="n"/>
    </row>
    <row r="106006">
      <c r="J106006" s="6" t="n"/>
    </row>
    <row r="106007">
      <c r="J106007" s="6" t="n"/>
    </row>
    <row r="106008">
      <c r="J106008" s="6" t="n"/>
    </row>
    <row r="106009">
      <c r="J106009" s="6" t="n"/>
    </row>
    <row r="106010">
      <c r="J106010" s="6" t="n"/>
    </row>
    <row r="106011">
      <c r="J106011" s="6" t="n"/>
    </row>
    <row r="106012">
      <c r="J106012" s="6" t="n"/>
    </row>
    <row r="106013">
      <c r="J106013" s="6" t="n"/>
    </row>
    <row r="106014">
      <c r="J106014" s="6" t="n"/>
    </row>
    <row r="106015">
      <c r="J106015" s="6" t="n"/>
    </row>
    <row r="106016">
      <c r="J106016" s="6" t="n"/>
    </row>
    <row r="106017">
      <c r="J106017" s="6" t="n"/>
    </row>
    <row r="106018">
      <c r="J106018" s="6" t="n"/>
    </row>
    <row r="106019">
      <c r="J106019" s="6" t="n"/>
    </row>
    <row r="106020">
      <c r="J106020" s="6" t="n"/>
    </row>
    <row r="106021">
      <c r="J106021" s="6" t="n"/>
    </row>
    <row r="106022">
      <c r="J106022" s="6" t="n"/>
    </row>
    <row r="106023">
      <c r="J106023" s="6" t="n"/>
    </row>
    <row r="106024">
      <c r="J106024" s="6" t="n"/>
    </row>
    <row r="106025">
      <c r="J106025" s="6" t="n"/>
    </row>
    <row r="106026">
      <c r="J106026" s="6" t="n"/>
    </row>
    <row r="106027">
      <c r="J106027" s="6" t="n"/>
    </row>
    <row r="106028">
      <c r="J106028" s="6" t="n"/>
    </row>
    <row r="106029">
      <c r="J106029" s="6" t="n"/>
    </row>
    <row r="106030">
      <c r="J106030" s="6" t="n"/>
    </row>
    <row r="106031">
      <c r="J106031" s="6" t="n"/>
    </row>
    <row r="106032">
      <c r="J106032" s="6" t="n"/>
    </row>
    <row r="106033">
      <c r="J106033" s="6" t="n"/>
    </row>
    <row r="106034">
      <c r="J106034" s="6" t="n"/>
    </row>
    <row r="106035">
      <c r="J106035" s="6" t="n"/>
    </row>
    <row r="106036">
      <c r="J106036" s="6" t="n"/>
    </row>
    <row r="106037">
      <c r="J106037" s="6" t="n"/>
    </row>
    <row r="106038">
      <c r="J106038" s="6" t="n"/>
    </row>
    <row r="106039">
      <c r="J106039" s="6" t="n"/>
    </row>
    <row r="106040">
      <c r="J106040" s="6" t="n"/>
    </row>
    <row r="106041">
      <c r="J106041" s="6" t="n"/>
    </row>
    <row r="106042">
      <c r="J106042" s="6" t="n"/>
    </row>
    <row r="106043">
      <c r="J106043" s="6" t="n"/>
    </row>
    <row r="106044">
      <c r="J106044" s="6" t="n"/>
    </row>
    <row r="106045">
      <c r="J106045" s="6" t="n"/>
    </row>
    <row r="106046">
      <c r="J106046" s="6" t="n"/>
    </row>
    <row r="106047">
      <c r="J106047" s="6" t="n"/>
    </row>
    <row r="106048">
      <c r="J106048" s="6" t="n"/>
    </row>
    <row r="106049">
      <c r="J106049" s="6" t="n"/>
    </row>
    <row r="106050">
      <c r="J106050" s="6" t="n"/>
    </row>
    <row r="106051">
      <c r="J106051" s="6" t="n"/>
    </row>
    <row r="106052">
      <c r="J106052" s="6" t="n"/>
    </row>
    <row r="106053">
      <c r="J106053" s="6" t="n"/>
    </row>
    <row r="106054">
      <c r="J106054" s="6" t="n"/>
    </row>
    <row r="106055">
      <c r="J106055" s="6" t="n"/>
    </row>
    <row r="106056">
      <c r="J106056" s="6" t="n"/>
    </row>
    <row r="106057">
      <c r="J106057" s="6" t="n"/>
    </row>
    <row r="106058">
      <c r="J106058" s="6" t="n"/>
    </row>
    <row r="106059">
      <c r="J106059" s="6" t="n"/>
    </row>
    <row r="106060">
      <c r="J106060" s="6" t="n"/>
    </row>
    <row r="106061">
      <c r="J106061" s="6" t="n"/>
    </row>
    <row r="106062">
      <c r="J106062" s="6" t="n"/>
    </row>
    <row r="106063">
      <c r="J106063" s="6" t="n"/>
    </row>
    <row r="106064">
      <c r="J106064" s="6" t="n"/>
    </row>
    <row r="106065">
      <c r="J106065" s="6" t="n"/>
    </row>
    <row r="106066">
      <c r="J106066" s="6" t="n"/>
    </row>
    <row r="106067">
      <c r="J106067" s="6" t="n"/>
    </row>
    <row r="106068">
      <c r="J106068" s="6" t="n"/>
    </row>
    <row r="106069">
      <c r="J106069" s="6" t="n"/>
    </row>
    <row r="106070">
      <c r="J106070" s="6" t="n"/>
    </row>
    <row r="106071">
      <c r="J106071" s="6" t="n"/>
    </row>
    <row r="106072">
      <c r="J106072" s="6" t="n"/>
    </row>
    <row r="106073">
      <c r="J106073" s="6" t="n"/>
    </row>
    <row r="106074">
      <c r="J106074" s="6" t="n"/>
    </row>
    <row r="106075">
      <c r="J106075" s="6" t="n"/>
    </row>
    <row r="106076">
      <c r="J106076" s="6" t="n"/>
    </row>
    <row r="106077">
      <c r="J106077" s="6" t="n"/>
    </row>
    <row r="106078">
      <c r="J106078" s="6" t="n"/>
    </row>
    <row r="106079">
      <c r="J106079" s="6" t="n"/>
    </row>
    <row r="106080">
      <c r="J106080" s="6" t="n"/>
    </row>
    <row r="106081">
      <c r="J106081" s="6" t="n"/>
    </row>
    <row r="106082">
      <c r="J106082" s="6" t="n"/>
    </row>
    <row r="106083">
      <c r="J106083" s="6" t="n"/>
    </row>
    <row r="106084">
      <c r="J106084" s="6" t="n"/>
    </row>
    <row r="106085">
      <c r="J106085" s="6" t="n"/>
    </row>
    <row r="106086">
      <c r="J106086" s="6" t="n"/>
    </row>
    <row r="106087">
      <c r="J106087" s="6" t="n"/>
    </row>
    <row r="106088">
      <c r="J106088" s="6" t="n"/>
    </row>
    <row r="106089">
      <c r="J106089" s="6" t="n"/>
    </row>
    <row r="106090">
      <c r="J106090" s="6" t="n"/>
    </row>
    <row r="106091">
      <c r="J106091" s="6" t="n"/>
    </row>
    <row r="106092">
      <c r="J106092" s="6" t="n"/>
    </row>
    <row r="106093">
      <c r="J106093" s="6" t="n"/>
    </row>
    <row r="106094">
      <c r="J106094" s="6" t="n"/>
    </row>
    <row r="106095">
      <c r="J106095" s="6" t="n"/>
    </row>
    <row r="106096">
      <c r="J106096" s="6" t="n"/>
    </row>
    <row r="106097">
      <c r="J106097" s="6" t="n"/>
    </row>
    <row r="106098">
      <c r="J106098" s="6" t="n"/>
    </row>
    <row r="106099">
      <c r="J106099" s="6" t="n"/>
    </row>
    <row r="106100">
      <c r="J106100" s="6" t="n"/>
    </row>
    <row r="106101">
      <c r="J106101" s="6" t="n"/>
    </row>
    <row r="106102">
      <c r="J106102" s="6" t="n"/>
    </row>
    <row r="106103">
      <c r="J106103" s="6" t="n"/>
    </row>
    <row r="106104">
      <c r="J106104" s="6" t="n"/>
    </row>
    <row r="106105">
      <c r="J106105" s="6" t="n"/>
    </row>
    <row r="106106">
      <c r="J106106" s="6" t="n"/>
    </row>
    <row r="106107">
      <c r="J106107" s="6" t="n"/>
    </row>
    <row r="106108">
      <c r="J106108" s="6" t="n"/>
    </row>
    <row r="106109">
      <c r="J106109" s="6" t="n"/>
    </row>
    <row r="106110">
      <c r="J106110" s="6" t="n"/>
    </row>
    <row r="106111">
      <c r="J106111" s="6" t="n"/>
    </row>
    <row r="106112">
      <c r="J106112" s="6" t="n"/>
    </row>
    <row r="106113">
      <c r="J106113" s="6" t="n"/>
    </row>
    <row r="106114">
      <c r="J106114" s="6" t="n"/>
    </row>
    <row r="106115">
      <c r="J106115" s="6" t="n"/>
    </row>
    <row r="106116">
      <c r="J106116" s="6" t="n"/>
    </row>
    <row r="106117">
      <c r="J106117" s="6" t="n"/>
    </row>
    <row r="106118">
      <c r="J106118" s="6" t="n"/>
    </row>
    <row r="106119">
      <c r="J106119" s="6" t="n"/>
    </row>
    <row r="106120">
      <c r="J106120" s="6" t="n"/>
    </row>
    <row r="106121">
      <c r="J106121" s="6" t="n"/>
    </row>
    <row r="106122">
      <c r="J106122" s="6" t="n"/>
    </row>
    <row r="106123">
      <c r="J106123" s="6" t="n"/>
    </row>
    <row r="106124">
      <c r="J106124" s="6" t="n"/>
    </row>
    <row r="106125">
      <c r="J106125" s="6" t="n"/>
    </row>
    <row r="106126">
      <c r="J106126" s="6" t="n"/>
    </row>
    <row r="106127">
      <c r="J106127" s="6" t="n"/>
    </row>
    <row r="106128">
      <c r="J106128" s="6" t="n"/>
    </row>
    <row r="106129">
      <c r="J106129" s="6" t="n"/>
    </row>
    <row r="106130">
      <c r="J106130" s="6" t="n"/>
    </row>
    <row r="106131">
      <c r="J106131" s="6" t="n"/>
    </row>
    <row r="106132">
      <c r="J106132" s="6" t="n"/>
    </row>
    <row r="106133">
      <c r="J106133" s="6" t="n"/>
    </row>
    <row r="106134">
      <c r="J106134" s="6" t="n"/>
    </row>
    <row r="106135">
      <c r="J106135" s="6" t="n"/>
    </row>
    <row r="106136">
      <c r="J106136" s="6" t="n"/>
    </row>
    <row r="106137">
      <c r="J106137" s="6" t="n"/>
    </row>
    <row r="106138">
      <c r="J106138" s="6" t="n"/>
    </row>
    <row r="106139">
      <c r="J106139" s="6" t="n"/>
    </row>
    <row r="106140">
      <c r="J106140" s="6" t="n"/>
    </row>
    <row r="106141">
      <c r="J106141" s="6" t="n"/>
    </row>
    <row r="106142">
      <c r="J106142" s="6" t="n"/>
    </row>
    <row r="106143">
      <c r="J106143" s="6" t="n"/>
    </row>
    <row r="106144">
      <c r="J106144" s="6" t="n"/>
    </row>
    <row r="106145">
      <c r="J106145" s="6" t="n"/>
    </row>
    <row r="106146">
      <c r="J106146" s="6" t="n"/>
    </row>
    <row r="106147">
      <c r="J106147" s="6" t="n"/>
    </row>
    <row r="106148">
      <c r="J106148" s="6" t="n"/>
    </row>
    <row r="106149">
      <c r="J106149" s="6" t="n"/>
    </row>
    <row r="106150">
      <c r="J106150" s="6" t="n"/>
    </row>
    <row r="106151">
      <c r="J106151" s="6" t="n"/>
    </row>
    <row r="106152">
      <c r="J106152" s="6" t="n"/>
    </row>
    <row r="106153">
      <c r="J106153" s="6" t="n"/>
    </row>
    <row r="106154">
      <c r="J106154" s="6" t="n"/>
    </row>
    <row r="106155">
      <c r="J106155" s="6" t="n"/>
    </row>
    <row r="106156">
      <c r="J106156" s="6" t="n"/>
    </row>
    <row r="106157">
      <c r="J106157" s="6" t="n"/>
    </row>
    <row r="106158">
      <c r="J106158" s="6" t="n"/>
    </row>
    <row r="106159">
      <c r="J106159" s="6" t="n"/>
    </row>
    <row r="106160">
      <c r="J106160" s="6" t="n"/>
    </row>
    <row r="106161">
      <c r="J106161" s="6" t="n"/>
    </row>
    <row r="106162">
      <c r="J106162" s="6" t="n"/>
    </row>
    <row r="106163">
      <c r="J106163" s="6" t="n"/>
    </row>
    <row r="106164">
      <c r="J106164" s="6" t="n"/>
    </row>
    <row r="106165">
      <c r="J106165" s="6" t="n"/>
    </row>
    <row r="106166">
      <c r="J106166" s="6" t="n"/>
    </row>
    <row r="106167">
      <c r="J106167" s="6" t="n"/>
    </row>
    <row r="106168">
      <c r="J106168" s="6" t="n"/>
    </row>
    <row r="106169">
      <c r="J106169" s="6" t="n"/>
    </row>
    <row r="106170">
      <c r="J106170" s="6" t="n"/>
    </row>
    <row r="106171">
      <c r="J106171" s="6" t="n"/>
    </row>
    <row r="106172">
      <c r="J106172" s="6" t="n"/>
    </row>
    <row r="106173">
      <c r="J106173" s="6" t="n"/>
    </row>
    <row r="106174">
      <c r="J106174" s="6" t="n"/>
    </row>
    <row r="106175">
      <c r="J106175" s="6" t="n"/>
    </row>
    <row r="106176">
      <c r="J106176" s="6" t="n"/>
    </row>
    <row r="106177">
      <c r="J106177" s="6" t="n"/>
    </row>
    <row r="106178">
      <c r="J106178" s="6" t="n"/>
    </row>
    <row r="106179">
      <c r="J106179" s="6" t="n"/>
    </row>
    <row r="106180">
      <c r="J106180" s="6" t="n"/>
    </row>
    <row r="106181">
      <c r="J106181" s="6" t="n"/>
    </row>
    <row r="106182">
      <c r="J106182" s="6" t="n"/>
    </row>
    <row r="106183">
      <c r="J106183" s="6" t="n"/>
    </row>
    <row r="106184">
      <c r="J106184" s="6" t="n"/>
    </row>
    <row r="106185">
      <c r="J106185" s="6" t="n"/>
    </row>
    <row r="106186">
      <c r="J106186" s="6" t="n"/>
    </row>
    <row r="106187">
      <c r="J106187" s="6" t="n"/>
    </row>
    <row r="106188">
      <c r="J106188" s="6" t="n"/>
    </row>
    <row r="106189">
      <c r="J106189" s="6" t="n"/>
    </row>
    <row r="106190">
      <c r="J106190" s="6" t="n"/>
    </row>
    <row r="106191">
      <c r="J106191" s="6" t="n"/>
    </row>
    <row r="106192">
      <c r="J106192" s="6" t="n"/>
    </row>
    <row r="106193">
      <c r="J106193" s="6" t="n"/>
    </row>
    <row r="106194">
      <c r="J106194" s="6" t="n"/>
    </row>
    <row r="106195">
      <c r="J106195" s="6" t="n"/>
    </row>
    <row r="106196">
      <c r="J106196" s="6" t="n"/>
    </row>
    <row r="106197">
      <c r="J106197" s="6" t="n"/>
    </row>
    <row r="106198">
      <c r="J106198" s="6" t="n"/>
    </row>
    <row r="106199">
      <c r="J106199" s="6" t="n"/>
    </row>
    <row r="106200">
      <c r="J106200" s="6" t="n"/>
    </row>
    <row r="106201">
      <c r="J106201" s="6" t="n"/>
    </row>
    <row r="106202">
      <c r="J106202" s="6" t="n"/>
    </row>
    <row r="106203">
      <c r="J106203" s="6" t="n"/>
    </row>
    <row r="106204">
      <c r="J106204" s="6" t="n"/>
    </row>
    <row r="106205">
      <c r="J106205" s="6" t="n"/>
    </row>
    <row r="106206">
      <c r="J106206" s="6" t="n"/>
    </row>
    <row r="106207">
      <c r="J106207" s="6" t="n"/>
    </row>
    <row r="106208">
      <c r="J106208" s="6" t="n"/>
    </row>
    <row r="106209">
      <c r="J106209" s="6" t="n"/>
    </row>
    <row r="106210">
      <c r="J106210" s="6" t="n"/>
    </row>
    <row r="106211">
      <c r="J106211" s="6" t="n"/>
    </row>
    <row r="106212">
      <c r="J106212" s="6" t="n"/>
    </row>
    <row r="106213">
      <c r="J106213" s="6" t="n"/>
    </row>
    <row r="106214">
      <c r="J106214" s="6" t="n"/>
    </row>
    <row r="106215">
      <c r="J106215" s="6" t="n"/>
    </row>
    <row r="106216">
      <c r="J106216" s="6" t="n"/>
    </row>
    <row r="106217">
      <c r="J106217" s="6" t="n"/>
    </row>
    <row r="106218">
      <c r="J106218" s="6" t="n"/>
    </row>
    <row r="106219">
      <c r="J106219" s="6" t="n"/>
    </row>
    <row r="106220">
      <c r="J106220" s="6" t="n"/>
    </row>
    <row r="106221">
      <c r="J106221" s="6" t="n"/>
    </row>
    <row r="106222">
      <c r="J106222" s="6" t="n"/>
    </row>
    <row r="106223">
      <c r="J106223" s="6" t="n"/>
    </row>
    <row r="106224">
      <c r="J106224" s="6" t="n"/>
    </row>
    <row r="106225">
      <c r="J106225" s="6" t="n"/>
    </row>
    <row r="106226">
      <c r="J106226" s="6" t="n"/>
    </row>
    <row r="106227">
      <c r="J106227" s="6" t="n"/>
    </row>
    <row r="106228">
      <c r="J106228" s="6" t="n"/>
    </row>
    <row r="106229">
      <c r="J106229" s="6" t="n"/>
    </row>
    <row r="106230">
      <c r="J106230" s="6" t="n"/>
    </row>
    <row r="106231">
      <c r="J106231" s="6" t="n"/>
    </row>
    <row r="106232">
      <c r="J106232" s="6" t="n"/>
    </row>
    <row r="106233">
      <c r="J106233" s="6" t="n"/>
    </row>
    <row r="106234">
      <c r="J106234" s="6" t="n"/>
    </row>
    <row r="106235">
      <c r="J106235" s="6" t="n"/>
    </row>
    <row r="106236">
      <c r="J106236" s="6" t="n"/>
    </row>
    <row r="106237">
      <c r="J106237" s="6" t="n"/>
    </row>
    <row r="106238">
      <c r="J106238" s="6" t="n"/>
    </row>
    <row r="106239">
      <c r="J106239" s="6" t="n"/>
    </row>
    <row r="106240">
      <c r="J106240" s="6" t="n"/>
    </row>
    <row r="106241">
      <c r="J106241" s="6" t="n"/>
    </row>
    <row r="106242">
      <c r="J106242" s="6" t="n"/>
    </row>
    <row r="106243">
      <c r="J106243" s="6" t="n"/>
    </row>
    <row r="106244">
      <c r="J106244" s="6" t="n"/>
    </row>
    <row r="106245">
      <c r="J106245" s="6" t="n"/>
    </row>
    <row r="106246">
      <c r="J106246" s="6" t="n"/>
    </row>
    <row r="106247">
      <c r="J106247" s="6" t="n"/>
    </row>
    <row r="106248">
      <c r="J106248" s="6" t="n"/>
    </row>
    <row r="106249">
      <c r="J106249" s="6" t="n"/>
    </row>
    <row r="106250">
      <c r="J106250" s="6" t="n"/>
    </row>
    <row r="106251">
      <c r="J106251" s="6" t="n"/>
    </row>
    <row r="106252">
      <c r="J106252" s="6" t="n"/>
    </row>
    <row r="106253">
      <c r="J106253" s="6" t="n"/>
    </row>
    <row r="106254">
      <c r="J106254" s="6" t="n"/>
    </row>
    <row r="106255">
      <c r="J106255" s="6" t="n"/>
    </row>
    <row r="106256">
      <c r="J106256" s="6" t="n"/>
    </row>
    <row r="106257">
      <c r="J106257" s="6" t="n"/>
    </row>
    <row r="106258">
      <c r="J106258" s="6" t="n"/>
    </row>
    <row r="106259">
      <c r="J106259" s="6" t="n"/>
    </row>
    <row r="106260">
      <c r="J106260" s="6" t="n"/>
    </row>
    <row r="106261">
      <c r="J106261" s="6" t="n"/>
    </row>
    <row r="106262">
      <c r="J106262" s="6" t="n"/>
    </row>
    <row r="106263">
      <c r="J106263" s="6" t="n"/>
    </row>
    <row r="106264">
      <c r="J106264" s="6" t="n"/>
    </row>
    <row r="106265">
      <c r="J106265" s="6" t="n"/>
    </row>
    <row r="106266">
      <c r="J106266" s="6" t="n"/>
    </row>
    <row r="106267">
      <c r="J106267" s="6" t="n"/>
    </row>
    <row r="106268">
      <c r="J106268" s="6" t="n"/>
    </row>
    <row r="106269">
      <c r="J106269" s="6" t="n"/>
    </row>
    <row r="106270">
      <c r="J106270" s="6" t="n"/>
    </row>
    <row r="106271">
      <c r="J106271" s="6" t="n"/>
    </row>
    <row r="106272">
      <c r="J106272" s="6" t="n"/>
    </row>
    <row r="106273">
      <c r="J106273" s="6" t="n"/>
    </row>
    <row r="106274">
      <c r="J106274" s="6" t="n"/>
    </row>
    <row r="106275">
      <c r="J106275" s="6" t="n"/>
    </row>
    <row r="106276">
      <c r="J106276" s="6" t="n"/>
    </row>
    <row r="106277">
      <c r="J106277" s="6" t="n"/>
    </row>
    <row r="106278">
      <c r="J106278" s="6" t="n"/>
    </row>
    <row r="106279">
      <c r="J106279" s="6" t="n"/>
    </row>
    <row r="106280">
      <c r="J106280" s="6" t="n"/>
    </row>
    <row r="106281">
      <c r="J106281" s="6" t="n"/>
    </row>
    <row r="106282">
      <c r="J106282" s="6" t="n"/>
    </row>
    <row r="106283">
      <c r="J106283" s="6" t="n"/>
    </row>
    <row r="106284">
      <c r="J106284" s="6" t="n"/>
    </row>
    <row r="106285">
      <c r="J106285" s="6" t="n"/>
    </row>
    <row r="106286">
      <c r="J106286" s="6" t="n"/>
    </row>
    <row r="106287">
      <c r="J106287" s="6" t="n"/>
    </row>
    <row r="106288">
      <c r="J106288" s="6" t="n"/>
    </row>
    <row r="106289">
      <c r="J106289" s="6" t="n"/>
    </row>
    <row r="106290">
      <c r="J106290" s="6" t="n"/>
    </row>
    <row r="106291">
      <c r="J106291" s="6" t="n"/>
    </row>
    <row r="106292">
      <c r="J106292" s="6" t="n"/>
    </row>
    <row r="106293">
      <c r="J106293" s="6" t="n"/>
    </row>
    <row r="106294">
      <c r="J106294" s="6" t="n"/>
    </row>
    <row r="106295">
      <c r="J106295" s="6" t="n"/>
    </row>
    <row r="106296">
      <c r="J106296" s="6" t="n"/>
    </row>
    <row r="106297">
      <c r="J106297" s="6" t="n"/>
    </row>
    <row r="106298">
      <c r="J106298" s="6" t="n"/>
    </row>
    <row r="106299">
      <c r="J106299" s="6" t="n"/>
    </row>
    <row r="106300">
      <c r="J106300" s="6" t="n"/>
    </row>
    <row r="106301">
      <c r="J106301" s="6" t="n"/>
    </row>
    <row r="106302">
      <c r="J106302" s="6" t="n"/>
    </row>
    <row r="106303">
      <c r="J106303" s="6" t="n"/>
    </row>
    <row r="106304">
      <c r="J106304" s="6" t="n"/>
    </row>
    <row r="106305">
      <c r="J106305" s="6" t="n"/>
    </row>
    <row r="106306">
      <c r="J106306" s="6" t="n"/>
    </row>
    <row r="106307">
      <c r="J106307" s="6" t="n"/>
    </row>
    <row r="106308">
      <c r="J106308" s="6" t="n"/>
    </row>
    <row r="106309">
      <c r="J106309" s="6" t="n"/>
    </row>
    <row r="106310">
      <c r="J106310" s="6" t="n"/>
    </row>
    <row r="106311">
      <c r="J106311" s="6" t="n"/>
    </row>
    <row r="106312">
      <c r="J106312" s="6" t="n"/>
    </row>
    <row r="106313">
      <c r="J106313" s="6" t="n"/>
    </row>
    <row r="106314">
      <c r="J106314" s="6" t="n"/>
    </row>
    <row r="106315">
      <c r="J106315" s="6" t="n"/>
    </row>
    <row r="106316">
      <c r="J106316" s="6" t="n"/>
    </row>
    <row r="106317">
      <c r="J106317" s="6" t="n"/>
    </row>
    <row r="106318">
      <c r="J106318" s="6" t="n"/>
    </row>
    <row r="106319">
      <c r="J106319" s="6" t="n"/>
    </row>
    <row r="106320">
      <c r="J106320" s="6" t="n"/>
    </row>
    <row r="106321">
      <c r="J106321" s="6" t="n"/>
    </row>
    <row r="106322">
      <c r="J106322" s="6" t="n"/>
    </row>
    <row r="106323">
      <c r="J106323" s="6" t="n"/>
    </row>
    <row r="106324">
      <c r="J106324" s="6" t="n"/>
    </row>
    <row r="106325">
      <c r="J106325" s="6" t="n"/>
    </row>
    <row r="106326">
      <c r="J106326" s="6" t="n"/>
    </row>
    <row r="106327">
      <c r="J106327" s="6" t="n"/>
    </row>
    <row r="106328">
      <c r="J106328" s="6" t="n"/>
    </row>
    <row r="106329">
      <c r="J106329" s="6" t="n"/>
    </row>
    <row r="106330">
      <c r="J106330" s="6" t="n"/>
    </row>
    <row r="106331">
      <c r="J106331" s="6" t="n"/>
    </row>
    <row r="106332">
      <c r="J106332" s="6" t="n"/>
    </row>
    <row r="106333">
      <c r="J106333" s="6" t="n"/>
    </row>
    <row r="106334">
      <c r="J106334" s="6" t="n"/>
    </row>
    <row r="106335">
      <c r="J106335" s="6" t="n"/>
    </row>
    <row r="106336">
      <c r="J106336" s="6" t="n"/>
    </row>
    <row r="106337">
      <c r="J106337" s="6" t="n"/>
    </row>
    <row r="106338">
      <c r="J106338" s="6" t="n"/>
    </row>
    <row r="106339">
      <c r="J106339" s="6" t="n"/>
    </row>
    <row r="106340">
      <c r="J106340" s="6" t="n"/>
    </row>
    <row r="106341">
      <c r="J106341" s="6" t="n"/>
    </row>
    <row r="106342">
      <c r="J106342" s="6" t="n"/>
    </row>
    <row r="106343">
      <c r="J106343" s="6" t="n"/>
    </row>
    <row r="106344">
      <c r="J106344" s="6" t="n"/>
    </row>
    <row r="106345">
      <c r="J106345" s="6" t="n"/>
    </row>
    <row r="106346">
      <c r="J106346" s="6" t="n"/>
    </row>
    <row r="106347">
      <c r="J106347" s="6" t="n"/>
    </row>
    <row r="106348">
      <c r="J106348" s="6" t="n"/>
    </row>
    <row r="106349">
      <c r="J106349" s="6" t="n"/>
    </row>
    <row r="106350">
      <c r="J106350" s="6" t="n"/>
    </row>
    <row r="106351">
      <c r="J106351" s="6" t="n"/>
    </row>
    <row r="106352">
      <c r="J106352" s="6" t="n"/>
    </row>
    <row r="106353">
      <c r="J106353" s="6" t="n"/>
    </row>
    <row r="106354">
      <c r="J106354" s="6" t="n"/>
    </row>
    <row r="106355">
      <c r="J106355" s="6" t="n"/>
    </row>
    <row r="106356">
      <c r="J106356" s="6" t="n"/>
    </row>
    <row r="106357">
      <c r="J106357" s="6" t="n"/>
    </row>
    <row r="106358">
      <c r="J106358" s="6" t="n"/>
    </row>
    <row r="106359">
      <c r="J106359" s="6" t="n"/>
    </row>
    <row r="106360">
      <c r="J106360" s="6" t="n"/>
    </row>
    <row r="106361">
      <c r="J106361" s="6" t="n"/>
    </row>
    <row r="106362">
      <c r="J106362" s="6" t="n"/>
    </row>
    <row r="106363">
      <c r="J106363" s="6" t="n"/>
    </row>
    <row r="106364">
      <c r="J106364" s="6" t="n"/>
    </row>
    <row r="106365">
      <c r="J106365" s="6" t="n"/>
    </row>
    <row r="106366">
      <c r="J106366" s="6" t="n"/>
    </row>
    <row r="106367">
      <c r="J106367" s="6" t="n"/>
    </row>
    <row r="106368">
      <c r="J106368" s="6" t="n"/>
    </row>
    <row r="106369">
      <c r="J106369" s="6" t="n"/>
    </row>
    <row r="106370">
      <c r="J106370" s="6" t="n"/>
    </row>
    <row r="106371">
      <c r="J106371" s="6" t="n"/>
    </row>
    <row r="106372">
      <c r="J106372" s="6" t="n"/>
    </row>
    <row r="106373">
      <c r="J106373" s="6" t="n"/>
    </row>
    <row r="106374">
      <c r="J106374" s="6" t="n"/>
    </row>
    <row r="106375">
      <c r="J106375" s="6" t="n"/>
    </row>
    <row r="106376">
      <c r="J106376" s="6" t="n"/>
    </row>
    <row r="106377">
      <c r="J106377" s="6" t="n"/>
    </row>
    <row r="106378">
      <c r="J106378" s="6" t="n"/>
    </row>
    <row r="106379">
      <c r="J106379" s="6" t="n"/>
    </row>
    <row r="106380">
      <c r="J106380" s="6" t="n"/>
    </row>
    <row r="106381">
      <c r="J106381" s="6" t="n"/>
    </row>
    <row r="106382">
      <c r="J106382" s="6" t="n"/>
    </row>
    <row r="106383">
      <c r="J106383" s="6" t="n"/>
    </row>
    <row r="106384">
      <c r="J106384" s="6" t="n"/>
    </row>
    <row r="106385">
      <c r="J106385" s="6" t="n"/>
    </row>
    <row r="106386">
      <c r="J106386" s="6" t="n"/>
    </row>
    <row r="106387">
      <c r="J106387" s="6" t="n"/>
    </row>
    <row r="106388">
      <c r="J106388" s="6" t="n"/>
    </row>
    <row r="106389">
      <c r="J106389" s="6" t="n"/>
    </row>
    <row r="106390">
      <c r="J106390" s="6" t="n"/>
    </row>
    <row r="106391">
      <c r="J106391" s="6" t="n"/>
    </row>
    <row r="106392">
      <c r="J106392" s="6" t="n"/>
    </row>
    <row r="106393">
      <c r="J106393" s="6" t="n"/>
    </row>
    <row r="106394">
      <c r="J106394" s="6" t="n"/>
    </row>
    <row r="106395">
      <c r="J106395" s="6" t="n"/>
    </row>
    <row r="106396">
      <c r="J106396" s="6" t="n"/>
    </row>
    <row r="106397">
      <c r="J106397" s="6" t="n"/>
    </row>
    <row r="106398">
      <c r="J106398" s="6" t="n"/>
    </row>
    <row r="106399">
      <c r="J106399" s="6" t="n"/>
    </row>
    <row r="106400">
      <c r="J106400" s="6" t="n"/>
    </row>
    <row r="106401">
      <c r="J106401" s="6" t="n"/>
    </row>
    <row r="106402">
      <c r="J106402" s="6" t="n"/>
    </row>
    <row r="106403">
      <c r="J106403" s="6" t="n"/>
    </row>
    <row r="106404">
      <c r="J106404" s="6" t="n"/>
    </row>
    <row r="106405">
      <c r="J106405" s="6" t="n"/>
    </row>
    <row r="106406">
      <c r="J106406" s="6" t="n"/>
    </row>
    <row r="106407">
      <c r="J106407" s="6" t="n"/>
    </row>
    <row r="106408">
      <c r="J106408" s="6" t="n"/>
    </row>
    <row r="106409">
      <c r="J106409" s="6" t="n"/>
    </row>
    <row r="106410">
      <c r="J106410" s="6" t="n"/>
    </row>
    <row r="106411">
      <c r="J106411" s="6" t="n"/>
    </row>
    <row r="106412">
      <c r="J106412" s="6" t="n"/>
    </row>
    <row r="106413">
      <c r="J106413" s="6" t="n"/>
    </row>
    <row r="106414">
      <c r="J106414" s="6" t="n"/>
    </row>
    <row r="106415">
      <c r="J106415" s="6" t="n"/>
    </row>
    <row r="106416">
      <c r="J106416" s="6" t="n"/>
    </row>
    <row r="106417">
      <c r="J106417" s="6" t="n"/>
    </row>
    <row r="106418">
      <c r="J106418" s="6" t="n"/>
    </row>
    <row r="106419">
      <c r="J106419" s="6" t="n"/>
    </row>
    <row r="106420">
      <c r="J106420" s="6" t="n"/>
    </row>
    <row r="106421">
      <c r="J106421" s="6" t="n"/>
    </row>
    <row r="106422">
      <c r="J106422" s="6" t="n"/>
    </row>
    <row r="106423">
      <c r="J106423" s="6" t="n"/>
    </row>
    <row r="106424">
      <c r="J106424" s="6" t="n"/>
    </row>
    <row r="106425">
      <c r="J106425" s="6" t="n"/>
    </row>
    <row r="106426">
      <c r="J106426" s="6" t="n"/>
    </row>
    <row r="106427">
      <c r="J106427" s="6" t="n"/>
    </row>
    <row r="106428">
      <c r="J106428" s="6" t="n"/>
    </row>
    <row r="106429">
      <c r="J106429" s="6" t="n"/>
    </row>
    <row r="106430">
      <c r="J106430" s="6" t="n"/>
    </row>
    <row r="106431">
      <c r="J106431" s="6" t="n"/>
    </row>
    <row r="106432">
      <c r="J106432" s="6" t="n"/>
    </row>
    <row r="106433">
      <c r="J106433" s="6" t="n"/>
    </row>
    <row r="106434">
      <c r="J106434" s="6" t="n"/>
    </row>
    <row r="106435">
      <c r="J106435" s="6" t="n"/>
    </row>
    <row r="106436">
      <c r="J106436" s="6" t="n"/>
    </row>
    <row r="106437">
      <c r="J106437" s="6" t="n"/>
    </row>
    <row r="106438">
      <c r="J106438" s="6" t="n"/>
    </row>
    <row r="106439">
      <c r="J106439" s="6" t="n"/>
    </row>
    <row r="106440">
      <c r="J106440" s="6" t="n"/>
    </row>
    <row r="106441">
      <c r="J106441" s="6" t="n"/>
    </row>
    <row r="106442">
      <c r="J106442" s="6" t="n"/>
    </row>
    <row r="106443">
      <c r="J106443" s="6" t="n"/>
    </row>
    <row r="106444">
      <c r="J106444" s="6" t="n"/>
    </row>
    <row r="106445">
      <c r="J106445" s="6" t="n"/>
    </row>
    <row r="106446">
      <c r="J106446" s="6" t="n"/>
    </row>
    <row r="106447">
      <c r="J106447" s="6" t="n"/>
    </row>
    <row r="106448">
      <c r="J106448" s="6" t="n"/>
    </row>
    <row r="106449">
      <c r="J106449" s="6" t="n"/>
    </row>
    <row r="106450">
      <c r="J106450" s="6" t="n"/>
    </row>
    <row r="106451">
      <c r="J106451" s="6" t="n"/>
    </row>
    <row r="106452">
      <c r="J106452" s="6" t="n"/>
    </row>
    <row r="106453">
      <c r="J106453" s="6" t="n"/>
    </row>
    <row r="106454">
      <c r="J106454" s="6" t="n"/>
    </row>
    <row r="106455">
      <c r="J106455" s="6" t="n"/>
    </row>
    <row r="106456">
      <c r="J106456" s="6" t="n"/>
    </row>
    <row r="106457">
      <c r="J106457" s="6" t="n"/>
    </row>
    <row r="106458">
      <c r="J106458" s="6" t="n"/>
    </row>
    <row r="106459">
      <c r="J106459" s="6" t="n"/>
    </row>
    <row r="106460">
      <c r="J106460" s="6" t="n"/>
    </row>
    <row r="106461">
      <c r="J106461" s="6" t="n"/>
    </row>
    <row r="106462">
      <c r="J106462" s="6" t="n"/>
    </row>
    <row r="106463">
      <c r="J106463" s="6" t="n"/>
    </row>
    <row r="106464">
      <c r="J106464" s="6" t="n"/>
    </row>
    <row r="106465">
      <c r="J106465" s="6" t="n"/>
    </row>
    <row r="106466">
      <c r="J106466" s="6" t="n"/>
    </row>
    <row r="106467">
      <c r="J106467" s="6" t="n"/>
    </row>
    <row r="106468">
      <c r="J106468" s="6" t="n"/>
    </row>
    <row r="106469">
      <c r="J106469" s="6" t="n"/>
    </row>
    <row r="106470">
      <c r="J106470" s="6" t="n"/>
    </row>
    <row r="106471">
      <c r="J106471" s="6" t="n"/>
    </row>
    <row r="106472">
      <c r="J106472" s="6" t="n"/>
    </row>
    <row r="106473">
      <c r="J106473" s="6" t="n"/>
    </row>
    <row r="106474">
      <c r="J106474" s="6" t="n"/>
    </row>
    <row r="106475">
      <c r="J106475" s="6" t="n"/>
    </row>
    <row r="106476">
      <c r="J106476" s="6" t="n"/>
    </row>
    <row r="106477">
      <c r="J106477" s="6" t="n"/>
    </row>
    <row r="106478">
      <c r="J106478" s="6" t="n"/>
    </row>
    <row r="106479">
      <c r="J106479" s="6" t="n"/>
    </row>
    <row r="106480">
      <c r="J106480" s="6" t="n"/>
    </row>
    <row r="106481">
      <c r="J106481" s="6" t="n"/>
    </row>
    <row r="106482">
      <c r="J106482" s="6" t="n"/>
    </row>
    <row r="106483">
      <c r="J106483" s="6" t="n"/>
    </row>
    <row r="106484">
      <c r="J106484" s="6" t="n"/>
    </row>
    <row r="106485">
      <c r="J106485" s="6" t="n"/>
    </row>
    <row r="106486">
      <c r="J106486" s="6" t="n"/>
    </row>
    <row r="106487">
      <c r="J106487" s="6" t="n"/>
    </row>
    <row r="106488">
      <c r="J106488" s="6" t="n"/>
    </row>
    <row r="106489">
      <c r="J106489" s="6" t="n"/>
    </row>
    <row r="106490">
      <c r="J106490" s="6" t="n"/>
    </row>
    <row r="106491">
      <c r="J106491" s="6" t="n"/>
    </row>
    <row r="106492">
      <c r="J106492" s="6" t="n"/>
    </row>
    <row r="106493">
      <c r="J106493" s="6" t="n"/>
    </row>
    <row r="106494">
      <c r="J106494" s="6" t="n"/>
    </row>
    <row r="106495">
      <c r="J106495" s="6" t="n"/>
    </row>
    <row r="106496">
      <c r="J106496" s="6" t="n"/>
    </row>
    <row r="106497">
      <c r="J106497" s="6" t="n"/>
    </row>
    <row r="106498">
      <c r="J106498" s="6" t="n"/>
    </row>
    <row r="106499">
      <c r="J106499" s="6" t="n"/>
    </row>
    <row r="106500">
      <c r="J106500" s="6" t="n"/>
    </row>
    <row r="106501">
      <c r="J106501" s="6" t="n"/>
    </row>
    <row r="106502">
      <c r="J106502" s="6" t="n"/>
    </row>
    <row r="106503">
      <c r="J106503" s="6" t="n"/>
    </row>
    <row r="106504">
      <c r="J106504" s="6" t="n"/>
    </row>
    <row r="106505">
      <c r="J106505" s="6" t="n"/>
    </row>
    <row r="106506">
      <c r="J106506" s="6" t="n"/>
    </row>
    <row r="106507">
      <c r="J106507" s="6" t="n"/>
    </row>
    <row r="106508">
      <c r="J106508" s="6" t="n"/>
    </row>
    <row r="106509">
      <c r="J106509" s="6" t="n"/>
    </row>
    <row r="106510">
      <c r="J106510" s="6" t="n"/>
    </row>
    <row r="106511">
      <c r="J106511" s="6" t="n"/>
    </row>
    <row r="106512">
      <c r="J106512" s="6" t="n"/>
    </row>
    <row r="106513">
      <c r="J106513" s="6" t="n"/>
    </row>
    <row r="106514">
      <c r="J106514" s="6" t="n"/>
    </row>
    <row r="106515">
      <c r="J106515" s="6" t="n"/>
    </row>
    <row r="106516">
      <c r="J106516" s="6" t="n"/>
    </row>
    <row r="106517">
      <c r="J106517" s="6" t="n"/>
    </row>
    <row r="106518">
      <c r="J106518" s="6" t="n"/>
    </row>
    <row r="106519">
      <c r="J106519" s="6" t="n"/>
    </row>
    <row r="106520">
      <c r="J106520" s="6" t="n"/>
    </row>
    <row r="106521">
      <c r="J106521" s="6" t="n"/>
    </row>
    <row r="106522">
      <c r="J106522" s="6" t="n"/>
    </row>
    <row r="106523">
      <c r="J106523" s="6" t="n"/>
    </row>
    <row r="106524">
      <c r="J106524" s="6" t="n"/>
    </row>
    <row r="106525">
      <c r="J106525" s="6" t="n"/>
    </row>
    <row r="106526">
      <c r="J106526" s="6" t="n"/>
    </row>
    <row r="106527">
      <c r="J106527" s="6" t="n"/>
    </row>
    <row r="106528">
      <c r="J106528" s="6" t="n"/>
    </row>
    <row r="106529">
      <c r="J106529" s="6" t="n"/>
    </row>
    <row r="106530">
      <c r="J106530" s="6" t="n"/>
    </row>
    <row r="106531">
      <c r="J106531" s="6" t="n"/>
    </row>
    <row r="106532">
      <c r="J106532" s="6" t="n"/>
    </row>
    <row r="106533">
      <c r="J106533" s="6" t="n"/>
    </row>
    <row r="106534">
      <c r="J106534" s="6" t="n"/>
    </row>
    <row r="106535">
      <c r="J106535" s="6" t="n"/>
    </row>
    <row r="106536">
      <c r="J106536" s="6" t="n"/>
    </row>
    <row r="106537">
      <c r="J106537" s="6" t="n"/>
    </row>
    <row r="106538">
      <c r="J106538" s="6" t="n"/>
    </row>
    <row r="106539">
      <c r="J106539" s="6" t="n"/>
    </row>
    <row r="106540">
      <c r="J106540" s="6" t="n"/>
    </row>
    <row r="106541">
      <c r="J106541" s="6" t="n"/>
    </row>
    <row r="106542">
      <c r="J106542" s="6" t="n"/>
    </row>
    <row r="106543">
      <c r="J106543" s="6" t="n"/>
    </row>
    <row r="106544">
      <c r="J106544" s="6" t="n"/>
    </row>
    <row r="106545">
      <c r="J106545" s="6" t="n"/>
    </row>
    <row r="106546">
      <c r="J106546" s="6" t="n"/>
    </row>
    <row r="106547">
      <c r="J106547" s="6" t="n"/>
    </row>
    <row r="106548">
      <c r="J106548" s="6" t="n"/>
    </row>
    <row r="106549">
      <c r="J106549" s="6" t="n"/>
    </row>
    <row r="106550">
      <c r="J106550" s="6" t="n"/>
    </row>
    <row r="106551">
      <c r="J106551" s="6" t="n"/>
    </row>
    <row r="106552">
      <c r="J106552" s="6" t="n"/>
    </row>
    <row r="106553">
      <c r="J106553" s="6" t="n"/>
    </row>
    <row r="106554">
      <c r="J106554" s="6" t="n"/>
    </row>
    <row r="106555">
      <c r="J106555" s="6" t="n"/>
    </row>
    <row r="106556">
      <c r="J106556" s="6" t="n"/>
    </row>
    <row r="106557">
      <c r="J106557" s="6" t="n"/>
    </row>
    <row r="106558">
      <c r="J106558" s="6" t="n"/>
    </row>
    <row r="106559">
      <c r="J106559" s="6" t="n"/>
    </row>
    <row r="106560">
      <c r="J106560" s="6" t="n"/>
    </row>
    <row r="106561">
      <c r="J106561" s="6" t="n"/>
    </row>
    <row r="106562">
      <c r="J106562" s="6" t="n"/>
    </row>
    <row r="106563">
      <c r="J106563" s="6" t="n"/>
    </row>
    <row r="106564">
      <c r="J106564" s="6" t="n"/>
    </row>
    <row r="106565">
      <c r="J106565" s="6" t="n"/>
    </row>
    <row r="106566">
      <c r="J106566" s="6" t="n"/>
    </row>
    <row r="106567">
      <c r="J106567" s="6" t="n"/>
    </row>
    <row r="106568">
      <c r="J106568" s="6" t="n"/>
    </row>
    <row r="106569">
      <c r="J106569" s="6" t="n"/>
    </row>
    <row r="106570">
      <c r="J106570" s="6" t="n"/>
    </row>
    <row r="106571">
      <c r="J106571" s="6" t="n"/>
    </row>
    <row r="106572">
      <c r="J106572" s="6" t="n"/>
    </row>
    <row r="106573">
      <c r="J106573" s="6" t="n"/>
    </row>
    <row r="106574">
      <c r="J106574" s="6" t="n"/>
    </row>
    <row r="106575">
      <c r="J106575" s="6" t="n"/>
    </row>
    <row r="106576">
      <c r="J106576" s="6" t="n"/>
    </row>
    <row r="106577">
      <c r="J106577" s="6" t="n"/>
    </row>
    <row r="106578">
      <c r="J106578" s="6" t="n"/>
    </row>
    <row r="106579">
      <c r="J106579" s="6" t="n"/>
    </row>
    <row r="106580">
      <c r="J106580" s="6" t="n"/>
    </row>
    <row r="106581">
      <c r="J106581" s="6" t="n"/>
    </row>
    <row r="106582">
      <c r="J106582" s="6" t="n"/>
    </row>
    <row r="106583">
      <c r="J106583" s="6" t="n"/>
    </row>
    <row r="106584">
      <c r="J106584" s="6" t="n"/>
    </row>
    <row r="106585">
      <c r="J106585" s="6" t="n"/>
    </row>
    <row r="106586">
      <c r="J106586" s="6" t="n"/>
    </row>
    <row r="106587">
      <c r="J106587" s="6" t="n"/>
    </row>
    <row r="106588">
      <c r="J106588" s="6" t="n"/>
    </row>
    <row r="106589">
      <c r="J106589" s="6" t="n"/>
    </row>
    <row r="106590">
      <c r="J106590" s="6" t="n"/>
    </row>
    <row r="106591">
      <c r="J106591" s="6" t="n"/>
    </row>
    <row r="106592">
      <c r="J106592" s="6" t="n"/>
    </row>
    <row r="106593">
      <c r="J106593" s="6" t="n"/>
    </row>
    <row r="106594">
      <c r="J106594" s="6" t="n"/>
    </row>
    <row r="106595">
      <c r="J106595" s="6" t="n"/>
    </row>
    <row r="106596">
      <c r="J106596" s="6" t="n"/>
    </row>
    <row r="106597">
      <c r="J106597" s="6" t="n"/>
    </row>
    <row r="106598">
      <c r="J106598" s="6" t="n"/>
    </row>
    <row r="106599">
      <c r="J106599" s="6" t="n"/>
    </row>
    <row r="106600">
      <c r="J106600" s="6" t="n"/>
    </row>
    <row r="106601">
      <c r="J106601" s="6" t="n"/>
    </row>
    <row r="106602">
      <c r="J106602" s="6" t="n"/>
    </row>
    <row r="106603">
      <c r="J106603" s="6" t="n"/>
    </row>
    <row r="106604">
      <c r="J106604" s="6" t="n"/>
    </row>
    <row r="106605">
      <c r="J106605" s="6" t="n"/>
    </row>
    <row r="106606">
      <c r="J106606" s="6" t="n"/>
    </row>
    <row r="106607">
      <c r="J106607" s="6" t="n"/>
    </row>
    <row r="106608">
      <c r="J106608" s="6" t="n"/>
    </row>
    <row r="106609">
      <c r="J106609" s="6" t="n"/>
    </row>
    <row r="106610">
      <c r="J106610" s="6" t="n"/>
    </row>
    <row r="106611">
      <c r="J106611" s="6" t="n"/>
    </row>
    <row r="106612">
      <c r="J106612" s="6" t="n"/>
    </row>
    <row r="106613">
      <c r="J106613" s="6" t="n"/>
    </row>
    <row r="106614">
      <c r="J106614" s="6" t="n"/>
    </row>
    <row r="106615">
      <c r="J106615" s="6" t="n"/>
    </row>
    <row r="106616">
      <c r="J106616" s="6" t="n"/>
    </row>
    <row r="106617">
      <c r="J106617" s="6" t="n"/>
    </row>
    <row r="106618">
      <c r="J106618" s="6" t="n"/>
    </row>
    <row r="106619">
      <c r="J106619" s="6" t="n"/>
    </row>
    <row r="106620">
      <c r="J106620" s="6" t="n"/>
    </row>
    <row r="106621">
      <c r="J106621" s="6" t="n"/>
    </row>
    <row r="106622">
      <c r="J106622" s="6" t="n"/>
    </row>
    <row r="106623">
      <c r="J106623" s="6" t="n"/>
    </row>
    <row r="106624">
      <c r="J106624" s="6" t="n"/>
    </row>
    <row r="106625">
      <c r="J106625" s="6" t="n"/>
    </row>
    <row r="106626">
      <c r="J106626" s="6" t="n"/>
    </row>
    <row r="106627">
      <c r="J106627" s="6" t="n"/>
    </row>
    <row r="106628">
      <c r="J106628" s="6" t="n"/>
    </row>
    <row r="106629">
      <c r="J106629" s="6" t="n"/>
    </row>
    <row r="106630">
      <c r="J106630" s="6" t="n"/>
    </row>
    <row r="106631">
      <c r="J106631" s="6" t="n"/>
    </row>
    <row r="106632">
      <c r="J106632" s="6" t="n"/>
    </row>
    <row r="106633">
      <c r="J106633" s="6" t="n"/>
    </row>
    <row r="106634">
      <c r="J106634" s="6" t="n"/>
    </row>
    <row r="106635">
      <c r="J106635" s="6" t="n"/>
    </row>
    <row r="106636">
      <c r="J106636" s="6" t="n"/>
    </row>
    <row r="106637">
      <c r="J106637" s="6" t="n"/>
    </row>
    <row r="106638">
      <c r="J106638" s="6" t="n"/>
    </row>
    <row r="106639">
      <c r="J106639" s="6" t="n"/>
    </row>
    <row r="106640">
      <c r="J106640" s="6" t="n"/>
    </row>
    <row r="106641">
      <c r="J106641" s="6" t="n"/>
    </row>
    <row r="106642">
      <c r="J106642" s="6" t="n"/>
    </row>
    <row r="106643">
      <c r="J106643" s="6" t="n"/>
    </row>
    <row r="106644">
      <c r="J106644" s="6" t="n"/>
    </row>
    <row r="106645">
      <c r="J106645" s="6" t="n"/>
    </row>
    <row r="106646">
      <c r="J106646" s="6" t="n"/>
    </row>
    <row r="106647">
      <c r="J106647" s="6" t="n"/>
    </row>
    <row r="106648">
      <c r="J106648" s="6" t="n"/>
    </row>
    <row r="106649">
      <c r="J106649" s="6" t="n"/>
    </row>
    <row r="106650">
      <c r="J106650" s="6" t="n"/>
    </row>
    <row r="106651">
      <c r="J106651" s="6" t="n"/>
    </row>
    <row r="106652">
      <c r="J106652" s="6" t="n"/>
    </row>
    <row r="106653">
      <c r="J106653" s="6" t="n"/>
    </row>
    <row r="106654">
      <c r="J106654" s="6" t="n"/>
    </row>
    <row r="106655">
      <c r="J106655" s="6" t="n"/>
    </row>
    <row r="106656">
      <c r="J106656" s="6" t="n"/>
    </row>
    <row r="106657">
      <c r="J106657" s="6" t="n"/>
    </row>
    <row r="106658">
      <c r="J106658" s="6" t="n"/>
    </row>
    <row r="106659">
      <c r="J106659" s="6" t="n"/>
    </row>
    <row r="106660">
      <c r="J106660" s="6" t="n"/>
    </row>
    <row r="106661">
      <c r="J106661" s="6" t="n"/>
    </row>
    <row r="106662">
      <c r="J106662" s="6" t="n"/>
    </row>
    <row r="106663">
      <c r="J106663" s="6" t="n"/>
    </row>
    <row r="106664">
      <c r="J106664" s="6" t="n"/>
    </row>
    <row r="106665">
      <c r="J106665" s="6" t="n"/>
    </row>
    <row r="106666">
      <c r="J106666" s="6" t="n"/>
    </row>
    <row r="106667">
      <c r="J106667" s="6" t="n"/>
    </row>
    <row r="106668">
      <c r="J106668" s="6" t="n"/>
    </row>
    <row r="106669">
      <c r="J106669" s="6" t="n"/>
    </row>
    <row r="106670">
      <c r="J106670" s="6" t="n"/>
    </row>
    <row r="106671">
      <c r="J106671" s="6" t="n"/>
    </row>
    <row r="106672">
      <c r="J106672" s="6" t="n"/>
    </row>
    <row r="106673">
      <c r="J106673" s="6" t="n"/>
    </row>
    <row r="106674">
      <c r="J106674" s="6" t="n"/>
    </row>
    <row r="106675">
      <c r="J106675" s="6" t="n"/>
    </row>
    <row r="106676">
      <c r="J106676" s="6" t="n"/>
    </row>
    <row r="106677">
      <c r="J106677" s="6" t="n"/>
    </row>
    <row r="106678">
      <c r="J106678" s="6" t="n"/>
    </row>
    <row r="106679">
      <c r="J106679" s="6" t="n"/>
    </row>
    <row r="106680">
      <c r="J106680" s="6" t="n"/>
    </row>
    <row r="106681">
      <c r="J106681" s="6" t="n"/>
    </row>
    <row r="106682">
      <c r="J106682" s="6" t="n"/>
    </row>
    <row r="106683">
      <c r="J106683" s="6" t="n"/>
    </row>
    <row r="106684">
      <c r="J106684" s="6" t="n"/>
    </row>
    <row r="106685">
      <c r="J106685" s="6" t="n"/>
    </row>
    <row r="106686">
      <c r="J106686" s="6" t="n"/>
    </row>
    <row r="106687">
      <c r="J106687" s="6" t="n"/>
    </row>
    <row r="106688">
      <c r="J106688" s="6" t="n"/>
    </row>
    <row r="106689">
      <c r="J106689" s="6" t="n"/>
    </row>
    <row r="106690">
      <c r="J106690" s="6" t="n"/>
    </row>
    <row r="106691">
      <c r="J106691" s="6" t="n"/>
    </row>
    <row r="106692">
      <c r="J106692" s="6" t="n"/>
    </row>
    <row r="106693">
      <c r="J106693" s="6" t="n"/>
    </row>
    <row r="106694">
      <c r="J106694" s="6" t="n"/>
    </row>
    <row r="106695">
      <c r="J106695" s="6" t="n"/>
    </row>
    <row r="106696">
      <c r="J106696" s="6" t="n"/>
    </row>
    <row r="106697">
      <c r="J106697" s="6" t="n"/>
    </row>
    <row r="106698">
      <c r="J106698" s="6" t="n"/>
    </row>
    <row r="106699">
      <c r="J106699" s="6" t="n"/>
    </row>
    <row r="106700">
      <c r="J106700" s="6" t="n"/>
    </row>
    <row r="106701">
      <c r="J106701" s="6" t="n"/>
    </row>
    <row r="106702">
      <c r="J106702" s="6" t="n"/>
    </row>
    <row r="106703">
      <c r="J106703" s="6" t="n"/>
    </row>
    <row r="106704">
      <c r="J106704" s="6" t="n"/>
    </row>
    <row r="106705">
      <c r="J106705" s="6" t="n"/>
    </row>
    <row r="106706">
      <c r="J106706" s="6" t="n"/>
    </row>
    <row r="106707">
      <c r="J106707" s="6" t="n"/>
    </row>
    <row r="106708">
      <c r="J106708" s="6" t="n"/>
    </row>
    <row r="106709">
      <c r="J106709" s="6" t="n"/>
    </row>
    <row r="106710">
      <c r="J106710" s="6" t="n"/>
    </row>
    <row r="106711">
      <c r="J106711" s="6" t="n"/>
    </row>
    <row r="106712">
      <c r="J106712" s="6" t="n"/>
    </row>
    <row r="106713">
      <c r="J106713" s="6" t="n"/>
    </row>
    <row r="106714">
      <c r="J106714" s="6" t="n"/>
    </row>
    <row r="106715">
      <c r="J106715" s="6" t="n"/>
    </row>
    <row r="106716">
      <c r="J106716" s="6" t="n"/>
    </row>
    <row r="106717">
      <c r="J106717" s="6" t="n"/>
    </row>
    <row r="106718">
      <c r="J106718" s="6" t="n"/>
    </row>
    <row r="106719">
      <c r="J106719" s="6" t="n"/>
    </row>
    <row r="106720">
      <c r="J106720" s="6" t="n"/>
    </row>
    <row r="106721">
      <c r="J106721" s="6" t="n"/>
    </row>
    <row r="106722">
      <c r="J106722" s="6" t="n"/>
    </row>
    <row r="106723">
      <c r="J106723" s="6" t="n"/>
    </row>
    <row r="106724">
      <c r="J106724" s="6" t="n"/>
    </row>
    <row r="106725">
      <c r="J106725" s="6" t="n"/>
    </row>
    <row r="106726">
      <c r="J106726" s="6" t="n"/>
    </row>
    <row r="106727">
      <c r="J106727" s="6" t="n"/>
    </row>
    <row r="106728">
      <c r="J106728" s="6" t="n"/>
    </row>
    <row r="106729">
      <c r="J106729" s="6" t="n"/>
    </row>
    <row r="106730">
      <c r="J106730" s="6" t="n"/>
    </row>
    <row r="106731">
      <c r="J106731" s="6" t="n"/>
    </row>
    <row r="106732">
      <c r="J106732" s="6" t="n"/>
    </row>
    <row r="106733">
      <c r="J106733" s="6" t="n"/>
    </row>
    <row r="106734">
      <c r="J106734" s="6" t="n"/>
    </row>
    <row r="106735">
      <c r="J106735" s="6" t="n"/>
    </row>
    <row r="106736">
      <c r="J106736" s="6" t="n"/>
    </row>
    <row r="106737">
      <c r="J106737" s="6" t="n"/>
    </row>
    <row r="106738">
      <c r="J106738" s="6" t="n"/>
    </row>
    <row r="106739">
      <c r="J106739" s="6" t="n"/>
    </row>
    <row r="106740">
      <c r="J106740" s="6" t="n"/>
    </row>
    <row r="106741">
      <c r="J106741" s="6" t="n"/>
    </row>
    <row r="106742">
      <c r="J106742" s="6" t="n"/>
    </row>
    <row r="106743">
      <c r="J106743" s="6" t="n"/>
    </row>
    <row r="106744">
      <c r="J106744" s="6" t="n"/>
    </row>
    <row r="106745">
      <c r="J106745" s="6" t="n"/>
    </row>
    <row r="106746">
      <c r="J106746" s="6" t="n"/>
    </row>
    <row r="106747">
      <c r="J106747" s="6" t="n"/>
    </row>
    <row r="106748">
      <c r="J106748" s="6" t="n"/>
    </row>
    <row r="106749">
      <c r="J106749" s="6" t="n"/>
    </row>
    <row r="106750">
      <c r="J106750" s="6" t="n"/>
    </row>
    <row r="106751">
      <c r="J106751" s="6" t="n"/>
    </row>
    <row r="106752">
      <c r="J106752" s="6" t="n"/>
    </row>
    <row r="106753">
      <c r="J106753" s="6" t="n"/>
    </row>
    <row r="106754">
      <c r="J106754" s="6" t="n"/>
    </row>
    <row r="106755">
      <c r="J106755" s="6" t="n"/>
    </row>
    <row r="106756">
      <c r="J106756" s="6" t="n"/>
    </row>
    <row r="106757">
      <c r="J106757" s="6" t="n"/>
    </row>
    <row r="106758">
      <c r="J106758" s="6" t="n"/>
    </row>
    <row r="106759">
      <c r="J106759" s="6" t="n"/>
    </row>
    <row r="106760">
      <c r="J106760" s="6" t="n"/>
    </row>
    <row r="106761">
      <c r="J106761" s="6" t="n"/>
    </row>
    <row r="106762">
      <c r="J106762" s="6" t="n"/>
    </row>
    <row r="106763">
      <c r="J106763" s="6" t="n"/>
    </row>
    <row r="106764">
      <c r="J106764" s="6" t="n"/>
    </row>
    <row r="106765">
      <c r="J106765" s="6" t="n"/>
    </row>
    <row r="106766">
      <c r="J106766" s="6" t="n"/>
    </row>
    <row r="106767">
      <c r="J106767" s="6" t="n"/>
    </row>
    <row r="106768">
      <c r="J106768" s="6" t="n"/>
    </row>
    <row r="106769">
      <c r="J106769" s="6" t="n"/>
    </row>
    <row r="106770">
      <c r="J106770" s="6" t="n"/>
    </row>
    <row r="106771">
      <c r="J106771" s="6" t="n"/>
    </row>
    <row r="106772">
      <c r="J106772" s="6" t="n"/>
    </row>
    <row r="106773">
      <c r="J106773" s="6" t="n"/>
    </row>
    <row r="106774">
      <c r="J106774" s="6" t="n"/>
    </row>
    <row r="106775">
      <c r="J106775" s="6" t="n"/>
    </row>
    <row r="106776">
      <c r="J106776" s="6" t="n"/>
    </row>
    <row r="106777">
      <c r="J106777" s="6" t="n"/>
    </row>
    <row r="106778">
      <c r="J106778" s="6" t="n"/>
    </row>
    <row r="106779">
      <c r="J106779" s="6" t="n"/>
    </row>
    <row r="106780">
      <c r="J106780" s="6" t="n"/>
    </row>
    <row r="106781">
      <c r="J106781" s="6" t="n"/>
    </row>
    <row r="106782">
      <c r="J106782" s="6" t="n"/>
    </row>
    <row r="106783">
      <c r="J106783" s="6" t="n"/>
    </row>
    <row r="106784">
      <c r="J106784" s="6" t="n"/>
    </row>
    <row r="106785">
      <c r="J106785" s="6" t="n"/>
    </row>
    <row r="106786">
      <c r="J106786" s="6" t="n"/>
    </row>
    <row r="106787">
      <c r="J106787" s="6" t="n"/>
    </row>
    <row r="106788">
      <c r="J106788" s="6" t="n"/>
    </row>
    <row r="106789">
      <c r="J106789" s="6" t="n"/>
    </row>
    <row r="106790">
      <c r="J106790" s="6" t="n"/>
    </row>
    <row r="106791">
      <c r="J106791" s="6" t="n"/>
    </row>
    <row r="106792">
      <c r="J106792" s="6" t="n"/>
    </row>
    <row r="106793">
      <c r="J106793" s="6" t="n"/>
    </row>
    <row r="106794">
      <c r="J106794" s="6" t="n"/>
    </row>
    <row r="106795">
      <c r="J106795" s="6" t="n"/>
    </row>
    <row r="106796">
      <c r="J106796" s="6" t="n"/>
    </row>
    <row r="106797">
      <c r="J106797" s="6" t="n"/>
    </row>
    <row r="106798">
      <c r="J106798" s="6" t="n"/>
    </row>
    <row r="106799">
      <c r="J106799" s="6" t="n"/>
    </row>
    <row r="106800">
      <c r="J106800" s="6" t="n"/>
    </row>
    <row r="106801">
      <c r="J106801" s="6" t="n"/>
    </row>
    <row r="106802">
      <c r="J106802" s="6" t="n"/>
    </row>
    <row r="106803">
      <c r="J106803" s="6" t="n"/>
    </row>
    <row r="106804">
      <c r="J106804" s="6" t="n"/>
    </row>
    <row r="106805">
      <c r="J106805" s="6" t="n"/>
    </row>
    <row r="106806">
      <c r="J106806" s="6" t="n"/>
    </row>
    <row r="106807">
      <c r="J106807" s="6" t="n"/>
    </row>
    <row r="106808">
      <c r="J106808" s="6" t="n"/>
    </row>
    <row r="106809">
      <c r="J106809" s="6" t="n"/>
    </row>
    <row r="106810">
      <c r="J106810" s="6" t="n"/>
    </row>
    <row r="106811">
      <c r="J106811" s="6" t="n"/>
    </row>
    <row r="106812">
      <c r="J106812" s="6" t="n"/>
    </row>
    <row r="106813">
      <c r="J106813" s="6" t="n"/>
    </row>
    <row r="106814">
      <c r="J106814" s="6" t="n"/>
    </row>
    <row r="106815">
      <c r="J106815" s="6" t="n"/>
    </row>
    <row r="106816">
      <c r="J106816" s="6" t="n"/>
    </row>
    <row r="106817">
      <c r="J106817" s="6" t="n"/>
    </row>
    <row r="106818">
      <c r="J106818" s="6" t="n"/>
    </row>
    <row r="106819">
      <c r="J106819" s="6" t="n"/>
    </row>
    <row r="106820">
      <c r="J106820" s="6" t="n"/>
    </row>
    <row r="106821">
      <c r="J106821" s="6" t="n"/>
    </row>
    <row r="106822">
      <c r="J106822" s="6" t="n"/>
    </row>
    <row r="106823">
      <c r="J106823" s="6" t="n"/>
    </row>
    <row r="106824">
      <c r="J106824" s="6" t="n"/>
    </row>
    <row r="106825">
      <c r="J106825" s="6" t="n"/>
    </row>
    <row r="106826">
      <c r="J106826" s="6" t="n"/>
    </row>
    <row r="106827">
      <c r="J106827" s="6" t="n"/>
    </row>
    <row r="106828">
      <c r="J106828" s="6" t="n"/>
    </row>
    <row r="106829">
      <c r="J106829" s="6" t="n"/>
    </row>
    <row r="106830">
      <c r="J106830" s="6" t="n"/>
    </row>
    <row r="106831">
      <c r="J106831" s="6" t="n"/>
    </row>
    <row r="106832">
      <c r="J106832" s="6" t="n"/>
    </row>
    <row r="106833">
      <c r="J106833" s="6" t="n"/>
    </row>
    <row r="106834">
      <c r="J106834" s="6" t="n"/>
    </row>
    <row r="106835">
      <c r="J106835" s="6" t="n"/>
    </row>
    <row r="106836">
      <c r="J106836" s="6" t="n"/>
    </row>
    <row r="106837">
      <c r="J106837" s="6" t="n"/>
    </row>
    <row r="106838">
      <c r="J106838" s="6" t="n"/>
    </row>
    <row r="106839">
      <c r="J106839" s="6" t="n"/>
    </row>
    <row r="106840">
      <c r="J106840" s="6" t="n"/>
    </row>
    <row r="106841">
      <c r="J106841" s="6" t="n"/>
    </row>
    <row r="106842">
      <c r="J106842" s="6" t="n"/>
    </row>
    <row r="106843">
      <c r="J106843" s="6" t="n"/>
    </row>
    <row r="106844">
      <c r="J106844" s="6" t="n"/>
    </row>
    <row r="106845">
      <c r="J106845" s="6" t="n"/>
    </row>
    <row r="106846">
      <c r="J106846" s="6" t="n"/>
    </row>
    <row r="106847">
      <c r="J106847" s="6" t="n"/>
    </row>
    <row r="106848">
      <c r="J106848" s="6" t="n"/>
    </row>
    <row r="106849">
      <c r="J106849" s="6" t="n"/>
    </row>
    <row r="106850">
      <c r="J106850" s="6" t="n"/>
    </row>
    <row r="106851">
      <c r="J106851" s="6" t="n"/>
    </row>
    <row r="106852">
      <c r="J106852" s="6" t="n"/>
    </row>
    <row r="106853">
      <c r="J106853" s="6" t="n"/>
    </row>
    <row r="106854">
      <c r="J106854" s="6" t="n"/>
    </row>
    <row r="106855">
      <c r="J106855" s="6" t="n"/>
    </row>
    <row r="106856">
      <c r="J106856" s="6" t="n"/>
    </row>
    <row r="106857">
      <c r="J106857" s="6" t="n"/>
    </row>
    <row r="106858">
      <c r="J106858" s="6" t="n"/>
    </row>
    <row r="106859">
      <c r="J106859" s="6" t="n"/>
    </row>
    <row r="106860">
      <c r="J106860" s="6" t="n"/>
    </row>
    <row r="106861">
      <c r="J106861" s="6" t="n"/>
    </row>
    <row r="106862">
      <c r="J106862" s="6" t="n"/>
    </row>
    <row r="106863">
      <c r="J106863" s="6" t="n"/>
    </row>
    <row r="106864">
      <c r="J106864" s="6" t="n"/>
    </row>
    <row r="106865">
      <c r="J106865" s="6" t="n"/>
    </row>
    <row r="106866">
      <c r="J106866" s="6" t="n"/>
    </row>
    <row r="106867">
      <c r="J106867" s="6" t="n"/>
    </row>
    <row r="106868">
      <c r="J106868" s="6" t="n"/>
    </row>
    <row r="106869">
      <c r="J106869" s="6" t="n"/>
    </row>
    <row r="106870">
      <c r="J106870" s="6" t="n"/>
    </row>
    <row r="106871">
      <c r="J106871" s="6" t="n"/>
    </row>
    <row r="106872">
      <c r="J106872" s="6" t="n"/>
    </row>
    <row r="106873">
      <c r="J106873" s="6" t="n"/>
    </row>
    <row r="106874">
      <c r="J106874" s="6" t="n"/>
    </row>
    <row r="106875">
      <c r="J106875" s="6" t="n"/>
    </row>
    <row r="106876">
      <c r="J106876" s="6" t="n"/>
    </row>
    <row r="106877">
      <c r="J106877" s="6" t="n"/>
    </row>
    <row r="106878">
      <c r="J106878" s="6" t="n"/>
    </row>
    <row r="106879">
      <c r="J106879" s="6" t="n"/>
    </row>
    <row r="106880">
      <c r="J106880" s="6" t="n"/>
    </row>
    <row r="106881">
      <c r="J106881" s="6" t="n"/>
    </row>
    <row r="106882">
      <c r="J106882" s="6" t="n"/>
    </row>
    <row r="106883">
      <c r="J106883" s="6" t="n"/>
    </row>
    <row r="106884">
      <c r="J106884" s="6" t="n"/>
    </row>
    <row r="106885">
      <c r="J106885" s="6" t="n"/>
    </row>
    <row r="106886">
      <c r="J106886" s="6" t="n"/>
    </row>
    <row r="106887">
      <c r="J106887" s="6" t="n"/>
    </row>
    <row r="106888">
      <c r="J106888" s="6" t="n"/>
    </row>
    <row r="106889">
      <c r="J106889" s="6" t="n"/>
    </row>
    <row r="106890">
      <c r="J106890" s="6" t="n"/>
    </row>
    <row r="106891">
      <c r="J106891" s="6" t="n"/>
    </row>
    <row r="106892">
      <c r="J106892" s="6" t="n"/>
    </row>
    <row r="106893">
      <c r="J106893" s="6" t="n"/>
    </row>
    <row r="106894">
      <c r="J106894" s="6" t="n"/>
    </row>
    <row r="106895">
      <c r="J106895" s="6" t="n"/>
    </row>
    <row r="106896">
      <c r="J106896" s="6" t="n"/>
    </row>
    <row r="106897">
      <c r="J106897" s="6" t="n"/>
    </row>
    <row r="106898">
      <c r="J106898" s="6" t="n"/>
    </row>
    <row r="106899">
      <c r="J106899" s="6" t="n"/>
    </row>
    <row r="106900">
      <c r="J106900" s="6" t="n"/>
    </row>
    <row r="106901">
      <c r="J106901" s="6" t="n"/>
    </row>
    <row r="106902">
      <c r="J106902" s="6" t="n"/>
    </row>
    <row r="106903">
      <c r="J106903" s="6" t="n"/>
    </row>
    <row r="106904">
      <c r="J106904" s="6" t="n"/>
    </row>
    <row r="106905">
      <c r="J106905" s="6" t="n"/>
    </row>
    <row r="106906">
      <c r="J106906" s="6" t="n"/>
    </row>
    <row r="106907">
      <c r="J106907" s="6" t="n"/>
    </row>
    <row r="106908">
      <c r="J106908" s="6" t="n"/>
    </row>
    <row r="106909">
      <c r="J106909" s="6" t="n"/>
    </row>
    <row r="106910">
      <c r="J106910" s="6" t="n"/>
    </row>
    <row r="106911">
      <c r="J106911" s="6" t="n"/>
    </row>
    <row r="106912">
      <c r="J106912" s="6" t="n"/>
    </row>
    <row r="106913">
      <c r="J106913" s="6" t="n"/>
    </row>
    <row r="106914">
      <c r="J106914" s="6" t="n"/>
    </row>
    <row r="106915">
      <c r="J106915" s="6" t="n"/>
    </row>
    <row r="106916">
      <c r="J106916" s="6" t="n"/>
    </row>
    <row r="106917">
      <c r="J106917" s="6" t="n"/>
    </row>
    <row r="106918">
      <c r="J106918" s="6" t="n"/>
    </row>
    <row r="106919">
      <c r="J106919" s="6" t="n"/>
    </row>
    <row r="106920">
      <c r="J106920" s="6" t="n"/>
    </row>
    <row r="106921">
      <c r="J106921" s="6" t="n"/>
    </row>
    <row r="106922">
      <c r="J106922" s="6" t="n"/>
    </row>
    <row r="106923">
      <c r="J106923" s="6" t="n"/>
    </row>
    <row r="106924">
      <c r="J106924" s="6" t="n"/>
    </row>
    <row r="106925">
      <c r="J106925" s="6" t="n"/>
    </row>
    <row r="106926">
      <c r="J106926" s="6" t="n"/>
    </row>
    <row r="106927">
      <c r="J106927" s="6" t="n"/>
    </row>
    <row r="106928">
      <c r="J106928" s="6" t="n"/>
    </row>
    <row r="106929">
      <c r="J106929" s="6" t="n"/>
    </row>
    <row r="106930">
      <c r="J106930" s="6" t="n"/>
    </row>
    <row r="106931">
      <c r="J106931" s="6" t="n"/>
    </row>
    <row r="106932">
      <c r="J106932" s="6" t="n"/>
    </row>
    <row r="106933">
      <c r="J106933" s="6" t="n"/>
    </row>
    <row r="106934">
      <c r="J106934" s="6" t="n"/>
    </row>
    <row r="106935">
      <c r="J106935" s="6" t="n"/>
    </row>
    <row r="106936">
      <c r="J106936" s="6" t="n"/>
    </row>
    <row r="106937">
      <c r="J106937" s="6" t="n"/>
    </row>
    <row r="106938">
      <c r="J106938" s="6" t="n"/>
    </row>
    <row r="106939">
      <c r="J106939" s="6" t="n"/>
    </row>
    <row r="106940">
      <c r="J106940" s="6" t="n"/>
    </row>
    <row r="106941">
      <c r="J106941" s="6" t="n"/>
    </row>
    <row r="106942">
      <c r="J106942" s="6" t="n"/>
    </row>
    <row r="106943">
      <c r="J106943" s="6" t="n"/>
    </row>
    <row r="106944">
      <c r="J106944" s="6" t="n"/>
    </row>
    <row r="106945">
      <c r="J106945" s="6" t="n"/>
    </row>
    <row r="106946">
      <c r="J106946" s="6" t="n"/>
    </row>
    <row r="106947">
      <c r="J106947" s="6" t="n"/>
    </row>
    <row r="106948">
      <c r="J106948" s="6" t="n"/>
    </row>
    <row r="106949">
      <c r="J106949" s="6" t="n"/>
    </row>
    <row r="106950">
      <c r="J106950" s="6" t="n"/>
    </row>
    <row r="106951">
      <c r="J106951" s="6" t="n"/>
    </row>
    <row r="106952">
      <c r="J106952" s="6" t="n"/>
    </row>
    <row r="106953">
      <c r="J106953" s="6" t="n"/>
    </row>
    <row r="106954">
      <c r="J106954" s="6" t="n"/>
    </row>
    <row r="106955">
      <c r="J106955" s="6" t="n"/>
    </row>
    <row r="106956">
      <c r="J106956" s="6" t="n"/>
    </row>
    <row r="106957">
      <c r="J106957" s="6" t="n"/>
    </row>
    <row r="106958">
      <c r="J106958" s="6" t="n"/>
    </row>
    <row r="106959">
      <c r="J106959" s="6" t="n"/>
    </row>
    <row r="106960">
      <c r="J106960" s="6" t="n"/>
    </row>
    <row r="106961">
      <c r="J106961" s="6" t="n"/>
    </row>
    <row r="106962">
      <c r="J106962" s="6" t="n"/>
    </row>
    <row r="106963">
      <c r="J106963" s="6" t="n"/>
    </row>
    <row r="106964">
      <c r="J106964" s="6" t="n"/>
    </row>
    <row r="106965">
      <c r="J106965" s="6" t="n"/>
    </row>
    <row r="106966">
      <c r="J106966" s="6" t="n"/>
    </row>
    <row r="106967">
      <c r="J106967" s="6" t="n"/>
    </row>
    <row r="106968">
      <c r="J106968" s="6" t="n"/>
    </row>
    <row r="106969">
      <c r="J106969" s="6" t="n"/>
    </row>
    <row r="106970">
      <c r="J106970" s="6" t="n"/>
    </row>
    <row r="106971">
      <c r="J106971" s="6" t="n"/>
    </row>
    <row r="106972">
      <c r="J106972" s="6" t="n"/>
    </row>
    <row r="106973">
      <c r="J106973" s="6" t="n"/>
    </row>
    <row r="106974">
      <c r="J106974" s="6" t="n"/>
    </row>
    <row r="106975">
      <c r="J106975" s="6" t="n"/>
    </row>
    <row r="106976">
      <c r="J106976" s="6" t="n"/>
    </row>
    <row r="106977">
      <c r="J106977" s="6" t="n"/>
    </row>
    <row r="106978">
      <c r="J106978" s="6" t="n"/>
    </row>
    <row r="106979">
      <c r="J106979" s="6" t="n"/>
    </row>
    <row r="106980">
      <c r="J106980" s="6" t="n"/>
    </row>
    <row r="106981">
      <c r="J106981" s="6" t="n"/>
    </row>
    <row r="106982">
      <c r="J106982" s="6" t="n"/>
    </row>
    <row r="106983">
      <c r="J106983" s="6" t="n"/>
    </row>
    <row r="106984">
      <c r="J106984" s="6" t="n"/>
    </row>
    <row r="106985">
      <c r="J106985" s="6" t="n"/>
    </row>
    <row r="106986">
      <c r="J106986" s="6" t="n"/>
    </row>
    <row r="106987">
      <c r="J106987" s="6" t="n"/>
    </row>
    <row r="106988">
      <c r="J106988" s="6" t="n"/>
    </row>
    <row r="106989">
      <c r="J106989" s="6" t="n"/>
    </row>
    <row r="106990">
      <c r="J106990" s="6" t="n"/>
    </row>
    <row r="106991">
      <c r="J106991" s="6" t="n"/>
    </row>
    <row r="106992">
      <c r="J106992" s="6" t="n"/>
    </row>
    <row r="106993">
      <c r="J106993" s="6" t="n"/>
    </row>
    <row r="106994">
      <c r="J106994" s="6" t="n"/>
    </row>
    <row r="106995">
      <c r="J106995" s="6" t="n"/>
    </row>
    <row r="106996">
      <c r="J106996" s="6" t="n"/>
    </row>
    <row r="106997">
      <c r="J106997" s="6" t="n"/>
    </row>
    <row r="106998">
      <c r="J106998" s="6" t="n"/>
    </row>
    <row r="106999">
      <c r="J106999" s="6" t="n"/>
    </row>
    <row r="107000">
      <c r="J107000" s="6" t="n"/>
    </row>
    <row r="107001">
      <c r="J107001" s="6" t="n"/>
    </row>
    <row r="107002">
      <c r="J107002" s="6" t="n"/>
    </row>
    <row r="107003">
      <c r="J107003" s="6" t="n"/>
    </row>
    <row r="107004">
      <c r="J107004" s="6" t="n"/>
    </row>
    <row r="107005">
      <c r="J107005" s="6" t="n"/>
    </row>
    <row r="107006">
      <c r="J107006" s="6" t="n"/>
    </row>
    <row r="107007">
      <c r="J107007" s="6" t="n"/>
    </row>
    <row r="107008">
      <c r="J107008" s="6" t="n"/>
    </row>
    <row r="107009">
      <c r="J107009" s="6" t="n"/>
    </row>
    <row r="107010">
      <c r="J107010" s="6" t="n"/>
    </row>
    <row r="107011">
      <c r="J107011" s="6" t="n"/>
    </row>
    <row r="107012">
      <c r="J107012" s="6" t="n"/>
    </row>
    <row r="107013">
      <c r="J107013" s="6" t="n"/>
    </row>
    <row r="107014">
      <c r="J107014" s="6" t="n"/>
    </row>
    <row r="107015">
      <c r="J107015" s="6" t="n"/>
    </row>
    <row r="107016">
      <c r="J107016" s="6" t="n"/>
    </row>
    <row r="107017">
      <c r="J107017" s="6" t="n"/>
    </row>
    <row r="107018">
      <c r="J107018" s="6" t="n"/>
    </row>
    <row r="107019">
      <c r="J107019" s="6" t="n"/>
    </row>
    <row r="107020">
      <c r="J107020" s="6" t="n"/>
    </row>
    <row r="107021">
      <c r="J107021" s="6" t="n"/>
    </row>
    <row r="107022">
      <c r="J107022" s="6" t="n"/>
    </row>
    <row r="107023">
      <c r="J107023" s="6" t="n"/>
    </row>
    <row r="107024">
      <c r="J107024" s="6" t="n"/>
    </row>
    <row r="107025">
      <c r="J107025" s="6" t="n"/>
    </row>
    <row r="107026">
      <c r="J107026" s="6" t="n"/>
    </row>
    <row r="107027">
      <c r="J107027" s="6" t="n"/>
    </row>
    <row r="107028">
      <c r="J107028" s="6" t="n"/>
    </row>
    <row r="107029">
      <c r="J107029" s="6" t="n"/>
    </row>
    <row r="107030">
      <c r="J107030" s="6" t="n"/>
    </row>
    <row r="107031">
      <c r="J107031" s="6" t="n"/>
    </row>
    <row r="107032">
      <c r="J107032" s="6" t="n"/>
    </row>
    <row r="107033">
      <c r="J107033" s="6" t="n"/>
    </row>
    <row r="107034">
      <c r="J107034" s="6" t="n"/>
    </row>
    <row r="107035">
      <c r="J107035" s="6" t="n"/>
    </row>
    <row r="107036">
      <c r="J107036" s="6" t="n"/>
    </row>
    <row r="107037">
      <c r="J107037" s="6" t="n"/>
    </row>
    <row r="107038">
      <c r="J107038" s="6" t="n"/>
    </row>
    <row r="107039">
      <c r="J107039" s="6" t="n"/>
    </row>
    <row r="107040">
      <c r="J107040" s="6" t="n"/>
    </row>
    <row r="107041">
      <c r="J107041" s="6" t="n"/>
    </row>
    <row r="107042">
      <c r="J107042" s="6" t="n"/>
    </row>
    <row r="107043">
      <c r="J107043" s="6" t="n"/>
    </row>
    <row r="107044">
      <c r="J107044" s="6" t="n"/>
    </row>
    <row r="107045">
      <c r="J107045" s="6" t="n"/>
    </row>
    <row r="107046">
      <c r="J107046" s="6" t="n"/>
    </row>
    <row r="107047">
      <c r="J107047" s="6" t="n"/>
    </row>
    <row r="107048">
      <c r="J107048" s="6" t="n"/>
    </row>
    <row r="107049">
      <c r="J107049" s="6" t="n"/>
    </row>
    <row r="107050">
      <c r="J107050" s="6" t="n"/>
    </row>
    <row r="107051">
      <c r="J107051" s="6" t="n"/>
    </row>
    <row r="107052">
      <c r="J107052" s="6" t="n"/>
    </row>
    <row r="107053">
      <c r="J107053" s="6" t="n"/>
    </row>
    <row r="107054">
      <c r="J107054" s="6" t="n"/>
    </row>
    <row r="107055">
      <c r="J107055" s="6" t="n"/>
    </row>
    <row r="107056">
      <c r="J107056" s="6" t="n"/>
    </row>
    <row r="107057">
      <c r="J107057" s="6" t="n"/>
    </row>
    <row r="107058">
      <c r="J107058" s="6" t="n"/>
    </row>
    <row r="107059">
      <c r="J107059" s="6" t="n"/>
    </row>
    <row r="107060">
      <c r="J107060" s="6" t="n"/>
    </row>
    <row r="107061">
      <c r="J107061" s="6" t="n"/>
    </row>
    <row r="107062">
      <c r="J107062" s="6" t="n"/>
    </row>
    <row r="107063">
      <c r="J107063" s="6" t="n"/>
    </row>
    <row r="107064">
      <c r="J107064" s="6" t="n"/>
    </row>
    <row r="107065">
      <c r="J107065" s="6" t="n"/>
    </row>
    <row r="107066">
      <c r="J107066" s="6" t="n"/>
    </row>
    <row r="107067">
      <c r="J107067" s="6" t="n"/>
    </row>
    <row r="107068">
      <c r="J107068" s="6" t="n"/>
    </row>
    <row r="107069">
      <c r="J107069" s="6" t="n"/>
    </row>
    <row r="107070">
      <c r="J107070" s="6" t="n"/>
    </row>
    <row r="107071">
      <c r="J107071" s="6" t="n"/>
    </row>
    <row r="107072">
      <c r="J107072" s="6" t="n"/>
    </row>
    <row r="107073">
      <c r="J107073" s="6" t="n"/>
    </row>
    <row r="107074">
      <c r="J107074" s="6" t="n"/>
    </row>
    <row r="107075">
      <c r="J107075" s="6" t="n"/>
    </row>
    <row r="107076">
      <c r="J107076" s="6" t="n"/>
    </row>
    <row r="107077">
      <c r="J107077" s="6" t="n"/>
    </row>
    <row r="107078">
      <c r="J107078" s="6" t="n"/>
    </row>
    <row r="107079">
      <c r="J107079" s="6" t="n"/>
    </row>
    <row r="107080">
      <c r="J107080" s="6" t="n"/>
    </row>
    <row r="107081">
      <c r="J107081" s="6" t="n"/>
    </row>
    <row r="107082">
      <c r="J107082" s="6" t="n"/>
    </row>
    <row r="107083">
      <c r="J107083" s="6" t="n"/>
    </row>
    <row r="107084">
      <c r="J107084" s="6" t="n"/>
    </row>
    <row r="107085">
      <c r="J107085" s="6" t="n"/>
    </row>
    <row r="107086">
      <c r="J107086" s="6" t="n"/>
    </row>
    <row r="107087">
      <c r="J107087" s="6" t="n"/>
    </row>
    <row r="107088">
      <c r="J107088" s="6" t="n"/>
    </row>
    <row r="107089">
      <c r="J107089" s="6" t="n"/>
    </row>
    <row r="107090">
      <c r="J107090" s="6" t="n"/>
    </row>
    <row r="107091">
      <c r="J107091" s="6" t="n"/>
    </row>
    <row r="107092">
      <c r="J107092" s="6" t="n"/>
    </row>
    <row r="107093">
      <c r="J107093" s="6" t="n"/>
    </row>
    <row r="107094">
      <c r="J107094" s="6" t="n"/>
    </row>
    <row r="107095">
      <c r="J107095" s="6" t="n"/>
    </row>
    <row r="107096">
      <c r="J107096" s="6" t="n"/>
    </row>
    <row r="107097">
      <c r="J107097" s="6" t="n"/>
    </row>
    <row r="107098">
      <c r="J107098" s="6" t="n"/>
    </row>
    <row r="107099">
      <c r="J107099" s="6" t="n"/>
    </row>
    <row r="107100">
      <c r="J107100" s="6" t="n"/>
    </row>
    <row r="107101">
      <c r="J107101" s="6" t="n"/>
    </row>
    <row r="107102">
      <c r="J107102" s="6" t="n"/>
    </row>
    <row r="107103">
      <c r="J107103" s="6" t="n"/>
    </row>
    <row r="107104">
      <c r="J107104" s="6" t="n"/>
    </row>
    <row r="107105">
      <c r="J107105" s="6" t="n"/>
    </row>
    <row r="107106">
      <c r="J107106" s="6" t="n"/>
    </row>
    <row r="107107">
      <c r="J107107" s="6" t="n"/>
    </row>
    <row r="107108">
      <c r="J107108" s="6" t="n"/>
    </row>
    <row r="107109">
      <c r="J107109" s="6" t="n"/>
    </row>
    <row r="107110">
      <c r="J107110" s="6" t="n"/>
    </row>
    <row r="107111">
      <c r="J107111" s="6" t="n"/>
    </row>
    <row r="107112">
      <c r="J107112" s="6" t="n"/>
    </row>
    <row r="107113">
      <c r="J107113" s="6" t="n"/>
    </row>
    <row r="107114">
      <c r="J107114" s="6" t="n"/>
    </row>
    <row r="107115">
      <c r="J107115" s="6" t="n"/>
    </row>
    <row r="107116">
      <c r="J107116" s="6" t="n"/>
    </row>
    <row r="107117">
      <c r="J107117" s="6" t="n"/>
    </row>
    <row r="107118">
      <c r="J107118" s="6" t="n"/>
    </row>
    <row r="107119">
      <c r="J107119" s="6" t="n"/>
    </row>
    <row r="107120">
      <c r="J107120" s="6" t="n"/>
    </row>
    <row r="107121">
      <c r="J107121" s="6" t="n"/>
    </row>
    <row r="107122">
      <c r="J107122" s="6" t="n"/>
    </row>
    <row r="107123">
      <c r="J107123" s="6" t="n"/>
    </row>
    <row r="107124">
      <c r="J107124" s="6" t="n"/>
    </row>
    <row r="107125">
      <c r="J107125" s="6" t="n"/>
    </row>
    <row r="107126">
      <c r="J107126" s="6" t="n"/>
    </row>
    <row r="107127">
      <c r="J107127" s="6" t="n"/>
    </row>
    <row r="107128">
      <c r="J107128" s="6" t="n"/>
    </row>
    <row r="107129">
      <c r="J107129" s="6" t="n"/>
    </row>
    <row r="107130">
      <c r="J107130" s="6" t="n"/>
    </row>
    <row r="107131">
      <c r="J107131" s="6" t="n"/>
    </row>
    <row r="107132">
      <c r="J107132" s="6" t="n"/>
    </row>
    <row r="107133">
      <c r="J107133" s="6" t="n"/>
    </row>
    <row r="107134">
      <c r="J107134" s="6" t="n"/>
    </row>
    <row r="107135">
      <c r="J107135" s="6" t="n"/>
    </row>
    <row r="107136">
      <c r="J107136" s="6" t="n"/>
    </row>
    <row r="107137">
      <c r="J107137" s="6" t="n"/>
    </row>
    <row r="107138">
      <c r="J107138" s="6" t="n"/>
    </row>
    <row r="107139">
      <c r="J107139" s="6" t="n"/>
    </row>
    <row r="107140">
      <c r="J107140" s="6" t="n"/>
    </row>
    <row r="107141">
      <c r="J107141" s="6" t="n"/>
    </row>
    <row r="107142">
      <c r="J107142" s="6" t="n"/>
    </row>
    <row r="107143">
      <c r="J107143" s="6" t="n"/>
    </row>
    <row r="107144">
      <c r="J107144" s="6" t="n"/>
    </row>
    <row r="107145">
      <c r="J107145" s="6" t="n"/>
    </row>
    <row r="107146">
      <c r="J107146" s="6" t="n"/>
    </row>
    <row r="107147">
      <c r="J107147" s="6" t="n"/>
    </row>
    <row r="107148">
      <c r="J107148" s="6" t="n"/>
    </row>
    <row r="107149">
      <c r="J107149" s="6" t="n"/>
    </row>
    <row r="107150">
      <c r="J107150" s="6" t="n"/>
    </row>
    <row r="107151">
      <c r="J107151" s="6" t="n"/>
    </row>
    <row r="107152">
      <c r="J107152" s="6" t="n"/>
    </row>
    <row r="107153">
      <c r="J107153" s="6" t="n"/>
    </row>
    <row r="107154">
      <c r="J107154" s="6" t="n"/>
    </row>
    <row r="107155">
      <c r="J107155" s="6" t="n"/>
    </row>
    <row r="107156">
      <c r="J107156" s="6" t="n"/>
    </row>
    <row r="107157">
      <c r="J107157" s="6" t="n"/>
    </row>
    <row r="107158">
      <c r="J107158" s="6" t="n"/>
    </row>
    <row r="107159">
      <c r="J107159" s="6" t="n"/>
    </row>
    <row r="107160">
      <c r="J107160" s="6" t="n"/>
    </row>
    <row r="107161">
      <c r="J107161" s="6" t="n"/>
    </row>
    <row r="107162">
      <c r="J107162" s="6" t="n"/>
    </row>
    <row r="107163">
      <c r="J107163" s="6" t="n"/>
    </row>
    <row r="107164">
      <c r="J107164" s="6" t="n"/>
    </row>
    <row r="107165">
      <c r="J107165" s="6" t="n"/>
    </row>
    <row r="107166">
      <c r="J107166" s="6" t="n"/>
    </row>
    <row r="107167">
      <c r="J107167" s="6" t="n"/>
    </row>
    <row r="107168">
      <c r="J107168" s="6" t="n"/>
    </row>
    <row r="107169">
      <c r="J107169" s="6" t="n"/>
    </row>
    <row r="107170">
      <c r="J107170" s="6" t="n"/>
    </row>
    <row r="107171">
      <c r="J107171" s="6" t="n"/>
    </row>
    <row r="107172">
      <c r="J107172" s="6" t="n"/>
    </row>
    <row r="107173">
      <c r="J107173" s="6" t="n"/>
    </row>
    <row r="107174">
      <c r="J107174" s="6" t="n"/>
    </row>
    <row r="107175">
      <c r="J107175" s="6" t="n"/>
    </row>
    <row r="107176">
      <c r="J107176" s="6" t="n"/>
    </row>
    <row r="107177">
      <c r="J107177" s="6" t="n"/>
    </row>
    <row r="107178">
      <c r="J107178" s="6" t="n"/>
    </row>
    <row r="107179">
      <c r="J107179" s="6" t="n"/>
    </row>
    <row r="107180">
      <c r="J107180" s="6" t="n"/>
    </row>
    <row r="107181">
      <c r="J107181" s="6" t="n"/>
    </row>
    <row r="107182">
      <c r="J107182" s="6" t="n"/>
    </row>
    <row r="107183">
      <c r="J107183" s="6" t="n"/>
    </row>
    <row r="107184">
      <c r="J107184" s="6" t="n"/>
    </row>
    <row r="107185">
      <c r="J107185" s="6" t="n"/>
    </row>
    <row r="107186">
      <c r="J107186" s="6" t="n"/>
    </row>
    <row r="107187">
      <c r="J107187" s="6" t="n"/>
    </row>
    <row r="107188">
      <c r="J107188" s="6" t="n"/>
    </row>
    <row r="107189">
      <c r="J107189" s="6" t="n"/>
    </row>
    <row r="107190">
      <c r="J107190" s="6" t="n"/>
    </row>
    <row r="107191">
      <c r="J107191" s="6" t="n"/>
    </row>
    <row r="107192">
      <c r="J107192" s="6" t="n"/>
    </row>
    <row r="107193">
      <c r="J107193" s="6" t="n"/>
    </row>
    <row r="107194">
      <c r="J107194" s="6" t="n"/>
    </row>
    <row r="107195">
      <c r="J107195" s="6" t="n"/>
    </row>
    <row r="107196">
      <c r="J107196" s="6" t="n"/>
    </row>
    <row r="107197">
      <c r="J107197" s="6" t="n"/>
    </row>
    <row r="107198">
      <c r="J107198" s="6" t="n"/>
    </row>
    <row r="107199">
      <c r="J107199" s="6" t="n"/>
    </row>
    <row r="107200">
      <c r="J107200" s="6" t="n"/>
    </row>
    <row r="107201">
      <c r="J107201" s="6" t="n"/>
    </row>
    <row r="107202">
      <c r="J107202" s="6" t="n"/>
    </row>
    <row r="107203">
      <c r="J107203" s="6" t="n"/>
    </row>
    <row r="107204">
      <c r="J107204" s="6" t="n"/>
    </row>
    <row r="107205">
      <c r="J107205" s="6" t="n"/>
    </row>
    <row r="107206">
      <c r="J107206" s="6" t="n"/>
    </row>
    <row r="107207">
      <c r="J107207" s="6" t="n"/>
    </row>
    <row r="107208">
      <c r="J107208" s="6" t="n"/>
    </row>
    <row r="107209">
      <c r="J107209" s="6" t="n"/>
    </row>
    <row r="107210">
      <c r="J107210" s="6" t="n"/>
    </row>
    <row r="107211">
      <c r="J107211" s="6" t="n"/>
    </row>
    <row r="107212">
      <c r="J107212" s="6" t="n"/>
    </row>
    <row r="107213">
      <c r="J107213" s="6" t="n"/>
    </row>
    <row r="107214">
      <c r="J107214" s="6" t="n"/>
    </row>
    <row r="107215">
      <c r="J107215" s="6" t="n"/>
    </row>
    <row r="107216">
      <c r="J107216" s="6" t="n"/>
    </row>
    <row r="107217">
      <c r="J107217" s="6" t="n"/>
    </row>
    <row r="107218">
      <c r="J107218" s="6" t="n"/>
    </row>
    <row r="107219">
      <c r="J107219" s="6" t="n"/>
    </row>
    <row r="107220">
      <c r="J107220" s="6" t="n"/>
    </row>
    <row r="107221">
      <c r="J107221" s="6" t="n"/>
    </row>
    <row r="107222">
      <c r="J107222" s="6" t="n"/>
    </row>
    <row r="107223">
      <c r="J107223" s="6" t="n"/>
    </row>
    <row r="107224">
      <c r="J107224" s="6" t="n"/>
    </row>
    <row r="107225">
      <c r="J107225" s="6" t="n"/>
    </row>
    <row r="107226">
      <c r="J107226" s="6" t="n"/>
    </row>
    <row r="107227">
      <c r="J107227" s="6" t="n"/>
    </row>
    <row r="107228">
      <c r="J107228" s="6" t="n"/>
    </row>
    <row r="107229">
      <c r="J107229" s="6" t="n"/>
    </row>
    <row r="107230">
      <c r="J107230" s="6" t="n"/>
    </row>
    <row r="107231">
      <c r="J107231" s="6" t="n"/>
    </row>
    <row r="107232">
      <c r="J107232" s="6" t="n"/>
    </row>
    <row r="107233">
      <c r="J107233" s="6" t="n"/>
    </row>
    <row r="107234">
      <c r="J107234" s="6" t="n"/>
    </row>
    <row r="107235">
      <c r="J107235" s="6" t="n"/>
    </row>
    <row r="107236">
      <c r="J107236" s="6" t="n"/>
    </row>
    <row r="107237">
      <c r="J107237" s="6" t="n"/>
    </row>
    <row r="107238">
      <c r="J107238" s="6" t="n"/>
    </row>
    <row r="107239">
      <c r="J107239" s="6" t="n"/>
    </row>
    <row r="107240">
      <c r="J107240" s="6" t="n"/>
    </row>
    <row r="107241">
      <c r="J107241" s="6" t="n"/>
    </row>
    <row r="107242">
      <c r="J107242" s="6" t="n"/>
    </row>
    <row r="107243">
      <c r="J107243" s="6" t="n"/>
    </row>
    <row r="107244">
      <c r="J107244" s="6" t="n"/>
    </row>
    <row r="107245">
      <c r="J107245" s="6" t="n"/>
    </row>
    <row r="107246">
      <c r="J107246" s="6" t="n"/>
    </row>
    <row r="107247">
      <c r="J107247" s="6" t="n"/>
    </row>
    <row r="107248">
      <c r="J107248" s="6" t="n"/>
    </row>
    <row r="107249">
      <c r="J107249" s="6" t="n"/>
    </row>
    <row r="107250">
      <c r="J107250" s="6" t="n"/>
    </row>
    <row r="107251">
      <c r="J107251" s="6" t="n"/>
    </row>
    <row r="107252">
      <c r="J107252" s="6" t="n"/>
    </row>
    <row r="107253">
      <c r="J107253" s="6" t="n"/>
    </row>
    <row r="107254">
      <c r="J107254" s="6" t="n"/>
    </row>
    <row r="107255">
      <c r="J107255" s="6" t="n"/>
    </row>
    <row r="107256">
      <c r="J107256" s="6" t="n"/>
    </row>
    <row r="107257">
      <c r="J107257" s="6" t="n"/>
    </row>
    <row r="107258">
      <c r="J107258" s="6" t="n"/>
    </row>
    <row r="107259">
      <c r="J107259" s="6" t="n"/>
    </row>
    <row r="107260">
      <c r="J107260" s="6" t="n"/>
    </row>
    <row r="107261">
      <c r="J107261" s="6" t="n"/>
    </row>
    <row r="107262">
      <c r="J107262" s="6" t="n"/>
    </row>
    <row r="107263">
      <c r="J107263" s="6" t="n"/>
    </row>
    <row r="107264">
      <c r="J107264" s="6" t="n"/>
    </row>
    <row r="107265">
      <c r="J107265" s="6" t="n"/>
    </row>
    <row r="107266">
      <c r="J107266" s="6" t="n"/>
    </row>
    <row r="107267">
      <c r="J107267" s="6" t="n"/>
    </row>
    <row r="107268">
      <c r="J107268" s="6" t="n"/>
    </row>
    <row r="107269">
      <c r="J107269" s="6" t="n"/>
    </row>
    <row r="107270">
      <c r="J107270" s="6" t="n"/>
    </row>
    <row r="107271">
      <c r="J107271" s="6" t="n"/>
    </row>
    <row r="107272">
      <c r="J107272" s="6" t="n"/>
    </row>
    <row r="107273">
      <c r="J107273" s="6" t="n"/>
    </row>
    <row r="107274">
      <c r="J107274" s="6" t="n"/>
    </row>
    <row r="107275">
      <c r="J107275" s="6" t="n"/>
    </row>
    <row r="107276">
      <c r="J107276" s="6" t="n"/>
    </row>
    <row r="107277">
      <c r="J107277" s="6" t="n"/>
    </row>
    <row r="107278">
      <c r="J107278" s="6" t="n"/>
    </row>
    <row r="107279">
      <c r="J107279" s="6" t="n"/>
    </row>
    <row r="107280">
      <c r="J107280" s="6" t="n"/>
    </row>
    <row r="107281">
      <c r="J107281" s="6" t="n"/>
    </row>
    <row r="107282">
      <c r="J107282" s="6" t="n"/>
    </row>
    <row r="107283">
      <c r="J107283" s="6" t="n"/>
    </row>
    <row r="107284">
      <c r="J107284" s="6" t="n"/>
    </row>
    <row r="107285">
      <c r="J107285" s="6" t="n"/>
    </row>
    <row r="107286">
      <c r="J107286" s="6" t="n"/>
    </row>
    <row r="107287">
      <c r="J107287" s="6" t="n"/>
    </row>
    <row r="107288">
      <c r="J107288" s="6" t="n"/>
    </row>
    <row r="107289">
      <c r="J107289" s="6" t="n"/>
    </row>
    <row r="107290">
      <c r="J107290" s="6" t="n"/>
    </row>
    <row r="107291">
      <c r="J107291" s="6" t="n"/>
    </row>
    <row r="107292">
      <c r="J107292" s="6" t="n"/>
    </row>
    <row r="107293">
      <c r="J107293" s="6" t="n"/>
    </row>
    <row r="107294">
      <c r="J107294" s="6" t="n"/>
    </row>
    <row r="107295">
      <c r="J107295" s="6" t="n"/>
    </row>
    <row r="107296">
      <c r="J107296" s="6" t="n"/>
    </row>
    <row r="107297">
      <c r="J107297" s="6" t="n"/>
    </row>
    <row r="107298">
      <c r="J107298" s="6" t="n"/>
    </row>
    <row r="107299">
      <c r="J107299" s="6" t="n"/>
    </row>
    <row r="107300">
      <c r="J107300" s="6" t="n"/>
    </row>
    <row r="107301">
      <c r="J107301" s="6" t="n"/>
    </row>
    <row r="107302">
      <c r="J107302" s="6" t="n"/>
    </row>
    <row r="107303">
      <c r="J107303" s="6" t="n"/>
    </row>
    <row r="107304">
      <c r="J107304" s="6" t="n"/>
    </row>
    <row r="107305">
      <c r="J107305" s="6" t="n"/>
    </row>
    <row r="107306">
      <c r="J107306" s="6" t="n"/>
    </row>
    <row r="107307">
      <c r="J107307" s="6" t="n"/>
    </row>
    <row r="107308">
      <c r="J107308" s="6" t="n"/>
    </row>
    <row r="107309">
      <c r="J107309" s="6" t="n"/>
    </row>
    <row r="107310">
      <c r="J107310" s="6" t="n"/>
    </row>
    <row r="107311">
      <c r="J107311" s="6" t="n"/>
    </row>
    <row r="107312">
      <c r="J107312" s="6" t="n"/>
    </row>
    <row r="107313">
      <c r="J107313" s="6" t="n"/>
    </row>
    <row r="107314">
      <c r="J107314" s="6" t="n"/>
    </row>
    <row r="107315">
      <c r="J107315" s="6" t="n"/>
    </row>
    <row r="107316">
      <c r="J107316" s="6" t="n"/>
    </row>
    <row r="107317">
      <c r="J107317" s="6" t="n"/>
    </row>
    <row r="107318">
      <c r="J107318" s="6" t="n"/>
    </row>
    <row r="107319">
      <c r="J107319" s="6" t="n"/>
    </row>
    <row r="107320">
      <c r="J107320" s="6" t="n"/>
    </row>
    <row r="107321">
      <c r="J107321" s="6" t="n"/>
    </row>
    <row r="107322">
      <c r="J107322" s="6" t="n"/>
    </row>
    <row r="107323">
      <c r="J107323" s="6" t="n"/>
    </row>
    <row r="107324">
      <c r="J107324" s="6" t="n"/>
    </row>
    <row r="107325">
      <c r="J107325" s="6" t="n"/>
    </row>
    <row r="107326">
      <c r="J107326" s="6" t="n"/>
    </row>
    <row r="107327">
      <c r="J107327" s="6" t="n"/>
    </row>
    <row r="107328">
      <c r="J107328" s="6" t="n"/>
    </row>
    <row r="107329">
      <c r="J107329" s="6" t="n"/>
    </row>
    <row r="107330">
      <c r="J107330" s="6" t="n"/>
    </row>
    <row r="107331">
      <c r="J107331" s="6" t="n"/>
    </row>
    <row r="107332">
      <c r="J107332" s="6" t="n"/>
    </row>
    <row r="107333">
      <c r="J107333" s="6" t="n"/>
    </row>
    <row r="107334">
      <c r="J107334" s="6" t="n"/>
    </row>
    <row r="107335">
      <c r="J107335" s="6" t="n"/>
    </row>
    <row r="107336">
      <c r="J107336" s="6" t="n"/>
    </row>
    <row r="107337">
      <c r="J107337" s="6" t="n"/>
    </row>
    <row r="107338">
      <c r="J107338" s="6" t="n"/>
    </row>
    <row r="107339">
      <c r="J107339" s="6" t="n"/>
    </row>
    <row r="107340">
      <c r="J107340" s="6" t="n"/>
    </row>
    <row r="107341">
      <c r="J107341" s="6" t="n"/>
    </row>
    <row r="107342">
      <c r="J107342" s="6" t="n"/>
    </row>
    <row r="107343">
      <c r="J107343" s="6" t="n"/>
    </row>
    <row r="107344">
      <c r="J107344" s="6" t="n"/>
    </row>
    <row r="107345">
      <c r="J107345" s="6" t="n"/>
    </row>
    <row r="107346">
      <c r="J107346" s="6" t="n"/>
    </row>
    <row r="107347">
      <c r="J107347" s="6" t="n"/>
    </row>
    <row r="107348">
      <c r="J107348" s="6" t="n"/>
    </row>
    <row r="107349">
      <c r="J107349" s="6" t="n"/>
    </row>
    <row r="107350">
      <c r="J107350" s="6" t="n"/>
    </row>
    <row r="107351">
      <c r="J107351" s="6" t="n"/>
    </row>
    <row r="107352">
      <c r="J107352" s="6" t="n"/>
    </row>
    <row r="107353">
      <c r="J107353" s="6" t="n"/>
    </row>
    <row r="107354">
      <c r="J107354" s="6" t="n"/>
    </row>
    <row r="107355">
      <c r="J107355" s="6" t="n"/>
    </row>
    <row r="107356">
      <c r="J107356" s="6" t="n"/>
    </row>
    <row r="107357">
      <c r="J107357" s="6" t="n"/>
    </row>
    <row r="107358">
      <c r="J107358" s="6" t="n"/>
    </row>
    <row r="107359">
      <c r="J107359" s="6" t="n"/>
    </row>
    <row r="107360">
      <c r="J107360" s="6" t="n"/>
    </row>
    <row r="107361">
      <c r="J107361" s="6" t="n"/>
    </row>
    <row r="107362">
      <c r="J107362" s="6" t="n"/>
    </row>
    <row r="107363">
      <c r="J107363" s="6" t="n"/>
    </row>
    <row r="107364">
      <c r="J107364" s="6" t="n"/>
    </row>
    <row r="107365">
      <c r="J107365" s="6" t="n"/>
    </row>
    <row r="107366">
      <c r="J107366" s="6" t="n"/>
    </row>
    <row r="107367">
      <c r="J107367" s="6" t="n"/>
    </row>
    <row r="107368">
      <c r="J107368" s="6" t="n"/>
    </row>
    <row r="107369">
      <c r="J107369" s="6" t="n"/>
    </row>
    <row r="107370">
      <c r="J107370" s="6" t="n"/>
    </row>
    <row r="107371">
      <c r="J107371" s="6" t="n"/>
    </row>
    <row r="107372">
      <c r="J107372" s="6" t="n"/>
    </row>
    <row r="107373">
      <c r="J107373" s="6" t="n"/>
    </row>
    <row r="107374">
      <c r="J107374" s="6" t="n"/>
    </row>
    <row r="107375">
      <c r="J107375" s="6" t="n"/>
    </row>
    <row r="107376">
      <c r="J107376" s="6" t="n"/>
    </row>
    <row r="107377">
      <c r="J107377" s="6" t="n"/>
    </row>
    <row r="107378">
      <c r="J107378" s="6" t="n"/>
    </row>
    <row r="107379">
      <c r="J107379" s="6" t="n"/>
    </row>
    <row r="107380">
      <c r="J107380" s="6" t="n"/>
    </row>
    <row r="107381">
      <c r="J107381" s="6" t="n"/>
    </row>
    <row r="107382">
      <c r="J107382" s="6" t="n"/>
    </row>
    <row r="107383">
      <c r="J107383" s="6" t="n"/>
    </row>
    <row r="107384">
      <c r="J107384" s="6" t="n"/>
    </row>
    <row r="107385">
      <c r="J107385" s="6" t="n"/>
    </row>
    <row r="107386">
      <c r="J107386" s="6" t="n"/>
    </row>
    <row r="107387">
      <c r="J107387" s="6" t="n"/>
    </row>
    <row r="107388">
      <c r="J107388" s="6" t="n"/>
    </row>
    <row r="107389">
      <c r="J107389" s="6" t="n"/>
    </row>
    <row r="107390">
      <c r="J107390" s="6" t="n"/>
    </row>
    <row r="107391">
      <c r="J107391" s="6" t="n"/>
    </row>
    <row r="107392">
      <c r="J107392" s="6" t="n"/>
    </row>
    <row r="107393">
      <c r="J107393" s="6" t="n"/>
    </row>
    <row r="107394">
      <c r="J107394" s="6" t="n"/>
    </row>
    <row r="107395">
      <c r="J107395" s="6" t="n"/>
    </row>
    <row r="107396">
      <c r="J107396" s="6" t="n"/>
    </row>
    <row r="107397">
      <c r="J107397" s="6" t="n"/>
    </row>
    <row r="107398">
      <c r="J107398" s="6" t="n"/>
    </row>
    <row r="107399">
      <c r="J107399" s="6" t="n"/>
    </row>
    <row r="107400">
      <c r="J107400" s="6" t="n"/>
    </row>
    <row r="107401">
      <c r="J107401" s="6" t="n"/>
    </row>
    <row r="107402">
      <c r="J107402" s="6" t="n"/>
    </row>
    <row r="107403">
      <c r="J107403" s="6" t="n"/>
    </row>
    <row r="107404">
      <c r="J107404" s="6" t="n"/>
    </row>
    <row r="107405">
      <c r="J107405" s="6" t="n"/>
    </row>
    <row r="107406">
      <c r="J107406" s="6" t="n"/>
    </row>
    <row r="107407">
      <c r="J107407" s="6" t="n"/>
    </row>
    <row r="107408">
      <c r="J107408" s="6" t="n"/>
    </row>
    <row r="107409">
      <c r="J107409" s="6" t="n"/>
    </row>
    <row r="107410">
      <c r="J107410" s="6" t="n"/>
    </row>
    <row r="107411">
      <c r="J107411" s="6" t="n"/>
    </row>
    <row r="107412">
      <c r="J107412" s="6" t="n"/>
    </row>
    <row r="107413">
      <c r="J107413" s="6" t="n"/>
    </row>
    <row r="107414">
      <c r="J107414" s="6" t="n"/>
    </row>
    <row r="107415">
      <c r="J107415" s="6" t="n"/>
    </row>
    <row r="107416">
      <c r="J107416" s="6" t="n"/>
    </row>
    <row r="107417">
      <c r="J107417" s="6" t="n"/>
    </row>
    <row r="107418">
      <c r="J107418" s="6" t="n"/>
    </row>
    <row r="107419">
      <c r="J107419" s="6" t="n"/>
    </row>
    <row r="107420">
      <c r="J107420" s="6" t="n"/>
    </row>
    <row r="107421">
      <c r="J107421" s="6" t="n"/>
    </row>
    <row r="107422">
      <c r="J107422" s="6" t="n"/>
    </row>
    <row r="107423">
      <c r="J107423" s="6" t="n"/>
    </row>
    <row r="107424">
      <c r="J107424" s="6" t="n"/>
    </row>
    <row r="107425">
      <c r="J107425" s="6" t="n"/>
    </row>
    <row r="107426">
      <c r="J107426" s="6" t="n"/>
    </row>
    <row r="107427">
      <c r="J107427" s="6" t="n"/>
    </row>
    <row r="107428">
      <c r="J107428" s="6" t="n"/>
    </row>
    <row r="107429">
      <c r="J107429" s="6" t="n"/>
    </row>
    <row r="107430">
      <c r="J107430" s="6" t="n"/>
    </row>
    <row r="107431">
      <c r="J107431" s="6" t="n"/>
    </row>
    <row r="107432">
      <c r="J107432" s="6" t="n"/>
    </row>
    <row r="107433">
      <c r="J107433" s="6" t="n"/>
    </row>
    <row r="107434">
      <c r="J107434" s="6" t="n"/>
    </row>
    <row r="107435">
      <c r="J107435" s="6" t="n"/>
    </row>
    <row r="107436">
      <c r="J107436" s="6" t="n"/>
    </row>
    <row r="107437">
      <c r="J107437" s="6" t="n"/>
    </row>
    <row r="107438">
      <c r="J107438" s="6" t="n"/>
    </row>
    <row r="107439">
      <c r="J107439" s="6" t="n"/>
    </row>
    <row r="107440">
      <c r="J107440" s="6" t="n"/>
    </row>
    <row r="107441">
      <c r="J107441" s="6" t="n"/>
    </row>
    <row r="107442">
      <c r="J107442" s="6" t="n"/>
    </row>
    <row r="107443">
      <c r="J107443" s="6" t="n"/>
    </row>
    <row r="107444">
      <c r="J107444" s="6" t="n"/>
    </row>
    <row r="107445">
      <c r="J107445" s="6" t="n"/>
    </row>
    <row r="107446">
      <c r="J107446" s="6" t="n"/>
    </row>
    <row r="107447">
      <c r="J107447" s="6" t="n"/>
    </row>
    <row r="107448">
      <c r="J107448" s="6" t="n"/>
    </row>
    <row r="107449">
      <c r="J107449" s="6" t="n"/>
    </row>
    <row r="107450">
      <c r="J107450" s="6" t="n"/>
    </row>
    <row r="107451">
      <c r="J107451" s="6" t="n"/>
    </row>
    <row r="107452">
      <c r="J107452" s="6" t="n"/>
    </row>
    <row r="107453">
      <c r="J107453" s="6" t="n"/>
    </row>
    <row r="107454">
      <c r="J107454" s="6" t="n"/>
    </row>
    <row r="107455">
      <c r="J107455" s="6" t="n"/>
    </row>
    <row r="107456">
      <c r="J107456" s="6" t="n"/>
    </row>
    <row r="107457">
      <c r="J107457" s="6" t="n"/>
    </row>
    <row r="107458">
      <c r="J107458" s="6" t="n"/>
    </row>
    <row r="107459">
      <c r="J107459" s="6" t="n"/>
    </row>
    <row r="107460">
      <c r="J107460" s="6" t="n"/>
    </row>
    <row r="107461">
      <c r="J107461" s="6" t="n"/>
    </row>
    <row r="107462">
      <c r="J107462" s="6" t="n"/>
    </row>
    <row r="107463">
      <c r="J107463" s="6" t="n"/>
    </row>
    <row r="107464">
      <c r="J107464" s="6" t="n"/>
    </row>
    <row r="107465">
      <c r="J107465" s="6" t="n"/>
    </row>
    <row r="107466">
      <c r="J107466" s="6" t="n"/>
    </row>
    <row r="107467">
      <c r="J107467" s="6" t="n"/>
    </row>
    <row r="107468">
      <c r="J107468" s="6" t="n"/>
    </row>
    <row r="107469">
      <c r="J107469" s="6" t="n"/>
    </row>
    <row r="107470">
      <c r="J107470" s="6" t="n"/>
    </row>
    <row r="107471">
      <c r="J107471" s="6" t="n"/>
    </row>
    <row r="107472">
      <c r="J107472" s="6" t="n"/>
    </row>
    <row r="107473">
      <c r="J107473" s="6" t="n"/>
    </row>
    <row r="107474">
      <c r="J107474" s="6" t="n"/>
    </row>
    <row r="107475">
      <c r="J107475" s="6" t="n"/>
    </row>
    <row r="107476">
      <c r="J107476" s="6" t="n"/>
    </row>
    <row r="107477">
      <c r="J107477" s="6" t="n"/>
    </row>
    <row r="107478">
      <c r="J107478" s="6" t="n"/>
    </row>
    <row r="107479">
      <c r="J107479" s="6" t="n"/>
    </row>
    <row r="107480">
      <c r="J107480" s="6" t="n"/>
    </row>
    <row r="107481">
      <c r="J107481" s="6" t="n"/>
    </row>
    <row r="107482">
      <c r="J107482" s="6" t="n"/>
    </row>
    <row r="107483">
      <c r="J107483" s="6" t="n"/>
    </row>
    <row r="107484">
      <c r="J107484" s="6" t="n"/>
    </row>
    <row r="107485">
      <c r="J107485" s="6" t="n"/>
    </row>
    <row r="107486">
      <c r="J107486" s="6" t="n"/>
    </row>
    <row r="107487">
      <c r="J107487" s="6" t="n"/>
    </row>
    <row r="107488">
      <c r="J107488" s="6" t="n"/>
    </row>
    <row r="107489">
      <c r="J107489" s="6" t="n"/>
    </row>
    <row r="107490">
      <c r="J107490" s="6" t="n"/>
    </row>
    <row r="107491">
      <c r="J107491" s="6" t="n"/>
    </row>
    <row r="107492">
      <c r="J107492" s="6" t="n"/>
    </row>
    <row r="107493">
      <c r="J107493" s="6" t="n"/>
    </row>
    <row r="107494">
      <c r="J107494" s="6" t="n"/>
    </row>
    <row r="107495">
      <c r="J107495" s="6" t="n"/>
    </row>
    <row r="107496">
      <c r="J107496" s="6" t="n"/>
    </row>
    <row r="107497">
      <c r="J107497" s="6" t="n"/>
    </row>
    <row r="107498">
      <c r="J107498" s="6" t="n"/>
    </row>
    <row r="107499">
      <c r="J107499" s="6" t="n"/>
    </row>
    <row r="107500">
      <c r="J107500" s="6" t="n"/>
    </row>
    <row r="107501">
      <c r="J107501" s="6" t="n"/>
    </row>
    <row r="107502">
      <c r="J107502" s="6" t="n"/>
    </row>
    <row r="107503">
      <c r="J107503" s="6" t="n"/>
    </row>
    <row r="107504">
      <c r="J107504" s="6" t="n"/>
    </row>
    <row r="107505">
      <c r="J107505" s="6" t="n"/>
    </row>
    <row r="107506">
      <c r="J107506" s="6" t="n"/>
    </row>
    <row r="107507">
      <c r="J107507" s="6" t="n"/>
    </row>
    <row r="107508">
      <c r="J107508" s="6" t="n"/>
    </row>
    <row r="107509">
      <c r="J107509" s="6" t="n"/>
    </row>
    <row r="107510">
      <c r="J107510" s="6" t="n"/>
    </row>
    <row r="107511">
      <c r="J107511" s="6" t="n"/>
    </row>
    <row r="107512">
      <c r="J107512" s="6" t="n"/>
    </row>
    <row r="107513">
      <c r="J107513" s="6" t="n"/>
    </row>
    <row r="107514">
      <c r="J107514" s="6" t="n"/>
    </row>
    <row r="107515">
      <c r="J107515" s="6" t="n"/>
    </row>
    <row r="107516">
      <c r="J107516" s="6" t="n"/>
    </row>
    <row r="107517">
      <c r="J107517" s="6" t="n"/>
    </row>
    <row r="107518">
      <c r="J107518" s="6" t="n"/>
    </row>
    <row r="107519">
      <c r="J107519" s="6" t="n"/>
    </row>
    <row r="107520">
      <c r="J107520" s="6" t="n"/>
    </row>
    <row r="107521">
      <c r="J107521" s="6" t="n"/>
    </row>
    <row r="107522">
      <c r="J107522" s="6" t="n"/>
    </row>
    <row r="107523">
      <c r="J107523" s="6" t="n"/>
    </row>
    <row r="107524">
      <c r="J107524" s="6" t="n"/>
    </row>
    <row r="107525">
      <c r="J107525" s="6" t="n"/>
    </row>
    <row r="107526">
      <c r="J107526" s="6" t="n"/>
    </row>
    <row r="107527">
      <c r="J107527" s="6" t="n"/>
    </row>
    <row r="107528">
      <c r="J107528" s="6" t="n"/>
    </row>
    <row r="107529">
      <c r="J107529" s="6" t="n"/>
    </row>
    <row r="107530">
      <c r="J107530" s="6" t="n"/>
    </row>
    <row r="107531">
      <c r="J107531" s="6" t="n"/>
    </row>
    <row r="107532">
      <c r="J107532" s="6" t="n"/>
    </row>
    <row r="107533">
      <c r="J107533" s="6" t="n"/>
    </row>
    <row r="107534">
      <c r="J107534" s="6" t="n"/>
    </row>
    <row r="107535">
      <c r="J107535" s="6" t="n"/>
    </row>
    <row r="107536">
      <c r="J107536" s="6" t="n"/>
    </row>
    <row r="107537">
      <c r="J107537" s="6" t="n"/>
    </row>
    <row r="107538">
      <c r="J107538" s="6" t="n"/>
    </row>
    <row r="107539">
      <c r="J107539" s="6" t="n"/>
    </row>
    <row r="107540">
      <c r="J107540" s="6" t="n"/>
    </row>
    <row r="107541">
      <c r="J107541" s="6" t="n"/>
    </row>
    <row r="107542">
      <c r="J107542" s="6" t="n"/>
    </row>
    <row r="107543">
      <c r="J107543" s="6" t="n"/>
    </row>
    <row r="107544">
      <c r="J107544" s="6" t="n"/>
    </row>
    <row r="107545">
      <c r="J107545" s="6" t="n"/>
    </row>
    <row r="107546">
      <c r="J107546" s="6" t="n"/>
    </row>
    <row r="107547">
      <c r="J107547" s="6" t="n"/>
    </row>
    <row r="107548">
      <c r="J107548" s="6" t="n"/>
    </row>
    <row r="107549">
      <c r="J107549" s="6" t="n"/>
    </row>
    <row r="107550">
      <c r="J107550" s="6" t="n"/>
    </row>
    <row r="107551">
      <c r="J107551" s="6" t="n"/>
    </row>
    <row r="107552">
      <c r="J107552" s="6" t="n"/>
    </row>
    <row r="107553">
      <c r="J107553" s="6" t="n"/>
    </row>
    <row r="107554">
      <c r="J107554" s="6" t="n"/>
    </row>
    <row r="107555">
      <c r="J107555" s="6" t="n"/>
    </row>
    <row r="107556">
      <c r="J107556" s="6" t="n"/>
    </row>
    <row r="107557">
      <c r="J107557" s="6" t="n"/>
    </row>
    <row r="107558">
      <c r="J107558" s="6" t="n"/>
    </row>
    <row r="107559">
      <c r="J107559" s="6" t="n"/>
    </row>
    <row r="107560">
      <c r="J107560" s="6" t="n"/>
    </row>
    <row r="107561">
      <c r="J107561" s="6" t="n"/>
    </row>
    <row r="107562">
      <c r="J107562" s="6" t="n"/>
    </row>
    <row r="107563">
      <c r="J107563" s="6" t="n"/>
    </row>
    <row r="107564">
      <c r="J107564" s="6" t="n"/>
    </row>
    <row r="107565">
      <c r="J107565" s="6" t="n"/>
    </row>
    <row r="107566">
      <c r="J107566" s="6" t="n"/>
    </row>
    <row r="107567">
      <c r="J107567" s="6" t="n"/>
    </row>
    <row r="107568">
      <c r="J107568" s="6" t="n"/>
    </row>
    <row r="107569">
      <c r="J107569" s="6" t="n"/>
    </row>
    <row r="107570">
      <c r="J107570" s="6" t="n"/>
    </row>
    <row r="107571">
      <c r="J107571" s="6" t="n"/>
    </row>
    <row r="107572">
      <c r="J107572" s="6" t="n"/>
    </row>
    <row r="107573">
      <c r="J107573" s="6" t="n"/>
    </row>
    <row r="107574">
      <c r="J107574" s="6" t="n"/>
    </row>
    <row r="107575">
      <c r="J107575" s="6" t="n"/>
    </row>
    <row r="107576">
      <c r="J107576" s="6" t="n"/>
    </row>
    <row r="107577">
      <c r="J107577" s="6" t="n"/>
    </row>
    <row r="107578">
      <c r="J107578" s="6" t="n"/>
    </row>
    <row r="107579">
      <c r="J107579" s="6" t="n"/>
    </row>
    <row r="107580">
      <c r="J107580" s="6" t="n"/>
    </row>
    <row r="107581">
      <c r="J107581" s="6" t="n"/>
    </row>
    <row r="107582">
      <c r="J107582" s="6" t="n"/>
    </row>
    <row r="107583">
      <c r="J107583" s="6" t="n"/>
    </row>
    <row r="107584">
      <c r="J107584" s="6" t="n"/>
    </row>
    <row r="107585">
      <c r="J107585" s="6" t="n"/>
    </row>
    <row r="107586">
      <c r="J107586" s="6" t="n"/>
    </row>
    <row r="107587">
      <c r="J107587" s="6" t="n"/>
    </row>
    <row r="107588">
      <c r="J107588" s="6" t="n"/>
    </row>
    <row r="107589">
      <c r="J107589" s="6" t="n"/>
    </row>
    <row r="107590">
      <c r="J107590" s="6" t="n"/>
    </row>
    <row r="107591">
      <c r="J107591" s="6" t="n"/>
    </row>
    <row r="107592">
      <c r="J107592" s="6" t="n"/>
    </row>
    <row r="107593">
      <c r="J107593" s="6" t="n"/>
    </row>
    <row r="107594">
      <c r="J107594" s="6" t="n"/>
    </row>
    <row r="107595">
      <c r="J107595" s="6" t="n"/>
    </row>
    <row r="107596">
      <c r="J107596" s="6" t="n"/>
    </row>
    <row r="107597">
      <c r="J107597" s="6" t="n"/>
    </row>
    <row r="107598">
      <c r="J107598" s="6" t="n"/>
    </row>
    <row r="107599">
      <c r="J107599" s="6" t="n"/>
    </row>
    <row r="107600">
      <c r="J107600" s="6" t="n"/>
    </row>
    <row r="107601">
      <c r="J107601" s="6" t="n"/>
    </row>
    <row r="107602">
      <c r="J107602" s="6" t="n"/>
    </row>
    <row r="107603">
      <c r="J107603" s="6" t="n"/>
    </row>
    <row r="107604">
      <c r="J107604" s="6" t="n"/>
    </row>
    <row r="107605">
      <c r="J107605" s="6" t="n"/>
    </row>
    <row r="107606">
      <c r="J107606" s="6" t="n"/>
    </row>
    <row r="107607">
      <c r="J107607" s="6" t="n"/>
    </row>
    <row r="107608">
      <c r="J107608" s="6" t="n"/>
    </row>
    <row r="107609">
      <c r="J107609" s="6" t="n"/>
    </row>
    <row r="107610">
      <c r="J107610" s="6" t="n"/>
    </row>
    <row r="107611">
      <c r="J107611" s="6" t="n"/>
    </row>
    <row r="107612">
      <c r="J107612" s="6" t="n"/>
    </row>
    <row r="107613">
      <c r="J107613" s="6" t="n"/>
    </row>
    <row r="107614">
      <c r="J107614" s="6" t="n"/>
    </row>
    <row r="107615">
      <c r="J107615" s="6" t="n"/>
    </row>
    <row r="107616">
      <c r="J107616" s="6" t="n"/>
    </row>
    <row r="107617">
      <c r="J107617" s="6" t="n"/>
    </row>
    <row r="107618">
      <c r="J107618" s="6" t="n"/>
    </row>
    <row r="107619">
      <c r="J107619" s="6" t="n"/>
    </row>
    <row r="107620">
      <c r="J107620" s="6" t="n"/>
    </row>
    <row r="107621">
      <c r="J107621" s="6" t="n"/>
    </row>
    <row r="107622">
      <c r="J107622" s="6" t="n"/>
    </row>
    <row r="107623">
      <c r="J107623" s="6" t="n"/>
    </row>
    <row r="107624">
      <c r="J107624" s="6" t="n"/>
    </row>
    <row r="107625">
      <c r="J107625" s="6" t="n"/>
    </row>
    <row r="107626">
      <c r="J107626" s="6" t="n"/>
    </row>
    <row r="107627">
      <c r="J107627" s="6" t="n"/>
    </row>
    <row r="107628">
      <c r="J107628" s="6" t="n"/>
    </row>
    <row r="107629">
      <c r="J107629" s="6" t="n"/>
    </row>
    <row r="107630">
      <c r="J107630" s="6" t="n"/>
    </row>
    <row r="107631">
      <c r="J107631" s="6" t="n"/>
    </row>
    <row r="107632">
      <c r="J107632" s="6" t="n"/>
    </row>
    <row r="107633">
      <c r="J107633" s="6" t="n"/>
    </row>
    <row r="107634">
      <c r="J107634" s="6" t="n"/>
    </row>
    <row r="107635">
      <c r="J107635" s="6" t="n"/>
    </row>
    <row r="107636">
      <c r="J107636" s="6" t="n"/>
    </row>
    <row r="107637">
      <c r="J107637" s="6" t="n"/>
    </row>
    <row r="107638">
      <c r="J107638" s="6" t="n"/>
    </row>
    <row r="107639">
      <c r="J107639" s="6" t="n"/>
    </row>
    <row r="107640">
      <c r="J107640" s="6" t="n"/>
    </row>
    <row r="107641">
      <c r="J107641" s="6" t="n"/>
    </row>
    <row r="107642">
      <c r="J107642" s="6" t="n"/>
    </row>
    <row r="107643">
      <c r="J107643" s="6" t="n"/>
    </row>
    <row r="107644">
      <c r="J107644" s="6" t="n"/>
    </row>
    <row r="107645">
      <c r="J107645" s="6" t="n"/>
    </row>
    <row r="107646">
      <c r="J107646" s="6" t="n"/>
    </row>
    <row r="107647">
      <c r="J107647" s="6" t="n"/>
    </row>
    <row r="107648">
      <c r="J107648" s="6" t="n"/>
    </row>
    <row r="107649">
      <c r="J107649" s="6" t="n"/>
    </row>
    <row r="107650">
      <c r="J107650" s="6" t="n"/>
    </row>
    <row r="107651">
      <c r="J107651" s="6" t="n"/>
    </row>
    <row r="107652">
      <c r="J107652" s="6" t="n"/>
    </row>
    <row r="107653">
      <c r="J107653" s="6" t="n"/>
    </row>
    <row r="107654">
      <c r="J107654" s="6" t="n"/>
    </row>
    <row r="107655">
      <c r="J107655" s="6" t="n"/>
    </row>
    <row r="107656">
      <c r="J107656" s="6" t="n"/>
    </row>
    <row r="107657">
      <c r="J107657" s="6" t="n"/>
    </row>
    <row r="107658">
      <c r="J107658" s="6" t="n"/>
    </row>
    <row r="107659">
      <c r="J107659" s="6" t="n"/>
    </row>
    <row r="107660">
      <c r="J107660" s="6" t="n"/>
    </row>
    <row r="107661">
      <c r="J107661" s="6" t="n"/>
    </row>
    <row r="107662">
      <c r="J107662" s="6" t="n"/>
    </row>
    <row r="107663">
      <c r="J107663" s="6" t="n"/>
    </row>
    <row r="107664">
      <c r="J107664" s="6" t="n"/>
    </row>
    <row r="107665">
      <c r="J107665" s="6" t="n"/>
    </row>
    <row r="107666">
      <c r="J107666" s="6" t="n"/>
    </row>
    <row r="107667">
      <c r="J107667" s="6" t="n"/>
    </row>
    <row r="107668">
      <c r="J107668" s="6" t="n"/>
    </row>
    <row r="107669">
      <c r="J107669" s="6" t="n"/>
    </row>
    <row r="107670">
      <c r="J107670" s="6" t="n"/>
    </row>
    <row r="107671">
      <c r="J107671" s="6" t="n"/>
    </row>
    <row r="107672">
      <c r="J107672" s="6" t="n"/>
    </row>
    <row r="107673">
      <c r="J107673" s="6" t="n"/>
    </row>
    <row r="107674">
      <c r="J107674" s="6" t="n"/>
    </row>
    <row r="107675">
      <c r="J107675" s="6" t="n"/>
    </row>
    <row r="107676">
      <c r="J107676" s="6" t="n"/>
    </row>
    <row r="107677">
      <c r="J107677" s="6" t="n"/>
    </row>
    <row r="107678">
      <c r="J107678" s="6" t="n"/>
    </row>
    <row r="107679">
      <c r="J107679" s="6" t="n"/>
    </row>
    <row r="107680">
      <c r="J107680" s="6" t="n"/>
    </row>
    <row r="107681">
      <c r="J107681" s="6" t="n"/>
    </row>
    <row r="107682">
      <c r="J107682" s="6" t="n"/>
    </row>
    <row r="107683">
      <c r="J107683" s="6" t="n"/>
    </row>
    <row r="107684">
      <c r="J107684" s="6" t="n"/>
    </row>
    <row r="107685">
      <c r="J107685" s="6" t="n"/>
    </row>
    <row r="107686">
      <c r="J107686" s="6" t="n"/>
    </row>
    <row r="107687">
      <c r="J107687" s="6" t="n"/>
    </row>
    <row r="107688">
      <c r="J107688" s="6" t="n"/>
    </row>
    <row r="107689">
      <c r="J107689" s="6" t="n"/>
    </row>
    <row r="107690">
      <c r="J107690" s="6" t="n"/>
    </row>
    <row r="107691">
      <c r="J107691" s="6" t="n"/>
    </row>
    <row r="107692">
      <c r="J107692" s="6" t="n"/>
    </row>
    <row r="107693">
      <c r="J107693" s="6" t="n"/>
    </row>
    <row r="107694">
      <c r="J107694" s="6" t="n"/>
    </row>
    <row r="107695">
      <c r="J107695" s="6" t="n"/>
    </row>
    <row r="107696">
      <c r="J107696" s="6" t="n"/>
    </row>
    <row r="107697">
      <c r="J107697" s="6" t="n"/>
    </row>
    <row r="107698">
      <c r="J107698" s="6" t="n"/>
    </row>
    <row r="107699">
      <c r="J107699" s="6" t="n"/>
    </row>
    <row r="107700">
      <c r="J107700" s="6" t="n"/>
    </row>
    <row r="107701">
      <c r="J107701" s="6" t="n"/>
    </row>
    <row r="107702">
      <c r="J107702" s="6" t="n"/>
    </row>
    <row r="107703">
      <c r="J107703" s="6" t="n"/>
    </row>
    <row r="107704">
      <c r="J107704" s="6" t="n"/>
    </row>
    <row r="107705">
      <c r="J107705" s="6" t="n"/>
    </row>
    <row r="107706">
      <c r="J107706" s="6" t="n"/>
    </row>
    <row r="107707">
      <c r="J107707" s="6" t="n"/>
    </row>
    <row r="107708">
      <c r="J107708" s="6" t="n"/>
    </row>
    <row r="107709">
      <c r="J107709" s="6" t="n"/>
    </row>
    <row r="107710">
      <c r="J107710" s="6" t="n"/>
    </row>
    <row r="107711">
      <c r="J107711" s="6" t="n"/>
    </row>
    <row r="107712">
      <c r="J107712" s="6" t="n"/>
    </row>
    <row r="107713">
      <c r="J107713" s="6" t="n"/>
    </row>
    <row r="107714">
      <c r="J107714" s="6" t="n"/>
    </row>
    <row r="107715">
      <c r="J107715" s="6" t="n"/>
    </row>
    <row r="107716">
      <c r="J107716" s="6" t="n"/>
    </row>
    <row r="107717">
      <c r="J107717" s="6" t="n"/>
    </row>
    <row r="107718">
      <c r="J107718" s="6" t="n"/>
    </row>
    <row r="107719">
      <c r="J107719" s="6" t="n"/>
    </row>
    <row r="107720">
      <c r="J107720" s="6" t="n"/>
    </row>
    <row r="107721">
      <c r="J107721" s="6" t="n"/>
    </row>
    <row r="107722">
      <c r="J107722" s="6" t="n"/>
    </row>
    <row r="107723">
      <c r="J107723" s="6" t="n"/>
    </row>
    <row r="107724">
      <c r="J107724" s="6" t="n"/>
    </row>
    <row r="107725">
      <c r="J107725" s="6" t="n"/>
    </row>
    <row r="107726">
      <c r="J107726" s="6" t="n"/>
    </row>
    <row r="107727">
      <c r="J107727" s="6" t="n"/>
    </row>
    <row r="107728">
      <c r="J107728" s="6" t="n"/>
    </row>
    <row r="107729">
      <c r="J107729" s="6" t="n"/>
    </row>
    <row r="107730">
      <c r="J107730" s="6" t="n"/>
    </row>
    <row r="107731">
      <c r="J107731" s="6" t="n"/>
    </row>
    <row r="107732">
      <c r="J107732" s="6" t="n"/>
    </row>
    <row r="107733">
      <c r="J107733" s="6" t="n"/>
    </row>
    <row r="107734">
      <c r="J107734" s="6" t="n"/>
    </row>
    <row r="107735">
      <c r="J107735" s="6" t="n"/>
    </row>
    <row r="107736">
      <c r="J107736" s="6" t="n"/>
    </row>
    <row r="107737">
      <c r="J107737" s="6" t="n"/>
    </row>
    <row r="107738">
      <c r="J107738" s="6" t="n"/>
    </row>
    <row r="107739">
      <c r="J107739" s="6" t="n"/>
    </row>
    <row r="107740">
      <c r="J107740" s="6" t="n"/>
    </row>
    <row r="107741">
      <c r="J107741" s="6" t="n"/>
    </row>
    <row r="107742">
      <c r="J107742" s="6" t="n"/>
    </row>
    <row r="107743">
      <c r="J107743" s="6" t="n"/>
    </row>
    <row r="107744">
      <c r="J107744" s="6" t="n"/>
    </row>
    <row r="107745">
      <c r="J107745" s="6" t="n"/>
    </row>
    <row r="107746">
      <c r="J107746" s="6" t="n"/>
    </row>
    <row r="107747">
      <c r="J107747" s="6" t="n"/>
    </row>
    <row r="107748">
      <c r="J107748" s="6" t="n"/>
    </row>
    <row r="107749">
      <c r="J107749" s="6" t="n"/>
    </row>
    <row r="107750">
      <c r="J107750" s="6" t="n"/>
    </row>
    <row r="107751">
      <c r="J107751" s="6" t="n"/>
    </row>
    <row r="107752">
      <c r="J107752" s="6" t="n"/>
    </row>
    <row r="107753">
      <c r="J107753" s="6" t="n"/>
    </row>
    <row r="107754">
      <c r="J107754" s="6" t="n"/>
    </row>
    <row r="107755">
      <c r="J107755" s="6" t="n"/>
    </row>
    <row r="107756">
      <c r="J107756" s="6" t="n"/>
    </row>
    <row r="107757">
      <c r="J107757" s="6" t="n"/>
    </row>
    <row r="107758">
      <c r="J107758" s="6" t="n"/>
    </row>
    <row r="107759">
      <c r="J107759" s="6" t="n"/>
    </row>
    <row r="107760">
      <c r="J107760" s="6" t="n"/>
    </row>
    <row r="107761">
      <c r="J107761" s="6" t="n"/>
    </row>
    <row r="107762">
      <c r="J107762" s="6" t="n"/>
    </row>
    <row r="107763">
      <c r="J107763" s="6" t="n"/>
    </row>
    <row r="107764">
      <c r="J107764" s="6" t="n"/>
    </row>
    <row r="107765">
      <c r="J107765" s="6" t="n"/>
    </row>
    <row r="107766">
      <c r="J107766" s="6" t="n"/>
    </row>
    <row r="107767">
      <c r="J107767" s="6" t="n"/>
    </row>
    <row r="107768">
      <c r="J107768" s="6" t="n"/>
    </row>
    <row r="107769">
      <c r="J107769" s="6" t="n"/>
    </row>
    <row r="107770">
      <c r="J107770" s="6" t="n"/>
    </row>
    <row r="107771">
      <c r="J107771" s="6" t="n"/>
    </row>
    <row r="107772">
      <c r="J107772" s="6" t="n"/>
    </row>
    <row r="107773">
      <c r="J107773" s="6" t="n"/>
    </row>
    <row r="107774">
      <c r="J107774" s="6" t="n"/>
    </row>
    <row r="107775">
      <c r="J107775" s="6" t="n"/>
    </row>
    <row r="107776">
      <c r="J107776" s="6" t="n"/>
    </row>
    <row r="107777">
      <c r="J107777" s="6" t="n"/>
    </row>
    <row r="107778">
      <c r="J107778" s="6" t="n"/>
    </row>
    <row r="107779">
      <c r="J107779" s="6" t="n"/>
    </row>
    <row r="107780">
      <c r="J107780" s="6" t="n"/>
    </row>
    <row r="107781">
      <c r="J107781" s="6" t="n"/>
    </row>
    <row r="107782">
      <c r="J107782" s="6" t="n"/>
    </row>
    <row r="107783">
      <c r="J107783" s="6" t="n"/>
    </row>
    <row r="107784">
      <c r="J107784" s="6" t="n"/>
    </row>
    <row r="107785">
      <c r="J107785" s="6" t="n"/>
    </row>
    <row r="107786">
      <c r="J107786" s="6" t="n"/>
    </row>
    <row r="107787">
      <c r="J107787" s="6" t="n"/>
    </row>
    <row r="107788">
      <c r="J107788" s="6" t="n"/>
    </row>
    <row r="107789">
      <c r="J107789" s="6" t="n"/>
    </row>
    <row r="107790">
      <c r="J107790" s="6" t="n"/>
    </row>
    <row r="107791">
      <c r="J107791" s="6" t="n"/>
    </row>
    <row r="107792">
      <c r="J107792" s="6" t="n"/>
    </row>
    <row r="107793">
      <c r="J107793" s="6" t="n"/>
    </row>
    <row r="107794">
      <c r="J107794" s="6" t="n"/>
    </row>
    <row r="107795">
      <c r="J107795" s="6" t="n"/>
    </row>
    <row r="107796">
      <c r="J107796" s="6" t="n"/>
    </row>
    <row r="107797">
      <c r="J107797" s="6" t="n"/>
    </row>
    <row r="107798">
      <c r="J107798" s="6" t="n"/>
    </row>
    <row r="107799">
      <c r="J107799" s="6" t="n"/>
    </row>
    <row r="107800">
      <c r="J107800" s="6" t="n"/>
    </row>
    <row r="107801">
      <c r="J107801" s="6" t="n"/>
    </row>
    <row r="107802">
      <c r="J107802" s="6" t="n"/>
    </row>
    <row r="107803">
      <c r="J107803" s="6" t="n"/>
    </row>
    <row r="107804">
      <c r="J107804" s="6" t="n"/>
    </row>
    <row r="107805">
      <c r="J107805" s="6" t="n"/>
    </row>
    <row r="107806">
      <c r="J107806" s="6" t="n"/>
    </row>
    <row r="107807">
      <c r="J107807" s="6" t="n"/>
    </row>
    <row r="107808">
      <c r="J107808" s="6" t="n"/>
    </row>
    <row r="107809">
      <c r="J107809" s="6" t="n"/>
    </row>
    <row r="107810">
      <c r="J107810" s="6" t="n"/>
    </row>
    <row r="107811">
      <c r="J107811" s="6" t="n"/>
    </row>
    <row r="107812">
      <c r="J107812" s="6" t="n"/>
    </row>
    <row r="107813">
      <c r="J107813" s="6" t="n"/>
    </row>
    <row r="107814">
      <c r="J107814" s="6" t="n"/>
    </row>
    <row r="107815">
      <c r="J107815" s="6" t="n"/>
    </row>
    <row r="107816">
      <c r="J107816" s="6" t="n"/>
    </row>
    <row r="107817">
      <c r="J107817" s="6" t="n"/>
    </row>
    <row r="107818">
      <c r="J107818" s="6" t="n"/>
    </row>
    <row r="107819">
      <c r="J107819" s="6" t="n"/>
    </row>
    <row r="107820">
      <c r="J107820" s="6" t="n"/>
    </row>
    <row r="107821">
      <c r="J107821" s="6" t="n"/>
    </row>
    <row r="107822">
      <c r="J107822" s="6" t="n"/>
    </row>
    <row r="107823">
      <c r="J107823" s="6" t="n"/>
    </row>
    <row r="107824">
      <c r="J107824" s="6" t="n"/>
    </row>
    <row r="107825">
      <c r="J107825" s="6" t="n"/>
    </row>
    <row r="107826">
      <c r="J107826" s="6" t="n"/>
    </row>
    <row r="107827">
      <c r="J107827" s="6" t="n"/>
    </row>
    <row r="107828">
      <c r="J107828" s="6" t="n"/>
    </row>
    <row r="107829">
      <c r="J107829" s="6" t="n"/>
    </row>
    <row r="107830">
      <c r="J107830" s="6" t="n"/>
    </row>
    <row r="107831">
      <c r="J107831" s="6" t="n"/>
    </row>
    <row r="107832">
      <c r="J107832" s="6" t="n"/>
    </row>
    <row r="107833">
      <c r="J107833" s="6" t="n"/>
    </row>
    <row r="107834">
      <c r="J107834" s="6" t="n"/>
    </row>
    <row r="107835">
      <c r="J107835" s="6" t="n"/>
    </row>
    <row r="107836">
      <c r="J107836" s="6" t="n"/>
    </row>
    <row r="107837">
      <c r="J107837" s="6" t="n"/>
    </row>
    <row r="107838">
      <c r="J107838" s="6" t="n"/>
    </row>
    <row r="107839">
      <c r="J107839" s="6" t="n"/>
    </row>
    <row r="107840">
      <c r="J107840" s="6" t="n"/>
    </row>
    <row r="107841">
      <c r="J107841" s="6" t="n"/>
    </row>
    <row r="107842">
      <c r="J107842" s="6" t="n"/>
    </row>
    <row r="107843">
      <c r="J107843" s="6" t="n"/>
    </row>
    <row r="107844">
      <c r="J107844" s="6" t="n"/>
    </row>
    <row r="107845">
      <c r="J107845" s="6" t="n"/>
    </row>
    <row r="107846">
      <c r="J107846" s="6" t="n"/>
    </row>
    <row r="107847">
      <c r="J107847" s="6" t="n"/>
    </row>
    <row r="107848">
      <c r="J107848" s="6" t="n"/>
    </row>
    <row r="107849">
      <c r="J107849" s="6" t="n"/>
    </row>
    <row r="107850">
      <c r="J107850" s="6" t="n"/>
    </row>
    <row r="107851">
      <c r="J107851" s="6" t="n"/>
    </row>
    <row r="107852">
      <c r="J107852" s="6" t="n"/>
    </row>
    <row r="107853">
      <c r="J107853" s="6" t="n"/>
    </row>
    <row r="107854">
      <c r="J107854" s="6" t="n"/>
    </row>
    <row r="107855">
      <c r="J107855" s="6" t="n"/>
    </row>
    <row r="107856">
      <c r="J107856" s="6" t="n"/>
    </row>
    <row r="107857">
      <c r="J107857" s="6" t="n"/>
    </row>
    <row r="107858">
      <c r="J107858" s="6" t="n"/>
    </row>
    <row r="107859">
      <c r="J107859" s="6" t="n"/>
    </row>
    <row r="107860">
      <c r="J107860" s="6" t="n"/>
    </row>
    <row r="107861">
      <c r="J107861" s="6" t="n"/>
    </row>
    <row r="107862">
      <c r="J107862" s="6" t="n"/>
    </row>
    <row r="107863">
      <c r="J107863" s="6" t="n"/>
    </row>
    <row r="107864">
      <c r="J107864" s="6" t="n"/>
    </row>
    <row r="107865">
      <c r="J107865" s="6" t="n"/>
    </row>
    <row r="107866">
      <c r="J107866" s="6" t="n"/>
    </row>
    <row r="107867">
      <c r="J107867" s="6" t="n"/>
    </row>
    <row r="107868">
      <c r="J107868" s="6" t="n"/>
    </row>
    <row r="107869">
      <c r="J107869" s="6" t="n"/>
    </row>
    <row r="107870">
      <c r="J107870" s="6" t="n"/>
    </row>
    <row r="107871">
      <c r="J107871" s="6" t="n"/>
    </row>
    <row r="107872">
      <c r="J107872" s="6" t="n"/>
    </row>
    <row r="107873">
      <c r="J107873" s="6" t="n"/>
    </row>
    <row r="107874">
      <c r="J107874" s="6" t="n"/>
    </row>
    <row r="107875">
      <c r="J107875" s="6" t="n"/>
    </row>
    <row r="107876">
      <c r="J107876" s="6" t="n"/>
    </row>
    <row r="107877">
      <c r="J107877" s="6" t="n"/>
    </row>
    <row r="107878">
      <c r="J107878" s="6" t="n"/>
    </row>
    <row r="107879">
      <c r="J107879" s="6" t="n"/>
    </row>
    <row r="107880">
      <c r="J107880" s="6" t="n"/>
    </row>
    <row r="107881">
      <c r="J107881" s="6" t="n"/>
    </row>
    <row r="107882">
      <c r="J107882" s="6" t="n"/>
    </row>
    <row r="107883">
      <c r="J107883" s="6" t="n"/>
    </row>
    <row r="107884">
      <c r="J107884" s="6" t="n"/>
    </row>
    <row r="107885">
      <c r="J107885" s="6" t="n"/>
    </row>
    <row r="107886">
      <c r="J107886" s="6" t="n"/>
    </row>
    <row r="107887">
      <c r="J107887" s="6" t="n"/>
    </row>
    <row r="107888">
      <c r="J107888" s="6" t="n"/>
    </row>
    <row r="107889">
      <c r="J107889" s="6" t="n"/>
    </row>
    <row r="107890">
      <c r="J107890" s="6" t="n"/>
    </row>
    <row r="107891">
      <c r="J107891" s="6" t="n"/>
    </row>
    <row r="107892">
      <c r="J107892" s="6" t="n"/>
    </row>
    <row r="107893">
      <c r="J107893" s="6" t="n"/>
    </row>
    <row r="107894">
      <c r="J107894" s="6" t="n"/>
    </row>
    <row r="107895">
      <c r="J107895" s="6" t="n"/>
    </row>
    <row r="107896">
      <c r="J107896" s="6" t="n"/>
    </row>
    <row r="107897">
      <c r="J107897" s="6" t="n"/>
    </row>
    <row r="107898">
      <c r="J107898" s="6" t="n"/>
    </row>
    <row r="107899">
      <c r="J107899" s="6" t="n"/>
    </row>
    <row r="107900">
      <c r="J107900" s="6" t="n"/>
    </row>
    <row r="107901">
      <c r="J107901" s="6" t="n"/>
    </row>
    <row r="107902">
      <c r="J107902" s="6" t="n"/>
    </row>
    <row r="107903">
      <c r="J107903" s="6" t="n"/>
    </row>
    <row r="107904">
      <c r="J107904" s="6" t="n"/>
    </row>
    <row r="107905">
      <c r="J107905" s="6" t="n"/>
    </row>
    <row r="107906">
      <c r="J107906" s="6" t="n"/>
    </row>
    <row r="107907">
      <c r="J107907" s="6" t="n"/>
    </row>
    <row r="107908">
      <c r="J107908" s="6" t="n"/>
    </row>
    <row r="107909">
      <c r="J107909" s="6" t="n"/>
    </row>
    <row r="107910">
      <c r="J107910" s="6" t="n"/>
    </row>
    <row r="107911">
      <c r="J107911" s="6" t="n"/>
    </row>
    <row r="107912">
      <c r="J107912" s="6" t="n"/>
    </row>
    <row r="107913">
      <c r="J107913" s="6" t="n"/>
    </row>
    <row r="107914">
      <c r="J107914" s="6" t="n"/>
    </row>
    <row r="107915">
      <c r="J107915" s="6" t="n"/>
    </row>
    <row r="107916">
      <c r="J107916" s="6" t="n"/>
    </row>
    <row r="107917">
      <c r="J107917" s="6" t="n"/>
    </row>
    <row r="107918">
      <c r="J107918" s="6" t="n"/>
    </row>
    <row r="107919">
      <c r="J107919" s="6" t="n"/>
    </row>
    <row r="107920">
      <c r="J107920" s="6" t="n"/>
    </row>
    <row r="107921">
      <c r="J107921" s="6" t="n"/>
    </row>
    <row r="107922">
      <c r="J107922" s="6" t="n"/>
    </row>
    <row r="107923">
      <c r="J107923" s="6" t="n"/>
    </row>
    <row r="107924">
      <c r="J107924" s="6" t="n"/>
    </row>
    <row r="107925">
      <c r="J107925" s="6" t="n"/>
    </row>
    <row r="107926">
      <c r="J107926" s="6" t="n"/>
    </row>
    <row r="107927">
      <c r="J107927" s="6" t="n"/>
    </row>
    <row r="107928">
      <c r="J107928" s="6" t="n"/>
    </row>
    <row r="107929">
      <c r="J107929" s="6" t="n"/>
    </row>
    <row r="107930">
      <c r="J107930" s="6" t="n"/>
    </row>
    <row r="107931">
      <c r="J107931" s="6" t="n"/>
    </row>
    <row r="107932">
      <c r="J107932" s="6" t="n"/>
    </row>
    <row r="107933">
      <c r="J107933" s="6" t="n"/>
    </row>
    <row r="107934">
      <c r="J107934" s="6" t="n"/>
    </row>
    <row r="107935">
      <c r="J107935" s="6" t="n"/>
    </row>
    <row r="107936">
      <c r="J107936" s="6" t="n"/>
    </row>
    <row r="107937">
      <c r="J107937" s="6" t="n"/>
    </row>
    <row r="107938">
      <c r="J107938" s="6" t="n"/>
    </row>
    <row r="107939">
      <c r="J107939" s="6" t="n"/>
    </row>
    <row r="107940">
      <c r="J107940" s="6" t="n"/>
    </row>
    <row r="107941">
      <c r="J107941" s="6" t="n"/>
    </row>
    <row r="107942">
      <c r="J107942" s="6" t="n"/>
    </row>
    <row r="107943">
      <c r="J107943" s="6" t="n"/>
    </row>
    <row r="107944">
      <c r="J107944" s="6" t="n"/>
    </row>
    <row r="107945">
      <c r="J107945" s="6" t="n"/>
    </row>
    <row r="107946">
      <c r="J107946" s="6" t="n"/>
    </row>
    <row r="107947">
      <c r="J107947" s="6" t="n"/>
    </row>
    <row r="107948">
      <c r="J107948" s="6" t="n"/>
    </row>
    <row r="107949">
      <c r="J107949" s="6" t="n"/>
    </row>
    <row r="107950">
      <c r="J107950" s="6" t="n"/>
    </row>
    <row r="107951">
      <c r="J107951" s="6" t="n"/>
    </row>
    <row r="107952">
      <c r="J107952" s="6" t="n"/>
    </row>
    <row r="107953">
      <c r="J107953" s="6" t="n"/>
    </row>
    <row r="107954">
      <c r="J107954" s="6" t="n"/>
    </row>
    <row r="107955">
      <c r="J107955" s="6" t="n"/>
    </row>
    <row r="107956">
      <c r="J107956" s="6" t="n"/>
    </row>
    <row r="107957">
      <c r="J107957" s="6" t="n"/>
    </row>
    <row r="107958">
      <c r="J107958" s="6" t="n"/>
    </row>
    <row r="107959">
      <c r="J107959" s="6" t="n"/>
    </row>
    <row r="107960">
      <c r="J107960" s="6" t="n"/>
    </row>
    <row r="107961">
      <c r="J107961" s="6" t="n"/>
    </row>
    <row r="107962">
      <c r="J107962" s="6" t="n"/>
    </row>
    <row r="107963">
      <c r="J107963" s="6" t="n"/>
    </row>
    <row r="107964">
      <c r="J107964" s="6" t="n"/>
    </row>
    <row r="107965">
      <c r="J107965" s="6" t="n"/>
    </row>
    <row r="107966">
      <c r="J107966" s="6" t="n"/>
    </row>
    <row r="107967">
      <c r="J107967" s="6" t="n"/>
    </row>
    <row r="107968">
      <c r="J107968" s="6" t="n"/>
    </row>
    <row r="107969">
      <c r="J107969" s="6" t="n"/>
    </row>
    <row r="107970">
      <c r="J107970" s="6" t="n"/>
    </row>
    <row r="107971">
      <c r="J107971" s="6" t="n"/>
    </row>
    <row r="107972">
      <c r="J107972" s="6" t="n"/>
    </row>
    <row r="107973">
      <c r="J107973" s="6" t="n"/>
    </row>
    <row r="107974">
      <c r="J107974" s="6" t="n"/>
    </row>
    <row r="107975">
      <c r="J107975" s="6" t="n"/>
    </row>
    <row r="107976">
      <c r="J107976" s="6" t="n"/>
    </row>
    <row r="107977">
      <c r="J107977" s="6" t="n"/>
    </row>
    <row r="107978">
      <c r="J107978" s="6" t="n"/>
    </row>
    <row r="107979">
      <c r="J107979" s="6" t="n"/>
    </row>
    <row r="107980">
      <c r="J107980" s="6" t="n"/>
    </row>
    <row r="107981">
      <c r="J107981" s="6" t="n"/>
    </row>
    <row r="107982">
      <c r="J107982" s="6" t="n"/>
    </row>
    <row r="107983">
      <c r="J107983" s="6" t="n"/>
    </row>
    <row r="107984">
      <c r="J107984" s="6" t="n"/>
    </row>
    <row r="107985">
      <c r="J107985" s="6" t="n"/>
    </row>
    <row r="107986">
      <c r="J107986" s="6" t="n"/>
    </row>
    <row r="107987">
      <c r="J107987" s="6" t="n"/>
    </row>
    <row r="107988">
      <c r="J107988" s="6" t="n"/>
    </row>
    <row r="107989">
      <c r="J107989" s="6" t="n"/>
    </row>
    <row r="107990">
      <c r="J107990" s="6" t="n"/>
    </row>
    <row r="107991">
      <c r="J107991" s="6" t="n"/>
    </row>
    <row r="107992">
      <c r="J107992" s="6" t="n"/>
    </row>
    <row r="107993">
      <c r="J107993" s="6" t="n"/>
    </row>
    <row r="107994">
      <c r="J107994" s="6" t="n"/>
    </row>
    <row r="107995">
      <c r="J107995" s="6" t="n"/>
    </row>
    <row r="107996">
      <c r="J107996" s="6" t="n"/>
    </row>
    <row r="107997">
      <c r="J107997" s="6" t="n"/>
    </row>
    <row r="107998">
      <c r="J107998" s="6" t="n"/>
    </row>
    <row r="107999">
      <c r="J107999" s="6" t="n"/>
    </row>
    <row r="108000">
      <c r="J108000" s="6" t="n"/>
    </row>
    <row r="108001">
      <c r="J108001" s="6" t="n"/>
    </row>
    <row r="108002">
      <c r="J108002" s="6" t="n"/>
    </row>
    <row r="108003">
      <c r="J108003" s="6" t="n"/>
    </row>
    <row r="108004">
      <c r="J108004" s="6" t="n"/>
    </row>
    <row r="108005">
      <c r="J108005" s="6" t="n"/>
    </row>
    <row r="108006">
      <c r="J108006" s="6" t="n"/>
    </row>
    <row r="108007">
      <c r="J108007" s="6" t="n"/>
    </row>
    <row r="108008">
      <c r="J108008" s="6" t="n"/>
    </row>
    <row r="108009">
      <c r="J108009" s="6" t="n"/>
    </row>
    <row r="108010">
      <c r="J108010" s="6" t="n"/>
    </row>
    <row r="108011">
      <c r="J108011" s="6" t="n"/>
    </row>
    <row r="108012">
      <c r="J108012" s="6" t="n"/>
    </row>
    <row r="108013">
      <c r="J108013" s="6" t="n"/>
    </row>
    <row r="108014">
      <c r="J108014" s="6" t="n"/>
    </row>
    <row r="108015">
      <c r="J108015" s="6" t="n"/>
    </row>
    <row r="108016">
      <c r="J108016" s="6" t="n"/>
    </row>
    <row r="108017">
      <c r="J108017" s="6" t="n"/>
    </row>
    <row r="108018">
      <c r="J108018" s="6" t="n"/>
    </row>
    <row r="108019">
      <c r="J108019" s="6" t="n"/>
    </row>
    <row r="108020">
      <c r="J108020" s="6" t="n"/>
    </row>
    <row r="108021">
      <c r="J108021" s="6" t="n"/>
    </row>
    <row r="108022">
      <c r="J108022" s="6" t="n"/>
    </row>
    <row r="108023">
      <c r="J108023" s="6" t="n"/>
    </row>
    <row r="108024">
      <c r="J108024" s="6" t="n"/>
    </row>
    <row r="108025">
      <c r="J108025" s="6" t="n"/>
    </row>
    <row r="108026">
      <c r="J108026" s="6" t="n"/>
    </row>
    <row r="108027">
      <c r="J108027" s="6" t="n"/>
    </row>
    <row r="108028">
      <c r="J108028" s="6" t="n"/>
    </row>
    <row r="108029">
      <c r="J108029" s="6" t="n"/>
    </row>
    <row r="108030">
      <c r="J108030" s="6" t="n"/>
    </row>
    <row r="108031">
      <c r="J108031" s="6" t="n"/>
    </row>
    <row r="108032">
      <c r="J108032" s="6" t="n"/>
    </row>
    <row r="108033">
      <c r="J108033" s="6" t="n"/>
    </row>
    <row r="108034">
      <c r="J108034" s="6" t="n"/>
    </row>
    <row r="108035">
      <c r="J108035" s="6" t="n"/>
    </row>
    <row r="108036">
      <c r="J108036" s="6" t="n"/>
    </row>
    <row r="108037">
      <c r="J108037" s="6" t="n"/>
    </row>
    <row r="108038">
      <c r="J108038" s="6" t="n"/>
    </row>
    <row r="108039">
      <c r="J108039" s="6" t="n"/>
    </row>
    <row r="108040">
      <c r="J108040" s="6" t="n"/>
    </row>
    <row r="108041">
      <c r="J108041" s="6" t="n"/>
    </row>
    <row r="108042">
      <c r="J108042" s="6" t="n"/>
    </row>
    <row r="108043">
      <c r="J108043" s="6" t="n"/>
    </row>
    <row r="108044">
      <c r="J108044" s="6" t="n"/>
    </row>
    <row r="108045">
      <c r="J108045" s="6" t="n"/>
    </row>
    <row r="108046">
      <c r="J108046" s="6" t="n"/>
    </row>
    <row r="108047">
      <c r="J108047" s="6" t="n"/>
    </row>
    <row r="108048">
      <c r="J108048" s="6" t="n"/>
    </row>
    <row r="108049">
      <c r="J108049" s="6" t="n"/>
    </row>
    <row r="108050">
      <c r="J108050" s="6" t="n"/>
    </row>
    <row r="108051">
      <c r="J108051" s="6" t="n"/>
    </row>
    <row r="108052">
      <c r="J108052" s="6" t="n"/>
    </row>
    <row r="108053">
      <c r="J108053" s="6" t="n"/>
    </row>
    <row r="108054">
      <c r="J108054" s="6" t="n"/>
    </row>
    <row r="108055">
      <c r="J108055" s="6" t="n"/>
    </row>
    <row r="108056">
      <c r="J108056" s="6" t="n"/>
    </row>
    <row r="108057">
      <c r="J108057" s="6" t="n"/>
    </row>
    <row r="108058">
      <c r="J108058" s="6" t="n"/>
    </row>
    <row r="108059">
      <c r="J108059" s="6" t="n"/>
    </row>
    <row r="108060">
      <c r="J108060" s="6" t="n"/>
    </row>
    <row r="108061">
      <c r="J108061" s="6" t="n"/>
    </row>
    <row r="108062">
      <c r="J108062" s="6" t="n"/>
    </row>
    <row r="108063">
      <c r="J108063" s="6" t="n"/>
    </row>
    <row r="108064">
      <c r="J108064" s="6" t="n"/>
    </row>
    <row r="108065">
      <c r="J108065" s="6" t="n"/>
    </row>
    <row r="108066">
      <c r="J108066" s="6" t="n"/>
    </row>
    <row r="108067">
      <c r="J108067" s="6" t="n"/>
    </row>
    <row r="108068">
      <c r="J108068" s="6" t="n"/>
    </row>
    <row r="108069">
      <c r="J108069" s="6" t="n"/>
    </row>
    <row r="108070">
      <c r="J108070" s="6" t="n"/>
    </row>
    <row r="108071">
      <c r="J108071" s="6" t="n"/>
    </row>
    <row r="108072">
      <c r="J108072" s="6" t="n"/>
    </row>
    <row r="108073">
      <c r="J108073" s="6" t="n"/>
    </row>
    <row r="108074">
      <c r="J108074" s="6" t="n"/>
    </row>
    <row r="108075">
      <c r="J108075" s="6" t="n"/>
    </row>
    <row r="108076">
      <c r="J108076" s="6" t="n"/>
    </row>
    <row r="108077">
      <c r="J108077" s="6" t="n"/>
    </row>
    <row r="108078">
      <c r="J108078" s="6" t="n"/>
    </row>
    <row r="108079">
      <c r="J108079" s="6" t="n"/>
    </row>
    <row r="108080">
      <c r="J108080" s="6" t="n"/>
    </row>
    <row r="108081">
      <c r="J108081" s="6" t="n"/>
    </row>
    <row r="108082">
      <c r="J108082" s="6" t="n"/>
    </row>
    <row r="108083">
      <c r="J108083" s="6" t="n"/>
    </row>
    <row r="108084">
      <c r="J108084" s="6" t="n"/>
    </row>
    <row r="108085">
      <c r="J108085" s="6" t="n"/>
    </row>
    <row r="108086">
      <c r="J108086" s="6" t="n"/>
    </row>
    <row r="108087">
      <c r="J108087" s="6" t="n"/>
    </row>
    <row r="108088">
      <c r="J108088" s="6" t="n"/>
    </row>
    <row r="108089">
      <c r="J108089" s="6" t="n"/>
    </row>
    <row r="108090">
      <c r="J108090" s="6" t="n"/>
    </row>
    <row r="108091">
      <c r="J108091" s="6" t="n"/>
    </row>
    <row r="108092">
      <c r="J108092" s="6" t="n"/>
    </row>
    <row r="108093">
      <c r="J108093" s="6" t="n"/>
    </row>
    <row r="108094">
      <c r="J108094" s="6" t="n"/>
    </row>
    <row r="108095">
      <c r="J108095" s="6" t="n"/>
    </row>
    <row r="108096">
      <c r="J108096" s="6" t="n"/>
    </row>
    <row r="108097">
      <c r="J108097" s="6" t="n"/>
    </row>
    <row r="108098">
      <c r="J108098" s="6" t="n"/>
    </row>
    <row r="108099">
      <c r="J108099" s="6" t="n"/>
    </row>
    <row r="108100">
      <c r="J108100" s="6" t="n"/>
    </row>
    <row r="108101">
      <c r="J108101" s="6" t="n"/>
    </row>
    <row r="108102">
      <c r="J108102" s="6" t="n"/>
    </row>
    <row r="108103">
      <c r="J108103" s="6" t="n"/>
    </row>
    <row r="108104">
      <c r="J108104" s="6" t="n"/>
    </row>
    <row r="108105">
      <c r="J108105" s="6" t="n"/>
    </row>
    <row r="108106">
      <c r="J108106" s="6" t="n"/>
    </row>
    <row r="108107">
      <c r="J108107" s="6" t="n"/>
    </row>
    <row r="108108">
      <c r="J108108" s="6" t="n"/>
    </row>
    <row r="108109">
      <c r="J108109" s="6" t="n"/>
    </row>
    <row r="108110">
      <c r="J108110" s="6" t="n"/>
    </row>
    <row r="108111">
      <c r="J108111" s="6" t="n"/>
    </row>
    <row r="108112">
      <c r="J108112" s="6" t="n"/>
    </row>
    <row r="108113">
      <c r="J108113" s="6" t="n"/>
    </row>
    <row r="108114">
      <c r="J108114" s="6" t="n"/>
    </row>
    <row r="108115">
      <c r="J108115" s="6" t="n"/>
    </row>
    <row r="108116">
      <c r="J108116" s="6" t="n"/>
    </row>
    <row r="108117">
      <c r="J108117" s="6" t="n"/>
    </row>
    <row r="108118">
      <c r="J108118" s="6" t="n"/>
    </row>
    <row r="108119">
      <c r="J108119" s="6" t="n"/>
    </row>
    <row r="108120">
      <c r="J108120" s="6" t="n"/>
    </row>
    <row r="108121">
      <c r="J108121" s="6" t="n"/>
    </row>
    <row r="108122">
      <c r="J108122" s="6" t="n"/>
    </row>
    <row r="108123">
      <c r="J108123" s="6" t="n"/>
    </row>
    <row r="108124">
      <c r="J108124" s="6" t="n"/>
    </row>
    <row r="108125">
      <c r="J108125" s="6" t="n"/>
    </row>
    <row r="108126">
      <c r="J108126" s="6" t="n"/>
    </row>
    <row r="108127">
      <c r="J108127" s="6" t="n"/>
    </row>
    <row r="108128">
      <c r="J108128" s="6" t="n"/>
    </row>
    <row r="108129">
      <c r="J108129" s="6" t="n"/>
    </row>
    <row r="108130">
      <c r="J108130" s="6" t="n"/>
    </row>
    <row r="108131">
      <c r="J108131" s="6" t="n"/>
    </row>
    <row r="108132">
      <c r="J108132" s="6" t="n"/>
    </row>
    <row r="108133">
      <c r="J108133" s="6" t="n"/>
    </row>
    <row r="108134">
      <c r="J108134" s="6" t="n"/>
    </row>
    <row r="108135">
      <c r="J108135" s="6" t="n"/>
    </row>
    <row r="108136">
      <c r="J108136" s="6" t="n"/>
    </row>
    <row r="108137">
      <c r="J108137" s="6" t="n"/>
    </row>
    <row r="108138">
      <c r="J108138" s="6" t="n"/>
    </row>
    <row r="108139">
      <c r="J108139" s="6" t="n"/>
    </row>
    <row r="108140">
      <c r="J108140" s="6" t="n"/>
    </row>
    <row r="108141">
      <c r="J108141" s="6" t="n"/>
    </row>
    <row r="108142">
      <c r="J108142" s="6" t="n"/>
    </row>
    <row r="108143">
      <c r="J108143" s="6" t="n"/>
    </row>
    <row r="108144">
      <c r="J108144" s="6" t="n"/>
    </row>
    <row r="108145">
      <c r="J108145" s="6" t="n"/>
    </row>
    <row r="108146">
      <c r="J108146" s="6" t="n"/>
    </row>
    <row r="108147">
      <c r="J108147" s="6" t="n"/>
    </row>
    <row r="108148">
      <c r="J108148" s="6" t="n"/>
    </row>
    <row r="108149">
      <c r="J108149" s="6" t="n"/>
    </row>
    <row r="108150">
      <c r="J108150" s="6" t="n"/>
    </row>
    <row r="108151">
      <c r="J108151" s="6" t="n"/>
    </row>
    <row r="108152">
      <c r="J108152" s="6" t="n"/>
    </row>
    <row r="108153">
      <c r="J108153" s="6" t="n"/>
    </row>
    <row r="108154">
      <c r="J108154" s="6" t="n"/>
    </row>
    <row r="108155">
      <c r="J108155" s="6" t="n"/>
    </row>
    <row r="108156">
      <c r="J108156" s="6" t="n"/>
    </row>
    <row r="108157">
      <c r="J108157" s="6" t="n"/>
    </row>
    <row r="108158">
      <c r="J108158" s="6" t="n"/>
    </row>
    <row r="108159">
      <c r="J108159" s="6" t="n"/>
    </row>
    <row r="108160">
      <c r="J108160" s="6" t="n"/>
    </row>
    <row r="108161">
      <c r="J108161" s="6" t="n"/>
    </row>
    <row r="108162">
      <c r="J108162" s="6" t="n"/>
    </row>
    <row r="108163">
      <c r="J108163" s="6" t="n"/>
    </row>
    <row r="108164">
      <c r="J108164" s="6" t="n"/>
    </row>
    <row r="108165">
      <c r="J108165" s="6" t="n"/>
    </row>
    <row r="108166">
      <c r="J108166" s="6" t="n"/>
    </row>
    <row r="108167">
      <c r="J108167" s="6" t="n"/>
    </row>
    <row r="108168">
      <c r="J108168" s="6" t="n"/>
    </row>
    <row r="108169">
      <c r="J108169" s="6" t="n"/>
    </row>
    <row r="108170">
      <c r="J108170" s="6" t="n"/>
    </row>
    <row r="108171">
      <c r="J108171" s="6" t="n"/>
    </row>
    <row r="108172">
      <c r="J108172" s="6" t="n"/>
    </row>
    <row r="108173">
      <c r="J108173" s="6" t="n"/>
    </row>
    <row r="108174">
      <c r="J108174" s="6" t="n"/>
    </row>
    <row r="108175">
      <c r="J108175" s="6" t="n"/>
    </row>
    <row r="108176">
      <c r="J108176" s="6" t="n"/>
    </row>
    <row r="108177">
      <c r="J108177" s="6" t="n"/>
    </row>
    <row r="108178">
      <c r="J108178" s="6" t="n"/>
    </row>
    <row r="108179">
      <c r="J108179" s="6" t="n"/>
    </row>
    <row r="108180">
      <c r="J108180" s="6" t="n"/>
    </row>
    <row r="108181">
      <c r="J108181" s="6" t="n"/>
    </row>
    <row r="108182">
      <c r="J108182" s="6" t="n"/>
    </row>
    <row r="108183">
      <c r="J108183" s="6" t="n"/>
    </row>
    <row r="108184">
      <c r="J108184" s="6" t="n"/>
    </row>
    <row r="108185">
      <c r="J108185" s="6" t="n"/>
    </row>
    <row r="108186">
      <c r="J108186" s="6" t="n"/>
    </row>
    <row r="108187">
      <c r="J108187" s="6" t="n"/>
    </row>
    <row r="108188">
      <c r="J108188" s="6" t="n"/>
    </row>
    <row r="108189">
      <c r="J108189" s="6" t="n"/>
    </row>
    <row r="108190">
      <c r="J108190" s="6" t="n"/>
    </row>
    <row r="108191">
      <c r="J108191" s="6" t="n"/>
    </row>
    <row r="108192">
      <c r="J108192" s="6" t="n"/>
    </row>
    <row r="108193">
      <c r="J108193" s="6" t="n"/>
    </row>
    <row r="108194">
      <c r="J108194" s="6" t="n"/>
    </row>
    <row r="108195">
      <c r="J108195" s="6" t="n"/>
    </row>
    <row r="108196">
      <c r="J108196" s="6" t="n"/>
    </row>
    <row r="108197">
      <c r="J108197" s="6" t="n"/>
    </row>
    <row r="108198">
      <c r="J108198" s="6" t="n"/>
    </row>
    <row r="108199">
      <c r="J108199" s="6" t="n"/>
    </row>
    <row r="108200">
      <c r="J108200" s="6" t="n"/>
    </row>
    <row r="108201">
      <c r="J108201" s="6" t="n"/>
    </row>
    <row r="108202">
      <c r="J108202" s="6" t="n"/>
    </row>
    <row r="108203">
      <c r="J108203" s="6" t="n"/>
    </row>
    <row r="108204">
      <c r="J108204" s="6" t="n"/>
    </row>
    <row r="108205">
      <c r="J108205" s="6" t="n"/>
    </row>
    <row r="108206">
      <c r="J108206" s="6" t="n"/>
    </row>
    <row r="108207">
      <c r="J108207" s="6" t="n"/>
    </row>
    <row r="108208">
      <c r="J108208" s="6" t="n"/>
    </row>
    <row r="108209">
      <c r="J108209" s="6" t="n"/>
    </row>
    <row r="108210">
      <c r="J108210" s="6" t="n"/>
    </row>
    <row r="108211">
      <c r="J108211" s="6" t="n"/>
    </row>
    <row r="108212">
      <c r="J108212" s="6" t="n"/>
    </row>
    <row r="108213">
      <c r="J108213" s="6" t="n"/>
    </row>
    <row r="108214">
      <c r="J108214" s="6" t="n"/>
    </row>
    <row r="108215">
      <c r="J108215" s="6" t="n"/>
    </row>
    <row r="108216">
      <c r="J108216" s="6" t="n"/>
    </row>
    <row r="108217">
      <c r="J108217" s="6" t="n"/>
    </row>
    <row r="108218">
      <c r="J108218" s="6" t="n"/>
    </row>
    <row r="108219">
      <c r="J108219" s="6" t="n"/>
    </row>
    <row r="108220">
      <c r="J108220" s="6" t="n"/>
    </row>
    <row r="108221">
      <c r="J108221" s="6" t="n"/>
    </row>
    <row r="108222">
      <c r="J108222" s="6" t="n"/>
    </row>
    <row r="108223">
      <c r="J108223" s="6" t="n"/>
    </row>
    <row r="108224">
      <c r="J108224" s="6" t="n"/>
    </row>
    <row r="108225">
      <c r="J108225" s="6" t="n"/>
    </row>
    <row r="108226">
      <c r="J108226" s="6" t="n"/>
    </row>
    <row r="108227">
      <c r="J108227" s="6" t="n"/>
    </row>
    <row r="108228">
      <c r="J108228" s="6" t="n"/>
    </row>
    <row r="108229">
      <c r="J108229" s="6" t="n"/>
    </row>
    <row r="108230">
      <c r="J108230" s="6" t="n"/>
    </row>
    <row r="108231">
      <c r="J108231" s="6" t="n"/>
    </row>
    <row r="108232">
      <c r="J108232" s="6" t="n"/>
    </row>
    <row r="108233">
      <c r="J108233" s="6" t="n"/>
    </row>
    <row r="108234">
      <c r="J108234" s="6" t="n"/>
    </row>
    <row r="108235">
      <c r="J108235" s="6" t="n"/>
    </row>
    <row r="108236">
      <c r="J108236" s="6" t="n"/>
    </row>
    <row r="108237">
      <c r="J108237" s="6" t="n"/>
    </row>
    <row r="108238">
      <c r="J108238" s="6" t="n"/>
    </row>
    <row r="108239">
      <c r="J108239" s="6" t="n"/>
    </row>
    <row r="108240">
      <c r="J108240" s="6" t="n"/>
    </row>
    <row r="108241">
      <c r="J108241" s="6" t="n"/>
    </row>
    <row r="108242">
      <c r="J108242" s="6" t="n"/>
    </row>
    <row r="108243">
      <c r="J108243" s="6" t="n"/>
    </row>
    <row r="108244">
      <c r="J108244" s="6" t="n"/>
    </row>
    <row r="108245">
      <c r="J108245" s="6" t="n"/>
    </row>
    <row r="108246">
      <c r="J108246" s="6" t="n"/>
    </row>
    <row r="108247">
      <c r="J108247" s="6" t="n"/>
    </row>
    <row r="108248">
      <c r="J108248" s="6" t="n"/>
    </row>
    <row r="108249">
      <c r="J108249" s="6" t="n"/>
    </row>
    <row r="108250">
      <c r="J108250" s="6" t="n"/>
    </row>
    <row r="108251">
      <c r="J108251" s="6" t="n"/>
    </row>
    <row r="108252">
      <c r="J108252" s="6" t="n"/>
    </row>
    <row r="108253">
      <c r="J108253" s="6" t="n"/>
    </row>
    <row r="108254">
      <c r="J108254" s="6" t="n"/>
    </row>
    <row r="108255">
      <c r="J108255" s="6" t="n"/>
    </row>
    <row r="108256">
      <c r="J108256" s="6" t="n"/>
    </row>
    <row r="108257">
      <c r="J108257" s="6" t="n"/>
    </row>
    <row r="108258">
      <c r="J108258" s="6" t="n"/>
    </row>
    <row r="108259">
      <c r="J108259" s="6" t="n"/>
    </row>
    <row r="108260">
      <c r="J108260" s="6" t="n"/>
    </row>
    <row r="108261">
      <c r="J108261" s="6" t="n"/>
    </row>
    <row r="108262">
      <c r="J108262" s="6" t="n"/>
    </row>
    <row r="108263">
      <c r="J108263" s="6" t="n"/>
    </row>
    <row r="108264">
      <c r="J108264" s="6" t="n"/>
    </row>
    <row r="108265">
      <c r="J108265" s="6" t="n"/>
    </row>
    <row r="108266">
      <c r="J108266" s="6" t="n"/>
    </row>
    <row r="108267">
      <c r="J108267" s="6" t="n"/>
    </row>
    <row r="108268">
      <c r="J108268" s="6" t="n"/>
    </row>
    <row r="108269">
      <c r="J108269" s="6" t="n"/>
    </row>
    <row r="108270">
      <c r="J108270" s="6" t="n"/>
    </row>
    <row r="108271">
      <c r="J108271" s="6" t="n"/>
    </row>
    <row r="108272">
      <c r="J108272" s="6" t="n"/>
    </row>
    <row r="108273">
      <c r="J108273" s="6" t="n"/>
    </row>
    <row r="108274">
      <c r="J108274" s="6" t="n"/>
    </row>
    <row r="108275">
      <c r="J108275" s="6" t="n"/>
    </row>
    <row r="108276">
      <c r="J108276" s="6" t="n"/>
    </row>
    <row r="108277">
      <c r="J108277" s="6" t="n"/>
    </row>
    <row r="108278">
      <c r="J108278" s="6" t="n"/>
    </row>
    <row r="108279">
      <c r="J108279" s="6" t="n"/>
    </row>
    <row r="108280">
      <c r="J108280" s="6" t="n"/>
    </row>
    <row r="108281">
      <c r="J108281" s="6" t="n"/>
    </row>
    <row r="108282">
      <c r="J108282" s="6" t="n"/>
    </row>
    <row r="108283">
      <c r="J108283" s="6" t="n"/>
    </row>
    <row r="108284">
      <c r="J108284" s="6" t="n"/>
    </row>
    <row r="108285">
      <c r="J108285" s="6" t="n"/>
    </row>
    <row r="108286">
      <c r="J108286" s="6" t="n"/>
    </row>
    <row r="108287">
      <c r="J108287" s="6" t="n"/>
    </row>
    <row r="108288">
      <c r="J108288" s="6" t="n"/>
    </row>
    <row r="108289">
      <c r="J108289" s="6" t="n"/>
    </row>
    <row r="108290">
      <c r="J108290" s="6" t="n"/>
    </row>
    <row r="108291">
      <c r="J108291" s="6" t="n"/>
    </row>
    <row r="108292">
      <c r="J108292" s="6" t="n"/>
    </row>
    <row r="108293">
      <c r="J108293" s="6" t="n"/>
    </row>
    <row r="108294">
      <c r="J108294" s="6" t="n"/>
    </row>
    <row r="108295">
      <c r="J108295" s="6" t="n"/>
    </row>
    <row r="108296">
      <c r="J108296" s="6" t="n"/>
    </row>
    <row r="108297">
      <c r="J108297" s="6" t="n"/>
    </row>
    <row r="108298">
      <c r="J108298" s="6" t="n"/>
    </row>
    <row r="108299">
      <c r="J108299" s="6" t="n"/>
    </row>
    <row r="108300">
      <c r="J108300" s="6" t="n"/>
    </row>
    <row r="108301">
      <c r="J108301" s="6" t="n"/>
    </row>
    <row r="108302">
      <c r="J108302" s="6" t="n"/>
    </row>
    <row r="108303">
      <c r="J108303" s="6" t="n"/>
    </row>
    <row r="108304">
      <c r="J108304" s="6" t="n"/>
    </row>
    <row r="108305">
      <c r="J108305" s="6" t="n"/>
    </row>
    <row r="108306">
      <c r="J108306" s="6" t="n"/>
    </row>
    <row r="108307">
      <c r="J108307" s="6" t="n"/>
    </row>
    <row r="108308">
      <c r="J108308" s="6" t="n"/>
    </row>
    <row r="108309">
      <c r="J108309" s="6" t="n"/>
    </row>
    <row r="108310">
      <c r="J108310" s="6" t="n"/>
    </row>
    <row r="108311">
      <c r="J108311" s="6" t="n"/>
    </row>
    <row r="108312">
      <c r="J108312" s="6" t="n"/>
    </row>
    <row r="108313">
      <c r="J108313" s="6" t="n"/>
    </row>
    <row r="108314">
      <c r="J108314" s="6" t="n"/>
    </row>
    <row r="108315">
      <c r="J108315" s="6" t="n"/>
    </row>
    <row r="108316">
      <c r="J108316" s="6" t="n"/>
    </row>
    <row r="108317">
      <c r="J108317" s="6" t="n"/>
    </row>
    <row r="108318">
      <c r="J108318" s="6" t="n"/>
    </row>
    <row r="108319">
      <c r="J108319" s="6" t="n"/>
    </row>
    <row r="108320">
      <c r="J108320" s="6" t="n"/>
    </row>
    <row r="108321">
      <c r="J108321" s="6" t="n"/>
    </row>
    <row r="108322">
      <c r="J108322" s="6" t="n"/>
    </row>
    <row r="108323">
      <c r="J108323" s="6" t="n"/>
    </row>
    <row r="108324">
      <c r="J108324" s="6" t="n"/>
    </row>
    <row r="108325">
      <c r="J108325" s="6" t="n"/>
    </row>
    <row r="108326">
      <c r="J108326" s="6" t="n"/>
    </row>
    <row r="108327">
      <c r="J108327" s="6" t="n"/>
    </row>
    <row r="108328">
      <c r="J108328" s="6" t="n"/>
    </row>
    <row r="108329">
      <c r="J108329" s="6" t="n"/>
    </row>
    <row r="108330">
      <c r="J108330" s="6" t="n"/>
    </row>
    <row r="108331">
      <c r="J108331" s="6" t="n"/>
    </row>
    <row r="108332">
      <c r="J108332" s="6" t="n"/>
    </row>
    <row r="108333">
      <c r="J108333" s="6" t="n"/>
    </row>
    <row r="108334">
      <c r="J108334" s="6" t="n"/>
    </row>
    <row r="108335">
      <c r="J108335" s="6" t="n"/>
    </row>
    <row r="108336">
      <c r="J108336" s="6" t="n"/>
    </row>
    <row r="108337">
      <c r="J108337" s="6" t="n"/>
    </row>
    <row r="108338">
      <c r="J108338" s="6" t="n"/>
    </row>
    <row r="108339">
      <c r="J108339" s="6" t="n"/>
    </row>
    <row r="108340">
      <c r="J108340" s="6" t="n"/>
    </row>
    <row r="108341">
      <c r="J108341" s="6" t="n"/>
    </row>
    <row r="108342">
      <c r="J108342" s="6" t="n"/>
    </row>
    <row r="108343">
      <c r="J108343" s="6" t="n"/>
    </row>
    <row r="108344">
      <c r="J108344" s="6" t="n"/>
    </row>
    <row r="108345">
      <c r="J108345" s="6" t="n"/>
    </row>
    <row r="108346">
      <c r="J108346" s="6" t="n"/>
    </row>
    <row r="108347">
      <c r="J108347" s="6" t="n"/>
    </row>
    <row r="108348">
      <c r="J108348" s="6" t="n"/>
    </row>
    <row r="108349">
      <c r="J108349" s="6" t="n"/>
    </row>
    <row r="108350">
      <c r="J108350" s="6" t="n"/>
    </row>
    <row r="108351">
      <c r="J108351" s="6" t="n"/>
    </row>
    <row r="108352">
      <c r="J108352" s="6" t="n"/>
    </row>
    <row r="108353">
      <c r="J108353" s="6" t="n"/>
    </row>
    <row r="108354">
      <c r="J108354" s="6" t="n"/>
    </row>
    <row r="108355">
      <c r="J108355" s="6" t="n"/>
    </row>
    <row r="108356">
      <c r="J108356" s="6" t="n"/>
    </row>
    <row r="108357">
      <c r="J108357" s="6" t="n"/>
    </row>
    <row r="108358">
      <c r="J108358" s="6" t="n"/>
    </row>
    <row r="108359">
      <c r="J108359" s="6" t="n"/>
    </row>
    <row r="108360">
      <c r="J108360" s="6" t="n"/>
    </row>
    <row r="108361">
      <c r="J108361" s="6" t="n"/>
    </row>
    <row r="108362">
      <c r="J108362" s="6" t="n"/>
    </row>
    <row r="108363">
      <c r="J108363" s="6" t="n"/>
    </row>
    <row r="108364">
      <c r="J108364" s="6" t="n"/>
    </row>
    <row r="108365">
      <c r="J108365" s="6" t="n"/>
    </row>
    <row r="108366">
      <c r="J108366" s="6" t="n"/>
    </row>
    <row r="108367">
      <c r="J108367" s="6" t="n"/>
    </row>
    <row r="108368">
      <c r="J108368" s="6" t="n"/>
    </row>
    <row r="108369">
      <c r="J108369" s="6" t="n"/>
    </row>
    <row r="108370">
      <c r="J108370" s="6" t="n"/>
    </row>
    <row r="108371">
      <c r="J108371" s="6" t="n"/>
    </row>
    <row r="108372">
      <c r="J108372" s="6" t="n"/>
    </row>
    <row r="108373">
      <c r="J108373" s="6" t="n"/>
    </row>
    <row r="108374">
      <c r="J108374" s="6" t="n"/>
    </row>
    <row r="108375">
      <c r="J108375" s="6" t="n"/>
    </row>
    <row r="108376">
      <c r="J108376" s="6" t="n"/>
    </row>
    <row r="108377">
      <c r="J108377" s="6" t="n"/>
    </row>
    <row r="108378">
      <c r="J108378" s="6" t="n"/>
    </row>
    <row r="108379">
      <c r="J108379" s="6" t="n"/>
    </row>
    <row r="108380">
      <c r="J108380" s="6" t="n"/>
    </row>
    <row r="108381">
      <c r="J108381" s="6" t="n"/>
    </row>
    <row r="108382">
      <c r="J108382" s="6" t="n"/>
    </row>
    <row r="108383">
      <c r="J108383" s="6" t="n"/>
    </row>
    <row r="108384">
      <c r="J108384" s="6" t="n"/>
    </row>
    <row r="108385">
      <c r="J108385" s="6" t="n"/>
    </row>
    <row r="108386">
      <c r="J108386" s="6" t="n"/>
    </row>
    <row r="108387">
      <c r="J108387" s="6" t="n"/>
    </row>
    <row r="108388">
      <c r="J108388" s="6" t="n"/>
    </row>
    <row r="108389">
      <c r="J108389" s="6" t="n"/>
    </row>
    <row r="108390">
      <c r="J108390" s="6" t="n"/>
    </row>
    <row r="108391">
      <c r="J108391" s="6" t="n"/>
    </row>
    <row r="108392">
      <c r="J108392" s="6" t="n"/>
    </row>
    <row r="108393">
      <c r="J108393" s="6" t="n"/>
    </row>
    <row r="108394">
      <c r="J108394" s="6" t="n"/>
    </row>
    <row r="108395">
      <c r="J108395" s="6" t="n"/>
    </row>
    <row r="108396">
      <c r="J108396" s="6" t="n"/>
    </row>
    <row r="108397">
      <c r="J108397" s="6" t="n"/>
    </row>
    <row r="108398">
      <c r="J108398" s="6" t="n"/>
    </row>
    <row r="108399">
      <c r="J108399" s="6" t="n"/>
    </row>
    <row r="108400">
      <c r="J108400" s="6" t="n"/>
    </row>
    <row r="108401">
      <c r="J108401" s="6" t="n"/>
    </row>
    <row r="108402">
      <c r="J108402" s="6" t="n"/>
    </row>
    <row r="108403">
      <c r="J108403" s="6" t="n"/>
    </row>
    <row r="108404">
      <c r="J108404" s="6" t="n"/>
    </row>
    <row r="108405">
      <c r="J108405" s="6" t="n"/>
    </row>
    <row r="108406">
      <c r="J108406" s="6" t="n"/>
    </row>
    <row r="108407">
      <c r="J108407" s="6" t="n"/>
    </row>
    <row r="108408">
      <c r="J108408" s="6" t="n"/>
    </row>
    <row r="108409">
      <c r="J108409" s="6" t="n"/>
    </row>
    <row r="108410">
      <c r="J108410" s="6" t="n"/>
    </row>
    <row r="108411">
      <c r="J108411" s="6" t="n"/>
    </row>
    <row r="108412">
      <c r="J108412" s="6" t="n"/>
    </row>
    <row r="108413">
      <c r="J108413" s="6" t="n"/>
    </row>
    <row r="108414">
      <c r="J108414" s="6" t="n"/>
    </row>
    <row r="108415">
      <c r="J108415" s="6" t="n"/>
    </row>
    <row r="108416">
      <c r="J108416" s="6" t="n"/>
    </row>
    <row r="108417">
      <c r="J108417" s="6" t="n"/>
    </row>
    <row r="108418">
      <c r="J108418" s="6" t="n"/>
    </row>
    <row r="108419">
      <c r="J108419" s="6" t="n"/>
    </row>
    <row r="108420">
      <c r="J108420" s="6" t="n"/>
    </row>
    <row r="108421">
      <c r="J108421" s="6" t="n"/>
    </row>
    <row r="108422">
      <c r="J108422" s="6" t="n"/>
    </row>
    <row r="108423">
      <c r="J108423" s="6" t="n"/>
    </row>
    <row r="108424">
      <c r="J108424" s="6" t="n"/>
    </row>
    <row r="108425">
      <c r="J108425" s="6" t="n"/>
    </row>
    <row r="108426">
      <c r="J108426" s="6" t="n"/>
    </row>
    <row r="108427">
      <c r="J108427" s="6" t="n"/>
    </row>
    <row r="108428">
      <c r="J108428" s="6" t="n"/>
    </row>
    <row r="108429">
      <c r="J108429" s="6" t="n"/>
    </row>
    <row r="108430">
      <c r="J108430" s="6" t="n"/>
    </row>
    <row r="108431">
      <c r="J108431" s="6" t="n"/>
    </row>
    <row r="108432">
      <c r="J108432" s="6" t="n"/>
    </row>
    <row r="108433">
      <c r="J108433" s="6" t="n"/>
    </row>
    <row r="108434">
      <c r="J108434" s="6" t="n"/>
    </row>
    <row r="108435">
      <c r="J108435" s="6" t="n"/>
    </row>
    <row r="108436">
      <c r="J108436" s="6" t="n"/>
    </row>
    <row r="108437">
      <c r="J108437" s="6" t="n"/>
    </row>
    <row r="108438">
      <c r="J108438" s="6" t="n"/>
    </row>
    <row r="108439">
      <c r="J108439" s="6" t="n"/>
    </row>
    <row r="108440">
      <c r="J108440" s="6" t="n"/>
    </row>
    <row r="108441">
      <c r="J108441" s="6" t="n"/>
    </row>
    <row r="108442">
      <c r="J108442" s="6" t="n"/>
    </row>
    <row r="108443">
      <c r="J108443" s="6" t="n"/>
    </row>
    <row r="108444">
      <c r="J108444" s="6" t="n"/>
    </row>
    <row r="108445">
      <c r="J108445" s="6" t="n"/>
    </row>
    <row r="108446">
      <c r="J108446" s="6" t="n"/>
    </row>
    <row r="108447">
      <c r="J108447" s="6" t="n"/>
    </row>
    <row r="108448">
      <c r="J108448" s="6" t="n"/>
    </row>
    <row r="108449">
      <c r="J108449" s="6" t="n"/>
    </row>
    <row r="108450">
      <c r="J108450" s="6" t="n"/>
    </row>
    <row r="108451">
      <c r="J108451" s="6" t="n"/>
    </row>
    <row r="108452">
      <c r="J108452" s="6" t="n"/>
    </row>
    <row r="108453">
      <c r="J108453" s="6" t="n"/>
    </row>
    <row r="108454">
      <c r="J108454" s="6" t="n"/>
    </row>
    <row r="108455">
      <c r="J108455" s="6" t="n"/>
    </row>
    <row r="108456">
      <c r="J108456" s="6" t="n"/>
    </row>
    <row r="108457">
      <c r="J108457" s="6" t="n"/>
    </row>
    <row r="108458">
      <c r="J108458" s="6" t="n"/>
    </row>
    <row r="108459">
      <c r="J108459" s="6" t="n"/>
    </row>
    <row r="108460">
      <c r="J108460" s="6" t="n"/>
    </row>
    <row r="108461">
      <c r="J108461" s="6" t="n"/>
    </row>
    <row r="108462">
      <c r="J108462" s="6" t="n"/>
    </row>
    <row r="108463">
      <c r="J108463" s="6" t="n"/>
    </row>
    <row r="108464">
      <c r="J108464" s="6" t="n"/>
    </row>
    <row r="108465">
      <c r="J108465" s="6" t="n"/>
    </row>
    <row r="108466">
      <c r="J108466" s="6" t="n"/>
    </row>
    <row r="108467">
      <c r="J108467" s="6" t="n"/>
    </row>
    <row r="108468">
      <c r="J108468" s="6" t="n"/>
    </row>
    <row r="108469">
      <c r="J108469" s="6" t="n"/>
    </row>
    <row r="108470">
      <c r="J108470" s="6" t="n"/>
    </row>
    <row r="108471">
      <c r="J108471" s="6" t="n"/>
    </row>
    <row r="108472">
      <c r="J108472" s="6" t="n"/>
    </row>
    <row r="108473">
      <c r="J108473" s="6" t="n"/>
    </row>
    <row r="108474">
      <c r="J108474" s="6" t="n"/>
    </row>
    <row r="108475">
      <c r="J108475" s="6" t="n"/>
    </row>
    <row r="108476">
      <c r="J108476" s="6" t="n"/>
    </row>
    <row r="108477">
      <c r="J108477" s="6" t="n"/>
    </row>
    <row r="108478">
      <c r="J108478" s="6" t="n"/>
    </row>
    <row r="108479">
      <c r="J108479" s="6" t="n"/>
    </row>
    <row r="108480">
      <c r="J108480" s="6" t="n"/>
    </row>
    <row r="108481">
      <c r="J108481" s="6" t="n"/>
    </row>
    <row r="108482">
      <c r="J108482" s="6" t="n"/>
    </row>
    <row r="108483">
      <c r="J108483" s="6" t="n"/>
    </row>
    <row r="108484">
      <c r="J108484" s="6" t="n"/>
    </row>
    <row r="108485">
      <c r="J108485" s="6" t="n"/>
    </row>
    <row r="108486">
      <c r="J108486" s="6" t="n"/>
    </row>
    <row r="108487">
      <c r="J108487" s="6" t="n"/>
    </row>
    <row r="108488">
      <c r="J108488" s="6" t="n"/>
    </row>
    <row r="108489">
      <c r="J108489" s="6" t="n"/>
    </row>
    <row r="108490">
      <c r="J108490" s="6" t="n"/>
    </row>
    <row r="108491">
      <c r="J108491" s="6" t="n"/>
    </row>
    <row r="108492">
      <c r="J108492" s="6" t="n"/>
    </row>
    <row r="108493">
      <c r="J108493" s="6" t="n"/>
    </row>
    <row r="108494">
      <c r="J108494" s="6" t="n"/>
    </row>
    <row r="108495">
      <c r="J108495" s="6" t="n"/>
    </row>
    <row r="108496">
      <c r="J108496" s="6" t="n"/>
    </row>
    <row r="108497">
      <c r="J108497" s="6" t="n"/>
    </row>
    <row r="108498">
      <c r="J108498" s="6" t="n"/>
    </row>
    <row r="108499">
      <c r="J108499" s="6" t="n"/>
    </row>
    <row r="108500">
      <c r="J108500" s="6" t="n"/>
    </row>
    <row r="108501">
      <c r="J108501" s="6" t="n"/>
    </row>
    <row r="108502">
      <c r="J108502" s="6" t="n"/>
    </row>
    <row r="108503">
      <c r="J108503" s="6" t="n"/>
    </row>
    <row r="108504">
      <c r="J108504" s="6" t="n"/>
    </row>
    <row r="108505">
      <c r="J108505" s="6" t="n"/>
    </row>
    <row r="108506">
      <c r="J108506" s="6" t="n"/>
    </row>
    <row r="108507">
      <c r="J108507" s="6" t="n"/>
    </row>
    <row r="108508">
      <c r="J108508" s="6" t="n"/>
    </row>
    <row r="108509">
      <c r="J108509" s="6" t="n"/>
    </row>
    <row r="108510">
      <c r="J108510" s="6" t="n"/>
    </row>
    <row r="108511">
      <c r="J108511" s="6" t="n"/>
    </row>
    <row r="108512">
      <c r="J108512" s="6" t="n"/>
    </row>
    <row r="108513">
      <c r="J108513" s="6" t="n"/>
    </row>
    <row r="108514">
      <c r="J108514" s="6" t="n"/>
    </row>
    <row r="108515">
      <c r="J108515" s="6" t="n"/>
    </row>
    <row r="108516">
      <c r="J108516" s="6" t="n"/>
    </row>
    <row r="108517">
      <c r="J108517" s="6" t="n"/>
    </row>
    <row r="108518">
      <c r="J108518" s="6" t="n"/>
    </row>
    <row r="108519">
      <c r="J108519" s="6" t="n"/>
    </row>
    <row r="108520">
      <c r="J108520" s="6" t="n"/>
    </row>
    <row r="108521">
      <c r="J108521" s="6" t="n"/>
    </row>
    <row r="108522">
      <c r="J108522" s="6" t="n"/>
    </row>
    <row r="108523">
      <c r="J108523" s="6" t="n"/>
    </row>
    <row r="108524">
      <c r="J108524" s="6" t="n"/>
    </row>
    <row r="108525">
      <c r="J108525" s="6" t="n"/>
    </row>
    <row r="108526">
      <c r="J108526" s="6" t="n"/>
    </row>
    <row r="108527">
      <c r="J108527" s="6" t="n"/>
    </row>
    <row r="108528">
      <c r="J108528" s="6" t="n"/>
    </row>
    <row r="108529">
      <c r="J108529" s="6" t="n"/>
    </row>
    <row r="108530">
      <c r="J108530" s="6" t="n"/>
    </row>
    <row r="108531">
      <c r="J108531" s="6" t="n"/>
    </row>
    <row r="108532">
      <c r="J108532" s="6" t="n"/>
    </row>
    <row r="108533">
      <c r="J108533" s="6" t="n"/>
    </row>
    <row r="108534">
      <c r="J108534" s="6" t="n"/>
    </row>
    <row r="108535">
      <c r="J108535" s="6" t="n"/>
    </row>
    <row r="108536">
      <c r="J108536" s="6" t="n"/>
    </row>
    <row r="108537">
      <c r="J108537" s="6" t="n"/>
    </row>
    <row r="108538">
      <c r="J108538" s="6" t="n"/>
    </row>
    <row r="108539">
      <c r="J108539" s="6" t="n"/>
    </row>
    <row r="108540">
      <c r="J108540" s="6" t="n"/>
    </row>
    <row r="108541">
      <c r="J108541" s="6" t="n"/>
    </row>
    <row r="108542">
      <c r="J108542" s="6" t="n"/>
    </row>
    <row r="108543">
      <c r="J108543" s="6" t="n"/>
    </row>
    <row r="108544">
      <c r="J108544" s="6" t="n"/>
    </row>
    <row r="108545">
      <c r="J108545" s="6" t="n"/>
    </row>
    <row r="108546">
      <c r="J108546" s="6" t="n"/>
    </row>
    <row r="108547">
      <c r="J108547" s="6" t="n"/>
    </row>
    <row r="108548">
      <c r="J108548" s="6" t="n"/>
    </row>
    <row r="108549">
      <c r="J108549" s="6" t="n"/>
    </row>
    <row r="108550">
      <c r="J108550" s="6" t="n"/>
    </row>
    <row r="108551">
      <c r="J108551" s="6" t="n"/>
    </row>
    <row r="108552">
      <c r="J108552" s="6" t="n"/>
    </row>
    <row r="108553">
      <c r="J108553" s="6" t="n"/>
    </row>
    <row r="108554">
      <c r="J108554" s="6" t="n"/>
    </row>
    <row r="108555">
      <c r="J108555" s="6" t="n"/>
    </row>
    <row r="108556">
      <c r="J108556" s="6" t="n"/>
    </row>
    <row r="108557">
      <c r="J108557" s="6" t="n"/>
    </row>
    <row r="108558">
      <c r="J108558" s="6" t="n"/>
    </row>
    <row r="108559">
      <c r="J108559" s="6" t="n"/>
    </row>
    <row r="108560">
      <c r="J108560" s="6" t="n"/>
    </row>
    <row r="108561">
      <c r="J108561" s="6" t="n"/>
    </row>
    <row r="108562">
      <c r="J108562" s="6" t="n"/>
    </row>
    <row r="108563">
      <c r="J108563" s="6" t="n"/>
    </row>
    <row r="108564">
      <c r="J108564" s="6" t="n"/>
    </row>
    <row r="108565">
      <c r="J108565" s="6" t="n"/>
    </row>
    <row r="108566">
      <c r="J108566" s="6" t="n"/>
    </row>
    <row r="108567">
      <c r="J108567" s="6" t="n"/>
    </row>
    <row r="108568">
      <c r="J108568" s="6" t="n"/>
    </row>
    <row r="108569">
      <c r="J108569" s="6" t="n"/>
    </row>
    <row r="108570">
      <c r="J108570" s="6" t="n"/>
    </row>
    <row r="108571">
      <c r="J108571" s="6" t="n"/>
    </row>
    <row r="108572">
      <c r="J108572" s="6" t="n"/>
    </row>
    <row r="108573">
      <c r="J108573" s="6" t="n"/>
    </row>
    <row r="108574">
      <c r="J108574" s="6" t="n"/>
    </row>
    <row r="108575">
      <c r="J108575" s="6" t="n"/>
    </row>
    <row r="108576">
      <c r="J108576" s="6" t="n"/>
    </row>
    <row r="108577">
      <c r="J108577" s="6" t="n"/>
    </row>
    <row r="108578">
      <c r="J108578" s="6" t="n"/>
    </row>
    <row r="108579">
      <c r="J108579" s="6" t="n"/>
    </row>
    <row r="108580">
      <c r="J108580" s="6" t="n"/>
    </row>
    <row r="108581">
      <c r="J108581" s="6" t="n"/>
    </row>
    <row r="108582">
      <c r="J108582" s="6" t="n"/>
    </row>
    <row r="108583">
      <c r="J108583" s="6" t="n"/>
    </row>
    <row r="108584">
      <c r="J108584" s="6" t="n"/>
    </row>
    <row r="108585">
      <c r="J108585" s="6" t="n"/>
    </row>
    <row r="108586">
      <c r="J108586" s="6" t="n"/>
    </row>
    <row r="108587">
      <c r="J108587" s="6" t="n"/>
    </row>
    <row r="108588">
      <c r="J108588" s="6" t="n"/>
    </row>
    <row r="108589">
      <c r="J108589" s="6" t="n"/>
    </row>
    <row r="108590">
      <c r="J108590" s="6" t="n"/>
    </row>
    <row r="108591">
      <c r="J108591" s="6" t="n"/>
    </row>
    <row r="108592">
      <c r="J108592" s="6" t="n"/>
    </row>
    <row r="108593">
      <c r="J108593" s="6" t="n"/>
    </row>
    <row r="108594">
      <c r="J108594" s="6" t="n"/>
    </row>
    <row r="108595">
      <c r="J108595" s="6" t="n"/>
    </row>
    <row r="108596">
      <c r="J108596" s="6" t="n"/>
    </row>
    <row r="108597">
      <c r="J108597" s="6" t="n"/>
    </row>
    <row r="108598">
      <c r="J108598" s="6" t="n"/>
    </row>
    <row r="108599">
      <c r="J108599" s="6" t="n"/>
    </row>
    <row r="108600">
      <c r="J108600" s="6" t="n"/>
    </row>
    <row r="108601">
      <c r="J108601" s="6" t="n"/>
    </row>
    <row r="108602">
      <c r="J108602" s="6" t="n"/>
    </row>
    <row r="108603">
      <c r="J108603" s="6" t="n"/>
    </row>
    <row r="108604">
      <c r="J108604" s="6" t="n"/>
    </row>
    <row r="108605">
      <c r="J108605" s="6" t="n"/>
    </row>
    <row r="108606">
      <c r="J108606" s="6" t="n"/>
    </row>
    <row r="108607">
      <c r="J108607" s="6" t="n"/>
    </row>
    <row r="108608">
      <c r="J108608" s="6" t="n"/>
    </row>
    <row r="108609">
      <c r="J108609" s="6" t="n"/>
    </row>
    <row r="108610">
      <c r="J108610" s="6" t="n"/>
    </row>
    <row r="108611">
      <c r="J108611" s="6" t="n"/>
    </row>
    <row r="108612">
      <c r="J108612" s="6" t="n"/>
    </row>
    <row r="108613">
      <c r="J108613" s="6" t="n"/>
    </row>
    <row r="108614">
      <c r="J108614" s="6" t="n"/>
    </row>
    <row r="108615">
      <c r="J108615" s="6" t="n"/>
    </row>
    <row r="108616">
      <c r="J108616" s="6" t="n"/>
    </row>
    <row r="108617">
      <c r="J108617" s="6" t="n"/>
    </row>
    <row r="108618">
      <c r="J108618" s="6" t="n"/>
    </row>
    <row r="108619">
      <c r="J108619" s="6" t="n"/>
    </row>
    <row r="108620">
      <c r="J108620" s="6" t="n"/>
    </row>
    <row r="108621">
      <c r="J108621" s="6" t="n"/>
    </row>
    <row r="108622">
      <c r="J108622" s="6" t="n"/>
    </row>
    <row r="108623">
      <c r="J108623" s="6" t="n"/>
    </row>
    <row r="108624">
      <c r="J108624" s="6" t="n"/>
    </row>
    <row r="108625">
      <c r="J108625" s="6" t="n"/>
    </row>
    <row r="108626">
      <c r="J108626" s="6" t="n"/>
    </row>
    <row r="108627">
      <c r="J108627" s="6" t="n"/>
    </row>
    <row r="108628">
      <c r="J108628" s="6" t="n"/>
    </row>
    <row r="108629">
      <c r="J108629" s="6" t="n"/>
    </row>
    <row r="108630">
      <c r="J108630" s="6" t="n"/>
    </row>
    <row r="108631">
      <c r="J108631" s="6" t="n"/>
    </row>
    <row r="108632">
      <c r="J108632" s="6" t="n"/>
    </row>
    <row r="108633">
      <c r="J108633" s="6" t="n"/>
    </row>
    <row r="108634">
      <c r="J108634" s="6" t="n"/>
    </row>
    <row r="108635">
      <c r="J108635" s="6" t="n"/>
    </row>
    <row r="108636">
      <c r="J108636" s="6" t="n"/>
    </row>
    <row r="108637">
      <c r="J108637" s="6" t="n"/>
    </row>
    <row r="108638">
      <c r="J108638" s="6" t="n"/>
    </row>
    <row r="108639">
      <c r="J108639" s="6" t="n"/>
    </row>
    <row r="108640">
      <c r="J108640" s="6" t="n"/>
    </row>
    <row r="108641">
      <c r="J108641" s="6" t="n"/>
    </row>
    <row r="108642">
      <c r="J108642" s="6" t="n"/>
    </row>
    <row r="108643">
      <c r="J108643" s="6" t="n"/>
    </row>
    <row r="108644">
      <c r="J108644" s="6" t="n"/>
    </row>
    <row r="108645">
      <c r="J108645" s="6" t="n"/>
    </row>
    <row r="108646">
      <c r="J108646" s="6" t="n"/>
    </row>
    <row r="108647">
      <c r="J108647" s="6" t="n"/>
    </row>
    <row r="108648">
      <c r="J108648" s="6" t="n"/>
    </row>
    <row r="108649">
      <c r="J108649" s="6" t="n"/>
    </row>
    <row r="108650">
      <c r="J108650" s="6" t="n"/>
    </row>
    <row r="108651">
      <c r="J108651" s="6" t="n"/>
    </row>
    <row r="108652">
      <c r="J108652" s="6" t="n"/>
    </row>
    <row r="108653">
      <c r="J108653" s="6" t="n"/>
    </row>
    <row r="108654">
      <c r="J108654" s="6" t="n"/>
    </row>
    <row r="108655">
      <c r="J108655" s="6" t="n"/>
    </row>
    <row r="108656">
      <c r="J108656" s="6" t="n"/>
    </row>
    <row r="108657">
      <c r="J108657" s="6" t="n"/>
    </row>
    <row r="108658">
      <c r="J108658" s="6" t="n"/>
    </row>
    <row r="108659">
      <c r="J108659" s="6" t="n"/>
    </row>
    <row r="108660">
      <c r="J108660" s="6" t="n"/>
    </row>
    <row r="108661">
      <c r="J108661" s="6" t="n"/>
    </row>
    <row r="108662">
      <c r="J108662" s="6" t="n"/>
    </row>
    <row r="108663">
      <c r="J108663" s="6" t="n"/>
    </row>
    <row r="108664">
      <c r="J108664" s="6" t="n"/>
    </row>
    <row r="108665">
      <c r="J108665" s="6" t="n"/>
    </row>
    <row r="108666">
      <c r="J108666" s="6" t="n"/>
    </row>
    <row r="108667">
      <c r="J108667" s="6" t="n"/>
    </row>
    <row r="108668">
      <c r="J108668" s="6" t="n"/>
    </row>
    <row r="108669">
      <c r="J108669" s="6" t="n"/>
    </row>
    <row r="108670">
      <c r="J108670" s="6" t="n"/>
    </row>
    <row r="108671">
      <c r="J108671" s="6" t="n"/>
    </row>
    <row r="108672">
      <c r="J108672" s="6" t="n"/>
    </row>
    <row r="108673">
      <c r="J108673" s="6" t="n"/>
    </row>
    <row r="108674">
      <c r="J108674" s="6" t="n"/>
    </row>
    <row r="108675">
      <c r="J108675" s="6" t="n"/>
    </row>
    <row r="108676">
      <c r="J108676" s="6" t="n"/>
    </row>
    <row r="108677">
      <c r="J108677" s="6" t="n"/>
    </row>
    <row r="108678">
      <c r="J108678" s="6" t="n"/>
    </row>
    <row r="108679">
      <c r="J108679" s="6" t="n"/>
    </row>
    <row r="108680">
      <c r="J108680" s="6" t="n"/>
    </row>
    <row r="108681">
      <c r="J108681" s="6" t="n"/>
    </row>
    <row r="108682">
      <c r="J108682" s="6" t="n"/>
    </row>
    <row r="108683">
      <c r="J108683" s="6" t="n"/>
    </row>
    <row r="108684">
      <c r="J108684" s="6" t="n"/>
    </row>
    <row r="108685">
      <c r="J108685" s="6" t="n"/>
    </row>
    <row r="108686">
      <c r="J108686" s="6" t="n"/>
    </row>
    <row r="108687">
      <c r="J108687" s="6" t="n"/>
    </row>
    <row r="108688">
      <c r="J108688" s="6" t="n"/>
    </row>
    <row r="108689">
      <c r="J108689" s="6" t="n"/>
    </row>
    <row r="108690">
      <c r="J108690" s="6" t="n"/>
    </row>
    <row r="108691">
      <c r="J108691" s="6" t="n"/>
    </row>
    <row r="108692">
      <c r="J108692" s="6" t="n"/>
    </row>
    <row r="108693">
      <c r="J108693" s="6" t="n"/>
    </row>
    <row r="108694">
      <c r="J108694" s="6" t="n"/>
    </row>
    <row r="108695">
      <c r="J108695" s="6" t="n"/>
    </row>
    <row r="108696">
      <c r="J108696" s="6" t="n"/>
    </row>
    <row r="108697">
      <c r="J108697" s="6" t="n"/>
    </row>
    <row r="108698">
      <c r="J108698" s="6" t="n"/>
    </row>
    <row r="108699">
      <c r="J108699" s="6" t="n"/>
    </row>
    <row r="108700">
      <c r="J108700" s="6" t="n"/>
    </row>
    <row r="108701">
      <c r="J108701" s="6" t="n"/>
    </row>
    <row r="108702">
      <c r="J108702" s="6" t="n"/>
    </row>
    <row r="108703">
      <c r="J108703" s="6" t="n"/>
    </row>
    <row r="108704">
      <c r="J108704" s="6" t="n"/>
    </row>
    <row r="108705">
      <c r="J108705" s="6" t="n"/>
    </row>
    <row r="108706">
      <c r="J108706" s="6" t="n"/>
    </row>
    <row r="108707">
      <c r="J108707" s="6" t="n"/>
    </row>
    <row r="108708">
      <c r="J108708" s="6" t="n"/>
    </row>
    <row r="108709">
      <c r="J108709" s="6" t="n"/>
    </row>
    <row r="108710">
      <c r="J108710" s="6" t="n"/>
    </row>
    <row r="108711">
      <c r="J108711" s="6" t="n"/>
    </row>
    <row r="108712">
      <c r="J108712" s="6" t="n"/>
    </row>
    <row r="108713">
      <c r="J108713" s="6" t="n"/>
    </row>
    <row r="108714">
      <c r="J108714" s="6" t="n"/>
    </row>
    <row r="108715">
      <c r="J108715" s="6" t="n"/>
    </row>
    <row r="108716">
      <c r="J108716" s="6" t="n"/>
    </row>
    <row r="108717">
      <c r="J108717" s="6" t="n"/>
    </row>
    <row r="108718">
      <c r="J108718" s="6" t="n"/>
    </row>
    <row r="108719">
      <c r="J108719" s="6" t="n"/>
    </row>
    <row r="108720">
      <c r="J108720" s="6" t="n"/>
    </row>
    <row r="108721">
      <c r="J108721" s="6" t="n"/>
    </row>
    <row r="108722">
      <c r="J108722" s="6" t="n"/>
    </row>
    <row r="108723">
      <c r="J108723" s="6" t="n"/>
    </row>
    <row r="108724">
      <c r="J108724" s="6" t="n"/>
    </row>
    <row r="108725">
      <c r="J108725" s="6" t="n"/>
    </row>
    <row r="108726">
      <c r="J108726" s="6" t="n"/>
    </row>
    <row r="108727">
      <c r="J108727" s="6" t="n"/>
    </row>
    <row r="108728">
      <c r="J108728" s="6" t="n"/>
    </row>
    <row r="108729">
      <c r="J108729" s="6" t="n"/>
    </row>
    <row r="108730">
      <c r="J108730" s="6" t="n"/>
    </row>
    <row r="108731">
      <c r="J108731" s="6" t="n"/>
    </row>
    <row r="108732">
      <c r="J108732" s="6" t="n"/>
    </row>
    <row r="108733">
      <c r="J108733" s="6" t="n"/>
    </row>
    <row r="108734">
      <c r="J108734" s="6" t="n"/>
    </row>
    <row r="108735">
      <c r="J108735" s="6" t="n"/>
    </row>
    <row r="108736">
      <c r="J108736" s="6" t="n"/>
    </row>
    <row r="108737">
      <c r="J108737" s="6" t="n"/>
    </row>
    <row r="108738">
      <c r="J108738" s="6" t="n"/>
    </row>
    <row r="108739">
      <c r="J108739" s="6" t="n"/>
    </row>
    <row r="108740">
      <c r="J108740" s="6" t="n"/>
    </row>
    <row r="108741">
      <c r="J108741" s="6" t="n"/>
    </row>
    <row r="108742">
      <c r="J108742" s="6" t="n"/>
    </row>
    <row r="108743">
      <c r="J108743" s="6" t="n"/>
    </row>
    <row r="108744">
      <c r="J108744" s="6" t="n"/>
    </row>
    <row r="108745">
      <c r="J108745" s="6" t="n"/>
    </row>
    <row r="108746">
      <c r="J108746" s="6" t="n"/>
    </row>
    <row r="108747">
      <c r="J108747" s="6" t="n"/>
    </row>
    <row r="108748">
      <c r="J108748" s="6" t="n"/>
    </row>
    <row r="108749">
      <c r="J108749" s="6" t="n"/>
    </row>
    <row r="108750">
      <c r="J108750" s="6" t="n"/>
    </row>
    <row r="108751">
      <c r="J108751" s="6" t="n"/>
    </row>
    <row r="108752">
      <c r="J108752" s="6" t="n"/>
    </row>
    <row r="108753">
      <c r="J108753" s="6" t="n"/>
    </row>
    <row r="108754">
      <c r="J108754" s="6" t="n"/>
    </row>
    <row r="108755">
      <c r="J108755" s="6" t="n"/>
    </row>
    <row r="108756">
      <c r="J108756" s="6" t="n"/>
    </row>
    <row r="108757">
      <c r="J108757" s="6" t="n"/>
    </row>
    <row r="108758">
      <c r="J108758" s="6" t="n"/>
    </row>
    <row r="108759">
      <c r="J108759" s="6" t="n"/>
    </row>
    <row r="108760">
      <c r="J108760" s="6" t="n"/>
    </row>
    <row r="108761">
      <c r="J108761" s="6" t="n"/>
    </row>
    <row r="108762">
      <c r="J108762" s="6" t="n"/>
    </row>
    <row r="108763">
      <c r="J108763" s="6" t="n"/>
    </row>
    <row r="108764">
      <c r="J108764" s="6" t="n"/>
    </row>
    <row r="108765">
      <c r="J108765" s="6" t="n"/>
    </row>
    <row r="108766">
      <c r="J108766" s="6" t="n"/>
    </row>
    <row r="108767">
      <c r="J108767" s="6" t="n"/>
    </row>
    <row r="108768">
      <c r="J108768" s="6" t="n"/>
    </row>
    <row r="108769">
      <c r="J108769" s="6" t="n"/>
    </row>
    <row r="108770">
      <c r="J108770" s="6" t="n"/>
    </row>
    <row r="108771">
      <c r="J108771" s="6" t="n"/>
    </row>
    <row r="108772">
      <c r="J108772" s="6" t="n"/>
    </row>
    <row r="108773">
      <c r="J108773" s="6" t="n"/>
    </row>
    <row r="108774">
      <c r="J108774" s="6" t="n"/>
    </row>
    <row r="108775">
      <c r="J108775" s="6" t="n"/>
    </row>
    <row r="108776">
      <c r="J108776" s="6" t="n"/>
    </row>
    <row r="108777">
      <c r="J108777" s="6" t="n"/>
    </row>
    <row r="108778">
      <c r="J108778" s="6" t="n"/>
    </row>
    <row r="108779">
      <c r="J108779" s="6" t="n"/>
    </row>
    <row r="108780">
      <c r="J108780" s="6" t="n"/>
    </row>
    <row r="108781">
      <c r="J108781" s="6" t="n"/>
    </row>
    <row r="108782">
      <c r="J108782" s="6" t="n"/>
    </row>
    <row r="108783">
      <c r="J108783" s="6" t="n"/>
    </row>
    <row r="108784">
      <c r="J108784" s="6" t="n"/>
    </row>
    <row r="108785">
      <c r="J108785" s="6" t="n"/>
    </row>
    <row r="108786">
      <c r="J108786" s="6" t="n"/>
    </row>
    <row r="108787">
      <c r="J108787" s="6" t="n"/>
    </row>
    <row r="108788">
      <c r="J108788" s="6" t="n"/>
    </row>
    <row r="108789">
      <c r="J108789" s="6" t="n"/>
    </row>
    <row r="108790">
      <c r="J108790" s="6" t="n"/>
    </row>
    <row r="108791">
      <c r="J108791" s="6" t="n"/>
    </row>
    <row r="108792">
      <c r="J108792" s="6" t="n"/>
    </row>
    <row r="108793">
      <c r="J108793" s="6" t="n"/>
    </row>
    <row r="108794">
      <c r="J108794" s="6" t="n"/>
    </row>
    <row r="108795">
      <c r="J108795" s="6" t="n"/>
    </row>
    <row r="108796">
      <c r="J108796" s="6" t="n"/>
    </row>
    <row r="108797">
      <c r="J108797" s="6" t="n"/>
    </row>
    <row r="108798">
      <c r="J108798" s="6" t="n"/>
    </row>
    <row r="108799">
      <c r="J108799" s="6" t="n"/>
    </row>
    <row r="108800">
      <c r="J108800" s="6" t="n"/>
    </row>
    <row r="108801">
      <c r="J108801" s="6" t="n"/>
    </row>
    <row r="108802">
      <c r="J108802" s="6" t="n"/>
    </row>
    <row r="108803">
      <c r="J108803" s="6" t="n"/>
    </row>
    <row r="108804">
      <c r="J108804" s="6" t="n"/>
    </row>
    <row r="108805">
      <c r="J108805" s="6" t="n"/>
    </row>
    <row r="108806">
      <c r="J108806" s="6" t="n"/>
    </row>
    <row r="108807">
      <c r="J108807" s="6" t="n"/>
    </row>
    <row r="108808">
      <c r="J108808" s="6" t="n"/>
    </row>
    <row r="108809">
      <c r="J108809" s="6" t="n"/>
    </row>
    <row r="108810">
      <c r="J108810" s="6" t="n"/>
    </row>
    <row r="108811">
      <c r="J108811" s="6" t="n"/>
    </row>
    <row r="108812">
      <c r="J108812" s="6" t="n"/>
    </row>
    <row r="108813">
      <c r="J108813" s="6" t="n"/>
    </row>
    <row r="108814">
      <c r="J108814" s="6" t="n"/>
    </row>
    <row r="108815">
      <c r="J108815" s="6" t="n"/>
    </row>
    <row r="108816">
      <c r="J108816" s="6" t="n"/>
    </row>
    <row r="108817">
      <c r="J108817" s="6" t="n"/>
    </row>
    <row r="108818">
      <c r="J108818" s="6" t="n"/>
    </row>
    <row r="108819">
      <c r="J108819" s="6" t="n"/>
    </row>
    <row r="108820">
      <c r="J108820" s="6" t="n"/>
    </row>
    <row r="108821">
      <c r="J108821" s="6" t="n"/>
    </row>
    <row r="108822">
      <c r="J108822" s="6" t="n"/>
    </row>
    <row r="108823">
      <c r="J108823" s="6" t="n"/>
    </row>
    <row r="108824">
      <c r="J108824" s="6" t="n"/>
    </row>
    <row r="108825">
      <c r="J108825" s="6" t="n"/>
    </row>
    <row r="108826">
      <c r="J108826" s="6" t="n"/>
    </row>
    <row r="108827">
      <c r="J108827" s="6" t="n"/>
    </row>
    <row r="108828">
      <c r="J108828" s="6" t="n"/>
    </row>
    <row r="108829">
      <c r="J108829" s="6" t="n"/>
    </row>
    <row r="108830">
      <c r="J108830" s="6" t="n"/>
    </row>
    <row r="108831">
      <c r="J108831" s="6" t="n"/>
    </row>
    <row r="108832">
      <c r="J108832" s="6" t="n"/>
    </row>
    <row r="108833">
      <c r="J108833" s="6" t="n"/>
    </row>
    <row r="108834">
      <c r="J108834" s="6" t="n"/>
    </row>
    <row r="108835">
      <c r="J108835" s="6" t="n"/>
    </row>
    <row r="108836">
      <c r="J108836" s="6" t="n"/>
    </row>
    <row r="108837">
      <c r="J108837" s="6" t="n"/>
    </row>
    <row r="108838">
      <c r="J108838" s="6" t="n"/>
    </row>
    <row r="108839">
      <c r="J108839" s="6" t="n"/>
    </row>
    <row r="108840">
      <c r="J108840" s="6" t="n"/>
    </row>
    <row r="108841">
      <c r="J108841" s="6" t="n"/>
    </row>
    <row r="108842">
      <c r="J108842" s="6" t="n"/>
    </row>
    <row r="108843">
      <c r="J108843" s="6" t="n"/>
    </row>
    <row r="108844">
      <c r="J108844" s="6" t="n"/>
    </row>
    <row r="108845">
      <c r="J108845" s="6" t="n"/>
    </row>
    <row r="108846">
      <c r="J108846" s="6" t="n"/>
    </row>
    <row r="108847">
      <c r="J108847" s="6" t="n"/>
    </row>
    <row r="108848">
      <c r="J108848" s="6" t="n"/>
    </row>
    <row r="108849">
      <c r="J108849" s="6" t="n"/>
    </row>
    <row r="108850">
      <c r="J108850" s="6" t="n"/>
    </row>
    <row r="108851">
      <c r="J108851" s="6" t="n"/>
    </row>
    <row r="108852">
      <c r="J108852" s="6" t="n"/>
    </row>
    <row r="108853">
      <c r="J108853" s="6" t="n"/>
    </row>
    <row r="108854">
      <c r="J108854" s="6" t="n"/>
    </row>
    <row r="108855">
      <c r="J108855" s="6" t="n"/>
    </row>
    <row r="108856">
      <c r="J108856" s="6" t="n"/>
    </row>
    <row r="108857">
      <c r="J108857" s="6" t="n"/>
    </row>
    <row r="108858">
      <c r="J108858" s="6" t="n"/>
    </row>
    <row r="108859">
      <c r="J108859" s="6" t="n"/>
    </row>
    <row r="108860">
      <c r="J108860" s="6" t="n"/>
    </row>
    <row r="108861">
      <c r="J108861" s="6" t="n"/>
    </row>
    <row r="108862">
      <c r="J108862" s="6" t="n"/>
    </row>
    <row r="108863">
      <c r="J108863" s="6" t="n"/>
    </row>
    <row r="108864">
      <c r="J108864" s="6" t="n"/>
    </row>
    <row r="108865">
      <c r="J108865" s="6" t="n"/>
    </row>
    <row r="108866">
      <c r="J108866" s="6" t="n"/>
    </row>
    <row r="108867">
      <c r="J108867" s="6" t="n"/>
    </row>
    <row r="108868">
      <c r="J108868" s="6" t="n"/>
    </row>
    <row r="108869">
      <c r="J108869" s="6" t="n"/>
    </row>
    <row r="108870">
      <c r="J108870" s="6" t="n"/>
    </row>
    <row r="108871">
      <c r="J108871" s="6" t="n"/>
    </row>
    <row r="108872">
      <c r="J108872" s="6" t="n"/>
    </row>
    <row r="108873">
      <c r="J108873" s="6" t="n"/>
    </row>
    <row r="108874">
      <c r="J108874" s="6" t="n"/>
    </row>
    <row r="108875">
      <c r="J108875" s="6" t="n"/>
    </row>
    <row r="108876">
      <c r="J108876" s="6" t="n"/>
    </row>
    <row r="108877">
      <c r="J108877" s="6" t="n"/>
    </row>
    <row r="108878">
      <c r="J108878" s="6" t="n"/>
    </row>
    <row r="108879">
      <c r="J108879" s="6" t="n"/>
    </row>
    <row r="108880">
      <c r="J108880" s="6" t="n"/>
    </row>
    <row r="108881">
      <c r="J108881" s="6" t="n"/>
    </row>
    <row r="108882">
      <c r="J108882" s="6" t="n"/>
    </row>
    <row r="108883">
      <c r="J108883" s="6" t="n"/>
    </row>
    <row r="108884">
      <c r="J108884" s="6" t="n"/>
    </row>
    <row r="108885">
      <c r="J108885" s="6" t="n"/>
    </row>
    <row r="108886">
      <c r="J108886" s="6" t="n"/>
    </row>
    <row r="108887">
      <c r="J108887" s="6" t="n"/>
    </row>
    <row r="108888">
      <c r="J108888" s="6" t="n"/>
    </row>
    <row r="108889">
      <c r="J108889" s="6" t="n"/>
    </row>
    <row r="108890">
      <c r="J108890" s="6" t="n"/>
    </row>
    <row r="108891">
      <c r="J108891" s="6" t="n"/>
    </row>
    <row r="108892">
      <c r="J108892" s="6" t="n"/>
    </row>
    <row r="108893">
      <c r="J108893" s="6" t="n"/>
    </row>
    <row r="108894">
      <c r="J108894" s="6" t="n"/>
    </row>
    <row r="108895">
      <c r="J108895" s="6" t="n"/>
    </row>
    <row r="108896">
      <c r="J108896" s="6" t="n"/>
    </row>
    <row r="108897">
      <c r="J108897" s="6" t="n"/>
    </row>
    <row r="108898">
      <c r="J108898" s="6" t="n"/>
    </row>
    <row r="108899">
      <c r="J108899" s="6" t="n"/>
    </row>
    <row r="108900">
      <c r="J108900" s="6" t="n"/>
    </row>
    <row r="108901">
      <c r="J108901" s="6" t="n"/>
    </row>
    <row r="108902">
      <c r="J108902" s="6" t="n"/>
    </row>
    <row r="108903">
      <c r="J108903" s="6" t="n"/>
    </row>
    <row r="108904">
      <c r="J108904" s="6" t="n"/>
    </row>
    <row r="108905">
      <c r="J108905" s="6" t="n"/>
    </row>
    <row r="108906">
      <c r="J108906" s="6" t="n"/>
    </row>
    <row r="108907">
      <c r="J108907" s="6" t="n"/>
    </row>
    <row r="108908">
      <c r="J108908" s="6" t="n"/>
    </row>
    <row r="108909">
      <c r="J108909" s="6" t="n"/>
    </row>
    <row r="108910">
      <c r="J108910" s="6" t="n"/>
    </row>
    <row r="108911">
      <c r="J108911" s="6" t="n"/>
    </row>
    <row r="108912">
      <c r="J108912" s="6" t="n"/>
    </row>
    <row r="108913">
      <c r="J108913" s="6" t="n"/>
    </row>
    <row r="108914">
      <c r="J108914" s="6" t="n"/>
    </row>
    <row r="108915">
      <c r="J108915" s="6" t="n"/>
    </row>
    <row r="108916">
      <c r="J108916" s="6" t="n"/>
    </row>
    <row r="108917">
      <c r="J108917" s="6" t="n"/>
    </row>
    <row r="108918">
      <c r="J108918" s="6" t="n"/>
    </row>
    <row r="108919">
      <c r="J108919" s="6" t="n"/>
    </row>
    <row r="108920">
      <c r="J108920" s="6" t="n"/>
    </row>
    <row r="108921">
      <c r="J108921" s="6" t="n"/>
    </row>
    <row r="108922">
      <c r="J108922" s="6" t="n"/>
    </row>
    <row r="108923">
      <c r="J108923" s="6" t="n"/>
    </row>
    <row r="108924">
      <c r="J108924" s="6" t="n"/>
    </row>
    <row r="108925">
      <c r="J108925" s="6" t="n"/>
    </row>
    <row r="108926">
      <c r="J108926" s="6" t="n"/>
    </row>
    <row r="108927">
      <c r="J108927" s="6" t="n"/>
    </row>
    <row r="108928">
      <c r="J108928" s="6" t="n"/>
    </row>
    <row r="108929">
      <c r="J108929" s="6" t="n"/>
    </row>
    <row r="108930">
      <c r="J108930" s="6" t="n"/>
    </row>
    <row r="108931">
      <c r="J108931" s="6" t="n"/>
    </row>
    <row r="108932">
      <c r="J108932" s="6" t="n"/>
    </row>
    <row r="108933">
      <c r="J108933" s="6" t="n"/>
    </row>
    <row r="108934">
      <c r="J108934" s="6" t="n"/>
    </row>
    <row r="108935">
      <c r="J108935" s="6" t="n"/>
    </row>
    <row r="108936">
      <c r="J108936" s="6" t="n"/>
    </row>
    <row r="108937">
      <c r="J108937" s="6" t="n"/>
    </row>
    <row r="108938">
      <c r="J108938" s="6" t="n"/>
    </row>
    <row r="108939">
      <c r="J108939" s="6" t="n"/>
    </row>
    <row r="108940">
      <c r="J108940" s="6" t="n"/>
    </row>
    <row r="108941">
      <c r="J108941" s="6" t="n"/>
    </row>
    <row r="108942">
      <c r="J108942" s="6" t="n"/>
    </row>
    <row r="108943">
      <c r="J108943" s="6" t="n"/>
    </row>
    <row r="108944">
      <c r="J108944" s="6" t="n"/>
    </row>
    <row r="108945">
      <c r="J108945" s="6" t="n"/>
    </row>
    <row r="108946">
      <c r="J108946" s="6" t="n"/>
    </row>
    <row r="108947">
      <c r="J108947" s="6" t="n"/>
    </row>
    <row r="108948">
      <c r="J108948" s="6" t="n"/>
    </row>
    <row r="108949">
      <c r="J108949" s="6" t="n"/>
    </row>
    <row r="108950">
      <c r="J108950" s="6" t="n"/>
    </row>
    <row r="108951">
      <c r="J108951" s="6" t="n"/>
    </row>
    <row r="108952">
      <c r="J108952" s="6" t="n"/>
    </row>
    <row r="108953">
      <c r="J108953" s="6" t="n"/>
    </row>
    <row r="108954">
      <c r="J108954" s="6" t="n"/>
    </row>
    <row r="108955">
      <c r="J108955" s="6" t="n"/>
    </row>
    <row r="108956">
      <c r="J108956" s="6" t="n"/>
    </row>
    <row r="108957">
      <c r="J108957" s="6" t="n"/>
    </row>
    <row r="108958">
      <c r="J108958" s="6" t="n"/>
    </row>
    <row r="108959">
      <c r="J108959" s="6" t="n"/>
    </row>
    <row r="108960">
      <c r="J108960" s="6" t="n"/>
    </row>
    <row r="108961">
      <c r="J108961" s="6" t="n"/>
    </row>
    <row r="108962">
      <c r="J108962" s="6" t="n"/>
    </row>
    <row r="108963">
      <c r="J108963" s="6" t="n"/>
    </row>
    <row r="108964">
      <c r="J108964" s="6" t="n"/>
    </row>
    <row r="108965">
      <c r="J108965" s="6" t="n"/>
    </row>
    <row r="108966">
      <c r="J108966" s="6" t="n"/>
    </row>
    <row r="108967">
      <c r="J108967" s="6" t="n"/>
    </row>
    <row r="108968">
      <c r="J108968" s="6" t="n"/>
    </row>
    <row r="108969">
      <c r="J108969" s="6" t="n"/>
    </row>
    <row r="108970">
      <c r="J108970" s="6" t="n"/>
    </row>
    <row r="108971">
      <c r="J108971" s="6" t="n"/>
    </row>
    <row r="108972">
      <c r="J108972" s="6" t="n"/>
    </row>
    <row r="108973">
      <c r="J108973" s="6" t="n"/>
    </row>
    <row r="108974">
      <c r="J108974" s="6" t="n"/>
    </row>
    <row r="108975">
      <c r="J108975" s="6" t="n"/>
    </row>
    <row r="108976">
      <c r="J108976" s="6" t="n"/>
    </row>
    <row r="108977">
      <c r="J108977" s="6" t="n"/>
    </row>
    <row r="108978">
      <c r="J108978" s="6" t="n"/>
    </row>
    <row r="108979">
      <c r="J108979" s="6" t="n"/>
    </row>
    <row r="108980">
      <c r="J108980" s="6" t="n"/>
    </row>
    <row r="108981">
      <c r="J108981" s="6" t="n"/>
    </row>
    <row r="108982">
      <c r="J108982" s="6" t="n"/>
    </row>
    <row r="108983">
      <c r="J108983" s="6" t="n"/>
    </row>
    <row r="108984">
      <c r="J108984" s="6" t="n"/>
    </row>
    <row r="108985">
      <c r="J108985" s="6" t="n"/>
    </row>
    <row r="108986">
      <c r="J108986" s="6" t="n"/>
    </row>
    <row r="108987">
      <c r="J108987" s="6" t="n"/>
    </row>
    <row r="108988">
      <c r="J108988" s="6" t="n"/>
    </row>
    <row r="108989">
      <c r="J108989" s="6" t="n"/>
    </row>
    <row r="108990">
      <c r="J108990" s="6" t="n"/>
    </row>
    <row r="108991">
      <c r="J108991" s="6" t="n"/>
    </row>
    <row r="108992">
      <c r="J108992" s="6" t="n"/>
    </row>
    <row r="108993">
      <c r="J108993" s="6" t="n"/>
    </row>
    <row r="108994">
      <c r="J108994" s="6" t="n"/>
    </row>
    <row r="108995">
      <c r="J108995" s="6" t="n"/>
    </row>
    <row r="108996">
      <c r="J108996" s="6" t="n"/>
    </row>
    <row r="108997">
      <c r="J108997" s="6" t="n"/>
    </row>
    <row r="108998">
      <c r="J108998" s="6" t="n"/>
    </row>
    <row r="108999">
      <c r="J108999" s="6" t="n"/>
    </row>
    <row r="109000">
      <c r="J109000" s="6" t="n"/>
    </row>
    <row r="109001">
      <c r="J109001" s="6" t="n"/>
    </row>
    <row r="109002">
      <c r="J109002" s="6" t="n"/>
    </row>
    <row r="109003">
      <c r="J109003" s="6" t="n"/>
    </row>
    <row r="109004">
      <c r="J109004" s="6" t="n"/>
    </row>
    <row r="109005">
      <c r="J109005" s="6" t="n"/>
    </row>
    <row r="109006">
      <c r="J109006" s="6" t="n"/>
    </row>
    <row r="109007">
      <c r="J109007" s="6" t="n"/>
    </row>
    <row r="109008">
      <c r="J109008" s="6" t="n"/>
    </row>
    <row r="109009">
      <c r="J109009" s="6" t="n"/>
    </row>
    <row r="109010">
      <c r="J109010" s="6" t="n"/>
    </row>
    <row r="109011">
      <c r="J109011" s="6" t="n"/>
    </row>
    <row r="109012">
      <c r="J109012" s="6" t="n"/>
    </row>
    <row r="109013">
      <c r="J109013" s="6" t="n"/>
    </row>
    <row r="109014">
      <c r="J109014" s="6" t="n"/>
    </row>
    <row r="109015">
      <c r="J109015" s="6" t="n"/>
    </row>
    <row r="109016">
      <c r="J109016" s="6" t="n"/>
    </row>
    <row r="109017">
      <c r="J109017" s="6" t="n"/>
    </row>
    <row r="109018">
      <c r="J109018" s="6" t="n"/>
    </row>
    <row r="109019">
      <c r="J109019" s="6" t="n"/>
    </row>
    <row r="109020">
      <c r="J109020" s="6" t="n"/>
    </row>
    <row r="109021">
      <c r="J109021" s="6" t="n"/>
    </row>
    <row r="109022">
      <c r="J109022" s="6" t="n"/>
    </row>
    <row r="109023">
      <c r="J109023" s="6" t="n"/>
    </row>
    <row r="109024">
      <c r="J109024" s="6" t="n"/>
    </row>
    <row r="109025">
      <c r="J109025" s="6" t="n"/>
    </row>
    <row r="109026">
      <c r="J109026" s="6" t="n"/>
    </row>
    <row r="109027">
      <c r="J109027" s="6" t="n"/>
    </row>
    <row r="109028">
      <c r="J109028" s="6" t="n"/>
    </row>
    <row r="109029">
      <c r="J109029" s="6" t="n"/>
    </row>
    <row r="109030">
      <c r="J109030" s="6" t="n"/>
    </row>
    <row r="109031">
      <c r="J109031" s="6" t="n"/>
    </row>
    <row r="109032">
      <c r="J109032" s="6" t="n"/>
    </row>
    <row r="109033">
      <c r="J109033" s="6" t="n"/>
    </row>
    <row r="109034">
      <c r="J109034" s="6" t="n"/>
    </row>
    <row r="109035">
      <c r="J109035" s="6" t="n"/>
    </row>
    <row r="109036">
      <c r="J109036" s="6" t="n"/>
    </row>
    <row r="109037">
      <c r="J109037" s="6" t="n"/>
    </row>
    <row r="109038">
      <c r="J109038" s="6" t="n"/>
    </row>
    <row r="109039">
      <c r="J109039" s="6" t="n"/>
    </row>
    <row r="109040">
      <c r="J109040" s="6" t="n"/>
    </row>
    <row r="109041">
      <c r="J109041" s="6" t="n"/>
    </row>
    <row r="109042">
      <c r="J109042" s="6" t="n"/>
    </row>
    <row r="109043">
      <c r="J109043" s="6" t="n"/>
    </row>
    <row r="109044">
      <c r="J109044" s="6" t="n"/>
    </row>
    <row r="109045">
      <c r="J109045" s="6" t="n"/>
    </row>
    <row r="109046">
      <c r="J109046" s="6" t="n"/>
    </row>
    <row r="109047">
      <c r="J109047" s="6" t="n"/>
    </row>
    <row r="109048">
      <c r="J109048" s="6" t="n"/>
    </row>
    <row r="109049">
      <c r="J109049" s="6" t="n"/>
    </row>
    <row r="109050">
      <c r="J109050" s="6" t="n"/>
    </row>
    <row r="109051">
      <c r="J109051" s="6" t="n"/>
    </row>
    <row r="109052">
      <c r="J109052" s="6" t="n"/>
    </row>
    <row r="109053">
      <c r="J109053" s="6" t="n"/>
    </row>
    <row r="109054">
      <c r="J109054" s="6" t="n"/>
    </row>
    <row r="109055">
      <c r="J109055" s="6" t="n"/>
    </row>
    <row r="109056">
      <c r="J109056" s="6" t="n"/>
    </row>
    <row r="109057">
      <c r="J109057" s="6" t="n"/>
    </row>
    <row r="109058">
      <c r="J109058" s="6" t="n"/>
    </row>
    <row r="109059">
      <c r="J109059" s="6" t="n"/>
    </row>
    <row r="109060">
      <c r="J109060" s="6" t="n"/>
    </row>
    <row r="109061">
      <c r="J109061" s="6" t="n"/>
    </row>
    <row r="109062">
      <c r="J109062" s="6" t="n"/>
    </row>
    <row r="109063">
      <c r="J109063" s="6" t="n"/>
    </row>
    <row r="109064">
      <c r="J109064" s="6" t="n"/>
    </row>
    <row r="109065">
      <c r="J109065" s="6" t="n"/>
    </row>
    <row r="109066">
      <c r="J109066" s="6" t="n"/>
    </row>
    <row r="109067">
      <c r="J109067" s="6" t="n"/>
    </row>
    <row r="109068">
      <c r="J109068" s="6" t="n"/>
    </row>
    <row r="109069">
      <c r="J109069" s="6" t="n"/>
    </row>
    <row r="109070">
      <c r="J109070" s="6" t="n"/>
    </row>
    <row r="109071">
      <c r="J109071" s="6" t="n"/>
    </row>
    <row r="109072">
      <c r="J109072" s="6" t="n"/>
    </row>
    <row r="109073">
      <c r="J109073" s="6" t="n"/>
    </row>
    <row r="109074">
      <c r="J109074" s="6" t="n"/>
    </row>
    <row r="109075">
      <c r="J109075" s="6" t="n"/>
    </row>
    <row r="109076">
      <c r="J109076" s="6" t="n"/>
    </row>
    <row r="109077">
      <c r="J109077" s="6" t="n"/>
    </row>
    <row r="109078">
      <c r="J109078" s="6" t="n"/>
    </row>
    <row r="109079">
      <c r="J109079" s="6" t="n"/>
    </row>
    <row r="109080">
      <c r="J109080" s="6" t="n"/>
    </row>
    <row r="109081">
      <c r="J109081" s="6" t="n"/>
    </row>
    <row r="109082">
      <c r="J109082" s="6" t="n"/>
    </row>
    <row r="109083">
      <c r="J109083" s="6" t="n"/>
    </row>
    <row r="109084">
      <c r="J109084" s="6" t="n"/>
    </row>
    <row r="109085">
      <c r="J109085" s="6" t="n"/>
    </row>
    <row r="109086">
      <c r="J109086" s="6" t="n"/>
    </row>
    <row r="109087">
      <c r="J109087" s="6" t="n"/>
    </row>
    <row r="109088">
      <c r="J109088" s="6" t="n"/>
    </row>
    <row r="109089">
      <c r="J109089" s="6" t="n"/>
    </row>
    <row r="109090">
      <c r="J109090" s="6" t="n"/>
    </row>
    <row r="109091">
      <c r="J109091" s="6" t="n"/>
    </row>
    <row r="109092">
      <c r="J109092" s="6" t="n"/>
    </row>
    <row r="109093">
      <c r="J109093" s="6" t="n"/>
    </row>
    <row r="109094">
      <c r="J109094" s="6" t="n"/>
    </row>
    <row r="109095">
      <c r="J109095" s="6" t="n"/>
    </row>
    <row r="109096">
      <c r="J109096" s="6" t="n"/>
    </row>
    <row r="109097">
      <c r="J109097" s="6" t="n"/>
    </row>
    <row r="109098">
      <c r="J109098" s="6" t="n"/>
    </row>
    <row r="109099">
      <c r="J109099" s="6" t="n"/>
    </row>
    <row r="109100">
      <c r="J109100" s="6" t="n"/>
    </row>
    <row r="109101">
      <c r="J109101" s="6" t="n"/>
    </row>
    <row r="109102">
      <c r="J109102" s="6" t="n"/>
    </row>
    <row r="109103">
      <c r="J109103" s="6" t="n"/>
    </row>
    <row r="109104">
      <c r="J109104" s="6" t="n"/>
    </row>
    <row r="109105">
      <c r="J109105" s="6" t="n"/>
    </row>
    <row r="109106">
      <c r="J109106" s="6" t="n"/>
    </row>
    <row r="109107">
      <c r="J109107" s="6" t="n"/>
    </row>
    <row r="109108">
      <c r="J109108" s="6" t="n"/>
    </row>
    <row r="109109">
      <c r="J109109" s="6" t="n"/>
    </row>
    <row r="109110">
      <c r="J109110" s="6" t="n"/>
    </row>
    <row r="109111">
      <c r="J109111" s="6" t="n"/>
    </row>
    <row r="109112">
      <c r="J109112" s="6" t="n"/>
    </row>
    <row r="109113">
      <c r="J109113" s="6" t="n"/>
    </row>
    <row r="109114">
      <c r="J109114" s="6" t="n"/>
    </row>
    <row r="109115">
      <c r="J109115" s="6" t="n"/>
    </row>
    <row r="109116">
      <c r="J109116" s="6" t="n"/>
    </row>
    <row r="109117">
      <c r="J109117" s="6" t="n"/>
    </row>
    <row r="109118">
      <c r="J109118" s="6" t="n"/>
    </row>
    <row r="109119">
      <c r="J109119" s="6" t="n"/>
    </row>
    <row r="109120">
      <c r="J109120" s="6" t="n"/>
    </row>
    <row r="109121">
      <c r="J109121" s="6" t="n"/>
    </row>
    <row r="109122">
      <c r="J109122" s="6" t="n"/>
    </row>
    <row r="109123">
      <c r="J109123" s="6" t="n"/>
    </row>
    <row r="109124">
      <c r="J109124" s="6" t="n"/>
    </row>
    <row r="109125">
      <c r="J109125" s="6" t="n"/>
    </row>
    <row r="109126">
      <c r="J109126" s="6" t="n"/>
    </row>
    <row r="109127">
      <c r="J109127" s="6" t="n"/>
    </row>
    <row r="109128">
      <c r="J109128" s="6" t="n"/>
    </row>
    <row r="109129">
      <c r="J109129" s="6" t="n"/>
    </row>
    <row r="109130">
      <c r="J109130" s="6" t="n"/>
    </row>
    <row r="109131">
      <c r="J109131" s="6" t="n"/>
    </row>
    <row r="109132">
      <c r="J109132" s="6" t="n"/>
    </row>
    <row r="109133">
      <c r="J109133" s="6" t="n"/>
    </row>
    <row r="109134">
      <c r="J109134" s="6" t="n"/>
    </row>
    <row r="109135">
      <c r="J109135" s="6" t="n"/>
    </row>
    <row r="109136">
      <c r="J109136" s="6" t="n"/>
    </row>
    <row r="109137">
      <c r="J109137" s="6" t="n"/>
    </row>
    <row r="109138">
      <c r="J109138" s="6" t="n"/>
    </row>
    <row r="109139">
      <c r="J109139" s="6" t="n"/>
    </row>
    <row r="109140">
      <c r="J109140" s="6" t="n"/>
    </row>
    <row r="109141">
      <c r="J109141" s="6" t="n"/>
    </row>
    <row r="109142">
      <c r="J109142" s="6" t="n"/>
    </row>
    <row r="109143">
      <c r="J109143" s="6" t="n"/>
    </row>
    <row r="109144">
      <c r="J109144" s="6" t="n"/>
    </row>
    <row r="109145">
      <c r="J109145" s="6" t="n"/>
    </row>
    <row r="109146">
      <c r="J109146" s="6" t="n"/>
    </row>
    <row r="109147">
      <c r="J109147" s="6" t="n"/>
    </row>
    <row r="109148">
      <c r="J109148" s="6" t="n"/>
    </row>
    <row r="109149">
      <c r="J109149" s="6" t="n"/>
    </row>
    <row r="109150">
      <c r="J109150" s="6" t="n"/>
    </row>
    <row r="109151">
      <c r="J109151" s="6" t="n"/>
    </row>
    <row r="109152">
      <c r="J109152" s="6" t="n"/>
    </row>
    <row r="109153">
      <c r="J109153" s="6" t="n"/>
    </row>
    <row r="109154">
      <c r="J109154" s="6" t="n"/>
    </row>
    <row r="109155">
      <c r="J109155" s="6" t="n"/>
    </row>
    <row r="109156">
      <c r="J109156" s="6" t="n"/>
    </row>
    <row r="109157">
      <c r="J109157" s="6" t="n"/>
    </row>
    <row r="109158">
      <c r="J109158" s="6" t="n"/>
    </row>
    <row r="109159">
      <c r="J109159" s="6" t="n"/>
    </row>
    <row r="109160">
      <c r="J109160" s="6" t="n"/>
    </row>
    <row r="109161">
      <c r="J109161" s="6" t="n"/>
    </row>
    <row r="109162">
      <c r="J109162" s="6" t="n"/>
    </row>
    <row r="109163">
      <c r="J109163" s="6" t="n"/>
    </row>
    <row r="109164">
      <c r="J109164" s="6" t="n"/>
    </row>
    <row r="109165">
      <c r="J109165" s="6" t="n"/>
    </row>
    <row r="109166">
      <c r="J109166" s="6" t="n"/>
    </row>
    <row r="109167">
      <c r="J109167" s="6" t="n"/>
    </row>
    <row r="109168">
      <c r="J109168" s="6" t="n"/>
    </row>
    <row r="109169">
      <c r="J109169" s="6" t="n"/>
    </row>
    <row r="109170">
      <c r="J109170" s="6" t="n"/>
    </row>
    <row r="109171">
      <c r="J109171" s="6" t="n"/>
    </row>
    <row r="109172">
      <c r="J109172" s="6" t="n"/>
    </row>
    <row r="109173">
      <c r="J109173" s="6" t="n"/>
    </row>
    <row r="109174">
      <c r="J109174" s="6" t="n"/>
    </row>
    <row r="109175">
      <c r="J109175" s="6" t="n"/>
    </row>
    <row r="109176">
      <c r="J109176" s="6" t="n"/>
    </row>
    <row r="109177">
      <c r="J109177" s="6" t="n"/>
    </row>
    <row r="109178">
      <c r="J109178" s="6" t="n"/>
    </row>
    <row r="109179">
      <c r="J109179" s="6" t="n"/>
    </row>
    <row r="109180">
      <c r="J109180" s="6" t="n"/>
    </row>
    <row r="109181">
      <c r="J109181" s="6" t="n"/>
    </row>
    <row r="109182">
      <c r="J109182" s="6" t="n"/>
    </row>
    <row r="109183">
      <c r="J109183" s="6" t="n"/>
    </row>
    <row r="109184">
      <c r="J109184" s="6" t="n"/>
    </row>
    <row r="109185">
      <c r="J109185" s="6" t="n"/>
    </row>
    <row r="109186">
      <c r="J109186" s="6" t="n"/>
    </row>
    <row r="109187">
      <c r="J109187" s="6" t="n"/>
    </row>
    <row r="109188">
      <c r="J109188" s="6" t="n"/>
    </row>
    <row r="109189">
      <c r="J109189" s="6" t="n"/>
    </row>
    <row r="109190">
      <c r="J109190" s="6" t="n"/>
    </row>
    <row r="109191">
      <c r="J109191" s="6" t="n"/>
    </row>
    <row r="109192">
      <c r="J109192" s="6" t="n"/>
    </row>
    <row r="109193">
      <c r="J109193" s="6" t="n"/>
    </row>
    <row r="109194">
      <c r="J109194" s="6" t="n"/>
    </row>
    <row r="109195">
      <c r="J109195" s="6" t="n"/>
    </row>
    <row r="109196">
      <c r="J109196" s="6" t="n"/>
    </row>
    <row r="109197">
      <c r="J109197" s="6" t="n"/>
    </row>
    <row r="109198">
      <c r="J109198" s="6" t="n"/>
    </row>
    <row r="109199">
      <c r="J109199" s="6" t="n"/>
    </row>
    <row r="109200">
      <c r="J109200" s="6" t="n"/>
    </row>
    <row r="109201">
      <c r="J109201" s="6" t="n"/>
    </row>
    <row r="109202">
      <c r="J109202" s="6" t="n"/>
    </row>
    <row r="109203">
      <c r="J109203" s="6" t="n"/>
    </row>
    <row r="109204">
      <c r="J109204" s="6" t="n"/>
    </row>
    <row r="109205">
      <c r="J109205" s="6" t="n"/>
    </row>
    <row r="109206">
      <c r="J109206" s="6" t="n"/>
    </row>
    <row r="109207">
      <c r="J109207" s="6" t="n"/>
    </row>
    <row r="109208">
      <c r="J109208" s="6" t="n"/>
    </row>
    <row r="109209">
      <c r="J109209" s="6" t="n"/>
    </row>
    <row r="109210">
      <c r="J109210" s="6" t="n"/>
    </row>
    <row r="109211">
      <c r="J109211" s="6" t="n"/>
    </row>
    <row r="109212">
      <c r="J109212" s="6" t="n"/>
    </row>
    <row r="109213">
      <c r="J109213" s="6" t="n"/>
    </row>
    <row r="109214">
      <c r="J109214" s="6" t="n"/>
    </row>
    <row r="109215">
      <c r="J109215" s="6" t="n"/>
    </row>
    <row r="109216">
      <c r="J109216" s="6" t="n"/>
    </row>
    <row r="109217">
      <c r="J109217" s="6" t="n"/>
    </row>
    <row r="109218">
      <c r="J109218" s="6" t="n"/>
    </row>
    <row r="109219">
      <c r="J109219" s="6" t="n"/>
    </row>
    <row r="109220">
      <c r="J109220" s="6" t="n"/>
    </row>
    <row r="109221">
      <c r="J109221" s="6" t="n"/>
    </row>
    <row r="109222">
      <c r="J109222" s="6" t="n"/>
    </row>
    <row r="109223">
      <c r="J109223" s="6" t="n"/>
    </row>
    <row r="109224">
      <c r="J109224" s="6" t="n"/>
    </row>
    <row r="109225">
      <c r="J109225" s="6" t="n"/>
    </row>
    <row r="109226">
      <c r="J109226" s="6" t="n"/>
    </row>
    <row r="109227">
      <c r="J109227" s="6" t="n"/>
    </row>
    <row r="109228">
      <c r="J109228" s="6" t="n"/>
    </row>
    <row r="109229">
      <c r="J109229" s="6" t="n"/>
    </row>
    <row r="109230">
      <c r="J109230" s="6" t="n"/>
    </row>
    <row r="109231">
      <c r="J109231" s="6" t="n"/>
    </row>
    <row r="109232">
      <c r="J109232" s="6" t="n"/>
    </row>
    <row r="109233">
      <c r="J109233" s="6" t="n"/>
    </row>
    <row r="109234">
      <c r="J109234" s="6" t="n"/>
    </row>
    <row r="109235">
      <c r="J109235" s="6" t="n"/>
    </row>
    <row r="109236">
      <c r="J109236" s="6" t="n"/>
    </row>
    <row r="109237">
      <c r="J109237" s="6" t="n"/>
    </row>
    <row r="109238">
      <c r="J109238" s="6" t="n"/>
    </row>
    <row r="109239">
      <c r="J109239" s="6" t="n"/>
    </row>
    <row r="109240">
      <c r="J109240" s="6" t="n"/>
    </row>
    <row r="109241">
      <c r="J109241" s="6" t="n"/>
    </row>
    <row r="109242">
      <c r="J109242" s="6" t="n"/>
    </row>
    <row r="109243">
      <c r="J109243" s="6" t="n"/>
    </row>
    <row r="109244">
      <c r="J109244" s="6" t="n"/>
    </row>
    <row r="109245">
      <c r="J109245" s="6" t="n"/>
    </row>
    <row r="109246">
      <c r="J109246" s="6" t="n"/>
    </row>
    <row r="109247">
      <c r="J109247" s="6" t="n"/>
    </row>
    <row r="109248">
      <c r="J109248" s="6" t="n"/>
    </row>
    <row r="109249">
      <c r="J109249" s="6" t="n"/>
    </row>
    <row r="109250">
      <c r="J109250" s="6" t="n"/>
    </row>
    <row r="109251">
      <c r="J109251" s="6" t="n"/>
    </row>
    <row r="109252">
      <c r="J109252" s="6" t="n"/>
    </row>
    <row r="109253">
      <c r="J109253" s="6" t="n"/>
    </row>
    <row r="109254">
      <c r="J109254" s="6" t="n"/>
    </row>
    <row r="109255">
      <c r="J109255" s="6" t="n"/>
    </row>
    <row r="109256">
      <c r="J109256" s="6" t="n"/>
    </row>
    <row r="109257">
      <c r="J109257" s="6" t="n"/>
    </row>
    <row r="109258">
      <c r="J109258" s="6" t="n"/>
    </row>
    <row r="109259">
      <c r="J109259" s="6" t="n"/>
    </row>
    <row r="109260">
      <c r="J109260" s="6" t="n"/>
    </row>
    <row r="109261">
      <c r="J109261" s="6" t="n"/>
    </row>
    <row r="109262">
      <c r="J109262" s="6" t="n"/>
    </row>
    <row r="109263">
      <c r="J109263" s="6" t="n"/>
    </row>
    <row r="109264">
      <c r="J109264" s="6" t="n"/>
    </row>
    <row r="109265">
      <c r="J109265" s="6" t="n"/>
    </row>
    <row r="109266">
      <c r="J109266" s="6" t="n"/>
    </row>
    <row r="109267">
      <c r="J109267" s="6" t="n"/>
    </row>
    <row r="109268">
      <c r="J109268" s="6" t="n"/>
    </row>
    <row r="109269">
      <c r="J109269" s="6" t="n"/>
    </row>
    <row r="109270">
      <c r="J109270" s="6" t="n"/>
    </row>
    <row r="109271">
      <c r="J109271" s="6" t="n"/>
    </row>
    <row r="109272">
      <c r="J109272" s="6" t="n"/>
    </row>
    <row r="109273">
      <c r="J109273" s="6" t="n"/>
    </row>
    <row r="109274">
      <c r="J109274" s="6" t="n"/>
    </row>
    <row r="109275">
      <c r="J109275" s="6" t="n"/>
    </row>
    <row r="109276">
      <c r="J109276" s="6" t="n"/>
    </row>
    <row r="109277">
      <c r="J109277" s="6" t="n"/>
    </row>
    <row r="109278">
      <c r="J109278" s="6" t="n"/>
    </row>
    <row r="109279">
      <c r="J109279" s="6" t="n"/>
    </row>
    <row r="109280">
      <c r="J109280" s="6" t="n"/>
    </row>
    <row r="109281">
      <c r="J109281" s="6" t="n"/>
    </row>
    <row r="109282">
      <c r="J109282" s="6" t="n"/>
    </row>
    <row r="109283">
      <c r="J109283" s="6" t="n"/>
    </row>
    <row r="109284">
      <c r="J109284" s="6" t="n"/>
    </row>
    <row r="109285">
      <c r="J109285" s="6" t="n"/>
    </row>
    <row r="109286">
      <c r="J109286" s="6" t="n"/>
    </row>
    <row r="109287">
      <c r="J109287" s="6" t="n"/>
    </row>
    <row r="109288">
      <c r="J109288" s="6" t="n"/>
    </row>
    <row r="109289">
      <c r="J109289" s="6" t="n"/>
    </row>
    <row r="109290">
      <c r="J109290" s="6" t="n"/>
    </row>
    <row r="109291">
      <c r="J109291" s="6" t="n"/>
    </row>
    <row r="109292">
      <c r="J109292" s="6" t="n"/>
    </row>
    <row r="109293">
      <c r="J109293" s="6" t="n"/>
    </row>
    <row r="109294">
      <c r="J109294" s="6" t="n"/>
    </row>
    <row r="109295">
      <c r="J109295" s="6" t="n"/>
    </row>
    <row r="109296">
      <c r="J109296" s="6" t="n"/>
    </row>
    <row r="109297">
      <c r="J109297" s="6" t="n"/>
    </row>
    <row r="109298">
      <c r="J109298" s="6" t="n"/>
    </row>
    <row r="109299">
      <c r="J109299" s="6" t="n"/>
    </row>
    <row r="109300">
      <c r="J109300" s="6" t="n"/>
    </row>
    <row r="109301">
      <c r="J109301" s="6" t="n"/>
    </row>
    <row r="109302">
      <c r="J109302" s="6" t="n"/>
    </row>
    <row r="109303">
      <c r="J109303" s="6" t="n"/>
    </row>
    <row r="109304">
      <c r="J109304" s="6" t="n"/>
    </row>
    <row r="109305">
      <c r="J109305" s="6" t="n"/>
    </row>
    <row r="109306">
      <c r="J109306" s="6" t="n"/>
    </row>
    <row r="109307">
      <c r="J109307" s="6" t="n"/>
    </row>
    <row r="109308">
      <c r="J109308" s="6" t="n"/>
    </row>
    <row r="109309">
      <c r="J109309" s="6" t="n"/>
    </row>
    <row r="109310">
      <c r="J109310" s="6" t="n"/>
    </row>
    <row r="109311">
      <c r="J109311" s="6" t="n"/>
    </row>
    <row r="109312">
      <c r="J109312" s="6" t="n"/>
    </row>
    <row r="109313">
      <c r="J109313" s="6" t="n"/>
    </row>
    <row r="109314">
      <c r="J109314" s="6" t="n"/>
    </row>
    <row r="109315">
      <c r="J109315" s="6" t="n"/>
    </row>
    <row r="109316">
      <c r="J109316" s="6" t="n"/>
    </row>
    <row r="109317">
      <c r="J109317" s="6" t="n"/>
    </row>
    <row r="109318">
      <c r="J109318" s="6" t="n"/>
    </row>
    <row r="109319">
      <c r="J109319" s="6" t="n"/>
    </row>
    <row r="109320">
      <c r="J109320" s="6" t="n"/>
    </row>
    <row r="109321">
      <c r="J109321" s="6" t="n"/>
    </row>
    <row r="109322">
      <c r="J109322" s="6" t="n"/>
    </row>
    <row r="109323">
      <c r="J109323" s="6" t="n"/>
    </row>
    <row r="109324">
      <c r="J109324" s="6" t="n"/>
    </row>
    <row r="109325">
      <c r="J109325" s="6" t="n"/>
    </row>
    <row r="109326">
      <c r="J109326" s="6" t="n"/>
    </row>
    <row r="109327">
      <c r="J109327" s="6" t="n"/>
    </row>
    <row r="109328">
      <c r="J109328" s="6" t="n"/>
    </row>
    <row r="109329">
      <c r="J109329" s="6" t="n"/>
    </row>
    <row r="109330">
      <c r="J109330" s="6" t="n"/>
    </row>
    <row r="109331">
      <c r="J109331" s="6" t="n"/>
    </row>
    <row r="109332">
      <c r="J109332" s="6" t="n"/>
    </row>
    <row r="109333">
      <c r="J109333" s="6" t="n"/>
    </row>
    <row r="109334">
      <c r="J109334" s="6" t="n"/>
    </row>
    <row r="109335">
      <c r="J109335" s="6" t="n"/>
    </row>
    <row r="109336">
      <c r="J109336" s="6" t="n"/>
    </row>
    <row r="109337">
      <c r="J109337" s="6" t="n"/>
    </row>
    <row r="109338">
      <c r="J109338" s="6" t="n"/>
    </row>
    <row r="109339">
      <c r="J109339" s="6" t="n"/>
    </row>
    <row r="109340">
      <c r="J109340" s="6" t="n"/>
    </row>
    <row r="109341">
      <c r="J109341" s="6" t="n"/>
    </row>
    <row r="109342">
      <c r="J109342" s="6" t="n"/>
    </row>
    <row r="109343">
      <c r="J109343" s="6" t="n"/>
    </row>
    <row r="109344">
      <c r="J109344" s="6" t="n"/>
    </row>
    <row r="109345">
      <c r="J109345" s="6" t="n"/>
    </row>
    <row r="109346">
      <c r="J109346" s="6" t="n"/>
    </row>
    <row r="109347">
      <c r="J109347" s="6" t="n"/>
    </row>
    <row r="109348">
      <c r="J109348" s="6" t="n"/>
    </row>
    <row r="109349">
      <c r="J109349" s="6" t="n"/>
    </row>
    <row r="109350">
      <c r="J109350" s="6" t="n"/>
    </row>
    <row r="109351">
      <c r="J109351" s="6" t="n"/>
    </row>
    <row r="109352">
      <c r="J109352" s="6" t="n"/>
    </row>
    <row r="109353">
      <c r="J109353" s="6" t="n"/>
    </row>
    <row r="109354">
      <c r="J109354" s="6" t="n"/>
    </row>
    <row r="109355">
      <c r="J109355" s="6" t="n"/>
    </row>
    <row r="109356">
      <c r="J109356" s="6" t="n"/>
    </row>
    <row r="109357">
      <c r="J109357" s="6" t="n"/>
    </row>
    <row r="109358">
      <c r="J109358" s="6" t="n"/>
    </row>
    <row r="109359">
      <c r="J109359" s="6" t="n"/>
    </row>
    <row r="109360">
      <c r="J109360" s="6" t="n"/>
    </row>
    <row r="109361">
      <c r="J109361" s="6" t="n"/>
    </row>
    <row r="109362">
      <c r="J109362" s="6" t="n"/>
    </row>
    <row r="109363">
      <c r="J109363" s="6" t="n"/>
    </row>
    <row r="109364">
      <c r="J109364" s="6" t="n"/>
    </row>
    <row r="109365">
      <c r="J109365" s="6" t="n"/>
    </row>
    <row r="109366">
      <c r="J109366" s="6" t="n"/>
    </row>
    <row r="109367">
      <c r="J109367" s="6" t="n"/>
    </row>
    <row r="109368">
      <c r="J109368" s="6" t="n"/>
    </row>
    <row r="109369">
      <c r="J109369" s="6" t="n"/>
    </row>
    <row r="109370">
      <c r="J109370" s="6" t="n"/>
    </row>
    <row r="109371">
      <c r="J109371" s="6" t="n"/>
    </row>
    <row r="109372">
      <c r="J109372" s="6" t="n"/>
    </row>
    <row r="109373">
      <c r="J109373" s="6" t="n"/>
    </row>
    <row r="109374">
      <c r="J109374" s="6" t="n"/>
    </row>
    <row r="109375">
      <c r="J109375" s="6" t="n"/>
    </row>
    <row r="109376">
      <c r="J109376" s="6" t="n"/>
    </row>
    <row r="109377">
      <c r="J109377" s="6" t="n"/>
    </row>
    <row r="109378">
      <c r="J109378" s="6" t="n"/>
    </row>
    <row r="109379">
      <c r="J109379" s="6" t="n"/>
    </row>
    <row r="109380">
      <c r="J109380" s="6" t="n"/>
    </row>
    <row r="109381">
      <c r="J109381" s="6" t="n"/>
    </row>
    <row r="109382">
      <c r="J109382" s="6" t="n"/>
    </row>
    <row r="109383">
      <c r="J109383" s="6" t="n"/>
    </row>
    <row r="109384">
      <c r="J109384" s="6" t="n"/>
    </row>
    <row r="109385">
      <c r="J109385" s="6" t="n"/>
    </row>
    <row r="109386">
      <c r="J109386" s="6" t="n"/>
    </row>
    <row r="109387">
      <c r="J109387" s="6" t="n"/>
    </row>
    <row r="109388">
      <c r="J109388" s="6" t="n"/>
    </row>
    <row r="109389">
      <c r="J109389" s="6" t="n"/>
    </row>
    <row r="109390">
      <c r="J109390" s="6" t="n"/>
    </row>
    <row r="109391">
      <c r="J109391" s="6" t="n"/>
    </row>
    <row r="109392">
      <c r="J109392" s="6" t="n"/>
    </row>
    <row r="109393">
      <c r="J109393" s="6" t="n"/>
    </row>
    <row r="109394">
      <c r="J109394" s="6" t="n"/>
    </row>
    <row r="109395">
      <c r="J109395" s="6" t="n"/>
    </row>
    <row r="109396">
      <c r="J109396" s="6" t="n"/>
    </row>
    <row r="109397">
      <c r="J109397" s="6" t="n"/>
    </row>
    <row r="109398">
      <c r="J109398" s="6" t="n"/>
    </row>
    <row r="109399">
      <c r="J109399" s="6" t="n"/>
    </row>
    <row r="109400">
      <c r="J109400" s="6" t="n"/>
    </row>
    <row r="109401">
      <c r="J109401" s="6" t="n"/>
    </row>
    <row r="109402">
      <c r="J109402" s="6" t="n"/>
    </row>
    <row r="109403">
      <c r="J109403" s="6" t="n"/>
    </row>
    <row r="109404">
      <c r="J109404" s="6" t="n"/>
    </row>
    <row r="109405">
      <c r="J109405" s="6" t="n"/>
    </row>
    <row r="109406">
      <c r="J109406" s="6" t="n"/>
    </row>
    <row r="109407">
      <c r="J109407" s="6" t="n"/>
    </row>
    <row r="109408">
      <c r="J109408" s="6" t="n"/>
    </row>
    <row r="109409">
      <c r="J109409" s="6" t="n"/>
    </row>
    <row r="109410">
      <c r="J109410" s="6" t="n"/>
    </row>
    <row r="109411">
      <c r="J109411" s="6" t="n"/>
    </row>
    <row r="109412">
      <c r="J109412" s="6" t="n"/>
    </row>
    <row r="109413">
      <c r="J109413" s="6" t="n"/>
    </row>
    <row r="109414">
      <c r="J109414" s="6" t="n"/>
    </row>
    <row r="109415">
      <c r="J109415" s="6" t="n"/>
    </row>
    <row r="109416">
      <c r="J109416" s="6" t="n"/>
    </row>
    <row r="109417">
      <c r="J109417" s="6" t="n"/>
    </row>
    <row r="109418">
      <c r="J109418" s="6" t="n"/>
    </row>
    <row r="109419">
      <c r="J109419" s="6" t="n"/>
    </row>
    <row r="109420">
      <c r="J109420" s="6" t="n"/>
    </row>
    <row r="109421">
      <c r="J109421" s="6" t="n"/>
    </row>
    <row r="109422">
      <c r="J109422" s="6" t="n"/>
    </row>
    <row r="109423">
      <c r="J109423" s="6" t="n"/>
    </row>
    <row r="109424">
      <c r="J109424" s="6" t="n"/>
    </row>
    <row r="109425">
      <c r="J109425" s="6" t="n"/>
    </row>
    <row r="109426">
      <c r="J109426" s="6" t="n"/>
    </row>
    <row r="109427">
      <c r="J109427" s="6" t="n"/>
    </row>
    <row r="109428">
      <c r="J109428" s="6" t="n"/>
    </row>
    <row r="109429">
      <c r="J109429" s="6" t="n"/>
    </row>
    <row r="109430">
      <c r="J109430" s="6" t="n"/>
    </row>
    <row r="109431">
      <c r="J109431" s="6" t="n"/>
    </row>
    <row r="109432">
      <c r="J109432" s="6" t="n"/>
    </row>
    <row r="109433">
      <c r="J109433" s="6" t="n"/>
    </row>
    <row r="109434">
      <c r="J109434" s="6" t="n"/>
    </row>
    <row r="109435">
      <c r="J109435" s="6" t="n"/>
    </row>
    <row r="109436">
      <c r="J109436" s="6" t="n"/>
    </row>
    <row r="109437">
      <c r="J109437" s="6" t="n"/>
    </row>
    <row r="109438">
      <c r="J109438" s="6" t="n"/>
    </row>
    <row r="109439">
      <c r="J109439" s="6" t="n"/>
    </row>
    <row r="109440">
      <c r="J109440" s="6" t="n"/>
    </row>
    <row r="109441">
      <c r="J109441" s="6" t="n"/>
    </row>
    <row r="109442">
      <c r="J109442" s="6" t="n"/>
    </row>
    <row r="109443">
      <c r="J109443" s="6" t="n"/>
    </row>
    <row r="109444">
      <c r="J109444" s="6" t="n"/>
    </row>
    <row r="109445">
      <c r="J109445" s="6" t="n"/>
    </row>
    <row r="109446">
      <c r="J109446" s="6" t="n"/>
    </row>
    <row r="109447">
      <c r="J109447" s="6" t="n"/>
    </row>
    <row r="109448">
      <c r="J109448" s="6" t="n"/>
    </row>
    <row r="109449">
      <c r="J109449" s="6" t="n"/>
    </row>
    <row r="109450">
      <c r="J109450" s="6" t="n"/>
    </row>
    <row r="109451">
      <c r="J109451" s="6" t="n"/>
    </row>
    <row r="109452">
      <c r="J109452" s="6" t="n"/>
    </row>
    <row r="109453">
      <c r="J109453" s="6" t="n"/>
    </row>
    <row r="109454">
      <c r="J109454" s="6" t="n"/>
    </row>
    <row r="109455">
      <c r="J109455" s="6" t="n"/>
    </row>
    <row r="109456">
      <c r="J109456" s="6" t="n"/>
    </row>
    <row r="109457">
      <c r="J109457" s="6" t="n"/>
    </row>
    <row r="109458">
      <c r="J109458" s="6" t="n"/>
    </row>
    <row r="109459">
      <c r="J109459" s="6" t="n"/>
    </row>
    <row r="109460">
      <c r="J109460" s="6" t="n"/>
    </row>
    <row r="109461">
      <c r="J109461" s="6" t="n"/>
    </row>
    <row r="109462">
      <c r="J109462" s="6" t="n"/>
    </row>
    <row r="109463">
      <c r="J109463" s="6" t="n"/>
    </row>
    <row r="109464">
      <c r="J109464" s="6" t="n"/>
    </row>
    <row r="109465">
      <c r="J109465" s="6" t="n"/>
    </row>
    <row r="109466">
      <c r="J109466" s="6" t="n"/>
    </row>
    <row r="109467">
      <c r="J109467" s="6" t="n"/>
    </row>
    <row r="109468">
      <c r="J109468" s="6" t="n"/>
    </row>
    <row r="109469">
      <c r="J109469" s="6" t="n"/>
    </row>
    <row r="109470">
      <c r="J109470" s="6" t="n"/>
    </row>
    <row r="109471">
      <c r="J109471" s="6" t="n"/>
    </row>
    <row r="109472">
      <c r="J109472" s="6" t="n"/>
    </row>
    <row r="109473">
      <c r="J109473" s="6" t="n"/>
    </row>
    <row r="109474">
      <c r="J109474" s="6" t="n"/>
    </row>
    <row r="109475">
      <c r="J109475" s="6" t="n"/>
    </row>
    <row r="109476">
      <c r="J109476" s="6" t="n"/>
    </row>
    <row r="109477">
      <c r="J109477" s="6" t="n"/>
    </row>
    <row r="109478">
      <c r="J109478" s="6" t="n"/>
    </row>
    <row r="109479">
      <c r="J109479" s="6" t="n"/>
    </row>
    <row r="109480">
      <c r="J109480" s="6" t="n"/>
    </row>
    <row r="109481">
      <c r="J109481" s="6" t="n"/>
    </row>
    <row r="109482">
      <c r="J109482" s="6" t="n"/>
    </row>
    <row r="109483">
      <c r="J109483" s="6" t="n"/>
    </row>
    <row r="109484">
      <c r="J109484" s="6" t="n"/>
    </row>
    <row r="109485">
      <c r="J109485" s="6" t="n"/>
    </row>
    <row r="109486">
      <c r="J109486" s="6" t="n"/>
    </row>
    <row r="109487">
      <c r="J109487" s="6" t="n"/>
    </row>
    <row r="109488">
      <c r="J109488" s="6" t="n"/>
    </row>
    <row r="109489">
      <c r="J109489" s="6" t="n"/>
    </row>
    <row r="109490">
      <c r="J109490" s="6" t="n"/>
    </row>
    <row r="109491">
      <c r="J109491" s="6" t="n"/>
    </row>
    <row r="109492">
      <c r="J109492" s="6" t="n"/>
    </row>
    <row r="109493">
      <c r="J109493" s="6" t="n"/>
    </row>
    <row r="109494">
      <c r="J109494" s="6" t="n"/>
    </row>
    <row r="109495">
      <c r="J109495" s="6" t="n"/>
    </row>
    <row r="109496">
      <c r="J109496" s="6" t="n"/>
    </row>
    <row r="109497">
      <c r="J109497" s="6" t="n"/>
    </row>
    <row r="109498">
      <c r="J109498" s="6" t="n"/>
    </row>
    <row r="109499">
      <c r="J109499" s="6" t="n"/>
    </row>
    <row r="109500">
      <c r="J109500" s="6" t="n"/>
    </row>
    <row r="109501">
      <c r="J109501" s="6" t="n"/>
    </row>
    <row r="109502">
      <c r="J109502" s="6" t="n"/>
    </row>
    <row r="109503">
      <c r="J109503" s="6" t="n"/>
    </row>
    <row r="109504">
      <c r="J109504" s="6" t="n"/>
    </row>
    <row r="109505">
      <c r="J109505" s="6" t="n"/>
    </row>
    <row r="109506">
      <c r="J109506" s="6" t="n"/>
    </row>
    <row r="109507">
      <c r="J109507" s="6" t="n"/>
    </row>
    <row r="109508">
      <c r="J109508" s="6" t="n"/>
    </row>
    <row r="109509">
      <c r="J109509" s="6" t="n"/>
    </row>
    <row r="109510">
      <c r="J109510" s="6" t="n"/>
    </row>
    <row r="109511">
      <c r="J109511" s="6" t="n"/>
    </row>
    <row r="109512">
      <c r="J109512" s="6" t="n"/>
    </row>
    <row r="109513">
      <c r="J109513" s="6" t="n"/>
    </row>
    <row r="109514">
      <c r="J109514" s="6" t="n"/>
    </row>
    <row r="109515">
      <c r="J109515" s="6" t="n"/>
    </row>
    <row r="109516">
      <c r="J109516" s="6" t="n"/>
    </row>
    <row r="109517">
      <c r="J109517" s="6" t="n"/>
    </row>
    <row r="109518">
      <c r="J109518" s="6" t="n"/>
    </row>
    <row r="109519">
      <c r="J109519" s="6" t="n"/>
    </row>
    <row r="109520">
      <c r="J109520" s="6" t="n"/>
    </row>
    <row r="109521">
      <c r="J109521" s="6" t="n"/>
    </row>
    <row r="109522">
      <c r="J109522" s="6" t="n"/>
    </row>
    <row r="109523">
      <c r="J109523" s="6" t="n"/>
    </row>
    <row r="109524">
      <c r="J109524" s="6" t="n"/>
    </row>
    <row r="109525">
      <c r="J109525" s="6" t="n"/>
    </row>
    <row r="109526">
      <c r="J109526" s="6" t="n"/>
    </row>
    <row r="109527">
      <c r="J109527" s="6" t="n"/>
    </row>
    <row r="109528">
      <c r="J109528" s="6" t="n"/>
    </row>
    <row r="109529">
      <c r="J109529" s="6" t="n"/>
    </row>
    <row r="109530">
      <c r="J109530" s="6" t="n"/>
    </row>
    <row r="109531">
      <c r="J109531" s="6" t="n"/>
    </row>
    <row r="109532">
      <c r="J109532" s="6" t="n"/>
    </row>
    <row r="109533">
      <c r="J109533" s="6" t="n"/>
    </row>
    <row r="109534">
      <c r="J109534" s="6" t="n"/>
    </row>
    <row r="109535">
      <c r="J109535" s="6" t="n"/>
    </row>
    <row r="109536">
      <c r="J109536" s="6" t="n"/>
    </row>
    <row r="109537">
      <c r="J109537" s="6" t="n"/>
    </row>
    <row r="109538">
      <c r="J109538" s="6" t="n"/>
    </row>
    <row r="109539">
      <c r="J109539" s="6" t="n"/>
    </row>
    <row r="109540">
      <c r="J109540" s="6" t="n"/>
    </row>
    <row r="109541">
      <c r="J109541" s="6" t="n"/>
    </row>
    <row r="109542">
      <c r="J109542" s="6" t="n"/>
    </row>
    <row r="109543">
      <c r="J109543" s="6" t="n"/>
    </row>
    <row r="109544">
      <c r="J109544" s="6" t="n"/>
    </row>
    <row r="109545">
      <c r="J109545" s="6" t="n"/>
    </row>
    <row r="109546">
      <c r="J109546" s="6" t="n"/>
    </row>
    <row r="109547">
      <c r="J109547" s="6" t="n"/>
    </row>
    <row r="109548">
      <c r="J109548" s="6" t="n"/>
    </row>
    <row r="109549">
      <c r="J109549" s="6" t="n"/>
    </row>
    <row r="109550">
      <c r="J109550" s="6" t="n"/>
    </row>
    <row r="109551">
      <c r="J109551" s="6" t="n"/>
    </row>
    <row r="109552">
      <c r="J109552" s="6" t="n"/>
    </row>
    <row r="109553">
      <c r="J109553" s="6" t="n"/>
    </row>
    <row r="109554">
      <c r="J109554" s="6" t="n"/>
    </row>
    <row r="109555">
      <c r="J109555" s="6" t="n"/>
    </row>
    <row r="109556">
      <c r="J109556" s="6" t="n"/>
    </row>
    <row r="109557">
      <c r="J109557" s="6" t="n"/>
    </row>
    <row r="109558">
      <c r="J109558" s="6" t="n"/>
    </row>
    <row r="109559">
      <c r="J109559" s="6" t="n"/>
    </row>
    <row r="109560">
      <c r="J109560" s="6" t="n"/>
    </row>
    <row r="109561">
      <c r="J109561" s="6" t="n"/>
    </row>
    <row r="109562">
      <c r="J109562" s="6" t="n"/>
    </row>
    <row r="109563">
      <c r="J109563" s="6" t="n"/>
    </row>
    <row r="109564">
      <c r="J109564" s="6" t="n"/>
    </row>
    <row r="109565">
      <c r="J109565" s="6" t="n"/>
    </row>
    <row r="109566">
      <c r="J109566" s="6" t="n"/>
    </row>
    <row r="109567">
      <c r="J109567" s="6" t="n"/>
    </row>
    <row r="109568">
      <c r="J109568" s="6" t="n"/>
    </row>
    <row r="109569">
      <c r="J109569" s="6" t="n"/>
    </row>
    <row r="109570">
      <c r="J109570" s="6" t="n"/>
    </row>
    <row r="109571">
      <c r="J109571" s="6" t="n"/>
    </row>
    <row r="109572">
      <c r="J109572" s="6" t="n"/>
    </row>
    <row r="109573">
      <c r="J109573" s="6" t="n"/>
    </row>
    <row r="109574">
      <c r="J109574" s="6" t="n"/>
    </row>
    <row r="109575">
      <c r="J109575" s="6" t="n"/>
    </row>
    <row r="109576">
      <c r="J109576" s="6" t="n"/>
    </row>
    <row r="109577">
      <c r="J109577" s="6" t="n"/>
    </row>
    <row r="109578">
      <c r="J109578" s="6" t="n"/>
    </row>
    <row r="109579">
      <c r="J109579" s="6" t="n"/>
    </row>
    <row r="109580">
      <c r="J109580" s="6" t="n"/>
    </row>
    <row r="109581">
      <c r="J109581" s="6" t="n"/>
    </row>
    <row r="109582">
      <c r="J109582" s="6" t="n"/>
    </row>
    <row r="109583">
      <c r="J109583" s="6" t="n"/>
    </row>
    <row r="109584">
      <c r="J109584" s="6" t="n"/>
    </row>
    <row r="109585">
      <c r="J109585" s="6" t="n"/>
    </row>
    <row r="109586">
      <c r="J109586" s="6" t="n"/>
    </row>
    <row r="109587">
      <c r="J109587" s="6" t="n"/>
    </row>
    <row r="109588">
      <c r="J109588" s="6" t="n"/>
    </row>
    <row r="109589">
      <c r="J109589" s="6" t="n"/>
    </row>
    <row r="109590">
      <c r="J109590" s="6" t="n"/>
    </row>
    <row r="109591">
      <c r="J109591" s="6" t="n"/>
    </row>
    <row r="109592">
      <c r="J109592" s="6" t="n"/>
    </row>
    <row r="109593">
      <c r="J109593" s="6" t="n"/>
    </row>
    <row r="109594">
      <c r="J109594" s="6" t="n"/>
    </row>
    <row r="109595">
      <c r="J109595" s="6" t="n"/>
    </row>
    <row r="109596">
      <c r="J109596" s="6" t="n"/>
    </row>
    <row r="109597">
      <c r="J109597" s="6" t="n"/>
    </row>
    <row r="109598">
      <c r="J109598" s="6" t="n"/>
    </row>
    <row r="109599">
      <c r="J109599" s="6" t="n"/>
    </row>
    <row r="109600">
      <c r="J109600" s="6" t="n"/>
    </row>
    <row r="109601">
      <c r="J109601" s="6" t="n"/>
    </row>
    <row r="109602">
      <c r="J109602" s="6" t="n"/>
    </row>
    <row r="109603">
      <c r="J109603" s="6" t="n"/>
    </row>
    <row r="109604">
      <c r="J109604" s="6" t="n"/>
    </row>
    <row r="109605">
      <c r="J109605" s="6" t="n"/>
    </row>
    <row r="109606">
      <c r="J109606" s="6" t="n"/>
    </row>
    <row r="109607">
      <c r="J109607" s="6" t="n"/>
    </row>
    <row r="109608">
      <c r="J109608" s="6" t="n"/>
    </row>
    <row r="109609">
      <c r="J109609" s="6" t="n"/>
    </row>
    <row r="109610">
      <c r="J109610" s="6" t="n"/>
    </row>
    <row r="109611">
      <c r="J109611" s="6" t="n"/>
    </row>
    <row r="109612">
      <c r="J109612" s="6" t="n"/>
    </row>
    <row r="109613">
      <c r="J109613" s="6" t="n"/>
    </row>
    <row r="109614">
      <c r="J109614" s="6" t="n"/>
    </row>
    <row r="109615">
      <c r="J109615" s="6" t="n"/>
    </row>
    <row r="109616">
      <c r="J109616" s="6" t="n"/>
    </row>
    <row r="109617">
      <c r="J109617" s="6" t="n"/>
    </row>
    <row r="109618">
      <c r="J109618" s="6" t="n"/>
    </row>
    <row r="109619">
      <c r="J109619" s="6" t="n"/>
    </row>
    <row r="109620">
      <c r="J109620" s="6" t="n"/>
    </row>
    <row r="109621">
      <c r="J109621" s="6" t="n"/>
    </row>
    <row r="109622">
      <c r="J109622" s="6" t="n"/>
    </row>
    <row r="109623">
      <c r="J109623" s="6" t="n"/>
    </row>
    <row r="109624">
      <c r="J109624" s="6" t="n"/>
    </row>
    <row r="109625">
      <c r="J109625" s="6" t="n"/>
    </row>
    <row r="109626">
      <c r="J109626" s="6" t="n"/>
    </row>
    <row r="109627">
      <c r="J109627" s="6" t="n"/>
    </row>
    <row r="109628">
      <c r="J109628" s="6" t="n"/>
    </row>
    <row r="109629">
      <c r="J109629" s="6" t="n"/>
    </row>
    <row r="109630">
      <c r="J109630" s="6" t="n"/>
    </row>
    <row r="109631">
      <c r="J109631" s="6" t="n"/>
    </row>
    <row r="109632">
      <c r="J109632" s="6" t="n"/>
    </row>
    <row r="109633">
      <c r="J109633" s="6" t="n"/>
    </row>
    <row r="109634">
      <c r="J109634" s="6" t="n"/>
    </row>
    <row r="109635">
      <c r="J109635" s="6" t="n"/>
    </row>
    <row r="109636">
      <c r="J109636" s="6" t="n"/>
    </row>
    <row r="109637">
      <c r="J109637" s="6" t="n"/>
    </row>
    <row r="109638">
      <c r="J109638" s="6" t="n"/>
    </row>
    <row r="109639">
      <c r="J109639" s="6" t="n"/>
    </row>
    <row r="109640">
      <c r="J109640" s="6" t="n"/>
    </row>
    <row r="109641">
      <c r="J109641" s="6" t="n"/>
    </row>
    <row r="109642">
      <c r="J109642" s="6" t="n"/>
    </row>
    <row r="109643">
      <c r="J109643" s="6" t="n"/>
    </row>
    <row r="109644">
      <c r="J109644" s="6" t="n"/>
    </row>
    <row r="109645">
      <c r="J109645" s="6" t="n"/>
    </row>
    <row r="109646">
      <c r="J109646" s="6" t="n"/>
    </row>
    <row r="109647">
      <c r="J109647" s="6" t="n"/>
    </row>
    <row r="109648">
      <c r="J109648" s="6" t="n"/>
    </row>
    <row r="109649">
      <c r="J109649" s="6" t="n"/>
    </row>
    <row r="109650">
      <c r="J109650" s="6" t="n"/>
    </row>
    <row r="109651">
      <c r="J109651" s="6" t="n"/>
    </row>
    <row r="109652">
      <c r="J109652" s="6" t="n"/>
    </row>
    <row r="109653">
      <c r="J109653" s="6" t="n"/>
    </row>
    <row r="109654">
      <c r="J109654" s="6" t="n"/>
    </row>
    <row r="109655">
      <c r="J109655" s="6" t="n"/>
    </row>
    <row r="109656">
      <c r="J109656" s="6" t="n"/>
    </row>
    <row r="109657">
      <c r="J109657" s="6" t="n"/>
    </row>
    <row r="109658">
      <c r="J109658" s="6" t="n"/>
    </row>
    <row r="109659">
      <c r="J109659" s="6" t="n"/>
    </row>
    <row r="109660">
      <c r="J109660" s="6" t="n"/>
    </row>
    <row r="109661">
      <c r="J109661" s="6" t="n"/>
    </row>
    <row r="109662">
      <c r="J109662" s="6" t="n"/>
    </row>
    <row r="109663">
      <c r="J109663" s="6" t="n"/>
    </row>
    <row r="109664">
      <c r="J109664" s="6" t="n"/>
    </row>
    <row r="109665">
      <c r="J109665" s="6" t="n"/>
    </row>
    <row r="109666">
      <c r="J109666" s="6" t="n"/>
    </row>
    <row r="109667">
      <c r="J109667" s="6" t="n"/>
    </row>
    <row r="109668">
      <c r="J109668" s="6" t="n"/>
    </row>
    <row r="109669">
      <c r="J109669" s="6" t="n"/>
    </row>
    <row r="109670">
      <c r="J109670" s="6" t="n"/>
    </row>
    <row r="109671">
      <c r="J109671" s="6" t="n"/>
    </row>
    <row r="109672">
      <c r="J109672" s="6" t="n"/>
    </row>
    <row r="109673">
      <c r="J109673" s="6" t="n"/>
    </row>
    <row r="109674">
      <c r="J109674" s="6" t="n"/>
    </row>
    <row r="109675">
      <c r="J109675" s="6" t="n"/>
    </row>
    <row r="109676">
      <c r="J109676" s="6" t="n"/>
    </row>
    <row r="109677">
      <c r="J109677" s="6" t="n"/>
    </row>
    <row r="109678">
      <c r="J109678" s="6" t="n"/>
    </row>
    <row r="109679">
      <c r="J109679" s="6" t="n"/>
    </row>
    <row r="109680">
      <c r="J109680" s="6" t="n"/>
    </row>
    <row r="109681">
      <c r="J109681" s="6" t="n"/>
    </row>
    <row r="109682">
      <c r="J109682" s="6" t="n"/>
    </row>
    <row r="109683">
      <c r="J109683" s="6" t="n"/>
    </row>
    <row r="109684">
      <c r="J109684" s="6" t="n"/>
    </row>
    <row r="109685">
      <c r="J109685" s="6" t="n"/>
    </row>
    <row r="109686">
      <c r="J109686" s="6" t="n"/>
    </row>
    <row r="109687">
      <c r="J109687" s="6" t="n"/>
    </row>
    <row r="109688">
      <c r="J109688" s="6" t="n"/>
    </row>
    <row r="109689">
      <c r="J109689" s="6" t="n"/>
    </row>
    <row r="109690">
      <c r="J109690" s="6" t="n"/>
    </row>
    <row r="109691">
      <c r="J109691" s="6" t="n"/>
    </row>
    <row r="109692">
      <c r="J109692" s="6" t="n"/>
    </row>
    <row r="109693">
      <c r="J109693" s="6" t="n"/>
    </row>
    <row r="109694">
      <c r="J109694" s="6" t="n"/>
    </row>
    <row r="109695">
      <c r="J109695" s="6" t="n"/>
    </row>
    <row r="109696">
      <c r="J109696" s="6" t="n"/>
    </row>
    <row r="109697">
      <c r="J109697" s="6" t="n"/>
    </row>
    <row r="109698">
      <c r="J109698" s="6" t="n"/>
    </row>
    <row r="109699">
      <c r="J109699" s="6" t="n"/>
    </row>
    <row r="109700">
      <c r="J109700" s="6" t="n"/>
    </row>
    <row r="109701">
      <c r="J109701" s="6" t="n"/>
    </row>
    <row r="109702">
      <c r="J109702" s="6" t="n"/>
    </row>
    <row r="109703">
      <c r="J109703" s="6" t="n"/>
    </row>
    <row r="109704">
      <c r="J109704" s="6" t="n"/>
    </row>
    <row r="109705">
      <c r="J109705" s="6" t="n"/>
    </row>
    <row r="109706">
      <c r="J109706" s="6" t="n"/>
    </row>
    <row r="109707">
      <c r="J109707" s="6" t="n"/>
    </row>
    <row r="109708">
      <c r="J109708" s="6" t="n"/>
    </row>
    <row r="109709">
      <c r="J109709" s="6" t="n"/>
    </row>
    <row r="109710">
      <c r="J109710" s="6" t="n"/>
    </row>
    <row r="109711">
      <c r="J109711" s="6" t="n"/>
    </row>
    <row r="109712">
      <c r="J109712" s="6" t="n"/>
    </row>
    <row r="109713">
      <c r="J109713" s="6" t="n"/>
    </row>
    <row r="109714">
      <c r="J109714" s="6" t="n"/>
    </row>
    <row r="109715">
      <c r="J109715" s="6" t="n"/>
    </row>
    <row r="109716">
      <c r="J109716" s="6" t="n"/>
    </row>
    <row r="109717">
      <c r="J109717" s="6" t="n"/>
    </row>
    <row r="109718">
      <c r="J109718" s="6" t="n"/>
    </row>
    <row r="109719">
      <c r="J109719" s="6" t="n"/>
    </row>
    <row r="109720">
      <c r="J109720" s="6" t="n"/>
    </row>
    <row r="109721">
      <c r="J109721" s="6" t="n"/>
    </row>
    <row r="109722">
      <c r="J109722" s="6" t="n"/>
    </row>
    <row r="109723">
      <c r="J109723" s="6" t="n"/>
    </row>
    <row r="109724">
      <c r="J109724" s="6" t="n"/>
    </row>
    <row r="109725">
      <c r="J109725" s="6" t="n"/>
    </row>
    <row r="109726">
      <c r="J109726" s="6" t="n"/>
    </row>
    <row r="109727">
      <c r="J109727" s="6" t="n"/>
    </row>
    <row r="109728">
      <c r="J109728" s="6" t="n"/>
    </row>
    <row r="109729">
      <c r="J109729" s="6" t="n"/>
    </row>
    <row r="109730">
      <c r="J109730" s="6" t="n"/>
    </row>
    <row r="109731">
      <c r="J109731" s="6" t="n"/>
    </row>
    <row r="109732">
      <c r="J109732" s="6" t="n"/>
    </row>
    <row r="109733">
      <c r="J109733" s="6" t="n"/>
    </row>
    <row r="109734">
      <c r="J109734" s="6" t="n"/>
    </row>
    <row r="109735">
      <c r="J109735" s="6" t="n"/>
    </row>
    <row r="109736">
      <c r="J109736" s="6" t="n"/>
    </row>
    <row r="109737">
      <c r="J109737" s="6" t="n"/>
    </row>
    <row r="109738">
      <c r="J109738" s="6" t="n"/>
    </row>
    <row r="109739">
      <c r="J109739" s="6" t="n"/>
    </row>
    <row r="109740">
      <c r="J109740" s="6" t="n"/>
    </row>
    <row r="109741">
      <c r="J109741" s="6" t="n"/>
    </row>
    <row r="109742">
      <c r="J109742" s="6" t="n"/>
    </row>
    <row r="109743">
      <c r="J109743" s="6" t="n"/>
    </row>
    <row r="109744">
      <c r="J109744" s="6" t="n"/>
    </row>
    <row r="109745">
      <c r="J109745" s="6" t="n"/>
    </row>
    <row r="109746">
      <c r="J109746" s="6" t="n"/>
    </row>
    <row r="109747">
      <c r="J109747" s="6" t="n"/>
    </row>
    <row r="109748">
      <c r="J109748" s="6" t="n"/>
    </row>
    <row r="109749">
      <c r="J109749" s="6" t="n"/>
    </row>
    <row r="109750">
      <c r="J109750" s="6" t="n"/>
    </row>
    <row r="109751">
      <c r="J109751" s="6" t="n"/>
    </row>
    <row r="109752">
      <c r="J109752" s="6" t="n"/>
    </row>
    <row r="109753">
      <c r="J109753" s="6" t="n"/>
    </row>
    <row r="109754">
      <c r="J109754" s="6" t="n"/>
    </row>
    <row r="109755">
      <c r="J109755" s="6" t="n"/>
    </row>
    <row r="109756">
      <c r="J109756" s="6" t="n"/>
    </row>
    <row r="109757">
      <c r="J109757" s="6" t="n"/>
    </row>
    <row r="109758">
      <c r="J109758" s="6" t="n"/>
    </row>
    <row r="109759">
      <c r="J109759" s="6" t="n"/>
    </row>
    <row r="109760">
      <c r="J109760" s="6" t="n"/>
    </row>
    <row r="109761">
      <c r="J109761" s="6" t="n"/>
    </row>
    <row r="109762">
      <c r="J109762" s="6" t="n"/>
    </row>
    <row r="109763">
      <c r="J109763" s="6" t="n"/>
    </row>
    <row r="109764">
      <c r="J109764" s="6" t="n"/>
    </row>
    <row r="109765">
      <c r="J109765" s="6" t="n"/>
    </row>
    <row r="109766">
      <c r="J109766" s="6" t="n"/>
    </row>
    <row r="109767">
      <c r="J109767" s="6" t="n"/>
    </row>
    <row r="109768">
      <c r="J109768" s="6" t="n"/>
    </row>
    <row r="109769">
      <c r="J109769" s="6" t="n"/>
    </row>
    <row r="109770">
      <c r="J109770" s="6" t="n"/>
    </row>
    <row r="109771">
      <c r="J109771" s="6" t="n"/>
    </row>
    <row r="109772">
      <c r="J109772" s="6" t="n"/>
    </row>
    <row r="109773">
      <c r="J109773" s="6" t="n"/>
    </row>
    <row r="109774">
      <c r="J109774" s="6" t="n"/>
    </row>
    <row r="109775">
      <c r="J109775" s="6" t="n"/>
    </row>
    <row r="109776">
      <c r="J109776" s="6" t="n"/>
    </row>
    <row r="109777">
      <c r="J109777" s="6" t="n"/>
    </row>
    <row r="109778">
      <c r="J109778" s="6" t="n"/>
    </row>
    <row r="109779">
      <c r="J109779" s="6" t="n"/>
    </row>
    <row r="109780">
      <c r="J109780" s="6" t="n"/>
    </row>
    <row r="109781">
      <c r="J109781" s="6" t="n"/>
    </row>
    <row r="109782">
      <c r="J109782" s="6" t="n"/>
    </row>
    <row r="109783">
      <c r="J109783" s="6" t="n"/>
    </row>
    <row r="109784">
      <c r="J109784" s="6" t="n"/>
    </row>
    <row r="109785">
      <c r="J109785" s="6" t="n"/>
    </row>
    <row r="109786">
      <c r="J109786" s="6" t="n"/>
    </row>
    <row r="109787">
      <c r="J109787" s="6" t="n"/>
    </row>
    <row r="109788">
      <c r="J109788" s="6" t="n"/>
    </row>
    <row r="109789">
      <c r="J109789" s="6" t="n"/>
    </row>
    <row r="109790">
      <c r="J109790" s="6" t="n"/>
    </row>
    <row r="109791">
      <c r="J109791" s="6" t="n"/>
    </row>
    <row r="109792">
      <c r="J109792" s="6" t="n"/>
    </row>
    <row r="109793">
      <c r="J109793" s="6" t="n"/>
    </row>
    <row r="109794">
      <c r="J109794" s="6" t="n"/>
    </row>
    <row r="109795">
      <c r="J109795" s="6" t="n"/>
    </row>
    <row r="109796">
      <c r="J109796" s="6" t="n"/>
    </row>
    <row r="109797">
      <c r="J109797" s="6" t="n"/>
    </row>
    <row r="109798">
      <c r="J109798" s="6" t="n"/>
    </row>
    <row r="109799">
      <c r="J109799" s="6" t="n"/>
    </row>
    <row r="109800">
      <c r="J109800" s="6" t="n"/>
    </row>
    <row r="109801">
      <c r="J109801" s="6" t="n"/>
    </row>
    <row r="109802">
      <c r="J109802" s="6" t="n"/>
    </row>
    <row r="109803">
      <c r="J109803" s="6" t="n"/>
    </row>
    <row r="109804">
      <c r="J109804" s="6" t="n"/>
    </row>
    <row r="109805">
      <c r="J109805" s="6" t="n"/>
    </row>
    <row r="109806">
      <c r="J109806" s="6" t="n"/>
    </row>
    <row r="109807">
      <c r="J109807" s="6" t="n"/>
    </row>
    <row r="109808">
      <c r="J109808" s="6" t="n"/>
    </row>
    <row r="109809">
      <c r="J109809" s="6" t="n"/>
    </row>
    <row r="109810">
      <c r="J109810" s="6" t="n"/>
    </row>
    <row r="109811">
      <c r="J109811" s="6" t="n"/>
    </row>
    <row r="109812">
      <c r="J109812" s="6" t="n"/>
    </row>
    <row r="109813">
      <c r="J109813" s="6" t="n"/>
    </row>
    <row r="109814">
      <c r="J109814" s="6" t="n"/>
    </row>
    <row r="109815">
      <c r="J109815" s="6" t="n"/>
    </row>
    <row r="109816">
      <c r="J109816" s="6" t="n"/>
    </row>
    <row r="109817">
      <c r="J109817" s="6" t="n"/>
    </row>
    <row r="109818">
      <c r="J109818" s="6" t="n"/>
    </row>
    <row r="109819">
      <c r="J109819" s="6" t="n"/>
    </row>
    <row r="109820">
      <c r="J109820" s="6" t="n"/>
    </row>
    <row r="109821">
      <c r="J109821" s="6" t="n"/>
    </row>
    <row r="109822">
      <c r="J109822" s="6" t="n"/>
    </row>
    <row r="109823">
      <c r="J109823" s="6" t="n"/>
    </row>
    <row r="109824">
      <c r="J109824" s="6" t="n"/>
    </row>
    <row r="109825">
      <c r="J109825" s="6" t="n"/>
    </row>
    <row r="109826">
      <c r="J109826" s="6" t="n"/>
    </row>
    <row r="109827">
      <c r="J109827" s="6" t="n"/>
    </row>
    <row r="109828">
      <c r="J109828" s="6" t="n"/>
    </row>
    <row r="109829">
      <c r="J109829" s="6" t="n"/>
    </row>
    <row r="109830">
      <c r="J109830" s="6" t="n"/>
    </row>
    <row r="109831">
      <c r="J109831" s="6" t="n"/>
    </row>
    <row r="109832">
      <c r="J109832" s="6" t="n"/>
    </row>
    <row r="109833">
      <c r="J109833" s="6" t="n"/>
    </row>
    <row r="109834">
      <c r="J109834" s="6" t="n"/>
    </row>
    <row r="109835">
      <c r="J109835" s="6" t="n"/>
    </row>
    <row r="109836">
      <c r="J109836" s="6" t="n"/>
    </row>
    <row r="109837">
      <c r="J109837" s="6" t="n"/>
    </row>
    <row r="109838">
      <c r="J109838" s="6" t="n"/>
    </row>
    <row r="109839">
      <c r="J109839" s="6" t="n"/>
    </row>
    <row r="109840">
      <c r="J109840" s="6" t="n"/>
    </row>
    <row r="109841">
      <c r="J109841" s="6" t="n"/>
    </row>
    <row r="109842">
      <c r="J109842" s="6" t="n"/>
    </row>
    <row r="109843">
      <c r="J109843" s="6" t="n"/>
    </row>
    <row r="109844">
      <c r="J109844" s="6" t="n"/>
    </row>
    <row r="109845">
      <c r="J109845" s="6" t="n"/>
    </row>
    <row r="109846">
      <c r="J109846" s="6" t="n"/>
    </row>
    <row r="109847">
      <c r="J109847" s="6" t="n"/>
    </row>
    <row r="109848">
      <c r="J109848" s="6" t="n"/>
    </row>
    <row r="109849">
      <c r="J109849" s="6" t="n"/>
    </row>
    <row r="109850">
      <c r="J109850" s="6" t="n"/>
    </row>
    <row r="109851">
      <c r="J109851" s="6" t="n"/>
    </row>
    <row r="109852">
      <c r="J109852" s="6" t="n"/>
    </row>
    <row r="109853">
      <c r="J109853" s="6" t="n"/>
    </row>
    <row r="109854">
      <c r="J109854" s="6" t="n"/>
    </row>
    <row r="109855">
      <c r="J109855" s="6" t="n"/>
    </row>
    <row r="109856">
      <c r="J109856" s="6" t="n"/>
    </row>
    <row r="109857">
      <c r="J109857" s="6" t="n"/>
    </row>
    <row r="109858">
      <c r="J109858" s="6" t="n"/>
    </row>
    <row r="109859">
      <c r="J109859" s="6" t="n"/>
    </row>
    <row r="109860">
      <c r="J109860" s="6" t="n"/>
    </row>
    <row r="109861">
      <c r="J109861" s="6" t="n"/>
    </row>
    <row r="109862">
      <c r="J109862" s="6" t="n"/>
    </row>
    <row r="109863">
      <c r="J109863" s="6" t="n"/>
    </row>
    <row r="109864">
      <c r="J109864" s="6" t="n"/>
    </row>
    <row r="109865">
      <c r="J109865" s="6" t="n"/>
    </row>
    <row r="109866">
      <c r="J109866" s="6" t="n"/>
    </row>
    <row r="109867">
      <c r="J109867" s="6" t="n"/>
    </row>
    <row r="109868">
      <c r="J109868" s="6" t="n"/>
    </row>
    <row r="109869">
      <c r="J109869" s="6" t="n"/>
    </row>
    <row r="109870">
      <c r="J109870" s="6" t="n"/>
    </row>
    <row r="109871">
      <c r="J109871" s="6" t="n"/>
    </row>
    <row r="109872">
      <c r="J109872" s="6" t="n"/>
    </row>
    <row r="109873">
      <c r="J109873" s="6" t="n"/>
    </row>
    <row r="109874">
      <c r="J109874" s="6" t="n"/>
    </row>
    <row r="109875">
      <c r="J109875" s="6" t="n"/>
    </row>
    <row r="109876">
      <c r="J109876" s="6" t="n"/>
    </row>
    <row r="109877">
      <c r="J109877" s="6" t="n"/>
    </row>
    <row r="109878">
      <c r="J109878" s="6" t="n"/>
    </row>
    <row r="109879">
      <c r="J109879" s="6" t="n"/>
    </row>
    <row r="109880">
      <c r="J109880" s="6" t="n"/>
    </row>
    <row r="109881">
      <c r="J109881" s="6" t="n"/>
    </row>
    <row r="109882">
      <c r="J109882" s="6" t="n"/>
    </row>
    <row r="109883">
      <c r="J109883" s="6" t="n"/>
    </row>
    <row r="109884">
      <c r="J109884" s="6" t="n"/>
    </row>
    <row r="109885">
      <c r="J109885" s="6" t="n"/>
    </row>
    <row r="109886">
      <c r="J109886" s="6" t="n"/>
    </row>
    <row r="109887">
      <c r="J109887" s="6" t="n"/>
    </row>
    <row r="109888">
      <c r="J109888" s="6" t="n"/>
    </row>
    <row r="109889">
      <c r="J109889" s="6" t="n"/>
    </row>
    <row r="109890">
      <c r="J109890" s="6" t="n"/>
    </row>
    <row r="109891">
      <c r="J109891" s="6" t="n"/>
    </row>
    <row r="109892">
      <c r="J109892" s="6" t="n"/>
    </row>
    <row r="109893">
      <c r="J109893" s="6" t="n"/>
    </row>
    <row r="109894">
      <c r="J109894" s="6" t="n"/>
    </row>
    <row r="109895">
      <c r="J109895" s="6" t="n"/>
    </row>
    <row r="109896">
      <c r="J109896" s="6" t="n"/>
    </row>
    <row r="109897">
      <c r="J109897" s="6" t="n"/>
    </row>
    <row r="109898">
      <c r="J109898" s="6" t="n"/>
    </row>
    <row r="109899">
      <c r="J109899" s="6" t="n"/>
    </row>
    <row r="109900">
      <c r="J109900" s="6" t="n"/>
    </row>
    <row r="109901">
      <c r="J109901" s="6" t="n"/>
    </row>
    <row r="109902">
      <c r="J109902" s="6" t="n"/>
    </row>
    <row r="109903">
      <c r="J109903" s="6" t="n"/>
    </row>
    <row r="109904">
      <c r="J109904" s="6" t="n"/>
    </row>
    <row r="109905">
      <c r="J109905" s="6" t="n"/>
    </row>
    <row r="109906">
      <c r="J109906" s="6" t="n"/>
    </row>
    <row r="109907">
      <c r="J109907" s="6" t="n"/>
    </row>
    <row r="109908">
      <c r="J109908" s="6" t="n"/>
    </row>
    <row r="109909">
      <c r="J109909" s="6" t="n"/>
    </row>
    <row r="109910">
      <c r="J109910" s="6" t="n"/>
    </row>
    <row r="109911">
      <c r="J109911" s="6" t="n"/>
    </row>
    <row r="109912">
      <c r="J109912" s="6" t="n"/>
    </row>
    <row r="109913">
      <c r="J109913" s="6" t="n"/>
    </row>
    <row r="109914">
      <c r="J109914" s="6" t="n"/>
    </row>
    <row r="109915">
      <c r="J109915" s="6" t="n"/>
    </row>
    <row r="109916">
      <c r="J109916" s="6" t="n"/>
    </row>
    <row r="109917">
      <c r="J109917" s="6" t="n"/>
    </row>
    <row r="109918">
      <c r="J109918" s="6" t="n"/>
    </row>
    <row r="109919">
      <c r="J109919" s="6" t="n"/>
    </row>
    <row r="109920">
      <c r="J109920" s="6" t="n"/>
    </row>
    <row r="109921">
      <c r="J109921" s="6" t="n"/>
    </row>
    <row r="109922">
      <c r="J109922" s="6" t="n"/>
    </row>
    <row r="109923">
      <c r="J109923" s="6" t="n"/>
    </row>
    <row r="109924">
      <c r="J109924" s="6" t="n"/>
    </row>
    <row r="109925">
      <c r="J109925" s="6" t="n"/>
    </row>
    <row r="109926">
      <c r="J109926" s="6" t="n"/>
    </row>
    <row r="109927">
      <c r="J109927" s="6" t="n"/>
    </row>
    <row r="109928">
      <c r="J109928" s="6" t="n"/>
    </row>
    <row r="109929">
      <c r="J109929" s="6" t="n"/>
    </row>
    <row r="109930">
      <c r="J109930" s="6" t="n"/>
    </row>
    <row r="109931">
      <c r="J109931" s="6" t="n"/>
    </row>
    <row r="109932">
      <c r="J109932" s="6" t="n"/>
    </row>
    <row r="109933">
      <c r="J109933" s="6" t="n"/>
    </row>
    <row r="109934">
      <c r="J109934" s="6" t="n"/>
    </row>
    <row r="109935">
      <c r="J109935" s="6" t="n"/>
    </row>
    <row r="109936">
      <c r="J109936" s="6" t="n"/>
    </row>
    <row r="109937">
      <c r="J109937" s="6" t="n"/>
    </row>
    <row r="109938">
      <c r="J109938" s="6" t="n"/>
    </row>
    <row r="109939">
      <c r="J109939" s="6" t="n"/>
    </row>
    <row r="109940">
      <c r="J109940" s="6" t="n"/>
    </row>
    <row r="109941">
      <c r="J109941" s="6" t="n"/>
    </row>
    <row r="109942">
      <c r="J109942" s="6" t="n"/>
    </row>
    <row r="109943">
      <c r="J109943" s="6" t="n"/>
    </row>
    <row r="109944">
      <c r="J109944" s="6" t="n"/>
    </row>
    <row r="109945">
      <c r="J109945" s="6" t="n"/>
    </row>
    <row r="109946">
      <c r="J109946" s="6" t="n"/>
    </row>
    <row r="109947">
      <c r="J109947" s="6" t="n"/>
    </row>
    <row r="109948">
      <c r="J109948" s="6" t="n"/>
    </row>
    <row r="109949">
      <c r="J109949" s="6" t="n"/>
    </row>
    <row r="109950">
      <c r="J109950" s="6" t="n"/>
    </row>
    <row r="109951">
      <c r="J109951" s="6" t="n"/>
    </row>
    <row r="109952">
      <c r="J109952" s="6" t="n"/>
    </row>
    <row r="109953">
      <c r="J109953" s="6" t="n"/>
    </row>
    <row r="109954">
      <c r="J109954" s="6" t="n"/>
    </row>
    <row r="109955">
      <c r="J109955" s="6" t="n"/>
    </row>
    <row r="109956">
      <c r="J109956" s="6" t="n"/>
    </row>
    <row r="109957">
      <c r="J109957" s="6" t="n"/>
    </row>
    <row r="109958">
      <c r="J109958" s="6" t="n"/>
    </row>
    <row r="109959">
      <c r="J109959" s="6" t="n"/>
    </row>
    <row r="109960">
      <c r="J109960" s="6" t="n"/>
    </row>
    <row r="109961">
      <c r="J109961" s="6" t="n"/>
    </row>
    <row r="109962">
      <c r="J109962" s="6" t="n"/>
    </row>
    <row r="109963">
      <c r="J109963" s="6" t="n"/>
    </row>
    <row r="109964">
      <c r="J109964" s="6" t="n"/>
    </row>
    <row r="109965">
      <c r="J109965" s="6" t="n"/>
    </row>
    <row r="109966">
      <c r="J109966" s="6" t="n"/>
    </row>
    <row r="109967">
      <c r="J109967" s="6" t="n"/>
    </row>
    <row r="109968">
      <c r="J109968" s="6" t="n"/>
    </row>
    <row r="109969">
      <c r="J109969" s="6" t="n"/>
    </row>
    <row r="109970">
      <c r="J109970" s="6" t="n"/>
    </row>
    <row r="109971">
      <c r="J109971" s="6" t="n"/>
    </row>
    <row r="109972">
      <c r="J109972" s="6" t="n"/>
    </row>
    <row r="109973">
      <c r="J109973" s="6" t="n"/>
    </row>
    <row r="109974">
      <c r="J109974" s="6" t="n"/>
    </row>
    <row r="109975">
      <c r="J109975" s="6" t="n"/>
    </row>
    <row r="109976">
      <c r="J109976" s="6" t="n"/>
    </row>
    <row r="109977">
      <c r="J109977" s="6" t="n"/>
    </row>
    <row r="109978">
      <c r="J109978" s="6" t="n"/>
    </row>
    <row r="109979">
      <c r="J109979" s="6" t="n"/>
    </row>
    <row r="109980">
      <c r="J109980" s="6" t="n"/>
    </row>
    <row r="109981">
      <c r="J109981" s="6" t="n"/>
    </row>
    <row r="109982">
      <c r="J109982" s="6" t="n"/>
    </row>
    <row r="109983">
      <c r="J109983" s="6" t="n"/>
    </row>
    <row r="109984">
      <c r="J109984" s="6" t="n"/>
    </row>
    <row r="109985">
      <c r="J109985" s="6" t="n"/>
    </row>
    <row r="109986">
      <c r="J109986" s="6" t="n"/>
    </row>
    <row r="109987">
      <c r="J109987" s="6" t="n"/>
    </row>
    <row r="109988">
      <c r="J109988" s="6" t="n"/>
    </row>
    <row r="109989">
      <c r="J109989" s="6" t="n"/>
    </row>
    <row r="109990">
      <c r="J109990" s="6" t="n"/>
    </row>
    <row r="109991">
      <c r="J109991" s="6" t="n"/>
    </row>
    <row r="109992">
      <c r="J109992" s="6" t="n"/>
    </row>
    <row r="109993">
      <c r="J109993" s="6" t="n"/>
    </row>
    <row r="109994">
      <c r="J109994" s="6" t="n"/>
    </row>
    <row r="109995">
      <c r="J109995" s="6" t="n"/>
    </row>
    <row r="109996">
      <c r="J109996" s="6" t="n"/>
    </row>
    <row r="109997">
      <c r="J109997" s="6" t="n"/>
    </row>
    <row r="109998">
      <c r="J109998" s="6" t="n"/>
    </row>
    <row r="109999">
      <c r="J109999" s="6" t="n"/>
    </row>
    <row r="110000">
      <c r="J110000" s="6" t="n"/>
    </row>
    <row r="110001">
      <c r="J110001" s="6" t="n"/>
    </row>
    <row r="110002">
      <c r="J110002" s="6" t="n"/>
    </row>
    <row r="110003">
      <c r="J110003" s="6" t="n"/>
    </row>
    <row r="110004">
      <c r="J110004" s="6" t="n"/>
    </row>
    <row r="110005">
      <c r="J110005" s="6" t="n"/>
    </row>
    <row r="110006">
      <c r="J110006" s="6" t="n"/>
    </row>
    <row r="110007">
      <c r="J110007" s="6" t="n"/>
    </row>
    <row r="110008">
      <c r="J110008" s="6" t="n"/>
    </row>
    <row r="110009">
      <c r="J110009" s="6" t="n"/>
    </row>
    <row r="110010">
      <c r="J110010" s="6" t="n"/>
    </row>
    <row r="110011">
      <c r="J110011" s="6" t="n"/>
    </row>
    <row r="110012">
      <c r="J110012" s="6" t="n"/>
    </row>
    <row r="110013">
      <c r="J110013" s="6" t="n"/>
    </row>
    <row r="110014">
      <c r="J110014" s="6" t="n"/>
    </row>
    <row r="110015">
      <c r="J110015" s="6" t="n"/>
    </row>
    <row r="110016">
      <c r="J110016" s="6" t="n"/>
    </row>
    <row r="110017">
      <c r="J110017" s="6" t="n"/>
    </row>
    <row r="110018">
      <c r="J110018" s="6" t="n"/>
    </row>
    <row r="110019">
      <c r="J110019" s="6" t="n"/>
    </row>
    <row r="110020">
      <c r="J110020" s="6" t="n"/>
    </row>
    <row r="110021">
      <c r="J110021" s="6" t="n"/>
    </row>
    <row r="110022">
      <c r="J110022" s="6" t="n"/>
    </row>
    <row r="110023">
      <c r="J110023" s="6" t="n"/>
    </row>
    <row r="110024">
      <c r="J110024" s="6" t="n"/>
    </row>
    <row r="110025">
      <c r="J110025" s="6" t="n"/>
    </row>
    <row r="110026">
      <c r="J110026" s="6" t="n"/>
    </row>
    <row r="110027">
      <c r="J110027" s="6" t="n"/>
    </row>
    <row r="110028">
      <c r="J110028" s="6" t="n"/>
    </row>
    <row r="110029">
      <c r="J110029" s="6" t="n"/>
    </row>
    <row r="110030">
      <c r="J110030" s="6" t="n"/>
    </row>
    <row r="110031">
      <c r="J110031" s="6" t="n"/>
    </row>
    <row r="110032">
      <c r="J110032" s="6" t="n"/>
    </row>
    <row r="110033">
      <c r="J110033" s="6" t="n"/>
    </row>
    <row r="110034">
      <c r="J110034" s="6" t="n"/>
    </row>
    <row r="110035">
      <c r="J110035" s="6" t="n"/>
    </row>
    <row r="110036">
      <c r="J110036" s="6" t="n"/>
    </row>
    <row r="110037">
      <c r="J110037" s="6" t="n"/>
    </row>
    <row r="110038">
      <c r="J110038" s="6" t="n"/>
    </row>
    <row r="110039">
      <c r="J110039" s="6" t="n"/>
    </row>
    <row r="110040">
      <c r="J110040" s="6" t="n"/>
    </row>
    <row r="110041">
      <c r="J110041" s="6" t="n"/>
    </row>
    <row r="110042">
      <c r="J110042" s="6" t="n"/>
    </row>
    <row r="110043">
      <c r="J110043" s="6" t="n"/>
    </row>
    <row r="110044">
      <c r="J110044" s="6" t="n"/>
    </row>
    <row r="110045">
      <c r="J110045" s="6" t="n"/>
    </row>
    <row r="110046">
      <c r="J110046" s="6" t="n"/>
    </row>
    <row r="110047">
      <c r="J110047" s="6" t="n"/>
    </row>
    <row r="110048">
      <c r="J110048" s="6" t="n"/>
    </row>
    <row r="110049">
      <c r="J110049" s="6" t="n"/>
    </row>
    <row r="110050">
      <c r="J110050" s="6" t="n"/>
    </row>
    <row r="110051">
      <c r="J110051" s="6" t="n"/>
    </row>
    <row r="110052">
      <c r="J110052" s="6" t="n"/>
    </row>
    <row r="110053">
      <c r="J110053" s="6" t="n"/>
    </row>
    <row r="110054">
      <c r="J110054" s="6" t="n"/>
    </row>
    <row r="110055">
      <c r="J110055" s="6" t="n"/>
    </row>
    <row r="110056">
      <c r="J110056" s="6" t="n"/>
    </row>
    <row r="110057">
      <c r="J110057" s="6" t="n"/>
    </row>
    <row r="110058">
      <c r="J110058" s="6" t="n"/>
    </row>
    <row r="110059">
      <c r="J110059" s="6" t="n"/>
    </row>
    <row r="110060">
      <c r="J110060" s="6" t="n"/>
    </row>
    <row r="110061">
      <c r="J110061" s="6" t="n"/>
    </row>
    <row r="110062">
      <c r="J110062" s="6" t="n"/>
    </row>
    <row r="110063">
      <c r="J110063" s="6" t="n"/>
    </row>
    <row r="110064">
      <c r="J110064" s="6" t="n"/>
    </row>
    <row r="110065">
      <c r="J110065" s="6" t="n"/>
    </row>
    <row r="110066">
      <c r="J110066" s="6" t="n"/>
    </row>
    <row r="110067">
      <c r="J110067" s="6" t="n"/>
    </row>
    <row r="110068">
      <c r="J110068" s="6" t="n"/>
    </row>
    <row r="110069">
      <c r="J110069" s="6" t="n"/>
    </row>
    <row r="110070">
      <c r="J110070" s="6" t="n"/>
    </row>
    <row r="110071">
      <c r="J110071" s="6" t="n"/>
    </row>
    <row r="110072">
      <c r="J110072" s="6" t="n"/>
    </row>
    <row r="110073">
      <c r="J110073" s="6" t="n"/>
    </row>
    <row r="110074">
      <c r="J110074" s="6" t="n"/>
    </row>
    <row r="110075">
      <c r="J110075" s="6" t="n"/>
    </row>
    <row r="110076">
      <c r="J110076" s="6" t="n"/>
    </row>
    <row r="110077">
      <c r="J110077" s="6" t="n"/>
    </row>
    <row r="110078">
      <c r="J110078" s="6" t="n"/>
    </row>
    <row r="110079">
      <c r="J110079" s="6" t="n"/>
    </row>
    <row r="110080">
      <c r="J110080" s="6" t="n"/>
    </row>
    <row r="110081">
      <c r="J110081" s="6" t="n"/>
    </row>
    <row r="110082">
      <c r="J110082" s="6" t="n"/>
    </row>
    <row r="110083">
      <c r="J110083" s="6" t="n"/>
    </row>
    <row r="110084">
      <c r="J110084" s="6" t="n"/>
    </row>
    <row r="110085">
      <c r="J110085" s="6" t="n"/>
    </row>
    <row r="110086">
      <c r="J110086" s="6" t="n"/>
    </row>
    <row r="110087">
      <c r="J110087" s="6" t="n"/>
    </row>
    <row r="110088">
      <c r="J110088" s="6" t="n"/>
    </row>
    <row r="110089">
      <c r="J110089" s="6" t="n"/>
    </row>
    <row r="110090">
      <c r="J110090" s="6" t="n"/>
    </row>
    <row r="110091">
      <c r="J110091" s="6" t="n"/>
    </row>
    <row r="110092">
      <c r="J110092" s="6" t="n"/>
    </row>
    <row r="110093">
      <c r="J110093" s="6" t="n"/>
    </row>
    <row r="110094">
      <c r="J110094" s="6" t="n"/>
    </row>
    <row r="110095">
      <c r="J110095" s="6" t="n"/>
    </row>
    <row r="110096">
      <c r="J110096" s="6" t="n"/>
    </row>
    <row r="110097">
      <c r="J110097" s="6" t="n"/>
    </row>
    <row r="110098">
      <c r="J110098" s="6" t="n"/>
    </row>
    <row r="110099">
      <c r="J110099" s="6" t="n"/>
    </row>
    <row r="110100">
      <c r="J110100" s="6" t="n"/>
    </row>
    <row r="110101">
      <c r="J110101" s="6" t="n"/>
    </row>
    <row r="110102">
      <c r="J110102" s="6" t="n"/>
    </row>
    <row r="110103">
      <c r="J110103" s="6" t="n"/>
    </row>
    <row r="110104">
      <c r="J110104" s="6" t="n"/>
    </row>
    <row r="110105">
      <c r="J110105" s="6" t="n"/>
    </row>
    <row r="110106">
      <c r="J110106" s="6" t="n"/>
    </row>
    <row r="110107">
      <c r="J110107" s="6" t="n"/>
    </row>
    <row r="110108">
      <c r="J110108" s="6" t="n"/>
    </row>
    <row r="110109">
      <c r="J110109" s="6" t="n"/>
    </row>
    <row r="110110">
      <c r="J110110" s="6" t="n"/>
    </row>
    <row r="110111">
      <c r="J110111" s="6" t="n"/>
    </row>
    <row r="110112">
      <c r="J110112" s="6" t="n"/>
    </row>
    <row r="110113">
      <c r="J110113" s="6" t="n"/>
    </row>
    <row r="110114">
      <c r="J110114" s="6" t="n"/>
    </row>
    <row r="110115">
      <c r="J110115" s="6" t="n"/>
    </row>
    <row r="110116">
      <c r="J110116" s="6" t="n"/>
    </row>
    <row r="110117">
      <c r="J110117" s="6" t="n"/>
    </row>
    <row r="110118">
      <c r="J110118" s="6" t="n"/>
    </row>
    <row r="110119">
      <c r="J110119" s="6" t="n"/>
    </row>
    <row r="110120">
      <c r="J110120" s="6" t="n"/>
    </row>
    <row r="110121">
      <c r="J110121" s="6" t="n"/>
    </row>
    <row r="110122">
      <c r="J110122" s="6" t="n"/>
    </row>
    <row r="110123">
      <c r="J110123" s="6" t="n"/>
    </row>
    <row r="110124">
      <c r="J110124" s="6" t="n"/>
    </row>
    <row r="110125">
      <c r="J110125" s="6" t="n"/>
    </row>
    <row r="110126">
      <c r="J110126" s="6" t="n"/>
    </row>
    <row r="110127">
      <c r="J110127" s="6" t="n"/>
    </row>
    <row r="110128">
      <c r="J110128" s="6" t="n"/>
    </row>
    <row r="110129">
      <c r="J110129" s="6" t="n"/>
    </row>
    <row r="110130">
      <c r="J110130" s="6" t="n"/>
    </row>
    <row r="110131">
      <c r="J110131" s="6" t="n"/>
    </row>
    <row r="110132">
      <c r="J110132" s="6" t="n"/>
    </row>
    <row r="110133">
      <c r="J110133" s="6" t="n"/>
    </row>
    <row r="110134">
      <c r="J110134" s="6" t="n"/>
    </row>
    <row r="110135">
      <c r="J110135" s="6" t="n"/>
    </row>
    <row r="110136">
      <c r="J110136" s="6" t="n"/>
    </row>
    <row r="110137">
      <c r="J110137" s="6" t="n"/>
    </row>
    <row r="110138">
      <c r="J110138" s="6" t="n"/>
    </row>
    <row r="110139">
      <c r="J110139" s="6" t="n"/>
    </row>
    <row r="110140">
      <c r="J110140" s="6" t="n"/>
    </row>
    <row r="110141">
      <c r="J110141" s="6" t="n"/>
    </row>
    <row r="110142">
      <c r="J110142" s="6" t="n"/>
    </row>
    <row r="110143">
      <c r="J110143" s="6" t="n"/>
    </row>
    <row r="110144">
      <c r="J110144" s="6" t="n"/>
    </row>
    <row r="110145">
      <c r="J110145" s="6" t="n"/>
    </row>
    <row r="110146">
      <c r="J110146" s="6" t="n"/>
    </row>
    <row r="110147">
      <c r="J110147" s="6" t="n"/>
    </row>
    <row r="110148">
      <c r="J110148" s="6" t="n"/>
    </row>
    <row r="110149">
      <c r="J110149" s="6" t="n"/>
    </row>
    <row r="110150">
      <c r="J110150" s="6" t="n"/>
    </row>
    <row r="110151">
      <c r="J110151" s="6" t="n"/>
    </row>
    <row r="110152">
      <c r="J110152" s="6" t="n"/>
    </row>
    <row r="110153">
      <c r="J110153" s="6" t="n"/>
    </row>
    <row r="110154">
      <c r="J110154" s="6" t="n"/>
    </row>
    <row r="110155">
      <c r="J110155" s="6" t="n"/>
    </row>
    <row r="110156">
      <c r="J110156" s="6" t="n"/>
    </row>
    <row r="110157">
      <c r="J110157" s="6" t="n"/>
    </row>
    <row r="110158">
      <c r="J110158" s="6" t="n"/>
    </row>
    <row r="110159">
      <c r="J110159" s="6" t="n"/>
    </row>
    <row r="110160">
      <c r="J110160" s="6" t="n"/>
    </row>
    <row r="110161">
      <c r="J110161" s="6" t="n"/>
    </row>
    <row r="110162">
      <c r="J110162" s="6" t="n"/>
    </row>
    <row r="110163">
      <c r="J110163" s="6" t="n"/>
    </row>
    <row r="110164">
      <c r="J110164" s="6" t="n"/>
    </row>
    <row r="110165">
      <c r="J110165" s="6" t="n"/>
    </row>
    <row r="110166">
      <c r="J110166" s="6" t="n"/>
    </row>
    <row r="110167">
      <c r="J110167" s="6" t="n"/>
    </row>
    <row r="110168">
      <c r="J110168" s="6" t="n"/>
    </row>
    <row r="110169">
      <c r="J110169" s="6" t="n"/>
    </row>
    <row r="110170">
      <c r="J110170" s="6" t="n"/>
    </row>
    <row r="110171">
      <c r="J110171" s="6" t="n"/>
    </row>
    <row r="110172">
      <c r="J110172" s="6" t="n"/>
    </row>
    <row r="110173">
      <c r="J110173" s="6" t="n"/>
    </row>
    <row r="110174">
      <c r="J110174" s="6" t="n"/>
    </row>
    <row r="110175">
      <c r="J110175" s="6" t="n"/>
    </row>
    <row r="110176">
      <c r="J110176" s="6" t="n"/>
    </row>
    <row r="110177">
      <c r="J110177" s="6" t="n"/>
    </row>
    <row r="110178">
      <c r="J110178" s="6" t="n"/>
    </row>
    <row r="110179">
      <c r="J110179" s="6" t="n"/>
    </row>
    <row r="110180">
      <c r="J110180" s="6" t="n"/>
    </row>
    <row r="110181">
      <c r="J110181" s="6" t="n"/>
    </row>
    <row r="110182">
      <c r="J110182" s="6" t="n"/>
    </row>
    <row r="110183">
      <c r="J110183" s="6" t="n"/>
    </row>
    <row r="110184">
      <c r="J110184" s="6" t="n"/>
    </row>
    <row r="110185">
      <c r="J110185" s="6" t="n"/>
    </row>
    <row r="110186">
      <c r="J110186" s="6" t="n"/>
    </row>
    <row r="110187">
      <c r="J110187" s="6" t="n"/>
    </row>
    <row r="110188">
      <c r="J110188" s="6" t="n"/>
    </row>
    <row r="110189">
      <c r="J110189" s="6" t="n"/>
    </row>
    <row r="110190">
      <c r="J110190" s="6" t="n"/>
    </row>
    <row r="110191">
      <c r="J110191" s="6" t="n"/>
    </row>
    <row r="110192">
      <c r="J110192" s="6" t="n"/>
    </row>
    <row r="110193">
      <c r="J110193" s="6" t="n"/>
    </row>
    <row r="110194">
      <c r="J110194" s="6" t="n"/>
    </row>
    <row r="110195">
      <c r="J110195" s="6" t="n"/>
    </row>
    <row r="110196">
      <c r="J110196" s="6" t="n"/>
    </row>
    <row r="110197">
      <c r="J110197" s="6" t="n"/>
    </row>
    <row r="110198">
      <c r="J110198" s="6" t="n"/>
    </row>
    <row r="110199">
      <c r="J110199" s="6" t="n"/>
    </row>
    <row r="110200">
      <c r="J110200" s="6" t="n"/>
    </row>
    <row r="110201">
      <c r="J110201" s="6" t="n"/>
    </row>
    <row r="110202">
      <c r="J110202" s="6" t="n"/>
    </row>
    <row r="110203">
      <c r="J110203" s="6" t="n"/>
    </row>
    <row r="110204">
      <c r="J110204" s="6" t="n"/>
    </row>
    <row r="110205">
      <c r="J110205" s="6" t="n"/>
    </row>
    <row r="110206">
      <c r="J110206" s="6" t="n"/>
    </row>
    <row r="110207">
      <c r="J110207" s="6" t="n"/>
    </row>
    <row r="110208">
      <c r="J110208" s="6" t="n"/>
    </row>
    <row r="110209">
      <c r="J110209" s="6" t="n"/>
    </row>
    <row r="110210">
      <c r="J110210" s="6" t="n"/>
    </row>
    <row r="110211">
      <c r="J110211" s="6" t="n"/>
    </row>
    <row r="110212">
      <c r="J110212" s="6" t="n"/>
    </row>
    <row r="110213">
      <c r="J110213" s="6" t="n"/>
    </row>
    <row r="110214">
      <c r="J110214" s="6" t="n"/>
    </row>
    <row r="110215">
      <c r="J110215" s="6" t="n"/>
    </row>
    <row r="110216">
      <c r="J110216" s="6" t="n"/>
    </row>
    <row r="110217">
      <c r="J110217" s="6" t="n"/>
    </row>
    <row r="110218">
      <c r="J110218" s="6" t="n"/>
    </row>
    <row r="110219">
      <c r="J110219" s="6" t="n"/>
    </row>
    <row r="110220">
      <c r="J110220" s="6" t="n"/>
    </row>
    <row r="110221">
      <c r="J110221" s="6" t="n"/>
    </row>
    <row r="110222">
      <c r="J110222" s="6" t="n"/>
    </row>
    <row r="110223">
      <c r="J110223" s="6" t="n"/>
    </row>
    <row r="110224">
      <c r="J110224" s="6" t="n"/>
    </row>
    <row r="110225">
      <c r="J110225" s="6" t="n"/>
    </row>
    <row r="110226">
      <c r="J110226" s="6" t="n"/>
    </row>
    <row r="110227">
      <c r="J110227" s="6" t="n"/>
    </row>
    <row r="110228">
      <c r="J110228" s="6" t="n"/>
    </row>
    <row r="110229">
      <c r="J110229" s="6" t="n"/>
    </row>
    <row r="110230">
      <c r="J110230" s="6" t="n"/>
    </row>
    <row r="110231">
      <c r="J110231" s="6" t="n"/>
    </row>
    <row r="110232">
      <c r="J110232" s="6" t="n"/>
    </row>
    <row r="110233">
      <c r="J110233" s="6" t="n"/>
    </row>
    <row r="110234">
      <c r="J110234" s="6" t="n"/>
    </row>
    <row r="110235">
      <c r="J110235" s="6" t="n"/>
    </row>
    <row r="110236">
      <c r="J110236" s="6" t="n"/>
    </row>
    <row r="110237">
      <c r="J110237" s="6" t="n"/>
    </row>
    <row r="110238">
      <c r="J110238" s="6" t="n"/>
    </row>
    <row r="110239">
      <c r="J110239" s="6" t="n"/>
    </row>
    <row r="110240">
      <c r="J110240" s="6" t="n"/>
    </row>
    <row r="110241">
      <c r="J110241" s="6" t="n"/>
    </row>
    <row r="110242">
      <c r="J110242" s="6" t="n"/>
    </row>
    <row r="110243">
      <c r="J110243" s="6" t="n"/>
    </row>
    <row r="110244">
      <c r="J110244" s="6" t="n"/>
    </row>
    <row r="110245">
      <c r="J110245" s="6" t="n"/>
    </row>
    <row r="110246">
      <c r="J110246" s="6" t="n"/>
    </row>
    <row r="110247">
      <c r="J110247" s="6" t="n"/>
    </row>
    <row r="110248">
      <c r="J110248" s="6" t="n"/>
    </row>
    <row r="110249">
      <c r="J110249" s="6" t="n"/>
    </row>
    <row r="110250">
      <c r="J110250" s="6" t="n"/>
    </row>
    <row r="110251">
      <c r="J110251" s="6" t="n"/>
    </row>
    <row r="110252">
      <c r="J110252" s="6" t="n"/>
    </row>
    <row r="110253">
      <c r="J110253" s="6" t="n"/>
    </row>
    <row r="110254">
      <c r="J110254" s="6" t="n"/>
    </row>
    <row r="110255">
      <c r="J110255" s="6" t="n"/>
    </row>
    <row r="110256">
      <c r="J110256" s="6" t="n"/>
    </row>
    <row r="110257">
      <c r="J110257" s="6" t="n"/>
    </row>
    <row r="110258">
      <c r="J110258" s="6" t="n"/>
    </row>
    <row r="110259">
      <c r="J110259" s="6" t="n"/>
    </row>
    <row r="110260">
      <c r="J110260" s="6" t="n"/>
    </row>
    <row r="110261">
      <c r="J110261" s="6" t="n"/>
    </row>
    <row r="110262">
      <c r="J110262" s="6" t="n"/>
    </row>
    <row r="110263">
      <c r="J110263" s="6" t="n"/>
    </row>
    <row r="110264">
      <c r="J110264" s="6" t="n"/>
    </row>
    <row r="110265">
      <c r="J110265" s="6" t="n"/>
    </row>
    <row r="110266">
      <c r="J110266" s="6" t="n"/>
    </row>
    <row r="110267">
      <c r="J110267" s="6" t="n"/>
    </row>
    <row r="110268">
      <c r="J110268" s="6" t="n"/>
    </row>
    <row r="110269">
      <c r="J110269" s="6" t="n"/>
    </row>
    <row r="110270">
      <c r="J110270" s="6" t="n"/>
    </row>
    <row r="110271">
      <c r="J110271" s="6" t="n"/>
    </row>
    <row r="110272">
      <c r="J110272" s="6" t="n"/>
    </row>
    <row r="110273">
      <c r="J110273" s="6" t="n"/>
    </row>
    <row r="110274">
      <c r="J110274" s="6" t="n"/>
    </row>
    <row r="110275">
      <c r="J110275" s="6" t="n"/>
    </row>
    <row r="110276">
      <c r="J110276" s="6" t="n"/>
    </row>
    <row r="110277">
      <c r="J110277" s="6" t="n"/>
    </row>
    <row r="110278">
      <c r="J110278" s="6" t="n"/>
    </row>
    <row r="110279">
      <c r="J110279" s="6" t="n"/>
    </row>
    <row r="110280">
      <c r="J110280" s="6" t="n"/>
    </row>
    <row r="110281">
      <c r="J110281" s="6" t="n"/>
    </row>
    <row r="110282">
      <c r="J110282" s="6" t="n"/>
    </row>
    <row r="110283">
      <c r="J110283" s="6" t="n"/>
    </row>
    <row r="110284">
      <c r="J110284" s="6" t="n"/>
    </row>
    <row r="110285">
      <c r="J110285" s="6" t="n"/>
    </row>
    <row r="110286">
      <c r="J110286" s="6" t="n"/>
    </row>
    <row r="110287">
      <c r="J110287" s="6" t="n"/>
    </row>
    <row r="110288">
      <c r="J110288" s="6" t="n"/>
    </row>
    <row r="110289">
      <c r="J110289" s="6" t="n"/>
    </row>
    <row r="110290">
      <c r="J110290" s="6" t="n"/>
    </row>
    <row r="110291">
      <c r="J110291" s="6" t="n"/>
    </row>
    <row r="110292">
      <c r="J110292" s="6" t="n"/>
    </row>
    <row r="110293">
      <c r="J110293" s="6" t="n"/>
    </row>
    <row r="110294">
      <c r="J110294" s="6" t="n"/>
    </row>
    <row r="110295">
      <c r="J110295" s="6" t="n"/>
    </row>
    <row r="110296">
      <c r="J110296" s="6" t="n"/>
    </row>
    <row r="110297">
      <c r="J110297" s="6" t="n"/>
    </row>
    <row r="110298">
      <c r="J110298" s="6" t="n"/>
    </row>
    <row r="110299">
      <c r="J110299" s="6" t="n"/>
    </row>
    <row r="110300">
      <c r="J110300" s="6" t="n"/>
    </row>
    <row r="110301">
      <c r="J110301" s="6" t="n"/>
    </row>
    <row r="110302">
      <c r="J110302" s="6" t="n"/>
    </row>
    <row r="110303">
      <c r="J110303" s="6" t="n"/>
    </row>
    <row r="110304">
      <c r="J110304" s="6" t="n"/>
    </row>
    <row r="110305">
      <c r="J110305" s="6" t="n"/>
    </row>
    <row r="110306">
      <c r="J110306" s="6" t="n"/>
    </row>
    <row r="110307">
      <c r="J110307" s="6" t="n"/>
    </row>
    <row r="110308">
      <c r="J110308" s="6" t="n"/>
    </row>
    <row r="110309">
      <c r="J110309" s="6" t="n"/>
    </row>
    <row r="110310">
      <c r="J110310" s="6" t="n"/>
    </row>
    <row r="110311">
      <c r="J110311" s="6" t="n"/>
    </row>
    <row r="110312">
      <c r="J110312" s="6" t="n"/>
    </row>
    <row r="110313">
      <c r="J110313" s="6" t="n"/>
    </row>
    <row r="110314">
      <c r="J110314" s="6" t="n"/>
    </row>
    <row r="110315">
      <c r="J110315" s="6" t="n"/>
    </row>
    <row r="110316">
      <c r="J110316" s="6" t="n"/>
    </row>
    <row r="110317">
      <c r="J110317" s="6" t="n"/>
    </row>
    <row r="110318">
      <c r="J110318" s="6" t="n"/>
    </row>
    <row r="110319">
      <c r="J110319" s="6" t="n"/>
    </row>
    <row r="110320">
      <c r="J110320" s="6" t="n"/>
    </row>
    <row r="110321">
      <c r="J110321" s="6" t="n"/>
    </row>
    <row r="110322">
      <c r="J110322" s="6" t="n"/>
    </row>
    <row r="110323">
      <c r="J110323" s="6" t="n"/>
    </row>
    <row r="110324">
      <c r="J110324" s="6" t="n"/>
    </row>
    <row r="110325">
      <c r="J110325" s="6" t="n"/>
    </row>
    <row r="110326">
      <c r="J110326" s="6" t="n"/>
    </row>
    <row r="110327">
      <c r="J110327" s="6" t="n"/>
    </row>
    <row r="110328">
      <c r="J110328" s="6" t="n"/>
    </row>
    <row r="110329">
      <c r="J110329" s="6" t="n"/>
    </row>
    <row r="110330">
      <c r="J110330" s="6" t="n"/>
    </row>
    <row r="110331">
      <c r="J110331" s="6" t="n"/>
    </row>
    <row r="110332">
      <c r="J110332" s="6" t="n"/>
    </row>
    <row r="110333">
      <c r="J110333" s="6" t="n"/>
    </row>
    <row r="110334">
      <c r="J110334" s="6" t="n"/>
    </row>
    <row r="110335">
      <c r="J110335" s="6" t="n"/>
    </row>
    <row r="110336">
      <c r="J110336" s="6" t="n"/>
    </row>
    <row r="110337">
      <c r="J110337" s="6" t="n"/>
    </row>
    <row r="110338">
      <c r="J110338" s="6" t="n"/>
    </row>
    <row r="110339">
      <c r="J110339" s="6" t="n"/>
    </row>
    <row r="110340">
      <c r="J110340" s="6" t="n"/>
    </row>
    <row r="110341">
      <c r="J110341" s="6" t="n"/>
    </row>
    <row r="110342">
      <c r="J110342" s="6" t="n"/>
    </row>
    <row r="110343">
      <c r="J110343" s="6" t="n"/>
    </row>
    <row r="110344">
      <c r="J110344" s="6" t="n"/>
    </row>
    <row r="110345">
      <c r="J110345" s="6" t="n"/>
    </row>
    <row r="110346">
      <c r="J110346" s="6" t="n"/>
    </row>
    <row r="110347">
      <c r="J110347" s="6" t="n"/>
    </row>
    <row r="110348">
      <c r="J110348" s="6" t="n"/>
    </row>
    <row r="110349">
      <c r="J110349" s="6" t="n"/>
    </row>
    <row r="110350">
      <c r="J110350" s="6" t="n"/>
    </row>
    <row r="110351">
      <c r="J110351" s="6" t="n"/>
    </row>
    <row r="110352">
      <c r="J110352" s="6" t="n"/>
    </row>
    <row r="110353">
      <c r="J110353" s="6" t="n"/>
    </row>
    <row r="110354">
      <c r="J110354" s="6" t="n"/>
    </row>
    <row r="110355">
      <c r="J110355" s="6" t="n"/>
    </row>
    <row r="110356">
      <c r="J110356" s="6" t="n"/>
    </row>
    <row r="110357">
      <c r="J110357" s="6" t="n"/>
    </row>
    <row r="110358">
      <c r="J110358" s="6" t="n"/>
    </row>
    <row r="110359">
      <c r="J110359" s="6" t="n"/>
    </row>
    <row r="110360">
      <c r="J110360" s="6" t="n"/>
    </row>
    <row r="110361">
      <c r="J110361" s="6" t="n"/>
    </row>
    <row r="110362">
      <c r="J110362" s="6" t="n"/>
    </row>
    <row r="110363">
      <c r="J110363" s="6" t="n"/>
    </row>
    <row r="110364">
      <c r="J110364" s="6" t="n"/>
    </row>
    <row r="110365">
      <c r="J110365" s="6" t="n"/>
    </row>
    <row r="110366">
      <c r="J110366" s="6" t="n"/>
    </row>
    <row r="110367">
      <c r="J110367" s="6" t="n"/>
    </row>
    <row r="110368">
      <c r="J110368" s="6" t="n"/>
    </row>
    <row r="110369">
      <c r="J110369" s="6" t="n"/>
    </row>
    <row r="110370">
      <c r="J110370" s="6" t="n"/>
    </row>
    <row r="110371">
      <c r="J110371" s="6" t="n"/>
    </row>
    <row r="110372">
      <c r="J110372" s="6" t="n"/>
    </row>
    <row r="110373">
      <c r="J110373" s="6" t="n"/>
    </row>
    <row r="110374">
      <c r="J110374" s="6" t="n"/>
    </row>
    <row r="110375">
      <c r="J110375" s="6" t="n"/>
    </row>
    <row r="110376">
      <c r="J110376" s="6" t="n"/>
    </row>
    <row r="110377">
      <c r="J110377" s="6" t="n"/>
    </row>
    <row r="110378">
      <c r="J110378" s="6" t="n"/>
    </row>
    <row r="110379">
      <c r="J110379" s="6" t="n"/>
    </row>
    <row r="110380">
      <c r="J110380" s="6" t="n"/>
    </row>
    <row r="110381">
      <c r="J110381" s="6" t="n"/>
    </row>
    <row r="110382">
      <c r="J110382" s="6" t="n"/>
    </row>
    <row r="110383">
      <c r="J110383" s="6" t="n"/>
    </row>
    <row r="110384">
      <c r="J110384" s="6" t="n"/>
    </row>
    <row r="110385">
      <c r="J110385" s="6" t="n"/>
    </row>
    <row r="110386">
      <c r="J110386" s="6" t="n"/>
    </row>
    <row r="110387">
      <c r="J110387" s="6" t="n"/>
    </row>
    <row r="110388">
      <c r="J110388" s="6" t="n"/>
    </row>
    <row r="110389">
      <c r="J110389" s="6" t="n"/>
    </row>
    <row r="110390">
      <c r="J110390" s="6" t="n"/>
    </row>
    <row r="110391">
      <c r="J110391" s="6" t="n"/>
    </row>
    <row r="110392">
      <c r="J110392" s="6" t="n"/>
    </row>
    <row r="110393">
      <c r="J110393" s="6" t="n"/>
    </row>
    <row r="110394">
      <c r="J110394" s="6" t="n"/>
    </row>
    <row r="110395">
      <c r="J110395" s="6" t="n"/>
    </row>
    <row r="110396">
      <c r="J110396" s="6" t="n"/>
    </row>
    <row r="110397">
      <c r="J110397" s="6" t="n"/>
    </row>
    <row r="110398">
      <c r="J110398" s="6" t="n"/>
    </row>
    <row r="110399">
      <c r="J110399" s="6" t="n"/>
    </row>
    <row r="110400">
      <c r="J110400" s="6" t="n"/>
    </row>
    <row r="110401">
      <c r="J110401" s="6" t="n"/>
    </row>
    <row r="110402">
      <c r="J110402" s="6" t="n"/>
    </row>
    <row r="110403">
      <c r="J110403" s="6" t="n"/>
    </row>
    <row r="110404">
      <c r="J110404" s="6" t="n"/>
    </row>
    <row r="110405">
      <c r="J110405" s="6" t="n"/>
    </row>
    <row r="110406">
      <c r="J110406" s="6" t="n"/>
    </row>
    <row r="110407">
      <c r="J110407" s="6" t="n"/>
    </row>
    <row r="110408">
      <c r="J110408" s="6" t="n"/>
    </row>
    <row r="110409">
      <c r="J110409" s="6" t="n"/>
    </row>
    <row r="110410">
      <c r="J110410" s="6" t="n"/>
    </row>
    <row r="110411">
      <c r="J110411" s="6" t="n"/>
    </row>
    <row r="110412">
      <c r="J110412" s="6" t="n"/>
    </row>
    <row r="110413">
      <c r="J110413" s="6" t="n"/>
    </row>
    <row r="110414">
      <c r="J110414" s="6" t="n"/>
    </row>
    <row r="110415">
      <c r="J110415" s="6" t="n"/>
    </row>
    <row r="110416">
      <c r="J110416" s="6" t="n"/>
    </row>
    <row r="110417">
      <c r="J110417" s="6" t="n"/>
    </row>
    <row r="110418">
      <c r="J110418" s="6" t="n"/>
    </row>
    <row r="110419">
      <c r="J110419" s="6" t="n"/>
    </row>
    <row r="110420">
      <c r="J110420" s="6" t="n"/>
    </row>
    <row r="110421">
      <c r="J110421" s="6" t="n"/>
    </row>
    <row r="110422">
      <c r="J110422" s="6" t="n"/>
    </row>
    <row r="110423">
      <c r="J110423" s="6" t="n"/>
    </row>
    <row r="110424">
      <c r="J110424" s="6" t="n"/>
    </row>
    <row r="110425">
      <c r="J110425" s="6" t="n"/>
    </row>
    <row r="110426">
      <c r="J110426" s="6" t="n"/>
    </row>
    <row r="110427">
      <c r="J110427" s="6" t="n"/>
    </row>
    <row r="110428">
      <c r="J110428" s="6" t="n"/>
    </row>
    <row r="110429">
      <c r="J110429" s="6" t="n"/>
    </row>
    <row r="110430">
      <c r="J110430" s="6" t="n"/>
    </row>
    <row r="110431">
      <c r="J110431" s="6" t="n"/>
    </row>
    <row r="110432">
      <c r="J110432" s="6" t="n"/>
    </row>
    <row r="110433">
      <c r="J110433" s="6" t="n"/>
    </row>
    <row r="110434">
      <c r="J110434" s="6" t="n"/>
    </row>
    <row r="110435">
      <c r="J110435" s="6" t="n"/>
    </row>
    <row r="110436">
      <c r="J110436" s="6" t="n"/>
    </row>
    <row r="110437">
      <c r="J110437" s="6" t="n"/>
    </row>
    <row r="110438">
      <c r="J110438" s="6" t="n"/>
    </row>
    <row r="110439">
      <c r="J110439" s="6" t="n"/>
    </row>
    <row r="110440">
      <c r="J110440" s="6" t="n"/>
    </row>
    <row r="110441">
      <c r="J110441" s="6" t="n"/>
    </row>
    <row r="110442">
      <c r="J110442" s="6" t="n"/>
    </row>
    <row r="110443">
      <c r="J110443" s="6" t="n"/>
    </row>
    <row r="110444">
      <c r="J110444" s="6" t="n"/>
    </row>
    <row r="110445">
      <c r="J110445" s="6" t="n"/>
    </row>
    <row r="110446">
      <c r="J110446" s="6" t="n"/>
    </row>
    <row r="110447">
      <c r="J110447" s="6" t="n"/>
    </row>
    <row r="110448">
      <c r="J110448" s="6" t="n"/>
    </row>
    <row r="110449">
      <c r="J110449" s="6" t="n"/>
    </row>
    <row r="110450">
      <c r="J110450" s="6" t="n"/>
    </row>
    <row r="110451">
      <c r="J110451" s="6" t="n"/>
    </row>
    <row r="110452">
      <c r="J110452" s="6" t="n"/>
    </row>
    <row r="110453">
      <c r="J110453" s="6" t="n"/>
    </row>
    <row r="110454">
      <c r="J110454" s="6" t="n"/>
    </row>
    <row r="110455">
      <c r="J110455" s="6" t="n"/>
    </row>
    <row r="110456">
      <c r="J110456" s="6" t="n"/>
    </row>
    <row r="110457">
      <c r="J110457" s="6" t="n"/>
    </row>
    <row r="110458">
      <c r="J110458" s="6" t="n"/>
    </row>
    <row r="110459">
      <c r="J110459" s="6" t="n"/>
    </row>
    <row r="110460">
      <c r="J110460" s="6" t="n"/>
    </row>
    <row r="110461">
      <c r="J110461" s="6" t="n"/>
    </row>
    <row r="110462">
      <c r="J110462" s="6" t="n"/>
    </row>
    <row r="110463">
      <c r="J110463" s="6" t="n"/>
    </row>
    <row r="110464">
      <c r="J110464" s="6" t="n"/>
    </row>
    <row r="110465">
      <c r="J110465" s="6" t="n"/>
    </row>
    <row r="110466">
      <c r="J110466" s="6" t="n"/>
    </row>
    <row r="110467">
      <c r="J110467" s="6" t="n"/>
    </row>
    <row r="110468">
      <c r="J110468" s="6" t="n"/>
    </row>
    <row r="110469">
      <c r="J110469" s="6" t="n"/>
    </row>
    <row r="110470">
      <c r="J110470" s="6" t="n"/>
    </row>
    <row r="110471">
      <c r="J110471" s="6" t="n"/>
    </row>
    <row r="110472">
      <c r="J110472" s="6" t="n"/>
    </row>
    <row r="110473">
      <c r="J110473" s="6" t="n"/>
    </row>
    <row r="110474">
      <c r="J110474" s="6" t="n"/>
    </row>
    <row r="110475">
      <c r="J110475" s="6" t="n"/>
    </row>
    <row r="110476">
      <c r="J110476" s="6" t="n"/>
    </row>
    <row r="110477">
      <c r="J110477" s="6" t="n"/>
    </row>
    <row r="110478">
      <c r="J110478" s="6" t="n"/>
    </row>
    <row r="110479">
      <c r="J110479" s="6" t="n"/>
    </row>
    <row r="110480">
      <c r="J110480" s="6" t="n"/>
    </row>
    <row r="110481">
      <c r="J110481" s="6" t="n"/>
    </row>
    <row r="110482">
      <c r="J110482" s="6" t="n"/>
    </row>
    <row r="110483">
      <c r="J110483" s="6" t="n"/>
    </row>
    <row r="110484">
      <c r="J110484" s="6" t="n"/>
    </row>
    <row r="110485">
      <c r="J110485" s="6" t="n"/>
    </row>
    <row r="110486">
      <c r="J110486" s="6" t="n"/>
    </row>
    <row r="110487">
      <c r="J110487" s="6" t="n"/>
    </row>
    <row r="110488">
      <c r="J110488" s="6" t="n"/>
    </row>
    <row r="110489">
      <c r="J110489" s="6" t="n"/>
    </row>
    <row r="110490">
      <c r="J110490" s="6" t="n"/>
    </row>
    <row r="110491">
      <c r="J110491" s="6" t="n"/>
    </row>
    <row r="110492">
      <c r="J110492" s="6" t="n"/>
    </row>
    <row r="110493">
      <c r="J110493" s="6" t="n"/>
    </row>
    <row r="110494">
      <c r="J110494" s="6" t="n"/>
    </row>
    <row r="110495">
      <c r="J110495" s="6" t="n"/>
    </row>
    <row r="110496">
      <c r="J110496" s="6" t="n"/>
    </row>
    <row r="110497">
      <c r="J110497" s="6" t="n"/>
    </row>
    <row r="110498">
      <c r="J110498" s="6" t="n"/>
    </row>
    <row r="110499">
      <c r="J110499" s="6" t="n"/>
    </row>
    <row r="110500">
      <c r="J110500" s="6" t="n"/>
    </row>
    <row r="110501">
      <c r="J110501" s="6" t="n"/>
    </row>
    <row r="110502">
      <c r="J110502" s="6" t="n"/>
    </row>
    <row r="110503">
      <c r="J110503" s="6" t="n"/>
    </row>
    <row r="110504">
      <c r="J110504" s="6" t="n"/>
    </row>
    <row r="110505">
      <c r="J110505" s="6" t="n"/>
    </row>
    <row r="110506">
      <c r="J110506" s="6" t="n"/>
    </row>
    <row r="110507">
      <c r="J110507" s="6" t="n"/>
    </row>
    <row r="110508">
      <c r="J110508" s="6" t="n"/>
    </row>
    <row r="110509">
      <c r="J110509" s="6" t="n"/>
    </row>
    <row r="110510">
      <c r="J110510" s="6" t="n"/>
    </row>
    <row r="110511">
      <c r="J110511" s="6" t="n"/>
    </row>
    <row r="110512">
      <c r="J110512" s="6" t="n"/>
    </row>
    <row r="110513">
      <c r="J110513" s="6" t="n"/>
    </row>
    <row r="110514">
      <c r="J110514" s="6" t="n"/>
    </row>
    <row r="110515">
      <c r="J110515" s="6" t="n"/>
    </row>
    <row r="110516">
      <c r="J110516" s="6" t="n"/>
    </row>
    <row r="110517">
      <c r="J110517" s="6" t="n"/>
    </row>
    <row r="110518">
      <c r="J110518" s="6" t="n"/>
    </row>
    <row r="110519">
      <c r="J110519" s="6" t="n"/>
    </row>
    <row r="110520">
      <c r="J110520" s="6" t="n"/>
    </row>
    <row r="110521">
      <c r="J110521" s="6" t="n"/>
    </row>
    <row r="110522">
      <c r="J110522" s="6" t="n"/>
    </row>
    <row r="110523">
      <c r="J110523" s="6" t="n"/>
    </row>
    <row r="110524">
      <c r="J110524" s="6" t="n"/>
    </row>
    <row r="110525">
      <c r="J110525" s="6" t="n"/>
    </row>
    <row r="110526">
      <c r="J110526" s="6" t="n"/>
    </row>
    <row r="110527">
      <c r="J110527" s="6" t="n"/>
    </row>
    <row r="110528">
      <c r="J110528" s="6" t="n"/>
    </row>
    <row r="110529">
      <c r="J110529" s="6" t="n"/>
    </row>
    <row r="110530">
      <c r="J110530" s="6" t="n"/>
    </row>
    <row r="110531">
      <c r="J110531" s="6" t="n"/>
    </row>
    <row r="110532">
      <c r="J110532" s="6" t="n"/>
    </row>
    <row r="110533">
      <c r="J110533" s="6" t="n"/>
    </row>
    <row r="110534">
      <c r="J110534" s="6" t="n"/>
    </row>
    <row r="110535">
      <c r="J110535" s="6" t="n"/>
    </row>
    <row r="110536">
      <c r="J110536" s="6" t="n"/>
    </row>
    <row r="110537">
      <c r="J110537" s="6" t="n"/>
    </row>
    <row r="110538">
      <c r="J110538" s="6" t="n"/>
    </row>
    <row r="110539">
      <c r="J110539" s="6" t="n"/>
    </row>
    <row r="110540">
      <c r="J110540" s="6" t="n"/>
    </row>
    <row r="110541">
      <c r="J110541" s="6" t="n"/>
    </row>
    <row r="110542">
      <c r="J110542" s="6" t="n"/>
    </row>
    <row r="110543">
      <c r="J110543" s="6" t="n"/>
    </row>
    <row r="110544">
      <c r="J110544" s="6" t="n"/>
    </row>
    <row r="110545">
      <c r="J110545" s="6" t="n"/>
    </row>
    <row r="110546">
      <c r="J110546" s="6" t="n"/>
    </row>
    <row r="110547">
      <c r="J110547" s="6" t="n"/>
    </row>
    <row r="110548">
      <c r="J110548" s="6" t="n"/>
    </row>
    <row r="110549">
      <c r="J110549" s="6" t="n"/>
    </row>
    <row r="110550">
      <c r="J110550" s="6" t="n"/>
    </row>
    <row r="110551">
      <c r="J110551" s="6" t="n"/>
    </row>
    <row r="110552">
      <c r="J110552" s="6" t="n"/>
    </row>
    <row r="110553">
      <c r="J110553" s="6" t="n"/>
    </row>
    <row r="110554">
      <c r="J110554" s="6" t="n"/>
    </row>
    <row r="110555">
      <c r="J110555" s="6" t="n"/>
    </row>
    <row r="110556">
      <c r="J110556" s="6" t="n"/>
    </row>
    <row r="110557">
      <c r="J110557" s="6" t="n"/>
    </row>
    <row r="110558">
      <c r="J110558" s="6" t="n"/>
    </row>
    <row r="110559">
      <c r="J110559" s="6" t="n"/>
    </row>
    <row r="110560">
      <c r="J110560" s="6" t="n"/>
    </row>
    <row r="110561">
      <c r="J110561" s="6" t="n"/>
    </row>
    <row r="110562">
      <c r="J110562" s="6" t="n"/>
    </row>
    <row r="110563">
      <c r="J110563" s="6" t="n"/>
    </row>
    <row r="110564">
      <c r="J110564" s="6" t="n"/>
    </row>
    <row r="110565">
      <c r="J110565" s="6" t="n"/>
    </row>
    <row r="110566">
      <c r="J110566" s="6" t="n"/>
    </row>
    <row r="110567">
      <c r="J110567" s="6" t="n"/>
    </row>
    <row r="110568">
      <c r="J110568" s="6" t="n"/>
    </row>
    <row r="110569">
      <c r="J110569" s="6" t="n"/>
    </row>
    <row r="110570">
      <c r="J110570" s="6" t="n"/>
    </row>
    <row r="110571">
      <c r="J110571" s="6" t="n"/>
    </row>
    <row r="110572">
      <c r="J110572" s="6" t="n"/>
    </row>
    <row r="110573">
      <c r="J110573" s="6" t="n"/>
    </row>
    <row r="110574">
      <c r="J110574" s="6" t="n"/>
    </row>
    <row r="110575">
      <c r="J110575" s="6" t="n"/>
    </row>
    <row r="110576">
      <c r="J110576" s="6" t="n"/>
    </row>
    <row r="110577">
      <c r="J110577" s="6" t="n"/>
    </row>
    <row r="110578">
      <c r="J110578" s="6" t="n"/>
    </row>
    <row r="110579">
      <c r="J110579" s="6" t="n"/>
    </row>
    <row r="110580">
      <c r="J110580" s="6" t="n"/>
    </row>
    <row r="110581">
      <c r="J110581" s="6" t="n"/>
    </row>
    <row r="110582">
      <c r="J110582" s="6" t="n"/>
    </row>
    <row r="110583">
      <c r="J110583" s="6" t="n"/>
    </row>
    <row r="110584">
      <c r="J110584" s="6" t="n"/>
    </row>
    <row r="110585">
      <c r="J110585" s="6" t="n"/>
    </row>
    <row r="110586">
      <c r="J110586" s="6" t="n"/>
    </row>
    <row r="110587">
      <c r="J110587" s="6" t="n"/>
    </row>
    <row r="110588">
      <c r="J110588" s="6" t="n"/>
    </row>
    <row r="110589">
      <c r="J110589" s="6" t="n"/>
    </row>
    <row r="110590">
      <c r="J110590" s="6" t="n"/>
    </row>
    <row r="110591">
      <c r="J110591" s="6" t="n"/>
    </row>
    <row r="110592">
      <c r="J110592" s="6" t="n"/>
    </row>
    <row r="110593">
      <c r="J110593" s="6" t="n"/>
    </row>
    <row r="110594">
      <c r="J110594" s="6" t="n"/>
    </row>
    <row r="110595">
      <c r="J110595" s="6" t="n"/>
    </row>
    <row r="110596">
      <c r="J110596" s="6" t="n"/>
    </row>
    <row r="110597">
      <c r="J110597" s="6" t="n"/>
    </row>
    <row r="110598">
      <c r="J110598" s="6" t="n"/>
    </row>
    <row r="110599">
      <c r="J110599" s="6" t="n"/>
    </row>
    <row r="110600">
      <c r="J110600" s="6" t="n"/>
    </row>
    <row r="110601">
      <c r="J110601" s="6" t="n"/>
    </row>
    <row r="110602">
      <c r="J110602" s="6" t="n"/>
    </row>
    <row r="110603">
      <c r="J110603" s="6" t="n"/>
    </row>
    <row r="110604">
      <c r="J110604" s="6" t="n"/>
    </row>
    <row r="110605">
      <c r="J110605" s="6" t="n"/>
    </row>
    <row r="110606">
      <c r="J110606" s="6" t="n"/>
    </row>
    <row r="110607">
      <c r="J110607" s="6" t="n"/>
    </row>
    <row r="110608">
      <c r="J110608" s="6" t="n"/>
    </row>
    <row r="110609">
      <c r="J110609" s="6" t="n"/>
    </row>
    <row r="110610">
      <c r="J110610" s="6" t="n"/>
    </row>
    <row r="110611">
      <c r="J110611" s="6" t="n"/>
    </row>
    <row r="110612">
      <c r="J110612" s="6" t="n"/>
    </row>
    <row r="110613">
      <c r="J110613" s="6" t="n"/>
    </row>
    <row r="110614">
      <c r="J110614" s="6" t="n"/>
    </row>
    <row r="110615">
      <c r="J110615" s="6" t="n"/>
    </row>
    <row r="110616">
      <c r="J110616" s="6" t="n"/>
    </row>
    <row r="110617">
      <c r="J110617" s="6" t="n"/>
    </row>
    <row r="110618">
      <c r="J110618" s="6" t="n"/>
    </row>
    <row r="110619">
      <c r="J110619" s="6" t="n"/>
    </row>
    <row r="110620">
      <c r="J110620" s="6" t="n"/>
    </row>
    <row r="110621">
      <c r="J110621" s="6" t="n"/>
    </row>
    <row r="110622">
      <c r="J110622" s="6" t="n"/>
    </row>
    <row r="110623">
      <c r="J110623" s="6" t="n"/>
    </row>
    <row r="110624">
      <c r="J110624" s="6" t="n"/>
    </row>
    <row r="110625">
      <c r="J110625" s="6" t="n"/>
    </row>
    <row r="110626">
      <c r="J110626" s="6" t="n"/>
    </row>
    <row r="110627">
      <c r="J110627" s="6" t="n"/>
    </row>
    <row r="110628">
      <c r="J110628" s="6" t="n"/>
    </row>
    <row r="110629">
      <c r="J110629" s="6" t="n"/>
    </row>
    <row r="110630">
      <c r="J110630" s="6" t="n"/>
    </row>
    <row r="110631">
      <c r="J110631" s="6" t="n"/>
    </row>
    <row r="110632">
      <c r="J110632" s="6" t="n"/>
    </row>
    <row r="110633">
      <c r="J110633" s="6" t="n"/>
    </row>
    <row r="110634">
      <c r="J110634" s="6" t="n"/>
    </row>
    <row r="110635">
      <c r="J110635" s="6" t="n"/>
    </row>
    <row r="110636">
      <c r="J110636" s="6" t="n"/>
    </row>
    <row r="110637">
      <c r="J110637" s="6" t="n"/>
    </row>
    <row r="110638">
      <c r="J110638" s="6" t="n"/>
    </row>
    <row r="110639">
      <c r="J110639" s="6" t="n"/>
    </row>
    <row r="110640">
      <c r="J110640" s="6" t="n"/>
    </row>
    <row r="110641">
      <c r="J110641" s="6" t="n"/>
    </row>
    <row r="110642">
      <c r="J110642" s="6" t="n"/>
    </row>
    <row r="110643">
      <c r="J110643" s="6" t="n"/>
    </row>
    <row r="110644">
      <c r="J110644" s="6" t="n"/>
    </row>
    <row r="110645">
      <c r="J110645" s="6" t="n"/>
    </row>
    <row r="110646">
      <c r="J110646" s="6" t="n"/>
    </row>
    <row r="110647">
      <c r="J110647" s="6" t="n"/>
    </row>
    <row r="110648">
      <c r="J110648" s="6" t="n"/>
    </row>
    <row r="110649">
      <c r="J110649" s="6" t="n"/>
    </row>
    <row r="110650">
      <c r="J110650" s="6" t="n"/>
    </row>
    <row r="110651">
      <c r="J110651" s="6" t="n"/>
    </row>
    <row r="110652">
      <c r="J110652" s="6" t="n"/>
    </row>
    <row r="110653">
      <c r="J110653" s="6" t="n"/>
    </row>
    <row r="110654">
      <c r="J110654" s="6" t="n"/>
    </row>
    <row r="110655">
      <c r="J110655" s="6" t="n"/>
    </row>
    <row r="110656">
      <c r="J110656" s="6" t="n"/>
    </row>
    <row r="110657">
      <c r="J110657" s="6" t="n"/>
    </row>
    <row r="110658">
      <c r="J110658" s="6" t="n"/>
    </row>
    <row r="110659">
      <c r="J110659" s="6" t="n"/>
    </row>
    <row r="110660">
      <c r="J110660" s="6" t="n"/>
    </row>
    <row r="110661">
      <c r="J110661" s="6" t="n"/>
    </row>
    <row r="110662">
      <c r="J110662" s="6" t="n"/>
    </row>
    <row r="110663">
      <c r="J110663" s="6" t="n"/>
    </row>
    <row r="110664">
      <c r="J110664" s="6" t="n"/>
    </row>
    <row r="110665">
      <c r="J110665" s="6" t="n"/>
    </row>
    <row r="110666">
      <c r="J110666" s="6" t="n"/>
    </row>
    <row r="110667">
      <c r="J110667" s="6" t="n"/>
    </row>
    <row r="110668">
      <c r="J110668" s="6" t="n"/>
    </row>
    <row r="110669">
      <c r="J110669" s="6" t="n"/>
    </row>
    <row r="110670">
      <c r="J110670" s="6" t="n"/>
    </row>
    <row r="110671">
      <c r="J110671" s="6" t="n"/>
    </row>
    <row r="110672">
      <c r="J110672" s="6" t="n"/>
    </row>
    <row r="110673">
      <c r="J110673" s="6" t="n"/>
    </row>
    <row r="110674">
      <c r="J110674" s="6" t="n"/>
    </row>
    <row r="110675">
      <c r="J110675" s="6" t="n"/>
    </row>
    <row r="110676">
      <c r="J110676" s="6" t="n"/>
    </row>
    <row r="110677">
      <c r="J110677" s="6" t="n"/>
    </row>
    <row r="110678">
      <c r="J110678" s="6" t="n"/>
    </row>
    <row r="110679">
      <c r="J110679" s="6" t="n"/>
    </row>
    <row r="110680">
      <c r="J110680" s="6" t="n"/>
    </row>
    <row r="110681">
      <c r="J110681" s="6" t="n"/>
    </row>
    <row r="110682">
      <c r="J110682" s="6" t="n"/>
    </row>
    <row r="110683">
      <c r="J110683" s="6" t="n"/>
    </row>
    <row r="110684">
      <c r="J110684" s="6" t="n"/>
    </row>
    <row r="110685">
      <c r="J110685" s="6" t="n"/>
    </row>
    <row r="110686">
      <c r="J110686" s="6" t="n"/>
    </row>
    <row r="110687">
      <c r="J110687" s="6" t="n"/>
    </row>
    <row r="110688">
      <c r="J110688" s="6" t="n"/>
    </row>
    <row r="110689">
      <c r="J110689" s="6" t="n"/>
    </row>
    <row r="110690">
      <c r="J110690" s="6" t="n"/>
    </row>
    <row r="110691">
      <c r="J110691" s="6" t="n"/>
    </row>
    <row r="110692">
      <c r="J110692" s="6" t="n"/>
    </row>
    <row r="110693">
      <c r="J110693" s="6" t="n"/>
    </row>
    <row r="110694">
      <c r="J110694" s="6" t="n"/>
    </row>
    <row r="110695">
      <c r="J110695" s="6" t="n"/>
    </row>
    <row r="110696">
      <c r="J110696" s="6" t="n"/>
    </row>
    <row r="110697">
      <c r="J110697" s="6" t="n"/>
    </row>
    <row r="110698">
      <c r="J110698" s="6" t="n"/>
    </row>
    <row r="110699">
      <c r="J110699" s="6" t="n"/>
    </row>
    <row r="110700">
      <c r="J110700" s="6" t="n"/>
    </row>
    <row r="110701">
      <c r="J110701" s="6" t="n"/>
    </row>
    <row r="110702">
      <c r="J110702" s="6" t="n"/>
    </row>
    <row r="110703">
      <c r="J110703" s="6" t="n"/>
    </row>
    <row r="110704">
      <c r="J110704" s="6" t="n"/>
    </row>
    <row r="110705">
      <c r="J110705" s="6" t="n"/>
    </row>
    <row r="110706">
      <c r="J110706" s="6" t="n"/>
    </row>
    <row r="110707">
      <c r="J110707" s="6" t="n"/>
    </row>
    <row r="110708">
      <c r="J110708" s="6" t="n"/>
    </row>
    <row r="110709">
      <c r="J110709" s="6" t="n"/>
    </row>
    <row r="110710">
      <c r="J110710" s="6" t="n"/>
    </row>
    <row r="110711">
      <c r="J110711" s="6" t="n"/>
    </row>
    <row r="110712">
      <c r="J110712" s="6" t="n"/>
    </row>
    <row r="110713">
      <c r="J110713" s="6" t="n"/>
    </row>
    <row r="110714">
      <c r="J110714" s="6" t="n"/>
    </row>
    <row r="110715">
      <c r="J110715" s="6" t="n"/>
    </row>
    <row r="110716">
      <c r="J110716" s="6" t="n"/>
    </row>
    <row r="110717">
      <c r="J110717" s="6" t="n"/>
    </row>
    <row r="110718">
      <c r="J110718" s="6" t="n"/>
    </row>
    <row r="110719">
      <c r="J110719" s="6" t="n"/>
    </row>
    <row r="110720">
      <c r="J110720" s="6" t="n"/>
    </row>
    <row r="110721">
      <c r="J110721" s="6" t="n"/>
    </row>
    <row r="110722">
      <c r="J110722" s="6" t="n"/>
    </row>
    <row r="110723">
      <c r="J110723" s="6" t="n"/>
    </row>
    <row r="110724">
      <c r="J110724" s="6" t="n"/>
    </row>
    <row r="110725">
      <c r="J110725" s="6" t="n"/>
    </row>
    <row r="110726">
      <c r="J110726" s="6" t="n"/>
    </row>
    <row r="110727">
      <c r="J110727" s="6" t="n"/>
    </row>
    <row r="110728">
      <c r="J110728" s="6" t="n"/>
    </row>
    <row r="110729">
      <c r="J110729" s="6" t="n"/>
    </row>
    <row r="110730">
      <c r="J110730" s="6" t="n"/>
    </row>
    <row r="110731">
      <c r="J110731" s="6" t="n"/>
    </row>
    <row r="110732">
      <c r="J110732" s="6" t="n"/>
    </row>
    <row r="110733">
      <c r="J110733" s="6" t="n"/>
    </row>
    <row r="110734">
      <c r="J110734" s="6" t="n"/>
    </row>
    <row r="110735">
      <c r="J110735" s="6" t="n"/>
    </row>
    <row r="110736">
      <c r="J110736" s="6" t="n"/>
    </row>
    <row r="110737">
      <c r="J110737" s="6" t="n"/>
    </row>
    <row r="110738">
      <c r="J110738" s="6" t="n"/>
    </row>
    <row r="110739">
      <c r="J110739" s="6" t="n"/>
    </row>
    <row r="110740">
      <c r="J110740" s="6" t="n"/>
    </row>
    <row r="110741">
      <c r="J110741" s="6" t="n"/>
    </row>
    <row r="110742">
      <c r="J110742" s="6" t="n"/>
    </row>
    <row r="110743">
      <c r="J110743" s="6" t="n"/>
    </row>
    <row r="110744">
      <c r="J110744" s="6" t="n"/>
    </row>
    <row r="110745">
      <c r="J110745" s="6" t="n"/>
    </row>
    <row r="110746">
      <c r="J110746" s="6" t="n"/>
    </row>
    <row r="110747">
      <c r="J110747" s="6" t="n"/>
    </row>
    <row r="110748">
      <c r="J110748" s="6" t="n"/>
    </row>
    <row r="110749">
      <c r="J110749" s="6" t="n"/>
    </row>
    <row r="110750">
      <c r="J110750" s="6" t="n"/>
    </row>
    <row r="110751">
      <c r="J110751" s="6" t="n"/>
    </row>
    <row r="110752">
      <c r="J110752" s="6" t="n"/>
    </row>
    <row r="110753">
      <c r="J110753" s="6" t="n"/>
    </row>
    <row r="110754">
      <c r="J110754" s="6" t="n"/>
    </row>
    <row r="110755">
      <c r="J110755" s="6" t="n"/>
    </row>
    <row r="110756">
      <c r="J110756" s="6" t="n"/>
    </row>
    <row r="110757">
      <c r="J110757" s="6" t="n"/>
    </row>
    <row r="110758">
      <c r="J110758" s="6" t="n"/>
    </row>
    <row r="110759">
      <c r="J110759" s="6" t="n"/>
    </row>
    <row r="110760">
      <c r="J110760" s="6" t="n"/>
    </row>
    <row r="110761">
      <c r="J110761" s="6" t="n"/>
    </row>
    <row r="110762">
      <c r="J110762" s="6" t="n"/>
    </row>
    <row r="110763">
      <c r="J110763" s="6" t="n"/>
    </row>
    <row r="110764">
      <c r="J110764" s="6" t="n"/>
    </row>
    <row r="110765">
      <c r="J110765" s="6" t="n"/>
    </row>
    <row r="110766">
      <c r="J110766" s="6" t="n"/>
    </row>
    <row r="110767">
      <c r="J110767" s="6" t="n"/>
    </row>
    <row r="110768">
      <c r="J110768" s="6" t="n"/>
    </row>
    <row r="110769">
      <c r="J110769" s="6" t="n"/>
    </row>
    <row r="110770">
      <c r="J110770" s="6" t="n"/>
    </row>
    <row r="110771">
      <c r="J110771" s="6" t="n"/>
    </row>
    <row r="110772">
      <c r="J110772" s="6" t="n"/>
    </row>
    <row r="110773">
      <c r="J110773" s="6" t="n"/>
    </row>
    <row r="110774">
      <c r="J110774" s="6" t="n"/>
    </row>
    <row r="110775">
      <c r="J110775" s="6" t="n"/>
    </row>
    <row r="110776">
      <c r="J110776" s="6" t="n"/>
    </row>
    <row r="110777">
      <c r="J110777" s="6" t="n"/>
    </row>
    <row r="110778">
      <c r="J110778" s="6" t="n"/>
    </row>
    <row r="110779">
      <c r="J110779" s="6" t="n"/>
    </row>
    <row r="110780">
      <c r="J110780" s="6" t="n"/>
    </row>
    <row r="110781">
      <c r="J110781" s="6" t="n"/>
    </row>
    <row r="110782">
      <c r="J110782" s="6" t="n"/>
    </row>
    <row r="110783">
      <c r="J110783" s="6" t="n"/>
    </row>
    <row r="110784">
      <c r="J110784" s="6" t="n"/>
    </row>
    <row r="110785">
      <c r="J110785" s="6" t="n"/>
    </row>
    <row r="110786">
      <c r="J110786" s="6" t="n"/>
    </row>
    <row r="110787">
      <c r="J110787" s="6" t="n"/>
    </row>
    <row r="110788">
      <c r="J110788" s="6" t="n"/>
    </row>
    <row r="110789">
      <c r="J110789" s="6" t="n"/>
    </row>
    <row r="110790">
      <c r="J110790" s="6" t="n"/>
    </row>
    <row r="110791">
      <c r="J110791" s="6" t="n"/>
    </row>
    <row r="110792">
      <c r="J110792" s="6" t="n"/>
    </row>
    <row r="110793">
      <c r="J110793" s="6" t="n"/>
    </row>
    <row r="110794">
      <c r="J110794" s="6" t="n"/>
    </row>
    <row r="110795">
      <c r="J110795" s="6" t="n"/>
    </row>
    <row r="110796">
      <c r="J110796" s="6" t="n"/>
    </row>
    <row r="110797">
      <c r="J110797" s="6" t="n"/>
    </row>
    <row r="110798">
      <c r="J110798" s="6" t="n"/>
    </row>
    <row r="110799">
      <c r="J110799" s="6" t="n"/>
    </row>
    <row r="110800">
      <c r="J110800" s="6" t="n"/>
    </row>
    <row r="110801">
      <c r="J110801" s="6" t="n"/>
    </row>
    <row r="110802">
      <c r="J110802" s="6" t="n"/>
    </row>
    <row r="110803">
      <c r="J110803" s="6" t="n"/>
    </row>
    <row r="110804">
      <c r="J110804" s="6" t="n"/>
    </row>
    <row r="110805">
      <c r="J110805" s="6" t="n"/>
    </row>
    <row r="110806">
      <c r="J110806" s="6" t="n"/>
    </row>
    <row r="110807">
      <c r="J110807" s="6" t="n"/>
    </row>
    <row r="110808">
      <c r="J110808" s="6" t="n"/>
    </row>
    <row r="110809">
      <c r="J110809" s="6" t="n"/>
    </row>
    <row r="110810">
      <c r="J110810" s="6" t="n"/>
    </row>
    <row r="110811">
      <c r="J110811" s="6" t="n"/>
    </row>
    <row r="110812">
      <c r="J110812" s="6" t="n"/>
    </row>
    <row r="110813">
      <c r="J110813" s="6" t="n"/>
    </row>
    <row r="110814">
      <c r="J110814" s="6" t="n"/>
    </row>
    <row r="110815">
      <c r="J110815" s="6" t="n"/>
    </row>
    <row r="110816">
      <c r="J110816" s="6" t="n"/>
    </row>
    <row r="110817">
      <c r="J110817" s="6" t="n"/>
    </row>
    <row r="110818">
      <c r="J110818" s="6" t="n"/>
    </row>
    <row r="110819">
      <c r="J110819" s="6" t="n"/>
    </row>
    <row r="110820">
      <c r="J110820" s="6" t="n"/>
    </row>
    <row r="110821">
      <c r="J110821" s="6" t="n"/>
    </row>
    <row r="110822">
      <c r="J110822" s="6" t="n"/>
    </row>
    <row r="110823">
      <c r="J110823" s="6" t="n"/>
    </row>
    <row r="110824">
      <c r="J110824" s="6" t="n"/>
    </row>
    <row r="110825">
      <c r="J110825" s="6" t="n"/>
    </row>
    <row r="110826">
      <c r="J110826" s="6" t="n"/>
    </row>
    <row r="110827">
      <c r="J110827" s="6" t="n"/>
    </row>
    <row r="110828">
      <c r="J110828" s="6" t="n"/>
    </row>
    <row r="110829">
      <c r="J110829" s="6" t="n"/>
    </row>
    <row r="110830">
      <c r="J110830" s="6" t="n"/>
    </row>
    <row r="110831">
      <c r="J110831" s="6" t="n"/>
    </row>
    <row r="110832">
      <c r="J110832" s="6" t="n"/>
    </row>
    <row r="110833">
      <c r="J110833" s="6" t="n"/>
    </row>
    <row r="110834">
      <c r="J110834" s="6" t="n"/>
    </row>
    <row r="110835">
      <c r="J110835" s="6" t="n"/>
    </row>
    <row r="110836">
      <c r="J110836" s="6" t="n"/>
    </row>
    <row r="110837">
      <c r="J110837" s="6" t="n"/>
    </row>
    <row r="110838">
      <c r="J110838" s="6" t="n"/>
    </row>
    <row r="110839">
      <c r="J110839" s="6" t="n"/>
    </row>
    <row r="110840">
      <c r="J110840" s="6" t="n"/>
    </row>
    <row r="110841">
      <c r="J110841" s="6" t="n"/>
    </row>
    <row r="110842">
      <c r="J110842" s="6" t="n"/>
    </row>
    <row r="110843">
      <c r="J110843" s="6" t="n"/>
    </row>
    <row r="110844">
      <c r="J110844" s="6" t="n"/>
    </row>
    <row r="110845">
      <c r="J110845" s="6" t="n"/>
    </row>
    <row r="110846">
      <c r="J110846" s="6" t="n"/>
    </row>
    <row r="110847">
      <c r="J110847" s="6" t="n"/>
    </row>
    <row r="110848">
      <c r="J110848" s="6" t="n"/>
    </row>
    <row r="110849">
      <c r="J110849" s="6" t="n"/>
    </row>
    <row r="110850">
      <c r="J110850" s="6" t="n"/>
    </row>
    <row r="110851">
      <c r="J110851" s="6" t="n"/>
    </row>
    <row r="110852">
      <c r="J110852" s="6" t="n"/>
    </row>
    <row r="110853">
      <c r="J110853" s="6" t="n"/>
    </row>
    <row r="110854">
      <c r="J110854" s="6" t="n"/>
    </row>
    <row r="110855">
      <c r="J110855" s="6" t="n"/>
    </row>
    <row r="110856">
      <c r="J110856" s="6" t="n"/>
    </row>
    <row r="110857">
      <c r="J110857" s="6" t="n"/>
    </row>
    <row r="110858">
      <c r="J110858" s="6" t="n"/>
    </row>
    <row r="110859">
      <c r="J110859" s="6" t="n"/>
    </row>
    <row r="110860">
      <c r="J110860" s="6" t="n"/>
    </row>
    <row r="110861">
      <c r="J110861" s="6" t="n"/>
    </row>
    <row r="110862">
      <c r="J110862" s="6" t="n"/>
    </row>
    <row r="110863">
      <c r="J110863" s="6" t="n"/>
    </row>
    <row r="110864">
      <c r="J110864" s="6" t="n"/>
    </row>
    <row r="110865">
      <c r="J110865" s="6" t="n"/>
    </row>
    <row r="110866">
      <c r="J110866" s="6" t="n"/>
    </row>
    <row r="110867">
      <c r="J110867" s="6" t="n"/>
    </row>
    <row r="110868">
      <c r="J110868" s="6" t="n"/>
    </row>
    <row r="110869">
      <c r="J110869" s="6" t="n"/>
    </row>
    <row r="110870">
      <c r="J110870" s="6" t="n"/>
    </row>
    <row r="110871">
      <c r="J110871" s="6" t="n"/>
    </row>
    <row r="110872">
      <c r="J110872" s="6" t="n"/>
    </row>
    <row r="110873">
      <c r="J110873" s="6" t="n"/>
    </row>
    <row r="110874">
      <c r="J110874" s="6" t="n"/>
    </row>
    <row r="110875">
      <c r="J110875" s="6" t="n"/>
    </row>
    <row r="110876">
      <c r="J110876" s="6" t="n"/>
    </row>
    <row r="110877">
      <c r="J110877" s="6" t="n"/>
    </row>
    <row r="110878">
      <c r="J110878" s="6" t="n"/>
    </row>
    <row r="110879">
      <c r="J110879" s="6" t="n"/>
    </row>
    <row r="110880">
      <c r="J110880" s="6" t="n"/>
    </row>
    <row r="110881">
      <c r="J110881" s="6" t="n"/>
    </row>
    <row r="110882">
      <c r="J110882" s="6" t="n"/>
    </row>
    <row r="110883">
      <c r="J110883" s="6" t="n"/>
    </row>
    <row r="110884">
      <c r="J110884" s="6" t="n"/>
    </row>
    <row r="110885">
      <c r="J110885" s="6" t="n"/>
    </row>
    <row r="110886">
      <c r="J110886" s="6" t="n"/>
    </row>
    <row r="110887">
      <c r="J110887" s="6" t="n"/>
    </row>
    <row r="110888">
      <c r="J110888" s="6" t="n"/>
    </row>
    <row r="110889">
      <c r="J110889" s="6" t="n"/>
    </row>
    <row r="110890">
      <c r="J110890" s="6" t="n"/>
    </row>
    <row r="110891">
      <c r="J110891" s="6" t="n"/>
    </row>
    <row r="110892">
      <c r="J110892" s="6" t="n"/>
    </row>
    <row r="110893">
      <c r="J110893" s="6" t="n"/>
    </row>
    <row r="110894">
      <c r="J110894" s="6" t="n"/>
    </row>
    <row r="110895">
      <c r="J110895" s="6" t="n"/>
    </row>
    <row r="110896">
      <c r="J110896" s="6" t="n"/>
    </row>
    <row r="110897">
      <c r="J110897" s="6" t="n"/>
    </row>
    <row r="110898">
      <c r="J110898" s="6" t="n"/>
    </row>
    <row r="110899">
      <c r="J110899" s="6" t="n"/>
    </row>
    <row r="110900">
      <c r="J110900" s="6" t="n"/>
    </row>
    <row r="110901">
      <c r="J110901" s="6" t="n"/>
    </row>
    <row r="110902">
      <c r="J110902" s="6" t="n"/>
    </row>
    <row r="110903">
      <c r="J110903" s="6" t="n"/>
    </row>
    <row r="110904">
      <c r="J110904" s="6" t="n"/>
    </row>
    <row r="110905">
      <c r="J110905" s="6" t="n"/>
    </row>
    <row r="110906">
      <c r="J110906" s="6" t="n"/>
    </row>
    <row r="110907">
      <c r="J110907" s="6" t="n"/>
    </row>
    <row r="110908">
      <c r="J110908" s="6" t="n"/>
    </row>
    <row r="110909">
      <c r="J110909" s="6" t="n"/>
    </row>
    <row r="110910">
      <c r="J110910" s="6" t="n"/>
    </row>
    <row r="110911">
      <c r="J110911" s="6" t="n"/>
    </row>
    <row r="110912">
      <c r="J110912" s="6" t="n"/>
    </row>
    <row r="110913">
      <c r="J110913" s="6" t="n"/>
    </row>
    <row r="110914">
      <c r="J110914" s="6" t="n"/>
    </row>
    <row r="110915">
      <c r="J110915" s="6" t="n"/>
    </row>
    <row r="110916">
      <c r="J110916" s="6" t="n"/>
    </row>
    <row r="110917">
      <c r="J110917" s="6" t="n"/>
    </row>
    <row r="110918">
      <c r="J110918" s="6" t="n"/>
    </row>
    <row r="110919">
      <c r="J110919" s="6" t="n"/>
    </row>
    <row r="110920">
      <c r="J110920" s="6" t="n"/>
    </row>
    <row r="110921">
      <c r="J110921" s="6" t="n"/>
    </row>
    <row r="110922">
      <c r="J110922" s="6" t="n"/>
    </row>
    <row r="110923">
      <c r="J110923" s="6" t="n"/>
    </row>
    <row r="110924">
      <c r="J110924" s="6" t="n"/>
    </row>
    <row r="110925">
      <c r="J110925" s="6" t="n"/>
    </row>
    <row r="110926">
      <c r="J110926" s="6" t="n"/>
    </row>
    <row r="110927">
      <c r="J110927" s="6" t="n"/>
    </row>
    <row r="110928">
      <c r="J110928" s="6" t="n"/>
    </row>
    <row r="110929">
      <c r="J110929" s="6" t="n"/>
    </row>
    <row r="110930">
      <c r="J110930" s="6" t="n"/>
    </row>
    <row r="110931">
      <c r="J110931" s="6" t="n"/>
    </row>
    <row r="110932">
      <c r="J110932" s="6" t="n"/>
    </row>
    <row r="110933">
      <c r="J110933" s="6" t="n"/>
    </row>
    <row r="110934">
      <c r="J110934" s="6" t="n"/>
    </row>
    <row r="110935">
      <c r="J110935" s="6" t="n"/>
    </row>
    <row r="110936">
      <c r="J110936" s="6" t="n"/>
    </row>
    <row r="110937">
      <c r="J110937" s="6" t="n"/>
    </row>
    <row r="110938">
      <c r="J110938" s="6" t="n"/>
    </row>
    <row r="110939">
      <c r="J110939" s="6" t="n"/>
    </row>
    <row r="110940">
      <c r="J110940" s="6" t="n"/>
    </row>
    <row r="110941">
      <c r="J110941" s="6" t="n"/>
    </row>
    <row r="110942">
      <c r="J110942" s="6" t="n"/>
    </row>
    <row r="110943">
      <c r="J110943" s="6" t="n"/>
    </row>
    <row r="110944">
      <c r="J110944" s="6" t="n"/>
    </row>
    <row r="110945">
      <c r="J110945" s="6" t="n"/>
    </row>
    <row r="110946">
      <c r="J110946" s="6" t="n"/>
    </row>
    <row r="110947">
      <c r="J110947" s="6" t="n"/>
    </row>
    <row r="110948">
      <c r="J110948" s="6" t="n"/>
    </row>
    <row r="110949">
      <c r="J110949" s="6" t="n"/>
    </row>
    <row r="110950">
      <c r="J110950" s="6" t="n"/>
    </row>
    <row r="110951">
      <c r="J110951" s="6" t="n"/>
    </row>
    <row r="110952">
      <c r="J110952" s="6" t="n"/>
    </row>
    <row r="110953">
      <c r="J110953" s="6" t="n"/>
    </row>
    <row r="110954">
      <c r="J110954" s="6" t="n"/>
    </row>
    <row r="110955">
      <c r="J110955" s="6" t="n"/>
    </row>
    <row r="110956">
      <c r="J110956" s="6" t="n"/>
    </row>
    <row r="110957">
      <c r="J110957" s="6" t="n"/>
    </row>
    <row r="110958">
      <c r="J110958" s="6" t="n"/>
    </row>
    <row r="110959">
      <c r="J110959" s="6" t="n"/>
    </row>
    <row r="110960">
      <c r="J110960" s="6" t="n"/>
    </row>
    <row r="110961">
      <c r="J110961" s="6" t="n"/>
    </row>
    <row r="110962">
      <c r="J110962" s="6" t="n"/>
    </row>
    <row r="110963">
      <c r="J110963" s="6" t="n"/>
    </row>
    <row r="110964">
      <c r="J110964" s="6" t="n"/>
    </row>
    <row r="110965">
      <c r="J110965" s="6" t="n"/>
    </row>
    <row r="110966">
      <c r="J110966" s="6" t="n"/>
    </row>
    <row r="110967">
      <c r="J110967" s="6" t="n"/>
    </row>
    <row r="110968">
      <c r="J110968" s="6" t="n"/>
    </row>
    <row r="110969">
      <c r="J110969" s="6" t="n"/>
    </row>
    <row r="110970">
      <c r="J110970" s="6" t="n"/>
    </row>
    <row r="110971">
      <c r="J110971" s="6" t="n"/>
    </row>
    <row r="110972">
      <c r="J110972" s="6" t="n"/>
    </row>
    <row r="110973">
      <c r="J110973" s="6" t="n"/>
    </row>
    <row r="110974">
      <c r="J110974" s="6" t="n"/>
    </row>
    <row r="110975">
      <c r="J110975" s="6" t="n"/>
    </row>
    <row r="110976">
      <c r="J110976" s="6" t="n"/>
    </row>
    <row r="110977">
      <c r="J110977" s="6" t="n"/>
    </row>
    <row r="110978">
      <c r="J110978" s="6" t="n"/>
    </row>
    <row r="110979">
      <c r="J110979" s="6" t="n"/>
    </row>
    <row r="110980">
      <c r="J110980" s="6" t="n"/>
    </row>
    <row r="110981">
      <c r="J110981" s="6" t="n"/>
    </row>
    <row r="110982">
      <c r="J110982" s="6" t="n"/>
    </row>
    <row r="110983">
      <c r="J110983" s="6" t="n"/>
    </row>
    <row r="110984">
      <c r="J110984" s="6" t="n"/>
    </row>
    <row r="110985">
      <c r="J110985" s="6" t="n"/>
    </row>
    <row r="110986">
      <c r="J110986" s="6" t="n"/>
    </row>
    <row r="110987">
      <c r="J110987" s="6" t="n"/>
    </row>
    <row r="110988">
      <c r="J110988" s="6" t="n"/>
    </row>
    <row r="110989">
      <c r="J110989" s="6" t="n"/>
    </row>
    <row r="110990">
      <c r="J110990" s="6" t="n"/>
    </row>
    <row r="110991">
      <c r="J110991" s="6" t="n"/>
    </row>
    <row r="110992">
      <c r="J110992" s="6" t="n"/>
    </row>
    <row r="110993">
      <c r="J110993" s="6" t="n"/>
    </row>
    <row r="110994">
      <c r="J110994" s="6" t="n"/>
    </row>
    <row r="110995">
      <c r="J110995" s="6" t="n"/>
    </row>
    <row r="110996">
      <c r="J110996" s="6" t="n"/>
    </row>
    <row r="110997">
      <c r="J110997" s="6" t="n"/>
    </row>
    <row r="110998">
      <c r="J110998" s="6" t="n"/>
    </row>
    <row r="110999">
      <c r="J110999" s="6" t="n"/>
    </row>
    <row r="111000">
      <c r="J111000" s="6" t="n"/>
    </row>
    <row r="111001">
      <c r="J111001" s="6" t="n"/>
    </row>
    <row r="111002">
      <c r="J111002" s="6" t="n"/>
    </row>
    <row r="111003">
      <c r="J111003" s="6" t="n"/>
    </row>
    <row r="111004">
      <c r="J111004" s="6" t="n"/>
    </row>
    <row r="111005">
      <c r="J111005" s="6" t="n"/>
    </row>
    <row r="111006">
      <c r="J111006" s="6" t="n"/>
    </row>
    <row r="111007">
      <c r="J111007" s="6" t="n"/>
    </row>
    <row r="111008">
      <c r="J111008" s="6" t="n"/>
    </row>
    <row r="111009">
      <c r="J111009" s="6" t="n"/>
    </row>
    <row r="111010">
      <c r="J111010" s="6" t="n"/>
    </row>
    <row r="111011">
      <c r="J111011" s="6" t="n"/>
    </row>
    <row r="111012">
      <c r="J111012" s="6" t="n"/>
    </row>
    <row r="111013">
      <c r="J111013" s="6" t="n"/>
    </row>
    <row r="111014">
      <c r="J111014" s="6" t="n"/>
    </row>
    <row r="111015">
      <c r="J111015" s="6" t="n"/>
    </row>
    <row r="111016">
      <c r="J111016" s="6" t="n"/>
    </row>
    <row r="111017">
      <c r="J111017" s="6" t="n"/>
    </row>
    <row r="111018">
      <c r="J111018" s="6" t="n"/>
    </row>
    <row r="111019">
      <c r="J111019" s="6" t="n"/>
    </row>
    <row r="111020">
      <c r="J111020" s="6" t="n"/>
    </row>
    <row r="111021">
      <c r="J111021" s="6" t="n"/>
    </row>
    <row r="111022">
      <c r="J111022" s="6" t="n"/>
    </row>
    <row r="111023">
      <c r="J111023" s="6" t="n"/>
    </row>
    <row r="111024">
      <c r="J111024" s="6" t="n"/>
    </row>
    <row r="111025">
      <c r="J111025" s="6" t="n"/>
    </row>
    <row r="111026">
      <c r="J111026" s="6" t="n"/>
    </row>
    <row r="111027">
      <c r="J111027" s="6" t="n"/>
    </row>
    <row r="111028">
      <c r="J111028" s="6" t="n"/>
    </row>
    <row r="111029">
      <c r="J111029" s="6" t="n"/>
    </row>
    <row r="111030">
      <c r="J111030" s="6" t="n"/>
    </row>
    <row r="111031">
      <c r="J111031" s="6" t="n"/>
    </row>
    <row r="111032">
      <c r="J111032" s="6" t="n"/>
    </row>
    <row r="111033">
      <c r="J111033" s="6" t="n"/>
    </row>
    <row r="111034">
      <c r="J111034" s="6" t="n"/>
    </row>
    <row r="111035">
      <c r="J111035" s="6" t="n"/>
    </row>
    <row r="111036">
      <c r="J111036" s="6" t="n"/>
    </row>
    <row r="111037">
      <c r="J111037" s="6" t="n"/>
    </row>
    <row r="111038">
      <c r="J111038" s="6" t="n"/>
    </row>
    <row r="111039">
      <c r="J111039" s="6" t="n"/>
    </row>
    <row r="111040">
      <c r="J111040" s="6" t="n"/>
    </row>
    <row r="111041">
      <c r="J111041" s="6" t="n"/>
    </row>
    <row r="111042">
      <c r="J111042" s="6" t="n"/>
    </row>
    <row r="111043">
      <c r="J111043" s="6" t="n"/>
    </row>
    <row r="111044">
      <c r="J111044" s="6" t="n"/>
    </row>
    <row r="111045">
      <c r="J111045" s="6" t="n"/>
    </row>
    <row r="111046">
      <c r="J111046" s="6" t="n"/>
    </row>
    <row r="111047">
      <c r="J111047" s="6" t="n"/>
    </row>
    <row r="111048">
      <c r="J111048" s="6" t="n"/>
    </row>
    <row r="111049">
      <c r="J111049" s="6" t="n"/>
    </row>
    <row r="111050">
      <c r="J111050" s="6" t="n"/>
    </row>
    <row r="111051">
      <c r="J111051" s="6" t="n"/>
    </row>
    <row r="111052">
      <c r="J111052" s="6" t="n"/>
    </row>
    <row r="111053">
      <c r="J111053" s="6" t="n"/>
    </row>
    <row r="111054">
      <c r="J111054" s="6" t="n"/>
    </row>
    <row r="111055">
      <c r="J111055" s="6" t="n"/>
    </row>
    <row r="111056">
      <c r="J111056" s="6" t="n"/>
    </row>
    <row r="111057">
      <c r="J111057" s="6" t="n"/>
    </row>
    <row r="111058">
      <c r="J111058" s="6" t="n"/>
    </row>
    <row r="111059">
      <c r="J111059" s="6" t="n"/>
    </row>
    <row r="111060">
      <c r="J111060" s="6" t="n"/>
    </row>
    <row r="111061">
      <c r="J111061" s="6" t="n"/>
    </row>
    <row r="111062">
      <c r="J111062" s="6" t="n"/>
    </row>
    <row r="111063">
      <c r="J111063" s="6" t="n"/>
    </row>
    <row r="111064">
      <c r="J111064" s="6" t="n"/>
    </row>
    <row r="111065">
      <c r="J111065" s="6" t="n"/>
    </row>
    <row r="111066">
      <c r="J111066" s="6" t="n"/>
    </row>
    <row r="111067">
      <c r="J111067" s="6" t="n"/>
    </row>
    <row r="111068">
      <c r="J111068" s="6" t="n"/>
    </row>
    <row r="111069">
      <c r="J111069" s="6" t="n"/>
    </row>
    <row r="111070">
      <c r="J111070" s="6" t="n"/>
    </row>
    <row r="111071">
      <c r="J111071" s="6" t="n"/>
    </row>
    <row r="111072">
      <c r="J111072" s="6" t="n"/>
    </row>
    <row r="111073">
      <c r="J111073" s="6" t="n"/>
    </row>
    <row r="111074">
      <c r="J111074" s="6" t="n"/>
    </row>
    <row r="111075">
      <c r="J111075" s="6" t="n"/>
    </row>
    <row r="111076">
      <c r="J111076" s="6" t="n"/>
    </row>
    <row r="111077">
      <c r="J111077" s="6" t="n"/>
    </row>
    <row r="111078">
      <c r="J111078" s="6" t="n"/>
    </row>
    <row r="111079">
      <c r="J111079" s="6" t="n"/>
    </row>
    <row r="111080">
      <c r="J111080" s="6" t="n"/>
    </row>
    <row r="111081">
      <c r="J111081" s="6" t="n"/>
    </row>
    <row r="111082">
      <c r="J111082" s="6" t="n"/>
    </row>
    <row r="111083">
      <c r="J111083" s="6" t="n"/>
    </row>
    <row r="111084">
      <c r="J111084" s="6" t="n"/>
    </row>
    <row r="111085">
      <c r="J111085" s="6" t="n"/>
    </row>
    <row r="111086">
      <c r="J111086" s="6" t="n"/>
    </row>
    <row r="111087">
      <c r="J111087" s="6" t="n"/>
    </row>
    <row r="111088">
      <c r="J111088" s="6" t="n"/>
    </row>
    <row r="111089">
      <c r="J111089" s="6" t="n"/>
    </row>
    <row r="111090">
      <c r="J111090" s="6" t="n"/>
    </row>
    <row r="111091">
      <c r="J111091" s="6" t="n"/>
    </row>
    <row r="111092">
      <c r="J111092" s="6" t="n"/>
    </row>
    <row r="111093">
      <c r="J111093" s="6" t="n"/>
    </row>
    <row r="111094">
      <c r="J111094" s="6" t="n"/>
    </row>
    <row r="111095">
      <c r="J111095" s="6" t="n"/>
    </row>
    <row r="111096">
      <c r="J111096" s="6" t="n"/>
    </row>
    <row r="111097">
      <c r="J111097" s="6" t="n"/>
    </row>
    <row r="111098">
      <c r="J111098" s="6" t="n"/>
    </row>
    <row r="111099">
      <c r="J111099" s="6" t="n"/>
    </row>
    <row r="111100">
      <c r="J111100" s="6" t="n"/>
    </row>
    <row r="111101">
      <c r="J111101" s="6" t="n"/>
    </row>
    <row r="111102">
      <c r="J111102" s="6" t="n"/>
    </row>
    <row r="111103">
      <c r="J111103" s="6" t="n"/>
    </row>
    <row r="111104">
      <c r="J111104" s="6" t="n"/>
    </row>
    <row r="111105">
      <c r="J111105" s="6" t="n"/>
    </row>
    <row r="111106">
      <c r="J111106" s="6" t="n"/>
    </row>
    <row r="111107">
      <c r="J111107" s="6" t="n"/>
    </row>
    <row r="111108">
      <c r="J111108" s="6" t="n"/>
    </row>
    <row r="111109">
      <c r="J111109" s="6" t="n"/>
    </row>
    <row r="111110">
      <c r="J111110" s="6" t="n"/>
    </row>
    <row r="111111">
      <c r="J111111" s="6" t="n"/>
    </row>
    <row r="111112">
      <c r="J111112" s="6" t="n"/>
    </row>
    <row r="111113">
      <c r="J111113" s="6" t="n"/>
    </row>
    <row r="111114">
      <c r="J111114" s="6" t="n"/>
    </row>
    <row r="111115">
      <c r="J111115" s="6" t="n"/>
    </row>
    <row r="111116">
      <c r="J111116" s="6" t="n"/>
    </row>
    <row r="111117">
      <c r="J111117" s="6" t="n"/>
    </row>
    <row r="111118">
      <c r="J111118" s="6" t="n"/>
    </row>
    <row r="111119">
      <c r="J111119" s="6" t="n"/>
    </row>
    <row r="111120">
      <c r="J111120" s="6" t="n"/>
    </row>
    <row r="111121">
      <c r="J111121" s="6" t="n"/>
    </row>
    <row r="111122">
      <c r="J111122" s="6" t="n"/>
    </row>
    <row r="111123">
      <c r="J111123" s="6" t="n"/>
    </row>
    <row r="111124">
      <c r="J111124" s="6" t="n"/>
    </row>
    <row r="111125">
      <c r="J111125" s="6" t="n"/>
    </row>
    <row r="111126">
      <c r="J111126" s="6" t="n"/>
    </row>
    <row r="111127">
      <c r="J111127" s="6" t="n"/>
    </row>
    <row r="111128">
      <c r="J111128" s="6" t="n"/>
    </row>
    <row r="111129">
      <c r="J111129" s="6" t="n"/>
    </row>
    <row r="111130">
      <c r="J111130" s="6" t="n"/>
    </row>
    <row r="111131">
      <c r="J111131" s="6" t="n"/>
    </row>
    <row r="111132">
      <c r="J111132" s="6" t="n"/>
    </row>
    <row r="111133">
      <c r="J111133" s="6" t="n"/>
    </row>
    <row r="111134">
      <c r="J111134" s="6" t="n"/>
    </row>
    <row r="111135">
      <c r="J111135" s="6" t="n"/>
    </row>
    <row r="111136">
      <c r="J111136" s="6" t="n"/>
    </row>
    <row r="111137">
      <c r="J111137" s="6" t="n"/>
    </row>
    <row r="111138">
      <c r="J111138" s="6" t="n"/>
    </row>
    <row r="111139">
      <c r="J111139" s="6" t="n"/>
    </row>
    <row r="111140">
      <c r="J111140" s="6" t="n"/>
    </row>
    <row r="111141">
      <c r="J111141" s="6" t="n"/>
    </row>
    <row r="111142">
      <c r="J111142" s="6" t="n"/>
    </row>
    <row r="111143">
      <c r="J111143" s="6" t="n"/>
    </row>
    <row r="111144">
      <c r="J111144" s="6" t="n"/>
    </row>
    <row r="111145">
      <c r="J111145" s="6" t="n"/>
    </row>
    <row r="111146">
      <c r="J111146" s="6" t="n"/>
    </row>
    <row r="111147">
      <c r="J111147" s="6" t="n"/>
    </row>
    <row r="111148">
      <c r="J111148" s="6" t="n"/>
    </row>
    <row r="111149">
      <c r="J111149" s="6" t="n"/>
    </row>
    <row r="111150">
      <c r="J111150" s="6" t="n"/>
    </row>
    <row r="111151">
      <c r="J111151" s="6" t="n"/>
    </row>
    <row r="111152">
      <c r="J111152" s="6" t="n"/>
    </row>
    <row r="111153">
      <c r="J111153" s="6" t="n"/>
    </row>
    <row r="111154">
      <c r="J111154" s="6" t="n"/>
    </row>
    <row r="111155">
      <c r="J111155" s="6" t="n"/>
    </row>
    <row r="111156">
      <c r="J111156" s="6" t="n"/>
    </row>
    <row r="111157">
      <c r="J111157" s="6" t="n"/>
    </row>
    <row r="111158">
      <c r="J111158" s="6" t="n"/>
    </row>
    <row r="111159">
      <c r="J111159" s="6" t="n"/>
    </row>
    <row r="111160">
      <c r="J111160" s="6" t="n"/>
    </row>
    <row r="111161">
      <c r="J111161" s="6" t="n"/>
    </row>
    <row r="111162">
      <c r="J111162" s="6" t="n"/>
    </row>
    <row r="111163">
      <c r="J111163" s="6" t="n"/>
    </row>
    <row r="111164">
      <c r="J111164" s="6" t="n"/>
    </row>
    <row r="111165">
      <c r="J111165" s="6" t="n"/>
    </row>
    <row r="111166">
      <c r="J111166" s="6" t="n"/>
    </row>
    <row r="111167">
      <c r="J111167" s="6" t="n"/>
    </row>
    <row r="111168">
      <c r="J111168" s="6" t="n"/>
    </row>
    <row r="111169">
      <c r="J111169" s="6" t="n"/>
    </row>
    <row r="111170">
      <c r="J111170" s="6" t="n"/>
    </row>
    <row r="111171">
      <c r="J111171" s="6" t="n"/>
    </row>
    <row r="111172">
      <c r="J111172" s="6" t="n"/>
    </row>
    <row r="111173">
      <c r="J111173" s="6" t="n"/>
    </row>
    <row r="111174">
      <c r="J111174" s="6" t="n"/>
    </row>
    <row r="111175">
      <c r="J111175" s="6" t="n"/>
    </row>
    <row r="111176">
      <c r="J111176" s="6" t="n"/>
    </row>
    <row r="111177">
      <c r="J111177" s="6" t="n"/>
    </row>
    <row r="111178">
      <c r="J111178" s="6" t="n"/>
    </row>
    <row r="111179">
      <c r="J111179" s="6" t="n"/>
    </row>
    <row r="111180">
      <c r="J111180" s="6" t="n"/>
    </row>
    <row r="111181">
      <c r="J111181" s="6" t="n"/>
    </row>
    <row r="111182">
      <c r="J111182" s="6" t="n"/>
    </row>
    <row r="111183">
      <c r="J111183" s="6" t="n"/>
    </row>
    <row r="111184">
      <c r="J111184" s="6" t="n"/>
    </row>
    <row r="111185">
      <c r="J111185" s="6" t="n"/>
    </row>
    <row r="111186">
      <c r="J111186" s="6" t="n"/>
    </row>
    <row r="111187">
      <c r="J111187" s="6" t="n"/>
    </row>
    <row r="111188">
      <c r="J111188" s="6" t="n"/>
    </row>
    <row r="111189">
      <c r="J111189" s="6" t="n"/>
    </row>
    <row r="111190">
      <c r="J111190" s="6" t="n"/>
    </row>
    <row r="111191">
      <c r="J111191" s="6" t="n"/>
    </row>
    <row r="111192">
      <c r="J111192" s="6" t="n"/>
    </row>
    <row r="111193">
      <c r="J111193" s="6" t="n"/>
    </row>
    <row r="111194">
      <c r="J111194" s="6" t="n"/>
    </row>
    <row r="111195">
      <c r="J111195" s="6" t="n"/>
    </row>
    <row r="111196">
      <c r="J111196" s="6" t="n"/>
    </row>
    <row r="111197">
      <c r="J111197" s="6" t="n"/>
    </row>
    <row r="111198">
      <c r="J111198" s="6" t="n"/>
    </row>
    <row r="111199">
      <c r="J111199" s="6" t="n"/>
    </row>
    <row r="111200">
      <c r="J111200" s="6" t="n"/>
    </row>
    <row r="111201">
      <c r="J111201" s="6" t="n"/>
    </row>
    <row r="111202">
      <c r="J111202" s="6" t="n"/>
    </row>
    <row r="111203">
      <c r="J111203" s="6" t="n"/>
    </row>
    <row r="111204">
      <c r="J111204" s="6" t="n"/>
    </row>
    <row r="111205">
      <c r="J111205" s="6" t="n"/>
    </row>
    <row r="111206">
      <c r="J111206" s="6" t="n"/>
    </row>
    <row r="111207">
      <c r="J111207" s="6" t="n"/>
    </row>
    <row r="111208">
      <c r="J111208" s="6" t="n"/>
    </row>
    <row r="111209">
      <c r="J111209" s="6" t="n"/>
    </row>
    <row r="111210">
      <c r="J111210" s="6" t="n"/>
    </row>
    <row r="111211">
      <c r="J111211" s="6" t="n"/>
    </row>
    <row r="111212">
      <c r="J111212" s="6" t="n"/>
    </row>
    <row r="111213">
      <c r="J111213" s="6" t="n"/>
    </row>
    <row r="111214">
      <c r="J111214" s="6" t="n"/>
    </row>
    <row r="111215">
      <c r="J111215" s="6" t="n"/>
    </row>
    <row r="111216">
      <c r="J111216" s="6" t="n"/>
    </row>
    <row r="111217">
      <c r="J111217" s="6" t="n"/>
    </row>
    <row r="111218">
      <c r="J111218" s="6" t="n"/>
    </row>
    <row r="111219">
      <c r="J111219" s="6" t="n"/>
    </row>
    <row r="111220">
      <c r="J111220" s="6" t="n"/>
    </row>
    <row r="111221">
      <c r="J111221" s="6" t="n"/>
    </row>
    <row r="111222">
      <c r="J111222" s="6" t="n"/>
    </row>
    <row r="111223">
      <c r="J111223" s="6" t="n"/>
    </row>
    <row r="111224">
      <c r="J111224" s="6" t="n"/>
    </row>
    <row r="111225">
      <c r="J111225" s="6" t="n"/>
    </row>
    <row r="111226">
      <c r="J111226" s="6" t="n"/>
    </row>
    <row r="111227">
      <c r="J111227" s="6" t="n"/>
    </row>
    <row r="111228">
      <c r="J111228" s="6" t="n"/>
    </row>
    <row r="111229">
      <c r="J111229" s="6" t="n"/>
    </row>
    <row r="111230">
      <c r="J111230" s="6" t="n"/>
    </row>
    <row r="111231">
      <c r="J111231" s="6" t="n"/>
    </row>
    <row r="111232">
      <c r="J111232" s="6" t="n"/>
    </row>
    <row r="111233">
      <c r="J111233" s="6" t="n"/>
    </row>
    <row r="111234">
      <c r="J111234" s="6" t="n"/>
    </row>
    <row r="111235">
      <c r="J111235" s="6" t="n"/>
    </row>
    <row r="111236">
      <c r="J111236" s="6" t="n"/>
    </row>
    <row r="111237">
      <c r="J111237" s="6" t="n"/>
    </row>
    <row r="111238">
      <c r="J111238" s="6" t="n"/>
    </row>
    <row r="111239">
      <c r="J111239" s="6" t="n"/>
    </row>
    <row r="111240">
      <c r="J111240" s="6" t="n"/>
    </row>
    <row r="111241">
      <c r="J111241" s="6" t="n"/>
    </row>
    <row r="111242">
      <c r="J111242" s="6" t="n"/>
    </row>
    <row r="111243">
      <c r="J111243" s="6" t="n"/>
    </row>
    <row r="111244">
      <c r="J111244" s="6" t="n"/>
    </row>
    <row r="111245">
      <c r="J111245" s="6" t="n"/>
    </row>
    <row r="111246">
      <c r="J111246" s="6" t="n"/>
    </row>
    <row r="111247">
      <c r="J111247" s="6" t="n"/>
    </row>
    <row r="111248">
      <c r="J111248" s="6" t="n"/>
    </row>
    <row r="111249">
      <c r="J111249" s="6" t="n"/>
    </row>
    <row r="111250">
      <c r="J111250" s="6" t="n"/>
    </row>
    <row r="111251">
      <c r="J111251" s="6" t="n"/>
    </row>
    <row r="111252">
      <c r="J111252" s="6" t="n"/>
    </row>
    <row r="111253">
      <c r="J111253" s="6" t="n"/>
    </row>
    <row r="111254">
      <c r="J111254" s="6" t="n"/>
    </row>
    <row r="111255">
      <c r="J111255" s="6" t="n"/>
    </row>
    <row r="111256">
      <c r="J111256" s="6" t="n"/>
    </row>
    <row r="111257">
      <c r="J111257" s="6" t="n"/>
    </row>
    <row r="111258">
      <c r="J111258" s="6" t="n"/>
    </row>
    <row r="111259">
      <c r="J111259" s="6" t="n"/>
    </row>
    <row r="111260">
      <c r="J111260" s="6" t="n"/>
    </row>
    <row r="111261">
      <c r="J111261" s="6" t="n"/>
    </row>
    <row r="111262">
      <c r="J111262" s="6" t="n"/>
    </row>
    <row r="111263">
      <c r="J111263" s="6" t="n"/>
    </row>
    <row r="111264">
      <c r="J111264" s="6" t="n"/>
    </row>
    <row r="111265">
      <c r="J111265" s="6" t="n"/>
    </row>
    <row r="111266">
      <c r="J111266" s="6" t="n"/>
    </row>
    <row r="111267">
      <c r="J111267" s="6" t="n"/>
    </row>
    <row r="111268">
      <c r="J111268" s="6" t="n"/>
    </row>
    <row r="111269">
      <c r="J111269" s="6" t="n"/>
    </row>
    <row r="111270">
      <c r="J111270" s="6" t="n"/>
    </row>
    <row r="111271">
      <c r="J111271" s="6" t="n"/>
    </row>
    <row r="111272">
      <c r="J111272" s="6" t="n"/>
    </row>
    <row r="111273">
      <c r="J111273" s="6" t="n"/>
    </row>
    <row r="111274">
      <c r="J111274" s="6" t="n"/>
    </row>
    <row r="111275">
      <c r="J111275" s="6" t="n"/>
    </row>
    <row r="111276">
      <c r="J111276" s="6" t="n"/>
    </row>
    <row r="111277">
      <c r="J111277" s="6" t="n"/>
    </row>
    <row r="111278">
      <c r="J111278" s="6" t="n"/>
    </row>
    <row r="111279">
      <c r="J111279" s="6" t="n"/>
    </row>
    <row r="111280">
      <c r="J111280" s="6" t="n"/>
    </row>
    <row r="111281">
      <c r="J111281" s="6" t="n"/>
    </row>
    <row r="111282">
      <c r="J111282" s="6" t="n"/>
    </row>
    <row r="111283">
      <c r="J111283" s="6" t="n"/>
    </row>
    <row r="111284">
      <c r="J111284" s="6" t="n"/>
    </row>
    <row r="111285">
      <c r="J111285" s="6" t="n"/>
    </row>
    <row r="111286">
      <c r="J111286" s="6" t="n"/>
    </row>
    <row r="111287">
      <c r="J111287" s="6" t="n"/>
    </row>
    <row r="111288">
      <c r="J111288" s="6" t="n"/>
    </row>
    <row r="111289">
      <c r="J111289" s="6" t="n"/>
    </row>
    <row r="111290">
      <c r="J111290" s="6" t="n"/>
    </row>
    <row r="111291">
      <c r="J111291" s="6" t="n"/>
    </row>
    <row r="111292">
      <c r="J111292" s="6" t="n"/>
    </row>
    <row r="111293">
      <c r="J111293" s="6" t="n"/>
    </row>
    <row r="111294">
      <c r="J111294" s="6" t="n"/>
    </row>
    <row r="111295">
      <c r="J111295" s="6" t="n"/>
    </row>
    <row r="111296">
      <c r="J111296" s="6" t="n"/>
    </row>
    <row r="111297">
      <c r="J111297" s="6" t="n"/>
    </row>
    <row r="111298">
      <c r="J111298" s="6" t="n"/>
    </row>
    <row r="111299">
      <c r="J111299" s="6" t="n"/>
    </row>
    <row r="111300">
      <c r="J111300" s="6" t="n"/>
    </row>
    <row r="111301">
      <c r="J111301" s="6" t="n"/>
    </row>
    <row r="111302">
      <c r="J111302" s="6" t="n"/>
    </row>
    <row r="111303">
      <c r="J111303" s="6" t="n"/>
    </row>
    <row r="111304">
      <c r="J111304" s="6" t="n"/>
    </row>
    <row r="111305">
      <c r="J111305" s="6" t="n"/>
    </row>
    <row r="111306">
      <c r="J111306" s="6" t="n"/>
    </row>
    <row r="111307">
      <c r="J111307" s="6" t="n"/>
    </row>
    <row r="111308">
      <c r="J111308" s="6" t="n"/>
    </row>
    <row r="111309">
      <c r="J111309" s="6" t="n"/>
    </row>
    <row r="111310">
      <c r="J111310" s="6" t="n"/>
    </row>
    <row r="111311">
      <c r="J111311" s="6" t="n"/>
    </row>
    <row r="111312">
      <c r="J111312" s="6" t="n"/>
    </row>
    <row r="111313">
      <c r="J111313" s="6" t="n"/>
    </row>
    <row r="111314">
      <c r="J111314" s="6" t="n"/>
    </row>
    <row r="111315">
      <c r="J111315" s="6" t="n"/>
    </row>
    <row r="111316">
      <c r="J111316" s="6" t="n"/>
    </row>
    <row r="111317">
      <c r="J111317" s="6" t="n"/>
    </row>
    <row r="111318">
      <c r="J111318" s="6" t="n"/>
    </row>
    <row r="111319">
      <c r="J111319" s="6" t="n"/>
    </row>
    <row r="111320">
      <c r="J111320" s="6" t="n"/>
    </row>
    <row r="111321">
      <c r="J111321" s="6" t="n"/>
    </row>
    <row r="111322">
      <c r="J111322" s="6" t="n"/>
    </row>
    <row r="111323">
      <c r="J111323" s="6" t="n"/>
    </row>
    <row r="111324">
      <c r="J111324" s="6" t="n"/>
    </row>
    <row r="111325">
      <c r="J111325" s="6" t="n"/>
    </row>
    <row r="111326">
      <c r="J111326" s="6" t="n"/>
    </row>
    <row r="111327">
      <c r="J111327" s="6" t="n"/>
    </row>
    <row r="111328">
      <c r="J111328" s="6" t="n"/>
    </row>
    <row r="111329">
      <c r="J111329" s="6" t="n"/>
    </row>
    <row r="111330">
      <c r="J111330" s="6" t="n"/>
    </row>
    <row r="111331">
      <c r="J111331" s="6" t="n"/>
    </row>
    <row r="111332">
      <c r="J111332" s="6" t="n"/>
    </row>
    <row r="111333">
      <c r="J111333" s="6" t="n"/>
    </row>
    <row r="111334">
      <c r="J111334" s="6" t="n"/>
    </row>
    <row r="111335">
      <c r="J111335" s="6" t="n"/>
    </row>
    <row r="111336">
      <c r="J111336" s="6" t="n"/>
    </row>
    <row r="111337">
      <c r="J111337" s="6" t="n"/>
    </row>
    <row r="111338">
      <c r="J111338" s="6" t="n"/>
    </row>
    <row r="111339">
      <c r="J111339" s="6" t="n"/>
    </row>
    <row r="111340">
      <c r="J111340" s="6" t="n"/>
    </row>
    <row r="111341">
      <c r="J111341" s="6" t="n"/>
    </row>
    <row r="111342">
      <c r="J111342" s="6" t="n"/>
    </row>
    <row r="111343">
      <c r="J111343" s="6" t="n"/>
    </row>
    <row r="111344">
      <c r="J111344" s="6" t="n"/>
    </row>
    <row r="111345">
      <c r="J111345" s="6" t="n"/>
    </row>
    <row r="111346">
      <c r="J111346" s="6" t="n"/>
    </row>
    <row r="111347">
      <c r="J111347" s="6" t="n"/>
    </row>
    <row r="111348">
      <c r="J111348" s="6" t="n"/>
    </row>
    <row r="111349">
      <c r="J111349" s="6" t="n"/>
    </row>
    <row r="111350">
      <c r="J111350" s="6" t="n"/>
    </row>
    <row r="111351">
      <c r="J111351" s="6" t="n"/>
    </row>
    <row r="111352">
      <c r="J111352" s="6" t="n"/>
    </row>
    <row r="111353">
      <c r="J111353" s="6" t="n"/>
    </row>
    <row r="111354">
      <c r="J111354" s="6" t="n"/>
    </row>
    <row r="111355">
      <c r="J111355" s="6" t="n"/>
    </row>
    <row r="111356">
      <c r="J111356" s="6" t="n"/>
    </row>
    <row r="111357">
      <c r="J111357" s="6" t="n"/>
    </row>
    <row r="111358">
      <c r="J111358" s="6" t="n"/>
    </row>
    <row r="111359">
      <c r="J111359" s="6" t="n"/>
    </row>
    <row r="111360">
      <c r="J111360" s="6" t="n"/>
    </row>
    <row r="111361">
      <c r="J111361" s="6" t="n"/>
    </row>
    <row r="111362">
      <c r="J111362" s="6" t="n"/>
    </row>
    <row r="111363">
      <c r="J111363" s="6" t="n"/>
    </row>
    <row r="111364">
      <c r="J111364" s="6" t="n"/>
    </row>
    <row r="111365">
      <c r="J111365" s="6" t="n"/>
    </row>
    <row r="111366">
      <c r="J111366" s="6" t="n"/>
    </row>
    <row r="111367">
      <c r="J111367" s="6" t="n"/>
    </row>
    <row r="111368">
      <c r="J111368" s="6" t="n"/>
    </row>
    <row r="111369">
      <c r="J111369" s="6" t="n"/>
    </row>
    <row r="111370">
      <c r="J111370" s="6" t="n"/>
    </row>
    <row r="111371">
      <c r="J111371" s="6" t="n"/>
    </row>
    <row r="111372">
      <c r="J111372" s="6" t="n"/>
    </row>
    <row r="111373">
      <c r="J111373" s="6" t="n"/>
    </row>
    <row r="111374">
      <c r="J111374" s="6" t="n"/>
    </row>
    <row r="111375">
      <c r="J111375" s="6" t="n"/>
    </row>
    <row r="111376">
      <c r="J111376" s="6" t="n"/>
    </row>
    <row r="111377">
      <c r="J111377" s="6" t="n"/>
    </row>
    <row r="111378">
      <c r="J111378" s="6" t="n"/>
    </row>
    <row r="111379">
      <c r="J111379" s="6" t="n"/>
    </row>
    <row r="111380">
      <c r="J111380" s="6" t="n"/>
    </row>
    <row r="111381">
      <c r="J111381" s="6" t="n"/>
    </row>
    <row r="111382">
      <c r="J111382" s="6" t="n"/>
    </row>
    <row r="111383">
      <c r="J111383" s="6" t="n"/>
    </row>
    <row r="111384">
      <c r="J111384" s="6" t="n"/>
    </row>
    <row r="111385">
      <c r="J111385" s="6" t="n"/>
    </row>
    <row r="111386">
      <c r="J111386" s="6" t="n"/>
    </row>
    <row r="111387">
      <c r="J111387" s="6" t="n"/>
    </row>
    <row r="111388">
      <c r="J111388" s="6" t="n"/>
    </row>
    <row r="111389">
      <c r="J111389" s="6" t="n"/>
    </row>
    <row r="111390">
      <c r="J111390" s="6" t="n"/>
    </row>
    <row r="111391">
      <c r="J111391" s="6" t="n"/>
    </row>
    <row r="111392">
      <c r="J111392" s="6" t="n"/>
    </row>
    <row r="111393">
      <c r="J111393" s="6" t="n"/>
    </row>
    <row r="111394">
      <c r="J111394" s="6" t="n"/>
    </row>
    <row r="111395">
      <c r="J111395" s="6" t="n"/>
    </row>
    <row r="111396">
      <c r="J111396" s="6" t="n"/>
    </row>
    <row r="111397">
      <c r="J111397" s="6" t="n"/>
    </row>
    <row r="111398">
      <c r="J111398" s="6" t="n"/>
    </row>
    <row r="111399">
      <c r="J111399" s="6" t="n"/>
    </row>
    <row r="111400">
      <c r="J111400" s="6" t="n"/>
    </row>
    <row r="111401">
      <c r="J111401" s="6" t="n"/>
    </row>
    <row r="111402">
      <c r="J111402" s="6" t="n"/>
    </row>
    <row r="111403">
      <c r="J111403" s="6" t="n"/>
    </row>
    <row r="111404">
      <c r="J111404" s="6" t="n"/>
    </row>
    <row r="111405">
      <c r="J111405" s="6" t="n"/>
    </row>
    <row r="111406">
      <c r="J111406" s="6" t="n"/>
    </row>
    <row r="111407">
      <c r="J111407" s="6" t="n"/>
    </row>
    <row r="111408">
      <c r="J111408" s="6" t="n"/>
    </row>
    <row r="111409">
      <c r="J111409" s="6" t="n"/>
    </row>
    <row r="111410">
      <c r="J111410" s="6" t="n"/>
    </row>
    <row r="111411">
      <c r="J111411" s="6" t="n"/>
    </row>
    <row r="111412">
      <c r="J111412" s="6" t="n"/>
    </row>
    <row r="111413">
      <c r="J111413" s="6" t="n"/>
    </row>
    <row r="111414">
      <c r="J111414" s="6" t="n"/>
    </row>
    <row r="111415">
      <c r="J111415" s="6" t="n"/>
    </row>
    <row r="111416">
      <c r="J111416" s="6" t="n"/>
    </row>
    <row r="111417">
      <c r="J111417" s="6" t="n"/>
    </row>
    <row r="111418">
      <c r="J111418" s="6" t="n"/>
    </row>
    <row r="111419">
      <c r="J111419" s="6" t="n"/>
    </row>
    <row r="111420">
      <c r="J111420" s="6" t="n"/>
    </row>
    <row r="111421">
      <c r="J111421" s="6" t="n"/>
    </row>
    <row r="111422">
      <c r="J111422" s="6" t="n"/>
    </row>
    <row r="111423">
      <c r="J111423" s="6" t="n"/>
    </row>
    <row r="111424">
      <c r="J111424" s="6" t="n"/>
    </row>
    <row r="111425">
      <c r="J111425" s="6" t="n"/>
    </row>
    <row r="111426">
      <c r="J111426" s="6" t="n"/>
    </row>
    <row r="111427">
      <c r="J111427" s="6" t="n"/>
    </row>
    <row r="111428">
      <c r="J111428" s="6" t="n"/>
    </row>
    <row r="111429">
      <c r="J111429" s="6" t="n"/>
    </row>
    <row r="111430">
      <c r="J111430" s="6" t="n"/>
    </row>
    <row r="111431">
      <c r="J111431" s="6" t="n"/>
    </row>
    <row r="111432">
      <c r="J111432" s="6" t="n"/>
    </row>
    <row r="111433">
      <c r="J111433" s="6" t="n"/>
    </row>
    <row r="111434">
      <c r="J111434" s="6" t="n"/>
    </row>
    <row r="111435">
      <c r="J111435" s="6" t="n"/>
    </row>
    <row r="111436">
      <c r="J111436" s="6" t="n"/>
    </row>
    <row r="111437">
      <c r="J111437" s="6" t="n"/>
    </row>
    <row r="111438">
      <c r="J111438" s="6" t="n"/>
    </row>
    <row r="111439">
      <c r="J111439" s="6" t="n"/>
    </row>
    <row r="111440">
      <c r="J111440" s="6" t="n"/>
    </row>
    <row r="111441">
      <c r="J111441" s="6" t="n"/>
    </row>
    <row r="111442">
      <c r="J111442" s="6" t="n"/>
    </row>
    <row r="111443">
      <c r="J111443" s="6" t="n"/>
    </row>
    <row r="111444">
      <c r="J111444" s="6" t="n"/>
    </row>
    <row r="111445">
      <c r="J111445" s="6" t="n"/>
    </row>
    <row r="111446">
      <c r="J111446" s="6" t="n"/>
    </row>
    <row r="111447">
      <c r="J111447" s="6" t="n"/>
    </row>
    <row r="111448">
      <c r="J111448" s="6" t="n"/>
    </row>
    <row r="111449">
      <c r="J111449" s="6" t="n"/>
    </row>
    <row r="111450">
      <c r="J111450" s="6" t="n"/>
    </row>
    <row r="111451">
      <c r="J111451" s="6" t="n"/>
    </row>
    <row r="111452">
      <c r="J111452" s="6" t="n"/>
    </row>
    <row r="111453">
      <c r="J111453" s="6" t="n"/>
    </row>
    <row r="111454">
      <c r="J111454" s="6" t="n"/>
    </row>
    <row r="111455">
      <c r="J111455" s="6" t="n"/>
    </row>
    <row r="111456">
      <c r="J111456" s="6" t="n"/>
    </row>
    <row r="111457">
      <c r="J111457" s="6" t="n"/>
    </row>
    <row r="111458">
      <c r="J111458" s="6" t="n"/>
    </row>
    <row r="111459">
      <c r="J111459" s="6" t="n"/>
    </row>
    <row r="111460">
      <c r="J111460" s="6" t="n"/>
    </row>
    <row r="111461">
      <c r="J111461" s="6" t="n"/>
    </row>
    <row r="111462">
      <c r="J111462" s="6" t="n"/>
    </row>
    <row r="111463">
      <c r="J111463" s="6" t="n"/>
    </row>
    <row r="111464">
      <c r="J111464" s="6" t="n"/>
    </row>
    <row r="111465">
      <c r="J111465" s="6" t="n"/>
    </row>
    <row r="111466">
      <c r="J111466" s="6" t="n"/>
    </row>
    <row r="111467">
      <c r="J111467" s="6" t="n"/>
    </row>
    <row r="111468">
      <c r="J111468" s="6" t="n"/>
    </row>
    <row r="111469">
      <c r="J111469" s="6" t="n"/>
    </row>
    <row r="111470">
      <c r="J111470" s="6" t="n"/>
    </row>
    <row r="111471">
      <c r="J111471" s="6" t="n"/>
    </row>
    <row r="111472">
      <c r="J111472" s="6" t="n"/>
    </row>
    <row r="111473">
      <c r="J111473" s="6" t="n"/>
    </row>
    <row r="111474">
      <c r="J111474" s="6" t="n"/>
    </row>
    <row r="111475">
      <c r="J111475" s="6" t="n"/>
    </row>
    <row r="111476">
      <c r="J111476" s="6" t="n"/>
    </row>
    <row r="111477">
      <c r="J111477" s="6" t="n"/>
    </row>
    <row r="111478">
      <c r="J111478" s="6" t="n"/>
    </row>
    <row r="111479">
      <c r="J111479" s="6" t="n"/>
    </row>
    <row r="111480">
      <c r="J111480" s="6" t="n"/>
    </row>
    <row r="111481">
      <c r="J111481" s="6" t="n"/>
    </row>
    <row r="111482">
      <c r="J111482" s="6" t="n"/>
    </row>
    <row r="111483">
      <c r="J111483" s="6" t="n"/>
    </row>
    <row r="111484">
      <c r="J111484" s="6" t="n"/>
    </row>
    <row r="111485">
      <c r="J111485" s="6" t="n"/>
    </row>
    <row r="111486">
      <c r="J111486" s="6" t="n"/>
    </row>
    <row r="111487">
      <c r="J111487" s="6" t="n"/>
    </row>
    <row r="111488">
      <c r="J111488" s="6" t="n"/>
    </row>
    <row r="111489">
      <c r="J111489" s="6" t="n"/>
    </row>
    <row r="111490">
      <c r="J111490" s="6" t="n"/>
    </row>
    <row r="111491">
      <c r="J111491" s="6" t="n"/>
    </row>
    <row r="111492">
      <c r="J111492" s="6" t="n"/>
    </row>
    <row r="111493">
      <c r="J111493" s="6" t="n"/>
    </row>
    <row r="111494">
      <c r="J111494" s="6" t="n"/>
    </row>
    <row r="111495">
      <c r="J111495" s="6" t="n"/>
    </row>
    <row r="111496">
      <c r="J111496" s="6" t="n"/>
    </row>
    <row r="111497">
      <c r="J111497" s="6" t="n"/>
    </row>
    <row r="111498">
      <c r="J111498" s="6" t="n"/>
    </row>
    <row r="111499">
      <c r="J111499" s="6" t="n"/>
    </row>
    <row r="111500">
      <c r="J111500" s="6" t="n"/>
    </row>
    <row r="111501">
      <c r="J111501" s="6" t="n"/>
    </row>
    <row r="111502">
      <c r="J111502" s="6" t="n"/>
    </row>
    <row r="111503">
      <c r="J111503" s="6" t="n"/>
    </row>
    <row r="111504">
      <c r="J111504" s="6" t="n"/>
    </row>
    <row r="111505">
      <c r="J111505" s="6" t="n"/>
    </row>
    <row r="111506">
      <c r="J111506" s="6" t="n"/>
    </row>
    <row r="111507">
      <c r="J111507" s="6" t="n"/>
    </row>
    <row r="111508">
      <c r="J111508" s="6" t="n"/>
    </row>
    <row r="111509">
      <c r="J111509" s="6" t="n"/>
    </row>
    <row r="111510">
      <c r="J111510" s="6" t="n"/>
    </row>
    <row r="111511">
      <c r="J111511" s="6" t="n"/>
    </row>
    <row r="111512">
      <c r="J111512" s="6" t="n"/>
    </row>
    <row r="111513">
      <c r="J111513" s="6" t="n"/>
    </row>
    <row r="111514">
      <c r="J111514" s="6" t="n"/>
    </row>
    <row r="111515">
      <c r="J111515" s="6" t="n"/>
    </row>
    <row r="111516">
      <c r="J111516" s="6" t="n"/>
    </row>
    <row r="111517">
      <c r="J111517" s="6" t="n"/>
    </row>
    <row r="111518">
      <c r="J111518" s="6" t="n"/>
    </row>
    <row r="111519">
      <c r="J111519" s="6" t="n"/>
    </row>
    <row r="111520">
      <c r="J111520" s="6" t="n"/>
    </row>
    <row r="111521">
      <c r="J111521" s="6" t="n"/>
    </row>
    <row r="111522">
      <c r="J111522" s="6" t="n"/>
    </row>
    <row r="111523">
      <c r="J111523" s="6" t="n"/>
    </row>
    <row r="111524">
      <c r="J111524" s="6" t="n"/>
    </row>
    <row r="111525">
      <c r="J111525" s="6" t="n"/>
    </row>
    <row r="111526">
      <c r="J111526" s="6" t="n"/>
    </row>
    <row r="111527">
      <c r="J111527" s="6" t="n"/>
    </row>
    <row r="111528">
      <c r="J111528" s="6" t="n"/>
    </row>
    <row r="111529">
      <c r="J111529" s="6" t="n"/>
    </row>
    <row r="111530">
      <c r="J111530" s="6" t="n"/>
    </row>
    <row r="111531">
      <c r="J111531" s="6" t="n"/>
    </row>
    <row r="111532">
      <c r="J111532" s="6" t="n"/>
    </row>
    <row r="111533">
      <c r="J111533" s="6" t="n"/>
    </row>
    <row r="111534">
      <c r="J111534" s="6" t="n"/>
    </row>
    <row r="111535">
      <c r="J111535" s="6" t="n"/>
    </row>
    <row r="111536">
      <c r="J111536" s="6" t="n"/>
    </row>
    <row r="111537">
      <c r="J111537" s="6" t="n"/>
    </row>
    <row r="111538">
      <c r="J111538" s="6" t="n"/>
    </row>
    <row r="111539">
      <c r="J111539" s="6" t="n"/>
    </row>
    <row r="111540">
      <c r="J111540" s="6" t="n"/>
    </row>
    <row r="111541">
      <c r="J111541" s="6" t="n"/>
    </row>
    <row r="111542">
      <c r="J111542" s="6" t="n"/>
    </row>
    <row r="111543">
      <c r="J111543" s="6" t="n"/>
    </row>
    <row r="111544">
      <c r="J111544" s="6" t="n"/>
    </row>
    <row r="111545">
      <c r="J111545" s="6" t="n"/>
    </row>
    <row r="111546">
      <c r="J111546" s="6" t="n"/>
    </row>
    <row r="111547">
      <c r="J111547" s="6" t="n"/>
    </row>
    <row r="111548">
      <c r="J111548" s="6" t="n"/>
    </row>
    <row r="111549">
      <c r="J111549" s="6" t="n"/>
    </row>
    <row r="111550">
      <c r="J111550" s="6" t="n"/>
    </row>
    <row r="111551">
      <c r="J111551" s="6" t="n"/>
    </row>
    <row r="111552">
      <c r="J111552" s="6" t="n"/>
    </row>
    <row r="111553">
      <c r="J111553" s="6" t="n"/>
    </row>
    <row r="111554">
      <c r="J111554" s="6" t="n"/>
    </row>
    <row r="111555">
      <c r="J111555" s="6" t="n"/>
    </row>
    <row r="111556">
      <c r="J111556" s="6" t="n"/>
    </row>
    <row r="111557">
      <c r="J111557" s="6" t="n"/>
    </row>
    <row r="111558">
      <c r="J111558" s="6" t="n"/>
    </row>
    <row r="111559">
      <c r="J111559" s="6" t="n"/>
    </row>
    <row r="111560">
      <c r="J111560" s="6" t="n"/>
    </row>
    <row r="111561">
      <c r="J111561" s="6" t="n"/>
    </row>
    <row r="111562">
      <c r="J111562" s="6" t="n"/>
    </row>
    <row r="111563">
      <c r="J111563" s="6" t="n"/>
    </row>
    <row r="111564">
      <c r="J111564" s="6" t="n"/>
    </row>
    <row r="111565">
      <c r="J111565" s="6" t="n"/>
    </row>
    <row r="111566">
      <c r="J111566" s="6" t="n"/>
    </row>
    <row r="111567">
      <c r="J111567" s="6" t="n"/>
    </row>
    <row r="111568">
      <c r="J111568" s="6" t="n"/>
    </row>
    <row r="111569">
      <c r="J111569" s="6" t="n"/>
    </row>
    <row r="111570">
      <c r="J111570" s="6" t="n"/>
    </row>
    <row r="111571">
      <c r="J111571" s="6" t="n"/>
    </row>
    <row r="111572">
      <c r="J111572" s="6" t="n"/>
    </row>
    <row r="111573">
      <c r="J111573" s="6" t="n"/>
    </row>
    <row r="111574">
      <c r="J111574" s="6" t="n"/>
    </row>
    <row r="111575">
      <c r="J111575" s="6" t="n"/>
    </row>
    <row r="111576">
      <c r="J111576" s="6" t="n"/>
    </row>
    <row r="111577">
      <c r="J111577" s="6" t="n"/>
    </row>
    <row r="111578">
      <c r="J111578" s="6" t="n"/>
    </row>
    <row r="111579">
      <c r="J111579" s="6" t="n"/>
    </row>
    <row r="111580">
      <c r="J111580" s="6" t="n"/>
    </row>
    <row r="111581">
      <c r="J111581" s="6" t="n"/>
    </row>
    <row r="111582">
      <c r="J111582" s="6" t="n"/>
    </row>
    <row r="111583">
      <c r="J111583" s="6" t="n"/>
    </row>
    <row r="111584">
      <c r="J111584" s="6" t="n"/>
    </row>
    <row r="111585">
      <c r="J111585" s="6" t="n"/>
    </row>
    <row r="111586">
      <c r="J111586" s="6" t="n"/>
    </row>
    <row r="111587">
      <c r="J111587" s="6" t="n"/>
    </row>
    <row r="111588">
      <c r="J111588" s="6" t="n"/>
    </row>
    <row r="111589">
      <c r="J111589" s="6" t="n"/>
    </row>
    <row r="111590">
      <c r="J111590" s="6" t="n"/>
    </row>
    <row r="111591">
      <c r="J111591" s="6" t="n"/>
    </row>
    <row r="111592">
      <c r="J111592" s="6" t="n"/>
    </row>
    <row r="111593">
      <c r="J111593" s="6" t="n"/>
    </row>
    <row r="111594">
      <c r="J111594" s="6" t="n"/>
    </row>
    <row r="111595">
      <c r="J111595" s="6" t="n"/>
    </row>
    <row r="111596">
      <c r="J111596" s="6" t="n"/>
    </row>
    <row r="111597">
      <c r="J111597" s="6" t="n"/>
    </row>
    <row r="111598">
      <c r="J111598" s="6" t="n"/>
    </row>
    <row r="111599">
      <c r="J111599" s="6" t="n"/>
    </row>
    <row r="111600">
      <c r="J111600" s="6" t="n"/>
    </row>
    <row r="111601">
      <c r="J111601" s="6" t="n"/>
    </row>
    <row r="111602">
      <c r="J111602" s="6" t="n"/>
    </row>
    <row r="111603">
      <c r="J111603" s="6" t="n"/>
    </row>
    <row r="111604">
      <c r="J111604" s="6" t="n"/>
    </row>
    <row r="111605">
      <c r="J111605" s="6" t="n"/>
    </row>
    <row r="111606">
      <c r="J111606" s="6" t="n"/>
    </row>
    <row r="111607">
      <c r="J111607" s="6" t="n"/>
    </row>
    <row r="111608">
      <c r="J111608" s="6" t="n"/>
    </row>
    <row r="111609">
      <c r="J111609" s="6" t="n"/>
    </row>
    <row r="111610">
      <c r="J111610" s="6" t="n"/>
    </row>
    <row r="111611">
      <c r="J111611" s="6" t="n"/>
    </row>
    <row r="111612">
      <c r="J111612" s="6" t="n"/>
    </row>
    <row r="111613">
      <c r="J111613" s="6" t="n"/>
    </row>
    <row r="111614">
      <c r="J111614" s="6" t="n"/>
    </row>
    <row r="111615">
      <c r="J111615" s="6" t="n"/>
    </row>
    <row r="111616">
      <c r="J111616" s="6" t="n"/>
    </row>
    <row r="111617">
      <c r="J111617" s="6" t="n"/>
    </row>
    <row r="111618">
      <c r="J111618" s="6" t="n"/>
    </row>
    <row r="111619">
      <c r="J111619" s="6" t="n"/>
    </row>
    <row r="111620">
      <c r="J111620" s="6" t="n"/>
    </row>
    <row r="111621">
      <c r="J111621" s="6" t="n"/>
    </row>
    <row r="111622">
      <c r="J111622" s="6" t="n"/>
    </row>
    <row r="111623">
      <c r="J111623" s="6" t="n"/>
    </row>
    <row r="111624">
      <c r="J111624" s="6" t="n"/>
    </row>
    <row r="111625">
      <c r="J111625" s="6" t="n"/>
    </row>
    <row r="111626">
      <c r="J111626" s="6" t="n"/>
    </row>
    <row r="111627">
      <c r="J111627" s="6" t="n"/>
    </row>
    <row r="111628">
      <c r="J111628" s="6" t="n"/>
    </row>
    <row r="111629">
      <c r="J111629" s="6" t="n"/>
    </row>
    <row r="111630">
      <c r="J111630" s="6" t="n"/>
    </row>
    <row r="111631">
      <c r="J111631" s="6" t="n"/>
    </row>
    <row r="111632">
      <c r="J111632" s="6" t="n"/>
    </row>
    <row r="111633">
      <c r="J111633" s="6" t="n"/>
    </row>
    <row r="111634">
      <c r="J111634" s="6" t="n"/>
    </row>
    <row r="111635">
      <c r="J111635" s="6" t="n"/>
    </row>
    <row r="111636">
      <c r="J111636" s="6" t="n"/>
    </row>
    <row r="111637">
      <c r="J111637" s="6" t="n"/>
    </row>
    <row r="111638">
      <c r="J111638" s="6" t="n"/>
    </row>
    <row r="111639">
      <c r="J111639" s="6" t="n"/>
    </row>
    <row r="111640">
      <c r="J111640" s="6" t="n"/>
    </row>
    <row r="111641">
      <c r="J111641" s="6" t="n"/>
    </row>
    <row r="111642">
      <c r="J111642" s="6" t="n"/>
    </row>
    <row r="111643">
      <c r="J111643" s="6" t="n"/>
    </row>
    <row r="111644">
      <c r="J111644" s="6" t="n"/>
    </row>
    <row r="111645">
      <c r="J111645" s="6" t="n"/>
    </row>
    <row r="111646">
      <c r="J111646" s="6" t="n"/>
    </row>
    <row r="111647">
      <c r="J111647" s="6" t="n"/>
    </row>
    <row r="111648">
      <c r="J111648" s="6" t="n"/>
    </row>
    <row r="111649">
      <c r="J111649" s="6" t="n"/>
    </row>
    <row r="111650">
      <c r="J111650" s="6" t="n"/>
    </row>
    <row r="111651">
      <c r="J111651" s="6" t="n"/>
    </row>
    <row r="111652">
      <c r="J111652" s="6" t="n"/>
    </row>
    <row r="111653">
      <c r="J111653" s="6" t="n"/>
    </row>
    <row r="111654">
      <c r="J111654" s="6" t="n"/>
    </row>
    <row r="111655">
      <c r="J111655" s="6" t="n"/>
    </row>
    <row r="111656">
      <c r="J111656" s="6" t="n"/>
    </row>
    <row r="111657">
      <c r="J111657" s="6" t="n"/>
    </row>
    <row r="111658">
      <c r="J111658" s="6" t="n"/>
    </row>
    <row r="111659">
      <c r="J111659" s="6" t="n"/>
    </row>
    <row r="111660">
      <c r="J111660" s="6" t="n"/>
    </row>
    <row r="111661">
      <c r="J111661" s="6" t="n"/>
    </row>
    <row r="111662">
      <c r="J111662" s="6" t="n"/>
    </row>
    <row r="111663">
      <c r="J111663" s="6" t="n"/>
    </row>
    <row r="111664">
      <c r="J111664" s="6" t="n"/>
    </row>
    <row r="111665">
      <c r="J111665" s="6" t="n"/>
    </row>
    <row r="111666">
      <c r="J111666" s="6" t="n"/>
    </row>
    <row r="111667">
      <c r="J111667" s="6" t="n"/>
    </row>
    <row r="111668">
      <c r="J111668" s="6" t="n"/>
    </row>
    <row r="111669">
      <c r="J111669" s="6" t="n"/>
    </row>
    <row r="111670">
      <c r="J111670" s="6" t="n"/>
    </row>
    <row r="111671">
      <c r="J111671" s="6" t="n"/>
    </row>
    <row r="111672">
      <c r="J111672" s="6" t="n"/>
    </row>
    <row r="111673">
      <c r="J111673" s="6" t="n"/>
    </row>
    <row r="111674">
      <c r="J111674" s="6" t="n"/>
    </row>
    <row r="111675">
      <c r="J111675" s="6" t="n"/>
    </row>
    <row r="111676">
      <c r="J111676" s="6" t="n"/>
    </row>
    <row r="111677">
      <c r="J111677" s="6" t="n"/>
    </row>
    <row r="111678">
      <c r="J111678" s="6" t="n"/>
    </row>
    <row r="111679">
      <c r="J111679" s="6" t="n"/>
    </row>
    <row r="111680">
      <c r="J111680" s="6" t="n"/>
    </row>
    <row r="111681">
      <c r="J111681" s="6" t="n"/>
    </row>
    <row r="111682">
      <c r="J111682" s="6" t="n"/>
    </row>
    <row r="111683">
      <c r="J111683" s="6" t="n"/>
    </row>
    <row r="111684">
      <c r="J111684" s="6" t="n"/>
    </row>
    <row r="111685">
      <c r="J111685" s="6" t="n"/>
    </row>
    <row r="111686">
      <c r="J111686" s="6" t="n"/>
    </row>
    <row r="111687">
      <c r="J111687" s="6" t="n"/>
    </row>
    <row r="111688">
      <c r="J111688" s="6" t="n"/>
    </row>
    <row r="111689">
      <c r="J111689" s="6" t="n"/>
    </row>
    <row r="111690">
      <c r="J111690" s="6" t="n"/>
    </row>
    <row r="111691">
      <c r="J111691" s="6" t="n"/>
    </row>
    <row r="111692">
      <c r="J111692" s="6" t="n"/>
    </row>
    <row r="111693">
      <c r="J111693" s="6" t="n"/>
    </row>
    <row r="111694">
      <c r="J111694" s="6" t="n"/>
    </row>
    <row r="111695">
      <c r="J111695" s="6" t="n"/>
    </row>
    <row r="111696">
      <c r="J111696" s="6" t="n"/>
    </row>
    <row r="111697">
      <c r="J111697" s="6" t="n"/>
    </row>
    <row r="111698">
      <c r="J111698" s="6" t="n"/>
    </row>
    <row r="111699">
      <c r="J111699" s="6" t="n"/>
    </row>
    <row r="111700">
      <c r="J111700" s="6" t="n"/>
    </row>
    <row r="111701">
      <c r="J111701" s="6" t="n"/>
    </row>
    <row r="111702">
      <c r="J111702" s="6" t="n"/>
    </row>
    <row r="111703">
      <c r="J111703" s="6" t="n"/>
    </row>
    <row r="111704">
      <c r="J111704" s="6" t="n"/>
    </row>
    <row r="111705">
      <c r="J111705" s="6" t="n"/>
    </row>
    <row r="111706">
      <c r="J111706" s="6" t="n"/>
    </row>
    <row r="111707">
      <c r="J111707" s="6" t="n"/>
    </row>
    <row r="111708">
      <c r="J111708" s="6" t="n"/>
    </row>
    <row r="111709">
      <c r="J111709" s="6" t="n"/>
    </row>
    <row r="111710">
      <c r="J111710" s="6" t="n"/>
    </row>
    <row r="111711">
      <c r="J111711" s="6" t="n"/>
    </row>
    <row r="111712">
      <c r="J111712" s="6" t="n"/>
    </row>
    <row r="111713">
      <c r="J111713" s="6" t="n"/>
    </row>
    <row r="111714">
      <c r="J111714" s="6" t="n"/>
    </row>
    <row r="111715">
      <c r="J111715" s="6" t="n"/>
    </row>
    <row r="111716">
      <c r="J111716" s="6" t="n"/>
    </row>
    <row r="111717">
      <c r="J111717" s="6" t="n"/>
    </row>
    <row r="111718">
      <c r="J111718" s="6" t="n"/>
    </row>
    <row r="111719">
      <c r="J111719" s="6" t="n"/>
    </row>
    <row r="111720">
      <c r="J111720" s="6" t="n"/>
    </row>
    <row r="111721">
      <c r="J111721" s="6" t="n"/>
    </row>
    <row r="111722">
      <c r="J111722" s="6" t="n"/>
    </row>
    <row r="111723">
      <c r="J111723" s="6" t="n"/>
    </row>
    <row r="111724">
      <c r="J111724" s="6" t="n"/>
    </row>
    <row r="111725">
      <c r="J111725" s="6" t="n"/>
    </row>
    <row r="111726">
      <c r="J111726" s="6" t="n"/>
    </row>
    <row r="111727">
      <c r="J111727" s="6" t="n"/>
    </row>
    <row r="111728">
      <c r="J111728" s="6" t="n"/>
    </row>
    <row r="111729">
      <c r="J111729" s="6" t="n"/>
    </row>
    <row r="111730">
      <c r="J111730" s="6" t="n"/>
    </row>
    <row r="111731">
      <c r="J111731" s="6" t="n"/>
    </row>
    <row r="111732">
      <c r="J111732" s="6" t="n"/>
    </row>
    <row r="111733">
      <c r="J111733" s="6" t="n"/>
    </row>
    <row r="111734">
      <c r="J111734" s="6" t="n"/>
    </row>
    <row r="111735">
      <c r="J111735" s="6" t="n"/>
    </row>
    <row r="111736">
      <c r="J111736" s="6" t="n"/>
    </row>
    <row r="111737">
      <c r="J111737" s="6" t="n"/>
    </row>
    <row r="111738">
      <c r="J111738" s="6" t="n"/>
    </row>
    <row r="111739">
      <c r="J111739" s="6" t="n"/>
    </row>
    <row r="111740">
      <c r="J111740" s="6" t="n"/>
    </row>
    <row r="111741">
      <c r="J111741" s="6" t="n"/>
    </row>
    <row r="111742">
      <c r="J111742" s="6" t="n"/>
    </row>
    <row r="111743">
      <c r="J111743" s="6" t="n"/>
    </row>
    <row r="111744">
      <c r="J111744" s="6" t="n"/>
    </row>
    <row r="111745">
      <c r="J111745" s="6" t="n"/>
    </row>
    <row r="111746">
      <c r="J111746" s="6" t="n"/>
    </row>
    <row r="111747">
      <c r="J111747" s="6" t="n"/>
    </row>
    <row r="111748">
      <c r="J111748" s="6" t="n"/>
    </row>
    <row r="111749">
      <c r="J111749" s="6" t="n"/>
    </row>
    <row r="111750">
      <c r="J111750" s="6" t="n"/>
    </row>
    <row r="111751">
      <c r="J111751" s="6" t="n"/>
    </row>
    <row r="111752">
      <c r="J111752" s="6" t="n"/>
    </row>
    <row r="111753">
      <c r="J111753" s="6" t="n"/>
    </row>
    <row r="111754">
      <c r="J111754" s="6" t="n"/>
    </row>
    <row r="111755">
      <c r="J111755" s="6" t="n"/>
    </row>
    <row r="111756">
      <c r="J111756" s="6" t="n"/>
    </row>
    <row r="111757">
      <c r="J111757" s="6" t="n"/>
    </row>
    <row r="111758">
      <c r="J111758" s="6" t="n"/>
    </row>
    <row r="111759">
      <c r="J111759" s="6" t="n"/>
    </row>
    <row r="111760">
      <c r="J111760" s="6" t="n"/>
    </row>
    <row r="111761">
      <c r="J111761" s="6" t="n"/>
    </row>
    <row r="111762">
      <c r="J111762" s="6" t="n"/>
    </row>
    <row r="111763">
      <c r="J111763" s="6" t="n"/>
    </row>
    <row r="111764">
      <c r="J111764" s="6" t="n"/>
    </row>
    <row r="111765">
      <c r="J111765" s="6" t="n"/>
    </row>
    <row r="111766">
      <c r="J111766" s="6" t="n"/>
    </row>
    <row r="111767">
      <c r="J111767" s="6" t="n"/>
    </row>
    <row r="111768">
      <c r="J111768" s="6" t="n"/>
    </row>
    <row r="111769">
      <c r="J111769" s="6" t="n"/>
    </row>
    <row r="111770">
      <c r="J111770" s="6" t="n"/>
    </row>
    <row r="111771">
      <c r="J111771" s="6" t="n"/>
    </row>
    <row r="111772">
      <c r="J111772" s="6" t="n"/>
    </row>
    <row r="111773">
      <c r="J111773" s="6" t="n"/>
    </row>
    <row r="111774">
      <c r="J111774" s="6" t="n"/>
    </row>
    <row r="111775">
      <c r="J111775" s="6" t="n"/>
    </row>
    <row r="111776">
      <c r="J111776" s="6" t="n"/>
    </row>
    <row r="111777">
      <c r="J111777" s="6" t="n"/>
    </row>
    <row r="111778">
      <c r="J111778" s="6" t="n"/>
    </row>
    <row r="111779">
      <c r="J111779" s="6" t="n"/>
    </row>
    <row r="111780">
      <c r="J111780" s="6" t="n"/>
    </row>
    <row r="111781">
      <c r="J111781" s="6" t="n"/>
    </row>
    <row r="111782">
      <c r="J111782" s="6" t="n"/>
    </row>
    <row r="111783">
      <c r="J111783" s="6" t="n"/>
    </row>
    <row r="111784">
      <c r="J111784" s="6" t="n"/>
    </row>
    <row r="111785">
      <c r="J111785" s="6" t="n"/>
    </row>
    <row r="111786">
      <c r="J111786" s="6" t="n"/>
    </row>
    <row r="111787">
      <c r="J111787" s="6" t="n"/>
    </row>
    <row r="111788">
      <c r="J111788" s="6" t="n"/>
    </row>
    <row r="111789">
      <c r="J111789" s="6" t="n"/>
    </row>
    <row r="111790">
      <c r="J111790" s="6" t="n"/>
    </row>
    <row r="111791">
      <c r="J111791" s="6" t="n"/>
    </row>
    <row r="111792">
      <c r="J111792" s="6" t="n"/>
    </row>
    <row r="111793">
      <c r="J111793" s="6" t="n"/>
    </row>
    <row r="111794">
      <c r="J111794" s="6" t="n"/>
    </row>
    <row r="111795">
      <c r="J111795" s="6" t="n"/>
    </row>
    <row r="111796">
      <c r="J111796" s="6" t="n"/>
    </row>
    <row r="111797">
      <c r="J111797" s="6" t="n"/>
    </row>
    <row r="111798">
      <c r="J111798" s="6" t="n"/>
    </row>
    <row r="111799">
      <c r="J111799" s="6" t="n"/>
    </row>
    <row r="111800">
      <c r="J111800" s="6" t="n"/>
    </row>
    <row r="111801">
      <c r="J111801" s="6" t="n"/>
    </row>
    <row r="111802">
      <c r="J111802" s="6" t="n"/>
    </row>
    <row r="111803">
      <c r="J111803" s="6" t="n"/>
    </row>
    <row r="111804">
      <c r="J111804" s="6" t="n"/>
    </row>
    <row r="111805">
      <c r="J111805" s="6" t="n"/>
    </row>
    <row r="111806">
      <c r="J111806" s="6" t="n"/>
    </row>
    <row r="111807">
      <c r="J111807" s="6" t="n"/>
    </row>
    <row r="111808">
      <c r="J111808" s="6" t="n"/>
    </row>
    <row r="111809">
      <c r="J111809" s="6" t="n"/>
    </row>
    <row r="111810">
      <c r="J111810" s="6" t="n"/>
    </row>
    <row r="111811">
      <c r="J111811" s="6" t="n"/>
    </row>
    <row r="111812">
      <c r="J111812" s="6" t="n"/>
    </row>
    <row r="111813">
      <c r="J111813" s="6" t="n"/>
    </row>
    <row r="111814">
      <c r="J111814" s="6" t="n"/>
    </row>
    <row r="111815">
      <c r="J111815" s="6" t="n"/>
    </row>
    <row r="111816">
      <c r="J111816" s="6" t="n"/>
    </row>
    <row r="111817">
      <c r="J111817" s="6" t="n"/>
    </row>
    <row r="111818">
      <c r="J111818" s="6" t="n"/>
    </row>
    <row r="111819">
      <c r="J111819" s="6" t="n"/>
    </row>
    <row r="111820">
      <c r="J111820" s="6" t="n"/>
    </row>
    <row r="111821">
      <c r="J111821" s="6" t="n"/>
    </row>
    <row r="111822">
      <c r="J111822" s="6" t="n"/>
    </row>
    <row r="111823">
      <c r="J111823" s="6" t="n"/>
    </row>
    <row r="111824">
      <c r="J111824" s="6" t="n"/>
    </row>
    <row r="111825">
      <c r="J111825" s="6" t="n"/>
    </row>
    <row r="111826">
      <c r="J111826" s="6" t="n"/>
    </row>
    <row r="111827">
      <c r="J111827" s="6" t="n"/>
    </row>
    <row r="111828">
      <c r="J111828" s="6" t="n"/>
    </row>
    <row r="111829">
      <c r="J111829" s="6" t="n"/>
    </row>
    <row r="111830">
      <c r="J111830" s="6" t="n"/>
    </row>
    <row r="111831">
      <c r="J111831" s="6" t="n"/>
    </row>
    <row r="111832">
      <c r="J111832" s="6" t="n"/>
    </row>
    <row r="111833">
      <c r="J111833" s="6" t="n"/>
    </row>
    <row r="111834">
      <c r="J111834" s="6" t="n"/>
    </row>
    <row r="111835">
      <c r="J111835" s="6" t="n"/>
    </row>
    <row r="111836">
      <c r="J111836" s="6" t="n"/>
    </row>
    <row r="111837">
      <c r="J111837" s="6" t="n"/>
    </row>
    <row r="111838">
      <c r="J111838" s="6" t="n"/>
    </row>
    <row r="111839">
      <c r="J111839" s="6" t="n"/>
    </row>
    <row r="111840">
      <c r="J111840" s="6" t="n"/>
    </row>
    <row r="111841">
      <c r="J111841" s="6" t="n"/>
    </row>
    <row r="111842">
      <c r="J111842" s="6" t="n"/>
    </row>
    <row r="111843">
      <c r="J111843" s="6" t="n"/>
    </row>
    <row r="111844">
      <c r="J111844" s="6" t="n"/>
    </row>
    <row r="111845">
      <c r="J111845" s="6" t="n"/>
    </row>
    <row r="111846">
      <c r="J111846" s="6" t="n"/>
    </row>
    <row r="111847">
      <c r="J111847" s="6" t="n"/>
    </row>
    <row r="111848">
      <c r="J111848" s="6" t="n"/>
    </row>
    <row r="111849">
      <c r="J111849" s="6" t="n"/>
    </row>
    <row r="111850">
      <c r="J111850" s="6" t="n"/>
    </row>
    <row r="111851">
      <c r="J111851" s="6" t="n"/>
    </row>
    <row r="111852">
      <c r="J111852" s="6" t="n"/>
    </row>
    <row r="111853">
      <c r="J111853" s="6" t="n"/>
    </row>
    <row r="111854">
      <c r="J111854" s="6" t="n"/>
    </row>
    <row r="111855">
      <c r="J111855" s="6" t="n"/>
    </row>
    <row r="111856">
      <c r="J111856" s="6" t="n"/>
    </row>
    <row r="111857">
      <c r="J111857" s="6" t="n"/>
    </row>
    <row r="111858">
      <c r="J111858" s="6" t="n"/>
    </row>
    <row r="111859">
      <c r="J111859" s="6" t="n"/>
    </row>
    <row r="111860">
      <c r="J111860" s="6" t="n"/>
    </row>
    <row r="111861">
      <c r="J111861" s="6" t="n"/>
    </row>
    <row r="111862">
      <c r="J111862" s="6" t="n"/>
    </row>
    <row r="111863">
      <c r="J111863" s="6" t="n"/>
    </row>
    <row r="111864">
      <c r="J111864" s="6" t="n"/>
    </row>
    <row r="111865">
      <c r="J111865" s="6" t="n"/>
    </row>
    <row r="111866">
      <c r="J111866" s="6" t="n"/>
    </row>
    <row r="111867">
      <c r="J111867" s="6" t="n"/>
    </row>
    <row r="111868">
      <c r="J111868" s="6" t="n"/>
    </row>
    <row r="111869">
      <c r="J111869" s="6" t="n"/>
    </row>
    <row r="111870">
      <c r="J111870" s="6" t="n"/>
    </row>
    <row r="111871">
      <c r="J111871" s="6" t="n"/>
    </row>
    <row r="111872">
      <c r="J111872" s="6" t="n"/>
    </row>
    <row r="111873">
      <c r="J111873" s="6" t="n"/>
    </row>
    <row r="111874">
      <c r="J111874" s="6" t="n"/>
    </row>
    <row r="111875">
      <c r="J111875" s="6" t="n"/>
    </row>
    <row r="111876">
      <c r="J111876" s="6" t="n"/>
    </row>
    <row r="111877">
      <c r="J111877" s="6" t="n"/>
    </row>
    <row r="111878">
      <c r="J111878" s="6" t="n"/>
    </row>
    <row r="111879">
      <c r="J111879" s="6" t="n"/>
    </row>
    <row r="111880">
      <c r="J111880" s="6" t="n"/>
    </row>
    <row r="111881">
      <c r="J111881" s="6" t="n"/>
    </row>
    <row r="111882">
      <c r="J111882" s="6" t="n"/>
    </row>
    <row r="111883">
      <c r="J111883" s="6" t="n"/>
    </row>
    <row r="111884">
      <c r="J111884" s="6" t="n"/>
    </row>
    <row r="111885">
      <c r="J111885" s="6" t="n"/>
    </row>
    <row r="111886">
      <c r="J111886" s="6" t="n"/>
    </row>
    <row r="111887">
      <c r="J111887" s="6" t="n"/>
    </row>
    <row r="111888">
      <c r="J111888" s="6" t="n"/>
    </row>
    <row r="111889">
      <c r="J111889" s="6" t="n"/>
    </row>
    <row r="111890">
      <c r="J111890" s="6" t="n"/>
    </row>
    <row r="111891">
      <c r="J111891" s="6" t="n"/>
    </row>
    <row r="111892">
      <c r="J111892" s="6" t="n"/>
    </row>
    <row r="111893">
      <c r="J111893" s="6" t="n"/>
    </row>
    <row r="111894">
      <c r="J111894" s="6" t="n"/>
    </row>
    <row r="111895">
      <c r="J111895" s="6" t="n"/>
    </row>
    <row r="111896">
      <c r="J111896" s="6" t="n"/>
    </row>
    <row r="111897">
      <c r="J111897" s="6" t="n"/>
    </row>
    <row r="111898">
      <c r="J111898" s="6" t="n"/>
    </row>
    <row r="111899">
      <c r="J111899" s="6" t="n"/>
    </row>
    <row r="111900">
      <c r="J111900" s="6" t="n"/>
    </row>
    <row r="111901">
      <c r="J111901" s="6" t="n"/>
    </row>
    <row r="111902">
      <c r="J111902" s="6" t="n"/>
    </row>
    <row r="111903">
      <c r="J111903" s="6" t="n"/>
    </row>
    <row r="111904">
      <c r="J111904" s="6" t="n"/>
    </row>
    <row r="111905">
      <c r="J111905" s="6" t="n"/>
    </row>
    <row r="111906">
      <c r="J111906" s="6" t="n"/>
    </row>
    <row r="111907">
      <c r="J111907" s="6" t="n"/>
    </row>
    <row r="111908">
      <c r="J111908" s="6" t="n"/>
    </row>
    <row r="111909">
      <c r="J111909" s="6" t="n"/>
    </row>
    <row r="111910">
      <c r="J111910" s="6" t="n"/>
    </row>
    <row r="111911">
      <c r="J111911" s="6" t="n"/>
    </row>
    <row r="111912">
      <c r="J111912" s="6" t="n"/>
    </row>
    <row r="111913">
      <c r="J111913" s="6" t="n"/>
    </row>
    <row r="111914">
      <c r="J111914" s="6" t="n"/>
    </row>
    <row r="111915">
      <c r="J111915" s="6" t="n"/>
    </row>
    <row r="111916">
      <c r="J111916" s="6" t="n"/>
    </row>
    <row r="111917">
      <c r="J111917" s="6" t="n"/>
    </row>
    <row r="111918">
      <c r="J111918" s="6" t="n"/>
    </row>
    <row r="111919">
      <c r="J111919" s="6" t="n"/>
    </row>
    <row r="111920">
      <c r="J111920" s="6" t="n"/>
    </row>
    <row r="111921">
      <c r="J111921" s="6" t="n"/>
    </row>
    <row r="111922">
      <c r="J111922" s="6" t="n"/>
    </row>
    <row r="111923">
      <c r="J111923" s="6" t="n"/>
    </row>
    <row r="111924">
      <c r="J111924" s="6" t="n"/>
    </row>
    <row r="111925">
      <c r="J111925" s="6" t="n"/>
    </row>
    <row r="111926">
      <c r="J111926" s="6" t="n"/>
    </row>
    <row r="111927">
      <c r="J111927" s="6" t="n"/>
    </row>
    <row r="111928">
      <c r="J111928" s="6" t="n"/>
    </row>
    <row r="111929">
      <c r="J111929" s="6" t="n"/>
    </row>
    <row r="111930">
      <c r="J111930" s="6" t="n"/>
    </row>
    <row r="111931">
      <c r="J111931" s="6" t="n"/>
    </row>
    <row r="111932">
      <c r="J111932" s="6" t="n"/>
    </row>
    <row r="111933">
      <c r="J111933" s="6" t="n"/>
    </row>
    <row r="111934">
      <c r="J111934" s="6" t="n"/>
    </row>
    <row r="111935">
      <c r="J111935" s="6" t="n"/>
    </row>
    <row r="111936">
      <c r="J111936" s="6" t="n"/>
    </row>
    <row r="111937">
      <c r="J111937" s="6" t="n"/>
    </row>
    <row r="111938">
      <c r="J111938" s="6" t="n"/>
    </row>
    <row r="111939">
      <c r="J111939" s="6" t="n"/>
    </row>
    <row r="111940">
      <c r="J111940" s="6" t="n"/>
    </row>
    <row r="111941">
      <c r="J111941" s="6" t="n"/>
    </row>
    <row r="111942">
      <c r="J111942" s="6" t="n"/>
    </row>
    <row r="111943">
      <c r="J111943" s="6" t="n"/>
    </row>
    <row r="111944">
      <c r="J111944" s="6" t="n"/>
    </row>
    <row r="111945">
      <c r="J111945" s="6" t="n"/>
    </row>
    <row r="111946">
      <c r="J111946" s="6" t="n"/>
    </row>
    <row r="111947">
      <c r="J111947" s="6" t="n"/>
    </row>
    <row r="111948">
      <c r="J111948" s="6" t="n"/>
    </row>
    <row r="111949">
      <c r="J111949" s="6" t="n"/>
    </row>
    <row r="111950">
      <c r="J111950" s="6" t="n"/>
    </row>
    <row r="111951">
      <c r="J111951" s="6" t="n"/>
    </row>
    <row r="111952">
      <c r="J111952" s="6" t="n"/>
    </row>
    <row r="111953">
      <c r="J111953" s="6" t="n"/>
    </row>
    <row r="111954">
      <c r="J111954" s="6" t="n"/>
    </row>
    <row r="111955">
      <c r="J111955" s="6" t="n"/>
    </row>
    <row r="111956">
      <c r="J111956" s="6" t="n"/>
    </row>
    <row r="111957">
      <c r="J111957" s="6" t="n"/>
    </row>
    <row r="111958">
      <c r="J111958" s="6" t="n"/>
    </row>
    <row r="111959">
      <c r="J111959" s="6" t="n"/>
    </row>
    <row r="111960">
      <c r="J111960" s="6" t="n"/>
    </row>
    <row r="111961">
      <c r="J111961" s="6" t="n"/>
    </row>
    <row r="111962">
      <c r="J111962" s="6" t="n"/>
    </row>
    <row r="111963">
      <c r="J111963" s="6" t="n"/>
    </row>
    <row r="111964">
      <c r="J111964" s="6" t="n"/>
    </row>
    <row r="111965">
      <c r="J111965" s="6" t="n"/>
    </row>
    <row r="111966">
      <c r="J111966" s="6" t="n"/>
    </row>
    <row r="111967">
      <c r="J111967" s="6" t="n"/>
    </row>
    <row r="111968">
      <c r="J111968" s="6" t="n"/>
    </row>
    <row r="111969">
      <c r="J111969" s="6" t="n"/>
    </row>
    <row r="111970">
      <c r="J111970" s="6" t="n"/>
    </row>
    <row r="111971">
      <c r="J111971" s="6" t="n"/>
    </row>
    <row r="111972">
      <c r="J111972" s="6" t="n"/>
    </row>
    <row r="111973">
      <c r="J111973" s="6" t="n"/>
    </row>
    <row r="111974">
      <c r="J111974" s="6" t="n"/>
    </row>
    <row r="111975">
      <c r="J111975" s="6" t="n"/>
    </row>
    <row r="111976">
      <c r="J111976" s="6" t="n"/>
    </row>
    <row r="111977">
      <c r="J111977" s="6" t="n"/>
    </row>
    <row r="111978">
      <c r="J111978" s="6" t="n"/>
    </row>
    <row r="111979">
      <c r="J111979" s="6" t="n"/>
    </row>
    <row r="111980">
      <c r="J111980" s="6" t="n"/>
    </row>
    <row r="111981">
      <c r="J111981" s="6" t="n"/>
    </row>
    <row r="111982">
      <c r="J111982" s="6" t="n"/>
    </row>
    <row r="111983">
      <c r="J111983" s="6" t="n"/>
    </row>
    <row r="111984">
      <c r="J111984" s="6" t="n"/>
    </row>
    <row r="111985">
      <c r="J111985" s="6" t="n"/>
    </row>
    <row r="111986">
      <c r="J111986" s="6" t="n"/>
    </row>
    <row r="111987">
      <c r="J111987" s="6" t="n"/>
    </row>
    <row r="111988">
      <c r="J111988" s="6" t="n"/>
    </row>
    <row r="111989">
      <c r="J111989" s="6" t="n"/>
    </row>
    <row r="111990">
      <c r="J111990" s="6" t="n"/>
    </row>
    <row r="111991">
      <c r="J111991" s="6" t="n"/>
    </row>
    <row r="111992">
      <c r="J111992" s="6" t="n"/>
    </row>
    <row r="111993">
      <c r="J111993" s="6" t="n"/>
    </row>
    <row r="111994">
      <c r="J111994" s="6" t="n"/>
    </row>
    <row r="111995">
      <c r="J111995" s="6" t="n"/>
    </row>
    <row r="111996">
      <c r="J111996" s="6" t="n"/>
    </row>
    <row r="111997">
      <c r="J111997" s="6" t="n"/>
    </row>
    <row r="111998">
      <c r="J111998" s="6" t="n"/>
    </row>
    <row r="111999">
      <c r="J111999" s="6" t="n"/>
    </row>
    <row r="112000">
      <c r="J112000" s="6" t="n"/>
    </row>
    <row r="112001">
      <c r="J112001" s="6" t="n"/>
    </row>
    <row r="112002">
      <c r="J112002" s="6" t="n"/>
    </row>
    <row r="112003">
      <c r="J112003" s="6" t="n"/>
    </row>
    <row r="112004">
      <c r="J112004" s="6" t="n"/>
    </row>
    <row r="112005">
      <c r="J112005" s="6" t="n"/>
    </row>
    <row r="112006">
      <c r="J112006" s="6" t="n"/>
    </row>
    <row r="112007">
      <c r="J112007" s="6" t="n"/>
    </row>
    <row r="112008">
      <c r="J112008" s="6" t="n"/>
    </row>
    <row r="112009">
      <c r="J112009" s="6" t="n"/>
    </row>
    <row r="112010">
      <c r="J112010" s="6" t="n"/>
    </row>
    <row r="112011">
      <c r="J112011" s="6" t="n"/>
    </row>
    <row r="112012">
      <c r="J112012" s="6" t="n"/>
    </row>
    <row r="112013">
      <c r="J112013" s="6" t="n"/>
    </row>
    <row r="112014">
      <c r="J112014" s="6" t="n"/>
    </row>
    <row r="112015">
      <c r="J112015" s="6" t="n"/>
    </row>
    <row r="112016">
      <c r="J112016" s="6" t="n"/>
    </row>
    <row r="112017">
      <c r="J112017" s="6" t="n"/>
    </row>
    <row r="112018">
      <c r="J112018" s="6" t="n"/>
    </row>
    <row r="112019">
      <c r="J112019" s="6" t="n"/>
    </row>
    <row r="112020">
      <c r="J112020" s="6" t="n"/>
    </row>
    <row r="112021">
      <c r="J112021" s="6" t="n"/>
    </row>
    <row r="112022">
      <c r="J112022" s="6" t="n"/>
    </row>
    <row r="112023">
      <c r="J112023" s="6" t="n"/>
    </row>
    <row r="112024">
      <c r="J112024" s="6" t="n"/>
    </row>
    <row r="112025">
      <c r="J112025" s="6" t="n"/>
    </row>
    <row r="112026">
      <c r="J112026" s="6" t="n"/>
    </row>
    <row r="112027">
      <c r="J112027" s="6" t="n"/>
    </row>
    <row r="112028">
      <c r="J112028" s="6" t="n"/>
    </row>
    <row r="112029">
      <c r="J112029" s="6" t="n"/>
    </row>
    <row r="112030">
      <c r="J112030" s="6" t="n"/>
    </row>
    <row r="112031">
      <c r="J112031" s="6" t="n"/>
    </row>
    <row r="112032">
      <c r="J112032" s="6" t="n"/>
    </row>
    <row r="112033">
      <c r="J112033" s="6" t="n"/>
    </row>
    <row r="112034">
      <c r="J112034" s="6" t="n"/>
    </row>
    <row r="112035">
      <c r="J112035" s="6" t="n"/>
    </row>
    <row r="112036">
      <c r="J112036" s="6" t="n"/>
    </row>
    <row r="112037">
      <c r="J112037" s="6" t="n"/>
    </row>
    <row r="112038">
      <c r="J112038" s="6" t="n"/>
    </row>
    <row r="112039">
      <c r="J112039" s="6" t="n"/>
    </row>
    <row r="112040">
      <c r="J112040" s="6" t="n"/>
    </row>
    <row r="112041">
      <c r="J112041" s="6" t="n"/>
    </row>
    <row r="112042">
      <c r="J112042" s="6" t="n"/>
    </row>
    <row r="112043">
      <c r="J112043" s="6" t="n"/>
    </row>
    <row r="112044">
      <c r="J112044" s="6" t="n"/>
    </row>
    <row r="112045">
      <c r="J112045" s="6" t="n"/>
    </row>
    <row r="112046">
      <c r="J112046" s="6" t="n"/>
    </row>
    <row r="112047">
      <c r="J112047" s="6" t="n"/>
    </row>
    <row r="112048">
      <c r="J112048" s="6" t="n"/>
    </row>
    <row r="112049">
      <c r="J112049" s="6" t="n"/>
    </row>
    <row r="112050">
      <c r="J112050" s="6" t="n"/>
    </row>
    <row r="112051">
      <c r="J112051" s="6" t="n"/>
    </row>
    <row r="112052">
      <c r="J112052" s="6" t="n"/>
    </row>
    <row r="112053">
      <c r="J112053" s="6" t="n"/>
    </row>
    <row r="112054">
      <c r="J112054" s="6" t="n"/>
    </row>
    <row r="112055">
      <c r="J112055" s="6" t="n"/>
    </row>
    <row r="112056">
      <c r="J112056" s="6" t="n"/>
    </row>
    <row r="112057">
      <c r="J112057" s="6" t="n"/>
    </row>
    <row r="112058">
      <c r="J112058" s="6" t="n"/>
    </row>
    <row r="112059">
      <c r="J112059" s="6" t="n"/>
    </row>
    <row r="112060">
      <c r="J112060" s="6" t="n"/>
    </row>
    <row r="112061">
      <c r="J112061" s="6" t="n"/>
    </row>
    <row r="112062">
      <c r="J112062" s="6" t="n"/>
    </row>
    <row r="112063">
      <c r="J112063" s="6" t="n"/>
    </row>
    <row r="112064">
      <c r="J112064" s="6" t="n"/>
    </row>
    <row r="112065">
      <c r="J112065" s="6" t="n"/>
    </row>
    <row r="112066">
      <c r="J112066" s="6" t="n"/>
    </row>
    <row r="112067">
      <c r="J112067" s="6" t="n"/>
    </row>
    <row r="112068">
      <c r="J112068" s="6" t="n"/>
    </row>
    <row r="112069">
      <c r="J112069" s="6" t="n"/>
    </row>
    <row r="112070">
      <c r="J112070" s="6" t="n"/>
    </row>
    <row r="112071">
      <c r="J112071" s="6" t="n"/>
    </row>
    <row r="112072">
      <c r="J112072" s="6" t="n"/>
    </row>
    <row r="112073">
      <c r="J112073" s="6" t="n"/>
    </row>
    <row r="112074">
      <c r="J112074" s="6" t="n"/>
    </row>
    <row r="112075">
      <c r="J112075" s="6" t="n"/>
    </row>
    <row r="112076">
      <c r="J112076" s="6" t="n"/>
    </row>
    <row r="112077">
      <c r="J112077" s="6" t="n"/>
    </row>
    <row r="112078">
      <c r="J112078" s="6" t="n"/>
    </row>
    <row r="112079">
      <c r="J112079" s="6" t="n"/>
    </row>
    <row r="112080">
      <c r="J112080" s="6" t="n"/>
    </row>
    <row r="112081">
      <c r="J112081" s="6" t="n"/>
    </row>
    <row r="112082">
      <c r="J112082" s="6" t="n"/>
    </row>
    <row r="112083">
      <c r="J112083" s="6" t="n"/>
    </row>
    <row r="112084">
      <c r="J112084" s="6" t="n"/>
    </row>
    <row r="112085">
      <c r="J112085" s="6" t="n"/>
    </row>
    <row r="112086">
      <c r="J112086" s="6" t="n"/>
    </row>
    <row r="112087">
      <c r="J112087" s="6" t="n"/>
    </row>
    <row r="112088">
      <c r="J112088" s="6" t="n"/>
    </row>
    <row r="112089">
      <c r="J112089" s="6" t="n"/>
    </row>
    <row r="112090">
      <c r="J112090" s="6" t="n"/>
    </row>
    <row r="112091">
      <c r="J112091" s="6" t="n"/>
    </row>
    <row r="112092">
      <c r="J112092" s="6" t="n"/>
    </row>
    <row r="112093">
      <c r="J112093" s="6" t="n"/>
    </row>
    <row r="112094">
      <c r="J112094" s="6" t="n"/>
    </row>
    <row r="112095">
      <c r="J112095" s="6" t="n"/>
    </row>
    <row r="112096">
      <c r="J112096" s="6" t="n"/>
    </row>
    <row r="112097">
      <c r="J112097" s="6" t="n"/>
    </row>
    <row r="112098">
      <c r="J112098" s="6" t="n"/>
    </row>
    <row r="112099">
      <c r="J112099" s="6" t="n"/>
    </row>
    <row r="112100">
      <c r="J112100" s="6" t="n"/>
    </row>
    <row r="112101">
      <c r="J112101" s="6" t="n"/>
    </row>
    <row r="112102">
      <c r="J112102" s="6" t="n"/>
    </row>
    <row r="112103">
      <c r="J112103" s="6" t="n"/>
    </row>
    <row r="112104">
      <c r="J112104" s="6" t="n"/>
    </row>
    <row r="112105">
      <c r="J112105" s="6" t="n"/>
    </row>
    <row r="112106">
      <c r="J112106" s="6" t="n"/>
    </row>
    <row r="112107">
      <c r="J112107" s="6" t="n"/>
    </row>
    <row r="112108">
      <c r="J112108" s="6" t="n"/>
    </row>
    <row r="112109">
      <c r="J112109" s="6" t="n"/>
    </row>
    <row r="112110">
      <c r="J112110" s="6" t="n"/>
    </row>
    <row r="112111">
      <c r="J112111" s="6" t="n"/>
    </row>
    <row r="112112">
      <c r="J112112" s="6" t="n"/>
    </row>
    <row r="112113">
      <c r="J112113" s="6" t="n"/>
    </row>
    <row r="112114">
      <c r="J112114" s="6" t="n"/>
    </row>
    <row r="112115">
      <c r="J112115" s="6" t="n"/>
    </row>
    <row r="112116">
      <c r="J112116" s="6" t="n"/>
    </row>
    <row r="112117">
      <c r="J112117" s="6" t="n"/>
    </row>
    <row r="112118">
      <c r="J112118" s="6" t="n"/>
    </row>
    <row r="112119">
      <c r="J112119" s="6" t="n"/>
    </row>
    <row r="112120">
      <c r="J112120" s="6" t="n"/>
    </row>
    <row r="112121">
      <c r="J112121" s="6" t="n"/>
    </row>
    <row r="112122">
      <c r="J112122" s="6" t="n"/>
    </row>
    <row r="112123">
      <c r="J112123" s="6" t="n"/>
    </row>
    <row r="112124">
      <c r="J112124" s="6" t="n"/>
    </row>
    <row r="112125">
      <c r="J112125" s="6" t="n"/>
    </row>
    <row r="112126">
      <c r="J112126" s="6" t="n"/>
    </row>
    <row r="112127">
      <c r="J112127" s="6" t="n"/>
    </row>
    <row r="112128">
      <c r="J112128" s="6" t="n"/>
    </row>
    <row r="112129">
      <c r="J112129" s="6" t="n"/>
    </row>
    <row r="112130">
      <c r="J112130" s="6" t="n"/>
    </row>
    <row r="112131">
      <c r="J112131" s="6" t="n"/>
    </row>
    <row r="112132">
      <c r="J112132" s="6" t="n"/>
    </row>
    <row r="112133">
      <c r="J112133" s="6" t="n"/>
    </row>
    <row r="112134">
      <c r="J112134" s="6" t="n"/>
    </row>
    <row r="112135">
      <c r="J112135" s="6" t="n"/>
    </row>
    <row r="112136">
      <c r="J112136" s="6" t="n"/>
    </row>
    <row r="112137">
      <c r="J112137" s="6" t="n"/>
    </row>
    <row r="112138">
      <c r="J112138" s="6" t="n"/>
    </row>
    <row r="112139">
      <c r="J112139" s="6" t="n"/>
    </row>
    <row r="112140">
      <c r="J112140" s="6" t="n"/>
    </row>
    <row r="112141">
      <c r="J112141" s="6" t="n"/>
    </row>
    <row r="112142">
      <c r="J112142" s="6" t="n"/>
    </row>
    <row r="112143">
      <c r="J112143" s="6" t="n"/>
    </row>
    <row r="112144">
      <c r="J112144" s="6" t="n"/>
    </row>
    <row r="112145">
      <c r="J112145" s="6" t="n"/>
    </row>
    <row r="112146">
      <c r="J112146" s="6" t="n"/>
    </row>
    <row r="112147">
      <c r="J112147" s="6" t="n"/>
    </row>
    <row r="112148">
      <c r="J112148" s="6" t="n"/>
    </row>
    <row r="112149">
      <c r="J112149" s="6" t="n"/>
    </row>
    <row r="112150">
      <c r="J112150" s="6" t="n"/>
    </row>
    <row r="112151">
      <c r="J112151" s="6" t="n"/>
    </row>
    <row r="112152">
      <c r="J112152" s="6" t="n"/>
    </row>
    <row r="112153">
      <c r="J112153" s="6" t="n"/>
    </row>
    <row r="112154">
      <c r="J112154" s="6" t="n"/>
    </row>
    <row r="112155">
      <c r="J112155" s="6" t="n"/>
    </row>
    <row r="112156">
      <c r="J112156" s="6" t="n"/>
    </row>
    <row r="112157">
      <c r="J112157" s="6" t="n"/>
    </row>
    <row r="112158">
      <c r="J112158" s="6" t="n"/>
    </row>
    <row r="112159">
      <c r="J112159" s="6" t="n"/>
    </row>
    <row r="112160">
      <c r="J112160" s="6" t="n"/>
    </row>
    <row r="112161">
      <c r="J112161" s="6" t="n"/>
    </row>
    <row r="112162">
      <c r="J112162" s="6" t="n"/>
    </row>
    <row r="112163">
      <c r="J112163" s="6" t="n"/>
    </row>
    <row r="112164">
      <c r="J112164" s="6" t="n"/>
    </row>
    <row r="112165">
      <c r="J112165" s="6" t="n"/>
    </row>
    <row r="112166">
      <c r="J112166" s="6" t="n"/>
    </row>
    <row r="112167">
      <c r="J112167" s="6" t="n"/>
    </row>
    <row r="112168">
      <c r="J112168" s="6" t="n"/>
    </row>
    <row r="112169">
      <c r="J112169" s="6" t="n"/>
    </row>
    <row r="112170">
      <c r="J112170" s="6" t="n"/>
    </row>
    <row r="112171">
      <c r="J112171" s="6" t="n"/>
    </row>
    <row r="112172">
      <c r="J112172" s="6" t="n"/>
    </row>
    <row r="112173">
      <c r="J112173" s="6" t="n"/>
    </row>
    <row r="112174">
      <c r="J112174" s="6" t="n"/>
    </row>
    <row r="112175">
      <c r="J112175" s="6" t="n"/>
    </row>
    <row r="112176">
      <c r="J112176" s="6" t="n"/>
    </row>
    <row r="112177">
      <c r="J112177" s="6" t="n"/>
    </row>
    <row r="112178">
      <c r="J112178" s="6" t="n"/>
    </row>
    <row r="112179">
      <c r="J112179" s="6" t="n"/>
    </row>
    <row r="112180">
      <c r="J112180" s="6" t="n"/>
    </row>
    <row r="112181">
      <c r="J112181" s="6" t="n"/>
    </row>
    <row r="112182">
      <c r="J112182" s="6" t="n"/>
    </row>
    <row r="112183">
      <c r="J112183" s="6" t="n"/>
    </row>
    <row r="112184">
      <c r="J112184" s="6" t="n"/>
    </row>
    <row r="112185">
      <c r="J112185" s="6" t="n"/>
    </row>
    <row r="112186">
      <c r="J112186" s="6" t="n"/>
    </row>
    <row r="112187">
      <c r="J112187" s="6" t="n"/>
    </row>
    <row r="112188">
      <c r="J112188" s="6" t="n"/>
    </row>
    <row r="112189">
      <c r="J112189" s="6" t="n"/>
    </row>
    <row r="112190">
      <c r="J112190" s="6" t="n"/>
    </row>
    <row r="112191">
      <c r="J112191" s="6" t="n"/>
    </row>
    <row r="112192">
      <c r="J112192" s="6" t="n"/>
    </row>
    <row r="112193">
      <c r="J112193" s="6" t="n"/>
    </row>
    <row r="112194">
      <c r="J112194" s="6" t="n"/>
    </row>
    <row r="112195">
      <c r="J112195" s="6" t="n"/>
    </row>
    <row r="112196">
      <c r="J112196" s="6" t="n"/>
    </row>
    <row r="112197">
      <c r="J112197" s="6" t="n"/>
    </row>
    <row r="112198">
      <c r="J112198" s="6" t="n"/>
    </row>
    <row r="112199">
      <c r="J112199" s="6" t="n"/>
    </row>
    <row r="112200">
      <c r="J112200" s="6" t="n"/>
    </row>
    <row r="112201">
      <c r="J112201" s="6" t="n"/>
    </row>
    <row r="112202">
      <c r="J112202" s="6" t="n"/>
    </row>
    <row r="112203">
      <c r="J112203" s="6" t="n"/>
    </row>
    <row r="112204">
      <c r="J112204" s="6" t="n"/>
    </row>
    <row r="112205">
      <c r="J112205" s="6" t="n"/>
    </row>
    <row r="112206">
      <c r="J112206" s="6" t="n"/>
    </row>
    <row r="112207">
      <c r="J112207" s="6" t="n"/>
    </row>
    <row r="112208">
      <c r="J112208" s="6" t="n"/>
    </row>
    <row r="112209">
      <c r="J112209" s="6" t="n"/>
    </row>
    <row r="112210">
      <c r="J112210" s="6" t="n"/>
    </row>
    <row r="112211">
      <c r="J112211" s="6" t="n"/>
    </row>
    <row r="112212">
      <c r="J112212" s="6" t="n"/>
    </row>
    <row r="112213">
      <c r="J112213" s="6" t="n"/>
    </row>
    <row r="112214">
      <c r="J112214" s="6" t="n"/>
    </row>
    <row r="112215">
      <c r="J112215" s="6" t="n"/>
    </row>
    <row r="112216">
      <c r="J112216" s="6" t="n"/>
    </row>
    <row r="112217">
      <c r="J112217" s="6" t="n"/>
    </row>
    <row r="112218">
      <c r="J112218" s="6" t="n"/>
    </row>
    <row r="112219">
      <c r="J112219" s="6" t="n"/>
    </row>
    <row r="112220">
      <c r="J112220" s="6" t="n"/>
    </row>
    <row r="112221">
      <c r="J112221" s="6" t="n"/>
    </row>
    <row r="112222">
      <c r="J112222" s="6" t="n"/>
    </row>
    <row r="112223">
      <c r="J112223" s="6" t="n"/>
    </row>
    <row r="112224">
      <c r="J112224" s="6" t="n"/>
    </row>
    <row r="112225">
      <c r="J112225" s="6" t="n"/>
    </row>
    <row r="112226">
      <c r="J112226" s="6" t="n"/>
    </row>
    <row r="112227">
      <c r="J112227" s="6" t="n"/>
    </row>
    <row r="112228">
      <c r="J112228" s="6" t="n"/>
    </row>
    <row r="112229">
      <c r="J112229" s="6" t="n"/>
    </row>
    <row r="112230">
      <c r="J112230" s="6" t="n"/>
    </row>
    <row r="112231">
      <c r="J112231" s="6" t="n"/>
    </row>
    <row r="112232">
      <c r="J112232" s="6" t="n"/>
    </row>
    <row r="112233">
      <c r="J112233" s="6" t="n"/>
    </row>
    <row r="112234">
      <c r="J112234" s="6" t="n"/>
    </row>
    <row r="112235">
      <c r="J112235" s="6" t="n"/>
    </row>
    <row r="112236">
      <c r="J112236" s="6" t="n"/>
    </row>
    <row r="112237">
      <c r="J112237" s="6" t="n"/>
    </row>
    <row r="112238">
      <c r="J112238" s="6" t="n"/>
    </row>
    <row r="112239">
      <c r="J112239" s="6" t="n"/>
    </row>
    <row r="112240">
      <c r="J112240" s="6" t="n"/>
    </row>
    <row r="112241">
      <c r="J112241" s="6" t="n"/>
    </row>
    <row r="112242">
      <c r="J112242" s="6" t="n"/>
    </row>
    <row r="112243">
      <c r="J112243" s="6" t="n"/>
    </row>
    <row r="112244">
      <c r="J112244" s="6" t="n"/>
    </row>
    <row r="112245">
      <c r="J112245" s="6" t="n"/>
    </row>
    <row r="112246">
      <c r="J112246" s="6" t="n"/>
    </row>
    <row r="112247">
      <c r="J112247" s="6" t="n"/>
    </row>
    <row r="112248">
      <c r="J112248" s="6" t="n"/>
    </row>
    <row r="112249">
      <c r="J112249" s="6" t="n"/>
    </row>
    <row r="112250">
      <c r="J112250" s="6" t="n"/>
    </row>
    <row r="112251">
      <c r="J112251" s="6" t="n"/>
    </row>
    <row r="112252">
      <c r="J112252" s="6" t="n"/>
    </row>
    <row r="112253">
      <c r="J112253" s="6" t="n"/>
    </row>
    <row r="112254">
      <c r="J112254" s="6" t="n"/>
    </row>
    <row r="112255">
      <c r="J112255" s="6" t="n"/>
    </row>
    <row r="112256">
      <c r="J112256" s="6" t="n"/>
    </row>
    <row r="112257">
      <c r="J112257" s="6" t="n"/>
    </row>
    <row r="112258">
      <c r="J112258" s="6" t="n"/>
    </row>
    <row r="112259">
      <c r="J112259" s="6" t="n"/>
    </row>
    <row r="112260">
      <c r="J112260" s="6" t="n"/>
    </row>
    <row r="112261">
      <c r="J112261" s="6" t="n"/>
    </row>
    <row r="112262">
      <c r="J112262" s="6" t="n"/>
    </row>
    <row r="112263">
      <c r="J112263" s="6" t="n"/>
    </row>
    <row r="112264">
      <c r="J112264" s="6" t="n"/>
    </row>
    <row r="112265">
      <c r="J112265" s="6" t="n"/>
    </row>
    <row r="112266">
      <c r="J112266" s="6" t="n"/>
    </row>
    <row r="112267">
      <c r="J112267" s="6" t="n"/>
    </row>
    <row r="112268">
      <c r="J112268" s="6" t="n"/>
    </row>
    <row r="112269">
      <c r="J112269" s="6" t="n"/>
    </row>
    <row r="112270">
      <c r="J112270" s="6" t="n"/>
    </row>
    <row r="112271">
      <c r="J112271" s="6" t="n"/>
    </row>
    <row r="112272">
      <c r="J112272" s="6" t="n"/>
    </row>
    <row r="112273">
      <c r="J112273" s="6" t="n"/>
    </row>
    <row r="112274">
      <c r="J112274" s="6" t="n"/>
    </row>
    <row r="112275">
      <c r="J112275" s="6" t="n"/>
    </row>
    <row r="112276">
      <c r="J112276" s="6" t="n"/>
    </row>
    <row r="112277">
      <c r="J112277" s="6" t="n"/>
    </row>
    <row r="112278">
      <c r="J112278" s="6" t="n"/>
    </row>
    <row r="112279">
      <c r="J112279" s="6" t="n"/>
    </row>
    <row r="112280">
      <c r="J112280" s="6" t="n"/>
    </row>
    <row r="112281">
      <c r="J112281" s="6" t="n"/>
    </row>
    <row r="112282">
      <c r="J112282" s="6" t="n"/>
    </row>
    <row r="112283">
      <c r="J112283" s="6" t="n"/>
    </row>
    <row r="112284">
      <c r="J112284" s="6" t="n"/>
    </row>
    <row r="112285">
      <c r="J112285" s="6" t="n"/>
    </row>
    <row r="112286">
      <c r="J112286" s="6" t="n"/>
    </row>
    <row r="112287">
      <c r="J112287" s="6" t="n"/>
    </row>
    <row r="112288">
      <c r="J112288" s="6" t="n"/>
    </row>
    <row r="112289">
      <c r="J112289" s="6" t="n"/>
    </row>
    <row r="112290">
      <c r="J112290" s="6" t="n"/>
    </row>
    <row r="112291">
      <c r="J112291" s="6" t="n"/>
    </row>
    <row r="112292">
      <c r="J112292" s="6" t="n"/>
    </row>
    <row r="112293">
      <c r="J112293" s="6" t="n"/>
    </row>
    <row r="112294">
      <c r="J112294" s="6" t="n"/>
    </row>
    <row r="112295">
      <c r="J112295" s="6" t="n"/>
    </row>
    <row r="112296">
      <c r="J112296" s="6" t="n"/>
    </row>
    <row r="112297">
      <c r="J112297" s="6" t="n"/>
    </row>
    <row r="112298">
      <c r="J112298" s="6" t="n"/>
    </row>
    <row r="112299">
      <c r="J112299" s="6" t="n"/>
    </row>
    <row r="112300">
      <c r="J112300" s="6" t="n"/>
    </row>
    <row r="112301">
      <c r="J112301" s="6" t="n"/>
    </row>
    <row r="112302">
      <c r="J112302" s="6" t="n"/>
    </row>
    <row r="112303">
      <c r="J112303" s="6" t="n"/>
    </row>
    <row r="112304">
      <c r="J112304" s="6" t="n"/>
    </row>
    <row r="112305">
      <c r="J112305" s="6" t="n"/>
    </row>
    <row r="112306">
      <c r="J112306" s="6" t="n"/>
    </row>
    <row r="112307">
      <c r="J112307" s="6" t="n"/>
    </row>
    <row r="112308">
      <c r="J112308" s="6" t="n"/>
    </row>
    <row r="112309">
      <c r="J112309" s="6" t="n"/>
    </row>
    <row r="112310">
      <c r="J112310" s="6" t="n"/>
    </row>
    <row r="112311">
      <c r="J112311" s="6" t="n"/>
    </row>
    <row r="112312">
      <c r="J112312" s="6" t="n"/>
    </row>
    <row r="112313">
      <c r="J112313" s="6" t="n"/>
    </row>
    <row r="112314">
      <c r="J112314" s="6" t="n"/>
    </row>
    <row r="112315">
      <c r="J112315" s="6" t="n"/>
    </row>
    <row r="112316">
      <c r="J112316" s="6" t="n"/>
    </row>
    <row r="112317">
      <c r="J112317" s="6" t="n"/>
    </row>
    <row r="112318">
      <c r="J112318" s="6" t="n"/>
    </row>
    <row r="112319">
      <c r="J112319" s="6" t="n"/>
    </row>
    <row r="112320">
      <c r="J112320" s="6" t="n"/>
    </row>
    <row r="112321">
      <c r="J112321" s="6" t="n"/>
    </row>
    <row r="112322">
      <c r="J112322" s="6" t="n"/>
    </row>
    <row r="112323">
      <c r="J112323" s="6" t="n"/>
    </row>
    <row r="112324">
      <c r="J112324" s="6" t="n"/>
    </row>
    <row r="112325">
      <c r="J112325" s="6" t="n"/>
    </row>
    <row r="112326">
      <c r="J112326" s="6" t="n"/>
    </row>
    <row r="112327">
      <c r="J112327" s="6" t="n"/>
    </row>
    <row r="112328">
      <c r="J112328" s="6" t="n"/>
    </row>
    <row r="112329">
      <c r="J112329" s="6" t="n"/>
    </row>
    <row r="112330">
      <c r="J112330" s="6" t="n"/>
    </row>
    <row r="112331">
      <c r="J112331" s="6" t="n"/>
    </row>
    <row r="112332">
      <c r="J112332" s="6" t="n"/>
    </row>
    <row r="112333">
      <c r="J112333" s="6" t="n"/>
    </row>
    <row r="112334">
      <c r="J112334" s="6" t="n"/>
    </row>
    <row r="112335">
      <c r="J112335" s="6" t="n"/>
    </row>
    <row r="112336">
      <c r="J112336" s="6" t="n"/>
    </row>
    <row r="112337">
      <c r="J112337" s="6" t="n"/>
    </row>
    <row r="112338">
      <c r="J112338" s="6" t="n"/>
    </row>
    <row r="112339">
      <c r="J112339" s="6" t="n"/>
    </row>
    <row r="112340">
      <c r="J112340" s="6" t="n"/>
    </row>
    <row r="112341">
      <c r="J112341" s="6" t="n"/>
    </row>
    <row r="112342">
      <c r="J112342" s="6" t="n"/>
    </row>
    <row r="112343">
      <c r="J112343" s="6" t="n"/>
    </row>
    <row r="112344">
      <c r="J112344" s="6" t="n"/>
    </row>
    <row r="112345">
      <c r="J112345" s="6" t="n"/>
    </row>
    <row r="112346">
      <c r="J112346" s="6" t="n"/>
    </row>
    <row r="112347">
      <c r="J112347" s="6" t="n"/>
    </row>
    <row r="112348">
      <c r="J112348" s="6" t="n"/>
    </row>
    <row r="112349">
      <c r="J112349" s="6" t="n"/>
    </row>
    <row r="112350">
      <c r="J112350" s="6" t="n"/>
    </row>
    <row r="112351">
      <c r="J112351" s="6" t="n"/>
    </row>
    <row r="112352">
      <c r="J112352" s="6" t="n"/>
    </row>
    <row r="112353">
      <c r="J112353" s="6" t="n"/>
    </row>
    <row r="112354">
      <c r="J112354" s="6" t="n"/>
    </row>
    <row r="112355">
      <c r="J112355" s="6" t="n"/>
    </row>
    <row r="112356">
      <c r="J112356" s="6" t="n"/>
    </row>
    <row r="112357">
      <c r="J112357" s="6" t="n"/>
    </row>
    <row r="112358">
      <c r="J112358" s="6" t="n"/>
    </row>
    <row r="112359">
      <c r="J112359" s="6" t="n"/>
    </row>
    <row r="112360">
      <c r="J112360" s="6" t="n"/>
    </row>
    <row r="112361">
      <c r="J112361" s="6" t="n"/>
    </row>
    <row r="112362">
      <c r="J112362" s="6" t="n"/>
    </row>
    <row r="112363">
      <c r="J112363" s="6" t="n"/>
    </row>
    <row r="112364">
      <c r="J112364" s="6" t="n"/>
    </row>
    <row r="112365">
      <c r="J112365" s="6" t="n"/>
    </row>
    <row r="112366">
      <c r="J112366" s="6" t="n"/>
    </row>
    <row r="112367">
      <c r="J112367" s="6" t="n"/>
    </row>
    <row r="112368">
      <c r="J112368" s="6" t="n"/>
    </row>
    <row r="112369">
      <c r="J112369" s="6" t="n"/>
    </row>
    <row r="112370">
      <c r="J112370" s="6" t="n"/>
    </row>
    <row r="112371">
      <c r="J112371" s="6" t="n"/>
    </row>
    <row r="112372">
      <c r="J112372" s="6" t="n"/>
    </row>
    <row r="112373">
      <c r="J112373" s="6" t="n"/>
    </row>
    <row r="112374">
      <c r="J112374" s="6" t="n"/>
    </row>
    <row r="112375">
      <c r="J112375" s="6" t="n"/>
    </row>
    <row r="112376">
      <c r="J112376" s="6" t="n"/>
    </row>
    <row r="112377">
      <c r="J112377" s="6" t="n"/>
    </row>
    <row r="112378">
      <c r="J112378" s="6" t="n"/>
    </row>
    <row r="112379">
      <c r="J112379" s="6" t="n"/>
    </row>
    <row r="112380">
      <c r="J112380" s="6" t="n"/>
    </row>
    <row r="112381">
      <c r="J112381" s="6" t="n"/>
    </row>
    <row r="112382">
      <c r="J112382" s="6" t="n"/>
    </row>
    <row r="112383">
      <c r="J112383" s="6" t="n"/>
    </row>
    <row r="112384">
      <c r="J112384" s="6" t="n"/>
    </row>
    <row r="112385">
      <c r="J112385" s="6" t="n"/>
    </row>
    <row r="112386">
      <c r="J112386" s="6" t="n"/>
    </row>
    <row r="112387">
      <c r="J112387" s="6" t="n"/>
    </row>
    <row r="112388">
      <c r="J112388" s="6" t="n"/>
    </row>
    <row r="112389">
      <c r="J112389" s="6" t="n"/>
    </row>
    <row r="112390">
      <c r="J112390" s="6" t="n"/>
    </row>
    <row r="112391">
      <c r="J112391" s="6" t="n"/>
    </row>
    <row r="112392">
      <c r="J112392" s="6" t="n"/>
    </row>
    <row r="112393">
      <c r="J112393" s="6" t="n"/>
    </row>
    <row r="112394">
      <c r="J112394" s="6" t="n"/>
    </row>
    <row r="112395">
      <c r="J112395" s="6" t="n"/>
    </row>
    <row r="112396">
      <c r="J112396" s="6" t="n"/>
    </row>
    <row r="112397">
      <c r="J112397" s="6" t="n"/>
    </row>
    <row r="112398">
      <c r="J112398" s="6" t="n"/>
    </row>
    <row r="112399">
      <c r="J112399" s="6" t="n"/>
    </row>
    <row r="112400">
      <c r="J112400" s="6" t="n"/>
    </row>
    <row r="112401">
      <c r="J112401" s="6" t="n"/>
    </row>
    <row r="112402">
      <c r="J112402" s="6" t="n"/>
    </row>
    <row r="112403">
      <c r="J112403" s="6" t="n"/>
    </row>
    <row r="112404">
      <c r="J112404" s="6" t="n"/>
    </row>
    <row r="112405">
      <c r="J112405" s="6" t="n"/>
    </row>
    <row r="112406">
      <c r="J112406" s="6" t="n"/>
    </row>
    <row r="112407">
      <c r="J112407" s="6" t="n"/>
    </row>
    <row r="112408">
      <c r="J112408" s="6" t="n"/>
    </row>
    <row r="112409">
      <c r="J112409" s="6" t="n"/>
    </row>
    <row r="112410">
      <c r="J112410" s="6" t="n"/>
    </row>
    <row r="112411">
      <c r="J112411" s="6" t="n"/>
    </row>
    <row r="112412">
      <c r="J112412" s="6" t="n"/>
    </row>
    <row r="112413">
      <c r="J112413" s="6" t="n"/>
    </row>
    <row r="112414">
      <c r="J112414" s="6" t="n"/>
    </row>
    <row r="112415">
      <c r="J112415" s="6" t="n"/>
    </row>
    <row r="112416">
      <c r="J112416" s="6" t="n"/>
    </row>
    <row r="112417">
      <c r="J112417" s="6" t="n"/>
    </row>
    <row r="112418">
      <c r="J112418" s="6" t="n"/>
    </row>
    <row r="112419">
      <c r="J112419" s="6" t="n"/>
    </row>
    <row r="112420">
      <c r="J112420" s="6" t="n"/>
    </row>
    <row r="112421">
      <c r="J112421" s="6" t="n"/>
    </row>
    <row r="112422">
      <c r="J112422" s="6" t="n"/>
    </row>
    <row r="112423">
      <c r="J112423" s="6" t="n"/>
    </row>
    <row r="112424">
      <c r="J112424" s="6" t="n"/>
    </row>
    <row r="112425">
      <c r="J112425" s="6" t="n"/>
    </row>
    <row r="112426">
      <c r="J112426" s="6" t="n"/>
    </row>
    <row r="112427">
      <c r="J112427" s="6" t="n"/>
    </row>
    <row r="112428">
      <c r="J112428" s="6" t="n"/>
    </row>
    <row r="112429">
      <c r="J112429" s="6" t="n"/>
    </row>
    <row r="112430">
      <c r="J112430" s="6" t="n"/>
    </row>
    <row r="112431">
      <c r="J112431" s="6" t="n"/>
    </row>
    <row r="112432">
      <c r="J112432" s="6" t="n"/>
    </row>
    <row r="112433">
      <c r="J112433" s="6" t="n"/>
    </row>
    <row r="112434">
      <c r="J112434" s="6" t="n"/>
    </row>
    <row r="112435">
      <c r="J112435" s="6" t="n"/>
    </row>
    <row r="112436">
      <c r="J112436" s="6" t="n"/>
    </row>
    <row r="112437">
      <c r="J112437" s="6" t="n"/>
    </row>
    <row r="112438">
      <c r="J112438" s="6" t="n"/>
    </row>
    <row r="112439">
      <c r="J112439" s="6" t="n"/>
    </row>
    <row r="112440">
      <c r="J112440" s="6" t="n"/>
    </row>
    <row r="112441">
      <c r="J112441" s="6" t="n"/>
    </row>
    <row r="112442">
      <c r="J112442" s="6" t="n"/>
    </row>
    <row r="112443">
      <c r="J112443" s="6" t="n"/>
    </row>
    <row r="112444">
      <c r="J112444" s="6" t="n"/>
    </row>
    <row r="112445">
      <c r="J112445" s="6" t="n"/>
    </row>
    <row r="112446">
      <c r="J112446" s="6" t="n"/>
    </row>
    <row r="112447">
      <c r="J112447" s="6" t="n"/>
    </row>
    <row r="112448">
      <c r="J112448" s="6" t="n"/>
    </row>
    <row r="112449">
      <c r="J112449" s="6" t="n"/>
    </row>
    <row r="112450">
      <c r="J112450" s="6" t="n"/>
    </row>
    <row r="112451">
      <c r="J112451" s="6" t="n"/>
    </row>
    <row r="112452">
      <c r="J112452" s="6" t="n"/>
    </row>
    <row r="112453">
      <c r="J112453" s="6" t="n"/>
    </row>
    <row r="112454">
      <c r="J112454" s="6" t="n"/>
    </row>
    <row r="112455">
      <c r="J112455" s="6" t="n"/>
    </row>
    <row r="112456">
      <c r="J112456" s="6" t="n"/>
    </row>
    <row r="112457">
      <c r="J112457" s="6" t="n"/>
    </row>
    <row r="112458">
      <c r="J112458" s="6" t="n"/>
    </row>
    <row r="112459">
      <c r="J112459" s="6" t="n"/>
    </row>
    <row r="112460">
      <c r="J112460" s="6" t="n"/>
    </row>
    <row r="112461">
      <c r="J112461" s="6" t="n"/>
    </row>
    <row r="112462">
      <c r="J112462" s="6" t="n"/>
    </row>
    <row r="112463">
      <c r="J112463" s="6" t="n"/>
    </row>
    <row r="112464">
      <c r="J112464" s="6" t="n"/>
    </row>
    <row r="112465">
      <c r="J112465" s="6" t="n"/>
    </row>
    <row r="112466">
      <c r="J112466" s="6" t="n"/>
    </row>
    <row r="112467">
      <c r="J112467" s="6" t="n"/>
    </row>
    <row r="112468">
      <c r="J112468" s="6" t="n"/>
    </row>
    <row r="112469">
      <c r="J112469" s="6" t="n"/>
    </row>
    <row r="112470">
      <c r="J112470" s="6" t="n"/>
    </row>
    <row r="112471">
      <c r="J112471" s="6" t="n"/>
    </row>
    <row r="112472">
      <c r="J112472" s="6" t="n"/>
    </row>
    <row r="112473">
      <c r="J112473" s="6" t="n"/>
    </row>
    <row r="112474">
      <c r="J112474" s="6" t="n"/>
    </row>
    <row r="112475">
      <c r="J112475" s="6" t="n"/>
    </row>
    <row r="112476">
      <c r="J112476" s="6" t="n"/>
    </row>
    <row r="112477">
      <c r="J112477" s="6" t="n"/>
    </row>
    <row r="112478">
      <c r="J112478" s="6" t="n"/>
    </row>
    <row r="112479">
      <c r="J112479" s="6" t="n"/>
    </row>
    <row r="112480">
      <c r="J112480" s="6" t="n"/>
    </row>
    <row r="112481">
      <c r="J112481" s="6" t="n"/>
    </row>
    <row r="112482">
      <c r="J112482" s="6" t="n"/>
    </row>
    <row r="112483">
      <c r="J112483" s="6" t="n"/>
    </row>
    <row r="112484">
      <c r="J112484" s="6" t="n"/>
    </row>
    <row r="112485">
      <c r="J112485" s="6" t="n"/>
    </row>
    <row r="112486">
      <c r="J112486" s="6" t="n"/>
    </row>
    <row r="112487">
      <c r="J112487" s="6" t="n"/>
    </row>
    <row r="112488">
      <c r="J112488" s="6" t="n"/>
    </row>
    <row r="112489">
      <c r="J112489" s="6" t="n"/>
    </row>
    <row r="112490">
      <c r="J112490" s="6" t="n"/>
    </row>
    <row r="112491">
      <c r="J112491" s="6" t="n"/>
    </row>
    <row r="112492">
      <c r="J112492" s="6" t="n"/>
    </row>
    <row r="112493">
      <c r="J112493" s="6" t="n"/>
    </row>
    <row r="112494">
      <c r="J112494" s="6" t="n"/>
    </row>
    <row r="112495">
      <c r="J112495" s="6" t="n"/>
    </row>
    <row r="112496">
      <c r="J112496" s="6" t="n"/>
    </row>
    <row r="112497">
      <c r="J112497" s="6" t="n"/>
    </row>
    <row r="112498">
      <c r="J112498" s="6" t="n"/>
    </row>
    <row r="112499">
      <c r="J112499" s="6" t="n"/>
    </row>
    <row r="112500">
      <c r="J112500" s="6" t="n"/>
    </row>
    <row r="112501">
      <c r="J112501" s="6" t="n"/>
    </row>
    <row r="112502">
      <c r="J112502" s="6" t="n"/>
    </row>
    <row r="112503">
      <c r="J112503" s="6" t="n"/>
    </row>
    <row r="112504">
      <c r="J112504" s="6" t="n"/>
    </row>
    <row r="112505">
      <c r="J112505" s="6" t="n"/>
    </row>
    <row r="112506">
      <c r="J112506" s="6" t="n"/>
    </row>
    <row r="112507">
      <c r="J112507" s="6" t="n"/>
    </row>
    <row r="112508">
      <c r="J112508" s="6" t="n"/>
    </row>
    <row r="112509">
      <c r="J112509" s="6" t="n"/>
    </row>
    <row r="112510">
      <c r="J112510" s="6" t="n"/>
    </row>
    <row r="112511">
      <c r="J112511" s="6" t="n"/>
    </row>
    <row r="112512">
      <c r="J112512" s="6" t="n"/>
    </row>
    <row r="112513">
      <c r="J112513" s="6" t="n"/>
    </row>
    <row r="112514">
      <c r="J112514" s="6" t="n"/>
    </row>
    <row r="112515">
      <c r="J112515" s="6" t="n"/>
    </row>
    <row r="112516">
      <c r="J112516" s="6" t="n"/>
    </row>
    <row r="112517">
      <c r="J112517" s="6" t="n"/>
    </row>
    <row r="112518">
      <c r="J112518" s="6" t="n"/>
    </row>
    <row r="112519">
      <c r="J112519" s="6" t="n"/>
    </row>
    <row r="112520">
      <c r="J112520" s="6" t="n"/>
    </row>
    <row r="112521">
      <c r="J112521" s="6" t="n"/>
    </row>
    <row r="112522">
      <c r="J112522" s="6" t="n"/>
    </row>
    <row r="112523">
      <c r="J112523" s="6" t="n"/>
    </row>
    <row r="112524">
      <c r="J112524" s="6" t="n"/>
    </row>
    <row r="112525">
      <c r="J112525" s="6" t="n"/>
    </row>
    <row r="112526">
      <c r="J112526" s="6" t="n"/>
    </row>
    <row r="112527">
      <c r="J112527" s="6" t="n"/>
    </row>
    <row r="112528">
      <c r="J112528" s="6" t="n"/>
    </row>
    <row r="112529">
      <c r="J112529" s="6" t="n"/>
    </row>
    <row r="112530">
      <c r="J112530" s="6" t="n"/>
    </row>
    <row r="112531">
      <c r="J112531" s="6" t="n"/>
    </row>
    <row r="112532">
      <c r="J112532" s="6" t="n"/>
    </row>
    <row r="112533">
      <c r="J112533" s="6" t="n"/>
    </row>
    <row r="112534">
      <c r="J112534" s="6" t="n"/>
    </row>
    <row r="112535">
      <c r="J112535" s="6" t="n"/>
    </row>
    <row r="112536">
      <c r="J112536" s="6" t="n"/>
    </row>
    <row r="112537">
      <c r="J112537" s="6" t="n"/>
    </row>
    <row r="112538">
      <c r="J112538" s="6" t="n"/>
    </row>
    <row r="112539">
      <c r="J112539" s="6" t="n"/>
    </row>
    <row r="112540">
      <c r="J112540" s="6" t="n"/>
    </row>
    <row r="112541">
      <c r="J112541" s="6" t="n"/>
    </row>
    <row r="112542">
      <c r="J112542" s="6" t="n"/>
    </row>
    <row r="112543">
      <c r="J112543" s="6" t="n"/>
    </row>
    <row r="112544">
      <c r="J112544" s="6" t="n"/>
    </row>
    <row r="112545">
      <c r="J112545" s="6" t="n"/>
    </row>
    <row r="112546">
      <c r="J112546" s="6" t="n"/>
    </row>
    <row r="112547">
      <c r="J112547" s="6" t="n"/>
    </row>
    <row r="112548">
      <c r="J112548" s="6" t="n"/>
    </row>
    <row r="112549">
      <c r="J112549" s="6" t="n"/>
    </row>
    <row r="112550">
      <c r="J112550" s="6" t="n"/>
    </row>
    <row r="112551">
      <c r="J112551" s="6" t="n"/>
    </row>
    <row r="112552">
      <c r="J112552" s="6" t="n"/>
    </row>
    <row r="112553">
      <c r="J112553" s="6" t="n"/>
    </row>
    <row r="112554">
      <c r="J112554" s="6" t="n"/>
    </row>
    <row r="112555">
      <c r="J112555" s="6" t="n"/>
    </row>
    <row r="112556">
      <c r="J112556" s="6" t="n"/>
    </row>
    <row r="112557">
      <c r="J112557" s="6" t="n"/>
    </row>
    <row r="112558">
      <c r="J112558" s="6" t="n"/>
    </row>
    <row r="112559">
      <c r="J112559" s="6" t="n"/>
    </row>
    <row r="112560">
      <c r="J112560" s="6" t="n"/>
    </row>
    <row r="112561">
      <c r="J112561" s="6" t="n"/>
    </row>
    <row r="112562">
      <c r="J112562" s="6" t="n"/>
    </row>
    <row r="112563">
      <c r="J112563" s="6" t="n"/>
    </row>
    <row r="112564">
      <c r="J112564" s="6" t="n"/>
    </row>
    <row r="112565">
      <c r="J112565" s="6" t="n"/>
    </row>
    <row r="112566">
      <c r="J112566" s="6" t="n"/>
    </row>
    <row r="112567">
      <c r="J112567" s="6" t="n"/>
    </row>
    <row r="112568">
      <c r="J112568" s="6" t="n"/>
    </row>
    <row r="112569">
      <c r="J112569" s="6" t="n"/>
    </row>
    <row r="112570">
      <c r="J112570" s="6" t="n"/>
    </row>
    <row r="112571">
      <c r="J112571" s="6" t="n"/>
    </row>
    <row r="112572">
      <c r="J112572" s="6" t="n"/>
    </row>
    <row r="112573">
      <c r="J112573" s="6" t="n"/>
    </row>
    <row r="112574">
      <c r="J112574" s="6" t="n"/>
    </row>
    <row r="112575">
      <c r="J112575" s="6" t="n"/>
    </row>
    <row r="112576">
      <c r="J112576" s="6" t="n"/>
    </row>
    <row r="112577">
      <c r="J112577" s="6" t="n"/>
    </row>
    <row r="112578">
      <c r="J112578" s="6" t="n"/>
    </row>
    <row r="112579">
      <c r="J112579" s="6" t="n"/>
    </row>
    <row r="112580">
      <c r="J112580" s="6" t="n"/>
    </row>
    <row r="112581">
      <c r="J112581" s="6" t="n"/>
    </row>
    <row r="112582">
      <c r="J112582" s="6" t="n"/>
    </row>
    <row r="112583">
      <c r="J112583" s="6" t="n"/>
    </row>
    <row r="112584">
      <c r="J112584" s="6" t="n"/>
    </row>
    <row r="112585">
      <c r="J112585" s="6" t="n"/>
    </row>
    <row r="112586">
      <c r="J112586" s="6" t="n"/>
    </row>
    <row r="112587">
      <c r="J112587" s="6" t="n"/>
    </row>
    <row r="112588">
      <c r="J112588" s="6" t="n"/>
    </row>
    <row r="112589">
      <c r="J112589" s="6" t="n"/>
    </row>
    <row r="112590">
      <c r="J112590" s="6" t="n"/>
    </row>
    <row r="112591">
      <c r="J112591" s="6" t="n"/>
    </row>
    <row r="112592">
      <c r="J112592" s="6" t="n"/>
    </row>
    <row r="112593">
      <c r="J112593" s="6" t="n"/>
    </row>
    <row r="112594">
      <c r="J112594" s="6" t="n"/>
    </row>
    <row r="112595">
      <c r="J112595" s="6" t="n"/>
    </row>
    <row r="112596">
      <c r="J112596" s="6" t="n"/>
    </row>
    <row r="112597">
      <c r="J112597" s="6" t="n"/>
    </row>
    <row r="112598">
      <c r="J112598" s="6" t="n"/>
    </row>
    <row r="112599">
      <c r="J112599" s="6" t="n"/>
    </row>
    <row r="112600">
      <c r="J112600" s="6" t="n"/>
    </row>
    <row r="112601">
      <c r="J112601" s="6" t="n"/>
    </row>
    <row r="112602">
      <c r="J112602" s="6" t="n"/>
    </row>
    <row r="112603">
      <c r="J112603" s="6" t="n"/>
    </row>
    <row r="112604">
      <c r="J112604" s="6" t="n"/>
    </row>
    <row r="112605">
      <c r="J112605" s="6" t="n"/>
    </row>
    <row r="112606">
      <c r="J112606" s="6" t="n"/>
    </row>
    <row r="112607">
      <c r="J112607" s="6" t="n"/>
    </row>
    <row r="112608">
      <c r="J112608" s="6" t="n"/>
    </row>
    <row r="112609">
      <c r="J112609" s="6" t="n"/>
    </row>
    <row r="112610">
      <c r="J112610" s="6" t="n"/>
    </row>
    <row r="112611">
      <c r="J112611" s="6" t="n"/>
    </row>
    <row r="112612">
      <c r="J112612" s="6" t="n"/>
    </row>
    <row r="112613">
      <c r="J112613" s="6" t="n"/>
    </row>
    <row r="112614">
      <c r="J112614" s="6" t="n"/>
    </row>
    <row r="112615">
      <c r="J112615" s="6" t="n"/>
    </row>
    <row r="112616">
      <c r="J112616" s="6" t="n"/>
    </row>
    <row r="112617">
      <c r="J112617" s="6" t="n"/>
    </row>
    <row r="112618">
      <c r="J112618" s="6" t="n"/>
    </row>
    <row r="112619">
      <c r="J112619" s="6" t="n"/>
    </row>
    <row r="112620">
      <c r="J112620" s="6" t="n"/>
    </row>
    <row r="112621">
      <c r="J112621" s="6" t="n"/>
    </row>
    <row r="112622">
      <c r="J112622" s="6" t="n"/>
    </row>
    <row r="112623">
      <c r="J112623" s="6" t="n"/>
    </row>
    <row r="112624">
      <c r="J112624" s="6" t="n"/>
    </row>
    <row r="112625">
      <c r="J112625" s="6" t="n"/>
    </row>
    <row r="112626">
      <c r="J112626" s="6" t="n"/>
    </row>
    <row r="112627">
      <c r="J112627" s="6" t="n"/>
    </row>
    <row r="112628">
      <c r="J112628" s="6" t="n"/>
    </row>
    <row r="112629">
      <c r="J112629" s="6" t="n"/>
    </row>
    <row r="112630">
      <c r="J112630" s="6" t="n"/>
    </row>
    <row r="112631">
      <c r="J112631" s="6" t="n"/>
    </row>
    <row r="112632">
      <c r="J112632" s="6" t="n"/>
    </row>
    <row r="112633">
      <c r="J112633" s="6" t="n"/>
    </row>
    <row r="112634">
      <c r="J112634" s="6" t="n"/>
    </row>
    <row r="112635">
      <c r="J112635" s="6" t="n"/>
    </row>
    <row r="112636">
      <c r="J112636" s="6" t="n"/>
    </row>
    <row r="112637">
      <c r="J112637" s="6" t="n"/>
    </row>
    <row r="112638">
      <c r="J112638" s="6" t="n"/>
    </row>
    <row r="112639">
      <c r="J112639" s="6" t="n"/>
    </row>
    <row r="112640">
      <c r="J112640" s="6" t="n"/>
    </row>
    <row r="112641">
      <c r="J112641" s="6" t="n"/>
    </row>
    <row r="112642">
      <c r="J112642" s="6" t="n"/>
    </row>
    <row r="112643">
      <c r="J112643" s="6" t="n"/>
    </row>
    <row r="112644">
      <c r="J112644" s="6" t="n"/>
    </row>
    <row r="112645">
      <c r="J112645" s="6" t="n"/>
    </row>
    <row r="112646">
      <c r="J112646" s="6" t="n"/>
    </row>
    <row r="112647">
      <c r="J112647" s="6" t="n"/>
    </row>
    <row r="112648">
      <c r="J112648" s="6" t="n"/>
    </row>
    <row r="112649">
      <c r="J112649" s="6" t="n"/>
    </row>
    <row r="112650">
      <c r="J112650" s="6" t="n"/>
    </row>
    <row r="112651">
      <c r="J112651" s="6" t="n"/>
    </row>
    <row r="112652">
      <c r="J112652" s="6" t="n"/>
    </row>
    <row r="112653">
      <c r="J112653" s="6" t="n"/>
    </row>
    <row r="112654">
      <c r="J112654" s="6" t="n"/>
    </row>
    <row r="112655">
      <c r="J112655" s="6" t="n"/>
    </row>
    <row r="112656">
      <c r="J112656" s="6" t="n"/>
    </row>
    <row r="112657">
      <c r="J112657" s="6" t="n"/>
    </row>
    <row r="112658">
      <c r="J112658" s="6" t="n"/>
    </row>
    <row r="112659">
      <c r="J112659" s="6" t="n"/>
    </row>
    <row r="112660">
      <c r="J112660" s="6" t="n"/>
    </row>
    <row r="112661">
      <c r="J112661" s="6" t="n"/>
    </row>
    <row r="112662">
      <c r="J112662" s="6" t="n"/>
    </row>
    <row r="112663">
      <c r="J112663" s="6" t="n"/>
    </row>
    <row r="112664">
      <c r="J112664" s="6" t="n"/>
    </row>
    <row r="112665">
      <c r="J112665" s="6" t="n"/>
    </row>
    <row r="112666">
      <c r="J112666" s="6" t="n"/>
    </row>
    <row r="112667">
      <c r="J112667" s="6" t="n"/>
    </row>
    <row r="112668">
      <c r="J112668" s="6" t="n"/>
    </row>
    <row r="112669">
      <c r="J112669" s="6" t="n"/>
    </row>
    <row r="112670">
      <c r="J112670" s="6" t="n"/>
    </row>
    <row r="112671">
      <c r="J112671" s="6" t="n"/>
    </row>
    <row r="112672">
      <c r="J112672" s="6" t="n"/>
    </row>
    <row r="112673">
      <c r="J112673" s="6" t="n"/>
    </row>
    <row r="112674">
      <c r="J112674" s="6" t="n"/>
    </row>
    <row r="112675">
      <c r="J112675" s="6" t="n"/>
    </row>
    <row r="112676">
      <c r="J112676" s="6" t="n"/>
    </row>
    <row r="112677">
      <c r="J112677" s="6" t="n"/>
    </row>
    <row r="112678">
      <c r="J112678" s="6" t="n"/>
    </row>
    <row r="112679">
      <c r="J112679" s="6" t="n"/>
    </row>
    <row r="112680">
      <c r="J112680" s="6" t="n"/>
    </row>
    <row r="112681">
      <c r="J112681" s="6" t="n"/>
    </row>
    <row r="112682">
      <c r="J112682" s="6" t="n"/>
    </row>
    <row r="112683">
      <c r="J112683" s="6" t="n"/>
    </row>
    <row r="112684">
      <c r="J112684" s="6" t="n"/>
    </row>
    <row r="112685">
      <c r="J112685" s="6" t="n"/>
    </row>
    <row r="112686">
      <c r="J112686" s="6" t="n"/>
    </row>
    <row r="112687">
      <c r="J112687" s="6" t="n"/>
    </row>
    <row r="112688">
      <c r="J112688" s="6" t="n"/>
    </row>
    <row r="112689">
      <c r="J112689" s="6" t="n"/>
    </row>
    <row r="112690">
      <c r="J112690" s="6" t="n"/>
    </row>
    <row r="112691">
      <c r="J112691" s="6" t="n"/>
    </row>
    <row r="112692">
      <c r="J112692" s="6" t="n"/>
    </row>
    <row r="112693">
      <c r="J112693" s="6" t="n"/>
    </row>
    <row r="112694">
      <c r="J112694" s="6" t="n"/>
    </row>
    <row r="112695">
      <c r="J112695" s="6" t="n"/>
    </row>
    <row r="112696">
      <c r="J112696" s="6" t="n"/>
    </row>
    <row r="112697">
      <c r="J112697" s="6" t="n"/>
    </row>
    <row r="112698">
      <c r="J112698" s="6" t="n"/>
    </row>
    <row r="112699">
      <c r="J112699" s="6" t="n"/>
    </row>
    <row r="112700">
      <c r="J112700" s="6" t="n"/>
    </row>
    <row r="112701">
      <c r="J112701" s="6" t="n"/>
    </row>
    <row r="112702">
      <c r="J112702" s="6" t="n"/>
    </row>
    <row r="112703">
      <c r="J112703" s="6" t="n"/>
    </row>
    <row r="112704">
      <c r="J112704" s="6" t="n"/>
    </row>
    <row r="112705">
      <c r="J112705" s="6" t="n"/>
    </row>
    <row r="112706">
      <c r="J112706" s="6" t="n"/>
    </row>
    <row r="112707">
      <c r="J112707" s="6" t="n"/>
    </row>
    <row r="112708">
      <c r="J112708" s="6" t="n"/>
    </row>
    <row r="112709">
      <c r="J112709" s="6" t="n"/>
    </row>
    <row r="112710">
      <c r="J112710" s="6" t="n"/>
    </row>
    <row r="112711">
      <c r="J112711" s="6" t="n"/>
    </row>
    <row r="112712">
      <c r="J112712" s="6" t="n"/>
    </row>
    <row r="112713">
      <c r="J112713" s="6" t="n"/>
    </row>
    <row r="112714">
      <c r="J112714" s="6" t="n"/>
    </row>
    <row r="112715">
      <c r="J112715" s="6" t="n"/>
    </row>
    <row r="112716">
      <c r="J112716" s="6" t="n"/>
    </row>
    <row r="112717">
      <c r="J112717" s="6" t="n"/>
    </row>
    <row r="112718">
      <c r="J112718" s="6" t="n"/>
    </row>
    <row r="112719">
      <c r="J112719" s="6" t="n"/>
    </row>
    <row r="112720">
      <c r="J112720" s="6" t="n"/>
    </row>
    <row r="112721">
      <c r="J112721" s="6" t="n"/>
    </row>
    <row r="112722">
      <c r="J112722" s="6" t="n"/>
    </row>
    <row r="112723">
      <c r="J112723" s="6" t="n"/>
    </row>
    <row r="112724">
      <c r="J112724" s="6" t="n"/>
    </row>
    <row r="112725">
      <c r="J112725" s="6" t="n"/>
    </row>
    <row r="112726">
      <c r="J112726" s="6" t="n"/>
    </row>
    <row r="112727">
      <c r="J112727" s="6" t="n"/>
    </row>
    <row r="112728">
      <c r="J112728" s="6" t="n"/>
    </row>
    <row r="112729">
      <c r="J112729" s="6" t="n"/>
    </row>
    <row r="112730">
      <c r="J112730" s="6" t="n"/>
    </row>
    <row r="112731">
      <c r="J112731" s="6" t="n"/>
    </row>
    <row r="112732">
      <c r="J112732" s="6" t="n"/>
    </row>
    <row r="112733">
      <c r="J112733" s="6" t="n"/>
    </row>
    <row r="112734">
      <c r="J112734" s="6" t="n"/>
    </row>
    <row r="112735">
      <c r="J112735" s="6" t="n"/>
    </row>
    <row r="112736">
      <c r="J112736" s="6" t="n"/>
    </row>
    <row r="112737">
      <c r="J112737" s="6" t="n"/>
    </row>
    <row r="112738">
      <c r="J112738" s="6" t="n"/>
    </row>
    <row r="112739">
      <c r="J112739" s="6" t="n"/>
    </row>
    <row r="112740">
      <c r="J112740" s="6" t="n"/>
    </row>
    <row r="112741">
      <c r="J112741" s="6" t="n"/>
    </row>
    <row r="112742">
      <c r="J112742" s="6" t="n"/>
    </row>
    <row r="112743">
      <c r="J112743" s="6" t="n"/>
    </row>
    <row r="112744">
      <c r="J112744" s="6" t="n"/>
    </row>
    <row r="112745">
      <c r="J112745" s="6" t="n"/>
    </row>
    <row r="112746">
      <c r="J112746" s="6" t="n"/>
    </row>
    <row r="112747">
      <c r="J112747" s="6" t="n"/>
    </row>
    <row r="112748">
      <c r="J112748" s="6" t="n"/>
    </row>
    <row r="112749">
      <c r="J112749" s="6" t="n"/>
    </row>
    <row r="112750">
      <c r="J112750" s="6" t="n"/>
    </row>
    <row r="112751">
      <c r="J112751" s="6" t="n"/>
    </row>
    <row r="112752">
      <c r="J112752" s="6" t="n"/>
    </row>
    <row r="112753">
      <c r="J112753" s="6" t="n"/>
    </row>
    <row r="112754">
      <c r="J112754" s="6" t="n"/>
    </row>
    <row r="112755">
      <c r="J112755" s="6" t="n"/>
    </row>
    <row r="112756">
      <c r="J112756" s="6" t="n"/>
    </row>
    <row r="112757">
      <c r="J112757" s="6" t="n"/>
    </row>
    <row r="112758">
      <c r="J112758" s="6" t="n"/>
    </row>
    <row r="112759">
      <c r="J112759" s="6" t="n"/>
    </row>
    <row r="112760">
      <c r="J112760" s="6" t="n"/>
    </row>
    <row r="112761">
      <c r="J112761" s="6" t="n"/>
    </row>
    <row r="112762">
      <c r="J112762" s="6" t="n"/>
    </row>
    <row r="112763">
      <c r="J112763" s="6" t="n"/>
    </row>
    <row r="112764">
      <c r="J112764" s="6" t="n"/>
    </row>
    <row r="112765">
      <c r="J112765" s="6" t="n"/>
    </row>
    <row r="112766">
      <c r="J112766" s="6" t="n"/>
    </row>
    <row r="112767">
      <c r="J112767" s="6" t="n"/>
    </row>
    <row r="112768">
      <c r="J112768" s="6" t="n"/>
    </row>
    <row r="112769">
      <c r="J112769" s="6" t="n"/>
    </row>
    <row r="112770">
      <c r="J112770" s="6" t="n"/>
    </row>
    <row r="112771">
      <c r="J112771" s="6" t="n"/>
    </row>
    <row r="112772">
      <c r="J112772" s="6" t="n"/>
    </row>
    <row r="112773">
      <c r="J112773" s="6" t="n"/>
    </row>
    <row r="112774">
      <c r="J112774" s="6" t="n"/>
    </row>
    <row r="112775">
      <c r="J112775" s="6" t="n"/>
    </row>
    <row r="112776">
      <c r="J112776" s="6" t="n"/>
    </row>
    <row r="112777">
      <c r="J112777" s="6" t="n"/>
    </row>
    <row r="112778">
      <c r="J112778" s="6" t="n"/>
    </row>
    <row r="112779">
      <c r="J112779" s="6" t="n"/>
    </row>
    <row r="112780">
      <c r="J112780" s="6" t="n"/>
    </row>
    <row r="112781">
      <c r="J112781" s="6" t="n"/>
    </row>
    <row r="112782">
      <c r="J112782" s="6" t="n"/>
    </row>
    <row r="112783">
      <c r="J112783" s="6" t="n"/>
    </row>
    <row r="112784">
      <c r="J112784" s="6" t="n"/>
    </row>
    <row r="112785">
      <c r="J112785" s="6" t="n"/>
    </row>
    <row r="112786">
      <c r="J112786" s="6" t="n"/>
    </row>
    <row r="112787">
      <c r="J112787" s="6" t="n"/>
    </row>
    <row r="112788">
      <c r="J112788" s="6" t="n"/>
    </row>
    <row r="112789">
      <c r="J112789" s="6" t="n"/>
    </row>
    <row r="112790">
      <c r="J112790" s="6" t="n"/>
    </row>
    <row r="112791">
      <c r="J112791" s="6" t="n"/>
    </row>
    <row r="112792">
      <c r="J112792" s="6" t="n"/>
    </row>
    <row r="112793">
      <c r="J112793" s="6" t="n"/>
    </row>
    <row r="112794">
      <c r="J112794" s="6" t="n"/>
    </row>
    <row r="112795">
      <c r="J112795" s="6" t="n"/>
    </row>
    <row r="112796">
      <c r="J112796" s="6" t="n"/>
    </row>
    <row r="112797">
      <c r="J112797" s="6" t="n"/>
    </row>
    <row r="112798">
      <c r="J112798" s="6" t="n"/>
    </row>
    <row r="112799">
      <c r="J112799" s="6" t="n"/>
    </row>
    <row r="112800">
      <c r="J112800" s="6" t="n"/>
    </row>
    <row r="112801">
      <c r="J112801" s="6" t="n"/>
    </row>
    <row r="112802">
      <c r="J112802" s="6" t="n"/>
    </row>
    <row r="112803">
      <c r="J112803" s="6" t="n"/>
    </row>
    <row r="112804">
      <c r="J112804" s="6" t="n"/>
    </row>
    <row r="112805">
      <c r="J112805" s="6" t="n"/>
    </row>
    <row r="112806">
      <c r="J112806" s="6" t="n"/>
    </row>
    <row r="112807">
      <c r="J112807" s="6" t="n"/>
    </row>
    <row r="112808">
      <c r="J112808" s="6" t="n"/>
    </row>
    <row r="112809">
      <c r="J112809" s="6" t="n"/>
    </row>
    <row r="112810">
      <c r="J112810" s="6" t="n"/>
    </row>
    <row r="112811">
      <c r="J112811" s="6" t="n"/>
    </row>
    <row r="112812">
      <c r="J112812" s="6" t="n"/>
    </row>
    <row r="112813">
      <c r="J112813" s="6" t="n"/>
    </row>
    <row r="112814">
      <c r="J112814" s="6" t="n"/>
    </row>
    <row r="112815">
      <c r="J112815" s="6" t="n"/>
    </row>
    <row r="112816">
      <c r="J112816" s="6" t="n"/>
    </row>
    <row r="112817">
      <c r="J112817" s="6" t="n"/>
    </row>
    <row r="112818">
      <c r="J112818" s="6" t="n"/>
    </row>
    <row r="112819">
      <c r="J112819" s="6" t="n"/>
    </row>
    <row r="112820">
      <c r="J112820" s="6" t="n"/>
    </row>
    <row r="112821">
      <c r="J112821" s="6" t="n"/>
    </row>
    <row r="112822">
      <c r="J112822" s="6" t="n"/>
    </row>
    <row r="112823">
      <c r="J112823" s="6" t="n"/>
    </row>
    <row r="112824">
      <c r="J112824" s="6" t="n"/>
    </row>
    <row r="112825">
      <c r="J112825" s="6" t="n"/>
    </row>
    <row r="112826">
      <c r="J112826" s="6" t="n"/>
    </row>
    <row r="112827">
      <c r="J112827" s="6" t="n"/>
    </row>
    <row r="112828">
      <c r="J112828" s="6" t="n"/>
    </row>
    <row r="112829">
      <c r="J112829" s="6" t="n"/>
    </row>
    <row r="112830">
      <c r="J112830" s="6" t="n"/>
    </row>
    <row r="112831">
      <c r="J112831" s="6" t="n"/>
    </row>
    <row r="112832">
      <c r="J112832" s="6" t="n"/>
    </row>
    <row r="112833">
      <c r="J112833" s="6" t="n"/>
    </row>
    <row r="112834">
      <c r="J112834" s="6" t="n"/>
    </row>
    <row r="112835">
      <c r="J112835" s="6" t="n"/>
    </row>
    <row r="112836">
      <c r="J112836" s="6" t="n"/>
    </row>
    <row r="112837">
      <c r="J112837" s="6" t="n"/>
    </row>
    <row r="112838">
      <c r="J112838" s="6" t="n"/>
    </row>
    <row r="112839">
      <c r="J112839" s="6" t="n"/>
    </row>
    <row r="112840">
      <c r="J112840" s="6" t="n"/>
    </row>
    <row r="112841">
      <c r="J112841" s="6" t="n"/>
    </row>
    <row r="112842">
      <c r="J112842" s="6" t="n"/>
    </row>
    <row r="112843">
      <c r="J112843" s="6" t="n"/>
    </row>
    <row r="112844">
      <c r="J112844" s="6" t="n"/>
    </row>
    <row r="112845">
      <c r="J112845" s="6" t="n"/>
    </row>
    <row r="112846">
      <c r="J112846" s="6" t="n"/>
    </row>
    <row r="112847">
      <c r="J112847" s="6" t="n"/>
    </row>
    <row r="112848">
      <c r="J112848" s="6" t="n"/>
    </row>
    <row r="112849">
      <c r="J112849" s="6" t="n"/>
    </row>
    <row r="112850">
      <c r="J112850" s="6" t="n"/>
    </row>
    <row r="112851">
      <c r="J112851" s="6" t="n"/>
    </row>
    <row r="112852">
      <c r="J112852" s="6" t="n"/>
    </row>
    <row r="112853">
      <c r="J112853" s="6" t="n"/>
    </row>
    <row r="112854">
      <c r="J112854" s="6" t="n"/>
    </row>
    <row r="112855">
      <c r="J112855" s="6" t="n"/>
    </row>
    <row r="112856">
      <c r="J112856" s="6" t="n"/>
    </row>
    <row r="112857">
      <c r="J112857" s="6" t="n"/>
    </row>
    <row r="112858">
      <c r="J112858" s="6" t="n"/>
    </row>
    <row r="112859">
      <c r="J112859" s="6" t="n"/>
    </row>
    <row r="112860">
      <c r="J112860" s="6" t="n"/>
    </row>
    <row r="112861">
      <c r="J112861" s="6" t="n"/>
    </row>
    <row r="112862">
      <c r="J112862" s="6" t="n"/>
    </row>
    <row r="112863">
      <c r="J112863" s="6" t="n"/>
    </row>
    <row r="112864">
      <c r="J112864" s="6" t="n"/>
    </row>
    <row r="112865">
      <c r="J112865" s="6" t="n"/>
    </row>
    <row r="112866">
      <c r="J112866" s="6" t="n"/>
    </row>
    <row r="112867">
      <c r="J112867" s="6" t="n"/>
    </row>
    <row r="112868">
      <c r="J112868" s="6" t="n"/>
    </row>
    <row r="112869">
      <c r="J112869" s="6" t="n"/>
    </row>
    <row r="112870">
      <c r="J112870" s="6" t="n"/>
    </row>
    <row r="112871">
      <c r="J112871" s="6" t="n"/>
    </row>
    <row r="112872">
      <c r="J112872" s="6" t="n"/>
    </row>
    <row r="112873">
      <c r="J112873" s="6" t="n"/>
    </row>
    <row r="112874">
      <c r="J112874" s="6" t="n"/>
    </row>
    <row r="112875">
      <c r="J112875" s="6" t="n"/>
    </row>
    <row r="112876">
      <c r="J112876" s="6" t="n"/>
    </row>
    <row r="112877">
      <c r="J112877" s="6" t="n"/>
    </row>
    <row r="112878">
      <c r="J112878" s="6" t="n"/>
    </row>
    <row r="112879">
      <c r="J112879" s="6" t="n"/>
    </row>
    <row r="112880">
      <c r="J112880" s="6" t="n"/>
    </row>
    <row r="112881">
      <c r="J112881" s="6" t="n"/>
    </row>
    <row r="112882">
      <c r="J112882" s="6" t="n"/>
    </row>
    <row r="112883">
      <c r="J112883" s="6" t="n"/>
    </row>
    <row r="112884">
      <c r="J112884" s="6" t="n"/>
    </row>
    <row r="112885">
      <c r="J112885" s="6" t="n"/>
    </row>
    <row r="112886">
      <c r="J112886" s="6" t="n"/>
    </row>
    <row r="112887">
      <c r="J112887" s="6" t="n"/>
    </row>
    <row r="112888">
      <c r="J112888" s="6" t="n"/>
    </row>
    <row r="112889">
      <c r="J112889" s="6" t="n"/>
    </row>
    <row r="112890">
      <c r="J112890" s="6" t="n"/>
    </row>
    <row r="112891">
      <c r="J112891" s="6" t="n"/>
    </row>
    <row r="112892">
      <c r="J112892" s="6" t="n"/>
    </row>
    <row r="112893">
      <c r="J112893" s="6" t="n"/>
    </row>
    <row r="112894">
      <c r="J112894" s="6" t="n"/>
    </row>
    <row r="112895">
      <c r="J112895" s="6" t="n"/>
    </row>
    <row r="112896">
      <c r="J112896" s="6" t="n"/>
    </row>
    <row r="112897">
      <c r="J112897" s="6" t="n"/>
    </row>
    <row r="112898">
      <c r="J112898" s="6" t="n"/>
    </row>
    <row r="112899">
      <c r="J112899" s="6" t="n"/>
    </row>
    <row r="112900">
      <c r="J112900" s="6" t="n"/>
    </row>
    <row r="112901">
      <c r="J112901" s="6" t="n"/>
    </row>
    <row r="112902">
      <c r="J112902" s="6" t="n"/>
    </row>
    <row r="112903">
      <c r="J112903" s="6" t="n"/>
    </row>
    <row r="112904">
      <c r="J112904" s="6" t="n"/>
    </row>
    <row r="112905">
      <c r="J112905" s="6" t="n"/>
    </row>
    <row r="112906">
      <c r="J112906" s="6" t="n"/>
    </row>
    <row r="112907">
      <c r="J112907" s="6" t="n"/>
    </row>
    <row r="112908">
      <c r="J112908" s="6" t="n"/>
    </row>
    <row r="112909">
      <c r="J112909" s="6" t="n"/>
    </row>
    <row r="112910">
      <c r="J112910" s="6" t="n"/>
    </row>
    <row r="112911">
      <c r="J112911" s="6" t="n"/>
    </row>
    <row r="112912">
      <c r="J112912" s="6" t="n"/>
    </row>
    <row r="112913">
      <c r="J112913" s="6" t="n"/>
    </row>
    <row r="112914">
      <c r="J112914" s="6" t="n"/>
    </row>
    <row r="112915">
      <c r="J112915" s="6" t="n"/>
    </row>
    <row r="112916">
      <c r="J112916" s="6" t="n"/>
    </row>
    <row r="112917">
      <c r="J112917" s="6" t="n"/>
    </row>
    <row r="112918">
      <c r="J112918" s="6" t="n"/>
    </row>
    <row r="112919">
      <c r="J112919" s="6" t="n"/>
    </row>
    <row r="112920">
      <c r="J112920" s="6" t="n"/>
    </row>
    <row r="112921">
      <c r="J112921" s="6" t="n"/>
    </row>
    <row r="112922">
      <c r="J112922" s="6" t="n"/>
    </row>
    <row r="112923">
      <c r="J112923" s="6" t="n"/>
    </row>
    <row r="112924">
      <c r="J112924" s="6" t="n"/>
    </row>
    <row r="112925">
      <c r="J112925" s="6" t="n"/>
    </row>
    <row r="112926">
      <c r="J112926" s="6" t="n"/>
    </row>
    <row r="112927">
      <c r="J112927" s="6" t="n"/>
    </row>
    <row r="112928">
      <c r="J112928" s="6" t="n"/>
    </row>
    <row r="112929">
      <c r="J112929" s="6" t="n"/>
    </row>
    <row r="112930">
      <c r="J112930" s="6" t="n"/>
    </row>
    <row r="112931">
      <c r="J112931" s="6" t="n"/>
    </row>
    <row r="112932">
      <c r="J112932" s="6" t="n"/>
    </row>
    <row r="112933">
      <c r="J112933" s="6" t="n"/>
    </row>
    <row r="112934">
      <c r="J112934" s="6" t="n"/>
    </row>
    <row r="112935">
      <c r="J112935" s="6" t="n"/>
    </row>
    <row r="112936">
      <c r="J112936" s="6" t="n"/>
    </row>
    <row r="112937">
      <c r="J112937" s="6" t="n"/>
    </row>
    <row r="112938">
      <c r="J112938" s="6" t="n"/>
    </row>
    <row r="112939">
      <c r="J112939" s="6" t="n"/>
    </row>
    <row r="112940">
      <c r="J112940" s="6" t="n"/>
    </row>
    <row r="112941">
      <c r="J112941" s="6" t="n"/>
    </row>
    <row r="112942">
      <c r="J112942" s="6" t="n"/>
    </row>
    <row r="112943">
      <c r="J112943" s="6" t="n"/>
    </row>
    <row r="112944">
      <c r="J112944" s="6" t="n"/>
    </row>
    <row r="112945">
      <c r="J112945" s="6" t="n"/>
    </row>
    <row r="112946">
      <c r="J112946" s="6" t="n"/>
    </row>
    <row r="112947">
      <c r="J112947" s="6" t="n"/>
    </row>
    <row r="112948">
      <c r="J112948" s="6" t="n"/>
    </row>
    <row r="112949">
      <c r="J112949" s="6" t="n"/>
    </row>
    <row r="112950">
      <c r="J112950" s="6" t="n"/>
    </row>
    <row r="112951">
      <c r="J112951" s="6" t="n"/>
    </row>
    <row r="112952">
      <c r="J112952" s="6" t="n"/>
    </row>
    <row r="112953">
      <c r="J112953" s="6" t="n"/>
    </row>
    <row r="112954">
      <c r="J112954" s="6" t="n"/>
    </row>
    <row r="112955">
      <c r="J112955" s="6" t="n"/>
    </row>
    <row r="112956">
      <c r="J112956" s="6" t="n"/>
    </row>
    <row r="112957">
      <c r="J112957" s="6" t="n"/>
    </row>
    <row r="112958">
      <c r="J112958" s="6" t="n"/>
    </row>
    <row r="112959">
      <c r="J112959" s="6" t="n"/>
    </row>
    <row r="112960">
      <c r="J112960" s="6" t="n"/>
    </row>
    <row r="112961">
      <c r="J112961" s="6" t="n"/>
    </row>
    <row r="112962">
      <c r="J112962" s="6" t="n"/>
    </row>
    <row r="112963">
      <c r="J112963" s="6" t="n"/>
    </row>
    <row r="112964">
      <c r="J112964" s="6" t="n"/>
    </row>
    <row r="112965">
      <c r="J112965" s="6" t="n"/>
    </row>
    <row r="112966">
      <c r="J112966" s="6" t="n"/>
    </row>
    <row r="112967">
      <c r="J112967" s="6" t="n"/>
    </row>
    <row r="112968">
      <c r="J112968" s="6" t="n"/>
    </row>
    <row r="112969">
      <c r="J112969" s="6" t="n"/>
    </row>
    <row r="112970">
      <c r="J112970" s="6" t="n"/>
    </row>
    <row r="112971">
      <c r="J112971" s="6" t="n"/>
    </row>
    <row r="112972">
      <c r="J112972" s="6" t="n"/>
    </row>
    <row r="112973">
      <c r="J112973" s="6" t="n"/>
    </row>
    <row r="112974">
      <c r="J112974" s="6" t="n"/>
    </row>
    <row r="112975">
      <c r="J112975" s="6" t="n"/>
    </row>
    <row r="112976">
      <c r="J112976" s="6" t="n"/>
    </row>
    <row r="112977">
      <c r="J112977" s="6" t="n"/>
    </row>
    <row r="112978">
      <c r="J112978" s="6" t="n"/>
    </row>
    <row r="112979">
      <c r="J112979" s="6" t="n"/>
    </row>
    <row r="112980">
      <c r="J112980" s="6" t="n"/>
    </row>
    <row r="112981">
      <c r="J112981" s="6" t="n"/>
    </row>
    <row r="112982">
      <c r="J112982" s="6" t="n"/>
    </row>
    <row r="112983">
      <c r="J112983" s="6" t="n"/>
    </row>
    <row r="112984">
      <c r="J112984" s="6" t="n"/>
    </row>
    <row r="112985">
      <c r="J112985" s="6" t="n"/>
    </row>
    <row r="112986">
      <c r="J112986" s="6" t="n"/>
    </row>
    <row r="112987">
      <c r="J112987" s="6" t="n"/>
    </row>
    <row r="112988">
      <c r="J112988" s="6" t="n"/>
    </row>
    <row r="112989">
      <c r="J112989" s="6" t="n"/>
    </row>
    <row r="112990">
      <c r="J112990" s="6" t="n"/>
    </row>
    <row r="112991">
      <c r="J112991" s="6" t="n"/>
    </row>
    <row r="112992">
      <c r="J112992" s="6" t="n"/>
    </row>
    <row r="112993">
      <c r="J112993" s="6" t="n"/>
    </row>
    <row r="112994">
      <c r="J112994" s="6" t="n"/>
    </row>
    <row r="112995">
      <c r="J112995" s="6" t="n"/>
    </row>
    <row r="112996">
      <c r="J112996" s="6" t="n"/>
    </row>
    <row r="112997">
      <c r="J112997" s="6" t="n"/>
    </row>
    <row r="112998">
      <c r="J112998" s="6" t="n"/>
    </row>
    <row r="112999">
      <c r="J112999" s="6" t="n"/>
    </row>
    <row r="113000">
      <c r="J113000" s="6" t="n"/>
    </row>
    <row r="113001">
      <c r="J113001" s="6" t="n"/>
    </row>
    <row r="113002">
      <c r="J113002" s="6" t="n"/>
    </row>
    <row r="113003">
      <c r="J113003" s="6" t="n"/>
    </row>
    <row r="113004">
      <c r="J113004" s="6" t="n"/>
    </row>
    <row r="113005">
      <c r="J113005" s="6" t="n"/>
    </row>
    <row r="113006">
      <c r="J113006" s="6" t="n"/>
    </row>
    <row r="113007">
      <c r="J113007" s="6" t="n"/>
    </row>
    <row r="113008">
      <c r="J113008" s="6" t="n"/>
    </row>
    <row r="113009">
      <c r="J113009" s="6" t="n"/>
    </row>
    <row r="113010">
      <c r="J113010" s="6" t="n"/>
    </row>
    <row r="113011">
      <c r="J113011" s="6" t="n"/>
    </row>
    <row r="113012">
      <c r="J113012" s="6" t="n"/>
    </row>
    <row r="113013">
      <c r="J113013" s="6" t="n"/>
    </row>
    <row r="113014">
      <c r="J113014" s="6" t="n"/>
    </row>
    <row r="113015">
      <c r="J113015" s="6" t="n"/>
    </row>
    <row r="113016">
      <c r="J113016" s="6" t="n"/>
    </row>
    <row r="113017">
      <c r="J113017" s="6" t="n"/>
    </row>
    <row r="113018">
      <c r="J113018" s="6" t="n"/>
    </row>
    <row r="113019">
      <c r="J113019" s="6" t="n"/>
    </row>
    <row r="113020">
      <c r="J113020" s="6" t="n"/>
    </row>
    <row r="113021">
      <c r="J113021" s="6" t="n"/>
    </row>
    <row r="113022">
      <c r="J113022" s="6" t="n"/>
    </row>
    <row r="113023">
      <c r="J113023" s="6" t="n"/>
    </row>
    <row r="113024">
      <c r="J113024" s="6" t="n"/>
    </row>
    <row r="113025">
      <c r="J113025" s="6" t="n"/>
    </row>
    <row r="113026">
      <c r="J113026" s="6" t="n"/>
    </row>
    <row r="113027">
      <c r="J113027" s="6" t="n"/>
    </row>
    <row r="113028">
      <c r="J113028" s="6" t="n"/>
    </row>
    <row r="113029">
      <c r="J113029" s="6" t="n"/>
    </row>
    <row r="113030">
      <c r="J113030" s="6" t="n"/>
    </row>
    <row r="113031">
      <c r="J113031" s="6" t="n"/>
    </row>
    <row r="113032">
      <c r="J113032" s="6" t="n"/>
    </row>
    <row r="113033">
      <c r="J113033" s="6" t="n"/>
    </row>
    <row r="113034">
      <c r="J113034" s="6" t="n"/>
    </row>
    <row r="113035">
      <c r="J113035" s="6" t="n"/>
    </row>
    <row r="113036">
      <c r="J113036" s="6" t="n"/>
    </row>
    <row r="113037">
      <c r="J113037" s="6" t="n"/>
    </row>
    <row r="113038">
      <c r="J113038" s="6" t="n"/>
    </row>
    <row r="113039">
      <c r="J113039" s="6" t="n"/>
    </row>
    <row r="113040">
      <c r="J113040" s="6" t="n"/>
    </row>
    <row r="113041">
      <c r="J113041" s="6" t="n"/>
    </row>
    <row r="113042">
      <c r="J113042" s="6" t="n"/>
    </row>
    <row r="113043">
      <c r="J113043" s="6" t="n"/>
    </row>
    <row r="113044">
      <c r="J113044" s="6" t="n"/>
    </row>
    <row r="113045">
      <c r="J113045" s="6" t="n"/>
    </row>
    <row r="113046">
      <c r="J113046" s="6" t="n"/>
    </row>
    <row r="113047">
      <c r="J113047" s="6" t="n"/>
    </row>
    <row r="113048">
      <c r="J113048" s="6" t="n"/>
    </row>
    <row r="113049">
      <c r="J113049" s="6" t="n"/>
    </row>
    <row r="113050">
      <c r="J113050" s="6" t="n"/>
    </row>
    <row r="113051">
      <c r="J113051" s="6" t="n"/>
    </row>
    <row r="113052">
      <c r="J113052" s="6" t="n"/>
    </row>
    <row r="113053">
      <c r="J113053" s="6" t="n"/>
    </row>
    <row r="113054">
      <c r="J113054" s="6" t="n"/>
    </row>
    <row r="113055">
      <c r="J113055" s="6" t="n"/>
    </row>
    <row r="113056">
      <c r="J113056" s="6" t="n"/>
    </row>
    <row r="113057">
      <c r="J113057" s="6" t="n"/>
    </row>
    <row r="113058">
      <c r="J113058" s="6" t="n"/>
    </row>
    <row r="113059">
      <c r="J113059" s="6" t="n"/>
    </row>
    <row r="113060">
      <c r="J113060" s="6" t="n"/>
    </row>
    <row r="113061">
      <c r="J113061" s="6" t="n"/>
    </row>
    <row r="113062">
      <c r="J113062" s="6" t="n"/>
    </row>
    <row r="113063">
      <c r="J113063" s="6" t="n"/>
    </row>
    <row r="113064">
      <c r="J113064" s="6" t="n"/>
    </row>
    <row r="113065">
      <c r="J113065" s="6" t="n"/>
    </row>
    <row r="113066">
      <c r="J113066" s="6" t="n"/>
    </row>
    <row r="113067">
      <c r="J113067" s="6" t="n"/>
    </row>
    <row r="113068">
      <c r="J113068" s="6" t="n"/>
    </row>
    <row r="113069">
      <c r="J113069" s="6" t="n"/>
    </row>
    <row r="113070">
      <c r="J113070" s="6" t="n"/>
    </row>
    <row r="113071">
      <c r="J113071" s="6" t="n"/>
    </row>
    <row r="113072">
      <c r="J113072" s="6" t="n"/>
    </row>
    <row r="113073">
      <c r="J113073" s="6" t="n"/>
    </row>
    <row r="113074">
      <c r="J113074" s="6" t="n"/>
    </row>
    <row r="113075">
      <c r="J113075" s="6" t="n"/>
    </row>
    <row r="113076">
      <c r="J113076" s="6" t="n"/>
    </row>
    <row r="113077">
      <c r="J113077" s="6" t="n"/>
    </row>
    <row r="113078">
      <c r="J113078" s="6" t="n"/>
    </row>
    <row r="113079">
      <c r="J113079" s="6" t="n"/>
    </row>
    <row r="113080">
      <c r="J113080" s="6" t="n"/>
    </row>
    <row r="113081">
      <c r="J113081" s="6" t="n"/>
    </row>
    <row r="113082">
      <c r="J113082" s="6" t="n"/>
    </row>
    <row r="113083">
      <c r="J113083" s="6" t="n"/>
    </row>
    <row r="113084">
      <c r="J113084" s="6" t="n"/>
    </row>
    <row r="113085">
      <c r="J113085" s="6" t="n"/>
    </row>
    <row r="113086">
      <c r="J113086" s="6" t="n"/>
    </row>
    <row r="113087">
      <c r="J113087" s="6" t="n"/>
    </row>
    <row r="113088">
      <c r="J113088" s="6" t="n"/>
    </row>
    <row r="113089">
      <c r="J113089" s="6" t="n"/>
    </row>
    <row r="113090">
      <c r="J113090" s="6" t="n"/>
    </row>
    <row r="113091">
      <c r="J113091" s="6" t="n"/>
    </row>
    <row r="113092">
      <c r="J113092" s="6" t="n"/>
    </row>
    <row r="113093">
      <c r="J113093" s="6" t="n"/>
    </row>
    <row r="113094">
      <c r="J113094" s="6" t="n"/>
    </row>
    <row r="113095">
      <c r="J113095" s="6" t="n"/>
    </row>
    <row r="113096">
      <c r="J113096" s="6" t="n"/>
    </row>
    <row r="113097">
      <c r="J113097" s="6" t="n"/>
    </row>
    <row r="113098">
      <c r="J113098" s="6" t="n"/>
    </row>
    <row r="113099">
      <c r="J113099" s="6" t="n"/>
    </row>
    <row r="113100">
      <c r="J113100" s="6" t="n"/>
    </row>
    <row r="113101">
      <c r="J113101" s="6" t="n"/>
    </row>
    <row r="113102">
      <c r="J113102" s="6" t="n"/>
    </row>
    <row r="113103">
      <c r="J113103" s="6" t="n"/>
    </row>
    <row r="113104">
      <c r="J113104" s="6" t="n"/>
    </row>
    <row r="113105">
      <c r="J113105" s="6" t="n"/>
    </row>
    <row r="113106">
      <c r="J113106" s="6" t="n"/>
    </row>
    <row r="113107">
      <c r="J113107" s="6" t="n"/>
    </row>
    <row r="113108">
      <c r="J113108" s="6" t="n"/>
    </row>
    <row r="113109">
      <c r="J113109" s="6" t="n"/>
    </row>
    <row r="113110">
      <c r="J113110" s="6" t="n"/>
    </row>
    <row r="113111">
      <c r="J113111" s="6" t="n"/>
    </row>
    <row r="113112">
      <c r="J113112" s="6" t="n"/>
    </row>
    <row r="113113">
      <c r="J113113" s="6" t="n"/>
    </row>
    <row r="113114">
      <c r="J113114" s="6" t="n"/>
    </row>
    <row r="113115">
      <c r="J113115" s="6" t="n"/>
    </row>
    <row r="113116">
      <c r="J113116" s="6" t="n"/>
    </row>
    <row r="113117">
      <c r="J113117" s="6" t="n"/>
    </row>
    <row r="113118">
      <c r="J113118" s="6" t="n"/>
    </row>
    <row r="113119">
      <c r="J113119" s="6" t="n"/>
    </row>
    <row r="113120">
      <c r="J113120" s="6" t="n"/>
    </row>
    <row r="113121">
      <c r="J113121" s="6" t="n"/>
    </row>
    <row r="113122">
      <c r="J113122" s="6" t="n"/>
    </row>
    <row r="113123">
      <c r="J113123" s="6" t="n"/>
    </row>
    <row r="113124">
      <c r="J113124" s="6" t="n"/>
    </row>
    <row r="113125">
      <c r="J113125" s="6" t="n"/>
    </row>
    <row r="113126">
      <c r="J113126" s="6" t="n"/>
    </row>
    <row r="113127">
      <c r="J113127" s="6" t="n"/>
    </row>
    <row r="113128">
      <c r="J113128" s="6" t="n"/>
    </row>
    <row r="113129">
      <c r="J113129" s="6" t="n"/>
    </row>
    <row r="113130">
      <c r="J113130" s="6" t="n"/>
    </row>
    <row r="113131">
      <c r="J113131" s="6" t="n"/>
    </row>
    <row r="113132">
      <c r="J113132" s="6" t="n"/>
    </row>
    <row r="113133">
      <c r="J113133" s="6" t="n"/>
    </row>
    <row r="113134">
      <c r="J113134" s="6" t="n"/>
    </row>
    <row r="113135">
      <c r="J113135" s="6" t="n"/>
    </row>
    <row r="113136">
      <c r="J113136" s="6" t="n"/>
    </row>
    <row r="113137">
      <c r="J113137" s="6" t="n"/>
    </row>
    <row r="113138">
      <c r="J113138" s="6" t="n"/>
    </row>
    <row r="113139">
      <c r="J113139" s="6" t="n"/>
    </row>
    <row r="113140">
      <c r="J113140" s="6" t="n"/>
    </row>
    <row r="113141">
      <c r="J113141" s="6" t="n"/>
    </row>
    <row r="113142">
      <c r="J113142" s="6" t="n"/>
    </row>
    <row r="113143">
      <c r="J113143" s="6" t="n"/>
    </row>
    <row r="113144">
      <c r="J113144" s="6" t="n"/>
    </row>
    <row r="113145">
      <c r="J113145" s="6" t="n"/>
    </row>
    <row r="113146">
      <c r="J113146" s="6" t="n"/>
    </row>
    <row r="113147">
      <c r="J113147" s="6" t="n"/>
    </row>
    <row r="113148">
      <c r="J113148" s="6" t="n"/>
    </row>
    <row r="113149">
      <c r="J113149" s="6" t="n"/>
    </row>
    <row r="113150">
      <c r="J113150" s="6" t="n"/>
    </row>
    <row r="113151">
      <c r="J113151" s="6" t="n"/>
    </row>
    <row r="113152">
      <c r="J113152" s="6" t="n"/>
    </row>
    <row r="113153">
      <c r="J113153" s="6" t="n"/>
    </row>
    <row r="113154">
      <c r="J113154" s="6" t="n"/>
    </row>
    <row r="113155">
      <c r="J113155" s="6" t="n"/>
    </row>
    <row r="113156">
      <c r="J113156" s="6" t="n"/>
    </row>
    <row r="113157">
      <c r="J113157" s="6" t="n"/>
    </row>
    <row r="113158">
      <c r="J113158" s="6" t="n"/>
    </row>
    <row r="113159">
      <c r="J113159" s="6" t="n"/>
    </row>
    <row r="113160">
      <c r="J113160" s="6" t="n"/>
    </row>
    <row r="113161">
      <c r="J113161" s="6" t="n"/>
    </row>
    <row r="113162">
      <c r="J113162" s="6" t="n"/>
    </row>
    <row r="113163">
      <c r="J113163" s="6" t="n"/>
    </row>
    <row r="113164">
      <c r="J113164" s="6" t="n"/>
    </row>
    <row r="113165">
      <c r="J113165" s="6" t="n"/>
    </row>
    <row r="113166">
      <c r="J113166" s="6" t="n"/>
    </row>
    <row r="113167">
      <c r="J113167" s="6" t="n"/>
    </row>
    <row r="113168">
      <c r="J113168" s="6" t="n"/>
    </row>
    <row r="113169">
      <c r="J113169" s="6" t="n"/>
    </row>
    <row r="113170">
      <c r="J113170" s="6" t="n"/>
    </row>
    <row r="113171">
      <c r="J113171" s="6" t="n"/>
    </row>
    <row r="113172">
      <c r="J113172" s="6" t="n"/>
    </row>
    <row r="113173">
      <c r="J113173" s="6" t="n"/>
    </row>
    <row r="113174">
      <c r="J113174" s="6" t="n"/>
    </row>
    <row r="113175">
      <c r="J113175" s="6" t="n"/>
    </row>
    <row r="113176">
      <c r="J113176" s="6" t="n"/>
    </row>
    <row r="113177">
      <c r="J113177" s="6" t="n"/>
    </row>
    <row r="113178">
      <c r="J113178" s="6" t="n"/>
    </row>
    <row r="113179">
      <c r="J113179" s="6" t="n"/>
    </row>
    <row r="113180">
      <c r="J113180" s="6" t="n"/>
    </row>
    <row r="113181">
      <c r="J113181" s="6" t="n"/>
    </row>
    <row r="113182">
      <c r="J113182" s="6" t="n"/>
    </row>
    <row r="113183">
      <c r="J113183" s="6" t="n"/>
    </row>
    <row r="113184">
      <c r="J113184" s="6" t="n"/>
    </row>
    <row r="113185">
      <c r="J113185" s="6" t="n"/>
    </row>
    <row r="113186">
      <c r="J113186" s="6" t="n"/>
    </row>
    <row r="113187">
      <c r="J113187" s="6" t="n"/>
    </row>
    <row r="113188">
      <c r="J113188" s="6" t="n"/>
    </row>
    <row r="113189">
      <c r="J113189" s="6" t="n"/>
    </row>
    <row r="113190">
      <c r="J113190" s="6" t="n"/>
    </row>
    <row r="113191">
      <c r="J113191" s="6" t="n"/>
    </row>
    <row r="113192">
      <c r="J113192" s="6" t="n"/>
    </row>
    <row r="113193">
      <c r="J113193" s="6" t="n"/>
    </row>
    <row r="113194">
      <c r="J113194" s="6" t="n"/>
    </row>
    <row r="113195">
      <c r="J113195" s="6" t="n"/>
    </row>
    <row r="113196">
      <c r="J113196" s="6" t="n"/>
    </row>
    <row r="113197">
      <c r="J113197" s="6" t="n"/>
    </row>
    <row r="113198">
      <c r="J113198" s="6" t="n"/>
    </row>
    <row r="113199">
      <c r="J113199" s="6" t="n"/>
    </row>
    <row r="113200">
      <c r="J113200" s="6" t="n"/>
    </row>
    <row r="113201">
      <c r="J113201" s="6" t="n"/>
    </row>
    <row r="113202">
      <c r="J113202" s="6" t="n"/>
    </row>
    <row r="113203">
      <c r="J113203" s="6" t="n"/>
    </row>
    <row r="113204">
      <c r="J113204" s="6" t="n"/>
    </row>
    <row r="113205">
      <c r="J113205" s="6" t="n"/>
    </row>
    <row r="113206">
      <c r="J113206" s="6" t="n"/>
    </row>
    <row r="113207">
      <c r="J113207" s="6" t="n"/>
    </row>
    <row r="113208">
      <c r="J113208" s="6" t="n"/>
    </row>
    <row r="113209">
      <c r="J113209" s="6" t="n"/>
    </row>
    <row r="113210">
      <c r="J113210" s="6" t="n"/>
    </row>
    <row r="113211">
      <c r="J113211" s="6" t="n"/>
    </row>
    <row r="113212">
      <c r="J113212" s="6" t="n"/>
    </row>
    <row r="113213">
      <c r="J113213" s="6" t="n"/>
    </row>
    <row r="113214">
      <c r="J113214" s="6" t="n"/>
    </row>
    <row r="113215">
      <c r="J113215" s="6" t="n"/>
    </row>
    <row r="113216">
      <c r="J113216" s="6" t="n"/>
    </row>
    <row r="113217">
      <c r="J113217" s="6" t="n"/>
    </row>
    <row r="113218">
      <c r="J113218" s="6" t="n"/>
    </row>
    <row r="113219">
      <c r="J113219" s="6" t="n"/>
    </row>
    <row r="113220">
      <c r="J113220" s="6" t="n"/>
    </row>
    <row r="113221">
      <c r="J113221" s="6" t="n"/>
    </row>
    <row r="113222">
      <c r="J113222" s="6" t="n"/>
    </row>
    <row r="113223">
      <c r="J113223" s="6" t="n"/>
    </row>
    <row r="113224">
      <c r="J113224" s="6" t="n"/>
    </row>
    <row r="113225">
      <c r="J113225" s="6" t="n"/>
    </row>
    <row r="113226">
      <c r="J113226" s="6" t="n"/>
    </row>
    <row r="113227">
      <c r="J113227" s="6" t="n"/>
    </row>
    <row r="113228">
      <c r="J113228" s="6" t="n"/>
    </row>
    <row r="113229">
      <c r="J113229" s="6" t="n"/>
    </row>
    <row r="113230">
      <c r="J113230" s="6" t="n"/>
    </row>
    <row r="113231">
      <c r="J113231" s="6" t="n"/>
    </row>
    <row r="113232">
      <c r="J113232" s="6" t="n"/>
    </row>
    <row r="113233">
      <c r="J113233" s="6" t="n"/>
    </row>
    <row r="113234">
      <c r="J113234" s="6" t="n"/>
    </row>
    <row r="113235">
      <c r="J113235" s="6" t="n"/>
    </row>
    <row r="113236">
      <c r="J113236" s="6" t="n"/>
    </row>
    <row r="113237">
      <c r="J113237" s="6" t="n"/>
    </row>
    <row r="113238">
      <c r="J113238" s="6" t="n"/>
    </row>
    <row r="113239">
      <c r="J113239" s="6" t="n"/>
    </row>
    <row r="113240">
      <c r="J113240" s="6" t="n"/>
    </row>
    <row r="113241">
      <c r="J113241" s="6" t="n"/>
    </row>
    <row r="113242">
      <c r="J113242" s="6" t="n"/>
    </row>
    <row r="113243">
      <c r="J113243" s="6" t="n"/>
    </row>
    <row r="113244">
      <c r="J113244" s="6" t="n"/>
    </row>
    <row r="113245">
      <c r="J113245" s="6" t="n"/>
    </row>
    <row r="113246">
      <c r="J113246" s="6" t="n"/>
    </row>
    <row r="113247">
      <c r="J113247" s="6" t="n"/>
    </row>
    <row r="113248">
      <c r="J113248" s="6" t="n"/>
    </row>
    <row r="113249">
      <c r="J113249" s="6" t="n"/>
    </row>
    <row r="113250">
      <c r="J113250" s="6" t="n"/>
    </row>
    <row r="113251">
      <c r="J113251" s="6" t="n"/>
    </row>
    <row r="113252">
      <c r="J113252" s="6" t="n"/>
    </row>
    <row r="113253">
      <c r="J113253" s="6" t="n"/>
    </row>
    <row r="113254">
      <c r="J113254" s="6" t="n"/>
    </row>
    <row r="113255">
      <c r="J113255" s="6" t="n"/>
    </row>
    <row r="113256">
      <c r="J113256" s="6" t="n"/>
    </row>
    <row r="113257">
      <c r="J113257" s="6" t="n"/>
    </row>
    <row r="113258">
      <c r="J113258" s="6" t="n"/>
    </row>
    <row r="113259">
      <c r="J113259" s="6" t="n"/>
    </row>
    <row r="113260">
      <c r="J113260" s="6" t="n"/>
    </row>
    <row r="113261">
      <c r="J113261" s="6" t="n"/>
    </row>
    <row r="113262">
      <c r="J113262" s="6" t="n"/>
    </row>
    <row r="113263">
      <c r="J113263" s="6" t="n"/>
    </row>
    <row r="113264">
      <c r="J113264" s="6" t="n"/>
    </row>
    <row r="113265">
      <c r="J113265" s="6" t="n"/>
    </row>
    <row r="113266">
      <c r="J113266" s="6" t="n"/>
    </row>
    <row r="113267">
      <c r="J113267" s="6" t="n"/>
    </row>
    <row r="113268">
      <c r="J113268" s="6" t="n"/>
    </row>
    <row r="113269">
      <c r="J113269" s="6" t="n"/>
    </row>
    <row r="113270">
      <c r="J113270" s="6" t="n"/>
    </row>
    <row r="113271">
      <c r="J113271" s="6" t="n"/>
    </row>
    <row r="113272">
      <c r="J113272" s="6" t="n"/>
    </row>
    <row r="113273">
      <c r="J113273" s="6" t="n"/>
    </row>
    <row r="113274">
      <c r="J113274" s="6" t="n"/>
    </row>
    <row r="113275">
      <c r="J113275" s="6" t="n"/>
    </row>
    <row r="113276">
      <c r="J113276" s="6" t="n"/>
    </row>
    <row r="113277">
      <c r="J113277" s="6" t="n"/>
    </row>
    <row r="113278">
      <c r="J113278" s="6" t="n"/>
    </row>
    <row r="113279">
      <c r="J113279" s="6" t="n"/>
    </row>
    <row r="113280">
      <c r="J113280" s="6" t="n"/>
    </row>
    <row r="113281">
      <c r="J113281" s="6" t="n"/>
    </row>
    <row r="113282">
      <c r="J113282" s="6" t="n"/>
    </row>
    <row r="113283">
      <c r="J113283" s="6" t="n"/>
    </row>
    <row r="113284">
      <c r="J113284" s="6" t="n"/>
    </row>
    <row r="113285">
      <c r="J113285" s="6" t="n"/>
    </row>
    <row r="113286">
      <c r="J113286" s="6" t="n"/>
    </row>
    <row r="113287">
      <c r="J113287" s="6" t="n"/>
    </row>
    <row r="113288">
      <c r="J113288" s="6" t="n"/>
    </row>
    <row r="113289">
      <c r="J113289" s="6" t="n"/>
    </row>
    <row r="113290">
      <c r="J113290" s="6" t="n"/>
    </row>
    <row r="113291">
      <c r="J113291" s="6" t="n"/>
    </row>
    <row r="113292">
      <c r="J113292" s="6" t="n"/>
    </row>
    <row r="113293">
      <c r="J113293" s="6" t="n"/>
    </row>
    <row r="113294">
      <c r="J113294" s="6" t="n"/>
    </row>
    <row r="113295">
      <c r="J113295" s="6" t="n"/>
    </row>
    <row r="113296">
      <c r="J113296" s="6" t="n"/>
    </row>
    <row r="113297">
      <c r="J113297" s="6" t="n"/>
    </row>
    <row r="113298">
      <c r="J113298" s="6" t="n"/>
    </row>
    <row r="113299">
      <c r="J113299" s="6" t="n"/>
    </row>
    <row r="113300">
      <c r="J113300" s="6" t="n"/>
    </row>
    <row r="113301">
      <c r="J113301" s="6" t="n"/>
    </row>
    <row r="113302">
      <c r="J113302" s="6" t="n"/>
    </row>
    <row r="113303">
      <c r="J113303" s="6" t="n"/>
    </row>
    <row r="113304">
      <c r="J113304" s="6" t="n"/>
    </row>
    <row r="113305">
      <c r="J113305" s="6" t="n"/>
    </row>
    <row r="113306">
      <c r="J113306" s="6" t="n"/>
    </row>
    <row r="113307">
      <c r="J113307" s="6" t="n"/>
    </row>
    <row r="113308">
      <c r="J113308" s="6" t="n"/>
    </row>
    <row r="113309">
      <c r="J113309" s="6" t="n"/>
    </row>
    <row r="113310">
      <c r="J113310" s="6" t="n"/>
    </row>
    <row r="113311">
      <c r="J113311" s="6" t="n"/>
    </row>
    <row r="113312">
      <c r="J113312" s="6" t="n"/>
    </row>
    <row r="113313">
      <c r="J113313" s="6" t="n"/>
    </row>
    <row r="113314">
      <c r="J113314" s="6" t="n"/>
    </row>
    <row r="113315">
      <c r="J113315" s="6" t="n"/>
    </row>
    <row r="113316">
      <c r="J113316" s="6" t="n"/>
    </row>
    <row r="113317">
      <c r="J113317" s="6" t="n"/>
    </row>
    <row r="113318">
      <c r="J113318" s="6" t="n"/>
    </row>
    <row r="113319">
      <c r="J113319" s="6" t="n"/>
    </row>
    <row r="113320">
      <c r="J113320" s="6" t="n"/>
    </row>
    <row r="113321">
      <c r="J113321" s="6" t="n"/>
    </row>
    <row r="113322">
      <c r="J113322" s="6" t="n"/>
    </row>
    <row r="113323">
      <c r="J113323" s="6" t="n"/>
    </row>
    <row r="113324">
      <c r="J113324" s="6" t="n"/>
    </row>
    <row r="113325">
      <c r="J113325" s="6" t="n"/>
    </row>
    <row r="113326">
      <c r="J113326" s="6" t="n"/>
    </row>
    <row r="113327">
      <c r="J113327" s="6" t="n"/>
    </row>
    <row r="113328">
      <c r="J113328" s="6" t="n"/>
    </row>
    <row r="113329">
      <c r="J113329" s="6" t="n"/>
    </row>
    <row r="113330">
      <c r="J113330" s="6" t="n"/>
    </row>
    <row r="113331">
      <c r="J113331" s="6" t="n"/>
    </row>
    <row r="113332">
      <c r="J113332" s="6" t="n"/>
    </row>
    <row r="113333">
      <c r="J113333" s="6" t="n"/>
    </row>
    <row r="113334">
      <c r="J113334" s="6" t="n"/>
    </row>
    <row r="113335">
      <c r="J113335" s="6" t="n"/>
    </row>
    <row r="113336">
      <c r="J113336" s="6" t="n"/>
    </row>
    <row r="113337">
      <c r="J113337" s="6" t="n"/>
    </row>
    <row r="113338">
      <c r="J113338" s="6" t="n"/>
    </row>
    <row r="113339">
      <c r="J113339" s="6" t="n"/>
    </row>
    <row r="113340">
      <c r="J113340" s="6" t="n"/>
    </row>
    <row r="113341">
      <c r="J113341" s="6" t="n"/>
    </row>
    <row r="113342">
      <c r="J113342" s="6" t="n"/>
    </row>
    <row r="113343">
      <c r="J113343" s="6" t="n"/>
    </row>
    <row r="113344">
      <c r="J113344" s="6" t="n"/>
    </row>
    <row r="113345">
      <c r="J113345" s="6" t="n"/>
    </row>
    <row r="113346">
      <c r="J113346" s="6" t="n"/>
    </row>
    <row r="113347">
      <c r="J113347" s="6" t="n"/>
    </row>
    <row r="113348">
      <c r="J113348" s="6" t="n"/>
    </row>
    <row r="113349">
      <c r="J113349" s="6" t="n"/>
    </row>
    <row r="113350">
      <c r="J113350" s="6" t="n"/>
    </row>
    <row r="113351">
      <c r="J113351" s="6" t="n"/>
    </row>
    <row r="113352">
      <c r="J113352" s="6" t="n"/>
    </row>
    <row r="113353">
      <c r="J113353" s="6" t="n"/>
    </row>
    <row r="113354">
      <c r="J113354" s="6" t="n"/>
    </row>
    <row r="113355">
      <c r="J113355" s="6" t="n"/>
    </row>
    <row r="113356">
      <c r="J113356" s="6" t="n"/>
    </row>
    <row r="113357">
      <c r="J113357" s="6" t="n"/>
    </row>
    <row r="113358">
      <c r="J113358" s="6" t="n"/>
    </row>
    <row r="113359">
      <c r="J113359" s="6" t="n"/>
    </row>
    <row r="113360">
      <c r="J113360" s="6" t="n"/>
    </row>
    <row r="113361">
      <c r="J113361" s="6" t="n"/>
    </row>
    <row r="113362">
      <c r="J113362" s="6" t="n"/>
    </row>
    <row r="113363">
      <c r="J113363" s="6" t="n"/>
    </row>
    <row r="113364">
      <c r="J113364" s="6" t="n"/>
    </row>
    <row r="113365">
      <c r="J113365" s="6" t="n"/>
    </row>
    <row r="113366">
      <c r="J113366" s="6" t="n"/>
    </row>
    <row r="113367">
      <c r="J113367" s="6" t="n"/>
    </row>
    <row r="113368">
      <c r="J113368" s="6" t="n"/>
    </row>
    <row r="113369">
      <c r="J113369" s="6" t="n"/>
    </row>
    <row r="113370">
      <c r="J113370" s="6" t="n"/>
    </row>
    <row r="113371">
      <c r="J113371" s="6" t="n"/>
    </row>
    <row r="113372">
      <c r="J113372" s="6" t="n"/>
    </row>
    <row r="113373">
      <c r="J113373" s="6" t="n"/>
    </row>
    <row r="113374">
      <c r="J113374" s="6" t="n"/>
    </row>
    <row r="113375">
      <c r="J113375" s="6" t="n"/>
    </row>
    <row r="113376">
      <c r="J113376" s="6" t="n"/>
    </row>
    <row r="113377">
      <c r="J113377" s="6" t="n"/>
    </row>
    <row r="113378">
      <c r="J113378" s="6" t="n"/>
    </row>
    <row r="113379">
      <c r="J113379" s="6" t="n"/>
    </row>
    <row r="113380">
      <c r="J113380" s="6" t="n"/>
    </row>
    <row r="113381">
      <c r="J113381" s="6" t="n"/>
    </row>
    <row r="113382">
      <c r="J113382" s="6" t="n"/>
    </row>
    <row r="113383">
      <c r="J113383" s="6" t="n"/>
    </row>
    <row r="113384">
      <c r="J113384" s="6" t="n"/>
    </row>
    <row r="113385">
      <c r="J113385" s="6" t="n"/>
    </row>
    <row r="113386">
      <c r="J113386" s="6" t="n"/>
    </row>
    <row r="113387">
      <c r="J113387" s="6" t="n"/>
    </row>
    <row r="113388">
      <c r="J113388" s="6" t="n"/>
    </row>
    <row r="113389">
      <c r="J113389" s="6" t="n"/>
    </row>
    <row r="113390">
      <c r="J113390" s="6" t="n"/>
    </row>
    <row r="113391">
      <c r="J113391" s="6" t="n"/>
    </row>
    <row r="113392">
      <c r="J113392" s="6" t="n"/>
    </row>
    <row r="113393">
      <c r="J113393" s="6" t="n"/>
    </row>
    <row r="113394">
      <c r="J113394" s="6" t="n"/>
    </row>
    <row r="113395">
      <c r="J113395" s="6" t="n"/>
    </row>
    <row r="113396">
      <c r="J113396" s="6" t="n"/>
    </row>
    <row r="113397">
      <c r="J113397" s="6" t="n"/>
    </row>
    <row r="113398">
      <c r="J113398" s="6" t="n"/>
    </row>
    <row r="113399">
      <c r="J113399" s="6" t="n"/>
    </row>
    <row r="113400">
      <c r="J113400" s="6" t="n"/>
    </row>
    <row r="113401">
      <c r="J113401" s="6" t="n"/>
    </row>
    <row r="113402">
      <c r="J113402" s="6" t="n"/>
    </row>
    <row r="113403">
      <c r="J113403" s="6" t="n"/>
    </row>
    <row r="113404">
      <c r="J113404" s="6" t="n"/>
    </row>
    <row r="113405">
      <c r="J113405" s="6" t="n"/>
    </row>
    <row r="113406">
      <c r="J113406" s="6" t="n"/>
    </row>
    <row r="113407">
      <c r="J113407" s="6" t="n"/>
    </row>
    <row r="113408">
      <c r="J113408" s="6" t="n"/>
    </row>
    <row r="113409">
      <c r="J113409" s="6" t="n"/>
    </row>
    <row r="113410">
      <c r="J113410" s="6" t="n"/>
    </row>
    <row r="113411">
      <c r="J113411" s="6" t="n"/>
    </row>
    <row r="113412">
      <c r="J113412" s="6" t="n"/>
    </row>
    <row r="113413">
      <c r="J113413" s="6" t="n"/>
    </row>
    <row r="113414">
      <c r="J113414" s="6" t="n"/>
    </row>
    <row r="113415">
      <c r="J113415" s="6" t="n"/>
    </row>
    <row r="113416">
      <c r="J113416" s="6" t="n"/>
    </row>
    <row r="113417">
      <c r="J113417" s="6" t="n"/>
    </row>
    <row r="113418">
      <c r="J113418" s="6" t="n"/>
    </row>
    <row r="113419">
      <c r="J113419" s="6" t="n"/>
    </row>
    <row r="113420">
      <c r="J113420" s="6" t="n"/>
    </row>
    <row r="113421">
      <c r="J113421" s="6" t="n"/>
    </row>
    <row r="113422">
      <c r="J113422" s="6" t="n"/>
    </row>
    <row r="113423">
      <c r="J113423" s="6" t="n"/>
    </row>
    <row r="113424">
      <c r="J113424" s="6" t="n"/>
    </row>
    <row r="113425">
      <c r="J113425" s="6" t="n"/>
    </row>
    <row r="113426">
      <c r="J113426" s="6" t="n"/>
    </row>
    <row r="113427">
      <c r="J113427" s="6" t="n"/>
    </row>
    <row r="113428">
      <c r="J113428" s="6" t="n"/>
    </row>
    <row r="113429">
      <c r="J113429" s="6" t="n"/>
    </row>
    <row r="113430">
      <c r="J113430" s="6" t="n"/>
    </row>
    <row r="113431">
      <c r="J113431" s="6" t="n"/>
    </row>
    <row r="113432">
      <c r="J113432" s="6" t="n"/>
    </row>
    <row r="113433">
      <c r="J113433" s="6" t="n"/>
    </row>
    <row r="113434">
      <c r="J113434" s="6" t="n"/>
    </row>
    <row r="113435">
      <c r="J113435" s="6" t="n"/>
    </row>
    <row r="113436">
      <c r="J113436" s="6" t="n"/>
    </row>
    <row r="113437">
      <c r="J113437" s="6" t="n"/>
    </row>
    <row r="113438">
      <c r="J113438" s="6" t="n"/>
    </row>
    <row r="113439">
      <c r="J113439" s="6" t="n"/>
    </row>
    <row r="113440">
      <c r="J113440" s="6" t="n"/>
    </row>
    <row r="113441">
      <c r="J113441" s="6" t="n"/>
    </row>
    <row r="113442">
      <c r="J113442" s="6" t="n"/>
    </row>
    <row r="113443">
      <c r="J113443" s="6" t="n"/>
    </row>
    <row r="113444">
      <c r="J113444" s="6" t="n"/>
    </row>
    <row r="113445">
      <c r="J113445" s="6" t="n"/>
    </row>
    <row r="113446">
      <c r="J113446" s="6" t="n"/>
    </row>
    <row r="113447">
      <c r="J113447" s="6" t="n"/>
    </row>
    <row r="113448">
      <c r="J113448" s="6" t="n"/>
    </row>
    <row r="113449">
      <c r="J113449" s="6" t="n"/>
    </row>
    <row r="113450">
      <c r="J113450" s="6" t="n"/>
    </row>
    <row r="113451">
      <c r="J113451" s="6" t="n"/>
    </row>
    <row r="113452">
      <c r="J113452" s="6" t="n"/>
    </row>
    <row r="113453">
      <c r="J113453" s="6" t="n"/>
    </row>
    <row r="113454">
      <c r="J113454" s="6" t="n"/>
    </row>
    <row r="113455">
      <c r="J113455" s="6" t="n"/>
    </row>
    <row r="113456">
      <c r="J113456" s="6" t="n"/>
    </row>
    <row r="113457">
      <c r="J113457" s="6" t="n"/>
    </row>
    <row r="113458">
      <c r="J113458" s="6" t="n"/>
    </row>
    <row r="113459">
      <c r="J113459" s="6" t="n"/>
    </row>
    <row r="113460">
      <c r="J113460" s="6" t="n"/>
    </row>
    <row r="113461">
      <c r="J113461" s="6" t="n"/>
    </row>
    <row r="113462">
      <c r="J113462" s="6" t="n"/>
    </row>
    <row r="113463">
      <c r="J113463" s="6" t="n"/>
    </row>
    <row r="113464">
      <c r="J113464" s="6" t="n"/>
    </row>
    <row r="113465">
      <c r="J113465" s="6" t="n"/>
    </row>
    <row r="113466">
      <c r="J113466" s="6" t="n"/>
    </row>
    <row r="113467">
      <c r="J113467" s="6" t="n"/>
    </row>
    <row r="113468">
      <c r="J113468" s="6" t="n"/>
    </row>
    <row r="113469">
      <c r="J113469" s="6" t="n"/>
    </row>
    <row r="113470">
      <c r="J113470" s="6" t="n"/>
    </row>
    <row r="113471">
      <c r="J113471" s="6" t="n"/>
    </row>
    <row r="113472">
      <c r="J113472" s="6" t="n"/>
    </row>
    <row r="113473">
      <c r="J113473" s="6" t="n"/>
    </row>
    <row r="113474">
      <c r="J113474" s="6" t="n"/>
    </row>
    <row r="113475">
      <c r="J113475" s="6" t="n"/>
    </row>
    <row r="113476">
      <c r="J113476" s="6" t="n"/>
    </row>
    <row r="113477">
      <c r="J113477" s="6" t="n"/>
    </row>
    <row r="113478">
      <c r="J113478" s="6" t="n"/>
    </row>
    <row r="113479">
      <c r="J113479" s="6" t="n"/>
    </row>
    <row r="113480">
      <c r="J113480" s="6" t="n"/>
    </row>
    <row r="113481">
      <c r="J113481" s="6" t="n"/>
    </row>
    <row r="113482">
      <c r="J113482" s="6" t="n"/>
    </row>
    <row r="113483">
      <c r="J113483" s="6" t="n"/>
    </row>
    <row r="113484">
      <c r="J113484" s="6" t="n"/>
    </row>
    <row r="113485">
      <c r="J113485" s="6" t="n"/>
    </row>
    <row r="113486">
      <c r="J113486" s="6" t="n"/>
    </row>
    <row r="113487">
      <c r="J113487" s="6" t="n"/>
    </row>
    <row r="113488">
      <c r="J113488" s="6" t="n"/>
    </row>
    <row r="113489">
      <c r="J113489" s="6" t="n"/>
    </row>
    <row r="113490">
      <c r="J113490" s="6" t="n"/>
    </row>
    <row r="113491">
      <c r="J113491" s="6" t="n"/>
    </row>
    <row r="113492">
      <c r="J113492" s="6" t="n"/>
    </row>
    <row r="113493">
      <c r="J113493" s="6" t="n"/>
    </row>
    <row r="113494">
      <c r="J113494" s="6" t="n"/>
    </row>
    <row r="113495">
      <c r="J113495" s="6" t="n"/>
    </row>
    <row r="113496">
      <c r="J113496" s="6" t="n"/>
    </row>
    <row r="113497">
      <c r="J113497" s="6" t="n"/>
    </row>
    <row r="113498">
      <c r="J113498" s="6" t="n"/>
    </row>
    <row r="113499">
      <c r="J113499" s="6" t="n"/>
    </row>
    <row r="113500">
      <c r="J113500" s="6" t="n"/>
    </row>
    <row r="113501">
      <c r="J113501" s="6" t="n"/>
    </row>
    <row r="113502">
      <c r="J113502" s="6" t="n"/>
    </row>
    <row r="113503">
      <c r="J113503" s="6" t="n"/>
    </row>
    <row r="113504">
      <c r="J113504" s="6" t="n"/>
    </row>
    <row r="113505">
      <c r="J113505" s="6" t="n"/>
    </row>
    <row r="113506">
      <c r="J113506" s="6" t="n"/>
    </row>
    <row r="113507">
      <c r="J113507" s="6" t="n"/>
    </row>
    <row r="113508">
      <c r="J113508" s="6" t="n"/>
    </row>
    <row r="113509">
      <c r="J113509" s="6" t="n"/>
    </row>
    <row r="113510">
      <c r="J113510" s="6" t="n"/>
    </row>
    <row r="113511">
      <c r="J113511" s="6" t="n"/>
    </row>
    <row r="113512">
      <c r="J113512" s="6" t="n"/>
    </row>
    <row r="113513">
      <c r="J113513" s="6" t="n"/>
    </row>
    <row r="113514">
      <c r="J113514" s="6" t="n"/>
    </row>
    <row r="113515">
      <c r="J113515" s="6" t="n"/>
    </row>
    <row r="113516">
      <c r="J113516" s="6" t="n"/>
    </row>
    <row r="113517">
      <c r="J113517" s="6" t="n"/>
    </row>
    <row r="113518">
      <c r="J113518" s="6" t="n"/>
    </row>
    <row r="113519">
      <c r="J113519" s="6" t="n"/>
    </row>
    <row r="113520">
      <c r="J113520" s="6" t="n"/>
    </row>
    <row r="113521">
      <c r="J113521" s="6" t="n"/>
    </row>
    <row r="113522">
      <c r="J113522" s="6" t="n"/>
    </row>
    <row r="113523">
      <c r="J113523" s="6" t="n"/>
    </row>
    <row r="113524">
      <c r="J113524" s="6" t="n"/>
    </row>
    <row r="113525">
      <c r="J113525" s="6" t="n"/>
    </row>
    <row r="113526">
      <c r="J113526" s="6" t="n"/>
    </row>
    <row r="113527">
      <c r="J113527" s="6" t="n"/>
    </row>
    <row r="113528">
      <c r="J113528" s="6" t="n"/>
    </row>
    <row r="113529">
      <c r="J113529" s="6" t="n"/>
    </row>
    <row r="113530">
      <c r="J113530" s="6" t="n"/>
    </row>
    <row r="113531">
      <c r="J113531" s="6" t="n"/>
    </row>
    <row r="113532">
      <c r="J113532" s="6" t="n"/>
    </row>
    <row r="113533">
      <c r="J113533" s="6" t="n"/>
    </row>
    <row r="113534">
      <c r="J113534" s="6" t="n"/>
    </row>
    <row r="113535">
      <c r="J113535" s="6" t="n"/>
    </row>
    <row r="113536">
      <c r="J113536" s="6" t="n"/>
    </row>
    <row r="113537">
      <c r="J113537" s="6" t="n"/>
    </row>
    <row r="113538">
      <c r="J113538" s="6" t="n"/>
    </row>
    <row r="113539">
      <c r="J113539" s="6" t="n"/>
    </row>
    <row r="113540">
      <c r="J113540" s="6" t="n"/>
    </row>
    <row r="113541">
      <c r="J113541" s="6" t="n"/>
    </row>
    <row r="113542">
      <c r="J113542" s="6" t="n"/>
    </row>
    <row r="113543">
      <c r="J113543" s="6" t="n"/>
    </row>
    <row r="113544">
      <c r="J113544" s="6" t="n"/>
    </row>
    <row r="113545">
      <c r="J113545" s="6" t="n"/>
    </row>
    <row r="113546">
      <c r="J113546" s="6" t="n"/>
    </row>
    <row r="113547">
      <c r="J113547" s="6" t="n"/>
    </row>
    <row r="113548">
      <c r="J113548" s="6" t="n"/>
    </row>
    <row r="113549">
      <c r="J113549" s="6" t="n"/>
    </row>
    <row r="113550">
      <c r="J113550" s="6" t="n"/>
    </row>
    <row r="113551">
      <c r="J113551" s="6" t="n"/>
    </row>
    <row r="113552">
      <c r="J113552" s="6" t="n"/>
    </row>
    <row r="113553">
      <c r="J113553" s="6" t="n"/>
    </row>
    <row r="113554">
      <c r="J113554" s="6" t="n"/>
    </row>
    <row r="113555">
      <c r="J113555" s="6" t="n"/>
    </row>
    <row r="113556">
      <c r="J113556" s="6" t="n"/>
    </row>
    <row r="113557">
      <c r="J113557" s="6" t="n"/>
    </row>
    <row r="113558">
      <c r="J113558" s="6" t="n"/>
    </row>
    <row r="113559">
      <c r="J113559" s="6" t="n"/>
    </row>
    <row r="113560">
      <c r="J113560" s="6" t="n"/>
    </row>
    <row r="113561">
      <c r="J113561" s="6" t="n"/>
    </row>
    <row r="113562">
      <c r="J113562" s="6" t="n"/>
    </row>
    <row r="113563">
      <c r="J113563" s="6" t="n"/>
    </row>
    <row r="113564">
      <c r="J113564" s="6" t="n"/>
    </row>
    <row r="113565">
      <c r="J113565" s="6" t="n"/>
    </row>
    <row r="113566">
      <c r="J113566" s="6" t="n"/>
    </row>
    <row r="113567">
      <c r="J113567" s="6" t="n"/>
    </row>
    <row r="113568">
      <c r="J113568" s="6" t="n"/>
    </row>
    <row r="113569">
      <c r="J113569" s="6" t="n"/>
    </row>
    <row r="113570">
      <c r="J113570" s="6" t="n"/>
    </row>
    <row r="113571">
      <c r="J113571" s="6" t="n"/>
    </row>
    <row r="113572">
      <c r="J113572" s="6" t="n"/>
    </row>
    <row r="113573">
      <c r="J113573" s="6" t="n"/>
    </row>
    <row r="113574">
      <c r="J113574" s="6" t="n"/>
    </row>
    <row r="113575">
      <c r="J113575" s="6" t="n"/>
    </row>
    <row r="113576">
      <c r="J113576" s="6" t="n"/>
    </row>
    <row r="113577">
      <c r="J113577" s="6" t="n"/>
    </row>
    <row r="113578">
      <c r="J113578" s="6" t="n"/>
    </row>
    <row r="113579">
      <c r="J113579" s="6" t="n"/>
    </row>
    <row r="113580">
      <c r="J113580" s="6" t="n"/>
    </row>
    <row r="113581">
      <c r="J113581" s="6" t="n"/>
    </row>
    <row r="113582">
      <c r="J113582" s="6" t="n"/>
    </row>
    <row r="113583">
      <c r="J113583" s="6" t="n"/>
    </row>
    <row r="113584">
      <c r="J113584" s="6" t="n"/>
    </row>
    <row r="113585">
      <c r="J113585" s="6" t="n"/>
    </row>
    <row r="113586">
      <c r="J113586" s="6" t="n"/>
    </row>
    <row r="113587">
      <c r="J113587" s="6" t="n"/>
    </row>
    <row r="113588">
      <c r="J113588" s="6" t="n"/>
    </row>
    <row r="113589">
      <c r="J113589" s="6" t="n"/>
    </row>
    <row r="113590">
      <c r="J113590" s="6" t="n"/>
    </row>
    <row r="113591">
      <c r="J113591" s="6" t="n"/>
    </row>
    <row r="113592">
      <c r="J113592" s="6" t="n"/>
    </row>
    <row r="113593">
      <c r="J113593" s="6" t="n"/>
    </row>
    <row r="113594">
      <c r="J113594" s="6" t="n"/>
    </row>
    <row r="113595">
      <c r="J113595" s="6" t="n"/>
    </row>
    <row r="113596">
      <c r="J113596" s="6" t="n"/>
    </row>
    <row r="113597">
      <c r="J113597" s="6" t="n"/>
    </row>
    <row r="113598">
      <c r="J113598" s="6" t="n"/>
    </row>
    <row r="113599">
      <c r="J113599" s="6" t="n"/>
    </row>
    <row r="113600">
      <c r="J113600" s="6" t="n"/>
    </row>
    <row r="113601">
      <c r="J113601" s="6" t="n"/>
    </row>
    <row r="113602">
      <c r="J113602" s="6" t="n"/>
    </row>
    <row r="113603">
      <c r="J113603" s="6" t="n"/>
    </row>
    <row r="113604">
      <c r="J113604" s="6" t="n"/>
    </row>
    <row r="113605">
      <c r="J113605" s="6" t="n"/>
    </row>
    <row r="113606">
      <c r="J113606" s="6" t="n"/>
    </row>
    <row r="113607">
      <c r="J113607" s="6" t="n"/>
    </row>
    <row r="113608">
      <c r="J113608" s="6" t="n"/>
    </row>
    <row r="113609">
      <c r="J113609" s="6" t="n"/>
    </row>
    <row r="113610">
      <c r="J113610" s="6" t="n"/>
    </row>
    <row r="113611">
      <c r="J113611" s="6" t="n"/>
    </row>
    <row r="113612">
      <c r="J113612" s="6" t="n"/>
    </row>
    <row r="113613">
      <c r="J113613" s="6" t="n"/>
    </row>
    <row r="113614">
      <c r="J113614" s="6" t="n"/>
    </row>
    <row r="113615">
      <c r="J113615" s="6" t="n"/>
    </row>
    <row r="113616">
      <c r="J113616" s="6" t="n"/>
    </row>
    <row r="113617">
      <c r="J113617" s="6" t="n"/>
    </row>
    <row r="113618">
      <c r="J113618" s="6" t="n"/>
    </row>
    <row r="113619">
      <c r="J113619" s="6" t="n"/>
    </row>
    <row r="113620">
      <c r="J113620" s="6" t="n"/>
    </row>
    <row r="113621">
      <c r="J113621" s="6" t="n"/>
    </row>
    <row r="113622">
      <c r="J113622" s="6" t="n"/>
    </row>
    <row r="113623">
      <c r="J113623" s="6" t="n"/>
    </row>
    <row r="113624">
      <c r="J113624" s="6" t="n"/>
    </row>
    <row r="113625">
      <c r="J113625" s="6" t="n"/>
    </row>
    <row r="113626">
      <c r="J113626" s="6" t="n"/>
    </row>
    <row r="113627">
      <c r="J113627" s="6" t="n"/>
    </row>
    <row r="113628">
      <c r="J113628" s="6" t="n"/>
    </row>
    <row r="113629">
      <c r="J113629" s="6" t="n"/>
    </row>
    <row r="113630">
      <c r="J113630" s="6" t="n"/>
    </row>
    <row r="113631">
      <c r="J113631" s="6" t="n"/>
    </row>
    <row r="113632">
      <c r="J113632" s="6" t="n"/>
    </row>
    <row r="113633">
      <c r="J113633" s="6" t="n"/>
    </row>
    <row r="113634">
      <c r="J113634" s="6" t="n"/>
    </row>
    <row r="113635">
      <c r="J113635" s="6" t="n"/>
    </row>
    <row r="113636">
      <c r="J113636" s="6" t="n"/>
    </row>
    <row r="113637">
      <c r="J113637" s="6" t="n"/>
    </row>
    <row r="113638">
      <c r="J113638" s="6" t="n"/>
    </row>
    <row r="113639">
      <c r="J113639" s="6" t="n"/>
    </row>
    <row r="113640">
      <c r="J113640" s="6" t="n"/>
    </row>
    <row r="113641">
      <c r="J113641" s="6" t="n"/>
    </row>
    <row r="113642">
      <c r="J113642" s="6" t="n"/>
    </row>
    <row r="113643">
      <c r="J113643" s="6" t="n"/>
    </row>
    <row r="113644">
      <c r="J113644" s="6" t="n"/>
    </row>
    <row r="113645">
      <c r="J113645" s="6" t="n"/>
    </row>
    <row r="113646">
      <c r="J113646" s="6" t="n"/>
    </row>
    <row r="113647">
      <c r="J113647" s="6" t="n"/>
    </row>
    <row r="113648">
      <c r="J113648" s="6" t="n"/>
    </row>
    <row r="113649">
      <c r="J113649" s="6" t="n"/>
    </row>
    <row r="113650">
      <c r="J113650" s="6" t="n"/>
    </row>
    <row r="113651">
      <c r="J113651" s="6" t="n"/>
    </row>
    <row r="113652">
      <c r="J113652" s="6" t="n"/>
    </row>
    <row r="113653">
      <c r="J113653" s="6" t="n"/>
    </row>
    <row r="113654">
      <c r="J113654" s="6" t="n"/>
    </row>
    <row r="113655">
      <c r="J113655" s="6" t="n"/>
    </row>
    <row r="113656">
      <c r="J113656" s="6" t="n"/>
    </row>
    <row r="113657">
      <c r="J113657" s="6" t="n"/>
    </row>
    <row r="113658">
      <c r="J113658" s="6" t="n"/>
    </row>
    <row r="113659">
      <c r="J113659" s="6" t="n"/>
    </row>
    <row r="113660">
      <c r="J113660" s="6" t="n"/>
    </row>
    <row r="113661">
      <c r="J113661" s="6" t="n"/>
    </row>
    <row r="113662">
      <c r="J113662" s="6" t="n"/>
    </row>
    <row r="113663">
      <c r="J113663" s="6" t="n"/>
    </row>
    <row r="113664">
      <c r="J113664" s="6" t="n"/>
    </row>
    <row r="113665">
      <c r="J113665" s="6" t="n"/>
    </row>
    <row r="113666">
      <c r="J113666" s="6" t="n"/>
    </row>
    <row r="113667">
      <c r="J113667" s="6" t="n"/>
    </row>
    <row r="113668">
      <c r="J113668" s="6" t="n"/>
    </row>
    <row r="113669">
      <c r="J113669" s="6" t="n"/>
    </row>
    <row r="113670">
      <c r="J113670" s="6" t="n"/>
    </row>
    <row r="113671">
      <c r="J113671" s="6" t="n"/>
    </row>
    <row r="113672">
      <c r="J113672" s="6" t="n"/>
    </row>
    <row r="113673">
      <c r="J113673" s="6" t="n"/>
    </row>
    <row r="113674">
      <c r="J113674" s="6" t="n"/>
    </row>
    <row r="113675">
      <c r="J113675" s="6" t="n"/>
    </row>
    <row r="113676">
      <c r="J113676" s="6" t="n"/>
    </row>
    <row r="113677">
      <c r="J113677" s="6" t="n"/>
    </row>
    <row r="113678">
      <c r="J113678" s="6" t="n"/>
    </row>
    <row r="113679">
      <c r="J113679" s="6" t="n"/>
    </row>
    <row r="113680">
      <c r="J113680" s="6" t="n"/>
    </row>
    <row r="113681">
      <c r="J113681" s="6" t="n"/>
    </row>
    <row r="113682">
      <c r="J113682" s="6" t="n"/>
    </row>
    <row r="113683">
      <c r="J113683" s="6" t="n"/>
    </row>
    <row r="113684">
      <c r="J113684" s="6" t="n"/>
    </row>
    <row r="113685">
      <c r="J113685" s="6" t="n"/>
    </row>
    <row r="113686">
      <c r="J113686" s="6" t="n"/>
    </row>
    <row r="113687">
      <c r="J113687" s="6" t="n"/>
    </row>
    <row r="113688">
      <c r="J113688" s="6" t="n"/>
    </row>
    <row r="113689">
      <c r="J113689" s="6" t="n"/>
    </row>
    <row r="113690">
      <c r="J113690" s="6" t="n"/>
    </row>
    <row r="113691">
      <c r="J113691" s="6" t="n"/>
    </row>
    <row r="113692">
      <c r="J113692" s="6" t="n"/>
    </row>
    <row r="113693">
      <c r="J113693" s="6" t="n"/>
    </row>
    <row r="113694">
      <c r="J113694" s="6" t="n"/>
    </row>
    <row r="113695">
      <c r="J113695" s="6" t="n"/>
    </row>
    <row r="113696">
      <c r="J113696" s="6" t="n"/>
    </row>
    <row r="113697">
      <c r="J113697" s="6" t="n"/>
    </row>
    <row r="113698">
      <c r="J113698" s="6" t="n"/>
    </row>
    <row r="113699">
      <c r="J113699" s="6" t="n"/>
    </row>
    <row r="113700">
      <c r="J113700" s="6" t="n"/>
    </row>
    <row r="113701">
      <c r="J113701" s="6" t="n"/>
    </row>
    <row r="113702">
      <c r="J113702" s="6" t="n"/>
    </row>
    <row r="113703">
      <c r="J113703" s="6" t="n"/>
    </row>
    <row r="113704">
      <c r="J113704" s="6" t="n"/>
    </row>
    <row r="113705">
      <c r="J113705" s="6" t="n"/>
    </row>
    <row r="113706">
      <c r="J113706" s="6" t="n"/>
    </row>
    <row r="113707">
      <c r="J113707" s="6" t="n"/>
    </row>
    <row r="113708">
      <c r="J113708" s="6" t="n"/>
    </row>
    <row r="113709">
      <c r="J113709" s="6" t="n"/>
    </row>
    <row r="113710">
      <c r="J113710" s="6" t="n"/>
    </row>
    <row r="113711">
      <c r="J113711" s="6" t="n"/>
    </row>
    <row r="113712">
      <c r="J113712" s="6" t="n"/>
    </row>
    <row r="113713">
      <c r="J113713" s="6" t="n"/>
    </row>
    <row r="113714">
      <c r="J113714" s="6" t="n"/>
    </row>
    <row r="113715">
      <c r="J113715" s="6" t="n"/>
    </row>
    <row r="113716">
      <c r="J113716" s="6" t="n"/>
    </row>
    <row r="113717">
      <c r="J113717" s="6" t="n"/>
    </row>
    <row r="113718">
      <c r="J113718" s="6" t="n"/>
    </row>
    <row r="113719">
      <c r="J113719" s="6" t="n"/>
    </row>
    <row r="113720">
      <c r="J113720" s="6" t="n"/>
    </row>
    <row r="113721">
      <c r="J113721" s="6" t="n"/>
    </row>
    <row r="113722">
      <c r="J113722" s="6" t="n"/>
    </row>
    <row r="113723">
      <c r="J113723" s="6" t="n"/>
    </row>
    <row r="113724">
      <c r="J113724" s="6" t="n"/>
    </row>
    <row r="113725">
      <c r="J113725" s="6" t="n"/>
    </row>
    <row r="113726">
      <c r="J113726" s="6" t="n"/>
    </row>
    <row r="113727">
      <c r="J113727" s="6" t="n"/>
    </row>
    <row r="113728">
      <c r="J113728" s="6" t="n"/>
    </row>
    <row r="113729">
      <c r="J113729" s="6" t="n"/>
    </row>
    <row r="113730">
      <c r="J113730" s="6" t="n"/>
    </row>
    <row r="113731">
      <c r="J113731" s="6" t="n"/>
    </row>
    <row r="113732">
      <c r="J113732" s="6" t="n"/>
    </row>
    <row r="113733">
      <c r="J113733" s="6" t="n"/>
    </row>
    <row r="113734">
      <c r="J113734" s="6" t="n"/>
    </row>
    <row r="113735">
      <c r="J113735" s="6" t="n"/>
    </row>
    <row r="113736">
      <c r="J113736" s="6" t="n"/>
    </row>
    <row r="113737">
      <c r="J113737" s="6" t="n"/>
    </row>
    <row r="113738">
      <c r="J113738" s="6" t="n"/>
    </row>
    <row r="113739">
      <c r="J113739" s="6" t="n"/>
    </row>
    <row r="113740">
      <c r="J113740" s="6" t="n"/>
    </row>
    <row r="113741">
      <c r="J113741" s="6" t="n"/>
    </row>
    <row r="113742">
      <c r="J113742" s="6" t="n"/>
    </row>
    <row r="113743">
      <c r="J113743" s="6" t="n"/>
    </row>
    <row r="113744">
      <c r="J113744" s="6" t="n"/>
    </row>
    <row r="113745">
      <c r="J113745" s="6" t="n"/>
    </row>
    <row r="113746">
      <c r="J113746" s="6" t="n"/>
    </row>
    <row r="113747">
      <c r="J113747" s="6" t="n"/>
    </row>
    <row r="113748">
      <c r="J113748" s="6" t="n"/>
    </row>
    <row r="113749">
      <c r="J113749" s="6" t="n"/>
    </row>
    <row r="113750">
      <c r="J113750" s="6" t="n"/>
    </row>
    <row r="113751">
      <c r="J113751" s="6" t="n"/>
    </row>
    <row r="113752">
      <c r="J113752" s="6" t="n"/>
    </row>
    <row r="113753">
      <c r="J113753" s="6" t="n"/>
    </row>
    <row r="113754">
      <c r="J113754" s="6" t="n"/>
    </row>
    <row r="113755">
      <c r="J113755" s="6" t="n"/>
    </row>
    <row r="113756">
      <c r="J113756" s="6" t="n"/>
    </row>
    <row r="113757">
      <c r="J113757" s="6" t="n"/>
    </row>
    <row r="113758">
      <c r="J113758" s="6" t="n"/>
    </row>
    <row r="113759">
      <c r="J113759" s="6" t="n"/>
    </row>
    <row r="113760">
      <c r="J113760" s="6" t="n"/>
    </row>
    <row r="113761">
      <c r="J113761" s="6" t="n"/>
    </row>
    <row r="113762">
      <c r="J113762" s="6" t="n"/>
    </row>
    <row r="113763">
      <c r="J113763" s="6" t="n"/>
    </row>
    <row r="113764">
      <c r="J113764" s="6" t="n"/>
    </row>
    <row r="113765">
      <c r="J113765" s="6" t="n"/>
    </row>
    <row r="113766">
      <c r="J113766" s="6" t="n"/>
    </row>
    <row r="113767">
      <c r="J113767" s="6" t="n"/>
    </row>
    <row r="113768">
      <c r="J113768" s="6" t="n"/>
    </row>
    <row r="113769">
      <c r="J113769" s="6" t="n"/>
    </row>
    <row r="113770">
      <c r="J113770" s="6" t="n"/>
    </row>
    <row r="113771">
      <c r="J113771" s="6" t="n"/>
    </row>
    <row r="113772">
      <c r="J113772" s="6" t="n"/>
    </row>
    <row r="113773">
      <c r="J113773" s="6" t="n"/>
    </row>
    <row r="113774">
      <c r="J113774" s="6" t="n"/>
    </row>
    <row r="113775">
      <c r="J113775" s="6" t="n"/>
    </row>
    <row r="113776">
      <c r="J113776" s="6" t="n"/>
    </row>
    <row r="113777">
      <c r="J113777" s="6" t="n"/>
    </row>
    <row r="113778">
      <c r="J113778" s="6" t="n"/>
    </row>
    <row r="113779">
      <c r="J113779" s="6" t="n"/>
    </row>
    <row r="113780">
      <c r="J113780" s="6" t="n"/>
    </row>
    <row r="113781">
      <c r="J113781" s="6" t="n"/>
    </row>
    <row r="113782">
      <c r="J113782" s="6" t="n"/>
    </row>
    <row r="113783">
      <c r="J113783" s="6" t="n"/>
    </row>
    <row r="113784">
      <c r="J113784" s="6" t="n"/>
    </row>
    <row r="113785">
      <c r="J113785" s="6" t="n"/>
    </row>
    <row r="113786">
      <c r="J113786" s="6" t="n"/>
    </row>
    <row r="113787">
      <c r="J113787" s="6" t="n"/>
    </row>
    <row r="113788">
      <c r="J113788" s="6" t="n"/>
    </row>
    <row r="113789">
      <c r="J113789" s="6" t="n"/>
    </row>
    <row r="113790">
      <c r="J113790" s="6" t="n"/>
    </row>
    <row r="113791">
      <c r="J113791" s="6" t="n"/>
    </row>
    <row r="113792">
      <c r="J113792" s="6" t="n"/>
    </row>
    <row r="113793">
      <c r="J113793" s="6" t="n"/>
    </row>
    <row r="113794">
      <c r="J113794" s="6" t="n"/>
    </row>
    <row r="113795">
      <c r="J113795" s="6" t="n"/>
    </row>
    <row r="113796">
      <c r="J113796" s="6" t="n"/>
    </row>
    <row r="113797">
      <c r="J113797" s="6" t="n"/>
    </row>
    <row r="113798">
      <c r="J113798" s="6" t="n"/>
    </row>
    <row r="113799">
      <c r="J113799" s="6" t="n"/>
    </row>
    <row r="113800">
      <c r="J113800" s="6" t="n"/>
    </row>
    <row r="113801">
      <c r="J113801" s="6" t="n"/>
    </row>
    <row r="113802">
      <c r="J113802" s="6" t="n"/>
    </row>
    <row r="113803">
      <c r="J113803" s="6" t="n"/>
    </row>
    <row r="113804">
      <c r="J113804" s="6" t="n"/>
    </row>
    <row r="113805">
      <c r="J113805" s="6" t="n"/>
    </row>
    <row r="113806">
      <c r="J113806" s="6" t="n"/>
    </row>
    <row r="113807">
      <c r="J113807" s="6" t="n"/>
    </row>
    <row r="113808">
      <c r="J113808" s="6" t="n"/>
    </row>
    <row r="113809">
      <c r="J113809" s="6" t="n"/>
    </row>
    <row r="113810">
      <c r="J113810" s="6" t="n"/>
    </row>
    <row r="113811">
      <c r="J113811" s="6" t="n"/>
    </row>
    <row r="113812">
      <c r="J113812" s="6" t="n"/>
    </row>
    <row r="113813">
      <c r="J113813" s="6" t="n"/>
    </row>
    <row r="113814">
      <c r="J113814" s="6" t="n"/>
    </row>
    <row r="113815">
      <c r="J113815" s="6" t="n"/>
    </row>
    <row r="113816">
      <c r="J113816" s="6" t="n"/>
    </row>
    <row r="113817">
      <c r="J113817" s="6" t="n"/>
    </row>
    <row r="113818">
      <c r="J113818" s="6" t="n"/>
    </row>
    <row r="113819">
      <c r="J113819" s="6" t="n"/>
    </row>
    <row r="113820">
      <c r="J113820" s="6" t="n"/>
    </row>
    <row r="113821">
      <c r="J113821" s="6" t="n"/>
    </row>
    <row r="113822">
      <c r="J113822" s="6" t="n"/>
    </row>
    <row r="113823">
      <c r="J113823" s="6" t="n"/>
    </row>
    <row r="113824">
      <c r="J113824" s="6" t="n"/>
    </row>
    <row r="113825">
      <c r="J113825" s="6" t="n"/>
    </row>
    <row r="113826">
      <c r="J113826" s="6" t="n"/>
    </row>
    <row r="113827">
      <c r="J113827" s="6" t="n"/>
    </row>
    <row r="113828">
      <c r="J113828" s="6" t="n"/>
    </row>
    <row r="113829">
      <c r="J113829" s="6" t="n"/>
    </row>
    <row r="113830">
      <c r="J113830" s="6" t="n"/>
    </row>
    <row r="113831">
      <c r="J113831" s="6" t="n"/>
    </row>
    <row r="113832">
      <c r="J113832" s="6" t="n"/>
    </row>
    <row r="113833">
      <c r="J113833" s="6" t="n"/>
    </row>
    <row r="113834">
      <c r="J113834" s="6" t="n"/>
    </row>
    <row r="113835">
      <c r="J113835" s="6" t="n"/>
    </row>
    <row r="113836">
      <c r="J113836" s="6" t="n"/>
    </row>
    <row r="113837">
      <c r="J113837" s="6" t="n"/>
    </row>
    <row r="113838">
      <c r="J113838" s="6" t="n"/>
    </row>
    <row r="113839">
      <c r="J113839" s="6" t="n"/>
    </row>
    <row r="113840">
      <c r="J113840" s="6" t="n"/>
    </row>
    <row r="113841">
      <c r="J113841" s="6" t="n"/>
    </row>
    <row r="113842">
      <c r="J113842" s="6" t="n"/>
    </row>
    <row r="113843">
      <c r="J113843" s="6" t="n"/>
    </row>
    <row r="113844">
      <c r="J113844" s="6" t="n"/>
    </row>
    <row r="113845">
      <c r="J113845" s="6" t="n"/>
    </row>
    <row r="113846">
      <c r="J113846" s="6" t="n"/>
    </row>
    <row r="113847">
      <c r="J113847" s="6" t="n"/>
    </row>
    <row r="113848">
      <c r="J113848" s="6" t="n"/>
    </row>
    <row r="113849">
      <c r="J113849" s="6" t="n"/>
    </row>
    <row r="113850">
      <c r="J113850" s="6" t="n"/>
    </row>
    <row r="113851">
      <c r="J113851" s="6" t="n"/>
    </row>
    <row r="113852">
      <c r="J113852" s="6" t="n"/>
    </row>
    <row r="113853">
      <c r="J113853" s="6" t="n"/>
    </row>
    <row r="113854">
      <c r="J113854" s="6" t="n"/>
    </row>
    <row r="113855">
      <c r="J113855" s="6" t="n"/>
    </row>
    <row r="113856">
      <c r="J113856" s="6" t="n"/>
    </row>
    <row r="113857">
      <c r="J113857" s="6" t="n"/>
    </row>
    <row r="113858">
      <c r="J113858" s="6" t="n"/>
    </row>
    <row r="113859">
      <c r="J113859" s="6" t="n"/>
    </row>
    <row r="113860">
      <c r="J113860" s="6" t="n"/>
    </row>
    <row r="113861">
      <c r="J113861" s="6" t="n"/>
    </row>
    <row r="113862">
      <c r="J113862" s="6" t="n"/>
    </row>
    <row r="113863">
      <c r="J113863" s="6" t="n"/>
    </row>
    <row r="113864">
      <c r="J113864" s="6" t="n"/>
    </row>
    <row r="113865">
      <c r="J113865" s="6" t="n"/>
    </row>
    <row r="113866">
      <c r="J113866" s="6" t="n"/>
    </row>
    <row r="113867">
      <c r="J113867" s="6" t="n"/>
    </row>
    <row r="113868">
      <c r="J113868" s="6" t="n"/>
    </row>
    <row r="113869">
      <c r="J113869" s="6" t="n"/>
    </row>
    <row r="113870">
      <c r="J113870" s="6" t="n"/>
    </row>
    <row r="113871">
      <c r="J113871" s="6" t="n"/>
    </row>
    <row r="113872">
      <c r="J113872" s="6" t="n"/>
    </row>
    <row r="113873">
      <c r="J113873" s="6" t="n"/>
    </row>
    <row r="113874">
      <c r="J113874" s="6" t="n"/>
    </row>
    <row r="113875">
      <c r="J113875" s="6" t="n"/>
    </row>
    <row r="113876">
      <c r="J113876" s="6" t="n"/>
    </row>
    <row r="113877">
      <c r="J113877" s="6" t="n"/>
    </row>
    <row r="113878">
      <c r="J113878" s="6" t="n"/>
    </row>
    <row r="113879">
      <c r="J113879" s="6" t="n"/>
    </row>
    <row r="113880">
      <c r="J113880" s="6" t="n"/>
    </row>
    <row r="113881">
      <c r="J113881" s="6" t="n"/>
    </row>
    <row r="113882">
      <c r="J113882" s="6" t="n"/>
    </row>
    <row r="113883">
      <c r="J113883" s="6" t="n"/>
    </row>
    <row r="113884">
      <c r="J113884" s="6" t="n"/>
    </row>
    <row r="113885">
      <c r="J113885" s="6" t="n"/>
    </row>
    <row r="113886">
      <c r="J113886" s="6" t="n"/>
    </row>
    <row r="113887">
      <c r="J113887" s="6" t="n"/>
    </row>
    <row r="113888">
      <c r="J113888" s="6" t="n"/>
    </row>
    <row r="113889">
      <c r="J113889" s="6" t="n"/>
    </row>
    <row r="113890">
      <c r="J113890" s="6" t="n"/>
    </row>
    <row r="113891">
      <c r="J113891" s="6" t="n"/>
    </row>
    <row r="113892">
      <c r="J113892" s="6" t="n"/>
    </row>
    <row r="113893">
      <c r="J113893" s="6" t="n"/>
    </row>
    <row r="113894">
      <c r="J113894" s="6" t="n"/>
    </row>
    <row r="113895">
      <c r="J113895" s="6" t="n"/>
    </row>
    <row r="113896">
      <c r="J113896" s="6" t="n"/>
    </row>
    <row r="113897">
      <c r="J113897" s="6" t="n"/>
    </row>
    <row r="113898">
      <c r="J113898" s="6" t="n"/>
    </row>
    <row r="113899">
      <c r="J113899" s="6" t="n"/>
    </row>
    <row r="113900">
      <c r="J113900" s="6" t="n"/>
    </row>
    <row r="113901">
      <c r="J113901" s="6" t="n"/>
    </row>
    <row r="113902">
      <c r="J113902" s="6" t="n"/>
    </row>
    <row r="113903">
      <c r="J113903" s="6" t="n"/>
    </row>
    <row r="113904">
      <c r="J113904" s="6" t="n"/>
    </row>
    <row r="113905">
      <c r="J113905" s="6" t="n"/>
    </row>
    <row r="113906">
      <c r="J113906" s="6" t="n"/>
    </row>
    <row r="113907">
      <c r="J113907" s="6" t="n"/>
    </row>
    <row r="113908">
      <c r="J113908" s="6" t="n"/>
    </row>
    <row r="113909">
      <c r="J113909" s="6" t="n"/>
    </row>
    <row r="113910">
      <c r="J113910" s="6" t="n"/>
    </row>
    <row r="113911">
      <c r="J113911" s="6" t="n"/>
    </row>
    <row r="113912">
      <c r="J113912" s="6" t="n"/>
    </row>
    <row r="113913">
      <c r="J113913" s="6" t="n"/>
    </row>
    <row r="113914">
      <c r="J113914" s="6" t="n"/>
    </row>
    <row r="113915">
      <c r="J113915" s="6" t="n"/>
    </row>
    <row r="113916">
      <c r="J113916" s="6" t="n"/>
    </row>
    <row r="113917">
      <c r="J113917" s="6" t="n"/>
    </row>
    <row r="113918">
      <c r="J113918" s="6" t="n"/>
    </row>
    <row r="113919">
      <c r="J113919" s="6" t="n"/>
    </row>
    <row r="113920">
      <c r="J113920" s="6" t="n"/>
    </row>
    <row r="113921">
      <c r="J113921" s="6" t="n"/>
    </row>
    <row r="113922">
      <c r="J113922" s="6" t="n"/>
    </row>
    <row r="113923">
      <c r="J113923" s="6" t="n"/>
    </row>
    <row r="113924">
      <c r="J113924" s="6" t="n"/>
    </row>
    <row r="113925">
      <c r="J113925" s="6" t="n"/>
    </row>
    <row r="113926">
      <c r="J113926" s="6" t="n"/>
    </row>
    <row r="113927">
      <c r="J113927" s="6" t="n"/>
    </row>
    <row r="113928">
      <c r="J113928" s="6" t="n"/>
    </row>
    <row r="113929">
      <c r="J113929" s="6" t="n"/>
    </row>
    <row r="113930">
      <c r="J113930" s="6" t="n"/>
    </row>
    <row r="113931">
      <c r="J113931" s="6" t="n"/>
    </row>
    <row r="113932">
      <c r="J113932" s="6" t="n"/>
    </row>
    <row r="113933">
      <c r="J113933" s="6" t="n"/>
    </row>
    <row r="113934">
      <c r="J113934" s="6" t="n"/>
    </row>
    <row r="113935">
      <c r="J113935" s="6" t="n"/>
    </row>
    <row r="113936">
      <c r="J113936" s="6" t="n"/>
    </row>
    <row r="113937">
      <c r="J113937" s="6" t="n"/>
    </row>
    <row r="113938">
      <c r="J113938" s="6" t="n"/>
    </row>
    <row r="113939">
      <c r="J113939" s="6" t="n"/>
    </row>
    <row r="113940">
      <c r="J113940" s="6" t="n"/>
    </row>
    <row r="113941">
      <c r="J113941" s="6" t="n"/>
    </row>
    <row r="113942">
      <c r="J113942" s="6" t="n"/>
    </row>
    <row r="113943">
      <c r="J113943" s="6" t="n"/>
    </row>
    <row r="113944">
      <c r="J113944" s="6" t="n"/>
    </row>
    <row r="113945">
      <c r="J113945" s="6" t="n"/>
    </row>
    <row r="113946">
      <c r="J113946" s="6" t="n"/>
    </row>
    <row r="113947">
      <c r="J113947" s="6" t="n"/>
    </row>
    <row r="113948">
      <c r="J113948" s="6" t="n"/>
    </row>
    <row r="113949">
      <c r="J113949" s="6" t="n"/>
    </row>
    <row r="113950">
      <c r="J113950" s="6" t="n"/>
    </row>
    <row r="113951">
      <c r="J113951" s="6" t="n"/>
    </row>
    <row r="113952">
      <c r="J113952" s="6" t="n"/>
    </row>
    <row r="113953">
      <c r="J113953" s="6" t="n"/>
    </row>
    <row r="113954">
      <c r="J113954" s="6" t="n"/>
    </row>
    <row r="113955">
      <c r="J113955" s="6" t="n"/>
    </row>
    <row r="113956">
      <c r="J113956" s="6" t="n"/>
    </row>
    <row r="113957">
      <c r="J113957" s="6" t="n"/>
    </row>
    <row r="113958">
      <c r="J113958" s="6" t="n"/>
    </row>
    <row r="113959">
      <c r="J113959" s="6" t="n"/>
    </row>
    <row r="113960">
      <c r="J113960" s="6" t="n"/>
    </row>
    <row r="113961">
      <c r="J113961" s="6" t="n"/>
    </row>
    <row r="113962">
      <c r="J113962" s="6" t="n"/>
    </row>
    <row r="113963">
      <c r="J113963" s="6" t="n"/>
    </row>
    <row r="113964">
      <c r="J113964" s="6" t="n"/>
    </row>
    <row r="113965">
      <c r="J113965" s="6" t="n"/>
    </row>
    <row r="113966">
      <c r="J113966" s="6" t="n"/>
    </row>
    <row r="113967">
      <c r="J113967" s="6" t="n"/>
    </row>
    <row r="113968">
      <c r="J113968" s="6" t="n"/>
    </row>
    <row r="113969">
      <c r="J113969" s="6" t="n"/>
    </row>
    <row r="113970">
      <c r="J113970" s="6" t="n"/>
    </row>
    <row r="113971">
      <c r="J113971" s="6" t="n"/>
    </row>
    <row r="113972">
      <c r="J113972" s="6" t="n"/>
    </row>
    <row r="113973">
      <c r="J113973" s="6" t="n"/>
    </row>
    <row r="113974">
      <c r="J113974" s="6" t="n"/>
    </row>
    <row r="113975">
      <c r="J113975" s="6" t="n"/>
    </row>
    <row r="113976">
      <c r="J113976" s="6" t="n"/>
    </row>
    <row r="113977">
      <c r="J113977" s="6" t="n"/>
    </row>
    <row r="113978">
      <c r="J113978" s="6" t="n"/>
    </row>
    <row r="113979">
      <c r="J113979" s="6" t="n"/>
    </row>
    <row r="113980">
      <c r="J113980" s="6" t="n"/>
    </row>
    <row r="113981">
      <c r="J113981" s="6" t="n"/>
    </row>
    <row r="113982">
      <c r="J113982" s="6" t="n"/>
    </row>
    <row r="113983">
      <c r="J113983" s="6" t="n"/>
    </row>
    <row r="113984">
      <c r="J113984" s="6" t="n"/>
    </row>
    <row r="113985">
      <c r="J113985" s="6" t="n"/>
    </row>
    <row r="113986">
      <c r="J113986" s="6" t="n"/>
    </row>
    <row r="113987">
      <c r="J113987" s="6" t="n"/>
    </row>
    <row r="113988">
      <c r="J113988" s="6" t="n"/>
    </row>
    <row r="113989">
      <c r="J113989" s="6" t="n"/>
    </row>
    <row r="113990">
      <c r="J113990" s="6" t="n"/>
    </row>
    <row r="113991">
      <c r="J113991" s="6" t="n"/>
    </row>
    <row r="113992">
      <c r="J113992" s="6" t="n"/>
    </row>
    <row r="113993">
      <c r="J113993" s="6" t="n"/>
    </row>
    <row r="113994">
      <c r="J113994" s="6" t="n"/>
    </row>
    <row r="113995">
      <c r="J113995" s="6" t="n"/>
    </row>
    <row r="113996">
      <c r="J113996" s="6" t="n"/>
    </row>
    <row r="113997">
      <c r="J113997" s="6" t="n"/>
    </row>
    <row r="113998">
      <c r="J113998" s="6" t="n"/>
    </row>
    <row r="113999">
      <c r="J113999" s="6" t="n"/>
    </row>
    <row r="114000">
      <c r="J114000" s="6" t="n"/>
    </row>
    <row r="114001">
      <c r="J114001" s="6" t="n"/>
    </row>
    <row r="114002">
      <c r="J114002" s="6" t="n"/>
    </row>
    <row r="114003">
      <c r="J114003" s="6" t="n"/>
    </row>
    <row r="114004">
      <c r="J114004" s="6" t="n"/>
    </row>
    <row r="114005">
      <c r="J114005" s="6" t="n"/>
    </row>
    <row r="114006">
      <c r="J114006" s="6" t="n"/>
    </row>
    <row r="114007">
      <c r="J114007" s="6" t="n"/>
    </row>
    <row r="114008">
      <c r="J114008" s="6" t="n"/>
    </row>
    <row r="114009">
      <c r="J114009" s="6" t="n"/>
    </row>
    <row r="114010">
      <c r="J114010" s="6" t="n"/>
    </row>
    <row r="114011">
      <c r="J114011" s="6" t="n"/>
    </row>
    <row r="114012">
      <c r="J114012" s="6" t="n"/>
    </row>
    <row r="114013">
      <c r="J114013" s="6" t="n"/>
    </row>
    <row r="114014">
      <c r="J114014" s="6" t="n"/>
    </row>
    <row r="114015">
      <c r="J114015" s="6" t="n"/>
    </row>
    <row r="114016">
      <c r="J114016" s="6" t="n"/>
    </row>
    <row r="114017">
      <c r="J114017" s="6" t="n"/>
    </row>
    <row r="114018">
      <c r="J114018" s="6" t="n"/>
    </row>
    <row r="114019">
      <c r="J114019" s="6" t="n"/>
    </row>
    <row r="114020">
      <c r="J114020" s="6" t="n"/>
    </row>
    <row r="114021">
      <c r="J114021" s="6" t="n"/>
    </row>
    <row r="114022">
      <c r="J114022" s="6" t="n"/>
    </row>
    <row r="114023">
      <c r="J114023" s="6" t="n"/>
    </row>
    <row r="114024">
      <c r="J114024" s="6" t="n"/>
    </row>
    <row r="114025">
      <c r="J114025" s="6" t="n"/>
    </row>
    <row r="114026">
      <c r="J114026" s="6" t="n"/>
    </row>
    <row r="114027">
      <c r="J114027" s="6" t="n"/>
    </row>
    <row r="114028">
      <c r="J114028" s="6" t="n"/>
    </row>
    <row r="114029">
      <c r="J114029" s="6" t="n"/>
    </row>
    <row r="114030">
      <c r="J114030" s="6" t="n"/>
    </row>
    <row r="114031">
      <c r="J114031" s="6" t="n"/>
    </row>
    <row r="114032">
      <c r="J114032" s="6" t="n"/>
    </row>
    <row r="114033">
      <c r="J114033" s="6" t="n"/>
    </row>
    <row r="114034">
      <c r="J114034" s="6" t="n"/>
    </row>
    <row r="114035">
      <c r="J114035" s="6" t="n"/>
    </row>
    <row r="114036">
      <c r="J114036" s="6" t="n"/>
    </row>
    <row r="114037">
      <c r="J114037" s="6" t="n"/>
    </row>
    <row r="114038">
      <c r="J114038" s="6" t="n"/>
    </row>
    <row r="114039">
      <c r="J114039" s="6" t="n"/>
    </row>
    <row r="114040">
      <c r="J114040" s="6" t="n"/>
    </row>
    <row r="114041">
      <c r="J114041" s="6" t="n"/>
    </row>
    <row r="114042">
      <c r="J114042" s="6" t="n"/>
    </row>
    <row r="114043">
      <c r="J114043" s="6" t="n"/>
    </row>
    <row r="114044">
      <c r="J114044" s="6" t="n"/>
    </row>
    <row r="114045">
      <c r="J114045" s="6" t="n"/>
    </row>
    <row r="114046">
      <c r="J114046" s="6" t="n"/>
    </row>
    <row r="114047">
      <c r="J114047" s="6" t="n"/>
    </row>
    <row r="114048">
      <c r="J114048" s="6" t="n"/>
    </row>
    <row r="114049">
      <c r="J114049" s="6" t="n"/>
    </row>
    <row r="114050">
      <c r="J114050" s="6" t="n"/>
    </row>
    <row r="114051">
      <c r="J114051" s="6" t="n"/>
    </row>
    <row r="114052">
      <c r="J114052" s="6" t="n"/>
    </row>
    <row r="114053">
      <c r="J114053" s="6" t="n"/>
    </row>
    <row r="114054">
      <c r="J114054" s="6" t="n"/>
    </row>
    <row r="114055">
      <c r="J114055" s="6" t="n"/>
    </row>
    <row r="114056">
      <c r="J114056" s="6" t="n"/>
    </row>
    <row r="114057">
      <c r="J114057" s="6" t="n"/>
    </row>
    <row r="114058">
      <c r="J114058" s="6" t="n"/>
    </row>
    <row r="114059">
      <c r="J114059" s="6" t="n"/>
    </row>
    <row r="114060">
      <c r="J114060" s="6" t="n"/>
    </row>
    <row r="114061">
      <c r="J114061" s="6" t="n"/>
    </row>
    <row r="114062">
      <c r="J114062" s="6" t="n"/>
    </row>
    <row r="114063">
      <c r="J114063" s="6" t="n"/>
    </row>
    <row r="114064">
      <c r="J114064" s="6" t="n"/>
    </row>
    <row r="114065">
      <c r="J114065" s="6" t="n"/>
    </row>
    <row r="114066">
      <c r="J114066" s="6" t="n"/>
    </row>
    <row r="114067">
      <c r="J114067" s="6" t="n"/>
    </row>
    <row r="114068">
      <c r="J114068" s="6" t="n"/>
    </row>
    <row r="114069">
      <c r="J114069" s="6" t="n"/>
    </row>
    <row r="114070">
      <c r="J114070" s="6" t="n"/>
    </row>
    <row r="114071">
      <c r="J114071" s="6" t="n"/>
    </row>
    <row r="114072">
      <c r="J114072" s="6" t="n"/>
    </row>
    <row r="114073">
      <c r="J114073" s="6" t="n"/>
    </row>
    <row r="114074">
      <c r="J114074" s="6" t="n"/>
    </row>
    <row r="114075">
      <c r="J114075" s="6" t="n"/>
    </row>
    <row r="114076">
      <c r="J114076" s="6" t="n"/>
    </row>
    <row r="114077">
      <c r="J114077" s="6" t="n"/>
    </row>
    <row r="114078">
      <c r="J114078" s="6" t="n"/>
    </row>
    <row r="114079">
      <c r="J114079" s="6" t="n"/>
    </row>
    <row r="114080">
      <c r="J114080" s="6" t="n"/>
    </row>
    <row r="114081">
      <c r="J114081" s="6" t="n"/>
    </row>
    <row r="114082">
      <c r="J114082" s="6" t="n"/>
    </row>
    <row r="114083">
      <c r="J114083" s="6" t="n"/>
    </row>
    <row r="114084">
      <c r="J114084" s="6" t="n"/>
    </row>
    <row r="114085">
      <c r="J114085" s="6" t="n"/>
    </row>
    <row r="114086">
      <c r="J114086" s="6" t="n"/>
    </row>
    <row r="114087">
      <c r="J114087" s="6" t="n"/>
    </row>
    <row r="114088">
      <c r="J114088" s="6" t="n"/>
    </row>
    <row r="114089">
      <c r="J114089" s="6" t="n"/>
    </row>
    <row r="114090">
      <c r="J114090" s="6" t="n"/>
    </row>
    <row r="114091">
      <c r="J114091" s="6" t="n"/>
    </row>
    <row r="114092">
      <c r="J114092" s="6" t="n"/>
    </row>
    <row r="114093">
      <c r="J114093" s="6" t="n"/>
    </row>
    <row r="114094">
      <c r="J114094" s="6" t="n"/>
    </row>
    <row r="114095">
      <c r="J114095" s="6" t="n"/>
    </row>
    <row r="114096">
      <c r="J114096" s="6" t="n"/>
    </row>
    <row r="114097">
      <c r="J114097" s="6" t="n"/>
    </row>
    <row r="114098">
      <c r="J114098" s="6" t="n"/>
    </row>
    <row r="114099">
      <c r="J114099" s="6" t="n"/>
    </row>
    <row r="114100">
      <c r="J114100" s="6" t="n"/>
    </row>
    <row r="114101">
      <c r="J114101" s="6" t="n"/>
    </row>
    <row r="114102">
      <c r="J114102" s="6" t="n"/>
    </row>
    <row r="114103">
      <c r="J114103" s="6" t="n"/>
    </row>
    <row r="114104">
      <c r="J114104" s="6" t="n"/>
    </row>
    <row r="114105">
      <c r="J114105" s="6" t="n"/>
    </row>
    <row r="114106">
      <c r="J114106" s="6" t="n"/>
    </row>
    <row r="114107">
      <c r="J114107" s="6" t="n"/>
    </row>
    <row r="114108">
      <c r="J114108" s="6" t="n"/>
    </row>
    <row r="114109">
      <c r="J114109" s="6" t="n"/>
    </row>
    <row r="114110">
      <c r="J114110" s="6" t="n"/>
    </row>
    <row r="114111">
      <c r="J114111" s="6" t="n"/>
    </row>
    <row r="114112">
      <c r="J114112" s="6" t="n"/>
    </row>
    <row r="114113">
      <c r="J114113" s="6" t="n"/>
    </row>
    <row r="114114">
      <c r="J114114" s="6" t="n"/>
    </row>
    <row r="114115">
      <c r="J114115" s="6" t="n"/>
    </row>
    <row r="114116">
      <c r="J114116" s="6" t="n"/>
    </row>
    <row r="114117">
      <c r="J114117" s="6" t="n"/>
    </row>
    <row r="114118">
      <c r="J114118" s="6" t="n"/>
    </row>
    <row r="114119">
      <c r="J114119" s="6" t="n"/>
    </row>
    <row r="114120">
      <c r="J114120" s="6" t="n"/>
    </row>
    <row r="114121">
      <c r="J114121" s="6" t="n"/>
    </row>
    <row r="114122">
      <c r="J114122" s="6" t="n"/>
    </row>
    <row r="114123">
      <c r="J114123" s="6" t="n"/>
    </row>
    <row r="114124">
      <c r="J114124" s="6" t="n"/>
    </row>
    <row r="114125">
      <c r="J114125" s="6" t="n"/>
    </row>
    <row r="114126">
      <c r="J114126" s="6" t="n"/>
    </row>
    <row r="114127">
      <c r="J114127" s="6" t="n"/>
    </row>
    <row r="114128">
      <c r="J114128" s="6" t="n"/>
    </row>
    <row r="114129">
      <c r="J114129" s="6" t="n"/>
    </row>
    <row r="114130">
      <c r="J114130" s="6" t="n"/>
    </row>
    <row r="114131">
      <c r="J114131" s="6" t="n"/>
    </row>
    <row r="114132">
      <c r="J114132" s="6" t="n"/>
    </row>
    <row r="114133">
      <c r="J114133" s="6" t="n"/>
    </row>
    <row r="114134">
      <c r="J114134" s="6" t="n"/>
    </row>
    <row r="114135">
      <c r="J114135" s="6" t="n"/>
    </row>
    <row r="114136">
      <c r="J114136" s="6" t="n"/>
    </row>
    <row r="114137">
      <c r="J114137" s="6" t="n"/>
    </row>
    <row r="114138">
      <c r="J114138" s="6" t="n"/>
    </row>
    <row r="114139">
      <c r="J114139" s="6" t="n"/>
    </row>
    <row r="114140">
      <c r="J114140" s="6" t="n"/>
    </row>
    <row r="114141">
      <c r="J114141" s="6" t="n"/>
    </row>
    <row r="114142">
      <c r="J114142" s="6" t="n"/>
    </row>
    <row r="114143">
      <c r="J114143" s="6" t="n"/>
    </row>
    <row r="114144">
      <c r="J114144" s="6" t="n"/>
    </row>
    <row r="114145">
      <c r="J114145" s="6" t="n"/>
    </row>
    <row r="114146">
      <c r="J114146" s="6" t="n"/>
    </row>
    <row r="114147">
      <c r="J114147" s="6" t="n"/>
    </row>
    <row r="114148">
      <c r="J114148" s="6" t="n"/>
    </row>
    <row r="114149">
      <c r="J114149" s="6" t="n"/>
    </row>
    <row r="114150">
      <c r="J114150" s="6" t="n"/>
    </row>
    <row r="114151">
      <c r="J114151" s="6" t="n"/>
    </row>
    <row r="114152">
      <c r="J114152" s="6" t="n"/>
    </row>
    <row r="114153">
      <c r="J114153" s="6" t="n"/>
    </row>
    <row r="114154">
      <c r="J114154" s="6" t="n"/>
    </row>
    <row r="114155">
      <c r="J114155" s="6" t="n"/>
    </row>
    <row r="114156">
      <c r="J114156" s="6" t="n"/>
    </row>
    <row r="114157">
      <c r="J114157" s="6" t="n"/>
    </row>
    <row r="114158">
      <c r="J114158" s="6" t="n"/>
    </row>
    <row r="114159">
      <c r="J114159" s="6" t="n"/>
    </row>
    <row r="114160">
      <c r="J114160" s="6" t="n"/>
    </row>
    <row r="114161">
      <c r="J114161" s="6" t="n"/>
    </row>
    <row r="114162">
      <c r="J114162" s="6" t="n"/>
    </row>
    <row r="114163">
      <c r="J114163" s="6" t="n"/>
    </row>
    <row r="114164">
      <c r="J114164" s="6" t="n"/>
    </row>
    <row r="114165">
      <c r="J114165" s="6" t="n"/>
    </row>
    <row r="114166">
      <c r="J114166" s="6" t="n"/>
    </row>
    <row r="114167">
      <c r="J114167" s="6" t="n"/>
    </row>
    <row r="114168">
      <c r="J114168" s="6" t="n"/>
    </row>
    <row r="114169">
      <c r="J114169" s="6" t="n"/>
    </row>
    <row r="114170">
      <c r="J114170" s="6" t="n"/>
    </row>
    <row r="114171">
      <c r="J114171" s="6" t="n"/>
    </row>
    <row r="114172">
      <c r="J114172" s="6" t="n"/>
    </row>
    <row r="114173">
      <c r="J114173" s="6" t="n"/>
    </row>
    <row r="114174">
      <c r="J114174" s="6" t="n"/>
    </row>
    <row r="114175">
      <c r="J114175" s="6" t="n"/>
    </row>
    <row r="114176">
      <c r="J114176" s="6" t="n"/>
    </row>
    <row r="114177">
      <c r="J114177" s="6" t="n"/>
    </row>
    <row r="114178">
      <c r="J114178" s="6" t="n"/>
    </row>
    <row r="114179">
      <c r="J114179" s="6" t="n"/>
    </row>
    <row r="114180">
      <c r="J114180" s="6" t="n"/>
    </row>
    <row r="114181">
      <c r="J114181" s="6" t="n"/>
    </row>
    <row r="114182">
      <c r="J114182" s="6" t="n"/>
    </row>
    <row r="114183">
      <c r="J114183" s="6" t="n"/>
    </row>
    <row r="114184">
      <c r="J114184" s="6" t="n"/>
    </row>
    <row r="114185">
      <c r="J114185" s="6" t="n"/>
    </row>
    <row r="114186">
      <c r="J114186" s="6" t="n"/>
    </row>
    <row r="114187">
      <c r="J114187" s="6" t="n"/>
    </row>
    <row r="114188">
      <c r="J114188" s="6" t="n"/>
    </row>
    <row r="114189">
      <c r="J114189" s="6" t="n"/>
    </row>
    <row r="114190">
      <c r="J114190" s="6" t="n"/>
    </row>
    <row r="114191">
      <c r="J114191" s="6" t="n"/>
    </row>
    <row r="114192">
      <c r="J114192" s="6" t="n"/>
    </row>
    <row r="114193">
      <c r="J114193" s="6" t="n"/>
    </row>
    <row r="114194">
      <c r="J114194" s="6" t="n"/>
    </row>
    <row r="114195">
      <c r="J114195" s="6" t="n"/>
    </row>
    <row r="114196">
      <c r="J114196" s="6" t="n"/>
    </row>
    <row r="114197">
      <c r="J114197" s="6" t="n"/>
    </row>
    <row r="114198">
      <c r="J114198" s="6" t="n"/>
    </row>
    <row r="114199">
      <c r="J114199" s="6" t="n"/>
    </row>
    <row r="114200">
      <c r="J114200" s="6" t="n"/>
    </row>
    <row r="114201">
      <c r="J114201" s="6" t="n"/>
    </row>
    <row r="114202">
      <c r="J114202" s="6" t="n"/>
    </row>
    <row r="114203">
      <c r="J114203" s="6" t="n"/>
    </row>
    <row r="114204">
      <c r="J114204" s="6" t="n"/>
    </row>
    <row r="114205">
      <c r="J114205" s="6" t="n"/>
    </row>
    <row r="114206">
      <c r="J114206" s="6" t="n"/>
    </row>
    <row r="114207">
      <c r="J114207" s="6" t="n"/>
    </row>
    <row r="114208">
      <c r="J114208" s="6" t="n"/>
    </row>
    <row r="114209">
      <c r="J114209" s="6" t="n"/>
    </row>
    <row r="114210">
      <c r="J114210" s="6" t="n"/>
    </row>
    <row r="114211">
      <c r="J114211" s="6" t="n"/>
    </row>
    <row r="114212">
      <c r="J114212" s="6" t="n"/>
    </row>
    <row r="114213">
      <c r="J114213" s="6" t="n"/>
    </row>
    <row r="114214">
      <c r="J114214" s="6" t="n"/>
    </row>
    <row r="114215">
      <c r="J114215" s="6" t="n"/>
    </row>
    <row r="114216">
      <c r="J114216" s="6" t="n"/>
    </row>
    <row r="114217">
      <c r="J114217" s="6" t="n"/>
    </row>
    <row r="114218">
      <c r="J114218" s="6" t="n"/>
    </row>
    <row r="114219">
      <c r="J114219" s="6" t="n"/>
    </row>
    <row r="114220">
      <c r="J114220" s="6" t="n"/>
    </row>
    <row r="114221">
      <c r="J114221" s="6" t="n"/>
    </row>
    <row r="114222">
      <c r="J114222" s="6" t="n"/>
    </row>
    <row r="114223">
      <c r="J114223" s="6" t="n"/>
    </row>
    <row r="114224">
      <c r="J114224" s="6" t="n"/>
    </row>
    <row r="114225">
      <c r="J114225" s="6" t="n"/>
    </row>
    <row r="114226">
      <c r="J114226" s="6" t="n"/>
    </row>
    <row r="114227">
      <c r="J114227" s="6" t="n"/>
    </row>
    <row r="114228">
      <c r="J114228" s="6" t="n"/>
    </row>
    <row r="114229">
      <c r="J114229" s="6" t="n"/>
    </row>
    <row r="114230">
      <c r="J114230" s="6" t="n"/>
    </row>
    <row r="114231">
      <c r="J114231" s="6" t="n"/>
    </row>
    <row r="114232">
      <c r="J114232" s="6" t="n"/>
    </row>
    <row r="114233">
      <c r="J114233" s="6" t="n"/>
    </row>
    <row r="114234">
      <c r="J114234" s="6" t="n"/>
    </row>
    <row r="114235">
      <c r="J114235" s="6" t="n"/>
    </row>
    <row r="114236">
      <c r="J114236" s="6" t="n"/>
    </row>
    <row r="114237">
      <c r="J114237" s="6" t="n"/>
    </row>
    <row r="114238">
      <c r="J114238" s="6" t="n"/>
    </row>
    <row r="114239">
      <c r="J114239" s="6" t="n"/>
    </row>
    <row r="114240">
      <c r="J114240" s="6" t="n"/>
    </row>
    <row r="114241">
      <c r="J114241" s="6" t="n"/>
    </row>
    <row r="114242">
      <c r="J114242" s="6" t="n"/>
    </row>
    <row r="114243">
      <c r="J114243" s="6" t="n"/>
    </row>
    <row r="114244">
      <c r="J114244" s="6" t="n"/>
    </row>
    <row r="114245">
      <c r="J114245" s="6" t="n"/>
    </row>
    <row r="114246">
      <c r="J114246" s="6" t="n"/>
    </row>
    <row r="114247">
      <c r="J114247" s="6" t="n"/>
    </row>
    <row r="114248">
      <c r="J114248" s="6" t="n"/>
    </row>
    <row r="114249">
      <c r="J114249" s="6" t="n"/>
    </row>
    <row r="114250">
      <c r="J114250" s="6" t="n"/>
    </row>
    <row r="114251">
      <c r="J114251" s="6" t="n"/>
    </row>
    <row r="114252">
      <c r="J114252" s="6" t="n"/>
    </row>
    <row r="114253">
      <c r="J114253" s="6" t="n"/>
    </row>
    <row r="114254">
      <c r="J114254" s="6" t="n"/>
    </row>
    <row r="114255">
      <c r="J114255" s="6" t="n"/>
    </row>
    <row r="114256">
      <c r="J114256" s="6" t="n"/>
    </row>
    <row r="114257">
      <c r="J114257" s="6" t="n"/>
    </row>
    <row r="114258">
      <c r="J114258" s="6" t="n"/>
    </row>
    <row r="114259">
      <c r="J114259" s="6" t="n"/>
    </row>
    <row r="114260">
      <c r="J114260" s="6" t="n"/>
    </row>
    <row r="114261">
      <c r="J114261" s="6" t="n"/>
    </row>
    <row r="114262">
      <c r="J114262" s="6" t="n"/>
    </row>
    <row r="114263">
      <c r="J114263" s="6" t="n"/>
    </row>
    <row r="114264">
      <c r="J114264" s="6" t="n"/>
    </row>
    <row r="114265">
      <c r="J114265" s="6" t="n"/>
    </row>
    <row r="114266">
      <c r="J114266" s="6" t="n"/>
    </row>
    <row r="114267">
      <c r="J114267" s="6" t="n"/>
    </row>
    <row r="114268">
      <c r="J114268" s="6" t="n"/>
    </row>
    <row r="114269">
      <c r="J114269" s="6" t="n"/>
    </row>
    <row r="114270">
      <c r="J114270" s="6" t="n"/>
    </row>
    <row r="114271">
      <c r="J114271" s="6" t="n"/>
    </row>
    <row r="114272">
      <c r="J114272" s="6" t="n"/>
    </row>
    <row r="114273">
      <c r="J114273" s="6" t="n"/>
    </row>
    <row r="114274">
      <c r="J114274" s="6" t="n"/>
    </row>
    <row r="114275">
      <c r="J114275" s="6" t="n"/>
    </row>
    <row r="114276">
      <c r="J114276" s="6" t="n"/>
    </row>
    <row r="114277">
      <c r="J114277" s="6" t="n"/>
    </row>
    <row r="114278">
      <c r="J114278" s="6" t="n"/>
    </row>
    <row r="114279">
      <c r="J114279" s="6" t="n"/>
    </row>
    <row r="114280">
      <c r="J114280" s="6" t="n"/>
    </row>
    <row r="114281">
      <c r="J114281" s="6" t="n"/>
    </row>
    <row r="114282">
      <c r="J114282" s="6" t="n"/>
    </row>
    <row r="114283">
      <c r="J114283" s="6" t="n"/>
    </row>
    <row r="114284">
      <c r="J114284" s="6" t="n"/>
    </row>
    <row r="114285">
      <c r="J114285" s="6" t="n"/>
    </row>
    <row r="114286">
      <c r="J114286" s="6" t="n"/>
    </row>
    <row r="114287">
      <c r="J114287" s="6" t="n"/>
    </row>
    <row r="114288">
      <c r="J114288" s="6" t="n"/>
    </row>
    <row r="114289">
      <c r="J114289" s="6" t="n"/>
    </row>
    <row r="114290">
      <c r="J114290" s="6" t="n"/>
    </row>
    <row r="114291">
      <c r="J114291" s="6" t="n"/>
    </row>
    <row r="114292">
      <c r="J114292" s="6" t="n"/>
    </row>
    <row r="114293">
      <c r="J114293" s="6" t="n"/>
    </row>
    <row r="114294">
      <c r="J114294" s="6" t="n"/>
    </row>
    <row r="114295">
      <c r="J114295" s="6" t="n"/>
    </row>
    <row r="114296">
      <c r="J114296" s="6" t="n"/>
    </row>
    <row r="114297">
      <c r="J114297" s="6" t="n"/>
    </row>
    <row r="114298">
      <c r="J114298" s="6" t="n"/>
    </row>
    <row r="114299">
      <c r="J114299" s="6" t="n"/>
    </row>
    <row r="114300">
      <c r="J114300" s="6" t="n"/>
    </row>
    <row r="114301">
      <c r="J114301" s="6" t="n"/>
    </row>
    <row r="114302">
      <c r="J114302" s="6" t="n"/>
    </row>
    <row r="114303">
      <c r="J114303" s="6" t="n"/>
    </row>
    <row r="114304">
      <c r="J114304" s="6" t="n"/>
    </row>
    <row r="114305">
      <c r="J114305" s="6" t="n"/>
    </row>
    <row r="114306">
      <c r="J114306" s="6" t="n"/>
    </row>
    <row r="114307">
      <c r="J114307" s="6" t="n"/>
    </row>
    <row r="114308">
      <c r="J114308" s="6" t="n"/>
    </row>
    <row r="114309">
      <c r="J114309" s="6" t="n"/>
    </row>
    <row r="114310">
      <c r="J114310" s="6" t="n"/>
    </row>
    <row r="114311">
      <c r="J114311" s="6" t="n"/>
    </row>
    <row r="114312">
      <c r="J114312" s="6" t="n"/>
    </row>
    <row r="114313">
      <c r="J114313" s="6" t="n"/>
    </row>
    <row r="114314">
      <c r="J114314" s="6" t="n"/>
    </row>
    <row r="114315">
      <c r="J114315" s="6" t="n"/>
    </row>
    <row r="114316">
      <c r="J114316" s="6" t="n"/>
    </row>
    <row r="114317">
      <c r="J114317" s="6" t="n"/>
    </row>
    <row r="114318">
      <c r="J114318" s="6" t="n"/>
    </row>
    <row r="114319">
      <c r="J114319" s="6" t="n"/>
    </row>
    <row r="114320">
      <c r="J114320" s="6" t="n"/>
    </row>
    <row r="114321">
      <c r="J114321" s="6" t="n"/>
    </row>
    <row r="114322">
      <c r="J114322" s="6" t="n"/>
    </row>
    <row r="114323">
      <c r="J114323" s="6" t="n"/>
    </row>
    <row r="114324">
      <c r="J114324" s="6" t="n"/>
    </row>
    <row r="114325">
      <c r="J114325" s="6" t="n"/>
    </row>
    <row r="114326">
      <c r="J114326" s="6" t="n"/>
    </row>
    <row r="114327">
      <c r="J114327" s="6" t="n"/>
    </row>
    <row r="114328">
      <c r="J114328" s="6" t="n"/>
    </row>
    <row r="114329">
      <c r="J114329" s="6" t="n"/>
    </row>
    <row r="114330">
      <c r="J114330" s="6" t="n"/>
    </row>
    <row r="114331">
      <c r="J114331" s="6" t="n"/>
    </row>
    <row r="114332">
      <c r="J114332" s="6" t="n"/>
    </row>
    <row r="114333">
      <c r="J114333" s="6" t="n"/>
    </row>
    <row r="114334">
      <c r="J114334" s="6" t="n"/>
    </row>
    <row r="114335">
      <c r="J114335" s="6" t="n"/>
    </row>
    <row r="114336">
      <c r="J114336" s="6" t="n"/>
    </row>
    <row r="114337">
      <c r="J114337" s="6" t="n"/>
    </row>
    <row r="114338">
      <c r="J114338" s="6" t="n"/>
    </row>
    <row r="114339">
      <c r="J114339" s="6" t="n"/>
    </row>
    <row r="114340">
      <c r="J114340" s="6" t="n"/>
    </row>
    <row r="114341">
      <c r="J114341" s="6" t="n"/>
    </row>
    <row r="114342">
      <c r="J114342" s="6" t="n"/>
    </row>
    <row r="114343">
      <c r="J114343" s="6" t="n"/>
    </row>
    <row r="114344">
      <c r="J114344" s="6" t="n"/>
    </row>
    <row r="114345">
      <c r="J114345" s="6" t="n"/>
    </row>
    <row r="114346">
      <c r="J114346" s="6" t="n"/>
    </row>
    <row r="114347">
      <c r="J114347" s="6" t="n"/>
    </row>
    <row r="114348">
      <c r="J114348" s="6" t="n"/>
    </row>
    <row r="114349">
      <c r="J114349" s="6" t="n"/>
    </row>
    <row r="114350">
      <c r="J114350" s="6" t="n"/>
    </row>
    <row r="114351">
      <c r="J114351" s="6" t="n"/>
    </row>
    <row r="114352">
      <c r="J114352" s="6" t="n"/>
    </row>
    <row r="114353">
      <c r="J114353" s="6" t="n"/>
    </row>
    <row r="114354">
      <c r="J114354" s="6" t="n"/>
    </row>
    <row r="114355">
      <c r="J114355" s="6" t="n"/>
    </row>
    <row r="114356">
      <c r="J114356" s="6" t="n"/>
    </row>
    <row r="114357">
      <c r="J114357" s="6" t="n"/>
    </row>
    <row r="114358">
      <c r="J114358" s="6" t="n"/>
    </row>
    <row r="114359">
      <c r="J114359" s="6" t="n"/>
    </row>
    <row r="114360">
      <c r="J114360" s="6" t="n"/>
    </row>
    <row r="114361">
      <c r="J114361" s="6" t="n"/>
    </row>
    <row r="114362">
      <c r="J114362" s="6" t="n"/>
    </row>
    <row r="114363">
      <c r="J114363" s="6" t="n"/>
    </row>
    <row r="114364">
      <c r="J114364" s="6" t="n"/>
    </row>
    <row r="114365">
      <c r="J114365" s="6" t="n"/>
    </row>
    <row r="114366">
      <c r="J114366" s="6" t="n"/>
    </row>
    <row r="114367">
      <c r="J114367" s="6" t="n"/>
    </row>
    <row r="114368">
      <c r="J114368" s="6" t="n"/>
    </row>
    <row r="114369">
      <c r="J114369" s="6" t="n"/>
    </row>
    <row r="114370">
      <c r="J114370" s="6" t="n"/>
    </row>
    <row r="114371">
      <c r="J114371" s="6" t="n"/>
    </row>
    <row r="114372">
      <c r="J114372" s="6" t="n"/>
    </row>
    <row r="114373">
      <c r="J114373" s="6" t="n"/>
    </row>
    <row r="114374">
      <c r="J114374" s="6" t="n"/>
    </row>
    <row r="114375">
      <c r="J114375" s="6" t="n"/>
    </row>
    <row r="114376">
      <c r="J114376" s="6" t="n"/>
    </row>
    <row r="114377">
      <c r="J114377" s="6" t="n"/>
    </row>
    <row r="114378">
      <c r="J114378" s="6" t="n"/>
    </row>
    <row r="114379">
      <c r="J114379" s="6" t="n"/>
    </row>
    <row r="114380">
      <c r="J114380" s="6" t="n"/>
    </row>
    <row r="114381">
      <c r="J114381" s="6" t="n"/>
    </row>
    <row r="114382">
      <c r="J114382" s="6" t="n"/>
    </row>
    <row r="114383">
      <c r="J114383" s="6" t="n"/>
    </row>
    <row r="114384">
      <c r="J114384" s="6" t="n"/>
    </row>
    <row r="114385">
      <c r="J114385" s="6" t="n"/>
    </row>
    <row r="114386">
      <c r="J114386" s="6" t="n"/>
    </row>
    <row r="114387">
      <c r="J114387" s="6" t="n"/>
    </row>
    <row r="114388">
      <c r="J114388" s="6" t="n"/>
    </row>
    <row r="114389">
      <c r="J114389" s="6" t="n"/>
    </row>
    <row r="114390">
      <c r="J114390" s="6" t="n"/>
    </row>
    <row r="114391">
      <c r="J114391" s="6" t="n"/>
    </row>
    <row r="114392">
      <c r="J114392" s="6" t="n"/>
    </row>
    <row r="114393">
      <c r="J114393" s="6" t="n"/>
    </row>
    <row r="114394">
      <c r="J114394" s="6" t="n"/>
    </row>
    <row r="114395">
      <c r="J114395" s="6" t="n"/>
    </row>
    <row r="114396">
      <c r="J114396" s="6" t="n"/>
    </row>
    <row r="114397">
      <c r="J114397" s="6" t="n"/>
    </row>
    <row r="114398">
      <c r="J114398" s="6" t="n"/>
    </row>
    <row r="114399">
      <c r="J114399" s="6" t="n"/>
    </row>
    <row r="114400">
      <c r="J114400" s="6" t="n"/>
    </row>
    <row r="114401">
      <c r="J114401" s="6" t="n"/>
    </row>
    <row r="114402">
      <c r="J114402" s="6" t="n"/>
    </row>
    <row r="114403">
      <c r="J114403" s="6" t="n"/>
    </row>
    <row r="114404">
      <c r="J114404" s="6" t="n"/>
    </row>
    <row r="114405">
      <c r="J114405" s="6" t="n"/>
    </row>
    <row r="114406">
      <c r="J114406" s="6" t="n"/>
    </row>
    <row r="114407">
      <c r="J114407" s="6" t="n"/>
    </row>
    <row r="114408">
      <c r="J114408" s="6" t="n"/>
    </row>
    <row r="114409">
      <c r="J114409" s="6" t="n"/>
    </row>
    <row r="114410">
      <c r="J114410" s="6" t="n"/>
    </row>
    <row r="114411">
      <c r="J114411" s="6" t="n"/>
    </row>
    <row r="114412">
      <c r="J114412" s="6" t="n"/>
    </row>
    <row r="114413">
      <c r="J114413" s="6" t="n"/>
    </row>
    <row r="114414">
      <c r="J114414" s="6" t="n"/>
    </row>
    <row r="114415">
      <c r="J114415" s="6" t="n"/>
    </row>
    <row r="114416">
      <c r="J114416" s="6" t="n"/>
    </row>
    <row r="114417">
      <c r="J114417" s="6" t="n"/>
    </row>
    <row r="114418">
      <c r="J114418" s="6" t="n"/>
    </row>
    <row r="114419">
      <c r="J114419" s="6" t="n"/>
    </row>
    <row r="114420">
      <c r="J114420" s="6" t="n"/>
    </row>
    <row r="114421">
      <c r="J114421" s="6" t="n"/>
    </row>
    <row r="114422">
      <c r="J114422" s="6" t="n"/>
    </row>
    <row r="114423">
      <c r="J114423" s="6" t="n"/>
    </row>
    <row r="114424">
      <c r="J114424" s="6" t="n"/>
    </row>
    <row r="114425">
      <c r="J114425" s="6" t="n"/>
    </row>
    <row r="114426">
      <c r="J114426" s="6" t="n"/>
    </row>
    <row r="114427">
      <c r="J114427" s="6" t="n"/>
    </row>
    <row r="114428">
      <c r="J114428" s="6" t="n"/>
    </row>
    <row r="114429">
      <c r="J114429" s="6" t="n"/>
    </row>
    <row r="114430">
      <c r="J114430" s="6" t="n"/>
    </row>
    <row r="114431">
      <c r="J114431" s="6" t="n"/>
    </row>
    <row r="114432">
      <c r="J114432" s="6" t="n"/>
    </row>
    <row r="114433">
      <c r="J114433" s="6" t="n"/>
    </row>
    <row r="114434">
      <c r="J114434" s="6" t="n"/>
    </row>
    <row r="114435">
      <c r="J114435" s="6" t="n"/>
    </row>
    <row r="114436">
      <c r="J114436" s="6" t="n"/>
    </row>
    <row r="114437">
      <c r="J114437" s="6" t="n"/>
    </row>
    <row r="114438">
      <c r="J114438" s="6" t="n"/>
    </row>
    <row r="114439">
      <c r="J114439" s="6" t="n"/>
    </row>
    <row r="114440">
      <c r="J114440" s="6" t="n"/>
    </row>
    <row r="114441">
      <c r="J114441" s="6" t="n"/>
    </row>
    <row r="114442">
      <c r="J114442" s="6" t="n"/>
    </row>
    <row r="114443">
      <c r="J114443" s="6" t="n"/>
    </row>
    <row r="114444">
      <c r="J114444" s="6" t="n"/>
    </row>
    <row r="114445">
      <c r="J114445" s="6" t="n"/>
    </row>
    <row r="114446">
      <c r="J114446" s="6" t="n"/>
    </row>
    <row r="114447">
      <c r="J114447" s="6" t="n"/>
    </row>
    <row r="114448">
      <c r="J114448" s="6" t="n"/>
    </row>
    <row r="114449">
      <c r="J114449" s="6" t="n"/>
    </row>
    <row r="114450">
      <c r="J114450" s="6" t="n"/>
    </row>
    <row r="114451">
      <c r="J114451" s="6" t="n"/>
    </row>
    <row r="114452">
      <c r="J114452" s="6" t="n"/>
    </row>
    <row r="114453">
      <c r="J114453" s="6" t="n"/>
    </row>
    <row r="114454">
      <c r="J114454" s="6" t="n"/>
    </row>
    <row r="114455">
      <c r="J114455" s="6" t="n"/>
    </row>
    <row r="114456">
      <c r="J114456" s="6" t="n"/>
    </row>
    <row r="114457">
      <c r="J114457" s="6" t="n"/>
    </row>
    <row r="114458">
      <c r="J114458" s="6" t="n"/>
    </row>
    <row r="114459">
      <c r="J114459" s="6" t="n"/>
    </row>
    <row r="114460">
      <c r="J114460" s="6" t="n"/>
    </row>
    <row r="114461">
      <c r="J114461" s="6" t="n"/>
    </row>
    <row r="114462">
      <c r="J114462" s="6" t="n"/>
    </row>
    <row r="114463">
      <c r="J114463" s="6" t="n"/>
    </row>
    <row r="114464">
      <c r="J114464" s="6" t="n"/>
    </row>
    <row r="114465">
      <c r="J114465" s="6" t="n"/>
    </row>
    <row r="114466">
      <c r="J114466" s="6" t="n"/>
    </row>
    <row r="114467">
      <c r="J114467" s="6" t="n"/>
    </row>
    <row r="114468">
      <c r="J114468" s="6" t="n"/>
    </row>
    <row r="114469">
      <c r="J114469" s="6" t="n"/>
    </row>
    <row r="114470">
      <c r="J114470" s="6" t="n"/>
    </row>
    <row r="114471">
      <c r="J114471" s="6" t="n"/>
    </row>
    <row r="114472">
      <c r="J114472" s="6" t="n"/>
    </row>
    <row r="114473">
      <c r="J114473" s="6" t="n"/>
    </row>
    <row r="114474">
      <c r="J114474" s="6" t="n"/>
    </row>
    <row r="114475">
      <c r="J114475" s="6" t="n"/>
    </row>
    <row r="114476">
      <c r="J114476" s="6" t="n"/>
    </row>
    <row r="114477">
      <c r="J114477" s="6" t="n"/>
    </row>
    <row r="114478">
      <c r="J114478" s="6" t="n"/>
    </row>
    <row r="114479">
      <c r="J114479" s="6" t="n"/>
    </row>
    <row r="114480">
      <c r="J114480" s="6" t="n"/>
    </row>
    <row r="114481">
      <c r="J114481" s="6" t="n"/>
    </row>
    <row r="114482">
      <c r="J114482" s="6" t="n"/>
    </row>
    <row r="114483">
      <c r="J114483" s="6" t="n"/>
    </row>
    <row r="114484">
      <c r="J114484" s="6" t="n"/>
    </row>
    <row r="114485">
      <c r="J114485" s="6" t="n"/>
    </row>
    <row r="114486">
      <c r="J114486" s="6" t="n"/>
    </row>
    <row r="114487">
      <c r="J114487" s="6" t="n"/>
    </row>
    <row r="114488">
      <c r="J114488" s="6" t="n"/>
    </row>
    <row r="114489">
      <c r="J114489" s="6" t="n"/>
    </row>
    <row r="114490">
      <c r="J114490" s="6" t="n"/>
    </row>
    <row r="114491">
      <c r="J114491" s="6" t="n"/>
    </row>
    <row r="114492">
      <c r="J114492" s="6" t="n"/>
    </row>
    <row r="114493">
      <c r="J114493" s="6" t="n"/>
    </row>
    <row r="114494">
      <c r="J114494" s="6" t="n"/>
    </row>
    <row r="114495">
      <c r="J114495" s="6" t="n"/>
    </row>
    <row r="114496">
      <c r="J114496" s="6" t="n"/>
    </row>
    <row r="114497">
      <c r="J114497" s="6" t="n"/>
    </row>
    <row r="114498">
      <c r="J114498" s="6" t="n"/>
    </row>
    <row r="114499">
      <c r="J114499" s="6" t="n"/>
    </row>
    <row r="114500">
      <c r="J114500" s="6" t="n"/>
    </row>
    <row r="114501">
      <c r="J114501" s="6" t="n"/>
    </row>
    <row r="114502">
      <c r="J114502" s="6" t="n"/>
    </row>
    <row r="114503">
      <c r="J114503" s="6" t="n"/>
    </row>
    <row r="114504">
      <c r="J114504" s="6" t="n"/>
    </row>
    <row r="114505">
      <c r="J114505" s="6" t="n"/>
    </row>
    <row r="114506">
      <c r="J114506" s="6" t="n"/>
    </row>
    <row r="114507">
      <c r="J114507" s="6" t="n"/>
    </row>
    <row r="114508">
      <c r="J114508" s="6" t="n"/>
    </row>
    <row r="114509">
      <c r="J114509" s="6" t="n"/>
    </row>
    <row r="114510">
      <c r="J114510" s="6" t="n"/>
    </row>
    <row r="114511">
      <c r="J114511" s="6" t="n"/>
    </row>
    <row r="114512">
      <c r="J114512" s="6" t="n"/>
    </row>
    <row r="114513">
      <c r="J114513" s="6" t="n"/>
    </row>
    <row r="114514">
      <c r="J114514" s="6" t="n"/>
    </row>
    <row r="114515">
      <c r="J114515" s="6" t="n"/>
    </row>
    <row r="114516">
      <c r="J114516" s="6" t="n"/>
    </row>
    <row r="114517">
      <c r="J114517" s="6" t="n"/>
    </row>
    <row r="114518">
      <c r="J114518" s="6" t="n"/>
    </row>
    <row r="114519">
      <c r="J114519" s="6" t="n"/>
    </row>
    <row r="114520">
      <c r="J114520" s="6" t="n"/>
    </row>
    <row r="114521">
      <c r="J114521" s="6" t="n"/>
    </row>
    <row r="114522">
      <c r="J114522" s="6" t="n"/>
    </row>
    <row r="114523">
      <c r="J114523" s="6" t="n"/>
    </row>
    <row r="114524">
      <c r="J114524" s="6" t="n"/>
    </row>
    <row r="114525">
      <c r="J114525" s="6" t="n"/>
    </row>
    <row r="114526">
      <c r="J114526" s="6" t="n"/>
    </row>
    <row r="114527">
      <c r="J114527" s="6" t="n"/>
    </row>
    <row r="114528">
      <c r="J114528" s="6" t="n"/>
    </row>
    <row r="114529">
      <c r="J114529" s="6" t="n"/>
    </row>
    <row r="114530">
      <c r="J114530" s="6" t="n"/>
    </row>
    <row r="114531">
      <c r="J114531" s="6" t="n"/>
    </row>
    <row r="114532">
      <c r="J114532" s="6" t="n"/>
    </row>
    <row r="114533">
      <c r="J114533" s="6" t="n"/>
    </row>
    <row r="114534">
      <c r="J114534" s="6" t="n"/>
    </row>
    <row r="114535">
      <c r="J114535" s="6" t="n"/>
    </row>
    <row r="114536">
      <c r="J114536" s="6" t="n"/>
    </row>
    <row r="114537">
      <c r="J114537" s="6" t="n"/>
    </row>
    <row r="114538">
      <c r="J114538" s="6" t="n"/>
    </row>
    <row r="114539">
      <c r="J114539" s="6" t="n"/>
    </row>
    <row r="114540">
      <c r="J114540" s="6" t="n"/>
    </row>
    <row r="114541">
      <c r="J114541" s="6" t="n"/>
    </row>
    <row r="114542">
      <c r="J114542" s="6" t="n"/>
    </row>
    <row r="114543">
      <c r="J114543" s="6" t="n"/>
    </row>
    <row r="114544">
      <c r="J114544" s="6" t="n"/>
    </row>
    <row r="114545">
      <c r="J114545" s="6" t="n"/>
    </row>
    <row r="114546">
      <c r="J114546" s="6" t="n"/>
    </row>
    <row r="114547">
      <c r="J114547" s="6" t="n"/>
    </row>
    <row r="114548">
      <c r="J114548" s="6" t="n"/>
    </row>
    <row r="114549">
      <c r="J114549" s="6" t="n"/>
    </row>
    <row r="114550">
      <c r="J114550" s="6" t="n"/>
    </row>
    <row r="114551">
      <c r="J114551" s="6" t="n"/>
    </row>
    <row r="114552">
      <c r="J114552" s="6" t="n"/>
    </row>
    <row r="114553">
      <c r="J114553" s="6" t="n"/>
    </row>
    <row r="114554">
      <c r="J114554" s="6" t="n"/>
    </row>
    <row r="114555">
      <c r="J114555" s="6" t="n"/>
    </row>
    <row r="114556">
      <c r="J114556" s="6" t="n"/>
    </row>
    <row r="114557">
      <c r="J114557" s="6" t="n"/>
    </row>
    <row r="114558">
      <c r="J114558" s="6" t="n"/>
    </row>
    <row r="114559">
      <c r="J114559" s="6" t="n"/>
    </row>
    <row r="114560">
      <c r="J114560" s="6" t="n"/>
    </row>
    <row r="114561">
      <c r="J114561" s="6" t="n"/>
    </row>
    <row r="114562">
      <c r="J114562" s="6" t="n"/>
    </row>
    <row r="114563">
      <c r="J114563" s="6" t="n"/>
    </row>
    <row r="114564">
      <c r="J114564" s="6" t="n"/>
    </row>
    <row r="114565">
      <c r="J114565" s="6" t="n"/>
    </row>
    <row r="114566">
      <c r="J114566" s="6" t="n"/>
    </row>
    <row r="114567">
      <c r="J114567" s="6" t="n"/>
    </row>
    <row r="114568">
      <c r="J114568" s="6" t="n"/>
    </row>
    <row r="114569">
      <c r="J114569" s="6" t="n"/>
    </row>
    <row r="114570">
      <c r="J114570" s="6" t="n"/>
    </row>
    <row r="114571">
      <c r="J114571" s="6" t="n"/>
    </row>
    <row r="114572">
      <c r="J114572" s="6" t="n"/>
    </row>
    <row r="114573">
      <c r="J114573" s="6" t="n"/>
    </row>
    <row r="114574">
      <c r="J114574" s="6" t="n"/>
    </row>
    <row r="114575">
      <c r="J114575" s="6" t="n"/>
    </row>
    <row r="114576">
      <c r="J114576" s="6" t="n"/>
    </row>
    <row r="114577">
      <c r="J114577" s="6" t="n"/>
    </row>
    <row r="114578">
      <c r="J114578" s="6" t="n"/>
    </row>
    <row r="114579">
      <c r="J114579" s="6" t="n"/>
    </row>
    <row r="114580">
      <c r="J114580" s="6" t="n"/>
    </row>
    <row r="114581">
      <c r="J114581" s="6" t="n"/>
    </row>
    <row r="114582">
      <c r="J114582" s="6" t="n"/>
    </row>
    <row r="114583">
      <c r="J114583" s="6" t="n"/>
    </row>
    <row r="114584">
      <c r="J114584" s="6" t="n"/>
    </row>
    <row r="114585">
      <c r="J114585" s="6" t="n"/>
    </row>
    <row r="114586">
      <c r="J114586" s="6" t="n"/>
    </row>
    <row r="114587">
      <c r="J114587" s="6" t="n"/>
    </row>
    <row r="114588">
      <c r="J114588" s="6" t="n"/>
    </row>
    <row r="114589">
      <c r="J114589" s="6" t="n"/>
    </row>
    <row r="114590">
      <c r="J114590" s="6" t="n"/>
    </row>
    <row r="114591">
      <c r="J114591" s="6" t="n"/>
    </row>
    <row r="114592">
      <c r="J114592" s="6" t="n"/>
    </row>
    <row r="114593">
      <c r="J114593" s="6" t="n"/>
    </row>
    <row r="114594">
      <c r="J114594" s="6" t="n"/>
    </row>
    <row r="114595">
      <c r="J114595" s="6" t="n"/>
    </row>
    <row r="114596">
      <c r="J114596" s="6" t="n"/>
    </row>
    <row r="114597">
      <c r="J114597" s="6" t="n"/>
    </row>
    <row r="114598">
      <c r="J114598" s="6" t="n"/>
    </row>
    <row r="114599">
      <c r="J114599" s="6" t="n"/>
    </row>
    <row r="114600">
      <c r="J114600" s="6" t="n"/>
    </row>
    <row r="114601">
      <c r="J114601" s="6" t="n"/>
    </row>
    <row r="114602">
      <c r="J114602" s="6" t="n"/>
    </row>
    <row r="114603">
      <c r="J114603" s="6" t="n"/>
    </row>
    <row r="114604">
      <c r="J114604" s="6" t="n"/>
    </row>
    <row r="114605">
      <c r="J114605" s="6" t="n"/>
    </row>
    <row r="114606">
      <c r="J114606" s="6" t="n"/>
    </row>
    <row r="114607">
      <c r="J114607" s="6" t="n"/>
    </row>
    <row r="114608">
      <c r="J114608" s="6" t="n"/>
    </row>
    <row r="114609">
      <c r="J114609" s="6" t="n"/>
    </row>
    <row r="114610">
      <c r="J114610" s="6" t="n"/>
    </row>
    <row r="114611">
      <c r="J114611" s="6" t="n"/>
    </row>
    <row r="114612">
      <c r="J114612" s="6" t="n"/>
    </row>
    <row r="114613">
      <c r="J114613" s="6" t="n"/>
    </row>
    <row r="114614">
      <c r="J114614" s="6" t="n"/>
    </row>
    <row r="114615">
      <c r="J114615" s="6" t="n"/>
    </row>
    <row r="114616">
      <c r="J114616" s="6" t="n"/>
    </row>
    <row r="114617">
      <c r="J114617" s="6" t="n"/>
    </row>
    <row r="114618">
      <c r="J114618" s="6" t="n"/>
    </row>
    <row r="114619">
      <c r="J114619" s="6" t="n"/>
    </row>
    <row r="114620">
      <c r="J114620" s="6" t="n"/>
    </row>
    <row r="114621">
      <c r="J114621" s="6" t="n"/>
    </row>
    <row r="114622">
      <c r="J114622" s="6" t="n"/>
    </row>
    <row r="114623">
      <c r="J114623" s="6" t="n"/>
    </row>
    <row r="114624">
      <c r="J114624" s="6" t="n"/>
    </row>
    <row r="114625">
      <c r="J114625" s="6" t="n"/>
    </row>
    <row r="114626">
      <c r="J114626" s="6" t="n"/>
    </row>
    <row r="114627">
      <c r="J114627" s="6" t="n"/>
    </row>
    <row r="114628">
      <c r="J114628" s="6" t="n"/>
    </row>
    <row r="114629">
      <c r="J114629" s="6" t="n"/>
    </row>
    <row r="114630">
      <c r="J114630" s="6" t="n"/>
    </row>
    <row r="114631">
      <c r="J114631" s="6" t="n"/>
    </row>
    <row r="114632">
      <c r="J114632" s="6" t="n"/>
    </row>
    <row r="114633">
      <c r="J114633" s="6" t="n"/>
    </row>
    <row r="114634">
      <c r="J114634" s="6" t="n"/>
    </row>
    <row r="114635">
      <c r="J114635" s="6" t="n"/>
    </row>
    <row r="114636">
      <c r="J114636" s="6" t="n"/>
    </row>
    <row r="114637">
      <c r="J114637" s="6" t="n"/>
    </row>
    <row r="114638">
      <c r="J114638" s="6" t="n"/>
    </row>
    <row r="114639">
      <c r="J114639" s="6" t="n"/>
    </row>
    <row r="114640">
      <c r="J114640" s="6" t="n"/>
    </row>
    <row r="114641">
      <c r="J114641" s="6" t="n"/>
    </row>
    <row r="114642">
      <c r="J114642" s="6" t="n"/>
    </row>
    <row r="114643">
      <c r="J114643" s="6" t="n"/>
    </row>
    <row r="114644">
      <c r="J114644" s="6" t="n"/>
    </row>
    <row r="114645">
      <c r="J114645" s="6" t="n"/>
    </row>
    <row r="114646">
      <c r="J114646" s="6" t="n"/>
    </row>
    <row r="114647">
      <c r="J114647" s="6" t="n"/>
    </row>
    <row r="114648">
      <c r="J114648" s="6" t="n"/>
    </row>
    <row r="114649">
      <c r="J114649" s="6" t="n"/>
    </row>
    <row r="114650">
      <c r="J114650" s="6" t="n"/>
    </row>
    <row r="114651">
      <c r="J114651" s="6" t="n"/>
    </row>
    <row r="114652">
      <c r="J114652" s="6" t="n"/>
    </row>
    <row r="114653">
      <c r="J114653" s="6" t="n"/>
    </row>
    <row r="114654">
      <c r="J114654" s="6" t="n"/>
    </row>
    <row r="114655">
      <c r="J114655" s="6" t="n"/>
    </row>
    <row r="114656">
      <c r="J114656" s="6" t="n"/>
    </row>
    <row r="114657">
      <c r="J114657" s="6" t="n"/>
    </row>
    <row r="114658">
      <c r="J114658" s="6" t="n"/>
    </row>
    <row r="114659">
      <c r="J114659" s="6" t="n"/>
    </row>
    <row r="114660">
      <c r="J114660" s="6" t="n"/>
    </row>
    <row r="114661">
      <c r="J114661" s="6" t="n"/>
    </row>
    <row r="114662">
      <c r="J114662" s="6" t="n"/>
    </row>
    <row r="114663">
      <c r="J114663" s="6" t="n"/>
    </row>
    <row r="114664">
      <c r="J114664" s="6" t="n"/>
    </row>
    <row r="114665">
      <c r="J114665" s="6" t="n"/>
    </row>
    <row r="114666">
      <c r="J114666" s="6" t="n"/>
    </row>
    <row r="114667">
      <c r="J114667" s="6" t="n"/>
    </row>
    <row r="114668">
      <c r="J114668" s="6" t="n"/>
    </row>
    <row r="114669">
      <c r="J114669" s="6" t="n"/>
    </row>
    <row r="114670">
      <c r="J114670" s="6" t="n"/>
    </row>
    <row r="114671">
      <c r="J114671" s="6" t="n"/>
    </row>
    <row r="114672">
      <c r="J114672" s="6" t="n"/>
    </row>
    <row r="114673">
      <c r="J114673" s="6" t="n"/>
    </row>
    <row r="114674">
      <c r="J114674" s="6" t="n"/>
    </row>
    <row r="114675">
      <c r="J114675" s="6" t="n"/>
    </row>
    <row r="114676">
      <c r="J114676" s="6" t="n"/>
    </row>
    <row r="114677">
      <c r="J114677" s="6" t="n"/>
    </row>
    <row r="114678">
      <c r="J114678" s="6" t="n"/>
    </row>
    <row r="114679">
      <c r="J114679" s="6" t="n"/>
    </row>
    <row r="114680">
      <c r="J114680" s="6" t="n"/>
    </row>
    <row r="114681">
      <c r="J114681" s="6" t="n"/>
    </row>
    <row r="114682">
      <c r="J114682" s="6" t="n"/>
    </row>
    <row r="114683">
      <c r="J114683" s="6" t="n"/>
    </row>
    <row r="114684">
      <c r="J114684" s="6" t="n"/>
    </row>
    <row r="114685">
      <c r="J114685" s="6" t="n"/>
    </row>
    <row r="114686">
      <c r="J114686" s="6" t="n"/>
    </row>
    <row r="114687">
      <c r="J114687" s="6" t="n"/>
    </row>
    <row r="114688">
      <c r="J114688" s="6" t="n"/>
    </row>
    <row r="114689">
      <c r="J114689" s="6" t="n"/>
    </row>
    <row r="114690">
      <c r="J114690" s="6" t="n"/>
    </row>
    <row r="114691">
      <c r="J114691" s="6" t="n"/>
    </row>
    <row r="114692">
      <c r="J114692" s="6" t="n"/>
    </row>
    <row r="114693">
      <c r="J114693" s="6" t="n"/>
    </row>
    <row r="114694">
      <c r="J114694" s="6" t="n"/>
    </row>
    <row r="114695">
      <c r="J114695" s="6" t="n"/>
    </row>
    <row r="114696">
      <c r="J114696" s="6" t="n"/>
    </row>
    <row r="114697">
      <c r="J114697" s="6" t="n"/>
    </row>
    <row r="114698">
      <c r="J114698" s="6" t="n"/>
    </row>
    <row r="114699">
      <c r="J114699" s="6" t="n"/>
    </row>
    <row r="114700">
      <c r="J114700" s="6" t="n"/>
    </row>
    <row r="114701">
      <c r="J114701" s="6" t="n"/>
    </row>
    <row r="114702">
      <c r="J114702" s="6" t="n"/>
    </row>
    <row r="114703">
      <c r="J114703" s="6" t="n"/>
    </row>
    <row r="114704">
      <c r="J114704" s="6" t="n"/>
    </row>
    <row r="114705">
      <c r="J114705" s="6" t="n"/>
    </row>
    <row r="114706">
      <c r="J114706" s="6" t="n"/>
    </row>
    <row r="114707">
      <c r="J114707" s="6" t="n"/>
    </row>
    <row r="114708">
      <c r="J114708" s="6" t="n"/>
    </row>
    <row r="114709">
      <c r="J114709" s="6" t="n"/>
    </row>
    <row r="114710">
      <c r="J114710" s="6" t="n"/>
    </row>
    <row r="114711">
      <c r="J114711" s="6" t="n"/>
    </row>
    <row r="114712">
      <c r="J114712" s="6" t="n"/>
    </row>
    <row r="114713">
      <c r="J114713" s="6" t="n"/>
    </row>
    <row r="114714">
      <c r="J114714" s="6" t="n"/>
    </row>
    <row r="114715">
      <c r="J114715" s="6" t="n"/>
    </row>
    <row r="114716">
      <c r="J114716" s="6" t="n"/>
    </row>
    <row r="114717">
      <c r="J114717" s="6" t="n"/>
    </row>
    <row r="114718">
      <c r="J114718" s="6" t="n"/>
    </row>
    <row r="114719">
      <c r="J114719" s="6" t="n"/>
    </row>
    <row r="114720">
      <c r="J114720" s="6" t="n"/>
    </row>
    <row r="114721">
      <c r="J114721" s="6" t="n"/>
    </row>
    <row r="114722">
      <c r="J114722" s="6" t="n"/>
    </row>
    <row r="114723">
      <c r="J114723" s="6" t="n"/>
    </row>
    <row r="114724">
      <c r="J114724" s="6" t="n"/>
    </row>
    <row r="114725">
      <c r="J114725" s="6" t="n"/>
    </row>
    <row r="114726">
      <c r="J114726" s="6" t="n"/>
    </row>
    <row r="114727">
      <c r="J114727" s="6" t="n"/>
    </row>
    <row r="114728">
      <c r="J114728" s="6" t="n"/>
    </row>
    <row r="114729">
      <c r="J114729" s="6" t="n"/>
    </row>
    <row r="114730">
      <c r="J114730" s="6" t="n"/>
    </row>
    <row r="114731">
      <c r="J114731" s="6" t="n"/>
    </row>
    <row r="114732">
      <c r="J114732" s="6" t="n"/>
    </row>
    <row r="114733">
      <c r="J114733" s="6" t="n"/>
    </row>
    <row r="114734">
      <c r="J114734" s="6" t="n"/>
    </row>
    <row r="114735">
      <c r="J114735" s="6" t="n"/>
    </row>
    <row r="114736">
      <c r="J114736" s="6" t="n"/>
    </row>
    <row r="114737">
      <c r="J114737" s="6" t="n"/>
    </row>
    <row r="114738">
      <c r="J114738" s="6" t="n"/>
    </row>
    <row r="114739">
      <c r="J114739" s="6" t="n"/>
    </row>
    <row r="114740">
      <c r="J114740" s="6" t="n"/>
    </row>
    <row r="114741">
      <c r="J114741" s="6" t="n"/>
    </row>
    <row r="114742">
      <c r="J114742" s="6" t="n"/>
    </row>
    <row r="114743">
      <c r="J114743" s="6" t="n"/>
    </row>
    <row r="114744">
      <c r="J114744" s="6" t="n"/>
    </row>
    <row r="114745">
      <c r="J114745" s="6" t="n"/>
    </row>
    <row r="114746">
      <c r="J114746" s="6" t="n"/>
    </row>
    <row r="114747">
      <c r="J114747" s="6" t="n"/>
    </row>
    <row r="114748">
      <c r="J114748" s="6" t="n"/>
    </row>
    <row r="114749">
      <c r="J114749" s="6" t="n"/>
    </row>
    <row r="114750">
      <c r="J114750" s="6" t="n"/>
    </row>
    <row r="114751">
      <c r="J114751" s="6" t="n"/>
    </row>
    <row r="114752">
      <c r="J114752" s="6" t="n"/>
    </row>
    <row r="114753">
      <c r="J114753" s="6" t="n"/>
    </row>
    <row r="114754">
      <c r="J114754" s="6" t="n"/>
    </row>
    <row r="114755">
      <c r="J114755" s="6" t="n"/>
    </row>
    <row r="114756">
      <c r="J114756" s="6" t="n"/>
    </row>
    <row r="114757">
      <c r="J114757" s="6" t="n"/>
    </row>
    <row r="114758">
      <c r="J114758" s="6" t="n"/>
    </row>
    <row r="114759">
      <c r="J114759" s="6" t="n"/>
    </row>
    <row r="114760">
      <c r="J114760" s="6" t="n"/>
    </row>
    <row r="114761">
      <c r="J114761" s="6" t="n"/>
    </row>
    <row r="114762">
      <c r="J114762" s="6" t="n"/>
    </row>
    <row r="114763">
      <c r="J114763" s="6" t="n"/>
    </row>
    <row r="114764">
      <c r="J114764" s="6" t="n"/>
    </row>
    <row r="114765">
      <c r="J114765" s="6" t="n"/>
    </row>
    <row r="114766">
      <c r="J114766" s="6" t="n"/>
    </row>
    <row r="114767">
      <c r="J114767" s="6" t="n"/>
    </row>
    <row r="114768">
      <c r="J114768" s="6" t="n"/>
    </row>
    <row r="114769">
      <c r="J114769" s="6" t="n"/>
    </row>
    <row r="114770">
      <c r="J114770" s="6" t="n"/>
    </row>
    <row r="114771">
      <c r="J114771" s="6" t="n"/>
    </row>
    <row r="114772">
      <c r="J114772" s="6" t="n"/>
    </row>
    <row r="114773">
      <c r="J114773" s="6" t="n"/>
    </row>
    <row r="114774">
      <c r="J114774" s="6" t="n"/>
    </row>
    <row r="114775">
      <c r="J114775" s="6" t="n"/>
    </row>
    <row r="114776">
      <c r="J114776" s="6" t="n"/>
    </row>
    <row r="114777">
      <c r="J114777" s="6" t="n"/>
    </row>
    <row r="114778">
      <c r="J114778" s="6" t="n"/>
    </row>
    <row r="114779">
      <c r="J114779" s="6" t="n"/>
    </row>
    <row r="114780">
      <c r="J114780" s="6" t="n"/>
    </row>
    <row r="114781">
      <c r="J114781" s="6" t="n"/>
    </row>
    <row r="114782">
      <c r="J114782" s="6" t="n"/>
    </row>
    <row r="114783">
      <c r="J114783" s="6" t="n"/>
    </row>
    <row r="114784">
      <c r="J114784" s="6" t="n"/>
    </row>
    <row r="114785">
      <c r="J114785" s="6" t="n"/>
    </row>
    <row r="114786">
      <c r="J114786" s="6" t="n"/>
    </row>
    <row r="114787">
      <c r="J114787" s="6" t="n"/>
    </row>
    <row r="114788">
      <c r="J114788" s="6" t="n"/>
    </row>
    <row r="114789">
      <c r="J114789" s="6" t="n"/>
    </row>
    <row r="114790">
      <c r="J114790" s="6" t="n"/>
    </row>
    <row r="114791">
      <c r="J114791" s="6" t="n"/>
    </row>
    <row r="114792">
      <c r="J114792" s="6" t="n"/>
    </row>
    <row r="114793">
      <c r="J114793" s="6" t="n"/>
    </row>
    <row r="114794">
      <c r="J114794" s="6" t="n"/>
    </row>
    <row r="114795">
      <c r="J114795" s="6" t="n"/>
    </row>
    <row r="114796">
      <c r="J114796" s="6" t="n"/>
    </row>
    <row r="114797">
      <c r="J114797" s="6" t="n"/>
    </row>
    <row r="114798">
      <c r="J114798" s="6" t="n"/>
    </row>
    <row r="114799">
      <c r="J114799" s="6" t="n"/>
    </row>
    <row r="114800">
      <c r="J114800" s="6" t="n"/>
    </row>
    <row r="114801">
      <c r="J114801" s="6" t="n"/>
    </row>
    <row r="114802">
      <c r="J114802" s="6" t="n"/>
    </row>
    <row r="114803">
      <c r="J114803" s="6" t="n"/>
    </row>
    <row r="114804">
      <c r="J114804" s="6" t="n"/>
    </row>
    <row r="114805">
      <c r="J114805" s="6" t="n"/>
    </row>
    <row r="114806">
      <c r="J114806" s="6" t="n"/>
    </row>
    <row r="114807">
      <c r="J114807" s="6" t="n"/>
    </row>
    <row r="114808">
      <c r="J114808" s="6" t="n"/>
    </row>
    <row r="114809">
      <c r="J114809" s="6" t="n"/>
    </row>
    <row r="114810">
      <c r="J114810" s="6" t="n"/>
    </row>
    <row r="114811">
      <c r="J114811" s="6" t="n"/>
    </row>
    <row r="114812">
      <c r="J114812" s="6" t="n"/>
    </row>
    <row r="114813">
      <c r="J114813" s="6" t="n"/>
    </row>
    <row r="114814">
      <c r="J114814" s="6" t="n"/>
    </row>
    <row r="114815">
      <c r="J114815" s="6" t="n"/>
    </row>
    <row r="114816">
      <c r="J114816" s="6" t="n"/>
    </row>
    <row r="114817">
      <c r="J114817" s="6" t="n"/>
    </row>
    <row r="114818">
      <c r="J114818" s="6" t="n"/>
    </row>
    <row r="114819">
      <c r="J114819" s="6" t="n"/>
    </row>
    <row r="114820">
      <c r="J114820" s="6" t="n"/>
    </row>
    <row r="114821">
      <c r="J114821" s="6" t="n"/>
    </row>
    <row r="114822">
      <c r="J114822" s="6" t="n"/>
    </row>
    <row r="114823">
      <c r="J114823" s="6" t="n"/>
    </row>
    <row r="114824">
      <c r="J114824" s="6" t="n"/>
    </row>
    <row r="114825">
      <c r="J114825" s="6" t="n"/>
    </row>
    <row r="114826">
      <c r="J114826" s="6" t="n"/>
    </row>
    <row r="114827">
      <c r="J114827" s="6" t="n"/>
    </row>
    <row r="114828">
      <c r="J114828" s="6" t="n"/>
    </row>
    <row r="114829">
      <c r="J114829" s="6" t="n"/>
    </row>
    <row r="114830">
      <c r="J114830" s="6" t="n"/>
    </row>
    <row r="114831">
      <c r="J114831" s="6" t="n"/>
    </row>
    <row r="114832">
      <c r="J114832" s="6" t="n"/>
    </row>
    <row r="114833">
      <c r="J114833" s="6" t="n"/>
    </row>
    <row r="114834">
      <c r="J114834" s="6" t="n"/>
    </row>
    <row r="114835">
      <c r="J114835" s="6" t="n"/>
    </row>
    <row r="114836">
      <c r="J114836" s="6" t="n"/>
    </row>
    <row r="114837">
      <c r="J114837" s="6" t="n"/>
    </row>
    <row r="114838">
      <c r="J114838" s="6" t="n"/>
    </row>
    <row r="114839">
      <c r="J114839" s="6" t="n"/>
    </row>
    <row r="114840">
      <c r="J114840" s="6" t="n"/>
    </row>
    <row r="114841">
      <c r="J114841" s="6" t="n"/>
    </row>
    <row r="114842">
      <c r="J114842" s="6" t="n"/>
    </row>
    <row r="114843">
      <c r="J114843" s="6" t="n"/>
    </row>
    <row r="114844">
      <c r="J114844" s="6" t="n"/>
    </row>
    <row r="114845">
      <c r="J114845" s="6" t="n"/>
    </row>
    <row r="114846">
      <c r="J114846" s="6" t="n"/>
    </row>
    <row r="114847">
      <c r="J114847" s="6" t="n"/>
    </row>
    <row r="114848">
      <c r="J114848" s="6" t="n"/>
    </row>
    <row r="114849">
      <c r="J114849" s="6" t="n"/>
    </row>
    <row r="114850">
      <c r="J114850" s="6" t="n"/>
    </row>
    <row r="114851">
      <c r="J114851" s="6" t="n"/>
    </row>
    <row r="114852">
      <c r="J114852" s="6" t="n"/>
    </row>
    <row r="114853">
      <c r="J114853" s="6" t="n"/>
    </row>
    <row r="114854">
      <c r="J114854" s="6" t="n"/>
    </row>
    <row r="114855">
      <c r="J114855" s="6" t="n"/>
    </row>
    <row r="114856">
      <c r="J114856" s="6" t="n"/>
    </row>
    <row r="114857">
      <c r="J114857" s="6" t="n"/>
    </row>
    <row r="114858">
      <c r="J114858" s="6" t="n"/>
    </row>
    <row r="114859">
      <c r="J114859" s="6" t="n"/>
    </row>
    <row r="114860">
      <c r="J114860" s="6" t="n"/>
    </row>
    <row r="114861">
      <c r="J114861" s="6" t="n"/>
    </row>
    <row r="114862">
      <c r="J114862" s="6" t="n"/>
    </row>
    <row r="114863">
      <c r="J114863" s="6" t="n"/>
    </row>
    <row r="114864">
      <c r="J114864" s="6" t="n"/>
    </row>
    <row r="114865">
      <c r="J114865" s="6" t="n"/>
    </row>
    <row r="114866">
      <c r="J114866" s="6" t="n"/>
    </row>
    <row r="114867">
      <c r="J114867" s="6" t="n"/>
    </row>
    <row r="114868">
      <c r="J114868" s="6" t="n"/>
    </row>
    <row r="114869">
      <c r="J114869" s="6" t="n"/>
    </row>
    <row r="114870">
      <c r="J114870" s="6" t="n"/>
    </row>
    <row r="114871">
      <c r="J114871" s="6" t="n"/>
    </row>
    <row r="114872">
      <c r="J114872" s="6" t="n"/>
    </row>
    <row r="114873">
      <c r="J114873" s="6" t="n"/>
    </row>
    <row r="114874">
      <c r="J114874" s="6" t="n"/>
    </row>
    <row r="114875">
      <c r="J114875" s="6" t="n"/>
    </row>
    <row r="114876">
      <c r="J114876" s="6" t="n"/>
    </row>
    <row r="114877">
      <c r="J114877" s="6" t="n"/>
    </row>
    <row r="114878">
      <c r="J114878" s="6" t="n"/>
    </row>
    <row r="114879">
      <c r="J114879" s="6" t="n"/>
    </row>
    <row r="114880">
      <c r="J114880" s="6" t="n"/>
    </row>
    <row r="114881">
      <c r="J114881" s="6" t="n"/>
    </row>
    <row r="114882">
      <c r="J114882" s="6" t="n"/>
    </row>
    <row r="114883">
      <c r="J114883" s="6" t="n"/>
    </row>
    <row r="114884">
      <c r="J114884" s="6" t="n"/>
    </row>
    <row r="114885">
      <c r="J114885" s="6" t="n"/>
    </row>
    <row r="114886">
      <c r="J114886" s="6" t="n"/>
    </row>
    <row r="114887">
      <c r="J114887" s="6" t="n"/>
    </row>
    <row r="114888">
      <c r="J114888" s="6" t="n"/>
    </row>
    <row r="114889">
      <c r="J114889" s="6" t="n"/>
    </row>
    <row r="114890">
      <c r="J114890" s="6" t="n"/>
    </row>
    <row r="114891">
      <c r="J114891" s="6" t="n"/>
    </row>
    <row r="114892">
      <c r="J114892" s="6" t="n"/>
    </row>
    <row r="114893">
      <c r="J114893" s="6" t="n"/>
    </row>
    <row r="114894">
      <c r="J114894" s="6" t="n"/>
    </row>
    <row r="114895">
      <c r="J114895" s="6" t="n"/>
    </row>
    <row r="114896">
      <c r="J114896" s="6" t="n"/>
    </row>
    <row r="114897">
      <c r="J114897" s="6" t="n"/>
    </row>
    <row r="114898">
      <c r="J114898" s="6" t="n"/>
    </row>
    <row r="114899">
      <c r="J114899" s="6" t="n"/>
    </row>
    <row r="114900">
      <c r="J114900" s="6" t="n"/>
    </row>
    <row r="114901">
      <c r="J114901" s="6" t="n"/>
    </row>
    <row r="114902">
      <c r="J114902" s="6" t="n"/>
    </row>
    <row r="114903">
      <c r="J114903" s="6" t="n"/>
    </row>
    <row r="114904">
      <c r="J114904" s="6" t="n"/>
    </row>
    <row r="114905">
      <c r="J114905" s="6" t="n"/>
    </row>
    <row r="114906">
      <c r="J114906" s="6" t="n"/>
    </row>
    <row r="114907">
      <c r="J114907" s="6" t="n"/>
    </row>
    <row r="114908">
      <c r="J114908" s="6" t="n"/>
    </row>
    <row r="114909">
      <c r="J114909" s="6" t="n"/>
    </row>
    <row r="114910">
      <c r="J114910" s="6" t="n"/>
    </row>
    <row r="114911">
      <c r="J114911" s="6" t="n"/>
    </row>
    <row r="114912">
      <c r="J114912" s="6" t="n"/>
    </row>
    <row r="114913">
      <c r="J114913" s="6" t="n"/>
    </row>
    <row r="114914">
      <c r="J114914" s="6" t="n"/>
    </row>
    <row r="114915">
      <c r="J114915" s="6" t="n"/>
    </row>
    <row r="114916">
      <c r="J114916" s="6" t="n"/>
    </row>
    <row r="114917">
      <c r="J114917" s="6" t="n"/>
    </row>
    <row r="114918">
      <c r="J114918" s="6" t="n"/>
    </row>
    <row r="114919">
      <c r="J114919" s="6" t="n"/>
    </row>
    <row r="114920">
      <c r="J114920" s="6" t="n"/>
    </row>
    <row r="114921">
      <c r="J114921" s="6" t="n"/>
    </row>
    <row r="114922">
      <c r="J114922" s="6" t="n"/>
    </row>
    <row r="114923">
      <c r="J114923" s="6" t="n"/>
    </row>
    <row r="114924">
      <c r="J114924" s="6" t="n"/>
    </row>
    <row r="114925">
      <c r="J114925" s="6" t="n"/>
    </row>
    <row r="114926">
      <c r="J114926" s="6" t="n"/>
    </row>
    <row r="114927">
      <c r="J114927" s="6" t="n"/>
    </row>
    <row r="114928">
      <c r="J114928" s="6" t="n"/>
    </row>
    <row r="114929">
      <c r="J114929" s="6" t="n"/>
    </row>
    <row r="114930">
      <c r="J114930" s="6" t="n"/>
    </row>
    <row r="114931">
      <c r="J114931" s="6" t="n"/>
    </row>
    <row r="114932">
      <c r="J114932" s="6" t="n"/>
    </row>
    <row r="114933">
      <c r="J114933" s="6" t="n"/>
    </row>
    <row r="114934">
      <c r="J114934" s="6" t="n"/>
    </row>
    <row r="114935">
      <c r="J114935" s="6" t="n"/>
    </row>
    <row r="114936">
      <c r="J114936" s="6" t="n"/>
    </row>
    <row r="114937">
      <c r="J114937" s="6" t="n"/>
    </row>
    <row r="114938">
      <c r="J114938" s="6" t="n"/>
    </row>
    <row r="114939">
      <c r="J114939" s="6" t="n"/>
    </row>
    <row r="114940">
      <c r="J114940" s="6" t="n"/>
    </row>
    <row r="114941">
      <c r="J114941" s="6" t="n"/>
    </row>
    <row r="114942">
      <c r="J114942" s="6" t="n"/>
    </row>
    <row r="114943">
      <c r="J114943" s="6" t="n"/>
    </row>
    <row r="114944">
      <c r="J114944" s="6" t="n"/>
    </row>
    <row r="114945">
      <c r="J114945" s="6" t="n"/>
    </row>
    <row r="114946">
      <c r="J114946" s="6" t="n"/>
    </row>
    <row r="114947">
      <c r="J114947" s="6" t="n"/>
    </row>
    <row r="114948">
      <c r="J114948" s="6" t="n"/>
    </row>
    <row r="114949">
      <c r="J114949" s="6" t="n"/>
    </row>
    <row r="114950">
      <c r="J114950" s="6" t="n"/>
    </row>
    <row r="114951">
      <c r="J114951" s="6" t="n"/>
    </row>
    <row r="114952">
      <c r="J114952" s="6" t="n"/>
    </row>
    <row r="114953">
      <c r="J114953" s="6" t="n"/>
    </row>
    <row r="114954">
      <c r="J114954" s="6" t="n"/>
    </row>
    <row r="114955">
      <c r="J114955" s="6" t="n"/>
    </row>
    <row r="114956">
      <c r="J114956" s="6" t="n"/>
    </row>
    <row r="114957">
      <c r="J114957" s="6" t="n"/>
    </row>
    <row r="114958">
      <c r="J114958" s="6" t="n"/>
    </row>
    <row r="114959">
      <c r="J114959" s="6" t="n"/>
    </row>
    <row r="114960">
      <c r="J114960" s="6" t="n"/>
    </row>
    <row r="114961">
      <c r="J114961" s="6" t="n"/>
    </row>
    <row r="114962">
      <c r="J114962" s="6" t="n"/>
    </row>
    <row r="114963">
      <c r="J114963" s="6" t="n"/>
    </row>
    <row r="114964">
      <c r="J114964" s="6" t="n"/>
    </row>
    <row r="114965">
      <c r="J114965" s="6" t="n"/>
    </row>
    <row r="114966">
      <c r="J114966" s="6" t="n"/>
    </row>
    <row r="114967">
      <c r="J114967" s="6" t="n"/>
    </row>
    <row r="114968">
      <c r="J114968" s="6" t="n"/>
    </row>
    <row r="114969">
      <c r="J114969" s="6" t="n"/>
    </row>
    <row r="114970">
      <c r="J114970" s="6" t="n"/>
    </row>
    <row r="114971">
      <c r="J114971" s="6" t="n"/>
    </row>
    <row r="114972">
      <c r="J114972" s="6" t="n"/>
    </row>
    <row r="114973">
      <c r="J114973" s="6" t="n"/>
    </row>
    <row r="114974">
      <c r="J114974" s="6" t="n"/>
    </row>
    <row r="114975">
      <c r="J114975" s="6" t="n"/>
    </row>
    <row r="114976">
      <c r="J114976" s="6" t="n"/>
    </row>
    <row r="114977">
      <c r="J114977" s="6" t="n"/>
    </row>
    <row r="114978">
      <c r="J114978" s="6" t="n"/>
    </row>
    <row r="114979">
      <c r="J114979" s="6" t="n"/>
    </row>
    <row r="114980">
      <c r="J114980" s="6" t="n"/>
    </row>
    <row r="114981">
      <c r="J114981" s="6" t="n"/>
    </row>
    <row r="114982">
      <c r="J114982" s="6" t="n"/>
    </row>
    <row r="114983">
      <c r="J114983" s="6" t="n"/>
    </row>
    <row r="114984">
      <c r="J114984" s="6" t="n"/>
    </row>
    <row r="114985">
      <c r="J114985" s="6" t="n"/>
    </row>
    <row r="114986">
      <c r="J114986" s="6" t="n"/>
    </row>
    <row r="114987">
      <c r="J114987" s="6" t="n"/>
    </row>
    <row r="114988">
      <c r="J114988" s="6" t="n"/>
    </row>
    <row r="114989">
      <c r="J114989" s="6" t="n"/>
    </row>
    <row r="114990">
      <c r="J114990" s="6" t="n"/>
    </row>
    <row r="114991">
      <c r="J114991" s="6" t="n"/>
    </row>
    <row r="114992">
      <c r="J114992" s="6" t="n"/>
    </row>
    <row r="114993">
      <c r="J114993" s="6" t="n"/>
    </row>
    <row r="114994">
      <c r="J114994" s="6" t="n"/>
    </row>
    <row r="114995">
      <c r="J114995" s="6" t="n"/>
    </row>
    <row r="114996">
      <c r="J114996" s="6" t="n"/>
    </row>
    <row r="114997">
      <c r="J114997" s="6" t="n"/>
    </row>
    <row r="114998">
      <c r="J114998" s="6" t="n"/>
    </row>
    <row r="114999">
      <c r="J114999" s="6" t="n"/>
    </row>
    <row r="115000">
      <c r="J115000" s="6" t="n"/>
    </row>
    <row r="115001">
      <c r="J115001" s="6" t="n"/>
    </row>
    <row r="115002">
      <c r="J115002" s="6" t="n"/>
    </row>
    <row r="115003">
      <c r="J115003" s="6" t="n"/>
    </row>
    <row r="115004">
      <c r="J115004" s="6" t="n"/>
    </row>
    <row r="115005">
      <c r="J115005" s="6" t="n"/>
    </row>
    <row r="115006">
      <c r="J115006" s="6" t="n"/>
    </row>
    <row r="115007">
      <c r="J115007" s="6" t="n"/>
    </row>
    <row r="115008">
      <c r="J115008" s="6" t="n"/>
    </row>
    <row r="115009">
      <c r="J115009" s="6" t="n"/>
    </row>
    <row r="115010">
      <c r="J115010" s="6" t="n"/>
    </row>
    <row r="115011">
      <c r="J115011" s="6" t="n"/>
    </row>
    <row r="115012">
      <c r="J115012" s="6" t="n"/>
    </row>
    <row r="115013">
      <c r="J115013" s="6" t="n"/>
    </row>
    <row r="115014">
      <c r="J115014" s="6" t="n"/>
    </row>
    <row r="115015">
      <c r="J115015" s="6" t="n"/>
    </row>
    <row r="115016">
      <c r="J115016" s="6" t="n"/>
    </row>
    <row r="115017">
      <c r="J115017" s="6" t="n"/>
    </row>
    <row r="115018">
      <c r="J115018" s="6" t="n"/>
    </row>
    <row r="115019">
      <c r="J115019" s="6" t="n"/>
    </row>
    <row r="115020">
      <c r="J115020" s="6" t="n"/>
    </row>
    <row r="115021">
      <c r="J115021" s="6" t="n"/>
    </row>
    <row r="115022">
      <c r="J115022" s="6" t="n"/>
    </row>
    <row r="115023">
      <c r="J115023" s="6" t="n"/>
    </row>
    <row r="115024">
      <c r="J115024" s="6" t="n"/>
    </row>
    <row r="115025">
      <c r="J115025" s="6" t="n"/>
    </row>
    <row r="115026">
      <c r="J115026" s="6" t="n"/>
    </row>
    <row r="115027">
      <c r="J115027" s="6" t="n"/>
    </row>
    <row r="115028">
      <c r="J115028" s="6" t="n"/>
    </row>
    <row r="115029">
      <c r="J115029" s="6" t="n"/>
    </row>
    <row r="115030">
      <c r="J115030" s="6" t="n"/>
    </row>
    <row r="115031">
      <c r="J115031" s="6" t="n"/>
    </row>
    <row r="115032">
      <c r="J115032" s="6" t="n"/>
    </row>
    <row r="115033">
      <c r="J115033" s="6" t="n"/>
    </row>
    <row r="115034">
      <c r="J115034" s="6" t="n"/>
    </row>
    <row r="115035">
      <c r="J115035" s="6" t="n"/>
    </row>
    <row r="115036">
      <c r="J115036" s="6" t="n"/>
    </row>
    <row r="115037">
      <c r="J115037" s="6" t="n"/>
    </row>
    <row r="115038">
      <c r="J115038" s="6" t="n"/>
    </row>
    <row r="115039">
      <c r="J115039" s="6" t="n"/>
    </row>
    <row r="115040">
      <c r="J115040" s="6" t="n"/>
    </row>
    <row r="115041">
      <c r="J115041" s="6" t="n"/>
    </row>
    <row r="115042">
      <c r="J115042" s="6" t="n"/>
    </row>
    <row r="115043">
      <c r="J115043" s="6" t="n"/>
    </row>
    <row r="115044">
      <c r="J115044" s="6" t="n"/>
    </row>
    <row r="115045">
      <c r="J115045" s="6" t="n"/>
    </row>
    <row r="115046">
      <c r="J115046" s="6" t="n"/>
    </row>
    <row r="115047">
      <c r="J115047" s="6" t="n"/>
    </row>
    <row r="115048">
      <c r="J115048" s="6" t="n"/>
    </row>
    <row r="115049">
      <c r="J115049" s="6" t="n"/>
    </row>
    <row r="115050">
      <c r="J115050" s="6" t="n"/>
    </row>
    <row r="115051">
      <c r="J115051" s="6" t="n"/>
    </row>
    <row r="115052">
      <c r="J115052" s="6" t="n"/>
    </row>
    <row r="115053">
      <c r="J115053" s="6" t="n"/>
    </row>
    <row r="115054">
      <c r="J115054" s="6" t="n"/>
    </row>
    <row r="115055">
      <c r="J115055" s="6" t="n"/>
    </row>
    <row r="115056">
      <c r="J115056" s="6" t="n"/>
    </row>
    <row r="115057">
      <c r="J115057" s="6" t="n"/>
    </row>
    <row r="115058">
      <c r="J115058" s="6" t="n"/>
    </row>
    <row r="115059">
      <c r="J115059" s="6" t="n"/>
    </row>
    <row r="115060">
      <c r="J115060" s="6" t="n"/>
    </row>
    <row r="115061">
      <c r="J115061" s="6" t="n"/>
    </row>
    <row r="115062">
      <c r="J115062" s="6" t="n"/>
    </row>
    <row r="115063">
      <c r="J115063" s="6" t="n"/>
    </row>
    <row r="115064">
      <c r="J115064" s="6" t="n"/>
    </row>
    <row r="115065">
      <c r="J115065" s="6" t="n"/>
    </row>
    <row r="115066">
      <c r="J115066" s="6" t="n"/>
    </row>
    <row r="115067">
      <c r="J115067" s="6" t="n"/>
    </row>
    <row r="115068">
      <c r="J115068" s="6" t="n"/>
    </row>
    <row r="115069">
      <c r="J115069" s="6" t="n"/>
    </row>
    <row r="115070">
      <c r="J115070" s="6" t="n"/>
    </row>
    <row r="115071">
      <c r="J115071" s="6" t="n"/>
    </row>
    <row r="115072">
      <c r="J115072" s="6" t="n"/>
    </row>
    <row r="115073">
      <c r="J115073" s="6" t="n"/>
    </row>
    <row r="115074">
      <c r="J115074" s="6" t="n"/>
    </row>
    <row r="115075">
      <c r="J115075" s="6" t="n"/>
    </row>
    <row r="115076">
      <c r="J115076" s="6" t="n"/>
    </row>
    <row r="115077">
      <c r="J115077" s="6" t="n"/>
    </row>
    <row r="115078">
      <c r="J115078" s="6" t="n"/>
    </row>
    <row r="115079">
      <c r="J115079" s="6" t="n"/>
    </row>
    <row r="115080">
      <c r="J115080" s="6" t="n"/>
    </row>
    <row r="115081">
      <c r="J115081" s="6" t="n"/>
    </row>
    <row r="115082">
      <c r="J115082" s="6" t="n"/>
    </row>
    <row r="115083">
      <c r="J115083" s="6" t="n"/>
    </row>
    <row r="115084">
      <c r="J115084" s="6" t="n"/>
    </row>
    <row r="115085">
      <c r="J115085" s="6" t="n"/>
    </row>
    <row r="115086">
      <c r="J115086" s="6" t="n"/>
    </row>
    <row r="115087">
      <c r="J115087" s="6" t="n"/>
    </row>
    <row r="115088">
      <c r="J115088" s="6" t="n"/>
    </row>
    <row r="115089">
      <c r="J115089" s="6" t="n"/>
    </row>
    <row r="115090">
      <c r="J115090" s="6" t="n"/>
    </row>
    <row r="115091">
      <c r="J115091" s="6" t="n"/>
    </row>
    <row r="115092">
      <c r="J115092" s="6" t="n"/>
    </row>
    <row r="115093">
      <c r="J115093" s="6" t="n"/>
    </row>
    <row r="115094">
      <c r="J115094" s="6" t="n"/>
    </row>
    <row r="115095">
      <c r="J115095" s="6" t="n"/>
    </row>
    <row r="115096">
      <c r="J115096" s="6" t="n"/>
    </row>
    <row r="115097">
      <c r="J115097" s="6" t="n"/>
    </row>
    <row r="115098">
      <c r="J115098" s="6" t="n"/>
    </row>
    <row r="115099">
      <c r="J115099" s="6" t="n"/>
    </row>
    <row r="115100">
      <c r="J115100" s="6" t="n"/>
    </row>
    <row r="115101">
      <c r="J115101" s="6" t="n"/>
    </row>
    <row r="115102">
      <c r="J115102" s="6" t="n"/>
    </row>
    <row r="115103">
      <c r="J115103" s="6" t="n"/>
    </row>
    <row r="115104">
      <c r="J115104" s="6" t="n"/>
    </row>
    <row r="115105">
      <c r="J115105" s="6" t="n"/>
    </row>
    <row r="115106">
      <c r="J115106" s="6" t="n"/>
    </row>
    <row r="115107">
      <c r="J115107" s="6" t="n"/>
    </row>
    <row r="115108">
      <c r="J115108" s="6" t="n"/>
    </row>
    <row r="115109">
      <c r="J115109" s="6" t="n"/>
    </row>
    <row r="115110">
      <c r="J115110" s="6" t="n"/>
    </row>
    <row r="115111">
      <c r="J115111" s="6" t="n"/>
    </row>
    <row r="115112">
      <c r="J115112" s="6" t="n"/>
    </row>
    <row r="115113">
      <c r="J115113" s="6" t="n"/>
    </row>
    <row r="115114">
      <c r="J115114" s="6" t="n"/>
    </row>
    <row r="115115">
      <c r="J115115" s="6" t="n"/>
    </row>
    <row r="115116">
      <c r="J115116" s="6" t="n"/>
    </row>
    <row r="115117">
      <c r="J115117" s="6" t="n"/>
    </row>
    <row r="115118">
      <c r="J115118" s="6" t="n"/>
    </row>
    <row r="115119">
      <c r="J115119" s="6" t="n"/>
    </row>
    <row r="115120">
      <c r="J115120" s="6" t="n"/>
    </row>
    <row r="115121">
      <c r="J115121" s="6" t="n"/>
    </row>
    <row r="115122">
      <c r="J115122" s="6" t="n"/>
    </row>
    <row r="115123">
      <c r="J115123" s="6" t="n"/>
    </row>
    <row r="115124">
      <c r="J115124" s="6" t="n"/>
    </row>
    <row r="115125">
      <c r="J115125" s="6" t="n"/>
    </row>
    <row r="115126">
      <c r="J115126" s="6" t="n"/>
    </row>
    <row r="115127">
      <c r="J115127" s="6" t="n"/>
    </row>
    <row r="115128">
      <c r="J115128" s="6" t="n"/>
    </row>
    <row r="115129">
      <c r="J115129" s="6" t="n"/>
    </row>
    <row r="115130">
      <c r="J115130" s="6" t="n"/>
    </row>
    <row r="115131">
      <c r="J115131" s="6" t="n"/>
    </row>
    <row r="115132">
      <c r="J115132" s="6" t="n"/>
    </row>
    <row r="115133">
      <c r="J115133" s="6" t="n"/>
    </row>
    <row r="115134">
      <c r="J115134" s="6" t="n"/>
    </row>
    <row r="115135">
      <c r="J115135" s="6" t="n"/>
    </row>
    <row r="115136">
      <c r="J115136" s="6" t="n"/>
    </row>
    <row r="115137">
      <c r="J115137" s="6" t="n"/>
    </row>
    <row r="115138">
      <c r="J115138" s="6" t="n"/>
    </row>
    <row r="115139">
      <c r="J115139" s="6" t="n"/>
    </row>
    <row r="115140">
      <c r="J115140" s="6" t="n"/>
    </row>
    <row r="115141">
      <c r="J115141" s="6" t="n"/>
    </row>
    <row r="115142">
      <c r="J115142" s="6" t="n"/>
    </row>
    <row r="115143">
      <c r="J115143" s="6" t="n"/>
    </row>
    <row r="115144">
      <c r="J115144" s="6" t="n"/>
    </row>
    <row r="115145">
      <c r="J115145" s="6" t="n"/>
    </row>
    <row r="115146">
      <c r="J115146" s="6" t="n"/>
    </row>
    <row r="115147">
      <c r="J115147" s="6" t="n"/>
    </row>
    <row r="115148">
      <c r="J115148" s="6" t="n"/>
    </row>
    <row r="115149">
      <c r="J115149" s="6" t="n"/>
    </row>
    <row r="115150">
      <c r="J115150" s="6" t="n"/>
    </row>
    <row r="115151">
      <c r="J115151" s="6" t="n"/>
    </row>
    <row r="115152">
      <c r="J115152" s="6" t="n"/>
    </row>
    <row r="115153">
      <c r="J115153" s="6" t="n"/>
    </row>
    <row r="115154">
      <c r="J115154" s="6" t="n"/>
    </row>
    <row r="115155">
      <c r="J115155" s="6" t="n"/>
    </row>
    <row r="115156">
      <c r="J115156" s="6" t="n"/>
    </row>
    <row r="115157">
      <c r="J115157" s="6" t="n"/>
    </row>
    <row r="115158">
      <c r="J115158" s="6" t="n"/>
    </row>
    <row r="115159">
      <c r="J115159" s="6" t="n"/>
    </row>
    <row r="115160">
      <c r="J115160" s="6" t="n"/>
    </row>
    <row r="115161">
      <c r="J115161" s="6" t="n"/>
    </row>
    <row r="115162">
      <c r="J115162" s="6" t="n"/>
    </row>
    <row r="115163">
      <c r="J115163" s="6" t="n"/>
    </row>
    <row r="115164">
      <c r="J115164" s="6" t="n"/>
    </row>
    <row r="115165">
      <c r="J115165" s="6" t="n"/>
    </row>
    <row r="115166">
      <c r="J115166" s="6" t="n"/>
    </row>
    <row r="115167">
      <c r="J115167" s="6" t="n"/>
    </row>
    <row r="115168">
      <c r="J115168" s="6" t="n"/>
    </row>
    <row r="115169">
      <c r="J115169" s="6" t="n"/>
    </row>
    <row r="115170">
      <c r="J115170" s="6" t="n"/>
    </row>
    <row r="115171">
      <c r="J115171" s="6" t="n"/>
    </row>
    <row r="115172">
      <c r="J115172" s="6" t="n"/>
    </row>
    <row r="115173">
      <c r="J115173" s="6" t="n"/>
    </row>
    <row r="115174">
      <c r="J115174" s="6" t="n"/>
    </row>
    <row r="115175">
      <c r="J115175" s="6" t="n"/>
    </row>
    <row r="115176">
      <c r="J115176" s="6" t="n"/>
    </row>
    <row r="115177">
      <c r="J115177" s="6" t="n"/>
    </row>
    <row r="115178">
      <c r="J115178" s="6" t="n"/>
    </row>
    <row r="115179">
      <c r="J115179" s="6" t="n"/>
    </row>
    <row r="115180">
      <c r="J115180" s="6" t="n"/>
    </row>
    <row r="115181">
      <c r="J115181" s="6" t="n"/>
    </row>
    <row r="115182">
      <c r="J115182" s="6" t="n"/>
    </row>
    <row r="115183">
      <c r="J115183" s="6" t="n"/>
    </row>
    <row r="115184">
      <c r="J115184" s="6" t="n"/>
    </row>
    <row r="115185">
      <c r="J115185" s="6" t="n"/>
    </row>
    <row r="115186">
      <c r="J115186" s="6" t="n"/>
    </row>
    <row r="115187">
      <c r="J115187" s="6" t="n"/>
    </row>
    <row r="115188">
      <c r="J115188" s="6" t="n"/>
    </row>
    <row r="115189">
      <c r="J115189" s="6" t="n"/>
    </row>
    <row r="115190">
      <c r="J115190" s="6" t="n"/>
    </row>
    <row r="115191">
      <c r="J115191" s="6" t="n"/>
    </row>
    <row r="115192">
      <c r="J115192" s="6" t="n"/>
    </row>
    <row r="115193">
      <c r="J115193" s="6" t="n"/>
    </row>
    <row r="115194">
      <c r="J115194" s="6" t="n"/>
    </row>
    <row r="115195">
      <c r="J115195" s="6" t="n"/>
    </row>
    <row r="115196">
      <c r="J115196" s="6" t="n"/>
    </row>
    <row r="115197">
      <c r="J115197" s="6" t="n"/>
    </row>
    <row r="115198">
      <c r="J115198" s="6" t="n"/>
    </row>
    <row r="115199">
      <c r="J115199" s="6" t="n"/>
    </row>
    <row r="115200">
      <c r="J115200" s="6" t="n"/>
    </row>
    <row r="115201">
      <c r="J115201" s="6" t="n"/>
    </row>
    <row r="115202">
      <c r="J115202" s="6" t="n"/>
    </row>
    <row r="115203">
      <c r="J115203" s="6" t="n"/>
    </row>
    <row r="115204">
      <c r="J115204" s="6" t="n"/>
    </row>
    <row r="115205">
      <c r="J115205" s="6" t="n"/>
    </row>
    <row r="115206">
      <c r="J115206" s="6" t="n"/>
    </row>
    <row r="115207">
      <c r="J115207" s="6" t="n"/>
    </row>
    <row r="115208">
      <c r="J115208" s="6" t="n"/>
    </row>
    <row r="115209">
      <c r="J115209" s="6" t="n"/>
    </row>
    <row r="115210">
      <c r="J115210" s="6" t="n"/>
    </row>
    <row r="115211">
      <c r="J115211" s="6" t="n"/>
    </row>
    <row r="115212">
      <c r="J115212" s="6" t="n"/>
    </row>
    <row r="115213">
      <c r="J115213" s="6" t="n"/>
    </row>
    <row r="115214">
      <c r="J115214" s="6" t="n"/>
    </row>
    <row r="115215">
      <c r="J115215" s="6" t="n"/>
    </row>
    <row r="115216">
      <c r="J115216" s="6" t="n"/>
    </row>
    <row r="115217">
      <c r="J115217" s="6" t="n"/>
    </row>
    <row r="115218">
      <c r="J115218" s="6" t="n"/>
    </row>
    <row r="115219">
      <c r="J115219" s="6" t="n"/>
    </row>
    <row r="115220">
      <c r="J115220" s="6" t="n"/>
    </row>
    <row r="115221">
      <c r="J115221" s="6" t="n"/>
    </row>
    <row r="115222">
      <c r="J115222" s="6" t="n"/>
    </row>
    <row r="115223">
      <c r="J115223" s="6" t="n"/>
    </row>
    <row r="115224">
      <c r="J115224" s="6" t="n"/>
    </row>
    <row r="115225">
      <c r="J115225" s="6" t="n"/>
    </row>
    <row r="115226">
      <c r="J115226" s="6" t="n"/>
    </row>
    <row r="115227">
      <c r="J115227" s="6" t="n"/>
    </row>
    <row r="115228">
      <c r="J115228" s="6" t="n"/>
    </row>
    <row r="115229">
      <c r="J115229" s="6" t="n"/>
    </row>
    <row r="115230">
      <c r="J115230" s="6" t="n"/>
    </row>
    <row r="115231">
      <c r="J115231" s="6" t="n"/>
    </row>
    <row r="115232">
      <c r="J115232" s="6" t="n"/>
    </row>
    <row r="115233">
      <c r="J115233" s="6" t="n"/>
    </row>
    <row r="115234">
      <c r="J115234" s="6" t="n"/>
    </row>
    <row r="115235">
      <c r="J115235" s="6" t="n"/>
    </row>
    <row r="115236">
      <c r="J115236" s="6" t="n"/>
    </row>
    <row r="115237">
      <c r="J115237" s="6" t="n"/>
    </row>
    <row r="115238">
      <c r="J115238" s="6" t="n"/>
    </row>
    <row r="115239">
      <c r="J115239" s="6" t="n"/>
    </row>
    <row r="115240">
      <c r="J115240" s="6" t="n"/>
    </row>
    <row r="115241">
      <c r="J115241" s="6" t="n"/>
    </row>
    <row r="115242">
      <c r="J115242" s="6" t="n"/>
    </row>
    <row r="115243">
      <c r="J115243" s="6" t="n"/>
    </row>
    <row r="115244">
      <c r="J115244" s="6" t="n"/>
    </row>
    <row r="115245">
      <c r="J115245" s="6" t="n"/>
    </row>
    <row r="115246">
      <c r="J115246" s="6" t="n"/>
    </row>
    <row r="115247">
      <c r="J115247" s="6" t="n"/>
    </row>
    <row r="115248">
      <c r="J115248" s="6" t="n"/>
    </row>
    <row r="115249">
      <c r="J115249" s="6" t="n"/>
    </row>
    <row r="115250">
      <c r="J115250" s="6" t="n"/>
    </row>
    <row r="115251">
      <c r="J115251" s="6" t="n"/>
    </row>
    <row r="115252">
      <c r="J115252" s="6" t="n"/>
    </row>
    <row r="115253">
      <c r="J115253" s="6" t="n"/>
    </row>
    <row r="115254">
      <c r="J115254" s="6" t="n"/>
    </row>
    <row r="115255">
      <c r="J115255" s="6" t="n"/>
    </row>
    <row r="115256">
      <c r="J115256" s="6" t="n"/>
    </row>
    <row r="115257">
      <c r="J115257" s="6" t="n"/>
    </row>
    <row r="115258">
      <c r="J115258" s="6" t="n"/>
    </row>
    <row r="115259">
      <c r="J115259" s="6" t="n"/>
    </row>
    <row r="115260">
      <c r="J115260" s="6" t="n"/>
    </row>
    <row r="115261">
      <c r="J115261" s="6" t="n"/>
    </row>
    <row r="115262">
      <c r="J115262" s="6" t="n"/>
    </row>
    <row r="115263">
      <c r="J115263" s="6" t="n"/>
    </row>
    <row r="115264">
      <c r="J115264" s="6" t="n"/>
    </row>
    <row r="115265">
      <c r="J115265" s="6" t="n"/>
    </row>
    <row r="115266">
      <c r="J115266" s="6" t="n"/>
    </row>
    <row r="115267">
      <c r="J115267" s="6" t="n"/>
    </row>
    <row r="115268">
      <c r="J115268" s="6" t="n"/>
    </row>
    <row r="115269">
      <c r="J115269" s="6" t="n"/>
    </row>
    <row r="115270">
      <c r="J115270" s="6" t="n"/>
    </row>
    <row r="115271">
      <c r="J115271" s="6" t="n"/>
    </row>
    <row r="115272">
      <c r="J115272" s="6" t="n"/>
    </row>
    <row r="115273">
      <c r="J115273" s="6" t="n"/>
    </row>
    <row r="115274">
      <c r="J115274" s="6" t="n"/>
    </row>
    <row r="115275">
      <c r="J115275" s="6" t="n"/>
    </row>
    <row r="115276">
      <c r="J115276" s="6" t="n"/>
    </row>
    <row r="115277">
      <c r="J115277" s="6" t="n"/>
    </row>
    <row r="115278">
      <c r="J115278" s="6" t="n"/>
    </row>
    <row r="115279">
      <c r="J115279" s="6" t="n"/>
    </row>
    <row r="115280">
      <c r="J115280" s="6" t="n"/>
    </row>
    <row r="115281">
      <c r="J115281" s="6" t="n"/>
    </row>
    <row r="115282">
      <c r="J115282" s="6" t="n"/>
    </row>
    <row r="115283">
      <c r="J115283" s="6" t="n"/>
    </row>
    <row r="115284">
      <c r="J115284" s="6" t="n"/>
    </row>
    <row r="115285">
      <c r="J115285" s="6" t="n"/>
    </row>
    <row r="115286">
      <c r="J115286" s="6" t="n"/>
    </row>
    <row r="115287">
      <c r="J115287" s="6" t="n"/>
    </row>
    <row r="115288">
      <c r="J115288" s="6" t="n"/>
    </row>
    <row r="115289">
      <c r="J115289" s="6" t="n"/>
    </row>
    <row r="115290">
      <c r="J115290" s="6" t="n"/>
    </row>
    <row r="115291">
      <c r="J115291" s="6" t="n"/>
    </row>
    <row r="115292">
      <c r="J115292" s="6" t="n"/>
    </row>
    <row r="115293">
      <c r="J115293" s="6" t="n"/>
    </row>
    <row r="115294">
      <c r="J115294" s="6" t="n"/>
    </row>
    <row r="115295">
      <c r="J115295" s="6" t="n"/>
    </row>
    <row r="115296">
      <c r="J115296" s="6" t="n"/>
    </row>
    <row r="115297">
      <c r="J115297" s="6" t="n"/>
    </row>
    <row r="115298">
      <c r="J115298" s="6" t="n"/>
    </row>
    <row r="115299">
      <c r="J115299" s="6" t="n"/>
    </row>
    <row r="115300">
      <c r="J115300" s="6" t="n"/>
    </row>
    <row r="115301">
      <c r="J115301" s="6" t="n"/>
    </row>
    <row r="115302">
      <c r="J115302" s="6" t="n"/>
    </row>
    <row r="115303">
      <c r="J115303" s="6" t="n"/>
    </row>
    <row r="115304">
      <c r="J115304" s="6" t="n"/>
    </row>
    <row r="115305">
      <c r="J115305" s="6" t="n"/>
    </row>
    <row r="115306">
      <c r="J115306" s="6" t="n"/>
    </row>
    <row r="115307">
      <c r="J115307" s="6" t="n"/>
    </row>
    <row r="115308">
      <c r="J115308" s="6" t="n"/>
    </row>
    <row r="115309">
      <c r="J115309" s="6" t="n"/>
    </row>
    <row r="115310">
      <c r="J115310" s="6" t="n"/>
    </row>
    <row r="115311">
      <c r="J115311" s="6" t="n"/>
    </row>
    <row r="115312">
      <c r="J115312" s="6" t="n"/>
    </row>
    <row r="115313">
      <c r="J115313" s="6" t="n"/>
    </row>
    <row r="115314">
      <c r="J115314" s="6" t="n"/>
    </row>
    <row r="115315">
      <c r="J115315" s="6" t="n"/>
    </row>
    <row r="115316">
      <c r="J115316" s="6" t="n"/>
    </row>
    <row r="115317">
      <c r="J115317" s="6" t="n"/>
    </row>
    <row r="115318">
      <c r="J115318" s="6" t="n"/>
    </row>
    <row r="115319">
      <c r="J115319" s="6" t="n"/>
    </row>
    <row r="115320">
      <c r="J115320" s="6" t="n"/>
    </row>
    <row r="115321">
      <c r="J115321" s="6" t="n"/>
    </row>
    <row r="115322">
      <c r="J115322" s="6" t="n"/>
    </row>
    <row r="115323">
      <c r="J115323" s="6" t="n"/>
    </row>
    <row r="115324">
      <c r="J115324" s="6" t="n"/>
    </row>
    <row r="115325">
      <c r="J115325" s="6" t="n"/>
    </row>
    <row r="115326">
      <c r="J115326" s="6" t="n"/>
    </row>
    <row r="115327">
      <c r="J115327" s="6" t="n"/>
    </row>
    <row r="115328">
      <c r="J115328" s="6" t="n"/>
    </row>
    <row r="115329">
      <c r="J115329" s="6" t="n"/>
    </row>
    <row r="115330">
      <c r="J115330" s="6" t="n"/>
    </row>
    <row r="115331">
      <c r="J115331" s="6" t="n"/>
    </row>
    <row r="115332">
      <c r="J115332" s="6" t="n"/>
    </row>
    <row r="115333">
      <c r="J115333" s="6" t="n"/>
    </row>
    <row r="115334">
      <c r="J115334" s="6" t="n"/>
    </row>
    <row r="115335">
      <c r="J115335" s="6" t="n"/>
    </row>
    <row r="115336">
      <c r="J115336" s="6" t="n"/>
    </row>
    <row r="115337">
      <c r="J115337" s="6" t="n"/>
    </row>
    <row r="115338">
      <c r="J115338" s="6" t="n"/>
    </row>
    <row r="115339">
      <c r="J115339" s="6" t="n"/>
    </row>
    <row r="115340">
      <c r="J115340" s="6" t="n"/>
    </row>
    <row r="115341">
      <c r="J115341" s="6" t="n"/>
    </row>
    <row r="115342">
      <c r="J115342" s="6" t="n"/>
    </row>
    <row r="115343">
      <c r="J115343" s="6" t="n"/>
    </row>
    <row r="115344">
      <c r="J115344" s="6" t="n"/>
    </row>
    <row r="115345">
      <c r="J115345" s="6" t="n"/>
    </row>
    <row r="115346">
      <c r="J115346" s="6" t="n"/>
    </row>
    <row r="115347">
      <c r="J115347" s="6" t="n"/>
    </row>
    <row r="115348">
      <c r="J115348" s="6" t="n"/>
    </row>
    <row r="115349">
      <c r="J115349" s="6" t="n"/>
    </row>
    <row r="115350">
      <c r="J115350" s="6" t="n"/>
    </row>
    <row r="115351">
      <c r="J115351" s="6" t="n"/>
    </row>
    <row r="115352">
      <c r="J115352" s="6" t="n"/>
    </row>
    <row r="115353">
      <c r="J115353" s="6" t="n"/>
    </row>
    <row r="115354">
      <c r="J115354" s="6" t="n"/>
    </row>
    <row r="115355">
      <c r="J115355" s="6" t="n"/>
    </row>
    <row r="115356">
      <c r="J115356" s="6" t="n"/>
    </row>
    <row r="115357">
      <c r="J115357" s="6" t="n"/>
    </row>
    <row r="115358">
      <c r="J115358" s="6" t="n"/>
    </row>
    <row r="115359">
      <c r="J115359" s="6" t="n"/>
    </row>
    <row r="115360">
      <c r="J115360" s="6" t="n"/>
    </row>
    <row r="115361">
      <c r="J115361" s="6" t="n"/>
    </row>
    <row r="115362">
      <c r="J115362" s="6" t="n"/>
    </row>
    <row r="115363">
      <c r="J115363" s="6" t="n"/>
    </row>
    <row r="115364">
      <c r="J115364" s="6" t="n"/>
    </row>
    <row r="115365">
      <c r="J115365" s="6" t="n"/>
    </row>
    <row r="115366">
      <c r="J115366" s="6" t="n"/>
    </row>
    <row r="115367">
      <c r="J115367" s="6" t="n"/>
    </row>
    <row r="115368">
      <c r="J115368" s="6" t="n"/>
    </row>
    <row r="115369">
      <c r="J115369" s="6" t="n"/>
    </row>
    <row r="115370">
      <c r="J115370" s="6" t="n"/>
    </row>
    <row r="115371">
      <c r="J115371" s="6" t="n"/>
    </row>
    <row r="115372">
      <c r="J115372" s="6" t="n"/>
    </row>
    <row r="115373">
      <c r="J115373" s="6" t="n"/>
    </row>
    <row r="115374">
      <c r="J115374" s="6" t="n"/>
    </row>
    <row r="115375">
      <c r="J115375" s="6" t="n"/>
    </row>
    <row r="115376">
      <c r="J115376" s="6" t="n"/>
    </row>
    <row r="115377">
      <c r="J115377" s="6" t="n"/>
    </row>
    <row r="115378">
      <c r="J115378" s="6" t="n"/>
    </row>
    <row r="115379">
      <c r="J115379" s="6" t="n"/>
    </row>
    <row r="115380">
      <c r="J115380" s="6" t="n"/>
    </row>
    <row r="115381">
      <c r="J115381" s="6" t="n"/>
    </row>
    <row r="115382">
      <c r="J115382" s="6" t="n"/>
    </row>
    <row r="115383">
      <c r="J115383" s="6" t="n"/>
    </row>
    <row r="115384">
      <c r="J115384" s="6" t="n"/>
    </row>
    <row r="115385">
      <c r="J115385" s="6" t="n"/>
    </row>
    <row r="115386">
      <c r="J115386" s="6" t="n"/>
    </row>
    <row r="115387">
      <c r="J115387" s="6" t="n"/>
    </row>
    <row r="115388">
      <c r="J115388" s="6" t="n"/>
    </row>
    <row r="115389">
      <c r="J115389" s="6" t="n"/>
    </row>
    <row r="115390">
      <c r="J115390" s="6" t="n"/>
    </row>
    <row r="115391">
      <c r="J115391" s="6" t="n"/>
    </row>
    <row r="115392">
      <c r="J115392" s="6" t="n"/>
    </row>
    <row r="115393">
      <c r="J115393" s="6" t="n"/>
    </row>
    <row r="115394">
      <c r="J115394" s="6" t="n"/>
    </row>
    <row r="115395">
      <c r="J115395" s="6" t="n"/>
    </row>
    <row r="115396">
      <c r="J115396" s="6" t="n"/>
    </row>
    <row r="115397">
      <c r="J115397" s="6" t="n"/>
    </row>
    <row r="115398">
      <c r="J115398" s="6" t="n"/>
    </row>
    <row r="115399">
      <c r="J115399" s="6" t="n"/>
    </row>
    <row r="115400">
      <c r="J115400" s="6" t="n"/>
    </row>
    <row r="115401">
      <c r="J115401" s="6" t="n"/>
    </row>
    <row r="115402">
      <c r="J115402" s="6" t="n"/>
    </row>
    <row r="115403">
      <c r="J115403" s="6" t="n"/>
    </row>
    <row r="115404">
      <c r="J115404" s="6" t="n"/>
    </row>
    <row r="115405">
      <c r="J115405" s="6" t="n"/>
    </row>
    <row r="115406">
      <c r="J115406" s="6" t="n"/>
    </row>
    <row r="115407">
      <c r="J115407" s="6" t="n"/>
    </row>
    <row r="115408">
      <c r="J115408" s="6" t="n"/>
    </row>
    <row r="115409">
      <c r="J115409" s="6" t="n"/>
    </row>
    <row r="115410">
      <c r="J115410" s="6" t="n"/>
    </row>
    <row r="115411">
      <c r="J115411" s="6" t="n"/>
    </row>
    <row r="115412">
      <c r="J115412" s="6" t="n"/>
    </row>
    <row r="115413">
      <c r="J115413" s="6" t="n"/>
    </row>
    <row r="115414">
      <c r="J115414" s="6" t="n"/>
    </row>
    <row r="115415">
      <c r="J115415" s="6" t="n"/>
    </row>
    <row r="115416">
      <c r="J115416" s="6" t="n"/>
    </row>
    <row r="115417">
      <c r="J115417" s="6" t="n"/>
    </row>
    <row r="115418">
      <c r="J115418" s="6" t="n"/>
    </row>
    <row r="115419">
      <c r="J115419" s="6" t="n"/>
    </row>
    <row r="115420">
      <c r="J115420" s="6" t="n"/>
    </row>
    <row r="115421">
      <c r="J115421" s="6" t="n"/>
    </row>
    <row r="115422">
      <c r="J115422" s="6" t="n"/>
    </row>
    <row r="115423">
      <c r="J115423" s="6" t="n"/>
    </row>
    <row r="115424">
      <c r="J115424" s="6" t="n"/>
    </row>
    <row r="115425">
      <c r="J115425" s="6" t="n"/>
    </row>
    <row r="115426">
      <c r="J115426" s="6" t="n"/>
    </row>
    <row r="115427">
      <c r="J115427" s="6" t="n"/>
    </row>
    <row r="115428">
      <c r="J115428" s="6" t="n"/>
    </row>
    <row r="115429">
      <c r="J115429" s="6" t="n"/>
    </row>
    <row r="115430">
      <c r="J115430" s="6" t="n"/>
    </row>
    <row r="115431">
      <c r="J115431" s="6" t="n"/>
    </row>
    <row r="115432">
      <c r="J115432" s="6" t="n"/>
    </row>
    <row r="115433">
      <c r="J115433" s="6" t="n"/>
    </row>
    <row r="115434">
      <c r="J115434" s="6" t="n"/>
    </row>
    <row r="115435">
      <c r="J115435" s="6" t="n"/>
    </row>
    <row r="115436">
      <c r="J115436" s="6" t="n"/>
    </row>
    <row r="115437">
      <c r="J115437" s="6" t="n"/>
    </row>
    <row r="115438">
      <c r="J115438" s="6" t="n"/>
    </row>
    <row r="115439">
      <c r="J115439" s="6" t="n"/>
    </row>
    <row r="115440">
      <c r="J115440" s="6" t="n"/>
    </row>
    <row r="115441">
      <c r="J115441" s="6" t="n"/>
    </row>
    <row r="115442">
      <c r="J115442" s="6" t="n"/>
    </row>
    <row r="115443">
      <c r="J115443" s="6" t="n"/>
    </row>
    <row r="115444">
      <c r="J115444" s="6" t="n"/>
    </row>
    <row r="115445">
      <c r="J115445" s="6" t="n"/>
    </row>
    <row r="115446">
      <c r="J115446" s="6" t="n"/>
    </row>
    <row r="115447">
      <c r="J115447" s="6" t="n"/>
    </row>
    <row r="115448">
      <c r="J115448" s="6" t="n"/>
    </row>
    <row r="115449">
      <c r="J115449" s="6" t="n"/>
    </row>
    <row r="115450">
      <c r="J115450" s="6" t="n"/>
    </row>
    <row r="115451">
      <c r="J115451" s="6" t="n"/>
    </row>
    <row r="115452">
      <c r="J115452" s="6" t="n"/>
    </row>
    <row r="115453">
      <c r="J115453" s="6" t="n"/>
    </row>
    <row r="115454">
      <c r="J115454" s="6" t="n"/>
    </row>
    <row r="115455">
      <c r="J115455" s="6" t="n"/>
    </row>
    <row r="115456">
      <c r="J115456" s="6" t="n"/>
    </row>
    <row r="115457">
      <c r="J115457" s="6" t="n"/>
    </row>
    <row r="115458">
      <c r="J115458" s="6" t="n"/>
    </row>
    <row r="115459">
      <c r="J115459" s="6" t="n"/>
    </row>
    <row r="115460">
      <c r="J115460" s="6" t="n"/>
    </row>
    <row r="115461">
      <c r="J115461" s="6" t="n"/>
    </row>
    <row r="115462">
      <c r="J115462" s="6" t="n"/>
    </row>
    <row r="115463">
      <c r="J115463" s="6" t="n"/>
    </row>
    <row r="115464">
      <c r="J115464" s="6" t="n"/>
    </row>
    <row r="115465">
      <c r="J115465" s="6" t="n"/>
    </row>
    <row r="115466">
      <c r="J115466" s="6" t="n"/>
    </row>
    <row r="115467">
      <c r="J115467" s="6" t="n"/>
    </row>
    <row r="115468">
      <c r="J115468" s="6" t="n"/>
    </row>
    <row r="115469">
      <c r="J115469" s="6" t="n"/>
    </row>
    <row r="115470">
      <c r="J115470" s="6" t="n"/>
    </row>
    <row r="115471">
      <c r="J115471" s="6" t="n"/>
    </row>
    <row r="115472">
      <c r="J115472" s="6" t="n"/>
    </row>
    <row r="115473">
      <c r="J115473" s="6" t="n"/>
    </row>
    <row r="115474">
      <c r="J115474" s="6" t="n"/>
    </row>
    <row r="115475">
      <c r="J115475" s="6" t="n"/>
    </row>
    <row r="115476">
      <c r="J115476" s="6" t="n"/>
    </row>
    <row r="115477">
      <c r="J115477" s="6" t="n"/>
    </row>
    <row r="115478">
      <c r="J115478" s="6" t="n"/>
    </row>
    <row r="115479">
      <c r="J115479" s="6" t="n"/>
    </row>
    <row r="115480">
      <c r="J115480" s="6" t="n"/>
    </row>
    <row r="115481">
      <c r="J115481" s="6" t="n"/>
    </row>
    <row r="115482">
      <c r="J115482" s="6" t="n"/>
    </row>
    <row r="115483">
      <c r="J115483" s="6" t="n"/>
    </row>
    <row r="115484">
      <c r="J115484" s="6" t="n"/>
    </row>
    <row r="115485">
      <c r="J115485" s="6" t="n"/>
    </row>
    <row r="115486">
      <c r="J115486" s="6" t="n"/>
    </row>
    <row r="115487">
      <c r="J115487" s="6" t="n"/>
    </row>
    <row r="115488">
      <c r="J115488" s="6" t="n"/>
    </row>
    <row r="115489">
      <c r="J115489" s="6" t="n"/>
    </row>
    <row r="115490">
      <c r="J115490" s="6" t="n"/>
    </row>
    <row r="115491">
      <c r="J115491" s="6" t="n"/>
    </row>
    <row r="115492">
      <c r="J115492" s="6" t="n"/>
    </row>
    <row r="115493">
      <c r="J115493" s="6" t="n"/>
    </row>
    <row r="115494">
      <c r="J115494" s="6" t="n"/>
    </row>
    <row r="115495">
      <c r="J115495" s="6" t="n"/>
    </row>
    <row r="115496">
      <c r="J115496" s="6" t="n"/>
    </row>
    <row r="115497">
      <c r="J115497" s="6" t="n"/>
    </row>
    <row r="115498">
      <c r="J115498" s="6" t="n"/>
    </row>
    <row r="115499">
      <c r="J115499" s="6" t="n"/>
    </row>
    <row r="115500">
      <c r="J115500" s="6" t="n"/>
    </row>
    <row r="115501">
      <c r="J115501" s="6" t="n"/>
    </row>
    <row r="115502">
      <c r="J115502" s="6" t="n"/>
    </row>
    <row r="115503">
      <c r="J115503" s="6" t="n"/>
    </row>
    <row r="115504">
      <c r="J115504" s="6" t="n"/>
    </row>
    <row r="115505">
      <c r="J115505" s="6" t="n"/>
    </row>
    <row r="115506">
      <c r="J115506" s="6" t="n"/>
    </row>
    <row r="115507">
      <c r="J115507" s="6" t="n"/>
    </row>
    <row r="115508">
      <c r="J115508" s="6" t="n"/>
    </row>
    <row r="115509">
      <c r="J115509" s="6" t="n"/>
    </row>
    <row r="115510">
      <c r="J115510" s="6" t="n"/>
    </row>
    <row r="115511">
      <c r="J115511" s="6" t="n"/>
    </row>
    <row r="115512">
      <c r="J115512" s="6" t="n"/>
    </row>
    <row r="115513">
      <c r="J115513" s="6" t="n"/>
    </row>
    <row r="115514">
      <c r="J115514" s="6" t="n"/>
    </row>
    <row r="115515">
      <c r="J115515" s="6" t="n"/>
    </row>
    <row r="115516">
      <c r="J115516" s="6" t="n"/>
    </row>
    <row r="115517">
      <c r="J115517" s="6" t="n"/>
    </row>
    <row r="115518">
      <c r="J115518" s="6" t="n"/>
    </row>
    <row r="115519">
      <c r="J115519" s="6" t="n"/>
    </row>
    <row r="115520">
      <c r="J115520" s="6" t="n"/>
    </row>
    <row r="115521">
      <c r="J115521" s="6" t="n"/>
    </row>
    <row r="115522">
      <c r="J115522" s="6" t="n"/>
    </row>
    <row r="115523">
      <c r="J115523" s="6" t="n"/>
    </row>
    <row r="115524">
      <c r="J115524" s="6" t="n"/>
    </row>
    <row r="115525">
      <c r="J115525" s="6" t="n"/>
    </row>
    <row r="115526">
      <c r="J115526" s="6" t="n"/>
    </row>
    <row r="115527">
      <c r="J115527" s="6" t="n"/>
    </row>
    <row r="115528">
      <c r="J115528" s="6" t="n"/>
    </row>
    <row r="115529">
      <c r="J115529" s="6" t="n"/>
    </row>
    <row r="115530">
      <c r="J115530" s="6" t="n"/>
    </row>
    <row r="115531">
      <c r="J115531" s="6" t="n"/>
    </row>
    <row r="115532">
      <c r="J115532" s="6" t="n"/>
    </row>
    <row r="115533">
      <c r="J115533" s="6" t="n"/>
    </row>
    <row r="115534">
      <c r="J115534" s="6" t="n"/>
    </row>
    <row r="115535">
      <c r="J115535" s="6" t="n"/>
    </row>
    <row r="115536">
      <c r="J115536" s="6" t="n"/>
    </row>
    <row r="115537">
      <c r="J115537" s="6" t="n"/>
    </row>
    <row r="115538">
      <c r="J115538" s="6" t="n"/>
    </row>
    <row r="115539">
      <c r="J115539" s="6" t="n"/>
    </row>
    <row r="115540">
      <c r="J115540" s="6" t="n"/>
    </row>
    <row r="115541">
      <c r="J115541" s="6" t="n"/>
    </row>
    <row r="115542">
      <c r="J115542" s="6" t="n"/>
    </row>
    <row r="115543">
      <c r="J115543" s="6" t="n"/>
    </row>
    <row r="115544">
      <c r="J115544" s="6" t="n"/>
    </row>
    <row r="115545">
      <c r="J115545" s="6" t="n"/>
    </row>
    <row r="115546">
      <c r="J115546" s="6" t="n"/>
    </row>
    <row r="115547">
      <c r="J115547" s="6" t="n"/>
    </row>
    <row r="115548">
      <c r="J115548" s="6" t="n"/>
    </row>
    <row r="115549">
      <c r="J115549" s="6" t="n"/>
    </row>
    <row r="115550">
      <c r="J115550" s="6" t="n"/>
    </row>
    <row r="115551">
      <c r="J115551" s="6" t="n"/>
    </row>
    <row r="115552">
      <c r="J115552" s="6" t="n"/>
    </row>
    <row r="115553">
      <c r="J115553" s="6" t="n"/>
    </row>
    <row r="115554">
      <c r="J115554" s="6" t="n"/>
    </row>
    <row r="115555">
      <c r="J115555" s="6" t="n"/>
    </row>
    <row r="115556">
      <c r="J115556" s="6" t="n"/>
    </row>
    <row r="115557">
      <c r="J115557" s="6" t="n"/>
    </row>
    <row r="115558">
      <c r="J115558" s="6" t="n"/>
    </row>
    <row r="115559">
      <c r="J115559" s="6" t="n"/>
    </row>
    <row r="115560">
      <c r="J115560" s="6" t="n"/>
    </row>
    <row r="115561">
      <c r="J115561" s="6" t="n"/>
    </row>
    <row r="115562">
      <c r="J115562" s="6" t="n"/>
    </row>
    <row r="115563">
      <c r="J115563" s="6" t="n"/>
    </row>
    <row r="115564">
      <c r="J115564" s="6" t="n"/>
    </row>
    <row r="115565">
      <c r="J115565" s="6" t="n"/>
    </row>
    <row r="115566">
      <c r="J115566" s="6" t="n"/>
    </row>
    <row r="115567">
      <c r="J115567" s="6" t="n"/>
    </row>
    <row r="115568">
      <c r="J115568" s="6" t="n"/>
    </row>
    <row r="115569">
      <c r="J115569" s="6" t="n"/>
    </row>
    <row r="115570">
      <c r="J115570" s="6" t="n"/>
    </row>
    <row r="115571">
      <c r="J115571" s="6" t="n"/>
    </row>
    <row r="115572">
      <c r="J115572" s="6" t="n"/>
    </row>
    <row r="115573">
      <c r="J115573" s="6" t="n"/>
    </row>
    <row r="115574">
      <c r="J115574" s="6" t="n"/>
    </row>
    <row r="115575">
      <c r="J115575" s="6" t="n"/>
    </row>
    <row r="115576">
      <c r="J115576" s="6" t="n"/>
    </row>
    <row r="115577">
      <c r="J115577" s="6" t="n"/>
    </row>
    <row r="115578">
      <c r="J115578" s="6" t="n"/>
    </row>
    <row r="115579">
      <c r="J115579" s="6" t="n"/>
    </row>
    <row r="115580">
      <c r="J115580" s="6" t="n"/>
    </row>
    <row r="115581">
      <c r="J115581" s="6" t="n"/>
    </row>
    <row r="115582">
      <c r="J115582" s="6" t="n"/>
    </row>
    <row r="115583">
      <c r="J115583" s="6" t="n"/>
    </row>
    <row r="115584">
      <c r="J115584" s="6" t="n"/>
    </row>
    <row r="115585">
      <c r="J115585" s="6" t="n"/>
    </row>
    <row r="115586">
      <c r="J115586" s="6" t="n"/>
    </row>
    <row r="115587">
      <c r="J115587" s="6" t="n"/>
    </row>
    <row r="115588">
      <c r="J115588" s="6" t="n"/>
    </row>
    <row r="115589">
      <c r="J115589" s="6" t="n"/>
    </row>
    <row r="115590">
      <c r="J115590" s="6" t="n"/>
    </row>
    <row r="115591">
      <c r="J115591" s="6" t="n"/>
    </row>
    <row r="115592">
      <c r="J115592" s="6" t="n"/>
    </row>
    <row r="115593">
      <c r="J115593" s="6" t="n"/>
    </row>
    <row r="115594">
      <c r="J115594" s="6" t="n"/>
    </row>
    <row r="115595">
      <c r="J115595" s="6" t="n"/>
    </row>
    <row r="115596">
      <c r="J115596" s="6" t="n"/>
    </row>
    <row r="115597">
      <c r="J115597" s="6" t="n"/>
    </row>
    <row r="115598">
      <c r="J115598" s="6" t="n"/>
    </row>
    <row r="115599">
      <c r="J115599" s="6" t="n"/>
    </row>
    <row r="115600">
      <c r="J115600" s="6" t="n"/>
    </row>
    <row r="115601">
      <c r="J115601" s="6" t="n"/>
    </row>
    <row r="115602">
      <c r="J115602" s="6" t="n"/>
    </row>
    <row r="115603">
      <c r="J115603" s="6" t="n"/>
    </row>
    <row r="115604">
      <c r="J115604" s="6" t="n"/>
    </row>
    <row r="115605">
      <c r="J115605" s="6" t="n"/>
    </row>
    <row r="115606">
      <c r="J115606" s="6" t="n"/>
    </row>
    <row r="115607">
      <c r="J115607" s="6" t="n"/>
    </row>
    <row r="115608">
      <c r="J115608" s="6" t="n"/>
    </row>
    <row r="115609">
      <c r="J115609" s="6" t="n"/>
    </row>
    <row r="115610">
      <c r="J115610" s="6" t="n"/>
    </row>
    <row r="115611">
      <c r="J115611" s="6" t="n"/>
    </row>
    <row r="115612">
      <c r="J115612" s="6" t="n"/>
    </row>
    <row r="115613">
      <c r="J115613" s="6" t="n"/>
    </row>
    <row r="115614">
      <c r="J115614" s="6" t="n"/>
    </row>
    <row r="115615">
      <c r="J115615" s="6" t="n"/>
    </row>
    <row r="115616">
      <c r="J115616" s="6" t="n"/>
    </row>
    <row r="115617">
      <c r="J115617" s="6" t="n"/>
    </row>
    <row r="115618">
      <c r="J115618" s="6" t="n"/>
    </row>
    <row r="115619">
      <c r="J115619" s="6" t="n"/>
    </row>
    <row r="115620">
      <c r="J115620" s="6" t="n"/>
    </row>
    <row r="115621">
      <c r="J115621" s="6" t="n"/>
    </row>
    <row r="115622">
      <c r="J115622" s="6" t="n"/>
    </row>
    <row r="115623">
      <c r="J115623" s="6" t="n"/>
    </row>
    <row r="115624">
      <c r="J115624" s="6" t="n"/>
    </row>
    <row r="115625">
      <c r="J115625" s="6" t="n"/>
    </row>
    <row r="115626">
      <c r="J115626" s="6" t="n"/>
    </row>
    <row r="115627">
      <c r="J115627" s="6" t="n"/>
    </row>
    <row r="115628">
      <c r="J115628" s="6" t="n"/>
    </row>
    <row r="115629">
      <c r="J115629" s="6" t="n"/>
    </row>
    <row r="115630">
      <c r="J115630" s="6" t="n"/>
    </row>
    <row r="115631">
      <c r="J115631" s="6" t="n"/>
    </row>
    <row r="115632">
      <c r="J115632" s="6" t="n"/>
    </row>
    <row r="115633">
      <c r="J115633" s="6" t="n"/>
    </row>
    <row r="115634">
      <c r="J115634" s="6" t="n"/>
    </row>
    <row r="115635">
      <c r="J115635" s="6" t="n"/>
    </row>
    <row r="115636">
      <c r="J115636" s="6" t="n"/>
    </row>
    <row r="115637">
      <c r="J115637" s="6" t="n"/>
    </row>
    <row r="115638">
      <c r="J115638" s="6" t="n"/>
    </row>
    <row r="115639">
      <c r="J115639" s="6" t="n"/>
    </row>
    <row r="115640">
      <c r="J115640" s="6" t="n"/>
    </row>
    <row r="115641">
      <c r="J115641" s="6" t="n"/>
    </row>
    <row r="115642">
      <c r="J115642" s="6" t="n"/>
    </row>
    <row r="115643">
      <c r="J115643" s="6" t="n"/>
    </row>
    <row r="115644">
      <c r="J115644" s="6" t="n"/>
    </row>
    <row r="115645">
      <c r="J115645" s="6" t="n"/>
    </row>
    <row r="115646">
      <c r="J115646" s="6" t="n"/>
    </row>
    <row r="115647">
      <c r="J115647" s="6" t="n"/>
    </row>
    <row r="115648">
      <c r="J115648" s="6" t="n"/>
    </row>
    <row r="115649">
      <c r="J115649" s="6" t="n"/>
    </row>
    <row r="115650">
      <c r="J115650" s="6" t="n"/>
    </row>
    <row r="115651">
      <c r="J115651" s="6" t="n"/>
    </row>
    <row r="115652">
      <c r="J115652" s="6" t="n"/>
    </row>
    <row r="115653">
      <c r="J115653" s="6" t="n"/>
    </row>
    <row r="115654">
      <c r="J115654" s="6" t="n"/>
    </row>
    <row r="115655">
      <c r="J115655" s="6" t="n"/>
    </row>
    <row r="115656">
      <c r="J115656" s="6" t="n"/>
    </row>
    <row r="115657">
      <c r="J115657" s="6" t="n"/>
    </row>
    <row r="115658">
      <c r="J115658" s="6" t="n"/>
    </row>
    <row r="115659">
      <c r="J115659" s="6" t="n"/>
    </row>
    <row r="115660">
      <c r="J115660" s="6" t="n"/>
    </row>
    <row r="115661">
      <c r="J115661" s="6" t="n"/>
    </row>
    <row r="115662">
      <c r="J115662" s="6" t="n"/>
    </row>
    <row r="115663">
      <c r="J115663" s="6" t="n"/>
    </row>
    <row r="115664">
      <c r="J115664" s="6" t="n"/>
    </row>
    <row r="115665">
      <c r="J115665" s="6" t="n"/>
    </row>
    <row r="115666">
      <c r="J115666" s="6" t="n"/>
    </row>
    <row r="115667">
      <c r="J115667" s="6" t="n"/>
    </row>
    <row r="115668">
      <c r="J115668" s="6" t="n"/>
    </row>
    <row r="115669">
      <c r="J115669" s="6" t="n"/>
    </row>
    <row r="115670">
      <c r="J115670" s="6" t="n"/>
    </row>
    <row r="115671">
      <c r="J115671" s="6" t="n"/>
    </row>
    <row r="115672">
      <c r="J115672" s="6" t="n"/>
    </row>
    <row r="115673">
      <c r="J115673" s="6" t="n"/>
    </row>
    <row r="115674">
      <c r="J115674" s="6" t="n"/>
    </row>
    <row r="115675">
      <c r="J115675" s="6" t="n"/>
    </row>
    <row r="115676">
      <c r="J115676" s="6" t="n"/>
    </row>
    <row r="115677">
      <c r="J115677" s="6" t="n"/>
    </row>
    <row r="115678">
      <c r="J115678" s="6" t="n"/>
    </row>
    <row r="115679">
      <c r="J115679" s="6" t="n"/>
    </row>
    <row r="115680">
      <c r="J115680" s="6" t="n"/>
    </row>
    <row r="115681">
      <c r="J115681" s="6" t="n"/>
    </row>
    <row r="115682">
      <c r="J115682" s="6" t="n"/>
    </row>
    <row r="115683">
      <c r="J115683" s="6" t="n"/>
    </row>
    <row r="115684">
      <c r="J115684" s="6" t="n"/>
    </row>
    <row r="115685">
      <c r="J115685" s="6" t="n"/>
    </row>
    <row r="115686">
      <c r="J115686" s="6" t="n"/>
    </row>
    <row r="115687">
      <c r="J115687" s="6" t="n"/>
    </row>
    <row r="115688">
      <c r="J115688" s="6" t="n"/>
    </row>
    <row r="115689">
      <c r="J115689" s="6" t="n"/>
    </row>
    <row r="115690">
      <c r="J115690" s="6" t="n"/>
    </row>
    <row r="115691">
      <c r="J115691" s="6" t="n"/>
    </row>
    <row r="115692">
      <c r="J115692" s="6" t="n"/>
    </row>
    <row r="115693">
      <c r="J115693" s="6" t="n"/>
    </row>
    <row r="115694">
      <c r="J115694" s="6" t="n"/>
    </row>
    <row r="115695">
      <c r="J115695" s="6" t="n"/>
    </row>
    <row r="115696">
      <c r="J115696" s="6" t="n"/>
    </row>
    <row r="115697">
      <c r="J115697" s="6" t="n"/>
    </row>
    <row r="115698">
      <c r="J115698" s="6" t="n"/>
    </row>
    <row r="115699">
      <c r="J115699" s="6" t="n"/>
    </row>
    <row r="115700">
      <c r="J115700" s="6" t="n"/>
    </row>
    <row r="115701">
      <c r="J115701" s="6" t="n"/>
    </row>
    <row r="115702">
      <c r="J115702" s="6" t="n"/>
    </row>
    <row r="115703">
      <c r="J115703" s="6" t="n"/>
    </row>
    <row r="115704">
      <c r="J115704" s="6" t="n"/>
    </row>
    <row r="115705">
      <c r="J115705" s="6" t="n"/>
    </row>
    <row r="115706">
      <c r="J115706" s="6" t="n"/>
    </row>
    <row r="115707">
      <c r="J115707" s="6" t="n"/>
    </row>
    <row r="115708">
      <c r="J115708" s="6" t="n"/>
    </row>
    <row r="115709">
      <c r="J115709" s="6" t="n"/>
    </row>
    <row r="115710">
      <c r="J115710" s="6" t="n"/>
    </row>
    <row r="115711">
      <c r="J115711" s="6" t="n"/>
    </row>
    <row r="115712">
      <c r="J115712" s="6" t="n"/>
    </row>
    <row r="115713">
      <c r="J115713" s="6" t="n"/>
    </row>
    <row r="115714">
      <c r="J115714" s="6" t="n"/>
    </row>
    <row r="115715">
      <c r="J115715" s="6" t="n"/>
    </row>
    <row r="115716">
      <c r="J115716" s="6" t="n"/>
    </row>
    <row r="115717">
      <c r="J115717" s="6" t="n"/>
    </row>
    <row r="115718">
      <c r="J115718" s="6" t="n"/>
    </row>
    <row r="115719">
      <c r="J115719" s="6" t="n"/>
    </row>
    <row r="115720">
      <c r="J115720" s="6" t="n"/>
    </row>
    <row r="115721">
      <c r="J115721" s="6" t="n"/>
    </row>
    <row r="115722">
      <c r="J115722" s="6" t="n"/>
    </row>
    <row r="115723">
      <c r="J115723" s="6" t="n"/>
    </row>
    <row r="115724">
      <c r="J115724" s="6" t="n"/>
    </row>
    <row r="115725">
      <c r="J115725" s="6" t="n"/>
    </row>
    <row r="115726">
      <c r="J115726" s="6" t="n"/>
    </row>
    <row r="115727">
      <c r="J115727" s="6" t="n"/>
    </row>
    <row r="115728">
      <c r="J115728" s="6" t="n"/>
    </row>
    <row r="115729">
      <c r="J115729" s="6" t="n"/>
    </row>
    <row r="115730">
      <c r="J115730" s="6" t="n"/>
    </row>
    <row r="115731">
      <c r="J115731" s="6" t="n"/>
    </row>
    <row r="115732">
      <c r="J115732" s="6" t="n"/>
    </row>
    <row r="115733">
      <c r="J115733" s="6" t="n"/>
    </row>
    <row r="115734">
      <c r="J115734" s="6" t="n"/>
    </row>
    <row r="115735">
      <c r="J115735" s="6" t="n"/>
    </row>
    <row r="115736">
      <c r="J115736" s="6" t="n"/>
    </row>
    <row r="115737">
      <c r="J115737" s="6" t="n"/>
    </row>
    <row r="115738">
      <c r="J115738" s="6" t="n"/>
    </row>
    <row r="115739">
      <c r="J115739" s="6" t="n"/>
    </row>
    <row r="115740">
      <c r="J115740" s="6" t="n"/>
    </row>
    <row r="115741">
      <c r="J115741" s="6" t="n"/>
    </row>
    <row r="115742">
      <c r="J115742" s="6" t="n"/>
    </row>
    <row r="115743">
      <c r="J115743" s="6" t="n"/>
    </row>
    <row r="115744">
      <c r="J115744" s="6" t="n"/>
    </row>
    <row r="115745">
      <c r="J115745" s="6" t="n"/>
    </row>
    <row r="115746">
      <c r="J115746" s="6" t="n"/>
    </row>
    <row r="115747">
      <c r="J115747" s="6" t="n"/>
    </row>
    <row r="115748">
      <c r="J115748" s="6" t="n"/>
    </row>
    <row r="115749">
      <c r="J115749" s="6" t="n"/>
    </row>
    <row r="115750">
      <c r="J115750" s="6" t="n"/>
    </row>
    <row r="115751">
      <c r="J115751" s="6" t="n"/>
    </row>
    <row r="115752">
      <c r="J115752" s="6" t="n"/>
    </row>
    <row r="115753">
      <c r="J115753" s="6" t="n"/>
    </row>
    <row r="115754">
      <c r="J115754" s="6" t="n"/>
    </row>
    <row r="115755">
      <c r="J115755" s="6" t="n"/>
    </row>
    <row r="115756">
      <c r="J115756" s="6" t="n"/>
    </row>
    <row r="115757">
      <c r="J115757" s="6" t="n"/>
    </row>
    <row r="115758">
      <c r="J115758" s="6" t="n"/>
    </row>
    <row r="115759">
      <c r="J115759" s="6" t="n"/>
    </row>
    <row r="115760">
      <c r="J115760" s="6" t="n"/>
    </row>
    <row r="115761">
      <c r="J115761" s="6" t="n"/>
    </row>
    <row r="115762">
      <c r="J115762" s="6" t="n"/>
    </row>
    <row r="115763">
      <c r="J115763" s="6" t="n"/>
    </row>
    <row r="115764">
      <c r="J115764" s="6" t="n"/>
    </row>
    <row r="115765">
      <c r="J115765" s="6" t="n"/>
    </row>
    <row r="115766">
      <c r="J115766" s="6" t="n"/>
    </row>
    <row r="115767">
      <c r="J115767" s="6" t="n"/>
    </row>
    <row r="115768">
      <c r="J115768" s="6" t="n"/>
    </row>
    <row r="115769">
      <c r="J115769" s="6" t="n"/>
    </row>
    <row r="115770">
      <c r="J115770" s="6" t="n"/>
    </row>
    <row r="115771">
      <c r="J115771" s="6" t="n"/>
    </row>
    <row r="115772">
      <c r="J115772" s="6" t="n"/>
    </row>
    <row r="115773">
      <c r="J115773" s="6" t="n"/>
    </row>
    <row r="115774">
      <c r="J115774" s="6" t="n"/>
    </row>
    <row r="115775">
      <c r="J115775" s="6" t="n"/>
    </row>
    <row r="115776">
      <c r="J115776" s="6" t="n"/>
    </row>
    <row r="115777">
      <c r="J115777" s="6" t="n"/>
    </row>
    <row r="115778">
      <c r="J115778" s="6" t="n"/>
    </row>
    <row r="115779">
      <c r="J115779" s="6" t="n"/>
    </row>
    <row r="115780">
      <c r="J115780" s="6" t="n"/>
    </row>
    <row r="115781">
      <c r="J115781" s="6" t="n"/>
    </row>
    <row r="115782">
      <c r="J115782" s="6" t="n"/>
    </row>
    <row r="115783">
      <c r="J115783" s="6" t="n"/>
    </row>
    <row r="115784">
      <c r="J115784" s="6" t="n"/>
    </row>
    <row r="115785">
      <c r="J115785" s="6" t="n"/>
    </row>
    <row r="115786">
      <c r="J115786" s="6" t="n"/>
    </row>
    <row r="115787">
      <c r="J115787" s="6" t="n"/>
    </row>
    <row r="115788">
      <c r="J115788" s="6" t="n"/>
    </row>
    <row r="115789">
      <c r="J115789" s="6" t="n"/>
    </row>
    <row r="115790">
      <c r="J115790" s="6" t="n"/>
    </row>
    <row r="115791">
      <c r="J115791" s="6" t="n"/>
    </row>
    <row r="115792">
      <c r="J115792" s="6" t="n"/>
    </row>
    <row r="115793">
      <c r="J115793" s="6" t="n"/>
    </row>
    <row r="115794">
      <c r="J115794" s="6" t="n"/>
    </row>
    <row r="115795">
      <c r="J115795" s="6" t="n"/>
    </row>
    <row r="115796">
      <c r="J115796" s="6" t="n"/>
    </row>
    <row r="115797">
      <c r="J115797" s="6" t="n"/>
    </row>
    <row r="115798">
      <c r="J115798" s="6" t="n"/>
    </row>
    <row r="115799">
      <c r="J115799" s="6" t="n"/>
    </row>
    <row r="115800">
      <c r="J115800" s="6" t="n"/>
    </row>
    <row r="115801">
      <c r="J115801" s="6" t="n"/>
    </row>
    <row r="115802">
      <c r="J115802" s="6" t="n"/>
    </row>
    <row r="115803">
      <c r="J115803" s="6" t="n"/>
    </row>
    <row r="115804">
      <c r="J115804" s="6" t="n"/>
    </row>
    <row r="115805">
      <c r="J115805" s="6" t="n"/>
    </row>
    <row r="115806">
      <c r="J115806" s="6" t="n"/>
    </row>
    <row r="115807">
      <c r="J115807" s="6" t="n"/>
    </row>
    <row r="115808">
      <c r="J115808" s="6" t="n"/>
    </row>
    <row r="115809">
      <c r="J115809" s="6" t="n"/>
    </row>
    <row r="115810">
      <c r="J115810" s="6" t="n"/>
    </row>
    <row r="115811">
      <c r="J115811" s="6" t="n"/>
    </row>
    <row r="115812">
      <c r="J115812" s="6" t="n"/>
    </row>
    <row r="115813">
      <c r="J115813" s="6" t="n"/>
    </row>
    <row r="115814">
      <c r="J115814" s="6" t="n"/>
    </row>
    <row r="115815">
      <c r="J115815" s="6" t="n"/>
    </row>
    <row r="115816">
      <c r="J115816" s="6" t="n"/>
    </row>
    <row r="115817">
      <c r="J115817" s="6" t="n"/>
    </row>
    <row r="115818">
      <c r="J115818" s="6" t="n"/>
    </row>
    <row r="115819">
      <c r="J115819" s="6" t="n"/>
    </row>
    <row r="115820">
      <c r="J115820" s="6" t="n"/>
    </row>
    <row r="115821">
      <c r="J115821" s="6" t="n"/>
    </row>
    <row r="115822">
      <c r="J115822" s="6" t="n"/>
    </row>
    <row r="115823">
      <c r="J115823" s="6" t="n"/>
    </row>
    <row r="115824">
      <c r="J115824" s="6" t="n"/>
    </row>
    <row r="115825">
      <c r="J115825" s="6" t="n"/>
    </row>
    <row r="115826">
      <c r="J115826" s="6" t="n"/>
    </row>
    <row r="115827">
      <c r="J115827" s="6" t="n"/>
    </row>
    <row r="115828">
      <c r="J115828" s="6" t="n"/>
    </row>
    <row r="115829">
      <c r="J115829" s="6" t="n"/>
    </row>
    <row r="115830">
      <c r="J115830" s="6" t="n"/>
    </row>
    <row r="115831">
      <c r="J115831" s="6" t="n"/>
    </row>
    <row r="115832">
      <c r="J115832" s="6" t="n"/>
    </row>
    <row r="115833">
      <c r="J115833" s="6" t="n"/>
    </row>
    <row r="115834">
      <c r="J115834" s="6" t="n"/>
    </row>
    <row r="115835">
      <c r="J115835" s="6" t="n"/>
    </row>
    <row r="115836">
      <c r="J115836" s="6" t="n"/>
    </row>
    <row r="115837">
      <c r="J115837" s="6" t="n"/>
    </row>
    <row r="115838">
      <c r="J115838" s="6" t="n"/>
    </row>
    <row r="115839">
      <c r="J115839" s="6" t="n"/>
    </row>
    <row r="115840">
      <c r="J115840" s="6" t="n"/>
    </row>
    <row r="115841">
      <c r="J115841" s="6" t="n"/>
    </row>
    <row r="115842">
      <c r="J115842" s="6" t="n"/>
    </row>
    <row r="115843">
      <c r="J115843" s="6" t="n"/>
    </row>
    <row r="115844">
      <c r="J115844" s="6" t="n"/>
    </row>
    <row r="115845">
      <c r="J115845" s="6" t="n"/>
    </row>
    <row r="115846">
      <c r="J115846" s="6" t="n"/>
    </row>
    <row r="115847">
      <c r="J115847" s="6" t="n"/>
    </row>
    <row r="115848">
      <c r="J115848" s="6" t="n"/>
    </row>
    <row r="115849">
      <c r="J115849" s="6" t="n"/>
    </row>
    <row r="115850">
      <c r="J115850" s="6" t="n"/>
    </row>
    <row r="115851">
      <c r="J115851" s="6" t="n"/>
    </row>
    <row r="115852">
      <c r="J115852" s="6" t="n"/>
    </row>
    <row r="115853">
      <c r="J115853" s="6" t="n"/>
    </row>
    <row r="115854">
      <c r="J115854" s="6" t="n"/>
    </row>
    <row r="115855">
      <c r="J115855" s="6" t="n"/>
    </row>
    <row r="115856">
      <c r="J115856" s="6" t="n"/>
    </row>
    <row r="115857">
      <c r="J115857" s="6" t="n"/>
    </row>
    <row r="115858">
      <c r="J115858" s="6" t="n"/>
    </row>
    <row r="115859">
      <c r="J115859" s="6" t="n"/>
    </row>
    <row r="115860">
      <c r="J115860" s="6" t="n"/>
    </row>
    <row r="115861">
      <c r="J115861" s="6" t="n"/>
    </row>
    <row r="115862">
      <c r="J115862" s="6" t="n"/>
    </row>
    <row r="115863">
      <c r="J115863" s="6" t="n"/>
    </row>
    <row r="115864">
      <c r="J115864" s="6" t="n"/>
    </row>
    <row r="115865">
      <c r="J115865" s="6" t="n"/>
    </row>
    <row r="115866">
      <c r="J115866" s="6" t="n"/>
    </row>
    <row r="115867">
      <c r="J115867" s="6" t="n"/>
    </row>
    <row r="115868">
      <c r="J115868" s="6" t="n"/>
    </row>
    <row r="115869">
      <c r="J115869" s="6" t="n"/>
    </row>
    <row r="115870">
      <c r="J115870" s="6" t="n"/>
    </row>
    <row r="115871">
      <c r="J115871" s="6" t="n"/>
    </row>
    <row r="115872">
      <c r="J115872" s="6" t="n"/>
    </row>
    <row r="115873">
      <c r="J115873" s="6" t="n"/>
    </row>
    <row r="115874">
      <c r="J115874" s="6" t="n"/>
    </row>
    <row r="115875">
      <c r="J115875" s="6" t="n"/>
    </row>
    <row r="115876">
      <c r="J115876" s="6" t="n"/>
    </row>
    <row r="115877">
      <c r="J115877" s="6" t="n"/>
    </row>
    <row r="115878">
      <c r="J115878" s="6" t="n"/>
    </row>
    <row r="115879">
      <c r="J115879" s="6" t="n"/>
    </row>
    <row r="115880">
      <c r="J115880" s="6" t="n"/>
    </row>
    <row r="115881">
      <c r="J115881" s="6" t="n"/>
    </row>
    <row r="115882">
      <c r="J115882" s="6" t="n"/>
    </row>
    <row r="115883">
      <c r="J115883" s="6" t="n"/>
    </row>
    <row r="115884">
      <c r="J115884" s="6" t="n"/>
    </row>
    <row r="115885">
      <c r="J115885" s="6" t="n"/>
    </row>
    <row r="115886">
      <c r="J115886" s="6" t="n"/>
    </row>
    <row r="115887">
      <c r="J115887" s="6" t="n"/>
    </row>
    <row r="115888">
      <c r="J115888" s="6" t="n"/>
    </row>
    <row r="115889">
      <c r="J115889" s="6" t="n"/>
    </row>
    <row r="115890">
      <c r="J115890" s="6" t="n"/>
    </row>
    <row r="115891">
      <c r="J115891" s="6" t="n"/>
    </row>
    <row r="115892">
      <c r="J115892" s="6" t="n"/>
    </row>
    <row r="115893">
      <c r="J115893" s="6" t="n"/>
    </row>
    <row r="115894">
      <c r="J115894" s="6" t="n"/>
    </row>
    <row r="115895">
      <c r="J115895" s="6" t="n"/>
    </row>
    <row r="115896">
      <c r="J115896" s="6" t="n"/>
    </row>
    <row r="115897">
      <c r="J115897" s="6" t="n"/>
    </row>
    <row r="115898">
      <c r="J115898" s="6" t="n"/>
    </row>
    <row r="115899">
      <c r="J115899" s="6" t="n"/>
    </row>
    <row r="115900">
      <c r="J115900" s="6" t="n"/>
    </row>
    <row r="115901">
      <c r="J115901" s="6" t="n"/>
    </row>
    <row r="115902">
      <c r="J115902" s="6" t="n"/>
    </row>
    <row r="115903">
      <c r="J115903" s="6" t="n"/>
    </row>
    <row r="115904">
      <c r="J115904" s="6" t="n"/>
    </row>
    <row r="115905">
      <c r="J115905" s="6" t="n"/>
    </row>
    <row r="115906">
      <c r="J115906" s="6" t="n"/>
    </row>
    <row r="115907">
      <c r="J115907" s="6" t="n"/>
    </row>
    <row r="115908">
      <c r="J115908" s="6" t="n"/>
    </row>
    <row r="115909">
      <c r="J115909" s="6" t="n"/>
    </row>
    <row r="115910">
      <c r="J115910" s="6" t="n"/>
    </row>
    <row r="115911">
      <c r="J115911" s="6" t="n"/>
    </row>
    <row r="115912">
      <c r="J115912" s="6" t="n"/>
    </row>
    <row r="115913">
      <c r="J115913" s="6" t="n"/>
    </row>
    <row r="115914">
      <c r="J115914" s="6" t="n"/>
    </row>
    <row r="115915">
      <c r="J115915" s="6" t="n"/>
    </row>
    <row r="115916">
      <c r="J115916" s="6" t="n"/>
    </row>
    <row r="115917">
      <c r="J115917" s="6" t="n"/>
    </row>
    <row r="115918">
      <c r="J115918" s="6" t="n"/>
    </row>
    <row r="115919">
      <c r="J115919" s="6" t="n"/>
    </row>
    <row r="115920">
      <c r="J115920" s="6" t="n"/>
    </row>
    <row r="115921">
      <c r="J115921" s="6" t="n"/>
    </row>
    <row r="115922">
      <c r="J115922" s="6" t="n"/>
    </row>
    <row r="115923">
      <c r="J115923" s="6" t="n"/>
    </row>
    <row r="115924">
      <c r="J115924" s="6" t="n"/>
    </row>
    <row r="115925">
      <c r="J115925" s="6" t="n"/>
    </row>
    <row r="115926">
      <c r="J115926" s="6" t="n"/>
    </row>
    <row r="115927">
      <c r="J115927" s="6" t="n"/>
    </row>
    <row r="115928">
      <c r="J115928" s="6" t="n"/>
    </row>
    <row r="115929">
      <c r="J115929" s="6" t="n"/>
    </row>
    <row r="115930">
      <c r="J115930" s="6" t="n"/>
    </row>
    <row r="115931">
      <c r="J115931" s="6" t="n"/>
    </row>
    <row r="115932">
      <c r="J115932" s="6" t="n"/>
    </row>
    <row r="115933">
      <c r="J115933" s="6" t="n"/>
    </row>
    <row r="115934">
      <c r="J115934" s="6" t="n"/>
    </row>
    <row r="115935">
      <c r="J115935" s="6" t="n"/>
    </row>
    <row r="115936">
      <c r="J115936" s="6" t="n"/>
    </row>
    <row r="115937">
      <c r="J115937" s="6" t="n"/>
    </row>
    <row r="115938">
      <c r="J115938" s="6" t="n"/>
    </row>
    <row r="115939">
      <c r="J115939" s="6" t="n"/>
    </row>
    <row r="115940">
      <c r="J115940" s="6" t="n"/>
    </row>
    <row r="115941">
      <c r="J115941" s="6" t="n"/>
    </row>
    <row r="115942">
      <c r="J115942" s="6" t="n"/>
    </row>
    <row r="115943">
      <c r="J115943" s="6" t="n"/>
    </row>
    <row r="115944">
      <c r="J115944" s="6" t="n"/>
    </row>
    <row r="115945">
      <c r="J115945" s="6" t="n"/>
    </row>
    <row r="115946">
      <c r="J115946" s="6" t="n"/>
    </row>
    <row r="115947">
      <c r="J115947" s="6" t="n"/>
    </row>
    <row r="115948">
      <c r="J115948" s="6" t="n"/>
    </row>
    <row r="115949">
      <c r="J115949" s="6" t="n"/>
    </row>
    <row r="115950">
      <c r="J115950" s="6" t="n"/>
    </row>
    <row r="115951">
      <c r="J115951" s="6" t="n"/>
    </row>
    <row r="115952">
      <c r="J115952" s="6" t="n"/>
    </row>
    <row r="115953">
      <c r="J115953" s="6" t="n"/>
    </row>
    <row r="115954">
      <c r="J115954" s="6" t="n"/>
    </row>
    <row r="115955">
      <c r="J115955" s="6" t="n"/>
    </row>
    <row r="115956">
      <c r="J115956" s="6" t="n"/>
    </row>
    <row r="115957">
      <c r="J115957" s="6" t="n"/>
    </row>
    <row r="115958">
      <c r="J115958" s="6" t="n"/>
    </row>
    <row r="115959">
      <c r="J115959" s="6" t="n"/>
    </row>
    <row r="115960">
      <c r="J115960" s="6" t="n"/>
    </row>
    <row r="115961">
      <c r="J115961" s="6" t="n"/>
    </row>
    <row r="115962">
      <c r="J115962" s="6" t="n"/>
    </row>
    <row r="115963">
      <c r="J115963" s="6" t="n"/>
    </row>
    <row r="115964">
      <c r="J115964" s="6" t="n"/>
    </row>
    <row r="115965">
      <c r="J115965" s="6" t="n"/>
    </row>
    <row r="115966">
      <c r="J115966" s="6" t="n"/>
    </row>
    <row r="115967">
      <c r="J115967" s="6" t="n"/>
    </row>
    <row r="115968">
      <c r="J115968" s="6" t="n"/>
    </row>
    <row r="115969">
      <c r="J115969" s="6" t="n"/>
    </row>
    <row r="115970">
      <c r="J115970" s="6" t="n"/>
    </row>
    <row r="115971">
      <c r="J115971" s="6" t="n"/>
    </row>
    <row r="115972">
      <c r="J115972" s="6" t="n"/>
    </row>
    <row r="115973">
      <c r="J115973" s="6" t="n"/>
    </row>
    <row r="115974">
      <c r="J115974" s="6" t="n"/>
    </row>
    <row r="115975">
      <c r="J115975" s="6" t="n"/>
    </row>
    <row r="115976">
      <c r="J115976" s="6" t="n"/>
    </row>
    <row r="115977">
      <c r="J115977" s="6" t="n"/>
    </row>
    <row r="115978">
      <c r="J115978" s="6" t="n"/>
    </row>
    <row r="115979">
      <c r="J115979" s="6" t="n"/>
    </row>
    <row r="115980">
      <c r="J115980" s="6" t="n"/>
    </row>
    <row r="115981">
      <c r="J115981" s="6" t="n"/>
    </row>
    <row r="115982">
      <c r="J115982" s="6" t="n"/>
    </row>
    <row r="115983">
      <c r="J115983" s="6" t="n"/>
    </row>
    <row r="115984">
      <c r="J115984" s="6" t="n"/>
    </row>
    <row r="115985">
      <c r="J115985" s="6" t="n"/>
    </row>
    <row r="115986">
      <c r="J115986" s="6" t="n"/>
    </row>
    <row r="115987">
      <c r="J115987" s="6" t="n"/>
    </row>
    <row r="115988">
      <c r="J115988" s="6" t="n"/>
    </row>
    <row r="115989">
      <c r="J115989" s="6" t="n"/>
    </row>
    <row r="115990">
      <c r="J115990" s="6" t="n"/>
    </row>
    <row r="115991">
      <c r="J115991" s="6" t="n"/>
    </row>
    <row r="115992">
      <c r="J115992" s="6" t="n"/>
    </row>
    <row r="115993">
      <c r="J115993" s="6" t="n"/>
    </row>
    <row r="115994">
      <c r="J115994" s="6" t="n"/>
    </row>
    <row r="115995">
      <c r="J115995" s="6" t="n"/>
    </row>
    <row r="115996">
      <c r="J115996" s="6" t="n"/>
    </row>
    <row r="115997">
      <c r="J115997" s="6" t="n"/>
    </row>
    <row r="115998">
      <c r="J115998" s="6" t="n"/>
    </row>
    <row r="115999">
      <c r="J115999" s="6" t="n"/>
    </row>
    <row r="116000">
      <c r="J116000" s="6" t="n"/>
    </row>
    <row r="116001">
      <c r="J116001" s="6" t="n"/>
    </row>
    <row r="116002">
      <c r="J116002" s="6" t="n"/>
    </row>
    <row r="116003">
      <c r="J116003" s="6" t="n"/>
    </row>
    <row r="116004">
      <c r="J116004" s="6" t="n"/>
    </row>
    <row r="116005">
      <c r="J116005" s="6" t="n"/>
    </row>
    <row r="116006">
      <c r="J116006" s="6" t="n"/>
    </row>
    <row r="116007">
      <c r="J116007" s="6" t="n"/>
    </row>
    <row r="116008">
      <c r="J116008" s="6" t="n"/>
    </row>
    <row r="116009">
      <c r="J116009" s="6" t="n"/>
    </row>
    <row r="116010">
      <c r="J116010" s="6" t="n"/>
    </row>
    <row r="116011">
      <c r="J116011" s="6" t="n"/>
    </row>
    <row r="116012">
      <c r="J116012" s="6" t="n"/>
    </row>
    <row r="116013">
      <c r="J116013" s="6" t="n"/>
    </row>
    <row r="116014">
      <c r="J116014" s="6" t="n"/>
    </row>
    <row r="116015">
      <c r="J116015" s="6" t="n"/>
    </row>
    <row r="116016">
      <c r="J116016" s="6" t="n"/>
    </row>
    <row r="116017">
      <c r="J116017" s="6" t="n"/>
    </row>
    <row r="116018">
      <c r="J116018" s="6" t="n"/>
    </row>
    <row r="116019">
      <c r="J116019" s="6" t="n"/>
    </row>
    <row r="116020">
      <c r="J116020" s="6" t="n"/>
    </row>
    <row r="116021">
      <c r="J116021" s="6" t="n"/>
    </row>
    <row r="116022">
      <c r="J116022" s="6" t="n"/>
    </row>
    <row r="116023">
      <c r="J116023" s="6" t="n"/>
    </row>
    <row r="116024">
      <c r="J116024" s="6" t="n"/>
    </row>
    <row r="116025">
      <c r="J116025" s="6" t="n"/>
    </row>
    <row r="116026">
      <c r="J116026" s="6" t="n"/>
    </row>
    <row r="116027">
      <c r="J116027" s="6" t="n"/>
    </row>
    <row r="116028">
      <c r="J116028" s="6" t="n"/>
    </row>
    <row r="116029">
      <c r="J116029" s="6" t="n"/>
    </row>
    <row r="116030">
      <c r="J116030" s="6" t="n"/>
    </row>
    <row r="116031">
      <c r="J116031" s="6" t="n"/>
    </row>
    <row r="116032">
      <c r="J116032" s="6" t="n"/>
    </row>
    <row r="116033">
      <c r="J116033" s="6" t="n"/>
    </row>
    <row r="116034">
      <c r="J116034" s="6" t="n"/>
    </row>
    <row r="116035">
      <c r="J116035" s="6" t="n"/>
    </row>
    <row r="116036">
      <c r="J116036" s="6" t="n"/>
    </row>
    <row r="116037">
      <c r="J116037" s="6" t="n"/>
    </row>
    <row r="116038">
      <c r="J116038" s="6" t="n"/>
    </row>
    <row r="116039">
      <c r="J116039" s="6" t="n"/>
    </row>
    <row r="116040">
      <c r="J116040" s="6" t="n"/>
    </row>
    <row r="116041">
      <c r="J116041" s="6" t="n"/>
    </row>
    <row r="116042">
      <c r="J116042" s="6" t="n"/>
    </row>
    <row r="116043">
      <c r="J116043" s="6" t="n"/>
    </row>
    <row r="116044">
      <c r="J116044" s="6" t="n"/>
    </row>
    <row r="116045">
      <c r="J116045" s="6" t="n"/>
    </row>
    <row r="116046">
      <c r="J116046" s="6" t="n"/>
    </row>
    <row r="116047">
      <c r="J116047" s="6" t="n"/>
    </row>
    <row r="116048">
      <c r="J116048" s="6" t="n"/>
    </row>
    <row r="116049">
      <c r="J116049" s="6" t="n"/>
    </row>
    <row r="116050">
      <c r="J116050" s="6" t="n"/>
    </row>
    <row r="116051">
      <c r="J116051" s="6" t="n"/>
    </row>
    <row r="116052">
      <c r="J116052" s="6" t="n"/>
    </row>
    <row r="116053">
      <c r="J116053" s="6" t="n"/>
    </row>
    <row r="116054">
      <c r="J116054" s="6" t="n"/>
    </row>
    <row r="116055">
      <c r="J116055" s="6" t="n"/>
    </row>
    <row r="116056">
      <c r="J116056" s="6" t="n"/>
    </row>
    <row r="116057">
      <c r="J116057" s="6" t="n"/>
    </row>
    <row r="116058">
      <c r="J116058" s="6" t="n"/>
    </row>
    <row r="116059">
      <c r="J116059" s="6" t="n"/>
    </row>
    <row r="116060">
      <c r="J116060" s="6" t="n"/>
    </row>
    <row r="116061">
      <c r="J116061" s="6" t="n"/>
    </row>
    <row r="116062">
      <c r="J116062" s="6" t="n"/>
    </row>
    <row r="116063">
      <c r="J116063" s="6" t="n"/>
    </row>
    <row r="116064">
      <c r="J116064" s="6" t="n"/>
    </row>
    <row r="116065">
      <c r="J116065" s="6" t="n"/>
    </row>
    <row r="116066">
      <c r="J116066" s="6" t="n"/>
    </row>
    <row r="116067">
      <c r="J116067" s="6" t="n"/>
    </row>
    <row r="116068">
      <c r="J116068" s="6" t="n"/>
    </row>
    <row r="116069">
      <c r="J116069" s="6" t="n"/>
    </row>
    <row r="116070">
      <c r="J116070" s="6" t="n"/>
    </row>
    <row r="116071">
      <c r="J116071" s="6" t="n"/>
    </row>
    <row r="116072">
      <c r="J116072" s="6" t="n"/>
    </row>
    <row r="116073">
      <c r="J116073" s="6" t="n"/>
    </row>
    <row r="116074">
      <c r="J116074" s="6" t="n"/>
    </row>
    <row r="116075">
      <c r="J116075" s="6" t="n"/>
    </row>
    <row r="116076">
      <c r="J116076" s="6" t="n"/>
    </row>
    <row r="116077">
      <c r="J116077" s="6" t="n"/>
    </row>
    <row r="116078">
      <c r="J116078" s="6" t="n"/>
    </row>
    <row r="116079">
      <c r="J116079" s="6" t="n"/>
    </row>
    <row r="116080">
      <c r="J116080" s="6" t="n"/>
    </row>
    <row r="116081">
      <c r="J116081" s="6" t="n"/>
    </row>
    <row r="116082">
      <c r="J116082" s="6" t="n"/>
    </row>
    <row r="116083">
      <c r="J116083" s="6" t="n"/>
    </row>
    <row r="116084">
      <c r="J116084" s="6" t="n"/>
    </row>
    <row r="116085">
      <c r="J116085" s="6" t="n"/>
    </row>
    <row r="116086">
      <c r="J116086" s="6" t="n"/>
    </row>
    <row r="116087">
      <c r="J116087" s="6" t="n"/>
    </row>
    <row r="116088">
      <c r="J116088" s="6" t="n"/>
    </row>
    <row r="116089">
      <c r="J116089" s="6" t="n"/>
    </row>
    <row r="116090">
      <c r="J116090" s="6" t="n"/>
    </row>
    <row r="116091">
      <c r="J116091" s="6" t="n"/>
    </row>
    <row r="116092">
      <c r="J116092" s="6" t="n"/>
    </row>
    <row r="116093">
      <c r="J116093" s="6" t="n"/>
    </row>
    <row r="116094">
      <c r="J116094" s="6" t="n"/>
    </row>
    <row r="116095">
      <c r="J116095" s="6" t="n"/>
    </row>
    <row r="116096">
      <c r="J116096" s="6" t="n"/>
    </row>
    <row r="116097">
      <c r="J116097" s="6" t="n"/>
    </row>
    <row r="116098">
      <c r="J116098" s="6" t="n"/>
    </row>
    <row r="116099">
      <c r="J116099" s="6" t="n"/>
    </row>
    <row r="116100">
      <c r="J116100" s="6" t="n"/>
    </row>
    <row r="116101">
      <c r="J116101" s="6" t="n"/>
    </row>
    <row r="116102">
      <c r="J116102" s="6" t="n"/>
    </row>
    <row r="116103">
      <c r="J116103" s="6" t="n"/>
    </row>
    <row r="116104">
      <c r="J116104" s="6" t="n"/>
    </row>
    <row r="116105">
      <c r="J116105" s="6" t="n"/>
    </row>
    <row r="116106">
      <c r="J116106" s="6" t="n"/>
    </row>
    <row r="116107">
      <c r="J116107" s="6" t="n"/>
    </row>
    <row r="116108">
      <c r="J116108" s="6" t="n"/>
    </row>
    <row r="116109">
      <c r="J116109" s="6" t="n"/>
    </row>
    <row r="116110">
      <c r="J116110" s="6" t="n"/>
    </row>
    <row r="116111">
      <c r="J116111" s="6" t="n"/>
    </row>
    <row r="116112">
      <c r="J116112" s="6" t="n"/>
    </row>
    <row r="116113">
      <c r="J116113" s="6" t="n"/>
    </row>
    <row r="116114">
      <c r="J116114" s="6" t="n"/>
    </row>
    <row r="116115">
      <c r="J116115" s="6" t="n"/>
    </row>
    <row r="116116">
      <c r="J116116" s="6" t="n"/>
    </row>
    <row r="116117">
      <c r="J116117" s="6" t="n"/>
    </row>
    <row r="116118">
      <c r="J116118" s="6" t="n"/>
    </row>
    <row r="116119">
      <c r="J116119" s="6" t="n"/>
    </row>
    <row r="116120">
      <c r="J116120" s="6" t="n"/>
    </row>
    <row r="116121">
      <c r="J116121" s="6" t="n"/>
    </row>
    <row r="116122">
      <c r="J116122" s="6" t="n"/>
    </row>
    <row r="116123">
      <c r="J116123" s="6" t="n"/>
    </row>
    <row r="116124">
      <c r="J116124" s="6" t="n"/>
    </row>
    <row r="116125">
      <c r="J116125" s="6" t="n"/>
    </row>
    <row r="116126">
      <c r="J116126" s="6" t="n"/>
    </row>
    <row r="116127">
      <c r="J116127" s="6" t="n"/>
    </row>
    <row r="116128">
      <c r="J116128" s="6" t="n"/>
    </row>
    <row r="116129">
      <c r="J116129" s="6" t="n"/>
    </row>
    <row r="116130">
      <c r="J116130" s="6" t="n"/>
    </row>
    <row r="116131">
      <c r="J116131" s="6" t="n"/>
    </row>
    <row r="116132">
      <c r="J116132" s="6" t="n"/>
    </row>
    <row r="116133">
      <c r="J116133" s="6" t="n"/>
    </row>
    <row r="116134">
      <c r="J116134" s="6" t="n"/>
    </row>
    <row r="116135">
      <c r="J116135" s="6" t="n"/>
    </row>
    <row r="116136">
      <c r="J116136" s="6" t="n"/>
    </row>
    <row r="116137">
      <c r="J116137" s="6" t="n"/>
    </row>
    <row r="116138">
      <c r="J116138" s="6" t="n"/>
    </row>
    <row r="116139">
      <c r="J116139" s="6" t="n"/>
    </row>
    <row r="116140">
      <c r="J116140" s="6" t="n"/>
    </row>
    <row r="116141">
      <c r="J116141" s="6" t="n"/>
    </row>
    <row r="116142">
      <c r="J116142" s="6" t="n"/>
    </row>
    <row r="116143">
      <c r="J116143" s="6" t="n"/>
    </row>
    <row r="116144">
      <c r="J116144" s="6" t="n"/>
    </row>
    <row r="116145">
      <c r="J116145" s="6" t="n"/>
    </row>
    <row r="116146">
      <c r="J116146" s="6" t="n"/>
    </row>
    <row r="116147">
      <c r="J116147" s="6" t="n"/>
    </row>
    <row r="116148">
      <c r="J116148" s="6" t="n"/>
    </row>
    <row r="116149">
      <c r="J116149" s="6" t="n"/>
    </row>
    <row r="116150">
      <c r="J116150" s="6" t="n"/>
    </row>
    <row r="116151">
      <c r="J116151" s="6" t="n"/>
    </row>
    <row r="116152">
      <c r="J116152" s="6" t="n"/>
    </row>
    <row r="116153">
      <c r="J116153" s="6" t="n"/>
    </row>
    <row r="116154">
      <c r="J116154" s="6" t="n"/>
    </row>
    <row r="116155">
      <c r="J116155" s="6" t="n"/>
    </row>
    <row r="116156">
      <c r="J116156" s="6" t="n"/>
    </row>
    <row r="116157">
      <c r="J116157" s="6" t="n"/>
    </row>
    <row r="116158">
      <c r="J116158" s="6" t="n"/>
    </row>
    <row r="116159">
      <c r="J116159" s="6" t="n"/>
    </row>
    <row r="116160">
      <c r="J116160" s="6" t="n"/>
    </row>
    <row r="116161">
      <c r="J116161" s="6" t="n"/>
    </row>
    <row r="116162">
      <c r="J116162" s="6" t="n"/>
    </row>
    <row r="116163">
      <c r="J116163" s="6" t="n"/>
    </row>
    <row r="116164">
      <c r="J116164" s="6" t="n"/>
    </row>
    <row r="116165">
      <c r="J116165" s="6" t="n"/>
    </row>
    <row r="116166">
      <c r="J116166" s="6" t="n"/>
    </row>
    <row r="116167">
      <c r="J116167" s="6" t="n"/>
    </row>
    <row r="116168">
      <c r="J116168" s="6" t="n"/>
    </row>
    <row r="116169">
      <c r="J116169" s="6" t="n"/>
    </row>
    <row r="116170">
      <c r="J116170" s="6" t="n"/>
    </row>
    <row r="116171">
      <c r="J116171" s="6" t="n"/>
    </row>
    <row r="116172">
      <c r="J116172" s="6" t="n"/>
    </row>
    <row r="116173">
      <c r="J116173" s="6" t="n"/>
    </row>
    <row r="116174">
      <c r="J116174" s="6" t="n"/>
    </row>
    <row r="116175">
      <c r="J116175" s="6" t="n"/>
    </row>
    <row r="116176">
      <c r="J116176" s="6" t="n"/>
    </row>
    <row r="116177">
      <c r="J116177" s="6" t="n"/>
    </row>
    <row r="116178">
      <c r="J116178" s="6" t="n"/>
    </row>
    <row r="116179">
      <c r="J116179" s="6" t="n"/>
    </row>
    <row r="116180">
      <c r="J116180" s="6" t="n"/>
    </row>
    <row r="116181">
      <c r="J116181" s="6" t="n"/>
    </row>
    <row r="116182">
      <c r="J116182" s="6" t="n"/>
    </row>
    <row r="116183">
      <c r="J116183" s="6" t="n"/>
    </row>
    <row r="116184">
      <c r="J116184" s="6" t="n"/>
    </row>
    <row r="116185">
      <c r="J116185" s="6" t="n"/>
    </row>
    <row r="116186">
      <c r="J116186" s="6" t="n"/>
    </row>
    <row r="116187">
      <c r="J116187" s="6" t="n"/>
    </row>
    <row r="116188">
      <c r="J116188" s="6" t="n"/>
    </row>
    <row r="116189">
      <c r="J116189" s="6" t="n"/>
    </row>
    <row r="116190">
      <c r="J116190" s="6" t="n"/>
    </row>
    <row r="116191">
      <c r="J116191" s="6" t="n"/>
    </row>
    <row r="116192">
      <c r="J116192" s="6" t="n"/>
    </row>
    <row r="116193">
      <c r="J116193" s="6" t="n"/>
    </row>
    <row r="116194">
      <c r="J116194" s="6" t="n"/>
    </row>
    <row r="116195">
      <c r="J116195" s="6" t="n"/>
    </row>
    <row r="116196">
      <c r="J116196" s="6" t="n"/>
    </row>
    <row r="116197">
      <c r="J116197" s="6" t="n"/>
    </row>
    <row r="116198">
      <c r="J116198" s="6" t="n"/>
    </row>
    <row r="116199">
      <c r="J116199" s="6" t="n"/>
    </row>
    <row r="116200">
      <c r="J116200" s="6" t="n"/>
    </row>
    <row r="116201">
      <c r="J116201" s="6" t="n"/>
    </row>
    <row r="116202">
      <c r="J116202" s="6" t="n"/>
    </row>
    <row r="116203">
      <c r="J116203" s="6" t="n"/>
    </row>
    <row r="116204">
      <c r="J116204" s="6" t="n"/>
    </row>
    <row r="116205">
      <c r="J116205" s="6" t="n"/>
    </row>
    <row r="116206">
      <c r="J116206" s="6" t="n"/>
    </row>
    <row r="116207">
      <c r="J116207" s="6" t="n"/>
    </row>
    <row r="116208">
      <c r="J116208" s="6" t="n"/>
    </row>
    <row r="116209">
      <c r="J116209" s="6" t="n"/>
    </row>
    <row r="116210">
      <c r="J116210" s="6" t="n"/>
    </row>
    <row r="116211">
      <c r="J116211" s="6" t="n"/>
    </row>
    <row r="116212">
      <c r="J116212" s="6" t="n"/>
    </row>
    <row r="116213">
      <c r="J116213" s="6" t="n"/>
    </row>
    <row r="116214">
      <c r="J116214" s="6" t="n"/>
    </row>
    <row r="116215">
      <c r="J116215" s="6" t="n"/>
    </row>
    <row r="116216">
      <c r="J116216" s="6" t="n"/>
    </row>
    <row r="116217">
      <c r="J116217" s="6" t="n"/>
    </row>
    <row r="116218">
      <c r="J116218" s="6" t="n"/>
    </row>
    <row r="116219">
      <c r="J116219" s="6" t="n"/>
    </row>
    <row r="116220">
      <c r="J116220" s="6" t="n"/>
    </row>
    <row r="116221">
      <c r="J116221" s="6" t="n"/>
    </row>
    <row r="116222">
      <c r="J116222" s="6" t="n"/>
    </row>
    <row r="116223">
      <c r="J116223" s="6" t="n"/>
    </row>
    <row r="116224">
      <c r="J116224" s="6" t="n"/>
    </row>
    <row r="116225">
      <c r="J116225" s="6" t="n"/>
    </row>
    <row r="116226">
      <c r="J116226" s="6" t="n"/>
    </row>
    <row r="116227">
      <c r="J116227" s="6" t="n"/>
    </row>
    <row r="116228">
      <c r="J116228" s="6" t="n"/>
    </row>
    <row r="116229">
      <c r="J116229" s="6" t="n"/>
    </row>
    <row r="116230">
      <c r="J116230" s="6" t="n"/>
    </row>
    <row r="116231">
      <c r="J116231" s="6" t="n"/>
    </row>
    <row r="116232">
      <c r="J116232" s="6" t="n"/>
    </row>
    <row r="116233">
      <c r="J116233" s="6" t="n"/>
    </row>
    <row r="116234">
      <c r="J116234" s="6" t="n"/>
    </row>
    <row r="116235">
      <c r="J116235" s="6" t="n"/>
    </row>
    <row r="116236">
      <c r="J116236" s="6" t="n"/>
    </row>
    <row r="116237">
      <c r="J116237" s="6" t="n"/>
    </row>
    <row r="116238">
      <c r="J116238" s="6" t="n"/>
    </row>
    <row r="116239">
      <c r="J116239" s="6" t="n"/>
    </row>
    <row r="116240">
      <c r="J116240" s="6" t="n"/>
    </row>
    <row r="116241">
      <c r="J116241" s="6" t="n"/>
    </row>
    <row r="116242">
      <c r="J116242" s="6" t="n"/>
    </row>
    <row r="116243">
      <c r="J116243" s="6" t="n"/>
    </row>
    <row r="116244">
      <c r="J116244" s="6" t="n"/>
    </row>
    <row r="116245">
      <c r="J116245" s="6" t="n"/>
    </row>
    <row r="116246">
      <c r="J116246" s="6" t="n"/>
    </row>
    <row r="116247">
      <c r="J116247" s="6" t="n"/>
    </row>
    <row r="116248">
      <c r="J116248" s="6" t="n"/>
    </row>
    <row r="116249">
      <c r="J116249" s="6" t="n"/>
    </row>
    <row r="116250">
      <c r="J116250" s="6" t="n"/>
    </row>
    <row r="116251">
      <c r="J116251" s="6" t="n"/>
    </row>
    <row r="116252">
      <c r="J116252" s="6" t="n"/>
    </row>
    <row r="116253">
      <c r="J116253" s="6" t="n"/>
    </row>
    <row r="116254">
      <c r="J116254" s="6" t="n"/>
    </row>
    <row r="116255">
      <c r="J116255" s="6" t="n"/>
    </row>
    <row r="116256">
      <c r="J116256" s="6" t="n"/>
    </row>
    <row r="116257">
      <c r="J116257" s="6" t="n"/>
    </row>
    <row r="116258">
      <c r="J116258" s="6" t="n"/>
    </row>
    <row r="116259">
      <c r="J116259" s="6" t="n"/>
    </row>
    <row r="116260">
      <c r="J116260" s="6" t="n"/>
    </row>
    <row r="116261">
      <c r="J116261" s="6" t="n"/>
    </row>
    <row r="116262">
      <c r="J116262" s="6" t="n"/>
    </row>
    <row r="116263">
      <c r="J116263" s="6" t="n"/>
    </row>
    <row r="116264">
      <c r="J116264" s="6" t="n"/>
    </row>
    <row r="116265">
      <c r="J116265" s="6" t="n"/>
    </row>
    <row r="116266">
      <c r="J116266" s="6" t="n"/>
    </row>
    <row r="116267">
      <c r="J116267" s="6" t="n"/>
    </row>
    <row r="116268">
      <c r="J116268" s="6" t="n"/>
    </row>
    <row r="116269">
      <c r="J116269" s="6" t="n"/>
    </row>
    <row r="116270">
      <c r="J116270" s="6" t="n"/>
    </row>
    <row r="116271">
      <c r="J116271" s="6" t="n"/>
    </row>
    <row r="116272">
      <c r="J116272" s="6" t="n"/>
    </row>
    <row r="116273">
      <c r="J116273" s="6" t="n"/>
    </row>
    <row r="116274">
      <c r="J116274" s="6" t="n"/>
    </row>
    <row r="116275">
      <c r="J116275" s="6" t="n"/>
    </row>
    <row r="116276">
      <c r="J116276" s="6" t="n"/>
    </row>
    <row r="116277">
      <c r="J116277" s="6" t="n"/>
    </row>
    <row r="116278">
      <c r="J116278" s="6" t="n"/>
    </row>
    <row r="116279">
      <c r="J116279" s="6" t="n"/>
    </row>
    <row r="116280">
      <c r="J116280" s="6" t="n"/>
    </row>
    <row r="116281">
      <c r="J116281" s="6" t="n"/>
    </row>
    <row r="116282">
      <c r="J116282" s="6" t="n"/>
    </row>
    <row r="116283">
      <c r="J116283" s="6" t="n"/>
    </row>
    <row r="116284">
      <c r="J116284" s="6" t="n"/>
    </row>
    <row r="116285">
      <c r="J116285" s="6" t="n"/>
    </row>
    <row r="116286">
      <c r="J116286" s="6" t="n"/>
    </row>
    <row r="116287">
      <c r="J116287" s="6" t="n"/>
    </row>
    <row r="116288">
      <c r="J116288" s="6" t="n"/>
    </row>
    <row r="116289">
      <c r="J116289" s="6" t="n"/>
    </row>
    <row r="116290">
      <c r="J116290" s="6" t="n"/>
    </row>
    <row r="116291">
      <c r="J116291" s="6" t="n"/>
    </row>
    <row r="116292">
      <c r="J116292" s="6" t="n"/>
    </row>
    <row r="116293">
      <c r="J116293" s="6" t="n"/>
    </row>
    <row r="116294">
      <c r="J116294" s="6" t="n"/>
    </row>
    <row r="116295">
      <c r="J116295" s="6" t="n"/>
    </row>
    <row r="116296">
      <c r="J116296" s="6" t="n"/>
    </row>
    <row r="116297">
      <c r="J116297" s="6" t="n"/>
    </row>
    <row r="116298">
      <c r="J116298" s="6" t="n"/>
    </row>
    <row r="116299">
      <c r="J116299" s="6" t="n"/>
    </row>
    <row r="116300">
      <c r="J116300" s="6" t="n"/>
    </row>
    <row r="116301">
      <c r="J116301" s="6" t="n"/>
    </row>
    <row r="116302">
      <c r="J116302" s="6" t="n"/>
    </row>
    <row r="116303">
      <c r="J116303" s="6" t="n"/>
    </row>
    <row r="116304">
      <c r="J116304" s="6" t="n"/>
    </row>
    <row r="116305">
      <c r="J116305" s="6" t="n"/>
    </row>
    <row r="116306">
      <c r="J116306" s="6" t="n"/>
    </row>
    <row r="116307">
      <c r="J116307" s="6" t="n"/>
    </row>
    <row r="116308">
      <c r="J116308" s="6" t="n"/>
    </row>
    <row r="116309">
      <c r="J116309" s="6" t="n"/>
    </row>
    <row r="116310">
      <c r="J116310" s="6" t="n"/>
    </row>
    <row r="116311">
      <c r="J116311" s="6" t="n"/>
    </row>
    <row r="116312">
      <c r="J116312" s="6" t="n"/>
    </row>
    <row r="116313">
      <c r="J116313" s="6" t="n"/>
    </row>
    <row r="116314">
      <c r="J116314" s="6" t="n"/>
    </row>
    <row r="116315">
      <c r="J116315" s="6" t="n"/>
    </row>
    <row r="116316">
      <c r="J116316" s="6" t="n"/>
    </row>
    <row r="116317">
      <c r="J116317" s="6" t="n"/>
    </row>
    <row r="116318">
      <c r="J116318" s="6" t="n"/>
    </row>
    <row r="116319">
      <c r="J116319" s="6" t="n"/>
    </row>
    <row r="116320">
      <c r="J116320" s="6" t="n"/>
    </row>
    <row r="116321">
      <c r="J116321" s="6" t="n"/>
    </row>
    <row r="116322">
      <c r="J116322" s="6" t="n"/>
    </row>
    <row r="116323">
      <c r="J116323" s="6" t="n"/>
    </row>
    <row r="116324">
      <c r="J116324" s="6" t="n"/>
    </row>
    <row r="116325">
      <c r="J116325" s="6" t="n"/>
    </row>
    <row r="116326">
      <c r="J116326" s="6" t="n"/>
    </row>
    <row r="116327">
      <c r="J116327" s="6" t="n"/>
    </row>
    <row r="116328">
      <c r="J116328" s="6" t="n"/>
    </row>
    <row r="116329">
      <c r="J116329" s="6" t="n"/>
    </row>
    <row r="116330">
      <c r="J116330" s="6" t="n"/>
    </row>
    <row r="116331">
      <c r="J116331" s="6" t="n"/>
    </row>
    <row r="116332">
      <c r="J116332" s="6" t="n"/>
    </row>
    <row r="116333">
      <c r="J116333" s="6" t="n"/>
    </row>
    <row r="116334">
      <c r="J116334" s="6" t="n"/>
    </row>
    <row r="116335">
      <c r="J116335" s="6" t="n"/>
    </row>
    <row r="116336">
      <c r="J116336" s="6" t="n"/>
    </row>
    <row r="116337">
      <c r="J116337" s="6" t="n"/>
    </row>
    <row r="116338">
      <c r="J116338" s="6" t="n"/>
    </row>
    <row r="116339">
      <c r="J116339" s="6" t="n"/>
    </row>
    <row r="116340">
      <c r="J116340" s="6" t="n"/>
    </row>
    <row r="116341">
      <c r="J116341" s="6" t="n"/>
    </row>
    <row r="116342">
      <c r="J116342" s="6" t="n"/>
    </row>
    <row r="116343">
      <c r="J116343" s="6" t="n"/>
    </row>
    <row r="116344">
      <c r="J116344" s="6" t="n"/>
    </row>
    <row r="116345">
      <c r="J116345" s="6" t="n"/>
    </row>
    <row r="116346">
      <c r="J116346" s="6" t="n"/>
    </row>
    <row r="116347">
      <c r="J116347" s="6" t="n"/>
    </row>
    <row r="116348">
      <c r="J116348" s="6" t="n"/>
    </row>
    <row r="116349">
      <c r="J116349" s="6" t="n"/>
    </row>
    <row r="116350">
      <c r="J116350" s="6" t="n"/>
    </row>
    <row r="116351">
      <c r="J116351" s="6" t="n"/>
    </row>
    <row r="116352">
      <c r="J116352" s="6" t="n"/>
    </row>
    <row r="116353">
      <c r="J116353" s="6" t="n"/>
    </row>
    <row r="116354">
      <c r="J116354" s="6" t="n"/>
    </row>
    <row r="116355">
      <c r="J116355" s="6" t="n"/>
    </row>
    <row r="116356">
      <c r="J116356" s="6" t="n"/>
    </row>
    <row r="116357">
      <c r="J116357" s="6" t="n"/>
    </row>
    <row r="116358">
      <c r="J116358" s="6" t="n"/>
    </row>
    <row r="116359">
      <c r="J116359" s="6" t="n"/>
    </row>
    <row r="116360">
      <c r="J116360" s="6" t="n"/>
    </row>
    <row r="116361">
      <c r="J116361" s="6" t="n"/>
    </row>
    <row r="116362">
      <c r="J116362" s="6" t="n"/>
    </row>
    <row r="116363">
      <c r="J116363" s="6" t="n"/>
    </row>
    <row r="116364">
      <c r="J116364" s="6" t="n"/>
    </row>
    <row r="116365">
      <c r="J116365" s="6" t="n"/>
    </row>
    <row r="116366">
      <c r="J116366" s="6" t="n"/>
    </row>
    <row r="116367">
      <c r="J116367" s="6" t="n"/>
    </row>
    <row r="116368">
      <c r="J116368" s="6" t="n"/>
    </row>
    <row r="116369">
      <c r="J116369" s="6" t="n"/>
    </row>
    <row r="116370">
      <c r="J116370" s="6" t="n"/>
    </row>
    <row r="116371">
      <c r="J116371" s="6" t="n"/>
    </row>
    <row r="116372">
      <c r="J116372" s="6" t="n"/>
    </row>
    <row r="116373">
      <c r="J116373" s="6" t="n"/>
    </row>
    <row r="116374">
      <c r="J116374" s="6" t="n"/>
    </row>
    <row r="116375">
      <c r="J116375" s="6" t="n"/>
    </row>
    <row r="116376">
      <c r="J116376" s="6" t="n"/>
    </row>
    <row r="116377">
      <c r="J116377" s="6" t="n"/>
    </row>
    <row r="116378">
      <c r="J116378" s="6" t="n"/>
    </row>
    <row r="116379">
      <c r="J116379" s="6" t="n"/>
    </row>
    <row r="116380">
      <c r="J116380" s="6" t="n"/>
    </row>
    <row r="116381">
      <c r="J116381" s="6" t="n"/>
    </row>
    <row r="116382">
      <c r="J116382" s="6" t="n"/>
    </row>
    <row r="116383">
      <c r="J116383" s="6" t="n"/>
    </row>
    <row r="116384">
      <c r="J116384" s="6" t="n"/>
    </row>
    <row r="116385">
      <c r="J116385" s="6" t="n"/>
    </row>
    <row r="116386">
      <c r="J116386" s="6" t="n"/>
    </row>
    <row r="116387">
      <c r="J116387" s="6" t="n"/>
    </row>
    <row r="116388">
      <c r="J116388" s="6" t="n"/>
    </row>
    <row r="116389">
      <c r="J116389" s="6" t="n"/>
    </row>
    <row r="116390">
      <c r="J116390" s="6" t="n"/>
    </row>
    <row r="116391">
      <c r="J116391" s="6" t="n"/>
    </row>
    <row r="116392">
      <c r="J116392" s="6" t="n"/>
    </row>
    <row r="116393">
      <c r="J116393" s="6" t="n"/>
    </row>
    <row r="116394">
      <c r="J116394" s="6" t="n"/>
    </row>
    <row r="116395">
      <c r="J116395" s="6" t="n"/>
    </row>
    <row r="116396">
      <c r="J116396" s="6" t="n"/>
    </row>
    <row r="116397">
      <c r="J116397" s="6" t="n"/>
    </row>
    <row r="116398">
      <c r="J116398" s="6" t="n"/>
    </row>
    <row r="116399">
      <c r="J116399" s="6" t="n"/>
    </row>
    <row r="116400">
      <c r="J116400" s="6" t="n"/>
    </row>
    <row r="116401">
      <c r="J116401" s="6" t="n"/>
    </row>
    <row r="116402">
      <c r="J116402" s="6" t="n"/>
    </row>
    <row r="116403">
      <c r="J116403" s="6" t="n"/>
    </row>
    <row r="116404">
      <c r="J116404" s="6" t="n"/>
    </row>
    <row r="116405">
      <c r="J116405" s="6" t="n"/>
    </row>
    <row r="116406">
      <c r="J116406" s="6" t="n"/>
    </row>
    <row r="116407">
      <c r="J116407" s="6" t="n"/>
    </row>
    <row r="116408">
      <c r="J116408" s="6" t="n"/>
    </row>
    <row r="116409">
      <c r="J116409" s="6" t="n"/>
    </row>
    <row r="116410">
      <c r="J116410" s="6" t="n"/>
    </row>
    <row r="116411">
      <c r="J116411" s="6" t="n"/>
    </row>
    <row r="116412">
      <c r="J116412" s="6" t="n"/>
    </row>
    <row r="116413">
      <c r="J116413" s="6" t="n"/>
    </row>
    <row r="116414">
      <c r="J116414" s="6" t="n"/>
    </row>
    <row r="116415">
      <c r="J116415" s="6" t="n"/>
    </row>
    <row r="116416">
      <c r="J116416" s="6" t="n"/>
    </row>
    <row r="116417">
      <c r="J116417" s="6" t="n"/>
    </row>
    <row r="116418">
      <c r="J116418" s="6" t="n"/>
    </row>
    <row r="116419">
      <c r="J116419" s="6" t="n"/>
    </row>
    <row r="116420">
      <c r="J116420" s="6" t="n"/>
    </row>
    <row r="116421">
      <c r="J116421" s="6" t="n"/>
    </row>
    <row r="116422">
      <c r="J116422" s="6" t="n"/>
    </row>
    <row r="116423">
      <c r="J116423" s="6" t="n"/>
    </row>
    <row r="116424">
      <c r="J116424" s="6" t="n"/>
    </row>
    <row r="116425">
      <c r="J116425" s="6" t="n"/>
    </row>
    <row r="116426">
      <c r="J116426" s="6" t="n"/>
    </row>
    <row r="116427">
      <c r="J116427" s="6" t="n"/>
    </row>
    <row r="116428">
      <c r="J116428" s="6" t="n"/>
    </row>
    <row r="116429">
      <c r="J116429" s="6" t="n"/>
    </row>
    <row r="116430">
      <c r="J116430" s="6" t="n"/>
    </row>
    <row r="116431">
      <c r="J116431" s="6" t="n"/>
    </row>
    <row r="116432">
      <c r="J116432" s="6" t="n"/>
    </row>
    <row r="116433">
      <c r="J116433" s="6" t="n"/>
    </row>
    <row r="116434">
      <c r="J116434" s="6" t="n"/>
    </row>
    <row r="116435">
      <c r="J116435" s="6" t="n"/>
    </row>
    <row r="116436">
      <c r="J116436" s="6" t="n"/>
    </row>
    <row r="116437">
      <c r="J116437" s="6" t="n"/>
    </row>
    <row r="116438">
      <c r="J116438" s="6" t="n"/>
    </row>
    <row r="116439">
      <c r="J116439" s="6" t="n"/>
    </row>
    <row r="116440">
      <c r="J116440" s="6" t="n"/>
    </row>
    <row r="116441">
      <c r="J116441" s="6" t="n"/>
    </row>
    <row r="116442">
      <c r="J116442" s="6" t="n"/>
    </row>
    <row r="116443">
      <c r="J116443" s="6" t="n"/>
    </row>
    <row r="116444">
      <c r="J116444" s="6" t="n"/>
    </row>
    <row r="116445">
      <c r="J116445" s="6" t="n"/>
    </row>
    <row r="116446">
      <c r="J116446" s="6" t="n"/>
    </row>
    <row r="116447">
      <c r="J116447" s="6" t="n"/>
    </row>
    <row r="116448">
      <c r="J116448" s="6" t="n"/>
    </row>
    <row r="116449">
      <c r="J116449" s="6" t="n"/>
    </row>
    <row r="116450">
      <c r="J116450" s="6" t="n"/>
    </row>
    <row r="116451">
      <c r="J116451" s="6" t="n"/>
    </row>
    <row r="116452">
      <c r="J116452" s="6" t="n"/>
    </row>
    <row r="116453">
      <c r="J116453" s="6" t="n"/>
    </row>
    <row r="116454">
      <c r="J116454" s="6" t="n"/>
    </row>
    <row r="116455">
      <c r="J116455" s="6" t="n"/>
    </row>
    <row r="116456">
      <c r="J116456" s="6" t="n"/>
    </row>
    <row r="116457">
      <c r="J116457" s="6" t="n"/>
    </row>
    <row r="116458">
      <c r="J116458" s="6" t="n"/>
    </row>
    <row r="116459">
      <c r="J116459" s="6" t="n"/>
    </row>
    <row r="116460">
      <c r="J116460" s="6" t="n"/>
    </row>
    <row r="116461">
      <c r="J116461" s="6" t="n"/>
    </row>
    <row r="116462">
      <c r="J116462" s="6" t="n"/>
    </row>
    <row r="116463">
      <c r="J116463" s="6" t="n"/>
    </row>
    <row r="116464">
      <c r="J116464" s="6" t="n"/>
    </row>
    <row r="116465">
      <c r="J116465" s="6" t="n"/>
    </row>
    <row r="116466">
      <c r="J116466" s="6" t="n"/>
    </row>
    <row r="116467">
      <c r="J116467" s="6" t="n"/>
    </row>
    <row r="116468">
      <c r="J116468" s="6" t="n"/>
    </row>
    <row r="116469">
      <c r="J116469" s="6" t="n"/>
    </row>
    <row r="116470">
      <c r="J116470" s="6" t="n"/>
    </row>
    <row r="116471">
      <c r="J116471" s="6" t="n"/>
    </row>
    <row r="116472">
      <c r="J116472" s="6" t="n"/>
    </row>
    <row r="116473">
      <c r="J116473" s="6" t="n"/>
    </row>
    <row r="116474">
      <c r="J116474" s="6" t="n"/>
    </row>
    <row r="116475">
      <c r="J116475" s="6" t="n"/>
    </row>
    <row r="116476">
      <c r="J116476" s="6" t="n"/>
    </row>
    <row r="116477">
      <c r="J116477" s="6" t="n"/>
    </row>
    <row r="116478">
      <c r="J116478" s="6" t="n"/>
    </row>
    <row r="116479">
      <c r="J116479" s="6" t="n"/>
    </row>
    <row r="116480">
      <c r="J116480" s="6" t="n"/>
    </row>
    <row r="116481">
      <c r="J116481" s="6" t="n"/>
    </row>
    <row r="116482">
      <c r="J116482" s="6" t="n"/>
    </row>
    <row r="116483">
      <c r="J116483" s="6" t="n"/>
    </row>
    <row r="116484">
      <c r="J116484" s="6" t="n"/>
    </row>
    <row r="116485">
      <c r="J116485" s="6" t="n"/>
    </row>
    <row r="116486">
      <c r="J116486" s="6" t="n"/>
    </row>
    <row r="116487">
      <c r="J116487" s="6" t="n"/>
    </row>
    <row r="116488">
      <c r="J116488" s="6" t="n"/>
    </row>
    <row r="116489">
      <c r="J116489" s="6" t="n"/>
    </row>
    <row r="116490">
      <c r="J116490" s="6" t="n"/>
    </row>
    <row r="116491">
      <c r="J116491" s="6" t="n"/>
    </row>
    <row r="116492">
      <c r="J116492" s="6" t="n"/>
    </row>
    <row r="116493">
      <c r="J116493" s="6" t="n"/>
    </row>
    <row r="116494">
      <c r="J116494" s="6" t="n"/>
    </row>
    <row r="116495">
      <c r="J116495" s="6" t="n"/>
    </row>
    <row r="116496">
      <c r="J116496" s="6" t="n"/>
    </row>
    <row r="116497">
      <c r="J116497" s="6" t="n"/>
    </row>
    <row r="116498">
      <c r="J116498" s="6" t="n"/>
    </row>
    <row r="116499">
      <c r="J116499" s="6" t="n"/>
    </row>
    <row r="116500">
      <c r="J116500" s="6" t="n"/>
    </row>
    <row r="116501">
      <c r="J116501" s="6" t="n"/>
    </row>
    <row r="116502">
      <c r="J116502" s="6" t="n"/>
    </row>
    <row r="116503">
      <c r="J116503" s="6" t="n"/>
    </row>
    <row r="116504">
      <c r="J116504" s="6" t="n"/>
    </row>
    <row r="116505">
      <c r="J116505" s="6" t="n"/>
    </row>
    <row r="116506">
      <c r="J116506" s="6" t="n"/>
    </row>
    <row r="116507">
      <c r="J116507" s="6" t="n"/>
    </row>
    <row r="116508">
      <c r="J116508" s="6" t="n"/>
    </row>
    <row r="116509">
      <c r="J116509" s="6" t="n"/>
    </row>
    <row r="116510">
      <c r="J116510" s="6" t="n"/>
    </row>
    <row r="116511">
      <c r="J116511" s="6" t="n"/>
    </row>
    <row r="116512">
      <c r="J116512" s="6" t="n"/>
    </row>
    <row r="116513">
      <c r="J116513" s="6" t="n"/>
    </row>
    <row r="116514">
      <c r="J116514" s="6" t="n"/>
    </row>
    <row r="116515">
      <c r="J116515" s="6" t="n"/>
    </row>
    <row r="116516">
      <c r="J116516" s="6" t="n"/>
    </row>
    <row r="116517">
      <c r="J116517" s="6" t="n"/>
    </row>
    <row r="116518">
      <c r="J116518" s="6" t="n"/>
    </row>
    <row r="116519">
      <c r="J116519" s="6" t="n"/>
    </row>
    <row r="116520">
      <c r="J116520" s="6" t="n"/>
    </row>
    <row r="116521">
      <c r="J116521" s="6" t="n"/>
    </row>
    <row r="116522">
      <c r="J116522" s="6" t="n"/>
    </row>
    <row r="116523">
      <c r="J116523" s="6" t="n"/>
    </row>
    <row r="116524">
      <c r="J116524" s="6" t="n"/>
    </row>
    <row r="116525">
      <c r="J116525" s="6" t="n"/>
    </row>
    <row r="116526">
      <c r="J116526" s="6" t="n"/>
    </row>
    <row r="116527">
      <c r="J116527" s="6" t="n"/>
    </row>
    <row r="116528">
      <c r="J116528" s="6" t="n"/>
    </row>
    <row r="116529">
      <c r="J116529" s="6" t="n"/>
    </row>
    <row r="116530">
      <c r="J116530" s="6" t="n"/>
    </row>
    <row r="116531">
      <c r="J116531" s="6" t="n"/>
    </row>
    <row r="116532">
      <c r="J116532" s="6" t="n"/>
    </row>
    <row r="116533">
      <c r="J116533" s="6" t="n"/>
    </row>
    <row r="116534">
      <c r="J116534" s="6" t="n"/>
    </row>
    <row r="116535">
      <c r="J116535" s="6" t="n"/>
    </row>
    <row r="116536">
      <c r="J116536" s="6" t="n"/>
    </row>
    <row r="116537">
      <c r="J116537" s="6" t="n"/>
    </row>
    <row r="116538">
      <c r="J116538" s="6" t="n"/>
    </row>
    <row r="116539">
      <c r="J116539" s="6" t="n"/>
    </row>
    <row r="116540">
      <c r="J116540" s="6" t="n"/>
    </row>
    <row r="116541">
      <c r="J116541" s="6" t="n"/>
    </row>
    <row r="116542">
      <c r="J116542" s="6" t="n"/>
    </row>
    <row r="116543">
      <c r="J116543" s="6" t="n"/>
    </row>
    <row r="116544">
      <c r="J116544" s="6" t="n"/>
    </row>
    <row r="116545">
      <c r="J116545" s="6" t="n"/>
    </row>
    <row r="116546">
      <c r="J116546" s="6" t="n"/>
    </row>
    <row r="116547">
      <c r="J116547" s="6" t="n"/>
    </row>
    <row r="116548">
      <c r="J116548" s="6" t="n"/>
    </row>
    <row r="116549">
      <c r="J116549" s="6" t="n"/>
    </row>
    <row r="116550">
      <c r="J116550" s="6" t="n"/>
    </row>
    <row r="116551">
      <c r="J116551" s="6" t="n"/>
    </row>
    <row r="116552">
      <c r="J116552" s="6" t="n"/>
    </row>
    <row r="116553">
      <c r="J116553" s="6" t="n"/>
    </row>
    <row r="116554">
      <c r="J116554" s="6" t="n"/>
    </row>
    <row r="116555">
      <c r="J116555" s="6" t="n"/>
    </row>
    <row r="116556">
      <c r="J116556" s="6" t="n"/>
    </row>
    <row r="116557">
      <c r="J116557" s="6" t="n"/>
    </row>
    <row r="116558">
      <c r="J116558" s="6" t="n"/>
    </row>
    <row r="116559">
      <c r="J116559" s="6" t="n"/>
    </row>
    <row r="116560">
      <c r="J116560" s="6" t="n"/>
    </row>
    <row r="116561">
      <c r="J116561" s="6" t="n"/>
    </row>
    <row r="116562">
      <c r="J116562" s="6" t="n"/>
    </row>
    <row r="116563">
      <c r="J116563" s="6" t="n"/>
    </row>
    <row r="116564">
      <c r="J116564" s="6" t="n"/>
    </row>
    <row r="116565">
      <c r="J116565" s="6" t="n"/>
    </row>
    <row r="116566">
      <c r="J116566" s="6" t="n"/>
    </row>
    <row r="116567">
      <c r="J116567" s="6" t="n"/>
    </row>
    <row r="116568">
      <c r="J116568" s="6" t="n"/>
    </row>
    <row r="116569">
      <c r="J116569" s="6" t="n"/>
    </row>
    <row r="116570">
      <c r="J116570" s="6" t="n"/>
    </row>
    <row r="116571">
      <c r="J116571" s="6" t="n"/>
    </row>
    <row r="116572">
      <c r="J116572" s="6" t="n"/>
    </row>
    <row r="116573">
      <c r="J116573" s="6" t="n"/>
    </row>
    <row r="116574">
      <c r="J116574" s="6" t="n"/>
    </row>
    <row r="116575">
      <c r="J116575" s="6" t="n"/>
    </row>
    <row r="116576">
      <c r="J116576" s="6" t="n"/>
    </row>
    <row r="116577">
      <c r="J116577" s="6" t="n"/>
    </row>
    <row r="116578">
      <c r="J116578" s="6" t="n"/>
    </row>
    <row r="116579">
      <c r="J116579" s="6" t="n"/>
    </row>
    <row r="116580">
      <c r="J116580" s="6" t="n"/>
    </row>
    <row r="116581">
      <c r="J116581" s="6" t="n"/>
    </row>
    <row r="116582">
      <c r="J116582" s="6" t="n"/>
    </row>
    <row r="116583">
      <c r="J116583" s="6" t="n"/>
    </row>
    <row r="116584">
      <c r="J116584" s="6" t="n"/>
    </row>
    <row r="116585">
      <c r="J116585" s="6" t="n"/>
    </row>
    <row r="116586">
      <c r="J116586" s="6" t="n"/>
    </row>
    <row r="116587">
      <c r="J116587" s="6" t="n"/>
    </row>
    <row r="116588">
      <c r="J116588" s="6" t="n"/>
    </row>
    <row r="116589">
      <c r="J116589" s="6" t="n"/>
    </row>
    <row r="116590">
      <c r="J116590" s="6" t="n"/>
    </row>
    <row r="116591">
      <c r="J116591" s="6" t="n"/>
    </row>
    <row r="116592">
      <c r="J116592" s="6" t="n"/>
    </row>
    <row r="116593">
      <c r="J116593" s="6" t="n"/>
    </row>
    <row r="116594">
      <c r="J116594" s="6" t="n"/>
    </row>
    <row r="116595">
      <c r="J116595" s="6" t="n"/>
    </row>
    <row r="116596">
      <c r="J116596" s="6" t="n"/>
    </row>
    <row r="116597">
      <c r="J116597" s="6" t="n"/>
    </row>
    <row r="116598">
      <c r="J116598" s="6" t="n"/>
    </row>
    <row r="116599">
      <c r="J116599" s="6" t="n"/>
    </row>
    <row r="116600">
      <c r="J116600" s="6" t="n"/>
    </row>
    <row r="116601">
      <c r="J116601" s="6" t="n"/>
    </row>
    <row r="116602">
      <c r="J116602" s="6" t="n"/>
    </row>
    <row r="116603">
      <c r="J116603" s="6" t="n"/>
    </row>
    <row r="116604">
      <c r="J116604" s="6" t="n"/>
    </row>
    <row r="116605">
      <c r="J116605" s="6" t="n"/>
    </row>
    <row r="116606">
      <c r="J116606" s="6" t="n"/>
    </row>
    <row r="116607">
      <c r="J116607" s="6" t="n"/>
    </row>
    <row r="116608">
      <c r="J116608" s="6" t="n"/>
    </row>
    <row r="116609">
      <c r="J116609" s="6" t="n"/>
    </row>
    <row r="116610">
      <c r="J116610" s="6" t="n"/>
    </row>
    <row r="116611">
      <c r="J116611" s="6" t="n"/>
    </row>
    <row r="116612">
      <c r="J116612" s="6" t="n"/>
    </row>
    <row r="116613">
      <c r="J116613" s="6" t="n"/>
    </row>
    <row r="116614">
      <c r="J116614" s="6" t="n"/>
    </row>
    <row r="116615">
      <c r="J116615" s="6" t="n"/>
    </row>
    <row r="116616">
      <c r="J116616" s="6" t="n"/>
    </row>
    <row r="116617">
      <c r="J116617" s="6" t="n"/>
    </row>
    <row r="116618">
      <c r="J116618" s="6" t="n"/>
    </row>
    <row r="116619">
      <c r="J116619" s="6" t="n"/>
    </row>
    <row r="116620">
      <c r="J116620" s="6" t="n"/>
    </row>
    <row r="116621">
      <c r="J116621" s="6" t="n"/>
    </row>
    <row r="116622">
      <c r="J116622" s="6" t="n"/>
    </row>
    <row r="116623">
      <c r="J116623" s="6" t="n"/>
    </row>
    <row r="116624">
      <c r="J116624" s="6" t="n"/>
    </row>
    <row r="116625">
      <c r="J116625" s="6" t="n"/>
    </row>
    <row r="116626">
      <c r="J116626" s="6" t="n"/>
    </row>
    <row r="116627">
      <c r="J116627" s="6" t="n"/>
    </row>
    <row r="116628">
      <c r="J116628" s="6" t="n"/>
    </row>
    <row r="116629">
      <c r="J116629" s="6" t="n"/>
    </row>
    <row r="116630">
      <c r="J116630" s="6" t="n"/>
    </row>
    <row r="116631">
      <c r="J116631" s="6" t="n"/>
    </row>
    <row r="116632">
      <c r="J116632" s="6" t="n"/>
    </row>
    <row r="116633">
      <c r="J116633" s="6" t="n"/>
    </row>
    <row r="116634">
      <c r="J116634" s="6" t="n"/>
    </row>
    <row r="116635">
      <c r="J116635" s="6" t="n"/>
    </row>
    <row r="116636">
      <c r="J116636" s="6" t="n"/>
    </row>
    <row r="116637">
      <c r="J116637" s="6" t="n"/>
    </row>
    <row r="116638">
      <c r="J116638" s="6" t="n"/>
    </row>
    <row r="116639">
      <c r="J116639" s="6" t="n"/>
    </row>
    <row r="116640">
      <c r="J116640" s="6" t="n"/>
    </row>
    <row r="116641">
      <c r="J116641" s="6" t="n"/>
    </row>
    <row r="116642">
      <c r="J116642" s="6" t="n"/>
    </row>
    <row r="116643">
      <c r="J116643" s="6" t="n"/>
    </row>
    <row r="116644">
      <c r="J116644" s="6" t="n"/>
    </row>
    <row r="116645">
      <c r="J116645" s="6" t="n"/>
    </row>
    <row r="116646">
      <c r="J116646" s="6" t="n"/>
    </row>
    <row r="116647">
      <c r="J116647" s="6" t="n"/>
    </row>
    <row r="116648">
      <c r="J116648" s="6" t="n"/>
    </row>
    <row r="116649">
      <c r="J116649" s="6" t="n"/>
    </row>
    <row r="116650">
      <c r="J116650" s="6" t="n"/>
    </row>
    <row r="116651">
      <c r="J116651" s="6" t="n"/>
    </row>
    <row r="116652">
      <c r="J116652" s="6" t="n"/>
    </row>
    <row r="116653">
      <c r="J116653" s="6" t="n"/>
    </row>
    <row r="116654">
      <c r="J116654" s="6" t="n"/>
    </row>
    <row r="116655">
      <c r="J116655" s="6" t="n"/>
    </row>
    <row r="116656">
      <c r="J116656" s="6" t="n"/>
    </row>
    <row r="116657">
      <c r="J116657" s="6" t="n"/>
    </row>
    <row r="116658">
      <c r="J116658" s="6" t="n"/>
    </row>
    <row r="116659">
      <c r="J116659" s="6" t="n"/>
    </row>
    <row r="116660">
      <c r="J116660" s="6" t="n"/>
    </row>
    <row r="116661">
      <c r="J116661" s="6" t="n"/>
    </row>
    <row r="116662">
      <c r="J116662" s="6" t="n"/>
    </row>
    <row r="116663">
      <c r="J116663" s="6" t="n"/>
    </row>
    <row r="116664">
      <c r="J116664" s="6" t="n"/>
    </row>
    <row r="116665">
      <c r="J116665" s="6" t="n"/>
    </row>
    <row r="116666">
      <c r="J116666" s="6" t="n"/>
    </row>
    <row r="116667">
      <c r="J116667" s="6" t="n"/>
    </row>
    <row r="116668">
      <c r="J116668" s="6" t="n"/>
    </row>
    <row r="116669">
      <c r="J116669" s="6" t="n"/>
    </row>
    <row r="116670">
      <c r="J116670" s="6" t="n"/>
    </row>
    <row r="116671">
      <c r="J116671" s="6" t="n"/>
    </row>
    <row r="116672">
      <c r="J116672" s="6" t="n"/>
    </row>
    <row r="116673">
      <c r="J116673" s="6" t="n"/>
    </row>
    <row r="116674">
      <c r="J116674" s="6" t="n"/>
    </row>
    <row r="116675">
      <c r="J116675" s="6" t="n"/>
    </row>
    <row r="116676">
      <c r="J116676" s="6" t="n"/>
    </row>
    <row r="116677">
      <c r="J116677" s="6" t="n"/>
    </row>
    <row r="116678">
      <c r="J116678" s="6" t="n"/>
    </row>
    <row r="116679">
      <c r="J116679" s="6" t="n"/>
    </row>
    <row r="116680">
      <c r="J116680" s="6" t="n"/>
    </row>
    <row r="116681">
      <c r="J116681" s="6" t="n"/>
    </row>
    <row r="116682">
      <c r="J116682" s="6" t="n"/>
    </row>
    <row r="116683">
      <c r="J116683" s="6" t="n"/>
    </row>
    <row r="116684">
      <c r="J116684" s="6" t="n"/>
    </row>
    <row r="116685">
      <c r="J116685" s="6" t="n"/>
    </row>
    <row r="116686">
      <c r="J116686" s="6" t="n"/>
    </row>
    <row r="116687">
      <c r="J116687" s="6" t="n"/>
    </row>
    <row r="116688">
      <c r="J116688" s="6" t="n"/>
    </row>
    <row r="116689">
      <c r="J116689" s="6" t="n"/>
    </row>
    <row r="116690">
      <c r="J116690" s="6" t="n"/>
    </row>
    <row r="116691">
      <c r="J116691" s="6" t="n"/>
    </row>
    <row r="116692">
      <c r="J116692" s="6" t="n"/>
    </row>
    <row r="116693">
      <c r="J116693" s="6" t="n"/>
    </row>
    <row r="116694">
      <c r="J116694" s="6" t="n"/>
    </row>
    <row r="116695">
      <c r="J116695" s="6" t="n"/>
    </row>
    <row r="116696">
      <c r="J116696" s="6" t="n"/>
    </row>
    <row r="116697">
      <c r="J116697" s="6" t="n"/>
    </row>
    <row r="116698">
      <c r="J116698" s="6" t="n"/>
    </row>
    <row r="116699">
      <c r="J116699" s="6" t="n"/>
    </row>
    <row r="116700">
      <c r="J116700" s="6" t="n"/>
    </row>
    <row r="116701">
      <c r="J116701" s="6" t="n"/>
    </row>
    <row r="116702">
      <c r="J116702" s="6" t="n"/>
    </row>
    <row r="116703">
      <c r="J116703" s="6" t="n"/>
    </row>
    <row r="116704">
      <c r="J116704" s="6" t="n"/>
    </row>
    <row r="116705">
      <c r="J116705" s="6" t="n"/>
    </row>
    <row r="116706">
      <c r="J116706" s="6" t="n"/>
    </row>
    <row r="116707">
      <c r="J116707" s="6" t="n"/>
    </row>
    <row r="116708">
      <c r="J116708" s="6" t="n"/>
    </row>
    <row r="116709">
      <c r="J116709" s="6" t="n"/>
    </row>
    <row r="116710">
      <c r="J116710" s="6" t="n"/>
    </row>
    <row r="116711">
      <c r="J116711" s="6" t="n"/>
    </row>
    <row r="116712">
      <c r="J116712" s="6" t="n"/>
    </row>
    <row r="116713">
      <c r="J116713" s="6" t="n"/>
    </row>
    <row r="116714">
      <c r="J116714" s="6" t="n"/>
    </row>
    <row r="116715">
      <c r="J116715" s="6" t="n"/>
    </row>
    <row r="116716">
      <c r="J116716" s="6" t="n"/>
    </row>
    <row r="116717">
      <c r="J116717" s="6" t="n"/>
    </row>
    <row r="116718">
      <c r="J116718" s="6" t="n"/>
    </row>
    <row r="116719">
      <c r="J116719" s="6" t="n"/>
    </row>
    <row r="116720">
      <c r="J116720" s="6" t="n"/>
    </row>
    <row r="116721">
      <c r="J116721" s="6" t="n"/>
    </row>
    <row r="116722">
      <c r="J116722" s="6" t="n"/>
    </row>
    <row r="116723">
      <c r="J116723" s="6" t="n"/>
    </row>
    <row r="116724">
      <c r="J116724" s="6" t="n"/>
    </row>
    <row r="116725">
      <c r="J116725" s="6" t="n"/>
    </row>
    <row r="116726">
      <c r="J116726" s="6" t="n"/>
    </row>
    <row r="116727">
      <c r="J116727" s="6" t="n"/>
    </row>
    <row r="116728">
      <c r="J116728" s="6" t="n"/>
    </row>
    <row r="116729">
      <c r="J116729" s="6" t="n"/>
    </row>
    <row r="116730">
      <c r="J116730" s="6" t="n"/>
    </row>
    <row r="116731">
      <c r="J116731" s="6" t="n"/>
    </row>
    <row r="116732">
      <c r="J116732" s="6" t="n"/>
    </row>
    <row r="116733">
      <c r="J116733" s="6" t="n"/>
    </row>
    <row r="116734">
      <c r="J116734" s="6" t="n"/>
    </row>
    <row r="116735">
      <c r="J116735" s="6" t="n"/>
    </row>
    <row r="116736">
      <c r="J116736" s="6" t="n"/>
    </row>
    <row r="116737">
      <c r="J116737" s="6" t="n"/>
    </row>
    <row r="116738">
      <c r="J116738" s="6" t="n"/>
    </row>
    <row r="116739">
      <c r="J116739" s="6" t="n"/>
    </row>
    <row r="116740">
      <c r="J116740" s="6" t="n"/>
    </row>
    <row r="116741">
      <c r="J116741" s="6" t="n"/>
    </row>
    <row r="116742">
      <c r="J116742" s="6" t="n"/>
    </row>
    <row r="116743">
      <c r="J116743" s="6" t="n"/>
    </row>
    <row r="116744">
      <c r="J116744" s="6" t="n"/>
    </row>
    <row r="116745">
      <c r="J116745" s="6" t="n"/>
    </row>
    <row r="116746">
      <c r="J116746" s="6" t="n"/>
    </row>
    <row r="116747">
      <c r="J116747" s="6" t="n"/>
    </row>
    <row r="116748">
      <c r="J116748" s="6" t="n"/>
    </row>
    <row r="116749">
      <c r="J116749" s="6" t="n"/>
    </row>
    <row r="116750">
      <c r="J116750" s="6" t="n"/>
    </row>
    <row r="116751">
      <c r="J116751" s="6" t="n"/>
    </row>
    <row r="116752">
      <c r="J116752" s="6" t="n"/>
    </row>
    <row r="116753">
      <c r="J116753" s="6" t="n"/>
    </row>
    <row r="116754">
      <c r="J116754" s="6" t="n"/>
    </row>
    <row r="116755">
      <c r="J116755" s="6" t="n"/>
    </row>
    <row r="116756">
      <c r="J116756" s="6" t="n"/>
    </row>
    <row r="116757">
      <c r="J116757" s="6" t="n"/>
    </row>
    <row r="116758">
      <c r="J116758" s="6" t="n"/>
    </row>
    <row r="116759">
      <c r="J116759" s="6" t="n"/>
    </row>
    <row r="116760">
      <c r="J116760" s="6" t="n"/>
    </row>
    <row r="116761">
      <c r="J116761" s="6" t="n"/>
    </row>
    <row r="116762">
      <c r="J116762" s="6" t="n"/>
    </row>
    <row r="116763">
      <c r="J116763" s="6" t="n"/>
    </row>
    <row r="116764">
      <c r="J116764" s="6" t="n"/>
    </row>
    <row r="116765">
      <c r="J116765" s="6" t="n"/>
    </row>
    <row r="116766">
      <c r="J116766" s="6" t="n"/>
    </row>
    <row r="116767">
      <c r="J116767" s="6" t="n"/>
    </row>
    <row r="116768">
      <c r="J116768" s="6" t="n"/>
    </row>
    <row r="116769">
      <c r="J116769" s="6" t="n"/>
    </row>
    <row r="116770">
      <c r="J116770" s="6" t="n"/>
    </row>
    <row r="116771">
      <c r="J116771" s="6" t="n"/>
    </row>
    <row r="116772">
      <c r="J116772" s="6" t="n"/>
    </row>
    <row r="116773">
      <c r="J116773" s="6" t="n"/>
    </row>
    <row r="116774">
      <c r="J116774" s="6" t="n"/>
    </row>
    <row r="116775">
      <c r="J116775" s="6" t="n"/>
    </row>
    <row r="116776">
      <c r="J116776" s="6" t="n"/>
    </row>
    <row r="116777">
      <c r="J116777" s="6" t="n"/>
    </row>
    <row r="116778">
      <c r="J116778" s="6" t="n"/>
    </row>
    <row r="116779">
      <c r="J116779" s="6" t="n"/>
    </row>
    <row r="116780">
      <c r="J116780" s="6" t="n"/>
    </row>
    <row r="116781">
      <c r="J116781" s="6" t="n"/>
    </row>
    <row r="116782">
      <c r="J116782" s="6" t="n"/>
    </row>
    <row r="116783">
      <c r="J116783" s="6" t="n"/>
    </row>
    <row r="116784">
      <c r="J116784" s="6" t="n"/>
    </row>
    <row r="116785">
      <c r="J116785" s="6" t="n"/>
    </row>
    <row r="116786">
      <c r="J116786" s="6" t="n"/>
    </row>
    <row r="116787">
      <c r="J116787" s="6" t="n"/>
    </row>
    <row r="116788">
      <c r="J116788" s="6" t="n"/>
    </row>
    <row r="116789">
      <c r="J116789" s="6" t="n"/>
    </row>
    <row r="116790">
      <c r="J116790" s="6" t="n"/>
    </row>
    <row r="116791">
      <c r="J116791" s="6" t="n"/>
    </row>
    <row r="116792">
      <c r="J116792" s="6" t="n"/>
    </row>
    <row r="116793">
      <c r="J116793" s="6" t="n"/>
    </row>
    <row r="116794">
      <c r="J116794" s="6" t="n"/>
    </row>
    <row r="116795">
      <c r="J116795" s="6" t="n"/>
    </row>
    <row r="116796">
      <c r="J116796" s="6" t="n"/>
    </row>
    <row r="116797">
      <c r="J116797" s="6" t="n"/>
    </row>
    <row r="116798">
      <c r="J116798" s="6" t="n"/>
    </row>
    <row r="116799">
      <c r="J116799" s="6" t="n"/>
    </row>
    <row r="116800">
      <c r="J116800" s="6" t="n"/>
    </row>
    <row r="116801">
      <c r="J116801" s="6" t="n"/>
    </row>
    <row r="116802">
      <c r="J116802" s="6" t="n"/>
    </row>
    <row r="116803">
      <c r="J116803" s="6" t="n"/>
    </row>
    <row r="116804">
      <c r="J116804" s="6" t="n"/>
    </row>
    <row r="116805">
      <c r="J116805" s="6" t="n"/>
    </row>
    <row r="116806">
      <c r="J116806" s="6" t="n"/>
    </row>
    <row r="116807">
      <c r="J116807" s="6" t="n"/>
    </row>
    <row r="116808">
      <c r="J116808" s="6" t="n"/>
    </row>
    <row r="116809">
      <c r="J116809" s="6" t="n"/>
    </row>
    <row r="116810">
      <c r="J116810" s="6" t="n"/>
    </row>
    <row r="116811">
      <c r="J116811" s="6" t="n"/>
    </row>
    <row r="116812">
      <c r="J116812" s="6" t="n"/>
    </row>
    <row r="116813">
      <c r="J116813" s="6" t="n"/>
    </row>
    <row r="116814">
      <c r="J116814" s="6" t="n"/>
    </row>
    <row r="116815">
      <c r="J116815" s="6" t="n"/>
    </row>
    <row r="116816">
      <c r="J116816" s="6" t="n"/>
    </row>
    <row r="116817">
      <c r="J116817" s="6" t="n"/>
    </row>
    <row r="116818">
      <c r="J116818" s="6" t="n"/>
    </row>
    <row r="116819">
      <c r="J116819" s="6" t="n"/>
    </row>
    <row r="116820">
      <c r="J116820" s="6" t="n"/>
    </row>
    <row r="116821">
      <c r="J116821" s="6" t="n"/>
    </row>
    <row r="116822">
      <c r="J116822" s="6" t="n"/>
    </row>
    <row r="116823">
      <c r="J116823" s="6" t="n"/>
    </row>
    <row r="116824">
      <c r="J116824" s="6" t="n"/>
    </row>
    <row r="116825">
      <c r="J116825" s="6" t="n"/>
    </row>
    <row r="116826">
      <c r="J116826" s="6" t="n"/>
    </row>
    <row r="116827">
      <c r="J116827" s="6" t="n"/>
    </row>
    <row r="116828">
      <c r="J116828" s="6" t="n"/>
    </row>
    <row r="116829">
      <c r="J116829" s="6" t="n"/>
    </row>
    <row r="116830">
      <c r="J116830" s="6" t="n"/>
    </row>
    <row r="116831">
      <c r="J116831" s="6" t="n"/>
    </row>
    <row r="116832">
      <c r="J116832" s="6" t="n"/>
    </row>
    <row r="116833">
      <c r="J116833" s="6" t="n"/>
    </row>
    <row r="116834">
      <c r="J116834" s="6" t="n"/>
    </row>
    <row r="116835">
      <c r="J116835" s="6" t="n"/>
    </row>
    <row r="116836">
      <c r="J116836" s="6" t="n"/>
    </row>
    <row r="116837">
      <c r="J116837" s="6" t="n"/>
    </row>
    <row r="116838">
      <c r="J116838" s="6" t="n"/>
    </row>
    <row r="116839">
      <c r="J116839" s="6" t="n"/>
    </row>
    <row r="116840">
      <c r="J116840" s="6" t="n"/>
    </row>
    <row r="116841">
      <c r="J116841" s="6" t="n"/>
    </row>
    <row r="116842">
      <c r="J116842" s="6" t="n"/>
    </row>
    <row r="116843">
      <c r="J116843" s="6" t="n"/>
    </row>
    <row r="116844">
      <c r="J116844" s="6" t="n"/>
    </row>
    <row r="116845">
      <c r="J116845" s="6" t="n"/>
    </row>
    <row r="116846">
      <c r="J116846" s="6" t="n"/>
    </row>
    <row r="116847">
      <c r="J116847" s="6" t="n"/>
    </row>
    <row r="116848">
      <c r="J116848" s="6" t="n"/>
    </row>
    <row r="116849">
      <c r="J116849" s="6" t="n"/>
    </row>
    <row r="116850">
      <c r="J116850" s="6" t="n"/>
    </row>
    <row r="116851">
      <c r="J116851" s="6" t="n"/>
    </row>
    <row r="116852">
      <c r="J116852" s="6" t="n"/>
    </row>
    <row r="116853">
      <c r="J116853" s="6" t="n"/>
    </row>
    <row r="116854">
      <c r="J116854" s="6" t="n"/>
    </row>
    <row r="116855">
      <c r="J116855" s="6" t="n"/>
    </row>
    <row r="116856">
      <c r="J116856" s="6" t="n"/>
    </row>
    <row r="116857">
      <c r="J116857" s="6" t="n"/>
    </row>
    <row r="116858">
      <c r="J116858" s="6" t="n"/>
    </row>
    <row r="116859">
      <c r="J116859" s="6" t="n"/>
    </row>
    <row r="116860">
      <c r="J116860" s="6" t="n"/>
    </row>
    <row r="116861">
      <c r="J116861" s="6" t="n"/>
    </row>
    <row r="116862">
      <c r="J116862" s="6" t="n"/>
    </row>
    <row r="116863">
      <c r="J116863" s="6" t="n"/>
    </row>
    <row r="116864">
      <c r="J116864" s="6" t="n"/>
    </row>
    <row r="116865">
      <c r="J116865" s="6" t="n"/>
    </row>
    <row r="116866">
      <c r="J116866" s="6" t="n"/>
    </row>
    <row r="116867">
      <c r="J116867" s="6" t="n"/>
    </row>
    <row r="116868">
      <c r="J116868" s="6" t="n"/>
    </row>
    <row r="116869">
      <c r="J116869" s="6" t="n"/>
    </row>
    <row r="116870">
      <c r="J116870" s="6" t="n"/>
    </row>
    <row r="116871">
      <c r="J116871" s="6" t="n"/>
    </row>
    <row r="116872">
      <c r="J116872" s="6" t="n"/>
    </row>
    <row r="116873">
      <c r="J116873" s="6" t="n"/>
    </row>
    <row r="116874">
      <c r="J116874" s="6" t="n"/>
    </row>
    <row r="116875">
      <c r="J116875" s="6" t="n"/>
    </row>
    <row r="116876">
      <c r="J116876" s="6" t="n"/>
    </row>
    <row r="116877">
      <c r="J116877" s="6" t="n"/>
    </row>
    <row r="116878">
      <c r="J116878" s="6" t="n"/>
    </row>
    <row r="116879">
      <c r="J116879" s="6" t="n"/>
    </row>
    <row r="116880">
      <c r="J116880" s="6" t="n"/>
    </row>
    <row r="116881">
      <c r="J116881" s="6" t="n"/>
    </row>
    <row r="116882">
      <c r="J116882" s="6" t="n"/>
    </row>
    <row r="116883">
      <c r="J116883" s="6" t="n"/>
    </row>
    <row r="116884">
      <c r="J116884" s="6" t="n"/>
    </row>
    <row r="116885">
      <c r="J116885" s="6" t="n"/>
    </row>
    <row r="116886">
      <c r="J116886" s="6" t="n"/>
    </row>
    <row r="116887">
      <c r="J116887" s="6" t="n"/>
    </row>
    <row r="116888">
      <c r="J116888" s="6" t="n"/>
    </row>
    <row r="116889">
      <c r="J116889" s="6" t="n"/>
    </row>
    <row r="116890">
      <c r="J116890" s="6" t="n"/>
    </row>
    <row r="116891">
      <c r="J116891" s="6" t="n"/>
    </row>
    <row r="116892">
      <c r="J116892" s="6" t="n"/>
    </row>
    <row r="116893">
      <c r="J116893" s="6" t="n"/>
    </row>
    <row r="116894">
      <c r="J116894" s="6" t="n"/>
    </row>
    <row r="116895">
      <c r="J116895" s="6" t="n"/>
    </row>
    <row r="116896">
      <c r="J116896" s="6" t="n"/>
    </row>
    <row r="116897">
      <c r="J116897" s="6" t="n"/>
    </row>
    <row r="116898">
      <c r="J116898" s="6" t="n"/>
    </row>
    <row r="116899">
      <c r="J116899" s="6" t="n"/>
    </row>
    <row r="116900">
      <c r="J116900" s="6" t="n"/>
    </row>
    <row r="116901">
      <c r="J116901" s="6" t="n"/>
    </row>
    <row r="116902">
      <c r="J116902" s="6" t="n"/>
    </row>
    <row r="116903">
      <c r="J116903" s="6" t="n"/>
    </row>
    <row r="116904">
      <c r="J116904" s="6" t="n"/>
    </row>
    <row r="116905">
      <c r="J116905" s="6" t="n"/>
    </row>
    <row r="116906">
      <c r="J116906" s="6" t="n"/>
    </row>
    <row r="116907">
      <c r="J116907" s="6" t="n"/>
    </row>
    <row r="116908">
      <c r="J116908" s="6" t="n"/>
    </row>
    <row r="116909">
      <c r="J116909" s="6" t="n"/>
    </row>
    <row r="116910">
      <c r="J116910" s="6" t="n"/>
    </row>
    <row r="116911">
      <c r="J116911" s="6" t="n"/>
    </row>
    <row r="116912">
      <c r="J116912" s="6" t="n"/>
    </row>
    <row r="116913">
      <c r="J116913" s="6" t="n"/>
    </row>
    <row r="116914">
      <c r="J116914" s="6" t="n"/>
    </row>
    <row r="116915">
      <c r="J116915" s="6" t="n"/>
    </row>
    <row r="116916">
      <c r="J116916" s="6" t="n"/>
    </row>
    <row r="116917">
      <c r="J116917" s="6" t="n"/>
    </row>
    <row r="116918">
      <c r="J116918" s="6" t="n"/>
    </row>
    <row r="116919">
      <c r="J116919" s="6" t="n"/>
    </row>
    <row r="116920">
      <c r="J116920" s="6" t="n"/>
    </row>
    <row r="116921">
      <c r="J116921" s="6" t="n"/>
    </row>
    <row r="116922">
      <c r="J116922" s="6" t="n"/>
    </row>
    <row r="116923">
      <c r="J116923" s="6" t="n"/>
    </row>
    <row r="116924">
      <c r="J116924" s="6" t="n"/>
    </row>
    <row r="116925">
      <c r="J116925" s="6" t="n"/>
    </row>
    <row r="116926">
      <c r="J116926" s="6" t="n"/>
    </row>
    <row r="116927">
      <c r="J116927" s="6" t="n"/>
    </row>
    <row r="116928">
      <c r="J116928" s="6" t="n"/>
    </row>
    <row r="116929">
      <c r="J116929" s="6" t="n"/>
    </row>
    <row r="116930">
      <c r="J116930" s="6" t="n"/>
    </row>
    <row r="116931">
      <c r="J116931" s="6" t="n"/>
    </row>
    <row r="116932">
      <c r="J116932" s="6" t="n"/>
    </row>
    <row r="116933">
      <c r="J116933" s="6" t="n"/>
    </row>
    <row r="116934">
      <c r="J116934" s="6" t="n"/>
    </row>
    <row r="116935">
      <c r="J116935" s="6" t="n"/>
    </row>
    <row r="116936">
      <c r="J116936" s="6" t="n"/>
    </row>
    <row r="116937">
      <c r="J116937" s="6" t="n"/>
    </row>
    <row r="116938">
      <c r="J116938" s="6" t="n"/>
    </row>
    <row r="116939">
      <c r="J116939" s="6" t="n"/>
    </row>
    <row r="116940">
      <c r="J116940" s="6" t="n"/>
    </row>
    <row r="116941">
      <c r="J116941" s="6" t="n"/>
    </row>
    <row r="116942">
      <c r="J116942" s="6" t="n"/>
    </row>
    <row r="116943">
      <c r="J116943" s="6" t="n"/>
    </row>
    <row r="116944">
      <c r="J116944" s="6" t="n"/>
    </row>
    <row r="116945">
      <c r="J116945" s="6" t="n"/>
    </row>
    <row r="116946">
      <c r="J116946" s="6" t="n"/>
    </row>
    <row r="116947">
      <c r="J116947" s="6" t="n"/>
    </row>
    <row r="116948">
      <c r="J116948" s="6" t="n"/>
    </row>
    <row r="116949">
      <c r="J116949" s="6" t="n"/>
    </row>
    <row r="116950">
      <c r="J116950" s="6" t="n"/>
    </row>
    <row r="116951">
      <c r="J116951" s="6" t="n"/>
    </row>
    <row r="116952">
      <c r="J116952" s="6" t="n"/>
    </row>
    <row r="116953">
      <c r="J116953" s="6" t="n"/>
    </row>
    <row r="116954">
      <c r="J116954" s="6" t="n"/>
    </row>
    <row r="116955">
      <c r="J116955" s="6" t="n"/>
    </row>
    <row r="116956">
      <c r="J116956" s="6" t="n"/>
    </row>
    <row r="116957">
      <c r="J116957" s="6" t="n"/>
    </row>
    <row r="116958">
      <c r="J116958" s="6" t="n"/>
    </row>
    <row r="116959">
      <c r="J116959" s="6" t="n"/>
    </row>
    <row r="116960">
      <c r="J116960" s="6" t="n"/>
    </row>
    <row r="116961">
      <c r="J116961" s="6" t="n"/>
    </row>
    <row r="116962">
      <c r="J116962" s="6" t="n"/>
    </row>
    <row r="116963">
      <c r="J116963" s="6" t="n"/>
    </row>
    <row r="116964">
      <c r="J116964" s="6" t="n"/>
    </row>
    <row r="116965">
      <c r="J116965" s="6" t="n"/>
    </row>
    <row r="116966">
      <c r="J116966" s="6" t="n"/>
    </row>
    <row r="116967">
      <c r="J116967" s="6" t="n"/>
    </row>
    <row r="116968">
      <c r="J116968" s="6" t="n"/>
    </row>
    <row r="116969">
      <c r="J116969" s="6" t="n"/>
    </row>
    <row r="116970">
      <c r="J116970" s="6" t="n"/>
    </row>
    <row r="116971">
      <c r="J116971" s="6" t="n"/>
    </row>
    <row r="116972">
      <c r="J116972" s="6" t="n"/>
    </row>
    <row r="116973">
      <c r="J116973" s="6" t="n"/>
    </row>
    <row r="116974">
      <c r="J116974" s="6" t="n"/>
    </row>
    <row r="116975">
      <c r="J116975" s="6" t="n"/>
    </row>
    <row r="116976">
      <c r="J116976" s="6" t="n"/>
    </row>
    <row r="116977">
      <c r="J116977" s="6" t="n"/>
    </row>
    <row r="116978">
      <c r="J116978" s="6" t="n"/>
    </row>
    <row r="116979">
      <c r="J116979" s="6" t="n"/>
    </row>
    <row r="116980">
      <c r="J116980" s="6" t="n"/>
    </row>
    <row r="116981">
      <c r="J116981" s="6" t="n"/>
    </row>
    <row r="116982">
      <c r="J116982" s="6" t="n"/>
    </row>
    <row r="116983">
      <c r="J116983" s="6" t="n"/>
    </row>
    <row r="116984">
      <c r="J116984" s="6" t="n"/>
    </row>
    <row r="116985">
      <c r="J116985" s="6" t="n"/>
    </row>
    <row r="116986">
      <c r="J116986" s="6" t="n"/>
    </row>
    <row r="116987">
      <c r="J116987" s="6" t="n"/>
    </row>
    <row r="116988">
      <c r="J116988" s="6" t="n"/>
    </row>
    <row r="116989">
      <c r="J116989" s="6" t="n"/>
    </row>
    <row r="116990">
      <c r="J116990" s="6" t="n"/>
    </row>
    <row r="116991">
      <c r="J116991" s="6" t="n"/>
    </row>
    <row r="116992">
      <c r="J116992" s="6" t="n"/>
    </row>
    <row r="116993">
      <c r="J116993" s="6" t="n"/>
    </row>
    <row r="116994">
      <c r="J116994" s="6" t="n"/>
    </row>
    <row r="116995">
      <c r="J116995" s="6" t="n"/>
    </row>
    <row r="116996">
      <c r="J116996" s="6" t="n"/>
    </row>
    <row r="116997">
      <c r="J116997" s="6" t="n"/>
    </row>
    <row r="116998">
      <c r="J116998" s="6" t="n"/>
    </row>
    <row r="116999">
      <c r="J116999" s="6" t="n"/>
    </row>
    <row r="117000">
      <c r="J117000" s="6" t="n"/>
    </row>
    <row r="117001">
      <c r="J117001" s="6" t="n"/>
    </row>
    <row r="117002">
      <c r="J117002" s="6" t="n"/>
    </row>
    <row r="117003">
      <c r="J117003" s="6" t="n"/>
    </row>
    <row r="117004">
      <c r="J117004" s="6" t="n"/>
    </row>
    <row r="117005">
      <c r="J117005" s="6" t="n"/>
    </row>
    <row r="117006">
      <c r="J117006" s="6" t="n"/>
    </row>
    <row r="117007">
      <c r="J117007" s="6" t="n"/>
    </row>
    <row r="117008">
      <c r="J117008" s="6" t="n"/>
    </row>
    <row r="117009">
      <c r="J117009" s="6" t="n"/>
    </row>
    <row r="117010">
      <c r="J117010" s="6" t="n"/>
    </row>
    <row r="117011">
      <c r="J117011" s="6" t="n"/>
    </row>
    <row r="117012">
      <c r="J117012" s="6" t="n"/>
    </row>
    <row r="117013">
      <c r="J117013" s="6" t="n"/>
    </row>
    <row r="117014">
      <c r="J117014" s="6" t="n"/>
    </row>
    <row r="117015">
      <c r="J117015" s="6" t="n"/>
    </row>
    <row r="117016">
      <c r="J117016" s="6" t="n"/>
    </row>
    <row r="117017">
      <c r="J117017" s="6" t="n"/>
    </row>
    <row r="117018">
      <c r="J117018" s="6" t="n"/>
    </row>
    <row r="117019">
      <c r="J117019" s="6" t="n"/>
    </row>
    <row r="117020">
      <c r="J117020" s="6" t="n"/>
    </row>
    <row r="117021">
      <c r="J117021" s="6" t="n"/>
    </row>
    <row r="117022">
      <c r="J117022" s="6" t="n"/>
    </row>
    <row r="117023">
      <c r="J117023" s="6" t="n"/>
    </row>
    <row r="117024">
      <c r="J117024" s="6" t="n"/>
    </row>
    <row r="117025">
      <c r="J117025" s="6" t="n"/>
    </row>
    <row r="117026">
      <c r="J117026" s="6" t="n"/>
    </row>
    <row r="117027">
      <c r="J117027" s="6" t="n"/>
    </row>
    <row r="117028">
      <c r="J117028" s="6" t="n"/>
    </row>
    <row r="117029">
      <c r="J117029" s="6" t="n"/>
    </row>
    <row r="117030">
      <c r="J117030" s="6" t="n"/>
    </row>
    <row r="117031">
      <c r="J117031" s="6" t="n"/>
    </row>
    <row r="117032">
      <c r="J117032" s="6" t="n"/>
    </row>
    <row r="117033">
      <c r="J117033" s="6" t="n"/>
    </row>
    <row r="117034">
      <c r="J117034" s="6" t="n"/>
    </row>
    <row r="117035">
      <c r="J117035" s="6" t="n"/>
    </row>
    <row r="117036">
      <c r="J117036" s="6" t="n"/>
    </row>
    <row r="117037">
      <c r="J117037" s="6" t="n"/>
    </row>
    <row r="117038">
      <c r="J117038" s="6" t="n"/>
    </row>
    <row r="117039">
      <c r="J117039" s="6" t="n"/>
    </row>
    <row r="117040">
      <c r="J117040" s="6" t="n"/>
    </row>
    <row r="117041">
      <c r="J117041" s="6" t="n"/>
    </row>
    <row r="117042">
      <c r="J117042" s="6" t="n"/>
    </row>
    <row r="117043">
      <c r="J117043" s="6" t="n"/>
    </row>
    <row r="117044">
      <c r="J117044" s="6" t="n"/>
    </row>
    <row r="117045">
      <c r="J117045" s="6" t="n"/>
    </row>
    <row r="117046">
      <c r="J117046" s="6" t="n"/>
    </row>
    <row r="117047">
      <c r="J117047" s="6" t="n"/>
    </row>
    <row r="117048">
      <c r="J117048" s="6" t="n"/>
    </row>
    <row r="117049">
      <c r="J117049" s="6" t="n"/>
    </row>
    <row r="117050">
      <c r="J117050" s="6" t="n"/>
    </row>
    <row r="117051">
      <c r="J117051" s="6" t="n"/>
    </row>
    <row r="117052">
      <c r="J117052" s="6" t="n"/>
    </row>
    <row r="117053">
      <c r="J117053" s="6" t="n"/>
    </row>
    <row r="117054">
      <c r="J117054" s="6" t="n"/>
    </row>
    <row r="117055">
      <c r="J117055" s="6" t="n"/>
    </row>
    <row r="117056">
      <c r="J117056" s="6" t="n"/>
    </row>
    <row r="117057">
      <c r="J117057" s="6" t="n"/>
    </row>
    <row r="117058">
      <c r="J117058" s="6" t="n"/>
    </row>
    <row r="117059">
      <c r="J117059" s="6" t="n"/>
    </row>
    <row r="117060">
      <c r="J117060" s="6" t="n"/>
    </row>
    <row r="117061">
      <c r="J117061" s="6" t="n"/>
    </row>
    <row r="117062">
      <c r="J117062" s="6" t="n"/>
    </row>
    <row r="117063">
      <c r="J117063" s="6" t="n"/>
    </row>
    <row r="117064">
      <c r="J117064" s="6" t="n"/>
    </row>
    <row r="117065">
      <c r="J117065" s="6" t="n"/>
    </row>
    <row r="117066">
      <c r="J117066" s="6" t="n"/>
    </row>
    <row r="117067">
      <c r="J117067" s="6" t="n"/>
    </row>
    <row r="117068">
      <c r="J117068" s="6" t="n"/>
    </row>
    <row r="117069">
      <c r="J117069" s="6" t="n"/>
    </row>
    <row r="117070">
      <c r="J117070" s="6" t="n"/>
    </row>
    <row r="117071">
      <c r="J117071" s="6" t="n"/>
    </row>
    <row r="117072">
      <c r="J117072" s="6" t="n"/>
    </row>
    <row r="117073">
      <c r="J117073" s="6" t="n"/>
    </row>
    <row r="117074">
      <c r="J117074" s="6" t="n"/>
    </row>
    <row r="117075">
      <c r="J117075" s="6" t="n"/>
    </row>
    <row r="117076">
      <c r="J117076" s="6" t="n"/>
    </row>
    <row r="117077">
      <c r="J117077" s="6" t="n"/>
    </row>
    <row r="117078">
      <c r="J117078" s="6" t="n"/>
    </row>
    <row r="117079">
      <c r="J117079" s="6" t="n"/>
    </row>
    <row r="117080">
      <c r="J117080" s="6" t="n"/>
    </row>
    <row r="117081">
      <c r="J117081" s="6" t="n"/>
    </row>
    <row r="117082">
      <c r="J117082" s="6" t="n"/>
    </row>
    <row r="117083">
      <c r="J117083" s="6" t="n"/>
    </row>
    <row r="117084">
      <c r="J117084" s="6" t="n"/>
    </row>
    <row r="117085">
      <c r="J117085" s="6" t="n"/>
    </row>
    <row r="117086">
      <c r="J117086" s="6" t="n"/>
    </row>
    <row r="117087">
      <c r="J117087" s="6" t="n"/>
    </row>
    <row r="117088">
      <c r="J117088" s="6" t="n"/>
    </row>
    <row r="117089">
      <c r="J117089" s="6" t="n"/>
    </row>
    <row r="117090">
      <c r="J117090" s="6" t="n"/>
    </row>
    <row r="117091">
      <c r="J117091" s="6" t="n"/>
    </row>
    <row r="117092">
      <c r="J117092" s="6" t="n"/>
    </row>
    <row r="117093">
      <c r="J117093" s="6" t="n"/>
    </row>
    <row r="117094">
      <c r="J117094" s="6" t="n"/>
    </row>
    <row r="117095">
      <c r="J117095" s="6" t="n"/>
    </row>
    <row r="117096">
      <c r="J117096" s="6" t="n"/>
    </row>
    <row r="117097">
      <c r="J117097" s="6" t="n"/>
    </row>
    <row r="117098">
      <c r="J117098" s="6" t="n"/>
    </row>
    <row r="117099">
      <c r="J117099" s="6" t="n"/>
    </row>
    <row r="117100">
      <c r="J117100" s="6" t="n"/>
    </row>
    <row r="117101">
      <c r="J117101" s="6" t="n"/>
    </row>
    <row r="117102">
      <c r="J117102" s="6" t="n"/>
    </row>
    <row r="117103">
      <c r="J117103" s="6" t="n"/>
    </row>
    <row r="117104">
      <c r="J117104" s="6" t="n"/>
    </row>
    <row r="117105">
      <c r="J117105" s="6" t="n"/>
    </row>
    <row r="117106">
      <c r="J117106" s="6" t="n"/>
    </row>
    <row r="117107">
      <c r="J117107" s="6" t="n"/>
    </row>
    <row r="117108">
      <c r="J117108" s="6" t="n"/>
    </row>
    <row r="117109">
      <c r="J117109" s="6" t="n"/>
    </row>
    <row r="117110">
      <c r="J117110" s="6" t="n"/>
    </row>
    <row r="117111">
      <c r="J117111" s="6" t="n"/>
    </row>
    <row r="117112">
      <c r="J117112" s="6" t="n"/>
    </row>
    <row r="117113">
      <c r="J117113" s="6" t="n"/>
    </row>
    <row r="117114">
      <c r="J117114" s="6" t="n"/>
    </row>
    <row r="117115">
      <c r="J117115" s="6" t="n"/>
    </row>
    <row r="117116">
      <c r="J117116" s="6" t="n"/>
    </row>
    <row r="117117">
      <c r="J117117" s="6" t="n"/>
    </row>
    <row r="117118">
      <c r="J117118" s="6" t="n"/>
    </row>
    <row r="117119">
      <c r="J117119" s="6" t="n"/>
    </row>
    <row r="117120">
      <c r="J117120" s="6" t="n"/>
    </row>
    <row r="117121">
      <c r="J117121" s="6" t="n"/>
    </row>
    <row r="117122">
      <c r="J117122" s="6" t="n"/>
    </row>
    <row r="117123">
      <c r="J117123" s="6" t="n"/>
    </row>
    <row r="117124">
      <c r="J117124" s="6" t="n"/>
    </row>
    <row r="117125">
      <c r="J117125" s="6" t="n"/>
    </row>
    <row r="117126">
      <c r="J117126" s="6" t="n"/>
    </row>
    <row r="117127">
      <c r="J117127" s="6" t="n"/>
    </row>
    <row r="117128">
      <c r="J117128" s="6" t="n"/>
    </row>
    <row r="117129">
      <c r="J117129" s="6" t="n"/>
    </row>
    <row r="117130">
      <c r="J117130" s="6" t="n"/>
    </row>
    <row r="117131">
      <c r="J117131" s="6" t="n"/>
    </row>
    <row r="117132">
      <c r="J117132" s="6" t="n"/>
    </row>
    <row r="117133">
      <c r="J117133" s="6" t="n"/>
    </row>
    <row r="117134">
      <c r="J117134" s="6" t="n"/>
    </row>
    <row r="117135">
      <c r="J117135" s="6" t="n"/>
    </row>
    <row r="117136">
      <c r="J117136" s="6" t="n"/>
    </row>
    <row r="117137">
      <c r="J117137" s="6" t="n"/>
    </row>
    <row r="117138">
      <c r="J117138" s="6" t="n"/>
    </row>
    <row r="117139">
      <c r="J117139" s="6" t="n"/>
    </row>
    <row r="117140">
      <c r="J117140" s="6" t="n"/>
    </row>
    <row r="117141">
      <c r="J117141" s="6" t="n"/>
    </row>
    <row r="117142">
      <c r="J117142" s="6" t="n"/>
    </row>
    <row r="117143">
      <c r="J117143" s="6" t="n"/>
    </row>
    <row r="117144">
      <c r="J117144" s="6" t="n"/>
    </row>
    <row r="117145">
      <c r="J117145" s="6" t="n"/>
    </row>
    <row r="117146">
      <c r="J117146" s="6" t="n"/>
    </row>
    <row r="117147">
      <c r="J117147" s="6" t="n"/>
    </row>
    <row r="117148">
      <c r="J117148" s="6" t="n"/>
    </row>
    <row r="117149">
      <c r="J117149" s="6" t="n"/>
    </row>
    <row r="117150">
      <c r="J117150" s="6" t="n"/>
    </row>
    <row r="117151">
      <c r="J117151" s="6" t="n"/>
    </row>
    <row r="117152">
      <c r="J117152" s="6" t="n"/>
    </row>
    <row r="117153">
      <c r="J117153" s="6" t="n"/>
    </row>
    <row r="117154">
      <c r="J117154" s="6" t="n"/>
    </row>
    <row r="117155">
      <c r="J117155" s="6" t="n"/>
    </row>
    <row r="117156">
      <c r="J117156" s="6" t="n"/>
    </row>
    <row r="117157">
      <c r="J117157" s="6" t="n"/>
    </row>
    <row r="117158">
      <c r="J117158" s="6" t="n"/>
    </row>
    <row r="117159">
      <c r="J117159" s="6" t="n"/>
    </row>
    <row r="117160">
      <c r="J117160" s="6" t="n"/>
    </row>
    <row r="117161">
      <c r="J117161" s="6" t="n"/>
    </row>
    <row r="117162">
      <c r="J117162" s="6" t="n"/>
    </row>
    <row r="117163">
      <c r="J117163" s="6" t="n"/>
    </row>
    <row r="117164">
      <c r="J117164" s="6" t="n"/>
    </row>
    <row r="117165">
      <c r="J117165" s="6" t="n"/>
    </row>
    <row r="117166">
      <c r="J117166" s="6" t="n"/>
    </row>
    <row r="117167">
      <c r="J117167" s="6" t="n"/>
    </row>
    <row r="117168">
      <c r="J117168" s="6" t="n"/>
    </row>
    <row r="117169">
      <c r="J117169" s="6" t="n"/>
    </row>
    <row r="117170">
      <c r="J117170" s="6" t="n"/>
    </row>
    <row r="117171">
      <c r="J117171" s="6" t="n"/>
    </row>
    <row r="117172">
      <c r="J117172" s="6" t="n"/>
    </row>
    <row r="117173">
      <c r="J117173" s="6" t="n"/>
    </row>
    <row r="117174">
      <c r="J117174" s="6" t="n"/>
    </row>
    <row r="117175">
      <c r="J117175" s="6" t="n"/>
    </row>
    <row r="117176">
      <c r="J117176" s="6" t="n"/>
    </row>
    <row r="117177">
      <c r="J117177" s="6" t="n"/>
    </row>
    <row r="117178">
      <c r="J117178" s="6" t="n"/>
    </row>
    <row r="117179">
      <c r="J117179" s="6" t="n"/>
    </row>
    <row r="117180">
      <c r="J117180" s="6" t="n"/>
    </row>
    <row r="117181">
      <c r="J117181" s="6" t="n"/>
    </row>
    <row r="117182">
      <c r="J117182" s="6" t="n"/>
    </row>
    <row r="117183">
      <c r="J117183" s="6" t="n"/>
    </row>
    <row r="117184">
      <c r="J117184" s="6" t="n"/>
    </row>
    <row r="117185">
      <c r="J117185" s="6" t="n"/>
    </row>
    <row r="117186">
      <c r="J117186" s="6" t="n"/>
    </row>
    <row r="117187">
      <c r="J117187" s="6" t="n"/>
    </row>
    <row r="117188">
      <c r="J117188" s="6" t="n"/>
    </row>
    <row r="117189">
      <c r="J117189" s="6" t="n"/>
    </row>
    <row r="117190">
      <c r="J117190" s="6" t="n"/>
    </row>
    <row r="117191">
      <c r="J117191" s="6" t="n"/>
    </row>
    <row r="117192">
      <c r="J117192" s="6" t="n"/>
    </row>
    <row r="117193">
      <c r="J117193" s="6" t="n"/>
    </row>
    <row r="117194">
      <c r="J117194" s="6" t="n"/>
    </row>
    <row r="117195">
      <c r="J117195" s="6" t="n"/>
    </row>
    <row r="117196">
      <c r="J117196" s="6" t="n"/>
    </row>
    <row r="117197">
      <c r="J117197" s="6" t="n"/>
    </row>
    <row r="117198">
      <c r="J117198" s="6" t="n"/>
    </row>
    <row r="117199">
      <c r="J117199" s="6" t="n"/>
    </row>
    <row r="117200">
      <c r="J117200" s="6" t="n"/>
    </row>
    <row r="117201">
      <c r="J117201" s="6" t="n"/>
    </row>
    <row r="117202">
      <c r="J117202" s="6" t="n"/>
    </row>
    <row r="117203">
      <c r="J117203" s="6" t="n"/>
    </row>
    <row r="117204">
      <c r="J117204" s="6" t="n"/>
    </row>
    <row r="117205">
      <c r="J117205" s="6" t="n"/>
    </row>
    <row r="117206">
      <c r="J117206" s="6" t="n"/>
    </row>
    <row r="117207">
      <c r="J117207" s="6" t="n"/>
    </row>
    <row r="117208">
      <c r="J117208" s="6" t="n"/>
    </row>
    <row r="117209">
      <c r="J117209" s="6" t="n"/>
    </row>
    <row r="117210">
      <c r="J117210" s="6" t="n"/>
    </row>
    <row r="117211">
      <c r="J117211" s="6" t="n"/>
    </row>
    <row r="117212">
      <c r="J117212" s="6" t="n"/>
    </row>
    <row r="117213">
      <c r="J117213" s="6" t="n"/>
    </row>
    <row r="117214">
      <c r="J117214" s="6" t="n"/>
    </row>
    <row r="117215">
      <c r="J117215" s="6" t="n"/>
    </row>
    <row r="117216">
      <c r="J117216" s="6" t="n"/>
    </row>
    <row r="117217">
      <c r="J117217" s="6" t="n"/>
    </row>
    <row r="117218">
      <c r="J117218" s="6" t="n"/>
    </row>
    <row r="117219">
      <c r="J117219" s="6" t="n"/>
    </row>
    <row r="117220">
      <c r="J117220" s="6" t="n"/>
    </row>
    <row r="117221">
      <c r="J117221" s="6" t="n"/>
    </row>
    <row r="117222">
      <c r="J117222" s="6" t="n"/>
    </row>
    <row r="117223">
      <c r="J117223" s="6" t="n"/>
    </row>
    <row r="117224">
      <c r="J117224" s="6" t="n"/>
    </row>
    <row r="117225">
      <c r="J117225" s="6" t="n"/>
    </row>
    <row r="117226">
      <c r="J117226" s="6" t="n"/>
    </row>
    <row r="117227">
      <c r="J117227" s="6" t="n"/>
    </row>
    <row r="117228">
      <c r="J117228" s="6" t="n"/>
    </row>
    <row r="117229">
      <c r="J117229" s="6" t="n"/>
    </row>
    <row r="117230">
      <c r="J117230" s="6" t="n"/>
    </row>
    <row r="117231">
      <c r="J117231" s="6" t="n"/>
    </row>
    <row r="117232">
      <c r="J117232" s="6" t="n"/>
    </row>
    <row r="117233">
      <c r="J117233" s="6" t="n"/>
    </row>
    <row r="117234">
      <c r="J117234" s="6" t="n"/>
    </row>
    <row r="117235">
      <c r="J117235" s="6" t="n"/>
    </row>
    <row r="117236">
      <c r="J117236" s="6" t="n"/>
    </row>
    <row r="117237">
      <c r="J117237" s="6" t="n"/>
    </row>
    <row r="117238">
      <c r="J117238" s="6" t="n"/>
    </row>
    <row r="117239">
      <c r="J117239" s="6" t="n"/>
    </row>
    <row r="117240">
      <c r="J117240" s="6" t="n"/>
    </row>
    <row r="117241">
      <c r="J117241" s="6" t="n"/>
    </row>
    <row r="117242">
      <c r="J117242" s="6" t="n"/>
    </row>
    <row r="117243">
      <c r="J117243" s="6" t="n"/>
    </row>
    <row r="117244">
      <c r="J117244" s="6" t="n"/>
    </row>
    <row r="117245">
      <c r="J117245" s="6" t="n"/>
    </row>
    <row r="117246">
      <c r="J117246" s="6" t="n"/>
    </row>
    <row r="117247">
      <c r="J117247" s="6" t="n"/>
    </row>
    <row r="117248">
      <c r="J117248" s="6" t="n"/>
    </row>
    <row r="117249">
      <c r="J117249" s="6" t="n"/>
    </row>
    <row r="117250">
      <c r="J117250" s="6" t="n"/>
    </row>
    <row r="117251">
      <c r="J117251" s="6" t="n"/>
    </row>
    <row r="117252">
      <c r="J117252" s="6" t="n"/>
    </row>
    <row r="117253">
      <c r="J117253" s="6" t="n"/>
    </row>
    <row r="117254">
      <c r="J117254" s="6" t="n"/>
    </row>
    <row r="117255">
      <c r="J117255" s="6" t="n"/>
    </row>
    <row r="117256">
      <c r="J117256" s="6" t="n"/>
    </row>
    <row r="117257">
      <c r="J117257" s="6" t="n"/>
    </row>
    <row r="117258">
      <c r="J117258" s="6" t="n"/>
    </row>
    <row r="117259">
      <c r="J117259" s="6" t="n"/>
    </row>
    <row r="117260">
      <c r="J117260" s="6" t="n"/>
    </row>
    <row r="117261">
      <c r="J117261" s="6" t="n"/>
    </row>
    <row r="117262">
      <c r="J117262" s="6" t="n"/>
    </row>
    <row r="117263">
      <c r="J117263" s="6" t="n"/>
    </row>
    <row r="117264">
      <c r="J117264" s="6" t="n"/>
    </row>
    <row r="117265">
      <c r="J117265" s="6" t="n"/>
    </row>
    <row r="117266">
      <c r="J117266" s="6" t="n"/>
    </row>
    <row r="117267">
      <c r="J117267" s="6" t="n"/>
    </row>
    <row r="117268">
      <c r="J117268" s="6" t="n"/>
    </row>
    <row r="117269">
      <c r="J117269" s="6" t="n"/>
    </row>
    <row r="117270">
      <c r="J117270" s="6" t="n"/>
    </row>
    <row r="117271">
      <c r="J117271" s="6" t="n"/>
    </row>
    <row r="117272">
      <c r="J117272" s="6" t="n"/>
    </row>
    <row r="117273">
      <c r="J117273" s="6" t="n"/>
    </row>
    <row r="117274">
      <c r="J117274" s="6" t="n"/>
    </row>
    <row r="117275">
      <c r="J117275" s="6" t="n"/>
    </row>
    <row r="117276">
      <c r="J117276" s="6" t="n"/>
    </row>
    <row r="117277">
      <c r="J117277" s="6" t="n"/>
    </row>
    <row r="117278">
      <c r="J117278" s="6" t="n"/>
    </row>
    <row r="117279">
      <c r="J117279" s="6" t="n"/>
    </row>
    <row r="117280">
      <c r="J117280" s="6" t="n"/>
    </row>
    <row r="117281">
      <c r="J117281" s="6" t="n"/>
    </row>
    <row r="117282">
      <c r="J117282" s="6" t="n"/>
    </row>
    <row r="117283">
      <c r="J117283" s="6" t="n"/>
    </row>
    <row r="117284">
      <c r="J117284" s="6" t="n"/>
    </row>
    <row r="117285">
      <c r="J117285" s="6" t="n"/>
    </row>
    <row r="117286">
      <c r="J117286" s="6" t="n"/>
    </row>
    <row r="117287">
      <c r="J117287" s="6" t="n"/>
    </row>
    <row r="117288">
      <c r="J117288" s="6" t="n"/>
    </row>
    <row r="117289">
      <c r="J117289" s="6" t="n"/>
    </row>
    <row r="117290">
      <c r="J117290" s="6" t="n"/>
    </row>
    <row r="117291">
      <c r="J117291" s="6" t="n"/>
    </row>
    <row r="117292">
      <c r="J117292" s="6" t="n"/>
    </row>
    <row r="117293">
      <c r="J117293" s="6" t="n"/>
    </row>
    <row r="117294">
      <c r="J117294" s="6" t="n"/>
    </row>
    <row r="117295">
      <c r="J117295" s="6" t="n"/>
    </row>
    <row r="117296">
      <c r="J117296" s="6" t="n"/>
    </row>
    <row r="117297">
      <c r="J117297" s="6" t="n"/>
    </row>
    <row r="117298">
      <c r="J117298" s="6" t="n"/>
    </row>
    <row r="117299">
      <c r="J117299" s="6" t="n"/>
    </row>
    <row r="117300">
      <c r="J117300" s="6" t="n"/>
    </row>
    <row r="117301">
      <c r="J117301" s="6" t="n"/>
    </row>
    <row r="117302">
      <c r="J117302" s="6" t="n"/>
    </row>
    <row r="117303">
      <c r="J117303" s="6" t="n"/>
    </row>
    <row r="117304">
      <c r="J117304" s="6" t="n"/>
    </row>
    <row r="117305">
      <c r="J117305" s="6" t="n"/>
    </row>
    <row r="117306">
      <c r="J117306" s="6" t="n"/>
    </row>
    <row r="117307">
      <c r="J117307" s="6" t="n"/>
    </row>
    <row r="117308">
      <c r="J117308" s="6" t="n"/>
    </row>
    <row r="117309">
      <c r="J117309" s="6" t="n"/>
    </row>
    <row r="117310">
      <c r="J117310" s="6" t="n"/>
    </row>
    <row r="117311">
      <c r="J117311" s="6" t="n"/>
    </row>
    <row r="117312">
      <c r="J117312" s="6" t="n"/>
    </row>
    <row r="117313">
      <c r="J117313" s="6" t="n"/>
    </row>
    <row r="117314">
      <c r="J117314" s="6" t="n"/>
    </row>
    <row r="117315">
      <c r="J117315" s="6" t="n"/>
    </row>
    <row r="117316">
      <c r="J117316" s="6" t="n"/>
    </row>
    <row r="117317">
      <c r="J117317" s="6" t="n"/>
    </row>
    <row r="117318">
      <c r="J117318" s="6" t="n"/>
    </row>
    <row r="117319">
      <c r="J117319" s="6" t="n"/>
    </row>
    <row r="117320">
      <c r="J117320" s="6" t="n"/>
    </row>
    <row r="117321">
      <c r="J117321" s="6" t="n"/>
    </row>
    <row r="117322">
      <c r="J117322" s="6" t="n"/>
    </row>
    <row r="117323">
      <c r="J117323" s="6" t="n"/>
    </row>
    <row r="117324">
      <c r="J117324" s="6" t="n"/>
    </row>
    <row r="117325">
      <c r="J117325" s="6" t="n"/>
    </row>
    <row r="117326">
      <c r="J117326" s="6" t="n"/>
    </row>
    <row r="117327">
      <c r="J117327" s="6" t="n"/>
    </row>
    <row r="117328">
      <c r="J117328" s="6" t="n"/>
    </row>
    <row r="117329">
      <c r="J117329" s="6" t="n"/>
    </row>
    <row r="117330">
      <c r="J117330" s="6" t="n"/>
    </row>
    <row r="117331">
      <c r="J117331" s="6" t="n"/>
    </row>
    <row r="117332">
      <c r="J117332" s="6" t="n"/>
    </row>
    <row r="117333">
      <c r="J117333" s="6" t="n"/>
    </row>
    <row r="117334">
      <c r="J117334" s="6" t="n"/>
    </row>
    <row r="117335">
      <c r="J117335" s="6" t="n"/>
    </row>
    <row r="117336">
      <c r="J117336" s="6" t="n"/>
    </row>
    <row r="117337">
      <c r="J117337" s="6" t="n"/>
    </row>
    <row r="117338">
      <c r="J117338" s="6" t="n"/>
    </row>
    <row r="117339">
      <c r="J117339" s="6" t="n"/>
    </row>
    <row r="117340">
      <c r="J117340" s="6" t="n"/>
    </row>
    <row r="117341">
      <c r="J117341" s="6" t="n"/>
    </row>
    <row r="117342">
      <c r="J117342" s="6" t="n"/>
    </row>
    <row r="117343">
      <c r="J117343" s="6" t="n"/>
    </row>
    <row r="117344">
      <c r="J117344" s="6" t="n"/>
    </row>
    <row r="117345">
      <c r="J117345" s="6" t="n"/>
    </row>
    <row r="117346">
      <c r="J117346" s="6" t="n"/>
    </row>
    <row r="117347">
      <c r="J117347" s="6" t="n"/>
    </row>
    <row r="117348">
      <c r="J117348" s="6" t="n"/>
    </row>
    <row r="117349">
      <c r="J117349" s="6" t="n"/>
    </row>
    <row r="117350">
      <c r="J117350" s="6" t="n"/>
    </row>
    <row r="117351">
      <c r="J117351" s="6" t="n"/>
    </row>
    <row r="117352">
      <c r="J117352" s="6" t="n"/>
    </row>
    <row r="117353">
      <c r="J117353" s="6" t="n"/>
    </row>
    <row r="117354">
      <c r="J117354" s="6" t="n"/>
    </row>
    <row r="117355">
      <c r="J117355" s="6" t="n"/>
    </row>
    <row r="117356">
      <c r="J117356" s="6" t="n"/>
    </row>
    <row r="117357">
      <c r="J117357" s="6" t="n"/>
    </row>
    <row r="117358">
      <c r="J117358" s="6" t="n"/>
    </row>
    <row r="117359">
      <c r="J117359" s="6" t="n"/>
    </row>
    <row r="117360">
      <c r="J117360" s="6" t="n"/>
    </row>
    <row r="117361">
      <c r="J117361" s="6" t="n"/>
    </row>
    <row r="117362">
      <c r="J117362" s="6" t="n"/>
    </row>
    <row r="117363">
      <c r="J117363" s="6" t="n"/>
    </row>
    <row r="117364">
      <c r="J117364" s="6" t="n"/>
    </row>
    <row r="117365">
      <c r="J117365" s="6" t="n"/>
    </row>
    <row r="117366">
      <c r="J117366" s="6" t="n"/>
    </row>
    <row r="117367">
      <c r="J117367" s="6" t="n"/>
    </row>
    <row r="117368">
      <c r="J117368" s="6" t="n"/>
    </row>
    <row r="117369">
      <c r="J117369" s="6" t="n"/>
    </row>
    <row r="117370">
      <c r="J117370" s="6" t="n"/>
    </row>
    <row r="117371">
      <c r="J117371" s="6" t="n"/>
    </row>
    <row r="117372">
      <c r="J117372" s="6" t="n"/>
    </row>
    <row r="117373">
      <c r="J117373" s="6" t="n"/>
    </row>
    <row r="117374">
      <c r="J117374" s="6" t="n"/>
    </row>
    <row r="117375">
      <c r="J117375" s="6" t="n"/>
    </row>
    <row r="117376">
      <c r="J117376" s="6" t="n"/>
    </row>
    <row r="117377">
      <c r="J117377" s="6" t="n"/>
    </row>
    <row r="117378">
      <c r="J117378" s="6" t="n"/>
    </row>
    <row r="117379">
      <c r="J117379" s="6" t="n"/>
    </row>
    <row r="117380">
      <c r="J117380" s="6" t="n"/>
    </row>
    <row r="117381">
      <c r="J117381" s="6" t="n"/>
    </row>
    <row r="117382">
      <c r="J117382" s="6" t="n"/>
    </row>
    <row r="117383">
      <c r="J117383" s="6" t="n"/>
    </row>
    <row r="117384">
      <c r="J117384" s="6" t="n"/>
    </row>
    <row r="117385">
      <c r="J117385" s="6" t="n"/>
    </row>
    <row r="117386">
      <c r="J117386" s="6" t="n"/>
    </row>
    <row r="117387">
      <c r="J117387" s="6" t="n"/>
    </row>
    <row r="117388">
      <c r="J117388" s="6" t="n"/>
    </row>
    <row r="117389">
      <c r="J117389" s="6" t="n"/>
    </row>
    <row r="117390">
      <c r="J117390" s="6" t="n"/>
    </row>
    <row r="117391">
      <c r="J117391" s="6" t="n"/>
    </row>
    <row r="117392">
      <c r="J117392" s="6" t="n"/>
    </row>
    <row r="117393">
      <c r="J117393" s="6" t="n"/>
    </row>
    <row r="117394">
      <c r="J117394" s="6" t="n"/>
    </row>
    <row r="117395">
      <c r="J117395" s="6" t="n"/>
    </row>
    <row r="117396">
      <c r="J117396" s="6" t="n"/>
    </row>
    <row r="117397">
      <c r="J117397" s="6" t="n"/>
    </row>
    <row r="117398">
      <c r="J117398" s="6" t="n"/>
    </row>
    <row r="117399">
      <c r="J117399" s="6" t="n"/>
    </row>
    <row r="117400">
      <c r="J117400" s="6" t="n"/>
    </row>
    <row r="117401">
      <c r="J117401" s="6" t="n"/>
    </row>
    <row r="117402">
      <c r="J117402" s="6" t="n"/>
    </row>
    <row r="117403">
      <c r="J117403" s="6" t="n"/>
    </row>
    <row r="117404">
      <c r="J117404" s="6" t="n"/>
    </row>
    <row r="117405">
      <c r="J117405" s="6" t="n"/>
    </row>
    <row r="117406">
      <c r="J117406" s="6" t="n"/>
    </row>
    <row r="117407">
      <c r="J117407" s="6" t="n"/>
    </row>
    <row r="117408">
      <c r="J117408" s="6" t="n"/>
    </row>
    <row r="117409">
      <c r="J117409" s="6" t="n"/>
    </row>
    <row r="117410">
      <c r="J117410" s="6" t="n"/>
    </row>
    <row r="117411">
      <c r="J117411" s="6" t="n"/>
    </row>
    <row r="117412">
      <c r="J117412" s="6" t="n"/>
    </row>
    <row r="117413">
      <c r="J117413" s="6" t="n"/>
    </row>
    <row r="117414">
      <c r="J117414" s="6" t="n"/>
    </row>
    <row r="117415">
      <c r="J117415" s="6" t="n"/>
    </row>
    <row r="117416">
      <c r="J117416" s="6" t="n"/>
    </row>
    <row r="117417">
      <c r="J117417" s="6" t="n"/>
    </row>
    <row r="117418">
      <c r="J117418" s="6" t="n"/>
    </row>
    <row r="117419">
      <c r="J117419" s="6" t="n"/>
    </row>
    <row r="117420">
      <c r="J117420" s="6" t="n"/>
    </row>
    <row r="117421">
      <c r="J117421" s="6" t="n"/>
    </row>
    <row r="117422">
      <c r="J117422" s="6" t="n"/>
    </row>
    <row r="117423">
      <c r="J117423" s="6" t="n"/>
    </row>
    <row r="117424">
      <c r="J117424" s="6" t="n"/>
    </row>
    <row r="117425">
      <c r="J117425" s="6" t="n"/>
    </row>
    <row r="117426">
      <c r="J117426" s="6" t="n"/>
    </row>
    <row r="117427">
      <c r="J117427" s="6" t="n"/>
    </row>
    <row r="117428">
      <c r="J117428" s="6" t="n"/>
    </row>
    <row r="117429">
      <c r="J117429" s="6" t="n"/>
    </row>
    <row r="117430">
      <c r="J117430" s="6" t="n"/>
    </row>
    <row r="117431">
      <c r="J117431" s="6" t="n"/>
    </row>
    <row r="117432">
      <c r="J117432" s="6" t="n"/>
    </row>
    <row r="117433">
      <c r="J117433" s="6" t="n"/>
    </row>
    <row r="117434">
      <c r="J117434" s="6" t="n"/>
    </row>
    <row r="117435">
      <c r="J117435" s="6" t="n"/>
    </row>
    <row r="117436">
      <c r="J117436" s="6" t="n"/>
    </row>
    <row r="117437">
      <c r="J117437" s="6" t="n"/>
    </row>
    <row r="117438">
      <c r="J117438" s="6" t="n"/>
    </row>
    <row r="117439">
      <c r="J117439" s="6" t="n"/>
    </row>
    <row r="117440">
      <c r="J117440" s="6" t="n"/>
    </row>
    <row r="117441">
      <c r="J117441" s="6" t="n"/>
    </row>
    <row r="117442">
      <c r="J117442" s="6" t="n"/>
    </row>
    <row r="117443">
      <c r="J117443" s="6" t="n"/>
    </row>
    <row r="117444">
      <c r="J117444" s="6" t="n"/>
    </row>
    <row r="117445">
      <c r="J117445" s="6" t="n"/>
    </row>
    <row r="117446">
      <c r="J117446" s="6" t="n"/>
    </row>
    <row r="117447">
      <c r="J117447" s="6" t="n"/>
    </row>
    <row r="117448">
      <c r="J117448" s="6" t="n"/>
    </row>
    <row r="117449">
      <c r="J117449" s="6" t="n"/>
    </row>
    <row r="117450">
      <c r="J117450" s="6" t="n"/>
    </row>
    <row r="117451">
      <c r="J117451" s="6" t="n"/>
    </row>
    <row r="117452">
      <c r="J117452" s="6" t="n"/>
    </row>
    <row r="117453">
      <c r="J117453" s="6" t="n"/>
    </row>
    <row r="117454">
      <c r="J117454" s="6" t="n"/>
    </row>
    <row r="117455">
      <c r="J117455" s="6" t="n"/>
    </row>
    <row r="117456">
      <c r="J117456" s="6" t="n"/>
    </row>
    <row r="117457">
      <c r="J117457" s="6" t="n"/>
    </row>
    <row r="117458">
      <c r="J117458" s="6" t="n"/>
    </row>
    <row r="117459">
      <c r="J117459" s="6" t="n"/>
    </row>
    <row r="117460">
      <c r="J117460" s="6" t="n"/>
    </row>
    <row r="117461">
      <c r="J117461" s="6" t="n"/>
    </row>
    <row r="117462">
      <c r="J117462" s="6" t="n"/>
    </row>
    <row r="117463">
      <c r="J117463" s="6" t="n"/>
    </row>
    <row r="117464">
      <c r="J117464" s="6" t="n"/>
    </row>
    <row r="117465">
      <c r="J117465" s="6" t="n"/>
    </row>
    <row r="117466">
      <c r="J117466" s="6" t="n"/>
    </row>
    <row r="117467">
      <c r="J117467" s="6" t="n"/>
    </row>
    <row r="117468">
      <c r="J117468" s="6" t="n"/>
    </row>
    <row r="117469">
      <c r="J117469" s="6" t="n"/>
    </row>
    <row r="117470">
      <c r="J117470" s="6" t="n"/>
    </row>
    <row r="117471">
      <c r="J117471" s="6" t="n"/>
    </row>
    <row r="117472">
      <c r="J117472" s="6" t="n"/>
    </row>
    <row r="117473">
      <c r="J117473" s="6" t="n"/>
    </row>
    <row r="117474">
      <c r="J117474" s="6" t="n"/>
    </row>
    <row r="117475">
      <c r="J117475" s="6" t="n"/>
    </row>
    <row r="117476">
      <c r="J117476" s="6" t="n"/>
    </row>
    <row r="117477">
      <c r="J117477" s="6" t="n"/>
    </row>
    <row r="117478">
      <c r="J117478" s="6" t="n"/>
    </row>
    <row r="117479">
      <c r="J117479" s="6" t="n"/>
    </row>
    <row r="117480">
      <c r="J117480" s="6" t="n"/>
    </row>
    <row r="117481">
      <c r="J117481" s="6" t="n"/>
    </row>
    <row r="117482">
      <c r="J117482" s="6" t="n"/>
    </row>
    <row r="117483">
      <c r="J117483" s="6" t="n"/>
    </row>
    <row r="117484">
      <c r="J117484" s="6" t="n"/>
    </row>
    <row r="117485">
      <c r="J117485" s="6" t="n"/>
    </row>
    <row r="117486">
      <c r="J117486" s="6" t="n"/>
    </row>
    <row r="117487">
      <c r="J117487" s="6" t="n"/>
    </row>
    <row r="117488">
      <c r="J117488" s="6" t="n"/>
    </row>
    <row r="117489">
      <c r="J117489" s="6" t="n"/>
    </row>
    <row r="117490">
      <c r="J117490" s="6" t="n"/>
    </row>
    <row r="117491">
      <c r="J117491" s="6" t="n"/>
    </row>
    <row r="117492">
      <c r="J117492" s="6" t="n"/>
    </row>
    <row r="117493">
      <c r="J117493" s="6" t="n"/>
    </row>
    <row r="117494">
      <c r="J117494" s="6" t="n"/>
    </row>
    <row r="117495">
      <c r="J117495" s="6" t="n"/>
    </row>
    <row r="117496">
      <c r="J117496" s="6" t="n"/>
    </row>
    <row r="117497">
      <c r="J117497" s="6" t="n"/>
    </row>
    <row r="117498">
      <c r="J117498" s="6" t="n"/>
    </row>
    <row r="117499">
      <c r="J117499" s="6" t="n"/>
    </row>
    <row r="117500">
      <c r="J117500" s="6" t="n"/>
    </row>
    <row r="117501">
      <c r="J117501" s="6" t="n"/>
    </row>
    <row r="117502">
      <c r="J117502" s="6" t="n"/>
    </row>
    <row r="117503">
      <c r="J117503" s="6" t="n"/>
    </row>
    <row r="117504">
      <c r="J117504" s="6" t="n"/>
    </row>
    <row r="117505">
      <c r="J117505" s="6" t="n"/>
    </row>
    <row r="117506">
      <c r="J117506" s="6" t="n"/>
    </row>
    <row r="117507">
      <c r="J117507" s="6" t="n"/>
    </row>
    <row r="117508">
      <c r="J117508" s="6" t="n"/>
    </row>
    <row r="117509">
      <c r="J117509" s="6" t="n"/>
    </row>
    <row r="117510">
      <c r="J117510" s="6" t="n"/>
    </row>
    <row r="117511">
      <c r="J117511" s="6" t="n"/>
    </row>
    <row r="117512">
      <c r="J117512" s="6" t="n"/>
    </row>
    <row r="117513">
      <c r="J117513" s="6" t="n"/>
    </row>
    <row r="117514">
      <c r="J117514" s="6" t="n"/>
    </row>
    <row r="117515">
      <c r="J117515" s="6" t="n"/>
    </row>
    <row r="117516">
      <c r="J117516" s="6" t="n"/>
    </row>
    <row r="117517">
      <c r="J117517" s="6" t="n"/>
    </row>
    <row r="117518">
      <c r="J117518" s="6" t="n"/>
    </row>
    <row r="117519">
      <c r="J117519" s="6" t="n"/>
    </row>
    <row r="117520">
      <c r="J117520" s="6" t="n"/>
    </row>
    <row r="117521">
      <c r="J117521" s="6" t="n"/>
    </row>
    <row r="117522">
      <c r="J117522" s="6" t="n"/>
    </row>
    <row r="117523">
      <c r="J117523" s="6" t="n"/>
    </row>
    <row r="117524">
      <c r="J117524" s="6" t="n"/>
    </row>
    <row r="117525">
      <c r="J117525" s="6" t="n"/>
    </row>
    <row r="117526">
      <c r="J117526" s="6" t="n"/>
    </row>
    <row r="117527">
      <c r="J117527" s="6" t="n"/>
    </row>
    <row r="117528">
      <c r="J117528" s="6" t="n"/>
    </row>
    <row r="117529">
      <c r="J117529" s="6" t="n"/>
    </row>
    <row r="117530">
      <c r="J117530" s="6" t="n"/>
    </row>
    <row r="117531">
      <c r="J117531" s="6" t="n"/>
    </row>
    <row r="117532">
      <c r="J117532" s="6" t="n"/>
    </row>
    <row r="117533">
      <c r="J117533" s="6" t="n"/>
    </row>
    <row r="117534">
      <c r="J117534" s="6" t="n"/>
    </row>
    <row r="117535">
      <c r="J117535" s="6" t="n"/>
    </row>
    <row r="117536">
      <c r="J117536" s="6" t="n"/>
    </row>
    <row r="117537">
      <c r="J117537" s="6" t="n"/>
    </row>
    <row r="117538">
      <c r="J117538" s="6" t="n"/>
    </row>
    <row r="117539">
      <c r="J117539" s="6" t="n"/>
    </row>
    <row r="117540">
      <c r="J117540" s="6" t="n"/>
    </row>
    <row r="117541">
      <c r="J117541" s="6" t="n"/>
    </row>
    <row r="117542">
      <c r="J117542" s="6" t="n"/>
    </row>
    <row r="117543">
      <c r="J117543" s="6" t="n"/>
    </row>
    <row r="117544">
      <c r="J117544" s="6" t="n"/>
    </row>
    <row r="117545">
      <c r="J117545" s="6" t="n"/>
    </row>
    <row r="117546">
      <c r="J117546" s="6" t="n"/>
    </row>
    <row r="117547">
      <c r="J117547" s="6" t="n"/>
    </row>
    <row r="117548">
      <c r="J117548" s="6" t="n"/>
    </row>
    <row r="117549">
      <c r="J117549" s="6" t="n"/>
    </row>
    <row r="117550">
      <c r="J117550" s="6" t="n"/>
    </row>
    <row r="117551">
      <c r="J117551" s="6" t="n"/>
    </row>
    <row r="117552">
      <c r="J117552" s="6" t="n"/>
    </row>
    <row r="117553">
      <c r="J117553" s="6" t="n"/>
    </row>
    <row r="117554">
      <c r="J117554" s="6" t="n"/>
    </row>
    <row r="117555">
      <c r="J117555" s="6" t="n"/>
    </row>
    <row r="117556">
      <c r="J117556" s="6" t="n"/>
    </row>
    <row r="117557">
      <c r="J117557" s="6" t="n"/>
    </row>
    <row r="117558">
      <c r="J117558" s="6" t="n"/>
    </row>
    <row r="117559">
      <c r="J117559" s="6" t="n"/>
    </row>
    <row r="117560">
      <c r="J117560" s="6" t="n"/>
    </row>
    <row r="117561">
      <c r="J117561" s="6" t="n"/>
    </row>
    <row r="117562">
      <c r="J117562" s="6" t="n"/>
    </row>
    <row r="117563">
      <c r="J117563" s="6" t="n"/>
    </row>
    <row r="117564">
      <c r="J117564" s="6" t="n"/>
    </row>
    <row r="117565">
      <c r="J117565" s="6" t="n"/>
    </row>
    <row r="117566">
      <c r="J117566" s="6" t="n"/>
    </row>
    <row r="117567">
      <c r="J117567" s="6" t="n"/>
    </row>
    <row r="117568">
      <c r="J117568" s="6" t="n"/>
    </row>
    <row r="117569">
      <c r="J117569" s="6" t="n"/>
    </row>
    <row r="117570">
      <c r="J117570" s="6" t="n"/>
    </row>
    <row r="117571">
      <c r="J117571" s="6" t="n"/>
    </row>
    <row r="117572">
      <c r="J117572" s="6" t="n"/>
    </row>
    <row r="117573">
      <c r="J117573" s="6" t="n"/>
    </row>
    <row r="117574">
      <c r="J117574" s="6" t="n"/>
    </row>
    <row r="117575">
      <c r="J117575" s="6" t="n"/>
    </row>
    <row r="117576">
      <c r="J117576" s="6" t="n"/>
    </row>
    <row r="117577">
      <c r="J117577" s="6" t="n"/>
    </row>
    <row r="117578">
      <c r="J117578" s="6" t="n"/>
    </row>
    <row r="117579">
      <c r="J117579" s="6" t="n"/>
    </row>
    <row r="117580">
      <c r="J117580" s="6" t="n"/>
    </row>
    <row r="117581">
      <c r="J117581" s="6" t="n"/>
    </row>
    <row r="117582">
      <c r="J117582" s="6" t="n"/>
    </row>
    <row r="117583">
      <c r="J117583" s="6" t="n"/>
    </row>
    <row r="117584">
      <c r="J117584" s="6" t="n"/>
    </row>
    <row r="117585">
      <c r="J117585" s="6" t="n"/>
    </row>
    <row r="117586">
      <c r="J117586" s="6" t="n"/>
    </row>
    <row r="117587">
      <c r="J117587" s="6" t="n"/>
    </row>
    <row r="117588">
      <c r="J117588" s="6" t="n"/>
    </row>
    <row r="117589">
      <c r="J117589" s="6" t="n"/>
    </row>
    <row r="117590">
      <c r="J117590" s="6" t="n"/>
    </row>
    <row r="117591">
      <c r="J117591" s="6" t="n"/>
    </row>
    <row r="117592">
      <c r="J117592" s="6" t="n"/>
    </row>
    <row r="117593">
      <c r="J117593" s="6" t="n"/>
    </row>
    <row r="117594">
      <c r="J117594" s="6" t="n"/>
    </row>
    <row r="117595">
      <c r="J117595" s="6" t="n"/>
    </row>
    <row r="117596">
      <c r="J117596" s="6" t="n"/>
    </row>
    <row r="117597">
      <c r="J117597" s="6" t="n"/>
    </row>
    <row r="117598">
      <c r="J117598" s="6" t="n"/>
    </row>
    <row r="117599">
      <c r="J117599" s="6" t="n"/>
    </row>
    <row r="117600">
      <c r="J117600" s="6" t="n"/>
    </row>
    <row r="117601">
      <c r="J117601" s="6" t="n"/>
    </row>
    <row r="117602">
      <c r="J117602" s="6" t="n"/>
    </row>
    <row r="117603">
      <c r="J117603" s="6" t="n"/>
    </row>
    <row r="117604">
      <c r="J117604" s="6" t="n"/>
    </row>
    <row r="117605">
      <c r="J117605" s="6" t="n"/>
    </row>
    <row r="117606">
      <c r="J117606" s="6" t="n"/>
    </row>
    <row r="117607">
      <c r="J117607" s="6" t="n"/>
    </row>
    <row r="117608">
      <c r="J117608" s="6" t="n"/>
    </row>
    <row r="117609">
      <c r="J117609" s="6" t="n"/>
    </row>
    <row r="117610">
      <c r="J117610" s="6" t="n"/>
    </row>
    <row r="117611">
      <c r="J117611" s="6" t="n"/>
    </row>
    <row r="117612">
      <c r="J117612" s="6" t="n"/>
    </row>
    <row r="117613">
      <c r="J117613" s="6" t="n"/>
    </row>
    <row r="117614">
      <c r="J117614" s="6" t="n"/>
    </row>
    <row r="117615">
      <c r="J117615" s="6" t="n"/>
    </row>
    <row r="117616">
      <c r="J117616" s="6" t="n"/>
    </row>
    <row r="117617">
      <c r="J117617" s="6" t="n"/>
    </row>
    <row r="117618">
      <c r="J117618" s="6" t="n"/>
    </row>
    <row r="117619">
      <c r="J117619" s="6" t="n"/>
    </row>
    <row r="117620">
      <c r="J117620" s="6" t="n"/>
    </row>
    <row r="117621">
      <c r="J117621" s="6" t="n"/>
    </row>
    <row r="117622">
      <c r="J117622" s="6" t="n"/>
    </row>
    <row r="117623">
      <c r="J117623" s="6" t="n"/>
    </row>
    <row r="117624">
      <c r="J117624" s="6" t="n"/>
    </row>
    <row r="117625">
      <c r="J117625" s="6" t="n"/>
    </row>
    <row r="117626">
      <c r="J117626" s="6" t="n"/>
    </row>
    <row r="117627">
      <c r="J117627" s="6" t="n"/>
    </row>
    <row r="117628">
      <c r="J117628" s="6" t="n"/>
    </row>
    <row r="117629">
      <c r="J117629" s="6" t="n"/>
    </row>
    <row r="117630">
      <c r="J117630" s="6" t="n"/>
    </row>
    <row r="117631">
      <c r="J117631" s="6" t="n"/>
    </row>
    <row r="117632">
      <c r="J117632" s="6" t="n"/>
    </row>
    <row r="117633">
      <c r="J117633" s="6" t="n"/>
    </row>
    <row r="117634">
      <c r="J117634" s="6" t="n"/>
    </row>
    <row r="117635">
      <c r="J117635" s="6" t="n"/>
    </row>
    <row r="117636">
      <c r="J117636" s="6" t="n"/>
    </row>
    <row r="117637">
      <c r="J117637" s="6" t="n"/>
    </row>
    <row r="117638">
      <c r="J117638" s="6" t="n"/>
    </row>
    <row r="117639">
      <c r="J117639" s="6" t="n"/>
    </row>
    <row r="117640">
      <c r="J117640" s="6" t="n"/>
    </row>
    <row r="117641">
      <c r="J117641" s="6" t="n"/>
    </row>
    <row r="117642">
      <c r="J117642" s="6" t="n"/>
    </row>
    <row r="117643">
      <c r="J117643" s="6" t="n"/>
    </row>
    <row r="117644">
      <c r="J117644" s="6" t="n"/>
    </row>
    <row r="117645">
      <c r="J117645" s="6" t="n"/>
    </row>
    <row r="117646">
      <c r="J117646" s="6" t="n"/>
    </row>
    <row r="117647">
      <c r="J117647" s="6" t="n"/>
    </row>
    <row r="117648">
      <c r="J117648" s="6" t="n"/>
    </row>
    <row r="117649">
      <c r="J117649" s="6" t="n"/>
    </row>
    <row r="117650">
      <c r="J117650" s="6" t="n"/>
    </row>
    <row r="117651">
      <c r="J117651" s="6" t="n"/>
    </row>
    <row r="117652">
      <c r="J117652" s="6" t="n"/>
    </row>
    <row r="117653">
      <c r="J117653" s="6" t="n"/>
    </row>
    <row r="117654">
      <c r="J117654" s="6" t="n"/>
    </row>
    <row r="117655">
      <c r="J117655" s="6" t="n"/>
    </row>
    <row r="117656">
      <c r="J117656" s="6" t="n"/>
    </row>
    <row r="117657">
      <c r="J117657" s="6" t="n"/>
    </row>
    <row r="117658">
      <c r="J117658" s="6" t="n"/>
    </row>
    <row r="117659">
      <c r="J117659" s="6" t="n"/>
    </row>
    <row r="117660">
      <c r="J117660" s="6" t="n"/>
    </row>
    <row r="117661">
      <c r="J117661" s="6" t="n"/>
    </row>
    <row r="117662">
      <c r="J117662" s="6" t="n"/>
    </row>
    <row r="117663">
      <c r="J117663" s="6" t="n"/>
    </row>
    <row r="117664">
      <c r="J117664" s="6" t="n"/>
    </row>
    <row r="117665">
      <c r="J117665" s="6" t="n"/>
    </row>
    <row r="117666">
      <c r="J117666" s="6" t="n"/>
    </row>
    <row r="117667">
      <c r="J117667" s="6" t="n"/>
    </row>
    <row r="117668">
      <c r="J117668" s="6" t="n"/>
    </row>
    <row r="117669">
      <c r="J117669" s="6" t="n"/>
    </row>
    <row r="117670">
      <c r="J117670" s="6" t="n"/>
    </row>
    <row r="117671">
      <c r="J117671" s="6" t="n"/>
    </row>
    <row r="117672">
      <c r="J117672" s="6" t="n"/>
    </row>
    <row r="117673">
      <c r="J117673" s="6" t="n"/>
    </row>
    <row r="117674">
      <c r="J117674" s="6" t="n"/>
    </row>
    <row r="117675">
      <c r="J117675" s="6" t="n"/>
    </row>
    <row r="117676">
      <c r="J117676" s="6" t="n"/>
    </row>
    <row r="117677">
      <c r="J117677" s="6" t="n"/>
    </row>
    <row r="117678">
      <c r="J117678" s="6" t="n"/>
    </row>
    <row r="117679">
      <c r="J117679" s="6" t="n"/>
    </row>
    <row r="117680">
      <c r="J117680" s="6" t="n"/>
    </row>
    <row r="117681">
      <c r="J117681" s="6" t="n"/>
    </row>
    <row r="117682">
      <c r="J117682" s="6" t="n"/>
    </row>
    <row r="117683">
      <c r="J117683" s="6" t="n"/>
    </row>
    <row r="117684">
      <c r="J117684" s="6" t="n"/>
    </row>
    <row r="117685">
      <c r="J117685" s="6" t="n"/>
    </row>
    <row r="117686">
      <c r="J117686" s="6" t="n"/>
    </row>
    <row r="117687">
      <c r="J117687" s="6" t="n"/>
    </row>
    <row r="117688">
      <c r="J117688" s="6" t="n"/>
    </row>
    <row r="117689">
      <c r="J117689" s="6" t="n"/>
    </row>
    <row r="117690">
      <c r="J117690" s="6" t="n"/>
    </row>
    <row r="117691">
      <c r="J117691" s="6" t="n"/>
    </row>
    <row r="117692">
      <c r="J117692" s="6" t="n"/>
    </row>
    <row r="117693">
      <c r="J117693" s="6" t="n"/>
    </row>
    <row r="117694">
      <c r="J117694" s="6" t="n"/>
    </row>
    <row r="117695">
      <c r="J117695" s="6" t="n"/>
    </row>
    <row r="117696">
      <c r="J117696" s="6" t="n"/>
    </row>
    <row r="117697">
      <c r="J117697" s="6" t="n"/>
    </row>
    <row r="117698">
      <c r="J117698" s="6" t="n"/>
    </row>
    <row r="117699">
      <c r="J117699" s="6" t="n"/>
    </row>
    <row r="117700">
      <c r="J117700" s="6" t="n"/>
    </row>
    <row r="117701">
      <c r="J117701" s="6" t="n"/>
    </row>
    <row r="117702">
      <c r="J117702" s="6" t="n"/>
    </row>
    <row r="117703">
      <c r="J117703" s="6" t="n"/>
    </row>
    <row r="117704">
      <c r="J117704" s="6" t="n"/>
    </row>
    <row r="117705">
      <c r="J117705" s="6" t="n"/>
    </row>
    <row r="117706">
      <c r="J117706" s="6" t="n"/>
    </row>
    <row r="117707">
      <c r="J117707" s="6" t="n"/>
    </row>
    <row r="117708">
      <c r="J117708" s="6" t="n"/>
    </row>
    <row r="117709">
      <c r="J117709" s="6" t="n"/>
    </row>
    <row r="117710">
      <c r="J117710" s="6" t="n"/>
    </row>
    <row r="117711">
      <c r="J117711" s="6" t="n"/>
    </row>
    <row r="117712">
      <c r="J117712" s="6" t="n"/>
    </row>
    <row r="117713">
      <c r="J117713" s="6" t="n"/>
    </row>
    <row r="117714">
      <c r="J117714" s="6" t="n"/>
    </row>
    <row r="117715">
      <c r="J117715" s="6" t="n"/>
    </row>
    <row r="117716">
      <c r="J117716" s="6" t="n"/>
    </row>
    <row r="117717">
      <c r="J117717" s="6" t="n"/>
    </row>
    <row r="117718">
      <c r="J117718" s="6" t="n"/>
    </row>
    <row r="117719">
      <c r="J117719" s="6" t="n"/>
    </row>
    <row r="117720">
      <c r="J117720" s="6" t="n"/>
    </row>
    <row r="117721">
      <c r="J117721" s="6" t="n"/>
    </row>
    <row r="117722">
      <c r="J117722" s="6" t="n"/>
    </row>
    <row r="117723">
      <c r="J117723" s="6" t="n"/>
    </row>
    <row r="117724">
      <c r="J117724" s="6" t="n"/>
    </row>
    <row r="117725">
      <c r="J117725" s="6" t="n"/>
    </row>
    <row r="117726">
      <c r="J117726" s="6" t="n"/>
    </row>
    <row r="117727">
      <c r="J117727" s="6" t="n"/>
    </row>
    <row r="117728">
      <c r="J117728" s="6" t="n"/>
    </row>
    <row r="117729">
      <c r="J117729" s="6" t="n"/>
    </row>
    <row r="117730">
      <c r="J117730" s="6" t="n"/>
    </row>
    <row r="117731">
      <c r="J117731" s="6" t="n"/>
    </row>
    <row r="117732">
      <c r="J117732" s="6" t="n"/>
    </row>
    <row r="117733">
      <c r="J117733" s="6" t="n"/>
    </row>
    <row r="117734">
      <c r="J117734" s="6" t="n"/>
    </row>
    <row r="117735">
      <c r="J117735" s="6" t="n"/>
    </row>
    <row r="117736">
      <c r="J117736" s="6" t="n"/>
    </row>
    <row r="117737">
      <c r="J117737" s="6" t="n"/>
    </row>
    <row r="117738">
      <c r="J117738" s="6" t="n"/>
    </row>
    <row r="117739">
      <c r="J117739" s="6" t="n"/>
    </row>
    <row r="117740">
      <c r="J117740" s="6" t="n"/>
    </row>
    <row r="117741">
      <c r="J117741" s="6" t="n"/>
    </row>
    <row r="117742">
      <c r="J117742" s="6" t="n"/>
    </row>
    <row r="117743">
      <c r="J117743" s="6" t="n"/>
    </row>
    <row r="117744">
      <c r="J117744" s="6" t="n"/>
    </row>
    <row r="117745">
      <c r="J117745" s="6" t="n"/>
    </row>
    <row r="117746">
      <c r="J117746" s="6" t="n"/>
    </row>
    <row r="117747">
      <c r="J117747" s="6" t="n"/>
    </row>
    <row r="117748">
      <c r="J117748" s="6" t="n"/>
    </row>
    <row r="117749">
      <c r="J117749" s="6" t="n"/>
    </row>
    <row r="117750">
      <c r="J117750" s="6" t="n"/>
    </row>
    <row r="117751">
      <c r="J117751" s="6" t="n"/>
    </row>
    <row r="117752">
      <c r="J117752" s="6" t="n"/>
    </row>
    <row r="117753">
      <c r="J117753" s="6" t="n"/>
    </row>
    <row r="117754">
      <c r="J117754" s="6" t="n"/>
    </row>
    <row r="117755">
      <c r="J117755" s="6" t="n"/>
    </row>
    <row r="117756">
      <c r="J117756" s="6" t="n"/>
    </row>
    <row r="117757">
      <c r="J117757" s="6" t="n"/>
    </row>
    <row r="117758">
      <c r="J117758" s="6" t="n"/>
    </row>
    <row r="117759">
      <c r="J117759" s="6" t="n"/>
    </row>
    <row r="117760">
      <c r="J117760" s="6" t="n"/>
    </row>
    <row r="117761">
      <c r="J117761" s="6" t="n"/>
    </row>
    <row r="117762">
      <c r="J117762" s="6" t="n"/>
    </row>
    <row r="117763">
      <c r="J117763" s="6" t="n"/>
    </row>
    <row r="117764">
      <c r="J117764" s="6" t="n"/>
    </row>
    <row r="117765">
      <c r="J117765" s="6" t="n"/>
    </row>
    <row r="117766">
      <c r="J117766" s="6" t="n"/>
    </row>
    <row r="117767">
      <c r="J117767" s="6" t="n"/>
    </row>
    <row r="117768">
      <c r="J117768" s="6" t="n"/>
    </row>
    <row r="117769">
      <c r="J117769" s="6" t="n"/>
    </row>
    <row r="117770">
      <c r="J117770" s="6" t="n"/>
    </row>
    <row r="117771">
      <c r="J117771" s="6" t="n"/>
    </row>
    <row r="117772">
      <c r="J117772" s="6" t="n"/>
    </row>
    <row r="117773">
      <c r="J117773" s="6" t="n"/>
    </row>
    <row r="117774">
      <c r="J117774" s="6" t="n"/>
    </row>
    <row r="117775">
      <c r="J117775" s="6" t="n"/>
    </row>
    <row r="117776">
      <c r="J117776" s="6" t="n"/>
    </row>
    <row r="117777">
      <c r="J117777" s="6" t="n"/>
    </row>
    <row r="117778">
      <c r="J117778" s="6" t="n"/>
    </row>
    <row r="117779">
      <c r="J117779" s="6" t="n"/>
    </row>
    <row r="117780">
      <c r="J117780" s="6" t="n"/>
    </row>
    <row r="117781">
      <c r="J117781" s="6" t="n"/>
    </row>
    <row r="117782">
      <c r="J117782" s="6" t="n"/>
    </row>
    <row r="117783">
      <c r="J117783" s="6" t="n"/>
    </row>
    <row r="117784">
      <c r="J117784" s="6" t="n"/>
    </row>
    <row r="117785">
      <c r="J117785" s="6" t="n"/>
    </row>
    <row r="117786">
      <c r="J117786" s="6" t="n"/>
    </row>
    <row r="117787">
      <c r="J117787" s="6" t="n"/>
    </row>
    <row r="117788">
      <c r="J117788" s="6" t="n"/>
    </row>
    <row r="117789">
      <c r="J117789" s="6" t="n"/>
    </row>
    <row r="117790">
      <c r="J117790" s="6" t="n"/>
    </row>
    <row r="117791">
      <c r="J117791" s="6" t="n"/>
    </row>
    <row r="117792">
      <c r="J117792" s="6" t="n"/>
    </row>
    <row r="117793">
      <c r="J117793" s="6" t="n"/>
    </row>
    <row r="117794">
      <c r="J117794" s="6" t="n"/>
    </row>
    <row r="117795">
      <c r="J117795" s="6" t="n"/>
    </row>
    <row r="117796">
      <c r="J117796" s="6" t="n"/>
    </row>
    <row r="117797">
      <c r="J117797" s="6" t="n"/>
    </row>
    <row r="117798">
      <c r="J117798" s="6" t="n"/>
    </row>
    <row r="117799">
      <c r="J117799" s="6" t="n"/>
    </row>
    <row r="117800">
      <c r="J117800" s="6" t="n"/>
    </row>
    <row r="117801">
      <c r="J117801" s="6" t="n"/>
    </row>
    <row r="117802">
      <c r="J117802" s="6" t="n"/>
    </row>
    <row r="117803">
      <c r="J117803" s="6" t="n"/>
    </row>
    <row r="117804">
      <c r="J117804" s="6" t="n"/>
    </row>
    <row r="117805">
      <c r="J117805" s="6" t="n"/>
    </row>
    <row r="117806">
      <c r="J117806" s="6" t="n"/>
    </row>
    <row r="117807">
      <c r="J117807" s="6" t="n"/>
    </row>
    <row r="117808">
      <c r="J117808" s="6" t="n"/>
    </row>
    <row r="117809">
      <c r="J117809" s="6" t="n"/>
    </row>
    <row r="117810">
      <c r="J117810" s="6" t="n"/>
    </row>
    <row r="117811">
      <c r="J117811" s="6" t="n"/>
    </row>
    <row r="117812">
      <c r="J117812" s="6" t="n"/>
    </row>
    <row r="117813">
      <c r="J117813" s="6" t="n"/>
    </row>
    <row r="117814">
      <c r="J117814" s="6" t="n"/>
    </row>
    <row r="117815">
      <c r="J117815" s="6" t="n"/>
    </row>
    <row r="117816">
      <c r="J117816" s="6" t="n"/>
    </row>
    <row r="117817">
      <c r="J117817" s="6" t="n"/>
    </row>
    <row r="117818">
      <c r="J117818" s="6" t="n"/>
    </row>
    <row r="117819">
      <c r="J117819" s="6" t="n"/>
    </row>
    <row r="117820">
      <c r="J117820" s="6" t="n"/>
    </row>
    <row r="117821">
      <c r="J117821" s="6" t="n"/>
    </row>
    <row r="117822">
      <c r="J117822" s="6" t="n"/>
    </row>
    <row r="117823">
      <c r="J117823" s="6" t="n"/>
    </row>
    <row r="117824">
      <c r="J117824" s="6" t="n"/>
    </row>
    <row r="117825">
      <c r="J117825" s="6" t="n"/>
    </row>
    <row r="117826">
      <c r="J117826" s="6" t="n"/>
    </row>
    <row r="117827">
      <c r="J117827" s="6" t="n"/>
    </row>
    <row r="117828">
      <c r="J117828" s="6" t="n"/>
    </row>
    <row r="117829">
      <c r="J117829" s="6" t="n"/>
    </row>
    <row r="117830">
      <c r="J117830" s="6" t="n"/>
    </row>
    <row r="117831">
      <c r="J117831" s="6" t="n"/>
    </row>
    <row r="117832">
      <c r="J117832" s="6" t="n"/>
    </row>
    <row r="117833">
      <c r="J117833" s="6" t="n"/>
    </row>
    <row r="117834">
      <c r="J117834" s="6" t="n"/>
    </row>
    <row r="117835">
      <c r="J117835" s="6" t="n"/>
    </row>
    <row r="117836">
      <c r="J117836" s="6" t="n"/>
    </row>
    <row r="117837">
      <c r="J117837" s="6" t="n"/>
    </row>
    <row r="117838">
      <c r="J117838" s="6" t="n"/>
    </row>
    <row r="117839">
      <c r="J117839" s="6" t="n"/>
    </row>
    <row r="117840">
      <c r="J117840" s="6" t="n"/>
    </row>
    <row r="117841">
      <c r="J117841" s="6" t="n"/>
    </row>
    <row r="117842">
      <c r="J117842" s="6" t="n"/>
    </row>
    <row r="117843">
      <c r="J117843" s="6" t="n"/>
    </row>
    <row r="117844">
      <c r="J117844" s="6" t="n"/>
    </row>
    <row r="117845">
      <c r="J117845" s="6" t="n"/>
    </row>
    <row r="117846">
      <c r="J117846" s="6" t="n"/>
    </row>
    <row r="117847">
      <c r="J117847" s="6" t="n"/>
    </row>
    <row r="117848">
      <c r="J117848" s="6" t="n"/>
    </row>
    <row r="117849">
      <c r="J117849" s="6" t="n"/>
    </row>
    <row r="117850">
      <c r="J117850" s="6" t="n"/>
    </row>
    <row r="117851">
      <c r="J117851" s="6" t="n"/>
    </row>
    <row r="117852">
      <c r="J117852" s="6" t="n"/>
    </row>
    <row r="117853">
      <c r="J117853" s="6" t="n"/>
    </row>
    <row r="117854">
      <c r="J117854" s="6" t="n"/>
    </row>
    <row r="117855">
      <c r="J117855" s="6" t="n"/>
    </row>
    <row r="117856">
      <c r="J117856" s="6" t="n"/>
    </row>
    <row r="117857">
      <c r="J117857" s="6" t="n"/>
    </row>
    <row r="117858">
      <c r="J117858" s="6" t="n"/>
    </row>
    <row r="117859">
      <c r="J117859" s="6" t="n"/>
    </row>
    <row r="117860">
      <c r="J117860" s="6" t="n"/>
    </row>
    <row r="117861">
      <c r="J117861" s="6" t="n"/>
    </row>
    <row r="117862">
      <c r="J117862" s="6" t="n"/>
    </row>
    <row r="117863">
      <c r="J117863" s="6" t="n"/>
    </row>
    <row r="117864">
      <c r="J117864" s="6" t="n"/>
    </row>
    <row r="117865">
      <c r="J117865" s="6" t="n"/>
    </row>
    <row r="117866">
      <c r="J117866" s="6" t="n"/>
    </row>
    <row r="117867">
      <c r="J117867" s="6" t="n"/>
    </row>
    <row r="117868">
      <c r="J117868" s="6" t="n"/>
    </row>
    <row r="117869">
      <c r="J117869" s="6" t="n"/>
    </row>
    <row r="117870">
      <c r="J117870" s="6" t="n"/>
    </row>
    <row r="117871">
      <c r="J117871" s="6" t="n"/>
    </row>
    <row r="117872">
      <c r="J117872" s="6" t="n"/>
    </row>
    <row r="117873">
      <c r="J117873" s="6" t="n"/>
    </row>
    <row r="117874">
      <c r="J117874" s="6" t="n"/>
    </row>
    <row r="117875">
      <c r="J117875" s="6" t="n"/>
    </row>
    <row r="117876">
      <c r="J117876" s="6" t="n"/>
    </row>
    <row r="117877">
      <c r="J117877" s="6" t="n"/>
    </row>
    <row r="117878">
      <c r="J117878" s="6" t="n"/>
    </row>
    <row r="117879">
      <c r="J117879" s="6" t="n"/>
    </row>
    <row r="117880">
      <c r="J117880" s="6" t="n"/>
    </row>
    <row r="117881">
      <c r="J117881" s="6" t="n"/>
    </row>
    <row r="117882">
      <c r="J117882" s="6" t="n"/>
    </row>
    <row r="117883">
      <c r="J117883" s="6" t="n"/>
    </row>
    <row r="117884">
      <c r="J117884" s="6" t="n"/>
    </row>
    <row r="117885">
      <c r="J117885" s="6" t="n"/>
    </row>
    <row r="117886">
      <c r="J117886" s="6" t="n"/>
    </row>
    <row r="117887">
      <c r="J117887" s="6" t="n"/>
    </row>
    <row r="117888">
      <c r="J117888" s="6" t="n"/>
    </row>
    <row r="117889">
      <c r="J117889" s="6" t="n"/>
    </row>
    <row r="117890">
      <c r="J117890" s="6" t="n"/>
    </row>
    <row r="117891">
      <c r="J117891" s="6" t="n"/>
    </row>
    <row r="117892">
      <c r="J117892" s="6" t="n"/>
    </row>
    <row r="117893">
      <c r="J117893" s="6" t="n"/>
    </row>
    <row r="117894">
      <c r="J117894" s="6" t="n"/>
    </row>
    <row r="117895">
      <c r="J117895" s="6" t="n"/>
    </row>
    <row r="117896">
      <c r="J117896" s="6" t="n"/>
    </row>
    <row r="117897">
      <c r="J117897" s="6" t="n"/>
    </row>
    <row r="117898">
      <c r="J117898" s="6" t="n"/>
    </row>
    <row r="117899">
      <c r="J117899" s="6" t="n"/>
    </row>
    <row r="117900">
      <c r="J117900" s="6" t="n"/>
    </row>
    <row r="117901">
      <c r="J117901" s="6" t="n"/>
    </row>
    <row r="117902">
      <c r="J117902" s="6" t="n"/>
    </row>
    <row r="117903">
      <c r="J117903" s="6" t="n"/>
    </row>
    <row r="117904">
      <c r="J117904" s="6" t="n"/>
    </row>
    <row r="117905">
      <c r="J117905" s="6" t="n"/>
    </row>
    <row r="117906">
      <c r="J117906" s="6" t="n"/>
    </row>
    <row r="117907">
      <c r="J117907" s="6" t="n"/>
    </row>
    <row r="117908">
      <c r="J117908" s="6" t="n"/>
    </row>
    <row r="117909">
      <c r="J117909" s="6" t="n"/>
    </row>
    <row r="117910">
      <c r="J117910" s="6" t="n"/>
    </row>
    <row r="117911">
      <c r="J117911" s="6" t="n"/>
    </row>
    <row r="117912">
      <c r="J117912" s="6" t="n"/>
    </row>
    <row r="117913">
      <c r="J117913" s="6" t="n"/>
    </row>
    <row r="117914">
      <c r="J117914" s="6" t="n"/>
    </row>
    <row r="117915">
      <c r="J117915" s="6" t="n"/>
    </row>
    <row r="117916">
      <c r="J117916" s="6" t="n"/>
    </row>
    <row r="117917">
      <c r="J117917" s="6" t="n"/>
    </row>
    <row r="117918">
      <c r="J117918" s="6" t="n"/>
    </row>
    <row r="117919">
      <c r="J117919" s="6" t="n"/>
    </row>
    <row r="117920">
      <c r="J117920" s="6" t="n"/>
    </row>
    <row r="117921">
      <c r="J117921" s="6" t="n"/>
    </row>
    <row r="117922">
      <c r="J117922" s="6" t="n"/>
    </row>
    <row r="117923">
      <c r="J117923" s="6" t="n"/>
    </row>
    <row r="117924">
      <c r="J117924" s="6" t="n"/>
    </row>
    <row r="117925">
      <c r="J117925" s="6" t="n"/>
    </row>
    <row r="117926">
      <c r="J117926" s="6" t="n"/>
    </row>
    <row r="117927">
      <c r="J117927" s="6" t="n"/>
    </row>
    <row r="117928">
      <c r="J117928" s="6" t="n"/>
    </row>
    <row r="117929">
      <c r="J117929" s="6" t="n"/>
    </row>
    <row r="117930">
      <c r="J117930" s="6" t="n"/>
    </row>
    <row r="117931">
      <c r="J117931" s="6" t="n"/>
    </row>
    <row r="117932">
      <c r="J117932" s="6" t="n"/>
    </row>
    <row r="117933">
      <c r="J117933" s="6" t="n"/>
    </row>
    <row r="117934">
      <c r="J117934" s="6" t="n"/>
    </row>
    <row r="117935">
      <c r="J117935" s="6" t="n"/>
    </row>
    <row r="117936">
      <c r="J117936" s="6" t="n"/>
    </row>
    <row r="117937">
      <c r="J117937" s="6" t="n"/>
    </row>
    <row r="117938">
      <c r="J117938" s="6" t="n"/>
    </row>
    <row r="117939">
      <c r="J117939" s="6" t="n"/>
    </row>
    <row r="117940">
      <c r="J117940" s="6" t="n"/>
    </row>
    <row r="117941">
      <c r="J117941" s="6" t="n"/>
    </row>
    <row r="117942">
      <c r="J117942" s="6" t="n"/>
    </row>
    <row r="117943">
      <c r="J117943" s="6" t="n"/>
    </row>
    <row r="117944">
      <c r="J117944" s="6" t="n"/>
    </row>
    <row r="117945">
      <c r="J117945" s="6" t="n"/>
    </row>
    <row r="117946">
      <c r="J117946" s="6" t="n"/>
    </row>
    <row r="117947">
      <c r="J117947" s="6" t="n"/>
    </row>
    <row r="117948">
      <c r="J117948" s="6" t="n"/>
    </row>
    <row r="117949">
      <c r="J117949" s="6" t="n"/>
    </row>
    <row r="117950">
      <c r="J117950" s="6" t="n"/>
    </row>
    <row r="117951">
      <c r="J117951" s="6" t="n"/>
    </row>
    <row r="117952">
      <c r="J117952" s="6" t="n"/>
    </row>
    <row r="117953">
      <c r="J117953" s="6" t="n"/>
    </row>
    <row r="117954">
      <c r="J117954" s="6" t="n"/>
    </row>
    <row r="117955">
      <c r="J117955" s="6" t="n"/>
    </row>
    <row r="117956">
      <c r="J117956" s="6" t="n"/>
    </row>
    <row r="117957">
      <c r="J117957" s="6" t="n"/>
    </row>
    <row r="117958">
      <c r="J117958" s="6" t="n"/>
    </row>
    <row r="117959">
      <c r="J117959" s="6" t="n"/>
    </row>
    <row r="117960">
      <c r="J117960" s="6" t="n"/>
    </row>
    <row r="117961">
      <c r="J117961" s="6" t="n"/>
    </row>
    <row r="117962">
      <c r="J117962" s="6" t="n"/>
    </row>
    <row r="117963">
      <c r="J117963" s="6" t="n"/>
    </row>
    <row r="117964">
      <c r="J117964" s="6" t="n"/>
    </row>
    <row r="117965">
      <c r="J117965" s="6" t="n"/>
    </row>
    <row r="117966">
      <c r="J117966" s="6" t="n"/>
    </row>
    <row r="117967">
      <c r="J117967" s="6" t="n"/>
    </row>
    <row r="117968">
      <c r="J117968" s="6" t="n"/>
    </row>
    <row r="117969">
      <c r="J117969" s="6" t="n"/>
    </row>
    <row r="117970">
      <c r="J117970" s="6" t="n"/>
    </row>
    <row r="117971">
      <c r="J117971" s="6" t="n"/>
    </row>
    <row r="117972">
      <c r="J117972" s="6" t="n"/>
    </row>
    <row r="117973">
      <c r="J117973" s="6" t="n"/>
    </row>
    <row r="117974">
      <c r="J117974" s="6" t="n"/>
    </row>
    <row r="117975">
      <c r="J117975" s="6" t="n"/>
    </row>
    <row r="117976">
      <c r="J117976" s="6" t="n"/>
    </row>
    <row r="117977">
      <c r="J117977" s="6" t="n"/>
    </row>
    <row r="117978">
      <c r="J117978" s="6" t="n"/>
    </row>
    <row r="117979">
      <c r="J117979" s="6" t="n"/>
    </row>
    <row r="117980">
      <c r="J117980" s="6" t="n"/>
    </row>
    <row r="117981">
      <c r="J117981" s="6" t="n"/>
    </row>
    <row r="117982">
      <c r="J117982" s="6" t="n"/>
    </row>
    <row r="117983">
      <c r="J117983" s="6" t="n"/>
    </row>
    <row r="117984">
      <c r="J117984" s="6" t="n"/>
    </row>
    <row r="117985">
      <c r="J117985" s="6" t="n"/>
    </row>
    <row r="117986">
      <c r="J117986" s="6" t="n"/>
    </row>
    <row r="117987">
      <c r="J117987" s="6" t="n"/>
    </row>
    <row r="117988">
      <c r="J117988" s="6" t="n"/>
    </row>
    <row r="117989">
      <c r="J117989" s="6" t="n"/>
    </row>
    <row r="117990">
      <c r="J117990" s="6" t="n"/>
    </row>
    <row r="117991">
      <c r="J117991" s="6" t="n"/>
    </row>
    <row r="117992">
      <c r="J117992" s="6" t="n"/>
    </row>
    <row r="117993">
      <c r="J117993" s="6" t="n"/>
    </row>
    <row r="117994">
      <c r="J117994" s="6" t="n"/>
    </row>
    <row r="117995">
      <c r="J117995" s="6" t="n"/>
    </row>
    <row r="117996">
      <c r="J117996" s="6" t="n"/>
    </row>
    <row r="117997">
      <c r="J117997" s="6" t="n"/>
    </row>
    <row r="117998">
      <c r="J117998" s="6" t="n"/>
    </row>
    <row r="117999">
      <c r="J117999" s="6" t="n"/>
    </row>
    <row r="118000">
      <c r="J118000" s="6" t="n"/>
    </row>
    <row r="118001">
      <c r="J118001" s="6" t="n"/>
    </row>
    <row r="118002">
      <c r="J118002" s="6" t="n"/>
    </row>
    <row r="118003">
      <c r="J118003" s="6" t="n"/>
    </row>
    <row r="118004">
      <c r="J118004" s="6" t="n"/>
    </row>
    <row r="118005">
      <c r="J118005" s="6" t="n"/>
    </row>
    <row r="118006">
      <c r="J118006" s="6" t="n"/>
    </row>
    <row r="118007">
      <c r="J118007" s="6" t="n"/>
    </row>
    <row r="118008">
      <c r="J118008" s="6" t="n"/>
    </row>
    <row r="118009">
      <c r="J118009" s="6" t="n"/>
    </row>
    <row r="118010">
      <c r="J118010" s="6" t="n"/>
    </row>
    <row r="118011">
      <c r="J118011" s="6" t="n"/>
    </row>
    <row r="118012">
      <c r="J118012" s="6" t="n"/>
    </row>
    <row r="118013">
      <c r="J118013" s="6" t="n"/>
    </row>
    <row r="118014">
      <c r="J118014" s="6" t="n"/>
    </row>
    <row r="118015">
      <c r="J118015" s="6" t="n"/>
    </row>
    <row r="118016">
      <c r="J118016" s="6" t="n"/>
    </row>
    <row r="118017">
      <c r="J118017" s="6" t="n"/>
    </row>
    <row r="118018">
      <c r="J118018" s="6" t="n"/>
    </row>
    <row r="118019">
      <c r="J118019" s="6" t="n"/>
    </row>
    <row r="118020">
      <c r="J118020" s="6" t="n"/>
    </row>
    <row r="118021">
      <c r="J118021" s="6" t="n"/>
    </row>
    <row r="118022">
      <c r="J118022" s="6" t="n"/>
    </row>
    <row r="118023">
      <c r="J118023" s="6" t="n"/>
    </row>
    <row r="118024">
      <c r="J118024" s="6" t="n"/>
    </row>
    <row r="118025">
      <c r="J118025" s="6" t="n"/>
    </row>
    <row r="118026">
      <c r="J118026" s="6" t="n"/>
    </row>
    <row r="118027">
      <c r="J118027" s="6" t="n"/>
    </row>
    <row r="118028">
      <c r="J118028" s="6" t="n"/>
    </row>
    <row r="118029">
      <c r="J118029" s="6" t="n"/>
    </row>
    <row r="118030">
      <c r="J118030" s="6" t="n"/>
    </row>
    <row r="118031">
      <c r="J118031" s="6" t="n"/>
    </row>
    <row r="118032">
      <c r="J118032" s="6" t="n"/>
    </row>
    <row r="118033">
      <c r="J118033" s="6" t="n"/>
    </row>
    <row r="118034">
      <c r="J118034" s="6" t="n"/>
    </row>
    <row r="118035">
      <c r="J118035" s="6" t="n"/>
    </row>
    <row r="118036">
      <c r="J118036" s="6" t="n"/>
    </row>
    <row r="118037">
      <c r="J118037" s="6" t="n"/>
    </row>
    <row r="118038">
      <c r="J118038" s="6" t="n"/>
    </row>
    <row r="118039">
      <c r="J118039" s="6" t="n"/>
    </row>
    <row r="118040">
      <c r="J118040" s="6" t="n"/>
    </row>
    <row r="118041">
      <c r="J118041" s="6" t="n"/>
    </row>
    <row r="118042">
      <c r="J118042" s="6" t="n"/>
    </row>
    <row r="118043">
      <c r="J118043" s="6" t="n"/>
    </row>
    <row r="118044">
      <c r="J118044" s="6" t="n"/>
    </row>
    <row r="118045">
      <c r="J118045" s="6" t="n"/>
    </row>
    <row r="118046">
      <c r="J118046" s="6" t="n"/>
    </row>
    <row r="118047">
      <c r="J118047" s="6" t="n"/>
    </row>
    <row r="118048">
      <c r="J118048" s="6" t="n"/>
    </row>
    <row r="118049">
      <c r="J118049" s="6" t="n"/>
    </row>
    <row r="118050">
      <c r="J118050" s="6" t="n"/>
    </row>
    <row r="118051">
      <c r="J118051" s="6" t="n"/>
    </row>
    <row r="118052">
      <c r="J118052" s="6" t="n"/>
    </row>
    <row r="118053">
      <c r="J118053" s="6" t="n"/>
    </row>
    <row r="118054">
      <c r="J118054" s="6" t="n"/>
    </row>
    <row r="118055">
      <c r="J118055" s="6" t="n"/>
    </row>
    <row r="118056">
      <c r="J118056" s="6" t="n"/>
    </row>
    <row r="118057">
      <c r="J118057" s="6" t="n"/>
    </row>
    <row r="118058">
      <c r="J118058" s="6" t="n"/>
    </row>
    <row r="118059">
      <c r="J118059" s="6" t="n"/>
    </row>
    <row r="118060">
      <c r="J118060" s="6" t="n"/>
    </row>
    <row r="118061">
      <c r="J118061" s="6" t="n"/>
    </row>
    <row r="118062">
      <c r="J118062" s="6" t="n"/>
    </row>
    <row r="118063">
      <c r="J118063" s="6" t="n"/>
    </row>
    <row r="118064">
      <c r="J118064" s="6" t="n"/>
    </row>
    <row r="118065">
      <c r="J118065" s="6" t="n"/>
    </row>
    <row r="118066">
      <c r="J118066" s="6" t="n"/>
    </row>
    <row r="118067">
      <c r="J118067" s="6" t="n"/>
    </row>
    <row r="118068">
      <c r="J118068" s="6" t="n"/>
    </row>
    <row r="118069">
      <c r="J118069" s="6" t="n"/>
    </row>
    <row r="118070">
      <c r="J118070" s="6" t="n"/>
    </row>
    <row r="118071">
      <c r="J118071" s="6" t="n"/>
    </row>
    <row r="118072">
      <c r="J118072" s="6" t="n"/>
    </row>
    <row r="118073">
      <c r="J118073" s="6" t="n"/>
    </row>
    <row r="118074">
      <c r="J118074" s="6" t="n"/>
    </row>
    <row r="118075">
      <c r="J118075" s="6" t="n"/>
    </row>
    <row r="118076">
      <c r="J118076" s="6" t="n"/>
    </row>
    <row r="118077">
      <c r="J118077" s="6" t="n"/>
    </row>
    <row r="118078">
      <c r="J118078" s="6" t="n"/>
    </row>
    <row r="118079">
      <c r="J118079" s="6" t="n"/>
    </row>
    <row r="118080">
      <c r="J118080" s="6" t="n"/>
    </row>
    <row r="118081">
      <c r="J118081" s="6" t="n"/>
    </row>
    <row r="118082">
      <c r="J118082" s="6" t="n"/>
    </row>
    <row r="118083">
      <c r="J118083" s="6" t="n"/>
    </row>
    <row r="118084">
      <c r="J118084" s="6" t="n"/>
    </row>
    <row r="118085">
      <c r="J118085" s="6" t="n"/>
    </row>
    <row r="118086">
      <c r="J118086" s="6" t="n"/>
    </row>
    <row r="118087">
      <c r="J118087" s="6" t="n"/>
    </row>
    <row r="118088">
      <c r="J118088" s="6" t="n"/>
    </row>
    <row r="118089">
      <c r="J118089" s="6" t="n"/>
    </row>
    <row r="118090">
      <c r="J118090" s="6" t="n"/>
    </row>
    <row r="118091">
      <c r="J118091" s="6" t="n"/>
    </row>
    <row r="118092">
      <c r="J118092" s="6" t="n"/>
    </row>
    <row r="118093">
      <c r="J118093" s="6" t="n"/>
    </row>
    <row r="118094">
      <c r="J118094" s="6" t="n"/>
    </row>
    <row r="118095">
      <c r="J118095" s="6" t="n"/>
    </row>
    <row r="118096">
      <c r="J118096" s="6" t="n"/>
    </row>
    <row r="118097">
      <c r="J118097" s="6" t="n"/>
    </row>
    <row r="118098">
      <c r="J118098" s="6" t="n"/>
    </row>
    <row r="118099">
      <c r="J118099" s="6" t="n"/>
    </row>
    <row r="118100">
      <c r="J118100" s="6" t="n"/>
    </row>
    <row r="118101">
      <c r="J118101" s="6" t="n"/>
    </row>
    <row r="118102">
      <c r="J118102" s="6" t="n"/>
    </row>
    <row r="118103">
      <c r="J118103" s="6" t="n"/>
    </row>
    <row r="118104">
      <c r="J118104" s="6" t="n"/>
    </row>
    <row r="118105">
      <c r="J118105" s="6" t="n"/>
    </row>
    <row r="118106">
      <c r="J118106" s="6" t="n"/>
    </row>
    <row r="118107">
      <c r="J118107" s="6" t="n"/>
    </row>
    <row r="118108">
      <c r="J118108" s="6" t="n"/>
    </row>
    <row r="118109">
      <c r="J118109" s="6" t="n"/>
    </row>
    <row r="118110">
      <c r="J118110" s="6" t="n"/>
    </row>
    <row r="118111">
      <c r="J118111" s="6" t="n"/>
    </row>
    <row r="118112">
      <c r="J118112" s="6" t="n"/>
    </row>
    <row r="118113">
      <c r="J118113" s="6" t="n"/>
    </row>
    <row r="118114">
      <c r="J118114" s="6" t="n"/>
    </row>
    <row r="118115">
      <c r="J118115" s="6" t="n"/>
    </row>
    <row r="118116">
      <c r="J118116" s="6" t="n"/>
    </row>
    <row r="118117">
      <c r="J118117" s="6" t="n"/>
    </row>
    <row r="118118">
      <c r="J118118" s="6" t="n"/>
    </row>
    <row r="118119">
      <c r="J118119" s="6" t="n"/>
    </row>
    <row r="118120">
      <c r="J118120" s="6" t="n"/>
    </row>
    <row r="118121">
      <c r="J118121" s="6" t="n"/>
    </row>
    <row r="118122">
      <c r="J118122" s="6" t="n"/>
    </row>
    <row r="118123">
      <c r="J118123" s="6" t="n"/>
    </row>
    <row r="118124">
      <c r="J118124" s="6" t="n"/>
    </row>
    <row r="118125">
      <c r="J118125" s="6" t="n"/>
    </row>
    <row r="118126">
      <c r="J118126" s="6" t="n"/>
    </row>
    <row r="118127">
      <c r="J118127" s="6" t="n"/>
    </row>
    <row r="118128">
      <c r="J118128" s="6" t="n"/>
    </row>
    <row r="118129">
      <c r="J118129" s="6" t="n"/>
    </row>
    <row r="118130">
      <c r="J118130" s="6" t="n"/>
    </row>
    <row r="118131">
      <c r="J118131" s="6" t="n"/>
    </row>
    <row r="118132">
      <c r="J118132" s="6" t="n"/>
    </row>
    <row r="118133">
      <c r="J118133" s="6" t="n"/>
    </row>
    <row r="118134">
      <c r="J118134" s="6" t="n"/>
    </row>
    <row r="118135">
      <c r="J118135" s="6" t="n"/>
    </row>
    <row r="118136">
      <c r="J118136" s="6" t="n"/>
    </row>
    <row r="118137">
      <c r="J118137" s="6" t="n"/>
    </row>
    <row r="118138">
      <c r="J118138" s="6" t="n"/>
    </row>
    <row r="118139">
      <c r="J118139" s="6" t="n"/>
    </row>
    <row r="118140">
      <c r="J118140" s="6" t="n"/>
    </row>
    <row r="118141">
      <c r="J118141" s="6" t="n"/>
    </row>
    <row r="118142">
      <c r="J118142" s="6" t="n"/>
    </row>
    <row r="118143">
      <c r="J118143" s="6" t="n"/>
    </row>
    <row r="118144">
      <c r="J118144" s="6" t="n"/>
    </row>
    <row r="118145">
      <c r="J118145" s="6" t="n"/>
    </row>
    <row r="118146">
      <c r="J118146" s="6" t="n"/>
    </row>
    <row r="118147">
      <c r="J118147" s="6" t="n"/>
    </row>
    <row r="118148">
      <c r="J118148" s="6" t="n"/>
    </row>
    <row r="118149">
      <c r="J118149" s="6" t="n"/>
    </row>
    <row r="118150">
      <c r="J118150" s="6" t="n"/>
    </row>
    <row r="118151">
      <c r="J118151" s="6" t="n"/>
    </row>
    <row r="118152">
      <c r="J118152" s="6" t="n"/>
    </row>
    <row r="118153">
      <c r="J118153" s="6" t="n"/>
    </row>
    <row r="118154">
      <c r="J118154" s="6" t="n"/>
    </row>
    <row r="118155">
      <c r="J118155" s="6" t="n"/>
    </row>
    <row r="118156">
      <c r="J118156" s="6" t="n"/>
    </row>
    <row r="118157">
      <c r="J118157" s="6" t="n"/>
    </row>
    <row r="118158">
      <c r="J118158" s="6" t="n"/>
    </row>
    <row r="118159">
      <c r="J118159" s="6" t="n"/>
    </row>
    <row r="118160">
      <c r="J118160" s="6" t="n"/>
    </row>
    <row r="118161">
      <c r="J118161" s="6" t="n"/>
    </row>
    <row r="118162">
      <c r="J118162" s="6" t="n"/>
    </row>
    <row r="118163">
      <c r="J118163" s="6" t="n"/>
    </row>
    <row r="118164">
      <c r="J118164" s="6" t="n"/>
    </row>
    <row r="118165">
      <c r="J118165" s="6" t="n"/>
    </row>
    <row r="118166">
      <c r="J118166" s="6" t="n"/>
    </row>
    <row r="118167">
      <c r="J118167" s="6" t="n"/>
    </row>
    <row r="118168">
      <c r="J118168" s="6" t="n"/>
    </row>
    <row r="118169">
      <c r="J118169" s="6" t="n"/>
    </row>
    <row r="118170">
      <c r="J118170" s="6" t="n"/>
    </row>
    <row r="118171">
      <c r="J118171" s="6" t="n"/>
    </row>
    <row r="118172">
      <c r="J118172" s="6" t="n"/>
    </row>
    <row r="118173">
      <c r="J118173" s="6" t="n"/>
    </row>
    <row r="118174">
      <c r="J118174" s="6" t="n"/>
    </row>
    <row r="118175">
      <c r="J118175" s="6" t="n"/>
    </row>
    <row r="118176">
      <c r="J118176" s="6" t="n"/>
    </row>
    <row r="118177">
      <c r="J118177" s="6" t="n"/>
    </row>
    <row r="118178">
      <c r="J118178" s="6" t="n"/>
    </row>
    <row r="118179">
      <c r="J118179" s="6" t="n"/>
    </row>
    <row r="118180">
      <c r="J118180" s="6" t="n"/>
    </row>
    <row r="118181">
      <c r="J118181" s="6" t="n"/>
    </row>
    <row r="118182">
      <c r="J118182" s="6" t="n"/>
    </row>
    <row r="118183">
      <c r="J118183" s="6" t="n"/>
    </row>
    <row r="118184">
      <c r="J118184" s="6" t="n"/>
    </row>
    <row r="118185">
      <c r="J118185" s="6" t="n"/>
    </row>
    <row r="118186">
      <c r="J118186" s="6" t="n"/>
    </row>
    <row r="118187">
      <c r="J118187" s="6" t="n"/>
    </row>
    <row r="118188">
      <c r="J118188" s="6" t="n"/>
    </row>
    <row r="118189">
      <c r="J118189" s="6" t="n"/>
    </row>
    <row r="118190">
      <c r="J118190" s="6" t="n"/>
    </row>
    <row r="118191">
      <c r="J118191" s="6" t="n"/>
    </row>
    <row r="118192">
      <c r="J118192" s="6" t="n"/>
    </row>
    <row r="118193">
      <c r="J118193" s="6" t="n"/>
    </row>
    <row r="118194">
      <c r="J118194" s="6" t="n"/>
    </row>
    <row r="118195">
      <c r="J118195" s="6" t="n"/>
    </row>
    <row r="118196">
      <c r="J118196" s="6" t="n"/>
    </row>
    <row r="118197">
      <c r="J118197" s="6" t="n"/>
    </row>
    <row r="118198">
      <c r="J118198" s="6" t="n"/>
    </row>
    <row r="118199">
      <c r="J118199" s="6" t="n"/>
    </row>
    <row r="118200">
      <c r="J118200" s="6" t="n"/>
    </row>
    <row r="118201">
      <c r="J118201" s="6" t="n"/>
    </row>
    <row r="118202">
      <c r="J118202" s="6" t="n"/>
    </row>
    <row r="118203">
      <c r="J118203" s="6" t="n"/>
    </row>
    <row r="118204">
      <c r="J118204" s="6" t="n"/>
    </row>
    <row r="118205">
      <c r="J118205" s="6" t="n"/>
    </row>
    <row r="118206">
      <c r="J118206" s="6" t="n"/>
    </row>
    <row r="118207">
      <c r="J118207" s="6" t="n"/>
    </row>
    <row r="118208">
      <c r="J118208" s="6" t="n"/>
    </row>
    <row r="118209">
      <c r="J118209" s="6" t="n"/>
    </row>
    <row r="118210">
      <c r="J118210" s="6" t="n"/>
    </row>
    <row r="118211">
      <c r="J118211" s="6" t="n"/>
    </row>
    <row r="118212">
      <c r="J118212" s="6" t="n"/>
    </row>
    <row r="118213">
      <c r="J118213" s="6" t="n"/>
    </row>
    <row r="118214">
      <c r="J118214" s="6" t="n"/>
    </row>
    <row r="118215">
      <c r="J118215" s="6" t="n"/>
    </row>
    <row r="118216">
      <c r="J118216" s="6" t="n"/>
    </row>
    <row r="118217">
      <c r="J118217" s="6" t="n"/>
    </row>
    <row r="118218">
      <c r="J118218" s="6" t="n"/>
    </row>
    <row r="118219">
      <c r="J118219" s="6" t="n"/>
    </row>
    <row r="118220">
      <c r="J118220" s="6" t="n"/>
    </row>
    <row r="118221">
      <c r="J118221" s="6" t="n"/>
    </row>
    <row r="118222">
      <c r="J118222" s="6" t="n"/>
    </row>
    <row r="118223">
      <c r="J118223" s="6" t="n"/>
    </row>
    <row r="118224">
      <c r="J118224" s="6" t="n"/>
    </row>
    <row r="118225">
      <c r="J118225" s="6" t="n"/>
    </row>
    <row r="118226">
      <c r="J118226" s="6" t="n"/>
    </row>
    <row r="118227">
      <c r="J118227" s="6" t="n"/>
    </row>
    <row r="118228">
      <c r="J118228" s="6" t="n"/>
    </row>
    <row r="118229">
      <c r="J118229" s="6" t="n"/>
    </row>
    <row r="118230">
      <c r="J118230" s="6" t="n"/>
    </row>
    <row r="118231">
      <c r="J118231" s="6" t="n"/>
    </row>
    <row r="118232">
      <c r="J118232" s="6" t="n"/>
    </row>
    <row r="118233">
      <c r="J118233" s="6" t="n"/>
    </row>
    <row r="118234">
      <c r="J118234" s="6" t="n"/>
    </row>
    <row r="118235">
      <c r="J118235" s="6" t="n"/>
    </row>
    <row r="118236">
      <c r="J118236" s="6" t="n"/>
    </row>
    <row r="118237">
      <c r="J118237" s="6" t="n"/>
    </row>
    <row r="118238">
      <c r="J118238" s="6" t="n"/>
    </row>
    <row r="118239">
      <c r="J118239" s="6" t="n"/>
    </row>
    <row r="118240">
      <c r="J118240" s="6" t="n"/>
    </row>
    <row r="118241">
      <c r="J118241" s="6" t="n"/>
    </row>
    <row r="118242">
      <c r="J118242" s="6" t="n"/>
    </row>
    <row r="118243">
      <c r="J118243" s="6" t="n"/>
    </row>
    <row r="118244">
      <c r="J118244" s="6" t="n"/>
    </row>
    <row r="118245">
      <c r="J118245" s="6" t="n"/>
    </row>
    <row r="118246">
      <c r="J118246" s="6" t="n"/>
    </row>
    <row r="118247">
      <c r="J118247" s="6" t="n"/>
    </row>
    <row r="118248">
      <c r="J118248" s="6" t="n"/>
    </row>
    <row r="118249">
      <c r="J118249" s="6" t="n"/>
    </row>
    <row r="118250">
      <c r="J118250" s="6" t="n"/>
    </row>
    <row r="118251">
      <c r="J118251" s="6" t="n"/>
    </row>
    <row r="118252">
      <c r="J118252" s="6" t="n"/>
    </row>
    <row r="118253">
      <c r="J118253" s="6" t="n"/>
    </row>
    <row r="118254">
      <c r="J118254" s="6" t="n"/>
    </row>
    <row r="118255">
      <c r="J118255" s="6" t="n"/>
    </row>
    <row r="118256">
      <c r="J118256" s="6" t="n"/>
    </row>
    <row r="118257">
      <c r="J118257" s="6" t="n"/>
    </row>
    <row r="118258">
      <c r="J118258" s="6" t="n"/>
    </row>
    <row r="118259">
      <c r="J118259" s="6" t="n"/>
    </row>
    <row r="118260">
      <c r="J118260" s="6" t="n"/>
    </row>
    <row r="118261">
      <c r="J118261" s="6" t="n"/>
    </row>
    <row r="118262">
      <c r="J118262" s="6" t="n"/>
    </row>
    <row r="118263">
      <c r="J118263" s="6" t="n"/>
    </row>
    <row r="118264">
      <c r="J118264" s="6" t="n"/>
    </row>
    <row r="118265">
      <c r="J118265" s="6" t="n"/>
    </row>
    <row r="118266">
      <c r="J118266" s="6" t="n"/>
    </row>
    <row r="118267">
      <c r="J118267" s="6" t="n"/>
    </row>
    <row r="118268">
      <c r="J118268" s="6" t="n"/>
    </row>
    <row r="118269">
      <c r="J118269" s="6" t="n"/>
    </row>
    <row r="118270">
      <c r="J118270" s="6" t="n"/>
    </row>
    <row r="118271">
      <c r="J118271" s="6" t="n"/>
    </row>
    <row r="118272">
      <c r="J118272" s="6" t="n"/>
    </row>
    <row r="118273">
      <c r="J118273" s="6" t="n"/>
    </row>
    <row r="118274">
      <c r="J118274" s="6" t="n"/>
    </row>
    <row r="118275">
      <c r="J118275" s="6" t="n"/>
    </row>
    <row r="118276">
      <c r="J118276" s="6" t="n"/>
    </row>
    <row r="118277">
      <c r="J118277" s="6" t="n"/>
    </row>
    <row r="118278">
      <c r="J118278" s="6" t="n"/>
    </row>
    <row r="118279">
      <c r="J118279" s="6" t="n"/>
    </row>
    <row r="118280">
      <c r="J118280" s="6" t="n"/>
    </row>
    <row r="118281">
      <c r="J118281" s="6" t="n"/>
    </row>
    <row r="118282">
      <c r="J118282" s="6" t="n"/>
    </row>
    <row r="118283">
      <c r="J118283" s="6" t="n"/>
    </row>
    <row r="118284">
      <c r="J118284" s="6" t="n"/>
    </row>
    <row r="118285">
      <c r="J118285" s="6" t="n"/>
    </row>
    <row r="118286">
      <c r="J118286" s="6" t="n"/>
    </row>
    <row r="118287">
      <c r="J118287" s="6" t="n"/>
    </row>
    <row r="118288">
      <c r="J118288" s="6" t="n"/>
    </row>
    <row r="118289">
      <c r="J118289" s="6" t="n"/>
    </row>
    <row r="118290">
      <c r="J118290" s="6" t="n"/>
    </row>
    <row r="118291">
      <c r="J118291" s="6" t="n"/>
    </row>
    <row r="118292">
      <c r="J118292" s="6" t="n"/>
    </row>
    <row r="118293">
      <c r="J118293" s="6" t="n"/>
    </row>
    <row r="118294">
      <c r="J118294" s="6" t="n"/>
    </row>
    <row r="118295">
      <c r="J118295" s="6" t="n"/>
    </row>
    <row r="118296">
      <c r="J118296" s="6" t="n"/>
    </row>
    <row r="118297">
      <c r="J118297" s="6" t="n"/>
    </row>
    <row r="118298">
      <c r="J118298" s="6" t="n"/>
    </row>
    <row r="118299">
      <c r="J118299" s="6" t="n"/>
    </row>
    <row r="118300">
      <c r="J118300" s="6" t="n"/>
    </row>
    <row r="118301">
      <c r="J118301" s="6" t="n"/>
    </row>
    <row r="118302">
      <c r="J118302" s="6" t="n"/>
    </row>
    <row r="118303">
      <c r="J118303" s="6" t="n"/>
    </row>
    <row r="118304">
      <c r="J118304" s="6" t="n"/>
    </row>
    <row r="118305">
      <c r="J118305" s="6" t="n"/>
    </row>
    <row r="118306">
      <c r="J118306" s="6" t="n"/>
    </row>
    <row r="118307">
      <c r="J118307" s="6" t="n"/>
    </row>
    <row r="118308">
      <c r="J118308" s="6" t="n"/>
    </row>
    <row r="118309">
      <c r="J118309" s="6" t="n"/>
    </row>
    <row r="118310">
      <c r="J118310" s="6" t="n"/>
    </row>
    <row r="118311">
      <c r="J118311" s="6" t="n"/>
    </row>
    <row r="118312">
      <c r="J118312" s="6" t="n"/>
    </row>
    <row r="118313">
      <c r="J118313" s="6" t="n"/>
    </row>
    <row r="118314">
      <c r="J118314" s="6" t="n"/>
    </row>
    <row r="118315">
      <c r="J118315" s="6" t="n"/>
    </row>
    <row r="118316">
      <c r="J118316" s="6" t="n"/>
    </row>
    <row r="118317">
      <c r="J118317" s="6" t="n"/>
    </row>
    <row r="118318">
      <c r="J118318" s="6" t="n"/>
    </row>
    <row r="118319">
      <c r="J118319" s="6" t="n"/>
    </row>
    <row r="118320">
      <c r="J118320" s="6" t="n"/>
    </row>
    <row r="118321">
      <c r="J118321" s="6" t="n"/>
    </row>
    <row r="118322">
      <c r="J118322" s="6" t="n"/>
    </row>
    <row r="118323">
      <c r="J118323" s="6" t="n"/>
    </row>
    <row r="118324">
      <c r="J118324" s="6" t="n"/>
    </row>
    <row r="118325">
      <c r="J118325" s="6" t="n"/>
    </row>
    <row r="118326">
      <c r="J118326" s="6" t="n"/>
    </row>
    <row r="118327">
      <c r="J118327" s="6" t="n"/>
    </row>
    <row r="118328">
      <c r="J118328" s="6" t="n"/>
    </row>
    <row r="118329">
      <c r="J118329" s="6" t="n"/>
    </row>
    <row r="118330">
      <c r="J118330" s="6" t="n"/>
    </row>
    <row r="118331">
      <c r="J118331" s="6" t="n"/>
    </row>
    <row r="118332">
      <c r="J118332" s="6" t="n"/>
    </row>
    <row r="118333">
      <c r="J118333" s="6" t="n"/>
    </row>
    <row r="118334">
      <c r="J118334" s="6" t="n"/>
    </row>
    <row r="118335">
      <c r="J118335" s="6" t="n"/>
    </row>
    <row r="118336">
      <c r="J118336" s="6" t="n"/>
    </row>
    <row r="118337">
      <c r="J118337" s="6" t="n"/>
    </row>
    <row r="118338">
      <c r="J118338" s="6" t="n"/>
    </row>
    <row r="118339">
      <c r="J118339" s="6" t="n"/>
    </row>
    <row r="118340">
      <c r="J118340" s="6" t="n"/>
    </row>
    <row r="118341">
      <c r="J118341" s="6" t="n"/>
    </row>
    <row r="118342">
      <c r="J118342" s="6" t="n"/>
    </row>
    <row r="118343">
      <c r="J118343" s="6" t="n"/>
    </row>
    <row r="118344">
      <c r="J118344" s="6" t="n"/>
    </row>
    <row r="118345">
      <c r="J118345" s="6" t="n"/>
    </row>
    <row r="118346">
      <c r="J118346" s="6" t="n"/>
    </row>
    <row r="118347">
      <c r="J118347" s="6" t="n"/>
    </row>
    <row r="118348">
      <c r="J118348" s="6" t="n"/>
    </row>
    <row r="118349">
      <c r="J118349" s="6" t="n"/>
    </row>
    <row r="118350">
      <c r="J118350" s="6" t="n"/>
    </row>
    <row r="118351">
      <c r="J118351" s="6" t="n"/>
    </row>
    <row r="118352">
      <c r="J118352" s="6" t="n"/>
    </row>
    <row r="118353">
      <c r="J118353" s="6" t="n"/>
    </row>
    <row r="118354">
      <c r="J118354" s="6" t="n"/>
    </row>
    <row r="118355">
      <c r="J118355" s="6" t="n"/>
    </row>
    <row r="118356">
      <c r="J118356" s="6" t="n"/>
    </row>
    <row r="118357">
      <c r="J118357" s="6" t="n"/>
    </row>
    <row r="118358">
      <c r="J118358" s="6" t="n"/>
    </row>
    <row r="118359">
      <c r="J118359" s="6" t="n"/>
    </row>
    <row r="118360">
      <c r="J118360" s="6" t="n"/>
    </row>
    <row r="118361">
      <c r="J118361" s="6" t="n"/>
    </row>
    <row r="118362">
      <c r="J118362" s="6" t="n"/>
    </row>
    <row r="118363">
      <c r="J118363" s="6" t="n"/>
    </row>
    <row r="118364">
      <c r="J118364" s="6" t="n"/>
    </row>
    <row r="118365">
      <c r="J118365" s="6" t="n"/>
    </row>
    <row r="118366">
      <c r="J118366" s="6" t="n"/>
    </row>
    <row r="118367">
      <c r="J118367" s="6" t="n"/>
    </row>
    <row r="118368">
      <c r="J118368" s="6" t="n"/>
    </row>
    <row r="118369">
      <c r="J118369" s="6" t="n"/>
    </row>
    <row r="118370">
      <c r="J118370" s="6" t="n"/>
    </row>
    <row r="118371">
      <c r="J118371" s="6" t="n"/>
    </row>
    <row r="118372">
      <c r="J118372" s="6" t="n"/>
    </row>
    <row r="118373">
      <c r="J118373" s="6" t="n"/>
    </row>
    <row r="118374">
      <c r="J118374" s="6" t="n"/>
    </row>
    <row r="118375">
      <c r="J118375" s="6" t="n"/>
    </row>
    <row r="118376">
      <c r="J118376" s="6" t="n"/>
    </row>
    <row r="118377">
      <c r="J118377" s="6" t="n"/>
    </row>
    <row r="118378">
      <c r="J118378" s="6" t="n"/>
    </row>
    <row r="118379">
      <c r="J118379" s="6" t="n"/>
    </row>
    <row r="118380">
      <c r="J118380" s="6" t="n"/>
    </row>
    <row r="118381">
      <c r="J118381" s="6" t="n"/>
    </row>
    <row r="118382">
      <c r="J118382" s="6" t="n"/>
    </row>
    <row r="118383">
      <c r="J118383" s="6" t="n"/>
    </row>
    <row r="118384">
      <c r="J118384" s="6" t="n"/>
    </row>
    <row r="118385">
      <c r="J118385" s="6" t="n"/>
    </row>
    <row r="118386">
      <c r="J118386" s="6" t="n"/>
    </row>
    <row r="118387">
      <c r="J118387" s="6" t="n"/>
    </row>
    <row r="118388">
      <c r="J118388" s="6" t="n"/>
    </row>
    <row r="118389">
      <c r="J118389" s="6" t="n"/>
    </row>
    <row r="118390">
      <c r="J118390" s="6" t="n"/>
    </row>
    <row r="118391">
      <c r="J118391" s="6" t="n"/>
    </row>
    <row r="118392">
      <c r="J118392" s="6" t="n"/>
    </row>
    <row r="118393">
      <c r="J118393" s="6" t="n"/>
    </row>
    <row r="118394">
      <c r="J118394" s="6" t="n"/>
    </row>
    <row r="118395">
      <c r="J118395" s="6" t="n"/>
    </row>
    <row r="118396">
      <c r="J118396" s="6" t="n"/>
    </row>
    <row r="118397">
      <c r="J118397" s="6" t="n"/>
    </row>
    <row r="118398">
      <c r="J118398" s="6" t="n"/>
    </row>
    <row r="118399">
      <c r="J118399" s="6" t="n"/>
    </row>
    <row r="118400">
      <c r="J118400" s="6" t="n"/>
    </row>
    <row r="118401">
      <c r="J118401" s="6" t="n"/>
    </row>
    <row r="118402">
      <c r="J118402" s="6" t="n"/>
    </row>
    <row r="118403">
      <c r="J118403" s="6" t="n"/>
    </row>
    <row r="118404">
      <c r="J118404" s="6" t="n"/>
    </row>
    <row r="118405">
      <c r="J118405" s="6" t="n"/>
    </row>
    <row r="118406">
      <c r="J118406" s="6" t="n"/>
    </row>
    <row r="118407">
      <c r="J118407" s="6" t="n"/>
    </row>
    <row r="118408">
      <c r="J118408" s="6" t="n"/>
    </row>
    <row r="118409">
      <c r="J118409" s="6" t="n"/>
    </row>
    <row r="118410">
      <c r="J118410" s="6" t="n"/>
    </row>
    <row r="118411">
      <c r="J118411" s="6" t="n"/>
    </row>
    <row r="118412">
      <c r="J118412" s="6" t="n"/>
    </row>
    <row r="118413">
      <c r="J118413" s="6" t="n"/>
    </row>
    <row r="118414">
      <c r="J118414" s="6" t="n"/>
    </row>
    <row r="118415">
      <c r="J118415" s="6" t="n"/>
    </row>
    <row r="118416">
      <c r="J118416" s="6" t="n"/>
    </row>
    <row r="118417">
      <c r="J118417" s="6" t="n"/>
    </row>
    <row r="118418">
      <c r="J118418" s="6" t="n"/>
    </row>
    <row r="118419">
      <c r="J118419" s="6" t="n"/>
    </row>
    <row r="118420">
      <c r="J118420" s="6" t="n"/>
    </row>
    <row r="118421">
      <c r="J118421" s="6" t="n"/>
    </row>
    <row r="118422">
      <c r="J118422" s="6" t="n"/>
    </row>
    <row r="118423">
      <c r="J118423" s="6" t="n"/>
    </row>
    <row r="118424">
      <c r="J118424" s="6" t="n"/>
    </row>
    <row r="118425">
      <c r="J118425" s="6" t="n"/>
    </row>
    <row r="118426">
      <c r="J118426" s="6" t="n"/>
    </row>
    <row r="118427">
      <c r="J118427" s="6" t="n"/>
    </row>
    <row r="118428">
      <c r="J118428" s="6" t="n"/>
    </row>
    <row r="118429">
      <c r="J118429" s="6" t="n"/>
    </row>
    <row r="118430">
      <c r="J118430" s="6" t="n"/>
    </row>
    <row r="118431">
      <c r="J118431" s="6" t="n"/>
    </row>
    <row r="118432">
      <c r="J118432" s="6" t="n"/>
    </row>
    <row r="118433">
      <c r="J118433" s="6" t="n"/>
    </row>
    <row r="118434">
      <c r="J118434" s="6" t="n"/>
    </row>
    <row r="118435">
      <c r="J118435" s="6" t="n"/>
    </row>
    <row r="118436">
      <c r="J118436" s="6" t="n"/>
    </row>
    <row r="118437">
      <c r="J118437" s="6" t="n"/>
    </row>
    <row r="118438">
      <c r="J118438" s="6" t="n"/>
    </row>
    <row r="118439">
      <c r="J118439" s="6" t="n"/>
    </row>
    <row r="118440">
      <c r="J118440" s="6" t="n"/>
    </row>
    <row r="118441">
      <c r="J118441" s="6" t="n"/>
    </row>
    <row r="118442">
      <c r="J118442" s="6" t="n"/>
    </row>
    <row r="118443">
      <c r="J118443" s="6" t="n"/>
    </row>
    <row r="118444">
      <c r="J118444" s="6" t="n"/>
    </row>
    <row r="118445">
      <c r="J118445" s="6" t="n"/>
    </row>
    <row r="118446">
      <c r="J118446" s="6" t="n"/>
    </row>
    <row r="118447">
      <c r="J118447" s="6" t="n"/>
    </row>
    <row r="118448">
      <c r="J118448" s="6" t="n"/>
    </row>
    <row r="118449">
      <c r="J118449" s="6" t="n"/>
    </row>
    <row r="118450">
      <c r="J118450" s="6" t="n"/>
    </row>
    <row r="118451">
      <c r="J118451" s="6" t="n"/>
    </row>
    <row r="118452">
      <c r="J118452" s="6" t="n"/>
    </row>
    <row r="118453">
      <c r="J118453" s="6" t="n"/>
    </row>
    <row r="118454">
      <c r="J118454" s="6" t="n"/>
    </row>
    <row r="118455">
      <c r="J118455" s="6" t="n"/>
    </row>
    <row r="118456">
      <c r="J118456" s="6" t="n"/>
    </row>
    <row r="118457">
      <c r="J118457" s="6" t="n"/>
    </row>
    <row r="118458">
      <c r="J118458" s="6" t="n"/>
    </row>
    <row r="118459">
      <c r="J118459" s="6" t="n"/>
    </row>
    <row r="118460">
      <c r="J118460" s="6" t="n"/>
    </row>
    <row r="118461">
      <c r="J118461" s="6" t="n"/>
    </row>
    <row r="118462">
      <c r="J118462" s="6" t="n"/>
    </row>
    <row r="118463">
      <c r="J118463" s="6" t="n"/>
    </row>
    <row r="118464">
      <c r="J118464" s="6" t="n"/>
    </row>
    <row r="118465">
      <c r="J118465" s="6" t="n"/>
    </row>
    <row r="118466">
      <c r="J118466" s="6" t="n"/>
    </row>
    <row r="118467">
      <c r="J118467" s="6" t="n"/>
    </row>
    <row r="118468">
      <c r="J118468" s="6" t="n"/>
    </row>
    <row r="118469">
      <c r="J118469" s="6" t="n"/>
    </row>
    <row r="118470">
      <c r="J118470" s="6" t="n"/>
    </row>
    <row r="118471">
      <c r="J118471" s="6" t="n"/>
    </row>
    <row r="118472">
      <c r="J118472" s="6" t="n"/>
    </row>
    <row r="118473">
      <c r="J118473" s="6" t="n"/>
    </row>
    <row r="118474">
      <c r="J118474" s="6" t="n"/>
    </row>
    <row r="118475">
      <c r="J118475" s="6" t="n"/>
    </row>
    <row r="118476">
      <c r="J118476" s="6" t="n"/>
    </row>
    <row r="118477">
      <c r="J118477" s="6" t="n"/>
    </row>
    <row r="118478">
      <c r="J118478" s="6" t="n"/>
    </row>
    <row r="118479">
      <c r="J118479" s="6" t="n"/>
    </row>
    <row r="118480">
      <c r="J118480" s="6" t="n"/>
    </row>
    <row r="118481">
      <c r="J118481" s="6" t="n"/>
    </row>
    <row r="118482">
      <c r="J118482" s="6" t="n"/>
    </row>
    <row r="118483">
      <c r="J118483" s="6" t="n"/>
    </row>
    <row r="118484">
      <c r="J118484" s="6" t="n"/>
    </row>
    <row r="118485">
      <c r="J118485" s="6" t="n"/>
    </row>
    <row r="118486">
      <c r="J118486" s="6" t="n"/>
    </row>
    <row r="118487">
      <c r="J118487" s="6" t="n"/>
    </row>
    <row r="118488">
      <c r="J118488" s="6" t="n"/>
    </row>
    <row r="118489">
      <c r="J118489" s="6" t="n"/>
    </row>
    <row r="118490">
      <c r="J118490" s="6" t="n"/>
    </row>
    <row r="118491">
      <c r="J118491" s="6" t="n"/>
    </row>
    <row r="118492">
      <c r="J118492" s="6" t="n"/>
    </row>
    <row r="118493">
      <c r="J118493" s="6" t="n"/>
    </row>
    <row r="118494">
      <c r="J118494" s="6" t="n"/>
    </row>
    <row r="118495">
      <c r="J118495" s="6" t="n"/>
    </row>
    <row r="118496">
      <c r="J118496" s="6" t="n"/>
    </row>
    <row r="118497">
      <c r="J118497" s="6" t="n"/>
    </row>
    <row r="118498">
      <c r="J118498" s="6" t="n"/>
    </row>
    <row r="118499">
      <c r="J118499" s="6" t="n"/>
    </row>
    <row r="118500">
      <c r="J118500" s="6" t="n"/>
    </row>
    <row r="118501">
      <c r="J118501" s="6" t="n"/>
    </row>
    <row r="118502">
      <c r="J118502" s="6" t="n"/>
    </row>
    <row r="118503">
      <c r="J118503" s="6" t="n"/>
    </row>
    <row r="118504">
      <c r="J118504" s="6" t="n"/>
    </row>
    <row r="118505">
      <c r="J118505" s="6" t="n"/>
    </row>
    <row r="118506">
      <c r="J118506" s="6" t="n"/>
    </row>
    <row r="118507">
      <c r="J118507" s="6" t="n"/>
    </row>
    <row r="118508">
      <c r="J118508" s="6" t="n"/>
    </row>
    <row r="118509">
      <c r="J118509" s="6" t="n"/>
    </row>
    <row r="118510">
      <c r="J118510" s="6" t="n"/>
    </row>
    <row r="118511">
      <c r="J118511" s="6" t="n"/>
    </row>
    <row r="118512">
      <c r="J118512" s="6" t="n"/>
    </row>
    <row r="118513">
      <c r="J118513" s="6" t="n"/>
    </row>
    <row r="118514">
      <c r="J118514" s="6" t="n"/>
    </row>
    <row r="118515">
      <c r="J118515" s="6" t="n"/>
    </row>
    <row r="118516">
      <c r="J118516" s="6" t="n"/>
    </row>
    <row r="118517">
      <c r="J118517" s="6" t="n"/>
    </row>
    <row r="118518">
      <c r="J118518" s="6" t="n"/>
    </row>
    <row r="118519">
      <c r="J118519" s="6" t="n"/>
    </row>
    <row r="118520">
      <c r="J118520" s="6" t="n"/>
    </row>
    <row r="118521">
      <c r="J118521" s="6" t="n"/>
    </row>
    <row r="118522">
      <c r="J118522" s="6" t="n"/>
    </row>
    <row r="118523">
      <c r="J118523" s="6" t="n"/>
    </row>
    <row r="118524">
      <c r="J118524" s="6" t="n"/>
    </row>
    <row r="118525">
      <c r="J118525" s="6" t="n"/>
    </row>
    <row r="118526">
      <c r="J118526" s="6" t="n"/>
    </row>
    <row r="118527">
      <c r="J118527" s="6" t="n"/>
    </row>
    <row r="118528">
      <c r="J118528" s="6" t="n"/>
    </row>
    <row r="118529">
      <c r="J118529" s="6" t="n"/>
    </row>
    <row r="118530">
      <c r="J118530" s="6" t="n"/>
    </row>
    <row r="118531">
      <c r="J118531" s="6" t="n"/>
    </row>
    <row r="118532">
      <c r="J118532" s="6" t="n"/>
    </row>
    <row r="118533">
      <c r="J118533" s="6" t="n"/>
    </row>
    <row r="118534">
      <c r="J118534" s="6" t="n"/>
    </row>
    <row r="118535">
      <c r="J118535" s="6" t="n"/>
    </row>
    <row r="118536">
      <c r="J118536" s="6" t="n"/>
    </row>
    <row r="118537">
      <c r="J118537" s="6" t="n"/>
    </row>
    <row r="118538">
      <c r="J118538" s="6" t="n"/>
    </row>
    <row r="118539">
      <c r="J118539" s="6" t="n"/>
    </row>
    <row r="118540">
      <c r="J118540" s="6" t="n"/>
    </row>
    <row r="118541">
      <c r="J118541" s="6" t="n"/>
    </row>
    <row r="118542">
      <c r="J118542" s="6" t="n"/>
    </row>
    <row r="118543">
      <c r="J118543" s="6" t="n"/>
    </row>
    <row r="118544">
      <c r="J118544" s="6" t="n"/>
    </row>
    <row r="118545">
      <c r="J118545" s="6" t="n"/>
    </row>
    <row r="118546">
      <c r="J118546" s="6" t="n"/>
    </row>
    <row r="118547">
      <c r="J118547" s="6" t="n"/>
    </row>
    <row r="118548">
      <c r="J118548" s="6" t="n"/>
    </row>
    <row r="118549">
      <c r="J118549" s="6" t="n"/>
    </row>
    <row r="118550">
      <c r="J118550" s="6" t="n"/>
    </row>
    <row r="118551">
      <c r="J118551" s="6" t="n"/>
    </row>
    <row r="118552">
      <c r="J118552" s="6" t="n"/>
    </row>
    <row r="118553">
      <c r="J118553" s="6" t="n"/>
    </row>
    <row r="118554">
      <c r="J118554" s="6" t="n"/>
    </row>
    <row r="118555">
      <c r="J118555" s="6" t="n"/>
    </row>
    <row r="118556">
      <c r="J118556" s="6" t="n"/>
    </row>
    <row r="118557">
      <c r="J118557" s="6" t="n"/>
    </row>
    <row r="118558">
      <c r="J118558" s="6" t="n"/>
    </row>
    <row r="118559">
      <c r="J118559" s="6" t="n"/>
    </row>
    <row r="118560">
      <c r="J118560" s="6" t="n"/>
    </row>
    <row r="118561">
      <c r="J118561" s="6" t="n"/>
    </row>
    <row r="118562">
      <c r="J118562" s="6" t="n"/>
    </row>
    <row r="118563">
      <c r="J118563" s="6" t="n"/>
    </row>
    <row r="118564">
      <c r="J118564" s="6" t="n"/>
    </row>
    <row r="118565">
      <c r="J118565" s="6" t="n"/>
    </row>
    <row r="118566">
      <c r="J118566" s="6" t="n"/>
    </row>
    <row r="118567">
      <c r="J118567" s="6" t="n"/>
    </row>
    <row r="118568">
      <c r="J118568" s="6" t="n"/>
    </row>
    <row r="118569">
      <c r="J118569" s="6" t="n"/>
    </row>
    <row r="118570">
      <c r="J118570" s="6" t="n"/>
    </row>
    <row r="118571">
      <c r="J118571" s="6" t="n"/>
    </row>
    <row r="118572">
      <c r="J118572" s="6" t="n"/>
    </row>
    <row r="118573">
      <c r="J118573" s="6" t="n"/>
    </row>
    <row r="118574">
      <c r="J118574" s="6" t="n"/>
    </row>
    <row r="118575">
      <c r="J118575" s="6" t="n"/>
    </row>
    <row r="118576">
      <c r="J118576" s="6" t="n"/>
    </row>
    <row r="118577">
      <c r="J118577" s="6" t="n"/>
    </row>
    <row r="118578">
      <c r="J118578" s="6" t="n"/>
    </row>
    <row r="118579">
      <c r="J118579" s="6" t="n"/>
    </row>
    <row r="118580">
      <c r="J118580" s="6" t="n"/>
    </row>
    <row r="118581">
      <c r="J118581" s="6" t="n"/>
    </row>
    <row r="118582">
      <c r="J118582" s="6" t="n"/>
    </row>
    <row r="118583">
      <c r="J118583" s="6" t="n"/>
    </row>
    <row r="118584">
      <c r="J118584" s="6" t="n"/>
    </row>
    <row r="118585">
      <c r="J118585" s="6" t="n"/>
    </row>
    <row r="118586">
      <c r="J118586" s="6" t="n"/>
    </row>
    <row r="118587">
      <c r="J118587" s="6" t="n"/>
    </row>
    <row r="118588">
      <c r="J118588" s="6" t="n"/>
    </row>
    <row r="118589">
      <c r="J118589" s="6" t="n"/>
    </row>
    <row r="118590">
      <c r="J118590" s="6" t="n"/>
    </row>
    <row r="118591">
      <c r="J118591" s="6" t="n"/>
    </row>
    <row r="118592">
      <c r="J118592" s="6" t="n"/>
    </row>
    <row r="118593">
      <c r="J118593" s="6" t="n"/>
    </row>
    <row r="118594">
      <c r="J118594" s="6" t="n"/>
    </row>
    <row r="118595">
      <c r="J118595" s="6" t="n"/>
    </row>
    <row r="118596">
      <c r="J118596" s="6" t="n"/>
    </row>
    <row r="118597">
      <c r="J118597" s="6" t="n"/>
    </row>
    <row r="118598">
      <c r="J118598" s="6" t="n"/>
    </row>
    <row r="118599">
      <c r="J118599" s="6" t="n"/>
    </row>
    <row r="118600">
      <c r="J118600" s="6" t="n"/>
    </row>
    <row r="118601">
      <c r="J118601" s="6" t="n"/>
    </row>
    <row r="118602">
      <c r="J118602" s="6" t="n"/>
    </row>
    <row r="118603">
      <c r="J118603" s="6" t="n"/>
    </row>
    <row r="118604">
      <c r="J118604" s="6" t="n"/>
    </row>
    <row r="118605">
      <c r="J118605" s="6" t="n"/>
    </row>
    <row r="118606">
      <c r="J118606" s="6" t="n"/>
    </row>
    <row r="118607">
      <c r="J118607" s="6" t="n"/>
    </row>
    <row r="118608">
      <c r="J118608" s="6" t="n"/>
    </row>
    <row r="118609">
      <c r="J118609" s="6" t="n"/>
    </row>
    <row r="118610">
      <c r="J118610" s="6" t="n"/>
    </row>
    <row r="118611">
      <c r="J118611" s="6" t="n"/>
    </row>
    <row r="118612">
      <c r="J118612" s="6" t="n"/>
    </row>
    <row r="118613">
      <c r="J118613" s="6" t="n"/>
    </row>
    <row r="118614">
      <c r="J118614" s="6" t="n"/>
    </row>
    <row r="118615">
      <c r="J118615" s="6" t="n"/>
    </row>
    <row r="118616">
      <c r="J118616" s="6" t="n"/>
    </row>
    <row r="118617">
      <c r="J118617" s="6" t="n"/>
    </row>
    <row r="118618">
      <c r="J118618" s="6" t="n"/>
    </row>
    <row r="118619">
      <c r="J118619" s="6" t="n"/>
    </row>
    <row r="118620">
      <c r="J118620" s="6" t="n"/>
    </row>
    <row r="118621">
      <c r="J118621" s="6" t="n"/>
    </row>
    <row r="118622">
      <c r="J118622" s="6" t="n"/>
    </row>
    <row r="118623">
      <c r="J118623" s="6" t="n"/>
    </row>
    <row r="118624">
      <c r="J118624" s="6" t="n"/>
    </row>
    <row r="118625">
      <c r="J118625" s="6" t="n"/>
    </row>
    <row r="118626">
      <c r="J118626" s="6" t="n"/>
    </row>
    <row r="118627">
      <c r="J118627" s="6" t="n"/>
    </row>
    <row r="118628">
      <c r="J118628" s="6" t="n"/>
    </row>
    <row r="118629">
      <c r="J118629" s="6" t="n"/>
    </row>
    <row r="118630">
      <c r="J118630" s="6" t="n"/>
    </row>
    <row r="118631">
      <c r="J118631" s="6" t="n"/>
    </row>
    <row r="118632">
      <c r="J118632" s="6" t="n"/>
    </row>
    <row r="118633">
      <c r="J118633" s="6" t="n"/>
    </row>
    <row r="118634">
      <c r="J118634" s="6" t="n"/>
    </row>
    <row r="118635">
      <c r="J118635" s="6" t="n"/>
    </row>
    <row r="118636">
      <c r="J118636" s="6" t="n"/>
    </row>
    <row r="118637">
      <c r="J118637" s="6" t="n"/>
    </row>
    <row r="118638">
      <c r="J118638" s="6" t="n"/>
    </row>
    <row r="118639">
      <c r="J118639" s="6" t="n"/>
    </row>
    <row r="118640">
      <c r="J118640" s="6" t="n"/>
    </row>
    <row r="118641">
      <c r="J118641" s="6" t="n"/>
    </row>
    <row r="118642">
      <c r="J118642" s="6" t="n"/>
    </row>
    <row r="118643">
      <c r="J118643" s="6" t="n"/>
    </row>
    <row r="118644">
      <c r="J118644" s="6" t="n"/>
    </row>
    <row r="118645">
      <c r="J118645" s="6" t="n"/>
    </row>
    <row r="118646">
      <c r="J118646" s="6" t="n"/>
    </row>
    <row r="118647">
      <c r="J118647" s="6" t="n"/>
    </row>
    <row r="118648">
      <c r="J118648" s="6" t="n"/>
    </row>
    <row r="118649">
      <c r="J118649" s="6" t="n"/>
    </row>
    <row r="118650">
      <c r="J118650" s="6" t="n"/>
    </row>
    <row r="118651">
      <c r="J118651" s="6" t="n"/>
    </row>
    <row r="118652">
      <c r="J118652" s="6" t="n"/>
    </row>
    <row r="118653">
      <c r="J118653" s="6" t="n"/>
    </row>
    <row r="118654">
      <c r="J118654" s="6" t="n"/>
    </row>
    <row r="118655">
      <c r="J118655" s="6" t="n"/>
    </row>
    <row r="118656">
      <c r="J118656" s="6" t="n"/>
    </row>
    <row r="118657">
      <c r="J118657" s="6" t="n"/>
    </row>
    <row r="118658">
      <c r="J118658" s="6" t="n"/>
    </row>
    <row r="118659">
      <c r="J118659" s="6" t="n"/>
    </row>
    <row r="118660">
      <c r="J118660" s="6" t="n"/>
    </row>
    <row r="118661">
      <c r="J118661" s="6" t="n"/>
    </row>
    <row r="118662">
      <c r="J118662" s="6" t="n"/>
    </row>
    <row r="118663">
      <c r="J118663" s="6" t="n"/>
    </row>
    <row r="118664">
      <c r="J118664" s="6" t="n"/>
    </row>
    <row r="118665">
      <c r="J118665" s="6" t="n"/>
    </row>
    <row r="118666">
      <c r="J118666" s="6" t="n"/>
    </row>
    <row r="118667">
      <c r="J118667" s="6" t="n"/>
    </row>
    <row r="118668">
      <c r="J118668" s="6" t="n"/>
    </row>
    <row r="118669">
      <c r="J118669" s="6" t="n"/>
    </row>
    <row r="118670">
      <c r="J118670" s="6" t="n"/>
    </row>
    <row r="118671">
      <c r="J118671" s="6" t="n"/>
    </row>
    <row r="118672">
      <c r="J118672" s="6" t="n"/>
    </row>
    <row r="118673">
      <c r="J118673" s="6" t="n"/>
    </row>
    <row r="118674">
      <c r="J118674" s="6" t="n"/>
    </row>
    <row r="118675">
      <c r="J118675" s="6" t="n"/>
    </row>
    <row r="118676">
      <c r="J118676" s="6" t="n"/>
    </row>
    <row r="118677">
      <c r="J118677" s="6" t="n"/>
    </row>
    <row r="118678">
      <c r="J118678" s="6" t="n"/>
    </row>
    <row r="118679">
      <c r="J118679" s="6" t="n"/>
    </row>
    <row r="118680">
      <c r="J118680" s="6" t="n"/>
    </row>
    <row r="118681">
      <c r="J118681" s="6" t="n"/>
    </row>
    <row r="118682">
      <c r="J118682" s="6" t="n"/>
    </row>
    <row r="118683">
      <c r="J118683" s="6" t="n"/>
    </row>
    <row r="118684">
      <c r="J118684" s="6" t="n"/>
    </row>
    <row r="118685">
      <c r="J118685" s="6" t="n"/>
    </row>
    <row r="118686">
      <c r="J118686" s="6" t="n"/>
    </row>
    <row r="118687">
      <c r="J118687" s="6" t="n"/>
    </row>
    <row r="118688">
      <c r="J118688" s="6" t="n"/>
    </row>
    <row r="118689">
      <c r="J118689" s="6" t="n"/>
    </row>
    <row r="118690">
      <c r="J118690" s="6" t="n"/>
    </row>
    <row r="118691">
      <c r="J118691" s="6" t="n"/>
    </row>
    <row r="118692">
      <c r="J118692" s="6" t="n"/>
    </row>
    <row r="118693">
      <c r="J118693" s="6" t="n"/>
    </row>
    <row r="118694">
      <c r="J118694" s="6" t="n"/>
    </row>
    <row r="118695">
      <c r="J118695" s="6" t="n"/>
    </row>
    <row r="118696">
      <c r="J118696" s="6" t="n"/>
    </row>
    <row r="118697">
      <c r="J118697" s="6" t="n"/>
    </row>
    <row r="118698">
      <c r="J118698" s="6" t="n"/>
    </row>
    <row r="118699">
      <c r="J118699" s="6" t="n"/>
    </row>
    <row r="118700">
      <c r="J118700" s="6" t="n"/>
    </row>
    <row r="118701">
      <c r="J118701" s="6" t="n"/>
    </row>
    <row r="118702">
      <c r="J118702" s="6" t="n"/>
    </row>
    <row r="118703">
      <c r="J118703" s="6" t="n"/>
    </row>
    <row r="118704">
      <c r="J118704" s="6" t="n"/>
    </row>
    <row r="118705">
      <c r="J118705" s="6" t="n"/>
    </row>
    <row r="118706">
      <c r="J118706" s="6" t="n"/>
    </row>
    <row r="118707">
      <c r="J118707" s="6" t="n"/>
    </row>
    <row r="118708">
      <c r="J118708" s="6" t="n"/>
    </row>
    <row r="118709">
      <c r="J118709" s="6" t="n"/>
    </row>
    <row r="118710">
      <c r="J118710" s="6" t="n"/>
    </row>
    <row r="118711">
      <c r="J118711" s="6" t="n"/>
    </row>
    <row r="118712">
      <c r="J118712" s="6" t="n"/>
    </row>
    <row r="118713">
      <c r="J118713" s="6" t="n"/>
    </row>
    <row r="118714">
      <c r="J118714" s="6" t="n"/>
    </row>
    <row r="118715">
      <c r="J118715" s="6" t="n"/>
    </row>
    <row r="118716">
      <c r="J118716" s="6" t="n"/>
    </row>
    <row r="118717">
      <c r="J118717" s="6" t="n"/>
    </row>
    <row r="118718">
      <c r="J118718" s="6" t="n"/>
    </row>
    <row r="118719">
      <c r="J118719" s="6" t="n"/>
    </row>
    <row r="118720">
      <c r="J118720" s="6" t="n"/>
    </row>
    <row r="118721">
      <c r="J118721" s="6" t="n"/>
    </row>
    <row r="118722">
      <c r="J118722" s="6" t="n"/>
    </row>
    <row r="118723">
      <c r="J118723" s="6" t="n"/>
    </row>
    <row r="118724">
      <c r="J118724" s="6" t="n"/>
    </row>
    <row r="118725">
      <c r="J118725" s="6" t="n"/>
    </row>
    <row r="118726">
      <c r="J118726" s="6" t="n"/>
    </row>
    <row r="118727">
      <c r="J118727" s="6" t="n"/>
    </row>
    <row r="118728">
      <c r="J118728" s="6" t="n"/>
    </row>
    <row r="118729">
      <c r="J118729" s="6" t="n"/>
    </row>
    <row r="118730">
      <c r="J118730" s="6" t="n"/>
    </row>
    <row r="118731">
      <c r="J118731" s="6" t="n"/>
    </row>
    <row r="118732">
      <c r="J118732" s="6" t="n"/>
    </row>
    <row r="118733">
      <c r="J118733" s="6" t="n"/>
    </row>
    <row r="118734">
      <c r="J118734" s="6" t="n"/>
    </row>
    <row r="118735">
      <c r="J118735" s="6" t="n"/>
    </row>
    <row r="118736">
      <c r="J118736" s="6" t="n"/>
    </row>
    <row r="118737">
      <c r="J118737" s="6" t="n"/>
    </row>
    <row r="118738">
      <c r="J118738" s="6" t="n"/>
    </row>
    <row r="118739">
      <c r="J118739" s="6" t="n"/>
    </row>
    <row r="118740">
      <c r="J118740" s="6" t="n"/>
    </row>
    <row r="118741">
      <c r="J118741" s="6" t="n"/>
    </row>
    <row r="118742">
      <c r="J118742" s="6" t="n"/>
    </row>
    <row r="118743">
      <c r="J118743" s="6" t="n"/>
    </row>
    <row r="118744">
      <c r="J118744" s="6" t="n"/>
    </row>
    <row r="118745">
      <c r="J118745" s="6" t="n"/>
    </row>
    <row r="118746">
      <c r="J118746" s="6" t="n"/>
    </row>
    <row r="118747">
      <c r="J118747" s="6" t="n"/>
    </row>
    <row r="118748">
      <c r="J118748" s="6" t="n"/>
    </row>
    <row r="118749">
      <c r="J118749" s="6" t="n"/>
    </row>
    <row r="118750">
      <c r="J118750" s="6" t="n"/>
    </row>
    <row r="118751">
      <c r="J118751" s="6" t="n"/>
    </row>
    <row r="118752">
      <c r="J118752" s="6" t="n"/>
    </row>
    <row r="118753">
      <c r="J118753" s="6" t="n"/>
    </row>
    <row r="118754">
      <c r="J118754" s="6" t="n"/>
    </row>
    <row r="118755">
      <c r="J118755" s="6" t="n"/>
    </row>
    <row r="118756">
      <c r="J118756" s="6" t="n"/>
    </row>
    <row r="118757">
      <c r="J118757" s="6" t="n"/>
    </row>
    <row r="118758">
      <c r="J118758" s="6" t="n"/>
    </row>
    <row r="118759">
      <c r="J118759" s="6" t="n"/>
    </row>
    <row r="118760">
      <c r="J118760" s="6" t="n"/>
    </row>
    <row r="118761">
      <c r="J118761" s="6" t="n"/>
    </row>
    <row r="118762">
      <c r="J118762" s="6" t="n"/>
    </row>
    <row r="118763">
      <c r="J118763" s="6" t="n"/>
    </row>
    <row r="118764">
      <c r="J118764" s="6" t="n"/>
    </row>
    <row r="118765">
      <c r="J118765" s="6" t="n"/>
    </row>
    <row r="118766">
      <c r="J118766" s="6" t="n"/>
    </row>
    <row r="118767">
      <c r="J118767" s="6" t="n"/>
    </row>
    <row r="118768">
      <c r="J118768" s="6" t="n"/>
    </row>
    <row r="118769">
      <c r="J118769" s="6" t="n"/>
    </row>
    <row r="118770">
      <c r="J118770" s="6" t="n"/>
    </row>
    <row r="118771">
      <c r="J118771" s="6" t="n"/>
    </row>
    <row r="118772">
      <c r="J118772" s="6" t="n"/>
    </row>
    <row r="118773">
      <c r="J118773" s="6" t="n"/>
    </row>
    <row r="118774">
      <c r="J118774" s="6" t="n"/>
    </row>
    <row r="118775">
      <c r="J118775" s="6" t="n"/>
    </row>
    <row r="118776">
      <c r="J118776" s="6" t="n"/>
    </row>
    <row r="118777">
      <c r="J118777" s="6" t="n"/>
    </row>
    <row r="118778">
      <c r="J118778" s="6" t="n"/>
    </row>
    <row r="118779">
      <c r="J118779" s="6" t="n"/>
    </row>
    <row r="118780">
      <c r="J118780" s="6" t="n"/>
    </row>
    <row r="118781">
      <c r="J118781" s="6" t="n"/>
    </row>
    <row r="118782">
      <c r="J118782" s="6" t="n"/>
    </row>
    <row r="118783">
      <c r="J118783" s="6" t="n"/>
    </row>
    <row r="118784">
      <c r="J118784" s="6" t="n"/>
    </row>
    <row r="118785">
      <c r="J118785" s="6" t="n"/>
    </row>
    <row r="118786">
      <c r="J118786" s="6" t="n"/>
    </row>
    <row r="118787">
      <c r="J118787" s="6" t="n"/>
    </row>
    <row r="118788">
      <c r="J118788" s="6" t="n"/>
    </row>
    <row r="118789">
      <c r="J118789" s="6" t="n"/>
    </row>
    <row r="118790">
      <c r="J118790" s="6" t="n"/>
    </row>
    <row r="118791">
      <c r="J118791" s="6" t="n"/>
    </row>
    <row r="118792">
      <c r="J118792" s="6" t="n"/>
    </row>
    <row r="118793">
      <c r="J118793" s="6" t="n"/>
    </row>
    <row r="118794">
      <c r="J118794" s="6" t="n"/>
    </row>
    <row r="118795">
      <c r="J118795" s="6" t="n"/>
    </row>
    <row r="118796">
      <c r="J118796" s="6" t="n"/>
    </row>
    <row r="118797">
      <c r="J118797" s="6" t="n"/>
    </row>
    <row r="118798">
      <c r="J118798" s="6" t="n"/>
    </row>
    <row r="118799">
      <c r="J118799" s="6" t="n"/>
    </row>
    <row r="118800">
      <c r="J118800" s="6" t="n"/>
    </row>
    <row r="118801">
      <c r="J118801" s="6" t="n"/>
    </row>
    <row r="118802">
      <c r="J118802" s="6" t="n"/>
    </row>
    <row r="118803">
      <c r="J118803" s="6" t="n"/>
    </row>
    <row r="118804">
      <c r="J118804" s="6" t="n"/>
    </row>
    <row r="118805">
      <c r="J118805" s="6" t="n"/>
    </row>
    <row r="118806">
      <c r="J118806" s="6" t="n"/>
    </row>
    <row r="118807">
      <c r="J118807" s="6" t="n"/>
    </row>
    <row r="118808">
      <c r="J118808" s="6" t="n"/>
    </row>
    <row r="118809">
      <c r="J118809" s="6" t="n"/>
    </row>
    <row r="118810">
      <c r="J118810" s="6" t="n"/>
    </row>
    <row r="118811">
      <c r="J118811" s="6" t="n"/>
    </row>
    <row r="118812">
      <c r="J118812" s="6" t="n"/>
    </row>
    <row r="118813">
      <c r="J118813" s="6" t="n"/>
    </row>
    <row r="118814">
      <c r="J118814" s="6" t="n"/>
    </row>
    <row r="118815">
      <c r="J118815" s="6" t="n"/>
    </row>
    <row r="118816">
      <c r="J118816" s="6" t="n"/>
    </row>
    <row r="118817">
      <c r="J118817" s="6" t="n"/>
    </row>
    <row r="118818">
      <c r="J118818" s="6" t="n"/>
    </row>
    <row r="118819">
      <c r="J118819" s="6" t="n"/>
    </row>
    <row r="118820">
      <c r="J118820" s="6" t="n"/>
    </row>
    <row r="118821">
      <c r="J118821" s="6" t="n"/>
    </row>
    <row r="118822">
      <c r="J118822" s="6" t="n"/>
    </row>
    <row r="118823">
      <c r="J118823" s="6" t="n"/>
    </row>
    <row r="118824">
      <c r="J118824" s="6" t="n"/>
    </row>
    <row r="118825">
      <c r="J118825" s="6" t="n"/>
    </row>
    <row r="118826">
      <c r="J118826" s="6" t="n"/>
    </row>
    <row r="118827">
      <c r="J118827" s="6" t="n"/>
    </row>
    <row r="118828">
      <c r="J118828" s="6" t="n"/>
    </row>
    <row r="118829">
      <c r="J118829" s="6" t="n"/>
    </row>
    <row r="118830">
      <c r="J118830" s="6" t="n"/>
    </row>
    <row r="118831">
      <c r="J118831" s="6" t="n"/>
    </row>
    <row r="118832">
      <c r="J118832" s="6" t="n"/>
    </row>
    <row r="118833">
      <c r="J118833" s="6" t="n"/>
    </row>
    <row r="118834">
      <c r="J118834" s="6" t="n"/>
    </row>
    <row r="118835">
      <c r="J118835" s="6" t="n"/>
    </row>
    <row r="118836">
      <c r="J118836" s="6" t="n"/>
    </row>
    <row r="118837">
      <c r="J118837" s="6" t="n"/>
    </row>
    <row r="118838">
      <c r="J118838" s="6" t="n"/>
    </row>
    <row r="118839">
      <c r="J118839" s="6" t="n"/>
    </row>
    <row r="118840">
      <c r="J118840" s="6" t="n"/>
    </row>
    <row r="118841">
      <c r="J118841" s="6" t="n"/>
    </row>
    <row r="118842">
      <c r="J118842" s="6" t="n"/>
    </row>
    <row r="118843">
      <c r="J118843" s="6" t="n"/>
    </row>
    <row r="118844">
      <c r="J118844" s="6" t="n"/>
    </row>
    <row r="118845">
      <c r="J118845" s="6" t="n"/>
    </row>
    <row r="118846">
      <c r="J118846" s="6" t="n"/>
    </row>
    <row r="118847">
      <c r="J118847" s="6" t="n"/>
    </row>
    <row r="118848">
      <c r="J118848" s="6" t="n"/>
    </row>
    <row r="118849">
      <c r="J118849" s="6" t="n"/>
    </row>
    <row r="118850">
      <c r="J118850" s="6" t="n"/>
    </row>
    <row r="118851">
      <c r="J118851" s="6" t="n"/>
    </row>
    <row r="118852">
      <c r="J118852" s="6" t="n"/>
    </row>
    <row r="118853">
      <c r="J118853" s="6" t="n"/>
    </row>
    <row r="118854">
      <c r="J118854" s="6" t="n"/>
    </row>
    <row r="118855">
      <c r="J118855" s="6" t="n"/>
    </row>
    <row r="118856">
      <c r="J118856" s="6" t="n"/>
    </row>
    <row r="118857">
      <c r="J118857" s="6" t="n"/>
    </row>
    <row r="118858">
      <c r="J118858" s="6" t="n"/>
    </row>
    <row r="118859">
      <c r="J118859" s="6" t="n"/>
    </row>
    <row r="118860">
      <c r="J118860" s="6" t="n"/>
    </row>
    <row r="118861">
      <c r="J118861" s="6" t="n"/>
    </row>
    <row r="118862">
      <c r="J118862" s="6" t="n"/>
    </row>
    <row r="118863">
      <c r="J118863" s="6" t="n"/>
    </row>
    <row r="118864">
      <c r="J118864" s="6" t="n"/>
    </row>
    <row r="118865">
      <c r="J118865" s="6" t="n"/>
    </row>
    <row r="118866">
      <c r="J118866" s="6" t="n"/>
    </row>
    <row r="118867">
      <c r="J118867" s="6" t="n"/>
    </row>
    <row r="118868">
      <c r="J118868" s="6" t="n"/>
    </row>
    <row r="118869">
      <c r="J118869" s="6" t="n"/>
    </row>
    <row r="118870">
      <c r="J118870" s="6" t="n"/>
    </row>
    <row r="118871">
      <c r="J118871" s="6" t="n"/>
    </row>
    <row r="118872">
      <c r="J118872" s="6" t="n"/>
    </row>
    <row r="118873">
      <c r="J118873" s="6" t="n"/>
    </row>
    <row r="118874">
      <c r="J118874" s="6" t="n"/>
    </row>
    <row r="118875">
      <c r="J118875" s="6" t="n"/>
    </row>
    <row r="118876">
      <c r="J118876" s="6" t="n"/>
    </row>
    <row r="118877">
      <c r="J118877" s="6" t="n"/>
    </row>
    <row r="118878">
      <c r="J118878" s="6" t="n"/>
    </row>
    <row r="118879">
      <c r="J118879" s="6" t="n"/>
    </row>
    <row r="118880">
      <c r="J118880" s="6" t="n"/>
    </row>
    <row r="118881">
      <c r="J118881" s="6" t="n"/>
    </row>
    <row r="118882">
      <c r="J118882" s="6" t="n"/>
    </row>
    <row r="118883">
      <c r="J118883" s="6" t="n"/>
    </row>
    <row r="118884">
      <c r="J118884" s="6" t="n"/>
    </row>
    <row r="118885">
      <c r="J118885" s="6" t="n"/>
    </row>
    <row r="118886">
      <c r="J118886" s="6" t="n"/>
    </row>
    <row r="118887">
      <c r="J118887" s="6" t="n"/>
    </row>
    <row r="118888">
      <c r="J118888" s="6" t="n"/>
    </row>
    <row r="118889">
      <c r="J118889" s="6" t="n"/>
    </row>
    <row r="118890">
      <c r="J118890" s="6" t="n"/>
    </row>
    <row r="118891">
      <c r="J118891" s="6" t="n"/>
    </row>
    <row r="118892">
      <c r="J118892" s="6" t="n"/>
    </row>
    <row r="118893">
      <c r="J118893" s="6" t="n"/>
    </row>
    <row r="118894">
      <c r="J118894" s="6" t="n"/>
    </row>
    <row r="118895">
      <c r="J118895" s="6" t="n"/>
    </row>
    <row r="118896">
      <c r="J118896" s="6" t="n"/>
    </row>
    <row r="118897">
      <c r="J118897" s="6" t="n"/>
    </row>
    <row r="118898">
      <c r="J118898" s="6" t="n"/>
    </row>
    <row r="118899">
      <c r="J118899" s="6" t="n"/>
    </row>
    <row r="118900">
      <c r="J118900" s="6" t="n"/>
    </row>
    <row r="118901">
      <c r="J118901" s="6" t="n"/>
    </row>
    <row r="118902">
      <c r="J118902" s="6" t="n"/>
    </row>
    <row r="118903">
      <c r="J118903" s="6" t="n"/>
    </row>
    <row r="118904">
      <c r="J118904" s="6" t="n"/>
    </row>
    <row r="118905">
      <c r="J118905" s="6" t="n"/>
    </row>
    <row r="118906">
      <c r="J118906" s="6" t="n"/>
    </row>
    <row r="118907">
      <c r="J118907" s="6" t="n"/>
    </row>
    <row r="118908">
      <c r="J118908" s="6" t="n"/>
    </row>
    <row r="118909">
      <c r="J118909" s="6" t="n"/>
    </row>
    <row r="118910">
      <c r="J118910" s="6" t="n"/>
    </row>
    <row r="118911">
      <c r="J118911" s="6" t="n"/>
    </row>
    <row r="118912">
      <c r="J118912" s="6" t="n"/>
    </row>
    <row r="118913">
      <c r="J118913" s="6" t="n"/>
    </row>
    <row r="118914">
      <c r="J118914" s="6" t="n"/>
    </row>
    <row r="118915">
      <c r="J118915" s="6" t="n"/>
    </row>
    <row r="118916">
      <c r="J118916" s="6" t="n"/>
    </row>
    <row r="118917">
      <c r="J118917" s="6" t="n"/>
    </row>
    <row r="118918">
      <c r="J118918" s="6" t="n"/>
    </row>
    <row r="118919">
      <c r="J118919" s="6" t="n"/>
    </row>
    <row r="118920">
      <c r="J118920" s="6" t="n"/>
    </row>
    <row r="118921">
      <c r="J118921" s="6" t="n"/>
    </row>
    <row r="118922">
      <c r="J118922" s="6" t="n"/>
    </row>
    <row r="118923">
      <c r="J118923" s="6" t="n"/>
    </row>
    <row r="118924">
      <c r="J118924" s="6" t="n"/>
    </row>
    <row r="118925">
      <c r="J118925" s="6" t="n"/>
    </row>
    <row r="118926">
      <c r="J118926" s="6" t="n"/>
    </row>
    <row r="118927">
      <c r="J118927" s="6" t="n"/>
    </row>
    <row r="118928">
      <c r="J118928" s="6" t="n"/>
    </row>
    <row r="118929">
      <c r="J118929" s="6" t="n"/>
    </row>
    <row r="118930">
      <c r="J118930" s="6" t="n"/>
    </row>
    <row r="118931">
      <c r="J118931" s="6" t="n"/>
    </row>
    <row r="118932">
      <c r="J118932" s="6" t="n"/>
    </row>
    <row r="118933">
      <c r="J118933" s="6" t="n"/>
    </row>
    <row r="118934">
      <c r="J118934" s="6" t="n"/>
    </row>
    <row r="118935">
      <c r="J118935" s="6" t="n"/>
    </row>
    <row r="118936">
      <c r="J118936" s="6" t="n"/>
    </row>
    <row r="118937">
      <c r="J118937" s="6" t="n"/>
    </row>
    <row r="118938">
      <c r="J118938" s="6" t="n"/>
    </row>
    <row r="118939">
      <c r="J118939" s="6" t="n"/>
    </row>
    <row r="118940">
      <c r="J118940" s="6" t="n"/>
    </row>
    <row r="118941">
      <c r="J118941" s="6" t="n"/>
    </row>
    <row r="118942">
      <c r="J118942" s="6" t="n"/>
    </row>
    <row r="118943">
      <c r="J118943" s="6" t="n"/>
    </row>
    <row r="118944">
      <c r="J118944" s="6" t="n"/>
    </row>
    <row r="118945">
      <c r="J118945" s="6" t="n"/>
    </row>
    <row r="118946">
      <c r="J118946" s="6" t="n"/>
    </row>
    <row r="118947">
      <c r="J118947" s="6" t="n"/>
    </row>
    <row r="118948">
      <c r="J118948" s="6" t="n"/>
    </row>
    <row r="118949">
      <c r="J118949" s="6" t="n"/>
    </row>
    <row r="118950">
      <c r="J118950" s="6" t="n"/>
    </row>
    <row r="118951">
      <c r="J118951" s="6" t="n"/>
    </row>
    <row r="118952">
      <c r="J118952" s="6" t="n"/>
    </row>
    <row r="118953">
      <c r="J118953" s="6" t="n"/>
    </row>
    <row r="118954">
      <c r="J118954" s="6" t="n"/>
    </row>
    <row r="118955">
      <c r="J118955" s="6" t="n"/>
    </row>
    <row r="118956">
      <c r="J118956" s="6" t="n"/>
    </row>
    <row r="118957">
      <c r="J118957" s="6" t="n"/>
    </row>
    <row r="118958">
      <c r="J118958" s="6" t="n"/>
    </row>
    <row r="118959">
      <c r="J118959" s="6" t="n"/>
    </row>
    <row r="118960">
      <c r="J118960" s="6" t="n"/>
    </row>
    <row r="118961">
      <c r="J118961" s="6" t="n"/>
    </row>
    <row r="118962">
      <c r="J118962" s="6" t="n"/>
    </row>
    <row r="118963">
      <c r="J118963" s="6" t="n"/>
    </row>
    <row r="118964">
      <c r="J118964" s="6" t="n"/>
    </row>
    <row r="118965">
      <c r="J118965" s="6" t="n"/>
    </row>
    <row r="118966">
      <c r="J118966" s="6" t="n"/>
    </row>
    <row r="118967">
      <c r="J118967" s="6" t="n"/>
    </row>
    <row r="118968">
      <c r="J118968" s="6" t="n"/>
    </row>
    <row r="118969">
      <c r="J118969" s="6" t="n"/>
    </row>
    <row r="118970">
      <c r="J118970" s="6" t="n"/>
    </row>
    <row r="118971">
      <c r="J118971" s="6" t="n"/>
    </row>
    <row r="118972">
      <c r="J118972" s="6" t="n"/>
    </row>
    <row r="118973">
      <c r="J118973" s="6" t="n"/>
    </row>
    <row r="118974">
      <c r="J118974" s="6" t="n"/>
    </row>
    <row r="118975">
      <c r="J118975" s="6" t="n"/>
    </row>
    <row r="118976">
      <c r="J118976" s="6" t="n"/>
    </row>
    <row r="118977">
      <c r="J118977" s="6" t="n"/>
    </row>
    <row r="118978">
      <c r="J118978" s="6" t="n"/>
    </row>
    <row r="118979">
      <c r="J118979" s="6" t="n"/>
    </row>
    <row r="118980">
      <c r="J118980" s="6" t="n"/>
    </row>
    <row r="118981">
      <c r="J118981" s="6" t="n"/>
    </row>
    <row r="118982">
      <c r="J118982" s="6" t="n"/>
    </row>
    <row r="118983">
      <c r="J118983" s="6" t="n"/>
    </row>
    <row r="118984">
      <c r="J118984" s="6" t="n"/>
    </row>
    <row r="118985">
      <c r="J118985" s="6" t="n"/>
    </row>
    <row r="118986">
      <c r="J118986" s="6" t="n"/>
    </row>
    <row r="118987">
      <c r="J118987" s="6" t="n"/>
    </row>
    <row r="118988">
      <c r="J118988" s="6" t="n"/>
    </row>
    <row r="118989">
      <c r="J118989" s="6" t="n"/>
    </row>
    <row r="118990">
      <c r="J118990" s="6" t="n"/>
    </row>
    <row r="118991">
      <c r="J118991" s="6" t="n"/>
    </row>
    <row r="118992">
      <c r="J118992" s="6" t="n"/>
    </row>
    <row r="118993">
      <c r="J118993" s="6" t="n"/>
    </row>
    <row r="118994">
      <c r="J118994" s="6" t="n"/>
    </row>
    <row r="118995">
      <c r="J118995" s="6" t="n"/>
    </row>
    <row r="118996">
      <c r="J118996" s="6" t="n"/>
    </row>
    <row r="118997">
      <c r="J118997" s="6" t="n"/>
    </row>
    <row r="118998">
      <c r="J118998" s="6" t="n"/>
    </row>
    <row r="118999">
      <c r="J118999" s="6" t="n"/>
    </row>
    <row r="119000">
      <c r="J119000" s="6" t="n"/>
    </row>
    <row r="119001">
      <c r="J119001" s="6" t="n"/>
    </row>
    <row r="119002">
      <c r="J119002" s="6" t="n"/>
    </row>
    <row r="119003">
      <c r="J119003" s="6" t="n"/>
    </row>
    <row r="119004">
      <c r="J119004" s="6" t="n"/>
    </row>
    <row r="119005">
      <c r="J119005" s="6" t="n"/>
    </row>
    <row r="119006">
      <c r="J119006" s="6" t="n"/>
    </row>
    <row r="119007">
      <c r="J119007" s="6" t="n"/>
    </row>
    <row r="119008">
      <c r="J119008" s="6" t="n"/>
    </row>
    <row r="119009">
      <c r="J119009" s="6" t="n"/>
    </row>
    <row r="119010">
      <c r="J119010" s="6" t="n"/>
    </row>
    <row r="119011">
      <c r="J119011" s="6" t="n"/>
    </row>
    <row r="119012">
      <c r="J119012" s="6" t="n"/>
    </row>
    <row r="119013">
      <c r="J119013" s="6" t="n"/>
    </row>
    <row r="119014">
      <c r="J119014" s="6" t="n"/>
    </row>
    <row r="119015">
      <c r="J119015" s="6" t="n"/>
    </row>
    <row r="119016">
      <c r="J119016" s="6" t="n"/>
    </row>
    <row r="119017">
      <c r="J119017" s="6" t="n"/>
    </row>
    <row r="119018">
      <c r="J119018" s="6" t="n"/>
    </row>
    <row r="119019">
      <c r="J119019" s="6" t="n"/>
    </row>
    <row r="119020">
      <c r="J119020" s="6" t="n"/>
    </row>
    <row r="119021">
      <c r="J119021" s="6" t="n"/>
    </row>
    <row r="119022">
      <c r="J119022" s="6" t="n"/>
    </row>
    <row r="119023">
      <c r="J119023" s="6" t="n"/>
    </row>
    <row r="119024">
      <c r="J119024" s="6" t="n"/>
    </row>
    <row r="119025">
      <c r="J119025" s="6" t="n"/>
    </row>
    <row r="119026">
      <c r="J119026" s="6" t="n"/>
    </row>
    <row r="119027">
      <c r="J119027" s="6" t="n"/>
    </row>
    <row r="119028">
      <c r="J119028" s="6" t="n"/>
    </row>
    <row r="119029">
      <c r="J119029" s="6" t="n"/>
    </row>
    <row r="119030">
      <c r="J119030" s="6" t="n"/>
    </row>
    <row r="119031">
      <c r="J119031" s="6" t="n"/>
    </row>
    <row r="119032">
      <c r="J119032" s="6" t="n"/>
    </row>
    <row r="119033">
      <c r="J119033" s="6" t="n"/>
    </row>
    <row r="119034">
      <c r="J119034" s="6" t="n"/>
    </row>
    <row r="119035">
      <c r="J119035" s="6" t="n"/>
    </row>
    <row r="119036">
      <c r="J119036" s="6" t="n"/>
    </row>
    <row r="119037">
      <c r="J119037" s="6" t="n"/>
    </row>
    <row r="119038">
      <c r="J119038" s="6" t="n"/>
    </row>
    <row r="119039">
      <c r="J119039" s="6" t="n"/>
    </row>
    <row r="119040">
      <c r="J119040" s="6" t="n"/>
    </row>
    <row r="119041">
      <c r="J119041" s="6" t="n"/>
    </row>
    <row r="119042">
      <c r="J119042" s="6" t="n"/>
    </row>
    <row r="119043">
      <c r="J119043" s="6" t="n"/>
    </row>
    <row r="119044">
      <c r="J119044" s="6" t="n"/>
    </row>
    <row r="119045">
      <c r="J119045" s="6" t="n"/>
    </row>
    <row r="119046">
      <c r="J119046" s="6" t="n"/>
    </row>
    <row r="119047">
      <c r="J119047" s="6" t="n"/>
    </row>
    <row r="119048">
      <c r="J119048" s="6" t="n"/>
    </row>
    <row r="119049">
      <c r="J119049" s="6" t="n"/>
    </row>
    <row r="119050">
      <c r="J119050" s="6" t="n"/>
    </row>
    <row r="119051">
      <c r="J119051" s="6" t="n"/>
    </row>
    <row r="119052">
      <c r="J119052" s="6" t="n"/>
    </row>
    <row r="119053">
      <c r="J119053" s="6" t="n"/>
    </row>
    <row r="119054">
      <c r="J119054" s="6" t="n"/>
    </row>
    <row r="119055">
      <c r="J119055" s="6" t="n"/>
    </row>
    <row r="119056">
      <c r="J119056" s="6" t="n"/>
    </row>
    <row r="119057">
      <c r="J119057" s="6" t="n"/>
    </row>
    <row r="119058">
      <c r="J119058" s="6" t="n"/>
    </row>
    <row r="119059">
      <c r="J119059" s="6" t="n"/>
    </row>
    <row r="119060">
      <c r="J119060" s="6" t="n"/>
    </row>
    <row r="119061">
      <c r="J119061" s="6" t="n"/>
    </row>
    <row r="119062">
      <c r="J119062" s="6" t="n"/>
    </row>
    <row r="119063">
      <c r="J119063" s="6" t="n"/>
    </row>
    <row r="119064">
      <c r="J119064" s="6" t="n"/>
    </row>
    <row r="119065">
      <c r="J119065" s="6" t="n"/>
    </row>
    <row r="119066">
      <c r="J119066" s="6" t="n"/>
    </row>
    <row r="119067">
      <c r="J119067" s="6" t="n"/>
    </row>
    <row r="119068">
      <c r="J119068" s="6" t="n"/>
    </row>
    <row r="119069">
      <c r="J119069" s="6" t="n"/>
    </row>
    <row r="119070">
      <c r="J119070" s="6" t="n"/>
    </row>
    <row r="119071">
      <c r="J119071" s="6" t="n"/>
    </row>
    <row r="119072">
      <c r="J119072" s="6" t="n"/>
    </row>
    <row r="119073">
      <c r="J119073" s="6" t="n"/>
    </row>
    <row r="119074">
      <c r="J119074" s="6" t="n"/>
    </row>
    <row r="119075">
      <c r="J119075" s="6" t="n"/>
    </row>
    <row r="119076">
      <c r="J119076" s="6" t="n"/>
    </row>
    <row r="119077">
      <c r="J119077" s="6" t="n"/>
    </row>
    <row r="119078">
      <c r="J119078" s="6" t="n"/>
    </row>
    <row r="119079">
      <c r="J119079" s="6" t="n"/>
    </row>
    <row r="119080">
      <c r="J119080" s="6" t="n"/>
    </row>
    <row r="119081">
      <c r="J119081" s="6" t="n"/>
    </row>
    <row r="119082">
      <c r="J119082" s="6" t="n"/>
    </row>
    <row r="119083">
      <c r="J119083" s="6" t="n"/>
    </row>
    <row r="119084">
      <c r="J119084" s="6" t="n"/>
    </row>
    <row r="119085">
      <c r="J119085" s="6" t="n"/>
    </row>
    <row r="119086">
      <c r="J119086" s="6" t="n"/>
    </row>
    <row r="119087">
      <c r="J119087" s="6" t="n"/>
    </row>
    <row r="119088">
      <c r="J119088" s="6" t="n"/>
    </row>
    <row r="119089">
      <c r="J119089" s="6" t="n"/>
    </row>
    <row r="119090">
      <c r="J119090" s="6" t="n"/>
    </row>
    <row r="119091">
      <c r="J119091" s="6" t="n"/>
    </row>
    <row r="119092">
      <c r="J119092" s="6" t="n"/>
    </row>
    <row r="119093">
      <c r="J119093" s="6" t="n"/>
    </row>
    <row r="119094">
      <c r="J119094" s="6" t="n"/>
    </row>
    <row r="119095">
      <c r="J119095" s="6" t="n"/>
    </row>
    <row r="119096">
      <c r="J119096" s="6" t="n"/>
    </row>
    <row r="119097">
      <c r="J119097" s="6" t="n"/>
    </row>
    <row r="119098">
      <c r="J119098" s="6" t="n"/>
    </row>
    <row r="119099">
      <c r="J119099" s="6" t="n"/>
    </row>
    <row r="119100">
      <c r="J119100" s="6" t="n"/>
    </row>
    <row r="119101">
      <c r="J119101" s="6" t="n"/>
    </row>
    <row r="119102">
      <c r="J119102" s="6" t="n"/>
    </row>
    <row r="119103">
      <c r="J119103" s="6" t="n"/>
    </row>
    <row r="119104">
      <c r="J119104" s="6" t="n"/>
    </row>
    <row r="119105">
      <c r="J119105" s="6" t="n"/>
    </row>
    <row r="119106">
      <c r="J119106" s="6" t="n"/>
    </row>
    <row r="119107">
      <c r="J119107" s="6" t="n"/>
    </row>
    <row r="119108">
      <c r="J119108" s="6" t="n"/>
    </row>
    <row r="119109">
      <c r="J119109" s="6" t="n"/>
    </row>
    <row r="119110">
      <c r="J119110" s="6" t="n"/>
    </row>
    <row r="119111">
      <c r="J119111" s="6" t="n"/>
    </row>
    <row r="119112">
      <c r="J119112" s="6" t="n"/>
    </row>
    <row r="119113">
      <c r="J119113" s="6" t="n"/>
    </row>
    <row r="119114">
      <c r="J119114" s="6" t="n"/>
    </row>
    <row r="119115">
      <c r="J119115" s="6" t="n"/>
    </row>
    <row r="119116">
      <c r="J119116" s="6" t="n"/>
    </row>
    <row r="119117">
      <c r="J119117" s="6" t="n"/>
    </row>
    <row r="119118">
      <c r="J119118" s="6" t="n"/>
    </row>
    <row r="119119">
      <c r="J119119" s="6" t="n"/>
    </row>
    <row r="119120">
      <c r="J119120" s="6" t="n"/>
    </row>
    <row r="119121">
      <c r="J119121" s="6" t="n"/>
    </row>
    <row r="119122">
      <c r="J119122" s="6" t="n"/>
    </row>
    <row r="119123">
      <c r="J119123" s="6" t="n"/>
    </row>
    <row r="119124">
      <c r="J119124" s="6" t="n"/>
    </row>
    <row r="119125">
      <c r="J119125" s="6" t="n"/>
    </row>
    <row r="119126">
      <c r="J119126" s="6" t="n"/>
    </row>
    <row r="119127">
      <c r="J119127" s="6" t="n"/>
    </row>
    <row r="119128">
      <c r="J119128" s="6" t="n"/>
    </row>
    <row r="119129">
      <c r="J119129" s="6" t="n"/>
    </row>
    <row r="119130">
      <c r="J119130" s="6" t="n"/>
    </row>
    <row r="119131">
      <c r="J119131" s="6" t="n"/>
    </row>
    <row r="119132">
      <c r="J119132" s="6" t="n"/>
    </row>
    <row r="119133">
      <c r="J119133" s="6" t="n"/>
    </row>
    <row r="119134">
      <c r="J119134" s="6" t="n"/>
    </row>
    <row r="119135">
      <c r="J119135" s="6" t="n"/>
    </row>
    <row r="119136">
      <c r="J119136" s="6" t="n"/>
    </row>
    <row r="119137">
      <c r="J119137" s="6" t="n"/>
    </row>
    <row r="119138">
      <c r="J119138" s="6" t="n"/>
    </row>
    <row r="119139">
      <c r="J119139" s="6" t="n"/>
    </row>
    <row r="119140">
      <c r="J119140" s="6" t="n"/>
    </row>
    <row r="119141">
      <c r="J119141" s="6" t="n"/>
    </row>
    <row r="119142">
      <c r="J119142" s="6" t="n"/>
    </row>
    <row r="119143">
      <c r="J119143" s="6" t="n"/>
    </row>
    <row r="119144">
      <c r="J119144" s="6" t="n"/>
    </row>
    <row r="119145">
      <c r="J119145" s="6" t="n"/>
    </row>
    <row r="119146">
      <c r="J119146" s="6" t="n"/>
    </row>
    <row r="119147">
      <c r="J119147" s="6" t="n"/>
    </row>
    <row r="119148">
      <c r="J119148" s="6" t="n"/>
    </row>
    <row r="119149">
      <c r="J119149" s="6" t="n"/>
    </row>
    <row r="119150">
      <c r="J119150" s="6" t="n"/>
    </row>
    <row r="119151">
      <c r="J119151" s="6" t="n"/>
    </row>
    <row r="119152">
      <c r="J119152" s="6" t="n"/>
    </row>
    <row r="119153">
      <c r="J119153" s="6" t="n"/>
    </row>
    <row r="119154">
      <c r="J119154" s="6" t="n"/>
    </row>
    <row r="119155">
      <c r="J119155" s="6" t="n"/>
    </row>
    <row r="119156">
      <c r="J119156" s="6" t="n"/>
    </row>
    <row r="119157">
      <c r="J119157" s="6" t="n"/>
    </row>
    <row r="119158">
      <c r="J119158" s="6" t="n"/>
    </row>
    <row r="119159">
      <c r="J119159" s="6" t="n"/>
    </row>
    <row r="119160">
      <c r="J119160" s="6" t="n"/>
    </row>
    <row r="119161">
      <c r="J119161" s="6" t="n"/>
    </row>
    <row r="119162">
      <c r="J119162" s="6" t="n"/>
    </row>
    <row r="119163">
      <c r="J119163" s="6" t="n"/>
    </row>
    <row r="119164">
      <c r="J119164" s="6" t="n"/>
    </row>
    <row r="119165">
      <c r="J119165" s="6" t="n"/>
    </row>
    <row r="119166">
      <c r="J119166" s="6" t="n"/>
    </row>
    <row r="119167">
      <c r="J119167" s="6" t="n"/>
    </row>
    <row r="119168">
      <c r="J119168" s="6" t="n"/>
    </row>
    <row r="119169">
      <c r="J119169" s="6" t="n"/>
    </row>
    <row r="119170">
      <c r="J119170" s="6" t="n"/>
    </row>
    <row r="119171">
      <c r="J119171" s="6" t="n"/>
    </row>
    <row r="119172">
      <c r="J119172" s="6" t="n"/>
    </row>
    <row r="119173">
      <c r="J119173" s="6" t="n"/>
    </row>
    <row r="119174">
      <c r="J119174" s="6" t="n"/>
    </row>
    <row r="119175">
      <c r="J119175" s="6" t="n"/>
    </row>
    <row r="119176">
      <c r="J119176" s="6" t="n"/>
    </row>
    <row r="119177">
      <c r="J119177" s="6" t="n"/>
    </row>
    <row r="119178">
      <c r="J119178" s="6" t="n"/>
    </row>
    <row r="119179">
      <c r="J119179" s="6" t="n"/>
    </row>
    <row r="119180">
      <c r="J119180" s="6" t="n"/>
    </row>
    <row r="119181">
      <c r="J119181" s="6" t="n"/>
    </row>
    <row r="119182">
      <c r="J119182" s="6" t="n"/>
    </row>
    <row r="119183">
      <c r="J119183" s="6" t="n"/>
    </row>
    <row r="119184">
      <c r="J119184" s="6" t="n"/>
    </row>
    <row r="119185">
      <c r="J119185" s="6" t="n"/>
    </row>
    <row r="119186">
      <c r="J119186" s="6" t="n"/>
    </row>
    <row r="119187">
      <c r="J119187" s="6" t="n"/>
    </row>
    <row r="119188">
      <c r="J119188" s="6" t="n"/>
    </row>
    <row r="119189">
      <c r="J119189" s="6" t="n"/>
    </row>
    <row r="119190">
      <c r="J119190" s="6" t="n"/>
    </row>
    <row r="119191">
      <c r="J119191" s="6" t="n"/>
    </row>
    <row r="119192">
      <c r="J119192" s="6" t="n"/>
    </row>
    <row r="119193">
      <c r="J119193" s="6" t="n"/>
    </row>
    <row r="119194">
      <c r="J119194" s="6" t="n"/>
    </row>
    <row r="119195">
      <c r="J119195" s="6" t="n"/>
    </row>
    <row r="119196">
      <c r="J119196" s="6" t="n"/>
    </row>
    <row r="119197">
      <c r="J119197" s="6" t="n"/>
    </row>
    <row r="119198">
      <c r="J119198" s="6" t="n"/>
    </row>
    <row r="119199">
      <c r="J119199" s="6" t="n"/>
    </row>
    <row r="119200">
      <c r="J119200" s="6" t="n"/>
    </row>
    <row r="119201">
      <c r="J119201" s="6" t="n"/>
    </row>
    <row r="119202">
      <c r="J119202" s="6" t="n"/>
    </row>
    <row r="119203">
      <c r="J119203" s="6" t="n"/>
    </row>
    <row r="119204">
      <c r="J119204" s="6" t="n"/>
    </row>
    <row r="119205">
      <c r="J119205" s="6" t="n"/>
    </row>
    <row r="119206">
      <c r="J119206" s="6" t="n"/>
    </row>
    <row r="119207">
      <c r="J119207" s="6" t="n"/>
    </row>
    <row r="119208">
      <c r="J119208" s="6" t="n"/>
    </row>
    <row r="119209">
      <c r="J119209" s="6" t="n"/>
    </row>
    <row r="119210">
      <c r="J119210" s="6" t="n"/>
    </row>
    <row r="119211">
      <c r="J119211" s="6" t="n"/>
    </row>
    <row r="119212">
      <c r="J119212" s="6" t="n"/>
    </row>
    <row r="119213">
      <c r="J119213" s="6" t="n"/>
    </row>
    <row r="119214">
      <c r="J119214" s="6" t="n"/>
    </row>
    <row r="119215">
      <c r="J119215" s="6" t="n"/>
    </row>
    <row r="119216">
      <c r="J119216" s="6" t="n"/>
    </row>
    <row r="119217">
      <c r="J119217" s="6" t="n"/>
    </row>
    <row r="119218">
      <c r="J119218" s="6" t="n"/>
    </row>
    <row r="119219">
      <c r="J119219" s="6" t="n"/>
    </row>
    <row r="119220">
      <c r="J119220" s="6" t="n"/>
    </row>
    <row r="119221">
      <c r="J119221" s="6" t="n"/>
    </row>
    <row r="119222">
      <c r="J119222" s="6" t="n"/>
    </row>
    <row r="119223">
      <c r="J119223" s="6" t="n"/>
    </row>
    <row r="119224">
      <c r="J119224" s="6" t="n"/>
    </row>
    <row r="119225">
      <c r="J119225" s="6" t="n"/>
    </row>
    <row r="119226">
      <c r="J119226" s="6" t="n"/>
    </row>
    <row r="119227">
      <c r="J119227" s="6" t="n"/>
    </row>
    <row r="119228">
      <c r="J119228" s="6" t="n"/>
    </row>
    <row r="119229">
      <c r="J119229" s="6" t="n"/>
    </row>
    <row r="119230">
      <c r="J119230" s="6" t="n"/>
    </row>
    <row r="119231">
      <c r="J119231" s="6" t="n"/>
    </row>
    <row r="119232">
      <c r="J119232" s="6" t="n"/>
    </row>
    <row r="119233">
      <c r="J119233" s="6" t="n"/>
    </row>
    <row r="119234">
      <c r="J119234" s="6" t="n"/>
    </row>
    <row r="119235">
      <c r="J119235" s="6" t="n"/>
    </row>
    <row r="119236">
      <c r="J119236" s="6" t="n"/>
    </row>
    <row r="119237">
      <c r="J119237" s="6" t="n"/>
    </row>
    <row r="119238">
      <c r="J119238" s="6" t="n"/>
    </row>
    <row r="119239">
      <c r="J119239" s="6" t="n"/>
    </row>
    <row r="119240">
      <c r="J119240" s="6" t="n"/>
    </row>
    <row r="119241">
      <c r="J119241" s="6" t="n"/>
    </row>
    <row r="119242">
      <c r="J119242" s="6" t="n"/>
    </row>
    <row r="119243">
      <c r="J119243" s="6" t="n"/>
    </row>
    <row r="119244">
      <c r="J119244" s="6" t="n"/>
    </row>
    <row r="119245">
      <c r="J119245" s="6" t="n"/>
    </row>
    <row r="119246">
      <c r="J119246" s="6" t="n"/>
    </row>
    <row r="119247">
      <c r="J119247" s="6" t="n"/>
    </row>
    <row r="119248">
      <c r="J119248" s="6" t="n"/>
    </row>
    <row r="119249">
      <c r="J119249" s="6" t="n"/>
    </row>
    <row r="119250">
      <c r="J119250" s="6" t="n"/>
    </row>
    <row r="119251">
      <c r="J119251" s="6" t="n"/>
    </row>
    <row r="119252">
      <c r="J119252" s="6" t="n"/>
    </row>
    <row r="119253">
      <c r="J119253" s="6" t="n"/>
    </row>
    <row r="119254">
      <c r="J119254" s="6" t="n"/>
    </row>
    <row r="119255">
      <c r="J119255" s="6" t="n"/>
    </row>
    <row r="119256">
      <c r="J119256" s="6" t="n"/>
    </row>
    <row r="119257">
      <c r="J119257" s="6" t="n"/>
    </row>
    <row r="119258">
      <c r="J119258" s="6" t="n"/>
    </row>
    <row r="119259">
      <c r="J119259" s="6" t="n"/>
    </row>
    <row r="119260">
      <c r="J119260" s="6" t="n"/>
    </row>
    <row r="119261">
      <c r="J119261" s="6" t="n"/>
    </row>
    <row r="119262">
      <c r="J119262" s="6" t="n"/>
    </row>
    <row r="119263">
      <c r="J119263" s="6" t="n"/>
    </row>
    <row r="119264">
      <c r="J119264" s="6" t="n"/>
    </row>
    <row r="119265">
      <c r="J119265" s="6" t="n"/>
    </row>
    <row r="119266">
      <c r="J119266" s="6" t="n"/>
    </row>
    <row r="119267">
      <c r="J119267" s="6" t="n"/>
    </row>
    <row r="119268">
      <c r="J119268" s="6" t="n"/>
    </row>
    <row r="119269">
      <c r="J119269" s="6" t="n"/>
    </row>
    <row r="119270">
      <c r="J119270" s="6" t="n"/>
    </row>
    <row r="119271">
      <c r="J119271" s="6" t="n"/>
    </row>
    <row r="119272">
      <c r="J119272" s="6" t="n"/>
    </row>
    <row r="119273">
      <c r="J119273" s="6" t="n"/>
    </row>
    <row r="119274">
      <c r="J119274" s="6" t="n"/>
    </row>
    <row r="119275">
      <c r="J119275" s="6" t="n"/>
    </row>
    <row r="119276">
      <c r="J119276" s="6" t="n"/>
    </row>
    <row r="119277">
      <c r="J119277" s="6" t="n"/>
    </row>
    <row r="119278">
      <c r="J119278" s="6" t="n"/>
    </row>
    <row r="119279">
      <c r="J119279" s="6" t="n"/>
    </row>
    <row r="119280">
      <c r="J119280" s="6" t="n"/>
    </row>
    <row r="119281">
      <c r="J119281" s="6" t="n"/>
    </row>
    <row r="119282">
      <c r="J119282" s="6" t="n"/>
    </row>
    <row r="119283">
      <c r="J119283" s="6" t="n"/>
    </row>
    <row r="119284">
      <c r="J119284" s="6" t="n"/>
    </row>
    <row r="119285">
      <c r="J119285" s="6" t="n"/>
    </row>
    <row r="119286">
      <c r="J119286" s="6" t="n"/>
    </row>
    <row r="119287">
      <c r="J119287" s="6" t="n"/>
    </row>
    <row r="119288">
      <c r="J119288" s="6" t="n"/>
    </row>
    <row r="119289">
      <c r="J119289" s="6" t="n"/>
    </row>
    <row r="119290">
      <c r="J119290" s="6" t="n"/>
    </row>
    <row r="119291">
      <c r="J119291" s="6" t="n"/>
    </row>
    <row r="119292">
      <c r="J119292" s="6" t="n"/>
    </row>
    <row r="119293">
      <c r="J119293" s="6" t="n"/>
    </row>
    <row r="119294">
      <c r="J119294" s="6" t="n"/>
    </row>
    <row r="119295">
      <c r="J119295" s="6" t="n"/>
    </row>
    <row r="119296">
      <c r="J119296" s="6" t="n"/>
    </row>
    <row r="119297">
      <c r="J119297" s="6" t="n"/>
    </row>
    <row r="119298">
      <c r="J119298" s="6" t="n"/>
    </row>
    <row r="119299">
      <c r="J119299" s="6" t="n"/>
    </row>
    <row r="119300">
      <c r="J119300" s="6" t="n"/>
    </row>
    <row r="119301">
      <c r="J119301" s="6" t="n"/>
    </row>
    <row r="119302">
      <c r="J119302" s="6" t="n"/>
    </row>
    <row r="119303">
      <c r="J119303" s="6" t="n"/>
    </row>
    <row r="119304">
      <c r="J119304" s="6" t="n"/>
    </row>
    <row r="119305">
      <c r="J119305" s="6" t="n"/>
    </row>
    <row r="119306">
      <c r="J119306" s="6" t="n"/>
    </row>
    <row r="119307">
      <c r="J119307" s="6" t="n"/>
    </row>
    <row r="119308">
      <c r="J119308" s="6" t="n"/>
    </row>
    <row r="119309">
      <c r="J119309" s="6" t="n"/>
    </row>
    <row r="119310">
      <c r="J119310" s="6" t="n"/>
    </row>
    <row r="119311">
      <c r="J119311" s="6" t="n"/>
    </row>
    <row r="119312">
      <c r="J119312" s="6" t="n"/>
    </row>
    <row r="119313">
      <c r="J119313" s="6" t="n"/>
    </row>
    <row r="119314">
      <c r="J119314" s="6" t="n"/>
    </row>
    <row r="119315">
      <c r="J119315" s="6" t="n"/>
    </row>
    <row r="119316">
      <c r="J119316" s="6" t="n"/>
    </row>
    <row r="119317">
      <c r="J119317" s="6" t="n"/>
    </row>
    <row r="119318">
      <c r="J119318" s="6" t="n"/>
    </row>
    <row r="119319">
      <c r="J119319" s="6" t="n"/>
    </row>
    <row r="119320">
      <c r="J119320" s="6" t="n"/>
    </row>
    <row r="119321">
      <c r="J119321" s="6" t="n"/>
    </row>
    <row r="119322">
      <c r="J119322" s="6" t="n"/>
    </row>
    <row r="119323">
      <c r="J119323" s="6" t="n"/>
    </row>
    <row r="119324">
      <c r="J119324" s="6" t="n"/>
    </row>
    <row r="119325">
      <c r="J119325" s="6" t="n"/>
    </row>
    <row r="119326">
      <c r="J119326" s="6" t="n"/>
    </row>
    <row r="119327">
      <c r="J119327" s="6" t="n"/>
    </row>
    <row r="119328">
      <c r="J119328" s="6" t="n"/>
    </row>
    <row r="119329">
      <c r="J119329" s="6" t="n"/>
    </row>
    <row r="119330">
      <c r="J119330" s="6" t="n"/>
    </row>
    <row r="119331">
      <c r="J119331" s="6" t="n"/>
    </row>
    <row r="119332">
      <c r="J119332" s="6" t="n"/>
    </row>
    <row r="119333">
      <c r="J119333" s="6" t="n"/>
    </row>
    <row r="119334">
      <c r="J119334" s="6" t="n"/>
    </row>
    <row r="119335">
      <c r="J119335" s="6" t="n"/>
    </row>
    <row r="119336">
      <c r="J119336" s="6" t="n"/>
    </row>
    <row r="119337">
      <c r="J119337" s="6" t="n"/>
    </row>
    <row r="119338">
      <c r="J119338" s="6" t="n"/>
    </row>
    <row r="119339">
      <c r="J119339" s="6" t="n"/>
    </row>
    <row r="119340">
      <c r="J119340" s="6" t="n"/>
    </row>
    <row r="119341">
      <c r="J119341" s="6" t="n"/>
    </row>
    <row r="119342">
      <c r="J119342" s="6" t="n"/>
    </row>
    <row r="119343">
      <c r="J119343" s="6" t="n"/>
    </row>
    <row r="119344">
      <c r="J119344" s="6" t="n"/>
    </row>
    <row r="119345">
      <c r="J119345" s="6" t="n"/>
    </row>
    <row r="119346">
      <c r="J119346" s="6" t="n"/>
    </row>
    <row r="119347">
      <c r="J119347" s="6" t="n"/>
    </row>
    <row r="119348">
      <c r="J119348" s="6" t="n"/>
    </row>
    <row r="119349">
      <c r="J119349" s="6" t="n"/>
    </row>
    <row r="119350">
      <c r="J119350" s="6" t="n"/>
    </row>
    <row r="119351">
      <c r="J119351" s="6" t="n"/>
    </row>
    <row r="119352">
      <c r="J119352" s="6" t="n"/>
    </row>
    <row r="119353">
      <c r="J119353" s="6" t="n"/>
    </row>
    <row r="119354">
      <c r="J119354" s="6" t="n"/>
    </row>
    <row r="119355">
      <c r="J119355" s="6" t="n"/>
    </row>
    <row r="119356">
      <c r="J119356" s="6" t="n"/>
    </row>
    <row r="119357">
      <c r="J119357" s="6" t="n"/>
    </row>
    <row r="119358">
      <c r="J119358" s="6" t="n"/>
    </row>
    <row r="119359">
      <c r="J119359" s="6" t="n"/>
    </row>
    <row r="119360">
      <c r="J119360" s="6" t="n"/>
    </row>
    <row r="119361">
      <c r="J119361" s="6" t="n"/>
    </row>
    <row r="119362">
      <c r="J119362" s="6" t="n"/>
    </row>
    <row r="119363">
      <c r="J119363" s="6" t="n"/>
    </row>
    <row r="119364">
      <c r="J119364" s="6" t="n"/>
    </row>
    <row r="119365">
      <c r="J119365" s="6" t="n"/>
    </row>
    <row r="119366">
      <c r="J119366" s="6" t="n"/>
    </row>
    <row r="119367">
      <c r="J119367" s="6" t="n"/>
    </row>
    <row r="119368">
      <c r="J119368" s="6" t="n"/>
    </row>
    <row r="119369">
      <c r="J119369" s="6" t="n"/>
    </row>
    <row r="119370">
      <c r="J119370" s="6" t="n"/>
    </row>
    <row r="119371">
      <c r="J119371" s="6" t="n"/>
    </row>
    <row r="119372">
      <c r="J119372" s="6" t="n"/>
    </row>
    <row r="119373">
      <c r="J119373" s="6" t="n"/>
    </row>
    <row r="119374">
      <c r="J119374" s="6" t="n"/>
    </row>
    <row r="119375">
      <c r="J119375" s="6" t="n"/>
    </row>
    <row r="119376">
      <c r="J119376" s="6" t="n"/>
    </row>
    <row r="119377">
      <c r="J119377" s="6" t="n"/>
    </row>
    <row r="119378">
      <c r="J119378" s="6" t="n"/>
    </row>
    <row r="119379">
      <c r="J119379" s="6" t="n"/>
    </row>
    <row r="119380">
      <c r="J119380" s="6" t="n"/>
    </row>
    <row r="119381">
      <c r="J119381" s="6" t="n"/>
    </row>
    <row r="119382">
      <c r="J119382" s="6" t="n"/>
    </row>
    <row r="119383">
      <c r="J119383" s="6" t="n"/>
    </row>
    <row r="119384">
      <c r="J119384" s="6" t="n"/>
    </row>
    <row r="119385">
      <c r="J119385" s="6" t="n"/>
    </row>
    <row r="119386">
      <c r="J119386" s="6" t="n"/>
    </row>
    <row r="119387">
      <c r="J119387" s="6" t="n"/>
    </row>
    <row r="119388">
      <c r="J119388" s="6" t="n"/>
    </row>
    <row r="119389">
      <c r="J119389" s="6" t="n"/>
    </row>
    <row r="119390">
      <c r="J119390" s="6" t="n"/>
    </row>
    <row r="119391">
      <c r="J119391" s="6" t="n"/>
    </row>
    <row r="119392">
      <c r="J119392" s="6" t="n"/>
    </row>
    <row r="119393">
      <c r="J119393" s="6" t="n"/>
    </row>
    <row r="119394">
      <c r="J119394" s="6" t="n"/>
    </row>
    <row r="119395">
      <c r="J119395" s="6" t="n"/>
    </row>
    <row r="119396">
      <c r="J119396" s="6" t="n"/>
    </row>
    <row r="119397">
      <c r="J119397" s="6" t="n"/>
    </row>
    <row r="119398">
      <c r="J119398" s="6" t="n"/>
    </row>
    <row r="119399">
      <c r="J119399" s="6" t="n"/>
    </row>
    <row r="119400">
      <c r="J119400" s="6" t="n"/>
    </row>
    <row r="119401">
      <c r="J119401" s="6" t="n"/>
    </row>
    <row r="119402">
      <c r="J119402" s="6" t="n"/>
    </row>
    <row r="119403">
      <c r="J119403" s="6" t="n"/>
    </row>
    <row r="119404">
      <c r="J119404" s="6" t="n"/>
    </row>
    <row r="119405">
      <c r="J119405" s="6" t="n"/>
    </row>
    <row r="119406">
      <c r="J119406" s="6" t="n"/>
    </row>
    <row r="119407">
      <c r="J119407" s="6" t="n"/>
    </row>
    <row r="119408">
      <c r="J119408" s="6" t="n"/>
    </row>
    <row r="119409">
      <c r="J119409" s="6" t="n"/>
    </row>
    <row r="119410">
      <c r="J119410" s="6" t="n"/>
    </row>
    <row r="119411">
      <c r="J119411" s="6" t="n"/>
    </row>
    <row r="119412">
      <c r="J119412" s="6" t="n"/>
    </row>
    <row r="119413">
      <c r="J119413" s="6" t="n"/>
    </row>
    <row r="119414">
      <c r="J119414" s="6" t="n"/>
    </row>
    <row r="119415">
      <c r="J119415" s="6" t="n"/>
    </row>
    <row r="119416">
      <c r="J119416" s="6" t="n"/>
    </row>
    <row r="119417">
      <c r="J119417" s="6" t="n"/>
    </row>
    <row r="119418">
      <c r="J119418" s="6" t="n"/>
    </row>
    <row r="119419">
      <c r="J119419" s="6" t="n"/>
    </row>
    <row r="119420">
      <c r="J119420" s="6" t="n"/>
    </row>
    <row r="119421">
      <c r="J119421" s="6" t="n"/>
    </row>
    <row r="119422">
      <c r="J119422" s="6" t="n"/>
    </row>
    <row r="119423">
      <c r="J119423" s="6" t="n"/>
    </row>
    <row r="119424">
      <c r="J119424" s="6" t="n"/>
    </row>
    <row r="119425">
      <c r="J119425" s="6" t="n"/>
    </row>
    <row r="119426">
      <c r="J119426" s="6" t="n"/>
    </row>
    <row r="119427">
      <c r="J119427" s="6" t="n"/>
    </row>
    <row r="119428">
      <c r="J119428" s="6" t="n"/>
    </row>
    <row r="119429">
      <c r="J119429" s="6" t="n"/>
    </row>
    <row r="119430">
      <c r="J119430" s="6" t="n"/>
    </row>
    <row r="119431">
      <c r="J119431" s="6" t="n"/>
    </row>
    <row r="119432">
      <c r="J119432" s="6" t="n"/>
    </row>
    <row r="119433">
      <c r="J119433" s="6" t="n"/>
    </row>
    <row r="119434">
      <c r="J119434" s="6" t="n"/>
    </row>
    <row r="119435">
      <c r="J119435" s="6" t="n"/>
    </row>
    <row r="119436">
      <c r="J119436" s="6" t="n"/>
    </row>
    <row r="119437">
      <c r="J119437" s="6" t="n"/>
    </row>
    <row r="119438">
      <c r="J119438" s="6" t="n"/>
    </row>
    <row r="119439">
      <c r="J119439" s="6" t="n"/>
    </row>
    <row r="119440">
      <c r="J119440" s="6" t="n"/>
    </row>
    <row r="119441">
      <c r="J119441" s="6" t="n"/>
    </row>
    <row r="119442">
      <c r="J119442" s="6" t="n"/>
    </row>
    <row r="119443">
      <c r="J119443" s="6" t="n"/>
    </row>
    <row r="119444">
      <c r="J119444" s="6" t="n"/>
    </row>
    <row r="119445">
      <c r="J119445" s="6" t="n"/>
    </row>
    <row r="119446">
      <c r="J119446" s="6" t="n"/>
    </row>
    <row r="119447">
      <c r="J119447" s="6" t="n"/>
    </row>
    <row r="119448">
      <c r="J119448" s="6" t="n"/>
    </row>
    <row r="119449">
      <c r="J119449" s="6" t="n"/>
    </row>
    <row r="119450">
      <c r="J119450" s="6" t="n"/>
    </row>
    <row r="119451">
      <c r="J119451" s="6" t="n"/>
    </row>
    <row r="119452">
      <c r="J119452" s="6" t="n"/>
    </row>
    <row r="119453">
      <c r="J119453" s="6" t="n"/>
    </row>
    <row r="119454">
      <c r="J119454" s="6" t="n"/>
    </row>
    <row r="119455">
      <c r="J119455" s="6" t="n"/>
    </row>
    <row r="119456">
      <c r="J119456" s="6" t="n"/>
    </row>
    <row r="119457">
      <c r="J119457" s="6" t="n"/>
    </row>
    <row r="119458">
      <c r="J119458" s="6" t="n"/>
    </row>
    <row r="119459">
      <c r="J119459" s="6" t="n"/>
    </row>
    <row r="119460">
      <c r="J119460" s="6" t="n"/>
    </row>
    <row r="119461">
      <c r="J119461" s="6" t="n"/>
    </row>
    <row r="119462">
      <c r="J119462" s="6" t="n"/>
    </row>
    <row r="119463">
      <c r="J119463" s="6" t="n"/>
    </row>
    <row r="119464">
      <c r="J119464" s="6" t="n"/>
    </row>
    <row r="119465">
      <c r="J119465" s="6" t="n"/>
    </row>
    <row r="119466">
      <c r="J119466" s="6" t="n"/>
    </row>
    <row r="119467">
      <c r="J119467" s="6" t="n"/>
    </row>
    <row r="119468">
      <c r="J119468" s="6" t="n"/>
    </row>
    <row r="119469">
      <c r="J119469" s="6" t="n"/>
    </row>
    <row r="119470">
      <c r="J119470" s="6" t="n"/>
    </row>
    <row r="119471">
      <c r="J119471" s="6" t="n"/>
    </row>
    <row r="119472">
      <c r="J119472" s="6" t="n"/>
    </row>
    <row r="119473">
      <c r="J119473" s="6" t="n"/>
    </row>
    <row r="119474">
      <c r="J119474" s="6" t="n"/>
    </row>
    <row r="119475">
      <c r="J119475" s="6" t="n"/>
    </row>
    <row r="119476">
      <c r="J119476" s="6" t="n"/>
    </row>
    <row r="119477">
      <c r="J119477" s="6" t="n"/>
    </row>
    <row r="119478">
      <c r="J119478" s="6" t="n"/>
    </row>
    <row r="119479">
      <c r="J119479" s="6" t="n"/>
    </row>
    <row r="119480">
      <c r="J119480" s="6" t="n"/>
    </row>
    <row r="119481">
      <c r="J119481" s="6" t="n"/>
    </row>
    <row r="119482">
      <c r="J119482" s="6" t="n"/>
    </row>
    <row r="119483">
      <c r="J119483" s="6" t="n"/>
    </row>
    <row r="119484">
      <c r="J119484" s="6" t="n"/>
    </row>
    <row r="119485">
      <c r="J119485" s="6" t="n"/>
    </row>
    <row r="119486">
      <c r="J119486" s="6" t="n"/>
    </row>
    <row r="119487">
      <c r="J119487" s="6" t="n"/>
    </row>
    <row r="119488">
      <c r="J119488" s="6" t="n"/>
    </row>
    <row r="119489">
      <c r="J119489" s="6" t="n"/>
    </row>
    <row r="119490">
      <c r="J119490" s="6" t="n"/>
    </row>
    <row r="119491">
      <c r="J119491" s="6" t="n"/>
    </row>
    <row r="119492">
      <c r="J119492" s="6" t="n"/>
    </row>
    <row r="119493">
      <c r="J119493" s="6" t="n"/>
    </row>
    <row r="119494">
      <c r="J119494" s="6" t="n"/>
    </row>
    <row r="119495">
      <c r="J119495" s="6" t="n"/>
    </row>
    <row r="119496">
      <c r="J119496" s="6" t="n"/>
    </row>
    <row r="119497">
      <c r="J119497" s="6" t="n"/>
    </row>
    <row r="119498">
      <c r="J119498" s="6" t="n"/>
    </row>
    <row r="119499">
      <c r="J119499" s="6" t="n"/>
    </row>
    <row r="119500">
      <c r="J119500" s="6" t="n"/>
    </row>
    <row r="119501">
      <c r="J119501" s="6" t="n"/>
    </row>
    <row r="119502">
      <c r="J119502" s="6" t="n"/>
    </row>
    <row r="119503">
      <c r="J119503" s="6" t="n"/>
    </row>
    <row r="119504">
      <c r="J119504" s="6" t="n"/>
    </row>
    <row r="119505">
      <c r="J119505" s="6" t="n"/>
    </row>
    <row r="119506">
      <c r="J119506" s="6" t="n"/>
    </row>
    <row r="119507">
      <c r="J119507" s="6" t="n"/>
    </row>
    <row r="119508">
      <c r="J119508" s="6" t="n"/>
    </row>
    <row r="119509">
      <c r="J119509" s="6" t="n"/>
    </row>
    <row r="119510">
      <c r="J119510" s="6" t="n"/>
    </row>
    <row r="119511">
      <c r="J119511" s="6" t="n"/>
    </row>
    <row r="119512">
      <c r="J119512" s="6" t="n"/>
    </row>
    <row r="119513">
      <c r="J119513" s="6" t="n"/>
    </row>
    <row r="119514">
      <c r="J119514" s="6" t="n"/>
    </row>
    <row r="119515">
      <c r="J119515" s="6" t="n"/>
    </row>
    <row r="119516">
      <c r="J119516" s="6" t="n"/>
    </row>
    <row r="119517">
      <c r="J119517" s="6" t="n"/>
    </row>
    <row r="119518">
      <c r="J119518" s="6" t="n"/>
    </row>
    <row r="119519">
      <c r="J119519" s="6" t="n"/>
    </row>
    <row r="119520">
      <c r="J119520" s="6" t="n"/>
    </row>
    <row r="119521">
      <c r="J119521" s="6" t="n"/>
    </row>
    <row r="119522">
      <c r="J119522" s="6" t="n"/>
    </row>
    <row r="119523">
      <c r="J119523" s="6" t="n"/>
    </row>
    <row r="119524">
      <c r="J119524" s="6" t="n"/>
    </row>
    <row r="119525">
      <c r="J119525" s="6" t="n"/>
    </row>
    <row r="119526">
      <c r="J119526" s="6" t="n"/>
    </row>
    <row r="119527">
      <c r="J119527" s="6" t="n"/>
    </row>
    <row r="119528">
      <c r="J119528" s="6" t="n"/>
    </row>
    <row r="119529">
      <c r="J119529" s="6" t="n"/>
    </row>
    <row r="119530">
      <c r="J119530" s="6" t="n"/>
    </row>
    <row r="119531">
      <c r="J119531" s="6" t="n"/>
    </row>
    <row r="119532">
      <c r="J119532" s="6" t="n"/>
    </row>
    <row r="119533">
      <c r="J119533" s="6" t="n"/>
    </row>
    <row r="119534">
      <c r="J119534" s="6" t="n"/>
    </row>
    <row r="119535">
      <c r="J119535" s="6" t="n"/>
    </row>
    <row r="119536">
      <c r="J119536" s="6" t="n"/>
    </row>
    <row r="119537">
      <c r="J119537" s="6" t="n"/>
    </row>
    <row r="119538">
      <c r="J119538" s="6" t="n"/>
    </row>
    <row r="119539">
      <c r="J119539" s="6" t="n"/>
    </row>
    <row r="119540">
      <c r="J119540" s="6" t="n"/>
    </row>
    <row r="119541">
      <c r="J119541" s="6" t="n"/>
    </row>
    <row r="119542">
      <c r="J119542" s="6" t="n"/>
    </row>
    <row r="119543">
      <c r="J119543" s="6" t="n"/>
    </row>
    <row r="119544">
      <c r="J119544" s="6" t="n"/>
    </row>
    <row r="119545">
      <c r="J119545" s="6" t="n"/>
    </row>
    <row r="119546">
      <c r="J119546" s="6" t="n"/>
    </row>
    <row r="119547">
      <c r="J119547" s="6" t="n"/>
    </row>
    <row r="119548">
      <c r="J119548" s="6" t="n"/>
    </row>
    <row r="119549">
      <c r="J119549" s="6" t="n"/>
    </row>
    <row r="119550">
      <c r="J119550" s="6" t="n"/>
    </row>
    <row r="119551">
      <c r="J119551" s="6" t="n"/>
    </row>
    <row r="119552">
      <c r="J119552" s="6" t="n"/>
    </row>
    <row r="119553">
      <c r="J119553" s="6" t="n"/>
    </row>
    <row r="119554">
      <c r="J119554" s="6" t="n"/>
    </row>
    <row r="119555">
      <c r="J119555" s="6" t="n"/>
    </row>
    <row r="119556">
      <c r="J119556" s="6" t="n"/>
    </row>
    <row r="119557">
      <c r="J119557" s="6" t="n"/>
    </row>
    <row r="119558">
      <c r="J119558" s="6" t="n"/>
    </row>
    <row r="119559">
      <c r="J119559" s="6" t="n"/>
    </row>
    <row r="119560">
      <c r="J119560" s="6" t="n"/>
    </row>
    <row r="119561">
      <c r="J119561" s="6" t="n"/>
    </row>
    <row r="119562">
      <c r="J119562" s="6" t="n"/>
    </row>
    <row r="119563">
      <c r="J119563" s="6" t="n"/>
    </row>
    <row r="119564">
      <c r="J119564" s="6" t="n"/>
    </row>
    <row r="119565">
      <c r="J119565" s="6" t="n"/>
    </row>
    <row r="119566">
      <c r="J119566" s="6" t="n"/>
    </row>
    <row r="119567">
      <c r="J119567" s="6" t="n"/>
    </row>
    <row r="119568">
      <c r="J119568" s="6" t="n"/>
    </row>
    <row r="119569">
      <c r="J119569" s="6" t="n"/>
    </row>
    <row r="119570">
      <c r="J119570" s="6" t="n"/>
    </row>
    <row r="119571">
      <c r="J119571" s="6" t="n"/>
    </row>
    <row r="119572">
      <c r="J119572" s="6" t="n"/>
    </row>
    <row r="119573">
      <c r="J119573" s="6" t="n"/>
    </row>
    <row r="119574">
      <c r="J119574" s="6" t="n"/>
    </row>
    <row r="119575">
      <c r="J119575" s="6" t="n"/>
    </row>
    <row r="119576">
      <c r="J119576" s="6" t="n"/>
    </row>
    <row r="119577">
      <c r="J119577" s="6" t="n"/>
    </row>
    <row r="119578">
      <c r="J119578" s="6" t="n"/>
    </row>
    <row r="119579">
      <c r="J119579" s="6" t="n"/>
    </row>
    <row r="119580">
      <c r="J119580" s="6" t="n"/>
    </row>
    <row r="119581">
      <c r="J119581" s="6" t="n"/>
    </row>
    <row r="119582">
      <c r="J119582" s="6" t="n"/>
    </row>
    <row r="119583">
      <c r="J119583" s="6" t="n"/>
    </row>
    <row r="119584">
      <c r="J119584" s="6" t="n"/>
    </row>
    <row r="119585">
      <c r="J119585" s="6" t="n"/>
    </row>
    <row r="119586">
      <c r="J119586" s="6" t="n"/>
    </row>
    <row r="119587">
      <c r="J119587" s="6" t="n"/>
    </row>
    <row r="119588">
      <c r="J119588" s="6" t="n"/>
    </row>
    <row r="119589">
      <c r="J119589" s="6" t="n"/>
    </row>
    <row r="119590">
      <c r="J119590" s="6" t="n"/>
    </row>
    <row r="119591">
      <c r="J119591" s="6" t="n"/>
    </row>
    <row r="119592">
      <c r="J119592" s="6" t="n"/>
    </row>
    <row r="119593">
      <c r="J119593" s="6" t="n"/>
    </row>
    <row r="119594">
      <c r="J119594" s="6" t="n"/>
    </row>
    <row r="119595">
      <c r="J119595" s="6" t="n"/>
    </row>
    <row r="119596">
      <c r="J119596" s="6" t="n"/>
    </row>
    <row r="119597">
      <c r="J119597" s="6" t="n"/>
    </row>
    <row r="119598">
      <c r="J119598" s="6" t="n"/>
    </row>
    <row r="119599">
      <c r="J119599" s="6" t="n"/>
    </row>
    <row r="119600">
      <c r="J119600" s="6" t="n"/>
    </row>
    <row r="119601">
      <c r="J119601" s="6" t="n"/>
    </row>
    <row r="119602">
      <c r="J119602" s="6" t="n"/>
    </row>
    <row r="119603">
      <c r="J119603" s="6" t="n"/>
    </row>
    <row r="119604">
      <c r="J119604" s="6" t="n"/>
    </row>
    <row r="119605">
      <c r="J119605" s="6" t="n"/>
    </row>
    <row r="119606">
      <c r="J119606" s="6" t="n"/>
    </row>
    <row r="119607">
      <c r="J119607" s="6" t="n"/>
    </row>
    <row r="119608">
      <c r="J119608" s="6" t="n"/>
    </row>
    <row r="119609">
      <c r="J119609" s="6" t="n"/>
    </row>
    <row r="119610">
      <c r="J119610" s="6" t="n"/>
    </row>
    <row r="119611">
      <c r="J119611" s="6" t="n"/>
    </row>
    <row r="119612">
      <c r="J119612" s="6" t="n"/>
    </row>
    <row r="119613">
      <c r="J119613" s="6" t="n"/>
    </row>
    <row r="119614">
      <c r="J119614" s="6" t="n"/>
    </row>
    <row r="119615">
      <c r="J119615" s="6" t="n"/>
    </row>
    <row r="119616">
      <c r="J119616" s="6" t="n"/>
    </row>
    <row r="119617">
      <c r="J119617" s="6" t="n"/>
    </row>
    <row r="119618">
      <c r="J119618" s="6" t="n"/>
    </row>
    <row r="119619">
      <c r="J119619" s="6" t="n"/>
    </row>
    <row r="119620">
      <c r="J119620" s="6" t="n"/>
    </row>
    <row r="119621">
      <c r="J119621" s="6" t="n"/>
    </row>
    <row r="119622">
      <c r="J119622" s="6" t="n"/>
    </row>
    <row r="119623">
      <c r="J119623" s="6" t="n"/>
    </row>
    <row r="119624">
      <c r="J119624" s="6" t="n"/>
    </row>
    <row r="119625">
      <c r="J119625" s="6" t="n"/>
    </row>
    <row r="119626">
      <c r="J119626" s="6" t="n"/>
    </row>
    <row r="119627">
      <c r="J119627" s="6" t="n"/>
    </row>
    <row r="119628">
      <c r="J119628" s="6" t="n"/>
    </row>
    <row r="119629">
      <c r="J119629" s="6" t="n"/>
    </row>
    <row r="119630">
      <c r="J119630" s="6" t="n"/>
    </row>
    <row r="119631">
      <c r="J119631" s="6" t="n"/>
    </row>
    <row r="119632">
      <c r="J119632" s="6" t="n"/>
    </row>
    <row r="119633">
      <c r="J119633" s="6" t="n"/>
    </row>
    <row r="119634">
      <c r="J119634" s="6" t="n"/>
    </row>
    <row r="119635">
      <c r="J119635" s="6" t="n"/>
    </row>
    <row r="119636">
      <c r="J119636" s="6" t="n"/>
    </row>
    <row r="119637">
      <c r="J119637" s="6" t="n"/>
    </row>
    <row r="119638">
      <c r="J119638" s="6" t="n"/>
    </row>
    <row r="119639">
      <c r="J119639" s="6" t="n"/>
    </row>
    <row r="119640">
      <c r="J119640" s="6" t="n"/>
    </row>
    <row r="119641">
      <c r="J119641" s="6" t="n"/>
    </row>
    <row r="119642">
      <c r="J119642" s="6" t="n"/>
    </row>
    <row r="119643">
      <c r="J119643" s="6" t="n"/>
    </row>
    <row r="119644">
      <c r="J119644" s="6" t="n"/>
    </row>
    <row r="119645">
      <c r="J119645" s="6" t="n"/>
    </row>
    <row r="119646">
      <c r="J119646" s="6" t="n"/>
    </row>
    <row r="119647">
      <c r="J119647" s="6" t="n"/>
    </row>
    <row r="119648">
      <c r="J119648" s="6" t="n"/>
    </row>
    <row r="119649">
      <c r="J119649" s="6" t="n"/>
    </row>
    <row r="119650">
      <c r="J119650" s="6" t="n"/>
    </row>
    <row r="119651">
      <c r="J119651" s="6" t="n"/>
    </row>
    <row r="119652">
      <c r="J119652" s="6" t="n"/>
    </row>
    <row r="119653">
      <c r="J119653" s="6" t="n"/>
    </row>
    <row r="119654">
      <c r="J119654" s="6" t="n"/>
    </row>
    <row r="119655">
      <c r="J119655" s="6" t="n"/>
    </row>
    <row r="119656">
      <c r="J119656" s="6" t="n"/>
    </row>
    <row r="119657">
      <c r="J119657" s="6" t="n"/>
    </row>
    <row r="119658">
      <c r="J119658" s="6" t="n"/>
    </row>
    <row r="119659">
      <c r="J119659" s="6" t="n"/>
    </row>
    <row r="119660">
      <c r="J119660" s="6" t="n"/>
    </row>
    <row r="119661">
      <c r="J119661" s="6" t="n"/>
    </row>
    <row r="119662">
      <c r="J119662" s="6" t="n"/>
    </row>
    <row r="119663">
      <c r="J119663" s="6" t="n"/>
    </row>
    <row r="119664">
      <c r="J119664" s="6" t="n"/>
    </row>
    <row r="119665">
      <c r="J119665" s="6" t="n"/>
    </row>
    <row r="119666">
      <c r="J119666" s="6" t="n"/>
    </row>
    <row r="119667">
      <c r="J119667" s="6" t="n"/>
    </row>
    <row r="119668">
      <c r="J119668" s="6" t="n"/>
    </row>
    <row r="119669">
      <c r="J119669" s="6" t="n"/>
    </row>
    <row r="119670">
      <c r="J119670" s="6" t="n"/>
    </row>
    <row r="119671">
      <c r="J119671" s="6" t="n"/>
    </row>
    <row r="119672">
      <c r="J119672" s="6" t="n"/>
    </row>
    <row r="119673">
      <c r="J119673" s="6" t="n"/>
    </row>
    <row r="119674">
      <c r="J119674" s="6" t="n"/>
    </row>
    <row r="119675">
      <c r="J119675" s="6" t="n"/>
    </row>
    <row r="119676">
      <c r="J119676" s="6" t="n"/>
    </row>
    <row r="119677">
      <c r="J119677" s="6" t="n"/>
    </row>
    <row r="119678">
      <c r="J119678" s="6" t="n"/>
    </row>
    <row r="119679">
      <c r="J119679" s="6" t="n"/>
    </row>
    <row r="119680">
      <c r="J119680" s="6" t="n"/>
    </row>
    <row r="119681">
      <c r="J119681" s="6" t="n"/>
    </row>
    <row r="119682">
      <c r="J119682" s="6" t="n"/>
    </row>
    <row r="119683">
      <c r="J119683" s="6" t="n"/>
    </row>
    <row r="119684">
      <c r="J119684" s="6" t="n"/>
    </row>
    <row r="119685">
      <c r="J119685" s="6" t="n"/>
    </row>
    <row r="119686">
      <c r="J119686" s="6" t="n"/>
    </row>
    <row r="119687">
      <c r="J119687" s="6" t="n"/>
    </row>
    <row r="119688">
      <c r="J119688" s="6" t="n"/>
    </row>
    <row r="119689">
      <c r="J119689" s="6" t="n"/>
    </row>
    <row r="119690">
      <c r="J119690" s="6" t="n"/>
    </row>
    <row r="119691">
      <c r="J119691" s="6" t="n"/>
    </row>
    <row r="119692">
      <c r="J119692" s="6" t="n"/>
    </row>
    <row r="119693">
      <c r="J119693" s="6" t="n"/>
    </row>
    <row r="119694">
      <c r="J119694" s="6" t="n"/>
    </row>
    <row r="119695">
      <c r="J119695" s="6" t="n"/>
    </row>
    <row r="119696">
      <c r="J119696" s="6" t="n"/>
    </row>
    <row r="119697">
      <c r="J119697" s="6" t="n"/>
    </row>
    <row r="119698">
      <c r="J119698" s="6" t="n"/>
    </row>
    <row r="119699">
      <c r="J119699" s="6" t="n"/>
    </row>
    <row r="119700">
      <c r="J119700" s="6" t="n"/>
    </row>
    <row r="119701">
      <c r="J119701" s="6" t="n"/>
    </row>
    <row r="119702">
      <c r="J119702" s="6" t="n"/>
    </row>
    <row r="119703">
      <c r="J119703" s="6" t="n"/>
    </row>
    <row r="119704">
      <c r="J119704" s="6" t="n"/>
    </row>
    <row r="119705">
      <c r="J119705" s="6" t="n"/>
    </row>
    <row r="119706">
      <c r="J119706" s="6" t="n"/>
    </row>
    <row r="119707">
      <c r="J119707" s="6" t="n"/>
    </row>
    <row r="119708">
      <c r="J119708" s="6" t="n"/>
    </row>
    <row r="119709">
      <c r="J119709" s="6" t="n"/>
    </row>
    <row r="119710">
      <c r="J119710" s="6" t="n"/>
    </row>
    <row r="119711">
      <c r="J119711" s="6" t="n"/>
    </row>
    <row r="119712">
      <c r="J119712" s="6" t="n"/>
    </row>
    <row r="119713">
      <c r="J119713" s="6" t="n"/>
    </row>
    <row r="119714">
      <c r="J119714" s="6" t="n"/>
    </row>
    <row r="119715">
      <c r="J119715" s="6" t="n"/>
    </row>
    <row r="119716">
      <c r="J119716" s="6" t="n"/>
    </row>
    <row r="119717">
      <c r="J119717" s="6" t="n"/>
    </row>
    <row r="119718">
      <c r="J119718" s="6" t="n"/>
    </row>
    <row r="119719">
      <c r="J119719" s="6" t="n"/>
    </row>
    <row r="119720">
      <c r="J119720" s="6" t="n"/>
    </row>
    <row r="119721">
      <c r="J119721" s="6" t="n"/>
    </row>
    <row r="119722">
      <c r="J119722" s="6" t="n"/>
    </row>
    <row r="119723">
      <c r="J119723" s="6" t="n"/>
    </row>
    <row r="119724">
      <c r="J119724" s="6" t="n"/>
    </row>
    <row r="119725">
      <c r="J119725" s="6" t="n"/>
    </row>
    <row r="119726">
      <c r="J119726" s="6" t="n"/>
    </row>
    <row r="119727">
      <c r="J119727" s="6" t="n"/>
    </row>
    <row r="119728">
      <c r="J119728" s="6" t="n"/>
    </row>
    <row r="119729">
      <c r="J119729" s="6" t="n"/>
    </row>
    <row r="119730">
      <c r="J119730" s="6" t="n"/>
    </row>
    <row r="119731">
      <c r="J119731" s="6" t="n"/>
    </row>
    <row r="119732">
      <c r="J119732" s="6" t="n"/>
    </row>
    <row r="119733">
      <c r="J119733" s="6" t="n"/>
    </row>
    <row r="119734">
      <c r="J119734" s="6" t="n"/>
    </row>
    <row r="119735">
      <c r="J119735" s="6" t="n"/>
    </row>
    <row r="119736">
      <c r="J119736" s="6" t="n"/>
    </row>
    <row r="119737">
      <c r="J119737" s="6" t="n"/>
    </row>
    <row r="119738">
      <c r="J119738" s="6" t="n"/>
    </row>
    <row r="119739">
      <c r="J119739" s="6" t="n"/>
    </row>
    <row r="119740">
      <c r="J119740" s="6" t="n"/>
    </row>
    <row r="119741">
      <c r="J119741" s="6" t="n"/>
    </row>
    <row r="119742">
      <c r="J119742" s="6" t="n"/>
    </row>
    <row r="119743">
      <c r="J119743" s="6" t="n"/>
    </row>
    <row r="119744">
      <c r="J119744" s="6" t="n"/>
    </row>
    <row r="119745">
      <c r="J119745" s="6" t="n"/>
    </row>
    <row r="119746">
      <c r="J119746" s="6" t="n"/>
    </row>
    <row r="119747">
      <c r="J119747" s="6" t="n"/>
    </row>
    <row r="119748">
      <c r="J119748" s="6" t="n"/>
    </row>
    <row r="119749">
      <c r="J119749" s="6" t="n"/>
    </row>
    <row r="119750">
      <c r="J119750" s="6" t="n"/>
    </row>
    <row r="119751">
      <c r="J119751" s="6" t="n"/>
    </row>
    <row r="119752">
      <c r="J119752" s="6" t="n"/>
    </row>
    <row r="119753">
      <c r="J119753" s="6" t="n"/>
    </row>
    <row r="119754">
      <c r="J119754" s="6" t="n"/>
    </row>
    <row r="119755">
      <c r="J119755" s="6" t="n"/>
    </row>
    <row r="119756">
      <c r="J119756" s="6" t="n"/>
    </row>
    <row r="119757">
      <c r="J119757" s="6" t="n"/>
    </row>
    <row r="119758">
      <c r="J119758" s="6" t="n"/>
    </row>
    <row r="119759">
      <c r="J119759" s="6" t="n"/>
    </row>
    <row r="119760">
      <c r="J119760" s="6" t="n"/>
    </row>
    <row r="119761">
      <c r="J119761" s="6" t="n"/>
    </row>
    <row r="119762">
      <c r="J119762" s="6" t="n"/>
    </row>
    <row r="119763">
      <c r="J119763" s="6" t="n"/>
    </row>
    <row r="119764">
      <c r="J119764" s="6" t="n"/>
    </row>
    <row r="119765">
      <c r="J119765" s="6" t="n"/>
    </row>
    <row r="119766">
      <c r="J119766" s="6" t="n"/>
    </row>
    <row r="119767">
      <c r="J119767" s="6" t="n"/>
    </row>
    <row r="119768">
      <c r="J119768" s="6" t="n"/>
    </row>
    <row r="119769">
      <c r="J119769" s="6" t="n"/>
    </row>
    <row r="119770">
      <c r="J119770" s="6" t="n"/>
    </row>
    <row r="119771">
      <c r="J119771" s="6" t="n"/>
    </row>
    <row r="119772">
      <c r="J119772" s="6" t="n"/>
    </row>
    <row r="119773">
      <c r="J119773" s="6" t="n"/>
    </row>
    <row r="119774">
      <c r="J119774" s="6" t="n"/>
    </row>
    <row r="119775">
      <c r="J119775" s="6" t="n"/>
    </row>
    <row r="119776">
      <c r="J119776" s="6" t="n"/>
    </row>
    <row r="119777">
      <c r="J119777" s="6" t="n"/>
    </row>
    <row r="119778">
      <c r="J119778" s="6" t="n"/>
    </row>
    <row r="119779">
      <c r="J119779" s="6" t="n"/>
    </row>
    <row r="119780">
      <c r="J119780" s="6" t="n"/>
    </row>
    <row r="119781">
      <c r="J119781" s="6" t="n"/>
    </row>
    <row r="119782">
      <c r="J119782" s="6" t="n"/>
    </row>
    <row r="119783">
      <c r="J119783" s="6" t="n"/>
    </row>
    <row r="119784">
      <c r="J119784" s="6" t="n"/>
    </row>
    <row r="119785">
      <c r="J119785" s="6" t="n"/>
    </row>
    <row r="119786">
      <c r="J119786" s="6" t="n"/>
    </row>
    <row r="119787">
      <c r="J119787" s="6" t="n"/>
    </row>
    <row r="119788">
      <c r="J119788" s="6" t="n"/>
    </row>
    <row r="119789">
      <c r="J119789" s="6" t="n"/>
    </row>
    <row r="119790">
      <c r="J119790" s="6" t="n"/>
    </row>
    <row r="119791">
      <c r="J119791" s="6" t="n"/>
    </row>
    <row r="119792">
      <c r="J119792" s="6" t="n"/>
    </row>
    <row r="119793">
      <c r="J119793" s="6" t="n"/>
    </row>
    <row r="119794">
      <c r="J119794" s="6" t="n"/>
    </row>
    <row r="119795">
      <c r="J119795" s="6" t="n"/>
    </row>
    <row r="119796">
      <c r="J119796" s="6" t="n"/>
    </row>
    <row r="119797">
      <c r="J119797" s="6" t="n"/>
    </row>
    <row r="119798">
      <c r="J119798" s="6" t="n"/>
    </row>
    <row r="119799">
      <c r="J119799" s="6" t="n"/>
    </row>
    <row r="119800">
      <c r="J119800" s="6" t="n"/>
    </row>
    <row r="119801">
      <c r="J119801" s="6" t="n"/>
    </row>
    <row r="119802">
      <c r="J119802" s="6" t="n"/>
    </row>
    <row r="119803">
      <c r="J119803" s="6" t="n"/>
    </row>
    <row r="119804">
      <c r="J119804" s="6" t="n"/>
    </row>
    <row r="119805">
      <c r="J119805" s="6" t="n"/>
    </row>
    <row r="119806">
      <c r="J119806" s="6" t="n"/>
    </row>
    <row r="119807">
      <c r="J119807" s="6" t="n"/>
    </row>
    <row r="119808">
      <c r="J119808" s="6" t="n"/>
    </row>
    <row r="119809">
      <c r="J119809" s="6" t="n"/>
    </row>
    <row r="119810">
      <c r="J119810" s="6" t="n"/>
    </row>
    <row r="119811">
      <c r="J119811" s="6" t="n"/>
    </row>
    <row r="119812">
      <c r="J119812" s="6" t="n"/>
    </row>
    <row r="119813">
      <c r="J119813" s="6" t="n"/>
    </row>
    <row r="119814">
      <c r="J119814" s="6" t="n"/>
    </row>
    <row r="119815">
      <c r="J119815" s="6" t="n"/>
    </row>
    <row r="119816">
      <c r="J119816" s="6" t="n"/>
    </row>
    <row r="119817">
      <c r="J119817" s="6" t="n"/>
    </row>
    <row r="119818">
      <c r="J119818" s="6" t="n"/>
    </row>
    <row r="119819">
      <c r="J119819" s="6" t="n"/>
    </row>
    <row r="119820">
      <c r="J119820" s="6" t="n"/>
    </row>
    <row r="119821">
      <c r="J119821" s="6" t="n"/>
    </row>
    <row r="119822">
      <c r="J119822" s="6" t="n"/>
    </row>
    <row r="119823">
      <c r="J119823" s="6" t="n"/>
    </row>
    <row r="119824">
      <c r="J119824" s="6" t="n"/>
    </row>
    <row r="119825">
      <c r="J119825" s="6" t="n"/>
    </row>
    <row r="119826">
      <c r="J119826" s="6" t="n"/>
    </row>
    <row r="119827">
      <c r="J119827" s="6" t="n"/>
    </row>
    <row r="119828">
      <c r="J119828" s="6" t="n"/>
    </row>
    <row r="119829">
      <c r="J119829" s="6" t="n"/>
    </row>
    <row r="119830">
      <c r="J119830" s="6" t="n"/>
    </row>
    <row r="119831">
      <c r="J119831" s="6" t="n"/>
    </row>
    <row r="119832">
      <c r="J119832" s="6" t="n"/>
    </row>
    <row r="119833">
      <c r="J119833" s="6" t="n"/>
    </row>
    <row r="119834">
      <c r="J119834" s="6" t="n"/>
    </row>
    <row r="119835">
      <c r="J119835" s="6" t="n"/>
    </row>
    <row r="119836">
      <c r="J119836" s="6" t="n"/>
    </row>
    <row r="119837">
      <c r="J119837" s="6" t="n"/>
    </row>
    <row r="119838">
      <c r="J119838" s="6" t="n"/>
    </row>
    <row r="119839">
      <c r="J119839" s="6" t="n"/>
    </row>
    <row r="119840">
      <c r="J119840" s="6" t="n"/>
    </row>
    <row r="119841">
      <c r="J119841" s="6" t="n"/>
    </row>
    <row r="119842">
      <c r="J119842" s="6" t="n"/>
    </row>
    <row r="119843">
      <c r="J119843" s="6" t="n"/>
    </row>
    <row r="119844">
      <c r="J119844" s="6" t="n"/>
    </row>
    <row r="119845">
      <c r="J119845" s="6" t="n"/>
    </row>
    <row r="119846">
      <c r="J119846" s="6" t="n"/>
    </row>
    <row r="119847">
      <c r="J119847" s="6" t="n"/>
    </row>
    <row r="119848">
      <c r="J119848" s="6" t="n"/>
    </row>
    <row r="119849">
      <c r="J119849" s="6" t="n"/>
    </row>
    <row r="119850">
      <c r="J119850" s="6" t="n"/>
    </row>
    <row r="119851">
      <c r="J119851" s="6" t="n"/>
    </row>
    <row r="119852">
      <c r="J119852" s="6" t="n"/>
    </row>
    <row r="119853">
      <c r="J119853" s="6" t="n"/>
    </row>
    <row r="119854">
      <c r="J119854" s="6" t="n"/>
    </row>
    <row r="119855">
      <c r="J119855" s="6" t="n"/>
    </row>
    <row r="119856">
      <c r="J119856" s="6" t="n"/>
    </row>
    <row r="119857">
      <c r="J119857" s="6" t="n"/>
    </row>
    <row r="119858">
      <c r="J119858" s="6" t="n"/>
    </row>
    <row r="119859">
      <c r="J119859" s="6" t="n"/>
    </row>
    <row r="119860">
      <c r="J119860" s="6" t="n"/>
    </row>
    <row r="119861">
      <c r="J119861" s="6" t="n"/>
    </row>
    <row r="119862">
      <c r="J119862" s="6" t="n"/>
    </row>
    <row r="119863">
      <c r="J119863" s="6" t="n"/>
    </row>
    <row r="119864">
      <c r="J119864" s="6" t="n"/>
    </row>
    <row r="119865">
      <c r="J119865" s="6" t="n"/>
    </row>
    <row r="119866">
      <c r="J119866" s="6" t="n"/>
    </row>
    <row r="119867">
      <c r="J119867" s="6" t="n"/>
    </row>
    <row r="119868">
      <c r="J119868" s="6" t="n"/>
    </row>
    <row r="119869">
      <c r="J119869" s="6" t="n"/>
    </row>
    <row r="119870">
      <c r="J119870" s="6" t="n"/>
    </row>
    <row r="119871">
      <c r="J119871" s="6" t="n"/>
    </row>
    <row r="119872">
      <c r="J119872" s="6" t="n"/>
    </row>
    <row r="119873">
      <c r="J119873" s="6" t="n"/>
    </row>
    <row r="119874">
      <c r="J119874" s="6" t="n"/>
    </row>
    <row r="119875">
      <c r="J119875" s="6" t="n"/>
    </row>
    <row r="119876">
      <c r="J119876" s="6" t="n"/>
    </row>
    <row r="119877">
      <c r="J119877" s="6" t="n"/>
    </row>
    <row r="119878">
      <c r="J119878" s="6" t="n"/>
    </row>
    <row r="119879">
      <c r="J119879" s="6" t="n"/>
    </row>
    <row r="119880">
      <c r="J119880" s="6" t="n"/>
    </row>
    <row r="119881">
      <c r="J119881" s="6" t="n"/>
    </row>
    <row r="119882">
      <c r="J119882" s="6" t="n"/>
    </row>
    <row r="119883">
      <c r="J119883" s="6" t="n"/>
    </row>
    <row r="119884">
      <c r="J119884" s="6" t="n"/>
    </row>
    <row r="119885">
      <c r="J119885" s="6" t="n"/>
    </row>
    <row r="119886">
      <c r="J119886" s="6" t="n"/>
    </row>
    <row r="119887">
      <c r="J119887" s="6" t="n"/>
    </row>
    <row r="119888">
      <c r="J119888" s="6" t="n"/>
    </row>
    <row r="119889">
      <c r="J119889" s="6" t="n"/>
    </row>
    <row r="119890">
      <c r="J119890" s="6" t="n"/>
    </row>
    <row r="119891">
      <c r="J119891" s="6" t="n"/>
    </row>
    <row r="119892">
      <c r="J119892" s="6" t="n"/>
    </row>
    <row r="119893">
      <c r="J119893" s="6" t="n"/>
    </row>
    <row r="119894">
      <c r="J119894" s="6" t="n"/>
    </row>
    <row r="119895">
      <c r="J119895" s="6" t="n"/>
    </row>
    <row r="119896">
      <c r="J119896" s="6" t="n"/>
    </row>
    <row r="119897">
      <c r="J119897" s="6" t="n"/>
    </row>
    <row r="119898">
      <c r="J119898" s="6" t="n"/>
    </row>
    <row r="119899">
      <c r="J119899" s="6" t="n"/>
    </row>
    <row r="119900">
      <c r="J119900" s="6" t="n"/>
    </row>
    <row r="119901">
      <c r="J119901" s="6" t="n"/>
    </row>
    <row r="119902">
      <c r="J119902" s="6" t="n"/>
    </row>
    <row r="119903">
      <c r="J119903" s="6" t="n"/>
    </row>
    <row r="119904">
      <c r="J119904" s="6" t="n"/>
    </row>
    <row r="119905">
      <c r="J119905" s="6" t="n"/>
    </row>
    <row r="119906">
      <c r="J119906" s="6" t="n"/>
    </row>
    <row r="119907">
      <c r="J119907" s="6" t="n"/>
    </row>
    <row r="119908">
      <c r="J119908" s="6" t="n"/>
    </row>
    <row r="119909">
      <c r="J119909" s="6" t="n"/>
    </row>
    <row r="119910">
      <c r="J119910" s="6" t="n"/>
    </row>
    <row r="119911">
      <c r="J119911" s="6" t="n"/>
    </row>
    <row r="119912">
      <c r="J119912" s="6" t="n"/>
    </row>
    <row r="119913">
      <c r="J119913" s="6" t="n"/>
    </row>
    <row r="119914">
      <c r="J119914" s="6" t="n"/>
    </row>
    <row r="119915">
      <c r="J119915" s="6" t="n"/>
    </row>
    <row r="119916">
      <c r="J119916" s="6" t="n"/>
    </row>
    <row r="119917">
      <c r="J119917" s="6" t="n"/>
    </row>
    <row r="119918">
      <c r="J119918" s="6" t="n"/>
    </row>
    <row r="119919">
      <c r="J119919" s="6" t="n"/>
    </row>
    <row r="119920">
      <c r="J119920" s="6" t="n"/>
    </row>
    <row r="119921">
      <c r="J119921" s="6" t="n"/>
    </row>
    <row r="119922">
      <c r="J119922" s="6" t="n"/>
    </row>
    <row r="119923">
      <c r="J119923" s="6" t="n"/>
    </row>
    <row r="119924">
      <c r="J119924" s="6" t="n"/>
    </row>
    <row r="119925">
      <c r="J119925" s="6" t="n"/>
    </row>
    <row r="119926">
      <c r="J119926" s="6" t="n"/>
    </row>
    <row r="119927">
      <c r="J119927" s="6" t="n"/>
    </row>
    <row r="119928">
      <c r="J119928" s="6" t="n"/>
    </row>
    <row r="119929">
      <c r="J119929" s="6" t="n"/>
    </row>
    <row r="119930">
      <c r="J119930" s="6" t="n"/>
    </row>
    <row r="119931">
      <c r="J119931" s="6" t="n"/>
    </row>
    <row r="119932">
      <c r="J119932" s="6" t="n"/>
    </row>
    <row r="119933">
      <c r="J119933" s="6" t="n"/>
    </row>
    <row r="119934">
      <c r="J119934" s="6" t="n"/>
    </row>
    <row r="119935">
      <c r="J119935" s="6" t="n"/>
    </row>
    <row r="119936">
      <c r="J119936" s="6" t="n"/>
    </row>
    <row r="119937">
      <c r="J119937" s="6" t="n"/>
    </row>
    <row r="119938">
      <c r="J119938" s="6" t="n"/>
    </row>
    <row r="119939">
      <c r="J119939" s="6" t="n"/>
    </row>
    <row r="119940">
      <c r="J119940" s="6" t="n"/>
    </row>
    <row r="119941">
      <c r="J119941" s="6" t="n"/>
    </row>
    <row r="119942">
      <c r="J119942" s="6" t="n"/>
    </row>
    <row r="119943">
      <c r="J119943" s="6" t="n"/>
    </row>
    <row r="119944">
      <c r="J119944" s="6" t="n"/>
    </row>
    <row r="119945">
      <c r="J119945" s="6" t="n"/>
    </row>
    <row r="119946">
      <c r="J119946" s="6" t="n"/>
    </row>
    <row r="119947">
      <c r="J119947" s="6" t="n"/>
    </row>
    <row r="119948">
      <c r="J119948" s="6" t="n"/>
    </row>
    <row r="119949">
      <c r="J119949" s="6" t="n"/>
    </row>
    <row r="119950">
      <c r="J119950" s="6" t="n"/>
    </row>
    <row r="119951">
      <c r="J119951" s="6" t="n"/>
    </row>
    <row r="119952">
      <c r="J119952" s="6" t="n"/>
    </row>
    <row r="119953">
      <c r="J119953" s="6" t="n"/>
    </row>
    <row r="119954">
      <c r="J119954" s="6" t="n"/>
    </row>
    <row r="119955">
      <c r="J119955" s="6" t="n"/>
    </row>
    <row r="119956">
      <c r="J119956" s="6" t="n"/>
    </row>
    <row r="119957">
      <c r="J119957" s="6" t="n"/>
    </row>
    <row r="119958">
      <c r="J119958" s="6" t="n"/>
    </row>
    <row r="119959">
      <c r="J119959" s="6" t="n"/>
    </row>
    <row r="119960">
      <c r="J119960" s="6" t="n"/>
    </row>
    <row r="119961">
      <c r="J119961" s="6" t="n"/>
    </row>
    <row r="119962">
      <c r="J119962" s="6" t="n"/>
    </row>
    <row r="119963">
      <c r="J119963" s="6" t="n"/>
    </row>
    <row r="119964">
      <c r="J119964" s="6" t="n"/>
    </row>
    <row r="119965">
      <c r="J119965" s="6" t="n"/>
    </row>
    <row r="119966">
      <c r="J119966" s="6" t="n"/>
    </row>
    <row r="119967">
      <c r="J119967" s="6" t="n"/>
    </row>
    <row r="119968">
      <c r="J119968" s="6" t="n"/>
    </row>
    <row r="119969">
      <c r="J119969" s="6" t="n"/>
    </row>
    <row r="119970">
      <c r="J119970" s="6" t="n"/>
    </row>
    <row r="119971">
      <c r="J119971" s="6" t="n"/>
    </row>
    <row r="119972">
      <c r="J119972" s="6" t="n"/>
    </row>
    <row r="119973">
      <c r="J119973" s="6" t="n"/>
    </row>
    <row r="119974">
      <c r="J119974" s="6" t="n"/>
    </row>
    <row r="119975">
      <c r="J119975" s="6" t="n"/>
    </row>
    <row r="119976">
      <c r="J119976" s="6" t="n"/>
    </row>
    <row r="119977">
      <c r="J119977" s="6" t="n"/>
    </row>
    <row r="119978">
      <c r="J119978" s="6" t="n"/>
    </row>
    <row r="119979">
      <c r="J119979" s="6" t="n"/>
    </row>
    <row r="119980">
      <c r="J119980" s="6" t="n"/>
    </row>
    <row r="119981">
      <c r="J119981" s="6" t="n"/>
    </row>
    <row r="119982">
      <c r="J119982" s="6" t="n"/>
    </row>
    <row r="119983">
      <c r="J119983" s="6" t="n"/>
    </row>
    <row r="119984">
      <c r="J119984" s="6" t="n"/>
    </row>
    <row r="119985">
      <c r="J119985" s="6" t="n"/>
    </row>
    <row r="119986">
      <c r="J119986" s="6" t="n"/>
    </row>
    <row r="119987">
      <c r="J119987" s="6" t="n"/>
    </row>
    <row r="119988">
      <c r="J119988" s="6" t="n"/>
    </row>
    <row r="119989">
      <c r="J119989" s="6" t="n"/>
    </row>
    <row r="119990">
      <c r="J119990" s="6" t="n"/>
    </row>
    <row r="119991">
      <c r="J119991" s="6" t="n"/>
    </row>
    <row r="119992">
      <c r="J119992" s="6" t="n"/>
    </row>
    <row r="119993">
      <c r="J119993" s="6" t="n"/>
    </row>
    <row r="119994">
      <c r="J119994" s="6" t="n"/>
    </row>
    <row r="119995">
      <c r="J119995" s="6" t="n"/>
    </row>
    <row r="119996">
      <c r="J119996" s="6" t="n"/>
    </row>
    <row r="119997">
      <c r="J119997" s="6" t="n"/>
    </row>
    <row r="119998">
      <c r="J119998" s="6" t="n"/>
    </row>
    <row r="119999">
      <c r="J119999" s="6" t="n"/>
    </row>
    <row r="120000">
      <c r="J120000" s="6" t="n"/>
    </row>
    <row r="120001">
      <c r="J120001" s="6" t="n"/>
    </row>
    <row r="120002">
      <c r="J120002" s="6" t="n"/>
    </row>
    <row r="120003">
      <c r="J120003" s="6" t="n"/>
    </row>
    <row r="120004">
      <c r="J120004" s="6" t="n"/>
    </row>
    <row r="120005">
      <c r="J120005" s="6" t="n"/>
    </row>
    <row r="120006">
      <c r="J120006" s="6" t="n"/>
    </row>
    <row r="120007">
      <c r="J120007" s="6" t="n"/>
    </row>
    <row r="120008">
      <c r="J120008" s="6" t="n"/>
    </row>
    <row r="120009">
      <c r="J120009" s="6" t="n"/>
    </row>
    <row r="120010">
      <c r="J120010" s="6" t="n"/>
    </row>
    <row r="120011">
      <c r="J120011" s="6" t="n"/>
    </row>
    <row r="120012">
      <c r="J120012" s="6" t="n"/>
    </row>
    <row r="120013">
      <c r="J120013" s="6" t="n"/>
    </row>
    <row r="120014">
      <c r="J120014" s="6" t="n"/>
    </row>
    <row r="120015">
      <c r="J120015" s="6" t="n"/>
    </row>
    <row r="120016">
      <c r="J120016" s="6" t="n"/>
    </row>
    <row r="120017">
      <c r="J120017" s="6" t="n"/>
    </row>
    <row r="120018">
      <c r="J120018" s="6" t="n"/>
    </row>
    <row r="120019">
      <c r="J120019" s="6" t="n"/>
    </row>
    <row r="120020">
      <c r="J120020" s="6" t="n"/>
    </row>
    <row r="120021">
      <c r="J120021" s="6" t="n"/>
    </row>
    <row r="120022">
      <c r="J120022" s="6" t="n"/>
    </row>
    <row r="120023">
      <c r="J120023" s="6" t="n"/>
    </row>
    <row r="120024">
      <c r="J120024" s="6" t="n"/>
    </row>
    <row r="120025">
      <c r="J120025" s="6" t="n"/>
    </row>
    <row r="120026">
      <c r="J120026" s="6" t="n"/>
    </row>
    <row r="120027">
      <c r="J120027" s="6" t="n"/>
    </row>
    <row r="120028">
      <c r="J120028" s="6" t="n"/>
    </row>
    <row r="120029">
      <c r="J120029" s="6" t="n"/>
    </row>
    <row r="120030">
      <c r="J120030" s="6" t="n"/>
    </row>
    <row r="120031">
      <c r="J120031" s="6" t="n"/>
    </row>
    <row r="120032">
      <c r="J120032" s="6" t="n"/>
    </row>
    <row r="120033">
      <c r="J120033" s="6" t="n"/>
    </row>
    <row r="120034">
      <c r="J120034" s="6" t="n"/>
    </row>
    <row r="120035">
      <c r="J120035" s="6" t="n"/>
    </row>
    <row r="120036">
      <c r="J120036" s="6" t="n"/>
    </row>
    <row r="120037">
      <c r="J120037" s="6" t="n"/>
    </row>
    <row r="120038">
      <c r="J120038" s="6" t="n"/>
    </row>
    <row r="120039">
      <c r="J120039" s="6" t="n"/>
    </row>
    <row r="120040">
      <c r="J120040" s="6" t="n"/>
    </row>
    <row r="120041">
      <c r="J120041" s="6" t="n"/>
    </row>
    <row r="120042">
      <c r="J120042" s="6" t="n"/>
    </row>
    <row r="120043">
      <c r="J120043" s="6" t="n"/>
    </row>
    <row r="120044">
      <c r="J120044" s="6" t="n"/>
    </row>
    <row r="120045">
      <c r="J120045" s="6" t="n"/>
    </row>
    <row r="120046">
      <c r="J120046" s="6" t="n"/>
    </row>
    <row r="120047">
      <c r="J120047" s="6" t="n"/>
    </row>
    <row r="120048">
      <c r="J120048" s="6" t="n"/>
    </row>
    <row r="120049">
      <c r="J120049" s="6" t="n"/>
    </row>
    <row r="120050">
      <c r="J120050" s="6" t="n"/>
    </row>
    <row r="120051">
      <c r="J120051" s="6" t="n"/>
    </row>
    <row r="120052">
      <c r="J120052" s="6" t="n"/>
    </row>
    <row r="120053">
      <c r="J120053" s="6" t="n"/>
    </row>
    <row r="120054">
      <c r="J120054" s="6" t="n"/>
    </row>
    <row r="120055">
      <c r="J120055" s="6" t="n"/>
    </row>
    <row r="120056">
      <c r="J120056" s="6" t="n"/>
    </row>
    <row r="120057">
      <c r="J120057" s="6" t="n"/>
    </row>
    <row r="120058">
      <c r="J120058" s="6" t="n"/>
    </row>
    <row r="120059">
      <c r="J120059" s="6" t="n"/>
    </row>
    <row r="120060">
      <c r="J120060" s="6" t="n"/>
    </row>
    <row r="120061">
      <c r="J120061" s="6" t="n"/>
    </row>
    <row r="120062">
      <c r="J120062" s="6" t="n"/>
    </row>
    <row r="120063">
      <c r="J120063" s="6" t="n"/>
    </row>
    <row r="120064">
      <c r="J120064" s="6" t="n"/>
    </row>
    <row r="120065">
      <c r="J120065" s="6" t="n"/>
    </row>
    <row r="120066">
      <c r="J120066" s="6" t="n"/>
    </row>
    <row r="120067">
      <c r="J120067" s="6" t="n"/>
    </row>
    <row r="120068">
      <c r="J120068" s="6" t="n"/>
    </row>
    <row r="120069">
      <c r="J120069" s="6" t="n"/>
    </row>
    <row r="120070">
      <c r="J120070" s="6" t="n"/>
    </row>
    <row r="120071">
      <c r="J120071" s="6" t="n"/>
    </row>
    <row r="120072">
      <c r="J120072" s="6" t="n"/>
    </row>
    <row r="120073">
      <c r="J120073" s="6" t="n"/>
    </row>
    <row r="120074">
      <c r="J120074" s="6" t="n"/>
    </row>
    <row r="120075">
      <c r="J120075" s="6" t="n"/>
    </row>
    <row r="120076">
      <c r="J120076" s="6" t="n"/>
    </row>
    <row r="120077">
      <c r="J120077" s="6" t="n"/>
    </row>
    <row r="120078">
      <c r="J120078" s="6" t="n"/>
    </row>
    <row r="120079">
      <c r="J120079" s="6" t="n"/>
    </row>
    <row r="120080">
      <c r="J120080" s="6" t="n"/>
    </row>
    <row r="120081">
      <c r="J120081" s="6" t="n"/>
    </row>
    <row r="120082">
      <c r="J120082" s="6" t="n"/>
    </row>
    <row r="120083">
      <c r="J120083" s="6" t="n"/>
    </row>
    <row r="120084">
      <c r="J120084" s="6" t="n"/>
    </row>
    <row r="120085">
      <c r="J120085" s="6" t="n"/>
    </row>
    <row r="120086">
      <c r="J120086" s="6" t="n"/>
    </row>
    <row r="120087">
      <c r="J120087" s="6" t="n"/>
    </row>
    <row r="120088">
      <c r="J120088" s="6" t="n"/>
    </row>
    <row r="120089">
      <c r="J120089" s="6" t="n"/>
    </row>
    <row r="120090">
      <c r="J120090" s="6" t="n"/>
    </row>
    <row r="120091">
      <c r="J120091" s="6" t="n"/>
    </row>
    <row r="120092">
      <c r="J120092" s="6" t="n"/>
    </row>
    <row r="120093">
      <c r="J120093" s="6" t="n"/>
    </row>
    <row r="120094">
      <c r="J120094" s="6" t="n"/>
    </row>
    <row r="120095">
      <c r="J120095" s="6" t="n"/>
    </row>
    <row r="120096">
      <c r="J120096" s="6" t="n"/>
    </row>
    <row r="120097">
      <c r="J120097" s="6" t="n"/>
    </row>
    <row r="120098">
      <c r="J120098" s="6" t="n"/>
    </row>
    <row r="120099">
      <c r="J120099" s="6" t="n"/>
    </row>
    <row r="120100">
      <c r="J120100" s="6" t="n"/>
    </row>
    <row r="120101">
      <c r="J120101" s="6" t="n"/>
    </row>
    <row r="120102">
      <c r="J120102" s="6" t="n"/>
    </row>
    <row r="120103">
      <c r="J120103" s="6" t="n"/>
    </row>
    <row r="120104">
      <c r="J120104" s="6" t="n"/>
    </row>
    <row r="120105">
      <c r="J120105" s="6" t="n"/>
    </row>
    <row r="120106">
      <c r="J120106" s="6" t="n"/>
    </row>
    <row r="120107">
      <c r="J120107" s="6" t="n"/>
    </row>
    <row r="120108">
      <c r="J120108" s="6" t="n"/>
    </row>
    <row r="120109">
      <c r="J120109" s="6" t="n"/>
    </row>
    <row r="120110">
      <c r="J120110" s="6" t="n"/>
    </row>
    <row r="120111">
      <c r="J120111" s="6" t="n"/>
    </row>
    <row r="120112">
      <c r="J120112" s="6" t="n"/>
    </row>
    <row r="120113">
      <c r="J120113" s="6" t="n"/>
    </row>
    <row r="120114">
      <c r="J120114" s="6" t="n"/>
    </row>
    <row r="120115">
      <c r="J120115" s="6" t="n"/>
    </row>
    <row r="120116">
      <c r="J120116" s="6" t="n"/>
    </row>
    <row r="120117">
      <c r="J120117" s="6" t="n"/>
    </row>
    <row r="120118">
      <c r="J120118" s="6" t="n"/>
    </row>
    <row r="120119">
      <c r="J120119" s="6" t="n"/>
    </row>
    <row r="120120">
      <c r="J120120" s="6" t="n"/>
    </row>
    <row r="120121">
      <c r="J120121" s="6" t="n"/>
    </row>
    <row r="120122">
      <c r="J120122" s="6" t="n"/>
    </row>
    <row r="120123">
      <c r="J120123" s="6" t="n"/>
    </row>
    <row r="120124">
      <c r="J120124" s="6" t="n"/>
    </row>
    <row r="120125">
      <c r="J120125" s="6" t="n"/>
    </row>
    <row r="120126">
      <c r="J120126" s="6" t="n"/>
    </row>
    <row r="120127">
      <c r="J120127" s="6" t="n"/>
    </row>
    <row r="120128">
      <c r="J120128" s="6" t="n"/>
    </row>
    <row r="120129">
      <c r="J120129" s="6" t="n"/>
    </row>
    <row r="120130">
      <c r="J120130" s="6" t="n"/>
    </row>
    <row r="120131">
      <c r="J120131" s="6" t="n"/>
    </row>
    <row r="120132">
      <c r="J120132" s="6" t="n"/>
    </row>
    <row r="120133">
      <c r="J120133" s="6" t="n"/>
    </row>
    <row r="120134">
      <c r="J120134" s="6" t="n"/>
    </row>
    <row r="120135">
      <c r="J120135" s="6" t="n"/>
    </row>
    <row r="120136">
      <c r="J120136" s="6" t="n"/>
    </row>
    <row r="120137">
      <c r="J120137" s="6" t="n"/>
    </row>
    <row r="120138">
      <c r="J120138" s="6" t="n"/>
    </row>
    <row r="120139">
      <c r="J120139" s="6" t="n"/>
    </row>
    <row r="120140">
      <c r="J120140" s="6" t="n"/>
    </row>
    <row r="120141">
      <c r="J120141" s="6" t="n"/>
    </row>
    <row r="120142">
      <c r="J120142" s="6" t="n"/>
    </row>
    <row r="120143">
      <c r="J120143" s="6" t="n"/>
    </row>
    <row r="120144">
      <c r="J120144" s="6" t="n"/>
    </row>
    <row r="120145">
      <c r="J120145" s="6" t="n"/>
    </row>
    <row r="120146">
      <c r="J120146" s="6" t="n"/>
    </row>
    <row r="120147">
      <c r="J120147" s="6" t="n"/>
    </row>
    <row r="120148">
      <c r="J120148" s="6" t="n"/>
    </row>
    <row r="120149">
      <c r="J120149" s="6" t="n"/>
    </row>
    <row r="120150">
      <c r="J120150" s="6" t="n"/>
    </row>
    <row r="120151">
      <c r="J120151" s="6" t="n"/>
    </row>
    <row r="120152">
      <c r="J120152" s="6" t="n"/>
    </row>
    <row r="120153">
      <c r="J120153" s="6" t="n"/>
    </row>
    <row r="120154">
      <c r="J120154" s="6" t="n"/>
    </row>
    <row r="120155">
      <c r="J120155" s="6" t="n"/>
    </row>
    <row r="120156">
      <c r="J120156" s="6" t="n"/>
    </row>
    <row r="120157">
      <c r="J120157" s="6" t="n"/>
    </row>
    <row r="120158">
      <c r="J120158" s="6" t="n"/>
    </row>
    <row r="120159">
      <c r="J120159" s="6" t="n"/>
    </row>
    <row r="120160">
      <c r="J120160" s="6" t="n"/>
    </row>
    <row r="120161">
      <c r="J120161" s="6" t="n"/>
    </row>
    <row r="120162">
      <c r="J120162" s="6" t="n"/>
    </row>
    <row r="120163">
      <c r="J120163" s="6" t="n"/>
    </row>
    <row r="120164">
      <c r="J120164" s="6" t="n"/>
    </row>
    <row r="120165">
      <c r="J120165" s="6" t="n"/>
    </row>
    <row r="120166">
      <c r="J120166" s="6" t="n"/>
    </row>
    <row r="120167">
      <c r="J120167" s="6" t="n"/>
    </row>
    <row r="120168">
      <c r="J120168" s="6" t="n"/>
    </row>
    <row r="120169">
      <c r="J120169" s="6" t="n"/>
    </row>
    <row r="120170">
      <c r="J120170" s="6" t="n"/>
    </row>
    <row r="120171">
      <c r="J120171" s="6" t="n"/>
    </row>
    <row r="120172">
      <c r="J120172" s="6" t="n"/>
    </row>
    <row r="120173">
      <c r="J120173" s="6" t="n"/>
    </row>
    <row r="120174">
      <c r="J120174" s="6" t="n"/>
    </row>
    <row r="120175">
      <c r="J120175" s="6" t="n"/>
    </row>
    <row r="120176">
      <c r="J120176" s="6" t="n"/>
    </row>
    <row r="120177">
      <c r="J120177" s="6" t="n"/>
    </row>
    <row r="120178">
      <c r="J120178" s="6" t="n"/>
    </row>
    <row r="120179">
      <c r="J120179" s="6" t="n"/>
    </row>
    <row r="120180">
      <c r="J120180" s="6" t="n"/>
    </row>
    <row r="120181">
      <c r="J120181" s="6" t="n"/>
    </row>
    <row r="120182">
      <c r="J120182" s="6" t="n"/>
    </row>
    <row r="120183">
      <c r="J120183" s="6" t="n"/>
    </row>
    <row r="120184">
      <c r="J120184" s="6" t="n"/>
    </row>
    <row r="120185">
      <c r="J120185" s="6" t="n"/>
    </row>
    <row r="120186">
      <c r="J120186" s="6" t="n"/>
    </row>
    <row r="120187">
      <c r="J120187" s="6" t="n"/>
    </row>
    <row r="120188">
      <c r="J120188" s="6" t="n"/>
    </row>
    <row r="120189">
      <c r="J120189" s="6" t="n"/>
    </row>
    <row r="120190">
      <c r="J120190" s="6" t="n"/>
    </row>
    <row r="120191">
      <c r="J120191" s="6" t="n"/>
    </row>
    <row r="120192">
      <c r="J120192" s="6" t="n"/>
    </row>
    <row r="120193">
      <c r="J120193" s="6" t="n"/>
    </row>
    <row r="120194">
      <c r="J120194" s="6" t="n"/>
    </row>
    <row r="120195">
      <c r="J120195" s="6" t="n"/>
    </row>
    <row r="120196">
      <c r="J120196" s="6" t="n"/>
    </row>
    <row r="120197">
      <c r="J120197" s="6" t="n"/>
    </row>
    <row r="120198">
      <c r="J120198" s="6" t="n"/>
    </row>
    <row r="120199">
      <c r="J120199" s="6" t="n"/>
    </row>
    <row r="120200">
      <c r="J120200" s="6" t="n"/>
    </row>
    <row r="120201">
      <c r="J120201" s="6" t="n"/>
    </row>
    <row r="120202">
      <c r="J120202" s="6" t="n"/>
    </row>
    <row r="120203">
      <c r="J120203" s="6" t="n"/>
    </row>
    <row r="120204">
      <c r="J120204" s="6" t="n"/>
    </row>
    <row r="120205">
      <c r="J120205" s="6" t="n"/>
    </row>
    <row r="120206">
      <c r="J120206" s="6" t="n"/>
    </row>
    <row r="120207">
      <c r="J120207" s="6" t="n"/>
    </row>
    <row r="120208">
      <c r="J120208" s="6" t="n"/>
    </row>
    <row r="120209">
      <c r="J120209" s="6" t="n"/>
    </row>
    <row r="120210">
      <c r="J120210" s="6" t="n"/>
    </row>
    <row r="120211">
      <c r="J120211" s="6" t="n"/>
    </row>
    <row r="120212">
      <c r="J120212" s="6" t="n"/>
    </row>
    <row r="120213">
      <c r="J120213" s="6" t="n"/>
    </row>
    <row r="120214">
      <c r="J120214" s="6" t="n"/>
    </row>
    <row r="120215">
      <c r="J120215" s="6" t="n"/>
    </row>
    <row r="120216">
      <c r="J120216" s="6" t="n"/>
    </row>
    <row r="120217">
      <c r="J120217" s="6" t="n"/>
    </row>
    <row r="120218">
      <c r="J120218" s="6" t="n"/>
    </row>
    <row r="120219">
      <c r="J120219" s="6" t="n"/>
    </row>
    <row r="120220">
      <c r="J120220" s="6" t="n"/>
    </row>
    <row r="120221">
      <c r="J120221" s="6" t="n"/>
    </row>
    <row r="120222">
      <c r="J120222" s="6" t="n"/>
    </row>
    <row r="120223">
      <c r="J120223" s="6" t="n"/>
    </row>
    <row r="120224">
      <c r="J120224" s="6" t="n"/>
    </row>
    <row r="120225">
      <c r="J120225" s="6" t="n"/>
    </row>
    <row r="120226">
      <c r="J120226" s="6" t="n"/>
    </row>
    <row r="120227">
      <c r="J120227" s="6" t="n"/>
    </row>
    <row r="120228">
      <c r="J120228" s="6" t="n"/>
    </row>
    <row r="120229">
      <c r="J120229" s="6" t="n"/>
    </row>
    <row r="120230">
      <c r="J120230" s="6" t="n"/>
    </row>
    <row r="120231">
      <c r="J120231" s="6" t="n"/>
    </row>
    <row r="120232">
      <c r="J120232" s="6" t="n"/>
    </row>
    <row r="120233">
      <c r="J120233" s="6" t="n"/>
    </row>
    <row r="120234">
      <c r="J120234" s="6" t="n"/>
    </row>
    <row r="120235">
      <c r="J120235" s="6" t="n"/>
    </row>
    <row r="120236">
      <c r="J120236" s="6" t="n"/>
    </row>
    <row r="120237">
      <c r="J120237" s="6" t="n"/>
    </row>
    <row r="120238">
      <c r="J120238" s="6" t="n"/>
    </row>
    <row r="120239">
      <c r="J120239" s="6" t="n"/>
    </row>
    <row r="120240">
      <c r="J120240" s="6" t="n"/>
    </row>
    <row r="120241">
      <c r="J120241" s="6" t="n"/>
    </row>
    <row r="120242">
      <c r="J120242" s="6" t="n"/>
    </row>
    <row r="120243">
      <c r="J120243" s="6" t="n"/>
    </row>
    <row r="120244">
      <c r="J120244" s="6" t="n"/>
    </row>
    <row r="120245">
      <c r="J120245" s="6" t="n"/>
    </row>
    <row r="120246">
      <c r="J120246" s="6" t="n"/>
    </row>
    <row r="120247">
      <c r="J120247" s="6" t="n"/>
    </row>
    <row r="120248">
      <c r="J120248" s="6" t="n"/>
    </row>
    <row r="120249">
      <c r="J120249" s="6" t="n"/>
    </row>
    <row r="120250">
      <c r="J120250" s="6" t="n"/>
    </row>
    <row r="120251">
      <c r="J120251" s="6" t="n"/>
    </row>
    <row r="120252">
      <c r="J120252" s="6" t="n"/>
    </row>
    <row r="120253">
      <c r="J120253" s="6" t="n"/>
    </row>
    <row r="120254">
      <c r="J120254" s="6" t="n"/>
    </row>
    <row r="120255">
      <c r="J120255" s="6" t="n"/>
    </row>
    <row r="120256">
      <c r="J120256" s="6" t="n"/>
    </row>
    <row r="120257">
      <c r="J120257" s="6" t="n"/>
    </row>
    <row r="120258">
      <c r="J120258" s="6" t="n"/>
    </row>
    <row r="120259">
      <c r="J120259" s="6" t="n"/>
    </row>
    <row r="120260">
      <c r="J120260" s="6" t="n"/>
    </row>
    <row r="120261">
      <c r="J120261" s="6" t="n"/>
    </row>
    <row r="120262">
      <c r="J120262" s="6" t="n"/>
    </row>
    <row r="120263">
      <c r="J120263" s="6" t="n"/>
    </row>
    <row r="120264">
      <c r="J120264" s="6" t="n"/>
    </row>
    <row r="120265">
      <c r="J120265" s="6" t="n"/>
    </row>
    <row r="120266">
      <c r="J120266" s="6" t="n"/>
    </row>
    <row r="120267">
      <c r="J120267" s="6" t="n"/>
    </row>
    <row r="120268">
      <c r="J120268" s="6" t="n"/>
    </row>
    <row r="120269">
      <c r="J120269" s="6" t="n"/>
    </row>
    <row r="120270">
      <c r="J120270" s="6" t="n"/>
    </row>
    <row r="120271">
      <c r="J120271" s="6" t="n"/>
    </row>
    <row r="120272">
      <c r="J120272" s="6" t="n"/>
    </row>
    <row r="120273">
      <c r="J120273" s="6" t="n"/>
    </row>
    <row r="120274">
      <c r="J120274" s="6" t="n"/>
    </row>
    <row r="120275">
      <c r="J120275" s="6" t="n"/>
    </row>
    <row r="120276">
      <c r="J120276" s="6" t="n"/>
    </row>
    <row r="120277">
      <c r="J120277" s="6" t="n"/>
    </row>
    <row r="120278">
      <c r="J120278" s="6" t="n"/>
    </row>
    <row r="120279">
      <c r="J120279" s="6" t="n"/>
    </row>
    <row r="120280">
      <c r="J120280" s="6" t="n"/>
    </row>
    <row r="120281">
      <c r="J120281" s="6" t="n"/>
    </row>
    <row r="120282">
      <c r="J120282" s="6" t="n"/>
    </row>
    <row r="120283">
      <c r="J120283" s="6" t="n"/>
    </row>
    <row r="120284">
      <c r="J120284" s="6" t="n"/>
    </row>
    <row r="120285">
      <c r="J120285" s="6" t="n"/>
    </row>
    <row r="120286">
      <c r="J120286" s="6" t="n"/>
    </row>
    <row r="120287">
      <c r="J120287" s="6" t="n"/>
    </row>
    <row r="120288">
      <c r="J120288" s="6" t="n"/>
    </row>
    <row r="120289">
      <c r="J120289" s="6" t="n"/>
    </row>
    <row r="120290">
      <c r="J120290" s="6" t="n"/>
    </row>
    <row r="120291">
      <c r="J120291" s="6" t="n"/>
    </row>
    <row r="120292">
      <c r="J120292" s="6" t="n"/>
    </row>
    <row r="120293">
      <c r="J120293" s="6" t="n"/>
    </row>
    <row r="120294">
      <c r="J120294" s="6" t="n"/>
    </row>
    <row r="120295">
      <c r="J120295" s="6" t="n"/>
    </row>
    <row r="120296">
      <c r="J120296" s="6" t="n"/>
    </row>
    <row r="120297">
      <c r="J120297" s="6" t="n"/>
    </row>
    <row r="120298">
      <c r="J120298" s="6" t="n"/>
    </row>
    <row r="120299">
      <c r="J120299" s="6" t="n"/>
    </row>
    <row r="120300">
      <c r="J120300" s="6" t="n"/>
    </row>
    <row r="120301">
      <c r="J120301" s="6" t="n"/>
    </row>
    <row r="120302">
      <c r="J120302" s="6" t="n"/>
    </row>
    <row r="120303">
      <c r="J120303" s="6" t="n"/>
    </row>
    <row r="120304">
      <c r="J120304" s="6" t="n"/>
    </row>
    <row r="120305">
      <c r="J120305" s="6" t="n"/>
    </row>
    <row r="120306">
      <c r="J120306" s="6" t="n"/>
    </row>
    <row r="120307">
      <c r="J120307" s="6" t="n"/>
    </row>
    <row r="120308">
      <c r="J120308" s="6" t="n"/>
    </row>
    <row r="120309">
      <c r="J120309" s="6" t="n"/>
    </row>
    <row r="120310">
      <c r="J120310" s="6" t="n"/>
    </row>
    <row r="120311">
      <c r="J120311" s="6" t="n"/>
    </row>
    <row r="120312">
      <c r="J120312" s="6" t="n"/>
    </row>
    <row r="120313">
      <c r="J120313" s="6" t="n"/>
    </row>
    <row r="120314">
      <c r="J120314" s="6" t="n"/>
    </row>
    <row r="120315">
      <c r="J120315" s="6" t="n"/>
    </row>
    <row r="120316">
      <c r="J120316" s="6" t="n"/>
    </row>
    <row r="120317">
      <c r="J120317" s="6" t="n"/>
    </row>
    <row r="120318">
      <c r="J120318" s="6" t="n"/>
    </row>
    <row r="120319">
      <c r="J120319" s="6" t="n"/>
    </row>
    <row r="120320">
      <c r="J120320" s="6" t="n"/>
    </row>
    <row r="120321">
      <c r="J120321" s="6" t="n"/>
    </row>
    <row r="120322">
      <c r="J120322" s="6" t="n"/>
    </row>
    <row r="120323">
      <c r="J120323" s="6" t="n"/>
    </row>
    <row r="120324">
      <c r="J120324" s="6" t="n"/>
    </row>
    <row r="120325">
      <c r="J120325" s="6" t="n"/>
    </row>
    <row r="120326">
      <c r="J120326" s="6" t="n"/>
    </row>
    <row r="120327">
      <c r="J120327" s="6" t="n"/>
    </row>
    <row r="120328">
      <c r="J120328" s="6" t="n"/>
    </row>
    <row r="120329">
      <c r="J120329" s="6" t="n"/>
    </row>
    <row r="120330">
      <c r="J120330" s="6" t="n"/>
    </row>
    <row r="120331">
      <c r="J120331" s="6" t="n"/>
    </row>
    <row r="120332">
      <c r="J120332" s="6" t="n"/>
    </row>
    <row r="120333">
      <c r="J120333" s="6" t="n"/>
    </row>
    <row r="120334">
      <c r="J120334" s="6" t="n"/>
    </row>
    <row r="120335">
      <c r="J120335" s="6" t="n"/>
    </row>
    <row r="120336">
      <c r="J120336" s="6" t="n"/>
    </row>
    <row r="120337">
      <c r="J120337" s="6" t="n"/>
    </row>
    <row r="120338">
      <c r="J120338" s="6" t="n"/>
    </row>
    <row r="120339">
      <c r="J120339" s="6" t="n"/>
    </row>
    <row r="120340">
      <c r="J120340" s="6" t="n"/>
    </row>
    <row r="120341">
      <c r="J120341" s="6" t="n"/>
    </row>
    <row r="120342">
      <c r="J120342" s="6" t="n"/>
    </row>
    <row r="120343">
      <c r="J120343" s="6" t="n"/>
    </row>
    <row r="120344">
      <c r="J120344" s="6" t="n"/>
    </row>
    <row r="120345">
      <c r="J120345" s="6" t="n"/>
    </row>
    <row r="120346">
      <c r="J120346" s="6" t="n"/>
    </row>
    <row r="120347">
      <c r="J120347" s="6" t="n"/>
    </row>
    <row r="120348">
      <c r="J120348" s="6" t="n"/>
    </row>
    <row r="120349">
      <c r="J120349" s="6" t="n"/>
    </row>
    <row r="120350">
      <c r="J120350" s="6" t="n"/>
    </row>
    <row r="120351">
      <c r="J120351" s="6" t="n"/>
    </row>
    <row r="120352">
      <c r="J120352" s="6" t="n"/>
    </row>
    <row r="120353">
      <c r="J120353" s="6" t="n"/>
    </row>
    <row r="120354">
      <c r="J120354" s="6" t="n"/>
    </row>
    <row r="120355">
      <c r="J120355" s="6" t="n"/>
    </row>
    <row r="120356">
      <c r="J120356" s="6" t="n"/>
    </row>
    <row r="120357">
      <c r="J120357" s="6" t="n"/>
    </row>
    <row r="120358">
      <c r="J120358" s="6" t="n"/>
    </row>
    <row r="120359">
      <c r="J120359" s="6" t="n"/>
    </row>
    <row r="120360">
      <c r="J120360" s="6" t="n"/>
    </row>
    <row r="120361">
      <c r="J120361" s="6" t="n"/>
    </row>
    <row r="120362">
      <c r="J120362" s="6" t="n"/>
    </row>
    <row r="120363">
      <c r="J120363" s="6" t="n"/>
    </row>
    <row r="120364">
      <c r="J120364" s="6" t="n"/>
    </row>
    <row r="120365">
      <c r="J120365" s="6" t="n"/>
    </row>
    <row r="120366">
      <c r="J120366" s="6" t="n"/>
    </row>
    <row r="120367">
      <c r="J120367" s="6" t="n"/>
    </row>
    <row r="120368">
      <c r="J120368" s="6" t="n"/>
    </row>
    <row r="120369">
      <c r="J120369" s="6" t="n"/>
    </row>
    <row r="120370">
      <c r="J120370" s="6" t="n"/>
    </row>
    <row r="120371">
      <c r="J120371" s="6" t="n"/>
    </row>
    <row r="120372">
      <c r="J120372" s="6" t="n"/>
    </row>
    <row r="120373">
      <c r="J120373" s="6" t="n"/>
    </row>
    <row r="120374">
      <c r="J120374" s="6" t="n"/>
    </row>
    <row r="120375">
      <c r="J120375" s="6" t="n"/>
    </row>
    <row r="120376">
      <c r="J120376" s="6" t="n"/>
    </row>
    <row r="120377">
      <c r="J120377" s="6" t="n"/>
    </row>
    <row r="120378">
      <c r="J120378" s="6" t="n"/>
    </row>
    <row r="120379">
      <c r="J120379" s="6" t="n"/>
    </row>
    <row r="120380">
      <c r="J120380" s="6" t="n"/>
    </row>
    <row r="120381">
      <c r="J120381" s="6" t="n"/>
    </row>
    <row r="120382">
      <c r="J120382" s="6" t="n"/>
    </row>
    <row r="120383">
      <c r="J120383" s="6" t="n"/>
    </row>
    <row r="120384">
      <c r="J120384" s="6" t="n"/>
    </row>
    <row r="120385">
      <c r="J120385" s="6" t="n"/>
    </row>
    <row r="120386">
      <c r="J120386" s="6" t="n"/>
    </row>
    <row r="120387">
      <c r="J120387" s="6" t="n"/>
    </row>
    <row r="120388">
      <c r="J120388" s="6" t="n"/>
    </row>
    <row r="120389">
      <c r="J120389" s="6" t="n"/>
    </row>
    <row r="120390">
      <c r="J120390" s="6" t="n"/>
    </row>
    <row r="120391">
      <c r="J120391" s="6" t="n"/>
    </row>
    <row r="120392">
      <c r="J120392" s="6" t="n"/>
    </row>
    <row r="120393">
      <c r="J120393" s="6" t="n"/>
    </row>
    <row r="120394">
      <c r="J120394" s="6" t="n"/>
    </row>
    <row r="120395">
      <c r="J120395" s="6" t="n"/>
    </row>
    <row r="120396">
      <c r="J120396" s="6" t="n"/>
    </row>
    <row r="120397">
      <c r="J120397" s="6" t="n"/>
    </row>
    <row r="120398">
      <c r="J120398" s="6" t="n"/>
    </row>
    <row r="120399">
      <c r="J120399" s="6" t="n"/>
    </row>
    <row r="120400">
      <c r="J120400" s="6" t="n"/>
    </row>
    <row r="120401">
      <c r="J120401" s="6" t="n"/>
    </row>
    <row r="120402">
      <c r="J120402" s="6" t="n"/>
    </row>
    <row r="120403">
      <c r="J120403" s="6" t="n"/>
    </row>
    <row r="120404">
      <c r="J120404" s="6" t="n"/>
    </row>
    <row r="120405">
      <c r="J120405" s="6" t="n"/>
    </row>
    <row r="120406">
      <c r="J120406" s="6" t="n"/>
    </row>
    <row r="120407">
      <c r="J120407" s="6" t="n"/>
    </row>
    <row r="120408">
      <c r="J120408" s="6" t="n"/>
    </row>
    <row r="120409">
      <c r="J120409" s="6" t="n"/>
    </row>
    <row r="120410">
      <c r="J120410" s="6" t="n"/>
    </row>
    <row r="120411">
      <c r="J120411" s="6" t="n"/>
    </row>
    <row r="120412">
      <c r="J120412" s="6" t="n"/>
    </row>
    <row r="120413">
      <c r="J120413" s="6" t="n"/>
    </row>
    <row r="120414">
      <c r="J120414" s="6" t="n"/>
    </row>
    <row r="120415">
      <c r="J120415" s="6" t="n"/>
    </row>
    <row r="120416">
      <c r="J120416" s="6" t="n"/>
    </row>
    <row r="120417">
      <c r="J120417" s="6" t="n"/>
    </row>
    <row r="120418">
      <c r="J120418" s="6" t="n"/>
    </row>
    <row r="120419">
      <c r="J120419" s="6" t="n"/>
    </row>
    <row r="120420">
      <c r="J120420" s="6" t="n"/>
    </row>
    <row r="120421">
      <c r="J120421" s="6" t="n"/>
    </row>
    <row r="120422">
      <c r="J120422" s="6" t="n"/>
    </row>
    <row r="120423">
      <c r="J120423" s="6" t="n"/>
    </row>
    <row r="120424">
      <c r="J120424" s="6" t="n"/>
    </row>
    <row r="120425">
      <c r="J120425" s="6" t="n"/>
    </row>
    <row r="120426">
      <c r="J120426" s="6" t="n"/>
    </row>
    <row r="120427">
      <c r="J120427" s="6" t="n"/>
    </row>
    <row r="120428">
      <c r="J120428" s="6" t="n"/>
    </row>
    <row r="120429">
      <c r="J120429" s="6" t="n"/>
    </row>
    <row r="120430">
      <c r="J120430" s="6" t="n"/>
    </row>
    <row r="120431">
      <c r="J120431" s="6" t="n"/>
    </row>
    <row r="120432">
      <c r="J120432" s="6" t="n"/>
    </row>
    <row r="120433">
      <c r="J120433" s="6" t="n"/>
    </row>
    <row r="120434">
      <c r="J120434" s="6" t="n"/>
    </row>
    <row r="120435">
      <c r="J120435" s="6" t="n"/>
    </row>
    <row r="120436">
      <c r="J120436" s="6" t="n"/>
    </row>
    <row r="120437">
      <c r="J120437" s="6" t="n"/>
    </row>
    <row r="120438">
      <c r="J120438" s="6" t="n"/>
    </row>
    <row r="120439">
      <c r="J120439" s="6" t="n"/>
    </row>
    <row r="120440">
      <c r="J120440" s="6" t="n"/>
    </row>
    <row r="120441">
      <c r="J120441" s="6" t="n"/>
    </row>
    <row r="120442">
      <c r="J120442" s="6" t="n"/>
    </row>
    <row r="120443">
      <c r="J120443" s="6" t="n"/>
    </row>
    <row r="120444">
      <c r="J120444" s="6" t="n"/>
    </row>
    <row r="120445">
      <c r="J120445" s="6" t="n"/>
    </row>
    <row r="120446">
      <c r="J120446" s="6" t="n"/>
    </row>
    <row r="120447">
      <c r="J120447" s="6" t="n"/>
    </row>
    <row r="120448">
      <c r="J120448" s="6" t="n"/>
    </row>
    <row r="120449">
      <c r="J120449" s="6" t="n"/>
    </row>
    <row r="120450">
      <c r="J120450" s="6" t="n"/>
    </row>
    <row r="120451">
      <c r="J120451" s="6" t="n"/>
    </row>
    <row r="120452">
      <c r="J120452" s="6" t="n"/>
    </row>
    <row r="120453">
      <c r="J120453" s="6" t="n"/>
    </row>
    <row r="120454">
      <c r="J120454" s="6" t="n"/>
    </row>
    <row r="120455">
      <c r="J120455" s="6" t="n"/>
    </row>
    <row r="120456">
      <c r="J120456" s="6" t="n"/>
    </row>
    <row r="120457">
      <c r="J120457" s="6" t="n"/>
    </row>
    <row r="120458">
      <c r="J120458" s="6" t="n"/>
    </row>
    <row r="120459">
      <c r="J120459" s="6" t="n"/>
    </row>
    <row r="120460">
      <c r="J120460" s="6" t="n"/>
    </row>
    <row r="120461">
      <c r="J120461" s="6" t="n"/>
    </row>
    <row r="120462">
      <c r="J120462" s="6" t="n"/>
    </row>
    <row r="120463">
      <c r="J120463" s="6" t="n"/>
    </row>
    <row r="120464">
      <c r="J120464" s="6" t="n"/>
    </row>
    <row r="120465">
      <c r="J120465" s="6" t="n"/>
    </row>
    <row r="120466">
      <c r="J120466" s="6" t="n"/>
    </row>
    <row r="120467">
      <c r="J120467" s="6" t="n"/>
    </row>
    <row r="120468">
      <c r="J120468" s="6" t="n"/>
    </row>
    <row r="120469">
      <c r="J120469" s="6" t="n"/>
    </row>
    <row r="120470">
      <c r="J120470" s="6" t="n"/>
    </row>
    <row r="120471">
      <c r="J120471" s="6" t="n"/>
    </row>
    <row r="120472">
      <c r="J120472" s="6" t="n"/>
    </row>
    <row r="120473">
      <c r="J120473" s="6" t="n"/>
    </row>
    <row r="120474">
      <c r="J120474" s="6" t="n"/>
    </row>
    <row r="120475">
      <c r="J120475" s="6" t="n"/>
    </row>
    <row r="120476">
      <c r="J120476" s="6" t="n"/>
    </row>
    <row r="120477">
      <c r="J120477" s="6" t="n"/>
    </row>
    <row r="120478">
      <c r="J120478" s="6" t="n"/>
    </row>
    <row r="120479">
      <c r="J120479" s="6" t="n"/>
    </row>
    <row r="120480">
      <c r="J120480" s="6" t="n"/>
    </row>
    <row r="120481">
      <c r="J120481" s="6" t="n"/>
    </row>
    <row r="120482">
      <c r="J120482" s="6" t="n"/>
    </row>
    <row r="120483">
      <c r="J120483" s="6" t="n"/>
    </row>
    <row r="120484">
      <c r="J120484" s="6" t="n"/>
    </row>
    <row r="120485">
      <c r="J120485" s="6" t="n"/>
    </row>
    <row r="120486">
      <c r="J120486" s="6" t="n"/>
    </row>
    <row r="120487">
      <c r="J120487" s="6" t="n"/>
    </row>
    <row r="120488">
      <c r="J120488" s="6" t="n"/>
    </row>
    <row r="120489">
      <c r="J120489" s="6" t="n"/>
    </row>
    <row r="120490">
      <c r="J120490" s="6" t="n"/>
    </row>
    <row r="120491">
      <c r="J120491" s="6" t="n"/>
    </row>
    <row r="120492">
      <c r="J120492" s="6" t="n"/>
    </row>
    <row r="120493">
      <c r="J120493" s="6" t="n"/>
    </row>
    <row r="120494">
      <c r="J120494" s="6" t="n"/>
    </row>
    <row r="120495">
      <c r="J120495" s="6" t="n"/>
    </row>
    <row r="120496">
      <c r="J120496" s="6" t="n"/>
    </row>
    <row r="120497">
      <c r="J120497" s="6" t="n"/>
    </row>
    <row r="120498">
      <c r="J120498" s="6" t="n"/>
    </row>
    <row r="120499">
      <c r="J120499" s="6" t="n"/>
    </row>
    <row r="120500">
      <c r="J120500" s="6" t="n"/>
    </row>
    <row r="120501">
      <c r="J120501" s="6" t="n"/>
    </row>
    <row r="120502">
      <c r="J120502" s="6" t="n"/>
    </row>
    <row r="120503">
      <c r="J120503" s="6" t="n"/>
    </row>
    <row r="120504">
      <c r="J120504" s="6" t="n"/>
    </row>
    <row r="120505">
      <c r="J120505" s="6" t="n"/>
    </row>
    <row r="120506">
      <c r="J120506" s="6" t="n"/>
    </row>
    <row r="120507">
      <c r="J120507" s="6" t="n"/>
    </row>
    <row r="120508">
      <c r="J120508" s="6" t="n"/>
    </row>
    <row r="120509">
      <c r="J120509" s="6" t="n"/>
    </row>
    <row r="120510">
      <c r="J120510" s="6" t="n"/>
    </row>
    <row r="120511">
      <c r="J120511" s="6" t="n"/>
    </row>
    <row r="120512">
      <c r="J120512" s="6" t="n"/>
    </row>
    <row r="120513">
      <c r="J120513" s="6" t="n"/>
    </row>
    <row r="120514">
      <c r="J120514" s="6" t="n"/>
    </row>
    <row r="120515">
      <c r="J120515" s="6" t="n"/>
    </row>
    <row r="120516">
      <c r="J120516" s="6" t="n"/>
    </row>
    <row r="120517">
      <c r="J120517" s="6" t="n"/>
    </row>
    <row r="120518">
      <c r="J120518" s="6" t="n"/>
    </row>
    <row r="120519">
      <c r="J120519" s="6" t="n"/>
    </row>
    <row r="120520">
      <c r="J120520" s="6" t="n"/>
    </row>
    <row r="120521">
      <c r="J120521" s="6" t="n"/>
    </row>
    <row r="120522">
      <c r="J120522" s="6" t="n"/>
    </row>
    <row r="120523">
      <c r="J120523" s="6" t="n"/>
    </row>
    <row r="120524">
      <c r="J120524" s="6" t="n"/>
    </row>
    <row r="120525">
      <c r="J120525" s="6" t="n"/>
    </row>
    <row r="120526">
      <c r="J120526" s="6" t="n"/>
    </row>
    <row r="120527">
      <c r="J120527" s="6" t="n"/>
    </row>
    <row r="120528">
      <c r="J120528" s="6" t="n"/>
    </row>
    <row r="120529">
      <c r="J120529" s="6" t="n"/>
    </row>
    <row r="120530">
      <c r="J120530" s="6" t="n"/>
    </row>
    <row r="120531">
      <c r="J120531" s="6" t="n"/>
    </row>
    <row r="120532">
      <c r="J120532" s="6" t="n"/>
    </row>
    <row r="120533">
      <c r="J120533" s="6" t="n"/>
    </row>
    <row r="120534">
      <c r="J120534" s="6" t="n"/>
    </row>
    <row r="120535">
      <c r="J120535" s="6" t="n"/>
    </row>
    <row r="120536">
      <c r="J120536" s="6" t="n"/>
    </row>
    <row r="120537">
      <c r="J120537" s="6" t="n"/>
    </row>
    <row r="120538">
      <c r="J120538" s="6" t="n"/>
    </row>
    <row r="120539">
      <c r="J120539" s="6" t="n"/>
    </row>
    <row r="120540">
      <c r="J120540" s="6" t="n"/>
    </row>
    <row r="120541">
      <c r="J120541" s="6" t="n"/>
    </row>
    <row r="120542">
      <c r="J120542" s="6" t="n"/>
    </row>
    <row r="120543">
      <c r="J120543" s="6" t="n"/>
    </row>
    <row r="120544">
      <c r="J120544" s="6" t="n"/>
    </row>
    <row r="120545">
      <c r="J120545" s="6" t="n"/>
    </row>
    <row r="120546">
      <c r="J120546" s="6" t="n"/>
    </row>
    <row r="120547">
      <c r="J120547" s="6" t="n"/>
    </row>
    <row r="120548">
      <c r="J120548" s="6" t="n"/>
    </row>
    <row r="120549">
      <c r="J120549" s="6" t="n"/>
    </row>
    <row r="120550">
      <c r="J120550" s="6" t="n"/>
    </row>
    <row r="120551">
      <c r="J120551" s="6" t="n"/>
    </row>
    <row r="120552">
      <c r="J120552" s="6" t="n"/>
    </row>
    <row r="120553">
      <c r="J120553" s="6" t="n"/>
    </row>
    <row r="120554">
      <c r="J120554" s="6" t="n"/>
    </row>
    <row r="120555">
      <c r="J120555" s="6" t="n"/>
    </row>
    <row r="120556">
      <c r="J120556" s="6" t="n"/>
    </row>
    <row r="120557">
      <c r="J120557" s="6" t="n"/>
    </row>
    <row r="120558">
      <c r="J120558" s="6" t="n"/>
    </row>
    <row r="120559">
      <c r="J120559" s="6" t="n"/>
    </row>
    <row r="120560">
      <c r="J120560" s="6" t="n"/>
    </row>
    <row r="120561">
      <c r="J120561" s="6" t="n"/>
    </row>
    <row r="120562">
      <c r="J120562" s="6" t="n"/>
    </row>
    <row r="120563">
      <c r="J120563" s="6" t="n"/>
    </row>
    <row r="120564">
      <c r="J120564" s="6" t="n"/>
    </row>
    <row r="120565">
      <c r="J120565" s="6" t="n"/>
    </row>
    <row r="120566">
      <c r="J120566" s="6" t="n"/>
    </row>
    <row r="120567">
      <c r="J120567" s="6" t="n"/>
    </row>
    <row r="120568">
      <c r="J120568" s="6" t="n"/>
    </row>
    <row r="120569">
      <c r="J120569" s="6" t="n"/>
    </row>
    <row r="120570">
      <c r="J120570" s="6" t="n"/>
    </row>
    <row r="120571">
      <c r="J120571" s="6" t="n"/>
    </row>
    <row r="120572">
      <c r="J120572" s="6" t="n"/>
    </row>
    <row r="120573">
      <c r="J120573" s="6" t="n"/>
    </row>
    <row r="120574">
      <c r="J120574" s="6" t="n"/>
    </row>
    <row r="120575">
      <c r="J120575" s="6" t="n"/>
    </row>
    <row r="120576">
      <c r="J120576" s="6" t="n"/>
    </row>
    <row r="120577">
      <c r="J120577" s="6" t="n"/>
    </row>
    <row r="120578">
      <c r="J120578" s="6" t="n"/>
    </row>
    <row r="120579">
      <c r="J120579" s="6" t="n"/>
    </row>
    <row r="120580">
      <c r="J120580" s="6" t="n"/>
    </row>
    <row r="120581">
      <c r="J120581" s="6" t="n"/>
    </row>
    <row r="120582">
      <c r="J120582" s="6" t="n"/>
    </row>
    <row r="120583">
      <c r="J120583" s="6" t="n"/>
    </row>
    <row r="120584">
      <c r="J120584" s="6" t="n"/>
    </row>
    <row r="120585">
      <c r="J120585" s="6" t="n"/>
    </row>
    <row r="120586">
      <c r="J120586" s="6" t="n"/>
    </row>
    <row r="120587">
      <c r="J120587" s="6" t="n"/>
    </row>
    <row r="120588">
      <c r="J120588" s="6" t="n"/>
    </row>
    <row r="120589">
      <c r="J120589" s="6" t="n"/>
    </row>
    <row r="120590">
      <c r="J120590" s="6" t="n"/>
    </row>
    <row r="120591">
      <c r="J120591" s="6" t="n"/>
    </row>
    <row r="120592">
      <c r="J120592" s="6" t="n"/>
    </row>
    <row r="120593">
      <c r="J120593" s="6" t="n"/>
    </row>
    <row r="120594">
      <c r="J120594" s="6" t="n"/>
    </row>
    <row r="120595">
      <c r="J120595" s="6" t="n"/>
    </row>
    <row r="120596">
      <c r="J120596" s="6" t="n"/>
    </row>
    <row r="120597">
      <c r="J120597" s="6" t="n"/>
    </row>
    <row r="120598">
      <c r="J120598" s="6" t="n"/>
    </row>
    <row r="120599">
      <c r="J120599" s="6" t="n"/>
    </row>
    <row r="120600">
      <c r="J120600" s="6" t="n"/>
    </row>
    <row r="120601">
      <c r="J120601" s="6" t="n"/>
    </row>
    <row r="120602">
      <c r="J120602" s="6" t="n"/>
    </row>
    <row r="120603">
      <c r="J120603" s="6" t="n"/>
    </row>
    <row r="120604">
      <c r="J120604" s="6" t="n"/>
    </row>
    <row r="120605">
      <c r="J120605" s="6" t="n"/>
    </row>
    <row r="120606">
      <c r="J120606" s="6" t="n"/>
    </row>
    <row r="120607">
      <c r="J120607" s="6" t="n"/>
    </row>
    <row r="120608">
      <c r="J120608" s="6" t="n"/>
    </row>
    <row r="120609">
      <c r="J120609" s="6" t="n"/>
    </row>
    <row r="120610">
      <c r="J120610" s="6" t="n"/>
    </row>
    <row r="120611">
      <c r="J120611" s="6" t="n"/>
    </row>
    <row r="120612">
      <c r="J120612" s="6" t="n"/>
    </row>
    <row r="120613">
      <c r="J120613" s="6" t="n"/>
    </row>
    <row r="120614">
      <c r="J120614" s="6" t="n"/>
    </row>
    <row r="120615">
      <c r="J120615" s="6" t="n"/>
    </row>
    <row r="120616">
      <c r="J120616" s="6" t="n"/>
    </row>
    <row r="120617">
      <c r="J120617" s="6" t="n"/>
    </row>
    <row r="120618">
      <c r="J120618" s="6" t="n"/>
    </row>
    <row r="120619">
      <c r="J120619" s="6" t="n"/>
    </row>
    <row r="120620">
      <c r="J120620" s="6" t="n"/>
    </row>
    <row r="120621">
      <c r="J120621" s="6" t="n"/>
    </row>
    <row r="120622">
      <c r="J120622" s="6" t="n"/>
    </row>
    <row r="120623">
      <c r="J120623" s="6" t="n"/>
    </row>
    <row r="120624">
      <c r="J120624" s="6" t="n"/>
    </row>
    <row r="120625">
      <c r="J120625" s="6" t="n"/>
    </row>
    <row r="120626">
      <c r="J120626" s="6" t="n"/>
    </row>
    <row r="120627">
      <c r="J120627" s="6" t="n"/>
    </row>
    <row r="120628">
      <c r="J120628" s="6" t="n"/>
    </row>
    <row r="120629">
      <c r="J120629" s="6" t="n"/>
    </row>
    <row r="120630">
      <c r="J120630" s="6" t="n"/>
    </row>
    <row r="120631">
      <c r="J120631" s="6" t="n"/>
    </row>
    <row r="120632">
      <c r="J120632" s="6" t="n"/>
    </row>
    <row r="120633">
      <c r="J120633" s="6" t="n"/>
    </row>
    <row r="120634">
      <c r="J120634" s="6" t="n"/>
    </row>
    <row r="120635">
      <c r="J120635" s="6" t="n"/>
    </row>
    <row r="120636">
      <c r="J120636" s="6" t="n"/>
    </row>
    <row r="120637">
      <c r="J120637" s="6" t="n"/>
    </row>
    <row r="120638">
      <c r="J120638" s="6" t="n"/>
    </row>
    <row r="120639">
      <c r="J120639" s="6" t="n"/>
    </row>
    <row r="120640">
      <c r="J120640" s="6" t="n"/>
    </row>
    <row r="120641">
      <c r="J120641" s="6" t="n"/>
    </row>
    <row r="120642">
      <c r="J120642" s="6" t="n"/>
    </row>
    <row r="120643">
      <c r="J120643" s="6" t="n"/>
    </row>
    <row r="120644">
      <c r="J120644" s="6" t="n"/>
    </row>
    <row r="120645">
      <c r="J120645" s="6" t="n"/>
    </row>
    <row r="120646">
      <c r="J120646" s="6" t="n"/>
    </row>
    <row r="120647">
      <c r="J120647" s="6" t="n"/>
    </row>
    <row r="120648">
      <c r="J120648" s="6" t="n"/>
    </row>
    <row r="120649">
      <c r="J120649" s="6" t="n"/>
    </row>
    <row r="120650">
      <c r="J120650" s="6" t="n"/>
    </row>
    <row r="120651">
      <c r="J120651" s="6" t="n"/>
    </row>
    <row r="120652">
      <c r="J120652" s="6" t="n"/>
    </row>
    <row r="120653">
      <c r="J120653" s="6" t="n"/>
    </row>
    <row r="120654">
      <c r="J120654" s="6" t="n"/>
    </row>
    <row r="120655">
      <c r="J120655" s="6" t="n"/>
    </row>
    <row r="120656">
      <c r="J120656" s="6" t="n"/>
    </row>
    <row r="120657">
      <c r="J120657" s="6" t="n"/>
    </row>
    <row r="120658">
      <c r="J120658" s="6" t="n"/>
    </row>
    <row r="120659">
      <c r="J120659" s="6" t="n"/>
    </row>
    <row r="120660">
      <c r="J120660" s="6" t="n"/>
    </row>
    <row r="120661">
      <c r="J120661" s="6" t="n"/>
    </row>
    <row r="120662">
      <c r="J120662" s="6" t="n"/>
    </row>
    <row r="120663">
      <c r="J120663" s="6" t="n"/>
    </row>
    <row r="120664">
      <c r="J120664" s="6" t="n"/>
    </row>
    <row r="120665">
      <c r="J120665" s="6" t="n"/>
    </row>
    <row r="120666">
      <c r="J120666" s="6" t="n"/>
    </row>
    <row r="120667">
      <c r="J120667" s="6" t="n"/>
    </row>
    <row r="120668">
      <c r="J120668" s="6" t="n"/>
    </row>
    <row r="120669">
      <c r="J120669" s="6" t="n"/>
    </row>
    <row r="120670">
      <c r="J120670" s="6" t="n"/>
    </row>
    <row r="120671">
      <c r="J120671" s="6" t="n"/>
    </row>
    <row r="120672">
      <c r="J120672" s="6" t="n"/>
    </row>
    <row r="120673">
      <c r="J120673" s="6" t="n"/>
    </row>
    <row r="120674">
      <c r="J120674" s="6" t="n"/>
    </row>
    <row r="120675">
      <c r="J120675" s="6" t="n"/>
    </row>
    <row r="120676">
      <c r="J120676" s="6" t="n"/>
    </row>
    <row r="120677">
      <c r="J120677" s="6" t="n"/>
    </row>
    <row r="120678">
      <c r="J120678" s="6" t="n"/>
    </row>
    <row r="120679">
      <c r="J120679" s="6" t="n"/>
    </row>
    <row r="120680">
      <c r="J120680" s="6" t="n"/>
    </row>
    <row r="120681">
      <c r="J120681" s="6" t="n"/>
    </row>
    <row r="120682">
      <c r="J120682" s="6" t="n"/>
    </row>
    <row r="120683">
      <c r="J120683" s="6" t="n"/>
    </row>
    <row r="120684">
      <c r="J120684" s="6" t="n"/>
    </row>
    <row r="120685">
      <c r="J120685" s="6" t="n"/>
    </row>
    <row r="120686">
      <c r="J120686" s="6" t="n"/>
    </row>
    <row r="120687">
      <c r="J120687" s="6" t="n"/>
    </row>
    <row r="120688">
      <c r="J120688" s="6" t="n"/>
    </row>
    <row r="120689">
      <c r="J120689" s="6" t="n"/>
    </row>
    <row r="120690">
      <c r="J120690" s="6" t="n"/>
    </row>
    <row r="120691">
      <c r="J120691" s="6" t="n"/>
    </row>
    <row r="120692">
      <c r="J120692" s="6" t="n"/>
    </row>
    <row r="120693">
      <c r="J120693" s="6" t="n"/>
    </row>
    <row r="120694">
      <c r="J120694" s="6" t="n"/>
    </row>
    <row r="120695">
      <c r="J120695" s="6" t="n"/>
    </row>
    <row r="120696">
      <c r="J120696" s="6" t="n"/>
    </row>
    <row r="120697">
      <c r="J120697" s="6" t="n"/>
    </row>
    <row r="120698">
      <c r="J120698" s="6" t="n"/>
    </row>
    <row r="120699">
      <c r="J120699" s="6" t="n"/>
    </row>
    <row r="120700">
      <c r="J120700" s="6" t="n"/>
    </row>
    <row r="120701">
      <c r="J120701" s="6" t="n"/>
    </row>
    <row r="120702">
      <c r="J120702" s="6" t="n"/>
    </row>
    <row r="120703">
      <c r="J120703" s="6" t="n"/>
    </row>
    <row r="120704">
      <c r="J120704" s="6" t="n"/>
    </row>
    <row r="120705">
      <c r="J120705" s="6" t="n"/>
    </row>
    <row r="120706">
      <c r="J120706" s="6" t="n"/>
    </row>
    <row r="120707">
      <c r="J120707" s="6" t="n"/>
    </row>
    <row r="120708">
      <c r="J120708" s="6" t="n"/>
    </row>
    <row r="120709">
      <c r="J120709" s="6" t="n"/>
    </row>
    <row r="120710">
      <c r="J120710" s="6" t="n"/>
    </row>
    <row r="120711">
      <c r="J120711" s="6" t="n"/>
    </row>
    <row r="120712">
      <c r="J120712" s="6" t="n"/>
    </row>
    <row r="120713">
      <c r="J120713" s="6" t="n"/>
    </row>
    <row r="120714">
      <c r="J120714" s="6" t="n"/>
    </row>
    <row r="120715">
      <c r="J120715" s="6" t="n"/>
    </row>
    <row r="120716">
      <c r="J120716" s="6" t="n"/>
    </row>
    <row r="120717">
      <c r="J120717" s="6" t="n"/>
    </row>
    <row r="120718">
      <c r="J120718" s="6" t="n"/>
    </row>
    <row r="120719">
      <c r="J120719" s="6" t="n"/>
    </row>
    <row r="120720">
      <c r="J120720" s="6" t="n"/>
    </row>
    <row r="120721">
      <c r="J120721" s="6" t="n"/>
    </row>
    <row r="120722">
      <c r="J120722" s="6" t="n"/>
    </row>
    <row r="120723">
      <c r="J120723" s="6" t="n"/>
    </row>
    <row r="120724">
      <c r="J120724" s="6" t="n"/>
    </row>
    <row r="120725">
      <c r="J120725" s="6" t="n"/>
    </row>
    <row r="120726">
      <c r="J120726" s="6" t="n"/>
    </row>
    <row r="120727">
      <c r="J120727" s="6" t="n"/>
    </row>
    <row r="120728">
      <c r="J120728" s="6" t="n"/>
    </row>
    <row r="120729">
      <c r="J120729" s="6" t="n"/>
    </row>
    <row r="120730">
      <c r="J120730" s="6" t="n"/>
    </row>
    <row r="120731">
      <c r="J120731" s="6" t="n"/>
    </row>
    <row r="120732">
      <c r="J120732" s="6" t="n"/>
    </row>
    <row r="120733">
      <c r="J120733" s="6" t="n"/>
    </row>
    <row r="120734">
      <c r="J120734" s="6" t="n"/>
    </row>
    <row r="120735">
      <c r="J120735" s="6" t="n"/>
    </row>
    <row r="120736">
      <c r="J120736" s="6" t="n"/>
    </row>
    <row r="120737">
      <c r="J120737" s="6" t="n"/>
    </row>
    <row r="120738">
      <c r="J120738" s="6" t="n"/>
    </row>
    <row r="120739">
      <c r="J120739" s="6" t="n"/>
    </row>
    <row r="120740">
      <c r="J120740" s="6" t="n"/>
    </row>
    <row r="120741">
      <c r="J120741" s="6" t="n"/>
    </row>
    <row r="120742">
      <c r="J120742" s="6" t="n"/>
    </row>
    <row r="120743">
      <c r="J120743" s="6" t="n"/>
    </row>
    <row r="120744">
      <c r="J120744" s="6" t="n"/>
    </row>
    <row r="120745">
      <c r="J120745" s="6" t="n"/>
    </row>
    <row r="120746">
      <c r="J120746" s="6" t="n"/>
    </row>
    <row r="120747">
      <c r="J120747" s="6" t="n"/>
    </row>
    <row r="120748">
      <c r="J120748" s="6" t="n"/>
    </row>
    <row r="120749">
      <c r="J120749" s="6" t="n"/>
    </row>
    <row r="120750">
      <c r="J120750" s="6" t="n"/>
    </row>
    <row r="120751">
      <c r="J120751" s="6" t="n"/>
    </row>
    <row r="120752">
      <c r="J120752" s="6" t="n"/>
    </row>
    <row r="120753">
      <c r="J120753" s="6" t="n"/>
    </row>
    <row r="120754">
      <c r="J120754" s="6" t="n"/>
    </row>
    <row r="120755">
      <c r="J120755" s="6" t="n"/>
    </row>
    <row r="120756">
      <c r="J120756" s="6" t="n"/>
    </row>
    <row r="120757">
      <c r="J120757" s="6" t="n"/>
    </row>
    <row r="120758">
      <c r="J120758" s="6" t="n"/>
    </row>
    <row r="120759">
      <c r="J120759" s="6" t="n"/>
    </row>
    <row r="120760">
      <c r="J120760" s="6" t="n"/>
    </row>
    <row r="120761">
      <c r="J120761" s="6" t="n"/>
    </row>
    <row r="120762">
      <c r="J120762" s="6" t="n"/>
    </row>
    <row r="120763">
      <c r="J120763" s="6" t="n"/>
    </row>
    <row r="120764">
      <c r="J120764" s="6" t="n"/>
    </row>
    <row r="120765">
      <c r="J120765" s="6" t="n"/>
    </row>
    <row r="120766">
      <c r="J120766" s="6" t="n"/>
    </row>
    <row r="120767">
      <c r="J120767" s="6" t="n"/>
    </row>
    <row r="120768">
      <c r="J120768" s="6" t="n"/>
    </row>
    <row r="120769">
      <c r="J120769" s="6" t="n"/>
    </row>
    <row r="120770">
      <c r="J120770" s="6" t="n"/>
    </row>
    <row r="120771">
      <c r="J120771" s="6" t="n"/>
    </row>
    <row r="120772">
      <c r="J120772" s="6" t="n"/>
    </row>
    <row r="120773">
      <c r="J120773" s="6" t="n"/>
    </row>
    <row r="120774">
      <c r="J120774" s="6" t="n"/>
    </row>
    <row r="120775">
      <c r="J120775" s="6" t="n"/>
    </row>
    <row r="120776">
      <c r="J120776" s="6" t="n"/>
    </row>
    <row r="120777">
      <c r="J120777" s="6" t="n"/>
    </row>
    <row r="120778">
      <c r="J120778" s="6" t="n"/>
    </row>
    <row r="120779">
      <c r="J120779" s="6" t="n"/>
    </row>
    <row r="120780">
      <c r="J120780" s="6" t="n"/>
    </row>
    <row r="120781">
      <c r="J120781" s="6" t="n"/>
    </row>
    <row r="120782">
      <c r="J120782" s="6" t="n"/>
    </row>
    <row r="120783">
      <c r="J120783" s="6" t="n"/>
    </row>
    <row r="120784">
      <c r="J120784" s="6" t="n"/>
    </row>
    <row r="120785">
      <c r="J120785" s="6" t="n"/>
    </row>
    <row r="120786">
      <c r="J120786" s="6" t="n"/>
    </row>
    <row r="120787">
      <c r="J120787" s="6" t="n"/>
    </row>
    <row r="120788">
      <c r="J120788" s="6" t="n"/>
    </row>
    <row r="120789">
      <c r="J120789" s="6" t="n"/>
    </row>
    <row r="120790">
      <c r="J120790" s="6" t="n"/>
    </row>
    <row r="120791">
      <c r="J120791" s="6" t="n"/>
    </row>
    <row r="120792">
      <c r="J120792" s="6" t="n"/>
    </row>
    <row r="120793">
      <c r="J120793" s="6" t="n"/>
    </row>
    <row r="120794">
      <c r="J120794" s="6" t="n"/>
    </row>
    <row r="120795">
      <c r="J120795" s="6" t="n"/>
    </row>
    <row r="120796">
      <c r="J120796" s="6" t="n"/>
    </row>
    <row r="120797">
      <c r="J120797" s="6" t="n"/>
    </row>
    <row r="120798">
      <c r="J120798" s="6" t="n"/>
    </row>
    <row r="120799">
      <c r="J120799" s="6" t="n"/>
    </row>
    <row r="120800">
      <c r="J120800" s="6" t="n"/>
    </row>
    <row r="120801">
      <c r="J120801" s="6" t="n"/>
    </row>
    <row r="120802">
      <c r="J120802" s="6" t="n"/>
    </row>
    <row r="120803">
      <c r="J120803" s="6" t="n"/>
    </row>
    <row r="120804">
      <c r="J120804" s="6" t="n"/>
    </row>
    <row r="120805">
      <c r="J120805" s="6" t="n"/>
    </row>
    <row r="120806">
      <c r="J120806" s="6" t="n"/>
    </row>
    <row r="120807">
      <c r="J120807" s="6" t="n"/>
    </row>
    <row r="120808">
      <c r="J120808" s="6" t="n"/>
    </row>
    <row r="120809">
      <c r="J120809" s="6" t="n"/>
    </row>
    <row r="120810">
      <c r="J120810" s="6" t="n"/>
    </row>
    <row r="120811">
      <c r="J120811" s="6" t="n"/>
    </row>
    <row r="120812">
      <c r="J120812" s="6" t="n"/>
    </row>
    <row r="120813">
      <c r="J120813" s="6" t="n"/>
    </row>
    <row r="120814">
      <c r="J120814" s="6" t="n"/>
    </row>
    <row r="120815">
      <c r="J120815" s="6" t="n"/>
    </row>
    <row r="120816">
      <c r="J120816" s="6" t="n"/>
    </row>
    <row r="120817">
      <c r="J120817" s="6" t="n"/>
    </row>
    <row r="120818">
      <c r="J120818" s="6" t="n"/>
    </row>
    <row r="120819">
      <c r="J120819" s="6" t="n"/>
    </row>
    <row r="120820">
      <c r="J120820" s="6" t="n"/>
    </row>
    <row r="120821">
      <c r="J120821" s="6" t="n"/>
    </row>
    <row r="120822">
      <c r="J120822" s="6" t="n"/>
    </row>
    <row r="120823">
      <c r="J120823" s="6" t="n"/>
    </row>
    <row r="120824">
      <c r="J120824" s="6" t="n"/>
    </row>
    <row r="120825">
      <c r="J120825" s="6" t="n"/>
    </row>
    <row r="120826">
      <c r="J120826" s="6" t="n"/>
    </row>
    <row r="120827">
      <c r="J120827" s="6" t="n"/>
    </row>
    <row r="120828">
      <c r="J120828" s="6" t="n"/>
    </row>
    <row r="120829">
      <c r="J120829" s="6" t="n"/>
    </row>
    <row r="120830">
      <c r="J120830" s="6" t="n"/>
    </row>
    <row r="120831">
      <c r="J120831" s="6" t="n"/>
    </row>
    <row r="120832">
      <c r="J120832" s="6" t="n"/>
    </row>
    <row r="120833">
      <c r="J120833" s="6" t="n"/>
    </row>
    <row r="120834">
      <c r="J120834" s="6" t="n"/>
    </row>
    <row r="120835">
      <c r="J120835" s="6" t="n"/>
    </row>
    <row r="120836">
      <c r="J120836" s="6" t="n"/>
    </row>
    <row r="120837">
      <c r="J120837" s="6" t="n"/>
    </row>
    <row r="120838">
      <c r="J120838" s="6" t="n"/>
    </row>
    <row r="120839">
      <c r="J120839" s="6" t="n"/>
    </row>
    <row r="120840">
      <c r="J120840" s="6" t="n"/>
    </row>
    <row r="120841">
      <c r="J120841" s="6" t="n"/>
    </row>
    <row r="120842">
      <c r="J120842" s="6" t="n"/>
    </row>
    <row r="120843">
      <c r="J120843" s="6" t="n"/>
    </row>
    <row r="120844">
      <c r="J120844" s="6" t="n"/>
    </row>
    <row r="120845">
      <c r="J120845" s="6" t="n"/>
    </row>
    <row r="120846">
      <c r="J120846" s="6" t="n"/>
    </row>
    <row r="120847">
      <c r="J120847" s="6" t="n"/>
    </row>
    <row r="120848">
      <c r="J120848" s="6" t="n"/>
    </row>
    <row r="120849">
      <c r="J120849" s="6" t="n"/>
    </row>
    <row r="120850">
      <c r="J120850" s="6" t="n"/>
    </row>
    <row r="120851">
      <c r="J120851" s="6" t="n"/>
    </row>
    <row r="120852">
      <c r="J120852" s="6" t="n"/>
    </row>
    <row r="120853">
      <c r="J120853" s="6" t="n"/>
    </row>
    <row r="120854">
      <c r="J120854" s="6" t="n"/>
    </row>
    <row r="120855">
      <c r="J120855" s="6" t="n"/>
    </row>
    <row r="120856">
      <c r="J120856" s="6" t="n"/>
    </row>
    <row r="120857">
      <c r="J120857" s="6" t="n"/>
    </row>
    <row r="120858">
      <c r="J120858" s="6" t="n"/>
    </row>
    <row r="120859">
      <c r="J120859" s="6" t="n"/>
    </row>
    <row r="120860">
      <c r="J120860" s="6" t="n"/>
    </row>
    <row r="120861">
      <c r="J120861" s="6" t="n"/>
    </row>
    <row r="120862">
      <c r="J120862" s="6" t="n"/>
    </row>
    <row r="120863">
      <c r="J120863" s="6" t="n"/>
    </row>
    <row r="120864">
      <c r="J120864" s="6" t="n"/>
    </row>
    <row r="120865">
      <c r="J120865" s="6" t="n"/>
    </row>
    <row r="120866">
      <c r="J120866" s="6" t="n"/>
    </row>
    <row r="120867">
      <c r="J120867" s="6" t="n"/>
    </row>
    <row r="120868">
      <c r="J120868" s="6" t="n"/>
    </row>
    <row r="120869">
      <c r="J120869" s="6" t="n"/>
    </row>
    <row r="120870">
      <c r="J120870" s="6" t="n"/>
    </row>
    <row r="120871">
      <c r="J120871" s="6" t="n"/>
    </row>
    <row r="120872">
      <c r="J120872" s="6" t="n"/>
    </row>
    <row r="120873">
      <c r="J120873" s="6" t="n"/>
    </row>
    <row r="120874">
      <c r="J120874" s="6" t="n"/>
    </row>
    <row r="120875">
      <c r="J120875" s="6" t="n"/>
    </row>
    <row r="120876">
      <c r="J120876" s="6" t="n"/>
    </row>
    <row r="120877">
      <c r="J120877" s="6" t="n"/>
    </row>
    <row r="120878">
      <c r="J120878" s="6" t="n"/>
    </row>
    <row r="120879">
      <c r="J120879" s="6" t="n"/>
    </row>
    <row r="120880">
      <c r="J120880" s="6" t="n"/>
    </row>
    <row r="120881">
      <c r="J120881" s="6" t="n"/>
    </row>
    <row r="120882">
      <c r="J120882" s="6" t="n"/>
    </row>
    <row r="120883">
      <c r="J120883" s="6" t="n"/>
    </row>
    <row r="120884">
      <c r="J120884" s="6" t="n"/>
    </row>
    <row r="120885">
      <c r="J120885" s="6" t="n"/>
    </row>
    <row r="120886">
      <c r="J120886" s="6" t="n"/>
    </row>
    <row r="120887">
      <c r="J120887" s="6" t="n"/>
    </row>
    <row r="120888">
      <c r="J120888" s="6" t="n"/>
    </row>
    <row r="120889">
      <c r="J120889" s="6" t="n"/>
    </row>
    <row r="120890">
      <c r="J120890" s="6" t="n"/>
    </row>
    <row r="120891">
      <c r="J120891" s="6" t="n"/>
    </row>
    <row r="120892">
      <c r="J120892" s="6" t="n"/>
    </row>
    <row r="120893">
      <c r="J120893" s="6" t="n"/>
    </row>
    <row r="120894">
      <c r="J120894" s="6" t="n"/>
    </row>
    <row r="120895">
      <c r="J120895" s="6" t="n"/>
    </row>
    <row r="120896">
      <c r="J120896" s="6" t="n"/>
    </row>
    <row r="120897">
      <c r="J120897" s="6" t="n"/>
    </row>
    <row r="120898">
      <c r="J120898" s="6" t="n"/>
    </row>
    <row r="120899">
      <c r="J120899" s="6" t="n"/>
    </row>
    <row r="120900">
      <c r="J120900" s="6" t="n"/>
    </row>
    <row r="120901">
      <c r="J120901" s="6" t="n"/>
    </row>
    <row r="120902">
      <c r="J120902" s="6" t="n"/>
    </row>
    <row r="120903">
      <c r="J120903" s="6" t="n"/>
    </row>
    <row r="120904">
      <c r="J120904" s="6" t="n"/>
    </row>
    <row r="120905">
      <c r="J120905" s="6" t="n"/>
    </row>
    <row r="120906">
      <c r="J120906" s="6" t="n"/>
    </row>
    <row r="120907">
      <c r="J120907" s="6" t="n"/>
    </row>
    <row r="120908">
      <c r="J120908" s="6" t="n"/>
    </row>
    <row r="120909">
      <c r="J120909" s="6" t="n"/>
    </row>
    <row r="120910">
      <c r="J120910" s="6" t="n"/>
    </row>
    <row r="120911">
      <c r="J120911" s="6" t="n"/>
    </row>
    <row r="120912">
      <c r="J120912" s="6" t="n"/>
    </row>
    <row r="120913">
      <c r="J120913" s="6" t="n"/>
    </row>
    <row r="120914">
      <c r="J120914" s="6" t="n"/>
    </row>
    <row r="120915">
      <c r="J120915" s="6" t="n"/>
    </row>
    <row r="120916">
      <c r="J120916" s="6" t="n"/>
    </row>
    <row r="120917">
      <c r="J120917" s="6" t="n"/>
    </row>
    <row r="120918">
      <c r="J120918" s="6" t="n"/>
    </row>
    <row r="120919">
      <c r="J120919" s="6" t="n"/>
    </row>
    <row r="120920">
      <c r="J120920" s="6" t="n"/>
    </row>
    <row r="120921">
      <c r="J120921" s="6" t="n"/>
    </row>
    <row r="120922">
      <c r="J120922" s="6" t="n"/>
    </row>
    <row r="120923">
      <c r="J120923" s="6" t="n"/>
    </row>
    <row r="120924">
      <c r="J120924" s="6" t="n"/>
    </row>
    <row r="120925">
      <c r="J120925" s="6" t="n"/>
    </row>
    <row r="120926">
      <c r="J120926" s="6" t="n"/>
    </row>
    <row r="120927">
      <c r="J120927" s="6" t="n"/>
    </row>
    <row r="120928">
      <c r="J120928" s="6" t="n"/>
    </row>
    <row r="120929">
      <c r="J120929" s="6" t="n"/>
    </row>
    <row r="120930">
      <c r="J120930" s="6" t="n"/>
    </row>
    <row r="120931">
      <c r="J120931" s="6" t="n"/>
    </row>
    <row r="120932">
      <c r="J120932" s="6" t="n"/>
    </row>
    <row r="120933">
      <c r="J120933" s="6" t="n"/>
    </row>
    <row r="120934">
      <c r="J120934" s="6" t="n"/>
    </row>
    <row r="120935">
      <c r="J120935" s="6" t="n"/>
    </row>
    <row r="120936">
      <c r="J120936" s="6" t="n"/>
    </row>
    <row r="120937">
      <c r="J120937" s="6" t="n"/>
    </row>
    <row r="120938">
      <c r="J120938" s="6" t="n"/>
    </row>
    <row r="120939">
      <c r="J120939" s="6" t="n"/>
    </row>
    <row r="120940">
      <c r="J120940" s="6" t="n"/>
    </row>
    <row r="120941">
      <c r="J120941" s="6" t="n"/>
    </row>
    <row r="120942">
      <c r="J120942" s="6" t="n"/>
    </row>
    <row r="120943">
      <c r="J120943" s="6" t="n"/>
    </row>
    <row r="120944">
      <c r="J120944" s="6" t="n"/>
    </row>
    <row r="120945">
      <c r="J120945" s="6" t="n"/>
    </row>
    <row r="120946">
      <c r="J120946" s="6" t="n"/>
    </row>
    <row r="120947">
      <c r="J120947" s="6" t="n"/>
    </row>
    <row r="120948">
      <c r="J120948" s="6" t="n"/>
    </row>
    <row r="120949">
      <c r="J120949" s="6" t="n"/>
    </row>
    <row r="120950">
      <c r="J120950" s="6" t="n"/>
    </row>
    <row r="120951">
      <c r="J120951" s="6" t="n"/>
    </row>
    <row r="120952">
      <c r="J120952" s="6" t="n"/>
    </row>
    <row r="120953">
      <c r="J120953" s="6" t="n"/>
    </row>
    <row r="120954">
      <c r="J120954" s="6" t="n"/>
    </row>
    <row r="120955">
      <c r="J120955" s="6" t="n"/>
    </row>
    <row r="120956">
      <c r="J120956" s="6" t="n"/>
    </row>
    <row r="120957">
      <c r="J120957" s="6" t="n"/>
    </row>
    <row r="120958">
      <c r="J120958" s="6" t="n"/>
    </row>
    <row r="120959">
      <c r="J120959" s="6" t="n"/>
    </row>
    <row r="120960">
      <c r="J120960" s="6" t="n"/>
    </row>
    <row r="120961">
      <c r="J120961" s="6" t="n"/>
    </row>
    <row r="120962">
      <c r="J120962" s="6" t="n"/>
    </row>
    <row r="120963">
      <c r="J120963" s="6" t="n"/>
    </row>
    <row r="120964">
      <c r="J120964" s="6" t="n"/>
    </row>
    <row r="120965">
      <c r="J120965" s="6" t="n"/>
    </row>
    <row r="120966">
      <c r="J120966" s="6" t="n"/>
    </row>
    <row r="120967">
      <c r="J120967" s="6" t="n"/>
    </row>
    <row r="120968">
      <c r="J120968" s="6" t="n"/>
    </row>
    <row r="120969">
      <c r="J120969" s="6" t="n"/>
    </row>
    <row r="120970">
      <c r="J120970" s="6" t="n"/>
    </row>
    <row r="120971">
      <c r="J120971" s="6" t="n"/>
    </row>
    <row r="120972">
      <c r="J120972" s="6" t="n"/>
    </row>
    <row r="120973">
      <c r="J120973" s="6" t="n"/>
    </row>
    <row r="120974">
      <c r="J120974" s="6" t="n"/>
    </row>
    <row r="120975">
      <c r="J120975" s="6" t="n"/>
    </row>
    <row r="120976">
      <c r="J120976" s="6" t="n"/>
    </row>
    <row r="120977">
      <c r="J120977" s="6" t="n"/>
    </row>
    <row r="120978">
      <c r="J120978" s="6" t="n"/>
    </row>
    <row r="120979">
      <c r="J120979" s="6" t="n"/>
    </row>
    <row r="120980">
      <c r="J120980" s="6" t="n"/>
    </row>
    <row r="120981">
      <c r="J120981" s="6" t="n"/>
    </row>
    <row r="120982">
      <c r="J120982" s="6" t="n"/>
    </row>
    <row r="120983">
      <c r="J120983" s="6" t="n"/>
    </row>
    <row r="120984">
      <c r="J120984" s="6" t="n"/>
    </row>
    <row r="120985">
      <c r="J120985" s="6" t="n"/>
    </row>
    <row r="120986">
      <c r="J120986" s="6" t="n"/>
    </row>
    <row r="120987">
      <c r="J120987" s="6" t="n"/>
    </row>
    <row r="120988">
      <c r="J120988" s="6" t="n"/>
    </row>
    <row r="120989">
      <c r="J120989" s="6" t="n"/>
    </row>
    <row r="120990">
      <c r="J120990" s="6" t="n"/>
    </row>
    <row r="120991">
      <c r="J120991" s="6" t="n"/>
    </row>
    <row r="120992">
      <c r="J120992" s="6" t="n"/>
    </row>
    <row r="120993">
      <c r="J120993" s="6" t="n"/>
    </row>
    <row r="120994">
      <c r="J120994" s="6" t="n"/>
    </row>
    <row r="120995">
      <c r="J120995" s="6" t="n"/>
    </row>
    <row r="120996">
      <c r="J120996" s="6" t="n"/>
    </row>
    <row r="120997">
      <c r="J120997" s="6" t="n"/>
    </row>
    <row r="120998">
      <c r="J120998" s="6" t="n"/>
    </row>
    <row r="120999">
      <c r="J120999" s="6" t="n"/>
    </row>
    <row r="121000">
      <c r="J121000" s="6" t="n"/>
    </row>
    <row r="121001">
      <c r="J121001" s="6" t="n"/>
    </row>
    <row r="121002">
      <c r="J121002" s="6" t="n"/>
    </row>
    <row r="121003">
      <c r="J121003" s="6" t="n"/>
    </row>
    <row r="121004">
      <c r="J121004" s="6" t="n"/>
    </row>
    <row r="121005">
      <c r="J121005" s="6" t="n"/>
    </row>
    <row r="121006">
      <c r="J121006" s="6" t="n"/>
    </row>
    <row r="121007">
      <c r="J121007" s="6" t="n"/>
    </row>
    <row r="121008">
      <c r="J121008" s="6" t="n"/>
    </row>
    <row r="121009">
      <c r="J121009" s="6" t="n"/>
    </row>
    <row r="121010">
      <c r="J121010" s="6" t="n"/>
    </row>
    <row r="121011">
      <c r="J121011" s="6" t="n"/>
    </row>
    <row r="121012">
      <c r="J121012" s="6" t="n"/>
    </row>
    <row r="121013">
      <c r="J121013" s="6" t="n"/>
    </row>
    <row r="121014">
      <c r="J121014" s="6" t="n"/>
    </row>
    <row r="121015">
      <c r="J121015" s="6" t="n"/>
    </row>
    <row r="121016">
      <c r="J121016" s="6" t="n"/>
    </row>
    <row r="121017">
      <c r="J121017" s="6" t="n"/>
    </row>
    <row r="121018">
      <c r="J121018" s="6" t="n"/>
    </row>
    <row r="121019">
      <c r="J121019" s="6" t="n"/>
    </row>
    <row r="121020">
      <c r="J121020" s="6" t="n"/>
    </row>
    <row r="121021">
      <c r="J121021" s="6" t="n"/>
    </row>
    <row r="121022">
      <c r="J121022" s="6" t="n"/>
    </row>
    <row r="121023">
      <c r="J121023" s="6" t="n"/>
    </row>
    <row r="121024">
      <c r="J121024" s="6" t="n"/>
    </row>
    <row r="121025">
      <c r="J121025" s="6" t="n"/>
    </row>
    <row r="121026">
      <c r="J121026" s="6" t="n"/>
    </row>
    <row r="121027">
      <c r="J121027" s="6" t="n"/>
    </row>
    <row r="121028">
      <c r="J121028" s="6" t="n"/>
    </row>
    <row r="121029">
      <c r="J121029" s="6" t="n"/>
    </row>
    <row r="121030">
      <c r="J121030" s="6" t="n"/>
    </row>
    <row r="121031">
      <c r="J121031" s="6" t="n"/>
    </row>
    <row r="121032">
      <c r="J121032" s="6" t="n"/>
    </row>
    <row r="121033">
      <c r="J121033" s="6" t="n"/>
    </row>
    <row r="121034">
      <c r="J121034" s="6" t="n"/>
    </row>
    <row r="121035">
      <c r="J121035" s="6" t="n"/>
    </row>
    <row r="121036">
      <c r="J121036" s="6" t="n"/>
    </row>
    <row r="121037">
      <c r="J121037" s="6" t="n"/>
    </row>
    <row r="121038">
      <c r="J121038" s="6" t="n"/>
    </row>
    <row r="121039">
      <c r="J121039" s="6" t="n"/>
    </row>
    <row r="121040">
      <c r="J121040" s="6" t="n"/>
    </row>
    <row r="121041">
      <c r="J121041" s="6" t="n"/>
    </row>
    <row r="121042">
      <c r="J121042" s="6" t="n"/>
    </row>
    <row r="121043">
      <c r="J121043" s="6" t="n"/>
    </row>
    <row r="121044">
      <c r="J121044" s="6" t="n"/>
    </row>
    <row r="121045">
      <c r="J121045" s="6" t="n"/>
    </row>
    <row r="121046">
      <c r="J121046" s="6" t="n"/>
    </row>
    <row r="121047">
      <c r="J121047" s="6" t="n"/>
    </row>
    <row r="121048">
      <c r="J121048" s="6" t="n"/>
    </row>
    <row r="121049">
      <c r="J121049" s="6" t="n"/>
    </row>
    <row r="121050">
      <c r="J121050" s="6" t="n"/>
    </row>
    <row r="121051">
      <c r="J121051" s="6" t="n"/>
    </row>
    <row r="121052">
      <c r="J121052" s="6" t="n"/>
    </row>
    <row r="121053">
      <c r="J121053" s="6" t="n"/>
    </row>
    <row r="121054">
      <c r="J121054" s="6" t="n"/>
    </row>
    <row r="121055">
      <c r="J121055" s="6" t="n"/>
    </row>
    <row r="121056">
      <c r="J121056" s="6" t="n"/>
    </row>
    <row r="121057">
      <c r="J121057" s="6" t="n"/>
    </row>
    <row r="121058">
      <c r="J121058" s="6" t="n"/>
    </row>
    <row r="121059">
      <c r="J121059" s="6" t="n"/>
    </row>
    <row r="121060">
      <c r="J121060" s="6" t="n"/>
    </row>
    <row r="121061">
      <c r="J121061" s="6" t="n"/>
    </row>
    <row r="121062">
      <c r="J121062" s="6" t="n"/>
    </row>
    <row r="121063">
      <c r="J121063" s="6" t="n"/>
    </row>
    <row r="121064">
      <c r="J121064" s="6" t="n"/>
    </row>
    <row r="121065">
      <c r="J121065" s="6" t="n"/>
    </row>
    <row r="121066">
      <c r="J121066" s="6" t="n"/>
    </row>
    <row r="121067">
      <c r="J121067" s="6" t="n"/>
    </row>
    <row r="121068">
      <c r="J121068" s="6" t="n"/>
    </row>
    <row r="121069">
      <c r="J121069" s="6" t="n"/>
    </row>
    <row r="121070">
      <c r="J121070" s="6" t="n"/>
    </row>
    <row r="121071">
      <c r="J121071" s="6" t="n"/>
    </row>
    <row r="121072">
      <c r="J121072" s="6" t="n"/>
    </row>
    <row r="121073">
      <c r="J121073" s="6" t="n"/>
    </row>
    <row r="121074">
      <c r="J121074" s="6" t="n"/>
    </row>
    <row r="121075">
      <c r="J121075" s="6" t="n"/>
    </row>
    <row r="121076">
      <c r="J121076" s="6" t="n"/>
    </row>
    <row r="121077">
      <c r="J121077" s="6" t="n"/>
    </row>
    <row r="121078">
      <c r="J121078" s="6" t="n"/>
    </row>
    <row r="121079">
      <c r="J121079" s="6" t="n"/>
    </row>
    <row r="121080">
      <c r="J121080" s="6" t="n"/>
    </row>
    <row r="121081">
      <c r="J121081" s="6" t="n"/>
    </row>
    <row r="121082">
      <c r="J121082" s="6" t="n"/>
    </row>
    <row r="121083">
      <c r="J121083" s="6" t="n"/>
    </row>
    <row r="121084">
      <c r="J121084" s="6" t="n"/>
    </row>
    <row r="121085">
      <c r="J121085" s="6" t="n"/>
    </row>
    <row r="121086">
      <c r="J121086" s="6" t="n"/>
    </row>
    <row r="121087">
      <c r="J121087" s="6" t="n"/>
    </row>
    <row r="121088">
      <c r="J121088" s="6" t="n"/>
    </row>
    <row r="121089">
      <c r="J121089" s="6" t="n"/>
    </row>
    <row r="121090">
      <c r="J121090" s="6" t="n"/>
    </row>
    <row r="121091">
      <c r="J121091" s="6" t="n"/>
    </row>
    <row r="121092">
      <c r="J121092" s="6" t="n"/>
    </row>
    <row r="121093">
      <c r="J121093" s="6" t="n"/>
    </row>
    <row r="121094">
      <c r="J121094" s="6" t="n"/>
    </row>
    <row r="121095">
      <c r="J121095" s="6" t="n"/>
    </row>
    <row r="121096">
      <c r="J121096" s="6" t="n"/>
    </row>
    <row r="121097">
      <c r="J121097" s="6" t="n"/>
    </row>
    <row r="121098">
      <c r="J121098" s="6" t="n"/>
    </row>
    <row r="121099">
      <c r="J121099" s="6" t="n"/>
    </row>
    <row r="121100">
      <c r="J121100" s="6" t="n"/>
    </row>
    <row r="121101">
      <c r="J121101" s="6" t="n"/>
    </row>
    <row r="121102">
      <c r="J121102" s="6" t="n"/>
    </row>
    <row r="121103">
      <c r="J121103" s="6" t="n"/>
    </row>
    <row r="121104">
      <c r="J121104" s="6" t="n"/>
    </row>
    <row r="121105">
      <c r="J121105" s="6" t="n"/>
    </row>
    <row r="121106">
      <c r="J121106" s="6" t="n"/>
    </row>
    <row r="121107">
      <c r="J121107" s="6" t="n"/>
    </row>
    <row r="121108">
      <c r="J121108" s="6" t="n"/>
    </row>
    <row r="121109">
      <c r="J121109" s="6" t="n"/>
    </row>
    <row r="121110">
      <c r="J121110" s="6" t="n"/>
    </row>
    <row r="121111">
      <c r="J121111" s="6" t="n"/>
    </row>
    <row r="121112">
      <c r="J121112" s="6" t="n"/>
    </row>
    <row r="121113">
      <c r="J121113" s="6" t="n"/>
    </row>
    <row r="121114">
      <c r="J121114" s="6" t="n"/>
    </row>
    <row r="121115">
      <c r="J121115" s="6" t="n"/>
    </row>
    <row r="121116">
      <c r="J121116" s="6" t="n"/>
    </row>
    <row r="121117">
      <c r="J121117" s="6" t="n"/>
    </row>
    <row r="121118">
      <c r="J121118" s="6" t="n"/>
    </row>
    <row r="121119">
      <c r="J121119" s="6" t="n"/>
    </row>
    <row r="121120">
      <c r="J121120" s="6" t="n"/>
    </row>
    <row r="121121">
      <c r="J121121" s="6" t="n"/>
    </row>
    <row r="121122">
      <c r="J121122" s="6" t="n"/>
    </row>
    <row r="121123">
      <c r="J121123" s="6" t="n"/>
    </row>
    <row r="121124">
      <c r="J121124" s="6" t="n"/>
    </row>
    <row r="121125">
      <c r="J121125" s="6" t="n"/>
    </row>
    <row r="121126">
      <c r="J121126" s="6" t="n"/>
    </row>
    <row r="121127">
      <c r="J121127" s="6" t="n"/>
    </row>
    <row r="121128">
      <c r="J121128" s="6" t="n"/>
    </row>
    <row r="121129">
      <c r="J121129" s="6" t="n"/>
    </row>
    <row r="121130">
      <c r="J121130" s="6" t="n"/>
    </row>
    <row r="121131">
      <c r="J121131" s="6" t="n"/>
    </row>
    <row r="121132">
      <c r="J121132" s="6" t="n"/>
    </row>
    <row r="121133">
      <c r="J121133" s="6" t="n"/>
    </row>
    <row r="121134">
      <c r="J121134" s="6" t="n"/>
    </row>
    <row r="121135">
      <c r="J121135" s="6" t="n"/>
    </row>
    <row r="121136">
      <c r="J121136" s="6" t="n"/>
    </row>
    <row r="121137">
      <c r="J121137" s="6" t="n"/>
    </row>
    <row r="121138">
      <c r="J121138" s="6" t="n"/>
    </row>
    <row r="121139">
      <c r="J121139" s="6" t="n"/>
    </row>
    <row r="121140">
      <c r="J121140" s="6" t="n"/>
    </row>
    <row r="121141">
      <c r="J121141" s="6" t="n"/>
    </row>
    <row r="121142">
      <c r="J121142" s="6" t="n"/>
    </row>
    <row r="121143">
      <c r="J121143" s="6" t="n"/>
    </row>
    <row r="121144">
      <c r="J121144" s="6" t="n"/>
    </row>
    <row r="121145">
      <c r="J121145" s="6" t="n"/>
    </row>
    <row r="121146">
      <c r="J121146" s="6" t="n"/>
    </row>
    <row r="121147">
      <c r="J121147" s="6" t="n"/>
    </row>
    <row r="121148">
      <c r="J121148" s="6" t="n"/>
    </row>
    <row r="121149">
      <c r="J121149" s="6" t="n"/>
    </row>
    <row r="121150">
      <c r="J121150" s="6" t="n"/>
    </row>
    <row r="121151">
      <c r="J121151" s="6" t="n"/>
    </row>
    <row r="121152">
      <c r="J121152" s="6" t="n"/>
    </row>
    <row r="121153">
      <c r="J121153" s="6" t="n"/>
    </row>
    <row r="121154">
      <c r="J121154" s="6" t="n"/>
    </row>
    <row r="121155">
      <c r="J121155" s="6" t="n"/>
    </row>
    <row r="121156">
      <c r="J121156" s="6" t="n"/>
    </row>
    <row r="121157">
      <c r="J121157" s="6" t="n"/>
    </row>
    <row r="121158">
      <c r="J121158" s="6" t="n"/>
    </row>
    <row r="121159">
      <c r="J121159" s="6" t="n"/>
    </row>
    <row r="121160">
      <c r="J121160" s="6" t="n"/>
    </row>
    <row r="121161">
      <c r="J121161" s="6" t="n"/>
    </row>
    <row r="121162">
      <c r="J121162" s="6" t="n"/>
    </row>
    <row r="121163">
      <c r="J121163" s="6" t="n"/>
    </row>
    <row r="121164">
      <c r="J121164" s="6" t="n"/>
    </row>
    <row r="121165">
      <c r="J121165" s="6" t="n"/>
    </row>
    <row r="121166">
      <c r="J121166" s="6" t="n"/>
    </row>
    <row r="121167">
      <c r="J121167" s="6" t="n"/>
    </row>
    <row r="121168">
      <c r="J121168" s="6" t="n"/>
    </row>
    <row r="121169">
      <c r="J121169" s="6" t="n"/>
    </row>
    <row r="121170">
      <c r="J121170" s="6" t="n"/>
    </row>
    <row r="121171">
      <c r="J121171" s="6" t="n"/>
    </row>
    <row r="121172">
      <c r="J121172" s="6" t="n"/>
    </row>
    <row r="121173">
      <c r="J121173" s="6" t="n"/>
    </row>
    <row r="121174">
      <c r="J121174" s="6" t="n"/>
    </row>
    <row r="121175">
      <c r="J121175" s="6" t="n"/>
    </row>
    <row r="121176">
      <c r="J121176" s="6" t="n"/>
    </row>
    <row r="121177">
      <c r="J121177" s="6" t="n"/>
    </row>
    <row r="121178">
      <c r="J121178" s="6" t="n"/>
    </row>
    <row r="121179">
      <c r="J121179" s="6" t="n"/>
    </row>
    <row r="121180">
      <c r="J121180" s="6" t="n"/>
    </row>
    <row r="121181">
      <c r="J121181" s="6" t="n"/>
    </row>
    <row r="121182">
      <c r="J121182" s="6" t="n"/>
    </row>
    <row r="121183">
      <c r="J121183" s="6" t="n"/>
    </row>
    <row r="121184">
      <c r="J121184" s="6" t="n"/>
    </row>
    <row r="121185">
      <c r="J121185" s="6" t="n"/>
    </row>
    <row r="121186">
      <c r="J121186" s="6" t="n"/>
    </row>
    <row r="121187">
      <c r="J121187" s="6" t="n"/>
    </row>
    <row r="121188">
      <c r="J121188" s="6" t="n"/>
    </row>
    <row r="121189">
      <c r="J121189" s="6" t="n"/>
    </row>
    <row r="121190">
      <c r="J121190" s="6" t="n"/>
    </row>
    <row r="121191">
      <c r="J121191" s="6" t="n"/>
    </row>
    <row r="121192">
      <c r="J121192" s="6" t="n"/>
    </row>
    <row r="121193">
      <c r="J121193" s="6" t="n"/>
    </row>
    <row r="121194">
      <c r="J121194" s="6" t="n"/>
    </row>
    <row r="121195">
      <c r="J121195" s="6" t="n"/>
    </row>
    <row r="121196">
      <c r="J121196" s="6" t="n"/>
    </row>
    <row r="121197">
      <c r="J121197" s="6" t="n"/>
    </row>
    <row r="121198">
      <c r="J121198" s="6" t="n"/>
    </row>
    <row r="121199">
      <c r="J121199" s="6" t="n"/>
    </row>
    <row r="121200">
      <c r="J121200" s="6" t="n"/>
    </row>
    <row r="121201">
      <c r="J121201" s="6" t="n"/>
    </row>
    <row r="121202">
      <c r="J121202" s="6" t="n"/>
    </row>
    <row r="121203">
      <c r="J121203" s="6" t="n"/>
    </row>
    <row r="121204">
      <c r="J121204" s="6" t="n"/>
    </row>
    <row r="121205">
      <c r="J121205" s="6" t="n"/>
    </row>
    <row r="121206">
      <c r="J121206" s="6" t="n"/>
    </row>
    <row r="121207">
      <c r="J121207" s="6" t="n"/>
    </row>
    <row r="121208">
      <c r="J121208" s="6" t="n"/>
    </row>
    <row r="121209">
      <c r="J121209" s="6" t="n"/>
    </row>
    <row r="121210">
      <c r="J121210" s="6" t="n"/>
    </row>
    <row r="121211">
      <c r="J121211" s="6" t="n"/>
    </row>
    <row r="121212">
      <c r="J121212" s="6" t="n"/>
    </row>
    <row r="121213">
      <c r="J121213" s="6" t="n"/>
    </row>
    <row r="121214">
      <c r="J121214" s="6" t="n"/>
    </row>
    <row r="121215">
      <c r="J121215" s="6" t="n"/>
    </row>
    <row r="121216">
      <c r="J121216" s="6" t="n"/>
    </row>
    <row r="121217">
      <c r="J121217" s="6" t="n"/>
    </row>
    <row r="121218">
      <c r="J121218" s="6" t="n"/>
    </row>
    <row r="121219">
      <c r="J121219" s="6" t="n"/>
    </row>
    <row r="121220">
      <c r="J121220" s="6" t="n"/>
    </row>
    <row r="121221">
      <c r="J121221" s="6" t="n"/>
    </row>
    <row r="121222">
      <c r="J121222" s="6" t="n"/>
    </row>
    <row r="121223">
      <c r="J121223" s="6" t="n"/>
    </row>
    <row r="121224">
      <c r="J121224" s="6" t="n"/>
    </row>
    <row r="121225">
      <c r="J121225" s="6" t="n"/>
    </row>
    <row r="121226">
      <c r="J121226" s="6" t="n"/>
    </row>
    <row r="121227">
      <c r="J121227" s="6" t="n"/>
    </row>
    <row r="121228">
      <c r="J121228" s="6" t="n"/>
    </row>
    <row r="121229">
      <c r="J121229" s="6" t="n"/>
    </row>
    <row r="121230">
      <c r="J121230" s="6" t="n"/>
    </row>
    <row r="121231">
      <c r="J121231" s="6" t="n"/>
    </row>
    <row r="121232">
      <c r="J121232" s="6" t="n"/>
    </row>
    <row r="121233">
      <c r="J121233" s="6" t="n"/>
    </row>
    <row r="121234">
      <c r="J121234" s="6" t="n"/>
    </row>
    <row r="121235">
      <c r="J121235" s="6" t="n"/>
    </row>
    <row r="121236">
      <c r="J121236" s="6" t="n"/>
    </row>
    <row r="121237">
      <c r="J121237" s="6" t="n"/>
    </row>
    <row r="121238">
      <c r="J121238" s="6" t="n"/>
    </row>
    <row r="121239">
      <c r="J121239" s="6" t="n"/>
    </row>
    <row r="121240">
      <c r="J121240" s="6" t="n"/>
    </row>
    <row r="121241">
      <c r="J121241" s="6" t="n"/>
    </row>
    <row r="121242">
      <c r="J121242" s="6" t="n"/>
    </row>
    <row r="121243">
      <c r="J121243" s="6" t="n"/>
    </row>
    <row r="121244">
      <c r="J121244" s="6" t="n"/>
    </row>
    <row r="121245">
      <c r="J121245" s="6" t="n"/>
    </row>
    <row r="121246">
      <c r="J121246" s="6" t="n"/>
    </row>
    <row r="121247">
      <c r="J121247" s="6" t="n"/>
    </row>
    <row r="121248">
      <c r="J121248" s="6" t="n"/>
    </row>
    <row r="121249">
      <c r="J121249" s="6" t="n"/>
    </row>
    <row r="121250">
      <c r="J121250" s="6" t="n"/>
    </row>
    <row r="121251">
      <c r="J121251" s="6" t="n"/>
    </row>
    <row r="121252">
      <c r="J121252" s="6" t="n"/>
    </row>
    <row r="121253">
      <c r="J121253" s="6" t="n"/>
    </row>
    <row r="121254">
      <c r="J121254" s="6" t="n"/>
    </row>
    <row r="121255">
      <c r="J121255" s="6" t="n"/>
    </row>
    <row r="121256">
      <c r="J121256" s="6" t="n"/>
    </row>
    <row r="121257">
      <c r="J121257" s="6" t="n"/>
    </row>
    <row r="121258">
      <c r="J121258" s="6" t="n"/>
    </row>
    <row r="121259">
      <c r="J121259" s="6" t="n"/>
    </row>
    <row r="121260">
      <c r="J121260" s="6" t="n"/>
    </row>
    <row r="121261">
      <c r="J121261" s="6" t="n"/>
    </row>
    <row r="121262">
      <c r="J121262" s="6" t="n"/>
    </row>
    <row r="121263">
      <c r="J121263" s="6" t="n"/>
    </row>
    <row r="121264">
      <c r="J121264" s="6" t="n"/>
    </row>
    <row r="121265">
      <c r="J121265" s="6" t="n"/>
    </row>
    <row r="121266">
      <c r="J121266" s="6" t="n"/>
    </row>
    <row r="121267">
      <c r="J121267" s="6" t="n"/>
    </row>
    <row r="121268">
      <c r="J121268" s="6" t="n"/>
    </row>
    <row r="121269">
      <c r="J121269" s="6" t="n"/>
    </row>
    <row r="121270">
      <c r="J121270" s="6" t="n"/>
    </row>
    <row r="121271">
      <c r="J121271" s="6" t="n"/>
    </row>
    <row r="121272">
      <c r="J121272" s="6" t="n"/>
    </row>
    <row r="121273">
      <c r="J121273" s="6" t="n"/>
    </row>
    <row r="121274">
      <c r="J121274" s="6" t="n"/>
    </row>
    <row r="121275">
      <c r="J121275" s="6" t="n"/>
    </row>
    <row r="121276">
      <c r="J121276" s="6" t="n"/>
    </row>
    <row r="121277">
      <c r="J121277" s="6" t="n"/>
    </row>
    <row r="121278">
      <c r="J121278" s="6" t="n"/>
    </row>
    <row r="121279">
      <c r="J121279" s="6" t="n"/>
    </row>
    <row r="121280">
      <c r="J121280" s="6" t="n"/>
    </row>
    <row r="121281">
      <c r="J121281" s="6" t="n"/>
    </row>
    <row r="121282">
      <c r="J121282" s="6" t="n"/>
    </row>
    <row r="121283">
      <c r="J121283" s="6" t="n"/>
    </row>
    <row r="121284">
      <c r="J121284" s="6" t="n"/>
    </row>
    <row r="121285">
      <c r="J121285" s="6" t="n"/>
    </row>
    <row r="121286">
      <c r="J121286" s="6" t="n"/>
    </row>
    <row r="121287">
      <c r="J121287" s="6" t="n"/>
    </row>
    <row r="121288">
      <c r="J121288" s="6" t="n"/>
    </row>
    <row r="121289">
      <c r="J121289" s="6" t="n"/>
    </row>
    <row r="121290">
      <c r="J121290" s="6" t="n"/>
    </row>
    <row r="121291">
      <c r="J121291" s="6" t="n"/>
    </row>
    <row r="121292">
      <c r="J121292" s="6" t="n"/>
    </row>
    <row r="121293">
      <c r="J121293" s="6" t="n"/>
    </row>
    <row r="121294">
      <c r="J121294" s="6" t="n"/>
    </row>
    <row r="121295">
      <c r="J121295" s="6" t="n"/>
    </row>
    <row r="121296">
      <c r="J121296" s="6" t="n"/>
    </row>
    <row r="121297">
      <c r="J121297" s="6" t="n"/>
    </row>
    <row r="121298">
      <c r="J121298" s="6" t="n"/>
    </row>
    <row r="121299">
      <c r="J121299" s="6" t="n"/>
    </row>
    <row r="121300">
      <c r="J121300" s="6" t="n"/>
    </row>
    <row r="121301">
      <c r="J121301" s="6" t="n"/>
    </row>
    <row r="121302">
      <c r="J121302" s="6" t="n"/>
    </row>
    <row r="121303">
      <c r="J121303" s="6" t="n"/>
    </row>
    <row r="121304">
      <c r="J121304" s="6" t="n"/>
    </row>
    <row r="121305">
      <c r="J121305" s="6" t="n"/>
    </row>
    <row r="121306">
      <c r="J121306" s="6" t="n"/>
    </row>
    <row r="121307">
      <c r="J121307" s="6" t="n"/>
    </row>
    <row r="121308">
      <c r="J121308" s="6" t="n"/>
    </row>
    <row r="121309">
      <c r="J121309" s="6" t="n"/>
    </row>
    <row r="121310">
      <c r="J121310" s="6" t="n"/>
    </row>
    <row r="121311">
      <c r="J121311" s="6" t="n"/>
    </row>
    <row r="121312">
      <c r="J121312" s="6" t="n"/>
    </row>
    <row r="121313">
      <c r="J121313" s="6" t="n"/>
    </row>
    <row r="121314">
      <c r="J121314" s="6" t="n"/>
    </row>
    <row r="121315">
      <c r="J121315" s="6" t="n"/>
    </row>
    <row r="121316">
      <c r="J121316" s="6" t="n"/>
    </row>
    <row r="121317">
      <c r="J121317" s="6" t="n"/>
    </row>
    <row r="121318">
      <c r="J121318" s="6" t="n"/>
    </row>
    <row r="121319">
      <c r="J121319" s="6" t="n"/>
    </row>
    <row r="121320">
      <c r="J121320" s="6" t="n"/>
    </row>
    <row r="121321">
      <c r="J121321" s="6" t="n"/>
    </row>
    <row r="121322">
      <c r="J121322" s="6" t="n"/>
    </row>
    <row r="121323">
      <c r="J121323" s="6" t="n"/>
    </row>
    <row r="121324">
      <c r="J121324" s="6" t="n"/>
    </row>
    <row r="121325">
      <c r="J121325" s="6" t="n"/>
    </row>
    <row r="121326">
      <c r="J121326" s="6" t="n"/>
    </row>
    <row r="121327">
      <c r="J121327" s="6" t="n"/>
    </row>
    <row r="121328">
      <c r="J121328" s="6" t="n"/>
    </row>
    <row r="121329">
      <c r="J121329" s="6" t="n"/>
    </row>
    <row r="121330">
      <c r="J121330" s="6" t="n"/>
    </row>
    <row r="121331">
      <c r="J121331" s="6" t="n"/>
    </row>
    <row r="121332">
      <c r="J121332" s="6" t="n"/>
    </row>
    <row r="121333">
      <c r="J121333" s="6" t="n"/>
    </row>
    <row r="121334">
      <c r="J121334" s="6" t="n"/>
    </row>
    <row r="121335">
      <c r="J121335" s="6" t="n"/>
    </row>
    <row r="121336">
      <c r="J121336" s="6" t="n"/>
    </row>
    <row r="121337">
      <c r="J121337" s="6" t="n"/>
    </row>
    <row r="121338">
      <c r="J121338" s="6" t="n"/>
    </row>
    <row r="121339">
      <c r="J121339" s="6" t="n"/>
    </row>
    <row r="121340">
      <c r="J121340" s="6" t="n"/>
    </row>
    <row r="121341">
      <c r="J121341" s="6" t="n"/>
    </row>
    <row r="121342">
      <c r="J121342" s="6" t="n"/>
    </row>
    <row r="121343">
      <c r="J121343" s="6" t="n"/>
    </row>
    <row r="121344">
      <c r="J121344" s="6" t="n"/>
    </row>
    <row r="121345">
      <c r="J121345" s="6" t="n"/>
    </row>
    <row r="121346">
      <c r="J121346" s="6" t="n"/>
    </row>
    <row r="121347">
      <c r="J121347" s="6" t="n"/>
    </row>
    <row r="121348">
      <c r="J121348" s="6" t="n"/>
    </row>
    <row r="121349">
      <c r="J121349" s="6" t="n"/>
    </row>
    <row r="121350">
      <c r="J121350" s="6" t="n"/>
    </row>
    <row r="121351">
      <c r="J121351" s="6" t="n"/>
    </row>
    <row r="121352">
      <c r="J121352" s="6" t="n"/>
    </row>
    <row r="121353">
      <c r="J121353" s="6" t="n"/>
    </row>
    <row r="121354">
      <c r="J121354" s="6" t="n"/>
    </row>
    <row r="121355">
      <c r="J121355" s="6" t="n"/>
    </row>
    <row r="121356">
      <c r="J121356" s="6" t="n"/>
    </row>
    <row r="121357">
      <c r="J121357" s="6" t="n"/>
    </row>
    <row r="121358">
      <c r="J121358" s="6" t="n"/>
    </row>
    <row r="121359">
      <c r="J121359" s="6" t="n"/>
    </row>
    <row r="121360">
      <c r="J121360" s="6" t="n"/>
    </row>
    <row r="121361">
      <c r="J121361" s="6" t="n"/>
    </row>
    <row r="121362">
      <c r="J121362" s="6" t="n"/>
    </row>
    <row r="121363">
      <c r="J121363" s="6" t="n"/>
    </row>
    <row r="121364">
      <c r="J121364" s="6" t="n"/>
    </row>
    <row r="121365">
      <c r="J121365" s="6" t="n"/>
    </row>
    <row r="121366">
      <c r="J121366" s="6" t="n"/>
    </row>
    <row r="121367">
      <c r="J121367" s="6" t="n"/>
    </row>
    <row r="121368">
      <c r="J121368" s="6" t="n"/>
    </row>
    <row r="121369">
      <c r="J121369" s="6" t="n"/>
    </row>
    <row r="121370">
      <c r="J121370" s="6" t="n"/>
    </row>
    <row r="121371">
      <c r="J121371" s="6" t="n"/>
    </row>
    <row r="121372">
      <c r="J121372" s="6" t="n"/>
    </row>
    <row r="121373">
      <c r="J121373" s="6" t="n"/>
    </row>
    <row r="121374">
      <c r="J121374" s="6" t="n"/>
    </row>
    <row r="121375">
      <c r="J121375" s="6" t="n"/>
    </row>
    <row r="121376">
      <c r="J121376" s="6" t="n"/>
    </row>
    <row r="121377">
      <c r="J121377" s="6" t="n"/>
    </row>
    <row r="121378">
      <c r="J121378" s="6" t="n"/>
    </row>
    <row r="121379">
      <c r="J121379" s="6" t="n"/>
    </row>
    <row r="121380">
      <c r="J121380" s="6" t="n"/>
    </row>
    <row r="121381">
      <c r="J121381" s="6" t="n"/>
    </row>
    <row r="121382">
      <c r="J121382" s="6" t="n"/>
    </row>
    <row r="121383">
      <c r="J121383" s="6" t="n"/>
    </row>
    <row r="121384">
      <c r="J121384" s="6" t="n"/>
    </row>
    <row r="121385">
      <c r="J121385" s="6" t="n"/>
    </row>
    <row r="121386">
      <c r="J121386" s="6" t="n"/>
    </row>
    <row r="121387">
      <c r="J121387" s="6" t="n"/>
    </row>
    <row r="121388">
      <c r="J121388" s="6" t="n"/>
    </row>
    <row r="121389">
      <c r="J121389" s="6" t="n"/>
    </row>
    <row r="121390">
      <c r="J121390" s="6" t="n"/>
    </row>
    <row r="121391">
      <c r="J121391" s="6" t="n"/>
    </row>
    <row r="121392">
      <c r="J121392" s="6" t="n"/>
    </row>
    <row r="121393">
      <c r="J121393" s="6" t="n"/>
    </row>
    <row r="121394">
      <c r="J121394" s="6" t="n"/>
    </row>
    <row r="121395">
      <c r="J121395" s="6" t="n"/>
    </row>
    <row r="121396">
      <c r="J121396" s="6" t="n"/>
    </row>
    <row r="121397">
      <c r="J121397" s="6" t="n"/>
    </row>
    <row r="121398">
      <c r="J121398" s="6" t="n"/>
    </row>
    <row r="121399">
      <c r="J121399" s="6" t="n"/>
    </row>
    <row r="121400">
      <c r="J121400" s="6" t="n"/>
    </row>
    <row r="121401">
      <c r="J121401" s="6" t="n"/>
    </row>
    <row r="121402">
      <c r="J121402" s="6" t="n"/>
    </row>
    <row r="121403">
      <c r="J121403" s="6" t="n"/>
    </row>
    <row r="121404">
      <c r="J121404" s="6" t="n"/>
    </row>
    <row r="121405">
      <c r="J121405" s="6" t="n"/>
    </row>
    <row r="121406">
      <c r="J121406" s="6" t="n"/>
    </row>
    <row r="121407">
      <c r="J121407" s="6" t="n"/>
    </row>
    <row r="121408">
      <c r="J121408" s="6" t="n"/>
    </row>
    <row r="121409">
      <c r="J121409" s="6" t="n"/>
    </row>
    <row r="121410">
      <c r="J121410" s="6" t="n"/>
    </row>
    <row r="121411">
      <c r="J121411" s="6" t="n"/>
    </row>
    <row r="121412">
      <c r="J121412" s="6" t="n"/>
    </row>
    <row r="121413">
      <c r="J121413" s="6" t="n"/>
    </row>
    <row r="121414">
      <c r="J121414" s="6" t="n"/>
    </row>
    <row r="121415">
      <c r="J121415" s="6" t="n"/>
    </row>
    <row r="121416">
      <c r="J121416" s="6" t="n"/>
    </row>
    <row r="121417">
      <c r="J121417" s="6" t="n"/>
    </row>
    <row r="121418">
      <c r="J121418" s="6" t="n"/>
    </row>
    <row r="121419">
      <c r="J121419" s="6" t="n"/>
    </row>
    <row r="121420">
      <c r="J121420" s="6" t="n"/>
    </row>
    <row r="121421">
      <c r="J121421" s="6" t="n"/>
    </row>
    <row r="121422">
      <c r="J121422" s="6" t="n"/>
    </row>
    <row r="121423">
      <c r="J121423" s="6" t="n"/>
    </row>
    <row r="121424">
      <c r="J121424" s="6" t="n"/>
    </row>
    <row r="121425">
      <c r="J121425" s="6" t="n"/>
    </row>
    <row r="121426">
      <c r="J121426" s="6" t="n"/>
    </row>
    <row r="121427">
      <c r="J121427" s="6" t="n"/>
    </row>
    <row r="121428">
      <c r="J121428" s="6" t="n"/>
    </row>
    <row r="121429">
      <c r="J121429" s="6" t="n"/>
    </row>
    <row r="121430">
      <c r="J121430" s="6" t="n"/>
    </row>
    <row r="121431">
      <c r="J121431" s="6" t="n"/>
    </row>
    <row r="121432">
      <c r="J121432" s="6" t="n"/>
    </row>
    <row r="121433">
      <c r="J121433" s="6" t="n"/>
    </row>
    <row r="121434">
      <c r="J121434" s="6" t="n"/>
    </row>
    <row r="121435">
      <c r="J121435" s="6" t="n"/>
    </row>
    <row r="121436">
      <c r="J121436" s="6" t="n"/>
    </row>
    <row r="121437">
      <c r="J121437" s="6" t="n"/>
    </row>
    <row r="121438">
      <c r="J121438" s="6" t="n"/>
    </row>
    <row r="121439">
      <c r="J121439" s="6" t="n"/>
    </row>
    <row r="121440">
      <c r="J121440" s="6" t="n"/>
    </row>
    <row r="121441">
      <c r="J121441" s="6" t="n"/>
    </row>
    <row r="121442">
      <c r="J121442" s="6" t="n"/>
    </row>
    <row r="121443">
      <c r="J121443" s="6" t="n"/>
    </row>
    <row r="121444">
      <c r="J121444" s="6" t="n"/>
    </row>
    <row r="121445">
      <c r="J121445" s="6" t="n"/>
    </row>
    <row r="121446">
      <c r="J121446" s="6" t="n"/>
    </row>
    <row r="121447">
      <c r="J121447" s="6" t="n"/>
    </row>
    <row r="121448">
      <c r="J121448" s="6" t="n"/>
    </row>
    <row r="121449">
      <c r="J121449" s="6" t="n"/>
    </row>
    <row r="121450">
      <c r="J121450" s="6" t="n"/>
    </row>
    <row r="121451">
      <c r="J121451" s="6" t="n"/>
    </row>
    <row r="121452">
      <c r="J121452" s="6" t="n"/>
    </row>
    <row r="121453">
      <c r="J121453" s="6" t="n"/>
    </row>
    <row r="121454">
      <c r="J121454" s="6" t="n"/>
    </row>
    <row r="121455">
      <c r="J121455" s="6" t="n"/>
    </row>
    <row r="121456">
      <c r="J121456" s="6" t="n"/>
    </row>
    <row r="121457">
      <c r="J121457" s="6" t="n"/>
    </row>
    <row r="121458">
      <c r="J121458" s="6" t="n"/>
    </row>
    <row r="121459">
      <c r="J121459" s="6" t="n"/>
    </row>
    <row r="121460">
      <c r="J121460" s="6" t="n"/>
    </row>
    <row r="121461">
      <c r="J121461" s="6" t="n"/>
    </row>
    <row r="121462">
      <c r="J121462" s="6" t="n"/>
    </row>
    <row r="121463">
      <c r="J121463" s="6" t="n"/>
    </row>
    <row r="121464">
      <c r="J121464" s="6" t="n"/>
    </row>
    <row r="121465">
      <c r="J121465" s="6" t="n"/>
    </row>
    <row r="121466">
      <c r="J121466" s="6" t="n"/>
    </row>
    <row r="121467">
      <c r="J121467" s="6" t="n"/>
    </row>
    <row r="121468">
      <c r="J121468" s="6" t="n"/>
    </row>
    <row r="121469">
      <c r="J121469" s="6" t="n"/>
    </row>
    <row r="121470">
      <c r="J121470" s="6" t="n"/>
    </row>
    <row r="121471">
      <c r="J121471" s="6" t="n"/>
    </row>
    <row r="121472">
      <c r="J121472" s="6" t="n"/>
    </row>
    <row r="121473">
      <c r="J121473" s="6" t="n"/>
    </row>
    <row r="121474">
      <c r="J121474" s="6" t="n"/>
    </row>
    <row r="121475">
      <c r="J121475" s="6" t="n"/>
    </row>
    <row r="121476">
      <c r="J121476" s="6" t="n"/>
    </row>
    <row r="121477">
      <c r="J121477" s="6" t="n"/>
    </row>
    <row r="121478">
      <c r="J121478" s="6" t="n"/>
    </row>
    <row r="121479">
      <c r="J121479" s="6" t="n"/>
    </row>
    <row r="121480">
      <c r="J121480" s="6" t="n"/>
    </row>
    <row r="121481">
      <c r="J121481" s="6" t="n"/>
    </row>
    <row r="121482">
      <c r="J121482" s="6" t="n"/>
    </row>
    <row r="121483">
      <c r="J121483" s="6" t="n"/>
    </row>
    <row r="121484">
      <c r="J121484" s="6" t="n"/>
    </row>
    <row r="121485">
      <c r="J121485" s="6" t="n"/>
    </row>
    <row r="121486">
      <c r="J121486" s="6" t="n"/>
    </row>
    <row r="121487">
      <c r="J121487" s="6" t="n"/>
    </row>
    <row r="121488">
      <c r="J121488" s="6" t="n"/>
    </row>
    <row r="121489">
      <c r="J121489" s="6" t="n"/>
    </row>
    <row r="121490">
      <c r="J121490" s="6" t="n"/>
    </row>
    <row r="121491">
      <c r="J121491" s="6" t="n"/>
    </row>
    <row r="121492">
      <c r="J121492" s="6" t="n"/>
    </row>
    <row r="121493">
      <c r="J121493" s="6" t="n"/>
    </row>
    <row r="121494">
      <c r="J121494" s="6" t="n"/>
    </row>
    <row r="121495">
      <c r="J121495" s="6" t="n"/>
    </row>
    <row r="121496">
      <c r="J121496" s="6" t="n"/>
    </row>
    <row r="121497">
      <c r="J121497" s="6" t="n"/>
    </row>
    <row r="121498">
      <c r="J121498" s="6" t="n"/>
    </row>
    <row r="121499">
      <c r="J121499" s="6" t="n"/>
    </row>
    <row r="121500">
      <c r="J121500" s="6" t="n"/>
    </row>
    <row r="121501">
      <c r="J121501" s="6" t="n"/>
    </row>
    <row r="121502">
      <c r="J121502" s="6" t="n"/>
    </row>
    <row r="121503">
      <c r="J121503" s="6" t="n"/>
    </row>
    <row r="121504">
      <c r="J121504" s="6" t="n"/>
    </row>
    <row r="121505">
      <c r="J121505" s="6" t="n"/>
    </row>
    <row r="121506">
      <c r="J121506" s="6" t="n"/>
    </row>
    <row r="121507">
      <c r="J121507" s="6" t="n"/>
    </row>
    <row r="121508">
      <c r="J121508" s="6" t="n"/>
    </row>
    <row r="121509">
      <c r="J121509" s="6" t="n"/>
    </row>
    <row r="121510">
      <c r="J121510" s="6" t="n"/>
    </row>
    <row r="121511">
      <c r="J121511" s="6" t="n"/>
    </row>
    <row r="121512">
      <c r="J121512" s="6" t="n"/>
    </row>
    <row r="121513">
      <c r="J121513" s="6" t="n"/>
    </row>
    <row r="121514">
      <c r="J121514" s="6" t="n"/>
    </row>
    <row r="121515">
      <c r="J121515" s="6" t="n"/>
    </row>
    <row r="121516">
      <c r="J121516" s="6" t="n"/>
    </row>
    <row r="121517">
      <c r="J121517" s="6" t="n"/>
    </row>
    <row r="121518">
      <c r="J121518" s="6" t="n"/>
    </row>
    <row r="121519">
      <c r="J121519" s="6" t="n"/>
    </row>
    <row r="121520">
      <c r="J121520" s="6" t="n"/>
    </row>
    <row r="121521">
      <c r="J121521" s="6" t="n"/>
    </row>
    <row r="121522">
      <c r="J121522" s="6" t="n"/>
    </row>
    <row r="121523">
      <c r="J121523" s="6" t="n"/>
    </row>
    <row r="121524">
      <c r="J121524" s="6" t="n"/>
    </row>
    <row r="121525">
      <c r="J121525" s="6" t="n"/>
    </row>
    <row r="121526">
      <c r="J121526" s="6" t="n"/>
    </row>
    <row r="121527">
      <c r="J121527" s="6" t="n"/>
    </row>
    <row r="121528">
      <c r="J121528" s="6" t="n"/>
    </row>
    <row r="121529">
      <c r="J121529" s="6" t="n"/>
    </row>
    <row r="121530">
      <c r="J121530" s="6" t="n"/>
    </row>
    <row r="121531">
      <c r="J121531" s="6" t="n"/>
    </row>
    <row r="121532">
      <c r="J121532" s="6" t="n"/>
    </row>
    <row r="121533">
      <c r="J121533" s="6" t="n"/>
    </row>
    <row r="121534">
      <c r="J121534" s="6" t="n"/>
    </row>
    <row r="121535">
      <c r="J121535" s="6" t="n"/>
    </row>
    <row r="121536">
      <c r="J121536" s="6" t="n"/>
    </row>
    <row r="121537">
      <c r="J121537" s="6" t="n"/>
    </row>
    <row r="121538">
      <c r="J121538" s="6" t="n"/>
    </row>
    <row r="121539">
      <c r="J121539" s="6" t="n"/>
    </row>
    <row r="121540">
      <c r="J121540" s="6" t="n"/>
    </row>
    <row r="121541">
      <c r="J121541" s="6" t="n"/>
    </row>
    <row r="121542">
      <c r="J121542" s="6" t="n"/>
    </row>
    <row r="121543">
      <c r="J121543" s="6" t="n"/>
    </row>
    <row r="121544">
      <c r="J121544" s="6" t="n"/>
    </row>
    <row r="121545">
      <c r="J121545" s="6" t="n"/>
    </row>
    <row r="121546">
      <c r="J121546" s="6" t="n"/>
    </row>
    <row r="121547">
      <c r="J121547" s="6" t="n"/>
    </row>
    <row r="121548">
      <c r="J121548" s="6" t="n"/>
    </row>
    <row r="121549">
      <c r="J121549" s="6" t="n"/>
    </row>
    <row r="121550">
      <c r="J121550" s="6" t="n"/>
    </row>
    <row r="121551">
      <c r="J121551" s="6" t="n"/>
    </row>
    <row r="121552">
      <c r="J121552" s="6" t="n"/>
    </row>
    <row r="121553">
      <c r="J121553" s="6" t="n"/>
    </row>
    <row r="121554">
      <c r="J121554" s="6" t="n"/>
    </row>
    <row r="121555">
      <c r="J121555" s="6" t="n"/>
    </row>
    <row r="121556">
      <c r="J121556" s="6" t="n"/>
    </row>
    <row r="121557">
      <c r="J121557" s="6" t="n"/>
    </row>
    <row r="121558">
      <c r="J121558" s="6" t="n"/>
    </row>
    <row r="121559">
      <c r="J121559" s="6" t="n"/>
    </row>
    <row r="121560">
      <c r="J121560" s="6" t="n"/>
    </row>
    <row r="121561">
      <c r="J121561" s="6" t="n"/>
    </row>
    <row r="121562">
      <c r="J121562" s="6" t="n"/>
    </row>
    <row r="121563">
      <c r="J121563" s="6" t="n"/>
    </row>
    <row r="121564">
      <c r="J121564" s="6" t="n"/>
    </row>
    <row r="121565">
      <c r="J121565" s="6" t="n"/>
    </row>
    <row r="121566">
      <c r="J121566" s="6" t="n"/>
    </row>
    <row r="121567">
      <c r="J121567" s="6" t="n"/>
    </row>
    <row r="121568">
      <c r="J121568" s="6" t="n"/>
    </row>
    <row r="121569">
      <c r="J121569" s="6" t="n"/>
    </row>
    <row r="121570">
      <c r="J121570" s="6" t="n"/>
    </row>
    <row r="121571">
      <c r="J121571" s="6" t="n"/>
    </row>
    <row r="121572">
      <c r="J121572" s="6" t="n"/>
    </row>
    <row r="121573">
      <c r="J121573" s="6" t="n"/>
    </row>
    <row r="121574">
      <c r="J121574" s="6" t="n"/>
    </row>
    <row r="121575">
      <c r="J121575" s="6" t="n"/>
    </row>
    <row r="121576">
      <c r="J121576" s="6" t="n"/>
    </row>
    <row r="121577">
      <c r="J121577" s="6" t="n"/>
    </row>
    <row r="121578">
      <c r="J121578" s="6" t="n"/>
    </row>
    <row r="121579">
      <c r="J121579" s="6" t="n"/>
    </row>
    <row r="121580">
      <c r="J121580" s="6" t="n"/>
    </row>
    <row r="121581">
      <c r="J121581" s="6" t="n"/>
    </row>
    <row r="121582">
      <c r="J121582" s="6" t="n"/>
    </row>
    <row r="121583">
      <c r="J121583" s="6" t="n"/>
    </row>
    <row r="121584">
      <c r="J121584" s="6" t="n"/>
    </row>
    <row r="121585">
      <c r="J121585" s="6" t="n"/>
    </row>
    <row r="121586">
      <c r="J121586" s="6" t="n"/>
    </row>
    <row r="121587">
      <c r="J121587" s="6" t="n"/>
    </row>
    <row r="121588">
      <c r="J121588" s="6" t="n"/>
    </row>
    <row r="121589">
      <c r="J121589" s="6" t="n"/>
    </row>
    <row r="121590">
      <c r="J121590" s="6" t="n"/>
    </row>
    <row r="121591">
      <c r="J121591" s="6" t="n"/>
    </row>
    <row r="121592">
      <c r="J121592" s="6" t="n"/>
    </row>
    <row r="121593">
      <c r="J121593" s="6" t="n"/>
    </row>
    <row r="121594">
      <c r="J121594" s="6" t="n"/>
    </row>
    <row r="121595">
      <c r="J121595" s="6" t="n"/>
    </row>
    <row r="121596">
      <c r="J121596" s="6" t="n"/>
    </row>
    <row r="121597">
      <c r="J121597" s="6" t="n"/>
    </row>
    <row r="121598">
      <c r="J121598" s="6" t="n"/>
    </row>
    <row r="121599">
      <c r="J121599" s="6" t="n"/>
    </row>
    <row r="121600">
      <c r="J121600" s="6" t="n"/>
    </row>
    <row r="121601">
      <c r="J121601" s="6" t="n"/>
    </row>
    <row r="121602">
      <c r="J121602" s="6" t="n"/>
    </row>
    <row r="121603">
      <c r="J121603" s="6" t="n"/>
    </row>
    <row r="121604">
      <c r="J121604" s="6" t="n"/>
    </row>
    <row r="121605">
      <c r="J121605" s="6" t="n"/>
    </row>
    <row r="121606">
      <c r="J121606" s="6" t="n"/>
    </row>
    <row r="121607">
      <c r="J121607" s="6" t="n"/>
    </row>
    <row r="121608">
      <c r="J121608" s="6" t="n"/>
    </row>
    <row r="121609">
      <c r="J121609" s="6" t="n"/>
    </row>
    <row r="121610">
      <c r="J121610" s="6" t="n"/>
    </row>
    <row r="121611">
      <c r="J121611" s="6" t="n"/>
    </row>
    <row r="121612">
      <c r="J121612" s="6" t="n"/>
    </row>
    <row r="121613">
      <c r="J121613" s="6" t="n"/>
    </row>
    <row r="121614">
      <c r="J121614" s="6" t="n"/>
    </row>
    <row r="121615">
      <c r="J121615" s="6" t="n"/>
    </row>
    <row r="121616">
      <c r="J121616" s="6" t="n"/>
    </row>
    <row r="121617">
      <c r="J121617" s="6" t="n"/>
    </row>
    <row r="121618">
      <c r="J121618" s="6" t="n"/>
    </row>
    <row r="121619">
      <c r="J121619" s="6" t="n"/>
    </row>
    <row r="121620">
      <c r="J121620" s="6" t="n"/>
    </row>
    <row r="121621">
      <c r="J121621" s="6" t="n"/>
    </row>
    <row r="121622">
      <c r="J121622" s="6" t="n"/>
    </row>
    <row r="121623">
      <c r="J121623" s="6" t="n"/>
    </row>
    <row r="121624">
      <c r="J121624" s="6" t="n"/>
    </row>
    <row r="121625">
      <c r="J121625" s="6" t="n"/>
    </row>
    <row r="121626">
      <c r="J121626" s="6" t="n"/>
    </row>
    <row r="121627">
      <c r="J121627" s="6" t="n"/>
    </row>
    <row r="121628">
      <c r="J121628" s="6" t="n"/>
    </row>
    <row r="121629">
      <c r="J121629" s="6" t="n"/>
    </row>
    <row r="121630">
      <c r="J121630" s="6" t="n"/>
    </row>
    <row r="121631">
      <c r="J121631" s="6" t="n"/>
    </row>
    <row r="121632">
      <c r="J121632" s="6" t="n"/>
    </row>
    <row r="121633">
      <c r="J121633" s="6" t="n"/>
    </row>
    <row r="121634">
      <c r="J121634" s="6" t="n"/>
    </row>
    <row r="121635">
      <c r="J121635" s="6" t="n"/>
    </row>
    <row r="121636">
      <c r="J121636" s="6" t="n"/>
    </row>
    <row r="121637">
      <c r="J121637" s="6" t="n"/>
    </row>
    <row r="121638">
      <c r="J121638" s="6" t="n"/>
    </row>
    <row r="121639">
      <c r="J121639" s="6" t="n"/>
    </row>
    <row r="121640">
      <c r="J121640" s="6" t="n"/>
    </row>
    <row r="121641">
      <c r="J121641" s="6" t="n"/>
    </row>
    <row r="121642">
      <c r="J121642" s="6" t="n"/>
    </row>
    <row r="121643">
      <c r="J121643" s="6" t="n"/>
    </row>
    <row r="121644">
      <c r="J121644" s="6" t="n"/>
    </row>
    <row r="121645">
      <c r="J121645" s="6" t="n"/>
    </row>
    <row r="121646">
      <c r="J121646" s="6" t="n"/>
    </row>
    <row r="121647">
      <c r="J121647" s="6" t="n"/>
    </row>
    <row r="121648">
      <c r="J121648" s="6" t="n"/>
    </row>
    <row r="121649">
      <c r="J121649" s="6" t="n"/>
    </row>
    <row r="121650">
      <c r="J121650" s="6" t="n"/>
    </row>
    <row r="121651">
      <c r="J121651" s="6" t="n"/>
    </row>
    <row r="121652">
      <c r="J121652" s="6" t="n"/>
    </row>
    <row r="121653">
      <c r="J121653" s="6" t="n"/>
    </row>
    <row r="121654">
      <c r="J121654" s="6" t="n"/>
    </row>
    <row r="121655">
      <c r="J121655" s="6" t="n"/>
    </row>
    <row r="121656">
      <c r="J121656" s="6" t="n"/>
    </row>
    <row r="121657">
      <c r="J121657" s="6" t="n"/>
    </row>
    <row r="121658">
      <c r="J121658" s="6" t="n"/>
    </row>
    <row r="121659">
      <c r="J121659" s="6" t="n"/>
    </row>
    <row r="121660">
      <c r="J121660" s="6" t="n"/>
    </row>
    <row r="121661">
      <c r="J121661" s="6" t="n"/>
    </row>
    <row r="121662">
      <c r="J121662" s="6" t="n"/>
    </row>
    <row r="121663">
      <c r="J121663" s="6" t="n"/>
    </row>
    <row r="121664">
      <c r="J121664" s="6" t="n"/>
    </row>
    <row r="121665">
      <c r="J121665" s="6" t="n"/>
    </row>
    <row r="121666">
      <c r="J121666" s="6" t="n"/>
    </row>
    <row r="121667">
      <c r="J121667" s="6" t="n"/>
    </row>
    <row r="121668">
      <c r="J121668" s="6" t="n"/>
    </row>
    <row r="121669">
      <c r="J121669" s="6" t="n"/>
    </row>
    <row r="121670">
      <c r="J121670" s="6" t="n"/>
    </row>
    <row r="121671">
      <c r="J121671" s="6" t="n"/>
    </row>
    <row r="121672">
      <c r="J121672" s="6" t="n"/>
    </row>
    <row r="121673">
      <c r="J121673" s="6" t="n"/>
    </row>
    <row r="121674">
      <c r="J121674" s="6" t="n"/>
    </row>
    <row r="121675">
      <c r="J121675" s="6" t="n"/>
    </row>
    <row r="121676">
      <c r="J121676" s="6" t="n"/>
    </row>
    <row r="121677">
      <c r="J121677" s="6" t="n"/>
    </row>
    <row r="121678">
      <c r="J121678" s="6" t="n"/>
    </row>
    <row r="121679">
      <c r="J121679" s="6" t="n"/>
    </row>
    <row r="121680">
      <c r="J121680" s="6" t="n"/>
    </row>
    <row r="121681">
      <c r="J121681" s="6" t="n"/>
    </row>
    <row r="121682">
      <c r="J121682" s="6" t="n"/>
    </row>
    <row r="121683">
      <c r="J121683" s="6" t="n"/>
    </row>
    <row r="121684">
      <c r="J121684" s="6" t="n"/>
    </row>
    <row r="121685">
      <c r="J121685" s="6" t="n"/>
    </row>
    <row r="121686">
      <c r="J121686" s="6" t="n"/>
    </row>
    <row r="121687">
      <c r="J121687" s="6" t="n"/>
    </row>
    <row r="121688">
      <c r="J121688" s="6" t="n"/>
    </row>
    <row r="121689">
      <c r="J121689" s="6" t="n"/>
    </row>
    <row r="121690">
      <c r="J121690" s="6" t="n"/>
    </row>
    <row r="121691">
      <c r="J121691" s="6" t="n"/>
    </row>
    <row r="121692">
      <c r="J121692" s="6" t="n"/>
    </row>
    <row r="121693">
      <c r="J121693" s="6" t="n"/>
    </row>
    <row r="121694">
      <c r="J121694" s="6" t="n"/>
    </row>
    <row r="121695">
      <c r="J121695" s="6" t="n"/>
    </row>
    <row r="121696">
      <c r="J121696" s="6" t="n"/>
    </row>
    <row r="121697">
      <c r="J121697" s="6" t="n"/>
    </row>
    <row r="121698">
      <c r="J121698" s="6" t="n"/>
    </row>
    <row r="121699">
      <c r="J121699" s="6" t="n"/>
    </row>
    <row r="121700">
      <c r="J121700" s="6" t="n"/>
    </row>
    <row r="121701">
      <c r="J121701" s="6" t="n"/>
    </row>
    <row r="121702">
      <c r="J121702" s="6" t="n"/>
    </row>
    <row r="121703">
      <c r="J121703" s="6" t="n"/>
    </row>
    <row r="121704">
      <c r="J121704" s="6" t="n"/>
    </row>
    <row r="121705">
      <c r="J121705" s="6" t="n"/>
    </row>
    <row r="121706">
      <c r="J121706" s="6" t="n"/>
    </row>
    <row r="121707">
      <c r="J121707" s="6" t="n"/>
    </row>
    <row r="121708">
      <c r="J121708" s="6" t="n"/>
    </row>
    <row r="121709">
      <c r="J121709" s="6" t="n"/>
    </row>
    <row r="121710">
      <c r="J121710" s="6" t="n"/>
    </row>
    <row r="121711">
      <c r="J121711" s="6" t="n"/>
    </row>
    <row r="121712">
      <c r="J121712" s="6" t="n"/>
    </row>
    <row r="121713">
      <c r="J121713" s="6" t="n"/>
    </row>
    <row r="121714">
      <c r="J121714" s="6" t="n"/>
    </row>
    <row r="121715">
      <c r="J121715" s="6" t="n"/>
    </row>
    <row r="121716">
      <c r="J121716" s="6" t="n"/>
    </row>
    <row r="121717">
      <c r="J121717" s="6" t="n"/>
    </row>
    <row r="121718">
      <c r="J121718" s="6" t="n"/>
    </row>
    <row r="121719">
      <c r="J121719" s="6" t="n"/>
    </row>
    <row r="121720">
      <c r="J121720" s="6" t="n"/>
    </row>
    <row r="121721">
      <c r="J121721" s="6" t="n"/>
    </row>
    <row r="121722">
      <c r="J121722" s="6" t="n"/>
    </row>
    <row r="121723">
      <c r="J121723" s="6" t="n"/>
    </row>
    <row r="121724">
      <c r="J121724" s="6" t="n"/>
    </row>
    <row r="121725">
      <c r="J121725" s="6" t="n"/>
    </row>
    <row r="121726">
      <c r="J121726" s="6" t="n"/>
    </row>
    <row r="121727">
      <c r="J121727" s="6" t="n"/>
    </row>
    <row r="121728">
      <c r="J121728" s="6" t="n"/>
    </row>
    <row r="121729">
      <c r="J121729" s="6" t="n"/>
    </row>
    <row r="121730">
      <c r="J121730" s="6" t="n"/>
    </row>
    <row r="121731">
      <c r="J121731" s="6" t="n"/>
    </row>
    <row r="121732">
      <c r="J121732" s="6" t="n"/>
    </row>
    <row r="121733">
      <c r="J121733" s="6" t="n"/>
    </row>
    <row r="121734">
      <c r="J121734" s="6" t="n"/>
    </row>
    <row r="121735">
      <c r="J121735" s="6" t="n"/>
    </row>
    <row r="121736">
      <c r="J121736" s="6" t="n"/>
    </row>
    <row r="121737">
      <c r="J121737" s="6" t="n"/>
    </row>
    <row r="121738">
      <c r="J121738" s="6" t="n"/>
    </row>
    <row r="121739">
      <c r="J121739" s="6" t="n"/>
    </row>
    <row r="121740">
      <c r="J121740" s="6" t="n"/>
    </row>
    <row r="121741">
      <c r="J121741" s="6" t="n"/>
    </row>
    <row r="121742">
      <c r="J121742" s="6" t="n"/>
    </row>
    <row r="121743">
      <c r="J121743" s="6" t="n"/>
    </row>
    <row r="121744">
      <c r="J121744" s="6" t="n"/>
    </row>
    <row r="121745">
      <c r="J121745" s="6" t="n"/>
    </row>
    <row r="121746">
      <c r="J121746" s="6" t="n"/>
    </row>
    <row r="121747">
      <c r="J121747" s="6" t="n"/>
    </row>
    <row r="121748">
      <c r="J121748" s="6" t="n"/>
    </row>
    <row r="121749">
      <c r="J121749" s="6" t="n"/>
    </row>
    <row r="121750">
      <c r="J121750" s="6" t="n"/>
    </row>
    <row r="121751">
      <c r="J121751" s="6" t="n"/>
    </row>
    <row r="121752">
      <c r="J121752" s="6" t="n"/>
    </row>
    <row r="121753">
      <c r="J121753" s="6" t="n"/>
    </row>
    <row r="121754">
      <c r="J121754" s="6" t="n"/>
    </row>
    <row r="121755">
      <c r="J121755" s="6" t="n"/>
    </row>
    <row r="121756">
      <c r="J121756" s="6" t="n"/>
    </row>
    <row r="121757">
      <c r="J121757" s="6" t="n"/>
    </row>
    <row r="121758">
      <c r="J121758" s="6" t="n"/>
    </row>
    <row r="121759">
      <c r="J121759" s="6" t="n"/>
    </row>
    <row r="121760">
      <c r="J121760" s="6" t="n"/>
    </row>
    <row r="121761">
      <c r="J121761" s="6" t="n"/>
    </row>
    <row r="121762">
      <c r="J121762" s="6" t="n"/>
    </row>
    <row r="121763">
      <c r="J121763" s="6" t="n"/>
    </row>
    <row r="121764">
      <c r="J121764" s="6" t="n"/>
    </row>
    <row r="121765">
      <c r="J121765" s="6" t="n"/>
    </row>
    <row r="121766">
      <c r="J121766" s="6" t="n"/>
    </row>
    <row r="121767">
      <c r="J121767" s="6" t="n"/>
    </row>
    <row r="121768">
      <c r="J121768" s="6" t="n"/>
    </row>
    <row r="121769">
      <c r="J121769" s="6" t="n"/>
    </row>
    <row r="121770">
      <c r="J121770" s="6" t="n"/>
    </row>
    <row r="121771">
      <c r="J121771" s="6" t="n"/>
    </row>
    <row r="121772">
      <c r="J121772" s="6" t="n"/>
    </row>
    <row r="121773">
      <c r="J121773" s="6" t="n"/>
    </row>
    <row r="121774">
      <c r="J121774" s="6" t="n"/>
    </row>
    <row r="121775">
      <c r="J121775" s="6" t="n"/>
    </row>
    <row r="121776">
      <c r="J121776" s="6" t="n"/>
    </row>
    <row r="121777">
      <c r="J121777" s="6" t="n"/>
    </row>
    <row r="121778">
      <c r="J121778" s="6" t="n"/>
    </row>
    <row r="121779">
      <c r="J121779" s="6" t="n"/>
    </row>
    <row r="121780">
      <c r="J121780" s="6" t="n"/>
    </row>
    <row r="121781">
      <c r="J121781" s="6" t="n"/>
    </row>
    <row r="121782">
      <c r="J121782" s="6" t="n"/>
    </row>
    <row r="121783">
      <c r="J121783" s="6" t="n"/>
    </row>
    <row r="121784">
      <c r="J121784" s="6" t="n"/>
    </row>
    <row r="121785">
      <c r="J121785" s="6" t="n"/>
    </row>
    <row r="121786">
      <c r="J121786" s="6" t="n"/>
    </row>
    <row r="121787">
      <c r="J121787" s="6" t="n"/>
    </row>
    <row r="121788">
      <c r="J121788" s="6" t="n"/>
    </row>
    <row r="121789">
      <c r="J121789" s="6" t="n"/>
    </row>
    <row r="121790">
      <c r="J121790" s="6" t="n"/>
    </row>
    <row r="121791">
      <c r="J121791" s="6" t="n"/>
    </row>
    <row r="121792">
      <c r="J121792" s="6" t="n"/>
    </row>
    <row r="121793">
      <c r="J121793" s="6" t="n"/>
    </row>
    <row r="121794">
      <c r="J121794" s="6" t="n"/>
    </row>
    <row r="121795">
      <c r="J121795" s="6" t="n"/>
    </row>
    <row r="121796">
      <c r="J121796" s="6" t="n"/>
    </row>
    <row r="121797">
      <c r="J121797" s="6" t="n"/>
    </row>
    <row r="121798">
      <c r="J121798" s="6" t="n"/>
    </row>
    <row r="121799">
      <c r="J121799" s="6" t="n"/>
    </row>
    <row r="121800">
      <c r="J121800" s="6" t="n"/>
    </row>
    <row r="121801">
      <c r="J121801" s="6" t="n"/>
    </row>
    <row r="121802">
      <c r="J121802" s="6" t="n"/>
    </row>
    <row r="121803">
      <c r="J121803" s="6" t="n"/>
    </row>
    <row r="121804">
      <c r="J121804" s="6" t="n"/>
    </row>
    <row r="121805">
      <c r="J121805" s="6" t="n"/>
    </row>
    <row r="121806">
      <c r="J121806" s="6" t="n"/>
    </row>
    <row r="121807">
      <c r="J121807" s="6" t="n"/>
    </row>
    <row r="121808">
      <c r="J121808" s="6" t="n"/>
    </row>
    <row r="121809">
      <c r="J121809" s="6" t="n"/>
    </row>
    <row r="121810">
      <c r="J121810" s="6" t="n"/>
    </row>
    <row r="121811">
      <c r="J121811" s="6" t="n"/>
    </row>
    <row r="121812">
      <c r="J121812" s="6" t="n"/>
    </row>
    <row r="121813">
      <c r="J121813" s="6" t="n"/>
    </row>
    <row r="121814">
      <c r="J121814" s="6" t="n"/>
    </row>
    <row r="121815">
      <c r="J121815" s="6" t="n"/>
    </row>
    <row r="121816">
      <c r="J121816" s="6" t="n"/>
    </row>
    <row r="121817">
      <c r="J121817" s="6" t="n"/>
    </row>
    <row r="121818">
      <c r="J121818" s="6" t="n"/>
    </row>
    <row r="121819">
      <c r="J121819" s="6" t="n"/>
    </row>
    <row r="121820">
      <c r="J121820" s="6" t="n"/>
    </row>
    <row r="121821">
      <c r="J121821" s="6" t="n"/>
    </row>
    <row r="121822">
      <c r="J121822" s="6" t="n"/>
    </row>
    <row r="121823">
      <c r="J121823" s="6" t="n"/>
    </row>
    <row r="121824">
      <c r="J121824" s="6" t="n"/>
    </row>
    <row r="121825">
      <c r="J121825" s="6" t="n"/>
    </row>
    <row r="121826">
      <c r="J121826" s="6" t="n"/>
    </row>
    <row r="121827">
      <c r="J121827" s="6" t="n"/>
    </row>
    <row r="121828">
      <c r="J121828" s="6" t="n"/>
    </row>
    <row r="121829">
      <c r="J121829" s="6" t="n"/>
    </row>
    <row r="121830">
      <c r="J121830" s="6" t="n"/>
    </row>
    <row r="121831">
      <c r="J121831" s="6" t="n"/>
    </row>
    <row r="121832">
      <c r="J121832" s="6" t="n"/>
    </row>
    <row r="121833">
      <c r="J121833" s="6" t="n"/>
    </row>
    <row r="121834">
      <c r="J121834" s="6" t="n"/>
    </row>
    <row r="121835">
      <c r="J121835" s="6" t="n"/>
    </row>
    <row r="121836">
      <c r="J121836" s="6" t="n"/>
    </row>
    <row r="121837">
      <c r="J121837" s="6" t="n"/>
    </row>
    <row r="121838">
      <c r="J121838" s="6" t="n"/>
    </row>
    <row r="121839">
      <c r="J121839" s="6" t="n"/>
    </row>
    <row r="121840">
      <c r="J121840" s="6" t="n"/>
    </row>
    <row r="121841">
      <c r="J121841" s="6" t="n"/>
    </row>
    <row r="121842">
      <c r="J121842" s="6" t="n"/>
    </row>
    <row r="121843">
      <c r="J121843" s="6" t="n"/>
    </row>
    <row r="121844">
      <c r="J121844" s="6" t="n"/>
    </row>
    <row r="121845">
      <c r="J121845" s="6" t="n"/>
    </row>
    <row r="121846">
      <c r="J121846" s="6" t="n"/>
    </row>
    <row r="121847">
      <c r="J121847" s="6" t="n"/>
    </row>
    <row r="121848">
      <c r="J121848" s="6" t="n"/>
    </row>
    <row r="121849">
      <c r="J121849" s="6" t="n"/>
    </row>
    <row r="121850">
      <c r="J121850" s="6" t="n"/>
    </row>
    <row r="121851">
      <c r="J121851" s="6" t="n"/>
    </row>
    <row r="121852">
      <c r="J121852" s="6" t="n"/>
    </row>
    <row r="121853">
      <c r="J121853" s="6" t="n"/>
    </row>
    <row r="121854">
      <c r="J121854" s="6" t="n"/>
    </row>
    <row r="121855">
      <c r="J121855" s="6" t="n"/>
    </row>
    <row r="121856">
      <c r="J121856" s="6" t="n"/>
    </row>
    <row r="121857">
      <c r="J121857" s="6" t="n"/>
    </row>
    <row r="121858">
      <c r="J121858" s="6" t="n"/>
    </row>
    <row r="121859">
      <c r="J121859" s="6" t="n"/>
    </row>
    <row r="121860">
      <c r="J121860" s="6" t="n"/>
    </row>
    <row r="121861">
      <c r="J121861" s="6" t="n"/>
    </row>
    <row r="121862">
      <c r="J121862" s="6" t="n"/>
    </row>
    <row r="121863">
      <c r="J121863" s="6" t="n"/>
    </row>
    <row r="121864">
      <c r="J121864" s="6" t="n"/>
    </row>
    <row r="121865">
      <c r="J121865" s="6" t="n"/>
    </row>
    <row r="121866">
      <c r="J121866" s="6" t="n"/>
    </row>
    <row r="121867">
      <c r="J121867" s="6" t="n"/>
    </row>
    <row r="121868">
      <c r="J121868" s="6" t="n"/>
    </row>
    <row r="121869">
      <c r="J121869" s="6" t="n"/>
    </row>
    <row r="121870">
      <c r="J121870" s="6" t="n"/>
    </row>
    <row r="121871">
      <c r="J121871" s="6" t="n"/>
    </row>
    <row r="121872">
      <c r="J121872" s="6" t="n"/>
    </row>
    <row r="121873">
      <c r="J121873" s="6" t="n"/>
    </row>
    <row r="121874">
      <c r="J121874" s="6" t="n"/>
    </row>
    <row r="121875">
      <c r="J121875" s="6" t="n"/>
    </row>
    <row r="121876">
      <c r="J121876" s="6" t="n"/>
    </row>
    <row r="121877">
      <c r="J121877" s="6" t="n"/>
    </row>
    <row r="121878">
      <c r="J121878" s="6" t="n"/>
    </row>
    <row r="121879">
      <c r="J121879" s="6" t="n"/>
    </row>
    <row r="121880">
      <c r="J121880" s="6" t="n"/>
    </row>
    <row r="121881">
      <c r="J121881" s="6" t="n"/>
    </row>
    <row r="121882">
      <c r="J121882" s="6" t="n"/>
    </row>
    <row r="121883">
      <c r="J121883" s="6" t="n"/>
    </row>
    <row r="121884">
      <c r="J121884" s="6" t="n"/>
    </row>
    <row r="121885">
      <c r="J121885" s="6" t="n"/>
    </row>
    <row r="121886">
      <c r="J121886" s="6" t="n"/>
    </row>
    <row r="121887">
      <c r="J121887" s="6" t="n"/>
    </row>
    <row r="121888">
      <c r="J121888" s="6" t="n"/>
    </row>
    <row r="121889">
      <c r="J121889" s="6" t="n"/>
    </row>
    <row r="121890">
      <c r="J121890" s="6" t="n"/>
    </row>
    <row r="121891">
      <c r="J121891" s="6" t="n"/>
    </row>
    <row r="121892">
      <c r="J121892" s="6" t="n"/>
    </row>
    <row r="121893">
      <c r="J121893" s="6" t="n"/>
    </row>
    <row r="121894">
      <c r="J121894" s="6" t="n"/>
    </row>
    <row r="121895">
      <c r="J121895" s="6" t="n"/>
    </row>
    <row r="121896">
      <c r="J121896" s="6" t="n"/>
    </row>
    <row r="121897">
      <c r="J121897" s="6" t="n"/>
    </row>
    <row r="121898">
      <c r="J121898" s="6" t="n"/>
    </row>
    <row r="121899">
      <c r="J121899" s="6" t="n"/>
    </row>
    <row r="121900">
      <c r="J121900" s="6" t="n"/>
    </row>
    <row r="121901">
      <c r="J121901" s="6" t="n"/>
    </row>
    <row r="121902">
      <c r="J121902" s="6" t="n"/>
    </row>
    <row r="121903">
      <c r="J121903" s="6" t="n"/>
    </row>
    <row r="121904">
      <c r="J121904" s="6" t="n"/>
    </row>
    <row r="121905">
      <c r="J121905" s="6" t="n"/>
    </row>
    <row r="121906">
      <c r="J121906" s="6" t="n"/>
    </row>
    <row r="121907">
      <c r="J121907" s="6" t="n"/>
    </row>
    <row r="121908">
      <c r="J121908" s="6" t="n"/>
    </row>
    <row r="121909">
      <c r="J121909" s="6" t="n"/>
    </row>
    <row r="121910">
      <c r="J121910" s="6" t="n"/>
    </row>
    <row r="121911">
      <c r="J121911" s="6" t="n"/>
    </row>
    <row r="121912">
      <c r="J121912" s="6" t="n"/>
    </row>
    <row r="121913">
      <c r="J121913" s="6" t="n"/>
    </row>
    <row r="121914">
      <c r="J121914" s="6" t="n"/>
    </row>
    <row r="121915">
      <c r="J121915" s="6" t="n"/>
    </row>
    <row r="121916">
      <c r="J121916" s="6" t="n"/>
    </row>
    <row r="121917">
      <c r="J121917" s="6" t="n"/>
    </row>
    <row r="121918">
      <c r="J121918" s="6" t="n"/>
    </row>
    <row r="121919">
      <c r="J121919" s="6" t="n"/>
    </row>
    <row r="121920">
      <c r="J121920" s="6" t="n"/>
    </row>
    <row r="121921">
      <c r="J121921" s="6" t="n"/>
    </row>
    <row r="121922">
      <c r="J121922" s="6" t="n"/>
    </row>
    <row r="121923">
      <c r="J121923" s="6" t="n"/>
    </row>
    <row r="121924">
      <c r="J121924" s="6" t="n"/>
    </row>
    <row r="121925">
      <c r="J121925" s="6" t="n"/>
    </row>
    <row r="121926">
      <c r="J121926" s="6" t="n"/>
    </row>
    <row r="121927">
      <c r="J121927" s="6" t="n"/>
    </row>
    <row r="121928">
      <c r="J121928" s="6" t="n"/>
    </row>
    <row r="121929">
      <c r="J121929" s="6" t="n"/>
    </row>
    <row r="121930">
      <c r="J121930" s="6" t="n"/>
    </row>
    <row r="121931">
      <c r="J121931" s="6" t="n"/>
    </row>
    <row r="121932">
      <c r="J121932" s="6" t="n"/>
    </row>
    <row r="121933">
      <c r="J121933" s="6" t="n"/>
    </row>
    <row r="121934">
      <c r="J121934" s="6" t="n"/>
    </row>
    <row r="121935">
      <c r="J121935" s="6" t="n"/>
    </row>
    <row r="121936">
      <c r="J121936" s="6" t="n"/>
    </row>
    <row r="121937">
      <c r="J121937" s="6" t="n"/>
    </row>
    <row r="121938">
      <c r="J121938" s="6" t="n"/>
    </row>
    <row r="121939">
      <c r="J121939" s="6" t="n"/>
    </row>
    <row r="121940">
      <c r="J121940" s="6" t="n"/>
    </row>
    <row r="121941">
      <c r="J121941" s="6" t="n"/>
    </row>
    <row r="121942">
      <c r="J121942" s="6" t="n"/>
    </row>
    <row r="121943">
      <c r="J121943" s="6" t="n"/>
    </row>
    <row r="121944">
      <c r="J121944" s="6" t="n"/>
    </row>
    <row r="121945">
      <c r="J121945" s="6" t="n"/>
    </row>
    <row r="121946">
      <c r="J121946" s="6" t="n"/>
    </row>
    <row r="121947">
      <c r="J121947" s="6" t="n"/>
    </row>
    <row r="121948">
      <c r="J121948" s="6" t="n"/>
    </row>
    <row r="121949">
      <c r="J121949" s="6" t="n"/>
    </row>
    <row r="121950">
      <c r="J121950" s="6" t="n"/>
    </row>
    <row r="121951">
      <c r="J121951" s="6" t="n"/>
    </row>
    <row r="121952">
      <c r="J121952" s="6" t="n"/>
    </row>
    <row r="121953">
      <c r="J121953" s="6" t="n"/>
    </row>
    <row r="121954">
      <c r="J121954" s="6" t="n"/>
    </row>
    <row r="121955">
      <c r="J121955" s="6" t="n"/>
    </row>
    <row r="121956">
      <c r="J121956" s="6" t="n"/>
    </row>
    <row r="121957">
      <c r="J121957" s="6" t="n"/>
    </row>
    <row r="121958">
      <c r="J121958" s="6" t="n"/>
    </row>
    <row r="121959">
      <c r="J121959" s="6" t="n"/>
    </row>
    <row r="121960">
      <c r="J121960" s="6" t="n"/>
    </row>
    <row r="121961">
      <c r="J121961" s="6" t="n"/>
    </row>
    <row r="121962">
      <c r="J121962" s="6" t="n"/>
    </row>
    <row r="121963">
      <c r="J121963" s="6" t="n"/>
    </row>
    <row r="121964">
      <c r="J121964" s="6" t="n"/>
    </row>
    <row r="121965">
      <c r="J121965" s="6" t="n"/>
    </row>
    <row r="121966">
      <c r="J121966" s="6" t="n"/>
    </row>
    <row r="121967">
      <c r="J121967" s="6" t="n"/>
    </row>
    <row r="121968">
      <c r="J121968" s="6" t="n"/>
    </row>
    <row r="121969">
      <c r="J121969" s="6" t="n"/>
    </row>
    <row r="121970">
      <c r="J121970" s="6" t="n"/>
    </row>
    <row r="121971">
      <c r="J121971" s="6" t="n"/>
    </row>
    <row r="121972">
      <c r="J121972" s="6" t="n"/>
    </row>
    <row r="121973">
      <c r="J121973" s="6" t="n"/>
    </row>
    <row r="121974">
      <c r="J121974" s="6" t="n"/>
    </row>
    <row r="121975">
      <c r="J121975" s="6" t="n"/>
    </row>
    <row r="121976">
      <c r="J121976" s="6" t="n"/>
    </row>
    <row r="121977">
      <c r="J121977" s="6" t="n"/>
    </row>
    <row r="121978">
      <c r="J121978" s="6" t="n"/>
    </row>
    <row r="121979">
      <c r="J121979" s="6" t="n"/>
    </row>
    <row r="121980">
      <c r="J121980" s="6" t="n"/>
    </row>
    <row r="121981">
      <c r="J121981" s="6" t="n"/>
    </row>
    <row r="121982">
      <c r="J121982" s="6" t="n"/>
    </row>
    <row r="121983">
      <c r="J121983" s="6" t="n"/>
    </row>
    <row r="121984">
      <c r="J121984" s="6" t="n"/>
    </row>
    <row r="121985">
      <c r="J121985" s="6" t="n"/>
    </row>
    <row r="121986">
      <c r="J121986" s="6" t="n"/>
    </row>
    <row r="121987">
      <c r="J121987" s="6" t="n"/>
    </row>
    <row r="121988">
      <c r="J121988" s="6" t="n"/>
    </row>
    <row r="121989">
      <c r="J121989" s="6" t="n"/>
    </row>
    <row r="121990">
      <c r="J121990" s="6" t="n"/>
    </row>
    <row r="121991">
      <c r="J121991" s="6" t="n"/>
    </row>
    <row r="121992">
      <c r="J121992" s="6" t="n"/>
    </row>
    <row r="121993">
      <c r="J121993" s="6" t="n"/>
    </row>
    <row r="121994">
      <c r="J121994" s="6" t="n"/>
    </row>
    <row r="121995">
      <c r="J121995" s="6" t="n"/>
    </row>
    <row r="121996">
      <c r="J121996" s="6" t="n"/>
    </row>
    <row r="121997">
      <c r="J121997" s="6" t="n"/>
    </row>
    <row r="121998">
      <c r="J121998" s="6" t="n"/>
    </row>
    <row r="121999">
      <c r="J121999" s="6" t="n"/>
    </row>
    <row r="122000">
      <c r="J122000" s="6" t="n"/>
    </row>
    <row r="122001">
      <c r="J122001" s="6" t="n"/>
    </row>
    <row r="122002">
      <c r="J122002" s="6" t="n"/>
    </row>
    <row r="122003">
      <c r="J122003" s="6" t="n"/>
    </row>
    <row r="122004">
      <c r="J122004" s="6" t="n"/>
    </row>
    <row r="122005">
      <c r="J122005" s="6" t="n"/>
    </row>
    <row r="122006">
      <c r="J122006" s="6" t="n"/>
    </row>
    <row r="122007">
      <c r="J122007" s="6" t="n"/>
    </row>
    <row r="122008">
      <c r="J122008" s="6" t="n"/>
    </row>
    <row r="122009">
      <c r="J122009" s="6" t="n"/>
    </row>
    <row r="122010">
      <c r="J122010" s="6" t="n"/>
    </row>
    <row r="122011">
      <c r="J122011" s="6" t="n"/>
    </row>
    <row r="122012">
      <c r="J122012" s="6" t="n"/>
    </row>
    <row r="122013">
      <c r="J122013" s="6" t="n"/>
    </row>
    <row r="122014">
      <c r="J122014" s="6" t="n"/>
    </row>
    <row r="122015">
      <c r="J122015" s="6" t="n"/>
    </row>
    <row r="122016">
      <c r="J122016" s="6" t="n"/>
    </row>
    <row r="122017">
      <c r="J122017" s="6" t="n"/>
    </row>
    <row r="122018">
      <c r="J122018" s="6" t="n"/>
    </row>
    <row r="122019">
      <c r="J122019" s="6" t="n"/>
    </row>
    <row r="122020">
      <c r="J122020" s="6" t="n"/>
    </row>
    <row r="122021">
      <c r="J122021" s="6" t="n"/>
    </row>
    <row r="122022">
      <c r="J122022" s="6" t="n"/>
    </row>
    <row r="122023">
      <c r="J122023" s="6" t="n"/>
    </row>
    <row r="122024">
      <c r="J122024" s="6" t="n"/>
    </row>
    <row r="122025">
      <c r="J122025" s="6" t="n"/>
    </row>
    <row r="122026">
      <c r="J122026" s="6" t="n"/>
    </row>
    <row r="122027">
      <c r="J122027" s="6" t="n"/>
    </row>
    <row r="122028">
      <c r="J122028" s="6" t="n"/>
    </row>
    <row r="122029">
      <c r="J122029" s="6" t="n"/>
    </row>
    <row r="122030">
      <c r="J122030" s="6" t="n"/>
    </row>
    <row r="122031">
      <c r="J122031" s="6" t="n"/>
    </row>
    <row r="122032">
      <c r="J122032" s="6" t="n"/>
    </row>
    <row r="122033">
      <c r="J122033" s="6" t="n"/>
    </row>
    <row r="122034">
      <c r="J122034" s="6" t="n"/>
    </row>
    <row r="122035">
      <c r="J122035" s="6" t="n"/>
    </row>
    <row r="122036">
      <c r="J122036" s="6" t="n"/>
    </row>
    <row r="122037">
      <c r="J122037" s="6" t="n"/>
    </row>
    <row r="122038">
      <c r="J122038" s="6" t="n"/>
    </row>
    <row r="122039">
      <c r="J122039" s="6" t="n"/>
    </row>
    <row r="122040">
      <c r="J122040" s="6" t="n"/>
    </row>
    <row r="122041">
      <c r="J122041" s="6" t="n"/>
    </row>
    <row r="122042">
      <c r="J122042" s="6" t="n"/>
    </row>
    <row r="122043">
      <c r="J122043" s="6" t="n"/>
    </row>
    <row r="122044">
      <c r="J122044" s="6" t="n"/>
    </row>
    <row r="122045">
      <c r="J122045" s="6" t="n"/>
    </row>
    <row r="122046">
      <c r="J122046" s="6" t="n"/>
    </row>
    <row r="122047">
      <c r="J122047" s="6" t="n"/>
    </row>
    <row r="122048">
      <c r="J122048" s="6" t="n"/>
    </row>
    <row r="122049">
      <c r="J122049" s="6" t="n"/>
    </row>
    <row r="122050">
      <c r="J122050" s="6" t="n"/>
    </row>
    <row r="122051">
      <c r="J122051" s="6" t="n"/>
    </row>
    <row r="122052">
      <c r="J122052" s="6" t="n"/>
    </row>
    <row r="122053">
      <c r="J122053" s="6" t="n"/>
    </row>
    <row r="122054">
      <c r="J122054" s="6" t="n"/>
    </row>
    <row r="122055">
      <c r="J122055" s="6" t="n"/>
    </row>
    <row r="122056">
      <c r="J122056" s="6" t="n"/>
    </row>
    <row r="122057">
      <c r="J122057" s="6" t="n"/>
    </row>
    <row r="122058">
      <c r="J122058" s="6" t="n"/>
    </row>
    <row r="122059">
      <c r="J122059" s="6" t="n"/>
    </row>
    <row r="122060">
      <c r="J122060" s="6" t="n"/>
    </row>
    <row r="122061">
      <c r="J122061" s="6" t="n"/>
    </row>
    <row r="122062">
      <c r="J122062" s="6" t="n"/>
    </row>
    <row r="122063">
      <c r="J122063" s="6" t="n"/>
    </row>
    <row r="122064">
      <c r="J122064" s="6" t="n"/>
    </row>
    <row r="122065">
      <c r="J122065" s="6" t="n"/>
    </row>
    <row r="122066">
      <c r="J122066" s="6" t="n"/>
    </row>
    <row r="122067">
      <c r="J122067" s="6" t="n"/>
    </row>
    <row r="122068">
      <c r="J122068" s="6" t="n"/>
    </row>
    <row r="122069">
      <c r="J122069" s="6" t="n"/>
    </row>
    <row r="122070">
      <c r="J122070" s="6" t="n"/>
    </row>
    <row r="122071">
      <c r="J122071" s="6" t="n"/>
    </row>
    <row r="122072">
      <c r="J122072" s="6" t="n"/>
    </row>
    <row r="122073">
      <c r="J122073" s="6" t="n"/>
    </row>
    <row r="122074">
      <c r="J122074" s="6" t="n"/>
    </row>
    <row r="122075">
      <c r="J122075" s="6" t="n"/>
    </row>
    <row r="122076">
      <c r="J122076" s="6" t="n"/>
    </row>
    <row r="122077">
      <c r="J122077" s="6" t="n"/>
    </row>
    <row r="122078">
      <c r="J122078" s="6" t="n"/>
    </row>
    <row r="122079">
      <c r="J122079" s="6" t="n"/>
    </row>
    <row r="122080">
      <c r="J122080" s="6" t="n"/>
    </row>
    <row r="122081">
      <c r="J122081" s="6" t="n"/>
    </row>
    <row r="122082">
      <c r="J122082" s="6" t="n"/>
    </row>
    <row r="122083">
      <c r="J122083" s="6" t="n"/>
    </row>
    <row r="122084">
      <c r="J122084" s="6" t="n"/>
    </row>
    <row r="122085">
      <c r="J122085" s="6" t="n"/>
    </row>
    <row r="122086">
      <c r="J122086" s="6" t="n"/>
    </row>
    <row r="122087">
      <c r="J122087" s="6" t="n"/>
    </row>
    <row r="122088">
      <c r="J122088" s="6" t="n"/>
    </row>
    <row r="122089">
      <c r="J122089" s="6" t="n"/>
    </row>
    <row r="122090">
      <c r="J122090" s="6" t="n"/>
    </row>
    <row r="122091">
      <c r="J122091" s="6" t="n"/>
    </row>
    <row r="122092">
      <c r="J122092" s="6" t="n"/>
    </row>
    <row r="122093">
      <c r="J122093" s="6" t="n"/>
    </row>
    <row r="122094">
      <c r="J122094" s="6" t="n"/>
    </row>
    <row r="122095">
      <c r="J122095" s="6" t="n"/>
    </row>
    <row r="122096">
      <c r="J122096" s="6" t="n"/>
    </row>
    <row r="122097">
      <c r="J122097" s="6" t="n"/>
    </row>
    <row r="122098">
      <c r="J122098" s="6" t="n"/>
    </row>
    <row r="122099">
      <c r="J122099" s="6" t="n"/>
    </row>
    <row r="122100">
      <c r="J122100" s="6" t="n"/>
    </row>
    <row r="122101">
      <c r="J122101" s="6" t="n"/>
    </row>
    <row r="122102">
      <c r="J122102" s="6" t="n"/>
    </row>
    <row r="122103">
      <c r="J122103" s="6" t="n"/>
    </row>
    <row r="122104">
      <c r="J122104" s="6" t="n"/>
    </row>
    <row r="122105">
      <c r="J122105" s="6" t="n"/>
    </row>
    <row r="122106">
      <c r="J122106" s="6" t="n"/>
    </row>
    <row r="122107">
      <c r="J122107" s="6" t="n"/>
    </row>
    <row r="122108">
      <c r="J122108" s="6" t="n"/>
    </row>
    <row r="122109">
      <c r="J122109" s="6" t="n"/>
    </row>
    <row r="122110">
      <c r="J122110" s="6" t="n"/>
    </row>
    <row r="122111">
      <c r="J122111" s="6" t="n"/>
    </row>
    <row r="122112">
      <c r="J122112" s="6" t="n"/>
    </row>
    <row r="122113">
      <c r="J122113" s="6" t="n"/>
    </row>
    <row r="122114">
      <c r="J122114" s="6" t="n"/>
    </row>
    <row r="122115">
      <c r="J122115" s="6" t="n"/>
    </row>
    <row r="122116">
      <c r="J122116" s="6" t="n"/>
    </row>
    <row r="122117">
      <c r="J122117" s="6" t="n"/>
    </row>
    <row r="122118">
      <c r="J122118" s="6" t="n"/>
    </row>
    <row r="122119">
      <c r="J122119" s="6" t="n"/>
    </row>
    <row r="122120">
      <c r="J122120" s="6" t="n"/>
    </row>
    <row r="122121">
      <c r="J122121" s="6" t="n"/>
    </row>
    <row r="122122">
      <c r="J122122" s="6" t="n"/>
    </row>
    <row r="122123">
      <c r="J122123" s="6" t="n"/>
    </row>
    <row r="122124">
      <c r="J122124" s="6" t="n"/>
    </row>
    <row r="122125">
      <c r="J122125" s="6" t="n"/>
    </row>
    <row r="122126">
      <c r="J122126" s="6" t="n"/>
    </row>
    <row r="122127">
      <c r="J122127" s="6" t="n"/>
    </row>
    <row r="122128">
      <c r="J122128" s="6" t="n"/>
    </row>
    <row r="122129">
      <c r="J122129" s="6" t="n"/>
    </row>
    <row r="122130">
      <c r="J122130" s="6" t="n"/>
    </row>
    <row r="122131">
      <c r="J122131" s="6" t="n"/>
    </row>
    <row r="122132">
      <c r="J122132" s="6" t="n"/>
    </row>
    <row r="122133">
      <c r="J122133" s="6" t="n"/>
    </row>
    <row r="122134">
      <c r="J122134" s="6" t="n"/>
    </row>
    <row r="122135">
      <c r="J122135" s="6" t="n"/>
    </row>
    <row r="122136">
      <c r="J122136" s="6" t="n"/>
    </row>
    <row r="122137">
      <c r="J122137" s="6" t="n"/>
    </row>
    <row r="122138">
      <c r="J122138" s="6" t="n"/>
    </row>
    <row r="122139">
      <c r="J122139" s="6" t="n"/>
    </row>
    <row r="122140">
      <c r="J122140" s="6" t="n"/>
    </row>
    <row r="122141">
      <c r="J122141" s="6" t="n"/>
    </row>
    <row r="122142">
      <c r="J122142" s="6" t="n"/>
    </row>
    <row r="122143">
      <c r="J122143" s="6" t="n"/>
    </row>
    <row r="122144">
      <c r="J122144" s="6" t="n"/>
    </row>
    <row r="122145">
      <c r="J122145" s="6" t="n"/>
    </row>
    <row r="122146">
      <c r="J122146" s="6" t="n"/>
    </row>
    <row r="122147">
      <c r="J122147" s="6" t="n"/>
    </row>
    <row r="122148">
      <c r="J122148" s="6" t="n"/>
    </row>
    <row r="122149">
      <c r="J122149" s="6" t="n"/>
    </row>
    <row r="122150">
      <c r="J122150" s="6" t="n"/>
    </row>
    <row r="122151">
      <c r="J122151" s="6" t="n"/>
    </row>
    <row r="122152">
      <c r="J122152" s="6" t="n"/>
    </row>
    <row r="122153">
      <c r="J122153" s="6" t="n"/>
    </row>
    <row r="122154">
      <c r="J122154" s="6" t="n"/>
    </row>
    <row r="122155">
      <c r="J122155" s="6" t="n"/>
    </row>
    <row r="122156">
      <c r="J122156" s="6" t="n"/>
    </row>
    <row r="122157">
      <c r="J122157" s="6" t="n"/>
    </row>
    <row r="122158">
      <c r="J122158" s="6" t="n"/>
    </row>
    <row r="122159">
      <c r="J122159" s="6" t="n"/>
    </row>
    <row r="122160">
      <c r="J122160" s="6" t="n"/>
    </row>
    <row r="122161">
      <c r="J122161" s="6" t="n"/>
    </row>
    <row r="122162">
      <c r="J122162" s="6" t="n"/>
    </row>
    <row r="122163">
      <c r="J122163" s="6" t="n"/>
    </row>
    <row r="122164">
      <c r="J122164" s="6" t="n"/>
    </row>
    <row r="122165">
      <c r="J122165" s="6" t="n"/>
    </row>
    <row r="122166">
      <c r="J122166" s="6" t="n"/>
    </row>
    <row r="122167">
      <c r="J122167" s="6" t="n"/>
    </row>
    <row r="122168">
      <c r="J122168" s="6" t="n"/>
    </row>
    <row r="122169">
      <c r="J122169" s="6" t="n"/>
    </row>
    <row r="122170">
      <c r="J122170" s="6" t="n"/>
    </row>
    <row r="122171">
      <c r="J122171" s="6" t="n"/>
    </row>
    <row r="122172">
      <c r="J122172" s="6" t="n"/>
    </row>
    <row r="122173">
      <c r="J122173" s="6" t="n"/>
    </row>
    <row r="122174">
      <c r="J122174" s="6" t="n"/>
    </row>
    <row r="122175">
      <c r="J122175" s="6" t="n"/>
    </row>
    <row r="122176">
      <c r="J122176" s="6" t="n"/>
    </row>
    <row r="122177">
      <c r="J122177" s="6" t="n"/>
    </row>
    <row r="122178">
      <c r="J122178" s="6" t="n"/>
    </row>
    <row r="122179">
      <c r="J122179" s="6" t="n"/>
    </row>
    <row r="122180">
      <c r="J122180" s="6" t="n"/>
    </row>
    <row r="122181">
      <c r="J122181" s="6" t="n"/>
    </row>
    <row r="122182">
      <c r="J122182" s="6" t="n"/>
    </row>
    <row r="122183">
      <c r="J122183" s="6" t="n"/>
    </row>
    <row r="122184">
      <c r="J122184" s="6" t="n"/>
    </row>
    <row r="122185">
      <c r="J122185" s="6" t="n"/>
    </row>
    <row r="122186">
      <c r="J122186" s="6" t="n"/>
    </row>
    <row r="122187">
      <c r="J122187" s="6" t="n"/>
    </row>
    <row r="122188">
      <c r="J122188" s="6" t="n"/>
    </row>
    <row r="122189">
      <c r="J122189" s="6" t="n"/>
    </row>
    <row r="122190">
      <c r="J122190" s="6" t="n"/>
    </row>
    <row r="122191">
      <c r="J122191" s="6" t="n"/>
    </row>
    <row r="122192">
      <c r="J122192" s="6" t="n"/>
    </row>
    <row r="122193">
      <c r="J122193" s="6" t="n"/>
    </row>
    <row r="122194">
      <c r="J122194" s="6" t="n"/>
    </row>
    <row r="122195">
      <c r="J122195" s="6" t="n"/>
    </row>
    <row r="122196">
      <c r="J122196" s="6" t="n"/>
    </row>
    <row r="122197">
      <c r="J122197" s="6" t="n"/>
    </row>
    <row r="122198">
      <c r="J122198" s="6" t="n"/>
    </row>
    <row r="122199">
      <c r="J122199" s="6" t="n"/>
    </row>
    <row r="122200">
      <c r="J122200" s="6" t="n"/>
    </row>
    <row r="122201">
      <c r="J122201" s="6" t="n"/>
    </row>
    <row r="122202">
      <c r="J122202" s="6" t="n"/>
    </row>
    <row r="122203">
      <c r="J122203" s="6" t="n"/>
    </row>
    <row r="122204">
      <c r="J122204" s="6" t="n"/>
    </row>
    <row r="122205">
      <c r="J122205" s="6" t="n"/>
    </row>
    <row r="122206">
      <c r="J122206" s="6" t="n"/>
    </row>
    <row r="122207">
      <c r="J122207" s="6" t="n"/>
    </row>
    <row r="122208">
      <c r="J122208" s="6" t="n"/>
    </row>
    <row r="122209">
      <c r="J122209" s="6" t="n"/>
    </row>
    <row r="122210">
      <c r="J122210" s="6" t="n"/>
    </row>
    <row r="122211">
      <c r="J122211" s="6" t="n"/>
    </row>
    <row r="122212">
      <c r="J122212" s="6" t="n"/>
    </row>
    <row r="122213">
      <c r="J122213" s="6" t="n"/>
    </row>
    <row r="122214">
      <c r="J122214" s="6" t="n"/>
    </row>
    <row r="122215">
      <c r="J122215" s="6" t="n"/>
    </row>
    <row r="122216">
      <c r="J122216" s="6" t="n"/>
    </row>
    <row r="122217">
      <c r="J122217" s="6" t="n"/>
    </row>
    <row r="122218">
      <c r="J122218" s="6" t="n"/>
    </row>
    <row r="122219">
      <c r="J122219" s="6" t="n"/>
    </row>
    <row r="122220">
      <c r="J122220" s="6" t="n"/>
    </row>
    <row r="122221">
      <c r="J122221" s="6" t="n"/>
    </row>
    <row r="122222">
      <c r="J122222" s="6" t="n"/>
    </row>
    <row r="122223">
      <c r="J122223" s="6" t="n"/>
    </row>
    <row r="122224">
      <c r="J122224" s="6" t="n"/>
    </row>
    <row r="122225">
      <c r="J122225" s="6" t="n"/>
    </row>
    <row r="122226">
      <c r="J122226" s="6" t="n"/>
    </row>
    <row r="122227">
      <c r="J122227" s="6" t="n"/>
    </row>
    <row r="122228">
      <c r="J122228" s="6" t="n"/>
    </row>
    <row r="122229">
      <c r="J122229" s="6" t="n"/>
    </row>
    <row r="122230">
      <c r="J122230" s="6" t="n"/>
    </row>
    <row r="122231">
      <c r="J122231" s="6" t="n"/>
    </row>
    <row r="122232">
      <c r="J122232" s="6" t="n"/>
    </row>
    <row r="122233">
      <c r="J122233" s="6" t="n"/>
    </row>
    <row r="122234">
      <c r="J122234" s="6" t="n"/>
    </row>
    <row r="122235">
      <c r="J122235" s="6" t="n"/>
    </row>
    <row r="122236">
      <c r="J122236" s="6" t="n"/>
    </row>
    <row r="122237">
      <c r="J122237" s="6" t="n"/>
    </row>
    <row r="122238">
      <c r="J122238" s="6" t="n"/>
    </row>
    <row r="122239">
      <c r="J122239" s="6" t="n"/>
    </row>
    <row r="122240">
      <c r="J122240" s="6" t="n"/>
    </row>
    <row r="122241">
      <c r="J122241" s="6" t="n"/>
    </row>
    <row r="122242">
      <c r="J122242" s="6" t="n"/>
    </row>
    <row r="122243">
      <c r="J122243" s="6" t="n"/>
    </row>
    <row r="122244">
      <c r="J122244" s="6" t="n"/>
    </row>
    <row r="122245">
      <c r="J122245" s="6" t="n"/>
    </row>
    <row r="122246">
      <c r="J122246" s="6" t="n"/>
    </row>
    <row r="122247">
      <c r="J122247" s="6" t="n"/>
    </row>
    <row r="122248">
      <c r="J122248" s="6" t="n"/>
    </row>
    <row r="122249">
      <c r="J122249" s="6" t="n"/>
    </row>
    <row r="122250">
      <c r="J122250" s="6" t="n"/>
    </row>
    <row r="122251">
      <c r="J122251" s="6" t="n"/>
    </row>
    <row r="122252">
      <c r="J122252" s="6" t="n"/>
    </row>
    <row r="122253">
      <c r="J122253" s="6" t="n"/>
    </row>
    <row r="122254">
      <c r="J122254" s="6" t="n"/>
    </row>
    <row r="122255">
      <c r="J122255" s="6" t="n"/>
    </row>
    <row r="122256">
      <c r="J122256" s="6" t="n"/>
    </row>
    <row r="122257">
      <c r="J122257" s="6" t="n"/>
    </row>
    <row r="122258">
      <c r="J122258" s="6" t="n"/>
    </row>
    <row r="122259">
      <c r="J122259" s="6" t="n"/>
    </row>
    <row r="122260">
      <c r="J122260" s="6" t="n"/>
    </row>
    <row r="122261">
      <c r="J122261" s="6" t="n"/>
    </row>
    <row r="122262">
      <c r="J122262" s="6" t="n"/>
    </row>
    <row r="122263">
      <c r="J122263" s="6" t="n"/>
    </row>
    <row r="122264">
      <c r="J122264" s="6" t="n"/>
    </row>
    <row r="122265">
      <c r="J122265" s="6" t="n"/>
    </row>
    <row r="122266">
      <c r="J122266" s="6" t="n"/>
    </row>
    <row r="122267">
      <c r="J122267" s="6" t="n"/>
    </row>
    <row r="122268">
      <c r="J122268" s="6" t="n"/>
    </row>
    <row r="122269">
      <c r="J122269" s="6" t="n"/>
    </row>
    <row r="122270">
      <c r="J122270" s="6" t="n"/>
    </row>
    <row r="122271">
      <c r="J122271" s="6" t="n"/>
    </row>
    <row r="122272">
      <c r="J122272" s="6" t="n"/>
    </row>
    <row r="122273">
      <c r="J122273" s="6" t="n"/>
    </row>
    <row r="122274">
      <c r="J122274" s="6" t="n"/>
    </row>
    <row r="122275">
      <c r="J122275" s="6" t="n"/>
    </row>
    <row r="122276">
      <c r="J122276" s="6" t="n"/>
    </row>
    <row r="122277">
      <c r="J122277" s="6" t="n"/>
    </row>
    <row r="122278">
      <c r="J122278" s="6" t="n"/>
    </row>
    <row r="122279">
      <c r="J122279" s="6" t="n"/>
    </row>
    <row r="122280">
      <c r="J122280" s="6" t="n"/>
    </row>
    <row r="122281">
      <c r="J122281" s="6" t="n"/>
    </row>
    <row r="122282">
      <c r="J122282" s="6" t="n"/>
    </row>
    <row r="122283">
      <c r="J122283" s="6" t="n"/>
    </row>
    <row r="122284">
      <c r="J122284" s="6" t="n"/>
    </row>
    <row r="122285">
      <c r="J122285" s="6" t="n"/>
    </row>
    <row r="122286">
      <c r="J122286" s="6" t="n"/>
    </row>
    <row r="122287">
      <c r="J122287" s="6" t="n"/>
    </row>
    <row r="122288">
      <c r="J122288" s="6" t="n"/>
    </row>
    <row r="122289">
      <c r="J122289" s="6" t="n"/>
    </row>
    <row r="122290">
      <c r="J122290" s="6" t="n"/>
    </row>
    <row r="122291">
      <c r="J122291" s="6" t="n"/>
    </row>
    <row r="122292">
      <c r="J122292" s="6" t="n"/>
    </row>
    <row r="122293">
      <c r="J122293" s="6" t="n"/>
    </row>
    <row r="122294">
      <c r="J122294" s="6" t="n"/>
    </row>
    <row r="122295">
      <c r="J122295" s="6" t="n"/>
    </row>
    <row r="122296">
      <c r="J122296" s="6" t="n"/>
    </row>
    <row r="122297">
      <c r="J122297" s="6" t="n"/>
    </row>
    <row r="122298">
      <c r="J122298" s="6" t="n"/>
    </row>
    <row r="122299">
      <c r="J122299" s="6" t="n"/>
    </row>
    <row r="122300">
      <c r="J122300" s="6" t="n"/>
    </row>
    <row r="122301">
      <c r="J122301" s="6" t="n"/>
    </row>
    <row r="122302">
      <c r="J122302" s="6" t="n"/>
    </row>
    <row r="122303">
      <c r="J122303" s="6" t="n"/>
    </row>
    <row r="122304">
      <c r="J122304" s="6" t="n"/>
    </row>
    <row r="122305">
      <c r="J122305" s="6" t="n"/>
    </row>
    <row r="122306">
      <c r="J122306" s="6" t="n"/>
    </row>
    <row r="122307">
      <c r="J122307" s="6" t="n"/>
    </row>
    <row r="122308">
      <c r="J122308" s="6" t="n"/>
    </row>
    <row r="122309">
      <c r="J122309" s="6" t="n"/>
    </row>
    <row r="122310">
      <c r="J122310" s="6" t="n"/>
    </row>
    <row r="122311">
      <c r="J122311" s="6" t="n"/>
    </row>
    <row r="122312">
      <c r="J122312" s="6" t="n"/>
    </row>
    <row r="122313">
      <c r="J122313" s="6" t="n"/>
    </row>
    <row r="122314">
      <c r="J122314" s="6" t="n"/>
    </row>
    <row r="122315">
      <c r="J122315" s="6" t="n"/>
    </row>
    <row r="122316">
      <c r="J122316" s="6" t="n"/>
    </row>
    <row r="122317">
      <c r="J122317" s="6" t="n"/>
    </row>
    <row r="122318">
      <c r="J122318" s="6" t="n"/>
    </row>
    <row r="122319">
      <c r="J122319" s="6" t="n"/>
    </row>
    <row r="122320">
      <c r="J122320" s="6" t="n"/>
    </row>
    <row r="122321">
      <c r="J122321" s="6" t="n"/>
    </row>
    <row r="122322">
      <c r="J122322" s="6" t="n"/>
    </row>
    <row r="122323">
      <c r="J122323" s="6" t="n"/>
    </row>
    <row r="122324">
      <c r="J122324" s="6" t="n"/>
    </row>
    <row r="122325">
      <c r="J122325" s="6" t="n"/>
    </row>
    <row r="122326">
      <c r="J122326" s="6" t="n"/>
    </row>
    <row r="122327">
      <c r="J122327" s="6" t="n"/>
    </row>
    <row r="122328">
      <c r="J122328" s="6" t="n"/>
    </row>
    <row r="122329">
      <c r="J122329" s="6" t="n"/>
    </row>
    <row r="122330">
      <c r="J122330" s="6" t="n"/>
    </row>
    <row r="122331">
      <c r="J122331" s="6" t="n"/>
    </row>
    <row r="122332">
      <c r="J122332" s="6" t="n"/>
    </row>
    <row r="122333">
      <c r="J122333" s="6" t="n"/>
    </row>
    <row r="122334">
      <c r="J122334" s="6" t="n"/>
    </row>
    <row r="122335">
      <c r="J122335" s="6" t="n"/>
    </row>
    <row r="122336">
      <c r="J122336" s="6" t="n"/>
    </row>
    <row r="122337">
      <c r="J122337" s="6" t="n"/>
    </row>
    <row r="122338">
      <c r="J122338" s="6" t="n"/>
    </row>
    <row r="122339">
      <c r="J122339" s="6" t="n"/>
    </row>
    <row r="122340">
      <c r="J122340" s="6" t="n"/>
    </row>
    <row r="122341">
      <c r="J122341" s="6" t="n"/>
    </row>
    <row r="122342">
      <c r="J122342" s="6" t="n"/>
    </row>
    <row r="122343">
      <c r="J122343" s="6" t="n"/>
    </row>
    <row r="122344">
      <c r="J122344" s="6" t="n"/>
    </row>
    <row r="122345">
      <c r="J122345" s="6" t="n"/>
    </row>
    <row r="122346">
      <c r="J122346" s="6" t="n"/>
    </row>
    <row r="122347">
      <c r="J122347" s="6" t="n"/>
    </row>
    <row r="122348">
      <c r="J122348" s="6" t="n"/>
    </row>
    <row r="122349">
      <c r="J122349" s="6" t="n"/>
    </row>
    <row r="122350">
      <c r="J122350" s="6" t="n"/>
    </row>
    <row r="122351">
      <c r="J122351" s="6" t="n"/>
    </row>
    <row r="122352">
      <c r="J122352" s="6" t="n"/>
    </row>
    <row r="122353">
      <c r="J122353" s="6" t="n"/>
    </row>
    <row r="122354">
      <c r="J122354" s="6" t="n"/>
    </row>
    <row r="122355">
      <c r="J122355" s="6" t="n"/>
    </row>
    <row r="122356">
      <c r="J122356" s="6" t="n"/>
    </row>
    <row r="122357">
      <c r="J122357" s="6" t="n"/>
    </row>
    <row r="122358">
      <c r="J122358" s="6" t="n"/>
    </row>
    <row r="122359">
      <c r="J122359" s="6" t="n"/>
    </row>
    <row r="122360">
      <c r="J122360" s="6" t="n"/>
    </row>
    <row r="122361">
      <c r="J122361" s="6" t="n"/>
    </row>
    <row r="122362">
      <c r="J122362" s="6" t="n"/>
    </row>
    <row r="122363">
      <c r="J122363" s="6" t="n"/>
    </row>
    <row r="122364">
      <c r="J122364" s="6" t="n"/>
    </row>
    <row r="122365">
      <c r="J122365" s="6" t="n"/>
    </row>
    <row r="122366">
      <c r="J122366" s="6" t="n"/>
    </row>
    <row r="122367">
      <c r="J122367" s="6" t="n"/>
    </row>
    <row r="122368">
      <c r="J122368" s="6" t="n"/>
    </row>
    <row r="122369">
      <c r="J122369" s="6" t="n"/>
    </row>
    <row r="122370">
      <c r="J122370" s="6" t="n"/>
    </row>
    <row r="122371">
      <c r="J122371" s="6" t="n"/>
    </row>
    <row r="122372">
      <c r="J122372" s="6" t="n"/>
    </row>
    <row r="122373">
      <c r="J122373" s="6" t="n"/>
    </row>
    <row r="122374">
      <c r="J122374" s="6" t="n"/>
    </row>
    <row r="122375">
      <c r="J122375" s="6" t="n"/>
    </row>
    <row r="122376">
      <c r="J122376" s="6" t="n"/>
    </row>
    <row r="122377">
      <c r="J122377" s="6" t="n"/>
    </row>
    <row r="122378">
      <c r="J122378" s="6" t="n"/>
    </row>
    <row r="122379">
      <c r="J122379" s="6" t="n"/>
    </row>
    <row r="122380">
      <c r="J122380" s="6" t="n"/>
    </row>
    <row r="122381">
      <c r="J122381" s="6" t="n"/>
    </row>
    <row r="122382">
      <c r="J122382" s="6" t="n"/>
    </row>
    <row r="122383">
      <c r="J122383" s="6" t="n"/>
    </row>
    <row r="122384">
      <c r="J122384" s="6" t="n"/>
    </row>
    <row r="122385">
      <c r="J122385" s="6" t="n"/>
    </row>
    <row r="122386">
      <c r="J122386" s="6" t="n"/>
    </row>
    <row r="122387">
      <c r="J122387" s="6" t="n"/>
    </row>
    <row r="122388">
      <c r="J122388" s="6" t="n"/>
    </row>
    <row r="122389">
      <c r="J122389" s="6" t="n"/>
    </row>
    <row r="122390">
      <c r="J122390" s="6" t="n"/>
    </row>
    <row r="122391">
      <c r="J122391" s="6" t="n"/>
    </row>
    <row r="122392">
      <c r="J122392" s="6" t="n"/>
    </row>
    <row r="122393">
      <c r="J122393" s="6" t="n"/>
    </row>
    <row r="122394">
      <c r="J122394" s="6" t="n"/>
    </row>
    <row r="122395">
      <c r="J122395" s="6" t="n"/>
    </row>
    <row r="122396">
      <c r="J122396" s="6" t="n"/>
    </row>
    <row r="122397">
      <c r="J122397" s="6" t="n"/>
    </row>
    <row r="122398">
      <c r="J122398" s="6" t="n"/>
    </row>
    <row r="122399">
      <c r="J122399" s="6" t="n"/>
    </row>
    <row r="122400">
      <c r="J122400" s="6" t="n"/>
    </row>
    <row r="122401">
      <c r="J122401" s="6" t="n"/>
    </row>
    <row r="122402">
      <c r="J122402" s="6" t="n"/>
    </row>
    <row r="122403">
      <c r="J122403" s="6" t="n"/>
    </row>
    <row r="122404">
      <c r="J122404" s="6" t="n"/>
    </row>
    <row r="122405">
      <c r="J122405" s="6" t="n"/>
    </row>
    <row r="122406">
      <c r="J122406" s="6" t="n"/>
    </row>
    <row r="122407">
      <c r="J122407" s="6" t="n"/>
    </row>
    <row r="122408">
      <c r="J122408" s="6" t="n"/>
    </row>
    <row r="122409">
      <c r="J122409" s="6" t="n"/>
    </row>
    <row r="122410">
      <c r="J122410" s="6" t="n"/>
    </row>
    <row r="122411">
      <c r="J122411" s="6" t="n"/>
    </row>
    <row r="122412">
      <c r="J122412" s="6" t="n"/>
    </row>
    <row r="122413">
      <c r="J122413" s="6" t="n"/>
    </row>
    <row r="122414">
      <c r="J122414" s="6" t="n"/>
    </row>
    <row r="122415">
      <c r="J122415" s="6" t="n"/>
    </row>
    <row r="122416">
      <c r="J122416" s="6" t="n"/>
    </row>
    <row r="122417">
      <c r="J122417" s="6" t="n"/>
    </row>
    <row r="122418">
      <c r="J122418" s="6" t="n"/>
    </row>
    <row r="122419">
      <c r="J122419" s="6" t="n"/>
    </row>
    <row r="122420">
      <c r="J122420" s="6" t="n"/>
    </row>
    <row r="122421">
      <c r="J122421" s="6" t="n"/>
    </row>
    <row r="122422">
      <c r="J122422" s="6" t="n"/>
    </row>
    <row r="122423">
      <c r="J122423" s="6" t="n"/>
    </row>
    <row r="122424">
      <c r="J122424" s="6" t="n"/>
    </row>
    <row r="122425">
      <c r="J122425" s="6" t="n"/>
    </row>
    <row r="122426">
      <c r="J122426" s="6" t="n"/>
    </row>
    <row r="122427">
      <c r="J122427" s="6" t="n"/>
    </row>
    <row r="122428">
      <c r="J122428" s="6" t="n"/>
    </row>
    <row r="122429">
      <c r="J122429" s="6" t="n"/>
    </row>
    <row r="122430">
      <c r="J122430" s="6" t="n"/>
    </row>
    <row r="122431">
      <c r="J122431" s="6" t="n"/>
    </row>
    <row r="122432">
      <c r="J122432" s="6" t="n"/>
    </row>
    <row r="122433">
      <c r="J122433" s="6" t="n"/>
    </row>
    <row r="122434">
      <c r="J122434" s="6" t="n"/>
    </row>
    <row r="122435">
      <c r="J122435" s="6" t="n"/>
    </row>
    <row r="122436">
      <c r="J122436" s="6" t="n"/>
    </row>
    <row r="122437">
      <c r="J122437" s="6" t="n"/>
    </row>
    <row r="122438">
      <c r="J122438" s="6" t="n"/>
    </row>
    <row r="122439">
      <c r="J122439" s="6" t="n"/>
    </row>
    <row r="122440">
      <c r="J122440" s="6" t="n"/>
    </row>
    <row r="122441">
      <c r="J122441" s="6" t="n"/>
    </row>
    <row r="122442">
      <c r="J122442" s="6" t="n"/>
    </row>
    <row r="122443">
      <c r="J122443" s="6" t="n"/>
    </row>
    <row r="122444">
      <c r="J122444" s="6" t="n"/>
    </row>
    <row r="122445">
      <c r="J122445" s="6" t="n"/>
    </row>
    <row r="122446">
      <c r="J122446" s="6" t="n"/>
    </row>
    <row r="122447">
      <c r="J122447" s="6" t="n"/>
    </row>
    <row r="122448">
      <c r="J122448" s="6" t="n"/>
    </row>
    <row r="122449">
      <c r="J122449" s="6" t="n"/>
    </row>
    <row r="122450">
      <c r="J122450" s="6" t="n"/>
    </row>
    <row r="122451">
      <c r="J122451" s="6" t="n"/>
    </row>
    <row r="122452">
      <c r="J122452" s="6" t="n"/>
    </row>
    <row r="122453">
      <c r="J122453" s="6" t="n"/>
    </row>
    <row r="122454">
      <c r="J122454" s="6" t="n"/>
    </row>
    <row r="122455">
      <c r="J122455" s="6" t="n"/>
    </row>
    <row r="122456">
      <c r="J122456" s="6" t="n"/>
    </row>
    <row r="122457">
      <c r="J122457" s="6" t="n"/>
    </row>
    <row r="122458">
      <c r="J122458" s="6" t="n"/>
    </row>
    <row r="122459">
      <c r="J122459" s="6" t="n"/>
    </row>
    <row r="122460">
      <c r="J122460" s="6" t="n"/>
    </row>
    <row r="122461">
      <c r="J122461" s="6" t="n"/>
    </row>
    <row r="122462">
      <c r="J122462" s="6" t="n"/>
    </row>
    <row r="122463">
      <c r="J122463" s="6" t="n"/>
    </row>
    <row r="122464">
      <c r="J122464" s="6" t="n"/>
    </row>
    <row r="122465">
      <c r="J122465" s="6" t="n"/>
    </row>
    <row r="122466">
      <c r="J122466" s="6" t="n"/>
    </row>
    <row r="122467">
      <c r="J122467" s="6" t="n"/>
    </row>
    <row r="122468">
      <c r="J122468" s="6" t="n"/>
    </row>
    <row r="122469">
      <c r="J122469" s="6" t="n"/>
    </row>
    <row r="122470">
      <c r="J122470" s="6" t="n"/>
    </row>
    <row r="122471">
      <c r="J122471" s="6" t="n"/>
    </row>
    <row r="122472">
      <c r="J122472" s="6" t="n"/>
    </row>
    <row r="122473">
      <c r="J122473" s="6" t="n"/>
    </row>
    <row r="122474">
      <c r="J122474" s="6" t="n"/>
    </row>
    <row r="122475">
      <c r="J122475" s="6" t="n"/>
    </row>
    <row r="122476">
      <c r="J122476" s="6" t="n"/>
    </row>
    <row r="122477">
      <c r="J122477" s="6" t="n"/>
    </row>
    <row r="122478">
      <c r="J122478" s="6" t="n"/>
    </row>
    <row r="122479">
      <c r="J122479" s="6" t="n"/>
    </row>
    <row r="122480">
      <c r="J122480" s="6" t="n"/>
    </row>
    <row r="122481">
      <c r="J122481" s="6" t="n"/>
    </row>
    <row r="122482">
      <c r="J122482" s="6" t="n"/>
    </row>
    <row r="122483">
      <c r="J122483" s="6" t="n"/>
    </row>
    <row r="122484">
      <c r="J122484" s="6" t="n"/>
    </row>
    <row r="122485">
      <c r="J122485" s="6" t="n"/>
    </row>
    <row r="122486">
      <c r="J122486" s="6" t="n"/>
    </row>
    <row r="122487">
      <c r="J122487" s="6" t="n"/>
    </row>
    <row r="122488">
      <c r="J122488" s="6" t="n"/>
    </row>
    <row r="122489">
      <c r="J122489" s="6" t="n"/>
    </row>
    <row r="122490">
      <c r="J122490" s="6" t="n"/>
    </row>
    <row r="122491">
      <c r="J122491" s="6" t="n"/>
    </row>
    <row r="122492">
      <c r="J122492" s="6" t="n"/>
    </row>
    <row r="122493">
      <c r="J122493" s="6" t="n"/>
    </row>
    <row r="122494">
      <c r="J122494" s="6" t="n"/>
    </row>
    <row r="122495">
      <c r="J122495" s="6" t="n"/>
    </row>
    <row r="122496">
      <c r="J122496" s="6" t="n"/>
    </row>
    <row r="122497">
      <c r="J122497" s="6" t="n"/>
    </row>
    <row r="122498">
      <c r="J122498" s="6" t="n"/>
    </row>
    <row r="122499">
      <c r="J122499" s="6" t="n"/>
    </row>
    <row r="122500">
      <c r="J122500" s="6" t="n"/>
    </row>
    <row r="122501">
      <c r="J122501" s="6" t="n"/>
    </row>
    <row r="122502">
      <c r="J122502" s="6" t="n"/>
    </row>
    <row r="122503">
      <c r="J122503" s="6" t="n"/>
    </row>
    <row r="122504">
      <c r="J122504" s="6" t="n"/>
    </row>
    <row r="122505">
      <c r="J122505" s="6" t="n"/>
    </row>
    <row r="122506">
      <c r="J122506" s="6" t="n"/>
    </row>
    <row r="122507">
      <c r="J122507" s="6" t="n"/>
    </row>
    <row r="122508">
      <c r="J122508" s="6" t="n"/>
    </row>
    <row r="122509">
      <c r="J122509" s="6" t="n"/>
    </row>
    <row r="122510">
      <c r="J122510" s="6" t="n"/>
    </row>
    <row r="122511">
      <c r="J122511" s="6" t="n"/>
    </row>
    <row r="122512">
      <c r="J122512" s="6" t="n"/>
    </row>
    <row r="122513">
      <c r="J122513" s="6" t="n"/>
    </row>
    <row r="122514">
      <c r="J122514" s="6" t="n"/>
    </row>
    <row r="122515">
      <c r="J122515" s="6" t="n"/>
    </row>
    <row r="122516">
      <c r="J122516" s="6" t="n"/>
    </row>
    <row r="122517">
      <c r="J122517" s="6" t="n"/>
    </row>
    <row r="122518">
      <c r="J122518" s="6" t="n"/>
    </row>
    <row r="122519">
      <c r="J122519" s="6" t="n"/>
    </row>
    <row r="122520">
      <c r="J122520" s="6" t="n"/>
    </row>
    <row r="122521">
      <c r="J122521" s="6" t="n"/>
    </row>
    <row r="122522">
      <c r="J122522" s="6" t="n"/>
    </row>
    <row r="122523">
      <c r="J122523" s="6" t="n"/>
    </row>
    <row r="122524">
      <c r="J122524" s="6" t="n"/>
    </row>
    <row r="122525">
      <c r="J122525" s="6" t="n"/>
    </row>
    <row r="122526">
      <c r="J122526" s="6" t="n"/>
    </row>
    <row r="122527">
      <c r="J122527" s="6" t="n"/>
    </row>
    <row r="122528">
      <c r="J122528" s="6" t="n"/>
    </row>
    <row r="122529">
      <c r="J122529" s="6" t="n"/>
    </row>
    <row r="122530">
      <c r="J122530" s="6" t="n"/>
    </row>
    <row r="122531">
      <c r="J122531" s="6" t="n"/>
    </row>
    <row r="122532">
      <c r="J122532" s="6" t="n"/>
    </row>
    <row r="122533">
      <c r="J122533" s="6" t="n"/>
    </row>
    <row r="122534">
      <c r="J122534" s="6" t="n"/>
    </row>
    <row r="122535">
      <c r="J122535" s="6" t="n"/>
    </row>
    <row r="122536">
      <c r="J122536" s="6" t="n"/>
    </row>
    <row r="122537">
      <c r="J122537" s="6" t="n"/>
    </row>
    <row r="122538">
      <c r="J122538" s="6" t="n"/>
    </row>
    <row r="122539">
      <c r="J122539" s="6" t="n"/>
    </row>
    <row r="122540">
      <c r="J122540" s="6" t="n"/>
    </row>
    <row r="122541">
      <c r="J122541" s="6" t="n"/>
    </row>
    <row r="122542">
      <c r="J122542" s="6" t="n"/>
    </row>
    <row r="122543">
      <c r="J122543" s="6" t="n"/>
    </row>
    <row r="122544">
      <c r="J122544" s="6" t="n"/>
    </row>
    <row r="122545">
      <c r="J122545" s="6" t="n"/>
    </row>
    <row r="122546">
      <c r="J122546" s="6" t="n"/>
    </row>
    <row r="122547">
      <c r="J122547" s="6" t="n"/>
    </row>
    <row r="122548">
      <c r="J122548" s="6" t="n"/>
    </row>
    <row r="122549">
      <c r="J122549" s="6" t="n"/>
    </row>
    <row r="122550">
      <c r="J122550" s="6" t="n"/>
    </row>
    <row r="122551">
      <c r="J122551" s="6" t="n"/>
    </row>
    <row r="122552">
      <c r="J122552" s="6" t="n"/>
    </row>
    <row r="122553">
      <c r="J122553" s="6" t="n"/>
    </row>
    <row r="122554">
      <c r="J122554" s="6" t="n"/>
    </row>
    <row r="122555">
      <c r="J122555" s="6" t="n"/>
    </row>
    <row r="122556">
      <c r="J122556" s="6" t="n"/>
    </row>
    <row r="122557">
      <c r="J122557" s="6" t="n"/>
    </row>
    <row r="122558">
      <c r="J122558" s="6" t="n"/>
    </row>
    <row r="122559">
      <c r="J122559" s="6" t="n"/>
    </row>
    <row r="122560">
      <c r="J122560" s="6" t="n"/>
    </row>
    <row r="122561">
      <c r="J122561" s="6" t="n"/>
    </row>
    <row r="122562">
      <c r="J122562" s="6" t="n"/>
    </row>
    <row r="122563">
      <c r="J122563" s="6" t="n"/>
    </row>
    <row r="122564">
      <c r="J122564" s="6" t="n"/>
    </row>
    <row r="122565">
      <c r="J122565" s="6" t="n"/>
    </row>
    <row r="122566">
      <c r="J122566" s="6" t="n"/>
    </row>
    <row r="122567">
      <c r="J122567" s="6" t="n"/>
    </row>
    <row r="122568">
      <c r="J122568" s="6" t="n"/>
    </row>
    <row r="122569">
      <c r="J122569" s="6" t="n"/>
    </row>
    <row r="122570">
      <c r="J122570" s="6" t="n"/>
    </row>
    <row r="122571">
      <c r="J122571" s="6" t="n"/>
    </row>
    <row r="122572">
      <c r="J122572" s="6" t="n"/>
    </row>
    <row r="122573">
      <c r="J122573" s="6" t="n"/>
    </row>
    <row r="122574">
      <c r="J122574" s="6" t="n"/>
    </row>
    <row r="122575">
      <c r="J122575" s="6" t="n"/>
    </row>
    <row r="122576">
      <c r="J122576" s="6" t="n"/>
    </row>
    <row r="122577">
      <c r="J122577" s="6" t="n"/>
    </row>
    <row r="122578">
      <c r="J122578" s="6" t="n"/>
    </row>
    <row r="122579">
      <c r="J122579" s="6" t="n"/>
    </row>
    <row r="122580">
      <c r="J122580" s="6" t="n"/>
    </row>
    <row r="122581">
      <c r="J122581" s="6" t="n"/>
    </row>
    <row r="122582">
      <c r="J122582" s="6" t="n"/>
    </row>
    <row r="122583">
      <c r="J122583" s="6" t="n"/>
    </row>
    <row r="122584">
      <c r="J122584" s="6" t="n"/>
    </row>
    <row r="122585">
      <c r="J122585" s="6" t="n"/>
    </row>
    <row r="122586">
      <c r="J122586" s="6" t="n"/>
    </row>
    <row r="122587">
      <c r="J122587" s="6" t="n"/>
    </row>
    <row r="122588">
      <c r="J122588" s="6" t="n"/>
    </row>
    <row r="122589">
      <c r="J122589" s="6" t="n"/>
    </row>
    <row r="122590">
      <c r="J122590" s="6" t="n"/>
    </row>
    <row r="122591">
      <c r="J122591" s="6" t="n"/>
    </row>
    <row r="122592">
      <c r="J122592" s="6" t="n"/>
    </row>
    <row r="122593">
      <c r="J122593" s="6" t="n"/>
    </row>
    <row r="122594">
      <c r="J122594" s="6" t="n"/>
    </row>
    <row r="122595">
      <c r="J122595" s="6" t="n"/>
    </row>
    <row r="122596">
      <c r="J122596" s="6" t="n"/>
    </row>
    <row r="122597">
      <c r="J122597" s="6" t="n"/>
    </row>
    <row r="122598">
      <c r="J122598" s="6" t="n"/>
    </row>
    <row r="122599">
      <c r="J122599" s="6" t="n"/>
    </row>
    <row r="122600">
      <c r="J122600" s="6" t="n"/>
    </row>
    <row r="122601">
      <c r="J122601" s="6" t="n"/>
    </row>
    <row r="122602">
      <c r="J122602" s="6" t="n"/>
    </row>
    <row r="122603">
      <c r="J122603" s="6" t="n"/>
    </row>
    <row r="122604">
      <c r="J122604" s="6" t="n"/>
    </row>
    <row r="122605">
      <c r="J122605" s="6" t="n"/>
    </row>
    <row r="122606">
      <c r="J122606" s="6" t="n"/>
    </row>
    <row r="122607">
      <c r="J122607" s="6" t="n"/>
    </row>
    <row r="122608">
      <c r="J122608" s="6" t="n"/>
    </row>
    <row r="122609">
      <c r="J122609" s="6" t="n"/>
    </row>
    <row r="122610">
      <c r="J122610" s="6" t="n"/>
    </row>
    <row r="122611">
      <c r="J122611" s="6" t="n"/>
    </row>
    <row r="122612">
      <c r="J122612" s="6" t="n"/>
    </row>
    <row r="122613">
      <c r="J122613" s="6" t="n"/>
    </row>
    <row r="122614">
      <c r="J122614" s="6" t="n"/>
    </row>
    <row r="122615">
      <c r="J122615" s="6" t="n"/>
    </row>
    <row r="122616">
      <c r="J122616" s="6" t="n"/>
    </row>
    <row r="122617">
      <c r="J122617" s="6" t="n"/>
    </row>
    <row r="122618">
      <c r="J122618" s="6" t="n"/>
    </row>
    <row r="122619">
      <c r="J122619" s="6" t="n"/>
    </row>
    <row r="122620">
      <c r="J122620" s="6" t="n"/>
    </row>
    <row r="122621">
      <c r="J122621" s="6" t="n"/>
    </row>
    <row r="122622">
      <c r="J122622" s="6" t="n"/>
    </row>
    <row r="122623">
      <c r="J122623" s="6" t="n"/>
    </row>
    <row r="122624">
      <c r="J122624" s="6" t="n"/>
    </row>
    <row r="122625">
      <c r="J122625" s="6" t="n"/>
    </row>
    <row r="122626">
      <c r="J122626" s="6" t="n"/>
    </row>
    <row r="122627">
      <c r="J122627" s="6" t="n"/>
    </row>
    <row r="122628">
      <c r="J122628" s="6" t="n"/>
    </row>
    <row r="122629">
      <c r="J122629" s="6" t="n"/>
    </row>
    <row r="122630">
      <c r="J122630" s="6" t="n"/>
    </row>
    <row r="122631">
      <c r="J122631" s="6" t="n"/>
    </row>
    <row r="122632">
      <c r="J122632" s="6" t="n"/>
    </row>
    <row r="122633">
      <c r="J122633" s="6" t="n"/>
    </row>
    <row r="122634">
      <c r="J122634" s="6" t="n"/>
    </row>
    <row r="122635">
      <c r="J122635" s="6" t="n"/>
    </row>
    <row r="122636">
      <c r="J122636" s="6" t="n"/>
    </row>
    <row r="122637">
      <c r="J122637" s="6" t="n"/>
    </row>
    <row r="122638">
      <c r="J122638" s="6" t="n"/>
    </row>
    <row r="122639">
      <c r="J122639" s="6" t="n"/>
    </row>
    <row r="122640">
      <c r="J122640" s="6" t="n"/>
    </row>
    <row r="122641">
      <c r="J122641" s="6" t="n"/>
    </row>
    <row r="122642">
      <c r="J122642" s="6" t="n"/>
    </row>
    <row r="122643">
      <c r="J122643" s="6" t="n"/>
    </row>
    <row r="122644">
      <c r="J122644" s="6" t="n"/>
    </row>
    <row r="122645">
      <c r="J122645" s="6" t="n"/>
    </row>
    <row r="122646">
      <c r="J122646" s="6" t="n"/>
    </row>
    <row r="122647">
      <c r="J122647" s="6" t="n"/>
    </row>
    <row r="122648">
      <c r="J122648" s="6" t="n"/>
    </row>
    <row r="122649">
      <c r="J122649" s="6" t="n"/>
    </row>
    <row r="122650">
      <c r="J122650" s="6" t="n"/>
    </row>
    <row r="122651">
      <c r="J122651" s="6" t="n"/>
    </row>
    <row r="122652">
      <c r="J122652" s="6" t="n"/>
    </row>
    <row r="122653">
      <c r="J122653" s="6" t="n"/>
    </row>
    <row r="122654">
      <c r="J122654" s="6" t="n"/>
    </row>
    <row r="122655">
      <c r="J122655" s="6" t="n"/>
    </row>
    <row r="122656">
      <c r="J122656" s="6" t="n"/>
    </row>
    <row r="122657">
      <c r="J122657" s="6" t="n"/>
    </row>
    <row r="122658">
      <c r="J122658" s="6" t="n"/>
    </row>
    <row r="122659">
      <c r="J122659" s="6" t="n"/>
    </row>
    <row r="122660">
      <c r="J122660" s="6" t="n"/>
    </row>
    <row r="122661">
      <c r="J122661" s="6" t="n"/>
    </row>
    <row r="122662">
      <c r="J122662" s="6" t="n"/>
    </row>
    <row r="122663">
      <c r="J122663" s="6" t="n"/>
    </row>
    <row r="122664">
      <c r="J122664" s="6" t="n"/>
    </row>
    <row r="122665">
      <c r="J122665" s="6" t="n"/>
    </row>
    <row r="122666">
      <c r="J122666" s="6" t="n"/>
    </row>
    <row r="122667">
      <c r="J122667" s="6" t="n"/>
    </row>
    <row r="122668">
      <c r="J122668" s="6" t="n"/>
    </row>
    <row r="122669">
      <c r="J122669" s="6" t="n"/>
    </row>
    <row r="122670">
      <c r="J122670" s="6" t="n"/>
    </row>
    <row r="122671">
      <c r="J122671" s="6" t="n"/>
    </row>
    <row r="122672">
      <c r="J122672" s="6" t="n"/>
    </row>
    <row r="122673">
      <c r="J122673" s="6" t="n"/>
    </row>
    <row r="122674">
      <c r="J122674" s="6" t="n"/>
    </row>
    <row r="122675">
      <c r="J122675" s="6" t="n"/>
    </row>
    <row r="122676">
      <c r="J122676" s="6" t="n"/>
    </row>
    <row r="122677">
      <c r="J122677" s="6" t="n"/>
    </row>
    <row r="122678">
      <c r="J122678" s="6" t="n"/>
    </row>
    <row r="122679">
      <c r="J122679" s="6" t="n"/>
    </row>
    <row r="122680">
      <c r="J122680" s="6" t="n"/>
    </row>
    <row r="122681">
      <c r="J122681" s="6" t="n"/>
    </row>
    <row r="122682">
      <c r="J122682" s="6" t="n"/>
    </row>
    <row r="122683">
      <c r="J122683" s="6" t="n"/>
    </row>
    <row r="122684">
      <c r="J122684" s="6" t="n"/>
    </row>
    <row r="122685">
      <c r="J122685" s="6" t="n"/>
    </row>
    <row r="122686">
      <c r="J122686" s="6" t="n"/>
    </row>
    <row r="122687">
      <c r="J122687" s="6" t="n"/>
    </row>
    <row r="122688">
      <c r="J122688" s="6" t="n"/>
    </row>
    <row r="122689">
      <c r="J122689" s="6" t="n"/>
    </row>
    <row r="122690">
      <c r="J122690" s="6" t="n"/>
    </row>
    <row r="122691">
      <c r="J122691" s="6" t="n"/>
    </row>
    <row r="122692">
      <c r="J122692" s="6" t="n"/>
    </row>
    <row r="122693">
      <c r="J122693" s="6" t="n"/>
    </row>
    <row r="122694">
      <c r="J122694" s="6" t="n"/>
    </row>
    <row r="122695">
      <c r="J122695" s="6" t="n"/>
    </row>
    <row r="122696">
      <c r="J122696" s="6" t="n"/>
    </row>
    <row r="122697">
      <c r="J122697" s="6" t="n"/>
    </row>
    <row r="122698">
      <c r="J122698" s="6" t="n"/>
    </row>
    <row r="122699">
      <c r="J122699" s="6" t="n"/>
    </row>
    <row r="122700">
      <c r="J122700" s="6" t="n"/>
    </row>
    <row r="122701">
      <c r="J122701" s="6" t="n"/>
    </row>
    <row r="122702">
      <c r="J122702" s="6" t="n"/>
    </row>
    <row r="122703">
      <c r="J122703" s="6" t="n"/>
    </row>
    <row r="122704">
      <c r="J122704" s="6" t="n"/>
    </row>
    <row r="122705">
      <c r="J122705" s="6" t="n"/>
    </row>
    <row r="122706">
      <c r="J122706" s="6" t="n"/>
    </row>
    <row r="122707">
      <c r="J122707" s="6" t="n"/>
    </row>
    <row r="122708">
      <c r="J122708" s="6" t="n"/>
    </row>
    <row r="122709">
      <c r="J122709" s="6" t="n"/>
    </row>
    <row r="122710">
      <c r="J122710" s="6" t="n"/>
    </row>
    <row r="122711">
      <c r="J122711" s="6" t="n"/>
    </row>
    <row r="122712">
      <c r="J122712" s="6" t="n"/>
    </row>
    <row r="122713">
      <c r="J122713" s="6" t="n"/>
    </row>
    <row r="122714">
      <c r="J122714" s="6" t="n"/>
    </row>
    <row r="122715">
      <c r="J122715" s="6" t="n"/>
    </row>
    <row r="122716">
      <c r="J122716" s="6" t="n"/>
    </row>
    <row r="122717">
      <c r="J122717" s="6" t="n"/>
    </row>
    <row r="122718">
      <c r="J122718" s="6" t="n"/>
    </row>
    <row r="122719">
      <c r="J122719" s="6" t="n"/>
    </row>
    <row r="122720">
      <c r="J122720" s="6" t="n"/>
    </row>
    <row r="122721">
      <c r="J122721" s="6" t="n"/>
    </row>
    <row r="122722">
      <c r="J122722" s="6" t="n"/>
    </row>
    <row r="122723">
      <c r="J122723" s="6" t="n"/>
    </row>
    <row r="122724">
      <c r="J122724" s="6" t="n"/>
    </row>
    <row r="122725">
      <c r="J122725" s="6" t="n"/>
    </row>
    <row r="122726">
      <c r="J122726" s="6" t="n"/>
    </row>
    <row r="122727">
      <c r="J122727" s="6" t="n"/>
    </row>
    <row r="122728">
      <c r="J122728" s="6" t="n"/>
    </row>
    <row r="122729">
      <c r="J122729" s="6" t="n"/>
    </row>
    <row r="122730">
      <c r="J122730" s="6" t="n"/>
    </row>
    <row r="122731">
      <c r="J122731" s="6" t="n"/>
    </row>
    <row r="122732">
      <c r="J122732" s="6" t="n"/>
    </row>
    <row r="122733">
      <c r="J122733" s="6" t="n"/>
    </row>
    <row r="122734">
      <c r="J122734" s="6" t="n"/>
    </row>
    <row r="122735">
      <c r="J122735" s="6" t="n"/>
    </row>
    <row r="122736">
      <c r="J122736" s="6" t="n"/>
    </row>
    <row r="122737">
      <c r="J122737" s="6" t="n"/>
    </row>
    <row r="122738">
      <c r="J122738" s="6" t="n"/>
    </row>
    <row r="122739">
      <c r="J122739" s="6" t="n"/>
    </row>
    <row r="122740">
      <c r="J122740" s="6" t="n"/>
    </row>
    <row r="122741">
      <c r="J122741" s="6" t="n"/>
    </row>
    <row r="122742">
      <c r="J122742" s="6" t="n"/>
    </row>
    <row r="122743">
      <c r="J122743" s="6" t="n"/>
    </row>
    <row r="122744">
      <c r="J122744" s="6" t="n"/>
    </row>
    <row r="122745">
      <c r="J122745" s="6" t="n"/>
    </row>
    <row r="122746">
      <c r="J122746" s="6" t="n"/>
    </row>
    <row r="122747">
      <c r="J122747" s="6" t="n"/>
    </row>
    <row r="122748">
      <c r="J122748" s="6" t="n"/>
    </row>
    <row r="122749">
      <c r="J122749" s="6" t="n"/>
    </row>
    <row r="122750">
      <c r="J122750" s="6" t="n"/>
    </row>
    <row r="122751">
      <c r="J122751" s="6" t="n"/>
    </row>
    <row r="122752">
      <c r="J122752" s="6" t="n"/>
    </row>
    <row r="122753">
      <c r="J122753" s="6" t="n"/>
    </row>
    <row r="122754">
      <c r="J122754" s="6" t="n"/>
    </row>
    <row r="122755">
      <c r="J122755" s="6" t="n"/>
    </row>
    <row r="122756">
      <c r="J122756" s="6" t="n"/>
    </row>
    <row r="122757">
      <c r="J122757" s="6" t="n"/>
    </row>
    <row r="122758">
      <c r="J122758" s="6" t="n"/>
    </row>
    <row r="122759">
      <c r="J122759" s="6" t="n"/>
    </row>
    <row r="122760">
      <c r="J122760" s="6" t="n"/>
    </row>
    <row r="122761">
      <c r="J122761" s="6" t="n"/>
    </row>
    <row r="122762">
      <c r="J122762" s="6" t="n"/>
    </row>
    <row r="122763">
      <c r="J122763" s="6" t="n"/>
    </row>
    <row r="122764">
      <c r="J122764" s="6" t="n"/>
    </row>
    <row r="122765">
      <c r="J122765" s="6" t="n"/>
    </row>
    <row r="122766">
      <c r="J122766" s="6" t="n"/>
    </row>
    <row r="122767">
      <c r="J122767" s="6" t="n"/>
    </row>
    <row r="122768">
      <c r="J122768" s="6" t="n"/>
    </row>
    <row r="122769">
      <c r="J122769" s="6" t="n"/>
    </row>
    <row r="122770">
      <c r="J122770" s="6" t="n"/>
    </row>
    <row r="122771">
      <c r="J122771" s="6" t="n"/>
    </row>
    <row r="122772">
      <c r="J122772" s="6" t="n"/>
    </row>
    <row r="122773">
      <c r="J122773" s="6" t="n"/>
    </row>
    <row r="122774">
      <c r="J122774" s="6" t="n"/>
    </row>
    <row r="122775">
      <c r="J122775" s="6" t="n"/>
    </row>
    <row r="122776">
      <c r="J122776" s="6" t="n"/>
    </row>
    <row r="122777">
      <c r="J122777" s="6" t="n"/>
    </row>
    <row r="122778">
      <c r="J122778" s="6" t="n"/>
    </row>
    <row r="122779">
      <c r="J122779" s="6" t="n"/>
    </row>
    <row r="122780">
      <c r="J122780" s="6" t="n"/>
    </row>
    <row r="122781">
      <c r="J122781" s="6" t="n"/>
    </row>
    <row r="122782">
      <c r="J122782" s="6" t="n"/>
    </row>
    <row r="122783">
      <c r="J122783" s="6" t="n"/>
    </row>
    <row r="122784">
      <c r="J122784" s="6" t="n"/>
    </row>
    <row r="122785">
      <c r="J122785" s="6" t="n"/>
    </row>
    <row r="122786">
      <c r="J122786" s="6" t="n"/>
    </row>
    <row r="122787">
      <c r="J122787" s="6" t="n"/>
    </row>
    <row r="122788">
      <c r="J122788" s="6" t="n"/>
    </row>
    <row r="122789">
      <c r="J122789" s="6" t="n"/>
    </row>
    <row r="122790">
      <c r="J122790" s="6" t="n"/>
    </row>
    <row r="122791">
      <c r="J122791" s="6" t="n"/>
    </row>
    <row r="122792">
      <c r="J122792" s="6" t="n"/>
    </row>
    <row r="122793">
      <c r="J122793" s="6" t="n"/>
    </row>
    <row r="122794">
      <c r="J122794" s="6" t="n"/>
    </row>
    <row r="122795">
      <c r="J122795" s="6" t="n"/>
    </row>
    <row r="122796">
      <c r="J122796" s="6" t="n"/>
    </row>
    <row r="122797">
      <c r="J122797" s="6" t="n"/>
    </row>
    <row r="122798">
      <c r="J122798" s="6" t="n"/>
    </row>
    <row r="122799">
      <c r="J122799" s="6" t="n"/>
    </row>
    <row r="122800">
      <c r="J122800" s="6" t="n"/>
    </row>
    <row r="122801">
      <c r="J122801" s="6" t="n"/>
    </row>
    <row r="122802">
      <c r="J122802" s="6" t="n"/>
    </row>
    <row r="122803">
      <c r="J122803" s="6" t="n"/>
    </row>
    <row r="122804">
      <c r="J122804" s="6" t="n"/>
    </row>
    <row r="122805">
      <c r="J122805" s="6" t="n"/>
    </row>
    <row r="122806">
      <c r="J122806" s="6" t="n"/>
    </row>
    <row r="122807">
      <c r="J122807" s="6" t="n"/>
    </row>
    <row r="122808">
      <c r="J122808" s="6" t="n"/>
    </row>
    <row r="122809">
      <c r="J122809" s="6" t="n"/>
    </row>
    <row r="122810">
      <c r="J122810" s="6" t="n"/>
    </row>
    <row r="122811">
      <c r="J122811" s="6" t="n"/>
    </row>
    <row r="122812">
      <c r="J122812" s="6" t="n"/>
    </row>
    <row r="122813">
      <c r="J122813" s="6" t="n"/>
    </row>
    <row r="122814">
      <c r="J122814" s="6" t="n"/>
    </row>
    <row r="122815">
      <c r="J122815" s="6" t="n"/>
    </row>
    <row r="122816">
      <c r="J122816" s="6" t="n"/>
    </row>
    <row r="122817">
      <c r="J122817" s="6" t="n"/>
    </row>
    <row r="122818">
      <c r="J122818" s="6" t="n"/>
    </row>
    <row r="122819">
      <c r="J122819" s="6" t="n"/>
    </row>
    <row r="122820">
      <c r="J122820" s="6" t="n"/>
    </row>
    <row r="122821">
      <c r="J122821" s="6" t="n"/>
    </row>
    <row r="122822">
      <c r="J122822" s="6" t="n"/>
    </row>
    <row r="122823">
      <c r="J122823" s="6" t="n"/>
    </row>
    <row r="122824">
      <c r="J122824" s="6" t="n"/>
    </row>
    <row r="122825">
      <c r="J122825" s="6" t="n"/>
    </row>
    <row r="122826">
      <c r="J122826" s="6" t="n"/>
    </row>
    <row r="122827">
      <c r="J122827" s="6" t="n"/>
    </row>
    <row r="122828">
      <c r="J122828" s="6" t="n"/>
    </row>
    <row r="122829">
      <c r="J122829" s="6" t="n"/>
    </row>
    <row r="122830">
      <c r="J122830" s="6" t="n"/>
    </row>
    <row r="122831">
      <c r="J122831" s="6" t="n"/>
    </row>
    <row r="122832">
      <c r="J122832" s="6" t="n"/>
    </row>
    <row r="122833">
      <c r="J122833" s="6" t="n"/>
    </row>
    <row r="122834">
      <c r="J122834" s="6" t="n"/>
    </row>
    <row r="122835">
      <c r="J122835" s="6" t="n"/>
    </row>
    <row r="122836">
      <c r="J122836" s="6" t="n"/>
    </row>
    <row r="122837">
      <c r="J122837" s="6" t="n"/>
    </row>
    <row r="122838">
      <c r="J122838" s="6" t="n"/>
    </row>
    <row r="122839">
      <c r="J122839" s="6" t="n"/>
    </row>
    <row r="122840">
      <c r="J122840" s="6" t="n"/>
    </row>
    <row r="122841">
      <c r="J122841" s="6" t="n"/>
    </row>
    <row r="122842">
      <c r="J122842" s="6" t="n"/>
    </row>
    <row r="122843">
      <c r="J122843" s="6" t="n"/>
    </row>
    <row r="122844">
      <c r="J122844" s="6" t="n"/>
    </row>
    <row r="122845">
      <c r="J122845" s="6" t="n"/>
    </row>
    <row r="122846">
      <c r="J122846" s="6" t="n"/>
    </row>
    <row r="122847">
      <c r="J122847" s="6" t="n"/>
    </row>
    <row r="122848">
      <c r="J122848" s="6" t="n"/>
    </row>
    <row r="122849">
      <c r="J122849" s="6" t="n"/>
    </row>
    <row r="122850">
      <c r="J122850" s="6" t="n"/>
    </row>
    <row r="122851">
      <c r="J122851" s="6" t="n"/>
    </row>
    <row r="122852">
      <c r="J122852" s="6" t="n"/>
    </row>
    <row r="122853">
      <c r="J122853" s="6" t="n"/>
    </row>
    <row r="122854">
      <c r="J122854" s="6" t="n"/>
    </row>
    <row r="122855">
      <c r="J122855" s="6" t="n"/>
    </row>
    <row r="122856">
      <c r="J122856" s="6" t="n"/>
    </row>
    <row r="122857">
      <c r="J122857" s="6" t="n"/>
    </row>
    <row r="122858">
      <c r="J122858" s="6" t="n"/>
    </row>
    <row r="122859">
      <c r="J122859" s="6" t="n"/>
    </row>
    <row r="122860">
      <c r="J122860" s="6" t="n"/>
    </row>
    <row r="122861">
      <c r="J122861" s="6" t="n"/>
    </row>
    <row r="122862">
      <c r="J122862" s="6" t="n"/>
    </row>
    <row r="122863">
      <c r="J122863" s="6" t="n"/>
    </row>
    <row r="122864">
      <c r="J122864" s="6" t="n"/>
    </row>
    <row r="122865">
      <c r="J122865" s="6" t="n"/>
    </row>
    <row r="122866">
      <c r="J122866" s="6" t="n"/>
    </row>
    <row r="122867">
      <c r="J122867" s="6" t="n"/>
    </row>
    <row r="122868">
      <c r="J122868" s="6" t="n"/>
    </row>
    <row r="122869">
      <c r="J122869" s="6" t="n"/>
    </row>
    <row r="122870">
      <c r="J122870" s="6" t="n"/>
    </row>
    <row r="122871">
      <c r="J122871" s="6" t="n"/>
    </row>
    <row r="122872">
      <c r="J122872" s="6" t="n"/>
    </row>
    <row r="122873">
      <c r="J122873" s="6" t="n"/>
    </row>
    <row r="122874">
      <c r="J122874" s="6" t="n"/>
    </row>
    <row r="122875">
      <c r="J122875" s="6" t="n"/>
    </row>
    <row r="122876">
      <c r="J122876" s="6" t="n"/>
    </row>
    <row r="122877">
      <c r="J122877" s="6" t="n"/>
    </row>
    <row r="122878">
      <c r="J122878" s="6" t="n"/>
    </row>
    <row r="122879">
      <c r="J122879" s="6" t="n"/>
    </row>
    <row r="122880">
      <c r="J122880" s="6" t="n"/>
    </row>
    <row r="122881">
      <c r="J122881" s="6" t="n"/>
    </row>
    <row r="122882">
      <c r="J122882" s="6" t="n"/>
    </row>
    <row r="122883">
      <c r="J122883" s="6" t="n"/>
    </row>
    <row r="122884">
      <c r="J122884" s="6" t="n"/>
    </row>
    <row r="122885">
      <c r="J122885" s="6" t="n"/>
    </row>
    <row r="122886">
      <c r="J122886" s="6" t="n"/>
    </row>
    <row r="122887">
      <c r="J122887" s="6" t="n"/>
    </row>
    <row r="122888">
      <c r="J122888" s="6" t="n"/>
    </row>
    <row r="122889">
      <c r="J122889" s="6" t="n"/>
    </row>
    <row r="122890">
      <c r="J122890" s="6" t="n"/>
    </row>
    <row r="122891">
      <c r="J122891" s="6" t="n"/>
    </row>
    <row r="122892">
      <c r="J122892" s="6" t="n"/>
    </row>
    <row r="122893">
      <c r="J122893" s="6" t="n"/>
    </row>
    <row r="122894">
      <c r="J122894" s="6" t="n"/>
    </row>
    <row r="122895">
      <c r="J122895" s="6" t="n"/>
    </row>
    <row r="122896">
      <c r="J122896" s="6" t="n"/>
    </row>
    <row r="122897">
      <c r="J122897" s="6" t="n"/>
    </row>
    <row r="122898">
      <c r="J122898" s="6" t="n"/>
    </row>
    <row r="122899">
      <c r="J122899" s="6" t="n"/>
    </row>
    <row r="122900">
      <c r="J122900" s="6" t="n"/>
    </row>
    <row r="122901">
      <c r="J122901" s="6" t="n"/>
    </row>
    <row r="122902">
      <c r="J122902" s="6" t="n"/>
    </row>
    <row r="122903">
      <c r="J122903" s="6" t="n"/>
    </row>
    <row r="122904">
      <c r="J122904" s="6" t="n"/>
    </row>
    <row r="122905">
      <c r="J122905" s="6" t="n"/>
    </row>
    <row r="122906">
      <c r="J122906" s="6" t="n"/>
    </row>
    <row r="122907">
      <c r="J122907" s="6" t="n"/>
    </row>
    <row r="122908">
      <c r="J122908" s="6" t="n"/>
    </row>
    <row r="122909">
      <c r="J122909" s="6" t="n"/>
    </row>
    <row r="122910">
      <c r="J122910" s="6" t="n"/>
    </row>
    <row r="122911">
      <c r="J122911" s="6" t="n"/>
    </row>
    <row r="122912">
      <c r="J122912" s="6" t="n"/>
    </row>
    <row r="122913">
      <c r="J122913" s="6" t="n"/>
    </row>
    <row r="122914">
      <c r="J122914" s="6" t="n"/>
    </row>
    <row r="122915">
      <c r="J122915" s="6" t="n"/>
    </row>
    <row r="122916">
      <c r="J122916" s="6" t="n"/>
    </row>
    <row r="122917">
      <c r="J122917" s="6" t="n"/>
    </row>
    <row r="122918">
      <c r="J122918" s="6" t="n"/>
    </row>
    <row r="122919">
      <c r="J122919" s="6" t="n"/>
    </row>
    <row r="122920">
      <c r="J122920" s="6" t="n"/>
    </row>
    <row r="122921">
      <c r="J122921" s="6" t="n"/>
    </row>
    <row r="122922">
      <c r="J122922" s="6" t="n"/>
    </row>
    <row r="122923">
      <c r="J122923" s="6" t="n"/>
    </row>
    <row r="122924">
      <c r="J122924" s="6" t="n"/>
    </row>
    <row r="122925">
      <c r="J122925" s="6" t="n"/>
    </row>
    <row r="122926">
      <c r="J122926" s="6" t="n"/>
    </row>
    <row r="122927">
      <c r="J122927" s="6" t="n"/>
    </row>
    <row r="122928">
      <c r="J122928" s="6" t="n"/>
    </row>
    <row r="122929">
      <c r="J122929" s="6" t="n"/>
    </row>
    <row r="122930">
      <c r="J122930" s="6" t="n"/>
    </row>
    <row r="122931">
      <c r="J122931" s="6" t="n"/>
    </row>
    <row r="122932">
      <c r="J122932" s="6" t="n"/>
    </row>
    <row r="122933">
      <c r="J122933" s="6" t="n"/>
    </row>
    <row r="122934">
      <c r="J122934" s="6" t="n"/>
    </row>
    <row r="122935">
      <c r="J122935" s="6" t="n"/>
    </row>
    <row r="122936">
      <c r="J122936" s="6" t="n"/>
    </row>
    <row r="122937">
      <c r="J122937" s="6" t="n"/>
    </row>
    <row r="122938">
      <c r="J122938" s="6" t="n"/>
    </row>
    <row r="122939">
      <c r="J122939" s="6" t="n"/>
    </row>
    <row r="122940">
      <c r="J122940" s="6" t="n"/>
    </row>
    <row r="122941">
      <c r="J122941" s="6" t="n"/>
    </row>
    <row r="122942">
      <c r="J122942" s="6" t="n"/>
    </row>
    <row r="122943">
      <c r="J122943" s="6" t="n"/>
    </row>
    <row r="122944">
      <c r="J122944" s="6" t="n"/>
    </row>
    <row r="122945">
      <c r="J122945" s="6" t="n"/>
    </row>
    <row r="122946">
      <c r="J122946" s="6" t="n"/>
    </row>
    <row r="122947">
      <c r="J122947" s="6" t="n"/>
    </row>
    <row r="122948">
      <c r="J122948" s="6" t="n"/>
    </row>
    <row r="122949">
      <c r="J122949" s="6" t="n"/>
    </row>
    <row r="122950">
      <c r="J122950" s="6" t="n"/>
    </row>
    <row r="122951">
      <c r="J122951" s="6" t="n"/>
    </row>
    <row r="122952">
      <c r="J122952" s="6" t="n"/>
    </row>
    <row r="122953">
      <c r="J122953" s="6" t="n"/>
    </row>
    <row r="122954">
      <c r="J122954" s="6" t="n"/>
    </row>
    <row r="122955">
      <c r="J122955" s="6" t="n"/>
    </row>
    <row r="122956">
      <c r="J122956" s="6" t="n"/>
    </row>
    <row r="122957">
      <c r="J122957" s="6" t="n"/>
    </row>
    <row r="122958">
      <c r="J122958" s="6" t="n"/>
    </row>
    <row r="122959">
      <c r="J122959" s="6" t="n"/>
    </row>
    <row r="122960">
      <c r="J122960" s="6" t="n"/>
    </row>
    <row r="122961">
      <c r="J122961" s="6" t="n"/>
    </row>
    <row r="122962">
      <c r="J122962" s="6" t="n"/>
    </row>
    <row r="122963">
      <c r="J122963" s="6" t="n"/>
    </row>
    <row r="122964">
      <c r="J122964" s="6" t="n"/>
    </row>
    <row r="122965">
      <c r="J122965" s="6" t="n"/>
    </row>
    <row r="122966">
      <c r="J122966" s="6" t="n"/>
    </row>
    <row r="122967">
      <c r="J122967" s="6" t="n"/>
    </row>
    <row r="122968">
      <c r="J122968" s="6" t="n"/>
    </row>
    <row r="122969">
      <c r="J122969" s="6" t="n"/>
    </row>
    <row r="122970">
      <c r="J122970" s="6" t="n"/>
    </row>
    <row r="122971">
      <c r="J122971" s="6" t="n"/>
    </row>
    <row r="122972">
      <c r="J122972" s="6" t="n"/>
    </row>
    <row r="122973">
      <c r="J122973" s="6" t="n"/>
    </row>
    <row r="122974">
      <c r="J122974" s="6" t="n"/>
    </row>
    <row r="122975">
      <c r="J122975" s="6" t="n"/>
    </row>
    <row r="122976">
      <c r="J122976" s="6" t="n"/>
    </row>
    <row r="122977">
      <c r="J122977" s="6" t="n"/>
    </row>
    <row r="122978">
      <c r="J122978" s="6" t="n"/>
    </row>
    <row r="122979">
      <c r="J122979" s="6" t="n"/>
    </row>
    <row r="122980">
      <c r="J122980" s="6" t="n"/>
    </row>
    <row r="122981">
      <c r="J122981" s="6" t="n"/>
    </row>
    <row r="122982">
      <c r="J122982" s="6" t="n"/>
    </row>
    <row r="122983">
      <c r="J122983" s="6" t="n"/>
    </row>
    <row r="122984">
      <c r="J122984" s="6" t="n"/>
    </row>
    <row r="122985">
      <c r="J122985" s="6" t="n"/>
    </row>
    <row r="122986">
      <c r="J122986" s="6" t="n"/>
    </row>
    <row r="122987">
      <c r="J122987" s="6" t="n"/>
    </row>
    <row r="122988">
      <c r="J122988" s="6" t="n"/>
    </row>
    <row r="122989">
      <c r="J122989" s="6" t="n"/>
    </row>
    <row r="122990">
      <c r="J122990" s="6" t="n"/>
    </row>
    <row r="122991">
      <c r="J122991" s="6" t="n"/>
    </row>
    <row r="122992">
      <c r="J122992" s="6" t="n"/>
    </row>
    <row r="122993">
      <c r="J122993" s="6" t="n"/>
    </row>
    <row r="122994">
      <c r="J122994" s="6" t="n"/>
    </row>
    <row r="122995">
      <c r="J122995" s="6" t="n"/>
    </row>
    <row r="122996">
      <c r="J122996" s="6" t="n"/>
    </row>
    <row r="122997">
      <c r="J122997" s="6" t="n"/>
    </row>
    <row r="122998">
      <c r="J122998" s="6" t="n"/>
    </row>
    <row r="122999">
      <c r="J122999" s="6" t="n"/>
    </row>
    <row r="123000">
      <c r="J123000" s="6" t="n"/>
    </row>
    <row r="123001">
      <c r="J123001" s="6" t="n"/>
    </row>
    <row r="123002">
      <c r="J123002" s="6" t="n"/>
    </row>
    <row r="123003">
      <c r="J123003" s="6" t="n"/>
    </row>
    <row r="123004">
      <c r="J123004" s="6" t="n"/>
    </row>
    <row r="123005">
      <c r="J123005" s="6" t="n"/>
    </row>
    <row r="123006">
      <c r="J123006" s="6" t="n"/>
    </row>
    <row r="123007">
      <c r="J123007" s="6" t="n"/>
    </row>
    <row r="123008">
      <c r="J123008" s="6" t="n"/>
    </row>
    <row r="123009">
      <c r="J123009" s="6" t="n"/>
    </row>
    <row r="123010">
      <c r="J123010" s="6" t="n"/>
    </row>
    <row r="123011">
      <c r="J123011" s="6" t="n"/>
    </row>
    <row r="123012">
      <c r="J123012" s="6" t="n"/>
    </row>
    <row r="123013">
      <c r="J123013" s="6" t="n"/>
    </row>
    <row r="123014">
      <c r="J123014" s="6" t="n"/>
    </row>
    <row r="123015">
      <c r="J123015" s="6" t="n"/>
    </row>
    <row r="123016">
      <c r="J123016" s="6" t="n"/>
    </row>
    <row r="123017">
      <c r="J123017" s="6" t="n"/>
    </row>
    <row r="123018">
      <c r="J123018" s="6" t="n"/>
    </row>
    <row r="123019">
      <c r="J123019" s="6" t="n"/>
    </row>
    <row r="123020">
      <c r="J123020" s="6" t="n"/>
    </row>
    <row r="123021">
      <c r="J123021" s="6" t="n"/>
    </row>
    <row r="123022">
      <c r="J123022" s="6" t="n"/>
    </row>
    <row r="123023">
      <c r="J123023" s="6" t="n"/>
    </row>
    <row r="123024">
      <c r="J123024" s="6" t="n"/>
    </row>
    <row r="123025">
      <c r="J123025" s="6" t="n"/>
    </row>
    <row r="123026">
      <c r="J123026" s="6" t="n"/>
    </row>
    <row r="123027">
      <c r="J123027" s="6" t="n"/>
    </row>
    <row r="123028">
      <c r="J123028" s="6" t="n"/>
    </row>
    <row r="123029">
      <c r="J123029" s="6" t="n"/>
    </row>
    <row r="123030">
      <c r="J123030" s="6" t="n"/>
    </row>
    <row r="123031">
      <c r="J123031" s="6" t="n"/>
    </row>
    <row r="123032">
      <c r="J123032" s="6" t="n"/>
    </row>
    <row r="123033">
      <c r="J123033" s="6" t="n"/>
    </row>
    <row r="123034">
      <c r="J123034" s="6" t="n"/>
    </row>
    <row r="123035">
      <c r="J123035" s="6" t="n"/>
    </row>
    <row r="123036">
      <c r="J123036" s="6" t="n"/>
    </row>
    <row r="123037">
      <c r="J123037" s="6" t="n"/>
    </row>
    <row r="123038">
      <c r="J123038" s="6" t="n"/>
    </row>
    <row r="123039">
      <c r="J123039" s="6" t="n"/>
    </row>
    <row r="123040">
      <c r="J123040" s="6" t="n"/>
    </row>
    <row r="123041">
      <c r="J123041" s="6" t="n"/>
    </row>
    <row r="123042">
      <c r="J123042" s="6" t="n"/>
    </row>
    <row r="123043">
      <c r="J123043" s="6" t="n"/>
    </row>
    <row r="123044">
      <c r="J123044" s="6" t="n"/>
    </row>
    <row r="123045">
      <c r="J123045" s="6" t="n"/>
    </row>
    <row r="123046">
      <c r="J123046" s="6" t="n"/>
    </row>
    <row r="123047">
      <c r="J123047" s="6" t="n"/>
    </row>
    <row r="123048">
      <c r="J123048" s="6" t="n"/>
    </row>
    <row r="123049">
      <c r="J123049" s="6" t="n"/>
    </row>
    <row r="123050">
      <c r="J123050" s="6" t="n"/>
    </row>
    <row r="123051">
      <c r="J123051" s="6" t="n"/>
    </row>
    <row r="123052">
      <c r="J123052" s="6" t="n"/>
    </row>
    <row r="123053">
      <c r="J123053" s="6" t="n"/>
    </row>
    <row r="123054">
      <c r="J123054" s="6" t="n"/>
    </row>
    <row r="123055">
      <c r="J123055" s="6" t="n"/>
    </row>
    <row r="123056">
      <c r="J123056" s="6" t="n"/>
    </row>
    <row r="123057">
      <c r="J123057" s="6" t="n"/>
    </row>
    <row r="123058">
      <c r="J123058" s="6" t="n"/>
    </row>
    <row r="123059">
      <c r="J123059" s="6" t="n"/>
    </row>
    <row r="123060">
      <c r="J123060" s="6" t="n"/>
    </row>
    <row r="123061">
      <c r="J123061" s="6" t="n"/>
    </row>
    <row r="123062">
      <c r="J123062" s="6" t="n"/>
    </row>
    <row r="123063">
      <c r="J123063" s="6" t="n"/>
    </row>
    <row r="123064">
      <c r="J123064" s="6" t="n"/>
    </row>
    <row r="123065">
      <c r="J123065" s="6" t="n"/>
    </row>
    <row r="123066">
      <c r="J123066" s="6" t="n"/>
    </row>
    <row r="123067">
      <c r="J123067" s="6" t="n"/>
    </row>
    <row r="123068">
      <c r="J123068" s="6" t="n"/>
    </row>
    <row r="123069">
      <c r="J123069" s="6" t="n"/>
    </row>
    <row r="123070">
      <c r="J123070" s="6" t="n"/>
    </row>
    <row r="123071">
      <c r="J123071" s="6" t="n"/>
    </row>
    <row r="123072">
      <c r="J123072" s="6" t="n"/>
    </row>
    <row r="123073">
      <c r="J123073" s="6" t="n"/>
    </row>
    <row r="123074">
      <c r="J123074" s="6" t="n"/>
    </row>
    <row r="123075">
      <c r="J123075" s="6" t="n"/>
    </row>
    <row r="123076">
      <c r="J123076" s="6" t="n"/>
    </row>
    <row r="123077">
      <c r="J123077" s="6" t="n"/>
    </row>
    <row r="123078">
      <c r="J123078" s="6" t="n"/>
    </row>
    <row r="123079">
      <c r="J123079" s="6" t="n"/>
    </row>
    <row r="123080">
      <c r="J123080" s="6" t="n"/>
    </row>
    <row r="123081">
      <c r="J123081" s="6" t="n"/>
    </row>
    <row r="123082">
      <c r="J123082" s="6" t="n"/>
    </row>
    <row r="123083">
      <c r="J123083" s="6" t="n"/>
    </row>
    <row r="123084">
      <c r="J123084" s="6" t="n"/>
    </row>
    <row r="123085">
      <c r="J123085" s="6" t="n"/>
    </row>
    <row r="123086">
      <c r="J123086" s="6" t="n"/>
    </row>
    <row r="123087">
      <c r="J123087" s="6" t="n"/>
    </row>
    <row r="123088">
      <c r="J123088" s="6" t="n"/>
    </row>
    <row r="123089">
      <c r="J123089" s="6" t="n"/>
    </row>
    <row r="123090">
      <c r="J123090" s="6" t="n"/>
    </row>
    <row r="123091">
      <c r="J123091" s="6" t="n"/>
    </row>
    <row r="123092">
      <c r="J123092" s="6" t="n"/>
    </row>
    <row r="123093">
      <c r="J123093" s="6" t="n"/>
    </row>
    <row r="123094">
      <c r="J123094" s="6" t="n"/>
    </row>
    <row r="123095">
      <c r="J123095" s="6" t="n"/>
    </row>
    <row r="123096">
      <c r="J123096" s="6" t="n"/>
    </row>
    <row r="123097">
      <c r="J123097" s="6" t="n"/>
    </row>
    <row r="123098">
      <c r="J123098" s="6" t="n"/>
    </row>
    <row r="123099">
      <c r="J123099" s="6" t="n"/>
    </row>
    <row r="123100">
      <c r="J123100" s="6" t="n"/>
    </row>
    <row r="123101">
      <c r="J123101" s="6" t="n"/>
    </row>
    <row r="123102">
      <c r="J123102" s="6" t="n"/>
    </row>
    <row r="123103">
      <c r="J123103" s="6" t="n"/>
    </row>
    <row r="123104">
      <c r="J123104" s="6" t="n"/>
    </row>
    <row r="123105">
      <c r="J123105" s="6" t="n"/>
    </row>
    <row r="123106">
      <c r="J123106" s="6" t="n"/>
    </row>
    <row r="123107">
      <c r="J123107" s="6" t="n"/>
    </row>
    <row r="123108">
      <c r="J123108" s="6" t="n"/>
    </row>
    <row r="123109">
      <c r="J123109" s="6" t="n"/>
    </row>
    <row r="123110">
      <c r="J123110" s="6" t="n"/>
    </row>
    <row r="123111">
      <c r="J123111" s="6" t="n"/>
    </row>
    <row r="123112">
      <c r="J123112" s="6" t="n"/>
    </row>
    <row r="123113">
      <c r="J123113" s="6" t="n"/>
    </row>
    <row r="123114">
      <c r="J123114" s="6" t="n"/>
    </row>
    <row r="123115">
      <c r="J123115" s="6" t="n"/>
    </row>
    <row r="123116">
      <c r="J123116" s="6" t="n"/>
    </row>
    <row r="123117">
      <c r="J123117" s="6" t="n"/>
    </row>
    <row r="123118">
      <c r="J123118" s="6" t="n"/>
    </row>
    <row r="123119">
      <c r="J123119" s="6" t="n"/>
    </row>
    <row r="123120">
      <c r="J123120" s="6" t="n"/>
    </row>
    <row r="123121">
      <c r="J123121" s="6" t="n"/>
    </row>
    <row r="123122">
      <c r="J123122" s="6" t="n"/>
    </row>
    <row r="123123">
      <c r="J123123" s="6" t="n"/>
    </row>
    <row r="123124">
      <c r="J123124" s="6" t="n"/>
    </row>
    <row r="123125">
      <c r="J123125" s="6" t="n"/>
    </row>
    <row r="123126">
      <c r="J123126" s="6" t="n"/>
    </row>
    <row r="123127">
      <c r="J123127" s="6" t="n"/>
    </row>
    <row r="123128">
      <c r="J123128" s="6" t="n"/>
    </row>
    <row r="123129">
      <c r="J123129" s="6" t="n"/>
    </row>
    <row r="123130">
      <c r="J123130" s="6" t="n"/>
    </row>
    <row r="123131">
      <c r="J123131" s="6" t="n"/>
    </row>
    <row r="123132">
      <c r="J123132" s="6" t="n"/>
    </row>
    <row r="123133">
      <c r="J123133" s="6" t="n"/>
    </row>
    <row r="123134">
      <c r="J123134" s="6" t="n"/>
    </row>
    <row r="123135">
      <c r="J123135" s="6" t="n"/>
    </row>
    <row r="123136">
      <c r="J123136" s="6" t="n"/>
    </row>
    <row r="123137">
      <c r="J123137" s="6" t="n"/>
    </row>
    <row r="123138">
      <c r="J123138" s="6" t="n"/>
    </row>
    <row r="123139">
      <c r="J123139" s="6" t="n"/>
    </row>
    <row r="123140">
      <c r="J123140" s="6" t="n"/>
    </row>
    <row r="123141">
      <c r="J123141" s="6" t="n"/>
    </row>
    <row r="123142">
      <c r="J123142" s="6" t="n"/>
    </row>
    <row r="123143">
      <c r="J123143" s="6" t="n"/>
    </row>
    <row r="123144">
      <c r="J123144" s="6" t="n"/>
    </row>
    <row r="123145">
      <c r="J123145" s="6" t="n"/>
    </row>
    <row r="123146">
      <c r="J123146" s="6" t="n"/>
    </row>
    <row r="123147">
      <c r="J123147" s="6" t="n"/>
    </row>
    <row r="123148">
      <c r="J123148" s="6" t="n"/>
    </row>
    <row r="123149">
      <c r="J123149" s="6" t="n"/>
    </row>
    <row r="123150">
      <c r="J123150" s="6" t="n"/>
    </row>
    <row r="123151">
      <c r="J123151" s="6" t="n"/>
    </row>
    <row r="123152">
      <c r="J123152" s="6" t="n"/>
    </row>
    <row r="123153">
      <c r="J123153" s="6" t="n"/>
    </row>
    <row r="123154">
      <c r="J123154" s="6" t="n"/>
    </row>
    <row r="123155">
      <c r="J123155" s="6" t="n"/>
    </row>
    <row r="123156">
      <c r="J123156" s="6" t="n"/>
    </row>
    <row r="123157">
      <c r="J123157" s="6" t="n"/>
    </row>
    <row r="123158">
      <c r="J123158" s="6" t="n"/>
    </row>
    <row r="123159">
      <c r="J123159" s="6" t="n"/>
    </row>
    <row r="123160">
      <c r="J123160" s="6" t="n"/>
    </row>
    <row r="123161">
      <c r="J123161" s="6" t="n"/>
    </row>
    <row r="123162">
      <c r="J123162" s="6" t="n"/>
    </row>
    <row r="123163">
      <c r="J123163" s="6" t="n"/>
    </row>
    <row r="123164">
      <c r="J123164" s="6" t="n"/>
    </row>
    <row r="123165">
      <c r="J123165" s="6" t="n"/>
    </row>
    <row r="123166">
      <c r="J123166" s="6" t="n"/>
    </row>
    <row r="123167">
      <c r="J123167" s="6" t="n"/>
    </row>
    <row r="123168">
      <c r="J123168" s="6" t="n"/>
    </row>
    <row r="123169">
      <c r="J123169" s="6" t="n"/>
    </row>
    <row r="123170">
      <c r="J123170" s="6" t="n"/>
    </row>
    <row r="123171">
      <c r="J123171" s="6" t="n"/>
    </row>
    <row r="123172">
      <c r="J123172" s="6" t="n"/>
    </row>
    <row r="123173">
      <c r="J123173" s="6" t="n"/>
    </row>
    <row r="123174">
      <c r="J123174" s="6" t="n"/>
    </row>
    <row r="123175">
      <c r="J123175" s="6" t="n"/>
    </row>
    <row r="123176">
      <c r="J123176" s="6" t="n"/>
    </row>
    <row r="123177">
      <c r="J123177" s="6" t="n"/>
    </row>
    <row r="123178">
      <c r="J123178" s="6" t="n"/>
    </row>
    <row r="123179">
      <c r="J123179" s="6" t="n"/>
    </row>
    <row r="123180">
      <c r="J123180" s="6" t="n"/>
    </row>
    <row r="123181">
      <c r="J123181" s="6" t="n"/>
    </row>
    <row r="123182">
      <c r="J123182" s="6" t="n"/>
    </row>
    <row r="123183">
      <c r="J123183" s="6" t="n"/>
    </row>
    <row r="123184">
      <c r="J123184" s="6" t="n"/>
    </row>
    <row r="123185">
      <c r="J123185" s="6" t="n"/>
    </row>
    <row r="123186">
      <c r="J123186" s="6" t="n"/>
    </row>
    <row r="123187">
      <c r="J123187" s="6" t="n"/>
    </row>
    <row r="123188">
      <c r="J123188" s="6" t="n"/>
    </row>
    <row r="123189">
      <c r="J123189" s="6" t="n"/>
    </row>
    <row r="123190">
      <c r="J123190" s="6" t="n"/>
    </row>
    <row r="123191">
      <c r="J123191" s="6" t="n"/>
    </row>
    <row r="123192">
      <c r="J123192" s="6" t="n"/>
    </row>
    <row r="123193">
      <c r="J123193" s="6" t="n"/>
    </row>
    <row r="123194">
      <c r="J123194" s="6" t="n"/>
    </row>
    <row r="123195">
      <c r="J123195" s="6" t="n"/>
    </row>
    <row r="123196">
      <c r="J123196" s="6" t="n"/>
    </row>
    <row r="123197">
      <c r="J123197" s="6" t="n"/>
    </row>
    <row r="123198">
      <c r="J123198" s="6" t="n"/>
    </row>
    <row r="123199">
      <c r="J123199" s="6" t="n"/>
    </row>
    <row r="123200">
      <c r="J123200" s="6" t="n"/>
    </row>
    <row r="123201">
      <c r="J123201" s="6" t="n"/>
    </row>
    <row r="123202">
      <c r="J123202" s="6" t="n"/>
    </row>
    <row r="123203">
      <c r="J123203" s="6" t="n"/>
    </row>
    <row r="123204">
      <c r="J123204" s="6" t="n"/>
    </row>
    <row r="123205">
      <c r="J123205" s="6" t="n"/>
    </row>
    <row r="123206">
      <c r="J123206" s="6" t="n"/>
    </row>
    <row r="123207">
      <c r="J123207" s="6" t="n"/>
    </row>
    <row r="123208">
      <c r="J123208" s="6" t="n"/>
    </row>
    <row r="123209">
      <c r="J123209" s="6" t="n"/>
    </row>
    <row r="123210">
      <c r="J123210" s="6" t="n"/>
    </row>
    <row r="123211">
      <c r="J123211" s="6" t="n"/>
    </row>
    <row r="123212">
      <c r="J123212" s="6" t="n"/>
    </row>
    <row r="123213">
      <c r="J123213" s="6" t="n"/>
    </row>
    <row r="123214">
      <c r="J123214" s="6" t="n"/>
    </row>
    <row r="123215">
      <c r="J123215" s="6" t="n"/>
    </row>
    <row r="123216">
      <c r="J123216" s="6" t="n"/>
    </row>
    <row r="123217">
      <c r="J123217" s="6" t="n"/>
    </row>
    <row r="123218">
      <c r="J123218" s="6" t="n"/>
    </row>
    <row r="123219">
      <c r="J123219" s="6" t="n"/>
    </row>
    <row r="123220">
      <c r="J123220" s="6" t="n"/>
    </row>
    <row r="123221">
      <c r="J123221" s="6" t="n"/>
    </row>
    <row r="123222">
      <c r="J123222" s="6" t="n"/>
    </row>
    <row r="123223">
      <c r="J123223" s="6" t="n"/>
    </row>
    <row r="123224">
      <c r="J123224" s="6" t="n"/>
    </row>
    <row r="123225">
      <c r="J123225" s="6" t="n"/>
    </row>
    <row r="123226">
      <c r="J123226" s="6" t="n"/>
    </row>
    <row r="123227">
      <c r="J123227" s="6" t="n"/>
    </row>
    <row r="123228">
      <c r="J123228" s="6" t="n"/>
    </row>
    <row r="123229">
      <c r="J123229" s="6" t="n"/>
    </row>
    <row r="123230">
      <c r="J123230" s="6" t="n"/>
    </row>
    <row r="123231">
      <c r="J123231" s="6" t="n"/>
    </row>
    <row r="123232">
      <c r="J123232" s="6" t="n"/>
    </row>
    <row r="123233">
      <c r="J123233" s="6" t="n"/>
    </row>
    <row r="123234">
      <c r="J123234" s="6" t="n"/>
    </row>
    <row r="123235">
      <c r="J123235" s="6" t="n"/>
    </row>
    <row r="123236">
      <c r="J123236" s="6" t="n"/>
    </row>
    <row r="123237">
      <c r="J123237" s="6" t="n"/>
    </row>
    <row r="123238">
      <c r="J123238" s="6" t="n"/>
    </row>
    <row r="123239">
      <c r="J123239" s="6" t="n"/>
    </row>
    <row r="123240">
      <c r="J123240" s="6" t="n"/>
    </row>
    <row r="123241">
      <c r="J123241" s="6" t="n"/>
    </row>
    <row r="123242">
      <c r="J123242" s="6" t="n"/>
    </row>
    <row r="123243">
      <c r="J123243" s="6" t="n"/>
    </row>
    <row r="123244">
      <c r="J123244" s="6" t="n"/>
    </row>
    <row r="123245">
      <c r="J123245" s="6" t="n"/>
    </row>
    <row r="123246">
      <c r="J123246" s="6" t="n"/>
    </row>
    <row r="123247">
      <c r="J123247" s="6" t="n"/>
    </row>
    <row r="123248">
      <c r="J123248" s="6" t="n"/>
    </row>
    <row r="123249">
      <c r="J123249" s="6" t="n"/>
    </row>
    <row r="123250">
      <c r="J123250" s="6" t="n"/>
    </row>
    <row r="123251">
      <c r="J123251" s="6" t="n"/>
    </row>
    <row r="123252">
      <c r="J123252" s="6" t="n"/>
    </row>
    <row r="123253">
      <c r="J123253" s="6" t="n"/>
    </row>
    <row r="123254">
      <c r="J123254" s="6" t="n"/>
    </row>
    <row r="123255">
      <c r="J123255" s="6" t="n"/>
    </row>
    <row r="123256">
      <c r="J123256" s="6" t="n"/>
    </row>
    <row r="123257">
      <c r="J123257" s="6" t="n"/>
    </row>
    <row r="123258">
      <c r="J123258" s="6" t="n"/>
    </row>
    <row r="123259">
      <c r="J123259" s="6" t="n"/>
    </row>
    <row r="123260">
      <c r="J123260" s="6" t="n"/>
    </row>
    <row r="123261">
      <c r="J123261" s="6" t="n"/>
    </row>
    <row r="123262">
      <c r="J123262" s="6" t="n"/>
    </row>
    <row r="123263">
      <c r="J123263" s="6" t="n"/>
    </row>
    <row r="123264">
      <c r="J123264" s="6" t="n"/>
    </row>
    <row r="123265">
      <c r="J123265" s="6" t="n"/>
    </row>
    <row r="123266">
      <c r="J123266" s="6" t="n"/>
    </row>
    <row r="123267">
      <c r="J123267" s="6" t="n"/>
    </row>
    <row r="123268">
      <c r="J123268" s="6" t="n"/>
    </row>
    <row r="123269">
      <c r="J123269" s="6" t="n"/>
    </row>
    <row r="123270">
      <c r="J123270" s="6" t="n"/>
    </row>
    <row r="123271">
      <c r="J123271" s="6" t="n"/>
    </row>
    <row r="123272">
      <c r="J123272" s="6" t="n"/>
    </row>
    <row r="123273">
      <c r="J123273" s="6" t="n"/>
    </row>
    <row r="123274">
      <c r="J123274" s="6" t="n"/>
    </row>
    <row r="123275">
      <c r="J123275" s="6" t="n"/>
    </row>
    <row r="123276">
      <c r="J123276" s="6" t="n"/>
    </row>
    <row r="123277">
      <c r="J123277" s="6" t="n"/>
    </row>
    <row r="123278">
      <c r="J123278" s="6" t="n"/>
    </row>
    <row r="123279">
      <c r="J123279" s="6" t="n"/>
    </row>
    <row r="123280">
      <c r="J123280" s="6" t="n"/>
    </row>
    <row r="123281">
      <c r="J123281" s="6" t="n"/>
    </row>
    <row r="123282">
      <c r="J123282" s="6" t="n"/>
    </row>
    <row r="123283">
      <c r="J123283" s="6" t="n"/>
    </row>
    <row r="123284">
      <c r="J123284" s="6" t="n"/>
    </row>
    <row r="123285">
      <c r="J123285" s="6" t="n"/>
    </row>
    <row r="123286">
      <c r="J123286" s="6" t="n"/>
    </row>
    <row r="123287">
      <c r="J123287" s="6" t="n"/>
    </row>
    <row r="123288">
      <c r="J123288" s="6" t="n"/>
    </row>
    <row r="123289">
      <c r="J123289" s="6" t="n"/>
    </row>
    <row r="123290">
      <c r="J123290" s="6" t="n"/>
    </row>
    <row r="123291">
      <c r="J123291" s="6" t="n"/>
    </row>
    <row r="123292">
      <c r="J123292" s="6" t="n"/>
    </row>
    <row r="123293">
      <c r="J123293" s="6" t="n"/>
    </row>
    <row r="123294">
      <c r="J123294" s="6" t="n"/>
    </row>
    <row r="123295">
      <c r="J123295" s="6" t="n"/>
    </row>
    <row r="123296">
      <c r="J123296" s="6" t="n"/>
    </row>
    <row r="123297">
      <c r="J123297" s="6" t="n"/>
    </row>
    <row r="123298">
      <c r="J123298" s="6" t="n"/>
    </row>
    <row r="123299">
      <c r="J123299" s="6" t="n"/>
    </row>
    <row r="123300">
      <c r="J123300" s="6" t="n"/>
    </row>
    <row r="123301">
      <c r="J123301" s="6" t="n"/>
    </row>
    <row r="123302">
      <c r="J123302" s="6" t="n"/>
    </row>
    <row r="123303">
      <c r="J123303" s="6" t="n"/>
    </row>
    <row r="123304">
      <c r="J123304" s="6" t="n"/>
    </row>
    <row r="123305">
      <c r="J123305" s="6" t="n"/>
    </row>
    <row r="123306">
      <c r="J123306" s="6" t="n"/>
    </row>
    <row r="123307">
      <c r="J123307" s="6" t="n"/>
    </row>
    <row r="123308">
      <c r="J123308" s="6" t="n"/>
    </row>
    <row r="123309">
      <c r="J123309" s="6" t="n"/>
    </row>
    <row r="123310">
      <c r="J123310" s="6" t="n"/>
    </row>
    <row r="123311">
      <c r="J123311" s="6" t="n"/>
    </row>
    <row r="123312">
      <c r="J123312" s="6" t="n"/>
    </row>
    <row r="123313">
      <c r="J123313" s="6" t="n"/>
    </row>
    <row r="123314">
      <c r="J123314" s="6" t="n"/>
    </row>
    <row r="123315">
      <c r="J123315" s="6" t="n"/>
    </row>
    <row r="123316">
      <c r="J123316" s="6" t="n"/>
    </row>
    <row r="123317">
      <c r="J123317" s="6" t="n"/>
    </row>
    <row r="123318">
      <c r="J123318" s="6" t="n"/>
    </row>
    <row r="123319">
      <c r="J123319" s="6" t="n"/>
    </row>
    <row r="123320">
      <c r="J123320" s="6" t="n"/>
    </row>
    <row r="123321">
      <c r="J123321" s="6" t="n"/>
    </row>
    <row r="123322">
      <c r="J123322" s="6" t="n"/>
    </row>
    <row r="123323">
      <c r="J123323" s="6" t="n"/>
    </row>
    <row r="123324">
      <c r="J123324" s="6" t="n"/>
    </row>
    <row r="123325">
      <c r="J123325" s="6" t="n"/>
    </row>
    <row r="123326">
      <c r="J123326" s="6" t="n"/>
    </row>
    <row r="123327">
      <c r="J123327" s="6" t="n"/>
    </row>
    <row r="123328">
      <c r="J123328" s="6" t="n"/>
    </row>
    <row r="123329">
      <c r="J123329" s="6" t="n"/>
    </row>
    <row r="123330">
      <c r="J123330" s="6" t="n"/>
    </row>
    <row r="123331">
      <c r="J123331" s="6" t="n"/>
    </row>
    <row r="123332">
      <c r="J123332" s="6" t="n"/>
    </row>
    <row r="123333">
      <c r="J123333" s="6" t="n"/>
    </row>
    <row r="123334">
      <c r="J123334" s="6" t="n"/>
    </row>
    <row r="123335">
      <c r="J123335" s="6" t="n"/>
    </row>
    <row r="123336">
      <c r="J123336" s="6" t="n"/>
    </row>
    <row r="123337">
      <c r="J123337" s="6" t="n"/>
    </row>
    <row r="123338">
      <c r="J123338" s="6" t="n"/>
    </row>
    <row r="123339">
      <c r="J123339" s="6" t="n"/>
    </row>
    <row r="123340">
      <c r="J123340" s="6" t="n"/>
    </row>
    <row r="123341">
      <c r="J123341" s="6" t="n"/>
    </row>
    <row r="123342">
      <c r="J123342" s="6" t="n"/>
    </row>
    <row r="123343">
      <c r="J123343" s="6" t="n"/>
    </row>
    <row r="123344">
      <c r="J123344" s="6" t="n"/>
    </row>
    <row r="123345">
      <c r="J123345" s="6" t="n"/>
    </row>
    <row r="123346">
      <c r="J123346" s="6" t="n"/>
    </row>
    <row r="123347">
      <c r="J123347" s="6" t="n"/>
    </row>
    <row r="123348">
      <c r="J123348" s="6" t="n"/>
    </row>
    <row r="123349">
      <c r="J123349" s="6" t="n"/>
    </row>
    <row r="123350">
      <c r="J123350" s="6" t="n"/>
    </row>
    <row r="123351">
      <c r="J123351" s="6" t="n"/>
    </row>
    <row r="123352">
      <c r="J123352" s="6" t="n"/>
    </row>
    <row r="123353">
      <c r="J123353" s="6" t="n"/>
    </row>
    <row r="123354">
      <c r="J123354" s="6" t="n"/>
    </row>
    <row r="123355">
      <c r="J123355" s="6" t="n"/>
    </row>
    <row r="123356">
      <c r="J123356" s="6" t="n"/>
    </row>
    <row r="123357">
      <c r="J123357" s="6" t="n"/>
    </row>
    <row r="123358">
      <c r="J123358" s="6" t="n"/>
    </row>
    <row r="123359">
      <c r="J123359" s="6" t="n"/>
    </row>
    <row r="123360">
      <c r="J123360" s="6" t="n"/>
    </row>
    <row r="123361">
      <c r="J123361" s="6" t="n"/>
    </row>
    <row r="123362">
      <c r="J123362" s="6" t="n"/>
    </row>
    <row r="123363">
      <c r="J123363" s="6" t="n"/>
    </row>
    <row r="123364">
      <c r="J123364" s="6" t="n"/>
    </row>
    <row r="123365">
      <c r="J123365" s="6" t="n"/>
    </row>
    <row r="123366">
      <c r="J123366" s="6" t="n"/>
    </row>
    <row r="123367">
      <c r="J123367" s="6" t="n"/>
    </row>
    <row r="123368">
      <c r="J123368" s="6" t="n"/>
    </row>
    <row r="123369">
      <c r="J123369" s="6" t="n"/>
    </row>
    <row r="123370">
      <c r="J123370" s="6" t="n"/>
    </row>
    <row r="123371">
      <c r="J123371" s="6" t="n"/>
    </row>
    <row r="123372">
      <c r="J123372" s="6" t="n"/>
    </row>
    <row r="123373">
      <c r="J123373" s="6" t="n"/>
    </row>
    <row r="123374">
      <c r="J123374" s="6" t="n"/>
    </row>
    <row r="123375">
      <c r="J123375" s="6" t="n"/>
    </row>
    <row r="123376">
      <c r="J123376" s="6" t="n"/>
    </row>
    <row r="123377">
      <c r="J123377" s="6" t="n"/>
    </row>
    <row r="123378">
      <c r="J123378" s="6" t="n"/>
    </row>
    <row r="123379">
      <c r="J123379" s="6" t="n"/>
    </row>
    <row r="123380">
      <c r="J123380" s="6" t="n"/>
    </row>
    <row r="123381">
      <c r="J123381" s="6" t="n"/>
    </row>
    <row r="123382">
      <c r="J123382" s="6" t="n"/>
    </row>
    <row r="123383">
      <c r="J123383" s="6" t="n"/>
    </row>
    <row r="123384">
      <c r="J123384" s="6" t="n"/>
    </row>
    <row r="123385">
      <c r="J123385" s="6" t="n"/>
    </row>
    <row r="123386">
      <c r="J123386" s="6" t="n"/>
    </row>
    <row r="123387">
      <c r="J123387" s="6" t="n"/>
    </row>
    <row r="123388">
      <c r="J123388" s="6" t="n"/>
    </row>
    <row r="123389">
      <c r="J123389" s="6" t="n"/>
    </row>
    <row r="123390">
      <c r="J123390" s="6" t="n"/>
    </row>
    <row r="123391">
      <c r="J123391" s="6" t="n"/>
    </row>
    <row r="123392">
      <c r="J123392" s="6" t="n"/>
    </row>
    <row r="123393">
      <c r="J123393" s="6" t="n"/>
    </row>
    <row r="123394">
      <c r="J123394" s="6" t="n"/>
    </row>
    <row r="123395">
      <c r="J123395" s="6" t="n"/>
    </row>
    <row r="123396">
      <c r="J123396" s="6" t="n"/>
    </row>
    <row r="123397">
      <c r="J123397" s="6" t="n"/>
    </row>
    <row r="123398">
      <c r="J123398" s="6" t="n"/>
    </row>
    <row r="123399">
      <c r="J123399" s="6" t="n"/>
    </row>
    <row r="123400">
      <c r="J123400" s="6" t="n"/>
    </row>
    <row r="123401">
      <c r="J123401" s="6" t="n"/>
    </row>
    <row r="123402">
      <c r="J123402" s="6" t="n"/>
    </row>
    <row r="123403">
      <c r="J123403" s="6" t="n"/>
    </row>
    <row r="123404">
      <c r="J123404" s="6" t="n"/>
    </row>
    <row r="123405">
      <c r="J123405" s="6" t="n"/>
    </row>
    <row r="123406">
      <c r="J123406" s="6" t="n"/>
    </row>
    <row r="123407">
      <c r="J123407" s="6" t="n"/>
    </row>
    <row r="123408">
      <c r="J123408" s="6" t="n"/>
    </row>
    <row r="123409">
      <c r="J123409" s="6" t="n"/>
    </row>
    <row r="123410">
      <c r="J123410" s="6" t="n"/>
    </row>
    <row r="123411">
      <c r="J123411" s="6" t="n"/>
    </row>
    <row r="123412">
      <c r="J123412" s="6" t="n"/>
    </row>
    <row r="123413">
      <c r="J123413" s="6" t="n"/>
    </row>
    <row r="123414">
      <c r="J123414" s="6" t="n"/>
    </row>
    <row r="123415">
      <c r="J123415" s="6" t="n"/>
    </row>
    <row r="123416">
      <c r="J123416" s="6" t="n"/>
    </row>
    <row r="123417">
      <c r="J123417" s="6" t="n"/>
    </row>
    <row r="123418">
      <c r="J123418" s="6" t="n"/>
    </row>
    <row r="123419">
      <c r="J123419" s="6" t="n"/>
    </row>
    <row r="123420">
      <c r="J123420" s="6" t="n"/>
    </row>
    <row r="123421">
      <c r="J123421" s="6" t="n"/>
    </row>
    <row r="123422">
      <c r="J123422" s="6" t="n"/>
    </row>
    <row r="123423">
      <c r="J123423" s="6" t="n"/>
    </row>
    <row r="123424">
      <c r="J123424" s="6" t="n"/>
    </row>
    <row r="123425">
      <c r="J123425" s="6" t="n"/>
    </row>
    <row r="123426">
      <c r="J123426" s="6" t="n"/>
    </row>
    <row r="123427">
      <c r="J123427" s="6" t="n"/>
    </row>
    <row r="123428">
      <c r="J123428" s="6" t="n"/>
    </row>
    <row r="123429">
      <c r="J123429" s="6" t="n"/>
    </row>
    <row r="123430">
      <c r="J123430" s="6" t="n"/>
    </row>
    <row r="123431">
      <c r="J123431" s="6" t="n"/>
    </row>
    <row r="123432">
      <c r="J123432" s="6" t="n"/>
    </row>
    <row r="123433">
      <c r="J123433" s="6" t="n"/>
    </row>
    <row r="123434">
      <c r="J123434" s="6" t="n"/>
    </row>
    <row r="123435">
      <c r="J123435" s="6" t="n"/>
    </row>
    <row r="123436">
      <c r="J123436" s="6" t="n"/>
    </row>
    <row r="123437">
      <c r="J123437" s="6" t="n"/>
    </row>
    <row r="123438">
      <c r="J123438" s="6" t="n"/>
    </row>
    <row r="123439">
      <c r="J123439" s="6" t="n"/>
    </row>
    <row r="123440">
      <c r="J123440" s="6" t="n"/>
    </row>
    <row r="123441">
      <c r="J123441" s="6" t="n"/>
    </row>
    <row r="123442">
      <c r="J123442" s="6" t="n"/>
    </row>
    <row r="123443">
      <c r="J123443" s="6" t="n"/>
    </row>
    <row r="123444">
      <c r="J123444" s="6" t="n"/>
    </row>
    <row r="123445">
      <c r="J123445" s="6" t="n"/>
    </row>
    <row r="123446">
      <c r="J123446" s="6" t="n"/>
    </row>
    <row r="123447">
      <c r="J123447" s="6" t="n"/>
    </row>
    <row r="123448">
      <c r="J123448" s="6" t="n"/>
    </row>
    <row r="123449">
      <c r="J123449" s="6" t="n"/>
    </row>
    <row r="123450">
      <c r="J123450" s="6" t="n"/>
    </row>
    <row r="123451">
      <c r="J123451" s="6" t="n"/>
    </row>
    <row r="123452">
      <c r="J123452" s="6" t="n"/>
    </row>
    <row r="123453">
      <c r="J123453" s="6" t="n"/>
    </row>
    <row r="123454">
      <c r="J123454" s="6" t="n"/>
    </row>
    <row r="123455">
      <c r="J123455" s="6" t="n"/>
    </row>
    <row r="123456">
      <c r="J123456" s="6" t="n"/>
    </row>
    <row r="123457">
      <c r="J123457" s="6" t="n"/>
    </row>
    <row r="123458">
      <c r="J123458" s="6" t="n"/>
    </row>
    <row r="123459">
      <c r="J123459" s="6" t="n"/>
    </row>
    <row r="123460">
      <c r="J123460" s="6" t="n"/>
    </row>
    <row r="123461">
      <c r="J123461" s="6" t="n"/>
    </row>
    <row r="123462">
      <c r="J123462" s="6" t="n"/>
    </row>
    <row r="123463">
      <c r="J123463" s="6" t="n"/>
    </row>
    <row r="123464">
      <c r="J123464" s="6" t="n"/>
    </row>
    <row r="123465">
      <c r="J123465" s="6" t="n"/>
    </row>
    <row r="123466">
      <c r="J123466" s="6" t="n"/>
    </row>
    <row r="123467">
      <c r="J123467" s="6" t="n"/>
    </row>
    <row r="123468">
      <c r="J123468" s="6" t="n"/>
    </row>
    <row r="123469">
      <c r="J123469" s="6" t="n"/>
    </row>
    <row r="123470">
      <c r="J123470" s="6" t="n"/>
    </row>
    <row r="123471">
      <c r="J123471" s="6" t="n"/>
    </row>
    <row r="123472">
      <c r="J123472" s="6" t="n"/>
    </row>
    <row r="123473">
      <c r="J123473" s="6" t="n"/>
    </row>
    <row r="123474">
      <c r="J123474" s="6" t="n"/>
    </row>
    <row r="123475">
      <c r="J123475" s="6" t="n"/>
    </row>
    <row r="123476">
      <c r="J123476" s="6" t="n"/>
    </row>
    <row r="123477">
      <c r="J123477" s="6" t="n"/>
    </row>
    <row r="123478">
      <c r="J123478" s="6" t="n"/>
    </row>
    <row r="123479">
      <c r="J123479" s="6" t="n"/>
    </row>
    <row r="123480">
      <c r="J123480" s="6" t="n"/>
    </row>
    <row r="123481">
      <c r="J123481" s="6" t="n"/>
    </row>
    <row r="123482">
      <c r="J123482" s="6" t="n"/>
    </row>
    <row r="123483">
      <c r="J123483" s="6" t="n"/>
    </row>
    <row r="123484">
      <c r="J123484" s="6" t="n"/>
    </row>
    <row r="123485">
      <c r="J123485" s="6" t="n"/>
    </row>
    <row r="123486">
      <c r="J123486" s="6" t="n"/>
    </row>
    <row r="123487">
      <c r="J123487" s="6" t="n"/>
    </row>
    <row r="123488">
      <c r="J123488" s="6" t="n"/>
    </row>
    <row r="123489">
      <c r="J123489" s="6" t="n"/>
    </row>
    <row r="123490">
      <c r="J123490" s="6" t="n"/>
    </row>
    <row r="123491">
      <c r="J123491" s="6" t="n"/>
    </row>
    <row r="123492">
      <c r="J123492" s="6" t="n"/>
    </row>
    <row r="123493">
      <c r="J123493" s="6" t="n"/>
    </row>
    <row r="123494">
      <c r="J123494" s="6" t="n"/>
    </row>
    <row r="123495">
      <c r="J123495" s="6" t="n"/>
    </row>
    <row r="123496">
      <c r="J123496" s="6" t="n"/>
    </row>
    <row r="123497">
      <c r="J123497" s="6" t="n"/>
    </row>
    <row r="123498">
      <c r="J123498" s="6" t="n"/>
    </row>
    <row r="123499">
      <c r="J123499" s="6" t="n"/>
    </row>
    <row r="123500">
      <c r="J123500" s="6" t="n"/>
    </row>
    <row r="123501">
      <c r="J123501" s="6" t="n"/>
    </row>
    <row r="123502">
      <c r="J123502" s="6" t="n"/>
    </row>
    <row r="123503">
      <c r="J123503" s="6" t="n"/>
    </row>
    <row r="123504">
      <c r="J123504" s="6" t="n"/>
    </row>
    <row r="123505">
      <c r="J123505" s="6" t="n"/>
    </row>
    <row r="123506">
      <c r="J123506" s="6" t="n"/>
    </row>
    <row r="123507">
      <c r="J123507" s="6" t="n"/>
    </row>
    <row r="123508">
      <c r="J123508" s="6" t="n"/>
    </row>
    <row r="123509">
      <c r="J123509" s="6" t="n"/>
    </row>
    <row r="123510">
      <c r="J123510" s="6" t="n"/>
    </row>
    <row r="123511">
      <c r="J123511" s="6" t="n"/>
    </row>
    <row r="123512">
      <c r="J123512" s="6" t="n"/>
    </row>
    <row r="123513">
      <c r="J123513" s="6" t="n"/>
    </row>
    <row r="123514">
      <c r="J123514" s="6" t="n"/>
    </row>
    <row r="123515">
      <c r="J123515" s="6" t="n"/>
    </row>
    <row r="123516">
      <c r="J123516" s="6" t="n"/>
    </row>
    <row r="123517">
      <c r="J123517" s="6" t="n"/>
    </row>
    <row r="123518">
      <c r="J123518" s="6" t="n"/>
    </row>
    <row r="123519">
      <c r="J123519" s="6" t="n"/>
    </row>
    <row r="123520">
      <c r="J123520" s="6" t="n"/>
    </row>
    <row r="123521">
      <c r="J123521" s="6" t="n"/>
    </row>
    <row r="123522">
      <c r="J123522" s="6" t="n"/>
    </row>
    <row r="123523">
      <c r="J123523" s="6" t="n"/>
    </row>
    <row r="123524">
      <c r="J123524" s="6" t="n"/>
    </row>
    <row r="123525">
      <c r="J123525" s="6" t="n"/>
    </row>
    <row r="123526">
      <c r="J123526" s="6" t="n"/>
    </row>
    <row r="123527">
      <c r="J123527" s="6" t="n"/>
    </row>
    <row r="123528">
      <c r="J123528" s="6" t="n"/>
    </row>
    <row r="123529">
      <c r="J123529" s="6" t="n"/>
    </row>
    <row r="123530">
      <c r="J123530" s="6" t="n"/>
    </row>
    <row r="123531">
      <c r="J123531" s="6" t="n"/>
    </row>
    <row r="123532">
      <c r="J123532" s="6" t="n"/>
    </row>
    <row r="123533">
      <c r="J123533" s="6" t="n"/>
    </row>
    <row r="123534">
      <c r="J123534" s="6" t="n"/>
    </row>
    <row r="123535">
      <c r="J123535" s="6" t="n"/>
    </row>
    <row r="123536">
      <c r="J123536" s="6" t="n"/>
    </row>
    <row r="123537">
      <c r="J123537" s="6" t="n"/>
    </row>
    <row r="123538">
      <c r="J123538" s="6" t="n"/>
    </row>
    <row r="123539">
      <c r="J123539" s="6" t="n"/>
    </row>
    <row r="123540">
      <c r="J123540" s="6" t="n"/>
    </row>
    <row r="123541">
      <c r="J123541" s="6" t="n"/>
    </row>
    <row r="123542">
      <c r="J123542" s="6" t="n"/>
    </row>
    <row r="123543">
      <c r="J123543" s="6" t="n"/>
    </row>
    <row r="123544">
      <c r="J123544" s="6" t="n"/>
    </row>
    <row r="123545">
      <c r="J123545" s="6" t="n"/>
    </row>
    <row r="123546">
      <c r="J123546" s="6" t="n"/>
    </row>
    <row r="123547">
      <c r="J123547" s="6" t="n"/>
    </row>
    <row r="123548">
      <c r="J123548" s="6" t="n"/>
    </row>
    <row r="123549">
      <c r="J123549" s="6" t="n"/>
    </row>
    <row r="123550">
      <c r="J123550" s="6" t="n"/>
    </row>
    <row r="123551">
      <c r="J123551" s="6" t="n"/>
    </row>
    <row r="123552">
      <c r="J123552" s="6" t="n"/>
    </row>
    <row r="123553">
      <c r="J123553" s="6" t="n"/>
    </row>
    <row r="123554">
      <c r="J123554" s="6" t="n"/>
    </row>
    <row r="123555">
      <c r="J123555" s="6" t="n"/>
    </row>
    <row r="123556">
      <c r="J123556" s="6" t="n"/>
    </row>
    <row r="123557">
      <c r="J123557" s="6" t="n"/>
    </row>
    <row r="123558">
      <c r="J123558" s="6" t="n"/>
    </row>
    <row r="123559">
      <c r="J123559" s="6" t="n"/>
    </row>
    <row r="123560">
      <c r="J123560" s="6" t="n"/>
    </row>
    <row r="123561">
      <c r="J123561" s="6" t="n"/>
    </row>
    <row r="123562">
      <c r="J123562" s="6" t="n"/>
    </row>
    <row r="123563">
      <c r="J123563" s="6" t="n"/>
    </row>
    <row r="123564">
      <c r="J123564" s="6" t="n"/>
    </row>
    <row r="123565">
      <c r="J123565" s="6" t="n"/>
    </row>
    <row r="123566">
      <c r="J123566" s="6" t="n"/>
    </row>
    <row r="123567">
      <c r="J123567" s="6" t="n"/>
    </row>
    <row r="123568">
      <c r="J123568" s="6" t="n"/>
    </row>
    <row r="123569">
      <c r="J123569" s="6" t="n"/>
    </row>
    <row r="123570">
      <c r="J123570" s="6" t="n"/>
    </row>
    <row r="123571">
      <c r="J123571" s="6" t="n"/>
    </row>
    <row r="123572">
      <c r="J123572" s="6" t="n"/>
    </row>
    <row r="123573">
      <c r="J123573" s="6" t="n"/>
    </row>
    <row r="123574">
      <c r="J123574" s="6" t="n"/>
    </row>
    <row r="123575">
      <c r="J123575" s="6" t="n"/>
    </row>
    <row r="123576">
      <c r="J123576" s="6" t="n"/>
    </row>
    <row r="123577">
      <c r="J123577" s="6" t="n"/>
    </row>
    <row r="123578">
      <c r="J123578" s="6" t="n"/>
    </row>
    <row r="123579">
      <c r="J123579" s="6" t="n"/>
    </row>
    <row r="123580">
      <c r="J123580" s="6" t="n"/>
    </row>
    <row r="123581">
      <c r="J123581" s="6" t="n"/>
    </row>
    <row r="123582">
      <c r="J123582" s="6" t="n"/>
    </row>
    <row r="123583">
      <c r="J123583" s="6" t="n"/>
    </row>
    <row r="123584">
      <c r="J123584" s="6" t="n"/>
    </row>
    <row r="123585">
      <c r="J123585" s="6" t="n"/>
    </row>
    <row r="123586">
      <c r="J123586" s="6" t="n"/>
    </row>
    <row r="123587">
      <c r="J123587" s="6" t="n"/>
    </row>
    <row r="123588">
      <c r="J123588" s="6" t="n"/>
    </row>
    <row r="123589">
      <c r="J123589" s="6" t="n"/>
    </row>
    <row r="123590">
      <c r="J123590" s="6" t="n"/>
    </row>
    <row r="123591">
      <c r="J123591" s="6" t="n"/>
    </row>
    <row r="123592">
      <c r="J123592" s="6" t="n"/>
    </row>
    <row r="123593">
      <c r="J123593" s="6" t="n"/>
    </row>
    <row r="123594">
      <c r="J123594" s="6" t="n"/>
    </row>
    <row r="123595">
      <c r="J123595" s="6" t="n"/>
    </row>
    <row r="123596">
      <c r="J123596" s="6" t="n"/>
    </row>
    <row r="123597">
      <c r="J123597" s="6" t="n"/>
    </row>
    <row r="123598">
      <c r="J123598" s="6" t="n"/>
    </row>
    <row r="123599">
      <c r="J123599" s="6" t="n"/>
    </row>
    <row r="123600">
      <c r="J123600" s="6" t="n"/>
    </row>
    <row r="123601">
      <c r="J123601" s="6" t="n"/>
    </row>
    <row r="123602">
      <c r="J123602" s="6" t="n"/>
    </row>
    <row r="123603">
      <c r="J123603" s="6" t="n"/>
    </row>
    <row r="123604">
      <c r="J123604" s="6" t="n"/>
    </row>
    <row r="123605">
      <c r="J123605" s="6" t="n"/>
    </row>
    <row r="123606">
      <c r="J123606" s="6" t="n"/>
    </row>
    <row r="123607">
      <c r="J123607" s="6" t="n"/>
    </row>
    <row r="123608">
      <c r="J123608" s="6" t="n"/>
    </row>
    <row r="123609">
      <c r="J123609" s="6" t="n"/>
    </row>
    <row r="123610">
      <c r="J123610" s="6" t="n"/>
    </row>
    <row r="123611">
      <c r="J123611" s="6" t="n"/>
    </row>
    <row r="123612">
      <c r="J123612" s="6" t="n"/>
    </row>
    <row r="123613">
      <c r="J123613" s="6" t="n"/>
    </row>
    <row r="123614">
      <c r="J123614" s="6" t="n"/>
    </row>
    <row r="123615">
      <c r="J123615" s="6" t="n"/>
    </row>
    <row r="123616">
      <c r="J123616" s="6" t="n"/>
    </row>
    <row r="123617">
      <c r="J123617" s="6" t="n"/>
    </row>
    <row r="123618">
      <c r="J123618" s="6" t="n"/>
    </row>
    <row r="123619">
      <c r="J123619" s="6" t="n"/>
    </row>
    <row r="123620">
      <c r="J123620" s="6" t="n"/>
    </row>
    <row r="123621">
      <c r="J123621" s="6" t="n"/>
    </row>
    <row r="123622">
      <c r="J123622" s="6" t="n"/>
    </row>
    <row r="123623">
      <c r="J123623" s="6" t="n"/>
    </row>
    <row r="123624">
      <c r="J123624" s="6" t="n"/>
    </row>
    <row r="123625">
      <c r="J123625" s="6" t="n"/>
    </row>
    <row r="123626">
      <c r="J123626" s="6" t="n"/>
    </row>
    <row r="123627">
      <c r="J123627" s="6" t="n"/>
    </row>
    <row r="123628">
      <c r="J123628" s="6" t="n"/>
    </row>
    <row r="123629">
      <c r="J123629" s="6" t="n"/>
    </row>
    <row r="123630">
      <c r="J123630" s="6" t="n"/>
    </row>
    <row r="123631">
      <c r="J123631" s="6" t="n"/>
    </row>
    <row r="123632">
      <c r="J123632" s="6" t="n"/>
    </row>
    <row r="123633">
      <c r="J123633" s="6" t="n"/>
    </row>
    <row r="123634">
      <c r="J123634" s="6" t="n"/>
    </row>
    <row r="123635">
      <c r="J123635" s="6" t="n"/>
    </row>
    <row r="123636">
      <c r="J123636" s="6" t="n"/>
    </row>
    <row r="123637">
      <c r="J123637" s="6" t="n"/>
    </row>
    <row r="123638">
      <c r="J123638" s="6" t="n"/>
    </row>
    <row r="123639">
      <c r="J123639" s="6" t="n"/>
    </row>
    <row r="123640">
      <c r="J123640" s="6" t="n"/>
    </row>
    <row r="123641">
      <c r="J123641" s="6" t="n"/>
    </row>
    <row r="123642">
      <c r="J123642" s="6" t="n"/>
    </row>
    <row r="123643">
      <c r="J123643" s="6" t="n"/>
    </row>
    <row r="123644">
      <c r="J123644" s="6" t="n"/>
    </row>
    <row r="123645">
      <c r="J123645" s="6" t="n"/>
    </row>
    <row r="123646">
      <c r="J123646" s="6" t="n"/>
    </row>
    <row r="123647">
      <c r="J123647" s="6" t="n"/>
    </row>
    <row r="123648">
      <c r="J123648" s="6" t="n"/>
    </row>
    <row r="123649">
      <c r="J123649" s="6" t="n"/>
    </row>
    <row r="123650">
      <c r="J123650" s="6" t="n"/>
    </row>
    <row r="123651">
      <c r="J123651" s="6" t="n"/>
    </row>
    <row r="123652">
      <c r="J123652" s="6" t="n"/>
    </row>
    <row r="123653">
      <c r="J123653" s="6" t="n"/>
    </row>
    <row r="123654">
      <c r="J123654" s="6" t="n"/>
    </row>
    <row r="123655">
      <c r="J123655" s="6" t="n"/>
    </row>
    <row r="123656">
      <c r="J123656" s="6" t="n"/>
    </row>
    <row r="123657">
      <c r="J123657" s="6" t="n"/>
    </row>
    <row r="123658">
      <c r="J123658" s="6" t="n"/>
    </row>
    <row r="123659">
      <c r="J123659" s="6" t="n"/>
    </row>
    <row r="123660">
      <c r="J123660" s="6" t="n"/>
    </row>
    <row r="123661">
      <c r="J123661" s="6" t="n"/>
    </row>
    <row r="123662">
      <c r="J123662" s="6" t="n"/>
    </row>
    <row r="123663">
      <c r="J123663" s="6" t="n"/>
    </row>
    <row r="123664">
      <c r="J123664" s="6" t="n"/>
    </row>
    <row r="123665">
      <c r="J123665" s="6" t="n"/>
    </row>
    <row r="123666">
      <c r="J123666" s="6" t="n"/>
    </row>
    <row r="123667">
      <c r="J123667" s="6" t="n"/>
    </row>
    <row r="123668">
      <c r="J123668" s="6" t="n"/>
    </row>
    <row r="123669">
      <c r="J123669" s="6" t="n"/>
    </row>
    <row r="123670">
      <c r="J123670" s="6" t="n"/>
    </row>
    <row r="123671">
      <c r="J123671" s="6" t="n"/>
    </row>
    <row r="123672">
      <c r="J123672" s="6" t="n"/>
    </row>
    <row r="123673">
      <c r="J123673" s="6" t="n"/>
    </row>
    <row r="123674">
      <c r="J123674" s="6" t="n"/>
    </row>
    <row r="123675">
      <c r="J123675" s="6" t="n"/>
    </row>
    <row r="123676">
      <c r="J123676" s="6" t="n"/>
    </row>
    <row r="123677">
      <c r="J123677" s="6" t="n"/>
    </row>
    <row r="123678">
      <c r="J123678" s="6" t="n"/>
    </row>
    <row r="123679">
      <c r="J123679" s="6" t="n"/>
    </row>
    <row r="123680">
      <c r="J123680" s="6" t="n"/>
    </row>
    <row r="123681">
      <c r="J123681" s="6" t="n"/>
    </row>
    <row r="123682">
      <c r="J123682" s="6" t="n"/>
    </row>
    <row r="123683">
      <c r="J123683" s="6" t="n"/>
    </row>
    <row r="123684">
      <c r="J123684" s="6" t="n"/>
    </row>
    <row r="123685">
      <c r="J123685" s="6" t="n"/>
    </row>
    <row r="123686">
      <c r="J123686" s="6" t="n"/>
    </row>
    <row r="123687">
      <c r="J123687" s="6" t="n"/>
    </row>
    <row r="123688">
      <c r="J123688" s="6" t="n"/>
    </row>
    <row r="123689">
      <c r="J123689" s="6" t="n"/>
    </row>
    <row r="123690">
      <c r="J123690" s="6" t="n"/>
    </row>
    <row r="123691">
      <c r="J123691" s="6" t="n"/>
    </row>
    <row r="123692">
      <c r="J123692" s="6" t="n"/>
    </row>
    <row r="123693">
      <c r="J123693" s="6" t="n"/>
    </row>
    <row r="123694">
      <c r="J123694" s="6" t="n"/>
    </row>
    <row r="123695">
      <c r="J123695" s="6" t="n"/>
    </row>
    <row r="123696">
      <c r="J123696" s="6" t="n"/>
    </row>
    <row r="123697">
      <c r="J123697" s="6" t="n"/>
    </row>
    <row r="123698">
      <c r="J123698" s="6" t="n"/>
    </row>
    <row r="123699">
      <c r="J123699" s="6" t="n"/>
    </row>
    <row r="123700">
      <c r="J123700" s="6" t="n"/>
    </row>
    <row r="123701">
      <c r="J123701" s="6" t="n"/>
    </row>
    <row r="123702">
      <c r="J123702" s="6" t="n"/>
    </row>
    <row r="123703">
      <c r="J123703" s="6" t="n"/>
    </row>
    <row r="123704">
      <c r="J123704" s="6" t="n"/>
    </row>
    <row r="123705">
      <c r="J123705" s="6" t="n"/>
    </row>
    <row r="123706">
      <c r="J123706" s="6" t="n"/>
    </row>
    <row r="123707">
      <c r="J123707" s="6" t="n"/>
    </row>
    <row r="123708">
      <c r="J123708" s="6" t="n"/>
    </row>
    <row r="123709">
      <c r="J123709" s="6" t="n"/>
    </row>
    <row r="123710">
      <c r="J123710" s="6" t="n"/>
    </row>
    <row r="123711">
      <c r="J123711" s="6" t="n"/>
    </row>
    <row r="123712">
      <c r="J123712" s="6" t="n"/>
    </row>
    <row r="123713">
      <c r="J123713" s="6" t="n"/>
    </row>
    <row r="123714">
      <c r="J123714" s="6" t="n"/>
    </row>
    <row r="123715">
      <c r="J123715" s="6" t="n"/>
    </row>
    <row r="123716">
      <c r="J123716" s="6" t="n"/>
    </row>
    <row r="123717">
      <c r="J123717" s="6" t="n"/>
    </row>
    <row r="123718">
      <c r="J123718" s="6" t="n"/>
    </row>
    <row r="123719">
      <c r="J123719" s="6" t="n"/>
    </row>
    <row r="123720">
      <c r="J123720" s="6" t="n"/>
    </row>
    <row r="123721">
      <c r="J123721" s="6" t="n"/>
    </row>
    <row r="123722">
      <c r="J123722" s="6" t="n"/>
    </row>
    <row r="123723">
      <c r="J123723" s="6" t="n"/>
    </row>
    <row r="123724">
      <c r="J123724" s="6" t="n"/>
    </row>
    <row r="123725">
      <c r="J123725" s="6" t="n"/>
    </row>
    <row r="123726">
      <c r="J123726" s="6" t="n"/>
    </row>
    <row r="123727">
      <c r="J123727" s="6" t="n"/>
    </row>
    <row r="123728">
      <c r="J123728" s="6" t="n"/>
    </row>
    <row r="123729">
      <c r="J123729" s="6" t="n"/>
    </row>
    <row r="123730">
      <c r="J123730" s="6" t="n"/>
    </row>
    <row r="123731">
      <c r="J123731" s="6" t="n"/>
    </row>
    <row r="123732">
      <c r="J123732" s="6" t="n"/>
    </row>
    <row r="123733">
      <c r="J123733" s="6" t="n"/>
    </row>
    <row r="123734">
      <c r="J123734" s="6" t="n"/>
    </row>
    <row r="123735">
      <c r="J123735" s="6" t="n"/>
    </row>
    <row r="123736">
      <c r="J123736" s="6" t="n"/>
    </row>
    <row r="123737">
      <c r="J123737" s="6" t="n"/>
    </row>
    <row r="123738">
      <c r="J123738" s="6" t="n"/>
    </row>
    <row r="123739">
      <c r="J123739" s="6" t="n"/>
    </row>
    <row r="123740">
      <c r="J123740" s="6" t="n"/>
    </row>
    <row r="123741">
      <c r="J123741" s="6" t="n"/>
    </row>
    <row r="123742">
      <c r="J123742" s="6" t="n"/>
    </row>
    <row r="123743">
      <c r="J123743" s="6" t="n"/>
    </row>
    <row r="123744">
      <c r="J123744" s="6" t="n"/>
    </row>
    <row r="123745">
      <c r="J123745" s="6" t="n"/>
    </row>
    <row r="123746">
      <c r="J123746" s="6" t="n"/>
    </row>
    <row r="123747">
      <c r="J123747" s="6" t="n"/>
    </row>
    <row r="123748">
      <c r="J123748" s="6" t="n"/>
    </row>
    <row r="123749">
      <c r="J123749" s="6" t="n"/>
    </row>
    <row r="123750">
      <c r="J123750" s="6" t="n"/>
    </row>
    <row r="123751">
      <c r="J123751" s="6" t="n"/>
    </row>
    <row r="123752">
      <c r="J123752" s="6" t="n"/>
    </row>
    <row r="123753">
      <c r="J123753" s="6" t="n"/>
    </row>
    <row r="123754">
      <c r="J123754" s="6" t="n"/>
    </row>
    <row r="123755">
      <c r="J123755" s="6" t="n"/>
    </row>
    <row r="123756">
      <c r="J123756" s="6" t="n"/>
    </row>
    <row r="123757">
      <c r="J123757" s="6" t="n"/>
    </row>
    <row r="123758">
      <c r="J123758" s="6" t="n"/>
    </row>
    <row r="123759">
      <c r="J123759" s="6" t="n"/>
    </row>
    <row r="123760">
      <c r="J123760" s="6" t="n"/>
    </row>
    <row r="123761">
      <c r="J123761" s="6" t="n"/>
    </row>
    <row r="123762">
      <c r="J123762" s="6" t="n"/>
    </row>
    <row r="123763">
      <c r="J123763" s="6" t="n"/>
    </row>
    <row r="123764">
      <c r="J123764" s="6" t="n"/>
    </row>
    <row r="123765">
      <c r="J123765" s="6" t="n"/>
    </row>
    <row r="123766">
      <c r="J123766" s="6" t="n"/>
    </row>
    <row r="123767">
      <c r="J123767" s="6" t="n"/>
    </row>
    <row r="123768">
      <c r="J123768" s="6" t="n"/>
    </row>
    <row r="123769">
      <c r="J123769" s="6" t="n"/>
    </row>
    <row r="123770">
      <c r="J123770" s="6" t="n"/>
    </row>
    <row r="123771">
      <c r="J123771" s="6" t="n"/>
    </row>
    <row r="123772">
      <c r="J123772" s="6" t="n"/>
    </row>
    <row r="123773">
      <c r="J123773" s="6" t="n"/>
    </row>
    <row r="123774">
      <c r="J123774" s="6" t="n"/>
    </row>
    <row r="123775">
      <c r="J123775" s="6" t="n"/>
    </row>
    <row r="123776">
      <c r="J123776" s="6" t="n"/>
    </row>
    <row r="123777">
      <c r="J123777" s="6" t="n"/>
    </row>
    <row r="123778">
      <c r="J123778" s="6" t="n"/>
    </row>
    <row r="123779">
      <c r="J123779" s="6" t="n"/>
    </row>
    <row r="123780">
      <c r="J123780" s="6" t="n"/>
    </row>
    <row r="123781">
      <c r="J123781" s="6" t="n"/>
    </row>
    <row r="123782">
      <c r="J123782" s="6" t="n"/>
    </row>
    <row r="123783">
      <c r="J123783" s="6" t="n"/>
    </row>
    <row r="123784">
      <c r="J123784" s="6" t="n"/>
    </row>
    <row r="123785">
      <c r="J123785" s="6" t="n"/>
    </row>
    <row r="123786">
      <c r="J123786" s="6" t="n"/>
    </row>
    <row r="123787">
      <c r="J123787" s="6" t="n"/>
    </row>
    <row r="123788">
      <c r="J123788" s="6" t="n"/>
    </row>
    <row r="123789">
      <c r="J123789" s="6" t="n"/>
    </row>
    <row r="123790">
      <c r="J123790" s="6" t="n"/>
    </row>
    <row r="123791">
      <c r="J123791" s="6" t="n"/>
    </row>
    <row r="123792">
      <c r="J123792" s="6" t="n"/>
    </row>
    <row r="123793">
      <c r="J123793" s="6" t="n"/>
    </row>
    <row r="123794">
      <c r="J123794" s="6" t="n"/>
    </row>
    <row r="123795">
      <c r="J123795" s="6" t="n"/>
    </row>
    <row r="123796">
      <c r="J123796" s="6" t="n"/>
    </row>
    <row r="123797">
      <c r="J123797" s="6" t="n"/>
    </row>
    <row r="123798">
      <c r="J123798" s="6" t="n"/>
    </row>
    <row r="123799">
      <c r="J123799" s="6" t="n"/>
    </row>
    <row r="123800">
      <c r="J123800" s="6" t="n"/>
    </row>
    <row r="123801">
      <c r="J123801" s="6" t="n"/>
    </row>
    <row r="123802">
      <c r="J123802" s="6" t="n"/>
    </row>
    <row r="123803">
      <c r="J123803" s="6" t="n"/>
    </row>
    <row r="123804">
      <c r="J123804" s="6" t="n"/>
    </row>
    <row r="123805">
      <c r="J123805" s="6" t="n"/>
    </row>
    <row r="123806">
      <c r="J123806" s="6" t="n"/>
    </row>
    <row r="123807">
      <c r="J123807" s="6" t="n"/>
    </row>
    <row r="123808">
      <c r="J123808" s="6" t="n"/>
    </row>
    <row r="123809">
      <c r="J123809" s="6" t="n"/>
    </row>
    <row r="123810">
      <c r="J123810" s="6" t="n"/>
    </row>
    <row r="123811">
      <c r="J123811" s="6" t="n"/>
    </row>
    <row r="123812">
      <c r="J123812" s="6" t="n"/>
    </row>
    <row r="123813">
      <c r="J123813" s="6" t="n"/>
    </row>
    <row r="123814">
      <c r="J123814" s="6" t="n"/>
    </row>
    <row r="123815">
      <c r="J123815" s="6" t="n"/>
    </row>
    <row r="123816">
      <c r="J123816" s="6" t="n"/>
    </row>
    <row r="123817">
      <c r="J123817" s="6" t="n"/>
    </row>
    <row r="123818">
      <c r="J123818" s="6" t="n"/>
    </row>
    <row r="123819">
      <c r="J123819" s="6" t="n"/>
    </row>
    <row r="123820">
      <c r="J123820" s="6" t="n"/>
    </row>
    <row r="123821">
      <c r="J123821" s="6" t="n"/>
    </row>
    <row r="123822">
      <c r="J123822" s="6" t="n"/>
    </row>
    <row r="123823">
      <c r="J123823" s="6" t="n"/>
    </row>
    <row r="123824">
      <c r="J123824" s="6" t="n"/>
    </row>
    <row r="123825">
      <c r="J123825" s="6" t="n"/>
    </row>
    <row r="123826">
      <c r="J123826" s="6" t="n"/>
    </row>
    <row r="123827">
      <c r="J123827" s="6" t="n"/>
    </row>
    <row r="123828">
      <c r="J123828" s="6" t="n"/>
    </row>
    <row r="123829">
      <c r="J123829" s="6" t="n"/>
    </row>
    <row r="123830">
      <c r="J123830" s="6" t="n"/>
    </row>
    <row r="123831">
      <c r="J123831" s="6" t="n"/>
    </row>
    <row r="123832">
      <c r="J123832" s="6" t="n"/>
    </row>
    <row r="123833">
      <c r="J123833" s="6" t="n"/>
    </row>
    <row r="123834">
      <c r="J123834" s="6" t="n"/>
    </row>
    <row r="123835">
      <c r="J123835" s="6" t="n"/>
    </row>
    <row r="123836">
      <c r="J123836" s="6" t="n"/>
    </row>
    <row r="123837">
      <c r="J123837" s="6" t="n"/>
    </row>
    <row r="123838">
      <c r="J123838" s="6" t="n"/>
    </row>
    <row r="123839">
      <c r="J123839" s="6" t="n"/>
    </row>
    <row r="123840">
      <c r="J123840" s="6" t="n"/>
    </row>
    <row r="123841">
      <c r="J123841" s="6" t="n"/>
    </row>
    <row r="123842">
      <c r="J123842" s="6" t="n"/>
    </row>
    <row r="123843">
      <c r="J123843" s="6" t="n"/>
    </row>
    <row r="123844">
      <c r="J123844" s="6" t="n"/>
    </row>
    <row r="123845">
      <c r="J123845" s="6" t="n"/>
    </row>
    <row r="123846">
      <c r="J123846" s="6" t="n"/>
    </row>
    <row r="123847">
      <c r="J123847" s="6" t="n"/>
    </row>
    <row r="123848">
      <c r="J123848" s="6" t="n"/>
    </row>
    <row r="123849">
      <c r="J123849" s="6" t="n"/>
    </row>
    <row r="123850">
      <c r="J123850" s="6" t="n"/>
    </row>
    <row r="123851">
      <c r="J123851" s="6" t="n"/>
    </row>
    <row r="123852">
      <c r="J123852" s="6" t="n"/>
    </row>
    <row r="123853">
      <c r="J123853" s="6" t="n"/>
    </row>
    <row r="123854">
      <c r="J123854" s="6" t="n"/>
    </row>
    <row r="123855">
      <c r="J123855" s="6" t="n"/>
    </row>
    <row r="123856">
      <c r="J123856" s="6" t="n"/>
    </row>
    <row r="123857">
      <c r="J123857" s="6" t="n"/>
    </row>
    <row r="123858">
      <c r="J123858" s="6" t="n"/>
    </row>
    <row r="123859">
      <c r="J123859" s="6" t="n"/>
    </row>
    <row r="123860">
      <c r="J123860" s="6" t="n"/>
    </row>
    <row r="123861">
      <c r="J123861" s="6" t="n"/>
    </row>
    <row r="123862">
      <c r="J123862" s="6" t="n"/>
    </row>
    <row r="123863">
      <c r="J123863" s="6" t="n"/>
    </row>
    <row r="123864">
      <c r="J123864" s="6" t="n"/>
    </row>
    <row r="123865">
      <c r="J123865" s="6" t="n"/>
    </row>
    <row r="123866">
      <c r="J123866" s="6" t="n"/>
    </row>
    <row r="123867">
      <c r="J123867" s="6" t="n"/>
    </row>
    <row r="123868">
      <c r="J123868" s="6" t="n"/>
    </row>
    <row r="123869">
      <c r="J123869" s="6" t="n"/>
    </row>
    <row r="123870">
      <c r="J123870" s="6" t="n"/>
    </row>
    <row r="123871">
      <c r="J123871" s="6" t="n"/>
    </row>
    <row r="123872">
      <c r="J123872" s="6" t="n"/>
    </row>
    <row r="123873">
      <c r="J123873" s="6" t="n"/>
    </row>
    <row r="123874">
      <c r="J123874" s="6" t="n"/>
    </row>
    <row r="123875">
      <c r="J123875" s="6" t="n"/>
    </row>
    <row r="123876">
      <c r="J123876" s="6" t="n"/>
    </row>
    <row r="123877">
      <c r="J123877" s="6" t="n"/>
    </row>
    <row r="123878">
      <c r="J123878" s="6" t="n"/>
    </row>
    <row r="123879">
      <c r="J123879" s="6" t="n"/>
    </row>
    <row r="123880">
      <c r="J123880" s="6" t="n"/>
    </row>
    <row r="123881">
      <c r="J123881" s="6" t="n"/>
    </row>
    <row r="123882">
      <c r="J123882" s="6" t="n"/>
    </row>
    <row r="123883">
      <c r="J123883" s="6" t="n"/>
    </row>
    <row r="123884">
      <c r="J123884" s="6" t="n"/>
    </row>
    <row r="123885">
      <c r="J123885" s="6" t="n"/>
    </row>
    <row r="123886">
      <c r="J123886" s="6" t="n"/>
    </row>
    <row r="123887">
      <c r="J123887" s="6" t="n"/>
    </row>
    <row r="123888">
      <c r="J123888" s="6" t="n"/>
    </row>
    <row r="123889">
      <c r="J123889" s="6" t="n"/>
    </row>
    <row r="123890">
      <c r="J123890" s="6" t="n"/>
    </row>
    <row r="123891">
      <c r="J123891" s="6" t="n"/>
    </row>
    <row r="123892">
      <c r="J123892" s="6" t="n"/>
    </row>
    <row r="123893">
      <c r="J123893" s="6" t="n"/>
    </row>
    <row r="123894">
      <c r="J123894" s="6" t="n"/>
    </row>
    <row r="123895">
      <c r="J123895" s="6" t="n"/>
    </row>
    <row r="123896">
      <c r="J123896" s="6" t="n"/>
    </row>
    <row r="123897">
      <c r="J123897" s="6" t="n"/>
    </row>
    <row r="123898">
      <c r="J123898" s="6" t="n"/>
    </row>
    <row r="123899">
      <c r="J123899" s="6" t="n"/>
    </row>
    <row r="123900">
      <c r="J123900" s="6" t="n"/>
    </row>
    <row r="123901">
      <c r="J123901" s="6" t="n"/>
    </row>
    <row r="123902">
      <c r="J123902" s="6" t="n"/>
    </row>
    <row r="123903">
      <c r="J123903" s="6" t="n"/>
    </row>
    <row r="123904">
      <c r="J123904" s="6" t="n"/>
    </row>
    <row r="123905">
      <c r="J123905" s="6" t="n"/>
    </row>
    <row r="123906">
      <c r="J123906" s="6" t="n"/>
    </row>
    <row r="123907">
      <c r="J123907" s="6" t="n"/>
    </row>
    <row r="123908">
      <c r="J123908" s="6" t="n"/>
    </row>
    <row r="123909">
      <c r="J123909" s="6" t="n"/>
    </row>
    <row r="123910">
      <c r="J123910" s="6" t="n"/>
    </row>
    <row r="123911">
      <c r="J123911" s="6" t="n"/>
    </row>
    <row r="123912">
      <c r="J123912" s="6" t="n"/>
    </row>
    <row r="123913">
      <c r="J123913" s="6" t="n"/>
    </row>
    <row r="123914">
      <c r="J123914" s="6" t="n"/>
    </row>
    <row r="123915">
      <c r="J123915" s="6" t="n"/>
    </row>
    <row r="123916">
      <c r="J123916" s="6" t="n"/>
    </row>
    <row r="123917">
      <c r="J123917" s="6" t="n"/>
    </row>
    <row r="123918">
      <c r="J123918" s="6" t="n"/>
    </row>
    <row r="123919">
      <c r="J123919" s="6" t="n"/>
    </row>
    <row r="123920">
      <c r="J123920" s="6" t="n"/>
    </row>
    <row r="123921">
      <c r="J123921" s="6" t="n"/>
    </row>
    <row r="123922">
      <c r="J123922" s="6" t="n"/>
    </row>
    <row r="123923">
      <c r="J123923" s="6" t="n"/>
    </row>
    <row r="123924">
      <c r="J123924" s="6" t="n"/>
    </row>
    <row r="123925">
      <c r="J123925" s="6" t="n"/>
    </row>
    <row r="123926">
      <c r="J123926" s="6" t="n"/>
    </row>
    <row r="123927">
      <c r="J123927" s="6" t="n"/>
    </row>
    <row r="123928">
      <c r="J123928" s="6" t="n"/>
    </row>
    <row r="123929">
      <c r="J123929" s="6" t="n"/>
    </row>
    <row r="123930">
      <c r="J123930" s="6" t="n"/>
    </row>
    <row r="123931">
      <c r="J123931" s="6" t="n"/>
    </row>
    <row r="123932">
      <c r="J123932" s="6" t="n"/>
    </row>
    <row r="123933">
      <c r="J123933" s="6" t="n"/>
    </row>
    <row r="123934">
      <c r="J123934" s="6" t="n"/>
    </row>
    <row r="123935">
      <c r="J123935" s="6" t="n"/>
    </row>
    <row r="123936">
      <c r="J123936" s="6" t="n"/>
    </row>
    <row r="123937">
      <c r="J123937" s="6" t="n"/>
    </row>
    <row r="123938">
      <c r="J123938" s="6" t="n"/>
    </row>
    <row r="123939">
      <c r="J123939" s="6" t="n"/>
    </row>
    <row r="123940">
      <c r="J123940" s="6" t="n"/>
    </row>
    <row r="123941">
      <c r="J123941" s="6" t="n"/>
    </row>
    <row r="123942">
      <c r="J123942" s="6" t="n"/>
    </row>
    <row r="123943">
      <c r="J123943" s="6" t="n"/>
    </row>
    <row r="123944">
      <c r="J123944" s="6" t="n"/>
    </row>
    <row r="123945">
      <c r="J123945" s="6" t="n"/>
    </row>
    <row r="123946">
      <c r="J123946" s="6" t="n"/>
    </row>
    <row r="123947">
      <c r="J123947" s="6" t="n"/>
    </row>
    <row r="123948">
      <c r="J123948" s="6" t="n"/>
    </row>
    <row r="123949">
      <c r="J123949" s="6" t="n"/>
    </row>
    <row r="123950">
      <c r="J123950" s="6" t="n"/>
    </row>
    <row r="123951">
      <c r="J123951" s="6" t="n"/>
    </row>
    <row r="123952">
      <c r="J123952" s="6" t="n"/>
    </row>
    <row r="123953">
      <c r="J123953" s="6" t="n"/>
    </row>
    <row r="123954">
      <c r="J123954" s="6" t="n"/>
    </row>
    <row r="123955">
      <c r="J123955" s="6" t="n"/>
    </row>
    <row r="123956">
      <c r="J123956" s="6" t="n"/>
    </row>
    <row r="123957">
      <c r="J123957" s="6" t="n"/>
    </row>
    <row r="123958">
      <c r="J123958" s="6" t="n"/>
    </row>
    <row r="123959">
      <c r="J123959" s="6" t="n"/>
    </row>
    <row r="123960">
      <c r="J123960" s="6" t="n"/>
    </row>
    <row r="123961">
      <c r="J123961" s="6" t="n"/>
    </row>
    <row r="123962">
      <c r="J123962" s="6" t="n"/>
    </row>
    <row r="123963">
      <c r="J123963" s="6" t="n"/>
    </row>
    <row r="123964">
      <c r="J123964" s="6" t="n"/>
    </row>
    <row r="123965">
      <c r="J123965" s="6" t="n"/>
    </row>
    <row r="123966">
      <c r="J123966" s="6" t="n"/>
    </row>
    <row r="123967">
      <c r="J123967" s="6" t="n"/>
    </row>
    <row r="123968">
      <c r="J123968" s="6" t="n"/>
    </row>
    <row r="123969">
      <c r="J123969" s="6" t="n"/>
    </row>
    <row r="123970">
      <c r="J123970" s="6" t="n"/>
    </row>
    <row r="123971">
      <c r="J123971" s="6" t="n"/>
    </row>
    <row r="123972">
      <c r="J123972" s="6" t="n"/>
    </row>
    <row r="123973">
      <c r="J123973" s="6" t="n"/>
    </row>
    <row r="123974">
      <c r="J123974" s="6" t="n"/>
    </row>
    <row r="123975">
      <c r="J123975" s="6" t="n"/>
    </row>
    <row r="123976">
      <c r="J123976" s="6" t="n"/>
    </row>
    <row r="123977">
      <c r="J123977" s="6" t="n"/>
    </row>
    <row r="123978">
      <c r="J123978" s="6" t="n"/>
    </row>
    <row r="123979">
      <c r="J123979" s="6" t="n"/>
    </row>
    <row r="123980">
      <c r="J123980" s="6" t="n"/>
    </row>
    <row r="123981">
      <c r="J123981" s="6" t="n"/>
    </row>
    <row r="123982">
      <c r="J123982" s="6" t="n"/>
    </row>
    <row r="123983">
      <c r="J123983" s="6" t="n"/>
    </row>
    <row r="123984">
      <c r="J123984" s="6" t="n"/>
    </row>
    <row r="123985">
      <c r="J123985" s="6" t="n"/>
    </row>
    <row r="123986">
      <c r="J123986" s="6" t="n"/>
    </row>
    <row r="123987">
      <c r="J123987" s="6" t="n"/>
    </row>
    <row r="123988">
      <c r="J123988" s="6" t="n"/>
    </row>
    <row r="123989">
      <c r="J123989" s="6" t="n"/>
    </row>
    <row r="123990">
      <c r="J123990" s="6" t="n"/>
    </row>
    <row r="123991">
      <c r="J123991" s="6" t="n"/>
    </row>
    <row r="123992">
      <c r="J123992" s="6" t="n"/>
    </row>
    <row r="123993">
      <c r="J123993" s="6" t="n"/>
    </row>
    <row r="123994">
      <c r="J123994" s="6" t="n"/>
    </row>
    <row r="123995">
      <c r="J123995" s="6" t="n"/>
    </row>
    <row r="123996">
      <c r="J123996" s="6" t="n"/>
    </row>
    <row r="123997">
      <c r="J123997" s="6" t="n"/>
    </row>
    <row r="123998">
      <c r="J123998" s="6" t="n"/>
    </row>
    <row r="123999">
      <c r="J123999" s="6" t="n"/>
    </row>
    <row r="124000">
      <c r="J124000" s="6" t="n"/>
    </row>
    <row r="124001">
      <c r="J124001" s="6" t="n"/>
    </row>
    <row r="124002">
      <c r="J124002" s="6" t="n"/>
    </row>
    <row r="124003">
      <c r="J124003" s="6" t="n"/>
    </row>
    <row r="124004">
      <c r="J124004" s="6" t="n"/>
    </row>
    <row r="124005">
      <c r="J124005" s="6" t="n"/>
    </row>
    <row r="124006">
      <c r="J124006" s="6" t="n"/>
    </row>
    <row r="124007">
      <c r="J124007" s="6" t="n"/>
    </row>
    <row r="124008">
      <c r="J124008" s="6" t="n"/>
    </row>
    <row r="124009">
      <c r="J124009" s="6" t="n"/>
    </row>
    <row r="124010">
      <c r="J124010" s="6" t="n"/>
    </row>
    <row r="124011">
      <c r="J124011" s="6" t="n"/>
    </row>
    <row r="124012">
      <c r="J124012" s="6" t="n"/>
    </row>
    <row r="124013">
      <c r="J124013" s="6" t="n"/>
    </row>
    <row r="124014">
      <c r="J124014" s="6" t="n"/>
    </row>
    <row r="124015">
      <c r="J124015" s="6" t="n"/>
    </row>
    <row r="124016">
      <c r="J124016" s="6" t="n"/>
    </row>
    <row r="124017">
      <c r="J124017" s="6" t="n"/>
    </row>
    <row r="124018">
      <c r="J124018" s="6" t="n"/>
    </row>
    <row r="124019">
      <c r="J124019" s="6" t="n"/>
    </row>
    <row r="124020">
      <c r="J124020" s="6" t="n"/>
    </row>
    <row r="124021">
      <c r="J124021" s="6" t="n"/>
    </row>
    <row r="124022">
      <c r="J124022" s="6" t="n"/>
    </row>
    <row r="124023">
      <c r="J124023" s="6" t="n"/>
    </row>
    <row r="124024">
      <c r="J124024" s="6" t="n"/>
    </row>
    <row r="124025">
      <c r="J124025" s="6" t="n"/>
    </row>
    <row r="124026">
      <c r="J124026" s="6" t="n"/>
    </row>
    <row r="124027">
      <c r="J124027" s="6" t="n"/>
    </row>
    <row r="124028">
      <c r="J124028" s="6" t="n"/>
    </row>
    <row r="124029">
      <c r="J124029" s="6" t="n"/>
    </row>
    <row r="124030">
      <c r="J124030" s="6" t="n"/>
    </row>
    <row r="124031">
      <c r="J124031" s="6" t="n"/>
    </row>
    <row r="124032">
      <c r="J124032" s="6" t="n"/>
    </row>
    <row r="124033">
      <c r="J124033" s="6" t="n"/>
    </row>
    <row r="124034">
      <c r="J124034" s="6" t="n"/>
    </row>
    <row r="124035">
      <c r="J124035" s="6" t="n"/>
    </row>
    <row r="124036">
      <c r="J124036" s="6" t="n"/>
    </row>
    <row r="124037">
      <c r="J124037" s="6" t="n"/>
    </row>
    <row r="124038">
      <c r="J124038" s="6" t="n"/>
    </row>
    <row r="124039">
      <c r="J124039" s="6" t="n"/>
    </row>
    <row r="124040">
      <c r="J124040" s="6" t="n"/>
    </row>
    <row r="124041">
      <c r="J124041" s="6" t="n"/>
    </row>
    <row r="124042">
      <c r="J124042" s="6" t="n"/>
    </row>
    <row r="124043">
      <c r="J124043" s="6" t="n"/>
    </row>
    <row r="124044">
      <c r="J124044" s="6" t="n"/>
    </row>
    <row r="124045">
      <c r="J124045" s="6" t="n"/>
    </row>
    <row r="124046">
      <c r="J124046" s="6" t="n"/>
    </row>
    <row r="124047">
      <c r="J124047" s="6" t="n"/>
    </row>
    <row r="124048">
      <c r="J124048" s="6" t="n"/>
    </row>
    <row r="124049">
      <c r="J124049" s="6" t="n"/>
    </row>
    <row r="124050">
      <c r="J124050" s="6" t="n"/>
    </row>
    <row r="124051">
      <c r="J124051" s="6" t="n"/>
    </row>
    <row r="124052">
      <c r="J124052" s="6" t="n"/>
    </row>
    <row r="124053">
      <c r="J124053" s="6" t="n"/>
    </row>
    <row r="124054">
      <c r="J124054" s="6" t="n"/>
    </row>
    <row r="124055">
      <c r="J124055" s="6" t="n"/>
    </row>
    <row r="124056">
      <c r="J124056" s="6" t="n"/>
    </row>
    <row r="124057">
      <c r="J124057" s="6" t="n"/>
    </row>
    <row r="124058">
      <c r="J124058" s="6" t="n"/>
    </row>
    <row r="124059">
      <c r="J124059" s="6" t="n"/>
    </row>
    <row r="124060">
      <c r="J124060" s="6" t="n"/>
    </row>
    <row r="124061">
      <c r="J124061" s="6" t="n"/>
    </row>
    <row r="124062">
      <c r="J124062" s="6" t="n"/>
    </row>
    <row r="124063">
      <c r="J124063" s="6" t="n"/>
    </row>
    <row r="124064">
      <c r="J124064" s="6" t="n"/>
    </row>
    <row r="124065">
      <c r="J124065" s="6" t="n"/>
    </row>
    <row r="124066">
      <c r="J124066" s="6" t="n"/>
    </row>
    <row r="124067">
      <c r="J124067" s="6" t="n"/>
    </row>
    <row r="124068">
      <c r="J124068" s="6" t="n"/>
    </row>
    <row r="124069">
      <c r="J124069" s="6" t="n"/>
    </row>
    <row r="124070">
      <c r="J124070" s="6" t="n"/>
    </row>
    <row r="124071">
      <c r="J124071" s="6" t="n"/>
    </row>
    <row r="124072">
      <c r="J124072" s="6" t="n"/>
    </row>
    <row r="124073">
      <c r="J124073" s="6" t="n"/>
    </row>
    <row r="124074">
      <c r="J124074" s="6" t="n"/>
    </row>
    <row r="124075">
      <c r="J124075" s="6" t="n"/>
    </row>
    <row r="124076">
      <c r="J124076" s="6" t="n"/>
    </row>
    <row r="124077">
      <c r="J124077" s="6" t="n"/>
    </row>
    <row r="124078">
      <c r="J124078" s="6" t="n"/>
    </row>
    <row r="124079">
      <c r="J124079" s="6" t="n"/>
    </row>
    <row r="124080">
      <c r="J124080" s="6" t="n"/>
    </row>
    <row r="124081">
      <c r="J124081" s="6" t="n"/>
    </row>
    <row r="124082">
      <c r="J124082" s="6" t="n"/>
    </row>
    <row r="124083">
      <c r="J124083" s="6" t="n"/>
    </row>
    <row r="124084">
      <c r="J124084" s="6" t="n"/>
    </row>
    <row r="124085">
      <c r="J124085" s="6" t="n"/>
    </row>
    <row r="124086">
      <c r="J124086" s="6" t="n"/>
    </row>
    <row r="124087">
      <c r="J124087" s="6" t="n"/>
    </row>
    <row r="124088">
      <c r="J124088" s="6" t="n"/>
    </row>
    <row r="124089">
      <c r="J124089" s="6" t="n"/>
    </row>
    <row r="124090">
      <c r="J124090" s="6" t="n"/>
    </row>
    <row r="124091">
      <c r="J124091" s="6" t="n"/>
    </row>
    <row r="124092">
      <c r="J124092" s="6" t="n"/>
    </row>
    <row r="124093">
      <c r="J124093" s="6" t="n"/>
    </row>
    <row r="124094">
      <c r="J124094" s="6" t="n"/>
    </row>
    <row r="124095">
      <c r="J124095" s="6" t="n"/>
    </row>
    <row r="124096">
      <c r="J124096" s="6" t="n"/>
    </row>
    <row r="124097">
      <c r="J124097" s="6" t="n"/>
    </row>
    <row r="124098">
      <c r="J124098" s="6" t="n"/>
    </row>
    <row r="124099">
      <c r="J124099" s="6" t="n"/>
    </row>
    <row r="124100">
      <c r="J124100" s="6" t="n"/>
    </row>
    <row r="124101">
      <c r="J124101" s="6" t="n"/>
    </row>
    <row r="124102">
      <c r="J124102" s="6" t="n"/>
    </row>
    <row r="124103">
      <c r="J124103" s="6" t="n"/>
    </row>
    <row r="124104">
      <c r="J124104" s="6" t="n"/>
    </row>
    <row r="124105">
      <c r="J124105" s="6" t="n"/>
    </row>
    <row r="124106">
      <c r="J124106" s="6" t="n"/>
    </row>
    <row r="124107">
      <c r="J124107" s="6" t="n"/>
    </row>
    <row r="124108">
      <c r="J124108" s="6" t="n"/>
    </row>
    <row r="124109">
      <c r="J124109" s="6" t="n"/>
    </row>
    <row r="124110">
      <c r="J124110" s="6" t="n"/>
    </row>
    <row r="124111">
      <c r="J124111" s="6" t="n"/>
    </row>
    <row r="124112">
      <c r="J124112" s="6" t="n"/>
    </row>
    <row r="124113">
      <c r="J124113" s="6" t="n"/>
    </row>
    <row r="124114">
      <c r="J124114" s="6" t="n"/>
    </row>
    <row r="124115">
      <c r="J124115" s="6" t="n"/>
    </row>
    <row r="124116">
      <c r="J124116" s="6" t="n"/>
    </row>
    <row r="124117">
      <c r="J124117" s="6" t="n"/>
    </row>
    <row r="124118">
      <c r="J124118" s="6" t="n"/>
    </row>
    <row r="124119">
      <c r="J124119" s="6" t="n"/>
    </row>
    <row r="124120">
      <c r="J124120" s="6" t="n"/>
    </row>
    <row r="124121">
      <c r="J124121" s="6" t="n"/>
    </row>
    <row r="124122">
      <c r="J124122" s="6" t="n"/>
    </row>
    <row r="124123">
      <c r="J124123" s="6" t="n"/>
    </row>
    <row r="124124">
      <c r="J124124" s="6" t="n"/>
    </row>
    <row r="124125">
      <c r="J124125" s="6" t="n"/>
    </row>
    <row r="124126">
      <c r="J124126" s="6" t="n"/>
    </row>
    <row r="124127">
      <c r="J124127" s="6" t="n"/>
    </row>
    <row r="124128">
      <c r="J124128" s="6" t="n"/>
    </row>
    <row r="124129">
      <c r="J124129" s="6" t="n"/>
    </row>
    <row r="124130">
      <c r="J124130" s="6" t="n"/>
    </row>
    <row r="124131">
      <c r="J124131" s="6" t="n"/>
    </row>
    <row r="124132">
      <c r="J124132" s="6" t="n"/>
    </row>
    <row r="124133">
      <c r="J124133" s="6" t="n"/>
    </row>
    <row r="124134">
      <c r="J124134" s="6" t="n"/>
    </row>
    <row r="124135">
      <c r="J124135" s="6" t="n"/>
    </row>
    <row r="124136">
      <c r="J124136" s="6" t="n"/>
    </row>
    <row r="124137">
      <c r="J124137" s="6" t="n"/>
    </row>
    <row r="124138">
      <c r="J124138" s="6" t="n"/>
    </row>
    <row r="124139">
      <c r="J124139" s="6" t="n"/>
    </row>
    <row r="124140">
      <c r="J124140" s="6" t="n"/>
    </row>
    <row r="124141">
      <c r="J124141" s="6" t="n"/>
    </row>
    <row r="124142">
      <c r="J124142" s="6" t="n"/>
    </row>
    <row r="124143">
      <c r="J124143" s="6" t="n"/>
    </row>
    <row r="124144">
      <c r="J124144" s="6" t="n"/>
    </row>
    <row r="124145">
      <c r="J124145" s="6" t="n"/>
    </row>
    <row r="124146">
      <c r="J124146" s="6" t="n"/>
    </row>
    <row r="124147">
      <c r="J124147" s="6" t="n"/>
    </row>
    <row r="124148">
      <c r="J124148" s="6" t="n"/>
    </row>
    <row r="124149">
      <c r="J124149" s="6" t="n"/>
    </row>
    <row r="124150">
      <c r="J124150" s="6" t="n"/>
    </row>
    <row r="124151">
      <c r="J124151" s="6" t="n"/>
    </row>
    <row r="124152">
      <c r="J124152" s="6" t="n"/>
    </row>
    <row r="124153">
      <c r="J124153" s="6" t="n"/>
    </row>
    <row r="124154">
      <c r="J124154" s="6" t="n"/>
    </row>
    <row r="124155">
      <c r="J124155" s="6" t="n"/>
    </row>
    <row r="124156">
      <c r="J124156" s="6" t="n"/>
    </row>
    <row r="124157">
      <c r="J124157" s="6" t="n"/>
    </row>
    <row r="124158">
      <c r="J124158" s="6" t="n"/>
    </row>
    <row r="124159">
      <c r="J124159" s="6" t="n"/>
    </row>
    <row r="124160">
      <c r="J124160" s="6" t="n"/>
    </row>
    <row r="124161">
      <c r="J124161" s="6" t="n"/>
    </row>
    <row r="124162">
      <c r="J124162" s="6" t="n"/>
    </row>
    <row r="124163">
      <c r="J124163" s="6" t="n"/>
    </row>
    <row r="124164">
      <c r="J124164" s="6" t="n"/>
    </row>
    <row r="124165">
      <c r="J124165" s="6" t="n"/>
    </row>
    <row r="124166">
      <c r="J124166" s="6" t="n"/>
    </row>
    <row r="124167">
      <c r="J124167" s="6" t="n"/>
    </row>
    <row r="124168">
      <c r="J124168" s="6" t="n"/>
    </row>
    <row r="124169">
      <c r="J124169" s="6" t="n"/>
    </row>
    <row r="124170">
      <c r="J124170" s="6" t="n"/>
    </row>
    <row r="124171">
      <c r="J124171" s="6" t="n"/>
    </row>
    <row r="124172">
      <c r="J124172" s="6" t="n"/>
    </row>
    <row r="124173">
      <c r="J124173" s="6" t="n"/>
    </row>
    <row r="124174">
      <c r="J124174" s="6" t="n"/>
    </row>
    <row r="124175">
      <c r="J124175" s="6" t="n"/>
    </row>
    <row r="124176">
      <c r="J124176" s="6" t="n"/>
    </row>
    <row r="124177">
      <c r="J124177" s="6" t="n"/>
    </row>
    <row r="124178">
      <c r="J124178" s="6" t="n"/>
    </row>
    <row r="124179">
      <c r="J124179" s="6" t="n"/>
    </row>
    <row r="124180">
      <c r="J124180" s="6" t="n"/>
    </row>
    <row r="124181">
      <c r="J124181" s="6" t="n"/>
    </row>
    <row r="124182">
      <c r="J124182" s="6" t="n"/>
    </row>
    <row r="124183">
      <c r="J124183" s="6" t="n"/>
    </row>
    <row r="124184">
      <c r="J124184" s="6" t="n"/>
    </row>
    <row r="124185">
      <c r="J124185" s="6" t="n"/>
    </row>
    <row r="124186">
      <c r="J124186" s="6" t="n"/>
    </row>
    <row r="124187">
      <c r="J124187" s="6" t="n"/>
    </row>
    <row r="124188">
      <c r="J124188" s="6" t="n"/>
    </row>
    <row r="124189">
      <c r="J124189" s="6" t="n"/>
    </row>
    <row r="124190">
      <c r="J124190" s="6" t="n"/>
    </row>
    <row r="124191">
      <c r="J124191" s="6" t="n"/>
    </row>
    <row r="124192">
      <c r="J124192" s="6" t="n"/>
    </row>
    <row r="124193">
      <c r="J124193" s="6" t="n"/>
    </row>
    <row r="124194">
      <c r="J124194" s="6" t="n"/>
    </row>
    <row r="124195">
      <c r="J124195" s="6" t="n"/>
    </row>
    <row r="124196">
      <c r="J124196" s="6" t="n"/>
    </row>
    <row r="124197">
      <c r="J124197" s="6" t="n"/>
    </row>
    <row r="124198">
      <c r="J124198" s="6" t="n"/>
    </row>
    <row r="124199">
      <c r="J124199" s="6" t="n"/>
    </row>
    <row r="124200">
      <c r="J124200" s="6" t="n"/>
    </row>
    <row r="124201">
      <c r="J124201" s="6" t="n"/>
    </row>
    <row r="124202">
      <c r="J124202" s="6" t="n"/>
    </row>
    <row r="124203">
      <c r="J124203" s="6" t="n"/>
    </row>
    <row r="124204">
      <c r="J124204" s="6" t="n"/>
    </row>
    <row r="124205">
      <c r="J124205" s="6" t="n"/>
    </row>
    <row r="124206">
      <c r="J124206" s="6" t="n"/>
    </row>
    <row r="124207">
      <c r="J124207" s="6" t="n"/>
    </row>
    <row r="124208">
      <c r="J124208" s="6" t="n"/>
    </row>
    <row r="124209">
      <c r="J124209" s="6" t="n"/>
    </row>
    <row r="124210">
      <c r="J124210" s="6" t="n"/>
    </row>
    <row r="124211">
      <c r="J124211" s="6" t="n"/>
    </row>
    <row r="124212">
      <c r="J124212" s="6" t="n"/>
    </row>
    <row r="124213">
      <c r="J124213" s="6" t="n"/>
    </row>
    <row r="124214">
      <c r="J124214" s="6" t="n"/>
    </row>
    <row r="124215">
      <c r="J124215" s="6" t="n"/>
    </row>
    <row r="124216">
      <c r="J124216" s="6" t="n"/>
    </row>
    <row r="124217">
      <c r="J124217" s="6" t="n"/>
    </row>
    <row r="124218">
      <c r="J124218" s="6" t="n"/>
    </row>
    <row r="124219">
      <c r="J124219" s="6" t="n"/>
    </row>
    <row r="124220">
      <c r="J124220" s="6" t="n"/>
    </row>
    <row r="124221">
      <c r="J124221" s="6" t="n"/>
    </row>
    <row r="124222">
      <c r="J124222" s="6" t="n"/>
    </row>
    <row r="124223">
      <c r="J124223" s="6" t="n"/>
    </row>
    <row r="124224">
      <c r="J124224" s="6" t="n"/>
    </row>
    <row r="124225">
      <c r="J124225" s="6" t="n"/>
    </row>
    <row r="124226">
      <c r="J124226" s="6" t="n"/>
    </row>
    <row r="124227">
      <c r="J124227" s="6" t="n"/>
    </row>
    <row r="124228">
      <c r="J124228" s="6" t="n"/>
    </row>
    <row r="124229">
      <c r="J124229" s="6" t="n"/>
    </row>
    <row r="124230">
      <c r="J124230" s="6" t="n"/>
    </row>
    <row r="124231">
      <c r="J124231" s="6" t="n"/>
    </row>
    <row r="124232">
      <c r="J124232" s="6" t="n"/>
    </row>
    <row r="124233">
      <c r="J124233" s="6" t="n"/>
    </row>
    <row r="124234">
      <c r="J124234" s="6" t="n"/>
    </row>
    <row r="124235">
      <c r="J124235" s="6" t="n"/>
    </row>
    <row r="124236">
      <c r="J124236" s="6" t="n"/>
    </row>
    <row r="124237">
      <c r="J124237" s="6" t="n"/>
    </row>
    <row r="124238">
      <c r="J124238" s="6" t="n"/>
    </row>
    <row r="124239">
      <c r="J124239" s="6" t="n"/>
    </row>
    <row r="124240">
      <c r="J124240" s="6" t="n"/>
    </row>
    <row r="124241">
      <c r="J124241" s="6" t="n"/>
    </row>
    <row r="124242">
      <c r="J124242" s="6" t="n"/>
    </row>
    <row r="124243">
      <c r="J124243" s="6" t="n"/>
    </row>
    <row r="124244">
      <c r="J124244" s="6" t="n"/>
    </row>
    <row r="124245">
      <c r="J124245" s="6" t="n"/>
    </row>
    <row r="124246">
      <c r="J124246" s="6" t="n"/>
    </row>
    <row r="124247">
      <c r="J124247" s="6" t="n"/>
    </row>
    <row r="124248">
      <c r="J124248" s="6" t="n"/>
    </row>
    <row r="124249">
      <c r="J124249" s="6" t="n"/>
    </row>
    <row r="124250">
      <c r="J124250" s="6" t="n"/>
    </row>
    <row r="124251">
      <c r="J124251" s="6" t="n"/>
    </row>
    <row r="124252">
      <c r="J124252" s="6" t="n"/>
    </row>
    <row r="124253">
      <c r="J124253" s="6" t="n"/>
    </row>
    <row r="124254">
      <c r="J124254" s="6" t="n"/>
    </row>
    <row r="124255">
      <c r="J124255" s="6" t="n"/>
    </row>
    <row r="124256">
      <c r="J124256" s="6" t="n"/>
    </row>
    <row r="124257">
      <c r="J124257" s="6" t="n"/>
    </row>
    <row r="124258">
      <c r="J124258" s="6" t="n"/>
    </row>
    <row r="124259">
      <c r="J124259" s="6" t="n"/>
    </row>
    <row r="124260">
      <c r="J124260" s="6" t="n"/>
    </row>
    <row r="124261">
      <c r="J124261" s="6" t="n"/>
    </row>
    <row r="124262">
      <c r="J124262" s="6" t="n"/>
    </row>
    <row r="124263">
      <c r="J124263" s="6" t="n"/>
    </row>
    <row r="124264">
      <c r="J124264" s="6" t="n"/>
    </row>
    <row r="124265">
      <c r="J124265" s="6" t="n"/>
    </row>
    <row r="124266">
      <c r="J124266" s="6" t="n"/>
    </row>
    <row r="124267">
      <c r="J124267" s="6" t="n"/>
    </row>
    <row r="124268">
      <c r="J124268" s="6" t="n"/>
    </row>
    <row r="124269">
      <c r="J124269" s="6" t="n"/>
    </row>
    <row r="124270">
      <c r="J124270" s="6" t="n"/>
    </row>
    <row r="124271">
      <c r="J124271" s="6" t="n"/>
    </row>
    <row r="124272">
      <c r="J124272" s="6" t="n"/>
    </row>
    <row r="124273">
      <c r="J124273" s="6" t="n"/>
    </row>
    <row r="124274">
      <c r="J124274" s="6" t="n"/>
    </row>
    <row r="124275">
      <c r="J124275" s="6" t="n"/>
    </row>
    <row r="124276">
      <c r="J124276" s="6" t="n"/>
    </row>
    <row r="124277">
      <c r="J124277" s="6" t="n"/>
    </row>
    <row r="124278">
      <c r="J124278" s="6" t="n"/>
    </row>
    <row r="124279">
      <c r="J124279" s="6" t="n"/>
    </row>
    <row r="124280">
      <c r="J124280" s="6" t="n"/>
    </row>
    <row r="124281">
      <c r="J124281" s="6" t="n"/>
    </row>
    <row r="124282">
      <c r="J124282" s="6" t="n"/>
    </row>
    <row r="124283">
      <c r="J124283" s="6" t="n"/>
    </row>
    <row r="124284">
      <c r="J124284" s="6" t="n"/>
    </row>
    <row r="124285">
      <c r="J124285" s="6" t="n"/>
    </row>
    <row r="124286">
      <c r="J124286" s="6" t="n"/>
    </row>
    <row r="124287">
      <c r="J124287" s="6" t="n"/>
    </row>
    <row r="124288">
      <c r="J124288" s="6" t="n"/>
    </row>
    <row r="124289">
      <c r="J124289" s="6" t="n"/>
    </row>
    <row r="124290">
      <c r="J124290" s="6" t="n"/>
    </row>
    <row r="124291">
      <c r="J124291" s="6" t="n"/>
    </row>
    <row r="124292">
      <c r="J124292" s="6" t="n"/>
    </row>
    <row r="124293">
      <c r="J124293" s="6" t="n"/>
    </row>
    <row r="124294">
      <c r="J124294" s="6" t="n"/>
    </row>
    <row r="124295">
      <c r="J124295" s="6" t="n"/>
    </row>
    <row r="124296">
      <c r="J124296" s="6" t="n"/>
    </row>
    <row r="124297">
      <c r="J124297" s="6" t="n"/>
    </row>
    <row r="124298">
      <c r="J124298" s="6" t="n"/>
    </row>
    <row r="124299">
      <c r="J124299" s="6" t="n"/>
    </row>
    <row r="124300">
      <c r="J124300" s="6" t="n"/>
    </row>
    <row r="124301">
      <c r="J124301" s="6" t="n"/>
    </row>
    <row r="124302">
      <c r="J124302" s="6" t="n"/>
    </row>
    <row r="124303">
      <c r="J124303" s="6" t="n"/>
    </row>
    <row r="124304">
      <c r="J124304" s="6" t="n"/>
    </row>
    <row r="124305">
      <c r="J124305" s="6" t="n"/>
    </row>
    <row r="124306">
      <c r="J124306" s="6" t="n"/>
    </row>
    <row r="124307">
      <c r="J124307" s="6" t="n"/>
    </row>
    <row r="124308">
      <c r="J124308" s="6" t="n"/>
    </row>
    <row r="124309">
      <c r="J124309" s="6" t="n"/>
    </row>
    <row r="124310">
      <c r="J124310" s="6" t="n"/>
    </row>
    <row r="124311">
      <c r="J124311" s="6" t="n"/>
    </row>
    <row r="124312">
      <c r="J124312" s="6" t="n"/>
    </row>
    <row r="124313">
      <c r="J124313" s="6" t="n"/>
    </row>
    <row r="124314">
      <c r="J124314" s="6" t="n"/>
    </row>
    <row r="124315">
      <c r="J124315" s="6" t="n"/>
    </row>
    <row r="124316">
      <c r="J124316" s="6" t="n"/>
    </row>
    <row r="124317">
      <c r="J124317" s="6" t="n"/>
    </row>
    <row r="124318">
      <c r="J124318" s="6" t="n"/>
    </row>
    <row r="124319">
      <c r="J124319" s="6" t="n"/>
    </row>
    <row r="124320">
      <c r="J124320" s="6" t="n"/>
    </row>
    <row r="124321">
      <c r="J124321" s="6" t="n"/>
    </row>
    <row r="124322">
      <c r="J124322" s="6" t="n"/>
    </row>
    <row r="124323">
      <c r="J124323" s="6" t="n"/>
    </row>
    <row r="124324">
      <c r="J124324" s="6" t="n"/>
    </row>
    <row r="124325">
      <c r="J124325" s="6" t="n"/>
    </row>
    <row r="124326">
      <c r="J124326" s="6" t="n"/>
    </row>
    <row r="124327">
      <c r="J124327" s="6" t="n"/>
    </row>
    <row r="124328">
      <c r="J124328" s="6" t="n"/>
    </row>
    <row r="124329">
      <c r="J124329" s="6" t="n"/>
    </row>
    <row r="124330">
      <c r="J124330" s="6" t="n"/>
    </row>
    <row r="124331">
      <c r="J124331" s="6" t="n"/>
    </row>
    <row r="124332">
      <c r="J124332" s="6" t="n"/>
    </row>
    <row r="124333">
      <c r="J124333" s="6" t="n"/>
    </row>
    <row r="124334">
      <c r="J124334" s="6" t="n"/>
    </row>
    <row r="124335">
      <c r="J124335" s="6" t="n"/>
    </row>
    <row r="124336">
      <c r="J124336" s="6" t="n"/>
    </row>
    <row r="124337">
      <c r="J124337" s="6" t="n"/>
    </row>
    <row r="124338">
      <c r="J124338" s="6" t="n"/>
    </row>
    <row r="124339">
      <c r="J124339" s="6" t="n"/>
    </row>
    <row r="124340">
      <c r="J124340" s="6" t="n"/>
    </row>
    <row r="124341">
      <c r="J124341" s="6" t="n"/>
    </row>
    <row r="124342">
      <c r="J124342" s="6" t="n"/>
    </row>
    <row r="124343">
      <c r="J124343" s="6" t="n"/>
    </row>
    <row r="124344">
      <c r="J124344" s="6" t="n"/>
    </row>
    <row r="124345">
      <c r="J124345" s="6" t="n"/>
    </row>
    <row r="124346">
      <c r="J124346" s="6" t="n"/>
    </row>
    <row r="124347">
      <c r="J124347" s="6" t="n"/>
    </row>
    <row r="124348">
      <c r="J124348" s="6" t="n"/>
    </row>
    <row r="124349">
      <c r="J124349" s="6" t="n"/>
    </row>
    <row r="124350">
      <c r="J124350" s="6" t="n"/>
    </row>
    <row r="124351">
      <c r="J124351" s="6" t="n"/>
    </row>
    <row r="124352">
      <c r="J124352" s="6" t="n"/>
    </row>
    <row r="124353">
      <c r="J124353" s="6" t="n"/>
    </row>
    <row r="124354">
      <c r="J124354" s="6" t="n"/>
    </row>
    <row r="124355">
      <c r="J124355" s="6" t="n"/>
    </row>
    <row r="124356">
      <c r="J124356" s="6" t="n"/>
    </row>
    <row r="124357">
      <c r="J124357" s="6" t="n"/>
    </row>
    <row r="124358">
      <c r="J124358" s="6" t="n"/>
    </row>
    <row r="124359">
      <c r="J124359" s="6" t="n"/>
    </row>
    <row r="124360">
      <c r="J124360" s="6" t="n"/>
    </row>
    <row r="124361">
      <c r="J124361" s="6" t="n"/>
    </row>
    <row r="124362">
      <c r="J124362" s="6" t="n"/>
    </row>
    <row r="124363">
      <c r="J124363" s="6" t="n"/>
    </row>
    <row r="124364">
      <c r="J124364" s="6" t="n"/>
    </row>
    <row r="124365">
      <c r="J124365" s="6" t="n"/>
    </row>
    <row r="124366">
      <c r="J124366" s="6" t="n"/>
    </row>
    <row r="124367">
      <c r="J124367" s="6" t="n"/>
    </row>
    <row r="124368">
      <c r="J124368" s="6" t="n"/>
    </row>
    <row r="124369">
      <c r="J124369" s="6" t="n"/>
    </row>
    <row r="124370">
      <c r="J124370" s="6" t="n"/>
    </row>
    <row r="124371">
      <c r="J124371" s="6" t="n"/>
    </row>
    <row r="124372">
      <c r="J124372" s="6" t="n"/>
    </row>
    <row r="124373">
      <c r="J124373" s="6" t="n"/>
    </row>
    <row r="124374">
      <c r="J124374" s="6" t="n"/>
    </row>
    <row r="124375">
      <c r="J124375" s="6" t="n"/>
    </row>
    <row r="124376">
      <c r="J124376" s="6" t="n"/>
    </row>
    <row r="124377">
      <c r="J124377" s="6" t="n"/>
    </row>
    <row r="124378">
      <c r="J124378" s="6" t="n"/>
    </row>
    <row r="124379">
      <c r="J124379" s="6" t="n"/>
    </row>
    <row r="124380">
      <c r="J124380" s="6" t="n"/>
    </row>
    <row r="124381">
      <c r="J124381" s="6" t="n"/>
    </row>
    <row r="124382">
      <c r="J124382" s="6" t="n"/>
    </row>
    <row r="124383">
      <c r="J124383" s="6" t="n"/>
    </row>
    <row r="124384">
      <c r="J124384" s="6" t="n"/>
    </row>
    <row r="124385">
      <c r="J124385" s="6" t="n"/>
    </row>
    <row r="124386">
      <c r="J124386" s="6" t="n"/>
    </row>
    <row r="124387">
      <c r="J124387" s="6" t="n"/>
    </row>
    <row r="124388">
      <c r="J124388" s="6" t="n"/>
    </row>
    <row r="124389">
      <c r="J124389" s="6" t="n"/>
    </row>
    <row r="124390">
      <c r="J124390" s="6" t="n"/>
    </row>
    <row r="124391">
      <c r="J124391" s="6" t="n"/>
    </row>
    <row r="124392">
      <c r="J124392" s="6" t="n"/>
    </row>
    <row r="124393">
      <c r="J124393" s="6" t="n"/>
    </row>
    <row r="124394">
      <c r="J124394" s="6" t="n"/>
    </row>
    <row r="124395">
      <c r="J124395" s="6" t="n"/>
    </row>
    <row r="124396">
      <c r="J124396" s="6" t="n"/>
    </row>
    <row r="124397">
      <c r="J124397" s="6" t="n"/>
    </row>
    <row r="124398">
      <c r="J124398" s="6" t="n"/>
    </row>
    <row r="124399">
      <c r="J124399" s="6" t="n"/>
    </row>
    <row r="124400">
      <c r="J124400" s="6" t="n"/>
    </row>
    <row r="124401">
      <c r="J124401" s="6" t="n"/>
    </row>
    <row r="124402">
      <c r="J124402" s="6" t="n"/>
    </row>
    <row r="124403">
      <c r="J124403" s="6" t="n"/>
    </row>
    <row r="124404">
      <c r="J124404" s="6" t="n"/>
    </row>
    <row r="124405">
      <c r="J124405" s="6" t="n"/>
    </row>
    <row r="124406">
      <c r="J124406" s="6" t="n"/>
    </row>
    <row r="124407">
      <c r="J124407" s="6" t="n"/>
    </row>
    <row r="124408">
      <c r="J124408" s="6" t="n"/>
    </row>
    <row r="124409">
      <c r="J124409" s="6" t="n"/>
    </row>
    <row r="124410">
      <c r="J124410" s="6" t="n"/>
    </row>
    <row r="124411">
      <c r="J124411" s="6" t="n"/>
    </row>
    <row r="124412">
      <c r="J124412" s="6" t="n"/>
    </row>
    <row r="124413">
      <c r="J124413" s="6" t="n"/>
    </row>
    <row r="124414">
      <c r="J124414" s="6" t="n"/>
    </row>
    <row r="124415">
      <c r="J124415" s="6" t="n"/>
    </row>
    <row r="124416">
      <c r="J124416" s="6" t="n"/>
    </row>
    <row r="124417">
      <c r="J124417" s="6" t="n"/>
    </row>
    <row r="124418">
      <c r="J124418" s="6" t="n"/>
    </row>
    <row r="124419">
      <c r="J124419" s="6" t="n"/>
    </row>
    <row r="124420">
      <c r="J124420" s="6" t="n"/>
    </row>
    <row r="124421">
      <c r="J124421" s="6" t="n"/>
    </row>
    <row r="124422">
      <c r="J124422" s="6" t="n"/>
    </row>
    <row r="124423">
      <c r="J124423" s="6" t="n"/>
    </row>
    <row r="124424">
      <c r="J124424" s="6" t="n"/>
    </row>
    <row r="124425">
      <c r="J124425" s="6" t="n"/>
    </row>
    <row r="124426">
      <c r="J124426" s="6" t="n"/>
    </row>
    <row r="124427">
      <c r="J124427" s="6" t="n"/>
    </row>
    <row r="124428">
      <c r="J124428" s="6" t="n"/>
    </row>
    <row r="124429">
      <c r="J124429" s="6" t="n"/>
    </row>
    <row r="124430">
      <c r="J124430" s="6" t="n"/>
    </row>
    <row r="124431">
      <c r="J124431" s="6" t="n"/>
    </row>
    <row r="124432">
      <c r="J124432" s="6" t="n"/>
    </row>
    <row r="124433">
      <c r="J124433" s="6" t="n"/>
    </row>
    <row r="124434">
      <c r="J124434" s="6" t="n"/>
    </row>
    <row r="124435">
      <c r="J124435" s="6" t="n"/>
    </row>
    <row r="124436">
      <c r="J124436" s="6" t="n"/>
    </row>
    <row r="124437">
      <c r="J124437" s="6" t="n"/>
    </row>
    <row r="124438">
      <c r="J124438" s="6" t="n"/>
    </row>
    <row r="124439">
      <c r="J124439" s="6" t="n"/>
    </row>
    <row r="124440">
      <c r="J124440" s="6" t="n"/>
    </row>
    <row r="124441">
      <c r="J124441" s="6" t="n"/>
    </row>
    <row r="124442">
      <c r="J124442" s="6" t="n"/>
    </row>
    <row r="124443">
      <c r="J124443" s="6" t="n"/>
    </row>
    <row r="124444">
      <c r="J124444" s="6" t="n"/>
    </row>
    <row r="124445">
      <c r="J124445" s="6" t="n"/>
    </row>
    <row r="124446">
      <c r="J124446" s="6" t="n"/>
    </row>
    <row r="124447">
      <c r="J124447" s="6" t="n"/>
    </row>
    <row r="124448">
      <c r="J124448" s="6" t="n"/>
    </row>
    <row r="124449">
      <c r="J124449" s="6" t="n"/>
    </row>
    <row r="124450">
      <c r="J124450" s="6" t="n"/>
    </row>
    <row r="124451">
      <c r="J124451" s="6" t="n"/>
    </row>
    <row r="124452">
      <c r="J124452" s="6" t="n"/>
    </row>
    <row r="124453">
      <c r="J124453" s="6" t="n"/>
    </row>
    <row r="124454">
      <c r="J124454" s="6" t="n"/>
    </row>
    <row r="124455">
      <c r="J124455" s="6" t="n"/>
    </row>
    <row r="124456">
      <c r="J124456" s="6" t="n"/>
    </row>
    <row r="124457">
      <c r="J124457" s="6" t="n"/>
    </row>
    <row r="124458">
      <c r="J124458" s="6" t="n"/>
    </row>
    <row r="124459">
      <c r="J124459" s="6" t="n"/>
    </row>
    <row r="124460">
      <c r="J124460" s="6" t="n"/>
    </row>
    <row r="124461">
      <c r="J124461" s="6" t="n"/>
    </row>
    <row r="124462">
      <c r="J124462" s="6" t="n"/>
    </row>
    <row r="124463">
      <c r="J124463" s="6" t="n"/>
    </row>
    <row r="124464">
      <c r="J124464" s="6" t="n"/>
    </row>
    <row r="124465">
      <c r="J124465" s="6" t="n"/>
    </row>
    <row r="124466">
      <c r="J124466" s="6" t="n"/>
    </row>
    <row r="124467">
      <c r="J124467" s="6" t="n"/>
    </row>
    <row r="124468">
      <c r="J124468" s="6" t="n"/>
    </row>
    <row r="124469">
      <c r="J124469" s="6" t="n"/>
    </row>
    <row r="124470">
      <c r="J124470" s="6" t="n"/>
    </row>
    <row r="124471">
      <c r="J124471" s="6" t="n"/>
    </row>
    <row r="124472">
      <c r="J124472" s="6" t="n"/>
    </row>
    <row r="124473">
      <c r="J124473" s="6" t="n"/>
    </row>
    <row r="124474">
      <c r="J124474" s="6" t="n"/>
    </row>
    <row r="124475">
      <c r="J124475" s="6" t="n"/>
    </row>
    <row r="124476">
      <c r="J124476" s="6" t="n"/>
    </row>
    <row r="124477">
      <c r="J124477" s="6" t="n"/>
    </row>
    <row r="124478">
      <c r="J124478" s="6" t="n"/>
    </row>
    <row r="124479">
      <c r="J124479" s="6" t="n"/>
    </row>
    <row r="124480">
      <c r="J124480" s="6" t="n"/>
    </row>
    <row r="124481">
      <c r="J124481" s="6" t="n"/>
    </row>
    <row r="124482">
      <c r="J124482" s="6" t="n"/>
    </row>
    <row r="124483">
      <c r="J124483" s="6" t="n"/>
    </row>
    <row r="124484">
      <c r="J124484" s="6" t="n"/>
    </row>
    <row r="124485">
      <c r="J124485" s="6" t="n"/>
    </row>
    <row r="124486">
      <c r="J124486" s="6" t="n"/>
    </row>
    <row r="124487">
      <c r="J124487" s="6" t="n"/>
    </row>
    <row r="124488">
      <c r="J124488" s="6" t="n"/>
    </row>
    <row r="124489">
      <c r="J124489" s="6" t="n"/>
    </row>
    <row r="124490">
      <c r="J124490" s="6" t="n"/>
    </row>
    <row r="124491">
      <c r="J124491" s="6" t="n"/>
    </row>
    <row r="124492">
      <c r="J124492" s="6" t="n"/>
    </row>
    <row r="124493">
      <c r="J124493" s="6" t="n"/>
    </row>
    <row r="124494">
      <c r="J124494" s="6" t="n"/>
    </row>
    <row r="124495">
      <c r="J124495" s="6" t="n"/>
    </row>
    <row r="124496">
      <c r="J124496" s="6" t="n"/>
    </row>
    <row r="124497">
      <c r="J124497" s="6" t="n"/>
    </row>
    <row r="124498">
      <c r="J124498" s="6" t="n"/>
    </row>
    <row r="124499">
      <c r="J124499" s="6" t="n"/>
    </row>
    <row r="124500">
      <c r="J124500" s="6" t="n"/>
    </row>
    <row r="124501">
      <c r="J124501" s="6" t="n"/>
    </row>
    <row r="124502">
      <c r="J124502" s="6" t="n"/>
    </row>
    <row r="124503">
      <c r="J124503" s="6" t="n"/>
    </row>
    <row r="124504">
      <c r="J124504" s="6" t="n"/>
    </row>
    <row r="124505">
      <c r="J124505" s="6" t="n"/>
    </row>
    <row r="124506">
      <c r="J124506" s="6" t="n"/>
    </row>
    <row r="124507">
      <c r="J124507" s="6" t="n"/>
    </row>
    <row r="124508">
      <c r="J124508" s="6" t="n"/>
    </row>
    <row r="124509">
      <c r="J124509" s="6" t="n"/>
    </row>
    <row r="124510">
      <c r="J124510" s="6" t="n"/>
    </row>
    <row r="124511">
      <c r="J124511" s="6" t="n"/>
    </row>
    <row r="124512">
      <c r="J124512" s="6" t="n"/>
    </row>
    <row r="124513">
      <c r="J124513" s="6" t="n"/>
    </row>
    <row r="124514">
      <c r="J124514" s="6" t="n"/>
    </row>
    <row r="124515">
      <c r="J124515" s="6" t="n"/>
    </row>
    <row r="124516">
      <c r="J124516" s="6" t="n"/>
    </row>
    <row r="124517">
      <c r="J124517" s="6" t="n"/>
    </row>
    <row r="124518">
      <c r="J124518" s="6" t="n"/>
    </row>
    <row r="124519">
      <c r="J124519" s="6" t="n"/>
    </row>
    <row r="124520">
      <c r="J124520" s="6" t="n"/>
    </row>
    <row r="124521">
      <c r="J124521" s="6" t="n"/>
    </row>
    <row r="124522">
      <c r="J124522" s="6" t="n"/>
    </row>
    <row r="124523">
      <c r="J124523" s="6" t="n"/>
    </row>
    <row r="124524">
      <c r="J124524" s="6" t="n"/>
    </row>
    <row r="124525">
      <c r="J124525" s="6" t="n"/>
    </row>
    <row r="124526">
      <c r="J124526" s="6" t="n"/>
    </row>
    <row r="124527">
      <c r="J124527" s="6" t="n"/>
    </row>
    <row r="124528">
      <c r="J124528" s="6" t="n"/>
    </row>
    <row r="124529">
      <c r="J124529" s="6" t="n"/>
    </row>
    <row r="124530">
      <c r="J124530" s="6" t="n"/>
    </row>
    <row r="124531">
      <c r="J124531" s="6" t="n"/>
    </row>
    <row r="124532">
      <c r="J124532" s="6" t="n"/>
    </row>
    <row r="124533">
      <c r="J124533" s="6" t="n"/>
    </row>
    <row r="124534">
      <c r="J124534" s="6" t="n"/>
    </row>
    <row r="124535">
      <c r="J124535" s="6" t="n"/>
    </row>
    <row r="124536">
      <c r="J124536" s="6" t="n"/>
    </row>
    <row r="124537">
      <c r="J124537" s="6" t="n"/>
    </row>
    <row r="124538">
      <c r="J124538" s="6" t="n"/>
    </row>
    <row r="124539">
      <c r="J124539" s="6" t="n"/>
    </row>
    <row r="124540">
      <c r="J124540" s="6" t="n"/>
    </row>
    <row r="124541">
      <c r="J124541" s="6" t="n"/>
    </row>
    <row r="124542">
      <c r="J124542" s="6" t="n"/>
    </row>
    <row r="124543">
      <c r="J124543" s="6" t="n"/>
    </row>
    <row r="124544">
      <c r="J124544" s="6" t="n"/>
    </row>
    <row r="124545">
      <c r="J124545" s="6" t="n"/>
    </row>
    <row r="124546">
      <c r="J124546" s="6" t="n"/>
    </row>
    <row r="124547">
      <c r="J124547" s="6" t="n"/>
    </row>
    <row r="124548">
      <c r="J124548" s="6" t="n"/>
    </row>
    <row r="124549">
      <c r="J124549" s="6" t="n"/>
    </row>
    <row r="124550">
      <c r="J124550" s="6" t="n"/>
    </row>
    <row r="124551">
      <c r="J124551" s="6" t="n"/>
    </row>
    <row r="124552">
      <c r="J124552" s="6" t="n"/>
    </row>
    <row r="124553">
      <c r="J124553" s="6" t="n"/>
    </row>
    <row r="124554">
      <c r="J124554" s="6" t="n"/>
    </row>
    <row r="124555">
      <c r="J124555" s="6" t="n"/>
    </row>
    <row r="124556">
      <c r="J124556" s="6" t="n"/>
    </row>
    <row r="124557">
      <c r="J124557" s="6" t="n"/>
    </row>
    <row r="124558">
      <c r="J124558" s="6" t="n"/>
    </row>
    <row r="124559">
      <c r="J124559" s="6" t="n"/>
    </row>
    <row r="124560">
      <c r="J124560" s="6" t="n"/>
    </row>
    <row r="124561">
      <c r="J124561" s="6" t="n"/>
    </row>
    <row r="124562">
      <c r="J124562" s="6" t="n"/>
    </row>
    <row r="124563">
      <c r="J124563" s="6" t="n"/>
    </row>
    <row r="124564">
      <c r="J124564" s="6" t="n"/>
    </row>
    <row r="124565">
      <c r="J124565" s="6" t="n"/>
    </row>
    <row r="124566">
      <c r="J124566" s="6" t="n"/>
    </row>
    <row r="124567">
      <c r="J124567" s="6" t="n"/>
    </row>
    <row r="124568">
      <c r="J124568" s="6" t="n"/>
    </row>
    <row r="124569">
      <c r="J124569" s="6" t="n"/>
    </row>
    <row r="124570">
      <c r="J124570" s="6" t="n"/>
    </row>
    <row r="124571">
      <c r="J124571" s="6" t="n"/>
    </row>
    <row r="124572">
      <c r="J124572" s="6" t="n"/>
    </row>
    <row r="124573">
      <c r="J124573" s="6" t="n"/>
    </row>
    <row r="124574">
      <c r="J124574" s="6" t="n"/>
    </row>
    <row r="124575">
      <c r="J124575" s="6" t="n"/>
    </row>
    <row r="124576">
      <c r="J124576" s="6" t="n"/>
    </row>
    <row r="124577">
      <c r="J124577" s="6" t="n"/>
    </row>
    <row r="124578">
      <c r="J124578" s="6" t="n"/>
    </row>
    <row r="124579">
      <c r="J124579" s="6" t="n"/>
    </row>
    <row r="124580">
      <c r="J124580" s="6" t="n"/>
    </row>
    <row r="124581">
      <c r="J124581" s="6" t="n"/>
    </row>
    <row r="124582">
      <c r="J124582" s="6" t="n"/>
    </row>
    <row r="124583">
      <c r="J124583" s="6" t="n"/>
    </row>
    <row r="124584">
      <c r="J124584" s="6" t="n"/>
    </row>
    <row r="124585">
      <c r="J124585" s="6" t="n"/>
    </row>
    <row r="124586">
      <c r="J124586" s="6" t="n"/>
    </row>
    <row r="124587">
      <c r="J124587" s="6" t="n"/>
    </row>
    <row r="124588">
      <c r="J124588" s="6" t="n"/>
    </row>
    <row r="124589">
      <c r="J124589" s="6" t="n"/>
    </row>
    <row r="124590">
      <c r="J124590" s="6" t="n"/>
    </row>
    <row r="124591">
      <c r="J124591" s="6" t="n"/>
    </row>
    <row r="124592">
      <c r="J124592" s="6" t="n"/>
    </row>
    <row r="124593">
      <c r="J124593" s="6" t="n"/>
    </row>
    <row r="124594">
      <c r="J124594" s="6" t="n"/>
    </row>
    <row r="124595">
      <c r="J124595" s="6" t="n"/>
    </row>
    <row r="124596">
      <c r="J124596" s="6" t="n"/>
    </row>
    <row r="124597">
      <c r="J124597" s="6" t="n"/>
    </row>
    <row r="124598">
      <c r="J124598" s="6" t="n"/>
    </row>
    <row r="124599">
      <c r="J124599" s="6" t="n"/>
    </row>
    <row r="124600">
      <c r="J124600" s="6" t="n"/>
    </row>
    <row r="124601">
      <c r="J124601" s="6" t="n"/>
    </row>
    <row r="124602">
      <c r="J124602" s="6" t="n"/>
    </row>
    <row r="124603">
      <c r="J124603" s="6" t="n"/>
    </row>
    <row r="124604">
      <c r="J124604" s="6" t="n"/>
    </row>
    <row r="124605">
      <c r="J124605" s="6" t="n"/>
    </row>
    <row r="124606">
      <c r="J124606" s="6" t="n"/>
    </row>
    <row r="124607">
      <c r="J124607" s="6" t="n"/>
    </row>
    <row r="124608">
      <c r="J124608" s="6" t="n"/>
    </row>
    <row r="124609">
      <c r="J124609" s="6" t="n"/>
    </row>
    <row r="124610">
      <c r="J124610" s="6" t="n"/>
    </row>
    <row r="124611">
      <c r="J124611" s="6" t="n"/>
    </row>
    <row r="124612">
      <c r="J124612" s="6" t="n"/>
    </row>
    <row r="124613">
      <c r="J124613" s="6" t="n"/>
    </row>
    <row r="124614">
      <c r="J124614" s="6" t="n"/>
    </row>
    <row r="124615">
      <c r="J124615" s="6" t="n"/>
    </row>
    <row r="124616">
      <c r="J124616" s="6" t="n"/>
    </row>
    <row r="124617">
      <c r="J124617" s="6" t="n"/>
    </row>
    <row r="124618">
      <c r="J124618" s="6" t="n"/>
    </row>
    <row r="124619">
      <c r="J124619" s="6" t="n"/>
    </row>
    <row r="124620">
      <c r="J124620" s="6" t="n"/>
    </row>
    <row r="124621">
      <c r="J124621" s="6" t="n"/>
    </row>
    <row r="124622">
      <c r="J124622" s="6" t="n"/>
    </row>
    <row r="124623">
      <c r="J124623" s="6" t="n"/>
    </row>
    <row r="124624">
      <c r="J124624" s="6" t="n"/>
    </row>
    <row r="124625">
      <c r="J124625" s="6" t="n"/>
    </row>
    <row r="124626">
      <c r="J124626" s="6" t="n"/>
    </row>
    <row r="124627">
      <c r="J124627" s="6" t="n"/>
    </row>
    <row r="124628">
      <c r="J124628" s="6" t="n"/>
    </row>
    <row r="124629">
      <c r="J124629" s="6" t="n"/>
    </row>
    <row r="124630">
      <c r="J124630" s="6" t="n"/>
    </row>
    <row r="124631">
      <c r="J124631" s="6" t="n"/>
    </row>
    <row r="124632">
      <c r="J124632" s="6" t="n"/>
    </row>
    <row r="124633">
      <c r="J124633" s="6" t="n"/>
    </row>
    <row r="124634">
      <c r="J124634" s="6" t="n"/>
    </row>
    <row r="124635">
      <c r="J124635" s="6" t="n"/>
    </row>
    <row r="124636">
      <c r="J124636" s="6" t="n"/>
    </row>
    <row r="124637">
      <c r="J124637" s="6" t="n"/>
    </row>
    <row r="124638">
      <c r="J124638" s="6" t="n"/>
    </row>
    <row r="124639">
      <c r="J124639" s="6" t="n"/>
    </row>
    <row r="124640">
      <c r="J124640" s="6" t="n"/>
    </row>
    <row r="124641">
      <c r="J124641" s="6" t="n"/>
    </row>
    <row r="124642">
      <c r="J124642" s="6" t="n"/>
    </row>
    <row r="124643">
      <c r="J124643" s="6" t="n"/>
    </row>
    <row r="124644">
      <c r="J124644" s="6" t="n"/>
    </row>
    <row r="124645">
      <c r="J124645" s="6" t="n"/>
    </row>
    <row r="124646">
      <c r="J124646" s="6" t="n"/>
    </row>
    <row r="124647">
      <c r="J124647" s="6" t="n"/>
    </row>
    <row r="124648">
      <c r="J124648" s="6" t="n"/>
    </row>
    <row r="124649">
      <c r="J124649" s="6" t="n"/>
    </row>
    <row r="124650">
      <c r="J124650" s="6" t="n"/>
    </row>
    <row r="124651">
      <c r="J124651" s="6" t="n"/>
    </row>
    <row r="124652">
      <c r="J124652" s="6" t="n"/>
    </row>
    <row r="124653">
      <c r="J124653" s="6" t="n"/>
    </row>
    <row r="124654">
      <c r="J124654" s="6" t="n"/>
    </row>
    <row r="124655">
      <c r="J124655" s="6" t="n"/>
    </row>
    <row r="124656">
      <c r="J124656" s="6" t="n"/>
    </row>
    <row r="124657">
      <c r="J124657" s="6" t="n"/>
    </row>
    <row r="124658">
      <c r="J124658" s="6" t="n"/>
    </row>
    <row r="124659">
      <c r="J124659" s="6" t="n"/>
    </row>
    <row r="124660">
      <c r="J124660" s="6" t="n"/>
    </row>
    <row r="124661">
      <c r="J124661" s="6" t="n"/>
    </row>
    <row r="124662">
      <c r="J124662" s="6" t="n"/>
    </row>
    <row r="124663">
      <c r="J124663" s="6" t="n"/>
    </row>
    <row r="124664">
      <c r="J124664" s="6" t="n"/>
    </row>
    <row r="124665">
      <c r="J124665" s="6" t="n"/>
    </row>
    <row r="124666">
      <c r="J124666" s="6" t="n"/>
    </row>
    <row r="124667">
      <c r="J124667" s="6" t="n"/>
    </row>
    <row r="124668">
      <c r="J124668" s="6" t="n"/>
    </row>
    <row r="124669">
      <c r="J124669" s="6" t="n"/>
    </row>
    <row r="124670">
      <c r="J124670" s="6" t="n"/>
    </row>
    <row r="124671">
      <c r="J124671" s="6" t="n"/>
    </row>
    <row r="124672">
      <c r="J124672" s="6" t="n"/>
    </row>
    <row r="124673">
      <c r="J124673" s="6" t="n"/>
    </row>
    <row r="124674">
      <c r="J124674" s="6" t="n"/>
    </row>
    <row r="124675">
      <c r="J124675" s="6" t="n"/>
    </row>
    <row r="124676">
      <c r="J124676" s="6" t="n"/>
    </row>
    <row r="124677">
      <c r="J124677" s="6" t="n"/>
    </row>
    <row r="124678">
      <c r="J124678" s="6" t="n"/>
    </row>
    <row r="124679">
      <c r="J124679" s="6" t="n"/>
    </row>
    <row r="124680">
      <c r="J124680" s="6" t="n"/>
    </row>
    <row r="124681">
      <c r="J124681" s="6" t="n"/>
    </row>
    <row r="124682">
      <c r="J124682" s="6" t="n"/>
    </row>
    <row r="124683">
      <c r="J124683" s="6" t="n"/>
    </row>
    <row r="124684">
      <c r="J124684" s="6" t="n"/>
    </row>
    <row r="124685">
      <c r="J124685" s="6" t="n"/>
    </row>
    <row r="124686">
      <c r="J124686" s="6" t="n"/>
    </row>
    <row r="124687">
      <c r="J124687" s="6" t="n"/>
    </row>
    <row r="124688">
      <c r="J124688" s="6" t="n"/>
    </row>
    <row r="124689">
      <c r="J124689" s="6" t="n"/>
    </row>
    <row r="124690">
      <c r="J124690" s="6" t="n"/>
    </row>
    <row r="124691">
      <c r="J124691" s="6" t="n"/>
    </row>
    <row r="124692">
      <c r="J124692" s="6" t="n"/>
    </row>
    <row r="124693">
      <c r="J124693" s="6" t="n"/>
    </row>
    <row r="124694">
      <c r="J124694" s="6" t="n"/>
    </row>
    <row r="124695">
      <c r="J124695" s="6" t="n"/>
    </row>
    <row r="124696">
      <c r="J124696" s="6" t="n"/>
    </row>
    <row r="124697">
      <c r="J124697" s="6" t="n"/>
    </row>
    <row r="124698">
      <c r="J124698" s="6" t="n"/>
    </row>
    <row r="124699">
      <c r="J124699" s="6" t="n"/>
    </row>
    <row r="124700">
      <c r="J124700" s="6" t="n"/>
    </row>
    <row r="124701">
      <c r="J124701" s="6" t="n"/>
    </row>
    <row r="124702">
      <c r="J124702" s="6" t="n"/>
    </row>
    <row r="124703">
      <c r="J124703" s="6" t="n"/>
    </row>
    <row r="124704">
      <c r="J124704" s="6" t="n"/>
    </row>
    <row r="124705">
      <c r="J124705" s="6" t="n"/>
    </row>
    <row r="124706">
      <c r="J124706" s="6" t="n"/>
    </row>
    <row r="124707">
      <c r="J124707" s="6" t="n"/>
    </row>
    <row r="124708">
      <c r="J124708" s="6" t="n"/>
    </row>
    <row r="124709">
      <c r="J124709" s="6" t="n"/>
    </row>
    <row r="124710">
      <c r="J124710" s="6" t="n"/>
    </row>
    <row r="124711">
      <c r="J124711" s="6" t="n"/>
    </row>
    <row r="124712">
      <c r="J124712" s="6" t="n"/>
    </row>
    <row r="124713">
      <c r="J124713" s="6" t="n"/>
    </row>
    <row r="124714">
      <c r="J124714" s="6" t="n"/>
    </row>
    <row r="124715">
      <c r="J124715" s="6" t="n"/>
    </row>
    <row r="124716">
      <c r="J124716" s="6" t="n"/>
    </row>
    <row r="124717">
      <c r="J124717" s="6" t="n"/>
    </row>
    <row r="124718">
      <c r="J124718" s="6" t="n"/>
    </row>
    <row r="124719">
      <c r="J124719" s="6" t="n"/>
    </row>
    <row r="124720">
      <c r="J124720" s="6" t="n"/>
    </row>
    <row r="124721">
      <c r="J124721" s="6" t="n"/>
    </row>
    <row r="124722">
      <c r="J124722" s="6" t="n"/>
    </row>
    <row r="124723">
      <c r="J124723" s="6" t="n"/>
    </row>
    <row r="124724">
      <c r="J124724" s="6" t="n"/>
    </row>
    <row r="124725">
      <c r="J124725" s="6" t="n"/>
    </row>
    <row r="124726">
      <c r="J124726" s="6" t="n"/>
    </row>
    <row r="124727">
      <c r="J124727" s="6" t="n"/>
    </row>
    <row r="124728">
      <c r="J124728" s="6" t="n"/>
    </row>
    <row r="124729">
      <c r="J124729" s="6" t="n"/>
    </row>
    <row r="124730">
      <c r="J124730" s="6" t="n"/>
    </row>
    <row r="124731">
      <c r="J124731" s="6" t="n"/>
    </row>
    <row r="124732">
      <c r="J124732" s="6" t="n"/>
    </row>
    <row r="124733">
      <c r="J124733" s="6" t="n"/>
    </row>
    <row r="124734">
      <c r="J124734" s="6" t="n"/>
    </row>
    <row r="124735">
      <c r="J124735" s="6" t="n"/>
    </row>
    <row r="124736">
      <c r="J124736" s="6" t="n"/>
    </row>
    <row r="124737">
      <c r="J124737" s="6" t="n"/>
    </row>
    <row r="124738">
      <c r="J124738" s="6" t="n"/>
    </row>
    <row r="124739">
      <c r="J124739" s="6" t="n"/>
    </row>
    <row r="124740">
      <c r="J124740" s="6" t="n"/>
    </row>
    <row r="124741">
      <c r="J124741" s="6" t="n"/>
    </row>
    <row r="124742">
      <c r="J124742" s="6" t="n"/>
    </row>
    <row r="124743">
      <c r="J124743" s="6" t="n"/>
    </row>
    <row r="124744">
      <c r="J124744" s="6" t="n"/>
    </row>
    <row r="124745">
      <c r="J124745" s="6" t="n"/>
    </row>
    <row r="124746">
      <c r="J124746" s="6" t="n"/>
    </row>
    <row r="124747">
      <c r="J124747" s="6" t="n"/>
    </row>
    <row r="124748">
      <c r="J124748" s="6" t="n"/>
    </row>
    <row r="124749">
      <c r="J124749" s="6" t="n"/>
    </row>
    <row r="124750">
      <c r="J124750" s="6" t="n"/>
    </row>
    <row r="124751">
      <c r="J124751" s="6" t="n"/>
    </row>
    <row r="124752">
      <c r="J124752" s="6" t="n"/>
    </row>
    <row r="124753">
      <c r="J124753" s="6" t="n"/>
    </row>
    <row r="124754">
      <c r="J124754" s="6" t="n"/>
    </row>
    <row r="124755">
      <c r="J124755" s="6" t="n"/>
    </row>
    <row r="124756">
      <c r="J124756" s="6" t="n"/>
    </row>
    <row r="124757">
      <c r="J124757" s="6" t="n"/>
    </row>
    <row r="124758">
      <c r="J124758" s="6" t="n"/>
    </row>
    <row r="124759">
      <c r="J124759" s="6" t="n"/>
    </row>
    <row r="124760">
      <c r="J124760" s="6" t="n"/>
    </row>
    <row r="124761">
      <c r="J124761" s="6" t="n"/>
    </row>
    <row r="124762">
      <c r="J124762" s="6" t="n"/>
    </row>
    <row r="124763">
      <c r="J124763" s="6" t="n"/>
    </row>
    <row r="124764">
      <c r="J124764" s="6" t="n"/>
    </row>
    <row r="124765">
      <c r="J124765" s="6" t="n"/>
    </row>
    <row r="124766">
      <c r="J124766" s="6" t="n"/>
    </row>
    <row r="124767">
      <c r="J124767" s="6" t="n"/>
    </row>
    <row r="124768">
      <c r="J124768" s="6" t="n"/>
    </row>
    <row r="124769">
      <c r="J124769" s="6" t="n"/>
    </row>
    <row r="124770">
      <c r="J124770" s="6" t="n"/>
    </row>
    <row r="124771">
      <c r="J124771" s="6" t="n"/>
    </row>
    <row r="124772">
      <c r="J124772" s="6" t="n"/>
    </row>
    <row r="124773">
      <c r="J124773" s="6" t="n"/>
    </row>
    <row r="124774">
      <c r="J124774" s="6" t="n"/>
    </row>
    <row r="124775">
      <c r="J124775" s="6" t="n"/>
    </row>
    <row r="124776">
      <c r="J124776" s="6" t="n"/>
    </row>
    <row r="124777">
      <c r="J124777" s="6" t="n"/>
    </row>
    <row r="124778">
      <c r="J124778" s="6" t="n"/>
    </row>
    <row r="124779">
      <c r="J124779" s="6" t="n"/>
    </row>
    <row r="124780">
      <c r="J124780" s="6" t="n"/>
    </row>
    <row r="124781">
      <c r="J124781" s="6" t="n"/>
    </row>
    <row r="124782">
      <c r="J124782" s="6" t="n"/>
    </row>
    <row r="124783">
      <c r="J124783" s="6" t="n"/>
    </row>
    <row r="124784">
      <c r="J124784" s="6" t="n"/>
    </row>
    <row r="124785">
      <c r="J124785" s="6" t="n"/>
    </row>
    <row r="124786">
      <c r="J124786" s="6" t="n"/>
    </row>
    <row r="124787">
      <c r="J124787" s="6" t="n"/>
    </row>
    <row r="124788">
      <c r="J124788" s="6" t="n"/>
    </row>
    <row r="124789">
      <c r="J124789" s="6" t="n"/>
    </row>
    <row r="124790">
      <c r="J124790" s="6" t="n"/>
    </row>
    <row r="124791">
      <c r="J124791" s="6" t="n"/>
    </row>
    <row r="124792">
      <c r="J124792" s="6" t="n"/>
    </row>
    <row r="124793">
      <c r="J124793" s="6" t="n"/>
    </row>
    <row r="124794">
      <c r="J124794" s="6" t="n"/>
    </row>
    <row r="124795">
      <c r="J124795" s="6" t="n"/>
    </row>
    <row r="124796">
      <c r="J124796" s="6" t="n"/>
    </row>
    <row r="124797">
      <c r="J124797" s="6" t="n"/>
    </row>
    <row r="124798">
      <c r="J124798" s="6" t="n"/>
    </row>
    <row r="124799">
      <c r="J124799" s="6" t="n"/>
    </row>
    <row r="124800">
      <c r="J124800" s="6" t="n"/>
    </row>
    <row r="124801">
      <c r="J124801" s="6" t="n"/>
    </row>
    <row r="124802">
      <c r="J124802" s="6" t="n"/>
    </row>
    <row r="124803">
      <c r="J124803" s="6" t="n"/>
    </row>
    <row r="124804">
      <c r="J124804" s="6" t="n"/>
    </row>
    <row r="124805">
      <c r="J124805" s="6" t="n"/>
    </row>
    <row r="124806">
      <c r="J124806" s="6" t="n"/>
    </row>
    <row r="124807">
      <c r="J124807" s="6" t="n"/>
    </row>
    <row r="124808">
      <c r="J124808" s="6" t="n"/>
    </row>
    <row r="124809">
      <c r="J124809" s="6" t="n"/>
    </row>
    <row r="124810">
      <c r="J124810" s="6" t="n"/>
    </row>
    <row r="124811">
      <c r="J124811" s="6" t="n"/>
    </row>
    <row r="124812">
      <c r="J124812" s="6" t="n"/>
    </row>
    <row r="124813">
      <c r="J124813" s="6" t="n"/>
    </row>
    <row r="124814">
      <c r="J124814" s="6" t="n"/>
    </row>
    <row r="124815">
      <c r="J124815" s="6" t="n"/>
    </row>
    <row r="124816">
      <c r="J124816" s="6" t="n"/>
    </row>
    <row r="124817">
      <c r="J124817" s="6" t="n"/>
    </row>
    <row r="124818">
      <c r="J124818" s="6" t="n"/>
    </row>
    <row r="124819">
      <c r="J124819" s="6" t="n"/>
    </row>
    <row r="124820">
      <c r="J124820" s="6" t="n"/>
    </row>
    <row r="124821">
      <c r="J124821" s="6" t="n"/>
    </row>
    <row r="124822">
      <c r="J124822" s="6" t="n"/>
    </row>
    <row r="124823">
      <c r="J124823" s="6" t="n"/>
    </row>
    <row r="124824">
      <c r="J124824" s="6" t="n"/>
    </row>
    <row r="124825">
      <c r="J124825" s="6" t="n"/>
    </row>
    <row r="124826">
      <c r="J124826" s="6" t="n"/>
    </row>
    <row r="124827">
      <c r="J124827" s="6" t="n"/>
    </row>
    <row r="124828">
      <c r="J124828" s="6" t="n"/>
    </row>
    <row r="124829">
      <c r="J124829" s="6" t="n"/>
    </row>
    <row r="124830">
      <c r="J124830" s="6" t="n"/>
    </row>
    <row r="124831">
      <c r="J124831" s="6" t="n"/>
    </row>
    <row r="124832">
      <c r="J124832" s="6" t="n"/>
    </row>
    <row r="124833">
      <c r="J124833" s="6" t="n"/>
    </row>
    <row r="124834">
      <c r="J124834" s="6" t="n"/>
    </row>
    <row r="124835">
      <c r="J124835" s="6" t="n"/>
    </row>
    <row r="124836">
      <c r="J124836" s="6" t="n"/>
    </row>
    <row r="124837">
      <c r="J124837" s="6" t="n"/>
    </row>
    <row r="124838">
      <c r="J124838" s="6" t="n"/>
    </row>
    <row r="124839">
      <c r="J124839" s="6" t="n"/>
    </row>
    <row r="124840">
      <c r="J124840" s="6" t="n"/>
    </row>
    <row r="124841">
      <c r="J124841" s="6" t="n"/>
    </row>
    <row r="124842">
      <c r="J124842" s="6" t="n"/>
    </row>
    <row r="124843">
      <c r="J124843" s="6" t="n"/>
    </row>
    <row r="124844">
      <c r="J124844" s="6" t="n"/>
    </row>
    <row r="124845">
      <c r="J124845" s="6" t="n"/>
    </row>
    <row r="124846">
      <c r="J124846" s="6" t="n"/>
    </row>
    <row r="124847">
      <c r="J124847" s="6" t="n"/>
    </row>
    <row r="124848">
      <c r="J124848" s="6" t="n"/>
    </row>
    <row r="124849">
      <c r="J124849" s="6" t="n"/>
    </row>
    <row r="124850">
      <c r="J124850" s="6" t="n"/>
    </row>
    <row r="124851">
      <c r="J124851" s="6" t="n"/>
    </row>
    <row r="124852">
      <c r="J124852" s="6" t="n"/>
    </row>
    <row r="124853">
      <c r="J124853" s="6" t="n"/>
    </row>
    <row r="124854">
      <c r="J124854" s="6" t="n"/>
    </row>
    <row r="124855">
      <c r="J124855" s="6" t="n"/>
    </row>
    <row r="124856">
      <c r="J124856" s="6" t="n"/>
    </row>
    <row r="124857">
      <c r="J124857" s="6" t="n"/>
    </row>
    <row r="124858">
      <c r="J124858" s="6" t="n"/>
    </row>
    <row r="124859">
      <c r="J124859" s="6" t="n"/>
    </row>
    <row r="124860">
      <c r="J124860" s="6" t="n"/>
    </row>
    <row r="124861">
      <c r="J124861" s="6" t="n"/>
    </row>
    <row r="124862">
      <c r="J124862" s="6" t="n"/>
    </row>
    <row r="124863">
      <c r="J124863" s="6" t="n"/>
    </row>
    <row r="124864">
      <c r="J124864" s="6" t="n"/>
    </row>
    <row r="124865">
      <c r="J124865" s="6" t="n"/>
    </row>
    <row r="124866">
      <c r="J124866" s="6" t="n"/>
    </row>
    <row r="124867">
      <c r="J124867" s="6" t="n"/>
    </row>
    <row r="124868">
      <c r="J124868" s="6" t="n"/>
    </row>
    <row r="124869">
      <c r="J124869" s="6" t="n"/>
    </row>
    <row r="124870">
      <c r="J124870" s="6" t="n"/>
    </row>
    <row r="124871">
      <c r="J124871" s="6" t="n"/>
    </row>
    <row r="124872">
      <c r="J124872" s="6" t="n"/>
    </row>
    <row r="124873">
      <c r="J124873" s="6" t="n"/>
    </row>
    <row r="124874">
      <c r="J124874" s="6" t="n"/>
    </row>
    <row r="124875">
      <c r="J124875" s="6" t="n"/>
    </row>
    <row r="124876">
      <c r="J124876" s="6" t="n"/>
    </row>
    <row r="124877">
      <c r="J124877" s="6" t="n"/>
    </row>
    <row r="124878">
      <c r="J124878" s="6" t="n"/>
    </row>
    <row r="124879">
      <c r="J124879" s="6" t="n"/>
    </row>
    <row r="124880">
      <c r="J124880" s="6" t="n"/>
    </row>
    <row r="124881">
      <c r="J124881" s="6" t="n"/>
    </row>
    <row r="124882">
      <c r="J124882" s="6" t="n"/>
    </row>
    <row r="124883">
      <c r="J124883" s="6" t="n"/>
    </row>
    <row r="124884">
      <c r="J124884" s="6" t="n"/>
    </row>
    <row r="124885">
      <c r="J124885" s="6" t="n"/>
    </row>
    <row r="124886">
      <c r="J124886" s="6" t="n"/>
    </row>
    <row r="124887">
      <c r="J124887" s="6" t="n"/>
    </row>
    <row r="124888">
      <c r="J124888" s="6" t="n"/>
    </row>
    <row r="124889">
      <c r="J124889" s="6" t="n"/>
    </row>
    <row r="124890">
      <c r="J124890" s="6" t="n"/>
    </row>
    <row r="124891">
      <c r="J124891" s="6" t="n"/>
    </row>
    <row r="124892">
      <c r="J124892" s="6" t="n"/>
    </row>
    <row r="124893">
      <c r="J124893" s="6" t="n"/>
    </row>
    <row r="124894">
      <c r="J124894" s="6" t="n"/>
    </row>
    <row r="124895">
      <c r="J124895" s="6" t="n"/>
    </row>
    <row r="124896">
      <c r="J124896" s="6" t="n"/>
    </row>
    <row r="124897">
      <c r="J124897" s="6" t="n"/>
    </row>
    <row r="124898">
      <c r="J124898" s="6" t="n"/>
    </row>
    <row r="124899">
      <c r="J124899" s="6" t="n"/>
    </row>
    <row r="124900">
      <c r="J124900" s="6" t="n"/>
    </row>
    <row r="124901">
      <c r="J124901" s="6" t="n"/>
    </row>
    <row r="124902">
      <c r="J124902" s="6" t="n"/>
    </row>
    <row r="124903">
      <c r="J124903" s="6" t="n"/>
    </row>
    <row r="124904">
      <c r="J124904" s="6" t="n"/>
    </row>
    <row r="124905">
      <c r="J124905" s="6" t="n"/>
    </row>
    <row r="124906">
      <c r="J124906" s="6" t="n"/>
    </row>
    <row r="124907">
      <c r="J124907" s="6" t="n"/>
    </row>
    <row r="124908">
      <c r="J124908" s="6" t="n"/>
    </row>
    <row r="124909">
      <c r="J124909" s="6" t="n"/>
    </row>
    <row r="124910">
      <c r="J124910" s="6" t="n"/>
    </row>
    <row r="124911">
      <c r="J124911" s="6" t="n"/>
    </row>
    <row r="124912">
      <c r="J124912" s="6" t="n"/>
    </row>
    <row r="124913">
      <c r="J124913" s="6" t="n"/>
    </row>
    <row r="124914">
      <c r="J124914" s="6" t="n"/>
    </row>
    <row r="124915">
      <c r="J124915" s="6" t="n"/>
    </row>
    <row r="124916">
      <c r="J124916" s="6" t="n"/>
    </row>
    <row r="124917">
      <c r="J124917" s="6" t="n"/>
    </row>
    <row r="124918">
      <c r="J124918" s="6" t="n"/>
    </row>
    <row r="124919">
      <c r="J124919" s="6" t="n"/>
    </row>
    <row r="124920">
      <c r="J124920" s="6" t="n"/>
    </row>
    <row r="124921">
      <c r="J124921" s="6" t="n"/>
    </row>
    <row r="124922">
      <c r="J124922" s="6" t="n"/>
    </row>
    <row r="124923">
      <c r="J124923" s="6" t="n"/>
    </row>
    <row r="124924">
      <c r="J124924" s="6" t="n"/>
    </row>
    <row r="124925">
      <c r="J124925" s="6" t="n"/>
    </row>
    <row r="124926">
      <c r="J124926" s="6" t="n"/>
    </row>
    <row r="124927">
      <c r="J124927" s="6" t="n"/>
    </row>
    <row r="124928">
      <c r="J124928" s="6" t="n"/>
    </row>
    <row r="124929">
      <c r="J124929" s="6" t="n"/>
    </row>
    <row r="124930">
      <c r="J124930" s="6" t="n"/>
    </row>
    <row r="124931">
      <c r="J124931" s="6" t="n"/>
    </row>
    <row r="124932">
      <c r="J124932" s="6" t="n"/>
    </row>
    <row r="124933">
      <c r="J124933" s="6" t="n"/>
    </row>
    <row r="124934">
      <c r="J124934" s="6" t="n"/>
    </row>
    <row r="124935">
      <c r="J124935" s="6" t="n"/>
    </row>
    <row r="124936">
      <c r="J124936" s="6" t="n"/>
    </row>
    <row r="124937">
      <c r="J124937" s="6" t="n"/>
    </row>
    <row r="124938">
      <c r="J124938" s="6" t="n"/>
    </row>
    <row r="124939">
      <c r="J124939" s="6" t="n"/>
    </row>
    <row r="124940">
      <c r="J124940" s="6" t="n"/>
    </row>
    <row r="124941">
      <c r="J124941" s="6" t="n"/>
    </row>
    <row r="124942">
      <c r="J124942" s="6" t="n"/>
    </row>
    <row r="124943">
      <c r="J124943" s="6" t="n"/>
    </row>
    <row r="124944">
      <c r="J124944" s="6" t="n"/>
    </row>
    <row r="124945">
      <c r="J124945" s="6" t="n"/>
    </row>
    <row r="124946">
      <c r="J124946" s="6" t="n"/>
    </row>
    <row r="124947">
      <c r="J124947" s="6" t="n"/>
    </row>
    <row r="124948">
      <c r="J124948" s="6" t="n"/>
    </row>
    <row r="124949">
      <c r="J124949" s="6" t="n"/>
    </row>
    <row r="124950">
      <c r="J124950" s="6" t="n"/>
    </row>
    <row r="124951">
      <c r="J124951" s="6" t="n"/>
    </row>
    <row r="124952">
      <c r="J124952" s="6" t="n"/>
    </row>
    <row r="124953">
      <c r="J124953" s="6" t="n"/>
    </row>
    <row r="124954">
      <c r="J124954" s="6" t="n"/>
    </row>
    <row r="124955">
      <c r="J124955" s="6" t="n"/>
    </row>
    <row r="124956">
      <c r="J124956" s="6" t="n"/>
    </row>
    <row r="124957">
      <c r="J124957" s="6" t="n"/>
    </row>
    <row r="124958">
      <c r="J124958" s="6" t="n"/>
    </row>
    <row r="124959">
      <c r="J124959" s="6" t="n"/>
    </row>
    <row r="124960">
      <c r="J124960" s="6" t="n"/>
    </row>
    <row r="124961">
      <c r="J124961" s="6" t="n"/>
    </row>
    <row r="124962">
      <c r="J124962" s="6" t="n"/>
    </row>
    <row r="124963">
      <c r="J124963" s="6" t="n"/>
    </row>
    <row r="124964">
      <c r="J124964" s="6" t="n"/>
    </row>
    <row r="124965">
      <c r="J124965" s="6" t="n"/>
    </row>
    <row r="124966">
      <c r="J124966" s="6" t="n"/>
    </row>
    <row r="124967">
      <c r="J124967" s="6" t="n"/>
    </row>
    <row r="124968">
      <c r="J124968" s="6" t="n"/>
    </row>
    <row r="124969">
      <c r="J124969" s="6" t="n"/>
    </row>
    <row r="124970">
      <c r="J124970" s="6" t="n"/>
    </row>
    <row r="124971">
      <c r="J124971" s="6" t="n"/>
    </row>
    <row r="124972">
      <c r="J124972" s="6" t="n"/>
    </row>
    <row r="124973">
      <c r="J124973" s="6" t="n"/>
    </row>
    <row r="124974">
      <c r="J124974" s="6" t="n"/>
    </row>
    <row r="124975">
      <c r="J124975" s="6" t="n"/>
    </row>
    <row r="124976">
      <c r="J124976" s="6" t="n"/>
    </row>
    <row r="124977">
      <c r="J124977" s="6" t="n"/>
    </row>
    <row r="124978">
      <c r="J124978" s="6" t="n"/>
    </row>
    <row r="124979">
      <c r="J124979" s="6" t="n"/>
    </row>
    <row r="124980">
      <c r="J124980" s="6" t="n"/>
    </row>
    <row r="124981">
      <c r="J124981" s="6" t="n"/>
    </row>
    <row r="124982">
      <c r="J124982" s="6" t="n"/>
    </row>
    <row r="124983">
      <c r="J124983" s="6" t="n"/>
    </row>
    <row r="124984">
      <c r="J124984" s="6" t="n"/>
    </row>
    <row r="124985">
      <c r="J124985" s="6" t="n"/>
    </row>
    <row r="124986">
      <c r="J124986" s="6" t="n"/>
    </row>
    <row r="124987">
      <c r="J124987" s="6" t="n"/>
    </row>
    <row r="124988">
      <c r="J124988" s="6" t="n"/>
    </row>
    <row r="124989">
      <c r="J124989" s="6" t="n"/>
    </row>
    <row r="124990">
      <c r="J124990" s="6" t="n"/>
    </row>
    <row r="124991">
      <c r="J124991" s="6" t="n"/>
    </row>
    <row r="124992">
      <c r="J124992" s="6" t="n"/>
    </row>
    <row r="124993">
      <c r="J124993" s="6" t="n"/>
    </row>
    <row r="124994">
      <c r="J124994" s="6" t="n"/>
    </row>
    <row r="124995">
      <c r="J124995" s="6" t="n"/>
    </row>
    <row r="124996">
      <c r="J124996" s="6" t="n"/>
    </row>
    <row r="124997">
      <c r="J124997" s="6" t="n"/>
    </row>
    <row r="124998">
      <c r="J124998" s="6" t="n"/>
    </row>
    <row r="124999">
      <c r="J124999" s="6" t="n"/>
    </row>
    <row r="125000">
      <c r="J125000" s="6" t="n"/>
    </row>
    <row r="125001">
      <c r="J125001" s="6" t="n"/>
    </row>
    <row r="125002">
      <c r="J125002" s="6" t="n"/>
    </row>
    <row r="125003">
      <c r="J125003" s="6" t="n"/>
    </row>
    <row r="125004">
      <c r="J125004" s="6" t="n"/>
    </row>
    <row r="125005">
      <c r="J125005" s="6" t="n"/>
    </row>
    <row r="125006">
      <c r="J125006" s="6" t="n"/>
    </row>
    <row r="125007">
      <c r="J125007" s="6" t="n"/>
    </row>
    <row r="125008">
      <c r="J125008" s="6" t="n"/>
    </row>
    <row r="125009">
      <c r="J125009" s="6" t="n"/>
    </row>
    <row r="125010">
      <c r="J125010" s="6" t="n"/>
    </row>
    <row r="125011">
      <c r="J125011" s="6" t="n"/>
    </row>
    <row r="125012">
      <c r="J125012" s="6" t="n"/>
    </row>
    <row r="125013">
      <c r="J125013" s="6" t="n"/>
    </row>
    <row r="125014">
      <c r="J125014" s="6" t="n"/>
    </row>
    <row r="125015">
      <c r="J125015" s="6" t="n"/>
    </row>
    <row r="125016">
      <c r="J125016" s="6" t="n"/>
    </row>
    <row r="125017">
      <c r="J125017" s="6" t="n"/>
    </row>
    <row r="125018">
      <c r="J125018" s="6" t="n"/>
    </row>
    <row r="125019">
      <c r="J125019" s="6" t="n"/>
    </row>
    <row r="125020">
      <c r="J125020" s="6" t="n"/>
    </row>
    <row r="125021">
      <c r="J125021" s="6" t="n"/>
    </row>
    <row r="125022">
      <c r="J125022" s="6" t="n"/>
    </row>
    <row r="125023">
      <c r="J125023" s="6" t="n"/>
    </row>
    <row r="125024">
      <c r="J125024" s="6" t="n"/>
    </row>
    <row r="125025">
      <c r="J125025" s="6" t="n"/>
    </row>
    <row r="125026">
      <c r="J125026" s="6" t="n"/>
    </row>
    <row r="125027">
      <c r="J125027" s="6" t="n"/>
    </row>
    <row r="125028">
      <c r="J125028" s="6" t="n"/>
    </row>
    <row r="125029">
      <c r="J125029" s="6" t="n"/>
    </row>
    <row r="125030">
      <c r="J125030" s="6" t="n"/>
    </row>
    <row r="125031">
      <c r="J125031" s="6" t="n"/>
    </row>
    <row r="125032">
      <c r="J125032" s="6" t="n"/>
    </row>
    <row r="125033">
      <c r="J125033" s="6" t="n"/>
    </row>
    <row r="125034">
      <c r="J125034" s="6" t="n"/>
    </row>
    <row r="125035">
      <c r="J125035" s="6" t="n"/>
    </row>
    <row r="125036">
      <c r="J125036" s="6" t="n"/>
    </row>
    <row r="125037">
      <c r="J125037" s="6" t="n"/>
    </row>
    <row r="125038">
      <c r="J125038" s="6" t="n"/>
    </row>
    <row r="125039">
      <c r="J125039" s="6" t="n"/>
    </row>
    <row r="125040">
      <c r="J125040" s="6" t="n"/>
    </row>
    <row r="125041">
      <c r="J125041" s="6" t="n"/>
    </row>
    <row r="125042">
      <c r="J125042" s="6" t="n"/>
    </row>
    <row r="125043">
      <c r="J125043" s="6" t="n"/>
    </row>
    <row r="125044">
      <c r="J125044" s="6" t="n"/>
    </row>
    <row r="125045">
      <c r="J125045" s="6" t="n"/>
    </row>
    <row r="125046">
      <c r="J125046" s="6" t="n"/>
    </row>
    <row r="125047">
      <c r="J125047" s="6" t="n"/>
    </row>
    <row r="125048">
      <c r="J125048" s="6" t="n"/>
    </row>
    <row r="125049">
      <c r="J125049" s="6" t="n"/>
    </row>
    <row r="125050">
      <c r="J125050" s="6" t="n"/>
    </row>
    <row r="125051">
      <c r="J125051" s="6" t="n"/>
    </row>
    <row r="125052">
      <c r="J125052" s="6" t="n"/>
    </row>
    <row r="125053">
      <c r="J125053" s="6" t="n"/>
    </row>
    <row r="125054">
      <c r="J125054" s="6" t="n"/>
    </row>
    <row r="125055">
      <c r="J125055" s="6" t="n"/>
    </row>
    <row r="125056">
      <c r="J125056" s="6" t="n"/>
    </row>
    <row r="125057">
      <c r="J125057" s="6" t="n"/>
    </row>
    <row r="125058">
      <c r="J125058" s="6" t="n"/>
    </row>
    <row r="125059">
      <c r="J125059" s="6" t="n"/>
    </row>
    <row r="125060">
      <c r="J125060" s="6" t="n"/>
    </row>
    <row r="125061">
      <c r="J125061" s="6" t="n"/>
    </row>
    <row r="125062">
      <c r="J125062" s="6" t="n"/>
    </row>
    <row r="125063">
      <c r="J125063" s="6" t="n"/>
    </row>
    <row r="125064">
      <c r="J125064" s="6" t="n"/>
    </row>
    <row r="125065">
      <c r="J125065" s="6" t="n"/>
    </row>
    <row r="125066">
      <c r="J125066" s="6" t="n"/>
    </row>
    <row r="125067">
      <c r="J125067" s="6" t="n"/>
    </row>
    <row r="125068">
      <c r="J125068" s="6" t="n"/>
    </row>
    <row r="125069">
      <c r="J125069" s="6" t="n"/>
    </row>
    <row r="125070">
      <c r="J125070" s="6" t="n"/>
    </row>
    <row r="125071">
      <c r="J125071" s="6" t="n"/>
    </row>
    <row r="125072">
      <c r="J125072" s="6" t="n"/>
    </row>
    <row r="125073">
      <c r="J125073" s="6" t="n"/>
    </row>
    <row r="125074">
      <c r="J125074" s="6" t="n"/>
    </row>
    <row r="125075">
      <c r="J125075" s="6" t="n"/>
    </row>
    <row r="125076">
      <c r="J125076" s="6" t="n"/>
    </row>
    <row r="125077">
      <c r="J125077" s="6" t="n"/>
    </row>
    <row r="125078">
      <c r="J125078" s="6" t="n"/>
    </row>
    <row r="125079">
      <c r="J125079" s="6" t="n"/>
    </row>
    <row r="125080">
      <c r="J125080" s="6" t="n"/>
    </row>
    <row r="125081">
      <c r="J125081" s="6" t="n"/>
    </row>
    <row r="125082">
      <c r="J125082" s="6" t="n"/>
    </row>
    <row r="125083">
      <c r="J125083" s="6" t="n"/>
    </row>
    <row r="125084">
      <c r="J125084" s="6" t="n"/>
    </row>
    <row r="125085">
      <c r="J125085" s="6" t="n"/>
    </row>
    <row r="125086">
      <c r="J125086" s="6" t="n"/>
    </row>
    <row r="125087">
      <c r="J125087" s="6" t="n"/>
    </row>
    <row r="125088">
      <c r="J125088" s="6" t="n"/>
    </row>
    <row r="125089">
      <c r="J125089" s="6" t="n"/>
    </row>
    <row r="125090">
      <c r="J125090" s="6" t="n"/>
    </row>
    <row r="125091">
      <c r="J125091" s="6" t="n"/>
    </row>
    <row r="125092">
      <c r="J125092" s="6" t="n"/>
    </row>
    <row r="125093">
      <c r="J125093" s="6" t="n"/>
    </row>
    <row r="125094">
      <c r="J125094" s="6" t="n"/>
    </row>
    <row r="125095">
      <c r="J125095" s="6" t="n"/>
    </row>
    <row r="125096">
      <c r="J125096" s="6" t="n"/>
    </row>
    <row r="125097">
      <c r="J125097" s="6" t="n"/>
    </row>
    <row r="125098">
      <c r="J125098" s="6" t="n"/>
    </row>
    <row r="125099">
      <c r="J125099" s="6" t="n"/>
    </row>
    <row r="125100">
      <c r="J125100" s="6" t="n"/>
    </row>
    <row r="125101">
      <c r="J125101" s="6" t="n"/>
    </row>
    <row r="125102">
      <c r="J125102" s="6" t="n"/>
    </row>
    <row r="125103">
      <c r="J125103" s="6" t="n"/>
    </row>
    <row r="125104">
      <c r="J125104" s="6" t="n"/>
    </row>
    <row r="125105">
      <c r="J125105" s="6" t="n"/>
    </row>
    <row r="125106">
      <c r="J125106" s="6" t="n"/>
    </row>
    <row r="125107">
      <c r="J125107" s="6" t="n"/>
    </row>
    <row r="125108">
      <c r="J125108" s="6" t="n"/>
    </row>
    <row r="125109">
      <c r="J125109" s="6" t="n"/>
    </row>
    <row r="125110">
      <c r="J125110" s="6" t="n"/>
    </row>
    <row r="125111">
      <c r="J125111" s="6" t="n"/>
    </row>
    <row r="125112">
      <c r="J125112" s="6" t="n"/>
    </row>
    <row r="125113">
      <c r="J125113" s="6" t="n"/>
    </row>
    <row r="125114">
      <c r="J125114" s="6" t="n"/>
    </row>
    <row r="125115">
      <c r="J125115" s="6" t="n"/>
    </row>
    <row r="125116">
      <c r="J125116" s="6" t="n"/>
    </row>
    <row r="125117">
      <c r="J125117" s="6" t="n"/>
    </row>
    <row r="125118">
      <c r="J125118" s="6" t="n"/>
    </row>
    <row r="125119">
      <c r="J125119" s="6" t="n"/>
    </row>
    <row r="125120">
      <c r="J125120" s="6" t="n"/>
    </row>
    <row r="125121">
      <c r="J125121" s="6" t="n"/>
    </row>
    <row r="125122">
      <c r="J125122" s="6" t="n"/>
    </row>
    <row r="125123">
      <c r="J125123" s="6" t="n"/>
    </row>
    <row r="125124">
      <c r="J125124" s="6" t="n"/>
    </row>
    <row r="125125">
      <c r="J125125" s="6" t="n"/>
    </row>
    <row r="125126">
      <c r="J125126" s="6" t="n"/>
    </row>
    <row r="125127">
      <c r="J125127" s="6" t="n"/>
    </row>
    <row r="125128">
      <c r="J125128" s="6" t="n"/>
    </row>
    <row r="125129">
      <c r="J125129" s="6" t="n"/>
    </row>
    <row r="125130">
      <c r="J125130" s="6" t="n"/>
    </row>
    <row r="125131">
      <c r="J125131" s="6" t="n"/>
    </row>
    <row r="125132">
      <c r="J125132" s="6" t="n"/>
    </row>
    <row r="125133">
      <c r="J125133" s="6" t="n"/>
    </row>
    <row r="125134">
      <c r="J125134" s="6" t="n"/>
    </row>
    <row r="125135">
      <c r="J125135" s="6" t="n"/>
    </row>
    <row r="125136">
      <c r="J125136" s="6" t="n"/>
    </row>
    <row r="125137">
      <c r="J125137" s="6" t="n"/>
    </row>
    <row r="125138">
      <c r="J125138" s="6" t="n"/>
    </row>
    <row r="125139">
      <c r="J125139" s="6" t="n"/>
    </row>
    <row r="125140">
      <c r="J125140" s="6" t="n"/>
    </row>
    <row r="125141">
      <c r="J125141" s="6" t="n"/>
    </row>
    <row r="125142">
      <c r="J125142" s="6" t="n"/>
    </row>
    <row r="125143">
      <c r="J125143" s="6" t="n"/>
    </row>
    <row r="125144">
      <c r="J125144" s="6" t="n"/>
    </row>
    <row r="125145">
      <c r="J125145" s="6" t="n"/>
    </row>
    <row r="125146">
      <c r="J125146" s="6" t="n"/>
    </row>
    <row r="125147">
      <c r="J125147" s="6" t="n"/>
    </row>
    <row r="125148">
      <c r="J125148" s="6" t="n"/>
    </row>
    <row r="125149">
      <c r="J125149" s="6" t="n"/>
    </row>
    <row r="125150">
      <c r="J125150" s="6" t="n"/>
    </row>
    <row r="125151">
      <c r="J125151" s="6" t="n"/>
    </row>
    <row r="125152">
      <c r="J125152" s="6" t="n"/>
    </row>
    <row r="125153">
      <c r="J125153" s="6" t="n"/>
    </row>
    <row r="125154">
      <c r="J125154" s="6" t="n"/>
    </row>
    <row r="125155">
      <c r="J125155" s="6" t="n"/>
    </row>
    <row r="125156">
      <c r="J125156" s="6" t="n"/>
    </row>
    <row r="125157">
      <c r="J125157" s="6" t="n"/>
    </row>
    <row r="125158">
      <c r="J125158" s="6" t="n"/>
    </row>
    <row r="125159">
      <c r="J125159" s="6" t="n"/>
    </row>
    <row r="125160">
      <c r="J125160" s="6" t="n"/>
    </row>
    <row r="125161">
      <c r="J125161" s="6" t="n"/>
    </row>
    <row r="125162">
      <c r="J125162" s="6" t="n"/>
    </row>
    <row r="125163">
      <c r="J125163" s="6" t="n"/>
    </row>
    <row r="125164">
      <c r="J125164" s="6" t="n"/>
    </row>
    <row r="125165">
      <c r="J125165" s="6" t="n"/>
    </row>
    <row r="125166">
      <c r="J125166" s="6" t="n"/>
    </row>
    <row r="125167">
      <c r="J125167" s="6" t="n"/>
    </row>
    <row r="125168">
      <c r="J125168" s="6" t="n"/>
    </row>
    <row r="125169">
      <c r="J125169" s="6" t="n"/>
    </row>
    <row r="125170">
      <c r="J125170" s="6" t="n"/>
    </row>
    <row r="125171">
      <c r="J125171" s="6" t="n"/>
    </row>
    <row r="125172">
      <c r="J125172" s="6" t="n"/>
    </row>
    <row r="125173">
      <c r="J125173" s="6" t="n"/>
    </row>
    <row r="125174">
      <c r="J125174" s="6" t="n"/>
    </row>
    <row r="125175">
      <c r="J125175" s="6" t="n"/>
    </row>
    <row r="125176">
      <c r="J125176" s="6" t="n"/>
    </row>
    <row r="125177">
      <c r="J125177" s="6" t="n"/>
    </row>
    <row r="125178">
      <c r="J125178" s="6" t="n"/>
    </row>
    <row r="125179">
      <c r="J125179" s="6" t="n"/>
    </row>
    <row r="125180">
      <c r="J125180" s="6" t="n"/>
    </row>
    <row r="125181">
      <c r="J125181" s="6" t="n"/>
    </row>
    <row r="125182">
      <c r="J125182" s="6" t="n"/>
    </row>
    <row r="125183">
      <c r="J125183" s="6" t="n"/>
    </row>
    <row r="125184">
      <c r="J125184" s="6" t="n"/>
    </row>
    <row r="125185">
      <c r="J125185" s="6" t="n"/>
    </row>
    <row r="125186">
      <c r="J125186" s="6" t="n"/>
    </row>
    <row r="125187">
      <c r="J125187" s="6" t="n"/>
    </row>
    <row r="125188">
      <c r="J125188" s="6" t="n"/>
    </row>
    <row r="125189">
      <c r="J125189" s="6" t="n"/>
    </row>
    <row r="125190">
      <c r="J125190" s="6" t="n"/>
    </row>
    <row r="125191">
      <c r="J125191" s="6" t="n"/>
    </row>
    <row r="125192">
      <c r="J125192" s="6" t="n"/>
    </row>
    <row r="125193">
      <c r="J125193" s="6" t="n"/>
    </row>
    <row r="125194">
      <c r="J125194" s="6" t="n"/>
    </row>
    <row r="125195">
      <c r="J125195" s="6" t="n"/>
    </row>
    <row r="125196">
      <c r="J125196" s="6" t="n"/>
    </row>
    <row r="125197">
      <c r="J125197" s="6" t="n"/>
    </row>
    <row r="125198">
      <c r="J125198" s="6" t="n"/>
    </row>
    <row r="125199">
      <c r="J125199" s="6" t="n"/>
    </row>
    <row r="125200">
      <c r="J125200" s="6" t="n"/>
    </row>
    <row r="125201">
      <c r="J125201" s="6" t="n"/>
    </row>
    <row r="125202">
      <c r="J125202" s="6" t="n"/>
    </row>
    <row r="125203">
      <c r="J125203" s="6" t="n"/>
    </row>
    <row r="125204">
      <c r="J125204" s="6" t="n"/>
    </row>
    <row r="125205">
      <c r="J125205" s="6" t="n"/>
    </row>
    <row r="125206">
      <c r="J125206" s="6" t="n"/>
    </row>
    <row r="125207">
      <c r="J125207" s="6" t="n"/>
    </row>
    <row r="125208">
      <c r="J125208" s="6" t="n"/>
    </row>
    <row r="125209">
      <c r="J125209" s="6" t="n"/>
    </row>
    <row r="125210">
      <c r="J125210" s="6" t="n"/>
    </row>
    <row r="125211">
      <c r="J125211" s="6" t="n"/>
    </row>
    <row r="125212">
      <c r="J125212" s="6" t="n"/>
    </row>
    <row r="125213">
      <c r="J125213" s="6" t="n"/>
    </row>
    <row r="125214">
      <c r="J125214" s="6" t="n"/>
    </row>
    <row r="125215">
      <c r="J125215" s="6" t="n"/>
    </row>
    <row r="125216">
      <c r="J125216" s="6" t="n"/>
    </row>
    <row r="125217">
      <c r="J125217" s="6" t="n"/>
    </row>
    <row r="125218">
      <c r="J125218" s="6" t="n"/>
    </row>
    <row r="125219">
      <c r="J125219" s="6" t="n"/>
    </row>
    <row r="125220">
      <c r="J125220" s="6" t="n"/>
    </row>
    <row r="125221">
      <c r="J125221" s="6" t="n"/>
    </row>
    <row r="125222">
      <c r="J125222" s="6" t="n"/>
    </row>
    <row r="125223">
      <c r="J125223" s="6" t="n"/>
    </row>
    <row r="125224">
      <c r="J125224" s="6" t="n"/>
    </row>
    <row r="125225">
      <c r="J125225" s="6" t="n"/>
    </row>
    <row r="125226">
      <c r="J125226" s="6" t="n"/>
    </row>
    <row r="125227">
      <c r="J125227" s="6" t="n"/>
    </row>
    <row r="125228">
      <c r="J125228" s="6" t="n"/>
    </row>
    <row r="125229">
      <c r="J125229" s="6" t="n"/>
    </row>
    <row r="125230">
      <c r="J125230" s="6" t="n"/>
    </row>
    <row r="125231">
      <c r="J125231" s="6" t="n"/>
    </row>
    <row r="125232">
      <c r="J125232" s="6" t="n"/>
    </row>
    <row r="125233">
      <c r="J125233" s="6" t="n"/>
    </row>
    <row r="125234">
      <c r="J125234" s="6" t="n"/>
    </row>
    <row r="125235">
      <c r="J125235" s="6" t="n"/>
    </row>
    <row r="125236">
      <c r="J125236" s="6" t="n"/>
    </row>
    <row r="125237">
      <c r="J125237" s="6" t="n"/>
    </row>
    <row r="125238">
      <c r="J125238" s="6" t="n"/>
    </row>
    <row r="125239">
      <c r="J125239" s="6" t="n"/>
    </row>
    <row r="125240">
      <c r="J125240" s="6" t="n"/>
    </row>
    <row r="125241">
      <c r="J125241" s="6" t="n"/>
    </row>
    <row r="125242">
      <c r="J125242" s="6" t="n"/>
    </row>
    <row r="125243">
      <c r="J125243" s="6" t="n"/>
    </row>
    <row r="125244">
      <c r="J125244" s="6" t="n"/>
    </row>
    <row r="125245">
      <c r="J125245" s="6" t="n"/>
    </row>
    <row r="125246">
      <c r="J125246" s="6" t="n"/>
    </row>
    <row r="125247">
      <c r="J125247" s="6" t="n"/>
    </row>
    <row r="125248">
      <c r="J125248" s="6" t="n"/>
    </row>
    <row r="125249">
      <c r="J125249" s="6" t="n"/>
    </row>
    <row r="125250">
      <c r="J125250" s="6" t="n"/>
    </row>
    <row r="125251">
      <c r="J125251" s="6" t="n"/>
    </row>
    <row r="125252">
      <c r="J125252" s="6" t="n"/>
    </row>
    <row r="125253">
      <c r="J125253" s="6" t="n"/>
    </row>
    <row r="125254">
      <c r="J125254" s="6" t="n"/>
    </row>
    <row r="125255">
      <c r="J125255" s="6" t="n"/>
    </row>
    <row r="125256">
      <c r="J125256" s="6" t="n"/>
    </row>
    <row r="125257">
      <c r="J125257" s="6" t="n"/>
    </row>
    <row r="125258">
      <c r="J125258" s="6" t="n"/>
    </row>
    <row r="125259">
      <c r="J125259" s="6" t="n"/>
    </row>
    <row r="125260">
      <c r="J125260" s="6" t="n"/>
    </row>
    <row r="125261">
      <c r="J125261" s="6" t="n"/>
    </row>
    <row r="125262">
      <c r="J125262" s="6" t="n"/>
    </row>
    <row r="125263">
      <c r="J125263" s="6" t="n"/>
    </row>
    <row r="125264">
      <c r="J125264" s="6" t="n"/>
    </row>
    <row r="125265">
      <c r="J125265" s="6" t="n"/>
    </row>
    <row r="125266">
      <c r="J125266" s="6" t="n"/>
    </row>
    <row r="125267">
      <c r="J125267" s="6" t="n"/>
    </row>
    <row r="125268">
      <c r="J125268" s="6" t="n"/>
    </row>
    <row r="125269">
      <c r="J125269" s="6" t="n"/>
    </row>
    <row r="125270">
      <c r="J125270" s="6" t="n"/>
    </row>
    <row r="125271">
      <c r="J125271" s="6" t="n"/>
    </row>
    <row r="125272">
      <c r="J125272" s="6" t="n"/>
    </row>
    <row r="125273">
      <c r="J125273" s="6" t="n"/>
    </row>
    <row r="125274">
      <c r="J125274" s="6" t="n"/>
    </row>
    <row r="125275">
      <c r="J125275" s="6" t="n"/>
    </row>
    <row r="125276">
      <c r="J125276" s="6" t="n"/>
    </row>
    <row r="125277">
      <c r="J125277" s="6" t="n"/>
    </row>
    <row r="125278">
      <c r="J125278" s="6" t="n"/>
    </row>
    <row r="125279">
      <c r="J125279" s="6" t="n"/>
    </row>
    <row r="125280">
      <c r="J125280" s="6" t="n"/>
    </row>
    <row r="125281">
      <c r="J125281" s="6" t="n"/>
    </row>
    <row r="125282">
      <c r="J125282" s="6" t="n"/>
    </row>
    <row r="125283">
      <c r="J125283" s="6" t="n"/>
    </row>
    <row r="125284">
      <c r="J125284" s="6" t="n"/>
    </row>
    <row r="125285">
      <c r="J125285" s="6" t="n"/>
    </row>
    <row r="125286">
      <c r="J125286" s="6" t="n"/>
    </row>
    <row r="125287">
      <c r="J125287" s="6" t="n"/>
    </row>
    <row r="125288">
      <c r="J125288" s="6" t="n"/>
    </row>
    <row r="125289">
      <c r="J125289" s="6" t="n"/>
    </row>
    <row r="125290">
      <c r="J125290" s="6" t="n"/>
    </row>
    <row r="125291">
      <c r="J125291" s="6" t="n"/>
    </row>
    <row r="125292">
      <c r="J125292" s="6" t="n"/>
    </row>
    <row r="125293">
      <c r="J125293" s="6" t="n"/>
    </row>
    <row r="125294">
      <c r="J125294" s="6" t="n"/>
    </row>
    <row r="125295">
      <c r="J125295" s="6" t="n"/>
    </row>
    <row r="125296">
      <c r="J125296" s="6" t="n"/>
    </row>
    <row r="125297">
      <c r="J125297" s="6" t="n"/>
    </row>
    <row r="125298">
      <c r="J125298" s="6" t="n"/>
    </row>
    <row r="125299">
      <c r="J125299" s="6" t="n"/>
    </row>
    <row r="125300">
      <c r="J125300" s="6" t="n"/>
    </row>
    <row r="125301">
      <c r="J125301" s="6" t="n"/>
    </row>
    <row r="125302">
      <c r="J125302" s="6" t="n"/>
    </row>
    <row r="125303">
      <c r="J125303" s="6" t="n"/>
    </row>
    <row r="125304">
      <c r="J125304" s="6" t="n"/>
    </row>
    <row r="125305">
      <c r="J125305" s="6" t="n"/>
    </row>
    <row r="125306">
      <c r="J125306" s="6" t="n"/>
    </row>
    <row r="125307">
      <c r="J125307" s="6" t="n"/>
    </row>
    <row r="125308">
      <c r="J125308" s="6" t="n"/>
    </row>
    <row r="125309">
      <c r="J125309" s="6" t="n"/>
    </row>
    <row r="125310">
      <c r="J125310" s="6" t="n"/>
    </row>
    <row r="125311">
      <c r="J125311" s="6" t="n"/>
    </row>
    <row r="125312">
      <c r="J125312" s="6" t="n"/>
    </row>
    <row r="125313">
      <c r="J125313" s="6" t="n"/>
    </row>
    <row r="125314">
      <c r="J125314" s="6" t="n"/>
    </row>
    <row r="125315">
      <c r="J125315" s="6" t="n"/>
    </row>
    <row r="125316">
      <c r="J125316" s="6" t="n"/>
    </row>
    <row r="125317">
      <c r="J125317" s="6" t="n"/>
    </row>
    <row r="125318">
      <c r="J125318" s="6" t="n"/>
    </row>
    <row r="125319">
      <c r="J125319" s="6" t="n"/>
    </row>
    <row r="125320">
      <c r="J125320" s="6" t="n"/>
    </row>
    <row r="125321">
      <c r="J125321" s="6" t="n"/>
    </row>
    <row r="125322">
      <c r="J125322" s="6" t="n"/>
    </row>
    <row r="125323">
      <c r="J125323" s="6" t="n"/>
    </row>
    <row r="125324">
      <c r="J125324" s="6" t="n"/>
    </row>
    <row r="125325">
      <c r="J125325" s="6" t="n"/>
    </row>
    <row r="125326">
      <c r="J125326" s="6" t="n"/>
    </row>
    <row r="125327">
      <c r="J125327" s="6" t="n"/>
    </row>
    <row r="125328">
      <c r="J125328" s="6" t="n"/>
    </row>
    <row r="125329">
      <c r="J125329" s="6" t="n"/>
    </row>
    <row r="125330">
      <c r="J125330" s="6" t="n"/>
    </row>
    <row r="125331">
      <c r="J125331" s="6" t="n"/>
    </row>
    <row r="125332">
      <c r="J125332" s="6" t="n"/>
    </row>
    <row r="125333">
      <c r="J125333" s="6" t="n"/>
    </row>
    <row r="125334">
      <c r="J125334" s="6" t="n"/>
    </row>
    <row r="125335">
      <c r="J125335" s="6" t="n"/>
    </row>
    <row r="125336">
      <c r="J125336" s="6" t="n"/>
    </row>
    <row r="125337">
      <c r="J125337" s="6" t="n"/>
    </row>
    <row r="125338">
      <c r="J125338" s="6" t="n"/>
    </row>
    <row r="125339">
      <c r="J125339" s="6" t="n"/>
    </row>
    <row r="125340">
      <c r="J125340" s="6" t="n"/>
    </row>
    <row r="125341">
      <c r="J125341" s="6" t="n"/>
    </row>
    <row r="125342">
      <c r="J125342" s="6" t="n"/>
    </row>
    <row r="125343">
      <c r="J125343" s="6" t="n"/>
    </row>
    <row r="125344">
      <c r="J125344" s="6" t="n"/>
    </row>
    <row r="125345">
      <c r="J125345" s="6" t="n"/>
    </row>
    <row r="125346">
      <c r="J125346" s="6" t="n"/>
    </row>
    <row r="125347">
      <c r="J125347" s="6" t="n"/>
    </row>
    <row r="125348">
      <c r="J125348" s="6" t="n"/>
    </row>
    <row r="125349">
      <c r="J125349" s="6" t="n"/>
    </row>
    <row r="125350">
      <c r="J125350" s="6" t="n"/>
    </row>
    <row r="125351">
      <c r="J125351" s="6" t="n"/>
    </row>
    <row r="125352">
      <c r="J125352" s="6" t="n"/>
    </row>
    <row r="125353">
      <c r="J125353" s="6" t="n"/>
    </row>
    <row r="125354">
      <c r="J125354" s="6" t="n"/>
    </row>
    <row r="125355">
      <c r="J125355" s="6" t="n"/>
    </row>
    <row r="125356">
      <c r="J125356" s="6" t="n"/>
    </row>
    <row r="125357">
      <c r="J125357" s="6" t="n"/>
    </row>
    <row r="125358">
      <c r="J125358" s="6" t="n"/>
    </row>
    <row r="125359">
      <c r="J125359" s="6" t="n"/>
    </row>
    <row r="125360">
      <c r="J125360" s="6" t="n"/>
    </row>
    <row r="125361">
      <c r="J125361" s="6" t="n"/>
    </row>
    <row r="125362">
      <c r="J125362" s="6" t="n"/>
    </row>
    <row r="125363">
      <c r="J125363" s="6" t="n"/>
    </row>
    <row r="125364">
      <c r="J125364" s="6" t="n"/>
    </row>
    <row r="125365">
      <c r="J125365" s="6" t="n"/>
    </row>
    <row r="125366">
      <c r="J125366" s="6" t="n"/>
    </row>
    <row r="125367">
      <c r="J125367" s="6" t="n"/>
    </row>
    <row r="125368">
      <c r="J125368" s="6" t="n"/>
    </row>
    <row r="125369">
      <c r="J125369" s="6" t="n"/>
    </row>
    <row r="125370">
      <c r="J125370" s="6" t="n"/>
    </row>
    <row r="125371">
      <c r="J125371" s="6" t="n"/>
    </row>
    <row r="125372">
      <c r="J125372" s="6" t="n"/>
    </row>
    <row r="125373">
      <c r="J125373" s="6" t="n"/>
    </row>
    <row r="125374">
      <c r="J125374" s="6" t="n"/>
    </row>
    <row r="125375">
      <c r="J125375" s="6" t="n"/>
    </row>
    <row r="125376">
      <c r="J125376" s="6" t="n"/>
    </row>
    <row r="125377">
      <c r="J125377" s="6" t="n"/>
    </row>
    <row r="125378">
      <c r="J125378" s="6" t="n"/>
    </row>
    <row r="125379">
      <c r="J125379" s="6" t="n"/>
    </row>
    <row r="125380">
      <c r="J125380" s="6" t="n"/>
    </row>
    <row r="125381">
      <c r="J125381" s="6" t="n"/>
    </row>
    <row r="125382">
      <c r="J125382" s="6" t="n"/>
    </row>
    <row r="125383">
      <c r="J125383" s="6" t="n"/>
    </row>
    <row r="125384">
      <c r="J125384" s="6" t="n"/>
    </row>
    <row r="125385">
      <c r="J125385" s="6" t="n"/>
    </row>
    <row r="125386">
      <c r="J125386" s="6" t="n"/>
    </row>
    <row r="125387">
      <c r="J125387" s="6" t="n"/>
    </row>
    <row r="125388">
      <c r="J125388" s="6" t="n"/>
    </row>
    <row r="125389">
      <c r="J125389" s="6" t="n"/>
    </row>
    <row r="125390">
      <c r="J125390" s="6" t="n"/>
    </row>
    <row r="125391">
      <c r="J125391" s="6" t="n"/>
    </row>
    <row r="125392">
      <c r="J125392" s="6" t="n"/>
    </row>
    <row r="125393">
      <c r="J125393" s="6" t="n"/>
    </row>
    <row r="125394">
      <c r="J125394" s="6" t="n"/>
    </row>
    <row r="125395">
      <c r="J125395" s="6" t="n"/>
    </row>
    <row r="125396">
      <c r="J125396" s="6" t="n"/>
    </row>
    <row r="125397">
      <c r="J125397" s="6" t="n"/>
    </row>
    <row r="125398">
      <c r="J125398" s="6" t="n"/>
    </row>
    <row r="125399">
      <c r="J125399" s="6" t="n"/>
    </row>
    <row r="125400">
      <c r="J125400" s="6" t="n"/>
    </row>
    <row r="125401">
      <c r="J125401" s="6" t="n"/>
    </row>
    <row r="125402">
      <c r="J125402" s="6" t="n"/>
    </row>
    <row r="125403">
      <c r="J125403" s="6" t="n"/>
    </row>
    <row r="125404">
      <c r="J125404" s="6" t="n"/>
    </row>
    <row r="125405">
      <c r="J125405" s="6" t="n"/>
    </row>
    <row r="125406">
      <c r="J125406" s="6" t="n"/>
    </row>
    <row r="125407">
      <c r="J125407" s="6" t="n"/>
    </row>
    <row r="125408">
      <c r="J125408" s="6" t="n"/>
    </row>
    <row r="125409">
      <c r="J125409" s="6" t="n"/>
    </row>
    <row r="125410">
      <c r="J125410" s="6" t="n"/>
    </row>
    <row r="125411">
      <c r="J125411" s="6" t="n"/>
    </row>
    <row r="125412">
      <c r="J125412" s="6" t="n"/>
    </row>
    <row r="125413">
      <c r="J125413" s="6" t="n"/>
    </row>
    <row r="125414">
      <c r="J125414" s="6" t="n"/>
    </row>
    <row r="125415">
      <c r="J125415" s="6" t="n"/>
    </row>
    <row r="125416">
      <c r="J125416" s="6" t="n"/>
    </row>
    <row r="125417">
      <c r="J125417" s="6" t="n"/>
    </row>
    <row r="125418">
      <c r="J125418" s="6" t="n"/>
    </row>
    <row r="125419">
      <c r="J125419" s="6" t="n"/>
    </row>
    <row r="125420">
      <c r="J125420" s="6" t="n"/>
    </row>
    <row r="125421">
      <c r="J125421" s="6" t="n"/>
    </row>
    <row r="125422">
      <c r="J125422" s="6" t="n"/>
    </row>
    <row r="125423">
      <c r="J125423" s="6" t="n"/>
    </row>
    <row r="125424">
      <c r="J125424" s="6" t="n"/>
    </row>
    <row r="125425">
      <c r="J125425" s="6" t="n"/>
    </row>
    <row r="125426">
      <c r="J125426" s="6" t="n"/>
    </row>
    <row r="125427">
      <c r="J125427" s="6" t="n"/>
    </row>
    <row r="125428">
      <c r="J125428" s="6" t="n"/>
    </row>
    <row r="125429">
      <c r="J125429" s="6" t="n"/>
    </row>
    <row r="125430">
      <c r="J125430" s="6" t="n"/>
    </row>
    <row r="125431">
      <c r="J125431" s="6" t="n"/>
    </row>
    <row r="125432">
      <c r="J125432" s="6" t="n"/>
    </row>
    <row r="125433">
      <c r="J125433" s="6" t="n"/>
    </row>
    <row r="125434">
      <c r="J125434" s="6" t="n"/>
    </row>
    <row r="125435">
      <c r="J125435" s="6" t="n"/>
    </row>
    <row r="125436">
      <c r="J125436" s="6" t="n"/>
    </row>
    <row r="125437">
      <c r="J125437" s="6" t="n"/>
    </row>
    <row r="125438">
      <c r="J125438" s="6" t="n"/>
    </row>
    <row r="125439">
      <c r="J125439" s="6" t="n"/>
    </row>
    <row r="125440">
      <c r="J125440" s="6" t="n"/>
    </row>
    <row r="125441">
      <c r="J125441" s="6" t="n"/>
    </row>
    <row r="125442">
      <c r="J125442" s="6" t="n"/>
    </row>
    <row r="125443">
      <c r="J125443" s="6" t="n"/>
    </row>
    <row r="125444">
      <c r="J125444" s="6" t="n"/>
    </row>
    <row r="125445">
      <c r="J125445" s="6" t="n"/>
    </row>
    <row r="125446">
      <c r="J125446" s="6" t="n"/>
    </row>
    <row r="125447">
      <c r="J125447" s="6" t="n"/>
    </row>
    <row r="125448">
      <c r="J125448" s="6" t="n"/>
    </row>
    <row r="125449">
      <c r="J125449" s="6" t="n"/>
    </row>
    <row r="125450">
      <c r="J125450" s="6" t="n"/>
    </row>
    <row r="125451">
      <c r="J125451" s="6" t="n"/>
    </row>
    <row r="125452">
      <c r="J125452" s="6" t="n"/>
    </row>
    <row r="125453">
      <c r="J125453" s="6" t="n"/>
    </row>
    <row r="125454">
      <c r="J125454" s="6" t="n"/>
    </row>
    <row r="125455">
      <c r="J125455" s="6" t="n"/>
    </row>
    <row r="125456">
      <c r="J125456" s="6" t="n"/>
    </row>
    <row r="125457">
      <c r="J125457" s="6" t="n"/>
    </row>
    <row r="125458">
      <c r="J125458" s="6" t="n"/>
    </row>
    <row r="125459">
      <c r="J125459" s="6" t="n"/>
    </row>
    <row r="125460">
      <c r="J125460" s="6" t="n"/>
    </row>
    <row r="125461">
      <c r="J125461" s="6" t="n"/>
    </row>
    <row r="125462">
      <c r="J125462" s="6" t="n"/>
    </row>
    <row r="125463">
      <c r="J125463" s="6" t="n"/>
    </row>
    <row r="125464">
      <c r="J125464" s="6" t="n"/>
    </row>
    <row r="125465">
      <c r="J125465" s="6" t="n"/>
    </row>
    <row r="125466">
      <c r="J125466" s="6" t="n"/>
    </row>
    <row r="125467">
      <c r="J125467" s="6" t="n"/>
    </row>
    <row r="125468">
      <c r="J125468" s="6" t="n"/>
    </row>
    <row r="125469">
      <c r="J125469" s="6" t="n"/>
    </row>
    <row r="125470">
      <c r="J125470" s="6" t="n"/>
    </row>
    <row r="125471">
      <c r="J125471" s="6" t="n"/>
    </row>
    <row r="125472">
      <c r="J125472" s="6" t="n"/>
    </row>
    <row r="125473">
      <c r="J125473" s="6" t="n"/>
    </row>
    <row r="125474">
      <c r="J125474" s="6" t="n"/>
    </row>
    <row r="125475">
      <c r="J125475" s="6" t="n"/>
    </row>
    <row r="125476">
      <c r="J125476" s="6" t="n"/>
    </row>
    <row r="125477">
      <c r="J125477" s="6" t="n"/>
    </row>
    <row r="125478">
      <c r="J125478" s="6" t="n"/>
    </row>
    <row r="125479">
      <c r="J125479" s="6" t="n"/>
    </row>
    <row r="125480">
      <c r="J125480" s="6" t="n"/>
    </row>
    <row r="125481">
      <c r="J125481" s="6" t="n"/>
    </row>
    <row r="125482">
      <c r="J125482" s="6" t="n"/>
    </row>
    <row r="125483">
      <c r="J125483" s="6" t="n"/>
    </row>
    <row r="125484">
      <c r="J125484" s="6" t="n"/>
    </row>
    <row r="125485">
      <c r="J125485" s="6" t="n"/>
    </row>
    <row r="125486">
      <c r="J125486" s="6" t="n"/>
    </row>
    <row r="125487">
      <c r="J125487" s="6" t="n"/>
    </row>
    <row r="125488">
      <c r="J125488" s="6" t="n"/>
    </row>
    <row r="125489">
      <c r="J125489" s="6" t="n"/>
    </row>
    <row r="125490">
      <c r="J125490" s="6" t="n"/>
    </row>
    <row r="125491">
      <c r="J125491" s="6" t="n"/>
    </row>
    <row r="125492">
      <c r="J125492" s="6" t="n"/>
    </row>
    <row r="125493">
      <c r="J125493" s="6" t="n"/>
    </row>
    <row r="125494">
      <c r="J125494" s="6" t="n"/>
    </row>
    <row r="125495">
      <c r="J125495" s="6" t="n"/>
    </row>
    <row r="125496">
      <c r="J125496" s="6" t="n"/>
    </row>
    <row r="125497">
      <c r="J125497" s="6" t="n"/>
    </row>
    <row r="125498">
      <c r="J125498" s="6" t="n"/>
    </row>
    <row r="125499">
      <c r="J125499" s="6" t="n"/>
    </row>
    <row r="125500">
      <c r="J125500" s="6" t="n"/>
    </row>
    <row r="125501">
      <c r="J125501" s="6" t="n"/>
    </row>
    <row r="125502">
      <c r="J125502" s="6" t="n"/>
    </row>
    <row r="125503">
      <c r="J125503" s="6" t="n"/>
    </row>
    <row r="125504">
      <c r="J125504" s="6" t="n"/>
    </row>
    <row r="125505">
      <c r="J125505" s="6" t="n"/>
    </row>
    <row r="125506">
      <c r="J125506" s="6" t="n"/>
    </row>
    <row r="125507">
      <c r="J125507" s="6" t="n"/>
    </row>
    <row r="125508">
      <c r="J125508" s="6" t="n"/>
    </row>
    <row r="125509">
      <c r="J125509" s="6" t="n"/>
    </row>
    <row r="125510">
      <c r="J125510" s="6" t="n"/>
    </row>
    <row r="125511">
      <c r="J125511" s="6" t="n"/>
    </row>
    <row r="125512">
      <c r="J125512" s="6" t="n"/>
    </row>
    <row r="125513">
      <c r="J125513" s="6" t="n"/>
    </row>
    <row r="125514">
      <c r="J125514" s="6" t="n"/>
    </row>
    <row r="125515">
      <c r="J125515" s="6" t="n"/>
    </row>
    <row r="125516">
      <c r="J125516" s="6" t="n"/>
    </row>
    <row r="125517">
      <c r="J125517" s="6" t="n"/>
    </row>
    <row r="125518">
      <c r="J125518" s="6" t="n"/>
    </row>
    <row r="125519">
      <c r="J125519" s="6" t="n"/>
    </row>
    <row r="125520">
      <c r="J125520" s="6" t="n"/>
    </row>
    <row r="125521">
      <c r="J125521" s="6" t="n"/>
    </row>
    <row r="125522">
      <c r="J125522" s="6" t="n"/>
    </row>
    <row r="125523">
      <c r="J125523" s="6" t="n"/>
    </row>
    <row r="125524">
      <c r="J125524" s="6" t="n"/>
    </row>
    <row r="125525">
      <c r="J125525" s="6" t="n"/>
    </row>
    <row r="125526">
      <c r="J125526" s="6" t="n"/>
    </row>
    <row r="125527">
      <c r="J125527" s="6" t="n"/>
    </row>
    <row r="125528">
      <c r="J125528" s="6" t="n"/>
    </row>
    <row r="125529">
      <c r="J125529" s="6" t="n"/>
    </row>
    <row r="125530">
      <c r="J125530" s="6" t="n"/>
    </row>
    <row r="125531">
      <c r="J125531" s="6" t="n"/>
    </row>
    <row r="125532">
      <c r="J125532" s="6" t="n"/>
    </row>
    <row r="125533">
      <c r="J125533" s="6" t="n"/>
    </row>
    <row r="125534">
      <c r="J125534" s="6" t="n"/>
    </row>
    <row r="125535">
      <c r="J125535" s="6" t="n"/>
    </row>
    <row r="125536">
      <c r="J125536" s="6" t="n"/>
    </row>
    <row r="125537">
      <c r="J125537" s="6" t="n"/>
    </row>
    <row r="125538">
      <c r="J125538" s="6" t="n"/>
    </row>
    <row r="125539">
      <c r="J125539" s="6" t="n"/>
    </row>
    <row r="125540">
      <c r="J125540" s="6" t="n"/>
    </row>
    <row r="125541">
      <c r="J125541" s="6" t="n"/>
    </row>
    <row r="125542">
      <c r="J125542" s="6" t="n"/>
    </row>
    <row r="125543">
      <c r="J125543" s="6" t="n"/>
    </row>
    <row r="125544">
      <c r="J125544" s="6" t="n"/>
    </row>
    <row r="125545">
      <c r="J125545" s="6" t="n"/>
    </row>
    <row r="125546">
      <c r="J125546" s="6" t="n"/>
    </row>
    <row r="125547">
      <c r="J125547" s="6" t="n"/>
    </row>
    <row r="125548">
      <c r="J125548" s="6" t="n"/>
    </row>
    <row r="125549">
      <c r="J125549" s="6" t="n"/>
    </row>
    <row r="125550">
      <c r="J125550" s="6" t="n"/>
    </row>
    <row r="125551">
      <c r="J125551" s="6" t="n"/>
    </row>
    <row r="125552">
      <c r="J125552" s="6" t="n"/>
    </row>
    <row r="125553">
      <c r="J125553" s="6" t="n"/>
    </row>
    <row r="125554">
      <c r="J125554" s="6" t="n"/>
    </row>
    <row r="125555">
      <c r="J125555" s="6" t="n"/>
    </row>
    <row r="125556">
      <c r="J125556" s="6" t="n"/>
    </row>
    <row r="125557">
      <c r="J125557" s="6" t="n"/>
    </row>
    <row r="125558">
      <c r="J125558" s="6" t="n"/>
    </row>
    <row r="125559">
      <c r="J125559" s="6" t="n"/>
    </row>
    <row r="125560">
      <c r="J125560" s="6" t="n"/>
    </row>
    <row r="125561">
      <c r="J125561" s="6" t="n"/>
    </row>
    <row r="125562">
      <c r="J125562" s="6" t="n"/>
    </row>
    <row r="125563">
      <c r="J125563" s="6" t="n"/>
    </row>
    <row r="125564">
      <c r="J125564" s="6" t="n"/>
    </row>
    <row r="125565">
      <c r="J125565" s="6" t="n"/>
    </row>
    <row r="125566">
      <c r="J125566" s="6" t="n"/>
    </row>
    <row r="125567">
      <c r="J125567" s="6" t="n"/>
    </row>
    <row r="125568">
      <c r="J125568" s="6" t="n"/>
    </row>
    <row r="125569">
      <c r="J125569" s="6" t="n"/>
    </row>
    <row r="125570">
      <c r="J125570" s="6" t="n"/>
    </row>
    <row r="125571">
      <c r="J125571" s="6" t="n"/>
    </row>
    <row r="125572">
      <c r="J125572" s="6" t="n"/>
    </row>
    <row r="125573">
      <c r="J125573" s="6" t="n"/>
    </row>
    <row r="125574">
      <c r="J125574" s="6" t="n"/>
    </row>
    <row r="125575">
      <c r="J125575" s="6" t="n"/>
    </row>
    <row r="125576">
      <c r="J125576" s="6" t="n"/>
    </row>
    <row r="125577">
      <c r="J125577" s="6" t="n"/>
    </row>
    <row r="125578">
      <c r="J125578" s="6" t="n"/>
    </row>
    <row r="125579">
      <c r="J125579" s="6" t="n"/>
    </row>
    <row r="125580">
      <c r="J125580" s="6" t="n"/>
    </row>
    <row r="125581">
      <c r="J125581" s="6" t="n"/>
    </row>
    <row r="125582">
      <c r="J125582" s="6" t="n"/>
    </row>
    <row r="125583">
      <c r="J125583" s="6" t="n"/>
    </row>
    <row r="125584">
      <c r="J125584" s="6" t="n"/>
    </row>
    <row r="125585">
      <c r="J125585" s="6" t="n"/>
    </row>
    <row r="125586">
      <c r="J125586" s="6" t="n"/>
    </row>
    <row r="125587">
      <c r="J125587" s="6" t="n"/>
    </row>
    <row r="125588">
      <c r="J125588" s="6" t="n"/>
    </row>
    <row r="125589">
      <c r="J125589" s="6" t="n"/>
    </row>
    <row r="125590">
      <c r="J125590" s="6" t="n"/>
    </row>
    <row r="125591">
      <c r="J125591" s="6" t="n"/>
    </row>
    <row r="125592">
      <c r="J125592" s="6" t="n"/>
    </row>
    <row r="125593">
      <c r="J125593" s="6" t="n"/>
    </row>
    <row r="125594">
      <c r="J125594" s="6" t="n"/>
    </row>
    <row r="125595">
      <c r="J125595" s="6" t="n"/>
    </row>
    <row r="125596">
      <c r="J125596" s="6" t="n"/>
    </row>
    <row r="125597">
      <c r="J125597" s="6" t="n"/>
    </row>
    <row r="125598">
      <c r="J125598" s="6" t="n"/>
    </row>
    <row r="125599">
      <c r="J125599" s="6" t="n"/>
    </row>
    <row r="125600">
      <c r="J125600" s="6" t="n"/>
    </row>
    <row r="125601">
      <c r="J125601" s="6" t="n"/>
    </row>
    <row r="125602">
      <c r="J125602" s="6" t="n"/>
    </row>
    <row r="125603">
      <c r="J125603" s="6" t="n"/>
    </row>
    <row r="125604">
      <c r="J125604" s="6" t="n"/>
    </row>
    <row r="125605">
      <c r="J125605" s="6" t="n"/>
    </row>
    <row r="125606">
      <c r="J125606" s="6" t="n"/>
    </row>
    <row r="125607">
      <c r="J125607" s="6" t="n"/>
    </row>
    <row r="125608">
      <c r="J125608" s="6" t="n"/>
    </row>
    <row r="125609">
      <c r="J125609" s="6" t="n"/>
    </row>
    <row r="125610">
      <c r="J125610" s="6" t="n"/>
    </row>
    <row r="125611">
      <c r="J125611" s="6" t="n"/>
    </row>
    <row r="125612">
      <c r="J125612" s="6" t="n"/>
    </row>
    <row r="125613">
      <c r="J125613" s="6" t="n"/>
    </row>
    <row r="125614">
      <c r="J125614" s="6" t="n"/>
    </row>
    <row r="125615">
      <c r="J125615" s="6" t="n"/>
    </row>
    <row r="125616">
      <c r="J125616" s="6" t="n"/>
    </row>
    <row r="125617">
      <c r="J125617" s="6" t="n"/>
    </row>
    <row r="125618">
      <c r="J125618" s="6" t="n"/>
    </row>
    <row r="125619">
      <c r="J125619" s="6" t="n"/>
    </row>
    <row r="125620">
      <c r="J125620" s="6" t="n"/>
    </row>
    <row r="125621">
      <c r="J125621" s="6" t="n"/>
    </row>
    <row r="125622">
      <c r="J125622" s="6" t="n"/>
    </row>
    <row r="125623">
      <c r="J125623" s="6" t="n"/>
    </row>
    <row r="125624">
      <c r="J125624" s="6" t="n"/>
    </row>
    <row r="125625">
      <c r="J125625" s="6" t="n"/>
    </row>
    <row r="125626">
      <c r="J125626" s="6" t="n"/>
    </row>
    <row r="125627">
      <c r="J125627" s="6" t="n"/>
    </row>
    <row r="125628">
      <c r="J125628" s="6" t="n"/>
    </row>
    <row r="125629">
      <c r="J125629" s="6" t="n"/>
    </row>
    <row r="125630">
      <c r="J125630" s="6" t="n"/>
    </row>
    <row r="125631">
      <c r="J125631" s="6" t="n"/>
    </row>
    <row r="125632">
      <c r="J125632" s="6" t="n"/>
    </row>
    <row r="125633">
      <c r="J125633" s="6" t="n"/>
    </row>
    <row r="125634">
      <c r="J125634" s="6" t="n"/>
    </row>
    <row r="125635">
      <c r="J125635" s="6" t="n"/>
    </row>
    <row r="125636">
      <c r="J125636" s="6" t="n"/>
    </row>
    <row r="125637">
      <c r="J125637" s="6" t="n"/>
    </row>
    <row r="125638">
      <c r="J125638" s="6" t="n"/>
    </row>
    <row r="125639">
      <c r="J125639" s="6" t="n"/>
    </row>
    <row r="125640">
      <c r="J125640" s="6" t="n"/>
    </row>
    <row r="125641">
      <c r="J125641" s="6" t="n"/>
    </row>
    <row r="125642">
      <c r="J125642" s="6" t="n"/>
    </row>
    <row r="125643">
      <c r="J125643" s="6" t="n"/>
    </row>
    <row r="125644">
      <c r="J125644" s="6" t="n"/>
    </row>
    <row r="125645">
      <c r="J125645" s="6" t="n"/>
    </row>
    <row r="125646">
      <c r="J125646" s="6" t="n"/>
    </row>
    <row r="125647">
      <c r="J125647" s="6" t="n"/>
    </row>
    <row r="125648">
      <c r="J125648" s="6" t="n"/>
    </row>
    <row r="125649">
      <c r="J125649" s="6" t="n"/>
    </row>
    <row r="125650">
      <c r="J125650" s="6" t="n"/>
    </row>
    <row r="125651">
      <c r="J125651" s="6" t="n"/>
    </row>
    <row r="125652">
      <c r="J125652" s="6" t="n"/>
    </row>
    <row r="125653">
      <c r="J125653" s="6" t="n"/>
    </row>
    <row r="125654">
      <c r="J125654" s="6" t="n"/>
    </row>
    <row r="125655">
      <c r="J125655" s="6" t="n"/>
    </row>
    <row r="125656">
      <c r="J125656" s="6" t="n"/>
    </row>
    <row r="125657">
      <c r="J125657" s="6" t="n"/>
    </row>
    <row r="125658">
      <c r="J125658" s="6" t="n"/>
    </row>
    <row r="125659">
      <c r="J125659" s="6" t="n"/>
    </row>
    <row r="125660">
      <c r="J125660" s="6" t="n"/>
    </row>
    <row r="125661">
      <c r="J125661" s="6" t="n"/>
    </row>
    <row r="125662">
      <c r="J125662" s="6" t="n"/>
    </row>
    <row r="125663">
      <c r="J125663" s="6" t="n"/>
    </row>
    <row r="125664">
      <c r="J125664" s="6" t="n"/>
    </row>
    <row r="125665">
      <c r="J125665" s="6" t="n"/>
    </row>
    <row r="125666">
      <c r="J125666" s="6" t="n"/>
    </row>
    <row r="125667">
      <c r="J125667" s="6" t="n"/>
    </row>
    <row r="125668">
      <c r="J125668" s="6" t="n"/>
    </row>
    <row r="125669">
      <c r="J125669" s="6" t="n"/>
    </row>
    <row r="125670">
      <c r="J125670" s="6" t="n"/>
    </row>
    <row r="125671">
      <c r="J125671" s="6" t="n"/>
    </row>
    <row r="125672">
      <c r="J125672" s="6" t="n"/>
    </row>
    <row r="125673">
      <c r="J125673" s="6" t="n"/>
    </row>
    <row r="125674">
      <c r="J125674" s="6" t="n"/>
    </row>
    <row r="125675">
      <c r="J125675" s="6" t="n"/>
    </row>
    <row r="125676">
      <c r="J125676" s="6" t="n"/>
    </row>
    <row r="125677">
      <c r="J125677" s="6" t="n"/>
    </row>
    <row r="125678">
      <c r="J125678" s="6" t="n"/>
    </row>
    <row r="125679">
      <c r="J125679" s="6" t="n"/>
    </row>
    <row r="125680">
      <c r="J125680" s="6" t="n"/>
    </row>
    <row r="125681">
      <c r="J125681" s="6" t="n"/>
    </row>
    <row r="125682">
      <c r="J125682" s="6" t="n"/>
    </row>
    <row r="125683">
      <c r="J125683" s="6" t="n"/>
    </row>
    <row r="125684">
      <c r="J125684" s="6" t="n"/>
    </row>
    <row r="125685">
      <c r="J125685" s="6" t="n"/>
    </row>
    <row r="125686">
      <c r="J125686" s="6" t="n"/>
    </row>
    <row r="125687">
      <c r="J125687" s="6" t="n"/>
    </row>
    <row r="125688">
      <c r="J125688" s="6" t="n"/>
    </row>
    <row r="125689">
      <c r="J125689" s="6" t="n"/>
    </row>
    <row r="125690">
      <c r="J125690" s="6" t="n"/>
    </row>
    <row r="125691">
      <c r="J125691" s="6" t="n"/>
    </row>
    <row r="125692">
      <c r="J125692" s="6" t="n"/>
    </row>
    <row r="125693">
      <c r="J125693" s="6" t="n"/>
    </row>
    <row r="125694">
      <c r="J125694" s="6" t="n"/>
    </row>
    <row r="125695">
      <c r="J125695" s="6" t="n"/>
    </row>
    <row r="125696">
      <c r="J125696" s="6" t="n"/>
    </row>
    <row r="125697">
      <c r="J125697" s="6" t="n"/>
    </row>
    <row r="125698">
      <c r="J125698" s="6" t="n"/>
    </row>
    <row r="125699">
      <c r="J125699" s="6" t="n"/>
    </row>
    <row r="125700">
      <c r="J125700" s="6" t="n"/>
    </row>
    <row r="125701">
      <c r="J125701" s="6" t="n"/>
    </row>
    <row r="125702">
      <c r="J125702" s="6" t="n"/>
    </row>
    <row r="125703">
      <c r="J125703" s="6" t="n"/>
    </row>
    <row r="125704">
      <c r="J125704" s="6" t="n"/>
    </row>
    <row r="125705">
      <c r="J125705" s="6" t="n"/>
    </row>
    <row r="125706">
      <c r="J125706" s="6" t="n"/>
    </row>
    <row r="125707">
      <c r="J125707" s="6" t="n"/>
    </row>
    <row r="125708">
      <c r="J125708" s="6" t="n"/>
    </row>
    <row r="125709">
      <c r="J125709" s="6" t="n"/>
    </row>
    <row r="125710">
      <c r="J125710" s="6" t="n"/>
    </row>
    <row r="125711">
      <c r="J125711" s="6" t="n"/>
    </row>
    <row r="125712">
      <c r="J125712" s="6" t="n"/>
    </row>
    <row r="125713">
      <c r="J125713" s="6" t="n"/>
    </row>
    <row r="125714">
      <c r="J125714" s="6" t="n"/>
    </row>
    <row r="125715">
      <c r="J125715" s="6" t="n"/>
    </row>
    <row r="125716">
      <c r="J125716" s="6" t="n"/>
    </row>
    <row r="125717">
      <c r="J125717" s="6" t="n"/>
    </row>
    <row r="125718">
      <c r="J125718" s="6" t="n"/>
    </row>
    <row r="125719">
      <c r="J125719" s="6" t="n"/>
    </row>
    <row r="125720">
      <c r="J125720" s="6" t="n"/>
    </row>
    <row r="125721">
      <c r="J125721" s="6" t="n"/>
    </row>
    <row r="125722">
      <c r="J125722" s="6" t="n"/>
    </row>
    <row r="125723">
      <c r="J125723" s="6" t="n"/>
    </row>
    <row r="125724">
      <c r="J125724" s="6" t="n"/>
    </row>
    <row r="125725">
      <c r="J125725" s="6" t="n"/>
    </row>
    <row r="125726">
      <c r="J125726" s="6" t="n"/>
    </row>
    <row r="125727">
      <c r="J125727" s="6" t="n"/>
    </row>
    <row r="125728">
      <c r="J125728" s="6" t="n"/>
    </row>
    <row r="125729">
      <c r="J125729" s="6" t="n"/>
    </row>
    <row r="125730">
      <c r="J125730" s="6" t="n"/>
    </row>
    <row r="125731">
      <c r="J125731" s="6" t="n"/>
    </row>
    <row r="125732">
      <c r="J125732" s="6" t="n"/>
    </row>
    <row r="125733">
      <c r="J125733" s="6" t="n"/>
    </row>
    <row r="125734">
      <c r="J125734" s="6" t="n"/>
    </row>
    <row r="125735">
      <c r="J125735" s="6" t="n"/>
    </row>
    <row r="125736">
      <c r="J125736" s="6" t="n"/>
    </row>
    <row r="125737">
      <c r="J125737" s="6" t="n"/>
    </row>
    <row r="125738">
      <c r="J125738" s="6" t="n"/>
    </row>
    <row r="125739">
      <c r="J125739" s="6" t="n"/>
    </row>
    <row r="125740">
      <c r="J125740" s="6" t="n"/>
    </row>
    <row r="125741">
      <c r="J125741" s="6" t="n"/>
    </row>
    <row r="125742">
      <c r="J125742" s="6" t="n"/>
    </row>
    <row r="125743">
      <c r="J125743" s="6" t="n"/>
    </row>
    <row r="125744">
      <c r="J125744" s="6" t="n"/>
    </row>
    <row r="125745">
      <c r="J125745" s="6" t="n"/>
    </row>
    <row r="125746">
      <c r="J125746" s="6" t="n"/>
    </row>
    <row r="125747">
      <c r="J125747" s="6" t="n"/>
    </row>
    <row r="125748">
      <c r="J125748" s="6" t="n"/>
    </row>
    <row r="125749">
      <c r="J125749" s="6" t="n"/>
    </row>
    <row r="125750">
      <c r="J125750" s="6" t="n"/>
    </row>
    <row r="125751">
      <c r="J125751" s="6" t="n"/>
    </row>
    <row r="125752">
      <c r="J125752" s="6" t="n"/>
    </row>
    <row r="125753">
      <c r="J125753" s="6" t="n"/>
    </row>
    <row r="125754">
      <c r="J125754" s="6" t="n"/>
    </row>
    <row r="125755">
      <c r="J125755" s="6" t="n"/>
    </row>
    <row r="125756">
      <c r="J125756" s="6" t="n"/>
    </row>
    <row r="125757">
      <c r="J125757" s="6" t="n"/>
    </row>
    <row r="125758">
      <c r="J125758" s="6" t="n"/>
    </row>
    <row r="125759">
      <c r="J125759" s="6" t="n"/>
    </row>
    <row r="125760">
      <c r="J125760" s="6" t="n"/>
    </row>
    <row r="125761">
      <c r="J125761" s="6" t="n"/>
    </row>
    <row r="125762">
      <c r="J125762" s="6" t="n"/>
    </row>
    <row r="125763">
      <c r="J125763" s="6" t="n"/>
    </row>
    <row r="125764">
      <c r="J125764" s="6" t="n"/>
    </row>
    <row r="125765">
      <c r="J125765" s="6" t="n"/>
    </row>
    <row r="125766">
      <c r="J125766" s="6" t="n"/>
    </row>
    <row r="125767">
      <c r="J125767" s="6" t="n"/>
    </row>
    <row r="125768">
      <c r="J125768" s="6" t="n"/>
    </row>
    <row r="125769">
      <c r="J125769" s="6" t="n"/>
    </row>
    <row r="125770">
      <c r="J125770" s="6" t="n"/>
    </row>
    <row r="125771">
      <c r="J125771" s="6" t="n"/>
    </row>
    <row r="125772">
      <c r="J125772" s="6" t="n"/>
    </row>
    <row r="125773">
      <c r="J125773" s="6" t="n"/>
    </row>
    <row r="125774">
      <c r="J125774" s="6" t="n"/>
    </row>
    <row r="125775">
      <c r="J125775" s="6" t="n"/>
    </row>
    <row r="125776">
      <c r="J125776" s="6" t="n"/>
    </row>
    <row r="125777">
      <c r="J125777" s="6" t="n"/>
    </row>
    <row r="125778">
      <c r="J125778" s="6" t="n"/>
    </row>
    <row r="125779">
      <c r="J125779" s="6" t="n"/>
    </row>
    <row r="125780">
      <c r="J125780" s="6" t="n"/>
    </row>
    <row r="125781">
      <c r="J125781" s="6" t="n"/>
    </row>
    <row r="125782">
      <c r="J125782" s="6" t="n"/>
    </row>
    <row r="125783">
      <c r="J125783" s="6" t="n"/>
    </row>
    <row r="125784">
      <c r="J125784" s="6" t="n"/>
    </row>
    <row r="125785">
      <c r="J125785" s="6" t="n"/>
    </row>
    <row r="125786">
      <c r="J125786" s="6" t="n"/>
    </row>
    <row r="125787">
      <c r="J125787" s="6" t="n"/>
    </row>
    <row r="125788">
      <c r="J125788" s="6" t="n"/>
    </row>
    <row r="125789">
      <c r="J125789" s="6" t="n"/>
    </row>
    <row r="125790">
      <c r="J125790" s="6" t="n"/>
    </row>
    <row r="125791">
      <c r="J125791" s="6" t="n"/>
    </row>
    <row r="125792">
      <c r="J125792" s="6" t="n"/>
    </row>
    <row r="125793">
      <c r="J125793" s="6" t="n"/>
    </row>
    <row r="125794">
      <c r="J125794" s="6" t="n"/>
    </row>
    <row r="125795">
      <c r="J125795" s="6" t="n"/>
    </row>
    <row r="125796">
      <c r="J125796" s="6" t="n"/>
    </row>
    <row r="125797">
      <c r="J125797" s="6" t="n"/>
    </row>
    <row r="125798">
      <c r="J125798" s="6" t="n"/>
    </row>
    <row r="125799">
      <c r="J125799" s="6" t="n"/>
    </row>
    <row r="125800">
      <c r="J125800" s="6" t="n"/>
    </row>
    <row r="125801">
      <c r="J125801" s="6" t="n"/>
    </row>
    <row r="125802">
      <c r="J125802" s="6" t="n"/>
    </row>
    <row r="125803">
      <c r="J125803" s="6" t="n"/>
    </row>
    <row r="125804">
      <c r="J125804" s="6" t="n"/>
    </row>
    <row r="125805">
      <c r="J125805" s="6" t="n"/>
    </row>
    <row r="125806">
      <c r="J125806" s="6" t="n"/>
    </row>
    <row r="125807">
      <c r="J125807" s="6" t="n"/>
    </row>
    <row r="125808">
      <c r="J125808" s="6" t="n"/>
    </row>
    <row r="125809">
      <c r="J125809" s="6" t="n"/>
    </row>
    <row r="125810">
      <c r="J125810" s="6" t="n"/>
    </row>
    <row r="125811">
      <c r="J125811" s="6" t="n"/>
    </row>
    <row r="125812">
      <c r="J125812" s="6" t="n"/>
    </row>
    <row r="125813">
      <c r="J125813" s="6" t="n"/>
    </row>
    <row r="125814">
      <c r="J125814" s="6" t="n"/>
    </row>
    <row r="125815">
      <c r="J125815" s="6" t="n"/>
    </row>
    <row r="125816">
      <c r="J125816" s="6" t="n"/>
    </row>
    <row r="125817">
      <c r="J125817" s="6" t="n"/>
    </row>
    <row r="125818">
      <c r="J125818" s="6" t="n"/>
    </row>
    <row r="125819">
      <c r="J125819" s="6" t="n"/>
    </row>
    <row r="125820">
      <c r="J125820" s="6" t="n"/>
    </row>
    <row r="125821">
      <c r="J125821" s="6" t="n"/>
    </row>
    <row r="125822">
      <c r="J125822" s="6" t="n"/>
    </row>
    <row r="125823">
      <c r="J125823" s="6" t="n"/>
    </row>
    <row r="125824">
      <c r="J125824" s="6" t="n"/>
    </row>
    <row r="125825">
      <c r="J125825" s="6" t="n"/>
    </row>
    <row r="125826">
      <c r="J125826" s="6" t="n"/>
    </row>
    <row r="125827">
      <c r="J125827" s="6" t="n"/>
    </row>
    <row r="125828">
      <c r="J125828" s="6" t="n"/>
    </row>
    <row r="125829">
      <c r="J125829" s="6" t="n"/>
    </row>
    <row r="125830">
      <c r="J125830" s="6" t="n"/>
    </row>
    <row r="125831">
      <c r="J125831" s="6" t="n"/>
    </row>
    <row r="125832">
      <c r="J125832" s="6" t="n"/>
    </row>
    <row r="125833">
      <c r="J125833" s="6" t="n"/>
    </row>
    <row r="125834">
      <c r="J125834" s="6" t="n"/>
    </row>
    <row r="125835">
      <c r="J125835" s="6" t="n"/>
    </row>
    <row r="125836">
      <c r="J125836" s="6" t="n"/>
    </row>
    <row r="125837">
      <c r="J125837" s="6" t="n"/>
    </row>
    <row r="125838">
      <c r="J125838" s="6" t="n"/>
    </row>
    <row r="125839">
      <c r="J125839" s="6" t="n"/>
    </row>
    <row r="125840">
      <c r="J125840" s="6" t="n"/>
    </row>
    <row r="125841">
      <c r="J125841" s="6" t="n"/>
    </row>
    <row r="125842">
      <c r="J125842" s="6" t="n"/>
    </row>
    <row r="125843">
      <c r="J125843" s="6" t="n"/>
    </row>
    <row r="125844">
      <c r="J125844" s="6" t="n"/>
    </row>
    <row r="125845">
      <c r="J125845" s="6" t="n"/>
    </row>
    <row r="125846">
      <c r="J125846" s="6" t="n"/>
    </row>
    <row r="125847">
      <c r="J125847" s="6" t="n"/>
    </row>
    <row r="125848">
      <c r="J125848" s="6" t="n"/>
    </row>
    <row r="125849">
      <c r="J125849" s="6" t="n"/>
    </row>
    <row r="125850">
      <c r="J125850" s="6" t="n"/>
    </row>
    <row r="125851">
      <c r="J125851" s="6" t="n"/>
    </row>
    <row r="125852">
      <c r="J125852" s="6" t="n"/>
    </row>
    <row r="125853">
      <c r="J125853" s="6" t="n"/>
    </row>
    <row r="125854">
      <c r="J125854" s="6" t="n"/>
    </row>
    <row r="125855">
      <c r="J125855" s="6" t="n"/>
    </row>
    <row r="125856">
      <c r="J125856" s="6" t="n"/>
    </row>
    <row r="125857">
      <c r="J125857" s="6" t="n"/>
    </row>
    <row r="125858">
      <c r="J125858" s="6" t="n"/>
    </row>
    <row r="125859">
      <c r="J125859" s="6" t="n"/>
    </row>
    <row r="125860">
      <c r="J125860" s="6" t="n"/>
    </row>
    <row r="125861">
      <c r="J125861" s="6" t="n"/>
    </row>
    <row r="125862">
      <c r="J125862" s="6" t="n"/>
    </row>
    <row r="125863">
      <c r="J125863" s="6" t="n"/>
    </row>
    <row r="125864">
      <c r="J125864" s="6" t="n"/>
    </row>
    <row r="125865">
      <c r="J125865" s="6" t="n"/>
    </row>
    <row r="125866">
      <c r="J125866" s="6" t="n"/>
    </row>
    <row r="125867">
      <c r="J125867" s="6" t="n"/>
    </row>
    <row r="125868">
      <c r="J125868" s="6" t="n"/>
    </row>
    <row r="125869">
      <c r="J125869" s="6" t="n"/>
    </row>
    <row r="125870">
      <c r="J125870" s="6" t="n"/>
    </row>
    <row r="125871">
      <c r="J125871" s="6" t="n"/>
    </row>
    <row r="125872">
      <c r="J125872" s="6" t="n"/>
    </row>
    <row r="125873">
      <c r="J125873" s="6" t="n"/>
    </row>
    <row r="125874">
      <c r="J125874" s="6" t="n"/>
    </row>
    <row r="125875">
      <c r="J125875" s="6" t="n"/>
    </row>
    <row r="125876">
      <c r="J125876" s="6" t="n"/>
    </row>
    <row r="125877">
      <c r="J125877" s="6" t="n"/>
    </row>
    <row r="125878">
      <c r="J125878" s="6" t="n"/>
    </row>
    <row r="125879">
      <c r="J125879" s="6" t="n"/>
    </row>
    <row r="125880">
      <c r="J125880" s="6" t="n"/>
    </row>
    <row r="125881">
      <c r="J125881" s="6" t="n"/>
    </row>
    <row r="125882">
      <c r="J125882" s="6" t="n"/>
    </row>
    <row r="125883">
      <c r="J125883" s="6" t="n"/>
    </row>
    <row r="125884">
      <c r="J125884" s="6" t="n"/>
    </row>
    <row r="125885">
      <c r="J125885" s="6" t="n"/>
    </row>
    <row r="125886">
      <c r="J125886" s="6" t="n"/>
    </row>
    <row r="125887">
      <c r="J125887" s="6" t="n"/>
    </row>
    <row r="125888">
      <c r="J125888" s="6" t="n"/>
    </row>
    <row r="125889">
      <c r="J125889" s="6" t="n"/>
    </row>
    <row r="125890">
      <c r="J125890" s="6" t="n"/>
    </row>
    <row r="125891">
      <c r="J125891" s="6" t="n"/>
    </row>
    <row r="125892">
      <c r="J125892" s="6" t="n"/>
    </row>
    <row r="125893">
      <c r="J125893" s="6" t="n"/>
    </row>
    <row r="125894">
      <c r="J125894" s="6" t="n"/>
    </row>
    <row r="125895">
      <c r="J125895" s="6" t="n"/>
    </row>
    <row r="125896">
      <c r="J125896" s="6" t="n"/>
    </row>
    <row r="125897">
      <c r="J125897" s="6" t="n"/>
    </row>
    <row r="125898">
      <c r="J125898" s="6" t="n"/>
    </row>
    <row r="125899">
      <c r="J125899" s="6" t="n"/>
    </row>
    <row r="125900">
      <c r="J125900" s="6" t="n"/>
    </row>
    <row r="125901">
      <c r="J125901" s="6" t="n"/>
    </row>
    <row r="125902">
      <c r="J125902" s="6" t="n"/>
    </row>
    <row r="125903">
      <c r="J125903" s="6" t="n"/>
    </row>
    <row r="125904">
      <c r="J125904" s="6" t="n"/>
    </row>
    <row r="125905">
      <c r="J125905" s="6" t="n"/>
    </row>
    <row r="125906">
      <c r="J125906" s="6" t="n"/>
    </row>
    <row r="125907">
      <c r="J125907" s="6" t="n"/>
    </row>
    <row r="125908">
      <c r="J125908" s="6" t="n"/>
    </row>
    <row r="125909">
      <c r="J125909" s="6" t="n"/>
    </row>
    <row r="125910">
      <c r="J125910" s="6" t="n"/>
    </row>
    <row r="125911">
      <c r="J125911" s="6" t="n"/>
    </row>
    <row r="125912">
      <c r="J125912" s="6" t="n"/>
    </row>
    <row r="125913">
      <c r="J125913" s="6" t="n"/>
    </row>
    <row r="125914">
      <c r="J125914" s="6" t="n"/>
    </row>
    <row r="125915">
      <c r="J125915" s="6" t="n"/>
    </row>
    <row r="125916">
      <c r="J125916" s="6" t="n"/>
    </row>
    <row r="125917">
      <c r="J125917" s="6" t="n"/>
    </row>
    <row r="125918">
      <c r="J125918" s="6" t="n"/>
    </row>
    <row r="125919">
      <c r="J125919" s="6" t="n"/>
    </row>
    <row r="125920">
      <c r="J125920" s="6" t="n"/>
    </row>
    <row r="125921">
      <c r="J125921" s="6" t="n"/>
    </row>
    <row r="125922">
      <c r="J125922" s="6" t="n"/>
    </row>
    <row r="125923">
      <c r="J125923" s="6" t="n"/>
    </row>
    <row r="125924">
      <c r="J125924" s="6" t="n"/>
    </row>
    <row r="125925">
      <c r="J125925" s="6" t="n"/>
    </row>
    <row r="125926">
      <c r="J125926" s="6" t="n"/>
    </row>
    <row r="125927">
      <c r="J125927" s="6" t="n"/>
    </row>
    <row r="125928">
      <c r="J125928" s="6" t="n"/>
    </row>
    <row r="125929">
      <c r="J125929" s="6" t="n"/>
    </row>
    <row r="125930">
      <c r="J125930" s="6" t="n"/>
    </row>
    <row r="125931">
      <c r="J125931" s="6" t="n"/>
    </row>
    <row r="125932">
      <c r="J125932" s="6" t="n"/>
    </row>
    <row r="125933">
      <c r="J125933" s="6" t="n"/>
    </row>
    <row r="125934">
      <c r="J125934" s="6" t="n"/>
    </row>
    <row r="125935">
      <c r="J125935" s="6" t="n"/>
    </row>
    <row r="125936">
      <c r="J125936" s="6" t="n"/>
    </row>
    <row r="125937">
      <c r="J125937" s="6" t="n"/>
    </row>
    <row r="125938">
      <c r="J125938" s="6" t="n"/>
    </row>
    <row r="125939">
      <c r="J125939" s="6" t="n"/>
    </row>
    <row r="125940">
      <c r="J125940" s="6" t="n"/>
    </row>
    <row r="125941">
      <c r="J125941" s="6" t="n"/>
    </row>
    <row r="125942">
      <c r="J125942" s="6" t="n"/>
    </row>
    <row r="125943">
      <c r="J125943" s="6" t="n"/>
    </row>
    <row r="125944">
      <c r="J125944" s="6" t="n"/>
    </row>
    <row r="125945">
      <c r="J125945" s="6" t="n"/>
    </row>
    <row r="125946">
      <c r="J125946" s="6" t="n"/>
    </row>
    <row r="125947">
      <c r="J125947" s="6" t="n"/>
    </row>
    <row r="125948">
      <c r="J125948" s="6" t="n"/>
    </row>
    <row r="125949">
      <c r="J125949" s="6" t="n"/>
    </row>
    <row r="125950">
      <c r="J125950" s="6" t="n"/>
    </row>
    <row r="125951">
      <c r="J125951" s="6" t="n"/>
    </row>
    <row r="125952">
      <c r="J125952" s="6" t="n"/>
    </row>
    <row r="125953">
      <c r="J125953" s="6" t="n"/>
    </row>
    <row r="125954">
      <c r="J125954" s="6" t="n"/>
    </row>
    <row r="125955">
      <c r="J125955" s="6" t="n"/>
    </row>
    <row r="125956">
      <c r="J125956" s="6" t="n"/>
    </row>
    <row r="125957">
      <c r="J125957" s="6" t="n"/>
    </row>
    <row r="125958">
      <c r="J125958" s="6" t="n"/>
    </row>
    <row r="125959">
      <c r="J125959" s="6" t="n"/>
    </row>
    <row r="125960">
      <c r="J125960" s="6" t="n"/>
    </row>
    <row r="125961">
      <c r="J125961" s="6" t="n"/>
    </row>
    <row r="125962">
      <c r="J125962" s="6" t="n"/>
    </row>
    <row r="125963">
      <c r="J125963" s="6" t="n"/>
    </row>
    <row r="125964">
      <c r="J125964" s="6" t="n"/>
    </row>
    <row r="125965">
      <c r="J125965" s="6" t="n"/>
    </row>
    <row r="125966">
      <c r="J125966" s="6" t="n"/>
    </row>
    <row r="125967">
      <c r="J125967" s="6" t="n"/>
    </row>
    <row r="125968">
      <c r="J125968" s="6" t="n"/>
    </row>
    <row r="125969">
      <c r="J125969" s="6" t="n"/>
    </row>
    <row r="125970">
      <c r="J125970" s="6" t="n"/>
    </row>
    <row r="125971">
      <c r="J125971" s="6" t="n"/>
    </row>
    <row r="125972">
      <c r="J125972" s="6" t="n"/>
    </row>
    <row r="125973">
      <c r="J125973" s="6" t="n"/>
    </row>
    <row r="125974">
      <c r="J125974" s="6" t="n"/>
    </row>
    <row r="125975">
      <c r="J125975" s="6" t="n"/>
    </row>
    <row r="125976">
      <c r="J125976" s="6" t="n"/>
    </row>
    <row r="125977">
      <c r="J125977" s="6" t="n"/>
    </row>
    <row r="125978">
      <c r="J125978" s="6" t="n"/>
    </row>
    <row r="125979">
      <c r="J125979" s="6" t="n"/>
    </row>
    <row r="125980">
      <c r="J125980" s="6" t="n"/>
    </row>
    <row r="125981">
      <c r="J125981" s="6" t="n"/>
    </row>
    <row r="125982">
      <c r="J125982" s="6" t="n"/>
    </row>
    <row r="125983">
      <c r="J125983" s="6" t="n"/>
    </row>
    <row r="125984">
      <c r="J125984" s="6" t="n"/>
    </row>
    <row r="125985">
      <c r="J125985" s="6" t="n"/>
    </row>
    <row r="125986">
      <c r="J125986" s="6" t="n"/>
    </row>
    <row r="125987">
      <c r="J125987" s="6" t="n"/>
    </row>
    <row r="125988">
      <c r="J125988" s="6" t="n"/>
    </row>
    <row r="125989">
      <c r="J125989" s="6" t="n"/>
    </row>
    <row r="125990">
      <c r="J125990" s="6" t="n"/>
    </row>
    <row r="125991">
      <c r="J125991" s="6" t="n"/>
    </row>
    <row r="125992">
      <c r="J125992" s="6" t="n"/>
    </row>
    <row r="125993">
      <c r="J125993" s="6" t="n"/>
    </row>
    <row r="125994">
      <c r="J125994" s="6" t="n"/>
    </row>
    <row r="125995">
      <c r="J125995" s="6" t="n"/>
    </row>
    <row r="125996">
      <c r="J125996" s="6" t="n"/>
    </row>
    <row r="125997">
      <c r="J125997" s="6" t="n"/>
    </row>
    <row r="125998">
      <c r="J125998" s="6" t="n"/>
    </row>
    <row r="125999">
      <c r="J125999" s="6" t="n"/>
    </row>
    <row r="126000">
      <c r="J126000" s="6" t="n"/>
    </row>
    <row r="126001">
      <c r="J126001" s="6" t="n"/>
    </row>
    <row r="126002">
      <c r="J126002" s="6" t="n"/>
    </row>
    <row r="126003">
      <c r="J126003" s="6" t="n"/>
    </row>
    <row r="126004">
      <c r="J126004" s="6" t="n"/>
    </row>
    <row r="126005">
      <c r="J126005" s="6" t="n"/>
    </row>
    <row r="126006">
      <c r="J126006" s="6" t="n"/>
    </row>
    <row r="126007">
      <c r="J126007" s="6" t="n"/>
    </row>
    <row r="126008">
      <c r="J126008" s="6" t="n"/>
    </row>
    <row r="126009">
      <c r="J126009" s="6" t="n"/>
    </row>
    <row r="126010">
      <c r="J126010" s="6" t="n"/>
    </row>
    <row r="126011">
      <c r="J126011" s="6" t="n"/>
    </row>
    <row r="126012">
      <c r="J126012" s="6" t="n"/>
    </row>
    <row r="126013">
      <c r="J126013" s="6" t="n"/>
    </row>
    <row r="126014">
      <c r="J126014" s="6" t="n"/>
    </row>
    <row r="126015">
      <c r="J126015" s="6" t="n"/>
    </row>
    <row r="126016">
      <c r="J126016" s="6" t="n"/>
    </row>
    <row r="126017">
      <c r="J126017" s="6" t="n"/>
    </row>
    <row r="126018">
      <c r="J126018" s="6" t="n"/>
    </row>
    <row r="126019">
      <c r="J126019" s="6" t="n"/>
    </row>
    <row r="126020">
      <c r="J126020" s="6" t="n"/>
    </row>
    <row r="126021">
      <c r="J126021" s="6" t="n"/>
    </row>
    <row r="126022">
      <c r="J126022" s="6" t="n"/>
    </row>
    <row r="126023">
      <c r="J126023" s="6" t="n"/>
    </row>
    <row r="126024">
      <c r="J126024" s="6" t="n"/>
    </row>
    <row r="126025">
      <c r="J126025" s="6" t="n"/>
    </row>
    <row r="126026">
      <c r="J126026" s="6" t="n"/>
    </row>
    <row r="126027">
      <c r="J126027" s="6" t="n"/>
    </row>
    <row r="126028">
      <c r="J126028" s="6" t="n"/>
    </row>
    <row r="126029">
      <c r="J126029" s="6" t="n"/>
    </row>
    <row r="126030">
      <c r="J126030" s="6" t="n"/>
    </row>
    <row r="126031">
      <c r="J126031" s="6" t="n"/>
    </row>
    <row r="126032">
      <c r="J126032" s="6" t="n"/>
    </row>
    <row r="126033">
      <c r="J126033" s="6" t="n"/>
    </row>
    <row r="126034">
      <c r="J126034" s="6" t="n"/>
    </row>
    <row r="126035">
      <c r="J126035" s="6" t="n"/>
    </row>
    <row r="126036">
      <c r="J126036" s="6" t="n"/>
    </row>
    <row r="126037">
      <c r="J126037" s="6" t="n"/>
    </row>
    <row r="126038">
      <c r="J126038" s="6" t="n"/>
    </row>
    <row r="126039">
      <c r="J126039" s="6" t="n"/>
    </row>
    <row r="126040">
      <c r="J126040" s="6" t="n"/>
    </row>
    <row r="126041">
      <c r="J126041" s="6" t="n"/>
    </row>
    <row r="126042">
      <c r="J126042" s="6" t="n"/>
    </row>
    <row r="126043">
      <c r="J126043" s="6" t="n"/>
    </row>
    <row r="126044">
      <c r="J126044" s="6" t="n"/>
    </row>
    <row r="126045">
      <c r="J126045" s="6" t="n"/>
    </row>
    <row r="126046">
      <c r="J126046" s="6" t="n"/>
    </row>
    <row r="126047">
      <c r="J126047" s="6" t="n"/>
    </row>
    <row r="126048">
      <c r="J126048" s="6" t="n"/>
    </row>
    <row r="126049">
      <c r="J126049" s="6" t="n"/>
    </row>
    <row r="126050">
      <c r="J126050" s="6" t="n"/>
    </row>
    <row r="126051">
      <c r="J126051" s="6" t="n"/>
    </row>
    <row r="126052">
      <c r="J126052" s="6" t="n"/>
    </row>
    <row r="126053">
      <c r="J126053" s="6" t="n"/>
    </row>
    <row r="126054">
      <c r="J126054" s="6" t="n"/>
    </row>
    <row r="126055">
      <c r="J126055" s="6" t="n"/>
    </row>
    <row r="126056">
      <c r="J126056" s="6" t="n"/>
    </row>
    <row r="126057">
      <c r="J126057" s="6" t="n"/>
    </row>
    <row r="126058">
      <c r="J126058" s="6" t="n"/>
    </row>
    <row r="126059">
      <c r="J126059" s="6" t="n"/>
    </row>
    <row r="126060">
      <c r="J126060" s="6" t="n"/>
    </row>
    <row r="126061">
      <c r="J126061" s="6" t="n"/>
    </row>
    <row r="126062">
      <c r="J126062" s="6" t="n"/>
    </row>
    <row r="126063">
      <c r="J126063" s="6" t="n"/>
    </row>
    <row r="126064">
      <c r="J126064" s="6" t="n"/>
    </row>
    <row r="126065">
      <c r="J126065" s="6" t="n"/>
    </row>
    <row r="126066">
      <c r="J126066" s="6" t="n"/>
    </row>
    <row r="126067">
      <c r="J126067" s="6" t="n"/>
    </row>
    <row r="126068">
      <c r="J126068" s="6" t="n"/>
    </row>
    <row r="126069">
      <c r="J126069" s="6" t="n"/>
    </row>
    <row r="126070">
      <c r="J126070" s="6" t="n"/>
    </row>
    <row r="126071">
      <c r="J126071" s="6" t="n"/>
    </row>
    <row r="126072">
      <c r="J126072" s="6" t="n"/>
    </row>
    <row r="126073">
      <c r="J126073" s="6" t="n"/>
    </row>
    <row r="126074">
      <c r="J126074" s="6" t="n"/>
    </row>
    <row r="126075">
      <c r="J126075" s="6" t="n"/>
    </row>
    <row r="126076">
      <c r="J126076" s="6" t="n"/>
    </row>
    <row r="126077">
      <c r="J126077" s="6" t="n"/>
    </row>
    <row r="126078">
      <c r="J126078" s="6" t="n"/>
    </row>
    <row r="126079">
      <c r="J126079" s="6" t="n"/>
    </row>
    <row r="126080">
      <c r="J126080" s="6" t="n"/>
    </row>
    <row r="126081">
      <c r="J126081" s="6" t="n"/>
    </row>
    <row r="126082">
      <c r="J126082" s="6" t="n"/>
    </row>
    <row r="126083">
      <c r="J126083" s="6" t="n"/>
    </row>
    <row r="126084">
      <c r="J126084" s="6" t="n"/>
    </row>
    <row r="126085">
      <c r="J126085" s="6" t="n"/>
    </row>
    <row r="126086">
      <c r="J126086" s="6" t="n"/>
    </row>
    <row r="126087">
      <c r="J126087" s="6" t="n"/>
    </row>
    <row r="126088">
      <c r="J126088" s="6" t="n"/>
    </row>
    <row r="126089">
      <c r="J126089" s="6" t="n"/>
    </row>
    <row r="126090">
      <c r="J126090" s="6" t="n"/>
    </row>
    <row r="126091">
      <c r="J126091" s="6" t="n"/>
    </row>
    <row r="126092">
      <c r="J126092" s="6" t="n"/>
    </row>
    <row r="126093">
      <c r="J126093" s="6" t="n"/>
    </row>
    <row r="126094">
      <c r="J126094" s="6" t="n"/>
    </row>
    <row r="126095">
      <c r="J126095" s="6" t="n"/>
    </row>
    <row r="126096">
      <c r="J126096" s="6" t="n"/>
    </row>
    <row r="126097">
      <c r="J126097" s="6" t="n"/>
    </row>
    <row r="126098">
      <c r="J126098" s="6" t="n"/>
    </row>
    <row r="126099">
      <c r="J126099" s="6" t="n"/>
    </row>
    <row r="126100">
      <c r="J126100" s="6" t="n"/>
    </row>
    <row r="126101">
      <c r="J126101" s="6" t="n"/>
    </row>
    <row r="126102">
      <c r="J126102" s="6" t="n"/>
    </row>
    <row r="126103">
      <c r="J126103" s="6" t="n"/>
    </row>
    <row r="126104">
      <c r="J126104" s="6" t="n"/>
    </row>
    <row r="126105">
      <c r="J126105" s="6" t="n"/>
    </row>
    <row r="126106">
      <c r="J126106" s="6" t="n"/>
    </row>
    <row r="126107">
      <c r="J126107" s="6" t="n"/>
    </row>
    <row r="126108">
      <c r="J126108" s="6" t="n"/>
    </row>
    <row r="126109">
      <c r="J126109" s="6" t="n"/>
    </row>
    <row r="126110">
      <c r="J126110" s="6" t="n"/>
    </row>
    <row r="126111">
      <c r="J126111" s="6" t="n"/>
    </row>
    <row r="126112">
      <c r="J126112" s="6" t="n"/>
    </row>
    <row r="126113">
      <c r="J126113" s="6" t="n"/>
    </row>
    <row r="126114">
      <c r="J126114" s="6" t="n"/>
    </row>
    <row r="126115">
      <c r="J126115" s="6" t="n"/>
    </row>
    <row r="126116">
      <c r="J126116" s="6" t="n"/>
    </row>
    <row r="126117">
      <c r="J126117" s="6" t="n"/>
    </row>
    <row r="126118">
      <c r="J126118" s="6" t="n"/>
    </row>
    <row r="126119">
      <c r="J126119" s="6" t="n"/>
    </row>
    <row r="126120">
      <c r="J126120" s="6" t="n"/>
    </row>
    <row r="126121">
      <c r="J126121" s="6" t="n"/>
    </row>
    <row r="126122">
      <c r="J126122" s="6" t="n"/>
    </row>
    <row r="126123">
      <c r="J126123" s="6" t="n"/>
    </row>
    <row r="126124">
      <c r="J126124" s="6" t="n"/>
    </row>
    <row r="126125">
      <c r="J126125" s="6" t="n"/>
    </row>
    <row r="126126">
      <c r="J126126" s="6" t="n"/>
    </row>
    <row r="126127">
      <c r="J126127" s="6" t="n"/>
    </row>
    <row r="126128">
      <c r="J126128" s="6" t="n"/>
    </row>
    <row r="126129">
      <c r="J126129" s="6" t="n"/>
    </row>
    <row r="126130">
      <c r="J126130" s="6" t="n"/>
    </row>
    <row r="126131">
      <c r="J126131" s="6" t="n"/>
    </row>
    <row r="126132">
      <c r="J126132" s="6" t="n"/>
    </row>
    <row r="126133">
      <c r="J126133" s="6" t="n"/>
    </row>
    <row r="126134">
      <c r="J126134" s="6" t="n"/>
    </row>
    <row r="126135">
      <c r="J126135" s="6" t="n"/>
    </row>
    <row r="126136">
      <c r="J126136" s="6" t="n"/>
    </row>
    <row r="126137">
      <c r="J126137" s="6" t="n"/>
    </row>
    <row r="126138">
      <c r="J126138" s="6" t="n"/>
    </row>
    <row r="126139">
      <c r="J126139" s="6" t="n"/>
    </row>
    <row r="126140">
      <c r="J126140" s="6" t="n"/>
    </row>
    <row r="126141">
      <c r="J126141" s="6" t="n"/>
    </row>
    <row r="126142">
      <c r="J126142" s="6" t="n"/>
    </row>
    <row r="126143">
      <c r="J126143" s="6" t="n"/>
    </row>
    <row r="126144">
      <c r="J126144" s="6" t="n"/>
    </row>
    <row r="126145">
      <c r="J126145" s="6" t="n"/>
    </row>
    <row r="126146">
      <c r="J126146" s="6" t="n"/>
    </row>
    <row r="126147">
      <c r="J126147" s="6" t="n"/>
    </row>
    <row r="126148">
      <c r="J126148" s="6" t="n"/>
    </row>
    <row r="126149">
      <c r="J126149" s="6" t="n"/>
    </row>
    <row r="126150">
      <c r="J126150" s="6" t="n"/>
    </row>
    <row r="126151">
      <c r="J126151" s="6" t="n"/>
    </row>
    <row r="126152">
      <c r="J126152" s="6" t="n"/>
    </row>
    <row r="126153">
      <c r="J126153" s="6" t="n"/>
    </row>
    <row r="126154">
      <c r="J126154" s="6" t="n"/>
    </row>
    <row r="126155">
      <c r="J126155" s="6" t="n"/>
    </row>
    <row r="126156">
      <c r="J126156" s="6" t="n"/>
    </row>
    <row r="126157">
      <c r="J126157" s="6" t="n"/>
    </row>
    <row r="126158">
      <c r="J126158" s="6" t="n"/>
    </row>
    <row r="126159">
      <c r="J126159" s="6" t="n"/>
    </row>
    <row r="126160">
      <c r="J126160" s="6" t="n"/>
    </row>
    <row r="126161">
      <c r="J126161" s="6" t="n"/>
    </row>
    <row r="126162">
      <c r="J126162" s="6" t="n"/>
    </row>
    <row r="126163">
      <c r="J126163" s="6" t="n"/>
    </row>
    <row r="126164">
      <c r="J126164" s="6" t="n"/>
    </row>
    <row r="126165">
      <c r="J126165" s="6" t="n"/>
    </row>
    <row r="126166">
      <c r="J126166" s="6" t="n"/>
    </row>
    <row r="126167">
      <c r="J126167" s="6" t="n"/>
    </row>
    <row r="126168">
      <c r="J126168" s="6" t="n"/>
    </row>
    <row r="126169">
      <c r="J126169" s="6" t="n"/>
    </row>
    <row r="126170">
      <c r="J126170" s="6" t="n"/>
    </row>
    <row r="126171">
      <c r="J126171" s="6" t="n"/>
    </row>
    <row r="126172">
      <c r="J126172" s="6" t="n"/>
    </row>
    <row r="126173">
      <c r="J126173" s="6" t="n"/>
    </row>
    <row r="126174">
      <c r="J126174" s="6" t="n"/>
    </row>
    <row r="126175">
      <c r="J126175" s="6" t="n"/>
    </row>
    <row r="126176">
      <c r="J126176" s="6" t="n"/>
    </row>
    <row r="126177">
      <c r="J126177" s="6" t="n"/>
    </row>
    <row r="126178">
      <c r="J126178" s="6" t="n"/>
    </row>
    <row r="126179">
      <c r="J126179" s="6" t="n"/>
    </row>
    <row r="126180">
      <c r="J126180" s="6" t="n"/>
    </row>
    <row r="126181">
      <c r="J126181" s="6" t="n"/>
    </row>
    <row r="126182">
      <c r="J126182" s="6" t="n"/>
    </row>
    <row r="126183">
      <c r="J126183" s="6" t="n"/>
    </row>
    <row r="126184">
      <c r="J126184" s="6" t="n"/>
    </row>
    <row r="126185">
      <c r="J126185" s="6" t="n"/>
    </row>
    <row r="126186">
      <c r="J126186" s="6" t="n"/>
    </row>
    <row r="126187">
      <c r="J126187" s="6" t="n"/>
    </row>
    <row r="126188">
      <c r="J126188" s="6" t="n"/>
    </row>
    <row r="126189">
      <c r="J126189" s="6" t="n"/>
    </row>
    <row r="126190">
      <c r="J126190" s="6" t="n"/>
    </row>
    <row r="126191">
      <c r="J126191" s="6" t="n"/>
    </row>
    <row r="126192">
      <c r="J126192" s="6" t="n"/>
    </row>
    <row r="126193">
      <c r="J126193" s="6" t="n"/>
    </row>
    <row r="126194">
      <c r="J126194" s="6" t="n"/>
    </row>
    <row r="126195">
      <c r="J126195" s="6" t="n"/>
    </row>
    <row r="126196">
      <c r="J126196" s="6" t="n"/>
    </row>
    <row r="126197">
      <c r="J126197" s="6" t="n"/>
    </row>
    <row r="126198">
      <c r="J126198" s="6" t="n"/>
    </row>
    <row r="126199">
      <c r="J126199" s="6" t="n"/>
    </row>
    <row r="126200">
      <c r="J126200" s="6" t="n"/>
    </row>
    <row r="126201">
      <c r="J126201" s="6" t="n"/>
    </row>
    <row r="126202">
      <c r="J126202" s="6" t="n"/>
    </row>
    <row r="126203">
      <c r="J126203" s="6" t="n"/>
    </row>
    <row r="126204">
      <c r="J126204" s="6" t="n"/>
    </row>
    <row r="126205">
      <c r="J126205" s="6" t="n"/>
    </row>
    <row r="126206">
      <c r="J126206" s="6" t="n"/>
    </row>
    <row r="126207">
      <c r="J126207" s="6" t="n"/>
    </row>
    <row r="126208">
      <c r="J126208" s="6" t="n"/>
    </row>
    <row r="126209">
      <c r="J126209" s="6" t="n"/>
    </row>
    <row r="126210">
      <c r="J126210" s="6" t="n"/>
    </row>
    <row r="126211">
      <c r="J126211" s="6" t="n"/>
    </row>
    <row r="126212">
      <c r="J126212" s="6" t="n"/>
    </row>
    <row r="126213">
      <c r="J126213" s="6" t="n"/>
    </row>
    <row r="126214">
      <c r="J126214" s="6" t="n"/>
    </row>
    <row r="126215">
      <c r="J126215" s="6" t="n"/>
    </row>
    <row r="126216">
      <c r="J126216" s="6" t="n"/>
    </row>
    <row r="126217">
      <c r="J126217" s="6" t="n"/>
    </row>
    <row r="126218">
      <c r="J126218" s="6" t="n"/>
    </row>
    <row r="126219">
      <c r="J126219" s="6" t="n"/>
    </row>
    <row r="126220">
      <c r="J126220" s="6" t="n"/>
    </row>
    <row r="126221">
      <c r="J126221" s="6" t="n"/>
    </row>
    <row r="126222">
      <c r="J126222" s="6" t="n"/>
    </row>
    <row r="126223">
      <c r="J126223" s="6" t="n"/>
    </row>
    <row r="126224">
      <c r="J126224" s="6" t="n"/>
    </row>
    <row r="126225">
      <c r="J126225" s="6" t="n"/>
    </row>
    <row r="126226">
      <c r="J126226" s="6" t="n"/>
    </row>
    <row r="126227">
      <c r="J126227" s="6" t="n"/>
    </row>
    <row r="126228">
      <c r="J126228" s="6" t="n"/>
    </row>
    <row r="126229">
      <c r="J126229" s="6" t="n"/>
    </row>
    <row r="126230">
      <c r="J126230" s="6" t="n"/>
    </row>
    <row r="126231">
      <c r="J126231" s="6" t="n"/>
    </row>
    <row r="126232">
      <c r="J126232" s="6" t="n"/>
    </row>
    <row r="126233">
      <c r="J126233" s="6" t="n"/>
    </row>
    <row r="126234">
      <c r="J126234" s="6" t="n"/>
    </row>
    <row r="126235">
      <c r="J126235" s="6" t="n"/>
    </row>
    <row r="126236">
      <c r="J126236" s="6" t="n"/>
    </row>
    <row r="126237">
      <c r="J126237" s="6" t="n"/>
    </row>
    <row r="126238">
      <c r="J126238" s="6" t="n"/>
    </row>
    <row r="126239">
      <c r="J126239" s="6" t="n"/>
    </row>
    <row r="126240">
      <c r="J126240" s="6" t="n"/>
    </row>
    <row r="126241">
      <c r="J126241" s="6" t="n"/>
    </row>
    <row r="126242">
      <c r="J126242" s="6" t="n"/>
    </row>
    <row r="126243">
      <c r="J126243" s="6" t="n"/>
    </row>
    <row r="126244">
      <c r="J126244" s="6" t="n"/>
    </row>
    <row r="126245">
      <c r="J126245" s="6" t="n"/>
    </row>
    <row r="126246">
      <c r="J126246" s="6" t="n"/>
    </row>
    <row r="126247">
      <c r="J126247" s="6" t="n"/>
    </row>
    <row r="126248">
      <c r="J126248" s="6" t="n"/>
    </row>
    <row r="126249">
      <c r="J126249" s="6" t="n"/>
    </row>
    <row r="126250">
      <c r="J126250" s="6" t="n"/>
    </row>
    <row r="126251">
      <c r="J126251" s="6" t="n"/>
    </row>
    <row r="126252">
      <c r="J126252" s="6" t="n"/>
    </row>
    <row r="126253">
      <c r="J126253" s="6" t="n"/>
    </row>
    <row r="126254">
      <c r="J126254" s="6" t="n"/>
    </row>
    <row r="126255">
      <c r="J126255" s="6" t="n"/>
    </row>
    <row r="126256">
      <c r="J126256" s="6" t="n"/>
    </row>
    <row r="126257">
      <c r="J126257" s="6" t="n"/>
    </row>
    <row r="126258">
      <c r="J126258" s="6" t="n"/>
    </row>
    <row r="126259">
      <c r="J126259" s="6" t="n"/>
    </row>
    <row r="126260">
      <c r="J126260" s="6" t="n"/>
    </row>
    <row r="126261">
      <c r="J126261" s="6" t="n"/>
    </row>
    <row r="126262">
      <c r="J126262" s="6" t="n"/>
    </row>
    <row r="126263">
      <c r="J126263" s="6" t="n"/>
    </row>
    <row r="126264">
      <c r="J126264" s="6" t="n"/>
    </row>
    <row r="126265">
      <c r="J126265" s="6" t="n"/>
    </row>
    <row r="126266">
      <c r="J126266" s="6" t="n"/>
    </row>
    <row r="126267">
      <c r="J126267" s="6" t="n"/>
    </row>
    <row r="126268">
      <c r="J126268" s="6" t="n"/>
    </row>
    <row r="126269">
      <c r="J126269" s="6" t="n"/>
    </row>
    <row r="126270">
      <c r="J126270" s="6" t="n"/>
    </row>
    <row r="126271">
      <c r="J126271" s="6" t="n"/>
    </row>
    <row r="126272">
      <c r="J126272" s="6" t="n"/>
    </row>
    <row r="126273">
      <c r="J126273" s="6" t="n"/>
    </row>
    <row r="126274">
      <c r="J126274" s="6" t="n"/>
    </row>
    <row r="126275">
      <c r="J126275" s="6" t="n"/>
    </row>
    <row r="126276">
      <c r="J126276" s="6" t="n"/>
    </row>
    <row r="126277">
      <c r="J126277" s="6" t="n"/>
    </row>
    <row r="126278">
      <c r="J126278" s="6" t="n"/>
    </row>
    <row r="126279">
      <c r="J126279" s="6" t="n"/>
    </row>
    <row r="126280">
      <c r="J126280" s="6" t="n"/>
    </row>
    <row r="126281">
      <c r="J126281" s="6" t="n"/>
    </row>
    <row r="126282">
      <c r="J126282" s="6" t="n"/>
    </row>
    <row r="126283">
      <c r="J126283" s="6" t="n"/>
    </row>
    <row r="126284">
      <c r="J126284" s="6" t="n"/>
    </row>
    <row r="126285">
      <c r="J126285" s="6" t="n"/>
    </row>
    <row r="126286">
      <c r="J126286" s="6" t="n"/>
    </row>
    <row r="126287">
      <c r="J126287" s="6" t="n"/>
    </row>
    <row r="126288">
      <c r="J126288" s="6" t="n"/>
    </row>
    <row r="126289">
      <c r="J126289" s="6" t="n"/>
    </row>
    <row r="126290">
      <c r="J126290" s="6" t="n"/>
    </row>
    <row r="126291">
      <c r="J126291" s="6" t="n"/>
    </row>
    <row r="126292">
      <c r="J126292" s="6" t="n"/>
    </row>
    <row r="126293">
      <c r="J126293" s="6" t="n"/>
    </row>
    <row r="126294">
      <c r="J126294" s="6" t="n"/>
    </row>
    <row r="126295">
      <c r="J126295" s="6" t="n"/>
    </row>
    <row r="126296">
      <c r="J126296" s="6" t="n"/>
    </row>
    <row r="126297">
      <c r="J126297" s="6" t="n"/>
    </row>
    <row r="126298">
      <c r="J126298" s="6" t="n"/>
    </row>
    <row r="126299">
      <c r="J126299" s="6" t="n"/>
    </row>
    <row r="126300">
      <c r="J126300" s="6" t="n"/>
    </row>
    <row r="126301">
      <c r="J126301" s="6" t="n"/>
    </row>
    <row r="126302">
      <c r="J126302" s="6" t="n"/>
    </row>
    <row r="126303">
      <c r="J126303" s="6" t="n"/>
    </row>
    <row r="126304">
      <c r="J126304" s="6" t="n"/>
    </row>
    <row r="126305">
      <c r="J126305" s="6" t="n"/>
    </row>
    <row r="126306">
      <c r="J126306" s="6" t="n"/>
    </row>
    <row r="126307">
      <c r="J126307" s="6" t="n"/>
    </row>
    <row r="126308">
      <c r="J126308" s="6" t="n"/>
    </row>
    <row r="126309">
      <c r="J126309" s="6" t="n"/>
    </row>
    <row r="126310">
      <c r="J126310" s="6" t="n"/>
    </row>
    <row r="126311">
      <c r="J126311" s="6" t="n"/>
    </row>
    <row r="126312">
      <c r="J126312" s="6" t="n"/>
    </row>
    <row r="126313">
      <c r="J126313" s="6" t="n"/>
    </row>
    <row r="126314">
      <c r="J126314" s="6" t="n"/>
    </row>
    <row r="126315">
      <c r="J126315" s="6" t="n"/>
    </row>
    <row r="126316">
      <c r="J126316" s="6" t="n"/>
    </row>
    <row r="126317">
      <c r="J126317" s="6" t="n"/>
    </row>
    <row r="126318">
      <c r="J126318" s="6" t="n"/>
    </row>
    <row r="126319">
      <c r="J126319" s="6" t="n"/>
    </row>
    <row r="126320">
      <c r="J126320" s="6" t="n"/>
    </row>
    <row r="126321">
      <c r="J126321" s="6" t="n"/>
    </row>
    <row r="126322">
      <c r="J126322" s="6" t="n"/>
    </row>
    <row r="126323">
      <c r="J126323" s="6" t="n"/>
    </row>
    <row r="126324">
      <c r="J126324" s="6" t="n"/>
    </row>
    <row r="126325">
      <c r="J126325" s="6" t="n"/>
    </row>
    <row r="126326">
      <c r="J126326" s="6" t="n"/>
    </row>
    <row r="126327">
      <c r="J126327" s="6" t="n"/>
    </row>
    <row r="126328">
      <c r="J126328" s="6" t="n"/>
    </row>
    <row r="126329">
      <c r="J126329" s="6" t="n"/>
    </row>
    <row r="126330">
      <c r="J126330" s="6" t="n"/>
    </row>
    <row r="126331">
      <c r="J126331" s="6" t="n"/>
    </row>
    <row r="126332">
      <c r="J126332" s="6" t="n"/>
    </row>
    <row r="126333">
      <c r="J126333" s="6" t="n"/>
    </row>
    <row r="126334">
      <c r="J126334" s="6" t="n"/>
    </row>
    <row r="126335">
      <c r="J126335" s="6" t="n"/>
    </row>
    <row r="126336">
      <c r="J126336" s="6" t="n"/>
    </row>
    <row r="126337">
      <c r="J126337" s="6" t="n"/>
    </row>
    <row r="126338">
      <c r="J126338" s="6" t="n"/>
    </row>
    <row r="126339">
      <c r="J126339" s="6" t="n"/>
    </row>
    <row r="126340">
      <c r="J126340" s="6" t="n"/>
    </row>
    <row r="126341">
      <c r="J126341" s="6" t="n"/>
    </row>
    <row r="126342">
      <c r="J126342" s="6" t="n"/>
    </row>
    <row r="126343">
      <c r="J126343" s="6" t="n"/>
    </row>
    <row r="126344">
      <c r="J126344" s="6" t="n"/>
    </row>
    <row r="126345">
      <c r="J126345" s="6" t="n"/>
    </row>
    <row r="126346">
      <c r="J126346" s="6" t="n"/>
    </row>
    <row r="126347">
      <c r="J126347" s="6" t="n"/>
    </row>
    <row r="126348">
      <c r="J126348" s="6" t="n"/>
    </row>
    <row r="126349">
      <c r="J126349" s="6" t="n"/>
    </row>
    <row r="126350">
      <c r="J126350" s="6" t="n"/>
    </row>
    <row r="126351">
      <c r="J126351" s="6" t="n"/>
    </row>
    <row r="126352">
      <c r="J126352" s="6" t="n"/>
    </row>
    <row r="126353">
      <c r="J126353" s="6" t="n"/>
    </row>
    <row r="126354">
      <c r="J126354" s="6" t="n"/>
    </row>
    <row r="126355">
      <c r="J126355" s="6" t="n"/>
    </row>
    <row r="126356">
      <c r="J126356" s="6" t="n"/>
    </row>
    <row r="126357">
      <c r="J126357" s="6" t="n"/>
    </row>
    <row r="126358">
      <c r="J126358" s="6" t="n"/>
    </row>
    <row r="126359">
      <c r="J126359" s="6" t="n"/>
    </row>
    <row r="126360">
      <c r="J126360" s="6" t="n"/>
    </row>
    <row r="126361">
      <c r="J126361" s="6" t="n"/>
    </row>
    <row r="126362">
      <c r="J126362" s="6" t="n"/>
    </row>
    <row r="126363">
      <c r="J126363" s="6" t="n"/>
    </row>
    <row r="126364">
      <c r="J126364" s="6" t="n"/>
    </row>
    <row r="126365">
      <c r="J126365" s="6" t="n"/>
    </row>
    <row r="126366">
      <c r="J126366" s="6" t="n"/>
    </row>
    <row r="126367">
      <c r="J126367" s="6" t="n"/>
    </row>
    <row r="126368">
      <c r="J126368" s="6" t="n"/>
    </row>
    <row r="126369">
      <c r="J126369" s="6" t="n"/>
    </row>
    <row r="126370">
      <c r="J126370" s="6" t="n"/>
    </row>
    <row r="126371">
      <c r="J126371" s="6" t="n"/>
    </row>
    <row r="126372">
      <c r="J126372" s="6" t="n"/>
    </row>
    <row r="126373">
      <c r="J126373" s="6" t="n"/>
    </row>
    <row r="126374">
      <c r="J126374" s="6" t="n"/>
    </row>
    <row r="126375">
      <c r="J126375" s="6" t="n"/>
    </row>
    <row r="126376">
      <c r="J126376" s="6" t="n"/>
    </row>
    <row r="126377">
      <c r="J126377" s="6" t="n"/>
    </row>
    <row r="126378">
      <c r="J126378" s="6" t="n"/>
    </row>
    <row r="126379">
      <c r="J126379" s="6" t="n"/>
    </row>
    <row r="126380">
      <c r="J126380" s="6" t="n"/>
    </row>
    <row r="126381">
      <c r="J126381" s="6" t="n"/>
    </row>
    <row r="126382">
      <c r="J126382" s="6" t="n"/>
    </row>
    <row r="126383">
      <c r="J126383" s="6" t="n"/>
    </row>
    <row r="126384">
      <c r="J126384" s="6" t="n"/>
    </row>
    <row r="126385">
      <c r="J126385" s="6" t="n"/>
    </row>
    <row r="126386">
      <c r="J126386" s="6" t="n"/>
    </row>
    <row r="126387">
      <c r="J126387" s="6" t="n"/>
    </row>
    <row r="126388">
      <c r="J126388" s="6" t="n"/>
    </row>
    <row r="126389">
      <c r="J126389" s="6" t="n"/>
    </row>
    <row r="126390">
      <c r="J126390" s="6" t="n"/>
    </row>
    <row r="126391">
      <c r="J126391" s="6" t="n"/>
    </row>
    <row r="126392">
      <c r="J126392" s="6" t="n"/>
    </row>
    <row r="126393">
      <c r="J126393" s="6" t="n"/>
    </row>
    <row r="126394">
      <c r="J126394" s="6" t="n"/>
    </row>
    <row r="126395">
      <c r="J126395" s="6" t="n"/>
    </row>
    <row r="126396">
      <c r="J126396" s="6" t="n"/>
    </row>
    <row r="126397">
      <c r="J126397" s="6" t="n"/>
    </row>
    <row r="126398">
      <c r="J126398" s="6" t="n"/>
    </row>
    <row r="126399">
      <c r="J126399" s="6" t="n"/>
    </row>
    <row r="126400">
      <c r="J126400" s="6" t="n"/>
    </row>
    <row r="126401">
      <c r="J126401" s="6" t="n"/>
    </row>
    <row r="126402">
      <c r="J126402" s="6" t="n"/>
    </row>
    <row r="126403">
      <c r="J126403" s="6" t="n"/>
    </row>
    <row r="126404">
      <c r="J126404" s="6" t="n"/>
    </row>
    <row r="126405">
      <c r="J126405" s="6" t="n"/>
    </row>
    <row r="126406">
      <c r="J126406" s="6" t="n"/>
    </row>
    <row r="126407">
      <c r="J126407" s="6" t="n"/>
    </row>
    <row r="126408">
      <c r="J126408" s="6" t="n"/>
    </row>
    <row r="126409">
      <c r="J126409" s="6" t="n"/>
    </row>
    <row r="126410">
      <c r="J126410" s="6" t="n"/>
    </row>
    <row r="126411">
      <c r="J126411" s="6" t="n"/>
    </row>
    <row r="126412">
      <c r="J126412" s="6" t="n"/>
    </row>
    <row r="126413">
      <c r="J126413" s="6" t="n"/>
    </row>
    <row r="126414">
      <c r="J126414" s="6" t="n"/>
    </row>
    <row r="126415">
      <c r="J126415" s="6" t="n"/>
    </row>
    <row r="126416">
      <c r="J126416" s="6" t="n"/>
    </row>
    <row r="126417">
      <c r="J126417" s="6" t="n"/>
    </row>
    <row r="126418">
      <c r="J126418" s="6" t="n"/>
    </row>
    <row r="126419">
      <c r="J126419" s="6" t="n"/>
    </row>
    <row r="126420">
      <c r="J126420" s="6" t="n"/>
    </row>
    <row r="126421">
      <c r="J126421" s="6" t="n"/>
    </row>
    <row r="126422">
      <c r="J126422" s="6" t="n"/>
    </row>
    <row r="126423">
      <c r="J126423" s="6" t="n"/>
    </row>
    <row r="126424">
      <c r="J126424" s="6" t="n"/>
    </row>
    <row r="126425">
      <c r="J126425" s="6" t="n"/>
    </row>
    <row r="126426">
      <c r="J126426" s="6" t="n"/>
    </row>
    <row r="126427">
      <c r="J126427" s="6" t="n"/>
    </row>
    <row r="126428">
      <c r="J126428" s="6" t="n"/>
    </row>
    <row r="126429">
      <c r="J126429" s="6" t="n"/>
    </row>
    <row r="126430">
      <c r="J126430" s="6" t="n"/>
    </row>
    <row r="126431">
      <c r="J126431" s="6" t="n"/>
    </row>
    <row r="126432">
      <c r="J126432" s="6" t="n"/>
    </row>
    <row r="126433">
      <c r="J126433" s="6" t="n"/>
    </row>
    <row r="126434">
      <c r="J126434" s="6" t="n"/>
    </row>
    <row r="126435">
      <c r="J126435" s="6" t="n"/>
    </row>
    <row r="126436">
      <c r="J126436" s="6" t="n"/>
    </row>
    <row r="126437">
      <c r="J126437" s="6" t="n"/>
    </row>
    <row r="126438">
      <c r="J126438" s="6" t="n"/>
    </row>
    <row r="126439">
      <c r="J126439" s="6" t="n"/>
    </row>
    <row r="126440">
      <c r="J126440" s="6" t="n"/>
    </row>
    <row r="126441">
      <c r="J126441" s="6" t="n"/>
    </row>
    <row r="126442">
      <c r="J126442" s="6" t="n"/>
    </row>
    <row r="126443">
      <c r="J126443" s="6" t="n"/>
    </row>
    <row r="126444">
      <c r="J126444" s="6" t="n"/>
    </row>
    <row r="126445">
      <c r="J126445" s="6" t="n"/>
    </row>
    <row r="126446">
      <c r="J126446" s="6" t="n"/>
    </row>
    <row r="126447">
      <c r="J126447" s="6" t="n"/>
    </row>
    <row r="126448">
      <c r="J126448" s="6" t="n"/>
    </row>
    <row r="126449">
      <c r="J126449" s="6" t="n"/>
    </row>
    <row r="126450">
      <c r="J126450" s="6" t="n"/>
    </row>
    <row r="126451">
      <c r="J126451" s="6" t="n"/>
    </row>
    <row r="126452">
      <c r="J126452" s="6" t="n"/>
    </row>
    <row r="126453">
      <c r="J126453" s="6" t="n"/>
    </row>
    <row r="126454">
      <c r="J126454" s="6" t="n"/>
    </row>
    <row r="126455">
      <c r="J126455" s="6" t="n"/>
    </row>
    <row r="126456">
      <c r="J126456" s="6" t="n"/>
    </row>
    <row r="126457">
      <c r="J126457" s="6" t="n"/>
    </row>
    <row r="126458">
      <c r="J126458" s="6" t="n"/>
    </row>
    <row r="126459">
      <c r="J126459" s="6" t="n"/>
    </row>
    <row r="126460">
      <c r="J126460" s="6" t="n"/>
    </row>
    <row r="126461">
      <c r="J126461" s="6" t="n"/>
    </row>
    <row r="126462">
      <c r="J126462" s="6" t="n"/>
    </row>
    <row r="126463">
      <c r="J126463" s="6" t="n"/>
    </row>
    <row r="126464">
      <c r="J126464" s="6" t="n"/>
    </row>
    <row r="126465">
      <c r="J126465" s="6" t="n"/>
    </row>
    <row r="126466">
      <c r="J126466" s="6" t="n"/>
    </row>
    <row r="126467">
      <c r="J126467" s="6" t="n"/>
    </row>
    <row r="126468">
      <c r="J126468" s="6" t="n"/>
    </row>
    <row r="126469">
      <c r="J126469" s="6" t="n"/>
    </row>
    <row r="126470">
      <c r="J126470" s="6" t="n"/>
    </row>
    <row r="126471">
      <c r="J126471" s="6" t="n"/>
    </row>
    <row r="126472">
      <c r="J126472" s="6" t="n"/>
    </row>
    <row r="126473">
      <c r="J126473" s="6" t="n"/>
    </row>
    <row r="126474">
      <c r="J126474" s="6" t="n"/>
    </row>
    <row r="126475">
      <c r="J126475" s="6" t="n"/>
    </row>
    <row r="126476">
      <c r="J126476" s="6" t="n"/>
    </row>
    <row r="126477">
      <c r="J126477" s="6" t="n"/>
    </row>
    <row r="126478">
      <c r="J126478" s="6" t="n"/>
    </row>
    <row r="126479">
      <c r="J126479" s="6" t="n"/>
    </row>
    <row r="126480">
      <c r="J126480" s="6" t="n"/>
    </row>
    <row r="126481">
      <c r="J126481" s="6" t="n"/>
    </row>
    <row r="126482">
      <c r="J126482" s="6" t="n"/>
    </row>
    <row r="126483">
      <c r="J126483" s="6" t="n"/>
    </row>
    <row r="126484">
      <c r="J126484" s="6" t="n"/>
    </row>
    <row r="126485">
      <c r="J126485" s="6" t="n"/>
    </row>
    <row r="126486">
      <c r="J126486" s="6" t="n"/>
    </row>
    <row r="126487">
      <c r="J126487" s="6" t="n"/>
    </row>
    <row r="126488">
      <c r="J126488" s="6" t="n"/>
    </row>
    <row r="126489">
      <c r="J126489" s="6" t="n"/>
    </row>
    <row r="126490">
      <c r="J126490" s="6" t="n"/>
    </row>
    <row r="126491">
      <c r="J126491" s="6" t="n"/>
    </row>
    <row r="126492">
      <c r="J126492" s="6" t="n"/>
    </row>
    <row r="126493">
      <c r="J126493" s="6" t="n"/>
    </row>
    <row r="126494">
      <c r="J126494" s="6" t="n"/>
    </row>
    <row r="126495">
      <c r="J126495" s="6" t="n"/>
    </row>
    <row r="126496">
      <c r="J126496" s="6" t="n"/>
    </row>
    <row r="126497">
      <c r="J126497" s="6" t="n"/>
    </row>
    <row r="126498">
      <c r="J126498" s="6" t="n"/>
    </row>
    <row r="126499">
      <c r="J126499" s="6" t="n"/>
    </row>
    <row r="126500">
      <c r="J126500" s="6" t="n"/>
    </row>
    <row r="126501">
      <c r="J126501" s="6" t="n"/>
    </row>
    <row r="126502">
      <c r="J126502" s="6" t="n"/>
    </row>
    <row r="126503">
      <c r="J126503" s="6" t="n"/>
    </row>
    <row r="126504">
      <c r="J126504" s="6" t="n"/>
    </row>
    <row r="126505">
      <c r="J126505" s="6" t="n"/>
    </row>
    <row r="126506">
      <c r="J126506" s="6" t="n"/>
    </row>
    <row r="126507">
      <c r="J126507" s="6" t="n"/>
    </row>
    <row r="126508">
      <c r="J126508" s="6" t="n"/>
    </row>
    <row r="126509">
      <c r="J126509" s="6" t="n"/>
    </row>
    <row r="126510">
      <c r="J126510" s="6" t="n"/>
    </row>
    <row r="126511">
      <c r="J126511" s="6" t="n"/>
    </row>
    <row r="126512">
      <c r="J126512" s="6" t="n"/>
    </row>
    <row r="126513">
      <c r="J126513" s="6" t="n"/>
    </row>
    <row r="126514">
      <c r="J126514" s="6" t="n"/>
    </row>
    <row r="126515">
      <c r="J126515" s="6" t="n"/>
    </row>
    <row r="126516">
      <c r="J126516" s="6" t="n"/>
    </row>
    <row r="126517">
      <c r="J126517" s="6" t="n"/>
    </row>
    <row r="126518">
      <c r="J126518" s="6" t="n"/>
    </row>
    <row r="126519">
      <c r="J126519" s="6" t="n"/>
    </row>
    <row r="126520">
      <c r="J126520" s="6" t="n"/>
    </row>
    <row r="126521">
      <c r="J126521" s="6" t="n"/>
    </row>
    <row r="126522">
      <c r="J126522" s="6" t="n"/>
    </row>
    <row r="126523">
      <c r="J126523" s="6" t="n"/>
    </row>
    <row r="126524">
      <c r="J126524" s="6" t="n"/>
    </row>
    <row r="126525">
      <c r="J126525" s="6" t="n"/>
    </row>
    <row r="126526">
      <c r="J126526" s="6" t="n"/>
    </row>
    <row r="126527">
      <c r="J126527" s="6" t="n"/>
    </row>
    <row r="126528">
      <c r="J126528" s="6" t="n"/>
    </row>
    <row r="126529">
      <c r="J126529" s="6" t="n"/>
    </row>
    <row r="126530">
      <c r="J126530" s="6" t="n"/>
    </row>
    <row r="126531">
      <c r="J126531" s="6" t="n"/>
    </row>
    <row r="126532">
      <c r="J126532" s="6" t="n"/>
    </row>
    <row r="126533">
      <c r="J126533" s="6" t="n"/>
    </row>
    <row r="126534">
      <c r="J126534" s="6" t="n"/>
    </row>
    <row r="126535">
      <c r="J126535" s="6" t="n"/>
    </row>
    <row r="126536">
      <c r="J126536" s="6" t="n"/>
    </row>
    <row r="126537">
      <c r="J126537" s="6" t="n"/>
    </row>
    <row r="126538">
      <c r="J126538" s="6" t="n"/>
    </row>
    <row r="126539">
      <c r="J126539" s="6" t="n"/>
    </row>
    <row r="126540">
      <c r="J126540" s="6" t="n"/>
    </row>
    <row r="126541">
      <c r="J126541" s="6" t="n"/>
    </row>
    <row r="126542">
      <c r="J126542" s="6" t="n"/>
    </row>
    <row r="126543">
      <c r="J126543" s="6" t="n"/>
    </row>
    <row r="126544">
      <c r="J126544" s="6" t="n"/>
    </row>
    <row r="126545">
      <c r="J126545" s="6" t="n"/>
    </row>
    <row r="126546">
      <c r="J126546" s="6" t="n"/>
    </row>
    <row r="126547">
      <c r="J126547" s="6" t="n"/>
    </row>
    <row r="126548">
      <c r="J126548" s="6" t="n"/>
    </row>
    <row r="126549">
      <c r="J126549" s="6" t="n"/>
    </row>
    <row r="126550">
      <c r="J126550" s="6" t="n"/>
    </row>
    <row r="126551">
      <c r="J126551" s="6" t="n"/>
    </row>
    <row r="126552">
      <c r="J126552" s="6" t="n"/>
    </row>
    <row r="126553">
      <c r="J126553" s="6" t="n"/>
    </row>
    <row r="126554">
      <c r="J126554" s="6" t="n"/>
    </row>
    <row r="126555">
      <c r="J126555" s="6" t="n"/>
    </row>
    <row r="126556">
      <c r="J126556" s="6" t="n"/>
    </row>
    <row r="126557">
      <c r="J126557" s="6" t="n"/>
    </row>
    <row r="126558">
      <c r="J126558" s="6" t="n"/>
    </row>
    <row r="126559">
      <c r="J126559" s="6" t="n"/>
    </row>
    <row r="126560">
      <c r="J126560" s="6" t="n"/>
    </row>
    <row r="126561">
      <c r="J126561" s="6" t="n"/>
    </row>
    <row r="126562">
      <c r="J126562" s="6" t="n"/>
    </row>
    <row r="126563">
      <c r="J126563" s="6" t="n"/>
    </row>
    <row r="126564">
      <c r="J126564" s="6" t="n"/>
    </row>
    <row r="126565">
      <c r="J126565" s="6" t="n"/>
    </row>
    <row r="126566">
      <c r="J126566" s="6" t="n"/>
    </row>
    <row r="126567">
      <c r="J126567" s="6" t="n"/>
    </row>
    <row r="126568">
      <c r="J126568" s="6" t="n"/>
    </row>
    <row r="126569">
      <c r="J126569" s="6" t="n"/>
    </row>
    <row r="126570">
      <c r="J126570" s="6" t="n"/>
    </row>
    <row r="126571">
      <c r="J126571" s="6" t="n"/>
    </row>
    <row r="126572">
      <c r="J126572" s="6" t="n"/>
    </row>
    <row r="126573">
      <c r="J126573" s="6" t="n"/>
    </row>
    <row r="126574">
      <c r="J126574" s="6" t="n"/>
    </row>
    <row r="126575">
      <c r="J126575" s="6" t="n"/>
    </row>
    <row r="126576">
      <c r="J126576" s="6" t="n"/>
    </row>
    <row r="126577">
      <c r="J126577" s="6" t="n"/>
    </row>
    <row r="126578">
      <c r="J126578" s="6" t="n"/>
    </row>
    <row r="126579">
      <c r="J126579" s="6" t="n"/>
    </row>
    <row r="126580">
      <c r="J126580" s="6" t="n"/>
    </row>
    <row r="126581">
      <c r="J126581" s="6" t="n"/>
    </row>
    <row r="126582">
      <c r="J126582" s="6" t="n"/>
    </row>
    <row r="126583">
      <c r="J126583" s="6" t="n"/>
    </row>
    <row r="126584">
      <c r="J126584" s="6" t="n"/>
    </row>
    <row r="126585">
      <c r="J126585" s="6" t="n"/>
    </row>
    <row r="126586">
      <c r="J126586" s="6" t="n"/>
    </row>
    <row r="126587">
      <c r="J126587" s="6" t="n"/>
    </row>
    <row r="126588">
      <c r="J126588" s="6" t="n"/>
    </row>
    <row r="126589">
      <c r="J126589" s="6" t="n"/>
    </row>
    <row r="126590">
      <c r="J126590" s="6" t="n"/>
    </row>
    <row r="126591">
      <c r="J126591" s="6" t="n"/>
    </row>
    <row r="126592">
      <c r="J126592" s="6" t="n"/>
    </row>
    <row r="126593">
      <c r="J126593" s="6" t="n"/>
    </row>
    <row r="126594">
      <c r="J126594" s="6" t="n"/>
    </row>
    <row r="126595">
      <c r="J126595" s="6" t="n"/>
    </row>
    <row r="126596">
      <c r="J126596" s="6" t="n"/>
    </row>
    <row r="126597">
      <c r="J126597" s="6" t="n"/>
    </row>
    <row r="126598">
      <c r="J126598" s="6" t="n"/>
    </row>
    <row r="126599">
      <c r="J126599" s="6" t="n"/>
    </row>
    <row r="126600">
      <c r="J126600" s="6" t="n"/>
    </row>
    <row r="126601">
      <c r="J126601" s="6" t="n"/>
    </row>
    <row r="126602">
      <c r="J126602" s="6" t="n"/>
    </row>
    <row r="126603">
      <c r="J126603" s="6" t="n"/>
    </row>
    <row r="126604">
      <c r="J126604" s="6" t="n"/>
    </row>
    <row r="126605">
      <c r="J126605" s="6" t="n"/>
    </row>
    <row r="126606">
      <c r="J126606" s="6" t="n"/>
    </row>
    <row r="126607">
      <c r="J126607" s="6" t="n"/>
    </row>
    <row r="126608">
      <c r="J126608" s="6" t="n"/>
    </row>
    <row r="126609">
      <c r="J126609" s="6" t="n"/>
    </row>
    <row r="126610">
      <c r="J126610" s="6" t="n"/>
    </row>
    <row r="126611">
      <c r="J126611" s="6" t="n"/>
    </row>
    <row r="126612">
      <c r="J126612" s="6" t="n"/>
    </row>
    <row r="126613">
      <c r="J126613" s="6" t="n"/>
    </row>
    <row r="126614">
      <c r="J126614" s="6" t="n"/>
    </row>
    <row r="126615">
      <c r="J126615" s="6" t="n"/>
    </row>
    <row r="126616">
      <c r="J126616" s="6" t="n"/>
    </row>
    <row r="126617">
      <c r="J126617" s="6" t="n"/>
    </row>
    <row r="126618">
      <c r="J126618" s="6" t="n"/>
    </row>
    <row r="126619">
      <c r="J126619" s="6" t="n"/>
    </row>
    <row r="126620">
      <c r="J126620" s="6" t="n"/>
    </row>
    <row r="126621">
      <c r="J126621" s="6" t="n"/>
    </row>
    <row r="126622">
      <c r="J126622" s="6" t="n"/>
    </row>
    <row r="126623">
      <c r="J126623" s="6" t="n"/>
    </row>
    <row r="126624">
      <c r="J126624" s="6" t="n"/>
    </row>
    <row r="126625">
      <c r="J126625" s="6" t="n"/>
    </row>
    <row r="126626">
      <c r="J126626" s="6" t="n"/>
    </row>
    <row r="126627">
      <c r="J126627" s="6" t="n"/>
    </row>
    <row r="126628">
      <c r="J126628" s="6" t="n"/>
    </row>
    <row r="126629">
      <c r="J126629" s="6" t="n"/>
    </row>
    <row r="126630">
      <c r="J126630" s="6" t="n"/>
    </row>
    <row r="126631">
      <c r="J126631" s="6" t="n"/>
    </row>
    <row r="126632">
      <c r="J126632" s="6" t="n"/>
    </row>
    <row r="126633">
      <c r="J126633" s="6" t="n"/>
    </row>
    <row r="126634">
      <c r="J126634" s="6" t="n"/>
    </row>
    <row r="126635">
      <c r="J126635" s="6" t="n"/>
    </row>
    <row r="126636">
      <c r="J126636" s="6" t="n"/>
    </row>
    <row r="126637">
      <c r="J126637" s="6" t="n"/>
    </row>
    <row r="126638">
      <c r="J126638" s="6" t="n"/>
    </row>
    <row r="126639">
      <c r="J126639" s="6" t="n"/>
    </row>
    <row r="126640">
      <c r="J126640" s="6" t="n"/>
    </row>
    <row r="126641">
      <c r="J126641" s="6" t="n"/>
    </row>
    <row r="126642">
      <c r="J126642" s="6" t="n"/>
    </row>
    <row r="126643">
      <c r="J126643" s="6" t="n"/>
    </row>
    <row r="126644">
      <c r="J126644" s="6" t="n"/>
    </row>
    <row r="126645">
      <c r="J126645" s="6" t="n"/>
    </row>
    <row r="126646">
      <c r="J126646" s="6" t="n"/>
    </row>
    <row r="126647">
      <c r="J126647" s="6" t="n"/>
    </row>
    <row r="126648">
      <c r="J126648" s="6" t="n"/>
    </row>
    <row r="126649">
      <c r="J126649" s="6" t="n"/>
    </row>
    <row r="126650">
      <c r="J126650" s="6" t="n"/>
    </row>
    <row r="126651">
      <c r="J126651" s="6" t="n"/>
    </row>
    <row r="126652">
      <c r="J126652" s="6" t="n"/>
    </row>
    <row r="126653">
      <c r="J126653" s="6" t="n"/>
    </row>
    <row r="126654">
      <c r="J126654" s="6" t="n"/>
    </row>
    <row r="126655">
      <c r="J126655" s="6" t="n"/>
    </row>
    <row r="126656">
      <c r="J126656" s="6" t="n"/>
    </row>
    <row r="126657">
      <c r="J126657" s="6" t="n"/>
    </row>
    <row r="126658">
      <c r="J126658" s="6" t="n"/>
    </row>
    <row r="126659">
      <c r="J126659" s="6" t="n"/>
    </row>
    <row r="126660">
      <c r="J126660" s="6" t="n"/>
    </row>
    <row r="126661">
      <c r="J126661" s="6" t="n"/>
    </row>
    <row r="126662">
      <c r="J126662" s="6" t="n"/>
    </row>
    <row r="126663">
      <c r="J126663" s="6" t="n"/>
    </row>
    <row r="126664">
      <c r="J126664" s="6" t="n"/>
    </row>
    <row r="126665">
      <c r="J126665" s="6" t="n"/>
    </row>
    <row r="126666">
      <c r="J126666" s="6" t="n"/>
    </row>
    <row r="126667">
      <c r="J126667" s="6" t="n"/>
    </row>
    <row r="126668">
      <c r="J126668" s="6" t="n"/>
    </row>
    <row r="126669">
      <c r="J126669" s="6" t="n"/>
    </row>
    <row r="126670">
      <c r="J126670" s="6" t="n"/>
    </row>
    <row r="126671">
      <c r="J126671" s="6" t="n"/>
    </row>
    <row r="126672">
      <c r="J126672" s="6" t="n"/>
    </row>
    <row r="126673">
      <c r="J126673" s="6" t="n"/>
    </row>
    <row r="126674">
      <c r="J126674" s="6" t="n"/>
    </row>
    <row r="126675">
      <c r="J126675" s="6" t="n"/>
    </row>
    <row r="126676">
      <c r="J126676" s="6" t="n"/>
    </row>
    <row r="126677">
      <c r="J126677" s="6" t="n"/>
    </row>
    <row r="126678">
      <c r="J126678" s="6" t="n"/>
    </row>
    <row r="126679">
      <c r="J126679" s="6" t="n"/>
    </row>
    <row r="126680">
      <c r="J126680" s="6" t="n"/>
    </row>
    <row r="126681">
      <c r="J126681" s="6" t="n"/>
    </row>
    <row r="126682">
      <c r="J126682" s="6" t="n"/>
    </row>
    <row r="126683">
      <c r="J126683" s="6" t="n"/>
    </row>
    <row r="126684">
      <c r="J126684" s="6" t="n"/>
    </row>
    <row r="126685">
      <c r="J126685" s="6" t="n"/>
    </row>
    <row r="126686">
      <c r="J126686" s="6" t="n"/>
    </row>
    <row r="126687">
      <c r="J126687" s="6" t="n"/>
    </row>
    <row r="126688">
      <c r="J126688" s="6" t="n"/>
    </row>
    <row r="126689">
      <c r="J126689" s="6" t="n"/>
    </row>
    <row r="126690">
      <c r="J126690" s="6" t="n"/>
    </row>
    <row r="126691">
      <c r="J126691" s="6" t="n"/>
    </row>
    <row r="126692">
      <c r="J126692" s="6" t="n"/>
    </row>
    <row r="126693">
      <c r="J126693" s="6" t="n"/>
    </row>
    <row r="126694">
      <c r="J126694" s="6" t="n"/>
    </row>
    <row r="126695">
      <c r="J126695" s="6" t="n"/>
    </row>
    <row r="126696">
      <c r="J126696" s="6" t="n"/>
    </row>
    <row r="126697">
      <c r="J126697" s="6" t="n"/>
    </row>
    <row r="126698">
      <c r="J126698" s="6" t="n"/>
    </row>
    <row r="126699">
      <c r="J126699" s="6" t="n"/>
    </row>
    <row r="126700">
      <c r="J126700" s="6" t="n"/>
    </row>
    <row r="126701">
      <c r="J126701" s="6" t="n"/>
    </row>
    <row r="126702">
      <c r="J126702" s="6" t="n"/>
    </row>
    <row r="126703">
      <c r="J126703" s="6" t="n"/>
    </row>
    <row r="126704">
      <c r="J126704" s="6" t="n"/>
    </row>
    <row r="126705">
      <c r="J126705" s="6" t="n"/>
    </row>
    <row r="126706">
      <c r="J126706" s="6" t="n"/>
    </row>
    <row r="126707">
      <c r="J126707" s="6" t="n"/>
    </row>
    <row r="126708">
      <c r="J126708" s="6" t="n"/>
    </row>
    <row r="126709">
      <c r="J126709" s="6" t="n"/>
    </row>
    <row r="126710">
      <c r="J126710" s="6" t="n"/>
    </row>
    <row r="126711">
      <c r="J126711" s="6" t="n"/>
    </row>
    <row r="126712">
      <c r="J126712" s="6" t="n"/>
    </row>
    <row r="126713">
      <c r="J126713" s="6" t="n"/>
    </row>
    <row r="126714">
      <c r="J126714" s="6" t="n"/>
    </row>
    <row r="126715">
      <c r="J126715" s="6" t="n"/>
    </row>
    <row r="126716">
      <c r="J126716" s="6" t="n"/>
    </row>
    <row r="126717">
      <c r="J126717" s="6" t="n"/>
    </row>
    <row r="126718">
      <c r="J126718" s="6" t="n"/>
    </row>
    <row r="126719">
      <c r="J126719" s="6" t="n"/>
    </row>
    <row r="126720">
      <c r="J126720" s="6" t="n"/>
    </row>
    <row r="126721">
      <c r="J126721" s="6" t="n"/>
    </row>
    <row r="126722">
      <c r="J126722" s="6" t="n"/>
    </row>
    <row r="126723">
      <c r="J126723" s="6" t="n"/>
    </row>
    <row r="126724">
      <c r="J126724" s="6" t="n"/>
    </row>
    <row r="126725">
      <c r="J126725" s="6" t="n"/>
    </row>
    <row r="126726">
      <c r="J126726" s="6" t="n"/>
    </row>
    <row r="126727">
      <c r="J126727" s="6" t="n"/>
    </row>
    <row r="126728">
      <c r="J126728" s="6" t="n"/>
    </row>
    <row r="126729">
      <c r="J126729" s="6" t="n"/>
    </row>
    <row r="126730">
      <c r="J126730" s="6" t="n"/>
    </row>
    <row r="126731">
      <c r="J126731" s="6" t="n"/>
    </row>
    <row r="126732">
      <c r="J126732" s="6" t="n"/>
    </row>
    <row r="126733">
      <c r="J126733" s="6" t="n"/>
    </row>
    <row r="126734">
      <c r="J126734" s="6" t="n"/>
    </row>
    <row r="126735">
      <c r="J126735" s="6" t="n"/>
    </row>
    <row r="126736">
      <c r="J126736" s="6" t="n"/>
    </row>
    <row r="126737">
      <c r="J126737" s="6" t="n"/>
    </row>
    <row r="126738">
      <c r="J126738" s="6" t="n"/>
    </row>
    <row r="126739">
      <c r="J126739" s="6" t="n"/>
    </row>
    <row r="126740">
      <c r="J126740" s="6" t="n"/>
    </row>
    <row r="126741">
      <c r="J126741" s="6" t="n"/>
    </row>
    <row r="126742">
      <c r="J126742" s="6" t="n"/>
    </row>
    <row r="126743">
      <c r="J126743" s="6" t="n"/>
    </row>
    <row r="126744">
      <c r="J126744" s="6" t="n"/>
    </row>
    <row r="126745">
      <c r="J126745" s="6" t="n"/>
    </row>
    <row r="126746">
      <c r="J126746" s="6" t="n"/>
    </row>
    <row r="126747">
      <c r="J126747" s="6" t="n"/>
    </row>
    <row r="126748">
      <c r="J126748" s="6" t="n"/>
    </row>
    <row r="126749">
      <c r="J126749" s="6" t="n"/>
    </row>
    <row r="126750">
      <c r="J126750" s="6" t="n"/>
    </row>
    <row r="126751">
      <c r="J126751" s="6" t="n"/>
    </row>
    <row r="126752">
      <c r="J126752" s="6" t="n"/>
    </row>
    <row r="126753">
      <c r="J126753" s="6" t="n"/>
    </row>
    <row r="126754">
      <c r="J126754" s="6" t="n"/>
    </row>
    <row r="126755">
      <c r="J126755" s="6" t="n"/>
    </row>
    <row r="126756">
      <c r="J126756" s="6" t="n"/>
    </row>
    <row r="126757">
      <c r="J126757" s="6" t="n"/>
    </row>
    <row r="126758">
      <c r="J126758" s="6" t="n"/>
    </row>
    <row r="126759">
      <c r="J126759" s="6" t="n"/>
    </row>
    <row r="126760">
      <c r="J126760" s="6" t="n"/>
    </row>
    <row r="126761">
      <c r="J126761" s="6" t="n"/>
    </row>
    <row r="126762">
      <c r="J126762" s="6" t="n"/>
    </row>
    <row r="126763">
      <c r="J126763" s="6" t="n"/>
    </row>
    <row r="126764">
      <c r="J126764" s="6" t="n"/>
    </row>
    <row r="126765">
      <c r="J126765" s="6" t="n"/>
    </row>
    <row r="126766">
      <c r="J126766" s="6" t="n"/>
    </row>
    <row r="126767">
      <c r="J126767" s="6" t="n"/>
    </row>
    <row r="126768">
      <c r="J126768" s="6" t="n"/>
    </row>
    <row r="126769">
      <c r="J126769" s="6" t="n"/>
    </row>
    <row r="126770">
      <c r="J126770" s="6" t="n"/>
    </row>
    <row r="126771">
      <c r="J126771" s="6" t="n"/>
    </row>
    <row r="126772">
      <c r="J126772" s="6" t="n"/>
    </row>
    <row r="126773">
      <c r="J126773" s="6" t="n"/>
    </row>
    <row r="126774">
      <c r="J126774" s="6" t="n"/>
    </row>
    <row r="126775">
      <c r="J126775" s="6" t="n"/>
    </row>
    <row r="126776">
      <c r="J126776" s="6" t="n"/>
    </row>
    <row r="126777">
      <c r="J126777" s="6" t="n"/>
    </row>
    <row r="126778">
      <c r="J126778" s="6" t="n"/>
    </row>
    <row r="126779">
      <c r="J126779" s="6" t="n"/>
    </row>
    <row r="126780">
      <c r="J126780" s="6" t="n"/>
    </row>
    <row r="126781">
      <c r="J126781" s="6" t="n"/>
    </row>
    <row r="126782">
      <c r="J126782" s="6" t="n"/>
    </row>
    <row r="126783">
      <c r="J126783" s="6" t="n"/>
    </row>
    <row r="126784">
      <c r="J126784" s="6" t="n"/>
    </row>
    <row r="126785">
      <c r="J126785" s="6" t="n"/>
    </row>
    <row r="126786">
      <c r="J126786" s="6" t="n"/>
    </row>
    <row r="126787">
      <c r="J126787" s="6" t="n"/>
    </row>
    <row r="126788">
      <c r="J126788" s="6" t="n"/>
    </row>
    <row r="126789">
      <c r="J126789" s="6" t="n"/>
    </row>
    <row r="126790">
      <c r="J126790" s="6" t="n"/>
    </row>
    <row r="126791">
      <c r="J126791" s="6" t="n"/>
    </row>
    <row r="126792">
      <c r="J126792" s="6" t="n"/>
    </row>
    <row r="126793">
      <c r="J126793" s="6" t="n"/>
    </row>
    <row r="126794">
      <c r="J126794" s="6" t="n"/>
    </row>
    <row r="126795">
      <c r="J126795" s="6" t="n"/>
    </row>
    <row r="126796">
      <c r="J126796" s="6" t="n"/>
    </row>
    <row r="126797">
      <c r="J126797" s="6" t="n"/>
    </row>
    <row r="126798">
      <c r="J126798" s="6" t="n"/>
    </row>
    <row r="126799">
      <c r="J126799" s="6" t="n"/>
    </row>
    <row r="126800">
      <c r="J126800" s="6" t="n"/>
    </row>
    <row r="126801">
      <c r="J126801" s="6" t="n"/>
    </row>
    <row r="126802">
      <c r="J126802" s="6" t="n"/>
    </row>
    <row r="126803">
      <c r="J126803" s="6" t="n"/>
    </row>
    <row r="126804">
      <c r="J126804" s="6" t="n"/>
    </row>
    <row r="126805">
      <c r="J126805" s="6" t="n"/>
    </row>
    <row r="126806">
      <c r="J126806" s="6" t="n"/>
    </row>
    <row r="126807">
      <c r="J126807" s="6" t="n"/>
    </row>
    <row r="126808">
      <c r="J126808" s="6" t="n"/>
    </row>
    <row r="126809">
      <c r="J126809" s="6" t="n"/>
    </row>
    <row r="126810">
      <c r="J126810" s="6" t="n"/>
    </row>
    <row r="126811">
      <c r="J126811" s="6" t="n"/>
    </row>
    <row r="126812">
      <c r="J126812" s="6" t="n"/>
    </row>
    <row r="126813">
      <c r="J126813" s="6" t="n"/>
    </row>
    <row r="126814">
      <c r="J126814" s="6" t="n"/>
    </row>
    <row r="126815">
      <c r="J126815" s="6" t="n"/>
    </row>
    <row r="126816">
      <c r="J126816" s="6" t="n"/>
    </row>
    <row r="126817">
      <c r="J126817" s="6" t="n"/>
    </row>
    <row r="126818">
      <c r="J126818" s="6" t="n"/>
    </row>
    <row r="126819">
      <c r="J126819" s="6" t="n"/>
    </row>
    <row r="126820">
      <c r="J126820" s="6" t="n"/>
    </row>
    <row r="126821">
      <c r="J126821" s="6" t="n"/>
    </row>
    <row r="126822">
      <c r="J126822" s="6" t="n"/>
    </row>
    <row r="126823">
      <c r="J126823" s="6" t="n"/>
    </row>
    <row r="126824">
      <c r="J126824" s="6" t="n"/>
    </row>
    <row r="126825">
      <c r="J126825" s="6" t="n"/>
    </row>
    <row r="126826">
      <c r="J126826" s="6" t="n"/>
    </row>
    <row r="126827">
      <c r="J126827" s="6" t="n"/>
    </row>
    <row r="126828">
      <c r="J126828" s="6" t="n"/>
    </row>
    <row r="126829">
      <c r="J126829" s="6" t="n"/>
    </row>
    <row r="126830">
      <c r="J126830" s="6" t="n"/>
    </row>
    <row r="126831">
      <c r="J126831" s="6" t="n"/>
    </row>
    <row r="126832">
      <c r="J126832" s="6" t="n"/>
    </row>
    <row r="126833">
      <c r="J126833" s="6" t="n"/>
    </row>
    <row r="126834">
      <c r="J126834" s="6" t="n"/>
    </row>
    <row r="126835">
      <c r="J126835" s="6" t="n"/>
    </row>
    <row r="126836">
      <c r="J126836" s="6" t="n"/>
    </row>
    <row r="126837">
      <c r="J126837" s="6" t="n"/>
    </row>
    <row r="126838">
      <c r="J126838" s="6" t="n"/>
    </row>
    <row r="126839">
      <c r="J126839" s="6" t="n"/>
    </row>
    <row r="126840">
      <c r="J126840" s="6" t="n"/>
    </row>
    <row r="126841">
      <c r="J126841" s="6" t="n"/>
    </row>
    <row r="126842">
      <c r="J126842" s="6" t="n"/>
    </row>
    <row r="126843">
      <c r="J126843" s="6" t="n"/>
    </row>
    <row r="126844">
      <c r="J126844" s="6" t="n"/>
    </row>
    <row r="126845">
      <c r="J126845" s="6" t="n"/>
    </row>
    <row r="126846">
      <c r="J126846" s="6" t="n"/>
    </row>
    <row r="126847">
      <c r="J126847" s="6" t="n"/>
    </row>
    <row r="126848">
      <c r="J126848" s="6" t="n"/>
    </row>
    <row r="126849">
      <c r="J126849" s="6" t="n"/>
    </row>
    <row r="126850">
      <c r="J126850" s="6" t="n"/>
    </row>
    <row r="126851">
      <c r="J126851" s="6" t="n"/>
    </row>
    <row r="126852">
      <c r="J126852" s="6" t="n"/>
    </row>
    <row r="126853">
      <c r="J126853" s="6" t="n"/>
    </row>
    <row r="126854">
      <c r="J126854" s="6" t="n"/>
    </row>
    <row r="126855">
      <c r="J126855" s="6" t="n"/>
    </row>
    <row r="126856">
      <c r="J126856" s="6" t="n"/>
    </row>
    <row r="126857">
      <c r="J126857" s="6" t="n"/>
    </row>
    <row r="126858">
      <c r="J126858" s="6" t="n"/>
    </row>
    <row r="126859">
      <c r="J126859" s="6" t="n"/>
    </row>
    <row r="126860">
      <c r="J126860" s="6" t="n"/>
    </row>
    <row r="126861">
      <c r="J126861" s="6" t="n"/>
    </row>
    <row r="126862">
      <c r="J126862" s="6" t="n"/>
    </row>
    <row r="126863">
      <c r="J126863" s="6" t="n"/>
    </row>
    <row r="126864">
      <c r="J126864" s="6" t="n"/>
    </row>
    <row r="126865">
      <c r="J126865" s="6" t="n"/>
    </row>
    <row r="126866">
      <c r="J126866" s="6" t="n"/>
    </row>
    <row r="126867">
      <c r="J126867" s="6" t="n"/>
    </row>
    <row r="126868">
      <c r="J126868" s="6" t="n"/>
    </row>
    <row r="126869">
      <c r="J126869" s="6" t="n"/>
    </row>
    <row r="126870">
      <c r="J126870" s="6" t="n"/>
    </row>
    <row r="126871">
      <c r="J126871" s="6" t="n"/>
    </row>
    <row r="126872">
      <c r="J126872" s="6" t="n"/>
    </row>
    <row r="126873">
      <c r="J126873" s="6" t="n"/>
    </row>
    <row r="126874">
      <c r="J126874" s="6" t="n"/>
    </row>
    <row r="126875">
      <c r="J126875" s="6" t="n"/>
    </row>
    <row r="126876">
      <c r="J126876" s="6" t="n"/>
    </row>
    <row r="126877">
      <c r="J126877" s="6" t="n"/>
    </row>
    <row r="126878">
      <c r="J126878" s="6" t="n"/>
    </row>
    <row r="126879">
      <c r="J126879" s="6" t="n"/>
    </row>
    <row r="126880">
      <c r="J126880" s="6" t="n"/>
    </row>
    <row r="126881">
      <c r="J126881" s="6" t="n"/>
    </row>
    <row r="126882">
      <c r="J126882" s="6" t="n"/>
    </row>
    <row r="126883">
      <c r="J126883" s="6" t="n"/>
    </row>
    <row r="126884">
      <c r="J126884" s="6" t="n"/>
    </row>
    <row r="126885">
      <c r="J126885" s="6" t="n"/>
    </row>
    <row r="126886">
      <c r="J126886" s="6" t="n"/>
    </row>
    <row r="126887">
      <c r="J126887" s="6" t="n"/>
    </row>
    <row r="126888">
      <c r="J126888" s="6" t="n"/>
    </row>
    <row r="126889">
      <c r="J126889" s="6" t="n"/>
    </row>
    <row r="126890">
      <c r="J126890" s="6" t="n"/>
    </row>
    <row r="126891">
      <c r="J126891" s="6" t="n"/>
    </row>
    <row r="126892">
      <c r="J126892" s="6" t="n"/>
    </row>
    <row r="126893">
      <c r="J126893" s="6" t="n"/>
    </row>
    <row r="126894">
      <c r="J126894" s="6" t="n"/>
    </row>
    <row r="126895">
      <c r="J126895" s="6" t="n"/>
    </row>
    <row r="126896">
      <c r="J126896" s="6" t="n"/>
    </row>
    <row r="126897">
      <c r="J126897" s="6" t="n"/>
    </row>
    <row r="126898">
      <c r="J126898" s="6" t="n"/>
    </row>
    <row r="126899">
      <c r="J126899" s="6" t="n"/>
    </row>
    <row r="126900">
      <c r="J126900" s="6" t="n"/>
    </row>
    <row r="126901">
      <c r="J126901" s="6" t="n"/>
    </row>
    <row r="126902">
      <c r="J126902" s="6" t="n"/>
    </row>
    <row r="126903">
      <c r="J126903" s="6" t="n"/>
    </row>
    <row r="126904">
      <c r="J126904" s="6" t="n"/>
    </row>
    <row r="126905">
      <c r="J126905" s="6" t="n"/>
    </row>
    <row r="126906">
      <c r="J126906" s="6" t="n"/>
    </row>
    <row r="126907">
      <c r="J126907" s="6" t="n"/>
    </row>
    <row r="126908">
      <c r="J126908" s="6" t="n"/>
    </row>
    <row r="126909">
      <c r="J126909" s="6" t="n"/>
    </row>
    <row r="126910">
      <c r="J126910" s="6" t="n"/>
    </row>
    <row r="126911">
      <c r="J126911" s="6" t="n"/>
    </row>
    <row r="126912">
      <c r="J126912" s="6" t="n"/>
    </row>
    <row r="126913">
      <c r="J126913" s="6" t="n"/>
    </row>
    <row r="126914">
      <c r="J126914" s="6" t="n"/>
    </row>
    <row r="126915">
      <c r="J126915" s="6" t="n"/>
    </row>
    <row r="126916">
      <c r="J126916" s="6" t="n"/>
    </row>
    <row r="126917">
      <c r="J126917" s="6" t="n"/>
    </row>
    <row r="126918">
      <c r="J126918" s="6" t="n"/>
    </row>
    <row r="126919">
      <c r="J126919" s="6" t="n"/>
    </row>
    <row r="126920">
      <c r="J126920" s="6" t="n"/>
    </row>
    <row r="126921">
      <c r="J126921" s="6" t="n"/>
    </row>
    <row r="126922">
      <c r="J126922" s="6" t="n"/>
    </row>
    <row r="126923">
      <c r="J126923" s="6" t="n"/>
    </row>
    <row r="126924">
      <c r="J126924" s="6" t="n"/>
    </row>
    <row r="126925">
      <c r="J126925" s="6" t="n"/>
    </row>
    <row r="126926">
      <c r="J126926" s="6" t="n"/>
    </row>
    <row r="126927">
      <c r="J126927" s="6" t="n"/>
    </row>
    <row r="126928">
      <c r="J126928" s="6" t="n"/>
    </row>
    <row r="126929">
      <c r="J126929" s="6" t="n"/>
    </row>
    <row r="126930">
      <c r="J126930" s="6" t="n"/>
    </row>
    <row r="126931">
      <c r="J126931" s="6" t="n"/>
    </row>
    <row r="126932">
      <c r="J126932" s="6" t="n"/>
    </row>
    <row r="126933">
      <c r="J126933" s="6" t="n"/>
    </row>
    <row r="126934">
      <c r="J126934" s="6" t="n"/>
    </row>
    <row r="126935">
      <c r="J126935" s="6" t="n"/>
    </row>
    <row r="126936">
      <c r="J126936" s="6" t="n"/>
    </row>
    <row r="126937">
      <c r="J126937" s="6" t="n"/>
    </row>
    <row r="126938">
      <c r="J126938" s="6" t="n"/>
    </row>
    <row r="126939">
      <c r="J126939" s="6" t="n"/>
    </row>
    <row r="126940">
      <c r="J126940" s="6" t="n"/>
    </row>
    <row r="126941">
      <c r="J126941" s="6" t="n"/>
    </row>
    <row r="126942">
      <c r="J126942" s="6" t="n"/>
    </row>
    <row r="126943">
      <c r="J126943" s="6" t="n"/>
    </row>
    <row r="126944">
      <c r="J126944" s="6" t="n"/>
    </row>
    <row r="126945">
      <c r="J126945" s="6" t="n"/>
    </row>
    <row r="126946">
      <c r="J126946" s="6" t="n"/>
    </row>
    <row r="126947">
      <c r="J126947" s="6" t="n"/>
    </row>
    <row r="126948">
      <c r="J126948" s="6" t="n"/>
    </row>
    <row r="126949">
      <c r="J126949" s="6" t="n"/>
    </row>
    <row r="126950">
      <c r="J126950" s="6" t="n"/>
    </row>
    <row r="126951">
      <c r="J126951" s="6" t="n"/>
    </row>
    <row r="126952">
      <c r="J126952" s="6" t="n"/>
    </row>
    <row r="126953">
      <c r="J126953" s="6" t="n"/>
    </row>
    <row r="126954">
      <c r="J126954" s="6" t="n"/>
    </row>
    <row r="126955">
      <c r="J126955" s="6" t="n"/>
    </row>
    <row r="126956">
      <c r="J126956" s="6" t="n"/>
    </row>
    <row r="126957">
      <c r="J126957" s="6" t="n"/>
    </row>
    <row r="126958">
      <c r="J126958" s="6" t="n"/>
    </row>
    <row r="126959">
      <c r="J126959" s="6" t="n"/>
    </row>
    <row r="126960">
      <c r="J126960" s="6" t="n"/>
    </row>
    <row r="126961">
      <c r="J126961" s="6" t="n"/>
    </row>
    <row r="126962">
      <c r="J126962" s="6" t="n"/>
    </row>
    <row r="126963">
      <c r="J126963" s="6" t="n"/>
    </row>
    <row r="126964">
      <c r="J126964" s="6" t="n"/>
    </row>
    <row r="126965">
      <c r="J126965" s="6" t="n"/>
    </row>
    <row r="126966">
      <c r="J126966" s="6" t="n"/>
    </row>
    <row r="126967">
      <c r="J126967" s="6" t="n"/>
    </row>
    <row r="126968">
      <c r="J126968" s="6" t="n"/>
    </row>
    <row r="126969">
      <c r="J126969" s="6" t="n"/>
    </row>
    <row r="126970">
      <c r="J126970" s="6" t="n"/>
    </row>
    <row r="126971">
      <c r="J126971" s="6" t="n"/>
    </row>
    <row r="126972">
      <c r="J126972" s="6" t="n"/>
    </row>
    <row r="126973">
      <c r="J126973" s="6" t="n"/>
    </row>
    <row r="126974">
      <c r="J126974" s="6" t="n"/>
    </row>
    <row r="126975">
      <c r="J126975" s="6" t="n"/>
    </row>
    <row r="126976">
      <c r="J126976" s="6" t="n"/>
    </row>
    <row r="126977">
      <c r="J126977" s="6" t="n"/>
    </row>
    <row r="126978">
      <c r="J126978" s="6" t="n"/>
    </row>
    <row r="126979">
      <c r="J126979" s="6" t="n"/>
    </row>
    <row r="126980">
      <c r="J126980" s="6" t="n"/>
    </row>
    <row r="126981">
      <c r="J126981" s="6" t="n"/>
    </row>
    <row r="126982">
      <c r="J126982" s="6" t="n"/>
    </row>
    <row r="126983">
      <c r="J126983" s="6" t="n"/>
    </row>
    <row r="126984">
      <c r="J126984" s="6" t="n"/>
    </row>
    <row r="126985">
      <c r="J126985" s="6" t="n"/>
    </row>
    <row r="126986">
      <c r="J126986" s="6" t="n"/>
    </row>
    <row r="126987">
      <c r="J126987" s="6" t="n"/>
    </row>
    <row r="126988">
      <c r="J126988" s="6" t="n"/>
    </row>
    <row r="126989">
      <c r="J126989" s="6" t="n"/>
    </row>
    <row r="126990">
      <c r="J126990" s="6" t="n"/>
    </row>
    <row r="126991">
      <c r="J126991" s="6" t="n"/>
    </row>
    <row r="126992">
      <c r="J126992" s="6" t="n"/>
    </row>
    <row r="126993">
      <c r="J126993" s="6" t="n"/>
    </row>
    <row r="126994">
      <c r="J126994" s="6" t="n"/>
    </row>
    <row r="126995">
      <c r="J126995" s="6" t="n"/>
    </row>
    <row r="126996">
      <c r="J126996" s="6" t="n"/>
    </row>
    <row r="126997">
      <c r="J126997" s="6" t="n"/>
    </row>
    <row r="126998">
      <c r="J126998" s="6" t="n"/>
    </row>
    <row r="126999">
      <c r="J126999" s="6" t="n"/>
    </row>
    <row r="127000">
      <c r="J127000" s="6" t="n"/>
    </row>
    <row r="127001">
      <c r="J127001" s="6" t="n"/>
    </row>
    <row r="127002">
      <c r="J127002" s="6" t="n"/>
    </row>
    <row r="127003">
      <c r="J127003" s="6" t="n"/>
    </row>
    <row r="127004">
      <c r="J127004" s="6" t="n"/>
    </row>
    <row r="127005">
      <c r="J127005" s="6" t="n"/>
    </row>
    <row r="127006">
      <c r="J127006" s="6" t="n"/>
    </row>
    <row r="127007">
      <c r="J127007" s="6" t="n"/>
    </row>
    <row r="127008">
      <c r="J127008" s="6" t="n"/>
    </row>
    <row r="127009">
      <c r="J127009" s="6" t="n"/>
    </row>
    <row r="127010">
      <c r="J127010" s="6" t="n"/>
    </row>
    <row r="127011">
      <c r="J127011" s="6" t="n"/>
    </row>
    <row r="127012">
      <c r="J127012" s="6" t="n"/>
    </row>
    <row r="127013">
      <c r="J127013" s="6" t="n"/>
    </row>
    <row r="127014">
      <c r="J127014" s="6" t="n"/>
    </row>
    <row r="127015">
      <c r="J127015" s="6" t="n"/>
    </row>
    <row r="127016">
      <c r="J127016" s="6" t="n"/>
    </row>
    <row r="127017">
      <c r="J127017" s="6" t="n"/>
    </row>
    <row r="127018">
      <c r="J127018" s="6" t="n"/>
    </row>
    <row r="127019">
      <c r="J127019" s="6" t="n"/>
    </row>
    <row r="127020">
      <c r="J127020" s="6" t="n"/>
    </row>
    <row r="127021">
      <c r="J127021" s="6" t="n"/>
    </row>
    <row r="127022">
      <c r="J127022" s="6" t="n"/>
    </row>
    <row r="127023">
      <c r="J127023" s="6" t="n"/>
    </row>
    <row r="127024">
      <c r="J127024" s="6" t="n"/>
    </row>
    <row r="127025">
      <c r="J127025" s="6" t="n"/>
    </row>
    <row r="127026">
      <c r="J127026" s="6" t="n"/>
    </row>
    <row r="127027">
      <c r="J127027" s="6" t="n"/>
    </row>
    <row r="127028">
      <c r="J127028" s="6" t="n"/>
    </row>
    <row r="127029">
      <c r="J127029" s="6" t="n"/>
    </row>
    <row r="127030">
      <c r="J127030" s="6" t="n"/>
    </row>
    <row r="127031">
      <c r="J127031" s="6" t="n"/>
    </row>
    <row r="127032">
      <c r="J127032" s="6" t="n"/>
    </row>
    <row r="127033">
      <c r="J127033" s="6" t="n"/>
    </row>
    <row r="127034">
      <c r="J127034" s="6" t="n"/>
    </row>
    <row r="127035">
      <c r="J127035" s="6" t="n"/>
    </row>
    <row r="127036">
      <c r="J127036" s="6" t="n"/>
    </row>
    <row r="127037">
      <c r="J127037" s="6" t="n"/>
    </row>
    <row r="127038">
      <c r="J127038" s="6" t="n"/>
    </row>
    <row r="127039">
      <c r="J127039" s="6" t="n"/>
    </row>
    <row r="127040">
      <c r="J127040" s="6" t="n"/>
    </row>
    <row r="127041">
      <c r="J127041" s="6" t="n"/>
    </row>
    <row r="127042">
      <c r="J127042" s="6" t="n"/>
    </row>
    <row r="127043">
      <c r="J127043" s="6" t="n"/>
    </row>
    <row r="127044">
      <c r="J127044" s="6" t="n"/>
    </row>
    <row r="127045">
      <c r="J127045" s="6" t="n"/>
    </row>
    <row r="127046">
      <c r="J127046" s="6" t="n"/>
    </row>
    <row r="127047">
      <c r="J127047" s="6" t="n"/>
    </row>
    <row r="127048">
      <c r="J127048" s="6" t="n"/>
    </row>
    <row r="127049">
      <c r="J127049" s="6" t="n"/>
    </row>
    <row r="127050">
      <c r="J127050" s="6" t="n"/>
    </row>
    <row r="127051">
      <c r="J127051" s="6" t="n"/>
    </row>
    <row r="127052">
      <c r="J127052" s="6" t="n"/>
    </row>
    <row r="127053">
      <c r="J127053" s="6" t="n"/>
    </row>
    <row r="127054">
      <c r="J127054" s="6" t="n"/>
    </row>
    <row r="127055">
      <c r="J127055" s="6" t="n"/>
    </row>
    <row r="127056">
      <c r="J127056" s="6" t="n"/>
    </row>
    <row r="127057">
      <c r="J127057" s="6" t="n"/>
    </row>
    <row r="127058">
      <c r="J127058" s="6" t="n"/>
    </row>
    <row r="127059">
      <c r="J127059" s="6" t="n"/>
    </row>
    <row r="127060">
      <c r="J127060" s="6" t="n"/>
    </row>
    <row r="127061">
      <c r="J127061" s="6" t="n"/>
    </row>
    <row r="127062">
      <c r="J127062" s="6" t="n"/>
    </row>
    <row r="127063">
      <c r="J127063" s="6" t="n"/>
    </row>
    <row r="127064">
      <c r="J127064" s="6" t="n"/>
    </row>
    <row r="127065">
      <c r="J127065" s="6" t="n"/>
    </row>
    <row r="127066">
      <c r="J127066" s="6" t="n"/>
    </row>
    <row r="127067">
      <c r="J127067" s="6" t="n"/>
    </row>
    <row r="127068">
      <c r="J127068" s="6" t="n"/>
    </row>
    <row r="127069">
      <c r="J127069" s="6" t="n"/>
    </row>
    <row r="127070">
      <c r="J127070" s="6" t="n"/>
    </row>
    <row r="127071">
      <c r="J127071" s="6" t="n"/>
    </row>
    <row r="127072">
      <c r="J127072" s="6" t="n"/>
    </row>
    <row r="127073">
      <c r="J127073" s="6" t="n"/>
    </row>
    <row r="127074">
      <c r="J127074" s="6" t="n"/>
    </row>
    <row r="127075">
      <c r="J127075" s="6" t="n"/>
    </row>
    <row r="127076">
      <c r="J127076" s="6" t="n"/>
    </row>
    <row r="127077">
      <c r="J127077" s="6" t="n"/>
    </row>
    <row r="127078">
      <c r="J127078" s="6" t="n"/>
    </row>
    <row r="127079">
      <c r="J127079" s="6" t="n"/>
    </row>
    <row r="127080">
      <c r="J127080" s="6" t="n"/>
    </row>
    <row r="127081">
      <c r="J127081" s="6" t="n"/>
    </row>
    <row r="127082">
      <c r="J127082" s="6" t="n"/>
    </row>
    <row r="127083">
      <c r="J127083" s="6" t="n"/>
    </row>
    <row r="127084">
      <c r="J127084" s="6" t="n"/>
    </row>
    <row r="127085">
      <c r="J127085" s="6" t="n"/>
    </row>
    <row r="127086">
      <c r="J127086" s="6" t="n"/>
    </row>
    <row r="127087">
      <c r="J127087" s="6" t="n"/>
    </row>
    <row r="127088">
      <c r="J127088" s="6" t="n"/>
    </row>
    <row r="127089">
      <c r="J127089" s="6" t="n"/>
    </row>
    <row r="127090">
      <c r="J127090" s="6" t="n"/>
    </row>
    <row r="127091">
      <c r="J127091" s="6" t="n"/>
    </row>
    <row r="127092">
      <c r="J127092" s="6" t="n"/>
    </row>
    <row r="127093">
      <c r="J127093" s="6" t="n"/>
    </row>
    <row r="127094">
      <c r="J127094" s="6" t="n"/>
    </row>
    <row r="127095">
      <c r="J127095" s="6" t="n"/>
    </row>
    <row r="127096">
      <c r="J127096" s="6" t="n"/>
    </row>
    <row r="127097">
      <c r="J127097" s="6" t="n"/>
    </row>
    <row r="127098">
      <c r="J127098" s="6" t="n"/>
    </row>
    <row r="127099">
      <c r="J127099" s="6" t="n"/>
    </row>
    <row r="127100">
      <c r="J127100" s="6" t="n"/>
    </row>
    <row r="127101">
      <c r="J127101" s="6" t="n"/>
    </row>
    <row r="127102">
      <c r="J127102" s="6" t="n"/>
    </row>
    <row r="127103">
      <c r="J127103" s="6" t="n"/>
    </row>
    <row r="127104">
      <c r="J127104" s="6" t="n"/>
    </row>
    <row r="127105">
      <c r="J127105" s="6" t="n"/>
    </row>
    <row r="127106">
      <c r="J127106" s="6" t="n"/>
    </row>
    <row r="127107">
      <c r="J127107" s="6" t="n"/>
    </row>
    <row r="127108">
      <c r="J127108" s="6" t="n"/>
    </row>
    <row r="127109">
      <c r="J127109" s="6" t="n"/>
    </row>
    <row r="127110">
      <c r="J127110" s="6" t="n"/>
    </row>
    <row r="127111">
      <c r="J127111" s="6" t="n"/>
    </row>
    <row r="127112">
      <c r="J127112" s="6" t="n"/>
    </row>
    <row r="127113">
      <c r="J127113" s="6" t="n"/>
    </row>
    <row r="127114">
      <c r="J127114" s="6" t="n"/>
    </row>
    <row r="127115">
      <c r="J127115" s="6" t="n"/>
    </row>
    <row r="127116">
      <c r="J127116" s="6" t="n"/>
    </row>
    <row r="127117">
      <c r="J127117" s="6" t="n"/>
    </row>
    <row r="127118">
      <c r="J127118" s="6" t="n"/>
    </row>
    <row r="127119">
      <c r="J127119" s="6" t="n"/>
    </row>
    <row r="127120">
      <c r="J127120" s="6" t="n"/>
    </row>
    <row r="127121">
      <c r="J127121" s="6" t="n"/>
    </row>
    <row r="127122">
      <c r="J127122" s="6" t="n"/>
    </row>
    <row r="127123">
      <c r="J127123" s="6" t="n"/>
    </row>
    <row r="127124">
      <c r="J127124" s="6" t="n"/>
    </row>
    <row r="127125">
      <c r="J127125" s="6" t="n"/>
    </row>
    <row r="127126">
      <c r="J127126" s="6" t="n"/>
    </row>
    <row r="127127">
      <c r="J127127" s="6" t="n"/>
    </row>
    <row r="127128">
      <c r="J127128" s="6" t="n"/>
    </row>
    <row r="127129">
      <c r="J127129" s="6" t="n"/>
    </row>
    <row r="127130">
      <c r="J127130" s="6" t="n"/>
    </row>
    <row r="127131">
      <c r="J127131" s="6" t="n"/>
    </row>
    <row r="127132">
      <c r="J127132" s="6" t="n"/>
    </row>
    <row r="127133">
      <c r="J127133" s="6" t="n"/>
    </row>
    <row r="127134">
      <c r="J127134" s="6" t="n"/>
    </row>
    <row r="127135">
      <c r="J127135" s="6" t="n"/>
    </row>
    <row r="127136">
      <c r="J127136" s="6" t="n"/>
    </row>
    <row r="127137">
      <c r="J127137" s="6" t="n"/>
    </row>
    <row r="127138">
      <c r="J127138" s="6" t="n"/>
    </row>
    <row r="127139">
      <c r="J127139" s="6" t="n"/>
    </row>
    <row r="127140">
      <c r="J127140" s="6" t="n"/>
    </row>
    <row r="127141">
      <c r="J127141" s="6" t="n"/>
    </row>
    <row r="127142">
      <c r="J127142" s="6" t="n"/>
    </row>
    <row r="127143">
      <c r="J127143" s="6" t="n"/>
    </row>
    <row r="127144">
      <c r="J127144" s="6" t="n"/>
    </row>
    <row r="127145">
      <c r="J127145" s="6" t="n"/>
    </row>
    <row r="127146">
      <c r="J127146" s="6" t="n"/>
    </row>
    <row r="127147">
      <c r="J127147" s="6" t="n"/>
    </row>
    <row r="127148">
      <c r="J127148" s="6" t="n"/>
    </row>
    <row r="127149">
      <c r="J127149" s="6" t="n"/>
    </row>
    <row r="127150">
      <c r="J127150" s="6" t="n"/>
    </row>
    <row r="127151">
      <c r="J127151" s="6" t="n"/>
    </row>
    <row r="127152">
      <c r="J127152" s="6" t="n"/>
    </row>
    <row r="127153">
      <c r="J127153" s="6" t="n"/>
    </row>
    <row r="127154">
      <c r="J127154" s="6" t="n"/>
    </row>
    <row r="127155">
      <c r="J127155" s="6" t="n"/>
    </row>
    <row r="127156">
      <c r="J127156" s="6" t="n"/>
    </row>
    <row r="127157">
      <c r="J127157" s="6" t="n"/>
    </row>
    <row r="127158">
      <c r="J127158" s="6" t="n"/>
    </row>
    <row r="127159">
      <c r="J127159" s="6" t="n"/>
    </row>
    <row r="127160">
      <c r="J127160" s="6" t="n"/>
    </row>
    <row r="127161">
      <c r="J127161" s="6" t="n"/>
    </row>
    <row r="127162">
      <c r="J127162" s="6" t="n"/>
    </row>
    <row r="127163">
      <c r="J127163" s="6" t="n"/>
    </row>
    <row r="127164">
      <c r="J127164" s="6" t="n"/>
    </row>
    <row r="127165">
      <c r="J127165" s="6" t="n"/>
    </row>
    <row r="127166">
      <c r="J127166" s="6" t="n"/>
    </row>
    <row r="127167">
      <c r="J127167" s="6" t="n"/>
    </row>
    <row r="127168">
      <c r="J127168" s="6" t="n"/>
    </row>
    <row r="127169">
      <c r="J127169" s="6" t="n"/>
    </row>
    <row r="127170">
      <c r="J127170" s="6" t="n"/>
    </row>
    <row r="127171">
      <c r="J127171" s="6" t="n"/>
    </row>
    <row r="127172">
      <c r="J127172" s="6" t="n"/>
    </row>
    <row r="127173">
      <c r="J127173" s="6" t="n"/>
    </row>
    <row r="127174">
      <c r="J127174" s="6" t="n"/>
    </row>
    <row r="127175">
      <c r="J127175" s="6" t="n"/>
    </row>
    <row r="127176">
      <c r="J127176" s="6" t="n"/>
    </row>
    <row r="127177">
      <c r="J127177" s="6" t="n"/>
    </row>
    <row r="127178">
      <c r="J127178" s="6" t="n"/>
    </row>
    <row r="127179">
      <c r="J127179" s="6" t="n"/>
    </row>
    <row r="127180">
      <c r="J127180" s="6" t="n"/>
    </row>
    <row r="127181">
      <c r="J127181" s="6" t="n"/>
    </row>
    <row r="127182">
      <c r="J127182" s="6" t="n"/>
    </row>
    <row r="127183">
      <c r="J127183" s="6" t="n"/>
    </row>
    <row r="127184">
      <c r="J127184" s="6" t="n"/>
    </row>
    <row r="127185">
      <c r="J127185" s="6" t="n"/>
    </row>
    <row r="127186">
      <c r="J127186" s="6" t="n"/>
    </row>
    <row r="127187">
      <c r="J127187" s="6" t="n"/>
    </row>
    <row r="127188">
      <c r="J127188" s="6" t="n"/>
    </row>
    <row r="127189">
      <c r="J127189" s="6" t="n"/>
    </row>
    <row r="127190">
      <c r="J127190" s="6" t="n"/>
    </row>
    <row r="127191">
      <c r="J127191" s="6" t="n"/>
    </row>
    <row r="127192">
      <c r="J127192" s="6" t="n"/>
    </row>
    <row r="127193">
      <c r="J127193" s="6" t="n"/>
    </row>
    <row r="127194">
      <c r="J127194" s="6" t="n"/>
    </row>
    <row r="127195">
      <c r="J127195" s="6" t="n"/>
    </row>
    <row r="127196">
      <c r="J127196" s="6" t="n"/>
    </row>
    <row r="127197">
      <c r="J127197" s="6" t="n"/>
    </row>
    <row r="127198">
      <c r="J127198" s="6" t="n"/>
    </row>
    <row r="127199">
      <c r="J127199" s="6" t="n"/>
    </row>
    <row r="127200">
      <c r="J127200" s="6" t="n"/>
    </row>
    <row r="127201">
      <c r="J127201" s="6" t="n"/>
    </row>
    <row r="127202">
      <c r="J127202" s="6" t="n"/>
    </row>
    <row r="127203">
      <c r="J127203" s="6" t="n"/>
    </row>
    <row r="127204">
      <c r="J127204" s="6" t="n"/>
    </row>
    <row r="127205">
      <c r="J127205" s="6" t="n"/>
    </row>
    <row r="127206">
      <c r="J127206" s="6" t="n"/>
    </row>
    <row r="127207">
      <c r="J127207" s="6" t="n"/>
    </row>
    <row r="127208">
      <c r="J127208" s="6" t="n"/>
    </row>
    <row r="127209">
      <c r="J127209" s="6" t="n"/>
    </row>
    <row r="127210">
      <c r="J127210" s="6" t="n"/>
    </row>
    <row r="127211">
      <c r="J127211" s="6" t="n"/>
    </row>
    <row r="127212">
      <c r="J127212" s="6" t="n"/>
    </row>
    <row r="127213">
      <c r="J127213" s="6" t="n"/>
    </row>
    <row r="127214">
      <c r="J127214" s="6" t="n"/>
    </row>
    <row r="127215">
      <c r="J127215" s="6" t="n"/>
    </row>
    <row r="127216">
      <c r="J127216" s="6" t="n"/>
    </row>
    <row r="127217">
      <c r="J127217" s="6" t="n"/>
    </row>
    <row r="127218">
      <c r="J127218" s="6" t="n"/>
    </row>
    <row r="127219">
      <c r="J127219" s="6" t="n"/>
    </row>
    <row r="127220">
      <c r="J127220" s="6" t="n"/>
    </row>
    <row r="127221">
      <c r="J127221" s="6" t="n"/>
    </row>
    <row r="127222">
      <c r="J127222" s="6" t="n"/>
    </row>
    <row r="127223">
      <c r="J127223" s="6" t="n"/>
    </row>
    <row r="127224">
      <c r="J127224" s="6" t="n"/>
    </row>
    <row r="127225">
      <c r="J127225" s="6" t="n"/>
    </row>
    <row r="127226">
      <c r="J127226" s="6" t="n"/>
    </row>
    <row r="127227">
      <c r="J127227" s="6" t="n"/>
    </row>
    <row r="127228">
      <c r="J127228" s="6" t="n"/>
    </row>
    <row r="127229">
      <c r="J127229" s="6" t="n"/>
    </row>
    <row r="127230">
      <c r="J127230" s="6" t="n"/>
    </row>
    <row r="127231">
      <c r="J127231" s="6" t="n"/>
    </row>
    <row r="127232">
      <c r="J127232" s="6" t="n"/>
    </row>
    <row r="127233">
      <c r="J127233" s="6" t="n"/>
    </row>
    <row r="127234">
      <c r="J127234" s="6" t="n"/>
    </row>
    <row r="127235">
      <c r="J127235" s="6" t="n"/>
    </row>
    <row r="127236">
      <c r="J127236" s="6" t="n"/>
    </row>
    <row r="127237">
      <c r="J127237" s="6" t="n"/>
    </row>
    <row r="127238">
      <c r="J127238" s="6" t="n"/>
    </row>
    <row r="127239">
      <c r="J127239" s="6" t="n"/>
    </row>
    <row r="127240">
      <c r="J127240" s="6" t="n"/>
    </row>
    <row r="127241">
      <c r="J127241" s="6" t="n"/>
    </row>
    <row r="127242">
      <c r="J127242" s="6" t="n"/>
    </row>
    <row r="127243">
      <c r="J127243" s="6" t="n"/>
    </row>
    <row r="127244">
      <c r="J127244" s="6" t="n"/>
    </row>
    <row r="127245">
      <c r="J127245" s="6" t="n"/>
    </row>
    <row r="127246">
      <c r="J127246" s="6" t="n"/>
    </row>
    <row r="127247">
      <c r="J127247" s="6" t="n"/>
    </row>
    <row r="127248">
      <c r="J127248" s="6" t="n"/>
    </row>
    <row r="127249">
      <c r="J127249" s="6" t="n"/>
    </row>
    <row r="127250">
      <c r="J127250" s="6" t="n"/>
    </row>
    <row r="127251">
      <c r="J127251" s="6" t="n"/>
    </row>
    <row r="127252">
      <c r="J127252" s="6" t="n"/>
    </row>
    <row r="127253">
      <c r="J127253" s="6" t="n"/>
    </row>
    <row r="127254">
      <c r="J127254" s="6" t="n"/>
    </row>
    <row r="127255">
      <c r="J127255" s="6" t="n"/>
    </row>
    <row r="127256">
      <c r="J127256" s="6" t="n"/>
    </row>
    <row r="127257">
      <c r="J127257" s="6" t="n"/>
    </row>
    <row r="127258">
      <c r="J127258" s="6" t="n"/>
    </row>
    <row r="127259">
      <c r="J127259" s="6" t="n"/>
    </row>
    <row r="127260">
      <c r="J127260" s="6" t="n"/>
    </row>
    <row r="127261">
      <c r="J127261" s="6" t="n"/>
    </row>
    <row r="127262">
      <c r="J127262" s="6" t="n"/>
    </row>
    <row r="127263">
      <c r="J127263" s="6" t="n"/>
    </row>
    <row r="127264">
      <c r="J127264" s="6" t="n"/>
    </row>
    <row r="127265">
      <c r="J127265" s="6" t="n"/>
    </row>
    <row r="127266">
      <c r="J127266" s="6" t="n"/>
    </row>
    <row r="127267">
      <c r="J127267" s="6" t="n"/>
    </row>
    <row r="127268">
      <c r="J127268" s="6" t="n"/>
    </row>
    <row r="127269">
      <c r="J127269" s="6" t="n"/>
    </row>
    <row r="127270">
      <c r="J127270" s="6" t="n"/>
    </row>
    <row r="127271">
      <c r="J127271" s="6" t="n"/>
    </row>
    <row r="127272">
      <c r="J127272" s="6" t="n"/>
    </row>
    <row r="127273">
      <c r="J127273" s="6" t="n"/>
    </row>
    <row r="127274">
      <c r="J127274" s="6" t="n"/>
    </row>
    <row r="127275">
      <c r="J127275" s="6" t="n"/>
    </row>
    <row r="127276">
      <c r="J127276" s="6" t="n"/>
    </row>
    <row r="127277">
      <c r="J127277" s="6" t="n"/>
    </row>
    <row r="127278">
      <c r="J127278" s="6" t="n"/>
    </row>
    <row r="127279">
      <c r="J127279" s="6" t="n"/>
    </row>
    <row r="127280">
      <c r="J127280" s="6" t="n"/>
    </row>
    <row r="127281">
      <c r="J127281" s="6" t="n"/>
    </row>
    <row r="127282">
      <c r="J127282" s="6" t="n"/>
    </row>
    <row r="127283">
      <c r="J127283" s="6" t="n"/>
    </row>
    <row r="127284">
      <c r="J127284" s="6" t="n"/>
    </row>
    <row r="127285">
      <c r="J127285" s="6" t="n"/>
    </row>
    <row r="127286">
      <c r="J127286" s="6" t="n"/>
    </row>
    <row r="127287">
      <c r="J127287" s="6" t="n"/>
    </row>
    <row r="127288">
      <c r="J127288" s="6" t="n"/>
    </row>
    <row r="127289">
      <c r="J127289" s="6" t="n"/>
    </row>
    <row r="127290">
      <c r="J127290" s="6" t="n"/>
    </row>
    <row r="127291">
      <c r="J127291" s="6" t="n"/>
    </row>
    <row r="127292">
      <c r="J127292" s="6" t="n"/>
    </row>
    <row r="127293">
      <c r="J127293" s="6" t="n"/>
    </row>
    <row r="127294">
      <c r="J127294" s="6" t="n"/>
    </row>
    <row r="127295">
      <c r="J127295" s="6" t="n"/>
    </row>
    <row r="127296">
      <c r="J127296" s="6" t="n"/>
    </row>
    <row r="127297">
      <c r="J127297" s="6" t="n"/>
    </row>
    <row r="127298">
      <c r="J127298" s="6" t="n"/>
    </row>
    <row r="127299">
      <c r="J127299" s="6" t="n"/>
    </row>
    <row r="127300">
      <c r="J127300" s="6" t="n"/>
    </row>
    <row r="127301">
      <c r="J127301" s="6" t="n"/>
    </row>
    <row r="127302">
      <c r="J127302" s="6" t="n"/>
    </row>
    <row r="127303">
      <c r="J127303" s="6" t="n"/>
    </row>
    <row r="127304">
      <c r="J127304" s="6" t="n"/>
    </row>
    <row r="127305">
      <c r="J127305" s="6" t="n"/>
    </row>
    <row r="127306">
      <c r="J127306" s="6" t="n"/>
    </row>
    <row r="127307">
      <c r="J127307" s="6" t="n"/>
    </row>
    <row r="127308">
      <c r="J127308" s="6" t="n"/>
    </row>
    <row r="127309">
      <c r="J127309" s="6" t="n"/>
    </row>
    <row r="127310">
      <c r="J127310" s="6" t="n"/>
    </row>
    <row r="127311">
      <c r="J127311" s="6" t="n"/>
    </row>
    <row r="127312">
      <c r="J127312" s="6" t="n"/>
    </row>
    <row r="127313">
      <c r="J127313" s="6" t="n"/>
    </row>
    <row r="127314">
      <c r="J127314" s="6" t="n"/>
    </row>
    <row r="127315">
      <c r="J127315" s="6" t="n"/>
    </row>
    <row r="127316">
      <c r="J127316" s="6" t="n"/>
    </row>
    <row r="127317">
      <c r="J127317" s="6" t="n"/>
    </row>
    <row r="127318">
      <c r="J127318" s="6" t="n"/>
    </row>
    <row r="127319">
      <c r="J127319" s="6" t="n"/>
    </row>
    <row r="127320">
      <c r="J127320" s="6" t="n"/>
    </row>
    <row r="127321">
      <c r="J127321" s="6" t="n"/>
    </row>
    <row r="127322">
      <c r="J127322" s="6" t="n"/>
    </row>
    <row r="127323">
      <c r="J127323" s="6" t="n"/>
    </row>
    <row r="127324">
      <c r="J127324" s="6" t="n"/>
    </row>
    <row r="127325">
      <c r="J127325" s="6" t="n"/>
    </row>
    <row r="127326">
      <c r="J127326" s="6" t="n"/>
    </row>
    <row r="127327">
      <c r="J127327" s="6" t="n"/>
    </row>
    <row r="127328">
      <c r="J127328" s="6" t="n"/>
    </row>
    <row r="127329">
      <c r="J127329" s="6" t="n"/>
    </row>
    <row r="127330">
      <c r="J127330" s="6" t="n"/>
    </row>
    <row r="127331">
      <c r="J127331" s="6" t="n"/>
    </row>
    <row r="127332">
      <c r="J127332" s="6" t="n"/>
    </row>
    <row r="127333">
      <c r="J127333" s="6" t="n"/>
    </row>
    <row r="127334">
      <c r="J127334" s="6" t="n"/>
    </row>
    <row r="127335">
      <c r="J127335" s="6" t="n"/>
    </row>
    <row r="127336">
      <c r="J127336" s="6" t="n"/>
    </row>
    <row r="127337">
      <c r="J127337" s="6" t="n"/>
    </row>
    <row r="127338">
      <c r="J127338" s="6" t="n"/>
    </row>
    <row r="127339">
      <c r="J127339" s="6" t="n"/>
    </row>
    <row r="127340">
      <c r="J127340" s="6" t="n"/>
    </row>
    <row r="127341">
      <c r="J127341" s="6" t="n"/>
    </row>
    <row r="127342">
      <c r="J127342" s="6" t="n"/>
    </row>
    <row r="127343">
      <c r="J127343" s="6" t="n"/>
    </row>
    <row r="127344">
      <c r="J127344" s="6" t="n"/>
    </row>
    <row r="127345">
      <c r="J127345" s="6" t="n"/>
    </row>
    <row r="127346">
      <c r="J127346" s="6" t="n"/>
    </row>
    <row r="127347">
      <c r="J127347" s="6" t="n"/>
    </row>
    <row r="127348">
      <c r="J127348" s="6" t="n"/>
    </row>
    <row r="127349">
      <c r="J127349" s="6" t="n"/>
    </row>
    <row r="127350">
      <c r="J127350" s="6" t="n"/>
    </row>
    <row r="127351">
      <c r="J127351" s="6" t="n"/>
    </row>
    <row r="127352">
      <c r="J127352" s="6" t="n"/>
    </row>
    <row r="127353">
      <c r="J127353" s="6" t="n"/>
    </row>
    <row r="127354">
      <c r="J127354" s="6" t="n"/>
    </row>
    <row r="127355">
      <c r="J127355" s="6" t="n"/>
    </row>
    <row r="127356">
      <c r="J127356" s="6" t="n"/>
    </row>
    <row r="127357">
      <c r="J127357" s="6" t="n"/>
    </row>
    <row r="127358">
      <c r="J127358" s="6" t="n"/>
    </row>
    <row r="127359">
      <c r="J127359" s="6" t="n"/>
    </row>
    <row r="127360">
      <c r="J127360" s="6" t="n"/>
    </row>
    <row r="127361">
      <c r="J127361" s="6" t="n"/>
    </row>
    <row r="127362">
      <c r="J127362" s="6" t="n"/>
    </row>
    <row r="127363">
      <c r="J127363" s="6" t="n"/>
    </row>
    <row r="127364">
      <c r="J127364" s="6" t="n"/>
    </row>
    <row r="127365">
      <c r="J127365" s="6" t="n"/>
    </row>
    <row r="127366">
      <c r="J127366" s="6" t="n"/>
    </row>
    <row r="127367">
      <c r="J127367" s="6" t="n"/>
    </row>
    <row r="127368">
      <c r="J127368" s="6" t="n"/>
    </row>
    <row r="127369">
      <c r="J127369" s="6" t="n"/>
    </row>
    <row r="127370">
      <c r="J127370" s="6" t="n"/>
    </row>
    <row r="127371">
      <c r="J127371" s="6" t="n"/>
    </row>
    <row r="127372">
      <c r="J127372" s="6" t="n"/>
    </row>
    <row r="127373">
      <c r="J127373" s="6" t="n"/>
    </row>
    <row r="127374">
      <c r="J127374" s="6" t="n"/>
    </row>
    <row r="127375">
      <c r="J127375" s="6" t="n"/>
    </row>
    <row r="127376">
      <c r="J127376" s="6" t="n"/>
    </row>
    <row r="127377">
      <c r="J127377" s="6" t="n"/>
    </row>
    <row r="127378">
      <c r="J127378" s="6" t="n"/>
    </row>
    <row r="127379">
      <c r="J127379" s="6" t="n"/>
    </row>
    <row r="127380">
      <c r="J127380" s="6" t="n"/>
    </row>
    <row r="127381">
      <c r="J127381" s="6" t="n"/>
    </row>
    <row r="127382">
      <c r="J127382" s="6" t="n"/>
    </row>
    <row r="127383">
      <c r="J127383" s="6" t="n"/>
    </row>
    <row r="127384">
      <c r="J127384" s="6" t="n"/>
    </row>
    <row r="127385">
      <c r="J127385" s="6" t="n"/>
    </row>
    <row r="127386">
      <c r="J127386" s="6" t="n"/>
    </row>
    <row r="127387">
      <c r="J127387" s="6" t="n"/>
    </row>
    <row r="127388">
      <c r="J127388" s="6" t="n"/>
    </row>
    <row r="127389">
      <c r="J127389" s="6" t="n"/>
    </row>
    <row r="127390">
      <c r="J127390" s="6" t="n"/>
    </row>
    <row r="127391">
      <c r="J127391" s="6" t="n"/>
    </row>
    <row r="127392">
      <c r="J127392" s="6" t="n"/>
    </row>
    <row r="127393">
      <c r="J127393" s="6" t="n"/>
    </row>
    <row r="127394">
      <c r="J127394" s="6" t="n"/>
    </row>
    <row r="127395">
      <c r="J127395" s="6" t="n"/>
    </row>
    <row r="127396">
      <c r="J127396" s="6" t="n"/>
    </row>
    <row r="127397">
      <c r="J127397" s="6" t="n"/>
    </row>
    <row r="127398">
      <c r="J127398" s="6" t="n"/>
    </row>
    <row r="127399">
      <c r="J127399" s="6" t="n"/>
    </row>
    <row r="127400">
      <c r="J127400" s="6" t="n"/>
    </row>
    <row r="127401">
      <c r="J127401" s="6" t="n"/>
    </row>
    <row r="127402">
      <c r="J127402" s="6" t="n"/>
    </row>
    <row r="127403">
      <c r="J127403" s="6" t="n"/>
    </row>
    <row r="127404">
      <c r="J127404" s="6" t="n"/>
    </row>
    <row r="127405">
      <c r="J127405" s="6" t="n"/>
    </row>
    <row r="127406">
      <c r="J127406" s="6" t="n"/>
    </row>
    <row r="127407">
      <c r="J127407" s="6" t="n"/>
    </row>
    <row r="127408">
      <c r="J127408" s="6" t="n"/>
    </row>
    <row r="127409">
      <c r="J127409" s="6" t="n"/>
    </row>
    <row r="127410">
      <c r="J127410" s="6" t="n"/>
    </row>
    <row r="127411">
      <c r="J127411" s="6" t="n"/>
    </row>
    <row r="127412">
      <c r="J127412" s="6" t="n"/>
    </row>
    <row r="127413">
      <c r="J127413" s="6" t="n"/>
    </row>
    <row r="127414">
      <c r="J127414" s="6" t="n"/>
    </row>
    <row r="127415">
      <c r="J127415" s="6" t="n"/>
    </row>
    <row r="127416">
      <c r="J127416" s="6" t="n"/>
    </row>
    <row r="127417">
      <c r="J127417" s="6" t="n"/>
    </row>
    <row r="127418">
      <c r="J127418" s="6" t="n"/>
    </row>
    <row r="127419">
      <c r="J127419" s="6" t="n"/>
    </row>
    <row r="127420">
      <c r="J127420" s="6" t="n"/>
    </row>
    <row r="127421">
      <c r="J127421" s="6" t="n"/>
    </row>
    <row r="127422">
      <c r="J127422" s="6" t="n"/>
    </row>
    <row r="127423">
      <c r="J127423" s="6" t="n"/>
    </row>
    <row r="127424">
      <c r="J127424" s="6" t="n"/>
    </row>
    <row r="127425">
      <c r="J127425" s="6" t="n"/>
    </row>
    <row r="127426">
      <c r="J127426" s="6" t="n"/>
    </row>
    <row r="127427">
      <c r="J127427" s="6" t="n"/>
    </row>
    <row r="127428">
      <c r="J127428" s="6" t="n"/>
    </row>
    <row r="127429">
      <c r="J127429" s="6" t="n"/>
    </row>
    <row r="127430">
      <c r="J127430" s="6" t="n"/>
    </row>
    <row r="127431">
      <c r="J127431" s="6" t="n"/>
    </row>
    <row r="127432">
      <c r="J127432" s="6" t="n"/>
    </row>
    <row r="127433">
      <c r="J127433" s="6" t="n"/>
    </row>
    <row r="127434">
      <c r="J127434" s="6" t="n"/>
    </row>
    <row r="127435">
      <c r="J127435" s="6" t="n"/>
    </row>
    <row r="127436">
      <c r="J127436" s="6" t="n"/>
    </row>
    <row r="127437">
      <c r="J127437" s="6" t="n"/>
    </row>
    <row r="127438">
      <c r="J127438" s="6" t="n"/>
    </row>
    <row r="127439">
      <c r="J127439" s="6" t="n"/>
    </row>
    <row r="127440">
      <c r="J127440" s="6" t="n"/>
    </row>
    <row r="127441">
      <c r="J127441" s="6" t="n"/>
    </row>
    <row r="127442">
      <c r="J127442" s="6" t="n"/>
    </row>
    <row r="127443">
      <c r="J127443" s="6" t="n"/>
    </row>
    <row r="127444">
      <c r="J127444" s="6" t="n"/>
    </row>
    <row r="127445">
      <c r="J127445" s="6" t="n"/>
    </row>
    <row r="127446">
      <c r="J127446" s="6" t="n"/>
    </row>
    <row r="127447">
      <c r="J127447" s="6" t="n"/>
    </row>
    <row r="127448">
      <c r="J127448" s="6" t="n"/>
    </row>
    <row r="127449">
      <c r="J127449" s="6" t="n"/>
    </row>
    <row r="127450">
      <c r="J127450" s="6" t="n"/>
    </row>
    <row r="127451">
      <c r="J127451" s="6" t="n"/>
    </row>
    <row r="127452">
      <c r="J127452" s="6" t="n"/>
    </row>
    <row r="127453">
      <c r="J127453" s="6" t="n"/>
    </row>
    <row r="127454">
      <c r="J127454" s="6" t="n"/>
    </row>
    <row r="127455">
      <c r="J127455" s="6" t="n"/>
    </row>
    <row r="127456">
      <c r="J127456" s="6" t="n"/>
    </row>
    <row r="127457">
      <c r="J127457" s="6" t="n"/>
    </row>
    <row r="127458">
      <c r="J127458" s="6" t="n"/>
    </row>
    <row r="127459">
      <c r="J127459" s="6" t="n"/>
    </row>
    <row r="127460">
      <c r="J127460" s="6" t="n"/>
    </row>
    <row r="127461">
      <c r="J127461" s="6" t="n"/>
    </row>
    <row r="127462">
      <c r="J127462" s="6" t="n"/>
    </row>
    <row r="127463">
      <c r="J127463" s="6" t="n"/>
    </row>
    <row r="127464">
      <c r="J127464" s="6" t="n"/>
    </row>
    <row r="127465">
      <c r="J127465" s="6" t="n"/>
    </row>
    <row r="127466">
      <c r="J127466" s="6" t="n"/>
    </row>
    <row r="127467">
      <c r="J127467" s="6" t="n"/>
    </row>
    <row r="127468">
      <c r="J127468" s="6" t="n"/>
    </row>
    <row r="127469">
      <c r="J127469" s="6" t="n"/>
    </row>
    <row r="127470">
      <c r="J127470" s="6" t="n"/>
    </row>
    <row r="127471">
      <c r="J127471" s="6" t="n"/>
    </row>
    <row r="127472">
      <c r="J127472" s="6" t="n"/>
    </row>
    <row r="127473">
      <c r="J127473" s="6" t="n"/>
    </row>
    <row r="127474">
      <c r="J127474" s="6" t="n"/>
    </row>
    <row r="127475">
      <c r="J127475" s="6" t="n"/>
    </row>
    <row r="127476">
      <c r="J127476" s="6" t="n"/>
    </row>
    <row r="127477">
      <c r="J127477" s="6" t="n"/>
    </row>
    <row r="127478">
      <c r="J127478" s="6" t="n"/>
    </row>
    <row r="127479">
      <c r="J127479" s="6" t="n"/>
    </row>
    <row r="127480">
      <c r="J127480" s="6" t="n"/>
    </row>
    <row r="127481">
      <c r="J127481" s="6" t="n"/>
    </row>
    <row r="127482">
      <c r="J127482" s="6" t="n"/>
    </row>
    <row r="127483">
      <c r="J127483" s="6" t="n"/>
    </row>
    <row r="127484">
      <c r="J127484" s="6" t="n"/>
    </row>
    <row r="127485">
      <c r="J127485" s="6" t="n"/>
    </row>
    <row r="127486">
      <c r="J127486" s="6" t="n"/>
    </row>
    <row r="127487">
      <c r="J127487" s="6" t="n"/>
    </row>
    <row r="127488">
      <c r="J127488" s="6" t="n"/>
    </row>
    <row r="127489">
      <c r="J127489" s="6" t="n"/>
    </row>
    <row r="127490">
      <c r="J127490" s="6" t="n"/>
    </row>
    <row r="127491">
      <c r="J127491" s="6" t="n"/>
    </row>
    <row r="127492">
      <c r="J127492" s="6" t="n"/>
    </row>
    <row r="127493">
      <c r="J127493" s="6" t="n"/>
    </row>
    <row r="127494">
      <c r="J127494" s="6" t="n"/>
    </row>
    <row r="127495">
      <c r="J127495" s="6" t="n"/>
    </row>
    <row r="127496">
      <c r="J127496" s="6" t="n"/>
    </row>
    <row r="127497">
      <c r="J127497" s="6" t="n"/>
    </row>
    <row r="127498">
      <c r="J127498" s="6" t="n"/>
    </row>
    <row r="127499">
      <c r="J127499" s="6" t="n"/>
    </row>
    <row r="127500">
      <c r="J127500" s="6" t="n"/>
    </row>
    <row r="127501">
      <c r="J127501" s="6" t="n"/>
    </row>
    <row r="127502">
      <c r="J127502" s="6" t="n"/>
    </row>
    <row r="127503">
      <c r="J127503" s="6" t="n"/>
    </row>
    <row r="127504">
      <c r="J127504" s="6" t="n"/>
    </row>
    <row r="127505">
      <c r="J127505" s="6" t="n"/>
    </row>
    <row r="127506">
      <c r="J127506" s="6" t="n"/>
    </row>
    <row r="127507">
      <c r="J127507" s="6" t="n"/>
    </row>
    <row r="127508">
      <c r="J127508" s="6" t="n"/>
    </row>
    <row r="127509">
      <c r="J127509" s="6" t="n"/>
    </row>
    <row r="127510">
      <c r="J127510" s="6" t="n"/>
    </row>
    <row r="127511">
      <c r="J127511" s="6" t="n"/>
    </row>
    <row r="127512">
      <c r="J127512" s="6" t="n"/>
    </row>
    <row r="127513">
      <c r="J127513" s="6" t="n"/>
    </row>
    <row r="127514">
      <c r="J127514" s="6" t="n"/>
    </row>
    <row r="127515">
      <c r="J127515" s="6" t="n"/>
    </row>
    <row r="127516">
      <c r="J127516" s="6" t="n"/>
    </row>
    <row r="127517">
      <c r="J127517" s="6" t="n"/>
    </row>
    <row r="127518">
      <c r="J127518" s="6" t="n"/>
    </row>
    <row r="127519">
      <c r="J127519" s="6" t="n"/>
    </row>
    <row r="127520">
      <c r="J127520" s="6" t="n"/>
    </row>
    <row r="127521">
      <c r="J127521" s="6" t="n"/>
    </row>
    <row r="127522">
      <c r="J127522" s="6" t="n"/>
    </row>
    <row r="127523">
      <c r="J127523" s="6" t="n"/>
    </row>
    <row r="127524">
      <c r="J127524" s="6" t="n"/>
    </row>
    <row r="127525">
      <c r="J127525" s="6" t="n"/>
    </row>
    <row r="127526">
      <c r="J127526" s="6" t="n"/>
    </row>
    <row r="127527">
      <c r="J127527" s="6" t="n"/>
    </row>
    <row r="127528">
      <c r="J127528" s="6" t="n"/>
    </row>
    <row r="127529">
      <c r="J127529" s="6" t="n"/>
    </row>
    <row r="127530">
      <c r="J127530" s="6" t="n"/>
    </row>
    <row r="127531">
      <c r="J127531" s="6" t="n"/>
    </row>
    <row r="127532">
      <c r="J127532" s="6" t="n"/>
    </row>
    <row r="127533">
      <c r="J127533" s="6" t="n"/>
    </row>
    <row r="127534">
      <c r="J127534" s="6" t="n"/>
    </row>
    <row r="127535">
      <c r="J127535" s="6" t="n"/>
    </row>
    <row r="127536">
      <c r="J127536" s="6" t="n"/>
    </row>
    <row r="127537">
      <c r="J127537" s="6" t="n"/>
    </row>
    <row r="127538">
      <c r="J127538" s="6" t="n"/>
    </row>
    <row r="127539">
      <c r="J127539" s="6" t="n"/>
    </row>
    <row r="127540">
      <c r="J127540" s="6" t="n"/>
    </row>
    <row r="127541">
      <c r="J127541" s="6" t="n"/>
    </row>
    <row r="127542">
      <c r="J127542" s="6" t="n"/>
    </row>
    <row r="127543">
      <c r="J127543" s="6" t="n"/>
    </row>
    <row r="127544">
      <c r="J127544" s="6" t="n"/>
    </row>
    <row r="127545">
      <c r="J127545" s="6" t="n"/>
    </row>
    <row r="127546">
      <c r="J127546" s="6" t="n"/>
    </row>
    <row r="127547">
      <c r="J127547" s="6" t="n"/>
    </row>
    <row r="127548">
      <c r="J127548" s="6" t="n"/>
    </row>
    <row r="127549">
      <c r="J127549" s="6" t="n"/>
    </row>
    <row r="127550">
      <c r="J127550" s="6" t="n"/>
    </row>
    <row r="127551">
      <c r="J127551" s="6" t="n"/>
    </row>
    <row r="127552">
      <c r="J127552" s="6" t="n"/>
    </row>
    <row r="127553">
      <c r="J127553" s="6" t="n"/>
    </row>
    <row r="127554">
      <c r="J127554" s="6" t="n"/>
    </row>
    <row r="127555">
      <c r="J127555" s="6" t="n"/>
    </row>
    <row r="127556">
      <c r="J127556" s="6" t="n"/>
    </row>
    <row r="127557">
      <c r="J127557" s="6" t="n"/>
    </row>
    <row r="127558">
      <c r="J127558" s="6" t="n"/>
    </row>
    <row r="127559">
      <c r="J127559" s="6" t="n"/>
    </row>
    <row r="127560">
      <c r="J127560" s="6" t="n"/>
    </row>
    <row r="127561">
      <c r="J127561" s="6" t="n"/>
    </row>
    <row r="127562">
      <c r="J127562" s="6" t="n"/>
    </row>
    <row r="127563">
      <c r="J127563" s="6" t="n"/>
    </row>
    <row r="127564">
      <c r="J127564" s="6" t="n"/>
    </row>
    <row r="127565">
      <c r="J127565" s="6" t="n"/>
    </row>
    <row r="127566">
      <c r="J127566" s="6" t="n"/>
    </row>
    <row r="127567">
      <c r="J127567" s="6" t="n"/>
    </row>
    <row r="127568">
      <c r="J127568" s="6" t="n"/>
    </row>
    <row r="127569">
      <c r="J127569" s="6" t="n"/>
    </row>
    <row r="127570">
      <c r="J127570" s="6" t="n"/>
    </row>
    <row r="127571">
      <c r="J127571" s="6" t="n"/>
    </row>
    <row r="127572">
      <c r="J127572" s="6" t="n"/>
    </row>
    <row r="127573">
      <c r="J127573" s="6" t="n"/>
    </row>
    <row r="127574">
      <c r="J127574" s="6" t="n"/>
    </row>
    <row r="127575">
      <c r="J127575" s="6" t="n"/>
    </row>
    <row r="127576">
      <c r="J127576" s="6" t="n"/>
    </row>
    <row r="127577">
      <c r="J127577" s="6" t="n"/>
    </row>
    <row r="127578">
      <c r="J127578" s="6" t="n"/>
    </row>
    <row r="127579">
      <c r="J127579" s="6" t="n"/>
    </row>
    <row r="127580">
      <c r="J127580" s="6" t="n"/>
    </row>
    <row r="127581">
      <c r="J127581" s="6" t="n"/>
    </row>
    <row r="127582">
      <c r="J127582" s="6" t="n"/>
    </row>
    <row r="127583">
      <c r="J127583" s="6" t="n"/>
    </row>
    <row r="127584">
      <c r="J127584" s="6" t="n"/>
    </row>
    <row r="127585">
      <c r="J127585" s="6" t="n"/>
    </row>
    <row r="127586">
      <c r="J127586" s="6" t="n"/>
    </row>
    <row r="127587">
      <c r="J127587" s="6" t="n"/>
    </row>
    <row r="127588">
      <c r="J127588" s="6" t="n"/>
    </row>
    <row r="127589">
      <c r="J127589" s="6" t="n"/>
    </row>
    <row r="127590">
      <c r="J127590" s="6" t="n"/>
    </row>
    <row r="127591">
      <c r="J127591" s="6" t="n"/>
    </row>
    <row r="127592">
      <c r="J127592" s="6" t="n"/>
    </row>
    <row r="127593">
      <c r="J127593" s="6" t="n"/>
    </row>
    <row r="127594">
      <c r="J127594" s="6" t="n"/>
    </row>
    <row r="127595">
      <c r="J127595" s="6" t="n"/>
    </row>
    <row r="127596">
      <c r="J127596" s="6" t="n"/>
    </row>
    <row r="127597">
      <c r="J127597" s="6" t="n"/>
    </row>
    <row r="127598">
      <c r="J127598" s="6" t="n"/>
    </row>
    <row r="127599">
      <c r="J127599" s="6" t="n"/>
    </row>
    <row r="127600">
      <c r="J127600" s="6" t="n"/>
    </row>
    <row r="127601">
      <c r="J127601" s="6" t="n"/>
    </row>
    <row r="127602">
      <c r="J127602" s="6" t="n"/>
    </row>
    <row r="127603">
      <c r="J127603" s="6" t="n"/>
    </row>
    <row r="127604">
      <c r="J127604" s="6" t="n"/>
    </row>
    <row r="127605">
      <c r="J127605" s="6" t="n"/>
    </row>
    <row r="127606">
      <c r="J127606" s="6" t="n"/>
    </row>
    <row r="127607">
      <c r="J127607" s="6" t="n"/>
    </row>
    <row r="127608">
      <c r="J127608" s="6" t="n"/>
    </row>
    <row r="127609">
      <c r="J127609" s="6" t="n"/>
    </row>
    <row r="127610">
      <c r="J127610" s="6" t="n"/>
    </row>
    <row r="127611">
      <c r="J127611" s="6" t="n"/>
    </row>
    <row r="127612">
      <c r="J127612" s="6" t="n"/>
    </row>
    <row r="127613">
      <c r="J127613" s="6" t="n"/>
    </row>
    <row r="127614">
      <c r="J127614" s="6" t="n"/>
    </row>
    <row r="127615">
      <c r="J127615" s="6" t="n"/>
    </row>
    <row r="127616">
      <c r="J127616" s="6" t="n"/>
    </row>
    <row r="127617">
      <c r="J127617" s="6" t="n"/>
    </row>
    <row r="127618">
      <c r="J127618" s="6" t="n"/>
    </row>
    <row r="127619">
      <c r="J127619" s="6" t="n"/>
    </row>
    <row r="127620">
      <c r="J127620" s="6" t="n"/>
    </row>
    <row r="127621">
      <c r="J127621" s="6" t="n"/>
    </row>
    <row r="127622">
      <c r="J127622" s="6" t="n"/>
    </row>
    <row r="127623">
      <c r="J127623" s="6" t="n"/>
    </row>
    <row r="127624">
      <c r="J127624" s="6" t="n"/>
    </row>
    <row r="127625">
      <c r="J127625" s="6" t="n"/>
    </row>
    <row r="127626">
      <c r="J127626" s="6" t="n"/>
    </row>
    <row r="127627">
      <c r="J127627" s="6" t="n"/>
    </row>
    <row r="127628">
      <c r="J127628" s="6" t="n"/>
    </row>
    <row r="127629">
      <c r="J127629" s="6" t="n"/>
    </row>
    <row r="127630">
      <c r="J127630" s="6" t="n"/>
    </row>
    <row r="127631">
      <c r="J127631" s="6" t="n"/>
    </row>
    <row r="127632">
      <c r="J127632" s="6" t="n"/>
    </row>
    <row r="127633">
      <c r="J127633" s="6" t="n"/>
    </row>
    <row r="127634">
      <c r="J127634" s="6" t="n"/>
    </row>
    <row r="127635">
      <c r="J127635" s="6" t="n"/>
    </row>
    <row r="127636">
      <c r="J127636" s="6" t="n"/>
    </row>
    <row r="127637">
      <c r="J127637" s="6" t="n"/>
    </row>
    <row r="127638">
      <c r="J127638" s="6" t="n"/>
    </row>
    <row r="127639">
      <c r="J127639" s="6" t="n"/>
    </row>
    <row r="127640">
      <c r="J127640" s="6" t="n"/>
    </row>
    <row r="127641">
      <c r="J127641" s="6" t="n"/>
    </row>
    <row r="127642">
      <c r="J127642" s="6" t="n"/>
    </row>
    <row r="127643">
      <c r="J127643" s="6" t="n"/>
    </row>
    <row r="127644">
      <c r="J127644" s="6" t="n"/>
    </row>
    <row r="127645">
      <c r="J127645" s="6" t="n"/>
    </row>
    <row r="127646">
      <c r="J127646" s="6" t="n"/>
    </row>
    <row r="127647">
      <c r="J127647" s="6" t="n"/>
    </row>
    <row r="127648">
      <c r="J127648" s="6" t="n"/>
    </row>
    <row r="127649">
      <c r="J127649" s="6" t="n"/>
    </row>
    <row r="127650">
      <c r="J127650" s="6" t="n"/>
    </row>
    <row r="127651">
      <c r="J127651" s="6" t="n"/>
    </row>
    <row r="127652">
      <c r="J127652" s="6" t="n"/>
    </row>
    <row r="127653">
      <c r="J127653" s="6" t="n"/>
    </row>
    <row r="127654">
      <c r="J127654" s="6" t="n"/>
    </row>
    <row r="127655">
      <c r="J127655" s="6" t="n"/>
    </row>
    <row r="127656">
      <c r="J127656" s="6" t="n"/>
    </row>
    <row r="127657">
      <c r="J127657" s="6" t="n"/>
    </row>
    <row r="127658">
      <c r="J127658" s="6" t="n"/>
    </row>
    <row r="127659">
      <c r="J127659" s="6" t="n"/>
    </row>
    <row r="127660">
      <c r="J127660" s="6" t="n"/>
    </row>
    <row r="127661">
      <c r="J127661" s="6" t="n"/>
    </row>
    <row r="127662">
      <c r="J127662" s="6" t="n"/>
    </row>
    <row r="127663">
      <c r="J127663" s="6" t="n"/>
    </row>
    <row r="127664">
      <c r="J127664" s="6" t="n"/>
    </row>
    <row r="127665">
      <c r="J127665" s="6" t="n"/>
    </row>
    <row r="127666">
      <c r="J127666" s="6" t="n"/>
    </row>
    <row r="127667">
      <c r="J127667" s="6" t="n"/>
    </row>
    <row r="127668">
      <c r="J127668" s="6" t="n"/>
    </row>
    <row r="127669">
      <c r="J127669" s="6" t="n"/>
    </row>
    <row r="127670">
      <c r="J127670" s="6" t="n"/>
    </row>
    <row r="127671">
      <c r="J127671" s="6" t="n"/>
    </row>
    <row r="127672">
      <c r="J127672" s="6" t="n"/>
    </row>
    <row r="127673">
      <c r="J127673" s="6" t="n"/>
    </row>
    <row r="127674">
      <c r="J127674" s="6" t="n"/>
    </row>
    <row r="127675">
      <c r="J127675" s="6" t="n"/>
    </row>
    <row r="127676">
      <c r="J127676" s="6" t="n"/>
    </row>
    <row r="127677">
      <c r="J127677" s="6" t="n"/>
    </row>
    <row r="127678">
      <c r="J127678" s="6" t="n"/>
    </row>
    <row r="127679">
      <c r="J127679" s="6" t="n"/>
    </row>
    <row r="127680">
      <c r="J127680" s="6" t="n"/>
    </row>
    <row r="127681">
      <c r="J127681" s="6" t="n"/>
    </row>
    <row r="127682">
      <c r="J127682" s="6" t="n"/>
    </row>
    <row r="127683">
      <c r="J127683" s="6" t="n"/>
    </row>
    <row r="127684">
      <c r="J127684" s="6" t="n"/>
    </row>
    <row r="127685">
      <c r="J127685" s="6" t="n"/>
    </row>
    <row r="127686">
      <c r="J127686" s="6" t="n"/>
    </row>
    <row r="127687">
      <c r="J127687" s="6" t="n"/>
    </row>
    <row r="127688">
      <c r="J127688" s="6" t="n"/>
    </row>
    <row r="127689">
      <c r="J127689" s="6" t="n"/>
    </row>
    <row r="127690">
      <c r="J127690" s="6" t="n"/>
    </row>
    <row r="127691">
      <c r="J127691" s="6" t="n"/>
    </row>
    <row r="127692">
      <c r="J127692" s="6" t="n"/>
    </row>
    <row r="127693">
      <c r="J127693" s="6" t="n"/>
    </row>
    <row r="127694">
      <c r="J127694" s="6" t="n"/>
    </row>
    <row r="127695">
      <c r="J127695" s="6" t="n"/>
    </row>
    <row r="127696">
      <c r="J127696" s="6" t="n"/>
    </row>
    <row r="127697">
      <c r="J127697" s="6" t="n"/>
    </row>
    <row r="127698">
      <c r="J127698" s="6" t="n"/>
    </row>
    <row r="127699">
      <c r="J127699" s="6" t="n"/>
    </row>
    <row r="127700">
      <c r="J127700" s="6" t="n"/>
    </row>
    <row r="127701">
      <c r="J127701" s="6" t="n"/>
    </row>
    <row r="127702">
      <c r="J127702" s="6" t="n"/>
    </row>
    <row r="127703">
      <c r="J127703" s="6" t="n"/>
    </row>
    <row r="127704">
      <c r="J127704" s="6" t="n"/>
    </row>
    <row r="127705">
      <c r="J127705" s="6" t="n"/>
    </row>
    <row r="127706">
      <c r="J127706" s="6" t="n"/>
    </row>
    <row r="127707">
      <c r="J127707" s="6" t="n"/>
    </row>
    <row r="127708">
      <c r="J127708" s="6" t="n"/>
    </row>
    <row r="127709">
      <c r="J127709" s="6" t="n"/>
    </row>
    <row r="127710">
      <c r="J127710" s="6" t="n"/>
    </row>
    <row r="127711">
      <c r="J127711" s="6" t="n"/>
    </row>
    <row r="127712">
      <c r="J127712" s="6" t="n"/>
    </row>
    <row r="127713">
      <c r="J127713" s="6" t="n"/>
    </row>
    <row r="127714">
      <c r="J127714" s="6" t="n"/>
    </row>
    <row r="127715">
      <c r="J127715" s="6" t="n"/>
    </row>
    <row r="127716">
      <c r="J127716" s="6" t="n"/>
    </row>
    <row r="127717">
      <c r="J127717" s="6" t="n"/>
    </row>
    <row r="127718">
      <c r="J127718" s="6" t="n"/>
    </row>
    <row r="127719">
      <c r="J127719" s="6" t="n"/>
    </row>
    <row r="127720">
      <c r="J127720" s="6" t="n"/>
    </row>
    <row r="127721">
      <c r="J127721" s="6" t="n"/>
    </row>
    <row r="127722">
      <c r="J127722" s="6" t="n"/>
    </row>
    <row r="127723">
      <c r="J127723" s="6" t="n"/>
    </row>
    <row r="127724">
      <c r="J127724" s="6" t="n"/>
    </row>
    <row r="127725">
      <c r="J127725" s="6" t="n"/>
    </row>
    <row r="127726">
      <c r="J127726" s="6" t="n"/>
    </row>
    <row r="127727">
      <c r="J127727" s="6" t="n"/>
    </row>
    <row r="127728">
      <c r="J127728" s="6" t="n"/>
    </row>
    <row r="127729">
      <c r="J127729" s="6" t="n"/>
    </row>
    <row r="127730">
      <c r="J127730" s="6" t="n"/>
    </row>
    <row r="127731">
      <c r="J127731" s="6" t="n"/>
    </row>
    <row r="127732">
      <c r="J127732" s="6" t="n"/>
    </row>
    <row r="127733">
      <c r="J127733" s="6" t="n"/>
    </row>
    <row r="127734">
      <c r="J127734" s="6" t="n"/>
    </row>
    <row r="127735">
      <c r="J127735" s="6" t="n"/>
    </row>
    <row r="127736">
      <c r="J127736" s="6" t="n"/>
    </row>
    <row r="127737">
      <c r="J127737" s="6" t="n"/>
    </row>
    <row r="127738">
      <c r="J127738" s="6" t="n"/>
    </row>
    <row r="127739">
      <c r="J127739" s="6" t="n"/>
    </row>
    <row r="127740">
      <c r="J127740" s="6" t="n"/>
    </row>
    <row r="127741">
      <c r="J127741" s="6" t="n"/>
    </row>
    <row r="127742">
      <c r="J127742" s="6" t="n"/>
    </row>
    <row r="127743">
      <c r="J127743" s="6" t="n"/>
    </row>
    <row r="127744">
      <c r="J127744" s="6" t="n"/>
    </row>
    <row r="127745">
      <c r="J127745" s="6" t="n"/>
    </row>
    <row r="127746">
      <c r="J127746" s="6" t="n"/>
    </row>
    <row r="127747">
      <c r="J127747" s="6" t="n"/>
    </row>
    <row r="127748">
      <c r="J127748" s="6" t="n"/>
    </row>
    <row r="127749">
      <c r="J127749" s="6" t="n"/>
    </row>
    <row r="127750">
      <c r="J127750" s="6" t="n"/>
    </row>
    <row r="127751">
      <c r="J127751" s="6" t="n"/>
    </row>
    <row r="127752">
      <c r="J127752" s="6" t="n"/>
    </row>
    <row r="127753">
      <c r="J127753" s="6" t="n"/>
    </row>
    <row r="127754">
      <c r="J127754" s="6" t="n"/>
    </row>
    <row r="127755">
      <c r="J127755" s="6" t="n"/>
    </row>
    <row r="127756">
      <c r="J127756" s="6" t="n"/>
    </row>
    <row r="127757">
      <c r="J127757" s="6" t="n"/>
    </row>
    <row r="127758">
      <c r="J127758" s="6" t="n"/>
    </row>
    <row r="127759">
      <c r="J127759" s="6" t="n"/>
    </row>
    <row r="127760">
      <c r="J127760" s="6" t="n"/>
    </row>
    <row r="127761">
      <c r="J127761" s="6" t="n"/>
    </row>
    <row r="127762">
      <c r="J127762" s="6" t="n"/>
    </row>
    <row r="127763">
      <c r="J127763" s="6" t="n"/>
    </row>
    <row r="127764">
      <c r="J127764" s="6" t="n"/>
    </row>
    <row r="127765">
      <c r="J127765" s="6" t="n"/>
    </row>
    <row r="127766">
      <c r="J127766" s="6" t="n"/>
    </row>
    <row r="127767">
      <c r="J127767" s="6" t="n"/>
    </row>
    <row r="127768">
      <c r="J127768" s="6" t="n"/>
    </row>
    <row r="127769">
      <c r="J127769" s="6" t="n"/>
    </row>
    <row r="127770">
      <c r="J127770" s="6" t="n"/>
    </row>
    <row r="127771">
      <c r="J127771" s="6" t="n"/>
    </row>
    <row r="127772">
      <c r="J127772" s="6" t="n"/>
    </row>
    <row r="127773">
      <c r="J127773" s="6" t="n"/>
    </row>
    <row r="127774">
      <c r="J127774" s="6" t="n"/>
    </row>
    <row r="127775">
      <c r="J127775" s="6" t="n"/>
    </row>
    <row r="127776">
      <c r="J127776" s="6" t="n"/>
    </row>
    <row r="127777">
      <c r="J127777" s="6" t="n"/>
    </row>
    <row r="127778">
      <c r="J127778" s="6" t="n"/>
    </row>
    <row r="127779">
      <c r="J127779" s="6" t="n"/>
    </row>
    <row r="127780">
      <c r="J127780" s="6" t="n"/>
    </row>
    <row r="127781">
      <c r="J127781" s="6" t="n"/>
    </row>
    <row r="127782">
      <c r="J127782" s="6" t="n"/>
    </row>
    <row r="127783">
      <c r="J127783" s="6" t="n"/>
    </row>
    <row r="127784">
      <c r="J127784" s="6" t="n"/>
    </row>
    <row r="127785">
      <c r="J127785" s="6" t="n"/>
    </row>
    <row r="127786">
      <c r="J127786" s="6" t="n"/>
    </row>
    <row r="127787">
      <c r="J127787" s="6" t="n"/>
    </row>
    <row r="127788">
      <c r="J127788" s="6" t="n"/>
    </row>
    <row r="127789">
      <c r="J127789" s="6" t="n"/>
    </row>
    <row r="127790">
      <c r="J127790" s="6" t="n"/>
    </row>
    <row r="127791">
      <c r="J127791" s="6" t="n"/>
    </row>
    <row r="127792">
      <c r="J127792" s="6" t="n"/>
    </row>
    <row r="127793">
      <c r="J127793" s="6" t="n"/>
    </row>
    <row r="127794">
      <c r="J127794" s="6" t="n"/>
    </row>
    <row r="127795">
      <c r="J127795" s="6" t="n"/>
    </row>
    <row r="127796">
      <c r="J127796" s="6" t="n"/>
    </row>
    <row r="127797">
      <c r="J127797" s="6" t="n"/>
    </row>
    <row r="127798">
      <c r="J127798" s="6" t="n"/>
    </row>
    <row r="127799">
      <c r="J127799" s="6" t="n"/>
    </row>
    <row r="127800">
      <c r="J127800" s="6" t="n"/>
    </row>
    <row r="127801">
      <c r="J127801" s="6" t="n"/>
    </row>
    <row r="127802">
      <c r="J127802" s="6" t="n"/>
    </row>
    <row r="127803">
      <c r="J127803" s="6" t="n"/>
    </row>
    <row r="127804">
      <c r="J127804" s="6" t="n"/>
    </row>
    <row r="127805">
      <c r="J127805" s="6" t="n"/>
    </row>
    <row r="127806">
      <c r="J127806" s="6" t="n"/>
    </row>
    <row r="127807">
      <c r="J127807" s="6" t="n"/>
    </row>
    <row r="127808">
      <c r="J127808" s="6" t="n"/>
    </row>
    <row r="127809">
      <c r="J127809" s="6" t="n"/>
    </row>
    <row r="127810">
      <c r="J127810" s="6" t="n"/>
    </row>
    <row r="127811">
      <c r="J127811" s="6" t="n"/>
    </row>
    <row r="127812">
      <c r="J127812" s="6" t="n"/>
    </row>
    <row r="127813">
      <c r="J127813" s="6" t="n"/>
    </row>
    <row r="127814">
      <c r="J127814" s="6" t="n"/>
    </row>
    <row r="127815">
      <c r="J127815" s="6" t="n"/>
    </row>
    <row r="127816">
      <c r="J127816" s="6" t="n"/>
    </row>
    <row r="127817">
      <c r="J127817" s="6" t="n"/>
    </row>
    <row r="127818">
      <c r="J127818" s="6" t="n"/>
    </row>
    <row r="127819">
      <c r="J127819" s="6" t="n"/>
    </row>
    <row r="127820">
      <c r="J127820" s="6" t="n"/>
    </row>
    <row r="127821">
      <c r="J127821" s="6" t="n"/>
    </row>
    <row r="127822">
      <c r="J127822" s="6" t="n"/>
    </row>
    <row r="127823">
      <c r="J127823" s="6" t="n"/>
    </row>
    <row r="127824">
      <c r="J127824" s="6" t="n"/>
    </row>
    <row r="127825">
      <c r="J127825" s="6" t="n"/>
    </row>
    <row r="127826">
      <c r="J127826" s="6" t="n"/>
    </row>
    <row r="127827">
      <c r="J127827" s="6" t="n"/>
    </row>
    <row r="127828">
      <c r="J127828" s="6" t="n"/>
    </row>
    <row r="127829">
      <c r="J127829" s="6" t="n"/>
    </row>
    <row r="127830">
      <c r="J127830" s="6" t="n"/>
    </row>
    <row r="127831">
      <c r="J127831" s="6" t="n"/>
    </row>
    <row r="127832">
      <c r="J127832" s="6" t="n"/>
    </row>
    <row r="127833">
      <c r="J127833" s="6" t="n"/>
    </row>
    <row r="127834">
      <c r="J127834" s="6" t="n"/>
    </row>
    <row r="127835">
      <c r="J127835" s="6" t="n"/>
    </row>
    <row r="127836">
      <c r="J127836" s="6" t="n"/>
    </row>
    <row r="127837">
      <c r="J127837" s="6" t="n"/>
    </row>
    <row r="127838">
      <c r="J127838" s="6" t="n"/>
    </row>
    <row r="127839">
      <c r="J127839" s="6" t="n"/>
    </row>
    <row r="127840">
      <c r="J127840" s="6" t="n"/>
    </row>
    <row r="127841">
      <c r="J127841" s="6" t="n"/>
    </row>
    <row r="127842">
      <c r="J127842" s="6" t="n"/>
    </row>
    <row r="127843">
      <c r="J127843" s="6" t="n"/>
    </row>
    <row r="127844">
      <c r="J127844" s="6" t="n"/>
    </row>
    <row r="127845">
      <c r="J127845" s="6" t="n"/>
    </row>
    <row r="127846">
      <c r="J127846" s="6" t="n"/>
    </row>
    <row r="127847">
      <c r="J127847" s="6" t="n"/>
    </row>
    <row r="127848">
      <c r="J127848" s="6" t="n"/>
    </row>
    <row r="127849">
      <c r="J127849" s="6" t="n"/>
    </row>
    <row r="127850">
      <c r="J127850" s="6" t="n"/>
    </row>
    <row r="127851">
      <c r="J127851" s="6" t="n"/>
    </row>
    <row r="127852">
      <c r="J127852" s="6" t="n"/>
    </row>
    <row r="127853">
      <c r="J127853" s="6" t="n"/>
    </row>
    <row r="127854">
      <c r="J127854" s="6" t="n"/>
    </row>
    <row r="127855">
      <c r="J127855" s="6" t="n"/>
    </row>
    <row r="127856">
      <c r="J127856" s="6" t="n"/>
    </row>
    <row r="127857">
      <c r="J127857" s="6" t="n"/>
    </row>
    <row r="127858">
      <c r="J127858" s="6" t="n"/>
    </row>
    <row r="127859">
      <c r="J127859" s="6" t="n"/>
    </row>
    <row r="127860">
      <c r="J127860" s="6" t="n"/>
    </row>
    <row r="127861">
      <c r="J127861" s="6" t="n"/>
    </row>
    <row r="127862">
      <c r="J127862" s="6" t="n"/>
    </row>
    <row r="127863">
      <c r="J127863" s="6" t="n"/>
    </row>
    <row r="127864">
      <c r="J127864" s="6" t="n"/>
    </row>
    <row r="127865">
      <c r="J127865" s="6" t="n"/>
    </row>
    <row r="127866">
      <c r="J127866" s="6" t="n"/>
    </row>
    <row r="127867">
      <c r="J127867" s="6" t="n"/>
    </row>
    <row r="127868">
      <c r="J127868" s="6" t="n"/>
    </row>
    <row r="127869">
      <c r="J127869" s="6" t="n"/>
    </row>
    <row r="127870">
      <c r="J127870" s="6" t="n"/>
    </row>
    <row r="127871">
      <c r="J127871" s="6" t="n"/>
    </row>
    <row r="127872">
      <c r="J127872" s="6" t="n"/>
    </row>
    <row r="127873">
      <c r="J127873" s="6" t="n"/>
    </row>
    <row r="127874">
      <c r="J127874" s="6" t="n"/>
    </row>
    <row r="127875">
      <c r="J127875" s="6" t="n"/>
    </row>
    <row r="127876">
      <c r="J127876" s="6" t="n"/>
    </row>
    <row r="127877">
      <c r="J127877" s="6" t="n"/>
    </row>
    <row r="127878">
      <c r="J127878" s="6" t="n"/>
    </row>
    <row r="127879">
      <c r="J127879" s="6" t="n"/>
    </row>
    <row r="127880">
      <c r="J127880" s="6" t="n"/>
    </row>
    <row r="127881">
      <c r="J127881" s="6" t="n"/>
    </row>
    <row r="127882">
      <c r="J127882" s="6" t="n"/>
    </row>
    <row r="127883">
      <c r="J127883" s="6" t="n"/>
    </row>
    <row r="127884">
      <c r="J127884" s="6" t="n"/>
    </row>
    <row r="127885">
      <c r="J127885" s="6" t="n"/>
    </row>
    <row r="127886">
      <c r="J127886" s="6" t="n"/>
    </row>
    <row r="127887">
      <c r="J127887" s="6" t="n"/>
    </row>
    <row r="127888">
      <c r="J127888" s="6" t="n"/>
    </row>
    <row r="127889">
      <c r="J127889" s="6" t="n"/>
    </row>
    <row r="127890">
      <c r="J127890" s="6" t="n"/>
    </row>
    <row r="127891">
      <c r="J127891" s="6" t="n"/>
    </row>
    <row r="127892">
      <c r="J127892" s="6" t="n"/>
    </row>
    <row r="127893">
      <c r="J127893" s="6" t="n"/>
    </row>
    <row r="127894">
      <c r="J127894" s="6" t="n"/>
    </row>
    <row r="127895">
      <c r="J127895" s="6" t="n"/>
    </row>
    <row r="127896">
      <c r="J127896" s="6" t="n"/>
    </row>
    <row r="127897">
      <c r="J127897" s="6" t="n"/>
    </row>
    <row r="127898">
      <c r="J127898" s="6" t="n"/>
    </row>
    <row r="127899">
      <c r="J127899" s="6" t="n"/>
    </row>
    <row r="127900">
      <c r="J127900" s="6" t="n"/>
    </row>
    <row r="127901">
      <c r="J127901" s="6" t="n"/>
    </row>
    <row r="127902">
      <c r="J127902" s="6" t="n"/>
    </row>
    <row r="127903">
      <c r="J127903" s="6" t="n"/>
    </row>
    <row r="127904">
      <c r="J127904" s="6" t="n"/>
    </row>
    <row r="127905">
      <c r="J127905" s="6" t="n"/>
    </row>
    <row r="127906">
      <c r="J127906" s="6" t="n"/>
    </row>
    <row r="127907">
      <c r="J127907" s="6" t="n"/>
    </row>
    <row r="127908">
      <c r="J127908" s="6" t="n"/>
    </row>
    <row r="127909">
      <c r="J127909" s="6" t="n"/>
    </row>
    <row r="127910">
      <c r="J127910" s="6" t="n"/>
    </row>
    <row r="127911">
      <c r="J127911" s="6" t="n"/>
    </row>
    <row r="127912">
      <c r="J127912" s="6" t="n"/>
    </row>
    <row r="127913">
      <c r="J127913" s="6" t="n"/>
    </row>
    <row r="127914">
      <c r="J127914" s="6" t="n"/>
    </row>
    <row r="127915">
      <c r="J127915" s="6" t="n"/>
    </row>
    <row r="127916">
      <c r="J127916" s="6" t="n"/>
    </row>
    <row r="127917">
      <c r="J127917" s="6" t="n"/>
    </row>
    <row r="127918">
      <c r="J127918" s="6" t="n"/>
    </row>
    <row r="127919">
      <c r="J127919" s="6" t="n"/>
    </row>
    <row r="127920">
      <c r="J127920" s="6" t="n"/>
    </row>
    <row r="127921">
      <c r="J127921" s="6" t="n"/>
    </row>
    <row r="127922">
      <c r="J127922" s="6" t="n"/>
    </row>
    <row r="127923">
      <c r="J127923" s="6" t="n"/>
    </row>
    <row r="127924">
      <c r="J127924" s="6" t="n"/>
    </row>
    <row r="127925">
      <c r="J127925" s="6" t="n"/>
    </row>
    <row r="127926">
      <c r="J127926" s="6" t="n"/>
    </row>
    <row r="127927">
      <c r="J127927" s="6" t="n"/>
    </row>
    <row r="127928">
      <c r="J127928" s="6" t="n"/>
    </row>
    <row r="127929">
      <c r="J127929" s="6" t="n"/>
    </row>
    <row r="127930">
      <c r="J127930" s="6" t="n"/>
    </row>
    <row r="127931">
      <c r="J127931" s="6" t="n"/>
    </row>
    <row r="127932">
      <c r="J127932" s="6" t="n"/>
    </row>
    <row r="127933">
      <c r="J127933" s="6" t="n"/>
    </row>
    <row r="127934">
      <c r="J127934" s="6" t="n"/>
    </row>
    <row r="127935">
      <c r="J127935" s="6" t="n"/>
    </row>
    <row r="127936">
      <c r="J127936" s="6" t="n"/>
    </row>
    <row r="127937">
      <c r="J127937" s="6" t="n"/>
    </row>
    <row r="127938">
      <c r="J127938" s="6" t="n"/>
    </row>
    <row r="127939">
      <c r="J127939" s="6" t="n"/>
    </row>
    <row r="127940">
      <c r="J127940" s="6" t="n"/>
    </row>
    <row r="127941">
      <c r="J127941" s="6" t="n"/>
    </row>
    <row r="127942">
      <c r="J127942" s="6" t="n"/>
    </row>
    <row r="127943">
      <c r="J127943" s="6" t="n"/>
    </row>
    <row r="127944">
      <c r="J127944" s="6" t="n"/>
    </row>
    <row r="127945">
      <c r="J127945" s="6" t="n"/>
    </row>
    <row r="127946">
      <c r="J127946" s="6" t="n"/>
    </row>
    <row r="127947">
      <c r="J127947" s="6" t="n"/>
    </row>
    <row r="127948">
      <c r="J127948" s="6" t="n"/>
    </row>
    <row r="127949">
      <c r="J127949" s="6" t="n"/>
    </row>
    <row r="127950">
      <c r="J127950" s="6" t="n"/>
    </row>
    <row r="127951">
      <c r="J127951" s="6" t="n"/>
    </row>
    <row r="127952">
      <c r="J127952" s="6" t="n"/>
    </row>
    <row r="127953">
      <c r="J127953" s="6" t="n"/>
    </row>
    <row r="127954">
      <c r="J127954" s="6" t="n"/>
    </row>
    <row r="127955">
      <c r="J127955" s="6" t="n"/>
    </row>
    <row r="127956">
      <c r="J127956" s="6" t="n"/>
    </row>
    <row r="127957">
      <c r="J127957" s="6" t="n"/>
    </row>
    <row r="127958">
      <c r="J127958" s="6" t="n"/>
    </row>
    <row r="127959">
      <c r="J127959" s="6" t="n"/>
    </row>
    <row r="127960">
      <c r="J127960" s="6" t="n"/>
    </row>
    <row r="127961">
      <c r="J127961" s="6" t="n"/>
    </row>
    <row r="127962">
      <c r="J127962" s="6" t="n"/>
    </row>
    <row r="127963">
      <c r="J127963" s="6" t="n"/>
    </row>
    <row r="127964">
      <c r="J127964" s="6" t="n"/>
    </row>
    <row r="127965">
      <c r="J127965" s="6" t="n"/>
    </row>
    <row r="127966">
      <c r="J127966" s="6" t="n"/>
    </row>
    <row r="127967">
      <c r="J127967" s="6" t="n"/>
    </row>
    <row r="127968">
      <c r="J127968" s="6" t="n"/>
    </row>
    <row r="127969">
      <c r="J127969" s="6" t="n"/>
    </row>
    <row r="127970">
      <c r="J127970" s="6" t="n"/>
    </row>
    <row r="127971">
      <c r="J127971" s="6" t="n"/>
    </row>
    <row r="127972">
      <c r="J127972" s="6" t="n"/>
    </row>
    <row r="127973">
      <c r="J127973" s="6" t="n"/>
    </row>
    <row r="127974">
      <c r="J127974" s="6" t="n"/>
    </row>
    <row r="127975">
      <c r="J127975" s="6" t="n"/>
    </row>
    <row r="127976">
      <c r="J127976" s="6" t="n"/>
    </row>
    <row r="127977">
      <c r="J127977" s="6" t="n"/>
    </row>
    <row r="127978">
      <c r="J127978" s="6" t="n"/>
    </row>
    <row r="127979">
      <c r="J127979" s="6" t="n"/>
    </row>
    <row r="127980">
      <c r="J127980" s="6" t="n"/>
    </row>
    <row r="127981">
      <c r="J127981" s="6" t="n"/>
    </row>
    <row r="127982">
      <c r="J127982" s="6" t="n"/>
    </row>
    <row r="127983">
      <c r="J127983" s="6" t="n"/>
    </row>
    <row r="127984">
      <c r="J127984" s="6" t="n"/>
    </row>
    <row r="127985">
      <c r="J127985" s="6" t="n"/>
    </row>
    <row r="127986">
      <c r="J127986" s="6" t="n"/>
    </row>
    <row r="127987">
      <c r="J127987" s="6" t="n"/>
    </row>
    <row r="127988">
      <c r="J127988" s="6" t="n"/>
    </row>
    <row r="127989">
      <c r="J127989" s="6" t="n"/>
    </row>
    <row r="127990">
      <c r="J127990" s="6" t="n"/>
    </row>
    <row r="127991">
      <c r="J127991" s="6" t="n"/>
    </row>
    <row r="127992">
      <c r="J127992" s="6" t="n"/>
    </row>
    <row r="127993">
      <c r="J127993" s="6" t="n"/>
    </row>
    <row r="127994">
      <c r="J127994" s="6" t="n"/>
    </row>
    <row r="127995">
      <c r="J127995" s="6" t="n"/>
    </row>
    <row r="127996">
      <c r="J127996" s="6" t="n"/>
    </row>
    <row r="127997">
      <c r="J127997" s="6" t="n"/>
    </row>
    <row r="127998">
      <c r="J127998" s="6" t="n"/>
    </row>
    <row r="127999">
      <c r="J127999" s="6" t="n"/>
    </row>
    <row r="128000">
      <c r="J128000" s="6" t="n"/>
    </row>
    <row r="128001">
      <c r="J128001" s="6" t="n"/>
    </row>
    <row r="128002">
      <c r="J128002" s="6" t="n"/>
    </row>
    <row r="128003">
      <c r="J128003" s="6" t="n"/>
    </row>
    <row r="128004">
      <c r="J128004" s="6" t="n"/>
    </row>
    <row r="128005">
      <c r="J128005" s="6" t="n"/>
    </row>
    <row r="128006">
      <c r="J128006" s="6" t="n"/>
    </row>
    <row r="128007">
      <c r="J128007" s="6" t="n"/>
    </row>
    <row r="128008">
      <c r="J128008" s="6" t="n"/>
    </row>
    <row r="128009">
      <c r="J128009" s="6" t="n"/>
    </row>
    <row r="128010">
      <c r="J128010" s="6" t="n"/>
    </row>
    <row r="128011">
      <c r="J128011" s="6" t="n"/>
    </row>
    <row r="128012">
      <c r="J128012" s="6" t="n"/>
    </row>
    <row r="128013">
      <c r="J128013" s="6" t="n"/>
    </row>
    <row r="128014">
      <c r="J128014" s="6" t="n"/>
    </row>
    <row r="128015">
      <c r="J128015" s="6" t="n"/>
    </row>
    <row r="128016">
      <c r="J128016" s="6" t="n"/>
    </row>
    <row r="128017">
      <c r="J128017" s="6" t="n"/>
    </row>
    <row r="128018">
      <c r="J128018" s="6" t="n"/>
    </row>
    <row r="128019">
      <c r="J128019" s="6" t="n"/>
    </row>
    <row r="128020">
      <c r="J128020" s="6" t="n"/>
    </row>
    <row r="128021">
      <c r="J128021" s="6" t="n"/>
    </row>
    <row r="128022">
      <c r="J128022" s="6" t="n"/>
    </row>
    <row r="128023">
      <c r="J128023" s="6" t="n"/>
    </row>
    <row r="128024">
      <c r="J128024" s="6" t="n"/>
    </row>
    <row r="128025">
      <c r="J128025" s="6" t="n"/>
    </row>
    <row r="128026">
      <c r="J128026" s="6" t="n"/>
    </row>
    <row r="128027">
      <c r="J128027" s="6" t="n"/>
    </row>
    <row r="128028">
      <c r="J128028" s="6" t="n"/>
    </row>
    <row r="128029">
      <c r="J128029" s="6" t="n"/>
    </row>
    <row r="128030">
      <c r="J128030" s="6" t="n"/>
    </row>
    <row r="128031">
      <c r="J128031" s="6" t="n"/>
    </row>
    <row r="128032">
      <c r="J128032" s="6" t="n"/>
    </row>
    <row r="128033">
      <c r="J128033" s="6" t="n"/>
    </row>
    <row r="128034">
      <c r="J128034" s="6" t="n"/>
    </row>
    <row r="128035">
      <c r="J128035" s="6" t="n"/>
    </row>
    <row r="128036">
      <c r="J128036" s="6" t="n"/>
    </row>
    <row r="128037">
      <c r="J128037" s="6" t="n"/>
    </row>
    <row r="128038">
      <c r="J128038" s="6" t="n"/>
    </row>
    <row r="128039">
      <c r="J128039" s="6" t="n"/>
    </row>
    <row r="128040">
      <c r="J128040" s="6" t="n"/>
    </row>
    <row r="128041">
      <c r="J128041" s="6" t="n"/>
    </row>
    <row r="128042">
      <c r="J128042" s="6" t="n"/>
    </row>
    <row r="128043">
      <c r="J128043" s="6" t="n"/>
    </row>
    <row r="128044">
      <c r="J128044" s="6" t="n"/>
    </row>
    <row r="128045">
      <c r="J128045" s="6" t="n"/>
    </row>
    <row r="128046">
      <c r="J128046" s="6" t="n"/>
    </row>
    <row r="128047">
      <c r="J128047" s="6" t="n"/>
    </row>
    <row r="128048">
      <c r="J128048" s="6" t="n"/>
    </row>
    <row r="128049">
      <c r="J128049" s="6" t="n"/>
    </row>
    <row r="128050">
      <c r="J128050" s="6" t="n"/>
    </row>
    <row r="128051">
      <c r="J128051" s="6" t="n"/>
    </row>
    <row r="128052">
      <c r="J128052" s="6" t="n"/>
    </row>
    <row r="128053">
      <c r="J128053" s="6" t="n"/>
    </row>
    <row r="128054">
      <c r="J128054" s="6" t="n"/>
    </row>
    <row r="128055">
      <c r="J128055" s="6" t="n"/>
    </row>
    <row r="128056">
      <c r="J128056" s="6" t="n"/>
    </row>
    <row r="128057">
      <c r="J128057" s="6" t="n"/>
    </row>
    <row r="128058">
      <c r="J128058" s="6" t="n"/>
    </row>
    <row r="128059">
      <c r="J128059" s="6" t="n"/>
    </row>
    <row r="128060">
      <c r="J128060" s="6" t="n"/>
    </row>
    <row r="128061">
      <c r="J128061" s="6" t="n"/>
    </row>
    <row r="128062">
      <c r="J128062" s="6" t="n"/>
    </row>
    <row r="128063">
      <c r="J128063" s="6" t="n"/>
    </row>
    <row r="128064">
      <c r="J128064" s="6" t="n"/>
    </row>
    <row r="128065">
      <c r="J128065" s="6" t="n"/>
    </row>
    <row r="128066">
      <c r="J128066" s="6" t="n"/>
    </row>
    <row r="128067">
      <c r="J128067" s="6" t="n"/>
    </row>
    <row r="128068">
      <c r="J128068" s="6" t="n"/>
    </row>
    <row r="128069">
      <c r="J128069" s="6" t="n"/>
    </row>
    <row r="128070">
      <c r="J128070" s="6" t="n"/>
    </row>
    <row r="128071">
      <c r="J128071" s="6" t="n"/>
    </row>
    <row r="128072">
      <c r="J128072" s="6" t="n"/>
    </row>
    <row r="128073">
      <c r="J128073" s="6" t="n"/>
    </row>
    <row r="128074">
      <c r="J128074" s="6" t="n"/>
    </row>
    <row r="128075">
      <c r="J128075" s="6" t="n"/>
    </row>
    <row r="128076">
      <c r="J128076" s="6" t="n"/>
    </row>
    <row r="128077">
      <c r="J128077" s="6" t="n"/>
    </row>
    <row r="128078">
      <c r="J128078" s="6" t="n"/>
    </row>
    <row r="128079">
      <c r="J128079" s="6" t="n"/>
    </row>
    <row r="128080">
      <c r="J128080" s="6" t="n"/>
    </row>
    <row r="128081">
      <c r="J128081" s="6" t="n"/>
    </row>
    <row r="128082">
      <c r="J128082" s="6" t="n"/>
    </row>
    <row r="128083">
      <c r="J128083" s="6" t="n"/>
    </row>
    <row r="128084">
      <c r="J128084" s="6" t="n"/>
    </row>
    <row r="128085">
      <c r="J128085" s="6" t="n"/>
    </row>
    <row r="128086">
      <c r="J128086" s="6" t="n"/>
    </row>
    <row r="128087">
      <c r="J128087" s="6" t="n"/>
    </row>
    <row r="128088">
      <c r="J128088" s="6" t="n"/>
    </row>
    <row r="128089">
      <c r="J128089" s="6" t="n"/>
    </row>
    <row r="128090">
      <c r="J128090" s="6" t="n"/>
    </row>
    <row r="128091">
      <c r="J128091" s="6" t="n"/>
    </row>
    <row r="128092">
      <c r="J128092" s="6" t="n"/>
    </row>
    <row r="128093">
      <c r="J128093" s="6" t="n"/>
    </row>
    <row r="128094">
      <c r="J128094" s="6" t="n"/>
    </row>
    <row r="128095">
      <c r="J128095" s="6" t="n"/>
    </row>
    <row r="128096">
      <c r="J128096" s="6" t="n"/>
    </row>
    <row r="128097">
      <c r="J128097" s="6" t="n"/>
    </row>
    <row r="128098">
      <c r="J128098" s="6" t="n"/>
    </row>
    <row r="128099">
      <c r="J128099" s="6" t="n"/>
    </row>
    <row r="128100">
      <c r="J128100" s="6" t="n"/>
    </row>
    <row r="128101">
      <c r="J128101" s="6" t="n"/>
    </row>
    <row r="128102">
      <c r="J128102" s="6" t="n"/>
    </row>
    <row r="128103">
      <c r="J128103" s="6" t="n"/>
    </row>
    <row r="128104">
      <c r="J128104" s="6" t="n"/>
    </row>
    <row r="128105">
      <c r="J128105" s="6" t="n"/>
    </row>
    <row r="128106">
      <c r="J128106" s="6" t="n"/>
    </row>
    <row r="128107">
      <c r="J128107" s="6" t="n"/>
    </row>
    <row r="128108">
      <c r="J128108" s="6" t="n"/>
    </row>
    <row r="128109">
      <c r="J128109" s="6" t="n"/>
    </row>
    <row r="128110">
      <c r="J128110" s="6" t="n"/>
    </row>
    <row r="128111">
      <c r="J128111" s="6" t="n"/>
    </row>
    <row r="128112">
      <c r="J128112" s="6" t="n"/>
    </row>
    <row r="128113">
      <c r="J128113" s="6" t="n"/>
    </row>
    <row r="128114">
      <c r="J128114" s="6" t="n"/>
    </row>
    <row r="128115">
      <c r="J128115" s="6" t="n"/>
    </row>
    <row r="128116">
      <c r="J128116" s="6" t="n"/>
    </row>
    <row r="128117">
      <c r="J128117" s="6" t="n"/>
    </row>
    <row r="128118">
      <c r="J128118" s="6" t="n"/>
    </row>
    <row r="128119">
      <c r="J128119" s="6" t="n"/>
    </row>
    <row r="128120">
      <c r="J128120" s="6" t="n"/>
    </row>
    <row r="128121">
      <c r="J128121" s="6" t="n"/>
    </row>
    <row r="128122">
      <c r="J128122" s="6" t="n"/>
    </row>
    <row r="128123">
      <c r="J128123" s="6" t="n"/>
    </row>
    <row r="128124">
      <c r="J128124" s="6" t="n"/>
    </row>
    <row r="128125">
      <c r="J128125" s="6" t="n"/>
    </row>
    <row r="128126">
      <c r="J128126" s="6" t="n"/>
    </row>
    <row r="128127">
      <c r="J128127" s="6" t="n"/>
    </row>
    <row r="128128">
      <c r="J128128" s="6" t="n"/>
    </row>
    <row r="128129">
      <c r="J128129" s="6" t="n"/>
    </row>
    <row r="128130">
      <c r="J128130" s="6" t="n"/>
    </row>
    <row r="128131">
      <c r="J128131" s="6" t="n"/>
    </row>
    <row r="128132">
      <c r="J128132" s="6" t="n"/>
    </row>
    <row r="128133">
      <c r="J128133" s="6" t="n"/>
    </row>
    <row r="128134">
      <c r="J128134" s="6" t="n"/>
    </row>
    <row r="128135">
      <c r="J128135" s="6" t="n"/>
    </row>
    <row r="128136">
      <c r="J128136" s="6" t="n"/>
    </row>
    <row r="128137">
      <c r="J128137" s="6" t="n"/>
    </row>
    <row r="128138">
      <c r="J128138" s="6" t="n"/>
    </row>
    <row r="128139">
      <c r="J128139" s="6" t="n"/>
    </row>
    <row r="128140">
      <c r="J128140" s="6" t="n"/>
    </row>
    <row r="128141">
      <c r="J128141" s="6" t="n"/>
    </row>
    <row r="128142">
      <c r="J128142" s="6" t="n"/>
    </row>
    <row r="128143">
      <c r="J128143" s="6" t="n"/>
    </row>
    <row r="128144">
      <c r="J128144" s="6" t="n"/>
    </row>
    <row r="128145">
      <c r="J128145" s="6" t="n"/>
    </row>
    <row r="128146">
      <c r="J128146" s="6" t="n"/>
    </row>
    <row r="128147">
      <c r="J128147" s="6" t="n"/>
    </row>
    <row r="128148">
      <c r="J128148" s="6" t="n"/>
    </row>
    <row r="128149">
      <c r="J128149" s="6" t="n"/>
    </row>
    <row r="128150">
      <c r="J128150" s="6" t="n"/>
    </row>
    <row r="128151">
      <c r="J128151" s="6" t="n"/>
    </row>
    <row r="128152">
      <c r="J128152" s="6" t="n"/>
    </row>
    <row r="128153">
      <c r="J128153" s="6" t="n"/>
    </row>
    <row r="128154">
      <c r="J128154" s="6" t="n"/>
    </row>
    <row r="128155">
      <c r="J128155" s="6" t="n"/>
    </row>
    <row r="128156">
      <c r="J128156" s="6" t="n"/>
    </row>
    <row r="128157">
      <c r="J128157" s="6" t="n"/>
    </row>
    <row r="128158">
      <c r="J128158" s="6" t="n"/>
    </row>
    <row r="128159">
      <c r="J128159" s="6" t="n"/>
    </row>
    <row r="128160">
      <c r="J128160" s="6" t="n"/>
    </row>
    <row r="128161">
      <c r="J128161" s="6" t="n"/>
    </row>
    <row r="128162">
      <c r="J128162" s="6" t="n"/>
    </row>
    <row r="128163">
      <c r="J128163" s="6" t="n"/>
    </row>
    <row r="128164">
      <c r="J128164" s="6" t="n"/>
    </row>
    <row r="128165">
      <c r="J128165" s="6" t="n"/>
    </row>
    <row r="128166">
      <c r="J128166" s="6" t="n"/>
    </row>
    <row r="128167">
      <c r="J128167" s="6" t="n"/>
    </row>
    <row r="128168">
      <c r="J128168" s="6" t="n"/>
    </row>
    <row r="128169">
      <c r="J128169" s="6" t="n"/>
    </row>
    <row r="128170">
      <c r="J128170" s="6" t="n"/>
    </row>
    <row r="128171">
      <c r="J128171" s="6" t="n"/>
    </row>
    <row r="128172">
      <c r="J128172" s="6" t="n"/>
    </row>
    <row r="128173">
      <c r="J128173" s="6" t="n"/>
    </row>
    <row r="128174">
      <c r="J128174" s="6" t="n"/>
    </row>
    <row r="128175">
      <c r="J128175" s="6" t="n"/>
    </row>
    <row r="128176">
      <c r="J128176" s="6" t="n"/>
    </row>
    <row r="128177">
      <c r="J128177" s="6" t="n"/>
    </row>
    <row r="128178">
      <c r="J128178" s="6" t="n"/>
    </row>
    <row r="128179">
      <c r="J128179" s="6" t="n"/>
    </row>
    <row r="128180">
      <c r="J128180" s="6" t="n"/>
    </row>
    <row r="128181">
      <c r="J128181" s="6" t="n"/>
    </row>
    <row r="128182">
      <c r="J128182" s="6" t="n"/>
    </row>
    <row r="128183">
      <c r="J128183" s="6" t="n"/>
    </row>
    <row r="128184">
      <c r="J128184" s="6" t="n"/>
    </row>
    <row r="128185">
      <c r="J128185" s="6" t="n"/>
    </row>
    <row r="128186">
      <c r="J128186" s="6" t="n"/>
    </row>
    <row r="128187">
      <c r="J128187" s="6" t="n"/>
    </row>
    <row r="128188">
      <c r="J128188" s="6" t="n"/>
    </row>
    <row r="128189">
      <c r="J128189" s="6" t="n"/>
    </row>
    <row r="128190">
      <c r="J128190" s="6" t="n"/>
    </row>
    <row r="128191">
      <c r="J128191" s="6" t="n"/>
    </row>
    <row r="128192">
      <c r="J128192" s="6" t="n"/>
    </row>
    <row r="128193">
      <c r="J128193" s="6" t="n"/>
    </row>
    <row r="128194">
      <c r="J128194" s="6" t="n"/>
    </row>
    <row r="128195">
      <c r="J128195" s="6" t="n"/>
    </row>
    <row r="128196">
      <c r="J128196" s="6" t="n"/>
    </row>
    <row r="128197">
      <c r="J128197" s="6" t="n"/>
    </row>
    <row r="128198">
      <c r="J128198" s="6" t="n"/>
    </row>
    <row r="128199">
      <c r="J128199" s="6" t="n"/>
    </row>
    <row r="128200">
      <c r="J128200" s="6" t="n"/>
    </row>
    <row r="128201">
      <c r="J128201" s="6" t="n"/>
    </row>
    <row r="128202">
      <c r="J128202" s="6" t="n"/>
    </row>
    <row r="128203">
      <c r="J128203" s="6" t="n"/>
    </row>
    <row r="128204">
      <c r="J128204" s="6" t="n"/>
    </row>
    <row r="128205">
      <c r="J128205" s="6" t="n"/>
    </row>
    <row r="128206">
      <c r="J128206" s="6" t="n"/>
    </row>
    <row r="128207">
      <c r="J128207" s="6" t="n"/>
    </row>
    <row r="128208">
      <c r="J128208" s="6" t="n"/>
    </row>
    <row r="128209">
      <c r="J128209" s="6" t="n"/>
    </row>
    <row r="128210">
      <c r="J128210" s="6" t="n"/>
    </row>
    <row r="128211">
      <c r="J128211" s="6" t="n"/>
    </row>
    <row r="128212">
      <c r="J128212" s="6" t="n"/>
    </row>
    <row r="128213">
      <c r="J128213" s="6" t="n"/>
    </row>
    <row r="128214">
      <c r="J128214" s="6" t="n"/>
    </row>
    <row r="128215">
      <c r="J128215" s="6" t="n"/>
    </row>
    <row r="128216">
      <c r="J128216" s="6" t="n"/>
    </row>
    <row r="128217">
      <c r="J128217" s="6" t="n"/>
    </row>
    <row r="128218">
      <c r="J128218" s="6" t="n"/>
    </row>
    <row r="128219">
      <c r="J128219" s="6" t="n"/>
    </row>
    <row r="128220">
      <c r="J128220" s="6" t="n"/>
    </row>
    <row r="128221">
      <c r="J128221" s="6" t="n"/>
    </row>
    <row r="128222">
      <c r="J128222" s="6" t="n"/>
    </row>
    <row r="128223">
      <c r="J128223" s="6" t="n"/>
    </row>
    <row r="128224">
      <c r="J128224" s="6" t="n"/>
    </row>
    <row r="128225">
      <c r="J128225" s="6" t="n"/>
    </row>
    <row r="128226">
      <c r="J128226" s="6" t="n"/>
    </row>
    <row r="128227">
      <c r="J128227" s="6" t="n"/>
    </row>
    <row r="128228">
      <c r="J128228" s="6" t="n"/>
    </row>
    <row r="128229">
      <c r="J128229" s="6" t="n"/>
    </row>
    <row r="128230">
      <c r="J128230" s="6" t="n"/>
    </row>
    <row r="128231">
      <c r="J128231" s="6" t="n"/>
    </row>
    <row r="128232">
      <c r="J128232" s="6" t="n"/>
    </row>
    <row r="128233">
      <c r="J128233" s="6" t="n"/>
    </row>
    <row r="128234">
      <c r="J128234" s="6" t="n"/>
    </row>
    <row r="128235">
      <c r="J128235" s="6" t="n"/>
    </row>
    <row r="128236">
      <c r="J128236" s="6" t="n"/>
    </row>
    <row r="128237">
      <c r="J128237" s="6" t="n"/>
    </row>
    <row r="128238">
      <c r="J128238" s="6" t="n"/>
    </row>
    <row r="128239">
      <c r="J128239" s="6" t="n"/>
    </row>
    <row r="128240">
      <c r="J128240" s="6" t="n"/>
    </row>
    <row r="128241">
      <c r="J128241" s="6" t="n"/>
    </row>
    <row r="128242">
      <c r="J128242" s="6" t="n"/>
    </row>
    <row r="128243">
      <c r="J128243" s="6" t="n"/>
    </row>
    <row r="128244">
      <c r="J128244" s="6" t="n"/>
    </row>
    <row r="128245">
      <c r="J128245" s="6" t="n"/>
    </row>
    <row r="128246">
      <c r="J128246" s="6" t="n"/>
    </row>
    <row r="128247">
      <c r="J128247" s="6" t="n"/>
    </row>
    <row r="128248">
      <c r="J128248" s="6" t="n"/>
    </row>
    <row r="128249">
      <c r="J128249" s="6" t="n"/>
    </row>
    <row r="128250">
      <c r="J128250" s="6" t="n"/>
    </row>
    <row r="128251">
      <c r="J128251" s="6" t="n"/>
    </row>
    <row r="128252">
      <c r="J128252" s="6" t="n"/>
    </row>
    <row r="128253">
      <c r="J128253" s="6" t="n"/>
    </row>
    <row r="128254">
      <c r="J128254" s="6" t="n"/>
    </row>
    <row r="128255">
      <c r="J128255" s="6" t="n"/>
    </row>
    <row r="128256">
      <c r="J128256" s="6" t="n"/>
    </row>
    <row r="128257">
      <c r="J128257" s="6" t="n"/>
    </row>
    <row r="128258">
      <c r="J128258" s="6" t="n"/>
    </row>
    <row r="128259">
      <c r="J128259" s="6" t="n"/>
    </row>
    <row r="128260">
      <c r="J128260" s="6" t="n"/>
    </row>
    <row r="128261">
      <c r="J128261" s="6" t="n"/>
    </row>
    <row r="128262">
      <c r="J128262" s="6" t="n"/>
    </row>
    <row r="128263">
      <c r="J128263" s="6" t="n"/>
    </row>
    <row r="128264">
      <c r="J128264" s="6" t="n"/>
    </row>
    <row r="128265">
      <c r="J128265" s="6" t="n"/>
    </row>
    <row r="128266">
      <c r="J128266" s="6" t="n"/>
    </row>
    <row r="128267">
      <c r="J128267" s="6" t="n"/>
    </row>
    <row r="128268">
      <c r="J128268" s="6" t="n"/>
    </row>
    <row r="128269">
      <c r="J128269" s="6" t="n"/>
    </row>
    <row r="128270">
      <c r="J128270" s="6" t="n"/>
    </row>
    <row r="128271">
      <c r="J128271" s="6" t="n"/>
    </row>
    <row r="128272">
      <c r="J128272" s="6" t="n"/>
    </row>
    <row r="128273">
      <c r="J128273" s="6" t="n"/>
    </row>
    <row r="128274">
      <c r="J128274" s="6" t="n"/>
    </row>
    <row r="128275">
      <c r="J128275" s="6" t="n"/>
    </row>
    <row r="128276">
      <c r="J128276" s="6" t="n"/>
    </row>
    <row r="128277">
      <c r="J128277" s="6" t="n"/>
    </row>
    <row r="128278">
      <c r="J128278" s="6" t="n"/>
    </row>
    <row r="128279">
      <c r="J128279" s="6" t="n"/>
    </row>
    <row r="128280">
      <c r="J128280" s="6" t="n"/>
    </row>
    <row r="128281">
      <c r="J128281" s="6" t="n"/>
    </row>
    <row r="128282">
      <c r="J128282" s="6" t="n"/>
    </row>
    <row r="128283">
      <c r="J128283" s="6" t="n"/>
    </row>
    <row r="128284">
      <c r="J128284" s="6" t="n"/>
    </row>
    <row r="128285">
      <c r="J128285" s="6" t="n"/>
    </row>
    <row r="128286">
      <c r="J128286" s="6" t="n"/>
    </row>
    <row r="128287">
      <c r="J128287" s="6" t="n"/>
    </row>
    <row r="128288">
      <c r="J128288" s="6" t="n"/>
    </row>
    <row r="128289">
      <c r="J128289" s="6" t="n"/>
    </row>
    <row r="128290">
      <c r="J128290" s="6" t="n"/>
    </row>
    <row r="128291">
      <c r="J128291" s="6" t="n"/>
    </row>
    <row r="128292">
      <c r="J128292" s="6" t="n"/>
    </row>
    <row r="128293">
      <c r="J128293" s="6" t="n"/>
    </row>
    <row r="128294">
      <c r="J128294" s="6" t="n"/>
    </row>
    <row r="128295">
      <c r="J128295" s="6" t="n"/>
    </row>
    <row r="128296">
      <c r="J128296" s="6" t="n"/>
    </row>
    <row r="128297">
      <c r="J128297" s="6" t="n"/>
    </row>
    <row r="128298">
      <c r="J128298" s="6" t="n"/>
    </row>
    <row r="128299">
      <c r="J128299" s="6" t="n"/>
    </row>
    <row r="128300">
      <c r="J128300" s="6" t="n"/>
    </row>
    <row r="128301">
      <c r="J128301" s="6" t="n"/>
    </row>
    <row r="128302">
      <c r="J128302" s="6" t="n"/>
    </row>
    <row r="128303">
      <c r="J128303" s="6" t="n"/>
    </row>
    <row r="128304">
      <c r="J128304" s="6" t="n"/>
    </row>
    <row r="128305">
      <c r="J128305" s="6" t="n"/>
    </row>
    <row r="128306">
      <c r="J128306" s="6" t="n"/>
    </row>
    <row r="128307">
      <c r="J128307" s="6" t="n"/>
    </row>
    <row r="128308">
      <c r="J128308" s="6" t="n"/>
    </row>
    <row r="128309">
      <c r="J128309" s="6" t="n"/>
    </row>
    <row r="128310">
      <c r="J128310" s="6" t="n"/>
    </row>
    <row r="128311">
      <c r="J128311" s="6" t="n"/>
    </row>
    <row r="128312">
      <c r="J128312" s="6" t="n"/>
    </row>
    <row r="128313">
      <c r="J128313" s="6" t="n"/>
    </row>
    <row r="128314">
      <c r="J128314" s="6" t="n"/>
    </row>
    <row r="128315">
      <c r="J128315" s="6" t="n"/>
    </row>
    <row r="128316">
      <c r="J128316" s="6" t="n"/>
    </row>
    <row r="128317">
      <c r="J128317" s="6" t="n"/>
    </row>
    <row r="128318">
      <c r="J128318" s="6" t="n"/>
    </row>
    <row r="128319">
      <c r="J128319" s="6" t="n"/>
    </row>
    <row r="128320">
      <c r="J128320" s="6" t="n"/>
    </row>
    <row r="128321">
      <c r="J128321" s="6" t="n"/>
    </row>
    <row r="128322">
      <c r="J128322" s="6" t="n"/>
    </row>
    <row r="128323">
      <c r="J128323" s="6" t="n"/>
    </row>
    <row r="128324">
      <c r="J128324" s="6" t="n"/>
    </row>
    <row r="128325">
      <c r="J128325" s="6" t="n"/>
    </row>
    <row r="128326">
      <c r="J128326" s="6" t="n"/>
    </row>
    <row r="128327">
      <c r="J128327" s="6" t="n"/>
    </row>
    <row r="128328">
      <c r="J128328" s="6" t="n"/>
    </row>
    <row r="128329">
      <c r="J128329" s="6" t="n"/>
    </row>
    <row r="128330">
      <c r="J128330" s="6" t="n"/>
    </row>
    <row r="128331">
      <c r="J128331" s="6" t="n"/>
    </row>
    <row r="128332">
      <c r="J128332" s="6" t="n"/>
    </row>
    <row r="128333">
      <c r="J128333" s="6" t="n"/>
    </row>
    <row r="128334">
      <c r="J128334" s="6" t="n"/>
    </row>
    <row r="128335">
      <c r="J128335" s="6" t="n"/>
    </row>
    <row r="128336">
      <c r="J128336" s="6" t="n"/>
    </row>
    <row r="128337">
      <c r="J128337" s="6" t="n"/>
    </row>
    <row r="128338">
      <c r="J128338" s="6" t="n"/>
    </row>
    <row r="128339">
      <c r="J128339" s="6" t="n"/>
    </row>
    <row r="128340">
      <c r="J128340" s="6" t="n"/>
    </row>
    <row r="128341">
      <c r="J128341" s="6" t="n"/>
    </row>
    <row r="128342">
      <c r="J128342" s="6" t="n"/>
    </row>
    <row r="128343">
      <c r="J128343" s="6" t="n"/>
    </row>
    <row r="128344">
      <c r="J128344" s="6" t="n"/>
    </row>
    <row r="128345">
      <c r="J128345" s="6" t="n"/>
    </row>
    <row r="128346">
      <c r="J128346" s="6" t="n"/>
    </row>
    <row r="128347">
      <c r="J128347" s="6" t="n"/>
    </row>
    <row r="128348">
      <c r="J128348" s="6" t="n"/>
    </row>
    <row r="128349">
      <c r="J128349" s="6" t="n"/>
    </row>
    <row r="128350">
      <c r="J128350" s="6" t="n"/>
    </row>
    <row r="128351">
      <c r="J128351" s="6" t="n"/>
    </row>
    <row r="128352">
      <c r="J128352" s="6" t="n"/>
    </row>
    <row r="128353">
      <c r="J128353" s="6" t="n"/>
    </row>
    <row r="128354">
      <c r="J128354" s="6" t="n"/>
    </row>
    <row r="128355">
      <c r="J128355" s="6" t="n"/>
    </row>
    <row r="128356">
      <c r="J128356" s="6" t="n"/>
    </row>
    <row r="128357">
      <c r="J128357" s="6" t="n"/>
    </row>
    <row r="128358">
      <c r="J128358" s="6" t="n"/>
    </row>
    <row r="128359">
      <c r="J128359" s="6" t="n"/>
    </row>
    <row r="128360">
      <c r="J128360" s="6" t="n"/>
    </row>
    <row r="128361">
      <c r="J128361" s="6" t="n"/>
    </row>
    <row r="128362">
      <c r="J128362" s="6" t="n"/>
    </row>
    <row r="128363">
      <c r="J128363" s="6" t="n"/>
    </row>
    <row r="128364">
      <c r="J128364" s="6" t="n"/>
    </row>
    <row r="128365">
      <c r="J128365" s="6" t="n"/>
    </row>
    <row r="128366">
      <c r="J128366" s="6" t="n"/>
    </row>
    <row r="128367">
      <c r="J128367" s="6" t="n"/>
    </row>
    <row r="128368">
      <c r="J128368" s="6" t="n"/>
    </row>
    <row r="128369">
      <c r="J128369" s="6" t="n"/>
    </row>
    <row r="128370">
      <c r="J128370" s="6" t="n"/>
    </row>
    <row r="128371">
      <c r="J128371" s="6" t="n"/>
    </row>
    <row r="128372">
      <c r="J128372" s="6" t="n"/>
    </row>
    <row r="128373">
      <c r="J128373" s="6" t="n"/>
    </row>
    <row r="128374">
      <c r="J128374" s="6" t="n"/>
    </row>
    <row r="128375">
      <c r="J128375" s="6" t="n"/>
    </row>
    <row r="128376">
      <c r="J128376" s="6" t="n"/>
    </row>
    <row r="128377">
      <c r="J128377" s="6" t="n"/>
    </row>
    <row r="128378">
      <c r="J128378" s="6" t="n"/>
    </row>
    <row r="128379">
      <c r="J128379" s="6" t="n"/>
    </row>
    <row r="128380">
      <c r="J128380" s="6" t="n"/>
    </row>
    <row r="128381">
      <c r="J128381" s="6" t="n"/>
    </row>
    <row r="128382">
      <c r="J128382" s="6" t="n"/>
    </row>
    <row r="128383">
      <c r="J128383" s="6" t="n"/>
    </row>
    <row r="128384">
      <c r="J128384" s="6" t="n"/>
    </row>
    <row r="128385">
      <c r="J128385" s="6" t="n"/>
    </row>
    <row r="128386">
      <c r="J128386" s="6" t="n"/>
    </row>
    <row r="128387">
      <c r="J128387" s="6" t="n"/>
    </row>
    <row r="128388">
      <c r="J128388" s="6" t="n"/>
    </row>
    <row r="128389">
      <c r="J128389" s="6" t="n"/>
    </row>
    <row r="128390">
      <c r="J128390" s="6" t="n"/>
    </row>
    <row r="128391">
      <c r="J128391" s="6" t="n"/>
    </row>
    <row r="128392">
      <c r="J128392" s="6" t="n"/>
    </row>
    <row r="128393">
      <c r="J128393" s="6" t="n"/>
    </row>
    <row r="128394">
      <c r="J128394" s="6" t="n"/>
    </row>
    <row r="128395">
      <c r="J128395" s="6" t="n"/>
    </row>
    <row r="128396">
      <c r="J128396" s="6" t="n"/>
    </row>
    <row r="128397">
      <c r="J128397" s="6" t="n"/>
    </row>
    <row r="128398">
      <c r="J128398" s="6" t="n"/>
    </row>
    <row r="128399">
      <c r="J128399" s="6" t="n"/>
    </row>
    <row r="128400">
      <c r="J128400" s="6" t="n"/>
    </row>
    <row r="128401">
      <c r="J128401" s="6" t="n"/>
    </row>
    <row r="128402">
      <c r="J128402" s="6" t="n"/>
    </row>
    <row r="128403">
      <c r="J128403" s="6" t="n"/>
    </row>
    <row r="128404">
      <c r="J128404" s="6" t="n"/>
    </row>
    <row r="128405">
      <c r="J128405" s="6" t="n"/>
    </row>
    <row r="128406">
      <c r="J128406" s="6" t="n"/>
    </row>
    <row r="128407">
      <c r="J128407" s="6" t="n"/>
    </row>
    <row r="128408">
      <c r="J128408" s="6" t="n"/>
    </row>
    <row r="128409">
      <c r="J128409" s="6" t="n"/>
    </row>
    <row r="128410">
      <c r="J128410" s="6" t="n"/>
    </row>
    <row r="128411">
      <c r="J128411" s="6" t="n"/>
    </row>
    <row r="128412">
      <c r="J128412" s="6" t="n"/>
    </row>
    <row r="128413">
      <c r="J128413" s="6" t="n"/>
    </row>
    <row r="128414">
      <c r="J128414" s="6" t="n"/>
    </row>
    <row r="128415">
      <c r="J128415" s="6" t="n"/>
    </row>
    <row r="128416">
      <c r="J128416" s="6" t="n"/>
    </row>
    <row r="128417">
      <c r="J128417" s="6" t="n"/>
    </row>
    <row r="128418">
      <c r="J128418" s="6" t="n"/>
    </row>
    <row r="128419">
      <c r="J128419" s="6" t="n"/>
    </row>
    <row r="128420">
      <c r="J128420" s="6" t="n"/>
    </row>
    <row r="128421">
      <c r="J128421" s="6" t="n"/>
    </row>
    <row r="128422">
      <c r="J128422" s="6" t="n"/>
    </row>
    <row r="128423">
      <c r="J128423" s="6" t="n"/>
    </row>
    <row r="128424">
      <c r="J128424" s="6" t="n"/>
    </row>
    <row r="128425">
      <c r="J128425" s="6" t="n"/>
    </row>
    <row r="128426">
      <c r="J128426" s="6" t="n"/>
    </row>
    <row r="128427">
      <c r="J128427" s="6" t="n"/>
    </row>
    <row r="128428">
      <c r="J128428" s="6" t="n"/>
    </row>
    <row r="128429">
      <c r="J128429" s="6" t="n"/>
    </row>
    <row r="128430">
      <c r="J128430" s="6" t="n"/>
    </row>
    <row r="128431">
      <c r="J128431" s="6" t="n"/>
    </row>
    <row r="128432">
      <c r="J128432" s="6" t="n"/>
    </row>
    <row r="128433">
      <c r="J128433" s="6" t="n"/>
    </row>
    <row r="128434">
      <c r="J128434" s="6" t="n"/>
    </row>
    <row r="128435">
      <c r="J128435" s="6" t="n"/>
    </row>
    <row r="128436">
      <c r="J128436" s="6" t="n"/>
    </row>
    <row r="128437">
      <c r="J128437" s="6" t="n"/>
    </row>
    <row r="128438">
      <c r="J128438" s="6" t="n"/>
    </row>
    <row r="128439">
      <c r="J128439" s="6" t="n"/>
    </row>
    <row r="128440">
      <c r="J128440" s="6" t="n"/>
    </row>
    <row r="128441">
      <c r="J128441" s="6" t="n"/>
    </row>
    <row r="128442">
      <c r="J128442" s="6" t="n"/>
    </row>
    <row r="128443">
      <c r="J128443" s="6" t="n"/>
    </row>
    <row r="128444">
      <c r="J128444" s="6" t="n"/>
    </row>
    <row r="128445">
      <c r="J128445" s="6" t="n"/>
    </row>
    <row r="128446">
      <c r="J128446" s="6" t="n"/>
    </row>
    <row r="128447">
      <c r="J128447" s="6" t="n"/>
    </row>
    <row r="128448">
      <c r="J128448" s="6" t="n"/>
    </row>
    <row r="128449">
      <c r="J128449" s="6" t="n"/>
    </row>
    <row r="128450">
      <c r="J128450" s="6" t="n"/>
    </row>
    <row r="128451">
      <c r="J128451" s="6" t="n"/>
    </row>
    <row r="128452">
      <c r="J128452" s="6" t="n"/>
    </row>
    <row r="128453">
      <c r="J128453" s="6" t="n"/>
    </row>
    <row r="128454">
      <c r="J128454" s="6" t="n"/>
    </row>
    <row r="128455">
      <c r="J128455" s="6" t="n"/>
    </row>
    <row r="128456">
      <c r="J128456" s="6" t="n"/>
    </row>
    <row r="128457">
      <c r="J128457" s="6" t="n"/>
    </row>
    <row r="128458">
      <c r="J128458" s="6" t="n"/>
    </row>
    <row r="128459">
      <c r="J128459" s="6" t="n"/>
    </row>
    <row r="128460">
      <c r="J128460" s="6" t="n"/>
    </row>
    <row r="128461">
      <c r="J128461" s="6" t="n"/>
    </row>
    <row r="128462">
      <c r="J128462" s="6" t="n"/>
    </row>
    <row r="128463">
      <c r="J128463" s="6" t="n"/>
    </row>
    <row r="128464">
      <c r="J128464" s="6" t="n"/>
    </row>
    <row r="128465">
      <c r="J128465" s="6" t="n"/>
    </row>
    <row r="128466">
      <c r="J128466" s="6" t="n"/>
    </row>
    <row r="128467">
      <c r="J128467" s="6" t="n"/>
    </row>
    <row r="128468">
      <c r="J128468" s="6" t="n"/>
    </row>
    <row r="128469">
      <c r="J128469" s="6" t="n"/>
    </row>
    <row r="128470">
      <c r="J128470" s="6" t="n"/>
    </row>
    <row r="128471">
      <c r="J128471" s="6" t="n"/>
    </row>
    <row r="128472">
      <c r="J128472" s="6" t="n"/>
    </row>
    <row r="128473">
      <c r="J128473" s="6" t="n"/>
    </row>
    <row r="128474">
      <c r="J128474" s="6" t="n"/>
    </row>
    <row r="128475">
      <c r="J128475" s="6" t="n"/>
    </row>
    <row r="128476">
      <c r="J128476" s="6" t="n"/>
    </row>
    <row r="128477">
      <c r="J128477" s="6" t="n"/>
    </row>
    <row r="128478">
      <c r="J128478" s="6" t="n"/>
    </row>
    <row r="128479">
      <c r="J128479" s="6" t="n"/>
    </row>
    <row r="128480">
      <c r="J128480" s="6" t="n"/>
    </row>
    <row r="128481">
      <c r="J128481" s="6" t="n"/>
    </row>
    <row r="128482">
      <c r="J128482" s="6" t="n"/>
    </row>
    <row r="128483">
      <c r="J128483" s="6" t="n"/>
    </row>
    <row r="128484">
      <c r="J128484" s="6" t="n"/>
    </row>
    <row r="128485">
      <c r="J128485" s="6" t="n"/>
    </row>
    <row r="128486">
      <c r="J128486" s="6" t="n"/>
    </row>
    <row r="128487">
      <c r="J128487" s="6" t="n"/>
    </row>
    <row r="128488">
      <c r="J128488" s="6" t="n"/>
    </row>
    <row r="128489">
      <c r="J128489" s="6" t="n"/>
    </row>
    <row r="128490">
      <c r="J128490" s="6" t="n"/>
    </row>
    <row r="128491">
      <c r="J128491" s="6" t="n"/>
    </row>
    <row r="128492">
      <c r="J128492" s="6" t="n"/>
    </row>
    <row r="128493">
      <c r="J128493" s="6" t="n"/>
    </row>
    <row r="128494">
      <c r="J128494" s="6" t="n"/>
    </row>
    <row r="128495">
      <c r="J128495" s="6" t="n"/>
    </row>
    <row r="128496">
      <c r="J128496" s="6" t="n"/>
    </row>
    <row r="128497">
      <c r="J128497" s="6" t="n"/>
    </row>
    <row r="128498">
      <c r="J128498" s="6" t="n"/>
    </row>
    <row r="128499">
      <c r="J128499" s="6" t="n"/>
    </row>
    <row r="128500">
      <c r="J128500" s="6" t="n"/>
    </row>
    <row r="128501">
      <c r="J128501" s="6" t="n"/>
    </row>
    <row r="128502">
      <c r="J128502" s="6" t="n"/>
    </row>
    <row r="128503">
      <c r="J128503" s="6" t="n"/>
    </row>
    <row r="128504">
      <c r="J128504" s="6" t="n"/>
    </row>
    <row r="128505">
      <c r="J128505" s="6" t="n"/>
    </row>
    <row r="128506">
      <c r="J128506" s="6" t="n"/>
    </row>
    <row r="128507">
      <c r="J128507" s="6" t="n"/>
    </row>
    <row r="128508">
      <c r="J128508" s="6" t="n"/>
    </row>
    <row r="128509">
      <c r="J128509" s="6" t="n"/>
    </row>
    <row r="128510">
      <c r="J128510" s="6" t="n"/>
    </row>
    <row r="128511">
      <c r="J128511" s="6" t="n"/>
    </row>
    <row r="128512">
      <c r="J128512" s="6" t="n"/>
    </row>
    <row r="128513">
      <c r="J128513" s="6" t="n"/>
    </row>
    <row r="128514">
      <c r="J128514" s="6" t="n"/>
    </row>
    <row r="128515">
      <c r="J128515" s="6" t="n"/>
    </row>
    <row r="128516">
      <c r="J128516" s="6" t="n"/>
    </row>
    <row r="128517">
      <c r="J128517" s="6" t="n"/>
    </row>
    <row r="128518">
      <c r="J128518" s="6" t="n"/>
    </row>
    <row r="128519">
      <c r="J128519" s="6" t="n"/>
    </row>
    <row r="128520">
      <c r="J128520" s="6" t="n"/>
    </row>
    <row r="128521">
      <c r="J128521" s="6" t="n"/>
    </row>
    <row r="128522">
      <c r="J128522" s="6" t="n"/>
    </row>
    <row r="128523">
      <c r="J128523" s="6" t="n"/>
    </row>
    <row r="128524">
      <c r="J128524" s="6" t="n"/>
    </row>
    <row r="128525">
      <c r="J128525" s="6" t="n"/>
    </row>
    <row r="128526">
      <c r="J128526" s="6" t="n"/>
    </row>
    <row r="128527">
      <c r="J128527" s="6" t="n"/>
    </row>
    <row r="128528">
      <c r="J128528" s="6" t="n"/>
    </row>
    <row r="128529">
      <c r="J128529" s="6" t="n"/>
    </row>
    <row r="128530">
      <c r="J128530" s="6" t="n"/>
    </row>
    <row r="128531">
      <c r="J128531" s="6" t="n"/>
    </row>
    <row r="128532">
      <c r="J128532" s="6" t="n"/>
    </row>
    <row r="128533">
      <c r="J128533" s="6" t="n"/>
    </row>
    <row r="128534">
      <c r="J128534" s="6" t="n"/>
    </row>
    <row r="128535">
      <c r="J128535" s="6" t="n"/>
    </row>
    <row r="128536">
      <c r="J128536" s="6" t="n"/>
    </row>
    <row r="128537">
      <c r="J128537" s="6" t="n"/>
    </row>
    <row r="128538">
      <c r="J128538" s="6" t="n"/>
    </row>
    <row r="128539">
      <c r="J128539" s="6" t="n"/>
    </row>
    <row r="128540">
      <c r="J128540" s="6" t="n"/>
    </row>
    <row r="128541">
      <c r="J128541" s="6" t="n"/>
    </row>
    <row r="128542">
      <c r="J128542" s="6" t="n"/>
    </row>
    <row r="128543">
      <c r="J128543" s="6" t="n"/>
    </row>
    <row r="128544">
      <c r="J128544" s="6" t="n"/>
    </row>
    <row r="128545">
      <c r="J128545" s="6" t="n"/>
    </row>
    <row r="128546">
      <c r="J128546" s="6" t="n"/>
    </row>
    <row r="128547">
      <c r="J128547" s="6" t="n"/>
    </row>
    <row r="128548">
      <c r="J128548" s="6" t="n"/>
    </row>
    <row r="128549">
      <c r="J128549" s="6" t="n"/>
    </row>
    <row r="128550">
      <c r="J128550" s="6" t="n"/>
    </row>
    <row r="128551">
      <c r="J128551" s="6" t="n"/>
    </row>
    <row r="128552">
      <c r="J128552" s="6" t="n"/>
    </row>
    <row r="128553">
      <c r="J128553" s="6" t="n"/>
    </row>
    <row r="128554">
      <c r="J128554" s="6" t="n"/>
    </row>
    <row r="128555">
      <c r="J128555" s="6" t="n"/>
    </row>
    <row r="128556">
      <c r="J128556" s="6" t="n"/>
    </row>
    <row r="128557">
      <c r="J128557" s="6" t="n"/>
    </row>
    <row r="128558">
      <c r="J128558" s="6" t="n"/>
    </row>
    <row r="128559">
      <c r="J128559" s="6" t="n"/>
    </row>
    <row r="128560">
      <c r="J128560" s="6" t="n"/>
    </row>
    <row r="128561">
      <c r="J128561" s="6" t="n"/>
    </row>
    <row r="128562">
      <c r="J128562" s="6" t="n"/>
    </row>
    <row r="128563">
      <c r="J128563" s="6" t="n"/>
    </row>
    <row r="128564">
      <c r="J128564" s="6" t="n"/>
    </row>
    <row r="128565">
      <c r="J128565" s="6" t="n"/>
    </row>
    <row r="128566">
      <c r="J128566" s="6" t="n"/>
    </row>
    <row r="128567">
      <c r="J128567" s="6" t="n"/>
    </row>
    <row r="128568">
      <c r="J128568" s="6" t="n"/>
    </row>
    <row r="128569">
      <c r="J128569" s="6" t="n"/>
    </row>
    <row r="128570">
      <c r="J128570" s="6" t="n"/>
    </row>
    <row r="128571">
      <c r="J128571" s="6" t="n"/>
    </row>
    <row r="128572">
      <c r="J128572" s="6" t="n"/>
    </row>
    <row r="128573">
      <c r="J128573" s="6" t="n"/>
    </row>
    <row r="128574">
      <c r="J128574" s="6" t="n"/>
    </row>
    <row r="128575">
      <c r="J128575" s="6" t="n"/>
    </row>
    <row r="128576">
      <c r="J128576" s="6" t="n"/>
    </row>
    <row r="128577">
      <c r="J128577" s="6" t="n"/>
    </row>
    <row r="128578">
      <c r="J128578" s="6" t="n"/>
    </row>
    <row r="128579">
      <c r="J128579" s="6" t="n"/>
    </row>
    <row r="128580">
      <c r="J128580" s="6" t="n"/>
    </row>
    <row r="128581">
      <c r="J128581" s="6" t="n"/>
    </row>
    <row r="128582">
      <c r="J128582" s="6" t="n"/>
    </row>
    <row r="128583">
      <c r="J128583" s="6" t="n"/>
    </row>
    <row r="128584">
      <c r="J128584" s="6" t="n"/>
    </row>
    <row r="128585">
      <c r="J128585" s="6" t="n"/>
    </row>
    <row r="128586">
      <c r="J128586" s="6" t="n"/>
    </row>
    <row r="128587">
      <c r="J128587" s="6" t="n"/>
    </row>
    <row r="128588">
      <c r="J128588" s="6" t="n"/>
    </row>
    <row r="128589">
      <c r="J128589" s="6" t="n"/>
    </row>
    <row r="128590">
      <c r="J128590" s="6" t="n"/>
    </row>
    <row r="128591">
      <c r="J128591" s="6" t="n"/>
    </row>
    <row r="128592">
      <c r="J128592" s="6" t="n"/>
    </row>
    <row r="128593">
      <c r="J128593" s="6" t="n"/>
    </row>
    <row r="128594">
      <c r="J128594" s="6" t="n"/>
    </row>
    <row r="128595">
      <c r="J128595" s="6" t="n"/>
    </row>
    <row r="128596">
      <c r="J128596" s="6" t="n"/>
    </row>
    <row r="128597">
      <c r="J128597" s="6" t="n"/>
    </row>
    <row r="128598">
      <c r="J128598" s="6" t="n"/>
    </row>
    <row r="128599">
      <c r="J128599" s="6" t="n"/>
    </row>
    <row r="128600">
      <c r="J128600" s="6" t="n"/>
    </row>
    <row r="128601">
      <c r="J128601" s="6" t="n"/>
    </row>
    <row r="128602">
      <c r="J128602" s="6" t="n"/>
    </row>
    <row r="128603">
      <c r="J128603" s="6" t="n"/>
    </row>
    <row r="128604">
      <c r="J128604" s="6" t="n"/>
    </row>
    <row r="128605">
      <c r="J128605" s="6" t="n"/>
    </row>
    <row r="128606">
      <c r="J128606" s="6" t="n"/>
    </row>
    <row r="128607">
      <c r="J128607" s="6" t="n"/>
    </row>
    <row r="128608">
      <c r="J128608" s="6" t="n"/>
    </row>
    <row r="128609">
      <c r="J128609" s="6" t="n"/>
    </row>
    <row r="128610">
      <c r="J128610" s="6" t="n"/>
    </row>
    <row r="128611">
      <c r="J128611" s="6" t="n"/>
    </row>
    <row r="128612">
      <c r="J128612" s="6" t="n"/>
    </row>
    <row r="128613">
      <c r="J128613" s="6" t="n"/>
    </row>
    <row r="128614">
      <c r="J128614" s="6" t="n"/>
    </row>
    <row r="128615">
      <c r="J128615" s="6" t="n"/>
    </row>
    <row r="128616">
      <c r="J128616" s="6" t="n"/>
    </row>
    <row r="128617">
      <c r="J128617" s="6" t="n"/>
    </row>
    <row r="128618">
      <c r="J128618" s="6" t="n"/>
    </row>
    <row r="128619">
      <c r="J128619" s="6" t="n"/>
    </row>
    <row r="128620">
      <c r="J128620" s="6" t="n"/>
    </row>
    <row r="128621">
      <c r="J128621" s="6" t="n"/>
    </row>
    <row r="128622">
      <c r="J128622" s="6" t="n"/>
    </row>
    <row r="128623">
      <c r="J128623" s="6" t="n"/>
    </row>
    <row r="128624">
      <c r="J128624" s="6" t="n"/>
    </row>
    <row r="128625">
      <c r="J128625" s="6" t="n"/>
    </row>
    <row r="128626">
      <c r="J128626" s="6" t="n"/>
    </row>
    <row r="128627">
      <c r="J128627" s="6" t="n"/>
    </row>
    <row r="128628">
      <c r="J128628" s="6" t="n"/>
    </row>
    <row r="128629">
      <c r="J128629" s="6" t="n"/>
    </row>
    <row r="128630">
      <c r="J128630" s="6" t="n"/>
    </row>
    <row r="128631">
      <c r="J128631" s="6" t="n"/>
    </row>
    <row r="128632">
      <c r="J128632" s="6" t="n"/>
    </row>
    <row r="128633">
      <c r="J128633" s="6" t="n"/>
    </row>
    <row r="128634">
      <c r="J128634" s="6" t="n"/>
    </row>
    <row r="128635">
      <c r="J128635" s="6" t="n"/>
    </row>
    <row r="128636">
      <c r="J128636" s="6" t="n"/>
    </row>
    <row r="128637">
      <c r="J128637" s="6" t="n"/>
    </row>
    <row r="128638">
      <c r="J128638" s="6" t="n"/>
    </row>
    <row r="128639">
      <c r="J128639" s="6" t="n"/>
    </row>
    <row r="128640">
      <c r="J128640" s="6" t="n"/>
    </row>
    <row r="128641">
      <c r="J128641" s="6" t="n"/>
    </row>
    <row r="128642">
      <c r="J128642" s="6" t="n"/>
    </row>
    <row r="128643">
      <c r="J128643" s="6" t="n"/>
    </row>
    <row r="128644">
      <c r="J128644" s="6" t="n"/>
    </row>
    <row r="128645">
      <c r="J128645" s="6" t="n"/>
    </row>
    <row r="128646">
      <c r="J128646" s="6" t="n"/>
    </row>
    <row r="128647">
      <c r="J128647" s="6" t="n"/>
    </row>
    <row r="128648">
      <c r="J128648" s="6" t="n"/>
    </row>
    <row r="128649">
      <c r="J128649" s="6" t="n"/>
    </row>
    <row r="128650">
      <c r="J128650" s="6" t="n"/>
    </row>
    <row r="128651">
      <c r="J128651" s="6" t="n"/>
    </row>
    <row r="128652">
      <c r="J128652" s="6" t="n"/>
    </row>
    <row r="128653">
      <c r="J128653" s="6" t="n"/>
    </row>
    <row r="128654">
      <c r="J128654" s="6" t="n"/>
    </row>
    <row r="128655">
      <c r="J128655" s="6" t="n"/>
    </row>
    <row r="128656">
      <c r="J128656" s="6" t="n"/>
    </row>
    <row r="128657">
      <c r="J128657" s="6" t="n"/>
    </row>
    <row r="128658">
      <c r="J128658" s="6" t="n"/>
    </row>
    <row r="128659">
      <c r="J128659" s="6" t="n"/>
    </row>
    <row r="128660">
      <c r="J128660" s="6" t="n"/>
    </row>
    <row r="128661">
      <c r="J128661" s="6" t="n"/>
    </row>
    <row r="128662">
      <c r="J128662" s="6" t="n"/>
    </row>
    <row r="128663">
      <c r="J128663" s="6" t="n"/>
    </row>
    <row r="128664">
      <c r="J128664" s="6" t="n"/>
    </row>
    <row r="128665">
      <c r="J128665" s="6" t="n"/>
    </row>
    <row r="128666">
      <c r="J128666" s="6" t="n"/>
    </row>
    <row r="128667">
      <c r="J128667" s="6" t="n"/>
    </row>
    <row r="128668">
      <c r="J128668" s="6" t="n"/>
    </row>
    <row r="128669">
      <c r="J128669" s="6" t="n"/>
    </row>
    <row r="128670">
      <c r="J128670" s="6" t="n"/>
    </row>
    <row r="128671">
      <c r="J128671" s="6" t="n"/>
    </row>
    <row r="128672">
      <c r="J128672" s="6" t="n"/>
    </row>
    <row r="128673">
      <c r="J128673" s="6" t="n"/>
    </row>
    <row r="128674">
      <c r="J128674" s="6" t="n"/>
    </row>
    <row r="128675">
      <c r="J128675" s="6" t="n"/>
    </row>
    <row r="128676">
      <c r="J128676" s="6" t="n"/>
    </row>
    <row r="128677">
      <c r="J128677" s="6" t="n"/>
    </row>
    <row r="128678">
      <c r="J128678" s="6" t="n"/>
    </row>
    <row r="128679">
      <c r="J128679" s="6" t="n"/>
    </row>
    <row r="128680">
      <c r="J128680" s="6" t="n"/>
    </row>
    <row r="128681">
      <c r="J128681" s="6" t="n"/>
    </row>
    <row r="128682">
      <c r="J128682" s="6" t="n"/>
    </row>
    <row r="128683">
      <c r="J128683" s="6" t="n"/>
    </row>
    <row r="128684">
      <c r="J128684" s="6" t="n"/>
    </row>
    <row r="128685">
      <c r="J128685" s="6" t="n"/>
    </row>
    <row r="128686">
      <c r="J128686" s="6" t="n"/>
    </row>
    <row r="128687">
      <c r="J128687" s="6" t="n"/>
    </row>
    <row r="128688">
      <c r="J128688" s="6" t="n"/>
    </row>
    <row r="128689">
      <c r="J128689" s="6" t="n"/>
    </row>
    <row r="128690">
      <c r="J128690" s="6" t="n"/>
    </row>
    <row r="128691">
      <c r="J128691" s="6" t="n"/>
    </row>
    <row r="128692">
      <c r="J128692" s="6" t="n"/>
    </row>
    <row r="128693">
      <c r="J128693" s="6" t="n"/>
    </row>
    <row r="128694">
      <c r="J128694" s="6" t="n"/>
    </row>
    <row r="128695">
      <c r="J128695" s="6" t="n"/>
    </row>
    <row r="128696">
      <c r="J128696" s="6" t="n"/>
    </row>
    <row r="128697">
      <c r="J128697" s="6" t="n"/>
    </row>
    <row r="128698">
      <c r="J128698" s="6" t="n"/>
    </row>
    <row r="128699">
      <c r="J128699" s="6" t="n"/>
    </row>
    <row r="128700">
      <c r="J128700" s="6" t="n"/>
    </row>
    <row r="128701">
      <c r="J128701" s="6" t="n"/>
    </row>
    <row r="128702">
      <c r="J128702" s="6" t="n"/>
    </row>
    <row r="128703">
      <c r="J128703" s="6" t="n"/>
    </row>
    <row r="128704">
      <c r="J128704" s="6" t="n"/>
    </row>
    <row r="128705">
      <c r="J128705" s="6" t="n"/>
    </row>
    <row r="128706">
      <c r="J128706" s="6" t="n"/>
    </row>
    <row r="128707">
      <c r="J128707" s="6" t="n"/>
    </row>
    <row r="128708">
      <c r="J128708" s="6" t="n"/>
    </row>
    <row r="128709">
      <c r="J128709" s="6" t="n"/>
    </row>
    <row r="128710">
      <c r="J128710" s="6" t="n"/>
    </row>
    <row r="128711">
      <c r="J128711" s="6" t="n"/>
    </row>
    <row r="128712">
      <c r="J128712" s="6" t="n"/>
    </row>
    <row r="128713">
      <c r="J128713" s="6" t="n"/>
    </row>
    <row r="128714">
      <c r="J128714" s="6" t="n"/>
    </row>
    <row r="128715">
      <c r="J128715" s="6" t="n"/>
    </row>
    <row r="128716">
      <c r="J128716" s="6" t="n"/>
    </row>
    <row r="128717">
      <c r="J128717" s="6" t="n"/>
    </row>
    <row r="128718">
      <c r="J128718" s="6" t="n"/>
    </row>
    <row r="128719">
      <c r="J128719" s="6" t="n"/>
    </row>
    <row r="128720">
      <c r="J128720" s="6" t="n"/>
    </row>
    <row r="128721">
      <c r="J128721" s="6" t="n"/>
    </row>
    <row r="128722">
      <c r="J128722" s="6" t="n"/>
    </row>
    <row r="128723">
      <c r="J128723" s="6" t="n"/>
    </row>
    <row r="128724">
      <c r="J128724" s="6" t="n"/>
    </row>
    <row r="128725">
      <c r="J128725" s="6" t="n"/>
    </row>
    <row r="128726">
      <c r="J128726" s="6" t="n"/>
    </row>
    <row r="128727">
      <c r="J128727" s="6" t="n"/>
    </row>
    <row r="128728">
      <c r="J128728" s="6" t="n"/>
    </row>
    <row r="128729">
      <c r="J128729" s="6" t="n"/>
    </row>
    <row r="128730">
      <c r="J128730" s="6" t="n"/>
    </row>
    <row r="128731">
      <c r="J128731" s="6" t="n"/>
    </row>
    <row r="128732">
      <c r="J128732" s="6" t="n"/>
    </row>
    <row r="128733">
      <c r="J128733" s="6" t="n"/>
    </row>
    <row r="128734">
      <c r="J128734" s="6" t="n"/>
    </row>
    <row r="128735">
      <c r="J128735" s="6" t="n"/>
    </row>
    <row r="128736">
      <c r="J128736" s="6" t="n"/>
    </row>
    <row r="128737">
      <c r="J128737" s="6" t="n"/>
    </row>
    <row r="128738">
      <c r="J128738" s="6" t="n"/>
    </row>
    <row r="128739">
      <c r="J128739" s="6" t="n"/>
    </row>
    <row r="128740">
      <c r="J128740" s="6" t="n"/>
    </row>
    <row r="128741">
      <c r="J128741" s="6" t="n"/>
    </row>
    <row r="128742">
      <c r="J128742" s="6" t="n"/>
    </row>
    <row r="128743">
      <c r="J128743" s="6" t="n"/>
    </row>
    <row r="128744">
      <c r="J128744" s="6" t="n"/>
    </row>
    <row r="128745">
      <c r="J128745" s="6" t="n"/>
    </row>
    <row r="128746">
      <c r="J128746" s="6" t="n"/>
    </row>
    <row r="128747">
      <c r="J128747" s="6" t="n"/>
    </row>
    <row r="128748">
      <c r="J128748" s="6" t="n"/>
    </row>
    <row r="128749">
      <c r="J128749" s="6" t="n"/>
    </row>
    <row r="128750">
      <c r="J128750" s="6" t="n"/>
    </row>
    <row r="128751">
      <c r="J128751" s="6" t="n"/>
    </row>
    <row r="128752">
      <c r="J128752" s="6" t="n"/>
    </row>
    <row r="128753">
      <c r="J128753" s="6" t="n"/>
    </row>
    <row r="128754">
      <c r="J128754" s="6" t="n"/>
    </row>
    <row r="128755">
      <c r="J128755" s="6" t="n"/>
    </row>
    <row r="128756">
      <c r="J128756" s="6" t="n"/>
    </row>
    <row r="128757">
      <c r="J128757" s="6" t="n"/>
    </row>
    <row r="128758">
      <c r="J128758" s="6" t="n"/>
    </row>
    <row r="128759">
      <c r="J128759" s="6" t="n"/>
    </row>
    <row r="128760">
      <c r="J128760" s="6" t="n"/>
    </row>
    <row r="128761">
      <c r="J128761" s="6" t="n"/>
    </row>
    <row r="128762">
      <c r="J128762" s="6" t="n"/>
    </row>
    <row r="128763">
      <c r="J128763" s="6" t="n"/>
    </row>
    <row r="128764">
      <c r="J128764" s="6" t="n"/>
    </row>
    <row r="128765">
      <c r="J128765" s="6" t="n"/>
    </row>
    <row r="128766">
      <c r="J128766" s="6" t="n"/>
    </row>
    <row r="128767">
      <c r="J128767" s="6" t="n"/>
    </row>
    <row r="128768">
      <c r="J128768" s="6" t="n"/>
    </row>
    <row r="128769">
      <c r="J128769" s="6" t="n"/>
    </row>
    <row r="128770">
      <c r="J128770" s="6" t="n"/>
    </row>
    <row r="128771">
      <c r="J128771" s="6" t="n"/>
    </row>
    <row r="128772">
      <c r="J128772" s="6" t="n"/>
    </row>
    <row r="128773">
      <c r="J128773" s="6" t="n"/>
    </row>
    <row r="128774">
      <c r="J128774" s="6" t="n"/>
    </row>
    <row r="128775">
      <c r="J128775" s="6" t="n"/>
    </row>
    <row r="128776">
      <c r="J128776" s="6" t="n"/>
    </row>
    <row r="128777">
      <c r="J128777" s="6" t="n"/>
    </row>
    <row r="128778">
      <c r="J128778" s="6" t="n"/>
    </row>
    <row r="128779">
      <c r="J128779" s="6" t="n"/>
    </row>
    <row r="128780">
      <c r="J128780" s="6" t="n"/>
    </row>
    <row r="128781">
      <c r="J128781" s="6" t="n"/>
    </row>
    <row r="128782">
      <c r="J128782" s="6" t="n"/>
    </row>
    <row r="128783">
      <c r="J128783" s="6" t="n"/>
    </row>
    <row r="128784">
      <c r="J128784" s="6" t="n"/>
    </row>
    <row r="128785">
      <c r="J128785" s="6" t="n"/>
    </row>
    <row r="128786">
      <c r="J128786" s="6" t="n"/>
    </row>
    <row r="128787">
      <c r="J128787" s="6" t="n"/>
    </row>
    <row r="128788">
      <c r="J128788" s="6" t="n"/>
    </row>
    <row r="128789">
      <c r="J128789" s="6" t="n"/>
    </row>
    <row r="128790">
      <c r="J128790" s="6" t="n"/>
    </row>
    <row r="128791">
      <c r="J128791" s="6" t="n"/>
    </row>
    <row r="128792">
      <c r="J128792" s="6" t="n"/>
    </row>
    <row r="128793">
      <c r="J128793" s="6" t="n"/>
    </row>
    <row r="128794">
      <c r="J128794" s="6" t="n"/>
    </row>
    <row r="128795">
      <c r="J128795" s="6" t="n"/>
    </row>
    <row r="128796">
      <c r="J128796" s="6" t="n"/>
    </row>
    <row r="128797">
      <c r="J128797" s="6" t="n"/>
    </row>
    <row r="128798">
      <c r="J128798" s="6" t="n"/>
    </row>
    <row r="128799">
      <c r="J128799" s="6" t="n"/>
    </row>
    <row r="128800">
      <c r="J128800" s="6" t="n"/>
    </row>
    <row r="128801">
      <c r="J128801" s="6" t="n"/>
    </row>
    <row r="128802">
      <c r="J128802" s="6" t="n"/>
    </row>
    <row r="128803">
      <c r="J128803" s="6" t="n"/>
    </row>
    <row r="128804">
      <c r="J128804" s="6" t="n"/>
    </row>
    <row r="128805">
      <c r="J128805" s="6" t="n"/>
    </row>
    <row r="128806">
      <c r="J128806" s="6" t="n"/>
    </row>
    <row r="128807">
      <c r="J128807" s="6" t="n"/>
    </row>
    <row r="128808">
      <c r="J128808" s="6" t="n"/>
    </row>
    <row r="128809">
      <c r="J128809" s="6" t="n"/>
    </row>
    <row r="128810">
      <c r="J128810" s="6" t="n"/>
    </row>
    <row r="128811">
      <c r="J128811" s="6" t="n"/>
    </row>
    <row r="128812">
      <c r="J128812" s="6" t="n"/>
    </row>
    <row r="128813">
      <c r="J128813" s="6" t="n"/>
    </row>
    <row r="128814">
      <c r="J128814" s="6" t="n"/>
    </row>
    <row r="128815">
      <c r="J128815" s="6" t="n"/>
    </row>
    <row r="128816">
      <c r="J128816" s="6" t="n"/>
    </row>
    <row r="128817">
      <c r="J128817" s="6" t="n"/>
    </row>
    <row r="128818">
      <c r="J128818" s="6" t="n"/>
    </row>
    <row r="128819">
      <c r="J128819" s="6" t="n"/>
    </row>
    <row r="128820">
      <c r="J128820" s="6" t="n"/>
    </row>
    <row r="128821">
      <c r="J128821" s="6" t="n"/>
    </row>
    <row r="128822">
      <c r="J128822" s="6" t="n"/>
    </row>
    <row r="128823">
      <c r="J128823" s="6" t="n"/>
    </row>
    <row r="128824">
      <c r="J128824" s="6" t="n"/>
    </row>
    <row r="128825">
      <c r="J128825" s="6" t="n"/>
    </row>
    <row r="128826">
      <c r="J128826" s="6" t="n"/>
    </row>
    <row r="128827">
      <c r="J128827" s="6" t="n"/>
    </row>
    <row r="128828">
      <c r="J128828" s="6" t="n"/>
    </row>
    <row r="128829">
      <c r="J128829" s="6" t="n"/>
    </row>
    <row r="128830">
      <c r="J128830" s="6" t="n"/>
    </row>
    <row r="128831">
      <c r="J128831" s="6" t="n"/>
    </row>
    <row r="128832">
      <c r="J128832" s="6" t="n"/>
    </row>
    <row r="128833">
      <c r="J128833" s="6" t="n"/>
    </row>
    <row r="128834">
      <c r="J128834" s="6" t="n"/>
    </row>
    <row r="128835">
      <c r="J128835" s="6" t="n"/>
    </row>
    <row r="128836">
      <c r="J128836" s="6" t="n"/>
    </row>
    <row r="128837">
      <c r="J128837" s="6" t="n"/>
    </row>
    <row r="128838">
      <c r="J128838" s="6" t="n"/>
    </row>
    <row r="128839">
      <c r="J128839" s="6" t="n"/>
    </row>
    <row r="128840">
      <c r="J128840" s="6" t="n"/>
    </row>
    <row r="128841">
      <c r="J128841" s="6" t="n"/>
    </row>
    <row r="128842">
      <c r="J128842" s="6" t="n"/>
    </row>
    <row r="128843">
      <c r="J128843" s="6" t="n"/>
    </row>
    <row r="128844">
      <c r="J128844" s="6" t="n"/>
    </row>
    <row r="128845">
      <c r="J128845" s="6" t="n"/>
    </row>
    <row r="128846">
      <c r="J128846" s="6" t="n"/>
    </row>
    <row r="128847">
      <c r="J128847" s="6" t="n"/>
    </row>
    <row r="128848">
      <c r="J128848" s="6" t="n"/>
    </row>
    <row r="128849">
      <c r="J128849" s="6" t="n"/>
    </row>
    <row r="128850">
      <c r="J128850" s="6" t="n"/>
    </row>
    <row r="128851">
      <c r="J128851" s="6" t="n"/>
    </row>
    <row r="128852">
      <c r="J128852" s="6" t="n"/>
    </row>
    <row r="128853">
      <c r="J128853" s="6" t="n"/>
    </row>
    <row r="128854">
      <c r="J128854" s="6" t="n"/>
    </row>
    <row r="128855">
      <c r="J128855" s="6" t="n"/>
    </row>
    <row r="128856">
      <c r="J128856" s="6" t="n"/>
    </row>
    <row r="128857">
      <c r="J128857" s="6" t="n"/>
    </row>
    <row r="128858">
      <c r="J128858" s="6" t="n"/>
    </row>
    <row r="128859">
      <c r="J128859" s="6" t="n"/>
    </row>
    <row r="128860">
      <c r="J128860" s="6" t="n"/>
    </row>
    <row r="128861">
      <c r="J128861" s="6" t="n"/>
    </row>
    <row r="128862">
      <c r="J128862" s="6" t="n"/>
    </row>
    <row r="128863">
      <c r="J128863" s="6" t="n"/>
    </row>
    <row r="128864">
      <c r="J128864" s="6" t="n"/>
    </row>
    <row r="128865">
      <c r="J128865" s="6" t="n"/>
    </row>
    <row r="128866">
      <c r="J128866" s="6" t="n"/>
    </row>
    <row r="128867">
      <c r="J128867" s="6" t="n"/>
    </row>
    <row r="128868">
      <c r="J128868" s="6" t="n"/>
    </row>
    <row r="128869">
      <c r="J128869" s="6" t="n"/>
    </row>
    <row r="128870">
      <c r="J128870" s="6" t="n"/>
    </row>
    <row r="128871">
      <c r="J128871" s="6" t="n"/>
    </row>
    <row r="128872">
      <c r="J128872" s="6" t="n"/>
    </row>
    <row r="128873">
      <c r="J128873" s="6" t="n"/>
    </row>
    <row r="128874">
      <c r="J128874" s="6" t="n"/>
    </row>
    <row r="128875">
      <c r="J128875" s="6" t="n"/>
    </row>
    <row r="128876">
      <c r="J128876" s="6" t="n"/>
    </row>
    <row r="128877">
      <c r="J128877" s="6" t="n"/>
    </row>
    <row r="128878">
      <c r="J128878" s="6" t="n"/>
    </row>
    <row r="128879">
      <c r="J128879" s="6" t="n"/>
    </row>
    <row r="128880">
      <c r="J128880" s="6" t="n"/>
    </row>
    <row r="128881">
      <c r="J128881" s="6" t="n"/>
    </row>
    <row r="128882">
      <c r="J128882" s="6" t="n"/>
    </row>
    <row r="128883">
      <c r="J128883" s="6" t="n"/>
    </row>
    <row r="128884">
      <c r="J128884" s="6" t="n"/>
    </row>
    <row r="128885">
      <c r="J128885" s="6" t="n"/>
    </row>
    <row r="128886">
      <c r="J128886" s="6" t="n"/>
    </row>
    <row r="128887">
      <c r="J128887" s="6" t="n"/>
    </row>
    <row r="128888">
      <c r="J128888" s="6" t="n"/>
    </row>
    <row r="128889">
      <c r="J128889" s="6" t="n"/>
    </row>
    <row r="128890">
      <c r="J128890" s="6" t="n"/>
    </row>
    <row r="128891">
      <c r="J128891" s="6" t="n"/>
    </row>
    <row r="128892">
      <c r="J128892" s="6" t="n"/>
    </row>
    <row r="128893">
      <c r="J128893" s="6" t="n"/>
    </row>
    <row r="128894">
      <c r="J128894" s="6" t="n"/>
    </row>
    <row r="128895">
      <c r="J128895" s="6" t="n"/>
    </row>
    <row r="128896">
      <c r="J128896" s="6" t="n"/>
    </row>
    <row r="128897">
      <c r="J128897" s="6" t="n"/>
    </row>
    <row r="128898">
      <c r="J128898" s="6" t="n"/>
    </row>
    <row r="128899">
      <c r="J128899" s="6" t="n"/>
    </row>
    <row r="128900">
      <c r="J128900" s="6" t="n"/>
    </row>
    <row r="128901">
      <c r="J128901" s="6" t="n"/>
    </row>
    <row r="128902">
      <c r="J128902" s="6" t="n"/>
    </row>
    <row r="128903">
      <c r="J128903" s="6" t="n"/>
    </row>
    <row r="128904">
      <c r="J128904" s="6" t="n"/>
    </row>
    <row r="128905">
      <c r="J128905" s="6" t="n"/>
    </row>
    <row r="128906">
      <c r="J128906" s="6" t="n"/>
    </row>
    <row r="128907">
      <c r="J128907" s="6" t="n"/>
    </row>
    <row r="128908">
      <c r="J128908" s="6" t="n"/>
    </row>
    <row r="128909">
      <c r="J128909" s="6" t="n"/>
    </row>
    <row r="128910">
      <c r="J128910" s="6" t="n"/>
    </row>
    <row r="128911">
      <c r="J128911" s="6" t="n"/>
    </row>
    <row r="128912">
      <c r="J128912" s="6" t="n"/>
    </row>
    <row r="128913">
      <c r="J128913" s="6" t="n"/>
    </row>
    <row r="128914">
      <c r="J128914" s="6" t="n"/>
    </row>
    <row r="128915">
      <c r="J128915" s="6" t="n"/>
    </row>
    <row r="128916">
      <c r="J128916" s="6" t="n"/>
    </row>
    <row r="128917">
      <c r="J128917" s="6" t="n"/>
    </row>
    <row r="128918">
      <c r="J128918" s="6" t="n"/>
    </row>
    <row r="128919">
      <c r="J128919" s="6" t="n"/>
    </row>
    <row r="128920">
      <c r="J128920" s="6" t="n"/>
    </row>
    <row r="128921">
      <c r="J128921" s="6" t="n"/>
    </row>
    <row r="128922">
      <c r="J128922" s="6" t="n"/>
    </row>
    <row r="128923">
      <c r="J128923" s="6" t="n"/>
    </row>
    <row r="128924">
      <c r="J128924" s="6" t="n"/>
    </row>
    <row r="128925">
      <c r="J128925" s="6" t="n"/>
    </row>
    <row r="128926">
      <c r="J128926" s="6" t="n"/>
    </row>
    <row r="128927">
      <c r="J128927" s="6" t="n"/>
    </row>
    <row r="128928">
      <c r="J128928" s="6" t="n"/>
    </row>
    <row r="128929">
      <c r="J128929" s="6" t="n"/>
    </row>
    <row r="128930">
      <c r="J128930" s="6" t="n"/>
    </row>
    <row r="128931">
      <c r="J128931" s="6" t="n"/>
    </row>
    <row r="128932">
      <c r="J128932" s="6" t="n"/>
    </row>
    <row r="128933">
      <c r="J128933" s="6" t="n"/>
    </row>
    <row r="128934">
      <c r="J128934" s="6" t="n"/>
    </row>
    <row r="128935">
      <c r="J128935" s="6" t="n"/>
    </row>
    <row r="128936">
      <c r="J128936" s="6" t="n"/>
    </row>
    <row r="128937">
      <c r="J128937" s="6" t="n"/>
    </row>
    <row r="128938">
      <c r="J128938" s="6" t="n"/>
    </row>
    <row r="128939">
      <c r="J128939" s="6" t="n"/>
    </row>
    <row r="128940">
      <c r="J128940" s="6" t="n"/>
    </row>
    <row r="128941">
      <c r="J128941" s="6" t="n"/>
    </row>
    <row r="128942">
      <c r="J128942" s="6" t="n"/>
    </row>
    <row r="128943">
      <c r="J128943" s="6" t="n"/>
    </row>
    <row r="128944">
      <c r="J128944" s="6" t="n"/>
    </row>
    <row r="128945">
      <c r="J128945" s="6" t="n"/>
    </row>
    <row r="128946">
      <c r="J128946" s="6" t="n"/>
    </row>
    <row r="128947">
      <c r="J128947" s="6" t="n"/>
    </row>
    <row r="128948">
      <c r="J128948" s="6" t="n"/>
    </row>
    <row r="128949">
      <c r="J128949" s="6" t="n"/>
    </row>
    <row r="128950">
      <c r="J128950" s="6" t="n"/>
    </row>
    <row r="128951">
      <c r="J128951" s="6" t="n"/>
    </row>
    <row r="128952">
      <c r="J128952" s="6" t="n"/>
    </row>
    <row r="128953">
      <c r="J128953" s="6" t="n"/>
    </row>
    <row r="128954">
      <c r="J128954" s="6" t="n"/>
    </row>
    <row r="128955">
      <c r="J128955" s="6" t="n"/>
    </row>
    <row r="128956">
      <c r="J128956" s="6" t="n"/>
    </row>
    <row r="128957">
      <c r="J128957" s="6" t="n"/>
    </row>
    <row r="128958">
      <c r="J128958" s="6" t="n"/>
    </row>
    <row r="128959">
      <c r="J128959" s="6" t="n"/>
    </row>
    <row r="128960">
      <c r="J128960" s="6" t="n"/>
    </row>
    <row r="128961">
      <c r="J128961" s="6" t="n"/>
    </row>
    <row r="128962">
      <c r="J128962" s="6" t="n"/>
    </row>
    <row r="128963">
      <c r="J128963" s="6" t="n"/>
    </row>
    <row r="128964">
      <c r="J128964" s="6" t="n"/>
    </row>
    <row r="128965">
      <c r="J128965" s="6" t="n"/>
    </row>
    <row r="128966">
      <c r="J128966" s="6" t="n"/>
    </row>
    <row r="128967">
      <c r="J128967" s="6" t="n"/>
    </row>
    <row r="128968">
      <c r="J128968" s="6" t="n"/>
    </row>
    <row r="128969">
      <c r="J128969" s="6" t="n"/>
    </row>
    <row r="128970">
      <c r="J128970" s="6" t="n"/>
    </row>
    <row r="128971">
      <c r="J128971" s="6" t="n"/>
    </row>
    <row r="128972">
      <c r="J128972" s="6" t="n"/>
    </row>
    <row r="128973">
      <c r="J128973" s="6" t="n"/>
    </row>
    <row r="128974">
      <c r="J128974" s="6" t="n"/>
    </row>
    <row r="128975">
      <c r="J128975" s="6" t="n"/>
    </row>
    <row r="128976">
      <c r="J128976" s="6" t="n"/>
    </row>
    <row r="128977">
      <c r="J128977" s="6" t="n"/>
    </row>
    <row r="128978">
      <c r="J128978" s="6" t="n"/>
    </row>
    <row r="128979">
      <c r="J128979" s="6" t="n"/>
    </row>
    <row r="128980">
      <c r="J128980" s="6" t="n"/>
    </row>
    <row r="128981">
      <c r="J128981" s="6" t="n"/>
    </row>
    <row r="128982">
      <c r="J128982" s="6" t="n"/>
    </row>
    <row r="128983">
      <c r="J128983" s="6" t="n"/>
    </row>
    <row r="128984">
      <c r="J128984" s="6" t="n"/>
    </row>
    <row r="128985">
      <c r="J128985" s="6" t="n"/>
    </row>
    <row r="128986">
      <c r="J128986" s="6" t="n"/>
    </row>
    <row r="128987">
      <c r="J128987" s="6" t="n"/>
    </row>
    <row r="128988">
      <c r="J128988" s="6" t="n"/>
    </row>
    <row r="128989">
      <c r="J128989" s="6" t="n"/>
    </row>
    <row r="128990">
      <c r="J128990" s="6" t="n"/>
    </row>
    <row r="128991">
      <c r="J128991" s="6" t="n"/>
    </row>
    <row r="128992">
      <c r="J128992" s="6" t="n"/>
    </row>
    <row r="128993">
      <c r="J128993" s="6" t="n"/>
    </row>
    <row r="128994">
      <c r="J128994" s="6" t="n"/>
    </row>
    <row r="128995">
      <c r="J128995" s="6" t="n"/>
    </row>
    <row r="128996">
      <c r="J128996" s="6" t="n"/>
    </row>
    <row r="128997">
      <c r="J128997" s="6" t="n"/>
    </row>
    <row r="128998">
      <c r="J128998" s="6" t="n"/>
    </row>
    <row r="128999">
      <c r="J128999" s="6" t="n"/>
    </row>
    <row r="129000">
      <c r="J129000" s="6" t="n"/>
    </row>
    <row r="129001">
      <c r="J129001" s="6" t="n"/>
    </row>
    <row r="129002">
      <c r="J129002" s="6" t="n"/>
    </row>
    <row r="129003">
      <c r="J129003" s="6" t="n"/>
    </row>
    <row r="129004">
      <c r="J129004" s="6" t="n"/>
    </row>
    <row r="129005">
      <c r="J129005" s="6" t="n"/>
    </row>
    <row r="129006">
      <c r="J129006" s="6" t="n"/>
    </row>
    <row r="129007">
      <c r="J129007" s="6" t="n"/>
    </row>
    <row r="129008">
      <c r="J129008" s="6" t="n"/>
    </row>
    <row r="129009">
      <c r="J129009" s="6" t="n"/>
    </row>
    <row r="129010">
      <c r="J129010" s="6" t="n"/>
    </row>
    <row r="129011">
      <c r="J129011" s="6" t="n"/>
    </row>
    <row r="129012">
      <c r="J129012" s="6" t="n"/>
    </row>
    <row r="129013">
      <c r="J129013" s="6" t="n"/>
    </row>
    <row r="129014">
      <c r="J129014" s="6" t="n"/>
    </row>
    <row r="129015">
      <c r="J129015" s="6" t="n"/>
    </row>
    <row r="129016">
      <c r="J129016" s="6" t="n"/>
    </row>
    <row r="129017">
      <c r="J129017" s="6" t="n"/>
    </row>
    <row r="129018">
      <c r="J129018" s="6" t="n"/>
    </row>
    <row r="129019">
      <c r="J129019" s="6" t="n"/>
    </row>
    <row r="129020">
      <c r="J129020" s="6" t="n"/>
    </row>
    <row r="129021">
      <c r="J129021" s="6" t="n"/>
    </row>
    <row r="129022">
      <c r="J129022" s="6" t="n"/>
    </row>
    <row r="129023">
      <c r="J129023" s="6" t="n"/>
    </row>
    <row r="129024">
      <c r="J129024" s="6" t="n"/>
    </row>
    <row r="129025">
      <c r="J129025" s="6" t="n"/>
    </row>
    <row r="129026">
      <c r="J129026" s="6" t="n"/>
    </row>
    <row r="129027">
      <c r="J129027" s="6" t="n"/>
    </row>
    <row r="129028">
      <c r="J129028" s="6" t="n"/>
    </row>
    <row r="129029">
      <c r="J129029" s="6" t="n"/>
    </row>
    <row r="129030">
      <c r="J129030" s="6" t="n"/>
    </row>
    <row r="129031">
      <c r="J129031" s="6" t="n"/>
    </row>
    <row r="129032">
      <c r="J129032" s="6" t="n"/>
    </row>
    <row r="129033">
      <c r="J129033" s="6" t="n"/>
    </row>
    <row r="129034">
      <c r="J129034" s="6" t="n"/>
    </row>
    <row r="129035">
      <c r="J129035" s="6" t="n"/>
    </row>
    <row r="129036">
      <c r="J129036" s="6" t="n"/>
    </row>
    <row r="129037">
      <c r="J129037" s="6" t="n"/>
    </row>
    <row r="129038">
      <c r="J129038" s="6" t="n"/>
    </row>
    <row r="129039">
      <c r="J129039" s="6" t="n"/>
    </row>
    <row r="129040">
      <c r="J129040" s="6" t="n"/>
    </row>
    <row r="129041">
      <c r="J129041" s="6" t="n"/>
    </row>
    <row r="129042">
      <c r="J129042" s="6" t="n"/>
    </row>
    <row r="129043">
      <c r="J129043" s="6" t="n"/>
    </row>
    <row r="129044">
      <c r="J129044" s="6" t="n"/>
    </row>
    <row r="129045">
      <c r="J129045" s="6" t="n"/>
    </row>
    <row r="129046">
      <c r="J129046" s="6" t="n"/>
    </row>
    <row r="129047">
      <c r="J129047" s="6" t="n"/>
    </row>
    <row r="129048">
      <c r="J129048" s="6" t="n"/>
    </row>
    <row r="129049">
      <c r="J129049" s="6" t="n"/>
    </row>
    <row r="129050">
      <c r="J129050" s="6" t="n"/>
    </row>
    <row r="129051">
      <c r="J129051" s="6" t="n"/>
    </row>
    <row r="129052">
      <c r="J129052" s="6" t="n"/>
    </row>
    <row r="129053">
      <c r="J129053" s="6" t="n"/>
    </row>
    <row r="129054">
      <c r="J129054" s="6" t="n"/>
    </row>
    <row r="129055">
      <c r="J129055" s="6" t="n"/>
    </row>
    <row r="129056">
      <c r="J129056" s="6" t="n"/>
    </row>
    <row r="129057">
      <c r="J129057" s="6" t="n"/>
    </row>
    <row r="129058">
      <c r="J129058" s="6" t="n"/>
    </row>
    <row r="129059">
      <c r="J129059" s="6" t="n"/>
    </row>
    <row r="129060">
      <c r="J129060" s="6" t="n"/>
    </row>
    <row r="129061">
      <c r="J129061" s="6" t="n"/>
    </row>
    <row r="129062">
      <c r="J129062" s="6" t="n"/>
    </row>
    <row r="129063">
      <c r="J129063" s="6" t="n"/>
    </row>
    <row r="129064">
      <c r="J129064" s="6" t="n"/>
    </row>
    <row r="129065">
      <c r="J129065" s="6" t="n"/>
    </row>
    <row r="129066">
      <c r="J129066" s="6" t="n"/>
    </row>
    <row r="129067">
      <c r="J129067" s="6" t="n"/>
    </row>
    <row r="129068">
      <c r="J129068" s="6" t="n"/>
    </row>
    <row r="129069">
      <c r="J129069" s="6" t="n"/>
    </row>
    <row r="129070">
      <c r="J129070" s="6" t="n"/>
    </row>
    <row r="129071">
      <c r="J129071" s="6" t="n"/>
    </row>
    <row r="129072">
      <c r="J129072" s="6" t="n"/>
    </row>
    <row r="129073">
      <c r="J129073" s="6" t="n"/>
    </row>
    <row r="129074">
      <c r="J129074" s="6" t="n"/>
    </row>
    <row r="129075">
      <c r="J129075" s="6" t="n"/>
    </row>
    <row r="129076">
      <c r="J129076" s="6" t="n"/>
    </row>
    <row r="129077">
      <c r="J129077" s="6" t="n"/>
    </row>
    <row r="129078">
      <c r="J129078" s="6" t="n"/>
    </row>
    <row r="129079">
      <c r="J129079" s="6" t="n"/>
    </row>
    <row r="129080">
      <c r="J129080" s="6" t="n"/>
    </row>
    <row r="129081">
      <c r="J129081" s="6" t="n"/>
    </row>
    <row r="129082">
      <c r="J129082" s="6" t="n"/>
    </row>
    <row r="129083">
      <c r="J129083" s="6" t="n"/>
    </row>
    <row r="129084">
      <c r="J129084" s="6" t="n"/>
    </row>
    <row r="129085">
      <c r="J129085" s="6" t="n"/>
    </row>
    <row r="129086">
      <c r="J129086" s="6" t="n"/>
    </row>
    <row r="129087">
      <c r="J129087" s="6" t="n"/>
    </row>
    <row r="129088">
      <c r="J129088" s="6" t="n"/>
    </row>
    <row r="129089">
      <c r="J129089" s="6" t="n"/>
    </row>
    <row r="129090">
      <c r="J129090" s="6" t="n"/>
    </row>
    <row r="129091">
      <c r="J129091" s="6" t="n"/>
    </row>
    <row r="129092">
      <c r="J129092" s="6" t="n"/>
    </row>
    <row r="129093">
      <c r="J129093" s="6" t="n"/>
    </row>
    <row r="129094">
      <c r="J129094" s="6" t="n"/>
    </row>
    <row r="129095">
      <c r="J129095" s="6" t="n"/>
    </row>
    <row r="129096">
      <c r="J129096" s="6" t="n"/>
    </row>
    <row r="129097">
      <c r="J129097" s="6" t="n"/>
    </row>
    <row r="129098">
      <c r="J129098" s="6" t="n"/>
    </row>
    <row r="129099">
      <c r="J129099" s="6" t="n"/>
    </row>
    <row r="129100">
      <c r="J129100" s="6" t="n"/>
    </row>
    <row r="129101">
      <c r="J129101" s="6" t="n"/>
    </row>
    <row r="129102">
      <c r="J129102" s="6" t="n"/>
    </row>
    <row r="129103">
      <c r="J129103" s="6" t="n"/>
    </row>
    <row r="129104">
      <c r="J129104" s="6" t="n"/>
    </row>
    <row r="129105">
      <c r="J129105" s="6" t="n"/>
    </row>
    <row r="129106">
      <c r="J129106" s="6" t="n"/>
    </row>
    <row r="129107">
      <c r="J129107" s="6" t="n"/>
    </row>
    <row r="129108">
      <c r="J129108" s="6" t="n"/>
    </row>
    <row r="129109">
      <c r="J129109" s="6" t="n"/>
    </row>
    <row r="129110">
      <c r="J129110" s="6" t="n"/>
    </row>
    <row r="129111">
      <c r="J129111" s="6" t="n"/>
    </row>
    <row r="129112">
      <c r="J129112" s="6" t="n"/>
    </row>
    <row r="129113">
      <c r="J129113" s="6" t="n"/>
    </row>
    <row r="129114">
      <c r="J129114" s="6" t="n"/>
    </row>
    <row r="129115">
      <c r="J129115" s="6" t="n"/>
    </row>
    <row r="129116">
      <c r="J129116" s="6" t="n"/>
    </row>
    <row r="129117">
      <c r="J129117" s="6" t="n"/>
    </row>
    <row r="129118">
      <c r="J129118" s="6" t="n"/>
    </row>
    <row r="129119">
      <c r="J129119" s="6" t="n"/>
    </row>
    <row r="129120">
      <c r="J129120" s="6" t="n"/>
    </row>
    <row r="129121">
      <c r="J129121" s="6" t="n"/>
    </row>
    <row r="129122">
      <c r="J129122" s="6" t="n"/>
    </row>
    <row r="129123">
      <c r="J129123" s="6" t="n"/>
    </row>
    <row r="129124">
      <c r="J129124" s="6" t="n"/>
    </row>
    <row r="129125">
      <c r="J129125" s="6" t="n"/>
    </row>
    <row r="129126">
      <c r="J129126" s="6" t="n"/>
    </row>
    <row r="129127">
      <c r="J129127" s="6" t="n"/>
    </row>
    <row r="129128">
      <c r="J129128" s="6" t="n"/>
    </row>
    <row r="129129">
      <c r="J129129" s="6" t="n"/>
    </row>
    <row r="129130">
      <c r="J129130" s="6" t="n"/>
    </row>
    <row r="129131">
      <c r="J129131" s="6" t="n"/>
    </row>
    <row r="129132">
      <c r="J129132" s="6" t="n"/>
    </row>
    <row r="129133">
      <c r="J129133" s="6" t="n"/>
    </row>
    <row r="129134">
      <c r="J129134" s="6" t="n"/>
    </row>
    <row r="129135">
      <c r="J129135" s="6" t="n"/>
    </row>
    <row r="129136">
      <c r="J129136" s="6" t="n"/>
    </row>
    <row r="129137">
      <c r="J129137" s="6" t="n"/>
    </row>
    <row r="129138">
      <c r="J129138" s="6" t="n"/>
    </row>
    <row r="129139">
      <c r="J129139" s="6" t="n"/>
    </row>
    <row r="129140">
      <c r="J129140" s="6" t="n"/>
    </row>
    <row r="129141">
      <c r="J129141" s="6" t="n"/>
    </row>
    <row r="129142">
      <c r="J129142" s="6" t="n"/>
    </row>
    <row r="129143">
      <c r="J129143" s="6" t="n"/>
    </row>
    <row r="129144">
      <c r="J129144" s="6" t="n"/>
    </row>
    <row r="129145">
      <c r="J129145" s="6" t="n"/>
    </row>
    <row r="129146">
      <c r="J129146" s="6" t="n"/>
    </row>
    <row r="129147">
      <c r="J129147" s="6" t="n"/>
    </row>
    <row r="129148">
      <c r="J129148" s="6" t="n"/>
    </row>
    <row r="129149">
      <c r="J129149" s="6" t="n"/>
    </row>
    <row r="129150">
      <c r="J129150" s="6" t="n"/>
    </row>
    <row r="129151">
      <c r="J129151" s="6" t="n"/>
    </row>
    <row r="129152">
      <c r="J129152" s="6" t="n"/>
    </row>
    <row r="129153">
      <c r="J129153" s="6" t="n"/>
    </row>
    <row r="129154">
      <c r="J129154" s="6" t="n"/>
    </row>
    <row r="129155">
      <c r="J129155" s="6" t="n"/>
    </row>
    <row r="129156">
      <c r="J129156" s="6" t="n"/>
    </row>
    <row r="129157">
      <c r="J129157" s="6" t="n"/>
    </row>
    <row r="129158">
      <c r="J129158" s="6" t="n"/>
    </row>
    <row r="129159">
      <c r="J129159" s="6" t="n"/>
    </row>
    <row r="129160">
      <c r="J129160" s="6" t="n"/>
    </row>
    <row r="129161">
      <c r="J129161" s="6" t="n"/>
    </row>
    <row r="129162">
      <c r="J129162" s="6" t="n"/>
    </row>
    <row r="129163">
      <c r="J129163" s="6" t="n"/>
    </row>
    <row r="129164">
      <c r="J129164" s="6" t="n"/>
    </row>
    <row r="129165">
      <c r="J129165" s="6" t="n"/>
    </row>
    <row r="129166">
      <c r="J129166" s="6" t="n"/>
    </row>
    <row r="129167">
      <c r="J129167" s="6" t="n"/>
    </row>
    <row r="129168">
      <c r="J129168" s="6" t="n"/>
    </row>
    <row r="129169">
      <c r="J129169" s="6" t="n"/>
    </row>
    <row r="129170">
      <c r="J129170" s="6" t="n"/>
    </row>
    <row r="129171">
      <c r="J129171" s="6" t="n"/>
    </row>
    <row r="129172">
      <c r="J129172" s="6" t="n"/>
    </row>
    <row r="129173">
      <c r="J129173" s="6" t="n"/>
    </row>
    <row r="129174">
      <c r="J129174" s="6" t="n"/>
    </row>
    <row r="129175">
      <c r="J129175" s="6" t="n"/>
    </row>
    <row r="129176">
      <c r="J129176" s="6" t="n"/>
    </row>
    <row r="129177">
      <c r="J129177" s="6" t="n"/>
    </row>
    <row r="129178">
      <c r="J129178" s="6" t="n"/>
    </row>
    <row r="129179">
      <c r="J129179" s="6" t="n"/>
    </row>
    <row r="129180">
      <c r="J129180" s="6" t="n"/>
    </row>
    <row r="129181">
      <c r="J129181" s="6" t="n"/>
    </row>
    <row r="129182">
      <c r="J129182" s="6" t="n"/>
    </row>
    <row r="129183">
      <c r="J129183" s="6" t="n"/>
    </row>
    <row r="129184">
      <c r="J129184" s="6" t="n"/>
    </row>
    <row r="129185">
      <c r="J129185" s="6" t="n"/>
    </row>
    <row r="129186">
      <c r="J129186" s="6" t="n"/>
    </row>
    <row r="129187">
      <c r="J129187" s="6" t="n"/>
    </row>
    <row r="129188">
      <c r="J129188" s="6" t="n"/>
    </row>
    <row r="129189">
      <c r="J129189" s="6" t="n"/>
    </row>
    <row r="129190">
      <c r="J129190" s="6" t="n"/>
    </row>
    <row r="129191">
      <c r="J129191" s="6" t="n"/>
    </row>
    <row r="129192">
      <c r="J129192" s="6" t="n"/>
    </row>
    <row r="129193">
      <c r="J129193" s="6" t="n"/>
    </row>
    <row r="129194">
      <c r="J129194" s="6" t="n"/>
    </row>
    <row r="129195">
      <c r="J129195" s="6" t="n"/>
    </row>
    <row r="129196">
      <c r="J129196" s="6" t="n"/>
    </row>
    <row r="129197">
      <c r="J129197" s="6" t="n"/>
    </row>
    <row r="129198">
      <c r="J129198" s="6" t="n"/>
    </row>
    <row r="129199">
      <c r="J129199" s="6" t="n"/>
    </row>
    <row r="129200">
      <c r="J129200" s="6" t="n"/>
    </row>
    <row r="129201">
      <c r="J129201" s="6" t="n"/>
    </row>
    <row r="129202">
      <c r="J129202" s="6" t="n"/>
    </row>
    <row r="129203">
      <c r="J129203" s="6" t="n"/>
    </row>
    <row r="129204">
      <c r="J129204" s="6" t="n"/>
    </row>
    <row r="129205">
      <c r="J129205" s="6" t="n"/>
    </row>
    <row r="129206">
      <c r="J129206" s="6" t="n"/>
    </row>
    <row r="129207">
      <c r="J129207" s="6" t="n"/>
    </row>
    <row r="129208">
      <c r="J129208" s="6" t="n"/>
    </row>
    <row r="129209">
      <c r="J129209" s="6" t="n"/>
    </row>
    <row r="129210">
      <c r="J129210" s="6" t="n"/>
    </row>
    <row r="129211">
      <c r="J129211" s="6" t="n"/>
    </row>
    <row r="129212">
      <c r="J129212" s="6" t="n"/>
    </row>
    <row r="129213">
      <c r="J129213" s="6" t="n"/>
    </row>
    <row r="129214">
      <c r="J129214" s="6" t="n"/>
    </row>
    <row r="129215">
      <c r="J129215" s="6" t="n"/>
    </row>
    <row r="129216">
      <c r="J129216" s="6" t="n"/>
    </row>
    <row r="129217">
      <c r="J129217" s="6" t="n"/>
    </row>
    <row r="129218">
      <c r="J129218" s="6" t="n"/>
    </row>
    <row r="129219">
      <c r="J129219" s="6" t="n"/>
    </row>
    <row r="129220">
      <c r="J129220" s="6" t="n"/>
    </row>
    <row r="129221">
      <c r="J129221" s="6" t="n"/>
    </row>
    <row r="129222">
      <c r="J129222" s="6" t="n"/>
    </row>
    <row r="129223">
      <c r="J129223" s="6" t="n"/>
    </row>
    <row r="129224">
      <c r="J129224" s="6" t="n"/>
    </row>
    <row r="129225">
      <c r="J129225" s="6" t="n"/>
    </row>
    <row r="129226">
      <c r="J129226" s="6" t="n"/>
    </row>
    <row r="129227">
      <c r="J129227" s="6" t="n"/>
    </row>
    <row r="129228">
      <c r="J129228" s="6" t="n"/>
    </row>
    <row r="129229">
      <c r="J129229" s="6" t="n"/>
    </row>
    <row r="129230">
      <c r="J129230" s="6" t="n"/>
    </row>
    <row r="129231">
      <c r="J129231" s="6" t="n"/>
    </row>
    <row r="129232">
      <c r="J129232" s="6" t="n"/>
    </row>
    <row r="129233">
      <c r="J129233" s="6" t="n"/>
    </row>
    <row r="129234">
      <c r="J129234" s="6" t="n"/>
    </row>
    <row r="129235">
      <c r="J129235" s="6" t="n"/>
    </row>
    <row r="129236">
      <c r="J129236" s="6" t="n"/>
    </row>
    <row r="129237">
      <c r="J129237" s="6" t="n"/>
    </row>
    <row r="129238">
      <c r="J129238" s="6" t="n"/>
    </row>
    <row r="129239">
      <c r="J129239" s="6" t="n"/>
    </row>
    <row r="129240">
      <c r="J129240" s="6" t="n"/>
    </row>
    <row r="129241">
      <c r="J129241" s="6" t="n"/>
    </row>
    <row r="129242">
      <c r="J129242" s="6" t="n"/>
    </row>
    <row r="129243">
      <c r="J129243" s="6" t="n"/>
    </row>
    <row r="129244">
      <c r="J129244" s="6" t="n"/>
    </row>
    <row r="129245">
      <c r="J129245" s="6" t="n"/>
    </row>
    <row r="129246">
      <c r="J129246" s="6" t="n"/>
    </row>
    <row r="129247">
      <c r="J129247" s="6" t="n"/>
    </row>
    <row r="129248">
      <c r="J129248" s="6" t="n"/>
    </row>
    <row r="129249">
      <c r="J129249" s="6" t="n"/>
    </row>
    <row r="129250">
      <c r="J129250" s="6" t="n"/>
    </row>
    <row r="129251">
      <c r="J129251" s="6" t="n"/>
    </row>
    <row r="129252">
      <c r="J129252" s="6" t="n"/>
    </row>
    <row r="129253">
      <c r="J129253" s="6" t="n"/>
    </row>
    <row r="129254">
      <c r="J129254" s="6" t="n"/>
    </row>
    <row r="129255">
      <c r="J129255" s="6" t="n"/>
    </row>
    <row r="129256">
      <c r="J129256" s="6" t="n"/>
    </row>
    <row r="129257">
      <c r="J129257" s="6" t="n"/>
    </row>
    <row r="129258">
      <c r="J129258" s="6" t="n"/>
    </row>
    <row r="129259">
      <c r="J129259" s="6" t="n"/>
    </row>
    <row r="129260">
      <c r="J129260" s="6" t="n"/>
    </row>
    <row r="129261">
      <c r="J129261" s="6" t="n"/>
    </row>
    <row r="129262">
      <c r="J129262" s="6" t="n"/>
    </row>
    <row r="129263">
      <c r="J129263" s="6" t="n"/>
    </row>
    <row r="129264">
      <c r="J129264" s="6" t="n"/>
    </row>
    <row r="129265">
      <c r="J129265" s="6" t="n"/>
    </row>
    <row r="129266">
      <c r="J129266" s="6" t="n"/>
    </row>
    <row r="129267">
      <c r="J129267" s="6" t="n"/>
    </row>
    <row r="129268">
      <c r="J129268" s="6" t="n"/>
    </row>
    <row r="129269">
      <c r="J129269" s="6" t="n"/>
    </row>
    <row r="129270">
      <c r="J129270" s="6" t="n"/>
    </row>
    <row r="129271">
      <c r="J129271" s="6" t="n"/>
    </row>
    <row r="129272">
      <c r="J129272" s="6" t="n"/>
    </row>
    <row r="129273">
      <c r="J129273" s="6" t="n"/>
    </row>
    <row r="129274">
      <c r="J129274" s="6" t="n"/>
    </row>
    <row r="129275">
      <c r="J129275" s="6" t="n"/>
    </row>
    <row r="129276">
      <c r="J129276" s="6" t="n"/>
    </row>
    <row r="129277">
      <c r="J129277" s="6" t="n"/>
    </row>
    <row r="129278">
      <c r="J129278" s="6" t="n"/>
    </row>
    <row r="129279">
      <c r="J129279" s="6" t="n"/>
    </row>
    <row r="129280">
      <c r="J129280" s="6" t="n"/>
    </row>
    <row r="129281">
      <c r="J129281" s="6" t="n"/>
    </row>
    <row r="129282">
      <c r="J129282" s="6" t="n"/>
    </row>
    <row r="129283">
      <c r="J129283" s="6" t="n"/>
    </row>
    <row r="129284">
      <c r="J129284" s="6" t="n"/>
    </row>
    <row r="129285">
      <c r="J129285" s="6" t="n"/>
    </row>
    <row r="129286">
      <c r="J129286" s="6" t="n"/>
    </row>
    <row r="129287">
      <c r="J129287" s="6" t="n"/>
    </row>
    <row r="129288">
      <c r="J129288" s="6" t="n"/>
    </row>
    <row r="129289">
      <c r="J129289" s="6" t="n"/>
    </row>
    <row r="129290">
      <c r="J129290" s="6" t="n"/>
    </row>
    <row r="129291">
      <c r="J129291" s="6" t="n"/>
    </row>
    <row r="129292">
      <c r="J129292" s="6" t="n"/>
    </row>
    <row r="129293">
      <c r="J129293" s="6" t="n"/>
    </row>
    <row r="129294">
      <c r="J129294" s="6" t="n"/>
    </row>
    <row r="129295">
      <c r="J129295" s="6" t="n"/>
    </row>
    <row r="129296">
      <c r="J129296" s="6" t="n"/>
    </row>
    <row r="129297">
      <c r="J129297" s="6" t="n"/>
    </row>
    <row r="129298">
      <c r="J129298" s="6" t="n"/>
    </row>
    <row r="129299">
      <c r="J129299" s="6" t="n"/>
    </row>
    <row r="129300">
      <c r="J129300" s="6" t="n"/>
    </row>
    <row r="129301">
      <c r="J129301" s="6" t="n"/>
    </row>
    <row r="129302">
      <c r="J129302" s="6" t="n"/>
    </row>
    <row r="129303">
      <c r="J129303" s="6" t="n"/>
    </row>
    <row r="129304">
      <c r="J129304" s="6" t="n"/>
    </row>
    <row r="129305">
      <c r="J129305" s="6" t="n"/>
    </row>
    <row r="129306">
      <c r="J129306" s="6" t="n"/>
    </row>
    <row r="129307">
      <c r="J129307" s="6" t="n"/>
    </row>
    <row r="129308">
      <c r="J129308" s="6" t="n"/>
    </row>
    <row r="129309">
      <c r="J129309" s="6" t="n"/>
    </row>
    <row r="129310">
      <c r="J129310" s="6" t="n"/>
    </row>
    <row r="129311">
      <c r="J129311" s="6" t="n"/>
    </row>
    <row r="129312">
      <c r="J129312" s="6" t="n"/>
    </row>
    <row r="129313">
      <c r="J129313" s="6" t="n"/>
    </row>
    <row r="129314">
      <c r="J129314" s="6" t="n"/>
    </row>
    <row r="129315">
      <c r="J129315" s="6" t="n"/>
    </row>
    <row r="129316">
      <c r="J129316" s="6" t="n"/>
    </row>
    <row r="129317">
      <c r="J129317" s="6" t="n"/>
    </row>
    <row r="129318">
      <c r="J129318" s="6" t="n"/>
    </row>
    <row r="129319">
      <c r="J129319" s="6" t="n"/>
    </row>
    <row r="129320">
      <c r="J129320" s="6" t="n"/>
    </row>
    <row r="129321">
      <c r="J129321" s="6" t="n"/>
    </row>
    <row r="129322">
      <c r="J129322" s="6" t="n"/>
    </row>
    <row r="129323">
      <c r="J129323" s="6" t="n"/>
    </row>
    <row r="129324">
      <c r="J129324" s="6" t="n"/>
    </row>
    <row r="129325">
      <c r="J129325" s="6" t="n"/>
    </row>
    <row r="129326">
      <c r="J129326" s="6" t="n"/>
    </row>
    <row r="129327">
      <c r="J129327" s="6" t="n"/>
    </row>
    <row r="129328">
      <c r="J129328" s="6" t="n"/>
    </row>
    <row r="129329">
      <c r="J129329" s="6" t="n"/>
    </row>
    <row r="129330">
      <c r="J129330" s="6" t="n"/>
    </row>
    <row r="129331">
      <c r="J129331" s="6" t="n"/>
    </row>
    <row r="129332">
      <c r="J129332" s="6" t="n"/>
    </row>
    <row r="129333">
      <c r="J129333" s="6" t="n"/>
    </row>
    <row r="129334">
      <c r="J129334" s="6" t="n"/>
    </row>
    <row r="129335">
      <c r="J129335" s="6" t="n"/>
    </row>
    <row r="129336">
      <c r="J129336" s="6" t="n"/>
    </row>
    <row r="129337">
      <c r="J129337" s="6" t="n"/>
    </row>
    <row r="129338">
      <c r="J129338" s="6" t="n"/>
    </row>
    <row r="129339">
      <c r="J129339" s="6" t="n"/>
    </row>
    <row r="129340">
      <c r="J129340" s="6" t="n"/>
    </row>
    <row r="129341">
      <c r="J129341" s="6" t="n"/>
    </row>
    <row r="129342">
      <c r="J129342" s="6" t="n"/>
    </row>
    <row r="129343">
      <c r="J129343" s="6" t="n"/>
    </row>
    <row r="129344">
      <c r="J129344" s="6" t="n"/>
    </row>
    <row r="129345">
      <c r="J129345" s="6" t="n"/>
    </row>
    <row r="129346">
      <c r="J129346" s="6" t="n"/>
    </row>
    <row r="129347">
      <c r="J129347" s="6" t="n"/>
    </row>
    <row r="129348">
      <c r="J129348" s="6" t="n"/>
    </row>
    <row r="129349">
      <c r="J129349" s="6" t="n"/>
    </row>
    <row r="129350">
      <c r="J129350" s="6" t="n"/>
    </row>
    <row r="129351">
      <c r="J129351" s="6" t="n"/>
    </row>
    <row r="129352">
      <c r="J129352" s="6" t="n"/>
    </row>
    <row r="129353">
      <c r="J129353" s="6" t="n"/>
    </row>
    <row r="129354">
      <c r="J129354" s="6" t="n"/>
    </row>
    <row r="129355">
      <c r="J129355" s="6" t="n"/>
    </row>
    <row r="129356">
      <c r="J129356" s="6" t="n"/>
    </row>
    <row r="129357">
      <c r="J129357" s="6" t="n"/>
    </row>
    <row r="129358">
      <c r="J129358" s="6" t="n"/>
    </row>
    <row r="129359">
      <c r="J129359" s="6" t="n"/>
    </row>
    <row r="129360">
      <c r="J129360" s="6" t="n"/>
    </row>
    <row r="129361">
      <c r="J129361" s="6" t="n"/>
    </row>
    <row r="129362">
      <c r="J129362" s="6" t="n"/>
    </row>
    <row r="129363">
      <c r="J129363" s="6" t="n"/>
    </row>
    <row r="129364">
      <c r="J129364" s="6" t="n"/>
    </row>
    <row r="129365">
      <c r="J129365" s="6" t="n"/>
    </row>
    <row r="129366">
      <c r="J129366" s="6" t="n"/>
    </row>
    <row r="129367">
      <c r="J129367" s="6" t="n"/>
    </row>
    <row r="129368">
      <c r="J129368" s="6" t="n"/>
    </row>
    <row r="129369">
      <c r="J129369" s="6" t="n"/>
    </row>
    <row r="129370">
      <c r="J129370" s="6" t="n"/>
    </row>
    <row r="129371">
      <c r="J129371" s="6" t="n"/>
    </row>
    <row r="129372">
      <c r="J129372" s="6" t="n"/>
    </row>
    <row r="129373">
      <c r="J129373" s="6" t="n"/>
    </row>
    <row r="129374">
      <c r="J129374" s="6" t="n"/>
    </row>
    <row r="129375">
      <c r="J129375" s="6" t="n"/>
    </row>
    <row r="129376">
      <c r="J129376" s="6" t="n"/>
    </row>
    <row r="129377">
      <c r="J129377" s="6" t="n"/>
    </row>
    <row r="129378">
      <c r="J129378" s="6" t="n"/>
    </row>
    <row r="129379">
      <c r="J129379" s="6" t="n"/>
    </row>
    <row r="129380">
      <c r="J129380" s="6" t="n"/>
    </row>
    <row r="129381">
      <c r="J129381" s="6" t="n"/>
    </row>
    <row r="129382">
      <c r="J129382" s="6" t="n"/>
    </row>
    <row r="129383">
      <c r="J129383" s="6" t="n"/>
    </row>
    <row r="129384">
      <c r="J129384" s="6" t="n"/>
    </row>
    <row r="129385">
      <c r="J129385" s="6" t="n"/>
    </row>
    <row r="129386">
      <c r="J129386" s="6" t="n"/>
    </row>
    <row r="129387">
      <c r="J129387" s="6" t="n"/>
    </row>
    <row r="129388">
      <c r="J129388" s="6" t="n"/>
    </row>
    <row r="129389">
      <c r="J129389" s="6" t="n"/>
    </row>
    <row r="129390">
      <c r="J129390" s="6" t="n"/>
    </row>
    <row r="129391">
      <c r="J129391" s="6" t="n"/>
    </row>
    <row r="129392">
      <c r="J129392" s="6" t="n"/>
    </row>
    <row r="129393">
      <c r="J129393" s="6" t="n"/>
    </row>
    <row r="129394">
      <c r="J129394" s="6" t="n"/>
    </row>
    <row r="129395">
      <c r="J129395" s="6" t="n"/>
    </row>
    <row r="129396">
      <c r="J129396" s="6" t="n"/>
    </row>
    <row r="129397">
      <c r="J129397" s="6" t="n"/>
    </row>
    <row r="129398">
      <c r="J129398" s="6" t="n"/>
    </row>
    <row r="129399">
      <c r="J129399" s="6" t="n"/>
    </row>
    <row r="129400">
      <c r="J129400" s="6" t="n"/>
    </row>
    <row r="129401">
      <c r="J129401" s="6" t="n"/>
    </row>
    <row r="129402">
      <c r="J129402" s="6" t="n"/>
    </row>
    <row r="129403">
      <c r="J129403" s="6" t="n"/>
    </row>
    <row r="129404">
      <c r="J129404" s="6" t="n"/>
    </row>
    <row r="129405">
      <c r="J129405" s="6" t="n"/>
    </row>
    <row r="129406">
      <c r="J129406" s="6" t="n"/>
    </row>
    <row r="129407">
      <c r="J129407" s="6" t="n"/>
    </row>
    <row r="129408">
      <c r="J129408" s="6" t="n"/>
    </row>
    <row r="129409">
      <c r="J129409" s="6" t="n"/>
    </row>
    <row r="129410">
      <c r="J129410" s="6" t="n"/>
    </row>
    <row r="129411">
      <c r="J129411" s="6" t="n"/>
    </row>
    <row r="129412">
      <c r="J129412" s="6" t="n"/>
    </row>
    <row r="129413">
      <c r="J129413" s="6" t="n"/>
    </row>
    <row r="129414">
      <c r="J129414" s="6" t="n"/>
    </row>
    <row r="129415">
      <c r="J129415" s="6" t="n"/>
    </row>
    <row r="129416">
      <c r="J129416" s="6" t="n"/>
    </row>
    <row r="129417">
      <c r="J129417" s="6" t="n"/>
    </row>
    <row r="129418">
      <c r="J129418" s="6" t="n"/>
    </row>
    <row r="129419">
      <c r="J129419" s="6" t="n"/>
    </row>
    <row r="129420">
      <c r="J129420" s="6" t="n"/>
    </row>
    <row r="129421">
      <c r="J129421" s="6" t="n"/>
    </row>
    <row r="129422">
      <c r="J129422" s="6" t="n"/>
    </row>
    <row r="129423">
      <c r="J129423" s="6" t="n"/>
    </row>
    <row r="129424">
      <c r="J129424" s="6" t="n"/>
    </row>
    <row r="129425">
      <c r="J129425" s="6" t="n"/>
    </row>
    <row r="129426">
      <c r="J129426" s="6" t="n"/>
    </row>
    <row r="129427">
      <c r="J129427" s="6" t="n"/>
    </row>
    <row r="129428">
      <c r="J129428" s="6" t="n"/>
    </row>
    <row r="129429">
      <c r="J129429" s="6" t="n"/>
    </row>
    <row r="129430">
      <c r="J129430" s="6" t="n"/>
    </row>
    <row r="129431">
      <c r="J129431" s="6" t="n"/>
    </row>
    <row r="129432">
      <c r="J129432" s="6" t="n"/>
    </row>
    <row r="129433">
      <c r="J129433" s="6" t="n"/>
    </row>
    <row r="129434">
      <c r="J129434" s="6" t="n"/>
    </row>
    <row r="129435">
      <c r="J129435" s="6" t="n"/>
    </row>
    <row r="129436">
      <c r="J129436" s="6" t="n"/>
    </row>
    <row r="129437">
      <c r="J129437" s="6" t="n"/>
    </row>
    <row r="129438">
      <c r="J129438" s="6" t="n"/>
    </row>
    <row r="129439">
      <c r="J129439" s="6" t="n"/>
    </row>
    <row r="129440">
      <c r="J129440" s="6" t="n"/>
    </row>
    <row r="129441">
      <c r="J129441" s="6" t="n"/>
    </row>
    <row r="129442">
      <c r="J129442" s="6" t="n"/>
    </row>
    <row r="129443">
      <c r="J129443" s="6" t="n"/>
    </row>
    <row r="129444">
      <c r="J129444" s="6" t="n"/>
    </row>
    <row r="129445">
      <c r="J129445" s="6" t="n"/>
    </row>
    <row r="129446">
      <c r="J129446" s="6" t="n"/>
    </row>
    <row r="129447">
      <c r="J129447" s="6" t="n"/>
    </row>
    <row r="129448">
      <c r="J129448" s="6" t="n"/>
    </row>
    <row r="129449">
      <c r="J129449" s="6" t="n"/>
    </row>
    <row r="129450">
      <c r="J129450" s="6" t="n"/>
    </row>
    <row r="129451">
      <c r="J129451" s="6" t="n"/>
    </row>
    <row r="129452">
      <c r="J129452" s="6" t="n"/>
    </row>
    <row r="129453">
      <c r="J129453" s="6" t="n"/>
    </row>
    <row r="129454">
      <c r="J129454" s="6" t="n"/>
    </row>
    <row r="129455">
      <c r="J129455" s="6" t="n"/>
    </row>
    <row r="129456">
      <c r="J129456" s="6" t="n"/>
    </row>
    <row r="129457">
      <c r="J129457" s="6" t="n"/>
    </row>
    <row r="129458">
      <c r="J129458" s="6" t="n"/>
    </row>
    <row r="129459">
      <c r="J129459" s="6" t="n"/>
    </row>
    <row r="129460">
      <c r="J129460" s="6" t="n"/>
    </row>
    <row r="129461">
      <c r="J129461" s="6" t="n"/>
    </row>
    <row r="129462">
      <c r="J129462" s="6" t="n"/>
    </row>
    <row r="129463">
      <c r="J129463" s="6" t="n"/>
    </row>
    <row r="129464">
      <c r="J129464" s="6" t="n"/>
    </row>
    <row r="129465">
      <c r="J129465" s="6" t="n"/>
    </row>
    <row r="129466">
      <c r="J129466" s="6" t="n"/>
    </row>
    <row r="129467">
      <c r="J129467" s="6" t="n"/>
    </row>
    <row r="129468">
      <c r="J129468" s="6" t="n"/>
    </row>
    <row r="129469">
      <c r="J129469" s="6" t="n"/>
    </row>
    <row r="129470">
      <c r="J129470" s="6" t="n"/>
    </row>
    <row r="129471">
      <c r="J129471" s="6" t="n"/>
    </row>
    <row r="129472">
      <c r="J129472" s="6" t="n"/>
    </row>
    <row r="129473">
      <c r="J129473" s="6" t="n"/>
    </row>
    <row r="129474">
      <c r="J129474" s="6" t="n"/>
    </row>
    <row r="129475">
      <c r="J129475" s="6" t="n"/>
    </row>
    <row r="129476">
      <c r="J129476" s="6" t="n"/>
    </row>
    <row r="129477">
      <c r="J129477" s="6" t="n"/>
    </row>
    <row r="129478">
      <c r="J129478" s="6" t="n"/>
    </row>
    <row r="129479">
      <c r="J129479" s="6" t="n"/>
    </row>
    <row r="129480">
      <c r="J129480" s="6" t="n"/>
    </row>
    <row r="129481">
      <c r="J129481" s="6" t="n"/>
    </row>
    <row r="129482">
      <c r="J129482" s="6" t="n"/>
    </row>
    <row r="129483">
      <c r="J129483" s="6" t="n"/>
    </row>
    <row r="129484">
      <c r="J129484" s="6" t="n"/>
    </row>
    <row r="129485">
      <c r="J129485" s="6" t="n"/>
    </row>
    <row r="129486">
      <c r="J129486" s="6" t="n"/>
    </row>
    <row r="129487">
      <c r="J129487" s="6" t="n"/>
    </row>
    <row r="129488">
      <c r="J129488" s="6" t="n"/>
    </row>
    <row r="129489">
      <c r="J129489" s="6" t="n"/>
    </row>
    <row r="129490">
      <c r="J129490" s="6" t="n"/>
    </row>
    <row r="129491">
      <c r="J129491" s="6" t="n"/>
    </row>
    <row r="129492">
      <c r="J129492" s="6" t="n"/>
    </row>
    <row r="129493">
      <c r="J129493" s="6" t="n"/>
    </row>
    <row r="129494">
      <c r="J129494" s="6" t="n"/>
    </row>
    <row r="129495">
      <c r="J129495" s="6" t="n"/>
    </row>
    <row r="129496">
      <c r="J129496" s="6" t="n"/>
    </row>
    <row r="129497">
      <c r="J129497" s="6" t="n"/>
    </row>
    <row r="129498">
      <c r="J129498" s="6" t="n"/>
    </row>
    <row r="129499">
      <c r="J129499" s="6" t="n"/>
    </row>
    <row r="129500">
      <c r="J129500" s="6" t="n"/>
    </row>
    <row r="129501">
      <c r="J129501" s="6" t="n"/>
    </row>
    <row r="129502">
      <c r="J129502" s="6" t="n"/>
    </row>
    <row r="129503">
      <c r="J129503" s="6" t="n"/>
    </row>
    <row r="129504">
      <c r="J129504" s="6" t="n"/>
    </row>
    <row r="129505">
      <c r="J129505" s="6" t="n"/>
    </row>
    <row r="129506">
      <c r="J129506" s="6" t="n"/>
    </row>
    <row r="129507">
      <c r="J129507" s="6" t="n"/>
    </row>
    <row r="129508">
      <c r="J129508" s="6" t="n"/>
    </row>
    <row r="129509">
      <c r="J129509" s="6" t="n"/>
    </row>
    <row r="129510">
      <c r="J129510" s="6" t="n"/>
    </row>
    <row r="129511">
      <c r="J129511" s="6" t="n"/>
    </row>
    <row r="129512">
      <c r="J129512" s="6" t="n"/>
    </row>
    <row r="129513">
      <c r="J129513" s="6" t="n"/>
    </row>
    <row r="129514">
      <c r="J129514" s="6" t="n"/>
    </row>
    <row r="129515">
      <c r="J129515" s="6" t="n"/>
    </row>
    <row r="129516">
      <c r="J129516" s="6" t="n"/>
    </row>
    <row r="129517">
      <c r="J129517" s="6" t="n"/>
    </row>
    <row r="129518">
      <c r="J129518" s="6" t="n"/>
    </row>
    <row r="129519">
      <c r="J129519" s="6" t="n"/>
    </row>
    <row r="129520">
      <c r="J129520" s="6" t="n"/>
    </row>
    <row r="129521">
      <c r="J129521" s="6" t="n"/>
    </row>
    <row r="129522">
      <c r="J129522" s="6" t="n"/>
    </row>
    <row r="129523">
      <c r="J129523" s="6" t="n"/>
    </row>
    <row r="129524">
      <c r="J129524" s="6" t="n"/>
    </row>
    <row r="129525">
      <c r="J129525" s="6" t="n"/>
    </row>
    <row r="129526">
      <c r="J129526" s="6" t="n"/>
    </row>
    <row r="129527">
      <c r="J129527" s="6" t="n"/>
    </row>
    <row r="129528">
      <c r="J129528" s="6" t="n"/>
    </row>
    <row r="129529">
      <c r="J129529" s="6" t="n"/>
    </row>
    <row r="129530">
      <c r="J129530" s="6" t="n"/>
    </row>
    <row r="129531">
      <c r="J129531" s="6" t="n"/>
    </row>
    <row r="129532">
      <c r="J129532" s="6" t="n"/>
    </row>
    <row r="129533">
      <c r="J129533" s="6" t="n"/>
    </row>
    <row r="129534">
      <c r="J129534" s="6" t="n"/>
    </row>
    <row r="129535">
      <c r="J129535" s="6" t="n"/>
    </row>
    <row r="129536">
      <c r="J129536" s="6" t="n"/>
    </row>
    <row r="129537">
      <c r="J129537" s="6" t="n"/>
    </row>
    <row r="129538">
      <c r="J129538" s="6" t="n"/>
    </row>
    <row r="129539">
      <c r="J129539" s="6" t="n"/>
    </row>
    <row r="129540">
      <c r="J129540" s="6" t="n"/>
    </row>
    <row r="129541">
      <c r="J129541" s="6" t="n"/>
    </row>
    <row r="129542">
      <c r="J129542" s="6" t="n"/>
    </row>
    <row r="129543">
      <c r="J129543" s="6" t="n"/>
    </row>
    <row r="129544">
      <c r="J129544" s="6" t="n"/>
    </row>
    <row r="129545">
      <c r="J129545" s="6" t="n"/>
    </row>
    <row r="129546">
      <c r="J129546" s="6" t="n"/>
    </row>
    <row r="129547">
      <c r="J129547" s="6" t="n"/>
    </row>
    <row r="129548">
      <c r="J129548" s="6" t="n"/>
    </row>
    <row r="129549">
      <c r="J129549" s="6" t="n"/>
    </row>
    <row r="129550">
      <c r="J129550" s="6" t="n"/>
    </row>
    <row r="129551">
      <c r="J129551" s="6" t="n"/>
    </row>
    <row r="129552">
      <c r="J129552" s="6" t="n"/>
    </row>
    <row r="129553">
      <c r="J129553" s="6" t="n"/>
    </row>
    <row r="129554">
      <c r="J129554" s="6" t="n"/>
    </row>
    <row r="129555">
      <c r="J129555" s="6" t="n"/>
    </row>
    <row r="129556">
      <c r="J129556" s="6" t="n"/>
    </row>
    <row r="129557">
      <c r="J129557" s="6" t="n"/>
    </row>
    <row r="129558">
      <c r="J129558" s="6" t="n"/>
    </row>
    <row r="129559">
      <c r="J129559" s="6" t="n"/>
    </row>
    <row r="129560">
      <c r="J129560" s="6" t="n"/>
    </row>
    <row r="129561">
      <c r="J129561" s="6" t="n"/>
    </row>
    <row r="129562">
      <c r="J129562" s="6" t="n"/>
    </row>
    <row r="129563">
      <c r="J129563" s="6" t="n"/>
    </row>
    <row r="129564">
      <c r="J129564" s="6" t="n"/>
    </row>
    <row r="129565">
      <c r="J129565" s="6" t="n"/>
    </row>
    <row r="129566">
      <c r="J129566" s="6" t="n"/>
    </row>
    <row r="129567">
      <c r="J129567" s="6" t="n"/>
    </row>
    <row r="129568">
      <c r="J129568" s="6" t="n"/>
    </row>
    <row r="129569">
      <c r="J129569" s="6" t="n"/>
    </row>
    <row r="129570">
      <c r="J129570" s="6" t="n"/>
    </row>
    <row r="129571">
      <c r="J129571" s="6" t="n"/>
    </row>
    <row r="129572">
      <c r="J129572" s="6" t="n"/>
    </row>
    <row r="129573">
      <c r="J129573" s="6" t="n"/>
    </row>
    <row r="129574">
      <c r="J129574" s="6" t="n"/>
    </row>
    <row r="129575">
      <c r="J129575" s="6" t="n"/>
    </row>
    <row r="129576">
      <c r="J129576" s="6" t="n"/>
    </row>
    <row r="129577">
      <c r="J129577" s="6" t="n"/>
    </row>
    <row r="129578">
      <c r="J129578" s="6" t="n"/>
    </row>
    <row r="129579">
      <c r="J129579" s="6" t="n"/>
    </row>
    <row r="129580">
      <c r="J129580" s="6" t="n"/>
    </row>
    <row r="129581">
      <c r="J129581" s="6" t="n"/>
    </row>
    <row r="129582">
      <c r="J129582" s="6" t="n"/>
    </row>
    <row r="129583">
      <c r="J129583" s="6" t="n"/>
    </row>
    <row r="129584">
      <c r="J129584" s="6" t="n"/>
    </row>
    <row r="129585">
      <c r="J129585" s="6" t="n"/>
    </row>
    <row r="129586">
      <c r="J129586" s="6" t="n"/>
    </row>
    <row r="129587">
      <c r="J129587" s="6" t="n"/>
    </row>
    <row r="129588">
      <c r="J129588" s="6" t="n"/>
    </row>
    <row r="129589">
      <c r="J129589" s="6" t="n"/>
    </row>
    <row r="129590">
      <c r="J129590" s="6" t="n"/>
    </row>
    <row r="129591">
      <c r="J129591" s="6" t="n"/>
    </row>
    <row r="129592">
      <c r="J129592" s="6" t="n"/>
    </row>
    <row r="129593">
      <c r="J129593" s="6" t="n"/>
    </row>
    <row r="129594">
      <c r="J129594" s="6" t="n"/>
    </row>
    <row r="129595">
      <c r="J129595" s="6" t="n"/>
    </row>
    <row r="129596">
      <c r="J129596" s="6" t="n"/>
    </row>
    <row r="129597">
      <c r="J129597" s="6" t="n"/>
    </row>
    <row r="129598">
      <c r="J129598" s="6" t="n"/>
    </row>
    <row r="129599">
      <c r="J129599" s="6" t="n"/>
    </row>
    <row r="129600">
      <c r="J129600" s="6" t="n"/>
    </row>
    <row r="129601">
      <c r="J129601" s="6" t="n"/>
    </row>
    <row r="129602">
      <c r="J129602" s="6" t="n"/>
    </row>
    <row r="129603">
      <c r="J129603" s="6" t="n"/>
    </row>
    <row r="129604">
      <c r="J129604" s="6" t="n"/>
    </row>
    <row r="129605">
      <c r="J129605" s="6" t="n"/>
    </row>
    <row r="129606">
      <c r="J129606" s="6" t="n"/>
    </row>
    <row r="129607">
      <c r="J129607" s="6" t="n"/>
    </row>
    <row r="129608">
      <c r="J129608" s="6" t="n"/>
    </row>
    <row r="129609">
      <c r="J129609" s="6" t="n"/>
    </row>
    <row r="129610">
      <c r="J129610" s="6" t="n"/>
    </row>
    <row r="129611">
      <c r="J129611" s="6" t="n"/>
    </row>
    <row r="129612">
      <c r="J129612" s="6" t="n"/>
    </row>
    <row r="129613">
      <c r="J129613" s="6" t="n"/>
    </row>
    <row r="129614">
      <c r="J129614" s="6" t="n"/>
    </row>
    <row r="129615">
      <c r="J129615" s="6" t="n"/>
    </row>
    <row r="129616">
      <c r="J129616" s="6" t="n"/>
    </row>
    <row r="129617">
      <c r="J129617" s="6" t="n"/>
    </row>
    <row r="129618">
      <c r="J129618" s="6" t="n"/>
    </row>
    <row r="129619">
      <c r="J129619" s="6" t="n"/>
    </row>
    <row r="129620">
      <c r="J129620" s="6" t="n"/>
    </row>
    <row r="129621">
      <c r="J129621" s="6" t="n"/>
    </row>
    <row r="129622">
      <c r="J129622" s="6" t="n"/>
    </row>
    <row r="129623">
      <c r="J129623" s="6" t="n"/>
    </row>
    <row r="129624">
      <c r="J129624" s="6" t="n"/>
    </row>
    <row r="129625">
      <c r="J129625" s="6" t="n"/>
    </row>
    <row r="129626">
      <c r="J129626" s="6" t="n"/>
    </row>
    <row r="129627">
      <c r="J129627" s="6" t="n"/>
    </row>
    <row r="129628">
      <c r="J129628" s="6" t="n"/>
    </row>
    <row r="129629">
      <c r="J129629" s="6" t="n"/>
    </row>
    <row r="129630">
      <c r="J129630" s="6" t="n"/>
    </row>
    <row r="129631">
      <c r="J129631" s="6" t="n"/>
    </row>
    <row r="129632">
      <c r="J129632" s="6" t="n"/>
    </row>
    <row r="129633">
      <c r="J129633" s="6" t="n"/>
    </row>
    <row r="129634">
      <c r="J129634" s="6" t="n"/>
    </row>
    <row r="129635">
      <c r="J129635" s="6" t="n"/>
    </row>
    <row r="129636">
      <c r="J129636" s="6" t="n"/>
    </row>
    <row r="129637">
      <c r="J129637" s="6" t="n"/>
    </row>
    <row r="129638">
      <c r="J129638" s="6" t="n"/>
    </row>
    <row r="129639">
      <c r="J129639" s="6" t="n"/>
    </row>
    <row r="129640">
      <c r="J129640" s="6" t="n"/>
    </row>
    <row r="129641">
      <c r="J129641" s="6" t="n"/>
    </row>
    <row r="129642">
      <c r="J129642" s="6" t="n"/>
    </row>
    <row r="129643">
      <c r="J129643" s="6" t="n"/>
    </row>
    <row r="129644">
      <c r="J129644" s="6" t="n"/>
    </row>
    <row r="129645">
      <c r="J129645" s="6" t="n"/>
    </row>
    <row r="129646">
      <c r="J129646" s="6" t="n"/>
    </row>
    <row r="129647">
      <c r="J129647" s="6" t="n"/>
    </row>
    <row r="129648">
      <c r="J129648" s="6" t="n"/>
    </row>
    <row r="129649">
      <c r="J129649" s="6" t="n"/>
    </row>
    <row r="129650">
      <c r="J129650" s="6" t="n"/>
    </row>
    <row r="129651">
      <c r="J129651" s="6" t="n"/>
    </row>
    <row r="129652">
      <c r="J129652" s="6" t="n"/>
    </row>
    <row r="129653">
      <c r="J129653" s="6" t="n"/>
    </row>
    <row r="129654">
      <c r="J129654" s="6" t="n"/>
    </row>
    <row r="129655">
      <c r="J129655" s="6" t="n"/>
    </row>
    <row r="129656">
      <c r="J129656" s="6" t="n"/>
    </row>
    <row r="129657">
      <c r="J129657" s="6" t="n"/>
    </row>
    <row r="129658">
      <c r="J129658" s="6" t="n"/>
    </row>
    <row r="129659">
      <c r="J129659" s="6" t="n"/>
    </row>
    <row r="129660">
      <c r="J129660" s="6" t="n"/>
    </row>
    <row r="129661">
      <c r="J129661" s="6" t="n"/>
    </row>
    <row r="129662">
      <c r="J129662" s="6" t="n"/>
    </row>
    <row r="129663">
      <c r="J129663" s="6" t="n"/>
    </row>
    <row r="129664">
      <c r="J129664" s="6" t="n"/>
    </row>
    <row r="129665">
      <c r="J129665" s="6" t="n"/>
    </row>
    <row r="129666">
      <c r="J129666" s="6" t="n"/>
    </row>
    <row r="129667">
      <c r="J129667" s="6" t="n"/>
    </row>
    <row r="129668">
      <c r="J129668" s="6" t="n"/>
    </row>
    <row r="129669">
      <c r="J129669" s="6" t="n"/>
    </row>
    <row r="129670">
      <c r="J129670" s="6" t="n"/>
    </row>
    <row r="129671">
      <c r="J129671" s="6" t="n"/>
    </row>
    <row r="129672">
      <c r="J129672" s="6" t="n"/>
    </row>
    <row r="129673">
      <c r="J129673" s="6" t="n"/>
    </row>
    <row r="129674">
      <c r="J129674" s="6" t="n"/>
    </row>
    <row r="129675">
      <c r="J129675" s="6" t="n"/>
    </row>
    <row r="129676">
      <c r="J129676" s="6" t="n"/>
    </row>
    <row r="129677">
      <c r="J129677" s="6" t="n"/>
    </row>
    <row r="129678">
      <c r="J129678" s="6" t="n"/>
    </row>
    <row r="129679">
      <c r="J129679" s="6" t="n"/>
    </row>
    <row r="129680">
      <c r="J129680" s="6" t="n"/>
    </row>
    <row r="129681">
      <c r="J129681" s="6" t="n"/>
    </row>
    <row r="129682">
      <c r="J129682" s="6" t="n"/>
    </row>
    <row r="129683">
      <c r="J129683" s="6" t="n"/>
    </row>
    <row r="129684">
      <c r="J129684" s="6" t="n"/>
    </row>
    <row r="129685">
      <c r="J129685" s="6" t="n"/>
    </row>
    <row r="129686">
      <c r="J129686" s="6" t="n"/>
    </row>
    <row r="129687">
      <c r="J129687" s="6" t="n"/>
    </row>
    <row r="129688">
      <c r="J129688" s="6" t="n"/>
    </row>
    <row r="129689">
      <c r="J129689" s="6" t="n"/>
    </row>
    <row r="129690">
      <c r="J129690" s="6" t="n"/>
    </row>
    <row r="129691">
      <c r="J129691" s="6" t="n"/>
    </row>
    <row r="129692">
      <c r="J129692" s="6" t="n"/>
    </row>
    <row r="129693">
      <c r="J129693" s="6" t="n"/>
    </row>
    <row r="129694">
      <c r="J129694" s="6" t="n"/>
    </row>
    <row r="129695">
      <c r="J129695" s="6" t="n"/>
    </row>
    <row r="129696">
      <c r="J129696" s="6" t="n"/>
    </row>
    <row r="129697">
      <c r="J129697" s="6" t="n"/>
    </row>
    <row r="129698">
      <c r="J129698" s="6" t="n"/>
    </row>
    <row r="129699">
      <c r="J129699" s="6" t="n"/>
    </row>
    <row r="129700">
      <c r="J129700" s="6" t="n"/>
    </row>
    <row r="129701">
      <c r="J129701" s="6" t="n"/>
    </row>
    <row r="129702">
      <c r="J129702" s="6" t="n"/>
    </row>
    <row r="129703">
      <c r="J129703" s="6" t="n"/>
    </row>
    <row r="129704">
      <c r="J129704" s="6" t="n"/>
    </row>
    <row r="129705">
      <c r="J129705" s="6" t="n"/>
    </row>
    <row r="129706">
      <c r="J129706" s="6" t="n"/>
    </row>
    <row r="129707">
      <c r="J129707" s="6" t="n"/>
    </row>
    <row r="129708">
      <c r="J129708" s="6" t="n"/>
    </row>
    <row r="129709">
      <c r="J129709" s="6" t="n"/>
    </row>
    <row r="129710">
      <c r="J129710" s="6" t="n"/>
    </row>
    <row r="129711">
      <c r="J129711" s="6" t="n"/>
    </row>
    <row r="129712">
      <c r="J129712" s="6" t="n"/>
    </row>
    <row r="129713">
      <c r="J129713" s="6" t="n"/>
    </row>
    <row r="129714">
      <c r="J129714" s="6" t="n"/>
    </row>
    <row r="129715">
      <c r="J129715" s="6" t="n"/>
    </row>
    <row r="129716">
      <c r="J129716" s="6" t="n"/>
    </row>
    <row r="129717">
      <c r="J129717" s="6" t="n"/>
    </row>
    <row r="129718">
      <c r="J129718" s="6" t="n"/>
    </row>
    <row r="129719">
      <c r="J129719" s="6" t="n"/>
    </row>
    <row r="129720">
      <c r="J129720" s="6" t="n"/>
    </row>
    <row r="129721">
      <c r="J129721" s="6" t="n"/>
    </row>
    <row r="129722">
      <c r="J129722" s="6" t="n"/>
    </row>
    <row r="129723">
      <c r="J129723" s="6" t="n"/>
    </row>
    <row r="129724">
      <c r="J129724" s="6" t="n"/>
    </row>
    <row r="129725">
      <c r="J129725" s="6" t="n"/>
    </row>
    <row r="129726">
      <c r="J129726" s="6" t="n"/>
    </row>
    <row r="129727">
      <c r="J129727" s="6" t="n"/>
    </row>
    <row r="129728">
      <c r="J129728" s="6" t="n"/>
    </row>
    <row r="129729">
      <c r="J129729" s="6" t="n"/>
    </row>
    <row r="129730">
      <c r="J129730" s="6" t="n"/>
    </row>
    <row r="129731">
      <c r="J129731" s="6" t="n"/>
    </row>
    <row r="129732">
      <c r="J129732" s="6" t="n"/>
    </row>
    <row r="129733">
      <c r="J129733" s="6" t="n"/>
    </row>
    <row r="129734">
      <c r="J129734" s="6" t="n"/>
    </row>
    <row r="129735">
      <c r="J129735" s="6" t="n"/>
    </row>
    <row r="129736">
      <c r="J129736" s="6" t="n"/>
    </row>
    <row r="129737">
      <c r="J129737" s="6" t="n"/>
    </row>
    <row r="129738">
      <c r="J129738" s="6" t="n"/>
    </row>
    <row r="129739">
      <c r="J129739" s="6" t="n"/>
    </row>
    <row r="129740">
      <c r="J129740" s="6" t="n"/>
    </row>
    <row r="129741">
      <c r="J129741" s="6" t="n"/>
    </row>
    <row r="129742">
      <c r="J129742" s="6" t="n"/>
    </row>
    <row r="129743">
      <c r="J129743" s="6" t="n"/>
    </row>
    <row r="129744">
      <c r="J129744" s="6" t="n"/>
    </row>
    <row r="129745">
      <c r="J129745" s="6" t="n"/>
    </row>
    <row r="129746">
      <c r="J129746" s="6" t="n"/>
    </row>
    <row r="129747">
      <c r="J129747" s="6" t="n"/>
    </row>
    <row r="129748">
      <c r="J129748" s="6" t="n"/>
    </row>
    <row r="129749">
      <c r="J129749" s="6" t="n"/>
    </row>
    <row r="129750">
      <c r="J129750" s="6" t="n"/>
    </row>
    <row r="129751">
      <c r="J129751" s="6" t="n"/>
    </row>
    <row r="129752">
      <c r="J129752" s="6" t="n"/>
    </row>
    <row r="129753">
      <c r="J129753" s="6" t="n"/>
    </row>
    <row r="129754">
      <c r="J129754" s="6" t="n"/>
    </row>
    <row r="129755">
      <c r="J129755" s="6" t="n"/>
    </row>
    <row r="129756">
      <c r="J129756" s="6" t="n"/>
    </row>
    <row r="129757">
      <c r="J129757" s="6" t="n"/>
    </row>
    <row r="129758">
      <c r="J129758" s="6" t="n"/>
    </row>
    <row r="129759">
      <c r="J129759" s="6" t="n"/>
    </row>
    <row r="129760">
      <c r="J129760" s="6" t="n"/>
    </row>
    <row r="129761">
      <c r="J129761" s="6" t="n"/>
    </row>
    <row r="129762">
      <c r="J129762" s="6" t="n"/>
    </row>
    <row r="129763">
      <c r="J129763" s="6" t="n"/>
    </row>
    <row r="129764">
      <c r="J129764" s="6" t="n"/>
    </row>
    <row r="129765">
      <c r="J129765" s="6" t="n"/>
    </row>
    <row r="129766">
      <c r="J129766" s="6" t="n"/>
    </row>
    <row r="129767">
      <c r="J129767" s="6" t="n"/>
    </row>
    <row r="129768">
      <c r="J129768" s="6" t="n"/>
    </row>
    <row r="129769">
      <c r="J129769" s="6" t="n"/>
    </row>
    <row r="129770">
      <c r="J129770" s="6" t="n"/>
    </row>
    <row r="129771">
      <c r="J129771" s="6" t="n"/>
    </row>
    <row r="129772">
      <c r="J129772" s="6" t="n"/>
    </row>
    <row r="129773">
      <c r="J129773" s="6" t="n"/>
    </row>
    <row r="129774">
      <c r="J129774" s="6" t="n"/>
    </row>
    <row r="129775">
      <c r="J129775" s="6" t="n"/>
    </row>
    <row r="129776">
      <c r="J129776" s="6" t="n"/>
    </row>
    <row r="129777">
      <c r="J129777" s="6" t="n"/>
    </row>
    <row r="129778">
      <c r="J129778" s="6" t="n"/>
    </row>
    <row r="129779">
      <c r="J129779" s="6" t="n"/>
    </row>
    <row r="129780">
      <c r="J129780" s="6" t="n"/>
    </row>
    <row r="129781">
      <c r="J129781" s="6" t="n"/>
    </row>
    <row r="129782">
      <c r="J129782" s="6" t="n"/>
    </row>
    <row r="129783">
      <c r="J129783" s="6" t="n"/>
    </row>
    <row r="129784">
      <c r="J129784" s="6" t="n"/>
    </row>
    <row r="129785">
      <c r="J129785" s="6" t="n"/>
    </row>
    <row r="129786">
      <c r="J129786" s="6" t="n"/>
    </row>
    <row r="129787">
      <c r="J129787" s="6" t="n"/>
    </row>
    <row r="129788">
      <c r="J129788" s="6" t="n"/>
    </row>
    <row r="129789">
      <c r="J129789" s="6" t="n"/>
    </row>
    <row r="129790">
      <c r="J129790" s="6" t="n"/>
    </row>
    <row r="129791">
      <c r="J129791" s="6" t="n"/>
    </row>
    <row r="129792">
      <c r="J129792" s="6" t="n"/>
    </row>
    <row r="129793">
      <c r="J129793" s="6" t="n"/>
    </row>
    <row r="129794">
      <c r="J129794" s="6" t="n"/>
    </row>
    <row r="129795">
      <c r="J129795" s="6" t="n"/>
    </row>
    <row r="129796">
      <c r="J129796" s="6" t="n"/>
    </row>
    <row r="129797">
      <c r="J129797" s="6" t="n"/>
    </row>
    <row r="129798">
      <c r="J129798" s="6" t="n"/>
    </row>
    <row r="129799">
      <c r="J129799" s="6" t="n"/>
    </row>
    <row r="129800">
      <c r="J129800" s="6" t="n"/>
    </row>
    <row r="129801">
      <c r="J129801" s="6" t="n"/>
    </row>
    <row r="129802">
      <c r="J129802" s="6" t="n"/>
    </row>
    <row r="129803">
      <c r="J129803" s="6" t="n"/>
    </row>
    <row r="129804">
      <c r="J129804" s="6" t="n"/>
    </row>
    <row r="129805">
      <c r="J129805" s="6" t="n"/>
    </row>
    <row r="129806">
      <c r="J129806" s="6" t="n"/>
    </row>
    <row r="129807">
      <c r="J129807" s="6" t="n"/>
    </row>
    <row r="129808">
      <c r="J129808" s="6" t="n"/>
    </row>
    <row r="129809">
      <c r="J129809" s="6" t="n"/>
    </row>
    <row r="129810">
      <c r="J129810" s="6" t="n"/>
    </row>
    <row r="129811">
      <c r="J129811" s="6" t="n"/>
    </row>
    <row r="129812">
      <c r="J129812" s="6" t="n"/>
    </row>
    <row r="129813">
      <c r="J129813" s="6" t="n"/>
    </row>
    <row r="129814">
      <c r="J129814" s="6" t="n"/>
    </row>
    <row r="129815">
      <c r="J129815" s="6" t="n"/>
    </row>
    <row r="129816">
      <c r="J129816" s="6" t="n"/>
    </row>
    <row r="129817">
      <c r="J129817" s="6" t="n"/>
    </row>
    <row r="129818">
      <c r="J129818" s="6" t="n"/>
    </row>
    <row r="129819">
      <c r="J129819" s="6" t="n"/>
    </row>
    <row r="129820">
      <c r="J129820" s="6" t="n"/>
    </row>
    <row r="129821">
      <c r="J129821" s="6" t="n"/>
    </row>
    <row r="129822">
      <c r="J129822" s="6" t="n"/>
    </row>
    <row r="129823">
      <c r="J129823" s="6" t="n"/>
    </row>
    <row r="129824">
      <c r="J129824" s="6" t="n"/>
    </row>
    <row r="129825">
      <c r="J129825" s="6" t="n"/>
    </row>
    <row r="129826">
      <c r="J129826" s="6" t="n"/>
    </row>
    <row r="129827">
      <c r="J129827" s="6" t="n"/>
    </row>
    <row r="129828">
      <c r="J129828" s="6" t="n"/>
    </row>
    <row r="129829">
      <c r="J129829" s="6" t="n"/>
    </row>
    <row r="129830">
      <c r="J129830" s="6" t="n"/>
    </row>
    <row r="129831">
      <c r="J129831" s="6" t="n"/>
    </row>
    <row r="129832">
      <c r="J129832" s="6" t="n"/>
    </row>
    <row r="129833">
      <c r="J129833" s="6" t="n"/>
    </row>
    <row r="129834">
      <c r="J129834" s="6" t="n"/>
    </row>
    <row r="129835">
      <c r="J129835" s="6" t="n"/>
    </row>
    <row r="129836">
      <c r="J129836" s="6" t="n"/>
    </row>
    <row r="129837">
      <c r="J129837" s="6" t="n"/>
    </row>
    <row r="129838">
      <c r="J129838" s="6" t="n"/>
    </row>
    <row r="129839">
      <c r="J129839" s="6" t="n"/>
    </row>
    <row r="129840">
      <c r="J129840" s="6" t="n"/>
    </row>
    <row r="129841">
      <c r="J129841" s="6" t="n"/>
    </row>
    <row r="129842">
      <c r="J129842" s="6" t="n"/>
    </row>
    <row r="129843">
      <c r="J129843" s="6" t="n"/>
    </row>
    <row r="129844">
      <c r="J129844" s="6" t="n"/>
    </row>
    <row r="129845">
      <c r="J129845" s="6" t="n"/>
    </row>
    <row r="129846">
      <c r="J129846" s="6" t="n"/>
    </row>
    <row r="129847">
      <c r="J129847" s="6" t="n"/>
    </row>
    <row r="129848">
      <c r="J129848" s="6" t="n"/>
    </row>
    <row r="129849">
      <c r="J129849" s="6" t="n"/>
    </row>
    <row r="129850">
      <c r="J129850" s="6" t="n"/>
    </row>
    <row r="129851">
      <c r="J129851" s="6" t="n"/>
    </row>
    <row r="129852">
      <c r="J129852" s="6" t="n"/>
    </row>
    <row r="129853">
      <c r="J129853" s="6" t="n"/>
    </row>
    <row r="129854">
      <c r="J129854" s="6" t="n"/>
    </row>
    <row r="129855">
      <c r="J129855" s="6" t="n"/>
    </row>
    <row r="129856">
      <c r="J129856" s="6" t="n"/>
    </row>
    <row r="129857">
      <c r="J129857" s="6" t="n"/>
    </row>
    <row r="129858">
      <c r="J129858" s="6" t="n"/>
    </row>
    <row r="129859">
      <c r="J129859" s="6" t="n"/>
    </row>
    <row r="129860">
      <c r="J129860" s="6" t="n"/>
    </row>
    <row r="129861">
      <c r="J129861" s="6" t="n"/>
    </row>
    <row r="129862">
      <c r="J129862" s="6" t="n"/>
    </row>
    <row r="129863">
      <c r="J129863" s="6" t="n"/>
    </row>
    <row r="129864">
      <c r="J129864" s="6" t="n"/>
    </row>
    <row r="129865">
      <c r="J129865" s="6" t="n"/>
    </row>
    <row r="129866">
      <c r="J129866" s="6" t="n"/>
    </row>
    <row r="129867">
      <c r="J129867" s="6" t="n"/>
    </row>
    <row r="129868">
      <c r="J129868" s="6" t="n"/>
    </row>
    <row r="129869">
      <c r="J129869" s="6" t="n"/>
    </row>
    <row r="129870">
      <c r="J129870" s="6" t="n"/>
    </row>
    <row r="129871">
      <c r="J129871" s="6" t="n"/>
    </row>
    <row r="129872">
      <c r="J129872" s="6" t="n"/>
    </row>
    <row r="129873">
      <c r="J129873" s="6" t="n"/>
    </row>
    <row r="129874">
      <c r="J129874" s="6" t="n"/>
    </row>
    <row r="129875">
      <c r="J129875" s="6" t="n"/>
    </row>
    <row r="129876">
      <c r="J129876" s="6" t="n"/>
    </row>
    <row r="129877">
      <c r="J129877" s="6" t="n"/>
    </row>
    <row r="129878">
      <c r="J129878" s="6" t="n"/>
    </row>
    <row r="129879">
      <c r="J129879" s="6" t="n"/>
    </row>
    <row r="129880">
      <c r="J129880" s="6" t="n"/>
    </row>
    <row r="129881">
      <c r="J129881" s="6" t="n"/>
    </row>
    <row r="129882">
      <c r="J129882" s="6" t="n"/>
    </row>
    <row r="129883">
      <c r="J129883" s="6" t="n"/>
    </row>
    <row r="129884">
      <c r="J129884" s="6" t="n"/>
    </row>
    <row r="129885">
      <c r="J129885" s="6" t="n"/>
    </row>
    <row r="129886">
      <c r="J129886" s="6" t="n"/>
    </row>
    <row r="129887">
      <c r="J129887" s="6" t="n"/>
    </row>
    <row r="129888">
      <c r="J129888" s="6" t="n"/>
    </row>
    <row r="129889">
      <c r="J129889" s="6" t="n"/>
    </row>
    <row r="129890">
      <c r="J129890" s="6" t="n"/>
    </row>
    <row r="129891">
      <c r="J129891" s="6" t="n"/>
    </row>
    <row r="129892">
      <c r="J129892" s="6" t="n"/>
    </row>
    <row r="129893">
      <c r="J129893" s="6" t="n"/>
    </row>
    <row r="129894">
      <c r="J129894" s="6" t="n"/>
    </row>
    <row r="129895">
      <c r="J129895" s="6" t="n"/>
    </row>
    <row r="129896">
      <c r="J129896" s="6" t="n"/>
    </row>
    <row r="129897">
      <c r="J129897" s="6" t="n"/>
    </row>
    <row r="129898">
      <c r="J129898" s="6" t="n"/>
    </row>
    <row r="129899">
      <c r="J129899" s="6" t="n"/>
    </row>
    <row r="129900">
      <c r="J129900" s="6" t="n"/>
    </row>
    <row r="129901">
      <c r="J129901" s="6" t="n"/>
    </row>
    <row r="129902">
      <c r="J129902" s="6" t="n"/>
    </row>
    <row r="129903">
      <c r="J129903" s="6" t="n"/>
    </row>
    <row r="129904">
      <c r="J129904" s="6" t="n"/>
    </row>
    <row r="129905">
      <c r="J129905" s="6" t="n"/>
    </row>
    <row r="129906">
      <c r="J129906" s="6" t="n"/>
    </row>
    <row r="129907">
      <c r="J129907" s="6" t="n"/>
    </row>
    <row r="129908">
      <c r="J129908" s="6" t="n"/>
    </row>
    <row r="129909">
      <c r="J129909" s="6" t="n"/>
    </row>
    <row r="129910">
      <c r="J129910" s="6" t="n"/>
    </row>
    <row r="129911">
      <c r="J129911" s="6" t="n"/>
    </row>
    <row r="129912">
      <c r="J129912" s="6" t="n"/>
    </row>
    <row r="129913">
      <c r="J129913" s="6" t="n"/>
    </row>
    <row r="129914">
      <c r="J129914" s="6" t="n"/>
    </row>
    <row r="129915">
      <c r="J129915" s="6" t="n"/>
    </row>
    <row r="129916">
      <c r="J129916" s="6" t="n"/>
    </row>
    <row r="129917">
      <c r="J129917" s="6" t="n"/>
    </row>
    <row r="129918">
      <c r="J129918" s="6" t="n"/>
    </row>
    <row r="129919">
      <c r="J129919" s="6" t="n"/>
    </row>
    <row r="129920">
      <c r="J129920" s="6" t="n"/>
    </row>
    <row r="129921">
      <c r="J129921" s="6" t="n"/>
    </row>
    <row r="129922">
      <c r="J129922" s="6" t="n"/>
    </row>
    <row r="129923">
      <c r="J129923" s="6" t="n"/>
    </row>
    <row r="129924">
      <c r="J129924" s="6" t="n"/>
    </row>
    <row r="129925">
      <c r="J129925" s="6" t="n"/>
    </row>
    <row r="129926">
      <c r="J129926" s="6" t="n"/>
    </row>
    <row r="129927">
      <c r="J129927" s="6" t="n"/>
    </row>
    <row r="129928">
      <c r="J129928" s="6" t="n"/>
    </row>
    <row r="129929">
      <c r="J129929" s="6" t="n"/>
    </row>
    <row r="129930">
      <c r="J129930" s="6" t="n"/>
    </row>
    <row r="129931">
      <c r="J129931" s="6" t="n"/>
    </row>
    <row r="129932">
      <c r="J129932" s="6" t="n"/>
    </row>
    <row r="129933">
      <c r="J129933" s="6" t="n"/>
    </row>
    <row r="129934">
      <c r="J129934" s="6" t="n"/>
    </row>
    <row r="129935">
      <c r="J129935" s="6" t="n"/>
    </row>
    <row r="129936">
      <c r="J129936" s="6" t="n"/>
    </row>
    <row r="129937">
      <c r="J129937" s="6" t="n"/>
    </row>
    <row r="129938">
      <c r="J129938" s="6" t="n"/>
    </row>
    <row r="129939">
      <c r="J129939" s="6" t="n"/>
    </row>
    <row r="129940">
      <c r="J129940" s="6" t="n"/>
    </row>
    <row r="129941">
      <c r="J129941" s="6" t="n"/>
    </row>
    <row r="129942">
      <c r="J129942" s="6" t="n"/>
    </row>
    <row r="129943">
      <c r="J129943" s="6" t="n"/>
    </row>
    <row r="129944">
      <c r="J129944" s="6" t="n"/>
    </row>
    <row r="129945">
      <c r="J129945" s="6" t="n"/>
    </row>
    <row r="129946">
      <c r="J129946" s="6" t="n"/>
    </row>
    <row r="129947">
      <c r="J129947" s="6" t="n"/>
    </row>
    <row r="129948">
      <c r="J129948" s="6" t="n"/>
    </row>
    <row r="129949">
      <c r="J129949" s="6" t="n"/>
    </row>
    <row r="129950">
      <c r="J129950" s="6" t="n"/>
    </row>
    <row r="129951">
      <c r="J129951" s="6" t="n"/>
    </row>
    <row r="129952">
      <c r="J129952" s="6" t="n"/>
    </row>
    <row r="129953">
      <c r="J129953" s="6" t="n"/>
    </row>
    <row r="129954">
      <c r="J129954" s="6" t="n"/>
    </row>
    <row r="129955">
      <c r="J129955" s="6" t="n"/>
    </row>
    <row r="129956">
      <c r="J129956" s="6" t="n"/>
    </row>
    <row r="129957">
      <c r="J129957" s="6" t="n"/>
    </row>
    <row r="129958">
      <c r="J129958" s="6" t="n"/>
    </row>
    <row r="129959">
      <c r="J129959" s="6" t="n"/>
    </row>
    <row r="129960">
      <c r="J129960" s="6" t="n"/>
    </row>
    <row r="129961">
      <c r="J129961" s="6" t="n"/>
    </row>
    <row r="129962">
      <c r="J129962" s="6" t="n"/>
    </row>
    <row r="129963">
      <c r="J129963" s="6" t="n"/>
    </row>
    <row r="129964">
      <c r="J129964" s="6" t="n"/>
    </row>
    <row r="129965">
      <c r="J129965" s="6" t="n"/>
    </row>
    <row r="129966">
      <c r="J129966" s="6" t="n"/>
    </row>
    <row r="129967">
      <c r="J129967" s="6" t="n"/>
    </row>
    <row r="129968">
      <c r="J129968" s="6" t="n"/>
    </row>
    <row r="129969">
      <c r="J129969" s="6" t="n"/>
    </row>
    <row r="129970">
      <c r="J129970" s="6" t="n"/>
    </row>
    <row r="129971">
      <c r="J129971" s="6" t="n"/>
    </row>
    <row r="129972">
      <c r="J129972" s="6" t="n"/>
    </row>
    <row r="129973">
      <c r="J129973" s="6" t="n"/>
    </row>
    <row r="129974">
      <c r="J129974" s="6" t="n"/>
    </row>
    <row r="129975">
      <c r="J129975" s="6" t="n"/>
    </row>
    <row r="129976">
      <c r="J129976" s="6" t="n"/>
    </row>
    <row r="129977">
      <c r="J129977" s="6" t="n"/>
    </row>
    <row r="129978">
      <c r="J129978" s="6" t="n"/>
    </row>
    <row r="129979">
      <c r="J129979" s="6" t="n"/>
    </row>
    <row r="129980">
      <c r="J129980" s="6" t="n"/>
    </row>
    <row r="129981">
      <c r="J129981" s="6" t="n"/>
    </row>
    <row r="129982">
      <c r="J129982" s="6" t="n"/>
    </row>
    <row r="129983">
      <c r="J129983" s="6" t="n"/>
    </row>
    <row r="129984">
      <c r="J129984" s="6" t="n"/>
    </row>
    <row r="129985">
      <c r="J129985" s="6" t="n"/>
    </row>
    <row r="129986">
      <c r="J129986" s="6" t="n"/>
    </row>
    <row r="129987">
      <c r="J129987" s="6" t="n"/>
    </row>
    <row r="129988">
      <c r="J129988" s="6" t="n"/>
    </row>
    <row r="129989">
      <c r="J129989" s="6" t="n"/>
    </row>
    <row r="129990">
      <c r="J129990" s="6" t="n"/>
    </row>
    <row r="129991">
      <c r="J129991" s="6" t="n"/>
    </row>
    <row r="129992">
      <c r="J129992" s="6" t="n"/>
    </row>
    <row r="129993">
      <c r="J129993" s="6" t="n"/>
    </row>
    <row r="129994">
      <c r="J129994" s="6" t="n"/>
    </row>
    <row r="129995">
      <c r="J129995" s="6" t="n"/>
    </row>
    <row r="129996">
      <c r="J129996" s="6" t="n"/>
    </row>
    <row r="129997">
      <c r="J129997" s="6" t="n"/>
    </row>
    <row r="129998">
      <c r="J129998" s="6" t="n"/>
    </row>
    <row r="129999">
      <c r="J129999" s="6" t="n"/>
    </row>
    <row r="130000">
      <c r="J130000" s="6" t="n"/>
    </row>
    <row r="130001">
      <c r="J130001" s="6" t="n"/>
    </row>
    <row r="130002">
      <c r="J130002" s="6" t="n"/>
    </row>
    <row r="130003">
      <c r="J130003" s="6" t="n"/>
    </row>
    <row r="130004">
      <c r="J130004" s="6" t="n"/>
    </row>
    <row r="130005">
      <c r="J130005" s="6" t="n"/>
    </row>
    <row r="130006">
      <c r="J130006" s="6" t="n"/>
    </row>
    <row r="130007">
      <c r="J130007" s="6" t="n"/>
    </row>
    <row r="130008">
      <c r="J130008" s="6" t="n"/>
    </row>
    <row r="130009">
      <c r="J130009" s="6" t="n"/>
    </row>
    <row r="130010">
      <c r="J130010" s="6" t="n"/>
    </row>
    <row r="130011">
      <c r="J130011" s="6" t="n"/>
    </row>
    <row r="130012">
      <c r="J130012" s="6" t="n"/>
    </row>
    <row r="130013">
      <c r="J130013" s="6" t="n"/>
    </row>
    <row r="130014">
      <c r="J130014" s="6" t="n"/>
    </row>
    <row r="130015">
      <c r="J130015" s="6" t="n"/>
    </row>
    <row r="130016">
      <c r="J130016" s="6" t="n"/>
    </row>
    <row r="130017">
      <c r="J130017" s="6" t="n"/>
    </row>
    <row r="130018">
      <c r="J130018" s="6" t="n"/>
    </row>
    <row r="130019">
      <c r="J130019" s="6" t="n"/>
    </row>
    <row r="130020">
      <c r="J130020" s="6" t="n"/>
    </row>
    <row r="130021">
      <c r="J130021" s="6" t="n"/>
    </row>
    <row r="130022">
      <c r="J130022" s="6" t="n"/>
    </row>
    <row r="130023">
      <c r="J130023" s="6" t="n"/>
    </row>
    <row r="130024">
      <c r="J130024" s="6" t="n"/>
    </row>
    <row r="130025">
      <c r="J130025" s="6" t="n"/>
    </row>
    <row r="130026">
      <c r="J130026" s="6" t="n"/>
    </row>
    <row r="130027">
      <c r="J130027" s="6" t="n"/>
    </row>
    <row r="130028">
      <c r="J130028" s="6" t="n"/>
    </row>
    <row r="130029">
      <c r="J130029" s="6" t="n"/>
    </row>
    <row r="130030">
      <c r="J130030" s="6" t="n"/>
    </row>
    <row r="130031">
      <c r="J130031" s="6" t="n"/>
    </row>
    <row r="130032">
      <c r="J130032" s="6" t="n"/>
    </row>
    <row r="130033">
      <c r="J130033" s="6" t="n"/>
    </row>
    <row r="130034">
      <c r="J130034" s="6" t="n"/>
    </row>
    <row r="130035">
      <c r="J130035" s="6" t="n"/>
    </row>
    <row r="130036">
      <c r="J130036" s="6" t="n"/>
    </row>
    <row r="130037">
      <c r="J130037" s="6" t="n"/>
    </row>
    <row r="130038">
      <c r="J130038" s="6" t="n"/>
    </row>
    <row r="130039">
      <c r="J130039" s="6" t="n"/>
    </row>
    <row r="130040">
      <c r="J130040" s="6" t="n"/>
    </row>
    <row r="130041">
      <c r="J130041" s="6" t="n"/>
    </row>
    <row r="130042">
      <c r="J130042" s="6" t="n"/>
    </row>
    <row r="130043">
      <c r="J130043" s="6" t="n"/>
    </row>
    <row r="130044">
      <c r="J130044" s="6" t="n"/>
    </row>
    <row r="130045">
      <c r="J130045" s="6" t="n"/>
    </row>
    <row r="130046">
      <c r="J130046" s="6" t="n"/>
    </row>
    <row r="130047">
      <c r="J130047" s="6" t="n"/>
    </row>
    <row r="130048">
      <c r="J130048" s="6" t="n"/>
    </row>
    <row r="130049">
      <c r="J130049" s="6" t="n"/>
    </row>
    <row r="130050">
      <c r="J130050" s="6" t="n"/>
    </row>
    <row r="130051">
      <c r="J130051" s="6" t="n"/>
    </row>
    <row r="130052">
      <c r="J130052" s="6" t="n"/>
    </row>
    <row r="130053">
      <c r="J130053" s="6" t="n"/>
    </row>
    <row r="130054">
      <c r="J130054" s="6" t="n"/>
    </row>
    <row r="130055">
      <c r="J130055" s="6" t="n"/>
    </row>
    <row r="130056">
      <c r="J130056" s="6" t="n"/>
    </row>
    <row r="130057">
      <c r="J130057" s="6" t="n"/>
    </row>
    <row r="130058">
      <c r="J130058" s="6" t="n"/>
    </row>
    <row r="130059">
      <c r="J130059" s="6" t="n"/>
    </row>
    <row r="130060">
      <c r="J130060" s="6" t="n"/>
    </row>
    <row r="130061">
      <c r="J130061" s="6" t="n"/>
    </row>
    <row r="130062">
      <c r="J130062" s="6" t="n"/>
    </row>
    <row r="130063">
      <c r="J130063" s="6" t="n"/>
    </row>
    <row r="130064">
      <c r="J130064" s="6" t="n"/>
    </row>
    <row r="130065">
      <c r="J130065" s="6" t="n"/>
    </row>
    <row r="130066">
      <c r="J130066" s="6" t="n"/>
    </row>
    <row r="130067">
      <c r="J130067" s="6" t="n"/>
    </row>
    <row r="130068">
      <c r="J130068" s="6" t="n"/>
    </row>
    <row r="130069">
      <c r="J130069" s="6" t="n"/>
    </row>
    <row r="130070">
      <c r="J130070" s="6" t="n"/>
    </row>
    <row r="130071">
      <c r="J130071" s="6" t="n"/>
    </row>
    <row r="130072">
      <c r="J130072" s="6" t="n"/>
    </row>
    <row r="130073">
      <c r="J130073" s="6" t="n"/>
    </row>
    <row r="130074">
      <c r="J130074" s="6" t="n"/>
    </row>
    <row r="130075">
      <c r="J130075" s="6" t="n"/>
    </row>
    <row r="130076">
      <c r="J130076" s="6" t="n"/>
    </row>
    <row r="130077">
      <c r="J130077" s="6" t="n"/>
    </row>
    <row r="130078">
      <c r="J130078" s="6" t="n"/>
    </row>
    <row r="130079">
      <c r="J130079" s="6" t="n"/>
    </row>
    <row r="130080">
      <c r="J130080" s="6" t="n"/>
    </row>
    <row r="130081">
      <c r="J130081" s="6" t="n"/>
    </row>
    <row r="130082">
      <c r="J130082" s="6" t="n"/>
    </row>
    <row r="130083">
      <c r="J130083" s="6" t="n"/>
    </row>
    <row r="130084">
      <c r="J130084" s="6" t="n"/>
    </row>
    <row r="130085">
      <c r="J130085" s="6" t="n"/>
    </row>
    <row r="130086">
      <c r="J130086" s="6" t="n"/>
    </row>
    <row r="130087">
      <c r="J130087" s="6" t="n"/>
    </row>
    <row r="130088">
      <c r="J130088" s="6" t="n"/>
    </row>
    <row r="130089">
      <c r="J130089" s="6" t="n"/>
    </row>
    <row r="130090">
      <c r="J130090" s="6" t="n"/>
    </row>
    <row r="130091">
      <c r="J130091" s="6" t="n"/>
    </row>
    <row r="130092">
      <c r="J130092" s="6" t="n"/>
    </row>
    <row r="130093">
      <c r="J130093" s="6" t="n"/>
    </row>
    <row r="130094">
      <c r="J130094" s="6" t="n"/>
    </row>
    <row r="130095">
      <c r="J130095" s="6" t="n"/>
    </row>
    <row r="130096">
      <c r="J130096" s="6" t="n"/>
    </row>
    <row r="130097">
      <c r="J130097" s="6" t="n"/>
    </row>
    <row r="130098">
      <c r="J130098" s="6" t="n"/>
    </row>
    <row r="130099">
      <c r="J130099" s="6" t="n"/>
    </row>
    <row r="130100">
      <c r="J130100" s="6" t="n"/>
    </row>
    <row r="130101">
      <c r="J130101" s="6" t="n"/>
    </row>
    <row r="130102">
      <c r="J130102" s="6" t="n"/>
    </row>
    <row r="130103">
      <c r="J130103" s="6" t="n"/>
    </row>
    <row r="130104">
      <c r="J130104" s="6" t="n"/>
    </row>
    <row r="130105">
      <c r="J130105" s="6" t="n"/>
    </row>
    <row r="130106">
      <c r="J130106" s="6" t="n"/>
    </row>
    <row r="130107">
      <c r="J130107" s="6" t="n"/>
    </row>
    <row r="130108">
      <c r="J130108" s="6" t="n"/>
    </row>
    <row r="130109">
      <c r="J130109" s="6" t="n"/>
    </row>
    <row r="130110">
      <c r="J130110" s="6" t="n"/>
    </row>
    <row r="130111">
      <c r="J130111" s="6" t="n"/>
    </row>
    <row r="130112">
      <c r="J130112" s="6" t="n"/>
    </row>
    <row r="130113">
      <c r="J130113" s="6" t="n"/>
    </row>
    <row r="130114">
      <c r="J130114" s="6" t="n"/>
    </row>
    <row r="130115">
      <c r="J130115" s="6" t="n"/>
    </row>
    <row r="130116">
      <c r="J130116" s="6" t="n"/>
    </row>
    <row r="130117">
      <c r="J130117" s="6" t="n"/>
    </row>
    <row r="130118">
      <c r="J130118" s="6" t="n"/>
    </row>
    <row r="130119">
      <c r="J130119" s="6" t="n"/>
    </row>
    <row r="130120">
      <c r="J130120" s="6" t="n"/>
    </row>
    <row r="130121">
      <c r="J130121" s="6" t="n"/>
    </row>
    <row r="130122">
      <c r="J130122" s="6" t="n"/>
    </row>
    <row r="130123">
      <c r="J130123" s="6" t="n"/>
    </row>
    <row r="130124">
      <c r="J130124" s="6" t="n"/>
    </row>
    <row r="130125">
      <c r="J130125" s="6" t="n"/>
    </row>
    <row r="130126">
      <c r="J130126" s="6" t="n"/>
    </row>
    <row r="130127">
      <c r="J130127" s="6" t="n"/>
    </row>
    <row r="130128">
      <c r="J130128" s="6" t="n"/>
    </row>
    <row r="130129">
      <c r="J130129" s="6" t="n"/>
    </row>
    <row r="130130">
      <c r="J130130" s="6" t="n"/>
    </row>
    <row r="130131">
      <c r="J130131" s="6" t="n"/>
    </row>
    <row r="130132">
      <c r="J130132" s="6" t="n"/>
    </row>
    <row r="130133">
      <c r="J130133" s="6" t="n"/>
    </row>
    <row r="130134">
      <c r="J130134" s="6" t="n"/>
    </row>
    <row r="130135">
      <c r="J130135" s="6" t="n"/>
    </row>
    <row r="130136">
      <c r="J130136" s="6" t="n"/>
    </row>
    <row r="130137">
      <c r="J130137" s="6" t="n"/>
    </row>
    <row r="130138">
      <c r="J130138" s="6" t="n"/>
    </row>
    <row r="130139">
      <c r="J130139" s="6" t="n"/>
    </row>
    <row r="130140">
      <c r="J130140" s="6" t="n"/>
    </row>
    <row r="130141">
      <c r="J130141" s="6" t="n"/>
    </row>
    <row r="130142">
      <c r="J130142" s="6" t="n"/>
    </row>
    <row r="130143">
      <c r="J130143" s="6" t="n"/>
    </row>
    <row r="130144">
      <c r="J130144" s="6" t="n"/>
    </row>
    <row r="130145">
      <c r="J130145" s="6" t="n"/>
    </row>
    <row r="130146">
      <c r="J130146" s="6" t="n"/>
    </row>
    <row r="130147">
      <c r="J130147" s="6" t="n"/>
    </row>
    <row r="130148">
      <c r="J130148" s="6" t="n"/>
    </row>
    <row r="130149">
      <c r="J130149" s="6" t="n"/>
    </row>
    <row r="130150">
      <c r="J130150" s="6" t="n"/>
    </row>
    <row r="130151">
      <c r="J130151" s="6" t="n"/>
    </row>
    <row r="130152">
      <c r="J130152" s="6" t="n"/>
    </row>
    <row r="130153">
      <c r="J130153" s="6" t="n"/>
    </row>
    <row r="130154">
      <c r="J130154" s="6" t="n"/>
    </row>
    <row r="130155">
      <c r="J130155" s="6" t="n"/>
    </row>
    <row r="130156">
      <c r="J130156" s="6" t="n"/>
    </row>
    <row r="130157">
      <c r="J130157" s="6" t="n"/>
    </row>
    <row r="130158">
      <c r="J130158" s="6" t="n"/>
    </row>
    <row r="130159">
      <c r="J130159" s="6" t="n"/>
    </row>
    <row r="130160">
      <c r="J130160" s="6" t="n"/>
    </row>
    <row r="130161">
      <c r="J130161" s="6" t="n"/>
    </row>
    <row r="130162">
      <c r="J130162" s="6" t="n"/>
    </row>
    <row r="130163">
      <c r="J130163" s="6" t="n"/>
    </row>
    <row r="130164">
      <c r="J130164" s="6" t="n"/>
    </row>
    <row r="130165">
      <c r="J130165" s="6" t="n"/>
    </row>
    <row r="130166">
      <c r="J130166" s="6" t="n"/>
    </row>
    <row r="130167">
      <c r="J130167" s="6" t="n"/>
    </row>
    <row r="130168">
      <c r="J130168" s="6" t="n"/>
    </row>
    <row r="130169">
      <c r="J130169" s="6" t="n"/>
    </row>
    <row r="130170">
      <c r="J130170" s="6" t="n"/>
    </row>
    <row r="130171">
      <c r="J130171" s="6" t="n"/>
    </row>
    <row r="130172">
      <c r="J130172" s="6" t="n"/>
    </row>
    <row r="130173">
      <c r="J130173" s="6" t="n"/>
    </row>
    <row r="130174">
      <c r="J130174" s="6" t="n"/>
    </row>
    <row r="130175">
      <c r="J130175" s="6" t="n"/>
    </row>
    <row r="130176">
      <c r="J130176" s="6" t="n"/>
    </row>
    <row r="130177">
      <c r="J130177" s="6" t="n"/>
    </row>
    <row r="130178">
      <c r="J130178" s="6" t="n"/>
    </row>
    <row r="130179">
      <c r="J130179" s="6" t="n"/>
    </row>
    <row r="130180">
      <c r="J130180" s="6" t="n"/>
    </row>
    <row r="130181">
      <c r="J130181" s="6" t="n"/>
    </row>
    <row r="130182">
      <c r="J130182" s="6" t="n"/>
    </row>
    <row r="130183">
      <c r="J130183" s="6" t="n"/>
    </row>
    <row r="130184">
      <c r="J130184" s="6" t="n"/>
    </row>
    <row r="130185">
      <c r="J130185" s="6" t="n"/>
    </row>
    <row r="130186">
      <c r="J130186" s="6" t="n"/>
    </row>
    <row r="130187">
      <c r="J130187" s="6" t="n"/>
    </row>
    <row r="130188">
      <c r="J130188" s="6" t="n"/>
    </row>
    <row r="130189">
      <c r="J130189" s="6" t="n"/>
    </row>
    <row r="130190">
      <c r="J130190" s="6" t="n"/>
    </row>
    <row r="130191">
      <c r="J130191" s="6" t="n"/>
    </row>
    <row r="130192">
      <c r="J130192" s="6" t="n"/>
    </row>
    <row r="130193">
      <c r="J130193" s="6" t="n"/>
    </row>
    <row r="130194">
      <c r="J130194" s="6" t="n"/>
    </row>
    <row r="130195">
      <c r="J130195" s="6" t="n"/>
    </row>
    <row r="130196">
      <c r="J130196" s="6" t="n"/>
    </row>
    <row r="130197">
      <c r="J130197" s="6" t="n"/>
    </row>
    <row r="130198">
      <c r="J130198" s="6" t="n"/>
    </row>
    <row r="130199">
      <c r="J130199" s="6" t="n"/>
    </row>
    <row r="130200">
      <c r="J130200" s="6" t="n"/>
    </row>
    <row r="130201">
      <c r="J130201" s="6" t="n"/>
    </row>
    <row r="130202">
      <c r="J130202" s="6" t="n"/>
    </row>
    <row r="130203">
      <c r="J130203" s="6" t="n"/>
    </row>
    <row r="130204">
      <c r="J130204" s="6" t="n"/>
    </row>
    <row r="130205">
      <c r="J130205" s="6" t="n"/>
    </row>
    <row r="130206">
      <c r="J130206" s="6" t="n"/>
    </row>
    <row r="130207">
      <c r="J130207" s="6" t="n"/>
    </row>
    <row r="130208">
      <c r="J130208" s="6" t="n"/>
    </row>
    <row r="130209">
      <c r="J130209" s="6" t="n"/>
    </row>
    <row r="130210">
      <c r="J130210" s="6" t="n"/>
    </row>
    <row r="130211">
      <c r="J130211" s="6" t="n"/>
    </row>
    <row r="130212">
      <c r="J130212" s="6" t="n"/>
    </row>
    <row r="130213">
      <c r="J130213" s="6" t="n"/>
    </row>
    <row r="130214">
      <c r="J130214" s="6" t="n"/>
    </row>
    <row r="130215">
      <c r="J130215" s="6" t="n"/>
    </row>
    <row r="130216">
      <c r="J130216" s="6" t="n"/>
    </row>
    <row r="130217">
      <c r="J130217" s="6" t="n"/>
    </row>
    <row r="130218">
      <c r="J130218" s="6" t="n"/>
    </row>
    <row r="130219">
      <c r="J130219" s="6" t="n"/>
    </row>
    <row r="130220">
      <c r="J130220" s="6" t="n"/>
    </row>
    <row r="130221">
      <c r="J130221" s="6" t="n"/>
    </row>
    <row r="130222">
      <c r="J130222" s="6" t="n"/>
    </row>
    <row r="130223">
      <c r="J130223" s="6" t="n"/>
    </row>
    <row r="130224">
      <c r="J130224" s="6" t="n"/>
    </row>
    <row r="130225">
      <c r="J130225" s="6" t="n"/>
    </row>
    <row r="130226">
      <c r="J130226" s="6" t="n"/>
    </row>
    <row r="130227">
      <c r="J130227" s="6" t="n"/>
    </row>
    <row r="130228">
      <c r="J130228" s="6" t="n"/>
    </row>
    <row r="130229">
      <c r="J130229" s="6" t="n"/>
    </row>
    <row r="130230">
      <c r="J130230" s="6" t="n"/>
    </row>
    <row r="130231">
      <c r="J130231" s="6" t="n"/>
    </row>
    <row r="130232">
      <c r="J130232" s="6" t="n"/>
    </row>
    <row r="130233">
      <c r="J130233" s="6" t="n"/>
    </row>
    <row r="130234">
      <c r="J130234" s="6" t="n"/>
    </row>
    <row r="130235">
      <c r="J130235" s="6" t="n"/>
    </row>
    <row r="130236">
      <c r="J130236" s="6" t="n"/>
    </row>
    <row r="130237">
      <c r="J130237" s="6" t="n"/>
    </row>
    <row r="130238">
      <c r="J130238" s="6" t="n"/>
    </row>
    <row r="130239">
      <c r="J130239" s="6" t="n"/>
    </row>
    <row r="130240">
      <c r="J130240" s="6" t="n"/>
    </row>
    <row r="130241">
      <c r="J130241" s="6" t="n"/>
    </row>
    <row r="130242">
      <c r="J130242" s="6" t="n"/>
    </row>
    <row r="130243">
      <c r="J130243" s="6" t="n"/>
    </row>
    <row r="130244">
      <c r="J130244" s="6" t="n"/>
    </row>
    <row r="130245">
      <c r="J130245" s="6" t="n"/>
    </row>
    <row r="130246">
      <c r="J130246" s="6" t="n"/>
    </row>
    <row r="130247">
      <c r="J130247" s="6" t="n"/>
    </row>
    <row r="130248">
      <c r="J130248" s="6" t="n"/>
    </row>
    <row r="130249">
      <c r="J130249" s="6" t="n"/>
    </row>
    <row r="130250">
      <c r="J130250" s="6" t="n"/>
    </row>
    <row r="130251">
      <c r="J130251" s="6" t="n"/>
    </row>
    <row r="130252">
      <c r="J130252" s="6" t="n"/>
    </row>
    <row r="130253">
      <c r="J130253" s="6" t="n"/>
    </row>
    <row r="130254">
      <c r="J130254" s="6" t="n"/>
    </row>
    <row r="130255">
      <c r="J130255" s="6" t="n"/>
    </row>
    <row r="130256">
      <c r="J130256" s="6" t="n"/>
    </row>
    <row r="130257">
      <c r="J130257" s="6" t="n"/>
    </row>
    <row r="130258">
      <c r="J130258" s="6" t="n"/>
    </row>
    <row r="130259">
      <c r="J130259" s="6" t="n"/>
    </row>
    <row r="130260">
      <c r="J130260" s="6" t="n"/>
    </row>
    <row r="130261">
      <c r="J130261" s="6" t="n"/>
    </row>
    <row r="130262">
      <c r="J130262" s="6" t="n"/>
    </row>
    <row r="130263">
      <c r="J130263" s="6" t="n"/>
    </row>
    <row r="130264">
      <c r="J130264" s="6" t="n"/>
    </row>
    <row r="130265">
      <c r="J130265" s="6" t="n"/>
    </row>
    <row r="130266">
      <c r="J130266" s="6" t="n"/>
    </row>
    <row r="130267">
      <c r="J130267" s="6" t="n"/>
    </row>
    <row r="130268">
      <c r="J130268" s="6" t="n"/>
    </row>
    <row r="130269">
      <c r="J130269" s="6" t="n"/>
    </row>
    <row r="130270">
      <c r="J130270" s="6" t="n"/>
    </row>
    <row r="130271">
      <c r="J130271" s="6" t="n"/>
    </row>
    <row r="130272">
      <c r="J130272" s="6" t="n"/>
    </row>
    <row r="130273">
      <c r="J130273" s="6" t="n"/>
    </row>
    <row r="130274">
      <c r="J130274" s="6" t="n"/>
    </row>
    <row r="130275">
      <c r="J130275" s="6" t="n"/>
    </row>
    <row r="130276">
      <c r="J130276" s="6" t="n"/>
    </row>
    <row r="130277">
      <c r="J130277" s="6" t="n"/>
    </row>
    <row r="130278">
      <c r="J130278" s="6" t="n"/>
    </row>
    <row r="130279">
      <c r="J130279" s="6" t="n"/>
    </row>
    <row r="130280">
      <c r="J130280" s="6" t="n"/>
    </row>
    <row r="130281">
      <c r="J130281" s="6" t="n"/>
    </row>
    <row r="130282">
      <c r="J130282" s="6" t="n"/>
    </row>
    <row r="130283">
      <c r="J130283" s="6" t="n"/>
    </row>
    <row r="130284">
      <c r="J130284" s="6" t="n"/>
    </row>
    <row r="130285">
      <c r="J130285" s="6" t="n"/>
    </row>
    <row r="130286">
      <c r="J130286" s="6" t="n"/>
    </row>
    <row r="130287">
      <c r="J130287" s="6" t="n"/>
    </row>
    <row r="130288">
      <c r="J130288" s="6" t="n"/>
    </row>
    <row r="130289">
      <c r="J130289" s="6" t="n"/>
    </row>
    <row r="130290">
      <c r="J130290" s="6" t="n"/>
    </row>
    <row r="130291">
      <c r="J130291" s="6" t="n"/>
    </row>
    <row r="130292">
      <c r="J130292" s="6" t="n"/>
    </row>
    <row r="130293">
      <c r="J130293" s="6" t="n"/>
    </row>
    <row r="130294">
      <c r="J130294" s="6" t="n"/>
    </row>
    <row r="130295">
      <c r="J130295" s="6" t="n"/>
    </row>
    <row r="130296">
      <c r="J130296" s="6" t="n"/>
    </row>
    <row r="130297">
      <c r="J130297" s="6" t="n"/>
    </row>
    <row r="130298">
      <c r="J130298" s="6" t="n"/>
    </row>
    <row r="130299">
      <c r="J130299" s="6" t="n"/>
    </row>
    <row r="130300">
      <c r="J130300" s="6" t="n"/>
    </row>
    <row r="130301">
      <c r="J130301" s="6" t="n"/>
    </row>
    <row r="130302">
      <c r="J130302" s="6" t="n"/>
    </row>
    <row r="130303">
      <c r="J130303" s="6" t="n"/>
    </row>
    <row r="130304">
      <c r="J130304" s="6" t="n"/>
    </row>
    <row r="130305">
      <c r="J130305" s="6" t="n"/>
    </row>
    <row r="130306">
      <c r="J130306" s="6" t="n"/>
    </row>
    <row r="130307">
      <c r="J130307" s="6" t="n"/>
    </row>
    <row r="130308">
      <c r="J130308" s="6" t="n"/>
    </row>
    <row r="130309">
      <c r="J130309" s="6" t="n"/>
    </row>
    <row r="130310">
      <c r="J130310" s="6" t="n"/>
    </row>
    <row r="130311">
      <c r="J130311" s="6" t="n"/>
    </row>
    <row r="130312">
      <c r="J130312" s="6" t="n"/>
    </row>
    <row r="130313">
      <c r="J130313" s="6" t="n"/>
    </row>
    <row r="130314">
      <c r="J130314" s="6" t="n"/>
    </row>
    <row r="130315">
      <c r="J130315" s="6" t="n"/>
    </row>
    <row r="130316">
      <c r="J130316" s="6" t="n"/>
    </row>
    <row r="130317">
      <c r="J130317" s="6" t="n"/>
    </row>
    <row r="130318">
      <c r="J130318" s="6" t="n"/>
    </row>
    <row r="130319">
      <c r="J130319" s="6" t="n"/>
    </row>
    <row r="130320">
      <c r="J130320" s="6" t="n"/>
    </row>
    <row r="130321">
      <c r="J130321" s="6" t="n"/>
    </row>
    <row r="130322">
      <c r="J130322" s="6" t="n"/>
    </row>
    <row r="130323">
      <c r="J130323" s="6" t="n"/>
    </row>
    <row r="130324">
      <c r="J130324" s="6" t="n"/>
    </row>
    <row r="130325">
      <c r="J130325" s="6" t="n"/>
    </row>
    <row r="130326">
      <c r="J130326" s="6" t="n"/>
    </row>
    <row r="130327">
      <c r="J130327" s="6" t="n"/>
    </row>
    <row r="130328">
      <c r="J130328" s="6" t="n"/>
    </row>
    <row r="130329">
      <c r="J130329" s="6" t="n"/>
    </row>
    <row r="130330">
      <c r="J130330" s="6" t="n"/>
    </row>
    <row r="130331">
      <c r="J130331" s="6" t="n"/>
    </row>
    <row r="130332">
      <c r="J130332" s="6" t="n"/>
    </row>
    <row r="130333">
      <c r="J130333" s="6" t="n"/>
    </row>
    <row r="130334">
      <c r="J130334" s="6" t="n"/>
    </row>
    <row r="130335">
      <c r="J130335" s="6" t="n"/>
    </row>
    <row r="130336">
      <c r="J130336" s="6" t="n"/>
    </row>
    <row r="130337">
      <c r="J130337" s="6" t="n"/>
    </row>
    <row r="130338">
      <c r="J130338" s="6" t="n"/>
    </row>
    <row r="130339">
      <c r="J130339" s="6" t="n"/>
    </row>
    <row r="130340">
      <c r="J130340" s="6" t="n"/>
    </row>
    <row r="130341">
      <c r="J130341" s="6" t="n"/>
    </row>
    <row r="130342">
      <c r="J130342" s="6" t="n"/>
    </row>
    <row r="130343">
      <c r="J130343" s="6" t="n"/>
    </row>
    <row r="130344">
      <c r="J130344" s="6" t="n"/>
    </row>
    <row r="130345">
      <c r="J130345" s="6" t="n"/>
    </row>
    <row r="130346">
      <c r="J130346" s="6" t="n"/>
    </row>
    <row r="130347">
      <c r="J130347" s="6" t="n"/>
    </row>
    <row r="130348">
      <c r="J130348" s="6" t="n"/>
    </row>
    <row r="130349">
      <c r="J130349" s="6" t="n"/>
    </row>
    <row r="130350">
      <c r="J130350" s="6" t="n"/>
    </row>
    <row r="130351">
      <c r="J130351" s="6" t="n"/>
    </row>
    <row r="130352">
      <c r="J130352" s="6" t="n"/>
    </row>
    <row r="130353">
      <c r="J130353" s="6" t="n"/>
    </row>
    <row r="130354">
      <c r="J130354" s="6" t="n"/>
    </row>
    <row r="130355">
      <c r="J130355" s="6" t="n"/>
    </row>
    <row r="130356">
      <c r="J130356" s="6" t="n"/>
    </row>
    <row r="130357">
      <c r="J130357" s="6" t="n"/>
    </row>
    <row r="130358">
      <c r="J130358" s="6" t="n"/>
    </row>
    <row r="130359">
      <c r="J130359" s="6" t="n"/>
    </row>
    <row r="130360">
      <c r="J130360" s="6" t="n"/>
    </row>
    <row r="130361">
      <c r="J130361" s="6" t="n"/>
    </row>
    <row r="130362">
      <c r="J130362" s="6" t="n"/>
    </row>
    <row r="130363">
      <c r="J130363" s="6" t="n"/>
    </row>
    <row r="130364">
      <c r="J130364" s="6" t="n"/>
    </row>
    <row r="130365">
      <c r="J130365" s="6" t="n"/>
    </row>
    <row r="130366">
      <c r="J130366" s="6" t="n"/>
    </row>
    <row r="130367">
      <c r="J130367" s="6" t="n"/>
    </row>
    <row r="130368">
      <c r="J130368" s="6" t="n"/>
    </row>
    <row r="130369">
      <c r="J130369" s="6" t="n"/>
    </row>
    <row r="130370">
      <c r="J130370" s="6" t="n"/>
    </row>
    <row r="130371">
      <c r="J130371" s="6" t="n"/>
    </row>
    <row r="130372">
      <c r="J130372" s="6" t="n"/>
    </row>
    <row r="130373">
      <c r="J130373" s="6" t="n"/>
    </row>
    <row r="130374">
      <c r="J130374" s="6" t="n"/>
    </row>
    <row r="130375">
      <c r="J130375" s="6" t="n"/>
    </row>
    <row r="130376">
      <c r="J130376" s="6" t="n"/>
    </row>
    <row r="130377">
      <c r="J130377" s="6" t="n"/>
    </row>
    <row r="130378">
      <c r="J130378" s="6" t="n"/>
    </row>
    <row r="130379">
      <c r="J130379" s="6" t="n"/>
    </row>
    <row r="130380">
      <c r="J130380" s="6" t="n"/>
    </row>
    <row r="130381">
      <c r="J130381" s="6" t="n"/>
    </row>
    <row r="130382">
      <c r="J130382" s="6" t="n"/>
    </row>
    <row r="130383">
      <c r="J130383" s="6" t="n"/>
    </row>
    <row r="130384">
      <c r="J130384" s="6" t="n"/>
    </row>
    <row r="130385">
      <c r="J130385" s="6" t="n"/>
    </row>
    <row r="130386">
      <c r="J130386" s="6" t="n"/>
    </row>
    <row r="130387">
      <c r="J130387" s="6" t="n"/>
    </row>
    <row r="130388">
      <c r="J130388" s="6" t="n"/>
    </row>
    <row r="130389">
      <c r="J130389" s="6" t="n"/>
    </row>
    <row r="130390">
      <c r="J130390" s="6" t="n"/>
    </row>
    <row r="130391">
      <c r="J130391" s="6" t="n"/>
    </row>
    <row r="130392">
      <c r="J130392" s="6" t="n"/>
    </row>
    <row r="130393">
      <c r="J130393" s="6" t="n"/>
    </row>
    <row r="130394">
      <c r="J130394" s="6" t="n"/>
    </row>
    <row r="130395">
      <c r="J130395" s="6" t="n"/>
    </row>
    <row r="130396">
      <c r="J130396" s="6" t="n"/>
    </row>
    <row r="130397">
      <c r="J130397" s="6" t="n"/>
    </row>
    <row r="130398">
      <c r="J130398" s="6" t="n"/>
    </row>
    <row r="130399">
      <c r="J130399" s="6" t="n"/>
    </row>
    <row r="130400">
      <c r="J130400" s="6" t="n"/>
    </row>
    <row r="130401">
      <c r="J130401" s="6" t="n"/>
    </row>
    <row r="130402">
      <c r="J130402" s="6" t="n"/>
    </row>
    <row r="130403">
      <c r="J130403" s="6" t="n"/>
    </row>
    <row r="130404">
      <c r="J130404" s="6" t="n"/>
    </row>
    <row r="130405">
      <c r="J130405" s="6" t="n"/>
    </row>
    <row r="130406">
      <c r="J130406" s="6" t="n"/>
    </row>
    <row r="130407">
      <c r="J130407" s="6" t="n"/>
    </row>
    <row r="130408">
      <c r="J130408" s="6" t="n"/>
    </row>
    <row r="130409">
      <c r="J130409" s="6" t="n"/>
    </row>
    <row r="130410">
      <c r="J130410" s="6" t="n"/>
    </row>
    <row r="130411">
      <c r="J130411" s="6" t="n"/>
    </row>
    <row r="130412">
      <c r="J130412" s="6" t="n"/>
    </row>
    <row r="130413">
      <c r="J130413" s="6" t="n"/>
    </row>
    <row r="130414">
      <c r="J130414" s="6" t="n"/>
    </row>
    <row r="130415">
      <c r="J130415" s="6" t="n"/>
    </row>
    <row r="130416">
      <c r="J130416" s="6" t="n"/>
    </row>
    <row r="130417">
      <c r="J130417" s="6" t="n"/>
    </row>
    <row r="130418">
      <c r="J130418" s="6" t="n"/>
    </row>
    <row r="130419">
      <c r="J130419" s="6" t="n"/>
    </row>
    <row r="130420">
      <c r="J130420" s="6" t="n"/>
    </row>
    <row r="130421">
      <c r="J130421" s="6" t="n"/>
    </row>
    <row r="130422">
      <c r="J130422" s="6" t="n"/>
    </row>
    <row r="130423">
      <c r="J130423" s="6" t="n"/>
    </row>
    <row r="130424">
      <c r="J130424" s="6" t="n"/>
    </row>
    <row r="130425">
      <c r="J130425" s="6" t="n"/>
    </row>
    <row r="130426">
      <c r="J130426" s="6" t="n"/>
    </row>
    <row r="130427">
      <c r="J130427" s="6" t="n"/>
    </row>
    <row r="130428">
      <c r="J130428" s="6" t="n"/>
    </row>
    <row r="130429">
      <c r="J130429" s="6" t="n"/>
    </row>
    <row r="130430">
      <c r="J130430" s="6" t="n"/>
    </row>
    <row r="130431">
      <c r="J130431" s="6" t="n"/>
    </row>
    <row r="130432">
      <c r="J130432" s="6" t="n"/>
    </row>
    <row r="130433">
      <c r="J130433" s="6" t="n"/>
    </row>
    <row r="130434">
      <c r="J130434" s="6" t="n"/>
    </row>
    <row r="130435">
      <c r="J130435" s="6" t="n"/>
    </row>
    <row r="130436">
      <c r="J130436" s="6" t="n"/>
    </row>
    <row r="130437">
      <c r="J130437" s="6" t="n"/>
    </row>
    <row r="130438">
      <c r="J130438" s="6" t="n"/>
    </row>
    <row r="130439">
      <c r="J130439" s="6" t="n"/>
    </row>
    <row r="130440">
      <c r="J130440" s="6" t="n"/>
    </row>
    <row r="130441">
      <c r="J130441" s="6" t="n"/>
    </row>
    <row r="130442">
      <c r="J130442" s="6" t="n"/>
    </row>
    <row r="130443">
      <c r="J130443" s="6" t="n"/>
    </row>
    <row r="130444">
      <c r="J130444" s="6" t="n"/>
    </row>
    <row r="130445">
      <c r="J130445" s="6" t="n"/>
    </row>
    <row r="130446">
      <c r="J130446" s="6" t="n"/>
    </row>
    <row r="130447">
      <c r="J130447" s="6" t="n"/>
    </row>
    <row r="130448">
      <c r="J130448" s="6" t="n"/>
    </row>
    <row r="130449">
      <c r="J130449" s="6" t="n"/>
    </row>
    <row r="130450">
      <c r="J130450" s="6" t="n"/>
    </row>
    <row r="130451">
      <c r="J130451" s="6" t="n"/>
    </row>
    <row r="130452">
      <c r="J130452" s="6" t="n"/>
    </row>
    <row r="130453">
      <c r="J130453" s="6" t="n"/>
    </row>
    <row r="130454">
      <c r="J130454" s="6" t="n"/>
    </row>
    <row r="130455">
      <c r="J130455" s="6" t="n"/>
    </row>
    <row r="130456">
      <c r="J130456" s="6" t="n"/>
    </row>
    <row r="130457">
      <c r="J130457" s="6" t="n"/>
    </row>
    <row r="130458">
      <c r="J130458" s="6" t="n"/>
    </row>
    <row r="130459">
      <c r="J130459" s="6" t="n"/>
    </row>
    <row r="130460">
      <c r="J130460" s="6" t="n"/>
    </row>
    <row r="130461">
      <c r="J130461" s="6" t="n"/>
    </row>
    <row r="130462">
      <c r="J130462" s="6" t="n"/>
    </row>
    <row r="130463">
      <c r="J130463" s="6" t="n"/>
    </row>
    <row r="130464">
      <c r="J130464" s="6" t="n"/>
    </row>
    <row r="130465">
      <c r="J130465" s="6" t="n"/>
    </row>
    <row r="130466">
      <c r="J130466" s="6" t="n"/>
    </row>
    <row r="130467">
      <c r="J130467" s="6" t="n"/>
    </row>
    <row r="130468">
      <c r="J130468" s="6" t="n"/>
    </row>
    <row r="130469">
      <c r="J130469" s="6" t="n"/>
    </row>
    <row r="130470">
      <c r="J130470" s="6" t="n"/>
    </row>
    <row r="130471">
      <c r="J130471" s="6" t="n"/>
    </row>
    <row r="130472">
      <c r="J130472" s="6" t="n"/>
    </row>
    <row r="130473">
      <c r="J130473" s="6" t="n"/>
    </row>
    <row r="130474">
      <c r="J130474" s="6" t="n"/>
    </row>
    <row r="130475">
      <c r="J130475" s="6" t="n"/>
    </row>
    <row r="130476">
      <c r="J130476" s="6" t="n"/>
    </row>
    <row r="130477">
      <c r="J130477" s="6" t="n"/>
    </row>
    <row r="130478">
      <c r="J130478" s="6" t="n"/>
    </row>
    <row r="130479">
      <c r="J130479" s="6" t="n"/>
    </row>
    <row r="130480">
      <c r="J130480" s="6" t="n"/>
    </row>
    <row r="130481">
      <c r="J130481" s="6" t="n"/>
    </row>
    <row r="130482">
      <c r="J130482" s="6" t="n"/>
    </row>
    <row r="130483">
      <c r="J130483" s="6" t="n"/>
    </row>
    <row r="130484">
      <c r="J130484" s="6" t="n"/>
    </row>
    <row r="130485">
      <c r="J130485" s="6" t="n"/>
    </row>
    <row r="130486">
      <c r="J130486" s="6" t="n"/>
    </row>
    <row r="130487">
      <c r="J130487" s="6" t="n"/>
    </row>
    <row r="130488">
      <c r="J130488" s="6" t="n"/>
    </row>
    <row r="130489">
      <c r="J130489" s="6" t="n"/>
    </row>
    <row r="130490">
      <c r="J130490" s="6" t="n"/>
    </row>
    <row r="130491">
      <c r="J130491" s="6" t="n"/>
    </row>
    <row r="130492">
      <c r="J130492" s="6" t="n"/>
    </row>
    <row r="130493">
      <c r="J130493" s="6" t="n"/>
    </row>
    <row r="130494">
      <c r="J130494" s="6" t="n"/>
    </row>
    <row r="130495">
      <c r="J130495" s="6" t="n"/>
    </row>
    <row r="130496">
      <c r="J130496" s="6" t="n"/>
    </row>
    <row r="130497">
      <c r="J130497" s="6" t="n"/>
    </row>
    <row r="130498">
      <c r="J130498" s="6" t="n"/>
    </row>
    <row r="130499">
      <c r="J130499" s="6" t="n"/>
    </row>
    <row r="130500">
      <c r="J130500" s="6" t="n"/>
    </row>
    <row r="130501">
      <c r="J130501" s="6" t="n"/>
    </row>
    <row r="130502">
      <c r="J130502" s="6" t="n"/>
    </row>
    <row r="130503">
      <c r="J130503" s="6" t="n"/>
    </row>
    <row r="130504">
      <c r="J130504" s="6" t="n"/>
    </row>
    <row r="130505">
      <c r="J130505" s="6" t="n"/>
    </row>
    <row r="130506">
      <c r="J130506" s="6" t="n"/>
    </row>
    <row r="130507">
      <c r="J130507" s="6" t="n"/>
    </row>
    <row r="130508">
      <c r="J130508" s="6" t="n"/>
    </row>
    <row r="130509">
      <c r="J130509" s="6" t="n"/>
    </row>
    <row r="130510">
      <c r="J130510" s="6" t="n"/>
    </row>
    <row r="130511">
      <c r="J130511" s="6" t="n"/>
    </row>
    <row r="130512">
      <c r="J130512" s="6" t="n"/>
    </row>
    <row r="130513">
      <c r="J130513" s="6" t="n"/>
    </row>
    <row r="130514">
      <c r="J130514" s="6" t="n"/>
    </row>
    <row r="130515">
      <c r="J130515" s="6" t="n"/>
    </row>
    <row r="130516">
      <c r="J130516" s="6" t="n"/>
    </row>
    <row r="130517">
      <c r="J130517" s="6" t="n"/>
    </row>
    <row r="130518">
      <c r="J130518" s="6" t="n"/>
    </row>
    <row r="130519">
      <c r="J130519" s="6" t="n"/>
    </row>
    <row r="130520">
      <c r="J130520" s="6" t="n"/>
    </row>
    <row r="130521">
      <c r="J130521" s="6" t="n"/>
    </row>
    <row r="130522">
      <c r="J130522" s="6" t="n"/>
    </row>
    <row r="130523">
      <c r="J130523" s="6" t="n"/>
    </row>
    <row r="130524">
      <c r="J130524" s="6" t="n"/>
    </row>
    <row r="130525">
      <c r="J130525" s="6" t="n"/>
    </row>
    <row r="130526">
      <c r="J130526" s="6" t="n"/>
    </row>
    <row r="130527">
      <c r="J130527" s="6" t="n"/>
    </row>
    <row r="130528">
      <c r="J130528" s="6" t="n"/>
    </row>
    <row r="130529">
      <c r="J130529" s="6" t="n"/>
    </row>
    <row r="130530">
      <c r="J130530" s="6" t="n"/>
    </row>
    <row r="130531">
      <c r="J130531" s="6" t="n"/>
    </row>
    <row r="130532">
      <c r="J130532" s="6" t="n"/>
    </row>
    <row r="130533">
      <c r="J130533" s="6" t="n"/>
    </row>
    <row r="130534">
      <c r="J130534" s="6" t="n"/>
    </row>
    <row r="130535">
      <c r="J130535" s="6" t="n"/>
    </row>
    <row r="130536">
      <c r="J130536" s="6" t="n"/>
    </row>
    <row r="130537">
      <c r="J130537" s="6" t="n"/>
    </row>
    <row r="130538">
      <c r="J130538" s="6" t="n"/>
    </row>
    <row r="130539">
      <c r="J130539" s="6" t="n"/>
    </row>
    <row r="130540">
      <c r="J130540" s="6" t="n"/>
    </row>
    <row r="130541">
      <c r="J130541" s="6" t="n"/>
    </row>
    <row r="130542">
      <c r="J130542" s="6" t="n"/>
    </row>
    <row r="130543">
      <c r="J130543" s="6" t="n"/>
    </row>
    <row r="130544">
      <c r="J130544" s="6" t="n"/>
    </row>
    <row r="130545">
      <c r="J130545" s="6" t="n"/>
    </row>
    <row r="130546">
      <c r="J130546" s="6" t="n"/>
    </row>
    <row r="130547">
      <c r="J130547" s="6" t="n"/>
    </row>
    <row r="130548">
      <c r="J130548" s="6" t="n"/>
    </row>
    <row r="130549">
      <c r="J130549" s="6" t="n"/>
    </row>
    <row r="130550">
      <c r="J130550" s="6" t="n"/>
    </row>
    <row r="130551">
      <c r="J130551" s="6" t="n"/>
    </row>
    <row r="130552">
      <c r="J130552" s="6" t="n"/>
    </row>
    <row r="130553">
      <c r="J130553" s="6" t="n"/>
    </row>
    <row r="130554">
      <c r="J130554" s="6" t="n"/>
    </row>
    <row r="130555">
      <c r="J130555" s="6" t="n"/>
    </row>
    <row r="130556">
      <c r="J130556" s="6" t="n"/>
    </row>
    <row r="130557">
      <c r="J130557" s="6" t="n"/>
    </row>
    <row r="130558">
      <c r="J130558" s="6" t="n"/>
    </row>
    <row r="130559">
      <c r="J130559" s="6" t="n"/>
    </row>
    <row r="130560">
      <c r="J130560" s="6" t="n"/>
    </row>
    <row r="130561">
      <c r="J130561" s="6" t="n"/>
    </row>
    <row r="130562">
      <c r="J130562" s="6" t="n"/>
    </row>
    <row r="130563">
      <c r="J130563" s="6" t="n"/>
    </row>
    <row r="130564">
      <c r="J130564" s="6" t="n"/>
    </row>
    <row r="130565">
      <c r="J130565" s="6" t="n"/>
    </row>
    <row r="130566">
      <c r="J130566" s="6" t="n"/>
    </row>
    <row r="130567">
      <c r="J130567" s="6" t="n"/>
    </row>
    <row r="130568">
      <c r="J130568" s="6" t="n"/>
    </row>
    <row r="130569">
      <c r="J130569" s="6" t="n"/>
    </row>
    <row r="130570">
      <c r="J130570" s="6" t="n"/>
    </row>
    <row r="130571">
      <c r="J130571" s="6" t="n"/>
    </row>
    <row r="130572">
      <c r="J130572" s="6" t="n"/>
    </row>
    <row r="130573">
      <c r="J130573" s="6" t="n"/>
    </row>
    <row r="130574">
      <c r="J130574" s="6" t="n"/>
    </row>
    <row r="130575">
      <c r="J130575" s="6" t="n"/>
    </row>
    <row r="130576">
      <c r="J130576" s="6" t="n"/>
    </row>
    <row r="130577">
      <c r="J130577" s="6" t="n"/>
    </row>
    <row r="130578">
      <c r="J130578" s="6" t="n"/>
    </row>
    <row r="130579">
      <c r="J130579" s="6" t="n"/>
    </row>
    <row r="130580">
      <c r="J130580" s="6" t="n"/>
    </row>
    <row r="130581">
      <c r="J130581" s="6" t="n"/>
    </row>
    <row r="130582">
      <c r="J130582" s="6" t="n"/>
    </row>
    <row r="130583">
      <c r="J130583" s="6" t="n"/>
    </row>
    <row r="130584">
      <c r="J130584" s="6" t="n"/>
    </row>
    <row r="130585">
      <c r="J130585" s="6" t="n"/>
    </row>
    <row r="130586">
      <c r="J130586" s="6" t="n"/>
    </row>
    <row r="130587">
      <c r="J130587" s="6" t="n"/>
    </row>
    <row r="130588">
      <c r="J130588" s="6" t="n"/>
    </row>
    <row r="130589">
      <c r="J130589" s="6" t="n"/>
    </row>
    <row r="130590">
      <c r="J130590" s="6" t="n"/>
    </row>
    <row r="130591">
      <c r="J130591" s="6" t="n"/>
    </row>
    <row r="130592">
      <c r="J130592" s="6" t="n"/>
    </row>
    <row r="130593">
      <c r="J130593" s="6" t="n"/>
    </row>
    <row r="130594">
      <c r="J130594" s="6" t="n"/>
    </row>
    <row r="130595">
      <c r="J130595" s="6" t="n"/>
    </row>
    <row r="130596">
      <c r="J130596" s="6" t="n"/>
    </row>
    <row r="130597">
      <c r="J130597" s="6" t="n"/>
    </row>
    <row r="130598">
      <c r="J130598" s="6" t="n"/>
    </row>
    <row r="130599">
      <c r="J130599" s="6" t="n"/>
    </row>
    <row r="130600">
      <c r="J130600" s="6" t="n"/>
    </row>
    <row r="130601">
      <c r="J130601" s="6" t="n"/>
    </row>
    <row r="130602">
      <c r="J130602" s="6" t="n"/>
    </row>
    <row r="130603">
      <c r="J130603" s="6" t="n"/>
    </row>
    <row r="130604">
      <c r="J130604" s="6" t="n"/>
    </row>
    <row r="130605">
      <c r="J130605" s="6" t="n"/>
    </row>
    <row r="130606">
      <c r="J130606" s="6" t="n"/>
    </row>
    <row r="130607">
      <c r="J130607" s="6" t="n"/>
    </row>
    <row r="130608">
      <c r="J130608" s="6" t="n"/>
    </row>
    <row r="130609">
      <c r="J130609" s="6" t="n"/>
    </row>
    <row r="130610">
      <c r="J130610" s="6" t="n"/>
    </row>
    <row r="130611">
      <c r="J130611" s="6" t="n"/>
    </row>
    <row r="130612">
      <c r="J130612" s="6" t="n"/>
    </row>
    <row r="130613">
      <c r="J130613" s="6" t="n"/>
    </row>
    <row r="130614">
      <c r="J130614" s="6" t="n"/>
    </row>
    <row r="130615">
      <c r="J130615" s="6" t="n"/>
    </row>
    <row r="130616">
      <c r="J130616" s="6" t="n"/>
    </row>
    <row r="130617">
      <c r="J130617" s="6" t="n"/>
    </row>
    <row r="130618">
      <c r="J130618" s="6" t="n"/>
    </row>
    <row r="130619">
      <c r="J130619" s="6" t="n"/>
    </row>
    <row r="130620">
      <c r="J130620" s="6" t="n"/>
    </row>
    <row r="130621">
      <c r="J130621" s="6" t="n"/>
    </row>
    <row r="130622">
      <c r="J130622" s="6" t="n"/>
    </row>
    <row r="130623">
      <c r="J130623" s="6" t="n"/>
    </row>
    <row r="130624">
      <c r="J130624" s="6" t="n"/>
    </row>
    <row r="130625">
      <c r="J130625" s="6" t="n"/>
    </row>
    <row r="130626">
      <c r="J130626" s="6" t="n"/>
    </row>
    <row r="130627">
      <c r="J130627" s="6" t="n"/>
    </row>
    <row r="130628">
      <c r="J130628" s="6" t="n"/>
    </row>
    <row r="130629">
      <c r="J130629" s="6" t="n"/>
    </row>
    <row r="130630">
      <c r="J130630" s="6" t="n"/>
    </row>
    <row r="130631">
      <c r="J130631" s="6" t="n"/>
    </row>
    <row r="130632">
      <c r="J130632" s="6" t="n"/>
    </row>
    <row r="130633">
      <c r="J130633" s="6" t="n"/>
    </row>
    <row r="130634">
      <c r="J130634" s="6" t="n"/>
    </row>
    <row r="130635">
      <c r="J130635" s="6" t="n"/>
    </row>
    <row r="130636">
      <c r="J130636" s="6" t="n"/>
    </row>
    <row r="130637">
      <c r="J130637" s="6" t="n"/>
    </row>
    <row r="130638">
      <c r="J130638" s="6" t="n"/>
    </row>
    <row r="130639">
      <c r="J130639" s="6" t="n"/>
    </row>
    <row r="130640">
      <c r="J130640" s="6" t="n"/>
    </row>
    <row r="130641">
      <c r="J130641" s="6" t="n"/>
    </row>
    <row r="130642">
      <c r="J130642" s="6" t="n"/>
    </row>
    <row r="130643">
      <c r="J130643" s="6" t="n"/>
    </row>
    <row r="130644">
      <c r="J130644" s="6" t="n"/>
    </row>
    <row r="130645">
      <c r="J130645" s="6" t="n"/>
    </row>
    <row r="130646">
      <c r="J130646" s="6" t="n"/>
    </row>
    <row r="130647">
      <c r="J130647" s="6" t="n"/>
    </row>
    <row r="130648">
      <c r="J130648" s="6" t="n"/>
    </row>
    <row r="130649">
      <c r="J130649" s="6" t="n"/>
    </row>
    <row r="130650">
      <c r="J130650" s="6" t="n"/>
    </row>
    <row r="130651">
      <c r="J130651" s="6" t="n"/>
    </row>
    <row r="130652">
      <c r="J130652" s="6" t="n"/>
    </row>
    <row r="130653">
      <c r="J130653" s="6" t="n"/>
    </row>
    <row r="130654">
      <c r="J130654" s="6" t="n"/>
    </row>
    <row r="130655">
      <c r="J130655" s="6" t="n"/>
    </row>
    <row r="130656">
      <c r="J130656" s="6" t="n"/>
    </row>
    <row r="130657">
      <c r="J130657" s="6" t="n"/>
    </row>
    <row r="130658">
      <c r="J130658" s="6" t="n"/>
    </row>
    <row r="130659">
      <c r="J130659" s="6" t="n"/>
    </row>
    <row r="130660">
      <c r="J130660" s="6" t="n"/>
    </row>
    <row r="130661">
      <c r="J130661" s="6" t="n"/>
    </row>
    <row r="130662">
      <c r="J130662" s="6" t="n"/>
    </row>
    <row r="130663">
      <c r="J130663" s="6" t="n"/>
    </row>
    <row r="130664">
      <c r="J130664" s="6" t="n"/>
    </row>
    <row r="130665">
      <c r="J130665" s="6" t="n"/>
    </row>
    <row r="130666">
      <c r="J130666" s="6" t="n"/>
    </row>
    <row r="130667">
      <c r="J130667" s="6" t="n"/>
    </row>
    <row r="130668">
      <c r="J130668" s="6" t="n"/>
    </row>
    <row r="130669">
      <c r="J130669" s="6" t="n"/>
    </row>
    <row r="130670">
      <c r="J130670" s="6" t="n"/>
    </row>
    <row r="130671">
      <c r="J130671" s="6" t="n"/>
    </row>
    <row r="130672">
      <c r="J130672" s="6" t="n"/>
    </row>
    <row r="130673">
      <c r="J130673" s="6" t="n"/>
    </row>
    <row r="130674">
      <c r="J130674" s="6" t="n"/>
    </row>
    <row r="130675">
      <c r="J130675" s="6" t="n"/>
    </row>
    <row r="130676">
      <c r="J130676" s="6" t="n"/>
    </row>
    <row r="130677">
      <c r="J130677" s="6" t="n"/>
    </row>
    <row r="130678">
      <c r="J130678" s="6" t="n"/>
    </row>
    <row r="130679">
      <c r="J130679" s="6" t="n"/>
    </row>
    <row r="130680">
      <c r="J130680" s="6" t="n"/>
    </row>
    <row r="130681">
      <c r="J130681" s="6" t="n"/>
    </row>
    <row r="130682">
      <c r="J130682" s="6" t="n"/>
    </row>
    <row r="130683">
      <c r="J130683" s="6" t="n"/>
    </row>
    <row r="130684">
      <c r="J130684" s="6" t="n"/>
    </row>
    <row r="130685">
      <c r="J130685" s="6" t="n"/>
    </row>
    <row r="130686">
      <c r="J130686" s="6" t="n"/>
    </row>
    <row r="130687">
      <c r="J130687" s="6" t="n"/>
    </row>
    <row r="130688">
      <c r="J130688" s="6" t="n"/>
    </row>
    <row r="130689">
      <c r="J130689" s="6" t="n"/>
    </row>
    <row r="130690">
      <c r="J130690" s="6" t="n"/>
    </row>
    <row r="130691">
      <c r="J130691" s="6" t="n"/>
    </row>
    <row r="130692">
      <c r="J130692" s="6" t="n"/>
    </row>
    <row r="130693">
      <c r="J130693" s="6" t="n"/>
    </row>
    <row r="130694">
      <c r="J130694" s="6" t="n"/>
    </row>
    <row r="130695">
      <c r="J130695" s="6" t="n"/>
    </row>
    <row r="130696">
      <c r="J130696" s="6" t="n"/>
    </row>
    <row r="130697">
      <c r="J130697" s="6" t="n"/>
    </row>
    <row r="130698">
      <c r="J130698" s="6" t="n"/>
    </row>
    <row r="130699">
      <c r="J130699" s="6" t="n"/>
    </row>
    <row r="130700">
      <c r="J130700" s="6" t="n"/>
    </row>
    <row r="130701">
      <c r="J130701" s="6" t="n"/>
    </row>
    <row r="130702">
      <c r="J130702" s="6" t="n"/>
    </row>
    <row r="130703">
      <c r="J130703" s="6" t="n"/>
    </row>
    <row r="130704">
      <c r="J130704" s="6" t="n"/>
    </row>
    <row r="130705">
      <c r="J130705" s="6" t="n"/>
    </row>
    <row r="130706">
      <c r="J130706" s="6" t="n"/>
    </row>
    <row r="130707">
      <c r="J130707" s="6" t="n"/>
    </row>
    <row r="130708">
      <c r="J130708" s="6" t="n"/>
    </row>
    <row r="130709">
      <c r="J130709" s="6" t="n"/>
    </row>
    <row r="130710">
      <c r="J130710" s="6" t="n"/>
    </row>
    <row r="130711">
      <c r="J130711" s="6" t="n"/>
    </row>
    <row r="130712">
      <c r="J130712" s="6" t="n"/>
    </row>
    <row r="130713">
      <c r="J130713" s="6" t="n"/>
    </row>
    <row r="130714">
      <c r="J130714" s="6" t="n"/>
    </row>
    <row r="130715">
      <c r="J130715" s="6" t="n"/>
    </row>
    <row r="130716">
      <c r="J130716" s="6" t="n"/>
    </row>
    <row r="130717">
      <c r="J130717" s="6" t="n"/>
    </row>
    <row r="130718">
      <c r="J130718" s="6" t="n"/>
    </row>
    <row r="130719">
      <c r="J130719" s="6" t="n"/>
    </row>
    <row r="130720">
      <c r="J130720" s="6" t="n"/>
    </row>
    <row r="130721">
      <c r="J130721" s="6" t="n"/>
    </row>
    <row r="130722">
      <c r="J130722" s="6" t="n"/>
    </row>
    <row r="130723">
      <c r="J130723" s="6" t="n"/>
    </row>
    <row r="130724">
      <c r="J130724" s="6" t="n"/>
    </row>
    <row r="130725">
      <c r="J130725" s="6" t="n"/>
    </row>
    <row r="130726">
      <c r="J130726" s="6" t="n"/>
    </row>
    <row r="130727">
      <c r="J130727" s="6" t="n"/>
    </row>
    <row r="130728">
      <c r="J130728" s="6" t="n"/>
    </row>
    <row r="130729">
      <c r="J130729" s="6" t="n"/>
    </row>
    <row r="130730">
      <c r="J130730" s="6" t="n"/>
    </row>
    <row r="130731">
      <c r="J130731" s="6" t="n"/>
    </row>
    <row r="130732">
      <c r="J130732" s="6" t="n"/>
    </row>
    <row r="130733">
      <c r="J130733" s="6" t="n"/>
    </row>
    <row r="130734">
      <c r="J130734" s="6" t="n"/>
    </row>
    <row r="130735">
      <c r="J130735" s="6" t="n"/>
    </row>
    <row r="130736">
      <c r="J130736" s="6" t="n"/>
    </row>
    <row r="130737">
      <c r="J130737" s="6" t="n"/>
    </row>
    <row r="130738">
      <c r="J130738" s="6" t="n"/>
    </row>
    <row r="130739">
      <c r="J130739" s="6" t="n"/>
    </row>
    <row r="130740">
      <c r="J130740" s="6" t="n"/>
    </row>
    <row r="130741">
      <c r="J130741" s="6" t="n"/>
    </row>
    <row r="130742">
      <c r="J130742" s="6" t="n"/>
    </row>
    <row r="130743">
      <c r="J130743" s="6" t="n"/>
    </row>
    <row r="130744">
      <c r="J130744" s="6" t="n"/>
    </row>
    <row r="130745">
      <c r="J130745" s="6" t="n"/>
    </row>
    <row r="130746">
      <c r="J130746" s="6" t="n"/>
    </row>
    <row r="130747">
      <c r="J130747" s="6" t="n"/>
    </row>
    <row r="130748">
      <c r="J130748" s="6" t="n"/>
    </row>
    <row r="130749">
      <c r="J130749" s="6" t="n"/>
    </row>
    <row r="130750">
      <c r="J130750" s="6" t="n"/>
    </row>
    <row r="130751">
      <c r="J130751" s="6" t="n"/>
    </row>
    <row r="130752">
      <c r="J130752" s="6" t="n"/>
    </row>
    <row r="130753">
      <c r="J130753" s="6" t="n"/>
    </row>
    <row r="130754">
      <c r="J130754" s="6" t="n"/>
    </row>
    <row r="130755">
      <c r="J130755" s="6" t="n"/>
    </row>
    <row r="130756">
      <c r="J130756" s="6" t="n"/>
    </row>
    <row r="130757">
      <c r="J130757" s="6" t="n"/>
    </row>
    <row r="130758">
      <c r="J130758" s="6" t="n"/>
    </row>
    <row r="130759">
      <c r="J130759" s="6" t="n"/>
    </row>
    <row r="130760">
      <c r="J130760" s="6" t="n"/>
    </row>
    <row r="130761">
      <c r="J130761" s="6" t="n"/>
    </row>
    <row r="130762">
      <c r="J130762" s="6" t="n"/>
    </row>
    <row r="130763">
      <c r="J130763" s="6" t="n"/>
    </row>
    <row r="130764">
      <c r="J130764" s="6" t="n"/>
    </row>
    <row r="130765">
      <c r="J130765" s="6" t="n"/>
    </row>
    <row r="130766">
      <c r="J130766" s="6" t="n"/>
    </row>
    <row r="130767">
      <c r="J130767" s="6" t="n"/>
    </row>
    <row r="130768">
      <c r="J130768" s="6" t="n"/>
    </row>
    <row r="130769">
      <c r="J130769" s="6" t="n"/>
    </row>
    <row r="130770">
      <c r="J130770" s="6" t="n"/>
    </row>
    <row r="130771">
      <c r="J130771" s="6" t="n"/>
    </row>
    <row r="130772">
      <c r="J130772" s="6" t="n"/>
    </row>
    <row r="130773">
      <c r="J130773" s="6" t="n"/>
    </row>
    <row r="130774">
      <c r="J130774" s="6" t="n"/>
    </row>
    <row r="130775">
      <c r="J130775" s="6" t="n"/>
    </row>
    <row r="130776">
      <c r="J130776" s="6" t="n"/>
    </row>
    <row r="130777">
      <c r="J130777" s="6" t="n"/>
    </row>
    <row r="130778">
      <c r="J130778" s="6" t="n"/>
    </row>
    <row r="130779">
      <c r="J130779" s="6" t="n"/>
    </row>
    <row r="130780">
      <c r="J130780" s="6" t="n"/>
    </row>
    <row r="130781">
      <c r="J130781" s="6" t="n"/>
    </row>
    <row r="130782">
      <c r="J130782" s="6" t="n"/>
    </row>
    <row r="130783">
      <c r="J130783" s="6" t="n"/>
    </row>
    <row r="130784">
      <c r="J130784" s="6" t="n"/>
    </row>
    <row r="130785">
      <c r="J130785" s="6" t="n"/>
    </row>
    <row r="130786">
      <c r="J130786" s="6" t="n"/>
    </row>
    <row r="130787">
      <c r="J130787" s="6" t="n"/>
    </row>
    <row r="130788">
      <c r="J130788" s="6" t="n"/>
    </row>
    <row r="130789">
      <c r="J130789" s="6" t="n"/>
    </row>
    <row r="130790">
      <c r="J130790" s="6" t="n"/>
    </row>
    <row r="130791">
      <c r="J130791" s="6" t="n"/>
    </row>
    <row r="130792">
      <c r="J130792" s="6" t="n"/>
    </row>
    <row r="130793">
      <c r="J130793" s="6" t="n"/>
    </row>
    <row r="130794">
      <c r="J130794" s="6" t="n"/>
    </row>
    <row r="130795">
      <c r="J130795" s="6" t="n"/>
    </row>
    <row r="130796">
      <c r="J130796" s="6" t="n"/>
    </row>
    <row r="130797">
      <c r="J130797" s="6" t="n"/>
    </row>
    <row r="130798">
      <c r="J130798" s="6" t="n"/>
    </row>
    <row r="130799">
      <c r="J130799" s="6" t="n"/>
    </row>
    <row r="130800">
      <c r="J130800" s="6" t="n"/>
    </row>
    <row r="130801">
      <c r="J130801" s="6" t="n"/>
    </row>
    <row r="130802">
      <c r="J130802" s="6" t="n"/>
    </row>
    <row r="130803">
      <c r="J130803" s="6" t="n"/>
    </row>
    <row r="130804">
      <c r="J130804" s="6" t="n"/>
    </row>
    <row r="130805">
      <c r="J130805" s="6" t="n"/>
    </row>
    <row r="130806">
      <c r="J130806" s="6" t="n"/>
    </row>
    <row r="130807">
      <c r="J130807" s="6" t="n"/>
    </row>
    <row r="130808">
      <c r="J130808" s="6" t="n"/>
    </row>
    <row r="130809">
      <c r="J130809" s="6" t="n"/>
    </row>
    <row r="130810">
      <c r="J130810" s="6" t="n"/>
    </row>
    <row r="130811">
      <c r="J130811" s="6" t="n"/>
    </row>
    <row r="130812">
      <c r="J130812" s="6" t="n"/>
    </row>
    <row r="130813">
      <c r="J130813" s="6" t="n"/>
    </row>
    <row r="130814">
      <c r="J130814" s="6" t="n"/>
    </row>
    <row r="130815">
      <c r="J130815" s="6" t="n"/>
    </row>
    <row r="130816">
      <c r="J130816" s="6" t="n"/>
    </row>
    <row r="130817">
      <c r="J130817" s="6" t="n"/>
    </row>
    <row r="130818">
      <c r="J130818" s="6" t="n"/>
    </row>
    <row r="130819">
      <c r="J130819" s="6" t="n"/>
    </row>
    <row r="130820">
      <c r="J130820" s="6" t="n"/>
    </row>
    <row r="130821">
      <c r="J130821" s="6" t="n"/>
    </row>
    <row r="130822">
      <c r="J130822" s="6" t="n"/>
    </row>
    <row r="130823">
      <c r="J130823" s="6" t="n"/>
    </row>
    <row r="130824">
      <c r="J130824" s="6" t="n"/>
    </row>
    <row r="130825">
      <c r="J130825" s="6" t="n"/>
    </row>
    <row r="130826">
      <c r="J130826" s="6" t="n"/>
    </row>
    <row r="130827">
      <c r="J130827" s="6" t="n"/>
    </row>
    <row r="130828">
      <c r="J130828" s="6" t="n"/>
    </row>
    <row r="130829">
      <c r="J130829" s="6" t="n"/>
    </row>
    <row r="130830">
      <c r="J130830" s="6" t="n"/>
    </row>
    <row r="130831">
      <c r="J130831" s="6" t="n"/>
    </row>
    <row r="130832">
      <c r="J130832" s="6" t="n"/>
    </row>
    <row r="130833">
      <c r="J130833" s="6" t="n"/>
    </row>
    <row r="130834">
      <c r="J130834" s="6" t="n"/>
    </row>
    <row r="130835">
      <c r="J130835" s="6" t="n"/>
    </row>
    <row r="130836">
      <c r="J130836" s="6" t="n"/>
    </row>
    <row r="130837">
      <c r="J130837" s="6" t="n"/>
    </row>
    <row r="130838">
      <c r="J130838" s="6" t="n"/>
    </row>
    <row r="130839">
      <c r="J130839" s="6" t="n"/>
    </row>
    <row r="130840">
      <c r="J130840" s="6" t="n"/>
    </row>
    <row r="130841">
      <c r="J130841" s="6" t="n"/>
    </row>
    <row r="130842">
      <c r="J130842" s="6" t="n"/>
    </row>
    <row r="130843">
      <c r="J130843" s="6" t="n"/>
    </row>
    <row r="130844">
      <c r="J130844" s="6" t="n"/>
    </row>
    <row r="130845">
      <c r="J130845" s="6" t="n"/>
    </row>
    <row r="130846">
      <c r="J130846" s="6" t="n"/>
    </row>
    <row r="130847">
      <c r="J130847" s="6" t="n"/>
    </row>
    <row r="130848">
      <c r="J130848" s="6" t="n"/>
    </row>
    <row r="130849">
      <c r="J130849" s="6" t="n"/>
    </row>
    <row r="130850">
      <c r="J130850" s="6" t="n"/>
    </row>
    <row r="130851">
      <c r="J130851" s="6" t="n"/>
    </row>
    <row r="130852">
      <c r="J130852" s="6" t="n"/>
    </row>
    <row r="130853">
      <c r="J130853" s="6" t="n"/>
    </row>
    <row r="130854">
      <c r="J130854" s="6" t="n"/>
    </row>
    <row r="130855">
      <c r="J130855" s="6" t="n"/>
    </row>
    <row r="130856">
      <c r="J130856" s="6" t="n"/>
    </row>
    <row r="130857">
      <c r="J130857" s="6" t="n"/>
    </row>
    <row r="130858">
      <c r="J130858" s="6" t="n"/>
    </row>
    <row r="130859">
      <c r="J130859" s="6" t="n"/>
    </row>
    <row r="130860">
      <c r="J130860" s="6" t="n"/>
    </row>
    <row r="130861">
      <c r="J130861" s="6" t="n"/>
    </row>
    <row r="130862">
      <c r="J130862" s="6" t="n"/>
    </row>
    <row r="130863">
      <c r="J130863" s="6" t="n"/>
    </row>
    <row r="130864">
      <c r="J130864" s="6" t="n"/>
    </row>
    <row r="130865">
      <c r="J130865" s="6" t="n"/>
    </row>
    <row r="130866">
      <c r="J130866" s="6" t="n"/>
    </row>
    <row r="130867">
      <c r="J130867" s="6" t="n"/>
    </row>
    <row r="130868">
      <c r="J130868" s="6" t="n"/>
    </row>
    <row r="130869">
      <c r="J130869" s="6" t="n"/>
    </row>
    <row r="130870">
      <c r="J130870" s="6" t="n"/>
    </row>
    <row r="130871">
      <c r="J130871" s="6" t="n"/>
    </row>
    <row r="130872">
      <c r="J130872" s="6" t="n"/>
    </row>
    <row r="130873">
      <c r="J130873" s="6" t="n"/>
    </row>
    <row r="130874">
      <c r="J130874" s="6" t="n"/>
    </row>
    <row r="130875">
      <c r="J130875" s="6" t="n"/>
    </row>
    <row r="130876">
      <c r="J130876" s="6" t="n"/>
    </row>
    <row r="130877">
      <c r="J130877" s="6" t="n"/>
    </row>
    <row r="130878">
      <c r="J130878" s="6" t="n"/>
    </row>
    <row r="130879">
      <c r="J130879" s="6" t="n"/>
    </row>
    <row r="130880">
      <c r="J130880" s="6" t="n"/>
    </row>
    <row r="130881">
      <c r="J130881" s="6" t="n"/>
    </row>
    <row r="130882">
      <c r="J130882" s="6" t="n"/>
    </row>
    <row r="130883">
      <c r="J130883" s="6" t="n"/>
    </row>
    <row r="130884">
      <c r="J130884" s="6" t="n"/>
    </row>
    <row r="130885">
      <c r="J130885" s="6" t="n"/>
    </row>
    <row r="130886">
      <c r="J130886" s="6" t="n"/>
    </row>
    <row r="130887">
      <c r="J130887" s="6" t="n"/>
    </row>
    <row r="130888">
      <c r="J130888" s="6" t="n"/>
    </row>
    <row r="130889">
      <c r="J130889" s="6" t="n"/>
    </row>
    <row r="130890">
      <c r="J130890" s="6" t="n"/>
    </row>
    <row r="130891">
      <c r="J130891" s="6" t="n"/>
    </row>
    <row r="130892">
      <c r="J130892" s="6" t="n"/>
    </row>
    <row r="130893">
      <c r="J130893" s="6" t="n"/>
    </row>
    <row r="130894">
      <c r="J130894" s="6" t="n"/>
    </row>
    <row r="130895">
      <c r="J130895" s="6" t="n"/>
    </row>
    <row r="130896">
      <c r="J130896" s="6" t="n"/>
    </row>
    <row r="130897">
      <c r="J130897" s="6" t="n"/>
    </row>
    <row r="130898">
      <c r="J130898" s="6" t="n"/>
    </row>
    <row r="130899">
      <c r="J130899" s="6" t="n"/>
    </row>
    <row r="130900">
      <c r="J130900" s="6" t="n"/>
    </row>
    <row r="130901">
      <c r="J130901" s="6" t="n"/>
    </row>
    <row r="130902">
      <c r="J130902" s="6" t="n"/>
    </row>
    <row r="130903">
      <c r="J130903" s="6" t="n"/>
    </row>
    <row r="130904">
      <c r="J130904" s="6" t="n"/>
    </row>
    <row r="130905">
      <c r="J130905" s="6" t="n"/>
    </row>
    <row r="130906">
      <c r="J130906" s="6" t="n"/>
    </row>
    <row r="130907">
      <c r="J130907" s="6" t="n"/>
    </row>
    <row r="130908">
      <c r="J130908" s="6" t="n"/>
    </row>
    <row r="130909">
      <c r="J130909" s="6" t="n"/>
    </row>
    <row r="130910">
      <c r="J130910" s="6" t="n"/>
    </row>
    <row r="130911">
      <c r="J130911" s="6" t="n"/>
    </row>
    <row r="130912">
      <c r="J130912" s="6" t="n"/>
    </row>
    <row r="130913">
      <c r="J130913" s="6" t="n"/>
    </row>
    <row r="130914">
      <c r="J130914" s="6" t="n"/>
    </row>
    <row r="130915">
      <c r="J130915" s="6" t="n"/>
    </row>
    <row r="130916">
      <c r="J130916" s="6" t="n"/>
    </row>
    <row r="130917">
      <c r="J130917" s="6" t="n"/>
    </row>
    <row r="130918">
      <c r="J130918" s="6" t="n"/>
    </row>
    <row r="130919">
      <c r="J130919" s="6" t="n"/>
    </row>
    <row r="130920">
      <c r="J130920" s="6" t="n"/>
    </row>
    <row r="130921">
      <c r="J130921" s="6" t="n"/>
    </row>
    <row r="130922">
      <c r="J130922" s="6" t="n"/>
    </row>
    <row r="130923">
      <c r="J130923" s="6" t="n"/>
    </row>
    <row r="130924">
      <c r="J130924" s="6" t="n"/>
    </row>
    <row r="130925">
      <c r="J130925" s="6" t="n"/>
    </row>
    <row r="130926">
      <c r="J130926" s="6" t="n"/>
    </row>
    <row r="130927">
      <c r="J130927" s="6" t="n"/>
    </row>
    <row r="130928">
      <c r="J130928" s="6" t="n"/>
    </row>
    <row r="130929">
      <c r="J130929" s="6" t="n"/>
    </row>
    <row r="130930">
      <c r="J130930" s="6" t="n"/>
    </row>
    <row r="130931">
      <c r="J130931" s="6" t="n"/>
    </row>
    <row r="130932">
      <c r="J130932" s="6" t="n"/>
    </row>
    <row r="130933">
      <c r="J130933" s="6" t="n"/>
    </row>
    <row r="130934">
      <c r="J130934" s="6" t="n"/>
    </row>
    <row r="130935">
      <c r="J130935" s="6" t="n"/>
    </row>
    <row r="130936">
      <c r="J130936" s="6" t="n"/>
    </row>
    <row r="130937">
      <c r="J130937" s="6" t="n"/>
    </row>
    <row r="130938">
      <c r="J130938" s="6" t="n"/>
    </row>
    <row r="130939">
      <c r="J130939" s="6" t="n"/>
    </row>
    <row r="130940">
      <c r="J130940" s="6" t="n"/>
    </row>
    <row r="130941">
      <c r="J130941" s="6" t="n"/>
    </row>
    <row r="130942">
      <c r="J130942" s="6" t="n"/>
    </row>
    <row r="130943">
      <c r="J130943" s="6" t="n"/>
    </row>
    <row r="130944">
      <c r="J130944" s="6" t="n"/>
    </row>
    <row r="130945">
      <c r="J130945" s="6" t="n"/>
    </row>
    <row r="130946">
      <c r="J130946" s="6" t="n"/>
    </row>
    <row r="130947">
      <c r="J130947" s="6" t="n"/>
    </row>
    <row r="130948">
      <c r="J130948" s="6" t="n"/>
    </row>
    <row r="130949">
      <c r="J130949" s="6" t="n"/>
    </row>
    <row r="130950">
      <c r="J130950" s="6" t="n"/>
    </row>
    <row r="130951">
      <c r="J130951" s="6" t="n"/>
    </row>
    <row r="130952">
      <c r="J130952" s="6" t="n"/>
    </row>
    <row r="130953">
      <c r="J130953" s="6" t="n"/>
    </row>
    <row r="130954">
      <c r="J130954" s="6" t="n"/>
    </row>
    <row r="130955">
      <c r="J130955" s="6" t="n"/>
    </row>
    <row r="130956">
      <c r="J130956" s="6" t="n"/>
    </row>
    <row r="130957">
      <c r="J130957" s="6" t="n"/>
    </row>
    <row r="130958">
      <c r="J130958" s="6" t="n"/>
    </row>
    <row r="130959">
      <c r="J130959" s="6" t="n"/>
    </row>
    <row r="130960">
      <c r="J130960" s="6" t="n"/>
    </row>
    <row r="130961">
      <c r="J130961" s="6" t="n"/>
    </row>
    <row r="130962">
      <c r="J130962" s="6" t="n"/>
    </row>
    <row r="130963">
      <c r="J130963" s="6" t="n"/>
    </row>
    <row r="130964">
      <c r="J130964" s="6" t="n"/>
    </row>
    <row r="130965">
      <c r="J130965" s="6" t="n"/>
    </row>
    <row r="130966">
      <c r="J130966" s="6" t="n"/>
    </row>
    <row r="130967">
      <c r="J130967" s="6" t="n"/>
    </row>
    <row r="130968">
      <c r="J130968" s="6" t="n"/>
    </row>
    <row r="130969">
      <c r="J130969" s="6" t="n"/>
    </row>
    <row r="130970">
      <c r="J130970" s="6" t="n"/>
    </row>
    <row r="130971">
      <c r="J130971" s="6" t="n"/>
    </row>
    <row r="130972">
      <c r="J130972" s="6" t="n"/>
    </row>
    <row r="130973">
      <c r="J130973" s="6" t="n"/>
    </row>
    <row r="130974">
      <c r="J130974" s="6" t="n"/>
    </row>
    <row r="130975">
      <c r="J130975" s="6" t="n"/>
    </row>
    <row r="130976">
      <c r="J130976" s="6" t="n"/>
    </row>
    <row r="130977">
      <c r="J130977" s="6" t="n"/>
    </row>
    <row r="130978">
      <c r="J130978" s="6" t="n"/>
    </row>
    <row r="130979">
      <c r="J130979" s="6" t="n"/>
    </row>
    <row r="130980">
      <c r="J130980" s="6" t="n"/>
    </row>
    <row r="130981">
      <c r="J130981" s="6" t="n"/>
    </row>
    <row r="130982">
      <c r="J130982" s="6" t="n"/>
    </row>
    <row r="130983">
      <c r="J130983" s="6" t="n"/>
    </row>
    <row r="130984">
      <c r="J130984" s="6" t="n"/>
    </row>
    <row r="130985">
      <c r="J130985" s="6" t="n"/>
    </row>
    <row r="130986">
      <c r="J130986" s="6" t="n"/>
    </row>
    <row r="130987">
      <c r="J130987" s="6" t="n"/>
    </row>
    <row r="130988">
      <c r="J130988" s="6" t="n"/>
    </row>
    <row r="130989">
      <c r="J130989" s="6" t="n"/>
    </row>
    <row r="130990">
      <c r="J130990" s="6" t="n"/>
    </row>
    <row r="130991">
      <c r="J130991" s="6" t="n"/>
    </row>
    <row r="130992">
      <c r="J130992" s="6" t="n"/>
    </row>
    <row r="130993">
      <c r="J130993" s="6" t="n"/>
    </row>
    <row r="130994">
      <c r="J130994" s="6" t="n"/>
    </row>
    <row r="130995">
      <c r="J130995" s="6" t="n"/>
    </row>
    <row r="130996">
      <c r="J130996" s="6" t="n"/>
    </row>
    <row r="130997">
      <c r="J130997" s="6" t="n"/>
    </row>
    <row r="130998">
      <c r="J130998" s="6" t="n"/>
    </row>
    <row r="130999">
      <c r="J130999" s="6" t="n"/>
    </row>
    <row r="131000">
      <c r="J131000" s="6" t="n"/>
    </row>
    <row r="131001">
      <c r="J131001" s="6" t="n"/>
    </row>
    <row r="131002">
      <c r="J131002" s="6" t="n"/>
    </row>
    <row r="131003">
      <c r="J131003" s="6" t="n"/>
    </row>
    <row r="131004">
      <c r="J131004" s="6" t="n"/>
    </row>
    <row r="131005">
      <c r="J131005" s="6" t="n"/>
    </row>
    <row r="131006">
      <c r="J131006" s="6" t="n"/>
    </row>
    <row r="131007">
      <c r="J131007" s="6" t="n"/>
    </row>
    <row r="131008">
      <c r="J131008" s="6" t="n"/>
    </row>
    <row r="131009">
      <c r="J131009" s="6" t="n"/>
    </row>
    <row r="131010">
      <c r="J131010" s="6" t="n"/>
    </row>
    <row r="131011">
      <c r="J131011" s="6" t="n"/>
    </row>
    <row r="131012">
      <c r="J131012" s="6" t="n"/>
    </row>
    <row r="131013">
      <c r="J131013" s="6" t="n"/>
    </row>
    <row r="131014">
      <c r="J131014" s="6" t="n"/>
    </row>
    <row r="131015">
      <c r="J131015" s="6" t="n"/>
    </row>
    <row r="131016">
      <c r="J131016" s="6" t="n"/>
    </row>
    <row r="131017">
      <c r="J131017" s="6" t="n"/>
    </row>
    <row r="131018">
      <c r="J131018" s="6" t="n"/>
    </row>
    <row r="131019">
      <c r="J131019" s="6" t="n"/>
    </row>
    <row r="131020">
      <c r="J131020" s="6" t="n"/>
    </row>
    <row r="131021">
      <c r="J131021" s="6" t="n"/>
    </row>
    <row r="131022">
      <c r="J131022" s="6" t="n"/>
    </row>
    <row r="131023">
      <c r="J131023" s="6" t="n"/>
    </row>
    <row r="131024">
      <c r="J131024" s="6" t="n"/>
    </row>
    <row r="131025">
      <c r="J131025" s="6" t="n"/>
    </row>
    <row r="131026">
      <c r="J131026" s="6" t="n"/>
    </row>
    <row r="131027">
      <c r="J131027" s="6" t="n"/>
    </row>
    <row r="131028">
      <c r="J131028" s="6" t="n"/>
    </row>
    <row r="131029">
      <c r="J131029" s="6" t="n"/>
    </row>
    <row r="131030">
      <c r="J131030" s="6" t="n"/>
    </row>
    <row r="131031">
      <c r="J131031" s="6" t="n"/>
    </row>
    <row r="131032">
      <c r="J131032" s="6" t="n"/>
    </row>
    <row r="131033">
      <c r="J131033" s="6" t="n"/>
    </row>
    <row r="131034">
      <c r="J131034" s="6" t="n"/>
    </row>
    <row r="131035">
      <c r="J131035" s="6" t="n"/>
    </row>
    <row r="131036">
      <c r="J131036" s="6" t="n"/>
    </row>
    <row r="131037">
      <c r="J131037" s="6" t="n"/>
    </row>
    <row r="131038">
      <c r="J131038" s="6" t="n"/>
    </row>
    <row r="131039">
      <c r="J131039" s="6" t="n"/>
    </row>
    <row r="131040">
      <c r="J131040" s="6" t="n"/>
    </row>
    <row r="131041">
      <c r="J131041" s="6" t="n"/>
    </row>
    <row r="131042">
      <c r="J131042" s="6" t="n"/>
    </row>
    <row r="131043">
      <c r="J131043" s="6" t="n"/>
    </row>
    <row r="131044">
      <c r="J131044" s="6" t="n"/>
    </row>
    <row r="131045">
      <c r="J131045" s="6" t="n"/>
    </row>
    <row r="131046">
      <c r="J131046" s="6" t="n"/>
    </row>
    <row r="131047">
      <c r="J131047" s="6" t="n"/>
    </row>
    <row r="131048">
      <c r="J131048" s="6" t="n"/>
    </row>
    <row r="131049">
      <c r="J131049" s="6" t="n"/>
    </row>
    <row r="131050">
      <c r="J131050" s="6" t="n"/>
    </row>
    <row r="131051">
      <c r="J131051" s="6" t="n"/>
    </row>
    <row r="131052">
      <c r="J131052" s="6" t="n"/>
    </row>
    <row r="131053">
      <c r="J131053" s="6" t="n"/>
    </row>
    <row r="131054">
      <c r="J131054" s="6" t="n"/>
    </row>
    <row r="131055">
      <c r="J131055" s="6" t="n"/>
    </row>
    <row r="131056">
      <c r="J131056" s="6" t="n"/>
    </row>
    <row r="131057">
      <c r="J131057" s="6" t="n"/>
    </row>
    <row r="131058">
      <c r="J131058" s="6" t="n"/>
    </row>
    <row r="131059">
      <c r="J131059" s="6" t="n"/>
    </row>
    <row r="131060">
      <c r="J131060" s="6" t="n"/>
    </row>
    <row r="131061">
      <c r="J131061" s="6" t="n"/>
    </row>
    <row r="131062">
      <c r="J131062" s="6" t="n"/>
    </row>
    <row r="131063">
      <c r="J131063" s="6" t="n"/>
    </row>
    <row r="131064">
      <c r="J131064" s="6" t="n"/>
    </row>
    <row r="131065">
      <c r="J131065" s="6" t="n"/>
    </row>
    <row r="131066">
      <c r="J131066" s="6" t="n"/>
    </row>
    <row r="131067">
      <c r="J131067" s="6" t="n"/>
    </row>
    <row r="131068">
      <c r="J131068" s="6" t="n"/>
    </row>
    <row r="131069">
      <c r="J131069" s="6" t="n"/>
    </row>
    <row r="131070">
      <c r="J131070" s="6" t="n"/>
    </row>
    <row r="131071">
      <c r="J131071" s="6" t="n"/>
    </row>
    <row r="131072">
      <c r="J131072" s="6" t="n"/>
    </row>
    <row r="131073">
      <c r="J131073" s="6" t="n"/>
    </row>
    <row r="131074">
      <c r="J131074" s="6" t="n"/>
    </row>
    <row r="131075">
      <c r="J131075" s="6" t="n"/>
    </row>
    <row r="131076">
      <c r="J131076" s="6" t="n"/>
    </row>
    <row r="131077">
      <c r="J131077" s="6" t="n"/>
    </row>
    <row r="131078">
      <c r="J131078" s="6" t="n"/>
    </row>
    <row r="131079">
      <c r="J131079" s="6" t="n"/>
    </row>
    <row r="131080">
      <c r="J131080" s="6" t="n"/>
    </row>
    <row r="131081">
      <c r="J131081" s="6" t="n"/>
    </row>
    <row r="131082">
      <c r="J131082" s="6" t="n"/>
    </row>
    <row r="131083">
      <c r="J131083" s="6" t="n"/>
    </row>
    <row r="131084">
      <c r="J131084" s="6" t="n"/>
    </row>
    <row r="131085">
      <c r="J131085" s="6" t="n"/>
    </row>
    <row r="131086">
      <c r="J131086" s="6" t="n"/>
    </row>
    <row r="131087">
      <c r="J131087" s="6" t="n"/>
    </row>
    <row r="131088">
      <c r="J131088" s="6" t="n"/>
    </row>
    <row r="131089">
      <c r="J131089" s="6" t="n"/>
    </row>
    <row r="131090">
      <c r="J131090" s="6" t="n"/>
    </row>
    <row r="131091">
      <c r="J131091" s="6" t="n"/>
    </row>
    <row r="131092">
      <c r="J131092" s="6" t="n"/>
    </row>
    <row r="131093">
      <c r="J131093" s="6" t="n"/>
    </row>
    <row r="131094">
      <c r="J131094" s="6" t="n"/>
    </row>
    <row r="131095">
      <c r="J131095" s="6" t="n"/>
    </row>
    <row r="131096">
      <c r="J131096" s="6" t="n"/>
    </row>
    <row r="131097">
      <c r="J131097" s="6" t="n"/>
    </row>
    <row r="131098">
      <c r="J131098" s="6" t="n"/>
    </row>
    <row r="131099">
      <c r="J131099" s="6" t="n"/>
    </row>
    <row r="131100">
      <c r="J131100" s="6" t="n"/>
    </row>
    <row r="131101">
      <c r="J131101" s="6" t="n"/>
    </row>
    <row r="131102">
      <c r="J131102" s="6" t="n"/>
    </row>
    <row r="131103">
      <c r="J131103" s="6" t="n"/>
    </row>
    <row r="131104">
      <c r="J131104" s="6" t="n"/>
    </row>
    <row r="131105">
      <c r="J131105" s="6" t="n"/>
    </row>
    <row r="131106">
      <c r="J131106" s="6" t="n"/>
    </row>
    <row r="131107">
      <c r="J131107" s="6" t="n"/>
    </row>
    <row r="131108">
      <c r="J131108" s="6" t="n"/>
    </row>
    <row r="131109">
      <c r="J131109" s="6" t="n"/>
    </row>
    <row r="131110">
      <c r="J131110" s="6" t="n"/>
    </row>
    <row r="131111">
      <c r="J131111" s="6" t="n"/>
    </row>
    <row r="131112">
      <c r="J131112" s="6" t="n"/>
    </row>
    <row r="131113">
      <c r="J131113" s="6" t="n"/>
    </row>
    <row r="131114">
      <c r="J131114" s="6" t="n"/>
    </row>
    <row r="131115">
      <c r="J131115" s="6" t="n"/>
    </row>
    <row r="131116">
      <c r="J131116" s="6" t="n"/>
    </row>
    <row r="131117">
      <c r="J131117" s="6" t="n"/>
    </row>
    <row r="131118">
      <c r="J131118" s="6" t="n"/>
    </row>
    <row r="131119">
      <c r="J131119" s="6" t="n"/>
    </row>
    <row r="131120">
      <c r="J131120" s="6" t="n"/>
    </row>
    <row r="131121">
      <c r="J131121" s="6" t="n"/>
    </row>
    <row r="131122">
      <c r="J131122" s="6" t="n"/>
    </row>
    <row r="131123">
      <c r="J131123" s="6" t="n"/>
    </row>
    <row r="131124">
      <c r="J131124" s="6" t="n"/>
    </row>
    <row r="131125">
      <c r="J131125" s="6" t="n"/>
    </row>
    <row r="131126">
      <c r="J131126" s="6" t="n"/>
    </row>
    <row r="131127">
      <c r="J131127" s="6" t="n"/>
    </row>
    <row r="131128">
      <c r="J131128" s="6" t="n"/>
    </row>
    <row r="131129">
      <c r="J131129" s="6" t="n"/>
    </row>
    <row r="131130">
      <c r="J131130" s="6" t="n"/>
    </row>
    <row r="131131">
      <c r="J131131" s="6" t="n"/>
    </row>
    <row r="131132">
      <c r="J131132" s="6" t="n"/>
    </row>
    <row r="131133">
      <c r="J131133" s="6" t="n"/>
    </row>
    <row r="131134">
      <c r="J131134" s="6" t="n"/>
    </row>
    <row r="131135">
      <c r="J131135" s="6" t="n"/>
    </row>
    <row r="131136">
      <c r="J131136" s="6" t="n"/>
    </row>
    <row r="131137">
      <c r="J131137" s="6" t="n"/>
    </row>
    <row r="131138">
      <c r="J131138" s="6" t="n"/>
    </row>
    <row r="131139">
      <c r="J131139" s="6" t="n"/>
    </row>
    <row r="131140">
      <c r="J131140" s="6" t="n"/>
    </row>
    <row r="131141">
      <c r="J131141" s="6" t="n"/>
    </row>
    <row r="131142">
      <c r="J131142" s="6" t="n"/>
    </row>
    <row r="131143">
      <c r="J131143" s="6" t="n"/>
    </row>
    <row r="131144">
      <c r="J131144" s="6" t="n"/>
    </row>
    <row r="131145">
      <c r="J131145" s="6" t="n"/>
    </row>
    <row r="131146">
      <c r="J131146" s="6" t="n"/>
    </row>
    <row r="131147">
      <c r="J131147" s="6" t="n"/>
    </row>
    <row r="131148">
      <c r="J131148" s="6" t="n"/>
    </row>
    <row r="131149">
      <c r="J131149" s="6" t="n"/>
    </row>
    <row r="131150">
      <c r="J131150" s="6" t="n"/>
    </row>
    <row r="131151">
      <c r="J131151" s="6" t="n"/>
    </row>
    <row r="131152">
      <c r="J131152" s="6" t="n"/>
    </row>
    <row r="131153">
      <c r="J131153" s="6" t="n"/>
    </row>
    <row r="131154">
      <c r="J131154" s="6" t="n"/>
    </row>
    <row r="131155">
      <c r="J131155" s="6" t="n"/>
    </row>
    <row r="131156">
      <c r="J131156" s="6" t="n"/>
    </row>
    <row r="131157">
      <c r="J131157" s="6" t="n"/>
    </row>
    <row r="131158">
      <c r="J131158" s="6" t="n"/>
    </row>
    <row r="131159">
      <c r="J131159" s="6" t="n"/>
    </row>
    <row r="131160">
      <c r="J131160" s="6" t="n"/>
    </row>
    <row r="131161">
      <c r="J131161" s="6" t="n"/>
    </row>
    <row r="131162">
      <c r="J131162" s="6" t="n"/>
    </row>
    <row r="131163">
      <c r="J131163" s="6" t="n"/>
    </row>
    <row r="131164">
      <c r="J131164" s="6" t="n"/>
    </row>
    <row r="131165">
      <c r="J131165" s="6" t="n"/>
    </row>
    <row r="131166">
      <c r="J131166" s="6" t="n"/>
    </row>
    <row r="131167">
      <c r="J131167" s="6" t="n"/>
    </row>
    <row r="131168">
      <c r="J131168" s="6" t="n"/>
    </row>
    <row r="131169">
      <c r="J131169" s="6" t="n"/>
    </row>
    <row r="131170">
      <c r="J131170" s="6" t="n"/>
    </row>
    <row r="131171">
      <c r="J131171" s="6" t="n"/>
    </row>
    <row r="131172">
      <c r="J131172" s="6" t="n"/>
    </row>
    <row r="131173">
      <c r="J131173" s="6" t="n"/>
    </row>
    <row r="131174">
      <c r="J131174" s="6" t="n"/>
    </row>
    <row r="131175">
      <c r="J131175" s="6" t="n"/>
    </row>
    <row r="131176">
      <c r="J131176" s="6" t="n"/>
    </row>
    <row r="131177">
      <c r="J131177" s="6" t="n"/>
    </row>
    <row r="131178">
      <c r="J131178" s="6" t="n"/>
    </row>
    <row r="131179">
      <c r="J131179" s="6" t="n"/>
    </row>
    <row r="131180">
      <c r="J131180" s="6" t="n"/>
    </row>
    <row r="131181">
      <c r="J131181" s="6" t="n"/>
    </row>
    <row r="131182">
      <c r="J131182" s="6" t="n"/>
    </row>
    <row r="131183">
      <c r="J131183" s="6" t="n"/>
    </row>
    <row r="131184">
      <c r="J131184" s="6" t="n"/>
    </row>
    <row r="131185">
      <c r="J131185" s="6" t="n"/>
    </row>
    <row r="131186">
      <c r="J131186" s="6" t="n"/>
    </row>
    <row r="131187">
      <c r="J131187" s="6" t="n"/>
    </row>
    <row r="131188">
      <c r="J131188" s="6" t="n"/>
    </row>
    <row r="131189">
      <c r="J131189" s="6" t="n"/>
    </row>
    <row r="131190">
      <c r="J131190" s="6" t="n"/>
    </row>
    <row r="131191">
      <c r="J131191" s="6" t="n"/>
    </row>
    <row r="131192">
      <c r="J131192" s="6" t="n"/>
    </row>
    <row r="131193">
      <c r="J131193" s="6" t="n"/>
    </row>
    <row r="131194">
      <c r="J131194" s="6" t="n"/>
    </row>
    <row r="131195">
      <c r="J131195" s="6" t="n"/>
    </row>
    <row r="131196">
      <c r="J131196" s="6" t="n"/>
    </row>
    <row r="131197">
      <c r="J131197" s="6" t="n"/>
    </row>
    <row r="131198">
      <c r="J131198" s="6" t="n"/>
    </row>
    <row r="131199">
      <c r="J131199" s="6" t="n"/>
    </row>
    <row r="131200">
      <c r="J131200" s="6" t="n"/>
    </row>
    <row r="131201">
      <c r="J131201" s="6" t="n"/>
    </row>
    <row r="131202">
      <c r="J131202" s="6" t="n"/>
    </row>
    <row r="131203">
      <c r="J131203" s="6" t="n"/>
    </row>
    <row r="131204">
      <c r="J131204" s="6" t="n"/>
    </row>
    <row r="131205">
      <c r="J131205" s="6" t="n"/>
    </row>
    <row r="131206">
      <c r="J131206" s="6" t="n"/>
    </row>
    <row r="131207">
      <c r="J131207" s="6" t="n"/>
    </row>
    <row r="131208">
      <c r="J131208" s="6" t="n"/>
    </row>
    <row r="131209">
      <c r="J131209" s="6" t="n"/>
    </row>
    <row r="131210">
      <c r="J131210" s="6" t="n"/>
    </row>
    <row r="131211">
      <c r="J131211" s="6" t="n"/>
    </row>
    <row r="131212">
      <c r="J131212" s="6" t="n"/>
    </row>
    <row r="131213">
      <c r="J131213" s="6" t="n"/>
    </row>
    <row r="131214">
      <c r="J131214" s="6" t="n"/>
    </row>
    <row r="131215">
      <c r="J131215" s="6" t="n"/>
    </row>
    <row r="131216">
      <c r="J131216" s="6" t="n"/>
    </row>
    <row r="131217">
      <c r="J131217" s="6" t="n"/>
    </row>
    <row r="131218">
      <c r="J131218" s="6" t="n"/>
    </row>
    <row r="131219">
      <c r="J131219" s="6" t="n"/>
    </row>
    <row r="131220">
      <c r="J131220" s="6" t="n"/>
    </row>
    <row r="131221">
      <c r="J131221" s="6" t="n"/>
    </row>
    <row r="131222">
      <c r="J131222" s="6" t="n"/>
    </row>
    <row r="131223">
      <c r="J131223" s="6" t="n"/>
    </row>
    <row r="131224">
      <c r="J131224" s="6" t="n"/>
    </row>
    <row r="131225">
      <c r="J131225" s="6" t="n"/>
    </row>
    <row r="131226">
      <c r="J131226" s="6" t="n"/>
    </row>
    <row r="131227">
      <c r="J131227" s="6" t="n"/>
    </row>
    <row r="131228">
      <c r="J131228" s="6" t="n"/>
    </row>
    <row r="131229">
      <c r="J131229" s="6" t="n"/>
    </row>
    <row r="131230">
      <c r="J131230" s="6" t="n"/>
    </row>
    <row r="131231">
      <c r="J131231" s="6" t="n"/>
    </row>
    <row r="131232">
      <c r="J131232" s="6" t="n"/>
    </row>
    <row r="131233">
      <c r="J131233" s="6" t="n"/>
    </row>
    <row r="131234">
      <c r="J131234" s="6" t="n"/>
    </row>
    <row r="131235">
      <c r="J131235" s="6" t="n"/>
    </row>
    <row r="131236">
      <c r="J131236" s="6" t="n"/>
    </row>
    <row r="131237">
      <c r="J131237" s="6" t="n"/>
    </row>
    <row r="131238">
      <c r="J131238" s="6" t="n"/>
    </row>
    <row r="131239">
      <c r="J131239" s="6" t="n"/>
    </row>
    <row r="131240">
      <c r="J131240" s="6" t="n"/>
    </row>
    <row r="131241">
      <c r="J131241" s="6" t="n"/>
    </row>
    <row r="131242">
      <c r="J131242" s="6" t="n"/>
    </row>
    <row r="131243">
      <c r="J131243" s="6" t="n"/>
    </row>
    <row r="131244">
      <c r="J131244" s="6" t="n"/>
    </row>
    <row r="131245">
      <c r="J131245" s="6" t="n"/>
    </row>
    <row r="131246">
      <c r="J131246" s="6" t="n"/>
    </row>
    <row r="131247">
      <c r="J131247" s="6" t="n"/>
    </row>
    <row r="131248">
      <c r="J131248" s="6" t="n"/>
    </row>
    <row r="131249">
      <c r="J131249" s="6" t="n"/>
    </row>
    <row r="131250">
      <c r="J131250" s="6" t="n"/>
    </row>
    <row r="131251">
      <c r="J131251" s="6" t="n"/>
    </row>
    <row r="131252">
      <c r="J131252" s="6" t="n"/>
    </row>
    <row r="131253">
      <c r="J131253" s="6" t="n"/>
    </row>
    <row r="131254">
      <c r="J131254" s="6" t="n"/>
    </row>
    <row r="131255">
      <c r="J131255" s="6" t="n"/>
    </row>
    <row r="131256">
      <c r="J131256" s="6" t="n"/>
    </row>
    <row r="131257">
      <c r="J131257" s="6" t="n"/>
    </row>
    <row r="131258">
      <c r="J131258" s="6" t="n"/>
    </row>
    <row r="131259">
      <c r="J131259" s="6" t="n"/>
    </row>
    <row r="131260">
      <c r="J131260" s="6" t="n"/>
    </row>
    <row r="131261">
      <c r="J131261" s="6" t="n"/>
    </row>
    <row r="131262">
      <c r="J131262" s="6" t="n"/>
    </row>
    <row r="131263">
      <c r="J131263" s="6" t="n"/>
    </row>
    <row r="131264">
      <c r="J131264" s="6" t="n"/>
    </row>
    <row r="131265">
      <c r="J131265" s="6" t="n"/>
    </row>
    <row r="131266">
      <c r="J131266" s="6" t="n"/>
    </row>
    <row r="131267">
      <c r="J131267" s="6" t="n"/>
    </row>
    <row r="131268">
      <c r="J131268" s="6" t="n"/>
    </row>
    <row r="131269">
      <c r="J131269" s="6" t="n"/>
    </row>
    <row r="131270">
      <c r="J131270" s="6" t="n"/>
    </row>
    <row r="131271">
      <c r="J131271" s="6" t="n"/>
    </row>
    <row r="131272">
      <c r="J131272" s="6" t="n"/>
    </row>
    <row r="131273">
      <c r="J131273" s="6" t="n"/>
    </row>
    <row r="131274">
      <c r="J131274" s="6" t="n"/>
    </row>
    <row r="131275">
      <c r="J131275" s="6" t="n"/>
    </row>
    <row r="131276">
      <c r="J131276" s="6" t="n"/>
    </row>
    <row r="131277">
      <c r="J131277" s="6" t="n"/>
    </row>
    <row r="131278">
      <c r="J131278" s="6" t="n"/>
    </row>
    <row r="131279">
      <c r="J131279" s="6" t="n"/>
    </row>
    <row r="131280">
      <c r="J131280" s="6" t="n"/>
    </row>
    <row r="131281">
      <c r="J131281" s="6" t="n"/>
    </row>
    <row r="131282">
      <c r="J131282" s="6" t="n"/>
    </row>
    <row r="131283">
      <c r="J131283" s="6" t="n"/>
    </row>
    <row r="131284">
      <c r="J131284" s="6" t="n"/>
    </row>
    <row r="131285">
      <c r="J131285" s="6" t="n"/>
    </row>
    <row r="131286">
      <c r="J131286" s="6" t="n"/>
    </row>
    <row r="131287">
      <c r="J131287" s="6" t="n"/>
    </row>
    <row r="131288">
      <c r="J131288" s="6" t="n"/>
    </row>
    <row r="131289">
      <c r="J131289" s="6" t="n"/>
    </row>
    <row r="131290">
      <c r="J131290" s="6" t="n"/>
    </row>
    <row r="131291">
      <c r="J131291" s="6" t="n"/>
    </row>
    <row r="131292">
      <c r="J131292" s="6" t="n"/>
    </row>
    <row r="131293">
      <c r="J131293" s="6" t="n"/>
    </row>
    <row r="131294">
      <c r="J131294" s="6" t="n"/>
    </row>
    <row r="131295">
      <c r="J131295" s="6" t="n"/>
    </row>
    <row r="131296">
      <c r="J131296" s="6" t="n"/>
    </row>
    <row r="131297">
      <c r="J131297" s="6" t="n"/>
    </row>
    <row r="131298">
      <c r="J131298" s="6" t="n"/>
    </row>
    <row r="131299">
      <c r="J131299" s="6" t="n"/>
    </row>
    <row r="131300">
      <c r="J131300" s="6" t="n"/>
    </row>
    <row r="131301">
      <c r="J131301" s="6" t="n"/>
    </row>
    <row r="131302">
      <c r="J131302" s="6" t="n"/>
    </row>
    <row r="131303">
      <c r="J131303" s="6" t="n"/>
    </row>
    <row r="131304">
      <c r="J131304" s="6" t="n"/>
    </row>
    <row r="131305">
      <c r="J131305" s="6" t="n"/>
    </row>
    <row r="131306">
      <c r="J131306" s="6" t="n"/>
    </row>
    <row r="131307">
      <c r="J131307" s="6" t="n"/>
    </row>
    <row r="131308">
      <c r="J131308" s="6" t="n"/>
    </row>
    <row r="131309">
      <c r="J131309" s="6" t="n"/>
    </row>
    <row r="131310">
      <c r="J131310" s="6" t="n"/>
    </row>
    <row r="131311">
      <c r="J131311" s="6" t="n"/>
    </row>
    <row r="131312">
      <c r="J131312" s="6" t="n"/>
    </row>
    <row r="131313">
      <c r="J131313" s="6" t="n"/>
    </row>
    <row r="131314">
      <c r="J131314" s="6" t="n"/>
    </row>
    <row r="131315">
      <c r="J131315" s="6" t="n"/>
    </row>
    <row r="131316">
      <c r="J131316" s="6" t="n"/>
    </row>
    <row r="131317">
      <c r="J131317" s="6" t="n"/>
    </row>
    <row r="131318">
      <c r="J131318" s="6" t="n"/>
    </row>
    <row r="131319">
      <c r="J131319" s="6" t="n"/>
    </row>
    <row r="131320">
      <c r="J131320" s="6" t="n"/>
    </row>
    <row r="131321">
      <c r="J131321" s="6" t="n"/>
    </row>
    <row r="131322">
      <c r="J131322" s="6" t="n"/>
    </row>
    <row r="131323">
      <c r="J131323" s="6" t="n"/>
    </row>
    <row r="131324">
      <c r="J131324" s="6" t="n"/>
    </row>
    <row r="131325">
      <c r="J131325" s="6" t="n"/>
    </row>
    <row r="131326">
      <c r="J131326" s="6" t="n"/>
    </row>
    <row r="131327">
      <c r="J131327" s="6" t="n"/>
    </row>
    <row r="131328">
      <c r="J131328" s="6" t="n"/>
    </row>
    <row r="131329">
      <c r="J131329" s="6" t="n"/>
    </row>
    <row r="131330">
      <c r="J131330" s="6" t="n"/>
    </row>
    <row r="131331">
      <c r="J131331" s="6" t="n"/>
    </row>
    <row r="131332">
      <c r="J131332" s="6" t="n"/>
    </row>
    <row r="131333">
      <c r="J131333" s="6" t="n"/>
    </row>
    <row r="131334">
      <c r="J131334" s="6" t="n"/>
    </row>
    <row r="131335">
      <c r="J131335" s="6" t="n"/>
    </row>
    <row r="131336">
      <c r="J131336" s="6" t="n"/>
    </row>
    <row r="131337">
      <c r="J131337" s="6" t="n"/>
    </row>
    <row r="131338">
      <c r="J131338" s="6" t="n"/>
    </row>
    <row r="131339">
      <c r="J131339" s="6" t="n"/>
    </row>
    <row r="131340">
      <c r="J131340" s="6" t="n"/>
    </row>
    <row r="131341">
      <c r="J131341" s="6" t="n"/>
    </row>
    <row r="131342">
      <c r="J131342" s="6" t="n"/>
    </row>
    <row r="131343">
      <c r="J131343" s="6" t="n"/>
    </row>
    <row r="131344">
      <c r="J131344" s="6" t="n"/>
    </row>
    <row r="131345">
      <c r="J131345" s="6" t="n"/>
    </row>
    <row r="131346">
      <c r="J131346" s="6" t="n"/>
    </row>
    <row r="131347">
      <c r="J131347" s="6" t="n"/>
    </row>
    <row r="131348">
      <c r="J131348" s="6" t="n"/>
    </row>
    <row r="131349">
      <c r="J131349" s="6" t="n"/>
    </row>
    <row r="131350">
      <c r="J131350" s="6" t="n"/>
    </row>
    <row r="131351">
      <c r="J131351" s="6" t="n"/>
    </row>
    <row r="131352">
      <c r="J131352" s="6" t="n"/>
    </row>
    <row r="131353">
      <c r="J131353" s="6" t="n"/>
    </row>
    <row r="131354">
      <c r="J131354" s="6" t="n"/>
    </row>
    <row r="131355">
      <c r="J131355" s="6" t="n"/>
    </row>
    <row r="131356">
      <c r="J131356" s="6" t="n"/>
    </row>
    <row r="131357">
      <c r="J131357" s="6" t="n"/>
    </row>
    <row r="131358">
      <c r="J131358" s="6" t="n"/>
    </row>
    <row r="131359">
      <c r="J131359" s="6" t="n"/>
    </row>
    <row r="131360">
      <c r="J131360" s="6" t="n"/>
    </row>
    <row r="131361">
      <c r="J131361" s="6" t="n"/>
    </row>
    <row r="131362">
      <c r="J131362" s="6" t="n"/>
    </row>
    <row r="131363">
      <c r="J131363" s="6" t="n"/>
    </row>
    <row r="131364">
      <c r="J131364" s="6" t="n"/>
    </row>
    <row r="131365">
      <c r="J131365" s="6" t="n"/>
    </row>
    <row r="131366">
      <c r="J131366" s="6" t="n"/>
    </row>
    <row r="131367">
      <c r="J131367" s="6" t="n"/>
    </row>
    <row r="131368">
      <c r="J131368" s="6" t="n"/>
    </row>
    <row r="131369">
      <c r="J131369" s="6" t="n"/>
    </row>
    <row r="131370">
      <c r="J131370" s="6" t="n"/>
    </row>
    <row r="131371">
      <c r="J131371" s="6" t="n"/>
    </row>
    <row r="131372">
      <c r="J131372" s="6" t="n"/>
    </row>
    <row r="131373">
      <c r="J131373" s="6" t="n"/>
    </row>
    <row r="131374">
      <c r="J131374" s="6" t="n"/>
    </row>
    <row r="131375">
      <c r="J131375" s="6" t="n"/>
    </row>
    <row r="131376">
      <c r="J131376" s="6" t="n"/>
    </row>
    <row r="131377">
      <c r="J131377" s="6" t="n"/>
    </row>
    <row r="131378">
      <c r="J131378" s="6" t="n"/>
    </row>
    <row r="131379">
      <c r="J131379" s="6" t="n"/>
    </row>
    <row r="131380">
      <c r="J131380" s="6" t="n"/>
    </row>
    <row r="131381">
      <c r="J131381" s="6" t="n"/>
    </row>
    <row r="131382">
      <c r="J131382" s="6" t="n"/>
    </row>
    <row r="131383">
      <c r="J131383" s="6" t="n"/>
    </row>
    <row r="131384">
      <c r="J131384" s="6" t="n"/>
    </row>
    <row r="131385">
      <c r="J131385" s="6" t="n"/>
    </row>
    <row r="131386">
      <c r="J131386" s="6" t="n"/>
    </row>
    <row r="131387">
      <c r="J131387" s="6" t="n"/>
    </row>
    <row r="131388">
      <c r="J131388" s="6" t="n"/>
    </row>
    <row r="131389">
      <c r="J131389" s="6" t="n"/>
    </row>
    <row r="131390">
      <c r="J131390" s="6" t="n"/>
    </row>
    <row r="131391">
      <c r="J131391" s="6" t="n"/>
    </row>
    <row r="131392">
      <c r="J131392" s="6" t="n"/>
    </row>
    <row r="131393">
      <c r="J131393" s="6" t="n"/>
    </row>
    <row r="131394">
      <c r="J131394" s="6" t="n"/>
    </row>
    <row r="131395">
      <c r="J131395" s="6" t="n"/>
    </row>
    <row r="131396">
      <c r="J131396" s="6" t="n"/>
    </row>
    <row r="131397">
      <c r="J131397" s="6" t="n"/>
    </row>
    <row r="131398">
      <c r="J131398" s="6" t="n"/>
    </row>
    <row r="131399">
      <c r="J131399" s="6" t="n"/>
    </row>
    <row r="131400">
      <c r="J131400" s="6" t="n"/>
    </row>
    <row r="131401">
      <c r="J131401" s="6" t="n"/>
    </row>
    <row r="131402">
      <c r="J131402" s="6" t="n"/>
    </row>
    <row r="131403">
      <c r="J131403" s="6" t="n"/>
    </row>
    <row r="131404">
      <c r="J131404" s="6" t="n"/>
    </row>
    <row r="131405">
      <c r="J131405" s="6" t="n"/>
    </row>
    <row r="131406">
      <c r="J131406" s="6" t="n"/>
    </row>
    <row r="131407">
      <c r="J131407" s="6" t="n"/>
    </row>
    <row r="131408">
      <c r="J131408" s="6" t="n"/>
    </row>
    <row r="131409">
      <c r="J131409" s="6" t="n"/>
    </row>
    <row r="131410">
      <c r="J131410" s="6" t="n"/>
    </row>
    <row r="131411">
      <c r="J131411" s="6" t="n"/>
    </row>
    <row r="131412">
      <c r="J131412" s="6" t="n"/>
    </row>
    <row r="131413">
      <c r="J131413" s="6" t="n"/>
    </row>
    <row r="131414">
      <c r="J131414" s="6" t="n"/>
    </row>
    <row r="131415">
      <c r="J131415" s="6" t="n"/>
    </row>
    <row r="131416">
      <c r="J131416" s="6" t="n"/>
    </row>
    <row r="131417">
      <c r="J131417" s="6" t="n"/>
    </row>
    <row r="131418">
      <c r="J131418" s="6" t="n"/>
    </row>
    <row r="131419">
      <c r="J131419" s="6" t="n"/>
    </row>
    <row r="131420">
      <c r="J131420" s="6" t="n"/>
    </row>
    <row r="131421">
      <c r="J131421" s="6" t="n"/>
    </row>
    <row r="131422">
      <c r="J131422" s="6" t="n"/>
    </row>
    <row r="131423">
      <c r="J131423" s="6" t="n"/>
    </row>
    <row r="131424">
      <c r="J131424" s="6" t="n"/>
    </row>
    <row r="131425">
      <c r="J131425" s="6" t="n"/>
    </row>
    <row r="131426">
      <c r="J131426" s="6" t="n"/>
    </row>
    <row r="131427">
      <c r="J131427" s="6" t="n"/>
    </row>
    <row r="131428">
      <c r="J131428" s="6" t="n"/>
    </row>
    <row r="131429">
      <c r="J131429" s="6" t="n"/>
    </row>
    <row r="131430">
      <c r="J131430" s="6" t="n"/>
    </row>
    <row r="131431">
      <c r="J131431" s="6" t="n"/>
    </row>
    <row r="131432">
      <c r="J131432" s="6" t="n"/>
    </row>
    <row r="131433">
      <c r="J131433" s="6" t="n"/>
    </row>
    <row r="131434">
      <c r="J131434" s="6" t="n"/>
    </row>
    <row r="131435">
      <c r="J131435" s="6" t="n"/>
    </row>
    <row r="131436">
      <c r="J131436" s="6" t="n"/>
    </row>
    <row r="131437">
      <c r="J131437" s="6" t="n"/>
    </row>
    <row r="131438">
      <c r="J131438" s="6" t="n"/>
    </row>
    <row r="131439">
      <c r="J131439" s="6" t="n"/>
    </row>
    <row r="131440">
      <c r="J131440" s="6" t="n"/>
    </row>
    <row r="131441">
      <c r="J131441" s="6" t="n"/>
    </row>
    <row r="131442">
      <c r="J131442" s="6" t="n"/>
    </row>
    <row r="131443">
      <c r="J131443" s="6" t="n"/>
    </row>
    <row r="131444">
      <c r="J131444" s="6" t="n"/>
    </row>
    <row r="131445">
      <c r="J131445" s="6" t="n"/>
    </row>
    <row r="131446">
      <c r="J131446" s="6" t="n"/>
    </row>
    <row r="131447">
      <c r="J131447" s="6" t="n"/>
    </row>
    <row r="131448">
      <c r="J131448" s="6" t="n"/>
    </row>
    <row r="131449">
      <c r="J131449" s="6" t="n"/>
    </row>
    <row r="131450">
      <c r="J131450" s="6" t="n"/>
    </row>
    <row r="131451">
      <c r="J131451" s="6" t="n"/>
    </row>
    <row r="131452">
      <c r="J131452" s="6" t="n"/>
    </row>
    <row r="131453">
      <c r="J131453" s="6" t="n"/>
    </row>
    <row r="131454">
      <c r="J131454" s="6" t="n"/>
    </row>
    <row r="131455">
      <c r="J131455" s="6" t="n"/>
    </row>
    <row r="131456">
      <c r="J131456" s="6" t="n"/>
    </row>
    <row r="131457">
      <c r="J131457" s="6" t="n"/>
    </row>
    <row r="131458">
      <c r="J131458" s="6" t="n"/>
    </row>
    <row r="131459">
      <c r="J131459" s="6" t="n"/>
    </row>
    <row r="131460">
      <c r="J131460" s="6" t="n"/>
    </row>
    <row r="131461">
      <c r="J131461" s="6" t="n"/>
    </row>
    <row r="131462">
      <c r="J131462" s="6" t="n"/>
    </row>
    <row r="131463">
      <c r="J131463" s="6" t="n"/>
    </row>
    <row r="131464">
      <c r="J131464" s="6" t="n"/>
    </row>
    <row r="131465">
      <c r="J131465" s="6" t="n"/>
    </row>
    <row r="131466">
      <c r="J131466" s="6" t="n"/>
    </row>
    <row r="131467">
      <c r="J131467" s="6" t="n"/>
    </row>
    <row r="131468">
      <c r="J131468" s="6" t="n"/>
    </row>
    <row r="131469">
      <c r="J131469" s="6" t="n"/>
    </row>
    <row r="131470">
      <c r="J131470" s="6" t="n"/>
    </row>
    <row r="131471">
      <c r="J131471" s="6" t="n"/>
    </row>
    <row r="131472">
      <c r="J131472" s="6" t="n"/>
    </row>
    <row r="131473">
      <c r="J131473" s="6" t="n"/>
    </row>
    <row r="131474">
      <c r="J131474" s="6" t="n"/>
    </row>
    <row r="131475">
      <c r="J131475" s="6" t="n"/>
    </row>
    <row r="131476">
      <c r="J131476" s="6" t="n"/>
    </row>
    <row r="131477">
      <c r="J131477" s="6" t="n"/>
    </row>
    <row r="131478">
      <c r="J131478" s="6" t="n"/>
    </row>
    <row r="131479">
      <c r="J131479" s="6" t="n"/>
    </row>
    <row r="131480">
      <c r="J131480" s="6" t="n"/>
    </row>
    <row r="131481">
      <c r="J131481" s="6" t="n"/>
    </row>
    <row r="131482">
      <c r="J131482" s="6" t="n"/>
    </row>
    <row r="131483">
      <c r="J131483" s="6" t="n"/>
    </row>
    <row r="131484">
      <c r="J131484" s="6" t="n"/>
    </row>
    <row r="131485">
      <c r="J131485" s="6" t="n"/>
    </row>
    <row r="131486">
      <c r="J131486" s="6" t="n"/>
    </row>
    <row r="131487">
      <c r="J131487" s="6" t="n"/>
    </row>
    <row r="131488">
      <c r="J131488" s="6" t="n"/>
    </row>
    <row r="131489">
      <c r="J131489" s="6" t="n"/>
    </row>
    <row r="131490">
      <c r="J131490" s="6" t="n"/>
    </row>
    <row r="131491">
      <c r="J131491" s="6" t="n"/>
    </row>
    <row r="131492">
      <c r="J131492" s="6" t="n"/>
    </row>
    <row r="131493">
      <c r="J131493" s="6" t="n"/>
    </row>
    <row r="131494">
      <c r="J131494" s="6" t="n"/>
    </row>
    <row r="131495">
      <c r="J131495" s="6" t="n"/>
    </row>
    <row r="131496">
      <c r="J131496" s="6" t="n"/>
    </row>
    <row r="131497">
      <c r="J131497" s="6" t="n"/>
    </row>
    <row r="131498">
      <c r="J131498" s="6" t="n"/>
    </row>
    <row r="131499">
      <c r="J131499" s="6" t="n"/>
    </row>
    <row r="131500">
      <c r="J131500" s="6" t="n"/>
    </row>
    <row r="131501">
      <c r="J131501" s="6" t="n"/>
    </row>
    <row r="131502">
      <c r="J131502" s="6" t="n"/>
    </row>
    <row r="131503">
      <c r="J131503" s="6" t="n"/>
    </row>
    <row r="131504">
      <c r="J131504" s="6" t="n"/>
    </row>
    <row r="131505">
      <c r="J131505" s="6" t="n"/>
    </row>
    <row r="131506">
      <c r="J131506" s="6" t="n"/>
    </row>
    <row r="131507">
      <c r="J131507" s="6" t="n"/>
    </row>
    <row r="131508">
      <c r="J131508" s="6" t="n"/>
    </row>
    <row r="131509">
      <c r="J131509" s="6" t="n"/>
    </row>
    <row r="131510">
      <c r="J131510" s="6" t="n"/>
    </row>
    <row r="131511">
      <c r="J131511" s="6" t="n"/>
    </row>
    <row r="131512">
      <c r="J131512" s="6" t="n"/>
    </row>
    <row r="131513">
      <c r="J131513" s="6" t="n"/>
    </row>
    <row r="131514">
      <c r="J131514" s="6" t="n"/>
    </row>
    <row r="131515">
      <c r="J131515" s="6" t="n"/>
    </row>
    <row r="131516">
      <c r="J131516" s="6" t="n"/>
    </row>
    <row r="131517">
      <c r="J131517" s="6" t="n"/>
    </row>
    <row r="131518">
      <c r="J131518" s="6" t="n"/>
    </row>
    <row r="131519">
      <c r="J131519" s="6" t="n"/>
    </row>
    <row r="131520">
      <c r="J131520" s="6" t="n"/>
    </row>
    <row r="131521">
      <c r="J131521" s="6" t="n"/>
    </row>
    <row r="131522">
      <c r="J131522" s="6" t="n"/>
    </row>
    <row r="131523">
      <c r="J131523" s="6" t="n"/>
    </row>
    <row r="131524">
      <c r="J131524" s="6" t="n"/>
    </row>
    <row r="131525">
      <c r="J131525" s="6" t="n"/>
    </row>
    <row r="131526">
      <c r="J131526" s="6" t="n"/>
    </row>
    <row r="131527">
      <c r="J131527" s="6" t="n"/>
    </row>
    <row r="131528">
      <c r="J131528" s="6" t="n"/>
    </row>
    <row r="131529">
      <c r="J131529" s="6" t="n"/>
    </row>
    <row r="131530">
      <c r="J131530" s="6" t="n"/>
    </row>
    <row r="131531">
      <c r="J131531" s="6" t="n"/>
    </row>
    <row r="131532">
      <c r="J131532" s="6" t="n"/>
    </row>
    <row r="131533">
      <c r="J131533" s="6" t="n"/>
    </row>
    <row r="131534">
      <c r="J131534" s="6" t="n"/>
    </row>
    <row r="131535">
      <c r="J131535" s="6" t="n"/>
    </row>
    <row r="131536">
      <c r="J131536" s="6" t="n"/>
    </row>
    <row r="131537">
      <c r="J131537" s="6" t="n"/>
    </row>
    <row r="131538">
      <c r="J131538" s="6" t="n"/>
    </row>
    <row r="131539">
      <c r="J131539" s="6" t="n"/>
    </row>
    <row r="131540">
      <c r="J131540" s="6" t="n"/>
    </row>
    <row r="131541">
      <c r="J131541" s="6" t="n"/>
    </row>
    <row r="131542">
      <c r="J131542" s="6" t="n"/>
    </row>
    <row r="131543">
      <c r="J131543" s="6" t="n"/>
    </row>
    <row r="131544">
      <c r="J131544" s="6" t="n"/>
    </row>
    <row r="131545">
      <c r="J131545" s="6" t="n"/>
    </row>
    <row r="131546">
      <c r="J131546" s="6" t="n"/>
    </row>
    <row r="131547">
      <c r="J131547" s="6" t="n"/>
    </row>
    <row r="131548">
      <c r="J131548" s="6" t="n"/>
    </row>
    <row r="131549">
      <c r="J131549" s="6" t="n"/>
    </row>
    <row r="131550">
      <c r="J131550" s="6" t="n"/>
    </row>
    <row r="131551">
      <c r="J131551" s="6" t="n"/>
    </row>
    <row r="131552">
      <c r="J131552" s="6" t="n"/>
    </row>
    <row r="131553">
      <c r="J131553" s="6" t="n"/>
    </row>
    <row r="131554">
      <c r="J131554" s="6" t="n"/>
    </row>
    <row r="131555">
      <c r="J131555" s="6" t="n"/>
    </row>
    <row r="131556">
      <c r="J131556" s="6" t="n"/>
    </row>
    <row r="131557">
      <c r="J131557" s="6" t="n"/>
    </row>
    <row r="131558">
      <c r="J131558" s="6" t="n"/>
    </row>
    <row r="131559">
      <c r="J131559" s="6" t="n"/>
    </row>
    <row r="131560">
      <c r="J131560" s="6" t="n"/>
    </row>
    <row r="131561">
      <c r="J131561" s="6" t="n"/>
    </row>
    <row r="131562">
      <c r="J131562" s="6" t="n"/>
    </row>
    <row r="131563">
      <c r="J131563" s="6" t="n"/>
    </row>
    <row r="131564">
      <c r="J131564" s="6" t="n"/>
    </row>
    <row r="131565">
      <c r="J131565" s="6" t="n"/>
    </row>
    <row r="131566">
      <c r="J131566" s="6" t="n"/>
    </row>
    <row r="131567">
      <c r="J131567" s="6" t="n"/>
    </row>
    <row r="131568">
      <c r="J131568" s="6" t="n"/>
    </row>
    <row r="131569">
      <c r="J131569" s="6" t="n"/>
    </row>
    <row r="131570">
      <c r="J131570" s="6" t="n"/>
    </row>
    <row r="131571">
      <c r="J131571" s="6" t="n"/>
    </row>
    <row r="131572">
      <c r="J131572" s="6" t="n"/>
    </row>
    <row r="131573">
      <c r="J131573" s="6" t="n"/>
    </row>
    <row r="131574">
      <c r="J131574" s="6" t="n"/>
    </row>
    <row r="131575">
      <c r="J131575" s="6" t="n"/>
    </row>
    <row r="131576">
      <c r="J131576" s="6" t="n"/>
    </row>
    <row r="131577">
      <c r="J131577" s="6" t="n"/>
    </row>
    <row r="131578">
      <c r="J131578" s="6" t="n"/>
    </row>
    <row r="131579">
      <c r="J131579" s="6" t="n"/>
    </row>
    <row r="131580">
      <c r="J131580" s="6" t="n"/>
    </row>
    <row r="131581">
      <c r="J131581" s="6" t="n"/>
    </row>
    <row r="131582">
      <c r="J131582" s="6" t="n"/>
    </row>
    <row r="131583">
      <c r="J131583" s="6" t="n"/>
    </row>
    <row r="131584">
      <c r="J131584" s="6" t="n"/>
    </row>
    <row r="131585">
      <c r="J131585" s="6" t="n"/>
    </row>
    <row r="131586">
      <c r="J131586" s="6" t="n"/>
    </row>
    <row r="131587">
      <c r="J131587" s="6" t="n"/>
    </row>
    <row r="131588">
      <c r="J131588" s="6" t="n"/>
    </row>
    <row r="131589">
      <c r="J131589" s="6" t="n"/>
    </row>
    <row r="131590">
      <c r="J131590" s="6" t="n"/>
    </row>
    <row r="131591">
      <c r="J131591" s="6" t="n"/>
    </row>
    <row r="131592">
      <c r="J131592" s="6" t="n"/>
    </row>
    <row r="131593">
      <c r="J131593" s="6" t="n"/>
    </row>
    <row r="131594">
      <c r="J131594" s="6" t="n"/>
    </row>
    <row r="131595">
      <c r="J131595" s="6" t="n"/>
    </row>
    <row r="131596">
      <c r="J131596" s="6" t="n"/>
    </row>
    <row r="131597">
      <c r="J131597" s="6" t="n"/>
    </row>
    <row r="131598">
      <c r="J131598" s="6" t="n"/>
    </row>
    <row r="131599">
      <c r="J131599" s="6" t="n"/>
    </row>
    <row r="131600">
      <c r="J131600" s="6" t="n"/>
    </row>
    <row r="131601">
      <c r="J131601" s="6" t="n"/>
    </row>
    <row r="131602">
      <c r="J131602" s="6" t="n"/>
    </row>
    <row r="131603">
      <c r="J131603" s="6" t="n"/>
    </row>
    <row r="131604">
      <c r="J131604" s="6" t="n"/>
    </row>
    <row r="131605">
      <c r="J131605" s="6" t="n"/>
    </row>
    <row r="131606">
      <c r="J131606" s="6" t="n"/>
    </row>
    <row r="131607">
      <c r="J131607" s="6" t="n"/>
    </row>
    <row r="131608">
      <c r="J131608" s="6" t="n"/>
    </row>
    <row r="131609">
      <c r="J131609" s="6" t="n"/>
    </row>
    <row r="131610">
      <c r="J131610" s="6" t="n"/>
    </row>
    <row r="131611">
      <c r="J131611" s="6" t="n"/>
    </row>
    <row r="131612">
      <c r="J131612" s="6" t="n"/>
    </row>
    <row r="131613">
      <c r="J131613" s="6" t="n"/>
    </row>
    <row r="131614">
      <c r="J131614" s="6" t="n"/>
    </row>
    <row r="131615">
      <c r="J131615" s="6" t="n"/>
    </row>
    <row r="131616">
      <c r="J131616" s="6" t="n"/>
    </row>
    <row r="131617">
      <c r="J131617" s="6" t="n"/>
    </row>
    <row r="131618">
      <c r="J131618" s="6" t="n"/>
    </row>
    <row r="131619">
      <c r="J131619" s="6" t="n"/>
    </row>
    <row r="131620">
      <c r="J131620" s="6" t="n"/>
    </row>
    <row r="131621">
      <c r="J131621" s="6" t="n"/>
    </row>
    <row r="131622">
      <c r="J131622" s="6" t="n"/>
    </row>
    <row r="131623">
      <c r="J131623" s="6" t="n"/>
    </row>
    <row r="131624">
      <c r="J131624" s="6" t="n"/>
    </row>
    <row r="131625">
      <c r="J131625" s="6" t="n"/>
    </row>
    <row r="131626">
      <c r="J131626" s="6" t="n"/>
    </row>
    <row r="131627">
      <c r="J131627" s="6" t="n"/>
    </row>
    <row r="131628">
      <c r="J131628" s="6" t="n"/>
    </row>
    <row r="131629">
      <c r="J131629" s="6" t="n"/>
    </row>
    <row r="131630">
      <c r="J131630" s="6" t="n"/>
    </row>
    <row r="131631">
      <c r="J131631" s="6" t="n"/>
    </row>
    <row r="131632">
      <c r="J131632" s="6" t="n"/>
    </row>
    <row r="131633">
      <c r="J131633" s="6" t="n"/>
    </row>
    <row r="131634">
      <c r="J131634" s="6" t="n"/>
    </row>
    <row r="131635">
      <c r="J131635" s="6" t="n"/>
    </row>
    <row r="131636">
      <c r="J131636" s="6" t="n"/>
    </row>
    <row r="131637">
      <c r="J131637" s="6" t="n"/>
    </row>
    <row r="131638">
      <c r="J131638" s="6" t="n"/>
    </row>
    <row r="131639">
      <c r="J131639" s="6" t="n"/>
    </row>
    <row r="131640">
      <c r="J131640" s="6" t="n"/>
    </row>
    <row r="131641">
      <c r="J131641" s="6" t="n"/>
    </row>
    <row r="131642">
      <c r="J131642" s="6" t="n"/>
    </row>
    <row r="131643">
      <c r="J131643" s="6" t="n"/>
    </row>
    <row r="131644">
      <c r="J131644" s="6" t="n"/>
    </row>
    <row r="131645">
      <c r="J131645" s="6" t="n"/>
    </row>
    <row r="131646">
      <c r="J131646" s="6" t="n"/>
    </row>
    <row r="131647">
      <c r="J131647" s="6" t="n"/>
    </row>
    <row r="131648">
      <c r="J131648" s="6" t="n"/>
    </row>
    <row r="131649">
      <c r="J131649" s="6" t="n"/>
    </row>
    <row r="131650">
      <c r="J131650" s="6" t="n"/>
    </row>
    <row r="131651">
      <c r="J131651" s="6" t="n"/>
    </row>
    <row r="131652">
      <c r="J131652" s="6" t="n"/>
    </row>
    <row r="131653">
      <c r="J131653" s="6" t="n"/>
    </row>
    <row r="131654">
      <c r="J131654" s="6" t="n"/>
    </row>
    <row r="131655">
      <c r="J131655" s="6" t="n"/>
    </row>
    <row r="131656">
      <c r="J131656" s="6" t="n"/>
    </row>
    <row r="131657">
      <c r="J131657" s="6" t="n"/>
    </row>
    <row r="131658">
      <c r="J131658" s="6" t="n"/>
    </row>
    <row r="131659">
      <c r="J131659" s="6" t="n"/>
    </row>
    <row r="131660">
      <c r="J131660" s="6" t="n"/>
    </row>
    <row r="131661">
      <c r="J131661" s="6" t="n"/>
    </row>
    <row r="131662">
      <c r="J131662" s="6" t="n"/>
    </row>
    <row r="131663">
      <c r="J131663" s="6" t="n"/>
    </row>
    <row r="131664">
      <c r="J131664" s="6" t="n"/>
    </row>
    <row r="131665">
      <c r="J131665" s="6" t="n"/>
    </row>
    <row r="131666">
      <c r="J131666" s="6" t="n"/>
    </row>
    <row r="131667">
      <c r="J131667" s="6" t="n"/>
    </row>
    <row r="131668">
      <c r="J131668" s="6" t="n"/>
    </row>
    <row r="131669">
      <c r="J131669" s="6" t="n"/>
    </row>
    <row r="131670">
      <c r="J131670" s="6" t="n"/>
    </row>
    <row r="131671">
      <c r="J131671" s="6" t="n"/>
    </row>
    <row r="131672">
      <c r="J131672" s="6" t="n"/>
    </row>
    <row r="131673">
      <c r="J131673" s="6" t="n"/>
    </row>
    <row r="131674">
      <c r="J131674" s="6" t="n"/>
    </row>
    <row r="131675">
      <c r="J131675" s="6" t="n"/>
    </row>
    <row r="131676">
      <c r="J131676" s="6" t="n"/>
    </row>
    <row r="131677">
      <c r="J131677" s="6" t="n"/>
    </row>
    <row r="131678">
      <c r="J131678" s="6" t="n"/>
    </row>
    <row r="131679">
      <c r="J131679" s="6" t="n"/>
    </row>
    <row r="131680">
      <c r="J131680" s="6" t="n"/>
    </row>
    <row r="131681">
      <c r="J131681" s="6" t="n"/>
    </row>
    <row r="131682">
      <c r="J131682" s="6" t="n"/>
    </row>
    <row r="131683">
      <c r="J131683" s="6" t="n"/>
    </row>
    <row r="131684">
      <c r="J131684" s="6" t="n"/>
    </row>
    <row r="131685">
      <c r="J131685" s="6" t="n"/>
    </row>
    <row r="131686">
      <c r="J131686" s="6" t="n"/>
    </row>
    <row r="131687">
      <c r="J131687" s="6" t="n"/>
    </row>
    <row r="131688">
      <c r="J131688" s="6" t="n"/>
    </row>
    <row r="131689">
      <c r="J131689" s="6" t="n"/>
    </row>
    <row r="131690">
      <c r="J131690" s="6" t="n"/>
    </row>
    <row r="131691">
      <c r="J131691" s="6" t="n"/>
    </row>
    <row r="131692">
      <c r="J131692" s="6" t="n"/>
    </row>
    <row r="131693">
      <c r="J131693" s="6" t="n"/>
    </row>
    <row r="131694">
      <c r="J131694" s="6" t="n"/>
    </row>
    <row r="131695">
      <c r="J131695" s="6" t="n"/>
    </row>
    <row r="131696">
      <c r="J131696" s="6" t="n"/>
    </row>
    <row r="131697">
      <c r="J131697" s="6" t="n"/>
    </row>
    <row r="131698">
      <c r="J131698" s="6" t="n"/>
    </row>
    <row r="131699">
      <c r="J131699" s="6" t="n"/>
    </row>
    <row r="131700">
      <c r="J131700" s="6" t="n"/>
    </row>
    <row r="131701">
      <c r="J131701" s="6" t="n"/>
    </row>
    <row r="131702">
      <c r="J131702" s="6" t="n"/>
    </row>
    <row r="131703">
      <c r="J131703" s="6" t="n"/>
    </row>
    <row r="131704">
      <c r="J131704" s="6" t="n"/>
    </row>
    <row r="131705">
      <c r="J131705" s="6" t="n"/>
    </row>
    <row r="131706">
      <c r="J131706" s="6" t="n"/>
    </row>
    <row r="131707">
      <c r="J131707" s="6" t="n"/>
    </row>
    <row r="131708">
      <c r="J131708" s="6" t="n"/>
    </row>
    <row r="131709">
      <c r="J131709" s="6" t="n"/>
    </row>
    <row r="131710">
      <c r="J131710" s="6" t="n"/>
    </row>
    <row r="131711">
      <c r="J131711" s="6" t="n"/>
    </row>
    <row r="131712">
      <c r="J131712" s="6" t="n"/>
    </row>
    <row r="131713">
      <c r="J131713" s="6" t="n"/>
    </row>
    <row r="131714">
      <c r="J131714" s="6" t="n"/>
    </row>
    <row r="131715">
      <c r="J131715" s="6" t="n"/>
    </row>
    <row r="131716">
      <c r="J131716" s="6" t="n"/>
    </row>
    <row r="131717">
      <c r="J131717" s="6" t="n"/>
    </row>
    <row r="131718">
      <c r="J131718" s="6" t="n"/>
    </row>
    <row r="131719">
      <c r="J131719" s="6" t="n"/>
    </row>
    <row r="131720">
      <c r="J131720" s="6" t="n"/>
    </row>
    <row r="131721">
      <c r="J131721" s="6" t="n"/>
    </row>
    <row r="131722">
      <c r="J131722" s="6" t="n"/>
    </row>
    <row r="131723">
      <c r="J131723" s="6" t="n"/>
    </row>
    <row r="131724">
      <c r="J131724" s="6" t="n"/>
    </row>
    <row r="131725">
      <c r="J131725" s="6" t="n"/>
    </row>
    <row r="131726">
      <c r="J131726" s="6" t="n"/>
    </row>
    <row r="131727">
      <c r="J131727" s="6" t="n"/>
    </row>
    <row r="131728">
      <c r="J131728" s="6" t="n"/>
    </row>
    <row r="131729">
      <c r="J131729" s="6" t="n"/>
    </row>
    <row r="131730">
      <c r="J131730" s="6" t="n"/>
    </row>
    <row r="131731">
      <c r="J131731" s="6" t="n"/>
    </row>
    <row r="131732">
      <c r="J131732" s="6" t="n"/>
    </row>
    <row r="131733">
      <c r="J131733" s="6" t="n"/>
    </row>
    <row r="131734">
      <c r="J131734" s="6" t="n"/>
    </row>
    <row r="131735">
      <c r="J131735" s="6" t="n"/>
    </row>
    <row r="131736">
      <c r="J131736" s="6" t="n"/>
    </row>
    <row r="131737">
      <c r="J131737" s="6" t="n"/>
    </row>
    <row r="131738">
      <c r="J131738" s="6" t="n"/>
    </row>
    <row r="131739">
      <c r="J131739" s="6" t="n"/>
    </row>
    <row r="131740">
      <c r="J131740" s="6" t="n"/>
    </row>
    <row r="131741">
      <c r="J131741" s="6" t="n"/>
    </row>
    <row r="131742">
      <c r="J131742" s="6" t="n"/>
    </row>
    <row r="131743">
      <c r="J131743" s="6" t="n"/>
    </row>
    <row r="131744">
      <c r="J131744" s="6" t="n"/>
    </row>
    <row r="131745">
      <c r="J131745" s="6" t="n"/>
    </row>
    <row r="131746">
      <c r="J131746" s="6" t="n"/>
    </row>
    <row r="131747">
      <c r="J131747" s="6" t="n"/>
    </row>
    <row r="131748">
      <c r="J131748" s="6" t="n"/>
    </row>
    <row r="131749">
      <c r="J131749" s="6" t="n"/>
    </row>
    <row r="131750">
      <c r="J131750" s="6" t="n"/>
    </row>
    <row r="131751">
      <c r="J131751" s="6" t="n"/>
    </row>
    <row r="131752">
      <c r="J131752" s="6" t="n"/>
    </row>
    <row r="131753">
      <c r="J131753" s="6" t="n"/>
    </row>
    <row r="131754">
      <c r="J131754" s="6" t="n"/>
    </row>
    <row r="131755">
      <c r="J131755" s="6" t="n"/>
    </row>
    <row r="131756">
      <c r="J131756" s="6" t="n"/>
    </row>
    <row r="131757">
      <c r="J131757" s="6" t="n"/>
    </row>
    <row r="131758">
      <c r="J131758" s="6" t="n"/>
    </row>
    <row r="131759">
      <c r="J131759" s="6" t="n"/>
    </row>
    <row r="131760">
      <c r="J131760" s="6" t="n"/>
    </row>
    <row r="131761">
      <c r="J131761" s="6" t="n"/>
    </row>
    <row r="131762">
      <c r="J131762" s="6" t="n"/>
    </row>
    <row r="131763">
      <c r="J131763" s="6" t="n"/>
    </row>
    <row r="131764">
      <c r="J131764" s="6" t="n"/>
    </row>
    <row r="131765">
      <c r="J131765" s="6" t="n"/>
    </row>
    <row r="131766">
      <c r="J131766" s="6" t="n"/>
    </row>
    <row r="131767">
      <c r="J131767" s="6" t="n"/>
    </row>
    <row r="131768">
      <c r="J131768" s="6" t="n"/>
    </row>
    <row r="131769">
      <c r="J131769" s="6" t="n"/>
    </row>
    <row r="131770">
      <c r="J131770" s="6" t="n"/>
    </row>
    <row r="131771">
      <c r="J131771" s="6" t="n"/>
    </row>
    <row r="131772">
      <c r="J131772" s="6" t="n"/>
    </row>
    <row r="131773">
      <c r="J131773" s="6" t="n"/>
    </row>
    <row r="131774">
      <c r="J131774" s="6" t="n"/>
    </row>
    <row r="131775">
      <c r="J131775" s="6" t="n"/>
    </row>
    <row r="131776">
      <c r="J131776" s="6" t="n"/>
    </row>
    <row r="131777">
      <c r="J131777" s="6" t="n"/>
    </row>
    <row r="131778">
      <c r="J131778" s="6" t="n"/>
    </row>
    <row r="131779">
      <c r="J131779" s="6" t="n"/>
    </row>
    <row r="131780">
      <c r="J131780" s="6" t="n"/>
    </row>
    <row r="131781">
      <c r="J131781" s="6" t="n"/>
    </row>
    <row r="131782">
      <c r="J131782" s="6" t="n"/>
    </row>
    <row r="131783">
      <c r="J131783" s="6" t="n"/>
    </row>
    <row r="131784">
      <c r="J131784" s="6" t="n"/>
    </row>
    <row r="131785">
      <c r="J131785" s="6" t="n"/>
    </row>
    <row r="131786">
      <c r="J131786" s="6" t="n"/>
    </row>
    <row r="131787">
      <c r="J131787" s="6" t="n"/>
    </row>
    <row r="131788">
      <c r="J131788" s="6" t="n"/>
    </row>
    <row r="131789">
      <c r="J131789" s="6" t="n"/>
    </row>
    <row r="131790">
      <c r="J131790" s="6" t="n"/>
    </row>
    <row r="131791">
      <c r="J131791" s="6" t="n"/>
    </row>
    <row r="131792">
      <c r="J131792" s="6" t="n"/>
    </row>
    <row r="131793">
      <c r="J131793" s="6" t="n"/>
    </row>
    <row r="131794">
      <c r="J131794" s="6" t="n"/>
    </row>
    <row r="131795">
      <c r="J131795" s="6" t="n"/>
    </row>
    <row r="131796">
      <c r="J131796" s="6" t="n"/>
    </row>
    <row r="131797">
      <c r="J131797" s="6" t="n"/>
    </row>
    <row r="131798">
      <c r="J131798" s="6" t="n"/>
    </row>
    <row r="131799">
      <c r="J131799" s="6" t="n"/>
    </row>
    <row r="131800">
      <c r="J131800" s="6" t="n"/>
    </row>
    <row r="131801">
      <c r="J131801" s="6" t="n"/>
    </row>
    <row r="131802">
      <c r="J131802" s="6" t="n"/>
    </row>
    <row r="131803">
      <c r="J131803" s="6" t="n"/>
    </row>
    <row r="131804">
      <c r="J131804" s="6" t="n"/>
    </row>
    <row r="131805">
      <c r="J131805" s="6" t="n"/>
    </row>
    <row r="131806">
      <c r="J131806" s="6" t="n"/>
    </row>
    <row r="131807">
      <c r="J131807" s="6" t="n"/>
    </row>
    <row r="131808">
      <c r="J131808" s="6" t="n"/>
    </row>
    <row r="131809">
      <c r="J131809" s="6" t="n"/>
    </row>
    <row r="131810">
      <c r="J131810" s="6" t="n"/>
    </row>
    <row r="131811">
      <c r="J131811" s="6" t="n"/>
    </row>
    <row r="131812">
      <c r="J131812" s="6" t="n"/>
    </row>
    <row r="131813">
      <c r="J131813" s="6" t="n"/>
    </row>
    <row r="131814">
      <c r="J131814" s="6" t="n"/>
    </row>
    <row r="131815">
      <c r="J131815" s="6" t="n"/>
    </row>
    <row r="131816">
      <c r="J131816" s="6" t="n"/>
    </row>
    <row r="131817">
      <c r="J131817" s="6" t="n"/>
    </row>
    <row r="131818">
      <c r="J131818" s="6" t="n"/>
    </row>
    <row r="131819">
      <c r="J131819" s="6" t="n"/>
    </row>
    <row r="131820">
      <c r="J131820" s="6" t="n"/>
    </row>
    <row r="131821">
      <c r="J131821" s="6" t="n"/>
    </row>
    <row r="131822">
      <c r="J131822" s="6" t="n"/>
    </row>
    <row r="131823">
      <c r="J131823" s="6" t="n"/>
    </row>
    <row r="131824">
      <c r="J131824" s="6" t="n"/>
    </row>
    <row r="131825">
      <c r="J131825" s="6" t="n"/>
    </row>
    <row r="131826">
      <c r="J131826" s="6" t="n"/>
    </row>
    <row r="131827">
      <c r="J131827" s="6" t="n"/>
    </row>
    <row r="131828">
      <c r="J131828" s="6" t="n"/>
    </row>
    <row r="131829">
      <c r="J131829" s="6" t="n"/>
    </row>
    <row r="131830">
      <c r="J131830" s="6" t="n"/>
    </row>
    <row r="131831">
      <c r="J131831" s="6" t="n"/>
    </row>
    <row r="131832">
      <c r="J131832" s="6" t="n"/>
    </row>
    <row r="131833">
      <c r="J131833" s="6" t="n"/>
    </row>
    <row r="131834">
      <c r="J131834" s="6" t="n"/>
    </row>
    <row r="131835">
      <c r="J131835" s="6" t="n"/>
    </row>
    <row r="131836">
      <c r="J131836" s="6" t="n"/>
    </row>
    <row r="131837">
      <c r="J131837" s="6" t="n"/>
    </row>
    <row r="131838">
      <c r="J131838" s="6" t="n"/>
    </row>
    <row r="131839">
      <c r="J131839" s="6" t="n"/>
    </row>
    <row r="131840">
      <c r="J131840" s="6" t="n"/>
    </row>
    <row r="131841">
      <c r="J131841" s="6" t="n"/>
    </row>
    <row r="131842">
      <c r="J131842" s="6" t="n"/>
    </row>
    <row r="131843">
      <c r="J131843" s="6" t="n"/>
    </row>
    <row r="131844">
      <c r="J131844" s="6" t="n"/>
    </row>
    <row r="131845">
      <c r="J131845" s="6" t="n"/>
    </row>
    <row r="131846">
      <c r="J131846" s="6" t="n"/>
    </row>
    <row r="131847">
      <c r="J131847" s="6" t="n"/>
    </row>
    <row r="131848">
      <c r="J131848" s="6" t="n"/>
    </row>
    <row r="131849">
      <c r="J131849" s="6" t="n"/>
    </row>
    <row r="131850">
      <c r="J131850" s="6" t="n"/>
    </row>
    <row r="131851">
      <c r="J131851" s="6" t="n"/>
    </row>
    <row r="131852">
      <c r="J131852" s="6" t="n"/>
    </row>
    <row r="131853">
      <c r="J131853" s="6" t="n"/>
    </row>
    <row r="131854">
      <c r="J131854" s="6" t="n"/>
    </row>
    <row r="131855">
      <c r="J131855" s="6" t="n"/>
    </row>
    <row r="131856">
      <c r="J131856" s="6" t="n"/>
    </row>
    <row r="131857">
      <c r="J131857" s="6" t="n"/>
    </row>
    <row r="131858">
      <c r="J131858" s="6" t="n"/>
    </row>
    <row r="131859">
      <c r="J131859" s="6" t="n"/>
    </row>
    <row r="131860">
      <c r="J131860" s="6" t="n"/>
    </row>
    <row r="131861">
      <c r="J131861" s="6" t="n"/>
    </row>
    <row r="131862">
      <c r="J131862" s="6" t="n"/>
    </row>
    <row r="131863">
      <c r="J131863" s="6" t="n"/>
    </row>
    <row r="131864">
      <c r="J131864" s="6" t="n"/>
    </row>
    <row r="131865">
      <c r="J131865" s="6" t="n"/>
    </row>
    <row r="131866">
      <c r="J131866" s="6" t="n"/>
    </row>
    <row r="131867">
      <c r="J131867" s="6" t="n"/>
    </row>
    <row r="131868">
      <c r="J131868" s="6" t="n"/>
    </row>
    <row r="131869">
      <c r="J131869" s="6" t="n"/>
    </row>
    <row r="131870">
      <c r="J131870" s="6" t="n"/>
    </row>
    <row r="131871">
      <c r="J131871" s="6" t="n"/>
    </row>
    <row r="131872">
      <c r="J131872" s="6" t="n"/>
    </row>
    <row r="131873">
      <c r="J131873" s="6" t="n"/>
    </row>
    <row r="131874">
      <c r="J131874" s="6" t="n"/>
    </row>
    <row r="131875">
      <c r="J131875" s="6" t="n"/>
    </row>
    <row r="131876">
      <c r="J131876" s="6" t="n"/>
    </row>
    <row r="131877">
      <c r="J131877" s="6" t="n"/>
    </row>
    <row r="131878">
      <c r="J131878" s="6" t="n"/>
    </row>
    <row r="131879">
      <c r="J131879" s="6" t="n"/>
    </row>
    <row r="131880">
      <c r="J131880" s="6" t="n"/>
    </row>
    <row r="131881">
      <c r="J131881" s="6" t="n"/>
    </row>
    <row r="131882">
      <c r="J131882" s="6" t="n"/>
    </row>
    <row r="131883">
      <c r="J131883" s="6" t="n"/>
    </row>
    <row r="131884">
      <c r="J131884" s="6" t="n"/>
    </row>
    <row r="131885">
      <c r="J131885" s="6" t="n"/>
    </row>
    <row r="131886">
      <c r="J131886" s="6" t="n"/>
    </row>
    <row r="131887">
      <c r="J131887" s="6" t="n"/>
    </row>
    <row r="131888">
      <c r="J131888" s="6" t="n"/>
    </row>
    <row r="131889">
      <c r="J131889" s="6" t="n"/>
    </row>
    <row r="131890">
      <c r="J131890" s="6" t="n"/>
    </row>
    <row r="131891">
      <c r="J131891" s="6" t="n"/>
    </row>
    <row r="131892">
      <c r="J131892" s="6" t="n"/>
    </row>
    <row r="131893">
      <c r="J131893" s="6" t="n"/>
    </row>
    <row r="131894">
      <c r="J131894" s="6" t="n"/>
    </row>
    <row r="131895">
      <c r="J131895" s="6" t="n"/>
    </row>
    <row r="131896">
      <c r="J131896" s="6" t="n"/>
    </row>
    <row r="131897">
      <c r="J131897" s="6" t="n"/>
    </row>
    <row r="131898">
      <c r="J131898" s="6" t="n"/>
    </row>
    <row r="131899">
      <c r="J131899" s="6" t="n"/>
    </row>
    <row r="131900">
      <c r="J131900" s="6" t="n"/>
    </row>
    <row r="131901">
      <c r="J131901" s="6" t="n"/>
    </row>
    <row r="131902">
      <c r="J131902" s="6" t="n"/>
    </row>
    <row r="131903">
      <c r="J131903" s="6" t="n"/>
    </row>
    <row r="131904">
      <c r="J131904" s="6" t="n"/>
    </row>
    <row r="131905">
      <c r="J131905" s="6" t="n"/>
    </row>
    <row r="131906">
      <c r="J131906" s="6" t="n"/>
    </row>
    <row r="131907">
      <c r="J131907" s="6" t="n"/>
    </row>
    <row r="131908">
      <c r="J131908" s="6" t="n"/>
    </row>
    <row r="131909">
      <c r="J131909" s="6" t="n"/>
    </row>
    <row r="131910">
      <c r="J131910" s="6" t="n"/>
    </row>
    <row r="131911">
      <c r="J131911" s="6" t="n"/>
    </row>
    <row r="131912">
      <c r="J131912" s="6" t="n"/>
    </row>
    <row r="131913">
      <c r="J131913" s="6" t="n"/>
    </row>
    <row r="131914">
      <c r="J131914" s="6" t="n"/>
    </row>
    <row r="131915">
      <c r="J131915" s="6" t="n"/>
    </row>
    <row r="131916">
      <c r="J131916" s="6" t="n"/>
    </row>
    <row r="131917">
      <c r="J131917" s="6" t="n"/>
    </row>
    <row r="131918">
      <c r="J131918" s="6" t="n"/>
    </row>
    <row r="131919">
      <c r="J131919" s="6" t="n"/>
    </row>
    <row r="131920">
      <c r="J131920" s="6" t="n"/>
    </row>
    <row r="131921">
      <c r="J131921" s="6" t="n"/>
    </row>
    <row r="131922">
      <c r="J131922" s="6" t="n"/>
    </row>
    <row r="131923">
      <c r="J131923" s="6" t="n"/>
    </row>
    <row r="131924">
      <c r="J131924" s="6" t="n"/>
    </row>
    <row r="131925">
      <c r="J131925" s="6" t="n"/>
    </row>
    <row r="131926">
      <c r="J131926" s="6" t="n"/>
    </row>
    <row r="131927">
      <c r="J131927" s="6" t="n"/>
    </row>
    <row r="131928">
      <c r="J131928" s="6" t="n"/>
    </row>
    <row r="131929">
      <c r="J131929" s="6" t="n"/>
    </row>
    <row r="131930">
      <c r="J131930" s="6" t="n"/>
    </row>
    <row r="131931">
      <c r="J131931" s="6" t="n"/>
    </row>
    <row r="131932">
      <c r="J131932" s="6" t="n"/>
    </row>
    <row r="131933">
      <c r="J131933" s="6" t="n"/>
    </row>
    <row r="131934">
      <c r="J131934" s="6" t="n"/>
    </row>
    <row r="131935">
      <c r="J131935" s="6" t="n"/>
    </row>
    <row r="131936">
      <c r="J131936" s="6" t="n"/>
    </row>
    <row r="131937">
      <c r="J131937" s="6" t="n"/>
    </row>
    <row r="131938">
      <c r="J131938" s="6" t="n"/>
    </row>
    <row r="131939">
      <c r="J131939" s="6" t="n"/>
    </row>
    <row r="131940">
      <c r="J131940" s="6" t="n"/>
    </row>
    <row r="131941">
      <c r="J131941" s="6" t="n"/>
    </row>
    <row r="131942">
      <c r="J131942" s="6" t="n"/>
    </row>
    <row r="131943">
      <c r="J131943" s="6" t="n"/>
    </row>
    <row r="131944">
      <c r="J131944" s="6" t="n"/>
    </row>
    <row r="131945">
      <c r="J131945" s="6" t="n"/>
    </row>
    <row r="131946">
      <c r="J131946" s="6" t="n"/>
    </row>
    <row r="131947">
      <c r="J131947" s="6" t="n"/>
    </row>
    <row r="131948">
      <c r="J131948" s="6" t="n"/>
    </row>
    <row r="131949">
      <c r="J131949" s="6" t="n"/>
    </row>
    <row r="131950">
      <c r="J131950" s="6" t="n"/>
    </row>
    <row r="131951">
      <c r="J131951" s="6" t="n"/>
    </row>
    <row r="131952">
      <c r="J131952" s="6" t="n"/>
    </row>
    <row r="131953">
      <c r="J131953" s="6" t="n"/>
    </row>
    <row r="131954">
      <c r="J131954" s="6" t="n"/>
    </row>
    <row r="131955">
      <c r="J131955" s="6" t="n"/>
    </row>
    <row r="131956">
      <c r="J131956" s="6" t="n"/>
    </row>
    <row r="131957">
      <c r="J131957" s="6" t="n"/>
    </row>
    <row r="131958">
      <c r="J131958" s="6" t="n"/>
    </row>
    <row r="131959">
      <c r="J131959" s="6" t="n"/>
    </row>
    <row r="131960">
      <c r="J131960" s="6" t="n"/>
    </row>
    <row r="131961">
      <c r="J131961" s="6" t="n"/>
    </row>
    <row r="131962">
      <c r="J131962" s="6" t="n"/>
    </row>
    <row r="131963">
      <c r="J131963" s="6" t="n"/>
    </row>
    <row r="131964">
      <c r="J131964" s="6" t="n"/>
    </row>
    <row r="131965">
      <c r="J131965" s="6" t="n"/>
    </row>
    <row r="131966">
      <c r="J131966" s="6" t="n"/>
    </row>
    <row r="131967">
      <c r="J131967" s="6" t="n"/>
    </row>
    <row r="131968">
      <c r="J131968" s="6" t="n"/>
    </row>
    <row r="131969">
      <c r="J131969" s="6" t="n"/>
    </row>
    <row r="131970">
      <c r="J131970" s="6" t="n"/>
    </row>
    <row r="131971">
      <c r="J131971" s="6" t="n"/>
    </row>
    <row r="131972">
      <c r="J131972" s="6" t="n"/>
    </row>
    <row r="131973">
      <c r="J131973" s="6" t="n"/>
    </row>
    <row r="131974">
      <c r="J131974" s="6" t="n"/>
    </row>
    <row r="131975">
      <c r="J131975" s="6" t="n"/>
    </row>
    <row r="131976">
      <c r="J131976" s="6" t="n"/>
    </row>
    <row r="131977">
      <c r="J131977" s="6" t="n"/>
    </row>
    <row r="131978">
      <c r="J131978" s="6" t="n"/>
    </row>
    <row r="131979">
      <c r="J131979" s="6" t="n"/>
    </row>
    <row r="131980">
      <c r="J131980" s="6" t="n"/>
    </row>
    <row r="131981">
      <c r="J131981" s="6" t="n"/>
    </row>
    <row r="131982">
      <c r="J131982" s="6" t="n"/>
    </row>
    <row r="131983">
      <c r="J131983" s="6" t="n"/>
    </row>
    <row r="131984">
      <c r="J131984" s="6" t="n"/>
    </row>
    <row r="131985">
      <c r="J131985" s="6" t="n"/>
    </row>
    <row r="131986">
      <c r="J131986" s="6" t="n"/>
    </row>
    <row r="131987">
      <c r="J131987" s="6" t="n"/>
    </row>
    <row r="131988">
      <c r="J131988" s="6" t="n"/>
    </row>
    <row r="131989">
      <c r="J131989" s="6" t="n"/>
    </row>
    <row r="131990">
      <c r="J131990" s="6" t="n"/>
    </row>
    <row r="131991">
      <c r="J131991" s="6" t="n"/>
    </row>
    <row r="131992">
      <c r="J131992" s="6" t="n"/>
    </row>
    <row r="131993">
      <c r="J131993" s="6" t="n"/>
    </row>
    <row r="131994">
      <c r="J131994" s="6" t="n"/>
    </row>
    <row r="131995">
      <c r="J131995" s="6" t="n"/>
    </row>
    <row r="131996">
      <c r="J131996" s="6" t="n"/>
    </row>
    <row r="131997">
      <c r="J131997" s="6" t="n"/>
    </row>
    <row r="131998">
      <c r="J131998" s="6" t="n"/>
    </row>
    <row r="131999">
      <c r="J131999" s="6" t="n"/>
    </row>
    <row r="132000">
      <c r="J132000" s="6" t="n"/>
    </row>
    <row r="132001">
      <c r="J132001" s="6" t="n"/>
    </row>
    <row r="132002">
      <c r="J132002" s="6" t="n"/>
    </row>
    <row r="132003">
      <c r="J132003" s="6" t="n"/>
    </row>
    <row r="132004">
      <c r="J132004" s="6" t="n"/>
    </row>
    <row r="132005">
      <c r="J132005" s="6" t="n"/>
    </row>
    <row r="132006">
      <c r="J132006" s="6" t="n"/>
    </row>
    <row r="132007">
      <c r="J132007" s="6" t="n"/>
    </row>
    <row r="132008">
      <c r="J132008" s="6" t="n"/>
    </row>
    <row r="132009">
      <c r="J132009" s="6" t="n"/>
    </row>
    <row r="132010">
      <c r="J132010" s="6" t="n"/>
    </row>
    <row r="132011">
      <c r="J132011" s="6" t="n"/>
    </row>
    <row r="132012">
      <c r="J132012" s="6" t="n"/>
    </row>
    <row r="132013">
      <c r="J132013" s="6" t="n"/>
    </row>
    <row r="132014">
      <c r="J132014" s="6" t="n"/>
    </row>
    <row r="132015">
      <c r="J132015" s="6" t="n"/>
    </row>
    <row r="132016">
      <c r="J132016" s="6" t="n"/>
    </row>
    <row r="132017">
      <c r="J132017" s="6" t="n"/>
    </row>
    <row r="132018">
      <c r="J132018" s="6" t="n"/>
    </row>
    <row r="132019">
      <c r="J132019" s="6" t="n"/>
    </row>
    <row r="132020">
      <c r="J132020" s="6" t="n"/>
    </row>
    <row r="132021">
      <c r="J132021" s="6" t="n"/>
    </row>
    <row r="132022">
      <c r="J132022" s="6" t="n"/>
    </row>
    <row r="132023">
      <c r="J132023" s="6" t="n"/>
    </row>
    <row r="132024">
      <c r="J132024" s="6" t="n"/>
    </row>
    <row r="132025">
      <c r="J132025" s="6" t="n"/>
    </row>
    <row r="132026">
      <c r="J132026" s="6" t="n"/>
    </row>
    <row r="132027">
      <c r="J132027" s="6" t="n"/>
    </row>
    <row r="132028">
      <c r="J132028" s="6" t="n"/>
    </row>
    <row r="132029">
      <c r="J132029" s="6" t="n"/>
    </row>
    <row r="132030">
      <c r="J132030" s="6" t="n"/>
    </row>
    <row r="132031">
      <c r="J132031" s="6" t="n"/>
    </row>
    <row r="132032">
      <c r="J132032" s="6" t="n"/>
    </row>
    <row r="132033">
      <c r="J132033" s="6" t="n"/>
    </row>
    <row r="132034">
      <c r="J132034" s="6" t="n"/>
    </row>
    <row r="132035">
      <c r="J132035" s="6" t="n"/>
    </row>
    <row r="132036">
      <c r="J132036" s="6" t="n"/>
    </row>
    <row r="132037">
      <c r="J132037" s="6" t="n"/>
    </row>
    <row r="132038">
      <c r="J132038" s="6" t="n"/>
    </row>
    <row r="132039">
      <c r="J132039" s="6" t="n"/>
    </row>
    <row r="132040">
      <c r="J132040" s="6" t="n"/>
    </row>
    <row r="132041">
      <c r="J132041" s="6" t="n"/>
    </row>
    <row r="132042">
      <c r="J132042" s="6" t="n"/>
    </row>
    <row r="132043">
      <c r="J132043" s="6" t="n"/>
    </row>
    <row r="132044">
      <c r="J132044" s="6" t="n"/>
    </row>
    <row r="132045">
      <c r="J132045" s="6" t="n"/>
    </row>
    <row r="132046">
      <c r="J132046" s="6" t="n"/>
    </row>
    <row r="132047">
      <c r="J132047" s="6" t="n"/>
    </row>
    <row r="132048">
      <c r="J132048" s="6" t="n"/>
    </row>
    <row r="132049">
      <c r="J132049" s="6" t="n"/>
    </row>
    <row r="132050">
      <c r="J132050" s="6" t="n"/>
    </row>
    <row r="132051">
      <c r="J132051" s="6" t="n"/>
    </row>
    <row r="132052">
      <c r="J132052" s="6" t="n"/>
    </row>
    <row r="132053">
      <c r="J132053" s="6" t="n"/>
    </row>
    <row r="132054">
      <c r="J132054" s="6" t="n"/>
    </row>
    <row r="132055">
      <c r="J132055" s="6" t="n"/>
    </row>
    <row r="132056">
      <c r="J132056" s="6" t="n"/>
    </row>
    <row r="132057">
      <c r="J132057" s="6" t="n"/>
    </row>
    <row r="132058">
      <c r="J132058" s="6" t="n"/>
    </row>
    <row r="132059">
      <c r="J132059" s="6" t="n"/>
    </row>
    <row r="132060">
      <c r="J132060" s="6" t="n"/>
    </row>
    <row r="132061">
      <c r="J132061" s="6" t="n"/>
    </row>
    <row r="132062">
      <c r="J132062" s="6" t="n"/>
    </row>
    <row r="132063">
      <c r="J132063" s="6" t="n"/>
    </row>
    <row r="132064">
      <c r="J132064" s="6" t="n"/>
    </row>
    <row r="132065">
      <c r="J132065" s="6" t="n"/>
    </row>
    <row r="132066">
      <c r="J132066" s="6" t="n"/>
    </row>
    <row r="132067">
      <c r="J132067" s="6" t="n"/>
    </row>
    <row r="132068">
      <c r="J132068" s="6" t="n"/>
    </row>
    <row r="132069">
      <c r="J132069" s="6" t="n"/>
    </row>
    <row r="132070">
      <c r="J132070" s="6" t="n"/>
    </row>
    <row r="132071">
      <c r="J132071" s="6" t="n"/>
    </row>
    <row r="132072">
      <c r="J132072" s="6" t="n"/>
    </row>
    <row r="132073">
      <c r="J132073" s="6" t="n"/>
    </row>
    <row r="132074">
      <c r="J132074" s="6" t="n"/>
    </row>
    <row r="132075">
      <c r="J132075" s="6" t="n"/>
    </row>
    <row r="132076">
      <c r="J132076" s="6" t="n"/>
    </row>
    <row r="132077">
      <c r="J132077" s="6" t="n"/>
    </row>
    <row r="132078">
      <c r="J132078" s="6" t="n"/>
    </row>
    <row r="132079">
      <c r="J132079" s="6" t="n"/>
    </row>
    <row r="132080">
      <c r="J132080" s="6" t="n"/>
    </row>
    <row r="132081">
      <c r="J132081" s="6" t="n"/>
    </row>
    <row r="132082">
      <c r="J132082" s="6" t="n"/>
    </row>
    <row r="132083">
      <c r="J132083" s="6" t="n"/>
    </row>
    <row r="132084">
      <c r="J132084" s="6" t="n"/>
    </row>
    <row r="132085">
      <c r="J132085" s="6" t="n"/>
    </row>
    <row r="132086">
      <c r="J132086" s="6" t="n"/>
    </row>
    <row r="132087">
      <c r="J132087" s="6" t="n"/>
    </row>
    <row r="132088">
      <c r="J132088" s="6" t="n"/>
    </row>
    <row r="132089">
      <c r="J132089" s="6" t="n"/>
    </row>
    <row r="132090">
      <c r="J132090" s="6" t="n"/>
    </row>
    <row r="132091">
      <c r="J132091" s="6" t="n"/>
    </row>
    <row r="132092">
      <c r="J132092" s="6" t="n"/>
    </row>
    <row r="132093">
      <c r="J132093" s="6" t="n"/>
    </row>
    <row r="132094">
      <c r="J132094" s="6" t="n"/>
    </row>
    <row r="132095">
      <c r="J132095" s="6" t="n"/>
    </row>
    <row r="132096">
      <c r="J132096" s="6" t="n"/>
    </row>
    <row r="132097">
      <c r="J132097" s="6" t="n"/>
    </row>
    <row r="132098">
      <c r="J132098" s="6" t="n"/>
    </row>
    <row r="132099">
      <c r="J132099" s="6" t="n"/>
    </row>
    <row r="132100">
      <c r="J132100" s="6" t="n"/>
    </row>
    <row r="132101">
      <c r="J132101" s="6" t="n"/>
    </row>
    <row r="132102">
      <c r="J132102" s="6" t="n"/>
    </row>
    <row r="132103">
      <c r="J132103" s="6" t="n"/>
    </row>
    <row r="132104">
      <c r="J132104" s="6" t="n"/>
    </row>
    <row r="132105">
      <c r="J132105" s="6" t="n"/>
    </row>
    <row r="132106">
      <c r="J132106" s="6" t="n"/>
    </row>
    <row r="132107">
      <c r="J132107" s="6" t="n"/>
    </row>
    <row r="132108">
      <c r="J132108" s="6" t="n"/>
    </row>
    <row r="132109">
      <c r="J132109" s="6" t="n"/>
    </row>
    <row r="132110">
      <c r="J132110" s="6" t="n"/>
    </row>
    <row r="132111">
      <c r="J132111" s="6" t="n"/>
    </row>
    <row r="132112">
      <c r="J132112" s="6" t="n"/>
    </row>
    <row r="132113">
      <c r="J132113" s="6" t="n"/>
    </row>
    <row r="132114">
      <c r="J132114" s="6" t="n"/>
    </row>
    <row r="132115">
      <c r="J132115" s="6" t="n"/>
    </row>
    <row r="132116">
      <c r="J132116" s="6" t="n"/>
    </row>
    <row r="132117">
      <c r="J132117" s="6" t="n"/>
    </row>
    <row r="132118">
      <c r="J132118" s="6" t="n"/>
    </row>
    <row r="132119">
      <c r="J132119" s="6" t="n"/>
    </row>
    <row r="132120">
      <c r="J132120" s="6" t="n"/>
    </row>
    <row r="132121">
      <c r="J132121" s="6" t="n"/>
    </row>
    <row r="132122">
      <c r="J132122" s="6" t="n"/>
    </row>
    <row r="132123">
      <c r="J132123" s="6" t="n"/>
    </row>
    <row r="132124">
      <c r="J132124" s="6" t="n"/>
    </row>
    <row r="132125">
      <c r="J132125" s="6" t="n"/>
    </row>
    <row r="132126">
      <c r="J132126" s="6" t="n"/>
    </row>
    <row r="132127">
      <c r="J132127" s="6" t="n"/>
    </row>
    <row r="132128">
      <c r="J132128" s="6" t="n"/>
    </row>
    <row r="132129">
      <c r="J132129" s="6" t="n"/>
    </row>
    <row r="132130">
      <c r="J132130" s="6" t="n"/>
    </row>
    <row r="132131">
      <c r="J132131" s="6" t="n"/>
    </row>
    <row r="132132">
      <c r="J132132" s="6" t="n"/>
    </row>
    <row r="132133">
      <c r="J132133" s="6" t="n"/>
    </row>
    <row r="132134">
      <c r="J132134" s="6" t="n"/>
    </row>
    <row r="132135">
      <c r="J132135" s="6" t="n"/>
    </row>
    <row r="132136">
      <c r="J132136" s="6" t="n"/>
    </row>
    <row r="132137">
      <c r="J132137" s="6" t="n"/>
    </row>
    <row r="132138">
      <c r="J132138" s="6" t="n"/>
    </row>
    <row r="132139">
      <c r="J132139" s="6" t="n"/>
    </row>
    <row r="132140">
      <c r="J132140" s="6" t="n"/>
    </row>
    <row r="132141">
      <c r="J132141" s="6" t="n"/>
    </row>
    <row r="132142">
      <c r="J132142" s="6" t="n"/>
    </row>
    <row r="132143">
      <c r="J132143" s="6" t="n"/>
    </row>
    <row r="132144">
      <c r="J132144" s="6" t="n"/>
    </row>
    <row r="132145">
      <c r="J132145" s="6" t="n"/>
    </row>
    <row r="132146">
      <c r="J132146" s="6" t="n"/>
    </row>
    <row r="132147">
      <c r="J132147" s="6" t="n"/>
    </row>
    <row r="132148">
      <c r="J132148" s="6" t="n"/>
    </row>
    <row r="132149">
      <c r="J132149" s="6" t="n"/>
    </row>
    <row r="132150">
      <c r="J132150" s="6" t="n"/>
    </row>
    <row r="132151">
      <c r="J132151" s="6" t="n"/>
    </row>
    <row r="132152">
      <c r="J132152" s="6" t="n"/>
    </row>
    <row r="132153">
      <c r="J132153" s="6" t="n"/>
    </row>
    <row r="132154">
      <c r="J132154" s="6" t="n"/>
    </row>
    <row r="132155">
      <c r="J132155" s="6" t="n"/>
    </row>
    <row r="132156">
      <c r="J132156" s="6" t="n"/>
    </row>
    <row r="132157">
      <c r="J132157" s="6" t="n"/>
    </row>
    <row r="132158">
      <c r="J132158" s="6" t="n"/>
    </row>
    <row r="132159">
      <c r="J132159" s="6" t="n"/>
    </row>
    <row r="132160">
      <c r="J132160" s="6" t="n"/>
    </row>
    <row r="132161">
      <c r="J132161" s="6" t="n"/>
    </row>
    <row r="132162">
      <c r="J132162" s="6" t="n"/>
    </row>
    <row r="132163">
      <c r="J132163" s="6" t="n"/>
    </row>
    <row r="132164">
      <c r="J132164" s="6" t="n"/>
    </row>
    <row r="132165">
      <c r="J132165" s="6" t="n"/>
    </row>
    <row r="132166">
      <c r="J132166" s="6" t="n"/>
    </row>
    <row r="132167">
      <c r="J132167" s="6" t="n"/>
    </row>
    <row r="132168">
      <c r="J132168" s="6" t="n"/>
    </row>
    <row r="132169">
      <c r="J132169" s="6" t="n"/>
    </row>
    <row r="132170">
      <c r="J132170" s="6" t="n"/>
    </row>
    <row r="132171">
      <c r="J132171" s="6" t="n"/>
    </row>
    <row r="132172">
      <c r="J132172" s="6" t="n"/>
    </row>
    <row r="132173">
      <c r="J132173" s="6" t="n"/>
    </row>
    <row r="132174">
      <c r="J132174" s="6" t="n"/>
    </row>
    <row r="132175">
      <c r="J132175" s="6" t="n"/>
    </row>
    <row r="132176">
      <c r="J132176" s="6" t="n"/>
    </row>
    <row r="132177">
      <c r="J132177" s="6" t="n"/>
    </row>
    <row r="132178">
      <c r="J132178" s="6" t="n"/>
    </row>
    <row r="132179">
      <c r="J132179" s="6" t="n"/>
    </row>
    <row r="132180">
      <c r="J132180" s="6" t="n"/>
    </row>
    <row r="132181">
      <c r="J132181" s="6" t="n"/>
    </row>
    <row r="132182">
      <c r="J132182" s="6" t="n"/>
    </row>
    <row r="132183">
      <c r="J132183" s="6" t="n"/>
    </row>
    <row r="132184">
      <c r="J132184" s="6" t="n"/>
    </row>
    <row r="132185">
      <c r="J132185" s="6" t="n"/>
    </row>
    <row r="132186">
      <c r="J132186" s="6" t="n"/>
    </row>
    <row r="132187">
      <c r="J132187" s="6" t="n"/>
    </row>
    <row r="132188">
      <c r="J132188" s="6" t="n"/>
    </row>
    <row r="132189">
      <c r="J132189" s="6" t="n"/>
    </row>
    <row r="132190">
      <c r="J132190" s="6" t="n"/>
    </row>
    <row r="132191">
      <c r="J132191" s="6" t="n"/>
    </row>
    <row r="132192">
      <c r="J132192" s="6" t="n"/>
    </row>
    <row r="132193">
      <c r="J132193" s="6" t="n"/>
    </row>
    <row r="132194">
      <c r="J132194" s="6" t="n"/>
    </row>
    <row r="132195">
      <c r="J132195" s="6" t="n"/>
    </row>
    <row r="132196">
      <c r="J132196" s="6" t="n"/>
    </row>
    <row r="132197">
      <c r="J132197" s="6" t="n"/>
    </row>
    <row r="132198">
      <c r="J132198" s="6" t="n"/>
    </row>
    <row r="132199">
      <c r="J132199" s="6" t="n"/>
    </row>
    <row r="132200">
      <c r="J132200" s="6" t="n"/>
    </row>
    <row r="132201">
      <c r="J132201" s="6" t="n"/>
    </row>
    <row r="132202">
      <c r="J132202" s="6" t="n"/>
    </row>
    <row r="132203">
      <c r="J132203" s="6" t="n"/>
    </row>
    <row r="132204">
      <c r="J132204" s="6" t="n"/>
    </row>
    <row r="132205">
      <c r="J132205" s="6" t="n"/>
    </row>
    <row r="132206">
      <c r="J132206" s="6" t="n"/>
    </row>
    <row r="132207">
      <c r="J132207" s="6" t="n"/>
    </row>
    <row r="132208">
      <c r="J132208" s="6" t="n"/>
    </row>
    <row r="132209">
      <c r="J132209" s="6" t="n"/>
    </row>
    <row r="132210">
      <c r="J132210" s="6" t="n"/>
    </row>
    <row r="132211">
      <c r="J132211" s="6" t="n"/>
    </row>
    <row r="132212">
      <c r="J132212" s="6" t="n"/>
    </row>
    <row r="132213">
      <c r="J132213" s="6" t="n"/>
    </row>
    <row r="132214">
      <c r="J132214" s="6" t="n"/>
    </row>
    <row r="132215">
      <c r="J132215" s="6" t="n"/>
    </row>
    <row r="132216">
      <c r="J132216" s="6" t="n"/>
    </row>
    <row r="132217">
      <c r="J132217" s="6" t="n"/>
    </row>
    <row r="132218">
      <c r="J132218" s="6" t="n"/>
    </row>
    <row r="132219">
      <c r="J132219" s="6" t="n"/>
    </row>
    <row r="132220">
      <c r="J132220" s="6" t="n"/>
    </row>
    <row r="132221">
      <c r="J132221" s="6" t="n"/>
    </row>
    <row r="132222">
      <c r="J132222" s="6" t="n"/>
    </row>
    <row r="132223">
      <c r="J132223" s="6" t="n"/>
    </row>
    <row r="132224">
      <c r="J132224" s="6" t="n"/>
    </row>
    <row r="132225">
      <c r="J132225" s="6" t="n"/>
    </row>
    <row r="132226">
      <c r="J132226" s="6" t="n"/>
    </row>
    <row r="132227">
      <c r="J132227" s="6" t="n"/>
    </row>
    <row r="132228">
      <c r="J132228" s="6" t="n"/>
    </row>
    <row r="132229">
      <c r="J132229" s="6" t="n"/>
    </row>
    <row r="132230">
      <c r="J132230" s="6" t="n"/>
    </row>
    <row r="132231">
      <c r="J132231" s="6" t="n"/>
    </row>
    <row r="132232">
      <c r="J132232" s="6" t="n"/>
    </row>
    <row r="132233">
      <c r="J132233" s="6" t="n"/>
    </row>
    <row r="132234">
      <c r="J132234" s="6" t="n"/>
    </row>
    <row r="132235">
      <c r="J132235" s="6" t="n"/>
    </row>
    <row r="132236">
      <c r="J132236" s="6" t="n"/>
    </row>
    <row r="132237">
      <c r="J132237" s="6" t="n"/>
    </row>
    <row r="132238">
      <c r="J132238" s="6" t="n"/>
    </row>
    <row r="132239">
      <c r="J132239" s="6" t="n"/>
    </row>
    <row r="132240">
      <c r="J132240" s="6" t="n"/>
    </row>
    <row r="132241">
      <c r="J132241" s="6" t="n"/>
    </row>
    <row r="132242">
      <c r="J132242" s="6" t="n"/>
    </row>
    <row r="132243">
      <c r="J132243" s="6" t="n"/>
    </row>
    <row r="132244">
      <c r="J132244" s="6" t="n"/>
    </row>
    <row r="132245">
      <c r="J132245" s="6" t="n"/>
    </row>
    <row r="132246">
      <c r="J132246" s="6" t="n"/>
    </row>
    <row r="132247">
      <c r="J132247" s="6" t="n"/>
    </row>
    <row r="132248">
      <c r="J132248" s="6" t="n"/>
    </row>
    <row r="132249">
      <c r="J132249" s="6" t="n"/>
    </row>
    <row r="132250">
      <c r="J132250" s="6" t="n"/>
    </row>
    <row r="132251">
      <c r="J132251" s="6" t="n"/>
    </row>
    <row r="132252">
      <c r="J132252" s="6" t="n"/>
    </row>
    <row r="132253">
      <c r="J132253" s="6" t="n"/>
    </row>
    <row r="132254">
      <c r="J132254" s="6" t="n"/>
    </row>
    <row r="132255">
      <c r="J132255" s="6" t="n"/>
    </row>
    <row r="132256">
      <c r="J132256" s="6" t="n"/>
    </row>
    <row r="132257">
      <c r="J132257" s="6" t="n"/>
    </row>
    <row r="132258">
      <c r="J132258" s="6" t="n"/>
    </row>
    <row r="132259">
      <c r="J132259" s="6" t="n"/>
    </row>
    <row r="132260">
      <c r="J132260" s="6" t="n"/>
    </row>
    <row r="132261">
      <c r="J132261" s="6" t="n"/>
    </row>
    <row r="132262">
      <c r="J132262" s="6" t="n"/>
    </row>
    <row r="132263">
      <c r="J132263" s="6" t="n"/>
    </row>
    <row r="132264">
      <c r="J132264" s="6" t="n"/>
    </row>
    <row r="132265">
      <c r="J132265" s="6" t="n"/>
    </row>
    <row r="132266">
      <c r="J132266" s="6" t="n"/>
    </row>
    <row r="132267">
      <c r="J132267" s="6" t="n"/>
    </row>
    <row r="132268">
      <c r="J132268" s="6" t="n"/>
    </row>
    <row r="132269">
      <c r="J132269" s="6" t="n"/>
    </row>
    <row r="132270">
      <c r="J132270" s="6" t="n"/>
    </row>
    <row r="132271">
      <c r="J132271" s="6" t="n"/>
    </row>
    <row r="132272">
      <c r="J132272" s="6" t="n"/>
    </row>
    <row r="132273">
      <c r="J132273" s="6" t="n"/>
    </row>
    <row r="132274">
      <c r="J132274" s="6" t="n"/>
    </row>
    <row r="132275">
      <c r="J132275" s="6" t="n"/>
    </row>
    <row r="132276">
      <c r="J132276" s="6" t="n"/>
    </row>
    <row r="132277">
      <c r="J132277" s="6" t="n"/>
    </row>
    <row r="132278">
      <c r="J132278" s="6" t="n"/>
    </row>
    <row r="132279">
      <c r="J132279" s="6" t="n"/>
    </row>
    <row r="132280">
      <c r="J132280" s="6" t="n"/>
    </row>
    <row r="132281">
      <c r="J132281" s="6" t="n"/>
    </row>
    <row r="132282">
      <c r="J132282" s="6" t="n"/>
    </row>
    <row r="132283">
      <c r="J132283" s="6" t="n"/>
    </row>
    <row r="132284">
      <c r="J132284" s="6" t="n"/>
    </row>
    <row r="132285">
      <c r="J132285" s="6" t="n"/>
    </row>
    <row r="132286">
      <c r="J132286" s="6" t="n"/>
    </row>
    <row r="132287">
      <c r="J132287" s="6" t="n"/>
    </row>
    <row r="132288">
      <c r="J132288" s="6" t="n"/>
    </row>
    <row r="132289">
      <c r="J132289" s="6" t="n"/>
    </row>
    <row r="132290">
      <c r="J132290" s="6" t="n"/>
    </row>
    <row r="132291">
      <c r="J132291" s="6" t="n"/>
    </row>
    <row r="132292">
      <c r="J132292" s="6" t="n"/>
    </row>
    <row r="132293">
      <c r="J132293" s="6" t="n"/>
    </row>
    <row r="132294">
      <c r="J132294" s="6" t="n"/>
    </row>
    <row r="132295">
      <c r="J132295" s="6" t="n"/>
    </row>
    <row r="132296">
      <c r="J132296" s="6" t="n"/>
    </row>
    <row r="132297">
      <c r="J132297" s="6" t="n"/>
    </row>
    <row r="132298">
      <c r="J132298" s="6" t="n"/>
    </row>
    <row r="132299">
      <c r="J132299" s="6" t="n"/>
    </row>
    <row r="132300">
      <c r="J132300" s="6" t="n"/>
    </row>
    <row r="132301">
      <c r="J132301" s="6" t="n"/>
    </row>
    <row r="132302">
      <c r="J132302" s="6" t="n"/>
    </row>
    <row r="132303">
      <c r="J132303" s="6" t="n"/>
    </row>
    <row r="132304">
      <c r="J132304" s="6" t="n"/>
    </row>
    <row r="132305">
      <c r="J132305" s="6" t="n"/>
    </row>
    <row r="132306">
      <c r="J132306" s="6" t="n"/>
    </row>
    <row r="132307">
      <c r="J132307" s="6" t="n"/>
    </row>
    <row r="132308">
      <c r="J132308" s="6" t="n"/>
    </row>
    <row r="132309">
      <c r="J132309" s="6" t="n"/>
    </row>
    <row r="132310">
      <c r="J132310" s="6" t="n"/>
    </row>
    <row r="132311">
      <c r="J132311" s="6" t="n"/>
    </row>
    <row r="132312">
      <c r="J132312" s="6" t="n"/>
    </row>
    <row r="132313">
      <c r="J132313" s="6" t="n"/>
    </row>
    <row r="132314">
      <c r="J132314" s="6" t="n"/>
    </row>
    <row r="132315">
      <c r="J132315" s="6" t="n"/>
    </row>
    <row r="132316">
      <c r="J132316" s="6" t="n"/>
    </row>
    <row r="132317">
      <c r="J132317" s="6" t="n"/>
    </row>
    <row r="132318">
      <c r="J132318" s="6" t="n"/>
    </row>
    <row r="132319">
      <c r="J132319" s="6" t="n"/>
    </row>
    <row r="132320">
      <c r="J132320" s="6" t="n"/>
    </row>
    <row r="132321">
      <c r="J132321" s="6" t="n"/>
    </row>
    <row r="132322">
      <c r="J132322" s="6" t="n"/>
    </row>
    <row r="132323">
      <c r="J132323" s="6" t="n"/>
    </row>
    <row r="132324">
      <c r="J132324" s="6" t="n"/>
    </row>
    <row r="132325">
      <c r="J132325" s="6" t="n"/>
    </row>
    <row r="132326">
      <c r="J132326" s="6" t="n"/>
    </row>
    <row r="132327">
      <c r="J132327" s="6" t="n"/>
    </row>
    <row r="132328">
      <c r="J132328" s="6" t="n"/>
    </row>
    <row r="132329">
      <c r="J132329" s="6" t="n"/>
    </row>
    <row r="132330">
      <c r="J132330" s="6" t="n"/>
    </row>
    <row r="132331">
      <c r="J132331" s="6" t="n"/>
    </row>
    <row r="132332">
      <c r="J132332" s="6" t="n"/>
    </row>
    <row r="132333">
      <c r="J132333" s="6" t="n"/>
    </row>
    <row r="132334">
      <c r="J132334" s="6" t="n"/>
    </row>
    <row r="132335">
      <c r="J132335" s="6" t="n"/>
    </row>
    <row r="132336">
      <c r="J132336" s="6" t="n"/>
    </row>
    <row r="132337">
      <c r="J132337" s="6" t="n"/>
    </row>
    <row r="132338">
      <c r="J132338" s="6" t="n"/>
    </row>
    <row r="132339">
      <c r="J132339" s="6" t="n"/>
    </row>
    <row r="132340">
      <c r="J132340" s="6" t="n"/>
    </row>
    <row r="132341">
      <c r="J132341" s="6" t="n"/>
    </row>
    <row r="132342">
      <c r="J132342" s="6" t="n"/>
    </row>
    <row r="132343">
      <c r="J132343" s="6" t="n"/>
    </row>
    <row r="132344">
      <c r="J132344" s="6" t="n"/>
    </row>
    <row r="132345">
      <c r="J132345" s="6" t="n"/>
    </row>
    <row r="132346">
      <c r="J132346" s="6" t="n"/>
    </row>
    <row r="132347">
      <c r="J132347" s="6" t="n"/>
    </row>
    <row r="132348">
      <c r="J132348" s="6" t="n"/>
    </row>
    <row r="132349">
      <c r="J132349" s="6" t="n"/>
    </row>
    <row r="132350">
      <c r="J132350" s="6" t="n"/>
    </row>
    <row r="132351">
      <c r="J132351" s="6" t="n"/>
    </row>
    <row r="132352">
      <c r="J132352" s="6" t="n"/>
    </row>
    <row r="132353">
      <c r="J132353" s="6" t="n"/>
    </row>
    <row r="132354">
      <c r="J132354" s="6" t="n"/>
    </row>
    <row r="132355">
      <c r="J132355" s="6" t="n"/>
    </row>
    <row r="132356">
      <c r="J132356" s="6" t="n"/>
    </row>
    <row r="132357">
      <c r="J132357" s="6" t="n"/>
    </row>
    <row r="132358">
      <c r="J132358" s="6" t="n"/>
    </row>
    <row r="132359">
      <c r="J132359" s="6" t="n"/>
    </row>
    <row r="132360">
      <c r="J132360" s="6" t="n"/>
    </row>
    <row r="132361">
      <c r="J132361" s="6" t="n"/>
    </row>
    <row r="132362">
      <c r="J132362" s="6" t="n"/>
    </row>
    <row r="132363">
      <c r="J132363" s="6" t="n"/>
    </row>
    <row r="132364">
      <c r="J132364" s="6" t="n"/>
    </row>
    <row r="132365">
      <c r="J132365" s="6" t="n"/>
    </row>
    <row r="132366">
      <c r="J132366" s="6" t="n"/>
    </row>
    <row r="132367">
      <c r="J132367" s="6" t="n"/>
    </row>
    <row r="132368">
      <c r="J132368" s="6" t="n"/>
    </row>
    <row r="132369">
      <c r="J132369" s="6" t="n"/>
    </row>
    <row r="132370">
      <c r="J132370" s="6" t="n"/>
    </row>
    <row r="132371">
      <c r="J132371" s="6" t="n"/>
    </row>
    <row r="132372">
      <c r="J132372" s="6" t="n"/>
    </row>
    <row r="132373">
      <c r="J132373" s="6" t="n"/>
    </row>
    <row r="132374">
      <c r="J132374" s="6" t="n"/>
    </row>
    <row r="132375">
      <c r="J132375" s="6" t="n"/>
    </row>
    <row r="132376">
      <c r="J132376" s="6" t="n"/>
    </row>
    <row r="132377">
      <c r="J132377" s="6" t="n"/>
    </row>
    <row r="132378">
      <c r="J132378" s="6" t="n"/>
    </row>
    <row r="132379">
      <c r="J132379" s="6" t="n"/>
    </row>
    <row r="132380">
      <c r="J132380" s="6" t="n"/>
    </row>
    <row r="132381">
      <c r="J132381" s="6" t="n"/>
    </row>
    <row r="132382">
      <c r="J132382" s="6" t="n"/>
    </row>
    <row r="132383">
      <c r="J132383" s="6" t="n"/>
    </row>
    <row r="132384">
      <c r="J132384" s="6" t="n"/>
    </row>
    <row r="132385">
      <c r="J132385" s="6" t="n"/>
    </row>
    <row r="132386">
      <c r="J132386" s="6" t="n"/>
    </row>
    <row r="132387">
      <c r="J132387" s="6" t="n"/>
    </row>
    <row r="132388">
      <c r="J132388" s="6" t="n"/>
    </row>
    <row r="132389">
      <c r="J132389" s="6" t="n"/>
    </row>
    <row r="132390">
      <c r="J132390" s="6" t="n"/>
    </row>
    <row r="132391">
      <c r="J132391" s="6" t="n"/>
    </row>
    <row r="132392">
      <c r="J132392" s="6" t="n"/>
    </row>
    <row r="132393">
      <c r="J132393" s="6" t="n"/>
    </row>
    <row r="132394">
      <c r="J132394" s="6" t="n"/>
    </row>
    <row r="132395">
      <c r="J132395" s="6" t="n"/>
    </row>
    <row r="132396">
      <c r="J132396" s="6" t="n"/>
    </row>
    <row r="132397">
      <c r="J132397" s="6" t="n"/>
    </row>
    <row r="132398">
      <c r="J132398" s="6" t="n"/>
    </row>
    <row r="132399">
      <c r="J132399" s="6" t="n"/>
    </row>
    <row r="132400">
      <c r="J132400" s="6" t="n"/>
    </row>
    <row r="132401">
      <c r="J132401" s="6" t="n"/>
    </row>
    <row r="132402">
      <c r="J132402" s="6" t="n"/>
    </row>
    <row r="132403">
      <c r="J132403" s="6" t="n"/>
    </row>
    <row r="132404">
      <c r="J132404" s="6" t="n"/>
    </row>
    <row r="132405">
      <c r="J132405" s="6" t="n"/>
    </row>
    <row r="132406">
      <c r="J132406" s="6" t="n"/>
    </row>
    <row r="132407">
      <c r="J132407" s="6" t="n"/>
    </row>
    <row r="132408">
      <c r="J132408" s="6" t="n"/>
    </row>
    <row r="132409">
      <c r="J132409" s="6" t="n"/>
    </row>
    <row r="132410">
      <c r="J132410" s="6" t="n"/>
    </row>
    <row r="132411">
      <c r="J132411" s="6" t="n"/>
    </row>
    <row r="132412">
      <c r="J132412" s="6" t="n"/>
    </row>
    <row r="132413">
      <c r="J132413" s="6" t="n"/>
    </row>
    <row r="132414">
      <c r="J132414" s="6" t="n"/>
    </row>
    <row r="132415">
      <c r="J132415" s="6" t="n"/>
    </row>
    <row r="132416">
      <c r="J132416" s="6" t="n"/>
    </row>
    <row r="132417">
      <c r="J132417" s="6" t="n"/>
    </row>
    <row r="132418">
      <c r="J132418" s="6" t="n"/>
    </row>
    <row r="132419">
      <c r="J132419" s="6" t="n"/>
    </row>
    <row r="132420">
      <c r="J132420" s="6" t="n"/>
    </row>
    <row r="132421">
      <c r="J132421" s="6" t="n"/>
    </row>
    <row r="132422">
      <c r="J132422" s="6" t="n"/>
    </row>
    <row r="132423">
      <c r="J132423" s="6" t="n"/>
    </row>
    <row r="132424">
      <c r="J132424" s="6" t="n"/>
    </row>
    <row r="132425">
      <c r="J132425" s="6" t="n"/>
    </row>
    <row r="132426">
      <c r="J132426" s="6" t="n"/>
    </row>
    <row r="132427">
      <c r="J132427" s="6" t="n"/>
    </row>
    <row r="132428">
      <c r="J132428" s="6" t="n"/>
    </row>
    <row r="132429">
      <c r="J132429" s="6" t="n"/>
    </row>
    <row r="132430">
      <c r="J132430" s="6" t="n"/>
    </row>
    <row r="132431">
      <c r="J132431" s="6" t="n"/>
    </row>
    <row r="132432">
      <c r="J132432" s="6" t="n"/>
    </row>
    <row r="132433">
      <c r="J132433" s="6" t="n"/>
    </row>
    <row r="132434">
      <c r="J132434" s="6" t="n"/>
    </row>
    <row r="132435">
      <c r="J132435" s="6" t="n"/>
    </row>
    <row r="132436">
      <c r="J132436" s="6" t="n"/>
    </row>
    <row r="132437">
      <c r="J132437" s="6" t="n"/>
    </row>
    <row r="132438">
      <c r="J132438" s="6" t="n"/>
    </row>
    <row r="132439">
      <c r="J132439" s="6" t="n"/>
    </row>
    <row r="132440">
      <c r="J132440" s="6" t="n"/>
    </row>
    <row r="132441">
      <c r="J132441" s="6" t="n"/>
    </row>
    <row r="132442">
      <c r="J132442" s="6" t="n"/>
    </row>
    <row r="132443">
      <c r="J132443" s="6" t="n"/>
    </row>
    <row r="132444">
      <c r="J132444" s="6" t="n"/>
    </row>
    <row r="132445">
      <c r="J132445" s="6" t="n"/>
    </row>
    <row r="132446">
      <c r="J132446" s="6" t="n"/>
    </row>
    <row r="132447">
      <c r="J132447" s="6" t="n"/>
    </row>
    <row r="132448">
      <c r="J132448" s="6" t="n"/>
    </row>
    <row r="132449">
      <c r="J132449" s="6" t="n"/>
    </row>
    <row r="132450">
      <c r="J132450" s="6" t="n"/>
    </row>
    <row r="132451">
      <c r="J132451" s="6" t="n"/>
    </row>
    <row r="132452">
      <c r="J132452" s="6" t="n"/>
    </row>
    <row r="132453">
      <c r="J132453" s="6" t="n"/>
    </row>
    <row r="132454">
      <c r="J132454" s="6" t="n"/>
    </row>
    <row r="132455">
      <c r="J132455" s="6" t="n"/>
    </row>
    <row r="132456">
      <c r="J132456" s="6" t="n"/>
    </row>
    <row r="132457">
      <c r="J132457" s="6" t="n"/>
    </row>
    <row r="132458">
      <c r="J132458" s="6" t="n"/>
    </row>
    <row r="132459">
      <c r="J132459" s="6" t="n"/>
    </row>
    <row r="132460">
      <c r="J132460" s="6" t="n"/>
    </row>
    <row r="132461">
      <c r="J132461" s="6" t="n"/>
    </row>
    <row r="132462">
      <c r="J132462" s="6" t="n"/>
    </row>
    <row r="132463">
      <c r="J132463" s="6" t="n"/>
    </row>
    <row r="132464">
      <c r="J132464" s="6" t="n"/>
    </row>
    <row r="132465">
      <c r="J132465" s="6" t="n"/>
    </row>
    <row r="132466">
      <c r="J132466" s="6" t="n"/>
    </row>
    <row r="132467">
      <c r="J132467" s="6" t="n"/>
    </row>
    <row r="132468">
      <c r="J132468" s="6" t="n"/>
    </row>
    <row r="132469">
      <c r="J132469" s="6" t="n"/>
    </row>
    <row r="132470">
      <c r="J132470" s="6" t="n"/>
    </row>
    <row r="132471">
      <c r="J132471" s="6" t="n"/>
    </row>
    <row r="132472">
      <c r="J132472" s="6" t="n"/>
    </row>
    <row r="132473">
      <c r="J132473" s="6" t="n"/>
    </row>
    <row r="132474">
      <c r="J132474" s="6" t="n"/>
    </row>
    <row r="132475">
      <c r="J132475" s="6" t="n"/>
    </row>
    <row r="132476">
      <c r="J132476" s="6" t="n"/>
    </row>
    <row r="132477">
      <c r="J132477" s="6" t="n"/>
    </row>
    <row r="132478">
      <c r="J132478" s="6" t="n"/>
    </row>
    <row r="132479">
      <c r="J132479" s="6" t="n"/>
    </row>
    <row r="132480">
      <c r="J132480" s="6" t="n"/>
    </row>
    <row r="132481">
      <c r="J132481" s="6" t="n"/>
    </row>
    <row r="132482">
      <c r="J132482" s="6" t="n"/>
    </row>
    <row r="132483">
      <c r="J132483" s="6" t="n"/>
    </row>
    <row r="132484">
      <c r="J132484" s="6" t="n"/>
    </row>
    <row r="132485">
      <c r="J132485" s="6" t="n"/>
    </row>
    <row r="132486">
      <c r="J132486" s="6" t="n"/>
    </row>
    <row r="132487">
      <c r="J132487" s="6" t="n"/>
    </row>
    <row r="132488">
      <c r="J132488" s="6" t="n"/>
    </row>
    <row r="132489">
      <c r="J132489" s="6" t="n"/>
    </row>
    <row r="132490">
      <c r="J132490" s="6" t="n"/>
    </row>
    <row r="132491">
      <c r="J132491" s="6" t="n"/>
    </row>
    <row r="132492">
      <c r="J132492" s="6" t="n"/>
    </row>
    <row r="132493">
      <c r="J132493" s="6" t="n"/>
    </row>
    <row r="132494">
      <c r="J132494" s="6" t="n"/>
    </row>
    <row r="132495">
      <c r="J132495" s="6" t="n"/>
    </row>
    <row r="132496">
      <c r="J132496" s="6" t="n"/>
    </row>
    <row r="132497">
      <c r="J132497" s="6" t="n"/>
    </row>
    <row r="132498">
      <c r="J132498" s="6" t="n"/>
    </row>
    <row r="132499">
      <c r="J132499" s="6" t="n"/>
    </row>
    <row r="132500">
      <c r="J132500" s="6" t="n"/>
    </row>
    <row r="132501">
      <c r="J132501" s="6" t="n"/>
    </row>
    <row r="132502">
      <c r="J132502" s="6" t="n"/>
    </row>
    <row r="132503">
      <c r="J132503" s="6" t="n"/>
    </row>
    <row r="132504">
      <c r="J132504" s="6" t="n"/>
    </row>
    <row r="132505">
      <c r="J132505" s="6" t="n"/>
    </row>
    <row r="132506">
      <c r="J132506" s="6" t="n"/>
    </row>
    <row r="132507">
      <c r="J132507" s="6" t="n"/>
    </row>
    <row r="132508">
      <c r="J132508" s="6" t="n"/>
    </row>
    <row r="132509">
      <c r="J132509" s="6" t="n"/>
    </row>
    <row r="132510">
      <c r="J132510" s="6" t="n"/>
    </row>
    <row r="132511">
      <c r="J132511" s="6" t="n"/>
    </row>
    <row r="132512">
      <c r="J132512" s="6" t="n"/>
    </row>
    <row r="132513">
      <c r="J132513" s="6" t="n"/>
    </row>
    <row r="132514">
      <c r="J132514" s="6" t="n"/>
    </row>
    <row r="132515">
      <c r="J132515" s="6" t="n"/>
    </row>
    <row r="132516">
      <c r="J132516" s="6" t="n"/>
    </row>
    <row r="132517">
      <c r="J132517" s="6" t="n"/>
    </row>
    <row r="132518">
      <c r="J132518" s="6" t="n"/>
    </row>
    <row r="132519">
      <c r="J132519" s="6" t="n"/>
    </row>
    <row r="132520">
      <c r="J132520" s="6" t="n"/>
    </row>
    <row r="132521">
      <c r="J132521" s="6" t="n"/>
    </row>
    <row r="132522">
      <c r="J132522" s="6" t="n"/>
    </row>
    <row r="132523">
      <c r="J132523" s="6" t="n"/>
    </row>
    <row r="132524">
      <c r="J132524" s="6" t="n"/>
    </row>
    <row r="132525">
      <c r="J132525" s="6" t="n"/>
    </row>
    <row r="132526">
      <c r="J132526" s="6" t="n"/>
    </row>
    <row r="132527">
      <c r="J132527" s="6" t="n"/>
    </row>
    <row r="132528">
      <c r="J132528" s="6" t="n"/>
    </row>
    <row r="132529">
      <c r="J132529" s="6" t="n"/>
    </row>
    <row r="132530">
      <c r="J132530" s="6" t="n"/>
    </row>
    <row r="132531">
      <c r="J132531" s="6" t="n"/>
    </row>
    <row r="132532">
      <c r="J132532" s="6" t="n"/>
    </row>
    <row r="132533">
      <c r="J132533" s="6" t="n"/>
    </row>
    <row r="132534">
      <c r="J132534" s="6" t="n"/>
    </row>
    <row r="132535">
      <c r="J132535" s="6" t="n"/>
    </row>
    <row r="132536">
      <c r="J132536" s="6" t="n"/>
    </row>
    <row r="132537">
      <c r="J132537" s="6" t="n"/>
    </row>
    <row r="132538">
      <c r="J132538" s="6" t="n"/>
    </row>
    <row r="132539">
      <c r="J132539" s="6" t="n"/>
    </row>
    <row r="132540">
      <c r="J132540" s="6" t="n"/>
    </row>
    <row r="132541">
      <c r="J132541" s="6" t="n"/>
    </row>
    <row r="132542">
      <c r="J132542" s="6" t="n"/>
    </row>
    <row r="132543">
      <c r="J132543" s="6" t="n"/>
    </row>
    <row r="132544">
      <c r="J132544" s="6" t="n"/>
    </row>
    <row r="132545">
      <c r="J132545" s="6" t="n"/>
    </row>
    <row r="132546">
      <c r="J132546" s="6" t="n"/>
    </row>
    <row r="132547">
      <c r="J132547" s="6" t="n"/>
    </row>
    <row r="132548">
      <c r="J132548" s="6" t="n"/>
    </row>
    <row r="132549">
      <c r="J132549" s="6" t="n"/>
    </row>
    <row r="132550">
      <c r="J132550" s="6" t="n"/>
    </row>
    <row r="132551">
      <c r="J132551" s="6" t="n"/>
    </row>
    <row r="132552">
      <c r="J132552" s="6" t="n"/>
    </row>
    <row r="132553">
      <c r="J132553" s="6" t="n"/>
    </row>
    <row r="132554">
      <c r="J132554" s="6" t="n"/>
    </row>
    <row r="132555">
      <c r="J132555" s="6" t="n"/>
    </row>
    <row r="132556">
      <c r="J132556" s="6" t="n"/>
    </row>
    <row r="132557">
      <c r="J132557" s="6" t="n"/>
    </row>
    <row r="132558">
      <c r="J132558" s="6" t="n"/>
    </row>
    <row r="132559">
      <c r="J132559" s="6" t="n"/>
    </row>
    <row r="132560">
      <c r="J132560" s="6" t="n"/>
    </row>
    <row r="132561">
      <c r="J132561" s="6" t="n"/>
    </row>
    <row r="132562">
      <c r="J132562" s="6" t="n"/>
    </row>
    <row r="132563">
      <c r="J132563" s="6" t="n"/>
    </row>
    <row r="132564">
      <c r="J132564" s="6" t="n"/>
    </row>
    <row r="132565">
      <c r="J132565" s="6" t="n"/>
    </row>
    <row r="132566">
      <c r="J132566" s="6" t="n"/>
    </row>
    <row r="132567">
      <c r="J132567" s="6" t="n"/>
    </row>
    <row r="132568">
      <c r="J132568" s="6" t="n"/>
    </row>
    <row r="132569">
      <c r="J132569" s="6" t="n"/>
    </row>
    <row r="132570">
      <c r="J132570" s="6" t="n"/>
    </row>
    <row r="132571">
      <c r="J132571" s="6" t="n"/>
    </row>
    <row r="132572">
      <c r="J132572" s="6" t="n"/>
    </row>
    <row r="132573">
      <c r="J132573" s="6" t="n"/>
    </row>
    <row r="132574">
      <c r="J132574" s="6" t="n"/>
    </row>
    <row r="132575">
      <c r="J132575" s="6" t="n"/>
    </row>
    <row r="132576">
      <c r="J132576" s="6" t="n"/>
    </row>
    <row r="132577">
      <c r="J132577" s="6" t="n"/>
    </row>
    <row r="132578">
      <c r="J132578" s="6" t="n"/>
    </row>
    <row r="132579">
      <c r="J132579" s="6" t="n"/>
    </row>
    <row r="132580">
      <c r="J132580" s="6" t="n"/>
    </row>
    <row r="132581">
      <c r="J132581" s="6" t="n"/>
    </row>
    <row r="132582">
      <c r="J132582" s="6" t="n"/>
    </row>
    <row r="132583">
      <c r="J132583" s="6" t="n"/>
    </row>
    <row r="132584">
      <c r="J132584" s="6" t="n"/>
    </row>
    <row r="132585">
      <c r="J132585" s="6" t="n"/>
    </row>
    <row r="132586">
      <c r="J132586" s="6" t="n"/>
    </row>
    <row r="132587">
      <c r="J132587" s="6" t="n"/>
    </row>
    <row r="132588">
      <c r="J132588" s="6" t="n"/>
    </row>
    <row r="132589">
      <c r="J132589" s="6" t="n"/>
    </row>
    <row r="132590">
      <c r="J132590" s="6" t="n"/>
    </row>
    <row r="132591">
      <c r="J132591" s="6" t="n"/>
    </row>
    <row r="132592">
      <c r="J132592" s="6" t="n"/>
    </row>
    <row r="132593">
      <c r="J132593" s="6" t="n"/>
    </row>
    <row r="132594">
      <c r="J132594" s="6" t="n"/>
    </row>
    <row r="132595">
      <c r="J132595" s="6" t="n"/>
    </row>
    <row r="132596">
      <c r="J132596" s="6" t="n"/>
    </row>
    <row r="132597">
      <c r="J132597" s="6" t="n"/>
    </row>
    <row r="132598">
      <c r="J132598" s="6" t="n"/>
    </row>
    <row r="132599">
      <c r="J132599" s="6" t="n"/>
    </row>
    <row r="132600">
      <c r="J132600" s="6" t="n"/>
    </row>
    <row r="132601">
      <c r="J132601" s="6" t="n"/>
    </row>
    <row r="132602">
      <c r="J132602" s="6" t="n"/>
    </row>
    <row r="132603">
      <c r="J132603" s="6" t="n"/>
    </row>
    <row r="132604">
      <c r="J132604" s="6" t="n"/>
    </row>
    <row r="132605">
      <c r="J132605" s="6" t="n"/>
    </row>
    <row r="132606">
      <c r="J132606" s="6" t="n"/>
    </row>
    <row r="132607">
      <c r="J132607" s="6" t="n"/>
    </row>
    <row r="132608">
      <c r="J132608" s="6" t="n"/>
    </row>
    <row r="132609">
      <c r="J132609" s="6" t="n"/>
    </row>
    <row r="132610">
      <c r="J132610" s="6" t="n"/>
    </row>
    <row r="132611">
      <c r="J132611" s="6" t="n"/>
    </row>
    <row r="132612">
      <c r="J132612" s="6" t="n"/>
    </row>
    <row r="132613">
      <c r="J132613" s="6" t="n"/>
    </row>
    <row r="132614">
      <c r="J132614" s="6" t="n"/>
    </row>
    <row r="132615">
      <c r="J132615" s="6" t="n"/>
    </row>
    <row r="132616">
      <c r="J132616" s="6" t="n"/>
    </row>
    <row r="132617">
      <c r="J132617" s="6" t="n"/>
    </row>
    <row r="132618">
      <c r="J132618" s="6" t="n"/>
    </row>
    <row r="132619">
      <c r="J132619" s="6" t="n"/>
    </row>
    <row r="132620">
      <c r="J132620" s="6" t="n"/>
    </row>
    <row r="132621">
      <c r="J132621" s="6" t="n"/>
    </row>
    <row r="132622">
      <c r="J132622" s="6" t="n"/>
    </row>
    <row r="132623">
      <c r="J132623" s="6" t="n"/>
    </row>
    <row r="132624">
      <c r="J132624" s="6" t="n"/>
    </row>
    <row r="132625">
      <c r="J132625" s="6" t="n"/>
    </row>
    <row r="132626">
      <c r="J132626" s="6" t="n"/>
    </row>
    <row r="132627">
      <c r="J132627" s="6" t="n"/>
    </row>
    <row r="132628">
      <c r="J132628" s="6" t="n"/>
    </row>
    <row r="132629">
      <c r="J132629" s="6" t="n"/>
    </row>
    <row r="132630">
      <c r="J132630" s="6" t="n"/>
    </row>
    <row r="132631">
      <c r="J132631" s="6" t="n"/>
    </row>
    <row r="132632">
      <c r="J132632" s="6" t="n"/>
    </row>
    <row r="132633">
      <c r="J132633" s="6" t="n"/>
    </row>
    <row r="132634">
      <c r="J132634" s="6" t="n"/>
    </row>
    <row r="132635">
      <c r="J132635" s="6" t="n"/>
    </row>
    <row r="132636">
      <c r="J132636" s="6" t="n"/>
    </row>
    <row r="132637">
      <c r="J132637" s="6" t="n"/>
    </row>
    <row r="132638">
      <c r="J132638" s="6" t="n"/>
    </row>
    <row r="132639">
      <c r="J132639" s="6" t="n"/>
    </row>
    <row r="132640">
      <c r="J132640" s="6" t="n"/>
    </row>
    <row r="132641">
      <c r="J132641" s="6" t="n"/>
    </row>
    <row r="132642">
      <c r="J132642" s="6" t="n"/>
    </row>
    <row r="132643">
      <c r="J132643" s="6" t="n"/>
    </row>
    <row r="132644">
      <c r="J132644" s="6" t="n"/>
    </row>
    <row r="132645">
      <c r="J132645" s="6" t="n"/>
    </row>
    <row r="132646">
      <c r="J132646" s="6" t="n"/>
    </row>
    <row r="132647">
      <c r="J132647" s="6" t="n"/>
    </row>
    <row r="132648">
      <c r="J132648" s="6" t="n"/>
    </row>
    <row r="132649">
      <c r="J132649" s="6" t="n"/>
    </row>
    <row r="132650">
      <c r="J132650" s="6" t="n"/>
    </row>
    <row r="132651">
      <c r="J132651" s="6" t="n"/>
    </row>
    <row r="132652">
      <c r="J132652" s="6" t="n"/>
    </row>
    <row r="132653">
      <c r="J132653" s="6" t="n"/>
    </row>
    <row r="132654">
      <c r="J132654" s="6" t="n"/>
    </row>
    <row r="132655">
      <c r="J132655" s="6" t="n"/>
    </row>
    <row r="132656">
      <c r="J132656" s="6" t="n"/>
    </row>
    <row r="132657">
      <c r="J132657" s="6" t="n"/>
    </row>
    <row r="132658">
      <c r="J132658" s="6" t="n"/>
    </row>
    <row r="132659">
      <c r="J132659" s="6" t="n"/>
    </row>
    <row r="132660">
      <c r="J132660" s="6" t="n"/>
    </row>
    <row r="132661">
      <c r="J132661" s="6" t="n"/>
    </row>
    <row r="132662">
      <c r="J132662" s="6" t="n"/>
    </row>
    <row r="132663">
      <c r="J132663" s="6" t="n"/>
    </row>
    <row r="132664">
      <c r="J132664" s="6" t="n"/>
    </row>
    <row r="132665">
      <c r="J132665" s="6" t="n"/>
    </row>
    <row r="132666">
      <c r="J132666" s="6" t="n"/>
    </row>
    <row r="132667">
      <c r="J132667" s="6" t="n"/>
    </row>
    <row r="132668">
      <c r="J132668" s="6" t="n"/>
    </row>
    <row r="132669">
      <c r="J132669" s="6" t="n"/>
    </row>
    <row r="132670">
      <c r="J132670" s="6" t="n"/>
    </row>
    <row r="132671">
      <c r="J132671" s="6" t="n"/>
    </row>
    <row r="132672">
      <c r="J132672" s="6" t="n"/>
    </row>
    <row r="132673">
      <c r="J132673" s="6" t="n"/>
    </row>
    <row r="132674">
      <c r="J132674" s="6" t="n"/>
    </row>
    <row r="132675">
      <c r="J132675" s="6" t="n"/>
    </row>
    <row r="132676">
      <c r="J132676" s="6" t="n"/>
    </row>
    <row r="132677">
      <c r="J132677" s="6" t="n"/>
    </row>
    <row r="132678">
      <c r="J132678" s="6" t="n"/>
    </row>
    <row r="132679">
      <c r="J132679" s="6" t="n"/>
    </row>
    <row r="132680">
      <c r="J132680" s="6" t="n"/>
    </row>
    <row r="132681">
      <c r="J132681" s="6" t="n"/>
    </row>
    <row r="132682">
      <c r="J132682" s="6" t="n"/>
    </row>
    <row r="132683">
      <c r="J132683" s="6" t="n"/>
    </row>
    <row r="132684">
      <c r="J132684" s="6" t="n"/>
    </row>
    <row r="132685">
      <c r="J132685" s="6" t="n"/>
    </row>
    <row r="132686">
      <c r="J132686" s="6" t="n"/>
    </row>
    <row r="132687">
      <c r="J132687" s="6" t="n"/>
    </row>
    <row r="132688">
      <c r="J132688" s="6" t="n"/>
    </row>
    <row r="132689">
      <c r="J132689" s="6" t="n"/>
    </row>
    <row r="132690">
      <c r="J132690" s="6" t="n"/>
    </row>
    <row r="132691">
      <c r="J132691" s="6" t="n"/>
    </row>
    <row r="132692">
      <c r="J132692" s="6" t="n"/>
    </row>
    <row r="132693">
      <c r="J132693" s="6" t="n"/>
    </row>
    <row r="132694">
      <c r="J132694" s="6" t="n"/>
    </row>
    <row r="132695">
      <c r="J132695" s="6" t="n"/>
    </row>
    <row r="132696">
      <c r="J132696" s="6" t="n"/>
    </row>
    <row r="132697">
      <c r="J132697" s="6" t="n"/>
    </row>
    <row r="132698">
      <c r="J132698" s="6" t="n"/>
    </row>
    <row r="132699">
      <c r="J132699" s="6" t="n"/>
    </row>
    <row r="132700">
      <c r="J132700" s="6" t="n"/>
    </row>
    <row r="132701">
      <c r="J132701" s="6" t="n"/>
    </row>
    <row r="132702">
      <c r="J132702" s="6" t="n"/>
    </row>
    <row r="132703">
      <c r="J132703" s="6" t="n"/>
    </row>
    <row r="132704">
      <c r="J132704" s="6" t="n"/>
    </row>
    <row r="132705">
      <c r="J132705" s="6" t="n"/>
    </row>
    <row r="132706">
      <c r="J132706" s="6" t="n"/>
    </row>
    <row r="132707">
      <c r="J132707" s="6" t="n"/>
    </row>
    <row r="132708">
      <c r="J132708" s="6" t="n"/>
    </row>
    <row r="132709">
      <c r="J132709" s="6" t="n"/>
    </row>
    <row r="132710">
      <c r="J132710" s="6" t="n"/>
    </row>
    <row r="132711">
      <c r="J132711" s="6" t="n"/>
    </row>
    <row r="132712">
      <c r="J132712" s="6" t="n"/>
    </row>
    <row r="132713">
      <c r="J132713" s="6" t="n"/>
    </row>
    <row r="132714">
      <c r="J132714" s="6" t="n"/>
    </row>
    <row r="132715">
      <c r="J132715" s="6" t="n"/>
    </row>
    <row r="132716">
      <c r="J132716" s="6" t="n"/>
    </row>
    <row r="132717">
      <c r="J132717" s="6" t="n"/>
    </row>
    <row r="132718">
      <c r="J132718" s="6" t="n"/>
    </row>
    <row r="132719">
      <c r="J132719" s="6" t="n"/>
    </row>
    <row r="132720">
      <c r="J132720" s="6" t="n"/>
    </row>
    <row r="132721">
      <c r="J132721" s="6" t="n"/>
    </row>
    <row r="132722">
      <c r="J132722" s="6" t="n"/>
    </row>
    <row r="132723">
      <c r="J132723" s="6" t="n"/>
    </row>
    <row r="132724">
      <c r="J132724" s="6" t="n"/>
    </row>
    <row r="132725">
      <c r="J132725" s="6" t="n"/>
    </row>
    <row r="132726">
      <c r="J132726" s="6" t="n"/>
    </row>
    <row r="132727">
      <c r="J132727" s="6" t="n"/>
    </row>
    <row r="132728">
      <c r="J132728" s="6" t="n"/>
    </row>
    <row r="132729">
      <c r="J132729" s="6" t="n"/>
    </row>
    <row r="132730">
      <c r="J132730" s="6" t="n"/>
    </row>
    <row r="132731">
      <c r="J132731" s="6" t="n"/>
    </row>
    <row r="132732">
      <c r="J132732" s="6" t="n"/>
    </row>
    <row r="132733">
      <c r="J132733" s="6" t="n"/>
    </row>
    <row r="132734">
      <c r="J132734" s="6" t="n"/>
    </row>
    <row r="132735">
      <c r="J132735" s="6" t="n"/>
    </row>
    <row r="132736">
      <c r="J132736" s="6" t="n"/>
    </row>
    <row r="132737">
      <c r="J132737" s="6" t="n"/>
    </row>
    <row r="132738">
      <c r="J132738" s="6" t="n"/>
    </row>
    <row r="132739">
      <c r="J132739" s="6" t="n"/>
    </row>
    <row r="132740">
      <c r="J132740" s="6" t="n"/>
    </row>
    <row r="132741">
      <c r="J132741" s="6" t="n"/>
    </row>
    <row r="132742">
      <c r="J132742" s="6" t="n"/>
    </row>
    <row r="132743">
      <c r="J132743" s="6" t="n"/>
    </row>
    <row r="132744">
      <c r="J132744" s="6" t="n"/>
    </row>
    <row r="132745">
      <c r="J132745" s="6" t="n"/>
    </row>
    <row r="132746">
      <c r="J132746" s="6" t="n"/>
    </row>
    <row r="132747">
      <c r="J132747" s="6" t="n"/>
    </row>
    <row r="132748">
      <c r="J132748" s="6" t="n"/>
    </row>
    <row r="132749">
      <c r="J132749" s="6" t="n"/>
    </row>
    <row r="132750">
      <c r="J132750" s="6" t="n"/>
    </row>
    <row r="132751">
      <c r="J132751" s="6" t="n"/>
    </row>
    <row r="132752">
      <c r="J132752" s="6" t="n"/>
    </row>
    <row r="132753">
      <c r="J132753" s="6" t="n"/>
    </row>
    <row r="132754">
      <c r="J132754" s="6" t="n"/>
    </row>
    <row r="132755">
      <c r="J132755" s="6" t="n"/>
    </row>
    <row r="132756">
      <c r="J132756" s="6" t="n"/>
    </row>
    <row r="132757">
      <c r="J132757" s="6" t="n"/>
    </row>
    <row r="132758">
      <c r="J132758" s="6" t="n"/>
    </row>
    <row r="132759">
      <c r="J132759" s="6" t="n"/>
    </row>
    <row r="132760">
      <c r="J132760" s="6" t="n"/>
    </row>
    <row r="132761">
      <c r="J132761" s="6" t="n"/>
    </row>
    <row r="132762">
      <c r="J132762" s="6" t="n"/>
    </row>
    <row r="132763">
      <c r="J132763" s="6" t="n"/>
    </row>
    <row r="132764">
      <c r="J132764" s="6" t="n"/>
    </row>
    <row r="132765">
      <c r="J132765" s="6" t="n"/>
    </row>
    <row r="132766">
      <c r="J132766" s="6" t="n"/>
    </row>
    <row r="132767">
      <c r="J132767" s="6" t="n"/>
    </row>
    <row r="132768">
      <c r="J132768" s="6" t="n"/>
    </row>
    <row r="132769">
      <c r="J132769" s="6" t="n"/>
    </row>
    <row r="132770">
      <c r="J132770" s="6" t="n"/>
    </row>
    <row r="132771">
      <c r="J132771" s="6" t="n"/>
    </row>
    <row r="132772">
      <c r="J132772" s="6" t="n"/>
    </row>
    <row r="132773">
      <c r="J132773" s="6" t="n"/>
    </row>
    <row r="132774">
      <c r="J132774" s="6" t="n"/>
    </row>
    <row r="132775">
      <c r="J132775" s="6" t="n"/>
    </row>
    <row r="132776">
      <c r="J132776" s="6" t="n"/>
    </row>
    <row r="132777">
      <c r="J132777" s="6" t="n"/>
    </row>
    <row r="132778">
      <c r="J132778" s="6" t="n"/>
    </row>
    <row r="132779">
      <c r="J132779" s="6" t="n"/>
    </row>
    <row r="132780">
      <c r="J132780" s="6" t="n"/>
    </row>
    <row r="132781">
      <c r="J132781" s="6" t="n"/>
    </row>
    <row r="132782">
      <c r="J132782" s="6" t="n"/>
    </row>
    <row r="132783">
      <c r="J132783" s="6" t="n"/>
    </row>
    <row r="132784">
      <c r="J132784" s="6" t="n"/>
    </row>
    <row r="132785">
      <c r="J132785" s="6" t="n"/>
    </row>
    <row r="132786">
      <c r="J132786" s="6" t="n"/>
    </row>
    <row r="132787">
      <c r="J132787" s="6" t="n"/>
    </row>
    <row r="132788">
      <c r="J132788" s="6" t="n"/>
    </row>
    <row r="132789">
      <c r="J132789" s="6" t="n"/>
    </row>
    <row r="132790">
      <c r="J132790" s="6" t="n"/>
    </row>
    <row r="132791">
      <c r="J132791" s="6" t="n"/>
    </row>
    <row r="132792">
      <c r="J132792" s="6" t="n"/>
    </row>
    <row r="132793">
      <c r="J132793" s="6" t="n"/>
    </row>
    <row r="132794">
      <c r="J132794" s="6" t="n"/>
    </row>
    <row r="132795">
      <c r="J132795" s="6" t="n"/>
    </row>
    <row r="132796">
      <c r="J132796" s="6" t="n"/>
    </row>
    <row r="132797">
      <c r="J132797" s="6" t="n"/>
    </row>
    <row r="132798">
      <c r="J132798" s="6" t="n"/>
    </row>
    <row r="132799">
      <c r="J132799" s="6" t="n"/>
    </row>
    <row r="132800">
      <c r="J132800" s="6" t="n"/>
    </row>
    <row r="132801">
      <c r="J132801" s="6" t="n"/>
    </row>
    <row r="132802">
      <c r="J132802" s="6" t="n"/>
    </row>
    <row r="132803">
      <c r="J132803" s="6" t="n"/>
    </row>
    <row r="132804">
      <c r="J132804" s="6" t="n"/>
    </row>
    <row r="132805">
      <c r="J132805" s="6" t="n"/>
    </row>
    <row r="132806">
      <c r="J132806" s="6" t="n"/>
    </row>
    <row r="132807">
      <c r="J132807" s="6" t="n"/>
    </row>
    <row r="132808">
      <c r="J132808" s="6" t="n"/>
    </row>
    <row r="132809">
      <c r="J132809" s="6" t="n"/>
    </row>
    <row r="132810">
      <c r="J132810" s="6" t="n"/>
    </row>
    <row r="132811">
      <c r="J132811" s="6" t="n"/>
    </row>
    <row r="132812">
      <c r="J132812" s="6" t="n"/>
    </row>
    <row r="132813">
      <c r="J132813" s="6" t="n"/>
    </row>
    <row r="132814">
      <c r="J132814" s="6" t="n"/>
    </row>
    <row r="132815">
      <c r="J132815" s="6" t="n"/>
    </row>
    <row r="132816">
      <c r="J132816" s="6" t="n"/>
    </row>
    <row r="132817">
      <c r="J132817" s="6" t="n"/>
    </row>
    <row r="132818">
      <c r="J132818" s="6" t="n"/>
    </row>
    <row r="132819">
      <c r="J132819" s="6" t="n"/>
    </row>
    <row r="132820">
      <c r="J132820" s="6" t="n"/>
    </row>
    <row r="132821">
      <c r="J132821" s="6" t="n"/>
    </row>
    <row r="132822">
      <c r="J132822" s="6" t="n"/>
    </row>
    <row r="132823">
      <c r="J132823" s="6" t="n"/>
    </row>
    <row r="132824">
      <c r="J132824" s="6" t="n"/>
    </row>
    <row r="132825">
      <c r="J132825" s="6" t="n"/>
    </row>
    <row r="132826">
      <c r="J132826" s="6" t="n"/>
    </row>
    <row r="132827">
      <c r="J132827" s="6" t="n"/>
    </row>
    <row r="132828">
      <c r="J132828" s="6" t="n"/>
    </row>
    <row r="132829">
      <c r="J132829" s="6" t="n"/>
    </row>
    <row r="132830">
      <c r="J132830" s="6" t="n"/>
    </row>
    <row r="132831">
      <c r="J132831" s="6" t="n"/>
    </row>
    <row r="132832">
      <c r="J132832" s="6" t="n"/>
    </row>
    <row r="132833">
      <c r="J132833" s="6" t="n"/>
    </row>
    <row r="132834">
      <c r="J132834" s="6" t="n"/>
    </row>
    <row r="132835">
      <c r="J132835" s="6" t="n"/>
    </row>
    <row r="132836">
      <c r="J132836" s="6" t="n"/>
    </row>
    <row r="132837">
      <c r="J132837" s="6" t="n"/>
    </row>
    <row r="132838">
      <c r="J132838" s="6" t="n"/>
    </row>
    <row r="132839">
      <c r="J132839" s="6" t="n"/>
    </row>
    <row r="132840">
      <c r="J132840" s="6" t="n"/>
    </row>
    <row r="132841">
      <c r="J132841" s="6" t="n"/>
    </row>
    <row r="132842">
      <c r="J132842" s="6" t="n"/>
    </row>
    <row r="132843">
      <c r="J132843" s="6" t="n"/>
    </row>
    <row r="132844">
      <c r="J132844" s="6" t="n"/>
    </row>
    <row r="132845">
      <c r="J132845" s="6" t="n"/>
    </row>
    <row r="132846">
      <c r="J132846" s="6" t="n"/>
    </row>
    <row r="132847">
      <c r="J132847" s="6" t="n"/>
    </row>
    <row r="132848">
      <c r="J132848" s="6" t="n"/>
    </row>
    <row r="132849">
      <c r="J132849" s="6" t="n"/>
    </row>
    <row r="132850">
      <c r="J132850" s="6" t="n"/>
    </row>
    <row r="132851">
      <c r="J132851" s="6" t="n"/>
    </row>
    <row r="132852">
      <c r="J132852" s="6" t="n"/>
    </row>
    <row r="132853">
      <c r="J132853" s="6" t="n"/>
    </row>
    <row r="132854">
      <c r="J132854" s="6" t="n"/>
    </row>
    <row r="132855">
      <c r="J132855" s="6" t="n"/>
    </row>
    <row r="132856">
      <c r="J132856" s="6" t="n"/>
    </row>
    <row r="132857">
      <c r="J132857" s="6" t="n"/>
    </row>
    <row r="132858">
      <c r="J132858" s="6" t="n"/>
    </row>
    <row r="132859">
      <c r="J132859" s="6" t="n"/>
    </row>
    <row r="132860">
      <c r="J132860" s="6" t="n"/>
    </row>
    <row r="132861">
      <c r="J132861" s="6" t="n"/>
    </row>
    <row r="132862">
      <c r="J132862" s="6" t="n"/>
    </row>
    <row r="132863">
      <c r="J132863" s="6" t="n"/>
    </row>
    <row r="132864">
      <c r="J132864" s="6" t="n"/>
    </row>
    <row r="132865">
      <c r="J132865" s="6" t="n"/>
    </row>
    <row r="132866">
      <c r="J132866" s="6" t="n"/>
    </row>
    <row r="132867">
      <c r="J132867" s="6" t="n"/>
    </row>
    <row r="132868">
      <c r="J132868" s="6" t="n"/>
    </row>
    <row r="132869">
      <c r="J132869" s="6" t="n"/>
    </row>
    <row r="132870">
      <c r="J132870" s="6" t="n"/>
    </row>
    <row r="132871">
      <c r="J132871" s="6" t="n"/>
    </row>
    <row r="132872">
      <c r="J132872" s="6" t="n"/>
    </row>
    <row r="132873">
      <c r="J132873" s="6" t="n"/>
    </row>
    <row r="132874">
      <c r="J132874" s="6" t="n"/>
    </row>
    <row r="132875">
      <c r="J132875" s="6" t="n"/>
    </row>
    <row r="132876">
      <c r="J132876" s="6" t="n"/>
    </row>
    <row r="132877">
      <c r="J132877" s="6" t="n"/>
    </row>
    <row r="132878">
      <c r="J132878" s="6" t="n"/>
    </row>
    <row r="132879">
      <c r="J132879" s="6" t="n"/>
    </row>
    <row r="132880">
      <c r="J132880" s="6" t="n"/>
    </row>
    <row r="132881">
      <c r="J132881" s="6" t="n"/>
    </row>
    <row r="132882">
      <c r="J132882" s="6" t="n"/>
    </row>
    <row r="132883">
      <c r="J132883" s="6" t="n"/>
    </row>
    <row r="132884">
      <c r="J132884" s="6" t="n"/>
    </row>
    <row r="132885">
      <c r="J132885" s="6" t="n"/>
    </row>
    <row r="132886">
      <c r="J132886" s="6" t="n"/>
    </row>
    <row r="132887">
      <c r="J132887" s="6" t="n"/>
    </row>
    <row r="132888">
      <c r="J132888" s="6" t="n"/>
    </row>
    <row r="132889">
      <c r="J132889" s="6" t="n"/>
    </row>
    <row r="132890">
      <c r="J132890" s="6" t="n"/>
    </row>
    <row r="132891">
      <c r="J132891" s="6" t="n"/>
    </row>
    <row r="132892">
      <c r="J132892" s="6" t="n"/>
    </row>
    <row r="132893">
      <c r="J132893" s="6" t="n"/>
    </row>
    <row r="132894">
      <c r="J132894" s="6" t="n"/>
    </row>
    <row r="132895">
      <c r="J132895" s="6" t="n"/>
    </row>
    <row r="132896">
      <c r="J132896" s="6" t="n"/>
    </row>
    <row r="132897">
      <c r="J132897" s="6" t="n"/>
    </row>
    <row r="132898">
      <c r="J132898" s="6" t="n"/>
    </row>
    <row r="132899">
      <c r="J132899" s="6" t="n"/>
    </row>
    <row r="132900">
      <c r="J132900" s="6" t="n"/>
    </row>
    <row r="132901">
      <c r="J132901" s="6" t="n"/>
    </row>
    <row r="132902">
      <c r="J132902" s="6" t="n"/>
    </row>
    <row r="132903">
      <c r="J132903" s="6" t="n"/>
    </row>
    <row r="132904">
      <c r="J132904" s="6" t="n"/>
    </row>
    <row r="132905">
      <c r="J132905" s="6" t="n"/>
    </row>
    <row r="132906">
      <c r="J132906" s="6" t="n"/>
    </row>
    <row r="132907">
      <c r="J132907" s="6" t="n"/>
    </row>
    <row r="132908">
      <c r="J132908" s="6" t="n"/>
    </row>
    <row r="132909">
      <c r="J132909" s="6" t="n"/>
    </row>
    <row r="132910">
      <c r="J132910" s="6" t="n"/>
    </row>
    <row r="132911">
      <c r="J132911" s="6" t="n"/>
    </row>
    <row r="132912">
      <c r="J132912" s="6" t="n"/>
    </row>
    <row r="132913">
      <c r="J132913" s="6" t="n"/>
    </row>
    <row r="132914">
      <c r="J132914" s="6" t="n"/>
    </row>
    <row r="132915">
      <c r="J132915" s="6" t="n"/>
    </row>
    <row r="132916">
      <c r="J132916" s="6" t="n"/>
    </row>
    <row r="132917">
      <c r="J132917" s="6" t="n"/>
    </row>
    <row r="132918">
      <c r="J132918" s="6" t="n"/>
    </row>
    <row r="132919">
      <c r="J132919" s="6" t="n"/>
    </row>
    <row r="132920">
      <c r="J132920" s="6" t="n"/>
    </row>
    <row r="132921">
      <c r="J132921" s="6" t="n"/>
    </row>
    <row r="132922">
      <c r="J132922" s="6" t="n"/>
    </row>
    <row r="132923">
      <c r="J132923" s="6" t="n"/>
    </row>
    <row r="132924">
      <c r="J132924" s="6" t="n"/>
    </row>
    <row r="132925">
      <c r="J132925" s="6" t="n"/>
    </row>
    <row r="132926">
      <c r="J132926" s="6" t="n"/>
    </row>
    <row r="132927">
      <c r="J132927" s="6" t="n"/>
    </row>
    <row r="132928">
      <c r="J132928" s="6" t="n"/>
    </row>
    <row r="132929">
      <c r="J132929" s="6" t="n"/>
    </row>
    <row r="132930">
      <c r="J132930" s="6" t="n"/>
    </row>
    <row r="132931">
      <c r="J132931" s="6" t="n"/>
    </row>
    <row r="132932">
      <c r="J132932" s="6" t="n"/>
    </row>
    <row r="132933">
      <c r="J132933" s="6" t="n"/>
    </row>
    <row r="132934">
      <c r="J132934" s="6" t="n"/>
    </row>
    <row r="132935">
      <c r="J132935" s="6" t="n"/>
    </row>
    <row r="132936">
      <c r="J132936" s="6" t="n"/>
    </row>
    <row r="132937">
      <c r="J132937" s="6" t="n"/>
    </row>
    <row r="132938">
      <c r="J132938" s="6" t="n"/>
    </row>
    <row r="132939">
      <c r="J132939" s="6" t="n"/>
    </row>
    <row r="132940">
      <c r="J132940" s="6" t="n"/>
    </row>
    <row r="132941">
      <c r="J132941" s="6" t="n"/>
    </row>
    <row r="132942">
      <c r="J132942" s="6" t="n"/>
    </row>
    <row r="132943">
      <c r="J132943" s="6" t="n"/>
    </row>
    <row r="132944">
      <c r="J132944" s="6" t="n"/>
    </row>
    <row r="132945">
      <c r="J132945" s="6" t="n"/>
    </row>
    <row r="132946">
      <c r="J132946" s="6" t="n"/>
    </row>
    <row r="132947">
      <c r="J132947" s="6" t="n"/>
    </row>
    <row r="132948">
      <c r="J132948" s="6" t="n"/>
    </row>
    <row r="132949">
      <c r="J132949" s="6" t="n"/>
    </row>
    <row r="132950">
      <c r="J132950" s="6" t="n"/>
    </row>
    <row r="132951">
      <c r="J132951" s="6" t="n"/>
    </row>
    <row r="132952">
      <c r="J132952" s="6" t="n"/>
    </row>
    <row r="132953">
      <c r="J132953" s="6" t="n"/>
    </row>
    <row r="132954">
      <c r="J132954" s="6" t="n"/>
    </row>
    <row r="132955">
      <c r="J132955" s="6" t="n"/>
    </row>
    <row r="132956">
      <c r="J132956" s="6" t="n"/>
    </row>
    <row r="132957">
      <c r="J132957" s="6" t="n"/>
    </row>
    <row r="132958">
      <c r="J132958" s="6" t="n"/>
    </row>
    <row r="132959">
      <c r="J132959" s="6" t="n"/>
    </row>
    <row r="132960">
      <c r="J132960" s="6" t="n"/>
    </row>
    <row r="132961">
      <c r="J132961" s="6" t="n"/>
    </row>
    <row r="132962">
      <c r="J132962" s="6" t="n"/>
    </row>
    <row r="132963">
      <c r="J132963" s="6" t="n"/>
    </row>
    <row r="132964">
      <c r="J132964" s="6" t="n"/>
    </row>
    <row r="132965">
      <c r="J132965" s="6" t="n"/>
    </row>
    <row r="132966">
      <c r="J132966" s="6" t="n"/>
    </row>
    <row r="132967">
      <c r="J132967" s="6" t="n"/>
    </row>
    <row r="132968">
      <c r="J132968" s="6" t="n"/>
    </row>
    <row r="132969">
      <c r="J132969" s="6" t="n"/>
    </row>
    <row r="132970">
      <c r="J132970" s="6" t="n"/>
    </row>
    <row r="132971">
      <c r="J132971" s="6" t="n"/>
    </row>
    <row r="132972">
      <c r="J132972" s="6" t="n"/>
    </row>
    <row r="132973">
      <c r="J132973" s="6" t="n"/>
    </row>
    <row r="132974">
      <c r="J132974" s="6" t="n"/>
    </row>
    <row r="132975">
      <c r="J132975" s="6" t="n"/>
    </row>
    <row r="132976">
      <c r="J132976" s="6" t="n"/>
    </row>
    <row r="132977">
      <c r="J132977" s="6" t="n"/>
    </row>
    <row r="132978">
      <c r="J132978" s="6" t="n"/>
    </row>
    <row r="132979">
      <c r="J132979" s="6" t="n"/>
    </row>
    <row r="132980">
      <c r="J132980" s="6" t="n"/>
    </row>
    <row r="132981">
      <c r="J132981" s="6" t="n"/>
    </row>
    <row r="132982">
      <c r="J132982" s="6" t="n"/>
    </row>
    <row r="132983">
      <c r="J132983" s="6" t="n"/>
    </row>
    <row r="132984">
      <c r="J132984" s="6" t="n"/>
    </row>
    <row r="132985">
      <c r="J132985" s="6" t="n"/>
    </row>
    <row r="132986">
      <c r="J132986" s="6" t="n"/>
    </row>
    <row r="132987">
      <c r="J132987" s="6" t="n"/>
    </row>
    <row r="132988">
      <c r="J132988" s="6" t="n"/>
    </row>
    <row r="132989">
      <c r="J132989" s="6" t="n"/>
    </row>
    <row r="132990">
      <c r="J132990" s="6" t="n"/>
    </row>
    <row r="132991">
      <c r="J132991" s="6" t="n"/>
    </row>
    <row r="132992">
      <c r="J132992" s="6" t="n"/>
    </row>
    <row r="132993">
      <c r="J132993" s="6" t="n"/>
    </row>
    <row r="132994">
      <c r="J132994" s="6" t="n"/>
    </row>
    <row r="132995">
      <c r="J132995" s="6" t="n"/>
    </row>
    <row r="132996">
      <c r="J132996" s="6" t="n"/>
    </row>
    <row r="132997">
      <c r="J132997" s="6" t="n"/>
    </row>
    <row r="132998">
      <c r="J132998" s="6" t="n"/>
    </row>
    <row r="132999">
      <c r="J132999" s="6" t="n"/>
    </row>
    <row r="133000">
      <c r="J133000" s="6" t="n"/>
    </row>
    <row r="133001">
      <c r="J133001" s="6" t="n"/>
    </row>
    <row r="133002">
      <c r="J133002" s="6" t="n"/>
    </row>
    <row r="133003">
      <c r="J133003" s="6" t="n"/>
    </row>
    <row r="133004">
      <c r="J133004" s="6" t="n"/>
    </row>
    <row r="133005">
      <c r="J133005" s="6" t="n"/>
    </row>
    <row r="133006">
      <c r="J133006" s="6" t="n"/>
    </row>
    <row r="133007">
      <c r="J133007" s="6" t="n"/>
    </row>
    <row r="133008">
      <c r="J133008" s="6" t="n"/>
    </row>
    <row r="133009">
      <c r="J133009" s="6" t="n"/>
    </row>
    <row r="133010">
      <c r="J133010" s="6" t="n"/>
    </row>
    <row r="133011">
      <c r="J133011" s="6" t="n"/>
    </row>
    <row r="133012">
      <c r="J133012" s="6" t="n"/>
    </row>
    <row r="133013">
      <c r="J133013" s="6" t="n"/>
    </row>
    <row r="133014">
      <c r="J133014" s="6" t="n"/>
    </row>
    <row r="133015">
      <c r="J133015" s="6" t="n"/>
    </row>
    <row r="133016">
      <c r="J133016" s="6" t="n"/>
    </row>
    <row r="133017">
      <c r="J133017" s="6" t="n"/>
    </row>
    <row r="133018">
      <c r="J133018" s="6" t="n"/>
    </row>
    <row r="133019">
      <c r="J133019" s="6" t="n"/>
    </row>
    <row r="133020">
      <c r="J133020" s="6" t="n"/>
    </row>
    <row r="133021">
      <c r="J133021" s="6" t="n"/>
    </row>
    <row r="133022">
      <c r="J133022" s="6" t="n"/>
    </row>
    <row r="133023">
      <c r="J133023" s="6" t="n"/>
    </row>
    <row r="133024">
      <c r="J133024" s="6" t="n"/>
    </row>
    <row r="133025">
      <c r="J133025" s="6" t="n"/>
    </row>
    <row r="133026">
      <c r="J133026" s="6" t="n"/>
    </row>
    <row r="133027">
      <c r="J133027" s="6" t="n"/>
    </row>
    <row r="133028">
      <c r="J133028" s="6" t="n"/>
    </row>
    <row r="133029">
      <c r="J133029" s="6" t="n"/>
    </row>
    <row r="133030">
      <c r="J133030" s="6" t="n"/>
    </row>
    <row r="133031">
      <c r="J133031" s="6" t="n"/>
    </row>
    <row r="133032">
      <c r="J133032" s="6" t="n"/>
    </row>
    <row r="133033">
      <c r="J133033" s="6" t="n"/>
    </row>
    <row r="133034">
      <c r="J133034" s="6" t="n"/>
    </row>
    <row r="133035">
      <c r="J133035" s="6" t="n"/>
    </row>
    <row r="133036">
      <c r="J133036" s="6" t="n"/>
    </row>
    <row r="133037">
      <c r="J133037" s="6" t="n"/>
    </row>
    <row r="133038">
      <c r="J133038" s="6" t="n"/>
    </row>
    <row r="133039">
      <c r="J133039" s="6" t="n"/>
    </row>
    <row r="133040">
      <c r="J133040" s="6" t="n"/>
    </row>
    <row r="133041">
      <c r="J133041" s="6" t="n"/>
    </row>
    <row r="133042">
      <c r="J133042" s="6" t="n"/>
    </row>
    <row r="133043">
      <c r="J133043" s="6" t="n"/>
    </row>
    <row r="133044">
      <c r="J133044" s="6" t="n"/>
    </row>
    <row r="133045">
      <c r="J133045" s="6" t="n"/>
    </row>
    <row r="133046">
      <c r="J133046" s="6" t="n"/>
    </row>
    <row r="133047">
      <c r="J133047" s="6" t="n"/>
    </row>
    <row r="133048">
      <c r="J133048" s="6" t="n"/>
    </row>
    <row r="133049">
      <c r="J133049" s="6" t="n"/>
    </row>
    <row r="133050">
      <c r="J133050" s="6" t="n"/>
    </row>
    <row r="133051">
      <c r="J133051" s="6" t="n"/>
    </row>
    <row r="133052">
      <c r="J133052" s="6" t="n"/>
    </row>
    <row r="133053">
      <c r="J133053" s="6" t="n"/>
    </row>
    <row r="133054">
      <c r="J133054" s="6" t="n"/>
    </row>
    <row r="133055">
      <c r="J133055" s="6" t="n"/>
    </row>
    <row r="133056">
      <c r="J133056" s="6" t="n"/>
    </row>
    <row r="133057">
      <c r="J133057" s="6" t="n"/>
    </row>
    <row r="133058">
      <c r="J133058" s="6" t="n"/>
    </row>
    <row r="133059">
      <c r="J133059" s="6" t="n"/>
    </row>
    <row r="133060">
      <c r="J133060" s="6" t="n"/>
    </row>
    <row r="133061">
      <c r="J133061" s="6" t="n"/>
    </row>
    <row r="133062">
      <c r="J133062" s="6" t="n"/>
    </row>
    <row r="133063">
      <c r="J133063" s="6" t="n"/>
    </row>
    <row r="133064">
      <c r="J133064" s="6" t="n"/>
    </row>
    <row r="133065">
      <c r="J133065" s="6" t="n"/>
    </row>
    <row r="133066">
      <c r="J133066" s="6" t="n"/>
    </row>
    <row r="133067">
      <c r="J133067" s="6" t="n"/>
    </row>
    <row r="133068">
      <c r="J133068" s="6" t="n"/>
    </row>
    <row r="133069">
      <c r="J133069" s="6" t="n"/>
    </row>
    <row r="133070">
      <c r="J133070" s="6" t="n"/>
    </row>
    <row r="133071">
      <c r="J133071" s="6" t="n"/>
    </row>
    <row r="133072">
      <c r="J133072" s="6" t="n"/>
    </row>
    <row r="133073">
      <c r="J133073" s="6" t="n"/>
    </row>
    <row r="133074">
      <c r="J133074" s="6" t="n"/>
    </row>
    <row r="133075">
      <c r="J133075" s="6" t="n"/>
    </row>
    <row r="133076">
      <c r="J133076" s="6" t="n"/>
    </row>
    <row r="133077">
      <c r="J133077" s="6" t="n"/>
    </row>
    <row r="133078">
      <c r="J133078" s="6" t="n"/>
    </row>
    <row r="133079">
      <c r="J133079" s="6" t="n"/>
    </row>
    <row r="133080">
      <c r="J133080" s="6" t="n"/>
    </row>
    <row r="133081">
      <c r="J133081" s="6" t="n"/>
    </row>
    <row r="133082">
      <c r="J133082" s="6" t="n"/>
    </row>
    <row r="133083">
      <c r="J133083" s="6" t="n"/>
    </row>
    <row r="133084">
      <c r="J133084" s="6" t="n"/>
    </row>
    <row r="133085">
      <c r="J133085" s="6" t="n"/>
    </row>
    <row r="133086">
      <c r="J133086" s="6" t="n"/>
    </row>
    <row r="133087">
      <c r="J133087" s="6" t="n"/>
    </row>
    <row r="133088">
      <c r="J133088" s="6" t="n"/>
    </row>
    <row r="133089">
      <c r="J133089" s="6" t="n"/>
    </row>
    <row r="133090">
      <c r="J133090" s="6" t="n"/>
    </row>
    <row r="133091">
      <c r="J133091" s="6" t="n"/>
    </row>
    <row r="133092">
      <c r="J133092" s="6" t="n"/>
    </row>
    <row r="133093">
      <c r="J133093" s="6" t="n"/>
    </row>
    <row r="133094">
      <c r="J133094" s="6" t="n"/>
    </row>
    <row r="133095">
      <c r="J133095" s="6" t="n"/>
    </row>
    <row r="133096">
      <c r="J133096" s="6" t="n"/>
    </row>
    <row r="133097">
      <c r="J133097" s="6" t="n"/>
    </row>
    <row r="133098">
      <c r="J133098" s="6" t="n"/>
    </row>
    <row r="133099">
      <c r="J133099" s="6" t="n"/>
    </row>
    <row r="133100">
      <c r="J133100" s="6" t="n"/>
    </row>
    <row r="133101">
      <c r="J133101" s="6" t="n"/>
    </row>
    <row r="133102">
      <c r="J133102" s="6" t="n"/>
    </row>
    <row r="133103">
      <c r="J133103" s="6" t="n"/>
    </row>
    <row r="133104">
      <c r="J133104" s="6" t="n"/>
    </row>
    <row r="133105">
      <c r="J133105" s="6" t="n"/>
    </row>
    <row r="133106">
      <c r="J133106" s="6" t="n"/>
    </row>
    <row r="133107">
      <c r="J133107" s="6" t="n"/>
    </row>
    <row r="133108">
      <c r="J133108" s="6" t="n"/>
    </row>
    <row r="133109">
      <c r="J133109" s="6" t="n"/>
    </row>
    <row r="133110">
      <c r="J133110" s="6" t="n"/>
    </row>
    <row r="133111">
      <c r="J133111" s="6" t="n"/>
    </row>
    <row r="133112">
      <c r="J133112" s="6" t="n"/>
    </row>
    <row r="133113">
      <c r="J133113" s="6" t="n"/>
    </row>
    <row r="133114">
      <c r="J133114" s="6" t="n"/>
    </row>
    <row r="133115">
      <c r="J133115" s="6" t="n"/>
    </row>
    <row r="133116">
      <c r="J133116" s="6" t="n"/>
    </row>
    <row r="133117">
      <c r="J133117" s="6" t="n"/>
    </row>
    <row r="133118">
      <c r="J133118" s="6" t="n"/>
    </row>
    <row r="133119">
      <c r="J133119" s="6" t="n"/>
    </row>
    <row r="133120">
      <c r="J133120" s="6" t="n"/>
    </row>
    <row r="133121">
      <c r="J133121" s="6" t="n"/>
    </row>
    <row r="133122">
      <c r="J133122" s="6" t="n"/>
    </row>
    <row r="133123">
      <c r="J133123" s="6" t="n"/>
    </row>
    <row r="133124">
      <c r="J133124" s="6" t="n"/>
    </row>
    <row r="133125">
      <c r="J133125" s="6" t="n"/>
    </row>
    <row r="133126">
      <c r="J133126" s="6" t="n"/>
    </row>
    <row r="133127">
      <c r="J133127" s="6" t="n"/>
    </row>
    <row r="133128">
      <c r="J133128" s="6" t="n"/>
    </row>
    <row r="133129">
      <c r="J133129" s="6" t="n"/>
    </row>
    <row r="133130">
      <c r="J133130" s="6" t="n"/>
    </row>
    <row r="133131">
      <c r="J133131" s="6" t="n"/>
    </row>
    <row r="133132">
      <c r="J133132" s="6" t="n"/>
    </row>
    <row r="133133">
      <c r="J133133" s="6" t="n"/>
    </row>
    <row r="133134">
      <c r="J133134" s="6" t="n"/>
    </row>
    <row r="133135">
      <c r="J133135" s="6" t="n"/>
    </row>
    <row r="133136">
      <c r="J133136" s="6" t="n"/>
    </row>
    <row r="133137">
      <c r="J133137" s="6" t="n"/>
    </row>
    <row r="133138">
      <c r="J133138" s="6" t="n"/>
    </row>
    <row r="133139">
      <c r="J133139" s="6" t="n"/>
    </row>
    <row r="133140">
      <c r="J133140" s="6" t="n"/>
    </row>
    <row r="133141">
      <c r="J133141" s="6" t="n"/>
    </row>
    <row r="133142">
      <c r="J133142" s="6" t="n"/>
    </row>
    <row r="133143">
      <c r="J133143" s="6" t="n"/>
    </row>
    <row r="133144">
      <c r="J133144" s="6" t="n"/>
    </row>
    <row r="133145">
      <c r="J133145" s="6" t="n"/>
    </row>
    <row r="133146">
      <c r="J133146" s="6" t="n"/>
    </row>
    <row r="133147">
      <c r="J133147" s="6" t="n"/>
    </row>
    <row r="133148">
      <c r="J133148" s="6" t="n"/>
    </row>
    <row r="133149">
      <c r="J133149" s="6" t="n"/>
    </row>
    <row r="133150">
      <c r="J133150" s="6" t="n"/>
    </row>
    <row r="133151">
      <c r="J133151" s="6" t="n"/>
    </row>
    <row r="133152">
      <c r="J133152" s="6" t="n"/>
    </row>
    <row r="133153">
      <c r="J133153" s="6" t="n"/>
    </row>
    <row r="133154">
      <c r="J133154" s="6" t="n"/>
    </row>
    <row r="133155">
      <c r="J133155" s="6" t="n"/>
    </row>
    <row r="133156">
      <c r="J133156" s="6" t="n"/>
    </row>
    <row r="133157">
      <c r="J133157" s="6" t="n"/>
    </row>
    <row r="133158">
      <c r="J133158" s="6" t="n"/>
    </row>
    <row r="133159">
      <c r="J133159" s="6" t="n"/>
    </row>
    <row r="133160">
      <c r="J133160" s="6" t="n"/>
    </row>
    <row r="133161">
      <c r="J133161" s="6" t="n"/>
    </row>
    <row r="133162">
      <c r="J133162" s="6" t="n"/>
    </row>
    <row r="133163">
      <c r="J133163" s="6" t="n"/>
    </row>
    <row r="133164">
      <c r="J133164" s="6" t="n"/>
    </row>
    <row r="133165">
      <c r="J133165" s="6" t="n"/>
    </row>
    <row r="133166">
      <c r="J133166" s="6" t="n"/>
    </row>
    <row r="133167">
      <c r="J133167" s="6" t="n"/>
    </row>
    <row r="133168">
      <c r="J133168" s="6" t="n"/>
    </row>
    <row r="133169">
      <c r="J133169" s="6" t="n"/>
    </row>
    <row r="133170">
      <c r="J133170" s="6" t="n"/>
    </row>
    <row r="133171">
      <c r="J133171" s="6" t="n"/>
    </row>
    <row r="133172">
      <c r="J133172" s="6" t="n"/>
    </row>
    <row r="133173">
      <c r="J133173" s="6" t="n"/>
    </row>
    <row r="133174">
      <c r="J133174" s="6" t="n"/>
    </row>
    <row r="133175">
      <c r="J133175" s="6" t="n"/>
    </row>
    <row r="133176">
      <c r="J133176" s="6" t="n"/>
    </row>
    <row r="133177">
      <c r="J133177" s="6" t="n"/>
    </row>
    <row r="133178">
      <c r="J133178" s="6" t="n"/>
    </row>
    <row r="133179">
      <c r="J133179" s="6" t="n"/>
    </row>
    <row r="133180">
      <c r="J133180" s="6" t="n"/>
    </row>
    <row r="133181">
      <c r="J133181" s="6" t="n"/>
    </row>
    <row r="133182">
      <c r="J133182" s="6" t="n"/>
    </row>
    <row r="133183">
      <c r="J133183" s="6" t="n"/>
    </row>
    <row r="133184">
      <c r="J133184" s="6" t="n"/>
    </row>
    <row r="133185">
      <c r="J133185" s="6" t="n"/>
    </row>
    <row r="133186">
      <c r="J133186" s="6" t="n"/>
    </row>
    <row r="133187">
      <c r="J133187" s="6" t="n"/>
    </row>
    <row r="133188">
      <c r="J133188" s="6" t="n"/>
    </row>
    <row r="133189">
      <c r="J133189" s="6" t="n"/>
    </row>
    <row r="133190">
      <c r="J133190" s="6" t="n"/>
    </row>
    <row r="133191">
      <c r="J133191" s="6" t="n"/>
    </row>
    <row r="133192">
      <c r="J133192" s="6" t="n"/>
    </row>
    <row r="133193">
      <c r="J133193" s="6" t="n"/>
    </row>
    <row r="133194">
      <c r="J133194" s="6" t="n"/>
    </row>
    <row r="133195">
      <c r="J133195" s="6" t="n"/>
    </row>
    <row r="133196">
      <c r="J133196" s="6" t="n"/>
    </row>
    <row r="133197">
      <c r="J133197" s="6" t="n"/>
    </row>
    <row r="133198">
      <c r="J133198" s="6" t="n"/>
    </row>
    <row r="133199">
      <c r="J133199" s="6" t="n"/>
    </row>
    <row r="133200">
      <c r="J133200" s="6" t="n"/>
    </row>
    <row r="133201">
      <c r="J133201" s="6" t="n"/>
    </row>
    <row r="133202">
      <c r="J133202" s="6" t="n"/>
    </row>
    <row r="133203">
      <c r="J133203" s="6" t="n"/>
    </row>
    <row r="133204">
      <c r="J133204" s="6" t="n"/>
    </row>
    <row r="133205">
      <c r="J133205" s="6" t="n"/>
    </row>
    <row r="133206">
      <c r="J133206" s="6" t="n"/>
    </row>
    <row r="133207">
      <c r="J133207" s="6" t="n"/>
    </row>
    <row r="133208">
      <c r="J133208" s="6" t="n"/>
    </row>
    <row r="133209">
      <c r="J133209" s="6" t="n"/>
    </row>
    <row r="133210">
      <c r="J133210" s="6" t="n"/>
    </row>
    <row r="133211">
      <c r="J133211" s="6" t="n"/>
    </row>
    <row r="133212">
      <c r="J133212" s="6" t="n"/>
    </row>
    <row r="133213">
      <c r="J133213" s="6" t="n"/>
    </row>
    <row r="133214">
      <c r="J133214" s="6" t="n"/>
    </row>
    <row r="133215">
      <c r="J133215" s="6" t="n"/>
    </row>
    <row r="133216">
      <c r="J133216" s="6" t="n"/>
    </row>
    <row r="133217">
      <c r="J133217" s="6" t="n"/>
    </row>
    <row r="133218">
      <c r="J133218" s="6" t="n"/>
    </row>
    <row r="133219">
      <c r="J133219" s="6" t="n"/>
    </row>
    <row r="133220">
      <c r="J133220" s="6" t="n"/>
    </row>
    <row r="133221">
      <c r="J133221" s="6" t="n"/>
    </row>
    <row r="133222">
      <c r="J133222" s="6" t="n"/>
    </row>
    <row r="133223">
      <c r="J133223" s="6" t="n"/>
    </row>
    <row r="133224">
      <c r="J133224" s="6" t="n"/>
    </row>
    <row r="133225">
      <c r="J133225" s="6" t="n"/>
    </row>
    <row r="133226">
      <c r="J133226" s="6" t="n"/>
    </row>
    <row r="133227">
      <c r="J133227" s="6" t="n"/>
    </row>
    <row r="133228">
      <c r="J133228" s="6" t="n"/>
    </row>
    <row r="133229">
      <c r="J133229" s="6" t="n"/>
    </row>
    <row r="133230">
      <c r="J133230" s="6" t="n"/>
    </row>
    <row r="133231">
      <c r="J133231" s="6" t="n"/>
    </row>
    <row r="133232">
      <c r="J133232" s="6" t="n"/>
    </row>
    <row r="133233">
      <c r="J133233" s="6" t="n"/>
    </row>
    <row r="133234">
      <c r="J133234" s="6" t="n"/>
    </row>
    <row r="133235">
      <c r="J133235" s="6" t="n"/>
    </row>
    <row r="133236">
      <c r="J133236" s="6" t="n"/>
    </row>
    <row r="133237">
      <c r="J133237" s="6" t="n"/>
    </row>
    <row r="133238">
      <c r="J133238" s="6" t="n"/>
    </row>
    <row r="133239">
      <c r="J133239" s="6" t="n"/>
    </row>
    <row r="133240">
      <c r="J133240" s="6" t="n"/>
    </row>
    <row r="133241">
      <c r="J133241" s="6" t="n"/>
    </row>
    <row r="133242">
      <c r="J133242" s="6" t="n"/>
    </row>
    <row r="133243">
      <c r="J133243" s="6" t="n"/>
    </row>
    <row r="133244">
      <c r="J133244" s="6" t="n"/>
    </row>
    <row r="133245">
      <c r="J133245" s="6" t="n"/>
    </row>
    <row r="133246">
      <c r="J133246" s="6" t="n"/>
    </row>
    <row r="133247">
      <c r="J133247" s="6" t="n"/>
    </row>
    <row r="133248">
      <c r="J133248" s="6" t="n"/>
    </row>
    <row r="133249">
      <c r="J133249" s="6" t="n"/>
    </row>
    <row r="133250">
      <c r="J133250" s="6" t="n"/>
    </row>
    <row r="133251">
      <c r="J133251" s="6" t="n"/>
    </row>
    <row r="133252">
      <c r="J133252" s="6" t="n"/>
    </row>
    <row r="133253">
      <c r="J133253" s="6" t="n"/>
    </row>
    <row r="133254">
      <c r="J133254" s="6" t="n"/>
    </row>
    <row r="133255">
      <c r="J133255" s="6" t="n"/>
    </row>
    <row r="133256">
      <c r="J133256" s="6" t="n"/>
    </row>
    <row r="133257">
      <c r="J133257" s="6" t="n"/>
    </row>
    <row r="133258">
      <c r="J133258" s="6" t="n"/>
    </row>
    <row r="133259">
      <c r="J133259" s="6" t="n"/>
    </row>
    <row r="133260">
      <c r="J133260" s="6" t="n"/>
    </row>
    <row r="133261">
      <c r="J133261" s="6" t="n"/>
    </row>
    <row r="133262">
      <c r="J133262" s="6" t="n"/>
    </row>
    <row r="133263">
      <c r="J133263" s="6" t="n"/>
    </row>
    <row r="133264">
      <c r="J133264" s="6" t="n"/>
    </row>
    <row r="133265">
      <c r="J133265" s="6" t="n"/>
    </row>
    <row r="133266">
      <c r="J133266" s="6" t="n"/>
    </row>
    <row r="133267">
      <c r="J133267" s="6" t="n"/>
    </row>
    <row r="133268">
      <c r="J133268" s="6" t="n"/>
    </row>
    <row r="133269">
      <c r="J133269" s="6" t="n"/>
    </row>
    <row r="133270">
      <c r="J133270" s="6" t="n"/>
    </row>
    <row r="133271">
      <c r="J133271" s="6" t="n"/>
    </row>
    <row r="133272">
      <c r="J133272" s="6" t="n"/>
    </row>
    <row r="133273">
      <c r="J133273" s="6" t="n"/>
    </row>
    <row r="133274">
      <c r="J133274" s="6" t="n"/>
    </row>
    <row r="133275">
      <c r="J133275" s="6" t="n"/>
    </row>
    <row r="133276">
      <c r="J133276" s="6" t="n"/>
    </row>
    <row r="133277">
      <c r="J133277" s="6" t="n"/>
    </row>
    <row r="133278">
      <c r="J133278" s="6" t="n"/>
    </row>
    <row r="133279">
      <c r="J133279" s="6" t="n"/>
    </row>
    <row r="133280">
      <c r="J133280" s="6" t="n"/>
    </row>
    <row r="133281">
      <c r="J133281" s="6" t="n"/>
    </row>
    <row r="133282">
      <c r="J133282" s="6" t="n"/>
    </row>
    <row r="133283">
      <c r="J133283" s="6" t="n"/>
    </row>
    <row r="133284">
      <c r="J133284" s="6" t="n"/>
    </row>
    <row r="133285">
      <c r="J133285" s="6" t="n"/>
    </row>
    <row r="133286">
      <c r="J133286" s="6" t="n"/>
    </row>
    <row r="133287">
      <c r="J133287" s="6" t="n"/>
    </row>
    <row r="133288">
      <c r="J133288" s="6" t="n"/>
    </row>
    <row r="133289">
      <c r="J133289" s="6" t="n"/>
    </row>
    <row r="133290">
      <c r="J133290" s="6" t="n"/>
    </row>
    <row r="133291">
      <c r="J133291" s="6" t="n"/>
    </row>
    <row r="133292">
      <c r="J133292" s="6" t="n"/>
    </row>
    <row r="133293">
      <c r="J133293" s="6" t="n"/>
    </row>
    <row r="133294">
      <c r="J133294" s="6" t="n"/>
    </row>
    <row r="133295">
      <c r="J133295" s="6" t="n"/>
    </row>
    <row r="133296">
      <c r="J133296" s="6" t="n"/>
    </row>
    <row r="133297">
      <c r="J133297" s="6" t="n"/>
    </row>
    <row r="133298">
      <c r="J133298" s="6" t="n"/>
    </row>
    <row r="133299">
      <c r="J133299" s="6" t="n"/>
    </row>
    <row r="133300">
      <c r="J133300" s="6" t="n"/>
    </row>
    <row r="133301">
      <c r="J133301" s="6" t="n"/>
    </row>
    <row r="133302">
      <c r="J133302" s="6" t="n"/>
    </row>
    <row r="133303">
      <c r="J133303" s="6" t="n"/>
    </row>
    <row r="133304">
      <c r="J133304" s="6" t="n"/>
    </row>
    <row r="133305">
      <c r="J133305" s="6" t="n"/>
    </row>
    <row r="133306">
      <c r="J133306" s="6" t="n"/>
    </row>
    <row r="133307">
      <c r="J133307" s="6" t="n"/>
    </row>
    <row r="133308">
      <c r="J133308" s="6" t="n"/>
    </row>
    <row r="133309">
      <c r="J133309" s="6" t="n"/>
    </row>
    <row r="133310">
      <c r="J133310" s="6" t="n"/>
    </row>
    <row r="133311">
      <c r="J133311" s="6" t="n"/>
    </row>
    <row r="133312">
      <c r="J133312" s="6" t="n"/>
    </row>
    <row r="133313">
      <c r="J133313" s="6" t="n"/>
    </row>
    <row r="133314">
      <c r="J133314" s="6" t="n"/>
    </row>
    <row r="133315">
      <c r="J133315" s="6" t="n"/>
    </row>
    <row r="133316">
      <c r="J133316" s="6" t="n"/>
    </row>
    <row r="133317">
      <c r="J133317" s="6" t="n"/>
    </row>
    <row r="133318">
      <c r="J133318" s="6" t="n"/>
    </row>
    <row r="133319">
      <c r="J133319" s="6" t="n"/>
    </row>
    <row r="133320">
      <c r="J133320" s="6" t="n"/>
    </row>
    <row r="133321">
      <c r="J133321" s="6" t="n"/>
    </row>
    <row r="133322">
      <c r="J133322" s="6" t="n"/>
    </row>
    <row r="133323">
      <c r="J133323" s="6" t="n"/>
    </row>
    <row r="133324">
      <c r="J133324" s="6" t="n"/>
    </row>
    <row r="133325">
      <c r="J133325" s="6" t="n"/>
    </row>
    <row r="133326">
      <c r="J133326" s="6" t="n"/>
    </row>
    <row r="133327">
      <c r="J133327" s="6" t="n"/>
    </row>
    <row r="133328">
      <c r="J133328" s="6" t="n"/>
    </row>
    <row r="133329">
      <c r="J133329" s="6" t="n"/>
    </row>
    <row r="133330">
      <c r="J133330" s="6" t="n"/>
    </row>
    <row r="133331">
      <c r="J133331" s="6" t="n"/>
    </row>
    <row r="133332">
      <c r="J133332" s="6" t="n"/>
    </row>
    <row r="133333">
      <c r="J133333" s="6" t="n"/>
    </row>
    <row r="133334">
      <c r="J133334" s="6" t="n"/>
    </row>
    <row r="133335">
      <c r="J133335" s="6" t="n"/>
    </row>
    <row r="133336">
      <c r="J133336" s="6" t="n"/>
    </row>
    <row r="133337">
      <c r="J133337" s="6" t="n"/>
    </row>
    <row r="133338">
      <c r="J133338" s="6" t="n"/>
    </row>
    <row r="133339">
      <c r="J133339" s="6" t="n"/>
    </row>
    <row r="133340">
      <c r="J133340" s="6" t="n"/>
    </row>
    <row r="133341">
      <c r="J133341" s="6" t="n"/>
    </row>
    <row r="133342">
      <c r="J133342" s="6" t="n"/>
    </row>
    <row r="133343">
      <c r="J133343" s="6" t="n"/>
    </row>
    <row r="133344">
      <c r="J133344" s="6" t="n"/>
    </row>
    <row r="133345">
      <c r="J133345" s="6" t="n"/>
    </row>
    <row r="133346">
      <c r="J133346" s="6" t="n"/>
    </row>
    <row r="133347">
      <c r="J133347" s="6" t="n"/>
    </row>
    <row r="133348">
      <c r="J133348" s="6" t="n"/>
    </row>
    <row r="133349">
      <c r="J133349" s="6" t="n"/>
    </row>
    <row r="133350">
      <c r="J133350" s="6" t="n"/>
    </row>
    <row r="133351">
      <c r="J133351" s="6" t="n"/>
    </row>
    <row r="133352">
      <c r="J133352" s="6" t="n"/>
    </row>
    <row r="133353">
      <c r="J133353" s="6" t="n"/>
    </row>
    <row r="133354">
      <c r="J133354" s="6" t="n"/>
    </row>
    <row r="133355">
      <c r="J133355" s="6" t="n"/>
    </row>
    <row r="133356">
      <c r="J133356" s="6" t="n"/>
    </row>
    <row r="133357">
      <c r="J133357" s="6" t="n"/>
    </row>
    <row r="133358">
      <c r="J133358" s="6" t="n"/>
    </row>
    <row r="133359">
      <c r="J133359" s="6" t="n"/>
    </row>
    <row r="133360">
      <c r="J133360" s="6" t="n"/>
    </row>
    <row r="133361">
      <c r="J133361" s="6" t="n"/>
    </row>
    <row r="133362">
      <c r="J133362" s="6" t="n"/>
    </row>
    <row r="133363">
      <c r="J133363" s="6" t="n"/>
    </row>
    <row r="133364">
      <c r="J133364" s="6" t="n"/>
    </row>
    <row r="133365">
      <c r="J133365" s="6" t="n"/>
    </row>
    <row r="133366">
      <c r="J133366" s="6" t="n"/>
    </row>
    <row r="133367">
      <c r="J133367" s="6" t="n"/>
    </row>
    <row r="133368">
      <c r="J133368" s="6" t="n"/>
    </row>
    <row r="133369">
      <c r="J133369" s="6" t="n"/>
    </row>
    <row r="133370">
      <c r="J133370" s="6" t="n"/>
    </row>
    <row r="133371">
      <c r="J133371" s="6" t="n"/>
    </row>
    <row r="133372">
      <c r="J133372" s="6" t="n"/>
    </row>
    <row r="133373">
      <c r="J133373" s="6" t="n"/>
    </row>
    <row r="133374">
      <c r="J133374" s="6" t="n"/>
    </row>
    <row r="133375">
      <c r="J133375" s="6" t="n"/>
    </row>
    <row r="133376">
      <c r="J133376" s="6" t="n"/>
    </row>
    <row r="133377">
      <c r="J133377" s="6" t="n"/>
    </row>
    <row r="133378">
      <c r="J133378" s="6" t="n"/>
    </row>
    <row r="133379">
      <c r="J133379" s="6" t="n"/>
    </row>
    <row r="133380">
      <c r="J133380" s="6" t="n"/>
    </row>
    <row r="133381">
      <c r="J133381" s="6" t="n"/>
    </row>
    <row r="133382">
      <c r="J133382" s="6" t="n"/>
    </row>
    <row r="133383">
      <c r="J133383" s="6" t="n"/>
    </row>
    <row r="133384">
      <c r="J133384" s="6" t="n"/>
    </row>
    <row r="133385">
      <c r="J133385" s="6" t="n"/>
    </row>
    <row r="133386">
      <c r="J133386" s="6" t="n"/>
    </row>
    <row r="133387">
      <c r="J133387" s="6" t="n"/>
    </row>
    <row r="133388">
      <c r="J133388" s="6" t="n"/>
    </row>
    <row r="133389">
      <c r="J133389" s="6" t="n"/>
    </row>
    <row r="133390">
      <c r="J133390" s="6" t="n"/>
    </row>
    <row r="133391">
      <c r="J133391" s="6" t="n"/>
    </row>
    <row r="133392">
      <c r="J133392" s="6" t="n"/>
    </row>
    <row r="133393">
      <c r="J133393" s="6" t="n"/>
    </row>
    <row r="133394">
      <c r="J133394" s="6" t="n"/>
    </row>
    <row r="133395">
      <c r="J133395" s="6" t="n"/>
    </row>
    <row r="133396">
      <c r="J133396" s="6" t="n"/>
    </row>
    <row r="133397">
      <c r="J133397" s="6" t="n"/>
    </row>
    <row r="133398">
      <c r="J133398" s="6" t="n"/>
    </row>
    <row r="133399">
      <c r="J133399" s="6" t="n"/>
    </row>
    <row r="133400">
      <c r="J133400" s="6" t="n"/>
    </row>
    <row r="133401">
      <c r="J133401" s="6" t="n"/>
    </row>
    <row r="133402">
      <c r="J133402" s="6" t="n"/>
    </row>
    <row r="133403">
      <c r="J133403" s="6" t="n"/>
    </row>
    <row r="133404">
      <c r="J133404" s="6" t="n"/>
    </row>
    <row r="133405">
      <c r="J133405" s="6" t="n"/>
    </row>
    <row r="133406">
      <c r="J133406" s="6" t="n"/>
    </row>
    <row r="133407">
      <c r="J133407" s="6" t="n"/>
    </row>
    <row r="133408">
      <c r="J133408" s="6" t="n"/>
    </row>
    <row r="133409">
      <c r="J133409" s="6" t="n"/>
    </row>
    <row r="133410">
      <c r="J133410" s="6" t="n"/>
    </row>
    <row r="133411">
      <c r="J133411" s="6" t="n"/>
    </row>
    <row r="133412">
      <c r="J133412" s="6" t="n"/>
    </row>
    <row r="133413">
      <c r="J133413" s="6" t="n"/>
    </row>
    <row r="133414">
      <c r="J133414" s="6" t="n"/>
    </row>
    <row r="133415">
      <c r="J133415" s="6" t="n"/>
    </row>
    <row r="133416">
      <c r="J133416" s="6" t="n"/>
    </row>
    <row r="133417">
      <c r="J133417" s="6" t="n"/>
    </row>
    <row r="133418">
      <c r="J133418" s="6" t="n"/>
    </row>
    <row r="133419">
      <c r="J133419" s="6" t="n"/>
    </row>
    <row r="133420">
      <c r="J133420" s="6" t="n"/>
    </row>
    <row r="133421">
      <c r="J133421" s="6" t="n"/>
    </row>
    <row r="133422">
      <c r="J133422" s="6" t="n"/>
    </row>
    <row r="133423">
      <c r="J133423" s="6" t="n"/>
    </row>
    <row r="133424">
      <c r="J133424" s="6" t="n"/>
    </row>
    <row r="133425">
      <c r="J133425" s="6" t="n"/>
    </row>
    <row r="133426">
      <c r="J133426" s="6" t="n"/>
    </row>
    <row r="133427">
      <c r="J133427" s="6" t="n"/>
    </row>
    <row r="133428">
      <c r="J133428" s="6" t="n"/>
    </row>
    <row r="133429">
      <c r="J133429" s="6" t="n"/>
    </row>
    <row r="133430">
      <c r="J133430" s="6" t="n"/>
    </row>
    <row r="133431">
      <c r="J133431" s="6" t="n"/>
    </row>
    <row r="133432">
      <c r="J133432" s="6" t="n"/>
    </row>
    <row r="133433">
      <c r="J133433" s="6" t="n"/>
    </row>
    <row r="133434">
      <c r="J133434" s="6" t="n"/>
    </row>
    <row r="133435">
      <c r="J133435" s="6" t="n"/>
    </row>
    <row r="133436">
      <c r="J133436" s="6" t="n"/>
    </row>
    <row r="133437">
      <c r="J133437" s="6" t="n"/>
    </row>
    <row r="133438">
      <c r="J133438" s="6" t="n"/>
    </row>
    <row r="133439">
      <c r="J133439" s="6" t="n"/>
    </row>
    <row r="133440">
      <c r="J133440" s="6" t="n"/>
    </row>
    <row r="133441">
      <c r="J133441" s="6" t="n"/>
    </row>
    <row r="133442">
      <c r="J133442" s="6" t="n"/>
    </row>
    <row r="133443">
      <c r="J133443" s="6" t="n"/>
    </row>
    <row r="133444">
      <c r="J133444" s="6" t="n"/>
    </row>
    <row r="133445">
      <c r="J133445" s="6" t="n"/>
    </row>
    <row r="133446">
      <c r="J133446" s="6" t="n"/>
    </row>
    <row r="133447">
      <c r="J133447" s="6" t="n"/>
    </row>
    <row r="133448">
      <c r="J133448" s="6" t="n"/>
    </row>
    <row r="133449">
      <c r="J133449" s="6" t="n"/>
    </row>
    <row r="133450">
      <c r="J133450" s="6" t="n"/>
    </row>
    <row r="133451">
      <c r="J133451" s="6" t="n"/>
    </row>
    <row r="133452">
      <c r="J133452" s="6" t="n"/>
    </row>
    <row r="133453">
      <c r="J133453" s="6" t="n"/>
    </row>
    <row r="133454">
      <c r="J133454" s="6" t="n"/>
    </row>
    <row r="133455">
      <c r="J133455" s="6" t="n"/>
    </row>
    <row r="133456">
      <c r="J133456" s="6" t="n"/>
    </row>
    <row r="133457">
      <c r="J133457" s="6" t="n"/>
    </row>
    <row r="133458">
      <c r="J133458" s="6" t="n"/>
    </row>
    <row r="133459">
      <c r="J133459" s="6" t="n"/>
    </row>
    <row r="133460">
      <c r="J133460" s="6" t="n"/>
    </row>
    <row r="133461">
      <c r="J133461" s="6" t="n"/>
    </row>
    <row r="133462">
      <c r="J133462" s="6" t="n"/>
    </row>
    <row r="133463">
      <c r="J133463" s="6" t="n"/>
    </row>
    <row r="133464">
      <c r="J133464" s="6" t="n"/>
    </row>
    <row r="133465">
      <c r="J133465" s="6" t="n"/>
    </row>
    <row r="133466">
      <c r="J133466" s="6" t="n"/>
    </row>
    <row r="133467">
      <c r="J133467" s="6" t="n"/>
    </row>
    <row r="133468">
      <c r="J133468" s="6" t="n"/>
    </row>
    <row r="133469">
      <c r="J133469" s="6" t="n"/>
    </row>
    <row r="133470">
      <c r="J133470" s="6" t="n"/>
    </row>
    <row r="133471">
      <c r="J133471" s="6" t="n"/>
    </row>
    <row r="133472">
      <c r="J133472" s="6" t="n"/>
    </row>
    <row r="133473">
      <c r="J133473" s="6" t="n"/>
    </row>
    <row r="133474">
      <c r="J133474" s="6" t="n"/>
    </row>
    <row r="133475">
      <c r="J133475" s="6" t="n"/>
    </row>
    <row r="133476">
      <c r="J133476" s="6" t="n"/>
    </row>
    <row r="133477">
      <c r="J133477" s="6" t="n"/>
    </row>
    <row r="133478">
      <c r="J133478" s="6" t="n"/>
    </row>
    <row r="133479">
      <c r="J133479" s="6" t="n"/>
    </row>
    <row r="133480">
      <c r="J133480" s="6" t="n"/>
    </row>
    <row r="133481">
      <c r="J133481" s="6" t="n"/>
    </row>
    <row r="133482">
      <c r="J133482" s="6" t="n"/>
    </row>
    <row r="133483">
      <c r="J133483" s="6" t="n"/>
    </row>
    <row r="133484">
      <c r="J133484" s="6" t="n"/>
    </row>
    <row r="133485">
      <c r="J133485" s="6" t="n"/>
    </row>
    <row r="133486">
      <c r="J133486" s="6" t="n"/>
    </row>
    <row r="133487">
      <c r="J133487" s="6" t="n"/>
    </row>
    <row r="133488">
      <c r="J133488" s="6" t="n"/>
    </row>
    <row r="133489">
      <c r="J133489" s="6" t="n"/>
    </row>
    <row r="133490">
      <c r="J133490" s="6" t="n"/>
    </row>
    <row r="133491">
      <c r="J133491" s="6" t="n"/>
    </row>
    <row r="133492">
      <c r="J133492" s="6" t="n"/>
    </row>
    <row r="133493">
      <c r="J133493" s="6" t="n"/>
    </row>
    <row r="133494">
      <c r="J133494" s="6" t="n"/>
    </row>
    <row r="133495">
      <c r="J133495" s="6" t="n"/>
    </row>
    <row r="133496">
      <c r="J133496" s="6" t="n"/>
    </row>
    <row r="133497">
      <c r="J133497" s="6" t="n"/>
    </row>
    <row r="133498">
      <c r="J133498" s="6" t="n"/>
    </row>
    <row r="133499">
      <c r="J133499" s="6" t="n"/>
    </row>
    <row r="133500">
      <c r="J133500" s="6" t="n"/>
    </row>
    <row r="133501">
      <c r="J133501" s="6" t="n"/>
    </row>
    <row r="133502">
      <c r="J133502" s="6" t="n"/>
    </row>
    <row r="133503">
      <c r="J133503" s="6" t="n"/>
    </row>
    <row r="133504">
      <c r="J133504" s="6" t="n"/>
    </row>
    <row r="133505">
      <c r="J133505" s="6" t="n"/>
    </row>
    <row r="133506">
      <c r="J133506" s="6" t="n"/>
    </row>
    <row r="133507">
      <c r="J133507" s="6" t="n"/>
    </row>
    <row r="133508">
      <c r="J133508" s="6" t="n"/>
    </row>
    <row r="133509">
      <c r="J133509" s="6" t="n"/>
    </row>
    <row r="133510">
      <c r="J133510" s="6" t="n"/>
    </row>
    <row r="133511">
      <c r="J133511" s="6" t="n"/>
    </row>
    <row r="133512">
      <c r="J133512" s="6" t="n"/>
    </row>
    <row r="133513">
      <c r="J133513" s="6" t="n"/>
    </row>
    <row r="133514">
      <c r="J133514" s="6" t="n"/>
    </row>
    <row r="133515">
      <c r="J133515" s="6" t="n"/>
    </row>
    <row r="133516">
      <c r="J133516" s="6" t="n"/>
    </row>
    <row r="133517">
      <c r="J133517" s="6" t="n"/>
    </row>
    <row r="133518">
      <c r="J133518" s="6" t="n"/>
    </row>
    <row r="133519">
      <c r="J133519" s="6" t="n"/>
    </row>
    <row r="133520">
      <c r="J133520" s="6" t="n"/>
    </row>
    <row r="133521">
      <c r="J133521" s="6" t="n"/>
    </row>
    <row r="133522">
      <c r="J133522" s="6" t="n"/>
    </row>
    <row r="133523">
      <c r="J133523" s="6" t="n"/>
    </row>
    <row r="133524">
      <c r="J133524" s="6" t="n"/>
    </row>
    <row r="133525">
      <c r="J133525" s="6" t="n"/>
    </row>
    <row r="133526">
      <c r="J133526" s="6" t="n"/>
    </row>
    <row r="133527">
      <c r="J133527" s="6" t="n"/>
    </row>
    <row r="133528">
      <c r="J133528" s="6" t="n"/>
    </row>
    <row r="133529">
      <c r="J133529" s="6" t="n"/>
    </row>
    <row r="133530">
      <c r="J133530" s="6" t="n"/>
    </row>
    <row r="133531">
      <c r="J133531" s="6" t="n"/>
    </row>
    <row r="133532">
      <c r="J133532" s="6" t="n"/>
    </row>
    <row r="133533">
      <c r="J133533" s="6" t="n"/>
    </row>
    <row r="133534">
      <c r="J133534" s="6" t="n"/>
    </row>
    <row r="133535">
      <c r="J133535" s="6" t="n"/>
    </row>
    <row r="133536">
      <c r="J133536" s="6" t="n"/>
    </row>
    <row r="133537">
      <c r="J133537" s="6" t="n"/>
    </row>
    <row r="133538">
      <c r="J133538" s="6" t="n"/>
    </row>
    <row r="133539">
      <c r="J133539" s="6" t="n"/>
    </row>
    <row r="133540">
      <c r="J133540" s="6" t="n"/>
    </row>
    <row r="133541">
      <c r="J133541" s="6" t="n"/>
    </row>
    <row r="133542">
      <c r="J133542" s="6" t="n"/>
    </row>
    <row r="133543">
      <c r="J133543" s="6" t="n"/>
    </row>
    <row r="133544">
      <c r="J133544" s="6" t="n"/>
    </row>
    <row r="133545">
      <c r="J133545" s="6" t="n"/>
    </row>
    <row r="133546">
      <c r="J133546" s="6" t="n"/>
    </row>
    <row r="133547">
      <c r="J133547" s="6" t="n"/>
    </row>
    <row r="133548">
      <c r="J133548" s="6" t="n"/>
    </row>
    <row r="133549">
      <c r="J133549" s="6" t="n"/>
    </row>
    <row r="133550">
      <c r="J133550" s="6" t="n"/>
    </row>
    <row r="133551">
      <c r="J133551" s="6" t="n"/>
    </row>
    <row r="133552">
      <c r="J133552" s="6" t="n"/>
    </row>
    <row r="133553">
      <c r="J133553" s="6" t="n"/>
    </row>
    <row r="133554">
      <c r="J133554" s="6" t="n"/>
    </row>
    <row r="133555">
      <c r="J133555" s="6" t="n"/>
    </row>
    <row r="133556">
      <c r="J133556" s="6" t="n"/>
    </row>
    <row r="133557">
      <c r="J133557" s="6" t="n"/>
    </row>
    <row r="133558">
      <c r="J133558" s="6" t="n"/>
    </row>
    <row r="133559">
      <c r="J133559" s="6" t="n"/>
    </row>
    <row r="133560">
      <c r="J133560" s="6" t="n"/>
    </row>
    <row r="133561">
      <c r="J133561" s="6" t="n"/>
    </row>
    <row r="133562">
      <c r="J133562" s="6" t="n"/>
    </row>
    <row r="133563">
      <c r="J133563" s="6" t="n"/>
    </row>
    <row r="133564">
      <c r="J133564" s="6" t="n"/>
    </row>
    <row r="133565">
      <c r="J133565" s="6" t="n"/>
    </row>
    <row r="133566">
      <c r="J133566" s="6" t="n"/>
    </row>
    <row r="133567">
      <c r="J133567" s="6" t="n"/>
    </row>
    <row r="133568">
      <c r="J133568" s="6" t="n"/>
    </row>
    <row r="133569">
      <c r="J133569" s="6" t="n"/>
    </row>
    <row r="133570">
      <c r="J133570" s="6" t="n"/>
    </row>
    <row r="133571">
      <c r="J133571" s="6" t="n"/>
    </row>
    <row r="133572">
      <c r="J133572" s="6" t="n"/>
    </row>
    <row r="133573">
      <c r="J133573" s="6" t="n"/>
    </row>
    <row r="133574">
      <c r="J133574" s="6" t="n"/>
    </row>
    <row r="133575">
      <c r="J133575" s="6" t="n"/>
    </row>
    <row r="133576">
      <c r="J133576" s="6" t="n"/>
    </row>
    <row r="133577">
      <c r="J133577" s="6" t="n"/>
    </row>
    <row r="133578">
      <c r="J133578" s="6" t="n"/>
    </row>
    <row r="133579">
      <c r="J133579" s="6" t="n"/>
    </row>
    <row r="133580">
      <c r="J133580" s="6" t="n"/>
    </row>
    <row r="133581">
      <c r="J133581" s="6" t="n"/>
    </row>
    <row r="133582">
      <c r="J133582" s="6" t="n"/>
    </row>
    <row r="133583">
      <c r="J133583" s="6" t="n"/>
    </row>
    <row r="133584">
      <c r="J133584" s="6" t="n"/>
    </row>
    <row r="133585">
      <c r="J133585" s="6" t="n"/>
    </row>
    <row r="133586">
      <c r="J133586" s="6" t="n"/>
    </row>
    <row r="133587">
      <c r="J133587" s="6" t="n"/>
    </row>
    <row r="133588">
      <c r="J133588" s="6" t="n"/>
    </row>
    <row r="133589">
      <c r="J133589" s="6" t="n"/>
    </row>
    <row r="133590">
      <c r="J133590" s="6" t="n"/>
    </row>
    <row r="133591">
      <c r="J133591" s="6" t="n"/>
    </row>
    <row r="133592">
      <c r="J133592" s="6" t="n"/>
    </row>
    <row r="133593">
      <c r="J133593" s="6" t="n"/>
    </row>
    <row r="133594">
      <c r="J133594" s="6" t="n"/>
    </row>
    <row r="133595">
      <c r="J133595" s="6" t="n"/>
    </row>
    <row r="133596">
      <c r="J133596" s="6" t="n"/>
    </row>
    <row r="133597">
      <c r="J133597" s="6" t="n"/>
    </row>
    <row r="133598">
      <c r="J133598" s="6" t="n"/>
    </row>
    <row r="133599">
      <c r="J133599" s="6" t="n"/>
    </row>
    <row r="133600">
      <c r="J133600" s="6" t="n"/>
    </row>
    <row r="133601">
      <c r="J133601" s="6" t="n"/>
    </row>
    <row r="133602">
      <c r="J133602" s="6" t="n"/>
    </row>
    <row r="133603">
      <c r="J133603" s="6" t="n"/>
    </row>
    <row r="133604">
      <c r="J133604" s="6" t="n"/>
    </row>
    <row r="133605">
      <c r="J133605" s="6" t="n"/>
    </row>
    <row r="133606">
      <c r="J133606" s="6" t="n"/>
    </row>
    <row r="133607">
      <c r="J133607" s="6" t="n"/>
    </row>
    <row r="133608">
      <c r="J133608" s="6" t="n"/>
    </row>
    <row r="133609">
      <c r="J133609" s="6" t="n"/>
    </row>
    <row r="133610">
      <c r="J133610" s="6" t="n"/>
    </row>
    <row r="133611">
      <c r="J133611" s="6" t="n"/>
    </row>
    <row r="133612">
      <c r="J133612" s="6" t="n"/>
    </row>
    <row r="133613">
      <c r="J133613" s="6" t="n"/>
    </row>
    <row r="133614">
      <c r="J133614" s="6" t="n"/>
    </row>
    <row r="133615">
      <c r="J133615" s="6" t="n"/>
    </row>
    <row r="133616">
      <c r="J133616" s="6" t="n"/>
    </row>
    <row r="133617">
      <c r="J133617" s="6" t="n"/>
    </row>
    <row r="133618">
      <c r="J133618" s="6" t="n"/>
    </row>
    <row r="133619">
      <c r="J133619" s="6" t="n"/>
    </row>
    <row r="133620">
      <c r="J133620" s="6" t="n"/>
    </row>
    <row r="133621">
      <c r="J133621" s="6" t="n"/>
    </row>
    <row r="133622">
      <c r="J133622" s="6" t="n"/>
    </row>
    <row r="133623">
      <c r="J133623" s="6" t="n"/>
    </row>
    <row r="133624">
      <c r="J133624" s="6" t="n"/>
    </row>
    <row r="133625">
      <c r="J133625" s="6" t="n"/>
    </row>
    <row r="133626">
      <c r="J133626" s="6" t="n"/>
    </row>
    <row r="133627">
      <c r="J133627" s="6" t="n"/>
    </row>
    <row r="133628">
      <c r="J133628" s="6" t="n"/>
    </row>
    <row r="133629">
      <c r="J133629" s="6" t="n"/>
    </row>
    <row r="133630">
      <c r="J133630" s="6" t="n"/>
    </row>
    <row r="133631">
      <c r="J133631" s="6" t="n"/>
    </row>
    <row r="133632">
      <c r="J133632" s="6" t="n"/>
    </row>
    <row r="133633">
      <c r="J133633" s="6" t="n"/>
    </row>
    <row r="133634">
      <c r="J133634" s="6" t="n"/>
    </row>
    <row r="133635">
      <c r="J133635" s="6" t="n"/>
    </row>
    <row r="133636">
      <c r="J133636" s="6" t="n"/>
    </row>
    <row r="133637">
      <c r="J133637" s="6" t="n"/>
    </row>
    <row r="133638">
      <c r="J133638" s="6" t="n"/>
    </row>
    <row r="133639">
      <c r="J133639" s="6" t="n"/>
    </row>
    <row r="133640">
      <c r="J133640" s="6" t="n"/>
    </row>
    <row r="133641">
      <c r="J133641" s="6" t="n"/>
    </row>
    <row r="133642">
      <c r="J133642" s="6" t="n"/>
    </row>
    <row r="133643">
      <c r="J133643" s="6" t="n"/>
    </row>
    <row r="133644">
      <c r="J133644" s="6" t="n"/>
    </row>
    <row r="133645">
      <c r="J133645" s="6" t="n"/>
    </row>
    <row r="133646">
      <c r="J133646" s="6" t="n"/>
    </row>
    <row r="133647">
      <c r="J133647" s="6" t="n"/>
    </row>
    <row r="133648">
      <c r="J133648" s="6" t="n"/>
    </row>
    <row r="133649">
      <c r="J133649" s="6" t="n"/>
    </row>
    <row r="133650">
      <c r="J133650" s="6" t="n"/>
    </row>
    <row r="133651">
      <c r="J133651" s="6" t="n"/>
    </row>
    <row r="133652">
      <c r="J133652" s="6" t="n"/>
    </row>
    <row r="133653">
      <c r="J133653" s="6" t="n"/>
    </row>
    <row r="133654">
      <c r="J133654" s="6" t="n"/>
    </row>
    <row r="133655">
      <c r="J133655" s="6" t="n"/>
    </row>
    <row r="133656">
      <c r="J133656" s="6" t="n"/>
    </row>
    <row r="133657">
      <c r="J133657" s="6" t="n"/>
    </row>
    <row r="133658">
      <c r="J133658" s="6" t="n"/>
    </row>
    <row r="133659">
      <c r="J133659" s="6" t="n"/>
    </row>
    <row r="133660">
      <c r="J133660" s="6" t="n"/>
    </row>
    <row r="133661">
      <c r="J133661" s="6" t="n"/>
    </row>
    <row r="133662">
      <c r="J133662" s="6" t="n"/>
    </row>
    <row r="133663">
      <c r="J133663" s="6" t="n"/>
    </row>
    <row r="133664">
      <c r="J133664" s="6" t="n"/>
    </row>
    <row r="133665">
      <c r="J133665" s="6" t="n"/>
    </row>
    <row r="133666">
      <c r="J133666" s="6" t="n"/>
    </row>
    <row r="133667">
      <c r="J133667" s="6" t="n"/>
    </row>
    <row r="133668">
      <c r="J133668" s="6" t="n"/>
    </row>
    <row r="133669">
      <c r="J133669" s="6" t="n"/>
    </row>
    <row r="133670">
      <c r="J133670" s="6" t="n"/>
    </row>
    <row r="133671">
      <c r="J133671" s="6" t="n"/>
    </row>
    <row r="133672">
      <c r="J133672" s="6" t="n"/>
    </row>
    <row r="133673">
      <c r="J133673" s="6" t="n"/>
    </row>
    <row r="133674">
      <c r="J133674" s="6" t="n"/>
    </row>
    <row r="133675">
      <c r="J133675" s="6" t="n"/>
    </row>
    <row r="133676">
      <c r="J133676" s="6" t="n"/>
    </row>
    <row r="133677">
      <c r="J133677" s="6" t="n"/>
    </row>
    <row r="133678">
      <c r="J133678" s="6" t="n"/>
    </row>
    <row r="133679">
      <c r="J133679" s="6" t="n"/>
    </row>
    <row r="133680">
      <c r="J133680" s="6" t="n"/>
    </row>
    <row r="133681">
      <c r="J133681" s="6" t="n"/>
    </row>
    <row r="133682">
      <c r="J133682" s="6" t="n"/>
    </row>
    <row r="133683">
      <c r="J133683" s="6" t="n"/>
    </row>
    <row r="133684">
      <c r="J133684" s="6" t="n"/>
    </row>
    <row r="133685">
      <c r="J133685" s="6" t="n"/>
    </row>
    <row r="133686">
      <c r="J133686" s="6" t="n"/>
    </row>
    <row r="133687">
      <c r="J133687" s="6" t="n"/>
    </row>
    <row r="133688">
      <c r="J133688" s="6" t="n"/>
    </row>
    <row r="133689">
      <c r="J133689" s="6" t="n"/>
    </row>
    <row r="133690">
      <c r="J133690" s="6" t="n"/>
    </row>
    <row r="133691">
      <c r="J133691" s="6" t="n"/>
    </row>
    <row r="133692">
      <c r="J133692" s="6" t="n"/>
    </row>
    <row r="133693">
      <c r="J133693" s="6" t="n"/>
    </row>
    <row r="133694">
      <c r="J133694" s="6" t="n"/>
    </row>
    <row r="133695">
      <c r="J133695" s="6" t="n"/>
    </row>
    <row r="133696">
      <c r="J133696" s="6" t="n"/>
    </row>
    <row r="133697">
      <c r="J133697" s="6" t="n"/>
    </row>
    <row r="133698">
      <c r="J133698" s="6" t="n"/>
    </row>
    <row r="133699">
      <c r="J133699" s="6" t="n"/>
    </row>
    <row r="133700">
      <c r="J133700" s="6" t="n"/>
    </row>
    <row r="133701">
      <c r="J133701" s="6" t="n"/>
    </row>
    <row r="133702">
      <c r="J133702" s="6" t="n"/>
    </row>
    <row r="133703">
      <c r="J133703" s="6" t="n"/>
    </row>
    <row r="133704">
      <c r="J133704" s="6" t="n"/>
    </row>
    <row r="133705">
      <c r="J133705" s="6" t="n"/>
    </row>
    <row r="133706">
      <c r="J133706" s="6" t="n"/>
    </row>
    <row r="133707">
      <c r="J133707" s="6" t="n"/>
    </row>
    <row r="133708">
      <c r="J133708" s="6" t="n"/>
    </row>
    <row r="133709">
      <c r="J133709" s="6" t="n"/>
    </row>
    <row r="133710">
      <c r="J133710" s="6" t="n"/>
    </row>
    <row r="133711">
      <c r="J133711" s="6" t="n"/>
    </row>
    <row r="133712">
      <c r="J133712" s="6" t="n"/>
    </row>
    <row r="133713">
      <c r="J133713" s="6" t="n"/>
    </row>
    <row r="133714">
      <c r="J133714" s="6" t="n"/>
    </row>
    <row r="133715">
      <c r="J133715" s="6" t="n"/>
    </row>
    <row r="133716">
      <c r="J133716" s="6" t="n"/>
    </row>
    <row r="133717">
      <c r="J133717" s="6" t="n"/>
    </row>
    <row r="133718">
      <c r="J133718" s="6" t="n"/>
    </row>
    <row r="133719">
      <c r="J133719" s="6" t="n"/>
    </row>
    <row r="133720">
      <c r="J133720" s="6" t="n"/>
    </row>
    <row r="133721">
      <c r="J133721" s="6" t="n"/>
    </row>
    <row r="133722">
      <c r="J133722" s="6" t="n"/>
    </row>
    <row r="133723">
      <c r="J133723" s="6" t="n"/>
    </row>
    <row r="133724">
      <c r="J133724" s="6" t="n"/>
    </row>
    <row r="133725">
      <c r="J133725" s="6" t="n"/>
    </row>
    <row r="133726">
      <c r="J133726" s="6" t="n"/>
    </row>
    <row r="133727">
      <c r="J133727" s="6" t="n"/>
    </row>
    <row r="133728">
      <c r="J133728" s="6" t="n"/>
    </row>
    <row r="133729">
      <c r="J133729" s="6" t="n"/>
    </row>
    <row r="133730">
      <c r="J133730" s="6" t="n"/>
    </row>
    <row r="133731">
      <c r="J133731" s="6" t="n"/>
    </row>
    <row r="133732">
      <c r="J133732" s="6" t="n"/>
    </row>
    <row r="133733">
      <c r="J133733" s="6" t="n"/>
    </row>
    <row r="133734">
      <c r="J133734" s="6" t="n"/>
    </row>
    <row r="133735">
      <c r="J133735" s="6" t="n"/>
    </row>
    <row r="133736">
      <c r="J133736" s="6" t="n"/>
    </row>
    <row r="133737">
      <c r="J133737" s="6" t="n"/>
    </row>
    <row r="133738">
      <c r="J133738" s="6" t="n"/>
    </row>
    <row r="133739">
      <c r="J133739" s="6" t="n"/>
    </row>
    <row r="133740">
      <c r="J133740" s="6" t="n"/>
    </row>
    <row r="133741">
      <c r="J133741" s="6" t="n"/>
    </row>
    <row r="133742">
      <c r="J133742" s="6" t="n"/>
    </row>
    <row r="133743">
      <c r="J133743" s="6" t="n"/>
    </row>
    <row r="133744">
      <c r="J133744" s="6" t="n"/>
    </row>
    <row r="133745">
      <c r="J133745" s="6" t="n"/>
    </row>
    <row r="133746">
      <c r="J133746" s="6" t="n"/>
    </row>
    <row r="133747">
      <c r="J133747" s="6" t="n"/>
    </row>
    <row r="133748">
      <c r="J133748" s="6" t="n"/>
    </row>
    <row r="133749">
      <c r="J133749" s="6" t="n"/>
    </row>
    <row r="133750">
      <c r="J133750" s="6" t="n"/>
    </row>
    <row r="133751">
      <c r="J133751" s="6" t="n"/>
    </row>
    <row r="133752">
      <c r="J133752" s="6" t="n"/>
    </row>
    <row r="133753">
      <c r="J133753" s="6" t="n"/>
    </row>
    <row r="133754">
      <c r="J133754" s="6" t="n"/>
    </row>
    <row r="133755">
      <c r="J133755" s="6" t="n"/>
    </row>
    <row r="133756">
      <c r="J133756" s="6" t="n"/>
    </row>
    <row r="133757">
      <c r="J133757" s="6" t="n"/>
    </row>
    <row r="133758">
      <c r="J133758" s="6" t="n"/>
    </row>
    <row r="133759">
      <c r="J133759" s="6" t="n"/>
    </row>
    <row r="133760">
      <c r="J133760" s="6" t="n"/>
    </row>
    <row r="133761">
      <c r="J133761" s="6" t="n"/>
    </row>
    <row r="133762">
      <c r="J133762" s="6" t="n"/>
    </row>
    <row r="133763">
      <c r="J133763" s="6" t="n"/>
    </row>
    <row r="133764">
      <c r="J133764" s="6" t="n"/>
    </row>
    <row r="133765">
      <c r="J133765" s="6" t="n"/>
    </row>
    <row r="133766">
      <c r="J133766" s="6" t="n"/>
    </row>
    <row r="133767">
      <c r="J133767" s="6" t="n"/>
    </row>
    <row r="133768">
      <c r="J133768" s="6" t="n"/>
    </row>
    <row r="133769">
      <c r="J133769" s="6" t="n"/>
    </row>
    <row r="133770">
      <c r="J133770" s="6" t="n"/>
    </row>
    <row r="133771">
      <c r="J133771" s="6" t="n"/>
    </row>
    <row r="133772">
      <c r="J133772" s="6" t="n"/>
    </row>
    <row r="133773">
      <c r="J133773" s="6" t="n"/>
    </row>
    <row r="133774">
      <c r="J133774" s="6" t="n"/>
    </row>
    <row r="133775">
      <c r="J133775" s="6" t="n"/>
    </row>
    <row r="133776">
      <c r="J133776" s="6" t="n"/>
    </row>
    <row r="133777">
      <c r="J133777" s="6" t="n"/>
    </row>
    <row r="133778">
      <c r="J133778" s="6" t="n"/>
    </row>
    <row r="133779">
      <c r="J133779" s="6" t="n"/>
    </row>
    <row r="133780">
      <c r="J133780" s="6" t="n"/>
    </row>
    <row r="133781">
      <c r="J133781" s="6" t="n"/>
    </row>
    <row r="133782">
      <c r="J133782" s="6" t="n"/>
    </row>
    <row r="133783">
      <c r="J133783" s="6" t="n"/>
    </row>
    <row r="133784">
      <c r="J133784" s="6" t="n"/>
    </row>
    <row r="133785">
      <c r="J133785" s="6" t="n"/>
    </row>
    <row r="133786">
      <c r="J133786" s="6" t="n"/>
    </row>
    <row r="133787">
      <c r="J133787" s="6" t="n"/>
    </row>
    <row r="133788">
      <c r="J133788" s="6" t="n"/>
    </row>
    <row r="133789">
      <c r="J133789" s="6" t="n"/>
    </row>
    <row r="133790">
      <c r="J133790" s="6" t="n"/>
    </row>
    <row r="133791">
      <c r="J133791" s="6" t="n"/>
    </row>
    <row r="133792">
      <c r="J133792" s="6" t="n"/>
    </row>
    <row r="133793">
      <c r="J133793" s="6" t="n"/>
    </row>
    <row r="133794">
      <c r="J133794" s="6" t="n"/>
    </row>
    <row r="133795">
      <c r="J133795" s="6" t="n"/>
    </row>
    <row r="133796">
      <c r="J133796" s="6" t="n"/>
    </row>
    <row r="133797">
      <c r="J133797" s="6" t="n"/>
    </row>
    <row r="133798">
      <c r="J133798" s="6" t="n"/>
    </row>
    <row r="133799">
      <c r="J133799" s="6" t="n"/>
    </row>
    <row r="133800">
      <c r="J133800" s="6" t="n"/>
    </row>
    <row r="133801">
      <c r="J133801" s="6" t="n"/>
    </row>
    <row r="133802">
      <c r="J133802" s="6" t="n"/>
    </row>
    <row r="133803">
      <c r="J133803" s="6" t="n"/>
    </row>
    <row r="133804">
      <c r="J133804" s="6" t="n"/>
    </row>
    <row r="133805">
      <c r="J133805" s="6" t="n"/>
    </row>
    <row r="133806">
      <c r="J133806" s="6" t="n"/>
    </row>
    <row r="133807">
      <c r="J133807" s="6" t="n"/>
    </row>
    <row r="133808">
      <c r="J133808" s="6" t="n"/>
    </row>
    <row r="133809">
      <c r="J133809" s="6" t="n"/>
    </row>
    <row r="133810">
      <c r="J133810" s="6" t="n"/>
    </row>
    <row r="133811">
      <c r="J133811" s="6" t="n"/>
    </row>
    <row r="133812">
      <c r="J133812" s="6" t="n"/>
    </row>
    <row r="133813">
      <c r="J133813" s="6" t="n"/>
    </row>
    <row r="133814">
      <c r="J133814" s="6" t="n"/>
    </row>
    <row r="133815">
      <c r="J133815" s="6" t="n"/>
    </row>
    <row r="133816">
      <c r="J133816" s="6" t="n"/>
    </row>
    <row r="133817">
      <c r="J133817" s="6" t="n"/>
    </row>
    <row r="133818">
      <c r="J133818" s="6" t="n"/>
    </row>
    <row r="133819">
      <c r="J133819" s="6" t="n"/>
    </row>
    <row r="133820">
      <c r="J133820" s="6" t="n"/>
    </row>
    <row r="133821">
      <c r="J133821" s="6" t="n"/>
    </row>
    <row r="133822">
      <c r="J133822" s="6" t="n"/>
    </row>
    <row r="133823">
      <c r="J133823" s="6" t="n"/>
    </row>
    <row r="133824">
      <c r="J133824" s="6" t="n"/>
    </row>
    <row r="133825">
      <c r="J133825" s="6" t="n"/>
    </row>
    <row r="133826">
      <c r="J133826" s="6" t="n"/>
    </row>
    <row r="133827">
      <c r="J133827" s="6" t="n"/>
    </row>
    <row r="133828">
      <c r="J133828" s="6" t="n"/>
    </row>
    <row r="133829">
      <c r="J133829" s="6" t="n"/>
    </row>
    <row r="133830">
      <c r="J133830" s="6" t="n"/>
    </row>
    <row r="133831">
      <c r="J133831" s="6" t="n"/>
    </row>
    <row r="133832">
      <c r="J133832" s="6" t="n"/>
    </row>
    <row r="133833">
      <c r="J133833" s="6" t="n"/>
    </row>
    <row r="133834">
      <c r="J133834" s="6" t="n"/>
    </row>
    <row r="133835">
      <c r="J133835" s="6" t="n"/>
    </row>
    <row r="133836">
      <c r="J133836" s="6" t="n"/>
    </row>
    <row r="133837">
      <c r="J133837" s="6" t="n"/>
    </row>
    <row r="133838">
      <c r="J133838" s="6" t="n"/>
    </row>
    <row r="133839">
      <c r="J133839" s="6" t="n"/>
    </row>
    <row r="133840">
      <c r="J133840" s="6" t="n"/>
    </row>
    <row r="133841">
      <c r="J133841" s="6" t="n"/>
    </row>
    <row r="133842">
      <c r="J133842" s="6" t="n"/>
    </row>
    <row r="133843">
      <c r="J133843" s="6" t="n"/>
    </row>
    <row r="133844">
      <c r="J133844" s="6" t="n"/>
    </row>
    <row r="133845">
      <c r="J133845" s="6" t="n"/>
    </row>
    <row r="133846">
      <c r="J133846" s="6" t="n"/>
    </row>
    <row r="133847">
      <c r="J133847" s="6" t="n"/>
    </row>
    <row r="133848">
      <c r="J133848" s="6" t="n"/>
    </row>
    <row r="133849">
      <c r="J133849" s="6" t="n"/>
    </row>
    <row r="133850">
      <c r="J133850" s="6" t="n"/>
    </row>
    <row r="133851">
      <c r="J133851" s="6" t="n"/>
    </row>
    <row r="133852">
      <c r="J133852" s="6" t="n"/>
    </row>
    <row r="133853">
      <c r="J133853" s="6" t="n"/>
    </row>
    <row r="133854">
      <c r="J133854" s="6" t="n"/>
    </row>
    <row r="133855">
      <c r="J133855" s="6" t="n"/>
    </row>
    <row r="133856">
      <c r="J133856" s="6" t="n"/>
    </row>
    <row r="133857">
      <c r="J133857" s="6" t="n"/>
    </row>
    <row r="133858">
      <c r="J133858" s="6" t="n"/>
    </row>
    <row r="133859">
      <c r="J133859" s="6" t="n"/>
    </row>
    <row r="133860">
      <c r="J133860" s="6" t="n"/>
    </row>
    <row r="133861">
      <c r="J133861" s="6" t="n"/>
    </row>
    <row r="133862">
      <c r="J133862" s="6" t="n"/>
    </row>
    <row r="133863">
      <c r="J133863" s="6" t="n"/>
    </row>
    <row r="133864">
      <c r="J133864" s="6" t="n"/>
    </row>
    <row r="133865">
      <c r="J133865" s="6" t="n"/>
    </row>
    <row r="133866">
      <c r="J133866" s="6" t="n"/>
    </row>
    <row r="133867">
      <c r="J133867" s="6" t="n"/>
    </row>
    <row r="133868">
      <c r="J133868" s="6" t="n"/>
    </row>
    <row r="133869">
      <c r="J133869" s="6" t="n"/>
    </row>
    <row r="133870">
      <c r="J133870" s="6" t="n"/>
    </row>
    <row r="133871">
      <c r="J133871" s="6" t="n"/>
    </row>
    <row r="133872">
      <c r="J133872" s="6" t="n"/>
    </row>
    <row r="133873">
      <c r="J133873" s="6" t="n"/>
    </row>
    <row r="133874">
      <c r="J133874" s="6" t="n"/>
    </row>
    <row r="133875">
      <c r="J133875" s="6" t="n"/>
    </row>
    <row r="133876">
      <c r="J133876" s="6" t="n"/>
    </row>
    <row r="133877">
      <c r="J133877" s="6" t="n"/>
    </row>
    <row r="133878">
      <c r="J133878" s="6" t="n"/>
    </row>
    <row r="133879">
      <c r="J133879" s="6" t="n"/>
    </row>
    <row r="133880">
      <c r="J133880" s="6" t="n"/>
    </row>
    <row r="133881">
      <c r="J133881" s="6" t="n"/>
    </row>
    <row r="133882">
      <c r="J133882" s="6" t="n"/>
    </row>
    <row r="133883">
      <c r="J133883" s="6" t="n"/>
    </row>
    <row r="133884">
      <c r="J133884" s="6" t="n"/>
    </row>
    <row r="133885">
      <c r="J133885" s="6" t="n"/>
    </row>
    <row r="133886">
      <c r="J133886" s="6" t="n"/>
    </row>
    <row r="133887">
      <c r="J133887" s="6" t="n"/>
    </row>
    <row r="133888">
      <c r="J133888" s="6" t="n"/>
    </row>
    <row r="133889">
      <c r="J133889" s="6" t="n"/>
    </row>
    <row r="133890">
      <c r="J133890" s="6" t="n"/>
    </row>
    <row r="133891">
      <c r="J133891" s="6" t="n"/>
    </row>
    <row r="133892">
      <c r="J133892" s="6" t="n"/>
    </row>
    <row r="133893">
      <c r="J133893" s="6" t="n"/>
    </row>
    <row r="133894">
      <c r="J133894" s="6" t="n"/>
    </row>
    <row r="133895">
      <c r="J133895" s="6" t="n"/>
    </row>
    <row r="133896">
      <c r="J133896" s="6" t="n"/>
    </row>
    <row r="133897">
      <c r="J133897" s="6" t="n"/>
    </row>
    <row r="133898">
      <c r="J133898" s="6" t="n"/>
    </row>
    <row r="133899">
      <c r="J133899" s="6" t="n"/>
    </row>
    <row r="133900">
      <c r="J133900" s="6" t="n"/>
    </row>
    <row r="133901">
      <c r="J133901" s="6" t="n"/>
    </row>
    <row r="133902">
      <c r="J133902" s="6" t="n"/>
    </row>
    <row r="133903">
      <c r="J133903" s="6" t="n"/>
    </row>
    <row r="133904">
      <c r="J133904" s="6" t="n"/>
    </row>
    <row r="133905">
      <c r="J133905" s="6" t="n"/>
    </row>
    <row r="133906">
      <c r="J133906" s="6" t="n"/>
    </row>
    <row r="133907">
      <c r="J133907" s="6" t="n"/>
    </row>
    <row r="133908">
      <c r="J133908" s="6" t="n"/>
    </row>
    <row r="133909">
      <c r="J133909" s="6" t="n"/>
    </row>
    <row r="133910">
      <c r="J133910" s="6" t="n"/>
    </row>
    <row r="133911">
      <c r="J133911" s="6" t="n"/>
    </row>
    <row r="133912">
      <c r="J133912" s="6" t="n"/>
    </row>
    <row r="133913">
      <c r="J133913" s="6" t="n"/>
    </row>
    <row r="133914">
      <c r="J133914" s="6" t="n"/>
    </row>
    <row r="133915">
      <c r="J133915" s="6" t="n"/>
    </row>
    <row r="133916">
      <c r="J133916" s="6" t="n"/>
    </row>
    <row r="133917">
      <c r="J133917" s="6" t="n"/>
    </row>
    <row r="133918">
      <c r="J133918" s="6" t="n"/>
    </row>
    <row r="133919">
      <c r="J133919" s="6" t="n"/>
    </row>
    <row r="133920">
      <c r="J133920" s="6" t="n"/>
    </row>
    <row r="133921">
      <c r="J133921" s="6" t="n"/>
    </row>
    <row r="133922">
      <c r="J133922" s="6" t="n"/>
    </row>
    <row r="133923">
      <c r="J133923" s="6" t="n"/>
    </row>
    <row r="133924">
      <c r="J133924" s="6" t="n"/>
    </row>
    <row r="133925">
      <c r="J133925" s="6" t="n"/>
    </row>
    <row r="133926">
      <c r="J133926" s="6" t="n"/>
    </row>
    <row r="133927">
      <c r="J133927" s="6" t="n"/>
    </row>
    <row r="133928">
      <c r="J133928" s="6" t="n"/>
    </row>
    <row r="133929">
      <c r="J133929" s="6" t="n"/>
    </row>
    <row r="133930">
      <c r="J133930" s="6" t="n"/>
    </row>
    <row r="133931">
      <c r="J133931" s="6" t="n"/>
    </row>
    <row r="133932">
      <c r="J133932" s="6" t="n"/>
    </row>
    <row r="133933">
      <c r="J133933" s="6" t="n"/>
    </row>
    <row r="133934">
      <c r="J133934" s="6" t="n"/>
    </row>
    <row r="133935">
      <c r="J133935" s="6" t="n"/>
    </row>
    <row r="133936">
      <c r="J133936" s="6" t="n"/>
    </row>
    <row r="133937">
      <c r="J133937" s="6" t="n"/>
    </row>
    <row r="133938">
      <c r="J133938" s="6" t="n"/>
    </row>
    <row r="133939">
      <c r="J133939" s="6" t="n"/>
    </row>
    <row r="133940">
      <c r="J133940" s="6" t="n"/>
    </row>
    <row r="133941">
      <c r="J133941" s="6" t="n"/>
    </row>
    <row r="133942">
      <c r="J133942" s="6" t="n"/>
    </row>
    <row r="133943">
      <c r="J133943" s="6" t="n"/>
    </row>
    <row r="133944">
      <c r="J133944" s="6" t="n"/>
    </row>
    <row r="133945">
      <c r="J133945" s="6" t="n"/>
    </row>
    <row r="133946">
      <c r="J133946" s="6" t="n"/>
    </row>
    <row r="133947">
      <c r="J133947" s="6" t="n"/>
    </row>
    <row r="133948">
      <c r="J133948" s="6" t="n"/>
    </row>
    <row r="133949">
      <c r="J133949" s="6" t="n"/>
    </row>
    <row r="133950">
      <c r="J133950" s="6" t="n"/>
    </row>
    <row r="133951">
      <c r="J133951" s="6" t="n"/>
    </row>
    <row r="133952">
      <c r="J133952" s="6" t="n"/>
    </row>
    <row r="133953">
      <c r="J133953" s="6" t="n"/>
    </row>
    <row r="133954">
      <c r="J133954" s="6" t="n"/>
    </row>
    <row r="133955">
      <c r="J133955" s="6" t="n"/>
    </row>
    <row r="133956">
      <c r="J133956" s="6" t="n"/>
    </row>
    <row r="133957">
      <c r="J133957" s="6" t="n"/>
    </row>
    <row r="133958">
      <c r="J133958" s="6" t="n"/>
    </row>
    <row r="133959">
      <c r="J133959" s="6" t="n"/>
    </row>
    <row r="133960">
      <c r="J133960" s="6" t="n"/>
    </row>
    <row r="133961">
      <c r="J133961" s="6" t="n"/>
    </row>
    <row r="133962">
      <c r="J133962" s="6" t="n"/>
    </row>
    <row r="133963">
      <c r="J133963" s="6" t="n"/>
    </row>
    <row r="133964">
      <c r="J133964" s="6" t="n"/>
    </row>
    <row r="133965">
      <c r="J133965" s="6" t="n"/>
    </row>
    <row r="133966">
      <c r="J133966" s="6" t="n"/>
    </row>
    <row r="133967">
      <c r="J133967" s="6" t="n"/>
    </row>
    <row r="133968">
      <c r="J133968" s="6" t="n"/>
    </row>
    <row r="133969">
      <c r="J133969" s="6" t="n"/>
    </row>
    <row r="133970">
      <c r="J133970" s="6" t="n"/>
    </row>
    <row r="133971">
      <c r="J133971" s="6" t="n"/>
    </row>
    <row r="133972">
      <c r="J133972" s="6" t="n"/>
    </row>
    <row r="133973">
      <c r="J133973" s="6" t="n"/>
    </row>
    <row r="133974">
      <c r="J133974" s="6" t="n"/>
    </row>
    <row r="133975">
      <c r="J133975" s="6" t="n"/>
    </row>
    <row r="133976">
      <c r="J133976" s="6" t="n"/>
    </row>
    <row r="133977">
      <c r="J133977" s="6" t="n"/>
    </row>
    <row r="133978">
      <c r="J133978" s="6" t="n"/>
    </row>
    <row r="133979">
      <c r="J133979" s="6" t="n"/>
    </row>
    <row r="133980">
      <c r="J133980" s="6" t="n"/>
    </row>
    <row r="133981">
      <c r="J133981" s="6" t="n"/>
    </row>
    <row r="133982">
      <c r="J133982" s="6" t="n"/>
    </row>
    <row r="133983">
      <c r="J133983" s="6" t="n"/>
    </row>
    <row r="133984">
      <c r="J133984" s="6" t="n"/>
    </row>
    <row r="133985">
      <c r="J133985" s="6" t="n"/>
    </row>
    <row r="133986">
      <c r="J133986" s="6" t="n"/>
    </row>
    <row r="133987">
      <c r="J133987" s="6" t="n"/>
    </row>
    <row r="133988">
      <c r="J133988" s="6" t="n"/>
    </row>
    <row r="133989">
      <c r="J133989" s="6" t="n"/>
    </row>
    <row r="133990">
      <c r="J133990" s="6" t="n"/>
    </row>
    <row r="133991">
      <c r="J133991" s="6" t="n"/>
    </row>
    <row r="133992">
      <c r="J133992" s="6" t="n"/>
    </row>
    <row r="133993">
      <c r="J133993" s="6" t="n"/>
    </row>
    <row r="133994">
      <c r="J133994" s="6" t="n"/>
    </row>
    <row r="133995">
      <c r="J133995" s="6" t="n"/>
    </row>
    <row r="133996">
      <c r="J133996" s="6" t="n"/>
    </row>
    <row r="133997">
      <c r="J133997" s="6" t="n"/>
    </row>
    <row r="133998">
      <c r="J133998" s="6" t="n"/>
    </row>
    <row r="133999">
      <c r="J133999" s="6" t="n"/>
    </row>
    <row r="134000">
      <c r="J134000" s="6" t="n"/>
    </row>
    <row r="134001">
      <c r="J134001" s="6" t="n"/>
    </row>
    <row r="134002">
      <c r="J134002" s="6" t="n"/>
    </row>
    <row r="134003">
      <c r="J134003" s="6" t="n"/>
    </row>
    <row r="134004">
      <c r="J134004" s="6" t="n"/>
    </row>
    <row r="134005">
      <c r="J134005" s="6" t="n"/>
    </row>
    <row r="134006">
      <c r="J134006" s="6" t="n"/>
    </row>
    <row r="134007">
      <c r="J134007" s="6" t="n"/>
    </row>
    <row r="134008">
      <c r="J134008" s="6" t="n"/>
    </row>
    <row r="134009">
      <c r="J134009" s="6" t="n"/>
    </row>
    <row r="134010">
      <c r="J134010" s="6" t="n"/>
    </row>
    <row r="134011">
      <c r="J134011" s="6" t="n"/>
    </row>
    <row r="134012">
      <c r="J134012" s="6" t="n"/>
    </row>
    <row r="134013">
      <c r="J134013" s="6" t="n"/>
    </row>
    <row r="134014">
      <c r="J134014" s="6" t="n"/>
    </row>
    <row r="134015">
      <c r="J134015" s="6" t="n"/>
    </row>
    <row r="134016">
      <c r="J134016" s="6" t="n"/>
    </row>
    <row r="134017">
      <c r="J134017" s="6" t="n"/>
    </row>
    <row r="134018">
      <c r="J134018" s="6" t="n"/>
    </row>
    <row r="134019">
      <c r="J134019" s="6" t="n"/>
    </row>
    <row r="134020">
      <c r="J134020" s="6" t="n"/>
    </row>
    <row r="134021">
      <c r="J134021" s="6" t="n"/>
    </row>
    <row r="134022">
      <c r="J134022" s="6" t="n"/>
    </row>
    <row r="134023">
      <c r="J134023" s="6" t="n"/>
    </row>
    <row r="134024">
      <c r="J134024" s="6" t="n"/>
    </row>
    <row r="134025">
      <c r="J134025" s="6" t="n"/>
    </row>
    <row r="134026">
      <c r="J134026" s="6" t="n"/>
    </row>
    <row r="134027">
      <c r="J134027" s="6" t="n"/>
    </row>
    <row r="134028">
      <c r="J134028" s="6" t="n"/>
    </row>
    <row r="134029">
      <c r="J134029" s="6" t="n"/>
    </row>
    <row r="134030">
      <c r="J134030" s="6" t="n"/>
    </row>
    <row r="134031">
      <c r="J134031" s="6" t="n"/>
    </row>
    <row r="134032">
      <c r="J134032" s="6" t="n"/>
    </row>
    <row r="134033">
      <c r="J134033" s="6" t="n"/>
    </row>
    <row r="134034">
      <c r="J134034" s="6" t="n"/>
    </row>
    <row r="134035">
      <c r="J134035" s="6" t="n"/>
    </row>
    <row r="134036">
      <c r="J134036" s="6" t="n"/>
    </row>
    <row r="134037">
      <c r="J134037" s="6" t="n"/>
    </row>
    <row r="134038">
      <c r="J134038" s="6" t="n"/>
    </row>
    <row r="134039">
      <c r="J134039" s="6" t="n"/>
    </row>
    <row r="134040">
      <c r="J134040" s="6" t="n"/>
    </row>
    <row r="134041">
      <c r="J134041" s="6" t="n"/>
    </row>
    <row r="134042">
      <c r="J134042" s="6" t="n"/>
    </row>
    <row r="134043">
      <c r="J134043" s="6" t="n"/>
    </row>
    <row r="134044">
      <c r="J134044" s="6" t="n"/>
    </row>
    <row r="134045">
      <c r="J134045" s="6" t="n"/>
    </row>
    <row r="134046">
      <c r="J134046" s="6" t="n"/>
    </row>
    <row r="134047">
      <c r="J134047" s="6" t="n"/>
    </row>
    <row r="134048">
      <c r="J134048" s="6" t="n"/>
    </row>
    <row r="134049">
      <c r="J134049" s="6" t="n"/>
    </row>
    <row r="134050">
      <c r="J134050" s="6" t="n"/>
    </row>
    <row r="134051">
      <c r="J134051" s="6" t="n"/>
    </row>
    <row r="134052">
      <c r="J134052" s="6" t="n"/>
    </row>
    <row r="134053">
      <c r="J134053" s="6" t="n"/>
    </row>
    <row r="134054">
      <c r="J134054" s="6" t="n"/>
    </row>
    <row r="134055">
      <c r="J134055" s="6" t="n"/>
    </row>
    <row r="134056">
      <c r="J134056" s="6" t="n"/>
    </row>
    <row r="134057">
      <c r="J134057" s="6" t="n"/>
    </row>
    <row r="134058">
      <c r="J134058" s="6" t="n"/>
    </row>
    <row r="134059">
      <c r="J134059" s="6" t="n"/>
    </row>
    <row r="134060">
      <c r="J134060" s="6" t="n"/>
    </row>
    <row r="134061">
      <c r="J134061" s="6" t="n"/>
    </row>
    <row r="134062">
      <c r="J134062" s="6" t="n"/>
    </row>
    <row r="134063">
      <c r="J134063" s="6" t="n"/>
    </row>
    <row r="134064">
      <c r="J134064" s="6" t="n"/>
    </row>
    <row r="134065">
      <c r="J134065" s="6" t="n"/>
    </row>
    <row r="134066">
      <c r="J134066" s="6" t="n"/>
    </row>
    <row r="134067">
      <c r="J134067" s="6" t="n"/>
    </row>
    <row r="134068">
      <c r="J134068" s="6" t="n"/>
    </row>
    <row r="134069">
      <c r="J134069" s="6" t="n"/>
    </row>
    <row r="134070">
      <c r="J134070" s="6" t="n"/>
    </row>
    <row r="134071">
      <c r="J134071" s="6" t="n"/>
    </row>
    <row r="134072">
      <c r="J134072" s="6" t="n"/>
    </row>
    <row r="134073">
      <c r="J134073" s="6" t="n"/>
    </row>
    <row r="134074">
      <c r="J134074" s="6" t="n"/>
    </row>
    <row r="134075">
      <c r="J134075" s="6" t="n"/>
    </row>
    <row r="134076">
      <c r="J134076" s="6" t="n"/>
    </row>
    <row r="134077">
      <c r="J134077" s="6" t="n"/>
    </row>
    <row r="134078">
      <c r="J134078" s="6" t="n"/>
    </row>
    <row r="134079">
      <c r="J134079" s="6" t="n"/>
    </row>
    <row r="134080">
      <c r="J134080" s="6" t="n"/>
    </row>
    <row r="134081">
      <c r="J134081" s="6" t="n"/>
    </row>
    <row r="134082">
      <c r="J134082" s="6" t="n"/>
    </row>
    <row r="134083">
      <c r="J134083" s="6" t="n"/>
    </row>
    <row r="134084">
      <c r="J134084" s="6" t="n"/>
    </row>
    <row r="134085">
      <c r="J134085" s="6" t="n"/>
    </row>
    <row r="134086">
      <c r="J134086" s="6" t="n"/>
    </row>
    <row r="134087">
      <c r="J134087" s="6" t="n"/>
    </row>
    <row r="134088">
      <c r="J134088" s="6" t="n"/>
    </row>
    <row r="134089">
      <c r="J134089" s="6" t="n"/>
    </row>
    <row r="134090">
      <c r="J134090" s="6" t="n"/>
    </row>
    <row r="134091">
      <c r="J134091" s="6" t="n"/>
    </row>
    <row r="134092">
      <c r="J134092" s="6" t="n"/>
    </row>
    <row r="134093">
      <c r="J134093" s="6" t="n"/>
    </row>
    <row r="134094">
      <c r="J134094" s="6" t="n"/>
    </row>
    <row r="134095">
      <c r="J134095" s="6" t="n"/>
    </row>
    <row r="134096">
      <c r="J134096" s="6" t="n"/>
    </row>
    <row r="134097">
      <c r="J134097" s="6" t="n"/>
    </row>
    <row r="134098">
      <c r="J134098" s="6" t="n"/>
    </row>
    <row r="134099">
      <c r="J134099" s="6" t="n"/>
    </row>
    <row r="134100">
      <c r="J134100" s="6" t="n"/>
    </row>
    <row r="134101">
      <c r="J134101" s="6" t="n"/>
    </row>
    <row r="134102">
      <c r="J134102" s="6" t="n"/>
    </row>
    <row r="134103">
      <c r="J134103" s="6" t="n"/>
    </row>
    <row r="134104">
      <c r="J134104" s="6" t="n"/>
    </row>
    <row r="134105">
      <c r="J134105" s="6" t="n"/>
    </row>
    <row r="134106">
      <c r="J134106" s="6" t="n"/>
    </row>
    <row r="134107">
      <c r="J134107" s="6" t="n"/>
    </row>
    <row r="134108">
      <c r="J134108" s="6" t="n"/>
    </row>
    <row r="134109">
      <c r="J134109" s="6" t="n"/>
    </row>
    <row r="134110">
      <c r="J134110" s="6" t="n"/>
    </row>
    <row r="134111">
      <c r="J134111" s="6" t="n"/>
    </row>
    <row r="134112">
      <c r="J134112" s="6" t="n"/>
    </row>
    <row r="134113">
      <c r="J134113" s="6" t="n"/>
    </row>
    <row r="134114">
      <c r="J134114" s="6" t="n"/>
    </row>
    <row r="134115">
      <c r="J134115" s="6" t="n"/>
    </row>
    <row r="134116">
      <c r="J134116" s="6" t="n"/>
    </row>
    <row r="134117">
      <c r="J134117" s="6" t="n"/>
    </row>
    <row r="134118">
      <c r="J134118" s="6" t="n"/>
    </row>
    <row r="134119">
      <c r="J134119" s="6" t="n"/>
    </row>
    <row r="134120">
      <c r="J134120" s="6" t="n"/>
    </row>
    <row r="134121">
      <c r="J134121" s="6" t="n"/>
    </row>
    <row r="134122">
      <c r="J134122" s="6" t="n"/>
    </row>
    <row r="134123">
      <c r="J134123" s="6" t="n"/>
    </row>
    <row r="134124">
      <c r="J134124" s="6" t="n"/>
    </row>
    <row r="134125">
      <c r="J134125" s="6" t="n"/>
    </row>
    <row r="134126">
      <c r="J134126" s="6" t="n"/>
    </row>
    <row r="134127">
      <c r="J134127" s="6" t="n"/>
    </row>
    <row r="134128">
      <c r="J134128" s="6" t="n"/>
    </row>
    <row r="134129">
      <c r="J134129" s="6" t="n"/>
    </row>
    <row r="134130">
      <c r="J134130" s="6" t="n"/>
    </row>
    <row r="134131">
      <c r="J134131" s="6" t="n"/>
    </row>
    <row r="134132">
      <c r="J134132" s="6" t="n"/>
    </row>
    <row r="134133">
      <c r="J134133" s="6" t="n"/>
    </row>
    <row r="134134">
      <c r="J134134" s="6" t="n"/>
    </row>
    <row r="134135">
      <c r="J134135" s="6" t="n"/>
    </row>
    <row r="134136">
      <c r="J134136" s="6" t="n"/>
    </row>
    <row r="134137">
      <c r="J134137" s="6" t="n"/>
    </row>
    <row r="134138">
      <c r="J134138" s="6" t="n"/>
    </row>
    <row r="134139">
      <c r="J134139" s="6" t="n"/>
    </row>
    <row r="134140">
      <c r="J134140" s="6" t="n"/>
    </row>
    <row r="134141">
      <c r="J134141" s="6" t="n"/>
    </row>
    <row r="134142">
      <c r="J134142" s="6" t="n"/>
    </row>
    <row r="134143">
      <c r="J134143" s="6" t="n"/>
    </row>
    <row r="134144">
      <c r="J134144" s="6" t="n"/>
    </row>
    <row r="134145">
      <c r="J134145" s="6" t="n"/>
    </row>
    <row r="134146">
      <c r="J134146" s="6" t="n"/>
    </row>
    <row r="134147">
      <c r="J134147" s="6" t="n"/>
    </row>
    <row r="134148">
      <c r="J134148" s="6" t="n"/>
    </row>
    <row r="134149">
      <c r="J134149" s="6" t="n"/>
    </row>
    <row r="134150">
      <c r="J134150" s="6" t="n"/>
    </row>
    <row r="134151">
      <c r="J134151" s="6" t="n"/>
    </row>
    <row r="134152">
      <c r="J134152" s="6" t="n"/>
    </row>
    <row r="134153">
      <c r="J134153" s="6" t="n"/>
    </row>
    <row r="134154">
      <c r="J134154" s="6" t="n"/>
    </row>
    <row r="134155">
      <c r="J134155" s="6" t="n"/>
    </row>
    <row r="134156">
      <c r="J134156" s="6" t="n"/>
    </row>
    <row r="134157">
      <c r="J134157" s="6" t="n"/>
    </row>
    <row r="134158">
      <c r="J134158" s="6" t="n"/>
    </row>
    <row r="134159">
      <c r="J134159" s="6" t="n"/>
    </row>
    <row r="134160">
      <c r="J134160" s="6" t="n"/>
    </row>
    <row r="134161">
      <c r="J134161" s="6" t="n"/>
    </row>
    <row r="134162">
      <c r="J134162" s="6" t="n"/>
    </row>
    <row r="134163">
      <c r="J134163" s="6" t="n"/>
    </row>
    <row r="134164">
      <c r="J134164" s="6" t="n"/>
    </row>
    <row r="134165">
      <c r="J134165" s="6" t="n"/>
    </row>
    <row r="134166">
      <c r="J134166" s="6" t="n"/>
    </row>
    <row r="134167">
      <c r="J134167" s="6" t="n"/>
    </row>
    <row r="134168">
      <c r="J134168" s="6" t="n"/>
    </row>
    <row r="134169">
      <c r="J134169" s="6" t="n"/>
    </row>
    <row r="134170">
      <c r="J134170" s="6" t="n"/>
    </row>
    <row r="134171">
      <c r="J134171" s="6" t="n"/>
    </row>
    <row r="134172">
      <c r="J134172" s="6" t="n"/>
    </row>
    <row r="134173">
      <c r="J134173" s="6" t="n"/>
    </row>
    <row r="134174">
      <c r="J134174" s="6" t="n"/>
    </row>
    <row r="134175">
      <c r="J134175" s="6" t="n"/>
    </row>
    <row r="134176">
      <c r="J134176" s="6" t="n"/>
    </row>
    <row r="134177">
      <c r="J134177" s="6" t="n"/>
    </row>
    <row r="134178">
      <c r="J134178" s="6" t="n"/>
    </row>
    <row r="134179">
      <c r="J134179" s="6" t="n"/>
    </row>
    <row r="134180">
      <c r="J134180" s="6" t="n"/>
    </row>
    <row r="134181">
      <c r="J134181" s="6" t="n"/>
    </row>
    <row r="134182">
      <c r="J134182" s="6" t="n"/>
    </row>
    <row r="134183">
      <c r="J134183" s="6" t="n"/>
    </row>
    <row r="134184">
      <c r="J134184" s="6" t="n"/>
    </row>
    <row r="134185">
      <c r="J134185" s="6" t="n"/>
    </row>
    <row r="134186">
      <c r="J134186" s="6" t="n"/>
    </row>
    <row r="134187">
      <c r="J134187" s="6" t="n"/>
    </row>
    <row r="134188">
      <c r="J134188" s="6" t="n"/>
    </row>
    <row r="134189">
      <c r="J134189" s="6" t="n"/>
    </row>
    <row r="134190">
      <c r="J134190" s="6" t="n"/>
    </row>
    <row r="134191">
      <c r="J134191" s="6" t="n"/>
    </row>
    <row r="134192">
      <c r="J134192" s="6" t="n"/>
    </row>
    <row r="134193">
      <c r="J134193" s="6" t="n"/>
    </row>
    <row r="134194">
      <c r="J134194" s="6" t="n"/>
    </row>
    <row r="134195">
      <c r="J134195" s="6" t="n"/>
    </row>
    <row r="134196">
      <c r="J134196" s="6" t="n"/>
    </row>
    <row r="134197">
      <c r="J134197" s="6" t="n"/>
    </row>
    <row r="134198">
      <c r="J134198" s="6" t="n"/>
    </row>
    <row r="134199">
      <c r="J134199" s="6" t="n"/>
    </row>
    <row r="134200">
      <c r="J134200" s="6" t="n"/>
    </row>
    <row r="134201">
      <c r="J134201" s="6" t="n"/>
    </row>
    <row r="134202">
      <c r="J134202" s="6" t="n"/>
    </row>
    <row r="134203">
      <c r="J134203" s="6" t="n"/>
    </row>
    <row r="134204">
      <c r="J134204" s="6" t="n"/>
    </row>
    <row r="134205">
      <c r="J134205" s="6" t="n"/>
    </row>
    <row r="134206">
      <c r="J134206" s="6" t="n"/>
    </row>
    <row r="134207">
      <c r="J134207" s="6" t="n"/>
    </row>
    <row r="134208">
      <c r="J134208" s="6" t="n"/>
    </row>
    <row r="134209">
      <c r="J134209" s="6" t="n"/>
    </row>
    <row r="134210">
      <c r="J134210" s="6" t="n"/>
    </row>
    <row r="134211">
      <c r="J134211" s="6" t="n"/>
    </row>
    <row r="134212">
      <c r="J134212" s="6" t="n"/>
    </row>
    <row r="134213">
      <c r="J134213" s="6" t="n"/>
    </row>
    <row r="134214">
      <c r="J134214" s="6" t="n"/>
    </row>
    <row r="134215">
      <c r="J134215" s="6" t="n"/>
    </row>
    <row r="134216">
      <c r="J134216" s="6" t="n"/>
    </row>
    <row r="134217">
      <c r="J134217" s="6" t="n"/>
    </row>
    <row r="134218">
      <c r="J134218" s="6" t="n"/>
    </row>
    <row r="134219">
      <c r="J134219" s="6" t="n"/>
    </row>
    <row r="134220">
      <c r="J134220" s="6" t="n"/>
    </row>
    <row r="134221">
      <c r="J134221" s="6" t="n"/>
    </row>
    <row r="134222">
      <c r="J134222" s="6" t="n"/>
    </row>
    <row r="134223">
      <c r="J134223" s="6" t="n"/>
    </row>
    <row r="134224">
      <c r="J134224" s="6" t="n"/>
    </row>
    <row r="134225">
      <c r="J134225" s="6" t="n"/>
    </row>
    <row r="134226">
      <c r="J134226" s="6" t="n"/>
    </row>
    <row r="134227">
      <c r="J134227" s="6" t="n"/>
    </row>
    <row r="134228">
      <c r="J134228" s="6" t="n"/>
    </row>
    <row r="134229">
      <c r="J134229" s="6" t="n"/>
    </row>
    <row r="134230">
      <c r="J134230" s="6" t="n"/>
    </row>
    <row r="134231">
      <c r="J134231" s="6" t="n"/>
    </row>
    <row r="134232">
      <c r="J134232" s="6" t="n"/>
    </row>
    <row r="134233">
      <c r="J134233" s="6" t="n"/>
    </row>
    <row r="134234">
      <c r="J134234" s="6" t="n"/>
    </row>
    <row r="134235">
      <c r="J134235" s="6" t="n"/>
    </row>
    <row r="134236">
      <c r="J134236" s="6" t="n"/>
    </row>
    <row r="134237">
      <c r="J134237" s="6" t="n"/>
    </row>
    <row r="134238">
      <c r="J134238" s="6" t="n"/>
    </row>
    <row r="134239">
      <c r="J134239" s="6" t="n"/>
    </row>
    <row r="134240">
      <c r="J134240" s="6" t="n"/>
    </row>
    <row r="134241">
      <c r="J134241" s="6" t="n"/>
    </row>
    <row r="134242">
      <c r="J134242" s="6" t="n"/>
    </row>
    <row r="134243">
      <c r="J134243" s="6" t="n"/>
    </row>
    <row r="134244">
      <c r="J134244" s="6" t="n"/>
    </row>
    <row r="134245">
      <c r="J134245" s="6" t="n"/>
    </row>
    <row r="134246">
      <c r="J134246" s="6" t="n"/>
    </row>
    <row r="134247">
      <c r="J134247" s="6" t="n"/>
    </row>
    <row r="134248">
      <c r="J134248" s="6" t="n"/>
    </row>
    <row r="134249">
      <c r="J134249" s="6" t="n"/>
    </row>
    <row r="134250">
      <c r="J134250" s="6" t="n"/>
    </row>
    <row r="134251">
      <c r="J134251" s="6" t="n"/>
    </row>
    <row r="134252">
      <c r="J134252" s="6" t="n"/>
    </row>
    <row r="134253">
      <c r="J134253" s="6" t="n"/>
    </row>
    <row r="134254">
      <c r="J134254" s="6" t="n"/>
    </row>
    <row r="134255">
      <c r="J134255" s="6" t="n"/>
    </row>
    <row r="134256">
      <c r="J134256" s="6" t="n"/>
    </row>
    <row r="134257">
      <c r="J134257" s="6" t="n"/>
    </row>
    <row r="134258">
      <c r="J134258" s="6" t="n"/>
    </row>
    <row r="134259">
      <c r="J134259" s="6" t="n"/>
    </row>
    <row r="134260">
      <c r="J134260" s="6" t="n"/>
    </row>
    <row r="134261">
      <c r="J134261" s="6" t="n"/>
    </row>
    <row r="134262">
      <c r="J134262" s="6" t="n"/>
    </row>
    <row r="134263">
      <c r="J134263" s="6" t="n"/>
    </row>
    <row r="134264">
      <c r="J134264" s="6" t="n"/>
    </row>
    <row r="134265">
      <c r="J134265" s="6" t="n"/>
    </row>
    <row r="134266">
      <c r="J134266" s="6" t="n"/>
    </row>
    <row r="134267">
      <c r="J134267" s="6" t="n"/>
    </row>
    <row r="134268">
      <c r="J134268" s="6" t="n"/>
    </row>
    <row r="134269">
      <c r="J134269" s="6" t="n"/>
    </row>
    <row r="134270">
      <c r="J134270" s="6" t="n"/>
    </row>
    <row r="134271">
      <c r="J134271" s="6" t="n"/>
    </row>
    <row r="134272">
      <c r="J134272" s="6" t="n"/>
    </row>
    <row r="134273">
      <c r="J134273" s="6" t="n"/>
    </row>
    <row r="134274">
      <c r="J134274" s="6" t="n"/>
    </row>
    <row r="134275">
      <c r="J134275" s="6" t="n"/>
    </row>
    <row r="134276">
      <c r="J134276" s="6" t="n"/>
    </row>
    <row r="134277">
      <c r="J134277" s="6" t="n"/>
    </row>
    <row r="134278">
      <c r="J134278" s="6" t="n"/>
    </row>
    <row r="134279">
      <c r="J134279" s="6" t="n"/>
    </row>
    <row r="134280">
      <c r="J134280" s="6" t="n"/>
    </row>
    <row r="134281">
      <c r="J134281" s="6" t="n"/>
    </row>
    <row r="134282">
      <c r="J134282" s="6" t="n"/>
    </row>
    <row r="134283">
      <c r="J134283" s="6" t="n"/>
    </row>
    <row r="134284">
      <c r="J134284" s="6" t="n"/>
    </row>
    <row r="134285">
      <c r="J134285" s="6" t="n"/>
    </row>
    <row r="134286">
      <c r="J134286" s="6" t="n"/>
    </row>
    <row r="134287">
      <c r="J134287" s="6" t="n"/>
    </row>
    <row r="134288">
      <c r="J134288" s="6" t="n"/>
    </row>
    <row r="134289">
      <c r="J134289" s="6" t="n"/>
    </row>
    <row r="134290">
      <c r="J134290" s="6" t="n"/>
    </row>
    <row r="134291">
      <c r="J134291" s="6" t="n"/>
    </row>
    <row r="134292">
      <c r="J134292" s="6" t="n"/>
    </row>
    <row r="134293">
      <c r="J134293" s="6" t="n"/>
    </row>
    <row r="134294">
      <c r="J134294" s="6" t="n"/>
    </row>
    <row r="134295">
      <c r="J134295" s="6" t="n"/>
    </row>
    <row r="134296">
      <c r="J134296" s="6" t="n"/>
    </row>
    <row r="134297">
      <c r="J134297" s="6" t="n"/>
    </row>
    <row r="134298">
      <c r="J134298" s="6" t="n"/>
    </row>
    <row r="134299">
      <c r="J134299" s="6" t="n"/>
    </row>
    <row r="134300">
      <c r="J134300" s="6" t="n"/>
    </row>
    <row r="134301">
      <c r="J134301" s="6" t="n"/>
    </row>
    <row r="134302">
      <c r="J134302" s="6" t="n"/>
    </row>
    <row r="134303">
      <c r="J134303" s="6" t="n"/>
    </row>
    <row r="134304">
      <c r="J134304" s="6" t="n"/>
    </row>
    <row r="134305">
      <c r="J134305" s="6" t="n"/>
    </row>
    <row r="134306">
      <c r="J134306" s="6" t="n"/>
    </row>
    <row r="134307">
      <c r="J134307" s="6" t="n"/>
    </row>
    <row r="134308">
      <c r="J134308" s="6" t="n"/>
    </row>
    <row r="134309">
      <c r="J134309" s="6" t="n"/>
    </row>
    <row r="134310">
      <c r="J134310" s="6" t="n"/>
    </row>
    <row r="134311">
      <c r="J134311" s="6" t="n"/>
    </row>
    <row r="134312">
      <c r="J134312" s="6" t="n"/>
    </row>
    <row r="134313">
      <c r="J134313" s="6" t="n"/>
    </row>
    <row r="134314">
      <c r="J134314" s="6" t="n"/>
    </row>
    <row r="134315">
      <c r="J134315" s="6" t="n"/>
    </row>
    <row r="134316">
      <c r="J134316" s="6" t="n"/>
    </row>
    <row r="134317">
      <c r="J134317" s="6" t="n"/>
    </row>
    <row r="134318">
      <c r="J134318" s="6" t="n"/>
    </row>
    <row r="134319">
      <c r="J134319" s="6" t="n"/>
    </row>
    <row r="134320">
      <c r="J134320" s="6" t="n"/>
    </row>
    <row r="134321">
      <c r="J134321" s="6" t="n"/>
    </row>
    <row r="134322">
      <c r="J134322" s="6" t="n"/>
    </row>
    <row r="134323">
      <c r="J134323" s="6" t="n"/>
    </row>
    <row r="134324">
      <c r="J134324" s="6" t="n"/>
    </row>
    <row r="134325">
      <c r="J134325" s="6" t="n"/>
    </row>
    <row r="134326">
      <c r="J134326" s="6" t="n"/>
    </row>
    <row r="134327">
      <c r="J134327" s="6" t="n"/>
    </row>
    <row r="134328">
      <c r="J134328" s="6" t="n"/>
    </row>
    <row r="134329">
      <c r="J134329" s="6" t="n"/>
    </row>
    <row r="134330">
      <c r="J134330" s="6" t="n"/>
    </row>
    <row r="134331">
      <c r="J134331" s="6" t="n"/>
    </row>
    <row r="134332">
      <c r="J134332" s="6" t="n"/>
    </row>
    <row r="134333">
      <c r="J134333" s="6" t="n"/>
    </row>
    <row r="134334">
      <c r="J134334" s="6" t="n"/>
    </row>
    <row r="134335">
      <c r="J134335" s="6" t="n"/>
    </row>
    <row r="134336">
      <c r="J134336" s="6" t="n"/>
    </row>
    <row r="134337">
      <c r="J134337" s="6" t="n"/>
    </row>
    <row r="134338">
      <c r="J134338" s="6" t="n"/>
    </row>
    <row r="134339">
      <c r="J134339" s="6" t="n"/>
    </row>
    <row r="134340">
      <c r="J134340" s="6" t="n"/>
    </row>
    <row r="134341">
      <c r="J134341" s="6" t="n"/>
    </row>
    <row r="134342">
      <c r="J134342" s="6" t="n"/>
    </row>
    <row r="134343">
      <c r="J134343" s="6" t="n"/>
    </row>
    <row r="134344">
      <c r="J134344" s="6" t="n"/>
    </row>
    <row r="134345">
      <c r="J134345" s="6" t="n"/>
    </row>
    <row r="134346">
      <c r="J134346" s="6" t="n"/>
    </row>
    <row r="134347">
      <c r="J134347" s="6" t="n"/>
    </row>
    <row r="134348">
      <c r="J134348" s="6" t="n"/>
    </row>
    <row r="134349">
      <c r="J134349" s="6" t="n"/>
    </row>
    <row r="134350">
      <c r="J134350" s="6" t="n"/>
    </row>
    <row r="134351">
      <c r="J134351" s="6" t="n"/>
    </row>
    <row r="134352">
      <c r="J134352" s="6" t="n"/>
    </row>
    <row r="134353">
      <c r="J134353" s="6" t="n"/>
    </row>
    <row r="134354">
      <c r="J134354" s="6" t="n"/>
    </row>
    <row r="134355">
      <c r="J134355" s="6" t="n"/>
    </row>
    <row r="134356">
      <c r="J134356" s="6" t="n"/>
    </row>
    <row r="134357">
      <c r="J134357" s="6" t="n"/>
    </row>
    <row r="134358">
      <c r="J134358" s="6" t="n"/>
    </row>
    <row r="134359">
      <c r="J134359" s="6" t="n"/>
    </row>
    <row r="134360">
      <c r="J134360" s="6" t="n"/>
    </row>
    <row r="134361">
      <c r="J134361" s="6" t="n"/>
    </row>
    <row r="134362">
      <c r="J134362" s="6" t="n"/>
    </row>
    <row r="134363">
      <c r="J134363" s="6" t="n"/>
    </row>
    <row r="134364">
      <c r="J134364" s="6" t="n"/>
    </row>
    <row r="134365">
      <c r="J134365" s="6" t="n"/>
    </row>
    <row r="134366">
      <c r="J134366" s="6" t="n"/>
    </row>
    <row r="134367">
      <c r="J134367" s="6" t="n"/>
    </row>
    <row r="134368">
      <c r="J134368" s="6" t="n"/>
    </row>
    <row r="134369">
      <c r="J134369" s="6" t="n"/>
    </row>
    <row r="134370">
      <c r="J134370" s="6" t="n"/>
    </row>
    <row r="134371">
      <c r="J134371" s="6" t="n"/>
    </row>
    <row r="134372">
      <c r="J134372" s="6" t="n"/>
    </row>
    <row r="134373">
      <c r="J134373" s="6" t="n"/>
    </row>
    <row r="134374">
      <c r="J134374" s="6" t="n"/>
    </row>
    <row r="134375">
      <c r="J134375" s="6" t="n"/>
    </row>
    <row r="134376">
      <c r="J134376" s="6" t="n"/>
    </row>
    <row r="134377">
      <c r="J134377" s="6" t="n"/>
    </row>
    <row r="134378">
      <c r="J134378" s="6" t="n"/>
    </row>
    <row r="134379">
      <c r="J134379" s="6" t="n"/>
    </row>
    <row r="134380">
      <c r="J134380" s="6" t="n"/>
    </row>
    <row r="134381">
      <c r="J134381" s="6" t="n"/>
    </row>
    <row r="134382">
      <c r="J134382" s="6" t="n"/>
    </row>
    <row r="134383">
      <c r="J134383" s="6" t="n"/>
    </row>
    <row r="134384">
      <c r="J134384" s="6" t="n"/>
    </row>
    <row r="134385">
      <c r="J134385" s="6" t="n"/>
    </row>
    <row r="134386">
      <c r="J134386" s="6" t="n"/>
    </row>
    <row r="134387">
      <c r="J134387" s="6" t="n"/>
    </row>
    <row r="134388">
      <c r="J134388" s="6" t="n"/>
    </row>
    <row r="134389">
      <c r="J134389" s="6" t="n"/>
    </row>
    <row r="134390">
      <c r="J134390" s="6" t="n"/>
    </row>
    <row r="134391">
      <c r="J134391" s="6" t="n"/>
    </row>
    <row r="134392">
      <c r="J134392" s="6" t="n"/>
    </row>
    <row r="134393">
      <c r="J134393" s="6" t="n"/>
    </row>
    <row r="134394">
      <c r="J134394" s="6" t="n"/>
    </row>
    <row r="134395">
      <c r="J134395" s="6" t="n"/>
    </row>
    <row r="134396">
      <c r="J134396" s="6" t="n"/>
    </row>
    <row r="134397">
      <c r="J134397" s="6" t="n"/>
    </row>
    <row r="134398">
      <c r="J134398" s="6" t="n"/>
    </row>
    <row r="134399">
      <c r="J134399" s="6" t="n"/>
    </row>
    <row r="134400">
      <c r="J134400" s="6" t="n"/>
    </row>
    <row r="134401">
      <c r="J134401" s="6" t="n"/>
    </row>
    <row r="134402">
      <c r="J134402" s="6" t="n"/>
    </row>
    <row r="134403">
      <c r="J134403" s="6" t="n"/>
    </row>
    <row r="134404">
      <c r="J134404" s="6" t="n"/>
    </row>
    <row r="134405">
      <c r="J134405" s="6" t="n"/>
    </row>
    <row r="134406">
      <c r="J134406" s="6" t="n"/>
    </row>
    <row r="134407">
      <c r="J134407" s="6" t="n"/>
    </row>
    <row r="134408">
      <c r="J134408" s="6" t="n"/>
    </row>
    <row r="134409">
      <c r="J134409" s="6" t="n"/>
    </row>
    <row r="134410">
      <c r="J134410" s="6" t="n"/>
    </row>
    <row r="134411">
      <c r="J134411" s="6" t="n"/>
    </row>
    <row r="134412">
      <c r="J134412" s="6" t="n"/>
    </row>
    <row r="134413">
      <c r="J134413" s="6" t="n"/>
    </row>
    <row r="134414">
      <c r="J134414" s="6" t="n"/>
    </row>
    <row r="134415">
      <c r="J134415" s="6" t="n"/>
    </row>
    <row r="134416">
      <c r="J134416" s="6" t="n"/>
    </row>
    <row r="134417">
      <c r="J134417" s="6" t="n"/>
    </row>
    <row r="134418">
      <c r="J134418" s="6" t="n"/>
    </row>
    <row r="134419">
      <c r="J134419" s="6" t="n"/>
    </row>
    <row r="134420">
      <c r="J134420" s="6" t="n"/>
    </row>
    <row r="134421">
      <c r="J134421" s="6" t="n"/>
    </row>
    <row r="134422">
      <c r="J134422" s="6" t="n"/>
    </row>
    <row r="134423">
      <c r="J134423" s="6" t="n"/>
    </row>
    <row r="134424">
      <c r="J134424" s="6" t="n"/>
    </row>
    <row r="134425">
      <c r="J134425" s="6" t="n"/>
    </row>
    <row r="134426">
      <c r="J134426" s="6" t="n"/>
    </row>
    <row r="134427">
      <c r="J134427" s="6" t="n"/>
    </row>
    <row r="134428">
      <c r="J134428" s="6" t="n"/>
    </row>
    <row r="134429">
      <c r="J134429" s="6" t="n"/>
    </row>
    <row r="134430">
      <c r="J134430" s="6" t="n"/>
    </row>
    <row r="134431">
      <c r="J134431" s="6" t="n"/>
    </row>
    <row r="134432">
      <c r="J134432" s="6" t="n"/>
    </row>
    <row r="134433">
      <c r="J134433" s="6" t="n"/>
    </row>
    <row r="134434">
      <c r="J134434" s="6" t="n"/>
    </row>
    <row r="134435">
      <c r="J134435" s="6" t="n"/>
    </row>
    <row r="134436">
      <c r="J134436" s="6" t="n"/>
    </row>
    <row r="134437">
      <c r="J134437" s="6" t="n"/>
    </row>
    <row r="134438">
      <c r="J134438" s="6" t="n"/>
    </row>
    <row r="134439">
      <c r="J134439" s="6" t="n"/>
    </row>
    <row r="134440">
      <c r="J134440" s="6" t="n"/>
    </row>
    <row r="134441">
      <c r="J134441" s="6" t="n"/>
    </row>
    <row r="134442">
      <c r="J134442" s="6" t="n"/>
    </row>
    <row r="134443">
      <c r="J134443" s="6" t="n"/>
    </row>
    <row r="134444">
      <c r="J134444" s="6" t="n"/>
    </row>
    <row r="134445">
      <c r="J134445" s="6" t="n"/>
    </row>
    <row r="134446">
      <c r="J134446" s="6" t="n"/>
    </row>
    <row r="134447">
      <c r="J134447" s="6" t="n"/>
    </row>
    <row r="134448">
      <c r="J134448" s="6" t="n"/>
    </row>
    <row r="134449">
      <c r="J134449" s="6" t="n"/>
    </row>
    <row r="134450">
      <c r="J134450" s="6" t="n"/>
    </row>
    <row r="134451">
      <c r="J134451" s="6" t="n"/>
    </row>
    <row r="134452">
      <c r="J134452" s="6" t="n"/>
    </row>
    <row r="134453">
      <c r="J134453" s="6" t="n"/>
    </row>
    <row r="134454">
      <c r="J134454" s="6" t="n"/>
    </row>
    <row r="134455">
      <c r="J134455" s="6" t="n"/>
    </row>
    <row r="134456">
      <c r="J134456" s="6" t="n"/>
    </row>
    <row r="134457">
      <c r="J134457" s="6" t="n"/>
    </row>
    <row r="134458">
      <c r="J134458" s="6" t="n"/>
    </row>
    <row r="134459">
      <c r="J134459" s="6" t="n"/>
    </row>
    <row r="134460">
      <c r="J134460" s="6" t="n"/>
    </row>
    <row r="134461">
      <c r="J134461" s="6" t="n"/>
    </row>
    <row r="134462">
      <c r="J134462" s="6" t="n"/>
    </row>
    <row r="134463">
      <c r="J134463" s="6" t="n"/>
    </row>
    <row r="134464">
      <c r="J134464" s="6" t="n"/>
    </row>
    <row r="134465">
      <c r="J134465" s="6" t="n"/>
    </row>
    <row r="134466">
      <c r="J134466" s="6" t="n"/>
    </row>
    <row r="134467">
      <c r="J134467" s="6" t="n"/>
    </row>
    <row r="134468">
      <c r="J134468" s="6" t="n"/>
    </row>
    <row r="134469">
      <c r="J134469" s="6" t="n"/>
    </row>
    <row r="134470">
      <c r="J134470" s="6" t="n"/>
    </row>
    <row r="134471">
      <c r="J134471" s="6" t="n"/>
    </row>
    <row r="134472">
      <c r="J134472" s="6" t="n"/>
    </row>
    <row r="134473">
      <c r="J134473" s="6" t="n"/>
    </row>
    <row r="134474">
      <c r="J134474" s="6" t="n"/>
    </row>
    <row r="134475">
      <c r="J134475" s="6" t="n"/>
    </row>
    <row r="134476">
      <c r="J134476" s="6" t="n"/>
    </row>
    <row r="134477">
      <c r="J134477" s="6" t="n"/>
    </row>
    <row r="134478">
      <c r="J134478" s="6" t="n"/>
    </row>
    <row r="134479">
      <c r="J134479" s="6" t="n"/>
    </row>
    <row r="134480">
      <c r="J134480" s="6" t="n"/>
    </row>
    <row r="134481">
      <c r="J134481" s="6" t="n"/>
    </row>
    <row r="134482">
      <c r="J134482" s="6" t="n"/>
    </row>
    <row r="134483">
      <c r="J134483" s="6" t="n"/>
    </row>
    <row r="134484">
      <c r="J134484" s="6" t="n"/>
    </row>
    <row r="134485">
      <c r="J134485" s="6" t="n"/>
    </row>
    <row r="134486">
      <c r="J134486" s="6" t="n"/>
    </row>
    <row r="134487">
      <c r="J134487" s="6" t="n"/>
    </row>
    <row r="134488">
      <c r="J134488" s="6" t="n"/>
    </row>
    <row r="134489">
      <c r="J134489" s="6" t="n"/>
    </row>
    <row r="134490">
      <c r="J134490" s="6" t="n"/>
    </row>
    <row r="134491">
      <c r="J134491" s="6" t="n"/>
    </row>
    <row r="134492">
      <c r="J134492" s="6" t="n"/>
    </row>
    <row r="134493">
      <c r="J134493" s="6" t="n"/>
    </row>
    <row r="134494">
      <c r="J134494" s="6" t="n"/>
    </row>
    <row r="134495">
      <c r="J134495" s="6" t="n"/>
    </row>
    <row r="134496">
      <c r="J134496" s="6" t="n"/>
    </row>
    <row r="134497">
      <c r="J134497" s="6" t="n"/>
    </row>
    <row r="134498">
      <c r="J134498" s="6" t="n"/>
    </row>
    <row r="134499">
      <c r="J134499" s="6" t="n"/>
    </row>
    <row r="134500">
      <c r="J134500" s="6" t="n"/>
    </row>
    <row r="134501">
      <c r="J134501" s="6" t="n"/>
    </row>
    <row r="134502">
      <c r="J134502" s="6" t="n"/>
    </row>
    <row r="134503">
      <c r="J134503" s="6" t="n"/>
    </row>
    <row r="134504">
      <c r="J134504" s="6" t="n"/>
    </row>
    <row r="134505">
      <c r="J134505" s="6" t="n"/>
    </row>
    <row r="134506">
      <c r="J134506" s="6" t="n"/>
    </row>
    <row r="134507">
      <c r="J134507" s="6" t="n"/>
    </row>
    <row r="134508">
      <c r="J134508" s="6" t="n"/>
    </row>
    <row r="134509">
      <c r="J134509" s="6" t="n"/>
    </row>
    <row r="134510">
      <c r="J134510" s="6" t="n"/>
    </row>
    <row r="134511">
      <c r="J134511" s="6" t="n"/>
    </row>
    <row r="134512">
      <c r="J134512" s="6" t="n"/>
    </row>
    <row r="134513">
      <c r="J134513" s="6" t="n"/>
    </row>
    <row r="134514">
      <c r="J134514" s="6" t="n"/>
    </row>
    <row r="134515">
      <c r="J134515" s="6" t="n"/>
    </row>
    <row r="134516">
      <c r="J134516" s="6" t="n"/>
    </row>
    <row r="134517">
      <c r="J134517" s="6" t="n"/>
    </row>
    <row r="134518">
      <c r="J134518" s="6" t="n"/>
    </row>
    <row r="134519">
      <c r="J134519" s="6" t="n"/>
    </row>
    <row r="134520">
      <c r="J134520" s="6" t="n"/>
    </row>
    <row r="134521">
      <c r="J134521" s="6" t="n"/>
    </row>
    <row r="134522">
      <c r="J134522" s="6" t="n"/>
    </row>
    <row r="134523">
      <c r="J134523" s="6" t="n"/>
    </row>
    <row r="134524">
      <c r="J134524" s="6" t="n"/>
    </row>
    <row r="134525">
      <c r="J134525" s="6" t="n"/>
    </row>
    <row r="134526">
      <c r="J134526" s="6" t="n"/>
    </row>
    <row r="134527">
      <c r="J134527" s="6" t="n"/>
    </row>
    <row r="134528">
      <c r="J134528" s="6" t="n"/>
    </row>
    <row r="134529">
      <c r="J134529" s="6" t="n"/>
    </row>
    <row r="134530">
      <c r="J134530" s="6" t="n"/>
    </row>
    <row r="134531">
      <c r="J134531" s="6" t="n"/>
    </row>
    <row r="134532">
      <c r="J134532" s="6" t="n"/>
    </row>
    <row r="134533">
      <c r="J134533" s="6" t="n"/>
    </row>
    <row r="134534">
      <c r="J134534" s="6" t="n"/>
    </row>
    <row r="134535">
      <c r="J134535" s="6" t="n"/>
    </row>
    <row r="134536">
      <c r="J134536" s="6" t="n"/>
    </row>
    <row r="134537">
      <c r="J134537" s="6" t="n"/>
    </row>
    <row r="134538">
      <c r="J134538" s="6" t="n"/>
    </row>
    <row r="134539">
      <c r="J134539" s="6" t="n"/>
    </row>
    <row r="134540">
      <c r="J134540" s="6" t="n"/>
    </row>
    <row r="134541">
      <c r="J134541" s="6" t="n"/>
    </row>
    <row r="134542">
      <c r="J134542" s="6" t="n"/>
    </row>
    <row r="134543">
      <c r="J134543" s="6" t="n"/>
    </row>
    <row r="134544">
      <c r="J134544" s="6" t="n"/>
    </row>
    <row r="134545">
      <c r="J134545" s="6" t="n"/>
    </row>
    <row r="134546">
      <c r="J134546" s="6" t="n"/>
    </row>
    <row r="134547">
      <c r="J134547" s="6" t="n"/>
    </row>
    <row r="134548">
      <c r="J134548" s="6" t="n"/>
    </row>
    <row r="134549">
      <c r="J134549" s="6" t="n"/>
    </row>
    <row r="134550">
      <c r="J134550" s="6" t="n"/>
    </row>
    <row r="134551">
      <c r="J134551" s="6" t="n"/>
    </row>
    <row r="134552">
      <c r="J134552" s="6" t="n"/>
    </row>
    <row r="134553">
      <c r="J134553" s="6" t="n"/>
    </row>
    <row r="134554">
      <c r="J134554" s="6" t="n"/>
    </row>
    <row r="134555">
      <c r="J134555" s="6" t="n"/>
    </row>
    <row r="134556">
      <c r="J134556" s="6" t="n"/>
    </row>
    <row r="134557">
      <c r="J134557" s="6" t="n"/>
    </row>
    <row r="134558">
      <c r="J134558" s="6" t="n"/>
    </row>
    <row r="134559">
      <c r="J134559" s="6" t="n"/>
    </row>
    <row r="134560">
      <c r="J134560" s="6" t="n"/>
    </row>
    <row r="134561">
      <c r="J134561" s="6" t="n"/>
    </row>
    <row r="134562">
      <c r="J134562" s="6" t="n"/>
    </row>
    <row r="134563">
      <c r="J134563" s="6" t="n"/>
    </row>
    <row r="134564">
      <c r="J134564" s="6" t="n"/>
    </row>
    <row r="134565">
      <c r="J134565" s="6" t="n"/>
    </row>
    <row r="134566">
      <c r="J134566" s="6" t="n"/>
    </row>
    <row r="134567">
      <c r="J134567" s="6" t="n"/>
    </row>
    <row r="134568">
      <c r="J134568" s="6" t="n"/>
    </row>
    <row r="134569">
      <c r="J134569" s="6" t="n"/>
    </row>
    <row r="134570">
      <c r="J134570" s="6" t="n"/>
    </row>
    <row r="134571">
      <c r="J134571" s="6" t="n"/>
    </row>
    <row r="134572">
      <c r="J134572" s="6" t="n"/>
    </row>
    <row r="134573">
      <c r="J134573" s="6" t="n"/>
    </row>
    <row r="134574">
      <c r="J134574" s="6" t="n"/>
    </row>
    <row r="134575">
      <c r="J134575" s="6" t="n"/>
    </row>
    <row r="134576">
      <c r="J134576" s="6" t="n"/>
    </row>
    <row r="134577">
      <c r="J134577" s="6" t="n"/>
    </row>
    <row r="134578">
      <c r="J134578" s="6" t="n"/>
    </row>
    <row r="134579">
      <c r="J134579" s="6" t="n"/>
    </row>
    <row r="134580">
      <c r="J134580" s="6" t="n"/>
    </row>
    <row r="134581">
      <c r="J134581" s="6" t="n"/>
    </row>
    <row r="134582">
      <c r="J134582" s="6" t="n"/>
    </row>
    <row r="134583">
      <c r="J134583" s="6" t="n"/>
    </row>
    <row r="134584">
      <c r="J134584" s="6" t="n"/>
    </row>
    <row r="134585">
      <c r="J134585" s="6" t="n"/>
    </row>
    <row r="134586">
      <c r="J134586" s="6" t="n"/>
    </row>
    <row r="134587">
      <c r="J134587" s="6" t="n"/>
    </row>
    <row r="134588">
      <c r="J134588" s="6" t="n"/>
    </row>
    <row r="134589">
      <c r="J134589" s="6" t="n"/>
    </row>
    <row r="134590">
      <c r="J134590" s="6" t="n"/>
    </row>
    <row r="134591">
      <c r="J134591" s="6" t="n"/>
    </row>
    <row r="134592">
      <c r="J134592" s="6" t="n"/>
    </row>
    <row r="134593">
      <c r="J134593" s="6" t="n"/>
    </row>
    <row r="134594">
      <c r="J134594" s="6" t="n"/>
    </row>
    <row r="134595">
      <c r="J134595" s="6" t="n"/>
    </row>
    <row r="134596">
      <c r="J134596" s="6" t="n"/>
    </row>
    <row r="134597">
      <c r="J134597" s="6" t="n"/>
    </row>
    <row r="134598">
      <c r="J134598" s="6" t="n"/>
    </row>
    <row r="134599">
      <c r="J134599" s="6" t="n"/>
    </row>
    <row r="134600">
      <c r="J134600" s="6" t="n"/>
    </row>
    <row r="134601">
      <c r="J134601" s="6" t="n"/>
    </row>
    <row r="134602">
      <c r="J134602" s="6" t="n"/>
    </row>
    <row r="134603">
      <c r="J134603" s="6" t="n"/>
    </row>
    <row r="134604">
      <c r="J134604" s="6" t="n"/>
    </row>
    <row r="134605">
      <c r="J134605" s="6" t="n"/>
    </row>
    <row r="134606">
      <c r="J134606" s="6" t="n"/>
    </row>
    <row r="134607">
      <c r="J134607" s="6" t="n"/>
    </row>
    <row r="134608">
      <c r="J134608" s="6" t="n"/>
    </row>
    <row r="134609">
      <c r="J134609" s="6" t="n"/>
    </row>
    <row r="134610">
      <c r="J134610" s="6" t="n"/>
    </row>
    <row r="134611">
      <c r="J134611" s="6" t="n"/>
    </row>
    <row r="134612">
      <c r="J134612" s="6" t="n"/>
    </row>
    <row r="134613">
      <c r="J134613" s="6" t="n"/>
    </row>
    <row r="134614">
      <c r="J134614" s="6" t="n"/>
    </row>
    <row r="134615">
      <c r="J134615" s="6" t="n"/>
    </row>
    <row r="134616">
      <c r="J134616" s="6" t="n"/>
    </row>
    <row r="134617">
      <c r="J134617" s="6" t="n"/>
    </row>
    <row r="134618">
      <c r="J134618" s="6" t="n"/>
    </row>
    <row r="134619">
      <c r="J134619" s="6" t="n"/>
    </row>
    <row r="134620">
      <c r="J134620" s="6" t="n"/>
    </row>
    <row r="134621">
      <c r="J134621" s="6" t="n"/>
    </row>
    <row r="134622">
      <c r="J134622" s="6" t="n"/>
    </row>
    <row r="134623">
      <c r="J134623" s="6" t="n"/>
    </row>
    <row r="134624">
      <c r="J134624" s="6" t="n"/>
    </row>
    <row r="134625">
      <c r="J134625" s="6" t="n"/>
    </row>
    <row r="134626">
      <c r="J134626" s="6" t="n"/>
    </row>
    <row r="134627">
      <c r="J134627" s="6" t="n"/>
    </row>
    <row r="134628">
      <c r="J134628" s="6" t="n"/>
    </row>
    <row r="134629">
      <c r="J134629" s="6" t="n"/>
    </row>
    <row r="134630">
      <c r="J134630" s="6" t="n"/>
    </row>
    <row r="134631">
      <c r="J134631" s="6" t="n"/>
    </row>
    <row r="134632">
      <c r="J134632" s="6" t="n"/>
    </row>
    <row r="134633">
      <c r="J134633" s="6" t="n"/>
    </row>
    <row r="134634">
      <c r="J134634" s="6" t="n"/>
    </row>
    <row r="134635">
      <c r="J134635" s="6" t="n"/>
    </row>
    <row r="134636">
      <c r="J134636" s="6" t="n"/>
    </row>
    <row r="134637">
      <c r="J134637" s="6" t="n"/>
    </row>
    <row r="134638">
      <c r="J134638" s="6" t="n"/>
    </row>
    <row r="134639">
      <c r="J134639" s="6" t="n"/>
    </row>
    <row r="134640">
      <c r="J134640" s="6" t="n"/>
    </row>
    <row r="134641">
      <c r="J134641" s="6" t="n"/>
    </row>
    <row r="134642">
      <c r="J134642" s="6" t="n"/>
    </row>
    <row r="134643">
      <c r="J134643" s="6" t="n"/>
    </row>
    <row r="134644">
      <c r="J134644" s="6" t="n"/>
    </row>
    <row r="134645">
      <c r="J134645" s="6" t="n"/>
    </row>
    <row r="134646">
      <c r="J134646" s="6" t="n"/>
    </row>
    <row r="134647">
      <c r="J134647" s="6" t="n"/>
    </row>
    <row r="134648">
      <c r="J134648" s="6" t="n"/>
    </row>
    <row r="134649">
      <c r="J134649" s="6" t="n"/>
    </row>
    <row r="134650">
      <c r="J134650" s="6" t="n"/>
    </row>
    <row r="134651">
      <c r="J134651" s="6" t="n"/>
    </row>
    <row r="134652">
      <c r="J134652" s="6" t="n"/>
    </row>
    <row r="134653">
      <c r="J134653" s="6" t="n"/>
    </row>
    <row r="134654">
      <c r="J134654" s="6" t="n"/>
    </row>
    <row r="134655">
      <c r="J134655" s="6" t="n"/>
    </row>
    <row r="134656">
      <c r="J134656" s="6" t="n"/>
    </row>
    <row r="134657">
      <c r="J134657" s="6" t="n"/>
    </row>
    <row r="134658">
      <c r="J134658" s="6" t="n"/>
    </row>
    <row r="134659">
      <c r="J134659" s="6" t="n"/>
    </row>
    <row r="134660">
      <c r="J134660" s="6" t="n"/>
    </row>
    <row r="134661">
      <c r="J134661" s="6" t="n"/>
    </row>
    <row r="134662">
      <c r="J134662" s="6" t="n"/>
    </row>
    <row r="134663">
      <c r="J134663" s="6" t="n"/>
    </row>
    <row r="134664">
      <c r="J134664" s="6" t="n"/>
    </row>
    <row r="134665">
      <c r="J134665" s="6" t="n"/>
    </row>
    <row r="134666">
      <c r="J134666" s="6" t="n"/>
    </row>
    <row r="134667">
      <c r="J134667" s="6" t="n"/>
    </row>
    <row r="134668">
      <c r="J134668" s="6" t="n"/>
    </row>
    <row r="134669">
      <c r="J134669" s="6" t="n"/>
    </row>
    <row r="134670">
      <c r="J134670" s="6" t="n"/>
    </row>
    <row r="134671">
      <c r="J134671" s="6" t="n"/>
    </row>
    <row r="134672">
      <c r="J134672" s="6" t="n"/>
    </row>
    <row r="134673">
      <c r="J134673" s="6" t="n"/>
    </row>
    <row r="134674">
      <c r="J134674" s="6" t="n"/>
    </row>
    <row r="134675">
      <c r="J134675" s="6" t="n"/>
    </row>
    <row r="134676">
      <c r="J134676" s="6" t="n"/>
    </row>
    <row r="134677">
      <c r="J134677" s="6" t="n"/>
    </row>
    <row r="134678">
      <c r="J134678" s="6" t="n"/>
    </row>
    <row r="134679">
      <c r="J134679" s="6" t="n"/>
    </row>
    <row r="134680">
      <c r="J134680" s="6" t="n"/>
    </row>
    <row r="134681">
      <c r="J134681" s="6" t="n"/>
    </row>
    <row r="134682">
      <c r="J134682" s="6" t="n"/>
    </row>
    <row r="134683">
      <c r="J134683" s="6" t="n"/>
    </row>
    <row r="134684">
      <c r="J134684" s="6" t="n"/>
    </row>
    <row r="134685">
      <c r="J134685" s="6" t="n"/>
    </row>
    <row r="134686">
      <c r="J134686" s="6" t="n"/>
    </row>
    <row r="134687">
      <c r="J134687" s="6" t="n"/>
    </row>
    <row r="134688">
      <c r="J134688" s="6" t="n"/>
    </row>
    <row r="134689">
      <c r="J134689" s="6" t="n"/>
    </row>
    <row r="134690">
      <c r="J134690" s="6" t="n"/>
    </row>
    <row r="134691">
      <c r="J134691" s="6" t="n"/>
    </row>
    <row r="134692">
      <c r="J134692" s="6" t="n"/>
    </row>
    <row r="134693">
      <c r="J134693" s="6" t="n"/>
    </row>
    <row r="134694">
      <c r="J134694" s="6" t="n"/>
    </row>
    <row r="134695">
      <c r="J134695" s="6" t="n"/>
    </row>
    <row r="134696">
      <c r="J134696" s="6" t="n"/>
    </row>
    <row r="134697">
      <c r="J134697" s="6" t="n"/>
    </row>
    <row r="134698">
      <c r="J134698" s="6" t="n"/>
    </row>
    <row r="134699">
      <c r="J134699" s="6" t="n"/>
    </row>
    <row r="134700">
      <c r="J134700" s="6" t="n"/>
    </row>
    <row r="134701">
      <c r="J134701" s="6" t="n"/>
    </row>
    <row r="134702">
      <c r="J134702" s="6" t="n"/>
    </row>
    <row r="134703">
      <c r="J134703" s="6" t="n"/>
    </row>
    <row r="134704">
      <c r="J134704" s="6" t="n"/>
    </row>
    <row r="134705">
      <c r="J134705" s="6" t="n"/>
    </row>
    <row r="134706">
      <c r="J134706" s="6" t="n"/>
    </row>
    <row r="134707">
      <c r="J134707" s="6" t="n"/>
    </row>
    <row r="134708">
      <c r="J134708" s="6" t="n"/>
    </row>
    <row r="134709">
      <c r="J134709" s="6" t="n"/>
    </row>
    <row r="134710">
      <c r="J134710" s="6" t="n"/>
    </row>
    <row r="134711">
      <c r="J134711" s="6" t="n"/>
    </row>
    <row r="134712">
      <c r="J134712" s="6" t="n"/>
    </row>
    <row r="134713">
      <c r="J134713" s="6" t="n"/>
    </row>
    <row r="134714">
      <c r="J134714" s="6" t="n"/>
    </row>
    <row r="134715">
      <c r="J134715" s="6" t="n"/>
    </row>
    <row r="134716">
      <c r="J134716" s="6" t="n"/>
    </row>
    <row r="134717">
      <c r="J134717" s="6" t="n"/>
    </row>
    <row r="134718">
      <c r="J134718" s="6" t="n"/>
    </row>
    <row r="134719">
      <c r="J134719" s="6" t="n"/>
    </row>
    <row r="134720">
      <c r="J134720" s="6" t="n"/>
    </row>
    <row r="134721">
      <c r="J134721" s="6" t="n"/>
    </row>
    <row r="134722">
      <c r="J134722" s="6" t="n"/>
    </row>
    <row r="134723">
      <c r="J134723" s="6" t="n"/>
    </row>
    <row r="134724">
      <c r="J134724" s="6" t="n"/>
    </row>
    <row r="134725">
      <c r="J134725" s="6" t="n"/>
    </row>
    <row r="134726">
      <c r="J134726" s="6" t="n"/>
    </row>
    <row r="134727">
      <c r="J134727" s="6" t="n"/>
    </row>
    <row r="134728">
      <c r="J134728" s="6" t="n"/>
    </row>
    <row r="134729">
      <c r="J134729" s="6" t="n"/>
    </row>
    <row r="134730">
      <c r="J134730" s="6" t="n"/>
    </row>
    <row r="134731">
      <c r="J134731" s="6" t="n"/>
    </row>
    <row r="134732">
      <c r="J134732" s="6" t="n"/>
    </row>
    <row r="134733">
      <c r="J134733" s="6" t="n"/>
    </row>
    <row r="134734">
      <c r="J134734" s="6" t="n"/>
    </row>
    <row r="134735">
      <c r="J134735" s="6" t="n"/>
    </row>
    <row r="134736">
      <c r="J134736" s="6" t="n"/>
    </row>
    <row r="134737">
      <c r="J134737" s="6" t="n"/>
    </row>
    <row r="134738">
      <c r="J134738" s="6" t="n"/>
    </row>
    <row r="134739">
      <c r="J134739" s="6" t="n"/>
    </row>
    <row r="134740">
      <c r="J134740" s="6" t="n"/>
    </row>
    <row r="134741">
      <c r="J134741" s="6" t="n"/>
    </row>
    <row r="134742">
      <c r="J134742" s="6" t="n"/>
    </row>
    <row r="134743">
      <c r="J134743" s="6" t="n"/>
    </row>
    <row r="134744">
      <c r="J134744" s="6" t="n"/>
    </row>
    <row r="134745">
      <c r="J134745" s="6" t="n"/>
    </row>
    <row r="134746">
      <c r="J134746" s="6" t="n"/>
    </row>
    <row r="134747">
      <c r="J134747" s="6" t="n"/>
    </row>
    <row r="134748">
      <c r="J134748" s="6" t="n"/>
    </row>
    <row r="134749">
      <c r="J134749" s="6" t="n"/>
    </row>
    <row r="134750">
      <c r="J134750" s="6" t="n"/>
    </row>
    <row r="134751">
      <c r="J134751" s="6" t="n"/>
    </row>
    <row r="134752">
      <c r="J134752" s="6" t="n"/>
    </row>
    <row r="134753">
      <c r="J134753" s="6" t="n"/>
    </row>
    <row r="134754">
      <c r="J134754" s="6" t="n"/>
    </row>
    <row r="134755">
      <c r="J134755" s="6" t="n"/>
    </row>
    <row r="134756">
      <c r="J134756" s="6" t="n"/>
    </row>
    <row r="134757">
      <c r="J134757" s="6" t="n"/>
    </row>
    <row r="134758">
      <c r="J134758" s="6" t="n"/>
    </row>
    <row r="134759">
      <c r="J134759" s="6" t="n"/>
    </row>
    <row r="134760">
      <c r="J134760" s="6" t="n"/>
    </row>
    <row r="134761">
      <c r="J134761" s="6" t="n"/>
    </row>
    <row r="134762">
      <c r="J134762" s="6" t="n"/>
    </row>
    <row r="134763">
      <c r="J134763" s="6" t="n"/>
    </row>
    <row r="134764">
      <c r="J134764" s="6" t="n"/>
    </row>
    <row r="134765">
      <c r="J134765" s="6" t="n"/>
    </row>
    <row r="134766">
      <c r="J134766" s="6" t="n"/>
    </row>
    <row r="134767">
      <c r="J134767" s="6" t="n"/>
    </row>
    <row r="134768">
      <c r="J134768" s="6" t="n"/>
    </row>
    <row r="134769">
      <c r="J134769" s="6" t="n"/>
    </row>
    <row r="134770">
      <c r="J134770" s="6" t="n"/>
    </row>
    <row r="134771">
      <c r="J134771" s="6" t="n"/>
    </row>
    <row r="134772">
      <c r="J134772" s="6" t="n"/>
    </row>
    <row r="134773">
      <c r="J134773" s="6" t="n"/>
    </row>
    <row r="134774">
      <c r="J134774" s="6" t="n"/>
    </row>
    <row r="134775">
      <c r="J134775" s="6" t="n"/>
    </row>
    <row r="134776">
      <c r="J134776" s="6" t="n"/>
    </row>
    <row r="134777">
      <c r="J134777" s="6" t="n"/>
    </row>
    <row r="134778">
      <c r="J134778" s="6" t="n"/>
    </row>
    <row r="134779">
      <c r="J134779" s="6" t="n"/>
    </row>
    <row r="134780">
      <c r="J134780" s="6" t="n"/>
    </row>
    <row r="134781">
      <c r="J134781" s="6" t="n"/>
    </row>
    <row r="134782">
      <c r="J134782" s="6" t="n"/>
    </row>
    <row r="134783">
      <c r="J134783" s="6" t="n"/>
    </row>
    <row r="134784">
      <c r="J134784" s="6" t="n"/>
    </row>
    <row r="134785">
      <c r="J134785" s="6" t="n"/>
    </row>
    <row r="134786">
      <c r="J134786" s="6" t="n"/>
    </row>
    <row r="134787">
      <c r="J134787" s="6" t="n"/>
    </row>
    <row r="134788">
      <c r="J134788" s="6" t="n"/>
    </row>
    <row r="134789">
      <c r="J134789" s="6" t="n"/>
    </row>
    <row r="134790">
      <c r="J134790" s="6" t="n"/>
    </row>
    <row r="134791">
      <c r="J134791" s="6" t="n"/>
    </row>
    <row r="134792">
      <c r="J134792" s="6" t="n"/>
    </row>
    <row r="134793">
      <c r="J134793" s="6" t="n"/>
    </row>
    <row r="134794">
      <c r="J134794" s="6" t="n"/>
    </row>
    <row r="134795">
      <c r="J134795" s="6" t="n"/>
    </row>
    <row r="134796">
      <c r="J134796" s="6" t="n"/>
    </row>
    <row r="134797">
      <c r="J134797" s="6" t="n"/>
    </row>
    <row r="134798">
      <c r="J134798" s="6" t="n"/>
    </row>
    <row r="134799">
      <c r="J134799" s="6" t="n"/>
    </row>
    <row r="134800">
      <c r="J134800" s="6" t="n"/>
    </row>
    <row r="134801">
      <c r="J134801" s="6" t="n"/>
    </row>
    <row r="134802">
      <c r="J134802" s="6" t="n"/>
    </row>
    <row r="134803">
      <c r="J134803" s="6" t="n"/>
    </row>
    <row r="134804">
      <c r="J134804" s="6" t="n"/>
    </row>
    <row r="134805">
      <c r="J134805" s="6" t="n"/>
    </row>
    <row r="134806">
      <c r="J134806" s="6" t="n"/>
    </row>
    <row r="134807">
      <c r="J134807" s="6" t="n"/>
    </row>
    <row r="134808">
      <c r="J134808" s="6" t="n"/>
    </row>
    <row r="134809">
      <c r="J134809" s="6" t="n"/>
    </row>
    <row r="134810">
      <c r="J134810" s="6" t="n"/>
    </row>
    <row r="134811">
      <c r="J134811" s="6" t="n"/>
    </row>
    <row r="134812">
      <c r="J134812" s="6" t="n"/>
    </row>
    <row r="134813">
      <c r="J134813" s="6" t="n"/>
    </row>
    <row r="134814">
      <c r="J134814" s="6" t="n"/>
    </row>
    <row r="134815">
      <c r="J134815" s="6" t="n"/>
    </row>
    <row r="134816">
      <c r="J134816" s="6" t="n"/>
    </row>
    <row r="134817">
      <c r="J134817" s="6" t="n"/>
    </row>
    <row r="134818">
      <c r="J134818" s="6" t="n"/>
    </row>
    <row r="134819">
      <c r="J134819" s="6" t="n"/>
    </row>
    <row r="134820">
      <c r="J134820" s="6" t="n"/>
    </row>
    <row r="134821">
      <c r="J134821" s="6" t="n"/>
    </row>
    <row r="134822">
      <c r="J134822" s="6" t="n"/>
    </row>
    <row r="134823">
      <c r="J134823" s="6" t="n"/>
    </row>
    <row r="134824">
      <c r="J134824" s="6" t="n"/>
    </row>
    <row r="134825">
      <c r="J134825" s="6" t="n"/>
    </row>
    <row r="134826">
      <c r="J134826" s="6" t="n"/>
    </row>
    <row r="134827">
      <c r="J134827" s="6" t="n"/>
    </row>
    <row r="134828">
      <c r="J134828" s="6" t="n"/>
    </row>
    <row r="134829">
      <c r="J134829" s="6" t="n"/>
    </row>
    <row r="134830">
      <c r="J134830" s="6" t="n"/>
    </row>
    <row r="134831">
      <c r="J134831" s="6" t="n"/>
    </row>
    <row r="134832">
      <c r="J134832" s="6" t="n"/>
    </row>
    <row r="134833">
      <c r="J134833" s="6" t="n"/>
    </row>
    <row r="134834">
      <c r="J134834" s="6" t="n"/>
    </row>
    <row r="134835">
      <c r="J134835" s="6" t="n"/>
    </row>
    <row r="134836">
      <c r="J134836" s="6" t="n"/>
    </row>
    <row r="134837">
      <c r="J134837" s="6" t="n"/>
    </row>
    <row r="134838">
      <c r="J134838" s="6" t="n"/>
    </row>
    <row r="134839">
      <c r="J134839" s="6" t="n"/>
    </row>
    <row r="134840">
      <c r="J134840" s="6" t="n"/>
    </row>
    <row r="134841">
      <c r="J134841" s="6" t="n"/>
    </row>
    <row r="134842">
      <c r="J134842" s="6" t="n"/>
    </row>
    <row r="134843">
      <c r="J134843" s="6" t="n"/>
    </row>
    <row r="134844">
      <c r="J134844" s="6" t="n"/>
    </row>
    <row r="134845">
      <c r="J134845" s="6" t="n"/>
    </row>
    <row r="134846">
      <c r="J134846" s="6" t="n"/>
    </row>
    <row r="134847">
      <c r="J134847" s="6" t="n"/>
    </row>
    <row r="134848">
      <c r="J134848" s="6" t="n"/>
    </row>
    <row r="134849">
      <c r="J134849" s="6" t="n"/>
    </row>
    <row r="134850">
      <c r="J134850" s="6" t="n"/>
    </row>
    <row r="134851">
      <c r="J134851" s="6" t="n"/>
    </row>
    <row r="134852">
      <c r="J134852" s="6" t="n"/>
    </row>
    <row r="134853">
      <c r="J134853" s="6" t="n"/>
    </row>
    <row r="134854">
      <c r="J134854" s="6" t="n"/>
    </row>
    <row r="134855">
      <c r="J134855" s="6" t="n"/>
    </row>
    <row r="134856">
      <c r="J134856" s="6" t="n"/>
    </row>
    <row r="134857">
      <c r="J134857" s="6" t="n"/>
    </row>
    <row r="134858">
      <c r="J134858" s="6" t="n"/>
    </row>
    <row r="134859">
      <c r="J134859" s="6" t="n"/>
    </row>
    <row r="134860">
      <c r="J134860" s="6" t="n"/>
    </row>
    <row r="134861">
      <c r="J134861" s="6" t="n"/>
    </row>
    <row r="134862">
      <c r="J134862" s="6" t="n"/>
    </row>
    <row r="134863">
      <c r="J134863" s="6" t="n"/>
    </row>
    <row r="134864">
      <c r="J134864" s="6" t="n"/>
    </row>
    <row r="134865">
      <c r="J134865" s="6" t="n"/>
    </row>
    <row r="134866">
      <c r="J134866" s="6" t="n"/>
    </row>
    <row r="134867">
      <c r="J134867" s="6" t="n"/>
    </row>
    <row r="134868">
      <c r="J134868" s="6" t="n"/>
    </row>
    <row r="134869">
      <c r="J134869" s="6" t="n"/>
    </row>
    <row r="134870">
      <c r="J134870" s="6" t="n"/>
    </row>
    <row r="134871">
      <c r="J134871" s="6" t="n"/>
    </row>
    <row r="134872">
      <c r="J134872" s="6" t="n"/>
    </row>
    <row r="134873">
      <c r="J134873" s="6" t="n"/>
    </row>
    <row r="134874">
      <c r="J134874" s="6" t="n"/>
    </row>
    <row r="134875">
      <c r="J134875" s="6" t="n"/>
    </row>
    <row r="134876">
      <c r="J134876" s="6" t="n"/>
    </row>
    <row r="134877">
      <c r="J134877" s="6" t="n"/>
    </row>
    <row r="134878">
      <c r="J134878" s="6" t="n"/>
    </row>
    <row r="134879">
      <c r="J134879" s="6" t="n"/>
    </row>
    <row r="134880">
      <c r="J134880" s="6" t="n"/>
    </row>
    <row r="134881">
      <c r="J134881" s="6" t="n"/>
    </row>
    <row r="134882">
      <c r="J134882" s="6" t="n"/>
    </row>
    <row r="134883">
      <c r="J134883" s="6" t="n"/>
    </row>
    <row r="134884">
      <c r="J134884" s="6" t="n"/>
    </row>
    <row r="134885">
      <c r="J134885" s="6" t="n"/>
    </row>
    <row r="134886">
      <c r="J134886" s="6" t="n"/>
    </row>
    <row r="134887">
      <c r="J134887" s="6" t="n"/>
    </row>
    <row r="134888">
      <c r="J134888" s="6" t="n"/>
    </row>
    <row r="134889">
      <c r="J134889" s="6" t="n"/>
    </row>
    <row r="134890">
      <c r="J134890" s="6" t="n"/>
    </row>
    <row r="134891">
      <c r="J134891" s="6" t="n"/>
    </row>
    <row r="134892">
      <c r="J134892" s="6" t="n"/>
    </row>
    <row r="134893">
      <c r="J134893" s="6" t="n"/>
    </row>
    <row r="134894">
      <c r="J134894" s="6" t="n"/>
    </row>
    <row r="134895">
      <c r="J134895" s="6" t="n"/>
    </row>
    <row r="134896">
      <c r="J134896" s="6" t="n"/>
    </row>
    <row r="134897">
      <c r="J134897" s="6" t="n"/>
    </row>
    <row r="134898">
      <c r="J134898" s="6" t="n"/>
    </row>
    <row r="134899">
      <c r="J134899" s="6" t="n"/>
    </row>
    <row r="134900">
      <c r="J134900" s="6" t="n"/>
    </row>
    <row r="134901">
      <c r="J134901" s="6" t="n"/>
    </row>
    <row r="134902">
      <c r="J134902" s="6" t="n"/>
    </row>
    <row r="134903">
      <c r="J134903" s="6" t="n"/>
    </row>
    <row r="134904">
      <c r="J134904" s="6" t="n"/>
    </row>
    <row r="134905">
      <c r="J134905" s="6" t="n"/>
    </row>
    <row r="134906">
      <c r="J134906" s="6" t="n"/>
    </row>
    <row r="134907">
      <c r="J134907" s="6" t="n"/>
    </row>
    <row r="134908">
      <c r="J134908" s="6" t="n"/>
    </row>
    <row r="134909">
      <c r="J134909" s="6" t="n"/>
    </row>
    <row r="134910">
      <c r="J134910" s="6" t="n"/>
    </row>
    <row r="134911">
      <c r="J134911" s="6" t="n"/>
    </row>
    <row r="134912">
      <c r="J134912" s="6" t="n"/>
    </row>
    <row r="134913">
      <c r="J134913" s="6" t="n"/>
    </row>
    <row r="134914">
      <c r="J134914" s="6" t="n"/>
    </row>
    <row r="134915">
      <c r="J134915" s="6" t="n"/>
    </row>
    <row r="134916">
      <c r="J134916" s="6" t="n"/>
    </row>
    <row r="134917">
      <c r="J134917" s="6" t="n"/>
    </row>
    <row r="134918">
      <c r="J134918" s="6" t="n"/>
    </row>
    <row r="134919">
      <c r="J134919" s="6" t="n"/>
    </row>
    <row r="134920">
      <c r="J134920" s="6" t="n"/>
    </row>
    <row r="134921">
      <c r="J134921" s="6" t="n"/>
    </row>
    <row r="134922">
      <c r="J134922" s="6" t="n"/>
    </row>
    <row r="134923">
      <c r="J134923" s="6" t="n"/>
    </row>
    <row r="134924">
      <c r="J134924" s="6" t="n"/>
    </row>
    <row r="134925">
      <c r="J134925" s="6" t="n"/>
    </row>
    <row r="134926">
      <c r="J134926" s="6" t="n"/>
    </row>
    <row r="134927">
      <c r="J134927" s="6" t="n"/>
    </row>
    <row r="134928">
      <c r="J134928" s="6" t="n"/>
    </row>
    <row r="134929">
      <c r="J134929" s="6" t="n"/>
    </row>
    <row r="134930">
      <c r="J134930" s="6" t="n"/>
    </row>
    <row r="134931">
      <c r="J134931" s="6" t="n"/>
    </row>
    <row r="134932">
      <c r="J134932" s="6" t="n"/>
    </row>
    <row r="134933">
      <c r="J134933" s="6" t="n"/>
    </row>
    <row r="134934">
      <c r="J134934" s="6" t="n"/>
    </row>
    <row r="134935">
      <c r="J134935" s="6" t="n"/>
    </row>
    <row r="134936">
      <c r="J134936" s="6" t="n"/>
    </row>
    <row r="134937">
      <c r="J134937" s="6" t="n"/>
    </row>
    <row r="134938">
      <c r="J134938" s="6" t="n"/>
    </row>
    <row r="134939">
      <c r="J134939" s="6" t="n"/>
    </row>
    <row r="134940">
      <c r="J134940" s="6" t="n"/>
    </row>
    <row r="134941">
      <c r="J134941" s="6" t="n"/>
    </row>
    <row r="134942">
      <c r="J134942" s="6" t="n"/>
    </row>
    <row r="134943">
      <c r="J134943" s="6" t="n"/>
    </row>
    <row r="134944">
      <c r="J134944" s="6" t="n"/>
    </row>
    <row r="134945">
      <c r="J134945" s="6" t="n"/>
    </row>
    <row r="134946">
      <c r="J134946" s="6" t="n"/>
    </row>
    <row r="134947">
      <c r="J134947" s="6" t="n"/>
    </row>
    <row r="134948">
      <c r="J134948" s="6" t="n"/>
    </row>
    <row r="134949">
      <c r="J134949" s="6" t="n"/>
    </row>
    <row r="134950">
      <c r="J134950" s="6" t="n"/>
    </row>
    <row r="134951">
      <c r="J134951" s="6" t="n"/>
    </row>
    <row r="134952">
      <c r="J134952" s="6" t="n"/>
    </row>
    <row r="134953">
      <c r="J134953" s="6" t="n"/>
    </row>
    <row r="134954">
      <c r="J134954" s="6" t="n"/>
    </row>
    <row r="134955">
      <c r="J134955" s="6" t="n"/>
    </row>
    <row r="134956">
      <c r="J134956" s="6" t="n"/>
    </row>
    <row r="134957">
      <c r="J134957" s="6" t="n"/>
    </row>
    <row r="134958">
      <c r="J134958" s="6" t="n"/>
    </row>
    <row r="134959">
      <c r="J134959" s="6" t="n"/>
    </row>
    <row r="134960">
      <c r="J134960" s="6" t="n"/>
    </row>
    <row r="134961">
      <c r="J134961" s="6" t="n"/>
    </row>
    <row r="134962">
      <c r="J134962" s="6" t="n"/>
    </row>
    <row r="134963">
      <c r="J134963" s="6" t="n"/>
    </row>
    <row r="134964">
      <c r="J134964" s="6" t="n"/>
    </row>
    <row r="134965">
      <c r="J134965" s="6" t="n"/>
    </row>
    <row r="134966">
      <c r="J134966" s="6" t="n"/>
    </row>
    <row r="134967">
      <c r="J134967" s="6" t="n"/>
    </row>
    <row r="134968">
      <c r="J134968" s="6" t="n"/>
    </row>
    <row r="134969">
      <c r="J134969" s="6" t="n"/>
    </row>
    <row r="134970">
      <c r="J134970" s="6" t="n"/>
    </row>
    <row r="134971">
      <c r="J134971" s="6" t="n"/>
    </row>
    <row r="134972">
      <c r="J134972" s="6" t="n"/>
    </row>
    <row r="134973">
      <c r="J134973" s="6" t="n"/>
    </row>
    <row r="134974">
      <c r="J134974" s="6" t="n"/>
    </row>
    <row r="134975">
      <c r="J134975" s="6" t="n"/>
    </row>
    <row r="134976">
      <c r="J134976" s="6" t="n"/>
    </row>
    <row r="134977">
      <c r="J134977" s="6" t="n"/>
    </row>
    <row r="134978">
      <c r="J134978" s="6" t="n"/>
    </row>
    <row r="134979">
      <c r="J134979" s="6" t="n"/>
    </row>
    <row r="134980">
      <c r="J134980" s="6" t="n"/>
    </row>
    <row r="134981">
      <c r="J134981" s="6" t="n"/>
    </row>
    <row r="134982">
      <c r="J134982" s="6" t="n"/>
    </row>
    <row r="134983">
      <c r="J134983" s="6" t="n"/>
    </row>
    <row r="134984">
      <c r="J134984" s="6" t="n"/>
    </row>
    <row r="134985">
      <c r="J134985" s="6" t="n"/>
    </row>
    <row r="134986">
      <c r="J134986" s="6" t="n"/>
    </row>
    <row r="134987">
      <c r="J134987" s="6" t="n"/>
    </row>
    <row r="134988">
      <c r="J134988" s="6" t="n"/>
    </row>
    <row r="134989">
      <c r="J134989" s="6" t="n"/>
    </row>
    <row r="134990">
      <c r="J134990" s="6" t="n"/>
    </row>
    <row r="134991">
      <c r="J134991" s="6" t="n"/>
    </row>
    <row r="134992">
      <c r="J134992" s="6" t="n"/>
    </row>
    <row r="134993">
      <c r="J134993" s="6" t="n"/>
    </row>
    <row r="134994">
      <c r="J134994" s="6" t="n"/>
    </row>
    <row r="134995">
      <c r="J134995" s="6" t="n"/>
    </row>
    <row r="134996">
      <c r="J134996" s="6" t="n"/>
    </row>
    <row r="134997">
      <c r="J134997" s="6" t="n"/>
    </row>
    <row r="134998">
      <c r="J134998" s="6" t="n"/>
    </row>
    <row r="134999">
      <c r="J134999" s="6" t="n"/>
    </row>
    <row r="135000">
      <c r="J135000" s="6" t="n"/>
    </row>
    <row r="135001">
      <c r="J135001" s="6" t="n"/>
    </row>
    <row r="135002">
      <c r="J135002" s="6" t="n"/>
    </row>
    <row r="135003">
      <c r="J135003" s="6" t="n"/>
    </row>
    <row r="135004">
      <c r="J135004" s="6" t="n"/>
    </row>
    <row r="135005">
      <c r="J135005" s="6" t="n"/>
    </row>
    <row r="135006">
      <c r="J135006" s="6" t="n"/>
    </row>
    <row r="135007">
      <c r="J135007" s="6" t="n"/>
    </row>
    <row r="135008">
      <c r="J135008" s="6" t="n"/>
    </row>
    <row r="135009">
      <c r="J135009" s="6" t="n"/>
    </row>
    <row r="135010">
      <c r="J135010" s="6" t="n"/>
    </row>
    <row r="135011">
      <c r="J135011" s="6" t="n"/>
    </row>
    <row r="135012">
      <c r="J135012" s="6" t="n"/>
    </row>
    <row r="135013">
      <c r="J135013" s="6" t="n"/>
    </row>
    <row r="135014">
      <c r="J135014" s="6" t="n"/>
    </row>
    <row r="135015">
      <c r="J135015" s="6" t="n"/>
    </row>
    <row r="135016">
      <c r="J135016" s="6" t="n"/>
    </row>
    <row r="135017">
      <c r="J135017" s="6" t="n"/>
    </row>
    <row r="135018">
      <c r="J135018" s="6" t="n"/>
    </row>
    <row r="135019">
      <c r="J135019" s="6" t="n"/>
    </row>
    <row r="135020">
      <c r="J135020" s="6" t="n"/>
    </row>
    <row r="135021">
      <c r="J135021" s="6" t="n"/>
    </row>
    <row r="135022">
      <c r="J135022" s="6" t="n"/>
    </row>
    <row r="135023">
      <c r="J135023" s="6" t="n"/>
    </row>
    <row r="135024">
      <c r="J135024" s="6" t="n"/>
    </row>
    <row r="135025">
      <c r="J135025" s="6" t="n"/>
    </row>
    <row r="135026">
      <c r="J135026" s="6" t="n"/>
    </row>
    <row r="135027">
      <c r="J135027" s="6" t="n"/>
    </row>
    <row r="135028">
      <c r="J135028" s="6" t="n"/>
    </row>
    <row r="135029">
      <c r="J135029" s="6" t="n"/>
    </row>
    <row r="135030">
      <c r="J135030" s="6" t="n"/>
    </row>
    <row r="135031">
      <c r="J135031" s="6" t="n"/>
    </row>
    <row r="135032">
      <c r="J135032" s="6" t="n"/>
    </row>
    <row r="135033">
      <c r="J135033" s="6" t="n"/>
    </row>
    <row r="135034">
      <c r="J135034" s="6" t="n"/>
    </row>
    <row r="135035">
      <c r="J135035" s="6" t="n"/>
    </row>
    <row r="135036">
      <c r="J135036" s="6" t="n"/>
    </row>
    <row r="135037">
      <c r="J135037" s="6" t="n"/>
    </row>
    <row r="135038">
      <c r="J135038" s="6" t="n"/>
    </row>
    <row r="135039">
      <c r="J135039" s="6" t="n"/>
    </row>
    <row r="135040">
      <c r="J135040" s="6" t="n"/>
    </row>
    <row r="135041">
      <c r="J135041" s="6" t="n"/>
    </row>
    <row r="135042">
      <c r="J135042" s="6" t="n"/>
    </row>
    <row r="135043">
      <c r="J135043" s="6" t="n"/>
    </row>
    <row r="135044">
      <c r="J135044" s="6" t="n"/>
    </row>
    <row r="135045">
      <c r="J135045" s="6" t="n"/>
    </row>
    <row r="135046">
      <c r="J135046" s="6" t="n"/>
    </row>
    <row r="135047">
      <c r="J135047" s="6" t="n"/>
    </row>
    <row r="135048">
      <c r="J135048" s="6" t="n"/>
    </row>
    <row r="135049">
      <c r="J135049" s="6" t="n"/>
    </row>
    <row r="135050">
      <c r="J135050" s="6" t="n"/>
    </row>
    <row r="135051">
      <c r="J135051" s="6" t="n"/>
    </row>
    <row r="135052">
      <c r="J135052" s="6" t="n"/>
    </row>
    <row r="135053">
      <c r="J135053" s="6" t="n"/>
    </row>
    <row r="135054">
      <c r="J135054" s="6" t="n"/>
    </row>
    <row r="135055">
      <c r="J135055" s="6" t="n"/>
    </row>
    <row r="135056">
      <c r="J135056" s="6" t="n"/>
    </row>
    <row r="135057">
      <c r="J135057" s="6" t="n"/>
    </row>
    <row r="135058">
      <c r="J135058" s="6" t="n"/>
    </row>
    <row r="135059">
      <c r="J135059" s="6" t="n"/>
    </row>
    <row r="135060">
      <c r="J135060" s="6" t="n"/>
    </row>
    <row r="135061">
      <c r="J135061" s="6" t="n"/>
    </row>
    <row r="135062">
      <c r="J135062" s="6" t="n"/>
    </row>
    <row r="135063">
      <c r="J135063" s="6" t="n"/>
    </row>
    <row r="135064">
      <c r="J135064" s="6" t="n"/>
    </row>
    <row r="135065">
      <c r="J135065" s="6" t="n"/>
    </row>
    <row r="135066">
      <c r="J135066" s="6" t="n"/>
    </row>
    <row r="135067">
      <c r="J135067" s="6" t="n"/>
    </row>
    <row r="135068">
      <c r="J135068" s="6" t="n"/>
    </row>
    <row r="135069">
      <c r="J135069" s="6" t="n"/>
    </row>
    <row r="135070">
      <c r="J135070" s="6" t="n"/>
    </row>
    <row r="135071">
      <c r="J135071" s="6" t="n"/>
    </row>
    <row r="135072">
      <c r="J135072" s="6" t="n"/>
    </row>
    <row r="135073">
      <c r="J135073" s="6" t="n"/>
    </row>
    <row r="135074">
      <c r="J135074" s="6" t="n"/>
    </row>
    <row r="135075">
      <c r="J135075" s="6" t="n"/>
    </row>
    <row r="135076">
      <c r="J135076" s="6" t="n"/>
    </row>
    <row r="135077">
      <c r="J135077" s="6" t="n"/>
    </row>
    <row r="135078">
      <c r="J135078" s="6" t="n"/>
    </row>
    <row r="135079">
      <c r="J135079" s="6" t="n"/>
    </row>
    <row r="135080">
      <c r="J135080" s="6" t="n"/>
    </row>
    <row r="135081">
      <c r="J135081" s="6" t="n"/>
    </row>
    <row r="135082">
      <c r="J135082" s="6" t="n"/>
    </row>
    <row r="135083">
      <c r="J135083" s="6" t="n"/>
    </row>
    <row r="135084">
      <c r="J135084" s="6" t="n"/>
    </row>
    <row r="135085">
      <c r="J135085" s="6" t="n"/>
    </row>
    <row r="135086">
      <c r="J135086" s="6" t="n"/>
    </row>
    <row r="135087">
      <c r="J135087" s="6" t="n"/>
    </row>
    <row r="135088">
      <c r="J135088" s="6" t="n"/>
    </row>
    <row r="135089">
      <c r="J135089" s="6" t="n"/>
    </row>
    <row r="135090">
      <c r="J135090" s="6" t="n"/>
    </row>
    <row r="135091">
      <c r="J135091" s="6" t="n"/>
    </row>
    <row r="135092">
      <c r="J135092" s="6" t="n"/>
    </row>
    <row r="135093">
      <c r="J135093" s="6" t="n"/>
    </row>
    <row r="135094">
      <c r="J135094" s="6" t="n"/>
    </row>
    <row r="135095">
      <c r="J135095" s="6" t="n"/>
    </row>
    <row r="135096">
      <c r="J135096" s="6" t="n"/>
    </row>
    <row r="135097">
      <c r="J135097" s="6" t="n"/>
    </row>
    <row r="135098">
      <c r="J135098" s="6" t="n"/>
    </row>
    <row r="135099">
      <c r="J135099" s="6" t="n"/>
    </row>
    <row r="135100">
      <c r="J135100" s="6" t="n"/>
    </row>
    <row r="135101">
      <c r="J135101" s="6" t="n"/>
    </row>
    <row r="135102">
      <c r="J135102" s="6" t="n"/>
    </row>
    <row r="135103">
      <c r="J135103" s="6" t="n"/>
    </row>
    <row r="135104">
      <c r="J135104" s="6" t="n"/>
    </row>
    <row r="135105">
      <c r="J135105" s="6" t="n"/>
    </row>
    <row r="135106">
      <c r="J135106" s="6" t="n"/>
    </row>
    <row r="135107">
      <c r="J135107" s="6" t="n"/>
    </row>
    <row r="135108">
      <c r="J135108" s="6" t="n"/>
    </row>
    <row r="135109">
      <c r="J135109" s="6" t="n"/>
    </row>
    <row r="135110">
      <c r="J135110" s="6" t="n"/>
    </row>
    <row r="135111">
      <c r="J135111" s="6" t="n"/>
    </row>
    <row r="135112">
      <c r="J135112" s="6" t="n"/>
    </row>
    <row r="135113">
      <c r="J135113" s="6" t="n"/>
    </row>
    <row r="135114">
      <c r="J135114" s="6" t="n"/>
    </row>
    <row r="135115">
      <c r="J135115" s="6" t="n"/>
    </row>
    <row r="135116">
      <c r="J135116" s="6" t="n"/>
    </row>
    <row r="135117">
      <c r="J135117" s="6" t="n"/>
    </row>
    <row r="135118">
      <c r="J135118" s="6" t="n"/>
    </row>
    <row r="135119">
      <c r="J135119" s="6" t="n"/>
    </row>
    <row r="135120">
      <c r="J135120" s="6" t="n"/>
    </row>
    <row r="135121">
      <c r="J135121" s="6" t="n"/>
    </row>
    <row r="135122">
      <c r="J135122" s="6" t="n"/>
    </row>
    <row r="135123">
      <c r="J135123" s="6" t="n"/>
    </row>
    <row r="135124">
      <c r="J135124" s="6" t="n"/>
    </row>
    <row r="135125">
      <c r="J135125" s="6" t="n"/>
    </row>
    <row r="135126">
      <c r="J135126" s="6" t="n"/>
    </row>
    <row r="135127">
      <c r="J135127" s="6" t="n"/>
    </row>
    <row r="135128">
      <c r="J135128" s="6" t="n"/>
    </row>
    <row r="135129">
      <c r="J135129" s="6" t="n"/>
    </row>
    <row r="135130">
      <c r="J135130" s="6" t="n"/>
    </row>
    <row r="135131">
      <c r="J135131" s="6" t="n"/>
    </row>
    <row r="135132">
      <c r="J135132" s="6" t="n"/>
    </row>
    <row r="135133">
      <c r="J135133" s="6" t="n"/>
    </row>
    <row r="135134">
      <c r="J135134" s="6" t="n"/>
    </row>
    <row r="135135">
      <c r="J135135" s="6" t="n"/>
    </row>
    <row r="135136">
      <c r="J135136" s="6" t="n"/>
    </row>
    <row r="135137">
      <c r="J135137" s="6" t="n"/>
    </row>
    <row r="135138">
      <c r="J135138" s="6" t="n"/>
    </row>
    <row r="135139">
      <c r="J135139" s="6" t="n"/>
    </row>
    <row r="135140">
      <c r="J135140" s="6" t="n"/>
    </row>
    <row r="135141">
      <c r="J135141" s="6" t="n"/>
    </row>
    <row r="135142">
      <c r="J135142" s="6" t="n"/>
    </row>
    <row r="135143">
      <c r="J135143" s="6" t="n"/>
    </row>
    <row r="135144">
      <c r="J135144" s="6" t="n"/>
    </row>
    <row r="135145">
      <c r="J135145" s="6" t="n"/>
    </row>
    <row r="135146">
      <c r="J135146" s="6" t="n"/>
    </row>
    <row r="135147">
      <c r="J135147" s="6" t="n"/>
    </row>
    <row r="135148">
      <c r="J135148" s="6" t="n"/>
    </row>
    <row r="135149">
      <c r="J135149" s="6" t="n"/>
    </row>
    <row r="135150">
      <c r="J135150" s="6" t="n"/>
    </row>
    <row r="135151">
      <c r="J135151" s="6" t="n"/>
    </row>
    <row r="135152">
      <c r="J135152" s="6" t="n"/>
    </row>
    <row r="135153">
      <c r="J135153" s="6" t="n"/>
    </row>
    <row r="135154">
      <c r="J135154" s="6" t="n"/>
    </row>
    <row r="135155">
      <c r="J135155" s="6" t="n"/>
    </row>
    <row r="135156">
      <c r="J135156" s="6" t="n"/>
    </row>
    <row r="135157">
      <c r="J135157" s="6" t="n"/>
    </row>
    <row r="135158">
      <c r="J135158" s="6" t="n"/>
    </row>
    <row r="135159">
      <c r="J135159" s="6" t="n"/>
    </row>
    <row r="135160">
      <c r="J135160" s="6" t="n"/>
    </row>
    <row r="135161">
      <c r="J135161" s="6" t="n"/>
    </row>
    <row r="135162">
      <c r="J135162" s="6" t="n"/>
    </row>
    <row r="135163">
      <c r="J135163" s="6" t="n"/>
    </row>
    <row r="135164">
      <c r="J135164" s="6" t="n"/>
    </row>
    <row r="135165">
      <c r="J135165" s="6" t="n"/>
    </row>
    <row r="135166">
      <c r="J135166" s="6" t="n"/>
    </row>
    <row r="135167">
      <c r="J135167" s="6" t="n"/>
    </row>
    <row r="135168">
      <c r="J135168" s="6" t="n"/>
    </row>
    <row r="135169">
      <c r="J135169" s="6" t="n"/>
    </row>
    <row r="135170">
      <c r="J135170" s="6" t="n"/>
    </row>
    <row r="135171">
      <c r="J135171" s="6" t="n"/>
    </row>
    <row r="135172">
      <c r="J135172" s="6" t="n"/>
    </row>
    <row r="135173">
      <c r="J135173" s="6" t="n"/>
    </row>
    <row r="135174">
      <c r="J135174" s="6" t="n"/>
    </row>
    <row r="135175">
      <c r="J135175" s="6" t="n"/>
    </row>
    <row r="135176">
      <c r="J135176" s="6" t="n"/>
    </row>
    <row r="135177">
      <c r="J135177" s="6" t="n"/>
    </row>
    <row r="135178">
      <c r="J135178" s="6" t="n"/>
    </row>
    <row r="135179">
      <c r="J135179" s="6" t="n"/>
    </row>
    <row r="135180">
      <c r="J135180" s="6" t="n"/>
    </row>
    <row r="135181">
      <c r="J135181" s="6" t="n"/>
    </row>
    <row r="135182">
      <c r="J135182" s="6" t="n"/>
    </row>
    <row r="135183">
      <c r="J135183" s="6" t="n"/>
    </row>
    <row r="135184">
      <c r="J135184" s="6" t="n"/>
    </row>
    <row r="135185">
      <c r="J135185" s="6" t="n"/>
    </row>
    <row r="135186">
      <c r="J135186" s="6" t="n"/>
    </row>
    <row r="135187">
      <c r="J135187" s="6" t="n"/>
    </row>
    <row r="135188">
      <c r="J135188" s="6" t="n"/>
    </row>
    <row r="135189">
      <c r="J135189" s="6" t="n"/>
    </row>
    <row r="135190">
      <c r="J135190" s="6" t="n"/>
    </row>
    <row r="135191">
      <c r="J135191" s="6" t="n"/>
    </row>
    <row r="135192">
      <c r="J135192" s="6" t="n"/>
    </row>
    <row r="135193">
      <c r="J135193" s="6" t="n"/>
    </row>
    <row r="135194">
      <c r="J135194" s="6" t="n"/>
    </row>
    <row r="135195">
      <c r="J135195" s="6" t="n"/>
    </row>
    <row r="135196">
      <c r="J135196" s="6" t="n"/>
    </row>
    <row r="135197">
      <c r="J135197" s="6" t="n"/>
    </row>
    <row r="135198">
      <c r="J135198" s="6" t="n"/>
    </row>
    <row r="135199">
      <c r="J135199" s="6" t="n"/>
    </row>
    <row r="135200">
      <c r="J135200" s="6" t="n"/>
    </row>
    <row r="135201">
      <c r="J135201" s="6" t="n"/>
    </row>
    <row r="135202">
      <c r="J135202" s="6" t="n"/>
    </row>
    <row r="135203">
      <c r="J135203" s="6" t="n"/>
    </row>
    <row r="135204">
      <c r="J135204" s="6" t="n"/>
    </row>
    <row r="135205">
      <c r="J135205" s="6" t="n"/>
    </row>
    <row r="135206">
      <c r="J135206" s="6" t="n"/>
    </row>
    <row r="135207">
      <c r="J135207" s="6" t="n"/>
    </row>
    <row r="135208">
      <c r="J135208" s="6" t="n"/>
    </row>
    <row r="135209">
      <c r="J135209" s="6" t="n"/>
    </row>
    <row r="135210">
      <c r="J135210" s="6" t="n"/>
    </row>
    <row r="135211">
      <c r="J135211" s="6" t="n"/>
    </row>
    <row r="135212">
      <c r="J135212" s="6" t="n"/>
    </row>
    <row r="135213">
      <c r="J135213" s="6" t="n"/>
    </row>
    <row r="135214">
      <c r="J135214" s="6" t="n"/>
    </row>
    <row r="135215">
      <c r="J135215" s="6" t="n"/>
    </row>
    <row r="135216">
      <c r="J135216" s="6" t="n"/>
    </row>
    <row r="135217">
      <c r="J135217" s="6" t="n"/>
    </row>
    <row r="135218">
      <c r="J135218" s="6" t="n"/>
    </row>
    <row r="135219">
      <c r="J135219" s="6" t="n"/>
    </row>
    <row r="135220">
      <c r="J135220" s="6" t="n"/>
    </row>
    <row r="135221">
      <c r="J135221" s="6" t="n"/>
    </row>
    <row r="135222">
      <c r="J135222" s="6" t="n"/>
    </row>
    <row r="135223">
      <c r="J135223" s="6" t="n"/>
    </row>
    <row r="135224">
      <c r="J135224" s="6" t="n"/>
    </row>
    <row r="135225">
      <c r="J135225" s="6" t="n"/>
    </row>
    <row r="135226">
      <c r="J135226" s="6" t="n"/>
    </row>
    <row r="135227">
      <c r="J135227" s="6" t="n"/>
    </row>
    <row r="135228">
      <c r="J135228" s="6" t="n"/>
    </row>
    <row r="135229">
      <c r="J135229" s="6" t="n"/>
    </row>
    <row r="135230">
      <c r="J135230" s="6" t="n"/>
    </row>
    <row r="135231">
      <c r="J135231" s="6" t="n"/>
    </row>
    <row r="135232">
      <c r="J135232" s="6" t="n"/>
    </row>
    <row r="135233">
      <c r="J135233" s="6" t="n"/>
    </row>
    <row r="135234">
      <c r="J135234" s="6" t="n"/>
    </row>
    <row r="135235">
      <c r="J135235" s="6" t="n"/>
    </row>
    <row r="135236">
      <c r="J135236" s="6" t="n"/>
    </row>
    <row r="135237">
      <c r="J135237" s="6" t="n"/>
    </row>
    <row r="135238">
      <c r="J135238" s="6" t="n"/>
    </row>
    <row r="135239">
      <c r="J135239" s="6" t="n"/>
    </row>
    <row r="135240">
      <c r="J135240" s="6" t="n"/>
    </row>
    <row r="135241">
      <c r="J135241" s="6" t="n"/>
    </row>
    <row r="135242">
      <c r="J135242" s="6" t="n"/>
    </row>
    <row r="135243">
      <c r="J135243" s="6" t="n"/>
    </row>
    <row r="135244">
      <c r="J135244" s="6" t="n"/>
    </row>
    <row r="135245">
      <c r="J135245" s="6" t="n"/>
    </row>
    <row r="135246">
      <c r="J135246" s="6" t="n"/>
    </row>
    <row r="135247">
      <c r="J135247" s="6" t="n"/>
    </row>
    <row r="135248">
      <c r="J135248" s="6" t="n"/>
    </row>
    <row r="135249">
      <c r="J135249" s="6" t="n"/>
    </row>
    <row r="135250">
      <c r="J135250" s="6" t="n"/>
    </row>
    <row r="135251">
      <c r="J135251" s="6" t="n"/>
    </row>
    <row r="135252">
      <c r="J135252" s="6" t="n"/>
    </row>
    <row r="135253">
      <c r="J135253" s="6" t="n"/>
    </row>
    <row r="135254">
      <c r="J135254" s="6" t="n"/>
    </row>
    <row r="135255">
      <c r="J135255" s="6" t="n"/>
    </row>
    <row r="135256">
      <c r="J135256" s="6" t="n"/>
    </row>
    <row r="135257">
      <c r="J135257" s="6" t="n"/>
    </row>
    <row r="135258">
      <c r="J135258" s="6" t="n"/>
    </row>
    <row r="135259">
      <c r="J135259" s="6" t="n"/>
    </row>
    <row r="135260">
      <c r="J135260" s="6" t="n"/>
    </row>
    <row r="135261">
      <c r="J135261" s="6" t="n"/>
    </row>
    <row r="135262">
      <c r="J135262" s="6" t="n"/>
    </row>
    <row r="135263">
      <c r="J135263" s="6" t="n"/>
    </row>
    <row r="135264">
      <c r="J135264" s="6" t="n"/>
    </row>
    <row r="135265">
      <c r="J135265" s="6" t="n"/>
    </row>
    <row r="135266">
      <c r="J135266" s="6" t="n"/>
    </row>
    <row r="135267">
      <c r="J135267" s="6" t="n"/>
    </row>
    <row r="135268">
      <c r="J135268" s="6" t="n"/>
    </row>
    <row r="135269">
      <c r="J135269" s="6" t="n"/>
    </row>
    <row r="135270">
      <c r="J135270" s="6" t="n"/>
    </row>
    <row r="135271">
      <c r="J135271" s="6" t="n"/>
    </row>
    <row r="135272">
      <c r="J135272" s="6" t="n"/>
    </row>
    <row r="135273">
      <c r="J135273" s="6" t="n"/>
    </row>
    <row r="135274">
      <c r="J135274" s="6" t="n"/>
    </row>
    <row r="135275">
      <c r="J135275" s="6" t="n"/>
    </row>
    <row r="135276">
      <c r="J135276" s="6" t="n"/>
    </row>
    <row r="135277">
      <c r="J135277" s="6" t="n"/>
    </row>
    <row r="135278">
      <c r="J135278" s="6" t="n"/>
    </row>
    <row r="135279">
      <c r="J135279" s="6" t="n"/>
    </row>
    <row r="135280">
      <c r="J135280" s="6" t="n"/>
    </row>
    <row r="135281">
      <c r="J135281" s="6" t="n"/>
    </row>
    <row r="135282">
      <c r="J135282" s="6" t="n"/>
    </row>
    <row r="135283">
      <c r="J135283" s="6" t="n"/>
    </row>
    <row r="135284">
      <c r="J135284" s="6" t="n"/>
    </row>
    <row r="135285">
      <c r="J135285" s="6" t="n"/>
    </row>
    <row r="135286">
      <c r="J135286" s="6" t="n"/>
    </row>
    <row r="135287">
      <c r="J135287" s="6" t="n"/>
    </row>
    <row r="135288">
      <c r="J135288" s="6" t="n"/>
    </row>
    <row r="135289">
      <c r="J135289" s="6" t="n"/>
    </row>
    <row r="135290">
      <c r="J135290" s="6" t="n"/>
    </row>
    <row r="135291">
      <c r="J135291" s="6" t="n"/>
    </row>
    <row r="135292">
      <c r="J135292" s="6" t="n"/>
    </row>
    <row r="135293">
      <c r="J135293" s="6" t="n"/>
    </row>
    <row r="135294">
      <c r="J135294" s="6" t="n"/>
    </row>
    <row r="135295">
      <c r="J135295" s="6" t="n"/>
    </row>
    <row r="135296">
      <c r="J135296" s="6" t="n"/>
    </row>
    <row r="135297">
      <c r="J135297" s="6" t="n"/>
    </row>
    <row r="135298">
      <c r="J135298" s="6" t="n"/>
    </row>
    <row r="135299">
      <c r="J135299" s="6" t="n"/>
    </row>
    <row r="135300">
      <c r="J135300" s="6" t="n"/>
    </row>
    <row r="135301">
      <c r="J135301" s="6" t="n"/>
    </row>
    <row r="135302">
      <c r="J135302" s="6" t="n"/>
    </row>
    <row r="135303">
      <c r="J135303" s="6" t="n"/>
    </row>
    <row r="135304">
      <c r="J135304" s="6" t="n"/>
    </row>
    <row r="135305">
      <c r="J135305" s="6" t="n"/>
    </row>
    <row r="135306">
      <c r="J135306" s="6" t="n"/>
    </row>
    <row r="135307">
      <c r="J135307" s="6" t="n"/>
    </row>
    <row r="135308">
      <c r="J135308" s="6" t="n"/>
    </row>
    <row r="135309">
      <c r="J135309" s="6" t="n"/>
    </row>
    <row r="135310">
      <c r="J135310" s="6" t="n"/>
    </row>
    <row r="135311">
      <c r="J135311" s="6" t="n"/>
    </row>
    <row r="135312">
      <c r="J135312" s="6" t="n"/>
    </row>
    <row r="135313">
      <c r="J135313" s="6" t="n"/>
    </row>
    <row r="135314">
      <c r="J135314" s="6" t="n"/>
    </row>
    <row r="135315">
      <c r="J135315" s="6" t="n"/>
    </row>
    <row r="135316">
      <c r="J135316" s="6" t="n"/>
    </row>
    <row r="135317">
      <c r="J135317" s="6" t="n"/>
    </row>
    <row r="135318">
      <c r="J135318" s="6" t="n"/>
    </row>
    <row r="135319">
      <c r="J135319" s="6" t="n"/>
    </row>
    <row r="135320">
      <c r="J135320" s="6" t="n"/>
    </row>
    <row r="135321">
      <c r="J135321" s="6" t="n"/>
    </row>
    <row r="135322">
      <c r="J135322" s="6" t="n"/>
    </row>
    <row r="135323">
      <c r="J135323" s="6" t="n"/>
    </row>
    <row r="135324">
      <c r="J135324" s="6" t="n"/>
    </row>
    <row r="135325">
      <c r="J135325" s="6" t="n"/>
    </row>
    <row r="135326">
      <c r="J135326" s="6" t="n"/>
    </row>
    <row r="135327">
      <c r="J135327" s="6" t="n"/>
    </row>
    <row r="135328">
      <c r="J135328" s="6" t="n"/>
    </row>
    <row r="135329">
      <c r="J135329" s="6" t="n"/>
    </row>
    <row r="135330">
      <c r="J135330" s="6" t="n"/>
    </row>
    <row r="135331">
      <c r="J135331" s="6" t="n"/>
    </row>
    <row r="135332">
      <c r="J135332" s="6" t="n"/>
    </row>
    <row r="135333">
      <c r="J135333" s="6" t="n"/>
    </row>
    <row r="135334">
      <c r="J135334" s="6" t="n"/>
    </row>
    <row r="135335">
      <c r="J135335" s="6" t="n"/>
    </row>
    <row r="135336">
      <c r="J135336" s="6" t="n"/>
    </row>
    <row r="135337">
      <c r="J135337" s="6" t="n"/>
    </row>
    <row r="135338">
      <c r="J135338" s="6" t="n"/>
    </row>
    <row r="135339">
      <c r="J135339" s="6" t="n"/>
    </row>
    <row r="135340">
      <c r="J135340" s="6" t="n"/>
    </row>
    <row r="135341">
      <c r="J135341" s="6" t="n"/>
    </row>
    <row r="135342">
      <c r="J135342" s="6" t="n"/>
    </row>
    <row r="135343">
      <c r="J135343" s="6" t="n"/>
    </row>
    <row r="135344">
      <c r="J135344" s="6" t="n"/>
    </row>
    <row r="135345">
      <c r="J135345" s="6" t="n"/>
    </row>
    <row r="135346">
      <c r="J135346" s="6" t="n"/>
    </row>
    <row r="135347">
      <c r="J135347" s="6" t="n"/>
    </row>
    <row r="135348">
      <c r="J135348" s="6" t="n"/>
    </row>
    <row r="135349">
      <c r="J135349" s="6" t="n"/>
    </row>
    <row r="135350">
      <c r="J135350" s="6" t="n"/>
    </row>
    <row r="135351">
      <c r="J135351" s="6" t="n"/>
    </row>
    <row r="135352">
      <c r="J135352" s="6" t="n"/>
    </row>
    <row r="135353">
      <c r="J135353" s="6" t="n"/>
    </row>
    <row r="135354">
      <c r="J135354" s="6" t="n"/>
    </row>
    <row r="135355">
      <c r="J135355" s="6" t="n"/>
    </row>
    <row r="135356">
      <c r="J135356" s="6" t="n"/>
    </row>
    <row r="135357">
      <c r="J135357" s="6" t="n"/>
    </row>
    <row r="135358">
      <c r="J135358" s="6" t="n"/>
    </row>
    <row r="135359">
      <c r="J135359" s="6" t="n"/>
    </row>
    <row r="135360">
      <c r="J135360" s="6" t="n"/>
    </row>
    <row r="135361">
      <c r="J135361" s="6" t="n"/>
    </row>
    <row r="135362">
      <c r="J135362" s="6" t="n"/>
    </row>
    <row r="135363">
      <c r="J135363" s="6" t="n"/>
    </row>
    <row r="135364">
      <c r="J135364" s="6" t="n"/>
    </row>
    <row r="135365">
      <c r="J135365" s="6" t="n"/>
    </row>
    <row r="135366">
      <c r="J135366" s="6" t="n"/>
    </row>
    <row r="135367">
      <c r="J135367" s="6" t="n"/>
    </row>
    <row r="135368">
      <c r="J135368" s="6" t="n"/>
    </row>
    <row r="135369">
      <c r="J135369" s="6" t="n"/>
    </row>
    <row r="135370">
      <c r="J135370" s="6" t="n"/>
    </row>
    <row r="135371">
      <c r="J135371" s="6" t="n"/>
    </row>
    <row r="135372">
      <c r="J135372" s="6" t="n"/>
    </row>
    <row r="135373">
      <c r="J135373" s="6" t="n"/>
    </row>
    <row r="135374">
      <c r="J135374" s="6" t="n"/>
    </row>
    <row r="135375">
      <c r="J135375" s="6" t="n"/>
    </row>
    <row r="135376">
      <c r="J135376" s="6" t="n"/>
    </row>
    <row r="135377">
      <c r="J135377" s="6" t="n"/>
    </row>
    <row r="135378">
      <c r="J135378" s="6" t="n"/>
    </row>
    <row r="135379">
      <c r="J135379" s="6" t="n"/>
    </row>
    <row r="135380">
      <c r="J135380" s="6" t="n"/>
    </row>
    <row r="135381">
      <c r="J135381" s="6" t="n"/>
    </row>
    <row r="135382">
      <c r="J135382" s="6" t="n"/>
    </row>
    <row r="135383">
      <c r="J135383" s="6" t="n"/>
    </row>
    <row r="135384">
      <c r="J135384" s="6" t="n"/>
    </row>
    <row r="135385">
      <c r="J135385" s="6" t="n"/>
    </row>
    <row r="135386">
      <c r="J135386" s="6" t="n"/>
    </row>
    <row r="135387">
      <c r="J135387" s="6" t="n"/>
    </row>
    <row r="135388">
      <c r="J135388" s="6" t="n"/>
    </row>
    <row r="135389">
      <c r="J135389" s="6" t="n"/>
    </row>
    <row r="135390">
      <c r="J135390" s="6" t="n"/>
    </row>
    <row r="135391">
      <c r="J135391" s="6" t="n"/>
    </row>
    <row r="135392">
      <c r="J135392" s="6" t="n"/>
    </row>
    <row r="135393">
      <c r="J135393" s="6" t="n"/>
    </row>
    <row r="135394">
      <c r="J135394" s="6" t="n"/>
    </row>
    <row r="135395">
      <c r="J135395" s="6" t="n"/>
    </row>
    <row r="135396">
      <c r="J135396" s="6" t="n"/>
    </row>
    <row r="135397">
      <c r="J135397" s="6" t="n"/>
    </row>
    <row r="135398">
      <c r="J135398" s="6" t="n"/>
    </row>
    <row r="135399">
      <c r="J135399" s="6" t="n"/>
    </row>
    <row r="135400">
      <c r="J135400" s="6" t="n"/>
    </row>
    <row r="135401">
      <c r="J135401" s="6" t="n"/>
    </row>
    <row r="135402">
      <c r="J135402" s="6" t="n"/>
    </row>
    <row r="135403">
      <c r="J135403" s="6" t="n"/>
    </row>
    <row r="135404">
      <c r="J135404" s="6" t="n"/>
    </row>
    <row r="135405">
      <c r="J135405" s="6" t="n"/>
    </row>
    <row r="135406">
      <c r="J135406" s="6" t="n"/>
    </row>
    <row r="135407">
      <c r="J135407" s="6" t="n"/>
    </row>
    <row r="135408">
      <c r="J135408" s="6" t="n"/>
    </row>
    <row r="135409">
      <c r="J135409" s="6" t="n"/>
    </row>
    <row r="135410">
      <c r="J135410" s="6" t="n"/>
    </row>
    <row r="135411">
      <c r="J135411" s="6" t="n"/>
    </row>
    <row r="135412">
      <c r="J135412" s="6" t="n"/>
    </row>
    <row r="135413">
      <c r="J135413" s="6" t="n"/>
    </row>
    <row r="135414">
      <c r="J135414" s="6" t="n"/>
    </row>
    <row r="135415">
      <c r="J135415" s="6" t="n"/>
    </row>
    <row r="135416">
      <c r="J135416" s="6" t="n"/>
    </row>
    <row r="135417">
      <c r="J135417" s="6" t="n"/>
    </row>
    <row r="135418">
      <c r="J135418" s="6" t="n"/>
    </row>
    <row r="135419">
      <c r="J135419" s="6" t="n"/>
    </row>
    <row r="135420">
      <c r="J135420" s="6" t="n"/>
    </row>
    <row r="135421">
      <c r="J135421" s="6" t="n"/>
    </row>
    <row r="135422">
      <c r="J135422" s="6" t="n"/>
    </row>
    <row r="135423">
      <c r="J135423" s="6" t="n"/>
    </row>
    <row r="135424">
      <c r="J135424" s="6" t="n"/>
    </row>
    <row r="135425">
      <c r="J135425" s="6" t="n"/>
    </row>
    <row r="135426">
      <c r="J135426" s="6" t="n"/>
    </row>
    <row r="135427">
      <c r="J135427" s="6" t="n"/>
    </row>
    <row r="135428">
      <c r="J135428" s="6" t="n"/>
    </row>
    <row r="135429">
      <c r="J135429" s="6" t="n"/>
    </row>
    <row r="135430">
      <c r="J135430" s="6" t="n"/>
    </row>
    <row r="135431">
      <c r="J135431" s="6" t="n"/>
    </row>
    <row r="135432">
      <c r="J135432" s="6" t="n"/>
    </row>
    <row r="135433">
      <c r="J135433" s="6" t="n"/>
    </row>
    <row r="135434">
      <c r="J135434" s="6" t="n"/>
    </row>
    <row r="135435">
      <c r="J135435" s="6" t="n"/>
    </row>
    <row r="135436">
      <c r="J135436" s="6" t="n"/>
    </row>
    <row r="135437">
      <c r="J135437" s="6" t="n"/>
    </row>
    <row r="135438">
      <c r="J135438" s="6" t="n"/>
    </row>
    <row r="135439">
      <c r="J135439" s="6" t="n"/>
    </row>
    <row r="135440">
      <c r="J135440" s="6" t="n"/>
    </row>
    <row r="135441">
      <c r="J135441" s="6" t="n"/>
    </row>
    <row r="135442">
      <c r="J135442" s="6" t="n"/>
    </row>
    <row r="135443">
      <c r="J135443" s="6" t="n"/>
    </row>
    <row r="135444">
      <c r="J135444" s="6" t="n"/>
    </row>
    <row r="135445">
      <c r="J135445" s="6" t="n"/>
    </row>
    <row r="135446">
      <c r="J135446" s="6" t="n"/>
    </row>
    <row r="135447">
      <c r="J135447" s="6" t="n"/>
    </row>
    <row r="135448">
      <c r="J135448" s="6" t="n"/>
    </row>
    <row r="135449">
      <c r="J135449" s="6" t="n"/>
    </row>
    <row r="135450">
      <c r="J135450" s="6" t="n"/>
    </row>
    <row r="135451">
      <c r="J135451" s="6" t="n"/>
    </row>
    <row r="135452">
      <c r="J135452" s="6" t="n"/>
    </row>
    <row r="135453">
      <c r="J135453" s="6" t="n"/>
    </row>
    <row r="135454">
      <c r="J135454" s="6" t="n"/>
    </row>
    <row r="135455">
      <c r="J135455" s="6" t="n"/>
    </row>
    <row r="135456">
      <c r="J135456" s="6" t="n"/>
    </row>
    <row r="135457">
      <c r="J135457" s="6" t="n"/>
    </row>
    <row r="135458">
      <c r="J135458" s="6" t="n"/>
    </row>
    <row r="135459">
      <c r="J135459" s="6" t="n"/>
    </row>
    <row r="135460">
      <c r="J135460" s="6" t="n"/>
    </row>
    <row r="135461">
      <c r="J135461" s="6" t="n"/>
    </row>
    <row r="135462">
      <c r="J135462" s="6" t="n"/>
    </row>
    <row r="135463">
      <c r="J135463" s="6" t="n"/>
    </row>
    <row r="135464">
      <c r="J135464" s="6" t="n"/>
    </row>
    <row r="135465">
      <c r="J135465" s="6" t="n"/>
    </row>
    <row r="135466">
      <c r="J135466" s="6" t="n"/>
    </row>
    <row r="135467">
      <c r="J135467" s="6" t="n"/>
    </row>
    <row r="135468">
      <c r="J135468" s="6" t="n"/>
    </row>
    <row r="135469">
      <c r="J135469" s="6" t="n"/>
    </row>
    <row r="135470">
      <c r="J135470" s="6" t="n"/>
    </row>
    <row r="135471">
      <c r="J135471" s="6" t="n"/>
    </row>
    <row r="135472">
      <c r="J135472" s="6" t="n"/>
    </row>
    <row r="135473">
      <c r="J135473" s="6" t="n"/>
    </row>
    <row r="135474">
      <c r="J135474" s="6" t="n"/>
    </row>
    <row r="135475">
      <c r="J135475" s="6" t="n"/>
    </row>
    <row r="135476">
      <c r="J135476" s="6" t="n"/>
    </row>
    <row r="135477">
      <c r="J135477" s="6" t="n"/>
    </row>
    <row r="135478">
      <c r="J135478" s="6" t="n"/>
    </row>
    <row r="135479">
      <c r="J135479" s="6" t="n"/>
    </row>
    <row r="135480">
      <c r="J135480" s="6" t="n"/>
    </row>
    <row r="135481">
      <c r="J135481" s="6" t="n"/>
    </row>
    <row r="135482">
      <c r="J135482" s="6" t="n"/>
    </row>
    <row r="135483">
      <c r="J135483" s="6" t="n"/>
    </row>
    <row r="135484">
      <c r="J135484" s="6" t="n"/>
    </row>
    <row r="135485">
      <c r="J135485" s="6" t="n"/>
    </row>
    <row r="135486">
      <c r="J135486" s="6" t="n"/>
    </row>
    <row r="135487">
      <c r="J135487" s="6" t="n"/>
    </row>
    <row r="135488">
      <c r="J135488" s="6" t="n"/>
    </row>
    <row r="135489">
      <c r="J135489" s="6" t="n"/>
    </row>
    <row r="135490">
      <c r="J135490" s="6" t="n"/>
    </row>
    <row r="135491">
      <c r="J135491" s="6" t="n"/>
    </row>
    <row r="135492">
      <c r="J135492" s="6" t="n"/>
    </row>
    <row r="135493">
      <c r="J135493" s="6" t="n"/>
    </row>
    <row r="135494">
      <c r="J135494" s="6" t="n"/>
    </row>
    <row r="135495">
      <c r="J135495" s="6" t="n"/>
    </row>
    <row r="135496">
      <c r="J135496" s="6" t="n"/>
    </row>
    <row r="135497">
      <c r="J135497" s="6" t="n"/>
    </row>
    <row r="135498">
      <c r="J135498" s="6" t="n"/>
    </row>
    <row r="135499">
      <c r="J135499" s="6" t="n"/>
    </row>
    <row r="135500">
      <c r="J135500" s="6" t="n"/>
    </row>
    <row r="135501">
      <c r="J135501" s="6" t="n"/>
    </row>
    <row r="135502">
      <c r="J135502" s="6" t="n"/>
    </row>
    <row r="135503">
      <c r="J135503" s="6" t="n"/>
    </row>
    <row r="135504">
      <c r="J135504" s="6" t="n"/>
    </row>
    <row r="135505">
      <c r="J135505" s="6" t="n"/>
    </row>
    <row r="135506">
      <c r="J135506" s="6" t="n"/>
    </row>
    <row r="135507">
      <c r="J135507" s="6" t="n"/>
    </row>
    <row r="135508">
      <c r="J135508" s="6" t="n"/>
    </row>
    <row r="135509">
      <c r="J135509" s="6" t="n"/>
    </row>
    <row r="135510">
      <c r="J135510" s="6" t="n"/>
    </row>
    <row r="135511">
      <c r="J135511" s="6" t="n"/>
    </row>
    <row r="135512">
      <c r="J135512" s="6" t="n"/>
    </row>
    <row r="135513">
      <c r="J135513" s="6" t="n"/>
    </row>
    <row r="135514">
      <c r="J135514" s="6" t="n"/>
    </row>
    <row r="135515">
      <c r="J135515" s="6" t="n"/>
    </row>
    <row r="135516">
      <c r="J135516" s="6" t="n"/>
    </row>
    <row r="135517">
      <c r="J135517" s="6" t="n"/>
    </row>
    <row r="135518">
      <c r="J135518" s="6" t="n"/>
    </row>
    <row r="135519">
      <c r="J135519" s="6" t="n"/>
    </row>
    <row r="135520">
      <c r="J135520" s="6" t="n"/>
    </row>
    <row r="135521">
      <c r="J135521" s="6" t="n"/>
    </row>
    <row r="135522">
      <c r="J135522" s="6" t="n"/>
    </row>
    <row r="135523">
      <c r="J135523" s="6" t="n"/>
    </row>
    <row r="135524">
      <c r="J135524" s="6" t="n"/>
    </row>
    <row r="135525">
      <c r="J135525" s="6" t="n"/>
    </row>
    <row r="135526">
      <c r="J135526" s="6" t="n"/>
    </row>
    <row r="135527">
      <c r="J135527" s="6" t="n"/>
    </row>
    <row r="135528">
      <c r="J135528" s="6" t="n"/>
    </row>
    <row r="135529">
      <c r="J135529" s="6" t="n"/>
    </row>
    <row r="135530">
      <c r="J135530" s="6" t="n"/>
    </row>
    <row r="135531">
      <c r="J135531" s="6" t="n"/>
    </row>
    <row r="135532">
      <c r="J135532" s="6" t="n"/>
    </row>
    <row r="135533">
      <c r="J135533" s="6" t="n"/>
    </row>
    <row r="135534">
      <c r="J135534" s="6" t="n"/>
    </row>
    <row r="135535">
      <c r="J135535" s="6" t="n"/>
    </row>
    <row r="135536">
      <c r="J135536" s="6" t="n"/>
    </row>
    <row r="135537">
      <c r="J135537" s="6" t="n"/>
    </row>
    <row r="135538">
      <c r="J135538" s="6" t="n"/>
    </row>
    <row r="135539">
      <c r="J135539" s="6" t="n"/>
    </row>
    <row r="135540">
      <c r="J135540" s="6" t="n"/>
    </row>
    <row r="135541">
      <c r="J135541" s="6" t="n"/>
    </row>
    <row r="135542">
      <c r="J135542" s="6" t="n"/>
    </row>
    <row r="135543">
      <c r="J135543" s="6" t="n"/>
    </row>
    <row r="135544">
      <c r="J135544" s="6" t="n"/>
    </row>
    <row r="135545">
      <c r="J135545" s="6" t="n"/>
    </row>
    <row r="135546">
      <c r="J135546" s="6" t="n"/>
    </row>
    <row r="135547">
      <c r="J135547" s="6" t="n"/>
    </row>
    <row r="135548">
      <c r="J135548" s="6" t="n"/>
    </row>
    <row r="135549">
      <c r="J135549" s="6" t="n"/>
    </row>
    <row r="135550">
      <c r="J135550" s="6" t="n"/>
    </row>
    <row r="135551">
      <c r="J135551" s="6" t="n"/>
    </row>
    <row r="135552">
      <c r="J135552" s="6" t="n"/>
    </row>
    <row r="135553">
      <c r="J135553" s="6" t="n"/>
    </row>
    <row r="135554">
      <c r="J135554" s="6" t="n"/>
    </row>
    <row r="135555">
      <c r="J135555" s="6" t="n"/>
    </row>
    <row r="135556">
      <c r="J135556" s="6" t="n"/>
    </row>
    <row r="135557">
      <c r="J135557" s="6" t="n"/>
    </row>
    <row r="135558">
      <c r="J135558" s="6" t="n"/>
    </row>
    <row r="135559">
      <c r="J135559" s="6" t="n"/>
    </row>
    <row r="135560">
      <c r="J135560" s="6" t="n"/>
    </row>
    <row r="135561">
      <c r="J135561" s="6" t="n"/>
    </row>
    <row r="135562">
      <c r="J135562" s="6" t="n"/>
    </row>
    <row r="135563">
      <c r="J135563" s="6" t="n"/>
    </row>
    <row r="135564">
      <c r="J135564" s="6" t="n"/>
    </row>
    <row r="135565">
      <c r="J135565" s="6" t="n"/>
    </row>
    <row r="135566">
      <c r="J135566" s="6" t="n"/>
    </row>
    <row r="135567">
      <c r="J135567" s="6" t="n"/>
    </row>
    <row r="135568">
      <c r="J135568" s="6" t="n"/>
    </row>
    <row r="135569">
      <c r="J135569" s="6" t="n"/>
    </row>
    <row r="135570">
      <c r="J135570" s="6" t="n"/>
    </row>
    <row r="135571">
      <c r="J135571" s="6" t="n"/>
    </row>
    <row r="135572">
      <c r="J135572" s="6" t="n"/>
    </row>
    <row r="135573">
      <c r="J135573" s="6" t="n"/>
    </row>
    <row r="135574">
      <c r="J135574" s="6" t="n"/>
    </row>
    <row r="135575">
      <c r="J135575" s="6" t="n"/>
    </row>
    <row r="135576">
      <c r="J135576" s="6" t="n"/>
    </row>
    <row r="135577">
      <c r="J135577" s="6" t="n"/>
    </row>
    <row r="135578">
      <c r="J135578" s="6" t="n"/>
    </row>
    <row r="135579">
      <c r="J135579" s="6" t="n"/>
    </row>
    <row r="135580">
      <c r="J135580" s="6" t="n"/>
    </row>
    <row r="135581">
      <c r="J135581" s="6" t="n"/>
    </row>
    <row r="135582">
      <c r="J135582" s="6" t="n"/>
    </row>
    <row r="135583">
      <c r="J135583" s="6" t="n"/>
    </row>
    <row r="135584">
      <c r="J135584" s="6" t="n"/>
    </row>
    <row r="135585">
      <c r="J135585" s="6" t="n"/>
    </row>
    <row r="135586">
      <c r="J135586" s="6" t="n"/>
    </row>
    <row r="135587">
      <c r="J135587" s="6" t="n"/>
    </row>
    <row r="135588">
      <c r="J135588" s="6" t="n"/>
    </row>
    <row r="135589">
      <c r="J135589" s="6" t="n"/>
    </row>
    <row r="135590">
      <c r="J135590" s="6" t="n"/>
    </row>
    <row r="135591">
      <c r="J135591" s="6" t="n"/>
    </row>
    <row r="135592">
      <c r="J135592" s="6" t="n"/>
    </row>
    <row r="135593">
      <c r="J135593" s="6" t="n"/>
    </row>
    <row r="135594">
      <c r="J135594" s="6" t="n"/>
    </row>
    <row r="135595">
      <c r="J135595" s="6" t="n"/>
    </row>
    <row r="135596">
      <c r="J135596" s="6" t="n"/>
    </row>
    <row r="135597">
      <c r="J135597" s="6" t="n"/>
    </row>
    <row r="135598">
      <c r="J135598" s="6" t="n"/>
    </row>
    <row r="135599">
      <c r="J135599" s="6" t="n"/>
    </row>
    <row r="135600">
      <c r="J135600" s="6" t="n"/>
    </row>
    <row r="135601">
      <c r="J135601" s="6" t="n"/>
    </row>
    <row r="135602">
      <c r="J135602" s="6" t="n"/>
    </row>
    <row r="135603">
      <c r="J135603" s="6" t="n"/>
    </row>
    <row r="135604">
      <c r="J135604" s="6" t="n"/>
    </row>
    <row r="135605">
      <c r="J135605" s="6" t="n"/>
    </row>
    <row r="135606">
      <c r="J135606" s="6" t="n"/>
    </row>
    <row r="135607">
      <c r="J135607" s="6" t="n"/>
    </row>
    <row r="135608">
      <c r="J135608" s="6" t="n"/>
    </row>
    <row r="135609">
      <c r="J135609" s="6" t="n"/>
    </row>
    <row r="135610">
      <c r="J135610" s="6" t="n"/>
    </row>
    <row r="135611">
      <c r="J135611" s="6" t="n"/>
    </row>
    <row r="135612">
      <c r="J135612" s="6" t="n"/>
    </row>
    <row r="135613">
      <c r="J135613" s="6" t="n"/>
    </row>
    <row r="135614">
      <c r="J135614" s="6" t="n"/>
    </row>
    <row r="135615">
      <c r="J135615" s="6" t="n"/>
    </row>
    <row r="135616">
      <c r="J135616" s="6" t="n"/>
    </row>
    <row r="135617">
      <c r="J135617" s="6" t="n"/>
    </row>
    <row r="135618">
      <c r="J135618" s="6" t="n"/>
    </row>
    <row r="135619">
      <c r="J135619" s="6" t="n"/>
    </row>
    <row r="135620">
      <c r="J135620" s="6" t="n"/>
    </row>
    <row r="135621">
      <c r="J135621" s="6" t="n"/>
    </row>
    <row r="135622">
      <c r="J135622" s="6" t="n"/>
    </row>
    <row r="135623">
      <c r="J135623" s="6" t="n"/>
    </row>
    <row r="135624">
      <c r="J135624" s="6" t="n"/>
    </row>
    <row r="135625">
      <c r="J135625" s="6" t="n"/>
    </row>
    <row r="135626">
      <c r="J135626" s="6" t="n"/>
    </row>
    <row r="135627">
      <c r="J135627" s="6" t="n"/>
    </row>
    <row r="135628">
      <c r="J135628" s="6" t="n"/>
    </row>
    <row r="135629">
      <c r="J135629" s="6" t="n"/>
    </row>
    <row r="135630">
      <c r="J135630" s="6" t="n"/>
    </row>
    <row r="135631">
      <c r="J135631" s="6" t="n"/>
    </row>
    <row r="135632">
      <c r="J135632" s="6" t="n"/>
    </row>
    <row r="135633">
      <c r="J135633" s="6" t="n"/>
    </row>
    <row r="135634">
      <c r="J135634" s="6" t="n"/>
    </row>
    <row r="135635">
      <c r="J135635" s="6" t="n"/>
    </row>
    <row r="135636">
      <c r="J135636" s="6" t="n"/>
    </row>
    <row r="135637">
      <c r="J135637" s="6" t="n"/>
    </row>
    <row r="135638">
      <c r="J135638" s="6" t="n"/>
    </row>
    <row r="135639">
      <c r="J135639" s="6" t="n"/>
    </row>
    <row r="135640">
      <c r="J135640" s="6" t="n"/>
    </row>
    <row r="135641">
      <c r="J135641" s="6" t="n"/>
    </row>
    <row r="135642">
      <c r="J135642" s="6" t="n"/>
    </row>
    <row r="135643">
      <c r="J135643" s="6" t="n"/>
    </row>
    <row r="135644">
      <c r="J135644" s="6" t="n"/>
    </row>
    <row r="135645">
      <c r="J135645" s="6" t="n"/>
    </row>
    <row r="135646">
      <c r="J135646" s="6" t="n"/>
    </row>
    <row r="135647">
      <c r="J135647" s="6" t="n"/>
    </row>
    <row r="135648">
      <c r="J135648" s="6" t="n"/>
    </row>
    <row r="135649">
      <c r="J135649" s="6" t="n"/>
    </row>
    <row r="135650">
      <c r="J135650" s="6" t="n"/>
    </row>
    <row r="135651">
      <c r="J135651" s="6" t="n"/>
    </row>
    <row r="135652">
      <c r="J135652" s="6" t="n"/>
    </row>
    <row r="135653">
      <c r="J135653" s="6" t="n"/>
    </row>
    <row r="135654">
      <c r="J135654" s="6" t="n"/>
    </row>
    <row r="135655">
      <c r="J135655" s="6" t="n"/>
    </row>
    <row r="135656">
      <c r="J135656" s="6" t="n"/>
    </row>
    <row r="135657">
      <c r="J135657" s="6" t="n"/>
    </row>
    <row r="135658">
      <c r="J135658" s="6" t="n"/>
    </row>
    <row r="135659">
      <c r="J135659" s="6" t="n"/>
    </row>
    <row r="135660">
      <c r="J135660" s="6" t="n"/>
    </row>
    <row r="135661">
      <c r="J135661" s="6" t="n"/>
    </row>
    <row r="135662">
      <c r="J135662" s="6" t="n"/>
    </row>
    <row r="135663">
      <c r="J135663" s="6" t="n"/>
    </row>
    <row r="135664">
      <c r="J135664" s="6" t="n"/>
    </row>
    <row r="135665">
      <c r="J135665" s="6" t="n"/>
    </row>
    <row r="135666">
      <c r="J135666" s="6" t="n"/>
    </row>
    <row r="135667">
      <c r="J135667" s="6" t="n"/>
    </row>
    <row r="135668">
      <c r="J135668" s="6" t="n"/>
    </row>
    <row r="135669">
      <c r="J135669" s="6" t="n"/>
    </row>
    <row r="135670">
      <c r="J135670" s="6" t="n"/>
    </row>
    <row r="135671">
      <c r="J135671" s="6" t="n"/>
    </row>
    <row r="135672">
      <c r="J135672" s="6" t="n"/>
    </row>
    <row r="135673">
      <c r="J135673" s="6" t="n"/>
    </row>
    <row r="135674">
      <c r="J135674" s="6" t="n"/>
    </row>
    <row r="135675">
      <c r="J135675" s="6" t="n"/>
    </row>
    <row r="135676">
      <c r="J135676" s="6" t="n"/>
    </row>
    <row r="135677">
      <c r="J135677" s="6" t="n"/>
    </row>
    <row r="135678">
      <c r="J135678" s="6" t="n"/>
    </row>
    <row r="135679">
      <c r="J135679" s="6" t="n"/>
    </row>
    <row r="135680">
      <c r="J135680" s="6" t="n"/>
    </row>
    <row r="135681">
      <c r="J135681" s="6" t="n"/>
    </row>
    <row r="135682">
      <c r="J135682" s="6" t="n"/>
    </row>
    <row r="135683">
      <c r="J135683" s="6" t="n"/>
    </row>
    <row r="135684">
      <c r="J135684" s="6" t="n"/>
    </row>
    <row r="135685">
      <c r="J135685" s="6" t="n"/>
    </row>
    <row r="135686">
      <c r="J135686" s="6" t="n"/>
    </row>
    <row r="135687">
      <c r="J135687" s="6" t="n"/>
    </row>
    <row r="135688">
      <c r="J135688" s="6" t="n"/>
    </row>
    <row r="135689">
      <c r="J135689" s="6" t="n"/>
    </row>
    <row r="135690">
      <c r="J135690" s="6" t="n"/>
    </row>
    <row r="135691">
      <c r="J135691" s="6" t="n"/>
    </row>
    <row r="135692">
      <c r="J135692" s="6" t="n"/>
    </row>
    <row r="135693">
      <c r="J135693" s="6" t="n"/>
    </row>
    <row r="135694">
      <c r="J135694" s="6" t="n"/>
    </row>
    <row r="135695">
      <c r="J135695" s="6" t="n"/>
    </row>
    <row r="135696">
      <c r="J135696" s="6" t="n"/>
    </row>
    <row r="135697">
      <c r="J135697" s="6" t="n"/>
    </row>
    <row r="135698">
      <c r="J135698" s="6" t="n"/>
    </row>
    <row r="135699">
      <c r="J135699" s="6" t="n"/>
    </row>
    <row r="135700">
      <c r="J135700" s="6" t="n"/>
    </row>
    <row r="135701">
      <c r="J135701" s="6" t="n"/>
    </row>
    <row r="135702">
      <c r="J135702" s="6" t="n"/>
    </row>
    <row r="135703">
      <c r="J135703" s="6" t="n"/>
    </row>
    <row r="135704">
      <c r="J135704" s="6" t="n"/>
    </row>
    <row r="135705">
      <c r="J135705" s="6" t="n"/>
    </row>
    <row r="135706">
      <c r="J135706" s="6" t="n"/>
    </row>
    <row r="135707">
      <c r="J135707" s="6" t="n"/>
    </row>
    <row r="135708">
      <c r="J135708" s="6" t="n"/>
    </row>
    <row r="135709">
      <c r="J135709" s="6" t="n"/>
    </row>
    <row r="135710">
      <c r="J135710" s="6" t="n"/>
    </row>
    <row r="135711">
      <c r="J135711" s="6" t="n"/>
    </row>
    <row r="135712">
      <c r="J135712" s="6" t="n"/>
    </row>
    <row r="135713">
      <c r="J135713" s="6" t="n"/>
    </row>
    <row r="135714">
      <c r="J135714" s="6" t="n"/>
    </row>
    <row r="135715">
      <c r="J135715" s="6" t="n"/>
    </row>
    <row r="135716">
      <c r="J135716" s="6" t="n"/>
    </row>
    <row r="135717">
      <c r="J135717" s="6" t="n"/>
    </row>
    <row r="135718">
      <c r="J135718" s="6" t="n"/>
    </row>
    <row r="135719">
      <c r="J135719" s="6" t="n"/>
    </row>
    <row r="135720">
      <c r="J135720" s="6" t="n"/>
    </row>
    <row r="135721">
      <c r="J135721" s="6" t="n"/>
    </row>
    <row r="135722">
      <c r="J135722" s="6" t="n"/>
    </row>
    <row r="135723">
      <c r="J135723" s="6" t="n"/>
    </row>
    <row r="135724">
      <c r="J135724" s="6" t="n"/>
    </row>
    <row r="135725">
      <c r="J135725" s="6" t="n"/>
    </row>
    <row r="135726">
      <c r="J135726" s="6" t="n"/>
    </row>
    <row r="135727">
      <c r="J135727" s="6" t="n"/>
    </row>
    <row r="135728">
      <c r="J135728" s="6" t="n"/>
    </row>
    <row r="135729">
      <c r="J135729" s="6" t="n"/>
    </row>
    <row r="135730">
      <c r="J135730" s="6" t="n"/>
    </row>
    <row r="135731">
      <c r="J135731" s="6" t="n"/>
    </row>
    <row r="135732">
      <c r="J135732" s="6" t="n"/>
    </row>
    <row r="135733">
      <c r="J135733" s="6" t="n"/>
    </row>
    <row r="135734">
      <c r="J135734" s="6" t="n"/>
    </row>
    <row r="135735">
      <c r="J135735" s="6" t="n"/>
    </row>
    <row r="135736">
      <c r="J135736" s="6" t="n"/>
    </row>
    <row r="135737">
      <c r="J135737" s="6" t="n"/>
    </row>
    <row r="135738">
      <c r="J135738" s="6" t="n"/>
    </row>
    <row r="135739">
      <c r="J135739" s="6" t="n"/>
    </row>
    <row r="135740">
      <c r="J135740" s="6" t="n"/>
    </row>
    <row r="135741">
      <c r="J135741" s="6" t="n"/>
    </row>
    <row r="135742">
      <c r="J135742" s="6" t="n"/>
    </row>
    <row r="135743">
      <c r="J135743" s="6" t="n"/>
    </row>
    <row r="135744">
      <c r="J135744" s="6" t="n"/>
    </row>
    <row r="135745">
      <c r="J135745" s="6" t="n"/>
    </row>
    <row r="135746">
      <c r="J135746" s="6" t="n"/>
    </row>
    <row r="135747">
      <c r="J135747" s="6" t="n"/>
    </row>
    <row r="135748">
      <c r="J135748" s="6" t="n"/>
    </row>
    <row r="135749">
      <c r="J135749" s="6" t="n"/>
    </row>
    <row r="135750">
      <c r="J135750" s="6" t="n"/>
    </row>
    <row r="135751">
      <c r="J135751" s="6" t="n"/>
    </row>
    <row r="135752">
      <c r="J135752" s="6" t="n"/>
    </row>
    <row r="135753">
      <c r="J135753" s="6" t="n"/>
    </row>
    <row r="135754">
      <c r="J135754" s="6" t="n"/>
    </row>
    <row r="135755">
      <c r="J135755" s="6" t="n"/>
    </row>
    <row r="135756">
      <c r="J135756" s="6" t="n"/>
    </row>
    <row r="135757">
      <c r="J135757" s="6" t="n"/>
    </row>
    <row r="135758">
      <c r="J135758" s="6" t="n"/>
    </row>
    <row r="135759">
      <c r="J135759" s="6" t="n"/>
    </row>
    <row r="135760">
      <c r="J135760" s="6" t="n"/>
    </row>
    <row r="135761">
      <c r="J135761" s="6" t="n"/>
    </row>
    <row r="135762">
      <c r="J135762" s="6" t="n"/>
    </row>
    <row r="135763">
      <c r="J135763" s="6" t="n"/>
    </row>
    <row r="135764">
      <c r="J135764" s="6" t="n"/>
    </row>
    <row r="135765">
      <c r="J135765" s="6" t="n"/>
    </row>
    <row r="135766">
      <c r="J135766" s="6" t="n"/>
    </row>
    <row r="135767">
      <c r="J135767" s="6" t="n"/>
    </row>
    <row r="135768">
      <c r="J135768" s="6" t="n"/>
    </row>
    <row r="135769">
      <c r="J135769" s="6" t="n"/>
    </row>
    <row r="135770">
      <c r="J135770" s="6" t="n"/>
    </row>
    <row r="135771">
      <c r="J135771" s="6" t="n"/>
    </row>
    <row r="135772">
      <c r="J135772" s="6" t="n"/>
    </row>
    <row r="135773">
      <c r="J135773" s="6" t="n"/>
    </row>
    <row r="135774">
      <c r="J135774" s="6" t="n"/>
    </row>
    <row r="135775">
      <c r="J135775" s="6" t="n"/>
    </row>
    <row r="135776">
      <c r="J135776" s="6" t="n"/>
    </row>
    <row r="135777">
      <c r="J135777" s="6" t="n"/>
    </row>
    <row r="135778">
      <c r="J135778" s="6" t="n"/>
    </row>
    <row r="135779">
      <c r="J135779" s="6" t="n"/>
    </row>
    <row r="135780">
      <c r="J135780" s="6" t="n"/>
    </row>
    <row r="135781">
      <c r="J135781" s="6" t="n"/>
    </row>
    <row r="135782">
      <c r="J135782" s="6" t="n"/>
    </row>
    <row r="135783">
      <c r="J135783" s="6" t="n"/>
    </row>
    <row r="135784">
      <c r="J135784" s="6" t="n"/>
    </row>
    <row r="135785">
      <c r="J135785" s="6" t="n"/>
    </row>
    <row r="135786">
      <c r="J135786" s="6" t="n"/>
    </row>
    <row r="135787">
      <c r="J135787" s="6" t="n"/>
    </row>
    <row r="135788">
      <c r="J135788" s="6" t="n"/>
    </row>
    <row r="135789">
      <c r="J135789" s="6" t="n"/>
    </row>
    <row r="135790">
      <c r="J135790" s="6" t="n"/>
    </row>
    <row r="135791">
      <c r="J135791" s="6" t="n"/>
    </row>
    <row r="135792">
      <c r="J135792" s="6" t="n"/>
    </row>
    <row r="135793">
      <c r="J135793" s="6" t="n"/>
    </row>
    <row r="135794">
      <c r="J135794" s="6" t="n"/>
    </row>
    <row r="135795">
      <c r="J135795" s="6" t="n"/>
    </row>
    <row r="135796">
      <c r="J135796" s="6" t="n"/>
    </row>
    <row r="135797">
      <c r="J135797" s="6" t="n"/>
    </row>
    <row r="135798">
      <c r="J135798" s="6" t="n"/>
    </row>
    <row r="135799">
      <c r="J135799" s="6" t="n"/>
    </row>
    <row r="135800">
      <c r="J135800" s="6" t="n"/>
    </row>
    <row r="135801">
      <c r="J135801" s="6" t="n"/>
    </row>
    <row r="135802">
      <c r="J135802" s="6" t="n"/>
    </row>
    <row r="135803">
      <c r="J135803" s="6" t="n"/>
    </row>
    <row r="135804">
      <c r="J135804" s="6" t="n"/>
    </row>
    <row r="135805">
      <c r="J135805" s="6" t="n"/>
    </row>
    <row r="135806">
      <c r="J135806" s="6" t="n"/>
    </row>
    <row r="135807">
      <c r="J135807" s="6" t="n"/>
    </row>
    <row r="135808">
      <c r="J135808" s="6" t="n"/>
    </row>
    <row r="135809">
      <c r="J135809" s="6" t="n"/>
    </row>
    <row r="135810">
      <c r="J135810" s="6" t="n"/>
    </row>
    <row r="135811">
      <c r="J135811" s="6" t="n"/>
    </row>
    <row r="135812">
      <c r="J135812" s="6" t="n"/>
    </row>
    <row r="135813">
      <c r="J135813" s="6" t="n"/>
    </row>
    <row r="135814">
      <c r="J135814" s="6" t="n"/>
    </row>
    <row r="135815">
      <c r="J135815" s="6" t="n"/>
    </row>
    <row r="135816">
      <c r="J135816" s="6" t="n"/>
    </row>
    <row r="135817">
      <c r="J135817" s="6" t="n"/>
    </row>
    <row r="135818">
      <c r="J135818" s="6" t="n"/>
    </row>
    <row r="135819">
      <c r="J135819" s="6" t="n"/>
    </row>
    <row r="135820">
      <c r="J135820" s="6" t="n"/>
    </row>
    <row r="135821">
      <c r="J135821" s="6" t="n"/>
    </row>
    <row r="135822">
      <c r="J135822" s="6" t="n"/>
    </row>
    <row r="135823">
      <c r="J135823" s="6" t="n"/>
    </row>
    <row r="135824">
      <c r="J135824" s="6" t="n"/>
    </row>
    <row r="135825">
      <c r="J135825" s="6" t="n"/>
    </row>
    <row r="135826">
      <c r="J135826" s="6" t="n"/>
    </row>
    <row r="135827">
      <c r="J135827" s="6" t="n"/>
    </row>
    <row r="135828">
      <c r="J135828" s="6" t="n"/>
    </row>
    <row r="135829">
      <c r="J135829" s="6" t="n"/>
    </row>
    <row r="135830">
      <c r="J135830" s="6" t="n"/>
    </row>
    <row r="135831">
      <c r="J135831" s="6" t="n"/>
    </row>
    <row r="135832">
      <c r="J135832" s="6" t="n"/>
    </row>
    <row r="135833">
      <c r="J135833" s="6" t="n"/>
    </row>
    <row r="135834">
      <c r="J135834" s="6" t="n"/>
    </row>
    <row r="135835">
      <c r="J135835" s="6" t="n"/>
    </row>
    <row r="135836">
      <c r="J135836" s="6" t="n"/>
    </row>
    <row r="135837">
      <c r="J135837" s="6" t="n"/>
    </row>
    <row r="135838">
      <c r="J135838" s="6" t="n"/>
    </row>
    <row r="135839">
      <c r="J135839" s="6" t="n"/>
    </row>
    <row r="135840">
      <c r="J135840" s="6" t="n"/>
    </row>
    <row r="135841">
      <c r="J135841" s="6" t="n"/>
    </row>
    <row r="135842">
      <c r="J135842" s="6" t="n"/>
    </row>
    <row r="135843">
      <c r="J135843" s="6" t="n"/>
    </row>
    <row r="135844">
      <c r="J135844" s="6" t="n"/>
    </row>
    <row r="135845">
      <c r="J135845" s="6" t="n"/>
    </row>
    <row r="135846">
      <c r="J135846" s="6" t="n"/>
    </row>
    <row r="135847">
      <c r="J135847" s="6" t="n"/>
    </row>
    <row r="135848">
      <c r="J135848" s="6" t="n"/>
    </row>
    <row r="135849">
      <c r="J135849" s="6" t="n"/>
    </row>
    <row r="135850">
      <c r="J135850" s="6" t="n"/>
    </row>
    <row r="135851">
      <c r="J135851" s="6" t="n"/>
    </row>
    <row r="135852">
      <c r="J135852" s="6" t="n"/>
    </row>
    <row r="135853">
      <c r="J135853" s="6" t="n"/>
    </row>
    <row r="135854">
      <c r="J135854" s="6" t="n"/>
    </row>
    <row r="135855">
      <c r="J135855" s="6" t="n"/>
    </row>
    <row r="135856">
      <c r="J135856" s="6" t="n"/>
    </row>
    <row r="135857">
      <c r="J135857" s="6" t="n"/>
    </row>
    <row r="135858">
      <c r="J135858" s="6" t="n"/>
    </row>
    <row r="135859">
      <c r="J135859" s="6" t="n"/>
    </row>
    <row r="135860">
      <c r="J135860" s="6" t="n"/>
    </row>
    <row r="135861">
      <c r="J135861" s="6" t="n"/>
    </row>
    <row r="135862">
      <c r="J135862" s="6" t="n"/>
    </row>
    <row r="135863">
      <c r="J135863" s="6" t="n"/>
    </row>
    <row r="135864">
      <c r="J135864" s="6" t="n"/>
    </row>
    <row r="135865">
      <c r="J135865" s="6" t="n"/>
    </row>
    <row r="135866">
      <c r="J135866" s="6" t="n"/>
    </row>
    <row r="135867">
      <c r="J135867" s="6" t="n"/>
    </row>
    <row r="135868">
      <c r="J135868" s="6" t="n"/>
    </row>
    <row r="135869">
      <c r="J135869" s="6" t="n"/>
    </row>
    <row r="135870">
      <c r="J135870" s="6" t="n"/>
    </row>
    <row r="135871">
      <c r="J135871" s="6" t="n"/>
    </row>
    <row r="135872">
      <c r="J135872" s="6" t="n"/>
    </row>
    <row r="135873">
      <c r="J135873" s="6" t="n"/>
    </row>
    <row r="135874">
      <c r="J135874" s="6" t="n"/>
    </row>
    <row r="135875">
      <c r="J135875" s="6" t="n"/>
    </row>
    <row r="135876">
      <c r="J135876" s="6" t="n"/>
    </row>
    <row r="135877">
      <c r="J135877" s="6" t="n"/>
    </row>
    <row r="135878">
      <c r="J135878" s="6" t="n"/>
    </row>
    <row r="135879">
      <c r="J135879" s="6" t="n"/>
    </row>
    <row r="135880">
      <c r="J135880" s="6" t="n"/>
    </row>
    <row r="135881">
      <c r="J135881" s="6" t="n"/>
    </row>
    <row r="135882">
      <c r="J135882" s="6" t="n"/>
    </row>
    <row r="135883">
      <c r="J135883" s="6" t="n"/>
    </row>
    <row r="135884">
      <c r="J135884" s="6" t="n"/>
    </row>
    <row r="135885">
      <c r="J135885" s="6" t="n"/>
    </row>
    <row r="135886">
      <c r="J135886" s="6" t="n"/>
    </row>
    <row r="135887">
      <c r="J135887" s="6" t="n"/>
    </row>
    <row r="135888">
      <c r="J135888" s="6" t="n"/>
    </row>
    <row r="135889">
      <c r="J135889" s="6" t="n"/>
    </row>
    <row r="135890">
      <c r="J135890" s="6" t="n"/>
    </row>
    <row r="135891">
      <c r="J135891" s="6" t="n"/>
    </row>
    <row r="135892">
      <c r="J135892" s="6" t="n"/>
    </row>
    <row r="135893">
      <c r="J135893" s="6" t="n"/>
    </row>
    <row r="135894">
      <c r="J135894" s="6" t="n"/>
    </row>
    <row r="135895">
      <c r="J135895" s="6" t="n"/>
    </row>
    <row r="135896">
      <c r="J135896" s="6" t="n"/>
    </row>
    <row r="135897">
      <c r="J135897" s="6" t="n"/>
    </row>
    <row r="135898">
      <c r="J135898" s="6" t="n"/>
    </row>
    <row r="135899">
      <c r="J135899" s="6" t="n"/>
    </row>
    <row r="135900">
      <c r="J135900" s="6" t="n"/>
    </row>
    <row r="135901">
      <c r="J135901" s="6" t="n"/>
    </row>
    <row r="135902">
      <c r="J135902" s="6" t="n"/>
    </row>
    <row r="135903">
      <c r="J135903" s="6" t="n"/>
    </row>
    <row r="135904">
      <c r="J135904" s="6" t="n"/>
    </row>
    <row r="135905">
      <c r="J135905" s="6" t="n"/>
    </row>
    <row r="135906">
      <c r="J135906" s="6" t="n"/>
    </row>
    <row r="135907">
      <c r="J135907" s="6" t="n"/>
    </row>
    <row r="135908">
      <c r="J135908" s="6" t="n"/>
    </row>
    <row r="135909">
      <c r="J135909" s="6" t="n"/>
    </row>
    <row r="135910">
      <c r="J135910" s="6" t="n"/>
    </row>
    <row r="135911">
      <c r="J135911" s="6" t="n"/>
    </row>
    <row r="135912">
      <c r="J135912" s="6" t="n"/>
    </row>
    <row r="135913">
      <c r="J135913" s="6" t="n"/>
    </row>
    <row r="135914">
      <c r="J135914" s="6" t="n"/>
    </row>
    <row r="135915">
      <c r="J135915" s="6" t="n"/>
    </row>
    <row r="135916">
      <c r="J135916" s="6" t="n"/>
    </row>
    <row r="135917">
      <c r="J135917" s="6" t="n"/>
    </row>
    <row r="135918">
      <c r="J135918" s="6" t="n"/>
    </row>
    <row r="135919">
      <c r="J135919" s="6" t="n"/>
    </row>
    <row r="135920">
      <c r="J135920" s="6" t="n"/>
    </row>
    <row r="135921">
      <c r="J135921" s="6" t="n"/>
    </row>
    <row r="135922">
      <c r="J135922" s="6" t="n"/>
    </row>
    <row r="135923">
      <c r="J135923" s="6" t="n"/>
    </row>
    <row r="135924">
      <c r="J135924" s="6" t="n"/>
    </row>
    <row r="135925">
      <c r="J135925" s="6" t="n"/>
    </row>
    <row r="135926">
      <c r="J135926" s="6" t="n"/>
    </row>
    <row r="135927">
      <c r="J135927" s="6" t="n"/>
    </row>
    <row r="135928">
      <c r="J135928" s="6" t="n"/>
    </row>
    <row r="135929">
      <c r="J135929" s="6" t="n"/>
    </row>
    <row r="135930">
      <c r="J135930" s="6" t="n"/>
    </row>
    <row r="135931">
      <c r="J135931" s="6" t="n"/>
    </row>
    <row r="135932">
      <c r="J135932" s="6" t="n"/>
    </row>
    <row r="135933">
      <c r="J135933" s="6" t="n"/>
    </row>
    <row r="135934">
      <c r="J135934" s="6" t="n"/>
    </row>
    <row r="135935">
      <c r="J135935" s="6" t="n"/>
    </row>
    <row r="135936">
      <c r="J135936" s="6" t="n"/>
    </row>
    <row r="135937">
      <c r="J135937" s="6" t="n"/>
    </row>
    <row r="135938">
      <c r="J135938" s="6" t="n"/>
    </row>
    <row r="135939">
      <c r="J135939" s="6" t="n"/>
    </row>
    <row r="135940">
      <c r="J135940" s="6" t="n"/>
    </row>
    <row r="135941">
      <c r="J135941" s="6" t="n"/>
    </row>
    <row r="135942">
      <c r="J135942" s="6" t="n"/>
    </row>
    <row r="135943">
      <c r="J135943" s="6" t="n"/>
    </row>
    <row r="135944">
      <c r="J135944" s="6" t="n"/>
    </row>
    <row r="135945">
      <c r="J135945" s="6" t="n"/>
    </row>
    <row r="135946">
      <c r="J135946" s="6" t="n"/>
    </row>
    <row r="135947">
      <c r="J135947" s="6" t="n"/>
    </row>
    <row r="135948">
      <c r="J135948" s="6" t="n"/>
    </row>
    <row r="135949">
      <c r="J135949" s="6" t="n"/>
    </row>
    <row r="135950">
      <c r="J135950" s="6" t="n"/>
    </row>
    <row r="135951">
      <c r="J135951" s="6" t="n"/>
    </row>
    <row r="135952">
      <c r="J135952" s="6" t="n"/>
    </row>
    <row r="135953">
      <c r="J135953" s="6" t="n"/>
    </row>
    <row r="135954">
      <c r="J135954" s="6" t="n"/>
    </row>
    <row r="135955">
      <c r="J135955" s="6" t="n"/>
    </row>
    <row r="135956">
      <c r="J135956" s="6" t="n"/>
    </row>
    <row r="135957">
      <c r="J135957" s="6" t="n"/>
    </row>
    <row r="135958">
      <c r="J135958" s="6" t="n"/>
    </row>
    <row r="135959">
      <c r="J135959" s="6" t="n"/>
    </row>
    <row r="135960">
      <c r="J135960" s="6" t="n"/>
    </row>
    <row r="135961">
      <c r="J135961" s="6" t="n"/>
    </row>
    <row r="135962">
      <c r="J135962" s="6" t="n"/>
    </row>
    <row r="135963">
      <c r="J135963" s="6" t="n"/>
    </row>
    <row r="135964">
      <c r="J135964" s="6" t="n"/>
    </row>
    <row r="135965">
      <c r="J135965" s="6" t="n"/>
    </row>
    <row r="135966">
      <c r="J135966" s="6" t="n"/>
    </row>
    <row r="135967">
      <c r="J135967" s="6" t="n"/>
    </row>
    <row r="135968">
      <c r="J135968" s="6" t="n"/>
    </row>
    <row r="135969">
      <c r="J135969" s="6" t="n"/>
    </row>
    <row r="135970">
      <c r="J135970" s="6" t="n"/>
    </row>
    <row r="135971">
      <c r="J135971" s="6" t="n"/>
    </row>
    <row r="135972">
      <c r="J135972" s="6" t="n"/>
    </row>
    <row r="135973">
      <c r="J135973" s="6" t="n"/>
    </row>
    <row r="135974">
      <c r="J135974" s="6" t="n"/>
    </row>
    <row r="135975">
      <c r="J135975" s="6" t="n"/>
    </row>
    <row r="135976">
      <c r="J135976" s="6" t="n"/>
    </row>
    <row r="135977">
      <c r="J135977" s="6" t="n"/>
    </row>
    <row r="135978">
      <c r="J135978" s="6" t="n"/>
    </row>
    <row r="135979">
      <c r="J135979" s="6" t="n"/>
    </row>
    <row r="135980">
      <c r="J135980" s="6" t="n"/>
    </row>
    <row r="135981">
      <c r="J135981" s="6" t="n"/>
    </row>
    <row r="135982">
      <c r="J135982" s="6" t="n"/>
    </row>
    <row r="135983">
      <c r="J135983" s="6" t="n"/>
    </row>
    <row r="135984">
      <c r="J135984" s="6" t="n"/>
    </row>
    <row r="135985">
      <c r="J135985" s="6" t="n"/>
    </row>
    <row r="135986">
      <c r="J135986" s="6" t="n"/>
    </row>
    <row r="135987">
      <c r="J135987" s="6" t="n"/>
    </row>
    <row r="135988">
      <c r="J135988" s="6" t="n"/>
    </row>
    <row r="135989">
      <c r="J135989" s="6" t="n"/>
    </row>
    <row r="135990">
      <c r="J135990" s="6" t="n"/>
    </row>
    <row r="135991">
      <c r="J135991" s="6" t="n"/>
    </row>
    <row r="135992">
      <c r="J135992" s="6" t="n"/>
    </row>
    <row r="135993">
      <c r="J135993" s="6" t="n"/>
    </row>
    <row r="135994">
      <c r="J135994" s="6" t="n"/>
    </row>
    <row r="135995">
      <c r="J135995" s="6" t="n"/>
    </row>
    <row r="135996">
      <c r="J135996" s="6" t="n"/>
    </row>
    <row r="135997">
      <c r="J135997" s="6" t="n"/>
    </row>
    <row r="135998">
      <c r="J135998" s="6" t="n"/>
    </row>
    <row r="135999">
      <c r="J135999" s="6" t="n"/>
    </row>
    <row r="136000">
      <c r="J136000" s="6" t="n"/>
    </row>
    <row r="136001">
      <c r="J136001" s="6" t="n"/>
    </row>
    <row r="136002">
      <c r="J136002" s="6" t="n"/>
    </row>
    <row r="136003">
      <c r="J136003" s="6" t="n"/>
    </row>
    <row r="136004">
      <c r="J136004" s="6" t="n"/>
    </row>
    <row r="136005">
      <c r="J136005" s="6" t="n"/>
    </row>
    <row r="136006">
      <c r="J136006" s="6" t="n"/>
    </row>
    <row r="136007">
      <c r="J136007" s="6" t="n"/>
    </row>
    <row r="136008">
      <c r="J136008" s="6" t="n"/>
    </row>
    <row r="136009">
      <c r="J136009" s="6" t="n"/>
    </row>
    <row r="136010">
      <c r="J136010" s="6" t="n"/>
    </row>
    <row r="136011">
      <c r="J136011" s="6" t="n"/>
    </row>
    <row r="136012">
      <c r="J136012" s="6" t="n"/>
    </row>
    <row r="136013">
      <c r="J136013" s="6" t="n"/>
    </row>
    <row r="136014">
      <c r="J136014" s="6" t="n"/>
    </row>
    <row r="136015">
      <c r="J136015" s="6" t="n"/>
    </row>
    <row r="136016">
      <c r="J136016" s="6" t="n"/>
    </row>
    <row r="136017">
      <c r="J136017" s="6" t="n"/>
    </row>
    <row r="136018">
      <c r="J136018" s="6" t="n"/>
    </row>
    <row r="136019">
      <c r="J136019" s="6" t="n"/>
    </row>
    <row r="136020">
      <c r="J136020" s="6" t="n"/>
    </row>
    <row r="136021">
      <c r="J136021" s="6" t="n"/>
    </row>
    <row r="136022">
      <c r="J136022" s="6" t="n"/>
    </row>
    <row r="136023">
      <c r="J136023" s="6" t="n"/>
    </row>
    <row r="136024">
      <c r="J136024" s="6" t="n"/>
    </row>
    <row r="136025">
      <c r="J136025" s="6" t="n"/>
    </row>
    <row r="136026">
      <c r="J136026" s="6" t="n"/>
    </row>
    <row r="136027">
      <c r="J136027" s="6" t="n"/>
    </row>
    <row r="136028">
      <c r="J136028" s="6" t="n"/>
    </row>
    <row r="136029">
      <c r="J136029" s="6" t="n"/>
    </row>
    <row r="136030">
      <c r="J136030" s="6" t="n"/>
    </row>
    <row r="136031">
      <c r="J136031" s="6" t="n"/>
    </row>
    <row r="136032">
      <c r="J136032" s="6" t="n"/>
    </row>
    <row r="136033">
      <c r="J136033" s="6" t="n"/>
    </row>
    <row r="136034">
      <c r="J136034" s="6" t="n"/>
    </row>
    <row r="136035">
      <c r="J136035" s="6" t="n"/>
    </row>
    <row r="136036">
      <c r="J136036" s="6" t="n"/>
    </row>
    <row r="136037">
      <c r="J136037" s="6" t="n"/>
    </row>
    <row r="136038">
      <c r="J136038" s="6" t="n"/>
    </row>
    <row r="136039">
      <c r="J136039" s="6" t="n"/>
    </row>
    <row r="136040">
      <c r="J136040" s="6" t="n"/>
    </row>
    <row r="136041">
      <c r="J136041" s="6" t="n"/>
    </row>
    <row r="136042">
      <c r="J136042" s="6" t="n"/>
    </row>
    <row r="136043">
      <c r="J136043" s="6" t="n"/>
    </row>
    <row r="136044">
      <c r="J136044" s="6" t="n"/>
    </row>
    <row r="136045">
      <c r="J136045" s="6" t="n"/>
    </row>
    <row r="136046">
      <c r="J136046" s="6" t="n"/>
    </row>
    <row r="136047">
      <c r="J136047" s="6" t="n"/>
    </row>
    <row r="136048">
      <c r="J136048" s="6" t="n"/>
    </row>
    <row r="136049">
      <c r="J136049" s="6" t="n"/>
    </row>
    <row r="136050">
      <c r="J136050" s="6" t="n"/>
    </row>
    <row r="136051">
      <c r="J136051" s="6" t="n"/>
    </row>
    <row r="136052">
      <c r="J136052" s="6" t="n"/>
    </row>
    <row r="136053">
      <c r="J136053" s="6" t="n"/>
    </row>
    <row r="136054">
      <c r="J136054" s="6" t="n"/>
    </row>
    <row r="136055">
      <c r="J136055" s="6" t="n"/>
    </row>
    <row r="136056">
      <c r="J136056" s="6" t="n"/>
    </row>
    <row r="136057">
      <c r="J136057" s="6" t="n"/>
    </row>
    <row r="136058">
      <c r="J136058" s="6" t="n"/>
    </row>
    <row r="136059">
      <c r="J136059" s="6" t="n"/>
    </row>
    <row r="136060">
      <c r="J136060" s="6" t="n"/>
    </row>
    <row r="136061">
      <c r="J136061" s="6" t="n"/>
    </row>
    <row r="136062">
      <c r="J136062" s="6" t="n"/>
    </row>
    <row r="136063">
      <c r="J136063" s="6" t="n"/>
    </row>
    <row r="136064">
      <c r="J136064" s="6" t="n"/>
    </row>
    <row r="136065">
      <c r="J136065" s="6" t="n"/>
    </row>
    <row r="136066">
      <c r="J136066" s="6" t="n"/>
    </row>
    <row r="136067">
      <c r="J136067" s="6" t="n"/>
    </row>
    <row r="136068">
      <c r="J136068" s="6" t="n"/>
    </row>
    <row r="136069">
      <c r="J136069" s="6" t="n"/>
    </row>
    <row r="136070">
      <c r="J136070" s="6" t="n"/>
    </row>
    <row r="136071">
      <c r="J136071" s="6" t="n"/>
    </row>
    <row r="136072">
      <c r="J136072" s="6" t="n"/>
    </row>
    <row r="136073">
      <c r="J136073" s="6" t="n"/>
    </row>
    <row r="136074">
      <c r="J136074" s="6" t="n"/>
    </row>
    <row r="136075">
      <c r="J136075" s="6" t="n"/>
    </row>
    <row r="136076">
      <c r="J136076" s="6" t="n"/>
    </row>
    <row r="136077">
      <c r="J136077" s="6" t="n"/>
    </row>
    <row r="136078">
      <c r="J136078" s="6" t="n"/>
    </row>
    <row r="136079">
      <c r="J136079" s="6" t="n"/>
    </row>
    <row r="136080">
      <c r="J136080" s="6" t="n"/>
    </row>
    <row r="136081">
      <c r="J136081" s="6" t="n"/>
    </row>
    <row r="136082">
      <c r="J136082" s="6" t="n"/>
    </row>
    <row r="136083">
      <c r="J136083" s="6" t="n"/>
    </row>
    <row r="136084">
      <c r="J136084" s="6" t="n"/>
    </row>
    <row r="136085">
      <c r="J136085" s="6" t="n"/>
    </row>
    <row r="136086">
      <c r="J136086" s="6" t="n"/>
    </row>
    <row r="136087">
      <c r="J136087" s="6" t="n"/>
    </row>
    <row r="136088">
      <c r="J136088" s="6" t="n"/>
    </row>
    <row r="136089">
      <c r="J136089" s="6" t="n"/>
    </row>
    <row r="136090">
      <c r="J136090" s="6" t="n"/>
    </row>
    <row r="136091">
      <c r="J136091" s="6" t="n"/>
    </row>
    <row r="136092">
      <c r="J136092" s="6" t="n"/>
    </row>
    <row r="136093">
      <c r="J136093" s="6" t="n"/>
    </row>
    <row r="136094">
      <c r="J136094" s="6" t="n"/>
    </row>
    <row r="136095">
      <c r="J136095" s="6" t="n"/>
    </row>
    <row r="136096">
      <c r="J136096" s="6" t="n"/>
    </row>
    <row r="136097">
      <c r="J136097" s="6" t="n"/>
    </row>
    <row r="136098">
      <c r="J136098" s="6" t="n"/>
    </row>
    <row r="136099">
      <c r="J136099" s="6" t="n"/>
    </row>
    <row r="136100">
      <c r="J136100" s="6" t="n"/>
    </row>
    <row r="136101">
      <c r="J136101" s="6" t="n"/>
    </row>
    <row r="136102">
      <c r="J136102" s="6" t="n"/>
    </row>
    <row r="136103">
      <c r="J136103" s="6" t="n"/>
    </row>
    <row r="136104">
      <c r="J136104" s="6" t="n"/>
    </row>
    <row r="136105">
      <c r="J136105" s="6" t="n"/>
    </row>
    <row r="136106">
      <c r="J136106" s="6" t="n"/>
    </row>
    <row r="136107">
      <c r="J136107" s="6" t="n"/>
    </row>
    <row r="136108">
      <c r="J136108" s="6" t="n"/>
    </row>
    <row r="136109">
      <c r="J136109" s="6" t="n"/>
    </row>
    <row r="136110">
      <c r="J136110" s="6" t="n"/>
    </row>
    <row r="136111">
      <c r="J136111" s="6" t="n"/>
    </row>
    <row r="136112">
      <c r="J136112" s="6" t="n"/>
    </row>
    <row r="136113">
      <c r="J136113" s="6" t="n"/>
    </row>
    <row r="136114">
      <c r="J136114" s="6" t="n"/>
    </row>
    <row r="136115">
      <c r="J136115" s="6" t="n"/>
    </row>
    <row r="136116">
      <c r="J136116" s="6" t="n"/>
    </row>
    <row r="136117">
      <c r="J136117" s="6" t="n"/>
    </row>
    <row r="136118">
      <c r="J136118" s="6" t="n"/>
    </row>
    <row r="136119">
      <c r="J136119" s="6" t="n"/>
    </row>
    <row r="136120">
      <c r="J136120" s="6" t="n"/>
    </row>
    <row r="136121">
      <c r="J136121" s="6" t="n"/>
    </row>
    <row r="136122">
      <c r="J136122" s="6" t="n"/>
    </row>
    <row r="136123">
      <c r="J136123" s="6" t="n"/>
    </row>
    <row r="136124">
      <c r="J136124" s="6" t="n"/>
    </row>
    <row r="136125">
      <c r="J136125" s="6" t="n"/>
    </row>
    <row r="136126">
      <c r="J136126" s="6" t="n"/>
    </row>
    <row r="136127">
      <c r="J136127" s="6" t="n"/>
    </row>
    <row r="136128">
      <c r="J136128" s="6" t="n"/>
    </row>
    <row r="136129">
      <c r="J136129" s="6" t="n"/>
    </row>
    <row r="136130">
      <c r="J136130" s="6" t="n"/>
    </row>
    <row r="136131">
      <c r="J136131" s="6" t="n"/>
    </row>
    <row r="136132">
      <c r="J136132" s="6" t="n"/>
    </row>
    <row r="136133">
      <c r="J136133" s="6" t="n"/>
    </row>
    <row r="136134">
      <c r="J136134" s="6" t="n"/>
    </row>
    <row r="136135">
      <c r="J136135" s="6" t="n"/>
    </row>
    <row r="136136">
      <c r="J136136" s="6" t="n"/>
    </row>
    <row r="136137">
      <c r="J136137" s="6" t="n"/>
    </row>
    <row r="136138">
      <c r="J136138" s="6" t="n"/>
    </row>
    <row r="136139">
      <c r="J136139" s="6" t="n"/>
    </row>
    <row r="136140">
      <c r="J136140" s="6" t="n"/>
    </row>
    <row r="136141">
      <c r="J136141" s="6" t="n"/>
    </row>
    <row r="136142">
      <c r="J136142" s="6" t="n"/>
    </row>
    <row r="136143">
      <c r="J136143" s="6" t="n"/>
    </row>
    <row r="136144">
      <c r="J136144" s="6" t="n"/>
    </row>
    <row r="136145">
      <c r="J136145" s="6" t="n"/>
    </row>
    <row r="136146">
      <c r="J136146" s="6" t="n"/>
    </row>
    <row r="136147">
      <c r="J136147" s="6" t="n"/>
    </row>
    <row r="136148">
      <c r="J136148" s="6" t="n"/>
    </row>
    <row r="136149">
      <c r="J136149" s="6" t="n"/>
    </row>
    <row r="136150">
      <c r="J136150" s="6" t="n"/>
    </row>
    <row r="136151">
      <c r="J136151" s="6" t="n"/>
    </row>
    <row r="136152">
      <c r="J136152" s="6" t="n"/>
    </row>
    <row r="136153">
      <c r="J136153" s="6" t="n"/>
    </row>
    <row r="136154">
      <c r="J136154" s="6" t="n"/>
    </row>
    <row r="136155">
      <c r="J136155" s="6" t="n"/>
    </row>
    <row r="136156">
      <c r="J136156" s="6" t="n"/>
    </row>
    <row r="136157">
      <c r="J136157" s="6" t="n"/>
    </row>
    <row r="136158">
      <c r="J136158" s="6" t="n"/>
    </row>
    <row r="136159">
      <c r="J136159" s="6" t="n"/>
    </row>
    <row r="136160">
      <c r="J136160" s="6" t="n"/>
    </row>
    <row r="136161">
      <c r="J136161" s="6" t="n"/>
    </row>
    <row r="136162">
      <c r="J136162" s="6" t="n"/>
    </row>
    <row r="136163">
      <c r="J136163" s="6" t="n"/>
    </row>
    <row r="136164">
      <c r="J136164" s="6" t="n"/>
    </row>
    <row r="136165">
      <c r="J136165" s="6" t="n"/>
    </row>
    <row r="136166">
      <c r="J136166" s="6" t="n"/>
    </row>
    <row r="136167">
      <c r="J136167" s="6" t="n"/>
    </row>
    <row r="136168">
      <c r="J136168" s="6" t="n"/>
    </row>
    <row r="136169">
      <c r="J136169" s="6" t="n"/>
    </row>
    <row r="136170">
      <c r="J136170" s="6" t="n"/>
    </row>
    <row r="136171">
      <c r="J136171" s="6" t="n"/>
    </row>
    <row r="136172">
      <c r="J136172" s="6" t="n"/>
    </row>
    <row r="136173">
      <c r="J136173" s="6" t="n"/>
    </row>
    <row r="136174">
      <c r="J136174" s="6" t="n"/>
    </row>
    <row r="136175">
      <c r="J136175" s="6" t="n"/>
    </row>
    <row r="136176">
      <c r="J136176" s="6" t="n"/>
    </row>
    <row r="136177">
      <c r="J136177" s="6" t="n"/>
    </row>
    <row r="136178">
      <c r="J136178" s="6" t="n"/>
    </row>
    <row r="136179">
      <c r="J136179" s="6" t="n"/>
    </row>
    <row r="136180">
      <c r="J136180" s="6" t="n"/>
    </row>
    <row r="136181">
      <c r="J136181" s="6" t="n"/>
    </row>
    <row r="136182">
      <c r="J136182" s="6" t="n"/>
    </row>
    <row r="136183">
      <c r="J136183" s="6" t="n"/>
    </row>
    <row r="136184">
      <c r="J136184" s="6" t="n"/>
    </row>
    <row r="136185">
      <c r="J136185" s="6" t="n"/>
    </row>
    <row r="136186">
      <c r="J136186" s="6" t="n"/>
    </row>
    <row r="136187">
      <c r="J136187" s="6" t="n"/>
    </row>
    <row r="136188">
      <c r="J136188" s="6" t="n"/>
    </row>
    <row r="136189">
      <c r="J136189" s="6" t="n"/>
    </row>
    <row r="136190">
      <c r="J136190" s="6" t="n"/>
    </row>
    <row r="136191">
      <c r="J136191" s="6" t="n"/>
    </row>
    <row r="136192">
      <c r="J136192" s="6" t="n"/>
    </row>
    <row r="136193">
      <c r="J136193" s="6" t="n"/>
    </row>
    <row r="136194">
      <c r="J136194" s="6" t="n"/>
    </row>
    <row r="136195">
      <c r="J136195" s="6" t="n"/>
    </row>
    <row r="136196">
      <c r="J136196" s="6" t="n"/>
    </row>
    <row r="136197">
      <c r="J136197" s="6" t="n"/>
    </row>
    <row r="136198">
      <c r="J136198" s="6" t="n"/>
    </row>
    <row r="136199">
      <c r="J136199" s="6" t="n"/>
    </row>
    <row r="136200">
      <c r="J136200" s="6" t="n"/>
    </row>
    <row r="136201">
      <c r="J136201" s="6" t="n"/>
    </row>
    <row r="136202">
      <c r="J136202" s="6" t="n"/>
    </row>
    <row r="136203">
      <c r="J136203" s="6" t="n"/>
    </row>
    <row r="136204">
      <c r="J136204" s="6" t="n"/>
    </row>
    <row r="136205">
      <c r="J136205" s="6" t="n"/>
    </row>
    <row r="136206">
      <c r="J136206" s="6" t="n"/>
    </row>
    <row r="136207">
      <c r="J136207" s="6" t="n"/>
    </row>
    <row r="136208">
      <c r="J136208" s="6" t="n"/>
    </row>
    <row r="136209">
      <c r="J136209" s="6" t="n"/>
    </row>
    <row r="136210">
      <c r="J136210" s="6" t="n"/>
    </row>
    <row r="136211">
      <c r="J136211" s="6" t="n"/>
    </row>
    <row r="136212">
      <c r="J136212" s="6" t="n"/>
    </row>
    <row r="136213">
      <c r="J136213" s="6" t="n"/>
    </row>
    <row r="136214">
      <c r="J136214" s="6" t="n"/>
    </row>
    <row r="136215">
      <c r="J136215" s="6" t="n"/>
    </row>
    <row r="136216">
      <c r="J136216" s="6" t="n"/>
    </row>
    <row r="136217">
      <c r="J136217" s="6" t="n"/>
    </row>
    <row r="136218">
      <c r="J136218" s="6" t="n"/>
    </row>
    <row r="136219">
      <c r="J136219" s="6" t="n"/>
    </row>
    <row r="136220">
      <c r="J136220" s="6" t="n"/>
    </row>
    <row r="136221">
      <c r="J136221" s="6" t="n"/>
    </row>
    <row r="136222">
      <c r="J136222" s="6" t="n"/>
    </row>
    <row r="136223">
      <c r="J136223" s="6" t="n"/>
    </row>
    <row r="136224">
      <c r="J136224" s="6" t="n"/>
    </row>
    <row r="136225">
      <c r="J136225" s="6" t="n"/>
    </row>
    <row r="136226">
      <c r="J136226" s="6" t="n"/>
    </row>
    <row r="136227">
      <c r="J136227" s="6" t="n"/>
    </row>
    <row r="136228">
      <c r="J136228" s="6" t="n"/>
    </row>
    <row r="136229">
      <c r="J136229" s="6" t="n"/>
    </row>
    <row r="136230">
      <c r="J136230" s="6" t="n"/>
    </row>
    <row r="136231">
      <c r="J136231" s="6" t="n"/>
    </row>
    <row r="136232">
      <c r="J136232" s="6" t="n"/>
    </row>
    <row r="136233">
      <c r="J136233" s="6" t="n"/>
    </row>
    <row r="136234">
      <c r="J136234" s="6" t="n"/>
    </row>
    <row r="136235">
      <c r="J136235" s="6" t="n"/>
    </row>
    <row r="136236">
      <c r="J136236" s="6" t="n"/>
    </row>
    <row r="136237">
      <c r="J136237" s="6" t="n"/>
    </row>
    <row r="136238">
      <c r="J136238" s="6" t="n"/>
    </row>
    <row r="136239">
      <c r="J136239" s="6" t="n"/>
    </row>
    <row r="136240">
      <c r="J136240" s="6" t="n"/>
    </row>
    <row r="136241">
      <c r="J136241" s="6" t="n"/>
    </row>
    <row r="136242">
      <c r="J136242" s="6" t="n"/>
    </row>
    <row r="136243">
      <c r="J136243" s="6" t="n"/>
    </row>
    <row r="136244">
      <c r="J136244" s="6" t="n"/>
    </row>
    <row r="136245">
      <c r="J136245" s="6" t="n"/>
    </row>
    <row r="136246">
      <c r="J136246" s="6" t="n"/>
    </row>
    <row r="136247">
      <c r="J136247" s="6" t="n"/>
    </row>
    <row r="136248">
      <c r="J136248" s="6" t="n"/>
    </row>
    <row r="136249">
      <c r="J136249" s="6" t="n"/>
    </row>
    <row r="136250">
      <c r="J136250" s="6" t="n"/>
    </row>
    <row r="136251">
      <c r="J136251" s="6" t="n"/>
    </row>
    <row r="136252">
      <c r="J136252" s="6" t="n"/>
    </row>
    <row r="136253">
      <c r="J136253" s="6" t="n"/>
    </row>
    <row r="136254">
      <c r="J136254" s="6" t="n"/>
    </row>
    <row r="136255">
      <c r="J136255" s="6" t="n"/>
    </row>
    <row r="136256">
      <c r="J136256" s="6" t="n"/>
    </row>
    <row r="136257">
      <c r="J136257" s="6" t="n"/>
    </row>
    <row r="136258">
      <c r="J136258" s="6" t="n"/>
    </row>
    <row r="136259">
      <c r="J136259" s="6" t="n"/>
    </row>
    <row r="136260">
      <c r="J136260" s="6" t="n"/>
    </row>
    <row r="136261">
      <c r="J136261" s="6" t="n"/>
    </row>
    <row r="136262">
      <c r="J136262" s="6" t="n"/>
    </row>
    <row r="136263">
      <c r="J136263" s="6" t="n"/>
    </row>
    <row r="136264">
      <c r="J136264" s="6" t="n"/>
    </row>
    <row r="136265">
      <c r="J136265" s="6" t="n"/>
    </row>
    <row r="136266">
      <c r="J136266" s="6" t="n"/>
    </row>
    <row r="136267">
      <c r="J136267" s="6" t="n"/>
    </row>
    <row r="136268">
      <c r="J136268" s="6" t="n"/>
    </row>
    <row r="136269">
      <c r="J136269" s="6" t="n"/>
    </row>
    <row r="136270">
      <c r="J136270" s="6" t="n"/>
    </row>
    <row r="136271">
      <c r="J136271" s="6" t="n"/>
    </row>
    <row r="136272">
      <c r="J136272" s="6" t="n"/>
    </row>
    <row r="136273">
      <c r="J136273" s="6" t="n"/>
    </row>
    <row r="136274">
      <c r="J136274" s="6" t="n"/>
    </row>
    <row r="136275">
      <c r="J136275" s="6" t="n"/>
    </row>
    <row r="136276">
      <c r="J136276" s="6" t="n"/>
    </row>
    <row r="136277">
      <c r="J136277" s="6" t="n"/>
    </row>
    <row r="136278">
      <c r="J136278" s="6" t="n"/>
    </row>
    <row r="136279">
      <c r="J136279" s="6" t="n"/>
    </row>
    <row r="136280">
      <c r="J136280" s="6" t="n"/>
    </row>
    <row r="136281">
      <c r="J136281" s="6" t="n"/>
    </row>
    <row r="136282">
      <c r="J136282" s="6" t="n"/>
    </row>
    <row r="136283">
      <c r="J136283" s="6" t="n"/>
    </row>
    <row r="136284">
      <c r="J136284" s="6" t="n"/>
    </row>
    <row r="136285">
      <c r="J136285" s="6" t="n"/>
    </row>
    <row r="136286">
      <c r="J136286" s="6" t="n"/>
    </row>
    <row r="136287">
      <c r="J136287" s="6" t="n"/>
    </row>
    <row r="136288">
      <c r="J136288" s="6" t="n"/>
    </row>
    <row r="136289">
      <c r="J136289" s="6" t="n"/>
    </row>
    <row r="136290">
      <c r="J136290" s="6" t="n"/>
    </row>
    <row r="136291">
      <c r="J136291" s="6" t="n"/>
    </row>
    <row r="136292">
      <c r="J136292" s="6" t="n"/>
    </row>
    <row r="136293">
      <c r="J136293" s="6" t="n"/>
    </row>
    <row r="136294">
      <c r="J136294" s="6" t="n"/>
    </row>
    <row r="136295">
      <c r="J136295" s="6" t="n"/>
    </row>
    <row r="136296">
      <c r="J136296" s="6" t="n"/>
    </row>
    <row r="136297">
      <c r="J136297" s="6" t="n"/>
    </row>
    <row r="136298">
      <c r="J136298" s="6" t="n"/>
    </row>
    <row r="136299">
      <c r="J136299" s="6" t="n"/>
    </row>
    <row r="136300">
      <c r="J136300" s="6" t="n"/>
    </row>
    <row r="136301">
      <c r="J136301" s="6" t="n"/>
    </row>
    <row r="136302">
      <c r="J136302" s="6" t="n"/>
    </row>
    <row r="136303">
      <c r="J136303" s="6" t="n"/>
    </row>
    <row r="136304">
      <c r="J136304" s="6" t="n"/>
    </row>
    <row r="136305">
      <c r="J136305" s="6" t="n"/>
    </row>
    <row r="136306">
      <c r="J136306" s="6" t="n"/>
    </row>
    <row r="136307">
      <c r="J136307" s="6" t="n"/>
    </row>
    <row r="136308">
      <c r="J136308" s="6" t="n"/>
    </row>
    <row r="136309">
      <c r="J136309" s="6" t="n"/>
    </row>
    <row r="136310">
      <c r="J136310" s="6" t="n"/>
    </row>
    <row r="136311">
      <c r="J136311" s="6" t="n"/>
    </row>
    <row r="136312">
      <c r="J136312" s="6" t="n"/>
    </row>
    <row r="136313">
      <c r="J136313" s="6" t="n"/>
    </row>
    <row r="136314">
      <c r="J136314" s="6" t="n"/>
    </row>
    <row r="136315">
      <c r="J136315" s="6" t="n"/>
    </row>
    <row r="136316">
      <c r="J136316" s="6" t="n"/>
    </row>
    <row r="136317">
      <c r="J136317" s="6" t="n"/>
    </row>
    <row r="136318">
      <c r="J136318" s="6" t="n"/>
    </row>
    <row r="136319">
      <c r="J136319" s="6" t="n"/>
    </row>
    <row r="136320">
      <c r="J136320" s="6" t="n"/>
    </row>
    <row r="136321">
      <c r="J136321" s="6" t="n"/>
    </row>
    <row r="136322">
      <c r="J136322" s="6" t="n"/>
    </row>
    <row r="136323">
      <c r="J136323" s="6" t="n"/>
    </row>
    <row r="136324">
      <c r="J136324" s="6" t="n"/>
    </row>
    <row r="136325">
      <c r="J136325" s="6" t="n"/>
    </row>
    <row r="136326">
      <c r="J136326" s="6" t="n"/>
    </row>
    <row r="136327">
      <c r="J136327" s="6" t="n"/>
    </row>
    <row r="136328">
      <c r="J136328" s="6" t="n"/>
    </row>
    <row r="136329">
      <c r="J136329" s="6" t="n"/>
    </row>
    <row r="136330">
      <c r="J136330" s="6" t="n"/>
    </row>
    <row r="136331">
      <c r="J136331" s="6" t="n"/>
    </row>
    <row r="136332">
      <c r="J136332" s="6" t="n"/>
    </row>
    <row r="136333">
      <c r="J136333" s="6" t="n"/>
    </row>
    <row r="136334">
      <c r="J136334" s="6" t="n"/>
    </row>
    <row r="136335">
      <c r="J136335" s="6" t="n"/>
    </row>
    <row r="136336">
      <c r="J136336" s="6" t="n"/>
    </row>
    <row r="136337">
      <c r="J136337" s="6" t="n"/>
    </row>
    <row r="136338">
      <c r="J136338" s="6" t="n"/>
    </row>
    <row r="136339">
      <c r="J136339" s="6" t="n"/>
    </row>
    <row r="136340">
      <c r="J136340" s="6" t="n"/>
    </row>
    <row r="136341">
      <c r="J136341" s="6" t="n"/>
    </row>
    <row r="136342">
      <c r="J136342" s="6" t="n"/>
    </row>
    <row r="136343">
      <c r="J136343" s="6" t="n"/>
    </row>
    <row r="136344">
      <c r="J136344" s="6" t="n"/>
    </row>
    <row r="136345">
      <c r="J136345" s="6" t="n"/>
    </row>
    <row r="136346">
      <c r="J136346" s="6" t="n"/>
    </row>
    <row r="136347">
      <c r="J136347" s="6" t="n"/>
    </row>
    <row r="136348">
      <c r="J136348" s="6" t="n"/>
    </row>
    <row r="136349">
      <c r="J136349" s="6" t="n"/>
    </row>
    <row r="136350">
      <c r="J136350" s="6" t="n"/>
    </row>
    <row r="136351">
      <c r="J136351" s="6" t="n"/>
    </row>
    <row r="136352">
      <c r="J136352" s="6" t="n"/>
    </row>
    <row r="136353">
      <c r="J136353" s="6" t="n"/>
    </row>
    <row r="136354">
      <c r="J136354" s="6" t="n"/>
    </row>
    <row r="136355">
      <c r="J136355" s="6" t="n"/>
    </row>
    <row r="136356">
      <c r="J136356" s="6" t="n"/>
    </row>
    <row r="136357">
      <c r="J136357" s="6" t="n"/>
    </row>
    <row r="136358">
      <c r="J136358" s="6" t="n"/>
    </row>
    <row r="136359">
      <c r="J136359" s="6" t="n"/>
    </row>
    <row r="136360">
      <c r="J136360" s="6" t="n"/>
    </row>
    <row r="136361">
      <c r="J136361" s="6" t="n"/>
    </row>
    <row r="136362">
      <c r="J136362" s="6" t="n"/>
    </row>
    <row r="136363">
      <c r="J136363" s="6" t="n"/>
    </row>
    <row r="136364">
      <c r="J136364" s="6" t="n"/>
    </row>
    <row r="136365">
      <c r="J136365" s="6" t="n"/>
    </row>
    <row r="136366">
      <c r="J136366" s="6" t="n"/>
    </row>
    <row r="136367">
      <c r="J136367" s="6" t="n"/>
    </row>
    <row r="136368">
      <c r="J136368" s="6" t="n"/>
    </row>
    <row r="136369">
      <c r="J136369" s="6" t="n"/>
    </row>
    <row r="136370">
      <c r="J136370" s="6" t="n"/>
    </row>
    <row r="136371">
      <c r="J136371" s="6" t="n"/>
    </row>
    <row r="136372">
      <c r="J136372" s="6" t="n"/>
    </row>
    <row r="136373">
      <c r="J136373" s="6" t="n"/>
    </row>
    <row r="136374">
      <c r="J136374" s="6" t="n"/>
    </row>
    <row r="136375">
      <c r="J136375" s="6" t="n"/>
    </row>
    <row r="136376">
      <c r="J136376" s="6" t="n"/>
    </row>
    <row r="136377">
      <c r="J136377" s="6" t="n"/>
    </row>
    <row r="136378">
      <c r="J136378" s="6" t="n"/>
    </row>
    <row r="136379">
      <c r="J136379" s="6" t="n"/>
    </row>
    <row r="136380">
      <c r="J136380" s="6" t="n"/>
    </row>
    <row r="136381">
      <c r="J136381" s="6" t="n"/>
    </row>
    <row r="136382">
      <c r="J136382" s="6" t="n"/>
    </row>
    <row r="136383">
      <c r="J136383" s="6" t="n"/>
    </row>
    <row r="136384">
      <c r="J136384" s="6" t="n"/>
    </row>
    <row r="136385">
      <c r="J136385" s="6" t="n"/>
    </row>
    <row r="136386">
      <c r="J136386" s="6" t="n"/>
    </row>
    <row r="136387">
      <c r="J136387" s="6" t="n"/>
    </row>
    <row r="136388">
      <c r="J136388" s="6" t="n"/>
    </row>
    <row r="136389">
      <c r="J136389" s="6" t="n"/>
    </row>
    <row r="136390">
      <c r="J136390" s="6" t="n"/>
    </row>
    <row r="136391">
      <c r="J136391" s="6" t="n"/>
    </row>
    <row r="136392">
      <c r="J136392" s="6" t="n"/>
    </row>
    <row r="136393">
      <c r="J136393" s="6" t="n"/>
    </row>
    <row r="136394">
      <c r="J136394" s="6" t="n"/>
    </row>
    <row r="136395">
      <c r="J136395" s="6" t="n"/>
    </row>
    <row r="136396">
      <c r="J136396" s="6" t="n"/>
    </row>
    <row r="136397">
      <c r="J136397" s="6" t="n"/>
    </row>
    <row r="136398">
      <c r="J136398" s="6" t="n"/>
    </row>
    <row r="136399">
      <c r="J136399" s="6" t="n"/>
    </row>
    <row r="136400">
      <c r="J136400" s="6" t="n"/>
    </row>
    <row r="136401">
      <c r="J136401" s="6" t="n"/>
    </row>
    <row r="136402">
      <c r="J136402" s="6" t="n"/>
    </row>
    <row r="136403">
      <c r="J136403" s="6" t="n"/>
    </row>
    <row r="136404">
      <c r="J136404" s="6" t="n"/>
    </row>
    <row r="136405">
      <c r="J136405" s="6" t="n"/>
    </row>
    <row r="136406">
      <c r="J136406" s="6" t="n"/>
    </row>
    <row r="136407">
      <c r="J136407" s="6" t="n"/>
    </row>
    <row r="136408">
      <c r="J136408" s="6" t="n"/>
    </row>
    <row r="136409">
      <c r="J136409" s="6" t="n"/>
    </row>
    <row r="136410">
      <c r="J136410" s="6" t="n"/>
    </row>
    <row r="136411">
      <c r="J136411" s="6" t="n"/>
    </row>
    <row r="136412">
      <c r="J136412" s="6" t="n"/>
    </row>
    <row r="136413">
      <c r="J136413" s="6" t="n"/>
    </row>
    <row r="136414">
      <c r="J136414" s="6" t="n"/>
    </row>
    <row r="136415">
      <c r="J136415" s="6" t="n"/>
    </row>
    <row r="136416">
      <c r="J136416" s="6" t="n"/>
    </row>
    <row r="136417">
      <c r="J136417" s="6" t="n"/>
    </row>
    <row r="136418">
      <c r="J136418" s="6" t="n"/>
    </row>
    <row r="136419">
      <c r="J136419" s="6" t="n"/>
    </row>
    <row r="136420">
      <c r="J136420" s="6" t="n"/>
    </row>
    <row r="136421">
      <c r="J136421" s="6" t="n"/>
    </row>
    <row r="136422">
      <c r="J136422" s="6" t="n"/>
    </row>
    <row r="136423">
      <c r="J136423" s="6" t="n"/>
    </row>
    <row r="136424">
      <c r="J136424" s="6" t="n"/>
    </row>
    <row r="136425">
      <c r="J136425" s="6" t="n"/>
    </row>
    <row r="136426">
      <c r="J136426" s="6" t="n"/>
    </row>
    <row r="136427">
      <c r="J136427" s="6" t="n"/>
    </row>
    <row r="136428">
      <c r="J136428" s="6" t="n"/>
    </row>
    <row r="136429">
      <c r="J136429" s="6" t="n"/>
    </row>
    <row r="136430">
      <c r="J136430" s="6" t="n"/>
    </row>
    <row r="136431">
      <c r="J136431" s="6" t="n"/>
    </row>
    <row r="136432">
      <c r="J136432" s="6" t="n"/>
    </row>
    <row r="136433">
      <c r="J136433" s="6" t="n"/>
    </row>
    <row r="136434">
      <c r="J136434" s="6" t="n"/>
    </row>
    <row r="136435">
      <c r="J136435" s="6" t="n"/>
    </row>
    <row r="136436">
      <c r="J136436" s="6" t="n"/>
    </row>
    <row r="136437">
      <c r="J136437" s="6" t="n"/>
    </row>
    <row r="136438">
      <c r="J136438" s="6" t="n"/>
    </row>
    <row r="136439">
      <c r="J136439" s="6" t="n"/>
    </row>
    <row r="136440">
      <c r="J136440" s="6" t="n"/>
    </row>
    <row r="136441">
      <c r="J136441" s="6" t="n"/>
    </row>
    <row r="136442">
      <c r="J136442" s="6" t="n"/>
    </row>
    <row r="136443">
      <c r="J136443" s="6" t="n"/>
    </row>
    <row r="136444">
      <c r="J136444" s="6" t="n"/>
    </row>
    <row r="136445">
      <c r="J136445" s="6" t="n"/>
    </row>
    <row r="136446">
      <c r="J136446" s="6" t="n"/>
    </row>
    <row r="136447">
      <c r="J136447" s="6" t="n"/>
    </row>
    <row r="136448">
      <c r="J136448" s="6" t="n"/>
    </row>
    <row r="136449">
      <c r="J136449" s="6" t="n"/>
    </row>
    <row r="136450">
      <c r="J136450" s="6" t="n"/>
    </row>
    <row r="136451">
      <c r="J136451" s="6" t="n"/>
    </row>
    <row r="136452">
      <c r="J136452" s="6" t="n"/>
    </row>
    <row r="136453">
      <c r="J136453" s="6" t="n"/>
    </row>
    <row r="136454">
      <c r="J136454" s="6" t="n"/>
    </row>
    <row r="136455">
      <c r="J136455" s="6" t="n"/>
    </row>
    <row r="136456">
      <c r="J136456" s="6" t="n"/>
    </row>
    <row r="136457">
      <c r="J136457" s="6" t="n"/>
    </row>
    <row r="136458">
      <c r="J136458" s="6" t="n"/>
    </row>
    <row r="136459">
      <c r="J136459" s="6" t="n"/>
    </row>
    <row r="136460">
      <c r="J136460" s="6" t="n"/>
    </row>
    <row r="136461">
      <c r="J136461" s="6" t="n"/>
    </row>
    <row r="136462">
      <c r="J136462" s="6" t="n"/>
    </row>
    <row r="136463">
      <c r="J136463" s="6" t="n"/>
    </row>
    <row r="136464">
      <c r="J136464" s="6" t="n"/>
    </row>
    <row r="136465">
      <c r="J136465" s="6" t="n"/>
    </row>
    <row r="136466">
      <c r="J136466" s="6" t="n"/>
    </row>
    <row r="136467">
      <c r="J136467" s="6" t="n"/>
    </row>
    <row r="136468">
      <c r="J136468" s="6" t="n"/>
    </row>
    <row r="136469">
      <c r="J136469" s="6" t="n"/>
    </row>
    <row r="136470">
      <c r="J136470" s="6" t="n"/>
    </row>
    <row r="136471">
      <c r="J136471" s="6" t="n"/>
    </row>
    <row r="136472">
      <c r="J136472" s="6" t="n"/>
    </row>
    <row r="136473">
      <c r="J136473" s="6" t="n"/>
    </row>
    <row r="136474">
      <c r="J136474" s="6" t="n"/>
    </row>
    <row r="136475">
      <c r="J136475" s="6" t="n"/>
    </row>
    <row r="136476">
      <c r="J136476" s="6" t="n"/>
    </row>
    <row r="136477">
      <c r="J136477" s="6" t="n"/>
    </row>
    <row r="136478">
      <c r="J136478" s="6" t="n"/>
    </row>
    <row r="136479">
      <c r="J136479" s="6" t="n"/>
    </row>
    <row r="136480">
      <c r="J136480" s="6" t="n"/>
    </row>
    <row r="136481">
      <c r="J136481" s="6" t="n"/>
    </row>
    <row r="136482">
      <c r="J136482" s="6" t="n"/>
    </row>
    <row r="136483">
      <c r="J136483" s="6" t="n"/>
    </row>
    <row r="136484">
      <c r="J136484" s="6" t="n"/>
    </row>
    <row r="136485">
      <c r="J136485" s="6" t="n"/>
    </row>
    <row r="136486">
      <c r="J136486" s="6" t="n"/>
    </row>
    <row r="136487">
      <c r="J136487" s="6" t="n"/>
    </row>
    <row r="136488">
      <c r="J136488" s="6" t="n"/>
    </row>
    <row r="136489">
      <c r="J136489" s="6" t="n"/>
    </row>
    <row r="136490">
      <c r="J136490" s="6" t="n"/>
    </row>
    <row r="136491">
      <c r="J136491" s="6" t="n"/>
    </row>
    <row r="136492">
      <c r="J136492" s="6" t="n"/>
    </row>
    <row r="136493">
      <c r="J136493" s="6" t="n"/>
    </row>
    <row r="136494">
      <c r="J136494" s="6" t="n"/>
    </row>
    <row r="136495">
      <c r="J136495" s="6" t="n"/>
    </row>
    <row r="136496">
      <c r="J136496" s="6" t="n"/>
    </row>
    <row r="136497">
      <c r="J136497" s="6" t="n"/>
    </row>
    <row r="136498">
      <c r="J136498" s="6" t="n"/>
    </row>
    <row r="136499">
      <c r="J136499" s="6" t="n"/>
    </row>
    <row r="136500">
      <c r="J136500" s="6" t="n"/>
    </row>
    <row r="136501">
      <c r="J136501" s="6" t="n"/>
    </row>
    <row r="136502">
      <c r="J136502" s="6" t="n"/>
    </row>
    <row r="136503">
      <c r="J136503" s="6" t="n"/>
    </row>
    <row r="136504">
      <c r="J136504" s="6" t="n"/>
    </row>
    <row r="136505">
      <c r="J136505" s="6" t="n"/>
    </row>
    <row r="136506">
      <c r="J136506" s="6" t="n"/>
    </row>
    <row r="136507">
      <c r="J136507" s="6" t="n"/>
    </row>
    <row r="136508">
      <c r="J136508" s="6" t="n"/>
    </row>
    <row r="136509">
      <c r="J136509" s="6" t="n"/>
    </row>
    <row r="136510">
      <c r="J136510" s="6" t="n"/>
    </row>
    <row r="136511">
      <c r="J136511" s="6" t="n"/>
    </row>
    <row r="136512">
      <c r="J136512" s="6" t="n"/>
    </row>
    <row r="136513">
      <c r="J136513" s="6" t="n"/>
    </row>
    <row r="136514">
      <c r="J136514" s="6" t="n"/>
    </row>
    <row r="136515">
      <c r="J136515" s="6" t="n"/>
    </row>
    <row r="136516">
      <c r="J136516" s="6" t="n"/>
    </row>
    <row r="136517">
      <c r="J136517" s="6" t="n"/>
    </row>
    <row r="136518">
      <c r="J136518" s="6" t="n"/>
    </row>
    <row r="136519">
      <c r="J136519" s="6" t="n"/>
    </row>
    <row r="136520">
      <c r="J136520" s="6" t="n"/>
    </row>
    <row r="136521">
      <c r="J136521" s="6" t="n"/>
    </row>
    <row r="136522">
      <c r="J136522" s="6" t="n"/>
    </row>
    <row r="136523">
      <c r="J136523" s="6" t="n"/>
    </row>
    <row r="136524">
      <c r="J136524" s="6" t="n"/>
    </row>
    <row r="136525">
      <c r="J136525" s="6" t="n"/>
    </row>
    <row r="136526">
      <c r="J136526" s="6" t="n"/>
    </row>
    <row r="136527">
      <c r="J136527" s="6" t="n"/>
    </row>
    <row r="136528">
      <c r="J136528" s="6" t="n"/>
    </row>
    <row r="136529">
      <c r="J136529" s="6" t="n"/>
    </row>
    <row r="136530">
      <c r="J136530" s="6" t="n"/>
    </row>
    <row r="136531">
      <c r="J136531" s="6" t="n"/>
    </row>
    <row r="136532">
      <c r="J136532" s="6" t="n"/>
    </row>
    <row r="136533">
      <c r="J136533" s="6" t="n"/>
    </row>
    <row r="136534">
      <c r="J136534" s="6" t="n"/>
    </row>
    <row r="136535">
      <c r="J136535" s="6" t="n"/>
    </row>
    <row r="136536">
      <c r="J136536" s="6" t="n"/>
    </row>
    <row r="136537">
      <c r="J136537" s="6" t="n"/>
    </row>
    <row r="136538">
      <c r="J136538" s="6" t="n"/>
    </row>
    <row r="136539">
      <c r="J136539" s="6" t="n"/>
    </row>
    <row r="136540">
      <c r="J136540" s="6" t="n"/>
    </row>
    <row r="136541">
      <c r="J136541" s="6" t="n"/>
    </row>
    <row r="136542">
      <c r="J136542" s="6" t="n"/>
    </row>
    <row r="136543">
      <c r="J136543" s="6" t="n"/>
    </row>
    <row r="136544">
      <c r="J136544" s="6" t="n"/>
    </row>
    <row r="136545">
      <c r="J136545" s="6" t="n"/>
    </row>
    <row r="136546">
      <c r="J136546" s="6" t="n"/>
    </row>
    <row r="136547">
      <c r="J136547" s="6" t="n"/>
    </row>
    <row r="136548">
      <c r="J136548" s="6" t="n"/>
    </row>
    <row r="136549">
      <c r="J136549" s="6" t="n"/>
    </row>
    <row r="136550">
      <c r="J136550" s="6" t="n"/>
    </row>
    <row r="136551">
      <c r="J136551" s="6" t="n"/>
    </row>
    <row r="136552">
      <c r="J136552" s="6" t="n"/>
    </row>
    <row r="136553">
      <c r="J136553" s="6" t="n"/>
    </row>
    <row r="136554">
      <c r="J136554" s="6" t="n"/>
    </row>
    <row r="136555">
      <c r="J136555" s="6" t="n"/>
    </row>
    <row r="136556">
      <c r="J136556" s="6" t="n"/>
    </row>
    <row r="136557">
      <c r="J136557" s="6" t="n"/>
    </row>
    <row r="136558">
      <c r="J136558" s="6" t="n"/>
    </row>
    <row r="136559">
      <c r="J136559" s="6" t="n"/>
    </row>
    <row r="136560">
      <c r="J136560" s="6" t="n"/>
    </row>
    <row r="136561">
      <c r="J136561" s="6" t="n"/>
    </row>
    <row r="136562">
      <c r="J136562" s="6" t="n"/>
    </row>
    <row r="136563">
      <c r="J136563" s="6" t="n"/>
    </row>
    <row r="136564">
      <c r="J136564" s="6" t="n"/>
    </row>
    <row r="136565">
      <c r="J136565" s="6" t="n"/>
    </row>
    <row r="136566">
      <c r="J136566" s="6" t="n"/>
    </row>
    <row r="136567">
      <c r="J136567" s="6" t="n"/>
    </row>
    <row r="136568">
      <c r="J136568" s="6" t="n"/>
    </row>
    <row r="136569">
      <c r="J136569" s="6" t="n"/>
    </row>
    <row r="136570">
      <c r="J136570" s="6" t="n"/>
    </row>
    <row r="136571">
      <c r="J136571" s="6" t="n"/>
    </row>
    <row r="136572">
      <c r="J136572" s="6" t="n"/>
    </row>
    <row r="136573">
      <c r="J136573" s="6" t="n"/>
    </row>
    <row r="136574">
      <c r="J136574" s="6" t="n"/>
    </row>
    <row r="136575">
      <c r="J136575" s="6" t="n"/>
    </row>
    <row r="136576">
      <c r="J136576" s="6" t="n"/>
    </row>
    <row r="136577">
      <c r="J136577" s="6" t="n"/>
    </row>
    <row r="136578">
      <c r="J136578" s="6" t="n"/>
    </row>
    <row r="136579">
      <c r="J136579" s="6" t="n"/>
    </row>
    <row r="136580">
      <c r="J136580" s="6" t="n"/>
    </row>
    <row r="136581">
      <c r="J136581" s="6" t="n"/>
    </row>
    <row r="136582">
      <c r="J136582" s="6" t="n"/>
    </row>
    <row r="136583">
      <c r="J136583" s="6" t="n"/>
    </row>
    <row r="136584">
      <c r="J136584" s="6" t="n"/>
    </row>
    <row r="136585">
      <c r="J136585" s="6" t="n"/>
    </row>
    <row r="136586">
      <c r="J136586" s="6" t="n"/>
    </row>
    <row r="136587">
      <c r="J136587" s="6" t="n"/>
    </row>
    <row r="136588">
      <c r="J136588" s="6" t="n"/>
    </row>
    <row r="136589">
      <c r="J136589" s="6" t="n"/>
    </row>
    <row r="136590">
      <c r="J136590" s="6" t="n"/>
    </row>
    <row r="136591">
      <c r="J136591" s="6" t="n"/>
    </row>
    <row r="136592">
      <c r="J136592" s="6" t="n"/>
    </row>
    <row r="136593">
      <c r="J136593" s="6" t="n"/>
    </row>
    <row r="136594">
      <c r="J136594" s="6" t="n"/>
    </row>
    <row r="136595">
      <c r="J136595" s="6" t="n"/>
    </row>
    <row r="136596">
      <c r="J136596" s="6" t="n"/>
    </row>
    <row r="136597">
      <c r="J136597" s="6" t="n"/>
    </row>
    <row r="136598">
      <c r="J136598" s="6" t="n"/>
    </row>
    <row r="136599">
      <c r="J136599" s="6" t="n"/>
    </row>
    <row r="136600">
      <c r="J136600" s="6" t="n"/>
    </row>
    <row r="136601">
      <c r="J136601" s="6" t="n"/>
    </row>
    <row r="136602">
      <c r="J136602" s="6" t="n"/>
    </row>
    <row r="136603">
      <c r="J136603" s="6" t="n"/>
    </row>
    <row r="136604">
      <c r="J136604" s="6" t="n"/>
    </row>
    <row r="136605">
      <c r="J136605" s="6" t="n"/>
    </row>
    <row r="136606">
      <c r="J136606" s="6" t="n"/>
    </row>
    <row r="136607">
      <c r="J136607" s="6" t="n"/>
    </row>
    <row r="136608">
      <c r="J136608" s="6" t="n"/>
    </row>
    <row r="136609">
      <c r="J136609" s="6" t="n"/>
    </row>
    <row r="136610">
      <c r="J136610" s="6" t="n"/>
    </row>
    <row r="136611">
      <c r="J136611" s="6" t="n"/>
    </row>
    <row r="136612">
      <c r="J136612" s="6" t="n"/>
    </row>
    <row r="136613">
      <c r="J136613" s="6" t="n"/>
    </row>
    <row r="136614">
      <c r="J136614" s="6" t="n"/>
    </row>
    <row r="136615">
      <c r="J136615" s="6" t="n"/>
    </row>
    <row r="136616">
      <c r="J136616" s="6" t="n"/>
    </row>
    <row r="136617">
      <c r="J136617" s="6" t="n"/>
    </row>
    <row r="136618">
      <c r="J136618" s="6" t="n"/>
    </row>
    <row r="136619">
      <c r="J136619" s="6" t="n"/>
    </row>
    <row r="136620">
      <c r="J136620" s="6" t="n"/>
    </row>
    <row r="136621">
      <c r="J136621" s="6" t="n"/>
    </row>
    <row r="136622">
      <c r="J136622" s="6" t="n"/>
    </row>
    <row r="136623">
      <c r="J136623" s="6" t="n"/>
    </row>
    <row r="136624">
      <c r="J136624" s="6" t="n"/>
    </row>
    <row r="136625">
      <c r="J136625" s="6" t="n"/>
    </row>
    <row r="136626">
      <c r="J136626" s="6" t="n"/>
    </row>
    <row r="136627">
      <c r="J136627" s="6" t="n"/>
    </row>
    <row r="136628">
      <c r="J136628" s="6" t="n"/>
    </row>
    <row r="136629">
      <c r="J136629" s="6" t="n"/>
    </row>
    <row r="136630">
      <c r="J136630" s="6" t="n"/>
    </row>
    <row r="136631">
      <c r="J136631" s="6" t="n"/>
    </row>
    <row r="136632">
      <c r="J136632" s="6" t="n"/>
    </row>
    <row r="136633">
      <c r="J136633" s="6" t="n"/>
    </row>
    <row r="136634">
      <c r="J136634" s="6" t="n"/>
    </row>
    <row r="136635">
      <c r="J136635" s="6" t="n"/>
    </row>
    <row r="136636">
      <c r="J136636" s="6" t="n"/>
    </row>
    <row r="136637">
      <c r="J136637" s="6" t="n"/>
    </row>
    <row r="136638">
      <c r="J136638" s="6" t="n"/>
    </row>
    <row r="136639">
      <c r="J136639" s="6" t="n"/>
    </row>
    <row r="136640">
      <c r="J136640" s="6" t="n"/>
    </row>
    <row r="136641">
      <c r="J136641" s="6" t="n"/>
    </row>
    <row r="136642">
      <c r="J136642" s="6" t="n"/>
    </row>
    <row r="136643">
      <c r="J136643" s="6" t="n"/>
    </row>
    <row r="136644">
      <c r="J136644" s="6" t="n"/>
    </row>
    <row r="136645">
      <c r="J136645" s="6" t="n"/>
    </row>
    <row r="136646">
      <c r="J136646" s="6" t="n"/>
    </row>
    <row r="136647">
      <c r="J136647" s="6" t="n"/>
    </row>
    <row r="136648">
      <c r="J136648" s="6" t="n"/>
    </row>
    <row r="136649">
      <c r="J136649" s="6" t="n"/>
    </row>
    <row r="136650">
      <c r="J136650" s="6" t="n"/>
    </row>
    <row r="136651">
      <c r="J136651" s="6" t="n"/>
    </row>
    <row r="136652">
      <c r="J136652" s="6" t="n"/>
    </row>
    <row r="136653">
      <c r="J136653" s="6" t="n"/>
    </row>
    <row r="136654">
      <c r="J136654" s="6" t="n"/>
    </row>
    <row r="136655">
      <c r="J136655" s="6" t="n"/>
    </row>
    <row r="136656">
      <c r="J136656" s="6" t="n"/>
    </row>
    <row r="136657">
      <c r="J136657" s="6" t="n"/>
    </row>
    <row r="136658">
      <c r="J136658" s="6" t="n"/>
    </row>
    <row r="136659">
      <c r="J136659" s="6" t="n"/>
    </row>
    <row r="136660">
      <c r="J136660" s="6" t="n"/>
    </row>
    <row r="136661">
      <c r="J136661" s="6" t="n"/>
    </row>
    <row r="136662">
      <c r="J136662" s="6" t="n"/>
    </row>
    <row r="136663">
      <c r="J136663" s="6" t="n"/>
    </row>
    <row r="136664">
      <c r="J136664" s="6" t="n"/>
    </row>
    <row r="136665">
      <c r="J136665" s="6" t="n"/>
    </row>
    <row r="136666">
      <c r="J136666" s="6" t="n"/>
    </row>
    <row r="136667">
      <c r="J136667" s="6" t="n"/>
    </row>
    <row r="136668">
      <c r="J136668" s="6" t="n"/>
    </row>
    <row r="136669">
      <c r="J136669" s="6" t="n"/>
    </row>
    <row r="136670">
      <c r="J136670" s="6" t="n"/>
    </row>
    <row r="136671">
      <c r="J136671" s="6" t="n"/>
    </row>
    <row r="136672">
      <c r="J136672" s="6" t="n"/>
    </row>
    <row r="136673">
      <c r="J136673" s="6" t="n"/>
    </row>
    <row r="136674">
      <c r="J136674" s="6" t="n"/>
    </row>
    <row r="136675">
      <c r="J136675" s="6" t="n"/>
    </row>
    <row r="136676">
      <c r="J136676" s="6" t="n"/>
    </row>
    <row r="136677">
      <c r="J136677" s="6" t="n"/>
    </row>
    <row r="136678">
      <c r="J136678" s="6" t="n"/>
    </row>
    <row r="136679">
      <c r="J136679" s="6" t="n"/>
    </row>
    <row r="136680">
      <c r="J136680" s="6" t="n"/>
    </row>
    <row r="136681">
      <c r="J136681" s="6" t="n"/>
    </row>
    <row r="136682">
      <c r="J136682" s="6" t="n"/>
    </row>
    <row r="136683">
      <c r="J136683" s="6" t="n"/>
    </row>
    <row r="136684">
      <c r="J136684" s="6" t="n"/>
    </row>
    <row r="136685">
      <c r="J136685" s="6" t="n"/>
    </row>
    <row r="136686">
      <c r="J136686" s="6" t="n"/>
    </row>
    <row r="136687">
      <c r="J136687" s="6" t="n"/>
    </row>
    <row r="136688">
      <c r="J136688" s="6" t="n"/>
    </row>
    <row r="136689">
      <c r="J136689" s="6" t="n"/>
    </row>
    <row r="136690">
      <c r="J136690" s="6" t="n"/>
    </row>
    <row r="136691">
      <c r="J136691" s="6" t="n"/>
    </row>
    <row r="136692">
      <c r="J136692" s="6" t="n"/>
    </row>
    <row r="136693">
      <c r="J136693" s="6" t="n"/>
    </row>
    <row r="136694">
      <c r="J136694" s="6" t="n"/>
    </row>
    <row r="136695">
      <c r="J136695" s="6" t="n"/>
    </row>
    <row r="136696">
      <c r="J136696" s="6" t="n"/>
    </row>
    <row r="136697">
      <c r="J136697" s="6" t="n"/>
    </row>
    <row r="136698">
      <c r="J136698" s="6" t="n"/>
    </row>
    <row r="136699">
      <c r="J136699" s="6" t="n"/>
    </row>
    <row r="136700">
      <c r="J136700" s="6" t="n"/>
    </row>
    <row r="136701">
      <c r="J136701" s="6" t="n"/>
    </row>
    <row r="136702">
      <c r="J136702" s="6" t="n"/>
    </row>
    <row r="136703">
      <c r="J136703" s="6" t="n"/>
    </row>
    <row r="136704">
      <c r="J136704" s="6" t="n"/>
    </row>
    <row r="136705">
      <c r="J136705" s="6" t="n"/>
    </row>
    <row r="136706">
      <c r="J136706" s="6" t="n"/>
    </row>
    <row r="136707">
      <c r="J136707" s="6" t="n"/>
    </row>
    <row r="136708">
      <c r="J136708" s="6" t="n"/>
    </row>
    <row r="136709">
      <c r="J136709" s="6" t="n"/>
    </row>
    <row r="136710">
      <c r="J136710" s="6" t="n"/>
    </row>
    <row r="136711">
      <c r="J136711" s="6" t="n"/>
    </row>
    <row r="136712">
      <c r="J136712" s="6" t="n"/>
    </row>
    <row r="136713">
      <c r="J136713" s="6" t="n"/>
    </row>
    <row r="136714">
      <c r="J136714" s="6" t="n"/>
    </row>
    <row r="136715">
      <c r="J136715" s="6" t="n"/>
    </row>
    <row r="136716">
      <c r="J136716" s="6" t="n"/>
    </row>
    <row r="136717">
      <c r="J136717" s="6" t="n"/>
    </row>
    <row r="136718">
      <c r="J136718" s="6" t="n"/>
    </row>
    <row r="136719">
      <c r="J136719" s="6" t="n"/>
    </row>
    <row r="136720">
      <c r="J136720" s="6" t="n"/>
    </row>
    <row r="136721">
      <c r="J136721" s="6" t="n"/>
    </row>
    <row r="136722">
      <c r="J136722" s="6" t="n"/>
    </row>
    <row r="136723">
      <c r="J136723" s="6" t="n"/>
    </row>
    <row r="136724">
      <c r="J136724" s="6" t="n"/>
    </row>
    <row r="136725">
      <c r="J136725" s="6" t="n"/>
    </row>
    <row r="136726">
      <c r="J136726" s="6" t="n"/>
    </row>
    <row r="136727">
      <c r="J136727" s="6" t="n"/>
    </row>
    <row r="136728">
      <c r="J136728" s="6" t="n"/>
    </row>
    <row r="136729">
      <c r="J136729" s="6" t="n"/>
    </row>
    <row r="136730">
      <c r="J136730" s="6" t="n"/>
    </row>
    <row r="136731">
      <c r="J136731" s="6" t="n"/>
    </row>
    <row r="136732">
      <c r="J136732" s="6" t="n"/>
    </row>
    <row r="136733">
      <c r="J136733" s="6" t="n"/>
    </row>
    <row r="136734">
      <c r="J136734" s="6" t="n"/>
    </row>
    <row r="136735">
      <c r="J136735" s="6" t="n"/>
    </row>
    <row r="136736">
      <c r="J136736" s="6" t="n"/>
    </row>
    <row r="136737">
      <c r="J136737" s="6" t="n"/>
    </row>
    <row r="136738">
      <c r="J136738" s="6" t="n"/>
    </row>
    <row r="136739">
      <c r="J136739" s="6" t="n"/>
    </row>
    <row r="136740">
      <c r="J136740" s="6" t="n"/>
    </row>
    <row r="136741">
      <c r="J136741" s="6" t="n"/>
    </row>
    <row r="136742">
      <c r="J136742" s="6" t="n"/>
    </row>
    <row r="136743">
      <c r="J136743" s="6" t="n"/>
    </row>
    <row r="136744">
      <c r="J136744" s="6" t="n"/>
    </row>
    <row r="136745">
      <c r="J136745" s="6" t="n"/>
    </row>
    <row r="136746">
      <c r="J136746" s="6" t="n"/>
    </row>
    <row r="136747">
      <c r="J136747" s="6" t="n"/>
    </row>
    <row r="136748">
      <c r="J136748" s="6" t="n"/>
    </row>
    <row r="136749">
      <c r="J136749" s="6" t="n"/>
    </row>
    <row r="136750">
      <c r="J136750" s="6" t="n"/>
    </row>
    <row r="136751">
      <c r="J136751" s="6" t="n"/>
    </row>
    <row r="136752">
      <c r="J136752" s="6" t="n"/>
    </row>
    <row r="136753">
      <c r="J136753" s="6" t="n"/>
    </row>
    <row r="136754">
      <c r="J136754" s="6" t="n"/>
    </row>
    <row r="136755">
      <c r="J136755" s="6" t="n"/>
    </row>
    <row r="136756">
      <c r="J136756" s="6" t="n"/>
    </row>
    <row r="136757">
      <c r="J136757" s="6" t="n"/>
    </row>
    <row r="136758">
      <c r="J136758" s="6" t="n"/>
    </row>
    <row r="136759">
      <c r="J136759" s="6" t="n"/>
    </row>
    <row r="136760">
      <c r="J136760" s="6" t="n"/>
    </row>
    <row r="136761">
      <c r="J136761" s="6" t="n"/>
    </row>
    <row r="136762">
      <c r="J136762" s="6" t="n"/>
    </row>
    <row r="136763">
      <c r="J136763" s="6" t="n"/>
    </row>
    <row r="136764">
      <c r="J136764" s="6" t="n"/>
    </row>
    <row r="136765">
      <c r="J136765" s="6" t="n"/>
    </row>
    <row r="136766">
      <c r="J136766" s="6" t="n"/>
    </row>
    <row r="136767">
      <c r="J136767" s="6" t="n"/>
    </row>
    <row r="136768">
      <c r="J136768" s="6" t="n"/>
    </row>
    <row r="136769">
      <c r="J136769" s="6" t="n"/>
    </row>
    <row r="136770">
      <c r="J136770" s="6" t="n"/>
    </row>
    <row r="136771">
      <c r="J136771" s="6" t="n"/>
    </row>
    <row r="136772">
      <c r="J136772" s="6" t="n"/>
    </row>
    <row r="136773">
      <c r="J136773" s="6" t="n"/>
    </row>
    <row r="136774">
      <c r="J136774" s="6" t="n"/>
    </row>
    <row r="136775">
      <c r="J136775" s="6" t="n"/>
    </row>
    <row r="136776">
      <c r="J136776" s="6" t="n"/>
    </row>
    <row r="136777">
      <c r="J136777" s="6" t="n"/>
    </row>
    <row r="136778">
      <c r="J136778" s="6" t="n"/>
    </row>
    <row r="136779">
      <c r="J136779" s="6" t="n"/>
    </row>
    <row r="136780">
      <c r="J136780" s="6" t="n"/>
    </row>
    <row r="136781">
      <c r="J136781" s="6" t="n"/>
    </row>
    <row r="136782">
      <c r="J136782" s="6" t="n"/>
    </row>
    <row r="136783">
      <c r="J136783" s="6" t="n"/>
    </row>
    <row r="136784">
      <c r="J136784" s="6" t="n"/>
    </row>
    <row r="136785">
      <c r="J136785" s="6" t="n"/>
    </row>
    <row r="136786">
      <c r="J136786" s="6" t="n"/>
    </row>
    <row r="136787">
      <c r="J136787" s="6" t="n"/>
    </row>
    <row r="136788">
      <c r="J136788" s="6" t="n"/>
    </row>
    <row r="136789">
      <c r="J136789" s="6" t="n"/>
    </row>
    <row r="136790">
      <c r="J136790" s="6" t="n"/>
    </row>
    <row r="136791">
      <c r="J136791" s="6" t="n"/>
    </row>
    <row r="136792">
      <c r="J136792" s="6" t="n"/>
    </row>
    <row r="136793">
      <c r="J136793" s="6" t="n"/>
    </row>
    <row r="136794">
      <c r="J136794" s="6" t="n"/>
    </row>
    <row r="136795">
      <c r="J136795" s="6" t="n"/>
    </row>
    <row r="136796">
      <c r="J136796" s="6" t="n"/>
    </row>
    <row r="136797">
      <c r="J136797" s="6" t="n"/>
    </row>
    <row r="136798">
      <c r="J136798" s="6" t="n"/>
    </row>
    <row r="136799">
      <c r="J136799" s="6" t="n"/>
    </row>
    <row r="136800">
      <c r="J136800" s="6" t="n"/>
    </row>
    <row r="136801">
      <c r="J136801" s="6" t="n"/>
    </row>
    <row r="136802">
      <c r="J136802" s="6" t="n"/>
    </row>
    <row r="136803">
      <c r="J136803" s="6" t="n"/>
    </row>
    <row r="136804">
      <c r="J136804" s="6" t="n"/>
    </row>
    <row r="136805">
      <c r="J136805" s="6" t="n"/>
    </row>
    <row r="136806">
      <c r="J136806" s="6" t="n"/>
    </row>
    <row r="136807">
      <c r="J136807" s="6" t="n"/>
    </row>
    <row r="136808">
      <c r="J136808" s="6" t="n"/>
    </row>
    <row r="136809">
      <c r="J136809" s="6" t="n"/>
    </row>
    <row r="136810">
      <c r="J136810" s="6" t="n"/>
    </row>
    <row r="136811">
      <c r="J136811" s="6" t="n"/>
    </row>
    <row r="136812">
      <c r="J136812" s="6" t="n"/>
    </row>
    <row r="136813">
      <c r="J136813" s="6" t="n"/>
    </row>
    <row r="136814">
      <c r="J136814" s="6" t="n"/>
    </row>
    <row r="136815">
      <c r="J136815" s="6" t="n"/>
    </row>
    <row r="136816">
      <c r="J136816" s="6" t="n"/>
    </row>
    <row r="136817">
      <c r="J136817" s="6" t="n"/>
    </row>
    <row r="136818">
      <c r="J136818" s="6" t="n"/>
    </row>
    <row r="136819">
      <c r="J136819" s="6" t="n"/>
    </row>
    <row r="136820">
      <c r="J136820" s="6" t="n"/>
    </row>
    <row r="136821">
      <c r="J136821" s="6" t="n"/>
    </row>
    <row r="136822">
      <c r="J136822" s="6" t="n"/>
    </row>
    <row r="136823">
      <c r="J136823" s="6" t="n"/>
    </row>
    <row r="136824">
      <c r="J136824" s="6" t="n"/>
    </row>
    <row r="136825">
      <c r="J136825" s="6" t="n"/>
    </row>
    <row r="136826">
      <c r="J136826" s="6" t="n"/>
    </row>
    <row r="136827">
      <c r="J136827" s="6" t="n"/>
    </row>
    <row r="136828">
      <c r="J136828" s="6" t="n"/>
    </row>
    <row r="136829">
      <c r="J136829" s="6" t="n"/>
    </row>
    <row r="136830">
      <c r="J136830" s="6" t="n"/>
    </row>
    <row r="136831">
      <c r="J136831" s="6" t="n"/>
    </row>
    <row r="136832">
      <c r="J136832" s="6" t="n"/>
    </row>
    <row r="136833">
      <c r="J136833" s="6" t="n"/>
    </row>
    <row r="136834">
      <c r="J136834" s="6" t="n"/>
    </row>
    <row r="136835">
      <c r="J136835" s="6" t="n"/>
    </row>
    <row r="136836">
      <c r="J136836" s="6" t="n"/>
    </row>
    <row r="136837">
      <c r="J136837" s="6" t="n"/>
    </row>
    <row r="136838">
      <c r="J136838" s="6" t="n"/>
    </row>
    <row r="136839">
      <c r="J136839" s="6" t="n"/>
    </row>
    <row r="136840">
      <c r="J136840" s="6" t="n"/>
    </row>
    <row r="136841">
      <c r="J136841" s="6" t="n"/>
    </row>
    <row r="136842">
      <c r="J136842" s="6" t="n"/>
    </row>
    <row r="136843">
      <c r="J136843" s="6" t="n"/>
    </row>
    <row r="136844">
      <c r="J136844" s="6" t="n"/>
    </row>
    <row r="136845">
      <c r="J136845" s="6" t="n"/>
    </row>
    <row r="136846">
      <c r="J136846" s="6" t="n"/>
    </row>
    <row r="136847">
      <c r="J136847" s="6" t="n"/>
    </row>
    <row r="136848">
      <c r="J136848" s="6" t="n"/>
    </row>
    <row r="136849">
      <c r="J136849" s="6" t="n"/>
    </row>
    <row r="136850">
      <c r="J136850" s="6" t="n"/>
    </row>
    <row r="136851">
      <c r="J136851" s="6" t="n"/>
    </row>
    <row r="136852">
      <c r="J136852" s="6" t="n"/>
    </row>
    <row r="136853">
      <c r="J136853" s="6" t="n"/>
    </row>
    <row r="136854">
      <c r="J136854" s="6" t="n"/>
    </row>
    <row r="136855">
      <c r="J136855" s="6" t="n"/>
    </row>
    <row r="136856">
      <c r="J136856" s="6" t="n"/>
    </row>
    <row r="136857">
      <c r="J136857" s="6" t="n"/>
    </row>
    <row r="136858">
      <c r="J136858" s="6" t="n"/>
    </row>
    <row r="136859">
      <c r="J136859" s="6" t="n"/>
    </row>
    <row r="136860">
      <c r="J136860" s="6" t="n"/>
    </row>
    <row r="136861">
      <c r="J136861" s="6" t="n"/>
    </row>
    <row r="136862">
      <c r="J136862" s="6" t="n"/>
    </row>
    <row r="136863">
      <c r="J136863" s="6" t="n"/>
    </row>
    <row r="136864">
      <c r="J136864" s="6" t="n"/>
    </row>
    <row r="136865">
      <c r="J136865" s="6" t="n"/>
    </row>
    <row r="136866">
      <c r="J136866" s="6" t="n"/>
    </row>
    <row r="136867">
      <c r="J136867" s="6" t="n"/>
    </row>
    <row r="136868">
      <c r="J136868" s="6" t="n"/>
    </row>
    <row r="136869">
      <c r="J136869" s="6" t="n"/>
    </row>
    <row r="136870">
      <c r="J136870" s="6" t="n"/>
    </row>
    <row r="136871">
      <c r="J136871" s="6" t="n"/>
    </row>
    <row r="136872">
      <c r="J136872" s="6" t="n"/>
    </row>
    <row r="136873">
      <c r="J136873" s="6" t="n"/>
    </row>
    <row r="136874">
      <c r="J136874" s="6" t="n"/>
    </row>
    <row r="136875">
      <c r="J136875" s="6" t="n"/>
    </row>
    <row r="136876">
      <c r="J136876" s="6" t="n"/>
    </row>
    <row r="136877">
      <c r="J136877" s="6" t="n"/>
    </row>
    <row r="136878">
      <c r="J136878" s="6" t="n"/>
    </row>
    <row r="136879">
      <c r="J136879" s="6" t="n"/>
    </row>
    <row r="136880">
      <c r="J136880" s="6" t="n"/>
    </row>
    <row r="136881">
      <c r="J136881" s="6" t="n"/>
    </row>
    <row r="136882">
      <c r="J136882" s="6" t="n"/>
    </row>
    <row r="136883">
      <c r="J136883" s="6" t="n"/>
    </row>
    <row r="136884">
      <c r="J136884" s="6" t="n"/>
    </row>
    <row r="136885">
      <c r="J136885" s="6" t="n"/>
    </row>
    <row r="136886">
      <c r="J136886" s="6" t="n"/>
    </row>
    <row r="136887">
      <c r="J136887" s="6" t="n"/>
    </row>
    <row r="136888">
      <c r="J136888" s="6" t="n"/>
    </row>
    <row r="136889">
      <c r="J136889" s="6" t="n"/>
    </row>
    <row r="136890">
      <c r="J136890" s="6" t="n"/>
    </row>
    <row r="136891">
      <c r="J136891" s="6" t="n"/>
    </row>
    <row r="136892">
      <c r="J136892" s="6" t="n"/>
    </row>
    <row r="136893">
      <c r="J136893" s="6" t="n"/>
    </row>
    <row r="136894">
      <c r="J136894" s="6" t="n"/>
    </row>
    <row r="136895">
      <c r="J136895" s="6" t="n"/>
    </row>
    <row r="136896">
      <c r="J136896" s="6" t="n"/>
    </row>
    <row r="136897">
      <c r="J136897" s="6" t="n"/>
    </row>
    <row r="136898">
      <c r="J136898" s="6" t="n"/>
    </row>
    <row r="136899">
      <c r="J136899" s="6" t="n"/>
    </row>
    <row r="136900">
      <c r="J136900" s="6" t="n"/>
    </row>
    <row r="136901">
      <c r="J136901" s="6" t="n"/>
    </row>
    <row r="136902">
      <c r="J136902" s="6" t="n"/>
    </row>
    <row r="136903">
      <c r="J136903" s="6" t="n"/>
    </row>
    <row r="136904">
      <c r="J136904" s="6" t="n"/>
    </row>
    <row r="136905">
      <c r="J136905" s="6" t="n"/>
    </row>
    <row r="136906">
      <c r="J136906" s="6" t="n"/>
    </row>
    <row r="136907">
      <c r="J136907" s="6" t="n"/>
    </row>
    <row r="136908">
      <c r="J136908" s="6" t="n"/>
    </row>
    <row r="136909">
      <c r="J136909" s="6" t="n"/>
    </row>
    <row r="136910">
      <c r="J136910" s="6" t="n"/>
    </row>
    <row r="136911">
      <c r="J136911" s="6" t="n"/>
    </row>
    <row r="136912">
      <c r="J136912" s="6" t="n"/>
    </row>
    <row r="136913">
      <c r="J136913" s="6" t="n"/>
    </row>
    <row r="136914">
      <c r="J136914" s="6" t="n"/>
    </row>
    <row r="136915">
      <c r="J136915" s="6" t="n"/>
    </row>
    <row r="136916">
      <c r="J136916" s="6" t="n"/>
    </row>
    <row r="136917">
      <c r="J136917" s="6" t="n"/>
    </row>
    <row r="136918">
      <c r="J136918" s="6" t="n"/>
    </row>
    <row r="136919">
      <c r="J136919" s="6" t="n"/>
    </row>
    <row r="136920">
      <c r="J136920" s="6" t="n"/>
    </row>
    <row r="136921">
      <c r="J136921" s="6" t="n"/>
    </row>
    <row r="136922">
      <c r="J136922" s="6" t="n"/>
    </row>
    <row r="136923">
      <c r="J136923" s="6" t="n"/>
    </row>
    <row r="136924">
      <c r="J136924" s="6" t="n"/>
    </row>
    <row r="136925">
      <c r="J136925" s="6" t="n"/>
    </row>
    <row r="136926">
      <c r="J136926" s="6" t="n"/>
    </row>
    <row r="136927">
      <c r="J136927" s="6" t="n"/>
    </row>
    <row r="136928">
      <c r="J136928" s="6" t="n"/>
    </row>
    <row r="136929">
      <c r="J136929" s="6" t="n"/>
    </row>
    <row r="136930">
      <c r="J136930" s="6" t="n"/>
    </row>
    <row r="136931">
      <c r="J136931" s="6" t="n"/>
    </row>
    <row r="136932">
      <c r="J136932" s="6" t="n"/>
    </row>
    <row r="136933">
      <c r="J136933" s="6" t="n"/>
    </row>
    <row r="136934">
      <c r="J136934" s="6" t="n"/>
    </row>
    <row r="136935">
      <c r="J136935" s="6" t="n"/>
    </row>
    <row r="136936">
      <c r="J136936" s="6" t="n"/>
    </row>
    <row r="136937">
      <c r="J136937" s="6" t="n"/>
    </row>
    <row r="136938">
      <c r="J136938" s="6" t="n"/>
    </row>
    <row r="136939">
      <c r="J136939" s="6" t="n"/>
    </row>
    <row r="136940">
      <c r="J136940" s="6" t="n"/>
    </row>
    <row r="136941">
      <c r="J136941" s="6" t="n"/>
    </row>
    <row r="136942">
      <c r="J136942" s="6" t="n"/>
    </row>
    <row r="136943">
      <c r="J136943" s="6" t="n"/>
    </row>
    <row r="136944">
      <c r="J136944" s="6" t="n"/>
    </row>
    <row r="136945">
      <c r="J136945" s="6" t="n"/>
    </row>
    <row r="136946">
      <c r="J136946" s="6" t="n"/>
    </row>
    <row r="136947">
      <c r="J136947" s="6" t="n"/>
    </row>
    <row r="136948">
      <c r="J136948" s="6" t="n"/>
    </row>
    <row r="136949">
      <c r="J136949" s="6" t="n"/>
    </row>
    <row r="136950">
      <c r="J136950" s="6" t="n"/>
    </row>
    <row r="136951">
      <c r="J136951" s="6" t="n"/>
    </row>
    <row r="136952">
      <c r="J136952" s="6" t="n"/>
    </row>
    <row r="136953">
      <c r="J136953" s="6" t="n"/>
    </row>
    <row r="136954">
      <c r="J136954" s="6" t="n"/>
    </row>
    <row r="136955">
      <c r="J136955" s="6" t="n"/>
    </row>
    <row r="136956">
      <c r="J136956" s="6" t="n"/>
    </row>
    <row r="136957">
      <c r="J136957" s="6" t="n"/>
    </row>
    <row r="136958">
      <c r="J136958" s="6" t="n"/>
    </row>
    <row r="136959">
      <c r="J136959" s="6" t="n"/>
    </row>
    <row r="136960">
      <c r="J136960" s="6" t="n"/>
    </row>
    <row r="136961">
      <c r="J136961" s="6" t="n"/>
    </row>
    <row r="136962">
      <c r="J136962" s="6" t="n"/>
    </row>
    <row r="136963">
      <c r="J136963" s="6" t="n"/>
    </row>
    <row r="136964">
      <c r="J136964" s="6" t="n"/>
    </row>
    <row r="136965">
      <c r="J136965" s="6" t="n"/>
    </row>
    <row r="136966">
      <c r="J136966" s="6" t="n"/>
    </row>
    <row r="136967">
      <c r="J136967" s="6" t="n"/>
    </row>
    <row r="136968">
      <c r="J136968" s="6" t="n"/>
    </row>
    <row r="136969">
      <c r="J136969" s="6" t="n"/>
    </row>
    <row r="136970">
      <c r="J136970" s="6" t="n"/>
    </row>
    <row r="136971">
      <c r="J136971" s="6" t="n"/>
    </row>
    <row r="136972">
      <c r="J136972" s="6" t="n"/>
    </row>
    <row r="136973">
      <c r="J136973" s="6" t="n"/>
    </row>
    <row r="136974">
      <c r="J136974" s="6" t="n"/>
    </row>
    <row r="136975">
      <c r="J136975" s="6" t="n"/>
    </row>
    <row r="136976">
      <c r="J136976" s="6" t="n"/>
    </row>
    <row r="136977">
      <c r="J136977" s="6" t="n"/>
    </row>
    <row r="136978">
      <c r="J136978" s="6" t="n"/>
    </row>
    <row r="136979">
      <c r="J136979" s="6" t="n"/>
    </row>
    <row r="136980">
      <c r="J136980" s="6" t="n"/>
    </row>
    <row r="136981">
      <c r="J136981" s="6" t="n"/>
    </row>
    <row r="136982">
      <c r="J136982" s="6" t="n"/>
    </row>
    <row r="136983">
      <c r="J136983" s="6" t="n"/>
    </row>
    <row r="136984">
      <c r="J136984" s="6" t="n"/>
    </row>
    <row r="136985">
      <c r="J136985" s="6" t="n"/>
    </row>
    <row r="136986">
      <c r="J136986" s="6" t="n"/>
    </row>
    <row r="136987">
      <c r="J136987" s="6" t="n"/>
    </row>
    <row r="136988">
      <c r="J136988" s="6" t="n"/>
    </row>
    <row r="136989">
      <c r="J136989" s="6" t="n"/>
    </row>
    <row r="136990">
      <c r="J136990" s="6" t="n"/>
    </row>
    <row r="136991">
      <c r="J136991" s="6" t="n"/>
    </row>
    <row r="136992">
      <c r="J136992" s="6" t="n"/>
    </row>
    <row r="136993">
      <c r="J136993" s="6" t="n"/>
    </row>
    <row r="136994">
      <c r="J136994" s="6" t="n"/>
    </row>
    <row r="136995">
      <c r="J136995" s="6" t="n"/>
    </row>
    <row r="136996">
      <c r="J136996" s="6" t="n"/>
    </row>
    <row r="136997">
      <c r="J136997" s="6" t="n"/>
    </row>
    <row r="136998">
      <c r="J136998" s="6" t="n"/>
    </row>
    <row r="136999">
      <c r="J136999" s="6" t="n"/>
    </row>
    <row r="137000">
      <c r="J137000" s="6" t="n"/>
    </row>
    <row r="137001">
      <c r="J137001" s="6" t="n"/>
    </row>
    <row r="137002">
      <c r="J137002" s="6" t="n"/>
    </row>
    <row r="137003">
      <c r="J137003" s="6" t="n"/>
    </row>
    <row r="137004">
      <c r="J137004" s="6" t="n"/>
    </row>
    <row r="137005">
      <c r="J137005" s="6" t="n"/>
    </row>
    <row r="137006">
      <c r="J137006" s="6" t="n"/>
    </row>
    <row r="137007">
      <c r="J137007" s="6" t="n"/>
    </row>
    <row r="137008">
      <c r="J137008" s="6" t="n"/>
    </row>
    <row r="137009">
      <c r="J137009" s="6" t="n"/>
    </row>
    <row r="137010">
      <c r="J137010" s="6" t="n"/>
    </row>
    <row r="137011">
      <c r="J137011" s="6" t="n"/>
    </row>
    <row r="137012">
      <c r="J137012" s="6" t="n"/>
    </row>
    <row r="137013">
      <c r="J137013" s="6" t="n"/>
    </row>
    <row r="137014">
      <c r="J137014" s="6" t="n"/>
    </row>
    <row r="137015">
      <c r="J137015" s="6" t="n"/>
    </row>
    <row r="137016">
      <c r="J137016" s="6" t="n"/>
    </row>
    <row r="137017">
      <c r="J137017" s="6" t="n"/>
    </row>
    <row r="137018">
      <c r="J137018" s="6" t="n"/>
    </row>
    <row r="137019">
      <c r="J137019" s="6" t="n"/>
    </row>
    <row r="137020">
      <c r="J137020" s="6" t="n"/>
    </row>
    <row r="137021">
      <c r="J137021" s="6" t="n"/>
    </row>
    <row r="137022">
      <c r="J137022" s="6" t="n"/>
    </row>
    <row r="137023">
      <c r="J137023" s="6" t="n"/>
    </row>
    <row r="137024">
      <c r="J137024" s="6" t="n"/>
    </row>
    <row r="137025">
      <c r="J137025" s="6" t="n"/>
    </row>
    <row r="137026">
      <c r="J137026" s="6" t="n"/>
    </row>
    <row r="137027">
      <c r="J137027" s="6" t="n"/>
    </row>
    <row r="137028">
      <c r="J137028" s="6" t="n"/>
    </row>
    <row r="137029">
      <c r="J137029" s="6" t="n"/>
    </row>
    <row r="137030">
      <c r="J137030" s="6" t="n"/>
    </row>
    <row r="137031">
      <c r="J137031" s="6" t="n"/>
    </row>
    <row r="137032">
      <c r="J137032" s="6" t="n"/>
    </row>
    <row r="137033">
      <c r="J137033" s="6" t="n"/>
    </row>
    <row r="137034">
      <c r="J137034" s="6" t="n"/>
    </row>
    <row r="137035">
      <c r="J137035" s="6" t="n"/>
    </row>
    <row r="137036">
      <c r="J137036" s="6" t="n"/>
    </row>
    <row r="137037">
      <c r="J137037" s="6" t="n"/>
    </row>
    <row r="137038">
      <c r="J137038" s="6" t="n"/>
    </row>
    <row r="137039">
      <c r="J137039" s="6" t="n"/>
    </row>
    <row r="137040">
      <c r="J137040" s="6" t="n"/>
    </row>
    <row r="137041">
      <c r="J137041" s="6" t="n"/>
    </row>
    <row r="137042">
      <c r="J137042" s="6" t="n"/>
    </row>
    <row r="137043">
      <c r="J137043" s="6" t="n"/>
    </row>
    <row r="137044">
      <c r="J137044" s="6" t="n"/>
    </row>
    <row r="137045">
      <c r="J137045" s="6" t="n"/>
    </row>
    <row r="137046">
      <c r="J137046" s="6" t="n"/>
    </row>
    <row r="137047">
      <c r="J137047" s="6" t="n"/>
    </row>
    <row r="137048">
      <c r="J137048" s="6" t="n"/>
    </row>
    <row r="137049">
      <c r="J137049" s="6" t="n"/>
    </row>
    <row r="137050">
      <c r="J137050" s="6" t="n"/>
    </row>
    <row r="137051">
      <c r="J137051" s="6" t="n"/>
    </row>
    <row r="137052">
      <c r="J137052" s="6" t="n"/>
    </row>
    <row r="137053">
      <c r="J137053" s="6" t="n"/>
    </row>
    <row r="137054">
      <c r="J137054" s="6" t="n"/>
    </row>
    <row r="137055">
      <c r="J137055" s="6" t="n"/>
    </row>
    <row r="137056">
      <c r="J137056" s="6" t="n"/>
    </row>
    <row r="137057">
      <c r="J137057" s="6" t="n"/>
    </row>
    <row r="137058">
      <c r="J137058" s="6" t="n"/>
    </row>
    <row r="137059">
      <c r="J137059" s="6" t="n"/>
    </row>
    <row r="137060">
      <c r="J137060" s="6" t="n"/>
    </row>
    <row r="137061">
      <c r="J137061" s="6" t="n"/>
    </row>
    <row r="137062">
      <c r="J137062" s="6" t="n"/>
    </row>
    <row r="137063">
      <c r="J137063" s="6" t="n"/>
    </row>
    <row r="137064">
      <c r="J137064" s="6" t="n"/>
    </row>
    <row r="137065">
      <c r="J137065" s="6" t="n"/>
    </row>
    <row r="137066">
      <c r="J137066" s="6" t="n"/>
    </row>
    <row r="137067">
      <c r="J137067" s="6" t="n"/>
    </row>
    <row r="137068">
      <c r="J137068" s="6" t="n"/>
    </row>
    <row r="137069">
      <c r="J137069" s="6" t="n"/>
    </row>
    <row r="137070">
      <c r="J137070" s="6" t="n"/>
    </row>
    <row r="137071">
      <c r="J137071" s="6" t="n"/>
    </row>
    <row r="137072">
      <c r="J137072" s="6" t="n"/>
    </row>
    <row r="137073">
      <c r="J137073" s="6" t="n"/>
    </row>
    <row r="137074">
      <c r="J137074" s="6" t="n"/>
    </row>
    <row r="137075">
      <c r="J137075" s="6" t="n"/>
    </row>
    <row r="137076">
      <c r="J137076" s="6" t="n"/>
    </row>
    <row r="137077">
      <c r="J137077" s="6" t="n"/>
    </row>
    <row r="137078">
      <c r="J137078" s="6" t="n"/>
    </row>
    <row r="137079">
      <c r="J137079" s="6" t="n"/>
    </row>
    <row r="137080">
      <c r="J137080" s="6" t="n"/>
    </row>
    <row r="137081">
      <c r="J137081" s="6" t="n"/>
    </row>
    <row r="137082">
      <c r="J137082" s="6" t="n"/>
    </row>
    <row r="137083">
      <c r="J137083" s="6" t="n"/>
    </row>
    <row r="137084">
      <c r="J137084" s="6" t="n"/>
    </row>
    <row r="137085">
      <c r="J137085" s="6" t="n"/>
    </row>
    <row r="137086">
      <c r="J137086" s="6" t="n"/>
    </row>
    <row r="137087">
      <c r="J137087" s="6" t="n"/>
    </row>
    <row r="137088">
      <c r="J137088" s="6" t="n"/>
    </row>
    <row r="137089">
      <c r="J137089" s="6" t="n"/>
    </row>
    <row r="137090">
      <c r="J137090" s="6" t="n"/>
    </row>
    <row r="137091">
      <c r="J137091" s="6" t="n"/>
    </row>
    <row r="137092">
      <c r="J137092" s="6" t="n"/>
    </row>
    <row r="137093">
      <c r="J137093" s="6" t="n"/>
    </row>
    <row r="137094">
      <c r="J137094" s="6" t="n"/>
    </row>
    <row r="137095">
      <c r="J137095" s="6" t="n"/>
    </row>
    <row r="137096">
      <c r="J137096" s="6" t="n"/>
    </row>
    <row r="137097">
      <c r="J137097" s="6" t="n"/>
    </row>
    <row r="137098">
      <c r="J137098" s="6" t="n"/>
    </row>
    <row r="137099">
      <c r="J137099" s="6" t="n"/>
    </row>
    <row r="137100">
      <c r="J137100" s="6" t="n"/>
    </row>
    <row r="137101">
      <c r="J137101" s="6" t="n"/>
    </row>
    <row r="137102">
      <c r="J137102" s="6" t="n"/>
    </row>
    <row r="137103">
      <c r="J137103" s="6" t="n"/>
    </row>
    <row r="137104">
      <c r="J137104" s="6" t="n"/>
    </row>
    <row r="137105">
      <c r="J137105" s="6" t="n"/>
    </row>
    <row r="137106">
      <c r="J137106" s="6" t="n"/>
    </row>
    <row r="137107">
      <c r="J137107" s="6" t="n"/>
    </row>
    <row r="137108">
      <c r="J137108" s="6" t="n"/>
    </row>
    <row r="137109">
      <c r="J137109" s="6" t="n"/>
    </row>
    <row r="137110">
      <c r="J137110" s="6" t="n"/>
    </row>
    <row r="137111">
      <c r="J137111" s="6" t="n"/>
    </row>
    <row r="137112">
      <c r="J137112" s="6" t="n"/>
    </row>
    <row r="137113">
      <c r="J137113" s="6" t="n"/>
    </row>
    <row r="137114">
      <c r="J137114" s="6" t="n"/>
    </row>
    <row r="137115">
      <c r="J137115" s="6" t="n"/>
    </row>
    <row r="137116">
      <c r="J137116" s="6" t="n"/>
    </row>
    <row r="137117">
      <c r="J137117" s="6" t="n"/>
    </row>
    <row r="137118">
      <c r="J137118" s="6" t="n"/>
    </row>
    <row r="137119">
      <c r="J137119" s="6" t="n"/>
    </row>
    <row r="137120">
      <c r="J137120" s="6" t="n"/>
    </row>
    <row r="137121">
      <c r="J137121" s="6" t="n"/>
    </row>
    <row r="137122">
      <c r="J137122" s="6" t="n"/>
    </row>
    <row r="137123">
      <c r="J137123" s="6" t="n"/>
    </row>
    <row r="137124">
      <c r="J137124" s="6" t="n"/>
    </row>
    <row r="137125">
      <c r="J137125" s="6" t="n"/>
    </row>
    <row r="137126">
      <c r="J137126" s="6" t="n"/>
    </row>
    <row r="137127">
      <c r="J137127" s="6" t="n"/>
    </row>
    <row r="137128">
      <c r="J137128" s="6" t="n"/>
    </row>
    <row r="137129">
      <c r="J137129" s="6" t="n"/>
    </row>
    <row r="137130">
      <c r="J137130" s="6" t="n"/>
    </row>
    <row r="137131">
      <c r="J137131" s="6" t="n"/>
    </row>
    <row r="137132">
      <c r="J137132" s="6" t="n"/>
    </row>
    <row r="137133">
      <c r="J137133" s="6" t="n"/>
    </row>
    <row r="137134">
      <c r="J137134" s="6" t="n"/>
    </row>
    <row r="137135">
      <c r="J137135" s="6" t="n"/>
    </row>
    <row r="137136">
      <c r="J137136" s="6" t="n"/>
    </row>
    <row r="137137">
      <c r="J137137" s="6" t="n"/>
    </row>
    <row r="137138">
      <c r="J137138" s="6" t="n"/>
    </row>
    <row r="137139">
      <c r="J137139" s="6" t="n"/>
    </row>
    <row r="137140">
      <c r="J137140" s="6" t="n"/>
    </row>
    <row r="137141">
      <c r="J137141" s="6" t="n"/>
    </row>
    <row r="137142">
      <c r="J137142" s="6" t="n"/>
    </row>
    <row r="137143">
      <c r="J137143" s="6" t="n"/>
    </row>
    <row r="137144">
      <c r="J137144" s="6" t="n"/>
    </row>
    <row r="137145">
      <c r="J137145" s="6" t="n"/>
    </row>
    <row r="137146">
      <c r="J137146" s="6" t="n"/>
    </row>
    <row r="137147">
      <c r="J137147" s="6" t="n"/>
    </row>
    <row r="137148">
      <c r="J137148" s="6" t="n"/>
    </row>
    <row r="137149">
      <c r="J137149" s="6" t="n"/>
    </row>
    <row r="137150">
      <c r="J137150" s="6" t="n"/>
    </row>
    <row r="137151">
      <c r="J137151" s="6" t="n"/>
    </row>
    <row r="137152">
      <c r="J137152" s="6" t="n"/>
    </row>
    <row r="137153">
      <c r="J137153" s="6" t="n"/>
    </row>
    <row r="137154">
      <c r="J137154" s="6" t="n"/>
    </row>
    <row r="137155">
      <c r="J137155" s="6" t="n"/>
    </row>
    <row r="137156">
      <c r="J137156" s="6" t="n"/>
    </row>
    <row r="137157">
      <c r="J137157" s="6" t="n"/>
    </row>
    <row r="137158">
      <c r="J137158" s="6" t="n"/>
    </row>
    <row r="137159">
      <c r="J137159" s="6" t="n"/>
    </row>
    <row r="137160">
      <c r="J137160" s="6" t="n"/>
    </row>
    <row r="137161">
      <c r="J137161" s="6" t="n"/>
    </row>
    <row r="137162">
      <c r="J137162" s="6" t="n"/>
    </row>
    <row r="137163">
      <c r="J137163" s="6" t="n"/>
    </row>
    <row r="137164">
      <c r="J137164" s="6" t="n"/>
    </row>
    <row r="137165">
      <c r="J137165" s="6" t="n"/>
    </row>
    <row r="137166">
      <c r="J137166" s="6" t="n"/>
    </row>
    <row r="137167">
      <c r="J137167" s="6" t="n"/>
    </row>
    <row r="137168">
      <c r="J137168" s="6" t="n"/>
    </row>
    <row r="137169">
      <c r="J137169" s="6" t="n"/>
    </row>
    <row r="137170">
      <c r="J137170" s="6" t="n"/>
    </row>
    <row r="137171">
      <c r="J137171" s="6" t="n"/>
    </row>
    <row r="137172">
      <c r="J137172" s="6" t="n"/>
    </row>
    <row r="137173">
      <c r="J137173" s="6" t="n"/>
    </row>
    <row r="137174">
      <c r="J137174" s="6" t="n"/>
    </row>
    <row r="137175">
      <c r="J137175" s="6" t="n"/>
    </row>
    <row r="137176">
      <c r="J137176" s="6" t="n"/>
    </row>
    <row r="137177">
      <c r="J137177" s="6" t="n"/>
    </row>
    <row r="137178">
      <c r="J137178" s="6" t="n"/>
    </row>
    <row r="137179">
      <c r="J137179" s="6" t="n"/>
    </row>
    <row r="137180">
      <c r="J137180" s="6" t="n"/>
    </row>
    <row r="137181">
      <c r="J137181" s="6" t="n"/>
    </row>
    <row r="137182">
      <c r="J137182" s="6" t="n"/>
    </row>
    <row r="137183">
      <c r="J137183" s="6" t="n"/>
    </row>
    <row r="137184">
      <c r="J137184" s="6" t="n"/>
    </row>
    <row r="137185">
      <c r="J137185" s="6" t="n"/>
    </row>
    <row r="137186">
      <c r="J137186" s="6" t="n"/>
    </row>
    <row r="137187">
      <c r="J137187" s="6" t="n"/>
    </row>
    <row r="137188">
      <c r="J137188" s="6" t="n"/>
    </row>
    <row r="137189">
      <c r="J137189" s="6" t="n"/>
    </row>
    <row r="137190">
      <c r="J137190" s="6" t="n"/>
    </row>
    <row r="137191">
      <c r="J137191" s="6" t="n"/>
    </row>
    <row r="137192">
      <c r="J137192" s="6" t="n"/>
    </row>
    <row r="137193">
      <c r="J137193" s="6" t="n"/>
    </row>
    <row r="137194">
      <c r="J137194" s="6" t="n"/>
    </row>
    <row r="137195">
      <c r="J137195" s="6" t="n"/>
    </row>
    <row r="137196">
      <c r="J137196" s="6" t="n"/>
    </row>
    <row r="137197">
      <c r="J137197" s="6" t="n"/>
    </row>
    <row r="137198">
      <c r="J137198" s="6" t="n"/>
    </row>
    <row r="137199">
      <c r="J137199" s="6" t="n"/>
    </row>
    <row r="137200">
      <c r="J137200" s="6" t="n"/>
    </row>
    <row r="137201">
      <c r="J137201" s="6" t="n"/>
    </row>
    <row r="137202">
      <c r="J137202" s="6" t="n"/>
    </row>
    <row r="137203">
      <c r="J137203" s="6" t="n"/>
    </row>
    <row r="137204">
      <c r="J137204" s="6" t="n"/>
    </row>
    <row r="137205">
      <c r="J137205" s="6" t="n"/>
    </row>
    <row r="137206">
      <c r="J137206" s="6" t="n"/>
    </row>
    <row r="137207">
      <c r="J137207" s="6" t="n"/>
    </row>
    <row r="137208">
      <c r="J137208" s="6" t="n"/>
    </row>
    <row r="137209">
      <c r="J137209" s="6" t="n"/>
    </row>
    <row r="137210">
      <c r="J137210" s="6" t="n"/>
    </row>
    <row r="137211">
      <c r="J137211" s="6" t="n"/>
    </row>
    <row r="137212">
      <c r="J137212" s="6" t="n"/>
    </row>
    <row r="137213">
      <c r="J137213" s="6" t="n"/>
    </row>
    <row r="137214">
      <c r="J137214" s="6" t="n"/>
    </row>
    <row r="137215">
      <c r="J137215" s="6" t="n"/>
    </row>
    <row r="137216">
      <c r="J137216" s="6" t="n"/>
    </row>
    <row r="137217">
      <c r="J137217" s="6" t="n"/>
    </row>
    <row r="137218">
      <c r="J137218" s="6" t="n"/>
    </row>
    <row r="137219">
      <c r="J137219" s="6" t="n"/>
    </row>
    <row r="137220">
      <c r="J137220" s="6" t="n"/>
    </row>
    <row r="137221">
      <c r="J137221" s="6" t="n"/>
    </row>
    <row r="137222">
      <c r="J137222" s="6" t="n"/>
    </row>
    <row r="137223">
      <c r="J137223" s="6" t="n"/>
    </row>
    <row r="137224">
      <c r="J137224" s="6" t="n"/>
    </row>
    <row r="137225">
      <c r="J137225" s="6" t="n"/>
    </row>
    <row r="137226">
      <c r="J137226" s="6" t="n"/>
    </row>
    <row r="137227">
      <c r="J137227" s="6" t="n"/>
    </row>
    <row r="137228">
      <c r="J137228" s="6" t="n"/>
    </row>
    <row r="137229">
      <c r="J137229" s="6" t="n"/>
    </row>
    <row r="137230">
      <c r="J137230" s="6" t="n"/>
    </row>
    <row r="137231">
      <c r="J137231" s="6" t="n"/>
    </row>
    <row r="137232">
      <c r="J137232" s="6" t="n"/>
    </row>
    <row r="137233">
      <c r="J137233" s="6" t="n"/>
    </row>
    <row r="137234">
      <c r="J137234" s="6" t="n"/>
    </row>
    <row r="137235">
      <c r="J137235" s="6" t="n"/>
    </row>
    <row r="137236">
      <c r="J137236" s="6" t="n"/>
    </row>
    <row r="137237">
      <c r="J137237" s="6" t="n"/>
    </row>
    <row r="137238">
      <c r="J137238" s="6" t="n"/>
    </row>
    <row r="137239">
      <c r="J137239" s="6" t="n"/>
    </row>
    <row r="137240">
      <c r="J137240" s="6" t="n"/>
    </row>
    <row r="137241">
      <c r="J137241" s="6" t="n"/>
    </row>
    <row r="137242">
      <c r="J137242" s="6" t="n"/>
    </row>
    <row r="137243">
      <c r="J137243" s="6" t="n"/>
    </row>
    <row r="137244">
      <c r="J137244" s="6" t="n"/>
    </row>
    <row r="137245">
      <c r="J137245" s="6" t="n"/>
    </row>
    <row r="137246">
      <c r="J137246" s="6" t="n"/>
    </row>
    <row r="137247">
      <c r="J137247" s="6" t="n"/>
    </row>
    <row r="137248">
      <c r="J137248" s="6" t="n"/>
    </row>
    <row r="137249">
      <c r="J137249" s="6" t="n"/>
    </row>
    <row r="137250">
      <c r="J137250" s="6" t="n"/>
    </row>
    <row r="137251">
      <c r="J137251" s="6" t="n"/>
    </row>
    <row r="137252">
      <c r="J137252" s="6" t="n"/>
    </row>
    <row r="137253">
      <c r="J137253" s="6" t="n"/>
    </row>
    <row r="137254">
      <c r="J137254" s="6" t="n"/>
    </row>
    <row r="137255">
      <c r="J137255" s="6" t="n"/>
    </row>
    <row r="137256">
      <c r="J137256" s="6" t="n"/>
    </row>
    <row r="137257">
      <c r="J137257" s="6" t="n"/>
    </row>
    <row r="137258">
      <c r="J137258" s="6" t="n"/>
    </row>
    <row r="137259">
      <c r="J137259" s="6" t="n"/>
    </row>
    <row r="137260">
      <c r="J137260" s="6" t="n"/>
    </row>
    <row r="137261">
      <c r="J137261" s="6" t="n"/>
    </row>
    <row r="137262">
      <c r="J137262" s="6" t="n"/>
    </row>
    <row r="137263">
      <c r="J137263" s="6" t="n"/>
    </row>
    <row r="137264">
      <c r="J137264" s="6" t="n"/>
    </row>
    <row r="137265">
      <c r="J137265" s="6" t="n"/>
    </row>
    <row r="137266">
      <c r="J137266" s="6" t="n"/>
    </row>
    <row r="137267">
      <c r="J137267" s="6" t="n"/>
    </row>
    <row r="137268">
      <c r="J137268" s="6" t="n"/>
    </row>
    <row r="137269">
      <c r="J137269" s="6" t="n"/>
    </row>
    <row r="137270">
      <c r="J137270" s="6" t="n"/>
    </row>
    <row r="137271">
      <c r="J137271" s="6" t="n"/>
    </row>
    <row r="137272">
      <c r="J137272" s="6" t="n"/>
    </row>
    <row r="137273">
      <c r="J137273" s="6" t="n"/>
    </row>
    <row r="137274">
      <c r="J137274" s="6" t="n"/>
    </row>
    <row r="137275">
      <c r="J137275" s="6" t="n"/>
    </row>
    <row r="137276">
      <c r="J137276" s="6" t="n"/>
    </row>
    <row r="137277">
      <c r="J137277" s="6" t="n"/>
    </row>
    <row r="137278">
      <c r="J137278" s="6" t="n"/>
    </row>
    <row r="137279">
      <c r="J137279" s="6" t="n"/>
    </row>
    <row r="137280">
      <c r="J137280" s="6" t="n"/>
    </row>
    <row r="137281">
      <c r="J137281" s="6" t="n"/>
    </row>
    <row r="137282">
      <c r="J137282" s="6" t="n"/>
    </row>
    <row r="137283">
      <c r="J137283" s="6" t="n"/>
    </row>
    <row r="137284">
      <c r="J137284" s="6" t="n"/>
    </row>
    <row r="137285">
      <c r="J137285" s="6" t="n"/>
    </row>
    <row r="137286">
      <c r="J137286" s="6" t="n"/>
    </row>
    <row r="137287">
      <c r="J137287" s="6" t="n"/>
    </row>
    <row r="137288">
      <c r="J137288" s="6" t="n"/>
    </row>
    <row r="137289">
      <c r="J137289" s="6" t="n"/>
    </row>
    <row r="137290">
      <c r="J137290" s="6" t="n"/>
    </row>
    <row r="137291">
      <c r="J137291" s="6" t="n"/>
    </row>
    <row r="137292">
      <c r="J137292" s="6" t="n"/>
    </row>
    <row r="137293">
      <c r="J137293" s="6" t="n"/>
    </row>
    <row r="137294">
      <c r="J137294" s="6" t="n"/>
    </row>
    <row r="137295">
      <c r="J137295" s="6" t="n"/>
    </row>
    <row r="137296">
      <c r="J137296" s="6" t="n"/>
    </row>
    <row r="137297">
      <c r="J137297" s="6" t="n"/>
    </row>
    <row r="137298">
      <c r="J137298" s="6" t="n"/>
    </row>
    <row r="137299">
      <c r="J137299" s="6" t="n"/>
    </row>
    <row r="137300">
      <c r="J137300" s="6" t="n"/>
    </row>
    <row r="137301">
      <c r="J137301" s="6" t="n"/>
    </row>
    <row r="137302">
      <c r="J137302" s="6" t="n"/>
    </row>
    <row r="137303">
      <c r="J137303" s="6" t="n"/>
    </row>
    <row r="137304">
      <c r="J137304" s="6" t="n"/>
    </row>
    <row r="137305">
      <c r="J137305" s="6" t="n"/>
    </row>
    <row r="137306">
      <c r="J137306" s="6" t="n"/>
    </row>
    <row r="137307">
      <c r="J137307" s="6" t="n"/>
    </row>
    <row r="137308">
      <c r="J137308" s="6" t="n"/>
    </row>
    <row r="137309">
      <c r="J137309" s="6" t="n"/>
    </row>
    <row r="137310">
      <c r="J137310" s="6" t="n"/>
    </row>
    <row r="137311">
      <c r="J137311" s="6" t="n"/>
    </row>
    <row r="137312">
      <c r="J137312" s="6" t="n"/>
    </row>
    <row r="137313">
      <c r="J137313" s="6" t="n"/>
    </row>
    <row r="137314">
      <c r="J137314" s="6" t="n"/>
    </row>
    <row r="137315">
      <c r="J137315" s="6" t="n"/>
    </row>
    <row r="137316">
      <c r="J137316" s="6" t="n"/>
    </row>
    <row r="137317">
      <c r="J137317" s="6" t="n"/>
    </row>
    <row r="137318">
      <c r="J137318" s="6" t="n"/>
    </row>
    <row r="137319">
      <c r="J137319" s="6" t="n"/>
    </row>
    <row r="137320">
      <c r="J137320" s="6" t="n"/>
    </row>
    <row r="137321">
      <c r="J137321" s="6" t="n"/>
    </row>
    <row r="137322">
      <c r="J137322" s="6" t="n"/>
    </row>
    <row r="137323">
      <c r="J137323" s="6" t="n"/>
    </row>
    <row r="137324">
      <c r="J137324" s="6" t="n"/>
    </row>
    <row r="137325">
      <c r="J137325" s="6" t="n"/>
    </row>
    <row r="137326">
      <c r="J137326" s="6" t="n"/>
    </row>
    <row r="137327">
      <c r="J137327" s="6" t="n"/>
    </row>
    <row r="137328">
      <c r="J137328" s="6" t="n"/>
    </row>
    <row r="137329">
      <c r="J137329" s="6" t="n"/>
    </row>
    <row r="137330">
      <c r="J137330" s="6" t="n"/>
    </row>
    <row r="137331">
      <c r="J137331" s="6" t="n"/>
    </row>
    <row r="137332">
      <c r="J137332" s="6" t="n"/>
    </row>
    <row r="137333">
      <c r="J137333" s="6" t="n"/>
    </row>
    <row r="137334">
      <c r="J137334" s="6" t="n"/>
    </row>
    <row r="137335">
      <c r="J137335" s="6" t="n"/>
    </row>
    <row r="137336">
      <c r="J137336" s="6" t="n"/>
    </row>
    <row r="137337">
      <c r="J137337" s="6" t="n"/>
    </row>
    <row r="137338">
      <c r="J137338" s="6" t="n"/>
    </row>
    <row r="137339">
      <c r="J137339" s="6" t="n"/>
    </row>
    <row r="137340">
      <c r="J137340" s="6" t="n"/>
    </row>
    <row r="137341">
      <c r="J137341" s="6" t="n"/>
    </row>
    <row r="137342">
      <c r="J137342" s="6" t="n"/>
    </row>
    <row r="137343">
      <c r="J137343" s="6" t="n"/>
    </row>
    <row r="137344">
      <c r="J137344" s="6" t="n"/>
    </row>
    <row r="137345">
      <c r="J137345" s="6" t="n"/>
    </row>
    <row r="137346">
      <c r="J137346" s="6" t="n"/>
    </row>
    <row r="137347">
      <c r="J137347" s="6" t="n"/>
    </row>
    <row r="137348">
      <c r="J137348" s="6" t="n"/>
    </row>
    <row r="137349">
      <c r="J137349" s="6" t="n"/>
    </row>
    <row r="137350">
      <c r="J137350" s="6" t="n"/>
    </row>
    <row r="137351">
      <c r="J137351" s="6" t="n"/>
    </row>
    <row r="137352">
      <c r="J137352" s="6" t="n"/>
    </row>
    <row r="137353">
      <c r="J137353" s="6" t="n"/>
    </row>
    <row r="137354">
      <c r="J137354" s="6" t="n"/>
    </row>
    <row r="137355">
      <c r="J137355" s="6" t="n"/>
    </row>
    <row r="137356">
      <c r="J137356" s="6" t="n"/>
    </row>
    <row r="137357">
      <c r="J137357" s="6" t="n"/>
    </row>
    <row r="137358">
      <c r="J137358" s="6" t="n"/>
    </row>
    <row r="137359">
      <c r="J137359" s="6" t="n"/>
    </row>
    <row r="137360">
      <c r="J137360" s="6" t="n"/>
    </row>
    <row r="137361">
      <c r="J137361" s="6" t="n"/>
    </row>
    <row r="137362">
      <c r="J137362" s="6" t="n"/>
    </row>
    <row r="137363">
      <c r="J137363" s="6" t="n"/>
    </row>
    <row r="137364">
      <c r="J137364" s="6" t="n"/>
    </row>
    <row r="137365">
      <c r="J137365" s="6" t="n"/>
    </row>
    <row r="137366">
      <c r="J137366" s="6" t="n"/>
    </row>
    <row r="137367">
      <c r="J137367" s="6" t="n"/>
    </row>
    <row r="137368">
      <c r="J137368" s="6" t="n"/>
    </row>
    <row r="137369">
      <c r="J137369" s="6" t="n"/>
    </row>
    <row r="137370">
      <c r="J137370" s="6" t="n"/>
    </row>
    <row r="137371">
      <c r="J137371" s="6" t="n"/>
    </row>
    <row r="137372">
      <c r="J137372" s="6" t="n"/>
    </row>
    <row r="137373">
      <c r="J137373" s="6" t="n"/>
    </row>
    <row r="137374">
      <c r="J137374" s="6" t="n"/>
    </row>
    <row r="137375">
      <c r="J137375" s="6" t="n"/>
    </row>
    <row r="137376">
      <c r="J137376" s="6" t="n"/>
    </row>
    <row r="137377">
      <c r="J137377" s="6" t="n"/>
    </row>
    <row r="137378">
      <c r="J137378" s="6" t="n"/>
    </row>
    <row r="137379">
      <c r="J137379" s="6" t="n"/>
    </row>
    <row r="137380">
      <c r="J137380" s="6" t="n"/>
    </row>
    <row r="137381">
      <c r="J137381" s="6" t="n"/>
    </row>
    <row r="137382">
      <c r="J137382" s="6" t="n"/>
    </row>
    <row r="137383">
      <c r="J137383" s="6" t="n"/>
    </row>
    <row r="137384">
      <c r="J137384" s="6" t="n"/>
    </row>
    <row r="137385">
      <c r="J137385" s="6" t="n"/>
    </row>
    <row r="137386">
      <c r="J137386" s="6" t="n"/>
    </row>
    <row r="137387">
      <c r="J137387" s="6" t="n"/>
    </row>
    <row r="137388">
      <c r="J137388" s="6" t="n"/>
    </row>
    <row r="137389">
      <c r="J137389" s="6" t="n"/>
    </row>
    <row r="137390">
      <c r="J137390" s="6" t="n"/>
    </row>
    <row r="137391">
      <c r="J137391" s="6" t="n"/>
    </row>
    <row r="137392">
      <c r="J137392" s="6" t="n"/>
    </row>
    <row r="137393">
      <c r="J137393" s="6" t="n"/>
    </row>
    <row r="137394">
      <c r="J137394" s="6" t="n"/>
    </row>
    <row r="137395">
      <c r="J137395" s="6" t="n"/>
    </row>
    <row r="137396">
      <c r="J137396" s="6" t="n"/>
    </row>
    <row r="137397">
      <c r="J137397" s="6" t="n"/>
    </row>
    <row r="137398">
      <c r="J137398" s="6" t="n"/>
    </row>
    <row r="137399">
      <c r="J137399" s="6" t="n"/>
    </row>
    <row r="137400">
      <c r="J137400" s="6" t="n"/>
    </row>
    <row r="137401">
      <c r="J137401" s="6" t="n"/>
    </row>
    <row r="137402">
      <c r="J137402" s="6" t="n"/>
    </row>
    <row r="137403">
      <c r="J137403" s="6" t="n"/>
    </row>
    <row r="137404">
      <c r="J137404" s="6" t="n"/>
    </row>
    <row r="137405">
      <c r="J137405" s="6" t="n"/>
    </row>
    <row r="137406">
      <c r="J137406" s="6" t="n"/>
    </row>
    <row r="137407">
      <c r="J137407" s="6" t="n"/>
    </row>
    <row r="137408">
      <c r="J137408" s="6" t="n"/>
    </row>
    <row r="137409">
      <c r="J137409" s="6" t="n"/>
    </row>
    <row r="137410">
      <c r="J137410" s="6" t="n"/>
    </row>
    <row r="137411">
      <c r="J137411" s="6" t="n"/>
    </row>
    <row r="137412">
      <c r="J137412" s="6" t="n"/>
    </row>
    <row r="137413">
      <c r="J137413" s="6" t="n"/>
    </row>
    <row r="137414">
      <c r="J137414" s="6" t="n"/>
    </row>
    <row r="137415">
      <c r="J137415" s="6" t="n"/>
    </row>
    <row r="137416">
      <c r="J137416" s="6" t="n"/>
    </row>
    <row r="137417">
      <c r="J137417" s="6" t="n"/>
    </row>
    <row r="137418">
      <c r="J137418" s="6" t="n"/>
    </row>
    <row r="137419">
      <c r="J137419" s="6" t="n"/>
    </row>
    <row r="137420">
      <c r="J137420" s="6" t="n"/>
    </row>
    <row r="137421">
      <c r="J137421" s="6" t="n"/>
    </row>
    <row r="137422">
      <c r="J137422" s="6" t="n"/>
    </row>
    <row r="137423">
      <c r="J137423" s="6" t="n"/>
    </row>
    <row r="137424">
      <c r="J137424" s="6" t="n"/>
    </row>
    <row r="137425">
      <c r="J137425" s="6" t="n"/>
    </row>
    <row r="137426">
      <c r="J137426" s="6" t="n"/>
    </row>
    <row r="137427">
      <c r="J137427" s="6" t="n"/>
    </row>
    <row r="137428">
      <c r="J137428" s="6" t="n"/>
    </row>
    <row r="137429">
      <c r="J137429" s="6" t="n"/>
    </row>
    <row r="137430">
      <c r="J137430" s="6" t="n"/>
    </row>
    <row r="137431">
      <c r="J137431" s="6" t="n"/>
    </row>
    <row r="137432">
      <c r="J137432" s="6" t="n"/>
    </row>
    <row r="137433">
      <c r="J137433" s="6" t="n"/>
    </row>
    <row r="137434">
      <c r="J137434" s="6" t="n"/>
    </row>
    <row r="137435">
      <c r="J137435" s="6" t="n"/>
    </row>
    <row r="137436">
      <c r="J137436" s="6" t="n"/>
    </row>
    <row r="137437">
      <c r="J137437" s="6" t="n"/>
    </row>
    <row r="137438">
      <c r="J137438" s="6" t="n"/>
    </row>
    <row r="137439">
      <c r="J137439" s="6" t="n"/>
    </row>
    <row r="137440">
      <c r="J137440" s="6" t="n"/>
    </row>
    <row r="137441">
      <c r="J137441" s="6" t="n"/>
    </row>
    <row r="137442">
      <c r="J137442" s="6" t="n"/>
    </row>
    <row r="137443">
      <c r="J137443" s="6" t="n"/>
    </row>
    <row r="137444">
      <c r="J137444" s="6" t="n"/>
    </row>
    <row r="137445">
      <c r="J137445" s="6" t="n"/>
    </row>
    <row r="137446">
      <c r="J137446" s="6" t="n"/>
    </row>
    <row r="137447">
      <c r="J137447" s="6" t="n"/>
    </row>
    <row r="137448">
      <c r="J137448" s="6" t="n"/>
    </row>
    <row r="137449">
      <c r="J137449" s="6" t="n"/>
    </row>
    <row r="137450">
      <c r="J137450" s="6" t="n"/>
    </row>
    <row r="137451">
      <c r="J137451" s="6" t="n"/>
    </row>
    <row r="137452">
      <c r="J137452" s="6" t="n"/>
    </row>
    <row r="137453">
      <c r="J137453" s="6" t="n"/>
    </row>
    <row r="137454">
      <c r="J137454" s="6" t="n"/>
    </row>
    <row r="137455">
      <c r="J137455" s="6" t="n"/>
    </row>
    <row r="137456">
      <c r="J137456" s="6" t="n"/>
    </row>
    <row r="137457">
      <c r="J137457" s="6" t="n"/>
    </row>
    <row r="137458">
      <c r="J137458" s="6" t="n"/>
    </row>
    <row r="137459">
      <c r="J137459" s="6" t="n"/>
    </row>
    <row r="137460">
      <c r="J137460" s="6" t="n"/>
    </row>
    <row r="137461">
      <c r="J137461" s="6" t="n"/>
    </row>
    <row r="137462">
      <c r="J137462" s="6" t="n"/>
    </row>
    <row r="137463">
      <c r="J137463" s="6" t="n"/>
    </row>
    <row r="137464">
      <c r="J137464" s="6" t="n"/>
    </row>
    <row r="137465">
      <c r="J137465" s="6" t="n"/>
    </row>
    <row r="137466">
      <c r="J137466" s="6" t="n"/>
    </row>
    <row r="137467">
      <c r="J137467" s="6" t="n"/>
    </row>
    <row r="137468">
      <c r="J137468" s="6" t="n"/>
    </row>
    <row r="137469">
      <c r="J137469" s="6" t="n"/>
    </row>
    <row r="137470">
      <c r="J137470" s="6" t="n"/>
    </row>
    <row r="137471">
      <c r="J137471" s="6" t="n"/>
    </row>
    <row r="137472">
      <c r="J137472" s="6" t="n"/>
    </row>
    <row r="137473">
      <c r="J137473" s="6" t="n"/>
    </row>
    <row r="137474">
      <c r="J137474" s="6" t="n"/>
    </row>
    <row r="137475">
      <c r="J137475" s="6" t="n"/>
    </row>
    <row r="137476">
      <c r="J137476" s="6" t="n"/>
    </row>
    <row r="137477">
      <c r="J137477" s="6" t="n"/>
    </row>
    <row r="137478">
      <c r="J137478" s="6" t="n"/>
    </row>
    <row r="137479">
      <c r="J137479" s="6" t="n"/>
    </row>
    <row r="137480">
      <c r="J137480" s="6" t="n"/>
    </row>
    <row r="137481">
      <c r="J137481" s="6" t="n"/>
    </row>
    <row r="137482">
      <c r="J137482" s="6" t="n"/>
    </row>
    <row r="137483">
      <c r="J137483" s="6" t="n"/>
    </row>
    <row r="137484">
      <c r="J137484" s="6" t="n"/>
    </row>
    <row r="137485">
      <c r="J137485" s="6" t="n"/>
    </row>
    <row r="137486">
      <c r="J137486" s="6" t="n"/>
    </row>
    <row r="137487">
      <c r="J137487" s="6" t="n"/>
    </row>
    <row r="137488">
      <c r="J137488" s="6" t="n"/>
    </row>
    <row r="137489">
      <c r="J137489" s="6" t="n"/>
    </row>
    <row r="137490">
      <c r="J137490" s="6" t="n"/>
    </row>
    <row r="137491">
      <c r="J137491" s="6" t="n"/>
    </row>
    <row r="137492">
      <c r="J137492" s="6" t="n"/>
    </row>
    <row r="137493">
      <c r="J137493" s="6" t="n"/>
    </row>
    <row r="137494">
      <c r="J137494" s="6" t="n"/>
    </row>
    <row r="137495">
      <c r="J137495" s="6" t="n"/>
    </row>
    <row r="137496">
      <c r="J137496" s="6" t="n"/>
    </row>
    <row r="137497">
      <c r="J137497" s="6" t="n"/>
    </row>
    <row r="137498">
      <c r="J137498" s="6" t="n"/>
    </row>
    <row r="137499">
      <c r="J137499" s="6" t="n"/>
    </row>
    <row r="137500">
      <c r="J137500" s="6" t="n"/>
    </row>
    <row r="137501">
      <c r="J137501" s="6" t="n"/>
    </row>
    <row r="137502">
      <c r="J137502" s="6" t="n"/>
    </row>
    <row r="137503">
      <c r="J137503" s="6" t="n"/>
    </row>
    <row r="137504">
      <c r="J137504" s="6" t="n"/>
    </row>
    <row r="137505">
      <c r="J137505" s="6" t="n"/>
    </row>
    <row r="137506">
      <c r="J137506" s="6" t="n"/>
    </row>
    <row r="137507">
      <c r="J137507" s="6" t="n"/>
    </row>
    <row r="137508">
      <c r="J137508" s="6" t="n"/>
    </row>
    <row r="137509">
      <c r="J137509" s="6" t="n"/>
    </row>
    <row r="137510">
      <c r="J137510" s="6" t="n"/>
    </row>
    <row r="137511">
      <c r="J137511" s="6" t="n"/>
    </row>
    <row r="137512">
      <c r="J137512" s="6" t="n"/>
    </row>
    <row r="137513">
      <c r="J137513" s="6" t="n"/>
    </row>
    <row r="137514">
      <c r="J137514" s="6" t="n"/>
    </row>
    <row r="137515">
      <c r="J137515" s="6" t="n"/>
    </row>
    <row r="137516">
      <c r="J137516" s="6" t="n"/>
    </row>
    <row r="137517">
      <c r="J137517" s="6" t="n"/>
    </row>
    <row r="137518">
      <c r="J137518" s="6" t="n"/>
    </row>
    <row r="137519">
      <c r="J137519" s="6" t="n"/>
    </row>
    <row r="137520">
      <c r="J137520" s="6" t="n"/>
    </row>
    <row r="137521">
      <c r="J137521" s="6" t="n"/>
    </row>
    <row r="137522">
      <c r="J137522" s="6" t="n"/>
    </row>
    <row r="137523">
      <c r="J137523" s="6" t="n"/>
    </row>
    <row r="137524">
      <c r="J137524" s="6" t="n"/>
    </row>
    <row r="137525">
      <c r="J137525" s="6" t="n"/>
    </row>
    <row r="137526">
      <c r="J137526" s="6" t="n"/>
    </row>
    <row r="137527">
      <c r="J137527" s="6" t="n"/>
    </row>
    <row r="137528">
      <c r="J137528" s="6" t="n"/>
    </row>
    <row r="137529">
      <c r="J137529" s="6" t="n"/>
    </row>
    <row r="137530">
      <c r="J137530" s="6" t="n"/>
    </row>
    <row r="137531">
      <c r="J137531" s="6" t="n"/>
    </row>
    <row r="137532">
      <c r="J137532" s="6" t="n"/>
    </row>
    <row r="137533">
      <c r="J137533" s="6" t="n"/>
    </row>
    <row r="137534">
      <c r="J137534" s="6" t="n"/>
    </row>
    <row r="137535">
      <c r="J137535" s="6" t="n"/>
    </row>
    <row r="137536">
      <c r="J137536" s="6" t="n"/>
    </row>
    <row r="137537">
      <c r="J137537" s="6" t="n"/>
    </row>
    <row r="137538">
      <c r="J137538" s="6" t="n"/>
    </row>
    <row r="137539">
      <c r="J137539" s="6" t="n"/>
    </row>
    <row r="137540">
      <c r="J137540" s="6" t="n"/>
    </row>
    <row r="137541">
      <c r="J137541" s="6" t="n"/>
    </row>
    <row r="137542">
      <c r="J137542" s="6" t="n"/>
    </row>
    <row r="137543">
      <c r="J137543" s="6" t="n"/>
    </row>
    <row r="137544">
      <c r="J137544" s="6" t="n"/>
    </row>
    <row r="137545">
      <c r="J137545" s="6" t="n"/>
    </row>
    <row r="137546">
      <c r="J137546" s="6" t="n"/>
    </row>
    <row r="137547">
      <c r="J137547" s="6" t="n"/>
    </row>
    <row r="137548">
      <c r="J137548" s="6" t="n"/>
    </row>
    <row r="137549">
      <c r="J137549" s="6" t="n"/>
    </row>
    <row r="137550">
      <c r="J137550" s="6" t="n"/>
    </row>
    <row r="137551">
      <c r="J137551" s="6" t="n"/>
    </row>
    <row r="137552">
      <c r="J137552" s="6" t="n"/>
    </row>
    <row r="137553">
      <c r="J137553" s="6" t="n"/>
    </row>
    <row r="137554">
      <c r="J137554" s="6" t="n"/>
    </row>
    <row r="137555">
      <c r="J137555" s="6" t="n"/>
    </row>
    <row r="137556">
      <c r="J137556" s="6" t="n"/>
    </row>
    <row r="137557">
      <c r="J137557" s="6" t="n"/>
    </row>
    <row r="137558">
      <c r="J137558" s="6" t="n"/>
    </row>
    <row r="137559">
      <c r="J137559" s="6" t="n"/>
    </row>
    <row r="137560">
      <c r="J137560" s="6" t="n"/>
    </row>
    <row r="137561">
      <c r="J137561" s="6" t="n"/>
    </row>
    <row r="137562">
      <c r="J137562" s="6" t="n"/>
    </row>
    <row r="137563">
      <c r="J137563" s="6" t="n"/>
    </row>
    <row r="137564">
      <c r="J137564" s="6" t="n"/>
    </row>
    <row r="137565">
      <c r="J137565" s="6" t="n"/>
    </row>
    <row r="137566">
      <c r="J137566" s="6" t="n"/>
    </row>
    <row r="137567">
      <c r="J137567" s="6" t="n"/>
    </row>
    <row r="137568">
      <c r="J137568" s="6" t="n"/>
    </row>
    <row r="137569">
      <c r="J137569" s="6" t="n"/>
    </row>
    <row r="137570">
      <c r="J137570" s="6" t="n"/>
    </row>
    <row r="137571">
      <c r="J137571" s="6" t="n"/>
    </row>
    <row r="137572">
      <c r="J137572" s="6" t="n"/>
    </row>
    <row r="137573">
      <c r="J137573" s="6" t="n"/>
    </row>
    <row r="137574">
      <c r="J137574" s="6" t="n"/>
    </row>
    <row r="137575">
      <c r="J137575" s="6" t="n"/>
    </row>
    <row r="137576">
      <c r="J137576" s="6" t="n"/>
    </row>
    <row r="137577">
      <c r="J137577" s="6" t="n"/>
    </row>
    <row r="137578">
      <c r="J137578" s="6" t="n"/>
    </row>
    <row r="137579">
      <c r="J137579" s="6" t="n"/>
    </row>
    <row r="137580">
      <c r="J137580" s="6" t="n"/>
    </row>
    <row r="137581">
      <c r="J137581" s="6" t="n"/>
    </row>
    <row r="137582">
      <c r="J137582" s="6" t="n"/>
    </row>
    <row r="137583">
      <c r="J137583" s="6" t="n"/>
    </row>
    <row r="137584">
      <c r="J137584" s="6" t="n"/>
    </row>
    <row r="137585">
      <c r="J137585" s="6" t="n"/>
    </row>
    <row r="137586">
      <c r="J137586" s="6" t="n"/>
    </row>
    <row r="137587">
      <c r="J137587" s="6" t="n"/>
    </row>
    <row r="137588">
      <c r="J137588" s="6" t="n"/>
    </row>
    <row r="137589">
      <c r="J137589" s="6" t="n"/>
    </row>
    <row r="137590">
      <c r="J137590" s="6" t="n"/>
    </row>
    <row r="137591">
      <c r="J137591" s="6" t="n"/>
    </row>
    <row r="137592">
      <c r="J137592" s="6" t="n"/>
    </row>
    <row r="137593">
      <c r="J137593" s="6" t="n"/>
    </row>
    <row r="137594">
      <c r="J137594" s="6" t="n"/>
    </row>
    <row r="137595">
      <c r="J137595" s="6" t="n"/>
    </row>
    <row r="137596">
      <c r="J137596" s="6" t="n"/>
    </row>
    <row r="137597">
      <c r="J137597" s="6" t="n"/>
    </row>
    <row r="137598">
      <c r="J137598" s="6" t="n"/>
    </row>
    <row r="137599">
      <c r="J137599" s="6" t="n"/>
    </row>
    <row r="137600">
      <c r="J137600" s="6" t="n"/>
    </row>
    <row r="137601">
      <c r="J137601" s="6" t="n"/>
    </row>
    <row r="137602">
      <c r="J137602" s="6" t="n"/>
    </row>
    <row r="137603">
      <c r="J137603" s="6" t="n"/>
    </row>
    <row r="137604">
      <c r="J137604" s="6" t="n"/>
    </row>
    <row r="137605">
      <c r="J137605" s="6" t="n"/>
    </row>
    <row r="137606">
      <c r="J137606" s="6" t="n"/>
    </row>
    <row r="137607">
      <c r="J137607" s="6" t="n"/>
    </row>
    <row r="137608">
      <c r="J137608" s="6" t="n"/>
    </row>
    <row r="137609">
      <c r="J137609" s="6" t="n"/>
    </row>
    <row r="137610">
      <c r="J137610" s="6" t="n"/>
    </row>
    <row r="137611">
      <c r="J137611" s="6" t="n"/>
    </row>
    <row r="137612">
      <c r="J137612" s="6" t="n"/>
    </row>
    <row r="137613">
      <c r="J137613" s="6" t="n"/>
    </row>
    <row r="137614">
      <c r="J137614" s="6" t="n"/>
    </row>
    <row r="137615">
      <c r="J137615" s="6" t="n"/>
    </row>
    <row r="137616">
      <c r="J137616" s="6" t="n"/>
    </row>
    <row r="137617">
      <c r="J137617" s="6" t="n"/>
    </row>
    <row r="137618">
      <c r="J137618" s="6" t="n"/>
    </row>
    <row r="137619">
      <c r="J137619" s="6" t="n"/>
    </row>
    <row r="137620">
      <c r="J137620" s="6" t="n"/>
    </row>
    <row r="137621">
      <c r="J137621" s="6" t="n"/>
    </row>
    <row r="137622">
      <c r="J137622" s="6" t="n"/>
    </row>
    <row r="137623">
      <c r="J137623" s="6" t="n"/>
    </row>
    <row r="137624">
      <c r="J137624" s="6" t="n"/>
    </row>
    <row r="137625">
      <c r="J137625" s="6" t="n"/>
    </row>
    <row r="137626">
      <c r="J137626" s="6" t="n"/>
    </row>
    <row r="137627">
      <c r="J137627" s="6" t="n"/>
    </row>
    <row r="137628">
      <c r="J137628" s="6" t="n"/>
    </row>
    <row r="137629">
      <c r="J137629" s="6" t="n"/>
    </row>
    <row r="137630">
      <c r="J137630" s="6" t="n"/>
    </row>
    <row r="137631">
      <c r="J137631" s="6" t="n"/>
    </row>
    <row r="137632">
      <c r="J137632" s="6" t="n"/>
    </row>
    <row r="137633">
      <c r="J137633" s="6" t="n"/>
    </row>
    <row r="137634">
      <c r="J137634" s="6" t="n"/>
    </row>
    <row r="137635">
      <c r="J137635" s="6" t="n"/>
    </row>
    <row r="137636">
      <c r="J137636" s="6" t="n"/>
    </row>
    <row r="137637">
      <c r="J137637" s="6" t="n"/>
    </row>
    <row r="137638">
      <c r="J137638" s="6" t="n"/>
    </row>
    <row r="137639">
      <c r="J137639" s="6" t="n"/>
    </row>
    <row r="137640">
      <c r="J137640" s="6" t="n"/>
    </row>
    <row r="137641">
      <c r="J137641" s="6" t="n"/>
    </row>
    <row r="137642">
      <c r="J137642" s="6" t="n"/>
    </row>
    <row r="137643">
      <c r="J137643" s="6" t="n"/>
    </row>
    <row r="137644">
      <c r="J137644" s="6" t="n"/>
    </row>
    <row r="137645">
      <c r="J137645" s="6" t="n"/>
    </row>
    <row r="137646">
      <c r="J137646" s="6" t="n"/>
    </row>
    <row r="137647">
      <c r="J137647" s="6" t="n"/>
    </row>
    <row r="137648">
      <c r="J137648" s="6" t="n"/>
    </row>
    <row r="137649">
      <c r="J137649" s="6" t="n"/>
    </row>
    <row r="137650">
      <c r="J137650" s="6" t="n"/>
    </row>
    <row r="137651">
      <c r="J137651" s="6" t="n"/>
    </row>
    <row r="137652">
      <c r="J137652" s="6" t="n"/>
    </row>
    <row r="137653">
      <c r="J137653" s="6" t="n"/>
    </row>
    <row r="137654">
      <c r="J137654" s="6" t="n"/>
    </row>
    <row r="137655">
      <c r="J137655" s="6" t="n"/>
    </row>
    <row r="137656">
      <c r="J137656" s="6" t="n"/>
    </row>
    <row r="137657">
      <c r="J137657" s="6" t="n"/>
    </row>
    <row r="137658">
      <c r="J137658" s="6" t="n"/>
    </row>
    <row r="137659">
      <c r="J137659" s="6" t="n"/>
    </row>
    <row r="137660">
      <c r="J137660" s="6" t="n"/>
    </row>
    <row r="137661">
      <c r="J137661" s="6" t="n"/>
    </row>
    <row r="137662">
      <c r="J137662" s="6" t="n"/>
    </row>
    <row r="137663">
      <c r="J137663" s="6" t="n"/>
    </row>
    <row r="137664">
      <c r="J137664" s="6" t="n"/>
    </row>
    <row r="137665">
      <c r="J137665" s="6" t="n"/>
    </row>
    <row r="137666">
      <c r="J137666" s="6" t="n"/>
    </row>
    <row r="137667">
      <c r="J137667" s="6" t="n"/>
    </row>
    <row r="137668">
      <c r="J137668" s="6" t="n"/>
    </row>
    <row r="137669">
      <c r="J137669" s="6" t="n"/>
    </row>
    <row r="137670">
      <c r="J137670" s="6" t="n"/>
    </row>
    <row r="137671">
      <c r="J137671" s="6" t="n"/>
    </row>
    <row r="137672">
      <c r="J137672" s="6" t="n"/>
    </row>
    <row r="137673">
      <c r="J137673" s="6" t="n"/>
    </row>
    <row r="137674">
      <c r="J137674" s="6" t="n"/>
    </row>
    <row r="137675">
      <c r="J137675" s="6" t="n"/>
    </row>
    <row r="137676">
      <c r="J137676" s="6" t="n"/>
    </row>
    <row r="137677">
      <c r="J137677" s="6" t="n"/>
    </row>
    <row r="137678">
      <c r="J137678" s="6" t="n"/>
    </row>
    <row r="137679">
      <c r="J137679" s="6" t="n"/>
    </row>
    <row r="137680">
      <c r="J137680" s="6" t="n"/>
    </row>
    <row r="137681">
      <c r="J137681" s="6" t="n"/>
    </row>
    <row r="137682">
      <c r="J137682" s="6" t="n"/>
    </row>
    <row r="137683">
      <c r="J137683" s="6" t="n"/>
    </row>
    <row r="137684">
      <c r="J137684" s="6" t="n"/>
    </row>
    <row r="137685">
      <c r="J137685" s="6" t="n"/>
    </row>
    <row r="137686">
      <c r="J137686" s="6" t="n"/>
    </row>
    <row r="137687">
      <c r="J137687" s="6" t="n"/>
    </row>
    <row r="137688">
      <c r="J137688" s="6" t="n"/>
    </row>
    <row r="137689">
      <c r="J137689" s="6" t="n"/>
    </row>
    <row r="137690">
      <c r="J137690" s="6" t="n"/>
    </row>
    <row r="137691">
      <c r="J137691" s="6" t="n"/>
    </row>
    <row r="137692">
      <c r="J137692" s="6" t="n"/>
    </row>
    <row r="137693">
      <c r="J137693" s="6" t="n"/>
    </row>
    <row r="137694">
      <c r="J137694" s="6" t="n"/>
    </row>
    <row r="137695">
      <c r="J137695" s="6" t="n"/>
    </row>
    <row r="137696">
      <c r="J137696" s="6" t="n"/>
    </row>
    <row r="137697">
      <c r="J137697" s="6" t="n"/>
    </row>
    <row r="137698">
      <c r="J137698" s="6" t="n"/>
    </row>
    <row r="137699">
      <c r="J137699" s="6" t="n"/>
    </row>
    <row r="137700">
      <c r="J137700" s="6" t="n"/>
    </row>
    <row r="137701">
      <c r="J137701" s="6" t="n"/>
    </row>
    <row r="137702">
      <c r="J137702" s="6" t="n"/>
    </row>
    <row r="137703">
      <c r="J137703" s="6" t="n"/>
    </row>
    <row r="137704">
      <c r="J137704" s="6" t="n"/>
    </row>
    <row r="137705">
      <c r="J137705" s="6" t="n"/>
    </row>
    <row r="137706">
      <c r="J137706" s="6" t="n"/>
    </row>
    <row r="137707">
      <c r="J137707" s="6" t="n"/>
    </row>
    <row r="137708">
      <c r="J137708" s="6" t="n"/>
    </row>
    <row r="137709">
      <c r="J137709" s="6" t="n"/>
    </row>
    <row r="137710">
      <c r="J137710" s="6" t="n"/>
    </row>
    <row r="137711">
      <c r="J137711" s="6" t="n"/>
    </row>
    <row r="137712">
      <c r="J137712" s="6" t="n"/>
    </row>
    <row r="137713">
      <c r="J137713" s="6" t="n"/>
    </row>
    <row r="137714">
      <c r="J137714" s="6" t="n"/>
    </row>
    <row r="137715">
      <c r="J137715" s="6" t="n"/>
    </row>
    <row r="137716">
      <c r="J137716" s="6" t="n"/>
    </row>
    <row r="137717">
      <c r="J137717" s="6" t="n"/>
    </row>
    <row r="137718">
      <c r="J137718" s="6" t="n"/>
    </row>
    <row r="137719">
      <c r="J137719" s="6" t="n"/>
    </row>
    <row r="137720">
      <c r="J137720" s="6" t="n"/>
    </row>
    <row r="137721">
      <c r="J137721" s="6" t="n"/>
    </row>
    <row r="137722">
      <c r="J137722" s="6" t="n"/>
    </row>
    <row r="137723">
      <c r="J137723" s="6" t="n"/>
    </row>
    <row r="137724">
      <c r="J137724" s="6" t="n"/>
    </row>
    <row r="137725">
      <c r="J137725" s="6" t="n"/>
    </row>
    <row r="137726">
      <c r="J137726" s="6" t="n"/>
    </row>
    <row r="137727">
      <c r="J137727" s="6" t="n"/>
    </row>
    <row r="137728">
      <c r="J137728" s="6" t="n"/>
    </row>
    <row r="137729">
      <c r="J137729" s="6" t="n"/>
    </row>
    <row r="137730">
      <c r="J137730" s="6" t="n"/>
    </row>
    <row r="137731">
      <c r="J137731" s="6" t="n"/>
    </row>
    <row r="137732">
      <c r="J137732" s="6" t="n"/>
    </row>
    <row r="137733">
      <c r="J137733" s="6" t="n"/>
    </row>
    <row r="137734">
      <c r="J137734" s="6" t="n"/>
    </row>
    <row r="137735">
      <c r="J137735" s="6" t="n"/>
    </row>
    <row r="137736">
      <c r="J137736" s="6" t="n"/>
    </row>
    <row r="137737">
      <c r="J137737" s="6" t="n"/>
    </row>
    <row r="137738">
      <c r="J137738" s="6" t="n"/>
    </row>
    <row r="137739">
      <c r="J137739" s="6" t="n"/>
    </row>
    <row r="137740">
      <c r="J137740" s="6" t="n"/>
    </row>
    <row r="137741">
      <c r="J137741" s="6" t="n"/>
    </row>
    <row r="137742">
      <c r="J137742" s="6" t="n"/>
    </row>
    <row r="137743">
      <c r="J137743" s="6" t="n"/>
    </row>
    <row r="137744">
      <c r="J137744" s="6" t="n"/>
    </row>
    <row r="137745">
      <c r="J137745" s="6" t="n"/>
    </row>
    <row r="137746">
      <c r="J137746" s="6" t="n"/>
    </row>
    <row r="137747">
      <c r="J137747" s="6" t="n"/>
    </row>
    <row r="137748">
      <c r="J137748" s="6" t="n"/>
    </row>
    <row r="137749">
      <c r="J137749" s="6" t="n"/>
    </row>
    <row r="137750">
      <c r="J137750" s="6" t="n"/>
    </row>
    <row r="137751">
      <c r="J137751" s="6" t="n"/>
    </row>
    <row r="137752">
      <c r="J137752" s="6" t="n"/>
    </row>
    <row r="137753">
      <c r="J137753" s="6" t="n"/>
    </row>
    <row r="137754">
      <c r="J137754" s="6" t="n"/>
    </row>
    <row r="137755">
      <c r="J137755" s="6" t="n"/>
    </row>
    <row r="137756">
      <c r="J137756" s="6" t="n"/>
    </row>
    <row r="137757">
      <c r="J137757" s="6" t="n"/>
    </row>
    <row r="137758">
      <c r="J137758" s="6" t="n"/>
    </row>
    <row r="137759">
      <c r="J137759" s="6" t="n"/>
    </row>
    <row r="137760">
      <c r="J137760" s="6" t="n"/>
    </row>
    <row r="137761">
      <c r="J137761" s="6" t="n"/>
    </row>
    <row r="137762">
      <c r="J137762" s="6" t="n"/>
    </row>
    <row r="137763">
      <c r="J137763" s="6" t="n"/>
    </row>
    <row r="137764">
      <c r="J137764" s="6" t="n"/>
    </row>
    <row r="137765">
      <c r="J137765" s="6" t="n"/>
    </row>
    <row r="137766">
      <c r="J137766" s="6" t="n"/>
    </row>
    <row r="137767">
      <c r="J137767" s="6" t="n"/>
    </row>
    <row r="137768">
      <c r="J137768" s="6" t="n"/>
    </row>
    <row r="137769">
      <c r="J137769" s="6" t="n"/>
    </row>
    <row r="137770">
      <c r="J137770" s="6" t="n"/>
    </row>
    <row r="137771">
      <c r="J137771" s="6" t="n"/>
    </row>
    <row r="137772">
      <c r="J137772" s="6" t="n"/>
    </row>
    <row r="137773">
      <c r="J137773" s="6" t="n"/>
    </row>
    <row r="137774">
      <c r="J137774" s="6" t="n"/>
    </row>
    <row r="137775">
      <c r="J137775" s="6" t="n"/>
    </row>
    <row r="137776">
      <c r="J137776" s="6" t="n"/>
    </row>
    <row r="137777">
      <c r="J137777" s="6" t="n"/>
    </row>
    <row r="137778">
      <c r="J137778" s="6" t="n"/>
    </row>
    <row r="137779">
      <c r="J137779" s="6" t="n"/>
    </row>
    <row r="137780">
      <c r="J137780" s="6" t="n"/>
    </row>
    <row r="137781">
      <c r="J137781" s="6" t="n"/>
    </row>
    <row r="137782">
      <c r="J137782" s="6" t="n"/>
    </row>
    <row r="137783">
      <c r="J137783" s="6" t="n"/>
    </row>
    <row r="137784">
      <c r="J137784" s="6" t="n"/>
    </row>
    <row r="137785">
      <c r="J137785" s="6" t="n"/>
    </row>
    <row r="137786">
      <c r="J137786" s="6" t="n"/>
    </row>
    <row r="137787">
      <c r="J137787" s="6" t="n"/>
    </row>
    <row r="137788">
      <c r="J137788" s="6" t="n"/>
    </row>
    <row r="137789">
      <c r="J137789" s="6" t="n"/>
    </row>
    <row r="137790">
      <c r="J137790" s="6" t="n"/>
    </row>
    <row r="137791">
      <c r="J137791" s="6" t="n"/>
    </row>
    <row r="137792">
      <c r="J137792" s="6" t="n"/>
    </row>
    <row r="137793">
      <c r="J137793" s="6" t="n"/>
    </row>
    <row r="137794">
      <c r="J137794" s="6" t="n"/>
    </row>
    <row r="137795">
      <c r="J137795" s="6" t="n"/>
    </row>
    <row r="137796">
      <c r="J137796" s="6" t="n"/>
    </row>
    <row r="137797">
      <c r="J137797" s="6" t="n"/>
    </row>
    <row r="137798">
      <c r="J137798" s="6" t="n"/>
    </row>
    <row r="137799">
      <c r="J137799" s="6" t="n"/>
    </row>
    <row r="137800">
      <c r="J137800" s="6" t="n"/>
    </row>
    <row r="137801">
      <c r="J137801" s="6" t="n"/>
    </row>
    <row r="137802">
      <c r="J137802" s="6" t="n"/>
    </row>
    <row r="137803">
      <c r="J137803" s="6" t="n"/>
    </row>
    <row r="137804">
      <c r="J137804" s="6" t="n"/>
    </row>
    <row r="137805">
      <c r="J137805" s="6" t="n"/>
    </row>
    <row r="137806">
      <c r="J137806" s="6" t="n"/>
    </row>
    <row r="137807">
      <c r="J137807" s="6" t="n"/>
    </row>
    <row r="137808">
      <c r="J137808" s="6" t="n"/>
    </row>
    <row r="137809">
      <c r="J137809" s="6" t="n"/>
    </row>
    <row r="137810">
      <c r="J137810" s="6" t="n"/>
    </row>
    <row r="137811">
      <c r="J137811" s="6" t="n"/>
    </row>
    <row r="137812">
      <c r="J137812" s="6" t="n"/>
    </row>
    <row r="137813">
      <c r="J137813" s="6" t="n"/>
    </row>
    <row r="137814">
      <c r="J137814" s="6" t="n"/>
    </row>
    <row r="137815">
      <c r="J137815" s="6" t="n"/>
    </row>
    <row r="137816">
      <c r="J137816" s="6" t="n"/>
    </row>
    <row r="137817">
      <c r="J137817" s="6" t="n"/>
    </row>
    <row r="137818">
      <c r="J137818" s="6" t="n"/>
    </row>
    <row r="137819">
      <c r="J137819" s="6" t="n"/>
    </row>
    <row r="137820">
      <c r="J137820" s="6" t="n"/>
    </row>
    <row r="137821">
      <c r="J137821" s="6" t="n"/>
    </row>
    <row r="137822">
      <c r="J137822" s="6" t="n"/>
    </row>
    <row r="137823">
      <c r="J137823" s="6" t="n"/>
    </row>
    <row r="137824">
      <c r="J137824" s="6" t="n"/>
    </row>
    <row r="137825">
      <c r="J137825" s="6" t="n"/>
    </row>
    <row r="137826">
      <c r="J137826" s="6" t="n"/>
    </row>
    <row r="137827">
      <c r="J137827" s="6" t="n"/>
    </row>
    <row r="137828">
      <c r="J137828" s="6" t="n"/>
    </row>
    <row r="137829">
      <c r="J137829" s="6" t="n"/>
    </row>
    <row r="137830">
      <c r="J137830" s="6" t="n"/>
    </row>
    <row r="137831">
      <c r="J137831" s="6" t="n"/>
    </row>
    <row r="137832">
      <c r="J137832" s="6" t="n"/>
    </row>
    <row r="137833">
      <c r="J137833" s="6" t="n"/>
    </row>
    <row r="137834">
      <c r="J137834" s="6" t="n"/>
    </row>
    <row r="137835">
      <c r="J137835" s="6" t="n"/>
    </row>
    <row r="137836">
      <c r="J137836" s="6" t="n"/>
    </row>
    <row r="137837">
      <c r="J137837" s="6" t="n"/>
    </row>
    <row r="137838">
      <c r="J137838" s="6" t="n"/>
    </row>
    <row r="137839">
      <c r="J137839" s="6" t="n"/>
    </row>
    <row r="137840">
      <c r="J137840" s="6" t="n"/>
    </row>
    <row r="137841">
      <c r="J137841" s="6" t="n"/>
    </row>
    <row r="137842">
      <c r="J137842" s="6" t="n"/>
    </row>
    <row r="137843">
      <c r="J137843" s="6" t="n"/>
    </row>
    <row r="137844">
      <c r="J137844" s="6" t="n"/>
    </row>
    <row r="137845">
      <c r="J137845" s="6" t="n"/>
    </row>
    <row r="137846">
      <c r="J137846" s="6" t="n"/>
    </row>
    <row r="137847">
      <c r="J137847" s="6" t="n"/>
    </row>
    <row r="137848">
      <c r="J137848" s="6" t="n"/>
    </row>
    <row r="137849">
      <c r="J137849" s="6" t="n"/>
    </row>
    <row r="137850">
      <c r="J137850" s="6" t="n"/>
    </row>
    <row r="137851">
      <c r="J137851" s="6" t="n"/>
    </row>
    <row r="137852">
      <c r="J137852" s="6" t="n"/>
    </row>
    <row r="137853">
      <c r="J137853" s="6" t="n"/>
    </row>
    <row r="137854">
      <c r="J137854" s="6" t="n"/>
    </row>
    <row r="137855">
      <c r="J137855" s="6" t="n"/>
    </row>
    <row r="137856">
      <c r="J137856" s="6" t="n"/>
    </row>
    <row r="137857">
      <c r="J137857" s="6" t="n"/>
    </row>
    <row r="137858">
      <c r="J137858" s="6" t="n"/>
    </row>
    <row r="137859">
      <c r="J137859" s="6" t="n"/>
    </row>
    <row r="137860">
      <c r="J137860" s="6" t="n"/>
    </row>
    <row r="137861">
      <c r="J137861" s="6" t="n"/>
    </row>
    <row r="137862">
      <c r="J137862" s="6" t="n"/>
    </row>
    <row r="137863">
      <c r="J137863" s="6" t="n"/>
    </row>
    <row r="137864">
      <c r="J137864" s="6" t="n"/>
    </row>
    <row r="137865">
      <c r="J137865" s="6" t="n"/>
    </row>
    <row r="137866">
      <c r="J137866" s="6" t="n"/>
    </row>
    <row r="137867">
      <c r="J137867" s="6" t="n"/>
    </row>
    <row r="137868">
      <c r="J137868" s="6" t="n"/>
    </row>
    <row r="137869">
      <c r="J137869" s="6" t="n"/>
    </row>
    <row r="137870">
      <c r="J137870" s="6" t="n"/>
    </row>
    <row r="137871">
      <c r="J137871" s="6" t="n"/>
    </row>
    <row r="137872">
      <c r="J137872" s="6" t="n"/>
    </row>
    <row r="137873">
      <c r="J137873" s="6" t="n"/>
    </row>
    <row r="137874">
      <c r="J137874" s="6" t="n"/>
    </row>
    <row r="137875">
      <c r="J137875" s="6" t="n"/>
    </row>
    <row r="137876">
      <c r="J137876" s="6" t="n"/>
    </row>
    <row r="137877">
      <c r="J137877" s="6" t="n"/>
    </row>
    <row r="137878">
      <c r="J137878" s="6" t="n"/>
    </row>
    <row r="137879">
      <c r="J137879" s="6" t="n"/>
    </row>
    <row r="137880">
      <c r="J137880" s="6" t="n"/>
    </row>
    <row r="137881">
      <c r="J137881" s="6" t="n"/>
    </row>
    <row r="137882">
      <c r="J137882" s="6" t="n"/>
    </row>
    <row r="137883">
      <c r="J137883" s="6" t="n"/>
    </row>
    <row r="137884">
      <c r="J137884" s="6" t="n"/>
    </row>
    <row r="137885">
      <c r="J137885" s="6" t="n"/>
    </row>
    <row r="137886">
      <c r="J137886" s="6" t="n"/>
    </row>
    <row r="137887">
      <c r="J137887" s="6" t="n"/>
    </row>
    <row r="137888">
      <c r="J137888" s="6" t="n"/>
    </row>
    <row r="137889">
      <c r="J137889" s="6" t="n"/>
    </row>
    <row r="137890">
      <c r="J137890" s="6" t="n"/>
    </row>
    <row r="137891">
      <c r="J137891" s="6" t="n"/>
    </row>
    <row r="137892">
      <c r="J137892" s="6" t="n"/>
    </row>
    <row r="137893">
      <c r="J137893" s="6" t="n"/>
    </row>
    <row r="137894">
      <c r="J137894" s="6" t="n"/>
    </row>
    <row r="137895">
      <c r="J137895" s="6" t="n"/>
    </row>
    <row r="137896">
      <c r="J137896" s="6" t="n"/>
    </row>
    <row r="137897">
      <c r="J137897" s="6" t="n"/>
    </row>
    <row r="137898">
      <c r="J137898" s="6" t="n"/>
    </row>
    <row r="137899">
      <c r="J137899" s="6" t="n"/>
    </row>
    <row r="137900">
      <c r="J137900" s="6" t="n"/>
    </row>
    <row r="137901">
      <c r="J137901" s="6" t="n"/>
    </row>
    <row r="137902">
      <c r="J137902" s="6" t="n"/>
    </row>
    <row r="137903">
      <c r="J137903" s="6" t="n"/>
    </row>
    <row r="137904">
      <c r="J137904" s="6" t="n"/>
    </row>
    <row r="137905">
      <c r="J137905" s="6" t="n"/>
    </row>
    <row r="137906">
      <c r="J137906" s="6" t="n"/>
    </row>
    <row r="137907">
      <c r="J137907" s="6" t="n"/>
    </row>
    <row r="137908">
      <c r="J137908" s="6" t="n"/>
    </row>
    <row r="137909">
      <c r="J137909" s="6" t="n"/>
    </row>
    <row r="137910">
      <c r="J137910" s="6" t="n"/>
    </row>
    <row r="137911">
      <c r="J137911" s="6" t="n"/>
    </row>
    <row r="137912">
      <c r="J137912" s="6" t="n"/>
    </row>
    <row r="137913">
      <c r="J137913" s="6" t="n"/>
    </row>
    <row r="137914">
      <c r="J137914" s="6" t="n"/>
    </row>
    <row r="137915">
      <c r="J137915" s="6" t="n"/>
    </row>
    <row r="137916">
      <c r="J137916" s="6" t="n"/>
    </row>
    <row r="137917">
      <c r="J137917" s="6" t="n"/>
    </row>
    <row r="137918">
      <c r="J137918" s="6" t="n"/>
    </row>
    <row r="137919">
      <c r="J137919" s="6" t="n"/>
    </row>
    <row r="137920">
      <c r="J137920" s="6" t="n"/>
    </row>
    <row r="137921">
      <c r="J137921" s="6" t="n"/>
    </row>
    <row r="137922">
      <c r="J137922" s="6" t="n"/>
    </row>
    <row r="137923">
      <c r="J137923" s="6" t="n"/>
    </row>
    <row r="137924">
      <c r="J137924" s="6" t="n"/>
    </row>
    <row r="137925">
      <c r="J137925" s="6" t="n"/>
    </row>
    <row r="137926">
      <c r="J137926" s="6" t="n"/>
    </row>
    <row r="137927">
      <c r="J137927" s="6" t="n"/>
    </row>
    <row r="137928">
      <c r="J137928" s="6" t="n"/>
    </row>
    <row r="137929">
      <c r="J137929" s="6" t="n"/>
    </row>
    <row r="137930">
      <c r="J137930" s="6" t="n"/>
    </row>
    <row r="137931">
      <c r="J137931" s="6" t="n"/>
    </row>
    <row r="137932">
      <c r="J137932" s="6" t="n"/>
    </row>
    <row r="137933">
      <c r="J137933" s="6" t="n"/>
    </row>
    <row r="137934">
      <c r="J137934" s="6" t="n"/>
    </row>
    <row r="137935">
      <c r="J137935" s="6" t="n"/>
    </row>
    <row r="137936">
      <c r="J137936" s="6" t="n"/>
    </row>
    <row r="137937">
      <c r="J137937" s="6" t="n"/>
    </row>
    <row r="137938">
      <c r="J137938" s="6" t="n"/>
    </row>
    <row r="137939">
      <c r="J137939" s="6" t="n"/>
    </row>
    <row r="137940">
      <c r="J137940" s="6" t="n"/>
    </row>
    <row r="137941">
      <c r="J137941" s="6" t="n"/>
    </row>
    <row r="137942">
      <c r="J137942" s="6" t="n"/>
    </row>
    <row r="137943">
      <c r="J137943" s="6" t="n"/>
    </row>
    <row r="137944">
      <c r="J137944" s="6" t="n"/>
    </row>
    <row r="137945">
      <c r="J137945" s="6" t="n"/>
    </row>
    <row r="137946">
      <c r="J137946" s="6" t="n"/>
    </row>
    <row r="137947">
      <c r="J137947" s="6" t="n"/>
    </row>
    <row r="137948">
      <c r="J137948" s="6" t="n"/>
    </row>
    <row r="137949">
      <c r="J137949" s="6" t="n"/>
    </row>
    <row r="137950">
      <c r="J137950" s="6" t="n"/>
    </row>
    <row r="137951">
      <c r="J137951" s="6" t="n"/>
    </row>
    <row r="137952">
      <c r="J137952" s="6" t="n"/>
    </row>
    <row r="137953">
      <c r="J137953" s="6" t="n"/>
    </row>
    <row r="137954">
      <c r="J137954" s="6" t="n"/>
    </row>
    <row r="137955">
      <c r="J137955" s="6" t="n"/>
    </row>
    <row r="137956">
      <c r="J137956" s="6" t="n"/>
    </row>
    <row r="137957">
      <c r="J137957" s="6" t="n"/>
    </row>
    <row r="137958">
      <c r="J137958" s="6" t="n"/>
    </row>
    <row r="137959">
      <c r="J137959" s="6" t="n"/>
    </row>
    <row r="137960">
      <c r="J137960" s="6" t="n"/>
    </row>
    <row r="137961">
      <c r="J137961" s="6" t="n"/>
    </row>
    <row r="137962">
      <c r="J137962" s="6" t="n"/>
    </row>
    <row r="137963">
      <c r="J137963" s="6" t="n"/>
    </row>
    <row r="137964">
      <c r="J137964" s="6" t="n"/>
    </row>
    <row r="137965">
      <c r="J137965" s="6" t="n"/>
    </row>
    <row r="137966">
      <c r="J137966" s="6" t="n"/>
    </row>
    <row r="137967">
      <c r="J137967" s="6" t="n"/>
    </row>
    <row r="137968">
      <c r="J137968" s="6" t="n"/>
    </row>
    <row r="137969">
      <c r="J137969" s="6" t="n"/>
    </row>
    <row r="137970">
      <c r="J137970" s="6" t="n"/>
    </row>
    <row r="137971">
      <c r="J137971" s="6" t="n"/>
    </row>
    <row r="137972">
      <c r="J137972" s="6" t="n"/>
    </row>
    <row r="137973">
      <c r="J137973" s="6" t="n"/>
    </row>
    <row r="137974">
      <c r="J137974" s="6" t="n"/>
    </row>
    <row r="137975">
      <c r="J137975" s="6" t="n"/>
    </row>
    <row r="137976">
      <c r="J137976" s="6" t="n"/>
    </row>
    <row r="137977">
      <c r="J137977" s="6" t="n"/>
    </row>
    <row r="137978">
      <c r="J137978" s="6" t="n"/>
    </row>
    <row r="137979">
      <c r="J137979" s="6" t="n"/>
    </row>
    <row r="137980">
      <c r="J137980" s="6" t="n"/>
    </row>
    <row r="137981">
      <c r="J137981" s="6" t="n"/>
    </row>
    <row r="137982">
      <c r="J137982" s="6" t="n"/>
    </row>
    <row r="137983">
      <c r="J137983" s="6" t="n"/>
    </row>
    <row r="137984">
      <c r="J137984" s="6" t="n"/>
    </row>
    <row r="137985">
      <c r="J137985" s="6" t="n"/>
    </row>
    <row r="137986">
      <c r="J137986" s="6" t="n"/>
    </row>
    <row r="137987">
      <c r="J137987" s="6" t="n"/>
    </row>
    <row r="137988">
      <c r="J137988" s="6" t="n"/>
    </row>
    <row r="137989">
      <c r="J137989" s="6" t="n"/>
    </row>
    <row r="137990">
      <c r="J137990" s="6" t="n"/>
    </row>
    <row r="137991">
      <c r="J137991" s="6" t="n"/>
    </row>
    <row r="137992">
      <c r="J137992" s="6" t="n"/>
    </row>
    <row r="137993">
      <c r="J137993" s="6" t="n"/>
    </row>
    <row r="137994">
      <c r="J137994" s="6" t="n"/>
    </row>
    <row r="137995">
      <c r="J137995" s="6" t="n"/>
    </row>
    <row r="137996">
      <c r="J137996" s="6" t="n"/>
    </row>
    <row r="137997">
      <c r="J137997" s="6" t="n"/>
    </row>
    <row r="137998">
      <c r="J137998" s="6" t="n"/>
    </row>
    <row r="137999">
      <c r="J137999" s="6" t="n"/>
    </row>
    <row r="138000">
      <c r="J138000" s="6" t="n"/>
    </row>
    <row r="138001">
      <c r="J138001" s="6" t="n"/>
    </row>
    <row r="138002">
      <c r="J138002" s="6" t="n"/>
    </row>
    <row r="138003">
      <c r="J138003" s="6" t="n"/>
    </row>
    <row r="138004">
      <c r="J138004" s="6" t="n"/>
    </row>
    <row r="138005">
      <c r="J138005" s="6" t="n"/>
    </row>
    <row r="138006">
      <c r="J138006" s="6" t="n"/>
    </row>
    <row r="138007">
      <c r="J138007" s="6" t="n"/>
    </row>
    <row r="138008">
      <c r="J138008" s="6" t="n"/>
    </row>
    <row r="138009">
      <c r="J138009" s="6" t="n"/>
    </row>
    <row r="138010">
      <c r="J138010" s="6" t="n"/>
    </row>
    <row r="138011">
      <c r="J138011" s="6" t="n"/>
    </row>
    <row r="138012">
      <c r="J138012" s="6" t="n"/>
    </row>
    <row r="138013">
      <c r="J138013" s="6" t="n"/>
    </row>
    <row r="138014">
      <c r="J138014" s="6" t="n"/>
    </row>
    <row r="138015">
      <c r="J138015" s="6" t="n"/>
    </row>
    <row r="138016">
      <c r="J138016" s="6" t="n"/>
    </row>
    <row r="138017">
      <c r="J138017" s="6" t="n"/>
    </row>
    <row r="138018">
      <c r="J138018" s="6" t="n"/>
    </row>
    <row r="138019">
      <c r="J138019" s="6" t="n"/>
    </row>
    <row r="138020">
      <c r="J138020" s="6" t="n"/>
    </row>
    <row r="138021">
      <c r="J138021" s="6" t="n"/>
    </row>
    <row r="138022">
      <c r="J138022" s="6" t="n"/>
    </row>
    <row r="138023">
      <c r="J138023" s="6" t="n"/>
    </row>
    <row r="138024">
      <c r="J138024" s="6" t="n"/>
    </row>
    <row r="138025">
      <c r="J138025" s="6" t="n"/>
    </row>
    <row r="138026">
      <c r="J138026" s="6" t="n"/>
    </row>
    <row r="138027">
      <c r="J138027" s="6" t="n"/>
    </row>
    <row r="138028">
      <c r="J138028" s="6" t="n"/>
    </row>
    <row r="138029">
      <c r="J138029" s="6" t="n"/>
    </row>
    <row r="138030">
      <c r="J138030" s="6" t="n"/>
    </row>
    <row r="138031">
      <c r="J138031" s="6" t="n"/>
    </row>
    <row r="138032">
      <c r="J138032" s="6" t="n"/>
    </row>
    <row r="138033">
      <c r="J138033" s="6" t="n"/>
    </row>
    <row r="138034">
      <c r="J138034" s="6" t="n"/>
    </row>
    <row r="138035">
      <c r="J138035" s="6" t="n"/>
    </row>
    <row r="138036">
      <c r="J138036" s="6" t="n"/>
    </row>
    <row r="138037">
      <c r="J138037" s="6" t="n"/>
    </row>
    <row r="138038">
      <c r="J138038" s="6" t="n"/>
    </row>
    <row r="138039">
      <c r="J138039" s="6" t="n"/>
    </row>
    <row r="138040">
      <c r="J138040" s="6" t="n"/>
    </row>
    <row r="138041">
      <c r="J138041" s="6" t="n"/>
    </row>
    <row r="138042">
      <c r="J138042" s="6" t="n"/>
    </row>
    <row r="138043">
      <c r="J138043" s="6" t="n"/>
    </row>
    <row r="138044">
      <c r="J138044" s="6" t="n"/>
    </row>
    <row r="138045">
      <c r="J138045" s="6" t="n"/>
    </row>
    <row r="138046">
      <c r="J138046" s="6" t="n"/>
    </row>
    <row r="138047">
      <c r="J138047" s="6" t="n"/>
    </row>
    <row r="138048">
      <c r="J138048" s="6" t="n"/>
    </row>
    <row r="138049">
      <c r="J138049" s="6" t="n"/>
    </row>
    <row r="138050">
      <c r="J138050" s="6" t="n"/>
    </row>
    <row r="138051">
      <c r="J138051" s="6" t="n"/>
    </row>
    <row r="138052">
      <c r="J138052" s="6" t="n"/>
    </row>
    <row r="138053">
      <c r="J138053" s="6" t="n"/>
    </row>
    <row r="138054">
      <c r="J138054" s="6" t="n"/>
    </row>
    <row r="138055">
      <c r="J138055" s="6" t="n"/>
    </row>
    <row r="138056">
      <c r="J138056" s="6" t="n"/>
    </row>
    <row r="138057">
      <c r="J138057" s="6" t="n"/>
    </row>
    <row r="138058">
      <c r="J138058" s="6" t="n"/>
    </row>
    <row r="138059">
      <c r="J138059" s="6" t="n"/>
    </row>
    <row r="138060">
      <c r="J138060" s="6" t="n"/>
    </row>
    <row r="138061">
      <c r="J138061" s="6" t="n"/>
    </row>
    <row r="138062">
      <c r="J138062" s="6" t="n"/>
    </row>
    <row r="138063">
      <c r="J138063" s="6" t="n"/>
    </row>
    <row r="138064">
      <c r="J138064" s="6" t="n"/>
    </row>
    <row r="138065">
      <c r="J138065" s="6" t="n"/>
    </row>
    <row r="138066">
      <c r="J138066" s="6" t="n"/>
    </row>
    <row r="138067">
      <c r="J138067" s="6" t="n"/>
    </row>
    <row r="138068">
      <c r="J138068" s="6" t="n"/>
    </row>
    <row r="138069">
      <c r="J138069" s="6" t="n"/>
    </row>
    <row r="138070">
      <c r="J138070" s="6" t="n"/>
    </row>
    <row r="138071">
      <c r="J138071" s="6" t="n"/>
    </row>
    <row r="138072">
      <c r="J138072" s="6" t="n"/>
    </row>
    <row r="138073">
      <c r="J138073" s="6" t="n"/>
    </row>
    <row r="138074">
      <c r="J138074" s="6" t="n"/>
    </row>
    <row r="138075">
      <c r="J138075" s="6" t="n"/>
    </row>
    <row r="138076">
      <c r="J138076" s="6" t="n"/>
    </row>
    <row r="138077">
      <c r="J138077" s="6" t="n"/>
    </row>
    <row r="138078">
      <c r="J138078" s="6" t="n"/>
    </row>
    <row r="138079">
      <c r="J138079" s="6" t="n"/>
    </row>
    <row r="138080">
      <c r="J138080" s="6" t="n"/>
    </row>
    <row r="138081">
      <c r="J138081" s="6" t="n"/>
    </row>
    <row r="138082">
      <c r="J138082" s="6" t="n"/>
    </row>
    <row r="138083">
      <c r="J138083" s="6" t="n"/>
    </row>
    <row r="138084">
      <c r="J138084" s="6" t="n"/>
    </row>
    <row r="138085">
      <c r="J138085" s="6" t="n"/>
    </row>
    <row r="138086">
      <c r="J138086" s="6" t="n"/>
    </row>
    <row r="138087">
      <c r="J138087" s="6" t="n"/>
    </row>
    <row r="138088">
      <c r="J138088" s="6" t="n"/>
    </row>
    <row r="138089">
      <c r="J138089" s="6" t="n"/>
    </row>
    <row r="138090">
      <c r="J138090" s="6" t="n"/>
    </row>
    <row r="138091">
      <c r="J138091" s="6" t="n"/>
    </row>
    <row r="138092">
      <c r="J138092" s="6" t="n"/>
    </row>
    <row r="138093">
      <c r="J138093" s="6" t="n"/>
    </row>
    <row r="138094">
      <c r="J138094" s="6" t="n"/>
    </row>
    <row r="138095">
      <c r="J138095" s="6" t="n"/>
    </row>
    <row r="138096">
      <c r="J138096" s="6" t="n"/>
    </row>
    <row r="138097">
      <c r="J138097" s="6" t="n"/>
    </row>
    <row r="138098">
      <c r="J138098" s="6" t="n"/>
    </row>
    <row r="138099">
      <c r="J138099" s="6" t="n"/>
    </row>
    <row r="138100">
      <c r="J138100" s="6" t="n"/>
    </row>
    <row r="138101">
      <c r="J138101" s="6" t="n"/>
    </row>
    <row r="138102">
      <c r="J138102" s="6" t="n"/>
    </row>
    <row r="138103">
      <c r="J138103" s="6" t="n"/>
    </row>
    <row r="138104">
      <c r="J138104" s="6" t="n"/>
    </row>
    <row r="138105">
      <c r="J138105" s="6" t="n"/>
    </row>
    <row r="138106">
      <c r="J138106" s="6" t="n"/>
    </row>
    <row r="138107">
      <c r="J138107" s="6" t="n"/>
    </row>
    <row r="138108">
      <c r="J138108" s="6" t="n"/>
    </row>
    <row r="138109">
      <c r="J138109" s="6" t="n"/>
    </row>
    <row r="138110">
      <c r="J138110" s="6" t="n"/>
    </row>
    <row r="138111">
      <c r="J138111" s="6" t="n"/>
    </row>
    <row r="138112">
      <c r="J138112" s="6" t="n"/>
    </row>
    <row r="138113">
      <c r="J138113" s="6" t="n"/>
    </row>
    <row r="138114">
      <c r="J138114" s="6" t="n"/>
    </row>
    <row r="138115">
      <c r="J138115" s="6" t="n"/>
    </row>
    <row r="138116">
      <c r="J138116" s="6" t="n"/>
    </row>
    <row r="138117">
      <c r="J138117" s="6" t="n"/>
    </row>
    <row r="138118">
      <c r="J138118" s="6" t="n"/>
    </row>
    <row r="138119">
      <c r="J138119" s="6" t="n"/>
    </row>
    <row r="138120">
      <c r="J138120" s="6" t="n"/>
    </row>
    <row r="138121">
      <c r="J138121" s="6" t="n"/>
    </row>
    <row r="138122">
      <c r="J138122" s="6" t="n"/>
    </row>
    <row r="138123">
      <c r="J138123" s="6" t="n"/>
    </row>
    <row r="138124">
      <c r="J138124" s="6" t="n"/>
    </row>
    <row r="138125">
      <c r="J138125" s="6" t="n"/>
    </row>
    <row r="138126">
      <c r="J138126" s="6" t="n"/>
    </row>
    <row r="138127">
      <c r="J138127" s="6" t="n"/>
    </row>
    <row r="138128">
      <c r="J138128" s="6" t="n"/>
    </row>
    <row r="138129">
      <c r="J138129" s="6" t="n"/>
    </row>
    <row r="138130">
      <c r="J138130" s="6" t="n"/>
    </row>
    <row r="138131">
      <c r="J138131" s="6" t="n"/>
    </row>
    <row r="138132">
      <c r="J138132" s="6" t="n"/>
    </row>
    <row r="138133">
      <c r="J138133" s="6" t="n"/>
    </row>
    <row r="138134">
      <c r="J138134" s="6" t="n"/>
    </row>
    <row r="138135">
      <c r="J138135" s="6" t="n"/>
    </row>
    <row r="138136">
      <c r="J138136" s="6" t="n"/>
    </row>
    <row r="138137">
      <c r="J138137" s="6" t="n"/>
    </row>
    <row r="138138">
      <c r="J138138" s="6" t="n"/>
    </row>
    <row r="138139">
      <c r="J138139" s="6" t="n"/>
    </row>
    <row r="138140">
      <c r="J138140" s="6" t="n"/>
    </row>
    <row r="138141">
      <c r="J138141" s="6" t="n"/>
    </row>
    <row r="138142">
      <c r="J138142" s="6" t="n"/>
    </row>
    <row r="138143">
      <c r="J138143" s="6" t="n"/>
    </row>
    <row r="138144">
      <c r="J138144" s="6" t="n"/>
    </row>
    <row r="138145">
      <c r="J138145" s="6" t="n"/>
    </row>
    <row r="138146">
      <c r="J138146" s="6" t="n"/>
    </row>
    <row r="138147">
      <c r="J138147" s="6" t="n"/>
    </row>
    <row r="138148">
      <c r="J138148" s="6" t="n"/>
    </row>
    <row r="138149">
      <c r="J138149" s="6" t="n"/>
    </row>
    <row r="138150">
      <c r="J138150" s="6" t="n"/>
    </row>
    <row r="138151">
      <c r="J138151" s="6" t="n"/>
    </row>
    <row r="138152">
      <c r="J138152" s="6" t="n"/>
    </row>
    <row r="138153">
      <c r="J138153" s="6" t="n"/>
    </row>
    <row r="138154">
      <c r="J138154" s="6" t="n"/>
    </row>
    <row r="138155">
      <c r="J138155" s="6" t="n"/>
    </row>
    <row r="138156">
      <c r="J138156" s="6" t="n"/>
    </row>
    <row r="138157">
      <c r="J138157" s="6" t="n"/>
    </row>
    <row r="138158">
      <c r="J138158" s="6" t="n"/>
    </row>
    <row r="138159">
      <c r="J138159" s="6" t="n"/>
    </row>
    <row r="138160">
      <c r="J138160" s="6" t="n"/>
    </row>
    <row r="138161">
      <c r="J138161" s="6" t="n"/>
    </row>
    <row r="138162">
      <c r="J138162" s="6" t="n"/>
    </row>
    <row r="138163">
      <c r="J138163" s="6" t="n"/>
    </row>
    <row r="138164">
      <c r="J138164" s="6" t="n"/>
    </row>
    <row r="138165">
      <c r="J138165" s="6" t="n"/>
    </row>
    <row r="138166">
      <c r="J138166" s="6" t="n"/>
    </row>
    <row r="138167">
      <c r="J138167" s="6" t="n"/>
    </row>
    <row r="138168">
      <c r="J138168" s="6" t="n"/>
    </row>
    <row r="138169">
      <c r="J138169" s="6" t="n"/>
    </row>
    <row r="138170">
      <c r="J138170" s="6" t="n"/>
    </row>
    <row r="138171">
      <c r="J138171" s="6" t="n"/>
    </row>
    <row r="138172">
      <c r="J138172" s="6" t="n"/>
    </row>
    <row r="138173">
      <c r="J138173" s="6" t="n"/>
    </row>
    <row r="138174">
      <c r="J138174" s="6" t="n"/>
    </row>
    <row r="138175">
      <c r="J138175" s="6" t="n"/>
    </row>
    <row r="138176">
      <c r="J138176" s="6" t="n"/>
    </row>
    <row r="138177">
      <c r="J138177" s="6" t="n"/>
    </row>
    <row r="138178">
      <c r="J138178" s="6" t="n"/>
    </row>
    <row r="138179">
      <c r="J138179" s="6" t="n"/>
    </row>
    <row r="138180">
      <c r="J138180" s="6" t="n"/>
    </row>
    <row r="138181">
      <c r="J138181" s="6" t="n"/>
    </row>
    <row r="138182">
      <c r="J138182" s="6" t="n"/>
    </row>
    <row r="138183">
      <c r="J138183" s="6" t="n"/>
    </row>
    <row r="138184">
      <c r="J138184" s="6" t="n"/>
    </row>
    <row r="138185">
      <c r="J138185" s="6" t="n"/>
    </row>
    <row r="138186">
      <c r="J138186" s="6" t="n"/>
    </row>
    <row r="138187">
      <c r="J138187" s="6" t="n"/>
    </row>
    <row r="138188">
      <c r="J138188" s="6" t="n"/>
    </row>
    <row r="138189">
      <c r="J138189" s="6" t="n"/>
    </row>
    <row r="138190">
      <c r="J138190" s="6" t="n"/>
    </row>
    <row r="138191">
      <c r="J138191" s="6" t="n"/>
    </row>
    <row r="138192">
      <c r="J138192" s="6" t="n"/>
    </row>
    <row r="138193">
      <c r="J138193" s="6" t="n"/>
    </row>
    <row r="138194">
      <c r="J138194" s="6" t="n"/>
    </row>
    <row r="138195">
      <c r="J138195" s="6" t="n"/>
    </row>
    <row r="138196">
      <c r="J138196" s="6" t="n"/>
    </row>
    <row r="138197">
      <c r="J138197" s="6" t="n"/>
    </row>
    <row r="138198">
      <c r="J138198" s="6" t="n"/>
    </row>
    <row r="138199">
      <c r="J138199" s="6" t="n"/>
    </row>
    <row r="138200">
      <c r="J138200" s="6" t="n"/>
    </row>
    <row r="138201">
      <c r="J138201" s="6" t="n"/>
    </row>
    <row r="138202">
      <c r="J138202" s="6" t="n"/>
    </row>
    <row r="138203">
      <c r="J138203" s="6" t="n"/>
    </row>
    <row r="138204">
      <c r="J138204" s="6" t="n"/>
    </row>
    <row r="138205">
      <c r="J138205" s="6" t="n"/>
    </row>
    <row r="138206">
      <c r="J138206" s="6" t="n"/>
    </row>
    <row r="138207">
      <c r="J138207" s="6" t="n"/>
    </row>
    <row r="138208">
      <c r="J138208" s="6" t="n"/>
    </row>
    <row r="138209">
      <c r="J138209" s="6" t="n"/>
    </row>
    <row r="138210">
      <c r="J138210" s="6" t="n"/>
    </row>
    <row r="138211">
      <c r="J138211" s="6" t="n"/>
    </row>
    <row r="138212">
      <c r="J138212" s="6" t="n"/>
    </row>
    <row r="138213">
      <c r="J138213" s="6" t="n"/>
    </row>
    <row r="138214">
      <c r="J138214" s="6" t="n"/>
    </row>
    <row r="138215">
      <c r="J138215" s="6" t="n"/>
    </row>
    <row r="138216">
      <c r="J138216" s="6" t="n"/>
    </row>
    <row r="138217">
      <c r="J138217" s="6" t="n"/>
    </row>
    <row r="138218">
      <c r="J138218" s="6" t="n"/>
    </row>
    <row r="138219">
      <c r="J138219" s="6" t="n"/>
    </row>
    <row r="138220">
      <c r="J138220" s="6" t="n"/>
    </row>
    <row r="138221">
      <c r="J138221" s="6" t="n"/>
    </row>
    <row r="138222">
      <c r="J138222" s="6" t="n"/>
    </row>
    <row r="138223">
      <c r="J138223" s="6" t="n"/>
    </row>
    <row r="138224">
      <c r="J138224" s="6" t="n"/>
    </row>
    <row r="138225">
      <c r="J138225" s="6" t="n"/>
    </row>
    <row r="138226">
      <c r="J138226" s="6" t="n"/>
    </row>
    <row r="138227">
      <c r="J138227" s="6" t="n"/>
    </row>
    <row r="138228">
      <c r="J138228" s="6" t="n"/>
    </row>
    <row r="138229">
      <c r="J138229" s="6" t="n"/>
    </row>
    <row r="138230">
      <c r="J138230" s="6" t="n"/>
    </row>
    <row r="138231">
      <c r="J138231" s="6" t="n"/>
    </row>
    <row r="138232">
      <c r="J138232" s="6" t="n"/>
    </row>
    <row r="138233">
      <c r="J138233" s="6" t="n"/>
    </row>
    <row r="138234">
      <c r="J138234" s="6" t="n"/>
    </row>
    <row r="138235">
      <c r="J138235" s="6" t="n"/>
    </row>
    <row r="138236">
      <c r="J138236" s="6" t="n"/>
    </row>
    <row r="138237">
      <c r="J138237" s="6" t="n"/>
    </row>
    <row r="138238">
      <c r="J138238" s="6" t="n"/>
    </row>
    <row r="138239">
      <c r="J138239" s="6" t="n"/>
    </row>
    <row r="138240">
      <c r="J138240" s="6" t="n"/>
    </row>
    <row r="138241">
      <c r="J138241" s="6" t="n"/>
    </row>
    <row r="138242">
      <c r="J138242" s="6" t="n"/>
    </row>
    <row r="138243">
      <c r="J138243" s="6" t="n"/>
    </row>
    <row r="138244">
      <c r="J138244" s="6" t="n"/>
    </row>
    <row r="138245">
      <c r="J138245" s="6" t="n"/>
    </row>
    <row r="138246">
      <c r="J138246" s="6" t="n"/>
    </row>
    <row r="138247">
      <c r="J138247" s="6" t="n"/>
    </row>
    <row r="138248">
      <c r="J138248" s="6" t="n"/>
    </row>
    <row r="138249">
      <c r="J138249" s="6" t="n"/>
    </row>
    <row r="138250">
      <c r="J138250" s="6" t="n"/>
    </row>
    <row r="138251">
      <c r="J138251" s="6" t="n"/>
    </row>
    <row r="138252">
      <c r="J138252" s="6" t="n"/>
    </row>
    <row r="138253">
      <c r="J138253" s="6" t="n"/>
    </row>
    <row r="138254">
      <c r="J138254" s="6" t="n"/>
    </row>
    <row r="138255">
      <c r="J138255" s="6" t="n"/>
    </row>
    <row r="138256">
      <c r="J138256" s="6" t="n"/>
    </row>
    <row r="138257">
      <c r="J138257" s="6" t="n"/>
    </row>
    <row r="138258">
      <c r="J138258" s="6" t="n"/>
    </row>
    <row r="138259">
      <c r="J138259" s="6" t="n"/>
    </row>
    <row r="138260">
      <c r="J138260" s="6" t="n"/>
    </row>
    <row r="138261">
      <c r="J138261" s="6" t="n"/>
    </row>
    <row r="138262">
      <c r="J138262" s="6" t="n"/>
    </row>
    <row r="138263">
      <c r="J138263" s="6" t="n"/>
    </row>
    <row r="138264">
      <c r="J138264" s="6" t="n"/>
    </row>
    <row r="138265">
      <c r="J138265" s="6" t="n"/>
    </row>
    <row r="138266">
      <c r="J138266" s="6" t="n"/>
    </row>
    <row r="138267">
      <c r="J138267" s="6" t="n"/>
    </row>
    <row r="138268">
      <c r="J138268" s="6" t="n"/>
    </row>
    <row r="138269">
      <c r="J138269" s="6" t="n"/>
    </row>
    <row r="138270">
      <c r="J138270" s="6" t="n"/>
    </row>
    <row r="138271">
      <c r="J138271" s="6" t="n"/>
    </row>
    <row r="138272">
      <c r="J138272" s="6" t="n"/>
    </row>
    <row r="138273">
      <c r="J138273" s="6" t="n"/>
    </row>
    <row r="138274">
      <c r="J138274" s="6" t="n"/>
    </row>
    <row r="138275">
      <c r="J138275" s="6" t="n"/>
    </row>
    <row r="138276">
      <c r="J138276" s="6" t="n"/>
    </row>
    <row r="138277">
      <c r="J138277" s="6" t="n"/>
    </row>
    <row r="138278">
      <c r="J138278" s="6" t="n"/>
    </row>
    <row r="138279">
      <c r="J138279" s="6" t="n"/>
    </row>
    <row r="138280">
      <c r="J138280" s="6" t="n"/>
    </row>
    <row r="138281">
      <c r="J138281" s="6" t="n"/>
    </row>
    <row r="138282">
      <c r="J138282" s="6" t="n"/>
    </row>
    <row r="138283">
      <c r="J138283" s="6" t="n"/>
    </row>
    <row r="138284">
      <c r="J138284" s="6" t="n"/>
    </row>
    <row r="138285">
      <c r="J138285" s="6" t="n"/>
    </row>
    <row r="138286">
      <c r="J138286" s="6" t="n"/>
    </row>
    <row r="138287">
      <c r="J138287" s="6" t="n"/>
    </row>
    <row r="138288">
      <c r="J138288" s="6" t="n"/>
    </row>
    <row r="138289">
      <c r="J138289" s="6" t="n"/>
    </row>
    <row r="138290">
      <c r="J138290" s="6" t="n"/>
    </row>
    <row r="138291">
      <c r="J138291" s="6" t="n"/>
    </row>
    <row r="138292">
      <c r="J138292" s="6" t="n"/>
    </row>
    <row r="138293">
      <c r="J138293" s="6" t="n"/>
    </row>
    <row r="138294">
      <c r="J138294" s="6" t="n"/>
    </row>
    <row r="138295">
      <c r="J138295" s="6" t="n"/>
    </row>
    <row r="138296">
      <c r="J138296" s="6" t="n"/>
    </row>
    <row r="138297">
      <c r="J138297" s="6" t="n"/>
    </row>
    <row r="138298">
      <c r="J138298" s="6" t="n"/>
    </row>
    <row r="138299">
      <c r="J138299" s="6" t="n"/>
    </row>
    <row r="138300">
      <c r="J138300" s="6" t="n"/>
    </row>
    <row r="138301">
      <c r="J138301" s="6" t="n"/>
    </row>
    <row r="138302">
      <c r="J138302" s="6" t="n"/>
    </row>
    <row r="138303">
      <c r="J138303" s="6" t="n"/>
    </row>
    <row r="138304">
      <c r="J138304" s="6" t="n"/>
    </row>
    <row r="138305">
      <c r="J138305" s="6" t="n"/>
    </row>
    <row r="138306">
      <c r="J138306" s="6" t="n"/>
    </row>
    <row r="138307">
      <c r="J138307" s="6" t="n"/>
    </row>
    <row r="138308">
      <c r="J138308" s="6" t="n"/>
    </row>
    <row r="138309">
      <c r="J138309" s="6" t="n"/>
    </row>
    <row r="138310">
      <c r="J138310" s="6" t="n"/>
    </row>
    <row r="138311">
      <c r="J138311" s="6" t="n"/>
    </row>
    <row r="138312">
      <c r="J138312" s="6" t="n"/>
    </row>
    <row r="138313">
      <c r="J138313" s="6" t="n"/>
    </row>
    <row r="138314">
      <c r="J138314" s="6" t="n"/>
    </row>
    <row r="138315">
      <c r="J138315" s="6" t="n"/>
    </row>
    <row r="138316">
      <c r="J138316" s="6" t="n"/>
    </row>
    <row r="138317">
      <c r="J138317" s="6" t="n"/>
    </row>
    <row r="138318">
      <c r="J138318" s="6" t="n"/>
    </row>
    <row r="138319">
      <c r="J138319" s="6" t="n"/>
    </row>
    <row r="138320">
      <c r="J138320" s="6" t="n"/>
    </row>
    <row r="138321">
      <c r="J138321" s="6" t="n"/>
    </row>
    <row r="138322">
      <c r="J138322" s="6" t="n"/>
    </row>
    <row r="138323">
      <c r="J138323" s="6" t="n"/>
    </row>
    <row r="138324">
      <c r="J138324" s="6" t="n"/>
    </row>
    <row r="138325">
      <c r="J138325" s="6" t="n"/>
    </row>
    <row r="138326">
      <c r="J138326" s="6" t="n"/>
    </row>
    <row r="138327">
      <c r="J138327" s="6" t="n"/>
    </row>
    <row r="138328">
      <c r="J138328" s="6" t="n"/>
    </row>
    <row r="138329">
      <c r="J138329" s="6" t="n"/>
    </row>
    <row r="138330">
      <c r="J138330" s="6" t="n"/>
    </row>
    <row r="138331">
      <c r="J138331" s="6" t="n"/>
    </row>
    <row r="138332">
      <c r="J138332" s="6" t="n"/>
    </row>
    <row r="138333">
      <c r="J138333" s="6" t="n"/>
    </row>
    <row r="138334">
      <c r="J138334" s="6" t="n"/>
    </row>
    <row r="138335">
      <c r="J138335" s="6" t="n"/>
    </row>
    <row r="138336">
      <c r="J138336" s="6" t="n"/>
    </row>
    <row r="138337">
      <c r="J138337" s="6" t="n"/>
    </row>
    <row r="138338">
      <c r="J138338" s="6" t="n"/>
    </row>
    <row r="138339">
      <c r="J138339" s="6" t="n"/>
    </row>
    <row r="138340">
      <c r="J138340" s="6" t="n"/>
    </row>
    <row r="138341">
      <c r="J138341" s="6" t="n"/>
    </row>
    <row r="138342">
      <c r="J138342" s="6" t="n"/>
    </row>
    <row r="138343">
      <c r="J138343" s="6" t="n"/>
    </row>
    <row r="138344">
      <c r="J138344" s="6" t="n"/>
    </row>
    <row r="138345">
      <c r="J138345" s="6" t="n"/>
    </row>
    <row r="138346">
      <c r="J138346" s="6" t="n"/>
    </row>
    <row r="138347">
      <c r="J138347" s="6" t="n"/>
    </row>
    <row r="138348">
      <c r="J138348" s="6" t="n"/>
    </row>
    <row r="138349">
      <c r="J138349" s="6" t="n"/>
    </row>
    <row r="138350">
      <c r="J138350" s="6" t="n"/>
    </row>
    <row r="138351">
      <c r="J138351" s="6" t="n"/>
    </row>
    <row r="138352">
      <c r="J138352" s="6" t="n"/>
    </row>
    <row r="138353">
      <c r="J138353" s="6" t="n"/>
    </row>
    <row r="138354">
      <c r="J138354" s="6" t="n"/>
    </row>
    <row r="138355">
      <c r="J138355" s="6" t="n"/>
    </row>
    <row r="138356">
      <c r="J138356" s="6" t="n"/>
    </row>
    <row r="138357">
      <c r="J138357" s="6" t="n"/>
    </row>
    <row r="138358">
      <c r="J138358" s="6" t="n"/>
    </row>
    <row r="138359">
      <c r="J138359" s="6" t="n"/>
    </row>
    <row r="138360">
      <c r="J138360" s="6" t="n"/>
    </row>
    <row r="138361">
      <c r="J138361" s="6" t="n"/>
    </row>
    <row r="138362">
      <c r="J138362" s="6" t="n"/>
    </row>
    <row r="138363">
      <c r="J138363" s="6" t="n"/>
    </row>
    <row r="138364">
      <c r="J138364" s="6" t="n"/>
    </row>
    <row r="138365">
      <c r="J138365" s="6" t="n"/>
    </row>
    <row r="138366">
      <c r="J138366" s="6" t="n"/>
    </row>
    <row r="138367">
      <c r="J138367" s="6" t="n"/>
    </row>
    <row r="138368">
      <c r="J138368" s="6" t="n"/>
    </row>
    <row r="138369">
      <c r="J138369" s="6" t="n"/>
    </row>
    <row r="138370">
      <c r="J138370" s="6" t="n"/>
    </row>
    <row r="138371">
      <c r="J138371" s="6" t="n"/>
    </row>
    <row r="138372">
      <c r="J138372" s="6" t="n"/>
    </row>
    <row r="138373">
      <c r="J138373" s="6" t="n"/>
    </row>
    <row r="138374">
      <c r="J138374" s="6" t="n"/>
    </row>
    <row r="138375">
      <c r="J138375" s="6" t="n"/>
    </row>
    <row r="138376">
      <c r="J138376" s="6" t="n"/>
    </row>
    <row r="138377">
      <c r="J138377" s="6" t="n"/>
    </row>
    <row r="138378">
      <c r="J138378" s="6" t="n"/>
    </row>
    <row r="138379">
      <c r="J138379" s="6" t="n"/>
    </row>
    <row r="138380">
      <c r="J138380" s="6" t="n"/>
    </row>
    <row r="138381">
      <c r="J138381" s="6" t="n"/>
    </row>
    <row r="138382">
      <c r="J138382" s="6" t="n"/>
    </row>
    <row r="138383">
      <c r="J138383" s="6" t="n"/>
    </row>
    <row r="138384">
      <c r="J138384" s="6" t="n"/>
    </row>
    <row r="138385">
      <c r="J138385" s="6" t="n"/>
    </row>
    <row r="138386">
      <c r="J138386" s="6" t="n"/>
    </row>
    <row r="138387">
      <c r="J138387" s="6" t="n"/>
    </row>
    <row r="138388">
      <c r="J138388" s="6" t="n"/>
    </row>
    <row r="138389">
      <c r="J138389" s="6" t="n"/>
    </row>
    <row r="138390">
      <c r="J138390" s="6" t="n"/>
    </row>
    <row r="138391">
      <c r="J138391" s="6" t="n"/>
    </row>
    <row r="138392">
      <c r="J138392" s="6" t="n"/>
    </row>
    <row r="138393">
      <c r="J138393" s="6" t="n"/>
    </row>
    <row r="138394">
      <c r="J138394" s="6" t="n"/>
    </row>
    <row r="138395">
      <c r="J138395" s="6" t="n"/>
    </row>
    <row r="138396">
      <c r="J138396" s="6" t="n"/>
    </row>
    <row r="138397">
      <c r="J138397" s="6" t="n"/>
    </row>
    <row r="138398">
      <c r="J138398" s="6" t="n"/>
    </row>
    <row r="138399">
      <c r="J138399" s="6" t="n"/>
    </row>
    <row r="138400">
      <c r="J138400" s="6" t="n"/>
    </row>
    <row r="138401">
      <c r="J138401" s="6" t="n"/>
    </row>
    <row r="138402">
      <c r="J138402" s="6" t="n"/>
    </row>
    <row r="138403">
      <c r="J138403" s="6" t="n"/>
    </row>
    <row r="138404">
      <c r="J138404" s="6" t="n"/>
    </row>
    <row r="138405">
      <c r="J138405" s="6" t="n"/>
    </row>
    <row r="138406">
      <c r="J138406" s="6" t="n"/>
    </row>
    <row r="138407">
      <c r="J138407" s="6" t="n"/>
    </row>
    <row r="138408">
      <c r="J138408" s="6" t="n"/>
    </row>
    <row r="138409">
      <c r="J138409" s="6" t="n"/>
    </row>
    <row r="138410">
      <c r="J138410" s="6" t="n"/>
    </row>
    <row r="138411">
      <c r="J138411" s="6" t="n"/>
    </row>
    <row r="138412">
      <c r="J138412" s="6" t="n"/>
    </row>
    <row r="138413">
      <c r="J138413" s="6" t="n"/>
    </row>
    <row r="138414">
      <c r="J138414" s="6" t="n"/>
    </row>
    <row r="138415">
      <c r="J138415" s="6" t="n"/>
    </row>
    <row r="138416">
      <c r="J138416" s="6" t="n"/>
    </row>
    <row r="138417">
      <c r="J138417" s="6" t="n"/>
    </row>
    <row r="138418">
      <c r="J138418" s="6" t="n"/>
    </row>
    <row r="138419">
      <c r="J138419" s="6" t="n"/>
    </row>
    <row r="138420">
      <c r="J138420" s="6" t="n"/>
    </row>
    <row r="138421">
      <c r="J138421" s="6" t="n"/>
    </row>
    <row r="138422">
      <c r="J138422" s="6" t="n"/>
    </row>
    <row r="138423">
      <c r="J138423" s="6" t="n"/>
    </row>
    <row r="138424">
      <c r="J138424" s="6" t="n"/>
    </row>
    <row r="138425">
      <c r="J138425" s="6" t="n"/>
    </row>
    <row r="138426">
      <c r="J138426" s="6" t="n"/>
    </row>
    <row r="138427">
      <c r="J138427" s="6" t="n"/>
    </row>
    <row r="138428">
      <c r="J138428" s="6" t="n"/>
    </row>
    <row r="138429">
      <c r="J138429" s="6" t="n"/>
    </row>
    <row r="138430">
      <c r="J138430" s="6" t="n"/>
    </row>
    <row r="138431">
      <c r="J138431" s="6" t="n"/>
    </row>
    <row r="138432">
      <c r="J138432" s="6" t="n"/>
    </row>
    <row r="138433">
      <c r="J138433" s="6" t="n"/>
    </row>
    <row r="138434">
      <c r="J138434" s="6" t="n"/>
    </row>
    <row r="138435">
      <c r="J138435" s="6" t="n"/>
    </row>
    <row r="138436">
      <c r="J138436" s="6" t="n"/>
    </row>
    <row r="138437">
      <c r="J138437" s="6" t="n"/>
    </row>
    <row r="138438">
      <c r="J138438" s="6" t="n"/>
    </row>
    <row r="138439">
      <c r="J138439" s="6" t="n"/>
    </row>
    <row r="138440">
      <c r="J138440" s="6" t="n"/>
    </row>
    <row r="138441">
      <c r="J138441" s="6" t="n"/>
    </row>
    <row r="138442">
      <c r="J138442" s="6" t="n"/>
    </row>
    <row r="138443">
      <c r="J138443" s="6" t="n"/>
    </row>
    <row r="138444">
      <c r="J138444" s="6" t="n"/>
    </row>
    <row r="138445">
      <c r="J138445" s="6" t="n"/>
    </row>
    <row r="138446">
      <c r="J138446" s="6" t="n"/>
    </row>
    <row r="138447">
      <c r="J138447" s="6" t="n"/>
    </row>
    <row r="138448">
      <c r="J138448" s="6" t="n"/>
    </row>
    <row r="138449">
      <c r="J138449" s="6" t="n"/>
    </row>
    <row r="138450">
      <c r="J138450" s="6" t="n"/>
    </row>
    <row r="138451">
      <c r="J138451" s="6" t="n"/>
    </row>
    <row r="138452">
      <c r="J138452" s="6" t="n"/>
    </row>
    <row r="138453">
      <c r="J138453" s="6" t="n"/>
    </row>
    <row r="138454">
      <c r="J138454" s="6" t="n"/>
    </row>
    <row r="138455">
      <c r="J138455" s="6" t="n"/>
    </row>
    <row r="138456">
      <c r="J138456" s="6" t="n"/>
    </row>
    <row r="138457">
      <c r="J138457" s="6" t="n"/>
    </row>
    <row r="138458">
      <c r="J138458" s="6" t="n"/>
    </row>
    <row r="138459">
      <c r="J138459" s="6" t="n"/>
    </row>
    <row r="138460">
      <c r="J138460" s="6" t="n"/>
    </row>
    <row r="138461">
      <c r="J138461" s="6" t="n"/>
    </row>
    <row r="138462">
      <c r="J138462" s="6" t="n"/>
    </row>
    <row r="138463">
      <c r="J138463" s="6" t="n"/>
    </row>
    <row r="138464">
      <c r="J138464" s="6" t="n"/>
    </row>
    <row r="138465">
      <c r="J138465" s="6" t="n"/>
    </row>
    <row r="138466">
      <c r="J138466" s="6" t="n"/>
    </row>
    <row r="138467">
      <c r="J138467" s="6" t="n"/>
    </row>
    <row r="138468">
      <c r="J138468" s="6" t="n"/>
    </row>
    <row r="138469">
      <c r="J138469" s="6" t="n"/>
    </row>
    <row r="138470">
      <c r="J138470" s="6" t="n"/>
    </row>
    <row r="138471">
      <c r="J138471" s="6" t="n"/>
    </row>
    <row r="138472">
      <c r="J138472" s="6" t="n"/>
    </row>
    <row r="138473">
      <c r="J138473" s="6" t="n"/>
    </row>
    <row r="138474">
      <c r="J138474" s="6" t="n"/>
    </row>
    <row r="138475">
      <c r="J138475" s="6" t="n"/>
    </row>
    <row r="138476">
      <c r="J138476" s="6" t="n"/>
    </row>
    <row r="138477">
      <c r="J138477" s="6" t="n"/>
    </row>
    <row r="138478">
      <c r="J138478" s="6" t="n"/>
    </row>
    <row r="138479">
      <c r="J138479" s="6" t="n"/>
    </row>
    <row r="138480">
      <c r="J138480" s="6" t="n"/>
    </row>
    <row r="138481">
      <c r="J138481" s="6" t="n"/>
    </row>
    <row r="138482">
      <c r="J138482" s="6" t="n"/>
    </row>
    <row r="138483">
      <c r="J138483" s="6" t="n"/>
    </row>
    <row r="138484">
      <c r="J138484" s="6" t="n"/>
    </row>
    <row r="138485">
      <c r="J138485" s="6" t="n"/>
    </row>
    <row r="138486">
      <c r="J138486" s="6" t="n"/>
    </row>
    <row r="138487">
      <c r="J138487" s="6" t="n"/>
    </row>
    <row r="138488">
      <c r="J138488" s="6" t="n"/>
    </row>
    <row r="138489">
      <c r="J138489" s="6" t="n"/>
    </row>
    <row r="138490">
      <c r="J138490" s="6" t="n"/>
    </row>
    <row r="138491">
      <c r="J138491" s="6" t="n"/>
    </row>
    <row r="138492">
      <c r="J138492" s="6" t="n"/>
    </row>
    <row r="138493">
      <c r="J138493" s="6" t="n"/>
    </row>
    <row r="138494">
      <c r="J138494" s="6" t="n"/>
    </row>
    <row r="138495">
      <c r="J138495" s="6" t="n"/>
    </row>
    <row r="138496">
      <c r="J138496" s="6" t="n"/>
    </row>
    <row r="138497">
      <c r="J138497" s="6" t="n"/>
    </row>
    <row r="138498">
      <c r="J138498" s="6" t="n"/>
    </row>
    <row r="138499">
      <c r="J138499" s="6" t="n"/>
    </row>
    <row r="138500">
      <c r="J138500" s="6" t="n"/>
    </row>
    <row r="138501">
      <c r="J138501" s="6" t="n"/>
    </row>
    <row r="138502">
      <c r="J138502" s="6" t="n"/>
    </row>
    <row r="138503">
      <c r="J138503" s="6" t="n"/>
    </row>
    <row r="138504">
      <c r="J138504" s="6" t="n"/>
    </row>
    <row r="138505">
      <c r="J138505" s="6" t="n"/>
    </row>
    <row r="138506">
      <c r="J138506" s="6" t="n"/>
    </row>
    <row r="138507">
      <c r="J138507" s="6" t="n"/>
    </row>
    <row r="138508">
      <c r="J138508" s="6" t="n"/>
    </row>
    <row r="138509">
      <c r="J138509" s="6" t="n"/>
    </row>
    <row r="138510">
      <c r="J138510" s="6" t="n"/>
    </row>
    <row r="138511">
      <c r="J138511" s="6" t="n"/>
    </row>
    <row r="138512">
      <c r="J138512" s="6" t="n"/>
    </row>
    <row r="138513">
      <c r="J138513" s="6" t="n"/>
    </row>
    <row r="138514">
      <c r="J138514" s="6" t="n"/>
    </row>
    <row r="138515">
      <c r="J138515" s="6" t="n"/>
    </row>
    <row r="138516">
      <c r="J138516" s="6" t="n"/>
    </row>
    <row r="138517">
      <c r="J138517" s="6" t="n"/>
    </row>
    <row r="138518">
      <c r="J138518" s="6" t="n"/>
    </row>
    <row r="138519">
      <c r="J138519" s="6" t="n"/>
    </row>
    <row r="138520">
      <c r="J138520" s="6" t="n"/>
    </row>
    <row r="138521">
      <c r="J138521" s="6" t="n"/>
    </row>
    <row r="138522">
      <c r="J138522" s="6" t="n"/>
    </row>
    <row r="138523">
      <c r="J138523" s="6" t="n"/>
    </row>
    <row r="138524">
      <c r="J138524" s="6" t="n"/>
    </row>
    <row r="138525">
      <c r="J138525" s="6" t="n"/>
    </row>
    <row r="138526">
      <c r="J138526" s="6" t="n"/>
    </row>
    <row r="138527">
      <c r="J138527" s="6" t="n"/>
    </row>
    <row r="138528">
      <c r="J138528" s="6" t="n"/>
    </row>
    <row r="138529">
      <c r="J138529" s="6" t="n"/>
    </row>
    <row r="138530">
      <c r="J138530" s="6" t="n"/>
    </row>
    <row r="138531">
      <c r="J138531" s="6" t="n"/>
    </row>
    <row r="138532">
      <c r="J138532" s="6" t="n"/>
    </row>
    <row r="138533">
      <c r="J138533" s="6" t="n"/>
    </row>
    <row r="138534">
      <c r="J138534" s="6" t="n"/>
    </row>
    <row r="138535">
      <c r="J138535" s="6" t="n"/>
    </row>
    <row r="138536">
      <c r="J138536" s="6" t="n"/>
    </row>
    <row r="138537">
      <c r="J138537" s="6" t="n"/>
    </row>
    <row r="138538">
      <c r="J138538" s="6" t="n"/>
    </row>
    <row r="138539">
      <c r="J138539" s="6" t="n"/>
    </row>
    <row r="138540">
      <c r="J138540" s="6" t="n"/>
    </row>
    <row r="138541">
      <c r="J138541" s="6" t="n"/>
    </row>
    <row r="138542">
      <c r="J138542" s="6" t="n"/>
    </row>
    <row r="138543">
      <c r="J138543" s="6" t="n"/>
    </row>
    <row r="138544">
      <c r="J138544" s="6" t="n"/>
    </row>
    <row r="138545">
      <c r="J138545" s="6" t="n"/>
    </row>
    <row r="138546">
      <c r="J138546" s="6" t="n"/>
    </row>
    <row r="138547">
      <c r="J138547" s="6" t="n"/>
    </row>
    <row r="138548">
      <c r="J138548" s="6" t="n"/>
    </row>
    <row r="138549">
      <c r="J138549" s="6" t="n"/>
    </row>
    <row r="138550">
      <c r="J138550" s="6" t="n"/>
    </row>
    <row r="138551">
      <c r="J138551" s="6" t="n"/>
    </row>
    <row r="138552">
      <c r="J138552" s="6" t="n"/>
    </row>
    <row r="138553">
      <c r="J138553" s="6" t="n"/>
    </row>
    <row r="138554">
      <c r="J138554" s="6" t="n"/>
    </row>
    <row r="138555">
      <c r="J138555" s="6" t="n"/>
    </row>
    <row r="138556">
      <c r="J138556" s="6" t="n"/>
    </row>
    <row r="138557">
      <c r="J138557" s="6" t="n"/>
    </row>
    <row r="138558">
      <c r="J138558" s="6" t="n"/>
    </row>
    <row r="138559">
      <c r="J138559" s="6" t="n"/>
    </row>
    <row r="138560">
      <c r="J138560" s="6" t="n"/>
    </row>
    <row r="138561">
      <c r="J138561" s="6" t="n"/>
    </row>
    <row r="138562">
      <c r="J138562" s="6" t="n"/>
    </row>
    <row r="138563">
      <c r="J138563" s="6" t="n"/>
    </row>
    <row r="138564">
      <c r="J138564" s="6" t="n"/>
    </row>
    <row r="138565">
      <c r="J138565" s="6" t="n"/>
    </row>
    <row r="138566">
      <c r="J138566" s="6" t="n"/>
    </row>
    <row r="138567">
      <c r="J138567" s="6" t="n"/>
    </row>
    <row r="138568">
      <c r="J138568" s="6" t="n"/>
    </row>
    <row r="138569">
      <c r="J138569" s="6" t="n"/>
    </row>
    <row r="138570">
      <c r="J138570" s="6" t="n"/>
    </row>
    <row r="138571">
      <c r="J138571" s="6" t="n"/>
    </row>
    <row r="138572">
      <c r="J138572" s="6" t="n"/>
    </row>
    <row r="138573">
      <c r="J138573" s="6" t="n"/>
    </row>
    <row r="138574">
      <c r="J138574" s="6" t="n"/>
    </row>
    <row r="138575">
      <c r="J138575" s="6" t="n"/>
    </row>
    <row r="138576">
      <c r="J138576" s="6" t="n"/>
    </row>
    <row r="138577">
      <c r="J138577" s="6" t="n"/>
    </row>
    <row r="138578">
      <c r="J138578" s="6" t="n"/>
    </row>
    <row r="138579">
      <c r="J138579" s="6" t="n"/>
    </row>
    <row r="138580">
      <c r="J138580" s="6" t="n"/>
    </row>
    <row r="138581">
      <c r="J138581" s="6" t="n"/>
    </row>
    <row r="138582">
      <c r="J138582" s="6" t="n"/>
    </row>
    <row r="138583">
      <c r="J138583" s="6" t="n"/>
    </row>
    <row r="138584">
      <c r="J138584" s="6" t="n"/>
    </row>
    <row r="138585">
      <c r="J138585" s="6" t="n"/>
    </row>
    <row r="138586">
      <c r="J138586" s="6" t="n"/>
    </row>
    <row r="138587">
      <c r="J138587" s="6" t="n"/>
    </row>
    <row r="138588">
      <c r="J138588" s="6" t="n"/>
    </row>
    <row r="138589">
      <c r="J138589" s="6" t="n"/>
    </row>
    <row r="138590">
      <c r="J138590" s="6" t="n"/>
    </row>
    <row r="138591">
      <c r="J138591" s="6" t="n"/>
    </row>
    <row r="138592">
      <c r="J138592" s="6" t="n"/>
    </row>
    <row r="138593">
      <c r="J138593" s="6" t="n"/>
    </row>
    <row r="138594">
      <c r="J138594" s="6" t="n"/>
    </row>
    <row r="138595">
      <c r="J138595" s="6" t="n"/>
    </row>
    <row r="138596">
      <c r="J138596" s="6" t="n"/>
    </row>
    <row r="138597">
      <c r="J138597" s="6" t="n"/>
    </row>
    <row r="138598">
      <c r="J138598" s="6" t="n"/>
    </row>
    <row r="138599">
      <c r="J138599" s="6" t="n"/>
    </row>
    <row r="138600">
      <c r="J138600" s="6" t="n"/>
    </row>
    <row r="138601">
      <c r="J138601" s="6" t="n"/>
    </row>
    <row r="138602">
      <c r="J138602" s="6" t="n"/>
    </row>
    <row r="138603">
      <c r="J138603" s="6" t="n"/>
    </row>
    <row r="138604">
      <c r="J138604" s="6" t="n"/>
    </row>
    <row r="138605">
      <c r="J138605" s="6" t="n"/>
    </row>
    <row r="138606">
      <c r="J138606" s="6" t="n"/>
    </row>
    <row r="138607">
      <c r="J138607" s="6" t="n"/>
    </row>
    <row r="138608">
      <c r="J138608" s="6" t="n"/>
    </row>
    <row r="138609">
      <c r="J138609" s="6" t="n"/>
    </row>
    <row r="138610">
      <c r="J138610" s="6" t="n"/>
    </row>
    <row r="138611">
      <c r="J138611" s="6" t="n"/>
    </row>
    <row r="138612">
      <c r="J138612" s="6" t="n"/>
    </row>
    <row r="138613">
      <c r="J138613" s="6" t="n"/>
    </row>
    <row r="138614">
      <c r="J138614" s="6" t="n"/>
    </row>
    <row r="138615">
      <c r="J138615" s="6" t="n"/>
    </row>
    <row r="138616">
      <c r="J138616" s="6" t="n"/>
    </row>
    <row r="138617">
      <c r="J138617" s="6" t="n"/>
    </row>
    <row r="138618">
      <c r="J138618" s="6" t="n"/>
    </row>
    <row r="138619">
      <c r="J138619" s="6" t="n"/>
    </row>
    <row r="138620">
      <c r="J138620" s="6" t="n"/>
    </row>
    <row r="138621">
      <c r="J138621" s="6" t="n"/>
    </row>
    <row r="138622">
      <c r="J138622" s="6" t="n"/>
    </row>
    <row r="138623">
      <c r="J138623" s="6" t="n"/>
    </row>
    <row r="138624">
      <c r="J138624" s="6" t="n"/>
    </row>
    <row r="138625">
      <c r="J138625" s="6" t="n"/>
    </row>
    <row r="138626">
      <c r="J138626" s="6" t="n"/>
    </row>
    <row r="138627">
      <c r="J138627" s="6" t="n"/>
    </row>
    <row r="138628">
      <c r="J138628" s="6" t="n"/>
    </row>
    <row r="138629">
      <c r="J138629" s="6" t="n"/>
    </row>
    <row r="138630">
      <c r="J138630" s="6" t="n"/>
    </row>
    <row r="138631">
      <c r="J138631" s="6" t="n"/>
    </row>
    <row r="138632">
      <c r="J138632" s="6" t="n"/>
    </row>
    <row r="138633">
      <c r="J138633" s="6" t="n"/>
    </row>
    <row r="138634">
      <c r="J138634" s="6" t="n"/>
    </row>
    <row r="138635">
      <c r="J138635" s="6" t="n"/>
    </row>
    <row r="138636">
      <c r="J138636" s="6" t="n"/>
    </row>
    <row r="138637">
      <c r="J138637" s="6" t="n"/>
    </row>
    <row r="138638">
      <c r="J138638" s="6" t="n"/>
    </row>
    <row r="138639">
      <c r="J138639" s="6" t="n"/>
    </row>
    <row r="138640">
      <c r="J138640" s="6" t="n"/>
    </row>
    <row r="138641">
      <c r="J138641" s="6" t="n"/>
    </row>
    <row r="138642">
      <c r="J138642" s="6" t="n"/>
    </row>
    <row r="138643">
      <c r="J138643" s="6" t="n"/>
    </row>
    <row r="138644">
      <c r="J138644" s="6" t="n"/>
    </row>
    <row r="138645">
      <c r="J138645" s="6" t="n"/>
    </row>
    <row r="138646">
      <c r="J138646" s="6" t="n"/>
    </row>
    <row r="138647">
      <c r="J138647" s="6" t="n"/>
    </row>
    <row r="138648">
      <c r="J138648" s="6" t="n"/>
    </row>
    <row r="138649">
      <c r="J138649" s="6" t="n"/>
    </row>
    <row r="138650">
      <c r="J138650" s="6" t="n"/>
    </row>
    <row r="138651">
      <c r="J138651" s="6" t="n"/>
    </row>
    <row r="138652">
      <c r="J138652" s="6" t="n"/>
    </row>
    <row r="138653">
      <c r="J138653" s="6" t="n"/>
    </row>
    <row r="138654">
      <c r="J138654" s="6" t="n"/>
    </row>
    <row r="138655">
      <c r="J138655" s="6" t="n"/>
    </row>
    <row r="138656">
      <c r="J138656" s="6" t="n"/>
    </row>
    <row r="138657">
      <c r="J138657" s="6" t="n"/>
    </row>
    <row r="138658">
      <c r="J138658" s="6" t="n"/>
    </row>
    <row r="138659">
      <c r="J138659" s="6" t="n"/>
    </row>
    <row r="138660">
      <c r="J138660" s="6" t="n"/>
    </row>
    <row r="138661">
      <c r="J138661" s="6" t="n"/>
    </row>
    <row r="138662">
      <c r="J138662" s="6" t="n"/>
    </row>
    <row r="138663">
      <c r="J138663" s="6" t="n"/>
    </row>
    <row r="138664">
      <c r="J138664" s="6" t="n"/>
    </row>
    <row r="138665">
      <c r="J138665" s="6" t="n"/>
    </row>
    <row r="138666">
      <c r="J138666" s="6" t="n"/>
    </row>
    <row r="138667">
      <c r="J138667" s="6" t="n"/>
    </row>
    <row r="138668">
      <c r="J138668" s="6" t="n"/>
    </row>
    <row r="138669">
      <c r="J138669" s="6" t="n"/>
    </row>
    <row r="138670">
      <c r="J138670" s="6" t="n"/>
    </row>
    <row r="138671">
      <c r="J138671" s="6" t="n"/>
    </row>
    <row r="138672">
      <c r="J138672" s="6" t="n"/>
    </row>
    <row r="138673">
      <c r="J138673" s="6" t="n"/>
    </row>
    <row r="138674">
      <c r="J138674" s="6" t="n"/>
    </row>
    <row r="138675">
      <c r="J138675" s="6" t="n"/>
    </row>
    <row r="138676">
      <c r="J138676" s="6" t="n"/>
    </row>
    <row r="138677">
      <c r="J138677" s="6" t="n"/>
    </row>
    <row r="138678">
      <c r="J138678" s="6" t="n"/>
    </row>
    <row r="138679">
      <c r="J138679" s="6" t="n"/>
    </row>
    <row r="138680">
      <c r="J138680" s="6" t="n"/>
    </row>
    <row r="138681">
      <c r="J138681" s="6" t="n"/>
    </row>
    <row r="138682">
      <c r="J138682" s="6" t="n"/>
    </row>
    <row r="138683">
      <c r="J138683" s="6" t="n"/>
    </row>
    <row r="138684">
      <c r="J138684" s="6" t="n"/>
    </row>
    <row r="138685">
      <c r="J138685" s="6" t="n"/>
    </row>
    <row r="138686">
      <c r="J138686" s="6" t="n"/>
    </row>
    <row r="138687">
      <c r="J138687" s="6" t="n"/>
    </row>
    <row r="138688">
      <c r="J138688" s="6" t="n"/>
    </row>
    <row r="138689">
      <c r="J138689" s="6" t="n"/>
    </row>
    <row r="138690">
      <c r="J138690" s="6" t="n"/>
    </row>
    <row r="138691">
      <c r="J138691" s="6" t="n"/>
    </row>
    <row r="138692">
      <c r="J138692" s="6" t="n"/>
    </row>
    <row r="138693">
      <c r="J138693" s="6" t="n"/>
    </row>
    <row r="138694">
      <c r="J138694" s="6" t="n"/>
    </row>
    <row r="138695">
      <c r="J138695" s="6" t="n"/>
    </row>
    <row r="138696">
      <c r="J138696" s="6" t="n"/>
    </row>
    <row r="138697">
      <c r="J138697" s="6" t="n"/>
    </row>
    <row r="138698">
      <c r="J138698" s="6" t="n"/>
    </row>
    <row r="138699">
      <c r="J138699" s="6" t="n"/>
    </row>
    <row r="138700">
      <c r="J138700" s="6" t="n"/>
    </row>
    <row r="138701">
      <c r="J138701" s="6" t="n"/>
    </row>
    <row r="138702">
      <c r="J138702" s="6" t="n"/>
    </row>
    <row r="138703">
      <c r="J138703" s="6" t="n"/>
    </row>
    <row r="138704">
      <c r="J138704" s="6" t="n"/>
    </row>
    <row r="138705">
      <c r="J138705" s="6" t="n"/>
    </row>
    <row r="138706">
      <c r="J138706" s="6" t="n"/>
    </row>
    <row r="138707">
      <c r="J138707" s="6" t="n"/>
    </row>
    <row r="138708">
      <c r="J138708" s="6" t="n"/>
    </row>
    <row r="138709">
      <c r="J138709" s="6" t="n"/>
    </row>
    <row r="138710">
      <c r="J138710" s="6" t="n"/>
    </row>
    <row r="138711">
      <c r="J138711" s="6" t="n"/>
    </row>
    <row r="138712">
      <c r="J138712" s="6" t="n"/>
    </row>
    <row r="138713">
      <c r="J138713" s="6" t="n"/>
    </row>
    <row r="138714">
      <c r="J138714" s="6" t="n"/>
    </row>
    <row r="138715">
      <c r="J138715" s="6" t="n"/>
    </row>
    <row r="138716">
      <c r="J138716" s="6" t="n"/>
    </row>
    <row r="138717">
      <c r="J138717" s="6" t="n"/>
    </row>
    <row r="138718">
      <c r="J138718" s="6" t="n"/>
    </row>
    <row r="138719">
      <c r="J138719" s="6" t="n"/>
    </row>
    <row r="138720">
      <c r="J138720" s="6" t="n"/>
    </row>
    <row r="138721">
      <c r="J138721" s="6" t="n"/>
    </row>
    <row r="138722">
      <c r="J138722" s="6" t="n"/>
    </row>
    <row r="138723">
      <c r="J138723" s="6" t="n"/>
    </row>
    <row r="138724">
      <c r="J138724" s="6" t="n"/>
    </row>
    <row r="138725">
      <c r="J138725" s="6" t="n"/>
    </row>
    <row r="138726">
      <c r="J138726" s="6" t="n"/>
    </row>
    <row r="138727">
      <c r="J138727" s="6" t="n"/>
    </row>
    <row r="138728">
      <c r="J138728" s="6" t="n"/>
    </row>
    <row r="138729">
      <c r="J138729" s="6" t="n"/>
    </row>
    <row r="138730">
      <c r="J138730" s="6" t="n"/>
    </row>
    <row r="138731">
      <c r="J138731" s="6" t="n"/>
    </row>
    <row r="138732">
      <c r="J138732" s="6" t="n"/>
    </row>
    <row r="138733">
      <c r="J138733" s="6" t="n"/>
    </row>
    <row r="138734">
      <c r="J138734" s="6" t="n"/>
    </row>
    <row r="138735">
      <c r="J138735" s="6" t="n"/>
    </row>
    <row r="138736">
      <c r="J138736" s="6" t="n"/>
    </row>
    <row r="138737">
      <c r="J138737" s="6" t="n"/>
    </row>
    <row r="138738">
      <c r="J138738" s="6" t="n"/>
    </row>
    <row r="138739">
      <c r="J138739" s="6" t="n"/>
    </row>
    <row r="138740">
      <c r="J138740" s="6" t="n"/>
    </row>
    <row r="138741">
      <c r="J138741" s="6" t="n"/>
    </row>
    <row r="138742">
      <c r="J138742" s="6" t="n"/>
    </row>
    <row r="138743">
      <c r="J138743" s="6" t="n"/>
    </row>
    <row r="138744">
      <c r="J138744" s="6" t="n"/>
    </row>
    <row r="138745">
      <c r="J138745" s="6" t="n"/>
    </row>
    <row r="138746">
      <c r="J138746" s="6" t="n"/>
    </row>
    <row r="138747">
      <c r="J138747" s="6" t="n"/>
    </row>
    <row r="138748">
      <c r="J138748" s="6" t="n"/>
    </row>
    <row r="138749">
      <c r="J138749" s="6" t="n"/>
    </row>
    <row r="138750">
      <c r="J138750" s="6" t="n"/>
    </row>
    <row r="138751">
      <c r="J138751" s="6" t="n"/>
    </row>
    <row r="138752">
      <c r="J138752" s="6" t="n"/>
    </row>
    <row r="138753">
      <c r="J138753" s="6" t="n"/>
    </row>
    <row r="138754">
      <c r="J138754" s="6" t="n"/>
    </row>
    <row r="138755">
      <c r="J138755" s="6" t="n"/>
    </row>
    <row r="138756">
      <c r="J138756" s="6" t="n"/>
    </row>
    <row r="138757">
      <c r="J138757" s="6" t="n"/>
    </row>
    <row r="138758">
      <c r="J138758" s="6" t="n"/>
    </row>
    <row r="138759">
      <c r="J138759" s="6" t="n"/>
    </row>
    <row r="138760">
      <c r="J138760" s="6" t="n"/>
    </row>
    <row r="138761">
      <c r="J138761" s="6" t="n"/>
    </row>
    <row r="138762">
      <c r="J138762" s="6" t="n"/>
    </row>
    <row r="138763">
      <c r="J138763" s="6" t="n"/>
    </row>
    <row r="138764">
      <c r="J138764" s="6" t="n"/>
    </row>
    <row r="138765">
      <c r="J138765" s="6" t="n"/>
    </row>
    <row r="138766">
      <c r="J138766" s="6" t="n"/>
    </row>
    <row r="138767">
      <c r="J138767" s="6" t="n"/>
    </row>
    <row r="138768">
      <c r="J138768" s="6" t="n"/>
    </row>
    <row r="138769">
      <c r="J138769" s="6" t="n"/>
    </row>
    <row r="138770">
      <c r="J138770" s="6" t="n"/>
    </row>
    <row r="138771">
      <c r="J138771" s="6" t="n"/>
    </row>
    <row r="138772">
      <c r="J138772" s="6" t="n"/>
    </row>
    <row r="138773">
      <c r="J138773" s="6" t="n"/>
    </row>
    <row r="138774">
      <c r="J138774" s="6" t="n"/>
    </row>
    <row r="138775">
      <c r="J138775" s="6" t="n"/>
    </row>
    <row r="138776">
      <c r="J138776" s="6" t="n"/>
    </row>
    <row r="138777">
      <c r="J138777" s="6" t="n"/>
    </row>
    <row r="138778">
      <c r="J138778" s="6" t="n"/>
    </row>
    <row r="138779">
      <c r="J138779" s="6" t="n"/>
    </row>
    <row r="138780">
      <c r="J138780" s="6" t="n"/>
    </row>
    <row r="138781">
      <c r="J138781" s="6" t="n"/>
    </row>
    <row r="138782">
      <c r="J138782" s="6" t="n"/>
    </row>
    <row r="138783">
      <c r="J138783" s="6" t="n"/>
    </row>
    <row r="138784">
      <c r="J138784" s="6" t="n"/>
    </row>
    <row r="138785">
      <c r="J138785" s="6" t="n"/>
    </row>
    <row r="138786">
      <c r="J138786" s="6" t="n"/>
    </row>
    <row r="138787">
      <c r="J138787" s="6" t="n"/>
    </row>
    <row r="138788">
      <c r="J138788" s="6" t="n"/>
    </row>
    <row r="138789">
      <c r="J138789" s="6" t="n"/>
    </row>
    <row r="138790">
      <c r="J138790" s="6" t="n"/>
    </row>
    <row r="138791">
      <c r="J138791" s="6" t="n"/>
    </row>
    <row r="138792">
      <c r="J138792" s="6" t="n"/>
    </row>
    <row r="138793">
      <c r="J138793" s="6" t="n"/>
    </row>
    <row r="138794">
      <c r="J138794" s="6" t="n"/>
    </row>
    <row r="138795">
      <c r="J138795" s="6" t="n"/>
    </row>
    <row r="138796">
      <c r="J138796" s="6" t="n"/>
    </row>
    <row r="138797">
      <c r="J138797" s="6" t="n"/>
    </row>
    <row r="138798">
      <c r="J138798" s="6" t="n"/>
    </row>
    <row r="138799">
      <c r="J138799" s="6" t="n"/>
    </row>
    <row r="138800">
      <c r="J138800" s="6" t="n"/>
    </row>
    <row r="138801">
      <c r="J138801" s="6" t="n"/>
    </row>
    <row r="138802">
      <c r="J138802" s="6" t="n"/>
    </row>
    <row r="138803">
      <c r="J138803" s="6" t="n"/>
    </row>
    <row r="138804">
      <c r="J138804" s="6" t="n"/>
    </row>
    <row r="138805">
      <c r="J138805" s="6" t="n"/>
    </row>
    <row r="138806">
      <c r="J138806" s="6" t="n"/>
    </row>
    <row r="138807">
      <c r="J138807" s="6" t="n"/>
    </row>
    <row r="138808">
      <c r="J138808" s="6" t="n"/>
    </row>
    <row r="138809">
      <c r="J138809" s="6" t="n"/>
    </row>
    <row r="138810">
      <c r="J138810" s="6" t="n"/>
    </row>
    <row r="138811">
      <c r="J138811" s="6" t="n"/>
    </row>
    <row r="138812">
      <c r="J138812" s="6" t="n"/>
    </row>
    <row r="138813">
      <c r="J138813" s="6" t="n"/>
    </row>
    <row r="138814">
      <c r="J138814" s="6" t="n"/>
    </row>
    <row r="138815">
      <c r="J138815" s="6" t="n"/>
    </row>
    <row r="138816">
      <c r="J138816" s="6" t="n"/>
    </row>
    <row r="138817">
      <c r="J138817" s="6" t="n"/>
    </row>
    <row r="138818">
      <c r="J138818" s="6" t="n"/>
    </row>
    <row r="138819">
      <c r="J138819" s="6" t="n"/>
    </row>
    <row r="138820">
      <c r="J138820" s="6" t="n"/>
    </row>
    <row r="138821">
      <c r="J138821" s="6" t="n"/>
    </row>
    <row r="138822">
      <c r="J138822" s="6" t="n"/>
    </row>
    <row r="138823">
      <c r="J138823" s="6" t="n"/>
    </row>
    <row r="138824">
      <c r="J138824" s="6" t="n"/>
    </row>
    <row r="138825">
      <c r="J138825" s="6" t="n"/>
    </row>
    <row r="138826">
      <c r="J138826" s="6" t="n"/>
    </row>
    <row r="138827">
      <c r="J138827" s="6" t="n"/>
    </row>
    <row r="138828">
      <c r="J138828" s="6" t="n"/>
    </row>
    <row r="138829">
      <c r="J138829" s="6" t="n"/>
    </row>
    <row r="138830">
      <c r="J138830" s="6" t="n"/>
    </row>
    <row r="138831">
      <c r="J138831" s="6" t="n"/>
    </row>
    <row r="138832">
      <c r="J138832" s="6" t="n"/>
    </row>
    <row r="138833">
      <c r="J138833" s="6" t="n"/>
    </row>
    <row r="138834">
      <c r="J138834" s="6" t="n"/>
    </row>
    <row r="138835">
      <c r="J138835" s="6" t="n"/>
    </row>
    <row r="138836">
      <c r="J138836" s="6" t="n"/>
    </row>
    <row r="138837">
      <c r="J138837" s="6" t="n"/>
    </row>
    <row r="138838">
      <c r="J138838" s="6" t="n"/>
    </row>
    <row r="138839">
      <c r="J138839" s="6" t="n"/>
    </row>
    <row r="138840">
      <c r="J138840" s="6" t="n"/>
    </row>
    <row r="138841">
      <c r="J138841" s="6" t="n"/>
    </row>
    <row r="138842">
      <c r="J138842" s="6" t="n"/>
    </row>
    <row r="138843">
      <c r="J138843" s="6" t="n"/>
    </row>
    <row r="138844">
      <c r="J138844" s="6" t="n"/>
    </row>
    <row r="138845">
      <c r="J138845" s="6" t="n"/>
    </row>
    <row r="138846">
      <c r="J138846" s="6" t="n"/>
    </row>
    <row r="138847">
      <c r="J138847" s="6" t="n"/>
    </row>
    <row r="138848">
      <c r="J138848" s="6" t="n"/>
    </row>
    <row r="138849">
      <c r="J138849" s="6" t="n"/>
    </row>
    <row r="138850">
      <c r="J138850" s="6" t="n"/>
    </row>
    <row r="138851">
      <c r="J138851" s="6" t="n"/>
    </row>
    <row r="138852">
      <c r="J138852" s="6" t="n"/>
    </row>
    <row r="138853">
      <c r="J138853" s="6" t="n"/>
    </row>
    <row r="138854">
      <c r="J138854" s="6" t="n"/>
    </row>
    <row r="138855">
      <c r="J138855" s="6" t="n"/>
    </row>
    <row r="138856">
      <c r="J138856" s="6" t="n"/>
    </row>
    <row r="138857">
      <c r="J138857" s="6" t="n"/>
    </row>
    <row r="138858">
      <c r="J138858" s="6" t="n"/>
    </row>
    <row r="138859">
      <c r="J138859" s="6" t="n"/>
    </row>
    <row r="138860">
      <c r="J138860" s="6" t="n"/>
    </row>
    <row r="138861">
      <c r="J138861" s="6" t="n"/>
    </row>
    <row r="138862">
      <c r="J138862" s="6" t="n"/>
    </row>
    <row r="138863">
      <c r="J138863" s="6" t="n"/>
    </row>
    <row r="138864">
      <c r="J138864" s="6" t="n"/>
    </row>
    <row r="138865">
      <c r="J138865" s="6" t="n"/>
    </row>
    <row r="138866">
      <c r="J138866" s="6" t="n"/>
    </row>
    <row r="138867">
      <c r="J138867" s="6" t="n"/>
    </row>
    <row r="138868">
      <c r="J138868" s="6" t="n"/>
    </row>
    <row r="138869">
      <c r="J138869" s="6" t="n"/>
    </row>
    <row r="138870">
      <c r="J138870" s="6" t="n"/>
    </row>
    <row r="138871">
      <c r="J138871" s="6" t="n"/>
    </row>
    <row r="138872">
      <c r="J138872" s="6" t="n"/>
    </row>
    <row r="138873">
      <c r="J138873" s="6" t="n"/>
    </row>
    <row r="138874">
      <c r="J138874" s="6" t="n"/>
    </row>
    <row r="138875">
      <c r="J138875" s="6" t="n"/>
    </row>
    <row r="138876">
      <c r="J138876" s="6" t="n"/>
    </row>
    <row r="138877">
      <c r="J138877" s="6" t="n"/>
    </row>
    <row r="138878">
      <c r="J138878" s="6" t="n"/>
    </row>
    <row r="138879">
      <c r="J138879" s="6" t="n"/>
    </row>
    <row r="138880">
      <c r="J138880" s="6" t="n"/>
    </row>
    <row r="138881">
      <c r="J138881" s="6" t="n"/>
    </row>
    <row r="138882">
      <c r="J138882" s="6" t="n"/>
    </row>
    <row r="138883">
      <c r="J138883" s="6" t="n"/>
    </row>
    <row r="138884">
      <c r="J138884" s="6" t="n"/>
    </row>
    <row r="138885">
      <c r="J138885" s="6" t="n"/>
    </row>
    <row r="138886">
      <c r="J138886" s="6" t="n"/>
    </row>
    <row r="138887">
      <c r="J138887" s="6" t="n"/>
    </row>
    <row r="138888">
      <c r="J138888" s="6" t="n"/>
    </row>
    <row r="138889">
      <c r="J138889" s="6" t="n"/>
    </row>
    <row r="138890">
      <c r="J138890" s="6" t="n"/>
    </row>
    <row r="138891">
      <c r="J138891" s="6" t="n"/>
    </row>
    <row r="138892">
      <c r="J138892" s="6" t="n"/>
    </row>
    <row r="138893">
      <c r="J138893" s="6" t="n"/>
    </row>
    <row r="138894">
      <c r="J138894" s="6" t="n"/>
    </row>
    <row r="138895">
      <c r="J138895" s="6" t="n"/>
    </row>
    <row r="138896">
      <c r="J138896" s="6" t="n"/>
    </row>
    <row r="138897">
      <c r="J138897" s="6" t="n"/>
    </row>
    <row r="138898">
      <c r="J138898" s="6" t="n"/>
    </row>
    <row r="138899">
      <c r="J138899" s="6" t="n"/>
    </row>
    <row r="138900">
      <c r="J138900" s="6" t="n"/>
    </row>
    <row r="138901">
      <c r="J138901" s="6" t="n"/>
    </row>
    <row r="138902">
      <c r="J138902" s="6" t="n"/>
    </row>
    <row r="138903">
      <c r="J138903" s="6" t="n"/>
    </row>
    <row r="138904">
      <c r="J138904" s="6" t="n"/>
    </row>
    <row r="138905">
      <c r="J138905" s="6" t="n"/>
    </row>
    <row r="138906">
      <c r="J138906" s="6" t="n"/>
    </row>
    <row r="138907">
      <c r="J138907" s="6" t="n"/>
    </row>
    <row r="138908">
      <c r="J138908" s="6" t="n"/>
    </row>
    <row r="138909">
      <c r="J138909" s="6" t="n"/>
    </row>
    <row r="138910">
      <c r="J138910" s="6" t="n"/>
    </row>
    <row r="138911">
      <c r="J138911" s="6" t="n"/>
    </row>
    <row r="138912">
      <c r="J138912" s="6" t="n"/>
    </row>
    <row r="138913">
      <c r="J138913" s="6" t="n"/>
    </row>
    <row r="138914">
      <c r="J138914" s="6" t="n"/>
    </row>
    <row r="138915">
      <c r="J138915" s="6" t="n"/>
    </row>
    <row r="138916">
      <c r="J138916" s="6" t="n"/>
    </row>
    <row r="138917">
      <c r="J138917" s="6" t="n"/>
    </row>
    <row r="138918">
      <c r="J138918" s="6" t="n"/>
    </row>
    <row r="138919">
      <c r="J138919" s="6" t="n"/>
    </row>
    <row r="138920">
      <c r="J138920" s="6" t="n"/>
    </row>
    <row r="138921">
      <c r="J138921" s="6" t="n"/>
    </row>
    <row r="138922">
      <c r="J138922" s="6" t="n"/>
    </row>
    <row r="138923">
      <c r="J138923" s="6" t="n"/>
    </row>
    <row r="138924">
      <c r="J138924" s="6" t="n"/>
    </row>
    <row r="138925">
      <c r="J138925" s="6" t="n"/>
    </row>
    <row r="138926">
      <c r="J138926" s="6" t="n"/>
    </row>
    <row r="138927">
      <c r="J138927" s="6" t="n"/>
    </row>
    <row r="138928">
      <c r="J138928" s="6" t="n"/>
    </row>
    <row r="138929">
      <c r="J138929" s="6" t="n"/>
    </row>
    <row r="138930">
      <c r="J138930" s="6" t="n"/>
    </row>
    <row r="138931">
      <c r="J138931" s="6" t="n"/>
    </row>
    <row r="138932">
      <c r="J138932" s="6" t="n"/>
    </row>
    <row r="138933">
      <c r="J138933" s="6" t="n"/>
    </row>
    <row r="138934">
      <c r="J138934" s="6" t="n"/>
    </row>
    <row r="138935">
      <c r="J138935" s="6" t="n"/>
    </row>
    <row r="138936">
      <c r="J138936" s="6" t="n"/>
    </row>
    <row r="138937">
      <c r="J138937" s="6" t="n"/>
    </row>
    <row r="138938">
      <c r="J138938" s="6" t="n"/>
    </row>
    <row r="138939">
      <c r="J138939" s="6" t="n"/>
    </row>
    <row r="138940">
      <c r="J138940" s="6" t="n"/>
    </row>
    <row r="138941">
      <c r="J138941" s="6" t="n"/>
    </row>
    <row r="138942">
      <c r="J138942" s="6" t="n"/>
    </row>
    <row r="138943">
      <c r="J138943" s="6" t="n"/>
    </row>
    <row r="138944">
      <c r="J138944" s="6" t="n"/>
    </row>
    <row r="138945">
      <c r="J138945" s="6" t="n"/>
    </row>
    <row r="138946">
      <c r="J138946" s="6" t="n"/>
    </row>
    <row r="138947">
      <c r="J138947" s="6" t="n"/>
    </row>
    <row r="138948">
      <c r="J138948" s="6" t="n"/>
    </row>
    <row r="138949">
      <c r="J138949" s="6" t="n"/>
    </row>
    <row r="138950">
      <c r="J138950" s="6" t="n"/>
    </row>
    <row r="138951">
      <c r="J138951" s="6" t="n"/>
    </row>
    <row r="138952">
      <c r="J138952" s="6" t="n"/>
    </row>
    <row r="138953">
      <c r="J138953" s="6" t="n"/>
    </row>
    <row r="138954">
      <c r="J138954" s="6" t="n"/>
    </row>
    <row r="138955">
      <c r="J138955" s="6" t="n"/>
    </row>
    <row r="138956">
      <c r="J138956" s="6" t="n"/>
    </row>
    <row r="138957">
      <c r="J138957" s="6" t="n"/>
    </row>
    <row r="138958">
      <c r="J138958" s="6" t="n"/>
    </row>
    <row r="138959">
      <c r="J138959" s="6" t="n"/>
    </row>
    <row r="138960">
      <c r="J138960" s="6" t="n"/>
    </row>
    <row r="138961">
      <c r="J138961" s="6" t="n"/>
    </row>
    <row r="138962">
      <c r="J138962" s="6" t="n"/>
    </row>
    <row r="138963">
      <c r="J138963" s="6" t="n"/>
    </row>
    <row r="138964">
      <c r="J138964" s="6" t="n"/>
    </row>
    <row r="138965">
      <c r="J138965" s="6" t="n"/>
    </row>
    <row r="138966">
      <c r="J138966" s="6" t="n"/>
    </row>
    <row r="138967">
      <c r="J138967" s="6" t="n"/>
    </row>
    <row r="138968">
      <c r="J138968" s="6" t="n"/>
    </row>
    <row r="138969">
      <c r="J138969" s="6" t="n"/>
    </row>
    <row r="138970">
      <c r="J138970" s="6" t="n"/>
    </row>
    <row r="138971">
      <c r="J138971" s="6" t="n"/>
    </row>
    <row r="138972">
      <c r="J138972" s="6" t="n"/>
    </row>
    <row r="138973">
      <c r="J138973" s="6" t="n"/>
    </row>
    <row r="138974">
      <c r="J138974" s="6" t="n"/>
    </row>
    <row r="138975">
      <c r="J138975" s="6" t="n"/>
    </row>
    <row r="138976">
      <c r="J138976" s="6" t="n"/>
    </row>
    <row r="138977">
      <c r="J138977" s="6" t="n"/>
    </row>
    <row r="138978">
      <c r="J138978" s="6" t="n"/>
    </row>
    <row r="138979">
      <c r="J138979" s="6" t="n"/>
    </row>
    <row r="138980">
      <c r="J138980" s="6" t="n"/>
    </row>
    <row r="138981">
      <c r="J138981" s="6" t="n"/>
    </row>
    <row r="138982">
      <c r="J138982" s="6" t="n"/>
    </row>
    <row r="138983">
      <c r="J138983" s="6" t="n"/>
    </row>
    <row r="138984">
      <c r="J138984" s="6" t="n"/>
    </row>
    <row r="138985">
      <c r="J138985" s="6" t="n"/>
    </row>
    <row r="138986">
      <c r="J138986" s="6" t="n"/>
    </row>
    <row r="138987">
      <c r="J138987" s="6" t="n"/>
    </row>
    <row r="138988">
      <c r="J138988" s="6" t="n"/>
    </row>
    <row r="138989">
      <c r="J138989" s="6" t="n"/>
    </row>
    <row r="138990">
      <c r="J138990" s="6" t="n"/>
    </row>
    <row r="138991">
      <c r="J138991" s="6" t="n"/>
    </row>
    <row r="138992">
      <c r="J138992" s="6" t="n"/>
    </row>
    <row r="138993">
      <c r="J138993" s="6" t="n"/>
    </row>
    <row r="138994">
      <c r="J138994" s="6" t="n"/>
    </row>
    <row r="138995">
      <c r="J138995" s="6" t="n"/>
    </row>
    <row r="138996">
      <c r="J138996" s="6" t="n"/>
    </row>
    <row r="138997">
      <c r="J138997" s="6" t="n"/>
    </row>
    <row r="138998">
      <c r="J138998" s="6" t="n"/>
    </row>
    <row r="138999">
      <c r="J138999" s="6" t="n"/>
    </row>
    <row r="139000">
      <c r="J139000" s="6" t="n"/>
    </row>
    <row r="139001">
      <c r="J139001" s="6" t="n"/>
    </row>
    <row r="139002">
      <c r="J139002" s="6" t="n"/>
    </row>
    <row r="139003">
      <c r="J139003" s="6" t="n"/>
    </row>
    <row r="139004">
      <c r="J139004" s="6" t="n"/>
    </row>
    <row r="139005">
      <c r="J139005" s="6" t="n"/>
    </row>
    <row r="139006">
      <c r="J139006" s="6" t="n"/>
    </row>
    <row r="139007">
      <c r="J139007" s="6" t="n"/>
    </row>
    <row r="139008">
      <c r="J139008" s="6" t="n"/>
    </row>
    <row r="139009">
      <c r="J139009" s="6" t="n"/>
    </row>
    <row r="139010">
      <c r="J139010" s="6" t="n"/>
    </row>
    <row r="139011">
      <c r="J139011" s="6" t="n"/>
    </row>
    <row r="139012">
      <c r="J139012" s="6" t="n"/>
    </row>
    <row r="139013">
      <c r="J139013" s="6" t="n"/>
    </row>
    <row r="139014">
      <c r="J139014" s="6" t="n"/>
    </row>
    <row r="139015">
      <c r="J139015" s="6" t="n"/>
    </row>
    <row r="139016">
      <c r="J139016" s="6" t="n"/>
    </row>
    <row r="139017">
      <c r="J139017" s="6" t="n"/>
    </row>
    <row r="139018">
      <c r="J139018" s="6" t="n"/>
    </row>
    <row r="139019">
      <c r="J139019" s="6" t="n"/>
    </row>
    <row r="139020">
      <c r="J139020" s="6" t="n"/>
    </row>
    <row r="139021">
      <c r="J139021" s="6" t="n"/>
    </row>
    <row r="139022">
      <c r="J139022" s="6" t="n"/>
    </row>
    <row r="139023">
      <c r="J139023" s="6" t="n"/>
    </row>
    <row r="139024">
      <c r="J139024" s="6" t="n"/>
    </row>
    <row r="139025">
      <c r="J139025" s="6" t="n"/>
    </row>
    <row r="139026">
      <c r="J139026" s="6" t="n"/>
    </row>
    <row r="139027">
      <c r="J139027" s="6" t="n"/>
    </row>
    <row r="139028">
      <c r="J139028" s="6" t="n"/>
    </row>
    <row r="139029">
      <c r="J139029" s="6" t="n"/>
    </row>
    <row r="139030">
      <c r="J139030" s="6" t="n"/>
    </row>
    <row r="139031">
      <c r="J139031" s="6" t="n"/>
    </row>
    <row r="139032">
      <c r="J139032" s="6" t="n"/>
    </row>
    <row r="139033">
      <c r="J139033" s="6" t="n"/>
    </row>
    <row r="139034">
      <c r="J139034" s="6" t="n"/>
    </row>
    <row r="139035">
      <c r="J139035" s="6" t="n"/>
    </row>
    <row r="139036">
      <c r="J139036" s="6" t="n"/>
    </row>
    <row r="139037">
      <c r="J139037" s="6" t="n"/>
    </row>
    <row r="139038">
      <c r="J139038" s="6" t="n"/>
    </row>
    <row r="139039">
      <c r="J139039" s="6" t="n"/>
    </row>
    <row r="139040">
      <c r="J139040" s="6" t="n"/>
    </row>
    <row r="139041">
      <c r="J139041" s="6" t="n"/>
    </row>
    <row r="139042">
      <c r="J139042" s="6" t="n"/>
    </row>
    <row r="139043">
      <c r="J139043" s="6" t="n"/>
    </row>
    <row r="139044">
      <c r="J139044" s="6" t="n"/>
    </row>
    <row r="139045">
      <c r="J139045" s="6" t="n"/>
    </row>
    <row r="139046">
      <c r="J139046" s="6" t="n"/>
    </row>
    <row r="139047">
      <c r="J139047" s="6" t="n"/>
    </row>
    <row r="139048">
      <c r="J139048" s="6" t="n"/>
    </row>
    <row r="139049">
      <c r="J139049" s="6" t="n"/>
    </row>
    <row r="139050">
      <c r="J139050" s="6" t="n"/>
    </row>
    <row r="139051">
      <c r="J139051" s="6" t="n"/>
    </row>
    <row r="139052">
      <c r="J139052" s="6" t="n"/>
    </row>
    <row r="139053">
      <c r="J139053" s="6" t="n"/>
    </row>
    <row r="139054">
      <c r="J139054" s="6" t="n"/>
    </row>
    <row r="139055">
      <c r="J139055" s="6" t="n"/>
    </row>
    <row r="139056">
      <c r="J139056" s="6" t="n"/>
    </row>
    <row r="139057">
      <c r="J139057" s="6" t="n"/>
    </row>
    <row r="139058">
      <c r="J139058" s="6" t="n"/>
    </row>
    <row r="139059">
      <c r="J139059" s="6" t="n"/>
    </row>
    <row r="139060">
      <c r="J139060" s="6" t="n"/>
    </row>
    <row r="139061">
      <c r="J139061" s="6" t="n"/>
    </row>
    <row r="139062">
      <c r="J139062" s="6" t="n"/>
    </row>
    <row r="139063">
      <c r="J139063" s="6" t="n"/>
    </row>
    <row r="139064">
      <c r="J139064" s="6" t="n"/>
    </row>
    <row r="139065">
      <c r="J139065" s="6" t="n"/>
    </row>
    <row r="139066">
      <c r="J139066" s="6" t="n"/>
    </row>
    <row r="139067">
      <c r="J139067" s="6" t="n"/>
    </row>
    <row r="139068">
      <c r="J139068" s="6" t="n"/>
    </row>
    <row r="139069">
      <c r="J139069" s="6" t="n"/>
    </row>
    <row r="139070">
      <c r="J139070" s="6" t="n"/>
    </row>
    <row r="139071">
      <c r="J139071" s="6" t="n"/>
    </row>
    <row r="139072">
      <c r="J139072" s="6" t="n"/>
    </row>
    <row r="139073">
      <c r="J139073" s="6" t="n"/>
    </row>
    <row r="139074">
      <c r="J139074" s="6" t="n"/>
    </row>
    <row r="139075">
      <c r="J139075" s="6" t="n"/>
    </row>
    <row r="139076">
      <c r="J139076" s="6" t="n"/>
    </row>
    <row r="139077">
      <c r="J139077" s="6" t="n"/>
    </row>
    <row r="139078">
      <c r="J139078" s="6" t="n"/>
    </row>
    <row r="139079">
      <c r="J139079" s="6" t="n"/>
    </row>
    <row r="139080">
      <c r="J139080" s="6" t="n"/>
    </row>
    <row r="139081">
      <c r="J139081" s="6" t="n"/>
    </row>
    <row r="139082">
      <c r="J139082" s="6" t="n"/>
    </row>
    <row r="139083">
      <c r="J139083" s="6" t="n"/>
    </row>
    <row r="139084">
      <c r="J139084" s="6" t="n"/>
    </row>
    <row r="139085">
      <c r="J139085" s="6" t="n"/>
    </row>
    <row r="139086">
      <c r="J139086" s="6" t="n"/>
    </row>
    <row r="139087">
      <c r="J139087" s="6" t="n"/>
    </row>
    <row r="139088">
      <c r="J139088" s="6" t="n"/>
    </row>
    <row r="139089">
      <c r="J139089" s="6" t="n"/>
    </row>
    <row r="139090">
      <c r="J139090" s="6" t="n"/>
    </row>
    <row r="139091">
      <c r="J139091" s="6" t="n"/>
    </row>
    <row r="139092">
      <c r="J139092" s="6" t="n"/>
    </row>
    <row r="139093">
      <c r="J139093" s="6" t="n"/>
    </row>
    <row r="139094">
      <c r="J139094" s="6" t="n"/>
    </row>
    <row r="139095">
      <c r="J139095" s="6" t="n"/>
    </row>
    <row r="139096">
      <c r="J139096" s="6" t="n"/>
    </row>
    <row r="139097">
      <c r="J139097" s="6" t="n"/>
    </row>
    <row r="139098">
      <c r="J139098" s="6" t="n"/>
    </row>
    <row r="139099">
      <c r="J139099" s="6" t="n"/>
    </row>
    <row r="139100">
      <c r="J139100" s="6" t="n"/>
    </row>
    <row r="139101">
      <c r="J139101" s="6" t="n"/>
    </row>
    <row r="139102">
      <c r="J139102" s="6" t="n"/>
    </row>
    <row r="139103">
      <c r="J139103" s="6" t="n"/>
    </row>
    <row r="139104">
      <c r="J139104" s="6" t="n"/>
    </row>
    <row r="139105">
      <c r="J139105" s="6" t="n"/>
    </row>
    <row r="139106">
      <c r="J139106" s="6" t="n"/>
    </row>
    <row r="139107">
      <c r="J139107" s="6" t="n"/>
    </row>
    <row r="139108">
      <c r="J139108" s="6" t="n"/>
    </row>
    <row r="139109">
      <c r="J139109" s="6" t="n"/>
    </row>
    <row r="139110">
      <c r="J139110" s="6" t="n"/>
    </row>
    <row r="139111">
      <c r="J139111" s="6" t="n"/>
    </row>
    <row r="139112">
      <c r="J139112" s="6" t="n"/>
    </row>
    <row r="139113">
      <c r="J139113" s="6" t="n"/>
    </row>
    <row r="139114">
      <c r="J139114" s="6" t="n"/>
    </row>
    <row r="139115">
      <c r="J139115" s="6" t="n"/>
    </row>
    <row r="139116">
      <c r="J139116" s="6" t="n"/>
    </row>
    <row r="139117">
      <c r="J139117" s="6" t="n"/>
    </row>
    <row r="139118">
      <c r="J139118" s="6" t="n"/>
    </row>
    <row r="139119">
      <c r="J139119" s="6" t="n"/>
    </row>
    <row r="139120">
      <c r="J139120" s="6" t="n"/>
    </row>
    <row r="139121">
      <c r="J139121" s="6" t="n"/>
    </row>
    <row r="139122">
      <c r="J139122" s="6" t="n"/>
    </row>
    <row r="139123">
      <c r="J139123" s="6" t="n"/>
    </row>
    <row r="139124">
      <c r="J139124" s="6" t="n"/>
    </row>
    <row r="139125">
      <c r="J139125" s="6" t="n"/>
    </row>
    <row r="139126">
      <c r="J139126" s="6" t="n"/>
    </row>
    <row r="139127">
      <c r="J139127" s="6" t="n"/>
    </row>
    <row r="139128">
      <c r="J139128" s="6" t="n"/>
    </row>
    <row r="139129">
      <c r="J139129" s="6" t="n"/>
    </row>
    <row r="139130">
      <c r="J139130" s="6" t="n"/>
    </row>
    <row r="139131">
      <c r="J139131" s="6" t="n"/>
    </row>
    <row r="139132">
      <c r="J139132" s="6" t="n"/>
    </row>
    <row r="139133">
      <c r="J139133" s="6" t="n"/>
    </row>
    <row r="139134">
      <c r="J139134" s="6" t="n"/>
    </row>
    <row r="139135">
      <c r="J139135" s="6" t="n"/>
    </row>
    <row r="139136">
      <c r="J139136" s="6" t="n"/>
    </row>
    <row r="139137">
      <c r="J139137" s="6" t="n"/>
    </row>
    <row r="139138">
      <c r="J139138" s="6" t="n"/>
    </row>
    <row r="139139">
      <c r="J139139" s="6" t="n"/>
    </row>
    <row r="139140">
      <c r="J139140" s="6" t="n"/>
    </row>
    <row r="139141">
      <c r="J139141" s="6" t="n"/>
    </row>
    <row r="139142">
      <c r="J139142" s="6" t="n"/>
    </row>
    <row r="139143">
      <c r="J139143" s="6" t="n"/>
    </row>
    <row r="139144">
      <c r="J139144" s="6" t="n"/>
    </row>
    <row r="139145">
      <c r="J139145" s="6" t="n"/>
    </row>
    <row r="139146">
      <c r="J139146" s="6" t="n"/>
    </row>
    <row r="139147">
      <c r="J139147" s="6" t="n"/>
    </row>
    <row r="139148">
      <c r="J139148" s="6" t="n"/>
    </row>
    <row r="139149">
      <c r="J139149" s="6" t="n"/>
    </row>
    <row r="139150">
      <c r="J139150" s="6" t="n"/>
    </row>
    <row r="139151">
      <c r="J139151" s="6" t="n"/>
    </row>
    <row r="139152">
      <c r="J139152" s="6" t="n"/>
    </row>
    <row r="139153">
      <c r="J139153" s="6" t="n"/>
    </row>
    <row r="139154">
      <c r="J139154" s="6" t="n"/>
    </row>
    <row r="139155">
      <c r="J139155" s="6" t="n"/>
    </row>
    <row r="139156">
      <c r="J139156" s="6" t="n"/>
    </row>
    <row r="139157">
      <c r="J139157" s="6" t="n"/>
    </row>
    <row r="139158">
      <c r="J139158" s="6" t="n"/>
    </row>
    <row r="139159">
      <c r="J139159" s="6" t="n"/>
    </row>
    <row r="139160">
      <c r="J139160" s="6" t="n"/>
    </row>
    <row r="139161">
      <c r="J139161" s="6" t="n"/>
    </row>
    <row r="139162">
      <c r="J139162" s="6" t="n"/>
    </row>
    <row r="139163">
      <c r="J139163" s="6" t="n"/>
    </row>
    <row r="139164">
      <c r="J139164" s="6" t="n"/>
    </row>
    <row r="139165">
      <c r="J139165" s="6" t="n"/>
    </row>
    <row r="139166">
      <c r="J139166" s="6" t="n"/>
    </row>
    <row r="139167">
      <c r="J139167" s="6" t="n"/>
    </row>
    <row r="139168">
      <c r="J139168" s="6" t="n"/>
    </row>
    <row r="139169">
      <c r="J139169" s="6" t="n"/>
    </row>
    <row r="139170">
      <c r="J139170" s="6" t="n"/>
    </row>
    <row r="139171">
      <c r="J139171" s="6" t="n"/>
    </row>
    <row r="139172">
      <c r="J139172" s="6" t="n"/>
    </row>
    <row r="139173">
      <c r="J139173" s="6" t="n"/>
    </row>
    <row r="139174">
      <c r="J139174" s="6" t="n"/>
    </row>
    <row r="139175">
      <c r="J139175" s="6" t="n"/>
    </row>
    <row r="139176">
      <c r="J139176" s="6" t="n"/>
    </row>
    <row r="139177">
      <c r="J139177" s="6" t="n"/>
    </row>
    <row r="139178">
      <c r="J139178" s="6" t="n"/>
    </row>
    <row r="139179">
      <c r="J139179" s="6" t="n"/>
    </row>
    <row r="139180">
      <c r="J139180" s="6" t="n"/>
    </row>
    <row r="139181">
      <c r="J139181" s="6" t="n"/>
    </row>
    <row r="139182">
      <c r="J139182" s="6" t="n"/>
    </row>
    <row r="139183">
      <c r="J139183" s="6" t="n"/>
    </row>
    <row r="139184">
      <c r="J139184" s="6" t="n"/>
    </row>
    <row r="139185">
      <c r="J139185" s="6" t="n"/>
    </row>
    <row r="139186">
      <c r="J139186" s="6" t="n"/>
    </row>
    <row r="139187">
      <c r="J139187" s="6" t="n"/>
    </row>
    <row r="139188">
      <c r="J139188" s="6" t="n"/>
    </row>
    <row r="139189">
      <c r="J139189" s="6" t="n"/>
    </row>
    <row r="139190">
      <c r="J139190" s="6" t="n"/>
    </row>
    <row r="139191">
      <c r="J139191" s="6" t="n"/>
    </row>
    <row r="139192">
      <c r="J139192" s="6" t="n"/>
    </row>
    <row r="139193">
      <c r="J139193" s="6" t="n"/>
    </row>
    <row r="139194">
      <c r="J139194" s="6" t="n"/>
    </row>
    <row r="139195">
      <c r="J139195" s="6" t="n"/>
    </row>
    <row r="139196">
      <c r="J139196" s="6" t="n"/>
    </row>
    <row r="139197">
      <c r="J139197" s="6" t="n"/>
    </row>
    <row r="139198">
      <c r="J139198" s="6" t="n"/>
    </row>
    <row r="139199">
      <c r="J139199" s="6" t="n"/>
    </row>
    <row r="139200">
      <c r="J139200" s="6" t="n"/>
    </row>
    <row r="139201">
      <c r="J139201" s="6" t="n"/>
    </row>
    <row r="139202">
      <c r="J139202" s="6" t="n"/>
    </row>
    <row r="139203">
      <c r="J139203" s="6" t="n"/>
    </row>
    <row r="139204">
      <c r="J139204" s="6" t="n"/>
    </row>
    <row r="139205">
      <c r="J139205" s="6" t="n"/>
    </row>
    <row r="139206">
      <c r="J139206" s="6" t="n"/>
    </row>
    <row r="139207">
      <c r="J139207" s="6" t="n"/>
    </row>
    <row r="139208">
      <c r="J139208" s="6" t="n"/>
    </row>
    <row r="139209">
      <c r="J139209" s="6" t="n"/>
    </row>
    <row r="139210">
      <c r="J139210" s="6" t="n"/>
    </row>
    <row r="139211">
      <c r="J139211" s="6" t="n"/>
    </row>
    <row r="139212">
      <c r="J139212" s="6" t="n"/>
    </row>
    <row r="139213">
      <c r="J139213" s="6" t="n"/>
    </row>
    <row r="139214">
      <c r="J139214" s="6" t="n"/>
    </row>
    <row r="139215">
      <c r="J139215" s="6" t="n"/>
    </row>
    <row r="139216">
      <c r="J139216" s="6" t="n"/>
    </row>
    <row r="139217">
      <c r="J139217" s="6" t="n"/>
    </row>
    <row r="139218">
      <c r="J139218" s="6" t="n"/>
    </row>
    <row r="139219">
      <c r="J139219" s="6" t="n"/>
    </row>
    <row r="139220">
      <c r="J139220" s="6" t="n"/>
    </row>
    <row r="139221">
      <c r="J139221" s="6" t="n"/>
    </row>
    <row r="139222">
      <c r="J139222" s="6" t="n"/>
    </row>
    <row r="139223">
      <c r="J139223" s="6" t="n"/>
    </row>
    <row r="139224">
      <c r="J139224" s="6" t="n"/>
    </row>
    <row r="139225">
      <c r="J139225" s="6" t="n"/>
    </row>
    <row r="139226">
      <c r="J139226" s="6" t="n"/>
    </row>
    <row r="139227">
      <c r="J139227" s="6" t="n"/>
    </row>
    <row r="139228">
      <c r="J139228" s="6" t="n"/>
    </row>
    <row r="139229">
      <c r="J139229" s="6" t="n"/>
    </row>
    <row r="139230">
      <c r="J139230" s="6" t="n"/>
    </row>
    <row r="139231">
      <c r="J139231" s="6" t="n"/>
    </row>
    <row r="139232">
      <c r="J139232" s="6" t="n"/>
    </row>
    <row r="139233">
      <c r="J139233" s="6" t="n"/>
    </row>
    <row r="139234">
      <c r="J139234" s="6" t="n"/>
    </row>
    <row r="139235">
      <c r="J139235" s="6" t="n"/>
    </row>
    <row r="139236">
      <c r="J139236" s="6" t="n"/>
    </row>
    <row r="139237">
      <c r="J139237" s="6" t="n"/>
    </row>
    <row r="139238">
      <c r="J139238" s="6" t="n"/>
    </row>
    <row r="139239">
      <c r="J139239" s="6" t="n"/>
    </row>
    <row r="139240">
      <c r="J139240" s="6" t="n"/>
    </row>
    <row r="139241">
      <c r="J139241" s="6" t="n"/>
    </row>
    <row r="139242">
      <c r="J139242" s="6" t="n"/>
    </row>
    <row r="139243">
      <c r="J139243" s="6" t="n"/>
    </row>
    <row r="139244">
      <c r="J139244" s="6" t="n"/>
    </row>
    <row r="139245">
      <c r="J139245" s="6" t="n"/>
    </row>
    <row r="139246">
      <c r="J139246" s="6" t="n"/>
    </row>
    <row r="139247">
      <c r="J139247" s="6" t="n"/>
    </row>
    <row r="139248">
      <c r="J139248" s="6" t="n"/>
    </row>
    <row r="139249">
      <c r="J139249" s="6" t="n"/>
    </row>
    <row r="139250">
      <c r="J139250" s="6" t="n"/>
    </row>
    <row r="139251">
      <c r="J139251" s="6" t="n"/>
    </row>
    <row r="139252">
      <c r="J139252" s="6" t="n"/>
    </row>
    <row r="139253">
      <c r="J139253" s="6" t="n"/>
    </row>
    <row r="139254">
      <c r="J139254" s="6" t="n"/>
    </row>
    <row r="139255">
      <c r="J139255" s="6" t="n"/>
    </row>
    <row r="139256">
      <c r="J139256" s="6" t="n"/>
    </row>
    <row r="139257">
      <c r="J139257" s="6" t="n"/>
    </row>
    <row r="139258">
      <c r="J139258" s="6" t="n"/>
    </row>
    <row r="139259">
      <c r="J139259" s="6" t="n"/>
    </row>
    <row r="139260">
      <c r="J139260" s="6" t="n"/>
    </row>
    <row r="139261">
      <c r="J139261" s="6" t="n"/>
    </row>
    <row r="139262">
      <c r="J139262" s="6" t="n"/>
    </row>
    <row r="139263">
      <c r="J139263" s="6" t="n"/>
    </row>
    <row r="139264">
      <c r="J139264" s="6" t="n"/>
    </row>
    <row r="139265">
      <c r="J139265" s="6" t="n"/>
    </row>
    <row r="139266">
      <c r="J139266" s="6" t="n"/>
    </row>
    <row r="139267">
      <c r="J139267" s="6" t="n"/>
    </row>
    <row r="139268">
      <c r="J139268" s="6" t="n"/>
    </row>
    <row r="139269">
      <c r="J139269" s="6" t="n"/>
    </row>
    <row r="139270">
      <c r="J139270" s="6" t="n"/>
    </row>
    <row r="139271">
      <c r="J139271" s="6" t="n"/>
    </row>
    <row r="139272">
      <c r="J139272" s="6" t="n"/>
    </row>
    <row r="139273">
      <c r="J139273" s="6" t="n"/>
    </row>
    <row r="139274">
      <c r="J139274" s="6" t="n"/>
    </row>
    <row r="139275">
      <c r="J139275" s="6" t="n"/>
    </row>
    <row r="139276">
      <c r="J139276" s="6" t="n"/>
    </row>
    <row r="139277">
      <c r="J139277" s="6" t="n"/>
    </row>
    <row r="139278">
      <c r="J139278" s="6" t="n"/>
    </row>
    <row r="139279">
      <c r="J139279" s="6" t="n"/>
    </row>
    <row r="139280">
      <c r="J139280" s="6" t="n"/>
    </row>
    <row r="139281">
      <c r="J139281" s="6" t="n"/>
    </row>
    <row r="139282">
      <c r="J139282" s="6" t="n"/>
    </row>
    <row r="139283">
      <c r="J139283" s="6" t="n"/>
    </row>
    <row r="139284">
      <c r="J139284" s="6" t="n"/>
    </row>
    <row r="139285">
      <c r="J139285" s="6" t="n"/>
    </row>
    <row r="139286">
      <c r="J139286" s="6" t="n"/>
    </row>
    <row r="139287">
      <c r="J139287" s="6" t="n"/>
    </row>
    <row r="139288">
      <c r="J139288" s="6" t="n"/>
    </row>
    <row r="139289">
      <c r="J139289" s="6" t="n"/>
    </row>
    <row r="139290">
      <c r="J139290" s="6" t="n"/>
    </row>
    <row r="139291">
      <c r="J139291" s="6" t="n"/>
    </row>
    <row r="139292">
      <c r="J139292" s="6" t="n"/>
    </row>
    <row r="139293">
      <c r="J139293" s="6" t="n"/>
    </row>
    <row r="139294">
      <c r="J139294" s="6" t="n"/>
    </row>
    <row r="139295">
      <c r="J139295" s="6" t="n"/>
    </row>
    <row r="139296">
      <c r="J139296" s="6" t="n"/>
    </row>
    <row r="139297">
      <c r="J139297" s="6" t="n"/>
    </row>
    <row r="139298">
      <c r="J139298" s="6" t="n"/>
    </row>
    <row r="139299">
      <c r="J139299" s="6" t="n"/>
    </row>
    <row r="139300">
      <c r="J139300" s="6" t="n"/>
    </row>
    <row r="139301">
      <c r="J139301" s="6" t="n"/>
    </row>
    <row r="139302">
      <c r="J139302" s="6" t="n"/>
    </row>
    <row r="139303">
      <c r="J139303" s="6" t="n"/>
    </row>
    <row r="139304">
      <c r="J139304" s="6" t="n"/>
    </row>
    <row r="139305">
      <c r="J139305" s="6" t="n"/>
    </row>
    <row r="139306">
      <c r="J139306" s="6" t="n"/>
    </row>
    <row r="139307">
      <c r="J139307" s="6" t="n"/>
    </row>
    <row r="139308">
      <c r="J139308" s="6" t="n"/>
    </row>
    <row r="139309">
      <c r="J139309" s="6" t="n"/>
    </row>
    <row r="139310">
      <c r="J139310" s="6" t="n"/>
    </row>
    <row r="139311">
      <c r="J139311" s="6" t="n"/>
    </row>
    <row r="139312">
      <c r="J139312" s="6" t="n"/>
    </row>
    <row r="139313">
      <c r="J139313" s="6" t="n"/>
    </row>
    <row r="139314">
      <c r="J139314" s="6" t="n"/>
    </row>
    <row r="139315">
      <c r="J139315" s="6" t="n"/>
    </row>
    <row r="139316">
      <c r="J139316" s="6" t="n"/>
    </row>
    <row r="139317">
      <c r="J139317" s="6" t="n"/>
    </row>
    <row r="139318">
      <c r="J139318" s="6" t="n"/>
    </row>
    <row r="139319">
      <c r="J139319" s="6" t="n"/>
    </row>
    <row r="139320">
      <c r="J139320" s="6" t="n"/>
    </row>
    <row r="139321">
      <c r="J139321" s="6" t="n"/>
    </row>
    <row r="139322">
      <c r="J139322" s="6" t="n"/>
    </row>
    <row r="139323">
      <c r="J139323" s="6" t="n"/>
    </row>
    <row r="139324">
      <c r="J139324" s="6" t="n"/>
    </row>
    <row r="139325">
      <c r="J139325" s="6" t="n"/>
    </row>
    <row r="139326">
      <c r="J139326" s="6" t="n"/>
    </row>
    <row r="139327">
      <c r="J139327" s="6" t="n"/>
    </row>
    <row r="139328">
      <c r="J139328" s="6" t="n"/>
    </row>
    <row r="139329">
      <c r="J139329" s="6" t="n"/>
    </row>
    <row r="139330">
      <c r="J139330" s="6" t="n"/>
    </row>
    <row r="139331">
      <c r="J139331" s="6" t="n"/>
    </row>
    <row r="139332">
      <c r="J139332" s="6" t="n"/>
    </row>
    <row r="139333">
      <c r="J139333" s="6" t="n"/>
    </row>
    <row r="139334">
      <c r="J139334" s="6" t="n"/>
    </row>
    <row r="139335">
      <c r="J139335" s="6" t="n"/>
    </row>
    <row r="139336">
      <c r="J139336" s="6" t="n"/>
    </row>
    <row r="139337">
      <c r="J139337" s="6" t="n"/>
    </row>
    <row r="139338">
      <c r="J139338" s="6" t="n"/>
    </row>
    <row r="139339">
      <c r="J139339" s="6" t="n"/>
    </row>
    <row r="139340">
      <c r="J139340" s="6" t="n"/>
    </row>
    <row r="139341">
      <c r="J139341" s="6" t="n"/>
    </row>
    <row r="139342">
      <c r="J139342" s="6" t="n"/>
    </row>
    <row r="139343">
      <c r="J139343" s="6" t="n"/>
    </row>
    <row r="139344">
      <c r="J139344" s="6" t="n"/>
    </row>
    <row r="139345">
      <c r="J139345" s="6" t="n"/>
    </row>
    <row r="139346">
      <c r="J139346" s="6" t="n"/>
    </row>
    <row r="139347">
      <c r="J139347" s="6" t="n"/>
    </row>
    <row r="139348">
      <c r="J139348" s="6" t="n"/>
    </row>
    <row r="139349">
      <c r="J139349" s="6" t="n"/>
    </row>
    <row r="139350">
      <c r="J139350" s="6" t="n"/>
    </row>
    <row r="139351">
      <c r="J139351" s="6" t="n"/>
    </row>
    <row r="139352">
      <c r="J139352" s="6" t="n"/>
    </row>
    <row r="139353">
      <c r="J139353" s="6" t="n"/>
    </row>
    <row r="139354">
      <c r="J139354" s="6" t="n"/>
    </row>
    <row r="139355">
      <c r="J139355" s="6" t="n"/>
    </row>
    <row r="139356">
      <c r="J139356" s="6" t="n"/>
    </row>
    <row r="139357">
      <c r="J139357" s="6" t="n"/>
    </row>
    <row r="139358">
      <c r="J139358" s="6" t="n"/>
    </row>
    <row r="139359">
      <c r="J139359" s="6" t="n"/>
    </row>
    <row r="139360">
      <c r="J139360" s="6" t="n"/>
    </row>
    <row r="139361">
      <c r="J139361" s="6" t="n"/>
    </row>
    <row r="139362">
      <c r="J139362" s="6" t="n"/>
    </row>
    <row r="139363">
      <c r="J139363" s="6" t="n"/>
    </row>
    <row r="139364">
      <c r="J139364" s="6" t="n"/>
    </row>
    <row r="139365">
      <c r="J139365" s="6" t="n"/>
    </row>
    <row r="139366">
      <c r="J139366" s="6" t="n"/>
    </row>
    <row r="139367">
      <c r="J139367" s="6" t="n"/>
    </row>
    <row r="139368">
      <c r="J139368" s="6" t="n"/>
    </row>
    <row r="139369">
      <c r="J139369" s="6" t="n"/>
    </row>
    <row r="139370">
      <c r="J139370" s="6" t="n"/>
    </row>
    <row r="139371">
      <c r="J139371" s="6" t="n"/>
    </row>
    <row r="139372">
      <c r="J139372" s="6" t="n"/>
    </row>
    <row r="139373">
      <c r="J139373" s="6" t="n"/>
    </row>
    <row r="139374">
      <c r="J139374" s="6" t="n"/>
    </row>
    <row r="139375">
      <c r="J139375" s="6" t="n"/>
    </row>
    <row r="139376">
      <c r="J139376" s="6" t="n"/>
    </row>
    <row r="139377">
      <c r="J139377" s="6" t="n"/>
    </row>
    <row r="139378">
      <c r="J139378" s="6" t="n"/>
    </row>
    <row r="139379">
      <c r="J139379" s="6" t="n"/>
    </row>
    <row r="139380">
      <c r="J139380" s="6" t="n"/>
    </row>
    <row r="139381">
      <c r="J139381" s="6" t="n"/>
    </row>
    <row r="139382">
      <c r="J139382" s="6" t="n"/>
    </row>
    <row r="139383">
      <c r="J139383" s="6" t="n"/>
    </row>
    <row r="139384">
      <c r="J139384" s="6" t="n"/>
    </row>
    <row r="139385">
      <c r="J139385" s="6" t="n"/>
    </row>
    <row r="139386">
      <c r="J139386" s="6" t="n"/>
    </row>
    <row r="139387">
      <c r="J139387" s="6" t="n"/>
    </row>
    <row r="139388">
      <c r="J139388" s="6" t="n"/>
    </row>
    <row r="139389">
      <c r="J139389" s="6" t="n"/>
    </row>
    <row r="139390">
      <c r="J139390" s="6" t="n"/>
    </row>
    <row r="139391">
      <c r="J139391" s="6" t="n"/>
    </row>
    <row r="139392">
      <c r="J139392" s="6" t="n"/>
    </row>
    <row r="139393">
      <c r="J139393" s="6" t="n"/>
    </row>
    <row r="139394">
      <c r="J139394" s="6" t="n"/>
    </row>
    <row r="139395">
      <c r="J139395" s="6" t="n"/>
    </row>
    <row r="139396">
      <c r="J139396" s="6" t="n"/>
    </row>
    <row r="139397">
      <c r="J139397" s="6" t="n"/>
    </row>
    <row r="139398">
      <c r="J139398" s="6" t="n"/>
    </row>
    <row r="139399">
      <c r="J139399" s="6" t="n"/>
    </row>
    <row r="139400">
      <c r="J139400" s="6" t="n"/>
    </row>
    <row r="139401">
      <c r="J139401" s="6" t="n"/>
    </row>
    <row r="139402">
      <c r="J139402" s="6" t="n"/>
    </row>
    <row r="139403">
      <c r="J139403" s="6" t="n"/>
    </row>
    <row r="139404">
      <c r="J139404" s="6" t="n"/>
    </row>
    <row r="139405">
      <c r="J139405" s="6" t="n"/>
    </row>
    <row r="139406">
      <c r="J139406" s="6" t="n"/>
    </row>
    <row r="139407">
      <c r="J139407" s="6" t="n"/>
    </row>
    <row r="139408">
      <c r="J139408" s="6" t="n"/>
    </row>
    <row r="139409">
      <c r="J139409" s="6" t="n"/>
    </row>
    <row r="139410">
      <c r="J139410" s="6" t="n"/>
    </row>
    <row r="139411">
      <c r="J139411" s="6" t="n"/>
    </row>
    <row r="139412">
      <c r="J139412" s="6" t="n"/>
    </row>
    <row r="139413">
      <c r="J139413" s="6" t="n"/>
    </row>
    <row r="139414">
      <c r="J139414" s="6" t="n"/>
    </row>
    <row r="139415">
      <c r="J139415" s="6" t="n"/>
    </row>
    <row r="139416">
      <c r="J139416" s="6" t="n"/>
    </row>
    <row r="139417">
      <c r="J139417" s="6" t="n"/>
    </row>
    <row r="139418">
      <c r="J139418" s="6" t="n"/>
    </row>
    <row r="139419">
      <c r="J139419" s="6" t="n"/>
    </row>
    <row r="139420">
      <c r="J139420" s="6" t="n"/>
    </row>
    <row r="139421">
      <c r="J139421" s="6" t="n"/>
    </row>
    <row r="139422">
      <c r="J139422" s="6" t="n"/>
    </row>
    <row r="139423">
      <c r="J139423" s="6" t="n"/>
    </row>
    <row r="139424">
      <c r="J139424" s="6" t="n"/>
    </row>
    <row r="139425">
      <c r="J139425" s="6" t="n"/>
    </row>
    <row r="139426">
      <c r="J139426" s="6" t="n"/>
    </row>
    <row r="139427">
      <c r="J139427" s="6" t="n"/>
    </row>
    <row r="139428">
      <c r="J139428" s="6" t="n"/>
    </row>
    <row r="139429">
      <c r="J139429" s="6" t="n"/>
    </row>
    <row r="139430">
      <c r="J139430" s="6" t="n"/>
    </row>
    <row r="139431">
      <c r="J139431" s="6" t="n"/>
    </row>
    <row r="139432">
      <c r="J139432" s="6" t="n"/>
    </row>
    <row r="139433">
      <c r="J139433" s="6" t="n"/>
    </row>
    <row r="139434">
      <c r="J139434" s="6" t="n"/>
    </row>
    <row r="139435">
      <c r="J139435" s="6" t="n"/>
    </row>
    <row r="139436">
      <c r="J139436" s="6" t="n"/>
    </row>
    <row r="139437">
      <c r="J139437" s="6" t="n"/>
    </row>
    <row r="139438">
      <c r="J139438" s="6" t="n"/>
    </row>
    <row r="139439">
      <c r="J139439" s="6" t="n"/>
    </row>
    <row r="139440">
      <c r="J139440" s="6" t="n"/>
    </row>
    <row r="139441">
      <c r="J139441" s="6" t="n"/>
    </row>
    <row r="139442">
      <c r="J139442" s="6" t="n"/>
    </row>
    <row r="139443">
      <c r="J139443" s="6" t="n"/>
    </row>
    <row r="139444">
      <c r="J139444" s="6" t="n"/>
    </row>
    <row r="139445">
      <c r="J139445" s="6" t="n"/>
    </row>
    <row r="139446">
      <c r="J139446" s="6" t="n"/>
    </row>
    <row r="139447">
      <c r="J139447" s="6" t="n"/>
    </row>
    <row r="139448">
      <c r="J139448" s="6" t="n"/>
    </row>
    <row r="139449">
      <c r="J139449" s="6" t="n"/>
    </row>
    <row r="139450">
      <c r="J139450" s="6" t="n"/>
    </row>
    <row r="139451">
      <c r="J139451" s="6" t="n"/>
    </row>
    <row r="139452">
      <c r="J139452" s="6" t="n"/>
    </row>
    <row r="139453">
      <c r="J139453" s="6" t="n"/>
    </row>
    <row r="139454">
      <c r="J139454" s="6" t="n"/>
    </row>
    <row r="139455">
      <c r="J139455" s="6" t="n"/>
    </row>
    <row r="139456">
      <c r="J139456" s="6" t="n"/>
    </row>
    <row r="139457">
      <c r="J139457" s="6" t="n"/>
    </row>
    <row r="139458">
      <c r="J139458" s="6" t="n"/>
    </row>
    <row r="139459">
      <c r="J139459" s="6" t="n"/>
    </row>
    <row r="139460">
      <c r="J139460" s="6" t="n"/>
    </row>
    <row r="139461">
      <c r="J139461" s="6" t="n"/>
    </row>
    <row r="139462">
      <c r="J139462" s="6" t="n"/>
    </row>
    <row r="139463">
      <c r="J139463" s="6" t="n"/>
    </row>
    <row r="139464">
      <c r="J139464" s="6" t="n"/>
    </row>
    <row r="139465">
      <c r="J139465" s="6" t="n"/>
    </row>
    <row r="139466">
      <c r="J139466" s="6" t="n"/>
    </row>
    <row r="139467">
      <c r="J139467" s="6" t="n"/>
    </row>
    <row r="139468">
      <c r="J139468" s="6" t="n"/>
    </row>
    <row r="139469">
      <c r="J139469" s="6" t="n"/>
    </row>
    <row r="139470">
      <c r="J139470" s="6" t="n"/>
    </row>
    <row r="139471">
      <c r="J139471" s="6" t="n"/>
    </row>
    <row r="139472">
      <c r="J139472" s="6" t="n"/>
    </row>
    <row r="139473">
      <c r="J139473" s="6" t="n"/>
    </row>
    <row r="139474">
      <c r="J139474" s="6" t="n"/>
    </row>
    <row r="139475">
      <c r="J139475" s="6" t="n"/>
    </row>
    <row r="139476">
      <c r="J139476" s="6" t="n"/>
    </row>
    <row r="139477">
      <c r="J139477" s="6" t="n"/>
    </row>
    <row r="139478">
      <c r="J139478" s="6" t="n"/>
    </row>
    <row r="139479">
      <c r="J139479" s="6" t="n"/>
    </row>
    <row r="139480">
      <c r="J139480" s="6" t="n"/>
    </row>
    <row r="139481">
      <c r="J139481" s="6" t="n"/>
    </row>
    <row r="139482">
      <c r="J139482" s="6" t="n"/>
    </row>
    <row r="139483">
      <c r="J139483" s="6" t="n"/>
    </row>
    <row r="139484">
      <c r="J139484" s="6" t="n"/>
    </row>
    <row r="139485">
      <c r="J139485" s="6" t="n"/>
    </row>
    <row r="139486">
      <c r="J139486" s="6" t="n"/>
    </row>
    <row r="139487">
      <c r="J139487" s="6" t="n"/>
    </row>
    <row r="139488">
      <c r="J139488" s="6" t="n"/>
    </row>
    <row r="139489">
      <c r="J139489" s="6" t="n"/>
    </row>
    <row r="139490">
      <c r="J139490" s="6" t="n"/>
    </row>
    <row r="139491">
      <c r="J139491" s="6" t="n"/>
    </row>
    <row r="139492">
      <c r="J139492" s="6" t="n"/>
    </row>
    <row r="139493">
      <c r="J139493" s="6" t="n"/>
    </row>
    <row r="139494">
      <c r="J139494" s="6" t="n"/>
    </row>
    <row r="139495">
      <c r="J139495" s="6" t="n"/>
    </row>
    <row r="139496">
      <c r="J139496" s="6" t="n"/>
    </row>
    <row r="139497">
      <c r="J139497" s="6" t="n"/>
    </row>
    <row r="139498">
      <c r="J139498" s="6" t="n"/>
    </row>
    <row r="139499">
      <c r="J139499" s="6" t="n"/>
    </row>
    <row r="139500">
      <c r="J139500" s="6" t="n"/>
    </row>
    <row r="139501">
      <c r="J139501" s="6" t="n"/>
    </row>
    <row r="139502">
      <c r="J139502" s="6" t="n"/>
    </row>
    <row r="139503">
      <c r="J139503" s="6" t="n"/>
    </row>
    <row r="139504">
      <c r="J139504" s="6" t="n"/>
    </row>
    <row r="139505">
      <c r="J139505" s="6" t="n"/>
    </row>
    <row r="139506">
      <c r="J139506" s="6" t="n"/>
    </row>
    <row r="139507">
      <c r="J139507" s="6" t="n"/>
    </row>
    <row r="139508">
      <c r="J139508" s="6" t="n"/>
    </row>
    <row r="139509">
      <c r="J139509" s="6" t="n"/>
    </row>
    <row r="139510">
      <c r="J139510" s="6" t="n"/>
    </row>
    <row r="139511">
      <c r="J139511" s="6" t="n"/>
    </row>
    <row r="139512">
      <c r="J139512" s="6" t="n"/>
    </row>
    <row r="139513">
      <c r="J139513" s="6" t="n"/>
    </row>
    <row r="139514">
      <c r="J139514" s="6" t="n"/>
    </row>
    <row r="139515">
      <c r="J139515" s="6" t="n"/>
    </row>
    <row r="139516">
      <c r="J139516" s="6" t="n"/>
    </row>
    <row r="139517">
      <c r="J139517" s="6" t="n"/>
    </row>
    <row r="139518">
      <c r="J139518" s="6" t="n"/>
    </row>
    <row r="139519">
      <c r="J139519" s="6" t="n"/>
    </row>
    <row r="139520">
      <c r="J139520" s="6" t="n"/>
    </row>
    <row r="139521">
      <c r="J139521" s="6" t="n"/>
    </row>
    <row r="139522">
      <c r="J139522" s="6" t="n"/>
    </row>
    <row r="139523">
      <c r="J139523" s="6" t="n"/>
    </row>
    <row r="139524">
      <c r="J139524" s="6" t="n"/>
    </row>
    <row r="139525">
      <c r="J139525" s="6" t="n"/>
    </row>
    <row r="139526">
      <c r="J139526" s="6" t="n"/>
    </row>
    <row r="139527">
      <c r="J139527" s="6" t="n"/>
    </row>
    <row r="139528">
      <c r="J139528" s="6" t="n"/>
    </row>
    <row r="139529">
      <c r="J139529" s="6" t="n"/>
    </row>
    <row r="139530">
      <c r="J139530" s="6" t="n"/>
    </row>
    <row r="139531">
      <c r="J139531" s="6" t="n"/>
    </row>
    <row r="139532">
      <c r="J139532" s="6" t="n"/>
    </row>
    <row r="139533">
      <c r="J139533" s="6" t="n"/>
    </row>
    <row r="139534">
      <c r="J139534" s="6" t="n"/>
    </row>
    <row r="139535">
      <c r="J139535" s="6" t="n"/>
    </row>
    <row r="139536">
      <c r="J139536" s="6" t="n"/>
    </row>
    <row r="139537">
      <c r="J139537" s="6" t="n"/>
    </row>
    <row r="139538">
      <c r="J139538" s="6" t="n"/>
    </row>
    <row r="139539">
      <c r="J139539" s="6" t="n"/>
    </row>
    <row r="139540">
      <c r="J139540" s="6" t="n"/>
    </row>
    <row r="139541">
      <c r="J139541" s="6" t="n"/>
    </row>
    <row r="139542">
      <c r="J139542" s="6" t="n"/>
    </row>
    <row r="139543">
      <c r="J139543" s="6" t="n"/>
    </row>
    <row r="139544">
      <c r="J139544" s="6" t="n"/>
    </row>
    <row r="139545">
      <c r="J139545" s="6" t="n"/>
    </row>
    <row r="139546">
      <c r="J139546" s="6" t="n"/>
    </row>
    <row r="139547">
      <c r="J139547" s="6" t="n"/>
    </row>
    <row r="139548">
      <c r="J139548" s="6" t="n"/>
    </row>
    <row r="139549">
      <c r="J139549" s="6" t="n"/>
    </row>
    <row r="139550">
      <c r="J139550" s="6" t="n"/>
    </row>
    <row r="139551">
      <c r="J139551" s="6" t="n"/>
    </row>
    <row r="139552">
      <c r="J139552" s="6" t="n"/>
    </row>
    <row r="139553">
      <c r="J139553" s="6" t="n"/>
    </row>
    <row r="139554">
      <c r="J139554" s="6" t="n"/>
    </row>
    <row r="139555">
      <c r="J139555" s="6" t="n"/>
    </row>
    <row r="139556">
      <c r="J139556" s="6" t="n"/>
    </row>
    <row r="139557">
      <c r="J139557" s="6" t="n"/>
    </row>
    <row r="139558">
      <c r="J139558" s="6" t="n"/>
    </row>
    <row r="139559">
      <c r="J139559" s="6" t="n"/>
    </row>
    <row r="139560">
      <c r="J139560" s="6" t="n"/>
    </row>
    <row r="139561">
      <c r="J139561" s="6" t="n"/>
    </row>
    <row r="139562">
      <c r="J139562" s="6" t="n"/>
    </row>
    <row r="139563">
      <c r="J139563" s="6" t="n"/>
    </row>
    <row r="139564">
      <c r="J139564" s="6" t="n"/>
    </row>
    <row r="139565">
      <c r="J139565" s="6" t="n"/>
    </row>
    <row r="139566">
      <c r="J139566" s="6" t="n"/>
    </row>
    <row r="139567">
      <c r="J139567" s="6" t="n"/>
    </row>
    <row r="139568">
      <c r="J139568" s="6" t="n"/>
    </row>
    <row r="139569">
      <c r="J139569" s="6" t="n"/>
    </row>
    <row r="139570">
      <c r="J139570" s="6" t="n"/>
    </row>
    <row r="139571">
      <c r="J139571" s="6" t="n"/>
    </row>
    <row r="139572">
      <c r="J139572" s="6" t="n"/>
    </row>
    <row r="139573">
      <c r="J139573" s="6" t="n"/>
    </row>
    <row r="139574">
      <c r="J139574" s="6" t="n"/>
    </row>
    <row r="139575">
      <c r="J139575" s="6" t="n"/>
    </row>
    <row r="139576">
      <c r="J139576" s="6" t="n"/>
    </row>
    <row r="139577">
      <c r="J139577" s="6" t="n"/>
    </row>
    <row r="139578">
      <c r="J139578" s="6" t="n"/>
    </row>
    <row r="139579">
      <c r="J139579" s="6" t="n"/>
    </row>
    <row r="139580">
      <c r="J139580" s="6" t="n"/>
    </row>
    <row r="139581">
      <c r="J139581" s="6" t="n"/>
    </row>
    <row r="139582">
      <c r="J139582" s="6" t="n"/>
    </row>
    <row r="139583">
      <c r="J139583" s="6" t="n"/>
    </row>
    <row r="139584">
      <c r="J139584" s="6" t="n"/>
    </row>
    <row r="139585">
      <c r="J139585" s="6" t="n"/>
    </row>
    <row r="139586">
      <c r="J139586" s="6" t="n"/>
    </row>
    <row r="139587">
      <c r="J139587" s="6" t="n"/>
    </row>
    <row r="139588">
      <c r="J139588" s="6" t="n"/>
    </row>
    <row r="139589">
      <c r="J139589" s="6" t="n"/>
    </row>
    <row r="139590">
      <c r="J139590" s="6" t="n"/>
    </row>
    <row r="139591">
      <c r="J139591" s="6" t="n"/>
    </row>
    <row r="139592">
      <c r="J139592" s="6" t="n"/>
    </row>
    <row r="139593">
      <c r="J139593" s="6" t="n"/>
    </row>
    <row r="139594">
      <c r="J139594" s="6" t="n"/>
    </row>
    <row r="139595">
      <c r="J139595" s="6" t="n"/>
    </row>
    <row r="139596">
      <c r="J139596" s="6" t="n"/>
    </row>
    <row r="139597">
      <c r="J139597" s="6" t="n"/>
    </row>
    <row r="139598">
      <c r="J139598" s="6" t="n"/>
    </row>
    <row r="139599">
      <c r="J139599" s="6" t="n"/>
    </row>
    <row r="139600">
      <c r="J139600" s="6" t="n"/>
    </row>
    <row r="139601">
      <c r="J139601" s="6" t="n"/>
    </row>
    <row r="139602">
      <c r="J139602" s="6" t="n"/>
    </row>
    <row r="139603">
      <c r="J139603" s="6" t="n"/>
    </row>
    <row r="139604">
      <c r="J139604" s="6" t="n"/>
    </row>
    <row r="139605">
      <c r="J139605" s="6" t="n"/>
    </row>
    <row r="139606">
      <c r="J139606" s="6" t="n"/>
    </row>
    <row r="139607">
      <c r="J139607" s="6" t="n"/>
    </row>
    <row r="139608">
      <c r="J139608" s="6" t="n"/>
    </row>
    <row r="139609">
      <c r="J139609" s="6" t="n"/>
    </row>
    <row r="139610">
      <c r="J139610" s="6" t="n"/>
    </row>
    <row r="139611">
      <c r="J139611" s="6" t="n"/>
    </row>
    <row r="139612">
      <c r="J139612" s="6" t="n"/>
    </row>
    <row r="139613">
      <c r="J139613" s="6" t="n"/>
    </row>
    <row r="139614">
      <c r="J139614" s="6" t="n"/>
    </row>
    <row r="139615">
      <c r="J139615" s="6" t="n"/>
    </row>
    <row r="139616">
      <c r="J139616" s="6" t="n"/>
    </row>
    <row r="139617">
      <c r="J139617" s="6" t="n"/>
    </row>
    <row r="139618">
      <c r="J139618" s="6" t="n"/>
    </row>
    <row r="139619">
      <c r="J139619" s="6" t="n"/>
    </row>
    <row r="139620">
      <c r="J139620" s="6" t="n"/>
    </row>
    <row r="139621">
      <c r="J139621" s="6" t="n"/>
    </row>
    <row r="139622">
      <c r="J139622" s="6" t="n"/>
    </row>
    <row r="139623">
      <c r="J139623" s="6" t="n"/>
    </row>
    <row r="139624">
      <c r="J139624" s="6" t="n"/>
    </row>
    <row r="139625">
      <c r="J139625" s="6" t="n"/>
    </row>
    <row r="139626">
      <c r="J139626" s="6" t="n"/>
    </row>
    <row r="139627">
      <c r="J139627" s="6" t="n"/>
    </row>
    <row r="139628">
      <c r="J139628" s="6" t="n"/>
    </row>
    <row r="139629">
      <c r="J139629" s="6" t="n"/>
    </row>
    <row r="139630">
      <c r="J139630" s="6" t="n"/>
    </row>
    <row r="139631">
      <c r="J139631" s="6" t="n"/>
    </row>
    <row r="139632">
      <c r="J139632" s="6" t="n"/>
    </row>
    <row r="139633">
      <c r="J139633" s="6" t="n"/>
    </row>
    <row r="139634">
      <c r="J139634" s="6" t="n"/>
    </row>
    <row r="139635">
      <c r="J139635" s="6" t="n"/>
    </row>
    <row r="139636">
      <c r="J139636" s="6" t="n"/>
    </row>
    <row r="139637">
      <c r="J139637" s="6" t="n"/>
    </row>
    <row r="139638">
      <c r="J139638" s="6" t="n"/>
    </row>
    <row r="139639">
      <c r="J139639" s="6" t="n"/>
    </row>
    <row r="139640">
      <c r="J139640" s="6" t="n"/>
    </row>
    <row r="139641">
      <c r="J139641" s="6" t="n"/>
    </row>
    <row r="139642">
      <c r="J139642" s="6" t="n"/>
    </row>
    <row r="139643">
      <c r="J139643" s="6" t="n"/>
    </row>
    <row r="139644">
      <c r="J139644" s="6" t="n"/>
    </row>
    <row r="139645">
      <c r="J139645" s="6" t="n"/>
    </row>
    <row r="139646">
      <c r="J139646" s="6" t="n"/>
    </row>
    <row r="139647">
      <c r="J139647" s="6" t="n"/>
    </row>
    <row r="139648">
      <c r="J139648" s="6" t="n"/>
    </row>
    <row r="139649">
      <c r="J139649" s="6" t="n"/>
    </row>
    <row r="139650">
      <c r="J139650" s="6" t="n"/>
    </row>
    <row r="139651">
      <c r="J139651" s="6" t="n"/>
    </row>
    <row r="139652">
      <c r="J139652" s="6" t="n"/>
    </row>
    <row r="139653">
      <c r="J139653" s="6" t="n"/>
    </row>
    <row r="139654">
      <c r="J139654" s="6" t="n"/>
    </row>
    <row r="139655">
      <c r="J139655" s="6" t="n"/>
    </row>
    <row r="139656">
      <c r="J139656" s="6" t="n"/>
    </row>
    <row r="139657">
      <c r="J139657" s="6" t="n"/>
    </row>
    <row r="139658">
      <c r="J139658" s="6" t="n"/>
    </row>
    <row r="139659">
      <c r="J139659" s="6" t="n"/>
    </row>
    <row r="139660">
      <c r="J139660" s="6" t="n"/>
    </row>
    <row r="139661">
      <c r="J139661" s="6" t="n"/>
    </row>
    <row r="139662">
      <c r="J139662" s="6" t="n"/>
    </row>
    <row r="139663">
      <c r="J139663" s="6" t="n"/>
    </row>
    <row r="139664">
      <c r="J139664" s="6" t="n"/>
    </row>
    <row r="139665">
      <c r="J139665" s="6" t="n"/>
    </row>
    <row r="139666">
      <c r="J139666" s="6" t="n"/>
    </row>
    <row r="139667">
      <c r="J139667" s="6" t="n"/>
    </row>
    <row r="139668">
      <c r="J139668" s="6" t="n"/>
    </row>
    <row r="139669">
      <c r="J139669" s="6" t="n"/>
    </row>
    <row r="139670">
      <c r="J139670" s="6" t="n"/>
    </row>
    <row r="139671">
      <c r="J139671" s="6" t="n"/>
    </row>
    <row r="139672">
      <c r="J139672" s="6" t="n"/>
    </row>
    <row r="139673">
      <c r="J139673" s="6" t="n"/>
    </row>
    <row r="139674">
      <c r="J139674" s="6" t="n"/>
    </row>
    <row r="139675">
      <c r="J139675" s="6" t="n"/>
    </row>
    <row r="139676">
      <c r="J139676" s="6" t="n"/>
    </row>
    <row r="139677">
      <c r="J139677" s="6" t="n"/>
    </row>
    <row r="139678">
      <c r="J139678" s="6" t="n"/>
    </row>
    <row r="139679">
      <c r="J139679" s="6" t="n"/>
    </row>
    <row r="139680">
      <c r="J139680" s="6" t="n"/>
    </row>
    <row r="139681">
      <c r="J139681" s="6" t="n"/>
    </row>
    <row r="139682">
      <c r="J139682" s="6" t="n"/>
    </row>
    <row r="139683">
      <c r="J139683" s="6" t="n"/>
    </row>
    <row r="139684">
      <c r="J139684" s="6" t="n"/>
    </row>
    <row r="139685">
      <c r="J139685" s="6" t="n"/>
    </row>
    <row r="139686">
      <c r="J139686" s="6" t="n"/>
    </row>
    <row r="139687">
      <c r="J139687" s="6" t="n"/>
    </row>
    <row r="139688">
      <c r="J139688" s="6" t="n"/>
    </row>
    <row r="139689">
      <c r="J139689" s="6" t="n"/>
    </row>
    <row r="139690">
      <c r="J139690" s="6" t="n"/>
    </row>
    <row r="139691">
      <c r="J139691" s="6" t="n"/>
    </row>
    <row r="139692">
      <c r="J139692" s="6" t="n"/>
    </row>
    <row r="139693">
      <c r="J139693" s="6" t="n"/>
    </row>
    <row r="139694">
      <c r="J139694" s="6" t="n"/>
    </row>
    <row r="139695">
      <c r="J139695" s="6" t="n"/>
    </row>
    <row r="139696">
      <c r="J139696" s="6" t="n"/>
    </row>
    <row r="139697">
      <c r="J139697" s="6" t="n"/>
    </row>
    <row r="139698">
      <c r="J139698" s="6" t="n"/>
    </row>
    <row r="139699">
      <c r="J139699" s="6" t="n"/>
    </row>
    <row r="139700">
      <c r="J139700" s="6" t="n"/>
    </row>
    <row r="139701">
      <c r="J139701" s="6" t="n"/>
    </row>
    <row r="139702">
      <c r="J139702" s="6" t="n"/>
    </row>
    <row r="139703">
      <c r="J139703" s="6" t="n"/>
    </row>
    <row r="139704">
      <c r="J139704" s="6" t="n"/>
    </row>
    <row r="139705">
      <c r="J139705" s="6" t="n"/>
    </row>
    <row r="139706">
      <c r="J139706" s="6" t="n"/>
    </row>
    <row r="139707">
      <c r="J139707" s="6" t="n"/>
    </row>
    <row r="139708">
      <c r="J139708" s="6" t="n"/>
    </row>
    <row r="139709">
      <c r="J139709" s="6" t="n"/>
    </row>
    <row r="139710">
      <c r="J139710" s="6" t="n"/>
    </row>
    <row r="139711">
      <c r="J139711" s="6" t="n"/>
    </row>
    <row r="139712">
      <c r="J139712" s="6" t="n"/>
    </row>
    <row r="139713">
      <c r="J139713" s="6" t="n"/>
    </row>
    <row r="139714">
      <c r="J139714" s="6" t="n"/>
    </row>
    <row r="139715">
      <c r="J139715" s="6" t="n"/>
    </row>
    <row r="139716">
      <c r="J139716" s="6" t="n"/>
    </row>
    <row r="139717">
      <c r="J139717" s="6" t="n"/>
    </row>
    <row r="139718">
      <c r="J139718" s="6" t="n"/>
    </row>
    <row r="139719">
      <c r="J139719" s="6" t="n"/>
    </row>
    <row r="139720">
      <c r="J139720" s="6" t="n"/>
    </row>
    <row r="139721">
      <c r="J139721" s="6" t="n"/>
    </row>
    <row r="139722">
      <c r="J139722" s="6" t="n"/>
    </row>
    <row r="139723">
      <c r="J139723" s="6" t="n"/>
    </row>
    <row r="139724">
      <c r="J139724" s="6" t="n"/>
    </row>
    <row r="139725">
      <c r="J139725" s="6" t="n"/>
    </row>
    <row r="139726">
      <c r="J139726" s="6" t="n"/>
    </row>
    <row r="139727">
      <c r="J139727" s="6" t="n"/>
    </row>
    <row r="139728">
      <c r="J139728" s="6" t="n"/>
    </row>
    <row r="139729">
      <c r="J139729" s="6" t="n"/>
    </row>
    <row r="139730">
      <c r="J139730" s="6" t="n"/>
    </row>
    <row r="139731">
      <c r="J139731" s="6" t="n"/>
    </row>
    <row r="139732">
      <c r="J139732" s="6" t="n"/>
    </row>
    <row r="139733">
      <c r="J139733" s="6" t="n"/>
    </row>
    <row r="139734">
      <c r="J139734" s="6" t="n"/>
    </row>
    <row r="139735">
      <c r="J139735" s="6" t="n"/>
    </row>
    <row r="139736">
      <c r="J139736" s="6" t="n"/>
    </row>
    <row r="139737">
      <c r="J139737" s="6" t="n"/>
    </row>
    <row r="139738">
      <c r="J139738" s="6" t="n"/>
    </row>
    <row r="139739">
      <c r="J139739" s="6" t="n"/>
    </row>
    <row r="139740">
      <c r="J139740" s="6" t="n"/>
    </row>
    <row r="139741">
      <c r="J139741" s="6" t="n"/>
    </row>
    <row r="139742">
      <c r="J139742" s="6" t="n"/>
    </row>
    <row r="139743">
      <c r="J139743" s="6" t="n"/>
    </row>
    <row r="139744">
      <c r="J139744" s="6" t="n"/>
    </row>
    <row r="139745">
      <c r="J139745" s="6" t="n"/>
    </row>
    <row r="139746">
      <c r="J139746" s="6" t="n"/>
    </row>
    <row r="139747">
      <c r="J139747" s="6" t="n"/>
    </row>
    <row r="139748">
      <c r="J139748" s="6" t="n"/>
    </row>
    <row r="139749">
      <c r="J139749" s="6" t="n"/>
    </row>
    <row r="139750">
      <c r="J139750" s="6" t="n"/>
    </row>
    <row r="139751">
      <c r="J139751" s="6" t="n"/>
    </row>
    <row r="139752">
      <c r="J139752" s="6" t="n"/>
    </row>
    <row r="139753">
      <c r="J139753" s="6" t="n"/>
    </row>
    <row r="139754">
      <c r="J139754" s="6" t="n"/>
    </row>
    <row r="139755">
      <c r="J139755" s="6" t="n"/>
    </row>
    <row r="139756">
      <c r="J139756" s="6" t="n"/>
    </row>
    <row r="139757">
      <c r="J139757" s="6" t="n"/>
    </row>
    <row r="139758">
      <c r="J139758" s="6" t="n"/>
    </row>
    <row r="139759">
      <c r="J139759" s="6" t="n"/>
    </row>
    <row r="139760">
      <c r="J139760" s="6" t="n"/>
    </row>
    <row r="139761">
      <c r="J139761" s="6" t="n"/>
    </row>
    <row r="139762">
      <c r="J139762" s="6" t="n"/>
    </row>
    <row r="139763">
      <c r="J139763" s="6" t="n"/>
    </row>
    <row r="139764">
      <c r="J139764" s="6" t="n"/>
    </row>
    <row r="139765">
      <c r="J139765" s="6" t="n"/>
    </row>
    <row r="139766">
      <c r="J139766" s="6" t="n"/>
    </row>
    <row r="139767">
      <c r="J139767" s="6" t="n"/>
    </row>
    <row r="139768">
      <c r="J139768" s="6" t="n"/>
    </row>
    <row r="139769">
      <c r="J139769" s="6" t="n"/>
    </row>
    <row r="139770">
      <c r="J139770" s="6" t="n"/>
    </row>
    <row r="139771">
      <c r="J139771" s="6" t="n"/>
    </row>
    <row r="139772">
      <c r="J139772" s="6" t="n"/>
    </row>
    <row r="139773">
      <c r="J139773" s="6" t="n"/>
    </row>
    <row r="139774">
      <c r="J139774" s="6" t="n"/>
    </row>
    <row r="139775">
      <c r="J139775" s="6" t="n"/>
    </row>
    <row r="139776">
      <c r="J139776" s="6" t="n"/>
    </row>
    <row r="139777">
      <c r="J139777" s="6" t="n"/>
    </row>
    <row r="139778">
      <c r="J139778" s="6" t="n"/>
    </row>
    <row r="139779">
      <c r="J139779" s="6" t="n"/>
    </row>
    <row r="139780">
      <c r="J139780" s="6" t="n"/>
    </row>
    <row r="139781">
      <c r="J139781" s="6" t="n"/>
    </row>
    <row r="139782">
      <c r="J139782" s="6" t="n"/>
    </row>
    <row r="139783">
      <c r="J139783" s="6" t="n"/>
    </row>
    <row r="139784">
      <c r="J139784" s="6" t="n"/>
    </row>
    <row r="139785">
      <c r="J139785" s="6" t="n"/>
    </row>
    <row r="139786">
      <c r="J139786" s="6" t="n"/>
    </row>
    <row r="139787">
      <c r="J139787" s="6" t="n"/>
    </row>
    <row r="139788">
      <c r="J139788" s="6" t="n"/>
    </row>
    <row r="139789">
      <c r="J139789" s="6" t="n"/>
    </row>
    <row r="139790">
      <c r="J139790" s="6" t="n"/>
    </row>
    <row r="139791">
      <c r="J139791" s="6" t="n"/>
    </row>
    <row r="139792">
      <c r="J139792" s="6" t="n"/>
    </row>
    <row r="139793">
      <c r="J139793" s="6" t="n"/>
    </row>
    <row r="139794">
      <c r="J139794" s="6" t="n"/>
    </row>
    <row r="139795">
      <c r="J139795" s="6" t="n"/>
    </row>
    <row r="139796">
      <c r="J139796" s="6" t="n"/>
    </row>
    <row r="139797">
      <c r="J139797" s="6" t="n"/>
    </row>
    <row r="139798">
      <c r="J139798" s="6" t="n"/>
    </row>
    <row r="139799">
      <c r="J139799" s="6" t="n"/>
    </row>
    <row r="139800">
      <c r="J139800" s="6" t="n"/>
    </row>
    <row r="139801">
      <c r="J139801" s="6" t="n"/>
    </row>
    <row r="139802">
      <c r="J139802" s="6" t="n"/>
    </row>
    <row r="139803">
      <c r="J139803" s="6" t="n"/>
    </row>
    <row r="139804">
      <c r="J139804" s="6" t="n"/>
    </row>
    <row r="139805">
      <c r="J139805" s="6" t="n"/>
    </row>
    <row r="139806">
      <c r="J139806" s="6" t="n"/>
    </row>
    <row r="139807">
      <c r="J139807" s="6" t="n"/>
    </row>
    <row r="139808">
      <c r="J139808" s="6" t="n"/>
    </row>
    <row r="139809">
      <c r="J139809" s="6" t="n"/>
    </row>
    <row r="139810">
      <c r="J139810" s="6" t="n"/>
    </row>
    <row r="139811">
      <c r="J139811" s="6" t="n"/>
    </row>
    <row r="139812">
      <c r="J139812" s="6" t="n"/>
    </row>
    <row r="139813">
      <c r="J139813" s="6" t="n"/>
    </row>
    <row r="139814">
      <c r="J139814" s="6" t="n"/>
    </row>
    <row r="139815">
      <c r="J139815" s="6" t="n"/>
    </row>
    <row r="139816">
      <c r="J139816" s="6" t="n"/>
    </row>
    <row r="139817">
      <c r="J139817" s="6" t="n"/>
    </row>
    <row r="139818">
      <c r="J139818" s="6" t="n"/>
    </row>
    <row r="139819">
      <c r="J139819" s="6" t="n"/>
    </row>
    <row r="139820">
      <c r="J139820" s="6" t="n"/>
    </row>
    <row r="139821">
      <c r="J139821" s="6" t="n"/>
    </row>
    <row r="139822">
      <c r="J139822" s="6" t="n"/>
    </row>
    <row r="139823">
      <c r="J139823" s="6" t="n"/>
    </row>
    <row r="139824">
      <c r="J139824" s="6" t="n"/>
    </row>
    <row r="139825">
      <c r="J139825" s="6" t="n"/>
    </row>
    <row r="139826">
      <c r="J139826" s="6" t="n"/>
    </row>
    <row r="139827">
      <c r="J139827" s="6" t="n"/>
    </row>
    <row r="139828">
      <c r="J139828" s="6" t="n"/>
    </row>
    <row r="139829">
      <c r="J139829" s="6" t="n"/>
    </row>
    <row r="139830">
      <c r="J139830" s="6" t="n"/>
    </row>
    <row r="139831">
      <c r="J139831" s="6" t="n"/>
    </row>
    <row r="139832">
      <c r="J139832" s="6" t="n"/>
    </row>
    <row r="139833">
      <c r="J139833" s="6" t="n"/>
    </row>
    <row r="139834">
      <c r="J139834" s="6" t="n"/>
    </row>
    <row r="139835">
      <c r="J139835" s="6" t="n"/>
    </row>
    <row r="139836">
      <c r="J139836" s="6" t="n"/>
    </row>
    <row r="139837">
      <c r="J139837" s="6" t="n"/>
    </row>
    <row r="139838">
      <c r="J139838" s="6" t="n"/>
    </row>
    <row r="139839">
      <c r="J139839" s="6" t="n"/>
    </row>
    <row r="139840">
      <c r="J139840" s="6" t="n"/>
    </row>
    <row r="139841">
      <c r="J139841" s="6" t="n"/>
    </row>
    <row r="139842">
      <c r="J139842" s="6" t="n"/>
    </row>
    <row r="139843">
      <c r="J139843" s="6" t="n"/>
    </row>
    <row r="139844">
      <c r="J139844" s="6" t="n"/>
    </row>
    <row r="139845">
      <c r="J139845" s="6" t="n"/>
    </row>
    <row r="139846">
      <c r="J139846" s="6" t="n"/>
    </row>
    <row r="139847">
      <c r="J139847" s="6" t="n"/>
    </row>
    <row r="139848">
      <c r="J139848" s="6" t="n"/>
    </row>
    <row r="139849">
      <c r="J139849" s="6" t="n"/>
    </row>
    <row r="139850">
      <c r="J139850" s="6" t="n"/>
    </row>
    <row r="139851">
      <c r="J139851" s="6" t="n"/>
    </row>
    <row r="139852">
      <c r="J139852" s="6" t="n"/>
    </row>
    <row r="139853">
      <c r="J139853" s="6" t="n"/>
    </row>
    <row r="139854">
      <c r="J139854" s="6" t="n"/>
    </row>
    <row r="139855">
      <c r="J139855" s="6" t="n"/>
    </row>
    <row r="139856">
      <c r="J139856" s="6" t="n"/>
    </row>
    <row r="139857">
      <c r="J139857" s="6" t="n"/>
    </row>
    <row r="139858">
      <c r="J139858" s="6" t="n"/>
    </row>
    <row r="139859">
      <c r="J139859" s="6" t="n"/>
    </row>
    <row r="139860">
      <c r="J139860" s="6" t="n"/>
    </row>
    <row r="139861">
      <c r="J139861" s="6" t="n"/>
    </row>
    <row r="139862">
      <c r="J139862" s="6" t="n"/>
    </row>
    <row r="139863">
      <c r="J139863" s="6" t="n"/>
    </row>
    <row r="139864">
      <c r="J139864" s="6" t="n"/>
    </row>
    <row r="139865">
      <c r="J139865" s="6" t="n"/>
    </row>
    <row r="139866">
      <c r="J139866" s="6" t="n"/>
    </row>
    <row r="139867">
      <c r="J139867" s="6" t="n"/>
    </row>
    <row r="139868">
      <c r="J139868" s="6" t="n"/>
    </row>
    <row r="139869">
      <c r="J139869" s="6" t="n"/>
    </row>
    <row r="139870">
      <c r="J139870" s="6" t="n"/>
    </row>
    <row r="139871">
      <c r="J139871" s="6" t="n"/>
    </row>
    <row r="139872">
      <c r="J139872" s="6" t="n"/>
    </row>
    <row r="139873">
      <c r="J139873" s="6" t="n"/>
    </row>
    <row r="139874">
      <c r="J139874" s="6" t="n"/>
    </row>
    <row r="139875">
      <c r="J139875" s="6" t="n"/>
    </row>
    <row r="139876">
      <c r="J139876" s="6" t="n"/>
    </row>
    <row r="139877">
      <c r="J139877" s="6" t="n"/>
    </row>
    <row r="139878">
      <c r="J139878" s="6" t="n"/>
    </row>
    <row r="139879">
      <c r="J139879" s="6" t="n"/>
    </row>
    <row r="139880">
      <c r="J139880" s="6" t="n"/>
    </row>
    <row r="139881">
      <c r="J139881" s="6" t="n"/>
    </row>
    <row r="139882">
      <c r="J139882" s="6" t="n"/>
    </row>
    <row r="139883">
      <c r="J139883" s="6" t="n"/>
    </row>
    <row r="139884">
      <c r="J139884" s="6" t="n"/>
    </row>
    <row r="139885">
      <c r="J139885" s="6" t="n"/>
    </row>
    <row r="139886">
      <c r="J139886" s="6" t="n"/>
    </row>
    <row r="139887">
      <c r="J139887" s="6" t="n"/>
    </row>
    <row r="139888">
      <c r="J139888" s="6" t="n"/>
    </row>
    <row r="139889">
      <c r="J139889" s="6" t="n"/>
    </row>
    <row r="139890">
      <c r="J139890" s="6" t="n"/>
    </row>
    <row r="139891">
      <c r="J139891" s="6" t="n"/>
    </row>
    <row r="139892">
      <c r="J139892" s="6" t="n"/>
    </row>
    <row r="139893">
      <c r="J139893" s="6" t="n"/>
    </row>
    <row r="139894">
      <c r="J139894" s="6" t="n"/>
    </row>
    <row r="139895">
      <c r="J139895" s="6" t="n"/>
    </row>
    <row r="139896">
      <c r="J139896" s="6" t="n"/>
    </row>
    <row r="139897">
      <c r="J139897" s="6" t="n"/>
    </row>
    <row r="139898">
      <c r="J139898" s="6" t="n"/>
    </row>
    <row r="139899">
      <c r="J139899" s="6" t="n"/>
    </row>
    <row r="139900">
      <c r="J139900" s="6" t="n"/>
    </row>
    <row r="139901">
      <c r="J139901" s="6" t="n"/>
    </row>
    <row r="139902">
      <c r="J139902" s="6" t="n"/>
    </row>
    <row r="139903">
      <c r="J139903" s="6" t="n"/>
    </row>
    <row r="139904">
      <c r="J139904" s="6" t="n"/>
    </row>
    <row r="139905">
      <c r="J139905" s="6" t="n"/>
    </row>
    <row r="139906">
      <c r="J139906" s="6" t="n"/>
    </row>
    <row r="139907">
      <c r="J139907" s="6" t="n"/>
    </row>
    <row r="139908">
      <c r="J139908" s="6" t="n"/>
    </row>
    <row r="139909">
      <c r="J139909" s="6" t="n"/>
    </row>
    <row r="139910">
      <c r="J139910" s="6" t="n"/>
    </row>
    <row r="139911">
      <c r="J139911" s="6" t="n"/>
    </row>
    <row r="139912">
      <c r="J139912" s="6" t="n"/>
    </row>
    <row r="139913">
      <c r="J139913" s="6" t="n"/>
    </row>
    <row r="139914">
      <c r="J139914" s="6" t="n"/>
    </row>
    <row r="139915">
      <c r="J139915" s="6" t="n"/>
    </row>
    <row r="139916">
      <c r="J139916" s="6" t="n"/>
    </row>
    <row r="139917">
      <c r="J139917" s="6" t="n"/>
    </row>
    <row r="139918">
      <c r="J139918" s="6" t="n"/>
    </row>
    <row r="139919">
      <c r="J139919" s="6" t="n"/>
    </row>
    <row r="139920">
      <c r="J139920" s="6" t="n"/>
    </row>
    <row r="139921">
      <c r="J139921" s="6" t="n"/>
    </row>
    <row r="139922">
      <c r="J139922" s="6" t="n"/>
    </row>
    <row r="139923">
      <c r="J139923" s="6" t="n"/>
    </row>
    <row r="139924">
      <c r="J139924" s="6" t="n"/>
    </row>
    <row r="139925">
      <c r="J139925" s="6" t="n"/>
    </row>
    <row r="139926">
      <c r="J139926" s="6" t="n"/>
    </row>
    <row r="139927">
      <c r="J139927" s="6" t="n"/>
    </row>
    <row r="139928">
      <c r="J139928" s="6" t="n"/>
    </row>
    <row r="139929">
      <c r="J139929" s="6" t="n"/>
    </row>
    <row r="139930">
      <c r="J139930" s="6" t="n"/>
    </row>
    <row r="139931">
      <c r="J139931" s="6" t="n"/>
    </row>
    <row r="139932">
      <c r="J139932" s="6" t="n"/>
    </row>
    <row r="139933">
      <c r="J139933" s="6" t="n"/>
    </row>
    <row r="139934">
      <c r="J139934" s="6" t="n"/>
    </row>
    <row r="139935">
      <c r="J139935" s="6" t="n"/>
    </row>
    <row r="139936">
      <c r="J139936" s="6" t="n"/>
    </row>
    <row r="139937">
      <c r="J139937" s="6" t="n"/>
    </row>
    <row r="139938">
      <c r="J139938" s="6" t="n"/>
    </row>
    <row r="139939">
      <c r="J139939" s="6" t="n"/>
    </row>
    <row r="139940">
      <c r="J139940" s="6" t="n"/>
    </row>
    <row r="139941">
      <c r="J139941" s="6" t="n"/>
    </row>
    <row r="139942">
      <c r="J139942" s="6" t="n"/>
    </row>
    <row r="139943">
      <c r="J139943" s="6" t="n"/>
    </row>
    <row r="139944">
      <c r="J139944" s="6" t="n"/>
    </row>
    <row r="139945">
      <c r="J139945" s="6" t="n"/>
    </row>
    <row r="139946">
      <c r="J139946" s="6" t="n"/>
    </row>
    <row r="139947">
      <c r="J139947" s="6" t="n"/>
    </row>
    <row r="139948">
      <c r="J139948" s="6" t="n"/>
    </row>
    <row r="139949">
      <c r="J139949" s="6" t="n"/>
    </row>
    <row r="139950">
      <c r="J139950" s="6" t="n"/>
    </row>
    <row r="139951">
      <c r="J139951" s="6" t="n"/>
    </row>
    <row r="139952">
      <c r="J139952" s="6" t="n"/>
    </row>
    <row r="139953">
      <c r="J139953" s="6" t="n"/>
    </row>
    <row r="139954">
      <c r="J139954" s="6" t="n"/>
    </row>
    <row r="139955">
      <c r="J139955" s="6" t="n"/>
    </row>
    <row r="139956">
      <c r="J139956" s="6" t="n"/>
    </row>
    <row r="139957">
      <c r="J139957" s="6" t="n"/>
    </row>
    <row r="139958">
      <c r="J139958" s="6" t="n"/>
    </row>
    <row r="139959">
      <c r="J139959" s="6" t="n"/>
    </row>
    <row r="139960">
      <c r="J139960" s="6" t="n"/>
    </row>
    <row r="139961">
      <c r="J139961" s="6" t="n"/>
    </row>
    <row r="139962">
      <c r="J139962" s="6" t="n"/>
    </row>
    <row r="139963">
      <c r="J139963" s="6" t="n"/>
    </row>
    <row r="139964">
      <c r="J139964" s="6" t="n"/>
    </row>
    <row r="139965">
      <c r="J139965" s="6" t="n"/>
    </row>
    <row r="139966">
      <c r="J139966" s="6" t="n"/>
    </row>
    <row r="139967">
      <c r="J139967" s="6" t="n"/>
    </row>
    <row r="139968">
      <c r="J139968" s="6" t="n"/>
    </row>
    <row r="139969">
      <c r="J139969" s="6" t="n"/>
    </row>
    <row r="139970">
      <c r="J139970" s="6" t="n"/>
    </row>
    <row r="139971">
      <c r="J139971" s="6" t="n"/>
    </row>
    <row r="139972">
      <c r="J139972" s="6" t="n"/>
    </row>
    <row r="139973">
      <c r="J139973" s="6" t="n"/>
    </row>
    <row r="139974">
      <c r="J139974" s="6" t="n"/>
    </row>
    <row r="139975">
      <c r="J139975" s="6" t="n"/>
    </row>
    <row r="139976">
      <c r="J139976" s="6" t="n"/>
    </row>
    <row r="139977">
      <c r="J139977" s="6" t="n"/>
    </row>
    <row r="139978">
      <c r="J139978" s="6" t="n"/>
    </row>
    <row r="139979">
      <c r="J139979" s="6" t="n"/>
    </row>
    <row r="139980">
      <c r="J139980" s="6" t="n"/>
    </row>
    <row r="139981">
      <c r="J139981" s="6" t="n"/>
    </row>
    <row r="139982">
      <c r="J139982" s="6" t="n"/>
    </row>
    <row r="139983">
      <c r="J139983" s="6" t="n"/>
    </row>
    <row r="139984">
      <c r="J139984" s="6" t="n"/>
    </row>
    <row r="139985">
      <c r="J139985" s="6" t="n"/>
    </row>
    <row r="139986">
      <c r="J139986" s="6" t="n"/>
    </row>
    <row r="139987">
      <c r="J139987" s="6" t="n"/>
    </row>
    <row r="139988">
      <c r="J139988" s="6" t="n"/>
    </row>
    <row r="139989">
      <c r="J139989" s="6" t="n"/>
    </row>
    <row r="139990">
      <c r="J139990" s="6" t="n"/>
    </row>
    <row r="139991">
      <c r="J139991" s="6" t="n"/>
    </row>
    <row r="139992">
      <c r="J139992" s="6" t="n"/>
    </row>
    <row r="139993">
      <c r="J139993" s="6" t="n"/>
    </row>
    <row r="139994">
      <c r="J139994" s="6" t="n"/>
    </row>
    <row r="139995">
      <c r="J139995" s="6" t="n"/>
    </row>
    <row r="139996">
      <c r="J139996" s="6" t="n"/>
    </row>
    <row r="139997">
      <c r="J139997" s="6" t="n"/>
    </row>
    <row r="139998">
      <c r="J139998" s="6" t="n"/>
    </row>
    <row r="139999">
      <c r="J139999" s="6" t="n"/>
    </row>
    <row r="140000">
      <c r="J140000" s="6" t="n"/>
    </row>
    <row r="140001">
      <c r="J140001" s="6" t="n"/>
    </row>
    <row r="140002">
      <c r="J140002" s="6" t="n"/>
    </row>
    <row r="140003">
      <c r="J140003" s="6" t="n"/>
    </row>
    <row r="140004">
      <c r="J140004" s="6" t="n"/>
    </row>
    <row r="140005">
      <c r="J140005" s="6" t="n"/>
    </row>
    <row r="140006">
      <c r="J140006" s="6" t="n"/>
    </row>
    <row r="140007">
      <c r="J140007" s="6" t="n"/>
    </row>
    <row r="140008">
      <c r="J140008" s="6" t="n"/>
    </row>
    <row r="140009">
      <c r="J140009" s="6" t="n"/>
    </row>
    <row r="140010">
      <c r="J140010" s="6" t="n"/>
    </row>
    <row r="140011">
      <c r="J140011" s="6" t="n"/>
    </row>
    <row r="140012">
      <c r="J140012" s="6" t="n"/>
    </row>
    <row r="140013">
      <c r="J140013" s="6" t="n"/>
    </row>
    <row r="140014">
      <c r="J140014" s="6" t="n"/>
    </row>
    <row r="140015">
      <c r="J140015" s="6" t="n"/>
    </row>
    <row r="140016">
      <c r="J140016" s="6" t="n"/>
    </row>
    <row r="140017">
      <c r="J140017" s="6" t="n"/>
    </row>
    <row r="140018">
      <c r="J140018" s="6" t="n"/>
    </row>
    <row r="140019">
      <c r="J140019" s="6" t="n"/>
    </row>
    <row r="140020">
      <c r="J140020" s="6" t="n"/>
    </row>
    <row r="140021">
      <c r="J140021" s="6" t="n"/>
    </row>
    <row r="140022">
      <c r="J140022" s="6" t="n"/>
    </row>
    <row r="140023">
      <c r="J140023" s="6" t="n"/>
    </row>
    <row r="140024">
      <c r="J140024" s="6" t="n"/>
    </row>
    <row r="140025">
      <c r="J140025" s="6" t="n"/>
    </row>
    <row r="140026">
      <c r="J140026" s="6" t="n"/>
    </row>
    <row r="140027">
      <c r="J140027" s="6" t="n"/>
    </row>
    <row r="140028">
      <c r="J140028" s="6" t="n"/>
    </row>
    <row r="140029">
      <c r="J140029" s="6" t="n"/>
    </row>
    <row r="140030">
      <c r="J140030" s="6" t="n"/>
    </row>
    <row r="140031">
      <c r="J140031" s="6" t="n"/>
    </row>
    <row r="140032">
      <c r="J140032" s="6" t="n"/>
    </row>
    <row r="140033">
      <c r="J140033" s="6" t="n"/>
    </row>
    <row r="140034">
      <c r="J140034" s="6" t="n"/>
    </row>
    <row r="140035">
      <c r="J140035" s="6" t="n"/>
    </row>
    <row r="140036">
      <c r="J140036" s="6" t="n"/>
    </row>
    <row r="140037">
      <c r="J140037" s="6" t="n"/>
    </row>
    <row r="140038">
      <c r="J140038" s="6" t="n"/>
    </row>
    <row r="140039">
      <c r="J140039" s="6" t="n"/>
    </row>
    <row r="140040">
      <c r="J140040" s="6" t="n"/>
    </row>
    <row r="140041">
      <c r="J140041" s="6" t="n"/>
    </row>
    <row r="140042">
      <c r="J140042" s="6" t="n"/>
    </row>
    <row r="140043">
      <c r="J140043" s="6" t="n"/>
    </row>
    <row r="140044">
      <c r="J140044" s="6" t="n"/>
    </row>
    <row r="140045">
      <c r="J140045" s="6" t="n"/>
    </row>
    <row r="140046">
      <c r="J140046" s="6" t="n"/>
    </row>
    <row r="140047">
      <c r="J140047" s="6" t="n"/>
    </row>
    <row r="140048">
      <c r="J140048" s="6" t="n"/>
    </row>
    <row r="140049">
      <c r="J140049" s="6" t="n"/>
    </row>
    <row r="140050">
      <c r="J140050" s="6" t="n"/>
    </row>
    <row r="140051">
      <c r="J140051" s="6" t="n"/>
    </row>
    <row r="140052">
      <c r="J140052" s="6" t="n"/>
    </row>
    <row r="140053">
      <c r="J140053" s="6" t="n"/>
    </row>
    <row r="140054">
      <c r="J140054" s="6" t="n"/>
    </row>
    <row r="140055">
      <c r="J140055" s="6" t="n"/>
    </row>
    <row r="140056">
      <c r="J140056" s="6" t="n"/>
    </row>
    <row r="140057">
      <c r="J140057" s="6" t="n"/>
    </row>
    <row r="140058">
      <c r="J140058" s="6" t="n"/>
    </row>
    <row r="140059">
      <c r="J140059" s="6" t="n"/>
    </row>
    <row r="140060">
      <c r="J140060" s="6" t="n"/>
    </row>
    <row r="140061">
      <c r="J140061" s="6" t="n"/>
    </row>
    <row r="140062">
      <c r="J140062" s="6" t="n"/>
    </row>
    <row r="140063">
      <c r="J140063" s="6" t="n"/>
    </row>
    <row r="140064">
      <c r="J140064" s="6" t="n"/>
    </row>
    <row r="140065">
      <c r="J140065" s="6" t="n"/>
    </row>
    <row r="140066">
      <c r="J140066" s="6" t="n"/>
    </row>
    <row r="140067">
      <c r="J140067" s="6" t="n"/>
    </row>
    <row r="140068">
      <c r="J140068" s="6" t="n"/>
    </row>
    <row r="140069">
      <c r="J140069" s="6" t="n"/>
    </row>
    <row r="140070">
      <c r="J140070" s="6" t="n"/>
    </row>
    <row r="140071">
      <c r="J140071" s="6" t="n"/>
    </row>
    <row r="140072">
      <c r="J140072" s="6" t="n"/>
    </row>
    <row r="140073">
      <c r="J140073" s="6" t="n"/>
    </row>
    <row r="140074">
      <c r="J140074" s="6" t="n"/>
    </row>
    <row r="140075">
      <c r="J140075" s="6" t="n"/>
    </row>
    <row r="140076">
      <c r="J140076" s="6" t="n"/>
    </row>
    <row r="140077">
      <c r="J140077" s="6" t="n"/>
    </row>
    <row r="140078">
      <c r="J140078" s="6" t="n"/>
    </row>
    <row r="140079">
      <c r="J140079" s="6" t="n"/>
    </row>
    <row r="140080">
      <c r="J140080" s="6" t="n"/>
    </row>
    <row r="140081">
      <c r="J140081" s="6" t="n"/>
    </row>
    <row r="140082">
      <c r="J140082" s="6" t="n"/>
    </row>
    <row r="140083">
      <c r="J140083" s="6" t="n"/>
    </row>
    <row r="140084">
      <c r="J140084" s="6" t="n"/>
    </row>
    <row r="140085">
      <c r="J140085" s="6" t="n"/>
    </row>
    <row r="140086">
      <c r="J140086" s="6" t="n"/>
    </row>
    <row r="140087">
      <c r="J140087" s="6" t="n"/>
    </row>
    <row r="140088">
      <c r="J140088" s="6" t="n"/>
    </row>
    <row r="140089">
      <c r="J140089" s="6" t="n"/>
    </row>
    <row r="140090">
      <c r="J140090" s="6" t="n"/>
    </row>
    <row r="140091">
      <c r="J140091" s="6" t="n"/>
    </row>
    <row r="140092">
      <c r="J140092" s="6" t="n"/>
    </row>
    <row r="140093">
      <c r="J140093" s="6" t="n"/>
    </row>
    <row r="140094">
      <c r="J140094" s="6" t="n"/>
    </row>
    <row r="140095">
      <c r="J140095" s="6" t="n"/>
    </row>
    <row r="140096">
      <c r="J140096" s="6" t="n"/>
    </row>
    <row r="140097">
      <c r="J140097" s="6" t="n"/>
    </row>
    <row r="140098">
      <c r="J140098" s="6" t="n"/>
    </row>
    <row r="140099">
      <c r="J140099" s="6" t="n"/>
    </row>
    <row r="140100">
      <c r="J140100" s="6" t="n"/>
    </row>
    <row r="140101">
      <c r="J140101" s="6" t="n"/>
    </row>
    <row r="140102">
      <c r="J140102" s="6" t="n"/>
    </row>
    <row r="140103">
      <c r="J140103" s="6" t="n"/>
    </row>
    <row r="140104">
      <c r="J140104" s="6" t="n"/>
    </row>
    <row r="140105">
      <c r="J140105" s="6" t="n"/>
    </row>
    <row r="140106">
      <c r="J140106" s="6" t="n"/>
    </row>
    <row r="140107">
      <c r="J140107" s="6" t="n"/>
    </row>
    <row r="140108">
      <c r="J140108" s="6" t="n"/>
    </row>
    <row r="140109">
      <c r="J140109" s="6" t="n"/>
    </row>
    <row r="140110">
      <c r="J140110" s="6" t="n"/>
    </row>
    <row r="140111">
      <c r="J140111" s="6" t="n"/>
    </row>
    <row r="140112">
      <c r="J140112" s="6" t="n"/>
    </row>
    <row r="140113">
      <c r="J140113" s="6" t="n"/>
    </row>
    <row r="140114">
      <c r="J140114" s="6" t="n"/>
    </row>
    <row r="140115">
      <c r="J140115" s="6" t="n"/>
    </row>
    <row r="140116">
      <c r="J140116" s="6" t="n"/>
    </row>
    <row r="140117">
      <c r="J140117" s="6" t="n"/>
    </row>
    <row r="140118">
      <c r="J140118" s="6" t="n"/>
    </row>
    <row r="140119">
      <c r="J140119" s="6" t="n"/>
    </row>
    <row r="140120">
      <c r="J140120" s="6" t="n"/>
    </row>
    <row r="140121">
      <c r="J140121" s="6" t="n"/>
    </row>
    <row r="140122">
      <c r="J140122" s="6" t="n"/>
    </row>
    <row r="140123">
      <c r="J140123" s="6" t="n"/>
    </row>
    <row r="140124">
      <c r="J140124" s="6" t="n"/>
    </row>
    <row r="140125">
      <c r="J140125" s="6" t="n"/>
    </row>
    <row r="140126">
      <c r="J140126" s="6" t="n"/>
    </row>
    <row r="140127">
      <c r="J140127" s="6" t="n"/>
    </row>
    <row r="140128">
      <c r="J140128" s="6" t="n"/>
    </row>
    <row r="140129">
      <c r="J140129" s="6" t="n"/>
    </row>
    <row r="140130">
      <c r="J140130" s="6" t="n"/>
    </row>
    <row r="140131">
      <c r="J140131" s="6" t="n"/>
    </row>
    <row r="140132">
      <c r="J140132" s="6" t="n"/>
    </row>
    <row r="140133">
      <c r="J140133" s="6" t="n"/>
    </row>
    <row r="140134">
      <c r="J140134" s="6" t="n"/>
    </row>
    <row r="140135">
      <c r="J140135" s="6" t="n"/>
    </row>
    <row r="140136">
      <c r="J140136" s="6" t="n"/>
    </row>
    <row r="140137">
      <c r="J140137" s="6" t="n"/>
    </row>
    <row r="140138">
      <c r="J140138" s="6" t="n"/>
    </row>
    <row r="140139">
      <c r="J140139" s="6" t="n"/>
    </row>
    <row r="140140">
      <c r="J140140" s="6" t="n"/>
    </row>
    <row r="140141">
      <c r="J140141" s="6" t="n"/>
    </row>
    <row r="140142">
      <c r="J140142" s="6" t="n"/>
    </row>
    <row r="140143">
      <c r="J140143" s="6" t="n"/>
    </row>
    <row r="140144">
      <c r="J140144" s="6" t="n"/>
    </row>
    <row r="140145">
      <c r="J140145" s="6" t="n"/>
    </row>
    <row r="140146">
      <c r="J140146" s="6" t="n"/>
    </row>
    <row r="140147">
      <c r="J140147" s="6" t="n"/>
    </row>
    <row r="140148">
      <c r="J140148" s="6" t="n"/>
    </row>
    <row r="140149">
      <c r="J140149" s="6" t="n"/>
    </row>
    <row r="140150">
      <c r="J140150" s="6" t="n"/>
    </row>
    <row r="140151">
      <c r="J140151" s="6" t="n"/>
    </row>
    <row r="140152">
      <c r="J140152" s="6" t="n"/>
    </row>
    <row r="140153">
      <c r="J140153" s="6" t="n"/>
    </row>
    <row r="140154">
      <c r="J140154" s="6" t="n"/>
    </row>
    <row r="140155">
      <c r="J140155" s="6" t="n"/>
    </row>
    <row r="140156">
      <c r="J140156" s="6" t="n"/>
    </row>
    <row r="140157">
      <c r="J140157" s="6" t="n"/>
    </row>
    <row r="140158">
      <c r="J140158" s="6" t="n"/>
    </row>
    <row r="140159">
      <c r="J140159" s="6" t="n"/>
    </row>
    <row r="140160">
      <c r="J140160" s="6" t="n"/>
    </row>
    <row r="140161">
      <c r="J140161" s="6" t="n"/>
    </row>
    <row r="140162">
      <c r="J140162" s="6" t="n"/>
    </row>
    <row r="140163">
      <c r="J140163" s="6" t="n"/>
    </row>
    <row r="140164">
      <c r="J140164" s="6" t="n"/>
    </row>
    <row r="140165">
      <c r="J140165" s="6" t="n"/>
    </row>
    <row r="140166">
      <c r="J140166" s="6" t="n"/>
    </row>
    <row r="140167">
      <c r="J140167" s="6" t="n"/>
    </row>
    <row r="140168">
      <c r="J140168" s="6" t="n"/>
    </row>
    <row r="140169">
      <c r="J140169" s="6" t="n"/>
    </row>
    <row r="140170">
      <c r="J140170" s="6" t="n"/>
    </row>
    <row r="140171">
      <c r="J140171" s="6" t="n"/>
    </row>
    <row r="140172">
      <c r="J140172" s="6" t="n"/>
    </row>
    <row r="140173">
      <c r="J140173" s="6" t="n"/>
    </row>
    <row r="140174">
      <c r="J140174" s="6" t="n"/>
    </row>
    <row r="140175">
      <c r="J140175" s="6" t="n"/>
    </row>
    <row r="140176">
      <c r="J140176" s="6" t="n"/>
    </row>
    <row r="140177">
      <c r="J140177" s="6" t="n"/>
    </row>
    <row r="140178">
      <c r="J140178" s="6" t="n"/>
    </row>
    <row r="140179">
      <c r="J140179" s="6" t="n"/>
    </row>
    <row r="140180">
      <c r="J140180" s="6" t="n"/>
    </row>
    <row r="140181">
      <c r="J140181" s="6" t="n"/>
    </row>
    <row r="140182">
      <c r="J140182" s="6" t="n"/>
    </row>
    <row r="140183">
      <c r="J140183" s="6" t="n"/>
    </row>
    <row r="140184">
      <c r="J140184" s="6" t="n"/>
    </row>
    <row r="140185">
      <c r="J140185" s="6" t="n"/>
    </row>
    <row r="140186">
      <c r="J140186" s="6" t="n"/>
    </row>
    <row r="140187">
      <c r="J140187" s="6" t="n"/>
    </row>
    <row r="140188">
      <c r="J140188" s="6" t="n"/>
    </row>
    <row r="140189">
      <c r="J140189" s="6" t="n"/>
    </row>
    <row r="140190">
      <c r="J140190" s="6" t="n"/>
    </row>
    <row r="140191">
      <c r="J140191" s="6" t="n"/>
    </row>
    <row r="140192">
      <c r="J140192" s="6" t="n"/>
    </row>
    <row r="140193">
      <c r="J140193" s="6" t="n"/>
    </row>
    <row r="140194">
      <c r="J140194" s="6" t="n"/>
    </row>
    <row r="140195">
      <c r="J140195" s="6" t="n"/>
    </row>
    <row r="140196">
      <c r="J140196" s="6" t="n"/>
    </row>
    <row r="140197">
      <c r="J140197" s="6" t="n"/>
    </row>
    <row r="140198">
      <c r="J140198" s="6" t="n"/>
    </row>
    <row r="140199">
      <c r="J140199" s="6" t="n"/>
    </row>
    <row r="140200">
      <c r="J140200" s="6" t="n"/>
    </row>
    <row r="140201">
      <c r="J140201" s="6" t="n"/>
    </row>
    <row r="140202">
      <c r="J140202" s="6" t="n"/>
    </row>
    <row r="140203">
      <c r="J140203" s="6" t="n"/>
    </row>
    <row r="140204">
      <c r="J140204" s="6" t="n"/>
    </row>
    <row r="140205">
      <c r="J140205" s="6" t="n"/>
    </row>
    <row r="140206">
      <c r="J140206" s="6" t="n"/>
    </row>
    <row r="140207">
      <c r="J140207" s="6" t="n"/>
    </row>
    <row r="140208">
      <c r="J140208" s="6" t="n"/>
    </row>
    <row r="140209">
      <c r="J140209" s="6" t="n"/>
    </row>
    <row r="140210">
      <c r="J140210" s="6" t="n"/>
    </row>
    <row r="140211">
      <c r="J140211" s="6" t="n"/>
    </row>
    <row r="140212">
      <c r="J140212" s="6" t="n"/>
    </row>
    <row r="140213">
      <c r="J140213" s="6" t="n"/>
    </row>
    <row r="140214">
      <c r="J140214" s="6" t="n"/>
    </row>
    <row r="140215">
      <c r="J140215" s="6" t="n"/>
    </row>
    <row r="140216">
      <c r="J140216" s="6" t="n"/>
    </row>
    <row r="140217">
      <c r="J140217" s="6" t="n"/>
    </row>
    <row r="140218">
      <c r="J140218" s="6" t="n"/>
    </row>
    <row r="140219">
      <c r="J140219" s="6" t="n"/>
    </row>
    <row r="140220">
      <c r="J140220" s="6" t="n"/>
    </row>
    <row r="140221">
      <c r="J140221" s="6" t="n"/>
    </row>
    <row r="140222">
      <c r="J140222" s="6" t="n"/>
    </row>
    <row r="140223">
      <c r="J140223" s="6" t="n"/>
    </row>
    <row r="140224">
      <c r="J140224" s="6" t="n"/>
    </row>
    <row r="140225">
      <c r="J140225" s="6" t="n"/>
    </row>
    <row r="140226">
      <c r="J140226" s="6" t="n"/>
    </row>
    <row r="140227">
      <c r="J140227" s="6" t="n"/>
    </row>
    <row r="140228">
      <c r="J140228" s="6" t="n"/>
    </row>
    <row r="140229">
      <c r="J140229" s="6" t="n"/>
    </row>
    <row r="140230">
      <c r="J140230" s="6" t="n"/>
    </row>
    <row r="140231">
      <c r="J140231" s="6" t="n"/>
    </row>
    <row r="140232">
      <c r="J140232" s="6" t="n"/>
    </row>
    <row r="140233">
      <c r="J140233" s="6" t="n"/>
    </row>
    <row r="140234">
      <c r="J140234" s="6" t="n"/>
    </row>
    <row r="140235">
      <c r="J140235" s="6" t="n"/>
    </row>
    <row r="140236">
      <c r="J140236" s="6" t="n"/>
    </row>
    <row r="140237">
      <c r="J140237" s="6" t="n"/>
    </row>
    <row r="140238">
      <c r="J140238" s="6" t="n"/>
    </row>
    <row r="140239">
      <c r="J140239" s="6" t="n"/>
    </row>
    <row r="140240">
      <c r="J140240" s="6" t="n"/>
    </row>
    <row r="140241">
      <c r="J140241" s="6" t="n"/>
    </row>
    <row r="140242">
      <c r="J140242" s="6" t="n"/>
    </row>
    <row r="140243">
      <c r="J140243" s="6" t="n"/>
    </row>
    <row r="140244">
      <c r="J140244" s="6" t="n"/>
    </row>
    <row r="140245">
      <c r="J140245" s="6" t="n"/>
    </row>
    <row r="140246">
      <c r="J140246" s="6" t="n"/>
    </row>
    <row r="140247">
      <c r="J140247" s="6" t="n"/>
    </row>
    <row r="140248">
      <c r="J140248" s="6" t="n"/>
    </row>
    <row r="140249">
      <c r="J140249" s="6" t="n"/>
    </row>
    <row r="140250">
      <c r="J140250" s="6" t="n"/>
    </row>
    <row r="140251">
      <c r="J140251" s="6" t="n"/>
    </row>
    <row r="140252">
      <c r="J140252" s="6" t="n"/>
    </row>
    <row r="140253">
      <c r="J140253" s="6" t="n"/>
    </row>
    <row r="140254">
      <c r="J140254" s="6" t="n"/>
    </row>
    <row r="140255">
      <c r="J140255" s="6" t="n"/>
    </row>
    <row r="140256">
      <c r="J140256" s="6" t="n"/>
    </row>
    <row r="140257">
      <c r="J140257" s="6" t="n"/>
    </row>
    <row r="140258">
      <c r="J140258" s="6" t="n"/>
    </row>
    <row r="140259">
      <c r="J140259" s="6" t="n"/>
    </row>
    <row r="140260">
      <c r="J140260" s="6" t="n"/>
    </row>
    <row r="140261">
      <c r="J140261" s="6" t="n"/>
    </row>
    <row r="140262">
      <c r="J140262" s="6" t="n"/>
    </row>
    <row r="140263">
      <c r="J140263" s="6" t="n"/>
    </row>
    <row r="140264">
      <c r="J140264" s="6" t="n"/>
    </row>
    <row r="140265">
      <c r="J140265" s="6" t="n"/>
    </row>
    <row r="140266">
      <c r="J140266" s="6" t="n"/>
    </row>
    <row r="140267">
      <c r="J140267" s="6" t="n"/>
    </row>
    <row r="140268">
      <c r="J140268" s="6" t="n"/>
    </row>
    <row r="140269">
      <c r="J140269" s="6" t="n"/>
    </row>
    <row r="140270">
      <c r="J140270" s="6" t="n"/>
    </row>
    <row r="140271">
      <c r="J140271" s="6" t="n"/>
    </row>
    <row r="140272">
      <c r="J140272" s="6" t="n"/>
    </row>
    <row r="140273">
      <c r="J140273" s="6" t="n"/>
    </row>
    <row r="140274">
      <c r="J140274" s="6" t="n"/>
    </row>
    <row r="140275">
      <c r="J140275" s="6" t="n"/>
    </row>
    <row r="140276">
      <c r="J140276" s="6" t="n"/>
    </row>
    <row r="140277">
      <c r="J140277" s="6" t="n"/>
    </row>
    <row r="140278">
      <c r="J140278" s="6" t="n"/>
    </row>
    <row r="140279">
      <c r="J140279" s="6" t="n"/>
    </row>
    <row r="140280">
      <c r="J140280" s="6" t="n"/>
    </row>
    <row r="140281">
      <c r="J140281" s="6" t="n"/>
    </row>
    <row r="140282">
      <c r="J140282" s="6" t="n"/>
    </row>
    <row r="140283">
      <c r="J140283" s="6" t="n"/>
    </row>
    <row r="140284">
      <c r="J140284" s="6" t="n"/>
    </row>
    <row r="140285">
      <c r="J140285" s="6" t="n"/>
    </row>
    <row r="140286">
      <c r="J140286" s="6" t="n"/>
    </row>
    <row r="140287">
      <c r="J140287" s="6" t="n"/>
    </row>
    <row r="140288">
      <c r="J140288" s="6" t="n"/>
    </row>
    <row r="140289">
      <c r="J140289" s="6" t="n"/>
    </row>
    <row r="140290">
      <c r="J140290" s="6" t="n"/>
    </row>
    <row r="140291">
      <c r="J140291" s="6" t="n"/>
    </row>
    <row r="140292">
      <c r="J140292" s="6" t="n"/>
    </row>
    <row r="140293">
      <c r="J140293" s="6" t="n"/>
    </row>
    <row r="140294">
      <c r="J140294" s="6" t="n"/>
    </row>
    <row r="140295">
      <c r="J140295" s="6" t="n"/>
    </row>
    <row r="140296">
      <c r="J140296" s="6" t="n"/>
    </row>
    <row r="140297">
      <c r="J140297" s="6" t="n"/>
    </row>
    <row r="140298">
      <c r="J140298" s="6" t="n"/>
    </row>
    <row r="140299">
      <c r="J140299" s="6" t="n"/>
    </row>
    <row r="140300">
      <c r="J140300" s="6" t="n"/>
    </row>
    <row r="140301">
      <c r="J140301" s="6" t="n"/>
    </row>
    <row r="140302">
      <c r="J140302" s="6" t="n"/>
    </row>
    <row r="140303">
      <c r="J140303" s="6" t="n"/>
    </row>
    <row r="140304">
      <c r="J140304" s="6" t="n"/>
    </row>
    <row r="140305">
      <c r="J140305" s="6" t="n"/>
    </row>
    <row r="140306">
      <c r="J140306" s="6" t="n"/>
    </row>
    <row r="140307">
      <c r="J140307" s="6" t="n"/>
    </row>
    <row r="140308">
      <c r="J140308" s="6" t="n"/>
    </row>
    <row r="140309">
      <c r="J140309" s="6" t="n"/>
    </row>
    <row r="140310">
      <c r="J140310" s="6" t="n"/>
    </row>
    <row r="140311">
      <c r="J140311" s="6" t="n"/>
    </row>
    <row r="140312">
      <c r="J140312" s="6" t="n"/>
    </row>
    <row r="140313">
      <c r="J140313" s="6" t="n"/>
    </row>
    <row r="140314">
      <c r="J140314" s="6" t="n"/>
    </row>
    <row r="140315">
      <c r="J140315" s="6" t="n"/>
    </row>
    <row r="140316">
      <c r="J140316" s="6" t="n"/>
    </row>
    <row r="140317">
      <c r="J140317" s="6" t="n"/>
    </row>
    <row r="140318">
      <c r="J140318" s="6" t="n"/>
    </row>
    <row r="140319">
      <c r="J140319" s="6" t="n"/>
    </row>
    <row r="140320">
      <c r="J140320" s="6" t="n"/>
    </row>
    <row r="140321">
      <c r="J140321" s="6" t="n"/>
    </row>
    <row r="140322">
      <c r="J140322" s="6" t="n"/>
    </row>
    <row r="140323">
      <c r="J140323" s="6" t="n"/>
    </row>
    <row r="140324">
      <c r="J140324" s="6" t="n"/>
    </row>
    <row r="140325">
      <c r="J140325" s="6" t="n"/>
    </row>
    <row r="140326">
      <c r="J140326" s="6" t="n"/>
    </row>
    <row r="140327">
      <c r="J140327" s="6" t="n"/>
    </row>
    <row r="140328">
      <c r="J140328" s="6" t="n"/>
    </row>
    <row r="140329">
      <c r="J140329" s="6" t="n"/>
    </row>
    <row r="140330">
      <c r="J140330" s="6" t="n"/>
    </row>
    <row r="140331">
      <c r="J140331" s="6" t="n"/>
    </row>
    <row r="140332">
      <c r="J140332" s="6" t="n"/>
    </row>
    <row r="140333">
      <c r="J140333" s="6" t="n"/>
    </row>
    <row r="140334">
      <c r="J140334" s="6" t="n"/>
    </row>
    <row r="140335">
      <c r="J140335" s="6" t="n"/>
    </row>
    <row r="140336">
      <c r="J140336" s="6" t="n"/>
    </row>
    <row r="140337">
      <c r="J140337" s="6" t="n"/>
    </row>
    <row r="140338">
      <c r="J140338" s="6" t="n"/>
    </row>
    <row r="140339">
      <c r="J140339" s="6" t="n"/>
    </row>
    <row r="140340">
      <c r="J140340" s="6" t="n"/>
    </row>
    <row r="140341">
      <c r="J140341" s="6" t="n"/>
    </row>
    <row r="140342">
      <c r="J140342" s="6" t="n"/>
    </row>
    <row r="140343">
      <c r="J140343" s="6" t="n"/>
    </row>
    <row r="140344">
      <c r="J140344" s="6" t="n"/>
    </row>
    <row r="140345">
      <c r="J140345" s="6" t="n"/>
    </row>
    <row r="140346">
      <c r="J140346" s="6" t="n"/>
    </row>
    <row r="140347">
      <c r="J140347" s="6" t="n"/>
    </row>
    <row r="140348">
      <c r="J140348" s="6" t="n"/>
    </row>
    <row r="140349">
      <c r="J140349" s="6" t="n"/>
    </row>
    <row r="140350">
      <c r="J140350" s="6" t="n"/>
    </row>
    <row r="140351">
      <c r="J140351" s="6" t="n"/>
    </row>
    <row r="140352">
      <c r="J140352" s="6" t="n"/>
    </row>
    <row r="140353">
      <c r="J140353" s="6" t="n"/>
    </row>
    <row r="140354">
      <c r="J140354" s="6" t="n"/>
    </row>
    <row r="140355">
      <c r="J140355" s="6" t="n"/>
    </row>
    <row r="140356">
      <c r="J140356" s="6" t="n"/>
    </row>
    <row r="140357">
      <c r="J140357" s="6" t="n"/>
    </row>
    <row r="140358">
      <c r="J140358" s="6" t="n"/>
    </row>
    <row r="140359">
      <c r="J140359" s="6" t="n"/>
    </row>
    <row r="140360">
      <c r="J140360" s="6" t="n"/>
    </row>
    <row r="140361">
      <c r="J140361" s="6" t="n"/>
    </row>
    <row r="140362">
      <c r="J140362" s="6" t="n"/>
    </row>
    <row r="140363">
      <c r="J140363" s="6" t="n"/>
    </row>
    <row r="140364">
      <c r="J140364" s="6" t="n"/>
    </row>
    <row r="140365">
      <c r="J140365" s="6" t="n"/>
    </row>
    <row r="140366">
      <c r="J140366" s="6" t="n"/>
    </row>
    <row r="140367">
      <c r="J140367" s="6" t="n"/>
    </row>
    <row r="140368">
      <c r="J140368" s="6" t="n"/>
    </row>
    <row r="140369">
      <c r="J140369" s="6" t="n"/>
    </row>
    <row r="140370">
      <c r="J140370" s="6" t="n"/>
    </row>
    <row r="140371">
      <c r="J140371" s="6" t="n"/>
    </row>
    <row r="140372">
      <c r="J140372" s="6" t="n"/>
    </row>
    <row r="140373">
      <c r="J140373" s="6" t="n"/>
    </row>
    <row r="140374">
      <c r="J140374" s="6" t="n"/>
    </row>
    <row r="140375">
      <c r="J140375" s="6" t="n"/>
    </row>
    <row r="140376">
      <c r="J140376" s="6" t="n"/>
    </row>
    <row r="140377">
      <c r="J140377" s="6" t="n"/>
    </row>
    <row r="140378">
      <c r="J140378" s="6" t="n"/>
    </row>
    <row r="140379">
      <c r="J140379" s="6" t="n"/>
    </row>
    <row r="140380">
      <c r="J140380" s="6" t="n"/>
    </row>
    <row r="140381">
      <c r="J140381" s="6" t="n"/>
    </row>
    <row r="140382">
      <c r="J140382" s="6" t="n"/>
    </row>
    <row r="140383">
      <c r="J140383" s="6" t="n"/>
    </row>
    <row r="140384">
      <c r="J140384" s="6" t="n"/>
    </row>
    <row r="140385">
      <c r="J140385" s="6" t="n"/>
    </row>
    <row r="140386">
      <c r="J140386" s="6" t="n"/>
    </row>
    <row r="140387">
      <c r="J140387" s="6" t="n"/>
    </row>
    <row r="140388">
      <c r="J140388" s="6" t="n"/>
    </row>
    <row r="140389">
      <c r="J140389" s="6" t="n"/>
    </row>
    <row r="140390">
      <c r="J140390" s="6" t="n"/>
    </row>
    <row r="140391">
      <c r="J140391" s="6" t="n"/>
    </row>
    <row r="140392">
      <c r="J140392" s="6" t="n"/>
    </row>
    <row r="140393">
      <c r="J140393" s="6" t="n"/>
    </row>
    <row r="140394">
      <c r="J140394" s="6" t="n"/>
    </row>
    <row r="140395">
      <c r="J140395" s="6" t="n"/>
    </row>
    <row r="140396">
      <c r="J140396" s="6" t="n"/>
    </row>
    <row r="140397">
      <c r="J140397" s="6" t="n"/>
    </row>
    <row r="140398">
      <c r="J140398" s="6" t="n"/>
    </row>
    <row r="140399">
      <c r="J140399" s="6" t="n"/>
    </row>
    <row r="140400">
      <c r="J140400" s="6" t="n"/>
    </row>
    <row r="140401">
      <c r="J140401" s="6" t="n"/>
    </row>
    <row r="140402">
      <c r="J140402" s="6" t="n"/>
    </row>
    <row r="140403">
      <c r="J140403" s="6" t="n"/>
    </row>
    <row r="140404">
      <c r="J140404" s="6" t="n"/>
    </row>
    <row r="140405">
      <c r="J140405" s="6" t="n"/>
    </row>
    <row r="140406">
      <c r="J140406" s="6" t="n"/>
    </row>
    <row r="140407">
      <c r="J140407" s="6" t="n"/>
    </row>
    <row r="140408">
      <c r="J140408" s="6" t="n"/>
    </row>
    <row r="140409">
      <c r="J140409" s="6" t="n"/>
    </row>
    <row r="140410">
      <c r="J140410" s="6" t="n"/>
    </row>
    <row r="140411">
      <c r="J140411" s="6" t="n"/>
    </row>
    <row r="140412">
      <c r="J140412" s="6" t="n"/>
    </row>
    <row r="140413">
      <c r="J140413" s="6" t="n"/>
    </row>
    <row r="140414">
      <c r="J140414" s="6" t="n"/>
    </row>
    <row r="140415">
      <c r="J140415" s="6" t="n"/>
    </row>
    <row r="140416">
      <c r="J140416" s="6" t="n"/>
    </row>
    <row r="140417">
      <c r="J140417" s="6" t="n"/>
    </row>
    <row r="140418">
      <c r="J140418" s="6" t="n"/>
    </row>
    <row r="140419">
      <c r="J140419" s="6" t="n"/>
    </row>
    <row r="140420">
      <c r="J140420" s="6" t="n"/>
    </row>
    <row r="140421">
      <c r="J140421" s="6" t="n"/>
    </row>
    <row r="140422">
      <c r="J140422" s="6" t="n"/>
    </row>
    <row r="140423">
      <c r="J140423" s="6" t="n"/>
    </row>
    <row r="140424">
      <c r="J140424" s="6" t="n"/>
    </row>
    <row r="140425">
      <c r="J140425" s="6" t="n"/>
    </row>
    <row r="140426">
      <c r="J140426" s="6" t="n"/>
    </row>
    <row r="140427">
      <c r="J140427" s="6" t="n"/>
    </row>
    <row r="140428">
      <c r="J140428" s="6" t="n"/>
    </row>
    <row r="140429">
      <c r="J140429" s="6" t="n"/>
    </row>
    <row r="140430">
      <c r="J140430" s="6" t="n"/>
    </row>
    <row r="140431">
      <c r="J140431" s="6" t="n"/>
    </row>
    <row r="140432">
      <c r="J140432" s="6" t="n"/>
    </row>
    <row r="140433">
      <c r="J140433" s="6" t="n"/>
    </row>
    <row r="140434">
      <c r="J140434" s="6" t="n"/>
    </row>
    <row r="140435">
      <c r="J140435" s="6" t="n"/>
    </row>
    <row r="140436">
      <c r="J140436" s="6" t="n"/>
    </row>
    <row r="140437">
      <c r="J140437" s="6" t="n"/>
    </row>
    <row r="140438">
      <c r="J140438" s="6" t="n"/>
    </row>
    <row r="140439">
      <c r="J140439" s="6" t="n"/>
    </row>
    <row r="140440">
      <c r="J140440" s="6" t="n"/>
    </row>
    <row r="140441">
      <c r="J140441" s="6" t="n"/>
    </row>
    <row r="140442">
      <c r="J140442" s="6" t="n"/>
    </row>
    <row r="140443">
      <c r="J140443" s="6" t="n"/>
    </row>
    <row r="140444">
      <c r="J140444" s="6" t="n"/>
    </row>
    <row r="140445">
      <c r="J140445" s="6" t="n"/>
    </row>
    <row r="140446">
      <c r="J140446" s="6" t="n"/>
    </row>
    <row r="140447">
      <c r="J140447" s="6" t="n"/>
    </row>
    <row r="140448">
      <c r="J140448" s="6" t="n"/>
    </row>
    <row r="140449">
      <c r="J140449" s="6" t="n"/>
    </row>
    <row r="140450">
      <c r="J140450" s="6" t="n"/>
    </row>
    <row r="140451">
      <c r="J140451" s="6" t="n"/>
    </row>
    <row r="140452">
      <c r="J140452" s="6" t="n"/>
    </row>
    <row r="140453">
      <c r="J140453" s="6" t="n"/>
    </row>
    <row r="140454">
      <c r="J140454" s="6" t="n"/>
    </row>
    <row r="140455">
      <c r="J140455" s="6" t="n"/>
    </row>
    <row r="140456">
      <c r="J140456" s="6" t="n"/>
    </row>
    <row r="140457">
      <c r="J140457" s="6" t="n"/>
    </row>
    <row r="140458">
      <c r="J140458" s="6" t="n"/>
    </row>
    <row r="140459">
      <c r="J140459" s="6" t="n"/>
    </row>
    <row r="140460">
      <c r="J140460" s="6" t="n"/>
    </row>
    <row r="140461">
      <c r="J140461" s="6" t="n"/>
    </row>
    <row r="140462">
      <c r="J140462" s="6" t="n"/>
    </row>
    <row r="140463">
      <c r="J140463" s="6" t="n"/>
    </row>
    <row r="140464">
      <c r="J140464" s="6" t="n"/>
    </row>
    <row r="140465">
      <c r="J140465" s="6" t="n"/>
    </row>
    <row r="140466">
      <c r="J140466" s="6" t="n"/>
    </row>
    <row r="140467">
      <c r="J140467" s="6" t="n"/>
    </row>
    <row r="140468">
      <c r="J140468" s="6" t="n"/>
    </row>
    <row r="140469">
      <c r="J140469" s="6" t="n"/>
    </row>
    <row r="140470">
      <c r="J140470" s="6" t="n"/>
    </row>
    <row r="140471">
      <c r="J140471" s="6" t="n"/>
    </row>
    <row r="140472">
      <c r="J140472" s="6" t="n"/>
    </row>
    <row r="140473">
      <c r="J140473" s="6" t="n"/>
    </row>
    <row r="140474">
      <c r="J140474" s="6" t="n"/>
    </row>
    <row r="140475">
      <c r="J140475" s="6" t="n"/>
    </row>
    <row r="140476">
      <c r="J140476" s="6" t="n"/>
    </row>
    <row r="140477">
      <c r="J140477" s="6" t="n"/>
    </row>
    <row r="140478">
      <c r="J140478" s="6" t="n"/>
    </row>
    <row r="140479">
      <c r="J140479" s="6" t="n"/>
    </row>
    <row r="140480">
      <c r="J140480" s="6" t="n"/>
    </row>
    <row r="140481">
      <c r="J140481" s="6" t="n"/>
    </row>
    <row r="140482">
      <c r="J140482" s="6" t="n"/>
    </row>
    <row r="140483">
      <c r="J140483" s="6" t="n"/>
    </row>
    <row r="140484">
      <c r="J140484" s="6" t="n"/>
    </row>
    <row r="140485">
      <c r="J140485" s="6" t="n"/>
    </row>
    <row r="140486">
      <c r="J140486" s="6" t="n"/>
    </row>
    <row r="140487">
      <c r="J140487" s="6" t="n"/>
    </row>
    <row r="140488">
      <c r="J140488" s="6" t="n"/>
    </row>
    <row r="140489">
      <c r="J140489" s="6" t="n"/>
    </row>
    <row r="140490">
      <c r="J140490" s="6" t="n"/>
    </row>
    <row r="140491">
      <c r="J140491" s="6" t="n"/>
    </row>
    <row r="140492">
      <c r="J140492" s="6" t="n"/>
    </row>
    <row r="140493">
      <c r="J140493" s="6" t="n"/>
    </row>
    <row r="140494">
      <c r="J140494" s="6" t="n"/>
    </row>
    <row r="140495">
      <c r="J140495" s="6" t="n"/>
    </row>
    <row r="140496">
      <c r="J140496" s="6" t="n"/>
    </row>
    <row r="140497">
      <c r="J140497" s="6" t="n"/>
    </row>
    <row r="140498">
      <c r="J140498" s="6" t="n"/>
    </row>
    <row r="140499">
      <c r="J140499" s="6" t="n"/>
    </row>
    <row r="140500">
      <c r="J140500" s="6" t="n"/>
    </row>
    <row r="140501">
      <c r="J140501" s="6" t="n"/>
    </row>
    <row r="140502">
      <c r="J140502" s="6" t="n"/>
    </row>
    <row r="140503">
      <c r="J140503" s="6" t="n"/>
    </row>
    <row r="140504">
      <c r="J140504" s="6" t="n"/>
    </row>
    <row r="140505">
      <c r="J140505" s="6" t="n"/>
    </row>
    <row r="140506">
      <c r="J140506" s="6" t="n"/>
    </row>
    <row r="140507">
      <c r="J140507" s="6" t="n"/>
    </row>
    <row r="140508">
      <c r="J140508" s="6" t="n"/>
    </row>
    <row r="140509">
      <c r="J140509" s="6" t="n"/>
    </row>
    <row r="140510">
      <c r="J140510" s="6" t="n"/>
    </row>
    <row r="140511">
      <c r="J140511" s="6" t="n"/>
    </row>
    <row r="140512">
      <c r="J140512" s="6" t="n"/>
    </row>
    <row r="140513">
      <c r="J140513" s="6" t="n"/>
    </row>
    <row r="140514">
      <c r="J140514" s="6" t="n"/>
    </row>
    <row r="140515">
      <c r="J140515" s="6" t="n"/>
    </row>
    <row r="140516">
      <c r="J140516" s="6" t="n"/>
    </row>
    <row r="140517">
      <c r="J140517" s="6" t="n"/>
    </row>
    <row r="140518">
      <c r="J140518" s="6" t="n"/>
    </row>
    <row r="140519">
      <c r="J140519" s="6" t="n"/>
    </row>
    <row r="140520">
      <c r="J140520" s="6" t="n"/>
    </row>
    <row r="140521">
      <c r="J140521" s="6" t="n"/>
    </row>
    <row r="140522">
      <c r="J140522" s="6" t="n"/>
    </row>
    <row r="140523">
      <c r="J140523" s="6" t="n"/>
    </row>
    <row r="140524">
      <c r="J140524" s="6" t="n"/>
    </row>
    <row r="140525">
      <c r="J140525" s="6" t="n"/>
    </row>
    <row r="140526">
      <c r="J140526" s="6" t="n"/>
    </row>
    <row r="140527">
      <c r="J140527" s="6" t="n"/>
    </row>
    <row r="140528">
      <c r="J140528" s="6" t="n"/>
    </row>
    <row r="140529">
      <c r="J140529" s="6" t="n"/>
    </row>
    <row r="140530">
      <c r="J140530" s="6" t="n"/>
    </row>
    <row r="140531">
      <c r="J140531" s="6" t="n"/>
    </row>
    <row r="140532">
      <c r="J140532" s="6" t="n"/>
    </row>
    <row r="140533">
      <c r="J140533" s="6" t="n"/>
    </row>
    <row r="140534">
      <c r="J140534" s="6" t="n"/>
    </row>
    <row r="140535">
      <c r="J140535" s="6" t="n"/>
    </row>
    <row r="140536">
      <c r="J140536" s="6" t="n"/>
    </row>
    <row r="140537">
      <c r="J140537" s="6" t="n"/>
    </row>
    <row r="140538">
      <c r="J140538" s="6" t="n"/>
    </row>
    <row r="140539">
      <c r="J140539" s="6" t="n"/>
    </row>
    <row r="140540">
      <c r="J140540" s="6" t="n"/>
    </row>
    <row r="140541">
      <c r="J140541" s="6" t="n"/>
    </row>
    <row r="140542">
      <c r="J140542" s="6" t="n"/>
    </row>
    <row r="140543">
      <c r="J140543" s="6" t="n"/>
    </row>
    <row r="140544">
      <c r="J140544" s="6" t="n"/>
    </row>
    <row r="140545">
      <c r="J140545" s="6" t="n"/>
    </row>
    <row r="140546">
      <c r="J140546" s="6" t="n"/>
    </row>
    <row r="140547">
      <c r="J140547" s="6" t="n"/>
    </row>
    <row r="140548">
      <c r="J140548" s="6" t="n"/>
    </row>
    <row r="140549">
      <c r="J140549" s="6" t="n"/>
    </row>
    <row r="140550">
      <c r="J140550" s="6" t="n"/>
    </row>
    <row r="140551">
      <c r="J140551" s="6" t="n"/>
    </row>
    <row r="140552">
      <c r="J140552" s="6" t="n"/>
    </row>
    <row r="140553">
      <c r="J140553" s="6" t="n"/>
    </row>
    <row r="140554">
      <c r="J140554" s="6" t="n"/>
    </row>
    <row r="140555">
      <c r="J140555" s="6" t="n"/>
    </row>
    <row r="140556">
      <c r="J140556" s="6" t="n"/>
    </row>
    <row r="140557">
      <c r="J140557" s="6" t="n"/>
    </row>
    <row r="140558">
      <c r="J140558" s="6" t="n"/>
    </row>
    <row r="140559">
      <c r="J140559" s="6" t="n"/>
    </row>
    <row r="140560">
      <c r="J140560" s="6" t="n"/>
    </row>
    <row r="140561">
      <c r="J140561" s="6" t="n"/>
    </row>
    <row r="140562">
      <c r="J140562" s="6" t="n"/>
    </row>
    <row r="140563">
      <c r="J140563" s="6" t="n"/>
    </row>
    <row r="140564">
      <c r="J140564" s="6" t="n"/>
    </row>
    <row r="140565">
      <c r="J140565" s="6" t="n"/>
    </row>
    <row r="140566">
      <c r="J140566" s="6" t="n"/>
    </row>
    <row r="140567">
      <c r="J140567" s="6" t="n"/>
    </row>
    <row r="140568">
      <c r="J140568" s="6" t="n"/>
    </row>
    <row r="140569">
      <c r="J140569" s="6" t="n"/>
    </row>
    <row r="140570">
      <c r="J140570" s="6" t="n"/>
    </row>
    <row r="140571">
      <c r="J140571" s="6" t="n"/>
    </row>
    <row r="140572">
      <c r="J140572" s="6" t="n"/>
    </row>
    <row r="140573">
      <c r="J140573" s="6" t="n"/>
    </row>
    <row r="140574">
      <c r="J140574" s="6" t="n"/>
    </row>
    <row r="140575">
      <c r="J140575" s="6" t="n"/>
    </row>
    <row r="140576">
      <c r="J140576" s="6" t="n"/>
    </row>
    <row r="140577">
      <c r="J140577" s="6" t="n"/>
    </row>
    <row r="140578">
      <c r="J140578" s="6" t="n"/>
    </row>
    <row r="140579">
      <c r="J140579" s="6" t="n"/>
    </row>
    <row r="140580">
      <c r="J140580" s="6" t="n"/>
    </row>
    <row r="140581">
      <c r="J140581" s="6" t="n"/>
    </row>
    <row r="140582">
      <c r="J140582" s="6" t="n"/>
    </row>
    <row r="140583">
      <c r="J140583" s="6" t="n"/>
    </row>
    <row r="140584">
      <c r="J140584" s="6" t="n"/>
    </row>
    <row r="140585">
      <c r="J140585" s="6" t="n"/>
    </row>
    <row r="140586">
      <c r="J140586" s="6" t="n"/>
    </row>
    <row r="140587">
      <c r="J140587" s="6" t="n"/>
    </row>
    <row r="140588">
      <c r="J140588" s="6" t="n"/>
    </row>
    <row r="140589">
      <c r="J140589" s="6" t="n"/>
    </row>
    <row r="140590">
      <c r="J140590" s="6" t="n"/>
    </row>
    <row r="140591">
      <c r="J140591" s="6" t="n"/>
    </row>
    <row r="140592">
      <c r="J140592" s="6" t="n"/>
    </row>
    <row r="140593">
      <c r="J140593" s="6" t="n"/>
    </row>
    <row r="140594">
      <c r="J140594" s="6" t="n"/>
    </row>
    <row r="140595">
      <c r="J140595" s="6" t="n"/>
    </row>
    <row r="140596">
      <c r="J140596" s="6" t="n"/>
    </row>
    <row r="140597">
      <c r="J140597" s="6" t="n"/>
    </row>
    <row r="140598">
      <c r="J140598" s="6" t="n"/>
    </row>
    <row r="140599">
      <c r="J140599" s="6" t="n"/>
    </row>
    <row r="140600">
      <c r="J140600" s="6" t="n"/>
    </row>
    <row r="140601">
      <c r="J140601" s="6" t="n"/>
    </row>
    <row r="140602">
      <c r="J140602" s="6" t="n"/>
    </row>
    <row r="140603">
      <c r="J140603" s="6" t="n"/>
    </row>
    <row r="140604">
      <c r="J140604" s="6" t="n"/>
    </row>
    <row r="140605">
      <c r="J140605" s="6" t="n"/>
    </row>
    <row r="140606">
      <c r="J140606" s="6" t="n"/>
    </row>
    <row r="140607">
      <c r="J140607" s="6" t="n"/>
    </row>
    <row r="140608">
      <c r="J140608" s="6" t="n"/>
    </row>
    <row r="140609">
      <c r="J140609" s="6" t="n"/>
    </row>
    <row r="140610">
      <c r="J140610" s="6" t="n"/>
    </row>
    <row r="140611">
      <c r="J140611" s="6" t="n"/>
    </row>
    <row r="140612">
      <c r="J140612" s="6" t="n"/>
    </row>
    <row r="140613">
      <c r="J140613" s="6" t="n"/>
    </row>
    <row r="140614">
      <c r="J140614" s="6" t="n"/>
    </row>
    <row r="140615">
      <c r="J140615" s="6" t="n"/>
    </row>
    <row r="140616">
      <c r="J140616" s="6" t="n"/>
    </row>
    <row r="140617">
      <c r="J140617" s="6" t="n"/>
    </row>
    <row r="140618">
      <c r="J140618" s="6" t="n"/>
    </row>
    <row r="140619">
      <c r="J140619" s="6" t="n"/>
    </row>
    <row r="140620">
      <c r="J140620" s="6" t="n"/>
    </row>
    <row r="140621">
      <c r="J140621" s="6" t="n"/>
    </row>
    <row r="140622">
      <c r="J140622" s="6" t="n"/>
    </row>
    <row r="140623">
      <c r="J140623" s="6" t="n"/>
    </row>
    <row r="140624">
      <c r="J140624" s="6" t="n"/>
    </row>
    <row r="140625">
      <c r="J140625" s="6" t="n"/>
    </row>
    <row r="140626">
      <c r="J140626" s="6" t="n"/>
    </row>
    <row r="140627">
      <c r="J140627" s="6" t="n"/>
    </row>
    <row r="140628">
      <c r="J140628" s="6" t="n"/>
    </row>
    <row r="140629">
      <c r="J140629" s="6" t="n"/>
    </row>
    <row r="140630">
      <c r="J140630" s="6" t="n"/>
    </row>
    <row r="140631">
      <c r="J140631" s="6" t="n"/>
    </row>
    <row r="140632">
      <c r="J140632" s="6" t="n"/>
    </row>
    <row r="140633">
      <c r="J140633" s="6" t="n"/>
    </row>
    <row r="140634">
      <c r="J140634" s="6" t="n"/>
    </row>
    <row r="140635">
      <c r="J140635" s="6" t="n"/>
    </row>
    <row r="140636">
      <c r="J140636" s="6" t="n"/>
    </row>
    <row r="140637">
      <c r="J140637" s="6" t="n"/>
    </row>
    <row r="140638">
      <c r="J140638" s="6" t="n"/>
    </row>
    <row r="140639">
      <c r="J140639" s="6" t="n"/>
    </row>
    <row r="140640">
      <c r="J140640" s="6" t="n"/>
    </row>
    <row r="140641">
      <c r="J140641" s="6" t="n"/>
    </row>
    <row r="140642">
      <c r="J140642" s="6" t="n"/>
    </row>
    <row r="140643">
      <c r="J140643" s="6" t="n"/>
    </row>
    <row r="140644">
      <c r="J140644" s="6" t="n"/>
    </row>
    <row r="140645">
      <c r="J140645" s="6" t="n"/>
    </row>
    <row r="140646">
      <c r="J140646" s="6" t="n"/>
    </row>
    <row r="140647">
      <c r="J140647" s="6" t="n"/>
    </row>
    <row r="140648">
      <c r="J140648" s="6" t="n"/>
    </row>
    <row r="140649">
      <c r="J140649" s="6" t="n"/>
    </row>
    <row r="140650">
      <c r="J140650" s="6" t="n"/>
    </row>
    <row r="140651">
      <c r="J140651" s="6" t="n"/>
    </row>
    <row r="140652">
      <c r="J140652" s="6" t="n"/>
    </row>
    <row r="140653">
      <c r="J140653" s="6" t="n"/>
    </row>
    <row r="140654">
      <c r="J140654" s="6" t="n"/>
    </row>
    <row r="140655">
      <c r="J140655" s="6" t="n"/>
    </row>
    <row r="140656">
      <c r="J140656" s="6" t="n"/>
    </row>
    <row r="140657">
      <c r="J140657" s="6" t="n"/>
    </row>
    <row r="140658">
      <c r="J140658" s="6" t="n"/>
    </row>
    <row r="140659">
      <c r="J140659" s="6" t="n"/>
    </row>
    <row r="140660">
      <c r="J140660" s="6" t="n"/>
    </row>
    <row r="140661">
      <c r="J140661" s="6" t="n"/>
    </row>
    <row r="140662">
      <c r="J140662" s="6" t="n"/>
    </row>
    <row r="140663">
      <c r="J140663" s="6" t="n"/>
    </row>
    <row r="140664">
      <c r="J140664" s="6" t="n"/>
    </row>
    <row r="140665">
      <c r="J140665" s="6" t="n"/>
    </row>
    <row r="140666">
      <c r="J140666" s="6" t="n"/>
    </row>
    <row r="140667">
      <c r="J140667" s="6" t="n"/>
    </row>
    <row r="140668">
      <c r="J140668" s="6" t="n"/>
    </row>
    <row r="140669">
      <c r="J140669" s="6" t="n"/>
    </row>
    <row r="140670">
      <c r="J140670" s="6" t="n"/>
    </row>
    <row r="140671">
      <c r="J140671" s="6" t="n"/>
    </row>
    <row r="140672">
      <c r="J140672" s="6" t="n"/>
    </row>
    <row r="140673">
      <c r="J140673" s="6" t="n"/>
    </row>
    <row r="140674">
      <c r="J140674" s="6" t="n"/>
    </row>
    <row r="140675">
      <c r="J140675" s="6" t="n"/>
    </row>
    <row r="140676">
      <c r="J140676" s="6" t="n"/>
    </row>
    <row r="140677">
      <c r="J140677" s="6" t="n"/>
    </row>
    <row r="140678">
      <c r="J140678" s="6" t="n"/>
    </row>
    <row r="140679">
      <c r="J140679" s="6" t="n"/>
    </row>
    <row r="140680">
      <c r="J140680" s="6" t="n"/>
    </row>
    <row r="140681">
      <c r="J140681" s="6" t="n"/>
    </row>
    <row r="140682">
      <c r="J140682" s="6" t="n"/>
    </row>
    <row r="140683">
      <c r="J140683" s="6" t="n"/>
    </row>
    <row r="140684">
      <c r="J140684" s="6" t="n"/>
    </row>
    <row r="140685">
      <c r="J140685" s="6" t="n"/>
    </row>
    <row r="140686">
      <c r="J140686" s="6" t="n"/>
    </row>
    <row r="140687">
      <c r="J140687" s="6" t="n"/>
    </row>
    <row r="140688">
      <c r="J140688" s="6" t="n"/>
    </row>
    <row r="140689">
      <c r="J140689" s="6" t="n"/>
    </row>
    <row r="140690">
      <c r="J140690" s="6" t="n"/>
    </row>
    <row r="140691">
      <c r="J140691" s="6" t="n"/>
    </row>
    <row r="140692">
      <c r="J140692" s="6" t="n"/>
    </row>
    <row r="140693">
      <c r="J140693" s="6" t="n"/>
    </row>
    <row r="140694">
      <c r="J140694" s="6" t="n"/>
    </row>
    <row r="140695">
      <c r="J140695" s="6" t="n"/>
    </row>
    <row r="140696">
      <c r="J140696" s="6" t="n"/>
    </row>
    <row r="140697">
      <c r="J140697" s="6" t="n"/>
    </row>
    <row r="140698">
      <c r="J140698" s="6" t="n"/>
    </row>
    <row r="140699">
      <c r="J140699" s="6" t="n"/>
    </row>
    <row r="140700">
      <c r="J140700" s="6" t="n"/>
    </row>
    <row r="140701">
      <c r="J140701" s="6" t="n"/>
    </row>
    <row r="140702">
      <c r="J140702" s="6" t="n"/>
    </row>
    <row r="140703">
      <c r="J140703" s="6" t="n"/>
    </row>
    <row r="140704">
      <c r="J140704" s="6" t="n"/>
    </row>
    <row r="140705">
      <c r="J140705" s="6" t="n"/>
    </row>
    <row r="140706">
      <c r="J140706" s="6" t="n"/>
    </row>
    <row r="140707">
      <c r="J140707" s="6" t="n"/>
    </row>
    <row r="140708">
      <c r="J140708" s="6" t="n"/>
    </row>
    <row r="140709">
      <c r="J140709" s="6" t="n"/>
    </row>
    <row r="140710">
      <c r="J140710" s="6" t="n"/>
    </row>
    <row r="140711">
      <c r="J140711" s="6" t="n"/>
    </row>
    <row r="140712">
      <c r="J140712" s="6" t="n"/>
    </row>
    <row r="140713">
      <c r="J140713" s="6" t="n"/>
    </row>
    <row r="140714">
      <c r="J140714" s="6" t="n"/>
    </row>
    <row r="140715">
      <c r="J140715" s="6" t="n"/>
    </row>
    <row r="140716">
      <c r="J140716" s="6" t="n"/>
    </row>
    <row r="140717">
      <c r="J140717" s="6" t="n"/>
    </row>
    <row r="140718">
      <c r="J140718" s="6" t="n"/>
    </row>
    <row r="140719">
      <c r="J140719" s="6" t="n"/>
    </row>
    <row r="140720">
      <c r="J140720" s="6" t="n"/>
    </row>
    <row r="140721">
      <c r="J140721" s="6" t="n"/>
    </row>
    <row r="140722">
      <c r="J140722" s="6" t="n"/>
    </row>
    <row r="140723">
      <c r="J140723" s="6" t="n"/>
    </row>
    <row r="140724">
      <c r="J140724" s="6" t="n"/>
    </row>
    <row r="140725">
      <c r="J140725" s="6" t="n"/>
    </row>
    <row r="140726">
      <c r="J140726" s="6" t="n"/>
    </row>
    <row r="140727">
      <c r="J140727" s="6" t="n"/>
    </row>
    <row r="140728">
      <c r="J140728" s="6" t="n"/>
    </row>
    <row r="140729">
      <c r="J140729" s="6" t="n"/>
    </row>
    <row r="140730">
      <c r="J140730" s="6" t="n"/>
    </row>
    <row r="140731">
      <c r="J140731" s="6" t="n"/>
    </row>
    <row r="140732">
      <c r="J140732" s="6" t="n"/>
    </row>
    <row r="140733">
      <c r="J140733" s="6" t="n"/>
    </row>
    <row r="140734">
      <c r="J140734" s="6" t="n"/>
    </row>
    <row r="140735">
      <c r="J140735" s="6" t="n"/>
    </row>
    <row r="140736">
      <c r="J140736" s="6" t="n"/>
    </row>
    <row r="140737">
      <c r="J140737" s="6" t="n"/>
    </row>
    <row r="140738">
      <c r="J140738" s="6" t="n"/>
    </row>
    <row r="140739">
      <c r="J140739" s="6" t="n"/>
    </row>
    <row r="140740">
      <c r="J140740" s="6" t="n"/>
    </row>
    <row r="140741">
      <c r="J140741" s="6" t="n"/>
    </row>
    <row r="140742">
      <c r="J140742" s="6" t="n"/>
    </row>
    <row r="140743">
      <c r="J140743" s="6" t="n"/>
    </row>
    <row r="140744">
      <c r="J140744" s="6" t="n"/>
    </row>
    <row r="140745">
      <c r="J140745" s="6" t="n"/>
    </row>
    <row r="140746">
      <c r="J140746" s="6" t="n"/>
    </row>
    <row r="140747">
      <c r="J140747" s="6" t="n"/>
    </row>
    <row r="140748">
      <c r="J140748" s="6" t="n"/>
    </row>
    <row r="140749">
      <c r="J140749" s="6" t="n"/>
    </row>
    <row r="140750">
      <c r="J140750" s="6" t="n"/>
    </row>
    <row r="140751">
      <c r="J140751" s="6" t="n"/>
    </row>
    <row r="140752">
      <c r="J140752" s="6" t="n"/>
    </row>
    <row r="140753">
      <c r="J140753" s="6" t="n"/>
    </row>
    <row r="140754">
      <c r="J140754" s="6" t="n"/>
    </row>
    <row r="140755">
      <c r="J140755" s="6" t="n"/>
    </row>
    <row r="140756">
      <c r="J140756" s="6" t="n"/>
    </row>
    <row r="140757">
      <c r="J140757" s="6" t="n"/>
    </row>
    <row r="140758">
      <c r="J140758" s="6" t="n"/>
    </row>
    <row r="140759">
      <c r="J140759" s="6" t="n"/>
    </row>
    <row r="140760">
      <c r="J140760" s="6" t="n"/>
    </row>
    <row r="140761">
      <c r="J140761" s="6" t="n"/>
    </row>
    <row r="140762">
      <c r="J140762" s="6" t="n"/>
    </row>
    <row r="140763">
      <c r="J140763" s="6" t="n"/>
    </row>
    <row r="140764">
      <c r="J140764" s="6" t="n"/>
    </row>
    <row r="140765">
      <c r="J140765" s="6" t="n"/>
    </row>
    <row r="140766">
      <c r="J140766" s="6" t="n"/>
    </row>
    <row r="140767">
      <c r="J140767" s="6" t="n"/>
    </row>
    <row r="140768">
      <c r="J140768" s="6" t="n"/>
    </row>
    <row r="140769">
      <c r="J140769" s="6" t="n"/>
    </row>
    <row r="140770">
      <c r="J140770" s="6" t="n"/>
    </row>
    <row r="140771">
      <c r="J140771" s="6" t="n"/>
    </row>
    <row r="140772">
      <c r="J140772" s="6" t="n"/>
    </row>
    <row r="140773">
      <c r="J140773" s="6" t="n"/>
    </row>
    <row r="140774">
      <c r="J140774" s="6" t="n"/>
    </row>
    <row r="140775">
      <c r="J140775" s="6" t="n"/>
    </row>
    <row r="140776">
      <c r="J140776" s="6" t="n"/>
    </row>
    <row r="140777">
      <c r="J140777" s="6" t="n"/>
    </row>
    <row r="140778">
      <c r="J140778" s="6" t="n"/>
    </row>
    <row r="140779">
      <c r="J140779" s="6" t="n"/>
    </row>
    <row r="140780">
      <c r="J140780" s="6" t="n"/>
    </row>
    <row r="140781">
      <c r="J140781" s="6" t="n"/>
    </row>
    <row r="140782">
      <c r="J140782" s="6" t="n"/>
    </row>
    <row r="140783">
      <c r="J140783" s="6" t="n"/>
    </row>
    <row r="140784">
      <c r="J140784" s="6" t="n"/>
    </row>
    <row r="140785">
      <c r="J140785" s="6" t="n"/>
    </row>
    <row r="140786">
      <c r="J140786" s="6" t="n"/>
    </row>
    <row r="140787">
      <c r="J140787" s="6" t="n"/>
    </row>
    <row r="140788">
      <c r="J140788" s="6" t="n"/>
    </row>
    <row r="140789">
      <c r="J140789" s="6" t="n"/>
    </row>
    <row r="140790">
      <c r="J140790" s="6" t="n"/>
    </row>
    <row r="140791">
      <c r="J140791" s="6" t="n"/>
    </row>
    <row r="140792">
      <c r="J140792" s="6" t="n"/>
    </row>
    <row r="140793">
      <c r="J140793" s="6" t="n"/>
    </row>
    <row r="140794">
      <c r="J140794" s="6" t="n"/>
    </row>
    <row r="140795">
      <c r="J140795" s="6" t="n"/>
    </row>
    <row r="140796">
      <c r="J140796" s="6" t="n"/>
    </row>
    <row r="140797">
      <c r="J140797" s="6" t="n"/>
    </row>
    <row r="140798">
      <c r="J140798" s="6" t="n"/>
    </row>
    <row r="140799">
      <c r="J140799" s="6" t="n"/>
    </row>
    <row r="140800">
      <c r="J140800" s="6" t="n"/>
    </row>
    <row r="140801">
      <c r="J140801" s="6" t="n"/>
    </row>
    <row r="140802">
      <c r="J140802" s="6" t="n"/>
    </row>
    <row r="140803">
      <c r="J140803" s="6" t="n"/>
    </row>
    <row r="140804">
      <c r="J140804" s="6" t="n"/>
    </row>
    <row r="140805">
      <c r="J140805" s="6" t="n"/>
    </row>
    <row r="140806">
      <c r="J140806" s="6" t="n"/>
    </row>
    <row r="140807">
      <c r="J140807" s="6" t="n"/>
    </row>
    <row r="140808">
      <c r="J140808" s="6" t="n"/>
    </row>
    <row r="140809">
      <c r="J140809" s="6" t="n"/>
    </row>
    <row r="140810">
      <c r="J140810" s="6" t="n"/>
    </row>
    <row r="140811">
      <c r="J140811" s="6" t="n"/>
    </row>
    <row r="140812">
      <c r="J140812" s="6" t="n"/>
    </row>
    <row r="140813">
      <c r="J140813" s="6" t="n"/>
    </row>
    <row r="140814">
      <c r="J140814" s="6" t="n"/>
    </row>
    <row r="140815">
      <c r="J140815" s="6" t="n"/>
    </row>
    <row r="140816">
      <c r="J140816" s="6" t="n"/>
    </row>
    <row r="140817">
      <c r="J140817" s="6" t="n"/>
    </row>
    <row r="140818">
      <c r="J140818" s="6" t="n"/>
    </row>
    <row r="140819">
      <c r="J140819" s="6" t="n"/>
    </row>
    <row r="140820">
      <c r="J140820" s="6" t="n"/>
    </row>
    <row r="140821">
      <c r="J140821" s="6" t="n"/>
    </row>
    <row r="140822">
      <c r="J140822" s="6" t="n"/>
    </row>
    <row r="140823">
      <c r="J140823" s="6" t="n"/>
    </row>
    <row r="140824">
      <c r="J140824" s="6" t="n"/>
    </row>
    <row r="140825">
      <c r="J140825" s="6" t="n"/>
    </row>
    <row r="140826">
      <c r="J140826" s="6" t="n"/>
    </row>
    <row r="140827">
      <c r="J140827" s="6" t="n"/>
    </row>
    <row r="140828">
      <c r="J140828" s="6" t="n"/>
    </row>
    <row r="140829">
      <c r="J140829" s="6" t="n"/>
    </row>
    <row r="140830">
      <c r="J140830" s="6" t="n"/>
    </row>
    <row r="140831">
      <c r="J140831" s="6" t="n"/>
    </row>
    <row r="140832">
      <c r="J140832" s="6" t="n"/>
    </row>
    <row r="140833">
      <c r="J140833" s="6" t="n"/>
    </row>
    <row r="140834">
      <c r="J140834" s="6" t="n"/>
    </row>
    <row r="140835">
      <c r="J140835" s="6" t="n"/>
    </row>
    <row r="140836">
      <c r="J140836" s="6" t="n"/>
    </row>
    <row r="140837">
      <c r="J140837" s="6" t="n"/>
    </row>
    <row r="140838">
      <c r="J140838" s="6" t="n"/>
    </row>
    <row r="140839">
      <c r="J140839" s="6" t="n"/>
    </row>
    <row r="140840">
      <c r="J140840" s="6" t="n"/>
    </row>
    <row r="140841">
      <c r="J140841" s="6" t="n"/>
    </row>
    <row r="140842">
      <c r="J140842" s="6" t="n"/>
    </row>
    <row r="140843">
      <c r="J140843" s="6" t="n"/>
    </row>
    <row r="140844">
      <c r="J140844" s="6" t="n"/>
    </row>
    <row r="140845">
      <c r="J140845" s="6" t="n"/>
    </row>
    <row r="140846">
      <c r="J140846" s="6" t="n"/>
    </row>
    <row r="140847">
      <c r="J140847" s="6" t="n"/>
    </row>
    <row r="140848">
      <c r="J140848" s="6" t="n"/>
    </row>
    <row r="140849">
      <c r="J140849" s="6" t="n"/>
    </row>
    <row r="140850">
      <c r="J140850" s="6" t="n"/>
    </row>
    <row r="140851">
      <c r="J140851" s="6" t="n"/>
    </row>
    <row r="140852">
      <c r="J140852" s="6" t="n"/>
    </row>
    <row r="140853">
      <c r="J140853" s="6" t="n"/>
    </row>
    <row r="140854">
      <c r="J140854" s="6" t="n"/>
    </row>
    <row r="140855">
      <c r="J140855" s="6" t="n"/>
    </row>
    <row r="140856">
      <c r="J140856" s="6" t="n"/>
    </row>
    <row r="140857">
      <c r="J140857" s="6" t="n"/>
    </row>
    <row r="140858">
      <c r="J140858" s="6" t="n"/>
    </row>
    <row r="140859">
      <c r="J140859" s="6" t="n"/>
    </row>
    <row r="140860">
      <c r="J140860" s="6" t="n"/>
    </row>
    <row r="140861">
      <c r="J140861" s="6" t="n"/>
    </row>
    <row r="140862">
      <c r="J140862" s="6" t="n"/>
    </row>
    <row r="140863">
      <c r="J140863" s="6" t="n"/>
    </row>
    <row r="140864">
      <c r="J140864" s="6" t="n"/>
    </row>
    <row r="140865">
      <c r="J140865" s="6" t="n"/>
    </row>
    <row r="140866">
      <c r="J140866" s="6" t="n"/>
    </row>
    <row r="140867">
      <c r="J140867" s="6" t="n"/>
    </row>
    <row r="140868">
      <c r="J140868" s="6" t="n"/>
    </row>
    <row r="140869">
      <c r="J140869" s="6" t="n"/>
    </row>
    <row r="140870">
      <c r="J140870" s="6" t="n"/>
    </row>
    <row r="140871">
      <c r="J140871" s="6" t="n"/>
    </row>
    <row r="140872">
      <c r="J140872" s="6" t="n"/>
    </row>
    <row r="140873">
      <c r="J140873" s="6" t="n"/>
    </row>
    <row r="140874">
      <c r="J140874" s="6" t="n"/>
    </row>
    <row r="140875">
      <c r="J140875" s="6" t="n"/>
    </row>
    <row r="140876">
      <c r="J140876" s="6" t="n"/>
    </row>
    <row r="140877">
      <c r="J140877" s="6" t="n"/>
    </row>
    <row r="140878">
      <c r="J140878" s="6" t="n"/>
    </row>
    <row r="140879">
      <c r="J140879" s="6" t="n"/>
    </row>
    <row r="140880">
      <c r="J140880" s="6" t="n"/>
    </row>
    <row r="140881">
      <c r="J140881" s="6" t="n"/>
    </row>
    <row r="140882">
      <c r="J140882" s="6" t="n"/>
    </row>
    <row r="140883">
      <c r="J140883" s="6" t="n"/>
    </row>
    <row r="140884">
      <c r="J140884" s="6" t="n"/>
    </row>
    <row r="140885">
      <c r="J140885" s="6" t="n"/>
    </row>
    <row r="140886">
      <c r="J140886" s="6" t="n"/>
    </row>
    <row r="140887">
      <c r="J140887" s="6" t="n"/>
    </row>
    <row r="140888">
      <c r="J140888" s="6" t="n"/>
    </row>
    <row r="140889">
      <c r="J140889" s="6" t="n"/>
    </row>
    <row r="140890">
      <c r="J140890" s="6" t="n"/>
    </row>
    <row r="140891">
      <c r="J140891" s="6" t="n"/>
    </row>
    <row r="140892">
      <c r="J140892" s="6" t="n"/>
    </row>
    <row r="140893">
      <c r="J140893" s="6" t="n"/>
    </row>
    <row r="140894">
      <c r="J140894" s="6" t="n"/>
    </row>
    <row r="140895">
      <c r="J140895" s="6" t="n"/>
    </row>
    <row r="140896">
      <c r="J140896" s="6" t="n"/>
    </row>
    <row r="140897">
      <c r="J140897" s="6" t="n"/>
    </row>
    <row r="140898">
      <c r="J140898" s="6" t="n"/>
    </row>
    <row r="140899">
      <c r="J140899" s="6" t="n"/>
    </row>
    <row r="140900">
      <c r="J140900" s="6" t="n"/>
    </row>
    <row r="140901">
      <c r="J140901" s="6" t="n"/>
    </row>
    <row r="140902">
      <c r="J140902" s="6" t="n"/>
    </row>
    <row r="140903">
      <c r="J140903" s="6" t="n"/>
    </row>
    <row r="140904">
      <c r="J140904" s="6" t="n"/>
    </row>
    <row r="140905">
      <c r="J140905" s="6" t="n"/>
    </row>
    <row r="140906">
      <c r="J140906" s="6" t="n"/>
    </row>
    <row r="140907">
      <c r="J140907" s="6" t="n"/>
    </row>
    <row r="140908">
      <c r="J140908" s="6" t="n"/>
    </row>
    <row r="140909">
      <c r="J140909" s="6" t="n"/>
    </row>
    <row r="140910">
      <c r="J140910" s="6" t="n"/>
    </row>
    <row r="140911">
      <c r="J140911" s="6" t="n"/>
    </row>
    <row r="140912">
      <c r="J140912" s="6" t="n"/>
    </row>
    <row r="140913">
      <c r="J140913" s="6" t="n"/>
    </row>
    <row r="140914">
      <c r="J140914" s="6" t="n"/>
    </row>
    <row r="140915">
      <c r="J140915" s="6" t="n"/>
    </row>
    <row r="140916">
      <c r="J140916" s="6" t="n"/>
    </row>
    <row r="140917">
      <c r="J140917" s="6" t="n"/>
    </row>
    <row r="140918">
      <c r="J140918" s="6" t="n"/>
    </row>
    <row r="140919">
      <c r="J140919" s="6" t="n"/>
    </row>
    <row r="140920">
      <c r="J140920" s="6" t="n"/>
    </row>
    <row r="140921">
      <c r="J140921" s="6" t="n"/>
    </row>
    <row r="140922">
      <c r="J140922" s="6" t="n"/>
    </row>
    <row r="140923">
      <c r="J140923" s="6" t="n"/>
    </row>
    <row r="140924">
      <c r="J140924" s="6" t="n"/>
    </row>
    <row r="140925">
      <c r="J140925" s="6" t="n"/>
    </row>
    <row r="140926">
      <c r="J140926" s="6" t="n"/>
    </row>
    <row r="140927">
      <c r="J140927" s="6" t="n"/>
    </row>
    <row r="140928">
      <c r="J140928" s="6" t="n"/>
    </row>
    <row r="140929">
      <c r="J140929" s="6" t="n"/>
    </row>
    <row r="140930">
      <c r="J140930" s="6" t="n"/>
    </row>
    <row r="140931">
      <c r="J140931" s="6" t="n"/>
    </row>
    <row r="140932">
      <c r="J140932" s="6" t="n"/>
    </row>
    <row r="140933">
      <c r="J140933" s="6" t="n"/>
    </row>
    <row r="140934">
      <c r="J140934" s="6" t="n"/>
    </row>
    <row r="140935">
      <c r="J140935" s="6" t="n"/>
    </row>
    <row r="140936">
      <c r="J140936" s="6" t="n"/>
    </row>
    <row r="140937">
      <c r="J140937" s="6" t="n"/>
    </row>
    <row r="140938">
      <c r="J140938" s="6" t="n"/>
    </row>
    <row r="140939">
      <c r="J140939" s="6" t="n"/>
    </row>
    <row r="140940">
      <c r="J140940" s="6" t="n"/>
    </row>
    <row r="140941">
      <c r="J140941" s="6" t="n"/>
    </row>
    <row r="140942">
      <c r="J140942" s="6" t="n"/>
    </row>
    <row r="140943">
      <c r="J140943" s="6" t="n"/>
    </row>
    <row r="140944">
      <c r="J140944" s="6" t="n"/>
    </row>
    <row r="140945">
      <c r="J140945" s="6" t="n"/>
    </row>
    <row r="140946">
      <c r="J140946" s="6" t="n"/>
    </row>
    <row r="140947">
      <c r="J140947" s="6" t="n"/>
    </row>
    <row r="140948">
      <c r="J140948" s="6" t="n"/>
    </row>
    <row r="140949">
      <c r="J140949" s="6" t="n"/>
    </row>
    <row r="140950">
      <c r="J140950" s="6" t="n"/>
    </row>
    <row r="140951">
      <c r="J140951" s="6" t="n"/>
    </row>
    <row r="140952">
      <c r="J140952" s="6" t="n"/>
    </row>
    <row r="140953">
      <c r="J140953" s="6" t="n"/>
    </row>
    <row r="140954">
      <c r="J140954" s="6" t="n"/>
    </row>
    <row r="140955">
      <c r="J140955" s="6" t="n"/>
    </row>
    <row r="140956">
      <c r="J140956" s="6" t="n"/>
    </row>
    <row r="140957">
      <c r="J140957" s="6" t="n"/>
    </row>
    <row r="140958">
      <c r="J140958" s="6" t="n"/>
    </row>
    <row r="140959">
      <c r="J140959" s="6" t="n"/>
    </row>
    <row r="140960">
      <c r="J140960" s="6" t="n"/>
    </row>
    <row r="140961">
      <c r="J140961" s="6" t="n"/>
    </row>
    <row r="140962">
      <c r="J140962" s="6" t="n"/>
    </row>
    <row r="140963">
      <c r="J140963" s="6" t="n"/>
    </row>
    <row r="140964">
      <c r="J140964" s="6" t="n"/>
    </row>
    <row r="140965">
      <c r="J140965" s="6" t="n"/>
    </row>
    <row r="140966">
      <c r="J140966" s="6" t="n"/>
    </row>
    <row r="140967">
      <c r="J140967" s="6" t="n"/>
    </row>
    <row r="140968">
      <c r="J140968" s="6" t="n"/>
    </row>
    <row r="140969">
      <c r="J140969" s="6" t="n"/>
    </row>
    <row r="140970">
      <c r="J140970" s="6" t="n"/>
    </row>
    <row r="140971">
      <c r="J140971" s="6" t="n"/>
    </row>
    <row r="140972">
      <c r="J140972" s="6" t="n"/>
    </row>
    <row r="140973">
      <c r="J140973" s="6" t="n"/>
    </row>
    <row r="140974">
      <c r="J140974" s="6" t="n"/>
    </row>
    <row r="140975">
      <c r="J140975" s="6" t="n"/>
    </row>
    <row r="140976">
      <c r="J140976" s="6" t="n"/>
    </row>
    <row r="140977">
      <c r="J140977" s="6" t="n"/>
    </row>
    <row r="140978">
      <c r="J140978" s="6" t="n"/>
    </row>
    <row r="140979">
      <c r="J140979" s="6" t="n"/>
    </row>
    <row r="140980">
      <c r="J140980" s="6" t="n"/>
    </row>
    <row r="140981">
      <c r="J140981" s="6" t="n"/>
    </row>
    <row r="140982">
      <c r="J140982" s="6" t="n"/>
    </row>
    <row r="140983">
      <c r="J140983" s="6" t="n"/>
    </row>
    <row r="140984">
      <c r="J140984" s="6" t="n"/>
    </row>
    <row r="140985">
      <c r="J140985" s="6" t="n"/>
    </row>
    <row r="140986">
      <c r="J140986" s="6" t="n"/>
    </row>
    <row r="140987">
      <c r="J140987" s="6" t="n"/>
    </row>
    <row r="140988">
      <c r="J140988" s="6" t="n"/>
    </row>
    <row r="140989">
      <c r="J140989" s="6" t="n"/>
    </row>
    <row r="140990">
      <c r="J140990" s="6" t="n"/>
    </row>
    <row r="140991">
      <c r="J140991" s="6" t="n"/>
    </row>
    <row r="140992">
      <c r="J140992" s="6" t="n"/>
    </row>
    <row r="140993">
      <c r="J140993" s="6" t="n"/>
    </row>
    <row r="140994">
      <c r="J140994" s="6" t="n"/>
    </row>
    <row r="140995">
      <c r="J140995" s="6" t="n"/>
    </row>
    <row r="140996">
      <c r="J140996" s="6" t="n"/>
    </row>
    <row r="140997">
      <c r="J140997" s="6" t="n"/>
    </row>
    <row r="140998">
      <c r="J140998" s="6" t="n"/>
    </row>
    <row r="140999">
      <c r="J140999" s="6" t="n"/>
    </row>
    <row r="141000">
      <c r="J141000" s="6" t="n"/>
    </row>
    <row r="141001">
      <c r="J141001" s="6" t="n"/>
    </row>
    <row r="141002">
      <c r="J141002" s="6" t="n"/>
    </row>
    <row r="141003">
      <c r="J141003" s="6" t="n"/>
    </row>
    <row r="141004">
      <c r="J141004" s="6" t="n"/>
    </row>
    <row r="141005">
      <c r="J141005" s="6" t="n"/>
    </row>
    <row r="141006">
      <c r="J141006" s="6" t="n"/>
    </row>
    <row r="141007">
      <c r="J141007" s="6" t="n"/>
    </row>
    <row r="141008">
      <c r="J141008" s="6" t="n"/>
    </row>
    <row r="141009">
      <c r="J141009" s="6" t="n"/>
    </row>
    <row r="141010">
      <c r="J141010" s="6" t="n"/>
    </row>
    <row r="141011">
      <c r="J141011" s="6" t="n"/>
    </row>
    <row r="141012">
      <c r="J141012" s="6" t="n"/>
    </row>
    <row r="141013">
      <c r="J141013" s="6" t="n"/>
    </row>
    <row r="141014">
      <c r="J141014" s="6" t="n"/>
    </row>
    <row r="141015">
      <c r="J141015" s="6" t="n"/>
    </row>
    <row r="141016">
      <c r="J141016" s="6" t="n"/>
    </row>
    <row r="141017">
      <c r="J141017" s="6" t="n"/>
    </row>
    <row r="141018">
      <c r="J141018" s="6" t="n"/>
    </row>
    <row r="141019">
      <c r="J141019" s="6" t="n"/>
    </row>
    <row r="141020">
      <c r="J141020" s="6" t="n"/>
    </row>
    <row r="141021">
      <c r="J141021" s="6" t="n"/>
    </row>
    <row r="141022">
      <c r="J141022" s="6" t="n"/>
    </row>
    <row r="141023">
      <c r="J141023" s="6" t="n"/>
    </row>
    <row r="141024">
      <c r="J141024" s="6" t="n"/>
    </row>
    <row r="141025">
      <c r="J141025" s="6" t="n"/>
    </row>
    <row r="141026">
      <c r="J141026" s="6" t="n"/>
    </row>
    <row r="141027">
      <c r="J141027" s="6" t="n"/>
    </row>
    <row r="141028">
      <c r="J141028" s="6" t="n"/>
    </row>
    <row r="141029">
      <c r="J141029" s="6" t="n"/>
    </row>
    <row r="141030">
      <c r="J141030" s="6" t="n"/>
    </row>
    <row r="141031">
      <c r="J141031" s="6" t="n"/>
    </row>
    <row r="141032">
      <c r="J141032" s="6" t="n"/>
    </row>
    <row r="141033">
      <c r="J141033" s="6" t="n"/>
    </row>
    <row r="141034">
      <c r="J141034" s="6" t="n"/>
    </row>
    <row r="141035">
      <c r="J141035" s="6" t="n"/>
    </row>
    <row r="141036">
      <c r="J141036" s="6" t="n"/>
    </row>
    <row r="141037">
      <c r="J141037" s="6" t="n"/>
    </row>
    <row r="141038">
      <c r="J141038" s="6" t="n"/>
    </row>
    <row r="141039">
      <c r="J141039" s="6" t="n"/>
    </row>
    <row r="141040">
      <c r="J141040" s="6" t="n"/>
    </row>
    <row r="141041">
      <c r="J141041" s="6" t="n"/>
    </row>
    <row r="141042">
      <c r="J141042" s="6" t="n"/>
    </row>
    <row r="141043">
      <c r="J141043" s="6" t="n"/>
    </row>
    <row r="141044">
      <c r="J141044" s="6" t="n"/>
    </row>
    <row r="141045">
      <c r="J141045" s="6" t="n"/>
    </row>
    <row r="141046">
      <c r="J141046" s="6" t="n"/>
    </row>
    <row r="141047">
      <c r="J141047" s="6" t="n"/>
    </row>
    <row r="141048">
      <c r="J141048" s="6" t="n"/>
    </row>
    <row r="141049">
      <c r="J141049" s="6" t="n"/>
    </row>
    <row r="141050">
      <c r="J141050" s="6" t="n"/>
    </row>
    <row r="141051">
      <c r="J141051" s="6" t="n"/>
    </row>
    <row r="141052">
      <c r="J141052" s="6" t="n"/>
    </row>
    <row r="141053">
      <c r="J141053" s="6" t="n"/>
    </row>
    <row r="141054">
      <c r="J141054" s="6" t="n"/>
    </row>
    <row r="141055">
      <c r="J141055" s="6" t="n"/>
    </row>
    <row r="141056">
      <c r="J141056" s="6" t="n"/>
    </row>
    <row r="141057">
      <c r="J141057" s="6" t="n"/>
    </row>
    <row r="141058">
      <c r="J141058" s="6" t="n"/>
    </row>
    <row r="141059">
      <c r="J141059" s="6" t="n"/>
    </row>
    <row r="141060">
      <c r="J141060" s="6" t="n"/>
    </row>
    <row r="141061">
      <c r="J141061" s="6" t="n"/>
    </row>
    <row r="141062">
      <c r="J141062" s="6" t="n"/>
    </row>
    <row r="141063">
      <c r="J141063" s="6" t="n"/>
    </row>
    <row r="141064">
      <c r="J141064" s="6" t="n"/>
    </row>
    <row r="141065">
      <c r="J141065" s="6" t="n"/>
    </row>
    <row r="141066">
      <c r="J141066" s="6" t="n"/>
    </row>
    <row r="141067">
      <c r="J141067" s="6" t="n"/>
    </row>
    <row r="141068">
      <c r="J141068" s="6" t="n"/>
    </row>
    <row r="141069">
      <c r="J141069" s="6" t="n"/>
    </row>
    <row r="141070">
      <c r="J141070" s="6" t="n"/>
    </row>
    <row r="141071">
      <c r="J141071" s="6" t="n"/>
    </row>
    <row r="141072">
      <c r="J141072" s="6" t="n"/>
    </row>
    <row r="141073">
      <c r="J141073" s="6" t="n"/>
    </row>
    <row r="141074">
      <c r="J141074" s="6" t="n"/>
    </row>
    <row r="141075">
      <c r="J141075" s="6" t="n"/>
    </row>
    <row r="141076">
      <c r="J141076" s="6" t="n"/>
    </row>
    <row r="141077">
      <c r="J141077" s="6" t="n"/>
    </row>
    <row r="141078">
      <c r="J141078" s="6" t="n"/>
    </row>
    <row r="141079">
      <c r="J141079" s="6" t="n"/>
    </row>
    <row r="141080">
      <c r="J141080" s="6" t="n"/>
    </row>
    <row r="141081">
      <c r="J141081" s="6" t="n"/>
    </row>
    <row r="141082">
      <c r="J141082" s="6" t="n"/>
    </row>
    <row r="141083">
      <c r="J141083" s="6" t="n"/>
    </row>
    <row r="141084">
      <c r="J141084" s="6" t="n"/>
    </row>
    <row r="141085">
      <c r="J141085" s="6" t="n"/>
    </row>
    <row r="141086">
      <c r="J141086" s="6" t="n"/>
    </row>
    <row r="141087">
      <c r="J141087" s="6" t="n"/>
    </row>
    <row r="141088">
      <c r="J141088" s="6" t="n"/>
    </row>
    <row r="141089">
      <c r="J141089" s="6" t="n"/>
    </row>
    <row r="141090">
      <c r="J141090" s="6" t="n"/>
    </row>
    <row r="141091">
      <c r="J141091" s="6" t="n"/>
    </row>
    <row r="141092">
      <c r="J141092" s="6" t="n"/>
    </row>
    <row r="141093">
      <c r="J141093" s="6" t="n"/>
    </row>
    <row r="141094">
      <c r="J141094" s="6" t="n"/>
    </row>
    <row r="141095">
      <c r="J141095" s="6" t="n"/>
    </row>
    <row r="141096">
      <c r="J141096" s="6" t="n"/>
    </row>
    <row r="141097">
      <c r="J141097" s="6" t="n"/>
    </row>
    <row r="141098">
      <c r="J141098" s="6" t="n"/>
    </row>
    <row r="141099">
      <c r="J141099" s="6" t="n"/>
    </row>
    <row r="141100">
      <c r="J141100" s="6" t="n"/>
    </row>
    <row r="141101">
      <c r="J141101" s="6" t="n"/>
    </row>
    <row r="141102">
      <c r="J141102" s="6" t="n"/>
    </row>
    <row r="141103">
      <c r="J141103" s="6" t="n"/>
    </row>
    <row r="141104">
      <c r="J141104" s="6" t="n"/>
    </row>
    <row r="141105">
      <c r="J141105" s="6" t="n"/>
    </row>
    <row r="141106">
      <c r="J141106" s="6" t="n"/>
    </row>
    <row r="141107">
      <c r="J141107" s="6" t="n"/>
    </row>
    <row r="141108">
      <c r="J141108" s="6" t="n"/>
    </row>
    <row r="141109">
      <c r="J141109" s="6" t="n"/>
    </row>
    <row r="141110">
      <c r="J141110" s="6" t="n"/>
    </row>
    <row r="141111">
      <c r="J141111" s="6" t="n"/>
    </row>
    <row r="141112">
      <c r="J141112" s="6" t="n"/>
    </row>
    <row r="141113">
      <c r="J141113" s="6" t="n"/>
    </row>
    <row r="141114">
      <c r="J141114" s="6" t="n"/>
    </row>
    <row r="141115">
      <c r="J141115" s="6" t="n"/>
    </row>
    <row r="141116">
      <c r="J141116" s="6" t="n"/>
    </row>
    <row r="141117">
      <c r="J141117" s="6" t="n"/>
    </row>
    <row r="141118">
      <c r="J141118" s="6" t="n"/>
    </row>
    <row r="141119">
      <c r="J141119" s="6" t="n"/>
    </row>
    <row r="141120">
      <c r="J141120" s="6" t="n"/>
    </row>
    <row r="141121">
      <c r="J141121" s="6" t="n"/>
    </row>
    <row r="141122">
      <c r="J141122" s="6" t="n"/>
    </row>
    <row r="141123">
      <c r="J141123" s="6" t="n"/>
    </row>
    <row r="141124">
      <c r="J141124" s="6" t="n"/>
    </row>
    <row r="141125">
      <c r="J141125" s="6" t="n"/>
    </row>
    <row r="141126">
      <c r="J141126" s="6" t="n"/>
    </row>
    <row r="141127">
      <c r="J141127" s="6" t="n"/>
    </row>
    <row r="141128">
      <c r="J141128" s="6" t="n"/>
    </row>
    <row r="141129">
      <c r="J141129" s="6" t="n"/>
    </row>
    <row r="141130">
      <c r="J141130" s="6" t="n"/>
    </row>
    <row r="141131">
      <c r="J141131" s="6" t="n"/>
    </row>
    <row r="141132">
      <c r="J141132" s="6" t="n"/>
    </row>
    <row r="141133">
      <c r="J141133" s="6" t="n"/>
    </row>
    <row r="141134">
      <c r="J141134" s="6" t="n"/>
    </row>
    <row r="141135">
      <c r="J141135" s="6" t="n"/>
    </row>
    <row r="141136">
      <c r="J141136" s="6" t="n"/>
    </row>
    <row r="141137">
      <c r="J141137" s="6" t="n"/>
    </row>
    <row r="141138">
      <c r="J141138" s="6" t="n"/>
    </row>
    <row r="141139">
      <c r="J141139" s="6" t="n"/>
    </row>
    <row r="141140">
      <c r="J141140" s="6" t="n"/>
    </row>
    <row r="141141">
      <c r="J141141" s="6" t="n"/>
    </row>
    <row r="141142">
      <c r="J141142" s="6" t="n"/>
    </row>
    <row r="141143">
      <c r="J141143" s="6" t="n"/>
    </row>
    <row r="141144">
      <c r="J141144" s="6" t="n"/>
    </row>
    <row r="141145">
      <c r="J141145" s="6" t="n"/>
    </row>
    <row r="141146">
      <c r="J141146" s="6" t="n"/>
    </row>
    <row r="141147">
      <c r="J141147" s="6" t="n"/>
    </row>
    <row r="141148">
      <c r="J141148" s="6" t="n"/>
    </row>
    <row r="141149">
      <c r="J141149" s="6" t="n"/>
    </row>
    <row r="141150">
      <c r="J141150" s="6" t="n"/>
    </row>
    <row r="141151">
      <c r="J141151" s="6" t="n"/>
    </row>
    <row r="141152">
      <c r="J141152" s="6" t="n"/>
    </row>
    <row r="141153">
      <c r="J141153" s="6" t="n"/>
    </row>
    <row r="141154">
      <c r="J141154" s="6" t="n"/>
    </row>
    <row r="141155">
      <c r="J141155" s="6" t="n"/>
    </row>
    <row r="141156">
      <c r="J141156" s="6" t="n"/>
    </row>
    <row r="141157">
      <c r="J141157" s="6" t="n"/>
    </row>
    <row r="141158">
      <c r="J141158" s="6" t="n"/>
    </row>
    <row r="141159">
      <c r="J141159" s="6" t="n"/>
    </row>
    <row r="141160">
      <c r="J141160" s="6" t="n"/>
    </row>
    <row r="141161">
      <c r="J141161" s="6" t="n"/>
    </row>
    <row r="141162">
      <c r="J141162" s="6" t="n"/>
    </row>
    <row r="141163">
      <c r="J141163" s="6" t="n"/>
    </row>
    <row r="141164">
      <c r="J141164" s="6" t="n"/>
    </row>
    <row r="141165">
      <c r="J141165" s="6" t="n"/>
    </row>
    <row r="141166">
      <c r="J141166" s="6" t="n"/>
    </row>
    <row r="141167">
      <c r="J141167" s="6" t="n"/>
    </row>
    <row r="141168">
      <c r="J141168" s="6" t="n"/>
    </row>
    <row r="141169">
      <c r="J141169" s="6" t="n"/>
    </row>
    <row r="141170">
      <c r="J141170" s="6" t="n"/>
    </row>
    <row r="141171">
      <c r="J141171" s="6" t="n"/>
    </row>
    <row r="141172">
      <c r="J141172" s="6" t="n"/>
    </row>
    <row r="141173">
      <c r="J141173" s="6" t="n"/>
    </row>
    <row r="141174">
      <c r="J141174" s="6" t="n"/>
    </row>
    <row r="141175">
      <c r="J141175" s="6" t="n"/>
    </row>
    <row r="141176">
      <c r="J141176" s="6" t="n"/>
    </row>
    <row r="141177">
      <c r="J141177" s="6" t="n"/>
    </row>
    <row r="141178">
      <c r="J141178" s="6" t="n"/>
    </row>
    <row r="141179">
      <c r="J141179" s="6" t="n"/>
    </row>
    <row r="141180">
      <c r="J141180" s="6" t="n"/>
    </row>
    <row r="141181">
      <c r="J141181" s="6" t="n"/>
    </row>
    <row r="141182">
      <c r="J141182" s="6" t="n"/>
    </row>
    <row r="141183">
      <c r="J141183" s="6" t="n"/>
    </row>
    <row r="141184">
      <c r="J141184" s="6" t="n"/>
    </row>
    <row r="141185">
      <c r="J141185" s="6" t="n"/>
    </row>
    <row r="141186">
      <c r="J141186" s="6" t="n"/>
    </row>
    <row r="141187">
      <c r="J141187" s="6" t="n"/>
    </row>
    <row r="141188">
      <c r="J141188" s="6" t="n"/>
    </row>
    <row r="141189">
      <c r="J141189" s="6" t="n"/>
    </row>
    <row r="141190">
      <c r="J141190" s="6" t="n"/>
    </row>
    <row r="141191">
      <c r="J141191" s="6" t="n"/>
    </row>
    <row r="141192">
      <c r="J141192" s="6" t="n"/>
    </row>
    <row r="141193">
      <c r="J141193" s="6" t="n"/>
    </row>
    <row r="141194">
      <c r="J141194" s="6" t="n"/>
    </row>
    <row r="141195">
      <c r="J141195" s="6" t="n"/>
    </row>
    <row r="141196">
      <c r="J141196" s="6" t="n"/>
    </row>
    <row r="141197">
      <c r="J141197" s="6" t="n"/>
    </row>
    <row r="141198">
      <c r="J141198" s="6" t="n"/>
    </row>
    <row r="141199">
      <c r="J141199" s="6" t="n"/>
    </row>
    <row r="141200">
      <c r="J141200" s="6" t="n"/>
    </row>
    <row r="141201">
      <c r="J141201" s="6" t="n"/>
    </row>
    <row r="141202">
      <c r="J141202" s="6" t="n"/>
    </row>
    <row r="141203">
      <c r="J141203" s="6" t="n"/>
    </row>
    <row r="141204">
      <c r="J141204" s="6" t="n"/>
    </row>
    <row r="141205">
      <c r="J141205" s="6" t="n"/>
    </row>
    <row r="141206">
      <c r="J141206" s="6" t="n"/>
    </row>
    <row r="141207">
      <c r="J141207" s="6" t="n"/>
    </row>
    <row r="141208">
      <c r="J141208" s="6" t="n"/>
    </row>
    <row r="141209">
      <c r="J141209" s="6" t="n"/>
    </row>
    <row r="141210">
      <c r="J141210" s="6" t="n"/>
    </row>
    <row r="141211">
      <c r="J141211" s="6" t="n"/>
    </row>
    <row r="141212">
      <c r="J141212" s="6" t="n"/>
    </row>
    <row r="141213">
      <c r="J141213" s="6" t="n"/>
    </row>
    <row r="141214">
      <c r="J141214" s="6" t="n"/>
    </row>
    <row r="141215">
      <c r="J141215" s="6" t="n"/>
    </row>
    <row r="141216">
      <c r="J141216" s="6" t="n"/>
    </row>
    <row r="141217">
      <c r="J141217" s="6" t="n"/>
    </row>
    <row r="141218">
      <c r="J141218" s="6" t="n"/>
    </row>
    <row r="141219">
      <c r="J141219" s="6" t="n"/>
    </row>
    <row r="141220">
      <c r="J141220" s="6" t="n"/>
    </row>
    <row r="141221">
      <c r="J141221" s="6" t="n"/>
    </row>
    <row r="141222">
      <c r="J141222" s="6" t="n"/>
    </row>
    <row r="141223">
      <c r="J141223" s="6" t="n"/>
    </row>
    <row r="141224">
      <c r="J141224" s="6" t="n"/>
    </row>
    <row r="141225">
      <c r="J141225" s="6" t="n"/>
    </row>
    <row r="141226">
      <c r="J141226" s="6" t="n"/>
    </row>
    <row r="141227">
      <c r="J141227" s="6" t="n"/>
    </row>
    <row r="141228">
      <c r="J141228" s="6" t="n"/>
    </row>
    <row r="141229">
      <c r="J141229" s="6" t="n"/>
    </row>
    <row r="141230">
      <c r="J141230" s="6" t="n"/>
    </row>
    <row r="141231">
      <c r="J141231" s="6" t="n"/>
    </row>
    <row r="141232">
      <c r="J141232" s="6" t="n"/>
    </row>
    <row r="141233">
      <c r="J141233" s="6" t="n"/>
    </row>
    <row r="141234">
      <c r="J141234" s="6" t="n"/>
    </row>
    <row r="141235">
      <c r="J141235" s="6" t="n"/>
    </row>
    <row r="141236">
      <c r="J141236" s="6" t="n"/>
    </row>
    <row r="141237">
      <c r="J141237" s="6" t="n"/>
    </row>
    <row r="141238">
      <c r="J141238" s="6" t="n"/>
    </row>
    <row r="141239">
      <c r="J141239" s="6" t="n"/>
    </row>
    <row r="141240">
      <c r="J141240" s="6" t="n"/>
    </row>
    <row r="141241">
      <c r="J141241" s="6" t="n"/>
    </row>
    <row r="141242">
      <c r="J141242" s="6" t="n"/>
    </row>
    <row r="141243">
      <c r="J141243" s="6" t="n"/>
    </row>
    <row r="141244">
      <c r="J141244" s="6" t="n"/>
    </row>
    <row r="141245">
      <c r="J141245" s="6" t="n"/>
    </row>
    <row r="141246">
      <c r="J141246" s="6" t="n"/>
    </row>
    <row r="141247">
      <c r="J141247" s="6" t="n"/>
    </row>
    <row r="141248">
      <c r="J141248" s="6" t="n"/>
    </row>
    <row r="141249">
      <c r="J141249" s="6" t="n"/>
    </row>
    <row r="141250">
      <c r="J141250" s="6" t="n"/>
    </row>
    <row r="141251">
      <c r="J141251" s="6" t="n"/>
    </row>
    <row r="141252">
      <c r="J141252" s="6" t="n"/>
    </row>
    <row r="141253">
      <c r="J141253" s="6" t="n"/>
    </row>
    <row r="141254">
      <c r="J141254" s="6" t="n"/>
    </row>
    <row r="141255">
      <c r="J141255" s="6" t="n"/>
    </row>
    <row r="141256">
      <c r="J141256" s="6" t="n"/>
    </row>
    <row r="141257">
      <c r="J141257" s="6" t="n"/>
    </row>
    <row r="141258">
      <c r="J141258" s="6" t="n"/>
    </row>
    <row r="141259">
      <c r="J141259" s="6" t="n"/>
    </row>
    <row r="141260">
      <c r="J141260" s="6" t="n"/>
    </row>
    <row r="141261">
      <c r="J141261" s="6" t="n"/>
    </row>
    <row r="141262">
      <c r="J141262" s="6" t="n"/>
    </row>
    <row r="141263">
      <c r="J141263" s="6" t="n"/>
    </row>
    <row r="141264">
      <c r="J141264" s="6" t="n"/>
    </row>
    <row r="141265">
      <c r="J141265" s="6" t="n"/>
    </row>
    <row r="141266">
      <c r="J141266" s="6" t="n"/>
    </row>
    <row r="141267">
      <c r="J141267" s="6" t="n"/>
    </row>
    <row r="141268">
      <c r="J141268" s="6" t="n"/>
    </row>
    <row r="141269">
      <c r="J141269" s="6" t="n"/>
    </row>
    <row r="141270">
      <c r="J141270" s="6" t="n"/>
    </row>
    <row r="141271">
      <c r="J141271" s="6" t="n"/>
    </row>
    <row r="141272">
      <c r="J141272" s="6" t="n"/>
    </row>
    <row r="141273">
      <c r="J141273" s="6" t="n"/>
    </row>
    <row r="141274">
      <c r="J141274" s="6" t="n"/>
    </row>
    <row r="141275">
      <c r="J141275" s="6" t="n"/>
    </row>
    <row r="141276">
      <c r="J141276" s="6" t="n"/>
    </row>
    <row r="141277">
      <c r="J141277" s="6" t="n"/>
    </row>
    <row r="141278">
      <c r="J141278" s="6" t="n"/>
    </row>
    <row r="141279">
      <c r="J141279" s="6" t="n"/>
    </row>
    <row r="141280">
      <c r="J141280" s="6" t="n"/>
    </row>
    <row r="141281">
      <c r="J141281" s="6" t="n"/>
    </row>
    <row r="141282">
      <c r="J141282" s="6" t="n"/>
    </row>
    <row r="141283">
      <c r="J141283" s="6" t="n"/>
    </row>
    <row r="141284">
      <c r="J141284" s="6" t="n"/>
    </row>
    <row r="141285">
      <c r="J141285" s="6" t="n"/>
    </row>
    <row r="141286">
      <c r="J141286" s="6" t="n"/>
    </row>
    <row r="141287">
      <c r="J141287" s="6" t="n"/>
    </row>
    <row r="141288">
      <c r="J141288" s="6" t="n"/>
    </row>
    <row r="141289">
      <c r="J141289" s="6" t="n"/>
    </row>
    <row r="141290">
      <c r="J141290" s="6" t="n"/>
    </row>
    <row r="141291">
      <c r="J141291" s="6" t="n"/>
    </row>
    <row r="141292">
      <c r="J141292" s="6" t="n"/>
    </row>
    <row r="141293">
      <c r="J141293" s="6" t="n"/>
    </row>
    <row r="141294">
      <c r="J141294" s="6" t="n"/>
    </row>
    <row r="141295">
      <c r="J141295" s="6" t="n"/>
    </row>
    <row r="141296">
      <c r="J141296" s="6" t="n"/>
    </row>
    <row r="141297">
      <c r="J141297" s="6" t="n"/>
    </row>
    <row r="141298">
      <c r="J141298" s="6" t="n"/>
    </row>
    <row r="141299">
      <c r="J141299" s="6" t="n"/>
    </row>
    <row r="141300">
      <c r="J141300" s="6" t="n"/>
    </row>
    <row r="141301">
      <c r="J141301" s="6" t="n"/>
    </row>
    <row r="141302">
      <c r="J141302" s="6" t="n"/>
    </row>
    <row r="141303">
      <c r="J141303" s="6" t="n"/>
    </row>
    <row r="141304">
      <c r="J141304" s="6" t="n"/>
    </row>
    <row r="141305">
      <c r="J141305" s="6" t="n"/>
    </row>
    <row r="141306">
      <c r="J141306" s="6" t="n"/>
    </row>
    <row r="141307">
      <c r="J141307" s="6" t="n"/>
    </row>
    <row r="141308">
      <c r="J141308" s="6" t="n"/>
    </row>
    <row r="141309">
      <c r="J141309" s="6" t="n"/>
    </row>
    <row r="141310">
      <c r="J141310" s="6" t="n"/>
    </row>
    <row r="141311">
      <c r="J141311" s="6" t="n"/>
    </row>
    <row r="141312">
      <c r="J141312" s="6" t="n"/>
    </row>
    <row r="141313">
      <c r="J141313" s="6" t="n"/>
    </row>
    <row r="141314">
      <c r="J141314" s="6" t="n"/>
    </row>
    <row r="141315">
      <c r="J141315" s="6" t="n"/>
    </row>
    <row r="141316">
      <c r="J141316" s="6" t="n"/>
    </row>
    <row r="141317">
      <c r="J141317" s="6" t="n"/>
    </row>
    <row r="141318">
      <c r="J141318" s="6" t="n"/>
    </row>
    <row r="141319">
      <c r="J141319" s="6" t="n"/>
    </row>
    <row r="141320">
      <c r="J141320" s="6" t="n"/>
    </row>
    <row r="141321">
      <c r="J141321" s="6" t="n"/>
    </row>
    <row r="141322">
      <c r="J141322" s="6" t="n"/>
    </row>
    <row r="141323">
      <c r="J141323" s="6" t="n"/>
    </row>
    <row r="141324">
      <c r="J141324" s="6" t="n"/>
    </row>
    <row r="141325">
      <c r="J141325" s="6" t="n"/>
    </row>
    <row r="141326">
      <c r="J141326" s="6" t="n"/>
    </row>
    <row r="141327">
      <c r="J141327" s="6" t="n"/>
    </row>
    <row r="141328">
      <c r="J141328" s="6" t="n"/>
    </row>
    <row r="141329">
      <c r="J141329" s="6" t="n"/>
    </row>
    <row r="141330">
      <c r="J141330" s="6" t="n"/>
    </row>
    <row r="141331">
      <c r="J141331" s="6" t="n"/>
    </row>
    <row r="141332">
      <c r="J141332" s="6" t="n"/>
    </row>
    <row r="141333">
      <c r="J141333" s="6" t="n"/>
    </row>
    <row r="141334">
      <c r="J141334" s="6" t="n"/>
    </row>
    <row r="141335">
      <c r="J141335" s="6" t="n"/>
    </row>
    <row r="141336">
      <c r="J141336" s="6" t="n"/>
    </row>
    <row r="141337">
      <c r="J141337" s="6" t="n"/>
    </row>
    <row r="141338">
      <c r="J141338" s="6" t="n"/>
    </row>
    <row r="141339">
      <c r="J141339" s="6" t="n"/>
    </row>
    <row r="141340">
      <c r="J141340" s="6" t="n"/>
    </row>
    <row r="141341">
      <c r="J141341" s="6" t="n"/>
    </row>
    <row r="141342">
      <c r="J141342" s="6" t="n"/>
    </row>
    <row r="141343">
      <c r="J141343" s="6" t="n"/>
    </row>
    <row r="141344">
      <c r="J141344" s="6" t="n"/>
    </row>
    <row r="141345">
      <c r="J141345" s="6" t="n"/>
    </row>
    <row r="141346">
      <c r="J141346" s="6" t="n"/>
    </row>
    <row r="141347">
      <c r="J141347" s="6" t="n"/>
    </row>
    <row r="141348">
      <c r="J141348" s="6" t="n"/>
    </row>
    <row r="141349">
      <c r="J141349" s="6" t="n"/>
    </row>
    <row r="141350">
      <c r="J141350" s="6" t="n"/>
    </row>
    <row r="141351">
      <c r="J141351" s="6" t="n"/>
    </row>
    <row r="141352">
      <c r="J141352" s="6" t="n"/>
    </row>
    <row r="141353">
      <c r="J141353" s="6" t="n"/>
    </row>
    <row r="141354">
      <c r="J141354" s="6" t="n"/>
    </row>
    <row r="141355">
      <c r="J141355" s="6" t="n"/>
    </row>
    <row r="141356">
      <c r="J141356" s="6" t="n"/>
    </row>
    <row r="141357">
      <c r="J141357" s="6" t="n"/>
    </row>
    <row r="141358">
      <c r="J141358" s="6" t="n"/>
    </row>
    <row r="141359">
      <c r="J141359" s="6" t="n"/>
    </row>
    <row r="141360">
      <c r="J141360" s="6" t="n"/>
    </row>
    <row r="141361">
      <c r="J141361" s="6" t="n"/>
    </row>
    <row r="141362">
      <c r="J141362" s="6" t="n"/>
    </row>
    <row r="141363">
      <c r="J141363" s="6" t="n"/>
    </row>
    <row r="141364">
      <c r="J141364" s="6" t="n"/>
    </row>
    <row r="141365">
      <c r="J141365" s="6" t="n"/>
    </row>
    <row r="141366">
      <c r="J141366" s="6" t="n"/>
    </row>
    <row r="141367">
      <c r="J141367" s="6" t="n"/>
    </row>
    <row r="141368">
      <c r="J141368" s="6" t="n"/>
    </row>
    <row r="141369">
      <c r="J141369" s="6" t="n"/>
    </row>
    <row r="141370">
      <c r="J141370" s="6" t="n"/>
    </row>
    <row r="141371">
      <c r="J141371" s="6" t="n"/>
    </row>
    <row r="141372">
      <c r="J141372" s="6" t="n"/>
    </row>
    <row r="141373">
      <c r="J141373" s="6" t="n"/>
    </row>
    <row r="141374">
      <c r="J141374" s="6" t="n"/>
    </row>
    <row r="141375">
      <c r="J141375" s="6" t="n"/>
    </row>
    <row r="141376">
      <c r="J141376" s="6" t="n"/>
    </row>
    <row r="141377">
      <c r="J141377" s="6" t="n"/>
    </row>
    <row r="141378">
      <c r="J141378" s="6" t="n"/>
    </row>
    <row r="141379">
      <c r="J141379" s="6" t="n"/>
    </row>
    <row r="141380">
      <c r="J141380" s="6" t="n"/>
    </row>
    <row r="141381">
      <c r="J141381" s="6" t="n"/>
    </row>
    <row r="141382">
      <c r="J141382" s="6" t="n"/>
    </row>
    <row r="141383">
      <c r="J141383" s="6" t="n"/>
    </row>
    <row r="141384">
      <c r="J141384" s="6" t="n"/>
    </row>
    <row r="141385">
      <c r="J141385" s="6" t="n"/>
    </row>
    <row r="141386">
      <c r="J141386" s="6" t="n"/>
    </row>
    <row r="141387">
      <c r="J141387" s="6" t="n"/>
    </row>
    <row r="141388">
      <c r="J141388" s="6" t="n"/>
    </row>
    <row r="141389">
      <c r="J141389" s="6" t="n"/>
    </row>
    <row r="141390">
      <c r="J141390" s="6" t="n"/>
    </row>
    <row r="141391">
      <c r="J141391" s="6" t="n"/>
    </row>
    <row r="141392">
      <c r="J141392" s="6" t="n"/>
    </row>
    <row r="141393">
      <c r="J141393" s="6" t="n"/>
    </row>
    <row r="141394">
      <c r="J141394" s="6" t="n"/>
    </row>
    <row r="141395">
      <c r="J141395" s="6" t="n"/>
    </row>
    <row r="141396">
      <c r="J141396" s="6" t="n"/>
    </row>
    <row r="141397">
      <c r="J141397" s="6" t="n"/>
    </row>
    <row r="141398">
      <c r="J141398" s="6" t="n"/>
    </row>
    <row r="141399">
      <c r="J141399" s="6" t="n"/>
    </row>
    <row r="141400">
      <c r="J141400" s="6" t="n"/>
    </row>
    <row r="141401">
      <c r="J141401" s="6" t="n"/>
    </row>
    <row r="141402">
      <c r="J141402" s="6" t="n"/>
    </row>
    <row r="141403">
      <c r="J141403" s="6" t="n"/>
    </row>
    <row r="141404">
      <c r="J141404" s="6" t="n"/>
    </row>
    <row r="141405">
      <c r="J141405" s="6" t="n"/>
    </row>
    <row r="141406">
      <c r="J141406" s="6" t="n"/>
    </row>
    <row r="141407">
      <c r="J141407" s="6" t="n"/>
    </row>
    <row r="141408">
      <c r="J141408" s="6" t="n"/>
    </row>
    <row r="141409">
      <c r="J141409" s="6" t="n"/>
    </row>
    <row r="141410">
      <c r="J141410" s="6" t="n"/>
    </row>
    <row r="141411">
      <c r="J141411" s="6" t="n"/>
    </row>
    <row r="141412">
      <c r="J141412" s="6" t="n"/>
    </row>
    <row r="141413">
      <c r="J141413" s="6" t="n"/>
    </row>
    <row r="141414">
      <c r="J141414" s="6" t="n"/>
    </row>
    <row r="141415">
      <c r="J141415" s="6" t="n"/>
    </row>
    <row r="141416">
      <c r="J141416" s="6" t="n"/>
    </row>
    <row r="141417">
      <c r="J141417" s="6" t="n"/>
    </row>
    <row r="141418">
      <c r="J141418" s="6" t="n"/>
    </row>
    <row r="141419">
      <c r="J141419" s="6" t="n"/>
    </row>
    <row r="141420">
      <c r="J141420" s="6" t="n"/>
    </row>
    <row r="141421">
      <c r="J141421" s="6" t="n"/>
    </row>
    <row r="141422">
      <c r="J141422" s="6" t="n"/>
    </row>
    <row r="141423">
      <c r="J141423" s="6" t="n"/>
    </row>
    <row r="141424">
      <c r="J141424" s="6" t="n"/>
    </row>
    <row r="141425">
      <c r="J141425" s="6" t="n"/>
    </row>
    <row r="141426">
      <c r="J141426" s="6" t="n"/>
    </row>
    <row r="141427">
      <c r="J141427" s="6" t="n"/>
    </row>
    <row r="141428">
      <c r="J141428" s="6" t="n"/>
    </row>
    <row r="141429">
      <c r="J141429" s="6" t="n"/>
    </row>
    <row r="141430">
      <c r="J141430" s="6" t="n"/>
    </row>
    <row r="141431">
      <c r="J141431" s="6" t="n"/>
    </row>
    <row r="141432">
      <c r="J141432" s="6" t="n"/>
    </row>
    <row r="141433">
      <c r="J141433" s="6" t="n"/>
    </row>
    <row r="141434">
      <c r="J141434" s="6" t="n"/>
    </row>
    <row r="141435">
      <c r="J141435" s="6" t="n"/>
    </row>
    <row r="141436">
      <c r="J141436" s="6" t="n"/>
    </row>
    <row r="141437">
      <c r="J141437" s="6" t="n"/>
    </row>
    <row r="141438">
      <c r="J141438" s="6" t="n"/>
    </row>
    <row r="141439">
      <c r="J141439" s="6" t="n"/>
    </row>
    <row r="141440">
      <c r="J141440" s="6" t="n"/>
    </row>
    <row r="141441">
      <c r="J141441" s="6" t="n"/>
    </row>
    <row r="141442">
      <c r="J141442" s="6" t="n"/>
    </row>
    <row r="141443">
      <c r="J141443" s="6" t="n"/>
    </row>
    <row r="141444">
      <c r="J141444" s="6" t="n"/>
    </row>
    <row r="141445">
      <c r="J141445" s="6" t="n"/>
    </row>
    <row r="141446">
      <c r="J141446" s="6" t="n"/>
    </row>
    <row r="141447">
      <c r="J141447" s="6" t="n"/>
    </row>
    <row r="141448">
      <c r="J141448" s="6" t="n"/>
    </row>
    <row r="141449">
      <c r="J141449" s="6" t="n"/>
    </row>
    <row r="141450">
      <c r="J141450" s="6" t="n"/>
    </row>
    <row r="141451">
      <c r="J141451" s="6" t="n"/>
    </row>
    <row r="141452">
      <c r="J141452" s="6" t="n"/>
    </row>
    <row r="141453">
      <c r="J141453" s="6" t="n"/>
    </row>
    <row r="141454">
      <c r="J141454" s="6" t="n"/>
    </row>
    <row r="141455">
      <c r="J141455" s="6" t="n"/>
    </row>
    <row r="141456">
      <c r="J141456" s="6" t="n"/>
    </row>
    <row r="141457">
      <c r="J141457" s="6" t="n"/>
    </row>
    <row r="141458">
      <c r="J141458" s="6" t="n"/>
    </row>
    <row r="141459">
      <c r="J141459" s="6" t="n"/>
    </row>
    <row r="141460">
      <c r="J141460" s="6" t="n"/>
    </row>
    <row r="141461">
      <c r="J141461" s="6" t="n"/>
    </row>
    <row r="141462">
      <c r="J141462" s="6" t="n"/>
    </row>
    <row r="141463">
      <c r="J141463" s="6" t="n"/>
    </row>
    <row r="141464">
      <c r="J141464" s="6" t="n"/>
    </row>
    <row r="141465">
      <c r="J141465" s="6" t="n"/>
    </row>
    <row r="141466">
      <c r="J141466" s="6" t="n"/>
    </row>
    <row r="141467">
      <c r="J141467" s="6" t="n"/>
    </row>
    <row r="141468">
      <c r="J141468" s="6" t="n"/>
    </row>
    <row r="141469">
      <c r="J141469" s="6" t="n"/>
    </row>
    <row r="141470">
      <c r="J141470" s="6" t="n"/>
    </row>
    <row r="141471">
      <c r="J141471" s="6" t="n"/>
    </row>
    <row r="141472">
      <c r="J141472" s="6" t="n"/>
    </row>
    <row r="141473">
      <c r="J141473" s="6" t="n"/>
    </row>
    <row r="141474">
      <c r="J141474" s="6" t="n"/>
    </row>
    <row r="141475">
      <c r="J141475" s="6" t="n"/>
    </row>
    <row r="141476">
      <c r="J141476" s="6" t="n"/>
    </row>
    <row r="141477">
      <c r="J141477" s="6" t="n"/>
    </row>
    <row r="141478">
      <c r="J141478" s="6" t="n"/>
    </row>
    <row r="141479">
      <c r="J141479" s="6" t="n"/>
    </row>
    <row r="141480">
      <c r="J141480" s="6" t="n"/>
    </row>
    <row r="141481">
      <c r="J141481" s="6" t="n"/>
    </row>
    <row r="141482">
      <c r="J141482" s="6" t="n"/>
    </row>
    <row r="141483">
      <c r="J141483" s="6" t="n"/>
    </row>
    <row r="141484">
      <c r="J141484" s="6" t="n"/>
    </row>
    <row r="141485">
      <c r="J141485" s="6" t="n"/>
    </row>
    <row r="141486">
      <c r="J141486" s="6" t="n"/>
    </row>
    <row r="141487">
      <c r="J141487" s="6" t="n"/>
    </row>
    <row r="141488">
      <c r="J141488" s="6" t="n"/>
    </row>
    <row r="141489">
      <c r="J141489" s="6" t="n"/>
    </row>
    <row r="141490">
      <c r="J141490" s="6" t="n"/>
    </row>
    <row r="141491">
      <c r="J141491" s="6" t="n"/>
    </row>
    <row r="141492">
      <c r="J141492" s="6" t="n"/>
    </row>
    <row r="141493">
      <c r="J141493" s="6" t="n"/>
    </row>
    <row r="141494">
      <c r="J141494" s="6" t="n"/>
    </row>
    <row r="141495">
      <c r="J141495" s="6" t="n"/>
    </row>
    <row r="141496">
      <c r="J141496" s="6" t="n"/>
    </row>
    <row r="141497">
      <c r="J141497" s="6" t="n"/>
    </row>
    <row r="141498">
      <c r="J141498" s="6" t="n"/>
    </row>
    <row r="141499">
      <c r="J141499" s="6" t="n"/>
    </row>
    <row r="141500">
      <c r="J141500" s="6" t="n"/>
    </row>
    <row r="141501">
      <c r="J141501" s="6" t="n"/>
    </row>
    <row r="141502">
      <c r="J141502" s="6" t="n"/>
    </row>
    <row r="141503">
      <c r="J141503" s="6" t="n"/>
    </row>
    <row r="141504">
      <c r="J141504" s="6" t="n"/>
    </row>
    <row r="141505">
      <c r="J141505" s="6" t="n"/>
    </row>
    <row r="141506">
      <c r="J141506" s="6" t="n"/>
    </row>
    <row r="141507">
      <c r="J141507" s="6" t="n"/>
    </row>
    <row r="141508">
      <c r="J141508" s="6" t="n"/>
    </row>
    <row r="141509">
      <c r="J141509" s="6" t="n"/>
    </row>
    <row r="141510">
      <c r="J141510" s="6" t="n"/>
    </row>
    <row r="141511">
      <c r="J141511" s="6" t="n"/>
    </row>
    <row r="141512">
      <c r="J141512" s="6" t="n"/>
    </row>
    <row r="141513">
      <c r="J141513" s="6" t="n"/>
    </row>
    <row r="141514">
      <c r="J141514" s="6" t="n"/>
    </row>
    <row r="141515">
      <c r="J141515" s="6" t="n"/>
    </row>
    <row r="141516">
      <c r="J141516" s="6" t="n"/>
    </row>
    <row r="141517">
      <c r="J141517" s="6" t="n"/>
    </row>
    <row r="141518">
      <c r="J141518" s="6" t="n"/>
    </row>
    <row r="141519">
      <c r="J141519" s="6" t="n"/>
    </row>
    <row r="141520">
      <c r="J141520" s="6" t="n"/>
    </row>
    <row r="141521">
      <c r="J141521" s="6" t="n"/>
    </row>
    <row r="141522">
      <c r="J141522" s="6" t="n"/>
    </row>
    <row r="141523">
      <c r="J141523" s="6" t="n"/>
    </row>
    <row r="141524">
      <c r="J141524" s="6" t="n"/>
    </row>
    <row r="141525">
      <c r="J141525" s="6" t="n"/>
    </row>
    <row r="141526">
      <c r="J141526" s="6" t="n"/>
    </row>
    <row r="141527">
      <c r="J141527" s="6" t="n"/>
    </row>
    <row r="141528">
      <c r="J141528" s="6" t="n"/>
    </row>
    <row r="141529">
      <c r="J141529" s="6" t="n"/>
    </row>
    <row r="141530">
      <c r="J141530" s="6" t="n"/>
    </row>
    <row r="141531">
      <c r="J141531" s="6" t="n"/>
    </row>
    <row r="141532">
      <c r="J141532" s="6" t="n"/>
    </row>
    <row r="141533">
      <c r="J141533" s="6" t="n"/>
    </row>
    <row r="141534">
      <c r="J141534" s="6" t="n"/>
    </row>
    <row r="141535">
      <c r="J141535" s="6" t="n"/>
    </row>
    <row r="141536">
      <c r="J141536" s="6" t="n"/>
    </row>
    <row r="141537">
      <c r="J141537" s="6" t="n"/>
    </row>
    <row r="141538">
      <c r="J141538" s="6" t="n"/>
    </row>
    <row r="141539">
      <c r="J141539" s="6" t="n"/>
    </row>
    <row r="141540">
      <c r="J141540" s="6" t="n"/>
    </row>
    <row r="141541">
      <c r="J141541" s="6" t="n"/>
    </row>
    <row r="141542">
      <c r="J141542" s="6" t="n"/>
    </row>
    <row r="141543">
      <c r="J141543" s="6" t="n"/>
    </row>
    <row r="141544">
      <c r="J141544" s="6" t="n"/>
    </row>
    <row r="141545">
      <c r="J141545" s="6" t="n"/>
    </row>
    <row r="141546">
      <c r="J141546" s="6" t="n"/>
    </row>
    <row r="141547">
      <c r="J141547" s="6" t="n"/>
    </row>
    <row r="141548">
      <c r="J141548" s="6" t="n"/>
    </row>
    <row r="141549">
      <c r="J141549" s="6" t="n"/>
    </row>
    <row r="141550">
      <c r="J141550" s="6" t="n"/>
    </row>
    <row r="141551">
      <c r="J141551" s="6" t="n"/>
    </row>
    <row r="141552">
      <c r="J141552" s="6" t="n"/>
    </row>
    <row r="141553">
      <c r="J141553" s="6" t="n"/>
    </row>
    <row r="141554">
      <c r="J141554" s="6" t="n"/>
    </row>
    <row r="141555">
      <c r="J141555" s="6" t="n"/>
    </row>
    <row r="141556">
      <c r="J141556" s="6" t="n"/>
    </row>
    <row r="141557">
      <c r="J141557" s="6" t="n"/>
    </row>
    <row r="141558">
      <c r="J141558" s="6" t="n"/>
    </row>
    <row r="141559">
      <c r="J141559" s="6" t="n"/>
    </row>
    <row r="141560">
      <c r="J141560" s="6" t="n"/>
    </row>
    <row r="141561">
      <c r="J141561" s="6" t="n"/>
    </row>
    <row r="141562">
      <c r="J141562" s="6" t="n"/>
    </row>
    <row r="141563">
      <c r="J141563" s="6" t="n"/>
    </row>
    <row r="141564">
      <c r="J141564" s="6" t="n"/>
    </row>
    <row r="141565">
      <c r="J141565" s="6" t="n"/>
    </row>
    <row r="141566">
      <c r="J141566" s="6" t="n"/>
    </row>
    <row r="141567">
      <c r="J141567" s="6" t="n"/>
    </row>
    <row r="141568">
      <c r="J141568" s="6" t="n"/>
    </row>
    <row r="141569">
      <c r="J141569" s="6" t="n"/>
    </row>
    <row r="141570">
      <c r="J141570" s="6" t="n"/>
    </row>
    <row r="141571">
      <c r="J141571" s="6" t="n"/>
    </row>
    <row r="141572">
      <c r="J141572" s="6" t="n"/>
    </row>
    <row r="141573">
      <c r="J141573" s="6" t="n"/>
    </row>
    <row r="141574">
      <c r="J141574" s="6" t="n"/>
    </row>
    <row r="141575">
      <c r="J141575" s="6" t="n"/>
    </row>
    <row r="141576">
      <c r="J141576" s="6" t="n"/>
    </row>
    <row r="141577">
      <c r="J141577" s="6" t="n"/>
    </row>
    <row r="141578">
      <c r="J141578" s="6" t="n"/>
    </row>
    <row r="141579">
      <c r="J141579" s="6" t="n"/>
    </row>
    <row r="141580">
      <c r="J141580" s="6" t="n"/>
    </row>
    <row r="141581">
      <c r="J141581" s="6" t="n"/>
    </row>
    <row r="141582">
      <c r="J141582" s="6" t="n"/>
    </row>
    <row r="141583">
      <c r="J141583" s="6" t="n"/>
    </row>
    <row r="141584">
      <c r="J141584" s="6" t="n"/>
    </row>
    <row r="141585">
      <c r="J141585" s="6" t="n"/>
    </row>
    <row r="141586">
      <c r="J141586" s="6" t="n"/>
    </row>
    <row r="141587">
      <c r="J141587" s="6" t="n"/>
    </row>
    <row r="141588">
      <c r="J141588" s="6" t="n"/>
    </row>
    <row r="141589">
      <c r="J141589" s="6" t="n"/>
    </row>
    <row r="141590">
      <c r="J141590" s="6" t="n"/>
    </row>
    <row r="141591">
      <c r="J141591" s="6" t="n"/>
    </row>
    <row r="141592">
      <c r="J141592" s="6" t="n"/>
    </row>
    <row r="141593">
      <c r="J141593" s="6" t="n"/>
    </row>
    <row r="141594">
      <c r="J141594" s="6" t="n"/>
    </row>
    <row r="141595">
      <c r="J141595" s="6" t="n"/>
    </row>
    <row r="141596">
      <c r="J141596" s="6" t="n"/>
    </row>
    <row r="141597">
      <c r="J141597" s="6" t="n"/>
    </row>
    <row r="141598">
      <c r="J141598" s="6" t="n"/>
    </row>
    <row r="141599">
      <c r="J141599" s="6" t="n"/>
    </row>
    <row r="141600">
      <c r="J141600" s="6" t="n"/>
    </row>
    <row r="141601">
      <c r="J141601" s="6" t="n"/>
    </row>
    <row r="141602">
      <c r="J141602" s="6" t="n"/>
    </row>
    <row r="141603">
      <c r="J141603" s="6" t="n"/>
    </row>
    <row r="141604">
      <c r="J141604" s="6" t="n"/>
    </row>
    <row r="141605">
      <c r="J141605" s="6" t="n"/>
    </row>
    <row r="141606">
      <c r="J141606" s="6" t="n"/>
    </row>
    <row r="141607">
      <c r="J141607" s="6" t="n"/>
    </row>
    <row r="141608">
      <c r="J141608" s="6" t="n"/>
    </row>
    <row r="141609">
      <c r="J141609" s="6" t="n"/>
    </row>
    <row r="141610">
      <c r="J141610" s="6" t="n"/>
    </row>
    <row r="141611">
      <c r="J141611" s="6" t="n"/>
    </row>
    <row r="141612">
      <c r="J141612" s="6" t="n"/>
    </row>
    <row r="141613">
      <c r="J141613" s="6" t="n"/>
    </row>
    <row r="141614">
      <c r="J141614" s="6" t="n"/>
    </row>
    <row r="141615">
      <c r="J141615" s="6" t="n"/>
    </row>
    <row r="141616">
      <c r="J141616" s="6" t="n"/>
    </row>
    <row r="141617">
      <c r="J141617" s="6" t="n"/>
    </row>
    <row r="141618">
      <c r="J141618" s="6" t="n"/>
    </row>
    <row r="141619">
      <c r="J141619" s="6" t="n"/>
    </row>
    <row r="141620">
      <c r="J141620" s="6" t="n"/>
    </row>
    <row r="141621">
      <c r="J141621" s="6" t="n"/>
    </row>
    <row r="141622">
      <c r="J141622" s="6" t="n"/>
    </row>
    <row r="141623">
      <c r="J141623" s="6" t="n"/>
    </row>
    <row r="141624">
      <c r="J141624" s="6" t="n"/>
    </row>
    <row r="141625">
      <c r="J141625" s="6" t="n"/>
    </row>
    <row r="141626">
      <c r="J141626" s="6" t="n"/>
    </row>
    <row r="141627">
      <c r="J141627" s="6" t="n"/>
    </row>
    <row r="141628">
      <c r="J141628" s="6" t="n"/>
    </row>
    <row r="141629">
      <c r="J141629" s="6" t="n"/>
    </row>
    <row r="141630">
      <c r="J141630" s="6" t="n"/>
    </row>
    <row r="141631">
      <c r="J141631" s="6" t="n"/>
    </row>
    <row r="141632">
      <c r="J141632" s="6" t="n"/>
    </row>
    <row r="141633">
      <c r="J141633" s="6" t="n"/>
    </row>
    <row r="141634">
      <c r="J141634" s="6" t="n"/>
    </row>
    <row r="141635">
      <c r="J141635" s="6" t="n"/>
    </row>
    <row r="141636">
      <c r="J141636" s="6" t="n"/>
    </row>
    <row r="141637">
      <c r="J141637" s="6" t="n"/>
    </row>
    <row r="141638">
      <c r="J141638" s="6" t="n"/>
    </row>
    <row r="141639">
      <c r="J141639" s="6" t="n"/>
    </row>
    <row r="141640">
      <c r="J141640" s="6" t="n"/>
    </row>
    <row r="141641">
      <c r="J141641" s="6" t="n"/>
    </row>
    <row r="141642">
      <c r="J141642" s="6" t="n"/>
    </row>
    <row r="141643">
      <c r="J141643" s="6" t="n"/>
    </row>
    <row r="141644">
      <c r="J141644" s="6" t="n"/>
    </row>
    <row r="141645">
      <c r="J141645" s="6" t="n"/>
    </row>
    <row r="141646">
      <c r="J141646" s="6" t="n"/>
    </row>
    <row r="141647">
      <c r="J141647" s="6" t="n"/>
    </row>
    <row r="141648">
      <c r="J141648" s="6" t="n"/>
    </row>
    <row r="141649">
      <c r="J141649" s="6" t="n"/>
    </row>
    <row r="141650">
      <c r="J141650" s="6" t="n"/>
    </row>
    <row r="141651">
      <c r="J141651" s="6" t="n"/>
    </row>
    <row r="141652">
      <c r="J141652" s="6" t="n"/>
    </row>
    <row r="141653">
      <c r="J141653" s="6" t="n"/>
    </row>
    <row r="141654">
      <c r="J141654" s="6" t="n"/>
    </row>
    <row r="141655">
      <c r="J141655" s="6" t="n"/>
    </row>
    <row r="141656">
      <c r="J141656" s="6" t="n"/>
    </row>
    <row r="141657">
      <c r="J141657" s="6" t="n"/>
    </row>
    <row r="141658">
      <c r="J141658" s="6" t="n"/>
    </row>
    <row r="141659">
      <c r="J141659" s="6" t="n"/>
    </row>
    <row r="141660">
      <c r="J141660" s="6" t="n"/>
    </row>
    <row r="141661">
      <c r="J141661" s="6" t="n"/>
    </row>
    <row r="141662">
      <c r="J141662" s="6" t="n"/>
    </row>
    <row r="141663">
      <c r="J141663" s="6" t="n"/>
    </row>
    <row r="141664">
      <c r="J141664" s="6" t="n"/>
    </row>
    <row r="141665">
      <c r="J141665" s="6" t="n"/>
    </row>
    <row r="141666">
      <c r="J141666" s="6" t="n"/>
    </row>
    <row r="141667">
      <c r="J141667" s="6" t="n"/>
    </row>
    <row r="141668">
      <c r="J141668" s="6" t="n"/>
    </row>
    <row r="141669">
      <c r="J141669" s="6" t="n"/>
    </row>
    <row r="141670">
      <c r="J141670" s="6" t="n"/>
    </row>
    <row r="141671">
      <c r="J141671" s="6" t="n"/>
    </row>
    <row r="141672">
      <c r="J141672" s="6" t="n"/>
    </row>
    <row r="141673">
      <c r="J141673" s="6" t="n"/>
    </row>
    <row r="141674">
      <c r="J141674" s="6" t="n"/>
    </row>
    <row r="141675">
      <c r="J141675" s="6" t="n"/>
    </row>
    <row r="141676">
      <c r="J141676" s="6" t="n"/>
    </row>
    <row r="141677">
      <c r="J141677" s="6" t="n"/>
    </row>
    <row r="141678">
      <c r="J141678" s="6" t="n"/>
    </row>
    <row r="141679">
      <c r="J141679" s="6" t="n"/>
    </row>
    <row r="141680">
      <c r="J141680" s="6" t="n"/>
    </row>
    <row r="141681">
      <c r="J141681" s="6" t="n"/>
    </row>
    <row r="141682">
      <c r="J141682" s="6" t="n"/>
    </row>
    <row r="141683">
      <c r="J141683" s="6" t="n"/>
    </row>
    <row r="141684">
      <c r="J141684" s="6" t="n"/>
    </row>
    <row r="141685">
      <c r="J141685" s="6" t="n"/>
    </row>
    <row r="141686">
      <c r="J141686" s="6" t="n"/>
    </row>
    <row r="141687">
      <c r="J141687" s="6" t="n"/>
    </row>
    <row r="141688">
      <c r="J141688" s="6" t="n"/>
    </row>
    <row r="141689">
      <c r="J141689" s="6" t="n"/>
    </row>
    <row r="141690">
      <c r="J141690" s="6" t="n"/>
    </row>
    <row r="141691">
      <c r="J141691" s="6" t="n"/>
    </row>
    <row r="141692">
      <c r="J141692" s="6" t="n"/>
    </row>
    <row r="141693">
      <c r="J141693" s="6" t="n"/>
    </row>
    <row r="141694">
      <c r="J141694" s="6" t="n"/>
    </row>
    <row r="141695">
      <c r="J141695" s="6" t="n"/>
    </row>
    <row r="141696">
      <c r="J141696" s="6" t="n"/>
    </row>
    <row r="141697">
      <c r="J141697" s="6" t="n"/>
    </row>
    <row r="141698">
      <c r="J141698" s="6" t="n"/>
    </row>
    <row r="141699">
      <c r="J141699" s="6" t="n"/>
    </row>
    <row r="141700">
      <c r="J141700" s="6" t="n"/>
    </row>
    <row r="141701">
      <c r="J141701" s="6" t="n"/>
    </row>
    <row r="141702">
      <c r="J141702" s="6" t="n"/>
    </row>
    <row r="141703">
      <c r="J141703" s="6" t="n"/>
    </row>
    <row r="141704">
      <c r="J141704" s="6" t="n"/>
    </row>
    <row r="141705">
      <c r="J141705" s="6" t="n"/>
    </row>
    <row r="141706">
      <c r="J141706" s="6" t="n"/>
    </row>
    <row r="141707">
      <c r="J141707" s="6" t="n"/>
    </row>
    <row r="141708">
      <c r="J141708" s="6" t="n"/>
    </row>
    <row r="141709">
      <c r="J141709" s="6" t="n"/>
    </row>
    <row r="141710">
      <c r="J141710" s="6" t="n"/>
    </row>
    <row r="141711">
      <c r="J141711" s="6" t="n"/>
    </row>
    <row r="141712">
      <c r="J141712" s="6" t="n"/>
    </row>
    <row r="141713">
      <c r="J141713" s="6" t="n"/>
    </row>
    <row r="141714">
      <c r="J141714" s="6" t="n"/>
    </row>
    <row r="141715">
      <c r="J141715" s="6" t="n"/>
    </row>
    <row r="141716">
      <c r="J141716" s="6" t="n"/>
    </row>
    <row r="141717">
      <c r="J141717" s="6" t="n"/>
    </row>
    <row r="141718">
      <c r="J141718" s="6" t="n"/>
    </row>
    <row r="141719">
      <c r="J141719" s="6" t="n"/>
    </row>
    <row r="141720">
      <c r="J141720" s="6" t="n"/>
    </row>
    <row r="141721">
      <c r="J141721" s="6" t="n"/>
    </row>
    <row r="141722">
      <c r="J141722" s="6" t="n"/>
    </row>
    <row r="141723">
      <c r="J141723" s="6" t="n"/>
    </row>
    <row r="141724">
      <c r="J141724" s="6" t="n"/>
    </row>
    <row r="141725">
      <c r="J141725" s="6" t="n"/>
    </row>
    <row r="141726">
      <c r="J141726" s="6" t="n"/>
    </row>
    <row r="141727">
      <c r="J141727" s="6" t="n"/>
    </row>
    <row r="141728">
      <c r="J141728" s="6" t="n"/>
    </row>
    <row r="141729">
      <c r="J141729" s="6" t="n"/>
    </row>
    <row r="141730">
      <c r="J141730" s="6" t="n"/>
    </row>
    <row r="141731">
      <c r="J141731" s="6" t="n"/>
    </row>
    <row r="141732">
      <c r="J141732" s="6" t="n"/>
    </row>
    <row r="141733">
      <c r="J141733" s="6" t="n"/>
    </row>
    <row r="141734">
      <c r="J141734" s="6" t="n"/>
    </row>
    <row r="141735">
      <c r="J141735" s="6" t="n"/>
    </row>
    <row r="141736">
      <c r="J141736" s="6" t="n"/>
    </row>
    <row r="141737">
      <c r="J141737" s="6" t="n"/>
    </row>
    <row r="141738">
      <c r="J141738" s="6" t="n"/>
    </row>
    <row r="141739">
      <c r="J141739" s="6" t="n"/>
    </row>
    <row r="141740">
      <c r="J141740" s="6" t="n"/>
    </row>
    <row r="141741">
      <c r="J141741" s="6" t="n"/>
    </row>
    <row r="141742">
      <c r="J141742" s="6" t="n"/>
    </row>
    <row r="141743">
      <c r="J141743" s="6" t="n"/>
    </row>
    <row r="141744">
      <c r="J141744" s="6" t="n"/>
    </row>
    <row r="141745">
      <c r="J141745" s="6" t="n"/>
    </row>
    <row r="141746">
      <c r="J141746" s="6" t="n"/>
    </row>
    <row r="141747">
      <c r="J141747" s="6" t="n"/>
    </row>
    <row r="141748">
      <c r="J141748" s="6" t="n"/>
    </row>
    <row r="141749">
      <c r="J141749" s="6" t="n"/>
    </row>
    <row r="141750">
      <c r="J141750" s="6" t="n"/>
    </row>
    <row r="141751">
      <c r="J141751" s="6" t="n"/>
    </row>
    <row r="141752">
      <c r="J141752" s="6" t="n"/>
    </row>
    <row r="141753">
      <c r="J141753" s="6" t="n"/>
    </row>
    <row r="141754">
      <c r="J141754" s="6" t="n"/>
    </row>
    <row r="141755">
      <c r="J141755" s="6" t="n"/>
    </row>
    <row r="141756">
      <c r="J141756" s="6" t="n"/>
    </row>
    <row r="141757">
      <c r="J141757" s="6" t="n"/>
    </row>
    <row r="141758">
      <c r="J141758" s="6" t="n"/>
    </row>
    <row r="141759">
      <c r="J141759" s="6" t="n"/>
    </row>
    <row r="141760">
      <c r="J141760" s="6" t="n"/>
    </row>
    <row r="141761">
      <c r="J141761" s="6" t="n"/>
    </row>
    <row r="141762">
      <c r="J141762" s="6" t="n"/>
    </row>
    <row r="141763">
      <c r="J141763" s="6" t="n"/>
    </row>
    <row r="141764">
      <c r="J141764" s="6" t="n"/>
    </row>
    <row r="141765">
      <c r="J141765" s="6" t="n"/>
    </row>
    <row r="141766">
      <c r="J141766" s="6" t="n"/>
    </row>
    <row r="141767">
      <c r="J141767" s="6" t="n"/>
    </row>
    <row r="141768">
      <c r="J141768" s="6" t="n"/>
    </row>
    <row r="141769">
      <c r="J141769" s="6" t="n"/>
    </row>
    <row r="141770">
      <c r="J141770" s="6" t="n"/>
    </row>
    <row r="141771">
      <c r="J141771" s="6" t="n"/>
    </row>
    <row r="141772">
      <c r="J141772" s="6" t="n"/>
    </row>
    <row r="141773">
      <c r="J141773" s="6" t="n"/>
    </row>
    <row r="141774">
      <c r="J141774" s="6" t="n"/>
    </row>
    <row r="141775">
      <c r="J141775" s="6" t="n"/>
    </row>
    <row r="141776">
      <c r="J141776" s="6" t="n"/>
    </row>
    <row r="141777">
      <c r="J141777" s="6" t="n"/>
    </row>
    <row r="141778">
      <c r="J141778" s="6" t="n"/>
    </row>
    <row r="141779">
      <c r="J141779" s="6" t="n"/>
    </row>
    <row r="141780">
      <c r="J141780" s="6" t="n"/>
    </row>
    <row r="141781">
      <c r="J141781" s="6" t="n"/>
    </row>
    <row r="141782">
      <c r="J141782" s="6" t="n"/>
    </row>
    <row r="141783">
      <c r="J141783" s="6" t="n"/>
    </row>
    <row r="141784">
      <c r="J141784" s="6" t="n"/>
    </row>
    <row r="141785">
      <c r="J141785" s="6" t="n"/>
    </row>
    <row r="141786">
      <c r="J141786" s="6" t="n"/>
    </row>
    <row r="141787">
      <c r="J141787" s="6" t="n"/>
    </row>
    <row r="141788">
      <c r="J141788" s="6" t="n"/>
    </row>
    <row r="141789">
      <c r="J141789" s="6" t="n"/>
    </row>
    <row r="141790">
      <c r="J141790" s="6" t="n"/>
    </row>
    <row r="141791">
      <c r="J141791" s="6" t="n"/>
    </row>
    <row r="141792">
      <c r="J141792" s="6" t="n"/>
    </row>
    <row r="141793">
      <c r="J141793" s="6" t="n"/>
    </row>
    <row r="141794">
      <c r="J141794" s="6" t="n"/>
    </row>
    <row r="141795">
      <c r="J141795" s="6" t="n"/>
    </row>
    <row r="141796">
      <c r="J141796" s="6" t="n"/>
    </row>
    <row r="141797">
      <c r="J141797" s="6" t="n"/>
    </row>
    <row r="141798">
      <c r="J141798" s="6" t="n"/>
    </row>
    <row r="141799">
      <c r="J141799" s="6" t="n"/>
    </row>
    <row r="141800">
      <c r="J141800" s="6" t="n"/>
    </row>
    <row r="141801">
      <c r="J141801" s="6" t="n"/>
    </row>
    <row r="141802">
      <c r="J141802" s="6" t="n"/>
    </row>
    <row r="141803">
      <c r="J141803" s="6" t="n"/>
    </row>
    <row r="141804">
      <c r="J141804" s="6" t="n"/>
    </row>
    <row r="141805">
      <c r="J141805" s="6" t="n"/>
    </row>
    <row r="141806">
      <c r="J141806" s="6" t="n"/>
    </row>
    <row r="141807">
      <c r="J141807" s="6" t="n"/>
    </row>
    <row r="141808">
      <c r="J141808" s="6" t="n"/>
    </row>
    <row r="141809">
      <c r="J141809" s="6" t="n"/>
    </row>
    <row r="141810">
      <c r="J141810" s="6" t="n"/>
    </row>
    <row r="141811">
      <c r="J141811" s="6" t="n"/>
    </row>
    <row r="141812">
      <c r="J141812" s="6" t="n"/>
    </row>
    <row r="141813">
      <c r="J141813" s="6" t="n"/>
    </row>
    <row r="141814">
      <c r="J141814" s="6" t="n"/>
    </row>
    <row r="141815">
      <c r="J141815" s="6" t="n"/>
    </row>
    <row r="141816">
      <c r="J141816" s="6" t="n"/>
    </row>
    <row r="141817">
      <c r="J141817" s="6" t="n"/>
    </row>
    <row r="141818">
      <c r="J141818" s="6" t="n"/>
    </row>
    <row r="141819">
      <c r="J141819" s="6" t="n"/>
    </row>
    <row r="141820">
      <c r="J141820" s="6" t="n"/>
    </row>
    <row r="141821">
      <c r="J141821" s="6" t="n"/>
    </row>
    <row r="141822">
      <c r="J141822" s="6" t="n"/>
    </row>
    <row r="141823">
      <c r="J141823" s="6" t="n"/>
    </row>
    <row r="141824">
      <c r="J141824" s="6" t="n"/>
    </row>
    <row r="141825">
      <c r="J141825" s="6" t="n"/>
    </row>
    <row r="141826">
      <c r="J141826" s="6" t="n"/>
    </row>
    <row r="141827">
      <c r="J141827" s="6" t="n"/>
    </row>
    <row r="141828">
      <c r="J141828" s="6" t="n"/>
    </row>
    <row r="141829">
      <c r="J141829" s="6" t="n"/>
    </row>
    <row r="141830">
      <c r="J141830" s="6" t="n"/>
    </row>
    <row r="141831">
      <c r="J141831" s="6" t="n"/>
    </row>
    <row r="141832">
      <c r="J141832" s="6" t="n"/>
    </row>
    <row r="141833">
      <c r="J141833" s="6" t="n"/>
    </row>
    <row r="141834">
      <c r="J141834" s="6" t="n"/>
    </row>
    <row r="141835">
      <c r="J141835" s="6" t="n"/>
    </row>
    <row r="141836">
      <c r="J141836" s="6" t="n"/>
    </row>
    <row r="141837">
      <c r="J141837" s="6" t="n"/>
    </row>
    <row r="141838">
      <c r="J141838" s="6" t="n"/>
    </row>
    <row r="141839">
      <c r="J141839" s="6" t="n"/>
    </row>
    <row r="141840">
      <c r="J141840" s="6" t="n"/>
    </row>
    <row r="141841">
      <c r="J141841" s="6" t="n"/>
    </row>
    <row r="141842">
      <c r="J141842" s="6" t="n"/>
    </row>
    <row r="141843">
      <c r="J141843" s="6" t="n"/>
    </row>
    <row r="141844">
      <c r="J141844" s="6" t="n"/>
    </row>
    <row r="141845">
      <c r="J141845" s="6" t="n"/>
    </row>
    <row r="141846">
      <c r="J141846" s="6" t="n"/>
    </row>
    <row r="141847">
      <c r="J141847" s="6" t="n"/>
    </row>
    <row r="141848">
      <c r="J141848" s="6" t="n"/>
    </row>
    <row r="141849">
      <c r="J141849" s="6" t="n"/>
    </row>
    <row r="141850">
      <c r="J141850" s="6" t="n"/>
    </row>
    <row r="141851">
      <c r="J141851" s="6" t="n"/>
    </row>
    <row r="141852">
      <c r="J141852" s="6" t="n"/>
    </row>
    <row r="141853">
      <c r="J141853" s="6" t="n"/>
    </row>
    <row r="141854">
      <c r="J141854" s="6" t="n"/>
    </row>
    <row r="141855">
      <c r="J141855" s="6" t="n"/>
    </row>
    <row r="141856">
      <c r="J141856" s="6" t="n"/>
    </row>
    <row r="141857">
      <c r="J141857" s="6" t="n"/>
    </row>
    <row r="141858">
      <c r="J141858" s="6" t="n"/>
    </row>
    <row r="141859">
      <c r="J141859" s="6" t="n"/>
    </row>
    <row r="141860">
      <c r="J141860" s="6" t="n"/>
    </row>
    <row r="141861">
      <c r="J141861" s="6" t="n"/>
    </row>
    <row r="141862">
      <c r="J141862" s="6" t="n"/>
    </row>
    <row r="141863">
      <c r="J141863" s="6" t="n"/>
    </row>
    <row r="141864">
      <c r="J141864" s="6" t="n"/>
    </row>
    <row r="141865">
      <c r="J141865" s="6" t="n"/>
    </row>
    <row r="141866">
      <c r="J141866" s="6" t="n"/>
    </row>
    <row r="141867">
      <c r="J141867" s="6" t="n"/>
    </row>
    <row r="141868">
      <c r="J141868" s="6" t="n"/>
    </row>
    <row r="141869">
      <c r="J141869" s="6" t="n"/>
    </row>
    <row r="141870">
      <c r="J141870" s="6" t="n"/>
    </row>
    <row r="141871">
      <c r="J141871" s="6" t="n"/>
    </row>
    <row r="141872">
      <c r="J141872" s="6" t="n"/>
    </row>
    <row r="141873">
      <c r="J141873" s="6" t="n"/>
    </row>
    <row r="141874">
      <c r="J141874" s="6" t="n"/>
    </row>
    <row r="141875">
      <c r="J141875" s="6" t="n"/>
    </row>
    <row r="141876">
      <c r="J141876" s="6" t="n"/>
    </row>
    <row r="141877">
      <c r="J141877" s="6" t="n"/>
    </row>
    <row r="141878">
      <c r="J141878" s="6" t="n"/>
    </row>
    <row r="141879">
      <c r="J141879" s="6" t="n"/>
    </row>
    <row r="141880">
      <c r="J141880" s="6" t="n"/>
    </row>
    <row r="141881">
      <c r="J141881" s="6" t="n"/>
    </row>
    <row r="141882">
      <c r="J141882" s="6" t="n"/>
    </row>
    <row r="141883">
      <c r="J141883" s="6" t="n"/>
    </row>
    <row r="141884">
      <c r="J141884" s="6" t="n"/>
    </row>
    <row r="141885">
      <c r="J141885" s="6" t="n"/>
    </row>
    <row r="141886">
      <c r="J141886" s="6" t="n"/>
    </row>
    <row r="141887">
      <c r="J141887" s="6" t="n"/>
    </row>
    <row r="141888">
      <c r="J141888" s="6" t="n"/>
    </row>
    <row r="141889">
      <c r="J141889" s="6" t="n"/>
    </row>
    <row r="141890">
      <c r="J141890" s="6" t="n"/>
    </row>
    <row r="141891">
      <c r="J141891" s="6" t="n"/>
    </row>
    <row r="141892">
      <c r="J141892" s="6" t="n"/>
    </row>
    <row r="141893">
      <c r="J141893" s="6" t="n"/>
    </row>
    <row r="141894">
      <c r="J141894" s="6" t="n"/>
    </row>
    <row r="141895">
      <c r="J141895" s="6" t="n"/>
    </row>
    <row r="141896">
      <c r="J141896" s="6" t="n"/>
    </row>
    <row r="141897">
      <c r="J141897" s="6" t="n"/>
    </row>
    <row r="141898">
      <c r="J141898" s="6" t="n"/>
    </row>
    <row r="141899">
      <c r="J141899" s="6" t="n"/>
    </row>
    <row r="141900">
      <c r="J141900" s="6" t="n"/>
    </row>
    <row r="141901">
      <c r="J141901" s="6" t="n"/>
    </row>
    <row r="141902">
      <c r="J141902" s="6" t="n"/>
    </row>
    <row r="141903">
      <c r="J141903" s="6" t="n"/>
    </row>
    <row r="141904">
      <c r="J141904" s="6" t="n"/>
    </row>
    <row r="141905">
      <c r="J141905" s="6" t="n"/>
    </row>
    <row r="141906">
      <c r="J141906" s="6" t="n"/>
    </row>
    <row r="141907">
      <c r="J141907" s="6" t="n"/>
    </row>
    <row r="141908">
      <c r="J141908" s="6" t="n"/>
    </row>
    <row r="141909">
      <c r="J141909" s="6" t="n"/>
    </row>
    <row r="141910">
      <c r="J141910" s="6" t="n"/>
    </row>
    <row r="141911">
      <c r="J141911" s="6" t="n"/>
    </row>
    <row r="141912">
      <c r="J141912" s="6" t="n"/>
    </row>
    <row r="141913">
      <c r="J141913" s="6" t="n"/>
    </row>
    <row r="141914">
      <c r="J141914" s="6" t="n"/>
    </row>
    <row r="141915">
      <c r="J141915" s="6" t="n"/>
    </row>
    <row r="141916">
      <c r="J141916" s="6" t="n"/>
    </row>
    <row r="141917">
      <c r="J141917" s="6" t="n"/>
    </row>
    <row r="141918">
      <c r="J141918" s="6" t="n"/>
    </row>
    <row r="141919">
      <c r="J141919" s="6" t="n"/>
    </row>
    <row r="141920">
      <c r="J141920" s="6" t="n"/>
    </row>
    <row r="141921">
      <c r="J141921" s="6" t="n"/>
    </row>
    <row r="141922">
      <c r="J141922" s="6" t="n"/>
    </row>
    <row r="141923">
      <c r="J141923" s="6" t="n"/>
    </row>
    <row r="141924">
      <c r="J141924" s="6" t="n"/>
    </row>
    <row r="141925">
      <c r="J141925" s="6" t="n"/>
    </row>
    <row r="141926">
      <c r="J141926" s="6" t="n"/>
    </row>
    <row r="141927">
      <c r="J141927" s="6" t="n"/>
    </row>
    <row r="141928">
      <c r="J141928" s="6" t="n"/>
    </row>
    <row r="141929">
      <c r="J141929" s="6" t="n"/>
    </row>
    <row r="141930">
      <c r="J141930" s="6" t="n"/>
    </row>
    <row r="141931">
      <c r="J141931" s="6" t="n"/>
    </row>
    <row r="141932">
      <c r="J141932" s="6" t="n"/>
    </row>
    <row r="141933">
      <c r="J141933" s="6" t="n"/>
    </row>
    <row r="141934">
      <c r="J141934" s="6" t="n"/>
    </row>
    <row r="141935">
      <c r="J141935" s="6" t="n"/>
    </row>
    <row r="141936">
      <c r="J141936" s="6" t="n"/>
    </row>
    <row r="141937">
      <c r="J141937" s="6" t="n"/>
    </row>
    <row r="141938">
      <c r="J141938" s="6" t="n"/>
    </row>
    <row r="141939">
      <c r="J141939" s="6" t="n"/>
    </row>
    <row r="141940">
      <c r="J141940" s="6" t="n"/>
    </row>
    <row r="141941">
      <c r="J141941" s="6" t="n"/>
    </row>
    <row r="141942">
      <c r="J141942" s="6" t="n"/>
    </row>
    <row r="141943">
      <c r="J141943" s="6" t="n"/>
    </row>
    <row r="141944">
      <c r="J141944" s="6" t="n"/>
    </row>
    <row r="141945">
      <c r="J141945" s="6" t="n"/>
    </row>
    <row r="141946">
      <c r="J141946" s="6" t="n"/>
    </row>
    <row r="141947">
      <c r="J141947" s="6" t="n"/>
    </row>
    <row r="141948">
      <c r="J141948" s="6" t="n"/>
    </row>
    <row r="141949">
      <c r="J141949" s="6" t="n"/>
    </row>
    <row r="141950">
      <c r="J141950" s="6" t="n"/>
    </row>
    <row r="141951">
      <c r="J141951" s="6" t="n"/>
    </row>
    <row r="141952">
      <c r="J141952" s="6" t="n"/>
    </row>
    <row r="141953">
      <c r="J141953" s="6" t="n"/>
    </row>
    <row r="141954">
      <c r="J141954" s="6" t="n"/>
    </row>
    <row r="141955">
      <c r="J141955" s="6" t="n"/>
    </row>
    <row r="141956">
      <c r="J141956" s="6" t="n"/>
    </row>
    <row r="141957">
      <c r="J141957" s="6" t="n"/>
    </row>
    <row r="141958">
      <c r="J141958" s="6" t="n"/>
    </row>
    <row r="141959">
      <c r="J141959" s="6" t="n"/>
    </row>
    <row r="141960">
      <c r="J141960" s="6" t="n"/>
    </row>
    <row r="141961">
      <c r="J141961" s="6" t="n"/>
    </row>
    <row r="141962">
      <c r="J141962" s="6" t="n"/>
    </row>
    <row r="141963">
      <c r="J141963" s="6" t="n"/>
    </row>
    <row r="141964">
      <c r="J141964" s="6" t="n"/>
    </row>
    <row r="141965">
      <c r="J141965" s="6" t="n"/>
    </row>
    <row r="141966">
      <c r="J141966" s="6" t="n"/>
    </row>
    <row r="141967">
      <c r="J141967" s="6" t="n"/>
    </row>
    <row r="141968">
      <c r="J141968" s="6" t="n"/>
    </row>
    <row r="141969">
      <c r="J141969" s="6" t="n"/>
    </row>
    <row r="141970">
      <c r="J141970" s="6" t="n"/>
    </row>
    <row r="141971">
      <c r="J141971" s="6" t="n"/>
    </row>
    <row r="141972">
      <c r="J141972" s="6" t="n"/>
    </row>
    <row r="141973">
      <c r="J141973" s="6" t="n"/>
    </row>
    <row r="141974">
      <c r="J141974" s="6" t="n"/>
    </row>
    <row r="141975">
      <c r="J141975" s="6" t="n"/>
    </row>
    <row r="141976">
      <c r="J141976" s="6" t="n"/>
    </row>
    <row r="141977">
      <c r="J141977" s="6" t="n"/>
    </row>
    <row r="141978">
      <c r="J141978" s="6" t="n"/>
    </row>
    <row r="141979">
      <c r="J141979" s="6" t="n"/>
    </row>
    <row r="141980">
      <c r="J141980" s="6" t="n"/>
    </row>
    <row r="141981">
      <c r="J141981" s="6" t="n"/>
    </row>
    <row r="141982">
      <c r="J141982" s="6" t="n"/>
    </row>
    <row r="141983">
      <c r="J141983" s="6" t="n"/>
    </row>
    <row r="141984">
      <c r="J141984" s="6" t="n"/>
    </row>
    <row r="141985">
      <c r="J141985" s="6" t="n"/>
    </row>
    <row r="141986">
      <c r="J141986" s="6" t="n"/>
    </row>
    <row r="141987">
      <c r="J141987" s="6" t="n"/>
    </row>
    <row r="141988">
      <c r="J141988" s="6" t="n"/>
    </row>
    <row r="141989">
      <c r="J141989" s="6" t="n"/>
    </row>
    <row r="141990">
      <c r="J141990" s="6" t="n"/>
    </row>
    <row r="141991">
      <c r="J141991" s="6" t="n"/>
    </row>
    <row r="141992">
      <c r="J141992" s="6" t="n"/>
    </row>
    <row r="141993">
      <c r="J141993" s="6" t="n"/>
    </row>
    <row r="141994">
      <c r="J141994" s="6" t="n"/>
    </row>
    <row r="141995">
      <c r="J141995" s="6" t="n"/>
    </row>
    <row r="141996">
      <c r="J141996" s="6" t="n"/>
    </row>
    <row r="141997">
      <c r="J141997" s="6" t="n"/>
    </row>
    <row r="141998">
      <c r="J141998" s="6" t="n"/>
    </row>
    <row r="141999">
      <c r="J141999" s="6" t="n"/>
    </row>
    <row r="142000">
      <c r="J142000" s="6" t="n"/>
    </row>
    <row r="142001">
      <c r="J142001" s="6" t="n"/>
    </row>
    <row r="142002">
      <c r="J142002" s="6" t="n"/>
    </row>
    <row r="142003">
      <c r="J142003" s="6" t="n"/>
    </row>
    <row r="142004">
      <c r="J142004" s="6" t="n"/>
    </row>
    <row r="142005">
      <c r="J142005" s="6" t="n"/>
    </row>
    <row r="142006">
      <c r="J142006" s="6" t="n"/>
    </row>
    <row r="142007">
      <c r="J142007" s="6" t="n"/>
    </row>
    <row r="142008">
      <c r="J142008" s="6" t="n"/>
    </row>
    <row r="142009">
      <c r="J142009" s="6" t="n"/>
    </row>
    <row r="142010">
      <c r="J142010" s="6" t="n"/>
    </row>
    <row r="142011">
      <c r="J142011" s="6" t="n"/>
    </row>
    <row r="142012">
      <c r="J142012" s="6" t="n"/>
    </row>
    <row r="142013">
      <c r="J142013" s="6" t="n"/>
    </row>
    <row r="142014">
      <c r="J142014" s="6" t="n"/>
    </row>
    <row r="142015">
      <c r="J142015" s="6" t="n"/>
    </row>
    <row r="142016">
      <c r="J142016" s="6" t="n"/>
    </row>
    <row r="142017">
      <c r="J142017" s="6" t="n"/>
    </row>
    <row r="142018">
      <c r="J142018" s="6" t="n"/>
    </row>
    <row r="142019">
      <c r="J142019" s="6" t="n"/>
    </row>
    <row r="142020">
      <c r="J142020" s="6" t="n"/>
    </row>
    <row r="142021">
      <c r="J142021" s="6" t="n"/>
    </row>
    <row r="142022">
      <c r="J142022" s="6" t="n"/>
    </row>
    <row r="142023">
      <c r="J142023" s="6" t="n"/>
    </row>
    <row r="142024">
      <c r="J142024" s="6" t="n"/>
    </row>
    <row r="142025">
      <c r="J142025" s="6" t="n"/>
    </row>
    <row r="142026">
      <c r="J142026" s="6" t="n"/>
    </row>
    <row r="142027">
      <c r="J142027" s="6" t="n"/>
    </row>
    <row r="142028">
      <c r="J142028" s="6" t="n"/>
    </row>
    <row r="142029">
      <c r="J142029" s="6" t="n"/>
    </row>
    <row r="142030">
      <c r="J142030" s="6" t="n"/>
    </row>
    <row r="142031">
      <c r="J142031" s="6" t="n"/>
    </row>
    <row r="142032">
      <c r="J142032" s="6" t="n"/>
    </row>
    <row r="142033">
      <c r="J142033" s="6" t="n"/>
    </row>
    <row r="142034">
      <c r="J142034" s="6" t="n"/>
    </row>
    <row r="142035">
      <c r="J142035" s="6" t="n"/>
    </row>
    <row r="142036">
      <c r="J142036" s="6" t="n"/>
    </row>
    <row r="142037">
      <c r="J142037" s="6" t="n"/>
    </row>
    <row r="142038">
      <c r="J142038" s="6" t="n"/>
    </row>
    <row r="142039">
      <c r="J142039" s="6" t="n"/>
    </row>
    <row r="142040">
      <c r="J142040" s="6" t="n"/>
    </row>
    <row r="142041">
      <c r="J142041" s="6" t="n"/>
    </row>
    <row r="142042">
      <c r="J142042" s="6" t="n"/>
    </row>
    <row r="142043">
      <c r="J142043" s="6" t="n"/>
    </row>
    <row r="142044">
      <c r="J142044" s="6" t="n"/>
    </row>
    <row r="142045">
      <c r="J142045" s="6" t="n"/>
    </row>
    <row r="142046">
      <c r="J142046" s="6" t="n"/>
    </row>
    <row r="142047">
      <c r="J142047" s="6" t="n"/>
    </row>
    <row r="142048">
      <c r="J142048" s="6" t="n"/>
    </row>
    <row r="142049">
      <c r="J142049" s="6" t="n"/>
    </row>
    <row r="142050">
      <c r="J142050" s="6" t="n"/>
    </row>
    <row r="142051">
      <c r="J142051" s="6" t="n"/>
    </row>
    <row r="142052">
      <c r="J142052" s="6" t="n"/>
    </row>
    <row r="142053">
      <c r="J142053" s="6" t="n"/>
    </row>
    <row r="142054">
      <c r="J142054" s="6" t="n"/>
    </row>
    <row r="142055">
      <c r="J142055" s="6" t="n"/>
    </row>
    <row r="142056">
      <c r="J142056" s="6" t="n"/>
    </row>
    <row r="142057">
      <c r="J142057" s="6" t="n"/>
    </row>
    <row r="142058">
      <c r="J142058" s="6" t="n"/>
    </row>
    <row r="142059">
      <c r="J142059" s="6" t="n"/>
    </row>
    <row r="142060">
      <c r="J142060" s="6" t="n"/>
    </row>
    <row r="142061">
      <c r="J142061" s="6" t="n"/>
    </row>
    <row r="142062">
      <c r="J142062" s="6" t="n"/>
    </row>
    <row r="142063">
      <c r="J142063" s="6" t="n"/>
    </row>
    <row r="142064">
      <c r="J142064" s="6" t="n"/>
    </row>
    <row r="142065">
      <c r="J142065" s="6" t="n"/>
    </row>
    <row r="142066">
      <c r="J142066" s="6" t="n"/>
    </row>
    <row r="142067">
      <c r="J142067" s="6" t="n"/>
    </row>
    <row r="142068">
      <c r="J142068" s="6" t="n"/>
    </row>
    <row r="142069">
      <c r="J142069" s="6" t="n"/>
    </row>
    <row r="142070">
      <c r="J142070" s="6" t="n"/>
    </row>
    <row r="142071">
      <c r="J142071" s="6" t="n"/>
    </row>
    <row r="142072">
      <c r="J142072" s="6" t="n"/>
    </row>
    <row r="142073">
      <c r="J142073" s="6" t="n"/>
    </row>
    <row r="142074">
      <c r="J142074" s="6" t="n"/>
    </row>
    <row r="142075">
      <c r="J142075" s="6" t="n"/>
    </row>
    <row r="142076">
      <c r="J142076" s="6" t="n"/>
    </row>
    <row r="142077">
      <c r="J142077" s="6" t="n"/>
    </row>
    <row r="142078">
      <c r="J142078" s="6" t="n"/>
    </row>
    <row r="142079">
      <c r="J142079" s="6" t="n"/>
    </row>
    <row r="142080">
      <c r="J142080" s="6" t="n"/>
    </row>
    <row r="142081">
      <c r="J142081" s="6" t="n"/>
    </row>
    <row r="142082">
      <c r="J142082" s="6" t="n"/>
    </row>
    <row r="142083">
      <c r="J142083" s="6" t="n"/>
    </row>
    <row r="142084">
      <c r="J142084" s="6" t="n"/>
    </row>
    <row r="142085">
      <c r="J142085" s="6" t="n"/>
    </row>
    <row r="142086">
      <c r="J142086" s="6" t="n"/>
    </row>
    <row r="142087">
      <c r="J142087" s="6" t="n"/>
    </row>
    <row r="142088">
      <c r="J142088" s="6" t="n"/>
    </row>
    <row r="142089">
      <c r="J142089" s="6" t="n"/>
    </row>
    <row r="142090">
      <c r="J142090" s="6" t="n"/>
    </row>
    <row r="142091">
      <c r="J142091" s="6" t="n"/>
    </row>
    <row r="142092">
      <c r="J142092" s="6" t="n"/>
    </row>
    <row r="142093">
      <c r="J142093" s="6" t="n"/>
    </row>
    <row r="142094">
      <c r="J142094" s="6" t="n"/>
    </row>
    <row r="142095">
      <c r="J142095" s="6" t="n"/>
    </row>
    <row r="142096">
      <c r="J142096" s="6" t="n"/>
    </row>
    <row r="142097">
      <c r="J142097" s="6" t="n"/>
    </row>
    <row r="142098">
      <c r="J142098" s="6" t="n"/>
    </row>
    <row r="142099">
      <c r="J142099" s="6" t="n"/>
    </row>
    <row r="142100">
      <c r="J142100" s="6" t="n"/>
    </row>
    <row r="142101">
      <c r="J142101" s="6" t="n"/>
    </row>
    <row r="142102">
      <c r="J142102" s="6" t="n"/>
    </row>
    <row r="142103">
      <c r="J142103" s="6" t="n"/>
    </row>
    <row r="142104">
      <c r="J142104" s="6" t="n"/>
    </row>
    <row r="142105">
      <c r="J142105" s="6" t="n"/>
    </row>
    <row r="142106">
      <c r="J142106" s="6" t="n"/>
    </row>
    <row r="142107">
      <c r="J142107" s="6" t="n"/>
    </row>
    <row r="142108">
      <c r="J142108" s="6" t="n"/>
    </row>
    <row r="142109">
      <c r="J142109" s="6" t="n"/>
    </row>
    <row r="142110">
      <c r="J142110" s="6" t="n"/>
    </row>
    <row r="142111">
      <c r="J142111" s="6" t="n"/>
    </row>
    <row r="142112">
      <c r="J142112" s="6" t="n"/>
    </row>
    <row r="142113">
      <c r="J142113" s="6" t="n"/>
    </row>
    <row r="142114">
      <c r="J142114" s="6" t="n"/>
    </row>
    <row r="142115">
      <c r="J142115" s="6" t="n"/>
    </row>
    <row r="142116">
      <c r="J142116" s="6" t="n"/>
    </row>
    <row r="142117">
      <c r="J142117" s="6" t="n"/>
    </row>
    <row r="142118">
      <c r="J142118" s="6" t="n"/>
    </row>
    <row r="142119">
      <c r="J142119" s="6" t="n"/>
    </row>
    <row r="142120">
      <c r="J142120" s="6" t="n"/>
    </row>
    <row r="142121">
      <c r="J142121" s="6" t="n"/>
    </row>
    <row r="142122">
      <c r="J142122" s="6" t="n"/>
    </row>
    <row r="142123">
      <c r="J142123" s="6" t="n"/>
    </row>
    <row r="142124">
      <c r="J142124" s="6" t="n"/>
    </row>
    <row r="142125">
      <c r="J142125" s="6" t="n"/>
    </row>
    <row r="142126">
      <c r="J142126" s="6" t="n"/>
    </row>
    <row r="142127">
      <c r="J142127" s="6" t="n"/>
    </row>
    <row r="142128">
      <c r="J142128" s="6" t="n"/>
    </row>
    <row r="142129">
      <c r="J142129" s="6" t="n"/>
    </row>
    <row r="142130">
      <c r="J142130" s="6" t="n"/>
    </row>
    <row r="142131">
      <c r="J142131" s="6" t="n"/>
    </row>
    <row r="142132">
      <c r="J142132" s="6" t="n"/>
    </row>
    <row r="142133">
      <c r="J142133" s="6" t="n"/>
    </row>
    <row r="142134">
      <c r="J142134" s="6" t="n"/>
    </row>
    <row r="142135">
      <c r="J142135" s="6" t="n"/>
    </row>
    <row r="142136">
      <c r="J142136" s="6" t="n"/>
    </row>
    <row r="142137">
      <c r="J142137" s="6" t="n"/>
    </row>
    <row r="142138">
      <c r="J142138" s="6" t="n"/>
    </row>
    <row r="142139">
      <c r="J142139" s="6" t="n"/>
    </row>
    <row r="142140">
      <c r="J142140" s="6" t="n"/>
    </row>
    <row r="142141">
      <c r="J142141" s="6" t="n"/>
    </row>
    <row r="142142">
      <c r="J142142" s="6" t="n"/>
    </row>
    <row r="142143">
      <c r="J142143" s="6" t="n"/>
    </row>
    <row r="142144">
      <c r="J142144" s="6" t="n"/>
    </row>
    <row r="142145">
      <c r="J142145" s="6" t="n"/>
    </row>
    <row r="142146">
      <c r="J142146" s="6" t="n"/>
    </row>
    <row r="142147">
      <c r="J142147" s="6" t="n"/>
    </row>
    <row r="142148">
      <c r="J142148" s="6" t="n"/>
    </row>
    <row r="142149">
      <c r="J142149" s="6" t="n"/>
    </row>
    <row r="142150">
      <c r="J142150" s="6" t="n"/>
    </row>
    <row r="142151">
      <c r="J142151" s="6" t="n"/>
    </row>
    <row r="142152">
      <c r="J142152" s="6" t="n"/>
    </row>
    <row r="142153">
      <c r="J142153" s="6" t="n"/>
    </row>
    <row r="142154">
      <c r="J142154" s="6" t="n"/>
    </row>
    <row r="142155">
      <c r="J142155" s="6" t="n"/>
    </row>
    <row r="142156">
      <c r="J142156" s="6" t="n"/>
    </row>
    <row r="142157">
      <c r="J142157" s="6" t="n"/>
    </row>
    <row r="142158">
      <c r="J142158" s="6" t="n"/>
    </row>
    <row r="142159">
      <c r="J142159" s="6" t="n"/>
    </row>
    <row r="142160">
      <c r="J142160" s="6" t="n"/>
    </row>
    <row r="142161">
      <c r="J142161" s="6" t="n"/>
    </row>
    <row r="142162">
      <c r="J142162" s="6" t="n"/>
    </row>
    <row r="142163">
      <c r="J142163" s="6" t="n"/>
    </row>
    <row r="142164">
      <c r="J142164" s="6" t="n"/>
    </row>
    <row r="142165">
      <c r="J142165" s="6" t="n"/>
    </row>
    <row r="142166">
      <c r="J142166" s="6" t="n"/>
    </row>
    <row r="142167">
      <c r="J142167" s="6" t="n"/>
    </row>
    <row r="142168">
      <c r="J142168" s="6" t="n"/>
    </row>
    <row r="142169">
      <c r="J142169" s="6" t="n"/>
    </row>
    <row r="142170">
      <c r="J142170" s="6" t="n"/>
    </row>
    <row r="142171">
      <c r="J142171" s="6" t="n"/>
    </row>
    <row r="142172">
      <c r="J142172" s="6" t="n"/>
    </row>
    <row r="142173">
      <c r="J142173" s="6" t="n"/>
    </row>
    <row r="142174">
      <c r="J142174" s="6" t="n"/>
    </row>
    <row r="142175">
      <c r="J142175" s="6" t="n"/>
    </row>
    <row r="142176">
      <c r="J142176" s="6" t="n"/>
    </row>
    <row r="142177">
      <c r="J142177" s="6" t="n"/>
    </row>
    <row r="142178">
      <c r="J142178" s="6" t="n"/>
    </row>
    <row r="142179">
      <c r="J142179" s="6" t="n"/>
    </row>
    <row r="142180">
      <c r="J142180" s="6" t="n"/>
    </row>
    <row r="142181">
      <c r="J142181" s="6" t="n"/>
    </row>
    <row r="142182">
      <c r="J142182" s="6" t="n"/>
    </row>
    <row r="142183">
      <c r="J142183" s="6" t="n"/>
    </row>
    <row r="142184">
      <c r="J142184" s="6" t="n"/>
    </row>
    <row r="142185">
      <c r="J142185" s="6" t="n"/>
    </row>
    <row r="142186">
      <c r="J142186" s="6" t="n"/>
    </row>
    <row r="142187">
      <c r="J142187" s="6" t="n"/>
    </row>
    <row r="142188">
      <c r="J142188" s="6" t="n"/>
    </row>
    <row r="142189">
      <c r="J142189" s="6" t="n"/>
    </row>
    <row r="142190">
      <c r="J142190" s="6" t="n"/>
    </row>
    <row r="142191">
      <c r="J142191" s="6" t="n"/>
    </row>
    <row r="142192">
      <c r="J142192" s="6" t="n"/>
    </row>
    <row r="142193">
      <c r="J142193" s="6" t="n"/>
    </row>
    <row r="142194">
      <c r="J142194" s="6" t="n"/>
    </row>
    <row r="142195">
      <c r="J142195" s="6" t="n"/>
    </row>
    <row r="142196">
      <c r="J142196" s="6" t="n"/>
    </row>
    <row r="142197">
      <c r="J142197" s="6" t="n"/>
    </row>
    <row r="142198">
      <c r="J142198" s="6" t="n"/>
    </row>
    <row r="142199">
      <c r="J142199" s="6" t="n"/>
    </row>
    <row r="142200">
      <c r="J142200" s="6" t="n"/>
    </row>
    <row r="142201">
      <c r="J142201" s="6" t="n"/>
    </row>
    <row r="142202">
      <c r="J142202" s="6" t="n"/>
    </row>
    <row r="142203">
      <c r="J142203" s="6" t="n"/>
    </row>
    <row r="142204">
      <c r="J142204" s="6" t="n"/>
    </row>
    <row r="142205">
      <c r="J142205" s="6" t="n"/>
    </row>
    <row r="142206">
      <c r="J142206" s="6" t="n"/>
    </row>
    <row r="142207">
      <c r="J142207" s="6" t="n"/>
    </row>
    <row r="142208">
      <c r="J142208" s="6" t="n"/>
    </row>
    <row r="142209">
      <c r="J142209" s="6" t="n"/>
    </row>
    <row r="142210">
      <c r="J142210" s="6" t="n"/>
    </row>
    <row r="142211">
      <c r="J142211" s="6" t="n"/>
    </row>
    <row r="142212">
      <c r="J142212" s="6" t="n"/>
    </row>
    <row r="142213">
      <c r="J142213" s="6" t="n"/>
    </row>
    <row r="142214">
      <c r="J142214" s="6" t="n"/>
    </row>
    <row r="142215">
      <c r="J142215" s="6" t="n"/>
    </row>
    <row r="142216">
      <c r="J142216" s="6" t="n"/>
    </row>
    <row r="142217">
      <c r="J142217" s="6" t="n"/>
    </row>
    <row r="142218">
      <c r="J142218" s="6" t="n"/>
    </row>
    <row r="142219">
      <c r="J142219" s="6" t="n"/>
    </row>
    <row r="142220">
      <c r="J142220" s="6" t="n"/>
    </row>
    <row r="142221">
      <c r="J142221" s="6" t="n"/>
    </row>
    <row r="142222">
      <c r="J142222" s="6" t="n"/>
    </row>
    <row r="142223">
      <c r="J142223" s="6" t="n"/>
    </row>
    <row r="142224">
      <c r="J142224" s="6" t="n"/>
    </row>
    <row r="142225">
      <c r="J142225" s="6" t="n"/>
    </row>
    <row r="142226">
      <c r="J142226" s="6" t="n"/>
    </row>
    <row r="142227">
      <c r="J142227" s="6" t="n"/>
    </row>
    <row r="142228">
      <c r="J142228" s="6" t="n"/>
    </row>
    <row r="142229">
      <c r="J142229" s="6" t="n"/>
    </row>
    <row r="142230">
      <c r="J142230" s="6" t="n"/>
    </row>
    <row r="142231">
      <c r="J142231" s="6" t="n"/>
    </row>
    <row r="142232">
      <c r="J142232" s="6" t="n"/>
    </row>
    <row r="142233">
      <c r="J142233" s="6" t="n"/>
    </row>
    <row r="142234">
      <c r="J142234" s="6" t="n"/>
    </row>
    <row r="142235">
      <c r="J142235" s="6" t="n"/>
    </row>
    <row r="142236">
      <c r="J142236" s="6" t="n"/>
    </row>
    <row r="142237">
      <c r="J142237" s="6" t="n"/>
    </row>
    <row r="142238">
      <c r="J142238" s="6" t="n"/>
    </row>
    <row r="142239">
      <c r="J142239" s="6" t="n"/>
    </row>
    <row r="142240">
      <c r="J142240" s="6" t="n"/>
    </row>
    <row r="142241">
      <c r="J142241" s="6" t="n"/>
    </row>
    <row r="142242">
      <c r="J142242" s="6" t="n"/>
    </row>
    <row r="142243">
      <c r="J142243" s="6" t="n"/>
    </row>
    <row r="142244">
      <c r="J142244" s="6" t="n"/>
    </row>
    <row r="142245">
      <c r="J142245" s="6" t="n"/>
    </row>
    <row r="142246">
      <c r="J142246" s="6" t="n"/>
    </row>
    <row r="142247">
      <c r="J142247" s="6" t="n"/>
    </row>
    <row r="142248">
      <c r="J142248" s="6" t="n"/>
    </row>
    <row r="142249">
      <c r="J142249" s="6" t="n"/>
    </row>
    <row r="142250">
      <c r="J142250" s="6" t="n"/>
    </row>
    <row r="142251">
      <c r="J142251" s="6" t="n"/>
    </row>
    <row r="142252">
      <c r="J142252" s="6" t="n"/>
    </row>
    <row r="142253">
      <c r="J142253" s="6" t="n"/>
    </row>
    <row r="142254">
      <c r="J142254" s="6" t="n"/>
    </row>
    <row r="142255">
      <c r="J142255" s="6" t="n"/>
    </row>
    <row r="142256">
      <c r="J142256" s="6" t="n"/>
    </row>
    <row r="142257">
      <c r="J142257" s="6" t="n"/>
    </row>
    <row r="142258">
      <c r="J142258" s="6" t="n"/>
    </row>
    <row r="142259">
      <c r="J142259" s="6" t="n"/>
    </row>
    <row r="142260">
      <c r="J142260" s="6" t="n"/>
    </row>
    <row r="142261">
      <c r="J142261" s="6" t="n"/>
    </row>
    <row r="142262">
      <c r="J142262" s="6" t="n"/>
    </row>
    <row r="142263">
      <c r="J142263" s="6" t="n"/>
    </row>
    <row r="142264">
      <c r="J142264" s="6" t="n"/>
    </row>
    <row r="142265">
      <c r="J142265" s="6" t="n"/>
    </row>
    <row r="142266">
      <c r="J142266" s="6" t="n"/>
    </row>
    <row r="142267">
      <c r="J142267" s="6" t="n"/>
    </row>
    <row r="142268">
      <c r="J142268" s="6" t="n"/>
    </row>
    <row r="142269">
      <c r="J142269" s="6" t="n"/>
    </row>
    <row r="142270">
      <c r="J142270" s="6" t="n"/>
    </row>
    <row r="142271">
      <c r="J142271" s="6" t="n"/>
    </row>
    <row r="142272">
      <c r="J142272" s="6" t="n"/>
    </row>
    <row r="142273">
      <c r="J142273" s="6" t="n"/>
    </row>
    <row r="142274">
      <c r="J142274" s="6" t="n"/>
    </row>
    <row r="142275">
      <c r="J142275" s="6" t="n"/>
    </row>
    <row r="142276">
      <c r="J142276" s="6" t="n"/>
    </row>
    <row r="142277">
      <c r="J142277" s="6" t="n"/>
    </row>
    <row r="142278">
      <c r="J142278" s="6" t="n"/>
    </row>
    <row r="142279">
      <c r="J142279" s="6" t="n"/>
    </row>
    <row r="142280">
      <c r="J142280" s="6" t="n"/>
    </row>
    <row r="142281">
      <c r="J142281" s="6" t="n"/>
    </row>
    <row r="142282">
      <c r="J142282" s="6" t="n"/>
    </row>
    <row r="142283">
      <c r="J142283" s="6" t="n"/>
    </row>
    <row r="142284">
      <c r="J142284" s="6" t="n"/>
    </row>
    <row r="142285">
      <c r="J142285" s="6" t="n"/>
    </row>
    <row r="142286">
      <c r="J142286" s="6" t="n"/>
    </row>
    <row r="142287">
      <c r="J142287" s="6" t="n"/>
    </row>
    <row r="142288">
      <c r="J142288" s="6" t="n"/>
    </row>
    <row r="142289">
      <c r="J142289" s="6" t="n"/>
    </row>
    <row r="142290">
      <c r="J142290" s="6" t="n"/>
    </row>
    <row r="142291">
      <c r="J142291" s="6" t="n"/>
    </row>
    <row r="142292">
      <c r="J142292" s="6" t="n"/>
    </row>
    <row r="142293">
      <c r="J142293" s="6" t="n"/>
    </row>
    <row r="142294">
      <c r="J142294" s="6" t="n"/>
    </row>
    <row r="142295">
      <c r="J142295" s="6" t="n"/>
    </row>
    <row r="142296">
      <c r="J142296" s="6" t="n"/>
    </row>
    <row r="142297">
      <c r="J142297" s="6" t="n"/>
    </row>
    <row r="142298">
      <c r="J142298" s="6" t="n"/>
    </row>
    <row r="142299">
      <c r="J142299" s="6" t="n"/>
    </row>
    <row r="142300">
      <c r="J142300" s="6" t="n"/>
    </row>
    <row r="142301">
      <c r="J142301" s="6" t="n"/>
    </row>
    <row r="142302">
      <c r="J142302" s="6" t="n"/>
    </row>
    <row r="142303">
      <c r="J142303" s="6" t="n"/>
    </row>
    <row r="142304">
      <c r="J142304" s="6" t="n"/>
    </row>
    <row r="142305">
      <c r="J142305" s="6" t="n"/>
    </row>
    <row r="142306">
      <c r="J142306" s="6" t="n"/>
    </row>
    <row r="142307">
      <c r="J142307" s="6" t="n"/>
    </row>
    <row r="142308">
      <c r="J142308" s="6" t="n"/>
    </row>
    <row r="142309">
      <c r="J142309" s="6" t="n"/>
    </row>
    <row r="142310">
      <c r="J142310" s="6" t="n"/>
    </row>
    <row r="142311">
      <c r="J142311" s="6" t="n"/>
    </row>
    <row r="142312">
      <c r="J142312" s="6" t="n"/>
    </row>
    <row r="142313">
      <c r="J142313" s="6" t="n"/>
    </row>
    <row r="142314">
      <c r="J142314" s="6" t="n"/>
    </row>
    <row r="142315">
      <c r="J142315" s="6" t="n"/>
    </row>
    <row r="142316">
      <c r="J142316" s="6" t="n"/>
    </row>
    <row r="142317">
      <c r="J142317" s="6" t="n"/>
    </row>
    <row r="142318">
      <c r="J142318" s="6" t="n"/>
    </row>
    <row r="142319">
      <c r="J142319" s="6" t="n"/>
    </row>
    <row r="142320">
      <c r="J142320" s="6" t="n"/>
    </row>
    <row r="142321">
      <c r="J142321" s="6" t="n"/>
    </row>
    <row r="142322">
      <c r="J142322" s="6" t="n"/>
    </row>
    <row r="142323">
      <c r="J142323" s="6" t="n"/>
    </row>
    <row r="142324">
      <c r="J142324" s="6" t="n"/>
    </row>
    <row r="142325">
      <c r="J142325" s="6" t="n"/>
    </row>
    <row r="142326">
      <c r="J142326" s="6" t="n"/>
    </row>
    <row r="142327">
      <c r="J142327" s="6" t="n"/>
    </row>
    <row r="142328">
      <c r="J142328" s="6" t="n"/>
    </row>
    <row r="142329">
      <c r="J142329" s="6" t="n"/>
    </row>
    <row r="142330">
      <c r="J142330" s="6" t="n"/>
    </row>
    <row r="142331">
      <c r="J142331" s="6" t="n"/>
    </row>
    <row r="142332">
      <c r="J142332" s="6" t="n"/>
    </row>
    <row r="142333">
      <c r="J142333" s="6" t="n"/>
    </row>
    <row r="142334">
      <c r="J142334" s="6" t="n"/>
    </row>
    <row r="142335">
      <c r="J142335" s="6" t="n"/>
    </row>
    <row r="142336">
      <c r="J142336" s="6" t="n"/>
    </row>
    <row r="142337">
      <c r="J142337" s="6" t="n"/>
    </row>
    <row r="142338">
      <c r="J142338" s="6" t="n"/>
    </row>
    <row r="142339">
      <c r="J142339" s="6" t="n"/>
    </row>
    <row r="142340">
      <c r="J142340" s="6" t="n"/>
    </row>
    <row r="142341">
      <c r="J142341" s="6" t="n"/>
    </row>
    <row r="142342">
      <c r="J142342" s="6" t="n"/>
    </row>
    <row r="142343">
      <c r="J142343" s="6" t="n"/>
    </row>
    <row r="142344">
      <c r="J142344" s="6" t="n"/>
    </row>
    <row r="142345">
      <c r="J142345" s="6" t="n"/>
    </row>
    <row r="142346">
      <c r="J142346" s="6" t="n"/>
    </row>
    <row r="142347">
      <c r="J142347" s="6" t="n"/>
    </row>
    <row r="142348">
      <c r="J142348" s="6" t="n"/>
    </row>
    <row r="142349">
      <c r="J142349" s="6" t="n"/>
    </row>
    <row r="142350">
      <c r="J142350" s="6" t="n"/>
    </row>
    <row r="142351">
      <c r="J142351" s="6" t="n"/>
    </row>
    <row r="142352">
      <c r="J142352" s="6" t="n"/>
    </row>
    <row r="142353">
      <c r="J142353" s="6" t="n"/>
    </row>
    <row r="142354">
      <c r="J142354" s="6" t="n"/>
    </row>
    <row r="142355">
      <c r="J142355" s="6" t="n"/>
    </row>
    <row r="142356">
      <c r="J142356" s="6" t="n"/>
    </row>
    <row r="142357">
      <c r="J142357" s="6" t="n"/>
    </row>
    <row r="142358">
      <c r="J142358" s="6" t="n"/>
    </row>
    <row r="142359">
      <c r="J142359" s="6" t="n"/>
    </row>
    <row r="142360">
      <c r="J142360" s="6" t="n"/>
    </row>
    <row r="142361">
      <c r="J142361" s="6" t="n"/>
    </row>
    <row r="142362">
      <c r="J142362" s="6" t="n"/>
    </row>
    <row r="142363">
      <c r="J142363" s="6" t="n"/>
    </row>
    <row r="142364">
      <c r="J142364" s="6" t="n"/>
    </row>
    <row r="142365">
      <c r="J142365" s="6" t="n"/>
    </row>
    <row r="142366">
      <c r="J142366" s="6" t="n"/>
    </row>
    <row r="142367">
      <c r="J142367" s="6" t="n"/>
    </row>
    <row r="142368">
      <c r="J142368" s="6" t="n"/>
    </row>
    <row r="142369">
      <c r="J142369" s="6" t="n"/>
    </row>
    <row r="142370">
      <c r="J142370" s="6" t="n"/>
    </row>
    <row r="142371">
      <c r="J142371" s="6" t="n"/>
    </row>
    <row r="142372">
      <c r="J142372" s="6" t="n"/>
    </row>
    <row r="142373">
      <c r="J142373" s="6" t="n"/>
    </row>
    <row r="142374">
      <c r="J142374" s="6" t="n"/>
    </row>
    <row r="142375">
      <c r="J142375" s="6" t="n"/>
    </row>
    <row r="142376">
      <c r="J142376" s="6" t="n"/>
    </row>
    <row r="142377">
      <c r="J142377" s="6" t="n"/>
    </row>
    <row r="142378">
      <c r="J142378" s="6" t="n"/>
    </row>
    <row r="142379">
      <c r="J142379" s="6" t="n"/>
    </row>
    <row r="142380">
      <c r="J142380" s="6" t="n"/>
    </row>
    <row r="142381">
      <c r="J142381" s="6" t="n"/>
    </row>
    <row r="142382">
      <c r="J142382" s="6" t="n"/>
    </row>
    <row r="142383">
      <c r="J142383" s="6" t="n"/>
    </row>
    <row r="142384">
      <c r="J142384" s="6" t="n"/>
    </row>
    <row r="142385">
      <c r="J142385" s="6" t="n"/>
    </row>
    <row r="142386">
      <c r="J142386" s="6" t="n"/>
    </row>
    <row r="142387">
      <c r="J142387" s="6" t="n"/>
    </row>
    <row r="142388">
      <c r="J142388" s="6" t="n"/>
    </row>
    <row r="142389">
      <c r="J142389" s="6" t="n"/>
    </row>
    <row r="142390">
      <c r="J142390" s="6" t="n"/>
    </row>
    <row r="142391">
      <c r="J142391" s="6" t="n"/>
    </row>
    <row r="142392">
      <c r="J142392" s="6" t="n"/>
    </row>
    <row r="142393">
      <c r="J142393" s="6" t="n"/>
    </row>
    <row r="142394">
      <c r="J142394" s="6" t="n"/>
    </row>
    <row r="142395">
      <c r="J142395" s="6" t="n"/>
    </row>
    <row r="142396">
      <c r="J142396" s="6" t="n"/>
    </row>
    <row r="142397">
      <c r="J142397" s="6" t="n"/>
    </row>
    <row r="142398">
      <c r="J142398" s="6" t="n"/>
    </row>
    <row r="142399">
      <c r="J142399" s="6" t="n"/>
    </row>
    <row r="142400">
      <c r="J142400" s="6" t="n"/>
    </row>
    <row r="142401">
      <c r="J142401" s="6" t="n"/>
    </row>
    <row r="142402">
      <c r="J142402" s="6" t="n"/>
    </row>
    <row r="142403">
      <c r="J142403" s="6" t="n"/>
    </row>
    <row r="142404">
      <c r="J142404" s="6" t="n"/>
    </row>
    <row r="142405">
      <c r="J142405" s="6" t="n"/>
    </row>
    <row r="142406">
      <c r="J142406" s="6" t="n"/>
    </row>
    <row r="142407">
      <c r="J142407" s="6" t="n"/>
    </row>
    <row r="142408">
      <c r="J142408" s="6" t="n"/>
    </row>
    <row r="142409">
      <c r="J142409" s="6" t="n"/>
    </row>
    <row r="142410">
      <c r="J142410" s="6" t="n"/>
    </row>
    <row r="142411">
      <c r="J142411" s="6" t="n"/>
    </row>
    <row r="142412">
      <c r="J142412" s="6" t="n"/>
    </row>
    <row r="142413">
      <c r="J142413" s="6" t="n"/>
    </row>
    <row r="142414">
      <c r="J142414" s="6" t="n"/>
    </row>
    <row r="142415">
      <c r="J142415" s="6" t="n"/>
    </row>
    <row r="142416">
      <c r="J142416" s="6" t="n"/>
    </row>
    <row r="142417">
      <c r="J142417" s="6" t="n"/>
    </row>
    <row r="142418">
      <c r="J142418" s="6" t="n"/>
    </row>
    <row r="142419">
      <c r="J142419" s="6" t="n"/>
    </row>
    <row r="142420">
      <c r="J142420" s="6" t="n"/>
    </row>
    <row r="142421">
      <c r="J142421" s="6" t="n"/>
    </row>
    <row r="142422">
      <c r="J142422" s="6" t="n"/>
    </row>
    <row r="142423">
      <c r="J142423" s="6" t="n"/>
    </row>
    <row r="142424">
      <c r="J142424" s="6" t="n"/>
    </row>
    <row r="142425">
      <c r="J142425" s="6" t="n"/>
    </row>
    <row r="142426">
      <c r="J142426" s="6" t="n"/>
    </row>
    <row r="142427">
      <c r="J142427" s="6" t="n"/>
    </row>
    <row r="142428">
      <c r="J142428" s="6" t="n"/>
    </row>
    <row r="142429">
      <c r="J142429" s="6" t="n"/>
    </row>
    <row r="142430">
      <c r="J142430" s="6" t="n"/>
    </row>
    <row r="142431">
      <c r="J142431" s="6" t="n"/>
    </row>
    <row r="142432">
      <c r="J142432" s="6" t="n"/>
    </row>
    <row r="142433">
      <c r="J142433" s="6" t="n"/>
    </row>
    <row r="142434">
      <c r="J142434" s="6" t="n"/>
    </row>
    <row r="142435">
      <c r="J142435" s="6" t="n"/>
    </row>
    <row r="142436">
      <c r="J142436" s="6" t="n"/>
    </row>
    <row r="142437">
      <c r="J142437" s="6" t="n"/>
    </row>
    <row r="142438">
      <c r="J142438" s="6" t="n"/>
    </row>
    <row r="142439">
      <c r="J142439" s="6" t="n"/>
    </row>
    <row r="142440">
      <c r="J142440" s="6" t="n"/>
    </row>
    <row r="142441">
      <c r="J142441" s="6" t="n"/>
    </row>
    <row r="142442">
      <c r="J142442" s="6" t="n"/>
    </row>
    <row r="142443">
      <c r="J142443" s="6" t="n"/>
    </row>
    <row r="142444">
      <c r="J142444" s="6" t="n"/>
    </row>
    <row r="142445">
      <c r="J142445" s="6" t="n"/>
    </row>
    <row r="142446">
      <c r="J142446" s="6" t="n"/>
    </row>
    <row r="142447">
      <c r="J142447" s="6" t="n"/>
    </row>
    <row r="142448">
      <c r="J142448" s="6" t="n"/>
    </row>
    <row r="142449">
      <c r="J142449" s="6" t="n"/>
    </row>
    <row r="142450">
      <c r="J142450" s="6" t="n"/>
    </row>
    <row r="142451">
      <c r="J142451" s="6" t="n"/>
    </row>
    <row r="142452">
      <c r="J142452" s="6" t="n"/>
    </row>
    <row r="142453">
      <c r="J142453" s="6" t="n"/>
    </row>
    <row r="142454">
      <c r="J142454" s="6" t="n"/>
    </row>
    <row r="142455">
      <c r="J142455" s="6" t="n"/>
    </row>
    <row r="142456">
      <c r="J142456" s="6" t="n"/>
    </row>
    <row r="142457">
      <c r="J142457" s="6" t="n"/>
    </row>
    <row r="142458">
      <c r="J142458" s="6" t="n"/>
    </row>
    <row r="142459">
      <c r="J142459" s="6" t="n"/>
    </row>
    <row r="142460">
      <c r="J142460" s="6" t="n"/>
    </row>
    <row r="142461">
      <c r="J142461" s="6" t="n"/>
    </row>
    <row r="142462">
      <c r="J142462" s="6" t="n"/>
    </row>
    <row r="142463">
      <c r="J142463" s="6" t="n"/>
    </row>
    <row r="142464">
      <c r="J142464" s="6" t="n"/>
    </row>
    <row r="142465">
      <c r="J142465" s="6" t="n"/>
    </row>
    <row r="142466">
      <c r="J142466" s="6" t="n"/>
    </row>
    <row r="142467">
      <c r="J142467" s="6" t="n"/>
    </row>
    <row r="142468">
      <c r="J142468" s="6" t="n"/>
    </row>
    <row r="142469">
      <c r="J142469" s="6" t="n"/>
    </row>
    <row r="142470">
      <c r="J142470" s="6" t="n"/>
    </row>
    <row r="142471">
      <c r="J142471" s="6" t="n"/>
    </row>
    <row r="142472">
      <c r="J142472" s="6" t="n"/>
    </row>
    <row r="142473">
      <c r="J142473" s="6" t="n"/>
    </row>
    <row r="142474">
      <c r="J142474" s="6" t="n"/>
    </row>
    <row r="142475">
      <c r="J142475" s="6" t="n"/>
    </row>
    <row r="142476">
      <c r="J142476" s="6" t="n"/>
    </row>
    <row r="142477">
      <c r="J142477" s="6" t="n"/>
    </row>
    <row r="142478">
      <c r="J142478" s="6" t="n"/>
    </row>
    <row r="142479">
      <c r="J142479" s="6" t="n"/>
    </row>
    <row r="142480">
      <c r="J142480" s="6" t="n"/>
    </row>
    <row r="142481">
      <c r="J142481" s="6" t="n"/>
    </row>
    <row r="142482">
      <c r="J142482" s="6" t="n"/>
    </row>
    <row r="142483">
      <c r="J142483" s="6" t="n"/>
    </row>
    <row r="142484">
      <c r="J142484" s="6" t="n"/>
    </row>
    <row r="142485">
      <c r="J142485" s="6" t="n"/>
    </row>
    <row r="142486">
      <c r="J142486" s="6" t="n"/>
    </row>
    <row r="142487">
      <c r="J142487" s="6" t="n"/>
    </row>
    <row r="142488">
      <c r="J142488" s="6" t="n"/>
    </row>
    <row r="142489">
      <c r="J142489" s="6" t="n"/>
    </row>
    <row r="142490">
      <c r="J142490" s="6" t="n"/>
    </row>
    <row r="142491">
      <c r="J142491" s="6" t="n"/>
    </row>
    <row r="142492">
      <c r="J142492" s="6" t="n"/>
    </row>
    <row r="142493">
      <c r="J142493" s="6" t="n"/>
    </row>
    <row r="142494">
      <c r="J142494" s="6" t="n"/>
    </row>
    <row r="142495">
      <c r="J142495" s="6" t="n"/>
    </row>
    <row r="142496">
      <c r="J142496" s="6" t="n"/>
    </row>
    <row r="142497">
      <c r="J142497" s="6" t="n"/>
    </row>
    <row r="142498">
      <c r="J142498" s="6" t="n"/>
    </row>
    <row r="142499">
      <c r="J142499" s="6" t="n"/>
    </row>
    <row r="142500">
      <c r="J142500" s="6" t="n"/>
    </row>
    <row r="142501">
      <c r="J142501" s="6" t="n"/>
    </row>
    <row r="142502">
      <c r="J142502" s="6" t="n"/>
    </row>
    <row r="142503">
      <c r="J142503" s="6" t="n"/>
    </row>
    <row r="142504">
      <c r="J142504" s="6" t="n"/>
    </row>
    <row r="142505">
      <c r="J142505" s="6" t="n"/>
    </row>
    <row r="142506">
      <c r="J142506" s="6" t="n"/>
    </row>
    <row r="142507">
      <c r="J142507" s="6" t="n"/>
    </row>
    <row r="142508">
      <c r="J142508" s="6" t="n"/>
    </row>
    <row r="142509">
      <c r="J142509" s="6" t="n"/>
    </row>
    <row r="142510">
      <c r="J142510" s="6" t="n"/>
    </row>
    <row r="142511">
      <c r="J142511" s="6" t="n"/>
    </row>
    <row r="142512">
      <c r="J142512" s="6" t="n"/>
    </row>
    <row r="142513">
      <c r="J142513" s="6" t="n"/>
    </row>
    <row r="142514">
      <c r="J142514" s="6" t="n"/>
    </row>
    <row r="142515">
      <c r="J142515" s="6" t="n"/>
    </row>
    <row r="142516">
      <c r="J142516" s="6" t="n"/>
    </row>
    <row r="142517">
      <c r="J142517" s="6" t="n"/>
    </row>
    <row r="142518">
      <c r="J142518" s="6" t="n"/>
    </row>
    <row r="142519">
      <c r="J142519" s="6" t="n"/>
    </row>
    <row r="142520">
      <c r="J142520" s="6" t="n"/>
    </row>
    <row r="142521">
      <c r="J142521" s="6" t="n"/>
    </row>
    <row r="142522">
      <c r="J142522" s="6" t="n"/>
    </row>
    <row r="142523">
      <c r="J142523" s="6" t="n"/>
    </row>
    <row r="142524">
      <c r="J142524" s="6" t="n"/>
    </row>
    <row r="142525">
      <c r="J142525" s="6" t="n"/>
    </row>
    <row r="142526">
      <c r="J142526" s="6" t="n"/>
    </row>
    <row r="142527">
      <c r="J142527" s="6" t="n"/>
    </row>
    <row r="142528">
      <c r="J142528" s="6" t="n"/>
    </row>
    <row r="142529">
      <c r="J142529" s="6" t="n"/>
    </row>
    <row r="142530">
      <c r="J142530" s="6" t="n"/>
    </row>
    <row r="142531">
      <c r="J142531" s="6" t="n"/>
    </row>
    <row r="142532">
      <c r="J142532" s="6" t="n"/>
    </row>
    <row r="142533">
      <c r="J142533" s="6" t="n"/>
    </row>
    <row r="142534">
      <c r="J142534" s="6" t="n"/>
    </row>
    <row r="142535">
      <c r="J142535" s="6" t="n"/>
    </row>
    <row r="142536">
      <c r="J142536" s="6" t="n"/>
    </row>
    <row r="142537">
      <c r="J142537" s="6" t="n"/>
    </row>
    <row r="142538">
      <c r="J142538" s="6" t="n"/>
    </row>
    <row r="142539">
      <c r="J142539" s="6" t="n"/>
    </row>
    <row r="142540">
      <c r="J142540" s="6" t="n"/>
    </row>
    <row r="142541">
      <c r="J142541" s="6" t="n"/>
    </row>
    <row r="142542">
      <c r="J142542" s="6" t="n"/>
    </row>
    <row r="142543">
      <c r="J142543" s="6" t="n"/>
    </row>
    <row r="142544">
      <c r="J142544" s="6" t="n"/>
    </row>
    <row r="142545">
      <c r="J142545" s="6" t="n"/>
    </row>
    <row r="142546">
      <c r="J142546" s="6" t="n"/>
    </row>
    <row r="142547">
      <c r="J142547" s="6" t="n"/>
    </row>
    <row r="142548">
      <c r="J142548" s="6" t="n"/>
    </row>
    <row r="142549">
      <c r="J142549" s="6" t="n"/>
    </row>
    <row r="142550">
      <c r="J142550" s="6" t="n"/>
    </row>
    <row r="142551">
      <c r="J142551" s="6" t="n"/>
    </row>
    <row r="142552">
      <c r="J142552" s="6" t="n"/>
    </row>
    <row r="142553">
      <c r="J142553" s="6" t="n"/>
    </row>
    <row r="142554">
      <c r="J142554" s="6" t="n"/>
    </row>
    <row r="142555">
      <c r="J142555" s="6" t="n"/>
    </row>
    <row r="142556">
      <c r="J142556" s="6" t="n"/>
    </row>
    <row r="142557">
      <c r="J142557" s="6" t="n"/>
    </row>
    <row r="142558">
      <c r="J142558" s="6" t="n"/>
    </row>
    <row r="142559">
      <c r="J142559" s="6" t="n"/>
    </row>
    <row r="142560">
      <c r="J142560" s="6" t="n"/>
    </row>
    <row r="142561">
      <c r="J142561" s="6" t="n"/>
    </row>
    <row r="142562">
      <c r="J142562" s="6" t="n"/>
    </row>
    <row r="142563">
      <c r="J142563" s="6" t="n"/>
    </row>
    <row r="142564">
      <c r="J142564" s="6" t="n"/>
    </row>
    <row r="142565">
      <c r="J142565" s="6" t="n"/>
    </row>
    <row r="142566">
      <c r="J142566" s="6" t="n"/>
    </row>
    <row r="142567">
      <c r="J142567" s="6" t="n"/>
    </row>
    <row r="142568">
      <c r="J142568" s="6" t="n"/>
    </row>
    <row r="142569">
      <c r="J142569" s="6" t="n"/>
    </row>
    <row r="142570">
      <c r="J142570" s="6" t="n"/>
    </row>
    <row r="142571">
      <c r="J142571" s="6" t="n"/>
    </row>
    <row r="142572">
      <c r="J142572" s="6" t="n"/>
    </row>
    <row r="142573">
      <c r="J142573" s="6" t="n"/>
    </row>
    <row r="142574">
      <c r="J142574" s="6" t="n"/>
    </row>
    <row r="142575">
      <c r="J142575" s="6" t="n"/>
    </row>
    <row r="142576">
      <c r="J142576" s="6" t="n"/>
    </row>
    <row r="142577">
      <c r="J142577" s="6" t="n"/>
    </row>
    <row r="142578">
      <c r="J142578" s="6" t="n"/>
    </row>
    <row r="142579">
      <c r="J142579" s="6" t="n"/>
    </row>
    <row r="142580">
      <c r="J142580" s="6" t="n"/>
    </row>
    <row r="142581">
      <c r="J142581" s="6" t="n"/>
    </row>
    <row r="142582">
      <c r="J142582" s="6" t="n"/>
    </row>
    <row r="142583">
      <c r="J142583" s="6" t="n"/>
    </row>
    <row r="142584">
      <c r="J142584" s="6" t="n"/>
    </row>
    <row r="142585">
      <c r="J142585" s="6" t="n"/>
    </row>
    <row r="142586">
      <c r="J142586" s="6" t="n"/>
    </row>
    <row r="142587">
      <c r="J142587" s="6" t="n"/>
    </row>
    <row r="142588">
      <c r="J142588" s="6" t="n"/>
    </row>
    <row r="142589">
      <c r="J142589" s="6" t="n"/>
    </row>
    <row r="142590">
      <c r="J142590" s="6" t="n"/>
    </row>
    <row r="142591">
      <c r="J142591" s="6" t="n"/>
    </row>
    <row r="142592">
      <c r="J142592" s="6" t="n"/>
    </row>
    <row r="142593">
      <c r="J142593" s="6" t="n"/>
    </row>
    <row r="142594">
      <c r="J142594" s="6" t="n"/>
    </row>
    <row r="142595">
      <c r="J142595" s="6" t="n"/>
    </row>
    <row r="142596">
      <c r="J142596" s="6" t="n"/>
    </row>
    <row r="142597">
      <c r="J142597" s="6" t="n"/>
    </row>
    <row r="142598">
      <c r="J142598" s="6" t="n"/>
    </row>
    <row r="142599">
      <c r="J142599" s="6" t="n"/>
    </row>
    <row r="142600">
      <c r="J142600" s="6" t="n"/>
    </row>
    <row r="142601">
      <c r="J142601" s="6" t="n"/>
    </row>
    <row r="142602">
      <c r="J142602" s="6" t="n"/>
    </row>
    <row r="142603">
      <c r="J142603" s="6" t="n"/>
    </row>
    <row r="142604">
      <c r="J142604" s="6" t="n"/>
    </row>
    <row r="142605">
      <c r="J142605" s="6" t="n"/>
    </row>
    <row r="142606">
      <c r="J142606" s="6" t="n"/>
    </row>
    <row r="142607">
      <c r="J142607" s="6" t="n"/>
    </row>
    <row r="142608">
      <c r="J142608" s="6" t="n"/>
    </row>
    <row r="142609">
      <c r="J142609" s="6" t="n"/>
    </row>
    <row r="142610">
      <c r="J142610" s="6" t="n"/>
    </row>
    <row r="142611">
      <c r="J142611" s="6" t="n"/>
    </row>
    <row r="142612">
      <c r="J142612" s="6" t="n"/>
    </row>
    <row r="142613">
      <c r="J142613" s="6" t="n"/>
    </row>
    <row r="142614">
      <c r="J142614" s="6" t="n"/>
    </row>
    <row r="142615">
      <c r="J142615" s="6" t="n"/>
    </row>
    <row r="142616">
      <c r="J142616" s="6" t="n"/>
    </row>
    <row r="142617">
      <c r="J142617" s="6" t="n"/>
    </row>
    <row r="142618">
      <c r="J142618" s="6" t="n"/>
    </row>
    <row r="142619">
      <c r="J142619" s="6" t="n"/>
    </row>
    <row r="142620">
      <c r="J142620" s="6" t="n"/>
    </row>
    <row r="142621">
      <c r="J142621" s="6" t="n"/>
    </row>
    <row r="142622">
      <c r="J142622" s="6" t="n"/>
    </row>
    <row r="142623">
      <c r="J142623" s="6" t="n"/>
    </row>
    <row r="142624">
      <c r="J142624" s="6" t="n"/>
    </row>
    <row r="142625">
      <c r="J142625" s="6" t="n"/>
    </row>
    <row r="142626">
      <c r="J142626" s="6" t="n"/>
    </row>
    <row r="142627">
      <c r="J142627" s="6" t="n"/>
    </row>
    <row r="142628">
      <c r="J142628" s="6" t="n"/>
    </row>
    <row r="142629">
      <c r="J142629" s="6" t="n"/>
    </row>
    <row r="142630">
      <c r="J142630" s="6" t="n"/>
    </row>
    <row r="142631">
      <c r="J142631" s="6" t="n"/>
    </row>
    <row r="142632">
      <c r="J142632" s="6" t="n"/>
    </row>
    <row r="142633">
      <c r="J142633" s="6" t="n"/>
    </row>
    <row r="142634">
      <c r="J142634" s="6" t="n"/>
    </row>
    <row r="142635">
      <c r="J142635" s="6" t="n"/>
    </row>
    <row r="142636">
      <c r="J142636" s="6" t="n"/>
    </row>
    <row r="142637">
      <c r="J142637" s="6" t="n"/>
    </row>
    <row r="142638">
      <c r="J142638" s="6" t="n"/>
    </row>
    <row r="142639">
      <c r="J142639" s="6" t="n"/>
    </row>
    <row r="142640">
      <c r="J142640" s="6" t="n"/>
    </row>
    <row r="142641">
      <c r="J142641" s="6" t="n"/>
    </row>
    <row r="142642">
      <c r="J142642" s="6" t="n"/>
    </row>
    <row r="142643">
      <c r="J142643" s="6" t="n"/>
    </row>
    <row r="142644">
      <c r="J142644" s="6" t="n"/>
    </row>
    <row r="142645">
      <c r="J142645" s="6" t="n"/>
    </row>
    <row r="142646">
      <c r="J142646" s="6" t="n"/>
    </row>
    <row r="142647">
      <c r="J142647" s="6" t="n"/>
    </row>
    <row r="142648">
      <c r="J142648" s="6" t="n"/>
    </row>
    <row r="142649">
      <c r="J142649" s="6" t="n"/>
    </row>
    <row r="142650">
      <c r="J142650" s="6" t="n"/>
    </row>
    <row r="142651">
      <c r="J142651" s="6" t="n"/>
    </row>
    <row r="142652">
      <c r="J142652" s="6" t="n"/>
    </row>
    <row r="142653">
      <c r="J142653" s="6" t="n"/>
    </row>
    <row r="142654">
      <c r="J142654" s="6" t="n"/>
    </row>
    <row r="142655">
      <c r="J142655" s="6" t="n"/>
    </row>
    <row r="142656">
      <c r="J142656" s="6" t="n"/>
    </row>
    <row r="142657">
      <c r="J142657" s="6" t="n"/>
    </row>
    <row r="142658">
      <c r="J142658" s="6" t="n"/>
    </row>
    <row r="142659">
      <c r="J142659" s="6" t="n"/>
    </row>
    <row r="142660">
      <c r="J142660" s="6" t="n"/>
    </row>
    <row r="142661">
      <c r="J142661" s="6" t="n"/>
    </row>
    <row r="142662">
      <c r="J142662" s="6" t="n"/>
    </row>
    <row r="142663">
      <c r="J142663" s="6" t="n"/>
    </row>
    <row r="142664">
      <c r="J142664" s="6" t="n"/>
    </row>
    <row r="142665">
      <c r="J142665" s="6" t="n"/>
    </row>
    <row r="142666">
      <c r="J142666" s="6" t="n"/>
    </row>
    <row r="142667">
      <c r="J142667" s="6" t="n"/>
    </row>
    <row r="142668">
      <c r="J142668" s="6" t="n"/>
    </row>
    <row r="142669">
      <c r="J142669" s="6" t="n"/>
    </row>
    <row r="142670">
      <c r="J142670" s="6" t="n"/>
    </row>
    <row r="142671">
      <c r="J142671" s="6" t="n"/>
    </row>
    <row r="142672">
      <c r="J142672" s="6" t="n"/>
    </row>
    <row r="142673">
      <c r="J142673" s="6" t="n"/>
    </row>
    <row r="142674">
      <c r="J142674" s="6" t="n"/>
    </row>
    <row r="142675">
      <c r="J142675" s="6" t="n"/>
    </row>
    <row r="142676">
      <c r="J142676" s="6" t="n"/>
    </row>
    <row r="142677">
      <c r="J142677" s="6" t="n"/>
    </row>
    <row r="142678">
      <c r="J142678" s="6" t="n"/>
    </row>
    <row r="142679">
      <c r="J142679" s="6" t="n"/>
    </row>
    <row r="142680">
      <c r="J142680" s="6" t="n"/>
    </row>
    <row r="142681">
      <c r="J142681" s="6" t="n"/>
    </row>
    <row r="142682">
      <c r="J142682" s="6" t="n"/>
    </row>
    <row r="142683">
      <c r="J142683" s="6" t="n"/>
    </row>
    <row r="142684">
      <c r="J142684" s="6" t="n"/>
    </row>
    <row r="142685">
      <c r="J142685" s="6" t="n"/>
    </row>
    <row r="142686">
      <c r="J142686" s="6" t="n"/>
    </row>
    <row r="142687">
      <c r="J142687" s="6" t="n"/>
    </row>
    <row r="142688">
      <c r="J142688" s="6" t="n"/>
    </row>
    <row r="142689">
      <c r="J142689" s="6" t="n"/>
    </row>
    <row r="142690">
      <c r="J142690" s="6" t="n"/>
    </row>
    <row r="142691">
      <c r="J142691" s="6" t="n"/>
    </row>
    <row r="142692">
      <c r="J142692" s="6" t="n"/>
    </row>
    <row r="142693">
      <c r="J142693" s="6" t="n"/>
    </row>
    <row r="142694">
      <c r="J142694" s="6" t="n"/>
    </row>
    <row r="142695">
      <c r="J142695" s="6" t="n"/>
    </row>
    <row r="142696">
      <c r="J142696" s="6" t="n"/>
    </row>
    <row r="142697">
      <c r="J142697" s="6" t="n"/>
    </row>
    <row r="142698">
      <c r="J142698" s="6" t="n"/>
    </row>
    <row r="142699">
      <c r="J142699" s="6" t="n"/>
    </row>
    <row r="142700">
      <c r="J142700" s="6" t="n"/>
    </row>
    <row r="142701">
      <c r="J142701" s="6" t="n"/>
    </row>
    <row r="142702">
      <c r="J142702" s="6" t="n"/>
    </row>
    <row r="142703">
      <c r="J142703" s="6" t="n"/>
    </row>
    <row r="142704">
      <c r="J142704" s="6" t="n"/>
    </row>
    <row r="142705">
      <c r="J142705" s="6" t="n"/>
    </row>
    <row r="142706">
      <c r="J142706" s="6" t="n"/>
    </row>
    <row r="142707">
      <c r="J142707" s="6" t="n"/>
    </row>
    <row r="142708">
      <c r="J142708" s="6" t="n"/>
    </row>
    <row r="142709">
      <c r="J142709" s="6" t="n"/>
    </row>
    <row r="142710">
      <c r="J142710" s="6" t="n"/>
    </row>
    <row r="142711">
      <c r="J142711" s="6" t="n"/>
    </row>
    <row r="142712">
      <c r="J142712" s="6" t="n"/>
    </row>
    <row r="142713">
      <c r="J142713" s="6" t="n"/>
    </row>
    <row r="142714">
      <c r="J142714" s="6" t="n"/>
    </row>
    <row r="142715">
      <c r="J142715" s="6" t="n"/>
    </row>
    <row r="142716">
      <c r="J142716" s="6" t="n"/>
    </row>
    <row r="142717">
      <c r="J142717" s="6" t="n"/>
    </row>
    <row r="142718">
      <c r="J142718" s="6" t="n"/>
    </row>
    <row r="142719">
      <c r="J142719" s="6" t="n"/>
    </row>
    <row r="142720">
      <c r="J142720" s="6" t="n"/>
    </row>
    <row r="142721">
      <c r="J142721" s="6" t="n"/>
    </row>
    <row r="142722">
      <c r="J142722" s="6" t="n"/>
    </row>
    <row r="142723">
      <c r="J142723" s="6" t="n"/>
    </row>
    <row r="142724">
      <c r="J142724" s="6" t="n"/>
    </row>
    <row r="142725">
      <c r="J142725" s="6" t="n"/>
    </row>
    <row r="142726">
      <c r="J142726" s="6" t="n"/>
    </row>
    <row r="142727">
      <c r="J142727" s="6" t="n"/>
    </row>
    <row r="142728">
      <c r="J142728" s="6" t="n"/>
    </row>
    <row r="142729">
      <c r="J142729" s="6" t="n"/>
    </row>
    <row r="142730">
      <c r="J142730" s="6" t="n"/>
    </row>
    <row r="142731">
      <c r="J142731" s="6" t="n"/>
    </row>
    <row r="142732">
      <c r="J142732" s="6" t="n"/>
    </row>
    <row r="142733">
      <c r="J142733" s="6" t="n"/>
    </row>
    <row r="142734">
      <c r="J142734" s="6" t="n"/>
    </row>
    <row r="142735">
      <c r="J142735" s="6" t="n"/>
    </row>
    <row r="142736">
      <c r="J142736" s="6" t="n"/>
    </row>
    <row r="142737">
      <c r="J142737" s="6" t="n"/>
    </row>
    <row r="142738">
      <c r="J142738" s="6" t="n"/>
    </row>
    <row r="142739">
      <c r="J142739" s="6" t="n"/>
    </row>
    <row r="142740">
      <c r="J142740" s="6" t="n"/>
    </row>
    <row r="142741">
      <c r="J142741" s="6" t="n"/>
    </row>
    <row r="142742">
      <c r="J142742" s="6" t="n"/>
    </row>
    <row r="142743">
      <c r="J142743" s="6" t="n"/>
    </row>
    <row r="142744">
      <c r="J142744" s="6" t="n"/>
    </row>
    <row r="142745">
      <c r="J142745" s="6" t="n"/>
    </row>
    <row r="142746">
      <c r="J142746" s="6" t="n"/>
    </row>
    <row r="142747">
      <c r="J142747" s="6" t="n"/>
    </row>
    <row r="142748">
      <c r="J142748" s="6" t="n"/>
    </row>
    <row r="142749">
      <c r="J142749" s="6" t="n"/>
    </row>
    <row r="142750">
      <c r="J142750" s="6" t="n"/>
    </row>
    <row r="142751">
      <c r="J142751" s="6" t="n"/>
    </row>
    <row r="142752">
      <c r="J142752" s="6" t="n"/>
    </row>
    <row r="142753">
      <c r="J142753" s="6" t="n"/>
    </row>
    <row r="142754">
      <c r="J142754" s="6" t="n"/>
    </row>
    <row r="142755">
      <c r="J142755" s="6" t="n"/>
    </row>
    <row r="142756">
      <c r="J142756" s="6" t="n"/>
    </row>
    <row r="142757">
      <c r="J142757" s="6" t="n"/>
    </row>
    <row r="142758">
      <c r="J142758" s="6" t="n"/>
    </row>
    <row r="142759">
      <c r="J142759" s="6" t="n"/>
    </row>
    <row r="142760">
      <c r="J142760" s="6" t="n"/>
    </row>
    <row r="142761">
      <c r="J142761" s="6" t="n"/>
    </row>
    <row r="142762">
      <c r="J142762" s="6" t="n"/>
    </row>
    <row r="142763">
      <c r="J142763" s="6" t="n"/>
    </row>
    <row r="142764">
      <c r="J142764" s="6" t="n"/>
    </row>
    <row r="142765">
      <c r="J142765" s="6" t="n"/>
    </row>
    <row r="142766">
      <c r="J142766" s="6" t="n"/>
    </row>
    <row r="142767">
      <c r="J142767" s="6" t="n"/>
    </row>
    <row r="142768">
      <c r="J142768" s="6" t="n"/>
    </row>
    <row r="142769">
      <c r="J142769" s="6" t="n"/>
    </row>
    <row r="142770">
      <c r="J142770" s="6" t="n"/>
    </row>
    <row r="142771">
      <c r="J142771" s="6" t="n"/>
    </row>
    <row r="142772">
      <c r="J142772" s="6" t="n"/>
    </row>
    <row r="142773">
      <c r="J142773" s="6" t="n"/>
    </row>
    <row r="142774">
      <c r="J142774" s="6" t="n"/>
    </row>
    <row r="142775">
      <c r="J142775" s="6" t="n"/>
    </row>
    <row r="142776">
      <c r="J142776" s="6" t="n"/>
    </row>
    <row r="142777">
      <c r="J142777" s="6" t="n"/>
    </row>
    <row r="142778">
      <c r="J142778" s="6" t="n"/>
    </row>
    <row r="142779">
      <c r="J142779" s="6" t="n"/>
    </row>
    <row r="142780">
      <c r="J142780" s="6" t="n"/>
    </row>
    <row r="142781">
      <c r="J142781" s="6" t="n"/>
    </row>
    <row r="142782">
      <c r="J142782" s="6" t="n"/>
    </row>
    <row r="142783">
      <c r="J142783" s="6" t="n"/>
    </row>
    <row r="142784">
      <c r="J142784" s="6" t="n"/>
    </row>
    <row r="142785">
      <c r="J142785" s="6" t="n"/>
    </row>
    <row r="142786">
      <c r="J142786" s="6" t="n"/>
    </row>
    <row r="142787">
      <c r="J142787" s="6" t="n"/>
    </row>
    <row r="142788">
      <c r="J142788" s="6" t="n"/>
    </row>
    <row r="142789">
      <c r="J142789" s="6" t="n"/>
    </row>
    <row r="142790">
      <c r="J142790" s="6" t="n"/>
    </row>
    <row r="142791">
      <c r="J142791" s="6" t="n"/>
    </row>
    <row r="142792">
      <c r="J142792" s="6" t="n"/>
    </row>
    <row r="142793">
      <c r="J142793" s="6" t="n"/>
    </row>
    <row r="142794">
      <c r="J142794" s="6" t="n"/>
    </row>
    <row r="142795">
      <c r="J142795" s="6" t="n"/>
    </row>
    <row r="142796">
      <c r="J142796" s="6" t="n"/>
    </row>
    <row r="142797">
      <c r="J142797" s="6" t="n"/>
    </row>
    <row r="142798">
      <c r="J142798" s="6" t="n"/>
    </row>
    <row r="142799">
      <c r="J142799" s="6" t="n"/>
    </row>
    <row r="142800">
      <c r="J142800" s="6" t="n"/>
    </row>
    <row r="142801">
      <c r="J142801" s="6" t="n"/>
    </row>
    <row r="142802">
      <c r="J142802" s="6" t="n"/>
    </row>
    <row r="142803">
      <c r="J142803" s="6" t="n"/>
    </row>
    <row r="142804">
      <c r="J142804" s="6" t="n"/>
    </row>
    <row r="142805">
      <c r="J142805" s="6" t="n"/>
    </row>
    <row r="142806">
      <c r="J142806" s="6" t="n"/>
    </row>
    <row r="142807">
      <c r="J142807" s="6" t="n"/>
    </row>
    <row r="142808">
      <c r="J142808" s="6" t="n"/>
    </row>
    <row r="142809">
      <c r="J142809" s="6" t="n"/>
    </row>
    <row r="142810">
      <c r="J142810" s="6" t="n"/>
    </row>
    <row r="142811">
      <c r="J142811" s="6" t="n"/>
    </row>
    <row r="142812">
      <c r="J142812" s="6" t="n"/>
    </row>
    <row r="142813">
      <c r="J142813" s="6" t="n"/>
    </row>
    <row r="142814">
      <c r="J142814" s="6" t="n"/>
    </row>
    <row r="142815">
      <c r="J142815" s="6" t="n"/>
    </row>
    <row r="142816">
      <c r="J142816" s="6" t="n"/>
    </row>
    <row r="142817">
      <c r="J142817" s="6" t="n"/>
    </row>
    <row r="142818">
      <c r="J142818" s="6" t="n"/>
    </row>
    <row r="142819">
      <c r="J142819" s="6" t="n"/>
    </row>
    <row r="142820">
      <c r="J142820" s="6" t="n"/>
    </row>
    <row r="142821">
      <c r="J142821" s="6" t="n"/>
    </row>
    <row r="142822">
      <c r="J142822" s="6" t="n"/>
    </row>
    <row r="142823">
      <c r="J142823" s="6" t="n"/>
    </row>
    <row r="142824">
      <c r="J142824" s="6" t="n"/>
    </row>
    <row r="142825">
      <c r="J142825" s="6" t="n"/>
    </row>
    <row r="142826">
      <c r="J142826" s="6" t="n"/>
    </row>
    <row r="142827">
      <c r="J142827" s="6" t="n"/>
    </row>
    <row r="142828">
      <c r="J142828" s="6" t="n"/>
    </row>
    <row r="142829">
      <c r="J142829" s="6" t="n"/>
    </row>
    <row r="142830">
      <c r="J142830" s="6" t="n"/>
    </row>
    <row r="142831">
      <c r="J142831" s="6" t="n"/>
    </row>
    <row r="142832">
      <c r="J142832" s="6" t="n"/>
    </row>
    <row r="142833">
      <c r="J142833" s="6" t="n"/>
    </row>
    <row r="142834">
      <c r="J142834" s="6" t="n"/>
    </row>
    <row r="142835">
      <c r="J142835" s="6" t="n"/>
    </row>
    <row r="142836">
      <c r="J142836" s="6" t="n"/>
    </row>
    <row r="142837">
      <c r="J142837" s="6" t="n"/>
    </row>
    <row r="142838">
      <c r="J142838" s="6" t="n"/>
    </row>
    <row r="142839">
      <c r="J142839" s="6" t="n"/>
    </row>
    <row r="142840">
      <c r="J142840" s="6" t="n"/>
    </row>
    <row r="142841">
      <c r="J142841" s="6" t="n"/>
    </row>
    <row r="142842">
      <c r="J142842" s="6" t="n"/>
    </row>
    <row r="142843">
      <c r="J142843" s="6" t="n"/>
    </row>
    <row r="142844">
      <c r="J142844" s="6" t="n"/>
    </row>
    <row r="142845">
      <c r="J142845" s="6" t="n"/>
    </row>
    <row r="142846">
      <c r="J142846" s="6" t="n"/>
    </row>
    <row r="142847">
      <c r="J142847" s="6" t="n"/>
    </row>
    <row r="142848">
      <c r="J142848" s="6" t="n"/>
    </row>
    <row r="142849">
      <c r="J142849" s="6" t="n"/>
    </row>
    <row r="142850">
      <c r="J142850" s="6" t="n"/>
    </row>
    <row r="142851">
      <c r="J142851" s="6" t="n"/>
    </row>
    <row r="142852">
      <c r="J142852" s="6" t="n"/>
    </row>
    <row r="142853">
      <c r="J142853" s="6" t="n"/>
    </row>
    <row r="142854">
      <c r="J142854" s="6" t="n"/>
    </row>
    <row r="142855">
      <c r="J142855" s="6" t="n"/>
    </row>
    <row r="142856">
      <c r="J142856" s="6" t="n"/>
    </row>
    <row r="142857">
      <c r="J142857" s="6" t="n"/>
    </row>
    <row r="142858">
      <c r="J142858" s="6" t="n"/>
    </row>
    <row r="142859">
      <c r="J142859" s="6" t="n"/>
    </row>
    <row r="142860">
      <c r="J142860" s="6" t="n"/>
    </row>
    <row r="142861">
      <c r="J142861" s="6" t="n"/>
    </row>
    <row r="142862">
      <c r="J142862" s="6" t="n"/>
    </row>
    <row r="142863">
      <c r="J142863" s="6" t="n"/>
    </row>
    <row r="142864">
      <c r="J142864" s="6" t="n"/>
    </row>
    <row r="142865">
      <c r="J142865" s="6" t="n"/>
    </row>
    <row r="142866">
      <c r="J142866" s="6" t="n"/>
    </row>
    <row r="142867">
      <c r="J142867" s="6" t="n"/>
    </row>
    <row r="142868">
      <c r="J142868" s="6" t="n"/>
    </row>
    <row r="142869">
      <c r="J142869" s="6" t="n"/>
    </row>
    <row r="142870">
      <c r="J142870" s="6" t="n"/>
    </row>
    <row r="142871">
      <c r="J142871" s="6" t="n"/>
    </row>
    <row r="142872">
      <c r="J142872" s="6" t="n"/>
    </row>
    <row r="142873">
      <c r="J142873" s="6" t="n"/>
    </row>
    <row r="142874">
      <c r="J142874" s="6" t="n"/>
    </row>
    <row r="142875">
      <c r="J142875" s="6" t="n"/>
    </row>
    <row r="142876">
      <c r="J142876" s="6" t="n"/>
    </row>
    <row r="142877">
      <c r="J142877" s="6" t="n"/>
    </row>
    <row r="142878">
      <c r="J142878" s="6" t="n"/>
    </row>
    <row r="142879">
      <c r="J142879" s="6" t="n"/>
    </row>
    <row r="142880">
      <c r="J142880" s="6" t="n"/>
    </row>
    <row r="142881">
      <c r="J142881" s="6" t="n"/>
    </row>
    <row r="142882">
      <c r="J142882" s="6" t="n"/>
    </row>
    <row r="142883">
      <c r="J142883" s="6" t="n"/>
    </row>
    <row r="142884">
      <c r="J142884" s="6" t="n"/>
    </row>
    <row r="142885">
      <c r="J142885" s="6" t="n"/>
    </row>
    <row r="142886">
      <c r="J142886" s="6" t="n"/>
    </row>
    <row r="142887">
      <c r="J142887" s="6" t="n"/>
    </row>
    <row r="142888">
      <c r="J142888" s="6" t="n"/>
    </row>
    <row r="142889">
      <c r="J142889" s="6" t="n"/>
    </row>
    <row r="142890">
      <c r="J142890" s="6" t="n"/>
    </row>
    <row r="142891">
      <c r="J142891" s="6" t="n"/>
    </row>
    <row r="142892">
      <c r="J142892" s="6" t="n"/>
    </row>
    <row r="142893">
      <c r="J142893" s="6" t="n"/>
    </row>
    <row r="142894">
      <c r="J142894" s="6" t="n"/>
    </row>
    <row r="142895">
      <c r="J142895" s="6" t="n"/>
    </row>
    <row r="142896">
      <c r="J142896" s="6" t="n"/>
    </row>
    <row r="142897">
      <c r="J142897" s="6" t="n"/>
    </row>
    <row r="142898">
      <c r="J142898" s="6" t="n"/>
    </row>
    <row r="142899">
      <c r="J142899" s="6" t="n"/>
    </row>
    <row r="142900">
      <c r="J142900" s="6" t="n"/>
    </row>
    <row r="142901">
      <c r="J142901" s="6" t="n"/>
    </row>
    <row r="142902">
      <c r="J142902" s="6" t="n"/>
    </row>
    <row r="142903">
      <c r="J142903" s="6" t="n"/>
    </row>
    <row r="142904">
      <c r="J142904" s="6" t="n"/>
    </row>
    <row r="142905">
      <c r="J142905" s="6" t="n"/>
    </row>
    <row r="142906">
      <c r="J142906" s="6" t="n"/>
    </row>
    <row r="142907">
      <c r="J142907" s="6" t="n"/>
    </row>
    <row r="142908">
      <c r="J142908" s="6" t="n"/>
    </row>
    <row r="142909">
      <c r="J142909" s="6" t="n"/>
    </row>
    <row r="142910">
      <c r="J142910" s="6" t="n"/>
    </row>
    <row r="142911">
      <c r="J142911" s="6" t="n"/>
    </row>
    <row r="142912">
      <c r="J142912" s="6" t="n"/>
    </row>
    <row r="142913">
      <c r="J142913" s="6" t="n"/>
    </row>
    <row r="142914">
      <c r="J142914" s="6" t="n"/>
    </row>
    <row r="142915">
      <c r="J142915" s="6" t="n"/>
    </row>
    <row r="142916">
      <c r="J142916" s="6" t="n"/>
    </row>
    <row r="142917">
      <c r="J142917" s="6" t="n"/>
    </row>
    <row r="142918">
      <c r="J142918" s="6" t="n"/>
    </row>
    <row r="142919">
      <c r="J142919" s="6" t="n"/>
    </row>
    <row r="142920">
      <c r="J142920" s="6" t="n"/>
    </row>
    <row r="142921">
      <c r="J142921" s="6" t="n"/>
    </row>
    <row r="142922">
      <c r="J142922" s="6" t="n"/>
    </row>
    <row r="142923">
      <c r="J142923" s="6" t="n"/>
    </row>
    <row r="142924">
      <c r="J142924" s="6" t="n"/>
    </row>
    <row r="142925">
      <c r="J142925" s="6" t="n"/>
    </row>
    <row r="142926">
      <c r="J142926" s="6" t="n"/>
    </row>
    <row r="142927">
      <c r="J142927" s="6" t="n"/>
    </row>
    <row r="142928">
      <c r="J142928" s="6" t="n"/>
    </row>
    <row r="142929">
      <c r="J142929" s="6" t="n"/>
    </row>
    <row r="142930">
      <c r="J142930" s="6" t="n"/>
    </row>
    <row r="142931">
      <c r="J142931" s="6" t="n"/>
    </row>
    <row r="142932">
      <c r="J142932" s="6" t="n"/>
    </row>
    <row r="142933">
      <c r="J142933" s="6" t="n"/>
    </row>
    <row r="142934">
      <c r="J142934" s="6" t="n"/>
    </row>
    <row r="142935">
      <c r="J142935" s="6" t="n"/>
    </row>
    <row r="142936">
      <c r="J142936" s="6" t="n"/>
    </row>
    <row r="142937">
      <c r="J142937" s="6" t="n"/>
    </row>
    <row r="142938">
      <c r="J142938" s="6" t="n"/>
    </row>
    <row r="142939">
      <c r="J142939" s="6" t="n"/>
    </row>
    <row r="142940">
      <c r="J142940" s="6" t="n"/>
    </row>
    <row r="142941">
      <c r="J142941" s="6" t="n"/>
    </row>
    <row r="142942">
      <c r="J142942" s="6" t="n"/>
    </row>
    <row r="142943">
      <c r="J142943" s="6" t="n"/>
    </row>
    <row r="142944">
      <c r="J142944" s="6" t="n"/>
    </row>
    <row r="142945">
      <c r="J142945" s="6" t="n"/>
    </row>
    <row r="142946">
      <c r="J142946" s="6" t="n"/>
    </row>
    <row r="142947">
      <c r="J142947" s="6" t="n"/>
    </row>
    <row r="142948">
      <c r="J142948" s="6" t="n"/>
    </row>
    <row r="142949">
      <c r="J142949" s="6" t="n"/>
    </row>
    <row r="142950">
      <c r="J142950" s="6" t="n"/>
    </row>
    <row r="142951">
      <c r="J142951" s="6" t="n"/>
    </row>
    <row r="142952">
      <c r="J142952" s="6" t="n"/>
    </row>
    <row r="142953">
      <c r="J142953" s="6" t="n"/>
    </row>
    <row r="142954">
      <c r="J142954" s="6" t="n"/>
    </row>
    <row r="142955">
      <c r="J142955" s="6" t="n"/>
    </row>
    <row r="142956">
      <c r="J142956" s="6" t="n"/>
    </row>
    <row r="142957">
      <c r="J142957" s="6" t="n"/>
    </row>
    <row r="142958">
      <c r="J142958" s="6" t="n"/>
    </row>
    <row r="142959">
      <c r="J142959" s="6" t="n"/>
    </row>
    <row r="142960">
      <c r="J142960" s="6" t="n"/>
    </row>
    <row r="142961">
      <c r="J142961" s="6" t="n"/>
    </row>
    <row r="142962">
      <c r="J142962" s="6" t="n"/>
    </row>
    <row r="142963">
      <c r="J142963" s="6" t="n"/>
    </row>
    <row r="142964">
      <c r="J142964" s="6" t="n"/>
    </row>
    <row r="142965">
      <c r="J142965" s="6" t="n"/>
    </row>
    <row r="142966">
      <c r="J142966" s="6" t="n"/>
    </row>
    <row r="142967">
      <c r="J142967" s="6" t="n"/>
    </row>
    <row r="142968">
      <c r="J142968" s="6" t="n"/>
    </row>
    <row r="142969">
      <c r="J142969" s="6" t="n"/>
    </row>
    <row r="142970">
      <c r="J142970" s="6" t="n"/>
    </row>
    <row r="142971">
      <c r="J142971" s="6" t="n"/>
    </row>
    <row r="142972">
      <c r="J142972" s="6" t="n"/>
    </row>
    <row r="142973">
      <c r="J142973" s="6" t="n"/>
    </row>
    <row r="142974">
      <c r="J142974" s="6" t="n"/>
    </row>
    <row r="142975">
      <c r="J142975" s="6" t="n"/>
    </row>
    <row r="142976">
      <c r="J142976" s="6" t="n"/>
    </row>
    <row r="142977">
      <c r="J142977" s="6" t="n"/>
    </row>
    <row r="142978">
      <c r="J142978" s="6" t="n"/>
    </row>
    <row r="142979">
      <c r="J142979" s="6" t="n"/>
    </row>
    <row r="142980">
      <c r="J142980" s="6" t="n"/>
    </row>
    <row r="142981">
      <c r="J142981" s="6" t="n"/>
    </row>
    <row r="142982">
      <c r="J142982" s="6" t="n"/>
    </row>
    <row r="142983">
      <c r="J142983" s="6" t="n"/>
    </row>
    <row r="142984">
      <c r="J142984" s="6" t="n"/>
    </row>
    <row r="142985">
      <c r="J142985" s="6" t="n"/>
    </row>
    <row r="142986">
      <c r="J142986" s="6" t="n"/>
    </row>
    <row r="142987">
      <c r="J142987" s="6" t="n"/>
    </row>
    <row r="142988">
      <c r="J142988" s="6" t="n"/>
    </row>
    <row r="142989">
      <c r="J142989" s="6" t="n"/>
    </row>
    <row r="142990">
      <c r="J142990" s="6" t="n"/>
    </row>
    <row r="142991">
      <c r="J142991" s="6" t="n"/>
    </row>
    <row r="142992">
      <c r="J142992" s="6" t="n"/>
    </row>
    <row r="142993">
      <c r="J142993" s="6" t="n"/>
    </row>
    <row r="142994">
      <c r="J142994" s="6" t="n"/>
    </row>
    <row r="142995">
      <c r="J142995" s="6" t="n"/>
    </row>
    <row r="142996">
      <c r="J142996" s="6" t="n"/>
    </row>
    <row r="142997">
      <c r="J142997" s="6" t="n"/>
    </row>
    <row r="142998">
      <c r="J142998" s="6" t="n"/>
    </row>
    <row r="142999">
      <c r="J142999" s="6" t="n"/>
    </row>
    <row r="143000">
      <c r="J143000" s="6" t="n"/>
    </row>
    <row r="143001">
      <c r="J143001" s="6" t="n"/>
    </row>
    <row r="143002">
      <c r="J143002" s="6" t="n"/>
    </row>
    <row r="143003">
      <c r="J143003" s="6" t="n"/>
    </row>
    <row r="143004">
      <c r="J143004" s="6" t="n"/>
    </row>
    <row r="143005">
      <c r="J143005" s="6" t="n"/>
    </row>
    <row r="143006">
      <c r="J143006" s="6" t="n"/>
    </row>
    <row r="143007">
      <c r="J143007" s="6" t="n"/>
    </row>
    <row r="143008">
      <c r="J143008" s="6" t="n"/>
    </row>
    <row r="143009">
      <c r="J143009" s="6" t="n"/>
    </row>
    <row r="143010">
      <c r="J143010" s="6" t="n"/>
    </row>
    <row r="143011">
      <c r="J143011" s="6" t="n"/>
    </row>
    <row r="143012">
      <c r="J143012" s="6" t="n"/>
    </row>
    <row r="143013">
      <c r="J143013" s="6" t="n"/>
    </row>
    <row r="143014">
      <c r="J143014" s="6" t="n"/>
    </row>
    <row r="143015">
      <c r="J143015" s="6" t="n"/>
    </row>
    <row r="143016">
      <c r="J143016" s="6" t="n"/>
    </row>
    <row r="143017">
      <c r="J143017" s="6" t="n"/>
    </row>
    <row r="143018">
      <c r="J143018" s="6" t="n"/>
    </row>
    <row r="143019">
      <c r="J143019" s="6" t="n"/>
    </row>
    <row r="143020">
      <c r="J143020" s="6" t="n"/>
    </row>
    <row r="143021">
      <c r="J143021" s="6" t="n"/>
    </row>
    <row r="143022">
      <c r="J143022" s="6" t="n"/>
    </row>
    <row r="143023">
      <c r="J143023" s="6" t="n"/>
    </row>
    <row r="143024">
      <c r="J143024" s="6" t="n"/>
    </row>
    <row r="143025">
      <c r="J143025" s="6" t="n"/>
    </row>
    <row r="143026">
      <c r="J143026" s="6" t="n"/>
    </row>
    <row r="143027">
      <c r="J143027" s="6" t="n"/>
    </row>
    <row r="143028">
      <c r="J143028" s="6" t="n"/>
    </row>
    <row r="143029">
      <c r="J143029" s="6" t="n"/>
    </row>
    <row r="143030">
      <c r="J143030" s="6" t="n"/>
    </row>
    <row r="143031">
      <c r="J143031" s="6" t="n"/>
    </row>
    <row r="143032">
      <c r="J143032" s="6" t="n"/>
    </row>
    <row r="143033">
      <c r="J143033" s="6" t="n"/>
    </row>
    <row r="143034">
      <c r="J143034" s="6" t="n"/>
    </row>
    <row r="143035">
      <c r="J143035" s="6" t="n"/>
    </row>
    <row r="143036">
      <c r="J143036" s="6" t="n"/>
    </row>
    <row r="143037">
      <c r="J143037" s="6" t="n"/>
    </row>
    <row r="143038">
      <c r="J143038" s="6" t="n"/>
    </row>
    <row r="143039">
      <c r="J143039" s="6" t="n"/>
    </row>
    <row r="143040">
      <c r="J143040" s="6" t="n"/>
    </row>
    <row r="143041">
      <c r="J143041" s="6" t="n"/>
    </row>
    <row r="143042">
      <c r="J143042" s="6" t="n"/>
    </row>
    <row r="143043">
      <c r="J143043" s="6" t="n"/>
    </row>
    <row r="143044">
      <c r="J143044" s="6" t="n"/>
    </row>
    <row r="143045">
      <c r="J143045" s="6" t="n"/>
    </row>
    <row r="143046">
      <c r="J143046" s="6" t="n"/>
    </row>
    <row r="143047">
      <c r="J143047" s="6" t="n"/>
    </row>
    <row r="143048">
      <c r="J143048" s="6" t="n"/>
    </row>
    <row r="143049">
      <c r="J143049" s="6" t="n"/>
    </row>
    <row r="143050">
      <c r="J143050" s="6" t="n"/>
    </row>
    <row r="143051">
      <c r="J143051" s="6" t="n"/>
    </row>
    <row r="143052">
      <c r="J143052" s="6" t="n"/>
    </row>
    <row r="143053">
      <c r="J143053" s="6" t="n"/>
    </row>
    <row r="143054">
      <c r="J143054" s="6" t="n"/>
    </row>
    <row r="143055">
      <c r="J143055" s="6" t="n"/>
    </row>
    <row r="143056">
      <c r="J143056" s="6" t="n"/>
    </row>
    <row r="143057">
      <c r="J143057" s="6" t="n"/>
    </row>
    <row r="143058">
      <c r="J143058" s="6" t="n"/>
    </row>
    <row r="143059">
      <c r="J143059" s="6" t="n"/>
    </row>
    <row r="143060">
      <c r="J143060" s="6" t="n"/>
    </row>
    <row r="143061">
      <c r="J143061" s="6" t="n"/>
    </row>
    <row r="143062">
      <c r="J143062" s="6" t="n"/>
    </row>
    <row r="143063">
      <c r="J143063" s="6" t="n"/>
    </row>
    <row r="143064">
      <c r="J143064" s="6" t="n"/>
    </row>
    <row r="143065">
      <c r="J143065" s="6" t="n"/>
    </row>
    <row r="143066">
      <c r="J143066" s="6" t="n"/>
    </row>
    <row r="143067">
      <c r="J143067" s="6" t="n"/>
    </row>
    <row r="143068">
      <c r="J143068" s="6" t="n"/>
    </row>
    <row r="143069">
      <c r="J143069" s="6" t="n"/>
    </row>
    <row r="143070">
      <c r="J143070" s="6" t="n"/>
    </row>
    <row r="143071">
      <c r="J143071" s="6" t="n"/>
    </row>
    <row r="143072">
      <c r="J143072" s="6" t="n"/>
    </row>
    <row r="143073">
      <c r="J143073" s="6" t="n"/>
    </row>
    <row r="143074">
      <c r="J143074" s="6" t="n"/>
    </row>
    <row r="143075">
      <c r="J143075" s="6" t="n"/>
    </row>
    <row r="143076">
      <c r="J143076" s="6" t="n"/>
    </row>
    <row r="143077">
      <c r="J143077" s="6" t="n"/>
    </row>
    <row r="143078">
      <c r="J143078" s="6" t="n"/>
    </row>
    <row r="143079">
      <c r="J143079" s="6" t="n"/>
    </row>
    <row r="143080">
      <c r="J143080" s="6" t="n"/>
    </row>
    <row r="143081">
      <c r="J143081" s="6" t="n"/>
    </row>
    <row r="143082">
      <c r="J143082" s="6" t="n"/>
    </row>
    <row r="143083">
      <c r="J143083" s="6" t="n"/>
    </row>
    <row r="143084">
      <c r="J143084" s="6" t="n"/>
    </row>
    <row r="143085">
      <c r="J143085" s="6" t="n"/>
    </row>
    <row r="143086">
      <c r="J143086" s="6" t="n"/>
    </row>
    <row r="143087">
      <c r="J143087" s="6" t="n"/>
    </row>
    <row r="143088">
      <c r="J143088" s="6" t="n"/>
    </row>
    <row r="143089">
      <c r="J143089" s="6" t="n"/>
    </row>
    <row r="143090">
      <c r="J143090" s="6" t="n"/>
    </row>
    <row r="143091">
      <c r="J143091" s="6" t="n"/>
    </row>
    <row r="143092">
      <c r="J143092" s="6" t="n"/>
    </row>
    <row r="143093">
      <c r="J143093" s="6" t="n"/>
    </row>
    <row r="143094">
      <c r="J143094" s="6" t="n"/>
    </row>
    <row r="143095">
      <c r="J143095" s="6" t="n"/>
    </row>
    <row r="143096">
      <c r="J143096" s="6" t="n"/>
    </row>
    <row r="143097">
      <c r="J143097" s="6" t="n"/>
    </row>
    <row r="143098">
      <c r="J143098" s="6" t="n"/>
    </row>
    <row r="143099">
      <c r="J143099" s="6" t="n"/>
    </row>
    <row r="143100">
      <c r="J143100" s="6" t="n"/>
    </row>
    <row r="143101">
      <c r="J143101" s="6" t="n"/>
    </row>
    <row r="143102">
      <c r="J143102" s="6" t="n"/>
    </row>
    <row r="143103">
      <c r="J143103" s="6" t="n"/>
    </row>
    <row r="143104">
      <c r="J143104" s="6" t="n"/>
    </row>
    <row r="143105">
      <c r="J143105" s="6" t="n"/>
    </row>
    <row r="143106">
      <c r="J143106" s="6" t="n"/>
    </row>
    <row r="143107">
      <c r="J143107" s="6" t="n"/>
    </row>
    <row r="143108">
      <c r="J143108" s="6" t="n"/>
    </row>
    <row r="143109">
      <c r="J143109" s="6" t="n"/>
    </row>
    <row r="143110">
      <c r="J143110" s="6" t="n"/>
    </row>
    <row r="143111">
      <c r="J143111" s="6" t="n"/>
    </row>
    <row r="143112">
      <c r="J143112" s="6" t="n"/>
    </row>
    <row r="143113">
      <c r="J143113" s="6" t="n"/>
    </row>
    <row r="143114">
      <c r="J143114" s="6" t="n"/>
    </row>
    <row r="143115">
      <c r="J143115" s="6" t="n"/>
    </row>
    <row r="143116">
      <c r="J143116" s="6" t="n"/>
    </row>
    <row r="143117">
      <c r="J143117" s="6" t="n"/>
    </row>
    <row r="143118">
      <c r="J143118" s="6" t="n"/>
    </row>
    <row r="143119">
      <c r="J143119" s="6" t="n"/>
    </row>
    <row r="143120">
      <c r="J143120" s="6" t="n"/>
    </row>
    <row r="143121">
      <c r="J143121" s="6" t="n"/>
    </row>
    <row r="143122">
      <c r="J143122" s="6" t="n"/>
    </row>
    <row r="143123">
      <c r="J143123" s="6" t="n"/>
    </row>
    <row r="143124">
      <c r="J143124" s="6" t="n"/>
    </row>
    <row r="143125">
      <c r="J143125" s="6" t="n"/>
    </row>
    <row r="143126">
      <c r="J143126" s="6" t="n"/>
    </row>
    <row r="143127">
      <c r="J143127" s="6" t="n"/>
    </row>
    <row r="143128">
      <c r="J143128" s="6" t="n"/>
    </row>
    <row r="143129">
      <c r="J143129" s="6" t="n"/>
    </row>
    <row r="143130">
      <c r="J143130" s="6" t="n"/>
    </row>
    <row r="143131">
      <c r="J143131" s="6" t="n"/>
    </row>
    <row r="143132">
      <c r="J143132" s="6" t="n"/>
    </row>
    <row r="143133">
      <c r="J143133" s="6" t="n"/>
    </row>
    <row r="143134">
      <c r="J143134" s="6" t="n"/>
    </row>
    <row r="143135">
      <c r="J143135" s="6" t="n"/>
    </row>
    <row r="143136">
      <c r="J143136" s="6" t="n"/>
    </row>
    <row r="143137">
      <c r="J143137" s="6" t="n"/>
    </row>
    <row r="143138">
      <c r="J143138" s="6" t="n"/>
    </row>
    <row r="143139">
      <c r="J143139" s="6" t="n"/>
    </row>
    <row r="143140">
      <c r="J143140" s="6" t="n"/>
    </row>
    <row r="143141">
      <c r="J143141" s="6" t="n"/>
    </row>
    <row r="143142">
      <c r="J143142" s="6" t="n"/>
    </row>
    <row r="143143">
      <c r="J143143" s="6" t="n"/>
    </row>
    <row r="143144">
      <c r="J143144" s="6" t="n"/>
    </row>
    <row r="143145">
      <c r="J143145" s="6" t="n"/>
    </row>
    <row r="143146">
      <c r="J143146" s="6" t="n"/>
    </row>
    <row r="143147">
      <c r="J143147" s="6" t="n"/>
    </row>
    <row r="143148">
      <c r="J143148" s="6" t="n"/>
    </row>
    <row r="143149">
      <c r="J143149" s="6" t="n"/>
    </row>
    <row r="143150">
      <c r="J143150" s="6" t="n"/>
    </row>
    <row r="143151">
      <c r="J143151" s="6" t="n"/>
    </row>
    <row r="143152">
      <c r="J143152" s="6" t="n"/>
    </row>
    <row r="143153">
      <c r="J143153" s="6" t="n"/>
    </row>
    <row r="143154">
      <c r="J143154" s="6" t="n"/>
    </row>
    <row r="143155">
      <c r="J143155" s="6" t="n"/>
    </row>
    <row r="143156">
      <c r="J143156" s="6" t="n"/>
    </row>
    <row r="143157">
      <c r="J143157" s="6" t="n"/>
    </row>
    <row r="143158">
      <c r="J143158" s="6" t="n"/>
    </row>
    <row r="143159">
      <c r="J143159" s="6" t="n"/>
    </row>
    <row r="143160">
      <c r="J143160" s="6" t="n"/>
    </row>
    <row r="143161">
      <c r="J143161" s="6" t="n"/>
    </row>
    <row r="143162">
      <c r="J143162" s="6" t="n"/>
    </row>
    <row r="143163">
      <c r="J143163" s="6" t="n"/>
    </row>
    <row r="143164">
      <c r="J143164" s="6" t="n"/>
    </row>
    <row r="143165">
      <c r="J143165" s="6" t="n"/>
    </row>
    <row r="143166">
      <c r="J143166" s="6" t="n"/>
    </row>
    <row r="143167">
      <c r="J143167" s="6" t="n"/>
    </row>
    <row r="143168">
      <c r="J143168" s="6" t="n"/>
    </row>
    <row r="143169">
      <c r="J143169" s="6" t="n"/>
    </row>
    <row r="143170">
      <c r="J143170" s="6" t="n"/>
    </row>
    <row r="143171">
      <c r="J143171" s="6" t="n"/>
    </row>
    <row r="143172">
      <c r="J143172" s="6" t="n"/>
    </row>
    <row r="143173">
      <c r="J143173" s="6" t="n"/>
    </row>
    <row r="143174">
      <c r="J143174" s="6" t="n"/>
    </row>
    <row r="143175">
      <c r="J143175" s="6" t="n"/>
    </row>
    <row r="143176">
      <c r="J143176" s="6" t="n"/>
    </row>
    <row r="143177">
      <c r="J143177" s="6" t="n"/>
    </row>
    <row r="143178">
      <c r="J143178" s="6" t="n"/>
    </row>
    <row r="143179">
      <c r="J143179" s="6" t="n"/>
    </row>
    <row r="143180">
      <c r="J143180" s="6" t="n"/>
    </row>
    <row r="143181">
      <c r="J143181" s="6" t="n"/>
    </row>
    <row r="143182">
      <c r="J143182" s="6" t="n"/>
    </row>
    <row r="143183">
      <c r="J143183" s="6" t="n"/>
    </row>
    <row r="143184">
      <c r="J143184" s="6" t="n"/>
    </row>
    <row r="143185">
      <c r="J143185" s="6" t="n"/>
    </row>
    <row r="143186">
      <c r="J143186" s="6" t="n"/>
    </row>
    <row r="143187">
      <c r="J143187" s="6" t="n"/>
    </row>
    <row r="143188">
      <c r="J143188" s="6" t="n"/>
    </row>
    <row r="143189">
      <c r="J143189" s="6" t="n"/>
    </row>
    <row r="143190">
      <c r="J143190" s="6" t="n"/>
    </row>
    <row r="143191">
      <c r="J143191" s="6" t="n"/>
    </row>
    <row r="143192">
      <c r="J143192" s="6" t="n"/>
    </row>
    <row r="143193">
      <c r="J143193" s="6" t="n"/>
    </row>
    <row r="143194">
      <c r="J143194" s="6" t="n"/>
    </row>
    <row r="143195">
      <c r="J143195" s="6" t="n"/>
    </row>
    <row r="143196">
      <c r="J143196" s="6" t="n"/>
    </row>
    <row r="143197">
      <c r="J143197" s="6" t="n"/>
    </row>
    <row r="143198">
      <c r="J143198" s="6" t="n"/>
    </row>
    <row r="143199">
      <c r="J143199" s="6" t="n"/>
    </row>
    <row r="143200">
      <c r="J143200" s="6" t="n"/>
    </row>
    <row r="143201">
      <c r="J143201" s="6" t="n"/>
    </row>
    <row r="143202">
      <c r="J143202" s="6" t="n"/>
    </row>
    <row r="143203">
      <c r="J143203" s="6" t="n"/>
    </row>
    <row r="143204">
      <c r="J143204" s="6" t="n"/>
    </row>
    <row r="143205">
      <c r="J143205" s="6" t="n"/>
    </row>
    <row r="143206">
      <c r="J143206" s="6" t="n"/>
    </row>
    <row r="143207">
      <c r="J143207" s="6" t="n"/>
    </row>
    <row r="143208">
      <c r="J143208" s="6" t="n"/>
    </row>
    <row r="143209">
      <c r="J143209" s="6" t="n"/>
    </row>
    <row r="143210">
      <c r="J143210" s="6" t="n"/>
    </row>
    <row r="143211">
      <c r="J143211" s="6" t="n"/>
    </row>
    <row r="143212">
      <c r="J143212" s="6" t="n"/>
    </row>
    <row r="143213">
      <c r="J143213" s="6" t="n"/>
    </row>
    <row r="143214">
      <c r="J143214" s="6" t="n"/>
    </row>
    <row r="143215">
      <c r="J143215" s="6" t="n"/>
    </row>
    <row r="143216">
      <c r="J143216" s="6" t="n"/>
    </row>
    <row r="143217">
      <c r="J143217" s="6" t="n"/>
    </row>
    <row r="143218">
      <c r="J143218" s="6" t="n"/>
    </row>
    <row r="143219">
      <c r="J143219" s="6" t="n"/>
    </row>
    <row r="143220">
      <c r="J143220" s="6" t="n"/>
    </row>
    <row r="143221">
      <c r="J143221" s="6" t="n"/>
    </row>
    <row r="143222">
      <c r="J143222" s="6" t="n"/>
    </row>
    <row r="143223">
      <c r="J143223" s="6" t="n"/>
    </row>
    <row r="143224">
      <c r="J143224" s="6" t="n"/>
    </row>
    <row r="143225">
      <c r="J143225" s="6" t="n"/>
    </row>
    <row r="143226">
      <c r="J143226" s="6" t="n"/>
    </row>
    <row r="143227">
      <c r="J143227" s="6" t="n"/>
    </row>
    <row r="143228">
      <c r="J143228" s="6" t="n"/>
    </row>
    <row r="143229">
      <c r="J143229" s="6" t="n"/>
    </row>
    <row r="143230">
      <c r="J143230" s="6" t="n"/>
    </row>
    <row r="143231">
      <c r="J143231" s="6" t="n"/>
    </row>
    <row r="143232">
      <c r="J143232" s="6" t="n"/>
    </row>
    <row r="143233">
      <c r="J143233" s="6" t="n"/>
    </row>
    <row r="143234">
      <c r="J143234" s="6" t="n"/>
    </row>
    <row r="143235">
      <c r="J143235" s="6" t="n"/>
    </row>
    <row r="143236">
      <c r="J143236" s="6" t="n"/>
    </row>
    <row r="143237">
      <c r="J143237" s="6" t="n"/>
    </row>
    <row r="143238">
      <c r="J143238" s="6" t="n"/>
    </row>
    <row r="143239">
      <c r="J143239" s="6" t="n"/>
    </row>
    <row r="143240">
      <c r="J143240" s="6" t="n"/>
    </row>
    <row r="143241">
      <c r="J143241" s="6" t="n"/>
    </row>
    <row r="143242">
      <c r="J143242" s="6" t="n"/>
    </row>
    <row r="143243">
      <c r="J143243" s="6" t="n"/>
    </row>
    <row r="143244">
      <c r="J143244" s="6" t="n"/>
    </row>
    <row r="143245">
      <c r="J143245" s="6" t="n"/>
    </row>
    <row r="143246">
      <c r="J143246" s="6" t="n"/>
    </row>
    <row r="143247">
      <c r="J143247" s="6" t="n"/>
    </row>
    <row r="143248">
      <c r="J143248" s="6" t="n"/>
    </row>
    <row r="143249">
      <c r="J143249" s="6" t="n"/>
    </row>
    <row r="143250">
      <c r="J143250" s="6" t="n"/>
    </row>
    <row r="143251">
      <c r="J143251" s="6" t="n"/>
    </row>
    <row r="143252">
      <c r="J143252" s="6" t="n"/>
    </row>
    <row r="143253">
      <c r="J143253" s="6" t="n"/>
    </row>
    <row r="143254">
      <c r="J143254" s="6" t="n"/>
    </row>
    <row r="143255">
      <c r="J143255" s="6" t="n"/>
    </row>
    <row r="143256">
      <c r="J143256" s="6" t="n"/>
    </row>
    <row r="143257">
      <c r="J143257" s="6" t="n"/>
    </row>
    <row r="143258">
      <c r="J143258" s="6" t="n"/>
    </row>
    <row r="143259">
      <c r="J143259" s="6" t="n"/>
    </row>
    <row r="143260">
      <c r="J143260" s="6" t="n"/>
    </row>
    <row r="143261">
      <c r="J143261" s="6" t="n"/>
    </row>
    <row r="143262">
      <c r="J143262" s="6" t="n"/>
    </row>
    <row r="143263">
      <c r="J143263" s="6" t="n"/>
    </row>
    <row r="143264">
      <c r="J143264" s="6" t="n"/>
    </row>
    <row r="143265">
      <c r="J143265" s="6" t="n"/>
    </row>
    <row r="143266">
      <c r="J143266" s="6" t="n"/>
    </row>
    <row r="143267">
      <c r="J143267" s="6" t="n"/>
    </row>
    <row r="143268">
      <c r="J143268" s="6" t="n"/>
    </row>
    <row r="143269">
      <c r="J143269" s="6" t="n"/>
    </row>
    <row r="143270">
      <c r="J143270" s="6" t="n"/>
    </row>
    <row r="143271">
      <c r="J143271" s="6" t="n"/>
    </row>
    <row r="143272">
      <c r="J143272" s="6" t="n"/>
    </row>
    <row r="143273">
      <c r="J143273" s="6" t="n"/>
    </row>
    <row r="143274">
      <c r="J143274" s="6" t="n"/>
    </row>
    <row r="143275">
      <c r="J143275" s="6" t="n"/>
    </row>
    <row r="143276">
      <c r="J143276" s="6" t="n"/>
    </row>
    <row r="143277">
      <c r="J143277" s="6" t="n"/>
    </row>
    <row r="143278">
      <c r="J143278" s="6" t="n"/>
    </row>
    <row r="143279">
      <c r="J143279" s="6" t="n"/>
    </row>
    <row r="143280">
      <c r="J143280" s="6" t="n"/>
    </row>
    <row r="143281">
      <c r="J143281" s="6" t="n"/>
    </row>
    <row r="143282">
      <c r="J143282" s="6" t="n"/>
    </row>
    <row r="143283">
      <c r="J143283" s="6" t="n"/>
    </row>
    <row r="143284">
      <c r="J143284" s="6" t="n"/>
    </row>
    <row r="143285">
      <c r="J143285" s="6" t="n"/>
    </row>
    <row r="143286">
      <c r="J143286" s="6" t="n"/>
    </row>
    <row r="143287">
      <c r="J143287" s="6" t="n"/>
    </row>
    <row r="143288">
      <c r="J143288" s="6" t="n"/>
    </row>
    <row r="143289">
      <c r="J143289" s="6" t="n"/>
    </row>
    <row r="143290">
      <c r="J143290" s="6" t="n"/>
    </row>
    <row r="143291">
      <c r="J143291" s="6" t="n"/>
    </row>
    <row r="143292">
      <c r="J143292" s="6" t="n"/>
    </row>
    <row r="143293">
      <c r="J143293" s="6" t="n"/>
    </row>
    <row r="143294">
      <c r="J143294" s="6" t="n"/>
    </row>
    <row r="143295">
      <c r="J143295" s="6" t="n"/>
    </row>
    <row r="143296">
      <c r="J143296" s="6" t="n"/>
    </row>
    <row r="143297">
      <c r="J143297" s="6" t="n"/>
    </row>
    <row r="143298">
      <c r="J143298" s="6" t="n"/>
    </row>
    <row r="143299">
      <c r="J143299" s="6" t="n"/>
    </row>
    <row r="143300">
      <c r="J143300" s="6" t="n"/>
    </row>
    <row r="143301">
      <c r="J143301" s="6" t="n"/>
    </row>
    <row r="143302">
      <c r="J143302" s="6" t="n"/>
    </row>
    <row r="143303">
      <c r="J143303" s="6" t="n"/>
    </row>
    <row r="143304">
      <c r="J143304" s="6" t="n"/>
    </row>
    <row r="143305">
      <c r="J143305" s="6" t="n"/>
    </row>
    <row r="143306">
      <c r="J143306" s="6" t="n"/>
    </row>
    <row r="143307">
      <c r="J143307" s="6" t="n"/>
    </row>
    <row r="143308">
      <c r="J143308" s="6" t="n"/>
    </row>
    <row r="143309">
      <c r="J143309" s="6" t="n"/>
    </row>
    <row r="143310">
      <c r="J143310" s="6" t="n"/>
    </row>
    <row r="143311">
      <c r="J143311" s="6" t="n"/>
    </row>
    <row r="143312">
      <c r="J143312" s="6" t="n"/>
    </row>
    <row r="143313">
      <c r="J143313" s="6" t="n"/>
    </row>
    <row r="143314">
      <c r="J143314" s="6" t="n"/>
    </row>
    <row r="143315">
      <c r="J143315" s="6" t="n"/>
    </row>
    <row r="143316">
      <c r="J143316" s="6" t="n"/>
    </row>
    <row r="143317">
      <c r="J143317" s="6" t="n"/>
    </row>
    <row r="143318">
      <c r="J143318" s="6" t="n"/>
    </row>
    <row r="143319">
      <c r="J143319" s="6" t="n"/>
    </row>
    <row r="143320">
      <c r="J143320" s="6" t="n"/>
    </row>
    <row r="143321">
      <c r="J143321" s="6" t="n"/>
    </row>
    <row r="143322">
      <c r="J143322" s="6" t="n"/>
    </row>
    <row r="143323">
      <c r="J143323" s="6" t="n"/>
    </row>
    <row r="143324">
      <c r="J143324" s="6" t="n"/>
    </row>
    <row r="143325">
      <c r="J143325" s="6" t="n"/>
    </row>
    <row r="143326">
      <c r="J143326" s="6" t="n"/>
    </row>
    <row r="143327">
      <c r="J143327" s="6" t="n"/>
    </row>
    <row r="143328">
      <c r="J143328" s="6" t="n"/>
    </row>
    <row r="143329">
      <c r="J143329" s="6" t="n"/>
    </row>
    <row r="143330">
      <c r="J143330" s="6" t="n"/>
    </row>
    <row r="143331">
      <c r="J143331" s="6" t="n"/>
    </row>
    <row r="143332">
      <c r="J143332" s="6" t="n"/>
    </row>
    <row r="143333">
      <c r="J143333" s="6" t="n"/>
    </row>
    <row r="143334">
      <c r="J143334" s="6" t="n"/>
    </row>
    <row r="143335">
      <c r="J143335" s="6" t="n"/>
    </row>
    <row r="143336">
      <c r="J143336" s="6" t="n"/>
    </row>
    <row r="143337">
      <c r="J143337" s="6" t="n"/>
    </row>
    <row r="143338">
      <c r="J143338" s="6" t="n"/>
    </row>
    <row r="143339">
      <c r="J143339" s="6" t="n"/>
    </row>
    <row r="143340">
      <c r="J143340" s="6" t="n"/>
    </row>
    <row r="143341">
      <c r="J143341" s="6" t="n"/>
    </row>
    <row r="143342">
      <c r="J143342" s="6" t="n"/>
    </row>
    <row r="143343">
      <c r="J143343" s="6" t="n"/>
    </row>
    <row r="143344">
      <c r="J143344" s="6" t="n"/>
    </row>
    <row r="143345">
      <c r="J143345" s="6" t="n"/>
    </row>
    <row r="143346">
      <c r="J143346" s="6" t="n"/>
    </row>
    <row r="143347">
      <c r="J143347" s="6" t="n"/>
    </row>
    <row r="143348">
      <c r="J143348" s="6" t="n"/>
    </row>
    <row r="143349">
      <c r="J143349" s="6" t="n"/>
    </row>
    <row r="143350">
      <c r="J143350" s="6" t="n"/>
    </row>
    <row r="143351">
      <c r="J143351" s="6" t="n"/>
    </row>
    <row r="143352">
      <c r="J143352" s="6" t="n"/>
    </row>
    <row r="143353">
      <c r="J143353" s="6" t="n"/>
    </row>
    <row r="143354">
      <c r="J143354" s="6" t="n"/>
    </row>
    <row r="143355">
      <c r="J143355" s="6" t="n"/>
    </row>
    <row r="143356">
      <c r="J143356" s="6" t="n"/>
    </row>
    <row r="143357">
      <c r="J143357" s="6" t="n"/>
    </row>
    <row r="143358">
      <c r="J143358" s="6" t="n"/>
    </row>
    <row r="143359">
      <c r="J143359" s="6" t="n"/>
    </row>
    <row r="143360">
      <c r="J143360" s="6" t="n"/>
    </row>
    <row r="143361">
      <c r="J143361" s="6" t="n"/>
    </row>
    <row r="143362">
      <c r="J143362" s="6" t="n"/>
    </row>
    <row r="143363">
      <c r="J143363" s="6" t="n"/>
    </row>
    <row r="143364">
      <c r="J143364" s="6" t="n"/>
    </row>
    <row r="143365">
      <c r="J143365" s="6" t="n"/>
    </row>
    <row r="143366">
      <c r="J143366" s="6" t="n"/>
    </row>
    <row r="143367">
      <c r="J143367" s="6" t="n"/>
    </row>
    <row r="143368">
      <c r="J143368" s="6" t="n"/>
    </row>
    <row r="143369">
      <c r="J143369" s="6" t="n"/>
    </row>
    <row r="143370">
      <c r="J143370" s="6" t="n"/>
    </row>
    <row r="143371">
      <c r="J143371" s="6" t="n"/>
    </row>
    <row r="143372">
      <c r="J143372" s="6" t="n"/>
    </row>
    <row r="143373">
      <c r="J143373" s="6" t="n"/>
    </row>
    <row r="143374">
      <c r="J143374" s="6" t="n"/>
    </row>
    <row r="143375">
      <c r="J143375" s="6" t="n"/>
    </row>
    <row r="143376">
      <c r="J143376" s="6" t="n"/>
    </row>
    <row r="143377">
      <c r="J143377" s="6" t="n"/>
    </row>
    <row r="143378">
      <c r="J143378" s="6" t="n"/>
    </row>
    <row r="143379">
      <c r="J143379" s="6" t="n"/>
    </row>
    <row r="143380">
      <c r="J143380" s="6" t="n"/>
    </row>
    <row r="143381">
      <c r="J143381" s="6" t="n"/>
    </row>
    <row r="143382">
      <c r="J143382" s="6" t="n"/>
    </row>
    <row r="143383">
      <c r="J143383" s="6" t="n"/>
    </row>
    <row r="143384">
      <c r="J143384" s="6" t="n"/>
    </row>
    <row r="143385">
      <c r="J143385" s="6" t="n"/>
    </row>
    <row r="143386">
      <c r="J143386" s="6" t="n"/>
    </row>
    <row r="143387">
      <c r="J143387" s="6" t="n"/>
    </row>
    <row r="143388">
      <c r="J143388" s="6" t="n"/>
    </row>
    <row r="143389">
      <c r="J143389" s="6" t="n"/>
    </row>
    <row r="143390">
      <c r="J143390" s="6" t="n"/>
    </row>
    <row r="143391">
      <c r="J143391" s="6" t="n"/>
    </row>
    <row r="143392">
      <c r="J143392" s="6" t="n"/>
    </row>
    <row r="143393">
      <c r="J143393" s="6" t="n"/>
    </row>
    <row r="143394">
      <c r="J143394" s="6" t="n"/>
    </row>
    <row r="143395">
      <c r="J143395" s="6" t="n"/>
    </row>
    <row r="143396">
      <c r="J143396" s="6" t="n"/>
    </row>
    <row r="143397">
      <c r="J143397" s="6" t="n"/>
    </row>
    <row r="143398">
      <c r="J143398" s="6" t="n"/>
    </row>
    <row r="143399">
      <c r="J143399" s="6" t="n"/>
    </row>
    <row r="143400">
      <c r="J143400" s="6" t="n"/>
    </row>
    <row r="143401">
      <c r="J143401" s="6" t="n"/>
    </row>
    <row r="143402">
      <c r="J143402" s="6" t="n"/>
    </row>
    <row r="143403">
      <c r="J143403" s="6" t="n"/>
    </row>
    <row r="143404">
      <c r="J143404" s="6" t="n"/>
    </row>
    <row r="143405">
      <c r="J143405" s="6" t="n"/>
    </row>
    <row r="143406">
      <c r="J143406" s="6" t="n"/>
    </row>
    <row r="143407">
      <c r="J143407" s="6" t="n"/>
    </row>
    <row r="143408">
      <c r="J143408" s="6" t="n"/>
    </row>
    <row r="143409">
      <c r="J143409" s="6" t="n"/>
    </row>
    <row r="143410">
      <c r="J143410" s="6" t="n"/>
    </row>
    <row r="143411">
      <c r="J143411" s="6" t="n"/>
    </row>
    <row r="143412">
      <c r="J143412" s="6" t="n"/>
    </row>
    <row r="143413">
      <c r="J143413" s="6" t="n"/>
    </row>
    <row r="143414">
      <c r="J143414" s="6" t="n"/>
    </row>
    <row r="143415">
      <c r="J143415" s="6" t="n"/>
    </row>
    <row r="143416">
      <c r="J143416" s="6" t="n"/>
    </row>
    <row r="143417">
      <c r="J143417" s="6" t="n"/>
    </row>
    <row r="143418">
      <c r="J143418" s="6" t="n"/>
    </row>
    <row r="143419">
      <c r="J143419" s="6" t="n"/>
    </row>
    <row r="143420">
      <c r="J143420" s="6" t="n"/>
    </row>
    <row r="143421">
      <c r="J143421" s="6" t="n"/>
    </row>
    <row r="143422">
      <c r="J143422" s="6" t="n"/>
    </row>
    <row r="143423">
      <c r="J143423" s="6" t="n"/>
    </row>
    <row r="143424">
      <c r="J143424" s="6" t="n"/>
    </row>
    <row r="143425">
      <c r="J143425" s="6" t="n"/>
    </row>
    <row r="143426">
      <c r="J143426" s="6" t="n"/>
    </row>
    <row r="143427">
      <c r="J143427" s="6" t="n"/>
    </row>
    <row r="143428">
      <c r="J143428" s="6" t="n"/>
    </row>
    <row r="143429">
      <c r="J143429" s="6" t="n"/>
    </row>
    <row r="143430">
      <c r="J143430" s="6" t="n"/>
    </row>
    <row r="143431">
      <c r="J143431" s="6" t="n"/>
    </row>
    <row r="143432">
      <c r="J143432" s="6" t="n"/>
    </row>
    <row r="143433">
      <c r="J143433" s="6" t="n"/>
    </row>
    <row r="143434">
      <c r="J143434" s="6" t="n"/>
    </row>
    <row r="143435">
      <c r="J143435" s="6" t="n"/>
    </row>
    <row r="143436">
      <c r="J143436" s="6" t="n"/>
    </row>
    <row r="143437">
      <c r="J143437" s="6" t="n"/>
    </row>
    <row r="143438">
      <c r="J143438" s="6" t="n"/>
    </row>
    <row r="143439">
      <c r="J143439" s="6" t="n"/>
    </row>
    <row r="143440">
      <c r="J143440" s="6" t="n"/>
    </row>
    <row r="143441">
      <c r="J143441" s="6" t="n"/>
    </row>
    <row r="143442">
      <c r="J143442" s="6" t="n"/>
    </row>
    <row r="143443">
      <c r="J143443" s="6" t="n"/>
    </row>
    <row r="143444">
      <c r="J143444" s="6" t="n"/>
    </row>
    <row r="143445">
      <c r="J143445" s="6" t="n"/>
    </row>
    <row r="143446">
      <c r="J143446" s="6" t="n"/>
    </row>
    <row r="143447">
      <c r="J143447" s="6" t="n"/>
    </row>
    <row r="143448">
      <c r="J143448" s="6" t="n"/>
    </row>
    <row r="143449">
      <c r="J143449" s="6" t="n"/>
    </row>
    <row r="143450">
      <c r="J143450" s="6" t="n"/>
    </row>
    <row r="143451">
      <c r="J143451" s="6" t="n"/>
    </row>
    <row r="143452">
      <c r="J143452" s="6" t="n"/>
    </row>
    <row r="143453">
      <c r="J143453" s="6" t="n"/>
    </row>
    <row r="143454">
      <c r="J143454" s="6" t="n"/>
    </row>
    <row r="143455">
      <c r="J143455" s="6" t="n"/>
    </row>
    <row r="143456">
      <c r="J143456" s="6" t="n"/>
    </row>
    <row r="143457">
      <c r="J143457" s="6" t="n"/>
    </row>
    <row r="143458">
      <c r="J143458" s="6" t="n"/>
    </row>
    <row r="143459">
      <c r="J143459" s="6" t="n"/>
    </row>
    <row r="143460">
      <c r="J143460" s="6" t="n"/>
    </row>
    <row r="143461">
      <c r="J143461" s="6" t="n"/>
    </row>
    <row r="143462">
      <c r="J143462" s="6" t="n"/>
    </row>
    <row r="143463">
      <c r="J143463" s="6" t="n"/>
    </row>
    <row r="143464">
      <c r="J143464" s="6" t="n"/>
    </row>
    <row r="143465">
      <c r="J143465" s="6" t="n"/>
    </row>
    <row r="143466">
      <c r="J143466" s="6" t="n"/>
    </row>
    <row r="143467">
      <c r="J143467" s="6" t="n"/>
    </row>
    <row r="143468">
      <c r="J143468" s="6" t="n"/>
    </row>
    <row r="143469">
      <c r="J143469" s="6" t="n"/>
    </row>
    <row r="143470">
      <c r="J143470" s="6" t="n"/>
    </row>
    <row r="143471">
      <c r="J143471" s="6" t="n"/>
    </row>
    <row r="143472">
      <c r="J143472" s="6" t="n"/>
    </row>
    <row r="143473">
      <c r="J143473" s="6" t="n"/>
    </row>
    <row r="143474">
      <c r="J143474" s="6" t="n"/>
    </row>
    <row r="143475">
      <c r="J143475" s="6" t="n"/>
    </row>
    <row r="143476">
      <c r="J143476" s="6" t="n"/>
    </row>
    <row r="143477">
      <c r="J143477" s="6" t="n"/>
    </row>
    <row r="143478">
      <c r="J143478" s="6" t="n"/>
    </row>
    <row r="143479">
      <c r="J143479" s="6" t="n"/>
    </row>
    <row r="143480">
      <c r="J143480" s="6" t="n"/>
    </row>
    <row r="143481">
      <c r="J143481" s="6" t="n"/>
    </row>
    <row r="143482">
      <c r="J143482" s="6" t="n"/>
    </row>
    <row r="143483">
      <c r="J143483" s="6" t="n"/>
    </row>
    <row r="143484">
      <c r="J143484" s="6" t="n"/>
    </row>
    <row r="143485">
      <c r="J143485" s="6" t="n"/>
    </row>
    <row r="143486">
      <c r="J143486" s="6" t="n"/>
    </row>
    <row r="143487">
      <c r="J143487" s="6" t="n"/>
    </row>
    <row r="143488">
      <c r="J143488" s="6" t="n"/>
    </row>
    <row r="143489">
      <c r="J143489" s="6" t="n"/>
    </row>
    <row r="143490">
      <c r="J143490" s="6" t="n"/>
    </row>
    <row r="143491">
      <c r="J143491" s="6" t="n"/>
    </row>
    <row r="143492">
      <c r="J143492" s="6" t="n"/>
    </row>
    <row r="143493">
      <c r="J143493" s="6" t="n"/>
    </row>
    <row r="143494">
      <c r="J143494" s="6" t="n"/>
    </row>
    <row r="143495">
      <c r="J143495" s="6" t="n"/>
    </row>
    <row r="143496">
      <c r="J143496" s="6" t="n"/>
    </row>
    <row r="143497">
      <c r="J143497" s="6" t="n"/>
    </row>
    <row r="143498">
      <c r="J143498" s="6" t="n"/>
    </row>
    <row r="143499">
      <c r="J143499" s="6" t="n"/>
    </row>
    <row r="143500">
      <c r="J143500" s="6" t="n"/>
    </row>
    <row r="143501">
      <c r="J143501" s="6" t="n"/>
    </row>
    <row r="143502">
      <c r="J143502" s="6" t="n"/>
    </row>
    <row r="143503">
      <c r="J143503" s="6" t="n"/>
    </row>
    <row r="143504">
      <c r="J143504" s="6" t="n"/>
    </row>
    <row r="143505">
      <c r="J143505" s="6" t="n"/>
    </row>
    <row r="143506">
      <c r="J143506" s="6" t="n"/>
    </row>
    <row r="143507">
      <c r="J143507" s="6" t="n"/>
    </row>
    <row r="143508">
      <c r="J143508" s="6" t="n"/>
    </row>
    <row r="143509">
      <c r="J143509" s="6" t="n"/>
    </row>
    <row r="143510">
      <c r="J143510" s="6" t="n"/>
    </row>
    <row r="143511">
      <c r="J143511" s="6" t="n"/>
    </row>
    <row r="143512">
      <c r="J143512" s="6" t="n"/>
    </row>
    <row r="143513">
      <c r="J143513" s="6" t="n"/>
    </row>
    <row r="143514">
      <c r="J143514" s="6" t="n"/>
    </row>
    <row r="143515">
      <c r="J143515" s="6" t="n"/>
    </row>
    <row r="143516">
      <c r="J143516" s="6" t="n"/>
    </row>
    <row r="143517">
      <c r="J143517" s="6" t="n"/>
    </row>
    <row r="143518">
      <c r="J143518" s="6" t="n"/>
    </row>
    <row r="143519">
      <c r="J143519" s="6" t="n"/>
    </row>
    <row r="143520">
      <c r="J143520" s="6" t="n"/>
    </row>
    <row r="143521">
      <c r="J143521" s="6" t="n"/>
    </row>
    <row r="143522">
      <c r="J143522" s="6" t="n"/>
    </row>
    <row r="143523">
      <c r="J143523" s="6" t="n"/>
    </row>
    <row r="143524">
      <c r="J143524" s="6" t="n"/>
    </row>
    <row r="143525">
      <c r="J143525" s="6" t="n"/>
    </row>
    <row r="143526">
      <c r="J143526" s="6" t="n"/>
    </row>
    <row r="143527">
      <c r="J143527" s="6" t="n"/>
    </row>
    <row r="143528">
      <c r="J143528" s="6" t="n"/>
    </row>
    <row r="143529">
      <c r="J143529" s="6" t="n"/>
    </row>
    <row r="143530">
      <c r="J143530" s="6" t="n"/>
    </row>
    <row r="143531">
      <c r="J143531" s="6" t="n"/>
    </row>
    <row r="143532">
      <c r="J143532" s="6" t="n"/>
    </row>
    <row r="143533">
      <c r="J143533" s="6" t="n"/>
    </row>
    <row r="143534">
      <c r="J143534" s="6" t="n"/>
    </row>
    <row r="143535">
      <c r="J143535" s="6" t="n"/>
    </row>
    <row r="143536">
      <c r="J143536" s="6" t="n"/>
    </row>
    <row r="143537">
      <c r="J143537" s="6" t="n"/>
    </row>
    <row r="143538">
      <c r="J143538" s="6" t="n"/>
    </row>
    <row r="143539">
      <c r="J143539" s="6" t="n"/>
    </row>
    <row r="143540">
      <c r="J143540" s="6" t="n"/>
    </row>
    <row r="143541">
      <c r="J143541" s="6" t="n"/>
    </row>
    <row r="143542">
      <c r="J143542" s="6" t="n"/>
    </row>
    <row r="143543">
      <c r="J143543" s="6" t="n"/>
    </row>
    <row r="143544">
      <c r="J143544" s="6" t="n"/>
    </row>
    <row r="143545">
      <c r="J143545" s="6" t="n"/>
    </row>
    <row r="143546">
      <c r="J143546" s="6" t="n"/>
    </row>
    <row r="143547">
      <c r="J143547" s="6" t="n"/>
    </row>
    <row r="143548">
      <c r="J143548" s="6" t="n"/>
    </row>
    <row r="143549">
      <c r="J143549" s="6" t="n"/>
    </row>
    <row r="143550">
      <c r="J143550" s="6" t="n"/>
    </row>
    <row r="143551">
      <c r="J143551" s="6" t="n"/>
    </row>
    <row r="143552">
      <c r="J143552" s="6" t="n"/>
    </row>
    <row r="143553">
      <c r="J143553" s="6" t="n"/>
    </row>
    <row r="143554">
      <c r="J143554" s="6" t="n"/>
    </row>
    <row r="143555">
      <c r="J143555" s="6" t="n"/>
    </row>
    <row r="143556">
      <c r="J143556" s="6" t="n"/>
    </row>
    <row r="143557">
      <c r="J143557" s="6" t="n"/>
    </row>
    <row r="143558">
      <c r="J143558" s="6" t="n"/>
    </row>
    <row r="143559">
      <c r="J143559" s="6" t="n"/>
    </row>
    <row r="143560">
      <c r="J143560" s="6" t="n"/>
    </row>
    <row r="143561">
      <c r="J143561" s="6" t="n"/>
    </row>
    <row r="143562">
      <c r="J143562" s="6" t="n"/>
    </row>
    <row r="143563">
      <c r="J143563" s="6" t="n"/>
    </row>
    <row r="143564">
      <c r="J143564" s="6" t="n"/>
    </row>
    <row r="143565">
      <c r="J143565" s="6" t="n"/>
    </row>
    <row r="143566">
      <c r="J143566" s="6" t="n"/>
    </row>
    <row r="143567">
      <c r="J143567" s="6" t="n"/>
    </row>
    <row r="143568">
      <c r="J143568" s="6" t="n"/>
    </row>
    <row r="143569">
      <c r="J143569" s="6" t="n"/>
    </row>
    <row r="143570">
      <c r="J143570" s="6" t="n"/>
    </row>
    <row r="143571">
      <c r="J143571" s="6" t="n"/>
    </row>
    <row r="143572">
      <c r="J143572" s="6" t="n"/>
    </row>
    <row r="143573">
      <c r="J143573" s="6" t="n"/>
    </row>
    <row r="143574">
      <c r="J143574" s="6" t="n"/>
    </row>
    <row r="143575">
      <c r="J143575" s="6" t="n"/>
    </row>
    <row r="143576">
      <c r="J143576" s="6" t="n"/>
    </row>
    <row r="143577">
      <c r="J143577" s="6" t="n"/>
    </row>
    <row r="143578">
      <c r="J143578" s="6" t="n"/>
    </row>
    <row r="143579">
      <c r="J143579" s="6" t="n"/>
    </row>
    <row r="143580">
      <c r="J143580" s="6" t="n"/>
    </row>
    <row r="143581">
      <c r="J143581" s="6" t="n"/>
    </row>
    <row r="143582">
      <c r="J143582" s="6" t="n"/>
    </row>
    <row r="143583">
      <c r="J143583" s="6" t="n"/>
    </row>
    <row r="143584">
      <c r="J143584" s="6" t="n"/>
    </row>
    <row r="143585">
      <c r="J143585" s="6" t="n"/>
    </row>
    <row r="143586">
      <c r="J143586" s="6" t="n"/>
    </row>
    <row r="143587">
      <c r="J143587" s="6" t="n"/>
    </row>
    <row r="143588">
      <c r="J143588" s="6" t="n"/>
    </row>
    <row r="143589">
      <c r="J143589" s="6" t="n"/>
    </row>
    <row r="143590">
      <c r="J143590" s="6" t="n"/>
    </row>
    <row r="143591">
      <c r="J143591" s="6" t="n"/>
    </row>
    <row r="143592">
      <c r="J143592" s="6" t="n"/>
    </row>
    <row r="143593">
      <c r="J143593" s="6" t="n"/>
    </row>
    <row r="143594">
      <c r="J143594" s="6" t="n"/>
    </row>
    <row r="143595">
      <c r="J143595" s="6" t="n"/>
    </row>
    <row r="143596">
      <c r="J143596" s="6" t="n"/>
    </row>
    <row r="143597">
      <c r="J143597" s="6" t="n"/>
    </row>
    <row r="143598">
      <c r="J143598" s="6" t="n"/>
    </row>
    <row r="143599">
      <c r="J143599" s="6" t="n"/>
    </row>
    <row r="143600">
      <c r="J143600" s="6" t="n"/>
    </row>
    <row r="143601">
      <c r="J143601" s="6" t="n"/>
    </row>
    <row r="143602">
      <c r="J143602" s="6" t="n"/>
    </row>
    <row r="143603">
      <c r="J143603" s="6" t="n"/>
    </row>
    <row r="143604">
      <c r="J143604" s="6" t="n"/>
    </row>
    <row r="143605">
      <c r="J143605" s="6" t="n"/>
    </row>
    <row r="143606">
      <c r="J143606" s="6" t="n"/>
    </row>
    <row r="143607">
      <c r="J143607" s="6" t="n"/>
    </row>
    <row r="143608">
      <c r="J143608" s="6" t="n"/>
    </row>
    <row r="143609">
      <c r="J143609" s="6" t="n"/>
    </row>
    <row r="143610">
      <c r="J143610" s="6" t="n"/>
    </row>
    <row r="143611">
      <c r="J143611" s="6" t="n"/>
    </row>
    <row r="143612">
      <c r="J143612" s="6" t="n"/>
    </row>
    <row r="143613">
      <c r="J143613" s="6" t="n"/>
    </row>
    <row r="143614">
      <c r="J143614" s="6" t="n"/>
    </row>
    <row r="143615">
      <c r="J143615" s="6" t="n"/>
    </row>
    <row r="143616">
      <c r="J143616" s="6" t="n"/>
    </row>
    <row r="143617">
      <c r="J143617" s="6" t="n"/>
    </row>
    <row r="143618">
      <c r="J143618" s="6" t="n"/>
    </row>
    <row r="143619">
      <c r="J143619" s="6" t="n"/>
    </row>
    <row r="143620">
      <c r="J143620" s="6" t="n"/>
    </row>
    <row r="143621">
      <c r="J143621" s="6" t="n"/>
    </row>
    <row r="143622">
      <c r="J143622" s="6" t="n"/>
    </row>
    <row r="143623">
      <c r="J143623" s="6" t="n"/>
    </row>
    <row r="143624">
      <c r="J143624" s="6" t="n"/>
    </row>
    <row r="143625">
      <c r="J143625" s="6" t="n"/>
    </row>
    <row r="143626">
      <c r="J143626" s="6" t="n"/>
    </row>
    <row r="143627">
      <c r="J143627" s="6" t="n"/>
    </row>
    <row r="143628">
      <c r="J143628" s="6" t="n"/>
    </row>
    <row r="143629">
      <c r="J143629" s="6" t="n"/>
    </row>
    <row r="143630">
      <c r="J143630" s="6" t="n"/>
    </row>
    <row r="143631">
      <c r="J143631" s="6" t="n"/>
    </row>
    <row r="143632">
      <c r="J143632" s="6" t="n"/>
    </row>
    <row r="143633">
      <c r="J143633" s="6" t="n"/>
    </row>
    <row r="143634">
      <c r="J143634" s="6" t="n"/>
    </row>
    <row r="143635">
      <c r="J143635" s="6" t="n"/>
    </row>
    <row r="143636">
      <c r="J143636" s="6" t="n"/>
    </row>
    <row r="143637">
      <c r="J143637" s="6" t="n"/>
    </row>
    <row r="143638">
      <c r="J143638" s="6" t="n"/>
    </row>
    <row r="143639">
      <c r="J143639" s="6" t="n"/>
    </row>
    <row r="143640">
      <c r="J143640" s="6" t="n"/>
    </row>
    <row r="143641">
      <c r="J143641" s="6" t="n"/>
    </row>
    <row r="143642">
      <c r="J143642" s="6" t="n"/>
    </row>
    <row r="143643">
      <c r="J143643" s="6" t="n"/>
    </row>
    <row r="143644">
      <c r="J143644" s="6" t="n"/>
    </row>
    <row r="143645">
      <c r="J143645" s="6" t="n"/>
    </row>
    <row r="143646">
      <c r="J143646" s="6" t="n"/>
    </row>
    <row r="143647">
      <c r="J143647" s="6" t="n"/>
    </row>
    <row r="143648">
      <c r="J143648" s="6" t="n"/>
    </row>
    <row r="143649">
      <c r="J143649" s="6" t="n"/>
    </row>
    <row r="143650">
      <c r="J143650" s="6" t="n"/>
    </row>
    <row r="143651">
      <c r="J143651" s="6" t="n"/>
    </row>
    <row r="143652">
      <c r="J143652" s="6" t="n"/>
    </row>
    <row r="143653">
      <c r="J143653" s="6" t="n"/>
    </row>
    <row r="143654">
      <c r="J143654" s="6" t="n"/>
    </row>
    <row r="143655">
      <c r="J143655" s="6" t="n"/>
    </row>
    <row r="143656">
      <c r="J143656" s="6" t="n"/>
    </row>
    <row r="143657">
      <c r="J143657" s="6" t="n"/>
    </row>
    <row r="143658">
      <c r="J143658" s="6" t="n"/>
    </row>
    <row r="143659">
      <c r="J143659" s="6" t="n"/>
    </row>
    <row r="143660">
      <c r="J143660" s="6" t="n"/>
    </row>
    <row r="143661">
      <c r="J143661" s="6" t="n"/>
    </row>
    <row r="143662">
      <c r="J143662" s="6" t="n"/>
    </row>
    <row r="143663">
      <c r="J143663" s="6" t="n"/>
    </row>
    <row r="143664">
      <c r="J143664" s="6" t="n"/>
    </row>
    <row r="143665">
      <c r="J143665" s="6" t="n"/>
    </row>
    <row r="143666">
      <c r="J143666" s="6" t="n"/>
    </row>
    <row r="143667">
      <c r="J143667" s="6" t="n"/>
    </row>
    <row r="143668">
      <c r="J143668" s="6" t="n"/>
    </row>
    <row r="143669">
      <c r="J143669" s="6" t="n"/>
    </row>
    <row r="143670">
      <c r="J143670" s="6" t="n"/>
    </row>
    <row r="143671">
      <c r="J143671" s="6" t="n"/>
    </row>
    <row r="143672">
      <c r="J143672" s="6" t="n"/>
    </row>
    <row r="143673">
      <c r="J143673" s="6" t="n"/>
    </row>
    <row r="143674">
      <c r="J143674" s="6" t="n"/>
    </row>
    <row r="143675">
      <c r="J143675" s="6" t="n"/>
    </row>
    <row r="143676">
      <c r="J143676" s="6" t="n"/>
    </row>
    <row r="143677">
      <c r="J143677" s="6" t="n"/>
    </row>
    <row r="143678">
      <c r="J143678" s="6" t="n"/>
    </row>
    <row r="143679">
      <c r="J143679" s="6" t="n"/>
    </row>
    <row r="143680">
      <c r="J143680" s="6" t="n"/>
    </row>
    <row r="143681">
      <c r="J143681" s="6" t="n"/>
    </row>
    <row r="143682">
      <c r="J143682" s="6" t="n"/>
    </row>
    <row r="143683">
      <c r="J143683" s="6" t="n"/>
    </row>
    <row r="143684">
      <c r="J143684" s="6" t="n"/>
    </row>
    <row r="143685">
      <c r="J143685" s="6" t="n"/>
    </row>
    <row r="143686">
      <c r="J143686" s="6" t="n"/>
    </row>
    <row r="143687">
      <c r="J143687" s="6" t="n"/>
    </row>
    <row r="143688">
      <c r="J143688" s="6" t="n"/>
    </row>
    <row r="143689">
      <c r="J143689" s="6" t="n"/>
    </row>
    <row r="143690">
      <c r="J143690" s="6" t="n"/>
    </row>
    <row r="143691">
      <c r="J143691" s="6" t="n"/>
    </row>
    <row r="143692">
      <c r="J143692" s="6" t="n"/>
    </row>
    <row r="143693">
      <c r="J143693" s="6" t="n"/>
    </row>
    <row r="143694">
      <c r="J143694" s="6" t="n"/>
    </row>
    <row r="143695">
      <c r="J143695" s="6" t="n"/>
    </row>
    <row r="143696">
      <c r="J143696" s="6" t="n"/>
    </row>
    <row r="143697">
      <c r="J143697" s="6" t="n"/>
    </row>
    <row r="143698">
      <c r="J143698" s="6" t="n"/>
    </row>
    <row r="143699">
      <c r="J143699" s="6" t="n"/>
    </row>
    <row r="143700">
      <c r="J143700" s="6" t="n"/>
    </row>
    <row r="143701">
      <c r="J143701" s="6" t="n"/>
    </row>
    <row r="143702">
      <c r="J143702" s="6" t="n"/>
    </row>
    <row r="143703">
      <c r="J143703" s="6" t="n"/>
    </row>
    <row r="143704">
      <c r="J143704" s="6" t="n"/>
    </row>
    <row r="143705">
      <c r="J143705" s="6" t="n"/>
    </row>
    <row r="143706">
      <c r="J143706" s="6" t="n"/>
    </row>
    <row r="143707">
      <c r="J143707" s="6" t="n"/>
    </row>
    <row r="143708">
      <c r="J143708" s="6" t="n"/>
    </row>
    <row r="143709">
      <c r="J143709" s="6" t="n"/>
    </row>
    <row r="143710">
      <c r="J143710" s="6" t="n"/>
    </row>
    <row r="143711">
      <c r="J143711" s="6" t="n"/>
    </row>
    <row r="143712">
      <c r="J143712" s="6" t="n"/>
    </row>
    <row r="143713">
      <c r="J143713" s="6" t="n"/>
    </row>
    <row r="143714">
      <c r="J143714" s="6" t="n"/>
    </row>
    <row r="143715">
      <c r="J143715" s="6" t="n"/>
    </row>
    <row r="143716">
      <c r="J143716" s="6" t="n"/>
    </row>
    <row r="143717">
      <c r="J143717" s="6" t="n"/>
    </row>
    <row r="143718">
      <c r="J143718" s="6" t="n"/>
    </row>
    <row r="143719">
      <c r="J143719" s="6" t="n"/>
    </row>
    <row r="143720">
      <c r="J143720" s="6" t="n"/>
    </row>
    <row r="143721">
      <c r="J143721" s="6" t="n"/>
    </row>
    <row r="143722">
      <c r="J143722" s="6" t="n"/>
    </row>
    <row r="143723">
      <c r="J143723" s="6" t="n"/>
    </row>
    <row r="143724">
      <c r="J143724" s="6" t="n"/>
    </row>
    <row r="143725">
      <c r="J143725" s="6" t="n"/>
    </row>
    <row r="143726">
      <c r="J143726" s="6" t="n"/>
    </row>
    <row r="143727">
      <c r="J143727" s="6" t="n"/>
    </row>
    <row r="143728">
      <c r="J143728" s="6" t="n"/>
    </row>
    <row r="143729">
      <c r="J143729" s="6" t="n"/>
    </row>
    <row r="143730">
      <c r="J143730" s="6" t="n"/>
    </row>
    <row r="143731">
      <c r="J143731" s="6" t="n"/>
    </row>
    <row r="143732">
      <c r="J143732" s="6" t="n"/>
    </row>
    <row r="143733">
      <c r="J143733" s="6" t="n"/>
    </row>
    <row r="143734">
      <c r="J143734" s="6" t="n"/>
    </row>
    <row r="143735">
      <c r="J143735" s="6" t="n"/>
    </row>
    <row r="143736">
      <c r="J143736" s="6" t="n"/>
    </row>
    <row r="143737">
      <c r="J143737" s="6" t="n"/>
    </row>
    <row r="143738">
      <c r="J143738" s="6" t="n"/>
    </row>
    <row r="143739">
      <c r="J143739" s="6" t="n"/>
    </row>
    <row r="143740">
      <c r="J143740" s="6" t="n"/>
    </row>
    <row r="143741">
      <c r="J143741" s="6" t="n"/>
    </row>
    <row r="143742">
      <c r="J143742" s="6" t="n"/>
    </row>
    <row r="143743">
      <c r="J143743" s="6" t="n"/>
    </row>
    <row r="143744">
      <c r="J143744" s="6" t="n"/>
    </row>
    <row r="143745">
      <c r="J143745" s="6" t="n"/>
    </row>
    <row r="143746">
      <c r="J143746" s="6" t="n"/>
    </row>
    <row r="143747">
      <c r="J143747" s="6" t="n"/>
    </row>
    <row r="143748">
      <c r="J143748" s="6" t="n"/>
    </row>
    <row r="143749">
      <c r="J143749" s="6" t="n"/>
    </row>
    <row r="143750">
      <c r="J143750" s="6" t="n"/>
    </row>
    <row r="143751">
      <c r="J143751" s="6" t="n"/>
    </row>
    <row r="143752">
      <c r="J143752" s="6" t="n"/>
    </row>
    <row r="143753">
      <c r="J143753" s="6" t="n"/>
    </row>
    <row r="143754">
      <c r="J143754" s="6" t="n"/>
    </row>
    <row r="143755">
      <c r="J143755" s="6" t="n"/>
    </row>
    <row r="143756">
      <c r="J143756" s="6" t="n"/>
    </row>
    <row r="143757">
      <c r="J143757" s="6" t="n"/>
    </row>
    <row r="143758">
      <c r="J143758" s="6" t="n"/>
    </row>
    <row r="143759">
      <c r="J143759" s="6" t="n"/>
    </row>
    <row r="143760">
      <c r="J143760" s="6" t="n"/>
    </row>
    <row r="143761">
      <c r="J143761" s="6" t="n"/>
    </row>
    <row r="143762">
      <c r="J143762" s="6" t="n"/>
    </row>
    <row r="143763">
      <c r="J143763" s="6" t="n"/>
    </row>
    <row r="143764">
      <c r="J143764" s="6" t="n"/>
    </row>
    <row r="143765">
      <c r="J143765" s="6" t="n"/>
    </row>
    <row r="143766">
      <c r="J143766" s="6" t="n"/>
    </row>
    <row r="143767">
      <c r="J143767" s="6" t="n"/>
    </row>
    <row r="143768">
      <c r="J143768" s="6" t="n"/>
    </row>
    <row r="143769">
      <c r="J143769" s="6" t="n"/>
    </row>
    <row r="143770">
      <c r="J143770" s="6" t="n"/>
    </row>
    <row r="143771">
      <c r="J143771" s="6" t="n"/>
    </row>
    <row r="143772">
      <c r="J143772" s="6" t="n"/>
    </row>
    <row r="143773">
      <c r="J143773" s="6" t="n"/>
    </row>
    <row r="143774">
      <c r="J143774" s="6" t="n"/>
    </row>
    <row r="143775">
      <c r="J143775" s="6" t="n"/>
    </row>
    <row r="143776">
      <c r="J143776" s="6" t="n"/>
    </row>
    <row r="143777">
      <c r="J143777" s="6" t="n"/>
    </row>
    <row r="143778">
      <c r="J143778" s="6" t="n"/>
    </row>
    <row r="143779">
      <c r="J143779" s="6" t="n"/>
    </row>
    <row r="143780">
      <c r="J143780" s="6" t="n"/>
    </row>
    <row r="143781">
      <c r="J143781" s="6" t="n"/>
    </row>
    <row r="143782">
      <c r="J143782" s="6" t="n"/>
    </row>
    <row r="143783">
      <c r="J143783" s="6" t="n"/>
    </row>
    <row r="143784">
      <c r="J143784" s="6" t="n"/>
    </row>
    <row r="143785">
      <c r="J143785" s="6" t="n"/>
    </row>
    <row r="143786">
      <c r="J143786" s="6" t="n"/>
    </row>
    <row r="143787">
      <c r="J143787" s="6" t="n"/>
    </row>
    <row r="143788">
      <c r="J143788" s="6" t="n"/>
    </row>
    <row r="143789">
      <c r="J143789" s="6" t="n"/>
    </row>
    <row r="143790">
      <c r="J143790" s="6" t="n"/>
    </row>
    <row r="143791">
      <c r="J143791" s="6" t="n"/>
    </row>
    <row r="143792">
      <c r="J143792" s="6" t="n"/>
    </row>
    <row r="143793">
      <c r="J143793" s="6" t="n"/>
    </row>
    <row r="143794">
      <c r="J143794" s="6" t="n"/>
    </row>
    <row r="143795">
      <c r="J143795" s="6" t="n"/>
    </row>
    <row r="143796">
      <c r="J143796" s="6" t="n"/>
    </row>
    <row r="143797">
      <c r="J143797" s="6" t="n"/>
    </row>
    <row r="143798">
      <c r="J143798" s="6" t="n"/>
    </row>
    <row r="143799">
      <c r="J143799" s="6" t="n"/>
    </row>
    <row r="143800">
      <c r="J143800" s="6" t="n"/>
    </row>
    <row r="143801">
      <c r="J143801" s="6" t="n"/>
    </row>
    <row r="143802">
      <c r="J143802" s="6" t="n"/>
    </row>
    <row r="143803">
      <c r="J143803" s="6" t="n"/>
    </row>
    <row r="143804">
      <c r="J143804" s="6" t="n"/>
    </row>
    <row r="143805">
      <c r="J143805" s="6" t="n"/>
    </row>
    <row r="143806">
      <c r="J143806" s="6" t="n"/>
    </row>
    <row r="143807">
      <c r="J143807" s="6" t="n"/>
    </row>
    <row r="143808">
      <c r="J143808" s="6" t="n"/>
    </row>
    <row r="143809">
      <c r="J143809" s="6" t="n"/>
    </row>
    <row r="143810">
      <c r="J143810" s="6" t="n"/>
    </row>
    <row r="143811">
      <c r="J143811" s="6" t="n"/>
    </row>
    <row r="143812">
      <c r="J143812" s="6" t="n"/>
    </row>
    <row r="143813">
      <c r="J143813" s="6" t="n"/>
    </row>
    <row r="143814">
      <c r="J143814" s="6" t="n"/>
    </row>
    <row r="143815">
      <c r="J143815" s="6" t="n"/>
    </row>
    <row r="143816">
      <c r="J143816" s="6" t="n"/>
    </row>
    <row r="143817">
      <c r="J143817" s="6" t="n"/>
    </row>
    <row r="143818">
      <c r="J143818" s="6" t="n"/>
    </row>
    <row r="143819">
      <c r="J143819" s="6" t="n"/>
    </row>
    <row r="143820">
      <c r="J143820" s="6" t="n"/>
    </row>
    <row r="143821">
      <c r="J143821" s="6" t="n"/>
    </row>
    <row r="143822">
      <c r="J143822" s="6" t="n"/>
    </row>
    <row r="143823">
      <c r="J143823" s="6" t="n"/>
    </row>
    <row r="143824">
      <c r="J143824" s="6" t="n"/>
    </row>
    <row r="143825">
      <c r="J143825" s="6" t="n"/>
    </row>
    <row r="143826">
      <c r="J143826" s="6" t="n"/>
    </row>
    <row r="143827">
      <c r="J143827" s="6" t="n"/>
    </row>
    <row r="143828">
      <c r="J143828" s="6" t="n"/>
    </row>
    <row r="143829">
      <c r="J143829" s="6" t="n"/>
    </row>
    <row r="143830">
      <c r="J143830" s="6" t="n"/>
    </row>
    <row r="143831">
      <c r="J143831" s="6" t="n"/>
    </row>
    <row r="143832">
      <c r="J143832" s="6" t="n"/>
    </row>
    <row r="143833">
      <c r="J143833" s="6" t="n"/>
    </row>
    <row r="143834">
      <c r="J143834" s="6" t="n"/>
    </row>
    <row r="143835">
      <c r="J143835" s="6" t="n"/>
    </row>
    <row r="143836">
      <c r="J143836" s="6" t="n"/>
    </row>
    <row r="143837">
      <c r="J143837" s="6" t="n"/>
    </row>
    <row r="143838">
      <c r="J143838" s="6" t="n"/>
    </row>
    <row r="143839">
      <c r="J143839" s="6" t="n"/>
    </row>
    <row r="143840">
      <c r="J143840" s="6" t="n"/>
    </row>
    <row r="143841">
      <c r="J143841" s="6" t="n"/>
    </row>
    <row r="143842">
      <c r="J143842" s="6" t="n"/>
    </row>
    <row r="143843">
      <c r="J143843" s="6" t="n"/>
    </row>
    <row r="143844">
      <c r="J143844" s="6" t="n"/>
    </row>
    <row r="143845">
      <c r="J143845" s="6" t="n"/>
    </row>
    <row r="143846">
      <c r="J143846" s="6" t="n"/>
    </row>
    <row r="143847">
      <c r="J143847" s="6" t="n"/>
    </row>
    <row r="143848">
      <c r="J143848" s="6" t="n"/>
    </row>
    <row r="143849">
      <c r="J143849" s="6" t="n"/>
    </row>
    <row r="143850">
      <c r="J143850" s="6" t="n"/>
    </row>
    <row r="143851">
      <c r="J143851" s="6" t="n"/>
    </row>
    <row r="143852">
      <c r="J143852" s="6" t="n"/>
    </row>
    <row r="143853">
      <c r="J143853" s="6" t="n"/>
    </row>
    <row r="143854">
      <c r="J143854" s="6" t="n"/>
    </row>
    <row r="143855">
      <c r="J143855" s="6" t="n"/>
    </row>
    <row r="143856">
      <c r="J143856" s="6" t="n"/>
    </row>
    <row r="143857">
      <c r="J143857" s="6" t="n"/>
    </row>
    <row r="143858">
      <c r="J143858" s="6" t="n"/>
    </row>
    <row r="143859">
      <c r="J143859" s="6" t="n"/>
    </row>
    <row r="143860">
      <c r="J143860" s="6" t="n"/>
    </row>
    <row r="143861">
      <c r="J143861" s="6" t="n"/>
    </row>
    <row r="143862">
      <c r="J143862" s="6" t="n"/>
    </row>
    <row r="143863">
      <c r="J143863" s="6" t="n"/>
    </row>
    <row r="143864">
      <c r="J143864" s="6" t="n"/>
    </row>
    <row r="143865">
      <c r="J143865" s="6" t="n"/>
    </row>
    <row r="143866">
      <c r="J143866" s="6" t="n"/>
    </row>
    <row r="143867">
      <c r="J143867" s="6" t="n"/>
    </row>
    <row r="143868">
      <c r="J143868" s="6" t="n"/>
    </row>
    <row r="143869">
      <c r="J143869" s="6" t="n"/>
    </row>
    <row r="143870">
      <c r="J143870" s="6" t="n"/>
    </row>
    <row r="143871">
      <c r="J143871" s="6" t="n"/>
    </row>
    <row r="143872">
      <c r="J143872" s="6" t="n"/>
    </row>
    <row r="143873">
      <c r="J143873" s="6" t="n"/>
    </row>
    <row r="143874">
      <c r="J143874" s="6" t="n"/>
    </row>
    <row r="143875">
      <c r="J143875" s="6" t="n"/>
    </row>
    <row r="143876">
      <c r="J143876" s="6" t="n"/>
    </row>
    <row r="143877">
      <c r="J143877" s="6" t="n"/>
    </row>
    <row r="143878">
      <c r="J143878" s="6" t="n"/>
    </row>
    <row r="143879">
      <c r="J143879" s="6" t="n"/>
    </row>
    <row r="143880">
      <c r="J143880" s="6" t="n"/>
    </row>
    <row r="143881">
      <c r="J143881" s="6" t="n"/>
    </row>
    <row r="143882">
      <c r="J143882" s="6" t="n"/>
    </row>
    <row r="143883">
      <c r="J143883" s="6" t="n"/>
    </row>
    <row r="143884">
      <c r="J143884" s="6" t="n"/>
    </row>
    <row r="143885">
      <c r="J143885" s="6" t="n"/>
    </row>
    <row r="143886">
      <c r="J143886" s="6" t="n"/>
    </row>
    <row r="143887">
      <c r="J143887" s="6" t="n"/>
    </row>
    <row r="143888">
      <c r="J143888" s="6" t="n"/>
    </row>
    <row r="143889">
      <c r="J143889" s="6" t="n"/>
    </row>
    <row r="143890">
      <c r="J143890" s="6" t="n"/>
    </row>
    <row r="143891">
      <c r="J143891" s="6" t="n"/>
    </row>
    <row r="143892">
      <c r="J143892" s="6" t="n"/>
    </row>
    <row r="143893">
      <c r="J143893" s="6" t="n"/>
    </row>
    <row r="143894">
      <c r="J143894" s="6" t="n"/>
    </row>
    <row r="143895">
      <c r="J143895" s="6" t="n"/>
    </row>
    <row r="143896">
      <c r="J143896" s="6" t="n"/>
    </row>
    <row r="143897">
      <c r="J143897" s="6" t="n"/>
    </row>
    <row r="143898">
      <c r="J143898" s="6" t="n"/>
    </row>
    <row r="143899">
      <c r="J143899" s="6" t="n"/>
    </row>
    <row r="143900">
      <c r="J143900" s="6" t="n"/>
    </row>
    <row r="143901">
      <c r="J143901" s="6" t="n"/>
    </row>
    <row r="143902">
      <c r="J143902" s="6" t="n"/>
    </row>
    <row r="143903">
      <c r="J143903" s="6" t="n"/>
    </row>
    <row r="143904">
      <c r="J143904" s="6" t="n"/>
    </row>
    <row r="143905">
      <c r="J143905" s="6" t="n"/>
    </row>
    <row r="143906">
      <c r="J143906" s="6" t="n"/>
    </row>
    <row r="143907">
      <c r="J143907" s="6" t="n"/>
    </row>
    <row r="143908">
      <c r="J143908" s="6" t="n"/>
    </row>
    <row r="143909">
      <c r="J143909" s="6" t="n"/>
    </row>
    <row r="143910">
      <c r="J143910" s="6" t="n"/>
    </row>
    <row r="143911">
      <c r="J143911" s="6" t="n"/>
    </row>
    <row r="143912">
      <c r="J143912" s="6" t="n"/>
    </row>
    <row r="143913">
      <c r="J143913" s="6" t="n"/>
    </row>
    <row r="143914">
      <c r="J143914" s="6" t="n"/>
    </row>
    <row r="143915">
      <c r="J143915" s="6" t="n"/>
    </row>
    <row r="143916">
      <c r="J143916" s="6" t="n"/>
    </row>
    <row r="143917">
      <c r="J143917" s="6" t="n"/>
    </row>
    <row r="143918">
      <c r="J143918" s="6" t="n"/>
    </row>
    <row r="143919">
      <c r="J143919" s="6" t="n"/>
    </row>
    <row r="143920">
      <c r="J143920" s="6" t="n"/>
    </row>
    <row r="143921">
      <c r="J143921" s="6" t="n"/>
    </row>
    <row r="143922">
      <c r="J143922" s="6" t="n"/>
    </row>
    <row r="143923">
      <c r="J143923" s="6" t="n"/>
    </row>
    <row r="143924">
      <c r="J143924" s="6" t="n"/>
    </row>
    <row r="143925">
      <c r="J143925" s="6" t="n"/>
    </row>
    <row r="143926">
      <c r="J143926" s="6" t="n"/>
    </row>
    <row r="143927">
      <c r="J143927" s="6" t="n"/>
    </row>
    <row r="143928">
      <c r="J143928" s="6" t="n"/>
    </row>
    <row r="143929">
      <c r="J143929" s="6" t="n"/>
    </row>
    <row r="143930">
      <c r="J143930" s="6" t="n"/>
    </row>
    <row r="143931">
      <c r="J143931" s="6" t="n"/>
    </row>
    <row r="143932">
      <c r="J143932" s="6" t="n"/>
    </row>
    <row r="143933">
      <c r="J143933" s="6" t="n"/>
    </row>
    <row r="143934">
      <c r="J143934" s="6" t="n"/>
    </row>
    <row r="143935">
      <c r="J143935" s="6" t="n"/>
    </row>
    <row r="143936">
      <c r="J143936" s="6" t="n"/>
    </row>
    <row r="143937">
      <c r="J143937" s="6" t="n"/>
    </row>
    <row r="143938">
      <c r="J143938" s="6" t="n"/>
    </row>
    <row r="143939">
      <c r="J143939" s="6" t="n"/>
    </row>
    <row r="143940">
      <c r="J143940" s="6" t="n"/>
    </row>
    <row r="143941">
      <c r="J143941" s="6" t="n"/>
    </row>
    <row r="143942">
      <c r="J143942" s="6" t="n"/>
    </row>
    <row r="143943">
      <c r="J143943" s="6" t="n"/>
    </row>
    <row r="143944">
      <c r="J143944" s="6" t="n"/>
    </row>
    <row r="143945">
      <c r="J143945" s="6" t="n"/>
    </row>
    <row r="143946">
      <c r="J143946" s="6" t="n"/>
    </row>
    <row r="143947">
      <c r="J143947" s="6" t="n"/>
    </row>
    <row r="143948">
      <c r="J143948" s="6" t="n"/>
    </row>
    <row r="143949">
      <c r="J143949" s="6" t="n"/>
    </row>
    <row r="143950">
      <c r="J143950" s="6" t="n"/>
    </row>
    <row r="143951">
      <c r="J143951" s="6" t="n"/>
    </row>
    <row r="143952">
      <c r="J143952" s="6" t="n"/>
    </row>
    <row r="143953">
      <c r="J143953" s="6" t="n"/>
    </row>
    <row r="143954">
      <c r="J143954" s="6" t="n"/>
    </row>
    <row r="143955">
      <c r="J143955" s="6" t="n"/>
    </row>
    <row r="143956">
      <c r="J143956" s="6" t="n"/>
    </row>
    <row r="143957">
      <c r="J143957" s="6" t="n"/>
    </row>
    <row r="143958">
      <c r="J143958" s="6" t="n"/>
    </row>
    <row r="143959">
      <c r="J143959" s="6" t="n"/>
    </row>
    <row r="143960">
      <c r="J143960" s="6" t="n"/>
    </row>
    <row r="143961">
      <c r="J143961" s="6" t="n"/>
    </row>
    <row r="143962">
      <c r="J143962" s="6" t="n"/>
    </row>
    <row r="143963">
      <c r="J143963" s="6" t="n"/>
    </row>
    <row r="143964">
      <c r="J143964" s="6" t="n"/>
    </row>
    <row r="143965">
      <c r="J143965" s="6" t="n"/>
    </row>
    <row r="143966">
      <c r="J143966" s="6" t="n"/>
    </row>
    <row r="143967">
      <c r="J143967" s="6" t="n"/>
    </row>
    <row r="143968">
      <c r="J143968" s="6" t="n"/>
    </row>
    <row r="143969">
      <c r="J143969" s="6" t="n"/>
    </row>
    <row r="143970">
      <c r="J143970" s="6" t="n"/>
    </row>
    <row r="143971">
      <c r="J143971" s="6" t="n"/>
    </row>
    <row r="143972">
      <c r="J143972" s="6" t="n"/>
    </row>
    <row r="143973">
      <c r="J143973" s="6" t="n"/>
    </row>
    <row r="143974">
      <c r="J143974" s="6" t="n"/>
    </row>
    <row r="143975">
      <c r="J143975" s="6" t="n"/>
    </row>
    <row r="143976">
      <c r="J143976" s="6" t="n"/>
    </row>
    <row r="143977">
      <c r="J143977" s="6" t="n"/>
    </row>
    <row r="143978">
      <c r="J143978" s="6" t="n"/>
    </row>
    <row r="143979">
      <c r="J143979" s="6" t="n"/>
    </row>
    <row r="143980">
      <c r="J143980" s="6" t="n"/>
    </row>
    <row r="143981">
      <c r="J143981" s="6" t="n"/>
    </row>
    <row r="143982">
      <c r="J143982" s="6" t="n"/>
    </row>
    <row r="143983">
      <c r="J143983" s="6" t="n"/>
    </row>
    <row r="143984">
      <c r="J143984" s="6" t="n"/>
    </row>
    <row r="143985">
      <c r="J143985" s="6" t="n"/>
    </row>
    <row r="143986">
      <c r="J143986" s="6" t="n"/>
    </row>
    <row r="143987">
      <c r="J143987" s="6" t="n"/>
    </row>
    <row r="143988">
      <c r="J143988" s="6" t="n"/>
    </row>
    <row r="143989">
      <c r="J143989" s="6" t="n"/>
    </row>
    <row r="143990">
      <c r="J143990" s="6" t="n"/>
    </row>
    <row r="143991">
      <c r="J143991" s="6" t="n"/>
    </row>
    <row r="143992">
      <c r="J143992" s="6" t="n"/>
    </row>
    <row r="143993">
      <c r="J143993" s="6" t="n"/>
    </row>
    <row r="143994">
      <c r="J143994" s="6" t="n"/>
    </row>
    <row r="143995">
      <c r="J143995" s="6" t="n"/>
    </row>
    <row r="143996">
      <c r="J143996" s="6" t="n"/>
    </row>
    <row r="143997">
      <c r="J143997" s="6" t="n"/>
    </row>
    <row r="143998">
      <c r="J143998" s="6" t="n"/>
    </row>
    <row r="143999">
      <c r="J143999" s="6" t="n"/>
    </row>
    <row r="144000">
      <c r="J144000" s="6" t="n"/>
    </row>
    <row r="144001">
      <c r="J144001" s="6" t="n"/>
    </row>
    <row r="144002">
      <c r="J144002" s="6" t="n"/>
    </row>
    <row r="144003">
      <c r="J144003" s="6" t="n"/>
    </row>
    <row r="144004">
      <c r="J144004" s="6" t="n"/>
    </row>
    <row r="144005">
      <c r="J144005" s="6" t="n"/>
    </row>
    <row r="144006">
      <c r="J144006" s="6" t="n"/>
    </row>
    <row r="144007">
      <c r="J144007" s="6" t="n"/>
    </row>
    <row r="144008">
      <c r="J144008" s="6" t="n"/>
    </row>
    <row r="144009">
      <c r="J144009" s="6" t="n"/>
    </row>
    <row r="144010">
      <c r="J144010" s="6" t="n"/>
    </row>
    <row r="144011">
      <c r="J144011" s="6" t="n"/>
    </row>
    <row r="144012">
      <c r="J144012" s="6" t="n"/>
    </row>
    <row r="144013">
      <c r="J144013" s="6" t="n"/>
    </row>
    <row r="144014">
      <c r="J144014" s="6" t="n"/>
    </row>
    <row r="144015">
      <c r="J144015" s="6" t="n"/>
    </row>
    <row r="144016">
      <c r="J144016" s="6" t="n"/>
    </row>
    <row r="144017">
      <c r="J144017" s="6" t="n"/>
    </row>
    <row r="144018">
      <c r="J144018" s="6" t="n"/>
    </row>
    <row r="144019">
      <c r="J144019" s="6" t="n"/>
    </row>
    <row r="144020">
      <c r="J144020" s="6" t="n"/>
    </row>
    <row r="144021">
      <c r="J144021" s="6" t="n"/>
    </row>
    <row r="144022">
      <c r="J144022" s="6" t="n"/>
    </row>
    <row r="144023">
      <c r="J144023" s="6" t="n"/>
    </row>
    <row r="144024">
      <c r="J144024" s="6" t="n"/>
    </row>
    <row r="144025">
      <c r="J144025" s="6" t="n"/>
    </row>
    <row r="144026">
      <c r="J144026" s="6" t="n"/>
    </row>
    <row r="144027">
      <c r="J144027" s="6" t="n"/>
    </row>
    <row r="144028">
      <c r="J144028" s="6" t="n"/>
    </row>
    <row r="144029">
      <c r="J144029" s="6" t="n"/>
    </row>
    <row r="144030">
      <c r="J144030" s="6" t="n"/>
    </row>
    <row r="144031">
      <c r="J144031" s="6" t="n"/>
    </row>
    <row r="144032">
      <c r="J144032" s="6" t="n"/>
    </row>
    <row r="144033">
      <c r="J144033" s="6" t="n"/>
    </row>
    <row r="144034">
      <c r="J144034" s="6" t="n"/>
    </row>
    <row r="144035">
      <c r="J144035" s="6" t="n"/>
    </row>
    <row r="144036">
      <c r="J144036" s="6" t="n"/>
    </row>
    <row r="144037">
      <c r="J144037" s="6" t="n"/>
    </row>
    <row r="144038">
      <c r="J144038" s="6" t="n"/>
    </row>
    <row r="144039">
      <c r="J144039" s="6" t="n"/>
    </row>
    <row r="144040">
      <c r="J144040" s="6" t="n"/>
    </row>
    <row r="144041">
      <c r="J144041" s="6" t="n"/>
    </row>
    <row r="144042">
      <c r="J144042" s="6" t="n"/>
    </row>
    <row r="144043">
      <c r="J144043" s="6" t="n"/>
    </row>
    <row r="144044">
      <c r="J144044" s="6" t="n"/>
    </row>
    <row r="144045">
      <c r="J144045" s="6" t="n"/>
    </row>
    <row r="144046">
      <c r="J144046" s="6" t="n"/>
    </row>
    <row r="144047">
      <c r="J144047" s="6" t="n"/>
    </row>
    <row r="144048">
      <c r="J144048" s="6" t="n"/>
    </row>
    <row r="144049">
      <c r="J144049" s="6" t="n"/>
    </row>
    <row r="144050">
      <c r="J144050" s="6" t="n"/>
    </row>
    <row r="144051">
      <c r="J144051" s="6" t="n"/>
    </row>
    <row r="144052">
      <c r="J144052" s="6" t="n"/>
    </row>
    <row r="144053">
      <c r="J144053" s="6" t="n"/>
    </row>
    <row r="144054">
      <c r="J144054" s="6" t="n"/>
    </row>
    <row r="144055">
      <c r="J144055" s="6" t="n"/>
    </row>
    <row r="144056">
      <c r="J144056" s="6" t="n"/>
    </row>
    <row r="144057">
      <c r="J144057" s="6" t="n"/>
    </row>
    <row r="144058">
      <c r="J144058" s="6" t="n"/>
    </row>
    <row r="144059">
      <c r="J144059" s="6" t="n"/>
    </row>
    <row r="144060">
      <c r="J144060" s="6" t="n"/>
    </row>
    <row r="144061">
      <c r="J144061" s="6" t="n"/>
    </row>
    <row r="144062">
      <c r="J144062" s="6" t="n"/>
    </row>
    <row r="144063">
      <c r="J144063" s="6" t="n"/>
    </row>
    <row r="144064">
      <c r="J144064" s="6" t="n"/>
    </row>
    <row r="144065">
      <c r="J144065" s="6" t="n"/>
    </row>
    <row r="144066">
      <c r="J144066" s="6" t="n"/>
    </row>
    <row r="144067">
      <c r="J144067" s="6" t="n"/>
    </row>
    <row r="144068">
      <c r="J144068" s="6" t="n"/>
    </row>
    <row r="144069">
      <c r="J144069" s="6" t="n"/>
    </row>
    <row r="144070">
      <c r="J144070" s="6" t="n"/>
    </row>
    <row r="144071">
      <c r="J144071" s="6" t="n"/>
    </row>
    <row r="144072">
      <c r="J144072" s="6" t="n"/>
    </row>
    <row r="144073">
      <c r="J144073" s="6" t="n"/>
    </row>
    <row r="144074">
      <c r="J144074" s="6" t="n"/>
    </row>
    <row r="144075">
      <c r="J144075" s="6" t="n"/>
    </row>
    <row r="144076">
      <c r="J144076" s="6" t="n"/>
    </row>
    <row r="144077">
      <c r="J144077" s="6" t="n"/>
    </row>
    <row r="144078">
      <c r="J144078" s="6" t="n"/>
    </row>
    <row r="144079">
      <c r="J144079" s="6" t="n"/>
    </row>
    <row r="144080">
      <c r="J144080" s="6" t="n"/>
    </row>
    <row r="144081">
      <c r="J144081" s="6" t="n"/>
    </row>
    <row r="144082">
      <c r="J144082" s="6" t="n"/>
    </row>
    <row r="144083">
      <c r="J144083" s="6" t="n"/>
    </row>
    <row r="144084">
      <c r="J144084" s="6" t="n"/>
    </row>
    <row r="144085">
      <c r="J144085" s="6" t="n"/>
    </row>
    <row r="144086">
      <c r="J144086" s="6" t="n"/>
    </row>
    <row r="144087">
      <c r="J144087" s="6" t="n"/>
    </row>
    <row r="144088">
      <c r="J144088" s="6" t="n"/>
    </row>
    <row r="144089">
      <c r="J144089" s="6" t="n"/>
    </row>
    <row r="144090">
      <c r="J144090" s="6" t="n"/>
    </row>
    <row r="144091">
      <c r="J144091" s="6" t="n"/>
    </row>
    <row r="144092">
      <c r="J144092" s="6" t="n"/>
    </row>
    <row r="144093">
      <c r="J144093" s="6" t="n"/>
    </row>
    <row r="144094">
      <c r="J144094" s="6" t="n"/>
    </row>
    <row r="144095">
      <c r="J144095" s="6" t="n"/>
    </row>
    <row r="144096">
      <c r="J144096" s="6" t="n"/>
    </row>
    <row r="144097">
      <c r="J144097" s="6" t="n"/>
    </row>
    <row r="144098">
      <c r="J144098" s="6" t="n"/>
    </row>
    <row r="144099">
      <c r="J144099" s="6" t="n"/>
    </row>
    <row r="144100">
      <c r="J144100" s="6" t="n"/>
    </row>
    <row r="144101">
      <c r="J144101" s="6" t="n"/>
    </row>
    <row r="144102">
      <c r="J144102" s="6" t="n"/>
    </row>
    <row r="144103">
      <c r="J144103" s="6" t="n"/>
    </row>
    <row r="144104">
      <c r="J144104" s="6" t="n"/>
    </row>
    <row r="144105">
      <c r="J144105" s="6" t="n"/>
    </row>
    <row r="144106">
      <c r="J144106" s="6" t="n"/>
    </row>
    <row r="144107">
      <c r="J144107" s="6" t="n"/>
    </row>
    <row r="144108">
      <c r="J144108" s="6" t="n"/>
    </row>
    <row r="144109">
      <c r="J144109" s="6" t="n"/>
    </row>
    <row r="144110">
      <c r="J144110" s="6" t="n"/>
    </row>
    <row r="144111">
      <c r="J144111" s="6" t="n"/>
    </row>
    <row r="144112">
      <c r="J144112" s="6" t="n"/>
    </row>
    <row r="144113">
      <c r="J144113" s="6" t="n"/>
    </row>
    <row r="144114">
      <c r="J144114" s="6" t="n"/>
    </row>
    <row r="144115">
      <c r="J144115" s="6" t="n"/>
    </row>
    <row r="144116">
      <c r="J144116" s="6" t="n"/>
    </row>
    <row r="144117">
      <c r="J144117" s="6" t="n"/>
    </row>
    <row r="144118">
      <c r="J144118" s="6" t="n"/>
    </row>
    <row r="144119">
      <c r="J144119" s="6" t="n"/>
    </row>
    <row r="144120">
      <c r="J144120" s="6" t="n"/>
    </row>
    <row r="144121">
      <c r="J144121" s="6" t="n"/>
    </row>
    <row r="144122">
      <c r="J144122" s="6" t="n"/>
    </row>
    <row r="144123">
      <c r="J144123" s="6" t="n"/>
    </row>
    <row r="144124">
      <c r="J144124" s="6" t="n"/>
    </row>
    <row r="144125">
      <c r="J144125" s="6" t="n"/>
    </row>
    <row r="144126">
      <c r="J144126" s="6" t="n"/>
    </row>
    <row r="144127">
      <c r="J144127" s="6" t="n"/>
    </row>
    <row r="144128">
      <c r="J144128" s="6" t="n"/>
    </row>
    <row r="144129">
      <c r="J144129" s="6" t="n"/>
    </row>
    <row r="144130">
      <c r="J144130" s="6" t="n"/>
    </row>
    <row r="144131">
      <c r="J144131" s="6" t="n"/>
    </row>
    <row r="144132">
      <c r="J144132" s="6" t="n"/>
    </row>
    <row r="144133">
      <c r="J144133" s="6" t="n"/>
    </row>
    <row r="144134">
      <c r="J144134" s="6" t="n"/>
    </row>
    <row r="144135">
      <c r="J144135" s="6" t="n"/>
    </row>
    <row r="144136">
      <c r="J144136" s="6" t="n"/>
    </row>
    <row r="144137">
      <c r="J144137" s="6" t="n"/>
    </row>
    <row r="144138">
      <c r="J144138" s="6" t="n"/>
    </row>
    <row r="144139">
      <c r="J144139" s="6" t="n"/>
    </row>
    <row r="144140">
      <c r="J144140" s="6" t="n"/>
    </row>
    <row r="144141">
      <c r="J144141" s="6" t="n"/>
    </row>
    <row r="144142">
      <c r="J144142" s="6" t="n"/>
    </row>
    <row r="144143">
      <c r="J144143" s="6" t="n"/>
    </row>
    <row r="144144">
      <c r="J144144" s="6" t="n"/>
    </row>
    <row r="144145">
      <c r="J144145" s="6" t="n"/>
    </row>
    <row r="144146">
      <c r="J144146" s="6" t="n"/>
    </row>
    <row r="144147">
      <c r="J144147" s="6" t="n"/>
    </row>
    <row r="144148">
      <c r="J144148" s="6" t="n"/>
    </row>
    <row r="144149">
      <c r="J144149" s="6" t="n"/>
    </row>
    <row r="144150">
      <c r="J144150" s="6" t="n"/>
    </row>
    <row r="144151">
      <c r="J144151" s="6" t="n"/>
    </row>
    <row r="144152">
      <c r="J144152" s="6" t="n"/>
    </row>
    <row r="144153">
      <c r="J144153" s="6" t="n"/>
    </row>
    <row r="144154">
      <c r="J144154" s="6" t="n"/>
    </row>
    <row r="144155">
      <c r="J144155" s="6" t="n"/>
    </row>
    <row r="144156">
      <c r="J144156" s="6" t="n"/>
    </row>
    <row r="144157">
      <c r="J144157" s="6" t="n"/>
    </row>
    <row r="144158">
      <c r="J144158" s="6" t="n"/>
    </row>
    <row r="144159">
      <c r="J144159" s="6" t="n"/>
    </row>
    <row r="144160">
      <c r="J144160" s="6" t="n"/>
    </row>
    <row r="144161">
      <c r="J144161" s="6" t="n"/>
    </row>
    <row r="144162">
      <c r="J144162" s="6" t="n"/>
    </row>
    <row r="144163">
      <c r="J144163" s="6" t="n"/>
    </row>
    <row r="144164">
      <c r="J144164" s="6" t="n"/>
    </row>
    <row r="144165">
      <c r="J144165" s="6" t="n"/>
    </row>
    <row r="144166">
      <c r="J144166" s="6" t="n"/>
    </row>
    <row r="144167">
      <c r="J144167" s="6" t="n"/>
    </row>
    <row r="144168">
      <c r="J144168" s="6" t="n"/>
    </row>
    <row r="144169">
      <c r="J144169" s="6" t="n"/>
    </row>
    <row r="144170">
      <c r="J144170" s="6" t="n"/>
    </row>
    <row r="144171">
      <c r="J144171" s="6" t="n"/>
    </row>
    <row r="144172">
      <c r="J144172" s="6" t="n"/>
    </row>
    <row r="144173">
      <c r="J144173" s="6" t="n"/>
    </row>
    <row r="144174">
      <c r="J144174" s="6" t="n"/>
    </row>
    <row r="144175">
      <c r="J144175" s="6" t="n"/>
    </row>
    <row r="144176">
      <c r="J144176" s="6" t="n"/>
    </row>
    <row r="144177">
      <c r="J144177" s="6" t="n"/>
    </row>
    <row r="144178">
      <c r="J144178" s="6" t="n"/>
    </row>
    <row r="144179">
      <c r="J144179" s="6" t="n"/>
    </row>
    <row r="144180">
      <c r="J144180" s="6" t="n"/>
    </row>
    <row r="144181">
      <c r="J144181" s="6" t="n"/>
    </row>
    <row r="144182">
      <c r="J144182" s="6" t="n"/>
    </row>
    <row r="144183">
      <c r="J144183" s="6" t="n"/>
    </row>
    <row r="144184">
      <c r="J144184" s="6" t="n"/>
    </row>
    <row r="144185">
      <c r="J144185" s="6" t="n"/>
    </row>
    <row r="144186">
      <c r="J144186" s="6" t="n"/>
    </row>
    <row r="144187">
      <c r="J144187" s="6" t="n"/>
    </row>
    <row r="144188">
      <c r="J144188" s="6" t="n"/>
    </row>
    <row r="144189">
      <c r="J144189" s="6" t="n"/>
    </row>
    <row r="144190">
      <c r="J144190" s="6" t="n"/>
    </row>
    <row r="144191">
      <c r="J144191" s="6" t="n"/>
    </row>
    <row r="144192">
      <c r="J144192" s="6" t="n"/>
    </row>
    <row r="144193">
      <c r="J144193" s="6" t="n"/>
    </row>
    <row r="144194">
      <c r="J144194" s="6" t="n"/>
    </row>
    <row r="144195">
      <c r="J144195" s="6" t="n"/>
    </row>
    <row r="144196">
      <c r="J144196" s="6" t="n"/>
    </row>
    <row r="144197">
      <c r="J144197" s="6" t="n"/>
    </row>
    <row r="144198">
      <c r="J144198" s="6" t="n"/>
    </row>
    <row r="144199">
      <c r="J144199" s="6" t="n"/>
    </row>
    <row r="144200">
      <c r="J144200" s="6" t="n"/>
    </row>
    <row r="144201">
      <c r="J144201" s="6" t="n"/>
    </row>
    <row r="144202">
      <c r="J144202" s="6" t="n"/>
    </row>
    <row r="144203">
      <c r="J144203" s="6" t="n"/>
    </row>
    <row r="144204">
      <c r="J144204" s="6" t="n"/>
    </row>
    <row r="144205">
      <c r="J144205" s="6" t="n"/>
    </row>
    <row r="144206">
      <c r="J144206" s="6" t="n"/>
    </row>
    <row r="144207">
      <c r="J144207" s="6" t="n"/>
    </row>
    <row r="144208">
      <c r="J144208" s="6" t="n"/>
    </row>
    <row r="144209">
      <c r="J144209" s="6" t="n"/>
    </row>
    <row r="144210">
      <c r="J144210" s="6" t="n"/>
    </row>
    <row r="144211">
      <c r="J144211" s="6" t="n"/>
    </row>
    <row r="144212">
      <c r="J144212" s="6" t="n"/>
    </row>
    <row r="144213">
      <c r="J144213" s="6" t="n"/>
    </row>
    <row r="144214">
      <c r="J144214" s="6" t="n"/>
    </row>
    <row r="144215">
      <c r="J144215" s="6" t="n"/>
    </row>
    <row r="144216">
      <c r="J144216" s="6" t="n"/>
    </row>
    <row r="144217">
      <c r="J144217" s="6" t="n"/>
    </row>
    <row r="144218">
      <c r="J144218" s="6" t="n"/>
    </row>
    <row r="144219">
      <c r="J144219" s="6" t="n"/>
    </row>
    <row r="144220">
      <c r="J144220" s="6" t="n"/>
    </row>
    <row r="144221">
      <c r="J144221" s="6" t="n"/>
    </row>
    <row r="144222">
      <c r="J144222" s="6" t="n"/>
    </row>
    <row r="144223">
      <c r="J144223" s="6" t="n"/>
    </row>
    <row r="144224">
      <c r="J144224" s="6" t="n"/>
    </row>
    <row r="144225">
      <c r="J144225" s="6" t="n"/>
    </row>
    <row r="144226">
      <c r="J144226" s="6" t="n"/>
    </row>
    <row r="144227">
      <c r="J144227" s="6" t="n"/>
    </row>
    <row r="144228">
      <c r="J144228" s="6" t="n"/>
    </row>
    <row r="144229">
      <c r="J144229" s="6" t="n"/>
    </row>
    <row r="144230">
      <c r="J144230" s="6" t="n"/>
    </row>
    <row r="144231">
      <c r="J144231" s="6" t="n"/>
    </row>
    <row r="144232">
      <c r="J144232" s="6" t="n"/>
    </row>
    <row r="144233">
      <c r="J144233" s="6" t="n"/>
    </row>
    <row r="144234">
      <c r="J144234" s="6" t="n"/>
    </row>
    <row r="144235">
      <c r="J144235" s="6" t="n"/>
    </row>
    <row r="144236">
      <c r="J144236" s="6" t="n"/>
    </row>
    <row r="144237">
      <c r="J144237" s="6" t="n"/>
    </row>
    <row r="144238">
      <c r="J144238" s="6" t="n"/>
    </row>
    <row r="144239">
      <c r="J144239" s="6" t="n"/>
    </row>
    <row r="144240">
      <c r="J144240" s="6" t="n"/>
    </row>
    <row r="144241">
      <c r="J144241" s="6" t="n"/>
    </row>
    <row r="144242">
      <c r="J144242" s="6" t="n"/>
    </row>
    <row r="144243">
      <c r="J144243" s="6" t="n"/>
    </row>
    <row r="144244">
      <c r="J144244" s="6" t="n"/>
    </row>
    <row r="144245">
      <c r="J144245" s="6" t="n"/>
    </row>
    <row r="144246">
      <c r="J144246" s="6" t="n"/>
    </row>
    <row r="144247">
      <c r="J144247" s="6" t="n"/>
    </row>
    <row r="144248">
      <c r="J144248" s="6" t="n"/>
    </row>
    <row r="144249">
      <c r="J144249" s="6" t="n"/>
    </row>
    <row r="144250">
      <c r="J144250" s="6" t="n"/>
    </row>
    <row r="144251">
      <c r="J144251" s="6" t="n"/>
    </row>
    <row r="144252">
      <c r="J144252" s="6" t="n"/>
    </row>
    <row r="144253">
      <c r="J144253" s="6" t="n"/>
    </row>
    <row r="144254">
      <c r="J144254" s="6" t="n"/>
    </row>
    <row r="144255">
      <c r="J144255" s="6" t="n"/>
    </row>
    <row r="144256">
      <c r="J144256" s="6" t="n"/>
    </row>
    <row r="144257">
      <c r="J144257" s="6" t="n"/>
    </row>
    <row r="144258">
      <c r="J144258" s="6" t="n"/>
    </row>
    <row r="144259">
      <c r="J144259" s="6" t="n"/>
    </row>
    <row r="144260">
      <c r="J144260" s="6" t="n"/>
    </row>
    <row r="144261">
      <c r="J144261" s="6" t="n"/>
    </row>
    <row r="144262">
      <c r="J144262" s="6" t="n"/>
    </row>
    <row r="144263">
      <c r="J144263" s="6" t="n"/>
    </row>
    <row r="144264">
      <c r="J144264" s="6" t="n"/>
    </row>
    <row r="144265">
      <c r="J144265" s="6" t="n"/>
    </row>
    <row r="144266">
      <c r="J144266" s="6" t="n"/>
    </row>
    <row r="144267">
      <c r="J144267" s="6" t="n"/>
    </row>
    <row r="144268">
      <c r="J144268" s="6" t="n"/>
    </row>
    <row r="144269">
      <c r="J144269" s="6" t="n"/>
    </row>
    <row r="144270">
      <c r="J144270" s="6" t="n"/>
    </row>
    <row r="144271">
      <c r="J144271" s="6" t="n"/>
    </row>
    <row r="144272">
      <c r="J144272" s="6" t="n"/>
    </row>
    <row r="144273">
      <c r="J144273" s="6" t="n"/>
    </row>
    <row r="144274">
      <c r="J144274" s="6" t="n"/>
    </row>
    <row r="144275">
      <c r="J144275" s="6" t="n"/>
    </row>
    <row r="144276">
      <c r="J144276" s="6" t="n"/>
    </row>
    <row r="144277">
      <c r="J144277" s="6" t="n"/>
    </row>
    <row r="144278">
      <c r="J144278" s="6" t="n"/>
    </row>
    <row r="144279">
      <c r="J144279" s="6" t="n"/>
    </row>
    <row r="144280">
      <c r="J144280" s="6" t="n"/>
    </row>
    <row r="144281">
      <c r="J144281" s="6" t="n"/>
    </row>
    <row r="144282">
      <c r="J144282" s="6" t="n"/>
    </row>
    <row r="144283">
      <c r="J144283" s="6" t="n"/>
    </row>
    <row r="144284">
      <c r="J144284" s="6" t="n"/>
    </row>
    <row r="144285">
      <c r="J144285" s="6" t="n"/>
    </row>
    <row r="144286">
      <c r="J144286" s="6" t="n"/>
    </row>
    <row r="144287">
      <c r="J144287" s="6" t="n"/>
    </row>
    <row r="144288">
      <c r="J144288" s="6" t="n"/>
    </row>
    <row r="144289">
      <c r="J144289" s="6" t="n"/>
    </row>
    <row r="144290">
      <c r="J144290" s="6" t="n"/>
    </row>
    <row r="144291">
      <c r="J144291" s="6" t="n"/>
    </row>
    <row r="144292">
      <c r="J144292" s="6" t="n"/>
    </row>
    <row r="144293">
      <c r="J144293" s="6" t="n"/>
    </row>
    <row r="144294">
      <c r="J144294" s="6" t="n"/>
    </row>
    <row r="144295">
      <c r="J144295" s="6" t="n"/>
    </row>
    <row r="144296">
      <c r="J144296" s="6" t="n"/>
    </row>
    <row r="144297">
      <c r="J144297" s="6" t="n"/>
    </row>
    <row r="144298">
      <c r="J144298" s="6" t="n"/>
    </row>
    <row r="144299">
      <c r="J144299" s="6" t="n"/>
    </row>
    <row r="144300">
      <c r="J144300" s="6" t="n"/>
    </row>
    <row r="144301">
      <c r="J144301" s="6" t="n"/>
    </row>
    <row r="144302">
      <c r="J144302" s="6" t="n"/>
    </row>
    <row r="144303">
      <c r="J144303" s="6" t="n"/>
    </row>
    <row r="144304">
      <c r="J144304" s="6" t="n"/>
    </row>
    <row r="144305">
      <c r="J144305" s="6" t="n"/>
    </row>
    <row r="144306">
      <c r="J144306" s="6" t="n"/>
    </row>
    <row r="144307">
      <c r="J144307" s="6" t="n"/>
    </row>
    <row r="144308">
      <c r="J144308" s="6" t="n"/>
    </row>
    <row r="144309">
      <c r="J144309" s="6" t="n"/>
    </row>
    <row r="144310">
      <c r="J144310" s="6" t="n"/>
    </row>
    <row r="144311">
      <c r="J144311" s="6" t="n"/>
    </row>
    <row r="144312">
      <c r="J144312" s="6" t="n"/>
    </row>
    <row r="144313">
      <c r="J144313" s="6" t="n"/>
    </row>
    <row r="144314">
      <c r="J144314" s="6" t="n"/>
    </row>
    <row r="144315">
      <c r="J144315" s="6" t="n"/>
    </row>
    <row r="144316">
      <c r="J144316" s="6" t="n"/>
    </row>
    <row r="144317">
      <c r="J144317" s="6" t="n"/>
    </row>
    <row r="144318">
      <c r="J144318" s="6" t="n"/>
    </row>
    <row r="144319">
      <c r="J144319" s="6" t="n"/>
    </row>
    <row r="144320">
      <c r="J144320" s="6" t="n"/>
    </row>
    <row r="144321">
      <c r="J144321" s="6" t="n"/>
    </row>
    <row r="144322">
      <c r="J144322" s="6" t="n"/>
    </row>
    <row r="144323">
      <c r="J144323" s="6" t="n"/>
    </row>
    <row r="144324">
      <c r="J144324" s="6" t="n"/>
    </row>
    <row r="144325">
      <c r="J144325" s="6" t="n"/>
    </row>
    <row r="144326">
      <c r="J144326" s="6" t="n"/>
    </row>
    <row r="144327">
      <c r="J144327" s="6" t="n"/>
    </row>
    <row r="144328">
      <c r="J144328" s="6" t="n"/>
    </row>
    <row r="144329">
      <c r="J144329" s="6" t="n"/>
    </row>
    <row r="144330">
      <c r="J144330" s="6" t="n"/>
    </row>
    <row r="144331">
      <c r="J144331" s="6" t="n"/>
    </row>
    <row r="144332">
      <c r="J144332" s="6" t="n"/>
    </row>
    <row r="144333">
      <c r="J144333" s="6" t="n"/>
    </row>
    <row r="144334">
      <c r="J144334" s="6" t="n"/>
    </row>
    <row r="144335">
      <c r="J144335" s="6" t="n"/>
    </row>
    <row r="144336">
      <c r="J144336" s="6" t="n"/>
    </row>
    <row r="144337">
      <c r="J144337" s="6" t="n"/>
    </row>
    <row r="144338">
      <c r="J144338" s="6" t="n"/>
    </row>
    <row r="144339">
      <c r="J144339" s="6" t="n"/>
    </row>
    <row r="144340">
      <c r="J144340" s="6" t="n"/>
    </row>
    <row r="144341">
      <c r="J144341" s="6" t="n"/>
    </row>
    <row r="144342">
      <c r="J144342" s="6" t="n"/>
    </row>
    <row r="144343">
      <c r="J144343" s="6" t="n"/>
    </row>
    <row r="144344">
      <c r="J144344" s="6" t="n"/>
    </row>
    <row r="144345">
      <c r="J144345" s="6" t="n"/>
    </row>
    <row r="144346">
      <c r="J144346" s="6" t="n"/>
    </row>
    <row r="144347">
      <c r="J144347" s="6" t="n"/>
    </row>
    <row r="144348">
      <c r="J144348" s="6" t="n"/>
    </row>
    <row r="144349">
      <c r="J144349" s="6" t="n"/>
    </row>
    <row r="144350">
      <c r="J144350" s="6" t="n"/>
    </row>
    <row r="144351">
      <c r="J144351" s="6" t="n"/>
    </row>
    <row r="144352">
      <c r="J144352" s="6" t="n"/>
    </row>
    <row r="144353">
      <c r="J144353" s="6" t="n"/>
    </row>
    <row r="144354">
      <c r="J144354" s="6" t="n"/>
    </row>
    <row r="144355">
      <c r="J144355" s="6" t="n"/>
    </row>
    <row r="144356">
      <c r="J144356" s="6" t="n"/>
    </row>
    <row r="144357">
      <c r="J144357" s="6" t="n"/>
    </row>
    <row r="144358">
      <c r="J144358" s="6" t="n"/>
    </row>
    <row r="144359">
      <c r="J144359" s="6" t="n"/>
    </row>
    <row r="144360">
      <c r="J144360" s="6" t="n"/>
    </row>
    <row r="144361">
      <c r="J144361" s="6" t="n"/>
    </row>
    <row r="144362">
      <c r="J144362" s="6" t="n"/>
    </row>
    <row r="144363">
      <c r="J144363" s="6" t="n"/>
    </row>
    <row r="144364">
      <c r="J144364" s="6" t="n"/>
    </row>
    <row r="144365">
      <c r="J144365" s="6" t="n"/>
    </row>
    <row r="144366">
      <c r="J144366" s="6" t="n"/>
    </row>
    <row r="144367">
      <c r="J144367" s="6" t="n"/>
    </row>
    <row r="144368">
      <c r="J144368" s="6" t="n"/>
    </row>
    <row r="144369">
      <c r="J144369" s="6" t="n"/>
    </row>
    <row r="144370">
      <c r="J144370" s="6" t="n"/>
    </row>
    <row r="144371">
      <c r="J144371" s="6" t="n"/>
    </row>
    <row r="144372">
      <c r="J144372" s="6" t="n"/>
    </row>
    <row r="144373">
      <c r="J144373" s="6" t="n"/>
    </row>
    <row r="144374">
      <c r="J144374" s="6" t="n"/>
    </row>
    <row r="144375">
      <c r="J144375" s="6" t="n"/>
    </row>
    <row r="144376">
      <c r="J144376" s="6" t="n"/>
    </row>
    <row r="144377">
      <c r="J144377" s="6" t="n"/>
    </row>
    <row r="144378">
      <c r="J144378" s="6" t="n"/>
    </row>
    <row r="144379">
      <c r="J144379" s="6" t="n"/>
    </row>
    <row r="144380">
      <c r="J144380" s="6" t="n"/>
    </row>
    <row r="144381">
      <c r="J144381" s="6" t="n"/>
    </row>
    <row r="144382">
      <c r="J144382" s="6" t="n"/>
    </row>
    <row r="144383">
      <c r="J144383" s="6" t="n"/>
    </row>
    <row r="144384">
      <c r="J144384" s="6" t="n"/>
    </row>
    <row r="144385">
      <c r="J144385" s="6" t="n"/>
    </row>
    <row r="144386">
      <c r="J144386" s="6" t="n"/>
    </row>
    <row r="144387">
      <c r="J144387" s="6" t="n"/>
    </row>
    <row r="144388">
      <c r="J144388" s="6" t="n"/>
    </row>
    <row r="144389">
      <c r="J144389" s="6" t="n"/>
    </row>
    <row r="144390">
      <c r="J144390" s="6" t="n"/>
    </row>
    <row r="144391">
      <c r="J144391" s="6" t="n"/>
    </row>
    <row r="144392">
      <c r="J144392" s="6" t="n"/>
    </row>
    <row r="144393">
      <c r="J144393" s="6" t="n"/>
    </row>
    <row r="144394">
      <c r="J144394" s="6" t="n"/>
    </row>
    <row r="144395">
      <c r="J144395" s="6" t="n"/>
    </row>
    <row r="144396">
      <c r="J144396" s="6" t="n"/>
    </row>
    <row r="144397">
      <c r="J144397" s="6" t="n"/>
    </row>
    <row r="144398">
      <c r="J144398" s="6" t="n"/>
    </row>
    <row r="144399">
      <c r="J144399" s="6" t="n"/>
    </row>
    <row r="144400">
      <c r="J144400" s="6" t="n"/>
    </row>
    <row r="144401">
      <c r="J144401" s="6" t="n"/>
    </row>
    <row r="144402">
      <c r="J144402" s="6" t="n"/>
    </row>
    <row r="144403">
      <c r="J144403" s="6" t="n"/>
    </row>
    <row r="144404">
      <c r="J144404" s="6" t="n"/>
    </row>
    <row r="144405">
      <c r="J144405" s="6" t="n"/>
    </row>
    <row r="144406">
      <c r="J144406" s="6" t="n"/>
    </row>
    <row r="144407">
      <c r="J144407" s="6" t="n"/>
    </row>
    <row r="144408">
      <c r="J144408" s="6" t="n"/>
    </row>
    <row r="144409">
      <c r="J144409" s="6" t="n"/>
    </row>
    <row r="144410">
      <c r="J144410" s="6" t="n"/>
    </row>
    <row r="144411">
      <c r="J144411" s="6" t="n"/>
    </row>
    <row r="144412">
      <c r="J144412" s="6" t="n"/>
    </row>
    <row r="144413">
      <c r="J144413" s="6" t="n"/>
    </row>
    <row r="144414">
      <c r="J144414" s="6" t="n"/>
    </row>
    <row r="144415">
      <c r="J144415" s="6" t="n"/>
    </row>
    <row r="144416">
      <c r="J144416" s="6" t="n"/>
    </row>
    <row r="144417">
      <c r="J144417" s="6" t="n"/>
    </row>
    <row r="144418">
      <c r="J144418" s="6" t="n"/>
    </row>
    <row r="144419">
      <c r="J144419" s="6" t="n"/>
    </row>
    <row r="144420">
      <c r="J144420" s="6" t="n"/>
    </row>
    <row r="144421">
      <c r="J144421" s="6" t="n"/>
    </row>
    <row r="144422">
      <c r="J144422" s="6" t="n"/>
    </row>
    <row r="144423">
      <c r="J144423" s="6" t="n"/>
    </row>
    <row r="144424">
      <c r="J144424" s="6" t="n"/>
    </row>
    <row r="144425">
      <c r="J144425" s="6" t="n"/>
    </row>
    <row r="144426">
      <c r="J144426" s="6" t="n"/>
    </row>
    <row r="144427">
      <c r="J144427" s="6" t="n"/>
    </row>
    <row r="144428">
      <c r="J144428" s="6" t="n"/>
    </row>
    <row r="144429">
      <c r="J144429" s="6" t="n"/>
    </row>
    <row r="144430">
      <c r="J144430" s="6" t="n"/>
    </row>
    <row r="144431">
      <c r="J144431" s="6" t="n"/>
    </row>
    <row r="144432">
      <c r="J144432" s="6" t="n"/>
    </row>
    <row r="144433">
      <c r="J144433" s="6" t="n"/>
    </row>
    <row r="144434">
      <c r="J144434" s="6" t="n"/>
    </row>
    <row r="144435">
      <c r="J144435" s="6" t="n"/>
    </row>
    <row r="144436">
      <c r="J144436" s="6" t="n"/>
    </row>
    <row r="144437">
      <c r="J144437" s="6" t="n"/>
    </row>
    <row r="144438">
      <c r="J144438" s="6" t="n"/>
    </row>
    <row r="144439">
      <c r="J144439" s="6" t="n"/>
    </row>
    <row r="144440">
      <c r="J144440" s="6" t="n"/>
    </row>
    <row r="144441">
      <c r="J144441" s="6" t="n"/>
    </row>
    <row r="144442">
      <c r="J144442" s="6" t="n"/>
    </row>
    <row r="144443">
      <c r="J144443" s="6" t="n"/>
    </row>
    <row r="144444">
      <c r="J144444" s="6" t="n"/>
    </row>
    <row r="144445">
      <c r="J144445" s="6" t="n"/>
    </row>
    <row r="144446">
      <c r="J144446" s="6" t="n"/>
    </row>
    <row r="144447">
      <c r="J144447" s="6" t="n"/>
    </row>
    <row r="144448">
      <c r="J144448" s="6" t="n"/>
    </row>
    <row r="144449">
      <c r="J144449" s="6" t="n"/>
    </row>
    <row r="144450">
      <c r="J144450" s="6" t="n"/>
    </row>
    <row r="144451">
      <c r="J144451" s="6" t="n"/>
    </row>
    <row r="144452">
      <c r="J144452" s="6" t="n"/>
    </row>
    <row r="144453">
      <c r="J144453" s="6" t="n"/>
    </row>
    <row r="144454">
      <c r="J144454" s="6" t="n"/>
    </row>
    <row r="144455">
      <c r="J144455" s="6" t="n"/>
    </row>
    <row r="144456">
      <c r="J144456" s="6" t="n"/>
    </row>
    <row r="144457">
      <c r="J144457" s="6" t="n"/>
    </row>
    <row r="144458">
      <c r="J144458" s="6" t="n"/>
    </row>
    <row r="144459">
      <c r="J144459" s="6" t="n"/>
    </row>
    <row r="144460">
      <c r="J144460" s="6" t="n"/>
    </row>
    <row r="144461">
      <c r="J144461" s="6" t="n"/>
    </row>
    <row r="144462">
      <c r="J144462" s="6" t="n"/>
    </row>
    <row r="144463">
      <c r="J144463" s="6" t="n"/>
    </row>
    <row r="144464">
      <c r="J144464" s="6" t="n"/>
    </row>
    <row r="144465">
      <c r="J144465" s="6" t="n"/>
    </row>
    <row r="144466">
      <c r="J144466" s="6" t="n"/>
    </row>
    <row r="144467">
      <c r="J144467" s="6" t="n"/>
    </row>
    <row r="144468">
      <c r="J144468" s="6" t="n"/>
    </row>
    <row r="144469">
      <c r="J144469" s="6" t="n"/>
    </row>
    <row r="144470">
      <c r="J144470" s="6" t="n"/>
    </row>
    <row r="144471">
      <c r="J144471" s="6" t="n"/>
    </row>
    <row r="144472">
      <c r="J144472" s="6" t="n"/>
    </row>
    <row r="144473">
      <c r="J144473" s="6" t="n"/>
    </row>
    <row r="144474">
      <c r="J144474" s="6" t="n"/>
    </row>
    <row r="144475">
      <c r="J144475" s="6" t="n"/>
    </row>
    <row r="144476">
      <c r="J144476" s="6" t="n"/>
    </row>
    <row r="144477">
      <c r="J144477" s="6" t="n"/>
    </row>
    <row r="144478">
      <c r="J144478" s="6" t="n"/>
    </row>
    <row r="144479">
      <c r="J144479" s="6" t="n"/>
    </row>
    <row r="144480">
      <c r="J144480" s="6" t="n"/>
    </row>
    <row r="144481">
      <c r="J144481" s="6" t="n"/>
    </row>
    <row r="144482">
      <c r="J144482" s="6" t="n"/>
    </row>
    <row r="144483">
      <c r="J144483" s="6" t="n"/>
    </row>
    <row r="144484">
      <c r="J144484" s="6" t="n"/>
    </row>
    <row r="144485">
      <c r="J144485" s="6" t="n"/>
    </row>
    <row r="144486">
      <c r="J144486" s="6" t="n"/>
    </row>
    <row r="144487">
      <c r="J144487" s="6" t="n"/>
    </row>
    <row r="144488">
      <c r="J144488" s="6" t="n"/>
    </row>
    <row r="144489">
      <c r="J144489" s="6" t="n"/>
    </row>
    <row r="144490">
      <c r="J144490" s="6" t="n"/>
    </row>
    <row r="144491">
      <c r="J144491" s="6" t="n"/>
    </row>
    <row r="144492">
      <c r="J144492" s="6" t="n"/>
    </row>
    <row r="144493">
      <c r="J144493" s="6" t="n"/>
    </row>
    <row r="144494">
      <c r="J144494" s="6" t="n"/>
    </row>
    <row r="144495">
      <c r="J144495" s="6" t="n"/>
    </row>
    <row r="144496">
      <c r="J144496" s="6" t="n"/>
    </row>
    <row r="144497">
      <c r="J144497" s="6" t="n"/>
    </row>
    <row r="144498">
      <c r="J144498" s="6" t="n"/>
    </row>
    <row r="144499">
      <c r="J144499" s="6" t="n"/>
    </row>
    <row r="144500">
      <c r="J144500" s="6" t="n"/>
    </row>
    <row r="144501">
      <c r="J144501" s="6" t="n"/>
    </row>
    <row r="144502">
      <c r="J144502" s="6" t="n"/>
    </row>
    <row r="144503">
      <c r="J144503" s="6" t="n"/>
    </row>
    <row r="144504">
      <c r="J144504" s="6" t="n"/>
    </row>
    <row r="144505">
      <c r="J144505" s="6" t="n"/>
    </row>
    <row r="144506">
      <c r="J144506" s="6" t="n"/>
    </row>
    <row r="144507">
      <c r="J144507" s="6" t="n"/>
    </row>
    <row r="144508">
      <c r="J144508" s="6" t="n"/>
    </row>
    <row r="144509">
      <c r="J144509" s="6" t="n"/>
    </row>
    <row r="144510">
      <c r="J144510" s="6" t="n"/>
    </row>
    <row r="144511">
      <c r="J144511" s="6" t="n"/>
    </row>
    <row r="144512">
      <c r="J144512" s="6" t="n"/>
    </row>
    <row r="144513">
      <c r="J144513" s="6" t="n"/>
    </row>
    <row r="144514">
      <c r="J144514" s="6" t="n"/>
    </row>
    <row r="144515">
      <c r="J144515" s="6" t="n"/>
    </row>
    <row r="144516">
      <c r="J144516" s="6" t="n"/>
    </row>
    <row r="144517">
      <c r="J144517" s="6" t="n"/>
    </row>
    <row r="144518">
      <c r="J144518" s="6" t="n"/>
    </row>
    <row r="144519">
      <c r="J144519" s="6" t="n"/>
    </row>
    <row r="144520">
      <c r="J144520" s="6" t="n"/>
    </row>
    <row r="144521">
      <c r="J144521" s="6" t="n"/>
    </row>
    <row r="144522">
      <c r="J144522" s="6" t="n"/>
    </row>
    <row r="144523">
      <c r="J144523" s="6" t="n"/>
    </row>
    <row r="144524">
      <c r="J144524" s="6" t="n"/>
    </row>
    <row r="144525">
      <c r="J144525" s="6" t="n"/>
    </row>
    <row r="144526">
      <c r="J144526" s="6" t="n"/>
    </row>
    <row r="144527">
      <c r="J144527" s="6" t="n"/>
    </row>
    <row r="144528">
      <c r="J144528" s="6" t="n"/>
    </row>
    <row r="144529">
      <c r="J144529" s="6" t="n"/>
    </row>
    <row r="144530">
      <c r="J144530" s="6" t="n"/>
    </row>
    <row r="144531">
      <c r="J144531" s="6" t="n"/>
    </row>
    <row r="144532">
      <c r="J144532" s="6" t="n"/>
    </row>
    <row r="144533">
      <c r="J144533" s="6" t="n"/>
    </row>
    <row r="144534">
      <c r="J144534" s="6" t="n"/>
    </row>
    <row r="144535">
      <c r="J144535" s="6" t="n"/>
    </row>
    <row r="144536">
      <c r="J144536" s="6" t="n"/>
    </row>
    <row r="144537">
      <c r="J144537" s="6" t="n"/>
    </row>
    <row r="144538">
      <c r="J144538" s="6" t="n"/>
    </row>
    <row r="144539">
      <c r="J144539" s="6" t="n"/>
    </row>
    <row r="144540">
      <c r="J144540" s="6" t="n"/>
    </row>
    <row r="144541">
      <c r="J144541" s="6" t="n"/>
    </row>
    <row r="144542">
      <c r="J144542" s="6" t="n"/>
    </row>
    <row r="144543">
      <c r="J144543" s="6" t="n"/>
    </row>
    <row r="144544">
      <c r="J144544" s="6" t="n"/>
    </row>
    <row r="144545">
      <c r="J144545" s="6" t="n"/>
    </row>
    <row r="144546">
      <c r="J144546" s="6" t="n"/>
    </row>
    <row r="144547">
      <c r="J144547" s="6" t="n"/>
    </row>
    <row r="144548">
      <c r="J144548" s="6" t="n"/>
    </row>
    <row r="144549">
      <c r="J144549" s="6" t="n"/>
    </row>
    <row r="144550">
      <c r="J144550" s="6" t="n"/>
    </row>
    <row r="144551">
      <c r="J144551" s="6" t="n"/>
    </row>
    <row r="144552">
      <c r="J144552" s="6" t="n"/>
    </row>
    <row r="144553">
      <c r="J144553" s="6" t="n"/>
    </row>
    <row r="144554">
      <c r="J144554" s="6" t="n"/>
    </row>
    <row r="144555">
      <c r="J144555" s="6" t="n"/>
    </row>
    <row r="144556">
      <c r="J144556" s="6" t="n"/>
    </row>
    <row r="144557">
      <c r="J144557" s="6" t="n"/>
    </row>
    <row r="144558">
      <c r="J144558" s="6" t="n"/>
    </row>
    <row r="144559">
      <c r="J144559" s="6" t="n"/>
    </row>
    <row r="144560">
      <c r="J144560" s="6" t="n"/>
    </row>
    <row r="144561">
      <c r="J144561" s="6" t="n"/>
    </row>
    <row r="144562">
      <c r="J144562" s="6" t="n"/>
    </row>
    <row r="144563">
      <c r="J144563" s="6" t="n"/>
    </row>
    <row r="144564">
      <c r="J144564" s="6" t="n"/>
    </row>
    <row r="144565">
      <c r="J144565" s="6" t="n"/>
    </row>
    <row r="144566">
      <c r="J144566" s="6" t="n"/>
    </row>
    <row r="144567">
      <c r="J144567" s="6" t="n"/>
    </row>
    <row r="144568">
      <c r="J144568" s="6" t="n"/>
    </row>
    <row r="144569">
      <c r="J144569" s="6" t="n"/>
    </row>
    <row r="144570">
      <c r="J144570" s="6" t="n"/>
    </row>
    <row r="144571">
      <c r="J144571" s="6" t="n"/>
    </row>
    <row r="144572">
      <c r="J144572" s="6" t="n"/>
    </row>
    <row r="144573">
      <c r="J144573" s="6" t="n"/>
    </row>
    <row r="144574">
      <c r="J144574" s="6" t="n"/>
    </row>
    <row r="144575">
      <c r="J144575" s="6" t="n"/>
    </row>
    <row r="144576">
      <c r="J144576" s="6" t="n"/>
    </row>
    <row r="144577">
      <c r="J144577" s="6" t="n"/>
    </row>
    <row r="144578">
      <c r="J144578" s="6" t="n"/>
    </row>
    <row r="144579">
      <c r="J144579" s="6" t="n"/>
    </row>
    <row r="144580">
      <c r="J144580" s="6" t="n"/>
    </row>
    <row r="144581">
      <c r="J144581" s="6" t="n"/>
    </row>
    <row r="144582">
      <c r="J144582" s="6" t="n"/>
    </row>
    <row r="144583">
      <c r="J144583" s="6" t="n"/>
    </row>
    <row r="144584">
      <c r="J144584" s="6" t="n"/>
    </row>
    <row r="144585">
      <c r="J144585" s="6" t="n"/>
    </row>
    <row r="144586">
      <c r="J144586" s="6" t="n"/>
    </row>
    <row r="144587">
      <c r="J144587" s="6" t="n"/>
    </row>
    <row r="144588">
      <c r="J144588" s="6" t="n"/>
    </row>
    <row r="144589">
      <c r="J144589" s="6" t="n"/>
    </row>
    <row r="144590">
      <c r="J144590" s="6" t="n"/>
    </row>
    <row r="144591">
      <c r="J144591" s="6" t="n"/>
    </row>
    <row r="144592">
      <c r="J144592" s="6" t="n"/>
    </row>
    <row r="144593">
      <c r="J144593" s="6" t="n"/>
    </row>
    <row r="144594">
      <c r="J144594" s="6" t="n"/>
    </row>
    <row r="144595">
      <c r="J144595" s="6" t="n"/>
    </row>
    <row r="144596">
      <c r="J144596" s="6" t="n"/>
    </row>
    <row r="144597">
      <c r="J144597" s="6" t="n"/>
    </row>
    <row r="144598">
      <c r="J144598" s="6" t="n"/>
    </row>
    <row r="144599">
      <c r="J144599" s="6" t="n"/>
    </row>
    <row r="144600">
      <c r="J144600" s="6" t="n"/>
    </row>
    <row r="144601">
      <c r="J144601" s="6" t="n"/>
    </row>
    <row r="144602">
      <c r="J144602" s="6" t="n"/>
    </row>
    <row r="144603">
      <c r="J144603" s="6" t="n"/>
    </row>
    <row r="144604">
      <c r="J144604" s="6" t="n"/>
    </row>
    <row r="144605">
      <c r="J144605" s="6" t="n"/>
    </row>
    <row r="144606">
      <c r="J144606" s="6" t="n"/>
    </row>
    <row r="144607">
      <c r="J144607" s="6" t="n"/>
    </row>
    <row r="144608">
      <c r="J144608" s="6" t="n"/>
    </row>
    <row r="144609">
      <c r="J144609" s="6" t="n"/>
    </row>
    <row r="144610">
      <c r="J144610" s="6" t="n"/>
    </row>
    <row r="144611">
      <c r="J144611" s="6" t="n"/>
    </row>
    <row r="144612">
      <c r="J144612" s="6" t="n"/>
    </row>
    <row r="144613">
      <c r="J144613" s="6" t="n"/>
    </row>
    <row r="144614">
      <c r="J144614" s="6" t="n"/>
    </row>
    <row r="144615">
      <c r="J144615" s="6" t="n"/>
    </row>
    <row r="144616">
      <c r="J144616" s="6" t="n"/>
    </row>
    <row r="144617">
      <c r="J144617" s="6" t="n"/>
    </row>
    <row r="144618">
      <c r="J144618" s="6" t="n"/>
    </row>
    <row r="144619">
      <c r="J144619" s="6" t="n"/>
    </row>
    <row r="144620">
      <c r="J144620" s="6" t="n"/>
    </row>
    <row r="144621">
      <c r="J144621" s="6" t="n"/>
    </row>
    <row r="144622">
      <c r="J144622" s="6" t="n"/>
    </row>
    <row r="144623">
      <c r="J144623" s="6" t="n"/>
    </row>
    <row r="144624">
      <c r="J144624" s="6" t="n"/>
    </row>
    <row r="144625">
      <c r="J144625" s="6" t="n"/>
    </row>
    <row r="144626">
      <c r="J144626" s="6" t="n"/>
    </row>
    <row r="144627">
      <c r="J144627" s="6" t="n"/>
    </row>
    <row r="144628">
      <c r="J144628" s="6" t="n"/>
    </row>
    <row r="144629">
      <c r="J144629" s="6" t="n"/>
    </row>
    <row r="144630">
      <c r="J144630" s="6" t="n"/>
    </row>
    <row r="144631">
      <c r="J144631" s="6" t="n"/>
    </row>
    <row r="144632">
      <c r="J144632" s="6" t="n"/>
    </row>
    <row r="144633">
      <c r="J144633" s="6" t="n"/>
    </row>
    <row r="144634">
      <c r="J144634" s="6" t="n"/>
    </row>
    <row r="144635">
      <c r="J144635" s="6" t="n"/>
    </row>
    <row r="144636">
      <c r="J144636" s="6" t="n"/>
    </row>
    <row r="144637">
      <c r="J144637" s="6" t="n"/>
    </row>
    <row r="144638">
      <c r="J144638" s="6" t="n"/>
    </row>
    <row r="144639">
      <c r="J144639" s="6" t="n"/>
    </row>
    <row r="144640">
      <c r="J144640" s="6" t="n"/>
    </row>
    <row r="144641">
      <c r="J144641" s="6" t="n"/>
    </row>
    <row r="144642">
      <c r="J144642" s="6" t="n"/>
    </row>
    <row r="144643">
      <c r="J144643" s="6" t="n"/>
    </row>
    <row r="144644">
      <c r="J144644" s="6" t="n"/>
    </row>
    <row r="144645">
      <c r="J144645" s="6" t="n"/>
    </row>
    <row r="144646">
      <c r="J144646" s="6" t="n"/>
    </row>
    <row r="144647">
      <c r="J144647" s="6" t="n"/>
    </row>
    <row r="144648">
      <c r="J144648" s="6" t="n"/>
    </row>
    <row r="144649">
      <c r="J144649" s="6" t="n"/>
    </row>
    <row r="144650">
      <c r="J144650" s="6" t="n"/>
    </row>
    <row r="144651">
      <c r="J144651" s="6" t="n"/>
    </row>
    <row r="144652">
      <c r="J144652" s="6" t="n"/>
    </row>
    <row r="144653">
      <c r="J144653" s="6" t="n"/>
    </row>
    <row r="144654">
      <c r="J144654" s="6" t="n"/>
    </row>
    <row r="144655">
      <c r="J144655" s="6" t="n"/>
    </row>
    <row r="144656">
      <c r="J144656" s="6" t="n"/>
    </row>
    <row r="144657">
      <c r="J144657" s="6" t="n"/>
    </row>
    <row r="144658">
      <c r="J144658" s="6" t="n"/>
    </row>
    <row r="144659">
      <c r="J144659" s="6" t="n"/>
    </row>
    <row r="144660">
      <c r="J144660" s="6" t="n"/>
    </row>
    <row r="144661">
      <c r="J144661" s="6" t="n"/>
    </row>
    <row r="144662">
      <c r="J144662" s="6" t="n"/>
    </row>
    <row r="144663">
      <c r="J144663" s="6" t="n"/>
    </row>
    <row r="144664">
      <c r="J144664" s="6" t="n"/>
    </row>
    <row r="144665">
      <c r="J144665" s="6" t="n"/>
    </row>
    <row r="144666">
      <c r="J144666" s="6" t="n"/>
    </row>
    <row r="144667">
      <c r="J144667" s="6" t="n"/>
    </row>
    <row r="144668">
      <c r="J144668" s="6" t="n"/>
    </row>
    <row r="144669">
      <c r="J144669" s="6" t="n"/>
    </row>
    <row r="144670">
      <c r="J144670" s="6" t="n"/>
    </row>
    <row r="144671">
      <c r="J144671" s="6" t="n"/>
    </row>
    <row r="144672">
      <c r="J144672" s="6" t="n"/>
    </row>
    <row r="144673">
      <c r="J144673" s="6" t="n"/>
    </row>
    <row r="144674">
      <c r="J144674" s="6" t="n"/>
    </row>
    <row r="144675">
      <c r="J144675" s="6" t="n"/>
    </row>
    <row r="144676">
      <c r="J144676" s="6" t="n"/>
    </row>
    <row r="144677">
      <c r="J144677" s="6" t="n"/>
    </row>
    <row r="144678">
      <c r="J144678" s="6" t="n"/>
    </row>
    <row r="144679">
      <c r="J144679" s="6" t="n"/>
    </row>
    <row r="144680">
      <c r="J144680" s="6" t="n"/>
    </row>
    <row r="144681">
      <c r="J144681" s="6" t="n"/>
    </row>
    <row r="144682">
      <c r="J144682" s="6" t="n"/>
    </row>
    <row r="144683">
      <c r="J144683" s="6" t="n"/>
    </row>
    <row r="144684">
      <c r="J144684" s="6" t="n"/>
    </row>
    <row r="144685">
      <c r="J144685" s="6" t="n"/>
    </row>
    <row r="144686">
      <c r="J144686" s="6" t="n"/>
    </row>
    <row r="144687">
      <c r="J144687" s="6" t="n"/>
    </row>
    <row r="144688">
      <c r="J144688" s="6" t="n"/>
    </row>
    <row r="144689">
      <c r="J144689" s="6" t="n"/>
    </row>
    <row r="144690">
      <c r="J144690" s="6" t="n"/>
    </row>
    <row r="144691">
      <c r="J144691" s="6" t="n"/>
    </row>
    <row r="144692">
      <c r="J144692" s="6" t="n"/>
    </row>
    <row r="144693">
      <c r="J144693" s="6" t="n"/>
    </row>
    <row r="144694">
      <c r="J144694" s="6" t="n"/>
    </row>
    <row r="144695">
      <c r="J144695" s="6" t="n"/>
    </row>
    <row r="144696">
      <c r="J144696" s="6" t="n"/>
    </row>
    <row r="144697">
      <c r="J144697" s="6" t="n"/>
    </row>
    <row r="144698">
      <c r="J144698" s="6" t="n"/>
    </row>
    <row r="144699">
      <c r="J144699" s="6" t="n"/>
    </row>
    <row r="144700">
      <c r="J144700" s="6" t="n"/>
    </row>
    <row r="144701">
      <c r="J144701" s="6" t="n"/>
    </row>
    <row r="144702">
      <c r="J144702" s="6" t="n"/>
    </row>
    <row r="144703">
      <c r="J144703" s="6" t="n"/>
    </row>
    <row r="144704">
      <c r="J144704" s="6" t="n"/>
    </row>
    <row r="144705">
      <c r="J144705" s="6" t="n"/>
    </row>
    <row r="144706">
      <c r="J144706" s="6" t="n"/>
    </row>
    <row r="144707">
      <c r="J144707" s="6" t="n"/>
    </row>
    <row r="144708">
      <c r="J144708" s="6" t="n"/>
    </row>
    <row r="144709">
      <c r="J144709" s="6" t="n"/>
    </row>
    <row r="144710">
      <c r="J144710" s="6" t="n"/>
    </row>
    <row r="144711">
      <c r="J144711" s="6" t="n"/>
    </row>
    <row r="144712">
      <c r="J144712" s="6" t="n"/>
    </row>
    <row r="144713">
      <c r="J144713" s="6" t="n"/>
    </row>
    <row r="144714">
      <c r="J144714" s="6" t="n"/>
    </row>
    <row r="144715">
      <c r="J144715" s="6" t="n"/>
    </row>
    <row r="144716">
      <c r="J144716" s="6" t="n"/>
    </row>
    <row r="144717">
      <c r="J144717" s="6" t="n"/>
    </row>
    <row r="144718">
      <c r="J144718" s="6" t="n"/>
    </row>
    <row r="144719">
      <c r="J144719" s="6" t="n"/>
    </row>
    <row r="144720">
      <c r="J144720" s="6" t="n"/>
    </row>
    <row r="144721">
      <c r="J144721" s="6" t="n"/>
    </row>
    <row r="144722">
      <c r="J144722" s="6" t="n"/>
    </row>
    <row r="144723">
      <c r="J144723" s="6" t="n"/>
    </row>
    <row r="144724">
      <c r="J144724" s="6" t="n"/>
    </row>
    <row r="144725">
      <c r="J144725" s="6" t="n"/>
    </row>
    <row r="144726">
      <c r="J144726" s="6" t="n"/>
    </row>
    <row r="144727">
      <c r="J144727" s="6" t="n"/>
    </row>
    <row r="144728">
      <c r="J144728" s="6" t="n"/>
    </row>
    <row r="144729">
      <c r="J144729" s="6" t="n"/>
    </row>
    <row r="144730">
      <c r="J144730" s="6" t="n"/>
    </row>
    <row r="144731">
      <c r="J144731" s="6" t="n"/>
    </row>
    <row r="144732">
      <c r="J144732" s="6" t="n"/>
    </row>
    <row r="144733">
      <c r="J144733" s="6" t="n"/>
    </row>
    <row r="144734">
      <c r="J144734" s="6" t="n"/>
    </row>
    <row r="144735">
      <c r="J144735" s="6" t="n"/>
    </row>
    <row r="144736">
      <c r="J144736" s="6" t="n"/>
    </row>
    <row r="144737">
      <c r="J144737" s="6" t="n"/>
    </row>
    <row r="144738">
      <c r="J144738" s="6" t="n"/>
    </row>
    <row r="144739">
      <c r="J144739" s="6" t="n"/>
    </row>
    <row r="144740">
      <c r="J144740" s="6" t="n"/>
    </row>
    <row r="144741">
      <c r="J144741" s="6" t="n"/>
    </row>
    <row r="144742">
      <c r="J144742" s="6" t="n"/>
    </row>
    <row r="144743">
      <c r="J144743" s="6" t="n"/>
    </row>
    <row r="144744">
      <c r="J144744" s="6" t="n"/>
    </row>
    <row r="144745">
      <c r="J144745" s="6" t="n"/>
    </row>
    <row r="144746">
      <c r="J144746" s="6" t="n"/>
    </row>
    <row r="144747">
      <c r="J144747" s="6" t="n"/>
    </row>
    <row r="144748">
      <c r="J144748" s="6" t="n"/>
    </row>
    <row r="144749">
      <c r="J144749" s="6" t="n"/>
    </row>
    <row r="144750">
      <c r="J144750" s="6" t="n"/>
    </row>
    <row r="144751">
      <c r="J144751" s="6" t="n"/>
    </row>
    <row r="144752">
      <c r="J144752" s="6" t="n"/>
    </row>
    <row r="144753">
      <c r="J144753" s="6" t="n"/>
    </row>
    <row r="144754">
      <c r="J144754" s="6" t="n"/>
    </row>
    <row r="144755">
      <c r="J144755" s="6" t="n"/>
    </row>
    <row r="144756">
      <c r="J144756" s="6" t="n"/>
    </row>
    <row r="144757">
      <c r="J144757" s="6" t="n"/>
    </row>
    <row r="144758">
      <c r="J144758" s="6" t="n"/>
    </row>
    <row r="144759">
      <c r="J144759" s="6" t="n"/>
    </row>
    <row r="144760">
      <c r="J144760" s="6" t="n"/>
    </row>
    <row r="144761">
      <c r="J144761" s="6" t="n"/>
    </row>
    <row r="144762">
      <c r="J144762" s="6" t="n"/>
    </row>
    <row r="144763">
      <c r="J144763" s="6" t="n"/>
    </row>
    <row r="144764">
      <c r="J144764" s="6" t="n"/>
    </row>
    <row r="144765">
      <c r="J144765" s="6" t="n"/>
    </row>
    <row r="144766">
      <c r="J144766" s="6" t="n"/>
    </row>
    <row r="144767">
      <c r="J144767" s="6" t="n"/>
    </row>
    <row r="144768">
      <c r="J144768" s="6" t="n"/>
    </row>
    <row r="144769">
      <c r="J144769" s="6" t="n"/>
    </row>
    <row r="144770">
      <c r="J144770" s="6" t="n"/>
    </row>
    <row r="144771">
      <c r="J144771" s="6" t="n"/>
    </row>
    <row r="144772">
      <c r="J144772" s="6" t="n"/>
    </row>
    <row r="144773">
      <c r="J144773" s="6" t="n"/>
    </row>
    <row r="144774">
      <c r="J144774" s="6" t="n"/>
    </row>
    <row r="144775">
      <c r="J144775" s="6" t="n"/>
    </row>
    <row r="144776">
      <c r="J144776" s="6" t="n"/>
    </row>
    <row r="144777">
      <c r="J144777" s="6" t="n"/>
    </row>
    <row r="144778">
      <c r="J144778" s="6" t="n"/>
    </row>
    <row r="144779">
      <c r="J144779" s="6" t="n"/>
    </row>
    <row r="144780">
      <c r="J144780" s="6" t="n"/>
    </row>
    <row r="144781">
      <c r="J144781" s="6" t="n"/>
    </row>
    <row r="144782">
      <c r="J144782" s="6" t="n"/>
    </row>
    <row r="144783">
      <c r="J144783" s="6" t="n"/>
    </row>
    <row r="144784">
      <c r="J144784" s="6" t="n"/>
    </row>
    <row r="144785">
      <c r="J144785" s="6" t="n"/>
    </row>
    <row r="144786">
      <c r="J144786" s="6" t="n"/>
    </row>
    <row r="144787">
      <c r="J144787" s="6" t="n"/>
    </row>
    <row r="144788">
      <c r="J144788" s="6" t="n"/>
    </row>
    <row r="144789">
      <c r="J144789" s="6" t="n"/>
    </row>
    <row r="144790">
      <c r="J144790" s="6" t="n"/>
    </row>
    <row r="144791">
      <c r="J144791" s="6" t="n"/>
    </row>
    <row r="144792">
      <c r="J144792" s="6" t="n"/>
    </row>
    <row r="144793">
      <c r="J144793" s="6" t="n"/>
    </row>
    <row r="144794">
      <c r="J144794" s="6" t="n"/>
    </row>
    <row r="144795">
      <c r="J144795" s="6" t="n"/>
    </row>
    <row r="144796">
      <c r="J144796" s="6" t="n"/>
    </row>
    <row r="144797">
      <c r="J144797" s="6" t="n"/>
    </row>
    <row r="144798">
      <c r="J144798" s="6" t="n"/>
    </row>
    <row r="144799">
      <c r="J144799" s="6" t="n"/>
    </row>
    <row r="144800">
      <c r="J144800" s="6" t="n"/>
    </row>
    <row r="144801">
      <c r="J144801" s="6" t="n"/>
    </row>
    <row r="144802">
      <c r="J144802" s="6" t="n"/>
    </row>
    <row r="144803">
      <c r="J144803" s="6" t="n"/>
    </row>
    <row r="144804">
      <c r="J144804" s="6" t="n"/>
    </row>
    <row r="144805">
      <c r="J144805" s="6" t="n"/>
    </row>
    <row r="144806">
      <c r="J144806" s="6" t="n"/>
    </row>
    <row r="144807">
      <c r="J144807" s="6" t="n"/>
    </row>
    <row r="144808">
      <c r="J144808" s="6" t="n"/>
    </row>
    <row r="144809">
      <c r="J144809" s="6" t="n"/>
    </row>
    <row r="144810">
      <c r="J144810" s="6" t="n"/>
    </row>
    <row r="144811">
      <c r="J144811" s="6" t="n"/>
    </row>
    <row r="144812">
      <c r="J144812" s="6" t="n"/>
    </row>
    <row r="144813">
      <c r="J144813" s="6" t="n"/>
    </row>
    <row r="144814">
      <c r="J144814" s="6" t="n"/>
    </row>
    <row r="144815">
      <c r="J144815" s="6" t="n"/>
    </row>
    <row r="144816">
      <c r="J144816" s="6" t="n"/>
    </row>
    <row r="144817">
      <c r="J144817" s="6" t="n"/>
    </row>
    <row r="144818">
      <c r="J144818" s="6" t="n"/>
    </row>
    <row r="144819">
      <c r="J144819" s="6" t="n"/>
    </row>
    <row r="144820">
      <c r="J144820" s="6" t="n"/>
    </row>
    <row r="144821">
      <c r="J144821" s="6" t="n"/>
    </row>
    <row r="144822">
      <c r="J144822" s="6" t="n"/>
    </row>
    <row r="144823">
      <c r="J144823" s="6" t="n"/>
    </row>
    <row r="144824">
      <c r="J144824" s="6" t="n"/>
    </row>
    <row r="144825">
      <c r="J144825" s="6" t="n"/>
    </row>
    <row r="144826">
      <c r="J144826" s="6" t="n"/>
    </row>
    <row r="144827">
      <c r="J144827" s="6" t="n"/>
    </row>
    <row r="144828">
      <c r="J144828" s="6" t="n"/>
    </row>
    <row r="144829">
      <c r="J144829" s="6" t="n"/>
    </row>
    <row r="144830">
      <c r="J144830" s="6" t="n"/>
    </row>
    <row r="144831">
      <c r="J144831" s="6" t="n"/>
    </row>
    <row r="144832">
      <c r="J144832" s="6" t="n"/>
    </row>
    <row r="144833">
      <c r="J144833" s="6" t="n"/>
    </row>
    <row r="144834">
      <c r="J144834" s="6" t="n"/>
    </row>
    <row r="144835">
      <c r="J144835" s="6" t="n"/>
    </row>
    <row r="144836">
      <c r="J144836" s="6" t="n"/>
    </row>
    <row r="144837">
      <c r="J144837" s="6" t="n"/>
    </row>
    <row r="144838">
      <c r="J144838" s="6" t="n"/>
    </row>
    <row r="144839">
      <c r="J144839" s="6" t="n"/>
    </row>
    <row r="144840">
      <c r="J144840" s="6" t="n"/>
    </row>
    <row r="144841">
      <c r="J144841" s="6" t="n"/>
    </row>
    <row r="144842">
      <c r="J144842" s="6" t="n"/>
    </row>
    <row r="144843">
      <c r="J144843" s="6" t="n"/>
    </row>
    <row r="144844">
      <c r="J144844" s="6" t="n"/>
    </row>
    <row r="144845">
      <c r="J144845" s="6" t="n"/>
    </row>
    <row r="144846">
      <c r="J144846" s="6" t="n"/>
    </row>
    <row r="144847">
      <c r="J144847" s="6" t="n"/>
    </row>
    <row r="144848">
      <c r="J144848" s="6" t="n"/>
    </row>
    <row r="144849">
      <c r="J144849" s="6" t="n"/>
    </row>
    <row r="144850">
      <c r="J144850" s="6" t="n"/>
    </row>
    <row r="144851">
      <c r="J144851" s="6" t="n"/>
    </row>
    <row r="144852">
      <c r="J144852" s="6" t="n"/>
    </row>
    <row r="144853">
      <c r="J144853" s="6" t="n"/>
    </row>
    <row r="144854">
      <c r="J144854" s="6" t="n"/>
    </row>
    <row r="144855">
      <c r="J144855" s="6" t="n"/>
    </row>
    <row r="144856">
      <c r="J144856" s="6" t="n"/>
    </row>
    <row r="144857">
      <c r="J144857" s="6" t="n"/>
    </row>
    <row r="144858">
      <c r="J144858" s="6" t="n"/>
    </row>
    <row r="144859">
      <c r="J144859" s="6" t="n"/>
    </row>
    <row r="144860">
      <c r="J144860" s="6" t="n"/>
    </row>
    <row r="144861">
      <c r="J144861" s="6" t="n"/>
    </row>
    <row r="144862">
      <c r="J144862" s="6" t="n"/>
    </row>
    <row r="144863">
      <c r="J144863" s="6" t="n"/>
    </row>
    <row r="144864">
      <c r="J144864" s="6" t="n"/>
    </row>
    <row r="144865">
      <c r="J144865" s="6" t="n"/>
    </row>
    <row r="144866">
      <c r="J144866" s="6" t="n"/>
    </row>
    <row r="144867">
      <c r="J144867" s="6" t="n"/>
    </row>
    <row r="144868">
      <c r="J144868" s="6" t="n"/>
    </row>
    <row r="144869">
      <c r="J144869" s="6" t="n"/>
    </row>
    <row r="144870">
      <c r="J144870" s="6" t="n"/>
    </row>
    <row r="144871">
      <c r="J144871" s="6" t="n"/>
    </row>
    <row r="144872">
      <c r="J144872" s="6" t="n"/>
    </row>
    <row r="144873">
      <c r="J144873" s="6" t="n"/>
    </row>
    <row r="144874">
      <c r="J144874" s="6" t="n"/>
    </row>
    <row r="144875">
      <c r="J144875" s="6" t="n"/>
    </row>
    <row r="144876">
      <c r="J144876" s="6" t="n"/>
    </row>
    <row r="144877">
      <c r="J144877" s="6" t="n"/>
    </row>
    <row r="144878">
      <c r="J144878" s="6" t="n"/>
    </row>
    <row r="144879">
      <c r="J144879" s="6" t="n"/>
    </row>
    <row r="144880">
      <c r="J144880" s="6" t="n"/>
    </row>
    <row r="144881">
      <c r="J144881" s="6" t="n"/>
    </row>
    <row r="144882">
      <c r="J144882" s="6" t="n"/>
    </row>
    <row r="144883">
      <c r="J144883" s="6" t="n"/>
    </row>
    <row r="144884">
      <c r="J144884" s="6" t="n"/>
    </row>
    <row r="144885">
      <c r="J144885" s="6" t="n"/>
    </row>
    <row r="144886">
      <c r="J144886" s="6" t="n"/>
    </row>
    <row r="144887">
      <c r="J144887" s="6" t="n"/>
    </row>
    <row r="144888">
      <c r="J144888" s="6" t="n"/>
    </row>
    <row r="144889">
      <c r="J144889" s="6" t="n"/>
    </row>
    <row r="144890">
      <c r="J144890" s="6" t="n"/>
    </row>
    <row r="144891">
      <c r="J144891" s="6" t="n"/>
    </row>
    <row r="144892">
      <c r="J144892" s="6" t="n"/>
    </row>
    <row r="144893">
      <c r="J144893" s="6" t="n"/>
    </row>
    <row r="144894">
      <c r="J144894" s="6" t="n"/>
    </row>
    <row r="144895">
      <c r="J144895" s="6" t="n"/>
    </row>
    <row r="144896">
      <c r="J144896" s="6" t="n"/>
    </row>
    <row r="144897">
      <c r="J144897" s="6" t="n"/>
    </row>
    <row r="144898">
      <c r="J144898" s="6" t="n"/>
    </row>
    <row r="144899">
      <c r="J144899" s="6" t="n"/>
    </row>
    <row r="144900">
      <c r="J144900" s="6" t="n"/>
    </row>
    <row r="144901">
      <c r="J144901" s="6" t="n"/>
    </row>
    <row r="144902">
      <c r="J144902" s="6" t="n"/>
    </row>
    <row r="144903">
      <c r="J144903" s="6" t="n"/>
    </row>
    <row r="144904">
      <c r="J144904" s="6" t="n"/>
    </row>
    <row r="144905">
      <c r="J144905" s="6" t="n"/>
    </row>
    <row r="144906">
      <c r="J144906" s="6" t="n"/>
    </row>
    <row r="144907">
      <c r="J144907" s="6" t="n"/>
    </row>
    <row r="144908">
      <c r="J144908" s="6" t="n"/>
    </row>
    <row r="144909">
      <c r="J144909" s="6" t="n"/>
    </row>
    <row r="144910">
      <c r="J144910" s="6" t="n"/>
    </row>
    <row r="144911">
      <c r="J144911" s="6" t="n"/>
    </row>
    <row r="144912">
      <c r="J144912" s="6" t="n"/>
    </row>
    <row r="144913">
      <c r="J144913" s="6" t="n"/>
    </row>
    <row r="144914">
      <c r="J144914" s="6" t="n"/>
    </row>
    <row r="144915">
      <c r="J144915" s="6" t="n"/>
    </row>
    <row r="144916">
      <c r="J144916" s="6" t="n"/>
    </row>
    <row r="144917">
      <c r="J144917" s="6" t="n"/>
    </row>
    <row r="144918">
      <c r="J144918" s="6" t="n"/>
    </row>
    <row r="144919">
      <c r="J144919" s="6" t="n"/>
    </row>
    <row r="144920">
      <c r="J144920" s="6" t="n"/>
    </row>
    <row r="144921">
      <c r="J144921" s="6" t="n"/>
    </row>
    <row r="144922">
      <c r="J144922" s="6" t="n"/>
    </row>
    <row r="144923">
      <c r="J144923" s="6" t="n"/>
    </row>
    <row r="144924">
      <c r="J144924" s="6" t="n"/>
    </row>
    <row r="144925">
      <c r="J144925" s="6" t="n"/>
    </row>
    <row r="144926">
      <c r="J144926" s="6" t="n"/>
    </row>
    <row r="144927">
      <c r="J144927" s="6" t="n"/>
    </row>
    <row r="144928">
      <c r="J144928" s="6" t="n"/>
    </row>
    <row r="144929">
      <c r="J144929" s="6" t="n"/>
    </row>
    <row r="144930">
      <c r="J144930" s="6" t="n"/>
    </row>
    <row r="144931">
      <c r="J144931" s="6" t="n"/>
    </row>
    <row r="144932">
      <c r="J144932" s="6" t="n"/>
    </row>
    <row r="144933">
      <c r="J144933" s="6" t="n"/>
    </row>
    <row r="144934">
      <c r="J144934" s="6" t="n"/>
    </row>
    <row r="144935">
      <c r="J144935" s="6" t="n"/>
    </row>
    <row r="144936">
      <c r="J144936" s="6" t="n"/>
    </row>
    <row r="144937">
      <c r="J144937" s="6" t="n"/>
    </row>
    <row r="144938">
      <c r="J144938" s="6" t="n"/>
    </row>
    <row r="144939">
      <c r="J144939" s="6" t="n"/>
    </row>
    <row r="144940">
      <c r="J144940" s="6" t="n"/>
    </row>
    <row r="144941">
      <c r="J144941" s="6" t="n"/>
    </row>
    <row r="144942">
      <c r="J144942" s="6" t="n"/>
    </row>
    <row r="144943">
      <c r="J144943" s="6" t="n"/>
    </row>
    <row r="144944">
      <c r="J144944" s="6" t="n"/>
    </row>
    <row r="144945">
      <c r="J144945" s="6" t="n"/>
    </row>
    <row r="144946">
      <c r="J144946" s="6" t="n"/>
    </row>
    <row r="144947">
      <c r="J144947" s="6" t="n"/>
    </row>
    <row r="144948">
      <c r="J144948" s="6" t="n"/>
    </row>
    <row r="144949">
      <c r="J144949" s="6" t="n"/>
    </row>
    <row r="144950">
      <c r="J144950" s="6" t="n"/>
    </row>
    <row r="144951">
      <c r="J144951" s="6" t="n"/>
    </row>
    <row r="144952">
      <c r="J144952" s="6" t="n"/>
    </row>
    <row r="144953">
      <c r="J144953" s="6" t="n"/>
    </row>
    <row r="144954">
      <c r="J144954" s="6" t="n"/>
    </row>
    <row r="144955">
      <c r="J144955" s="6" t="n"/>
    </row>
    <row r="144956">
      <c r="J144956" s="6" t="n"/>
    </row>
    <row r="144957">
      <c r="J144957" s="6" t="n"/>
    </row>
    <row r="144958">
      <c r="J144958" s="6" t="n"/>
    </row>
    <row r="144959">
      <c r="J144959" s="6" t="n"/>
    </row>
    <row r="144960">
      <c r="J144960" s="6" t="n"/>
    </row>
    <row r="144961">
      <c r="J144961" s="6" t="n"/>
    </row>
    <row r="144962">
      <c r="J144962" s="6" t="n"/>
    </row>
    <row r="144963">
      <c r="J144963" s="6" t="n"/>
    </row>
    <row r="144964">
      <c r="J144964" s="6" t="n"/>
    </row>
    <row r="144965">
      <c r="J144965" s="6" t="n"/>
    </row>
    <row r="144966">
      <c r="J144966" s="6" t="n"/>
    </row>
    <row r="144967">
      <c r="J144967" s="6" t="n"/>
    </row>
    <row r="144968">
      <c r="J144968" s="6" t="n"/>
    </row>
    <row r="144969">
      <c r="J144969" s="6" t="n"/>
    </row>
    <row r="144970">
      <c r="J144970" s="6" t="n"/>
    </row>
    <row r="144971">
      <c r="J144971" s="6" t="n"/>
    </row>
    <row r="144972">
      <c r="J144972" s="6" t="n"/>
    </row>
    <row r="144973">
      <c r="J144973" s="6" t="n"/>
    </row>
    <row r="144974">
      <c r="J144974" s="6" t="n"/>
    </row>
    <row r="144975">
      <c r="J144975" s="6" t="n"/>
    </row>
    <row r="144976">
      <c r="J144976" s="6" t="n"/>
    </row>
    <row r="144977">
      <c r="J144977" s="6" t="n"/>
    </row>
    <row r="144978">
      <c r="J144978" s="6" t="n"/>
    </row>
    <row r="144979">
      <c r="J144979" s="6" t="n"/>
    </row>
    <row r="144980">
      <c r="J144980" s="6" t="n"/>
    </row>
    <row r="144981">
      <c r="J144981" s="6" t="n"/>
    </row>
    <row r="144982">
      <c r="J144982" s="6" t="n"/>
    </row>
    <row r="144983">
      <c r="J144983" s="6" t="n"/>
    </row>
    <row r="144984">
      <c r="J144984" s="6" t="n"/>
    </row>
    <row r="144985">
      <c r="J144985" s="6" t="n"/>
    </row>
    <row r="144986">
      <c r="J144986" s="6" t="n"/>
    </row>
    <row r="144987">
      <c r="J144987" s="6" t="n"/>
    </row>
    <row r="144988">
      <c r="J144988" s="6" t="n"/>
    </row>
    <row r="144989">
      <c r="J144989" s="6" t="n"/>
    </row>
    <row r="144990">
      <c r="J144990" s="6" t="n"/>
    </row>
    <row r="144991">
      <c r="J144991" s="6" t="n"/>
    </row>
    <row r="144992">
      <c r="J144992" s="6" t="n"/>
    </row>
    <row r="144993">
      <c r="J144993" s="6" t="n"/>
    </row>
    <row r="144994">
      <c r="J144994" s="6" t="n"/>
    </row>
    <row r="144995">
      <c r="J144995" s="6" t="n"/>
    </row>
    <row r="144996">
      <c r="J144996" s="6" t="n"/>
    </row>
    <row r="144997">
      <c r="J144997" s="6" t="n"/>
    </row>
    <row r="144998">
      <c r="J144998" s="6" t="n"/>
    </row>
    <row r="144999">
      <c r="J144999" s="6" t="n"/>
    </row>
    <row r="145000">
      <c r="J145000" s="6" t="n"/>
    </row>
    <row r="145001">
      <c r="J145001" s="6" t="n"/>
    </row>
    <row r="145002">
      <c r="J145002" s="6" t="n"/>
    </row>
    <row r="145003">
      <c r="J145003" s="6" t="n"/>
    </row>
    <row r="145004">
      <c r="J145004" s="6" t="n"/>
    </row>
    <row r="145005">
      <c r="J145005" s="6" t="n"/>
    </row>
    <row r="145006">
      <c r="J145006" s="6" t="n"/>
    </row>
    <row r="145007">
      <c r="J145007" s="6" t="n"/>
    </row>
    <row r="145008">
      <c r="J145008" s="6" t="n"/>
    </row>
    <row r="145009">
      <c r="J145009" s="6" t="n"/>
    </row>
    <row r="145010">
      <c r="J145010" s="6" t="n"/>
    </row>
    <row r="145011">
      <c r="J145011" s="6" t="n"/>
    </row>
    <row r="145012">
      <c r="J145012" s="6" t="n"/>
    </row>
    <row r="145013">
      <c r="J145013" s="6" t="n"/>
    </row>
    <row r="145014">
      <c r="J145014" s="6" t="n"/>
    </row>
    <row r="145015">
      <c r="J145015" s="6" t="n"/>
    </row>
    <row r="145016">
      <c r="J145016" s="6" t="n"/>
    </row>
    <row r="145017">
      <c r="J145017" s="6" t="n"/>
    </row>
    <row r="145018">
      <c r="J145018" s="6" t="n"/>
    </row>
    <row r="145019">
      <c r="J145019" s="6" t="n"/>
    </row>
    <row r="145020">
      <c r="J145020" s="6" t="n"/>
    </row>
    <row r="145021">
      <c r="J145021" s="6" t="n"/>
    </row>
    <row r="145022">
      <c r="J145022" s="6" t="n"/>
    </row>
    <row r="145023">
      <c r="J145023" s="6" t="n"/>
    </row>
    <row r="145024">
      <c r="J145024" s="6" t="n"/>
    </row>
    <row r="145025">
      <c r="J145025" s="6" t="n"/>
    </row>
    <row r="145026">
      <c r="J145026" s="6" t="n"/>
    </row>
    <row r="145027">
      <c r="J145027" s="6" t="n"/>
    </row>
    <row r="145028">
      <c r="J145028" s="6" t="n"/>
    </row>
    <row r="145029">
      <c r="J145029" s="6" t="n"/>
    </row>
    <row r="145030">
      <c r="J145030" s="6" t="n"/>
    </row>
    <row r="145031">
      <c r="J145031" s="6" t="n"/>
    </row>
    <row r="145032">
      <c r="J145032" s="6" t="n"/>
    </row>
    <row r="145033">
      <c r="J145033" s="6" t="n"/>
    </row>
    <row r="145034">
      <c r="J145034" s="6" t="n"/>
    </row>
    <row r="145035">
      <c r="J145035" s="6" t="n"/>
    </row>
    <row r="145036">
      <c r="J145036" s="6" t="n"/>
    </row>
    <row r="145037">
      <c r="J145037" s="6" t="n"/>
    </row>
    <row r="145038">
      <c r="J145038" s="6" t="n"/>
    </row>
    <row r="145039">
      <c r="J145039" s="6" t="n"/>
    </row>
    <row r="145040">
      <c r="J145040" s="6" t="n"/>
    </row>
    <row r="145041">
      <c r="J145041" s="6" t="n"/>
    </row>
    <row r="145042">
      <c r="J145042" s="6" t="n"/>
    </row>
    <row r="145043">
      <c r="J145043" s="6" t="n"/>
    </row>
    <row r="145044">
      <c r="J145044" s="6" t="n"/>
    </row>
    <row r="145045">
      <c r="J145045" s="6" t="n"/>
    </row>
    <row r="145046">
      <c r="J145046" s="6" t="n"/>
    </row>
    <row r="145047">
      <c r="J145047" s="6" t="n"/>
    </row>
    <row r="145048">
      <c r="J145048" s="6" t="n"/>
    </row>
    <row r="145049">
      <c r="J145049" s="6" t="n"/>
    </row>
    <row r="145050">
      <c r="J145050" s="6" t="n"/>
    </row>
    <row r="145051">
      <c r="J145051" s="6" t="n"/>
    </row>
    <row r="145052">
      <c r="J145052" s="6" t="n"/>
    </row>
    <row r="145053">
      <c r="J145053" s="6" t="n"/>
    </row>
    <row r="145054">
      <c r="J145054" s="6" t="n"/>
    </row>
    <row r="145055">
      <c r="J145055" s="6" t="n"/>
    </row>
    <row r="145056">
      <c r="J145056" s="6" t="n"/>
    </row>
    <row r="145057">
      <c r="J145057" s="6" t="n"/>
    </row>
    <row r="145058">
      <c r="J145058" s="6" t="n"/>
    </row>
    <row r="145059">
      <c r="J145059" s="6" t="n"/>
    </row>
    <row r="145060">
      <c r="J145060" s="6" t="n"/>
    </row>
    <row r="145061">
      <c r="J145061" s="6" t="n"/>
    </row>
    <row r="145062">
      <c r="J145062" s="6" t="n"/>
    </row>
    <row r="145063">
      <c r="J145063" s="6" t="n"/>
    </row>
    <row r="145064">
      <c r="J145064" s="6" t="n"/>
    </row>
    <row r="145065">
      <c r="J145065" s="6" t="n"/>
    </row>
    <row r="145066">
      <c r="J145066" s="6" t="n"/>
    </row>
    <row r="145067">
      <c r="J145067" s="6" t="n"/>
    </row>
    <row r="145068">
      <c r="J145068" s="6" t="n"/>
    </row>
    <row r="145069">
      <c r="J145069" s="6" t="n"/>
    </row>
    <row r="145070">
      <c r="J145070" s="6" t="n"/>
    </row>
    <row r="145071">
      <c r="J145071" s="6" t="n"/>
    </row>
    <row r="145072">
      <c r="J145072" s="6" t="n"/>
    </row>
    <row r="145073">
      <c r="J145073" s="6" t="n"/>
    </row>
    <row r="145074">
      <c r="J145074" s="6" t="n"/>
    </row>
    <row r="145075">
      <c r="J145075" s="6" t="n"/>
    </row>
    <row r="145076">
      <c r="J145076" s="6" t="n"/>
    </row>
    <row r="145077">
      <c r="J145077" s="6" t="n"/>
    </row>
    <row r="145078">
      <c r="J145078" s="6" t="n"/>
    </row>
    <row r="145079">
      <c r="J145079" s="6" t="n"/>
    </row>
    <row r="145080">
      <c r="J145080" s="6" t="n"/>
    </row>
    <row r="145081">
      <c r="J145081" s="6" t="n"/>
    </row>
    <row r="145082">
      <c r="J145082" s="6" t="n"/>
    </row>
    <row r="145083">
      <c r="J145083" s="6" t="n"/>
    </row>
    <row r="145084">
      <c r="J145084" s="6" t="n"/>
    </row>
    <row r="145085">
      <c r="J145085" s="6" t="n"/>
    </row>
    <row r="145086">
      <c r="J145086" s="6" t="n"/>
    </row>
    <row r="145087">
      <c r="J145087" s="6" t="n"/>
    </row>
    <row r="145088">
      <c r="J145088" s="6" t="n"/>
    </row>
    <row r="145089">
      <c r="J145089" s="6" t="n"/>
    </row>
    <row r="145090">
      <c r="J145090" s="6" t="n"/>
    </row>
    <row r="145091">
      <c r="J145091" s="6" t="n"/>
    </row>
    <row r="145092">
      <c r="J145092" s="6" t="n"/>
    </row>
    <row r="145093">
      <c r="J145093" s="6" t="n"/>
    </row>
    <row r="145094">
      <c r="J145094" s="6" t="n"/>
    </row>
    <row r="145095">
      <c r="J145095" s="6" t="n"/>
    </row>
    <row r="145096">
      <c r="J145096" s="6" t="n"/>
    </row>
    <row r="145097">
      <c r="J145097" s="6" t="n"/>
    </row>
    <row r="145098">
      <c r="J145098" s="6" t="n"/>
    </row>
    <row r="145099">
      <c r="J145099" s="6" t="n"/>
    </row>
    <row r="145100">
      <c r="J145100" s="6" t="n"/>
    </row>
    <row r="145101">
      <c r="J145101" s="6" t="n"/>
    </row>
    <row r="145102">
      <c r="J145102" s="6" t="n"/>
    </row>
    <row r="145103">
      <c r="J145103" s="6" t="n"/>
    </row>
    <row r="145104">
      <c r="J145104" s="6" t="n"/>
    </row>
    <row r="145105">
      <c r="J145105" s="6" t="n"/>
    </row>
    <row r="145106">
      <c r="J145106" s="6" t="n"/>
    </row>
    <row r="145107">
      <c r="J145107" s="6" t="n"/>
    </row>
    <row r="145108">
      <c r="J145108" s="6" t="n"/>
    </row>
    <row r="145109">
      <c r="J145109" s="6" t="n"/>
    </row>
    <row r="145110">
      <c r="J145110" s="6" t="n"/>
    </row>
    <row r="145111">
      <c r="J145111" s="6" t="n"/>
    </row>
    <row r="145112">
      <c r="J145112" s="6" t="n"/>
    </row>
    <row r="145113">
      <c r="J145113" s="6" t="n"/>
    </row>
    <row r="145114">
      <c r="J145114" s="6" t="n"/>
    </row>
    <row r="145115">
      <c r="J145115" s="6" t="n"/>
    </row>
    <row r="145116">
      <c r="J145116" s="6" t="n"/>
    </row>
    <row r="145117">
      <c r="J145117" s="6" t="n"/>
    </row>
    <row r="145118">
      <c r="J145118" s="6" t="n"/>
    </row>
    <row r="145119">
      <c r="J145119" s="6" t="n"/>
    </row>
    <row r="145120">
      <c r="J145120" s="6" t="n"/>
    </row>
    <row r="145121">
      <c r="J145121" s="6" t="n"/>
    </row>
    <row r="145122">
      <c r="J145122" s="6" t="n"/>
    </row>
    <row r="145123">
      <c r="J145123" s="6" t="n"/>
    </row>
    <row r="145124">
      <c r="J145124" s="6" t="n"/>
    </row>
    <row r="145125">
      <c r="J145125" s="6" t="n"/>
    </row>
    <row r="145126">
      <c r="J145126" s="6" t="n"/>
    </row>
    <row r="145127">
      <c r="J145127" s="6" t="n"/>
    </row>
    <row r="145128">
      <c r="J145128" s="6" t="n"/>
    </row>
    <row r="145129">
      <c r="J145129" s="6" t="n"/>
    </row>
    <row r="145130">
      <c r="J145130" s="6" t="n"/>
    </row>
    <row r="145131">
      <c r="J145131" s="6" t="n"/>
    </row>
    <row r="145132">
      <c r="J145132" s="6" t="n"/>
    </row>
    <row r="145133">
      <c r="J145133" s="6" t="n"/>
    </row>
    <row r="145134">
      <c r="J145134" s="6" t="n"/>
    </row>
    <row r="145135">
      <c r="J145135" s="6" t="n"/>
    </row>
    <row r="145136">
      <c r="J145136" s="6" t="n"/>
    </row>
    <row r="145137">
      <c r="J145137" s="6" t="n"/>
    </row>
    <row r="145138">
      <c r="J145138" s="6" t="n"/>
    </row>
    <row r="145139">
      <c r="J145139" s="6" t="n"/>
    </row>
    <row r="145140">
      <c r="J145140" s="6" t="n"/>
    </row>
    <row r="145141">
      <c r="J145141" s="6" t="n"/>
    </row>
    <row r="145142">
      <c r="J145142" s="6" t="n"/>
    </row>
    <row r="145143">
      <c r="J145143" s="6" t="n"/>
    </row>
    <row r="145144">
      <c r="J145144" s="6" t="n"/>
    </row>
    <row r="145145">
      <c r="J145145" s="6" t="n"/>
    </row>
    <row r="145146">
      <c r="J145146" s="6" t="n"/>
    </row>
    <row r="145147">
      <c r="J145147" s="6" t="n"/>
    </row>
    <row r="145148">
      <c r="J145148" s="6" t="n"/>
    </row>
    <row r="145149">
      <c r="J145149" s="6" t="n"/>
    </row>
    <row r="145150">
      <c r="J145150" s="6" t="n"/>
    </row>
    <row r="145151">
      <c r="J145151" s="6" t="n"/>
    </row>
    <row r="145152">
      <c r="J145152" s="6" t="n"/>
    </row>
    <row r="145153">
      <c r="J145153" s="6" t="n"/>
    </row>
    <row r="145154">
      <c r="J145154" s="6" t="n"/>
    </row>
    <row r="145155">
      <c r="J145155" s="6" t="n"/>
    </row>
    <row r="145156">
      <c r="J145156" s="6" t="n"/>
    </row>
    <row r="145157">
      <c r="J145157" s="6" t="n"/>
    </row>
    <row r="145158">
      <c r="J145158" s="6" t="n"/>
    </row>
    <row r="145159">
      <c r="J145159" s="6" t="n"/>
    </row>
    <row r="145160">
      <c r="J145160" s="6" t="n"/>
    </row>
    <row r="145161">
      <c r="J145161" s="6" t="n"/>
    </row>
    <row r="145162">
      <c r="J145162" s="6" t="n"/>
    </row>
    <row r="145163">
      <c r="J145163" s="6" t="n"/>
    </row>
    <row r="145164">
      <c r="J145164" s="6" t="n"/>
    </row>
    <row r="145165">
      <c r="J145165" s="6" t="n"/>
    </row>
    <row r="145166">
      <c r="J145166" s="6" t="n"/>
    </row>
    <row r="145167">
      <c r="J145167" s="6" t="n"/>
    </row>
    <row r="145168">
      <c r="J145168" s="6" t="n"/>
    </row>
    <row r="145169">
      <c r="J145169" s="6" t="n"/>
    </row>
    <row r="145170">
      <c r="J145170" s="6" t="n"/>
    </row>
    <row r="145171">
      <c r="J145171" s="6" t="n"/>
    </row>
    <row r="145172">
      <c r="J145172" s="6" t="n"/>
    </row>
    <row r="145173">
      <c r="J145173" s="6" t="n"/>
    </row>
    <row r="145174">
      <c r="J145174" s="6" t="n"/>
    </row>
    <row r="145175">
      <c r="J145175" s="6" t="n"/>
    </row>
    <row r="145176">
      <c r="J145176" s="6" t="n"/>
    </row>
    <row r="145177">
      <c r="J145177" s="6" t="n"/>
    </row>
    <row r="145178">
      <c r="J145178" s="6" t="n"/>
    </row>
    <row r="145179">
      <c r="J145179" s="6" t="n"/>
    </row>
    <row r="145180">
      <c r="J145180" s="6" t="n"/>
    </row>
    <row r="145181">
      <c r="J145181" s="6" t="n"/>
    </row>
    <row r="145182">
      <c r="J145182" s="6" t="n"/>
    </row>
    <row r="145183">
      <c r="J145183" s="6" t="n"/>
    </row>
    <row r="145184">
      <c r="J145184" s="6" t="n"/>
    </row>
    <row r="145185">
      <c r="J145185" s="6" t="n"/>
    </row>
    <row r="145186">
      <c r="J145186" s="6" t="n"/>
    </row>
    <row r="145187">
      <c r="J145187" s="6" t="n"/>
    </row>
    <row r="145188">
      <c r="J145188" s="6" t="n"/>
    </row>
    <row r="145189">
      <c r="J145189" s="6" t="n"/>
    </row>
    <row r="145190">
      <c r="J145190" s="6" t="n"/>
    </row>
    <row r="145191">
      <c r="J145191" s="6" t="n"/>
    </row>
    <row r="145192">
      <c r="J145192" s="6" t="n"/>
    </row>
    <row r="145193">
      <c r="J145193" s="6" t="n"/>
    </row>
    <row r="145194">
      <c r="J145194" s="6" t="n"/>
    </row>
    <row r="145195">
      <c r="J145195" s="6" t="n"/>
    </row>
    <row r="145196">
      <c r="J145196" s="6" t="n"/>
    </row>
    <row r="145197">
      <c r="J145197" s="6" t="n"/>
    </row>
    <row r="145198">
      <c r="J145198" s="6" t="n"/>
    </row>
    <row r="145199">
      <c r="J145199" s="6" t="n"/>
    </row>
    <row r="145200">
      <c r="J145200" s="6" t="n"/>
    </row>
    <row r="145201">
      <c r="J145201" s="6" t="n"/>
    </row>
    <row r="145202">
      <c r="J145202" s="6" t="n"/>
    </row>
    <row r="145203">
      <c r="J145203" s="6" t="n"/>
    </row>
    <row r="145204">
      <c r="J145204" s="6" t="n"/>
    </row>
    <row r="145205">
      <c r="J145205" s="6" t="n"/>
    </row>
    <row r="145206">
      <c r="J145206" s="6" t="n"/>
    </row>
    <row r="145207">
      <c r="J145207" s="6" t="n"/>
    </row>
    <row r="145208">
      <c r="J145208" s="6" t="n"/>
    </row>
    <row r="145209">
      <c r="J145209" s="6" t="n"/>
    </row>
    <row r="145210">
      <c r="J145210" s="6" t="n"/>
    </row>
    <row r="145211">
      <c r="J145211" s="6" t="n"/>
    </row>
    <row r="145212">
      <c r="J145212" s="6" t="n"/>
    </row>
    <row r="145213">
      <c r="J145213" s="6" t="n"/>
    </row>
    <row r="145214">
      <c r="J145214" s="6" t="n"/>
    </row>
    <row r="145215">
      <c r="J145215" s="6" t="n"/>
    </row>
    <row r="145216">
      <c r="J145216" s="6" t="n"/>
    </row>
    <row r="145217">
      <c r="J145217" s="6" t="n"/>
    </row>
    <row r="145218">
      <c r="J145218" s="6" t="n"/>
    </row>
    <row r="145219">
      <c r="J145219" s="6" t="n"/>
    </row>
    <row r="145220">
      <c r="J145220" s="6" t="n"/>
    </row>
    <row r="145221">
      <c r="J145221" s="6" t="n"/>
    </row>
    <row r="145222">
      <c r="J145222" s="6" t="n"/>
    </row>
    <row r="145223">
      <c r="J145223" s="6" t="n"/>
    </row>
    <row r="145224">
      <c r="J145224" s="6" t="n"/>
    </row>
    <row r="145225">
      <c r="J145225" s="6" t="n"/>
    </row>
    <row r="145226">
      <c r="J145226" s="6" t="n"/>
    </row>
    <row r="145227">
      <c r="J145227" s="6" t="n"/>
    </row>
    <row r="145228">
      <c r="J145228" s="6" t="n"/>
    </row>
    <row r="145229">
      <c r="J145229" s="6" t="n"/>
    </row>
    <row r="145230">
      <c r="J145230" s="6" t="n"/>
    </row>
    <row r="145231">
      <c r="J145231" s="6" t="n"/>
    </row>
    <row r="145232">
      <c r="J145232" s="6" t="n"/>
    </row>
    <row r="145233">
      <c r="J145233" s="6" t="n"/>
    </row>
    <row r="145234">
      <c r="J145234" s="6" t="n"/>
    </row>
    <row r="145235">
      <c r="J145235" s="6" t="n"/>
    </row>
    <row r="145236">
      <c r="J145236" s="6" t="n"/>
    </row>
    <row r="145237">
      <c r="J145237" s="6" t="n"/>
    </row>
    <row r="145238">
      <c r="J145238" s="6" t="n"/>
    </row>
    <row r="145239">
      <c r="J145239" s="6" t="n"/>
    </row>
    <row r="145240">
      <c r="J145240" s="6" t="n"/>
    </row>
    <row r="145241">
      <c r="J145241" s="6" t="n"/>
    </row>
    <row r="145242">
      <c r="J145242" s="6" t="n"/>
    </row>
    <row r="145243">
      <c r="J145243" s="6" t="n"/>
    </row>
    <row r="145244">
      <c r="J145244" s="6" t="n"/>
    </row>
    <row r="145245">
      <c r="J145245" s="6" t="n"/>
    </row>
    <row r="145246">
      <c r="J145246" s="6" t="n"/>
    </row>
    <row r="145247">
      <c r="J145247" s="6" t="n"/>
    </row>
    <row r="145248">
      <c r="J145248" s="6" t="n"/>
    </row>
    <row r="145249">
      <c r="J145249" s="6" t="n"/>
    </row>
    <row r="145250">
      <c r="J145250" s="6" t="n"/>
    </row>
    <row r="145251">
      <c r="J145251" s="6" t="n"/>
    </row>
    <row r="145252">
      <c r="J145252" s="6" t="n"/>
    </row>
    <row r="145253">
      <c r="J145253" s="6" t="n"/>
    </row>
    <row r="145254">
      <c r="J145254" s="6" t="n"/>
    </row>
    <row r="145255">
      <c r="J145255" s="6" t="n"/>
    </row>
    <row r="145256">
      <c r="J145256" s="6" t="n"/>
    </row>
    <row r="145257">
      <c r="J145257" s="6" t="n"/>
    </row>
    <row r="145258">
      <c r="J145258" s="6" t="n"/>
    </row>
    <row r="145259">
      <c r="J145259" s="6" t="n"/>
    </row>
    <row r="145260">
      <c r="J145260" s="6" t="n"/>
    </row>
    <row r="145261">
      <c r="J145261" s="6" t="n"/>
    </row>
    <row r="145262">
      <c r="J145262" s="6" t="n"/>
    </row>
    <row r="145263">
      <c r="J145263" s="6" t="n"/>
    </row>
    <row r="145264">
      <c r="J145264" s="6" t="n"/>
    </row>
    <row r="145265">
      <c r="J145265" s="6" t="n"/>
    </row>
    <row r="145266">
      <c r="J145266" s="6" t="n"/>
    </row>
    <row r="145267">
      <c r="J145267" s="6" t="n"/>
    </row>
    <row r="145268">
      <c r="J145268" s="6" t="n"/>
    </row>
    <row r="145269">
      <c r="J145269" s="6" t="n"/>
    </row>
    <row r="145270">
      <c r="J145270" s="6" t="n"/>
    </row>
    <row r="145271">
      <c r="J145271" s="6" t="n"/>
    </row>
    <row r="145272">
      <c r="J145272" s="6" t="n"/>
    </row>
    <row r="145273">
      <c r="J145273" s="6" t="n"/>
    </row>
    <row r="145274">
      <c r="J145274" s="6" t="n"/>
    </row>
    <row r="145275">
      <c r="J145275" s="6" t="n"/>
    </row>
    <row r="145276">
      <c r="J145276" s="6" t="n"/>
    </row>
    <row r="145277">
      <c r="J145277" s="6" t="n"/>
    </row>
    <row r="145278">
      <c r="J145278" s="6" t="n"/>
    </row>
    <row r="145279">
      <c r="J145279" s="6" t="n"/>
    </row>
    <row r="145280">
      <c r="J145280" s="6" t="n"/>
    </row>
    <row r="145281">
      <c r="J145281" s="6" t="n"/>
    </row>
    <row r="145282">
      <c r="J145282" s="6" t="n"/>
    </row>
    <row r="145283">
      <c r="J145283" s="6" t="n"/>
    </row>
    <row r="145284">
      <c r="J145284" s="6" t="n"/>
    </row>
    <row r="145285">
      <c r="J145285" s="6" t="n"/>
    </row>
    <row r="145286">
      <c r="J145286" s="6" t="n"/>
    </row>
    <row r="145287">
      <c r="J145287" s="6" t="n"/>
    </row>
    <row r="145288">
      <c r="J145288" s="6" t="n"/>
    </row>
    <row r="145289">
      <c r="J145289" s="6" t="n"/>
    </row>
    <row r="145290">
      <c r="J145290" s="6" t="n"/>
    </row>
    <row r="145291">
      <c r="J145291" s="6" t="n"/>
    </row>
    <row r="145292">
      <c r="J145292" s="6" t="n"/>
    </row>
    <row r="145293">
      <c r="J145293" s="6" t="n"/>
    </row>
    <row r="145294">
      <c r="J145294" s="6" t="n"/>
    </row>
    <row r="145295">
      <c r="J145295" s="6" t="n"/>
    </row>
    <row r="145296">
      <c r="J145296" s="6" t="n"/>
    </row>
    <row r="145297">
      <c r="J145297" s="6" t="n"/>
    </row>
    <row r="145298">
      <c r="J145298" s="6" t="n"/>
    </row>
    <row r="145299">
      <c r="J145299" s="6" t="n"/>
    </row>
    <row r="145300">
      <c r="J145300" s="6" t="n"/>
    </row>
    <row r="145301">
      <c r="J145301" s="6" t="n"/>
    </row>
    <row r="145302">
      <c r="J145302" s="6" t="n"/>
    </row>
    <row r="145303">
      <c r="J145303" s="6" t="n"/>
    </row>
    <row r="145304">
      <c r="J145304" s="6" t="n"/>
    </row>
    <row r="145305">
      <c r="J145305" s="6" t="n"/>
    </row>
    <row r="145306">
      <c r="J145306" s="6" t="n"/>
    </row>
    <row r="145307">
      <c r="J145307" s="6" t="n"/>
    </row>
    <row r="145308">
      <c r="J145308" s="6" t="n"/>
    </row>
    <row r="145309">
      <c r="J145309" s="6" t="n"/>
    </row>
    <row r="145310">
      <c r="J145310" s="6" t="n"/>
    </row>
    <row r="145311">
      <c r="J145311" s="6" t="n"/>
    </row>
    <row r="145312">
      <c r="J145312" s="6" t="n"/>
    </row>
    <row r="145313">
      <c r="J145313" s="6" t="n"/>
    </row>
    <row r="145314">
      <c r="J145314" s="6" t="n"/>
    </row>
    <row r="145315">
      <c r="J145315" s="6" t="n"/>
    </row>
    <row r="145316">
      <c r="J145316" s="6" t="n"/>
    </row>
    <row r="145317">
      <c r="J145317" s="6" t="n"/>
    </row>
    <row r="145318">
      <c r="J145318" s="6" t="n"/>
    </row>
    <row r="145319">
      <c r="J145319" s="6" t="n"/>
    </row>
    <row r="145320">
      <c r="J145320" s="6" t="n"/>
    </row>
    <row r="145321">
      <c r="J145321" s="6" t="n"/>
    </row>
    <row r="145322">
      <c r="J145322" s="6" t="n"/>
    </row>
    <row r="145323">
      <c r="J145323" s="6" t="n"/>
    </row>
    <row r="145324">
      <c r="J145324" s="6" t="n"/>
    </row>
    <row r="145325">
      <c r="J145325" s="6" t="n"/>
    </row>
    <row r="145326">
      <c r="J145326" s="6" t="n"/>
    </row>
    <row r="145327">
      <c r="J145327" s="6" t="n"/>
    </row>
    <row r="145328">
      <c r="J145328" s="6" t="n"/>
    </row>
    <row r="145329">
      <c r="J145329" s="6" t="n"/>
    </row>
    <row r="145330">
      <c r="J145330" s="6" t="n"/>
    </row>
    <row r="145331">
      <c r="J145331" s="6" t="n"/>
    </row>
    <row r="145332">
      <c r="J145332" s="6" t="n"/>
    </row>
    <row r="145333">
      <c r="J145333" s="6" t="n"/>
    </row>
    <row r="145334">
      <c r="J145334" s="6" t="n"/>
    </row>
    <row r="145335">
      <c r="J145335" s="6" t="n"/>
    </row>
    <row r="145336">
      <c r="J145336" s="6" t="n"/>
    </row>
    <row r="145337">
      <c r="J145337" s="6" t="n"/>
    </row>
    <row r="145338">
      <c r="J145338" s="6" t="n"/>
    </row>
    <row r="145339">
      <c r="J145339" s="6" t="n"/>
    </row>
    <row r="145340">
      <c r="J145340" s="6" t="n"/>
    </row>
    <row r="145341">
      <c r="J145341" s="6" t="n"/>
    </row>
    <row r="145342">
      <c r="J145342" s="6" t="n"/>
    </row>
    <row r="145343">
      <c r="J145343" s="6" t="n"/>
    </row>
    <row r="145344">
      <c r="J145344" s="6" t="n"/>
    </row>
    <row r="145345">
      <c r="J145345" s="6" t="n"/>
    </row>
    <row r="145346">
      <c r="J145346" s="6" t="n"/>
    </row>
    <row r="145347">
      <c r="J145347" s="6" t="n"/>
    </row>
    <row r="145348">
      <c r="J145348" s="6" t="n"/>
    </row>
    <row r="145349">
      <c r="J145349" s="6" t="n"/>
    </row>
    <row r="145350">
      <c r="J145350" s="6" t="n"/>
    </row>
    <row r="145351">
      <c r="J145351" s="6" t="n"/>
    </row>
    <row r="145352">
      <c r="J145352" s="6" t="n"/>
    </row>
    <row r="145353">
      <c r="J145353" s="6" t="n"/>
    </row>
    <row r="145354">
      <c r="J145354" s="6" t="n"/>
    </row>
    <row r="145355">
      <c r="J145355" s="6" t="n"/>
    </row>
    <row r="145356">
      <c r="J145356" s="6" t="n"/>
    </row>
    <row r="145357">
      <c r="J145357" s="6" t="n"/>
    </row>
    <row r="145358">
      <c r="J145358" s="6" t="n"/>
    </row>
    <row r="145359">
      <c r="J145359" s="6" t="n"/>
    </row>
    <row r="145360">
      <c r="J145360" s="6" t="n"/>
    </row>
    <row r="145361">
      <c r="J145361" s="6" t="n"/>
    </row>
    <row r="145362">
      <c r="J145362" s="6" t="n"/>
    </row>
    <row r="145363">
      <c r="J145363" s="6" t="n"/>
    </row>
    <row r="145364">
      <c r="J145364" s="6" t="n"/>
    </row>
    <row r="145365">
      <c r="J145365" s="6" t="n"/>
    </row>
    <row r="145366">
      <c r="J145366" s="6" t="n"/>
    </row>
    <row r="145367">
      <c r="J145367" s="6" t="n"/>
    </row>
    <row r="145368">
      <c r="J145368" s="6" t="n"/>
    </row>
    <row r="145369">
      <c r="J145369" s="6" t="n"/>
    </row>
    <row r="145370">
      <c r="J145370" s="6" t="n"/>
    </row>
    <row r="145371">
      <c r="J145371" s="6" t="n"/>
    </row>
    <row r="145372">
      <c r="J145372" s="6" t="n"/>
    </row>
    <row r="145373">
      <c r="J145373" s="6" t="n"/>
    </row>
    <row r="145374">
      <c r="J145374" s="6" t="n"/>
    </row>
    <row r="145375">
      <c r="J145375" s="6" t="n"/>
    </row>
    <row r="145376">
      <c r="J145376" s="6" t="n"/>
    </row>
    <row r="145377">
      <c r="J145377" s="6" t="n"/>
    </row>
    <row r="145378">
      <c r="J145378" s="6" t="n"/>
    </row>
    <row r="145379">
      <c r="J145379" s="6" t="n"/>
    </row>
    <row r="145380">
      <c r="J145380" s="6" t="n"/>
    </row>
    <row r="145381">
      <c r="J145381" s="6" t="n"/>
    </row>
    <row r="145382">
      <c r="J145382" s="6" t="n"/>
    </row>
    <row r="145383">
      <c r="J145383" s="6" t="n"/>
    </row>
    <row r="145384">
      <c r="J145384" s="6" t="n"/>
    </row>
    <row r="145385">
      <c r="J145385" s="6" t="n"/>
    </row>
    <row r="145386">
      <c r="J145386" s="6" t="n"/>
    </row>
    <row r="145387">
      <c r="J145387" s="6" t="n"/>
    </row>
    <row r="145388">
      <c r="J145388" s="6" t="n"/>
    </row>
    <row r="145389">
      <c r="J145389" s="6" t="n"/>
    </row>
    <row r="145390">
      <c r="J145390" s="6" t="n"/>
    </row>
    <row r="145391">
      <c r="J145391" s="6" t="n"/>
    </row>
    <row r="145392">
      <c r="J145392" s="6" t="n"/>
    </row>
    <row r="145393">
      <c r="J145393" s="6" t="n"/>
    </row>
    <row r="145394">
      <c r="J145394" s="6" t="n"/>
    </row>
    <row r="145395">
      <c r="J145395" s="6" t="n"/>
    </row>
    <row r="145396">
      <c r="J145396" s="6" t="n"/>
    </row>
    <row r="145397">
      <c r="J145397" s="6" t="n"/>
    </row>
    <row r="145398">
      <c r="J145398" s="6" t="n"/>
    </row>
    <row r="145399">
      <c r="J145399" s="6" t="n"/>
    </row>
    <row r="145400">
      <c r="J145400" s="6" t="n"/>
    </row>
    <row r="145401">
      <c r="J145401" s="6" t="n"/>
    </row>
    <row r="145402">
      <c r="J145402" s="6" t="n"/>
    </row>
    <row r="145403">
      <c r="J145403" s="6" t="n"/>
    </row>
    <row r="145404">
      <c r="J145404" s="6" t="n"/>
    </row>
    <row r="145405">
      <c r="J145405" s="6" t="n"/>
    </row>
    <row r="145406">
      <c r="J145406" s="6" t="n"/>
    </row>
    <row r="145407">
      <c r="J145407" s="6" t="n"/>
    </row>
    <row r="145408">
      <c r="J145408" s="6" t="n"/>
    </row>
    <row r="145409">
      <c r="J145409" s="6" t="n"/>
    </row>
    <row r="145410">
      <c r="J145410" s="6" t="n"/>
    </row>
    <row r="145411">
      <c r="J145411" s="6" t="n"/>
    </row>
    <row r="145412">
      <c r="J145412" s="6" t="n"/>
    </row>
    <row r="145413">
      <c r="J145413" s="6" t="n"/>
    </row>
    <row r="145414">
      <c r="J145414" s="6" t="n"/>
    </row>
    <row r="145415">
      <c r="J145415" s="6" t="n"/>
    </row>
    <row r="145416">
      <c r="J145416" s="6" t="n"/>
    </row>
    <row r="145417">
      <c r="J145417" s="6" t="n"/>
    </row>
    <row r="145418">
      <c r="J145418" s="6" t="n"/>
    </row>
    <row r="145419">
      <c r="J145419" s="6" t="n"/>
    </row>
    <row r="145420">
      <c r="J145420" s="6" t="n"/>
    </row>
    <row r="145421">
      <c r="J145421" s="6" t="n"/>
    </row>
    <row r="145422">
      <c r="J145422" s="6" t="n"/>
    </row>
    <row r="145423">
      <c r="J145423" s="6" t="n"/>
    </row>
    <row r="145424">
      <c r="J145424" s="6" t="n"/>
    </row>
    <row r="145425">
      <c r="J145425" s="6" t="n"/>
    </row>
    <row r="145426">
      <c r="J145426" s="6" t="n"/>
    </row>
    <row r="145427">
      <c r="J145427" s="6" t="n"/>
    </row>
    <row r="145428">
      <c r="J145428" s="6" t="n"/>
    </row>
    <row r="145429">
      <c r="J145429" s="6" t="n"/>
    </row>
    <row r="145430">
      <c r="J145430" s="6" t="n"/>
    </row>
    <row r="145431">
      <c r="J145431" s="6" t="n"/>
    </row>
    <row r="145432">
      <c r="J145432" s="6" t="n"/>
    </row>
    <row r="145433">
      <c r="J145433" s="6" t="n"/>
    </row>
    <row r="145434">
      <c r="J145434" s="6" t="n"/>
    </row>
    <row r="145435">
      <c r="J145435" s="6" t="n"/>
    </row>
    <row r="145436">
      <c r="J145436" s="6" t="n"/>
    </row>
    <row r="145437">
      <c r="J145437" s="6" t="n"/>
    </row>
    <row r="145438">
      <c r="J145438" s="6" t="n"/>
    </row>
    <row r="145439">
      <c r="J145439" s="6" t="n"/>
    </row>
    <row r="145440">
      <c r="J145440" s="6" t="n"/>
    </row>
    <row r="145441">
      <c r="J145441" s="6" t="n"/>
    </row>
    <row r="145442">
      <c r="J145442" s="6" t="n"/>
    </row>
    <row r="145443">
      <c r="J145443" s="6" t="n"/>
    </row>
    <row r="145444">
      <c r="J145444" s="6" t="n"/>
    </row>
    <row r="145445">
      <c r="J145445" s="6" t="n"/>
    </row>
    <row r="145446">
      <c r="J145446" s="6" t="n"/>
    </row>
    <row r="145447">
      <c r="J145447" s="6" t="n"/>
    </row>
    <row r="145448">
      <c r="J145448" s="6" t="n"/>
    </row>
    <row r="145449">
      <c r="J145449" s="6" t="n"/>
    </row>
    <row r="145450">
      <c r="J145450" s="6" t="n"/>
    </row>
    <row r="145451">
      <c r="J145451" s="6" t="n"/>
    </row>
    <row r="145452">
      <c r="J145452" s="6" t="n"/>
    </row>
    <row r="145453">
      <c r="J145453" s="6" t="n"/>
    </row>
    <row r="145454">
      <c r="J145454" s="6" t="n"/>
    </row>
    <row r="145455">
      <c r="J145455" s="6" t="n"/>
    </row>
    <row r="145456">
      <c r="J145456" s="6" t="n"/>
    </row>
    <row r="145457">
      <c r="J145457" s="6" t="n"/>
    </row>
    <row r="145458">
      <c r="J145458" s="6" t="n"/>
    </row>
    <row r="145459">
      <c r="J145459" s="6" t="n"/>
    </row>
    <row r="145460">
      <c r="J145460" s="6" t="n"/>
    </row>
    <row r="145461">
      <c r="J145461" s="6" t="n"/>
    </row>
    <row r="145462">
      <c r="J145462" s="6" t="n"/>
    </row>
    <row r="145463">
      <c r="J145463" s="6" t="n"/>
    </row>
    <row r="145464">
      <c r="J145464" s="6" t="n"/>
    </row>
    <row r="145465">
      <c r="J145465" s="6" t="n"/>
    </row>
    <row r="145466">
      <c r="J145466" s="6" t="n"/>
    </row>
    <row r="145467">
      <c r="J145467" s="6" t="n"/>
    </row>
    <row r="145468">
      <c r="J145468" s="6" t="n"/>
    </row>
    <row r="145469">
      <c r="J145469" s="6" t="n"/>
    </row>
    <row r="145470">
      <c r="J145470" s="6" t="n"/>
    </row>
    <row r="145471">
      <c r="J145471" s="6" t="n"/>
    </row>
    <row r="145472">
      <c r="J145472" s="6" t="n"/>
    </row>
    <row r="145473">
      <c r="J145473" s="6" t="n"/>
    </row>
    <row r="145474">
      <c r="J145474" s="6" t="n"/>
    </row>
    <row r="145475">
      <c r="J145475" s="6" t="n"/>
    </row>
    <row r="145476">
      <c r="J145476" s="6" t="n"/>
    </row>
    <row r="145477">
      <c r="J145477" s="6" t="n"/>
    </row>
    <row r="145478">
      <c r="J145478" s="6" t="n"/>
    </row>
    <row r="145479">
      <c r="J145479" s="6" t="n"/>
    </row>
    <row r="145480">
      <c r="J145480" s="6" t="n"/>
    </row>
    <row r="145481">
      <c r="J145481" s="6" t="n"/>
    </row>
    <row r="145482">
      <c r="J145482" s="6" t="n"/>
    </row>
    <row r="145483">
      <c r="J145483" s="6" t="n"/>
    </row>
    <row r="145484">
      <c r="J145484" s="6" t="n"/>
    </row>
    <row r="145485">
      <c r="J145485" s="6" t="n"/>
    </row>
    <row r="145486">
      <c r="J145486" s="6" t="n"/>
    </row>
    <row r="145487">
      <c r="J145487" s="6" t="n"/>
    </row>
    <row r="145488">
      <c r="J145488" s="6" t="n"/>
    </row>
    <row r="145489">
      <c r="J145489" s="6" t="n"/>
    </row>
    <row r="145490">
      <c r="J145490" s="6" t="n"/>
    </row>
    <row r="145491">
      <c r="J145491" s="6" t="n"/>
    </row>
    <row r="145492">
      <c r="J145492" s="6" t="n"/>
    </row>
    <row r="145493">
      <c r="J145493" s="6" t="n"/>
    </row>
    <row r="145494">
      <c r="J145494" s="6" t="n"/>
    </row>
    <row r="145495">
      <c r="J145495" s="6" t="n"/>
    </row>
    <row r="145496">
      <c r="J145496" s="6" t="n"/>
    </row>
    <row r="145497">
      <c r="J145497" s="6" t="n"/>
    </row>
    <row r="145498">
      <c r="J145498" s="6" t="n"/>
    </row>
    <row r="145499">
      <c r="J145499" s="6" t="n"/>
    </row>
    <row r="145500">
      <c r="J145500" s="6" t="n"/>
    </row>
    <row r="145501">
      <c r="J145501" s="6" t="n"/>
    </row>
    <row r="145502">
      <c r="J145502" s="6" t="n"/>
    </row>
    <row r="145503">
      <c r="J145503" s="6" t="n"/>
    </row>
    <row r="145504">
      <c r="J145504" s="6" t="n"/>
    </row>
    <row r="145505">
      <c r="J145505" s="6" t="n"/>
    </row>
    <row r="145506">
      <c r="J145506" s="6" t="n"/>
    </row>
    <row r="145507">
      <c r="J145507" s="6" t="n"/>
    </row>
    <row r="145508">
      <c r="J145508" s="6" t="n"/>
    </row>
    <row r="145509">
      <c r="J145509" s="6" t="n"/>
    </row>
    <row r="145510">
      <c r="J145510" s="6" t="n"/>
    </row>
    <row r="145511">
      <c r="J145511" s="6" t="n"/>
    </row>
    <row r="145512">
      <c r="J145512" s="6" t="n"/>
    </row>
    <row r="145513">
      <c r="J145513" s="6" t="n"/>
    </row>
    <row r="145514">
      <c r="J145514" s="6" t="n"/>
    </row>
    <row r="145515">
      <c r="J145515" s="6" t="n"/>
    </row>
    <row r="145516">
      <c r="J145516" s="6" t="n"/>
    </row>
    <row r="145517">
      <c r="J145517" s="6" t="n"/>
    </row>
    <row r="145518">
      <c r="J145518" s="6" t="n"/>
    </row>
    <row r="145519">
      <c r="J145519" s="6" t="n"/>
    </row>
    <row r="145520">
      <c r="J145520" s="6" t="n"/>
    </row>
    <row r="145521">
      <c r="J145521" s="6" t="n"/>
    </row>
    <row r="145522">
      <c r="J145522" s="6" t="n"/>
    </row>
    <row r="145523">
      <c r="J145523" s="6" t="n"/>
    </row>
    <row r="145524">
      <c r="J145524" s="6" t="n"/>
    </row>
    <row r="145525">
      <c r="J145525" s="6" t="n"/>
    </row>
    <row r="145526">
      <c r="J145526" s="6" t="n"/>
    </row>
    <row r="145527">
      <c r="J145527" s="6" t="n"/>
    </row>
    <row r="145528">
      <c r="J145528" s="6" t="n"/>
    </row>
    <row r="145529">
      <c r="J145529" s="6" t="n"/>
    </row>
    <row r="145530">
      <c r="J145530" s="6" t="n"/>
    </row>
    <row r="145531">
      <c r="J145531" s="6" t="n"/>
    </row>
    <row r="145532">
      <c r="J145532" s="6" t="n"/>
    </row>
    <row r="145533">
      <c r="J145533" s="6" t="n"/>
    </row>
    <row r="145534">
      <c r="J145534" s="6" t="n"/>
    </row>
    <row r="145535">
      <c r="J145535" s="6" t="n"/>
    </row>
    <row r="145536">
      <c r="J145536" s="6" t="n"/>
    </row>
    <row r="145537">
      <c r="J145537" s="6" t="n"/>
    </row>
    <row r="145538">
      <c r="J145538" s="6" t="n"/>
    </row>
    <row r="145539">
      <c r="J145539" s="6" t="n"/>
    </row>
    <row r="145540">
      <c r="J145540" s="6" t="n"/>
    </row>
    <row r="145541">
      <c r="J145541" s="6" t="n"/>
    </row>
    <row r="145542">
      <c r="J145542" s="6" t="n"/>
    </row>
    <row r="145543">
      <c r="J145543" s="6" t="n"/>
    </row>
    <row r="145544">
      <c r="J145544" s="6" t="n"/>
    </row>
    <row r="145545">
      <c r="J145545" s="6" t="n"/>
    </row>
    <row r="145546">
      <c r="J145546" s="6" t="n"/>
    </row>
    <row r="145547">
      <c r="J145547" s="6" t="n"/>
    </row>
    <row r="145548">
      <c r="J145548" s="6" t="n"/>
    </row>
    <row r="145549">
      <c r="J145549" s="6" t="n"/>
    </row>
    <row r="145550">
      <c r="J145550" s="6" t="n"/>
    </row>
    <row r="145551">
      <c r="J145551" s="6" t="n"/>
    </row>
    <row r="145552">
      <c r="J145552" s="6" t="n"/>
    </row>
    <row r="145553">
      <c r="J145553" s="6" t="n"/>
    </row>
    <row r="145554">
      <c r="J145554" s="6" t="n"/>
    </row>
    <row r="145555">
      <c r="J145555" s="6" t="n"/>
    </row>
    <row r="145556">
      <c r="J145556" s="6" t="n"/>
    </row>
    <row r="145557">
      <c r="J145557" s="6" t="n"/>
    </row>
    <row r="145558">
      <c r="J145558" s="6" t="n"/>
    </row>
    <row r="145559">
      <c r="J145559" s="6" t="n"/>
    </row>
    <row r="145560">
      <c r="J145560" s="6" t="n"/>
    </row>
    <row r="145561">
      <c r="J145561" s="6" t="n"/>
    </row>
    <row r="145562">
      <c r="J145562" s="6" t="n"/>
    </row>
    <row r="145563">
      <c r="J145563" s="6" t="n"/>
    </row>
    <row r="145564">
      <c r="J145564" s="6" t="n"/>
    </row>
    <row r="145565">
      <c r="J145565" s="6" t="n"/>
    </row>
    <row r="145566">
      <c r="J145566" s="6" t="n"/>
    </row>
    <row r="145567">
      <c r="J145567" s="6" t="n"/>
    </row>
    <row r="145568">
      <c r="J145568" s="6" t="n"/>
    </row>
    <row r="145569">
      <c r="J145569" s="6" t="n"/>
    </row>
    <row r="145570">
      <c r="J145570" s="6" t="n"/>
    </row>
    <row r="145571">
      <c r="J145571" s="6" t="n"/>
    </row>
    <row r="145572">
      <c r="J145572" s="6" t="n"/>
    </row>
    <row r="145573">
      <c r="J145573" s="6" t="n"/>
    </row>
    <row r="145574">
      <c r="J145574" s="6" t="n"/>
    </row>
    <row r="145575">
      <c r="J145575" s="6" t="n"/>
    </row>
    <row r="145576">
      <c r="J145576" s="6" t="n"/>
    </row>
    <row r="145577">
      <c r="J145577" s="6" t="n"/>
    </row>
    <row r="145578">
      <c r="J145578" s="6" t="n"/>
    </row>
    <row r="145579">
      <c r="J145579" s="6" t="n"/>
    </row>
    <row r="145580">
      <c r="J145580" s="6" t="n"/>
    </row>
    <row r="145581">
      <c r="J145581" s="6" t="n"/>
    </row>
    <row r="145582">
      <c r="J145582" s="6" t="n"/>
    </row>
    <row r="145583">
      <c r="J145583" s="6" t="n"/>
    </row>
    <row r="145584">
      <c r="J145584" s="6" t="n"/>
    </row>
    <row r="145585">
      <c r="J145585" s="6" t="n"/>
    </row>
    <row r="145586">
      <c r="J145586" s="6" t="n"/>
    </row>
    <row r="145587">
      <c r="J145587" s="6" t="n"/>
    </row>
    <row r="145588">
      <c r="J145588" s="6" t="n"/>
    </row>
    <row r="145589">
      <c r="J145589" s="6" t="n"/>
    </row>
    <row r="145590">
      <c r="J145590" s="6" t="n"/>
    </row>
    <row r="145591">
      <c r="J145591" s="6" t="n"/>
    </row>
    <row r="145592">
      <c r="J145592" s="6" t="n"/>
    </row>
    <row r="145593">
      <c r="J145593" s="6" t="n"/>
    </row>
    <row r="145594">
      <c r="J145594" s="6" t="n"/>
    </row>
    <row r="145595">
      <c r="J145595" s="6" t="n"/>
    </row>
    <row r="145596">
      <c r="J145596" s="6" t="n"/>
    </row>
    <row r="145597">
      <c r="J145597" s="6" t="n"/>
    </row>
    <row r="145598">
      <c r="J145598" s="6" t="n"/>
    </row>
    <row r="145599">
      <c r="J145599" s="6" t="n"/>
    </row>
    <row r="145600">
      <c r="J145600" s="6" t="n"/>
    </row>
    <row r="145601">
      <c r="J145601" s="6" t="n"/>
    </row>
    <row r="145602">
      <c r="J145602" s="6" t="n"/>
    </row>
    <row r="145603">
      <c r="J145603" s="6" t="n"/>
    </row>
    <row r="145604">
      <c r="J145604" s="6" t="n"/>
    </row>
    <row r="145605">
      <c r="J145605" s="6" t="n"/>
    </row>
    <row r="145606">
      <c r="J145606" s="6" t="n"/>
    </row>
    <row r="145607">
      <c r="J145607" s="6" t="n"/>
    </row>
    <row r="145608">
      <c r="J145608" s="6" t="n"/>
    </row>
    <row r="145609">
      <c r="J145609" s="6" t="n"/>
    </row>
    <row r="145610">
      <c r="J145610" s="6" t="n"/>
    </row>
    <row r="145611">
      <c r="J145611" s="6" t="n"/>
    </row>
    <row r="145612">
      <c r="J145612" s="6" t="n"/>
    </row>
    <row r="145613">
      <c r="J145613" s="6" t="n"/>
    </row>
    <row r="145614">
      <c r="J145614" s="6" t="n"/>
    </row>
    <row r="145615">
      <c r="J145615" s="6" t="n"/>
    </row>
    <row r="145616">
      <c r="J145616" s="6" t="n"/>
    </row>
    <row r="145617">
      <c r="J145617" s="6" t="n"/>
    </row>
    <row r="145618">
      <c r="J145618" s="6" t="n"/>
    </row>
    <row r="145619">
      <c r="J145619" s="6" t="n"/>
    </row>
    <row r="145620">
      <c r="J145620" s="6" t="n"/>
    </row>
    <row r="145621">
      <c r="J145621" s="6" t="n"/>
    </row>
    <row r="145622">
      <c r="J145622" s="6" t="n"/>
    </row>
    <row r="145623">
      <c r="J145623" s="6" t="n"/>
    </row>
    <row r="145624">
      <c r="J145624" s="6" t="n"/>
    </row>
    <row r="145625">
      <c r="J145625" s="6" t="n"/>
    </row>
    <row r="145626">
      <c r="J145626" s="6" t="n"/>
    </row>
    <row r="145627">
      <c r="J145627" s="6" t="n"/>
    </row>
    <row r="145628">
      <c r="J145628" s="6" t="n"/>
    </row>
    <row r="145629">
      <c r="J145629" s="6" t="n"/>
    </row>
    <row r="145630">
      <c r="J145630" s="6" t="n"/>
    </row>
    <row r="145631">
      <c r="J145631" s="6" t="n"/>
    </row>
    <row r="145632">
      <c r="J145632" s="6" t="n"/>
    </row>
    <row r="145633">
      <c r="J145633" s="6" t="n"/>
    </row>
    <row r="145634">
      <c r="J145634" s="6" t="n"/>
    </row>
    <row r="145635">
      <c r="J145635" s="6" t="n"/>
    </row>
    <row r="145636">
      <c r="J145636" s="6" t="n"/>
    </row>
    <row r="145637">
      <c r="J145637" s="6" t="n"/>
    </row>
    <row r="145638">
      <c r="J145638" s="6" t="n"/>
    </row>
    <row r="145639">
      <c r="J145639" s="6" t="n"/>
    </row>
    <row r="145640">
      <c r="J145640" s="6" t="n"/>
    </row>
    <row r="145641">
      <c r="J145641" s="6" t="n"/>
    </row>
    <row r="145642">
      <c r="J145642" s="6" t="n"/>
    </row>
    <row r="145643">
      <c r="J145643" s="6" t="n"/>
    </row>
    <row r="145644">
      <c r="J145644" s="6" t="n"/>
    </row>
    <row r="145645">
      <c r="J145645" s="6" t="n"/>
    </row>
    <row r="145646">
      <c r="J145646" s="6" t="n"/>
    </row>
    <row r="145647">
      <c r="J145647" s="6" t="n"/>
    </row>
    <row r="145648">
      <c r="J145648" s="6" t="n"/>
    </row>
    <row r="145649">
      <c r="J145649" s="6" t="n"/>
    </row>
    <row r="145650">
      <c r="J145650" s="6" t="n"/>
    </row>
    <row r="145651">
      <c r="J145651" s="6" t="n"/>
    </row>
    <row r="145652">
      <c r="J145652" s="6" t="n"/>
    </row>
    <row r="145653">
      <c r="J145653" s="6" t="n"/>
    </row>
    <row r="145654">
      <c r="J145654" s="6" t="n"/>
    </row>
    <row r="145655">
      <c r="J145655" s="6" t="n"/>
    </row>
    <row r="145656">
      <c r="J145656" s="6" t="n"/>
    </row>
    <row r="145657">
      <c r="J145657" s="6" t="n"/>
    </row>
    <row r="145658">
      <c r="J145658" s="6" t="n"/>
    </row>
    <row r="145659">
      <c r="J145659" s="6" t="n"/>
    </row>
    <row r="145660">
      <c r="J145660" s="6" t="n"/>
    </row>
    <row r="145661">
      <c r="J145661" s="6" t="n"/>
    </row>
    <row r="145662">
      <c r="J145662" s="6" t="n"/>
    </row>
    <row r="145663">
      <c r="J145663" s="6" t="n"/>
    </row>
    <row r="145664">
      <c r="J145664" s="6" t="n"/>
    </row>
    <row r="145665">
      <c r="J145665" s="6" t="n"/>
    </row>
    <row r="145666">
      <c r="J145666" s="6" t="n"/>
    </row>
    <row r="145667">
      <c r="J145667" s="6" t="n"/>
    </row>
    <row r="145668">
      <c r="J145668" s="6" t="n"/>
    </row>
    <row r="145669">
      <c r="J145669" s="6" t="n"/>
    </row>
    <row r="145670">
      <c r="J145670" s="6" t="n"/>
    </row>
    <row r="145671">
      <c r="J145671" s="6" t="n"/>
    </row>
    <row r="145672">
      <c r="J145672" s="6" t="n"/>
    </row>
    <row r="145673">
      <c r="J145673" s="6" t="n"/>
    </row>
    <row r="145674">
      <c r="J145674" s="6" t="n"/>
    </row>
    <row r="145675">
      <c r="J145675" s="6" t="n"/>
    </row>
    <row r="145676">
      <c r="J145676" s="6" t="n"/>
    </row>
    <row r="145677">
      <c r="J145677" s="6" t="n"/>
    </row>
    <row r="145678">
      <c r="J145678" s="6" t="n"/>
    </row>
    <row r="145679">
      <c r="J145679" s="6" t="n"/>
    </row>
    <row r="145680">
      <c r="J145680" s="6" t="n"/>
    </row>
    <row r="145681">
      <c r="J145681" s="6" t="n"/>
    </row>
    <row r="145682">
      <c r="J145682" s="6" t="n"/>
    </row>
    <row r="145683">
      <c r="J145683" s="6" t="n"/>
    </row>
    <row r="145684">
      <c r="J145684" s="6" t="n"/>
    </row>
    <row r="145685">
      <c r="J145685" s="6" t="n"/>
    </row>
    <row r="145686">
      <c r="J145686" s="6" t="n"/>
    </row>
    <row r="145687">
      <c r="J145687" s="6" t="n"/>
    </row>
    <row r="145688">
      <c r="J145688" s="6" t="n"/>
    </row>
    <row r="145689">
      <c r="J145689" s="6" t="n"/>
    </row>
    <row r="145690">
      <c r="J145690" s="6" t="n"/>
    </row>
    <row r="145691">
      <c r="J145691" s="6" t="n"/>
    </row>
    <row r="145692">
      <c r="J145692" s="6" t="n"/>
    </row>
    <row r="145693">
      <c r="J145693" s="6" t="n"/>
    </row>
    <row r="145694">
      <c r="J145694" s="6" t="n"/>
    </row>
    <row r="145695">
      <c r="J145695" s="6" t="n"/>
    </row>
    <row r="145696">
      <c r="J145696" s="6" t="n"/>
    </row>
    <row r="145697">
      <c r="J145697" s="6" t="n"/>
    </row>
    <row r="145698">
      <c r="J145698" s="6" t="n"/>
    </row>
    <row r="145699">
      <c r="J145699" s="6" t="n"/>
    </row>
    <row r="145700">
      <c r="J145700" s="6" t="n"/>
    </row>
    <row r="145701">
      <c r="J145701" s="6" t="n"/>
    </row>
    <row r="145702">
      <c r="J145702" s="6" t="n"/>
    </row>
    <row r="145703">
      <c r="J145703" s="6" t="n"/>
    </row>
    <row r="145704">
      <c r="J145704" s="6" t="n"/>
    </row>
    <row r="145705">
      <c r="J145705" s="6" t="n"/>
    </row>
    <row r="145706">
      <c r="J145706" s="6" t="n"/>
    </row>
    <row r="145707">
      <c r="J145707" s="6" t="n"/>
    </row>
    <row r="145708">
      <c r="J145708" s="6" t="n"/>
    </row>
    <row r="145709">
      <c r="J145709" s="6" t="n"/>
    </row>
    <row r="145710">
      <c r="J145710" s="6" t="n"/>
    </row>
    <row r="145711">
      <c r="J145711" s="6" t="n"/>
    </row>
    <row r="145712">
      <c r="J145712" s="6" t="n"/>
    </row>
    <row r="145713">
      <c r="J145713" s="6" t="n"/>
    </row>
    <row r="145714">
      <c r="J145714" s="6" t="n"/>
    </row>
    <row r="145715">
      <c r="J145715" s="6" t="n"/>
    </row>
    <row r="145716">
      <c r="J145716" s="6" t="n"/>
    </row>
    <row r="145717">
      <c r="J145717" s="6" t="n"/>
    </row>
    <row r="145718">
      <c r="J145718" s="6" t="n"/>
    </row>
    <row r="145719">
      <c r="J145719" s="6" t="n"/>
    </row>
    <row r="145720">
      <c r="J145720" s="6" t="n"/>
    </row>
    <row r="145721">
      <c r="J145721" s="6" t="n"/>
    </row>
    <row r="145722">
      <c r="J145722" s="6" t="n"/>
    </row>
    <row r="145723">
      <c r="J145723" s="6" t="n"/>
    </row>
    <row r="145724">
      <c r="J145724" s="6" t="n"/>
    </row>
    <row r="145725">
      <c r="J145725" s="6" t="n"/>
    </row>
    <row r="145726">
      <c r="J145726" s="6" t="n"/>
    </row>
    <row r="145727">
      <c r="J145727" s="6" t="n"/>
    </row>
    <row r="145728">
      <c r="J145728" s="6" t="n"/>
    </row>
    <row r="145729">
      <c r="J145729" s="6" t="n"/>
    </row>
    <row r="145730">
      <c r="J145730" s="6" t="n"/>
    </row>
    <row r="145731">
      <c r="J145731" s="6" t="n"/>
    </row>
    <row r="145732">
      <c r="J145732" s="6" t="n"/>
    </row>
    <row r="145733">
      <c r="J145733" s="6" t="n"/>
    </row>
    <row r="145734">
      <c r="J145734" s="6" t="n"/>
    </row>
    <row r="145735">
      <c r="J145735" s="6" t="n"/>
    </row>
    <row r="145736">
      <c r="J145736" s="6" t="n"/>
    </row>
    <row r="145737">
      <c r="J145737" s="6" t="n"/>
    </row>
    <row r="145738">
      <c r="J145738" s="6" t="n"/>
    </row>
    <row r="145739">
      <c r="J145739" s="6" t="n"/>
    </row>
    <row r="145740">
      <c r="J145740" s="6" t="n"/>
    </row>
    <row r="145741">
      <c r="J145741" s="6" t="n"/>
    </row>
    <row r="145742">
      <c r="J145742" s="6" t="n"/>
    </row>
    <row r="145743">
      <c r="J145743" s="6" t="n"/>
    </row>
    <row r="145744">
      <c r="J145744" s="6" t="n"/>
    </row>
    <row r="145745">
      <c r="J145745" s="6" t="n"/>
    </row>
    <row r="145746">
      <c r="J145746" s="6" t="n"/>
    </row>
    <row r="145747">
      <c r="J145747" s="6" t="n"/>
    </row>
    <row r="145748">
      <c r="J145748" s="6" t="n"/>
    </row>
    <row r="145749">
      <c r="J145749" s="6" t="n"/>
    </row>
    <row r="145750">
      <c r="J145750" s="6" t="n"/>
    </row>
    <row r="145751">
      <c r="J145751" s="6" t="n"/>
    </row>
    <row r="145752">
      <c r="J145752" s="6" t="n"/>
    </row>
    <row r="145753">
      <c r="J145753" s="6" t="n"/>
    </row>
    <row r="145754">
      <c r="J145754" s="6" t="n"/>
    </row>
    <row r="145755">
      <c r="J145755" s="6" t="n"/>
    </row>
    <row r="145756">
      <c r="J145756" s="6" t="n"/>
    </row>
    <row r="145757">
      <c r="J145757" s="6" t="n"/>
    </row>
    <row r="145758">
      <c r="J145758" s="6" t="n"/>
    </row>
    <row r="145759">
      <c r="J145759" s="6" t="n"/>
    </row>
    <row r="145760">
      <c r="J145760" s="6" t="n"/>
    </row>
    <row r="145761">
      <c r="J145761" s="6" t="n"/>
    </row>
    <row r="145762">
      <c r="J145762" s="6" t="n"/>
    </row>
    <row r="145763">
      <c r="J145763" s="6" t="n"/>
    </row>
    <row r="145764">
      <c r="J145764" s="6" t="n"/>
    </row>
    <row r="145765">
      <c r="J145765" s="6" t="n"/>
    </row>
    <row r="145766">
      <c r="J145766" s="6" t="n"/>
    </row>
    <row r="145767">
      <c r="J145767" s="6" t="n"/>
    </row>
    <row r="145768">
      <c r="J145768" s="6" t="n"/>
    </row>
    <row r="145769">
      <c r="J145769" s="6" t="n"/>
    </row>
    <row r="145770">
      <c r="J145770" s="6" t="n"/>
    </row>
    <row r="145771">
      <c r="J145771" s="6" t="n"/>
    </row>
    <row r="145772">
      <c r="J145772" s="6" t="n"/>
    </row>
    <row r="145773">
      <c r="J145773" s="6" t="n"/>
    </row>
    <row r="145774">
      <c r="J145774" s="6" t="n"/>
    </row>
    <row r="145775">
      <c r="J145775" s="6" t="n"/>
    </row>
    <row r="145776">
      <c r="J145776" s="6" t="n"/>
    </row>
    <row r="145777">
      <c r="J145777" s="6" t="n"/>
    </row>
    <row r="145778">
      <c r="J145778" s="6" t="n"/>
    </row>
    <row r="145779">
      <c r="J145779" s="6" t="n"/>
    </row>
    <row r="145780">
      <c r="J145780" s="6" t="n"/>
    </row>
    <row r="145781">
      <c r="J145781" s="6" t="n"/>
    </row>
    <row r="145782">
      <c r="J145782" s="6" t="n"/>
    </row>
    <row r="145783">
      <c r="J145783" s="6" t="n"/>
    </row>
    <row r="145784">
      <c r="J145784" s="6" t="n"/>
    </row>
    <row r="145785">
      <c r="J145785" s="6" t="n"/>
    </row>
    <row r="145786">
      <c r="J145786" s="6" t="n"/>
    </row>
    <row r="145787">
      <c r="J145787" s="6" t="n"/>
    </row>
    <row r="145788">
      <c r="J145788" s="6" t="n"/>
    </row>
    <row r="145789">
      <c r="J145789" s="6" t="n"/>
    </row>
    <row r="145790">
      <c r="J145790" s="6" t="n"/>
    </row>
    <row r="145791">
      <c r="J145791" s="6" t="n"/>
    </row>
    <row r="145792">
      <c r="J145792" s="6" t="n"/>
    </row>
    <row r="145793">
      <c r="J145793" s="6" t="n"/>
    </row>
    <row r="145794">
      <c r="J145794" s="6" t="n"/>
    </row>
    <row r="145795">
      <c r="J145795" s="6" t="n"/>
    </row>
    <row r="145796">
      <c r="J145796" s="6" t="n"/>
    </row>
    <row r="145797">
      <c r="J145797" s="6" t="n"/>
    </row>
    <row r="145798">
      <c r="J145798" s="6" t="n"/>
    </row>
    <row r="145799">
      <c r="J145799" s="6" t="n"/>
    </row>
    <row r="145800">
      <c r="J145800" s="6" t="n"/>
    </row>
    <row r="145801">
      <c r="J145801" s="6" t="n"/>
    </row>
    <row r="145802">
      <c r="J145802" s="6" t="n"/>
    </row>
    <row r="145803">
      <c r="J145803" s="6" t="n"/>
    </row>
    <row r="145804">
      <c r="J145804" s="6" t="n"/>
    </row>
    <row r="145805">
      <c r="J145805" s="6" t="n"/>
    </row>
    <row r="145806">
      <c r="J145806" s="6" t="n"/>
    </row>
    <row r="145807">
      <c r="J145807" s="6" t="n"/>
    </row>
    <row r="145808">
      <c r="J145808" s="6" t="n"/>
    </row>
    <row r="145809">
      <c r="J145809" s="6" t="n"/>
    </row>
    <row r="145810">
      <c r="J145810" s="6" t="n"/>
    </row>
    <row r="145811">
      <c r="J145811" s="6" t="n"/>
    </row>
    <row r="145812">
      <c r="J145812" s="6" t="n"/>
    </row>
    <row r="145813">
      <c r="J145813" s="6" t="n"/>
    </row>
    <row r="145814">
      <c r="J145814" s="6" t="n"/>
    </row>
    <row r="145815">
      <c r="J145815" s="6" t="n"/>
    </row>
    <row r="145816">
      <c r="J145816" s="6" t="n"/>
    </row>
    <row r="145817">
      <c r="J145817" s="6" t="n"/>
    </row>
    <row r="145818">
      <c r="J145818" s="6" t="n"/>
    </row>
    <row r="145819">
      <c r="J145819" s="6" t="n"/>
    </row>
    <row r="145820">
      <c r="J145820" s="6" t="n"/>
    </row>
    <row r="145821">
      <c r="J145821" s="6" t="n"/>
    </row>
    <row r="145822">
      <c r="J145822" s="6" t="n"/>
    </row>
    <row r="145823">
      <c r="J145823" s="6" t="n"/>
    </row>
    <row r="145824">
      <c r="J145824" s="6" t="n"/>
    </row>
    <row r="145825">
      <c r="J145825" s="6" t="n"/>
    </row>
    <row r="145826">
      <c r="J145826" s="6" t="n"/>
    </row>
    <row r="145827">
      <c r="J145827" s="6" t="n"/>
    </row>
    <row r="145828">
      <c r="J145828" s="6" t="n"/>
    </row>
    <row r="145829">
      <c r="J145829" s="6" t="n"/>
    </row>
    <row r="145830">
      <c r="J145830" s="6" t="n"/>
    </row>
    <row r="145831">
      <c r="J145831" s="6" t="n"/>
    </row>
    <row r="145832">
      <c r="J145832" s="6" t="n"/>
    </row>
    <row r="145833">
      <c r="J145833" s="6" t="n"/>
    </row>
    <row r="145834">
      <c r="J145834" s="6" t="n"/>
    </row>
    <row r="145835">
      <c r="J145835" s="6" t="n"/>
    </row>
    <row r="145836">
      <c r="J145836" s="6" t="n"/>
    </row>
    <row r="145837">
      <c r="J145837" s="6" t="n"/>
    </row>
    <row r="145838">
      <c r="J145838" s="6" t="n"/>
    </row>
    <row r="145839">
      <c r="J145839" s="6" t="n"/>
    </row>
    <row r="145840">
      <c r="J145840" s="6" t="n"/>
    </row>
    <row r="145841">
      <c r="J145841" s="6" t="n"/>
    </row>
    <row r="145842">
      <c r="J145842" s="6" t="n"/>
    </row>
    <row r="145843">
      <c r="J145843" s="6" t="n"/>
    </row>
    <row r="145844">
      <c r="J145844" s="6" t="n"/>
    </row>
    <row r="145845">
      <c r="J145845" s="6" t="n"/>
    </row>
    <row r="145846">
      <c r="J145846" s="6" t="n"/>
    </row>
    <row r="145847">
      <c r="J145847" s="6" t="n"/>
    </row>
    <row r="145848">
      <c r="J145848" s="6" t="n"/>
    </row>
    <row r="145849">
      <c r="J145849" s="6" t="n"/>
    </row>
    <row r="145850">
      <c r="J145850" s="6" t="n"/>
    </row>
    <row r="145851">
      <c r="J145851" s="6" t="n"/>
    </row>
    <row r="145852">
      <c r="J145852" s="6" t="n"/>
    </row>
    <row r="145853">
      <c r="J145853" s="6" t="n"/>
    </row>
    <row r="145854">
      <c r="J145854" s="6" t="n"/>
    </row>
    <row r="145855">
      <c r="J145855" s="6" t="n"/>
    </row>
    <row r="145856">
      <c r="J145856" s="6" t="n"/>
    </row>
    <row r="145857">
      <c r="J145857" s="6" t="n"/>
    </row>
    <row r="145858">
      <c r="J145858" s="6" t="n"/>
    </row>
    <row r="145859">
      <c r="J145859" s="6" t="n"/>
    </row>
    <row r="145860">
      <c r="J145860" s="6" t="n"/>
    </row>
    <row r="145861">
      <c r="J145861" s="6" t="n"/>
    </row>
    <row r="145862">
      <c r="J145862" s="6" t="n"/>
    </row>
    <row r="145863">
      <c r="J145863" s="6" t="n"/>
    </row>
    <row r="145864">
      <c r="J145864" s="6" t="n"/>
    </row>
    <row r="145865">
      <c r="J145865" s="6" t="n"/>
    </row>
    <row r="145866">
      <c r="J145866" s="6" t="n"/>
    </row>
    <row r="145867">
      <c r="J145867" s="6" t="n"/>
    </row>
    <row r="145868">
      <c r="J145868" s="6" t="n"/>
    </row>
    <row r="145869">
      <c r="J145869" s="6" t="n"/>
    </row>
    <row r="145870">
      <c r="J145870" s="6" t="n"/>
    </row>
    <row r="145871">
      <c r="J145871" s="6" t="n"/>
    </row>
    <row r="145872">
      <c r="J145872" s="6" t="n"/>
    </row>
    <row r="145873">
      <c r="J145873" s="6" t="n"/>
    </row>
    <row r="145874">
      <c r="J145874" s="6" t="n"/>
    </row>
    <row r="145875">
      <c r="J145875" s="6" t="n"/>
    </row>
    <row r="145876">
      <c r="J145876" s="6" t="n"/>
    </row>
    <row r="145877">
      <c r="J145877" s="6" t="n"/>
    </row>
    <row r="145878">
      <c r="J145878" s="6" t="n"/>
    </row>
    <row r="145879">
      <c r="J145879" s="6" t="n"/>
    </row>
    <row r="145880">
      <c r="J145880" s="6" t="n"/>
    </row>
    <row r="145881">
      <c r="J145881" s="6" t="n"/>
    </row>
    <row r="145882">
      <c r="J145882" s="6" t="n"/>
    </row>
    <row r="145883">
      <c r="J145883" s="6" t="n"/>
    </row>
    <row r="145884">
      <c r="J145884" s="6" t="n"/>
    </row>
    <row r="145885">
      <c r="J145885" s="6" t="n"/>
    </row>
    <row r="145886">
      <c r="J145886" s="6" t="n"/>
    </row>
    <row r="145887">
      <c r="J145887" s="6" t="n"/>
    </row>
    <row r="145888">
      <c r="J145888" s="6" t="n"/>
    </row>
    <row r="145889">
      <c r="J145889" s="6" t="n"/>
    </row>
    <row r="145890">
      <c r="J145890" s="6" t="n"/>
    </row>
    <row r="145891">
      <c r="J145891" s="6" t="n"/>
    </row>
    <row r="145892">
      <c r="J145892" s="6" t="n"/>
    </row>
    <row r="145893">
      <c r="J145893" s="6" t="n"/>
    </row>
    <row r="145894">
      <c r="J145894" s="6" t="n"/>
    </row>
    <row r="145895">
      <c r="J145895" s="6" t="n"/>
    </row>
    <row r="145896">
      <c r="J145896" s="6" t="n"/>
    </row>
    <row r="145897">
      <c r="J145897" s="6" t="n"/>
    </row>
    <row r="145898">
      <c r="J145898" s="6" t="n"/>
    </row>
    <row r="145899">
      <c r="J145899" s="6" t="n"/>
    </row>
    <row r="145900">
      <c r="J145900" s="6" t="n"/>
    </row>
    <row r="145901">
      <c r="J145901" s="6" t="n"/>
    </row>
    <row r="145902">
      <c r="J145902" s="6" t="n"/>
    </row>
    <row r="145903">
      <c r="J145903" s="6" t="n"/>
    </row>
    <row r="145904">
      <c r="J145904" s="6" t="n"/>
    </row>
    <row r="145905">
      <c r="J145905" s="6" t="n"/>
    </row>
    <row r="145906">
      <c r="J145906" s="6" t="n"/>
    </row>
    <row r="145907">
      <c r="J145907" s="6" t="n"/>
    </row>
    <row r="145908">
      <c r="J145908" s="6" t="n"/>
    </row>
    <row r="145909">
      <c r="J145909" s="6" t="n"/>
    </row>
    <row r="145910">
      <c r="J145910" s="6" t="n"/>
    </row>
    <row r="145911">
      <c r="J145911" s="6" t="n"/>
    </row>
    <row r="145912">
      <c r="J145912" s="6" t="n"/>
    </row>
    <row r="145913">
      <c r="J145913" s="6" t="n"/>
    </row>
    <row r="145914">
      <c r="J145914" s="6" t="n"/>
    </row>
    <row r="145915">
      <c r="J145915" s="6" t="n"/>
    </row>
    <row r="145916">
      <c r="J145916" s="6" t="n"/>
    </row>
    <row r="145917">
      <c r="J145917" s="6" t="n"/>
    </row>
    <row r="145918">
      <c r="J145918" s="6" t="n"/>
    </row>
    <row r="145919">
      <c r="J145919" s="6" t="n"/>
    </row>
    <row r="145920">
      <c r="J145920" s="6" t="n"/>
    </row>
    <row r="145921">
      <c r="J145921" s="6" t="n"/>
    </row>
    <row r="145922">
      <c r="J145922" s="6" t="n"/>
    </row>
    <row r="145923">
      <c r="J145923" s="6" t="n"/>
    </row>
    <row r="145924">
      <c r="J145924" s="6" t="n"/>
    </row>
    <row r="145925">
      <c r="J145925" s="6" t="n"/>
    </row>
    <row r="145926">
      <c r="J145926" s="6" t="n"/>
    </row>
    <row r="145927">
      <c r="J145927" s="6" t="n"/>
    </row>
    <row r="145928">
      <c r="J145928" s="6" t="n"/>
    </row>
    <row r="145929">
      <c r="J145929" s="6" t="n"/>
    </row>
    <row r="145930">
      <c r="J145930" s="6" t="n"/>
    </row>
    <row r="145931">
      <c r="J145931" s="6" t="n"/>
    </row>
    <row r="145932">
      <c r="J145932" s="6" t="n"/>
    </row>
    <row r="145933">
      <c r="J145933" s="6" t="n"/>
    </row>
    <row r="145934">
      <c r="J145934" s="6" t="n"/>
    </row>
    <row r="145935">
      <c r="J145935" s="6" t="n"/>
    </row>
    <row r="145936">
      <c r="J145936" s="6" t="n"/>
    </row>
    <row r="145937">
      <c r="J145937" s="6" t="n"/>
    </row>
    <row r="145938">
      <c r="J145938" s="6" t="n"/>
    </row>
    <row r="145939">
      <c r="J145939" s="6" t="n"/>
    </row>
    <row r="145940">
      <c r="J145940" s="6" t="n"/>
    </row>
    <row r="145941">
      <c r="J145941" s="6" t="n"/>
    </row>
    <row r="145942">
      <c r="J145942" s="6" t="n"/>
    </row>
    <row r="145943">
      <c r="J145943" s="6" t="n"/>
    </row>
    <row r="145944">
      <c r="J145944" s="6" t="n"/>
    </row>
    <row r="145945">
      <c r="J145945" s="6" t="n"/>
    </row>
    <row r="145946">
      <c r="J145946" s="6" t="n"/>
    </row>
    <row r="145947">
      <c r="J145947" s="6" t="n"/>
    </row>
    <row r="145948">
      <c r="J145948" s="6" t="n"/>
    </row>
    <row r="145949">
      <c r="J145949" s="6" t="n"/>
    </row>
    <row r="145950">
      <c r="J145950" s="6" t="n"/>
    </row>
    <row r="145951">
      <c r="J145951" s="6" t="n"/>
    </row>
    <row r="145952">
      <c r="J145952" s="6" t="n"/>
    </row>
    <row r="145953">
      <c r="J145953" s="6" t="n"/>
    </row>
    <row r="145954">
      <c r="J145954" s="6" t="n"/>
    </row>
    <row r="145955">
      <c r="J145955" s="6" t="n"/>
    </row>
    <row r="145956">
      <c r="J145956" s="6" t="n"/>
    </row>
    <row r="145957">
      <c r="J145957" s="6" t="n"/>
    </row>
    <row r="145958">
      <c r="J145958" s="6" t="n"/>
    </row>
    <row r="145959">
      <c r="J145959" s="6" t="n"/>
    </row>
    <row r="145960">
      <c r="J145960" s="6" t="n"/>
    </row>
    <row r="145961">
      <c r="J145961" s="6" t="n"/>
    </row>
    <row r="145962">
      <c r="J145962" s="6" t="n"/>
    </row>
    <row r="145963">
      <c r="J145963" s="6" t="n"/>
    </row>
    <row r="145964">
      <c r="J145964" s="6" t="n"/>
    </row>
    <row r="145965">
      <c r="J145965" s="6" t="n"/>
    </row>
    <row r="145966">
      <c r="J145966" s="6" t="n"/>
    </row>
    <row r="145967">
      <c r="J145967" s="6" t="n"/>
    </row>
    <row r="145968">
      <c r="J145968" s="6" t="n"/>
    </row>
    <row r="145969">
      <c r="J145969" s="6" t="n"/>
    </row>
    <row r="145970">
      <c r="J145970" s="6" t="n"/>
    </row>
    <row r="145971">
      <c r="J145971" s="6" t="n"/>
    </row>
    <row r="145972">
      <c r="J145972" s="6" t="n"/>
    </row>
    <row r="145973">
      <c r="J145973" s="6" t="n"/>
    </row>
    <row r="145974">
      <c r="J145974" s="6" t="n"/>
    </row>
    <row r="145975">
      <c r="J145975" s="6" t="n"/>
    </row>
    <row r="145976">
      <c r="J145976" s="6" t="n"/>
    </row>
    <row r="145977">
      <c r="J145977" s="6" t="n"/>
    </row>
    <row r="145978">
      <c r="J145978" s="6" t="n"/>
    </row>
    <row r="145979">
      <c r="J145979" s="6" t="n"/>
    </row>
    <row r="145980">
      <c r="J145980" s="6" t="n"/>
    </row>
    <row r="145981">
      <c r="J145981" s="6" t="n"/>
    </row>
    <row r="145982">
      <c r="J145982" s="6" t="n"/>
    </row>
    <row r="145983">
      <c r="J145983" s="6" t="n"/>
    </row>
    <row r="145984">
      <c r="J145984" s="6" t="n"/>
    </row>
    <row r="145985">
      <c r="J145985" s="6" t="n"/>
    </row>
    <row r="145986">
      <c r="J145986" s="6" t="n"/>
    </row>
    <row r="145987">
      <c r="J145987" s="6" t="n"/>
    </row>
    <row r="145988">
      <c r="J145988" s="6" t="n"/>
    </row>
    <row r="145989">
      <c r="J145989" s="6" t="n"/>
    </row>
    <row r="145990">
      <c r="J145990" s="6" t="n"/>
    </row>
    <row r="145991">
      <c r="J145991" s="6" t="n"/>
    </row>
    <row r="145992">
      <c r="J145992" s="6" t="n"/>
    </row>
    <row r="145993">
      <c r="J145993" s="6" t="n"/>
    </row>
    <row r="145994">
      <c r="J145994" s="6" t="n"/>
    </row>
    <row r="145995">
      <c r="J145995" s="6" t="n"/>
    </row>
    <row r="145996">
      <c r="J145996" s="6" t="n"/>
    </row>
    <row r="145997">
      <c r="J145997" s="6" t="n"/>
    </row>
    <row r="145998">
      <c r="J145998" s="6" t="n"/>
    </row>
    <row r="145999">
      <c r="J145999" s="6" t="n"/>
    </row>
    <row r="146000">
      <c r="J146000" s="6" t="n"/>
    </row>
    <row r="146001">
      <c r="J146001" s="6" t="n"/>
    </row>
    <row r="146002">
      <c r="J146002" s="6" t="n"/>
    </row>
    <row r="146003">
      <c r="J146003" s="6" t="n"/>
    </row>
    <row r="146004">
      <c r="J146004" s="6" t="n"/>
    </row>
    <row r="146005">
      <c r="J146005" s="6" t="n"/>
    </row>
    <row r="146006">
      <c r="J146006" s="6" t="n"/>
    </row>
    <row r="146007">
      <c r="J146007" s="6" t="n"/>
    </row>
    <row r="146008">
      <c r="J146008" s="6" t="n"/>
    </row>
    <row r="146009">
      <c r="J146009" s="6" t="n"/>
    </row>
    <row r="146010">
      <c r="J146010" s="6" t="n"/>
    </row>
    <row r="146011">
      <c r="J146011" s="6" t="n"/>
    </row>
    <row r="146012">
      <c r="J146012" s="6" t="n"/>
    </row>
    <row r="146013">
      <c r="J146013" s="6" t="n"/>
    </row>
    <row r="146014">
      <c r="J146014" s="6" t="n"/>
    </row>
    <row r="146015">
      <c r="J146015" s="6" t="n"/>
    </row>
    <row r="146016">
      <c r="J146016" s="6" t="n"/>
    </row>
    <row r="146017">
      <c r="J146017" s="6" t="n"/>
    </row>
    <row r="146018">
      <c r="J146018" s="6" t="n"/>
    </row>
    <row r="146019">
      <c r="J146019" s="6" t="n"/>
    </row>
    <row r="146020">
      <c r="J146020" s="6" t="n"/>
    </row>
    <row r="146021">
      <c r="J146021" s="6" t="n"/>
    </row>
    <row r="146022">
      <c r="J146022" s="6" t="n"/>
    </row>
    <row r="146023">
      <c r="J146023" s="6" t="n"/>
    </row>
    <row r="146024">
      <c r="J146024" s="6" t="n"/>
    </row>
    <row r="146025">
      <c r="J146025" s="6" t="n"/>
    </row>
    <row r="146026">
      <c r="J146026" s="6" t="n"/>
    </row>
    <row r="146027">
      <c r="J146027" s="6" t="n"/>
    </row>
    <row r="146028">
      <c r="J146028" s="6" t="n"/>
    </row>
    <row r="146029">
      <c r="J146029" s="6" t="n"/>
    </row>
    <row r="146030">
      <c r="J146030" s="6" t="n"/>
    </row>
    <row r="146031">
      <c r="J146031" s="6" t="n"/>
    </row>
    <row r="146032">
      <c r="J146032" s="6" t="n"/>
    </row>
    <row r="146033">
      <c r="J146033" s="6" t="n"/>
    </row>
    <row r="146034">
      <c r="J146034" s="6" t="n"/>
    </row>
    <row r="146035">
      <c r="J146035" s="6" t="n"/>
    </row>
    <row r="146036">
      <c r="J146036" s="6" t="n"/>
    </row>
    <row r="146037">
      <c r="J146037" s="6" t="n"/>
    </row>
    <row r="146038">
      <c r="J146038" s="6" t="n"/>
    </row>
    <row r="146039">
      <c r="J146039" s="6" t="n"/>
    </row>
    <row r="146040">
      <c r="J146040" s="6" t="n"/>
    </row>
    <row r="146041">
      <c r="J146041" s="6" t="n"/>
    </row>
    <row r="146042">
      <c r="J146042" s="6" t="n"/>
    </row>
    <row r="146043">
      <c r="J146043" s="6" t="n"/>
    </row>
    <row r="146044">
      <c r="J146044" s="6" t="n"/>
    </row>
    <row r="146045">
      <c r="J146045" s="6" t="n"/>
    </row>
    <row r="146046">
      <c r="J146046" s="6" t="n"/>
    </row>
    <row r="146047">
      <c r="J146047" s="6" t="n"/>
    </row>
    <row r="146048">
      <c r="J146048" s="6" t="n"/>
    </row>
    <row r="146049">
      <c r="J146049" s="6" t="n"/>
    </row>
    <row r="146050">
      <c r="J146050" s="6" t="n"/>
    </row>
    <row r="146051">
      <c r="J146051" s="6" t="n"/>
    </row>
    <row r="146052">
      <c r="J146052" s="6" t="n"/>
    </row>
    <row r="146053">
      <c r="J146053" s="6" t="n"/>
    </row>
    <row r="146054">
      <c r="J146054" s="6" t="n"/>
    </row>
    <row r="146055">
      <c r="J146055" s="6" t="n"/>
    </row>
    <row r="146056">
      <c r="J146056" s="6" t="n"/>
    </row>
    <row r="146057">
      <c r="J146057" s="6" t="n"/>
    </row>
    <row r="146058">
      <c r="J146058" s="6" t="n"/>
    </row>
    <row r="146059">
      <c r="J146059" s="6" t="n"/>
    </row>
    <row r="146060">
      <c r="J146060" s="6" t="n"/>
    </row>
    <row r="146061">
      <c r="J146061" s="6" t="n"/>
    </row>
    <row r="146062">
      <c r="J146062" s="6" t="n"/>
    </row>
    <row r="146063">
      <c r="J146063" s="6" t="n"/>
    </row>
    <row r="146064">
      <c r="J146064" s="6" t="n"/>
    </row>
    <row r="146065">
      <c r="J146065" s="6" t="n"/>
    </row>
    <row r="146066">
      <c r="J146066" s="6" t="n"/>
    </row>
    <row r="146067">
      <c r="J146067" s="6" t="n"/>
    </row>
    <row r="146068">
      <c r="J146068" s="6" t="n"/>
    </row>
    <row r="146069">
      <c r="J146069" s="6" t="n"/>
    </row>
    <row r="146070">
      <c r="J146070" s="6" t="n"/>
    </row>
    <row r="146071">
      <c r="J146071" s="6" t="n"/>
    </row>
    <row r="146072">
      <c r="J146072" s="6" t="n"/>
    </row>
    <row r="146073">
      <c r="J146073" s="6" t="n"/>
    </row>
    <row r="146074">
      <c r="J146074" s="6" t="n"/>
    </row>
    <row r="146075">
      <c r="J146075" s="6" t="n"/>
    </row>
    <row r="146076">
      <c r="J146076" s="6" t="n"/>
    </row>
    <row r="146077">
      <c r="J146077" s="6" t="n"/>
    </row>
    <row r="146078">
      <c r="J146078" s="6" t="n"/>
    </row>
    <row r="146079">
      <c r="J146079" s="6" t="n"/>
    </row>
    <row r="146080">
      <c r="J146080" s="6" t="n"/>
    </row>
    <row r="146081">
      <c r="J146081" s="6" t="n"/>
    </row>
    <row r="146082">
      <c r="J146082" s="6" t="n"/>
    </row>
    <row r="146083">
      <c r="J146083" s="6" t="n"/>
    </row>
    <row r="146084">
      <c r="J146084" s="6" t="n"/>
    </row>
    <row r="146085">
      <c r="J146085" s="6" t="n"/>
    </row>
    <row r="146086">
      <c r="J146086" s="6" t="n"/>
    </row>
    <row r="146087">
      <c r="J146087" s="6" t="n"/>
    </row>
    <row r="146088">
      <c r="J146088" s="6" t="n"/>
    </row>
    <row r="146089">
      <c r="J146089" s="6" t="n"/>
    </row>
    <row r="146090">
      <c r="J146090" s="6" t="n"/>
    </row>
    <row r="146091">
      <c r="J146091" s="6" t="n"/>
    </row>
    <row r="146092">
      <c r="J146092" s="6" t="n"/>
    </row>
    <row r="146093">
      <c r="J146093" s="6" t="n"/>
    </row>
    <row r="146094">
      <c r="J146094" s="6" t="n"/>
    </row>
    <row r="146095">
      <c r="J146095" s="6" t="n"/>
    </row>
    <row r="146096">
      <c r="J146096" s="6" t="n"/>
    </row>
    <row r="146097">
      <c r="J146097" s="6" t="n"/>
    </row>
    <row r="146098">
      <c r="J146098" s="6" t="n"/>
    </row>
    <row r="146099">
      <c r="J146099" s="6" t="n"/>
    </row>
    <row r="146100">
      <c r="J146100" s="6" t="n"/>
    </row>
    <row r="146101">
      <c r="J146101" s="6" t="n"/>
    </row>
    <row r="146102">
      <c r="J146102" s="6" t="n"/>
    </row>
    <row r="146103">
      <c r="J146103" s="6" t="n"/>
    </row>
    <row r="146104">
      <c r="J146104" s="6" t="n"/>
    </row>
    <row r="146105">
      <c r="J146105" s="6" t="n"/>
    </row>
    <row r="146106">
      <c r="J146106" s="6" t="n"/>
    </row>
    <row r="146107">
      <c r="J146107" s="6" t="n"/>
    </row>
    <row r="146108">
      <c r="J146108" s="6" t="n"/>
    </row>
    <row r="146109">
      <c r="J146109" s="6" t="n"/>
    </row>
    <row r="146110">
      <c r="J146110" s="6" t="n"/>
    </row>
    <row r="146111">
      <c r="J146111" s="6" t="n"/>
    </row>
    <row r="146112">
      <c r="J146112" s="6" t="n"/>
    </row>
    <row r="146113">
      <c r="J146113" s="6" t="n"/>
    </row>
    <row r="146114">
      <c r="J146114" s="6" t="n"/>
    </row>
    <row r="146115">
      <c r="J146115" s="6" t="n"/>
    </row>
    <row r="146116">
      <c r="J146116" s="6" t="n"/>
    </row>
    <row r="146117">
      <c r="J146117" s="6" t="n"/>
    </row>
    <row r="146118">
      <c r="J146118" s="6" t="n"/>
    </row>
    <row r="146119">
      <c r="J146119" s="6" t="n"/>
    </row>
    <row r="146120">
      <c r="J146120" s="6" t="n"/>
    </row>
    <row r="146121">
      <c r="J146121" s="6" t="n"/>
    </row>
    <row r="146122">
      <c r="J146122" s="6" t="n"/>
    </row>
    <row r="146123">
      <c r="J146123" s="6" t="n"/>
    </row>
    <row r="146124">
      <c r="J146124" s="6" t="n"/>
    </row>
    <row r="146125">
      <c r="J146125" s="6" t="n"/>
    </row>
    <row r="146126">
      <c r="J146126" s="6" t="n"/>
    </row>
    <row r="146127">
      <c r="J146127" s="6" t="n"/>
    </row>
    <row r="146128">
      <c r="J146128" s="6" t="n"/>
    </row>
    <row r="146129">
      <c r="J146129" s="6" t="n"/>
    </row>
    <row r="146130">
      <c r="J146130" s="6" t="n"/>
    </row>
    <row r="146131">
      <c r="J146131" s="6" t="n"/>
    </row>
    <row r="146132">
      <c r="J146132" s="6" t="n"/>
    </row>
    <row r="146133">
      <c r="J146133" s="6" t="n"/>
    </row>
    <row r="146134">
      <c r="J146134" s="6" t="n"/>
    </row>
    <row r="146135">
      <c r="J146135" s="6" t="n"/>
    </row>
    <row r="146136">
      <c r="J146136" s="6" t="n"/>
    </row>
    <row r="146137">
      <c r="J146137" s="6" t="n"/>
    </row>
    <row r="146138">
      <c r="J146138" s="6" t="n"/>
    </row>
    <row r="146139">
      <c r="J146139" s="6" t="n"/>
    </row>
    <row r="146140">
      <c r="J146140" s="6" t="n"/>
    </row>
    <row r="146141">
      <c r="J146141" s="6" t="n"/>
    </row>
    <row r="146142">
      <c r="J146142" s="6" t="n"/>
    </row>
    <row r="146143">
      <c r="J146143" s="6" t="n"/>
    </row>
    <row r="146144">
      <c r="J146144" s="6" t="n"/>
    </row>
    <row r="146145">
      <c r="J146145" s="6" t="n"/>
    </row>
    <row r="146146">
      <c r="J146146" s="6" t="n"/>
    </row>
    <row r="146147">
      <c r="J146147" s="6" t="n"/>
    </row>
    <row r="146148">
      <c r="J146148" s="6" t="n"/>
    </row>
    <row r="146149">
      <c r="J146149" s="6" t="n"/>
    </row>
    <row r="146150">
      <c r="J146150" s="6" t="n"/>
    </row>
    <row r="146151">
      <c r="J146151" s="6" t="n"/>
    </row>
    <row r="146152">
      <c r="J146152" s="6" t="n"/>
    </row>
    <row r="146153">
      <c r="J146153" s="6" t="n"/>
    </row>
    <row r="146154">
      <c r="J146154" s="6" t="n"/>
    </row>
    <row r="146155">
      <c r="J146155" s="6" t="n"/>
    </row>
    <row r="146156">
      <c r="J146156" s="6" t="n"/>
    </row>
    <row r="146157">
      <c r="J146157" s="6" t="n"/>
    </row>
    <row r="146158">
      <c r="J146158" s="6" t="n"/>
    </row>
    <row r="146159">
      <c r="J146159" s="6" t="n"/>
    </row>
    <row r="146160">
      <c r="J146160" s="6" t="n"/>
    </row>
    <row r="146161">
      <c r="J146161" s="6" t="n"/>
    </row>
    <row r="146162">
      <c r="J146162" s="6" t="n"/>
    </row>
    <row r="146163">
      <c r="J146163" s="6" t="n"/>
    </row>
    <row r="146164">
      <c r="J146164" s="6" t="n"/>
    </row>
    <row r="146165">
      <c r="J146165" s="6" t="n"/>
    </row>
    <row r="146166">
      <c r="J146166" s="6" t="n"/>
    </row>
    <row r="146167">
      <c r="J146167" s="6" t="n"/>
    </row>
    <row r="146168">
      <c r="J146168" s="6" t="n"/>
    </row>
    <row r="146169">
      <c r="J146169" s="6" t="n"/>
    </row>
    <row r="146170">
      <c r="J146170" s="6" t="n"/>
    </row>
    <row r="146171">
      <c r="J146171" s="6" t="n"/>
    </row>
    <row r="146172">
      <c r="J146172" s="6" t="n"/>
    </row>
    <row r="146173">
      <c r="J146173" s="6" t="n"/>
    </row>
    <row r="146174">
      <c r="J146174" s="6" t="n"/>
    </row>
    <row r="146175">
      <c r="J146175" s="6" t="n"/>
    </row>
    <row r="146176">
      <c r="J146176" s="6" t="n"/>
    </row>
    <row r="146177">
      <c r="J146177" s="6" t="n"/>
    </row>
    <row r="146178">
      <c r="J146178" s="6" t="n"/>
    </row>
    <row r="146179">
      <c r="J146179" s="6" t="n"/>
    </row>
    <row r="146180">
      <c r="J146180" s="6" t="n"/>
    </row>
    <row r="146181">
      <c r="J146181" s="6" t="n"/>
    </row>
    <row r="146182">
      <c r="J146182" s="6" t="n"/>
    </row>
    <row r="146183">
      <c r="J146183" s="6" t="n"/>
    </row>
    <row r="146184">
      <c r="J146184" s="6" t="n"/>
    </row>
    <row r="146185">
      <c r="J146185" s="6" t="n"/>
    </row>
    <row r="146186">
      <c r="J146186" s="6" t="n"/>
    </row>
    <row r="146187">
      <c r="J146187" s="6" t="n"/>
    </row>
    <row r="146188">
      <c r="J146188" s="6" t="n"/>
    </row>
    <row r="146189">
      <c r="J146189" s="6" t="n"/>
    </row>
    <row r="146190">
      <c r="J146190" s="6" t="n"/>
    </row>
    <row r="146191">
      <c r="J146191" s="6" t="n"/>
    </row>
    <row r="146192">
      <c r="J146192" s="6" t="n"/>
    </row>
    <row r="146193">
      <c r="J146193" s="6" t="n"/>
    </row>
    <row r="146194">
      <c r="J146194" s="6" t="n"/>
    </row>
    <row r="146195">
      <c r="J146195" s="6" t="n"/>
    </row>
    <row r="146196">
      <c r="J146196" s="6" t="n"/>
    </row>
    <row r="146197">
      <c r="J146197" s="6" t="n"/>
    </row>
    <row r="146198">
      <c r="J146198" s="6" t="n"/>
    </row>
    <row r="146199">
      <c r="J146199" s="6" t="n"/>
    </row>
    <row r="146200">
      <c r="J146200" s="6" t="n"/>
    </row>
    <row r="146201">
      <c r="J146201" s="6" t="n"/>
    </row>
    <row r="146202">
      <c r="J146202" s="6" t="n"/>
    </row>
    <row r="146203">
      <c r="J146203" s="6" t="n"/>
    </row>
    <row r="146204">
      <c r="J146204" s="6" t="n"/>
    </row>
    <row r="146205">
      <c r="J146205" s="6" t="n"/>
    </row>
    <row r="146206">
      <c r="J146206" s="6" t="n"/>
    </row>
    <row r="146207">
      <c r="J146207" s="6" t="n"/>
    </row>
    <row r="146208">
      <c r="J146208" s="6" t="n"/>
    </row>
    <row r="146209">
      <c r="J146209" s="6" t="n"/>
    </row>
    <row r="146210">
      <c r="J146210" s="6" t="n"/>
    </row>
    <row r="146211">
      <c r="J146211" s="6" t="n"/>
    </row>
    <row r="146212">
      <c r="J146212" s="6" t="n"/>
    </row>
    <row r="146213">
      <c r="J146213" s="6" t="n"/>
    </row>
    <row r="146214">
      <c r="J146214" s="6" t="n"/>
    </row>
    <row r="146215">
      <c r="J146215" s="6" t="n"/>
    </row>
    <row r="146216">
      <c r="J146216" s="6" t="n"/>
    </row>
    <row r="146217">
      <c r="J146217" s="6" t="n"/>
    </row>
    <row r="146218">
      <c r="J146218" s="6" t="n"/>
    </row>
    <row r="146219">
      <c r="J146219" s="6" t="n"/>
    </row>
    <row r="146220">
      <c r="J146220" s="6" t="n"/>
    </row>
    <row r="146221">
      <c r="J146221" s="6" t="n"/>
    </row>
    <row r="146222">
      <c r="J146222" s="6" t="n"/>
    </row>
    <row r="146223">
      <c r="J146223" s="6" t="n"/>
    </row>
    <row r="146224">
      <c r="J146224" s="6" t="n"/>
    </row>
    <row r="146225">
      <c r="J146225" s="6" t="n"/>
    </row>
    <row r="146226">
      <c r="J146226" s="6" t="n"/>
    </row>
    <row r="146227">
      <c r="J146227" s="6" t="n"/>
    </row>
    <row r="146228">
      <c r="J146228" s="6" t="n"/>
    </row>
    <row r="146229">
      <c r="J146229" s="6" t="n"/>
    </row>
    <row r="146230">
      <c r="J146230" s="6" t="n"/>
    </row>
    <row r="146231">
      <c r="J146231" s="6" t="n"/>
    </row>
    <row r="146232">
      <c r="J146232" s="6" t="n"/>
    </row>
    <row r="146233">
      <c r="J146233" s="6" t="n"/>
    </row>
    <row r="146234">
      <c r="J146234" s="6" t="n"/>
    </row>
    <row r="146235">
      <c r="J146235" s="6" t="n"/>
    </row>
    <row r="146236">
      <c r="J146236" s="6" t="n"/>
    </row>
    <row r="146237">
      <c r="J146237" s="6" t="n"/>
    </row>
    <row r="146238">
      <c r="J146238" s="6" t="n"/>
    </row>
    <row r="146239">
      <c r="J146239" s="6" t="n"/>
    </row>
    <row r="146240">
      <c r="J146240" s="6" t="n"/>
    </row>
    <row r="146241">
      <c r="J146241" s="6" t="n"/>
    </row>
    <row r="146242">
      <c r="J146242" s="6" t="n"/>
    </row>
    <row r="146243">
      <c r="J146243" s="6" t="n"/>
    </row>
    <row r="146244">
      <c r="J146244" s="6" t="n"/>
    </row>
    <row r="146245">
      <c r="J146245" s="6" t="n"/>
    </row>
    <row r="146246">
      <c r="J146246" s="6" t="n"/>
    </row>
    <row r="146247">
      <c r="J146247" s="6" t="n"/>
    </row>
    <row r="146248">
      <c r="J146248" s="6" t="n"/>
    </row>
    <row r="146249">
      <c r="J146249" s="6" t="n"/>
    </row>
    <row r="146250">
      <c r="J146250" s="6" t="n"/>
    </row>
    <row r="146251">
      <c r="J146251" s="6" t="n"/>
    </row>
    <row r="146252">
      <c r="J146252" s="6" t="n"/>
    </row>
    <row r="146253">
      <c r="J146253" s="6" t="n"/>
    </row>
    <row r="146254">
      <c r="J146254" s="6" t="n"/>
    </row>
    <row r="146255">
      <c r="J146255" s="6" t="n"/>
    </row>
    <row r="146256">
      <c r="J146256" s="6" t="n"/>
    </row>
    <row r="146257">
      <c r="J146257" s="6" t="n"/>
    </row>
    <row r="146258">
      <c r="J146258" s="6" t="n"/>
    </row>
    <row r="146259">
      <c r="J146259" s="6" t="n"/>
    </row>
    <row r="146260">
      <c r="J146260" s="6" t="n"/>
    </row>
    <row r="146261">
      <c r="J146261" s="6" t="n"/>
    </row>
    <row r="146262">
      <c r="J146262" s="6" t="n"/>
    </row>
    <row r="146263">
      <c r="J146263" s="6" t="n"/>
    </row>
    <row r="146264">
      <c r="J146264" s="6" t="n"/>
    </row>
    <row r="146265">
      <c r="J146265" s="6" t="n"/>
    </row>
    <row r="146266">
      <c r="J146266" s="6" t="n"/>
    </row>
    <row r="146267">
      <c r="J146267" s="6" t="n"/>
    </row>
    <row r="146268">
      <c r="J146268" s="6" t="n"/>
    </row>
    <row r="146269">
      <c r="J146269" s="6" t="n"/>
    </row>
    <row r="146270">
      <c r="J146270" s="6" t="n"/>
    </row>
    <row r="146271">
      <c r="J146271" s="6" t="n"/>
    </row>
    <row r="146272">
      <c r="J146272" s="6" t="n"/>
    </row>
    <row r="146273">
      <c r="J146273" s="6" t="n"/>
    </row>
    <row r="146274">
      <c r="J146274" s="6" t="n"/>
    </row>
    <row r="146275">
      <c r="J146275" s="6" t="n"/>
    </row>
    <row r="146276">
      <c r="J146276" s="6" t="n"/>
    </row>
    <row r="146277">
      <c r="J146277" s="6" t="n"/>
    </row>
    <row r="146278">
      <c r="J146278" s="6" t="n"/>
    </row>
    <row r="146279">
      <c r="J146279" s="6" t="n"/>
    </row>
    <row r="146280">
      <c r="J146280" s="6" t="n"/>
    </row>
    <row r="146281">
      <c r="J146281" s="6" t="n"/>
    </row>
    <row r="146282">
      <c r="J146282" s="6" t="n"/>
    </row>
    <row r="146283">
      <c r="J146283" s="6" t="n"/>
    </row>
    <row r="146284">
      <c r="J146284" s="6" t="n"/>
    </row>
    <row r="146285">
      <c r="J146285" s="6" t="n"/>
    </row>
    <row r="146286">
      <c r="J146286" s="6" t="n"/>
    </row>
    <row r="146287">
      <c r="J146287" s="6" t="n"/>
    </row>
    <row r="146288">
      <c r="J146288" s="6" t="n"/>
    </row>
    <row r="146289">
      <c r="J146289" s="6" t="n"/>
    </row>
    <row r="146290">
      <c r="J146290" s="6" t="n"/>
    </row>
    <row r="146291">
      <c r="J146291" s="6" t="n"/>
    </row>
    <row r="146292">
      <c r="J146292" s="6" t="n"/>
    </row>
    <row r="146293">
      <c r="J146293" s="6" t="n"/>
    </row>
    <row r="146294">
      <c r="J146294" s="6" t="n"/>
    </row>
    <row r="146295">
      <c r="J146295" s="6" t="n"/>
    </row>
    <row r="146296">
      <c r="J146296" s="6" t="n"/>
    </row>
    <row r="146297">
      <c r="J146297" s="6" t="n"/>
    </row>
    <row r="146298">
      <c r="J146298" s="6" t="n"/>
    </row>
    <row r="146299">
      <c r="J146299" s="6" t="n"/>
    </row>
    <row r="146300">
      <c r="J146300" s="6" t="n"/>
    </row>
    <row r="146301">
      <c r="J146301" s="6" t="n"/>
    </row>
    <row r="146302">
      <c r="J146302" s="6" t="n"/>
    </row>
    <row r="146303">
      <c r="J146303" s="6" t="n"/>
    </row>
    <row r="146304">
      <c r="J146304" s="6" t="n"/>
    </row>
    <row r="146305">
      <c r="J146305" s="6" t="n"/>
    </row>
    <row r="146306">
      <c r="J146306" s="6" t="n"/>
    </row>
    <row r="146307">
      <c r="J146307" s="6" t="n"/>
    </row>
    <row r="146308">
      <c r="J146308" s="6" t="n"/>
    </row>
    <row r="146309">
      <c r="J146309" s="6" t="n"/>
    </row>
    <row r="146310">
      <c r="J146310" s="6" t="n"/>
    </row>
    <row r="146311">
      <c r="J146311" s="6" t="n"/>
    </row>
    <row r="146312">
      <c r="J146312" s="6" t="n"/>
    </row>
    <row r="146313">
      <c r="J146313" s="6" t="n"/>
    </row>
    <row r="146314">
      <c r="J146314" s="6" t="n"/>
    </row>
    <row r="146315">
      <c r="J146315" s="6" t="n"/>
    </row>
    <row r="146316">
      <c r="J146316" s="6" t="n"/>
    </row>
    <row r="146317">
      <c r="J146317" s="6" t="n"/>
    </row>
    <row r="146318">
      <c r="J146318" s="6" t="n"/>
    </row>
    <row r="146319">
      <c r="J146319" s="6" t="n"/>
    </row>
    <row r="146320">
      <c r="J146320" s="6" t="n"/>
    </row>
    <row r="146321">
      <c r="J146321" s="6" t="n"/>
    </row>
    <row r="146322">
      <c r="J146322" s="6" t="n"/>
    </row>
    <row r="146323">
      <c r="J146323" s="6" t="n"/>
    </row>
    <row r="146324">
      <c r="J146324" s="6" t="n"/>
    </row>
    <row r="146325">
      <c r="J146325" s="6" t="n"/>
    </row>
    <row r="146326">
      <c r="J146326" s="6" t="n"/>
    </row>
    <row r="146327">
      <c r="J146327" s="6" t="n"/>
    </row>
    <row r="146328">
      <c r="J146328" s="6" t="n"/>
    </row>
    <row r="146329">
      <c r="J146329" s="6" t="n"/>
    </row>
    <row r="146330">
      <c r="J146330" s="6" t="n"/>
    </row>
    <row r="146331">
      <c r="J146331" s="6" t="n"/>
    </row>
    <row r="146332">
      <c r="J146332" s="6" t="n"/>
    </row>
    <row r="146333">
      <c r="J146333" s="6" t="n"/>
    </row>
    <row r="146334">
      <c r="J146334" s="6" t="n"/>
    </row>
    <row r="146335">
      <c r="J146335" s="6" t="n"/>
    </row>
    <row r="146336">
      <c r="J146336" s="6" t="n"/>
    </row>
    <row r="146337">
      <c r="J146337" s="6" t="n"/>
    </row>
    <row r="146338">
      <c r="J146338" s="6" t="n"/>
    </row>
    <row r="146339">
      <c r="J146339" s="6" t="n"/>
    </row>
    <row r="146340">
      <c r="J146340" s="6" t="n"/>
    </row>
    <row r="146341">
      <c r="J146341" s="6" t="n"/>
    </row>
    <row r="146342">
      <c r="J146342" s="6" t="n"/>
    </row>
    <row r="146343">
      <c r="J146343" s="6" t="n"/>
    </row>
    <row r="146344">
      <c r="J146344" s="6" t="n"/>
    </row>
    <row r="146345">
      <c r="J146345" s="6" t="n"/>
    </row>
    <row r="146346">
      <c r="J146346" s="6" t="n"/>
    </row>
    <row r="146347">
      <c r="J146347" s="6" t="n"/>
    </row>
    <row r="146348">
      <c r="J146348" s="6" t="n"/>
    </row>
    <row r="146349">
      <c r="J146349" s="6" t="n"/>
    </row>
    <row r="146350">
      <c r="J146350" s="6" t="n"/>
    </row>
    <row r="146351">
      <c r="J146351" s="6" t="n"/>
    </row>
    <row r="146352">
      <c r="J146352" s="6" t="n"/>
    </row>
    <row r="146353">
      <c r="J146353" s="6" t="n"/>
    </row>
    <row r="146354">
      <c r="J146354" s="6" t="n"/>
    </row>
    <row r="146355">
      <c r="J146355" s="6" t="n"/>
    </row>
    <row r="146356">
      <c r="J146356" s="6" t="n"/>
    </row>
    <row r="146357">
      <c r="J146357" s="6" t="n"/>
    </row>
    <row r="146358">
      <c r="J146358" s="6" t="n"/>
    </row>
    <row r="146359">
      <c r="J146359" s="6" t="n"/>
    </row>
    <row r="146360">
      <c r="J146360" s="6" t="n"/>
    </row>
    <row r="146361">
      <c r="J146361" s="6" t="n"/>
    </row>
    <row r="146362">
      <c r="J146362" s="6" t="n"/>
    </row>
    <row r="146363">
      <c r="J146363" s="6" t="n"/>
    </row>
    <row r="146364">
      <c r="J146364" s="6" t="n"/>
    </row>
    <row r="146365">
      <c r="J146365" s="6" t="n"/>
    </row>
    <row r="146366">
      <c r="J146366" s="6" t="n"/>
    </row>
    <row r="146367">
      <c r="J146367" s="6" t="n"/>
    </row>
    <row r="146368">
      <c r="J146368" s="6" t="n"/>
    </row>
    <row r="146369">
      <c r="J146369" s="6" t="n"/>
    </row>
    <row r="146370">
      <c r="J146370" s="6" t="n"/>
    </row>
    <row r="146371">
      <c r="J146371" s="6" t="n"/>
    </row>
    <row r="146372">
      <c r="J146372" s="6" t="n"/>
    </row>
    <row r="146373">
      <c r="J146373" s="6" t="n"/>
    </row>
    <row r="146374">
      <c r="J146374" s="6" t="n"/>
    </row>
    <row r="146375">
      <c r="J146375" s="6" t="n"/>
    </row>
    <row r="146376">
      <c r="J146376" s="6" t="n"/>
    </row>
    <row r="146377">
      <c r="J146377" s="6" t="n"/>
    </row>
    <row r="146378">
      <c r="J146378" s="6" t="n"/>
    </row>
    <row r="146379">
      <c r="J146379" s="6" t="n"/>
    </row>
    <row r="146380">
      <c r="J146380" s="6" t="n"/>
    </row>
    <row r="146381">
      <c r="J146381" s="6" t="n"/>
    </row>
    <row r="146382">
      <c r="J146382" s="6" t="n"/>
    </row>
    <row r="146383">
      <c r="J146383" s="6" t="n"/>
    </row>
    <row r="146384">
      <c r="J146384" s="6" t="n"/>
    </row>
    <row r="146385">
      <c r="J146385" s="6" t="n"/>
    </row>
    <row r="146386">
      <c r="J146386" s="6" t="n"/>
    </row>
    <row r="146387">
      <c r="J146387" s="6" t="n"/>
    </row>
    <row r="146388">
      <c r="J146388" s="6" t="n"/>
    </row>
    <row r="146389">
      <c r="J146389" s="6" t="n"/>
    </row>
    <row r="146390">
      <c r="J146390" s="6" t="n"/>
    </row>
    <row r="146391">
      <c r="J146391" s="6" t="n"/>
    </row>
    <row r="146392">
      <c r="J146392" s="6" t="n"/>
    </row>
    <row r="146393">
      <c r="J146393" s="6" t="n"/>
    </row>
    <row r="146394">
      <c r="J146394" s="6" t="n"/>
    </row>
    <row r="146395">
      <c r="J146395" s="6" t="n"/>
    </row>
    <row r="146396">
      <c r="J146396" s="6" t="n"/>
    </row>
    <row r="146397">
      <c r="J146397" s="6" t="n"/>
    </row>
    <row r="146398">
      <c r="J146398" s="6" t="n"/>
    </row>
    <row r="146399">
      <c r="J146399" s="6" t="n"/>
    </row>
    <row r="146400">
      <c r="J146400" s="6" t="n"/>
    </row>
    <row r="146401">
      <c r="J146401" s="6" t="n"/>
    </row>
    <row r="146402">
      <c r="J146402" s="6" t="n"/>
    </row>
    <row r="146403">
      <c r="J146403" s="6" t="n"/>
    </row>
    <row r="146404">
      <c r="J146404" s="6" t="n"/>
    </row>
    <row r="146405">
      <c r="J146405" s="6" t="n"/>
    </row>
    <row r="146406">
      <c r="J146406" s="6" t="n"/>
    </row>
    <row r="146407">
      <c r="J146407" s="6" t="n"/>
    </row>
    <row r="146408">
      <c r="J146408" s="6" t="n"/>
    </row>
    <row r="146409">
      <c r="J146409" s="6" t="n"/>
    </row>
    <row r="146410">
      <c r="J146410" s="6" t="n"/>
    </row>
    <row r="146411">
      <c r="J146411" s="6" t="n"/>
    </row>
    <row r="146412">
      <c r="J146412" s="6" t="n"/>
    </row>
    <row r="146413">
      <c r="J146413" s="6" t="n"/>
    </row>
    <row r="146414">
      <c r="J146414" s="6" t="n"/>
    </row>
    <row r="146415">
      <c r="J146415" s="6" t="n"/>
    </row>
    <row r="146416">
      <c r="J146416" s="6" t="n"/>
    </row>
    <row r="146417">
      <c r="J146417" s="6" t="n"/>
    </row>
    <row r="146418">
      <c r="J146418" s="6" t="n"/>
    </row>
    <row r="146419">
      <c r="J146419" s="6" t="n"/>
    </row>
    <row r="146420">
      <c r="J146420" s="6" t="n"/>
    </row>
    <row r="146421">
      <c r="J146421" s="6" t="n"/>
    </row>
    <row r="146422">
      <c r="J146422" s="6" t="n"/>
    </row>
    <row r="146423">
      <c r="J146423" s="6" t="n"/>
    </row>
    <row r="146424">
      <c r="J146424" s="6" t="n"/>
    </row>
    <row r="146425">
      <c r="J146425" s="6" t="n"/>
    </row>
    <row r="146426">
      <c r="J146426" s="6" t="n"/>
    </row>
    <row r="146427">
      <c r="J146427" s="6" t="n"/>
    </row>
    <row r="146428">
      <c r="J146428" s="6" t="n"/>
    </row>
    <row r="146429">
      <c r="J146429" s="6" t="n"/>
    </row>
    <row r="146430">
      <c r="J146430" s="6" t="n"/>
    </row>
    <row r="146431">
      <c r="J146431" s="6" t="n"/>
    </row>
    <row r="146432">
      <c r="J146432" s="6" t="n"/>
    </row>
    <row r="146433">
      <c r="J146433" s="6" t="n"/>
    </row>
    <row r="146434">
      <c r="J146434" s="6" t="n"/>
    </row>
    <row r="146435">
      <c r="J146435" s="6" t="n"/>
    </row>
    <row r="146436">
      <c r="J146436" s="6" t="n"/>
    </row>
    <row r="146437">
      <c r="J146437" s="6" t="n"/>
    </row>
    <row r="146438">
      <c r="J146438" s="6" t="n"/>
    </row>
    <row r="146439">
      <c r="J146439" s="6" t="n"/>
    </row>
    <row r="146440">
      <c r="J146440" s="6" t="n"/>
    </row>
    <row r="146441">
      <c r="J146441" s="6" t="n"/>
    </row>
    <row r="146442">
      <c r="J146442" s="6" t="n"/>
    </row>
    <row r="146443">
      <c r="J146443" s="6" t="n"/>
    </row>
    <row r="146444">
      <c r="J146444" s="6" t="n"/>
    </row>
    <row r="146445">
      <c r="J146445" s="6" t="n"/>
    </row>
    <row r="146446">
      <c r="J146446" s="6" t="n"/>
    </row>
    <row r="146447">
      <c r="J146447" s="6" t="n"/>
    </row>
    <row r="146448">
      <c r="J146448" s="6" t="n"/>
    </row>
    <row r="146449">
      <c r="J146449" s="6" t="n"/>
    </row>
    <row r="146450">
      <c r="J146450" s="6" t="n"/>
    </row>
    <row r="146451">
      <c r="J146451" s="6" t="n"/>
    </row>
    <row r="146452">
      <c r="J146452" s="6" t="n"/>
    </row>
    <row r="146453">
      <c r="J146453" s="6" t="n"/>
    </row>
    <row r="146454">
      <c r="J146454" s="6" t="n"/>
    </row>
    <row r="146455">
      <c r="J146455" s="6" t="n"/>
    </row>
    <row r="146456">
      <c r="J146456" s="6" t="n"/>
    </row>
    <row r="146457">
      <c r="J146457" s="6" t="n"/>
    </row>
    <row r="146458">
      <c r="J146458" s="6" t="n"/>
    </row>
    <row r="146459">
      <c r="J146459" s="6" t="n"/>
    </row>
    <row r="146460">
      <c r="J146460" s="6" t="n"/>
    </row>
    <row r="146461">
      <c r="J146461" s="6" t="n"/>
    </row>
    <row r="146462">
      <c r="J146462" s="6" t="n"/>
    </row>
    <row r="146463">
      <c r="J146463" s="6" t="n"/>
    </row>
    <row r="146464">
      <c r="J146464" s="6" t="n"/>
    </row>
    <row r="146465">
      <c r="J146465" s="6" t="n"/>
    </row>
    <row r="146466">
      <c r="J146466" s="6" t="n"/>
    </row>
    <row r="146467">
      <c r="J146467" s="6" t="n"/>
    </row>
    <row r="146468">
      <c r="J146468" s="6" t="n"/>
    </row>
    <row r="146469">
      <c r="J146469" s="6" t="n"/>
    </row>
    <row r="146470">
      <c r="J146470" s="6" t="n"/>
    </row>
    <row r="146471">
      <c r="J146471" s="6" t="n"/>
    </row>
    <row r="146472">
      <c r="J146472" s="6" t="n"/>
    </row>
    <row r="146473">
      <c r="J146473" s="6" t="n"/>
    </row>
    <row r="146474">
      <c r="J146474" s="6" t="n"/>
    </row>
    <row r="146475">
      <c r="J146475" s="6" t="n"/>
    </row>
    <row r="146476">
      <c r="J146476" s="6" t="n"/>
    </row>
    <row r="146477">
      <c r="J146477" s="6" t="n"/>
    </row>
    <row r="146478">
      <c r="J146478" s="6" t="n"/>
    </row>
    <row r="146479">
      <c r="J146479" s="6" t="n"/>
    </row>
    <row r="146480">
      <c r="J146480" s="6" t="n"/>
    </row>
    <row r="146481">
      <c r="J146481" s="6" t="n"/>
    </row>
    <row r="146482">
      <c r="J146482" s="6" t="n"/>
    </row>
    <row r="146483">
      <c r="J146483" s="6" t="n"/>
    </row>
    <row r="146484">
      <c r="J146484" s="6" t="n"/>
    </row>
    <row r="146485">
      <c r="J146485" s="6" t="n"/>
    </row>
    <row r="146486">
      <c r="J146486" s="6" t="n"/>
    </row>
    <row r="146487">
      <c r="J146487" s="6" t="n"/>
    </row>
    <row r="146488">
      <c r="J146488" s="6" t="n"/>
    </row>
    <row r="146489">
      <c r="J146489" s="6" t="n"/>
    </row>
    <row r="146490">
      <c r="J146490" s="6" t="n"/>
    </row>
    <row r="146491">
      <c r="J146491" s="6" t="n"/>
    </row>
    <row r="146492">
      <c r="J146492" s="6" t="n"/>
    </row>
    <row r="146493">
      <c r="J146493" s="6" t="n"/>
    </row>
    <row r="146494">
      <c r="J146494" s="6" t="n"/>
    </row>
    <row r="146495">
      <c r="J146495" s="6" t="n"/>
    </row>
    <row r="146496">
      <c r="J146496" s="6" t="n"/>
    </row>
    <row r="146497">
      <c r="J146497" s="6" t="n"/>
    </row>
    <row r="146498">
      <c r="J146498" s="6" t="n"/>
    </row>
    <row r="146499">
      <c r="J146499" s="6" t="n"/>
    </row>
    <row r="146500">
      <c r="J146500" s="6" t="n"/>
    </row>
    <row r="146501">
      <c r="J146501" s="6" t="n"/>
    </row>
    <row r="146502">
      <c r="J146502" s="6" t="n"/>
    </row>
    <row r="146503">
      <c r="J146503" s="6" t="n"/>
    </row>
    <row r="146504">
      <c r="J146504" s="6" t="n"/>
    </row>
    <row r="146505">
      <c r="J146505" s="6" t="n"/>
    </row>
    <row r="146506">
      <c r="J146506" s="6" t="n"/>
    </row>
    <row r="146507">
      <c r="J146507" s="6" t="n"/>
    </row>
    <row r="146508">
      <c r="J146508" s="6" t="n"/>
    </row>
    <row r="146509">
      <c r="J146509" s="6" t="n"/>
    </row>
    <row r="146510">
      <c r="J146510" s="6" t="n"/>
    </row>
    <row r="146511">
      <c r="J146511" s="6" t="n"/>
    </row>
    <row r="146512">
      <c r="J146512" s="6" t="n"/>
    </row>
    <row r="146513">
      <c r="J146513" s="6" t="n"/>
    </row>
    <row r="146514">
      <c r="J146514" s="6" t="n"/>
    </row>
    <row r="146515">
      <c r="J146515" s="6" t="n"/>
    </row>
    <row r="146516">
      <c r="J146516" s="6" t="n"/>
    </row>
    <row r="146517">
      <c r="J146517" s="6" t="n"/>
    </row>
    <row r="146518">
      <c r="J146518" s="6" t="n"/>
    </row>
    <row r="146519">
      <c r="J146519" s="6" t="n"/>
    </row>
    <row r="146520">
      <c r="J146520" s="6" t="n"/>
    </row>
    <row r="146521">
      <c r="J146521" s="6" t="n"/>
    </row>
    <row r="146522">
      <c r="J146522" s="6" t="n"/>
    </row>
    <row r="146523">
      <c r="J146523" s="6" t="n"/>
    </row>
    <row r="146524">
      <c r="J146524" s="6" t="n"/>
    </row>
    <row r="146525">
      <c r="J146525" s="6" t="n"/>
    </row>
    <row r="146526">
      <c r="J146526" s="6" t="n"/>
    </row>
    <row r="146527">
      <c r="J146527" s="6" t="n"/>
    </row>
    <row r="146528">
      <c r="J146528" s="6" t="n"/>
    </row>
    <row r="146529">
      <c r="J146529" s="6" t="n"/>
    </row>
    <row r="146530">
      <c r="J146530" s="6" t="n"/>
    </row>
    <row r="146531">
      <c r="J146531" s="6" t="n"/>
    </row>
    <row r="146532">
      <c r="J146532" s="6" t="n"/>
    </row>
    <row r="146533">
      <c r="J146533" s="6" t="n"/>
    </row>
    <row r="146534">
      <c r="J146534" s="6" t="n"/>
    </row>
    <row r="146535">
      <c r="J146535" s="6" t="n"/>
    </row>
    <row r="146536">
      <c r="J146536" s="6" t="n"/>
    </row>
    <row r="146537">
      <c r="J146537" s="6" t="n"/>
    </row>
    <row r="146538">
      <c r="J146538" s="6" t="n"/>
    </row>
    <row r="146539">
      <c r="J146539" s="6" t="n"/>
    </row>
    <row r="146540">
      <c r="J146540" s="6" t="n"/>
    </row>
    <row r="146541">
      <c r="J146541" s="6" t="n"/>
    </row>
    <row r="146542">
      <c r="J146542" s="6" t="n"/>
    </row>
    <row r="146543">
      <c r="J146543" s="6" t="n"/>
    </row>
    <row r="146544">
      <c r="J146544" s="6" t="n"/>
    </row>
    <row r="146545">
      <c r="J146545" s="6" t="n"/>
    </row>
    <row r="146546">
      <c r="J146546" s="6" t="n"/>
    </row>
    <row r="146547">
      <c r="J146547" s="6" t="n"/>
    </row>
    <row r="146548">
      <c r="J146548" s="6" t="n"/>
    </row>
    <row r="146549">
      <c r="J146549" s="6" t="n"/>
    </row>
    <row r="146550">
      <c r="J146550" s="6" t="n"/>
    </row>
    <row r="146551">
      <c r="J146551" s="6" t="n"/>
    </row>
    <row r="146552">
      <c r="J146552" s="6" t="n"/>
    </row>
    <row r="146553">
      <c r="J146553" s="6" t="n"/>
    </row>
    <row r="146554">
      <c r="J146554" s="6" t="n"/>
    </row>
    <row r="146555">
      <c r="J146555" s="6" t="n"/>
    </row>
    <row r="146556">
      <c r="J146556" s="6" t="n"/>
    </row>
    <row r="146557">
      <c r="J146557" s="6" t="n"/>
    </row>
    <row r="146558">
      <c r="J146558" s="6" t="n"/>
    </row>
    <row r="146559">
      <c r="J146559" s="6" t="n"/>
    </row>
    <row r="146560">
      <c r="J146560" s="6" t="n"/>
    </row>
    <row r="146561">
      <c r="J146561" s="6" t="n"/>
    </row>
    <row r="146562">
      <c r="J146562" s="6" t="n"/>
    </row>
    <row r="146563">
      <c r="J146563" s="6" t="n"/>
    </row>
    <row r="146564">
      <c r="J146564" s="6" t="n"/>
    </row>
    <row r="146565">
      <c r="J146565" s="6" t="n"/>
    </row>
    <row r="146566">
      <c r="J146566" s="6" t="n"/>
    </row>
    <row r="146567">
      <c r="J146567" s="6" t="n"/>
    </row>
    <row r="146568">
      <c r="J146568" s="6" t="n"/>
    </row>
    <row r="146569">
      <c r="J146569" s="6" t="n"/>
    </row>
    <row r="146570">
      <c r="J146570" s="6" t="n"/>
    </row>
    <row r="146571">
      <c r="J146571" s="6" t="n"/>
    </row>
    <row r="146572">
      <c r="J146572" s="6" t="n"/>
    </row>
    <row r="146573">
      <c r="J146573" s="6" t="n"/>
    </row>
    <row r="146574">
      <c r="J146574" s="6" t="n"/>
    </row>
    <row r="146575">
      <c r="J146575" s="6" t="n"/>
    </row>
    <row r="146576">
      <c r="J146576" s="6" t="n"/>
    </row>
    <row r="146577">
      <c r="J146577" s="6" t="n"/>
    </row>
    <row r="146578">
      <c r="J146578" s="6" t="n"/>
    </row>
    <row r="146579">
      <c r="J146579" s="6" t="n"/>
    </row>
    <row r="146580">
      <c r="J146580" s="6" t="n"/>
    </row>
    <row r="146581">
      <c r="J146581" s="6" t="n"/>
    </row>
    <row r="146582">
      <c r="J146582" s="6" t="n"/>
    </row>
    <row r="146583">
      <c r="J146583" s="6" t="n"/>
    </row>
    <row r="146584">
      <c r="J146584" s="6" t="n"/>
    </row>
    <row r="146585">
      <c r="J146585" s="6" t="n"/>
    </row>
    <row r="146586">
      <c r="J146586" s="6" t="n"/>
    </row>
    <row r="146587">
      <c r="J146587" s="6" t="n"/>
    </row>
    <row r="146588">
      <c r="J146588" s="6" t="n"/>
    </row>
    <row r="146589">
      <c r="J146589" s="6" t="n"/>
    </row>
    <row r="146590">
      <c r="J146590" s="6" t="n"/>
    </row>
    <row r="146591">
      <c r="J146591" s="6" t="n"/>
    </row>
    <row r="146592">
      <c r="J146592" s="6" t="n"/>
    </row>
    <row r="146593">
      <c r="J146593" s="6" t="n"/>
    </row>
    <row r="146594">
      <c r="J146594" s="6" t="n"/>
    </row>
    <row r="146595">
      <c r="J146595" s="6" t="n"/>
    </row>
    <row r="146596">
      <c r="J146596" s="6" t="n"/>
    </row>
    <row r="146597">
      <c r="J146597" s="6" t="n"/>
    </row>
    <row r="146598">
      <c r="J146598" s="6" t="n"/>
    </row>
    <row r="146599">
      <c r="J146599" s="6" t="n"/>
    </row>
    <row r="146600">
      <c r="J146600" s="6" t="n"/>
    </row>
    <row r="146601">
      <c r="J146601" s="6" t="n"/>
    </row>
    <row r="146602">
      <c r="J146602" s="6" t="n"/>
    </row>
    <row r="146603">
      <c r="J146603" s="6" t="n"/>
    </row>
    <row r="146604">
      <c r="J146604" s="6" t="n"/>
    </row>
    <row r="146605">
      <c r="J146605" s="6" t="n"/>
    </row>
    <row r="146606">
      <c r="J146606" s="6" t="n"/>
    </row>
    <row r="146607">
      <c r="J146607" s="6" t="n"/>
    </row>
    <row r="146608">
      <c r="J146608" s="6" t="n"/>
    </row>
    <row r="146609">
      <c r="J146609" s="6" t="n"/>
    </row>
    <row r="146610">
      <c r="J146610" s="6" t="n"/>
    </row>
    <row r="146611">
      <c r="J146611" s="6" t="n"/>
    </row>
    <row r="146612">
      <c r="J146612" s="6" t="n"/>
    </row>
    <row r="146613">
      <c r="J146613" s="6" t="n"/>
    </row>
    <row r="146614">
      <c r="J146614" s="6" t="n"/>
    </row>
    <row r="146615">
      <c r="J146615" s="6" t="n"/>
    </row>
    <row r="146616">
      <c r="J146616" s="6" t="n"/>
    </row>
    <row r="146617">
      <c r="J146617" s="6" t="n"/>
    </row>
    <row r="146618">
      <c r="J146618" s="6" t="n"/>
    </row>
    <row r="146619">
      <c r="J146619" s="6" t="n"/>
    </row>
    <row r="146620">
      <c r="J146620" s="6" t="n"/>
    </row>
    <row r="146621">
      <c r="J146621" s="6" t="n"/>
    </row>
    <row r="146622">
      <c r="J146622" s="6" t="n"/>
    </row>
    <row r="146623">
      <c r="J146623" s="6" t="n"/>
    </row>
    <row r="146624">
      <c r="J146624" s="6" t="n"/>
    </row>
    <row r="146625">
      <c r="J146625" s="6" t="n"/>
    </row>
    <row r="146626">
      <c r="J146626" s="6" t="n"/>
    </row>
    <row r="146627">
      <c r="J146627" s="6" t="n"/>
    </row>
    <row r="146628">
      <c r="J146628" s="6" t="n"/>
    </row>
    <row r="146629">
      <c r="J146629" s="6" t="n"/>
    </row>
    <row r="146630">
      <c r="J146630" s="6" t="n"/>
    </row>
    <row r="146631">
      <c r="J146631" s="6" t="n"/>
    </row>
    <row r="146632">
      <c r="J146632" s="6" t="n"/>
    </row>
    <row r="146633">
      <c r="J146633" s="6" t="n"/>
    </row>
    <row r="146634">
      <c r="J146634" s="6" t="n"/>
    </row>
    <row r="146635">
      <c r="J146635" s="6" t="n"/>
    </row>
    <row r="146636">
      <c r="J146636" s="6" t="n"/>
    </row>
    <row r="146637">
      <c r="J146637" s="6" t="n"/>
    </row>
    <row r="146638">
      <c r="J146638" s="6" t="n"/>
    </row>
    <row r="146639">
      <c r="J146639" s="6" t="n"/>
    </row>
    <row r="146640">
      <c r="J146640" s="6" t="n"/>
    </row>
    <row r="146641">
      <c r="J146641" s="6" t="n"/>
    </row>
    <row r="146642">
      <c r="J146642" s="6" t="n"/>
    </row>
    <row r="146643">
      <c r="J146643" s="6" t="n"/>
    </row>
    <row r="146644">
      <c r="J146644" s="6" t="n"/>
    </row>
    <row r="146645">
      <c r="J146645" s="6" t="n"/>
    </row>
    <row r="146646">
      <c r="J146646" s="6" t="n"/>
    </row>
    <row r="146647">
      <c r="J146647" s="6" t="n"/>
    </row>
    <row r="146648">
      <c r="J146648" s="6" t="n"/>
    </row>
    <row r="146649">
      <c r="J146649" s="6" t="n"/>
    </row>
    <row r="146650">
      <c r="J146650" s="6" t="n"/>
    </row>
    <row r="146651">
      <c r="J146651" s="6" t="n"/>
    </row>
    <row r="146652">
      <c r="J146652" s="6" t="n"/>
    </row>
    <row r="146653">
      <c r="J146653" s="6" t="n"/>
    </row>
    <row r="146654">
      <c r="J146654" s="6" t="n"/>
    </row>
    <row r="146655">
      <c r="J146655" s="6" t="n"/>
    </row>
    <row r="146656">
      <c r="J146656" s="6" t="n"/>
    </row>
    <row r="146657">
      <c r="J146657" s="6" t="n"/>
    </row>
    <row r="146658">
      <c r="J146658" s="6" t="n"/>
    </row>
    <row r="146659">
      <c r="J146659" s="6" t="n"/>
    </row>
    <row r="146660">
      <c r="J146660" s="6" t="n"/>
    </row>
    <row r="146661">
      <c r="J146661" s="6" t="n"/>
    </row>
    <row r="146662">
      <c r="J146662" s="6" t="n"/>
    </row>
    <row r="146663">
      <c r="J146663" s="6" t="n"/>
    </row>
    <row r="146664">
      <c r="J146664" s="6" t="n"/>
    </row>
    <row r="146665">
      <c r="J146665" s="6" t="n"/>
    </row>
    <row r="146666">
      <c r="J146666" s="6" t="n"/>
    </row>
    <row r="146667">
      <c r="J146667" s="6" t="n"/>
    </row>
    <row r="146668">
      <c r="J146668" s="6" t="n"/>
    </row>
    <row r="146669">
      <c r="J146669" s="6" t="n"/>
    </row>
    <row r="146670">
      <c r="J146670" s="6" t="n"/>
    </row>
    <row r="146671">
      <c r="J146671" s="6" t="n"/>
    </row>
    <row r="146672">
      <c r="J146672" s="6" t="n"/>
    </row>
    <row r="146673">
      <c r="J146673" s="6" t="n"/>
    </row>
    <row r="146674">
      <c r="J146674" s="6" t="n"/>
    </row>
    <row r="146675">
      <c r="J146675" s="6" t="n"/>
    </row>
    <row r="146676">
      <c r="J146676" s="6" t="n"/>
    </row>
    <row r="146677">
      <c r="J146677" s="6" t="n"/>
    </row>
    <row r="146678">
      <c r="J146678" s="6" t="n"/>
    </row>
    <row r="146679">
      <c r="J146679" s="6" t="n"/>
    </row>
    <row r="146680">
      <c r="J146680" s="6" t="n"/>
    </row>
    <row r="146681">
      <c r="J146681" s="6" t="n"/>
    </row>
    <row r="146682">
      <c r="J146682" s="6" t="n"/>
    </row>
    <row r="146683">
      <c r="J146683" s="6" t="n"/>
    </row>
    <row r="146684">
      <c r="J146684" s="6" t="n"/>
    </row>
    <row r="146685">
      <c r="J146685" s="6" t="n"/>
    </row>
    <row r="146686">
      <c r="J146686" s="6" t="n"/>
    </row>
    <row r="146687">
      <c r="J146687" s="6" t="n"/>
    </row>
    <row r="146688">
      <c r="J146688" s="6" t="n"/>
    </row>
    <row r="146689">
      <c r="J146689" s="6" t="n"/>
    </row>
    <row r="146690">
      <c r="J146690" s="6" t="n"/>
    </row>
    <row r="146691">
      <c r="J146691" s="6" t="n"/>
    </row>
    <row r="146692">
      <c r="J146692" s="6" t="n"/>
    </row>
    <row r="146693">
      <c r="J146693" s="6" t="n"/>
    </row>
    <row r="146694">
      <c r="J146694" s="6" t="n"/>
    </row>
    <row r="146695">
      <c r="J146695" s="6" t="n"/>
    </row>
    <row r="146696">
      <c r="J146696" s="6" t="n"/>
    </row>
    <row r="146697">
      <c r="J146697" s="6" t="n"/>
    </row>
    <row r="146698">
      <c r="J146698" s="6" t="n"/>
    </row>
    <row r="146699">
      <c r="J146699" s="6" t="n"/>
    </row>
    <row r="146700">
      <c r="J146700" s="6" t="n"/>
    </row>
    <row r="146701">
      <c r="J146701" s="6" t="n"/>
    </row>
    <row r="146702">
      <c r="J146702" s="6" t="n"/>
    </row>
    <row r="146703">
      <c r="J146703" s="6" t="n"/>
    </row>
    <row r="146704">
      <c r="J146704" s="6" t="n"/>
    </row>
    <row r="146705">
      <c r="J146705" s="6" t="n"/>
    </row>
    <row r="146706">
      <c r="J146706" s="6" t="n"/>
    </row>
    <row r="146707">
      <c r="J146707" s="6" t="n"/>
    </row>
    <row r="146708">
      <c r="J146708" s="6" t="n"/>
    </row>
    <row r="146709">
      <c r="J146709" s="6" t="n"/>
    </row>
    <row r="146710">
      <c r="J146710" s="6" t="n"/>
    </row>
    <row r="146711">
      <c r="J146711" s="6" t="n"/>
    </row>
    <row r="146712">
      <c r="J146712" s="6" t="n"/>
    </row>
    <row r="146713">
      <c r="J146713" s="6" t="n"/>
    </row>
    <row r="146714">
      <c r="J146714" s="6" t="n"/>
    </row>
    <row r="146715">
      <c r="J146715" s="6" t="n"/>
    </row>
    <row r="146716">
      <c r="J146716" s="6" t="n"/>
    </row>
    <row r="146717">
      <c r="J146717" s="6" t="n"/>
    </row>
    <row r="146718">
      <c r="J146718" s="6" t="n"/>
    </row>
    <row r="146719">
      <c r="J146719" s="6" t="n"/>
    </row>
    <row r="146720">
      <c r="J146720" s="6" t="n"/>
    </row>
    <row r="146721">
      <c r="J146721" s="6" t="n"/>
    </row>
    <row r="146722">
      <c r="J146722" s="6" t="n"/>
    </row>
    <row r="146723">
      <c r="J146723" s="6" t="n"/>
    </row>
    <row r="146724">
      <c r="J146724" s="6" t="n"/>
    </row>
    <row r="146725">
      <c r="J146725" s="6" t="n"/>
    </row>
    <row r="146726">
      <c r="J146726" s="6" t="n"/>
    </row>
    <row r="146727">
      <c r="J146727" s="6" t="n"/>
    </row>
    <row r="146728">
      <c r="J146728" s="6" t="n"/>
    </row>
    <row r="146729">
      <c r="J146729" s="6" t="n"/>
    </row>
    <row r="146730">
      <c r="J146730" s="6" t="n"/>
    </row>
    <row r="146731">
      <c r="J146731" s="6" t="n"/>
    </row>
    <row r="146732">
      <c r="J146732" s="6" t="n"/>
    </row>
    <row r="146733">
      <c r="J146733" s="6" t="n"/>
    </row>
    <row r="146734">
      <c r="J146734" s="6" t="n"/>
    </row>
    <row r="146735">
      <c r="J146735" s="6" t="n"/>
    </row>
    <row r="146736">
      <c r="J146736" s="6" t="n"/>
    </row>
    <row r="146737">
      <c r="J146737" s="6" t="n"/>
    </row>
    <row r="146738">
      <c r="J146738" s="6" t="n"/>
    </row>
    <row r="146739">
      <c r="J146739" s="6" t="n"/>
    </row>
    <row r="146740">
      <c r="J146740" s="6" t="n"/>
    </row>
    <row r="146741">
      <c r="J146741" s="6" t="n"/>
    </row>
    <row r="146742">
      <c r="J146742" s="6" t="n"/>
    </row>
    <row r="146743">
      <c r="J146743" s="6" t="n"/>
    </row>
    <row r="146744">
      <c r="J146744" s="6" t="n"/>
    </row>
    <row r="146745">
      <c r="J146745" s="6" t="n"/>
    </row>
    <row r="146746">
      <c r="J146746" s="6" t="n"/>
    </row>
    <row r="146747">
      <c r="J146747" s="6" t="n"/>
    </row>
    <row r="146748">
      <c r="J146748" s="6" t="n"/>
    </row>
    <row r="146749">
      <c r="J146749" s="6" t="n"/>
    </row>
    <row r="146750">
      <c r="J146750" s="6" t="n"/>
    </row>
    <row r="146751">
      <c r="J146751" s="6" t="n"/>
    </row>
    <row r="146752">
      <c r="J146752" s="6" t="n"/>
    </row>
    <row r="146753">
      <c r="J146753" s="6" t="n"/>
    </row>
    <row r="146754">
      <c r="J146754" s="6" t="n"/>
    </row>
    <row r="146755">
      <c r="J146755" s="6" t="n"/>
    </row>
    <row r="146756">
      <c r="J146756" s="6" t="n"/>
    </row>
    <row r="146757">
      <c r="J146757" s="6" t="n"/>
    </row>
    <row r="146758">
      <c r="J146758" s="6" t="n"/>
    </row>
    <row r="146759">
      <c r="J146759" s="6" t="n"/>
    </row>
    <row r="146760">
      <c r="J146760" s="6" t="n"/>
    </row>
    <row r="146761">
      <c r="J146761" s="6" t="n"/>
    </row>
    <row r="146762">
      <c r="J146762" s="6" t="n"/>
    </row>
    <row r="146763">
      <c r="J146763" s="6" t="n"/>
    </row>
    <row r="146764">
      <c r="J146764" s="6" t="n"/>
    </row>
    <row r="146765">
      <c r="J146765" s="6" t="n"/>
    </row>
    <row r="146766">
      <c r="J146766" s="6" t="n"/>
    </row>
    <row r="146767">
      <c r="J146767" s="6" t="n"/>
    </row>
    <row r="146768">
      <c r="J146768" s="6" t="n"/>
    </row>
    <row r="146769">
      <c r="J146769" s="6" t="n"/>
    </row>
    <row r="146770">
      <c r="J146770" s="6" t="n"/>
    </row>
    <row r="146771">
      <c r="J146771" s="6" t="n"/>
    </row>
    <row r="146772">
      <c r="J146772" s="6" t="n"/>
    </row>
    <row r="146773">
      <c r="J146773" s="6" t="n"/>
    </row>
    <row r="146774">
      <c r="J146774" s="6" t="n"/>
    </row>
    <row r="146775">
      <c r="J146775" s="6" t="n"/>
    </row>
    <row r="146776">
      <c r="J146776" s="6" t="n"/>
    </row>
    <row r="146777">
      <c r="J146777" s="6" t="n"/>
    </row>
    <row r="146778">
      <c r="J146778" s="6" t="n"/>
    </row>
    <row r="146779">
      <c r="J146779" s="6" t="n"/>
    </row>
    <row r="146780">
      <c r="J146780" s="6" t="n"/>
    </row>
    <row r="146781">
      <c r="J146781" s="6" t="n"/>
    </row>
    <row r="146782">
      <c r="J146782" s="6" t="n"/>
    </row>
    <row r="146783">
      <c r="J146783" s="6" t="n"/>
    </row>
    <row r="146784">
      <c r="J146784" s="6" t="n"/>
    </row>
    <row r="146785">
      <c r="J146785" s="6" t="n"/>
    </row>
    <row r="146786">
      <c r="J146786" s="6" t="n"/>
    </row>
    <row r="146787">
      <c r="J146787" s="6" t="n"/>
    </row>
    <row r="146788">
      <c r="J146788" s="6" t="n"/>
    </row>
    <row r="146789">
      <c r="J146789" s="6" t="n"/>
    </row>
    <row r="146790">
      <c r="J146790" s="6" t="n"/>
    </row>
    <row r="146791">
      <c r="J146791" s="6" t="n"/>
    </row>
    <row r="146792">
      <c r="J146792" s="6" t="n"/>
    </row>
    <row r="146793">
      <c r="J146793" s="6" t="n"/>
    </row>
    <row r="146794">
      <c r="J146794" s="6" t="n"/>
    </row>
    <row r="146795">
      <c r="J146795" s="6" t="n"/>
    </row>
    <row r="146796">
      <c r="J146796" s="6" t="n"/>
    </row>
    <row r="146797">
      <c r="J146797" s="6" t="n"/>
    </row>
    <row r="146798">
      <c r="J146798" s="6" t="n"/>
    </row>
    <row r="146799">
      <c r="J146799" s="6" t="n"/>
    </row>
    <row r="146800">
      <c r="J146800" s="6" t="n"/>
    </row>
    <row r="146801">
      <c r="J146801" s="6" t="n"/>
    </row>
    <row r="146802">
      <c r="J146802" s="6" t="n"/>
    </row>
    <row r="146803">
      <c r="J146803" s="6" t="n"/>
    </row>
    <row r="146804">
      <c r="J146804" s="6" t="n"/>
    </row>
    <row r="146805">
      <c r="J146805" s="6" t="n"/>
    </row>
    <row r="146806">
      <c r="J146806" s="6" t="n"/>
    </row>
    <row r="146807">
      <c r="J146807" s="6" t="n"/>
    </row>
    <row r="146808">
      <c r="J146808" s="6" t="n"/>
    </row>
    <row r="146809">
      <c r="J146809" s="6" t="n"/>
    </row>
    <row r="146810">
      <c r="J146810" s="6" t="n"/>
    </row>
    <row r="146811">
      <c r="J146811" s="6" t="n"/>
    </row>
    <row r="146812">
      <c r="J146812" s="6" t="n"/>
    </row>
    <row r="146813">
      <c r="J146813" s="6" t="n"/>
    </row>
    <row r="146814">
      <c r="J146814" s="6" t="n"/>
    </row>
    <row r="146815">
      <c r="J146815" s="6" t="n"/>
    </row>
    <row r="146816">
      <c r="J146816" s="6" t="n"/>
    </row>
    <row r="146817">
      <c r="J146817" s="6" t="n"/>
    </row>
    <row r="146818">
      <c r="J146818" s="6" t="n"/>
    </row>
    <row r="146819">
      <c r="J146819" s="6" t="n"/>
    </row>
    <row r="146820">
      <c r="J146820" s="6" t="n"/>
    </row>
    <row r="146821">
      <c r="J146821" s="6" t="n"/>
    </row>
    <row r="146822">
      <c r="J146822" s="6" t="n"/>
    </row>
    <row r="146823">
      <c r="J146823" s="6" t="n"/>
    </row>
    <row r="146824">
      <c r="J146824" s="6" t="n"/>
    </row>
    <row r="146825">
      <c r="J146825" s="6" t="n"/>
    </row>
    <row r="146826">
      <c r="J146826" s="6" t="n"/>
    </row>
    <row r="146827">
      <c r="J146827" s="6" t="n"/>
    </row>
    <row r="146828">
      <c r="J146828" s="6" t="n"/>
    </row>
    <row r="146829">
      <c r="J146829" s="6" t="n"/>
    </row>
    <row r="146830">
      <c r="J146830" s="6" t="n"/>
    </row>
    <row r="146831">
      <c r="J146831" s="6" t="n"/>
    </row>
    <row r="146832">
      <c r="J146832" s="6" t="n"/>
    </row>
    <row r="146833">
      <c r="J146833" s="6" t="n"/>
    </row>
    <row r="146834">
      <c r="J146834" s="6" t="n"/>
    </row>
    <row r="146835">
      <c r="J146835" s="6" t="n"/>
    </row>
    <row r="146836">
      <c r="J146836" s="6" t="n"/>
    </row>
    <row r="146837">
      <c r="J146837" s="6" t="n"/>
    </row>
    <row r="146838">
      <c r="J146838" s="6" t="n"/>
    </row>
    <row r="146839">
      <c r="J146839" s="6" t="n"/>
    </row>
    <row r="146840">
      <c r="J146840" s="6" t="n"/>
    </row>
    <row r="146841">
      <c r="J146841" s="6" t="n"/>
    </row>
    <row r="146842">
      <c r="J146842" s="6" t="n"/>
    </row>
    <row r="146843">
      <c r="J146843" s="6" t="n"/>
    </row>
    <row r="146844">
      <c r="J146844" s="6" t="n"/>
    </row>
    <row r="146845">
      <c r="J146845" s="6" t="n"/>
    </row>
    <row r="146846">
      <c r="J146846" s="6" t="n"/>
    </row>
    <row r="146847">
      <c r="J146847" s="6" t="n"/>
    </row>
    <row r="146848">
      <c r="J146848" s="6" t="n"/>
    </row>
    <row r="146849">
      <c r="J146849" s="6" t="n"/>
    </row>
    <row r="146850">
      <c r="J146850" s="6" t="n"/>
    </row>
    <row r="146851">
      <c r="J146851" s="6" t="n"/>
    </row>
    <row r="146852">
      <c r="J146852" s="6" t="n"/>
    </row>
    <row r="146853">
      <c r="J146853" s="6" t="n"/>
    </row>
    <row r="146854">
      <c r="J146854" s="6" t="n"/>
    </row>
    <row r="146855">
      <c r="J146855" s="6" t="n"/>
    </row>
    <row r="146856">
      <c r="J146856" s="6" t="n"/>
    </row>
    <row r="146857">
      <c r="J146857" s="6" t="n"/>
    </row>
    <row r="146858">
      <c r="J146858" s="6" t="n"/>
    </row>
    <row r="146859">
      <c r="J146859" s="6" t="n"/>
    </row>
    <row r="146860">
      <c r="J146860" s="6" t="n"/>
    </row>
    <row r="146861">
      <c r="J146861" s="6" t="n"/>
    </row>
    <row r="146862">
      <c r="J146862" s="6" t="n"/>
    </row>
    <row r="146863">
      <c r="J146863" s="6" t="n"/>
    </row>
    <row r="146864">
      <c r="J146864" s="6" t="n"/>
    </row>
    <row r="146865">
      <c r="J146865" s="6" t="n"/>
    </row>
    <row r="146866">
      <c r="J146866" s="6" t="n"/>
    </row>
    <row r="146867">
      <c r="J146867" s="6" t="n"/>
    </row>
    <row r="146868">
      <c r="J146868" s="6" t="n"/>
    </row>
    <row r="146869">
      <c r="J146869" s="6" t="n"/>
    </row>
    <row r="146870">
      <c r="J146870" s="6" t="n"/>
    </row>
    <row r="146871">
      <c r="J146871" s="6" t="n"/>
    </row>
    <row r="146872">
      <c r="J146872" s="6" t="n"/>
    </row>
    <row r="146873">
      <c r="J146873" s="6" t="n"/>
    </row>
    <row r="146874">
      <c r="J146874" s="6" t="n"/>
    </row>
    <row r="146875">
      <c r="J146875" s="6" t="n"/>
    </row>
    <row r="146876">
      <c r="J146876" s="6" t="n"/>
    </row>
    <row r="146877">
      <c r="J146877" s="6" t="n"/>
    </row>
    <row r="146878">
      <c r="J146878" s="6" t="n"/>
    </row>
    <row r="146879">
      <c r="J146879" s="6" t="n"/>
    </row>
    <row r="146880">
      <c r="J146880" s="6" t="n"/>
    </row>
    <row r="146881">
      <c r="J146881" s="6" t="n"/>
    </row>
    <row r="146882">
      <c r="J146882" s="6" t="n"/>
    </row>
    <row r="146883">
      <c r="J146883" s="6" t="n"/>
    </row>
    <row r="146884">
      <c r="J146884" s="6" t="n"/>
    </row>
    <row r="146885">
      <c r="J146885" s="6" t="n"/>
    </row>
    <row r="146886">
      <c r="J146886" s="6" t="n"/>
    </row>
    <row r="146887">
      <c r="J146887" s="6" t="n"/>
    </row>
    <row r="146888">
      <c r="J146888" s="6" t="n"/>
    </row>
    <row r="146889">
      <c r="J146889" s="6" t="n"/>
    </row>
    <row r="146890">
      <c r="J146890" s="6" t="n"/>
    </row>
    <row r="146891">
      <c r="J146891" s="6" t="n"/>
    </row>
    <row r="146892">
      <c r="J146892" s="6" t="n"/>
    </row>
    <row r="146893">
      <c r="J146893" s="6" t="n"/>
    </row>
    <row r="146894">
      <c r="J146894" s="6" t="n"/>
    </row>
    <row r="146895">
      <c r="J146895" s="6" t="n"/>
    </row>
    <row r="146896">
      <c r="J146896" s="6" t="n"/>
    </row>
    <row r="146897">
      <c r="J146897" s="6" t="n"/>
    </row>
    <row r="146898">
      <c r="J146898" s="6" t="n"/>
    </row>
    <row r="146899">
      <c r="J146899" s="6" t="n"/>
    </row>
    <row r="146900">
      <c r="J146900" s="6" t="n"/>
    </row>
    <row r="146901">
      <c r="J146901" s="6" t="n"/>
    </row>
    <row r="146902">
      <c r="J146902" s="6" t="n"/>
    </row>
    <row r="146903">
      <c r="J146903" s="6" t="n"/>
    </row>
    <row r="146904">
      <c r="J146904" s="6" t="n"/>
    </row>
    <row r="146905">
      <c r="J146905" s="6" t="n"/>
    </row>
    <row r="146906">
      <c r="J146906" s="6" t="n"/>
    </row>
    <row r="146907">
      <c r="J146907" s="6" t="n"/>
    </row>
    <row r="146908">
      <c r="J146908" s="6" t="n"/>
    </row>
    <row r="146909">
      <c r="J146909" s="6" t="n"/>
    </row>
    <row r="146910">
      <c r="J146910" s="6" t="n"/>
    </row>
    <row r="146911">
      <c r="J146911" s="6" t="n"/>
    </row>
    <row r="146912">
      <c r="J146912" s="6" t="n"/>
    </row>
    <row r="146913">
      <c r="J146913" s="6" t="n"/>
    </row>
    <row r="146914">
      <c r="J146914" s="6" t="n"/>
    </row>
    <row r="146915">
      <c r="J146915" s="6" t="n"/>
    </row>
    <row r="146916">
      <c r="J146916" s="6" t="n"/>
    </row>
    <row r="146917">
      <c r="J146917" s="6" t="n"/>
    </row>
    <row r="146918">
      <c r="J146918" s="6" t="n"/>
    </row>
    <row r="146919">
      <c r="J146919" s="6" t="n"/>
    </row>
    <row r="146920">
      <c r="J146920" s="6" t="n"/>
    </row>
    <row r="146921">
      <c r="J146921" s="6" t="n"/>
    </row>
    <row r="146922">
      <c r="J146922" s="6" t="n"/>
    </row>
    <row r="146923">
      <c r="J146923" s="6" t="n"/>
    </row>
    <row r="146924">
      <c r="J146924" s="6" t="n"/>
    </row>
    <row r="146925">
      <c r="J146925" s="6" t="n"/>
    </row>
    <row r="146926">
      <c r="J146926" s="6" t="n"/>
    </row>
    <row r="146927">
      <c r="J146927" s="6" t="n"/>
    </row>
    <row r="146928">
      <c r="J146928" s="6" t="n"/>
    </row>
    <row r="146929">
      <c r="J146929" s="6" t="n"/>
    </row>
    <row r="146930">
      <c r="J146930" s="6" t="n"/>
    </row>
    <row r="146931">
      <c r="J146931" s="6" t="n"/>
    </row>
    <row r="146932">
      <c r="J146932" s="6" t="n"/>
    </row>
    <row r="146933">
      <c r="J146933" s="6" t="n"/>
    </row>
    <row r="146934">
      <c r="J146934" s="6" t="n"/>
    </row>
    <row r="146935">
      <c r="J146935" s="6" t="n"/>
    </row>
    <row r="146936">
      <c r="J146936" s="6" t="n"/>
    </row>
    <row r="146937">
      <c r="J146937" s="6" t="n"/>
    </row>
    <row r="146938">
      <c r="J146938" s="6" t="n"/>
    </row>
    <row r="146939">
      <c r="J146939" s="6" t="n"/>
    </row>
    <row r="146940">
      <c r="J146940" s="6" t="n"/>
    </row>
    <row r="146941">
      <c r="J146941" s="6" t="n"/>
    </row>
    <row r="146942">
      <c r="J146942" s="6" t="n"/>
    </row>
    <row r="146943">
      <c r="J146943" s="6" t="n"/>
    </row>
    <row r="146944">
      <c r="J146944" s="6" t="n"/>
    </row>
    <row r="146945">
      <c r="J146945" s="6" t="n"/>
    </row>
    <row r="146946">
      <c r="J146946" s="6" t="n"/>
    </row>
    <row r="146947">
      <c r="J146947" s="6" t="n"/>
    </row>
    <row r="146948">
      <c r="J146948" s="6" t="n"/>
    </row>
    <row r="146949">
      <c r="J146949" s="6" t="n"/>
    </row>
    <row r="146950">
      <c r="J146950" s="6" t="n"/>
    </row>
    <row r="146951">
      <c r="J146951" s="6" t="n"/>
    </row>
    <row r="146952">
      <c r="J146952" s="6" t="n"/>
    </row>
    <row r="146953">
      <c r="J146953" s="6" t="n"/>
    </row>
    <row r="146954">
      <c r="J146954" s="6" t="n"/>
    </row>
    <row r="146955">
      <c r="J146955" s="6" t="n"/>
    </row>
    <row r="146956">
      <c r="J146956" s="6" t="n"/>
    </row>
    <row r="146957">
      <c r="J146957" s="6" t="n"/>
    </row>
    <row r="146958">
      <c r="J146958" s="6" t="n"/>
    </row>
    <row r="146959">
      <c r="J146959" s="6" t="n"/>
    </row>
    <row r="146960">
      <c r="J146960" s="6" t="n"/>
    </row>
    <row r="146961">
      <c r="J146961" s="6" t="n"/>
    </row>
    <row r="146962">
      <c r="J146962" s="6" t="n"/>
    </row>
    <row r="146963">
      <c r="J146963" s="6" t="n"/>
    </row>
    <row r="146964">
      <c r="J146964" s="6" t="n"/>
    </row>
    <row r="146965">
      <c r="J146965" s="6" t="n"/>
    </row>
    <row r="146966">
      <c r="J146966" s="6" t="n"/>
    </row>
    <row r="146967">
      <c r="J146967" s="6" t="n"/>
    </row>
    <row r="146968">
      <c r="J146968" s="6" t="n"/>
    </row>
    <row r="146969">
      <c r="J146969" s="6" t="n"/>
    </row>
    <row r="146970">
      <c r="J146970" s="6" t="n"/>
    </row>
    <row r="146971">
      <c r="J146971" s="6" t="n"/>
    </row>
    <row r="146972">
      <c r="J146972" s="6" t="n"/>
    </row>
    <row r="146973">
      <c r="J146973" s="6" t="n"/>
    </row>
    <row r="146974">
      <c r="J146974" s="6" t="n"/>
    </row>
    <row r="146975">
      <c r="J146975" s="6" t="n"/>
    </row>
    <row r="146976">
      <c r="J146976" s="6" t="n"/>
    </row>
    <row r="146977">
      <c r="J146977" s="6" t="n"/>
    </row>
    <row r="146978">
      <c r="J146978" s="6" t="n"/>
    </row>
    <row r="146979">
      <c r="J146979" s="6" t="n"/>
    </row>
    <row r="146980">
      <c r="J146980" s="6" t="n"/>
    </row>
    <row r="146981">
      <c r="J146981" s="6" t="n"/>
    </row>
    <row r="146982">
      <c r="J146982" s="6" t="n"/>
    </row>
    <row r="146983">
      <c r="J146983" s="6" t="n"/>
    </row>
    <row r="146984">
      <c r="J146984" s="6" t="n"/>
    </row>
    <row r="146985">
      <c r="J146985" s="6" t="n"/>
    </row>
    <row r="146986">
      <c r="J146986" s="6" t="n"/>
    </row>
    <row r="146987">
      <c r="J146987" s="6" t="n"/>
    </row>
    <row r="146988">
      <c r="J146988" s="6" t="n"/>
    </row>
    <row r="146989">
      <c r="J146989" s="6" t="n"/>
    </row>
    <row r="146990">
      <c r="J146990" s="6" t="n"/>
    </row>
    <row r="146991">
      <c r="J146991" s="6" t="n"/>
    </row>
    <row r="146992">
      <c r="J146992" s="6" t="n"/>
    </row>
    <row r="146993">
      <c r="J146993" s="6" t="n"/>
    </row>
    <row r="146994">
      <c r="J146994" s="6" t="n"/>
    </row>
    <row r="146995">
      <c r="J146995" s="6" t="n"/>
    </row>
    <row r="146996">
      <c r="J146996" s="6" t="n"/>
    </row>
    <row r="146997">
      <c r="J146997" s="6" t="n"/>
    </row>
    <row r="146998">
      <c r="J146998" s="6" t="n"/>
    </row>
    <row r="146999">
      <c r="J146999" s="6" t="n"/>
    </row>
    <row r="147000">
      <c r="J147000" s="6" t="n"/>
    </row>
    <row r="147001">
      <c r="J147001" s="6" t="n"/>
    </row>
    <row r="147002">
      <c r="J147002" s="6" t="n"/>
    </row>
    <row r="147003">
      <c r="J147003" s="6" t="n"/>
    </row>
    <row r="147004">
      <c r="J147004" s="6" t="n"/>
    </row>
    <row r="147005">
      <c r="J147005" s="6" t="n"/>
    </row>
    <row r="147006">
      <c r="J147006" s="6" t="n"/>
    </row>
    <row r="147007">
      <c r="J147007" s="6" t="n"/>
    </row>
    <row r="147008">
      <c r="J147008" s="6" t="n"/>
    </row>
    <row r="147009">
      <c r="J147009" s="6" t="n"/>
    </row>
    <row r="147010">
      <c r="J147010" s="6" t="n"/>
    </row>
    <row r="147011">
      <c r="J147011" s="6" t="n"/>
    </row>
    <row r="147012">
      <c r="J147012" s="6" t="n"/>
    </row>
    <row r="147013">
      <c r="J147013" s="6" t="n"/>
    </row>
    <row r="147014">
      <c r="J147014" s="6" t="n"/>
    </row>
    <row r="147015">
      <c r="J147015" s="6" t="n"/>
    </row>
    <row r="147016">
      <c r="J147016" s="6" t="n"/>
    </row>
    <row r="147017">
      <c r="J147017" s="6" t="n"/>
    </row>
    <row r="147018">
      <c r="J147018" s="6" t="n"/>
    </row>
    <row r="147019">
      <c r="J147019" s="6" t="n"/>
    </row>
    <row r="147020">
      <c r="J147020" s="6" t="n"/>
    </row>
    <row r="147021">
      <c r="J147021" s="6" t="n"/>
    </row>
    <row r="147022">
      <c r="J147022" s="6" t="n"/>
    </row>
    <row r="147023">
      <c r="J147023" s="6" t="n"/>
    </row>
    <row r="147024">
      <c r="J147024" s="6" t="n"/>
    </row>
    <row r="147025">
      <c r="J147025" s="6" t="n"/>
    </row>
    <row r="147026">
      <c r="J147026" s="6" t="n"/>
    </row>
    <row r="147027">
      <c r="J147027" s="6" t="n"/>
    </row>
    <row r="147028">
      <c r="J147028" s="6" t="n"/>
    </row>
    <row r="147029">
      <c r="J147029" s="6" t="n"/>
    </row>
    <row r="147030">
      <c r="J147030" s="6" t="n"/>
    </row>
    <row r="147031">
      <c r="J147031" s="6" t="n"/>
    </row>
    <row r="147032">
      <c r="J147032" s="6" t="n"/>
    </row>
    <row r="147033">
      <c r="J147033" s="6" t="n"/>
    </row>
    <row r="147034">
      <c r="J147034" s="6" t="n"/>
    </row>
    <row r="147035">
      <c r="J147035" s="6" t="n"/>
    </row>
    <row r="147036">
      <c r="J147036" s="6" t="n"/>
    </row>
    <row r="147037">
      <c r="J147037" s="6" t="n"/>
    </row>
    <row r="147038">
      <c r="J147038" s="6" t="n"/>
    </row>
    <row r="147039">
      <c r="J147039" s="6" t="n"/>
    </row>
    <row r="147040">
      <c r="J147040" s="6" t="n"/>
    </row>
    <row r="147041">
      <c r="J147041" s="6" t="n"/>
    </row>
    <row r="147042">
      <c r="J147042" s="6" t="n"/>
    </row>
    <row r="147043">
      <c r="J147043" s="6" t="n"/>
    </row>
    <row r="147044">
      <c r="J147044" s="6" t="n"/>
    </row>
    <row r="147045">
      <c r="J147045" s="6" t="n"/>
    </row>
    <row r="147046">
      <c r="J147046" s="6" t="n"/>
    </row>
    <row r="147047">
      <c r="J147047" s="6" t="n"/>
    </row>
    <row r="147048">
      <c r="J147048" s="6" t="n"/>
    </row>
    <row r="147049">
      <c r="J147049" s="6" t="n"/>
    </row>
    <row r="147050">
      <c r="J147050" s="6" t="n"/>
    </row>
    <row r="147051">
      <c r="J147051" s="6" t="n"/>
    </row>
    <row r="147052">
      <c r="J147052" s="6" t="n"/>
    </row>
    <row r="147053">
      <c r="J147053" s="6" t="n"/>
    </row>
    <row r="147054">
      <c r="J147054" s="6" t="n"/>
    </row>
    <row r="147055">
      <c r="J147055" s="6" t="n"/>
    </row>
    <row r="147056">
      <c r="J147056" s="6" t="n"/>
    </row>
    <row r="147057">
      <c r="J147057" s="6" t="n"/>
    </row>
    <row r="147058">
      <c r="J147058" s="6" t="n"/>
    </row>
    <row r="147059">
      <c r="J147059" s="6" t="n"/>
    </row>
    <row r="147060">
      <c r="J147060" s="6" t="n"/>
    </row>
    <row r="147061">
      <c r="J147061" s="6" t="n"/>
    </row>
    <row r="147062">
      <c r="J147062" s="6" t="n"/>
    </row>
    <row r="147063">
      <c r="J147063" s="6" t="n"/>
    </row>
    <row r="147064">
      <c r="J147064" s="6" t="n"/>
    </row>
    <row r="147065">
      <c r="J147065" s="6" t="n"/>
    </row>
    <row r="147066">
      <c r="J147066" s="6" t="n"/>
    </row>
    <row r="147067">
      <c r="J147067" s="6" t="n"/>
    </row>
    <row r="147068">
      <c r="J147068" s="6" t="n"/>
    </row>
    <row r="147069">
      <c r="J147069" s="6" t="n"/>
    </row>
    <row r="147070">
      <c r="J147070" s="6" t="n"/>
    </row>
    <row r="147071">
      <c r="J147071" s="6" t="n"/>
    </row>
    <row r="147072">
      <c r="J147072" s="6" t="n"/>
    </row>
    <row r="147073">
      <c r="J147073" s="6" t="n"/>
    </row>
    <row r="147074">
      <c r="J147074" s="6" t="n"/>
    </row>
    <row r="147075">
      <c r="J147075" s="6" t="n"/>
    </row>
    <row r="147076">
      <c r="J147076" s="6" t="n"/>
    </row>
    <row r="147077">
      <c r="J147077" s="6" t="n"/>
    </row>
    <row r="147078">
      <c r="J147078" s="6" t="n"/>
    </row>
    <row r="147079">
      <c r="J147079" s="6" t="n"/>
    </row>
    <row r="147080">
      <c r="J147080" s="6" t="n"/>
    </row>
    <row r="147081">
      <c r="J147081" s="6" t="n"/>
    </row>
    <row r="147082">
      <c r="J147082" s="6" t="n"/>
    </row>
    <row r="147083">
      <c r="J147083" s="6" t="n"/>
    </row>
    <row r="147084">
      <c r="J147084" s="6" t="n"/>
    </row>
    <row r="147085">
      <c r="J147085" s="6" t="n"/>
    </row>
    <row r="147086">
      <c r="J147086" s="6" t="n"/>
    </row>
    <row r="147087">
      <c r="J147087" s="6" t="n"/>
    </row>
    <row r="147088">
      <c r="J147088" s="6" t="n"/>
    </row>
    <row r="147089">
      <c r="J147089" s="6" t="n"/>
    </row>
    <row r="147090">
      <c r="J147090" s="6" t="n"/>
    </row>
    <row r="147091">
      <c r="J147091" s="6" t="n"/>
    </row>
    <row r="147092">
      <c r="J147092" s="6" t="n"/>
    </row>
    <row r="147093">
      <c r="J147093" s="6" t="n"/>
    </row>
    <row r="147094">
      <c r="J147094" s="6" t="n"/>
    </row>
    <row r="147095">
      <c r="J147095" s="6" t="n"/>
    </row>
    <row r="147096">
      <c r="J147096" s="6" t="n"/>
    </row>
    <row r="147097">
      <c r="J147097" s="6" t="n"/>
    </row>
    <row r="147098">
      <c r="J147098" s="6" t="n"/>
    </row>
    <row r="147099">
      <c r="J147099" s="6" t="n"/>
    </row>
    <row r="147100">
      <c r="J147100" s="6" t="n"/>
    </row>
    <row r="147101">
      <c r="J147101" s="6" t="n"/>
    </row>
    <row r="147102">
      <c r="J147102" s="6" t="n"/>
    </row>
    <row r="147103">
      <c r="J147103" s="6" t="n"/>
    </row>
    <row r="147104">
      <c r="J147104" s="6" t="n"/>
    </row>
    <row r="147105">
      <c r="J147105" s="6" t="n"/>
    </row>
    <row r="147106">
      <c r="J147106" s="6" t="n"/>
    </row>
    <row r="147107">
      <c r="J147107" s="6" t="n"/>
    </row>
    <row r="147108">
      <c r="J147108" s="6" t="n"/>
    </row>
    <row r="147109">
      <c r="J147109" s="6" t="n"/>
    </row>
    <row r="147110">
      <c r="J147110" s="6" t="n"/>
    </row>
    <row r="147111">
      <c r="J147111" s="6" t="n"/>
    </row>
    <row r="147112">
      <c r="J147112" s="6" t="n"/>
    </row>
    <row r="147113">
      <c r="J147113" s="6" t="n"/>
    </row>
    <row r="147114">
      <c r="J147114" s="6" t="n"/>
    </row>
    <row r="147115">
      <c r="J147115" s="6" t="n"/>
    </row>
    <row r="147116">
      <c r="J147116" s="6" t="n"/>
    </row>
    <row r="147117">
      <c r="J147117" s="6" t="n"/>
    </row>
    <row r="147118">
      <c r="J147118" s="6" t="n"/>
    </row>
    <row r="147119">
      <c r="J147119" s="6" t="n"/>
    </row>
    <row r="147120">
      <c r="J147120" s="6" t="n"/>
    </row>
    <row r="147121">
      <c r="J147121" s="6" t="n"/>
    </row>
    <row r="147122">
      <c r="J147122" s="6" t="n"/>
    </row>
    <row r="147123">
      <c r="J147123" s="6" t="n"/>
    </row>
    <row r="147124">
      <c r="J147124" s="6" t="n"/>
    </row>
    <row r="147125">
      <c r="J147125" s="6" t="n"/>
    </row>
    <row r="147126">
      <c r="J147126" s="6" t="n"/>
    </row>
    <row r="147127">
      <c r="J147127" s="6" t="n"/>
    </row>
    <row r="147128">
      <c r="J147128" s="6" t="n"/>
    </row>
    <row r="147129">
      <c r="J147129" s="6" t="n"/>
    </row>
    <row r="147130">
      <c r="J147130" s="6" t="n"/>
    </row>
    <row r="147131">
      <c r="J147131" s="6" t="n"/>
    </row>
    <row r="147132">
      <c r="J147132" s="6" t="n"/>
    </row>
    <row r="147133">
      <c r="J147133" s="6" t="n"/>
    </row>
    <row r="147134">
      <c r="J147134" s="6" t="n"/>
    </row>
    <row r="147135">
      <c r="J147135" s="6" t="n"/>
    </row>
    <row r="147136">
      <c r="J147136" s="6" t="n"/>
    </row>
    <row r="147137">
      <c r="J147137" s="6" t="n"/>
    </row>
    <row r="147138">
      <c r="J147138" s="6" t="n"/>
    </row>
    <row r="147139">
      <c r="J147139" s="6" t="n"/>
    </row>
    <row r="147140">
      <c r="J147140" s="6" t="n"/>
    </row>
    <row r="147141">
      <c r="J147141" s="6" t="n"/>
    </row>
    <row r="147142">
      <c r="J147142" s="6" t="n"/>
    </row>
    <row r="147143">
      <c r="J147143" s="6" t="n"/>
    </row>
    <row r="147144">
      <c r="J147144" s="6" t="n"/>
    </row>
    <row r="147145">
      <c r="J147145" s="6" t="n"/>
    </row>
    <row r="147146">
      <c r="J147146" s="6" t="n"/>
    </row>
    <row r="147147">
      <c r="J147147" s="6" t="n"/>
    </row>
    <row r="147148">
      <c r="J147148" s="6" t="n"/>
    </row>
    <row r="147149">
      <c r="J147149" s="6" t="n"/>
    </row>
    <row r="147150">
      <c r="J147150" s="6" t="n"/>
    </row>
    <row r="147151">
      <c r="J147151" s="6" t="n"/>
    </row>
    <row r="147152">
      <c r="J147152" s="6" t="n"/>
    </row>
    <row r="147153">
      <c r="J147153" s="6" t="n"/>
    </row>
    <row r="147154">
      <c r="J147154" s="6" t="n"/>
    </row>
    <row r="147155">
      <c r="J147155" s="6" t="n"/>
    </row>
    <row r="147156">
      <c r="J147156" s="6" t="n"/>
    </row>
    <row r="147157">
      <c r="J147157" s="6" t="n"/>
    </row>
    <row r="147158">
      <c r="J147158" s="6" t="n"/>
    </row>
    <row r="147159">
      <c r="J147159" s="6" t="n"/>
    </row>
    <row r="147160">
      <c r="J147160" s="6" t="n"/>
    </row>
    <row r="147161">
      <c r="J147161" s="6" t="n"/>
    </row>
    <row r="147162">
      <c r="J147162" s="6" t="n"/>
    </row>
    <row r="147163">
      <c r="J147163" s="6" t="n"/>
    </row>
    <row r="147164">
      <c r="J147164" s="6" t="n"/>
    </row>
    <row r="147165">
      <c r="J147165" s="6" t="n"/>
    </row>
    <row r="147166">
      <c r="J147166" s="6" t="n"/>
    </row>
    <row r="147167">
      <c r="J147167" s="6" t="n"/>
    </row>
    <row r="147168">
      <c r="J147168" s="6" t="n"/>
    </row>
    <row r="147169">
      <c r="J147169" s="6" t="n"/>
    </row>
    <row r="147170">
      <c r="J147170" s="6" t="n"/>
    </row>
    <row r="147171">
      <c r="J147171" s="6" t="n"/>
    </row>
    <row r="147172">
      <c r="J147172" s="6" t="n"/>
    </row>
    <row r="147173">
      <c r="J147173" s="6" t="n"/>
    </row>
    <row r="147174">
      <c r="J147174" s="6" t="n"/>
    </row>
    <row r="147175">
      <c r="J147175" s="6" t="n"/>
    </row>
    <row r="147176">
      <c r="J147176" s="6" t="n"/>
    </row>
    <row r="147177">
      <c r="J147177" s="6" t="n"/>
    </row>
    <row r="147178">
      <c r="J147178" s="6" t="n"/>
    </row>
    <row r="147179">
      <c r="J147179" s="6" t="n"/>
    </row>
    <row r="147180">
      <c r="J147180" s="6" t="n"/>
    </row>
    <row r="147181">
      <c r="J147181" s="6" t="n"/>
    </row>
    <row r="147182">
      <c r="J147182" s="6" t="n"/>
    </row>
    <row r="147183">
      <c r="J147183" s="6" t="n"/>
    </row>
    <row r="147184">
      <c r="J147184" s="6" t="n"/>
    </row>
    <row r="147185">
      <c r="J147185" s="6" t="n"/>
    </row>
    <row r="147186">
      <c r="J147186" s="6" t="n"/>
    </row>
    <row r="147187">
      <c r="J147187" s="6" t="n"/>
    </row>
    <row r="147188">
      <c r="J147188" s="6" t="n"/>
    </row>
    <row r="147189">
      <c r="J147189" s="6" t="n"/>
    </row>
    <row r="147190">
      <c r="J147190" s="6" t="n"/>
    </row>
    <row r="147191">
      <c r="J147191" s="6" t="n"/>
    </row>
    <row r="147192">
      <c r="J147192" s="6" t="n"/>
    </row>
    <row r="147193">
      <c r="J147193" s="6" t="n"/>
    </row>
    <row r="147194">
      <c r="J147194" s="6" t="n"/>
    </row>
    <row r="147195">
      <c r="J147195" s="6" t="n"/>
    </row>
    <row r="147196">
      <c r="J147196" s="6" t="n"/>
    </row>
    <row r="147197">
      <c r="J147197" s="6" t="n"/>
    </row>
    <row r="147198">
      <c r="J147198" s="6" t="n"/>
    </row>
    <row r="147199">
      <c r="J147199" s="6" t="n"/>
    </row>
    <row r="147200">
      <c r="J147200" s="6" t="n"/>
    </row>
    <row r="147201">
      <c r="J147201" s="6" t="n"/>
    </row>
    <row r="147202">
      <c r="J147202" s="6" t="n"/>
    </row>
    <row r="147203">
      <c r="J147203" s="6" t="n"/>
    </row>
    <row r="147204">
      <c r="J147204" s="6" t="n"/>
    </row>
    <row r="147205">
      <c r="J147205" s="6" t="n"/>
    </row>
    <row r="147206">
      <c r="J147206" s="6" t="n"/>
    </row>
    <row r="147207">
      <c r="J147207" s="6" t="n"/>
    </row>
    <row r="147208">
      <c r="J147208" s="6" t="n"/>
    </row>
    <row r="147209">
      <c r="J147209" s="6" t="n"/>
    </row>
    <row r="147210">
      <c r="J147210" s="6" t="n"/>
    </row>
    <row r="147211">
      <c r="J147211" s="6" t="n"/>
    </row>
    <row r="147212">
      <c r="J147212" s="6" t="n"/>
    </row>
    <row r="147213">
      <c r="J147213" s="6" t="n"/>
    </row>
    <row r="147214">
      <c r="J147214" s="6" t="n"/>
    </row>
    <row r="147215">
      <c r="J147215" s="6" t="n"/>
    </row>
    <row r="147216">
      <c r="J147216" s="6" t="n"/>
    </row>
    <row r="147217">
      <c r="J147217" s="6" t="n"/>
    </row>
    <row r="147218">
      <c r="J147218" s="6" t="n"/>
    </row>
    <row r="147219">
      <c r="J147219" s="6" t="n"/>
    </row>
    <row r="147220">
      <c r="J147220" s="6" t="n"/>
    </row>
    <row r="147221">
      <c r="J147221" s="6" t="n"/>
    </row>
    <row r="147222">
      <c r="J147222" s="6" t="n"/>
    </row>
    <row r="147223">
      <c r="J147223" s="6" t="n"/>
    </row>
    <row r="147224">
      <c r="J147224" s="6" t="n"/>
    </row>
    <row r="147225">
      <c r="J147225" s="6" t="n"/>
    </row>
    <row r="147226">
      <c r="J147226" s="6" t="n"/>
    </row>
    <row r="147227">
      <c r="J147227" s="6" t="n"/>
    </row>
    <row r="147228">
      <c r="J147228" s="6" t="n"/>
    </row>
    <row r="147229">
      <c r="J147229" s="6" t="n"/>
    </row>
    <row r="147230">
      <c r="J147230" s="6" t="n"/>
    </row>
    <row r="147231">
      <c r="J147231" s="6" t="n"/>
    </row>
    <row r="147232">
      <c r="J147232" s="6" t="n"/>
    </row>
    <row r="147233">
      <c r="J147233" s="6" t="n"/>
    </row>
    <row r="147234">
      <c r="J147234" s="6" t="n"/>
    </row>
    <row r="147235">
      <c r="J147235" s="6" t="n"/>
    </row>
    <row r="147236">
      <c r="J147236" s="6" t="n"/>
    </row>
    <row r="147237">
      <c r="J147237" s="6" t="n"/>
    </row>
    <row r="147238">
      <c r="J147238" s="6" t="n"/>
    </row>
    <row r="147239">
      <c r="J147239" s="6" t="n"/>
    </row>
    <row r="147240">
      <c r="J147240" s="6" t="n"/>
    </row>
    <row r="147241">
      <c r="J147241" s="6" t="n"/>
    </row>
    <row r="147242">
      <c r="J147242" s="6" t="n"/>
    </row>
    <row r="147243">
      <c r="J147243" s="6" t="n"/>
    </row>
    <row r="147244">
      <c r="J147244" s="6" t="n"/>
    </row>
    <row r="147245">
      <c r="J147245" s="6" t="n"/>
    </row>
    <row r="147246">
      <c r="J147246" s="6" t="n"/>
    </row>
    <row r="147247">
      <c r="J147247" s="6" t="n"/>
    </row>
    <row r="147248">
      <c r="J147248" s="6" t="n"/>
    </row>
    <row r="147249">
      <c r="J147249" s="6" t="n"/>
    </row>
    <row r="147250">
      <c r="J147250" s="6" t="n"/>
    </row>
    <row r="147251">
      <c r="J147251" s="6" t="n"/>
    </row>
    <row r="147252">
      <c r="J147252" s="6" t="n"/>
    </row>
    <row r="147253">
      <c r="J147253" s="6" t="n"/>
    </row>
    <row r="147254">
      <c r="J147254" s="6" t="n"/>
    </row>
    <row r="147255">
      <c r="J147255" s="6" t="n"/>
    </row>
    <row r="147256">
      <c r="J147256" s="6" t="n"/>
    </row>
    <row r="147257">
      <c r="J147257" s="6" t="n"/>
    </row>
    <row r="147258">
      <c r="J147258" s="6" t="n"/>
    </row>
    <row r="147259">
      <c r="J147259" s="6" t="n"/>
    </row>
    <row r="147260">
      <c r="J147260" s="6" t="n"/>
    </row>
    <row r="147261">
      <c r="J147261" s="6" t="n"/>
    </row>
    <row r="147262">
      <c r="J147262" s="6" t="n"/>
    </row>
    <row r="147263">
      <c r="J147263" s="6" t="n"/>
    </row>
    <row r="147264">
      <c r="J147264" s="6" t="n"/>
    </row>
    <row r="147265">
      <c r="J147265" s="6" t="n"/>
    </row>
    <row r="147266">
      <c r="J147266" s="6" t="n"/>
    </row>
    <row r="147267">
      <c r="J147267" s="6" t="n"/>
    </row>
    <row r="147268">
      <c r="J147268" s="6" t="n"/>
    </row>
    <row r="147269">
      <c r="J147269" s="6" t="n"/>
    </row>
    <row r="147270">
      <c r="J147270" s="6" t="n"/>
    </row>
    <row r="147271">
      <c r="J147271" s="6" t="n"/>
    </row>
    <row r="147272">
      <c r="J147272" s="6" t="n"/>
    </row>
    <row r="147273">
      <c r="J147273" s="6" t="n"/>
    </row>
    <row r="147274">
      <c r="J147274" s="6" t="n"/>
    </row>
    <row r="147275">
      <c r="J147275" s="6" t="n"/>
    </row>
    <row r="147276">
      <c r="J147276" s="6" t="n"/>
    </row>
    <row r="147277">
      <c r="J147277" s="6" t="n"/>
    </row>
    <row r="147278">
      <c r="J147278" s="6" t="n"/>
    </row>
    <row r="147279">
      <c r="J147279" s="6" t="n"/>
    </row>
    <row r="147280">
      <c r="J147280" s="6" t="n"/>
    </row>
    <row r="147281">
      <c r="J147281" s="6" t="n"/>
    </row>
    <row r="147282">
      <c r="J147282" s="6" t="n"/>
    </row>
    <row r="147283">
      <c r="J147283" s="6" t="n"/>
    </row>
    <row r="147284">
      <c r="J147284" s="6" t="n"/>
    </row>
    <row r="147285">
      <c r="J147285" s="6" t="n"/>
    </row>
    <row r="147286">
      <c r="J147286" s="6" t="n"/>
    </row>
    <row r="147287">
      <c r="J147287" s="6" t="n"/>
    </row>
    <row r="147288">
      <c r="J147288" s="6" t="n"/>
    </row>
    <row r="147289">
      <c r="J147289" s="6" t="n"/>
    </row>
    <row r="147290">
      <c r="J147290" s="6" t="n"/>
    </row>
    <row r="147291">
      <c r="J147291" s="6" t="n"/>
    </row>
    <row r="147292">
      <c r="J147292" s="6" t="n"/>
    </row>
    <row r="147293">
      <c r="J147293" s="6" t="n"/>
    </row>
    <row r="147294">
      <c r="J147294" s="6" t="n"/>
    </row>
    <row r="147295">
      <c r="J147295" s="6" t="n"/>
    </row>
    <row r="147296">
      <c r="J147296" s="6" t="n"/>
    </row>
    <row r="147297">
      <c r="J147297" s="6" t="n"/>
    </row>
    <row r="147298">
      <c r="J147298" s="6" t="n"/>
    </row>
    <row r="147299">
      <c r="J147299" s="6" t="n"/>
    </row>
    <row r="147300">
      <c r="J147300" s="6" t="n"/>
    </row>
    <row r="147301">
      <c r="J147301" s="6" t="n"/>
    </row>
    <row r="147302">
      <c r="J147302" s="6" t="n"/>
    </row>
    <row r="147303">
      <c r="J147303" s="6" t="n"/>
    </row>
    <row r="147304">
      <c r="J147304" s="6" t="n"/>
    </row>
    <row r="147305">
      <c r="J147305" s="6" t="n"/>
    </row>
    <row r="147306">
      <c r="J147306" s="6" t="n"/>
    </row>
    <row r="147307">
      <c r="J147307" s="6" t="n"/>
    </row>
    <row r="147308">
      <c r="J147308" s="6" t="n"/>
    </row>
    <row r="147309">
      <c r="J147309" s="6" t="n"/>
    </row>
    <row r="147310">
      <c r="J147310" s="6" t="n"/>
    </row>
    <row r="147311">
      <c r="J147311" s="6" t="n"/>
    </row>
    <row r="147312">
      <c r="J147312" s="6" t="n"/>
    </row>
    <row r="147313">
      <c r="J147313" s="6" t="n"/>
    </row>
    <row r="147314">
      <c r="J147314" s="6" t="n"/>
    </row>
    <row r="147315">
      <c r="J147315" s="6" t="n"/>
    </row>
    <row r="147316">
      <c r="J147316" s="6" t="n"/>
    </row>
    <row r="147317">
      <c r="J147317" s="6" t="n"/>
    </row>
    <row r="147318">
      <c r="J147318" s="6" t="n"/>
    </row>
    <row r="147319">
      <c r="J147319" s="6" t="n"/>
    </row>
    <row r="147320">
      <c r="J147320" s="6" t="n"/>
    </row>
    <row r="147321">
      <c r="J147321" s="6" t="n"/>
    </row>
    <row r="147322">
      <c r="J147322" s="6" t="n"/>
    </row>
    <row r="147323">
      <c r="J147323" s="6" t="n"/>
    </row>
    <row r="147324">
      <c r="J147324" s="6" t="n"/>
    </row>
    <row r="147325">
      <c r="J147325" s="6" t="n"/>
    </row>
    <row r="147326">
      <c r="J147326" s="6" t="n"/>
    </row>
    <row r="147327">
      <c r="J147327" s="6" t="n"/>
    </row>
    <row r="147328">
      <c r="J147328" s="6" t="n"/>
    </row>
    <row r="147329">
      <c r="J147329" s="6" t="n"/>
    </row>
    <row r="147330">
      <c r="J147330" s="6" t="n"/>
    </row>
    <row r="147331">
      <c r="J147331" s="6" t="n"/>
    </row>
    <row r="147332">
      <c r="J147332" s="6" t="n"/>
    </row>
    <row r="147333">
      <c r="J147333" s="6" t="n"/>
    </row>
    <row r="147334">
      <c r="J147334" s="6" t="n"/>
    </row>
    <row r="147335">
      <c r="J147335" s="6" t="n"/>
    </row>
    <row r="147336">
      <c r="J147336" s="6" t="n"/>
    </row>
    <row r="147337">
      <c r="J147337" s="6" t="n"/>
    </row>
    <row r="147338">
      <c r="J147338" s="6" t="n"/>
    </row>
    <row r="147339">
      <c r="J147339" s="6" t="n"/>
    </row>
    <row r="147340">
      <c r="J147340" s="6" t="n"/>
    </row>
    <row r="147341">
      <c r="J147341" s="6" t="n"/>
    </row>
    <row r="147342">
      <c r="J147342" s="6" t="n"/>
    </row>
    <row r="147343">
      <c r="J147343" s="6" t="n"/>
    </row>
    <row r="147344">
      <c r="J147344" s="6" t="n"/>
    </row>
    <row r="147345">
      <c r="J147345" s="6" t="n"/>
    </row>
    <row r="147346">
      <c r="J147346" s="6" t="n"/>
    </row>
    <row r="147347">
      <c r="J147347" s="6" t="n"/>
    </row>
    <row r="147348">
      <c r="J147348" s="6" t="n"/>
    </row>
    <row r="147349">
      <c r="J147349" s="6" t="n"/>
    </row>
    <row r="147350">
      <c r="J147350" s="6" t="n"/>
    </row>
    <row r="147351">
      <c r="J147351" s="6" t="n"/>
    </row>
    <row r="147352">
      <c r="J147352" s="6" t="n"/>
    </row>
    <row r="147353">
      <c r="J147353" s="6" t="n"/>
    </row>
    <row r="147354">
      <c r="J147354" s="6" t="n"/>
    </row>
    <row r="147355">
      <c r="J147355" s="6" t="n"/>
    </row>
    <row r="147356">
      <c r="J147356" s="6" t="n"/>
    </row>
    <row r="147357">
      <c r="J147357" s="6" t="n"/>
    </row>
    <row r="147358">
      <c r="J147358" s="6" t="n"/>
    </row>
    <row r="147359">
      <c r="J147359" s="6" t="n"/>
    </row>
    <row r="147360">
      <c r="J147360" s="6" t="n"/>
    </row>
    <row r="147361">
      <c r="J147361" s="6" t="n"/>
    </row>
    <row r="147362">
      <c r="J147362" s="6" t="n"/>
    </row>
    <row r="147363">
      <c r="J147363" s="6" t="n"/>
    </row>
    <row r="147364">
      <c r="J147364" s="6" t="n"/>
    </row>
    <row r="147365">
      <c r="J147365" s="6" t="n"/>
    </row>
    <row r="147366">
      <c r="J147366" s="6" t="n"/>
    </row>
    <row r="147367">
      <c r="J147367" s="6" t="n"/>
    </row>
    <row r="147368">
      <c r="J147368" s="6" t="n"/>
    </row>
    <row r="147369">
      <c r="J147369" s="6" t="n"/>
    </row>
    <row r="147370">
      <c r="J147370" s="6" t="n"/>
    </row>
    <row r="147371">
      <c r="J147371" s="6" t="n"/>
    </row>
    <row r="147372">
      <c r="J147372" s="6" t="n"/>
    </row>
    <row r="147373">
      <c r="J147373" s="6" t="n"/>
    </row>
    <row r="147374">
      <c r="J147374" s="6" t="n"/>
    </row>
    <row r="147375">
      <c r="J147375" s="6" t="n"/>
    </row>
    <row r="147376">
      <c r="J147376" s="6" t="n"/>
    </row>
    <row r="147377">
      <c r="J147377" s="6" t="n"/>
    </row>
    <row r="147378">
      <c r="J147378" s="6" t="n"/>
    </row>
    <row r="147379">
      <c r="J147379" s="6" t="n"/>
    </row>
    <row r="147380">
      <c r="J147380" s="6" t="n"/>
    </row>
    <row r="147381">
      <c r="J147381" s="6" t="n"/>
    </row>
    <row r="147382">
      <c r="J147382" s="6" t="n"/>
    </row>
    <row r="147383">
      <c r="J147383" s="6" t="n"/>
    </row>
    <row r="147384">
      <c r="J147384" s="6" t="n"/>
    </row>
    <row r="147385">
      <c r="J147385" s="6" t="n"/>
    </row>
    <row r="147386">
      <c r="J147386" s="6" t="n"/>
    </row>
    <row r="147387">
      <c r="J147387" s="6" t="n"/>
    </row>
    <row r="147388">
      <c r="J147388" s="6" t="n"/>
    </row>
    <row r="147389">
      <c r="J147389" s="6" t="n"/>
    </row>
    <row r="147390">
      <c r="J147390" s="6" t="n"/>
    </row>
    <row r="147391">
      <c r="J147391" s="6" t="n"/>
    </row>
    <row r="147392">
      <c r="J147392" s="6" t="n"/>
    </row>
    <row r="147393">
      <c r="J147393" s="6" t="n"/>
    </row>
    <row r="147394">
      <c r="J147394" s="6" t="n"/>
    </row>
    <row r="147395">
      <c r="J147395" s="6" t="n"/>
    </row>
    <row r="147396">
      <c r="J147396" s="6" t="n"/>
    </row>
    <row r="147397">
      <c r="J147397" s="6" t="n"/>
    </row>
    <row r="147398">
      <c r="J147398" s="6" t="n"/>
    </row>
    <row r="147399">
      <c r="J147399" s="6" t="n"/>
    </row>
    <row r="147400">
      <c r="J147400" s="6" t="n"/>
    </row>
    <row r="147401">
      <c r="J147401" s="6" t="n"/>
    </row>
    <row r="147402">
      <c r="J147402" s="6" t="n"/>
    </row>
    <row r="147403">
      <c r="J147403" s="6" t="n"/>
    </row>
    <row r="147404">
      <c r="J147404" s="6" t="n"/>
    </row>
    <row r="147405">
      <c r="J147405" s="6" t="n"/>
    </row>
    <row r="147406">
      <c r="J147406" s="6" t="n"/>
    </row>
    <row r="147407">
      <c r="J147407" s="6" t="n"/>
    </row>
    <row r="147408">
      <c r="J147408" s="6" t="n"/>
    </row>
    <row r="147409">
      <c r="J147409" s="6" t="n"/>
    </row>
    <row r="147410">
      <c r="J147410" s="6" t="n"/>
    </row>
    <row r="147411">
      <c r="J147411" s="6" t="n"/>
    </row>
    <row r="147412">
      <c r="J147412" s="6" t="n"/>
    </row>
    <row r="147413">
      <c r="J147413" s="6" t="n"/>
    </row>
    <row r="147414">
      <c r="J147414" s="6" t="n"/>
    </row>
    <row r="147415">
      <c r="J147415" s="6" t="n"/>
    </row>
    <row r="147416">
      <c r="J147416" s="6" t="n"/>
    </row>
    <row r="147417">
      <c r="J147417" s="6" t="n"/>
    </row>
    <row r="147418">
      <c r="J147418" s="6" t="n"/>
    </row>
    <row r="147419">
      <c r="J147419" s="6" t="n"/>
    </row>
    <row r="147420">
      <c r="J147420" s="6" t="n"/>
    </row>
    <row r="147421">
      <c r="J147421" s="6" t="n"/>
    </row>
    <row r="147422">
      <c r="J147422" s="6" t="n"/>
    </row>
    <row r="147423">
      <c r="J147423" s="6" t="n"/>
    </row>
    <row r="147424">
      <c r="J147424" s="6" t="n"/>
    </row>
    <row r="147425">
      <c r="J147425" s="6" t="n"/>
    </row>
    <row r="147426">
      <c r="J147426" s="6" t="n"/>
    </row>
    <row r="147427">
      <c r="J147427" s="6" t="n"/>
    </row>
    <row r="147428">
      <c r="J147428" s="6" t="n"/>
    </row>
    <row r="147429">
      <c r="J147429" s="6" t="n"/>
    </row>
    <row r="147430">
      <c r="J147430" s="6" t="n"/>
    </row>
    <row r="147431">
      <c r="J147431" s="6" t="n"/>
    </row>
    <row r="147432">
      <c r="J147432" s="6" t="n"/>
    </row>
    <row r="147433">
      <c r="J147433" s="6" t="n"/>
    </row>
    <row r="147434">
      <c r="J147434" s="6" t="n"/>
    </row>
    <row r="147435">
      <c r="J147435" s="6" t="n"/>
    </row>
    <row r="147436">
      <c r="J147436" s="6" t="n"/>
    </row>
    <row r="147437">
      <c r="J147437" s="6" t="n"/>
    </row>
    <row r="147438">
      <c r="J147438" s="6" t="n"/>
    </row>
    <row r="147439">
      <c r="J147439" s="6" t="n"/>
    </row>
    <row r="147440">
      <c r="J147440" s="6" t="n"/>
    </row>
    <row r="147441">
      <c r="J147441" s="6" t="n"/>
    </row>
    <row r="147442">
      <c r="J147442" s="6" t="n"/>
    </row>
    <row r="147443">
      <c r="J147443" s="6" t="n"/>
    </row>
    <row r="147444">
      <c r="J147444" s="6" t="n"/>
    </row>
    <row r="147445">
      <c r="J147445" s="6" t="n"/>
    </row>
    <row r="147446">
      <c r="J147446" s="6" t="n"/>
    </row>
    <row r="147447">
      <c r="J147447" s="6" t="n"/>
    </row>
    <row r="147448">
      <c r="J147448" s="6" t="n"/>
    </row>
    <row r="147449">
      <c r="J147449" s="6" t="n"/>
    </row>
    <row r="147450">
      <c r="J147450" s="6" t="n"/>
    </row>
    <row r="147451">
      <c r="J147451" s="6" t="n"/>
    </row>
    <row r="147452">
      <c r="J147452" s="6" t="n"/>
    </row>
    <row r="147453">
      <c r="J147453" s="6" t="n"/>
    </row>
    <row r="147454">
      <c r="J147454" s="6" t="n"/>
    </row>
    <row r="147455">
      <c r="J147455" s="6" t="n"/>
    </row>
    <row r="147456">
      <c r="J147456" s="6" t="n"/>
    </row>
    <row r="147457">
      <c r="J147457" s="6" t="n"/>
    </row>
    <row r="147458">
      <c r="J147458" s="6" t="n"/>
    </row>
    <row r="147459">
      <c r="J147459" s="6" t="n"/>
    </row>
    <row r="147460">
      <c r="J147460" s="6" t="n"/>
    </row>
    <row r="147461">
      <c r="J147461" s="6" t="n"/>
    </row>
    <row r="147462">
      <c r="J147462" s="6" t="n"/>
    </row>
    <row r="147463">
      <c r="J147463" s="6" t="n"/>
    </row>
    <row r="147464">
      <c r="J147464" s="6" t="n"/>
    </row>
    <row r="147465">
      <c r="J147465" s="6" t="n"/>
    </row>
    <row r="147466">
      <c r="J147466" s="6" t="n"/>
    </row>
    <row r="147467">
      <c r="J147467" s="6" t="n"/>
    </row>
    <row r="147468">
      <c r="J147468" s="6" t="n"/>
    </row>
    <row r="147469">
      <c r="J147469" s="6" t="n"/>
    </row>
    <row r="147470">
      <c r="J147470" s="6" t="n"/>
    </row>
    <row r="147471">
      <c r="J147471" s="6" t="n"/>
    </row>
    <row r="147472">
      <c r="J147472" s="6" t="n"/>
    </row>
    <row r="147473">
      <c r="J147473" s="6" t="n"/>
    </row>
    <row r="147474">
      <c r="J147474" s="6" t="n"/>
    </row>
    <row r="147475">
      <c r="J147475" s="6" t="n"/>
    </row>
    <row r="147476">
      <c r="J147476" s="6" t="n"/>
    </row>
    <row r="147477">
      <c r="J147477" s="6" t="n"/>
    </row>
    <row r="147478">
      <c r="J147478" s="6" t="n"/>
    </row>
    <row r="147479">
      <c r="J147479" s="6" t="n"/>
    </row>
    <row r="147480">
      <c r="J147480" s="6" t="n"/>
    </row>
    <row r="147481">
      <c r="J147481" s="6" t="n"/>
    </row>
    <row r="147482">
      <c r="J147482" s="6" t="n"/>
    </row>
    <row r="147483">
      <c r="J147483" s="6" t="n"/>
    </row>
    <row r="147484">
      <c r="J147484" s="6" t="n"/>
    </row>
    <row r="147485">
      <c r="J147485" s="6" t="n"/>
    </row>
    <row r="147486">
      <c r="J147486" s="6" t="n"/>
    </row>
    <row r="147487">
      <c r="J147487" s="6" t="n"/>
    </row>
    <row r="147488">
      <c r="J147488" s="6" t="n"/>
    </row>
    <row r="147489">
      <c r="J147489" s="6" t="n"/>
    </row>
    <row r="147490">
      <c r="J147490" s="6" t="n"/>
    </row>
    <row r="147491">
      <c r="J147491" s="6" t="n"/>
    </row>
    <row r="147492">
      <c r="J147492" s="6" t="n"/>
    </row>
    <row r="147493">
      <c r="J147493" s="6" t="n"/>
    </row>
    <row r="147494">
      <c r="J147494" s="6" t="n"/>
    </row>
    <row r="147495">
      <c r="J147495" s="6" t="n"/>
    </row>
    <row r="147496">
      <c r="J147496" s="6" t="n"/>
    </row>
    <row r="147497">
      <c r="J147497" s="6" t="n"/>
    </row>
    <row r="147498">
      <c r="J147498" s="6" t="n"/>
    </row>
    <row r="147499">
      <c r="J147499" s="6" t="n"/>
    </row>
    <row r="147500">
      <c r="J147500" s="6" t="n"/>
    </row>
    <row r="147501">
      <c r="J147501" s="6" t="n"/>
    </row>
    <row r="147502">
      <c r="J147502" s="6" t="n"/>
    </row>
    <row r="147503">
      <c r="J147503" s="6" t="n"/>
    </row>
    <row r="147504">
      <c r="J147504" s="6" t="n"/>
    </row>
    <row r="147505">
      <c r="J147505" s="6" t="n"/>
    </row>
    <row r="147506">
      <c r="J147506" s="6" t="n"/>
    </row>
    <row r="147507">
      <c r="J147507" s="6" t="n"/>
    </row>
    <row r="147508">
      <c r="J147508" s="6" t="n"/>
    </row>
    <row r="147509">
      <c r="J147509" s="6" t="n"/>
    </row>
    <row r="147510">
      <c r="J147510" s="6" t="n"/>
    </row>
    <row r="147511">
      <c r="J147511" s="6" t="n"/>
    </row>
    <row r="147512">
      <c r="J147512" s="6" t="n"/>
    </row>
    <row r="147513">
      <c r="J147513" s="6" t="n"/>
    </row>
    <row r="147514">
      <c r="J147514" s="6" t="n"/>
    </row>
    <row r="147515">
      <c r="J147515" s="6" t="n"/>
    </row>
    <row r="147516">
      <c r="J147516" s="6" t="n"/>
    </row>
    <row r="147517">
      <c r="J147517" s="6" t="n"/>
    </row>
    <row r="147518">
      <c r="J147518" s="6" t="n"/>
    </row>
    <row r="147519">
      <c r="J147519" s="6" t="n"/>
    </row>
    <row r="147520">
      <c r="J147520" s="6" t="n"/>
    </row>
    <row r="147521">
      <c r="J147521" s="6" t="n"/>
    </row>
    <row r="147522">
      <c r="J147522" s="6" t="n"/>
    </row>
    <row r="147523">
      <c r="J147523" s="6" t="n"/>
    </row>
    <row r="147524">
      <c r="J147524" s="6" t="n"/>
    </row>
    <row r="147525">
      <c r="J147525" s="6" t="n"/>
    </row>
    <row r="147526">
      <c r="J147526" s="6" t="n"/>
    </row>
    <row r="147527">
      <c r="J147527" s="6" t="n"/>
    </row>
    <row r="147528">
      <c r="J147528" s="6" t="n"/>
    </row>
    <row r="147529">
      <c r="J147529" s="6" t="n"/>
    </row>
    <row r="147530">
      <c r="J147530" s="6" t="n"/>
    </row>
    <row r="147531">
      <c r="J147531" s="6" t="n"/>
    </row>
    <row r="147532">
      <c r="J147532" s="6" t="n"/>
    </row>
    <row r="147533">
      <c r="J147533" s="6" t="n"/>
    </row>
    <row r="147534">
      <c r="J147534" s="6" t="n"/>
    </row>
    <row r="147535">
      <c r="J147535" s="6" t="n"/>
    </row>
    <row r="147536">
      <c r="J147536" s="6" t="n"/>
    </row>
    <row r="147537">
      <c r="J147537" s="6" t="n"/>
    </row>
    <row r="147538">
      <c r="J147538" s="6" t="n"/>
    </row>
    <row r="147539">
      <c r="J147539" s="6" t="n"/>
    </row>
    <row r="147540">
      <c r="J147540" s="6" t="n"/>
    </row>
    <row r="147541">
      <c r="J147541" s="6" t="n"/>
    </row>
    <row r="147542">
      <c r="J147542" s="6" t="n"/>
    </row>
    <row r="147543">
      <c r="J147543" s="6" t="n"/>
    </row>
    <row r="147544">
      <c r="J147544" s="6" t="n"/>
    </row>
    <row r="147545">
      <c r="J147545" s="6" t="n"/>
    </row>
    <row r="147546">
      <c r="J147546" s="6" t="n"/>
    </row>
    <row r="147547">
      <c r="J147547" s="6" t="n"/>
    </row>
    <row r="147548">
      <c r="J147548" s="6" t="n"/>
    </row>
    <row r="147549">
      <c r="J147549" s="6" t="n"/>
    </row>
    <row r="147550">
      <c r="J147550" s="6" t="n"/>
    </row>
    <row r="147551">
      <c r="J147551" s="6" t="n"/>
    </row>
    <row r="147552">
      <c r="J147552" s="6" t="n"/>
    </row>
    <row r="147553">
      <c r="J147553" s="6" t="n"/>
    </row>
    <row r="147554">
      <c r="J147554" s="6" t="n"/>
    </row>
    <row r="147555">
      <c r="J147555" s="6" t="n"/>
    </row>
    <row r="147556">
      <c r="J147556" s="6" t="n"/>
    </row>
    <row r="147557">
      <c r="J147557" s="6" t="n"/>
    </row>
    <row r="147558">
      <c r="J147558" s="6" t="n"/>
    </row>
    <row r="147559">
      <c r="J147559" s="6" t="n"/>
    </row>
    <row r="147560">
      <c r="J147560" s="6" t="n"/>
    </row>
    <row r="147561">
      <c r="J147561" s="6" t="n"/>
    </row>
    <row r="147562">
      <c r="J147562" s="6" t="n"/>
    </row>
    <row r="147563">
      <c r="J147563" s="6" t="n"/>
    </row>
    <row r="147564">
      <c r="J147564" s="6" t="n"/>
    </row>
    <row r="147565">
      <c r="J147565" s="6" t="n"/>
    </row>
    <row r="147566">
      <c r="J147566" s="6" t="n"/>
    </row>
    <row r="147567">
      <c r="J147567" s="6" t="n"/>
    </row>
    <row r="147568">
      <c r="J147568" s="6" t="n"/>
    </row>
    <row r="147569">
      <c r="J147569" s="6" t="n"/>
    </row>
    <row r="147570">
      <c r="J147570" s="6" t="n"/>
    </row>
    <row r="147571">
      <c r="J147571" s="6" t="n"/>
    </row>
    <row r="147572">
      <c r="J147572" s="6" t="n"/>
    </row>
    <row r="147573">
      <c r="J147573" s="6" t="n"/>
    </row>
    <row r="147574">
      <c r="J147574" s="6" t="n"/>
    </row>
    <row r="147575">
      <c r="J147575" s="6" t="n"/>
    </row>
    <row r="147576">
      <c r="J147576" s="6" t="n"/>
    </row>
    <row r="147577">
      <c r="J147577" s="6" t="n"/>
    </row>
    <row r="147578">
      <c r="J147578" s="6" t="n"/>
    </row>
    <row r="147579">
      <c r="J147579" s="6" t="n"/>
    </row>
    <row r="147580">
      <c r="J147580" s="6" t="n"/>
    </row>
    <row r="147581">
      <c r="J147581" s="6" t="n"/>
    </row>
    <row r="147582">
      <c r="J147582" s="6" t="n"/>
    </row>
    <row r="147583">
      <c r="J147583" s="6" t="n"/>
    </row>
    <row r="147584">
      <c r="J147584" s="6" t="n"/>
    </row>
    <row r="147585">
      <c r="J147585" s="6" t="n"/>
    </row>
    <row r="147586">
      <c r="J147586" s="6" t="n"/>
    </row>
    <row r="147587">
      <c r="J147587" s="6" t="n"/>
    </row>
    <row r="147588">
      <c r="J147588" s="6" t="n"/>
    </row>
    <row r="147589">
      <c r="J147589" s="6" t="n"/>
    </row>
    <row r="147590">
      <c r="J147590" s="6" t="n"/>
    </row>
    <row r="147591">
      <c r="J147591" s="6" t="n"/>
    </row>
    <row r="147592">
      <c r="J147592" s="6" t="n"/>
    </row>
    <row r="147593">
      <c r="J147593" s="6" t="n"/>
    </row>
    <row r="147594">
      <c r="J147594" s="6" t="n"/>
    </row>
    <row r="147595">
      <c r="J147595" s="6" t="n"/>
    </row>
    <row r="147596">
      <c r="J147596" s="6" t="n"/>
    </row>
    <row r="147597">
      <c r="J147597" s="6" t="n"/>
    </row>
    <row r="147598">
      <c r="J147598" s="6" t="n"/>
    </row>
    <row r="147599">
      <c r="J147599" s="6" t="n"/>
    </row>
    <row r="147600">
      <c r="J147600" s="6" t="n"/>
    </row>
    <row r="147601">
      <c r="J147601" s="6" t="n"/>
    </row>
    <row r="147602">
      <c r="J147602" s="6" t="n"/>
    </row>
    <row r="147603">
      <c r="J147603" s="6" t="n"/>
    </row>
    <row r="147604">
      <c r="J147604" s="6" t="n"/>
    </row>
    <row r="147605">
      <c r="J147605" s="6" t="n"/>
    </row>
    <row r="147606">
      <c r="J147606" s="6" t="n"/>
    </row>
    <row r="147607">
      <c r="J147607" s="6" t="n"/>
    </row>
    <row r="147608">
      <c r="J147608" s="6" t="n"/>
    </row>
    <row r="147609">
      <c r="J147609" s="6" t="n"/>
    </row>
    <row r="147610">
      <c r="J147610" s="6" t="n"/>
    </row>
    <row r="147611">
      <c r="J147611" s="6" t="n"/>
    </row>
    <row r="147612">
      <c r="J147612" s="6" t="n"/>
    </row>
    <row r="147613">
      <c r="J147613" s="6" t="n"/>
    </row>
    <row r="147614">
      <c r="J147614" s="6" t="n"/>
    </row>
    <row r="147615">
      <c r="J147615" s="6" t="n"/>
    </row>
    <row r="147616">
      <c r="J147616" s="6" t="n"/>
    </row>
    <row r="147617">
      <c r="J147617" s="6" t="n"/>
    </row>
    <row r="147618">
      <c r="J147618" s="6" t="n"/>
    </row>
    <row r="147619">
      <c r="J147619" s="6" t="n"/>
    </row>
    <row r="147620">
      <c r="J147620" s="6" t="n"/>
    </row>
    <row r="147621">
      <c r="J147621" s="6" t="n"/>
    </row>
    <row r="147622">
      <c r="J147622" s="6" t="n"/>
    </row>
    <row r="147623">
      <c r="J147623" s="6" t="n"/>
    </row>
    <row r="147624">
      <c r="J147624" s="6" t="n"/>
    </row>
    <row r="147625">
      <c r="J147625" s="6" t="n"/>
    </row>
    <row r="147626">
      <c r="J147626" s="6" t="n"/>
    </row>
    <row r="147627">
      <c r="J147627" s="6" t="n"/>
    </row>
    <row r="147628">
      <c r="J147628" s="6" t="n"/>
    </row>
    <row r="147629">
      <c r="J147629" s="6" t="n"/>
    </row>
    <row r="147630">
      <c r="J147630" s="6" t="n"/>
    </row>
    <row r="147631">
      <c r="J147631" s="6" t="n"/>
    </row>
    <row r="147632">
      <c r="J147632" s="6" t="n"/>
    </row>
    <row r="147633">
      <c r="J147633" s="6" t="n"/>
    </row>
    <row r="147634">
      <c r="J147634" s="6" t="n"/>
    </row>
    <row r="147635">
      <c r="J147635" s="6" t="n"/>
    </row>
    <row r="147636">
      <c r="J147636" s="6" t="n"/>
    </row>
    <row r="147637">
      <c r="J147637" s="6" t="n"/>
    </row>
    <row r="147638">
      <c r="J147638" s="6" t="n"/>
    </row>
    <row r="147639">
      <c r="J147639" s="6" t="n"/>
    </row>
    <row r="147640">
      <c r="J147640" s="6" t="n"/>
    </row>
    <row r="147641">
      <c r="J147641" s="6" t="n"/>
    </row>
    <row r="147642">
      <c r="J147642" s="6" t="n"/>
    </row>
    <row r="147643">
      <c r="J147643" s="6" t="n"/>
    </row>
    <row r="147644">
      <c r="J147644" s="6" t="n"/>
    </row>
    <row r="147645">
      <c r="J147645" s="6" t="n"/>
    </row>
    <row r="147646">
      <c r="J147646" s="6" t="n"/>
    </row>
    <row r="147647">
      <c r="J147647" s="6" t="n"/>
    </row>
    <row r="147648">
      <c r="J147648" s="6" t="n"/>
    </row>
    <row r="147649">
      <c r="J147649" s="6" t="n"/>
    </row>
    <row r="147650">
      <c r="J147650" s="6" t="n"/>
    </row>
    <row r="147651">
      <c r="J147651" s="6" t="n"/>
    </row>
    <row r="147652">
      <c r="J147652" s="6" t="n"/>
    </row>
    <row r="147653">
      <c r="J147653" s="6" t="n"/>
    </row>
    <row r="147654">
      <c r="J147654" s="6" t="n"/>
    </row>
    <row r="147655">
      <c r="J147655" s="6" t="n"/>
    </row>
    <row r="147656">
      <c r="J147656" s="6" t="n"/>
    </row>
    <row r="147657">
      <c r="J147657" s="6" t="n"/>
    </row>
    <row r="147658">
      <c r="J147658" s="6" t="n"/>
    </row>
    <row r="147659">
      <c r="J147659" s="6" t="n"/>
    </row>
    <row r="147660">
      <c r="J147660" s="6" t="n"/>
    </row>
    <row r="147661">
      <c r="J147661" s="6" t="n"/>
    </row>
    <row r="147662">
      <c r="J147662" s="6" t="n"/>
    </row>
    <row r="147663">
      <c r="J147663" s="6" t="n"/>
    </row>
    <row r="147664">
      <c r="J147664" s="6" t="n"/>
    </row>
    <row r="147665">
      <c r="J147665" s="6" t="n"/>
    </row>
    <row r="147666">
      <c r="J147666" s="6" t="n"/>
    </row>
    <row r="147667">
      <c r="J147667" s="6" t="n"/>
    </row>
    <row r="147668">
      <c r="J147668" s="6" t="n"/>
    </row>
    <row r="147669">
      <c r="J147669" s="6" t="n"/>
    </row>
    <row r="147670">
      <c r="J147670" s="6" t="n"/>
    </row>
    <row r="147671">
      <c r="J147671" s="6" t="n"/>
    </row>
    <row r="147672">
      <c r="J147672" s="6" t="n"/>
    </row>
    <row r="147673">
      <c r="J147673" s="6" t="n"/>
    </row>
    <row r="147674">
      <c r="J147674" s="6" t="n"/>
    </row>
    <row r="147675">
      <c r="J147675" s="6" t="n"/>
    </row>
    <row r="147676">
      <c r="J147676" s="6" t="n"/>
    </row>
    <row r="147677">
      <c r="J147677" s="6" t="n"/>
    </row>
    <row r="147678">
      <c r="J147678" s="6" t="n"/>
    </row>
    <row r="147679">
      <c r="J147679" s="6" t="n"/>
    </row>
    <row r="147680">
      <c r="J147680" s="6" t="n"/>
    </row>
    <row r="147681">
      <c r="J147681" s="6" t="n"/>
    </row>
    <row r="147682">
      <c r="J147682" s="6" t="n"/>
    </row>
    <row r="147683">
      <c r="J147683" s="6" t="n"/>
    </row>
    <row r="147684">
      <c r="J147684" s="6" t="n"/>
    </row>
    <row r="147685">
      <c r="J147685" s="6" t="n"/>
    </row>
    <row r="147686">
      <c r="J147686" s="6" t="n"/>
    </row>
    <row r="147687">
      <c r="J147687" s="6" t="n"/>
    </row>
    <row r="147688">
      <c r="J147688" s="6" t="n"/>
    </row>
    <row r="147689">
      <c r="J147689" s="6" t="n"/>
    </row>
    <row r="147690">
      <c r="J147690" s="6" t="n"/>
    </row>
    <row r="147691">
      <c r="J147691" s="6" t="n"/>
    </row>
    <row r="147692">
      <c r="J147692" s="6" t="n"/>
    </row>
    <row r="147693">
      <c r="J147693" s="6" t="n"/>
    </row>
    <row r="147694">
      <c r="J147694" s="6" t="n"/>
    </row>
    <row r="147695">
      <c r="J147695" s="6" t="n"/>
    </row>
    <row r="147696">
      <c r="J147696" s="6" t="n"/>
    </row>
    <row r="147697">
      <c r="J147697" s="6" t="n"/>
    </row>
    <row r="147698">
      <c r="J147698" s="6" t="n"/>
    </row>
    <row r="147699">
      <c r="J147699" s="6" t="n"/>
    </row>
    <row r="147700">
      <c r="J147700" s="6" t="n"/>
    </row>
    <row r="147701">
      <c r="J147701" s="6" t="n"/>
    </row>
    <row r="147702">
      <c r="J147702" s="6" t="n"/>
    </row>
    <row r="147703">
      <c r="J147703" s="6" t="n"/>
    </row>
    <row r="147704">
      <c r="J147704" s="6" t="n"/>
    </row>
    <row r="147705">
      <c r="J147705" s="6" t="n"/>
    </row>
    <row r="147706">
      <c r="J147706" s="6" t="n"/>
    </row>
    <row r="147707">
      <c r="J147707" s="6" t="n"/>
    </row>
    <row r="147708">
      <c r="J147708" s="6" t="n"/>
    </row>
    <row r="147709">
      <c r="J147709" s="6" t="n"/>
    </row>
    <row r="147710">
      <c r="J147710" s="6" t="n"/>
    </row>
    <row r="147711">
      <c r="J147711" s="6" t="n"/>
    </row>
    <row r="147712">
      <c r="J147712" s="6" t="n"/>
    </row>
    <row r="147713">
      <c r="J147713" s="6" t="n"/>
    </row>
    <row r="147714">
      <c r="J147714" s="6" t="n"/>
    </row>
    <row r="147715">
      <c r="J147715" s="6" t="n"/>
    </row>
    <row r="147716">
      <c r="J147716" s="6" t="n"/>
    </row>
    <row r="147717">
      <c r="J147717" s="6" t="n"/>
    </row>
    <row r="147718">
      <c r="J147718" s="6" t="n"/>
    </row>
    <row r="147719">
      <c r="J147719" s="6" t="n"/>
    </row>
    <row r="147720">
      <c r="J147720" s="6" t="n"/>
    </row>
    <row r="147721">
      <c r="J147721" s="6" t="n"/>
    </row>
    <row r="147722">
      <c r="J147722" s="6" t="n"/>
    </row>
    <row r="147723">
      <c r="J147723" s="6" t="n"/>
    </row>
    <row r="147724">
      <c r="J147724" s="6" t="n"/>
    </row>
    <row r="147725">
      <c r="J147725" s="6" t="n"/>
    </row>
    <row r="147726">
      <c r="J147726" s="6" t="n"/>
    </row>
    <row r="147727">
      <c r="J147727" s="6" t="n"/>
    </row>
    <row r="147728">
      <c r="J147728" s="6" t="n"/>
    </row>
    <row r="147729">
      <c r="J147729" s="6" t="n"/>
    </row>
    <row r="147730">
      <c r="J147730" s="6" t="n"/>
    </row>
    <row r="147731">
      <c r="J147731" s="6" t="n"/>
    </row>
    <row r="147732">
      <c r="J147732" s="6" t="n"/>
    </row>
    <row r="147733">
      <c r="J147733" s="6" t="n"/>
    </row>
    <row r="147734">
      <c r="J147734" s="6" t="n"/>
    </row>
    <row r="147735">
      <c r="J147735" s="6" t="n"/>
    </row>
    <row r="147736">
      <c r="J147736" s="6" t="n"/>
    </row>
    <row r="147737">
      <c r="J147737" s="6" t="n"/>
    </row>
    <row r="147738">
      <c r="J147738" s="6" t="n"/>
    </row>
    <row r="147739">
      <c r="J147739" s="6" t="n"/>
    </row>
    <row r="147740">
      <c r="J147740" s="6" t="n"/>
    </row>
    <row r="147741">
      <c r="J147741" s="6" t="n"/>
    </row>
    <row r="147742">
      <c r="J147742" s="6" t="n"/>
    </row>
    <row r="147743">
      <c r="J147743" s="6" t="n"/>
    </row>
    <row r="147744">
      <c r="J147744" s="6" t="n"/>
    </row>
    <row r="147745">
      <c r="J147745" s="6" t="n"/>
    </row>
    <row r="147746">
      <c r="J147746" s="6" t="n"/>
    </row>
    <row r="147747">
      <c r="J147747" s="6" t="n"/>
    </row>
    <row r="147748">
      <c r="J147748" s="6" t="n"/>
    </row>
    <row r="147749">
      <c r="J147749" s="6" t="n"/>
    </row>
    <row r="147750">
      <c r="J147750" s="6" t="n"/>
    </row>
    <row r="147751">
      <c r="J147751" s="6" t="n"/>
    </row>
    <row r="147752">
      <c r="J147752" s="6" t="n"/>
    </row>
    <row r="147753">
      <c r="J147753" s="6" t="n"/>
    </row>
    <row r="147754">
      <c r="J147754" s="6" t="n"/>
    </row>
    <row r="147755">
      <c r="J147755" s="6" t="n"/>
    </row>
    <row r="147756">
      <c r="J147756" s="6" t="n"/>
    </row>
    <row r="147757">
      <c r="J147757" s="6" t="n"/>
    </row>
    <row r="147758">
      <c r="J147758" s="6" t="n"/>
    </row>
    <row r="147759">
      <c r="J147759" s="6" t="n"/>
    </row>
    <row r="147760">
      <c r="J147760" s="6" t="n"/>
    </row>
    <row r="147761">
      <c r="J147761" s="6" t="n"/>
    </row>
    <row r="147762">
      <c r="J147762" s="6" t="n"/>
    </row>
    <row r="147763">
      <c r="J147763" s="6" t="n"/>
    </row>
    <row r="147764">
      <c r="J147764" s="6" t="n"/>
    </row>
    <row r="147765">
      <c r="J147765" s="6" t="n"/>
    </row>
    <row r="147766">
      <c r="J147766" s="6" t="n"/>
    </row>
    <row r="147767">
      <c r="J147767" s="6" t="n"/>
    </row>
    <row r="147768">
      <c r="J147768" s="6" t="n"/>
    </row>
    <row r="147769">
      <c r="J147769" s="6" t="n"/>
    </row>
    <row r="147770">
      <c r="J147770" s="6" t="n"/>
    </row>
    <row r="147771">
      <c r="J147771" s="6" t="n"/>
    </row>
    <row r="147772">
      <c r="J147772" s="6" t="n"/>
    </row>
    <row r="147773">
      <c r="J147773" s="6" t="n"/>
    </row>
    <row r="147774">
      <c r="J147774" s="6" t="n"/>
    </row>
    <row r="147775">
      <c r="J147775" s="6" t="n"/>
    </row>
    <row r="147776">
      <c r="J147776" s="6" t="n"/>
    </row>
    <row r="147777">
      <c r="J147777" s="6" t="n"/>
    </row>
    <row r="147778">
      <c r="J147778" s="6" t="n"/>
    </row>
    <row r="147779">
      <c r="J147779" s="6" t="n"/>
    </row>
    <row r="147780">
      <c r="J147780" s="6" t="n"/>
    </row>
    <row r="147781">
      <c r="J147781" s="6" t="n"/>
    </row>
    <row r="147782">
      <c r="J147782" s="6" t="n"/>
    </row>
    <row r="147783">
      <c r="J147783" s="6" t="n"/>
    </row>
    <row r="147784">
      <c r="J147784" s="6" t="n"/>
    </row>
    <row r="147785">
      <c r="J147785" s="6" t="n"/>
    </row>
    <row r="147786">
      <c r="J147786" s="6" t="n"/>
    </row>
    <row r="147787">
      <c r="J147787" s="6" t="n"/>
    </row>
    <row r="147788">
      <c r="J147788" s="6" t="n"/>
    </row>
    <row r="147789">
      <c r="J147789" s="6" t="n"/>
    </row>
    <row r="147790">
      <c r="J147790" s="6" t="n"/>
    </row>
    <row r="147791">
      <c r="J147791" s="6" t="n"/>
    </row>
    <row r="147792">
      <c r="J147792" s="6" t="n"/>
    </row>
    <row r="147793">
      <c r="J147793" s="6" t="n"/>
    </row>
    <row r="147794">
      <c r="J147794" s="6" t="n"/>
    </row>
    <row r="147795">
      <c r="J147795" s="6" t="n"/>
    </row>
    <row r="147796">
      <c r="J147796" s="6" t="n"/>
    </row>
    <row r="147797">
      <c r="J147797" s="6" t="n"/>
    </row>
    <row r="147798">
      <c r="J147798" s="6" t="n"/>
    </row>
    <row r="147799">
      <c r="J147799" s="6" t="n"/>
    </row>
    <row r="147800">
      <c r="J147800" s="6" t="n"/>
    </row>
    <row r="147801">
      <c r="J147801" s="6" t="n"/>
    </row>
    <row r="147802">
      <c r="J147802" s="6" t="n"/>
    </row>
    <row r="147803">
      <c r="J147803" s="6" t="n"/>
    </row>
    <row r="147804">
      <c r="J147804" s="6" t="n"/>
    </row>
    <row r="147805">
      <c r="J147805" s="6" t="n"/>
    </row>
    <row r="147806">
      <c r="J147806" s="6" t="n"/>
    </row>
    <row r="147807">
      <c r="J147807" s="6" t="n"/>
    </row>
    <row r="147808">
      <c r="J147808" s="6" t="n"/>
    </row>
    <row r="147809">
      <c r="J147809" s="6" t="n"/>
    </row>
    <row r="147810">
      <c r="J147810" s="6" t="n"/>
    </row>
    <row r="147811">
      <c r="J147811" s="6" t="n"/>
    </row>
    <row r="147812">
      <c r="J147812" s="6" t="n"/>
    </row>
    <row r="147813">
      <c r="J147813" s="6" t="n"/>
    </row>
    <row r="147814">
      <c r="J147814" s="6" t="n"/>
    </row>
    <row r="147815">
      <c r="J147815" s="6" t="n"/>
    </row>
    <row r="147816">
      <c r="J147816" s="6" t="n"/>
    </row>
    <row r="147817">
      <c r="J147817" s="6" t="n"/>
    </row>
    <row r="147818">
      <c r="J147818" s="6" t="n"/>
    </row>
    <row r="147819">
      <c r="J147819" s="6" t="n"/>
    </row>
    <row r="147820">
      <c r="J147820" s="6" t="n"/>
    </row>
    <row r="147821">
      <c r="J147821" s="6" t="n"/>
    </row>
    <row r="147822">
      <c r="J147822" s="6" t="n"/>
    </row>
    <row r="147823">
      <c r="J147823" s="6" t="n"/>
    </row>
    <row r="147824">
      <c r="J147824" s="6" t="n"/>
    </row>
    <row r="147825">
      <c r="J147825" s="6" t="n"/>
    </row>
    <row r="147826">
      <c r="J147826" s="6" t="n"/>
    </row>
    <row r="147827">
      <c r="J147827" s="6" t="n"/>
    </row>
    <row r="147828">
      <c r="J147828" s="6" t="n"/>
    </row>
    <row r="147829">
      <c r="J147829" s="6" t="n"/>
    </row>
    <row r="147830">
      <c r="J147830" s="6" t="n"/>
    </row>
    <row r="147831">
      <c r="J147831" s="6" t="n"/>
    </row>
    <row r="147832">
      <c r="J147832" s="6" t="n"/>
    </row>
    <row r="147833">
      <c r="J147833" s="6" t="n"/>
    </row>
    <row r="147834">
      <c r="J147834" s="6" t="n"/>
    </row>
    <row r="147835">
      <c r="J147835" s="6" t="n"/>
    </row>
    <row r="147836">
      <c r="J147836" s="6" t="n"/>
    </row>
    <row r="147837">
      <c r="J147837" s="6" t="n"/>
    </row>
    <row r="147838">
      <c r="J147838" s="6" t="n"/>
    </row>
    <row r="147839">
      <c r="J147839" s="6" t="n"/>
    </row>
    <row r="147840">
      <c r="J147840" s="6" t="n"/>
    </row>
    <row r="147841">
      <c r="J147841" s="6" t="n"/>
    </row>
    <row r="147842">
      <c r="J147842" s="6" t="n"/>
    </row>
    <row r="147843">
      <c r="J147843" s="6" t="n"/>
    </row>
    <row r="147844">
      <c r="J147844" s="6" t="n"/>
    </row>
    <row r="147845">
      <c r="J147845" s="6" t="n"/>
    </row>
    <row r="147846">
      <c r="J147846" s="6" t="n"/>
    </row>
    <row r="147847">
      <c r="J147847" s="6" t="n"/>
    </row>
    <row r="147848">
      <c r="J147848" s="6" t="n"/>
    </row>
    <row r="147849">
      <c r="J147849" s="6" t="n"/>
    </row>
    <row r="147850">
      <c r="J147850" s="6" t="n"/>
    </row>
    <row r="147851">
      <c r="J147851" s="6" t="n"/>
    </row>
    <row r="147852">
      <c r="J147852" s="6" t="n"/>
    </row>
    <row r="147853">
      <c r="J147853" s="6" t="n"/>
    </row>
    <row r="147854">
      <c r="J147854" s="6" t="n"/>
    </row>
    <row r="147855">
      <c r="J147855" s="6" t="n"/>
    </row>
    <row r="147856">
      <c r="J147856" s="6" t="n"/>
    </row>
    <row r="147857">
      <c r="J147857" s="6" t="n"/>
    </row>
    <row r="147858">
      <c r="J147858" s="6" t="n"/>
    </row>
    <row r="147859">
      <c r="J147859" s="6" t="n"/>
    </row>
    <row r="147860">
      <c r="J147860" s="6" t="n"/>
    </row>
    <row r="147861">
      <c r="J147861" s="6" t="n"/>
    </row>
    <row r="147862">
      <c r="J147862" s="6" t="n"/>
    </row>
    <row r="147863">
      <c r="J147863" s="6" t="n"/>
    </row>
    <row r="147864">
      <c r="J147864" s="6" t="n"/>
    </row>
    <row r="147865">
      <c r="J147865" s="6" t="n"/>
    </row>
    <row r="147866">
      <c r="J147866" s="6" t="n"/>
    </row>
    <row r="147867">
      <c r="J147867" s="6" t="n"/>
    </row>
    <row r="147868">
      <c r="J147868" s="6" t="n"/>
    </row>
    <row r="147869">
      <c r="J147869" s="6" t="n"/>
    </row>
    <row r="147870">
      <c r="J147870" s="6" t="n"/>
    </row>
    <row r="147871">
      <c r="J147871" s="6" t="n"/>
    </row>
    <row r="147872">
      <c r="J147872" s="6" t="n"/>
    </row>
    <row r="147873">
      <c r="J147873" s="6" t="n"/>
    </row>
    <row r="147874">
      <c r="J147874" s="6" t="n"/>
    </row>
    <row r="147875">
      <c r="J147875" s="6" t="n"/>
    </row>
    <row r="147876">
      <c r="J147876" s="6" t="n"/>
    </row>
    <row r="147877">
      <c r="J147877" s="6" t="n"/>
    </row>
    <row r="147878">
      <c r="J147878" s="6" t="n"/>
    </row>
    <row r="147879">
      <c r="J147879" s="6" t="n"/>
    </row>
    <row r="147880">
      <c r="J147880" s="6" t="n"/>
    </row>
    <row r="147881">
      <c r="J147881" s="6" t="n"/>
    </row>
    <row r="147882">
      <c r="J147882" s="6" t="n"/>
    </row>
    <row r="147883">
      <c r="J147883" s="6" t="n"/>
    </row>
    <row r="147884">
      <c r="J147884" s="6" t="n"/>
    </row>
    <row r="147885">
      <c r="J147885" s="6" t="n"/>
    </row>
    <row r="147886">
      <c r="J147886" s="6" t="n"/>
    </row>
    <row r="147887">
      <c r="J147887" s="6" t="n"/>
    </row>
    <row r="147888">
      <c r="J147888" s="6" t="n"/>
    </row>
    <row r="147889">
      <c r="J147889" s="6" t="n"/>
    </row>
    <row r="147890">
      <c r="J147890" s="6" t="n"/>
    </row>
    <row r="147891">
      <c r="J147891" s="6" t="n"/>
    </row>
    <row r="147892">
      <c r="J147892" s="6" t="n"/>
    </row>
    <row r="147893">
      <c r="J147893" s="6" t="n"/>
    </row>
    <row r="147894">
      <c r="J147894" s="6" t="n"/>
    </row>
    <row r="147895">
      <c r="J147895" s="6" t="n"/>
    </row>
    <row r="147896">
      <c r="J147896" s="6" t="n"/>
    </row>
    <row r="147897">
      <c r="J147897" s="6" t="n"/>
    </row>
    <row r="147898">
      <c r="J147898" s="6" t="n"/>
    </row>
    <row r="147899">
      <c r="J147899" s="6" t="n"/>
    </row>
    <row r="147900">
      <c r="J147900" s="6" t="n"/>
    </row>
    <row r="147901">
      <c r="J147901" s="6" t="n"/>
    </row>
    <row r="147902">
      <c r="J147902" s="6" t="n"/>
    </row>
    <row r="147903">
      <c r="J147903" s="6" t="n"/>
    </row>
    <row r="147904">
      <c r="J147904" s="6" t="n"/>
    </row>
    <row r="147905">
      <c r="J147905" s="6" t="n"/>
    </row>
    <row r="147906">
      <c r="J147906" s="6" t="n"/>
    </row>
    <row r="147907">
      <c r="J147907" s="6" t="n"/>
    </row>
    <row r="147908">
      <c r="J147908" s="6" t="n"/>
    </row>
    <row r="147909">
      <c r="J147909" s="6" t="n"/>
    </row>
    <row r="147910">
      <c r="J147910" s="6" t="n"/>
    </row>
    <row r="147911">
      <c r="J147911" s="6" t="n"/>
    </row>
    <row r="147912">
      <c r="J147912" s="6" t="n"/>
    </row>
    <row r="147913">
      <c r="J147913" s="6" t="n"/>
    </row>
    <row r="147914">
      <c r="J147914" s="6" t="n"/>
    </row>
    <row r="147915">
      <c r="J147915" s="6" t="n"/>
    </row>
    <row r="147916">
      <c r="J147916" s="6" t="n"/>
    </row>
    <row r="147917">
      <c r="J147917" s="6" t="n"/>
    </row>
    <row r="147918">
      <c r="J147918" s="6" t="n"/>
    </row>
    <row r="147919">
      <c r="J147919" s="6" t="n"/>
    </row>
    <row r="147920">
      <c r="J147920" s="6" t="n"/>
    </row>
    <row r="147921">
      <c r="J147921" s="6" t="n"/>
    </row>
    <row r="147922">
      <c r="J147922" s="6" t="n"/>
    </row>
    <row r="147923">
      <c r="J147923" s="6" t="n"/>
    </row>
    <row r="147924">
      <c r="J147924" s="6" t="n"/>
    </row>
    <row r="147925">
      <c r="J147925" s="6" t="n"/>
    </row>
    <row r="147926">
      <c r="J147926" s="6" t="n"/>
    </row>
    <row r="147927">
      <c r="J147927" s="6" t="n"/>
    </row>
    <row r="147928">
      <c r="J147928" s="6" t="n"/>
    </row>
    <row r="147929">
      <c r="J147929" s="6" t="n"/>
    </row>
    <row r="147930">
      <c r="J147930" s="6" t="n"/>
    </row>
    <row r="147931">
      <c r="J147931" s="6" t="n"/>
    </row>
    <row r="147932">
      <c r="J147932" s="6" t="n"/>
    </row>
    <row r="147933">
      <c r="J147933" s="6" t="n"/>
    </row>
    <row r="147934">
      <c r="J147934" s="6" t="n"/>
    </row>
    <row r="147935">
      <c r="J147935" s="6" t="n"/>
    </row>
    <row r="147936">
      <c r="J147936" s="6" t="n"/>
    </row>
    <row r="147937">
      <c r="J147937" s="6" t="n"/>
    </row>
    <row r="147938">
      <c r="J147938" s="6" t="n"/>
    </row>
    <row r="147939">
      <c r="J147939" s="6" t="n"/>
    </row>
    <row r="147940">
      <c r="J147940" s="6" t="n"/>
    </row>
    <row r="147941">
      <c r="J147941" s="6" t="n"/>
    </row>
    <row r="147942">
      <c r="J147942" s="6" t="n"/>
    </row>
    <row r="147943">
      <c r="J147943" s="6" t="n"/>
    </row>
    <row r="147944">
      <c r="J147944" s="6" t="n"/>
    </row>
    <row r="147945">
      <c r="J147945" s="6" t="n"/>
    </row>
    <row r="147946">
      <c r="J147946" s="6" t="n"/>
    </row>
    <row r="147947">
      <c r="J147947" s="6" t="n"/>
    </row>
    <row r="147948">
      <c r="J147948" s="6" t="n"/>
    </row>
    <row r="147949">
      <c r="J147949" s="6" t="n"/>
    </row>
    <row r="147950">
      <c r="J147950" s="6" t="n"/>
    </row>
    <row r="147951">
      <c r="J147951" s="6" t="n"/>
    </row>
    <row r="147952">
      <c r="J147952" s="6" t="n"/>
    </row>
    <row r="147953">
      <c r="J147953" s="6" t="n"/>
    </row>
    <row r="147954">
      <c r="J147954" s="6" t="n"/>
    </row>
    <row r="147955">
      <c r="J147955" s="6" t="n"/>
    </row>
    <row r="147956">
      <c r="J147956" s="6" t="n"/>
    </row>
    <row r="147957">
      <c r="J147957" s="6" t="n"/>
    </row>
    <row r="147958">
      <c r="J147958" s="6" t="n"/>
    </row>
    <row r="147959">
      <c r="J147959" s="6" t="n"/>
    </row>
    <row r="147960">
      <c r="J147960" s="6" t="n"/>
    </row>
    <row r="147961">
      <c r="J147961" s="6" t="n"/>
    </row>
    <row r="147962">
      <c r="J147962" s="6" t="n"/>
    </row>
    <row r="147963">
      <c r="J147963" s="6" t="n"/>
    </row>
    <row r="147964">
      <c r="J147964" s="6" t="n"/>
    </row>
    <row r="147965">
      <c r="J147965" s="6" t="n"/>
    </row>
    <row r="147966">
      <c r="J147966" s="6" t="n"/>
    </row>
    <row r="147967">
      <c r="J147967" s="6" t="n"/>
    </row>
    <row r="147968">
      <c r="J147968" s="6" t="n"/>
    </row>
    <row r="147969">
      <c r="J147969" s="6" t="n"/>
    </row>
    <row r="147970">
      <c r="J147970" s="6" t="n"/>
    </row>
    <row r="147971">
      <c r="J147971" s="6" t="n"/>
    </row>
    <row r="147972">
      <c r="J147972" s="6" t="n"/>
    </row>
    <row r="147973">
      <c r="J147973" s="6" t="n"/>
    </row>
    <row r="147974">
      <c r="J147974" s="6" t="n"/>
    </row>
    <row r="147975">
      <c r="J147975" s="6" t="n"/>
    </row>
    <row r="147976">
      <c r="J147976" s="6" t="n"/>
    </row>
    <row r="147977">
      <c r="J147977" s="6" t="n"/>
    </row>
    <row r="147978">
      <c r="J147978" s="6" t="n"/>
    </row>
    <row r="147979">
      <c r="J147979" s="6" t="n"/>
    </row>
    <row r="147980">
      <c r="J147980" s="6" t="n"/>
    </row>
    <row r="147981">
      <c r="J147981" s="6" t="n"/>
    </row>
    <row r="147982">
      <c r="J147982" s="6" t="n"/>
    </row>
    <row r="147983">
      <c r="J147983" s="6" t="n"/>
    </row>
    <row r="147984">
      <c r="J147984" s="6" t="n"/>
    </row>
    <row r="147985">
      <c r="J147985" s="6" t="n"/>
    </row>
    <row r="147986">
      <c r="J147986" s="6" t="n"/>
    </row>
    <row r="147987">
      <c r="J147987" s="6" t="n"/>
    </row>
    <row r="147988">
      <c r="J147988" s="6" t="n"/>
    </row>
    <row r="147989">
      <c r="J147989" s="6" t="n"/>
    </row>
    <row r="147990">
      <c r="J147990" s="6" t="n"/>
    </row>
    <row r="147991">
      <c r="J147991" s="6" t="n"/>
    </row>
    <row r="147992">
      <c r="J147992" s="6" t="n"/>
    </row>
    <row r="147993">
      <c r="J147993" s="6" t="n"/>
    </row>
    <row r="147994">
      <c r="J147994" s="6" t="n"/>
    </row>
    <row r="147995">
      <c r="J147995" s="6" t="n"/>
    </row>
    <row r="147996">
      <c r="J147996" s="6" t="n"/>
    </row>
    <row r="147997">
      <c r="J147997" s="6" t="n"/>
    </row>
    <row r="147998">
      <c r="J147998" s="6" t="n"/>
    </row>
    <row r="147999">
      <c r="J147999" s="6" t="n"/>
    </row>
    <row r="148000">
      <c r="J148000" s="6" t="n"/>
    </row>
    <row r="148001">
      <c r="J148001" s="6" t="n"/>
    </row>
    <row r="148002">
      <c r="J148002" s="6" t="n"/>
    </row>
    <row r="148003">
      <c r="J148003" s="6" t="n"/>
    </row>
    <row r="148004">
      <c r="J148004" s="6" t="n"/>
    </row>
    <row r="148005">
      <c r="J148005" s="6" t="n"/>
    </row>
    <row r="148006">
      <c r="J148006" s="6" t="n"/>
    </row>
    <row r="148007">
      <c r="J148007" s="6" t="n"/>
    </row>
    <row r="148008">
      <c r="J148008" s="6" t="n"/>
    </row>
    <row r="148009">
      <c r="J148009" s="6" t="n"/>
    </row>
    <row r="148010">
      <c r="J148010" s="6" t="n"/>
    </row>
    <row r="148011">
      <c r="J148011" s="6" t="n"/>
    </row>
    <row r="148012">
      <c r="J148012" s="6" t="n"/>
    </row>
    <row r="148013">
      <c r="J148013" s="6" t="n"/>
    </row>
    <row r="148014">
      <c r="J148014" s="6" t="n"/>
    </row>
    <row r="148015">
      <c r="J148015" s="6" t="n"/>
    </row>
    <row r="148016">
      <c r="J148016" s="6" t="n"/>
    </row>
    <row r="148017">
      <c r="J148017" s="6" t="n"/>
    </row>
    <row r="148018">
      <c r="J148018" s="6" t="n"/>
    </row>
    <row r="148019">
      <c r="J148019" s="6" t="n"/>
    </row>
    <row r="148020">
      <c r="J148020" s="6" t="n"/>
    </row>
    <row r="148021">
      <c r="J148021" s="6" t="n"/>
    </row>
    <row r="148022">
      <c r="J148022" s="6" t="n"/>
    </row>
    <row r="148023">
      <c r="J148023" s="6" t="n"/>
    </row>
    <row r="148024">
      <c r="J148024" s="6" t="n"/>
    </row>
    <row r="148025">
      <c r="J148025" s="6" t="n"/>
    </row>
    <row r="148026">
      <c r="J148026" s="6" t="n"/>
    </row>
    <row r="148027">
      <c r="J148027" s="6" t="n"/>
    </row>
    <row r="148028">
      <c r="J148028" s="6" t="n"/>
    </row>
    <row r="148029">
      <c r="J148029" s="6" t="n"/>
    </row>
    <row r="148030">
      <c r="J148030" s="6" t="n"/>
    </row>
    <row r="148031">
      <c r="J148031" s="6" t="n"/>
    </row>
    <row r="148032">
      <c r="J148032" s="6" t="n"/>
    </row>
    <row r="148033">
      <c r="J148033" s="6" t="n"/>
    </row>
    <row r="148034">
      <c r="J148034" s="6" t="n"/>
    </row>
    <row r="148035">
      <c r="J148035" s="6" t="n"/>
    </row>
    <row r="148036">
      <c r="J148036" s="6" t="n"/>
    </row>
    <row r="148037">
      <c r="J148037" s="6" t="n"/>
    </row>
    <row r="148038">
      <c r="J148038" s="6" t="n"/>
    </row>
    <row r="148039">
      <c r="J148039" s="6" t="n"/>
    </row>
    <row r="148040">
      <c r="J148040" s="6" t="n"/>
    </row>
    <row r="148041">
      <c r="J148041" s="6" t="n"/>
    </row>
    <row r="148042">
      <c r="J148042" s="6" t="n"/>
    </row>
    <row r="148043">
      <c r="J148043" s="6" t="n"/>
    </row>
    <row r="148044">
      <c r="J148044" s="6" t="n"/>
    </row>
    <row r="148045">
      <c r="J148045" s="6" t="n"/>
    </row>
    <row r="148046">
      <c r="J148046" s="6" t="n"/>
    </row>
    <row r="148047">
      <c r="J148047" s="6" t="n"/>
    </row>
    <row r="148048">
      <c r="J148048" s="6" t="n"/>
    </row>
    <row r="148049">
      <c r="J148049" s="6" t="n"/>
    </row>
    <row r="148050">
      <c r="J148050" s="6" t="n"/>
    </row>
    <row r="148051">
      <c r="J148051" s="6" t="n"/>
    </row>
    <row r="148052">
      <c r="J148052" s="6" t="n"/>
    </row>
    <row r="148053">
      <c r="J148053" s="6" t="n"/>
    </row>
    <row r="148054">
      <c r="J148054" s="6" t="n"/>
    </row>
    <row r="148055">
      <c r="J148055" s="6" t="n"/>
    </row>
    <row r="148056">
      <c r="J148056" s="6" t="n"/>
    </row>
    <row r="148057">
      <c r="J148057" s="6" t="n"/>
    </row>
    <row r="148058">
      <c r="J148058" s="6" t="n"/>
    </row>
    <row r="148059">
      <c r="J148059" s="6" t="n"/>
    </row>
    <row r="148060">
      <c r="J148060" s="6" t="n"/>
    </row>
    <row r="148061">
      <c r="J148061" s="6" t="n"/>
    </row>
    <row r="148062">
      <c r="J148062" s="6" t="n"/>
    </row>
    <row r="148063">
      <c r="J148063" s="6" t="n"/>
    </row>
    <row r="148064">
      <c r="J148064" s="6" t="n"/>
    </row>
    <row r="148065">
      <c r="J148065" s="6" t="n"/>
    </row>
    <row r="148066">
      <c r="J148066" s="6" t="n"/>
    </row>
    <row r="148067">
      <c r="J148067" s="6" t="n"/>
    </row>
    <row r="148068">
      <c r="J148068" s="6" t="n"/>
    </row>
    <row r="148069">
      <c r="J148069" s="6" t="n"/>
    </row>
    <row r="148070">
      <c r="J148070" s="6" t="n"/>
    </row>
    <row r="148071">
      <c r="J148071" s="6" t="n"/>
    </row>
    <row r="148072">
      <c r="J148072" s="6" t="n"/>
    </row>
    <row r="148073">
      <c r="J148073" s="6" t="n"/>
    </row>
    <row r="148074">
      <c r="J148074" s="6" t="n"/>
    </row>
    <row r="148075">
      <c r="J148075" s="6" t="n"/>
    </row>
    <row r="148076">
      <c r="J148076" s="6" t="n"/>
    </row>
    <row r="148077">
      <c r="J148077" s="6" t="n"/>
    </row>
    <row r="148078">
      <c r="J148078" s="6" t="n"/>
    </row>
    <row r="148079">
      <c r="J148079" s="6" t="n"/>
    </row>
    <row r="148080">
      <c r="J148080" s="6" t="n"/>
    </row>
    <row r="148081">
      <c r="J148081" s="6" t="n"/>
    </row>
    <row r="148082">
      <c r="J148082" s="6" t="n"/>
    </row>
    <row r="148083">
      <c r="J148083" s="6" t="n"/>
    </row>
    <row r="148084">
      <c r="J148084" s="6" t="n"/>
    </row>
    <row r="148085">
      <c r="J148085" s="6" t="n"/>
    </row>
    <row r="148086">
      <c r="J148086" s="6" t="n"/>
    </row>
    <row r="148087">
      <c r="J148087" s="6" t="n"/>
    </row>
    <row r="148088">
      <c r="J148088" s="6" t="n"/>
    </row>
    <row r="148089">
      <c r="J148089" s="6" t="n"/>
    </row>
    <row r="148090">
      <c r="J148090" s="6" t="n"/>
    </row>
    <row r="148091">
      <c r="J148091" s="6" t="n"/>
    </row>
    <row r="148092">
      <c r="J148092" s="6" t="n"/>
    </row>
    <row r="148093">
      <c r="J148093" s="6" t="n"/>
    </row>
    <row r="148094">
      <c r="J148094" s="6" t="n"/>
    </row>
    <row r="148095">
      <c r="J148095" s="6" t="n"/>
    </row>
    <row r="148096">
      <c r="J148096" s="6" t="n"/>
    </row>
    <row r="148097">
      <c r="J148097" s="6" t="n"/>
    </row>
    <row r="148098">
      <c r="J148098" s="6" t="n"/>
    </row>
    <row r="148099">
      <c r="J148099" s="6" t="n"/>
    </row>
    <row r="148100">
      <c r="J148100" s="6" t="n"/>
    </row>
    <row r="148101">
      <c r="J148101" s="6" t="n"/>
    </row>
    <row r="148102">
      <c r="J148102" s="6" t="n"/>
    </row>
    <row r="148103">
      <c r="J148103" s="6" t="n"/>
    </row>
    <row r="148104">
      <c r="J148104" s="6" t="n"/>
    </row>
    <row r="148105">
      <c r="J148105" s="6" t="n"/>
    </row>
    <row r="148106">
      <c r="J148106" s="6" t="n"/>
    </row>
    <row r="148107">
      <c r="J148107" s="6" t="n"/>
    </row>
    <row r="148108">
      <c r="J148108" s="6" t="n"/>
    </row>
    <row r="148109">
      <c r="J148109" s="6" t="n"/>
    </row>
    <row r="148110">
      <c r="J148110" s="6" t="n"/>
    </row>
    <row r="148111">
      <c r="J148111" s="6" t="n"/>
    </row>
    <row r="148112">
      <c r="J148112" s="6" t="n"/>
    </row>
    <row r="148113">
      <c r="J148113" s="6" t="n"/>
    </row>
    <row r="148114">
      <c r="J148114" s="6" t="n"/>
    </row>
    <row r="148115">
      <c r="J148115" s="6" t="n"/>
    </row>
    <row r="148116">
      <c r="J148116" s="6" t="n"/>
    </row>
    <row r="148117">
      <c r="J148117" s="6" t="n"/>
    </row>
    <row r="148118">
      <c r="J148118" s="6" t="n"/>
    </row>
    <row r="148119">
      <c r="J148119" s="6" t="n"/>
    </row>
    <row r="148120">
      <c r="J148120" s="6" t="n"/>
    </row>
    <row r="148121">
      <c r="J148121" s="6" t="n"/>
    </row>
    <row r="148122">
      <c r="J148122" s="6" t="n"/>
    </row>
    <row r="148123">
      <c r="J148123" s="6" t="n"/>
    </row>
    <row r="148124">
      <c r="J148124" s="6" t="n"/>
    </row>
    <row r="148125">
      <c r="J148125" s="6" t="n"/>
    </row>
    <row r="148126">
      <c r="J148126" s="6" t="n"/>
    </row>
    <row r="148127">
      <c r="J148127" s="6" t="n"/>
    </row>
    <row r="148128">
      <c r="J148128" s="6" t="n"/>
    </row>
    <row r="148129">
      <c r="J148129" s="6" t="n"/>
    </row>
    <row r="148130">
      <c r="J148130" s="6" t="n"/>
    </row>
    <row r="148131">
      <c r="J148131" s="6" t="n"/>
    </row>
    <row r="148132">
      <c r="J148132" s="6" t="n"/>
    </row>
    <row r="148133">
      <c r="J148133" s="6" t="n"/>
    </row>
    <row r="148134">
      <c r="J148134" s="6" t="n"/>
    </row>
    <row r="148135">
      <c r="J148135" s="6" t="n"/>
    </row>
    <row r="148136">
      <c r="J148136" s="6" t="n"/>
    </row>
    <row r="148137">
      <c r="J148137" s="6" t="n"/>
    </row>
    <row r="148138">
      <c r="J148138" s="6" t="n"/>
    </row>
    <row r="148139">
      <c r="J148139" s="6" t="n"/>
    </row>
    <row r="148140">
      <c r="J148140" s="6" t="n"/>
    </row>
    <row r="148141">
      <c r="J148141" s="6" t="n"/>
    </row>
    <row r="148142">
      <c r="J148142" s="6" t="n"/>
    </row>
    <row r="148143">
      <c r="J148143" s="6" t="n"/>
    </row>
    <row r="148144">
      <c r="J148144" s="6" t="n"/>
    </row>
    <row r="148145">
      <c r="J148145" s="6" t="n"/>
    </row>
    <row r="148146">
      <c r="J148146" s="6" t="n"/>
    </row>
    <row r="148147">
      <c r="J148147" s="6" t="n"/>
    </row>
    <row r="148148">
      <c r="J148148" s="6" t="n"/>
    </row>
    <row r="148149">
      <c r="J148149" s="6" t="n"/>
    </row>
    <row r="148150">
      <c r="J148150" s="6" t="n"/>
    </row>
    <row r="148151">
      <c r="J148151" s="6" t="n"/>
    </row>
    <row r="148152">
      <c r="J148152" s="6" t="n"/>
    </row>
    <row r="148153">
      <c r="J148153" s="6" t="n"/>
    </row>
    <row r="148154">
      <c r="J148154" s="6" t="n"/>
    </row>
    <row r="148155">
      <c r="J148155" s="6" t="n"/>
    </row>
    <row r="148156">
      <c r="J148156" s="6" t="n"/>
    </row>
    <row r="148157">
      <c r="J148157" s="6" t="n"/>
    </row>
    <row r="148158">
      <c r="J148158" s="6" t="n"/>
    </row>
    <row r="148159">
      <c r="J148159" s="6" t="n"/>
    </row>
    <row r="148160">
      <c r="J148160" s="6" t="n"/>
    </row>
    <row r="148161">
      <c r="J148161" s="6" t="n"/>
    </row>
    <row r="148162">
      <c r="J148162" s="6" t="n"/>
    </row>
    <row r="148163">
      <c r="J148163" s="6" t="n"/>
    </row>
    <row r="148164">
      <c r="J148164" s="6" t="n"/>
    </row>
    <row r="148165">
      <c r="J148165" s="6" t="n"/>
    </row>
    <row r="148166">
      <c r="J148166" s="6" t="n"/>
    </row>
    <row r="148167">
      <c r="J148167" s="6" t="n"/>
    </row>
    <row r="148168">
      <c r="J148168" s="6" t="n"/>
    </row>
    <row r="148169">
      <c r="J148169" s="6" t="n"/>
    </row>
    <row r="148170">
      <c r="J148170" s="6" t="n"/>
    </row>
    <row r="148171">
      <c r="J148171" s="6" t="n"/>
    </row>
    <row r="148172">
      <c r="J148172" s="6" t="n"/>
    </row>
    <row r="148173">
      <c r="J148173" s="6" t="n"/>
    </row>
    <row r="148174">
      <c r="J148174" s="6" t="n"/>
    </row>
    <row r="148175">
      <c r="J148175" s="6" t="n"/>
    </row>
    <row r="148176">
      <c r="J148176" s="6" t="n"/>
    </row>
    <row r="148177">
      <c r="J148177" s="6" t="n"/>
    </row>
    <row r="148178">
      <c r="J148178" s="6" t="n"/>
    </row>
    <row r="148179">
      <c r="J148179" s="6" t="n"/>
    </row>
    <row r="148180">
      <c r="J148180" s="6" t="n"/>
    </row>
    <row r="148181">
      <c r="J148181" s="6" t="n"/>
    </row>
    <row r="148182">
      <c r="J148182" s="6" t="n"/>
    </row>
    <row r="148183">
      <c r="J148183" s="6" t="n"/>
    </row>
    <row r="148184">
      <c r="J148184" s="6" t="n"/>
    </row>
    <row r="148185">
      <c r="J148185" s="6" t="n"/>
    </row>
    <row r="148186">
      <c r="J148186" s="6" t="n"/>
    </row>
    <row r="148187">
      <c r="J148187" s="6" t="n"/>
    </row>
    <row r="148188">
      <c r="J148188" s="6" t="n"/>
    </row>
    <row r="148189">
      <c r="J148189" s="6" t="n"/>
    </row>
    <row r="148190">
      <c r="J148190" s="6" t="n"/>
    </row>
    <row r="148191">
      <c r="J148191" s="6" t="n"/>
    </row>
    <row r="148192">
      <c r="J148192" s="6" t="n"/>
    </row>
    <row r="148193">
      <c r="J148193" s="6" t="n"/>
    </row>
    <row r="148194">
      <c r="J148194" s="6" t="n"/>
    </row>
    <row r="148195">
      <c r="J148195" s="6" t="n"/>
    </row>
    <row r="148196">
      <c r="J148196" s="6" t="n"/>
    </row>
    <row r="148197">
      <c r="J148197" s="6" t="n"/>
    </row>
    <row r="148198">
      <c r="J148198" s="6" t="n"/>
    </row>
    <row r="148199">
      <c r="J148199" s="6" t="n"/>
    </row>
    <row r="148200">
      <c r="J148200" s="6" t="n"/>
    </row>
    <row r="148201">
      <c r="J148201" s="6" t="n"/>
    </row>
    <row r="148202">
      <c r="J148202" s="6" t="n"/>
    </row>
    <row r="148203">
      <c r="J148203" s="6" t="n"/>
    </row>
    <row r="148204">
      <c r="J148204" s="6" t="n"/>
    </row>
    <row r="148205">
      <c r="J148205" s="6" t="n"/>
    </row>
    <row r="148206">
      <c r="J148206" s="6" t="n"/>
    </row>
    <row r="148207">
      <c r="J148207" s="6" t="n"/>
    </row>
    <row r="148208">
      <c r="J148208" s="6" t="n"/>
    </row>
    <row r="148209">
      <c r="J148209" s="6" t="n"/>
    </row>
    <row r="148210">
      <c r="J148210" s="6" t="n"/>
    </row>
    <row r="148211">
      <c r="J148211" s="6" t="n"/>
    </row>
    <row r="148212">
      <c r="J148212" s="6" t="n"/>
    </row>
    <row r="148213">
      <c r="J148213" s="6" t="n"/>
    </row>
    <row r="148214">
      <c r="J148214" s="6" t="n"/>
    </row>
    <row r="148215">
      <c r="J148215" s="6" t="n"/>
    </row>
    <row r="148216">
      <c r="J148216" s="6" t="n"/>
    </row>
    <row r="148217">
      <c r="J148217" s="6" t="n"/>
    </row>
    <row r="148218">
      <c r="J148218" s="6" t="n"/>
    </row>
    <row r="148219">
      <c r="J148219" s="6" t="n"/>
    </row>
    <row r="148220">
      <c r="J148220" s="6" t="n"/>
    </row>
    <row r="148221">
      <c r="J148221" s="6" t="n"/>
    </row>
    <row r="148222">
      <c r="J148222" s="6" t="n"/>
    </row>
    <row r="148223">
      <c r="J148223" s="6" t="n"/>
    </row>
    <row r="148224">
      <c r="J148224" s="6" t="n"/>
    </row>
    <row r="148225">
      <c r="J148225" s="6" t="n"/>
    </row>
    <row r="148226">
      <c r="J148226" s="6" t="n"/>
    </row>
    <row r="148227">
      <c r="J148227" s="6" t="n"/>
    </row>
    <row r="148228">
      <c r="J148228" s="6" t="n"/>
    </row>
    <row r="148229">
      <c r="J148229" s="6" t="n"/>
    </row>
    <row r="148230">
      <c r="J148230" s="6" t="n"/>
    </row>
    <row r="148231">
      <c r="J148231" s="6" t="n"/>
    </row>
    <row r="148232">
      <c r="J148232" s="6" t="n"/>
    </row>
    <row r="148233">
      <c r="J148233" s="6" t="n"/>
    </row>
    <row r="148234">
      <c r="J148234" s="6" t="n"/>
    </row>
    <row r="148235">
      <c r="J148235" s="6" t="n"/>
    </row>
    <row r="148236">
      <c r="J148236" s="6" t="n"/>
    </row>
    <row r="148237">
      <c r="J148237" s="6" t="n"/>
    </row>
    <row r="148238">
      <c r="J148238" s="6" t="n"/>
    </row>
    <row r="148239">
      <c r="J148239" s="6" t="n"/>
    </row>
    <row r="148240">
      <c r="J148240" s="6" t="n"/>
    </row>
    <row r="148241">
      <c r="J148241" s="6" t="n"/>
    </row>
    <row r="148242">
      <c r="J148242" s="6" t="n"/>
    </row>
    <row r="148243">
      <c r="J148243" s="6" t="n"/>
    </row>
    <row r="148244">
      <c r="J148244" s="6" t="n"/>
    </row>
    <row r="148245">
      <c r="J148245" s="6" t="n"/>
    </row>
    <row r="148246">
      <c r="J148246" s="6" t="n"/>
    </row>
    <row r="148247">
      <c r="J148247" s="6" t="n"/>
    </row>
    <row r="148248">
      <c r="J148248" s="6" t="n"/>
    </row>
    <row r="148249">
      <c r="J148249" s="6" t="n"/>
    </row>
    <row r="148250">
      <c r="J148250" s="6" t="n"/>
    </row>
    <row r="148251">
      <c r="J148251" s="6" t="n"/>
    </row>
    <row r="148252">
      <c r="J148252" s="6" t="n"/>
    </row>
    <row r="148253">
      <c r="J148253" s="6" t="n"/>
    </row>
    <row r="148254">
      <c r="J148254" s="6" t="n"/>
    </row>
    <row r="148255">
      <c r="J148255" s="6" t="n"/>
    </row>
    <row r="148256">
      <c r="J148256" s="6" t="n"/>
    </row>
    <row r="148257">
      <c r="J148257" s="6" t="n"/>
    </row>
    <row r="148258">
      <c r="J148258" s="6" t="n"/>
    </row>
    <row r="148259">
      <c r="J148259" s="6" t="n"/>
    </row>
    <row r="148260">
      <c r="J148260" s="6" t="n"/>
    </row>
    <row r="148261">
      <c r="J148261" s="6" t="n"/>
    </row>
    <row r="148262">
      <c r="J148262" s="6" t="n"/>
    </row>
    <row r="148263">
      <c r="J148263" s="6" t="n"/>
    </row>
    <row r="148264">
      <c r="J148264" s="6" t="n"/>
    </row>
    <row r="148265">
      <c r="J148265" s="6" t="n"/>
    </row>
    <row r="148266">
      <c r="J148266" s="6" t="n"/>
    </row>
    <row r="148267">
      <c r="J148267" s="6" t="n"/>
    </row>
    <row r="148268">
      <c r="J148268" s="6" t="n"/>
    </row>
    <row r="148269">
      <c r="J148269" s="6" t="n"/>
    </row>
    <row r="148270">
      <c r="J148270" s="6" t="n"/>
    </row>
    <row r="148271">
      <c r="J148271" s="6" t="n"/>
    </row>
    <row r="148272">
      <c r="J148272" s="6" t="n"/>
    </row>
    <row r="148273">
      <c r="J148273" s="6" t="n"/>
    </row>
    <row r="148274">
      <c r="J148274" s="6" t="n"/>
    </row>
    <row r="148275">
      <c r="J148275" s="6" t="n"/>
    </row>
    <row r="148276">
      <c r="J148276" s="6" t="n"/>
    </row>
    <row r="148277">
      <c r="J148277" s="6" t="n"/>
    </row>
    <row r="148278">
      <c r="J148278" s="6" t="n"/>
    </row>
    <row r="148279">
      <c r="J148279" s="6" t="n"/>
    </row>
    <row r="148280">
      <c r="J148280" s="6" t="n"/>
    </row>
    <row r="148281">
      <c r="J148281" s="6" t="n"/>
    </row>
    <row r="148282">
      <c r="J148282" s="6" t="n"/>
    </row>
    <row r="148283">
      <c r="J148283" s="6" t="n"/>
    </row>
    <row r="148284">
      <c r="J148284" s="6" t="n"/>
    </row>
    <row r="148285">
      <c r="J148285" s="6" t="n"/>
    </row>
    <row r="148286">
      <c r="J148286" s="6" t="n"/>
    </row>
    <row r="148287">
      <c r="J148287" s="6" t="n"/>
    </row>
    <row r="148288">
      <c r="J148288" s="6" t="n"/>
    </row>
    <row r="148289">
      <c r="J148289" s="6" t="n"/>
    </row>
    <row r="148290">
      <c r="J148290" s="6" t="n"/>
    </row>
    <row r="148291">
      <c r="J148291" s="6" t="n"/>
    </row>
    <row r="148292">
      <c r="J148292" s="6" t="n"/>
    </row>
    <row r="148293">
      <c r="J148293" s="6" t="n"/>
    </row>
    <row r="148294">
      <c r="J148294" s="6" t="n"/>
    </row>
    <row r="148295">
      <c r="J148295" s="6" t="n"/>
    </row>
    <row r="148296">
      <c r="J148296" s="6" t="n"/>
    </row>
    <row r="148297">
      <c r="J148297" s="6" t="n"/>
    </row>
    <row r="148298">
      <c r="J148298" s="6" t="n"/>
    </row>
    <row r="148299">
      <c r="J148299" s="6" t="n"/>
    </row>
    <row r="148300">
      <c r="J148300" s="6" t="n"/>
    </row>
    <row r="148301">
      <c r="J148301" s="6" t="n"/>
    </row>
    <row r="148302">
      <c r="J148302" s="6" t="n"/>
    </row>
    <row r="148303">
      <c r="J148303" s="6" t="n"/>
    </row>
    <row r="148304">
      <c r="J148304" s="6" t="n"/>
    </row>
    <row r="148305">
      <c r="J148305" s="6" t="n"/>
    </row>
    <row r="148306">
      <c r="J148306" s="6" t="n"/>
    </row>
    <row r="148307">
      <c r="J148307" s="6" t="n"/>
    </row>
    <row r="148308">
      <c r="J148308" s="6" t="n"/>
    </row>
    <row r="148309">
      <c r="J148309" s="6" t="n"/>
    </row>
    <row r="148310">
      <c r="J148310" s="6" t="n"/>
    </row>
    <row r="148311">
      <c r="J148311" s="6" t="n"/>
    </row>
    <row r="148312">
      <c r="J148312" s="6" t="n"/>
    </row>
    <row r="148313">
      <c r="J148313" s="6" t="n"/>
    </row>
    <row r="148314">
      <c r="J148314" s="6" t="n"/>
    </row>
    <row r="148315">
      <c r="J148315" s="6" t="n"/>
    </row>
    <row r="148316">
      <c r="J148316" s="6" t="n"/>
    </row>
    <row r="148317">
      <c r="J148317" s="6" t="n"/>
    </row>
    <row r="148318">
      <c r="J148318" s="6" t="n"/>
    </row>
    <row r="148319">
      <c r="J148319" s="6" t="n"/>
    </row>
    <row r="148320">
      <c r="J148320" s="6" t="n"/>
    </row>
    <row r="148321">
      <c r="J148321" s="6" t="n"/>
    </row>
    <row r="148322">
      <c r="J148322" s="6" t="n"/>
    </row>
    <row r="148323">
      <c r="J148323" s="6" t="n"/>
    </row>
    <row r="148324">
      <c r="J148324" s="6" t="n"/>
    </row>
    <row r="148325">
      <c r="J148325" s="6" t="n"/>
    </row>
    <row r="148326">
      <c r="J148326" s="6" t="n"/>
    </row>
    <row r="148327">
      <c r="J148327" s="6" t="n"/>
    </row>
    <row r="148328">
      <c r="J148328" s="6" t="n"/>
    </row>
    <row r="148329">
      <c r="J148329" s="6" t="n"/>
    </row>
    <row r="148330">
      <c r="J148330" s="6" t="n"/>
    </row>
    <row r="148331">
      <c r="J148331" s="6" t="n"/>
    </row>
    <row r="148332">
      <c r="J148332" s="6" t="n"/>
    </row>
    <row r="148333">
      <c r="J148333" s="6" t="n"/>
    </row>
    <row r="148334">
      <c r="J148334" s="6" t="n"/>
    </row>
    <row r="148335">
      <c r="J148335" s="6" t="n"/>
    </row>
    <row r="148336">
      <c r="J148336" s="6" t="n"/>
    </row>
    <row r="148337">
      <c r="J148337" s="6" t="n"/>
    </row>
    <row r="148338">
      <c r="J148338" s="6" t="n"/>
    </row>
    <row r="148339">
      <c r="J148339" s="6" t="n"/>
    </row>
    <row r="148340">
      <c r="J148340" s="6" t="n"/>
    </row>
    <row r="148341">
      <c r="J148341" s="6" t="n"/>
    </row>
    <row r="148342">
      <c r="J148342" s="6" t="n"/>
    </row>
    <row r="148343">
      <c r="J148343" s="6" t="n"/>
    </row>
    <row r="148344">
      <c r="J148344" s="6" t="n"/>
    </row>
    <row r="148345">
      <c r="J148345" s="6" t="n"/>
    </row>
    <row r="148346">
      <c r="J148346" s="6" t="n"/>
    </row>
    <row r="148347">
      <c r="J148347" s="6" t="n"/>
    </row>
    <row r="148348">
      <c r="J148348" s="6" t="n"/>
    </row>
    <row r="148349">
      <c r="J148349" s="6" t="n"/>
    </row>
    <row r="148350">
      <c r="J148350" s="6" t="n"/>
    </row>
    <row r="148351">
      <c r="J148351" s="6" t="n"/>
    </row>
    <row r="148352">
      <c r="J148352" s="6" t="n"/>
    </row>
    <row r="148353">
      <c r="J148353" s="6" t="n"/>
    </row>
    <row r="148354">
      <c r="J148354" s="6" t="n"/>
    </row>
    <row r="148355">
      <c r="J148355" s="6" t="n"/>
    </row>
    <row r="148356">
      <c r="J148356" s="6" t="n"/>
    </row>
    <row r="148357">
      <c r="J148357" s="6" t="n"/>
    </row>
    <row r="148358">
      <c r="J148358" s="6" t="n"/>
    </row>
    <row r="148359">
      <c r="J148359" s="6" t="n"/>
    </row>
    <row r="148360">
      <c r="J148360" s="6" t="n"/>
    </row>
    <row r="148361">
      <c r="J148361" s="6" t="n"/>
    </row>
    <row r="148362">
      <c r="J148362" s="6" t="n"/>
    </row>
    <row r="148363">
      <c r="J148363" s="6" t="n"/>
    </row>
    <row r="148364">
      <c r="J148364" s="6" t="n"/>
    </row>
    <row r="148365">
      <c r="J148365" s="6" t="n"/>
    </row>
    <row r="148366">
      <c r="J148366" s="6" t="n"/>
    </row>
    <row r="148367">
      <c r="J148367" s="6" t="n"/>
    </row>
    <row r="148368">
      <c r="J148368" s="6" t="n"/>
    </row>
    <row r="148369">
      <c r="J148369" s="6" t="n"/>
    </row>
    <row r="148370">
      <c r="J148370" s="6" t="n"/>
    </row>
    <row r="148371">
      <c r="J148371" s="6" t="n"/>
    </row>
    <row r="148372">
      <c r="J148372" s="6" t="n"/>
    </row>
    <row r="148373">
      <c r="J148373" s="6" t="n"/>
    </row>
    <row r="148374">
      <c r="J148374" s="6" t="n"/>
    </row>
    <row r="148375">
      <c r="J148375" s="6" t="n"/>
    </row>
    <row r="148376">
      <c r="J148376" s="6" t="n"/>
    </row>
    <row r="148377">
      <c r="J148377" s="6" t="n"/>
    </row>
    <row r="148378">
      <c r="J148378" s="6" t="n"/>
    </row>
    <row r="148379">
      <c r="J148379" s="6" t="n"/>
    </row>
    <row r="148380">
      <c r="J148380" s="6" t="n"/>
    </row>
    <row r="148381">
      <c r="J148381" s="6" t="n"/>
    </row>
    <row r="148382">
      <c r="J148382" s="6" t="n"/>
    </row>
    <row r="148383">
      <c r="J148383" s="6" t="n"/>
    </row>
    <row r="148384">
      <c r="J148384" s="6" t="n"/>
    </row>
    <row r="148385">
      <c r="J148385" s="6" t="n"/>
    </row>
    <row r="148386">
      <c r="J148386" s="6" t="n"/>
    </row>
    <row r="148387">
      <c r="J148387" s="6" t="n"/>
    </row>
    <row r="148388">
      <c r="J148388" s="6" t="n"/>
    </row>
    <row r="148389">
      <c r="J148389" s="6" t="n"/>
    </row>
    <row r="148390">
      <c r="J148390" s="6" t="n"/>
    </row>
    <row r="148391">
      <c r="J148391" s="6" t="n"/>
    </row>
    <row r="148392">
      <c r="J148392" s="6" t="n"/>
    </row>
    <row r="148393">
      <c r="J148393" s="6" t="n"/>
    </row>
    <row r="148394">
      <c r="J148394" s="6" t="n"/>
    </row>
    <row r="148395">
      <c r="J148395" s="6" t="n"/>
    </row>
    <row r="148396">
      <c r="J148396" s="6" t="n"/>
    </row>
    <row r="148397">
      <c r="J148397" s="6" t="n"/>
    </row>
    <row r="148398">
      <c r="J148398" s="6" t="n"/>
    </row>
    <row r="148399">
      <c r="J148399" s="6" t="n"/>
    </row>
    <row r="148400">
      <c r="J148400" s="6" t="n"/>
    </row>
    <row r="148401">
      <c r="J148401" s="6" t="n"/>
    </row>
    <row r="148402">
      <c r="J148402" s="6" t="n"/>
    </row>
    <row r="148403">
      <c r="J148403" s="6" t="n"/>
    </row>
    <row r="148404">
      <c r="J148404" s="6" t="n"/>
    </row>
    <row r="148405">
      <c r="J148405" s="6" t="n"/>
    </row>
    <row r="148406">
      <c r="J148406" s="6" t="n"/>
    </row>
    <row r="148407">
      <c r="J148407" s="6" t="n"/>
    </row>
    <row r="148408">
      <c r="J148408" s="6" t="n"/>
    </row>
    <row r="148409">
      <c r="J148409" s="6" t="n"/>
    </row>
    <row r="148410">
      <c r="J148410" s="6" t="n"/>
    </row>
    <row r="148411">
      <c r="J148411" s="6" t="n"/>
    </row>
    <row r="148412">
      <c r="J148412" s="6" t="n"/>
    </row>
    <row r="148413">
      <c r="J148413" s="6" t="n"/>
    </row>
    <row r="148414">
      <c r="J148414" s="6" t="n"/>
    </row>
    <row r="148415">
      <c r="J148415" s="6" t="n"/>
    </row>
    <row r="148416">
      <c r="J148416" s="6" t="n"/>
    </row>
    <row r="148417">
      <c r="J148417" s="6" t="n"/>
    </row>
    <row r="148418">
      <c r="J148418" s="6" t="n"/>
    </row>
    <row r="148419">
      <c r="J148419" s="6" t="n"/>
    </row>
    <row r="148420">
      <c r="J148420" s="6" t="n"/>
    </row>
    <row r="148421">
      <c r="J148421" s="6" t="n"/>
    </row>
    <row r="148422">
      <c r="J148422" s="6" t="n"/>
    </row>
    <row r="148423">
      <c r="J148423" s="6" t="n"/>
    </row>
    <row r="148424">
      <c r="J148424" s="6" t="n"/>
    </row>
    <row r="148425">
      <c r="J148425" s="6" t="n"/>
    </row>
    <row r="148426">
      <c r="J148426" s="6" t="n"/>
    </row>
    <row r="148427">
      <c r="J148427" s="6" t="n"/>
    </row>
    <row r="148428">
      <c r="J148428" s="6" t="n"/>
    </row>
    <row r="148429">
      <c r="J148429" s="6" t="n"/>
    </row>
    <row r="148430">
      <c r="J148430" s="6" t="n"/>
    </row>
    <row r="148431">
      <c r="J148431" s="6" t="n"/>
    </row>
    <row r="148432">
      <c r="J148432" s="6" t="n"/>
    </row>
    <row r="148433">
      <c r="J148433" s="6" t="n"/>
    </row>
    <row r="148434">
      <c r="J148434" s="6" t="n"/>
    </row>
    <row r="148435">
      <c r="J148435" s="6" t="n"/>
    </row>
    <row r="148436">
      <c r="J148436" s="6" t="n"/>
    </row>
    <row r="148437">
      <c r="J148437" s="6" t="n"/>
    </row>
    <row r="148438">
      <c r="J148438" s="6" t="n"/>
    </row>
    <row r="148439">
      <c r="J148439" s="6" t="n"/>
    </row>
    <row r="148440">
      <c r="J148440" s="6" t="n"/>
    </row>
    <row r="148441">
      <c r="J148441" s="6" t="n"/>
    </row>
    <row r="148442">
      <c r="J148442" s="6" t="n"/>
    </row>
    <row r="148443">
      <c r="J148443" s="6" t="n"/>
    </row>
    <row r="148444">
      <c r="J148444" s="6" t="n"/>
    </row>
    <row r="148445">
      <c r="J148445" s="6" t="n"/>
    </row>
    <row r="148446">
      <c r="J148446" s="6" t="n"/>
    </row>
    <row r="148447">
      <c r="J148447" s="6" t="n"/>
    </row>
    <row r="148448">
      <c r="J148448" s="6" t="n"/>
    </row>
    <row r="148449">
      <c r="J148449" s="6" t="n"/>
    </row>
    <row r="148450">
      <c r="J148450" s="6" t="n"/>
    </row>
    <row r="148451">
      <c r="J148451" s="6" t="n"/>
    </row>
    <row r="148452">
      <c r="J148452" s="6" t="n"/>
    </row>
    <row r="148453">
      <c r="J148453" s="6" t="n"/>
    </row>
    <row r="148454">
      <c r="J148454" s="6" t="n"/>
    </row>
    <row r="148455">
      <c r="J148455" s="6" t="n"/>
    </row>
    <row r="148456">
      <c r="J148456" s="6" t="n"/>
    </row>
    <row r="148457">
      <c r="J148457" s="6" t="n"/>
    </row>
    <row r="148458">
      <c r="J148458" s="6" t="n"/>
    </row>
    <row r="148459">
      <c r="J148459" s="6" t="n"/>
    </row>
    <row r="148460">
      <c r="J148460" s="6" t="n"/>
    </row>
    <row r="148461">
      <c r="J148461" s="6" t="n"/>
    </row>
    <row r="148462">
      <c r="J148462" s="6" t="n"/>
    </row>
    <row r="148463">
      <c r="J148463" s="6" t="n"/>
    </row>
    <row r="148464">
      <c r="J148464" s="6" t="n"/>
    </row>
    <row r="148465">
      <c r="J148465" s="6" t="n"/>
    </row>
    <row r="148466">
      <c r="J148466" s="6" t="n"/>
    </row>
    <row r="148467">
      <c r="J148467" s="6" t="n"/>
    </row>
    <row r="148468">
      <c r="J148468" s="6" t="n"/>
    </row>
    <row r="148469">
      <c r="J148469" s="6" t="n"/>
    </row>
    <row r="148470">
      <c r="J148470" s="6" t="n"/>
    </row>
    <row r="148471">
      <c r="J148471" s="6" t="n"/>
    </row>
    <row r="148472">
      <c r="J148472" s="6" t="n"/>
    </row>
    <row r="148473">
      <c r="J148473" s="6" t="n"/>
    </row>
    <row r="148474">
      <c r="J148474" s="6" t="n"/>
    </row>
    <row r="148475">
      <c r="J148475" s="6" t="n"/>
    </row>
    <row r="148476">
      <c r="J148476" s="6" t="n"/>
    </row>
    <row r="148477">
      <c r="J148477" s="6" t="n"/>
    </row>
    <row r="148478">
      <c r="J148478" s="6" t="n"/>
    </row>
    <row r="148479">
      <c r="J148479" s="6" t="n"/>
    </row>
    <row r="148480">
      <c r="J148480" s="6" t="n"/>
    </row>
    <row r="148481">
      <c r="J148481" s="6" t="n"/>
    </row>
    <row r="148482">
      <c r="J148482" s="6" t="n"/>
    </row>
    <row r="148483">
      <c r="J148483" s="6" t="n"/>
    </row>
    <row r="148484">
      <c r="J148484" s="6" t="n"/>
    </row>
    <row r="148485">
      <c r="J148485" s="6" t="n"/>
    </row>
    <row r="148486">
      <c r="J148486" s="6" t="n"/>
    </row>
    <row r="148487">
      <c r="J148487" s="6" t="n"/>
    </row>
    <row r="148488">
      <c r="J148488" s="6" t="n"/>
    </row>
    <row r="148489">
      <c r="J148489" s="6" t="n"/>
    </row>
    <row r="148490">
      <c r="J148490" s="6" t="n"/>
    </row>
    <row r="148491">
      <c r="J148491" s="6" t="n"/>
    </row>
    <row r="148492">
      <c r="J148492" s="6" t="n"/>
    </row>
    <row r="148493">
      <c r="J148493" s="6" t="n"/>
    </row>
    <row r="148494">
      <c r="J148494" s="6" t="n"/>
    </row>
    <row r="148495">
      <c r="J148495" s="6" t="n"/>
    </row>
    <row r="148496">
      <c r="J148496" s="6" t="n"/>
    </row>
    <row r="148497">
      <c r="J148497" s="6" t="n"/>
    </row>
    <row r="148498">
      <c r="J148498" s="6" t="n"/>
    </row>
    <row r="148499">
      <c r="J148499" s="6" t="n"/>
    </row>
    <row r="148500">
      <c r="J148500" s="6" t="n"/>
    </row>
    <row r="148501">
      <c r="J148501" s="6" t="n"/>
    </row>
    <row r="148502">
      <c r="J148502" s="6" t="n"/>
    </row>
    <row r="148503">
      <c r="J148503" s="6" t="n"/>
    </row>
    <row r="148504">
      <c r="J148504" s="6" t="n"/>
    </row>
    <row r="148505">
      <c r="J148505" s="6" t="n"/>
    </row>
    <row r="148506">
      <c r="J148506" s="6" t="n"/>
    </row>
    <row r="148507">
      <c r="J148507" s="6" t="n"/>
    </row>
    <row r="148508">
      <c r="J148508" s="6" t="n"/>
    </row>
    <row r="148509">
      <c r="J148509" s="6" t="n"/>
    </row>
    <row r="148510">
      <c r="J148510" s="6" t="n"/>
    </row>
    <row r="148511">
      <c r="J148511" s="6" t="n"/>
    </row>
    <row r="148512">
      <c r="J148512" s="6" t="n"/>
    </row>
    <row r="148513">
      <c r="J148513" s="6" t="n"/>
    </row>
    <row r="148514">
      <c r="J148514" s="6" t="n"/>
    </row>
    <row r="148515">
      <c r="J148515" s="6" t="n"/>
    </row>
    <row r="148516">
      <c r="J148516" s="6" t="n"/>
    </row>
    <row r="148517">
      <c r="J148517" s="6" t="n"/>
    </row>
    <row r="148518">
      <c r="J148518" s="6" t="n"/>
    </row>
    <row r="148519">
      <c r="J148519" s="6" t="n"/>
    </row>
    <row r="148520">
      <c r="J148520" s="6" t="n"/>
    </row>
    <row r="148521">
      <c r="J148521" s="6" t="n"/>
    </row>
    <row r="148522">
      <c r="J148522" s="6" t="n"/>
    </row>
    <row r="148523">
      <c r="J148523" s="6" t="n"/>
    </row>
    <row r="148524">
      <c r="J148524" s="6" t="n"/>
    </row>
    <row r="148525">
      <c r="J148525" s="6" t="n"/>
    </row>
    <row r="148526">
      <c r="J148526" s="6" t="n"/>
    </row>
    <row r="148527">
      <c r="J148527" s="6" t="n"/>
    </row>
    <row r="148528">
      <c r="J148528" s="6" t="n"/>
    </row>
    <row r="148529">
      <c r="J148529" s="6" t="n"/>
    </row>
    <row r="148530">
      <c r="J148530" s="6" t="n"/>
    </row>
    <row r="148531">
      <c r="J148531" s="6" t="n"/>
    </row>
    <row r="148532">
      <c r="J148532" s="6" t="n"/>
    </row>
    <row r="148533">
      <c r="J148533" s="6" t="n"/>
    </row>
    <row r="148534">
      <c r="J148534" s="6" t="n"/>
    </row>
    <row r="148535">
      <c r="J148535" s="6" t="n"/>
    </row>
    <row r="148536">
      <c r="J148536" s="6" t="n"/>
    </row>
    <row r="148537">
      <c r="J148537" s="6" t="n"/>
    </row>
    <row r="148538">
      <c r="J148538" s="6" t="n"/>
    </row>
    <row r="148539">
      <c r="J148539" s="6" t="n"/>
    </row>
    <row r="148540">
      <c r="J148540" s="6" t="n"/>
    </row>
    <row r="148541">
      <c r="J148541" s="6" t="n"/>
    </row>
    <row r="148542">
      <c r="J148542" s="6" t="n"/>
    </row>
    <row r="148543">
      <c r="J148543" s="6" t="n"/>
    </row>
    <row r="148544">
      <c r="J148544" s="6" t="n"/>
    </row>
    <row r="148545">
      <c r="J148545" s="6" t="n"/>
    </row>
    <row r="148546">
      <c r="J148546" s="6" t="n"/>
    </row>
    <row r="148547">
      <c r="J148547" s="6" t="n"/>
    </row>
    <row r="148548">
      <c r="J148548" s="6" t="n"/>
    </row>
    <row r="148549">
      <c r="J148549" s="6" t="n"/>
    </row>
    <row r="148550">
      <c r="J148550" s="6" t="n"/>
    </row>
    <row r="148551">
      <c r="J148551" s="6" t="n"/>
    </row>
    <row r="148552">
      <c r="J148552" s="6" t="n"/>
    </row>
    <row r="148553">
      <c r="J148553" s="6" t="n"/>
    </row>
    <row r="148554">
      <c r="J148554" s="6" t="n"/>
    </row>
    <row r="148555">
      <c r="J148555" s="6" t="n"/>
    </row>
    <row r="148556">
      <c r="J148556" s="6" t="n"/>
    </row>
    <row r="148557">
      <c r="J148557" s="6" t="n"/>
    </row>
    <row r="148558">
      <c r="J148558" s="6" t="n"/>
    </row>
    <row r="148559">
      <c r="J148559" s="6" t="n"/>
    </row>
    <row r="148560">
      <c r="J148560" s="6" t="n"/>
    </row>
    <row r="148561">
      <c r="J148561" s="6" t="n"/>
    </row>
    <row r="148562">
      <c r="J148562" s="6" t="n"/>
    </row>
    <row r="148563">
      <c r="J148563" s="6" t="n"/>
    </row>
    <row r="148564">
      <c r="J148564" s="6" t="n"/>
    </row>
    <row r="148565">
      <c r="J148565" s="6" t="n"/>
    </row>
    <row r="148566">
      <c r="J148566" s="6" t="n"/>
    </row>
    <row r="148567">
      <c r="J148567" s="6" t="n"/>
    </row>
    <row r="148568">
      <c r="J148568" s="6" t="n"/>
    </row>
    <row r="148569">
      <c r="J148569" s="6" t="n"/>
    </row>
    <row r="148570">
      <c r="J148570" s="6" t="n"/>
    </row>
    <row r="148571">
      <c r="J148571" s="6" t="n"/>
    </row>
    <row r="148572">
      <c r="J148572" s="6" t="n"/>
    </row>
    <row r="148573">
      <c r="J148573" s="6" t="n"/>
    </row>
    <row r="148574">
      <c r="J148574" s="6" t="n"/>
    </row>
    <row r="148575">
      <c r="J148575" s="6" t="n"/>
    </row>
    <row r="148576">
      <c r="J148576" s="6" t="n"/>
    </row>
    <row r="148577">
      <c r="J148577" s="6" t="n"/>
    </row>
    <row r="148578">
      <c r="J148578" s="6" t="n"/>
    </row>
    <row r="148579">
      <c r="J148579" s="6" t="n"/>
    </row>
    <row r="148580">
      <c r="J148580" s="6" t="n"/>
    </row>
    <row r="148581">
      <c r="J148581" s="6" t="n"/>
    </row>
    <row r="148582">
      <c r="J148582" s="6" t="n"/>
    </row>
    <row r="148583">
      <c r="J148583" s="6" t="n"/>
    </row>
    <row r="148584">
      <c r="J148584" s="6" t="n"/>
    </row>
    <row r="148585">
      <c r="J148585" s="6" t="n"/>
    </row>
    <row r="148586">
      <c r="J148586" s="6" t="n"/>
    </row>
    <row r="148587">
      <c r="J148587" s="6" t="n"/>
    </row>
    <row r="148588">
      <c r="J148588" s="6" t="n"/>
    </row>
    <row r="148589">
      <c r="J148589" s="6" t="n"/>
    </row>
    <row r="148590">
      <c r="J148590" s="6" t="n"/>
    </row>
    <row r="148591">
      <c r="J148591" s="6" t="n"/>
    </row>
    <row r="148592">
      <c r="J148592" s="6" t="n"/>
    </row>
    <row r="148593">
      <c r="J148593" s="6" t="n"/>
    </row>
    <row r="148594">
      <c r="J148594" s="6" t="n"/>
    </row>
    <row r="148595">
      <c r="J148595" s="6" t="n"/>
    </row>
    <row r="148596">
      <c r="J148596" s="6" t="n"/>
    </row>
    <row r="148597">
      <c r="J148597" s="6" t="n"/>
    </row>
    <row r="148598">
      <c r="J148598" s="6" t="n"/>
    </row>
    <row r="148599">
      <c r="J148599" s="6" t="n"/>
    </row>
    <row r="148600">
      <c r="J148600" s="6" t="n"/>
    </row>
    <row r="148601">
      <c r="J148601" s="6" t="n"/>
    </row>
    <row r="148602">
      <c r="J148602" s="6" t="n"/>
    </row>
    <row r="148603">
      <c r="J148603" s="6" t="n"/>
    </row>
    <row r="148604">
      <c r="J148604" s="6" t="n"/>
    </row>
    <row r="148605">
      <c r="J148605" s="6" t="n"/>
    </row>
    <row r="148606">
      <c r="J148606" s="6" t="n"/>
    </row>
    <row r="148607">
      <c r="J148607" s="6" t="n"/>
    </row>
    <row r="148608">
      <c r="J148608" s="6" t="n"/>
    </row>
    <row r="148609">
      <c r="J148609" s="6" t="n"/>
    </row>
    <row r="148610">
      <c r="J148610" s="6" t="n"/>
    </row>
    <row r="148611">
      <c r="J148611" s="6" t="n"/>
    </row>
    <row r="148612">
      <c r="J148612" s="6" t="n"/>
    </row>
    <row r="148613">
      <c r="J148613" s="6" t="n"/>
    </row>
    <row r="148614">
      <c r="J148614" s="6" t="n"/>
    </row>
    <row r="148615">
      <c r="J148615" s="6" t="n"/>
    </row>
    <row r="148616">
      <c r="J148616" s="6" t="n"/>
    </row>
    <row r="148617">
      <c r="J148617" s="6" t="n"/>
    </row>
    <row r="148618">
      <c r="J148618" s="6" t="n"/>
    </row>
    <row r="148619">
      <c r="J148619" s="6" t="n"/>
    </row>
    <row r="148620">
      <c r="J148620" s="6" t="n"/>
    </row>
    <row r="148621">
      <c r="J148621" s="6" t="n"/>
    </row>
    <row r="148622">
      <c r="J148622" s="6" t="n"/>
    </row>
    <row r="148623">
      <c r="J148623" s="6" t="n"/>
    </row>
    <row r="148624">
      <c r="J148624" s="6" t="n"/>
    </row>
    <row r="148625">
      <c r="J148625" s="6" t="n"/>
    </row>
    <row r="148626">
      <c r="J148626" s="6" t="n"/>
    </row>
    <row r="148627">
      <c r="J148627" s="6" t="n"/>
    </row>
    <row r="148628">
      <c r="J148628" s="6" t="n"/>
    </row>
    <row r="148629">
      <c r="J148629" s="6" t="n"/>
    </row>
    <row r="148630">
      <c r="J148630" s="6" t="n"/>
    </row>
    <row r="148631">
      <c r="J148631" s="6" t="n"/>
    </row>
    <row r="148632">
      <c r="J148632" s="6" t="n"/>
    </row>
    <row r="148633">
      <c r="J148633" s="6" t="n"/>
    </row>
    <row r="148634">
      <c r="J148634" s="6" t="n"/>
    </row>
    <row r="148635">
      <c r="J148635" s="6" t="n"/>
    </row>
    <row r="148636">
      <c r="J148636" s="6" t="n"/>
    </row>
    <row r="148637">
      <c r="J148637" s="6" t="n"/>
    </row>
    <row r="148638">
      <c r="J148638" s="6" t="n"/>
    </row>
    <row r="148639">
      <c r="J148639" s="6" t="n"/>
    </row>
    <row r="148640">
      <c r="J148640" s="6" t="n"/>
    </row>
    <row r="148641">
      <c r="J148641" s="6" t="n"/>
    </row>
    <row r="148642">
      <c r="J148642" s="6" t="n"/>
    </row>
    <row r="148643">
      <c r="J148643" s="6" t="n"/>
    </row>
    <row r="148644">
      <c r="J148644" s="6" t="n"/>
    </row>
    <row r="148645">
      <c r="J148645" s="6" t="n"/>
    </row>
    <row r="148646">
      <c r="J148646" s="6" t="n"/>
    </row>
    <row r="148647">
      <c r="J148647" s="6" t="n"/>
    </row>
    <row r="148648">
      <c r="J148648" s="6" t="n"/>
    </row>
    <row r="148649">
      <c r="J148649" s="6" t="n"/>
    </row>
    <row r="148650">
      <c r="J148650" s="6" t="n"/>
    </row>
    <row r="148651">
      <c r="J148651" s="6" t="n"/>
    </row>
    <row r="148652">
      <c r="J148652" s="6" t="n"/>
    </row>
    <row r="148653">
      <c r="J148653" s="6" t="n"/>
    </row>
    <row r="148654">
      <c r="J148654" s="6" t="n"/>
    </row>
    <row r="148655">
      <c r="J148655" s="6" t="n"/>
    </row>
    <row r="148656">
      <c r="J148656" s="6" t="n"/>
    </row>
    <row r="148657">
      <c r="J148657" s="6" t="n"/>
    </row>
    <row r="148658">
      <c r="J148658" s="6" t="n"/>
    </row>
    <row r="148659">
      <c r="J148659" s="6" t="n"/>
    </row>
    <row r="148660">
      <c r="J148660" s="6" t="n"/>
    </row>
    <row r="148661">
      <c r="J148661" s="6" t="n"/>
    </row>
    <row r="148662">
      <c r="J148662" s="6" t="n"/>
    </row>
    <row r="148663">
      <c r="J148663" s="6" t="n"/>
    </row>
    <row r="148664">
      <c r="J148664" s="6" t="n"/>
    </row>
    <row r="148665">
      <c r="J148665" s="6" t="n"/>
    </row>
    <row r="148666">
      <c r="J148666" s="6" t="n"/>
    </row>
    <row r="148667">
      <c r="J148667" s="6" t="n"/>
    </row>
    <row r="148668">
      <c r="J148668" s="6" t="n"/>
    </row>
    <row r="148669">
      <c r="J148669" s="6" t="n"/>
    </row>
    <row r="148670">
      <c r="J148670" s="6" t="n"/>
    </row>
    <row r="148671">
      <c r="J148671" s="6" t="n"/>
    </row>
    <row r="148672">
      <c r="J148672" s="6" t="n"/>
    </row>
    <row r="148673">
      <c r="J148673" s="6" t="n"/>
    </row>
    <row r="148674">
      <c r="J148674" s="6" t="n"/>
    </row>
    <row r="148675">
      <c r="J148675" s="6" t="n"/>
    </row>
    <row r="148676">
      <c r="J148676" s="6" t="n"/>
    </row>
    <row r="148677">
      <c r="J148677" s="6" t="n"/>
    </row>
    <row r="148678">
      <c r="J148678" s="6" t="n"/>
    </row>
    <row r="148679">
      <c r="J148679" s="6" t="n"/>
    </row>
    <row r="148680">
      <c r="J148680" s="6" t="n"/>
    </row>
    <row r="148681">
      <c r="J148681" s="6" t="n"/>
    </row>
    <row r="148682">
      <c r="J148682" s="6" t="n"/>
    </row>
    <row r="148683">
      <c r="J148683" s="6" t="n"/>
    </row>
    <row r="148684">
      <c r="J148684" s="6" t="n"/>
    </row>
    <row r="148685">
      <c r="J148685" s="6" t="n"/>
    </row>
    <row r="148686">
      <c r="J148686" s="6" t="n"/>
    </row>
    <row r="148687">
      <c r="J148687" s="6" t="n"/>
    </row>
    <row r="148688">
      <c r="J148688" s="6" t="n"/>
    </row>
    <row r="148689">
      <c r="J148689" s="6" t="n"/>
    </row>
    <row r="148690">
      <c r="J148690" s="6" t="n"/>
    </row>
    <row r="148691">
      <c r="J148691" s="6" t="n"/>
    </row>
    <row r="148692">
      <c r="J148692" s="6" t="n"/>
    </row>
    <row r="148693">
      <c r="J148693" s="6" t="n"/>
    </row>
    <row r="148694">
      <c r="J148694" s="6" t="n"/>
    </row>
    <row r="148695">
      <c r="J148695" s="6" t="n"/>
    </row>
    <row r="148696">
      <c r="J148696" s="6" t="n"/>
    </row>
    <row r="148697">
      <c r="J148697" s="6" t="n"/>
    </row>
    <row r="148698">
      <c r="J148698" s="6" t="n"/>
    </row>
    <row r="148699">
      <c r="J148699" s="6" t="n"/>
    </row>
    <row r="148700">
      <c r="J148700" s="6" t="n"/>
    </row>
    <row r="148701">
      <c r="J148701" s="6" t="n"/>
    </row>
    <row r="148702">
      <c r="J148702" s="6" t="n"/>
    </row>
    <row r="148703">
      <c r="J148703" s="6" t="n"/>
    </row>
    <row r="148704">
      <c r="J148704" s="6" t="n"/>
    </row>
    <row r="148705">
      <c r="J148705" s="6" t="n"/>
    </row>
    <row r="148706">
      <c r="J148706" s="6" t="n"/>
    </row>
    <row r="148707">
      <c r="J148707" s="6" t="n"/>
    </row>
    <row r="148708">
      <c r="J148708" s="6" t="n"/>
    </row>
    <row r="148709">
      <c r="J148709" s="6" t="n"/>
    </row>
    <row r="148710">
      <c r="J148710" s="6" t="n"/>
    </row>
    <row r="148711">
      <c r="J148711" s="6" t="n"/>
    </row>
    <row r="148712">
      <c r="J148712" s="6" t="n"/>
    </row>
    <row r="148713">
      <c r="J148713" s="6" t="n"/>
    </row>
    <row r="148714">
      <c r="J148714" s="6" t="n"/>
    </row>
    <row r="148715">
      <c r="J148715" s="6" t="n"/>
    </row>
    <row r="148716">
      <c r="J148716" s="6" t="n"/>
    </row>
    <row r="148717">
      <c r="J148717" s="6" t="n"/>
    </row>
    <row r="148718">
      <c r="J148718" s="6" t="n"/>
    </row>
    <row r="148719">
      <c r="J148719" s="6" t="n"/>
    </row>
    <row r="148720">
      <c r="J148720" s="6" t="n"/>
    </row>
    <row r="148721">
      <c r="J148721" s="6" t="n"/>
    </row>
    <row r="148722">
      <c r="J148722" s="6" t="n"/>
    </row>
    <row r="148723">
      <c r="J148723" s="6" t="n"/>
    </row>
    <row r="148724">
      <c r="J148724" s="6" t="n"/>
    </row>
    <row r="148725">
      <c r="J148725" s="6" t="n"/>
    </row>
    <row r="148726">
      <c r="J148726" s="6" t="n"/>
    </row>
    <row r="148727">
      <c r="J148727" s="6" t="n"/>
    </row>
    <row r="148728">
      <c r="J148728" s="6" t="n"/>
    </row>
    <row r="148729">
      <c r="J148729" s="6" t="n"/>
    </row>
    <row r="148730">
      <c r="J148730" s="6" t="n"/>
    </row>
    <row r="148731">
      <c r="J148731" s="6" t="n"/>
    </row>
    <row r="148732">
      <c r="J148732" s="6" t="n"/>
    </row>
    <row r="148733">
      <c r="J148733" s="6" t="n"/>
    </row>
    <row r="148734">
      <c r="J148734" s="6" t="n"/>
    </row>
    <row r="148735">
      <c r="J148735" s="6" t="n"/>
    </row>
    <row r="148736">
      <c r="J148736" s="6" t="n"/>
    </row>
    <row r="148737">
      <c r="J148737" s="6" t="n"/>
    </row>
    <row r="148738">
      <c r="J148738" s="6" t="n"/>
    </row>
    <row r="148739">
      <c r="J148739" s="6" t="n"/>
    </row>
    <row r="148740">
      <c r="J148740" s="6" t="n"/>
    </row>
    <row r="148741">
      <c r="J148741" s="6" t="n"/>
    </row>
    <row r="148742">
      <c r="J148742" s="6" t="n"/>
    </row>
    <row r="148743">
      <c r="J148743" s="6" t="n"/>
    </row>
    <row r="148744">
      <c r="J148744" s="6" t="n"/>
    </row>
    <row r="148745">
      <c r="J148745" s="6" t="n"/>
    </row>
    <row r="148746">
      <c r="J148746" s="6" t="n"/>
    </row>
    <row r="148747">
      <c r="J148747" s="6" t="n"/>
    </row>
    <row r="148748">
      <c r="J148748" s="6" t="n"/>
    </row>
    <row r="148749">
      <c r="J148749" s="6" t="n"/>
    </row>
    <row r="148750">
      <c r="J148750" s="6" t="n"/>
    </row>
    <row r="148751">
      <c r="J148751" s="6" t="n"/>
    </row>
    <row r="148752">
      <c r="J148752" s="6" t="n"/>
    </row>
    <row r="148753">
      <c r="J148753" s="6" t="n"/>
    </row>
    <row r="148754">
      <c r="J148754" s="6" t="n"/>
    </row>
    <row r="148755">
      <c r="J148755" s="6" t="n"/>
    </row>
    <row r="148756">
      <c r="J148756" s="6" t="n"/>
    </row>
    <row r="148757">
      <c r="J148757" s="6" t="n"/>
    </row>
    <row r="148758">
      <c r="J148758" s="6" t="n"/>
    </row>
    <row r="148759">
      <c r="J148759" s="6" t="n"/>
    </row>
    <row r="148760">
      <c r="J148760" s="6" t="n"/>
    </row>
    <row r="148761">
      <c r="J148761" s="6" t="n"/>
    </row>
    <row r="148762">
      <c r="J148762" s="6" t="n"/>
    </row>
    <row r="148763">
      <c r="J148763" s="6" t="n"/>
    </row>
    <row r="148764">
      <c r="J148764" s="6" t="n"/>
    </row>
    <row r="148765">
      <c r="J148765" s="6" t="n"/>
    </row>
    <row r="148766">
      <c r="J148766" s="6" t="n"/>
    </row>
    <row r="148767">
      <c r="J148767" s="6" t="n"/>
    </row>
    <row r="148768">
      <c r="J148768" s="6" t="n"/>
    </row>
    <row r="148769">
      <c r="J148769" s="6" t="n"/>
    </row>
    <row r="148770">
      <c r="J148770" s="6" t="n"/>
    </row>
    <row r="148771">
      <c r="J148771" s="6" t="n"/>
    </row>
    <row r="148772">
      <c r="J148772" s="6" t="n"/>
    </row>
    <row r="148773">
      <c r="J148773" s="6" t="n"/>
    </row>
    <row r="148774">
      <c r="J148774" s="6" t="n"/>
    </row>
    <row r="148775">
      <c r="J148775" s="6" t="n"/>
    </row>
    <row r="148776">
      <c r="J148776" s="6" t="n"/>
    </row>
    <row r="148777">
      <c r="J148777" s="6" t="n"/>
    </row>
    <row r="148778">
      <c r="J148778" s="6" t="n"/>
    </row>
    <row r="148779">
      <c r="J148779" s="6" t="n"/>
    </row>
    <row r="148780">
      <c r="J148780" s="6" t="n"/>
    </row>
    <row r="148781">
      <c r="J148781" s="6" t="n"/>
    </row>
    <row r="148782">
      <c r="J148782" s="6" t="n"/>
    </row>
    <row r="148783">
      <c r="J148783" s="6" t="n"/>
    </row>
    <row r="148784">
      <c r="J148784" s="6" t="n"/>
    </row>
    <row r="148785">
      <c r="J148785" s="6" t="n"/>
    </row>
    <row r="148786">
      <c r="J148786" s="6" t="n"/>
    </row>
    <row r="148787">
      <c r="J148787" s="6" t="n"/>
    </row>
    <row r="148788">
      <c r="J148788" s="6" t="n"/>
    </row>
    <row r="148789">
      <c r="J148789" s="6" t="n"/>
    </row>
    <row r="148790">
      <c r="J148790" s="6" t="n"/>
    </row>
    <row r="148791">
      <c r="J148791" s="6" t="n"/>
    </row>
    <row r="148792">
      <c r="J148792" s="6" t="n"/>
    </row>
    <row r="148793">
      <c r="J148793" s="6" t="n"/>
    </row>
    <row r="148794">
      <c r="J148794" s="6" t="n"/>
    </row>
    <row r="148795">
      <c r="J148795" s="6" t="n"/>
    </row>
    <row r="148796">
      <c r="J148796" s="6" t="n"/>
    </row>
    <row r="148797">
      <c r="J148797" s="6" t="n"/>
    </row>
    <row r="148798">
      <c r="J148798" s="6" t="n"/>
    </row>
    <row r="148799">
      <c r="J148799" s="6" t="n"/>
    </row>
    <row r="148800">
      <c r="J148800" s="6" t="n"/>
    </row>
    <row r="148801">
      <c r="J148801" s="6" t="n"/>
    </row>
    <row r="148802">
      <c r="J148802" s="6" t="n"/>
    </row>
    <row r="148803">
      <c r="J148803" s="6" t="n"/>
    </row>
    <row r="148804">
      <c r="J148804" s="6" t="n"/>
    </row>
    <row r="148805">
      <c r="J148805" s="6" t="n"/>
    </row>
    <row r="148806">
      <c r="J148806" s="6" t="n"/>
    </row>
    <row r="148807">
      <c r="J148807" s="6" t="n"/>
    </row>
    <row r="148808">
      <c r="J148808" s="6" t="n"/>
    </row>
    <row r="148809">
      <c r="J148809" s="6" t="n"/>
    </row>
    <row r="148810">
      <c r="J148810" s="6" t="n"/>
    </row>
    <row r="148811">
      <c r="J148811" s="6" t="n"/>
    </row>
    <row r="148812">
      <c r="J148812" s="6" t="n"/>
    </row>
    <row r="148813">
      <c r="J148813" s="6" t="n"/>
    </row>
    <row r="148814">
      <c r="J148814" s="6" t="n"/>
    </row>
    <row r="148815">
      <c r="J148815" s="6" t="n"/>
    </row>
    <row r="148816">
      <c r="J148816" s="6" t="n"/>
    </row>
    <row r="148817">
      <c r="J148817" s="6" t="n"/>
    </row>
    <row r="148818">
      <c r="J148818" s="6" t="n"/>
    </row>
    <row r="148819">
      <c r="J148819" s="6" t="n"/>
    </row>
    <row r="148820">
      <c r="J148820" s="6" t="n"/>
    </row>
    <row r="148821">
      <c r="J148821" s="6" t="n"/>
    </row>
    <row r="148822">
      <c r="J148822" s="6" t="n"/>
    </row>
    <row r="148823">
      <c r="J148823" s="6" t="n"/>
    </row>
    <row r="148824">
      <c r="J148824" s="6" t="n"/>
    </row>
    <row r="148825">
      <c r="J148825" s="6" t="n"/>
    </row>
    <row r="148826">
      <c r="J148826" s="6" t="n"/>
    </row>
    <row r="148827">
      <c r="J148827" s="6" t="n"/>
    </row>
    <row r="148828">
      <c r="J148828" s="6" t="n"/>
    </row>
    <row r="148829">
      <c r="J148829" s="6" t="n"/>
    </row>
    <row r="148830">
      <c r="J148830" s="6" t="n"/>
    </row>
    <row r="148831">
      <c r="J148831" s="6" t="n"/>
    </row>
    <row r="148832">
      <c r="J148832" s="6" t="n"/>
    </row>
    <row r="148833">
      <c r="J148833" s="6" t="n"/>
    </row>
    <row r="148834">
      <c r="J148834" s="6" t="n"/>
    </row>
    <row r="148835">
      <c r="J148835" s="6" t="n"/>
    </row>
    <row r="148836">
      <c r="J148836" s="6" t="n"/>
    </row>
    <row r="148837">
      <c r="J148837" s="6" t="n"/>
    </row>
    <row r="148838">
      <c r="J148838" s="6" t="n"/>
    </row>
    <row r="148839">
      <c r="J148839" s="6" t="n"/>
    </row>
    <row r="148840">
      <c r="J148840" s="6" t="n"/>
    </row>
    <row r="148841">
      <c r="J148841" s="6" t="n"/>
    </row>
    <row r="148842">
      <c r="J148842" s="6" t="n"/>
    </row>
    <row r="148843">
      <c r="J148843" s="6" t="n"/>
    </row>
    <row r="148844">
      <c r="J148844" s="6" t="n"/>
    </row>
    <row r="148845">
      <c r="J148845" s="6" t="n"/>
    </row>
    <row r="148846">
      <c r="J148846" s="6" t="n"/>
    </row>
    <row r="148847">
      <c r="J148847" s="6" t="n"/>
    </row>
    <row r="148848">
      <c r="J148848" s="6" t="n"/>
    </row>
    <row r="148849">
      <c r="J148849" s="6" t="n"/>
    </row>
    <row r="148850">
      <c r="J148850" s="6" t="n"/>
    </row>
    <row r="148851">
      <c r="J148851" s="6" t="n"/>
    </row>
    <row r="148852">
      <c r="J148852" s="6" t="n"/>
    </row>
    <row r="148853">
      <c r="J148853" s="6" t="n"/>
    </row>
    <row r="148854">
      <c r="J148854" s="6" t="n"/>
    </row>
    <row r="148855">
      <c r="J148855" s="6" t="n"/>
    </row>
    <row r="148856">
      <c r="J148856" s="6" t="n"/>
    </row>
    <row r="148857">
      <c r="J148857" s="6" t="n"/>
    </row>
    <row r="148858">
      <c r="J148858" s="6" t="n"/>
    </row>
    <row r="148859">
      <c r="J148859" s="6" t="n"/>
    </row>
    <row r="148860">
      <c r="J148860" s="6" t="n"/>
    </row>
    <row r="148861">
      <c r="J148861" s="6" t="n"/>
    </row>
    <row r="148862">
      <c r="J148862" s="6" t="n"/>
    </row>
    <row r="148863">
      <c r="J148863" s="6" t="n"/>
    </row>
    <row r="148864">
      <c r="J148864" s="6" t="n"/>
    </row>
    <row r="148865">
      <c r="J148865" s="6" t="n"/>
    </row>
    <row r="148866">
      <c r="J148866" s="6" t="n"/>
    </row>
    <row r="148867">
      <c r="J148867" s="6" t="n"/>
    </row>
    <row r="148868">
      <c r="J148868" s="6" t="n"/>
    </row>
    <row r="148869">
      <c r="J148869" s="6" t="n"/>
    </row>
    <row r="148870">
      <c r="J148870" s="6" t="n"/>
    </row>
    <row r="148871">
      <c r="J148871" s="6" t="n"/>
    </row>
    <row r="148872">
      <c r="J148872" s="6" t="n"/>
    </row>
    <row r="148873">
      <c r="J148873" s="6" t="n"/>
    </row>
    <row r="148874">
      <c r="J148874" s="6" t="n"/>
    </row>
    <row r="148875">
      <c r="J148875" s="6" t="n"/>
    </row>
    <row r="148876">
      <c r="J148876" s="6" t="n"/>
    </row>
    <row r="148877">
      <c r="J148877" s="6" t="n"/>
    </row>
    <row r="148878">
      <c r="J148878" s="6" t="n"/>
    </row>
    <row r="148879">
      <c r="J148879" s="6" t="n"/>
    </row>
    <row r="148880">
      <c r="J148880" s="6" t="n"/>
    </row>
    <row r="148881">
      <c r="J148881" s="6" t="n"/>
    </row>
    <row r="148882">
      <c r="J148882" s="6" t="n"/>
    </row>
    <row r="148883">
      <c r="J148883" s="6" t="n"/>
    </row>
    <row r="148884">
      <c r="J148884" s="6" t="n"/>
    </row>
    <row r="148885">
      <c r="J148885" s="6" t="n"/>
    </row>
    <row r="148886">
      <c r="J148886" s="6" t="n"/>
    </row>
    <row r="148887">
      <c r="J148887" s="6" t="n"/>
    </row>
    <row r="148888">
      <c r="J148888" s="6" t="n"/>
    </row>
    <row r="148889">
      <c r="J148889" s="6" t="n"/>
    </row>
    <row r="148890">
      <c r="J148890" s="6" t="n"/>
    </row>
    <row r="148891">
      <c r="J148891" s="6" t="n"/>
    </row>
    <row r="148892">
      <c r="J148892" s="6" t="n"/>
    </row>
    <row r="148893">
      <c r="J148893" s="6" t="n"/>
    </row>
    <row r="148894">
      <c r="J148894" s="6" t="n"/>
    </row>
    <row r="148895">
      <c r="J148895" s="6" t="n"/>
    </row>
    <row r="148896">
      <c r="J148896" s="6" t="n"/>
    </row>
    <row r="148897">
      <c r="J148897" s="6" t="n"/>
    </row>
    <row r="148898">
      <c r="J148898" s="6" t="n"/>
    </row>
    <row r="148899">
      <c r="J148899" s="6" t="n"/>
    </row>
    <row r="148900">
      <c r="J148900" s="6" t="n"/>
    </row>
    <row r="148901">
      <c r="J148901" s="6" t="n"/>
    </row>
    <row r="148902">
      <c r="J148902" s="6" t="n"/>
    </row>
    <row r="148903">
      <c r="J148903" s="6" t="n"/>
    </row>
    <row r="148904">
      <c r="J148904" s="6" t="n"/>
    </row>
    <row r="148905">
      <c r="J148905" s="6" t="n"/>
    </row>
    <row r="148906">
      <c r="J148906" s="6" t="n"/>
    </row>
    <row r="148907">
      <c r="J148907" s="6" t="n"/>
    </row>
    <row r="148908">
      <c r="J148908" s="6" t="n"/>
    </row>
    <row r="148909">
      <c r="J148909" s="6" t="n"/>
    </row>
    <row r="148910">
      <c r="J148910" s="6" t="n"/>
    </row>
    <row r="148911">
      <c r="J148911" s="6" t="n"/>
    </row>
    <row r="148912">
      <c r="J148912" s="6" t="n"/>
    </row>
    <row r="148913">
      <c r="J148913" s="6" t="n"/>
    </row>
    <row r="148914">
      <c r="J148914" s="6" t="n"/>
    </row>
    <row r="148915">
      <c r="J148915" s="6" t="n"/>
    </row>
    <row r="148916">
      <c r="J148916" s="6" t="n"/>
    </row>
    <row r="148917">
      <c r="J148917" s="6" t="n"/>
    </row>
    <row r="148918">
      <c r="J148918" s="6" t="n"/>
    </row>
    <row r="148919">
      <c r="J148919" s="6" t="n"/>
    </row>
    <row r="148920">
      <c r="J148920" s="6" t="n"/>
    </row>
    <row r="148921">
      <c r="J148921" s="6" t="n"/>
    </row>
    <row r="148922">
      <c r="J148922" s="6" t="n"/>
    </row>
    <row r="148923">
      <c r="J148923" s="6" t="n"/>
    </row>
    <row r="148924">
      <c r="J148924" s="6" t="n"/>
    </row>
    <row r="148925">
      <c r="J148925" s="6" t="n"/>
    </row>
    <row r="148926">
      <c r="J148926" s="6" t="n"/>
    </row>
    <row r="148927">
      <c r="J148927" s="6" t="n"/>
    </row>
    <row r="148928">
      <c r="J148928" s="6" t="n"/>
    </row>
    <row r="148929">
      <c r="J148929" s="6" t="n"/>
    </row>
    <row r="148930">
      <c r="J148930" s="6" t="n"/>
    </row>
    <row r="148931">
      <c r="J148931" s="6" t="n"/>
    </row>
    <row r="148932">
      <c r="J148932" s="6" t="n"/>
    </row>
    <row r="148933">
      <c r="J148933" s="6" t="n"/>
    </row>
    <row r="148934">
      <c r="J148934" s="6" t="n"/>
    </row>
    <row r="148935">
      <c r="J148935" s="6" t="n"/>
    </row>
    <row r="148936">
      <c r="J148936" s="6" t="n"/>
    </row>
    <row r="148937">
      <c r="J148937" s="6" t="n"/>
    </row>
    <row r="148938">
      <c r="J148938" s="6" t="n"/>
    </row>
    <row r="148939">
      <c r="J148939" s="6" t="n"/>
    </row>
    <row r="148940">
      <c r="J148940" s="6" t="n"/>
    </row>
    <row r="148941">
      <c r="J148941" s="6" t="n"/>
    </row>
    <row r="148942">
      <c r="J148942" s="6" t="n"/>
    </row>
    <row r="148943">
      <c r="J148943" s="6" t="n"/>
    </row>
    <row r="148944">
      <c r="J148944" s="6" t="n"/>
    </row>
    <row r="148945">
      <c r="J148945" s="6" t="n"/>
    </row>
    <row r="148946">
      <c r="J148946" s="6" t="n"/>
    </row>
    <row r="148947">
      <c r="J148947" s="6" t="n"/>
    </row>
    <row r="148948">
      <c r="J148948" s="6" t="n"/>
    </row>
    <row r="148949">
      <c r="J148949" s="6" t="n"/>
    </row>
    <row r="148950">
      <c r="J148950" s="6" t="n"/>
    </row>
    <row r="148951">
      <c r="J148951" s="6" t="n"/>
    </row>
    <row r="148952">
      <c r="J148952" s="6" t="n"/>
    </row>
    <row r="148953">
      <c r="J148953" s="6" t="n"/>
    </row>
    <row r="148954">
      <c r="J148954" s="6" t="n"/>
    </row>
    <row r="148955">
      <c r="J148955" s="6" t="n"/>
    </row>
    <row r="148956">
      <c r="J148956" s="6" t="n"/>
    </row>
    <row r="148957">
      <c r="J148957" s="6" t="n"/>
    </row>
    <row r="148958">
      <c r="J148958" s="6" t="n"/>
    </row>
    <row r="148959">
      <c r="J148959" s="6" t="n"/>
    </row>
    <row r="148960">
      <c r="J148960" s="6" t="n"/>
    </row>
    <row r="148961">
      <c r="J148961" s="6" t="n"/>
    </row>
    <row r="148962">
      <c r="J148962" s="6" t="n"/>
    </row>
    <row r="148963">
      <c r="J148963" s="6" t="n"/>
    </row>
    <row r="148964">
      <c r="J148964" s="6" t="n"/>
    </row>
    <row r="148965">
      <c r="J148965" s="6" t="n"/>
    </row>
    <row r="148966">
      <c r="J148966" s="6" t="n"/>
    </row>
    <row r="148967">
      <c r="J148967" s="6" t="n"/>
    </row>
    <row r="148968">
      <c r="J148968" s="6" t="n"/>
    </row>
    <row r="148969">
      <c r="J148969" s="6" t="n"/>
    </row>
    <row r="148970">
      <c r="J148970" s="6" t="n"/>
    </row>
    <row r="148971">
      <c r="J148971" s="6" t="n"/>
    </row>
    <row r="148972">
      <c r="J148972" s="6" t="n"/>
    </row>
    <row r="148973">
      <c r="J148973" s="6" t="n"/>
    </row>
    <row r="148974">
      <c r="J148974" s="6" t="n"/>
    </row>
    <row r="148975">
      <c r="J148975" s="6" t="n"/>
    </row>
    <row r="148976">
      <c r="J148976" s="6" t="n"/>
    </row>
    <row r="148977">
      <c r="J148977" s="6" t="n"/>
    </row>
    <row r="148978">
      <c r="J148978" s="6" t="n"/>
    </row>
    <row r="148979">
      <c r="J148979" s="6" t="n"/>
    </row>
    <row r="148980">
      <c r="J148980" s="6" t="n"/>
    </row>
    <row r="148981">
      <c r="J148981" s="6" t="n"/>
    </row>
    <row r="148982">
      <c r="J148982" s="6" t="n"/>
    </row>
    <row r="148983">
      <c r="J148983" s="6" t="n"/>
    </row>
    <row r="148984">
      <c r="J148984" s="6" t="n"/>
    </row>
    <row r="148985">
      <c r="J148985" s="6" t="n"/>
    </row>
    <row r="148986">
      <c r="J148986" s="6" t="n"/>
    </row>
    <row r="148987">
      <c r="J148987" s="6" t="n"/>
    </row>
    <row r="148988">
      <c r="J148988" s="6" t="n"/>
    </row>
    <row r="148989">
      <c r="J148989" s="6" t="n"/>
    </row>
    <row r="148990">
      <c r="J148990" s="6" t="n"/>
    </row>
    <row r="148991">
      <c r="J148991" s="6" t="n"/>
    </row>
    <row r="148992">
      <c r="J148992" s="6" t="n"/>
    </row>
    <row r="148993">
      <c r="J148993" s="6" t="n"/>
    </row>
    <row r="148994">
      <c r="J148994" s="6" t="n"/>
    </row>
    <row r="148995">
      <c r="J148995" s="6" t="n"/>
    </row>
    <row r="148996">
      <c r="J148996" s="6" t="n"/>
    </row>
    <row r="148997">
      <c r="J148997" s="6" t="n"/>
    </row>
    <row r="148998">
      <c r="J148998" s="6" t="n"/>
    </row>
    <row r="148999">
      <c r="J148999" s="6" t="n"/>
    </row>
    <row r="149000">
      <c r="J149000" s="6" t="n"/>
    </row>
    <row r="149001">
      <c r="J149001" s="6" t="n"/>
    </row>
    <row r="149002">
      <c r="J149002" s="6" t="n"/>
    </row>
    <row r="149003">
      <c r="J149003" s="6" t="n"/>
    </row>
    <row r="149004">
      <c r="J149004" s="6" t="n"/>
    </row>
    <row r="149005">
      <c r="J149005" s="6" t="n"/>
    </row>
    <row r="149006">
      <c r="J149006" s="6" t="n"/>
    </row>
    <row r="149007">
      <c r="J149007" s="6" t="n"/>
    </row>
    <row r="149008">
      <c r="J149008" s="6" t="n"/>
    </row>
    <row r="149009">
      <c r="J149009" s="6" t="n"/>
    </row>
    <row r="149010">
      <c r="J149010" s="6" t="n"/>
    </row>
    <row r="149011">
      <c r="J149011" s="6" t="n"/>
    </row>
    <row r="149012">
      <c r="J149012" s="6" t="n"/>
    </row>
    <row r="149013">
      <c r="J149013" s="6" t="n"/>
    </row>
    <row r="149014">
      <c r="J149014" s="6" t="n"/>
    </row>
    <row r="149015">
      <c r="J149015" s="6" t="n"/>
    </row>
    <row r="149016">
      <c r="J149016" s="6" t="n"/>
    </row>
    <row r="149017">
      <c r="J149017" s="6" t="n"/>
    </row>
    <row r="149018">
      <c r="J149018" s="6" t="n"/>
    </row>
    <row r="149019">
      <c r="J149019" s="6" t="n"/>
    </row>
    <row r="149020">
      <c r="J149020" s="6" t="n"/>
    </row>
    <row r="149021">
      <c r="J149021" s="6" t="n"/>
    </row>
    <row r="149022">
      <c r="J149022" s="6" t="n"/>
    </row>
    <row r="149023">
      <c r="J149023" s="6" t="n"/>
    </row>
    <row r="149024">
      <c r="J149024" s="6" t="n"/>
    </row>
    <row r="149025">
      <c r="J149025" s="6" t="n"/>
    </row>
    <row r="149026">
      <c r="J149026" s="6" t="n"/>
    </row>
    <row r="149027">
      <c r="J149027" s="6" t="n"/>
    </row>
    <row r="149028">
      <c r="J149028" s="6" t="n"/>
    </row>
    <row r="149029">
      <c r="J149029" s="6" t="n"/>
    </row>
    <row r="149030">
      <c r="J149030" s="6" t="n"/>
    </row>
    <row r="149031">
      <c r="J149031" s="6" t="n"/>
    </row>
    <row r="149032">
      <c r="J149032" s="6" t="n"/>
    </row>
    <row r="149033">
      <c r="J149033" s="6" t="n"/>
    </row>
    <row r="149034">
      <c r="J149034" s="6" t="n"/>
    </row>
    <row r="149035">
      <c r="J149035" s="6" t="n"/>
    </row>
    <row r="149036">
      <c r="J149036" s="6" t="n"/>
    </row>
    <row r="149037">
      <c r="J149037" s="6" t="n"/>
    </row>
    <row r="149038">
      <c r="J149038" s="6" t="n"/>
    </row>
    <row r="149039">
      <c r="J149039" s="6" t="n"/>
    </row>
    <row r="149040">
      <c r="J149040" s="6" t="n"/>
    </row>
    <row r="149041">
      <c r="J149041" s="6" t="n"/>
    </row>
    <row r="149042">
      <c r="J149042" s="6" t="n"/>
    </row>
    <row r="149043">
      <c r="J149043" s="6" t="n"/>
    </row>
    <row r="149044">
      <c r="J149044" s="6" t="n"/>
    </row>
    <row r="149045">
      <c r="J149045" s="6" t="n"/>
    </row>
    <row r="149046">
      <c r="J149046" s="6" t="n"/>
    </row>
    <row r="149047">
      <c r="J149047" s="6" t="n"/>
    </row>
    <row r="149048">
      <c r="J149048" s="6" t="n"/>
    </row>
    <row r="149049">
      <c r="J149049" s="6" t="n"/>
    </row>
    <row r="149050">
      <c r="J149050" s="6" t="n"/>
    </row>
    <row r="149051">
      <c r="J149051" s="6" t="n"/>
    </row>
    <row r="149052">
      <c r="J149052" s="6" t="n"/>
    </row>
    <row r="149053">
      <c r="J149053" s="6" t="n"/>
    </row>
    <row r="149054">
      <c r="J149054" s="6" t="n"/>
    </row>
    <row r="149055">
      <c r="J149055" s="6" t="n"/>
    </row>
    <row r="149056">
      <c r="J149056" s="6" t="n"/>
    </row>
    <row r="149057">
      <c r="J149057" s="6" t="n"/>
    </row>
    <row r="149058">
      <c r="J149058" s="6" t="n"/>
    </row>
    <row r="149059">
      <c r="J149059" s="6" t="n"/>
    </row>
    <row r="149060">
      <c r="J149060" s="6" t="n"/>
    </row>
    <row r="149061">
      <c r="J149061" s="6" t="n"/>
    </row>
    <row r="149062">
      <c r="J149062" s="6" t="n"/>
    </row>
    <row r="149063">
      <c r="J149063" s="6" t="n"/>
    </row>
    <row r="149064">
      <c r="J149064" s="6" t="n"/>
    </row>
    <row r="149065">
      <c r="J149065" s="6" t="n"/>
    </row>
    <row r="149066">
      <c r="J149066" s="6" t="n"/>
    </row>
    <row r="149067">
      <c r="J149067" s="6" t="n"/>
    </row>
    <row r="149068">
      <c r="J149068" s="6" t="n"/>
    </row>
    <row r="149069">
      <c r="J149069" s="6" t="n"/>
    </row>
    <row r="149070">
      <c r="J149070" s="6" t="n"/>
    </row>
    <row r="149071">
      <c r="J149071" s="6" t="n"/>
    </row>
    <row r="149072">
      <c r="J149072" s="6" t="n"/>
    </row>
    <row r="149073">
      <c r="J149073" s="6" t="n"/>
    </row>
    <row r="149074">
      <c r="J149074" s="6" t="n"/>
    </row>
    <row r="149075">
      <c r="J149075" s="6" t="n"/>
    </row>
    <row r="149076">
      <c r="J149076" s="6" t="n"/>
    </row>
    <row r="149077">
      <c r="J149077" s="6" t="n"/>
    </row>
    <row r="149078">
      <c r="J149078" s="6" t="n"/>
    </row>
    <row r="149079">
      <c r="J149079" s="6" t="n"/>
    </row>
    <row r="149080">
      <c r="J149080" s="6" t="n"/>
    </row>
    <row r="149081">
      <c r="J149081" s="6" t="n"/>
    </row>
    <row r="149082">
      <c r="J149082" s="6" t="n"/>
    </row>
    <row r="149083">
      <c r="J149083" s="6" t="n"/>
    </row>
    <row r="149084">
      <c r="J149084" s="6" t="n"/>
    </row>
    <row r="149085">
      <c r="J149085" s="6" t="n"/>
    </row>
    <row r="149086">
      <c r="J149086" s="6" t="n"/>
    </row>
    <row r="149087">
      <c r="J149087" s="6" t="n"/>
    </row>
    <row r="149088">
      <c r="J149088" s="6" t="n"/>
    </row>
    <row r="149089">
      <c r="J149089" s="6" t="n"/>
    </row>
    <row r="149090">
      <c r="J149090" s="6" t="n"/>
    </row>
    <row r="149091">
      <c r="J149091" s="6" t="n"/>
    </row>
    <row r="149092">
      <c r="J149092" s="6" t="n"/>
    </row>
    <row r="149093">
      <c r="J149093" s="6" t="n"/>
    </row>
    <row r="149094">
      <c r="J149094" s="6" t="n"/>
    </row>
    <row r="149095">
      <c r="J149095" s="6" t="n"/>
    </row>
    <row r="149096">
      <c r="J149096" s="6" t="n"/>
    </row>
    <row r="149097">
      <c r="J149097" s="6" t="n"/>
    </row>
    <row r="149098">
      <c r="J149098" s="6" t="n"/>
    </row>
    <row r="149099">
      <c r="J149099" s="6" t="n"/>
    </row>
    <row r="149100">
      <c r="J149100" s="6" t="n"/>
    </row>
    <row r="149101">
      <c r="J149101" s="6" t="n"/>
    </row>
    <row r="149102">
      <c r="J149102" s="6" t="n"/>
    </row>
    <row r="149103">
      <c r="J149103" s="6" t="n"/>
    </row>
    <row r="149104">
      <c r="J149104" s="6" t="n"/>
    </row>
    <row r="149105">
      <c r="J149105" s="6" t="n"/>
    </row>
    <row r="149106">
      <c r="J149106" s="6" t="n"/>
    </row>
    <row r="149107">
      <c r="J149107" s="6" t="n"/>
    </row>
    <row r="149108">
      <c r="J149108" s="6" t="n"/>
    </row>
    <row r="149109">
      <c r="J149109" s="6" t="n"/>
    </row>
    <row r="149110">
      <c r="J149110" s="6" t="n"/>
    </row>
    <row r="149111">
      <c r="J149111" s="6" t="n"/>
    </row>
    <row r="149112">
      <c r="J149112" s="6" t="n"/>
    </row>
    <row r="149113">
      <c r="J149113" s="6" t="n"/>
    </row>
    <row r="149114">
      <c r="J149114" s="6" t="n"/>
    </row>
    <row r="149115">
      <c r="J149115" s="6" t="n"/>
    </row>
    <row r="149116">
      <c r="J149116" s="6" t="n"/>
    </row>
    <row r="149117">
      <c r="J149117" s="6" t="n"/>
    </row>
    <row r="149118">
      <c r="J149118" s="6" t="n"/>
    </row>
    <row r="149119">
      <c r="J149119" s="6" t="n"/>
    </row>
    <row r="149120">
      <c r="J149120" s="6" t="n"/>
    </row>
    <row r="149121">
      <c r="J149121" s="6" t="n"/>
    </row>
    <row r="149122">
      <c r="J149122" s="6" t="n"/>
    </row>
    <row r="149123">
      <c r="J149123" s="6" t="n"/>
    </row>
    <row r="149124">
      <c r="J149124" s="6" t="n"/>
    </row>
    <row r="149125">
      <c r="J149125" s="6" t="n"/>
    </row>
    <row r="149126">
      <c r="J149126" s="6" t="n"/>
    </row>
    <row r="149127">
      <c r="J149127" s="6" t="n"/>
    </row>
    <row r="149128">
      <c r="J149128" s="6" t="n"/>
    </row>
    <row r="149129">
      <c r="J149129" s="6" t="n"/>
    </row>
    <row r="149130">
      <c r="J149130" s="6" t="n"/>
    </row>
    <row r="149131">
      <c r="J149131" s="6" t="n"/>
    </row>
    <row r="149132">
      <c r="J149132" s="6" t="n"/>
    </row>
    <row r="149133">
      <c r="J149133" s="6" t="n"/>
    </row>
    <row r="149134">
      <c r="J149134" s="6" t="n"/>
    </row>
    <row r="149135">
      <c r="J149135" s="6" t="n"/>
    </row>
    <row r="149136">
      <c r="J149136" s="6" t="n"/>
    </row>
    <row r="149137">
      <c r="J149137" s="6" t="n"/>
    </row>
    <row r="149138">
      <c r="J149138" s="6" t="n"/>
    </row>
    <row r="149139">
      <c r="J149139" s="6" t="n"/>
    </row>
    <row r="149140">
      <c r="J149140" s="6" t="n"/>
    </row>
    <row r="149141">
      <c r="J149141" s="6" t="n"/>
    </row>
    <row r="149142">
      <c r="J149142" s="6" t="n"/>
    </row>
    <row r="149143">
      <c r="J149143" s="6" t="n"/>
    </row>
    <row r="149144">
      <c r="J149144" s="6" t="n"/>
    </row>
    <row r="149145">
      <c r="J149145" s="6" t="n"/>
    </row>
    <row r="149146">
      <c r="J149146" s="6" t="n"/>
    </row>
    <row r="149147">
      <c r="J149147" s="6" t="n"/>
    </row>
    <row r="149148">
      <c r="J149148" s="6" t="n"/>
    </row>
    <row r="149149">
      <c r="J149149" s="6" t="n"/>
    </row>
    <row r="149150">
      <c r="J149150" s="6" t="n"/>
    </row>
    <row r="149151">
      <c r="J149151" s="6" t="n"/>
    </row>
    <row r="149152">
      <c r="J149152" s="6" t="n"/>
    </row>
    <row r="149153">
      <c r="J149153" s="6" t="n"/>
    </row>
    <row r="149154">
      <c r="J149154" s="6" t="n"/>
    </row>
    <row r="149155">
      <c r="J149155" s="6" t="n"/>
    </row>
    <row r="149156">
      <c r="J149156" s="6" t="n"/>
    </row>
    <row r="149157">
      <c r="J149157" s="6" t="n"/>
    </row>
    <row r="149158">
      <c r="J149158" s="6" t="n"/>
    </row>
    <row r="149159">
      <c r="J149159" s="6" t="n"/>
    </row>
    <row r="149160">
      <c r="J149160" s="6" t="n"/>
    </row>
    <row r="149161">
      <c r="J149161" s="6" t="n"/>
    </row>
    <row r="149162">
      <c r="J149162" s="6" t="n"/>
    </row>
    <row r="149163">
      <c r="J149163" s="6" t="n"/>
    </row>
    <row r="149164">
      <c r="J149164" s="6" t="n"/>
    </row>
    <row r="149165">
      <c r="J149165" s="6" t="n"/>
    </row>
    <row r="149166">
      <c r="J149166" s="6" t="n"/>
    </row>
    <row r="149167">
      <c r="J149167" s="6" t="n"/>
    </row>
    <row r="149168">
      <c r="J149168" s="6" t="n"/>
    </row>
    <row r="149169">
      <c r="J149169" s="6" t="n"/>
    </row>
    <row r="149170">
      <c r="J149170" s="6" t="n"/>
    </row>
    <row r="149171">
      <c r="J149171" s="6" t="n"/>
    </row>
    <row r="149172">
      <c r="J149172" s="6" t="n"/>
    </row>
    <row r="149173">
      <c r="J149173" s="6" t="n"/>
    </row>
    <row r="149174">
      <c r="J149174" s="6" t="n"/>
    </row>
    <row r="149175">
      <c r="J149175" s="6" t="n"/>
    </row>
    <row r="149176">
      <c r="J149176" s="6" t="n"/>
    </row>
    <row r="149177">
      <c r="J149177" s="6" t="n"/>
    </row>
    <row r="149178">
      <c r="J149178" s="6" t="n"/>
    </row>
    <row r="149179">
      <c r="J149179" s="6" t="n"/>
    </row>
    <row r="149180">
      <c r="J149180" s="6" t="n"/>
    </row>
    <row r="149181">
      <c r="J149181" s="6" t="n"/>
    </row>
    <row r="149182">
      <c r="J149182" s="6" t="n"/>
    </row>
    <row r="149183">
      <c r="J149183" s="6" t="n"/>
    </row>
    <row r="149184">
      <c r="J149184" s="6" t="n"/>
    </row>
    <row r="149185">
      <c r="J149185" s="6" t="n"/>
    </row>
    <row r="149186">
      <c r="J149186" s="6" t="n"/>
    </row>
    <row r="149187">
      <c r="J149187" s="6" t="n"/>
    </row>
    <row r="149188">
      <c r="J149188" s="6" t="n"/>
    </row>
    <row r="149189">
      <c r="J149189" s="6" t="n"/>
    </row>
    <row r="149190">
      <c r="J149190" s="6" t="n"/>
    </row>
    <row r="149191">
      <c r="J149191" s="6" t="n"/>
    </row>
    <row r="149192">
      <c r="J149192" s="6" t="n"/>
    </row>
    <row r="149193">
      <c r="J149193" s="6" t="n"/>
    </row>
    <row r="149194">
      <c r="J149194" s="6" t="n"/>
    </row>
    <row r="149195">
      <c r="J149195" s="6" t="n"/>
    </row>
    <row r="149196">
      <c r="J149196" s="6" t="n"/>
    </row>
    <row r="149197">
      <c r="J149197" s="6" t="n"/>
    </row>
    <row r="149198">
      <c r="J149198" s="6" t="n"/>
    </row>
    <row r="149199">
      <c r="J149199" s="6" t="n"/>
    </row>
    <row r="149200">
      <c r="J149200" s="6" t="n"/>
    </row>
    <row r="149201">
      <c r="J149201" s="6" t="n"/>
    </row>
    <row r="149202">
      <c r="J149202" s="6" t="n"/>
    </row>
    <row r="149203">
      <c r="J149203" s="6" t="n"/>
    </row>
    <row r="149204">
      <c r="J149204" s="6" t="n"/>
    </row>
    <row r="149205">
      <c r="J149205" s="6" t="n"/>
    </row>
    <row r="149206">
      <c r="J149206" s="6" t="n"/>
    </row>
    <row r="149207">
      <c r="J149207" s="6" t="n"/>
    </row>
    <row r="149208">
      <c r="J149208" s="6" t="n"/>
    </row>
    <row r="149209">
      <c r="J149209" s="6" t="n"/>
    </row>
    <row r="149210">
      <c r="J149210" s="6" t="n"/>
    </row>
    <row r="149211">
      <c r="J149211" s="6" t="n"/>
    </row>
    <row r="149212">
      <c r="J149212" s="6" t="n"/>
    </row>
    <row r="149213">
      <c r="J149213" s="6" t="n"/>
    </row>
    <row r="149214">
      <c r="J149214" s="6" t="n"/>
    </row>
    <row r="149215">
      <c r="J149215" s="6" t="n"/>
    </row>
    <row r="149216">
      <c r="J149216" s="6" t="n"/>
    </row>
    <row r="149217">
      <c r="J149217" s="6" t="n"/>
    </row>
    <row r="149218">
      <c r="J149218" s="6" t="n"/>
    </row>
    <row r="149219">
      <c r="J149219" s="6" t="n"/>
    </row>
    <row r="149220">
      <c r="J149220" s="6" t="n"/>
    </row>
    <row r="149221">
      <c r="J149221" s="6" t="n"/>
    </row>
    <row r="149222">
      <c r="J149222" s="6" t="n"/>
    </row>
    <row r="149223">
      <c r="J149223" s="6" t="n"/>
    </row>
    <row r="149224">
      <c r="J149224" s="6" t="n"/>
    </row>
    <row r="149225">
      <c r="J149225" s="6" t="n"/>
    </row>
    <row r="149226">
      <c r="J149226" s="6" t="n"/>
    </row>
    <row r="149227">
      <c r="J149227" s="6" t="n"/>
    </row>
    <row r="149228">
      <c r="J149228" s="6" t="n"/>
    </row>
    <row r="149229">
      <c r="J149229" s="6" t="n"/>
    </row>
    <row r="149230">
      <c r="J149230" s="6" t="n"/>
    </row>
    <row r="149231">
      <c r="J149231" s="6" t="n"/>
    </row>
    <row r="149232">
      <c r="J149232" s="6" t="n"/>
    </row>
    <row r="149233">
      <c r="J149233" s="6" t="n"/>
    </row>
    <row r="149234">
      <c r="J149234" s="6" t="n"/>
    </row>
    <row r="149235">
      <c r="J149235" s="6" t="n"/>
    </row>
    <row r="149236">
      <c r="J149236" s="6" t="n"/>
    </row>
    <row r="149237">
      <c r="J149237" s="6" t="n"/>
    </row>
    <row r="149238">
      <c r="J149238" s="6" t="n"/>
    </row>
    <row r="149239">
      <c r="J149239" s="6" t="n"/>
    </row>
    <row r="149240">
      <c r="J149240" s="6" t="n"/>
    </row>
    <row r="149241">
      <c r="J149241" s="6" t="n"/>
    </row>
    <row r="149242">
      <c r="J149242" s="6" t="n"/>
    </row>
    <row r="149243">
      <c r="J149243" s="6" t="n"/>
    </row>
    <row r="149244">
      <c r="J149244" s="6" t="n"/>
    </row>
    <row r="149245">
      <c r="J149245" s="6" t="n"/>
    </row>
    <row r="149246">
      <c r="J149246" s="6" t="n"/>
    </row>
    <row r="149247">
      <c r="J149247" s="6" t="n"/>
    </row>
    <row r="149248">
      <c r="J149248" s="6" t="n"/>
    </row>
    <row r="149249">
      <c r="J149249" s="6" t="n"/>
    </row>
    <row r="149250">
      <c r="J149250" s="6" t="n"/>
    </row>
    <row r="149251">
      <c r="J149251" s="6" t="n"/>
    </row>
    <row r="149252">
      <c r="J149252" s="6" t="n"/>
    </row>
    <row r="149253">
      <c r="J149253" s="6" t="n"/>
    </row>
    <row r="149254">
      <c r="J149254" s="6" t="n"/>
    </row>
    <row r="149255">
      <c r="J149255" s="6" t="n"/>
    </row>
    <row r="149256">
      <c r="J149256" s="6" t="n"/>
    </row>
    <row r="149257">
      <c r="J149257" s="6" t="n"/>
    </row>
    <row r="149258">
      <c r="J149258" s="6" t="n"/>
    </row>
    <row r="149259">
      <c r="J149259" s="6" t="n"/>
    </row>
    <row r="149260">
      <c r="J149260" s="6" t="n"/>
    </row>
    <row r="149261">
      <c r="J149261" s="6" t="n"/>
    </row>
    <row r="149262">
      <c r="J149262" s="6" t="n"/>
    </row>
    <row r="149263">
      <c r="J149263" s="6" t="n"/>
    </row>
    <row r="149264">
      <c r="J149264" s="6" t="n"/>
    </row>
    <row r="149265">
      <c r="J149265" s="6" t="n"/>
    </row>
    <row r="149266">
      <c r="J149266" s="6" t="n"/>
    </row>
    <row r="149267">
      <c r="J149267" s="6" t="n"/>
    </row>
    <row r="149268">
      <c r="J149268" s="6" t="n"/>
    </row>
    <row r="149269">
      <c r="J149269" s="6" t="n"/>
    </row>
    <row r="149270">
      <c r="J149270" s="6" t="n"/>
    </row>
    <row r="149271">
      <c r="J149271" s="6" t="n"/>
    </row>
    <row r="149272">
      <c r="J149272" s="6" t="n"/>
    </row>
    <row r="149273">
      <c r="J149273" s="6" t="n"/>
    </row>
    <row r="149274">
      <c r="J149274" s="6" t="n"/>
    </row>
    <row r="149275">
      <c r="J149275" s="6" t="n"/>
    </row>
    <row r="149276">
      <c r="J149276" s="6" t="n"/>
    </row>
    <row r="149277">
      <c r="J149277" s="6" t="n"/>
    </row>
    <row r="149278">
      <c r="J149278" s="6" t="n"/>
    </row>
    <row r="149279">
      <c r="J149279" s="6" t="n"/>
    </row>
    <row r="149280">
      <c r="J149280" s="6" t="n"/>
    </row>
    <row r="149281">
      <c r="J149281" s="6" t="n"/>
    </row>
    <row r="149282">
      <c r="J149282" s="6" t="n"/>
    </row>
    <row r="149283">
      <c r="J149283" s="6" t="n"/>
    </row>
    <row r="149284">
      <c r="J149284" s="6" t="n"/>
    </row>
    <row r="149285">
      <c r="J149285" s="6" t="n"/>
    </row>
    <row r="149286">
      <c r="J149286" s="6" t="n"/>
    </row>
    <row r="149287">
      <c r="J149287" s="6" t="n"/>
    </row>
    <row r="149288">
      <c r="J149288" s="6" t="n"/>
    </row>
    <row r="149289">
      <c r="J149289" s="6" t="n"/>
    </row>
    <row r="149290">
      <c r="J149290" s="6" t="n"/>
    </row>
    <row r="149291">
      <c r="J149291" s="6" t="n"/>
    </row>
    <row r="149292">
      <c r="J149292" s="6" t="n"/>
    </row>
    <row r="149293">
      <c r="J149293" s="6" t="n"/>
    </row>
    <row r="149294">
      <c r="J149294" s="6" t="n"/>
    </row>
    <row r="149295">
      <c r="J149295" s="6" t="n"/>
    </row>
    <row r="149296">
      <c r="J149296" s="6" t="n"/>
    </row>
    <row r="149297">
      <c r="J149297" s="6" t="n"/>
    </row>
    <row r="149298">
      <c r="J149298" s="6" t="n"/>
    </row>
    <row r="149299">
      <c r="J149299" s="6" t="n"/>
    </row>
    <row r="149300">
      <c r="J149300" s="6" t="n"/>
    </row>
    <row r="149301">
      <c r="J149301" s="6" t="n"/>
    </row>
    <row r="149302">
      <c r="J149302" s="6" t="n"/>
    </row>
    <row r="149303">
      <c r="J149303" s="6" t="n"/>
    </row>
    <row r="149304">
      <c r="J149304" s="6" t="n"/>
    </row>
    <row r="149305">
      <c r="J149305" s="6" t="n"/>
    </row>
    <row r="149306">
      <c r="J149306" s="6" t="n"/>
    </row>
    <row r="149307">
      <c r="J149307" s="6" t="n"/>
    </row>
    <row r="149308">
      <c r="J149308" s="6" t="n"/>
    </row>
    <row r="149309">
      <c r="J149309" s="6" t="n"/>
    </row>
    <row r="149310">
      <c r="J149310" s="6" t="n"/>
    </row>
    <row r="149311">
      <c r="J149311" s="6" t="n"/>
    </row>
    <row r="149312">
      <c r="J149312" s="6" t="n"/>
    </row>
    <row r="149313">
      <c r="J149313" s="6" t="n"/>
    </row>
    <row r="149314">
      <c r="J149314" s="6" t="n"/>
    </row>
    <row r="149315">
      <c r="J149315" s="6" t="n"/>
    </row>
    <row r="149316">
      <c r="J149316" s="6" t="n"/>
    </row>
    <row r="149317">
      <c r="J149317" s="6" t="n"/>
    </row>
    <row r="149318">
      <c r="J149318" s="6" t="n"/>
    </row>
    <row r="149319">
      <c r="J149319" s="6" t="n"/>
    </row>
    <row r="149320">
      <c r="J149320" s="6" t="n"/>
    </row>
    <row r="149321">
      <c r="J149321" s="6" t="n"/>
    </row>
    <row r="149322">
      <c r="J149322" s="6" t="n"/>
    </row>
    <row r="149323">
      <c r="J149323" s="6" t="n"/>
    </row>
    <row r="149324">
      <c r="J149324" s="6" t="n"/>
    </row>
    <row r="149325">
      <c r="J149325" s="6" t="n"/>
    </row>
    <row r="149326">
      <c r="J149326" s="6" t="n"/>
    </row>
    <row r="149327">
      <c r="J149327" s="6" t="n"/>
    </row>
    <row r="149328">
      <c r="J149328" s="6" t="n"/>
    </row>
    <row r="149329">
      <c r="J149329" s="6" t="n"/>
    </row>
    <row r="149330">
      <c r="J149330" s="6" t="n"/>
    </row>
    <row r="149331">
      <c r="J149331" s="6" t="n"/>
    </row>
    <row r="149332">
      <c r="J149332" s="6" t="n"/>
    </row>
    <row r="149333">
      <c r="J149333" s="6" t="n"/>
    </row>
    <row r="149334">
      <c r="J149334" s="6" t="n"/>
    </row>
    <row r="149335">
      <c r="J149335" s="6" t="n"/>
    </row>
    <row r="149336">
      <c r="J149336" s="6" t="n"/>
    </row>
    <row r="149337">
      <c r="J149337" s="6" t="n"/>
    </row>
    <row r="149338">
      <c r="J149338" s="6" t="n"/>
    </row>
    <row r="149339">
      <c r="J149339" s="6" t="n"/>
    </row>
    <row r="149340">
      <c r="J149340" s="6" t="n"/>
    </row>
    <row r="149341">
      <c r="J149341" s="6" t="n"/>
    </row>
    <row r="149342">
      <c r="J149342" s="6" t="n"/>
    </row>
    <row r="149343">
      <c r="J149343" s="6" t="n"/>
    </row>
    <row r="149344">
      <c r="J149344" s="6" t="n"/>
    </row>
    <row r="149345">
      <c r="J149345" s="6" t="n"/>
    </row>
    <row r="149346">
      <c r="J149346" s="6" t="n"/>
    </row>
    <row r="149347">
      <c r="J149347" s="6" t="n"/>
    </row>
    <row r="149348">
      <c r="J149348" s="6" t="n"/>
    </row>
    <row r="149349">
      <c r="J149349" s="6" t="n"/>
    </row>
    <row r="149350">
      <c r="J149350" s="6" t="n"/>
    </row>
    <row r="149351">
      <c r="J149351" s="6" t="n"/>
    </row>
    <row r="149352">
      <c r="J149352" s="6" t="n"/>
    </row>
    <row r="149353">
      <c r="J149353" s="6" t="n"/>
    </row>
    <row r="149354">
      <c r="J149354" s="6" t="n"/>
    </row>
    <row r="149355">
      <c r="J149355" s="6" t="n"/>
    </row>
    <row r="149356">
      <c r="J149356" s="6" t="n"/>
    </row>
    <row r="149357">
      <c r="J149357" s="6" t="n"/>
    </row>
    <row r="149358">
      <c r="J149358" s="6" t="n"/>
    </row>
    <row r="149359">
      <c r="J149359" s="6" t="n"/>
    </row>
    <row r="149360">
      <c r="J149360" s="6" t="n"/>
    </row>
    <row r="149361">
      <c r="J149361" s="6" t="n"/>
    </row>
    <row r="149362">
      <c r="J149362" s="6" t="n"/>
    </row>
    <row r="149363">
      <c r="J149363" s="6" t="n"/>
    </row>
    <row r="149364">
      <c r="J149364" s="6" t="n"/>
    </row>
    <row r="149365">
      <c r="J149365" s="6" t="n"/>
    </row>
    <row r="149366">
      <c r="J149366" s="6" t="n"/>
    </row>
    <row r="149367">
      <c r="J149367" s="6" t="n"/>
    </row>
    <row r="149368">
      <c r="J149368" s="6" t="n"/>
    </row>
    <row r="149369">
      <c r="J149369" s="6" t="n"/>
    </row>
    <row r="149370">
      <c r="J149370" s="6" t="n"/>
    </row>
    <row r="149371">
      <c r="J149371" s="6" t="n"/>
    </row>
    <row r="149372">
      <c r="J149372" s="6" t="n"/>
    </row>
    <row r="149373">
      <c r="J149373" s="6" t="n"/>
    </row>
    <row r="149374">
      <c r="J149374" s="6" t="n"/>
    </row>
    <row r="149375">
      <c r="J149375" s="6" t="n"/>
    </row>
    <row r="149376">
      <c r="J149376" s="6" t="n"/>
    </row>
    <row r="149377">
      <c r="J149377" s="6" t="n"/>
    </row>
    <row r="149378">
      <c r="J149378" s="6" t="n"/>
    </row>
    <row r="149379">
      <c r="J149379" s="6" t="n"/>
    </row>
    <row r="149380">
      <c r="J149380" s="6" t="n"/>
    </row>
    <row r="149381">
      <c r="J149381" s="6" t="n"/>
    </row>
    <row r="149382">
      <c r="J149382" s="6" t="n"/>
    </row>
    <row r="149383">
      <c r="J149383" s="6" t="n"/>
    </row>
    <row r="149384">
      <c r="J149384" s="6" t="n"/>
    </row>
    <row r="149385">
      <c r="J149385" s="6" t="n"/>
    </row>
    <row r="149386">
      <c r="J149386" s="6" t="n"/>
    </row>
    <row r="149387">
      <c r="J149387" s="6" t="n"/>
    </row>
    <row r="149388">
      <c r="J149388" s="6" t="n"/>
    </row>
    <row r="149389">
      <c r="J149389" s="6" t="n"/>
    </row>
    <row r="149390">
      <c r="J149390" s="6" t="n"/>
    </row>
    <row r="149391">
      <c r="J149391" s="6" t="n"/>
    </row>
    <row r="149392">
      <c r="J149392" s="6" t="n"/>
    </row>
    <row r="149393">
      <c r="J149393" s="6" t="n"/>
    </row>
    <row r="149394">
      <c r="J149394" s="6" t="n"/>
    </row>
    <row r="149395">
      <c r="J149395" s="6" t="n"/>
    </row>
    <row r="149396">
      <c r="J149396" s="6" t="n"/>
    </row>
    <row r="149397">
      <c r="J149397" s="6" t="n"/>
    </row>
    <row r="149398">
      <c r="J149398" s="6" t="n"/>
    </row>
    <row r="149399">
      <c r="J149399" s="6" t="n"/>
    </row>
    <row r="149400">
      <c r="J149400" s="6" t="n"/>
    </row>
    <row r="149401">
      <c r="J149401" s="6" t="n"/>
    </row>
    <row r="149402">
      <c r="J149402" s="6" t="n"/>
    </row>
    <row r="149403">
      <c r="J149403" s="6" t="n"/>
    </row>
    <row r="149404">
      <c r="J149404" s="6" t="n"/>
    </row>
    <row r="149405">
      <c r="J149405" s="6" t="n"/>
    </row>
    <row r="149406">
      <c r="J149406" s="6" t="n"/>
    </row>
    <row r="149407">
      <c r="J149407" s="6" t="n"/>
    </row>
    <row r="149408">
      <c r="J149408" s="6" t="n"/>
    </row>
    <row r="149409">
      <c r="J149409" s="6" t="n"/>
    </row>
    <row r="149410">
      <c r="J149410" s="6" t="n"/>
    </row>
    <row r="149411">
      <c r="J149411" s="6" t="n"/>
    </row>
    <row r="149412">
      <c r="J149412" s="6" t="n"/>
    </row>
    <row r="149413">
      <c r="J149413" s="6" t="n"/>
    </row>
    <row r="149414">
      <c r="J149414" s="6" t="n"/>
    </row>
    <row r="149415">
      <c r="J149415" s="6" t="n"/>
    </row>
    <row r="149416">
      <c r="J149416" s="6" t="n"/>
    </row>
    <row r="149417">
      <c r="J149417" s="6" t="n"/>
    </row>
    <row r="149418">
      <c r="J149418" s="6" t="n"/>
    </row>
    <row r="149419">
      <c r="J149419" s="6" t="n"/>
    </row>
    <row r="149420">
      <c r="J149420" s="6" t="n"/>
    </row>
    <row r="149421">
      <c r="J149421" s="6" t="n"/>
    </row>
    <row r="149422">
      <c r="J149422" s="6" t="n"/>
    </row>
    <row r="149423">
      <c r="J149423" s="6" t="n"/>
    </row>
    <row r="149424">
      <c r="J149424" s="6" t="n"/>
    </row>
    <row r="149425">
      <c r="J149425" s="6" t="n"/>
    </row>
    <row r="149426">
      <c r="J149426" s="6" t="n"/>
    </row>
    <row r="149427">
      <c r="J149427" s="6" t="n"/>
    </row>
    <row r="149428">
      <c r="J149428" s="6" t="n"/>
    </row>
    <row r="149429">
      <c r="J149429" s="6" t="n"/>
    </row>
    <row r="149430">
      <c r="J149430" s="6" t="n"/>
    </row>
    <row r="149431">
      <c r="J149431" s="6" t="n"/>
    </row>
    <row r="149432">
      <c r="J149432" s="6" t="n"/>
    </row>
    <row r="149433">
      <c r="J149433" s="6" t="n"/>
    </row>
    <row r="149434">
      <c r="J149434" s="6" t="n"/>
    </row>
    <row r="149435">
      <c r="J149435" s="6" t="n"/>
    </row>
    <row r="149436">
      <c r="J149436" s="6" t="n"/>
    </row>
    <row r="149437">
      <c r="J149437" s="6" t="n"/>
    </row>
    <row r="149438">
      <c r="J149438" s="6" t="n"/>
    </row>
    <row r="149439">
      <c r="J149439" s="6" t="n"/>
    </row>
    <row r="149440">
      <c r="J149440" s="6" t="n"/>
    </row>
    <row r="149441">
      <c r="J149441" s="6" t="n"/>
    </row>
    <row r="149442">
      <c r="J149442" s="6" t="n"/>
    </row>
    <row r="149443">
      <c r="J149443" s="6" t="n"/>
    </row>
    <row r="149444">
      <c r="J149444" s="6" t="n"/>
    </row>
    <row r="149445">
      <c r="J149445" s="6" t="n"/>
    </row>
    <row r="149446">
      <c r="J149446" s="6" t="n"/>
    </row>
    <row r="149447">
      <c r="J149447" s="6" t="n"/>
    </row>
    <row r="149448">
      <c r="J149448" s="6" t="n"/>
    </row>
    <row r="149449">
      <c r="J149449" s="6" t="n"/>
    </row>
    <row r="149450">
      <c r="J149450" s="6" t="n"/>
    </row>
    <row r="149451">
      <c r="J149451" s="6" t="n"/>
    </row>
    <row r="149452">
      <c r="J149452" s="6" t="n"/>
    </row>
    <row r="149453">
      <c r="J149453" s="6" t="n"/>
    </row>
    <row r="149454">
      <c r="J149454" s="6" t="n"/>
    </row>
    <row r="149455">
      <c r="J149455" s="6" t="n"/>
    </row>
    <row r="149456">
      <c r="J149456" s="6" t="n"/>
    </row>
    <row r="149457">
      <c r="J149457" s="6" t="n"/>
    </row>
    <row r="149458">
      <c r="J149458" s="6" t="n"/>
    </row>
    <row r="149459">
      <c r="J149459" s="6" t="n"/>
    </row>
    <row r="149460">
      <c r="J149460" s="6" t="n"/>
    </row>
    <row r="149461">
      <c r="J149461" s="6" t="n"/>
    </row>
    <row r="149462">
      <c r="J149462" s="6" t="n"/>
    </row>
    <row r="149463">
      <c r="J149463" s="6" t="n"/>
    </row>
    <row r="149464">
      <c r="J149464" s="6" t="n"/>
    </row>
    <row r="149465">
      <c r="J149465" s="6" t="n"/>
    </row>
    <row r="149466">
      <c r="J149466" s="6" t="n"/>
    </row>
    <row r="149467">
      <c r="J149467" s="6" t="n"/>
    </row>
    <row r="149468">
      <c r="J149468" s="6" t="n"/>
    </row>
    <row r="149469">
      <c r="J149469" s="6" t="n"/>
    </row>
    <row r="149470">
      <c r="J149470" s="6" t="n"/>
    </row>
    <row r="149471">
      <c r="J149471" s="6" t="n"/>
    </row>
    <row r="149472">
      <c r="J149472" s="6" t="n"/>
    </row>
    <row r="149473">
      <c r="J149473" s="6" t="n"/>
    </row>
    <row r="149474">
      <c r="J149474" s="6" t="n"/>
    </row>
    <row r="149475">
      <c r="J149475" s="6" t="n"/>
    </row>
    <row r="149476">
      <c r="J149476" s="6" t="n"/>
    </row>
    <row r="149477">
      <c r="J149477" s="6" t="n"/>
    </row>
    <row r="149478">
      <c r="J149478" s="6" t="n"/>
    </row>
    <row r="149479">
      <c r="J149479" s="6" t="n"/>
    </row>
    <row r="149480">
      <c r="J149480" s="6" t="n"/>
    </row>
    <row r="149481">
      <c r="J149481" s="6" t="n"/>
    </row>
    <row r="149482">
      <c r="J149482" s="6" t="n"/>
    </row>
    <row r="149483">
      <c r="J149483" s="6" t="n"/>
    </row>
    <row r="149484">
      <c r="J149484" s="6" t="n"/>
    </row>
    <row r="149485">
      <c r="J149485" s="6" t="n"/>
    </row>
    <row r="149486">
      <c r="J149486" s="6" t="n"/>
    </row>
    <row r="149487">
      <c r="J149487" s="6" t="n"/>
    </row>
    <row r="149488">
      <c r="J149488" s="6" t="n"/>
    </row>
    <row r="149489">
      <c r="J149489" s="6" t="n"/>
    </row>
    <row r="149490">
      <c r="J149490" s="6" t="n"/>
    </row>
    <row r="149491">
      <c r="J149491" s="6" t="n"/>
    </row>
    <row r="149492">
      <c r="J149492" s="6" t="n"/>
    </row>
    <row r="149493">
      <c r="J149493" s="6" t="n"/>
    </row>
    <row r="149494">
      <c r="J149494" s="6" t="n"/>
    </row>
    <row r="149495">
      <c r="J149495" s="6" t="n"/>
    </row>
    <row r="149496">
      <c r="J149496" s="6" t="n"/>
    </row>
    <row r="149497">
      <c r="J149497" s="6" t="n"/>
    </row>
    <row r="149498">
      <c r="J149498" s="6" t="n"/>
    </row>
    <row r="149499">
      <c r="J149499" s="6" t="n"/>
    </row>
    <row r="149500">
      <c r="J149500" s="6" t="n"/>
    </row>
    <row r="149501">
      <c r="J149501" s="6" t="n"/>
    </row>
    <row r="149502">
      <c r="J149502" s="6" t="n"/>
    </row>
    <row r="149503">
      <c r="J149503" s="6" t="n"/>
    </row>
    <row r="149504">
      <c r="J149504" s="6" t="n"/>
    </row>
    <row r="149505">
      <c r="J149505" s="6" t="n"/>
    </row>
    <row r="149506">
      <c r="J149506" s="6" t="n"/>
    </row>
    <row r="149507">
      <c r="J149507" s="6" t="n"/>
    </row>
    <row r="149508">
      <c r="J149508" s="6" t="n"/>
    </row>
    <row r="149509">
      <c r="J149509" s="6" t="n"/>
    </row>
    <row r="149510">
      <c r="J149510" s="6" t="n"/>
    </row>
    <row r="149511">
      <c r="J149511" s="6" t="n"/>
    </row>
    <row r="149512">
      <c r="J149512" s="6" t="n"/>
    </row>
    <row r="149513">
      <c r="J149513" s="6" t="n"/>
    </row>
    <row r="149514">
      <c r="J149514" s="6" t="n"/>
    </row>
    <row r="149515">
      <c r="J149515" s="6" t="n"/>
    </row>
    <row r="149516">
      <c r="J149516" s="6" t="n"/>
    </row>
    <row r="149517">
      <c r="J149517" s="6" t="n"/>
    </row>
    <row r="149518">
      <c r="J149518" s="6" t="n"/>
    </row>
    <row r="149519">
      <c r="J149519" s="6" t="n"/>
    </row>
    <row r="149520">
      <c r="J149520" s="6" t="n"/>
    </row>
    <row r="149521">
      <c r="J149521" s="6" t="n"/>
    </row>
    <row r="149522">
      <c r="J149522" s="6" t="n"/>
    </row>
    <row r="149523">
      <c r="J149523" s="6" t="n"/>
    </row>
    <row r="149524">
      <c r="J149524" s="6" t="n"/>
    </row>
    <row r="149525">
      <c r="J149525" s="6" t="n"/>
    </row>
    <row r="149526">
      <c r="J149526" s="6" t="n"/>
    </row>
    <row r="149527">
      <c r="J149527" s="6" t="n"/>
    </row>
    <row r="149528">
      <c r="J149528" s="6" t="n"/>
    </row>
    <row r="149529">
      <c r="J149529" s="6" t="n"/>
    </row>
    <row r="149530">
      <c r="J149530" s="6" t="n"/>
    </row>
    <row r="149531">
      <c r="J149531" s="6" t="n"/>
    </row>
    <row r="149532">
      <c r="J149532" s="6" t="n"/>
    </row>
    <row r="149533">
      <c r="J149533" s="6" t="n"/>
    </row>
    <row r="149534">
      <c r="J149534" s="6" t="n"/>
    </row>
    <row r="149535">
      <c r="J149535" s="6" t="n"/>
    </row>
    <row r="149536">
      <c r="J149536" s="6" t="n"/>
    </row>
    <row r="149537">
      <c r="J149537" s="6" t="n"/>
    </row>
    <row r="149538">
      <c r="J149538" s="6" t="n"/>
    </row>
    <row r="149539">
      <c r="J149539" s="6" t="n"/>
    </row>
    <row r="149540">
      <c r="J149540" s="6" t="n"/>
    </row>
    <row r="149541">
      <c r="J149541" s="6" t="n"/>
    </row>
    <row r="149542">
      <c r="J149542" s="6" t="n"/>
    </row>
    <row r="149543">
      <c r="J149543" s="6" t="n"/>
    </row>
    <row r="149544">
      <c r="J149544" s="6" t="n"/>
    </row>
    <row r="149545">
      <c r="J149545" s="6" t="n"/>
    </row>
    <row r="149546">
      <c r="J149546" s="6" t="n"/>
    </row>
    <row r="149547">
      <c r="J149547" s="6" t="n"/>
    </row>
    <row r="149548">
      <c r="J149548" s="6" t="n"/>
    </row>
    <row r="149549">
      <c r="J149549" s="6" t="n"/>
    </row>
    <row r="149550">
      <c r="J149550" s="6" t="n"/>
    </row>
    <row r="149551">
      <c r="J149551" s="6" t="n"/>
    </row>
    <row r="149552">
      <c r="J149552" s="6" t="n"/>
    </row>
    <row r="149553">
      <c r="J149553" s="6" t="n"/>
    </row>
    <row r="149554">
      <c r="J149554" s="6" t="n"/>
    </row>
    <row r="149555">
      <c r="J149555" s="6" t="n"/>
    </row>
    <row r="149556">
      <c r="J149556" s="6" t="n"/>
    </row>
    <row r="149557">
      <c r="J149557" s="6" t="n"/>
    </row>
    <row r="149558">
      <c r="J149558" s="6" t="n"/>
    </row>
    <row r="149559">
      <c r="J149559" s="6" t="n"/>
    </row>
    <row r="149560">
      <c r="J149560" s="6" t="n"/>
    </row>
    <row r="149561">
      <c r="J149561" s="6" t="n"/>
    </row>
    <row r="149562">
      <c r="J149562" s="6" t="n"/>
    </row>
    <row r="149563">
      <c r="J149563" s="6" t="n"/>
    </row>
    <row r="149564">
      <c r="J149564" s="6" t="n"/>
    </row>
    <row r="149565">
      <c r="J149565" s="6" t="n"/>
    </row>
    <row r="149566">
      <c r="J149566" s="6" t="n"/>
    </row>
    <row r="149567">
      <c r="J149567" s="6" t="n"/>
    </row>
    <row r="149568">
      <c r="J149568" s="6" t="n"/>
    </row>
    <row r="149569">
      <c r="J149569" s="6" t="n"/>
    </row>
    <row r="149570">
      <c r="J149570" s="6" t="n"/>
    </row>
    <row r="149571">
      <c r="J149571" s="6" t="n"/>
    </row>
    <row r="149572">
      <c r="J149572" s="6" t="n"/>
    </row>
    <row r="149573">
      <c r="J149573" s="6" t="n"/>
    </row>
    <row r="149574">
      <c r="J149574" s="6" t="n"/>
    </row>
    <row r="149575">
      <c r="J149575" s="6" t="n"/>
    </row>
    <row r="149576">
      <c r="J149576" s="6" t="n"/>
    </row>
    <row r="149577">
      <c r="J149577" s="6" t="n"/>
    </row>
    <row r="149578">
      <c r="J149578" s="6" t="n"/>
    </row>
    <row r="149579">
      <c r="J149579" s="6" t="n"/>
    </row>
    <row r="149580">
      <c r="J149580" s="6" t="n"/>
    </row>
    <row r="149581">
      <c r="J149581" s="6" t="n"/>
    </row>
    <row r="149582">
      <c r="J149582" s="6" t="n"/>
    </row>
    <row r="149583">
      <c r="J149583" s="6" t="n"/>
    </row>
    <row r="149584">
      <c r="J149584" s="6" t="n"/>
    </row>
    <row r="149585">
      <c r="J149585" s="6" t="n"/>
    </row>
    <row r="149586">
      <c r="J149586" s="6" t="n"/>
    </row>
    <row r="149587">
      <c r="J149587" s="6" t="n"/>
    </row>
    <row r="149588">
      <c r="J149588" s="6" t="n"/>
    </row>
    <row r="149589">
      <c r="J149589" s="6" t="n"/>
    </row>
    <row r="149590">
      <c r="J149590" s="6" t="n"/>
    </row>
    <row r="149591">
      <c r="J149591" s="6" t="n"/>
    </row>
    <row r="149592">
      <c r="J149592" s="6" t="n"/>
    </row>
    <row r="149593">
      <c r="J149593" s="6" t="n"/>
    </row>
    <row r="149594">
      <c r="J149594" s="6" t="n"/>
    </row>
    <row r="149595">
      <c r="J149595" s="6" t="n"/>
    </row>
    <row r="149596">
      <c r="J149596" s="6" t="n"/>
    </row>
    <row r="149597">
      <c r="J149597" s="6" t="n"/>
    </row>
    <row r="149598">
      <c r="J149598" s="6" t="n"/>
    </row>
    <row r="149599">
      <c r="J149599" s="6" t="n"/>
    </row>
    <row r="149600">
      <c r="J149600" s="6" t="n"/>
    </row>
    <row r="149601">
      <c r="J149601" s="6" t="n"/>
    </row>
    <row r="149602">
      <c r="J149602" s="6" t="n"/>
    </row>
    <row r="149603">
      <c r="J149603" s="6" t="n"/>
    </row>
    <row r="149604">
      <c r="J149604" s="6" t="n"/>
    </row>
    <row r="149605">
      <c r="J149605" s="6" t="n"/>
    </row>
    <row r="149606">
      <c r="J149606" s="6" t="n"/>
    </row>
    <row r="149607">
      <c r="J149607" s="6" t="n"/>
    </row>
    <row r="149608">
      <c r="J149608" s="6" t="n"/>
    </row>
    <row r="149609">
      <c r="J149609" s="6" t="n"/>
    </row>
    <row r="149610">
      <c r="J149610" s="6" t="n"/>
    </row>
    <row r="149611">
      <c r="J149611" s="6" t="n"/>
    </row>
    <row r="149612">
      <c r="J149612" s="6" t="n"/>
    </row>
    <row r="149613">
      <c r="J149613" s="6" t="n"/>
    </row>
    <row r="149614">
      <c r="J149614" s="6" t="n"/>
    </row>
    <row r="149615">
      <c r="J149615" s="6" t="n"/>
    </row>
    <row r="149616">
      <c r="J149616" s="6" t="n"/>
    </row>
    <row r="149617">
      <c r="J149617" s="6" t="n"/>
    </row>
    <row r="149618">
      <c r="J149618" s="6" t="n"/>
    </row>
    <row r="149619">
      <c r="J149619" s="6" t="n"/>
    </row>
    <row r="149620">
      <c r="J149620" s="6" t="n"/>
    </row>
    <row r="149621">
      <c r="J149621" s="6" t="n"/>
    </row>
    <row r="149622">
      <c r="J149622" s="6" t="n"/>
    </row>
    <row r="149623">
      <c r="J149623" s="6" t="n"/>
    </row>
    <row r="149624">
      <c r="J149624" s="6" t="n"/>
    </row>
    <row r="149625">
      <c r="J149625" s="6" t="n"/>
    </row>
    <row r="149626">
      <c r="J149626" s="6" t="n"/>
    </row>
    <row r="149627">
      <c r="J149627" s="6" t="n"/>
    </row>
    <row r="149628">
      <c r="J149628" s="6" t="n"/>
    </row>
    <row r="149629">
      <c r="J149629" s="6" t="n"/>
    </row>
    <row r="149630">
      <c r="J149630" s="6" t="n"/>
    </row>
    <row r="149631">
      <c r="J149631" s="6" t="n"/>
    </row>
    <row r="149632">
      <c r="J149632" s="6" t="n"/>
    </row>
    <row r="149633">
      <c r="J149633" s="6" t="n"/>
    </row>
    <row r="149634">
      <c r="J149634" s="6" t="n"/>
    </row>
    <row r="149635">
      <c r="J149635" s="6" t="n"/>
    </row>
    <row r="149636">
      <c r="J149636" s="6" t="n"/>
    </row>
    <row r="149637">
      <c r="J149637" s="6" t="n"/>
    </row>
    <row r="149638">
      <c r="J149638" s="6" t="n"/>
    </row>
    <row r="149639">
      <c r="J149639" s="6" t="n"/>
    </row>
    <row r="149640">
      <c r="J149640" s="6" t="n"/>
    </row>
    <row r="149641">
      <c r="J149641" s="6" t="n"/>
    </row>
    <row r="149642">
      <c r="J149642" s="6" t="n"/>
    </row>
    <row r="149643">
      <c r="J149643" s="6" t="n"/>
    </row>
    <row r="149644">
      <c r="J149644" s="6" t="n"/>
    </row>
    <row r="149645">
      <c r="J149645" s="6" t="n"/>
    </row>
    <row r="149646">
      <c r="J149646" s="6" t="n"/>
    </row>
    <row r="149647">
      <c r="J149647" s="6" t="n"/>
    </row>
    <row r="149648">
      <c r="J149648" s="6" t="n"/>
    </row>
    <row r="149649">
      <c r="J149649" s="6" t="n"/>
    </row>
    <row r="149650">
      <c r="J149650" s="6" t="n"/>
    </row>
    <row r="149651">
      <c r="J149651" s="6" t="n"/>
    </row>
    <row r="149652">
      <c r="J149652" s="6" t="n"/>
    </row>
    <row r="149653">
      <c r="J149653" s="6" t="n"/>
    </row>
    <row r="149654">
      <c r="J149654" s="6" t="n"/>
    </row>
    <row r="149655">
      <c r="J149655" s="6" t="n"/>
    </row>
    <row r="149656">
      <c r="J149656" s="6" t="n"/>
    </row>
    <row r="149657">
      <c r="J149657" s="6" t="n"/>
    </row>
    <row r="149658">
      <c r="J149658" s="6" t="n"/>
    </row>
    <row r="149659">
      <c r="J149659" s="6" t="n"/>
    </row>
    <row r="149660">
      <c r="J149660" s="6" t="n"/>
    </row>
    <row r="149661">
      <c r="J149661" s="6" t="n"/>
    </row>
    <row r="149662">
      <c r="J149662" s="6" t="n"/>
    </row>
    <row r="149663">
      <c r="J149663" s="6" t="n"/>
    </row>
    <row r="149664">
      <c r="J149664" s="6" t="n"/>
    </row>
    <row r="149665">
      <c r="J149665" s="6" t="n"/>
    </row>
    <row r="149666">
      <c r="J149666" s="6" t="n"/>
    </row>
    <row r="149667">
      <c r="J149667" s="6" t="n"/>
    </row>
    <row r="149668">
      <c r="J149668" s="6" t="n"/>
    </row>
    <row r="149669">
      <c r="J149669" s="6" t="n"/>
    </row>
    <row r="149670">
      <c r="J149670" s="6" t="n"/>
    </row>
    <row r="149671">
      <c r="J149671" s="6" t="n"/>
    </row>
    <row r="149672">
      <c r="J149672" s="6" t="n"/>
    </row>
    <row r="149673">
      <c r="J149673" s="6" t="n"/>
    </row>
    <row r="149674">
      <c r="J149674" s="6" t="n"/>
    </row>
    <row r="149675">
      <c r="J149675" s="6" t="n"/>
    </row>
    <row r="149676">
      <c r="J149676" s="6" t="n"/>
    </row>
    <row r="149677">
      <c r="J149677" s="6" t="n"/>
    </row>
    <row r="149678">
      <c r="J149678" s="6" t="n"/>
    </row>
    <row r="149679">
      <c r="J149679" s="6" t="n"/>
    </row>
    <row r="149680">
      <c r="J149680" s="6" t="n"/>
    </row>
    <row r="149681">
      <c r="J149681" s="6" t="n"/>
    </row>
    <row r="149682">
      <c r="J149682" s="6" t="n"/>
    </row>
    <row r="149683">
      <c r="J149683" s="6" t="n"/>
    </row>
    <row r="149684">
      <c r="J149684" s="6" t="n"/>
    </row>
    <row r="149685">
      <c r="J149685" s="6" t="n"/>
    </row>
    <row r="149686">
      <c r="J149686" s="6" t="n"/>
    </row>
    <row r="149687">
      <c r="J149687" s="6" t="n"/>
    </row>
    <row r="149688">
      <c r="J149688" s="6" t="n"/>
    </row>
    <row r="149689">
      <c r="J149689" s="6" t="n"/>
    </row>
    <row r="149690">
      <c r="J149690" s="6" t="n"/>
    </row>
    <row r="149691">
      <c r="J149691" s="6" t="n"/>
    </row>
    <row r="149692">
      <c r="J149692" s="6" t="n"/>
    </row>
    <row r="149693">
      <c r="J149693" s="6" t="n"/>
    </row>
    <row r="149694">
      <c r="J149694" s="6" t="n"/>
    </row>
    <row r="149695">
      <c r="J149695" s="6" t="n"/>
    </row>
    <row r="149696">
      <c r="J149696" s="6" t="n"/>
    </row>
    <row r="149697">
      <c r="J149697" s="6" t="n"/>
    </row>
    <row r="149698">
      <c r="J149698" s="6" t="n"/>
    </row>
    <row r="149699">
      <c r="J149699" s="6" t="n"/>
    </row>
    <row r="149700">
      <c r="J149700" s="6" t="n"/>
    </row>
    <row r="149701">
      <c r="J149701" s="6" t="n"/>
    </row>
    <row r="149702">
      <c r="J149702" s="6" t="n"/>
    </row>
    <row r="149703">
      <c r="J149703" s="6" t="n"/>
    </row>
    <row r="149704">
      <c r="J149704" s="6" t="n"/>
    </row>
    <row r="149705">
      <c r="J149705" s="6" t="n"/>
    </row>
    <row r="149706">
      <c r="J149706" s="6" t="n"/>
    </row>
    <row r="149707">
      <c r="J149707" s="6" t="n"/>
    </row>
    <row r="149708">
      <c r="J149708" s="6" t="n"/>
    </row>
    <row r="149709">
      <c r="J149709" s="6" t="n"/>
    </row>
    <row r="149710">
      <c r="J149710" s="6" t="n"/>
    </row>
    <row r="149711">
      <c r="J149711" s="6" t="n"/>
    </row>
    <row r="149712">
      <c r="J149712" s="6" t="n"/>
    </row>
    <row r="149713">
      <c r="J149713" s="6" t="n"/>
    </row>
    <row r="149714">
      <c r="J149714" s="6" t="n"/>
    </row>
    <row r="149715">
      <c r="J149715" s="6" t="n"/>
    </row>
    <row r="149716">
      <c r="J149716" s="6" t="n"/>
    </row>
    <row r="149717">
      <c r="J149717" s="6" t="n"/>
    </row>
    <row r="149718">
      <c r="J149718" s="6" t="n"/>
    </row>
    <row r="149719">
      <c r="J149719" s="6" t="n"/>
    </row>
    <row r="149720">
      <c r="J149720" s="6" t="n"/>
    </row>
    <row r="149721">
      <c r="J149721" s="6" t="n"/>
    </row>
    <row r="149722">
      <c r="J149722" s="6" t="n"/>
    </row>
    <row r="149723">
      <c r="J149723" s="6" t="n"/>
    </row>
    <row r="149724">
      <c r="J149724" s="6" t="n"/>
    </row>
    <row r="149725">
      <c r="J149725" s="6" t="n"/>
    </row>
    <row r="149726">
      <c r="J149726" s="6" t="n"/>
    </row>
    <row r="149727">
      <c r="J149727" s="6" t="n"/>
    </row>
    <row r="149728">
      <c r="J149728" s="6" t="n"/>
    </row>
    <row r="149729">
      <c r="J149729" s="6" t="n"/>
    </row>
    <row r="149730">
      <c r="J149730" s="6" t="n"/>
    </row>
    <row r="149731">
      <c r="J149731" s="6" t="n"/>
    </row>
    <row r="149732">
      <c r="J149732" s="6" t="n"/>
    </row>
    <row r="149733">
      <c r="J149733" s="6" t="n"/>
    </row>
    <row r="149734">
      <c r="J149734" s="6" t="n"/>
    </row>
    <row r="149735">
      <c r="J149735" s="6" t="n"/>
    </row>
    <row r="149736">
      <c r="J149736" s="6" t="n"/>
    </row>
    <row r="149737">
      <c r="J149737" s="6" t="n"/>
    </row>
    <row r="149738">
      <c r="J149738" s="6" t="n"/>
    </row>
    <row r="149739">
      <c r="J149739" s="6" t="n"/>
    </row>
    <row r="149740">
      <c r="J149740" s="6" t="n"/>
    </row>
    <row r="149741">
      <c r="J149741" s="6" t="n"/>
    </row>
    <row r="149742">
      <c r="J149742" s="6" t="n"/>
    </row>
    <row r="149743">
      <c r="J149743" s="6" t="n"/>
    </row>
    <row r="149744">
      <c r="J149744" s="6" t="n"/>
    </row>
    <row r="149745">
      <c r="J149745" s="6" t="n"/>
    </row>
    <row r="149746">
      <c r="J149746" s="6" t="n"/>
    </row>
    <row r="149747">
      <c r="J149747" s="6" t="n"/>
    </row>
    <row r="149748">
      <c r="J149748" s="6" t="n"/>
    </row>
    <row r="149749">
      <c r="J149749" s="6" t="n"/>
    </row>
    <row r="149750">
      <c r="J149750" s="6" t="n"/>
    </row>
    <row r="149751">
      <c r="J149751" s="6" t="n"/>
    </row>
    <row r="149752">
      <c r="J149752" s="6" t="n"/>
    </row>
    <row r="149753">
      <c r="J149753" s="6" t="n"/>
    </row>
    <row r="149754">
      <c r="J149754" s="6" t="n"/>
    </row>
    <row r="149755">
      <c r="J149755" s="6" t="n"/>
    </row>
    <row r="149756">
      <c r="J149756" s="6" t="n"/>
    </row>
    <row r="149757">
      <c r="J149757" s="6" t="n"/>
    </row>
    <row r="149758">
      <c r="J149758" s="6" t="n"/>
    </row>
    <row r="149759">
      <c r="J149759" s="6" t="n"/>
    </row>
    <row r="149760">
      <c r="J149760" s="6" t="n"/>
    </row>
    <row r="149761">
      <c r="J149761" s="6" t="n"/>
    </row>
    <row r="149762">
      <c r="J149762" s="6" t="n"/>
    </row>
    <row r="149763">
      <c r="J149763" s="6" t="n"/>
    </row>
    <row r="149764">
      <c r="J149764" s="6" t="n"/>
    </row>
    <row r="149765">
      <c r="J149765" s="6" t="n"/>
    </row>
    <row r="149766">
      <c r="J149766" s="6" t="n"/>
    </row>
    <row r="149767">
      <c r="J149767" s="6" t="n"/>
    </row>
    <row r="149768">
      <c r="J149768" s="6" t="n"/>
    </row>
    <row r="149769">
      <c r="J149769" s="6" t="n"/>
    </row>
    <row r="149770">
      <c r="J149770" s="6" t="n"/>
    </row>
    <row r="149771">
      <c r="J149771" s="6" t="n"/>
    </row>
    <row r="149772">
      <c r="J149772" s="6" t="n"/>
    </row>
    <row r="149773">
      <c r="J149773" s="6" t="n"/>
    </row>
    <row r="149774">
      <c r="J149774" s="6" t="n"/>
    </row>
    <row r="149775">
      <c r="J149775" s="6" t="n"/>
    </row>
    <row r="149776">
      <c r="J149776" s="6" t="n"/>
    </row>
    <row r="149777">
      <c r="J149777" s="6" t="n"/>
    </row>
    <row r="149778">
      <c r="J149778" s="6" t="n"/>
    </row>
    <row r="149779">
      <c r="J149779" s="6" t="n"/>
    </row>
    <row r="149780">
      <c r="J149780" s="6" t="n"/>
    </row>
    <row r="149781">
      <c r="J149781" s="6" t="n"/>
    </row>
    <row r="149782">
      <c r="J149782" s="6" t="n"/>
    </row>
    <row r="149783">
      <c r="J149783" s="6" t="n"/>
    </row>
    <row r="149784">
      <c r="J149784" s="6" t="n"/>
    </row>
    <row r="149785">
      <c r="J149785" s="6" t="n"/>
    </row>
    <row r="149786">
      <c r="J149786" s="6" t="n"/>
    </row>
    <row r="149787">
      <c r="J149787" s="6" t="n"/>
    </row>
    <row r="149788">
      <c r="J149788" s="6" t="n"/>
    </row>
    <row r="149789">
      <c r="J149789" s="6" t="n"/>
    </row>
    <row r="149790">
      <c r="J149790" s="6" t="n"/>
    </row>
    <row r="149791">
      <c r="J149791" s="6" t="n"/>
    </row>
    <row r="149792">
      <c r="J149792" s="6" t="n"/>
    </row>
    <row r="149793">
      <c r="J149793" s="6" t="n"/>
    </row>
    <row r="149794">
      <c r="J149794" s="6" t="n"/>
    </row>
    <row r="149795">
      <c r="J149795" s="6" t="n"/>
    </row>
    <row r="149796">
      <c r="J149796" s="6" t="n"/>
    </row>
    <row r="149797">
      <c r="J149797" s="6" t="n"/>
    </row>
    <row r="149798">
      <c r="J149798" s="6" t="n"/>
    </row>
    <row r="149799">
      <c r="J149799" s="6" t="n"/>
    </row>
    <row r="149800">
      <c r="J149800" s="6" t="n"/>
    </row>
    <row r="149801">
      <c r="J149801" s="6" t="n"/>
    </row>
    <row r="149802">
      <c r="J149802" s="6" t="n"/>
    </row>
    <row r="149803">
      <c r="J149803" s="6" t="n"/>
    </row>
    <row r="149804">
      <c r="J149804" s="6" t="n"/>
    </row>
    <row r="149805">
      <c r="J149805" s="6" t="n"/>
    </row>
    <row r="149806">
      <c r="J149806" s="6" t="n"/>
    </row>
    <row r="149807">
      <c r="J149807" s="6" t="n"/>
    </row>
    <row r="149808">
      <c r="J149808" s="6" t="n"/>
    </row>
    <row r="149809">
      <c r="J149809" s="6" t="n"/>
    </row>
    <row r="149810">
      <c r="J149810" s="6" t="n"/>
    </row>
    <row r="149811">
      <c r="J149811" s="6" t="n"/>
    </row>
    <row r="149812">
      <c r="J149812" s="6" t="n"/>
    </row>
    <row r="149813">
      <c r="J149813" s="6" t="n"/>
    </row>
    <row r="149814">
      <c r="J149814" s="6" t="n"/>
    </row>
    <row r="149815">
      <c r="J149815" s="6" t="n"/>
    </row>
    <row r="149816">
      <c r="J149816" s="6" t="n"/>
    </row>
    <row r="149817">
      <c r="J149817" s="6" t="n"/>
    </row>
    <row r="149818">
      <c r="J149818" s="6" t="n"/>
    </row>
    <row r="149819">
      <c r="J149819" s="6" t="n"/>
    </row>
    <row r="149820">
      <c r="J149820" s="6" t="n"/>
    </row>
    <row r="149821">
      <c r="J149821" s="6" t="n"/>
    </row>
    <row r="149822">
      <c r="J149822" s="6" t="n"/>
    </row>
    <row r="149823">
      <c r="J149823" s="6" t="n"/>
    </row>
    <row r="149824">
      <c r="J149824" s="6" t="n"/>
    </row>
    <row r="149825">
      <c r="J149825" s="6" t="n"/>
    </row>
    <row r="149826">
      <c r="J149826" s="6" t="n"/>
    </row>
    <row r="149827">
      <c r="J149827" s="6" t="n"/>
    </row>
    <row r="149828">
      <c r="J149828" s="6" t="n"/>
    </row>
    <row r="149829">
      <c r="J149829" s="6" t="n"/>
    </row>
    <row r="149830">
      <c r="J149830" s="6" t="n"/>
    </row>
    <row r="149831">
      <c r="J149831" s="6" t="n"/>
    </row>
    <row r="149832">
      <c r="J149832" s="6" t="n"/>
    </row>
    <row r="149833">
      <c r="J149833" s="6" t="n"/>
    </row>
    <row r="149834">
      <c r="J149834" s="6" t="n"/>
    </row>
    <row r="149835">
      <c r="J149835" s="6" t="n"/>
    </row>
    <row r="149836">
      <c r="J149836" s="6" t="n"/>
    </row>
    <row r="149837">
      <c r="J149837" s="6" t="n"/>
    </row>
    <row r="149838">
      <c r="J149838" s="6" t="n"/>
    </row>
    <row r="149839">
      <c r="J149839" s="6" t="n"/>
    </row>
    <row r="149840">
      <c r="J149840" s="6" t="n"/>
    </row>
    <row r="149841">
      <c r="J149841" s="6" t="n"/>
    </row>
    <row r="149842">
      <c r="J149842" s="6" t="n"/>
    </row>
    <row r="149843">
      <c r="J149843" s="6" t="n"/>
    </row>
    <row r="149844">
      <c r="J149844" s="6" t="n"/>
    </row>
    <row r="149845">
      <c r="J149845" s="6" t="n"/>
    </row>
    <row r="149846">
      <c r="J149846" s="6" t="n"/>
    </row>
    <row r="149847">
      <c r="J149847" s="6" t="n"/>
    </row>
    <row r="149848">
      <c r="J149848" s="6" t="n"/>
    </row>
    <row r="149849">
      <c r="J149849" s="6" t="n"/>
    </row>
    <row r="149850">
      <c r="J149850" s="6" t="n"/>
    </row>
    <row r="149851">
      <c r="J149851" s="6" t="n"/>
    </row>
    <row r="149852">
      <c r="J149852" s="6" t="n"/>
    </row>
    <row r="149853">
      <c r="J149853" s="6" t="n"/>
    </row>
    <row r="149854">
      <c r="J149854" s="6" t="n"/>
    </row>
    <row r="149855">
      <c r="J149855" s="6" t="n"/>
    </row>
    <row r="149856">
      <c r="J149856" s="6" t="n"/>
    </row>
    <row r="149857">
      <c r="J149857" s="6" t="n"/>
    </row>
    <row r="149858">
      <c r="J149858" s="6" t="n"/>
    </row>
    <row r="149859">
      <c r="J149859" s="6" t="n"/>
    </row>
    <row r="149860">
      <c r="J149860" s="6" t="n"/>
    </row>
    <row r="149861">
      <c r="J149861" s="6" t="n"/>
    </row>
    <row r="149862">
      <c r="J149862" s="6" t="n"/>
    </row>
    <row r="149863">
      <c r="J149863" s="6" t="n"/>
    </row>
    <row r="149864">
      <c r="J149864" s="6" t="n"/>
    </row>
    <row r="149865">
      <c r="J149865" s="6" t="n"/>
    </row>
    <row r="149866">
      <c r="J149866" s="6" t="n"/>
    </row>
    <row r="149867">
      <c r="J149867" s="6" t="n"/>
    </row>
    <row r="149868">
      <c r="J149868" s="6" t="n"/>
    </row>
    <row r="149869">
      <c r="J149869" s="6" t="n"/>
    </row>
    <row r="149870">
      <c r="J149870" s="6" t="n"/>
    </row>
    <row r="149871">
      <c r="J149871" s="6" t="n"/>
    </row>
    <row r="149872">
      <c r="J149872" s="6" t="n"/>
    </row>
    <row r="149873">
      <c r="J149873" s="6" t="n"/>
    </row>
    <row r="149874">
      <c r="J149874" s="6" t="n"/>
    </row>
    <row r="149875">
      <c r="J149875" s="6" t="n"/>
    </row>
    <row r="149876">
      <c r="J149876" s="6" t="n"/>
    </row>
    <row r="149877">
      <c r="J149877" s="6" t="n"/>
    </row>
    <row r="149878">
      <c r="J149878" s="6" t="n"/>
    </row>
    <row r="149879">
      <c r="J149879" s="6" t="n"/>
    </row>
    <row r="149880">
      <c r="J149880" s="6" t="n"/>
    </row>
    <row r="149881">
      <c r="J149881" s="6" t="n"/>
    </row>
    <row r="149882">
      <c r="J149882" s="6" t="n"/>
    </row>
    <row r="149883">
      <c r="J149883" s="6" t="n"/>
    </row>
    <row r="149884">
      <c r="J149884" s="6" t="n"/>
    </row>
    <row r="149885">
      <c r="J149885" s="6" t="n"/>
    </row>
    <row r="149886">
      <c r="J149886" s="6" t="n"/>
    </row>
    <row r="149887">
      <c r="J149887" s="6" t="n"/>
    </row>
    <row r="149888">
      <c r="J149888" s="6" t="n"/>
    </row>
    <row r="149889">
      <c r="J149889" s="6" t="n"/>
    </row>
    <row r="149890">
      <c r="J149890" s="6" t="n"/>
    </row>
    <row r="149891">
      <c r="J149891" s="6" t="n"/>
    </row>
    <row r="149892">
      <c r="J149892" s="6" t="n"/>
    </row>
    <row r="149893">
      <c r="J149893" s="6" t="n"/>
    </row>
    <row r="149894">
      <c r="J149894" s="6" t="n"/>
    </row>
    <row r="149895">
      <c r="J149895" s="6" t="n"/>
    </row>
    <row r="149896">
      <c r="J149896" s="6" t="n"/>
    </row>
    <row r="149897">
      <c r="J149897" s="6" t="n"/>
    </row>
    <row r="149898">
      <c r="J149898" s="6" t="n"/>
    </row>
    <row r="149899">
      <c r="J149899" s="6" t="n"/>
    </row>
    <row r="149900">
      <c r="J149900" s="6" t="n"/>
    </row>
    <row r="149901">
      <c r="J149901" s="6" t="n"/>
    </row>
    <row r="149902">
      <c r="J149902" s="6" t="n"/>
    </row>
    <row r="149903">
      <c r="J149903" s="6" t="n"/>
    </row>
    <row r="149904">
      <c r="J149904" s="6" t="n"/>
    </row>
    <row r="149905">
      <c r="J149905" s="6" t="n"/>
    </row>
    <row r="149906">
      <c r="J149906" s="6" t="n"/>
    </row>
    <row r="149907">
      <c r="J149907" s="6" t="n"/>
    </row>
    <row r="149908">
      <c r="J149908" s="6" t="n"/>
    </row>
    <row r="149909">
      <c r="J149909" s="6" t="n"/>
    </row>
    <row r="149910">
      <c r="J149910" s="6" t="n"/>
    </row>
    <row r="149911">
      <c r="J149911" s="6" t="n"/>
    </row>
    <row r="149912">
      <c r="J149912" s="6" t="n"/>
    </row>
    <row r="149913">
      <c r="J149913" s="6" t="n"/>
    </row>
    <row r="149914">
      <c r="J149914" s="6" t="n"/>
    </row>
    <row r="149915">
      <c r="J149915" s="6" t="n"/>
    </row>
    <row r="149916">
      <c r="J149916" s="6" t="n"/>
    </row>
    <row r="149917">
      <c r="J149917" s="6" t="n"/>
    </row>
    <row r="149918">
      <c r="J149918" s="6" t="n"/>
    </row>
    <row r="149919">
      <c r="J149919" s="6" t="n"/>
    </row>
    <row r="149920">
      <c r="J149920" s="6" t="n"/>
    </row>
    <row r="149921">
      <c r="J149921" s="6" t="n"/>
    </row>
    <row r="149922">
      <c r="J149922" s="6" t="n"/>
    </row>
    <row r="149923">
      <c r="J149923" s="6" t="n"/>
    </row>
    <row r="149924">
      <c r="J149924" s="6" t="n"/>
    </row>
    <row r="149925">
      <c r="J149925" s="6" t="n"/>
    </row>
    <row r="149926">
      <c r="J149926" s="6" t="n"/>
    </row>
    <row r="149927">
      <c r="J149927" s="6" t="n"/>
    </row>
    <row r="149928">
      <c r="J149928" s="6" t="n"/>
    </row>
    <row r="149929">
      <c r="J149929" s="6" t="n"/>
    </row>
    <row r="149930">
      <c r="J149930" s="6" t="n"/>
    </row>
    <row r="149931">
      <c r="J149931" s="6" t="n"/>
    </row>
    <row r="149932">
      <c r="J149932" s="6" t="n"/>
    </row>
    <row r="149933">
      <c r="J149933" s="6" t="n"/>
    </row>
    <row r="149934">
      <c r="J149934" s="6" t="n"/>
    </row>
    <row r="149935">
      <c r="J149935" s="6" t="n"/>
    </row>
    <row r="149936">
      <c r="J149936" s="6" t="n"/>
    </row>
    <row r="149937">
      <c r="J149937" s="6" t="n"/>
    </row>
    <row r="149938">
      <c r="J149938" s="6" t="n"/>
    </row>
    <row r="149939">
      <c r="J149939" s="6" t="n"/>
    </row>
    <row r="149940">
      <c r="J149940" s="6" t="n"/>
    </row>
    <row r="149941">
      <c r="J149941" s="6" t="n"/>
    </row>
    <row r="149942">
      <c r="J149942" s="6" t="n"/>
    </row>
    <row r="149943">
      <c r="J149943" s="6" t="n"/>
    </row>
    <row r="149944">
      <c r="J149944" s="6" t="n"/>
    </row>
    <row r="149945">
      <c r="J149945" s="6" t="n"/>
    </row>
    <row r="149946">
      <c r="J149946" s="6" t="n"/>
    </row>
    <row r="149947">
      <c r="J149947" s="6" t="n"/>
    </row>
    <row r="149948">
      <c r="J149948" s="6" t="n"/>
    </row>
    <row r="149949">
      <c r="J149949" s="6" t="n"/>
    </row>
    <row r="149950">
      <c r="J149950" s="6" t="n"/>
    </row>
    <row r="149951">
      <c r="J149951" s="6" t="n"/>
    </row>
    <row r="149952">
      <c r="J149952" s="6" t="n"/>
    </row>
    <row r="149953">
      <c r="J149953" s="6" t="n"/>
    </row>
    <row r="149954">
      <c r="J149954" s="6" t="n"/>
    </row>
    <row r="149955">
      <c r="J149955" s="6" t="n"/>
    </row>
    <row r="149956">
      <c r="J149956" s="6" t="n"/>
    </row>
    <row r="149957">
      <c r="J149957" s="6" t="n"/>
    </row>
    <row r="149958">
      <c r="J149958" s="6" t="n"/>
    </row>
    <row r="149959">
      <c r="J149959" s="6" t="n"/>
    </row>
    <row r="149960">
      <c r="J149960" s="6" t="n"/>
    </row>
    <row r="149961">
      <c r="J149961" s="6" t="n"/>
    </row>
    <row r="149962">
      <c r="J149962" s="6" t="n"/>
    </row>
    <row r="149963">
      <c r="J149963" s="6" t="n"/>
    </row>
    <row r="149964">
      <c r="J149964" s="6" t="n"/>
    </row>
    <row r="149965">
      <c r="J149965" s="6" t="n"/>
    </row>
    <row r="149966">
      <c r="J149966" s="6" t="n"/>
    </row>
    <row r="149967">
      <c r="J149967" s="6" t="n"/>
    </row>
    <row r="149968">
      <c r="J149968" s="6" t="n"/>
    </row>
    <row r="149969">
      <c r="J149969" s="6" t="n"/>
    </row>
    <row r="149970">
      <c r="J149970" s="6" t="n"/>
    </row>
    <row r="149971">
      <c r="J149971" s="6" t="n"/>
    </row>
    <row r="149972">
      <c r="J149972" s="6" t="n"/>
    </row>
    <row r="149973">
      <c r="J149973" s="6" t="n"/>
    </row>
    <row r="149974">
      <c r="J149974" s="6" t="n"/>
    </row>
    <row r="149975">
      <c r="J149975" s="6" t="n"/>
    </row>
    <row r="149976">
      <c r="J149976" s="6" t="n"/>
    </row>
    <row r="149977">
      <c r="J149977" s="6" t="n"/>
    </row>
    <row r="149978">
      <c r="J149978" s="6" t="n"/>
    </row>
    <row r="149979">
      <c r="J149979" s="6" t="n"/>
    </row>
    <row r="149980">
      <c r="J149980" s="6" t="n"/>
    </row>
    <row r="149981">
      <c r="J149981" s="6" t="n"/>
    </row>
    <row r="149982">
      <c r="J149982" s="6" t="n"/>
    </row>
    <row r="149983">
      <c r="J149983" s="6" t="n"/>
    </row>
    <row r="149984">
      <c r="J149984" s="6" t="n"/>
    </row>
    <row r="149985">
      <c r="J149985" s="6" t="n"/>
    </row>
    <row r="149986">
      <c r="J149986" s="6" t="n"/>
    </row>
    <row r="149987">
      <c r="J149987" s="6" t="n"/>
    </row>
    <row r="149988">
      <c r="J149988" s="6" t="n"/>
    </row>
    <row r="149989">
      <c r="J149989" s="6" t="n"/>
    </row>
    <row r="149990">
      <c r="J149990" s="6" t="n"/>
    </row>
    <row r="149991">
      <c r="J149991" s="6" t="n"/>
    </row>
    <row r="149992">
      <c r="J149992" s="6" t="n"/>
    </row>
    <row r="149993">
      <c r="J149993" s="6" t="n"/>
    </row>
    <row r="149994">
      <c r="J149994" s="6" t="n"/>
    </row>
    <row r="149995">
      <c r="J149995" s="6" t="n"/>
    </row>
    <row r="149996">
      <c r="J149996" s="6" t="n"/>
    </row>
    <row r="149997">
      <c r="J149997" s="6" t="n"/>
    </row>
    <row r="149998">
      <c r="J149998" s="6" t="n"/>
    </row>
    <row r="149999">
      <c r="J149999" s="6" t="n"/>
    </row>
    <row r="150000">
      <c r="J150000" s="6" t="n"/>
    </row>
    <row r="150001">
      <c r="J150001" s="6" t="n"/>
    </row>
    <row r="150002">
      <c r="J150002" s="6" t="n"/>
    </row>
    <row r="150003">
      <c r="J150003" s="6" t="n"/>
    </row>
    <row r="150004">
      <c r="J150004" s="6" t="n"/>
    </row>
    <row r="150005">
      <c r="J150005" s="6" t="n"/>
    </row>
    <row r="150006">
      <c r="J150006" s="6" t="n"/>
    </row>
    <row r="150007">
      <c r="J150007" s="6" t="n"/>
    </row>
    <row r="150008">
      <c r="J150008" s="6" t="n"/>
    </row>
    <row r="150009">
      <c r="J150009" s="6" t="n"/>
    </row>
    <row r="150010">
      <c r="J150010" s="6" t="n"/>
    </row>
    <row r="150011">
      <c r="J150011" s="6" t="n"/>
    </row>
    <row r="150012">
      <c r="J150012" s="6" t="n"/>
    </row>
    <row r="150013">
      <c r="J150013" s="6" t="n"/>
    </row>
    <row r="150014">
      <c r="J150014" s="6" t="n"/>
    </row>
    <row r="150015">
      <c r="J150015" s="6" t="n"/>
    </row>
    <row r="150016">
      <c r="J150016" s="6" t="n"/>
    </row>
    <row r="150017">
      <c r="J150017" s="6" t="n"/>
    </row>
    <row r="150018">
      <c r="J150018" s="6" t="n"/>
    </row>
    <row r="150019">
      <c r="J150019" s="6" t="n"/>
    </row>
    <row r="150020">
      <c r="J150020" s="6" t="n"/>
    </row>
    <row r="150021">
      <c r="J150021" s="6" t="n"/>
    </row>
    <row r="150022">
      <c r="J150022" s="6" t="n"/>
    </row>
    <row r="150023">
      <c r="J150023" s="6" t="n"/>
    </row>
    <row r="150024">
      <c r="J150024" s="6" t="n"/>
    </row>
    <row r="150025">
      <c r="J150025" s="6" t="n"/>
    </row>
    <row r="150026">
      <c r="J150026" s="6" t="n"/>
    </row>
    <row r="150027">
      <c r="J150027" s="6" t="n"/>
    </row>
    <row r="150028">
      <c r="J150028" s="6" t="n"/>
    </row>
    <row r="150029">
      <c r="J150029" s="6" t="n"/>
    </row>
    <row r="150030">
      <c r="J150030" s="6" t="n"/>
    </row>
    <row r="150031">
      <c r="J150031" s="6" t="n"/>
    </row>
    <row r="150032">
      <c r="J150032" s="6" t="n"/>
    </row>
    <row r="150033">
      <c r="J150033" s="6" t="n"/>
    </row>
    <row r="150034">
      <c r="J150034" s="6" t="n"/>
    </row>
    <row r="150035">
      <c r="J150035" s="6" t="n"/>
    </row>
    <row r="150036">
      <c r="J150036" s="6" t="n"/>
    </row>
    <row r="150037">
      <c r="J150037" s="6" t="n"/>
    </row>
    <row r="150038">
      <c r="J150038" s="6" t="n"/>
    </row>
    <row r="150039">
      <c r="J150039" s="6" t="n"/>
    </row>
    <row r="150040">
      <c r="J150040" s="6" t="n"/>
    </row>
    <row r="150041">
      <c r="J150041" s="6" t="n"/>
    </row>
    <row r="150042">
      <c r="J150042" s="6" t="n"/>
    </row>
    <row r="150043">
      <c r="J150043" s="6" t="n"/>
    </row>
    <row r="150044">
      <c r="J150044" s="6" t="n"/>
    </row>
    <row r="150045">
      <c r="J150045" s="6" t="n"/>
    </row>
    <row r="150046">
      <c r="J150046" s="6" t="n"/>
    </row>
    <row r="150047">
      <c r="J150047" s="6" t="n"/>
    </row>
    <row r="150048">
      <c r="J150048" s="6" t="n"/>
    </row>
    <row r="150049">
      <c r="J150049" s="6" t="n"/>
    </row>
    <row r="150050">
      <c r="J150050" s="6" t="n"/>
    </row>
    <row r="150051">
      <c r="J150051" s="6" t="n"/>
    </row>
    <row r="150052">
      <c r="J150052" s="6" t="n"/>
    </row>
    <row r="150053">
      <c r="J150053" s="6" t="n"/>
    </row>
    <row r="150054">
      <c r="J150054" s="6" t="n"/>
    </row>
    <row r="150055">
      <c r="J150055" s="6" t="n"/>
    </row>
    <row r="150056">
      <c r="J150056" s="6" t="n"/>
    </row>
    <row r="150057">
      <c r="J150057" s="6" t="n"/>
    </row>
    <row r="150058">
      <c r="J150058" s="6" t="n"/>
    </row>
    <row r="150059">
      <c r="J150059" s="6" t="n"/>
    </row>
    <row r="150060">
      <c r="J150060" s="6" t="n"/>
    </row>
    <row r="150061">
      <c r="J150061" s="6" t="n"/>
    </row>
    <row r="150062">
      <c r="J150062" s="6" t="n"/>
    </row>
    <row r="150063">
      <c r="J150063" s="6" t="n"/>
    </row>
    <row r="150064">
      <c r="J150064" s="6" t="n"/>
    </row>
    <row r="150065">
      <c r="J150065" s="6" t="n"/>
    </row>
    <row r="150066">
      <c r="J150066" s="6" t="n"/>
    </row>
    <row r="150067">
      <c r="J150067" s="6" t="n"/>
    </row>
    <row r="150068">
      <c r="J150068" s="6" t="n"/>
    </row>
    <row r="150069">
      <c r="J150069" s="6" t="n"/>
    </row>
    <row r="150070">
      <c r="J150070" s="6" t="n"/>
    </row>
    <row r="150071">
      <c r="J150071" s="6" t="n"/>
    </row>
    <row r="150072">
      <c r="J150072" s="6" t="n"/>
    </row>
    <row r="150073">
      <c r="J150073" s="6" t="n"/>
    </row>
    <row r="150074">
      <c r="J150074" s="6" t="n"/>
    </row>
    <row r="150075">
      <c r="J150075" s="6" t="n"/>
    </row>
    <row r="150076">
      <c r="J150076" s="6" t="n"/>
    </row>
    <row r="150077">
      <c r="J150077" s="6" t="n"/>
    </row>
    <row r="150078">
      <c r="J150078" s="6" t="n"/>
    </row>
    <row r="150079">
      <c r="J150079" s="6" t="n"/>
    </row>
    <row r="150080">
      <c r="J150080" s="6" t="n"/>
    </row>
    <row r="150081">
      <c r="J150081" s="6" t="n"/>
    </row>
    <row r="150082">
      <c r="J150082" s="6" t="n"/>
    </row>
    <row r="150083">
      <c r="J150083" s="6" t="n"/>
    </row>
    <row r="150084">
      <c r="J150084" s="6" t="n"/>
    </row>
    <row r="150085">
      <c r="J150085" s="6" t="n"/>
    </row>
    <row r="150086">
      <c r="J150086" s="6" t="n"/>
    </row>
    <row r="150087">
      <c r="J150087" s="6" t="n"/>
    </row>
    <row r="150088">
      <c r="J150088" s="6" t="n"/>
    </row>
    <row r="150089">
      <c r="J150089" s="6" t="n"/>
    </row>
    <row r="150090">
      <c r="J150090" s="6" t="n"/>
    </row>
    <row r="150091">
      <c r="J150091" s="6" t="n"/>
    </row>
    <row r="150092">
      <c r="J150092" s="6" t="n"/>
    </row>
    <row r="150093">
      <c r="J150093" s="6" t="n"/>
    </row>
    <row r="150094">
      <c r="J150094" s="6" t="n"/>
    </row>
    <row r="150095">
      <c r="J150095" s="6" t="n"/>
    </row>
    <row r="150096">
      <c r="J150096" s="6" t="n"/>
    </row>
    <row r="150097">
      <c r="J150097" s="6" t="n"/>
    </row>
    <row r="150098">
      <c r="J150098" s="6" t="n"/>
    </row>
    <row r="150099">
      <c r="J150099" s="6" t="n"/>
    </row>
    <row r="150100">
      <c r="J150100" s="6" t="n"/>
    </row>
    <row r="150101">
      <c r="J150101" s="6" t="n"/>
    </row>
    <row r="150102">
      <c r="J150102" s="6" t="n"/>
    </row>
    <row r="150103">
      <c r="J150103" s="6" t="n"/>
    </row>
    <row r="150104">
      <c r="J150104" s="6" t="n"/>
    </row>
    <row r="150105">
      <c r="J150105" s="6" t="n"/>
    </row>
    <row r="150106">
      <c r="J150106" s="6" t="n"/>
    </row>
    <row r="150107">
      <c r="J150107" s="6" t="n"/>
    </row>
    <row r="150108">
      <c r="J150108" s="6" t="n"/>
    </row>
    <row r="150109">
      <c r="J150109" s="6" t="n"/>
    </row>
    <row r="150110">
      <c r="J150110" s="6" t="n"/>
    </row>
    <row r="150111">
      <c r="J150111" s="6" t="n"/>
    </row>
    <row r="150112">
      <c r="J150112" s="6" t="n"/>
    </row>
    <row r="150113">
      <c r="J150113" s="6" t="n"/>
    </row>
    <row r="150114">
      <c r="J150114" s="6" t="n"/>
    </row>
    <row r="150115">
      <c r="J150115" s="6" t="n"/>
    </row>
    <row r="150116">
      <c r="J150116" s="6" t="n"/>
    </row>
    <row r="150117">
      <c r="J150117" s="6" t="n"/>
    </row>
    <row r="150118">
      <c r="J150118" s="6" t="n"/>
    </row>
    <row r="150119">
      <c r="J150119" s="6" t="n"/>
    </row>
    <row r="150120">
      <c r="J150120" s="6" t="n"/>
    </row>
    <row r="150121">
      <c r="J150121" s="6" t="n"/>
    </row>
    <row r="150122">
      <c r="J150122" s="6" t="n"/>
    </row>
    <row r="150123">
      <c r="J150123" s="6" t="n"/>
    </row>
    <row r="150124">
      <c r="J150124" s="6" t="n"/>
    </row>
    <row r="150125">
      <c r="J150125" s="6" t="n"/>
    </row>
    <row r="150126">
      <c r="J150126" s="6" t="n"/>
    </row>
    <row r="150127">
      <c r="J150127" s="6" t="n"/>
    </row>
    <row r="150128">
      <c r="J150128" s="6" t="n"/>
    </row>
    <row r="150129">
      <c r="J150129" s="6" t="n"/>
    </row>
    <row r="150130">
      <c r="J150130" s="6" t="n"/>
    </row>
    <row r="150131">
      <c r="J150131" s="6" t="n"/>
    </row>
    <row r="150132">
      <c r="J150132" s="6" t="n"/>
    </row>
    <row r="150133">
      <c r="J150133" s="6" t="n"/>
    </row>
    <row r="150134">
      <c r="J150134" s="6" t="n"/>
    </row>
    <row r="150135">
      <c r="J150135" s="6" t="n"/>
    </row>
    <row r="150136">
      <c r="J150136" s="6" t="n"/>
    </row>
    <row r="150137">
      <c r="J150137" s="6" t="n"/>
    </row>
    <row r="150138">
      <c r="J150138" s="6" t="n"/>
    </row>
    <row r="150139">
      <c r="J150139" s="6" t="n"/>
    </row>
    <row r="150140">
      <c r="J150140" s="6" t="n"/>
    </row>
    <row r="150141">
      <c r="J150141" s="6" t="n"/>
    </row>
    <row r="150142">
      <c r="J150142" s="6" t="n"/>
    </row>
    <row r="150143">
      <c r="J150143" s="6" t="n"/>
    </row>
    <row r="150144">
      <c r="J150144" s="6" t="n"/>
    </row>
    <row r="150145">
      <c r="J150145" s="6" t="n"/>
    </row>
    <row r="150146">
      <c r="J150146" s="6" t="n"/>
    </row>
    <row r="150147">
      <c r="J150147" s="6" t="n"/>
    </row>
    <row r="150148">
      <c r="J150148" s="6" t="n"/>
    </row>
    <row r="150149">
      <c r="J150149" s="6" t="n"/>
    </row>
    <row r="150150">
      <c r="J150150" s="6" t="n"/>
    </row>
    <row r="150151">
      <c r="J150151" s="6" t="n"/>
    </row>
    <row r="150152">
      <c r="J150152" s="6" t="n"/>
    </row>
    <row r="150153">
      <c r="J150153" s="6" t="n"/>
    </row>
    <row r="150154">
      <c r="J150154" s="6" t="n"/>
    </row>
    <row r="150155">
      <c r="J150155" s="6" t="n"/>
    </row>
    <row r="150156">
      <c r="J150156" s="6" t="n"/>
    </row>
    <row r="150157">
      <c r="J150157" s="6" t="n"/>
    </row>
    <row r="150158">
      <c r="J150158" s="6" t="n"/>
    </row>
    <row r="150159">
      <c r="J150159" s="6" t="n"/>
    </row>
    <row r="150160">
      <c r="J150160" s="6" t="n"/>
    </row>
    <row r="150161">
      <c r="J150161" s="6" t="n"/>
    </row>
    <row r="150162">
      <c r="J150162" s="6" t="n"/>
    </row>
    <row r="150163">
      <c r="J150163" s="6" t="n"/>
    </row>
    <row r="150164">
      <c r="J150164" s="6" t="n"/>
    </row>
    <row r="150165">
      <c r="J150165" s="6" t="n"/>
    </row>
    <row r="150166">
      <c r="J150166" s="6" t="n"/>
    </row>
    <row r="150167">
      <c r="J150167" s="6" t="n"/>
    </row>
    <row r="150168">
      <c r="J150168" s="6" t="n"/>
    </row>
    <row r="150169">
      <c r="J150169" s="6" t="n"/>
    </row>
    <row r="150170">
      <c r="J150170" s="6" t="n"/>
    </row>
    <row r="150171">
      <c r="J150171" s="6" t="n"/>
    </row>
    <row r="150172">
      <c r="J150172" s="6" t="n"/>
    </row>
    <row r="150173">
      <c r="J150173" s="6" t="n"/>
    </row>
    <row r="150174">
      <c r="J150174" s="6" t="n"/>
    </row>
    <row r="150175">
      <c r="J150175" s="6" t="n"/>
    </row>
    <row r="150176">
      <c r="J150176" s="6" t="n"/>
    </row>
    <row r="150177">
      <c r="J150177" s="6" t="n"/>
    </row>
    <row r="150178">
      <c r="J150178" s="6" t="n"/>
    </row>
    <row r="150179">
      <c r="J150179" s="6" t="n"/>
    </row>
    <row r="150180">
      <c r="J150180" s="6" t="n"/>
    </row>
    <row r="150181">
      <c r="J150181" s="6" t="n"/>
    </row>
    <row r="150182">
      <c r="J150182" s="6" t="n"/>
    </row>
    <row r="150183">
      <c r="J150183" s="6" t="n"/>
    </row>
    <row r="150184">
      <c r="J150184" s="6" t="n"/>
    </row>
    <row r="150185">
      <c r="J150185" s="6" t="n"/>
    </row>
    <row r="150186">
      <c r="J150186" s="6" t="n"/>
    </row>
    <row r="150187">
      <c r="J150187" s="6" t="n"/>
    </row>
    <row r="150188">
      <c r="J150188" s="6" t="n"/>
    </row>
    <row r="150189">
      <c r="J150189" s="6" t="n"/>
    </row>
    <row r="150190">
      <c r="J150190" s="6" t="n"/>
    </row>
    <row r="150191">
      <c r="J150191" s="6" t="n"/>
    </row>
    <row r="150192">
      <c r="J150192" s="6" t="n"/>
    </row>
    <row r="150193">
      <c r="J150193" s="6" t="n"/>
    </row>
    <row r="150194">
      <c r="J150194" s="6" t="n"/>
    </row>
    <row r="150195">
      <c r="J150195" s="6" t="n"/>
    </row>
    <row r="150196">
      <c r="J150196" s="6" t="n"/>
    </row>
    <row r="150197">
      <c r="J150197" s="6" t="n"/>
    </row>
    <row r="150198">
      <c r="J150198" s="6" t="n"/>
    </row>
    <row r="150199">
      <c r="J150199" s="6" t="n"/>
    </row>
    <row r="150200">
      <c r="J150200" s="6" t="n"/>
    </row>
    <row r="150201">
      <c r="J150201" s="6" t="n"/>
    </row>
    <row r="150202">
      <c r="J150202" s="6" t="n"/>
    </row>
    <row r="150203">
      <c r="J150203" s="6" t="n"/>
    </row>
    <row r="150204">
      <c r="J150204" s="6" t="n"/>
    </row>
    <row r="150205">
      <c r="J150205" s="6" t="n"/>
    </row>
    <row r="150206">
      <c r="J150206" s="6" t="n"/>
    </row>
    <row r="150207">
      <c r="J150207" s="6" t="n"/>
    </row>
    <row r="150208">
      <c r="J150208" s="6" t="n"/>
    </row>
    <row r="150209">
      <c r="J150209" s="6" t="n"/>
    </row>
    <row r="150210">
      <c r="J150210" s="6" t="n"/>
    </row>
    <row r="150211">
      <c r="J150211" s="6" t="n"/>
    </row>
    <row r="150212">
      <c r="J150212" s="6" t="n"/>
    </row>
    <row r="150213">
      <c r="J150213" s="6" t="n"/>
    </row>
    <row r="150214">
      <c r="J150214" s="6" t="n"/>
    </row>
    <row r="150215">
      <c r="J150215" s="6" t="n"/>
    </row>
    <row r="150216">
      <c r="J150216" s="6" t="n"/>
    </row>
    <row r="150217">
      <c r="J150217" s="6" t="n"/>
    </row>
    <row r="150218">
      <c r="J150218" s="6" t="n"/>
    </row>
    <row r="150219">
      <c r="J150219" s="6" t="n"/>
    </row>
    <row r="150220">
      <c r="J150220" s="6" t="n"/>
    </row>
    <row r="150221">
      <c r="J150221" s="6" t="n"/>
    </row>
    <row r="150222">
      <c r="J150222" s="6" t="n"/>
    </row>
    <row r="150223">
      <c r="J150223" s="6" t="n"/>
    </row>
    <row r="150224">
      <c r="J150224" s="6" t="n"/>
    </row>
    <row r="150225">
      <c r="J150225" s="6" t="n"/>
    </row>
    <row r="150226">
      <c r="J150226" s="6" t="n"/>
    </row>
    <row r="150227">
      <c r="J150227" s="6" t="n"/>
    </row>
    <row r="150228">
      <c r="J150228" s="6" t="n"/>
    </row>
    <row r="150229">
      <c r="J150229" s="6" t="n"/>
    </row>
    <row r="150230">
      <c r="J150230" s="6" t="n"/>
    </row>
    <row r="150231">
      <c r="J150231" s="6" t="n"/>
    </row>
    <row r="150232">
      <c r="J150232" s="6" t="n"/>
    </row>
    <row r="150233">
      <c r="J150233" s="6" t="n"/>
    </row>
    <row r="150234">
      <c r="J150234" s="6" t="n"/>
    </row>
    <row r="150235">
      <c r="J150235" s="6" t="n"/>
    </row>
    <row r="150236">
      <c r="J150236" s="6" t="n"/>
    </row>
    <row r="150237">
      <c r="J150237" s="6" t="n"/>
    </row>
    <row r="150238">
      <c r="J150238" s="6" t="n"/>
    </row>
    <row r="150239">
      <c r="J150239" s="6" t="n"/>
    </row>
    <row r="150240">
      <c r="J150240" s="6" t="n"/>
    </row>
    <row r="150241">
      <c r="J150241" s="6" t="n"/>
    </row>
    <row r="150242">
      <c r="J150242" s="6" t="n"/>
    </row>
    <row r="150243">
      <c r="J150243" s="6" t="n"/>
    </row>
    <row r="150244">
      <c r="J150244" s="6" t="n"/>
    </row>
    <row r="150245">
      <c r="J150245" s="6" t="n"/>
    </row>
    <row r="150246">
      <c r="J150246" s="6" t="n"/>
    </row>
    <row r="150247">
      <c r="J150247" s="6" t="n"/>
    </row>
    <row r="150248">
      <c r="J150248" s="6" t="n"/>
    </row>
    <row r="150249">
      <c r="J150249" s="6" t="n"/>
    </row>
    <row r="150250">
      <c r="J150250" s="6" t="n"/>
    </row>
    <row r="150251">
      <c r="J150251" s="6" t="n"/>
    </row>
    <row r="150252">
      <c r="J150252" s="6" t="n"/>
    </row>
    <row r="150253">
      <c r="J150253" s="6" t="n"/>
    </row>
    <row r="150254">
      <c r="J150254" s="6" t="n"/>
    </row>
    <row r="150255">
      <c r="J150255" s="6" t="n"/>
    </row>
    <row r="150256">
      <c r="J150256" s="6" t="n"/>
    </row>
    <row r="150257">
      <c r="J150257" s="6" t="n"/>
    </row>
    <row r="150258">
      <c r="J150258" s="6" t="n"/>
    </row>
    <row r="150259">
      <c r="J150259" s="6" t="n"/>
    </row>
    <row r="150260">
      <c r="J150260" s="6" t="n"/>
    </row>
    <row r="150261">
      <c r="J150261" s="6" t="n"/>
    </row>
    <row r="150262">
      <c r="J150262" s="6" t="n"/>
    </row>
    <row r="150263">
      <c r="J150263" s="6" t="n"/>
    </row>
    <row r="150264">
      <c r="J150264" s="6" t="n"/>
    </row>
    <row r="150265">
      <c r="J150265" s="6" t="n"/>
    </row>
    <row r="150266">
      <c r="J150266" s="6" t="n"/>
    </row>
    <row r="150267">
      <c r="J150267" s="6" t="n"/>
    </row>
    <row r="150268">
      <c r="J150268" s="6" t="n"/>
    </row>
    <row r="150269">
      <c r="J150269" s="6" t="n"/>
    </row>
    <row r="150270">
      <c r="J150270" s="6" t="n"/>
    </row>
    <row r="150271">
      <c r="J150271" s="6" t="n"/>
    </row>
    <row r="150272">
      <c r="J150272" s="6" t="n"/>
    </row>
    <row r="150273">
      <c r="J150273" s="6" t="n"/>
    </row>
    <row r="150274">
      <c r="J150274" s="6" t="n"/>
    </row>
    <row r="150275">
      <c r="J150275" s="6" t="n"/>
    </row>
    <row r="150276">
      <c r="J150276" s="6" t="n"/>
    </row>
    <row r="150277">
      <c r="J150277" s="6" t="n"/>
    </row>
    <row r="150278">
      <c r="J150278" s="6" t="n"/>
    </row>
    <row r="150279">
      <c r="J150279" s="6" t="n"/>
    </row>
    <row r="150280">
      <c r="J150280" s="6" t="n"/>
    </row>
    <row r="150281">
      <c r="J150281" s="6" t="n"/>
    </row>
    <row r="150282">
      <c r="J150282" s="6" t="n"/>
    </row>
    <row r="150283">
      <c r="J150283" s="6" t="n"/>
    </row>
    <row r="150284">
      <c r="J150284" s="6" t="n"/>
    </row>
    <row r="150285">
      <c r="J150285" s="6" t="n"/>
    </row>
    <row r="150286">
      <c r="J150286" s="6" t="n"/>
    </row>
    <row r="150287">
      <c r="J150287" s="6" t="n"/>
    </row>
    <row r="150288">
      <c r="J150288" s="6" t="n"/>
    </row>
    <row r="150289">
      <c r="J150289" s="6" t="n"/>
    </row>
    <row r="150290">
      <c r="J150290" s="6" t="n"/>
    </row>
    <row r="150291">
      <c r="J150291" s="6" t="n"/>
    </row>
    <row r="150292">
      <c r="J150292" s="6" t="n"/>
    </row>
    <row r="150293">
      <c r="J150293" s="6" t="n"/>
    </row>
    <row r="150294">
      <c r="J150294" s="6" t="n"/>
    </row>
    <row r="150295">
      <c r="J150295" s="6" t="n"/>
    </row>
    <row r="150296">
      <c r="J150296" s="6" t="n"/>
    </row>
    <row r="150297">
      <c r="J150297" s="6" t="n"/>
    </row>
    <row r="150298">
      <c r="J150298" s="6" t="n"/>
    </row>
    <row r="150299">
      <c r="J150299" s="6" t="n"/>
    </row>
    <row r="150300">
      <c r="J150300" s="6" t="n"/>
    </row>
    <row r="150301">
      <c r="J150301" s="6" t="n"/>
    </row>
    <row r="150302">
      <c r="J150302" s="6" t="n"/>
    </row>
    <row r="150303">
      <c r="J150303" s="6" t="n"/>
    </row>
    <row r="150304">
      <c r="J150304" s="6" t="n"/>
    </row>
    <row r="150305">
      <c r="J150305" s="6" t="n"/>
    </row>
    <row r="150306">
      <c r="J150306" s="6" t="n"/>
    </row>
    <row r="150307">
      <c r="J150307" s="6" t="n"/>
    </row>
    <row r="150308">
      <c r="J150308" s="6" t="n"/>
    </row>
    <row r="150309">
      <c r="J150309" s="6" t="n"/>
    </row>
    <row r="150310">
      <c r="J150310" s="6" t="n"/>
    </row>
    <row r="150311">
      <c r="J150311" s="6" t="n"/>
    </row>
    <row r="150312">
      <c r="J150312" s="6" t="n"/>
    </row>
    <row r="150313">
      <c r="J150313" s="6" t="n"/>
    </row>
    <row r="150314">
      <c r="J150314" s="6" t="n"/>
    </row>
    <row r="150315">
      <c r="J150315" s="6" t="n"/>
    </row>
    <row r="150316">
      <c r="J150316" s="6" t="n"/>
    </row>
    <row r="150317">
      <c r="J150317" s="6" t="n"/>
    </row>
    <row r="150318">
      <c r="J150318" s="6" t="n"/>
    </row>
    <row r="150319">
      <c r="J150319" s="6" t="n"/>
    </row>
    <row r="150320">
      <c r="J150320" s="6" t="n"/>
    </row>
    <row r="150321">
      <c r="J150321" s="6" t="n"/>
    </row>
    <row r="150322">
      <c r="J150322" s="6" t="n"/>
    </row>
    <row r="150323">
      <c r="J150323" s="6" t="n"/>
    </row>
    <row r="150324">
      <c r="J150324" s="6" t="n"/>
    </row>
    <row r="150325">
      <c r="J150325" s="6" t="n"/>
    </row>
    <row r="150326">
      <c r="J150326" s="6" t="n"/>
    </row>
    <row r="150327">
      <c r="J150327" s="6" t="n"/>
    </row>
    <row r="150328">
      <c r="J150328" s="6" t="n"/>
    </row>
    <row r="150329">
      <c r="J150329" s="6" t="n"/>
    </row>
    <row r="150330">
      <c r="J150330" s="6" t="n"/>
    </row>
    <row r="150331">
      <c r="J150331" s="6" t="n"/>
    </row>
    <row r="150332">
      <c r="J150332" s="6" t="n"/>
    </row>
    <row r="150333">
      <c r="J150333" s="6" t="n"/>
    </row>
    <row r="150334">
      <c r="J150334" s="6" t="n"/>
    </row>
    <row r="150335">
      <c r="J150335" s="6" t="n"/>
    </row>
    <row r="150336">
      <c r="J150336" s="6" t="n"/>
    </row>
    <row r="150337">
      <c r="J150337" s="6" t="n"/>
    </row>
    <row r="150338">
      <c r="J150338" s="6" t="n"/>
    </row>
    <row r="150339">
      <c r="J150339" s="6" t="n"/>
    </row>
    <row r="150340">
      <c r="J150340" s="6" t="n"/>
    </row>
    <row r="150341">
      <c r="J150341" s="6" t="n"/>
    </row>
    <row r="150342">
      <c r="J150342" s="6" t="n"/>
    </row>
    <row r="150343">
      <c r="J150343" s="6" t="n"/>
    </row>
    <row r="150344">
      <c r="J150344" s="6" t="n"/>
    </row>
    <row r="150345">
      <c r="J150345" s="6" t="n"/>
    </row>
    <row r="150346">
      <c r="J150346" s="6" t="n"/>
    </row>
    <row r="150347">
      <c r="J150347" s="6" t="n"/>
    </row>
    <row r="150348">
      <c r="J150348" s="6" t="n"/>
    </row>
    <row r="150349">
      <c r="J150349" s="6" t="n"/>
    </row>
    <row r="150350">
      <c r="J150350" s="6" t="n"/>
    </row>
    <row r="150351">
      <c r="J150351" s="6" t="n"/>
    </row>
    <row r="150352">
      <c r="J150352" s="6" t="n"/>
    </row>
    <row r="150353">
      <c r="J150353" s="6" t="n"/>
    </row>
    <row r="150354">
      <c r="J150354" s="6" t="n"/>
    </row>
    <row r="150355">
      <c r="J150355" s="6" t="n"/>
    </row>
    <row r="150356">
      <c r="J150356" s="6" t="n"/>
    </row>
    <row r="150357">
      <c r="J150357" s="6" t="n"/>
    </row>
    <row r="150358">
      <c r="J150358" s="6" t="n"/>
    </row>
    <row r="150359">
      <c r="J150359" s="6" t="n"/>
    </row>
    <row r="150360">
      <c r="J150360" s="6" t="n"/>
    </row>
    <row r="150361">
      <c r="J150361" s="6" t="n"/>
    </row>
    <row r="150362">
      <c r="J150362" s="6" t="n"/>
    </row>
    <row r="150363">
      <c r="J150363" s="6" t="n"/>
    </row>
    <row r="150364">
      <c r="J150364" s="6" t="n"/>
    </row>
    <row r="150365">
      <c r="J150365" s="6" t="n"/>
    </row>
    <row r="150366">
      <c r="J150366" s="6" t="n"/>
    </row>
    <row r="150367">
      <c r="J150367" s="6" t="n"/>
    </row>
    <row r="150368">
      <c r="J150368" s="6" t="n"/>
    </row>
    <row r="150369">
      <c r="J150369" s="6" t="n"/>
    </row>
    <row r="150370">
      <c r="J150370" s="6" t="n"/>
    </row>
    <row r="150371">
      <c r="J150371" s="6" t="n"/>
    </row>
    <row r="150372">
      <c r="J150372" s="6" t="n"/>
    </row>
    <row r="150373">
      <c r="J150373" s="6" t="n"/>
    </row>
    <row r="150374">
      <c r="J150374" s="6" t="n"/>
    </row>
    <row r="150375">
      <c r="J150375" s="6" t="n"/>
    </row>
    <row r="150376">
      <c r="J150376" s="6" t="n"/>
    </row>
    <row r="150377">
      <c r="J150377" s="6" t="n"/>
    </row>
    <row r="150378">
      <c r="J150378" s="6" t="n"/>
    </row>
    <row r="150379">
      <c r="J150379" s="6" t="n"/>
    </row>
    <row r="150380">
      <c r="J150380" s="6" t="n"/>
    </row>
    <row r="150381">
      <c r="J150381" s="6" t="n"/>
    </row>
    <row r="150382">
      <c r="J150382" s="6" t="n"/>
    </row>
    <row r="150383">
      <c r="J150383" s="6" t="n"/>
    </row>
    <row r="150384">
      <c r="J150384" s="6" t="n"/>
    </row>
    <row r="150385">
      <c r="J150385" s="6" t="n"/>
    </row>
    <row r="150386">
      <c r="J150386" s="6" t="n"/>
    </row>
    <row r="150387">
      <c r="J150387" s="6" t="n"/>
    </row>
    <row r="150388">
      <c r="J150388" s="6" t="n"/>
    </row>
    <row r="150389">
      <c r="J150389" s="6" t="n"/>
    </row>
    <row r="150390">
      <c r="J150390" s="6" t="n"/>
    </row>
    <row r="150391">
      <c r="J150391" s="6" t="n"/>
    </row>
    <row r="150392">
      <c r="J150392" s="6" t="n"/>
    </row>
    <row r="150393">
      <c r="J150393" s="6" t="n"/>
    </row>
    <row r="150394">
      <c r="J150394" s="6" t="n"/>
    </row>
    <row r="150395">
      <c r="J150395" s="6" t="n"/>
    </row>
    <row r="150396">
      <c r="J150396" s="6" t="n"/>
    </row>
    <row r="150397">
      <c r="J150397" s="6" t="n"/>
    </row>
    <row r="150398">
      <c r="J150398" s="6" t="n"/>
    </row>
    <row r="150399">
      <c r="J150399" s="6" t="n"/>
    </row>
    <row r="150400">
      <c r="J150400" s="6" t="n"/>
    </row>
    <row r="150401">
      <c r="J150401" s="6" t="n"/>
    </row>
    <row r="150402">
      <c r="J150402" s="6" t="n"/>
    </row>
    <row r="150403">
      <c r="J150403" s="6" t="n"/>
    </row>
    <row r="150404">
      <c r="J150404" s="6" t="n"/>
    </row>
    <row r="150405">
      <c r="J150405" s="6" t="n"/>
    </row>
    <row r="150406">
      <c r="J150406" s="6" t="n"/>
    </row>
    <row r="150407">
      <c r="J150407" s="6" t="n"/>
    </row>
    <row r="150408">
      <c r="J150408" s="6" t="n"/>
    </row>
    <row r="150409">
      <c r="J150409" s="6" t="n"/>
    </row>
    <row r="150410">
      <c r="J150410" s="6" t="n"/>
    </row>
    <row r="150411">
      <c r="J150411" s="6" t="n"/>
    </row>
    <row r="150412">
      <c r="J150412" s="6" t="n"/>
    </row>
    <row r="150413">
      <c r="J150413" s="6" t="n"/>
    </row>
    <row r="150414">
      <c r="J150414" s="6" t="n"/>
    </row>
    <row r="150415">
      <c r="J150415" s="6" t="n"/>
    </row>
    <row r="150416">
      <c r="J150416" s="6" t="n"/>
    </row>
    <row r="150417">
      <c r="J150417" s="6" t="n"/>
    </row>
    <row r="150418">
      <c r="J150418" s="6" t="n"/>
    </row>
    <row r="150419">
      <c r="J150419" s="6" t="n"/>
    </row>
    <row r="150420">
      <c r="J150420" s="6" t="n"/>
    </row>
    <row r="150421">
      <c r="J150421" s="6" t="n"/>
    </row>
    <row r="150422">
      <c r="J150422" s="6" t="n"/>
    </row>
    <row r="150423">
      <c r="J150423" s="6" t="n"/>
    </row>
    <row r="150424">
      <c r="J150424" s="6" t="n"/>
    </row>
    <row r="150425">
      <c r="J150425" s="6" t="n"/>
    </row>
    <row r="150426">
      <c r="J150426" s="6" t="n"/>
    </row>
    <row r="150427">
      <c r="J150427" s="6" t="n"/>
    </row>
    <row r="150428">
      <c r="J150428" s="6" t="n"/>
    </row>
    <row r="150429">
      <c r="J150429" s="6" t="n"/>
    </row>
    <row r="150430">
      <c r="J150430" s="6" t="n"/>
    </row>
    <row r="150431">
      <c r="J150431" s="6" t="n"/>
    </row>
    <row r="150432">
      <c r="J150432" s="6" t="n"/>
    </row>
    <row r="150433">
      <c r="J150433" s="6" t="n"/>
    </row>
    <row r="150434">
      <c r="J150434" s="6" t="n"/>
    </row>
    <row r="150435">
      <c r="J150435" s="6" t="n"/>
    </row>
    <row r="150436">
      <c r="J150436" s="6" t="n"/>
    </row>
    <row r="150437">
      <c r="J150437" s="6" t="n"/>
    </row>
    <row r="150438">
      <c r="J150438" s="6" t="n"/>
    </row>
    <row r="150439">
      <c r="J150439" s="6" t="n"/>
    </row>
    <row r="150440">
      <c r="J150440" s="6" t="n"/>
    </row>
    <row r="150441">
      <c r="J150441" s="6" t="n"/>
    </row>
    <row r="150442">
      <c r="J150442" s="6" t="n"/>
    </row>
    <row r="150443">
      <c r="J150443" s="6" t="n"/>
    </row>
    <row r="150444">
      <c r="J150444" s="6" t="n"/>
    </row>
    <row r="150445">
      <c r="J150445" s="6" t="n"/>
    </row>
    <row r="150446">
      <c r="J150446" s="6" t="n"/>
    </row>
    <row r="150447">
      <c r="J150447" s="6" t="n"/>
    </row>
    <row r="150448">
      <c r="J150448" s="6" t="n"/>
    </row>
    <row r="150449">
      <c r="J150449" s="6" t="n"/>
    </row>
    <row r="150450">
      <c r="J150450" s="6" t="n"/>
    </row>
    <row r="150451">
      <c r="J150451" s="6" t="n"/>
    </row>
    <row r="150452">
      <c r="J150452" s="6" t="n"/>
    </row>
    <row r="150453">
      <c r="J150453" s="6" t="n"/>
    </row>
    <row r="150454">
      <c r="J150454" s="6" t="n"/>
    </row>
    <row r="150455">
      <c r="J150455" s="6" t="n"/>
    </row>
    <row r="150456">
      <c r="J150456" s="6" t="n"/>
    </row>
    <row r="150457">
      <c r="J150457" s="6" t="n"/>
    </row>
    <row r="150458">
      <c r="J150458" s="6" t="n"/>
    </row>
    <row r="150459">
      <c r="J150459" s="6" t="n"/>
    </row>
    <row r="150460">
      <c r="J150460" s="6" t="n"/>
    </row>
    <row r="150461">
      <c r="J150461" s="6" t="n"/>
    </row>
    <row r="150462">
      <c r="J150462" s="6" t="n"/>
    </row>
    <row r="150463">
      <c r="J150463" s="6" t="n"/>
    </row>
    <row r="150464">
      <c r="J150464" s="6" t="n"/>
    </row>
    <row r="150465">
      <c r="J150465" s="6" t="n"/>
    </row>
    <row r="150466">
      <c r="J150466" s="6" t="n"/>
    </row>
    <row r="150467">
      <c r="J150467" s="6" t="n"/>
    </row>
    <row r="150468">
      <c r="J150468" s="6" t="n"/>
    </row>
    <row r="150469">
      <c r="J150469" s="6" t="n"/>
    </row>
    <row r="150470">
      <c r="J150470" s="6" t="n"/>
    </row>
    <row r="150471">
      <c r="J150471" s="6" t="n"/>
    </row>
    <row r="150472">
      <c r="J150472" s="6" t="n"/>
    </row>
    <row r="150473">
      <c r="J150473" s="6" t="n"/>
    </row>
    <row r="150474">
      <c r="J150474" s="6" t="n"/>
    </row>
    <row r="150475">
      <c r="J150475" s="6" t="n"/>
    </row>
    <row r="150476">
      <c r="J150476" s="6" t="n"/>
    </row>
    <row r="150477">
      <c r="J150477" s="6" t="n"/>
    </row>
    <row r="150478">
      <c r="J150478" s="6" t="n"/>
    </row>
    <row r="150479">
      <c r="J150479" s="6" t="n"/>
    </row>
    <row r="150480">
      <c r="J150480" s="6" t="n"/>
    </row>
    <row r="150481">
      <c r="J150481" s="6" t="n"/>
    </row>
    <row r="150482">
      <c r="J150482" s="6" t="n"/>
    </row>
    <row r="150483">
      <c r="J150483" s="6" t="n"/>
    </row>
    <row r="150484">
      <c r="J150484" s="6" t="n"/>
    </row>
    <row r="150485">
      <c r="J150485" s="6" t="n"/>
    </row>
    <row r="150486">
      <c r="J150486" s="6" t="n"/>
    </row>
    <row r="150487">
      <c r="J150487" s="6" t="n"/>
    </row>
    <row r="150488">
      <c r="J150488" s="6" t="n"/>
    </row>
    <row r="150489">
      <c r="J150489" s="6" t="n"/>
    </row>
    <row r="150490">
      <c r="J150490" s="6" t="n"/>
    </row>
    <row r="150491">
      <c r="J150491" s="6" t="n"/>
    </row>
    <row r="150492">
      <c r="J150492" s="6" t="n"/>
    </row>
    <row r="150493">
      <c r="J150493" s="6" t="n"/>
    </row>
    <row r="150494">
      <c r="J150494" s="6" t="n"/>
    </row>
    <row r="150495">
      <c r="J150495" s="6" t="n"/>
    </row>
    <row r="150496">
      <c r="J150496" s="6" t="n"/>
    </row>
    <row r="150497">
      <c r="J150497" s="6" t="n"/>
    </row>
    <row r="150498">
      <c r="J150498" s="6" t="n"/>
    </row>
    <row r="150499">
      <c r="J150499" s="6" t="n"/>
    </row>
    <row r="150500">
      <c r="J150500" s="6" t="n"/>
    </row>
    <row r="150501">
      <c r="J150501" s="6" t="n"/>
    </row>
    <row r="150502">
      <c r="J150502" s="6" t="n"/>
    </row>
    <row r="150503">
      <c r="J150503" s="6" t="n"/>
    </row>
    <row r="150504">
      <c r="J150504" s="6" t="n"/>
    </row>
    <row r="150505">
      <c r="J150505" s="6" t="n"/>
    </row>
    <row r="150506">
      <c r="J150506" s="6" t="n"/>
    </row>
    <row r="150507">
      <c r="J150507" s="6" t="n"/>
    </row>
    <row r="150508">
      <c r="J150508" s="6" t="n"/>
    </row>
    <row r="150509">
      <c r="J150509" s="6" t="n"/>
    </row>
    <row r="150510">
      <c r="J150510" s="6" t="n"/>
    </row>
    <row r="150511">
      <c r="J150511" s="6" t="n"/>
    </row>
    <row r="150512">
      <c r="J150512" s="6" t="n"/>
    </row>
    <row r="150513">
      <c r="J150513" s="6" t="n"/>
    </row>
    <row r="150514">
      <c r="J150514" s="6" t="n"/>
    </row>
    <row r="150515">
      <c r="J150515" s="6" t="n"/>
    </row>
    <row r="150516">
      <c r="J150516" s="6" t="n"/>
    </row>
    <row r="150517">
      <c r="J150517" s="6" t="n"/>
    </row>
    <row r="150518">
      <c r="J150518" s="6" t="n"/>
    </row>
    <row r="150519">
      <c r="J150519" s="6" t="n"/>
    </row>
    <row r="150520">
      <c r="J150520" s="6" t="n"/>
    </row>
    <row r="150521">
      <c r="J150521" s="6" t="n"/>
    </row>
    <row r="150522">
      <c r="J150522" s="6" t="n"/>
    </row>
    <row r="150523">
      <c r="J150523" s="6" t="n"/>
    </row>
    <row r="150524">
      <c r="J150524" s="6" t="n"/>
    </row>
    <row r="150525">
      <c r="J150525" s="6" t="n"/>
    </row>
    <row r="150526">
      <c r="J150526" s="6" t="n"/>
    </row>
    <row r="150527">
      <c r="J150527" s="6" t="n"/>
    </row>
    <row r="150528">
      <c r="J150528" s="6" t="n"/>
    </row>
    <row r="150529">
      <c r="J150529" s="6" t="n"/>
    </row>
    <row r="150530">
      <c r="J150530" s="6" t="n"/>
    </row>
    <row r="150531">
      <c r="J150531" s="6" t="n"/>
    </row>
    <row r="150532">
      <c r="J150532" s="6" t="n"/>
    </row>
    <row r="150533">
      <c r="J150533" s="6" t="n"/>
    </row>
    <row r="150534">
      <c r="J150534" s="6" t="n"/>
    </row>
    <row r="150535">
      <c r="J150535" s="6" t="n"/>
    </row>
    <row r="150536">
      <c r="J150536" s="6" t="n"/>
    </row>
    <row r="150537">
      <c r="J150537" s="6" t="n"/>
    </row>
    <row r="150538">
      <c r="J150538" s="6" t="n"/>
    </row>
    <row r="150539">
      <c r="J150539" s="6" t="n"/>
    </row>
    <row r="150540">
      <c r="J150540" s="6" t="n"/>
    </row>
    <row r="150541">
      <c r="J150541" s="6" t="n"/>
    </row>
    <row r="150542">
      <c r="J150542" s="6" t="n"/>
    </row>
    <row r="150543">
      <c r="J150543" s="6" t="n"/>
    </row>
    <row r="150544">
      <c r="J150544" s="6" t="n"/>
    </row>
    <row r="150545">
      <c r="J150545" s="6" t="n"/>
    </row>
    <row r="150546">
      <c r="J150546" s="6" t="n"/>
    </row>
    <row r="150547">
      <c r="J150547" s="6" t="n"/>
    </row>
    <row r="150548">
      <c r="J150548" s="6" t="n"/>
    </row>
    <row r="150549">
      <c r="J150549" s="6" t="n"/>
    </row>
    <row r="150550">
      <c r="J150550" s="6" t="n"/>
    </row>
    <row r="150551">
      <c r="J150551" s="6" t="n"/>
    </row>
    <row r="150552">
      <c r="J150552" s="6" t="n"/>
    </row>
    <row r="150553">
      <c r="J150553" s="6" t="n"/>
    </row>
    <row r="150554">
      <c r="J150554" s="6" t="n"/>
    </row>
    <row r="150555">
      <c r="J150555" s="6" t="n"/>
    </row>
    <row r="150556">
      <c r="J150556" s="6" t="n"/>
    </row>
    <row r="150557">
      <c r="J150557" s="6" t="n"/>
    </row>
    <row r="150558">
      <c r="J150558" s="6" t="n"/>
    </row>
    <row r="150559">
      <c r="J150559" s="6" t="n"/>
    </row>
    <row r="150560">
      <c r="J150560" s="6" t="n"/>
    </row>
    <row r="150561">
      <c r="J150561" s="6" t="n"/>
    </row>
    <row r="150562">
      <c r="J150562" s="6" t="n"/>
    </row>
    <row r="150563">
      <c r="J150563" s="6" t="n"/>
    </row>
    <row r="150564">
      <c r="J150564" s="6" t="n"/>
    </row>
    <row r="150565">
      <c r="J150565" s="6" t="n"/>
    </row>
    <row r="150566">
      <c r="J150566" s="6" t="n"/>
    </row>
    <row r="150567">
      <c r="J150567" s="6" t="n"/>
    </row>
    <row r="150568">
      <c r="J150568" s="6" t="n"/>
    </row>
    <row r="150569">
      <c r="J150569" s="6" t="n"/>
    </row>
    <row r="150570">
      <c r="J150570" s="6" t="n"/>
    </row>
    <row r="150571">
      <c r="J150571" s="6" t="n"/>
    </row>
    <row r="150572">
      <c r="J150572" s="6" t="n"/>
    </row>
    <row r="150573">
      <c r="J150573" s="6" t="n"/>
    </row>
    <row r="150574">
      <c r="J150574" s="6" t="n"/>
    </row>
    <row r="150575">
      <c r="J150575" s="6" t="n"/>
    </row>
    <row r="150576">
      <c r="J150576" s="6" t="n"/>
    </row>
    <row r="150577">
      <c r="J150577" s="6" t="n"/>
    </row>
    <row r="150578">
      <c r="J150578" s="6" t="n"/>
    </row>
    <row r="150579">
      <c r="J150579" s="6" t="n"/>
    </row>
    <row r="150580">
      <c r="J150580" s="6" t="n"/>
    </row>
    <row r="150581">
      <c r="J150581" s="6" t="n"/>
    </row>
    <row r="150582">
      <c r="J150582" s="6" t="n"/>
    </row>
    <row r="150583">
      <c r="J150583" s="6" t="n"/>
    </row>
    <row r="150584">
      <c r="J150584" s="6" t="n"/>
    </row>
    <row r="150585">
      <c r="J150585" s="6" t="n"/>
    </row>
    <row r="150586">
      <c r="J150586" s="6" t="n"/>
    </row>
    <row r="150587">
      <c r="J150587" s="6" t="n"/>
    </row>
    <row r="150588">
      <c r="J150588" s="6" t="n"/>
    </row>
    <row r="150589">
      <c r="J150589" s="6" t="n"/>
    </row>
    <row r="150590">
      <c r="J150590" s="6" t="n"/>
    </row>
    <row r="150591">
      <c r="J150591" s="6" t="n"/>
    </row>
    <row r="150592">
      <c r="J150592" s="6" t="n"/>
    </row>
    <row r="150593">
      <c r="J150593" s="6" t="n"/>
    </row>
    <row r="150594">
      <c r="J150594" s="6" t="n"/>
    </row>
    <row r="150595">
      <c r="J150595" s="6" t="n"/>
    </row>
    <row r="150596">
      <c r="J150596" s="6" t="n"/>
    </row>
    <row r="150597">
      <c r="J150597" s="6" t="n"/>
    </row>
    <row r="150598">
      <c r="J150598" s="6" t="n"/>
    </row>
    <row r="150599">
      <c r="J150599" s="6" t="n"/>
    </row>
    <row r="150600">
      <c r="J150600" s="6" t="n"/>
    </row>
    <row r="150601">
      <c r="J150601" s="6" t="n"/>
    </row>
    <row r="150602">
      <c r="J150602" s="6" t="n"/>
    </row>
    <row r="150603">
      <c r="J150603" s="6" t="n"/>
    </row>
    <row r="150604">
      <c r="J150604" s="6" t="n"/>
    </row>
    <row r="150605">
      <c r="J150605" s="6" t="n"/>
    </row>
    <row r="150606">
      <c r="J150606" s="6" t="n"/>
    </row>
    <row r="150607">
      <c r="J150607" s="6" t="n"/>
    </row>
    <row r="150608">
      <c r="J150608" s="6" t="n"/>
    </row>
    <row r="150609">
      <c r="J150609" s="6" t="n"/>
    </row>
    <row r="150610">
      <c r="J150610" s="6" t="n"/>
    </row>
    <row r="150611">
      <c r="J150611" s="6" t="n"/>
    </row>
    <row r="150612">
      <c r="J150612" s="6" t="n"/>
    </row>
    <row r="150613">
      <c r="J150613" s="6" t="n"/>
    </row>
    <row r="150614">
      <c r="J150614" s="6" t="n"/>
    </row>
    <row r="150615">
      <c r="J150615" s="6" t="n"/>
    </row>
    <row r="150616">
      <c r="J150616" s="6" t="n"/>
    </row>
    <row r="150617">
      <c r="J150617" s="6" t="n"/>
    </row>
    <row r="150618">
      <c r="J150618" s="6" t="n"/>
    </row>
    <row r="150619">
      <c r="J150619" s="6" t="n"/>
    </row>
    <row r="150620">
      <c r="J150620" s="6" t="n"/>
    </row>
    <row r="150621">
      <c r="J150621" s="6" t="n"/>
    </row>
    <row r="150622">
      <c r="J150622" s="6" t="n"/>
    </row>
    <row r="150623">
      <c r="J150623" s="6" t="n"/>
    </row>
    <row r="150624">
      <c r="J150624" s="6" t="n"/>
    </row>
    <row r="150625">
      <c r="J150625" s="6" t="n"/>
    </row>
    <row r="150626">
      <c r="J150626" s="6" t="n"/>
    </row>
    <row r="150627">
      <c r="J150627" s="6" t="n"/>
    </row>
    <row r="150628">
      <c r="J150628" s="6" t="n"/>
    </row>
    <row r="150629">
      <c r="J150629" s="6" t="n"/>
    </row>
    <row r="150630">
      <c r="J150630" s="6" t="n"/>
    </row>
    <row r="150631">
      <c r="J150631" s="6" t="n"/>
    </row>
    <row r="150632">
      <c r="J150632" s="6" t="n"/>
    </row>
    <row r="150633">
      <c r="J150633" s="6" t="n"/>
    </row>
    <row r="150634">
      <c r="J150634" s="6" t="n"/>
    </row>
    <row r="150635">
      <c r="J150635" s="6" t="n"/>
    </row>
    <row r="150636">
      <c r="J150636" s="6" t="n"/>
    </row>
    <row r="150637">
      <c r="J150637" s="6" t="n"/>
    </row>
    <row r="150638">
      <c r="J150638" s="6" t="n"/>
    </row>
    <row r="150639">
      <c r="J150639" s="6" t="n"/>
    </row>
    <row r="150640">
      <c r="J150640" s="6" t="n"/>
    </row>
    <row r="150641">
      <c r="J150641" s="6" t="n"/>
    </row>
    <row r="150642">
      <c r="J150642" s="6" t="n"/>
    </row>
    <row r="150643">
      <c r="J150643" s="6" t="n"/>
    </row>
    <row r="150644">
      <c r="J150644" s="6" t="n"/>
    </row>
    <row r="150645">
      <c r="J150645" s="6" t="n"/>
    </row>
    <row r="150646">
      <c r="J150646" s="6" t="n"/>
    </row>
    <row r="150647">
      <c r="J150647" s="6" t="n"/>
    </row>
    <row r="150648">
      <c r="J150648" s="6" t="n"/>
    </row>
    <row r="150649">
      <c r="J150649" s="6" t="n"/>
    </row>
    <row r="150650">
      <c r="J150650" s="6" t="n"/>
    </row>
    <row r="150651">
      <c r="J150651" s="6" t="n"/>
    </row>
    <row r="150652">
      <c r="J150652" s="6" t="n"/>
    </row>
    <row r="150653">
      <c r="J150653" s="6" t="n"/>
    </row>
    <row r="150654">
      <c r="J150654" s="6" t="n"/>
    </row>
    <row r="150655">
      <c r="J150655" s="6" t="n"/>
    </row>
    <row r="150656">
      <c r="J150656" s="6" t="n"/>
    </row>
    <row r="150657">
      <c r="J150657" s="6" t="n"/>
    </row>
    <row r="150658">
      <c r="J150658" s="6" t="n"/>
    </row>
    <row r="150659">
      <c r="J150659" s="6" t="n"/>
    </row>
    <row r="150660">
      <c r="J150660" s="6" t="n"/>
    </row>
    <row r="150661">
      <c r="J150661" s="6" t="n"/>
    </row>
    <row r="150662">
      <c r="J150662" s="6" t="n"/>
    </row>
    <row r="150663">
      <c r="J150663" s="6" t="n"/>
    </row>
    <row r="150664">
      <c r="J150664" s="6" t="n"/>
    </row>
    <row r="150665">
      <c r="J150665" s="6" t="n"/>
    </row>
    <row r="150666">
      <c r="J150666" s="6" t="n"/>
    </row>
    <row r="150667">
      <c r="J150667" s="6" t="n"/>
    </row>
    <row r="150668">
      <c r="J150668" s="6" t="n"/>
    </row>
    <row r="150669">
      <c r="J150669" s="6" t="n"/>
    </row>
    <row r="150670">
      <c r="J150670" s="6" t="n"/>
    </row>
    <row r="150671">
      <c r="J150671" s="6" t="n"/>
    </row>
    <row r="150672">
      <c r="J150672" s="6" t="n"/>
    </row>
    <row r="150673">
      <c r="J150673" s="6" t="n"/>
    </row>
    <row r="150674">
      <c r="J150674" s="6" t="n"/>
    </row>
    <row r="150675">
      <c r="J150675" s="6" t="n"/>
    </row>
    <row r="150676">
      <c r="J150676" s="6" t="n"/>
    </row>
    <row r="150677">
      <c r="J150677" s="6" t="n"/>
    </row>
    <row r="150678">
      <c r="J150678" s="6" t="n"/>
    </row>
    <row r="150679">
      <c r="J150679" s="6" t="n"/>
    </row>
    <row r="150680">
      <c r="J150680" s="6" t="n"/>
    </row>
    <row r="150681">
      <c r="J150681" s="6" t="n"/>
    </row>
    <row r="150682">
      <c r="J150682" s="6" t="n"/>
    </row>
    <row r="150683">
      <c r="J150683" s="6" t="n"/>
    </row>
    <row r="150684">
      <c r="J150684" s="6" t="n"/>
    </row>
    <row r="150685">
      <c r="J150685" s="6" t="n"/>
    </row>
    <row r="150686">
      <c r="J150686" s="6" t="n"/>
    </row>
    <row r="150687">
      <c r="J150687" s="6" t="n"/>
    </row>
    <row r="150688">
      <c r="J150688" s="6" t="n"/>
    </row>
    <row r="150689">
      <c r="J150689" s="6" t="n"/>
    </row>
    <row r="150690">
      <c r="J150690" s="6" t="n"/>
    </row>
    <row r="150691">
      <c r="J150691" s="6" t="n"/>
    </row>
    <row r="150692">
      <c r="J150692" s="6" t="n"/>
    </row>
    <row r="150693">
      <c r="J150693" s="6" t="n"/>
    </row>
    <row r="150694">
      <c r="J150694" s="6" t="n"/>
    </row>
    <row r="150695">
      <c r="J150695" s="6" t="n"/>
    </row>
    <row r="150696">
      <c r="J150696" s="6" t="n"/>
    </row>
    <row r="150697">
      <c r="J150697" s="6" t="n"/>
    </row>
    <row r="150698">
      <c r="J150698" s="6" t="n"/>
    </row>
    <row r="150699">
      <c r="J150699" s="6" t="n"/>
    </row>
    <row r="150700">
      <c r="J150700" s="6" t="n"/>
    </row>
    <row r="150701">
      <c r="J150701" s="6" t="n"/>
    </row>
    <row r="150702">
      <c r="J150702" s="6" t="n"/>
    </row>
    <row r="150703">
      <c r="J150703" s="6" t="n"/>
    </row>
    <row r="150704">
      <c r="J150704" s="6" t="n"/>
    </row>
    <row r="150705">
      <c r="J150705" s="6" t="n"/>
    </row>
    <row r="150706">
      <c r="J150706" s="6" t="n"/>
    </row>
    <row r="150707">
      <c r="J150707" s="6" t="n"/>
    </row>
    <row r="150708">
      <c r="J150708" s="6" t="n"/>
    </row>
    <row r="150709">
      <c r="J150709" s="6" t="n"/>
    </row>
    <row r="150710">
      <c r="J150710" s="6" t="n"/>
    </row>
    <row r="150711">
      <c r="J150711" s="6" t="n"/>
    </row>
    <row r="150712">
      <c r="J150712" s="6" t="n"/>
    </row>
    <row r="150713">
      <c r="J150713" s="6" t="n"/>
    </row>
    <row r="150714">
      <c r="J150714" s="6" t="n"/>
    </row>
    <row r="150715">
      <c r="J150715" s="6" t="n"/>
    </row>
    <row r="150716">
      <c r="J150716" s="6" t="n"/>
    </row>
    <row r="150717">
      <c r="J150717" s="6" t="n"/>
    </row>
    <row r="150718">
      <c r="J150718" s="6" t="n"/>
    </row>
    <row r="150719">
      <c r="J150719" s="6" t="n"/>
    </row>
    <row r="150720">
      <c r="J150720" s="6" t="n"/>
    </row>
    <row r="150721">
      <c r="J150721" s="6" t="n"/>
    </row>
    <row r="150722">
      <c r="J150722" s="6" t="n"/>
    </row>
    <row r="150723">
      <c r="J150723" s="6" t="n"/>
    </row>
    <row r="150724">
      <c r="J150724" s="6" t="n"/>
    </row>
    <row r="150725">
      <c r="J150725" s="6" t="n"/>
    </row>
    <row r="150726">
      <c r="J150726" s="6" t="n"/>
    </row>
    <row r="150727">
      <c r="J150727" s="6" t="n"/>
    </row>
    <row r="150728">
      <c r="J150728" s="6" t="n"/>
    </row>
    <row r="150729">
      <c r="J150729" s="6" t="n"/>
    </row>
    <row r="150730">
      <c r="J150730" s="6" t="n"/>
    </row>
    <row r="150731">
      <c r="J150731" s="6" t="n"/>
    </row>
    <row r="150732">
      <c r="J150732" s="6" t="n"/>
    </row>
    <row r="150733">
      <c r="J150733" s="6" t="n"/>
    </row>
    <row r="150734">
      <c r="J150734" s="6" t="n"/>
    </row>
    <row r="150735">
      <c r="J150735" s="6" t="n"/>
    </row>
    <row r="150736">
      <c r="J150736" s="6" t="n"/>
    </row>
    <row r="150737">
      <c r="J150737" s="6" t="n"/>
    </row>
    <row r="150738">
      <c r="J150738" s="6" t="n"/>
    </row>
    <row r="150739">
      <c r="J150739" s="6" t="n"/>
    </row>
    <row r="150740">
      <c r="J150740" s="6" t="n"/>
    </row>
    <row r="150741">
      <c r="J150741" s="6" t="n"/>
    </row>
    <row r="150742">
      <c r="J150742" s="6" t="n"/>
    </row>
    <row r="150743">
      <c r="J150743" s="6" t="n"/>
    </row>
    <row r="150744">
      <c r="J150744" s="6" t="n"/>
    </row>
    <row r="150745">
      <c r="J150745" s="6" t="n"/>
    </row>
    <row r="150746">
      <c r="J150746" s="6" t="n"/>
    </row>
    <row r="150747">
      <c r="J150747" s="6" t="n"/>
    </row>
    <row r="150748">
      <c r="J150748" s="6" t="n"/>
    </row>
    <row r="150749">
      <c r="J150749" s="6" t="n"/>
    </row>
    <row r="150750">
      <c r="J150750" s="6" t="n"/>
    </row>
    <row r="150751">
      <c r="J150751" s="6" t="n"/>
    </row>
    <row r="150752">
      <c r="J150752" s="6" t="n"/>
    </row>
    <row r="150753">
      <c r="J150753" s="6" t="n"/>
    </row>
    <row r="150754">
      <c r="J150754" s="6" t="n"/>
    </row>
    <row r="150755">
      <c r="J150755" s="6" t="n"/>
    </row>
    <row r="150756">
      <c r="J150756" s="6" t="n"/>
    </row>
    <row r="150757">
      <c r="J150757" s="6" t="n"/>
    </row>
    <row r="150758">
      <c r="J150758" s="6" t="n"/>
    </row>
    <row r="150759">
      <c r="J150759" s="6" t="n"/>
    </row>
    <row r="150760">
      <c r="J150760" s="6" t="n"/>
    </row>
    <row r="150761">
      <c r="J150761" s="6" t="n"/>
    </row>
    <row r="150762">
      <c r="J150762" s="6" t="n"/>
    </row>
    <row r="150763">
      <c r="J150763" s="6" t="n"/>
    </row>
    <row r="150764">
      <c r="J150764" s="6" t="n"/>
    </row>
    <row r="150765">
      <c r="J150765" s="6" t="n"/>
    </row>
    <row r="150766">
      <c r="J150766" s="6" t="n"/>
    </row>
    <row r="150767">
      <c r="J150767" s="6" t="n"/>
    </row>
    <row r="150768">
      <c r="J150768" s="6" t="n"/>
    </row>
    <row r="150769">
      <c r="J150769" s="6" t="n"/>
    </row>
    <row r="150770">
      <c r="J150770" s="6" t="n"/>
    </row>
    <row r="150771">
      <c r="J150771" s="6" t="n"/>
    </row>
    <row r="150772">
      <c r="J150772" s="6" t="n"/>
    </row>
    <row r="150773">
      <c r="J150773" s="6" t="n"/>
    </row>
    <row r="150774">
      <c r="J150774" s="6" t="n"/>
    </row>
    <row r="150775">
      <c r="J150775" s="6" t="n"/>
    </row>
    <row r="150776">
      <c r="J150776" s="6" t="n"/>
    </row>
    <row r="150777">
      <c r="J150777" s="6" t="n"/>
    </row>
    <row r="150778">
      <c r="J150778" s="6" t="n"/>
    </row>
    <row r="150779">
      <c r="J150779" s="6" t="n"/>
    </row>
    <row r="150780">
      <c r="J150780" s="6" t="n"/>
    </row>
    <row r="150781">
      <c r="J150781" s="6" t="n"/>
    </row>
    <row r="150782">
      <c r="J150782" s="6" t="n"/>
    </row>
    <row r="150783">
      <c r="J150783" s="6" t="n"/>
    </row>
    <row r="150784">
      <c r="J150784" s="6" t="n"/>
    </row>
    <row r="150785">
      <c r="J150785" s="6" t="n"/>
    </row>
    <row r="150786">
      <c r="J150786" s="6" t="n"/>
    </row>
    <row r="150787">
      <c r="J150787" s="6" t="n"/>
    </row>
    <row r="150788">
      <c r="J150788" s="6" t="n"/>
    </row>
    <row r="150789">
      <c r="J150789" s="6" t="n"/>
    </row>
    <row r="150790">
      <c r="J150790" s="6" t="n"/>
    </row>
    <row r="150791">
      <c r="J150791" s="6" t="n"/>
    </row>
    <row r="150792">
      <c r="J150792" s="6" t="n"/>
    </row>
    <row r="150793">
      <c r="J150793" s="6" t="n"/>
    </row>
    <row r="150794">
      <c r="J150794" s="6" t="n"/>
    </row>
    <row r="150795">
      <c r="J150795" s="6" t="n"/>
    </row>
    <row r="150796">
      <c r="J150796" s="6" t="n"/>
    </row>
    <row r="150797">
      <c r="J150797" s="6" t="n"/>
    </row>
    <row r="150798">
      <c r="J150798" s="6" t="n"/>
    </row>
    <row r="150799">
      <c r="J150799" s="6" t="n"/>
    </row>
    <row r="150800">
      <c r="J150800" s="6" t="n"/>
    </row>
    <row r="150801">
      <c r="J150801" s="6" t="n"/>
    </row>
    <row r="150802">
      <c r="J150802" s="6" t="n"/>
    </row>
    <row r="150803">
      <c r="J150803" s="6" t="n"/>
    </row>
    <row r="150804">
      <c r="J150804" s="6" t="n"/>
    </row>
    <row r="150805">
      <c r="J150805" s="6" t="n"/>
    </row>
    <row r="150806">
      <c r="J150806" s="6" t="n"/>
    </row>
    <row r="150807">
      <c r="J150807" s="6" t="n"/>
    </row>
    <row r="150808">
      <c r="J150808" s="6" t="n"/>
    </row>
    <row r="150809">
      <c r="J150809" s="6" t="n"/>
    </row>
    <row r="150810">
      <c r="J150810" s="6" t="n"/>
    </row>
    <row r="150811">
      <c r="J150811" s="6" t="n"/>
    </row>
    <row r="150812">
      <c r="J150812" s="6" t="n"/>
    </row>
    <row r="150813">
      <c r="J150813" s="6" t="n"/>
    </row>
    <row r="150814">
      <c r="J150814" s="6" t="n"/>
    </row>
    <row r="150815">
      <c r="J150815" s="6" t="n"/>
    </row>
    <row r="150816">
      <c r="J150816" s="6" t="n"/>
    </row>
    <row r="150817">
      <c r="J150817" s="6" t="n"/>
    </row>
    <row r="150818">
      <c r="J150818" s="6" t="n"/>
    </row>
    <row r="150819">
      <c r="J150819" s="6" t="n"/>
    </row>
    <row r="150820">
      <c r="J150820" s="6" t="n"/>
    </row>
    <row r="150821">
      <c r="J150821" s="6" t="n"/>
    </row>
    <row r="150822">
      <c r="J150822" s="6" t="n"/>
    </row>
    <row r="150823">
      <c r="J150823" s="6" t="n"/>
    </row>
    <row r="150824">
      <c r="J150824" s="6" t="n"/>
    </row>
    <row r="150825">
      <c r="J150825" s="6" t="n"/>
    </row>
    <row r="150826">
      <c r="J150826" s="6" t="n"/>
    </row>
    <row r="150827">
      <c r="J150827" s="6" t="n"/>
    </row>
    <row r="150828">
      <c r="J150828" s="6" t="n"/>
    </row>
    <row r="150829">
      <c r="J150829" s="6" t="n"/>
    </row>
    <row r="150830">
      <c r="J150830" s="6" t="n"/>
    </row>
    <row r="150831">
      <c r="J150831" s="6" t="n"/>
    </row>
    <row r="150832">
      <c r="J150832" s="6" t="n"/>
    </row>
    <row r="150833">
      <c r="J150833" s="6" t="n"/>
    </row>
    <row r="150834">
      <c r="J150834" s="6" t="n"/>
    </row>
    <row r="150835">
      <c r="J150835" s="6" t="n"/>
    </row>
    <row r="150836">
      <c r="J150836" s="6" t="n"/>
    </row>
    <row r="150837">
      <c r="J150837" s="6" t="n"/>
    </row>
    <row r="150838">
      <c r="J150838" s="6" t="n"/>
    </row>
    <row r="150839">
      <c r="J150839" s="6" t="n"/>
    </row>
    <row r="150840">
      <c r="J150840" s="6" t="n"/>
    </row>
    <row r="150841">
      <c r="J150841" s="6" t="n"/>
    </row>
    <row r="150842">
      <c r="J150842" s="6" t="n"/>
    </row>
    <row r="150843">
      <c r="J150843" s="6" t="n"/>
    </row>
    <row r="150844">
      <c r="J150844" s="6" t="n"/>
    </row>
    <row r="150845">
      <c r="J150845" s="6" t="n"/>
    </row>
    <row r="150846">
      <c r="J150846" s="6" t="n"/>
    </row>
    <row r="150847">
      <c r="J150847" s="6" t="n"/>
    </row>
    <row r="150848">
      <c r="J150848" s="6" t="n"/>
    </row>
    <row r="150849">
      <c r="J150849" s="6" t="n"/>
    </row>
    <row r="150850">
      <c r="J150850" s="6" t="n"/>
    </row>
    <row r="150851">
      <c r="J150851" s="6" t="n"/>
    </row>
    <row r="150852">
      <c r="J150852" s="6" t="n"/>
    </row>
    <row r="150853">
      <c r="J150853" s="6" t="n"/>
    </row>
    <row r="150854">
      <c r="J150854" s="6" t="n"/>
    </row>
    <row r="150855">
      <c r="J150855" s="6" t="n"/>
    </row>
    <row r="150856">
      <c r="J150856" s="6" t="n"/>
    </row>
    <row r="150857">
      <c r="J150857" s="6" t="n"/>
    </row>
    <row r="150858">
      <c r="J150858" s="6" t="n"/>
    </row>
    <row r="150859">
      <c r="J150859" s="6" t="n"/>
    </row>
    <row r="150860">
      <c r="J150860" s="6" t="n"/>
    </row>
    <row r="150861">
      <c r="J150861" s="6" t="n"/>
    </row>
    <row r="150862">
      <c r="J150862" s="6" t="n"/>
    </row>
    <row r="150863">
      <c r="J150863" s="6" t="n"/>
    </row>
    <row r="150864">
      <c r="J150864" s="6" t="n"/>
    </row>
    <row r="150865">
      <c r="J150865" s="6" t="n"/>
    </row>
    <row r="150866">
      <c r="J150866" s="6" t="n"/>
    </row>
    <row r="150867">
      <c r="J150867" s="6" t="n"/>
    </row>
    <row r="150868">
      <c r="J150868" s="6" t="n"/>
    </row>
    <row r="150869">
      <c r="J150869" s="6" t="n"/>
    </row>
    <row r="150870">
      <c r="J150870" s="6" t="n"/>
    </row>
    <row r="150871">
      <c r="J150871" s="6" t="n"/>
    </row>
    <row r="150872">
      <c r="J150872" s="6" t="n"/>
    </row>
    <row r="150873">
      <c r="J150873" s="6" t="n"/>
    </row>
    <row r="150874">
      <c r="J150874" s="6" t="n"/>
    </row>
    <row r="150875">
      <c r="J150875" s="6" t="n"/>
    </row>
    <row r="150876">
      <c r="J150876" s="6" t="n"/>
    </row>
    <row r="150877">
      <c r="J150877" s="6" t="n"/>
    </row>
    <row r="150878">
      <c r="J150878" s="6" t="n"/>
    </row>
    <row r="150879">
      <c r="J150879" s="6" t="n"/>
    </row>
    <row r="150880">
      <c r="J150880" s="6" t="n"/>
    </row>
    <row r="150881">
      <c r="J150881" s="6" t="n"/>
    </row>
    <row r="150882">
      <c r="J150882" s="6" t="n"/>
    </row>
    <row r="150883">
      <c r="J150883" s="6" t="n"/>
    </row>
    <row r="150884">
      <c r="J150884" s="6" t="n"/>
    </row>
    <row r="150885">
      <c r="J150885" s="6" t="n"/>
    </row>
    <row r="150886">
      <c r="J150886" s="6" t="n"/>
    </row>
    <row r="150887">
      <c r="J150887" s="6" t="n"/>
    </row>
    <row r="150888">
      <c r="J150888" s="6" t="n"/>
    </row>
    <row r="150889">
      <c r="J150889" s="6" t="n"/>
    </row>
    <row r="150890">
      <c r="J150890" s="6" t="n"/>
    </row>
    <row r="150891">
      <c r="J150891" s="6" t="n"/>
    </row>
    <row r="150892">
      <c r="J150892" s="6" t="n"/>
    </row>
    <row r="150893">
      <c r="J150893" s="6" t="n"/>
    </row>
    <row r="150894">
      <c r="J150894" s="6" t="n"/>
    </row>
    <row r="150895">
      <c r="J150895" s="6" t="n"/>
    </row>
    <row r="150896">
      <c r="J150896" s="6" t="n"/>
    </row>
    <row r="150897">
      <c r="J150897" s="6" t="n"/>
    </row>
    <row r="150898">
      <c r="J150898" s="6" t="n"/>
    </row>
    <row r="150899">
      <c r="J150899" s="6" t="n"/>
    </row>
    <row r="150900">
      <c r="J150900" s="6" t="n"/>
    </row>
    <row r="150901">
      <c r="J150901" s="6" t="n"/>
    </row>
    <row r="150902">
      <c r="J150902" s="6" t="n"/>
    </row>
    <row r="150903">
      <c r="J150903" s="6" t="n"/>
    </row>
    <row r="150904">
      <c r="J150904" s="6" t="n"/>
    </row>
    <row r="150905">
      <c r="J150905" s="6" t="n"/>
    </row>
    <row r="150906">
      <c r="J150906" s="6" t="n"/>
    </row>
    <row r="150907">
      <c r="J150907" s="6" t="n"/>
    </row>
    <row r="150908">
      <c r="J150908" s="6" t="n"/>
    </row>
    <row r="150909">
      <c r="J150909" s="6" t="n"/>
    </row>
    <row r="150910">
      <c r="J150910" s="6" t="n"/>
    </row>
    <row r="150911">
      <c r="J150911" s="6" t="n"/>
    </row>
    <row r="150912">
      <c r="J150912" s="6" t="n"/>
    </row>
    <row r="150913">
      <c r="J150913" s="6" t="n"/>
    </row>
    <row r="150914">
      <c r="J150914" s="6" t="n"/>
    </row>
    <row r="150915">
      <c r="J150915" s="6" t="n"/>
    </row>
    <row r="150916">
      <c r="J150916" s="6" t="n"/>
    </row>
    <row r="150917">
      <c r="J150917" s="6" t="n"/>
    </row>
    <row r="150918">
      <c r="J150918" s="6" t="n"/>
    </row>
    <row r="150919">
      <c r="J150919" s="6" t="n"/>
    </row>
    <row r="150920">
      <c r="J150920" s="6" t="n"/>
    </row>
    <row r="150921">
      <c r="J150921" s="6" t="n"/>
    </row>
    <row r="150922">
      <c r="J150922" s="6" t="n"/>
    </row>
    <row r="150923">
      <c r="J150923" s="6" t="n"/>
    </row>
    <row r="150924">
      <c r="J150924" s="6" t="n"/>
    </row>
    <row r="150925">
      <c r="J150925" s="6" t="n"/>
    </row>
    <row r="150926">
      <c r="J150926" s="6" t="n"/>
    </row>
    <row r="150927">
      <c r="J150927" s="6" t="n"/>
    </row>
    <row r="150928">
      <c r="J150928" s="6" t="n"/>
    </row>
    <row r="150929">
      <c r="J150929" s="6" t="n"/>
    </row>
    <row r="150930">
      <c r="J150930" s="6" t="n"/>
    </row>
    <row r="150931">
      <c r="J150931" s="6" t="n"/>
    </row>
    <row r="150932">
      <c r="J150932" s="6" t="n"/>
    </row>
    <row r="150933">
      <c r="J150933" s="6" t="n"/>
    </row>
    <row r="150934">
      <c r="J150934" s="6" t="n"/>
    </row>
    <row r="150935">
      <c r="J150935" s="6" t="n"/>
    </row>
    <row r="150936">
      <c r="J150936" s="6" t="n"/>
    </row>
    <row r="150937">
      <c r="J150937" s="6" t="n"/>
    </row>
    <row r="150938">
      <c r="J150938" s="6" t="n"/>
    </row>
    <row r="150939">
      <c r="J150939" s="6" t="n"/>
    </row>
    <row r="150940">
      <c r="J150940" s="6" t="n"/>
    </row>
    <row r="150941">
      <c r="J150941" s="6" t="n"/>
    </row>
    <row r="150942">
      <c r="J150942" s="6" t="n"/>
    </row>
    <row r="150943">
      <c r="J150943" s="6" t="n"/>
    </row>
    <row r="150944">
      <c r="J150944" s="6" t="n"/>
    </row>
    <row r="150945">
      <c r="J150945" s="6" t="n"/>
    </row>
    <row r="150946">
      <c r="J150946" s="6" t="n"/>
    </row>
    <row r="150947">
      <c r="J150947" s="6" t="n"/>
    </row>
    <row r="150948">
      <c r="J150948" s="6" t="n"/>
    </row>
    <row r="150949">
      <c r="J150949" s="6" t="n"/>
    </row>
    <row r="150950">
      <c r="J150950" s="6" t="n"/>
    </row>
    <row r="150951">
      <c r="J150951" s="6" t="n"/>
    </row>
    <row r="150952">
      <c r="J150952" s="6" t="n"/>
    </row>
    <row r="150953">
      <c r="J150953" s="6" t="n"/>
    </row>
    <row r="150954">
      <c r="J150954" s="6" t="n"/>
    </row>
    <row r="150955">
      <c r="J150955" s="6" t="n"/>
    </row>
    <row r="150956">
      <c r="J150956" s="6" t="n"/>
    </row>
    <row r="150957">
      <c r="J150957" s="6" t="n"/>
    </row>
    <row r="150958">
      <c r="J150958" s="6" t="n"/>
    </row>
    <row r="150959">
      <c r="J150959" s="6" t="n"/>
    </row>
    <row r="150960">
      <c r="J150960" s="6" t="n"/>
    </row>
    <row r="150961">
      <c r="J150961" s="6" t="n"/>
    </row>
    <row r="150962">
      <c r="J150962" s="6" t="n"/>
    </row>
    <row r="150963">
      <c r="J150963" s="6" t="n"/>
    </row>
    <row r="150964">
      <c r="J150964" s="6" t="n"/>
    </row>
    <row r="150965">
      <c r="J150965" s="6" t="n"/>
    </row>
    <row r="150966">
      <c r="J150966" s="6" t="n"/>
    </row>
    <row r="150967">
      <c r="J150967" s="6" t="n"/>
    </row>
    <row r="150968">
      <c r="J150968" s="6" t="n"/>
    </row>
    <row r="150969">
      <c r="J150969" s="6" t="n"/>
    </row>
    <row r="150970">
      <c r="J150970" s="6" t="n"/>
    </row>
    <row r="150971">
      <c r="J150971" s="6" t="n"/>
    </row>
    <row r="150972">
      <c r="J150972" s="6" t="n"/>
    </row>
    <row r="150973">
      <c r="J150973" s="6" t="n"/>
    </row>
    <row r="150974">
      <c r="J150974" s="6" t="n"/>
    </row>
    <row r="150975">
      <c r="J150975" s="6" t="n"/>
    </row>
    <row r="150976">
      <c r="J150976" s="6" t="n"/>
    </row>
    <row r="150977">
      <c r="J150977" s="6" t="n"/>
    </row>
    <row r="150978">
      <c r="J150978" s="6" t="n"/>
    </row>
    <row r="150979">
      <c r="J150979" s="6" t="n"/>
    </row>
    <row r="150980">
      <c r="J150980" s="6" t="n"/>
    </row>
    <row r="150981">
      <c r="J150981" s="6" t="n"/>
    </row>
    <row r="150982">
      <c r="J150982" s="6" t="n"/>
    </row>
    <row r="150983">
      <c r="J150983" s="6" t="n"/>
    </row>
    <row r="150984">
      <c r="J150984" s="6" t="n"/>
    </row>
    <row r="150985">
      <c r="J150985" s="6" t="n"/>
    </row>
    <row r="150986">
      <c r="J150986" s="6" t="n"/>
    </row>
    <row r="150987">
      <c r="J150987" s="6" t="n"/>
    </row>
    <row r="150988">
      <c r="J150988" s="6" t="n"/>
    </row>
    <row r="150989">
      <c r="J150989" s="6" t="n"/>
    </row>
    <row r="150990">
      <c r="J150990" s="6" t="n"/>
    </row>
    <row r="150991">
      <c r="J150991" s="6" t="n"/>
    </row>
    <row r="150992">
      <c r="J150992" s="6" t="n"/>
    </row>
    <row r="150993">
      <c r="J150993" s="6" t="n"/>
    </row>
    <row r="150994">
      <c r="J150994" s="6" t="n"/>
    </row>
    <row r="150995">
      <c r="J150995" s="6" t="n"/>
    </row>
    <row r="150996">
      <c r="J150996" s="6" t="n"/>
    </row>
    <row r="150997">
      <c r="J150997" s="6" t="n"/>
    </row>
    <row r="150998">
      <c r="J150998" s="6" t="n"/>
    </row>
    <row r="150999">
      <c r="J150999" s="6" t="n"/>
    </row>
    <row r="151000">
      <c r="J151000" s="6" t="n"/>
    </row>
    <row r="151001">
      <c r="J151001" s="6" t="n"/>
    </row>
    <row r="151002">
      <c r="J151002" s="6" t="n"/>
    </row>
    <row r="151003">
      <c r="J151003" s="6" t="n"/>
    </row>
    <row r="151004">
      <c r="J151004" s="6" t="n"/>
    </row>
    <row r="151005">
      <c r="J151005" s="6" t="n"/>
    </row>
    <row r="151006">
      <c r="J151006" s="6" t="n"/>
    </row>
    <row r="151007">
      <c r="J151007" s="6" t="n"/>
    </row>
    <row r="151008">
      <c r="J151008" s="6" t="n"/>
    </row>
    <row r="151009">
      <c r="J151009" s="6" t="n"/>
    </row>
    <row r="151010">
      <c r="J151010" s="6" t="n"/>
    </row>
    <row r="151011">
      <c r="J151011" s="6" t="n"/>
    </row>
    <row r="151012">
      <c r="J151012" s="6" t="n"/>
    </row>
    <row r="151013">
      <c r="J151013" s="6" t="n"/>
    </row>
    <row r="151014">
      <c r="J151014" s="6" t="n"/>
    </row>
    <row r="151015">
      <c r="J151015" s="6" t="n"/>
    </row>
    <row r="151016">
      <c r="J151016" s="6" t="n"/>
    </row>
    <row r="151017">
      <c r="J151017" s="6" t="n"/>
    </row>
    <row r="151018">
      <c r="J151018" s="6" t="n"/>
    </row>
    <row r="151019">
      <c r="J151019" s="6" t="n"/>
    </row>
    <row r="151020">
      <c r="J151020" s="6" t="n"/>
    </row>
    <row r="151021">
      <c r="J151021" s="6" t="n"/>
    </row>
    <row r="151022">
      <c r="J151022" s="6" t="n"/>
    </row>
    <row r="151023">
      <c r="J151023" s="6" t="n"/>
    </row>
    <row r="151024">
      <c r="J151024" s="6" t="n"/>
    </row>
    <row r="151025">
      <c r="J151025" s="6" t="n"/>
    </row>
    <row r="151026">
      <c r="J151026" s="6" t="n"/>
    </row>
    <row r="151027">
      <c r="J151027" s="6" t="n"/>
    </row>
    <row r="151028">
      <c r="J151028" s="6" t="n"/>
    </row>
    <row r="151029">
      <c r="J151029" s="6" t="n"/>
    </row>
    <row r="151030">
      <c r="J151030" s="6" t="n"/>
    </row>
    <row r="151031">
      <c r="J151031" s="6" t="n"/>
    </row>
    <row r="151032">
      <c r="J151032" s="6" t="n"/>
    </row>
    <row r="151033">
      <c r="J151033" s="6" t="n"/>
    </row>
    <row r="151034">
      <c r="J151034" s="6" t="n"/>
    </row>
    <row r="151035">
      <c r="J151035" s="6" t="n"/>
    </row>
    <row r="151036">
      <c r="J151036" s="6" t="n"/>
    </row>
    <row r="151037">
      <c r="J151037" s="6" t="n"/>
    </row>
    <row r="151038">
      <c r="J151038" s="6" t="n"/>
    </row>
    <row r="151039">
      <c r="J151039" s="6" t="n"/>
    </row>
    <row r="151040">
      <c r="J151040" s="6" t="n"/>
    </row>
    <row r="151041">
      <c r="J151041" s="6" t="n"/>
    </row>
    <row r="151042">
      <c r="J151042" s="6" t="n"/>
    </row>
    <row r="151043">
      <c r="J151043" s="6" t="n"/>
    </row>
    <row r="151044">
      <c r="J151044" s="6" t="n"/>
    </row>
    <row r="151045">
      <c r="J151045" s="6" t="n"/>
    </row>
    <row r="151046">
      <c r="J151046" s="6" t="n"/>
    </row>
    <row r="151047">
      <c r="J151047" s="6" t="n"/>
    </row>
    <row r="151048">
      <c r="J151048" s="6" t="n"/>
    </row>
    <row r="151049">
      <c r="J151049" s="6" t="n"/>
    </row>
    <row r="151050">
      <c r="J151050" s="6" t="n"/>
    </row>
    <row r="151051">
      <c r="J151051" s="6" t="n"/>
    </row>
    <row r="151052">
      <c r="J151052" s="6" t="n"/>
    </row>
    <row r="151053">
      <c r="J151053" s="6" t="n"/>
    </row>
    <row r="151054">
      <c r="J151054" s="6" t="n"/>
    </row>
    <row r="151055">
      <c r="J151055" s="6" t="n"/>
    </row>
    <row r="151056">
      <c r="J151056" s="6" t="n"/>
    </row>
    <row r="151057">
      <c r="J151057" s="6" t="n"/>
    </row>
    <row r="151058">
      <c r="J151058" s="6" t="n"/>
    </row>
    <row r="151059">
      <c r="J151059" s="6" t="n"/>
    </row>
    <row r="151060">
      <c r="J151060" s="6" t="n"/>
    </row>
    <row r="151061">
      <c r="J151061" s="6" t="n"/>
    </row>
    <row r="151062">
      <c r="J151062" s="6" t="n"/>
    </row>
    <row r="151063">
      <c r="J151063" s="6" t="n"/>
    </row>
    <row r="151064">
      <c r="J151064" s="6" t="n"/>
    </row>
    <row r="151065">
      <c r="J151065" s="6" t="n"/>
    </row>
    <row r="151066">
      <c r="J151066" s="6" t="n"/>
    </row>
    <row r="151067">
      <c r="J151067" s="6" t="n"/>
    </row>
    <row r="151068">
      <c r="J151068" s="6" t="n"/>
    </row>
    <row r="151069">
      <c r="J151069" s="6" t="n"/>
    </row>
    <row r="151070">
      <c r="J151070" s="6" t="n"/>
    </row>
    <row r="151071">
      <c r="J151071" s="6" t="n"/>
    </row>
    <row r="151072">
      <c r="J151072" s="6" t="n"/>
    </row>
    <row r="151073">
      <c r="J151073" s="6" t="n"/>
    </row>
    <row r="151074">
      <c r="J151074" s="6" t="n"/>
    </row>
    <row r="151075">
      <c r="J151075" s="6" t="n"/>
    </row>
    <row r="151076">
      <c r="J151076" s="6" t="n"/>
    </row>
    <row r="151077">
      <c r="J151077" s="6" t="n"/>
    </row>
    <row r="151078">
      <c r="J151078" s="6" t="n"/>
    </row>
    <row r="151079">
      <c r="J151079" s="6" t="n"/>
    </row>
    <row r="151080">
      <c r="J151080" s="6" t="n"/>
    </row>
    <row r="151081">
      <c r="J151081" s="6" t="n"/>
    </row>
    <row r="151082">
      <c r="J151082" s="6" t="n"/>
    </row>
    <row r="151083">
      <c r="J151083" s="6" t="n"/>
    </row>
    <row r="151084">
      <c r="J151084" s="6" t="n"/>
    </row>
    <row r="151085">
      <c r="J151085" s="6" t="n"/>
    </row>
    <row r="151086">
      <c r="J151086" s="6" t="n"/>
    </row>
    <row r="151087">
      <c r="J151087" s="6" t="n"/>
    </row>
    <row r="151088">
      <c r="J151088" s="6" t="n"/>
    </row>
    <row r="151089">
      <c r="J151089" s="6" t="n"/>
    </row>
    <row r="151090">
      <c r="J151090" s="6" t="n"/>
    </row>
    <row r="151091">
      <c r="J151091" s="6" t="n"/>
    </row>
    <row r="151092">
      <c r="J151092" s="6" t="n"/>
    </row>
    <row r="151093">
      <c r="J151093" s="6" t="n"/>
    </row>
    <row r="151094">
      <c r="J151094" s="6" t="n"/>
    </row>
    <row r="151095">
      <c r="J151095" s="6" t="n"/>
    </row>
    <row r="151096">
      <c r="J151096" s="6" t="n"/>
    </row>
    <row r="151097">
      <c r="J151097" s="6" t="n"/>
    </row>
    <row r="151098">
      <c r="J151098" s="6" t="n"/>
    </row>
    <row r="151099">
      <c r="J151099" s="6" t="n"/>
    </row>
    <row r="151100">
      <c r="J151100" s="6" t="n"/>
    </row>
    <row r="151101">
      <c r="J151101" s="6" t="n"/>
    </row>
    <row r="151102">
      <c r="J151102" s="6" t="n"/>
    </row>
    <row r="151103">
      <c r="J151103" s="6" t="n"/>
    </row>
    <row r="151104">
      <c r="J151104" s="6" t="n"/>
    </row>
    <row r="151105">
      <c r="J151105" s="6" t="n"/>
    </row>
    <row r="151106">
      <c r="J151106" s="6" t="n"/>
    </row>
    <row r="151107">
      <c r="J151107" s="6" t="n"/>
    </row>
    <row r="151108">
      <c r="J151108" s="6" t="n"/>
    </row>
    <row r="151109">
      <c r="J151109" s="6" t="n"/>
    </row>
    <row r="151110">
      <c r="J151110" s="6" t="n"/>
    </row>
    <row r="151111">
      <c r="J151111" s="6" t="n"/>
    </row>
    <row r="151112">
      <c r="J151112" s="6" t="n"/>
    </row>
    <row r="151113">
      <c r="J151113" s="6" t="n"/>
    </row>
    <row r="151114">
      <c r="J151114" s="6" t="n"/>
    </row>
    <row r="151115">
      <c r="J151115" s="6" t="n"/>
    </row>
    <row r="151116">
      <c r="J151116" s="6" t="n"/>
    </row>
    <row r="151117">
      <c r="J151117" s="6" t="n"/>
    </row>
    <row r="151118">
      <c r="J151118" s="6" t="n"/>
    </row>
    <row r="151119">
      <c r="J151119" s="6" t="n"/>
    </row>
    <row r="151120">
      <c r="J151120" s="6" t="n"/>
    </row>
    <row r="151121">
      <c r="J151121" s="6" t="n"/>
    </row>
    <row r="151122">
      <c r="J151122" s="6" t="n"/>
    </row>
    <row r="151123">
      <c r="J151123" s="6" t="n"/>
    </row>
    <row r="151124">
      <c r="J151124" s="6" t="n"/>
    </row>
    <row r="151125">
      <c r="J151125" s="6" t="n"/>
    </row>
    <row r="151126">
      <c r="J151126" s="6" t="n"/>
    </row>
    <row r="151127">
      <c r="J151127" s="6" t="n"/>
    </row>
    <row r="151128">
      <c r="J151128" s="6" t="n"/>
    </row>
    <row r="151129">
      <c r="J151129" s="6" t="n"/>
    </row>
    <row r="151130">
      <c r="J151130" s="6" t="n"/>
    </row>
    <row r="151131">
      <c r="J151131" s="6" t="n"/>
    </row>
    <row r="151132">
      <c r="J151132" s="6" t="n"/>
    </row>
    <row r="151133">
      <c r="J151133" s="6" t="n"/>
    </row>
    <row r="151134">
      <c r="J151134" s="6" t="n"/>
    </row>
    <row r="151135">
      <c r="J151135" s="6" t="n"/>
    </row>
    <row r="151136">
      <c r="J151136" s="6" t="n"/>
    </row>
    <row r="151137">
      <c r="J151137" s="6" t="n"/>
    </row>
    <row r="151138">
      <c r="J151138" s="6" t="n"/>
    </row>
    <row r="151139">
      <c r="J151139" s="6" t="n"/>
    </row>
    <row r="151140">
      <c r="J151140" s="6" t="n"/>
    </row>
    <row r="151141">
      <c r="J151141" s="6" t="n"/>
    </row>
    <row r="151142">
      <c r="J151142" s="6" t="n"/>
    </row>
    <row r="151143">
      <c r="J151143" s="6" t="n"/>
    </row>
    <row r="151144">
      <c r="J151144" s="6" t="n"/>
    </row>
    <row r="151145">
      <c r="J151145" s="6" t="n"/>
    </row>
    <row r="151146">
      <c r="J151146" s="6" t="n"/>
    </row>
    <row r="151147">
      <c r="J151147" s="6" t="n"/>
    </row>
    <row r="151148">
      <c r="J151148" s="6" t="n"/>
    </row>
    <row r="151149">
      <c r="J151149" s="6" t="n"/>
    </row>
    <row r="151150">
      <c r="J151150" s="6" t="n"/>
    </row>
    <row r="151151">
      <c r="J151151" s="6" t="n"/>
    </row>
    <row r="151152">
      <c r="J151152" s="6" t="n"/>
    </row>
    <row r="151153">
      <c r="J151153" s="6" t="n"/>
    </row>
    <row r="151154">
      <c r="J151154" s="6" t="n"/>
    </row>
    <row r="151155">
      <c r="J151155" s="6" t="n"/>
    </row>
    <row r="151156">
      <c r="J151156" s="6" t="n"/>
    </row>
    <row r="151157">
      <c r="J151157" s="6" t="n"/>
    </row>
    <row r="151158">
      <c r="J151158" s="6" t="n"/>
    </row>
    <row r="151159">
      <c r="J151159" s="6" t="n"/>
    </row>
    <row r="151160">
      <c r="J151160" s="6" t="n"/>
    </row>
    <row r="151161">
      <c r="J151161" s="6" t="n"/>
    </row>
    <row r="151162">
      <c r="J151162" s="6" t="n"/>
    </row>
    <row r="151163">
      <c r="J151163" s="6" t="n"/>
    </row>
    <row r="151164">
      <c r="J151164" s="6" t="n"/>
    </row>
    <row r="151165">
      <c r="J151165" s="6" t="n"/>
    </row>
    <row r="151166">
      <c r="J151166" s="6" t="n"/>
    </row>
    <row r="151167">
      <c r="J151167" s="6" t="n"/>
    </row>
    <row r="151168">
      <c r="J151168" s="6" t="n"/>
    </row>
    <row r="151169">
      <c r="J151169" s="6" t="n"/>
    </row>
    <row r="151170">
      <c r="J151170" s="6" t="n"/>
    </row>
    <row r="151171">
      <c r="J151171" s="6" t="n"/>
    </row>
    <row r="151172">
      <c r="J151172" s="6" t="n"/>
    </row>
    <row r="151173">
      <c r="J151173" s="6" t="n"/>
    </row>
    <row r="151174">
      <c r="J151174" s="6" t="n"/>
    </row>
    <row r="151175">
      <c r="J151175" s="6" t="n"/>
    </row>
    <row r="151176">
      <c r="J151176" s="6" t="n"/>
    </row>
    <row r="151177">
      <c r="J151177" s="6" t="n"/>
    </row>
    <row r="151178">
      <c r="J151178" s="6" t="n"/>
    </row>
    <row r="151179">
      <c r="J151179" s="6" t="n"/>
    </row>
    <row r="151180">
      <c r="J151180" s="6" t="n"/>
    </row>
    <row r="151181">
      <c r="J151181" s="6" t="n"/>
    </row>
    <row r="151182">
      <c r="J151182" s="6" t="n"/>
    </row>
    <row r="151183">
      <c r="J151183" s="6" t="n"/>
    </row>
    <row r="151184">
      <c r="J151184" s="6" t="n"/>
    </row>
    <row r="151185">
      <c r="J151185" s="6" t="n"/>
    </row>
    <row r="151186">
      <c r="J151186" s="6" t="n"/>
    </row>
    <row r="151187">
      <c r="J151187" s="6" t="n"/>
    </row>
    <row r="151188">
      <c r="J151188" s="6" t="n"/>
    </row>
    <row r="151189">
      <c r="J151189" s="6" t="n"/>
    </row>
    <row r="151190">
      <c r="J151190" s="6" t="n"/>
    </row>
    <row r="151191">
      <c r="J151191" s="6" t="n"/>
    </row>
    <row r="151192">
      <c r="J151192" s="6" t="n"/>
    </row>
    <row r="151193">
      <c r="J151193" s="6" t="n"/>
    </row>
    <row r="151194">
      <c r="J151194" s="6" t="n"/>
    </row>
    <row r="151195">
      <c r="J151195" s="6" t="n"/>
    </row>
    <row r="151196">
      <c r="J151196" s="6" t="n"/>
    </row>
    <row r="151197">
      <c r="J151197" s="6" t="n"/>
    </row>
    <row r="151198">
      <c r="J151198" s="6" t="n"/>
    </row>
    <row r="151199">
      <c r="J151199" s="6" t="n"/>
    </row>
    <row r="151200">
      <c r="J151200" s="6" t="n"/>
    </row>
    <row r="151201">
      <c r="J151201" s="6" t="n"/>
    </row>
    <row r="151202">
      <c r="J151202" s="6" t="n"/>
    </row>
    <row r="151203">
      <c r="J151203" s="6" t="n"/>
    </row>
    <row r="151204">
      <c r="J151204" s="6" t="n"/>
    </row>
    <row r="151205">
      <c r="J151205" s="6" t="n"/>
    </row>
    <row r="151206">
      <c r="J151206" s="6" t="n"/>
    </row>
    <row r="151207">
      <c r="J151207" s="6" t="n"/>
    </row>
    <row r="151208">
      <c r="J151208" s="6" t="n"/>
    </row>
    <row r="151209">
      <c r="J151209" s="6" t="n"/>
    </row>
    <row r="151210">
      <c r="J151210" s="6" t="n"/>
    </row>
    <row r="151211">
      <c r="J151211" s="6" t="n"/>
    </row>
    <row r="151212">
      <c r="J151212" s="6" t="n"/>
    </row>
    <row r="151213">
      <c r="J151213" s="6" t="n"/>
    </row>
    <row r="151214">
      <c r="J151214" s="6" t="n"/>
    </row>
    <row r="151215">
      <c r="J151215" s="6" t="n"/>
    </row>
    <row r="151216">
      <c r="J151216" s="6" t="n"/>
    </row>
    <row r="151217">
      <c r="J151217" s="6" t="n"/>
    </row>
    <row r="151218">
      <c r="J151218" s="6" t="n"/>
    </row>
    <row r="151219">
      <c r="J151219" s="6" t="n"/>
    </row>
    <row r="151220">
      <c r="J151220" s="6" t="n"/>
    </row>
    <row r="151221">
      <c r="J151221" s="6" t="n"/>
    </row>
    <row r="151222">
      <c r="J151222" s="6" t="n"/>
    </row>
    <row r="151223">
      <c r="J151223" s="6" t="n"/>
    </row>
    <row r="151224">
      <c r="J151224" s="6" t="n"/>
    </row>
    <row r="151225">
      <c r="J151225" s="6" t="n"/>
    </row>
    <row r="151226">
      <c r="J151226" s="6" t="n"/>
    </row>
    <row r="151227">
      <c r="J151227" s="6" t="n"/>
    </row>
    <row r="151228">
      <c r="J151228" s="6" t="n"/>
    </row>
    <row r="151229">
      <c r="J151229" s="6" t="n"/>
    </row>
    <row r="151230">
      <c r="J151230" s="6" t="n"/>
    </row>
    <row r="151231">
      <c r="J151231" s="6" t="n"/>
    </row>
    <row r="151232">
      <c r="J151232" s="6" t="n"/>
    </row>
    <row r="151233">
      <c r="J151233" s="6" t="n"/>
    </row>
    <row r="151234">
      <c r="J151234" s="6" t="n"/>
    </row>
    <row r="151235">
      <c r="J151235" s="6" t="n"/>
    </row>
    <row r="151236">
      <c r="J151236" s="6" t="n"/>
    </row>
    <row r="151237">
      <c r="J151237" s="6" t="n"/>
    </row>
    <row r="151238">
      <c r="J151238" s="6" t="n"/>
    </row>
    <row r="151239">
      <c r="J151239" s="6" t="n"/>
    </row>
    <row r="151240">
      <c r="J151240" s="6" t="n"/>
    </row>
    <row r="151241">
      <c r="J151241" s="6" t="n"/>
    </row>
    <row r="151242">
      <c r="J151242" s="6" t="n"/>
    </row>
    <row r="151243">
      <c r="J151243" s="6" t="n"/>
    </row>
    <row r="151244">
      <c r="J151244" s="6" t="n"/>
    </row>
    <row r="151245">
      <c r="J151245" s="6" t="n"/>
    </row>
    <row r="151246">
      <c r="J151246" s="6" t="n"/>
    </row>
    <row r="151247">
      <c r="J151247" s="6" t="n"/>
    </row>
    <row r="151248">
      <c r="J151248" s="6" t="n"/>
    </row>
    <row r="151249">
      <c r="J151249" s="6" t="n"/>
    </row>
    <row r="151250">
      <c r="J151250" s="6" t="n"/>
    </row>
    <row r="151251">
      <c r="J151251" s="6" t="n"/>
    </row>
    <row r="151252">
      <c r="J151252" s="6" t="n"/>
    </row>
    <row r="151253">
      <c r="J151253" s="6" t="n"/>
    </row>
    <row r="151254">
      <c r="J151254" s="6" t="n"/>
    </row>
    <row r="151255">
      <c r="J151255" s="6" t="n"/>
    </row>
    <row r="151256">
      <c r="J151256" s="6" t="n"/>
    </row>
    <row r="151257">
      <c r="J151257" s="6" t="n"/>
    </row>
    <row r="151258">
      <c r="J151258" s="6" t="n"/>
    </row>
    <row r="151259">
      <c r="J151259" s="6" t="n"/>
    </row>
    <row r="151260">
      <c r="J151260" s="6" t="n"/>
    </row>
    <row r="151261">
      <c r="J151261" s="6" t="n"/>
    </row>
    <row r="151262">
      <c r="J151262" s="6" t="n"/>
    </row>
    <row r="151263">
      <c r="J151263" s="6" t="n"/>
    </row>
    <row r="151264">
      <c r="J151264" s="6" t="n"/>
    </row>
    <row r="151265">
      <c r="J151265" s="6" t="n"/>
    </row>
    <row r="151266">
      <c r="J151266" s="6" t="n"/>
    </row>
    <row r="151267">
      <c r="J151267" s="6" t="n"/>
    </row>
    <row r="151268">
      <c r="J151268" s="6" t="n"/>
    </row>
    <row r="151269">
      <c r="J151269" s="6" t="n"/>
    </row>
    <row r="151270">
      <c r="J151270" s="6" t="n"/>
    </row>
    <row r="151271">
      <c r="J151271" s="6" t="n"/>
    </row>
    <row r="151272">
      <c r="J151272" s="6" t="n"/>
    </row>
    <row r="151273">
      <c r="J151273" s="6" t="n"/>
    </row>
    <row r="151274">
      <c r="J151274" s="6" t="n"/>
    </row>
    <row r="151275">
      <c r="J151275" s="6" t="n"/>
    </row>
    <row r="151276">
      <c r="J151276" s="6" t="n"/>
    </row>
    <row r="151277">
      <c r="J151277" s="6" t="n"/>
    </row>
    <row r="151278">
      <c r="J151278" s="6" t="n"/>
    </row>
    <row r="151279">
      <c r="J151279" s="6" t="n"/>
    </row>
    <row r="151280">
      <c r="J151280" s="6" t="n"/>
    </row>
    <row r="151281">
      <c r="J151281" s="6" t="n"/>
    </row>
    <row r="151282">
      <c r="J151282" s="6" t="n"/>
    </row>
    <row r="151283">
      <c r="J151283" s="6" t="n"/>
    </row>
    <row r="151284">
      <c r="J151284" s="6" t="n"/>
    </row>
    <row r="151285">
      <c r="J151285" s="6" t="n"/>
    </row>
    <row r="151286">
      <c r="J151286" s="6" t="n"/>
    </row>
    <row r="151287">
      <c r="J151287" s="6" t="n"/>
    </row>
    <row r="151288">
      <c r="J151288" s="6" t="n"/>
    </row>
    <row r="151289">
      <c r="J151289" s="6" t="n"/>
    </row>
    <row r="151290">
      <c r="J151290" s="6" t="n"/>
    </row>
    <row r="151291">
      <c r="J151291" s="6" t="n"/>
    </row>
    <row r="151292">
      <c r="J151292" s="6" t="n"/>
    </row>
    <row r="151293">
      <c r="J151293" s="6" t="n"/>
    </row>
    <row r="151294">
      <c r="J151294" s="6" t="n"/>
    </row>
    <row r="151295">
      <c r="J151295" s="6" t="n"/>
    </row>
    <row r="151296">
      <c r="J151296" s="6" t="n"/>
    </row>
    <row r="151297">
      <c r="J151297" s="6" t="n"/>
    </row>
    <row r="151298">
      <c r="J151298" s="6" t="n"/>
    </row>
    <row r="151299">
      <c r="J151299" s="6" t="n"/>
    </row>
    <row r="151300">
      <c r="J151300" s="6" t="n"/>
    </row>
    <row r="151301">
      <c r="J151301" s="6" t="n"/>
    </row>
    <row r="151302">
      <c r="J151302" s="6" t="n"/>
    </row>
    <row r="151303">
      <c r="J151303" s="6" t="n"/>
    </row>
    <row r="151304">
      <c r="J151304" s="6" t="n"/>
    </row>
    <row r="151305">
      <c r="J151305" s="6" t="n"/>
    </row>
    <row r="151306">
      <c r="J151306" s="6" t="n"/>
    </row>
    <row r="151307">
      <c r="J151307" s="6" t="n"/>
    </row>
    <row r="151308">
      <c r="J151308" s="6" t="n"/>
    </row>
    <row r="151309">
      <c r="J151309" s="6" t="n"/>
    </row>
    <row r="151310">
      <c r="J151310" s="6" t="n"/>
    </row>
    <row r="151311">
      <c r="J151311" s="6" t="n"/>
    </row>
    <row r="151312">
      <c r="J151312" s="6" t="n"/>
    </row>
    <row r="151313">
      <c r="J151313" s="6" t="n"/>
    </row>
    <row r="151314">
      <c r="J151314" s="6" t="n"/>
    </row>
    <row r="151315">
      <c r="J151315" s="6" t="n"/>
    </row>
    <row r="151316">
      <c r="J151316" s="6" t="n"/>
    </row>
    <row r="151317">
      <c r="J151317" s="6" t="n"/>
    </row>
    <row r="151318">
      <c r="J151318" s="6" t="n"/>
    </row>
    <row r="151319">
      <c r="J151319" s="6" t="n"/>
    </row>
    <row r="151320">
      <c r="J151320" s="6" t="n"/>
    </row>
    <row r="151321">
      <c r="J151321" s="6" t="n"/>
    </row>
    <row r="151322">
      <c r="J151322" s="6" t="n"/>
    </row>
    <row r="151323">
      <c r="J151323" s="6" t="n"/>
    </row>
    <row r="151324">
      <c r="J151324" s="6" t="n"/>
    </row>
    <row r="151325">
      <c r="J151325" s="6" t="n"/>
    </row>
    <row r="151326">
      <c r="J151326" s="6" t="n"/>
    </row>
    <row r="151327">
      <c r="J151327" s="6" t="n"/>
    </row>
    <row r="151328">
      <c r="J151328" s="6" t="n"/>
    </row>
    <row r="151329">
      <c r="J151329" s="6" t="n"/>
    </row>
    <row r="151330">
      <c r="J151330" s="6" t="n"/>
    </row>
    <row r="151331">
      <c r="J151331" s="6" t="n"/>
    </row>
    <row r="151332">
      <c r="J151332" s="6" t="n"/>
    </row>
    <row r="151333">
      <c r="J151333" s="6" t="n"/>
    </row>
    <row r="151334">
      <c r="J151334" s="6" t="n"/>
    </row>
    <row r="151335">
      <c r="J151335" s="6" t="n"/>
    </row>
    <row r="151336">
      <c r="J151336" s="6" t="n"/>
    </row>
    <row r="151337">
      <c r="J151337" s="6" t="n"/>
    </row>
    <row r="151338">
      <c r="J151338" s="6" t="n"/>
    </row>
    <row r="151339">
      <c r="J151339" s="6" t="n"/>
    </row>
    <row r="151340">
      <c r="J151340" s="6" t="n"/>
    </row>
    <row r="151341">
      <c r="J151341" s="6" t="n"/>
    </row>
    <row r="151342">
      <c r="J151342" s="6" t="n"/>
    </row>
    <row r="151343">
      <c r="J151343" s="6" t="n"/>
    </row>
    <row r="151344">
      <c r="J151344" s="6" t="n"/>
    </row>
    <row r="151345">
      <c r="J151345" s="6" t="n"/>
    </row>
    <row r="151346">
      <c r="J151346" s="6" t="n"/>
    </row>
    <row r="151347">
      <c r="J151347" s="6" t="n"/>
    </row>
    <row r="151348">
      <c r="J151348" s="6" t="n"/>
    </row>
    <row r="151349">
      <c r="J151349" s="6" t="n"/>
    </row>
    <row r="151350">
      <c r="J151350" s="6" t="n"/>
    </row>
    <row r="151351">
      <c r="J151351" s="6" t="n"/>
    </row>
    <row r="151352">
      <c r="J151352" s="6" t="n"/>
    </row>
    <row r="151353">
      <c r="J151353" s="6" t="n"/>
    </row>
    <row r="151354">
      <c r="J151354" s="6" t="n"/>
    </row>
    <row r="151355">
      <c r="J151355" s="6" t="n"/>
    </row>
    <row r="151356">
      <c r="J151356" s="6" t="n"/>
    </row>
    <row r="151357">
      <c r="J151357" s="6" t="n"/>
    </row>
    <row r="151358">
      <c r="J151358" s="6" t="n"/>
    </row>
    <row r="151359">
      <c r="J151359" s="6" t="n"/>
    </row>
    <row r="151360">
      <c r="J151360" s="6" t="n"/>
    </row>
    <row r="151361">
      <c r="J151361" s="6" t="n"/>
    </row>
    <row r="151362">
      <c r="J151362" s="6" t="n"/>
    </row>
    <row r="151363">
      <c r="J151363" s="6" t="n"/>
    </row>
    <row r="151364">
      <c r="J151364" s="6" t="n"/>
    </row>
    <row r="151365">
      <c r="J151365" s="6" t="n"/>
    </row>
    <row r="151366">
      <c r="J151366" s="6" t="n"/>
    </row>
    <row r="151367">
      <c r="J151367" s="6" t="n"/>
    </row>
    <row r="151368">
      <c r="J151368" s="6" t="n"/>
    </row>
    <row r="151369">
      <c r="J151369" s="6" t="n"/>
    </row>
    <row r="151370">
      <c r="J151370" s="6" t="n"/>
    </row>
    <row r="151371">
      <c r="J151371" s="6" t="n"/>
    </row>
    <row r="151372">
      <c r="J151372" s="6" t="n"/>
    </row>
    <row r="151373">
      <c r="J151373" s="6" t="n"/>
    </row>
    <row r="151374">
      <c r="J151374" s="6" t="n"/>
    </row>
    <row r="151375">
      <c r="J151375" s="6" t="n"/>
    </row>
    <row r="151376">
      <c r="J151376" s="6" t="n"/>
    </row>
    <row r="151377">
      <c r="J151377" s="6" t="n"/>
    </row>
    <row r="151378">
      <c r="J151378" s="6" t="n"/>
    </row>
    <row r="151379">
      <c r="J151379" s="6" t="n"/>
    </row>
    <row r="151380">
      <c r="J151380" s="6" t="n"/>
    </row>
    <row r="151381">
      <c r="J151381" s="6" t="n"/>
    </row>
    <row r="151382">
      <c r="J151382" s="6" t="n"/>
    </row>
    <row r="151383">
      <c r="J151383" s="6" t="n"/>
    </row>
    <row r="151384">
      <c r="J151384" s="6" t="n"/>
    </row>
    <row r="151385">
      <c r="J151385" s="6" t="n"/>
    </row>
    <row r="151386">
      <c r="J151386" s="6" t="n"/>
    </row>
    <row r="151387">
      <c r="J151387" s="6" t="n"/>
    </row>
    <row r="151388">
      <c r="J151388" s="6" t="n"/>
    </row>
    <row r="151389">
      <c r="J151389" s="6" t="n"/>
    </row>
    <row r="151390">
      <c r="J151390" s="6" t="n"/>
    </row>
    <row r="151391">
      <c r="J151391" s="6" t="n"/>
    </row>
    <row r="151392">
      <c r="J151392" s="6" t="n"/>
    </row>
    <row r="151393">
      <c r="J151393" s="6" t="n"/>
    </row>
    <row r="151394">
      <c r="J151394" s="6" t="n"/>
    </row>
    <row r="151395">
      <c r="J151395" s="6" t="n"/>
    </row>
    <row r="151396">
      <c r="J151396" s="6" t="n"/>
    </row>
    <row r="151397">
      <c r="J151397" s="6" t="n"/>
    </row>
    <row r="151398">
      <c r="J151398" s="6" t="n"/>
    </row>
    <row r="151399">
      <c r="J151399" s="6" t="n"/>
    </row>
    <row r="151400">
      <c r="J151400" s="6" t="n"/>
    </row>
    <row r="151401">
      <c r="J151401" s="6" t="n"/>
    </row>
    <row r="151402">
      <c r="J151402" s="6" t="n"/>
    </row>
    <row r="151403">
      <c r="J151403" s="6" t="n"/>
    </row>
    <row r="151404">
      <c r="J151404" s="6" t="n"/>
    </row>
    <row r="151405">
      <c r="J151405" s="6" t="n"/>
    </row>
    <row r="151406">
      <c r="J151406" s="6" t="n"/>
    </row>
    <row r="151407">
      <c r="J151407" s="6" t="n"/>
    </row>
    <row r="151408">
      <c r="J151408" s="6" t="n"/>
    </row>
    <row r="151409">
      <c r="J151409" s="6" t="n"/>
    </row>
    <row r="151410">
      <c r="J151410" s="6" t="n"/>
    </row>
    <row r="151411">
      <c r="J151411" s="6" t="n"/>
    </row>
    <row r="151412">
      <c r="J151412" s="6" t="n"/>
    </row>
    <row r="151413">
      <c r="J151413" s="6" t="n"/>
    </row>
    <row r="151414">
      <c r="J151414" s="6" t="n"/>
    </row>
    <row r="151415">
      <c r="J151415" s="6" t="n"/>
    </row>
    <row r="151416">
      <c r="J151416" s="6" t="n"/>
    </row>
    <row r="151417">
      <c r="J151417" s="6" t="n"/>
    </row>
    <row r="151418">
      <c r="J151418" s="6" t="n"/>
    </row>
    <row r="151419">
      <c r="J151419" s="6" t="n"/>
    </row>
    <row r="151420">
      <c r="J151420" s="6" t="n"/>
    </row>
    <row r="151421">
      <c r="J151421" s="6" t="n"/>
    </row>
    <row r="151422">
      <c r="J151422" s="6" t="n"/>
    </row>
    <row r="151423">
      <c r="J151423" s="6" t="n"/>
    </row>
    <row r="151424">
      <c r="J151424" s="6" t="n"/>
    </row>
    <row r="151425">
      <c r="J151425" s="6" t="n"/>
    </row>
    <row r="151426">
      <c r="J151426" s="6" t="n"/>
    </row>
    <row r="151427">
      <c r="J151427" s="6" t="n"/>
    </row>
    <row r="151428">
      <c r="J151428" s="6" t="n"/>
    </row>
    <row r="151429">
      <c r="J151429" s="6" t="n"/>
    </row>
    <row r="151430">
      <c r="J151430" s="6" t="n"/>
    </row>
    <row r="151431">
      <c r="J151431" s="6" t="n"/>
    </row>
    <row r="151432">
      <c r="J151432" s="6" t="n"/>
    </row>
    <row r="151433">
      <c r="J151433" s="6" t="n"/>
    </row>
    <row r="151434">
      <c r="J151434" s="6" t="n"/>
    </row>
    <row r="151435">
      <c r="J151435" s="6" t="n"/>
    </row>
    <row r="151436">
      <c r="J151436" s="6" t="n"/>
    </row>
    <row r="151437">
      <c r="J151437" s="6" t="n"/>
    </row>
    <row r="151438">
      <c r="J151438" s="6" t="n"/>
    </row>
    <row r="151439">
      <c r="J151439" s="6" t="n"/>
    </row>
    <row r="151440">
      <c r="J151440" s="6" t="n"/>
    </row>
    <row r="151441">
      <c r="J151441" s="6" t="n"/>
    </row>
    <row r="151442">
      <c r="J151442" s="6" t="n"/>
    </row>
    <row r="151443">
      <c r="J151443" s="6" t="n"/>
    </row>
    <row r="151444">
      <c r="J151444" s="6" t="n"/>
    </row>
    <row r="151445">
      <c r="J151445" s="6" t="n"/>
    </row>
    <row r="151446">
      <c r="J151446" s="6" t="n"/>
    </row>
    <row r="151447">
      <c r="J151447" s="6" t="n"/>
    </row>
    <row r="151448">
      <c r="J151448" s="6" t="n"/>
    </row>
    <row r="151449">
      <c r="J151449" s="6" t="n"/>
    </row>
    <row r="151450">
      <c r="J151450" s="6" t="n"/>
    </row>
    <row r="151451">
      <c r="J151451" s="6" t="n"/>
    </row>
    <row r="151452">
      <c r="J151452" s="6" t="n"/>
    </row>
    <row r="151453">
      <c r="J151453" s="6" t="n"/>
    </row>
    <row r="151454">
      <c r="J151454" s="6" t="n"/>
    </row>
    <row r="151455">
      <c r="J151455" s="6" t="n"/>
    </row>
    <row r="151456">
      <c r="J151456" s="6" t="n"/>
    </row>
    <row r="151457">
      <c r="J151457" s="6" t="n"/>
    </row>
    <row r="151458">
      <c r="J151458" s="6" t="n"/>
    </row>
    <row r="151459">
      <c r="J151459" s="6" t="n"/>
    </row>
    <row r="151460">
      <c r="J151460" s="6" t="n"/>
    </row>
    <row r="151461">
      <c r="J151461" s="6" t="n"/>
    </row>
    <row r="151462">
      <c r="J151462" s="6" t="n"/>
    </row>
    <row r="151463">
      <c r="J151463" s="6" t="n"/>
    </row>
    <row r="151464">
      <c r="J151464" s="6" t="n"/>
    </row>
    <row r="151465">
      <c r="J151465" s="6" t="n"/>
    </row>
    <row r="151466">
      <c r="J151466" s="6" t="n"/>
    </row>
    <row r="151467">
      <c r="J151467" s="6" t="n"/>
    </row>
    <row r="151468">
      <c r="J151468" s="6" t="n"/>
    </row>
    <row r="151469">
      <c r="J151469" s="6" t="n"/>
    </row>
    <row r="151470">
      <c r="J151470" s="6" t="n"/>
    </row>
    <row r="151471">
      <c r="J151471" s="6" t="n"/>
    </row>
    <row r="151472">
      <c r="J151472" s="6" t="n"/>
    </row>
    <row r="151473">
      <c r="J151473" s="6" t="n"/>
    </row>
    <row r="151474">
      <c r="J151474" s="6" t="n"/>
    </row>
    <row r="151475">
      <c r="J151475" s="6" t="n"/>
    </row>
    <row r="151476">
      <c r="J151476" s="6" t="n"/>
    </row>
    <row r="151477">
      <c r="J151477" s="6" t="n"/>
    </row>
    <row r="151478">
      <c r="J151478" s="6" t="n"/>
    </row>
    <row r="151479">
      <c r="J151479" s="6" t="n"/>
    </row>
    <row r="151480">
      <c r="J151480" s="6" t="n"/>
    </row>
    <row r="151481">
      <c r="J151481" s="6" t="n"/>
    </row>
    <row r="151482">
      <c r="J151482" s="6" t="n"/>
    </row>
    <row r="151483">
      <c r="J151483" s="6" t="n"/>
    </row>
    <row r="151484">
      <c r="J151484" s="6" t="n"/>
    </row>
    <row r="151485">
      <c r="J151485" s="6" t="n"/>
    </row>
    <row r="151486">
      <c r="J151486" s="6" t="n"/>
    </row>
    <row r="151487">
      <c r="J151487" s="6" t="n"/>
    </row>
    <row r="151488">
      <c r="J151488" s="6" t="n"/>
    </row>
    <row r="151489">
      <c r="J151489" s="6" t="n"/>
    </row>
    <row r="151490">
      <c r="J151490" s="6" t="n"/>
    </row>
    <row r="151491">
      <c r="J151491" s="6" t="n"/>
    </row>
    <row r="151492">
      <c r="J151492" s="6" t="n"/>
    </row>
    <row r="151493">
      <c r="J151493" s="6" t="n"/>
    </row>
    <row r="151494">
      <c r="J151494" s="6" t="n"/>
    </row>
    <row r="151495">
      <c r="J151495" s="6" t="n"/>
    </row>
    <row r="151496">
      <c r="J151496" s="6" t="n"/>
    </row>
    <row r="151497">
      <c r="J151497" s="6" t="n"/>
    </row>
    <row r="151498">
      <c r="J151498" s="6" t="n"/>
    </row>
    <row r="151499">
      <c r="J151499" s="6" t="n"/>
    </row>
    <row r="151500">
      <c r="J151500" s="6" t="n"/>
    </row>
    <row r="151501">
      <c r="J151501" s="6" t="n"/>
    </row>
    <row r="151502">
      <c r="J151502" s="6" t="n"/>
    </row>
    <row r="151503">
      <c r="J151503" s="6" t="n"/>
    </row>
    <row r="151504">
      <c r="J151504" s="6" t="n"/>
    </row>
    <row r="151505">
      <c r="J151505" s="6" t="n"/>
    </row>
    <row r="151506">
      <c r="J151506" s="6" t="n"/>
    </row>
    <row r="151507">
      <c r="J151507" s="6" t="n"/>
    </row>
    <row r="151508">
      <c r="J151508" s="6" t="n"/>
    </row>
    <row r="151509">
      <c r="J151509" s="6" t="n"/>
    </row>
    <row r="151510">
      <c r="J151510" s="6" t="n"/>
    </row>
    <row r="151511">
      <c r="J151511" s="6" t="n"/>
    </row>
    <row r="151512">
      <c r="J151512" s="6" t="n"/>
    </row>
    <row r="151513">
      <c r="J151513" s="6" t="n"/>
    </row>
    <row r="151514">
      <c r="J151514" s="6" t="n"/>
    </row>
    <row r="151515">
      <c r="J151515" s="6" t="n"/>
    </row>
    <row r="151516">
      <c r="J151516" s="6" t="n"/>
    </row>
    <row r="151517">
      <c r="J151517" s="6" t="n"/>
    </row>
    <row r="151518">
      <c r="J151518" s="6" t="n"/>
    </row>
    <row r="151519">
      <c r="J151519" s="6" t="n"/>
    </row>
    <row r="151520">
      <c r="J151520" s="6" t="n"/>
    </row>
    <row r="151521">
      <c r="J151521" s="6" t="n"/>
    </row>
    <row r="151522">
      <c r="J151522" s="6" t="n"/>
    </row>
    <row r="151523">
      <c r="J151523" s="6" t="n"/>
    </row>
    <row r="151524">
      <c r="J151524" s="6" t="n"/>
    </row>
    <row r="151525">
      <c r="J151525" s="6" t="n"/>
    </row>
    <row r="151526">
      <c r="J151526" s="6" t="n"/>
    </row>
    <row r="151527">
      <c r="J151527" s="6" t="n"/>
    </row>
    <row r="151528">
      <c r="J151528" s="6" t="n"/>
    </row>
    <row r="151529">
      <c r="J151529" s="6" t="n"/>
    </row>
    <row r="151530">
      <c r="J151530" s="6" t="n"/>
    </row>
    <row r="151531">
      <c r="J151531" s="6" t="n"/>
    </row>
    <row r="151532">
      <c r="J151532" s="6" t="n"/>
    </row>
    <row r="151533">
      <c r="J151533" s="6" t="n"/>
    </row>
    <row r="151534">
      <c r="J151534" s="6" t="n"/>
    </row>
    <row r="151535">
      <c r="J151535" s="6" t="n"/>
    </row>
    <row r="151536">
      <c r="J151536" s="6" t="n"/>
    </row>
    <row r="151537">
      <c r="J151537" s="6" t="n"/>
    </row>
    <row r="151538">
      <c r="J151538" s="6" t="n"/>
    </row>
    <row r="151539">
      <c r="J151539" s="6" t="n"/>
    </row>
    <row r="151540">
      <c r="J151540" s="6" t="n"/>
    </row>
    <row r="151541">
      <c r="J151541" s="6" t="n"/>
    </row>
    <row r="151542">
      <c r="J151542" s="6" t="n"/>
    </row>
    <row r="151543">
      <c r="J151543" s="6" t="n"/>
    </row>
    <row r="151544">
      <c r="J151544" s="6" t="n"/>
    </row>
    <row r="151545">
      <c r="J151545" s="6" t="n"/>
    </row>
    <row r="151546">
      <c r="J151546" s="6" t="n"/>
    </row>
    <row r="151547">
      <c r="J151547" s="6" t="n"/>
    </row>
    <row r="151548">
      <c r="J151548" s="6" t="n"/>
    </row>
    <row r="151549">
      <c r="J151549" s="6" t="n"/>
    </row>
    <row r="151550">
      <c r="J151550" s="6" t="n"/>
    </row>
    <row r="151551">
      <c r="J151551" s="6" t="n"/>
    </row>
    <row r="151552">
      <c r="J151552" s="6" t="n"/>
    </row>
    <row r="151553">
      <c r="J151553" s="6" t="n"/>
    </row>
    <row r="151554">
      <c r="J151554" s="6" t="n"/>
    </row>
    <row r="151555">
      <c r="J151555" s="6" t="n"/>
    </row>
    <row r="151556">
      <c r="J151556" s="6" t="n"/>
    </row>
    <row r="151557">
      <c r="J151557" s="6" t="n"/>
    </row>
    <row r="151558">
      <c r="J151558" s="6" t="n"/>
    </row>
    <row r="151559">
      <c r="J151559" s="6" t="n"/>
    </row>
    <row r="151560">
      <c r="J151560" s="6" t="n"/>
    </row>
    <row r="151561">
      <c r="J151561" s="6" t="n"/>
    </row>
    <row r="151562">
      <c r="J151562" s="6" t="n"/>
    </row>
    <row r="151563">
      <c r="J151563" s="6" t="n"/>
    </row>
    <row r="151564">
      <c r="J151564" s="6" t="n"/>
    </row>
    <row r="151565">
      <c r="J151565" s="6" t="n"/>
    </row>
    <row r="151566">
      <c r="J151566" s="6" t="n"/>
    </row>
    <row r="151567">
      <c r="J151567" s="6" t="n"/>
    </row>
    <row r="151568">
      <c r="J151568" s="6" t="n"/>
    </row>
    <row r="151569">
      <c r="J151569" s="6" t="n"/>
    </row>
    <row r="151570">
      <c r="J151570" s="6" t="n"/>
    </row>
    <row r="151571">
      <c r="J151571" s="6" t="n"/>
    </row>
    <row r="151572">
      <c r="J151572" s="6" t="n"/>
    </row>
    <row r="151573">
      <c r="J151573" s="6" t="n"/>
    </row>
    <row r="151574">
      <c r="J151574" s="6" t="n"/>
    </row>
    <row r="151575">
      <c r="J151575" s="6" t="n"/>
    </row>
    <row r="151576">
      <c r="J151576" s="6" t="n"/>
    </row>
    <row r="151577">
      <c r="J151577" s="6" t="n"/>
    </row>
    <row r="151578">
      <c r="J151578" s="6" t="n"/>
    </row>
    <row r="151579">
      <c r="J151579" s="6" t="n"/>
    </row>
    <row r="151580">
      <c r="J151580" s="6" t="n"/>
    </row>
    <row r="151581">
      <c r="J151581" s="6" t="n"/>
    </row>
    <row r="151582">
      <c r="J151582" s="6" t="n"/>
    </row>
    <row r="151583">
      <c r="J151583" s="6" t="n"/>
    </row>
    <row r="151584">
      <c r="J151584" s="6" t="n"/>
    </row>
    <row r="151585">
      <c r="J151585" s="6" t="n"/>
    </row>
    <row r="151586">
      <c r="J151586" s="6" t="n"/>
    </row>
    <row r="151587">
      <c r="J151587" s="6" t="n"/>
    </row>
    <row r="151588">
      <c r="J151588" s="6" t="n"/>
    </row>
    <row r="151589">
      <c r="J151589" s="6" t="n"/>
    </row>
    <row r="151590">
      <c r="J151590" s="6" t="n"/>
    </row>
    <row r="151591">
      <c r="J151591" s="6" t="n"/>
    </row>
    <row r="151592">
      <c r="J151592" s="6" t="n"/>
    </row>
    <row r="151593">
      <c r="J151593" s="6" t="n"/>
    </row>
    <row r="151594">
      <c r="J151594" s="6" t="n"/>
    </row>
    <row r="151595">
      <c r="J151595" s="6" t="n"/>
    </row>
    <row r="151596">
      <c r="J151596" s="6" t="n"/>
    </row>
    <row r="151597">
      <c r="J151597" s="6" t="n"/>
    </row>
    <row r="151598">
      <c r="J151598" s="6" t="n"/>
    </row>
    <row r="151599">
      <c r="J151599" s="6" t="n"/>
    </row>
    <row r="151600">
      <c r="J151600" s="6" t="n"/>
    </row>
    <row r="151601">
      <c r="J151601" s="6" t="n"/>
    </row>
    <row r="151602">
      <c r="J151602" s="6" t="n"/>
    </row>
    <row r="151603">
      <c r="J151603" s="6" t="n"/>
    </row>
    <row r="151604">
      <c r="J151604" s="6" t="n"/>
    </row>
    <row r="151605">
      <c r="J151605" s="6" t="n"/>
    </row>
    <row r="151606">
      <c r="J151606" s="6" t="n"/>
    </row>
    <row r="151607">
      <c r="J151607" s="6" t="n"/>
    </row>
    <row r="151608">
      <c r="J151608" s="6" t="n"/>
    </row>
    <row r="151609">
      <c r="J151609" s="6" t="n"/>
    </row>
    <row r="151610">
      <c r="J151610" s="6" t="n"/>
    </row>
    <row r="151611">
      <c r="J151611" s="6" t="n"/>
    </row>
    <row r="151612">
      <c r="J151612" s="6" t="n"/>
    </row>
    <row r="151613">
      <c r="J151613" s="6" t="n"/>
    </row>
    <row r="151614">
      <c r="J151614" s="6" t="n"/>
    </row>
    <row r="151615">
      <c r="J151615" s="6" t="n"/>
    </row>
    <row r="151616">
      <c r="J151616" s="6" t="n"/>
    </row>
    <row r="151617">
      <c r="J151617" s="6" t="n"/>
    </row>
    <row r="151618">
      <c r="J151618" s="6" t="n"/>
    </row>
    <row r="151619">
      <c r="J151619" s="6" t="n"/>
    </row>
    <row r="151620">
      <c r="J151620" s="6" t="n"/>
    </row>
    <row r="151621">
      <c r="J151621" s="6" t="n"/>
    </row>
    <row r="151622">
      <c r="J151622" s="6" t="n"/>
    </row>
    <row r="151623">
      <c r="J151623" s="6" t="n"/>
    </row>
    <row r="151624">
      <c r="J151624" s="6" t="n"/>
    </row>
    <row r="151625">
      <c r="J151625" s="6" t="n"/>
    </row>
    <row r="151626">
      <c r="J151626" s="6" t="n"/>
    </row>
    <row r="151627">
      <c r="J151627" s="6" t="n"/>
    </row>
    <row r="151628">
      <c r="J151628" s="6" t="n"/>
    </row>
    <row r="151629">
      <c r="J151629" s="6" t="n"/>
    </row>
    <row r="151630">
      <c r="J151630" s="6" t="n"/>
    </row>
    <row r="151631">
      <c r="J151631" s="6" t="n"/>
    </row>
    <row r="151632">
      <c r="J151632" s="6" t="n"/>
    </row>
    <row r="151633">
      <c r="J151633" s="6" t="n"/>
    </row>
    <row r="151634">
      <c r="J151634" s="6" t="n"/>
    </row>
    <row r="151635">
      <c r="J151635" s="6" t="n"/>
    </row>
    <row r="151636">
      <c r="J151636" s="6" t="n"/>
    </row>
    <row r="151637">
      <c r="J151637" s="6" t="n"/>
    </row>
    <row r="151638">
      <c r="J151638" s="6" t="n"/>
    </row>
    <row r="151639">
      <c r="J151639" s="6" t="n"/>
    </row>
    <row r="151640">
      <c r="J151640" s="6" t="n"/>
    </row>
    <row r="151641">
      <c r="J151641" s="6" t="n"/>
    </row>
    <row r="151642">
      <c r="J151642" s="6" t="n"/>
    </row>
    <row r="151643">
      <c r="J151643" s="6" t="n"/>
    </row>
    <row r="151644">
      <c r="J151644" s="6" t="n"/>
    </row>
    <row r="151645">
      <c r="J151645" s="6" t="n"/>
    </row>
    <row r="151646">
      <c r="J151646" s="6" t="n"/>
    </row>
    <row r="151647">
      <c r="J151647" s="6" t="n"/>
    </row>
    <row r="151648">
      <c r="J151648" s="6" t="n"/>
    </row>
    <row r="151649">
      <c r="J151649" s="6" t="n"/>
    </row>
    <row r="151650">
      <c r="J151650" s="6" t="n"/>
    </row>
    <row r="151651">
      <c r="J151651" s="6" t="n"/>
    </row>
    <row r="151652">
      <c r="J151652" s="6" t="n"/>
    </row>
    <row r="151653">
      <c r="J151653" s="6" t="n"/>
    </row>
    <row r="151654">
      <c r="J151654" s="6" t="n"/>
    </row>
    <row r="151655">
      <c r="J151655" s="6" t="n"/>
    </row>
    <row r="151656">
      <c r="J151656" s="6" t="n"/>
    </row>
    <row r="151657">
      <c r="J151657" s="6" t="n"/>
    </row>
    <row r="151658">
      <c r="J151658" s="6" t="n"/>
    </row>
    <row r="151659">
      <c r="J151659" s="6" t="n"/>
    </row>
    <row r="151660">
      <c r="J151660" s="6" t="n"/>
    </row>
    <row r="151661">
      <c r="J151661" s="6" t="n"/>
    </row>
    <row r="151662">
      <c r="J151662" s="6" t="n"/>
    </row>
    <row r="151663">
      <c r="J151663" s="6" t="n"/>
    </row>
    <row r="151664">
      <c r="J151664" s="6" t="n"/>
    </row>
    <row r="151665">
      <c r="J151665" s="6" t="n"/>
    </row>
    <row r="151666">
      <c r="J151666" s="6" t="n"/>
    </row>
    <row r="151667">
      <c r="J151667" s="6" t="n"/>
    </row>
    <row r="151668">
      <c r="J151668" s="6" t="n"/>
    </row>
    <row r="151669">
      <c r="J151669" s="6" t="n"/>
    </row>
    <row r="151670">
      <c r="J151670" s="6" t="n"/>
    </row>
    <row r="151671">
      <c r="J151671" s="6" t="n"/>
    </row>
    <row r="151672">
      <c r="J151672" s="6" t="n"/>
    </row>
    <row r="151673">
      <c r="J151673" s="6" t="n"/>
    </row>
    <row r="151674">
      <c r="J151674" s="6" t="n"/>
    </row>
    <row r="151675">
      <c r="J151675" s="6" t="n"/>
    </row>
    <row r="151676">
      <c r="J151676" s="6" t="n"/>
    </row>
    <row r="151677">
      <c r="J151677" s="6" t="n"/>
    </row>
    <row r="151678">
      <c r="J151678" s="6" t="n"/>
    </row>
    <row r="151679">
      <c r="J151679" s="6" t="n"/>
    </row>
    <row r="151680">
      <c r="J151680" s="6" t="n"/>
    </row>
    <row r="151681">
      <c r="J151681" s="6" t="n"/>
    </row>
    <row r="151682">
      <c r="J151682" s="6" t="n"/>
    </row>
    <row r="151683">
      <c r="J151683" s="6" t="n"/>
    </row>
    <row r="151684">
      <c r="J151684" s="6" t="n"/>
    </row>
    <row r="151685">
      <c r="J151685" s="6" t="n"/>
    </row>
    <row r="151686">
      <c r="J151686" s="6" t="n"/>
    </row>
    <row r="151687">
      <c r="J151687" s="6" t="n"/>
    </row>
    <row r="151688">
      <c r="J151688" s="6" t="n"/>
    </row>
    <row r="151689">
      <c r="J151689" s="6" t="n"/>
    </row>
    <row r="151690">
      <c r="J151690" s="6" t="n"/>
    </row>
    <row r="151691">
      <c r="J151691" s="6" t="n"/>
    </row>
    <row r="151692">
      <c r="J151692" s="6" t="n"/>
    </row>
    <row r="151693">
      <c r="J151693" s="6" t="n"/>
    </row>
    <row r="151694">
      <c r="J151694" s="6" t="n"/>
    </row>
    <row r="151695">
      <c r="J151695" s="6" t="n"/>
    </row>
    <row r="151696">
      <c r="J151696" s="6" t="n"/>
    </row>
    <row r="151697">
      <c r="J151697" s="6" t="n"/>
    </row>
    <row r="151698">
      <c r="J151698" s="6" t="n"/>
    </row>
    <row r="151699">
      <c r="J151699" s="6" t="n"/>
    </row>
    <row r="151700">
      <c r="J151700" s="6" t="n"/>
    </row>
    <row r="151701">
      <c r="J151701" s="6" t="n"/>
    </row>
    <row r="151702">
      <c r="J151702" s="6" t="n"/>
    </row>
    <row r="151703">
      <c r="J151703" s="6" t="n"/>
    </row>
    <row r="151704">
      <c r="J151704" s="6" t="n"/>
    </row>
    <row r="151705">
      <c r="J151705" s="6" t="n"/>
    </row>
    <row r="151706">
      <c r="J151706" s="6" t="n"/>
    </row>
    <row r="151707">
      <c r="J151707" s="6" t="n"/>
    </row>
    <row r="151708">
      <c r="J151708" s="6" t="n"/>
    </row>
    <row r="151709">
      <c r="J151709" s="6" t="n"/>
    </row>
    <row r="151710">
      <c r="J151710" s="6" t="n"/>
    </row>
    <row r="151711">
      <c r="J151711" s="6" t="n"/>
    </row>
    <row r="151712">
      <c r="J151712" s="6" t="n"/>
    </row>
    <row r="151713">
      <c r="J151713" s="6" t="n"/>
    </row>
    <row r="151714">
      <c r="J151714" s="6" t="n"/>
    </row>
    <row r="151715">
      <c r="J151715" s="6" t="n"/>
    </row>
    <row r="151716">
      <c r="J151716" s="6" t="n"/>
    </row>
    <row r="151717">
      <c r="J151717" s="6" t="n"/>
    </row>
    <row r="151718">
      <c r="J151718" s="6" t="n"/>
    </row>
    <row r="151719">
      <c r="J151719" s="6" t="n"/>
    </row>
    <row r="151720">
      <c r="J151720" s="6" t="n"/>
    </row>
    <row r="151721">
      <c r="J151721" s="6" t="n"/>
    </row>
    <row r="151722">
      <c r="J151722" s="6" t="n"/>
    </row>
    <row r="151723">
      <c r="J151723" s="6" t="n"/>
    </row>
    <row r="151724">
      <c r="J151724" s="6" t="n"/>
    </row>
    <row r="151725">
      <c r="J151725" s="6" t="n"/>
    </row>
    <row r="151726">
      <c r="J151726" s="6" t="n"/>
    </row>
    <row r="151727">
      <c r="J151727" s="6" t="n"/>
    </row>
    <row r="151728">
      <c r="J151728" s="6" t="n"/>
    </row>
    <row r="151729">
      <c r="J151729" s="6" t="n"/>
    </row>
    <row r="151730">
      <c r="J151730" s="6" t="n"/>
    </row>
    <row r="151731">
      <c r="J151731" s="6" t="n"/>
    </row>
    <row r="151732">
      <c r="J151732" s="6" t="n"/>
    </row>
    <row r="151733">
      <c r="J151733" s="6" t="n"/>
    </row>
    <row r="151734">
      <c r="J151734" s="6" t="n"/>
    </row>
    <row r="151735">
      <c r="J151735" s="6" t="n"/>
    </row>
    <row r="151736">
      <c r="J151736" s="6" t="n"/>
    </row>
    <row r="151737">
      <c r="J151737" s="6" t="n"/>
    </row>
    <row r="151738">
      <c r="J151738" s="6" t="n"/>
    </row>
    <row r="151739">
      <c r="J151739" s="6" t="n"/>
    </row>
    <row r="151740">
      <c r="J151740" s="6" t="n"/>
    </row>
    <row r="151741">
      <c r="J151741" s="6" t="n"/>
    </row>
    <row r="151742">
      <c r="J151742" s="6" t="n"/>
    </row>
    <row r="151743">
      <c r="J151743" s="6" t="n"/>
    </row>
    <row r="151744">
      <c r="J151744" s="6" t="n"/>
    </row>
    <row r="151745">
      <c r="J151745" s="6" t="n"/>
    </row>
    <row r="151746">
      <c r="J151746" s="6" t="n"/>
    </row>
    <row r="151747">
      <c r="J151747" s="6" t="n"/>
    </row>
    <row r="151748">
      <c r="J151748" s="6" t="n"/>
    </row>
    <row r="151749">
      <c r="J151749" s="6" t="n"/>
    </row>
    <row r="151750">
      <c r="J151750" s="6" t="n"/>
    </row>
    <row r="151751">
      <c r="J151751" s="6" t="n"/>
    </row>
    <row r="151752">
      <c r="J151752" s="6" t="n"/>
    </row>
    <row r="151753">
      <c r="J151753" s="6" t="n"/>
    </row>
    <row r="151754">
      <c r="J151754" s="6" t="n"/>
    </row>
    <row r="151755">
      <c r="J151755" s="6" t="n"/>
    </row>
    <row r="151756">
      <c r="J151756" s="6" t="n"/>
    </row>
    <row r="151757">
      <c r="J151757" s="6" t="n"/>
    </row>
    <row r="151758">
      <c r="J151758" s="6" t="n"/>
    </row>
    <row r="151759">
      <c r="J151759" s="6" t="n"/>
    </row>
    <row r="151760">
      <c r="J151760" s="6" t="n"/>
    </row>
    <row r="151761">
      <c r="J151761" s="6" t="n"/>
    </row>
    <row r="151762">
      <c r="J151762" s="6" t="n"/>
    </row>
    <row r="151763">
      <c r="J151763" s="6" t="n"/>
    </row>
    <row r="151764">
      <c r="J151764" s="6" t="n"/>
    </row>
    <row r="151765">
      <c r="J151765" s="6" t="n"/>
    </row>
    <row r="151766">
      <c r="J151766" s="6" t="n"/>
    </row>
    <row r="151767">
      <c r="J151767" s="6" t="n"/>
    </row>
    <row r="151768">
      <c r="J151768" s="6" t="n"/>
    </row>
    <row r="151769">
      <c r="J151769" s="6" t="n"/>
    </row>
    <row r="151770">
      <c r="J151770" s="6" t="n"/>
    </row>
    <row r="151771">
      <c r="J151771" s="6" t="n"/>
    </row>
    <row r="151772">
      <c r="J151772" s="6" t="n"/>
    </row>
    <row r="151773">
      <c r="J151773" s="6" t="n"/>
    </row>
    <row r="151774">
      <c r="J151774" s="6" t="n"/>
    </row>
    <row r="151775">
      <c r="J151775" s="6" t="n"/>
    </row>
    <row r="151776">
      <c r="J151776" s="6" t="n"/>
    </row>
    <row r="151777">
      <c r="J151777" s="6" t="n"/>
    </row>
    <row r="151778">
      <c r="J151778" s="6" t="n"/>
    </row>
    <row r="151779">
      <c r="J151779" s="6" t="n"/>
    </row>
    <row r="151780">
      <c r="J151780" s="6" t="n"/>
    </row>
    <row r="151781">
      <c r="J151781" s="6" t="n"/>
    </row>
    <row r="151782">
      <c r="J151782" s="6" t="n"/>
    </row>
    <row r="151783">
      <c r="J151783" s="6" t="n"/>
    </row>
    <row r="151784">
      <c r="J151784" s="6" t="n"/>
    </row>
    <row r="151785">
      <c r="J151785" s="6" t="n"/>
    </row>
    <row r="151786">
      <c r="J151786" s="6" t="n"/>
    </row>
    <row r="151787">
      <c r="J151787" s="6" t="n"/>
    </row>
    <row r="151788">
      <c r="J151788" s="6" t="n"/>
    </row>
    <row r="151789">
      <c r="J151789" s="6" t="n"/>
    </row>
    <row r="151790">
      <c r="J151790" s="6" t="n"/>
    </row>
    <row r="151791">
      <c r="J151791" s="6" t="n"/>
    </row>
    <row r="151792">
      <c r="J151792" s="6" t="n"/>
    </row>
    <row r="151793">
      <c r="J151793" s="6" t="n"/>
    </row>
    <row r="151794">
      <c r="J151794" s="6" t="n"/>
    </row>
    <row r="151795">
      <c r="J151795" s="6" t="n"/>
    </row>
    <row r="151796">
      <c r="J151796" s="6" t="n"/>
    </row>
    <row r="151797">
      <c r="J151797" s="6" t="n"/>
    </row>
    <row r="151798">
      <c r="J151798" s="6" t="n"/>
    </row>
    <row r="151799">
      <c r="J151799" s="6" t="n"/>
    </row>
    <row r="151800">
      <c r="J151800" s="6" t="n"/>
    </row>
    <row r="151801">
      <c r="J151801" s="6" t="n"/>
    </row>
    <row r="151802">
      <c r="J151802" s="6" t="n"/>
    </row>
    <row r="151803">
      <c r="J151803" s="6" t="n"/>
    </row>
    <row r="151804">
      <c r="J151804" s="6" t="n"/>
    </row>
    <row r="151805">
      <c r="J151805" s="6" t="n"/>
    </row>
    <row r="151806">
      <c r="J151806" s="6" t="n"/>
    </row>
    <row r="151807">
      <c r="J151807" s="6" t="n"/>
    </row>
    <row r="151808">
      <c r="J151808" s="6" t="n"/>
    </row>
    <row r="151809">
      <c r="J151809" s="6" t="n"/>
    </row>
    <row r="151810">
      <c r="J151810" s="6" t="n"/>
    </row>
    <row r="151811">
      <c r="J151811" s="6" t="n"/>
    </row>
    <row r="151812">
      <c r="J151812" s="6" t="n"/>
    </row>
    <row r="151813">
      <c r="J151813" s="6" t="n"/>
    </row>
    <row r="151814">
      <c r="J151814" s="6" t="n"/>
    </row>
    <row r="151815">
      <c r="J151815" s="6" t="n"/>
    </row>
    <row r="151816">
      <c r="J151816" s="6" t="n"/>
    </row>
    <row r="151817">
      <c r="J151817" s="6" t="n"/>
    </row>
    <row r="151818">
      <c r="J151818" s="6" t="n"/>
    </row>
    <row r="151819">
      <c r="J151819" s="6" t="n"/>
    </row>
    <row r="151820">
      <c r="J151820" s="6" t="n"/>
    </row>
    <row r="151821">
      <c r="J151821" s="6" t="n"/>
    </row>
    <row r="151822">
      <c r="J151822" s="6" t="n"/>
    </row>
    <row r="151823">
      <c r="J151823" s="6" t="n"/>
    </row>
    <row r="151824">
      <c r="J151824" s="6" t="n"/>
    </row>
    <row r="151825">
      <c r="J151825" s="6" t="n"/>
    </row>
    <row r="151826">
      <c r="J151826" s="6" t="n"/>
    </row>
    <row r="151827">
      <c r="J151827" s="6" t="n"/>
    </row>
    <row r="151828">
      <c r="J151828" s="6" t="n"/>
    </row>
    <row r="151829">
      <c r="J151829" s="6" t="n"/>
    </row>
    <row r="151830">
      <c r="J151830" s="6" t="n"/>
    </row>
    <row r="151831">
      <c r="J151831" s="6" t="n"/>
    </row>
    <row r="151832">
      <c r="J151832" s="6" t="n"/>
    </row>
    <row r="151833">
      <c r="J151833" s="6" t="n"/>
    </row>
    <row r="151834">
      <c r="J151834" s="6" t="n"/>
    </row>
    <row r="151835">
      <c r="J151835" s="6" t="n"/>
    </row>
    <row r="151836">
      <c r="J151836" s="6" t="n"/>
    </row>
    <row r="151837">
      <c r="J151837" s="6" t="n"/>
    </row>
    <row r="151838">
      <c r="J151838" s="6" t="n"/>
    </row>
    <row r="151839">
      <c r="J151839" s="6" t="n"/>
    </row>
    <row r="151840">
      <c r="J151840" s="6" t="n"/>
    </row>
    <row r="151841">
      <c r="J151841" s="6" t="n"/>
    </row>
    <row r="151842">
      <c r="J151842" s="6" t="n"/>
    </row>
    <row r="151843">
      <c r="J151843" s="6" t="n"/>
    </row>
    <row r="151844">
      <c r="J151844" s="6" t="n"/>
    </row>
    <row r="151845">
      <c r="J151845" s="6" t="n"/>
    </row>
    <row r="151846">
      <c r="J151846" s="6" t="n"/>
    </row>
    <row r="151847">
      <c r="J151847" s="6" t="n"/>
    </row>
    <row r="151848">
      <c r="J151848" s="6" t="n"/>
    </row>
    <row r="151849">
      <c r="J151849" s="6" t="n"/>
    </row>
    <row r="151850">
      <c r="J151850" s="6" t="n"/>
    </row>
    <row r="151851">
      <c r="J151851" s="6" t="n"/>
    </row>
    <row r="151852">
      <c r="J151852" s="6" t="n"/>
    </row>
    <row r="151853">
      <c r="J151853" s="6" t="n"/>
    </row>
    <row r="151854">
      <c r="J151854" s="6" t="n"/>
    </row>
    <row r="151855">
      <c r="J151855" s="6" t="n"/>
    </row>
    <row r="151856">
      <c r="J151856" s="6" t="n"/>
    </row>
    <row r="151857">
      <c r="J151857" s="6" t="n"/>
    </row>
    <row r="151858">
      <c r="J151858" s="6" t="n"/>
    </row>
    <row r="151859">
      <c r="J151859" s="6" t="n"/>
    </row>
    <row r="151860">
      <c r="J151860" s="6" t="n"/>
    </row>
    <row r="151861">
      <c r="J151861" s="6" t="n"/>
    </row>
    <row r="151862">
      <c r="J151862" s="6" t="n"/>
    </row>
    <row r="151863">
      <c r="J151863" s="6" t="n"/>
    </row>
    <row r="151864">
      <c r="J151864" s="6" t="n"/>
    </row>
    <row r="151865">
      <c r="J151865" s="6" t="n"/>
    </row>
    <row r="151866">
      <c r="J151866" s="6" t="n"/>
    </row>
    <row r="151867">
      <c r="J151867" s="6" t="n"/>
    </row>
    <row r="151868">
      <c r="J151868" s="6" t="n"/>
    </row>
    <row r="151869">
      <c r="J151869" s="6" t="n"/>
    </row>
    <row r="151870">
      <c r="J151870" s="6" t="n"/>
    </row>
    <row r="151871">
      <c r="J151871" s="6" t="n"/>
    </row>
    <row r="151872">
      <c r="J151872" s="6" t="n"/>
    </row>
    <row r="151873">
      <c r="J151873" s="6" t="n"/>
    </row>
    <row r="151874">
      <c r="J151874" s="6" t="n"/>
    </row>
    <row r="151875">
      <c r="J151875" s="6" t="n"/>
    </row>
    <row r="151876">
      <c r="J151876" s="6" t="n"/>
    </row>
    <row r="151877">
      <c r="J151877" s="6" t="n"/>
    </row>
    <row r="151878">
      <c r="J151878" s="6" t="n"/>
    </row>
    <row r="151879">
      <c r="J151879" s="6" t="n"/>
    </row>
    <row r="151880">
      <c r="J151880" s="6" t="n"/>
    </row>
    <row r="151881">
      <c r="J151881" s="6" t="n"/>
    </row>
    <row r="151882">
      <c r="J151882" s="6" t="n"/>
    </row>
    <row r="151883">
      <c r="J151883" s="6" t="n"/>
    </row>
    <row r="151884">
      <c r="J151884" s="6" t="n"/>
    </row>
    <row r="151885">
      <c r="J151885" s="6" t="n"/>
    </row>
    <row r="151886">
      <c r="J151886" s="6" t="n"/>
    </row>
    <row r="151887">
      <c r="J151887" s="6" t="n"/>
    </row>
    <row r="151888">
      <c r="J151888" s="6" t="n"/>
    </row>
    <row r="151889">
      <c r="J151889" s="6" t="n"/>
    </row>
    <row r="151890">
      <c r="J151890" s="6" t="n"/>
    </row>
    <row r="151891">
      <c r="J151891" s="6" t="n"/>
    </row>
    <row r="151892">
      <c r="J151892" s="6" t="n"/>
    </row>
    <row r="151893">
      <c r="J151893" s="6" t="n"/>
    </row>
    <row r="151894">
      <c r="J151894" s="6" t="n"/>
    </row>
    <row r="151895">
      <c r="J151895" s="6" t="n"/>
    </row>
    <row r="151896">
      <c r="J151896" s="6" t="n"/>
    </row>
    <row r="151897">
      <c r="J151897" s="6" t="n"/>
    </row>
    <row r="151898">
      <c r="J151898" s="6" t="n"/>
    </row>
    <row r="151899">
      <c r="J151899" s="6" t="n"/>
    </row>
    <row r="151900">
      <c r="J151900" s="6" t="n"/>
    </row>
    <row r="151901">
      <c r="J151901" s="6" t="n"/>
    </row>
    <row r="151902">
      <c r="J151902" s="6" t="n"/>
    </row>
    <row r="151903">
      <c r="J151903" s="6" t="n"/>
    </row>
    <row r="151904">
      <c r="J151904" s="6" t="n"/>
    </row>
    <row r="151905">
      <c r="J151905" s="6" t="n"/>
    </row>
    <row r="151906">
      <c r="J151906" s="6" t="n"/>
    </row>
    <row r="151907">
      <c r="J151907" s="6" t="n"/>
    </row>
    <row r="151908">
      <c r="J151908" s="6" t="n"/>
    </row>
    <row r="151909">
      <c r="J151909" s="6" t="n"/>
    </row>
    <row r="151910">
      <c r="J151910" s="6" t="n"/>
    </row>
    <row r="151911">
      <c r="J151911" s="6" t="n"/>
    </row>
    <row r="151912">
      <c r="J151912" s="6" t="n"/>
    </row>
    <row r="151913">
      <c r="J151913" s="6" t="n"/>
    </row>
    <row r="151914">
      <c r="J151914" s="6" t="n"/>
    </row>
    <row r="151915">
      <c r="J151915" s="6" t="n"/>
    </row>
    <row r="151916">
      <c r="J151916" s="6" t="n"/>
    </row>
    <row r="151917">
      <c r="J151917" s="6" t="n"/>
    </row>
    <row r="151918">
      <c r="J151918" s="6" t="n"/>
    </row>
    <row r="151919">
      <c r="J151919" s="6" t="n"/>
    </row>
    <row r="151920">
      <c r="J151920" s="6" t="n"/>
    </row>
    <row r="151921">
      <c r="J151921" s="6" t="n"/>
    </row>
    <row r="151922">
      <c r="J151922" s="6" t="n"/>
    </row>
    <row r="151923">
      <c r="J151923" s="6" t="n"/>
    </row>
    <row r="151924">
      <c r="J151924" s="6" t="n"/>
    </row>
    <row r="151925">
      <c r="J151925" s="6" t="n"/>
    </row>
    <row r="151926">
      <c r="J151926" s="6" t="n"/>
    </row>
    <row r="151927">
      <c r="J151927" s="6" t="n"/>
    </row>
    <row r="151928">
      <c r="J151928" s="6" t="n"/>
    </row>
    <row r="151929">
      <c r="J151929" s="6" t="n"/>
    </row>
    <row r="151930">
      <c r="J151930" s="6" t="n"/>
    </row>
    <row r="151931">
      <c r="J151931" s="6" t="n"/>
    </row>
    <row r="151932">
      <c r="J151932" s="6" t="n"/>
    </row>
    <row r="151933">
      <c r="J151933" s="6" t="n"/>
    </row>
    <row r="151934">
      <c r="J151934" s="6" t="n"/>
    </row>
    <row r="151935">
      <c r="J151935" s="6" t="n"/>
    </row>
    <row r="151936">
      <c r="J151936" s="6" t="n"/>
    </row>
    <row r="151937">
      <c r="J151937" s="6" t="n"/>
    </row>
    <row r="151938">
      <c r="J151938" s="6" t="n"/>
    </row>
    <row r="151939">
      <c r="J151939" s="6" t="n"/>
    </row>
    <row r="151940">
      <c r="J151940" s="6" t="n"/>
    </row>
    <row r="151941">
      <c r="J151941" s="6" t="n"/>
    </row>
    <row r="151942">
      <c r="J151942" s="6" t="n"/>
    </row>
    <row r="151943">
      <c r="J151943" s="6" t="n"/>
    </row>
    <row r="151944">
      <c r="J151944" s="6" t="n"/>
    </row>
    <row r="151945">
      <c r="J151945" s="6" t="n"/>
    </row>
    <row r="151946">
      <c r="J151946" s="6" t="n"/>
    </row>
    <row r="151947">
      <c r="J151947" s="6" t="n"/>
    </row>
    <row r="151948">
      <c r="J151948" s="6" t="n"/>
    </row>
    <row r="151949">
      <c r="J151949" s="6" t="n"/>
    </row>
    <row r="151950">
      <c r="J151950" s="6" t="n"/>
    </row>
    <row r="151951">
      <c r="J151951" s="6" t="n"/>
    </row>
    <row r="151952">
      <c r="J151952" s="6" t="n"/>
    </row>
    <row r="151953">
      <c r="J151953" s="6" t="n"/>
    </row>
    <row r="151954">
      <c r="J151954" s="6" t="n"/>
    </row>
    <row r="151955">
      <c r="J151955" s="6" t="n"/>
    </row>
    <row r="151956">
      <c r="J151956" s="6" t="n"/>
    </row>
    <row r="151957">
      <c r="J151957" s="6" t="n"/>
    </row>
    <row r="151958">
      <c r="J151958" s="6" t="n"/>
    </row>
    <row r="151959">
      <c r="J151959" s="6" t="n"/>
    </row>
    <row r="151960">
      <c r="J151960" s="6" t="n"/>
    </row>
    <row r="151961">
      <c r="J151961" s="6" t="n"/>
    </row>
    <row r="151962">
      <c r="J151962" s="6" t="n"/>
    </row>
    <row r="151963">
      <c r="J151963" s="6" t="n"/>
    </row>
    <row r="151964">
      <c r="J151964" s="6" t="n"/>
    </row>
    <row r="151965">
      <c r="J151965" s="6" t="n"/>
    </row>
    <row r="151966">
      <c r="J151966" s="6" t="n"/>
    </row>
    <row r="151967">
      <c r="J151967" s="6" t="n"/>
    </row>
    <row r="151968">
      <c r="J151968" s="6" t="n"/>
    </row>
    <row r="151969">
      <c r="J151969" s="6" t="n"/>
    </row>
    <row r="151970">
      <c r="J151970" s="6" t="n"/>
    </row>
    <row r="151971">
      <c r="J151971" s="6" t="n"/>
    </row>
    <row r="151972">
      <c r="J151972" s="6" t="n"/>
    </row>
    <row r="151973">
      <c r="J151973" s="6" t="n"/>
    </row>
    <row r="151974">
      <c r="J151974" s="6" t="n"/>
    </row>
    <row r="151975">
      <c r="J151975" s="6" t="n"/>
    </row>
    <row r="151976">
      <c r="J151976" s="6" t="n"/>
    </row>
    <row r="151977">
      <c r="J151977" s="6" t="n"/>
    </row>
    <row r="151978">
      <c r="J151978" s="6" t="n"/>
    </row>
    <row r="151979">
      <c r="J151979" s="6" t="n"/>
    </row>
    <row r="151980">
      <c r="J151980" s="6" t="n"/>
    </row>
    <row r="151981">
      <c r="J151981" s="6" t="n"/>
    </row>
    <row r="151982">
      <c r="J151982" s="6" t="n"/>
    </row>
    <row r="151983">
      <c r="J151983" s="6" t="n"/>
    </row>
    <row r="151984">
      <c r="J151984" s="6" t="n"/>
    </row>
    <row r="151985">
      <c r="J151985" s="6" t="n"/>
    </row>
    <row r="151986">
      <c r="J151986" s="6" t="n"/>
    </row>
    <row r="151987">
      <c r="J151987" s="6" t="n"/>
    </row>
    <row r="151988">
      <c r="J151988" s="6" t="n"/>
    </row>
    <row r="151989">
      <c r="J151989" s="6" t="n"/>
    </row>
    <row r="151990">
      <c r="J151990" s="6" t="n"/>
    </row>
    <row r="151991">
      <c r="J151991" s="6" t="n"/>
    </row>
    <row r="151992">
      <c r="J151992" s="6" t="n"/>
    </row>
    <row r="151993">
      <c r="J151993" s="6" t="n"/>
    </row>
    <row r="151994">
      <c r="J151994" s="6" t="n"/>
    </row>
    <row r="151995">
      <c r="J151995" s="6" t="n"/>
    </row>
    <row r="151996">
      <c r="J151996" s="6" t="n"/>
    </row>
    <row r="151997">
      <c r="J151997" s="6" t="n"/>
    </row>
    <row r="151998">
      <c r="J151998" s="6" t="n"/>
    </row>
    <row r="151999">
      <c r="J151999" s="6" t="n"/>
    </row>
    <row r="152000">
      <c r="J152000" s="6" t="n"/>
    </row>
    <row r="152001">
      <c r="J152001" s="6" t="n"/>
    </row>
    <row r="152002">
      <c r="J152002" s="6" t="n"/>
    </row>
    <row r="152003">
      <c r="J152003" s="6" t="n"/>
    </row>
    <row r="152004">
      <c r="J152004" s="6" t="n"/>
    </row>
    <row r="152005">
      <c r="J152005" s="6" t="n"/>
    </row>
    <row r="152006">
      <c r="J152006" s="6" t="n"/>
    </row>
    <row r="152007">
      <c r="J152007" s="6" t="n"/>
    </row>
    <row r="152008">
      <c r="J152008" s="6" t="n"/>
    </row>
    <row r="152009">
      <c r="J152009" s="6" t="n"/>
    </row>
    <row r="152010">
      <c r="J152010" s="6" t="n"/>
    </row>
    <row r="152011">
      <c r="J152011" s="6" t="n"/>
    </row>
    <row r="152012">
      <c r="J152012" s="6" t="n"/>
    </row>
    <row r="152013">
      <c r="J152013" s="6" t="n"/>
    </row>
    <row r="152014">
      <c r="J152014" s="6" t="n"/>
    </row>
    <row r="152015">
      <c r="J152015" s="6" t="n"/>
    </row>
    <row r="152016">
      <c r="J152016" s="6" t="n"/>
    </row>
    <row r="152017">
      <c r="J152017" s="6" t="n"/>
    </row>
    <row r="152018">
      <c r="J152018" s="6" t="n"/>
    </row>
    <row r="152019">
      <c r="J152019" s="6" t="n"/>
    </row>
    <row r="152020">
      <c r="J152020" s="6" t="n"/>
    </row>
    <row r="152021">
      <c r="J152021" s="6" t="n"/>
    </row>
    <row r="152022">
      <c r="J152022" s="6" t="n"/>
    </row>
    <row r="152023">
      <c r="J152023" s="6" t="n"/>
    </row>
    <row r="152024">
      <c r="J152024" s="6" t="n"/>
    </row>
    <row r="152025">
      <c r="J152025" s="6" t="n"/>
    </row>
    <row r="152026">
      <c r="J152026" s="6" t="n"/>
    </row>
    <row r="152027">
      <c r="J152027" s="6" t="n"/>
    </row>
    <row r="152028">
      <c r="J152028" s="6" t="n"/>
    </row>
    <row r="152029">
      <c r="J152029" s="6" t="n"/>
    </row>
    <row r="152030">
      <c r="J152030" s="6" t="n"/>
    </row>
    <row r="152031">
      <c r="J152031" s="6" t="n"/>
    </row>
    <row r="152032">
      <c r="J152032" s="6" t="n"/>
    </row>
    <row r="152033">
      <c r="J152033" s="6" t="n"/>
    </row>
    <row r="152034">
      <c r="J152034" s="6" t="n"/>
    </row>
    <row r="152035">
      <c r="J152035" s="6" t="n"/>
    </row>
    <row r="152036">
      <c r="J152036" s="6" t="n"/>
    </row>
    <row r="152037">
      <c r="J152037" s="6" t="n"/>
    </row>
    <row r="152038">
      <c r="J152038" s="6" t="n"/>
    </row>
    <row r="152039">
      <c r="J152039" s="6" t="n"/>
    </row>
    <row r="152040">
      <c r="J152040" s="6" t="n"/>
    </row>
    <row r="152041">
      <c r="J152041" s="6" t="n"/>
    </row>
    <row r="152042">
      <c r="J152042" s="6" t="n"/>
    </row>
    <row r="152043">
      <c r="J152043" s="6" t="n"/>
    </row>
    <row r="152044">
      <c r="J152044" s="6" t="n"/>
    </row>
    <row r="152045">
      <c r="J152045" s="6" t="n"/>
    </row>
    <row r="152046">
      <c r="J152046" s="6" t="n"/>
    </row>
    <row r="152047">
      <c r="J152047" s="6" t="n"/>
    </row>
    <row r="152048">
      <c r="J152048" s="6" t="n"/>
    </row>
    <row r="152049">
      <c r="J152049" s="6" t="n"/>
    </row>
    <row r="152050">
      <c r="J152050" s="6" t="n"/>
    </row>
    <row r="152051">
      <c r="J152051" s="6" t="n"/>
    </row>
    <row r="152052">
      <c r="J152052" s="6" t="n"/>
    </row>
    <row r="152053">
      <c r="J152053" s="6" t="n"/>
    </row>
    <row r="152054">
      <c r="J152054" s="6" t="n"/>
    </row>
    <row r="152055">
      <c r="J152055" s="6" t="n"/>
    </row>
    <row r="152056">
      <c r="J152056" s="6" t="n"/>
    </row>
    <row r="152057">
      <c r="J152057" s="6" t="n"/>
    </row>
    <row r="152058">
      <c r="J152058" s="6" t="n"/>
    </row>
    <row r="152059">
      <c r="J152059" s="6" t="n"/>
    </row>
    <row r="152060">
      <c r="J152060" s="6" t="n"/>
    </row>
    <row r="152061">
      <c r="J152061" s="6" t="n"/>
    </row>
    <row r="152062">
      <c r="J152062" s="6" t="n"/>
    </row>
    <row r="152063">
      <c r="J152063" s="6" t="n"/>
    </row>
    <row r="152064">
      <c r="J152064" s="6" t="n"/>
    </row>
    <row r="152065">
      <c r="J152065" s="6" t="n"/>
    </row>
    <row r="152066">
      <c r="J152066" s="6" t="n"/>
    </row>
    <row r="152067">
      <c r="J152067" s="6" t="n"/>
    </row>
    <row r="152068">
      <c r="J152068" s="6" t="n"/>
    </row>
    <row r="152069">
      <c r="J152069" s="6" t="n"/>
    </row>
    <row r="152070">
      <c r="J152070" s="6" t="n"/>
    </row>
    <row r="152071">
      <c r="J152071" s="6" t="n"/>
    </row>
    <row r="152072">
      <c r="J152072" s="6" t="n"/>
    </row>
    <row r="152073">
      <c r="J152073" s="6" t="n"/>
    </row>
    <row r="152074">
      <c r="J152074" s="6" t="n"/>
    </row>
    <row r="152075">
      <c r="J152075" s="6" t="n"/>
    </row>
    <row r="152076">
      <c r="J152076" s="6" t="n"/>
    </row>
    <row r="152077">
      <c r="J152077" s="6" t="n"/>
    </row>
    <row r="152078">
      <c r="J152078" s="6" t="n"/>
    </row>
    <row r="152079">
      <c r="J152079" s="6" t="n"/>
    </row>
    <row r="152080">
      <c r="J152080" s="6" t="n"/>
    </row>
    <row r="152081">
      <c r="J152081" s="6" t="n"/>
    </row>
    <row r="152082">
      <c r="J152082" s="6" t="n"/>
    </row>
    <row r="152083">
      <c r="J152083" s="6" t="n"/>
    </row>
    <row r="152084">
      <c r="J152084" s="6" t="n"/>
    </row>
    <row r="152085">
      <c r="J152085" s="6" t="n"/>
    </row>
    <row r="152086">
      <c r="J152086" s="6" t="n"/>
    </row>
    <row r="152087">
      <c r="J152087" s="6" t="n"/>
    </row>
    <row r="152088">
      <c r="J152088" s="6" t="n"/>
    </row>
    <row r="152089">
      <c r="J152089" s="6" t="n"/>
    </row>
    <row r="152090">
      <c r="J152090" s="6" t="n"/>
    </row>
    <row r="152091">
      <c r="J152091" s="6" t="n"/>
    </row>
    <row r="152092">
      <c r="J152092" s="6" t="n"/>
    </row>
    <row r="152093">
      <c r="J152093" s="6" t="n"/>
    </row>
    <row r="152094">
      <c r="J152094" s="6" t="n"/>
    </row>
    <row r="152095">
      <c r="J152095" s="6" t="n"/>
    </row>
    <row r="152096">
      <c r="J152096" s="6" t="n"/>
    </row>
    <row r="152097">
      <c r="J152097" s="6" t="n"/>
    </row>
    <row r="152098">
      <c r="J152098" s="6" t="n"/>
    </row>
    <row r="152099">
      <c r="J152099" s="6" t="n"/>
    </row>
    <row r="152100">
      <c r="J152100" s="6" t="n"/>
    </row>
    <row r="152101">
      <c r="J152101" s="6" t="n"/>
    </row>
    <row r="152102">
      <c r="J152102" s="6" t="n"/>
    </row>
    <row r="152103">
      <c r="J152103" s="6" t="n"/>
    </row>
    <row r="152104">
      <c r="J152104" s="6" t="n"/>
    </row>
    <row r="152105">
      <c r="J152105" s="6" t="n"/>
    </row>
    <row r="152106">
      <c r="J152106" s="6" t="n"/>
    </row>
    <row r="152107">
      <c r="J152107" s="6" t="n"/>
    </row>
    <row r="152108">
      <c r="J152108" s="6" t="n"/>
    </row>
    <row r="152109">
      <c r="J152109" s="6" t="n"/>
    </row>
    <row r="152110">
      <c r="J152110" s="6" t="n"/>
    </row>
    <row r="152111">
      <c r="J152111" s="6" t="n"/>
    </row>
    <row r="152112">
      <c r="J152112" s="6" t="n"/>
    </row>
    <row r="152113">
      <c r="J152113" s="6" t="n"/>
    </row>
    <row r="152114">
      <c r="J152114" s="6" t="n"/>
    </row>
    <row r="152115">
      <c r="J152115" s="6" t="n"/>
    </row>
    <row r="152116">
      <c r="J152116" s="6" t="n"/>
    </row>
    <row r="152117">
      <c r="J152117" s="6" t="n"/>
    </row>
    <row r="152118">
      <c r="J152118" s="6" t="n"/>
    </row>
    <row r="152119">
      <c r="J152119" s="6" t="n"/>
    </row>
    <row r="152120">
      <c r="J152120" s="6" t="n"/>
    </row>
    <row r="152121">
      <c r="J152121" s="6" t="n"/>
    </row>
    <row r="152122">
      <c r="J152122" s="6" t="n"/>
    </row>
    <row r="152123">
      <c r="J152123" s="6" t="n"/>
    </row>
    <row r="152124">
      <c r="J152124" s="6" t="n"/>
    </row>
    <row r="152125">
      <c r="J152125" s="6" t="n"/>
    </row>
    <row r="152126">
      <c r="J152126" s="6" t="n"/>
    </row>
    <row r="152127">
      <c r="J152127" s="6" t="n"/>
    </row>
    <row r="152128">
      <c r="J152128" s="6" t="n"/>
    </row>
    <row r="152129">
      <c r="J152129" s="6" t="n"/>
    </row>
    <row r="152130">
      <c r="J152130" s="6" t="n"/>
    </row>
    <row r="152131">
      <c r="J152131" s="6" t="n"/>
    </row>
    <row r="152132">
      <c r="J152132" s="6" t="n"/>
    </row>
    <row r="152133">
      <c r="J152133" s="6" t="n"/>
    </row>
    <row r="152134">
      <c r="J152134" s="6" t="n"/>
    </row>
    <row r="152135">
      <c r="J152135" s="6" t="n"/>
    </row>
    <row r="152136">
      <c r="J152136" s="6" t="n"/>
    </row>
    <row r="152137">
      <c r="J152137" s="6" t="n"/>
    </row>
    <row r="152138">
      <c r="J152138" s="6" t="n"/>
    </row>
    <row r="152139">
      <c r="J152139" s="6" t="n"/>
    </row>
    <row r="152140">
      <c r="J152140" s="6" t="n"/>
    </row>
    <row r="152141">
      <c r="J152141" s="6" t="n"/>
    </row>
    <row r="152142">
      <c r="J152142" s="6" t="n"/>
    </row>
    <row r="152143">
      <c r="J152143" s="6" t="n"/>
    </row>
    <row r="152144">
      <c r="J152144" s="6" t="n"/>
    </row>
    <row r="152145">
      <c r="J152145" s="6" t="n"/>
    </row>
    <row r="152146">
      <c r="J152146" s="6" t="n"/>
    </row>
    <row r="152147">
      <c r="J152147" s="6" t="n"/>
    </row>
    <row r="152148">
      <c r="J152148" s="6" t="n"/>
    </row>
    <row r="152149">
      <c r="J152149" s="6" t="n"/>
    </row>
    <row r="152150">
      <c r="J152150" s="6" t="n"/>
    </row>
    <row r="152151">
      <c r="J152151" s="6" t="n"/>
    </row>
    <row r="152152">
      <c r="J152152" s="6" t="n"/>
    </row>
    <row r="152153">
      <c r="J152153" s="6" t="n"/>
    </row>
    <row r="152154">
      <c r="J152154" s="6" t="n"/>
    </row>
    <row r="152155">
      <c r="J152155" s="6" t="n"/>
    </row>
    <row r="152156">
      <c r="J152156" s="6" t="n"/>
    </row>
    <row r="152157">
      <c r="J152157" s="6" t="n"/>
    </row>
    <row r="152158">
      <c r="J152158" s="6" t="n"/>
    </row>
    <row r="152159">
      <c r="J152159" s="6" t="n"/>
    </row>
    <row r="152160">
      <c r="J152160" s="6" t="n"/>
    </row>
    <row r="152161">
      <c r="J152161" s="6" t="n"/>
    </row>
    <row r="152162">
      <c r="J152162" s="6" t="n"/>
    </row>
    <row r="152163">
      <c r="J152163" s="6" t="n"/>
    </row>
    <row r="152164">
      <c r="J152164" s="6" t="n"/>
    </row>
    <row r="152165">
      <c r="J152165" s="6" t="n"/>
    </row>
    <row r="152166">
      <c r="J152166" s="6" t="n"/>
    </row>
    <row r="152167">
      <c r="J152167" s="6" t="n"/>
    </row>
    <row r="152168">
      <c r="J152168" s="6" t="n"/>
    </row>
    <row r="152169">
      <c r="J152169" s="6" t="n"/>
    </row>
    <row r="152170">
      <c r="J152170" s="6" t="n"/>
    </row>
    <row r="152171">
      <c r="J152171" s="6" t="n"/>
    </row>
    <row r="152172">
      <c r="J152172" s="6" t="n"/>
    </row>
    <row r="152173">
      <c r="J152173" s="6" t="n"/>
    </row>
    <row r="152174">
      <c r="J152174" s="6" t="n"/>
    </row>
    <row r="152175">
      <c r="J152175" s="6" t="n"/>
    </row>
    <row r="152176">
      <c r="J152176" s="6" t="n"/>
    </row>
    <row r="152177">
      <c r="J152177" s="6" t="n"/>
    </row>
    <row r="152178">
      <c r="J152178" s="6" t="n"/>
    </row>
    <row r="152179">
      <c r="J152179" s="6" t="n"/>
    </row>
    <row r="152180">
      <c r="J152180" s="6" t="n"/>
    </row>
    <row r="152181">
      <c r="J152181" s="6" t="n"/>
    </row>
    <row r="152182">
      <c r="J152182" s="6" t="n"/>
    </row>
    <row r="152183">
      <c r="J152183" s="6" t="n"/>
    </row>
    <row r="152184">
      <c r="J152184" s="6" t="n"/>
    </row>
    <row r="152185">
      <c r="J152185" s="6" t="n"/>
    </row>
    <row r="152186">
      <c r="J152186" s="6" t="n"/>
    </row>
    <row r="152187">
      <c r="J152187" s="6" t="n"/>
    </row>
    <row r="152188">
      <c r="J152188" s="6" t="n"/>
    </row>
    <row r="152189">
      <c r="J152189" s="6" t="n"/>
    </row>
    <row r="152190">
      <c r="J152190" s="6" t="n"/>
    </row>
    <row r="152191">
      <c r="J152191" s="6" t="n"/>
    </row>
    <row r="152192">
      <c r="J152192" s="6" t="n"/>
    </row>
    <row r="152193">
      <c r="J152193" s="6" t="n"/>
    </row>
    <row r="152194">
      <c r="J152194" s="6" t="n"/>
    </row>
    <row r="152195">
      <c r="J152195" s="6" t="n"/>
    </row>
    <row r="152196">
      <c r="J152196" s="6" t="n"/>
    </row>
    <row r="152197">
      <c r="J152197" s="6" t="n"/>
    </row>
    <row r="152198">
      <c r="J152198" s="6" t="n"/>
    </row>
    <row r="152199">
      <c r="J152199" s="6" t="n"/>
    </row>
    <row r="152200">
      <c r="J152200" s="6" t="n"/>
    </row>
    <row r="152201">
      <c r="J152201" s="6" t="n"/>
    </row>
    <row r="152202">
      <c r="J152202" s="6" t="n"/>
    </row>
    <row r="152203">
      <c r="J152203" s="6" t="n"/>
    </row>
    <row r="152204">
      <c r="J152204" s="6" t="n"/>
    </row>
    <row r="152205">
      <c r="J152205" s="6" t="n"/>
    </row>
    <row r="152206">
      <c r="J152206" s="6" t="n"/>
    </row>
    <row r="152207">
      <c r="J152207" s="6" t="n"/>
    </row>
    <row r="152208">
      <c r="J152208" s="6" t="n"/>
    </row>
    <row r="152209">
      <c r="J152209" s="6" t="n"/>
    </row>
    <row r="152210">
      <c r="J152210" s="6" t="n"/>
    </row>
    <row r="152211">
      <c r="J152211" s="6" t="n"/>
    </row>
    <row r="152212">
      <c r="J152212" s="6" t="n"/>
    </row>
    <row r="152213">
      <c r="J152213" s="6" t="n"/>
    </row>
    <row r="152214">
      <c r="J152214" s="6" t="n"/>
    </row>
    <row r="152215">
      <c r="J152215" s="6" t="n"/>
    </row>
    <row r="152216">
      <c r="J152216" s="6" t="n"/>
    </row>
    <row r="152217">
      <c r="J152217" s="6" t="n"/>
    </row>
    <row r="152218">
      <c r="J152218" s="6" t="n"/>
    </row>
    <row r="152219">
      <c r="J152219" s="6" t="n"/>
    </row>
    <row r="152220">
      <c r="J152220" s="6" t="n"/>
    </row>
    <row r="152221">
      <c r="J152221" s="6" t="n"/>
    </row>
    <row r="152222">
      <c r="J152222" s="6" t="n"/>
    </row>
    <row r="152223">
      <c r="J152223" s="6" t="n"/>
    </row>
    <row r="152224">
      <c r="J152224" s="6" t="n"/>
    </row>
    <row r="152225">
      <c r="J152225" s="6" t="n"/>
    </row>
    <row r="152226">
      <c r="J152226" s="6" t="n"/>
    </row>
    <row r="152227">
      <c r="J152227" s="6" t="n"/>
    </row>
    <row r="152228">
      <c r="J152228" s="6" t="n"/>
    </row>
    <row r="152229">
      <c r="J152229" s="6" t="n"/>
    </row>
    <row r="152230">
      <c r="J152230" s="6" t="n"/>
    </row>
    <row r="152231">
      <c r="J152231" s="6" t="n"/>
    </row>
    <row r="152232">
      <c r="J152232" s="6" t="n"/>
    </row>
    <row r="152233">
      <c r="J152233" s="6" t="n"/>
    </row>
    <row r="152234">
      <c r="J152234" s="6" t="n"/>
    </row>
    <row r="152235">
      <c r="J152235" s="6" t="n"/>
    </row>
    <row r="152236">
      <c r="J152236" s="6" t="n"/>
    </row>
    <row r="152237">
      <c r="J152237" s="6" t="n"/>
    </row>
    <row r="152238">
      <c r="J152238" s="6" t="n"/>
    </row>
    <row r="152239">
      <c r="J152239" s="6" t="n"/>
    </row>
    <row r="152240">
      <c r="J152240" s="6" t="n"/>
    </row>
    <row r="152241">
      <c r="J152241" s="6" t="n"/>
    </row>
    <row r="152242">
      <c r="J152242" s="6" t="n"/>
    </row>
    <row r="152243">
      <c r="J152243" s="6" t="n"/>
    </row>
    <row r="152244">
      <c r="J152244" s="6" t="n"/>
    </row>
    <row r="152245">
      <c r="J152245" s="6" t="n"/>
    </row>
    <row r="152246">
      <c r="J152246" s="6" t="n"/>
    </row>
    <row r="152247">
      <c r="J152247" s="6" t="n"/>
    </row>
    <row r="152248">
      <c r="J152248" s="6" t="n"/>
    </row>
    <row r="152249">
      <c r="J152249" s="6" t="n"/>
    </row>
    <row r="152250">
      <c r="J152250" s="6" t="n"/>
    </row>
    <row r="152251">
      <c r="J152251" s="6" t="n"/>
    </row>
    <row r="152252">
      <c r="J152252" s="6" t="n"/>
    </row>
    <row r="152253">
      <c r="J152253" s="6" t="n"/>
    </row>
    <row r="152254">
      <c r="J152254" s="6" t="n"/>
    </row>
    <row r="152255">
      <c r="J152255" s="6" t="n"/>
    </row>
    <row r="152256">
      <c r="J152256" s="6" t="n"/>
    </row>
    <row r="152257">
      <c r="J152257" s="6" t="n"/>
    </row>
    <row r="152258">
      <c r="J152258" s="6" t="n"/>
    </row>
    <row r="152259">
      <c r="J152259" s="6" t="n"/>
    </row>
    <row r="152260">
      <c r="J152260" s="6" t="n"/>
    </row>
    <row r="152261">
      <c r="J152261" s="6" t="n"/>
    </row>
    <row r="152262">
      <c r="J152262" s="6" t="n"/>
    </row>
    <row r="152263">
      <c r="J152263" s="6" t="n"/>
    </row>
    <row r="152264">
      <c r="J152264" s="6" t="n"/>
    </row>
    <row r="152265">
      <c r="J152265" s="6" t="n"/>
    </row>
    <row r="152266">
      <c r="J152266" s="6" t="n"/>
    </row>
    <row r="152267">
      <c r="J152267" s="6" t="n"/>
    </row>
    <row r="152268">
      <c r="J152268" s="6" t="n"/>
    </row>
    <row r="152269">
      <c r="J152269" s="6" t="n"/>
    </row>
    <row r="152270">
      <c r="J152270" s="6" t="n"/>
    </row>
    <row r="152271">
      <c r="J152271" s="6" t="n"/>
    </row>
    <row r="152272">
      <c r="J152272" s="6" t="n"/>
    </row>
    <row r="152273">
      <c r="J152273" s="6" t="n"/>
    </row>
    <row r="152274">
      <c r="J152274" s="6" t="n"/>
    </row>
    <row r="152275">
      <c r="J152275" s="6" t="n"/>
    </row>
    <row r="152276">
      <c r="J152276" s="6" t="n"/>
    </row>
    <row r="152277">
      <c r="J152277" s="6" t="n"/>
    </row>
    <row r="152278">
      <c r="J152278" s="6" t="n"/>
    </row>
    <row r="152279">
      <c r="J152279" s="6" t="n"/>
    </row>
    <row r="152280">
      <c r="J152280" s="6" t="n"/>
    </row>
    <row r="152281">
      <c r="J152281" s="6" t="n"/>
    </row>
    <row r="152282">
      <c r="J152282" s="6" t="n"/>
    </row>
    <row r="152283">
      <c r="J152283" s="6" t="n"/>
    </row>
    <row r="152284">
      <c r="J152284" s="6" t="n"/>
    </row>
    <row r="152285">
      <c r="J152285" s="6" t="n"/>
    </row>
    <row r="152286">
      <c r="J152286" s="6" t="n"/>
    </row>
    <row r="152287">
      <c r="J152287" s="6" t="n"/>
    </row>
    <row r="152288">
      <c r="J152288" s="6" t="n"/>
    </row>
    <row r="152289">
      <c r="J152289" s="6" t="n"/>
    </row>
    <row r="152290">
      <c r="J152290" s="6" t="n"/>
    </row>
    <row r="152291">
      <c r="J152291" s="6" t="n"/>
    </row>
    <row r="152292">
      <c r="J152292" s="6" t="n"/>
    </row>
    <row r="152293">
      <c r="J152293" s="6" t="n"/>
    </row>
    <row r="152294">
      <c r="J152294" s="6" t="n"/>
    </row>
    <row r="152295">
      <c r="J152295" s="6" t="n"/>
    </row>
    <row r="152296">
      <c r="J152296" s="6" t="n"/>
    </row>
    <row r="152297">
      <c r="J152297" s="6" t="n"/>
    </row>
    <row r="152298">
      <c r="J152298" s="6" t="n"/>
    </row>
    <row r="152299">
      <c r="J152299" s="6" t="n"/>
    </row>
    <row r="152300">
      <c r="J152300" s="6" t="n"/>
    </row>
    <row r="152301">
      <c r="J152301" s="6" t="n"/>
    </row>
    <row r="152302">
      <c r="J152302" s="6" t="n"/>
    </row>
    <row r="152303">
      <c r="J152303" s="6" t="n"/>
    </row>
    <row r="152304">
      <c r="J152304" s="6" t="n"/>
    </row>
    <row r="152305">
      <c r="J152305" s="6" t="n"/>
    </row>
    <row r="152306">
      <c r="J152306" s="6" t="n"/>
    </row>
    <row r="152307">
      <c r="J152307" s="6" t="n"/>
    </row>
    <row r="152308">
      <c r="J152308" s="6" t="n"/>
    </row>
    <row r="152309">
      <c r="J152309" s="6" t="n"/>
    </row>
    <row r="152310">
      <c r="J152310" s="6" t="n"/>
    </row>
    <row r="152311">
      <c r="J152311" s="6" t="n"/>
    </row>
    <row r="152312">
      <c r="J152312" s="6" t="n"/>
    </row>
    <row r="152313">
      <c r="J152313" s="6" t="n"/>
    </row>
    <row r="152314">
      <c r="J152314" s="6" t="n"/>
    </row>
    <row r="152315">
      <c r="J152315" s="6" t="n"/>
    </row>
    <row r="152316">
      <c r="J152316" s="6" t="n"/>
    </row>
    <row r="152317">
      <c r="J152317" s="6" t="n"/>
    </row>
    <row r="152318">
      <c r="J152318" s="6" t="n"/>
    </row>
    <row r="152319">
      <c r="J152319" s="6" t="n"/>
    </row>
    <row r="152320">
      <c r="J152320" s="6" t="n"/>
    </row>
    <row r="152321">
      <c r="J152321" s="6" t="n"/>
    </row>
    <row r="152322">
      <c r="J152322" s="6" t="n"/>
    </row>
    <row r="152323">
      <c r="J152323" s="6" t="n"/>
    </row>
    <row r="152324">
      <c r="J152324" s="6" t="n"/>
    </row>
    <row r="152325">
      <c r="J152325" s="6" t="n"/>
    </row>
    <row r="152326">
      <c r="J152326" s="6" t="n"/>
    </row>
    <row r="152327">
      <c r="J152327" s="6" t="n"/>
    </row>
    <row r="152328">
      <c r="J152328" s="6" t="n"/>
    </row>
    <row r="152329">
      <c r="J152329" s="6" t="n"/>
    </row>
    <row r="152330">
      <c r="J152330" s="6" t="n"/>
    </row>
    <row r="152331">
      <c r="J152331" s="6" t="n"/>
    </row>
    <row r="152332">
      <c r="J152332" s="6" t="n"/>
    </row>
    <row r="152333">
      <c r="J152333" s="6" t="n"/>
    </row>
    <row r="152334">
      <c r="J152334" s="6" t="n"/>
    </row>
    <row r="152335">
      <c r="J152335" s="6" t="n"/>
    </row>
    <row r="152336">
      <c r="J152336" s="6" t="n"/>
    </row>
    <row r="152337">
      <c r="J152337" s="6" t="n"/>
    </row>
    <row r="152338">
      <c r="J152338" s="6" t="n"/>
    </row>
    <row r="152339">
      <c r="J152339" s="6" t="n"/>
    </row>
    <row r="152340">
      <c r="J152340" s="6" t="n"/>
    </row>
    <row r="152341">
      <c r="J152341" s="6" t="n"/>
    </row>
    <row r="152342">
      <c r="J152342" s="6" t="n"/>
    </row>
    <row r="152343">
      <c r="J152343" s="6" t="n"/>
    </row>
    <row r="152344">
      <c r="J152344" s="6" t="n"/>
    </row>
    <row r="152345">
      <c r="J152345" s="6" t="n"/>
    </row>
    <row r="152346">
      <c r="J152346" s="6" t="n"/>
    </row>
    <row r="152347">
      <c r="J152347" s="6" t="n"/>
    </row>
    <row r="152348">
      <c r="J152348" s="6" t="n"/>
    </row>
    <row r="152349">
      <c r="J152349" s="6" t="n"/>
    </row>
    <row r="152350">
      <c r="J152350" s="6" t="n"/>
    </row>
    <row r="152351">
      <c r="J152351" s="6" t="n"/>
    </row>
    <row r="152352">
      <c r="J152352" s="6" t="n"/>
    </row>
    <row r="152353">
      <c r="J152353" s="6" t="n"/>
    </row>
    <row r="152354">
      <c r="J152354" s="6" t="n"/>
    </row>
    <row r="152355">
      <c r="J152355" s="6" t="n"/>
    </row>
    <row r="152356">
      <c r="J152356" s="6" t="n"/>
    </row>
    <row r="152357">
      <c r="J152357" s="6" t="n"/>
    </row>
    <row r="152358">
      <c r="J152358" s="6" t="n"/>
    </row>
    <row r="152359">
      <c r="J152359" s="6" t="n"/>
    </row>
    <row r="152360">
      <c r="J152360" s="6" t="n"/>
    </row>
    <row r="152361">
      <c r="J152361" s="6" t="n"/>
    </row>
    <row r="152362">
      <c r="J152362" s="6" t="n"/>
    </row>
    <row r="152363">
      <c r="J152363" s="6" t="n"/>
    </row>
    <row r="152364">
      <c r="J152364" s="6" t="n"/>
    </row>
    <row r="152365">
      <c r="J152365" s="6" t="n"/>
    </row>
    <row r="152366">
      <c r="J152366" s="6" t="n"/>
    </row>
    <row r="152367">
      <c r="J152367" s="6" t="n"/>
    </row>
    <row r="152368">
      <c r="J152368" s="6" t="n"/>
    </row>
    <row r="152369">
      <c r="J152369" s="6" t="n"/>
    </row>
    <row r="152370">
      <c r="J152370" s="6" t="n"/>
    </row>
    <row r="152371">
      <c r="J152371" s="6" t="n"/>
    </row>
    <row r="152372">
      <c r="J152372" s="6" t="n"/>
    </row>
    <row r="152373">
      <c r="J152373" s="6" t="n"/>
    </row>
    <row r="152374">
      <c r="J152374" s="6" t="n"/>
    </row>
    <row r="152375">
      <c r="J152375" s="6" t="n"/>
    </row>
    <row r="152376">
      <c r="J152376" s="6" t="n"/>
    </row>
    <row r="152377">
      <c r="J152377" s="6" t="n"/>
    </row>
    <row r="152378">
      <c r="J152378" s="6" t="n"/>
    </row>
    <row r="152379">
      <c r="J152379" s="6" t="n"/>
    </row>
    <row r="152380">
      <c r="J152380" s="6" t="n"/>
    </row>
    <row r="152381">
      <c r="J152381" s="6" t="n"/>
    </row>
    <row r="152382">
      <c r="J152382" s="6" t="n"/>
    </row>
    <row r="152383">
      <c r="J152383" s="6" t="n"/>
    </row>
    <row r="152384">
      <c r="J152384" s="6" t="n"/>
    </row>
    <row r="152385">
      <c r="J152385" s="6" t="n"/>
    </row>
    <row r="152386">
      <c r="J152386" s="6" t="n"/>
    </row>
    <row r="152387">
      <c r="J152387" s="6" t="n"/>
    </row>
    <row r="152388">
      <c r="J152388" s="6" t="n"/>
    </row>
    <row r="152389">
      <c r="J152389" s="6" t="n"/>
    </row>
    <row r="152390">
      <c r="J152390" s="6" t="n"/>
    </row>
    <row r="152391">
      <c r="J152391" s="6" t="n"/>
    </row>
    <row r="152392">
      <c r="J152392" s="6" t="n"/>
    </row>
    <row r="152393">
      <c r="J152393" s="6" t="n"/>
    </row>
    <row r="152394">
      <c r="J152394" s="6" t="n"/>
    </row>
    <row r="152395">
      <c r="J152395" s="6" t="n"/>
    </row>
    <row r="152396">
      <c r="J152396" s="6" t="n"/>
    </row>
    <row r="152397">
      <c r="J152397" s="6" t="n"/>
    </row>
    <row r="152398">
      <c r="J152398" s="6" t="n"/>
    </row>
    <row r="152399">
      <c r="J152399" s="6" t="n"/>
    </row>
    <row r="152400">
      <c r="J152400" s="6" t="n"/>
    </row>
    <row r="152401">
      <c r="J152401" s="6" t="n"/>
    </row>
    <row r="152402">
      <c r="J152402" s="6" t="n"/>
    </row>
    <row r="152403">
      <c r="J152403" s="6" t="n"/>
    </row>
    <row r="152404">
      <c r="J152404" s="6" t="n"/>
    </row>
    <row r="152405">
      <c r="J152405" s="6" t="n"/>
    </row>
    <row r="152406">
      <c r="J152406" s="6" t="n"/>
    </row>
    <row r="152407">
      <c r="J152407" s="6" t="n"/>
    </row>
    <row r="152408">
      <c r="J152408" s="6" t="n"/>
    </row>
    <row r="152409">
      <c r="J152409" s="6" t="n"/>
    </row>
    <row r="152410">
      <c r="J152410" s="6" t="n"/>
    </row>
    <row r="152411">
      <c r="J152411" s="6" t="n"/>
    </row>
    <row r="152412">
      <c r="J152412" s="6" t="n"/>
    </row>
    <row r="152413">
      <c r="J152413" s="6" t="n"/>
    </row>
    <row r="152414">
      <c r="J152414" s="6" t="n"/>
    </row>
    <row r="152415">
      <c r="J152415" s="6" t="n"/>
    </row>
    <row r="152416">
      <c r="J152416" s="6" t="n"/>
    </row>
    <row r="152417">
      <c r="J152417" s="6" t="n"/>
    </row>
    <row r="152418">
      <c r="J152418" s="6" t="n"/>
    </row>
    <row r="152419">
      <c r="J152419" s="6" t="n"/>
    </row>
    <row r="152420">
      <c r="J152420" s="6" t="n"/>
    </row>
    <row r="152421">
      <c r="J152421" s="6" t="n"/>
    </row>
    <row r="152422">
      <c r="J152422" s="6" t="n"/>
    </row>
    <row r="152423">
      <c r="J152423" s="6" t="n"/>
    </row>
    <row r="152424">
      <c r="J152424" s="6" t="n"/>
    </row>
    <row r="152425">
      <c r="J152425" s="6" t="n"/>
    </row>
    <row r="152426">
      <c r="J152426" s="6" t="n"/>
    </row>
    <row r="152427">
      <c r="J152427" s="6" t="n"/>
    </row>
    <row r="152428">
      <c r="J152428" s="6" t="n"/>
    </row>
    <row r="152429">
      <c r="J152429" s="6" t="n"/>
    </row>
    <row r="152430">
      <c r="J152430" s="6" t="n"/>
    </row>
    <row r="152431">
      <c r="J152431" s="6" t="n"/>
    </row>
    <row r="152432">
      <c r="J152432" s="6" t="n"/>
    </row>
    <row r="152433">
      <c r="J152433" s="6" t="n"/>
    </row>
    <row r="152434">
      <c r="J152434" s="6" t="n"/>
    </row>
    <row r="152435">
      <c r="J152435" s="6" t="n"/>
    </row>
    <row r="152436">
      <c r="J152436" s="6" t="n"/>
    </row>
    <row r="152437">
      <c r="J152437" s="6" t="n"/>
    </row>
    <row r="152438">
      <c r="J152438" s="6" t="n"/>
    </row>
    <row r="152439">
      <c r="J152439" s="6" t="n"/>
    </row>
    <row r="152440">
      <c r="J152440" s="6" t="n"/>
    </row>
    <row r="152441">
      <c r="J152441" s="6" t="n"/>
    </row>
    <row r="152442">
      <c r="J152442" s="6" t="n"/>
    </row>
    <row r="152443">
      <c r="J152443" s="6" t="n"/>
    </row>
    <row r="152444">
      <c r="J152444" s="6" t="n"/>
    </row>
    <row r="152445">
      <c r="J152445" s="6" t="n"/>
    </row>
    <row r="152446">
      <c r="J152446" s="6" t="n"/>
    </row>
    <row r="152447">
      <c r="J152447" s="6" t="n"/>
    </row>
    <row r="152448">
      <c r="J152448" s="6" t="n"/>
    </row>
    <row r="152449">
      <c r="J152449" s="6" t="n"/>
    </row>
    <row r="152450">
      <c r="J152450" s="6" t="n"/>
    </row>
    <row r="152451">
      <c r="J152451" s="6" t="n"/>
    </row>
    <row r="152452">
      <c r="J152452" s="6" t="n"/>
    </row>
    <row r="152453">
      <c r="J152453" s="6" t="n"/>
    </row>
    <row r="152454">
      <c r="J152454" s="6" t="n"/>
    </row>
    <row r="152455">
      <c r="J152455" s="6" t="n"/>
    </row>
    <row r="152456">
      <c r="J152456" s="6" t="n"/>
    </row>
    <row r="152457">
      <c r="J152457" s="6" t="n"/>
    </row>
    <row r="152458">
      <c r="J152458" s="6" t="n"/>
    </row>
    <row r="152459">
      <c r="J152459" s="6" t="n"/>
    </row>
    <row r="152460">
      <c r="J152460" s="6" t="n"/>
    </row>
    <row r="152461">
      <c r="J152461" s="6" t="n"/>
    </row>
    <row r="152462">
      <c r="J152462" s="6" t="n"/>
    </row>
    <row r="152463">
      <c r="J152463" s="6" t="n"/>
    </row>
    <row r="152464">
      <c r="J152464" s="6" t="n"/>
    </row>
    <row r="152465">
      <c r="J152465" s="6" t="n"/>
    </row>
    <row r="152466">
      <c r="J152466" s="6" t="n"/>
    </row>
    <row r="152467">
      <c r="J152467" s="6" t="n"/>
    </row>
    <row r="152468">
      <c r="J152468" s="6" t="n"/>
    </row>
    <row r="152469">
      <c r="J152469" s="6" t="n"/>
    </row>
    <row r="152470">
      <c r="J152470" s="6" t="n"/>
    </row>
    <row r="152471">
      <c r="J152471" s="6" t="n"/>
    </row>
    <row r="152472">
      <c r="J152472" s="6" t="n"/>
    </row>
    <row r="152473">
      <c r="J152473" s="6" t="n"/>
    </row>
    <row r="152474">
      <c r="J152474" s="6" t="n"/>
    </row>
    <row r="152475">
      <c r="J152475" s="6" t="n"/>
    </row>
    <row r="152476">
      <c r="J152476" s="6" t="n"/>
    </row>
    <row r="152477">
      <c r="J152477" s="6" t="n"/>
    </row>
    <row r="152478">
      <c r="J152478" s="6" t="n"/>
    </row>
    <row r="152479">
      <c r="J152479" s="6" t="n"/>
    </row>
    <row r="152480">
      <c r="J152480" s="6" t="n"/>
    </row>
    <row r="152481">
      <c r="J152481" s="6" t="n"/>
    </row>
    <row r="152482">
      <c r="J152482" s="6" t="n"/>
    </row>
    <row r="152483">
      <c r="J152483" s="6" t="n"/>
    </row>
    <row r="152484">
      <c r="J152484" s="6" t="n"/>
    </row>
    <row r="152485">
      <c r="J152485" s="6" t="n"/>
    </row>
    <row r="152486">
      <c r="J152486" s="6" t="n"/>
    </row>
    <row r="152487">
      <c r="J152487" s="6" t="n"/>
    </row>
    <row r="152488">
      <c r="J152488" s="6" t="n"/>
    </row>
    <row r="152489">
      <c r="J152489" s="6" t="n"/>
    </row>
    <row r="152490">
      <c r="J152490" s="6" t="n"/>
    </row>
    <row r="152491">
      <c r="J152491" s="6" t="n"/>
    </row>
    <row r="152492">
      <c r="J152492" s="6" t="n"/>
    </row>
    <row r="152493">
      <c r="J152493" s="6" t="n"/>
    </row>
    <row r="152494">
      <c r="J152494" s="6" t="n"/>
    </row>
    <row r="152495">
      <c r="J152495" s="6" t="n"/>
    </row>
    <row r="152496">
      <c r="J152496" s="6" t="n"/>
    </row>
    <row r="152497">
      <c r="J152497" s="6" t="n"/>
    </row>
    <row r="152498">
      <c r="J152498" s="6" t="n"/>
    </row>
    <row r="152499">
      <c r="J152499" s="6" t="n"/>
    </row>
    <row r="152500">
      <c r="J152500" s="6" t="n"/>
    </row>
    <row r="152501">
      <c r="J152501" s="6" t="n"/>
    </row>
    <row r="152502">
      <c r="J152502" s="6" t="n"/>
    </row>
    <row r="152503">
      <c r="J152503" s="6" t="n"/>
    </row>
    <row r="152504">
      <c r="J152504" s="6" t="n"/>
    </row>
    <row r="152505">
      <c r="J152505" s="6" t="n"/>
    </row>
    <row r="152506">
      <c r="J152506" s="6" t="n"/>
    </row>
    <row r="152507">
      <c r="J152507" s="6" t="n"/>
    </row>
    <row r="152508">
      <c r="J152508" s="6" t="n"/>
    </row>
    <row r="152509">
      <c r="J152509" s="6" t="n"/>
    </row>
    <row r="152510">
      <c r="J152510" s="6" t="n"/>
    </row>
    <row r="152511">
      <c r="J152511" s="6" t="n"/>
    </row>
    <row r="152512">
      <c r="J152512" s="6" t="n"/>
    </row>
    <row r="152513">
      <c r="J152513" s="6" t="n"/>
    </row>
    <row r="152514">
      <c r="J152514" s="6" t="n"/>
    </row>
    <row r="152515">
      <c r="J152515" s="6" t="n"/>
    </row>
    <row r="152516">
      <c r="J152516" s="6" t="n"/>
    </row>
    <row r="152517">
      <c r="J152517" s="6" t="n"/>
    </row>
    <row r="152518">
      <c r="J152518" s="6" t="n"/>
    </row>
    <row r="152519">
      <c r="J152519" s="6" t="n"/>
    </row>
    <row r="152520">
      <c r="J152520" s="6" t="n"/>
    </row>
    <row r="152521">
      <c r="J152521" s="6" t="n"/>
    </row>
    <row r="152522">
      <c r="J152522" s="6" t="n"/>
    </row>
    <row r="152523">
      <c r="J152523" s="6" t="n"/>
    </row>
    <row r="152524">
      <c r="J152524" s="6" t="n"/>
    </row>
    <row r="152525">
      <c r="J152525" s="6" t="n"/>
    </row>
    <row r="152526">
      <c r="J152526" s="6" t="n"/>
    </row>
    <row r="152527">
      <c r="J152527" s="6" t="n"/>
    </row>
    <row r="152528">
      <c r="J152528" s="6" t="n"/>
    </row>
    <row r="152529">
      <c r="J152529" s="6" t="n"/>
    </row>
    <row r="152530">
      <c r="J152530" s="6" t="n"/>
    </row>
    <row r="152531">
      <c r="J152531" s="6" t="n"/>
    </row>
    <row r="152532">
      <c r="J152532" s="6" t="n"/>
    </row>
    <row r="152533">
      <c r="J152533" s="6" t="n"/>
    </row>
    <row r="152534">
      <c r="J152534" s="6" t="n"/>
    </row>
    <row r="152535">
      <c r="J152535" s="6" t="n"/>
    </row>
    <row r="152536">
      <c r="J152536" s="6" t="n"/>
    </row>
    <row r="152537">
      <c r="J152537" s="6" t="n"/>
    </row>
    <row r="152538">
      <c r="J152538" s="6" t="n"/>
    </row>
    <row r="152539">
      <c r="J152539" s="6" t="n"/>
    </row>
    <row r="152540">
      <c r="J152540" s="6" t="n"/>
    </row>
    <row r="152541">
      <c r="J152541" s="6" t="n"/>
    </row>
    <row r="152542">
      <c r="J152542" s="6" t="n"/>
    </row>
    <row r="152543">
      <c r="J152543" s="6" t="n"/>
    </row>
    <row r="152544">
      <c r="J152544" s="6" t="n"/>
    </row>
    <row r="152545">
      <c r="J152545" s="6" t="n"/>
    </row>
    <row r="152546">
      <c r="J152546" s="6" t="n"/>
    </row>
    <row r="152547">
      <c r="J152547" s="6" t="n"/>
    </row>
    <row r="152548">
      <c r="J152548" s="6" t="n"/>
    </row>
    <row r="152549">
      <c r="J152549" s="6" t="n"/>
    </row>
    <row r="152550">
      <c r="J152550" s="6" t="n"/>
    </row>
    <row r="152551">
      <c r="J152551" s="6" t="n"/>
    </row>
    <row r="152552">
      <c r="J152552" s="6" t="n"/>
    </row>
    <row r="152553">
      <c r="J152553" s="6" t="n"/>
    </row>
    <row r="152554">
      <c r="J152554" s="6" t="n"/>
    </row>
    <row r="152555">
      <c r="J152555" s="6" t="n"/>
    </row>
    <row r="152556">
      <c r="J152556" s="6" t="n"/>
    </row>
    <row r="152557">
      <c r="J152557" s="6" t="n"/>
    </row>
    <row r="152558">
      <c r="J152558" s="6" t="n"/>
    </row>
    <row r="152559">
      <c r="J152559" s="6" t="n"/>
    </row>
    <row r="152560">
      <c r="J152560" s="6" t="n"/>
    </row>
    <row r="152561">
      <c r="J152561" s="6" t="n"/>
    </row>
    <row r="152562">
      <c r="J152562" s="6" t="n"/>
    </row>
    <row r="152563">
      <c r="J152563" s="6" t="n"/>
    </row>
    <row r="152564">
      <c r="J152564" s="6" t="n"/>
    </row>
    <row r="152565">
      <c r="J152565" s="6" t="n"/>
    </row>
    <row r="152566">
      <c r="J152566" s="6" t="n"/>
    </row>
    <row r="152567">
      <c r="J152567" s="6" t="n"/>
    </row>
    <row r="152568">
      <c r="J152568" s="6" t="n"/>
    </row>
    <row r="152569">
      <c r="J152569" s="6" t="n"/>
    </row>
    <row r="152570">
      <c r="J152570" s="6" t="n"/>
    </row>
    <row r="152571">
      <c r="J152571" s="6" t="n"/>
    </row>
    <row r="152572">
      <c r="J152572" s="6" t="n"/>
    </row>
    <row r="152573">
      <c r="J152573" s="6" t="n"/>
    </row>
    <row r="152574">
      <c r="J152574" s="6" t="n"/>
    </row>
    <row r="152575">
      <c r="J152575" s="6" t="n"/>
    </row>
    <row r="152576">
      <c r="J152576" s="6" t="n"/>
    </row>
    <row r="152577">
      <c r="J152577" s="6" t="n"/>
    </row>
    <row r="152578">
      <c r="J152578" s="6" t="n"/>
    </row>
    <row r="152579">
      <c r="J152579" s="6" t="n"/>
    </row>
    <row r="152580">
      <c r="J152580" s="6" t="n"/>
    </row>
    <row r="152581">
      <c r="J152581" s="6" t="n"/>
    </row>
    <row r="152582">
      <c r="J152582" s="6" t="n"/>
    </row>
    <row r="152583">
      <c r="J152583" s="6" t="n"/>
    </row>
    <row r="152584">
      <c r="J152584" s="6" t="n"/>
    </row>
    <row r="152585">
      <c r="J152585" s="6" t="n"/>
    </row>
    <row r="152586">
      <c r="J152586" s="6" t="n"/>
    </row>
    <row r="152587">
      <c r="J152587" s="6" t="n"/>
    </row>
    <row r="152588">
      <c r="J152588" s="6" t="n"/>
    </row>
    <row r="152589">
      <c r="J152589" s="6" t="n"/>
    </row>
    <row r="152590">
      <c r="J152590" s="6" t="n"/>
    </row>
    <row r="152591">
      <c r="J152591" s="6" t="n"/>
    </row>
    <row r="152592">
      <c r="J152592" s="6" t="n"/>
    </row>
    <row r="152593">
      <c r="J152593" s="6" t="n"/>
    </row>
    <row r="152594">
      <c r="J152594" s="6" t="n"/>
    </row>
    <row r="152595">
      <c r="J152595" s="6" t="n"/>
    </row>
    <row r="152596">
      <c r="J152596" s="6" t="n"/>
    </row>
    <row r="152597">
      <c r="J152597" s="6" t="n"/>
    </row>
    <row r="152598">
      <c r="J152598" s="6" t="n"/>
    </row>
    <row r="152599">
      <c r="J152599" s="6" t="n"/>
    </row>
    <row r="152600">
      <c r="J152600" s="6" t="n"/>
    </row>
    <row r="152601">
      <c r="J152601" s="6" t="n"/>
    </row>
    <row r="152602">
      <c r="J152602" s="6" t="n"/>
    </row>
    <row r="152603">
      <c r="J152603" s="6" t="n"/>
    </row>
    <row r="152604">
      <c r="J152604" s="6" t="n"/>
    </row>
    <row r="152605">
      <c r="J152605" s="6" t="n"/>
    </row>
    <row r="152606">
      <c r="J152606" s="6" t="n"/>
    </row>
    <row r="152607">
      <c r="J152607" s="6" t="n"/>
    </row>
    <row r="152608">
      <c r="J152608" s="6" t="n"/>
    </row>
    <row r="152609">
      <c r="J152609" s="6" t="n"/>
    </row>
    <row r="152610">
      <c r="J152610" s="6" t="n"/>
    </row>
    <row r="152611">
      <c r="J152611" s="6" t="n"/>
    </row>
    <row r="152612">
      <c r="J152612" s="6" t="n"/>
    </row>
    <row r="152613">
      <c r="J152613" s="6" t="n"/>
    </row>
    <row r="152614">
      <c r="J152614" s="6" t="n"/>
    </row>
    <row r="152615">
      <c r="J152615" s="6" t="n"/>
    </row>
    <row r="152616">
      <c r="J152616" s="6" t="n"/>
    </row>
    <row r="152617">
      <c r="J152617" s="6" t="n"/>
    </row>
    <row r="152618">
      <c r="J152618" s="6" t="n"/>
    </row>
    <row r="152619">
      <c r="J152619" s="6" t="n"/>
    </row>
    <row r="152620">
      <c r="J152620" s="6" t="n"/>
    </row>
    <row r="152621">
      <c r="J152621" s="6" t="n"/>
    </row>
    <row r="152622">
      <c r="J152622" s="6" t="n"/>
    </row>
    <row r="152623">
      <c r="J152623" s="6" t="n"/>
    </row>
    <row r="152624">
      <c r="J152624" s="6" t="n"/>
    </row>
    <row r="152625">
      <c r="J152625" s="6" t="n"/>
    </row>
    <row r="152626">
      <c r="J152626" s="6" t="n"/>
    </row>
    <row r="152627">
      <c r="J152627" s="6" t="n"/>
    </row>
    <row r="152628">
      <c r="J152628" s="6" t="n"/>
    </row>
    <row r="152629">
      <c r="J152629" s="6" t="n"/>
    </row>
    <row r="152630">
      <c r="J152630" s="6" t="n"/>
    </row>
    <row r="152631">
      <c r="J152631" s="6" t="n"/>
    </row>
    <row r="152632">
      <c r="J152632" s="6" t="n"/>
    </row>
    <row r="152633">
      <c r="J152633" s="6" t="n"/>
    </row>
    <row r="152634">
      <c r="J152634" s="6" t="n"/>
    </row>
    <row r="152635">
      <c r="J152635" s="6" t="n"/>
    </row>
    <row r="152636">
      <c r="J152636" s="6" t="n"/>
    </row>
    <row r="152637">
      <c r="J152637" s="6" t="n"/>
    </row>
    <row r="152638">
      <c r="J152638" s="6" t="n"/>
    </row>
    <row r="152639">
      <c r="J152639" s="6" t="n"/>
    </row>
    <row r="152640">
      <c r="J152640" s="6" t="n"/>
    </row>
    <row r="152641">
      <c r="J152641" s="6" t="n"/>
    </row>
    <row r="152642">
      <c r="J152642" s="6" t="n"/>
    </row>
    <row r="152643">
      <c r="J152643" s="6" t="n"/>
    </row>
    <row r="152644">
      <c r="J152644" s="6" t="n"/>
    </row>
    <row r="152645">
      <c r="J152645" s="6" t="n"/>
    </row>
    <row r="152646">
      <c r="J152646" s="6" t="n"/>
    </row>
    <row r="152647">
      <c r="J152647" s="6" t="n"/>
    </row>
    <row r="152648">
      <c r="J152648" s="6" t="n"/>
    </row>
    <row r="152649">
      <c r="J152649" s="6" t="n"/>
    </row>
    <row r="152650">
      <c r="J152650" s="6" t="n"/>
    </row>
    <row r="152651">
      <c r="J152651" s="6" t="n"/>
    </row>
    <row r="152652">
      <c r="J152652" s="6" t="n"/>
    </row>
    <row r="152653">
      <c r="J152653" s="6" t="n"/>
    </row>
    <row r="152654">
      <c r="J152654" s="6" t="n"/>
    </row>
    <row r="152655">
      <c r="J152655" s="6" t="n"/>
    </row>
    <row r="152656">
      <c r="J152656" s="6" t="n"/>
    </row>
    <row r="152657">
      <c r="J152657" s="6" t="n"/>
    </row>
    <row r="152658">
      <c r="J152658" s="6" t="n"/>
    </row>
    <row r="152659">
      <c r="J152659" s="6" t="n"/>
    </row>
    <row r="152660">
      <c r="J152660" s="6" t="n"/>
    </row>
    <row r="152661">
      <c r="J152661" s="6" t="n"/>
    </row>
    <row r="152662">
      <c r="J152662" s="6" t="n"/>
    </row>
    <row r="152663">
      <c r="J152663" s="6" t="n"/>
    </row>
    <row r="152664">
      <c r="J152664" s="6" t="n"/>
    </row>
    <row r="152665">
      <c r="J152665" s="6" t="n"/>
    </row>
    <row r="152666">
      <c r="J152666" s="6" t="n"/>
    </row>
    <row r="152667">
      <c r="J152667" s="6" t="n"/>
    </row>
    <row r="152668">
      <c r="J152668" s="6" t="n"/>
    </row>
    <row r="152669">
      <c r="J152669" s="6" t="n"/>
    </row>
    <row r="152670">
      <c r="J152670" s="6" t="n"/>
    </row>
    <row r="152671">
      <c r="J152671" s="6" t="n"/>
    </row>
    <row r="152672">
      <c r="J152672" s="6" t="n"/>
    </row>
    <row r="152673">
      <c r="J152673" s="6" t="n"/>
    </row>
    <row r="152674">
      <c r="J152674" s="6" t="n"/>
    </row>
    <row r="152675">
      <c r="J152675" s="6" t="n"/>
    </row>
    <row r="152676">
      <c r="J152676" s="6" t="n"/>
    </row>
    <row r="152677">
      <c r="J152677" s="6" t="n"/>
    </row>
    <row r="152678">
      <c r="J152678" s="6" t="n"/>
    </row>
    <row r="152679">
      <c r="J152679" s="6" t="n"/>
    </row>
    <row r="152680">
      <c r="J152680" s="6" t="n"/>
    </row>
    <row r="152681">
      <c r="J152681" s="6" t="n"/>
    </row>
    <row r="152682">
      <c r="J152682" s="6" t="n"/>
    </row>
    <row r="152683">
      <c r="J152683" s="6" t="n"/>
    </row>
    <row r="152684">
      <c r="J152684" s="6" t="n"/>
    </row>
    <row r="152685">
      <c r="J152685" s="6" t="n"/>
    </row>
    <row r="152686">
      <c r="J152686" s="6" t="n"/>
    </row>
    <row r="152687">
      <c r="J152687" s="6" t="n"/>
    </row>
    <row r="152688">
      <c r="J152688" s="6" t="n"/>
    </row>
    <row r="152689">
      <c r="J152689" s="6" t="n"/>
    </row>
    <row r="152690">
      <c r="J152690" s="6" t="n"/>
    </row>
    <row r="152691">
      <c r="J152691" s="6" t="n"/>
    </row>
    <row r="152692">
      <c r="J152692" s="6" t="n"/>
    </row>
    <row r="152693">
      <c r="J152693" s="6" t="n"/>
    </row>
    <row r="152694">
      <c r="J152694" s="6" t="n"/>
    </row>
    <row r="152695">
      <c r="J152695" s="6" t="n"/>
    </row>
    <row r="152696">
      <c r="J152696" s="6" t="n"/>
    </row>
    <row r="152697">
      <c r="J152697" s="6" t="n"/>
    </row>
    <row r="152698">
      <c r="J152698" s="6" t="n"/>
    </row>
    <row r="152699">
      <c r="J152699" s="6" t="n"/>
    </row>
    <row r="152700">
      <c r="J152700" s="6" t="n"/>
    </row>
    <row r="152701">
      <c r="J152701" s="6" t="n"/>
    </row>
    <row r="152702">
      <c r="J152702" s="6" t="n"/>
    </row>
    <row r="152703">
      <c r="J152703" s="6" t="n"/>
    </row>
    <row r="152704">
      <c r="J152704" s="6" t="n"/>
    </row>
    <row r="152705">
      <c r="J152705" s="6" t="n"/>
    </row>
    <row r="152706">
      <c r="J152706" s="6" t="n"/>
    </row>
    <row r="152707">
      <c r="J152707" s="6" t="n"/>
    </row>
    <row r="152708">
      <c r="J152708" s="6" t="n"/>
    </row>
    <row r="152709">
      <c r="J152709" s="6" t="n"/>
    </row>
    <row r="152710">
      <c r="J152710" s="6" t="n"/>
    </row>
    <row r="152711">
      <c r="J152711" s="6" t="n"/>
    </row>
    <row r="152712">
      <c r="J152712" s="6" t="n"/>
    </row>
    <row r="152713">
      <c r="J152713" s="6" t="n"/>
    </row>
    <row r="152714">
      <c r="J152714" s="6" t="n"/>
    </row>
    <row r="152715">
      <c r="J152715" s="6" t="n"/>
    </row>
    <row r="152716">
      <c r="J152716" s="6" t="n"/>
    </row>
    <row r="152717">
      <c r="J152717" s="6" t="n"/>
    </row>
    <row r="152718">
      <c r="J152718" s="6" t="n"/>
    </row>
    <row r="152719">
      <c r="J152719" s="6" t="n"/>
    </row>
    <row r="152720">
      <c r="J152720" s="6" t="n"/>
    </row>
    <row r="152721">
      <c r="J152721" s="6" t="n"/>
    </row>
    <row r="152722">
      <c r="J152722" s="6" t="n"/>
    </row>
    <row r="152723">
      <c r="J152723" s="6" t="n"/>
    </row>
    <row r="152724">
      <c r="J152724" s="6" t="n"/>
    </row>
    <row r="152725">
      <c r="J152725" s="6" t="n"/>
    </row>
    <row r="152726">
      <c r="J152726" s="6" t="n"/>
    </row>
    <row r="152727">
      <c r="J152727" s="6" t="n"/>
    </row>
    <row r="152728">
      <c r="J152728" s="6" t="n"/>
    </row>
    <row r="152729">
      <c r="J152729" s="6" t="n"/>
    </row>
    <row r="152730">
      <c r="J152730" s="6" t="n"/>
    </row>
    <row r="152731">
      <c r="J152731" s="6" t="n"/>
    </row>
    <row r="152732">
      <c r="J152732" s="6" t="n"/>
    </row>
    <row r="152733">
      <c r="J152733" s="6" t="n"/>
    </row>
    <row r="152734">
      <c r="J152734" s="6" t="n"/>
    </row>
    <row r="152735">
      <c r="J152735" s="6" t="n"/>
    </row>
    <row r="152736">
      <c r="J152736" s="6" t="n"/>
    </row>
    <row r="152737">
      <c r="J152737" s="6" t="n"/>
    </row>
    <row r="152738">
      <c r="J152738" s="6" t="n"/>
    </row>
    <row r="152739">
      <c r="J152739" s="6" t="n"/>
    </row>
    <row r="152740">
      <c r="J152740" s="6" t="n"/>
    </row>
    <row r="152741">
      <c r="J152741" s="6" t="n"/>
    </row>
    <row r="152742">
      <c r="J152742" s="6" t="n"/>
    </row>
    <row r="152743">
      <c r="J152743" s="6" t="n"/>
    </row>
    <row r="152744">
      <c r="J152744" s="6" t="n"/>
    </row>
    <row r="152745">
      <c r="J152745" s="6" t="n"/>
    </row>
    <row r="152746">
      <c r="J152746" s="6" t="n"/>
    </row>
    <row r="152747">
      <c r="J152747" s="6" t="n"/>
    </row>
    <row r="152748">
      <c r="J152748" s="6" t="n"/>
    </row>
    <row r="152749">
      <c r="J152749" s="6" t="n"/>
    </row>
    <row r="152750">
      <c r="J152750" s="6" t="n"/>
    </row>
    <row r="152751">
      <c r="J152751" s="6" t="n"/>
    </row>
    <row r="152752">
      <c r="J152752" s="6" t="n"/>
    </row>
    <row r="152753">
      <c r="J152753" s="6" t="n"/>
    </row>
    <row r="152754">
      <c r="J152754" s="6" t="n"/>
    </row>
    <row r="152755">
      <c r="J152755" s="6" t="n"/>
    </row>
    <row r="152756">
      <c r="J152756" s="6" t="n"/>
    </row>
    <row r="152757">
      <c r="J152757" s="6" t="n"/>
    </row>
    <row r="152758">
      <c r="J152758" s="6" t="n"/>
    </row>
    <row r="152759">
      <c r="J152759" s="6" t="n"/>
    </row>
    <row r="152760">
      <c r="J152760" s="6" t="n"/>
    </row>
    <row r="152761">
      <c r="J152761" s="6" t="n"/>
    </row>
    <row r="152762">
      <c r="J152762" s="6" t="n"/>
    </row>
    <row r="152763">
      <c r="J152763" s="6" t="n"/>
    </row>
    <row r="152764">
      <c r="J152764" s="6" t="n"/>
    </row>
    <row r="152765">
      <c r="J152765" s="6" t="n"/>
    </row>
    <row r="152766">
      <c r="J152766" s="6" t="n"/>
    </row>
    <row r="152767">
      <c r="J152767" s="6" t="n"/>
    </row>
    <row r="152768">
      <c r="J152768" s="6" t="n"/>
    </row>
    <row r="152769">
      <c r="J152769" s="6" t="n"/>
    </row>
    <row r="152770">
      <c r="J152770" s="6" t="n"/>
    </row>
    <row r="152771">
      <c r="J152771" s="6" t="n"/>
    </row>
    <row r="152772">
      <c r="J152772" s="6" t="n"/>
    </row>
    <row r="152773">
      <c r="J152773" s="6" t="n"/>
    </row>
    <row r="152774">
      <c r="J152774" s="6" t="n"/>
    </row>
    <row r="152775">
      <c r="J152775" s="6" t="n"/>
    </row>
    <row r="152776">
      <c r="J152776" s="6" t="n"/>
    </row>
    <row r="152777">
      <c r="J152777" s="6" t="n"/>
    </row>
    <row r="152778">
      <c r="J152778" s="6" t="n"/>
    </row>
    <row r="152779">
      <c r="J152779" s="6" t="n"/>
    </row>
    <row r="152780">
      <c r="J152780" s="6" t="n"/>
    </row>
    <row r="152781">
      <c r="J152781" s="6" t="n"/>
    </row>
    <row r="152782">
      <c r="J152782" s="6" t="n"/>
    </row>
    <row r="152783">
      <c r="J152783" s="6" t="n"/>
    </row>
    <row r="152784">
      <c r="J152784" s="6" t="n"/>
    </row>
    <row r="152785">
      <c r="J152785" s="6" t="n"/>
    </row>
    <row r="152786">
      <c r="J152786" s="6" t="n"/>
    </row>
    <row r="152787">
      <c r="J152787" s="6" t="n"/>
    </row>
    <row r="152788">
      <c r="J152788" s="6" t="n"/>
    </row>
    <row r="152789">
      <c r="J152789" s="6" t="n"/>
    </row>
    <row r="152790">
      <c r="J152790" s="6" t="n"/>
    </row>
    <row r="152791">
      <c r="J152791" s="6" t="n"/>
    </row>
    <row r="152792">
      <c r="J152792" s="6" t="n"/>
    </row>
    <row r="152793">
      <c r="J152793" s="6" t="n"/>
    </row>
    <row r="152794">
      <c r="J152794" s="6" t="n"/>
    </row>
    <row r="152795">
      <c r="J152795" s="6" t="n"/>
    </row>
    <row r="152796">
      <c r="J152796" s="6" t="n"/>
    </row>
    <row r="152797">
      <c r="J152797" s="6" t="n"/>
    </row>
    <row r="152798">
      <c r="J152798" s="6" t="n"/>
    </row>
    <row r="152799">
      <c r="J152799" s="6" t="n"/>
    </row>
    <row r="152800">
      <c r="J152800" s="6" t="n"/>
    </row>
    <row r="152801">
      <c r="J152801" s="6" t="n"/>
    </row>
    <row r="152802">
      <c r="J152802" s="6" t="n"/>
    </row>
    <row r="152803">
      <c r="J152803" s="6" t="n"/>
    </row>
    <row r="152804">
      <c r="J152804" s="6" t="n"/>
    </row>
    <row r="152805">
      <c r="J152805" s="6" t="n"/>
    </row>
    <row r="152806">
      <c r="J152806" s="6" t="n"/>
    </row>
    <row r="152807">
      <c r="J152807" s="6" t="n"/>
    </row>
    <row r="152808">
      <c r="J152808" s="6" t="n"/>
    </row>
    <row r="152809">
      <c r="J152809" s="6" t="n"/>
    </row>
    <row r="152810">
      <c r="J152810" s="6" t="n"/>
    </row>
    <row r="152811">
      <c r="J152811" s="6" t="n"/>
    </row>
    <row r="152812">
      <c r="J152812" s="6" t="n"/>
    </row>
    <row r="152813">
      <c r="J152813" s="6" t="n"/>
    </row>
    <row r="152814">
      <c r="J152814" s="6" t="n"/>
    </row>
    <row r="152815">
      <c r="J152815" s="6" t="n"/>
    </row>
    <row r="152816">
      <c r="J152816" s="6" t="n"/>
    </row>
    <row r="152817">
      <c r="J152817" s="6" t="n"/>
    </row>
    <row r="152818">
      <c r="J152818" s="6" t="n"/>
    </row>
    <row r="152819">
      <c r="J152819" s="6" t="n"/>
    </row>
    <row r="152820">
      <c r="J152820" s="6" t="n"/>
    </row>
    <row r="152821">
      <c r="J152821" s="6" t="n"/>
    </row>
    <row r="152822">
      <c r="J152822" s="6" t="n"/>
    </row>
    <row r="152823">
      <c r="J152823" s="6" t="n"/>
    </row>
    <row r="152824">
      <c r="J152824" s="6" t="n"/>
    </row>
    <row r="152825">
      <c r="J152825" s="6" t="n"/>
    </row>
    <row r="152826">
      <c r="J152826" s="6" t="n"/>
    </row>
    <row r="152827">
      <c r="J152827" s="6" t="n"/>
    </row>
    <row r="152828">
      <c r="J152828" s="6" t="n"/>
    </row>
    <row r="152829">
      <c r="J152829" s="6" t="n"/>
    </row>
    <row r="152830">
      <c r="J152830" s="6" t="n"/>
    </row>
    <row r="152831">
      <c r="J152831" s="6" t="n"/>
    </row>
    <row r="152832">
      <c r="J152832" s="6" t="n"/>
    </row>
    <row r="152833">
      <c r="J152833" s="6" t="n"/>
    </row>
    <row r="152834">
      <c r="J152834" s="6" t="n"/>
    </row>
    <row r="152835">
      <c r="J152835" s="6" t="n"/>
    </row>
    <row r="152836">
      <c r="J152836" s="6" t="n"/>
    </row>
    <row r="152837">
      <c r="J152837" s="6" t="n"/>
    </row>
    <row r="152838">
      <c r="J152838" s="6" t="n"/>
    </row>
    <row r="152839">
      <c r="J152839" s="6" t="n"/>
    </row>
    <row r="152840">
      <c r="J152840" s="6" t="n"/>
    </row>
    <row r="152841">
      <c r="J152841" s="6" t="n"/>
    </row>
    <row r="152842">
      <c r="J152842" s="6" t="n"/>
    </row>
    <row r="152843">
      <c r="J152843" s="6" t="n"/>
    </row>
    <row r="152844">
      <c r="J152844" s="6" t="n"/>
    </row>
    <row r="152845">
      <c r="J152845" s="6" t="n"/>
    </row>
    <row r="152846">
      <c r="J152846" s="6" t="n"/>
    </row>
    <row r="152847">
      <c r="J152847" s="6" t="n"/>
    </row>
    <row r="152848">
      <c r="J152848" s="6" t="n"/>
    </row>
    <row r="152849">
      <c r="J152849" s="6" t="n"/>
    </row>
    <row r="152850">
      <c r="J152850" s="6" t="n"/>
    </row>
    <row r="152851">
      <c r="J152851" s="6" t="n"/>
    </row>
    <row r="152852">
      <c r="J152852" s="6" t="n"/>
    </row>
    <row r="152853">
      <c r="J152853" s="6" t="n"/>
    </row>
    <row r="152854">
      <c r="J152854" s="6" t="n"/>
    </row>
    <row r="152855">
      <c r="J152855" s="6" t="n"/>
    </row>
    <row r="152856">
      <c r="J152856" s="6" t="n"/>
    </row>
    <row r="152857">
      <c r="J152857" s="6" t="n"/>
    </row>
    <row r="152858">
      <c r="J152858" s="6" t="n"/>
    </row>
    <row r="152859">
      <c r="J152859" s="6" t="n"/>
    </row>
    <row r="152860">
      <c r="J152860" s="6" t="n"/>
    </row>
    <row r="152861">
      <c r="J152861" s="6" t="n"/>
    </row>
    <row r="152862">
      <c r="J152862" s="6" t="n"/>
    </row>
    <row r="152863">
      <c r="J152863" s="6" t="n"/>
    </row>
    <row r="152864">
      <c r="J152864" s="6" t="n"/>
    </row>
    <row r="152865">
      <c r="J152865" s="6" t="n"/>
    </row>
    <row r="152866">
      <c r="J152866" s="6" t="n"/>
    </row>
    <row r="152867">
      <c r="J152867" s="6" t="n"/>
    </row>
    <row r="152868">
      <c r="J152868" s="6" t="n"/>
    </row>
    <row r="152869">
      <c r="J152869" s="6" t="n"/>
    </row>
    <row r="152870">
      <c r="J152870" s="6" t="n"/>
    </row>
    <row r="152871">
      <c r="J152871" s="6" t="n"/>
    </row>
    <row r="152872">
      <c r="J152872" s="6" t="n"/>
    </row>
    <row r="152873">
      <c r="J152873" s="6" t="n"/>
    </row>
    <row r="152874">
      <c r="J152874" s="6" t="n"/>
    </row>
    <row r="152875">
      <c r="J152875" s="6" t="n"/>
    </row>
    <row r="152876">
      <c r="J152876" s="6" t="n"/>
    </row>
    <row r="152877">
      <c r="J152877" s="6" t="n"/>
    </row>
    <row r="152878">
      <c r="J152878" s="6" t="n"/>
    </row>
    <row r="152879">
      <c r="J152879" s="6" t="n"/>
    </row>
    <row r="152880">
      <c r="J152880" s="6" t="n"/>
    </row>
    <row r="152881">
      <c r="J152881" s="6" t="n"/>
    </row>
    <row r="152882">
      <c r="J152882" s="6" t="n"/>
    </row>
    <row r="152883">
      <c r="J152883" s="6" t="n"/>
    </row>
    <row r="152884">
      <c r="J152884" s="6" t="n"/>
    </row>
    <row r="152885">
      <c r="J152885" s="6" t="n"/>
    </row>
    <row r="152886">
      <c r="J152886" s="6" t="n"/>
    </row>
    <row r="152887">
      <c r="J152887" s="6" t="n"/>
    </row>
    <row r="152888">
      <c r="J152888" s="6" t="n"/>
    </row>
    <row r="152889">
      <c r="J152889" s="6" t="n"/>
    </row>
    <row r="152890">
      <c r="J152890" s="6" t="n"/>
    </row>
    <row r="152891">
      <c r="J152891" s="6" t="n"/>
    </row>
    <row r="152892">
      <c r="J152892" s="6" t="n"/>
    </row>
    <row r="152893">
      <c r="J152893" s="6" t="n"/>
    </row>
    <row r="152894">
      <c r="J152894" s="6" t="n"/>
    </row>
    <row r="152895">
      <c r="J152895" s="6" t="n"/>
    </row>
    <row r="152896">
      <c r="J152896" s="6" t="n"/>
    </row>
    <row r="152897">
      <c r="J152897" s="6" t="n"/>
    </row>
    <row r="152898">
      <c r="J152898" s="6" t="n"/>
    </row>
    <row r="152899">
      <c r="J152899" s="6" t="n"/>
    </row>
    <row r="152900">
      <c r="J152900" s="6" t="n"/>
    </row>
    <row r="152901">
      <c r="J152901" s="6" t="n"/>
    </row>
    <row r="152902">
      <c r="J152902" s="6" t="n"/>
    </row>
    <row r="152903">
      <c r="J152903" s="6" t="n"/>
    </row>
    <row r="152904">
      <c r="J152904" s="6" t="n"/>
    </row>
    <row r="152905">
      <c r="J152905" s="6" t="n"/>
    </row>
    <row r="152906">
      <c r="J152906" s="6" t="n"/>
    </row>
    <row r="152907">
      <c r="J152907" s="6" t="n"/>
    </row>
    <row r="152908">
      <c r="J152908" s="6" t="n"/>
    </row>
    <row r="152909">
      <c r="J152909" s="6" t="n"/>
    </row>
    <row r="152910">
      <c r="J152910" s="6" t="n"/>
    </row>
    <row r="152911">
      <c r="J152911" s="6" t="n"/>
    </row>
    <row r="152912">
      <c r="J152912" s="6" t="n"/>
    </row>
    <row r="152913">
      <c r="J152913" s="6" t="n"/>
    </row>
    <row r="152914">
      <c r="J152914" s="6" t="n"/>
    </row>
    <row r="152915">
      <c r="J152915" s="6" t="n"/>
    </row>
    <row r="152916">
      <c r="J152916" s="6" t="n"/>
    </row>
    <row r="152917">
      <c r="J152917" s="6" t="n"/>
    </row>
    <row r="152918">
      <c r="J152918" s="6" t="n"/>
    </row>
    <row r="152919">
      <c r="J152919" s="6" t="n"/>
    </row>
    <row r="152920">
      <c r="J152920" s="6" t="n"/>
    </row>
    <row r="152921">
      <c r="J152921" s="6" t="n"/>
    </row>
    <row r="152922">
      <c r="J152922" s="6" t="n"/>
    </row>
    <row r="152923">
      <c r="J152923" s="6" t="n"/>
    </row>
    <row r="152924">
      <c r="J152924" s="6" t="n"/>
    </row>
    <row r="152925">
      <c r="J152925" s="6" t="n"/>
    </row>
    <row r="152926">
      <c r="J152926" s="6" t="n"/>
    </row>
    <row r="152927">
      <c r="J152927" s="6" t="n"/>
    </row>
    <row r="152928">
      <c r="J152928" s="6" t="n"/>
    </row>
    <row r="152929">
      <c r="J152929" s="6" t="n"/>
    </row>
    <row r="152930">
      <c r="J152930" s="6" t="n"/>
    </row>
    <row r="152931">
      <c r="J152931" s="6" t="n"/>
    </row>
    <row r="152932">
      <c r="J152932" s="6" t="n"/>
    </row>
    <row r="152933">
      <c r="J152933" s="6" t="n"/>
    </row>
    <row r="152934">
      <c r="J152934" s="6" t="n"/>
    </row>
    <row r="152935">
      <c r="J152935" s="6" t="n"/>
    </row>
    <row r="152936">
      <c r="J152936" s="6" t="n"/>
    </row>
    <row r="152937">
      <c r="J152937" s="6" t="n"/>
    </row>
    <row r="152938">
      <c r="J152938" s="6" t="n"/>
    </row>
    <row r="152939">
      <c r="J152939" s="6" t="n"/>
    </row>
    <row r="152940">
      <c r="J152940" s="6" t="n"/>
    </row>
    <row r="152941">
      <c r="J152941" s="6" t="n"/>
    </row>
    <row r="152942">
      <c r="J152942" s="6" t="n"/>
    </row>
    <row r="152943">
      <c r="J152943" s="6" t="n"/>
    </row>
    <row r="152944">
      <c r="J152944" s="6" t="n"/>
    </row>
    <row r="152945">
      <c r="J152945" s="6" t="n"/>
    </row>
    <row r="152946">
      <c r="J152946" s="6" t="n"/>
    </row>
    <row r="152947">
      <c r="J152947" s="6" t="n"/>
    </row>
    <row r="152948">
      <c r="J152948" s="6" t="n"/>
    </row>
    <row r="152949">
      <c r="J152949" s="6" t="n"/>
    </row>
    <row r="152950">
      <c r="J152950" s="6" t="n"/>
    </row>
    <row r="152951">
      <c r="J152951" s="6" t="n"/>
    </row>
    <row r="152952">
      <c r="J152952" s="6" t="n"/>
    </row>
    <row r="152953">
      <c r="J152953" s="6" t="n"/>
    </row>
    <row r="152954">
      <c r="J152954" s="6" t="n"/>
    </row>
    <row r="152955">
      <c r="J152955" s="6" t="n"/>
    </row>
    <row r="152956">
      <c r="J152956" s="6" t="n"/>
    </row>
    <row r="152957">
      <c r="J152957" s="6" t="n"/>
    </row>
    <row r="152958">
      <c r="J152958" s="6" t="n"/>
    </row>
    <row r="152959">
      <c r="J152959" s="6" t="n"/>
    </row>
    <row r="152960">
      <c r="J152960" s="6" t="n"/>
    </row>
    <row r="152961">
      <c r="J152961" s="6" t="n"/>
    </row>
    <row r="152962">
      <c r="J152962" s="6" t="n"/>
    </row>
    <row r="152963">
      <c r="J152963" s="6" t="n"/>
    </row>
    <row r="152964">
      <c r="J152964" s="6" t="n"/>
    </row>
    <row r="152965">
      <c r="J152965" s="6" t="n"/>
    </row>
    <row r="152966">
      <c r="J152966" s="6" t="n"/>
    </row>
    <row r="152967">
      <c r="J152967" s="6" t="n"/>
    </row>
    <row r="152968">
      <c r="J152968" s="6" t="n"/>
    </row>
    <row r="152969">
      <c r="J152969" s="6" t="n"/>
    </row>
    <row r="152970">
      <c r="J152970" s="6" t="n"/>
    </row>
    <row r="152971">
      <c r="J152971" s="6" t="n"/>
    </row>
    <row r="152972">
      <c r="J152972" s="6" t="n"/>
    </row>
    <row r="152973">
      <c r="J152973" s="6" t="n"/>
    </row>
    <row r="152974">
      <c r="J152974" s="6" t="n"/>
    </row>
    <row r="152975">
      <c r="J152975" s="6" t="n"/>
    </row>
    <row r="152976">
      <c r="J152976" s="6" t="n"/>
    </row>
    <row r="152977">
      <c r="J152977" s="6" t="n"/>
    </row>
    <row r="152978">
      <c r="J152978" s="6" t="n"/>
    </row>
    <row r="152979">
      <c r="J152979" s="6" t="n"/>
    </row>
    <row r="152980">
      <c r="J152980" s="6" t="n"/>
    </row>
    <row r="152981">
      <c r="J152981" s="6" t="n"/>
    </row>
    <row r="152982">
      <c r="J152982" s="6" t="n"/>
    </row>
    <row r="152983">
      <c r="J152983" s="6" t="n"/>
    </row>
    <row r="152984">
      <c r="J152984" s="6" t="n"/>
    </row>
    <row r="152985">
      <c r="J152985" s="6" t="n"/>
    </row>
    <row r="152986">
      <c r="J152986" s="6" t="n"/>
    </row>
    <row r="152987">
      <c r="J152987" s="6" t="n"/>
    </row>
    <row r="152988">
      <c r="J152988" s="6" t="n"/>
    </row>
    <row r="152989">
      <c r="J152989" s="6" t="n"/>
    </row>
    <row r="152990">
      <c r="J152990" s="6" t="n"/>
    </row>
    <row r="152991">
      <c r="J152991" s="6" t="n"/>
    </row>
    <row r="152992">
      <c r="J152992" s="6" t="n"/>
    </row>
    <row r="152993">
      <c r="J152993" s="6" t="n"/>
    </row>
    <row r="152994">
      <c r="J152994" s="6" t="n"/>
    </row>
    <row r="152995">
      <c r="J152995" s="6" t="n"/>
    </row>
    <row r="152996">
      <c r="J152996" s="6" t="n"/>
    </row>
    <row r="152997">
      <c r="J152997" s="6" t="n"/>
    </row>
    <row r="152998">
      <c r="J152998" s="6" t="n"/>
    </row>
    <row r="152999">
      <c r="J152999" s="6" t="n"/>
    </row>
    <row r="153000">
      <c r="J153000" s="6" t="n"/>
    </row>
    <row r="153001">
      <c r="J153001" s="6" t="n"/>
    </row>
    <row r="153002">
      <c r="J153002" s="6" t="n"/>
    </row>
    <row r="153003">
      <c r="J153003" s="6" t="n"/>
    </row>
    <row r="153004">
      <c r="J153004" s="6" t="n"/>
    </row>
    <row r="153005">
      <c r="J153005" s="6" t="n"/>
    </row>
    <row r="153006">
      <c r="J153006" s="6" t="n"/>
    </row>
    <row r="153007">
      <c r="J153007" s="6" t="n"/>
    </row>
    <row r="153008">
      <c r="J153008" s="6" t="n"/>
    </row>
    <row r="153009">
      <c r="J153009" s="6" t="n"/>
    </row>
    <row r="153010">
      <c r="J153010" s="6" t="n"/>
    </row>
    <row r="153011">
      <c r="J153011" s="6" t="n"/>
    </row>
    <row r="153012">
      <c r="J153012" s="6" t="n"/>
    </row>
    <row r="153013">
      <c r="J153013" s="6" t="n"/>
    </row>
    <row r="153014">
      <c r="J153014" s="6" t="n"/>
    </row>
    <row r="153015">
      <c r="J153015" s="6" t="n"/>
    </row>
    <row r="153016">
      <c r="J153016" s="6" t="n"/>
    </row>
    <row r="153017">
      <c r="J153017" s="6" t="n"/>
    </row>
    <row r="153018">
      <c r="J153018" s="6" t="n"/>
    </row>
    <row r="153019">
      <c r="J153019" s="6" t="n"/>
    </row>
    <row r="153020">
      <c r="J153020" s="6" t="n"/>
    </row>
    <row r="153021">
      <c r="J153021" s="6" t="n"/>
    </row>
    <row r="153022">
      <c r="J153022" s="6" t="n"/>
    </row>
    <row r="153023">
      <c r="J153023" s="6" t="n"/>
    </row>
    <row r="153024">
      <c r="J153024" s="6" t="n"/>
    </row>
    <row r="153025">
      <c r="J153025" s="6" t="n"/>
    </row>
    <row r="153026">
      <c r="J153026" s="6" t="n"/>
    </row>
    <row r="153027">
      <c r="J153027" s="6" t="n"/>
    </row>
    <row r="153028">
      <c r="J153028" s="6" t="n"/>
    </row>
    <row r="153029">
      <c r="J153029" s="6" t="n"/>
    </row>
    <row r="153030">
      <c r="J153030" s="6" t="n"/>
    </row>
    <row r="153031">
      <c r="J153031" s="6" t="n"/>
    </row>
    <row r="153032">
      <c r="J153032" s="6" t="n"/>
    </row>
    <row r="153033">
      <c r="J153033" s="6" t="n"/>
    </row>
    <row r="153034">
      <c r="J153034" s="6" t="n"/>
    </row>
    <row r="153035">
      <c r="J153035" s="6" t="n"/>
    </row>
    <row r="153036">
      <c r="J153036" s="6" t="n"/>
    </row>
    <row r="153037">
      <c r="J153037" s="6" t="n"/>
    </row>
    <row r="153038">
      <c r="J153038" s="6" t="n"/>
    </row>
    <row r="153039">
      <c r="J153039" s="6" t="n"/>
    </row>
    <row r="153040">
      <c r="J153040" s="6" t="n"/>
    </row>
    <row r="153041">
      <c r="J153041" s="6" t="n"/>
    </row>
    <row r="153042">
      <c r="J153042" s="6" t="n"/>
    </row>
    <row r="153043">
      <c r="J153043" s="6" t="n"/>
    </row>
    <row r="153044">
      <c r="J153044" s="6" t="n"/>
    </row>
    <row r="153045">
      <c r="J153045" s="6" t="n"/>
    </row>
    <row r="153046">
      <c r="J153046" s="6" t="n"/>
    </row>
    <row r="153047">
      <c r="J153047" s="6" t="n"/>
    </row>
    <row r="153048">
      <c r="J153048" s="6" t="n"/>
    </row>
    <row r="153049">
      <c r="J153049" s="6" t="n"/>
    </row>
    <row r="153050">
      <c r="J153050" s="6" t="n"/>
    </row>
    <row r="153051">
      <c r="J153051" s="6" t="n"/>
    </row>
    <row r="153052">
      <c r="J153052" s="6" t="n"/>
    </row>
    <row r="153053">
      <c r="J153053" s="6" t="n"/>
    </row>
    <row r="153054">
      <c r="J153054" s="6" t="n"/>
    </row>
    <row r="153055">
      <c r="J153055" s="6" t="n"/>
    </row>
    <row r="153056">
      <c r="J153056" s="6" t="n"/>
    </row>
    <row r="153057">
      <c r="J153057" s="6" t="n"/>
    </row>
    <row r="153058">
      <c r="J153058" s="6" t="n"/>
    </row>
    <row r="153059">
      <c r="J153059" s="6" t="n"/>
    </row>
    <row r="153060">
      <c r="J153060" s="6" t="n"/>
    </row>
    <row r="153061">
      <c r="J153061" s="6" t="n"/>
    </row>
    <row r="153062">
      <c r="J153062" s="6" t="n"/>
    </row>
    <row r="153063">
      <c r="J153063" s="6" t="n"/>
    </row>
    <row r="153064">
      <c r="J153064" s="6" t="n"/>
    </row>
    <row r="153065">
      <c r="J153065" s="6" t="n"/>
    </row>
    <row r="153066">
      <c r="J153066" s="6" t="n"/>
    </row>
    <row r="153067">
      <c r="J153067" s="6" t="n"/>
    </row>
    <row r="153068">
      <c r="J153068" s="6" t="n"/>
    </row>
    <row r="153069">
      <c r="J153069" s="6" t="n"/>
    </row>
    <row r="153070">
      <c r="J153070" s="6" t="n"/>
    </row>
    <row r="153071">
      <c r="J153071" s="6" t="n"/>
    </row>
    <row r="153072">
      <c r="J153072" s="6" t="n"/>
    </row>
    <row r="153073">
      <c r="J153073" s="6" t="n"/>
    </row>
    <row r="153074">
      <c r="J153074" s="6" t="n"/>
    </row>
    <row r="153075">
      <c r="J153075" s="6" t="n"/>
    </row>
    <row r="153076">
      <c r="J153076" s="6" t="n"/>
    </row>
    <row r="153077">
      <c r="J153077" s="6" t="n"/>
    </row>
    <row r="153078">
      <c r="J153078" s="6" t="n"/>
    </row>
    <row r="153079">
      <c r="J153079" s="6" t="n"/>
    </row>
    <row r="153080">
      <c r="J153080" s="6" t="n"/>
    </row>
    <row r="153081">
      <c r="J153081" s="6" t="n"/>
    </row>
    <row r="153082">
      <c r="J153082" s="6" t="n"/>
    </row>
    <row r="153083">
      <c r="J153083" s="6" t="n"/>
    </row>
    <row r="153084">
      <c r="J153084" s="6" t="n"/>
    </row>
    <row r="153085">
      <c r="J153085" s="6" t="n"/>
    </row>
    <row r="153086">
      <c r="J153086" s="6" t="n"/>
    </row>
    <row r="153087">
      <c r="J153087" s="6" t="n"/>
    </row>
    <row r="153088">
      <c r="J153088" s="6" t="n"/>
    </row>
    <row r="153089">
      <c r="J153089" s="6" t="n"/>
    </row>
    <row r="153090">
      <c r="J153090" s="6" t="n"/>
    </row>
    <row r="153091">
      <c r="J153091" s="6" t="n"/>
    </row>
    <row r="153092">
      <c r="J153092" s="6" t="n"/>
    </row>
    <row r="153093">
      <c r="J153093" s="6" t="n"/>
    </row>
    <row r="153094">
      <c r="J153094" s="6" t="n"/>
    </row>
    <row r="153095">
      <c r="J153095" s="6" t="n"/>
    </row>
    <row r="153096">
      <c r="J153096" s="6" t="n"/>
    </row>
    <row r="153097">
      <c r="J153097" s="6" t="n"/>
    </row>
    <row r="153098">
      <c r="J153098" s="6" t="n"/>
    </row>
    <row r="153099">
      <c r="J153099" s="6" t="n"/>
    </row>
    <row r="153100">
      <c r="J153100" s="6" t="n"/>
    </row>
    <row r="153101">
      <c r="J153101" s="6" t="n"/>
    </row>
    <row r="153102">
      <c r="J153102" s="6" t="n"/>
    </row>
    <row r="153103">
      <c r="J153103" s="6" t="n"/>
    </row>
    <row r="153104">
      <c r="J153104" s="6" t="n"/>
    </row>
    <row r="153105">
      <c r="J153105" s="6" t="n"/>
    </row>
    <row r="153106">
      <c r="J153106" s="6" t="n"/>
    </row>
    <row r="153107">
      <c r="J153107" s="6" t="n"/>
    </row>
    <row r="153108">
      <c r="J153108" s="6" t="n"/>
    </row>
    <row r="153109">
      <c r="J153109" s="6" t="n"/>
    </row>
    <row r="153110">
      <c r="J153110" s="6" t="n"/>
    </row>
    <row r="153111">
      <c r="J153111" s="6" t="n"/>
    </row>
    <row r="153112">
      <c r="J153112" s="6" t="n"/>
    </row>
    <row r="153113">
      <c r="J153113" s="6" t="n"/>
    </row>
    <row r="153114">
      <c r="J153114" s="6" t="n"/>
    </row>
    <row r="153115">
      <c r="J153115" s="6" t="n"/>
    </row>
    <row r="153116">
      <c r="J153116" s="6" t="n"/>
    </row>
    <row r="153117">
      <c r="J153117" s="6" t="n"/>
    </row>
    <row r="153118">
      <c r="J153118" s="6" t="n"/>
    </row>
    <row r="153119">
      <c r="J153119" s="6" t="n"/>
    </row>
    <row r="153120">
      <c r="J153120" s="6" t="n"/>
    </row>
    <row r="153121">
      <c r="J153121" s="6" t="n"/>
    </row>
    <row r="153122">
      <c r="J153122" s="6" t="n"/>
    </row>
    <row r="153123">
      <c r="J153123" s="6" t="n"/>
    </row>
    <row r="153124">
      <c r="J153124" s="6" t="n"/>
    </row>
    <row r="153125">
      <c r="J153125" s="6" t="n"/>
    </row>
    <row r="153126">
      <c r="J153126" s="6" t="n"/>
    </row>
    <row r="153127">
      <c r="J153127" s="6" t="n"/>
    </row>
    <row r="153128">
      <c r="J153128" s="6" t="n"/>
    </row>
    <row r="153129">
      <c r="J153129" s="6" t="n"/>
    </row>
    <row r="153130">
      <c r="J153130" s="6" t="n"/>
    </row>
    <row r="153131">
      <c r="J153131" s="6" t="n"/>
    </row>
    <row r="153132">
      <c r="J153132" s="6" t="n"/>
    </row>
    <row r="153133">
      <c r="J153133" s="6" t="n"/>
    </row>
    <row r="153134">
      <c r="J153134" s="6" t="n"/>
    </row>
    <row r="153135">
      <c r="J153135" s="6" t="n"/>
    </row>
    <row r="153136">
      <c r="J153136" s="6" t="n"/>
    </row>
    <row r="153137">
      <c r="J153137" s="6" t="n"/>
    </row>
    <row r="153138">
      <c r="J153138" s="6" t="n"/>
    </row>
    <row r="153139">
      <c r="J153139" s="6" t="n"/>
    </row>
    <row r="153140">
      <c r="J153140" s="6" t="n"/>
    </row>
    <row r="153141">
      <c r="J153141" s="6" t="n"/>
    </row>
    <row r="153142">
      <c r="J153142" s="6" t="n"/>
    </row>
    <row r="153143">
      <c r="J153143" s="6" t="n"/>
    </row>
    <row r="153144">
      <c r="J153144" s="6" t="n"/>
    </row>
    <row r="153145">
      <c r="J153145" s="6" t="n"/>
    </row>
    <row r="153146">
      <c r="J153146" s="6" t="n"/>
    </row>
    <row r="153147">
      <c r="J153147" s="6" t="n"/>
    </row>
    <row r="153148">
      <c r="J153148" s="6" t="n"/>
    </row>
    <row r="153149">
      <c r="J153149" s="6" t="n"/>
    </row>
    <row r="153150">
      <c r="J153150" s="6" t="n"/>
    </row>
    <row r="153151">
      <c r="J153151" s="6" t="n"/>
    </row>
    <row r="153152">
      <c r="J153152" s="6" t="n"/>
    </row>
    <row r="153153">
      <c r="J153153" s="6" t="n"/>
    </row>
    <row r="153154">
      <c r="J153154" s="6" t="n"/>
    </row>
    <row r="153155">
      <c r="J153155" s="6" t="n"/>
    </row>
    <row r="153156">
      <c r="J153156" s="6" t="n"/>
    </row>
    <row r="153157">
      <c r="J153157" s="6" t="n"/>
    </row>
    <row r="153158">
      <c r="J153158" s="6" t="n"/>
    </row>
    <row r="153159">
      <c r="J153159" s="6" t="n"/>
    </row>
    <row r="153160">
      <c r="J153160" s="6" t="n"/>
    </row>
    <row r="153161">
      <c r="J153161" s="6" t="n"/>
    </row>
    <row r="153162">
      <c r="J153162" s="6" t="n"/>
    </row>
    <row r="153163">
      <c r="J153163" s="6" t="n"/>
    </row>
    <row r="153164">
      <c r="J153164" s="6" t="n"/>
    </row>
    <row r="153165">
      <c r="J153165" s="6" t="n"/>
    </row>
    <row r="153166">
      <c r="J153166" s="6" t="n"/>
    </row>
    <row r="153167">
      <c r="J153167" s="6" t="n"/>
    </row>
    <row r="153168">
      <c r="J153168" s="6" t="n"/>
    </row>
    <row r="153169">
      <c r="J153169" s="6" t="n"/>
    </row>
    <row r="153170">
      <c r="J153170" s="6" t="n"/>
    </row>
    <row r="153171">
      <c r="J153171" s="6" t="n"/>
    </row>
    <row r="153172">
      <c r="J153172" s="6" t="n"/>
    </row>
    <row r="153173">
      <c r="J153173" s="6" t="n"/>
    </row>
    <row r="153174">
      <c r="J153174" s="6" t="n"/>
    </row>
    <row r="153175">
      <c r="J153175" s="6" t="n"/>
    </row>
    <row r="153176">
      <c r="J153176" s="6" t="n"/>
    </row>
    <row r="153177">
      <c r="J153177" s="6" t="n"/>
    </row>
    <row r="153178">
      <c r="J153178" s="6" t="n"/>
    </row>
    <row r="153179">
      <c r="J153179" s="6" t="n"/>
    </row>
    <row r="153180">
      <c r="J153180" s="6" t="n"/>
    </row>
    <row r="153181">
      <c r="J153181" s="6" t="n"/>
    </row>
    <row r="153182">
      <c r="J153182" s="6" t="n"/>
    </row>
    <row r="153183">
      <c r="J153183" s="6" t="n"/>
    </row>
    <row r="153184">
      <c r="J153184" s="6" t="n"/>
    </row>
    <row r="153185">
      <c r="J153185" s="6" t="n"/>
    </row>
    <row r="153186">
      <c r="J153186" s="6" t="n"/>
    </row>
    <row r="153187">
      <c r="J153187" s="6" t="n"/>
    </row>
    <row r="153188">
      <c r="J153188" s="6" t="n"/>
    </row>
    <row r="153189">
      <c r="J153189" s="6" t="n"/>
    </row>
    <row r="153190">
      <c r="J153190" s="6" t="n"/>
    </row>
    <row r="153191">
      <c r="J153191" s="6" t="n"/>
    </row>
    <row r="153192">
      <c r="J153192" s="6" t="n"/>
    </row>
    <row r="153193">
      <c r="J153193" s="6" t="n"/>
    </row>
    <row r="153194">
      <c r="J153194" s="6" t="n"/>
    </row>
    <row r="153195">
      <c r="J153195" s="6" t="n"/>
    </row>
    <row r="153196">
      <c r="J153196" s="6" t="n"/>
    </row>
    <row r="153197">
      <c r="J153197" s="6" t="n"/>
    </row>
    <row r="153198">
      <c r="J153198" s="6" t="n"/>
    </row>
    <row r="153199">
      <c r="J153199" s="6" t="n"/>
    </row>
    <row r="153200">
      <c r="J153200" s="6" t="n"/>
    </row>
    <row r="153201">
      <c r="J153201" s="6" t="n"/>
    </row>
    <row r="153202">
      <c r="J153202" s="6" t="n"/>
    </row>
    <row r="153203">
      <c r="J153203" s="6" t="n"/>
    </row>
    <row r="153204">
      <c r="J153204" s="6" t="n"/>
    </row>
    <row r="153205">
      <c r="J153205" s="6" t="n"/>
    </row>
    <row r="153206">
      <c r="J153206" s="6" t="n"/>
    </row>
    <row r="153207">
      <c r="J153207" s="6" t="n"/>
    </row>
    <row r="153208">
      <c r="J153208" s="6" t="n"/>
    </row>
    <row r="153209">
      <c r="J153209" s="6" t="n"/>
    </row>
    <row r="153210">
      <c r="J153210" s="6" t="n"/>
    </row>
    <row r="153211">
      <c r="J153211" s="6" t="n"/>
    </row>
    <row r="153212">
      <c r="J153212" s="6" t="n"/>
    </row>
    <row r="153213">
      <c r="J153213" s="6" t="n"/>
    </row>
    <row r="153214">
      <c r="J153214" s="6" t="n"/>
    </row>
    <row r="153215">
      <c r="J153215" s="6" t="n"/>
    </row>
    <row r="153216">
      <c r="J153216" s="6" t="n"/>
    </row>
    <row r="153217">
      <c r="J153217" s="6" t="n"/>
    </row>
    <row r="153218">
      <c r="J153218" s="6" t="n"/>
    </row>
    <row r="153219">
      <c r="J153219" s="6" t="n"/>
    </row>
    <row r="153220">
      <c r="J153220" s="6" t="n"/>
    </row>
    <row r="153221">
      <c r="J153221" s="6" t="n"/>
    </row>
    <row r="153222">
      <c r="J153222" s="6" t="n"/>
    </row>
    <row r="153223">
      <c r="J153223" s="6" t="n"/>
    </row>
    <row r="153224">
      <c r="J153224" s="6" t="n"/>
    </row>
    <row r="153225">
      <c r="J153225" s="6" t="n"/>
    </row>
    <row r="153226">
      <c r="J153226" s="6" t="n"/>
    </row>
    <row r="153227">
      <c r="J153227" s="6" t="n"/>
    </row>
    <row r="153228">
      <c r="J153228" s="6" t="n"/>
    </row>
    <row r="153229">
      <c r="J153229" s="6" t="n"/>
    </row>
    <row r="153230">
      <c r="J153230" s="6" t="n"/>
    </row>
    <row r="153231">
      <c r="J153231" s="6" t="n"/>
    </row>
    <row r="153232">
      <c r="J153232" s="6" t="n"/>
    </row>
    <row r="153233">
      <c r="J153233" s="6" t="n"/>
    </row>
    <row r="153234">
      <c r="J153234" s="6" t="n"/>
    </row>
    <row r="153235">
      <c r="J153235" s="6" t="n"/>
    </row>
    <row r="153236">
      <c r="J153236" s="6" t="n"/>
    </row>
    <row r="153237">
      <c r="J153237" s="6" t="n"/>
    </row>
    <row r="153238">
      <c r="J153238" s="6" t="n"/>
    </row>
    <row r="153239">
      <c r="J153239" s="6" t="n"/>
    </row>
    <row r="153240">
      <c r="J153240" s="6" t="n"/>
    </row>
    <row r="153241">
      <c r="J153241" s="6" t="n"/>
    </row>
    <row r="153242">
      <c r="J153242" s="6" t="n"/>
    </row>
    <row r="153243">
      <c r="J153243" s="6" t="n"/>
    </row>
    <row r="153244">
      <c r="J153244" s="6" t="n"/>
    </row>
    <row r="153245">
      <c r="J153245" s="6" t="n"/>
    </row>
    <row r="153246">
      <c r="J153246" s="6" t="n"/>
    </row>
    <row r="153247">
      <c r="J153247" s="6" t="n"/>
    </row>
    <row r="153248">
      <c r="J153248" s="6" t="n"/>
    </row>
    <row r="153249">
      <c r="J153249" s="6" t="n"/>
    </row>
    <row r="153250">
      <c r="J153250" s="6" t="n"/>
    </row>
    <row r="153251">
      <c r="J153251" s="6" t="n"/>
    </row>
    <row r="153252">
      <c r="J153252" s="6" t="n"/>
    </row>
    <row r="153253">
      <c r="J153253" s="6" t="n"/>
    </row>
    <row r="153254">
      <c r="J153254" s="6" t="n"/>
    </row>
    <row r="153255">
      <c r="J153255" s="6" t="n"/>
    </row>
    <row r="153256">
      <c r="J153256" s="6" t="n"/>
    </row>
    <row r="153257">
      <c r="J153257" s="6" t="n"/>
    </row>
    <row r="153258">
      <c r="J153258" s="6" t="n"/>
    </row>
    <row r="153259">
      <c r="J153259" s="6" t="n"/>
    </row>
    <row r="153260">
      <c r="J153260" s="6" t="n"/>
    </row>
    <row r="153261">
      <c r="J153261" s="6" t="n"/>
    </row>
    <row r="153262">
      <c r="J153262" s="6" t="n"/>
    </row>
    <row r="153263">
      <c r="J153263" s="6" t="n"/>
    </row>
    <row r="153264">
      <c r="J153264" s="6" t="n"/>
    </row>
    <row r="153265">
      <c r="J153265" s="6" t="n"/>
    </row>
    <row r="153266">
      <c r="J153266" s="6" t="n"/>
    </row>
    <row r="153267">
      <c r="J153267" s="6" t="n"/>
    </row>
    <row r="153268">
      <c r="J153268" s="6" t="n"/>
    </row>
    <row r="153269">
      <c r="J153269" s="6" t="n"/>
    </row>
    <row r="153270">
      <c r="J153270" s="6" t="n"/>
    </row>
    <row r="153271">
      <c r="J153271" s="6" t="n"/>
    </row>
    <row r="153272">
      <c r="J153272" s="6" t="n"/>
    </row>
    <row r="153273">
      <c r="J153273" s="6" t="n"/>
    </row>
    <row r="153274">
      <c r="J153274" s="6" t="n"/>
    </row>
    <row r="153275">
      <c r="J153275" s="6" t="n"/>
    </row>
    <row r="153276">
      <c r="J153276" s="6" t="n"/>
    </row>
    <row r="153277">
      <c r="J153277" s="6" t="n"/>
    </row>
    <row r="153278">
      <c r="J153278" s="6" t="n"/>
    </row>
    <row r="153279">
      <c r="J153279" s="6" t="n"/>
    </row>
    <row r="153280">
      <c r="J153280" s="6" t="n"/>
    </row>
    <row r="153281">
      <c r="J153281" s="6" t="n"/>
    </row>
    <row r="153282">
      <c r="J153282" s="6" t="n"/>
    </row>
    <row r="153283">
      <c r="J153283" s="6" t="n"/>
    </row>
    <row r="153284">
      <c r="J153284" s="6" t="n"/>
    </row>
    <row r="153285">
      <c r="J153285" s="6" t="n"/>
    </row>
    <row r="153286">
      <c r="J153286" s="6" t="n"/>
    </row>
    <row r="153287">
      <c r="J153287" s="6" t="n"/>
    </row>
    <row r="153288">
      <c r="J153288" s="6" t="n"/>
    </row>
    <row r="153289">
      <c r="J153289" s="6" t="n"/>
    </row>
    <row r="153290">
      <c r="J153290" s="6" t="n"/>
    </row>
    <row r="153291">
      <c r="J153291" s="6" t="n"/>
    </row>
    <row r="153292">
      <c r="J153292" s="6" t="n"/>
    </row>
    <row r="153293">
      <c r="J153293" s="6" t="n"/>
    </row>
    <row r="153294">
      <c r="J153294" s="6" t="n"/>
    </row>
    <row r="153295">
      <c r="J153295" s="6" t="n"/>
    </row>
    <row r="153296">
      <c r="J153296" s="6" t="n"/>
    </row>
    <row r="153297">
      <c r="J153297" s="6" t="n"/>
    </row>
    <row r="153298">
      <c r="J153298" s="6" t="n"/>
    </row>
    <row r="153299">
      <c r="J153299" s="6" t="n"/>
    </row>
    <row r="153300">
      <c r="J153300" s="6" t="n"/>
    </row>
    <row r="153301">
      <c r="J153301" s="6" t="n"/>
    </row>
    <row r="153302">
      <c r="J153302" s="6" t="n"/>
    </row>
    <row r="153303">
      <c r="J153303" s="6" t="n"/>
    </row>
    <row r="153304">
      <c r="J153304" s="6" t="n"/>
    </row>
    <row r="153305">
      <c r="J153305" s="6" t="n"/>
    </row>
    <row r="153306">
      <c r="J153306" s="6" t="n"/>
    </row>
    <row r="153307">
      <c r="J153307" s="6" t="n"/>
    </row>
    <row r="153308">
      <c r="J153308" s="6" t="n"/>
    </row>
    <row r="153309">
      <c r="J153309" s="6" t="n"/>
    </row>
    <row r="153310">
      <c r="J153310" s="6" t="n"/>
    </row>
    <row r="153311">
      <c r="J153311" s="6" t="n"/>
    </row>
    <row r="153312">
      <c r="J153312" s="6" t="n"/>
    </row>
    <row r="153313">
      <c r="J153313" s="6" t="n"/>
    </row>
    <row r="153314">
      <c r="J153314" s="6" t="n"/>
    </row>
    <row r="153315">
      <c r="J153315" s="6" t="n"/>
    </row>
    <row r="153316">
      <c r="J153316" s="6" t="n"/>
    </row>
    <row r="153317">
      <c r="J153317" s="6" t="n"/>
    </row>
    <row r="153318">
      <c r="J153318" s="6" t="n"/>
    </row>
    <row r="153319">
      <c r="J153319" s="6" t="n"/>
    </row>
    <row r="153320">
      <c r="J153320" s="6" t="n"/>
    </row>
    <row r="153321">
      <c r="J153321" s="6" t="n"/>
    </row>
    <row r="153322">
      <c r="J153322" s="6" t="n"/>
    </row>
    <row r="153323">
      <c r="J153323" s="6" t="n"/>
    </row>
    <row r="153324">
      <c r="J153324" s="6" t="n"/>
    </row>
    <row r="153325">
      <c r="J153325" s="6" t="n"/>
    </row>
    <row r="153326">
      <c r="J153326" s="6" t="n"/>
    </row>
    <row r="153327">
      <c r="J153327" s="6" t="n"/>
    </row>
    <row r="153328">
      <c r="J153328" s="6" t="n"/>
    </row>
    <row r="153329">
      <c r="J153329" s="6" t="n"/>
    </row>
    <row r="153330">
      <c r="J153330" s="6" t="n"/>
    </row>
    <row r="153331">
      <c r="J153331" s="6" t="n"/>
    </row>
    <row r="153332">
      <c r="J153332" s="6" t="n"/>
    </row>
    <row r="153333">
      <c r="J153333" s="6" t="n"/>
    </row>
    <row r="153334">
      <c r="J153334" s="6" t="n"/>
    </row>
    <row r="153335">
      <c r="J153335" s="6" t="n"/>
    </row>
    <row r="153336">
      <c r="J153336" s="6" t="n"/>
    </row>
    <row r="153337">
      <c r="J153337" s="6" t="n"/>
    </row>
    <row r="153338">
      <c r="J153338" s="6" t="n"/>
    </row>
    <row r="153339">
      <c r="J153339" s="6" t="n"/>
    </row>
    <row r="153340">
      <c r="J153340" s="6" t="n"/>
    </row>
    <row r="153341">
      <c r="J153341" s="6" t="n"/>
    </row>
    <row r="153342">
      <c r="J153342" s="6" t="n"/>
    </row>
    <row r="153343">
      <c r="J153343" s="6" t="n"/>
    </row>
    <row r="153344">
      <c r="J153344" s="6" t="n"/>
    </row>
    <row r="153345">
      <c r="J153345" s="6" t="n"/>
    </row>
    <row r="153346">
      <c r="J153346" s="6" t="n"/>
    </row>
    <row r="153347">
      <c r="J153347" s="6" t="n"/>
    </row>
    <row r="153348">
      <c r="J153348" s="6" t="n"/>
    </row>
    <row r="153349">
      <c r="J153349" s="6" t="n"/>
    </row>
    <row r="153350">
      <c r="J153350" s="6" t="n"/>
    </row>
    <row r="153351">
      <c r="J153351" s="6" t="n"/>
    </row>
    <row r="153352">
      <c r="J153352" s="6" t="n"/>
    </row>
    <row r="153353">
      <c r="J153353" s="6" t="n"/>
    </row>
    <row r="153354">
      <c r="J153354" s="6" t="n"/>
    </row>
    <row r="153355">
      <c r="J153355" s="6" t="n"/>
    </row>
    <row r="153356">
      <c r="J153356" s="6" t="n"/>
    </row>
    <row r="153357">
      <c r="J153357" s="6" t="n"/>
    </row>
    <row r="153358">
      <c r="J153358" s="6" t="n"/>
    </row>
    <row r="153359">
      <c r="J153359" s="6" t="n"/>
    </row>
    <row r="153360">
      <c r="J153360" s="6" t="n"/>
    </row>
    <row r="153361">
      <c r="J153361" s="6" t="n"/>
    </row>
    <row r="153362">
      <c r="J153362" s="6" t="n"/>
    </row>
    <row r="153363">
      <c r="J153363" s="6" t="n"/>
    </row>
    <row r="153364">
      <c r="J153364" s="6" t="n"/>
    </row>
    <row r="153365">
      <c r="J153365" s="6" t="n"/>
    </row>
    <row r="153366">
      <c r="J153366" s="6" t="n"/>
    </row>
    <row r="153367">
      <c r="J153367" s="6" t="n"/>
    </row>
    <row r="153368">
      <c r="J153368" s="6" t="n"/>
    </row>
    <row r="153369">
      <c r="J153369" s="6" t="n"/>
    </row>
    <row r="153370">
      <c r="J153370" s="6" t="n"/>
    </row>
    <row r="153371">
      <c r="J153371" s="6" t="n"/>
    </row>
    <row r="153372">
      <c r="J153372" s="6" t="n"/>
    </row>
    <row r="153373">
      <c r="J153373" s="6" t="n"/>
    </row>
    <row r="153374">
      <c r="J153374" s="6" t="n"/>
    </row>
    <row r="153375">
      <c r="J153375" s="6" t="n"/>
    </row>
    <row r="153376">
      <c r="J153376" s="6" t="n"/>
    </row>
    <row r="153377">
      <c r="J153377" s="6" t="n"/>
    </row>
    <row r="153378">
      <c r="J153378" s="6" t="n"/>
    </row>
    <row r="153379">
      <c r="J153379" s="6" t="n"/>
    </row>
    <row r="153380">
      <c r="J153380" s="6" t="n"/>
    </row>
    <row r="153381">
      <c r="J153381" s="6" t="n"/>
    </row>
    <row r="153382">
      <c r="J153382" s="6" t="n"/>
    </row>
    <row r="153383">
      <c r="J153383" s="6" t="n"/>
    </row>
    <row r="153384">
      <c r="J153384" s="6" t="n"/>
    </row>
    <row r="153385">
      <c r="J153385" s="6" t="n"/>
    </row>
    <row r="153386">
      <c r="J153386" s="6" t="n"/>
    </row>
    <row r="153387">
      <c r="J153387" s="6" t="n"/>
    </row>
    <row r="153388">
      <c r="J153388" s="6" t="n"/>
    </row>
    <row r="153389">
      <c r="J153389" s="6" t="n"/>
    </row>
    <row r="153390">
      <c r="J153390" s="6" t="n"/>
    </row>
    <row r="153391">
      <c r="J153391" s="6" t="n"/>
    </row>
    <row r="153392">
      <c r="J153392" s="6" t="n"/>
    </row>
    <row r="153393">
      <c r="J153393" s="6" t="n"/>
    </row>
    <row r="153394">
      <c r="J153394" s="6" t="n"/>
    </row>
    <row r="153395">
      <c r="J153395" s="6" t="n"/>
    </row>
    <row r="153396">
      <c r="J153396" s="6" t="n"/>
    </row>
    <row r="153397">
      <c r="J153397" s="6" t="n"/>
    </row>
    <row r="153398">
      <c r="J153398" s="6" t="n"/>
    </row>
    <row r="153399">
      <c r="J153399" s="6" t="n"/>
    </row>
    <row r="153400">
      <c r="J153400" s="6" t="n"/>
    </row>
    <row r="153401">
      <c r="J153401" s="6" t="n"/>
    </row>
    <row r="153402">
      <c r="J153402" s="6" t="n"/>
    </row>
    <row r="153403">
      <c r="J153403" s="6" t="n"/>
    </row>
    <row r="153404">
      <c r="J153404" s="6" t="n"/>
    </row>
    <row r="153405">
      <c r="J153405" s="6" t="n"/>
    </row>
    <row r="153406">
      <c r="J153406" s="6" t="n"/>
    </row>
    <row r="153407">
      <c r="J153407" s="6" t="n"/>
    </row>
    <row r="153408">
      <c r="J153408" s="6" t="n"/>
    </row>
    <row r="153409">
      <c r="J153409" s="6" t="n"/>
    </row>
    <row r="153410">
      <c r="J153410" s="6" t="n"/>
    </row>
    <row r="153411">
      <c r="J153411" s="6" t="n"/>
    </row>
    <row r="153412">
      <c r="J153412" s="6" t="n"/>
    </row>
    <row r="153413">
      <c r="J153413" s="6" t="n"/>
    </row>
    <row r="153414">
      <c r="J153414" s="6" t="n"/>
    </row>
    <row r="153415">
      <c r="J153415" s="6" t="n"/>
    </row>
    <row r="153416">
      <c r="J153416" s="6" t="n"/>
    </row>
    <row r="153417">
      <c r="J153417" s="6" t="n"/>
    </row>
    <row r="153418">
      <c r="J153418" s="6" t="n"/>
    </row>
    <row r="153419">
      <c r="J153419" s="6" t="n"/>
    </row>
    <row r="153420">
      <c r="J153420" s="6" t="n"/>
    </row>
    <row r="153421">
      <c r="J153421" s="6" t="n"/>
    </row>
    <row r="153422">
      <c r="J153422" s="6" t="n"/>
    </row>
    <row r="153423">
      <c r="J153423" s="6" t="n"/>
    </row>
    <row r="153424">
      <c r="J153424" s="6" t="n"/>
    </row>
    <row r="153425">
      <c r="J153425" s="6" t="n"/>
    </row>
    <row r="153426">
      <c r="J153426" s="6" t="n"/>
    </row>
    <row r="153427">
      <c r="J153427" s="6" t="n"/>
    </row>
    <row r="153428">
      <c r="J153428" s="6" t="n"/>
    </row>
    <row r="153429">
      <c r="J153429" s="6" t="n"/>
    </row>
    <row r="153430">
      <c r="J153430" s="6" t="n"/>
    </row>
    <row r="153431">
      <c r="J153431" s="6" t="n"/>
    </row>
    <row r="153432">
      <c r="J153432" s="6" t="n"/>
    </row>
    <row r="153433">
      <c r="J153433" s="6" t="n"/>
    </row>
    <row r="153434">
      <c r="J153434" s="6" t="n"/>
    </row>
    <row r="153435">
      <c r="J153435" s="6" t="n"/>
    </row>
    <row r="153436">
      <c r="J153436" s="6" t="n"/>
    </row>
    <row r="153437">
      <c r="J153437" s="6" t="n"/>
    </row>
    <row r="153438">
      <c r="J153438" s="6" t="n"/>
    </row>
    <row r="153439">
      <c r="J153439" s="6" t="n"/>
    </row>
    <row r="153440">
      <c r="J153440" s="6" t="n"/>
    </row>
    <row r="153441">
      <c r="J153441" s="6" t="n"/>
    </row>
    <row r="153442">
      <c r="J153442" s="6" t="n"/>
    </row>
    <row r="153443">
      <c r="J153443" s="6" t="n"/>
    </row>
    <row r="153444">
      <c r="J153444" s="6" t="n"/>
    </row>
    <row r="153445">
      <c r="J153445" s="6" t="n"/>
    </row>
    <row r="153446">
      <c r="J153446" s="6" t="n"/>
    </row>
    <row r="153447">
      <c r="J153447" s="6" t="n"/>
    </row>
    <row r="153448">
      <c r="J153448" s="6" t="n"/>
    </row>
    <row r="153449">
      <c r="J153449" s="6" t="n"/>
    </row>
    <row r="153450">
      <c r="J153450" s="6" t="n"/>
    </row>
    <row r="153451">
      <c r="J153451" s="6" t="n"/>
    </row>
    <row r="153452">
      <c r="J153452" s="6" t="n"/>
    </row>
    <row r="153453">
      <c r="J153453" s="6" t="n"/>
    </row>
    <row r="153454">
      <c r="J153454" s="6" t="n"/>
    </row>
    <row r="153455">
      <c r="J153455" s="6" t="n"/>
    </row>
    <row r="153456">
      <c r="J153456" s="6" t="n"/>
    </row>
    <row r="153457">
      <c r="J153457" s="6" t="n"/>
    </row>
    <row r="153458">
      <c r="J153458" s="6" t="n"/>
    </row>
    <row r="153459">
      <c r="J153459" s="6" t="n"/>
    </row>
    <row r="153460">
      <c r="J153460" s="6" t="n"/>
    </row>
    <row r="153461">
      <c r="J153461" s="6" t="n"/>
    </row>
    <row r="153462">
      <c r="J153462" s="6" t="n"/>
    </row>
    <row r="153463">
      <c r="J153463" s="6" t="n"/>
    </row>
    <row r="153464">
      <c r="J153464" s="6" t="n"/>
    </row>
    <row r="153465">
      <c r="J153465" s="6" t="n"/>
    </row>
    <row r="153466">
      <c r="J153466" s="6" t="n"/>
    </row>
    <row r="153467">
      <c r="J153467" s="6" t="n"/>
    </row>
    <row r="153468">
      <c r="J153468" s="6" t="n"/>
    </row>
    <row r="153469">
      <c r="J153469" s="6" t="n"/>
    </row>
    <row r="153470">
      <c r="J153470" s="6" t="n"/>
    </row>
    <row r="153471">
      <c r="J153471" s="6" t="n"/>
    </row>
    <row r="153472">
      <c r="J153472" s="6" t="n"/>
    </row>
    <row r="153473">
      <c r="J153473" s="6" t="n"/>
    </row>
    <row r="153474">
      <c r="J153474" s="6" t="n"/>
    </row>
    <row r="153475">
      <c r="J153475" s="6" t="n"/>
    </row>
    <row r="153476">
      <c r="J153476" s="6" t="n"/>
    </row>
    <row r="153477">
      <c r="J153477" s="6" t="n"/>
    </row>
    <row r="153478">
      <c r="J153478" s="6" t="n"/>
    </row>
    <row r="153479">
      <c r="J153479" s="6" t="n"/>
    </row>
    <row r="153480">
      <c r="J153480" s="6" t="n"/>
    </row>
    <row r="153481">
      <c r="J153481" s="6" t="n"/>
    </row>
    <row r="153482">
      <c r="J153482" s="6" t="n"/>
    </row>
    <row r="153483">
      <c r="J153483" s="6" t="n"/>
    </row>
    <row r="153484">
      <c r="J153484" s="6" t="n"/>
    </row>
    <row r="153485">
      <c r="J153485" s="6" t="n"/>
    </row>
    <row r="153486">
      <c r="J153486" s="6" t="n"/>
    </row>
    <row r="153487">
      <c r="J153487" s="6" t="n"/>
    </row>
    <row r="153488">
      <c r="J153488" s="6" t="n"/>
    </row>
    <row r="153489">
      <c r="J153489" s="6" t="n"/>
    </row>
    <row r="153490">
      <c r="J153490" s="6" t="n"/>
    </row>
    <row r="153491">
      <c r="J153491" s="6" t="n"/>
    </row>
    <row r="153492">
      <c r="J153492" s="6" t="n"/>
    </row>
    <row r="153493">
      <c r="J153493" s="6" t="n"/>
    </row>
    <row r="153494">
      <c r="J153494" s="6" t="n"/>
    </row>
    <row r="153495">
      <c r="J153495" s="6" t="n"/>
    </row>
    <row r="153496">
      <c r="J153496" s="6" t="n"/>
    </row>
    <row r="153497">
      <c r="J153497" s="6" t="n"/>
    </row>
    <row r="153498">
      <c r="J153498" s="6" t="n"/>
    </row>
    <row r="153499">
      <c r="J153499" s="6" t="n"/>
    </row>
    <row r="153500">
      <c r="J153500" s="6" t="n"/>
    </row>
    <row r="153501">
      <c r="J153501" s="6" t="n"/>
    </row>
    <row r="153502">
      <c r="J153502" s="6" t="n"/>
    </row>
    <row r="153503">
      <c r="J153503" s="6" t="n"/>
    </row>
    <row r="153504">
      <c r="J153504" s="6" t="n"/>
    </row>
    <row r="153505">
      <c r="J153505" s="6" t="n"/>
    </row>
    <row r="153506">
      <c r="J153506" s="6" t="n"/>
    </row>
    <row r="153507">
      <c r="J153507" s="6" t="n"/>
    </row>
    <row r="153508">
      <c r="J153508" s="6" t="n"/>
    </row>
    <row r="153509">
      <c r="J153509" s="6" t="n"/>
    </row>
    <row r="153510">
      <c r="J153510" s="6" t="n"/>
    </row>
    <row r="153511">
      <c r="J153511" s="6" t="n"/>
    </row>
    <row r="153512">
      <c r="J153512" s="6" t="n"/>
    </row>
    <row r="153513">
      <c r="J153513" s="6" t="n"/>
    </row>
    <row r="153514">
      <c r="J153514" s="6" t="n"/>
    </row>
    <row r="153515">
      <c r="J153515" s="6" t="n"/>
    </row>
    <row r="153516">
      <c r="J153516" s="6" t="n"/>
    </row>
    <row r="153517">
      <c r="J153517" s="6" t="n"/>
    </row>
    <row r="153518">
      <c r="J153518" s="6" t="n"/>
    </row>
    <row r="153519">
      <c r="J153519" s="6" t="n"/>
    </row>
    <row r="153520">
      <c r="J153520" s="6" t="n"/>
    </row>
    <row r="153521">
      <c r="J153521" s="6" t="n"/>
    </row>
    <row r="153522">
      <c r="J153522" s="6" t="n"/>
    </row>
    <row r="153523">
      <c r="J153523" s="6" t="n"/>
    </row>
    <row r="153524">
      <c r="J153524" s="6" t="n"/>
    </row>
    <row r="153525">
      <c r="J153525" s="6" t="n"/>
    </row>
    <row r="153526">
      <c r="J153526" s="6" t="n"/>
    </row>
    <row r="153527">
      <c r="J153527" s="6" t="n"/>
    </row>
    <row r="153528">
      <c r="J153528" s="6" t="n"/>
    </row>
    <row r="153529">
      <c r="J153529" s="6" t="n"/>
    </row>
    <row r="153530">
      <c r="J153530" s="6" t="n"/>
    </row>
    <row r="153531">
      <c r="J153531" s="6" t="n"/>
    </row>
    <row r="153532">
      <c r="J153532" s="6" t="n"/>
    </row>
    <row r="153533">
      <c r="J153533" s="6" t="n"/>
    </row>
    <row r="153534">
      <c r="J153534" s="6" t="n"/>
    </row>
    <row r="153535">
      <c r="J153535" s="6" t="n"/>
    </row>
    <row r="153536">
      <c r="J153536" s="6" t="n"/>
    </row>
    <row r="153537">
      <c r="J153537" s="6" t="n"/>
    </row>
    <row r="153538">
      <c r="J153538" s="6" t="n"/>
    </row>
    <row r="153539">
      <c r="J153539" s="6" t="n"/>
    </row>
    <row r="153540">
      <c r="J153540" s="6" t="n"/>
    </row>
    <row r="153541">
      <c r="J153541" s="6" t="n"/>
    </row>
    <row r="153542">
      <c r="J153542" s="6" t="n"/>
    </row>
    <row r="153543">
      <c r="J153543" s="6" t="n"/>
    </row>
    <row r="153544">
      <c r="J153544" s="6" t="n"/>
    </row>
    <row r="153545">
      <c r="J153545" s="6" t="n"/>
    </row>
    <row r="153546">
      <c r="J153546" s="6" t="n"/>
    </row>
    <row r="153547">
      <c r="J153547" s="6" t="n"/>
    </row>
    <row r="153548">
      <c r="J153548" s="6" t="n"/>
    </row>
    <row r="153549">
      <c r="J153549" s="6" t="n"/>
    </row>
    <row r="153550">
      <c r="J153550" s="6" t="n"/>
    </row>
    <row r="153551">
      <c r="J153551" s="6" t="n"/>
    </row>
    <row r="153552">
      <c r="J153552" s="6" t="n"/>
    </row>
    <row r="153553">
      <c r="J153553" s="6" t="n"/>
    </row>
    <row r="153554">
      <c r="J153554" s="6" t="n"/>
    </row>
    <row r="153555">
      <c r="J153555" s="6" t="n"/>
    </row>
    <row r="153556">
      <c r="J153556" s="6" t="n"/>
    </row>
    <row r="153557">
      <c r="J153557" s="6" t="n"/>
    </row>
    <row r="153558">
      <c r="J153558" s="6" t="n"/>
    </row>
    <row r="153559">
      <c r="J153559" s="6" t="n"/>
    </row>
    <row r="153560">
      <c r="J153560" s="6" t="n"/>
    </row>
    <row r="153561">
      <c r="J153561" s="6" t="n"/>
    </row>
    <row r="153562">
      <c r="J153562" s="6" t="n"/>
    </row>
    <row r="153563">
      <c r="J153563" s="6" t="n"/>
    </row>
    <row r="153564">
      <c r="J153564" s="6" t="n"/>
    </row>
    <row r="153565">
      <c r="J153565" s="6" t="n"/>
    </row>
    <row r="153566">
      <c r="J153566" s="6" t="n"/>
    </row>
    <row r="153567">
      <c r="J153567" s="6" t="n"/>
    </row>
    <row r="153568">
      <c r="J153568" s="6" t="n"/>
    </row>
    <row r="153569">
      <c r="J153569" s="6" t="n"/>
    </row>
    <row r="153570">
      <c r="J153570" s="6" t="n"/>
    </row>
    <row r="153571">
      <c r="J153571" s="6" t="n"/>
    </row>
    <row r="153572">
      <c r="J153572" s="6" t="n"/>
    </row>
    <row r="153573">
      <c r="J153573" s="6" t="n"/>
    </row>
    <row r="153574">
      <c r="J153574" s="6" t="n"/>
    </row>
    <row r="153575">
      <c r="J153575" s="6" t="n"/>
    </row>
    <row r="153576">
      <c r="J153576" s="6" t="n"/>
    </row>
    <row r="153577">
      <c r="J153577" s="6" t="n"/>
    </row>
    <row r="153578">
      <c r="J153578" s="6" t="n"/>
    </row>
    <row r="153579">
      <c r="J153579" s="6" t="n"/>
    </row>
    <row r="153580">
      <c r="J153580" s="6" t="n"/>
    </row>
    <row r="153581">
      <c r="J153581" s="6" t="n"/>
    </row>
    <row r="153582">
      <c r="J153582" s="6" t="n"/>
    </row>
    <row r="153583">
      <c r="J153583" s="6" t="n"/>
    </row>
    <row r="153584">
      <c r="J153584" s="6" t="n"/>
    </row>
    <row r="153585">
      <c r="J153585" s="6" t="n"/>
    </row>
    <row r="153586">
      <c r="J153586" s="6" t="n"/>
    </row>
    <row r="153587">
      <c r="J153587" s="6" t="n"/>
    </row>
    <row r="153588">
      <c r="J153588" s="6" t="n"/>
    </row>
    <row r="153589">
      <c r="J153589" s="6" t="n"/>
    </row>
    <row r="153590">
      <c r="J153590" s="6" t="n"/>
    </row>
    <row r="153591">
      <c r="J153591" s="6" t="n"/>
    </row>
    <row r="153592">
      <c r="J153592" s="6" t="n"/>
    </row>
    <row r="153593">
      <c r="J153593" s="6" t="n"/>
    </row>
    <row r="153594">
      <c r="J153594" s="6" t="n"/>
    </row>
    <row r="153595">
      <c r="J153595" s="6" t="n"/>
    </row>
    <row r="153596">
      <c r="J153596" s="6" t="n"/>
    </row>
    <row r="153597">
      <c r="J153597" s="6" t="n"/>
    </row>
    <row r="153598">
      <c r="J153598" s="6" t="n"/>
    </row>
    <row r="153599">
      <c r="J153599" s="6" t="n"/>
    </row>
    <row r="153600">
      <c r="J153600" s="6" t="n"/>
    </row>
    <row r="153601">
      <c r="J153601" s="6" t="n"/>
    </row>
    <row r="153602">
      <c r="J153602" s="6" t="n"/>
    </row>
    <row r="153603">
      <c r="J153603" s="6" t="n"/>
    </row>
    <row r="153604">
      <c r="J153604" s="6" t="n"/>
    </row>
    <row r="153605">
      <c r="J153605" s="6" t="n"/>
    </row>
    <row r="153606">
      <c r="J153606" s="6" t="n"/>
    </row>
    <row r="153607">
      <c r="J153607" s="6" t="n"/>
    </row>
    <row r="153608">
      <c r="J153608" s="6" t="n"/>
    </row>
    <row r="153609">
      <c r="J153609" s="6" t="n"/>
    </row>
    <row r="153610">
      <c r="J153610" s="6" t="n"/>
    </row>
    <row r="153611">
      <c r="J153611" s="6" t="n"/>
    </row>
    <row r="153612">
      <c r="J153612" s="6" t="n"/>
    </row>
    <row r="153613">
      <c r="J153613" s="6" t="n"/>
    </row>
    <row r="153614">
      <c r="J153614" s="6" t="n"/>
    </row>
    <row r="153615">
      <c r="J153615" s="6" t="n"/>
    </row>
    <row r="153616">
      <c r="J153616" s="6" t="n"/>
    </row>
    <row r="153617">
      <c r="J153617" s="6" t="n"/>
    </row>
    <row r="153618">
      <c r="J153618" s="6" t="n"/>
    </row>
    <row r="153619">
      <c r="J153619" s="6" t="n"/>
    </row>
    <row r="153620">
      <c r="J153620" s="6" t="n"/>
    </row>
    <row r="153621">
      <c r="J153621" s="6" t="n"/>
    </row>
    <row r="153622">
      <c r="J153622" s="6" t="n"/>
    </row>
    <row r="153623">
      <c r="J153623" s="6" t="n"/>
    </row>
    <row r="153624">
      <c r="J153624" s="6" t="n"/>
    </row>
    <row r="153625">
      <c r="J153625" s="6" t="n"/>
    </row>
    <row r="153626">
      <c r="J153626" s="6" t="n"/>
    </row>
    <row r="153627">
      <c r="J153627" s="6" t="n"/>
    </row>
    <row r="153628">
      <c r="J153628" s="6" t="n"/>
    </row>
    <row r="153629">
      <c r="J153629" s="6" t="n"/>
    </row>
    <row r="153630">
      <c r="J153630" s="6" t="n"/>
    </row>
    <row r="153631">
      <c r="J153631" s="6" t="n"/>
    </row>
    <row r="153632">
      <c r="J153632" s="6" t="n"/>
    </row>
    <row r="153633">
      <c r="J153633" s="6" t="n"/>
    </row>
    <row r="153634">
      <c r="J153634" s="6" t="n"/>
    </row>
    <row r="153635">
      <c r="J153635" s="6" t="n"/>
    </row>
    <row r="153636">
      <c r="J153636" s="6" t="n"/>
    </row>
    <row r="153637">
      <c r="J153637" s="6" t="n"/>
    </row>
    <row r="153638">
      <c r="J153638" s="6" t="n"/>
    </row>
    <row r="153639">
      <c r="J153639" s="6" t="n"/>
    </row>
    <row r="153640">
      <c r="J153640" s="6" t="n"/>
    </row>
    <row r="153641">
      <c r="J153641" s="6" t="n"/>
    </row>
    <row r="153642">
      <c r="J153642" s="6" t="n"/>
    </row>
    <row r="153643">
      <c r="J153643" s="6" t="n"/>
    </row>
    <row r="153644">
      <c r="J153644" s="6" t="n"/>
    </row>
    <row r="153645">
      <c r="J153645" s="6" t="n"/>
    </row>
    <row r="153646">
      <c r="J153646" s="6" t="n"/>
    </row>
    <row r="153647">
      <c r="J153647" s="6" t="n"/>
    </row>
    <row r="153648">
      <c r="J153648" s="6" t="n"/>
    </row>
    <row r="153649">
      <c r="J153649" s="6" t="n"/>
    </row>
    <row r="153650">
      <c r="J153650" s="6" t="n"/>
    </row>
    <row r="153651">
      <c r="J153651" s="6" t="n"/>
    </row>
    <row r="153652">
      <c r="J153652" s="6" t="n"/>
    </row>
    <row r="153653">
      <c r="J153653" s="6" t="n"/>
    </row>
    <row r="153654">
      <c r="J153654" s="6" t="n"/>
    </row>
    <row r="153655">
      <c r="J153655" s="6" t="n"/>
    </row>
    <row r="153656">
      <c r="J153656" s="6" t="n"/>
    </row>
    <row r="153657">
      <c r="J153657" s="6" t="n"/>
    </row>
    <row r="153658">
      <c r="J153658" s="6" t="n"/>
    </row>
    <row r="153659">
      <c r="J153659" s="6" t="n"/>
    </row>
    <row r="153660">
      <c r="J153660" s="6" t="n"/>
    </row>
    <row r="153661">
      <c r="J153661" s="6" t="n"/>
    </row>
    <row r="153662">
      <c r="J153662" s="6" t="n"/>
    </row>
    <row r="153663">
      <c r="J153663" s="6" t="n"/>
    </row>
    <row r="153664">
      <c r="J153664" s="6" t="n"/>
    </row>
    <row r="153665">
      <c r="J153665" s="6" t="n"/>
    </row>
    <row r="153666">
      <c r="J153666" s="6" t="n"/>
    </row>
    <row r="153667">
      <c r="J153667" s="6" t="n"/>
    </row>
    <row r="153668">
      <c r="J153668" s="6" t="n"/>
    </row>
    <row r="153669">
      <c r="J153669" s="6" t="n"/>
    </row>
    <row r="153670">
      <c r="J153670" s="6" t="n"/>
    </row>
    <row r="153671">
      <c r="J153671" s="6" t="n"/>
    </row>
    <row r="153672">
      <c r="J153672" s="6" t="n"/>
    </row>
    <row r="153673">
      <c r="J153673" s="6" t="n"/>
    </row>
    <row r="153674">
      <c r="J153674" s="6" t="n"/>
    </row>
    <row r="153675">
      <c r="J153675" s="6" t="n"/>
    </row>
    <row r="153676">
      <c r="J153676" s="6" t="n"/>
    </row>
    <row r="153677">
      <c r="J153677" s="6" t="n"/>
    </row>
    <row r="153678">
      <c r="J153678" s="6" t="n"/>
    </row>
    <row r="153679">
      <c r="J153679" s="6" t="n"/>
    </row>
    <row r="153680">
      <c r="J153680" s="6" t="n"/>
    </row>
    <row r="153681">
      <c r="J153681" s="6" t="n"/>
    </row>
    <row r="153682">
      <c r="J153682" s="6" t="n"/>
    </row>
    <row r="153683">
      <c r="J153683" s="6" t="n"/>
    </row>
    <row r="153684">
      <c r="J153684" s="6" t="n"/>
    </row>
    <row r="153685">
      <c r="J153685" s="6" t="n"/>
    </row>
    <row r="153686">
      <c r="J153686" s="6" t="n"/>
    </row>
    <row r="153687">
      <c r="J153687" s="6" t="n"/>
    </row>
    <row r="153688">
      <c r="J153688" s="6" t="n"/>
    </row>
    <row r="153689">
      <c r="J153689" s="6" t="n"/>
    </row>
    <row r="153690">
      <c r="J153690" s="6" t="n"/>
    </row>
    <row r="153691">
      <c r="J153691" s="6" t="n"/>
    </row>
    <row r="153692">
      <c r="J153692" s="6" t="n"/>
    </row>
    <row r="153693">
      <c r="J153693" s="6" t="n"/>
    </row>
    <row r="153694">
      <c r="J153694" s="6" t="n"/>
    </row>
    <row r="153695">
      <c r="J153695" s="6" t="n"/>
    </row>
    <row r="153696">
      <c r="J153696" s="6" t="n"/>
    </row>
    <row r="153697">
      <c r="J153697" s="6" t="n"/>
    </row>
    <row r="153698">
      <c r="J153698" s="6" t="n"/>
    </row>
    <row r="153699">
      <c r="J153699" s="6" t="n"/>
    </row>
    <row r="153700">
      <c r="J153700" s="6" t="n"/>
    </row>
    <row r="153701">
      <c r="J153701" s="6" t="n"/>
    </row>
    <row r="153702">
      <c r="J153702" s="6" t="n"/>
    </row>
    <row r="153703">
      <c r="J153703" s="6" t="n"/>
    </row>
    <row r="153704">
      <c r="J153704" s="6" t="n"/>
    </row>
    <row r="153705">
      <c r="J153705" s="6" t="n"/>
    </row>
    <row r="153706">
      <c r="J153706" s="6" t="n"/>
    </row>
    <row r="153707">
      <c r="J153707" s="6" t="n"/>
    </row>
    <row r="153708">
      <c r="J153708" s="6" t="n"/>
    </row>
    <row r="153709">
      <c r="J153709" s="6" t="n"/>
    </row>
    <row r="153710">
      <c r="J153710" s="6" t="n"/>
    </row>
    <row r="153711">
      <c r="J153711" s="6" t="n"/>
    </row>
    <row r="153712">
      <c r="J153712" s="6" t="n"/>
    </row>
    <row r="153713">
      <c r="J153713" s="6" t="n"/>
    </row>
    <row r="153714">
      <c r="J153714" s="6" t="n"/>
    </row>
    <row r="153715">
      <c r="J153715" s="6" t="n"/>
    </row>
    <row r="153716">
      <c r="J153716" s="6" t="n"/>
    </row>
    <row r="153717">
      <c r="J153717" s="6" t="n"/>
    </row>
    <row r="153718">
      <c r="J153718" s="6" t="n"/>
    </row>
    <row r="153719">
      <c r="J153719" s="6" t="n"/>
    </row>
    <row r="153720">
      <c r="J153720" s="6" t="n"/>
    </row>
    <row r="153721">
      <c r="J153721" s="6" t="n"/>
    </row>
    <row r="153722">
      <c r="J153722" s="6" t="n"/>
    </row>
    <row r="153723">
      <c r="J153723" s="6" t="n"/>
    </row>
    <row r="153724">
      <c r="J153724" s="6" t="n"/>
    </row>
    <row r="153725">
      <c r="J153725" s="6" t="n"/>
    </row>
    <row r="153726">
      <c r="J153726" s="6" t="n"/>
    </row>
    <row r="153727">
      <c r="J153727" s="6" t="n"/>
    </row>
    <row r="153728">
      <c r="J153728" s="6" t="n"/>
    </row>
    <row r="153729">
      <c r="J153729" s="6" t="n"/>
    </row>
    <row r="153730">
      <c r="J153730" s="6" t="n"/>
    </row>
    <row r="153731">
      <c r="J153731" s="6" t="n"/>
    </row>
    <row r="153732">
      <c r="J153732" s="6" t="n"/>
    </row>
    <row r="153733">
      <c r="J153733" s="6" t="n"/>
    </row>
    <row r="153734">
      <c r="J153734" s="6" t="n"/>
    </row>
    <row r="153735">
      <c r="J153735" s="6" t="n"/>
    </row>
    <row r="153736">
      <c r="J153736" s="6" t="n"/>
    </row>
    <row r="153737">
      <c r="J153737" s="6" t="n"/>
    </row>
    <row r="153738">
      <c r="J153738" s="6" t="n"/>
    </row>
    <row r="153739">
      <c r="J153739" s="6" t="n"/>
    </row>
    <row r="153740">
      <c r="J153740" s="6" t="n"/>
    </row>
    <row r="153741">
      <c r="J153741" s="6" t="n"/>
    </row>
    <row r="153742">
      <c r="J153742" s="6" t="n"/>
    </row>
    <row r="153743">
      <c r="J153743" s="6" t="n"/>
    </row>
    <row r="153744">
      <c r="J153744" s="6" t="n"/>
    </row>
    <row r="153745">
      <c r="J153745" s="6" t="n"/>
    </row>
    <row r="153746">
      <c r="J153746" s="6" t="n"/>
    </row>
    <row r="153747">
      <c r="J153747" s="6" t="n"/>
    </row>
    <row r="153748">
      <c r="J153748" s="6" t="n"/>
    </row>
    <row r="153749">
      <c r="J153749" s="6" t="n"/>
    </row>
    <row r="153750">
      <c r="J153750" s="6" t="n"/>
    </row>
    <row r="153751">
      <c r="J153751" s="6" t="n"/>
    </row>
    <row r="153752">
      <c r="J153752" s="6" t="n"/>
    </row>
    <row r="153753">
      <c r="J153753" s="6" t="n"/>
    </row>
    <row r="153754">
      <c r="J153754" s="6" t="n"/>
    </row>
    <row r="153755">
      <c r="J153755" s="6" t="n"/>
    </row>
    <row r="153756">
      <c r="J153756" s="6" t="n"/>
    </row>
    <row r="153757">
      <c r="J153757" s="6" t="n"/>
    </row>
    <row r="153758">
      <c r="J153758" s="6" t="n"/>
    </row>
    <row r="153759">
      <c r="J153759" s="6" t="n"/>
    </row>
    <row r="153760">
      <c r="J153760" s="6" t="n"/>
    </row>
    <row r="153761">
      <c r="J153761" s="6" t="n"/>
    </row>
    <row r="153762">
      <c r="J153762" s="6" t="n"/>
    </row>
    <row r="153763">
      <c r="J153763" s="6" t="n"/>
    </row>
    <row r="153764">
      <c r="J153764" s="6" t="n"/>
    </row>
    <row r="153765">
      <c r="J153765" s="6" t="n"/>
    </row>
    <row r="153766">
      <c r="J153766" s="6" t="n"/>
    </row>
    <row r="153767">
      <c r="J153767" s="6" t="n"/>
    </row>
    <row r="153768">
      <c r="J153768" s="6" t="n"/>
    </row>
    <row r="153769">
      <c r="J153769" s="6" t="n"/>
    </row>
    <row r="153770">
      <c r="J153770" s="6" t="n"/>
    </row>
    <row r="153771">
      <c r="J153771" s="6" t="n"/>
    </row>
    <row r="153772">
      <c r="J153772" s="6" t="n"/>
    </row>
    <row r="153773">
      <c r="J153773" s="6" t="n"/>
    </row>
    <row r="153774">
      <c r="J153774" s="6" t="n"/>
    </row>
    <row r="153775">
      <c r="J153775" s="6" t="n"/>
    </row>
    <row r="153776">
      <c r="J153776" s="6" t="n"/>
    </row>
    <row r="153777">
      <c r="J153777" s="6" t="n"/>
    </row>
    <row r="153778">
      <c r="J153778" s="6" t="n"/>
    </row>
    <row r="153779">
      <c r="J153779" s="6" t="n"/>
    </row>
    <row r="153780">
      <c r="J153780" s="6" t="n"/>
    </row>
    <row r="153781">
      <c r="J153781" s="6" t="n"/>
    </row>
    <row r="153782">
      <c r="J153782" s="6" t="n"/>
    </row>
    <row r="153783">
      <c r="J153783" s="6" t="n"/>
    </row>
    <row r="153784">
      <c r="J153784" s="6" t="n"/>
    </row>
    <row r="153785">
      <c r="J153785" s="6" t="n"/>
    </row>
    <row r="153786">
      <c r="J153786" s="6" t="n"/>
    </row>
    <row r="153787">
      <c r="J153787" s="6" t="n"/>
    </row>
    <row r="153788">
      <c r="J153788" s="6" t="n"/>
    </row>
    <row r="153789">
      <c r="J153789" s="6" t="n"/>
    </row>
    <row r="153790">
      <c r="J153790" s="6" t="n"/>
    </row>
    <row r="153791">
      <c r="J153791" s="6" t="n"/>
    </row>
    <row r="153792">
      <c r="J153792" s="6" t="n"/>
    </row>
    <row r="153793">
      <c r="J153793" s="6" t="n"/>
    </row>
    <row r="153794">
      <c r="J153794" s="6" t="n"/>
    </row>
    <row r="153795">
      <c r="J153795" s="6" t="n"/>
    </row>
    <row r="153796">
      <c r="J153796" s="6" t="n"/>
    </row>
    <row r="153797">
      <c r="J153797" s="6" t="n"/>
    </row>
    <row r="153798">
      <c r="J153798" s="6" t="n"/>
    </row>
    <row r="153799">
      <c r="J153799" s="6" t="n"/>
    </row>
    <row r="153800">
      <c r="J153800" s="6" t="n"/>
    </row>
    <row r="153801">
      <c r="J153801" s="6" t="n"/>
    </row>
    <row r="153802">
      <c r="J153802" s="6" t="n"/>
    </row>
    <row r="153803">
      <c r="J153803" s="6" t="n"/>
    </row>
    <row r="153804">
      <c r="J153804" s="6" t="n"/>
    </row>
    <row r="153805">
      <c r="J153805" s="6" t="n"/>
    </row>
    <row r="153806">
      <c r="J153806" s="6" t="n"/>
    </row>
    <row r="153807">
      <c r="J153807" s="6" t="n"/>
    </row>
    <row r="153808">
      <c r="J153808" s="6" t="n"/>
    </row>
    <row r="153809">
      <c r="J153809" s="6" t="n"/>
    </row>
    <row r="153810">
      <c r="J153810" s="6" t="n"/>
    </row>
    <row r="153811">
      <c r="J153811" s="6" t="n"/>
    </row>
    <row r="153812">
      <c r="J153812" s="6" t="n"/>
    </row>
    <row r="153813">
      <c r="J153813" s="6" t="n"/>
    </row>
    <row r="153814">
      <c r="J153814" s="6" t="n"/>
    </row>
    <row r="153815">
      <c r="J153815" s="6" t="n"/>
    </row>
    <row r="153816">
      <c r="J153816" s="6" t="n"/>
    </row>
    <row r="153817">
      <c r="J153817" s="6" t="n"/>
    </row>
    <row r="153818">
      <c r="J153818" s="6" t="n"/>
    </row>
    <row r="153819">
      <c r="J153819" s="6" t="n"/>
    </row>
    <row r="153820">
      <c r="J153820" s="6" t="n"/>
    </row>
    <row r="153821">
      <c r="J153821" s="6" t="n"/>
    </row>
    <row r="153822">
      <c r="J153822" s="6" t="n"/>
    </row>
    <row r="153823">
      <c r="J153823" s="6" t="n"/>
    </row>
    <row r="153824">
      <c r="J153824" s="6" t="n"/>
    </row>
    <row r="153825">
      <c r="J153825" s="6" t="n"/>
    </row>
    <row r="153826">
      <c r="J153826" s="6" t="n"/>
    </row>
    <row r="153827">
      <c r="J153827" s="6" t="n"/>
    </row>
    <row r="153828">
      <c r="J153828" s="6" t="n"/>
    </row>
    <row r="153829">
      <c r="J153829" s="6" t="n"/>
    </row>
    <row r="153830">
      <c r="J153830" s="6" t="n"/>
    </row>
    <row r="153831">
      <c r="J153831" s="6" t="n"/>
    </row>
    <row r="153832">
      <c r="J153832" s="6" t="n"/>
    </row>
    <row r="153833">
      <c r="J153833" s="6" t="n"/>
    </row>
    <row r="153834">
      <c r="J153834" s="6" t="n"/>
    </row>
    <row r="153835">
      <c r="J153835" s="6" t="n"/>
    </row>
    <row r="153836">
      <c r="J153836" s="6" t="n"/>
    </row>
    <row r="153837">
      <c r="J153837" s="6" t="n"/>
    </row>
    <row r="153838">
      <c r="J153838" s="6" t="n"/>
    </row>
    <row r="153839">
      <c r="J153839" s="6" t="n"/>
    </row>
    <row r="153840">
      <c r="J153840" s="6" t="n"/>
    </row>
    <row r="153841">
      <c r="J153841" s="6" t="n"/>
    </row>
    <row r="153842">
      <c r="J153842" s="6" t="n"/>
    </row>
    <row r="153843">
      <c r="J153843" s="6" t="n"/>
    </row>
    <row r="153844">
      <c r="J153844" s="6" t="n"/>
    </row>
    <row r="153845">
      <c r="J153845" s="6" t="n"/>
    </row>
    <row r="153846">
      <c r="J153846" s="6" t="n"/>
    </row>
    <row r="153847">
      <c r="J153847" s="6" t="n"/>
    </row>
    <row r="153848">
      <c r="J153848" s="6" t="n"/>
    </row>
    <row r="153849">
      <c r="J153849" s="6" t="n"/>
    </row>
    <row r="153850">
      <c r="J153850" s="6" t="n"/>
    </row>
    <row r="153851">
      <c r="J153851" s="6" t="n"/>
    </row>
    <row r="153852">
      <c r="J153852" s="6" t="n"/>
    </row>
    <row r="153853">
      <c r="J153853" s="6" t="n"/>
    </row>
    <row r="153854">
      <c r="J153854" s="6" t="n"/>
    </row>
    <row r="153855">
      <c r="J153855" s="6" t="n"/>
    </row>
    <row r="153856">
      <c r="J153856" s="6" t="n"/>
    </row>
    <row r="153857">
      <c r="J153857" s="6" t="n"/>
    </row>
    <row r="153858">
      <c r="J153858" s="6" t="n"/>
    </row>
    <row r="153859">
      <c r="J153859" s="6" t="n"/>
    </row>
    <row r="153860">
      <c r="J153860" s="6" t="n"/>
    </row>
    <row r="153861">
      <c r="J153861" s="6" t="n"/>
    </row>
    <row r="153862">
      <c r="J153862" s="6" t="n"/>
    </row>
    <row r="153863">
      <c r="J153863" s="6" t="n"/>
    </row>
    <row r="153864">
      <c r="J153864" s="6" t="n"/>
    </row>
    <row r="153865">
      <c r="J153865" s="6" t="n"/>
    </row>
    <row r="153866">
      <c r="J153866" s="6" t="n"/>
    </row>
    <row r="153867">
      <c r="J153867" s="6" t="n"/>
    </row>
    <row r="153868">
      <c r="J153868" s="6" t="n"/>
    </row>
    <row r="153869">
      <c r="J153869" s="6" t="n"/>
    </row>
    <row r="153870">
      <c r="J153870" s="6" t="n"/>
    </row>
    <row r="153871">
      <c r="J153871" s="6" t="n"/>
    </row>
    <row r="153872">
      <c r="J153872" s="6" t="n"/>
    </row>
    <row r="153873">
      <c r="J153873" s="6" t="n"/>
    </row>
    <row r="153874">
      <c r="J153874" s="6" t="n"/>
    </row>
    <row r="153875">
      <c r="J153875" s="6" t="n"/>
    </row>
    <row r="153876">
      <c r="J153876" s="6" t="n"/>
    </row>
    <row r="153877">
      <c r="J153877" s="6" t="n"/>
    </row>
    <row r="153878">
      <c r="J153878" s="6" t="n"/>
    </row>
    <row r="153879">
      <c r="J153879" s="6" t="n"/>
    </row>
    <row r="153880">
      <c r="J153880" s="6" t="n"/>
    </row>
    <row r="153881">
      <c r="J153881" s="6" t="n"/>
    </row>
    <row r="153882">
      <c r="J153882" s="6" t="n"/>
    </row>
    <row r="153883">
      <c r="J153883" s="6" t="n"/>
    </row>
    <row r="153884">
      <c r="J153884" s="6" t="n"/>
    </row>
    <row r="153885">
      <c r="J153885" s="6" t="n"/>
    </row>
    <row r="153886">
      <c r="J153886" s="6" t="n"/>
    </row>
    <row r="153887">
      <c r="J153887" s="6" t="n"/>
    </row>
    <row r="153888">
      <c r="J153888" s="6" t="n"/>
    </row>
    <row r="153889">
      <c r="J153889" s="6" t="n"/>
    </row>
    <row r="153890">
      <c r="J153890" s="6" t="n"/>
    </row>
    <row r="153891">
      <c r="J153891" s="6" t="n"/>
    </row>
    <row r="153892">
      <c r="J153892" s="6" t="n"/>
    </row>
    <row r="153893">
      <c r="J153893" s="6" t="n"/>
    </row>
    <row r="153894">
      <c r="J153894" s="6" t="n"/>
    </row>
    <row r="153895">
      <c r="J153895" s="6" t="n"/>
    </row>
    <row r="153896">
      <c r="J153896" s="6" t="n"/>
    </row>
    <row r="153897">
      <c r="J153897" s="6" t="n"/>
    </row>
    <row r="153898">
      <c r="J153898" s="6" t="n"/>
    </row>
    <row r="153899">
      <c r="J153899" s="6" t="n"/>
    </row>
    <row r="153900">
      <c r="J153900" s="6" t="n"/>
    </row>
    <row r="153901">
      <c r="J153901" s="6" t="n"/>
    </row>
    <row r="153902">
      <c r="J153902" s="6" t="n"/>
    </row>
    <row r="153903">
      <c r="J153903" s="6" t="n"/>
    </row>
    <row r="153904">
      <c r="J153904" s="6" t="n"/>
    </row>
    <row r="153905">
      <c r="J153905" s="6" t="n"/>
    </row>
    <row r="153906">
      <c r="J153906" s="6" t="n"/>
    </row>
    <row r="153907">
      <c r="J153907" s="6" t="n"/>
    </row>
    <row r="153908">
      <c r="J153908" s="6" t="n"/>
    </row>
    <row r="153909">
      <c r="J153909" s="6" t="n"/>
    </row>
    <row r="153910">
      <c r="J153910" s="6" t="n"/>
    </row>
    <row r="153911">
      <c r="J153911" s="6" t="n"/>
    </row>
    <row r="153912">
      <c r="J153912" s="6" t="n"/>
    </row>
    <row r="153913">
      <c r="J153913" s="6" t="n"/>
    </row>
    <row r="153914">
      <c r="J153914" s="6" t="n"/>
    </row>
    <row r="153915">
      <c r="J153915" s="6" t="n"/>
    </row>
    <row r="153916">
      <c r="J153916" s="6" t="n"/>
    </row>
    <row r="153917">
      <c r="J153917" s="6" t="n"/>
    </row>
    <row r="153918">
      <c r="J153918" s="6" t="n"/>
    </row>
    <row r="153919">
      <c r="J153919" s="6" t="n"/>
    </row>
    <row r="153920">
      <c r="J153920" s="6" t="n"/>
    </row>
    <row r="153921">
      <c r="J153921" s="6" t="n"/>
    </row>
    <row r="153922">
      <c r="J153922" s="6" t="n"/>
    </row>
    <row r="153923">
      <c r="J153923" s="6" t="n"/>
    </row>
    <row r="153924">
      <c r="J153924" s="6" t="n"/>
    </row>
    <row r="153925">
      <c r="J153925" s="6" t="n"/>
    </row>
    <row r="153926">
      <c r="J153926" s="6" t="n"/>
    </row>
    <row r="153927">
      <c r="J153927" s="6" t="n"/>
    </row>
    <row r="153928">
      <c r="J153928" s="6" t="n"/>
    </row>
    <row r="153929">
      <c r="J153929" s="6" t="n"/>
    </row>
    <row r="153930">
      <c r="J153930" s="6" t="n"/>
    </row>
    <row r="153931">
      <c r="J153931" s="6" t="n"/>
    </row>
    <row r="153932">
      <c r="J153932" s="6" t="n"/>
    </row>
    <row r="153933">
      <c r="J153933" s="6" t="n"/>
    </row>
    <row r="153934">
      <c r="J153934" s="6" t="n"/>
    </row>
    <row r="153935">
      <c r="J153935" s="6" t="n"/>
    </row>
    <row r="153936">
      <c r="J153936" s="6" t="n"/>
    </row>
    <row r="153937">
      <c r="J153937" s="6" t="n"/>
    </row>
    <row r="153938">
      <c r="J153938" s="6" t="n"/>
    </row>
    <row r="153939">
      <c r="J153939" s="6" t="n"/>
    </row>
    <row r="153940">
      <c r="J153940" s="6" t="n"/>
    </row>
    <row r="153941">
      <c r="J153941" s="6" t="n"/>
    </row>
    <row r="153942">
      <c r="J153942" s="6" t="n"/>
    </row>
    <row r="153943">
      <c r="J153943" s="6" t="n"/>
    </row>
    <row r="153944">
      <c r="J153944" s="6" t="n"/>
    </row>
    <row r="153945">
      <c r="J153945" s="6" t="n"/>
    </row>
    <row r="153946">
      <c r="J153946" s="6" t="n"/>
    </row>
    <row r="153947">
      <c r="J153947" s="6" t="n"/>
    </row>
    <row r="153948">
      <c r="J153948" s="6" t="n"/>
    </row>
    <row r="153949">
      <c r="J153949" s="6" t="n"/>
    </row>
    <row r="153950">
      <c r="J153950" s="6" t="n"/>
    </row>
    <row r="153951">
      <c r="J153951" s="6" t="n"/>
    </row>
    <row r="153952">
      <c r="J153952" s="6" t="n"/>
    </row>
    <row r="153953">
      <c r="J153953" s="6" t="n"/>
    </row>
    <row r="153954">
      <c r="J153954" s="6" t="n"/>
    </row>
    <row r="153955">
      <c r="J153955" s="6" t="n"/>
    </row>
    <row r="153956">
      <c r="J153956" s="6" t="n"/>
    </row>
    <row r="153957">
      <c r="J153957" s="6" t="n"/>
    </row>
    <row r="153958">
      <c r="J153958" s="6" t="n"/>
    </row>
    <row r="153959">
      <c r="J153959" s="6" t="n"/>
    </row>
    <row r="153960">
      <c r="J153960" s="6" t="n"/>
    </row>
    <row r="153961">
      <c r="J153961" s="6" t="n"/>
    </row>
    <row r="153962">
      <c r="J153962" s="6" t="n"/>
    </row>
    <row r="153963">
      <c r="J153963" s="6" t="n"/>
    </row>
    <row r="153964">
      <c r="J153964" s="6" t="n"/>
    </row>
    <row r="153965">
      <c r="J153965" s="6" t="n"/>
    </row>
    <row r="153966">
      <c r="J153966" s="6" t="n"/>
    </row>
    <row r="153967">
      <c r="J153967" s="6" t="n"/>
    </row>
    <row r="153968">
      <c r="J153968" s="6" t="n"/>
    </row>
    <row r="153969">
      <c r="J153969" s="6" t="n"/>
    </row>
    <row r="153970">
      <c r="J153970" s="6" t="n"/>
    </row>
    <row r="153971">
      <c r="J153971" s="6" t="n"/>
    </row>
    <row r="153972">
      <c r="J153972" s="6" t="n"/>
    </row>
    <row r="153973">
      <c r="J153973" s="6" t="n"/>
    </row>
    <row r="153974">
      <c r="J153974" s="6" t="n"/>
    </row>
    <row r="153975">
      <c r="J153975" s="6" t="n"/>
    </row>
    <row r="153976">
      <c r="J153976" s="6" t="n"/>
    </row>
    <row r="153977">
      <c r="J153977" s="6" t="n"/>
    </row>
    <row r="153978">
      <c r="J153978" s="6" t="n"/>
    </row>
    <row r="153979">
      <c r="J153979" s="6" t="n"/>
    </row>
    <row r="153980">
      <c r="J153980" s="6" t="n"/>
    </row>
    <row r="153981">
      <c r="J153981" s="6" t="n"/>
    </row>
    <row r="153982">
      <c r="J153982" s="6" t="n"/>
    </row>
    <row r="153983">
      <c r="J153983" s="6" t="n"/>
    </row>
    <row r="153984">
      <c r="J153984" s="6" t="n"/>
    </row>
    <row r="153985">
      <c r="J153985" s="6" t="n"/>
    </row>
    <row r="153986">
      <c r="J153986" s="6" t="n"/>
    </row>
    <row r="153987">
      <c r="J153987" s="6" t="n"/>
    </row>
    <row r="153988">
      <c r="J153988" s="6" t="n"/>
    </row>
    <row r="153989">
      <c r="J153989" s="6" t="n"/>
    </row>
    <row r="153990">
      <c r="J153990" s="6" t="n"/>
    </row>
    <row r="153991">
      <c r="J153991" s="6" t="n"/>
    </row>
    <row r="153992">
      <c r="J153992" s="6" t="n"/>
    </row>
    <row r="153993">
      <c r="J153993" s="6" t="n"/>
    </row>
    <row r="153994">
      <c r="J153994" s="6" t="n"/>
    </row>
    <row r="153995">
      <c r="J153995" s="6" t="n"/>
    </row>
    <row r="153996">
      <c r="J153996" s="6" t="n"/>
    </row>
    <row r="153997">
      <c r="J153997" s="6" t="n"/>
    </row>
    <row r="153998">
      <c r="J153998" s="6" t="n"/>
    </row>
    <row r="153999">
      <c r="J153999" s="6" t="n"/>
    </row>
    <row r="154000">
      <c r="J154000" s="6" t="n"/>
    </row>
    <row r="154001">
      <c r="J154001" s="6" t="n"/>
    </row>
    <row r="154002">
      <c r="J154002" s="6" t="n"/>
    </row>
    <row r="154003">
      <c r="J154003" s="6" t="n"/>
    </row>
    <row r="154004">
      <c r="J154004" s="6" t="n"/>
    </row>
    <row r="154005">
      <c r="J154005" s="6" t="n"/>
    </row>
    <row r="154006">
      <c r="J154006" s="6" t="n"/>
    </row>
    <row r="154007">
      <c r="J154007" s="6" t="n"/>
    </row>
    <row r="154008">
      <c r="J154008" s="6" t="n"/>
    </row>
    <row r="154009">
      <c r="J154009" s="6" t="n"/>
    </row>
    <row r="154010">
      <c r="J154010" s="6" t="n"/>
    </row>
    <row r="154011">
      <c r="J154011" s="6" t="n"/>
    </row>
    <row r="154012">
      <c r="J154012" s="6" t="n"/>
    </row>
    <row r="154013">
      <c r="J154013" s="6" t="n"/>
    </row>
    <row r="154014">
      <c r="J154014" s="6" t="n"/>
    </row>
    <row r="154015">
      <c r="J154015" s="6" t="n"/>
    </row>
    <row r="154016">
      <c r="J154016" s="6" t="n"/>
    </row>
    <row r="154017">
      <c r="J154017" s="6" t="n"/>
    </row>
    <row r="154018">
      <c r="J154018" s="6" t="n"/>
    </row>
    <row r="154019">
      <c r="J154019" s="6" t="n"/>
    </row>
    <row r="154020">
      <c r="J154020" s="6" t="n"/>
    </row>
    <row r="154021">
      <c r="J154021" s="6" t="n"/>
    </row>
    <row r="154022">
      <c r="J154022" s="6" t="n"/>
    </row>
    <row r="154023">
      <c r="J154023" s="6" t="n"/>
    </row>
    <row r="154024">
      <c r="J154024" s="6" t="n"/>
    </row>
    <row r="154025">
      <c r="J154025" s="6" t="n"/>
    </row>
    <row r="154026">
      <c r="J154026" s="6" t="n"/>
    </row>
    <row r="154027">
      <c r="J154027" s="6" t="n"/>
    </row>
    <row r="154028">
      <c r="J154028" s="6" t="n"/>
    </row>
    <row r="154029">
      <c r="J154029" s="6" t="n"/>
    </row>
    <row r="154030">
      <c r="J154030" s="6" t="n"/>
    </row>
    <row r="154031">
      <c r="J154031" s="6" t="n"/>
    </row>
    <row r="154032">
      <c r="J154032" s="6" t="n"/>
    </row>
    <row r="154033">
      <c r="J154033" s="6" t="n"/>
    </row>
    <row r="154034">
      <c r="J154034" s="6" t="n"/>
    </row>
    <row r="154035">
      <c r="J154035" s="6" t="n"/>
    </row>
    <row r="154036">
      <c r="J154036" s="6" t="n"/>
    </row>
    <row r="154037">
      <c r="J154037" s="6" t="n"/>
    </row>
    <row r="154038">
      <c r="J154038" s="6" t="n"/>
    </row>
    <row r="154039">
      <c r="J154039" s="6" t="n"/>
    </row>
    <row r="154040">
      <c r="J154040" s="6" t="n"/>
    </row>
    <row r="154041">
      <c r="J154041" s="6" t="n"/>
    </row>
    <row r="154042">
      <c r="J154042" s="6" t="n"/>
    </row>
    <row r="154043">
      <c r="J154043" s="6" t="n"/>
    </row>
    <row r="154044">
      <c r="J154044" s="6" t="n"/>
    </row>
    <row r="154045">
      <c r="J154045" s="6" t="n"/>
    </row>
    <row r="154046">
      <c r="J154046" s="6" t="n"/>
    </row>
    <row r="154047">
      <c r="J154047" s="6" t="n"/>
    </row>
    <row r="154048">
      <c r="J154048" s="6" t="n"/>
    </row>
    <row r="154049">
      <c r="J154049" s="6" t="n"/>
    </row>
    <row r="154050">
      <c r="J154050" s="6" t="n"/>
    </row>
    <row r="154051">
      <c r="J154051" s="6" t="n"/>
    </row>
    <row r="154052">
      <c r="J154052" s="6" t="n"/>
    </row>
    <row r="154053">
      <c r="J154053" s="6" t="n"/>
    </row>
    <row r="154054">
      <c r="J154054" s="6" t="n"/>
    </row>
    <row r="154055">
      <c r="J154055" s="6" t="n"/>
    </row>
    <row r="154056">
      <c r="J154056" s="6" t="n"/>
    </row>
    <row r="154057">
      <c r="J154057" s="6" t="n"/>
    </row>
    <row r="154058">
      <c r="J154058" s="6" t="n"/>
    </row>
    <row r="154059">
      <c r="J154059" s="6" t="n"/>
    </row>
    <row r="154060">
      <c r="J154060" s="6" t="n"/>
    </row>
    <row r="154061">
      <c r="J154061" s="6" t="n"/>
    </row>
    <row r="154062">
      <c r="J154062" s="6" t="n"/>
    </row>
    <row r="154063">
      <c r="J154063" s="6" t="n"/>
    </row>
    <row r="154064">
      <c r="J154064" s="6" t="n"/>
    </row>
    <row r="154065">
      <c r="J154065" s="6" t="n"/>
    </row>
    <row r="154066">
      <c r="J154066" s="6" t="n"/>
    </row>
    <row r="154067">
      <c r="J154067" s="6" t="n"/>
    </row>
    <row r="154068">
      <c r="J154068" s="6" t="n"/>
    </row>
    <row r="154069">
      <c r="J154069" s="6" t="n"/>
    </row>
    <row r="154070">
      <c r="J154070" s="6" t="n"/>
    </row>
    <row r="154071">
      <c r="J154071" s="6" t="n"/>
    </row>
    <row r="154072">
      <c r="J154072" s="6" t="n"/>
    </row>
    <row r="154073">
      <c r="J154073" s="6" t="n"/>
    </row>
    <row r="154074">
      <c r="J154074" s="6" t="n"/>
    </row>
    <row r="154075">
      <c r="J154075" s="6" t="n"/>
    </row>
    <row r="154076">
      <c r="J154076" s="6" t="n"/>
    </row>
    <row r="154077">
      <c r="J154077" s="6" t="n"/>
    </row>
    <row r="154078">
      <c r="J154078" s="6" t="n"/>
    </row>
    <row r="154079">
      <c r="J154079" s="6" t="n"/>
    </row>
    <row r="154080">
      <c r="J154080" s="6" t="n"/>
    </row>
    <row r="154081">
      <c r="J154081" s="6" t="n"/>
    </row>
    <row r="154082">
      <c r="J154082" s="6" t="n"/>
    </row>
    <row r="154083">
      <c r="J154083" s="6" t="n"/>
    </row>
    <row r="154084">
      <c r="J154084" s="6" t="n"/>
    </row>
    <row r="154085">
      <c r="J154085" s="6" t="n"/>
    </row>
    <row r="154086">
      <c r="J154086" s="6" t="n"/>
    </row>
    <row r="154087">
      <c r="J154087" s="6" t="n"/>
    </row>
    <row r="154088">
      <c r="J154088" s="6" t="n"/>
    </row>
    <row r="154089">
      <c r="J154089" s="6" t="n"/>
    </row>
    <row r="154090">
      <c r="J154090" s="6" t="n"/>
    </row>
    <row r="154091">
      <c r="J154091" s="6" t="n"/>
    </row>
    <row r="154092">
      <c r="J154092" s="6" t="n"/>
    </row>
    <row r="154093">
      <c r="J154093" s="6" t="n"/>
    </row>
    <row r="154094">
      <c r="J154094" s="6" t="n"/>
    </row>
    <row r="154095">
      <c r="J154095" s="6" t="n"/>
    </row>
    <row r="154096">
      <c r="J154096" s="6" t="n"/>
    </row>
    <row r="154097">
      <c r="J154097" s="6" t="n"/>
    </row>
    <row r="154098">
      <c r="J154098" s="6" t="n"/>
    </row>
    <row r="154099">
      <c r="J154099" s="6" t="n"/>
    </row>
    <row r="154100">
      <c r="J154100" s="6" t="n"/>
    </row>
    <row r="154101">
      <c r="J154101" s="6" t="n"/>
    </row>
    <row r="154102">
      <c r="J154102" s="6" t="n"/>
    </row>
    <row r="154103">
      <c r="J154103" s="6" t="n"/>
    </row>
    <row r="154104">
      <c r="J154104" s="6" t="n"/>
    </row>
    <row r="154105">
      <c r="J154105" s="6" t="n"/>
    </row>
    <row r="154106">
      <c r="J154106" s="6" t="n"/>
    </row>
    <row r="154107">
      <c r="J154107" s="6" t="n"/>
    </row>
    <row r="154108">
      <c r="J154108" s="6" t="n"/>
    </row>
    <row r="154109">
      <c r="J154109" s="6" t="n"/>
    </row>
    <row r="154110">
      <c r="J154110" s="6" t="n"/>
    </row>
    <row r="154111">
      <c r="J154111" s="6" t="n"/>
    </row>
    <row r="154112">
      <c r="J154112" s="6" t="n"/>
    </row>
    <row r="154113">
      <c r="J154113" s="6" t="n"/>
    </row>
    <row r="154114">
      <c r="J154114" s="6" t="n"/>
    </row>
    <row r="154115">
      <c r="J154115" s="6" t="n"/>
    </row>
    <row r="154116">
      <c r="J154116" s="6" t="n"/>
    </row>
    <row r="154117">
      <c r="J154117" s="6" t="n"/>
    </row>
    <row r="154118">
      <c r="J154118" s="6" t="n"/>
    </row>
    <row r="154119">
      <c r="J154119" s="6" t="n"/>
    </row>
    <row r="154120">
      <c r="J154120" s="6" t="n"/>
    </row>
    <row r="154121">
      <c r="J154121" s="6" t="n"/>
    </row>
    <row r="154122">
      <c r="J154122" s="6" t="n"/>
    </row>
    <row r="154123">
      <c r="J154123" s="6" t="n"/>
    </row>
    <row r="154124">
      <c r="J154124" s="6" t="n"/>
    </row>
    <row r="154125">
      <c r="J154125" s="6" t="n"/>
    </row>
    <row r="154126">
      <c r="J154126" s="6" t="n"/>
    </row>
    <row r="154127">
      <c r="J154127" s="6" t="n"/>
    </row>
    <row r="154128">
      <c r="J154128" s="6" t="n"/>
    </row>
    <row r="154129">
      <c r="J154129" s="6" t="n"/>
    </row>
    <row r="154130">
      <c r="J154130" s="6" t="n"/>
    </row>
    <row r="154131">
      <c r="J154131" s="6" t="n"/>
    </row>
    <row r="154132">
      <c r="J154132" s="6" t="n"/>
    </row>
    <row r="154133">
      <c r="J154133" s="6" t="n"/>
    </row>
    <row r="154134">
      <c r="J154134" s="6" t="n"/>
    </row>
    <row r="154135">
      <c r="J154135" s="6" t="n"/>
    </row>
    <row r="154136">
      <c r="J154136" s="6" t="n"/>
    </row>
    <row r="154137">
      <c r="J154137" s="6" t="n"/>
    </row>
    <row r="154138">
      <c r="J154138" s="6" t="n"/>
    </row>
    <row r="154139">
      <c r="J154139" s="6" t="n"/>
    </row>
    <row r="154140">
      <c r="J154140" s="6" t="n"/>
    </row>
    <row r="154141">
      <c r="J154141" s="6" t="n"/>
    </row>
    <row r="154142">
      <c r="J154142" s="6" t="n"/>
    </row>
    <row r="154143">
      <c r="J154143" s="6" t="n"/>
    </row>
    <row r="154144">
      <c r="J154144" s="6" t="n"/>
    </row>
    <row r="154145">
      <c r="J154145" s="6" t="n"/>
    </row>
    <row r="154146">
      <c r="J154146" s="6" t="n"/>
    </row>
    <row r="154147">
      <c r="J154147" s="6" t="n"/>
    </row>
    <row r="154148">
      <c r="J154148" s="6" t="n"/>
    </row>
    <row r="154149">
      <c r="J154149" s="6" t="n"/>
    </row>
    <row r="154150">
      <c r="J154150" s="6" t="n"/>
    </row>
    <row r="154151">
      <c r="J154151" s="6" t="n"/>
    </row>
    <row r="154152">
      <c r="J154152" s="6" t="n"/>
    </row>
    <row r="154153">
      <c r="J154153" s="6" t="n"/>
    </row>
    <row r="154154">
      <c r="J154154" s="6" t="n"/>
    </row>
    <row r="154155">
      <c r="J154155" s="6" t="n"/>
    </row>
    <row r="154156">
      <c r="J154156" s="6" t="n"/>
    </row>
    <row r="154157">
      <c r="J154157" s="6" t="n"/>
    </row>
    <row r="154158">
      <c r="J154158" s="6" t="n"/>
    </row>
    <row r="154159">
      <c r="J154159" s="6" t="n"/>
    </row>
    <row r="154160">
      <c r="J154160" s="6" t="n"/>
    </row>
    <row r="154161">
      <c r="J154161" s="6" t="n"/>
    </row>
    <row r="154162">
      <c r="J154162" s="6" t="n"/>
    </row>
    <row r="154163">
      <c r="J154163" s="6" t="n"/>
    </row>
    <row r="154164">
      <c r="J154164" s="6" t="n"/>
    </row>
    <row r="154165">
      <c r="J154165" s="6" t="n"/>
    </row>
    <row r="154166">
      <c r="J154166" s="6" t="n"/>
    </row>
    <row r="154167">
      <c r="J154167" s="6" t="n"/>
    </row>
    <row r="154168">
      <c r="J154168" s="6" t="n"/>
    </row>
    <row r="154169">
      <c r="J154169" s="6" t="n"/>
    </row>
    <row r="154170">
      <c r="J154170" s="6" t="n"/>
    </row>
    <row r="154171">
      <c r="J154171" s="6" t="n"/>
    </row>
    <row r="154172">
      <c r="J154172" s="6" t="n"/>
    </row>
    <row r="154173">
      <c r="J154173" s="6" t="n"/>
    </row>
    <row r="154174">
      <c r="J154174" s="6" t="n"/>
    </row>
    <row r="154175">
      <c r="J154175" s="6" t="n"/>
    </row>
    <row r="154176">
      <c r="J154176" s="6" t="n"/>
    </row>
    <row r="154177">
      <c r="J154177" s="6" t="n"/>
    </row>
    <row r="154178">
      <c r="J154178" s="6" t="n"/>
    </row>
    <row r="154179">
      <c r="J154179" s="6" t="n"/>
    </row>
    <row r="154180">
      <c r="J154180" s="6" t="n"/>
    </row>
    <row r="154181">
      <c r="J154181" s="6" t="n"/>
    </row>
    <row r="154182">
      <c r="J154182" s="6" t="n"/>
    </row>
    <row r="154183">
      <c r="J154183" s="6" t="n"/>
    </row>
    <row r="154184">
      <c r="J154184" s="6" t="n"/>
    </row>
    <row r="154185">
      <c r="J154185" s="6" t="n"/>
    </row>
    <row r="154186">
      <c r="J154186" s="6" t="n"/>
    </row>
    <row r="154187">
      <c r="J154187" s="6" t="n"/>
    </row>
    <row r="154188">
      <c r="J154188" s="6" t="n"/>
    </row>
    <row r="154189">
      <c r="J154189" s="6" t="n"/>
    </row>
    <row r="154190">
      <c r="J154190" s="6" t="n"/>
    </row>
    <row r="154191">
      <c r="J154191" s="6" t="n"/>
    </row>
    <row r="154192">
      <c r="J154192" s="6" t="n"/>
    </row>
    <row r="154193">
      <c r="J154193" s="6" t="n"/>
    </row>
    <row r="154194">
      <c r="J154194" s="6" t="n"/>
    </row>
    <row r="154195">
      <c r="J154195" s="6" t="n"/>
    </row>
    <row r="154196">
      <c r="J154196" s="6" t="n"/>
    </row>
    <row r="154197">
      <c r="J154197" s="6" t="n"/>
    </row>
    <row r="154198">
      <c r="J154198" s="6" t="n"/>
    </row>
    <row r="154199">
      <c r="J154199" s="6" t="n"/>
    </row>
    <row r="154200">
      <c r="J154200" s="6" t="n"/>
    </row>
    <row r="154201">
      <c r="J154201" s="6" t="n"/>
    </row>
    <row r="154202">
      <c r="J154202" s="6" t="n"/>
    </row>
    <row r="154203">
      <c r="J154203" s="6" t="n"/>
    </row>
    <row r="154204">
      <c r="J154204" s="6" t="n"/>
    </row>
    <row r="154205">
      <c r="J154205" s="6" t="n"/>
    </row>
    <row r="154206">
      <c r="J154206" s="6" t="n"/>
    </row>
    <row r="154207">
      <c r="J154207" s="6" t="n"/>
    </row>
    <row r="154208">
      <c r="J154208" s="6" t="n"/>
    </row>
    <row r="154209">
      <c r="J154209" s="6" t="n"/>
    </row>
    <row r="154210">
      <c r="J154210" s="6" t="n"/>
    </row>
    <row r="154211">
      <c r="J154211" s="6" t="n"/>
    </row>
    <row r="154212">
      <c r="J154212" s="6" t="n"/>
    </row>
    <row r="154213">
      <c r="J154213" s="6" t="n"/>
    </row>
    <row r="154214">
      <c r="J154214" s="6" t="n"/>
    </row>
    <row r="154215">
      <c r="J154215" s="6" t="n"/>
    </row>
    <row r="154216">
      <c r="J154216" s="6" t="n"/>
    </row>
    <row r="154217">
      <c r="J154217" s="6" t="n"/>
    </row>
    <row r="154218">
      <c r="J154218" s="6" t="n"/>
    </row>
    <row r="154219">
      <c r="J154219" s="6" t="n"/>
    </row>
    <row r="154220">
      <c r="J154220" s="6" t="n"/>
    </row>
    <row r="154221">
      <c r="J154221" s="6" t="n"/>
    </row>
    <row r="154222">
      <c r="J154222" s="6" t="n"/>
    </row>
    <row r="154223">
      <c r="J154223" s="6" t="n"/>
    </row>
    <row r="154224">
      <c r="J154224" s="6" t="n"/>
    </row>
    <row r="154225">
      <c r="J154225" s="6" t="n"/>
    </row>
    <row r="154226">
      <c r="J154226" s="6" t="n"/>
    </row>
    <row r="154227">
      <c r="J154227" s="6" t="n"/>
    </row>
    <row r="154228">
      <c r="J154228" s="6" t="n"/>
    </row>
    <row r="154229">
      <c r="J154229" s="6" t="n"/>
    </row>
    <row r="154230">
      <c r="J154230" s="6" t="n"/>
    </row>
    <row r="154231">
      <c r="J154231" s="6" t="n"/>
    </row>
    <row r="154232">
      <c r="J154232" s="6" t="n"/>
    </row>
    <row r="154233">
      <c r="J154233" s="6" t="n"/>
    </row>
    <row r="154234">
      <c r="J154234" s="6" t="n"/>
    </row>
    <row r="154235">
      <c r="J154235" s="6" t="n"/>
    </row>
    <row r="154236">
      <c r="J154236" s="6" t="n"/>
    </row>
    <row r="154237">
      <c r="J154237" s="6" t="n"/>
    </row>
    <row r="154238">
      <c r="J154238" s="6" t="n"/>
    </row>
    <row r="154239">
      <c r="J154239" s="6" t="n"/>
    </row>
    <row r="154240">
      <c r="J154240" s="6" t="n"/>
    </row>
    <row r="154241">
      <c r="J154241" s="6" t="n"/>
    </row>
    <row r="154242">
      <c r="J154242" s="6" t="n"/>
    </row>
    <row r="154243">
      <c r="J154243" s="6" t="n"/>
    </row>
    <row r="154244">
      <c r="J154244" s="6" t="n"/>
    </row>
    <row r="154245">
      <c r="J154245" s="6" t="n"/>
    </row>
    <row r="154246">
      <c r="J154246" s="6" t="n"/>
    </row>
    <row r="154247">
      <c r="J154247" s="6" t="n"/>
    </row>
    <row r="154248">
      <c r="J154248" s="6" t="n"/>
    </row>
    <row r="154249">
      <c r="J154249" s="6" t="n"/>
    </row>
    <row r="154250">
      <c r="J154250" s="6" t="n"/>
    </row>
    <row r="154251">
      <c r="J154251" s="6" t="n"/>
    </row>
    <row r="154252">
      <c r="J154252" s="6" t="n"/>
    </row>
    <row r="154253">
      <c r="J154253" s="6" t="n"/>
    </row>
    <row r="154254">
      <c r="J154254" s="6" t="n"/>
    </row>
    <row r="154255">
      <c r="J154255" s="6" t="n"/>
    </row>
    <row r="154256">
      <c r="J154256" s="6" t="n"/>
    </row>
    <row r="154257">
      <c r="J154257" s="6" t="n"/>
    </row>
    <row r="154258">
      <c r="J154258" s="6" t="n"/>
    </row>
    <row r="154259">
      <c r="J154259" s="6" t="n"/>
    </row>
    <row r="154260">
      <c r="J154260" s="6" t="n"/>
    </row>
    <row r="154261">
      <c r="J154261" s="6" t="n"/>
    </row>
    <row r="154262">
      <c r="J154262" s="6" t="n"/>
    </row>
    <row r="154263">
      <c r="J154263" s="6" t="n"/>
    </row>
    <row r="154264">
      <c r="J154264" s="6" t="n"/>
    </row>
    <row r="154265">
      <c r="J154265" s="6" t="n"/>
    </row>
    <row r="154266">
      <c r="J154266" s="6" t="n"/>
    </row>
    <row r="154267">
      <c r="J154267" s="6" t="n"/>
    </row>
    <row r="154268">
      <c r="J154268" s="6" t="n"/>
    </row>
    <row r="154269">
      <c r="J154269" s="6" t="n"/>
    </row>
    <row r="154270">
      <c r="J154270" s="6" t="n"/>
    </row>
    <row r="154271">
      <c r="J154271" s="6" t="n"/>
    </row>
    <row r="154272">
      <c r="J154272" s="6" t="n"/>
    </row>
    <row r="154273">
      <c r="J154273" s="6" t="n"/>
    </row>
    <row r="154274">
      <c r="J154274" s="6" t="n"/>
    </row>
    <row r="154275">
      <c r="J154275" s="6" t="n"/>
    </row>
    <row r="154276">
      <c r="J154276" s="6" t="n"/>
    </row>
    <row r="154277">
      <c r="J154277" s="6" t="n"/>
    </row>
    <row r="154278">
      <c r="J154278" s="6" t="n"/>
    </row>
    <row r="154279">
      <c r="J154279" s="6" t="n"/>
    </row>
    <row r="154280">
      <c r="J154280" s="6" t="n"/>
    </row>
    <row r="154281">
      <c r="J154281" s="6" t="n"/>
    </row>
    <row r="154282">
      <c r="J154282" s="6" t="n"/>
    </row>
    <row r="154283">
      <c r="J154283" s="6" t="n"/>
    </row>
    <row r="154284">
      <c r="J154284" s="6" t="n"/>
    </row>
    <row r="154285">
      <c r="J154285" s="6" t="n"/>
    </row>
    <row r="154286">
      <c r="J154286" s="6" t="n"/>
    </row>
    <row r="154287">
      <c r="J154287" s="6" t="n"/>
    </row>
    <row r="154288">
      <c r="J154288" s="6" t="n"/>
    </row>
    <row r="154289">
      <c r="J154289" s="6" t="n"/>
    </row>
    <row r="154290">
      <c r="J154290" s="6" t="n"/>
    </row>
    <row r="154291">
      <c r="J154291" s="6" t="n"/>
    </row>
    <row r="154292">
      <c r="J154292" s="6" t="n"/>
    </row>
    <row r="154293">
      <c r="J154293" s="6" t="n"/>
    </row>
    <row r="154294">
      <c r="J154294" s="6" t="n"/>
    </row>
    <row r="154295">
      <c r="J154295" s="6" t="n"/>
    </row>
    <row r="154296">
      <c r="J154296" s="6" t="n"/>
    </row>
    <row r="154297">
      <c r="J154297" s="6" t="n"/>
    </row>
    <row r="154298">
      <c r="J154298" s="6" t="n"/>
    </row>
    <row r="154299">
      <c r="J154299" s="6" t="n"/>
    </row>
    <row r="154300">
      <c r="J154300" s="6" t="n"/>
    </row>
    <row r="154301">
      <c r="J154301" s="6" t="n"/>
    </row>
    <row r="154302">
      <c r="J154302" s="6" t="n"/>
    </row>
    <row r="154303">
      <c r="J154303" s="6" t="n"/>
    </row>
    <row r="154304">
      <c r="J154304" s="6" t="n"/>
    </row>
    <row r="154305">
      <c r="J154305" s="6" t="n"/>
    </row>
    <row r="154306">
      <c r="J154306" s="6" t="n"/>
    </row>
    <row r="154307">
      <c r="J154307" s="6" t="n"/>
    </row>
    <row r="154308">
      <c r="J154308" s="6" t="n"/>
    </row>
    <row r="154309">
      <c r="J154309" s="6" t="n"/>
    </row>
    <row r="154310">
      <c r="J154310" s="6" t="n"/>
    </row>
    <row r="154311">
      <c r="J154311" s="6" t="n"/>
    </row>
    <row r="154312">
      <c r="J154312" s="6" t="n"/>
    </row>
    <row r="154313">
      <c r="J154313" s="6" t="n"/>
    </row>
    <row r="154314">
      <c r="J154314" s="6" t="n"/>
    </row>
    <row r="154315">
      <c r="J154315" s="6" t="n"/>
    </row>
    <row r="154316">
      <c r="J154316" s="6" t="n"/>
    </row>
    <row r="154317">
      <c r="J154317" s="6" t="n"/>
    </row>
    <row r="154318">
      <c r="J154318" s="6" t="n"/>
    </row>
    <row r="154319">
      <c r="J154319" s="6" t="n"/>
    </row>
    <row r="154320">
      <c r="J154320" s="6" t="n"/>
    </row>
    <row r="154321">
      <c r="J154321" s="6" t="n"/>
    </row>
    <row r="154322">
      <c r="J154322" s="6" t="n"/>
    </row>
    <row r="154323">
      <c r="J154323" s="6" t="n"/>
    </row>
    <row r="154324">
      <c r="J154324" s="6" t="n"/>
    </row>
    <row r="154325">
      <c r="J154325" s="6" t="n"/>
    </row>
    <row r="154326">
      <c r="J154326" s="6" t="n"/>
    </row>
    <row r="154327">
      <c r="J154327" s="6" t="n"/>
    </row>
    <row r="154328">
      <c r="J154328" s="6" t="n"/>
    </row>
    <row r="154329">
      <c r="J154329" s="6" t="n"/>
    </row>
    <row r="154330">
      <c r="J154330" s="6" t="n"/>
    </row>
    <row r="154331">
      <c r="J154331" s="6" t="n"/>
    </row>
    <row r="154332">
      <c r="J154332" s="6" t="n"/>
    </row>
    <row r="154333">
      <c r="J154333" s="6" t="n"/>
    </row>
    <row r="154334">
      <c r="J154334" s="6" t="n"/>
    </row>
    <row r="154335">
      <c r="J154335" s="6" t="n"/>
    </row>
    <row r="154336">
      <c r="J154336" s="6" t="n"/>
    </row>
    <row r="154337">
      <c r="J154337" s="6" t="n"/>
    </row>
    <row r="154338">
      <c r="J154338" s="6" t="n"/>
    </row>
    <row r="154339">
      <c r="J154339" s="6" t="n"/>
    </row>
    <row r="154340">
      <c r="J154340" s="6" t="n"/>
    </row>
    <row r="154341">
      <c r="J154341" s="6" t="n"/>
    </row>
    <row r="154342">
      <c r="J154342" s="6" t="n"/>
    </row>
    <row r="154343">
      <c r="J154343" s="6" t="n"/>
    </row>
    <row r="154344">
      <c r="J154344" s="6" t="n"/>
    </row>
    <row r="154345">
      <c r="J154345" s="6" t="n"/>
    </row>
    <row r="154346">
      <c r="J154346" s="6" t="n"/>
    </row>
    <row r="154347">
      <c r="J154347" s="6" t="n"/>
    </row>
    <row r="154348">
      <c r="J154348" s="6" t="n"/>
    </row>
    <row r="154349">
      <c r="J154349" s="6" t="n"/>
    </row>
    <row r="154350">
      <c r="J154350" s="6" t="n"/>
    </row>
    <row r="154351">
      <c r="J154351" s="6" t="n"/>
    </row>
    <row r="154352">
      <c r="J154352" s="6" t="n"/>
    </row>
    <row r="154353">
      <c r="J154353" s="6" t="n"/>
    </row>
    <row r="154354">
      <c r="J154354" s="6" t="n"/>
    </row>
    <row r="154355">
      <c r="J154355" s="6" t="n"/>
    </row>
    <row r="154356">
      <c r="J154356" s="6" t="n"/>
    </row>
    <row r="154357">
      <c r="J154357" s="6" t="n"/>
    </row>
    <row r="154358">
      <c r="J154358" s="6" t="n"/>
    </row>
    <row r="154359">
      <c r="J154359" s="6" t="n"/>
    </row>
    <row r="154360">
      <c r="J154360" s="6" t="n"/>
    </row>
    <row r="154361">
      <c r="J154361" s="6" t="n"/>
    </row>
    <row r="154362">
      <c r="J154362" s="6" t="n"/>
    </row>
    <row r="154363">
      <c r="J154363" s="6" t="n"/>
    </row>
    <row r="154364">
      <c r="J154364" s="6" t="n"/>
    </row>
    <row r="154365">
      <c r="J154365" s="6" t="n"/>
    </row>
    <row r="154366">
      <c r="J154366" s="6" t="n"/>
    </row>
    <row r="154367">
      <c r="J154367" s="6" t="n"/>
    </row>
    <row r="154368">
      <c r="J154368" s="6" t="n"/>
    </row>
    <row r="154369">
      <c r="J154369" s="6" t="n"/>
    </row>
    <row r="154370">
      <c r="J154370" s="6" t="n"/>
    </row>
    <row r="154371">
      <c r="J154371" s="6" t="n"/>
    </row>
    <row r="154372">
      <c r="J154372" s="6" t="n"/>
    </row>
    <row r="154373">
      <c r="J154373" s="6" t="n"/>
    </row>
    <row r="154374">
      <c r="J154374" s="6" t="n"/>
    </row>
    <row r="154375">
      <c r="J154375" s="6" t="n"/>
    </row>
    <row r="154376">
      <c r="J154376" s="6" t="n"/>
    </row>
    <row r="154377">
      <c r="J154377" s="6" t="n"/>
    </row>
    <row r="154378">
      <c r="J154378" s="6" t="n"/>
    </row>
    <row r="154379">
      <c r="J154379" s="6" t="n"/>
    </row>
    <row r="154380">
      <c r="J154380" s="6" t="n"/>
    </row>
    <row r="154381">
      <c r="J154381" s="6" t="n"/>
    </row>
    <row r="154382">
      <c r="J154382" s="6" t="n"/>
    </row>
    <row r="154383">
      <c r="J154383" s="6" t="n"/>
    </row>
    <row r="154384">
      <c r="J154384" s="6" t="n"/>
    </row>
    <row r="154385">
      <c r="J154385" s="6" t="n"/>
    </row>
    <row r="154386">
      <c r="J154386" s="6" t="n"/>
    </row>
    <row r="154387">
      <c r="J154387" s="6" t="n"/>
    </row>
    <row r="154388">
      <c r="J154388" s="6" t="n"/>
    </row>
    <row r="154389">
      <c r="J154389" s="6" t="n"/>
    </row>
    <row r="154390">
      <c r="J154390" s="6" t="n"/>
    </row>
    <row r="154391">
      <c r="J154391" s="6" t="n"/>
    </row>
    <row r="154392">
      <c r="J154392" s="6" t="n"/>
    </row>
    <row r="154393">
      <c r="J154393" s="6" t="n"/>
    </row>
    <row r="154394">
      <c r="J154394" s="6" t="n"/>
    </row>
    <row r="154395">
      <c r="J154395" s="6" t="n"/>
    </row>
    <row r="154396">
      <c r="J154396" s="6" t="n"/>
    </row>
    <row r="154397">
      <c r="J154397" s="6" t="n"/>
    </row>
    <row r="154398">
      <c r="J154398" s="6" t="n"/>
    </row>
    <row r="154399">
      <c r="J154399" s="6" t="n"/>
    </row>
    <row r="154400">
      <c r="J154400" s="6" t="n"/>
    </row>
    <row r="154401">
      <c r="J154401" s="6" t="n"/>
    </row>
    <row r="154402">
      <c r="J154402" s="6" t="n"/>
    </row>
    <row r="154403">
      <c r="J154403" s="6" t="n"/>
    </row>
    <row r="154404">
      <c r="J154404" s="6" t="n"/>
    </row>
    <row r="154405">
      <c r="J154405" s="6" t="n"/>
    </row>
    <row r="154406">
      <c r="J154406" s="6" t="n"/>
    </row>
    <row r="154407">
      <c r="J154407" s="6" t="n"/>
    </row>
    <row r="154408">
      <c r="J154408" s="6" t="n"/>
    </row>
    <row r="154409">
      <c r="J154409" s="6" t="n"/>
    </row>
    <row r="154410">
      <c r="J154410" s="6" t="n"/>
    </row>
    <row r="154411">
      <c r="J154411" s="6" t="n"/>
    </row>
    <row r="154412">
      <c r="J154412" s="6" t="n"/>
    </row>
    <row r="154413">
      <c r="J154413" s="6" t="n"/>
    </row>
    <row r="154414">
      <c r="J154414" s="6" t="n"/>
    </row>
    <row r="154415">
      <c r="J154415" s="6" t="n"/>
    </row>
    <row r="154416">
      <c r="J154416" s="6" t="n"/>
    </row>
    <row r="154417">
      <c r="J154417" s="6" t="n"/>
    </row>
    <row r="154418">
      <c r="J154418" s="6" t="n"/>
    </row>
    <row r="154419">
      <c r="J154419" s="6" t="n"/>
    </row>
    <row r="154420">
      <c r="J154420" s="6" t="n"/>
    </row>
    <row r="154421">
      <c r="J154421" s="6" t="n"/>
    </row>
    <row r="154422">
      <c r="J154422" s="6" t="n"/>
    </row>
    <row r="154423">
      <c r="J154423" s="6" t="n"/>
    </row>
    <row r="154424">
      <c r="J154424" s="6" t="n"/>
    </row>
    <row r="154425">
      <c r="J154425" s="6" t="n"/>
    </row>
    <row r="154426">
      <c r="J154426" s="6" t="n"/>
    </row>
    <row r="154427">
      <c r="J154427" s="6" t="n"/>
    </row>
    <row r="154428">
      <c r="J154428" s="6" t="n"/>
    </row>
    <row r="154429">
      <c r="J154429" s="6" t="n"/>
    </row>
    <row r="154430">
      <c r="J154430" s="6" t="n"/>
    </row>
    <row r="154431">
      <c r="J154431" s="6" t="n"/>
    </row>
    <row r="154432">
      <c r="J154432" s="6" t="n"/>
    </row>
    <row r="154433">
      <c r="J154433" s="6" t="n"/>
    </row>
    <row r="154434">
      <c r="J154434" s="6" t="n"/>
    </row>
    <row r="154435">
      <c r="J154435" s="6" t="n"/>
    </row>
    <row r="154436">
      <c r="J154436" s="6" t="n"/>
    </row>
    <row r="154437">
      <c r="J154437" s="6" t="n"/>
    </row>
    <row r="154438">
      <c r="J154438" s="6" t="n"/>
    </row>
    <row r="154439">
      <c r="J154439" s="6" t="n"/>
    </row>
    <row r="154440">
      <c r="J154440" s="6" t="n"/>
    </row>
    <row r="154441">
      <c r="J154441" s="6" t="n"/>
    </row>
    <row r="154442">
      <c r="J154442" s="6" t="n"/>
    </row>
    <row r="154443">
      <c r="J154443" s="6" t="n"/>
    </row>
    <row r="154444">
      <c r="J154444" s="6" t="n"/>
    </row>
    <row r="154445">
      <c r="J154445" s="6" t="n"/>
    </row>
    <row r="154446">
      <c r="J154446" s="6" t="n"/>
    </row>
    <row r="154447">
      <c r="J154447" s="6" t="n"/>
    </row>
    <row r="154448">
      <c r="J154448" s="6" t="n"/>
    </row>
    <row r="154449">
      <c r="J154449" s="6" t="n"/>
    </row>
    <row r="154450">
      <c r="J154450" s="6" t="n"/>
    </row>
    <row r="154451">
      <c r="J154451" s="6" t="n"/>
    </row>
    <row r="154452">
      <c r="J154452" s="6" t="n"/>
    </row>
    <row r="154453">
      <c r="J154453" s="6" t="n"/>
    </row>
    <row r="154454">
      <c r="J154454" s="6" t="n"/>
    </row>
    <row r="154455">
      <c r="J154455" s="6" t="n"/>
    </row>
    <row r="154456">
      <c r="J154456" s="6" t="n"/>
    </row>
    <row r="154457">
      <c r="J154457" s="6" t="n"/>
    </row>
    <row r="154458">
      <c r="J154458" s="6" t="n"/>
    </row>
    <row r="154459">
      <c r="J154459" s="6" t="n"/>
    </row>
    <row r="154460">
      <c r="J154460" s="6" t="n"/>
    </row>
    <row r="154461">
      <c r="J154461" s="6" t="n"/>
    </row>
    <row r="154462">
      <c r="J154462" s="6" t="n"/>
    </row>
    <row r="154463">
      <c r="J154463" s="6" t="n"/>
    </row>
    <row r="154464">
      <c r="J154464" s="6" t="n"/>
    </row>
    <row r="154465">
      <c r="J154465" s="6" t="n"/>
    </row>
    <row r="154466">
      <c r="J154466" s="6" t="n"/>
    </row>
    <row r="154467">
      <c r="J154467" s="6" t="n"/>
    </row>
    <row r="154468">
      <c r="J154468" s="6" t="n"/>
    </row>
    <row r="154469">
      <c r="J154469" s="6" t="n"/>
    </row>
    <row r="154470">
      <c r="J154470" s="6" t="n"/>
    </row>
    <row r="154471">
      <c r="J154471" s="6" t="n"/>
    </row>
    <row r="154472">
      <c r="J154472" s="6" t="n"/>
    </row>
    <row r="154473">
      <c r="J154473" s="6" t="n"/>
    </row>
    <row r="154474">
      <c r="J154474" s="6" t="n"/>
    </row>
    <row r="154475">
      <c r="J154475" s="6" t="n"/>
    </row>
    <row r="154476">
      <c r="J154476" s="6" t="n"/>
    </row>
    <row r="154477">
      <c r="J154477" s="6" t="n"/>
    </row>
    <row r="154478">
      <c r="J154478" s="6" t="n"/>
    </row>
    <row r="154479">
      <c r="J154479" s="6" t="n"/>
    </row>
    <row r="154480">
      <c r="J154480" s="6" t="n"/>
    </row>
    <row r="154481">
      <c r="J154481" s="6" t="n"/>
    </row>
    <row r="154482">
      <c r="J154482" s="6" t="n"/>
    </row>
    <row r="154483">
      <c r="J154483" s="6" t="n"/>
    </row>
    <row r="154484">
      <c r="J154484" s="6" t="n"/>
    </row>
    <row r="154485">
      <c r="J154485" s="6" t="n"/>
    </row>
    <row r="154486">
      <c r="J154486" s="6" t="n"/>
    </row>
    <row r="154487">
      <c r="J154487" s="6" t="n"/>
    </row>
    <row r="154488">
      <c r="J154488" s="6" t="n"/>
    </row>
    <row r="154489">
      <c r="J154489" s="6" t="n"/>
    </row>
    <row r="154490">
      <c r="J154490" s="6" t="n"/>
    </row>
    <row r="154491">
      <c r="J154491" s="6" t="n"/>
    </row>
    <row r="154492">
      <c r="J154492" s="6" t="n"/>
    </row>
    <row r="154493">
      <c r="J154493" s="6" t="n"/>
    </row>
    <row r="154494">
      <c r="J154494" s="6" t="n"/>
    </row>
    <row r="154495">
      <c r="J154495" s="6" t="n"/>
    </row>
    <row r="154496">
      <c r="J154496" s="6" t="n"/>
    </row>
    <row r="154497">
      <c r="J154497" s="6" t="n"/>
    </row>
    <row r="154498">
      <c r="J154498" s="6" t="n"/>
    </row>
    <row r="154499">
      <c r="J154499" s="6" t="n"/>
    </row>
    <row r="154500">
      <c r="J154500" s="6" t="n"/>
    </row>
    <row r="154501">
      <c r="J154501" s="6" t="n"/>
    </row>
    <row r="154502">
      <c r="J154502" s="6" t="n"/>
    </row>
    <row r="154503">
      <c r="J154503" s="6" t="n"/>
    </row>
    <row r="154504">
      <c r="J154504" s="6" t="n"/>
    </row>
    <row r="154505">
      <c r="J154505" s="6" t="n"/>
    </row>
    <row r="154506">
      <c r="J154506" s="6" t="n"/>
    </row>
    <row r="154507">
      <c r="J154507" s="6" t="n"/>
    </row>
    <row r="154508">
      <c r="J154508" s="6" t="n"/>
    </row>
    <row r="154509">
      <c r="J154509" s="6" t="n"/>
    </row>
    <row r="154510">
      <c r="J154510" s="6" t="n"/>
    </row>
    <row r="154511">
      <c r="J154511" s="6" t="n"/>
    </row>
    <row r="154512">
      <c r="J154512" s="6" t="n"/>
    </row>
    <row r="154513">
      <c r="J154513" s="6" t="n"/>
    </row>
    <row r="154514">
      <c r="J154514" s="6" t="n"/>
    </row>
    <row r="154515">
      <c r="J154515" s="6" t="n"/>
    </row>
    <row r="154516">
      <c r="J154516" s="6" t="n"/>
    </row>
    <row r="154517">
      <c r="J154517" s="6" t="n"/>
    </row>
    <row r="154518">
      <c r="J154518" s="6" t="n"/>
    </row>
    <row r="154519">
      <c r="J154519" s="6" t="n"/>
    </row>
    <row r="154520">
      <c r="J154520" s="6" t="n"/>
    </row>
    <row r="154521">
      <c r="J154521" s="6" t="n"/>
    </row>
    <row r="154522">
      <c r="J154522" s="6" t="n"/>
    </row>
    <row r="154523">
      <c r="J154523" s="6" t="n"/>
    </row>
    <row r="154524">
      <c r="J154524" s="6" t="n"/>
    </row>
    <row r="154525">
      <c r="J154525" s="6" t="n"/>
    </row>
    <row r="154526">
      <c r="J154526" s="6" t="n"/>
    </row>
    <row r="154527">
      <c r="J154527" s="6" t="n"/>
    </row>
    <row r="154528">
      <c r="J154528" s="6" t="n"/>
    </row>
    <row r="154529">
      <c r="J154529" s="6" t="n"/>
    </row>
    <row r="154530">
      <c r="J154530" s="6" t="n"/>
    </row>
    <row r="154531">
      <c r="J154531" s="6" t="n"/>
    </row>
    <row r="154532">
      <c r="J154532" s="6" t="n"/>
    </row>
    <row r="154533">
      <c r="J154533" s="6" t="n"/>
    </row>
    <row r="154534">
      <c r="J154534" s="6" t="n"/>
    </row>
    <row r="154535">
      <c r="J154535" s="6" t="n"/>
    </row>
    <row r="154536">
      <c r="J154536" s="6" t="n"/>
    </row>
    <row r="154537">
      <c r="J154537" s="6" t="n"/>
    </row>
    <row r="154538">
      <c r="J154538" s="6" t="n"/>
    </row>
    <row r="154539">
      <c r="J154539" s="6" t="n"/>
    </row>
    <row r="154540">
      <c r="J154540" s="6" t="n"/>
    </row>
    <row r="154541">
      <c r="J154541" s="6" t="n"/>
    </row>
    <row r="154542">
      <c r="J154542" s="6" t="n"/>
    </row>
    <row r="154543">
      <c r="J154543" s="6" t="n"/>
    </row>
    <row r="154544">
      <c r="J154544" s="6" t="n"/>
    </row>
    <row r="154545">
      <c r="J154545" s="6" t="n"/>
    </row>
    <row r="154546">
      <c r="J154546" s="6" t="n"/>
    </row>
    <row r="154547">
      <c r="J154547" s="6" t="n"/>
    </row>
    <row r="154548">
      <c r="J154548" s="6" t="n"/>
    </row>
    <row r="154549">
      <c r="J154549" s="6" t="n"/>
    </row>
    <row r="154550">
      <c r="J154550" s="6" t="n"/>
    </row>
    <row r="154551">
      <c r="J154551" s="6" t="n"/>
    </row>
    <row r="154552">
      <c r="J154552" s="6" t="n"/>
    </row>
    <row r="154553">
      <c r="J154553" s="6" t="n"/>
    </row>
    <row r="154554">
      <c r="J154554" s="6" t="n"/>
    </row>
    <row r="154555">
      <c r="J154555" s="6" t="n"/>
    </row>
    <row r="154556">
      <c r="J154556" s="6" t="n"/>
    </row>
    <row r="154557">
      <c r="J154557" s="6" t="n"/>
    </row>
    <row r="154558">
      <c r="J154558" s="6" t="n"/>
    </row>
    <row r="154559">
      <c r="J154559" s="6" t="n"/>
    </row>
    <row r="154560">
      <c r="J154560" s="6" t="n"/>
    </row>
    <row r="154561">
      <c r="J154561" s="6" t="n"/>
    </row>
    <row r="154562">
      <c r="J154562" s="6" t="n"/>
    </row>
    <row r="154563">
      <c r="J154563" s="6" t="n"/>
    </row>
    <row r="154564">
      <c r="J154564" s="6" t="n"/>
    </row>
    <row r="154565">
      <c r="J154565" s="6" t="n"/>
    </row>
    <row r="154566">
      <c r="J154566" s="6" t="n"/>
    </row>
    <row r="154567">
      <c r="J154567" s="6" t="n"/>
    </row>
    <row r="154568">
      <c r="J154568" s="6" t="n"/>
    </row>
    <row r="154569">
      <c r="J154569" s="6" t="n"/>
    </row>
    <row r="154570">
      <c r="J154570" s="6" t="n"/>
    </row>
    <row r="154571">
      <c r="J154571" s="6" t="n"/>
    </row>
    <row r="154572">
      <c r="J154572" s="6" t="n"/>
    </row>
    <row r="154573">
      <c r="J154573" s="6" t="n"/>
    </row>
    <row r="154574">
      <c r="J154574" s="6" t="n"/>
    </row>
    <row r="154575">
      <c r="J154575" s="6" t="n"/>
    </row>
    <row r="154576">
      <c r="J154576" s="6" t="n"/>
    </row>
    <row r="154577">
      <c r="J154577" s="6" t="n"/>
    </row>
    <row r="154578">
      <c r="J154578" s="6" t="n"/>
    </row>
    <row r="154579">
      <c r="J154579" s="6" t="n"/>
    </row>
    <row r="154580">
      <c r="J154580" s="6" t="n"/>
    </row>
    <row r="154581">
      <c r="J154581" s="6" t="n"/>
    </row>
    <row r="154582">
      <c r="J154582" s="6" t="n"/>
    </row>
    <row r="154583">
      <c r="J154583" s="6" t="n"/>
    </row>
    <row r="154584">
      <c r="J154584" s="6" t="n"/>
    </row>
    <row r="154585">
      <c r="J154585" s="6" t="n"/>
    </row>
    <row r="154586">
      <c r="J154586" s="6" t="n"/>
    </row>
    <row r="154587">
      <c r="J154587" s="6" t="n"/>
    </row>
    <row r="154588">
      <c r="J154588" s="6" t="n"/>
    </row>
    <row r="154589">
      <c r="J154589" s="6" t="n"/>
    </row>
    <row r="154590">
      <c r="J154590" s="6" t="n"/>
    </row>
    <row r="154591">
      <c r="J154591" s="6" t="n"/>
    </row>
    <row r="154592">
      <c r="J154592" s="6" t="n"/>
    </row>
    <row r="154593">
      <c r="J154593" s="6" t="n"/>
    </row>
    <row r="154594">
      <c r="J154594" s="6" t="n"/>
    </row>
    <row r="154595">
      <c r="J154595" s="6" t="n"/>
    </row>
    <row r="154596">
      <c r="J154596" s="6" t="n"/>
    </row>
    <row r="154597">
      <c r="J154597" s="6" t="n"/>
    </row>
    <row r="154598">
      <c r="J154598" s="6" t="n"/>
    </row>
    <row r="154599">
      <c r="J154599" s="6" t="n"/>
    </row>
    <row r="154600">
      <c r="J154600" s="6" t="n"/>
    </row>
    <row r="154601">
      <c r="J154601" s="6" t="n"/>
    </row>
    <row r="154602">
      <c r="J154602" s="6" t="n"/>
    </row>
    <row r="154603">
      <c r="J154603" s="6" t="n"/>
    </row>
    <row r="154604">
      <c r="J154604" s="6" t="n"/>
    </row>
    <row r="154605">
      <c r="J154605" s="6" t="n"/>
    </row>
    <row r="154606">
      <c r="J154606" s="6" t="n"/>
    </row>
    <row r="154607">
      <c r="J154607" s="6" t="n"/>
    </row>
    <row r="154608">
      <c r="J154608" s="6" t="n"/>
    </row>
    <row r="154609">
      <c r="J154609" s="6" t="n"/>
    </row>
    <row r="154610">
      <c r="J154610" s="6" t="n"/>
    </row>
    <row r="154611">
      <c r="J154611" s="6" t="n"/>
    </row>
    <row r="154612">
      <c r="J154612" s="6" t="n"/>
    </row>
    <row r="154613">
      <c r="J154613" s="6" t="n"/>
    </row>
    <row r="154614">
      <c r="J154614" s="6" t="n"/>
    </row>
    <row r="154615">
      <c r="J154615" s="6" t="n"/>
    </row>
    <row r="154616">
      <c r="J154616" s="6" t="n"/>
    </row>
    <row r="154617">
      <c r="J154617" s="6" t="n"/>
    </row>
    <row r="154618">
      <c r="J154618" s="6" t="n"/>
    </row>
    <row r="154619">
      <c r="J154619" s="6" t="n"/>
    </row>
    <row r="154620">
      <c r="J154620" s="6" t="n"/>
    </row>
    <row r="154621">
      <c r="J154621" s="6" t="n"/>
    </row>
    <row r="154622">
      <c r="J154622" s="6" t="n"/>
    </row>
    <row r="154623">
      <c r="J154623" s="6" t="n"/>
    </row>
    <row r="154624">
      <c r="J154624" s="6" t="n"/>
    </row>
    <row r="154625">
      <c r="J154625" s="6" t="n"/>
    </row>
    <row r="154626">
      <c r="J154626" s="6" t="n"/>
    </row>
    <row r="154627">
      <c r="J154627" s="6" t="n"/>
    </row>
    <row r="154628">
      <c r="J154628" s="6" t="n"/>
    </row>
    <row r="154629">
      <c r="J154629" s="6" t="n"/>
    </row>
    <row r="154630">
      <c r="J154630" s="6" t="n"/>
    </row>
    <row r="154631">
      <c r="J154631" s="6" t="n"/>
    </row>
    <row r="154632">
      <c r="J154632" s="6" t="n"/>
    </row>
    <row r="154633">
      <c r="J154633" s="6" t="n"/>
    </row>
    <row r="154634">
      <c r="J154634" s="6" t="n"/>
    </row>
    <row r="154635">
      <c r="J154635" s="6" t="n"/>
    </row>
    <row r="154636">
      <c r="J154636" s="6" t="n"/>
    </row>
    <row r="154637">
      <c r="J154637" s="6" t="n"/>
    </row>
    <row r="154638">
      <c r="J154638" s="6" t="n"/>
    </row>
    <row r="154639">
      <c r="J154639" s="6" t="n"/>
    </row>
    <row r="154640">
      <c r="J154640" s="6" t="n"/>
    </row>
    <row r="154641">
      <c r="J154641" s="6" t="n"/>
    </row>
    <row r="154642">
      <c r="J154642" s="6" t="n"/>
    </row>
    <row r="154643">
      <c r="J154643" s="6" t="n"/>
    </row>
    <row r="154644">
      <c r="J154644" s="6" t="n"/>
    </row>
    <row r="154645">
      <c r="J154645" s="6" t="n"/>
    </row>
    <row r="154646">
      <c r="J154646" s="6" t="n"/>
    </row>
    <row r="154647">
      <c r="J154647" s="6" t="n"/>
    </row>
    <row r="154648">
      <c r="J154648" s="6" t="n"/>
    </row>
    <row r="154649">
      <c r="J154649" s="6" t="n"/>
    </row>
    <row r="154650">
      <c r="J154650" s="6" t="n"/>
    </row>
    <row r="154651">
      <c r="J154651" s="6" t="n"/>
    </row>
    <row r="154652">
      <c r="J154652" s="6" t="n"/>
    </row>
    <row r="154653">
      <c r="J154653" s="6" t="n"/>
    </row>
    <row r="154654">
      <c r="J154654" s="6" t="n"/>
    </row>
    <row r="154655">
      <c r="J154655" s="6" t="n"/>
    </row>
    <row r="154656">
      <c r="J154656" s="6" t="n"/>
    </row>
    <row r="154657">
      <c r="J154657" s="6" t="n"/>
    </row>
    <row r="154658">
      <c r="J154658" s="6" t="n"/>
    </row>
    <row r="154659">
      <c r="J154659" s="6" t="n"/>
    </row>
    <row r="154660">
      <c r="J154660" s="6" t="n"/>
    </row>
    <row r="154661">
      <c r="J154661" s="6" t="n"/>
    </row>
    <row r="154662">
      <c r="J154662" s="6" t="n"/>
    </row>
    <row r="154663">
      <c r="J154663" s="6" t="n"/>
    </row>
    <row r="154664">
      <c r="J154664" s="6" t="n"/>
    </row>
    <row r="154665">
      <c r="J154665" s="6" t="n"/>
    </row>
    <row r="154666">
      <c r="J154666" s="6" t="n"/>
    </row>
    <row r="154667">
      <c r="J154667" s="6" t="n"/>
    </row>
    <row r="154668">
      <c r="J154668" s="6" t="n"/>
    </row>
    <row r="154669">
      <c r="J154669" s="6" t="n"/>
    </row>
    <row r="154670">
      <c r="J154670" s="6" t="n"/>
    </row>
    <row r="154671">
      <c r="J154671" s="6" t="n"/>
    </row>
    <row r="154672">
      <c r="J154672" s="6" t="n"/>
    </row>
    <row r="154673">
      <c r="J154673" s="6" t="n"/>
    </row>
    <row r="154674">
      <c r="J154674" s="6" t="n"/>
    </row>
    <row r="154675">
      <c r="J154675" s="6" t="n"/>
    </row>
    <row r="154676">
      <c r="J154676" s="6" t="n"/>
    </row>
    <row r="154677">
      <c r="J154677" s="6" t="n"/>
    </row>
    <row r="154678">
      <c r="J154678" s="6" t="n"/>
    </row>
    <row r="154679">
      <c r="J154679" s="6" t="n"/>
    </row>
    <row r="154680">
      <c r="J154680" s="6" t="n"/>
    </row>
    <row r="154681">
      <c r="J154681" s="6" t="n"/>
    </row>
    <row r="154682">
      <c r="J154682" s="6" t="n"/>
    </row>
    <row r="154683">
      <c r="J154683" s="6" t="n"/>
    </row>
    <row r="154684">
      <c r="J154684" s="6" t="n"/>
    </row>
    <row r="154685">
      <c r="J154685" s="6" t="n"/>
    </row>
    <row r="154686">
      <c r="J154686" s="6" t="n"/>
    </row>
    <row r="154687">
      <c r="J154687" s="6" t="n"/>
    </row>
    <row r="154688">
      <c r="J154688" s="6" t="n"/>
    </row>
    <row r="154689">
      <c r="J154689" s="6" t="n"/>
    </row>
    <row r="154690">
      <c r="J154690" s="6" t="n"/>
    </row>
    <row r="154691">
      <c r="J154691" s="6" t="n"/>
    </row>
    <row r="154692">
      <c r="J154692" s="6" t="n"/>
    </row>
    <row r="154693">
      <c r="J154693" s="6" t="n"/>
    </row>
    <row r="154694">
      <c r="J154694" s="6" t="n"/>
    </row>
    <row r="154695">
      <c r="J154695" s="6" t="n"/>
    </row>
    <row r="154696">
      <c r="J154696" s="6" t="n"/>
    </row>
    <row r="154697">
      <c r="J154697" s="6" t="n"/>
    </row>
    <row r="154698">
      <c r="J154698" s="6" t="n"/>
    </row>
    <row r="154699">
      <c r="J154699" s="6" t="n"/>
    </row>
    <row r="154700">
      <c r="J154700" s="6" t="n"/>
    </row>
    <row r="154701">
      <c r="J154701" s="6" t="n"/>
    </row>
    <row r="154702">
      <c r="J154702" s="6" t="n"/>
    </row>
    <row r="154703">
      <c r="J154703" s="6" t="n"/>
    </row>
    <row r="154704">
      <c r="J154704" s="6" t="n"/>
    </row>
    <row r="154705">
      <c r="J154705" s="6" t="n"/>
    </row>
    <row r="154706">
      <c r="J154706" s="6" t="n"/>
    </row>
    <row r="154707">
      <c r="J154707" s="6" t="n"/>
    </row>
    <row r="154708">
      <c r="J154708" s="6" t="n"/>
    </row>
    <row r="154709">
      <c r="J154709" s="6" t="n"/>
    </row>
    <row r="154710">
      <c r="J154710" s="6" t="n"/>
    </row>
    <row r="154711">
      <c r="J154711" s="6" t="n"/>
    </row>
    <row r="154712">
      <c r="J154712" s="6" t="n"/>
    </row>
    <row r="154713">
      <c r="J154713" s="6" t="n"/>
    </row>
    <row r="154714">
      <c r="J154714" s="6" t="n"/>
    </row>
    <row r="154715">
      <c r="J154715" s="6" t="n"/>
    </row>
    <row r="154716">
      <c r="J154716" s="6" t="n"/>
    </row>
    <row r="154717">
      <c r="J154717" s="6" t="n"/>
    </row>
    <row r="154718">
      <c r="J154718" s="6" t="n"/>
    </row>
    <row r="154719">
      <c r="J154719" s="6" t="n"/>
    </row>
    <row r="154720">
      <c r="J154720" s="6" t="n"/>
    </row>
    <row r="154721">
      <c r="J154721" s="6" t="n"/>
    </row>
    <row r="154722">
      <c r="J154722" s="6" t="n"/>
    </row>
    <row r="154723">
      <c r="J154723" s="6" t="n"/>
    </row>
    <row r="154724">
      <c r="J154724" s="6" t="n"/>
    </row>
    <row r="154725">
      <c r="J154725" s="6" t="n"/>
    </row>
    <row r="154726">
      <c r="J154726" s="6" t="n"/>
    </row>
    <row r="154727">
      <c r="J154727" s="6" t="n"/>
    </row>
    <row r="154728">
      <c r="J154728" s="6" t="n"/>
    </row>
    <row r="154729">
      <c r="J154729" s="6" t="n"/>
    </row>
    <row r="154730">
      <c r="J154730" s="6" t="n"/>
    </row>
    <row r="154731">
      <c r="J154731" s="6" t="n"/>
    </row>
    <row r="154732">
      <c r="J154732" s="6" t="n"/>
    </row>
    <row r="154733">
      <c r="J154733" s="6" t="n"/>
    </row>
    <row r="154734">
      <c r="J154734" s="6" t="n"/>
    </row>
    <row r="154735">
      <c r="J154735" s="6" t="n"/>
    </row>
    <row r="154736">
      <c r="J154736" s="6" t="n"/>
    </row>
    <row r="154737">
      <c r="J154737" s="6" t="n"/>
    </row>
    <row r="154738">
      <c r="J154738" s="6" t="n"/>
    </row>
    <row r="154739">
      <c r="J154739" s="6" t="n"/>
    </row>
    <row r="154740">
      <c r="J154740" s="6" t="n"/>
    </row>
    <row r="154741">
      <c r="J154741" s="6" t="n"/>
    </row>
    <row r="154742">
      <c r="J154742" s="6" t="n"/>
    </row>
    <row r="154743">
      <c r="J154743" s="6" t="n"/>
    </row>
    <row r="154744">
      <c r="J154744" s="6" t="n"/>
    </row>
    <row r="154745">
      <c r="J154745" s="6" t="n"/>
    </row>
    <row r="154746">
      <c r="J154746" s="6" t="n"/>
    </row>
    <row r="154747">
      <c r="J154747" s="6" t="n"/>
    </row>
    <row r="154748">
      <c r="J154748" s="6" t="n"/>
    </row>
    <row r="154749">
      <c r="J154749" s="6" t="n"/>
    </row>
    <row r="154750">
      <c r="J154750" s="6" t="n"/>
    </row>
    <row r="154751">
      <c r="J154751" s="6" t="n"/>
    </row>
    <row r="154752">
      <c r="J154752" s="6" t="n"/>
    </row>
    <row r="154753">
      <c r="J154753" s="6" t="n"/>
    </row>
    <row r="154754">
      <c r="J154754" s="6" t="n"/>
    </row>
    <row r="154755">
      <c r="J154755" s="6" t="n"/>
    </row>
    <row r="154756">
      <c r="J154756" s="6" t="n"/>
    </row>
    <row r="154757">
      <c r="J154757" s="6" t="n"/>
    </row>
    <row r="154758">
      <c r="J154758" s="6" t="n"/>
    </row>
    <row r="154759">
      <c r="J154759" s="6" t="n"/>
    </row>
    <row r="154760">
      <c r="J154760" s="6" t="n"/>
    </row>
    <row r="154761">
      <c r="J154761" s="6" t="n"/>
    </row>
    <row r="154762">
      <c r="J154762" s="6" t="n"/>
    </row>
    <row r="154763">
      <c r="J154763" s="6" t="n"/>
    </row>
    <row r="154764">
      <c r="J154764" s="6" t="n"/>
    </row>
    <row r="154765">
      <c r="J154765" s="6" t="n"/>
    </row>
    <row r="154766">
      <c r="J154766" s="6" t="n"/>
    </row>
    <row r="154767">
      <c r="J154767" s="6" t="n"/>
    </row>
    <row r="154768">
      <c r="J154768" s="6" t="n"/>
    </row>
    <row r="154769">
      <c r="J154769" s="6" t="n"/>
    </row>
    <row r="154770">
      <c r="J154770" s="6" t="n"/>
    </row>
    <row r="154771">
      <c r="J154771" s="6" t="n"/>
    </row>
    <row r="154772">
      <c r="J154772" s="6" t="n"/>
    </row>
    <row r="154773">
      <c r="J154773" s="6" t="n"/>
    </row>
    <row r="154774">
      <c r="J154774" s="6" t="n"/>
    </row>
    <row r="154775">
      <c r="J154775" s="6" t="n"/>
    </row>
    <row r="154776">
      <c r="J154776" s="6" t="n"/>
    </row>
    <row r="154777">
      <c r="J154777" s="6" t="n"/>
    </row>
    <row r="154778">
      <c r="J154778" s="6" t="n"/>
    </row>
    <row r="154779">
      <c r="J154779" s="6" t="n"/>
    </row>
    <row r="154780">
      <c r="J154780" s="6" t="n"/>
    </row>
    <row r="154781">
      <c r="J154781" s="6" t="n"/>
    </row>
    <row r="154782">
      <c r="J154782" s="6" t="n"/>
    </row>
    <row r="154783">
      <c r="J154783" s="6" t="n"/>
    </row>
    <row r="154784">
      <c r="J154784" s="6" t="n"/>
    </row>
    <row r="154785">
      <c r="J154785" s="6" t="n"/>
    </row>
    <row r="154786">
      <c r="J154786" s="6" t="n"/>
    </row>
    <row r="154787">
      <c r="J154787" s="6" t="n"/>
    </row>
    <row r="154788">
      <c r="J154788" s="6" t="n"/>
    </row>
    <row r="154789">
      <c r="J154789" s="6" t="n"/>
    </row>
    <row r="154790">
      <c r="J154790" s="6" t="n"/>
    </row>
    <row r="154791">
      <c r="J154791" s="6" t="n"/>
    </row>
    <row r="154792">
      <c r="J154792" s="6" t="n"/>
    </row>
    <row r="154793">
      <c r="J154793" s="6" t="n"/>
    </row>
    <row r="154794">
      <c r="J154794" s="6" t="n"/>
    </row>
    <row r="154795">
      <c r="J154795" s="6" t="n"/>
    </row>
    <row r="154796">
      <c r="J154796" s="6" t="n"/>
    </row>
    <row r="154797">
      <c r="J154797" s="6" t="n"/>
    </row>
    <row r="154798">
      <c r="J154798" s="6" t="n"/>
    </row>
    <row r="154799">
      <c r="J154799" s="6" t="n"/>
    </row>
    <row r="154800">
      <c r="J154800" s="6" t="n"/>
    </row>
    <row r="154801">
      <c r="J154801" s="6" t="n"/>
    </row>
    <row r="154802">
      <c r="J154802" s="6" t="n"/>
    </row>
    <row r="154803">
      <c r="J154803" s="6" t="n"/>
    </row>
    <row r="154804">
      <c r="J154804" s="6" t="n"/>
    </row>
    <row r="154805">
      <c r="J154805" s="6" t="n"/>
    </row>
    <row r="154806">
      <c r="J154806" s="6" t="n"/>
    </row>
    <row r="154807">
      <c r="J154807" s="6" t="n"/>
    </row>
    <row r="154808">
      <c r="J154808" s="6" t="n"/>
    </row>
    <row r="154809">
      <c r="J154809" s="6" t="n"/>
    </row>
    <row r="154810">
      <c r="J154810" s="6" t="n"/>
    </row>
    <row r="154811">
      <c r="J154811" s="6" t="n"/>
    </row>
    <row r="154812">
      <c r="J154812" s="6" t="n"/>
    </row>
    <row r="154813">
      <c r="J154813" s="6" t="n"/>
    </row>
    <row r="154814">
      <c r="J154814" s="6" t="n"/>
    </row>
    <row r="154815">
      <c r="J154815" s="6" t="n"/>
    </row>
    <row r="154816">
      <c r="J154816" s="6" t="n"/>
    </row>
    <row r="154817">
      <c r="J154817" s="6" t="n"/>
    </row>
    <row r="154818">
      <c r="J154818" s="6" t="n"/>
    </row>
    <row r="154819">
      <c r="J154819" s="6" t="n"/>
    </row>
    <row r="154820">
      <c r="J154820" s="6" t="n"/>
    </row>
    <row r="154821">
      <c r="J154821" s="6" t="n"/>
    </row>
    <row r="154822">
      <c r="J154822" s="6" t="n"/>
    </row>
    <row r="154823">
      <c r="J154823" s="6" t="n"/>
    </row>
    <row r="154824">
      <c r="J154824" s="6" t="n"/>
    </row>
    <row r="154825">
      <c r="J154825" s="6" t="n"/>
    </row>
    <row r="154826">
      <c r="J154826" s="6" t="n"/>
    </row>
    <row r="154827">
      <c r="J154827" s="6" t="n"/>
    </row>
    <row r="154828">
      <c r="J154828" s="6" t="n"/>
    </row>
    <row r="154829">
      <c r="J154829" s="6" t="n"/>
    </row>
    <row r="154830">
      <c r="J154830" s="6" t="n"/>
    </row>
    <row r="154831">
      <c r="J154831" s="6" t="n"/>
    </row>
    <row r="154832">
      <c r="J154832" s="6" t="n"/>
    </row>
    <row r="154833">
      <c r="J154833" s="6" t="n"/>
    </row>
    <row r="154834">
      <c r="J154834" s="6" t="n"/>
    </row>
    <row r="154835">
      <c r="J154835" s="6" t="n"/>
    </row>
    <row r="154836">
      <c r="J154836" s="6" t="n"/>
    </row>
    <row r="154837">
      <c r="J154837" s="6" t="n"/>
    </row>
    <row r="154838">
      <c r="J154838" s="6" t="n"/>
    </row>
    <row r="154839">
      <c r="J154839" s="6" t="n"/>
    </row>
    <row r="154840">
      <c r="J154840" s="6" t="n"/>
    </row>
    <row r="154841">
      <c r="J154841" s="6" t="n"/>
    </row>
    <row r="154842">
      <c r="J154842" s="6" t="n"/>
    </row>
    <row r="154843">
      <c r="J154843" s="6" t="n"/>
    </row>
    <row r="154844">
      <c r="J154844" s="6" t="n"/>
    </row>
    <row r="154845">
      <c r="J154845" s="6" t="n"/>
    </row>
    <row r="154846">
      <c r="J154846" s="6" t="n"/>
    </row>
    <row r="154847">
      <c r="J154847" s="6" t="n"/>
    </row>
    <row r="154848">
      <c r="J154848" s="6" t="n"/>
    </row>
    <row r="154849">
      <c r="J154849" s="6" t="n"/>
    </row>
    <row r="154850">
      <c r="J154850" s="6" t="n"/>
    </row>
    <row r="154851">
      <c r="J154851" s="6" t="n"/>
    </row>
    <row r="154852">
      <c r="J154852" s="6" t="n"/>
    </row>
    <row r="154853">
      <c r="J154853" s="6" t="n"/>
    </row>
    <row r="154854">
      <c r="J154854" s="6" t="n"/>
    </row>
    <row r="154855">
      <c r="J154855" s="6" t="n"/>
    </row>
    <row r="154856">
      <c r="J154856" s="6" t="n"/>
    </row>
    <row r="154857">
      <c r="J154857" s="6" t="n"/>
    </row>
    <row r="154858">
      <c r="J154858" s="6" t="n"/>
    </row>
    <row r="154859">
      <c r="J154859" s="6" t="n"/>
    </row>
    <row r="154860">
      <c r="J154860" s="6" t="n"/>
    </row>
    <row r="154861">
      <c r="J154861" s="6" t="n"/>
    </row>
    <row r="154862">
      <c r="J154862" s="6" t="n"/>
    </row>
    <row r="154863">
      <c r="J154863" s="6" t="n"/>
    </row>
    <row r="154864">
      <c r="J154864" s="6" t="n"/>
    </row>
    <row r="154865">
      <c r="J154865" s="6" t="n"/>
    </row>
    <row r="154866">
      <c r="J154866" s="6" t="n"/>
    </row>
    <row r="154867">
      <c r="J154867" s="6" t="n"/>
    </row>
    <row r="154868">
      <c r="J154868" s="6" t="n"/>
    </row>
    <row r="154869">
      <c r="J154869" s="6" t="n"/>
    </row>
    <row r="154870">
      <c r="J154870" s="6" t="n"/>
    </row>
    <row r="154871">
      <c r="J154871" s="6" t="n"/>
    </row>
    <row r="154872">
      <c r="J154872" s="6" t="n"/>
    </row>
    <row r="154873">
      <c r="J154873" s="6" t="n"/>
    </row>
    <row r="154874">
      <c r="J154874" s="6" t="n"/>
    </row>
    <row r="154875">
      <c r="J154875" s="6" t="n"/>
    </row>
    <row r="154876">
      <c r="J154876" s="6" t="n"/>
    </row>
    <row r="154877">
      <c r="J154877" s="6" t="n"/>
    </row>
    <row r="154878">
      <c r="J154878" s="6" t="n"/>
    </row>
    <row r="154879">
      <c r="J154879" s="6" t="n"/>
    </row>
    <row r="154880">
      <c r="J154880" s="6" t="n"/>
    </row>
    <row r="154881">
      <c r="J154881" s="6" t="n"/>
    </row>
    <row r="154882">
      <c r="J154882" s="6" t="n"/>
    </row>
    <row r="154883">
      <c r="J154883" s="6" t="n"/>
    </row>
    <row r="154884">
      <c r="J154884" s="6" t="n"/>
    </row>
    <row r="154885">
      <c r="J154885" s="6" t="n"/>
    </row>
    <row r="154886">
      <c r="J154886" s="6" t="n"/>
    </row>
    <row r="154887">
      <c r="J154887" s="6" t="n"/>
    </row>
    <row r="154888">
      <c r="J154888" s="6" t="n"/>
    </row>
    <row r="154889">
      <c r="J154889" s="6" t="n"/>
    </row>
    <row r="154890">
      <c r="J154890" s="6" t="n"/>
    </row>
    <row r="154891">
      <c r="J154891" s="6" t="n"/>
    </row>
    <row r="154892">
      <c r="J154892" s="6" t="n"/>
    </row>
    <row r="154893">
      <c r="J154893" s="6" t="n"/>
    </row>
    <row r="154894">
      <c r="J154894" s="6" t="n"/>
    </row>
    <row r="154895">
      <c r="J154895" s="6" t="n"/>
    </row>
    <row r="154896">
      <c r="J154896" s="6" t="n"/>
    </row>
    <row r="154897">
      <c r="J154897" s="6" t="n"/>
    </row>
    <row r="154898">
      <c r="J154898" s="6" t="n"/>
    </row>
    <row r="154899">
      <c r="J154899" s="6" t="n"/>
    </row>
    <row r="154900">
      <c r="J154900" s="6" t="n"/>
    </row>
    <row r="154901">
      <c r="J154901" s="6" t="n"/>
    </row>
    <row r="154902">
      <c r="J154902" s="6" t="n"/>
    </row>
    <row r="154903">
      <c r="J154903" s="6" t="n"/>
    </row>
    <row r="154904">
      <c r="J154904" s="6" t="n"/>
    </row>
    <row r="154905">
      <c r="J154905" s="6" t="n"/>
    </row>
    <row r="154906">
      <c r="J154906" s="6" t="n"/>
    </row>
    <row r="154907">
      <c r="J154907" s="6" t="n"/>
    </row>
    <row r="154908">
      <c r="J154908" s="6" t="n"/>
    </row>
    <row r="154909">
      <c r="J154909" s="6" t="n"/>
    </row>
    <row r="154910">
      <c r="J154910" s="6" t="n"/>
    </row>
    <row r="154911">
      <c r="J154911" s="6" t="n"/>
    </row>
    <row r="154912">
      <c r="J154912" s="6" t="n"/>
    </row>
    <row r="154913">
      <c r="J154913" s="6" t="n"/>
    </row>
    <row r="154914">
      <c r="J154914" s="6" t="n"/>
    </row>
    <row r="154915">
      <c r="J154915" s="6" t="n"/>
    </row>
    <row r="154916">
      <c r="J154916" s="6" t="n"/>
    </row>
    <row r="154917">
      <c r="J154917" s="6" t="n"/>
    </row>
    <row r="154918">
      <c r="J154918" s="6" t="n"/>
    </row>
    <row r="154919">
      <c r="J154919" s="6" t="n"/>
    </row>
    <row r="154920">
      <c r="J154920" s="6" t="n"/>
    </row>
    <row r="154921">
      <c r="J154921" s="6" t="n"/>
    </row>
    <row r="154922">
      <c r="J154922" s="6" t="n"/>
    </row>
    <row r="154923">
      <c r="J154923" s="6" t="n"/>
    </row>
    <row r="154924">
      <c r="J154924" s="6" t="n"/>
    </row>
    <row r="154925">
      <c r="J154925" s="6" t="n"/>
    </row>
    <row r="154926">
      <c r="J154926" s="6" t="n"/>
    </row>
    <row r="154927">
      <c r="J154927" s="6" t="n"/>
    </row>
    <row r="154928">
      <c r="J154928" s="6" t="n"/>
    </row>
    <row r="154929">
      <c r="J154929" s="6" t="n"/>
    </row>
    <row r="154930">
      <c r="J154930" s="6" t="n"/>
    </row>
    <row r="154931">
      <c r="J154931" s="6" t="n"/>
    </row>
    <row r="154932">
      <c r="J154932" s="6" t="n"/>
    </row>
    <row r="154933">
      <c r="J154933" s="6" t="n"/>
    </row>
    <row r="154934">
      <c r="J154934" s="6" t="n"/>
    </row>
    <row r="154935">
      <c r="J154935" s="6" t="n"/>
    </row>
    <row r="154936">
      <c r="J154936" s="6" t="n"/>
    </row>
    <row r="154937">
      <c r="J154937" s="6" t="n"/>
    </row>
    <row r="154938">
      <c r="J154938" s="6" t="n"/>
    </row>
    <row r="154939">
      <c r="J154939" s="6" t="n"/>
    </row>
    <row r="154940">
      <c r="J154940" s="6" t="n"/>
    </row>
    <row r="154941">
      <c r="J154941" s="6" t="n"/>
    </row>
    <row r="154942">
      <c r="J154942" s="6" t="n"/>
    </row>
    <row r="154943">
      <c r="J154943" s="6" t="n"/>
    </row>
    <row r="154944">
      <c r="J154944" s="6" t="n"/>
    </row>
    <row r="154945">
      <c r="J154945" s="6" t="n"/>
    </row>
    <row r="154946">
      <c r="J154946" s="6" t="n"/>
    </row>
    <row r="154947">
      <c r="J154947" s="6" t="n"/>
    </row>
    <row r="154948">
      <c r="J154948" s="6" t="n"/>
    </row>
    <row r="154949">
      <c r="J154949" s="6" t="n"/>
    </row>
    <row r="154950">
      <c r="J154950" s="6" t="n"/>
    </row>
    <row r="154951">
      <c r="J154951" s="6" t="n"/>
    </row>
    <row r="154952">
      <c r="J154952" s="6" t="n"/>
    </row>
    <row r="154953">
      <c r="J154953" s="6" t="n"/>
    </row>
    <row r="154954">
      <c r="J154954" s="6" t="n"/>
    </row>
    <row r="154955">
      <c r="J154955" s="6" t="n"/>
    </row>
    <row r="154956">
      <c r="J154956" s="6" t="n"/>
    </row>
    <row r="154957">
      <c r="J154957" s="6" t="n"/>
    </row>
    <row r="154958">
      <c r="J154958" s="6" t="n"/>
    </row>
    <row r="154959">
      <c r="J154959" s="6" t="n"/>
    </row>
    <row r="154960">
      <c r="J154960" s="6" t="n"/>
    </row>
    <row r="154961">
      <c r="J154961" s="6" t="n"/>
    </row>
    <row r="154962">
      <c r="J154962" s="6" t="n"/>
    </row>
    <row r="154963">
      <c r="J154963" s="6" t="n"/>
    </row>
    <row r="154964">
      <c r="J154964" s="6" t="n"/>
    </row>
    <row r="154965">
      <c r="J154965" s="6" t="n"/>
    </row>
    <row r="154966">
      <c r="J154966" s="6" t="n"/>
    </row>
    <row r="154967">
      <c r="J154967" s="6" t="n"/>
    </row>
    <row r="154968">
      <c r="J154968" s="6" t="n"/>
    </row>
    <row r="154969">
      <c r="J154969" s="6" t="n"/>
    </row>
    <row r="154970">
      <c r="J154970" s="6" t="n"/>
    </row>
    <row r="154971">
      <c r="J154971" s="6" t="n"/>
    </row>
    <row r="154972">
      <c r="J154972" s="6" t="n"/>
    </row>
    <row r="154973">
      <c r="J154973" s="6" t="n"/>
    </row>
    <row r="154974">
      <c r="J154974" s="6" t="n"/>
    </row>
    <row r="154975">
      <c r="J154975" s="6" t="n"/>
    </row>
    <row r="154976">
      <c r="J154976" s="6" t="n"/>
    </row>
    <row r="154977">
      <c r="J154977" s="6" t="n"/>
    </row>
    <row r="154978">
      <c r="J154978" s="6" t="n"/>
    </row>
    <row r="154979">
      <c r="J154979" s="6" t="n"/>
    </row>
    <row r="154980">
      <c r="J154980" s="6" t="n"/>
    </row>
    <row r="154981">
      <c r="J154981" s="6" t="n"/>
    </row>
    <row r="154982">
      <c r="J154982" s="6" t="n"/>
    </row>
    <row r="154983">
      <c r="J154983" s="6" t="n"/>
    </row>
    <row r="154984">
      <c r="J154984" s="6" t="n"/>
    </row>
    <row r="154985">
      <c r="J154985" s="6" t="n"/>
    </row>
    <row r="154986">
      <c r="J154986" s="6" t="n"/>
    </row>
    <row r="154987">
      <c r="J154987" s="6" t="n"/>
    </row>
    <row r="154988">
      <c r="J154988" s="6" t="n"/>
    </row>
    <row r="154989">
      <c r="J154989" s="6" t="n"/>
    </row>
    <row r="154990">
      <c r="J154990" s="6" t="n"/>
    </row>
    <row r="154991">
      <c r="J154991" s="6" t="n"/>
    </row>
    <row r="154992">
      <c r="J154992" s="6" t="n"/>
    </row>
    <row r="154993">
      <c r="J154993" s="6" t="n"/>
    </row>
    <row r="154994">
      <c r="J154994" s="6" t="n"/>
    </row>
    <row r="154995">
      <c r="J154995" s="6" t="n"/>
    </row>
    <row r="154996">
      <c r="J154996" s="6" t="n"/>
    </row>
    <row r="154997">
      <c r="J154997" s="6" t="n"/>
    </row>
    <row r="154998">
      <c r="J154998" s="6" t="n"/>
    </row>
    <row r="154999">
      <c r="J154999" s="6" t="n"/>
    </row>
    <row r="155000">
      <c r="J155000" s="6" t="n"/>
    </row>
    <row r="155001">
      <c r="J155001" s="6" t="n"/>
    </row>
    <row r="155002">
      <c r="J155002" s="6" t="n"/>
    </row>
    <row r="155003">
      <c r="J155003" s="6" t="n"/>
    </row>
    <row r="155004">
      <c r="J155004" s="6" t="n"/>
    </row>
    <row r="155005">
      <c r="J155005" s="6" t="n"/>
    </row>
    <row r="155006">
      <c r="J155006" s="6" t="n"/>
    </row>
    <row r="155007">
      <c r="J155007" s="6" t="n"/>
    </row>
    <row r="155008">
      <c r="J155008" s="6" t="n"/>
    </row>
    <row r="155009">
      <c r="J155009" s="6" t="n"/>
    </row>
    <row r="155010">
      <c r="J155010" s="6" t="n"/>
    </row>
    <row r="155011">
      <c r="J155011" s="6" t="n"/>
    </row>
    <row r="155012">
      <c r="J155012" s="6" t="n"/>
    </row>
    <row r="155013">
      <c r="J155013" s="6" t="n"/>
    </row>
    <row r="155014">
      <c r="J155014" s="6" t="n"/>
    </row>
    <row r="155015">
      <c r="J155015" s="6" t="n"/>
    </row>
    <row r="155016">
      <c r="J155016" s="6" t="n"/>
    </row>
    <row r="155017">
      <c r="J155017" s="6" t="n"/>
    </row>
    <row r="155018">
      <c r="J155018" s="6" t="n"/>
    </row>
    <row r="155019">
      <c r="J155019" s="6" t="n"/>
    </row>
    <row r="155020">
      <c r="J155020" s="6" t="n"/>
    </row>
    <row r="155021">
      <c r="J155021" s="6" t="n"/>
    </row>
    <row r="155022">
      <c r="J155022" s="6" t="n"/>
    </row>
    <row r="155023">
      <c r="J155023" s="6" t="n"/>
    </row>
    <row r="155024">
      <c r="J155024" s="6" t="n"/>
    </row>
    <row r="155025">
      <c r="J155025" s="6" t="n"/>
    </row>
    <row r="155026">
      <c r="J155026" s="6" t="n"/>
    </row>
    <row r="155027">
      <c r="J155027" s="6" t="n"/>
    </row>
    <row r="155028">
      <c r="J155028" s="6" t="n"/>
    </row>
    <row r="155029">
      <c r="J155029" s="6" t="n"/>
    </row>
    <row r="155030">
      <c r="J155030" s="6" t="n"/>
    </row>
    <row r="155031">
      <c r="J155031" s="6" t="n"/>
    </row>
    <row r="155032">
      <c r="J155032" s="6" t="n"/>
    </row>
    <row r="155033">
      <c r="J155033" s="6" t="n"/>
    </row>
    <row r="155034">
      <c r="J155034" s="6" t="n"/>
    </row>
    <row r="155035">
      <c r="J155035" s="6" t="n"/>
    </row>
    <row r="155036">
      <c r="J155036" s="6" t="n"/>
    </row>
    <row r="155037">
      <c r="J155037" s="6" t="n"/>
    </row>
    <row r="155038">
      <c r="J155038" s="6" t="n"/>
    </row>
    <row r="155039">
      <c r="J155039" s="6" t="n"/>
    </row>
    <row r="155040">
      <c r="J155040" s="6" t="n"/>
    </row>
    <row r="155041">
      <c r="J155041" s="6" t="n"/>
    </row>
    <row r="155042">
      <c r="J155042" s="6" t="n"/>
    </row>
    <row r="155043">
      <c r="J155043" s="6" t="n"/>
    </row>
    <row r="155044">
      <c r="J155044" s="6" t="n"/>
    </row>
    <row r="155045">
      <c r="J155045" s="6" t="n"/>
    </row>
    <row r="155046">
      <c r="J155046" s="6" t="n"/>
    </row>
    <row r="155047">
      <c r="J155047" s="6" t="n"/>
    </row>
    <row r="155048">
      <c r="J155048" s="6" t="n"/>
    </row>
    <row r="155049">
      <c r="J155049" s="6" t="n"/>
    </row>
    <row r="155050">
      <c r="J155050" s="6" t="n"/>
    </row>
    <row r="155051">
      <c r="J155051" s="6" t="n"/>
    </row>
    <row r="155052">
      <c r="J155052" s="6" t="n"/>
    </row>
    <row r="155053">
      <c r="J155053" s="6" t="n"/>
    </row>
    <row r="155054">
      <c r="J155054" s="6" t="n"/>
    </row>
    <row r="155055">
      <c r="J155055" s="6" t="n"/>
    </row>
    <row r="155056">
      <c r="J155056" s="6" t="n"/>
    </row>
    <row r="155057">
      <c r="J155057" s="6" t="n"/>
    </row>
    <row r="155058">
      <c r="J155058" s="6" t="n"/>
    </row>
    <row r="155059">
      <c r="J155059" s="6" t="n"/>
    </row>
    <row r="155060">
      <c r="J155060" s="6" t="n"/>
    </row>
    <row r="155061">
      <c r="J155061" s="6" t="n"/>
    </row>
    <row r="155062">
      <c r="J155062" s="6" t="n"/>
    </row>
    <row r="155063">
      <c r="J155063" s="6" t="n"/>
    </row>
    <row r="155064">
      <c r="J155064" s="6" t="n"/>
    </row>
    <row r="155065">
      <c r="J155065" s="6" t="n"/>
    </row>
    <row r="155066">
      <c r="J155066" s="6" t="n"/>
    </row>
    <row r="155067">
      <c r="J155067" s="6" t="n"/>
    </row>
    <row r="155068">
      <c r="J155068" s="6" t="n"/>
    </row>
    <row r="155069">
      <c r="J155069" s="6" t="n"/>
    </row>
    <row r="155070">
      <c r="J155070" s="6" t="n"/>
    </row>
    <row r="155071">
      <c r="J155071" s="6" t="n"/>
    </row>
    <row r="155072">
      <c r="J155072" s="6" t="n"/>
    </row>
    <row r="155073">
      <c r="J155073" s="6" t="n"/>
    </row>
    <row r="155074">
      <c r="J155074" s="6" t="n"/>
    </row>
    <row r="155075">
      <c r="J155075" s="6" t="n"/>
    </row>
    <row r="155076">
      <c r="J155076" s="6" t="n"/>
    </row>
    <row r="155077">
      <c r="J155077" s="6" t="n"/>
    </row>
    <row r="155078">
      <c r="J155078" s="6" t="n"/>
    </row>
    <row r="155079">
      <c r="J155079" s="6" t="n"/>
    </row>
    <row r="155080">
      <c r="J155080" s="6" t="n"/>
    </row>
    <row r="155081">
      <c r="J155081" s="6" t="n"/>
    </row>
    <row r="155082">
      <c r="J155082" s="6" t="n"/>
    </row>
    <row r="155083">
      <c r="J155083" s="6" t="n"/>
    </row>
    <row r="155084">
      <c r="J155084" s="6" t="n"/>
    </row>
    <row r="155085">
      <c r="J155085" s="6" t="n"/>
    </row>
    <row r="155086">
      <c r="J155086" s="6" t="n"/>
    </row>
    <row r="155087">
      <c r="J155087" s="6" t="n"/>
    </row>
    <row r="155088">
      <c r="J155088" s="6" t="n"/>
    </row>
    <row r="155089">
      <c r="J155089" s="6" t="n"/>
    </row>
    <row r="155090">
      <c r="J155090" s="6" t="n"/>
    </row>
    <row r="155091">
      <c r="J155091" s="6" t="n"/>
    </row>
    <row r="155092">
      <c r="J155092" s="6" t="n"/>
    </row>
    <row r="155093">
      <c r="J155093" s="6" t="n"/>
    </row>
    <row r="155094">
      <c r="J155094" s="6" t="n"/>
    </row>
    <row r="155095">
      <c r="J155095" s="6" t="n"/>
    </row>
    <row r="155096">
      <c r="J155096" s="6" t="n"/>
    </row>
    <row r="155097">
      <c r="J155097" s="6" t="n"/>
    </row>
    <row r="155098">
      <c r="J155098" s="6" t="n"/>
    </row>
    <row r="155099">
      <c r="J155099" s="6" t="n"/>
    </row>
    <row r="155100">
      <c r="J155100" s="6" t="n"/>
    </row>
    <row r="155101">
      <c r="J155101" s="6" t="n"/>
    </row>
    <row r="155102">
      <c r="J155102" s="6" t="n"/>
    </row>
    <row r="155103">
      <c r="J155103" s="6" t="n"/>
    </row>
    <row r="155104">
      <c r="J155104" s="6" t="n"/>
    </row>
    <row r="155105">
      <c r="J155105" s="6" t="n"/>
    </row>
    <row r="155106">
      <c r="J155106" s="6" t="n"/>
    </row>
    <row r="155107">
      <c r="J155107" s="6" t="n"/>
    </row>
    <row r="155108">
      <c r="J155108" s="6" t="n"/>
    </row>
    <row r="155109">
      <c r="J155109" s="6" t="n"/>
    </row>
    <row r="155110">
      <c r="J155110" s="6" t="n"/>
    </row>
    <row r="155111">
      <c r="J155111" s="6" t="n"/>
    </row>
    <row r="155112">
      <c r="J155112" s="6" t="n"/>
    </row>
    <row r="155113">
      <c r="J155113" s="6" t="n"/>
    </row>
    <row r="155114">
      <c r="J155114" s="6" t="n"/>
    </row>
    <row r="155115">
      <c r="J155115" s="6" t="n"/>
    </row>
    <row r="155116">
      <c r="J155116" s="6" t="n"/>
    </row>
    <row r="155117">
      <c r="J155117" s="6" t="n"/>
    </row>
    <row r="155118">
      <c r="J155118" s="6" t="n"/>
    </row>
    <row r="155119">
      <c r="J155119" s="6" t="n"/>
    </row>
    <row r="155120">
      <c r="J155120" s="6" t="n"/>
    </row>
    <row r="155121">
      <c r="J155121" s="6" t="n"/>
    </row>
    <row r="155122">
      <c r="J155122" s="6" t="n"/>
    </row>
    <row r="155123">
      <c r="J155123" s="6" t="n"/>
    </row>
    <row r="155124">
      <c r="J155124" s="6" t="n"/>
    </row>
    <row r="155125">
      <c r="J155125" s="6" t="n"/>
    </row>
    <row r="155126">
      <c r="J155126" s="6" t="n"/>
    </row>
    <row r="155127">
      <c r="J155127" s="6" t="n"/>
    </row>
    <row r="155128">
      <c r="J155128" s="6" t="n"/>
    </row>
    <row r="155129">
      <c r="J155129" s="6" t="n"/>
    </row>
    <row r="155130">
      <c r="J155130" s="6" t="n"/>
    </row>
    <row r="155131">
      <c r="J155131" s="6" t="n"/>
    </row>
    <row r="155132">
      <c r="J155132" s="6" t="n"/>
    </row>
    <row r="155133">
      <c r="J155133" s="6" t="n"/>
    </row>
    <row r="155134">
      <c r="J155134" s="6" t="n"/>
    </row>
    <row r="155135">
      <c r="J155135" s="6" t="n"/>
    </row>
    <row r="155136">
      <c r="J155136" s="6" t="n"/>
    </row>
    <row r="155137">
      <c r="J155137" s="6" t="n"/>
    </row>
    <row r="155138">
      <c r="J155138" s="6" t="n"/>
    </row>
    <row r="155139">
      <c r="J155139" s="6" t="n"/>
    </row>
    <row r="155140">
      <c r="J155140" s="6" t="n"/>
    </row>
    <row r="155141">
      <c r="J155141" s="6" t="n"/>
    </row>
    <row r="155142">
      <c r="J155142" s="6" t="n"/>
    </row>
    <row r="155143">
      <c r="J155143" s="6" t="n"/>
    </row>
    <row r="155144">
      <c r="J155144" s="6" t="n"/>
    </row>
    <row r="155145">
      <c r="J155145" s="6" t="n"/>
    </row>
    <row r="155146">
      <c r="J155146" s="6" t="n"/>
    </row>
    <row r="155147">
      <c r="J155147" s="6" t="n"/>
    </row>
    <row r="155148">
      <c r="J155148" s="6" t="n"/>
    </row>
    <row r="155149">
      <c r="J155149" s="6" t="n"/>
    </row>
    <row r="155150">
      <c r="J155150" s="6" t="n"/>
    </row>
    <row r="155151">
      <c r="J155151" s="6" t="n"/>
    </row>
    <row r="155152">
      <c r="J155152" s="6" t="n"/>
    </row>
    <row r="155153">
      <c r="J155153" s="6" t="n"/>
    </row>
    <row r="155154">
      <c r="J155154" s="6" t="n"/>
    </row>
    <row r="155155">
      <c r="J155155" s="6" t="n"/>
    </row>
    <row r="155156">
      <c r="J155156" s="6" t="n"/>
    </row>
    <row r="155157">
      <c r="J155157" s="6" t="n"/>
    </row>
    <row r="155158">
      <c r="J155158" s="6" t="n"/>
    </row>
    <row r="155159">
      <c r="J155159" s="6" t="n"/>
    </row>
    <row r="155160">
      <c r="J155160" s="6" t="n"/>
    </row>
    <row r="155161">
      <c r="J155161" s="6" t="n"/>
    </row>
    <row r="155162">
      <c r="J155162" s="6" t="n"/>
    </row>
    <row r="155163">
      <c r="J155163" s="6" t="n"/>
    </row>
    <row r="155164">
      <c r="J155164" s="6" t="n"/>
    </row>
    <row r="155165">
      <c r="J155165" s="6" t="n"/>
    </row>
    <row r="155166">
      <c r="J155166" s="6" t="n"/>
    </row>
    <row r="155167">
      <c r="J155167" s="6" t="n"/>
    </row>
    <row r="155168">
      <c r="J155168" s="6" t="n"/>
    </row>
    <row r="155169">
      <c r="J155169" s="6" t="n"/>
    </row>
    <row r="155170">
      <c r="J155170" s="6" t="n"/>
    </row>
    <row r="155171">
      <c r="J155171" s="6" t="n"/>
    </row>
    <row r="155172">
      <c r="J155172" s="6" t="n"/>
    </row>
    <row r="155173">
      <c r="J155173" s="6" t="n"/>
    </row>
    <row r="155174">
      <c r="J155174" s="6" t="n"/>
    </row>
    <row r="155175">
      <c r="J155175" s="6" t="n"/>
    </row>
    <row r="155176">
      <c r="J155176" s="6" t="n"/>
    </row>
    <row r="155177">
      <c r="J155177" s="6" t="n"/>
    </row>
    <row r="155178">
      <c r="J155178" s="6" t="n"/>
    </row>
    <row r="155179">
      <c r="J155179" s="6" t="n"/>
    </row>
    <row r="155180">
      <c r="J155180" s="6" t="n"/>
    </row>
    <row r="155181">
      <c r="J155181" s="6" t="n"/>
    </row>
    <row r="155182">
      <c r="J155182" s="6" t="n"/>
    </row>
    <row r="155183">
      <c r="J155183" s="6" t="n"/>
    </row>
    <row r="155184">
      <c r="J155184" s="6" t="n"/>
    </row>
    <row r="155185">
      <c r="J155185" s="6" t="n"/>
    </row>
    <row r="155186">
      <c r="J155186" s="6" t="n"/>
    </row>
    <row r="155187">
      <c r="J155187" s="6" t="n"/>
    </row>
    <row r="155188">
      <c r="J155188" s="6" t="n"/>
    </row>
    <row r="155189">
      <c r="J155189" s="6" t="n"/>
    </row>
    <row r="155190">
      <c r="J155190" s="6" t="n"/>
    </row>
    <row r="155191">
      <c r="J155191" s="6" t="n"/>
    </row>
    <row r="155192">
      <c r="J155192" s="6" t="n"/>
    </row>
    <row r="155193">
      <c r="J155193" s="6" t="n"/>
    </row>
    <row r="155194">
      <c r="J155194" s="6" t="n"/>
    </row>
    <row r="155195">
      <c r="J155195" s="6" t="n"/>
    </row>
    <row r="155196">
      <c r="J155196" s="6" t="n"/>
    </row>
    <row r="155197">
      <c r="J155197" s="6" t="n"/>
    </row>
    <row r="155198">
      <c r="J155198" s="6" t="n"/>
    </row>
    <row r="155199">
      <c r="J155199" s="6" t="n"/>
    </row>
    <row r="155200">
      <c r="J155200" s="6" t="n"/>
    </row>
    <row r="155201">
      <c r="J155201" s="6" t="n"/>
    </row>
    <row r="155202">
      <c r="J155202" s="6" t="n"/>
    </row>
    <row r="155203">
      <c r="J155203" s="6" t="n"/>
    </row>
    <row r="155204">
      <c r="J155204" s="6" t="n"/>
    </row>
    <row r="155205">
      <c r="J155205" s="6" t="n"/>
    </row>
    <row r="155206">
      <c r="J155206" s="6" t="n"/>
    </row>
    <row r="155207">
      <c r="J155207" s="6" t="n"/>
    </row>
    <row r="155208">
      <c r="J155208" s="6" t="n"/>
    </row>
    <row r="155209">
      <c r="J155209" s="6" t="n"/>
    </row>
    <row r="155210">
      <c r="J155210" s="6" t="n"/>
    </row>
    <row r="155211">
      <c r="J155211" s="6" t="n"/>
    </row>
    <row r="155212">
      <c r="J155212" s="6" t="n"/>
    </row>
    <row r="155213">
      <c r="J155213" s="6" t="n"/>
    </row>
    <row r="155214">
      <c r="J155214" s="6" t="n"/>
    </row>
    <row r="155215">
      <c r="J155215" s="6" t="n"/>
    </row>
    <row r="155216">
      <c r="J155216" s="6" t="n"/>
    </row>
    <row r="155217">
      <c r="J155217" s="6" t="n"/>
    </row>
    <row r="155218">
      <c r="J155218" s="6" t="n"/>
    </row>
    <row r="155219">
      <c r="J155219" s="6" t="n"/>
    </row>
    <row r="155220">
      <c r="J155220" s="6" t="n"/>
    </row>
    <row r="155221">
      <c r="J155221" s="6" t="n"/>
    </row>
    <row r="155222">
      <c r="J155222" s="6" t="n"/>
    </row>
    <row r="155223">
      <c r="J155223" s="6" t="n"/>
    </row>
    <row r="155224">
      <c r="J155224" s="6" t="n"/>
    </row>
    <row r="155225">
      <c r="J155225" s="6" t="n"/>
    </row>
    <row r="155226">
      <c r="J155226" s="6" t="n"/>
    </row>
    <row r="155227">
      <c r="J155227" s="6" t="n"/>
    </row>
    <row r="155228">
      <c r="J155228" s="6" t="n"/>
    </row>
    <row r="155229">
      <c r="J155229" s="6" t="n"/>
    </row>
    <row r="155230">
      <c r="J155230" s="6" t="n"/>
    </row>
    <row r="155231">
      <c r="J155231" s="6" t="n"/>
    </row>
    <row r="155232">
      <c r="J155232" s="6" t="n"/>
    </row>
    <row r="155233">
      <c r="J155233" s="6" t="n"/>
    </row>
    <row r="155234">
      <c r="J155234" s="6" t="n"/>
    </row>
    <row r="155235">
      <c r="J155235" s="6" t="n"/>
    </row>
    <row r="155236">
      <c r="J155236" s="6" t="n"/>
    </row>
    <row r="155237">
      <c r="J155237" s="6" t="n"/>
    </row>
    <row r="155238">
      <c r="J155238" s="6" t="n"/>
    </row>
    <row r="155239">
      <c r="J155239" s="6" t="n"/>
    </row>
    <row r="155240">
      <c r="J155240" s="6" t="n"/>
    </row>
    <row r="155241">
      <c r="J155241" s="6" t="n"/>
    </row>
    <row r="155242">
      <c r="J155242" s="6" t="n"/>
    </row>
    <row r="155243">
      <c r="J155243" s="6" t="n"/>
    </row>
    <row r="155244">
      <c r="J155244" s="6" t="n"/>
    </row>
    <row r="155245">
      <c r="J155245" s="6" t="n"/>
    </row>
    <row r="155246">
      <c r="J155246" s="6" t="n"/>
    </row>
    <row r="155247">
      <c r="J155247" s="6" t="n"/>
    </row>
    <row r="155248">
      <c r="J155248" s="6" t="n"/>
    </row>
    <row r="155249">
      <c r="J155249" s="6" t="n"/>
    </row>
    <row r="155250">
      <c r="J155250" s="6" t="n"/>
    </row>
    <row r="155251">
      <c r="J155251" s="6" t="n"/>
    </row>
    <row r="155252">
      <c r="J155252" s="6" t="n"/>
    </row>
    <row r="155253">
      <c r="J155253" s="6" t="n"/>
    </row>
    <row r="155254">
      <c r="J155254" s="6" t="n"/>
    </row>
    <row r="155255">
      <c r="J155255" s="6" t="n"/>
    </row>
    <row r="155256">
      <c r="J155256" s="6" t="n"/>
    </row>
    <row r="155257">
      <c r="J155257" s="6" t="n"/>
    </row>
    <row r="155258">
      <c r="J155258" s="6" t="n"/>
    </row>
    <row r="155259">
      <c r="J155259" s="6" t="n"/>
    </row>
    <row r="155260">
      <c r="J155260" s="6" t="n"/>
    </row>
    <row r="155261">
      <c r="J155261" s="6" t="n"/>
    </row>
    <row r="155262">
      <c r="J155262" s="6" t="n"/>
    </row>
    <row r="155263">
      <c r="J155263" s="6" t="n"/>
    </row>
    <row r="155264">
      <c r="J155264" s="6" t="n"/>
    </row>
    <row r="155265">
      <c r="J155265" s="6" t="n"/>
    </row>
    <row r="155266">
      <c r="J155266" s="6" t="n"/>
    </row>
    <row r="155267">
      <c r="J155267" s="6" t="n"/>
    </row>
    <row r="155268">
      <c r="J155268" s="6" t="n"/>
    </row>
    <row r="155269">
      <c r="J155269" s="6" t="n"/>
    </row>
    <row r="155270">
      <c r="J155270" s="6" t="n"/>
    </row>
    <row r="155271">
      <c r="J155271" s="6" t="n"/>
    </row>
    <row r="155272">
      <c r="J155272" s="6" t="n"/>
    </row>
    <row r="155273">
      <c r="J155273" s="6" t="n"/>
    </row>
    <row r="155274">
      <c r="J155274" s="6" t="n"/>
    </row>
    <row r="155275">
      <c r="J155275" s="6" t="n"/>
    </row>
    <row r="155276">
      <c r="J155276" s="6" t="n"/>
    </row>
    <row r="155277">
      <c r="J155277" s="6" t="n"/>
    </row>
    <row r="155278">
      <c r="J155278" s="6" t="n"/>
    </row>
    <row r="155279">
      <c r="J155279" s="6" t="n"/>
    </row>
    <row r="155280">
      <c r="J155280" s="6" t="n"/>
    </row>
    <row r="155281">
      <c r="J155281" s="6" t="n"/>
    </row>
    <row r="155282">
      <c r="J155282" s="6" t="n"/>
    </row>
    <row r="155283">
      <c r="J155283" s="6" t="n"/>
    </row>
    <row r="155284">
      <c r="J155284" s="6" t="n"/>
    </row>
    <row r="155285">
      <c r="J155285" s="6" t="n"/>
    </row>
    <row r="155286">
      <c r="J155286" s="6" t="n"/>
    </row>
    <row r="155287">
      <c r="J155287" s="6" t="n"/>
    </row>
    <row r="155288">
      <c r="J155288" s="6" t="n"/>
    </row>
    <row r="155289">
      <c r="J155289" s="6" t="n"/>
    </row>
    <row r="155290">
      <c r="J155290" s="6" t="n"/>
    </row>
    <row r="155291">
      <c r="J155291" s="6" t="n"/>
    </row>
    <row r="155292">
      <c r="J155292" s="6" t="n"/>
    </row>
    <row r="155293">
      <c r="J155293" s="6" t="n"/>
    </row>
    <row r="155294">
      <c r="J155294" s="6" t="n"/>
    </row>
    <row r="155295">
      <c r="J155295" s="6" t="n"/>
    </row>
    <row r="155296">
      <c r="J155296" s="6" t="n"/>
    </row>
    <row r="155297">
      <c r="J155297" s="6" t="n"/>
    </row>
    <row r="155298">
      <c r="J155298" s="6" t="n"/>
    </row>
    <row r="155299">
      <c r="J155299" s="6" t="n"/>
    </row>
    <row r="155300">
      <c r="J155300" s="6" t="n"/>
    </row>
    <row r="155301">
      <c r="J155301" s="6" t="n"/>
    </row>
    <row r="155302">
      <c r="J155302" s="6" t="n"/>
    </row>
    <row r="155303">
      <c r="J155303" s="6" t="n"/>
    </row>
    <row r="155304">
      <c r="J155304" s="6" t="n"/>
    </row>
    <row r="155305">
      <c r="J155305" s="6" t="n"/>
    </row>
    <row r="155306">
      <c r="J155306" s="6" t="n"/>
    </row>
    <row r="155307">
      <c r="J155307" s="6" t="n"/>
    </row>
    <row r="155308">
      <c r="J155308" s="6" t="n"/>
    </row>
    <row r="155309">
      <c r="J155309" s="6" t="n"/>
    </row>
    <row r="155310">
      <c r="J155310" s="6" t="n"/>
    </row>
    <row r="155311">
      <c r="J155311" s="6" t="n"/>
    </row>
    <row r="155312">
      <c r="J155312" s="6" t="n"/>
    </row>
    <row r="155313">
      <c r="J155313" s="6" t="n"/>
    </row>
    <row r="155314">
      <c r="J155314" s="6" t="n"/>
    </row>
    <row r="155315">
      <c r="J155315" s="6" t="n"/>
    </row>
    <row r="155316">
      <c r="J155316" s="6" t="n"/>
    </row>
    <row r="155317">
      <c r="J155317" s="6" t="n"/>
    </row>
    <row r="155318">
      <c r="J155318" s="6" t="n"/>
    </row>
    <row r="155319">
      <c r="J155319" s="6" t="n"/>
    </row>
    <row r="155320">
      <c r="J155320" s="6" t="n"/>
    </row>
    <row r="155321">
      <c r="J155321" s="6" t="n"/>
    </row>
    <row r="155322">
      <c r="J155322" s="6" t="n"/>
    </row>
    <row r="155323">
      <c r="J155323" s="6" t="n"/>
    </row>
    <row r="155324">
      <c r="J155324" s="6" t="n"/>
    </row>
    <row r="155325">
      <c r="J155325" s="6" t="n"/>
    </row>
    <row r="155326">
      <c r="J155326" s="6" t="n"/>
    </row>
    <row r="155327">
      <c r="J155327" s="6" t="n"/>
    </row>
    <row r="155328">
      <c r="J155328" s="6" t="n"/>
    </row>
    <row r="155329">
      <c r="J155329" s="6" t="n"/>
    </row>
    <row r="155330">
      <c r="J155330" s="6" t="n"/>
    </row>
    <row r="155331">
      <c r="J155331" s="6" t="n"/>
    </row>
    <row r="155332">
      <c r="J155332" s="6" t="n"/>
    </row>
    <row r="155333">
      <c r="J155333" s="6" t="n"/>
    </row>
    <row r="155334">
      <c r="J155334" s="6" t="n"/>
    </row>
    <row r="155335">
      <c r="J155335" s="6" t="n"/>
    </row>
    <row r="155336">
      <c r="J155336" s="6" t="n"/>
    </row>
    <row r="155337">
      <c r="J155337" s="6" t="n"/>
    </row>
    <row r="155338">
      <c r="J155338" s="6" t="n"/>
    </row>
    <row r="155339">
      <c r="J155339" s="6" t="n"/>
    </row>
    <row r="155340">
      <c r="J155340" s="6" t="n"/>
    </row>
    <row r="155341">
      <c r="J155341" s="6" t="n"/>
    </row>
    <row r="155342">
      <c r="J155342" s="6" t="n"/>
    </row>
    <row r="155343">
      <c r="J155343" s="6" t="n"/>
    </row>
    <row r="155344">
      <c r="J155344" s="6" t="n"/>
    </row>
    <row r="155345">
      <c r="J155345" s="6" t="n"/>
    </row>
    <row r="155346">
      <c r="J155346" s="6" t="n"/>
    </row>
    <row r="155347">
      <c r="J155347" s="6" t="n"/>
    </row>
    <row r="155348">
      <c r="J155348" s="6" t="n"/>
    </row>
    <row r="155349">
      <c r="J155349" s="6" t="n"/>
    </row>
    <row r="155350">
      <c r="J155350" s="6" t="n"/>
    </row>
    <row r="155351">
      <c r="J155351" s="6" t="n"/>
    </row>
    <row r="155352">
      <c r="J155352" s="6" t="n"/>
    </row>
    <row r="155353">
      <c r="J155353" s="6" t="n"/>
    </row>
    <row r="155354">
      <c r="J155354" s="6" t="n"/>
    </row>
    <row r="155355">
      <c r="J155355" s="6" t="n"/>
    </row>
    <row r="155356">
      <c r="J155356" s="6" t="n"/>
    </row>
    <row r="155357">
      <c r="J155357" s="6" t="n"/>
    </row>
    <row r="155358">
      <c r="J155358" s="6" t="n"/>
    </row>
    <row r="155359">
      <c r="J155359" s="6" t="n"/>
    </row>
    <row r="155360">
      <c r="J155360" s="6" t="n"/>
    </row>
    <row r="155361">
      <c r="J155361" s="6" t="n"/>
    </row>
    <row r="155362">
      <c r="J155362" s="6" t="n"/>
    </row>
    <row r="155363">
      <c r="J155363" s="6" t="n"/>
    </row>
    <row r="155364">
      <c r="J155364" s="6" t="n"/>
    </row>
    <row r="155365">
      <c r="J155365" s="6" t="n"/>
    </row>
    <row r="155366">
      <c r="J155366" s="6" t="n"/>
    </row>
    <row r="155367">
      <c r="J155367" s="6" t="n"/>
    </row>
    <row r="155368">
      <c r="J155368" s="6" t="n"/>
    </row>
    <row r="155369">
      <c r="J155369" s="6" t="n"/>
    </row>
    <row r="155370">
      <c r="J155370" s="6" t="n"/>
    </row>
    <row r="155371">
      <c r="J155371" s="6" t="n"/>
    </row>
    <row r="155372">
      <c r="J155372" s="6" t="n"/>
    </row>
    <row r="155373">
      <c r="J155373" s="6" t="n"/>
    </row>
    <row r="155374">
      <c r="J155374" s="6" t="n"/>
    </row>
    <row r="155375">
      <c r="J155375" s="6" t="n"/>
    </row>
    <row r="155376">
      <c r="J155376" s="6" t="n"/>
    </row>
    <row r="155377">
      <c r="J155377" s="6" t="n"/>
    </row>
    <row r="155378">
      <c r="J155378" s="6" t="n"/>
    </row>
    <row r="155379">
      <c r="J155379" s="6" t="n"/>
    </row>
    <row r="155380">
      <c r="J155380" s="6" t="n"/>
    </row>
    <row r="155381">
      <c r="J155381" s="6" t="n"/>
    </row>
    <row r="155382">
      <c r="J155382" s="6" t="n"/>
    </row>
    <row r="155383">
      <c r="J155383" s="6" t="n"/>
    </row>
    <row r="155384">
      <c r="J155384" s="6" t="n"/>
    </row>
    <row r="155385">
      <c r="J155385" s="6" t="n"/>
    </row>
    <row r="155386">
      <c r="J155386" s="6" t="n"/>
    </row>
    <row r="155387">
      <c r="J155387" s="6" t="n"/>
    </row>
    <row r="155388">
      <c r="J155388" s="6" t="n"/>
    </row>
    <row r="155389">
      <c r="J155389" s="6" t="n"/>
    </row>
    <row r="155390">
      <c r="J155390" s="6" t="n"/>
    </row>
    <row r="155391">
      <c r="J155391" s="6" t="n"/>
    </row>
    <row r="155392">
      <c r="J155392" s="6" t="n"/>
    </row>
    <row r="155393">
      <c r="J155393" s="6" t="n"/>
    </row>
    <row r="155394">
      <c r="J155394" s="6" t="n"/>
    </row>
    <row r="155395">
      <c r="J155395" s="6" t="n"/>
    </row>
    <row r="155396">
      <c r="J155396" s="6" t="n"/>
    </row>
    <row r="155397">
      <c r="J155397" s="6" t="n"/>
    </row>
    <row r="155398">
      <c r="J155398" s="6" t="n"/>
    </row>
    <row r="155399">
      <c r="J155399" s="6" t="n"/>
    </row>
    <row r="155400">
      <c r="J155400" s="6" t="n"/>
    </row>
    <row r="155401">
      <c r="J155401" s="6" t="n"/>
    </row>
    <row r="155402">
      <c r="J155402" s="6" t="n"/>
    </row>
    <row r="155403">
      <c r="J155403" s="6" t="n"/>
    </row>
    <row r="155404">
      <c r="J155404" s="6" t="n"/>
    </row>
    <row r="155405">
      <c r="J155405" s="6" t="n"/>
    </row>
    <row r="155406">
      <c r="J155406" s="6" t="n"/>
    </row>
    <row r="155407">
      <c r="J155407" s="6" t="n"/>
    </row>
    <row r="155408">
      <c r="J155408" s="6" t="n"/>
    </row>
    <row r="155409">
      <c r="J155409" s="6" t="n"/>
    </row>
    <row r="155410">
      <c r="J155410" s="6" t="n"/>
    </row>
    <row r="155411">
      <c r="J155411" s="6" t="n"/>
    </row>
    <row r="155412">
      <c r="J155412" s="6" t="n"/>
    </row>
    <row r="155413">
      <c r="J155413" s="6" t="n"/>
    </row>
    <row r="155414">
      <c r="J155414" s="6" t="n"/>
    </row>
    <row r="155415">
      <c r="J155415" s="6" t="n"/>
    </row>
    <row r="155416">
      <c r="J155416" s="6" t="n"/>
    </row>
    <row r="155417">
      <c r="J155417" s="6" t="n"/>
    </row>
    <row r="155418">
      <c r="J155418" s="6" t="n"/>
    </row>
    <row r="155419">
      <c r="J155419" s="6" t="n"/>
    </row>
    <row r="155420">
      <c r="J155420" s="6" t="n"/>
    </row>
    <row r="155421">
      <c r="J155421" s="6" t="n"/>
    </row>
    <row r="155422">
      <c r="J155422" s="6" t="n"/>
    </row>
    <row r="155423">
      <c r="J155423" s="6" t="n"/>
    </row>
    <row r="155424">
      <c r="J155424" s="6" t="n"/>
    </row>
    <row r="155425">
      <c r="J155425" s="6" t="n"/>
    </row>
    <row r="155426">
      <c r="J155426" s="6" t="n"/>
    </row>
    <row r="155427">
      <c r="J155427" s="6" t="n"/>
    </row>
    <row r="155428">
      <c r="J155428" s="6" t="n"/>
    </row>
    <row r="155429">
      <c r="J155429" s="6" t="n"/>
    </row>
    <row r="155430">
      <c r="J155430" s="6" t="n"/>
    </row>
    <row r="155431">
      <c r="J155431" s="6" t="n"/>
    </row>
    <row r="155432">
      <c r="J155432" s="6" t="n"/>
    </row>
    <row r="155433">
      <c r="J155433" s="6" t="n"/>
    </row>
    <row r="155434">
      <c r="J155434" s="6" t="n"/>
    </row>
    <row r="155435">
      <c r="J155435" s="6" t="n"/>
    </row>
    <row r="155436">
      <c r="J155436" s="6" t="n"/>
    </row>
    <row r="155437">
      <c r="J155437" s="6" t="n"/>
    </row>
    <row r="155438">
      <c r="J155438" s="6" t="n"/>
    </row>
    <row r="155439">
      <c r="J155439" s="6" t="n"/>
    </row>
    <row r="155440">
      <c r="J155440" s="6" t="n"/>
    </row>
    <row r="155441">
      <c r="J155441" s="6" t="n"/>
    </row>
    <row r="155442">
      <c r="J155442" s="6" t="n"/>
    </row>
    <row r="155443">
      <c r="J155443" s="6" t="n"/>
    </row>
    <row r="155444">
      <c r="J155444" s="6" t="n"/>
    </row>
    <row r="155445">
      <c r="J155445" s="6" t="n"/>
    </row>
    <row r="155446">
      <c r="J155446" s="6" t="n"/>
    </row>
    <row r="155447">
      <c r="J155447" s="6" t="n"/>
    </row>
    <row r="155448">
      <c r="J155448" s="6" t="n"/>
    </row>
    <row r="155449">
      <c r="J155449" s="6" t="n"/>
    </row>
    <row r="155450">
      <c r="J155450" s="6" t="n"/>
    </row>
    <row r="155451">
      <c r="J155451" s="6" t="n"/>
    </row>
    <row r="155452">
      <c r="J155452" s="6" t="n"/>
    </row>
    <row r="155453">
      <c r="J155453" s="6" t="n"/>
    </row>
    <row r="155454">
      <c r="J155454" s="6" t="n"/>
    </row>
    <row r="155455">
      <c r="J155455" s="6" t="n"/>
    </row>
    <row r="155456">
      <c r="J155456" s="6" t="n"/>
    </row>
    <row r="155457">
      <c r="J155457" s="6" t="n"/>
    </row>
    <row r="155458">
      <c r="J155458" s="6" t="n"/>
    </row>
    <row r="155459">
      <c r="J155459" s="6" t="n"/>
    </row>
    <row r="155460">
      <c r="J155460" s="6" t="n"/>
    </row>
    <row r="155461">
      <c r="J155461" s="6" t="n"/>
    </row>
    <row r="155462">
      <c r="J155462" s="6" t="n"/>
    </row>
    <row r="155463">
      <c r="J155463" s="6" t="n"/>
    </row>
    <row r="155464">
      <c r="J155464" s="6" t="n"/>
    </row>
    <row r="155465">
      <c r="J155465" s="6" t="n"/>
    </row>
    <row r="155466">
      <c r="J155466" s="6" t="n"/>
    </row>
    <row r="155467">
      <c r="J155467" s="6" t="n"/>
    </row>
    <row r="155468">
      <c r="J155468" s="6" t="n"/>
    </row>
    <row r="155469">
      <c r="J155469" s="6" t="n"/>
    </row>
    <row r="155470">
      <c r="J155470" s="6" t="n"/>
    </row>
    <row r="155471">
      <c r="J155471" s="6" t="n"/>
    </row>
    <row r="155472">
      <c r="J155472" s="6" t="n"/>
    </row>
    <row r="155473">
      <c r="J155473" s="6" t="n"/>
    </row>
    <row r="155474">
      <c r="J155474" s="6" t="n"/>
    </row>
    <row r="155475">
      <c r="J155475" s="6" t="n"/>
    </row>
    <row r="155476">
      <c r="J155476" s="6" t="n"/>
    </row>
    <row r="155477">
      <c r="J155477" s="6" t="n"/>
    </row>
    <row r="155478">
      <c r="J155478" s="6" t="n"/>
    </row>
    <row r="155479">
      <c r="J155479" s="6" t="n"/>
    </row>
    <row r="155480">
      <c r="J155480" s="6" t="n"/>
    </row>
    <row r="155481">
      <c r="J155481" s="6" t="n"/>
    </row>
    <row r="155482">
      <c r="J155482" s="6" t="n"/>
    </row>
    <row r="155483">
      <c r="J155483" s="6" t="n"/>
    </row>
    <row r="155484">
      <c r="J155484" s="6" t="n"/>
    </row>
    <row r="155485">
      <c r="J155485" s="6" t="n"/>
    </row>
    <row r="155486">
      <c r="J155486" s="6" t="n"/>
    </row>
    <row r="155487">
      <c r="J155487" s="6" t="n"/>
    </row>
    <row r="155488">
      <c r="J155488" s="6" t="n"/>
    </row>
    <row r="155489">
      <c r="J155489" s="6" t="n"/>
    </row>
    <row r="155490">
      <c r="J155490" s="6" t="n"/>
    </row>
    <row r="155491">
      <c r="J155491" s="6" t="n"/>
    </row>
    <row r="155492">
      <c r="J155492" s="6" t="n"/>
    </row>
    <row r="155493">
      <c r="J155493" s="6" t="n"/>
    </row>
    <row r="155494">
      <c r="J155494" s="6" t="n"/>
    </row>
    <row r="155495">
      <c r="J155495" s="6" t="n"/>
    </row>
    <row r="155496">
      <c r="J155496" s="6" t="n"/>
    </row>
    <row r="155497">
      <c r="J155497" s="6" t="n"/>
    </row>
    <row r="155498">
      <c r="J155498" s="6" t="n"/>
    </row>
    <row r="155499">
      <c r="J155499" s="6" t="n"/>
    </row>
    <row r="155500">
      <c r="J155500" s="6" t="n"/>
    </row>
    <row r="155501">
      <c r="J155501" s="6" t="n"/>
    </row>
    <row r="155502">
      <c r="J155502" s="6" t="n"/>
    </row>
    <row r="155503">
      <c r="J155503" s="6" t="n"/>
    </row>
    <row r="155504">
      <c r="J155504" s="6" t="n"/>
    </row>
    <row r="155505">
      <c r="J155505" s="6" t="n"/>
    </row>
    <row r="155506">
      <c r="J155506" s="6" t="n"/>
    </row>
    <row r="155507">
      <c r="J155507" s="6" t="n"/>
    </row>
    <row r="155508">
      <c r="J155508" s="6" t="n"/>
    </row>
    <row r="155509">
      <c r="J155509" s="6" t="n"/>
    </row>
    <row r="155510">
      <c r="J155510" s="6" t="n"/>
    </row>
    <row r="155511">
      <c r="J155511" s="6" t="n"/>
    </row>
    <row r="155512">
      <c r="J155512" s="6" t="n"/>
    </row>
    <row r="155513">
      <c r="J155513" s="6" t="n"/>
    </row>
    <row r="155514">
      <c r="J155514" s="6" t="n"/>
    </row>
    <row r="155515">
      <c r="J155515" s="6" t="n"/>
    </row>
    <row r="155516">
      <c r="J155516" s="6" t="n"/>
    </row>
    <row r="155517">
      <c r="J155517" s="6" t="n"/>
    </row>
    <row r="155518">
      <c r="J155518" s="6" t="n"/>
    </row>
    <row r="155519">
      <c r="J155519" s="6" t="n"/>
    </row>
    <row r="155520">
      <c r="J155520" s="6" t="n"/>
    </row>
    <row r="155521">
      <c r="J155521" s="6" t="n"/>
    </row>
    <row r="155522">
      <c r="J155522" s="6" t="n"/>
    </row>
    <row r="155523">
      <c r="J155523" s="6" t="n"/>
    </row>
    <row r="155524">
      <c r="J155524" s="6" t="n"/>
    </row>
    <row r="155525">
      <c r="J155525" s="6" t="n"/>
    </row>
    <row r="155526">
      <c r="J155526" s="6" t="n"/>
    </row>
    <row r="155527">
      <c r="J155527" s="6" t="n"/>
    </row>
    <row r="155528">
      <c r="J155528" s="6" t="n"/>
    </row>
    <row r="155529">
      <c r="J155529" s="6" t="n"/>
    </row>
    <row r="155530">
      <c r="J155530" s="6" t="n"/>
    </row>
    <row r="155531">
      <c r="J155531" s="6" t="n"/>
    </row>
    <row r="155532">
      <c r="J155532" s="6" t="n"/>
    </row>
    <row r="155533">
      <c r="J155533" s="6" t="n"/>
    </row>
    <row r="155534">
      <c r="J155534" s="6" t="n"/>
    </row>
    <row r="155535">
      <c r="J155535" s="6" t="n"/>
    </row>
    <row r="155536">
      <c r="J155536" s="6" t="n"/>
    </row>
    <row r="155537">
      <c r="J155537" s="6" t="n"/>
    </row>
    <row r="155538">
      <c r="J155538" s="6" t="n"/>
    </row>
    <row r="155539">
      <c r="J155539" s="6" t="n"/>
    </row>
    <row r="155540">
      <c r="J155540" s="6" t="n"/>
    </row>
    <row r="155541">
      <c r="J155541" s="6" t="n"/>
    </row>
    <row r="155542">
      <c r="J155542" s="6" t="n"/>
    </row>
    <row r="155543">
      <c r="J155543" s="6" t="n"/>
    </row>
    <row r="155544">
      <c r="J155544" s="6" t="n"/>
    </row>
    <row r="155545">
      <c r="J155545" s="6" t="n"/>
    </row>
    <row r="155546">
      <c r="J155546" s="6" t="n"/>
    </row>
    <row r="155547">
      <c r="J155547" s="6" t="n"/>
    </row>
    <row r="155548">
      <c r="J155548" s="6" t="n"/>
    </row>
    <row r="155549">
      <c r="J155549" s="6" t="n"/>
    </row>
    <row r="155550">
      <c r="J155550" s="6" t="n"/>
    </row>
    <row r="155551">
      <c r="J155551" s="6" t="n"/>
    </row>
    <row r="155552">
      <c r="J155552" s="6" t="n"/>
    </row>
    <row r="155553">
      <c r="J155553" s="6" t="n"/>
    </row>
    <row r="155554">
      <c r="J155554" s="6" t="n"/>
    </row>
    <row r="155555">
      <c r="J155555" s="6" t="n"/>
    </row>
    <row r="155556">
      <c r="J155556" s="6" t="n"/>
    </row>
    <row r="155557">
      <c r="J155557" s="6" t="n"/>
    </row>
    <row r="155558">
      <c r="J155558" s="6" t="n"/>
    </row>
    <row r="155559">
      <c r="J155559" s="6" t="n"/>
    </row>
    <row r="155560">
      <c r="J155560" s="6" t="n"/>
    </row>
    <row r="155561">
      <c r="J155561" s="6" t="n"/>
    </row>
    <row r="155562">
      <c r="J155562" s="6" t="n"/>
    </row>
    <row r="155563">
      <c r="J155563" s="6" t="n"/>
    </row>
    <row r="155564">
      <c r="J155564" s="6" t="n"/>
    </row>
    <row r="155565">
      <c r="J155565" s="6" t="n"/>
    </row>
    <row r="155566">
      <c r="J155566" s="6" t="n"/>
    </row>
    <row r="155567">
      <c r="J155567" s="6" t="n"/>
    </row>
    <row r="155568">
      <c r="J155568" s="6" t="n"/>
    </row>
    <row r="155569">
      <c r="J155569" s="6" t="n"/>
    </row>
    <row r="155570">
      <c r="J155570" s="6" t="n"/>
    </row>
    <row r="155571">
      <c r="J155571" s="6" t="n"/>
    </row>
    <row r="155572">
      <c r="J155572" s="6" t="n"/>
    </row>
    <row r="155573">
      <c r="J155573" s="6" t="n"/>
    </row>
    <row r="155574">
      <c r="J155574" s="6" t="n"/>
    </row>
    <row r="155575">
      <c r="J155575" s="6" t="n"/>
    </row>
    <row r="155576">
      <c r="J155576" s="6" t="n"/>
    </row>
    <row r="155577">
      <c r="J155577" s="6" t="n"/>
    </row>
    <row r="155578">
      <c r="J155578" s="6" t="n"/>
    </row>
    <row r="155579">
      <c r="J155579" s="6" t="n"/>
    </row>
    <row r="155580">
      <c r="J155580" s="6" t="n"/>
    </row>
    <row r="155581">
      <c r="J155581" s="6" t="n"/>
    </row>
    <row r="155582">
      <c r="J155582" s="6" t="n"/>
    </row>
    <row r="155583">
      <c r="J155583" s="6" t="n"/>
    </row>
    <row r="155584">
      <c r="J155584" s="6" t="n"/>
    </row>
    <row r="155585">
      <c r="J155585" s="6" t="n"/>
    </row>
    <row r="155586">
      <c r="J155586" s="6" t="n"/>
    </row>
    <row r="155587">
      <c r="J155587" s="6" t="n"/>
    </row>
    <row r="155588">
      <c r="J155588" s="6" t="n"/>
    </row>
    <row r="155589">
      <c r="J155589" s="6" t="n"/>
    </row>
    <row r="155590">
      <c r="J155590" s="6" t="n"/>
    </row>
    <row r="155591">
      <c r="J155591" s="6" t="n"/>
    </row>
    <row r="155592">
      <c r="J155592" s="6" t="n"/>
    </row>
    <row r="155593">
      <c r="J155593" s="6" t="n"/>
    </row>
    <row r="155594">
      <c r="J155594" s="6" t="n"/>
    </row>
    <row r="155595">
      <c r="J155595" s="6" t="n"/>
    </row>
    <row r="155596">
      <c r="J155596" s="6" t="n"/>
    </row>
    <row r="155597">
      <c r="J155597" s="6" t="n"/>
    </row>
    <row r="155598">
      <c r="J155598" s="6" t="n"/>
    </row>
    <row r="155599">
      <c r="J155599" s="6" t="n"/>
    </row>
    <row r="155600">
      <c r="J155600" s="6" t="n"/>
    </row>
    <row r="155601">
      <c r="J155601" s="6" t="n"/>
    </row>
    <row r="155602">
      <c r="J155602" s="6" t="n"/>
    </row>
    <row r="155603">
      <c r="J155603" s="6" t="n"/>
    </row>
    <row r="155604">
      <c r="J155604" s="6" t="n"/>
    </row>
    <row r="155605">
      <c r="J155605" s="6" t="n"/>
    </row>
    <row r="155606">
      <c r="J155606" s="6" t="n"/>
    </row>
    <row r="155607">
      <c r="J155607" s="6" t="n"/>
    </row>
    <row r="155608">
      <c r="J155608" s="6" t="n"/>
    </row>
    <row r="155609">
      <c r="J155609" s="6" t="n"/>
    </row>
    <row r="155610">
      <c r="J155610" s="6" t="n"/>
    </row>
    <row r="155611">
      <c r="J155611" s="6" t="n"/>
    </row>
    <row r="155612">
      <c r="J155612" s="6" t="n"/>
    </row>
    <row r="155613">
      <c r="J155613" s="6" t="n"/>
    </row>
    <row r="155614">
      <c r="J155614" s="6" t="n"/>
    </row>
    <row r="155615">
      <c r="J155615" s="6" t="n"/>
    </row>
    <row r="155616">
      <c r="J155616" s="6" t="n"/>
    </row>
    <row r="155617">
      <c r="J155617" s="6" t="n"/>
    </row>
    <row r="155618">
      <c r="J155618" s="6" t="n"/>
    </row>
    <row r="155619">
      <c r="J155619" s="6" t="n"/>
    </row>
    <row r="155620">
      <c r="J155620" s="6" t="n"/>
    </row>
    <row r="155621">
      <c r="J155621" s="6" t="n"/>
    </row>
    <row r="155622">
      <c r="J155622" s="6" t="n"/>
    </row>
    <row r="155623">
      <c r="J155623" s="6" t="n"/>
    </row>
    <row r="155624">
      <c r="J155624" s="6" t="n"/>
    </row>
    <row r="155625">
      <c r="J155625" s="6" t="n"/>
    </row>
    <row r="155626">
      <c r="J155626" s="6" t="n"/>
    </row>
    <row r="155627">
      <c r="J155627" s="6" t="n"/>
    </row>
    <row r="155628">
      <c r="J155628" s="6" t="n"/>
    </row>
    <row r="155629">
      <c r="J155629" s="6" t="n"/>
    </row>
    <row r="155630">
      <c r="J155630" s="6" t="n"/>
    </row>
    <row r="155631">
      <c r="J155631" s="6" t="n"/>
    </row>
    <row r="155632">
      <c r="J155632" s="6" t="n"/>
    </row>
    <row r="155633">
      <c r="J155633" s="6" t="n"/>
    </row>
    <row r="155634">
      <c r="J155634" s="6" t="n"/>
    </row>
    <row r="155635">
      <c r="J155635" s="6" t="n"/>
    </row>
    <row r="155636">
      <c r="J155636" s="6" t="n"/>
    </row>
    <row r="155637">
      <c r="J155637" s="6" t="n"/>
    </row>
    <row r="155638">
      <c r="J155638" s="6" t="n"/>
    </row>
    <row r="155639">
      <c r="J155639" s="6" t="n"/>
    </row>
    <row r="155640">
      <c r="J155640" s="6" t="n"/>
    </row>
    <row r="155641">
      <c r="J155641" s="6" t="n"/>
    </row>
    <row r="155642">
      <c r="J155642" s="6" t="n"/>
    </row>
    <row r="155643">
      <c r="J155643" s="6" t="n"/>
    </row>
    <row r="155644">
      <c r="J155644" s="6" t="n"/>
    </row>
    <row r="155645">
      <c r="J155645" s="6" t="n"/>
    </row>
    <row r="155646">
      <c r="J155646" s="6" t="n"/>
    </row>
    <row r="155647">
      <c r="J155647" s="6" t="n"/>
    </row>
    <row r="155648">
      <c r="J155648" s="6" t="n"/>
    </row>
    <row r="155649">
      <c r="J155649" s="6" t="n"/>
    </row>
    <row r="155650">
      <c r="J155650" s="6" t="n"/>
    </row>
    <row r="155651">
      <c r="J155651" s="6" t="n"/>
    </row>
    <row r="155652">
      <c r="J155652" s="6" t="n"/>
    </row>
    <row r="155653">
      <c r="J155653" s="6" t="n"/>
    </row>
    <row r="155654">
      <c r="J155654" s="6" t="n"/>
    </row>
    <row r="155655">
      <c r="J155655" s="6" t="n"/>
    </row>
    <row r="155656">
      <c r="J155656" s="6" t="n"/>
    </row>
    <row r="155657">
      <c r="J155657" s="6" t="n"/>
    </row>
    <row r="155658">
      <c r="J155658" s="6" t="n"/>
    </row>
    <row r="155659">
      <c r="J155659" s="6" t="n"/>
    </row>
    <row r="155660">
      <c r="J155660" s="6" t="n"/>
    </row>
    <row r="155661">
      <c r="J155661" s="6" t="n"/>
    </row>
    <row r="155662">
      <c r="J155662" s="6" t="n"/>
    </row>
    <row r="155663">
      <c r="J155663" s="6" t="n"/>
    </row>
    <row r="155664">
      <c r="J155664" s="6" t="n"/>
    </row>
    <row r="155665">
      <c r="J155665" s="6" t="n"/>
    </row>
    <row r="155666">
      <c r="J155666" s="6" t="n"/>
    </row>
    <row r="155667">
      <c r="J155667" s="6" t="n"/>
    </row>
    <row r="155668">
      <c r="J155668" s="6" t="n"/>
    </row>
    <row r="155669">
      <c r="J155669" s="6" t="n"/>
    </row>
    <row r="155670">
      <c r="J155670" s="6" t="n"/>
    </row>
    <row r="155671">
      <c r="J155671" s="6" t="n"/>
    </row>
    <row r="155672">
      <c r="J155672" s="6" t="n"/>
    </row>
    <row r="155673">
      <c r="J155673" s="6" t="n"/>
    </row>
    <row r="155674">
      <c r="J155674" s="6" t="n"/>
    </row>
    <row r="155675">
      <c r="J155675" s="6" t="n"/>
    </row>
    <row r="155676">
      <c r="J155676" s="6" t="n"/>
    </row>
    <row r="155677">
      <c r="J155677" s="6" t="n"/>
    </row>
    <row r="155678">
      <c r="J155678" s="6" t="n"/>
    </row>
    <row r="155679">
      <c r="J155679" s="6" t="n"/>
    </row>
    <row r="155680">
      <c r="J155680" s="6" t="n"/>
    </row>
    <row r="155681">
      <c r="J155681" s="6" t="n"/>
    </row>
    <row r="155682">
      <c r="J155682" s="6" t="n"/>
    </row>
    <row r="155683">
      <c r="J155683" s="6" t="n"/>
    </row>
    <row r="155684">
      <c r="J155684" s="6" t="n"/>
    </row>
    <row r="155685">
      <c r="J155685" s="6" t="n"/>
    </row>
    <row r="155686">
      <c r="J155686" s="6" t="n"/>
    </row>
    <row r="155687">
      <c r="J155687" s="6" t="n"/>
    </row>
    <row r="155688">
      <c r="J155688" s="6" t="n"/>
    </row>
    <row r="155689">
      <c r="J155689" s="6" t="n"/>
    </row>
    <row r="155690">
      <c r="J155690" s="6" t="n"/>
    </row>
    <row r="155691">
      <c r="J155691" s="6" t="n"/>
    </row>
    <row r="155692">
      <c r="J155692" s="6" t="n"/>
    </row>
    <row r="155693">
      <c r="J155693" s="6" t="n"/>
    </row>
    <row r="155694">
      <c r="J155694" s="6" t="n"/>
    </row>
    <row r="155695">
      <c r="J155695" s="6" t="n"/>
    </row>
    <row r="155696">
      <c r="J155696" s="6" t="n"/>
    </row>
    <row r="155697">
      <c r="J155697" s="6" t="n"/>
    </row>
    <row r="155698">
      <c r="J155698" s="6" t="n"/>
    </row>
    <row r="155699">
      <c r="J155699" s="6" t="n"/>
    </row>
    <row r="155700">
      <c r="J155700" s="6" t="n"/>
    </row>
    <row r="155701">
      <c r="J155701" s="6" t="n"/>
    </row>
    <row r="155702">
      <c r="J155702" s="6" t="n"/>
    </row>
    <row r="155703">
      <c r="J155703" s="6" t="n"/>
    </row>
    <row r="155704">
      <c r="J155704" s="6" t="n"/>
    </row>
    <row r="155705">
      <c r="J155705" s="6" t="n"/>
    </row>
    <row r="155706">
      <c r="J155706" s="6" t="n"/>
    </row>
    <row r="155707">
      <c r="J155707" s="6" t="n"/>
    </row>
    <row r="155708">
      <c r="J155708" s="6" t="n"/>
    </row>
    <row r="155709">
      <c r="J155709" s="6" t="n"/>
    </row>
    <row r="155710">
      <c r="J155710" s="6" t="n"/>
    </row>
    <row r="155711">
      <c r="J155711" s="6" t="n"/>
    </row>
    <row r="155712">
      <c r="J155712" s="6" t="n"/>
    </row>
    <row r="155713">
      <c r="J155713" s="6" t="n"/>
    </row>
    <row r="155714">
      <c r="J155714" s="6" t="n"/>
    </row>
    <row r="155715">
      <c r="J155715" s="6" t="n"/>
    </row>
    <row r="155716">
      <c r="J155716" s="6" t="n"/>
    </row>
    <row r="155717">
      <c r="J155717" s="6" t="n"/>
    </row>
    <row r="155718">
      <c r="J155718" s="6" t="n"/>
    </row>
    <row r="155719">
      <c r="J155719" s="6" t="n"/>
    </row>
    <row r="155720">
      <c r="J155720" s="6" t="n"/>
    </row>
    <row r="155721">
      <c r="J155721" s="6" t="n"/>
    </row>
    <row r="155722">
      <c r="J155722" s="6" t="n"/>
    </row>
    <row r="155723">
      <c r="J155723" s="6" t="n"/>
    </row>
    <row r="155724">
      <c r="J155724" s="6" t="n"/>
    </row>
    <row r="155725">
      <c r="J155725" s="6" t="n"/>
    </row>
    <row r="155726">
      <c r="J155726" s="6" t="n"/>
    </row>
    <row r="155727">
      <c r="J155727" s="6" t="n"/>
    </row>
    <row r="155728">
      <c r="J155728" s="6" t="n"/>
    </row>
    <row r="155729">
      <c r="J155729" s="6" t="n"/>
    </row>
    <row r="155730">
      <c r="J155730" s="6" t="n"/>
    </row>
    <row r="155731">
      <c r="J155731" s="6" t="n"/>
    </row>
    <row r="155732">
      <c r="J155732" s="6" t="n"/>
    </row>
    <row r="155733">
      <c r="J155733" s="6" t="n"/>
    </row>
    <row r="155734">
      <c r="J155734" s="6" t="n"/>
    </row>
    <row r="155735">
      <c r="J155735" s="6" t="n"/>
    </row>
    <row r="155736">
      <c r="J155736" s="6" t="n"/>
    </row>
    <row r="155737">
      <c r="J155737" s="6" t="n"/>
    </row>
    <row r="155738">
      <c r="J155738" s="6" t="n"/>
    </row>
    <row r="155739">
      <c r="J155739" s="6" t="n"/>
    </row>
    <row r="155740">
      <c r="J155740" s="6" t="n"/>
    </row>
    <row r="155741">
      <c r="J155741" s="6" t="n"/>
    </row>
    <row r="155742">
      <c r="J155742" s="6" t="n"/>
    </row>
    <row r="155743">
      <c r="J155743" s="6" t="n"/>
    </row>
    <row r="155744">
      <c r="J155744" s="6" t="n"/>
    </row>
    <row r="155745">
      <c r="J155745" s="6" t="n"/>
    </row>
    <row r="155746">
      <c r="J155746" s="6" t="n"/>
    </row>
    <row r="155747">
      <c r="J155747" s="6" t="n"/>
    </row>
    <row r="155748">
      <c r="J155748" s="6" t="n"/>
    </row>
    <row r="155749">
      <c r="J155749" s="6" t="n"/>
    </row>
    <row r="155750">
      <c r="J155750" s="6" t="n"/>
    </row>
    <row r="155751">
      <c r="J155751" s="6" t="n"/>
    </row>
    <row r="155752">
      <c r="J155752" s="6" t="n"/>
    </row>
    <row r="155753">
      <c r="J155753" s="6" t="n"/>
    </row>
    <row r="155754">
      <c r="J155754" s="6" t="n"/>
    </row>
    <row r="155755">
      <c r="J155755" s="6" t="n"/>
    </row>
    <row r="155756">
      <c r="J155756" s="6" t="n"/>
    </row>
    <row r="155757">
      <c r="J155757" s="6" t="n"/>
    </row>
    <row r="155758">
      <c r="J155758" s="6" t="n"/>
    </row>
    <row r="155759">
      <c r="J155759" s="6" t="n"/>
    </row>
    <row r="155760">
      <c r="J155760" s="6" t="n"/>
    </row>
    <row r="155761">
      <c r="J155761" s="6" t="n"/>
    </row>
    <row r="155762">
      <c r="J155762" s="6" t="n"/>
    </row>
    <row r="155763">
      <c r="J155763" s="6" t="n"/>
    </row>
    <row r="155764">
      <c r="J155764" s="6" t="n"/>
    </row>
    <row r="155765">
      <c r="J155765" s="6" t="n"/>
    </row>
    <row r="155766">
      <c r="J155766" s="6" t="n"/>
    </row>
    <row r="155767">
      <c r="J155767" s="6" t="n"/>
    </row>
    <row r="155768">
      <c r="J155768" s="6" t="n"/>
    </row>
    <row r="155769">
      <c r="J155769" s="6" t="n"/>
    </row>
    <row r="155770">
      <c r="J155770" s="6" t="n"/>
    </row>
    <row r="155771">
      <c r="J155771" s="6" t="n"/>
    </row>
    <row r="155772">
      <c r="J155772" s="6" t="n"/>
    </row>
    <row r="155773">
      <c r="J155773" s="6" t="n"/>
    </row>
    <row r="155774">
      <c r="J155774" s="6" t="n"/>
    </row>
    <row r="155775">
      <c r="J155775" s="6" t="n"/>
    </row>
    <row r="155776">
      <c r="J155776" s="6" t="n"/>
    </row>
    <row r="155777">
      <c r="J155777" s="6" t="n"/>
    </row>
    <row r="155778">
      <c r="J155778" s="6" t="n"/>
    </row>
    <row r="155779">
      <c r="J155779" s="6" t="n"/>
    </row>
    <row r="155780">
      <c r="J155780" s="6" t="n"/>
    </row>
    <row r="155781">
      <c r="J155781" s="6" t="n"/>
    </row>
    <row r="155782">
      <c r="J155782" s="6" t="n"/>
    </row>
    <row r="155783">
      <c r="J155783" s="6" t="n"/>
    </row>
    <row r="155784">
      <c r="J155784" s="6" t="n"/>
    </row>
    <row r="155785">
      <c r="J155785" s="6" t="n"/>
    </row>
    <row r="155786">
      <c r="J155786" s="6" t="n"/>
    </row>
    <row r="155787">
      <c r="J155787" s="6" t="n"/>
    </row>
    <row r="155788">
      <c r="J155788" s="6" t="n"/>
    </row>
    <row r="155789">
      <c r="J155789" s="6" t="n"/>
    </row>
    <row r="155790">
      <c r="J155790" s="6" t="n"/>
    </row>
    <row r="155791">
      <c r="J155791" s="6" t="n"/>
    </row>
    <row r="155792">
      <c r="J155792" s="6" t="n"/>
    </row>
    <row r="155793">
      <c r="J155793" s="6" t="n"/>
    </row>
    <row r="155794">
      <c r="J155794" s="6" t="n"/>
    </row>
    <row r="155795">
      <c r="J155795" s="6" t="n"/>
    </row>
    <row r="155796">
      <c r="J155796" s="6" t="n"/>
    </row>
    <row r="155797">
      <c r="J155797" s="6" t="n"/>
    </row>
    <row r="155798">
      <c r="J155798" s="6" t="n"/>
    </row>
    <row r="155799">
      <c r="J155799" s="6" t="n"/>
    </row>
    <row r="155800">
      <c r="J155800" s="6" t="n"/>
    </row>
    <row r="155801">
      <c r="J155801" s="6" t="n"/>
    </row>
    <row r="155802">
      <c r="J155802" s="6" t="n"/>
    </row>
    <row r="155803">
      <c r="J155803" s="6" t="n"/>
    </row>
    <row r="155804">
      <c r="J155804" s="6" t="n"/>
    </row>
    <row r="155805">
      <c r="J155805" s="6" t="n"/>
    </row>
    <row r="155806">
      <c r="J155806" s="6" t="n"/>
    </row>
    <row r="155807">
      <c r="J155807" s="6" t="n"/>
    </row>
    <row r="155808">
      <c r="J155808" s="6" t="n"/>
    </row>
    <row r="155809">
      <c r="J155809" s="6" t="n"/>
    </row>
    <row r="155810">
      <c r="J155810" s="6" t="n"/>
    </row>
    <row r="155811">
      <c r="J155811" s="6" t="n"/>
    </row>
    <row r="155812">
      <c r="J155812" s="6" t="n"/>
    </row>
    <row r="155813">
      <c r="J155813" s="6" t="n"/>
    </row>
    <row r="155814">
      <c r="J155814" s="6" t="n"/>
    </row>
    <row r="155815">
      <c r="J155815" s="6" t="n"/>
    </row>
    <row r="155816">
      <c r="J155816" s="6" t="n"/>
    </row>
    <row r="155817">
      <c r="J155817" s="6" t="n"/>
    </row>
    <row r="155818">
      <c r="J155818" s="6" t="n"/>
    </row>
    <row r="155819">
      <c r="J155819" s="6" t="n"/>
    </row>
    <row r="155820">
      <c r="J155820" s="6" t="n"/>
    </row>
    <row r="155821">
      <c r="J155821" s="6" t="n"/>
    </row>
    <row r="155822">
      <c r="J155822" s="6" t="n"/>
    </row>
    <row r="155823">
      <c r="J155823" s="6" t="n"/>
    </row>
    <row r="155824">
      <c r="J155824" s="6" t="n"/>
    </row>
    <row r="155825">
      <c r="J155825" s="6" t="n"/>
    </row>
    <row r="155826">
      <c r="J155826" s="6" t="n"/>
    </row>
    <row r="155827">
      <c r="J155827" s="6" t="n"/>
    </row>
    <row r="155828">
      <c r="J155828" s="6" t="n"/>
    </row>
    <row r="155829">
      <c r="J155829" s="6" t="n"/>
    </row>
    <row r="155830">
      <c r="J155830" s="6" t="n"/>
    </row>
    <row r="155831">
      <c r="J155831" s="6" t="n"/>
    </row>
    <row r="155832">
      <c r="J155832" s="6" t="n"/>
    </row>
    <row r="155833">
      <c r="J155833" s="6" t="n"/>
    </row>
    <row r="155834">
      <c r="J155834" s="6" t="n"/>
    </row>
    <row r="155835">
      <c r="J155835" s="6" t="n"/>
    </row>
    <row r="155836">
      <c r="J155836" s="6" t="n"/>
    </row>
    <row r="155837">
      <c r="J155837" s="6" t="n"/>
    </row>
    <row r="155838">
      <c r="J155838" s="6" t="n"/>
    </row>
    <row r="155839">
      <c r="J155839" s="6" t="n"/>
    </row>
    <row r="155840">
      <c r="J155840" s="6" t="n"/>
    </row>
    <row r="155841">
      <c r="J155841" s="6" t="n"/>
    </row>
    <row r="155842">
      <c r="J155842" s="6" t="n"/>
    </row>
    <row r="155843">
      <c r="J155843" s="6" t="n"/>
    </row>
    <row r="155844">
      <c r="J155844" s="6" t="n"/>
    </row>
    <row r="155845">
      <c r="J155845" s="6" t="n"/>
    </row>
    <row r="155846">
      <c r="J155846" s="6" t="n"/>
    </row>
    <row r="155847">
      <c r="J155847" s="6" t="n"/>
    </row>
    <row r="155848">
      <c r="J155848" s="6" t="n"/>
    </row>
    <row r="155849">
      <c r="J155849" s="6" t="n"/>
    </row>
    <row r="155850">
      <c r="J155850" s="6" t="n"/>
    </row>
    <row r="155851">
      <c r="J155851" s="6" t="n"/>
    </row>
    <row r="155852">
      <c r="J155852" s="6" t="n"/>
    </row>
    <row r="155853">
      <c r="J155853" s="6" t="n"/>
    </row>
    <row r="155854">
      <c r="J155854" s="6" t="n"/>
    </row>
    <row r="155855">
      <c r="J155855" s="6" t="n"/>
    </row>
    <row r="155856">
      <c r="J155856" s="6" t="n"/>
    </row>
    <row r="155857">
      <c r="J155857" s="6" t="n"/>
    </row>
    <row r="155858">
      <c r="J155858" s="6" t="n"/>
    </row>
    <row r="155859">
      <c r="J155859" s="6" t="n"/>
    </row>
    <row r="155860">
      <c r="J155860" s="6" t="n"/>
    </row>
    <row r="155861">
      <c r="J155861" s="6" t="n"/>
    </row>
    <row r="155862">
      <c r="J155862" s="6" t="n"/>
    </row>
    <row r="155863">
      <c r="J155863" s="6" t="n"/>
    </row>
    <row r="155864">
      <c r="J155864" s="6" t="n"/>
    </row>
    <row r="155865">
      <c r="J155865" s="6" t="n"/>
    </row>
    <row r="155866">
      <c r="J155866" s="6" t="n"/>
    </row>
    <row r="155867">
      <c r="J155867" s="6" t="n"/>
    </row>
    <row r="155868">
      <c r="J155868" s="6" t="n"/>
    </row>
    <row r="155869">
      <c r="J155869" s="6" t="n"/>
    </row>
    <row r="155870">
      <c r="J155870" s="6" t="n"/>
    </row>
    <row r="155871">
      <c r="J155871" s="6" t="n"/>
    </row>
    <row r="155872">
      <c r="J155872" s="6" t="n"/>
    </row>
    <row r="155873">
      <c r="J155873" s="6" t="n"/>
    </row>
    <row r="155874">
      <c r="J155874" s="6" t="n"/>
    </row>
    <row r="155875">
      <c r="J155875" s="6" t="n"/>
    </row>
    <row r="155876">
      <c r="J155876" s="6" t="n"/>
    </row>
    <row r="155877">
      <c r="J155877" s="6" t="n"/>
    </row>
    <row r="155878">
      <c r="J155878" s="6" t="n"/>
    </row>
    <row r="155879">
      <c r="J155879" s="6" t="n"/>
    </row>
    <row r="155880">
      <c r="J155880" s="6" t="n"/>
    </row>
    <row r="155881">
      <c r="J155881" s="6" t="n"/>
    </row>
    <row r="155882">
      <c r="J155882" s="6" t="n"/>
    </row>
    <row r="155883">
      <c r="J155883" s="6" t="n"/>
    </row>
    <row r="155884">
      <c r="J155884" s="6" t="n"/>
    </row>
    <row r="155885">
      <c r="J155885" s="6" t="n"/>
    </row>
    <row r="155886">
      <c r="J155886" s="6" t="n"/>
    </row>
    <row r="155887">
      <c r="J155887" s="6" t="n"/>
    </row>
    <row r="155888">
      <c r="J155888" s="6" t="n"/>
    </row>
    <row r="155889">
      <c r="J155889" s="6" t="n"/>
    </row>
    <row r="155890">
      <c r="J155890" s="6" t="n"/>
    </row>
    <row r="155891">
      <c r="J155891" s="6" t="n"/>
    </row>
    <row r="155892">
      <c r="J155892" s="6" t="n"/>
    </row>
    <row r="155893">
      <c r="J155893" s="6" t="n"/>
    </row>
    <row r="155894">
      <c r="J155894" s="6" t="n"/>
    </row>
    <row r="155895">
      <c r="J155895" s="6" t="n"/>
    </row>
    <row r="155896">
      <c r="J155896" s="6" t="n"/>
    </row>
    <row r="155897">
      <c r="J155897" s="6" t="n"/>
    </row>
    <row r="155898">
      <c r="J155898" s="6" t="n"/>
    </row>
    <row r="155899">
      <c r="J155899" s="6" t="n"/>
    </row>
    <row r="155900">
      <c r="J155900" s="6" t="n"/>
    </row>
    <row r="155901">
      <c r="J155901" s="6" t="n"/>
    </row>
    <row r="155902">
      <c r="J155902" s="6" t="n"/>
    </row>
    <row r="155903">
      <c r="J155903" s="6" t="n"/>
    </row>
    <row r="155904">
      <c r="J155904" s="6" t="n"/>
    </row>
    <row r="155905">
      <c r="J155905" s="6" t="n"/>
    </row>
    <row r="155906">
      <c r="J155906" s="6" t="n"/>
    </row>
    <row r="155907">
      <c r="J155907" s="6" t="n"/>
    </row>
    <row r="155908">
      <c r="J155908" s="6" t="n"/>
    </row>
    <row r="155909">
      <c r="J155909" s="6" t="n"/>
    </row>
    <row r="155910">
      <c r="J155910" s="6" t="n"/>
    </row>
    <row r="155911">
      <c r="J155911" s="6" t="n"/>
    </row>
    <row r="155912">
      <c r="J155912" s="6" t="n"/>
    </row>
    <row r="155913">
      <c r="J155913" s="6" t="n"/>
    </row>
    <row r="155914">
      <c r="J155914" s="6" t="n"/>
    </row>
    <row r="155915">
      <c r="J155915" s="6" t="n"/>
    </row>
    <row r="155916">
      <c r="J155916" s="6" t="n"/>
    </row>
    <row r="155917">
      <c r="J155917" s="6" t="n"/>
    </row>
    <row r="155918">
      <c r="J155918" s="6" t="n"/>
    </row>
    <row r="155919">
      <c r="J155919" s="6" t="n"/>
    </row>
    <row r="155920">
      <c r="J155920" s="6" t="n"/>
    </row>
    <row r="155921">
      <c r="J155921" s="6" t="n"/>
    </row>
    <row r="155922">
      <c r="J155922" s="6" t="n"/>
    </row>
    <row r="155923">
      <c r="J155923" s="6" t="n"/>
    </row>
    <row r="155924">
      <c r="J155924" s="6" t="n"/>
    </row>
    <row r="155925">
      <c r="J155925" s="6" t="n"/>
    </row>
    <row r="155926">
      <c r="J155926" s="6" t="n"/>
    </row>
    <row r="155927">
      <c r="J155927" s="6" t="n"/>
    </row>
    <row r="155928">
      <c r="J155928" s="6" t="n"/>
    </row>
    <row r="155929">
      <c r="J155929" s="6" t="n"/>
    </row>
    <row r="155930">
      <c r="J155930" s="6" t="n"/>
    </row>
    <row r="155931">
      <c r="J155931" s="6" t="n"/>
    </row>
    <row r="155932">
      <c r="J155932" s="6" t="n"/>
    </row>
    <row r="155933">
      <c r="J155933" s="6" t="n"/>
    </row>
    <row r="155934">
      <c r="J155934" s="6" t="n"/>
    </row>
    <row r="155935">
      <c r="J155935" s="6" t="n"/>
    </row>
    <row r="155936">
      <c r="J155936" s="6" t="n"/>
    </row>
    <row r="155937">
      <c r="J155937" s="6" t="n"/>
    </row>
    <row r="155938">
      <c r="J155938" s="6" t="n"/>
    </row>
    <row r="155939">
      <c r="J155939" s="6" t="n"/>
    </row>
    <row r="155940">
      <c r="J155940" s="6" t="n"/>
    </row>
    <row r="155941">
      <c r="J155941" s="6" t="n"/>
    </row>
    <row r="155942">
      <c r="J155942" s="6" t="n"/>
    </row>
    <row r="155943">
      <c r="J155943" s="6" t="n"/>
    </row>
    <row r="155944">
      <c r="J155944" s="6" t="n"/>
    </row>
    <row r="155945">
      <c r="J155945" s="6" t="n"/>
    </row>
    <row r="155946">
      <c r="J155946" s="6" t="n"/>
    </row>
    <row r="155947">
      <c r="J155947" s="6" t="n"/>
    </row>
    <row r="155948">
      <c r="J155948" s="6" t="n"/>
    </row>
    <row r="155949">
      <c r="J155949" s="6" t="n"/>
    </row>
    <row r="155950">
      <c r="J155950" s="6" t="n"/>
    </row>
    <row r="155951">
      <c r="J155951" s="6" t="n"/>
    </row>
    <row r="155952">
      <c r="J155952" s="6" t="n"/>
    </row>
    <row r="155953">
      <c r="J155953" s="6" t="n"/>
    </row>
    <row r="155954">
      <c r="J155954" s="6" t="n"/>
    </row>
    <row r="155955">
      <c r="J155955" s="6" t="n"/>
    </row>
    <row r="155956">
      <c r="J155956" s="6" t="n"/>
    </row>
    <row r="155957">
      <c r="J155957" s="6" t="n"/>
    </row>
    <row r="155958">
      <c r="J155958" s="6" t="n"/>
    </row>
    <row r="155959">
      <c r="J155959" s="6" t="n"/>
    </row>
    <row r="155960">
      <c r="J155960" s="6" t="n"/>
    </row>
    <row r="155961">
      <c r="J155961" s="6" t="n"/>
    </row>
    <row r="155962">
      <c r="J155962" s="6" t="n"/>
    </row>
    <row r="155963">
      <c r="J155963" s="6" t="n"/>
    </row>
    <row r="155964">
      <c r="J155964" s="6" t="n"/>
    </row>
    <row r="155965">
      <c r="J155965" s="6" t="n"/>
    </row>
    <row r="155966">
      <c r="J155966" s="6" t="n"/>
    </row>
    <row r="155967">
      <c r="J155967" s="6" t="n"/>
    </row>
    <row r="155968">
      <c r="J155968" s="6" t="n"/>
    </row>
    <row r="155969">
      <c r="J155969" s="6" t="n"/>
    </row>
    <row r="155970">
      <c r="J155970" s="6" t="n"/>
    </row>
    <row r="155971">
      <c r="J155971" s="6" t="n"/>
    </row>
    <row r="155972">
      <c r="J155972" s="6" t="n"/>
    </row>
    <row r="155973">
      <c r="J155973" s="6" t="n"/>
    </row>
    <row r="155974">
      <c r="J155974" s="6" t="n"/>
    </row>
    <row r="155975">
      <c r="J155975" s="6" t="n"/>
    </row>
    <row r="155976">
      <c r="J155976" s="6" t="n"/>
    </row>
    <row r="155977">
      <c r="J155977" s="6" t="n"/>
    </row>
    <row r="155978">
      <c r="J155978" s="6" t="n"/>
    </row>
    <row r="155979">
      <c r="J155979" s="6" t="n"/>
    </row>
    <row r="155980">
      <c r="J155980" s="6" t="n"/>
    </row>
    <row r="155981">
      <c r="J155981" s="6" t="n"/>
    </row>
    <row r="155982">
      <c r="J155982" s="6" t="n"/>
    </row>
    <row r="155983">
      <c r="J155983" s="6" t="n"/>
    </row>
    <row r="155984">
      <c r="J155984" s="6" t="n"/>
    </row>
    <row r="155985">
      <c r="J155985" s="6" t="n"/>
    </row>
    <row r="155986">
      <c r="J155986" s="6" t="n"/>
    </row>
    <row r="155987">
      <c r="J155987" s="6" t="n"/>
    </row>
    <row r="155988">
      <c r="J155988" s="6" t="n"/>
    </row>
    <row r="155989">
      <c r="J155989" s="6" t="n"/>
    </row>
    <row r="155990">
      <c r="J155990" s="6" t="n"/>
    </row>
    <row r="155991">
      <c r="J155991" s="6" t="n"/>
    </row>
    <row r="155992">
      <c r="J155992" s="6" t="n"/>
    </row>
    <row r="155993">
      <c r="J155993" s="6" t="n"/>
    </row>
    <row r="155994">
      <c r="J155994" s="6" t="n"/>
    </row>
    <row r="155995">
      <c r="J155995" s="6" t="n"/>
    </row>
    <row r="155996">
      <c r="J155996" s="6" t="n"/>
    </row>
    <row r="155997">
      <c r="J155997" s="6" t="n"/>
    </row>
    <row r="155998">
      <c r="J155998" s="6" t="n"/>
    </row>
    <row r="155999">
      <c r="J155999" s="6" t="n"/>
    </row>
    <row r="156000">
      <c r="J156000" s="6" t="n"/>
    </row>
    <row r="156001">
      <c r="J156001" s="6" t="n"/>
    </row>
    <row r="156002">
      <c r="J156002" s="6" t="n"/>
    </row>
    <row r="156003">
      <c r="J156003" s="6" t="n"/>
    </row>
    <row r="156004">
      <c r="J156004" s="6" t="n"/>
    </row>
    <row r="156005">
      <c r="J156005" s="6" t="n"/>
    </row>
    <row r="156006">
      <c r="J156006" s="6" t="n"/>
    </row>
    <row r="156007">
      <c r="J156007" s="6" t="n"/>
    </row>
    <row r="156008">
      <c r="J156008" s="6" t="n"/>
    </row>
    <row r="156009">
      <c r="J156009" s="6" t="n"/>
    </row>
    <row r="156010">
      <c r="J156010" s="6" t="n"/>
    </row>
    <row r="156011">
      <c r="J156011" s="6" t="n"/>
    </row>
    <row r="156012">
      <c r="J156012" s="6" t="n"/>
    </row>
    <row r="156013">
      <c r="J156013" s="6" t="n"/>
    </row>
    <row r="156014">
      <c r="J156014" s="6" t="n"/>
    </row>
    <row r="156015">
      <c r="J156015" s="6" t="n"/>
    </row>
    <row r="156016">
      <c r="J156016" s="6" t="n"/>
    </row>
    <row r="156017">
      <c r="J156017" s="6" t="n"/>
    </row>
    <row r="156018">
      <c r="J156018" s="6" t="n"/>
    </row>
    <row r="156019">
      <c r="J156019" s="6" t="n"/>
    </row>
    <row r="156020">
      <c r="J156020" s="6" t="n"/>
    </row>
    <row r="156021">
      <c r="J156021" s="6" t="n"/>
    </row>
    <row r="156022">
      <c r="J156022" s="6" t="n"/>
    </row>
    <row r="156023">
      <c r="J156023" s="6" t="n"/>
    </row>
    <row r="156024">
      <c r="J156024" s="6" t="n"/>
    </row>
    <row r="156025">
      <c r="J156025" s="6" t="n"/>
    </row>
    <row r="156026">
      <c r="J156026" s="6" t="n"/>
    </row>
    <row r="156027">
      <c r="J156027" s="6" t="n"/>
    </row>
    <row r="156028">
      <c r="J156028" s="6" t="n"/>
    </row>
    <row r="156029">
      <c r="J156029" s="6" t="n"/>
    </row>
    <row r="156030">
      <c r="J156030" s="6" t="n"/>
    </row>
    <row r="156031">
      <c r="J156031" s="6" t="n"/>
    </row>
    <row r="156032">
      <c r="J156032" s="6" t="n"/>
    </row>
    <row r="156033">
      <c r="J156033" s="6" t="n"/>
    </row>
    <row r="156034">
      <c r="J156034" s="6" t="n"/>
    </row>
    <row r="156035">
      <c r="J156035" s="6" t="n"/>
    </row>
    <row r="156036">
      <c r="J156036" s="6" t="n"/>
    </row>
    <row r="156037">
      <c r="J156037" s="6" t="n"/>
    </row>
    <row r="156038">
      <c r="J156038" s="6" t="n"/>
    </row>
    <row r="156039">
      <c r="J156039" s="6" t="n"/>
    </row>
    <row r="156040">
      <c r="J156040" s="6" t="n"/>
    </row>
    <row r="156041">
      <c r="J156041" s="6" t="n"/>
    </row>
    <row r="156042">
      <c r="J156042" s="6" t="n"/>
    </row>
    <row r="156043">
      <c r="J156043" s="6" t="n"/>
    </row>
    <row r="156044">
      <c r="J156044" s="6" t="n"/>
    </row>
    <row r="156045">
      <c r="J156045" s="6" t="n"/>
    </row>
    <row r="156046">
      <c r="J156046" s="6" t="n"/>
    </row>
    <row r="156047">
      <c r="J156047" s="6" t="n"/>
    </row>
    <row r="156048">
      <c r="J156048" s="6" t="n"/>
    </row>
    <row r="156049">
      <c r="J156049" s="6" t="n"/>
    </row>
    <row r="156050">
      <c r="J156050" s="6" t="n"/>
    </row>
    <row r="156051">
      <c r="J156051" s="6" t="n"/>
    </row>
    <row r="156052">
      <c r="J156052" s="6" t="n"/>
    </row>
    <row r="156053">
      <c r="J156053" s="6" t="n"/>
    </row>
    <row r="156054">
      <c r="J156054" s="6" t="n"/>
    </row>
    <row r="156055">
      <c r="J156055" s="6" t="n"/>
    </row>
    <row r="156056">
      <c r="J156056" s="6" t="n"/>
    </row>
    <row r="156057">
      <c r="J156057" s="6" t="n"/>
    </row>
    <row r="156058">
      <c r="J156058" s="6" t="n"/>
    </row>
    <row r="156059">
      <c r="J156059" s="6" t="n"/>
    </row>
    <row r="156060">
      <c r="J156060" s="6" t="n"/>
    </row>
    <row r="156061">
      <c r="J156061" s="6" t="n"/>
    </row>
    <row r="156062">
      <c r="J156062" s="6" t="n"/>
    </row>
    <row r="156063">
      <c r="J156063" s="6" t="n"/>
    </row>
    <row r="156064">
      <c r="J156064" s="6" t="n"/>
    </row>
    <row r="156065">
      <c r="J156065" s="6" t="n"/>
    </row>
    <row r="156066">
      <c r="J156066" s="6" t="n"/>
    </row>
    <row r="156067">
      <c r="J156067" s="6" t="n"/>
    </row>
    <row r="156068">
      <c r="J156068" s="6" t="n"/>
    </row>
    <row r="156069">
      <c r="J156069" s="6" t="n"/>
    </row>
    <row r="156070">
      <c r="J156070" s="6" t="n"/>
    </row>
    <row r="156071">
      <c r="J156071" s="6" t="n"/>
    </row>
    <row r="156072">
      <c r="J156072" s="6" t="n"/>
    </row>
    <row r="156073">
      <c r="J156073" s="6" t="n"/>
    </row>
    <row r="156074">
      <c r="J156074" s="6" t="n"/>
    </row>
    <row r="156075">
      <c r="J156075" s="6" t="n"/>
    </row>
    <row r="156076">
      <c r="J156076" s="6" t="n"/>
    </row>
    <row r="156077">
      <c r="J156077" s="6" t="n"/>
    </row>
    <row r="156078">
      <c r="J156078" s="6" t="n"/>
    </row>
    <row r="156079">
      <c r="J156079" s="6" t="n"/>
    </row>
    <row r="156080">
      <c r="J156080" s="6" t="n"/>
    </row>
    <row r="156081">
      <c r="J156081" s="6" t="n"/>
    </row>
    <row r="156082">
      <c r="J156082" s="6" t="n"/>
    </row>
    <row r="156083">
      <c r="J156083" s="6" t="n"/>
    </row>
    <row r="156084">
      <c r="J156084" s="6" t="n"/>
    </row>
    <row r="156085">
      <c r="J156085" s="6" t="n"/>
    </row>
    <row r="156086">
      <c r="J156086" s="6" t="n"/>
    </row>
    <row r="156087">
      <c r="J156087" s="6" t="n"/>
    </row>
    <row r="156088">
      <c r="J156088" s="6" t="n"/>
    </row>
    <row r="156089">
      <c r="J156089" s="6" t="n"/>
    </row>
    <row r="156090">
      <c r="J156090" s="6" t="n"/>
    </row>
    <row r="156091">
      <c r="J156091" s="6" t="n"/>
    </row>
    <row r="156092">
      <c r="J156092" s="6" t="n"/>
    </row>
    <row r="156093">
      <c r="J156093" s="6" t="n"/>
    </row>
    <row r="156094">
      <c r="J156094" s="6" t="n"/>
    </row>
    <row r="156095">
      <c r="J156095" s="6" t="n"/>
    </row>
    <row r="156096">
      <c r="J156096" s="6" t="n"/>
    </row>
    <row r="156097">
      <c r="J156097" s="6" t="n"/>
    </row>
    <row r="156098">
      <c r="J156098" s="6" t="n"/>
    </row>
    <row r="156099">
      <c r="J156099" s="6" t="n"/>
    </row>
    <row r="156100">
      <c r="J156100" s="6" t="n"/>
    </row>
    <row r="156101">
      <c r="J156101" s="6" t="n"/>
    </row>
    <row r="156102">
      <c r="J156102" s="6" t="n"/>
    </row>
    <row r="156103">
      <c r="J156103" s="6" t="n"/>
    </row>
    <row r="156104">
      <c r="J156104" s="6" t="n"/>
    </row>
    <row r="156105">
      <c r="J156105" s="6" t="n"/>
    </row>
    <row r="156106">
      <c r="J156106" s="6" t="n"/>
    </row>
    <row r="156107">
      <c r="J156107" s="6" t="n"/>
    </row>
    <row r="156108">
      <c r="J156108" s="6" t="n"/>
    </row>
    <row r="156109">
      <c r="J156109" s="6" t="n"/>
    </row>
    <row r="156110">
      <c r="J156110" s="6" t="n"/>
    </row>
    <row r="156111">
      <c r="J156111" s="6" t="n"/>
    </row>
    <row r="156112">
      <c r="J156112" s="6" t="n"/>
    </row>
    <row r="156113">
      <c r="J156113" s="6" t="n"/>
    </row>
    <row r="156114">
      <c r="J156114" s="6" t="n"/>
    </row>
    <row r="156115">
      <c r="J156115" s="6" t="n"/>
    </row>
    <row r="156116">
      <c r="J156116" s="6" t="n"/>
    </row>
    <row r="156117">
      <c r="J156117" s="6" t="n"/>
    </row>
    <row r="156118">
      <c r="J156118" s="6" t="n"/>
    </row>
    <row r="156119">
      <c r="J156119" s="6" t="n"/>
    </row>
    <row r="156120">
      <c r="J156120" s="6" t="n"/>
    </row>
    <row r="156121">
      <c r="J156121" s="6" t="n"/>
    </row>
    <row r="156122">
      <c r="J156122" s="6" t="n"/>
    </row>
    <row r="156123">
      <c r="J156123" s="6" t="n"/>
    </row>
    <row r="156124">
      <c r="J156124" s="6" t="n"/>
    </row>
    <row r="156125">
      <c r="J156125" s="6" t="n"/>
    </row>
    <row r="156126">
      <c r="J156126" s="6" t="n"/>
    </row>
    <row r="156127">
      <c r="J156127" s="6" t="n"/>
    </row>
    <row r="156128">
      <c r="J156128" s="6" t="n"/>
    </row>
    <row r="156129">
      <c r="J156129" s="6" t="n"/>
    </row>
    <row r="156130">
      <c r="J156130" s="6" t="n"/>
    </row>
    <row r="156131">
      <c r="J156131" s="6" t="n"/>
    </row>
    <row r="156132">
      <c r="J156132" s="6" t="n"/>
    </row>
    <row r="156133">
      <c r="J156133" s="6" t="n"/>
    </row>
    <row r="156134">
      <c r="J156134" s="6" t="n"/>
    </row>
    <row r="156135">
      <c r="J156135" s="6" t="n"/>
    </row>
    <row r="156136">
      <c r="J156136" s="6" t="n"/>
    </row>
    <row r="156137">
      <c r="J156137" s="6" t="n"/>
    </row>
    <row r="156138">
      <c r="J156138" s="6" t="n"/>
    </row>
    <row r="156139">
      <c r="J156139" s="6" t="n"/>
    </row>
    <row r="156140">
      <c r="J156140" s="6" t="n"/>
    </row>
    <row r="156141">
      <c r="J156141" s="6" t="n"/>
    </row>
    <row r="156142">
      <c r="J156142" s="6" t="n"/>
    </row>
    <row r="156143">
      <c r="J156143" s="6" t="n"/>
    </row>
    <row r="156144">
      <c r="J156144" s="6" t="n"/>
    </row>
    <row r="156145">
      <c r="J156145" s="6" t="n"/>
    </row>
    <row r="156146">
      <c r="J156146" s="6" t="n"/>
    </row>
    <row r="156147">
      <c r="J156147" s="6" t="n"/>
    </row>
    <row r="156148">
      <c r="J156148" s="6" t="n"/>
    </row>
    <row r="156149">
      <c r="J156149" s="6" t="n"/>
    </row>
    <row r="156150">
      <c r="J156150" s="6" t="n"/>
    </row>
    <row r="156151">
      <c r="J156151" s="6" t="n"/>
    </row>
    <row r="156152">
      <c r="J156152" s="6" t="n"/>
    </row>
    <row r="156153">
      <c r="J156153" s="6" t="n"/>
    </row>
    <row r="156154">
      <c r="J156154" s="6" t="n"/>
    </row>
    <row r="156155">
      <c r="J156155" s="6" t="n"/>
    </row>
    <row r="156156">
      <c r="J156156" s="6" t="n"/>
    </row>
    <row r="156157">
      <c r="J156157" s="6" t="n"/>
    </row>
    <row r="156158">
      <c r="J156158" s="6" t="n"/>
    </row>
    <row r="156159">
      <c r="J156159" s="6" t="n"/>
    </row>
    <row r="156160">
      <c r="J156160" s="6" t="n"/>
    </row>
    <row r="156161">
      <c r="J156161" s="6" t="n"/>
    </row>
    <row r="156162">
      <c r="J156162" s="6" t="n"/>
    </row>
    <row r="156163">
      <c r="J156163" s="6" t="n"/>
    </row>
    <row r="156164">
      <c r="J156164" s="6" t="n"/>
    </row>
    <row r="156165">
      <c r="J156165" s="6" t="n"/>
    </row>
    <row r="156166">
      <c r="J156166" s="6" t="n"/>
    </row>
    <row r="156167">
      <c r="J156167" s="6" t="n"/>
    </row>
    <row r="156168">
      <c r="J156168" s="6" t="n"/>
    </row>
    <row r="156169">
      <c r="J156169" s="6" t="n"/>
    </row>
    <row r="156170">
      <c r="J156170" s="6" t="n"/>
    </row>
    <row r="156171">
      <c r="J156171" s="6" t="n"/>
    </row>
    <row r="156172">
      <c r="J156172" s="6" t="n"/>
    </row>
    <row r="156173">
      <c r="J156173" s="6" t="n"/>
    </row>
    <row r="156174">
      <c r="J156174" s="6" t="n"/>
    </row>
    <row r="156175">
      <c r="J156175" s="6" t="n"/>
    </row>
    <row r="156176">
      <c r="J156176" s="6" t="n"/>
    </row>
    <row r="156177">
      <c r="J156177" s="6" t="n"/>
    </row>
    <row r="156178">
      <c r="J156178" s="6" t="n"/>
    </row>
    <row r="156179">
      <c r="J156179" s="6" t="n"/>
    </row>
    <row r="156180">
      <c r="J156180" s="6" t="n"/>
    </row>
    <row r="156181">
      <c r="J156181" s="6" t="n"/>
    </row>
    <row r="156182">
      <c r="J156182" s="6" t="n"/>
    </row>
    <row r="156183">
      <c r="J156183" s="6" t="n"/>
    </row>
    <row r="156184">
      <c r="J156184" s="6" t="n"/>
    </row>
    <row r="156185">
      <c r="J156185" s="6" t="n"/>
    </row>
    <row r="156186">
      <c r="J156186" s="6" t="n"/>
    </row>
    <row r="156187">
      <c r="J156187" s="6" t="n"/>
    </row>
    <row r="156188">
      <c r="J156188" s="6" t="n"/>
    </row>
    <row r="156189">
      <c r="J156189" s="6" t="n"/>
    </row>
    <row r="156190">
      <c r="J156190" s="6" t="n"/>
    </row>
    <row r="156191">
      <c r="J156191" s="6" t="n"/>
    </row>
    <row r="156192">
      <c r="J156192" s="6" t="n"/>
    </row>
    <row r="156193">
      <c r="J156193" s="6" t="n"/>
    </row>
    <row r="156194">
      <c r="J156194" s="6" t="n"/>
    </row>
    <row r="156195">
      <c r="J156195" s="6" t="n"/>
    </row>
    <row r="156196">
      <c r="J156196" s="6" t="n"/>
    </row>
    <row r="156197">
      <c r="J156197" s="6" t="n"/>
    </row>
    <row r="156198">
      <c r="J156198" s="6" t="n"/>
    </row>
    <row r="156199">
      <c r="J156199" s="6" t="n"/>
    </row>
    <row r="156200">
      <c r="J156200" s="6" t="n"/>
    </row>
    <row r="156201">
      <c r="J156201" s="6" t="n"/>
    </row>
    <row r="156202">
      <c r="J156202" s="6" t="n"/>
    </row>
    <row r="156203">
      <c r="J156203" s="6" t="n"/>
    </row>
    <row r="156204">
      <c r="J156204" s="6" t="n"/>
    </row>
    <row r="156205">
      <c r="J156205" s="6" t="n"/>
    </row>
    <row r="156206">
      <c r="J156206" s="6" t="n"/>
    </row>
    <row r="156207">
      <c r="J156207" s="6" t="n"/>
    </row>
    <row r="156208">
      <c r="J156208" s="6" t="n"/>
    </row>
    <row r="156209">
      <c r="J156209" s="6" t="n"/>
    </row>
    <row r="156210">
      <c r="J156210" s="6" t="n"/>
    </row>
    <row r="156211">
      <c r="J156211" s="6" t="n"/>
    </row>
    <row r="156212">
      <c r="J156212" s="6" t="n"/>
    </row>
    <row r="156213">
      <c r="J156213" s="6" t="n"/>
    </row>
    <row r="156214">
      <c r="J156214" s="6" t="n"/>
    </row>
    <row r="156215">
      <c r="J156215" s="6" t="n"/>
    </row>
    <row r="156216">
      <c r="J156216" s="6" t="n"/>
    </row>
    <row r="156217">
      <c r="J156217" s="6" t="n"/>
    </row>
    <row r="156218">
      <c r="J156218" s="6" t="n"/>
    </row>
    <row r="156219">
      <c r="J156219" s="6" t="n"/>
    </row>
    <row r="156220">
      <c r="J156220" s="6" t="n"/>
    </row>
    <row r="156221">
      <c r="J156221" s="6" t="n"/>
    </row>
    <row r="156222">
      <c r="J156222" s="6" t="n"/>
    </row>
    <row r="156223">
      <c r="J156223" s="6" t="n"/>
    </row>
    <row r="156224">
      <c r="J156224" s="6" t="n"/>
    </row>
    <row r="156225">
      <c r="J156225" s="6" t="n"/>
    </row>
    <row r="156226">
      <c r="J156226" s="6" t="n"/>
    </row>
    <row r="156227">
      <c r="J156227" s="6" t="n"/>
    </row>
    <row r="156228">
      <c r="J156228" s="6" t="n"/>
    </row>
    <row r="156229">
      <c r="J156229" s="6" t="n"/>
    </row>
    <row r="156230">
      <c r="J156230" s="6" t="n"/>
    </row>
    <row r="156231">
      <c r="J156231" s="6" t="n"/>
    </row>
    <row r="156232">
      <c r="J156232" s="6" t="n"/>
    </row>
    <row r="156233">
      <c r="J156233" s="6" t="n"/>
    </row>
    <row r="156234">
      <c r="J156234" s="6" t="n"/>
    </row>
    <row r="156235">
      <c r="J156235" s="6" t="n"/>
    </row>
    <row r="156236">
      <c r="J156236" s="6" t="n"/>
    </row>
    <row r="156237">
      <c r="J156237" s="6" t="n"/>
    </row>
    <row r="156238">
      <c r="J156238" s="6" t="n"/>
    </row>
    <row r="156239">
      <c r="J156239" s="6" t="n"/>
    </row>
    <row r="156240">
      <c r="J156240" s="6" t="n"/>
    </row>
    <row r="156241">
      <c r="J156241" s="6" t="n"/>
    </row>
    <row r="156242">
      <c r="J156242" s="6" t="n"/>
    </row>
    <row r="156243">
      <c r="J156243" s="6" t="n"/>
    </row>
    <row r="156244">
      <c r="J156244" s="6" t="n"/>
    </row>
    <row r="156245">
      <c r="J156245" s="6" t="n"/>
    </row>
    <row r="156246">
      <c r="J156246" s="6" t="n"/>
    </row>
    <row r="156247">
      <c r="J156247" s="6" t="n"/>
    </row>
    <row r="156248">
      <c r="J156248" s="6" t="n"/>
    </row>
    <row r="156249">
      <c r="J156249" s="6" t="n"/>
    </row>
    <row r="156250">
      <c r="J156250" s="6" t="n"/>
    </row>
    <row r="156251">
      <c r="J156251" s="6" t="n"/>
    </row>
    <row r="156252">
      <c r="J156252" s="6" t="n"/>
    </row>
    <row r="156253">
      <c r="J156253" s="6" t="n"/>
    </row>
    <row r="156254">
      <c r="J156254" s="6" t="n"/>
    </row>
    <row r="156255">
      <c r="J156255" s="6" t="n"/>
    </row>
    <row r="156256">
      <c r="J156256" s="6" t="n"/>
    </row>
    <row r="156257">
      <c r="J156257" s="6" t="n"/>
    </row>
    <row r="156258">
      <c r="J156258" s="6" t="n"/>
    </row>
    <row r="156259">
      <c r="J156259" s="6" t="n"/>
    </row>
    <row r="156260">
      <c r="J156260" s="6" t="n"/>
    </row>
    <row r="156261">
      <c r="J156261" s="6" t="n"/>
    </row>
    <row r="156262">
      <c r="J156262" s="6" t="n"/>
    </row>
    <row r="156263">
      <c r="J156263" s="6" t="n"/>
    </row>
    <row r="156264">
      <c r="J156264" s="6" t="n"/>
    </row>
    <row r="156265">
      <c r="J156265" s="6" t="n"/>
    </row>
    <row r="156266">
      <c r="J156266" s="6" t="n"/>
    </row>
    <row r="156267">
      <c r="J156267" s="6" t="n"/>
    </row>
    <row r="156268">
      <c r="J156268" s="6" t="n"/>
    </row>
    <row r="156269">
      <c r="J156269" s="6" t="n"/>
    </row>
    <row r="156270">
      <c r="J156270" s="6" t="n"/>
    </row>
    <row r="156271">
      <c r="J156271" s="6" t="n"/>
    </row>
    <row r="156272">
      <c r="J156272" s="6" t="n"/>
    </row>
    <row r="156273">
      <c r="J156273" s="6" t="n"/>
    </row>
    <row r="156274">
      <c r="J156274" s="6" t="n"/>
    </row>
    <row r="156275">
      <c r="J156275" s="6" t="n"/>
    </row>
    <row r="156276">
      <c r="J156276" s="6" t="n"/>
    </row>
    <row r="156277">
      <c r="J156277" s="6" t="n"/>
    </row>
    <row r="156278">
      <c r="J156278" s="6" t="n"/>
    </row>
    <row r="156279">
      <c r="J156279" s="6" t="n"/>
    </row>
    <row r="156280">
      <c r="J156280" s="6" t="n"/>
    </row>
    <row r="156281">
      <c r="J156281" s="6" t="n"/>
    </row>
    <row r="156282">
      <c r="J156282" s="6" t="n"/>
    </row>
    <row r="156283">
      <c r="J156283" s="6" t="n"/>
    </row>
    <row r="156284">
      <c r="J156284" s="6" t="n"/>
    </row>
    <row r="156285">
      <c r="J156285" s="6" t="n"/>
    </row>
    <row r="156286">
      <c r="J156286" s="6" t="n"/>
    </row>
    <row r="156287">
      <c r="J156287" s="6" t="n"/>
    </row>
    <row r="156288">
      <c r="J156288" s="6" t="n"/>
    </row>
    <row r="156289">
      <c r="J156289" s="6" t="n"/>
    </row>
    <row r="156290">
      <c r="J156290" s="6" t="n"/>
    </row>
    <row r="156291">
      <c r="J156291" s="6" t="n"/>
    </row>
    <row r="156292">
      <c r="J156292" s="6" t="n"/>
    </row>
    <row r="156293">
      <c r="J156293" s="6" t="n"/>
    </row>
    <row r="156294">
      <c r="J156294" s="6" t="n"/>
    </row>
    <row r="156295">
      <c r="J156295" s="6" t="n"/>
    </row>
    <row r="156296">
      <c r="J156296" s="6" t="n"/>
    </row>
    <row r="156297">
      <c r="J156297" s="6" t="n"/>
    </row>
    <row r="156298">
      <c r="J156298" s="6" t="n"/>
    </row>
    <row r="156299">
      <c r="J156299" s="6" t="n"/>
    </row>
    <row r="156300">
      <c r="J156300" s="6" t="n"/>
    </row>
    <row r="156301">
      <c r="J156301" s="6" t="n"/>
    </row>
    <row r="156302">
      <c r="J156302" s="6" t="n"/>
    </row>
    <row r="156303">
      <c r="J156303" s="6" t="n"/>
    </row>
    <row r="156304">
      <c r="J156304" s="6" t="n"/>
    </row>
    <row r="156305">
      <c r="J156305" s="6" t="n"/>
    </row>
    <row r="156306">
      <c r="J156306" s="6" t="n"/>
    </row>
    <row r="156307">
      <c r="J156307" s="6" t="n"/>
    </row>
    <row r="156308">
      <c r="J156308" s="6" t="n"/>
    </row>
    <row r="156309">
      <c r="J156309" s="6" t="n"/>
    </row>
    <row r="156310">
      <c r="J156310" s="6" t="n"/>
    </row>
    <row r="156311">
      <c r="J156311" s="6" t="n"/>
    </row>
    <row r="156312">
      <c r="J156312" s="6" t="n"/>
    </row>
    <row r="156313">
      <c r="J156313" s="6" t="n"/>
    </row>
    <row r="156314">
      <c r="J156314" s="6" t="n"/>
    </row>
    <row r="156315">
      <c r="J156315" s="6" t="n"/>
    </row>
    <row r="156316">
      <c r="J156316" s="6" t="n"/>
    </row>
    <row r="156317">
      <c r="J156317" s="6" t="n"/>
    </row>
    <row r="156318">
      <c r="J156318" s="6" t="n"/>
    </row>
    <row r="156319">
      <c r="J156319" s="6" t="n"/>
    </row>
    <row r="156320">
      <c r="J156320" s="6" t="n"/>
    </row>
    <row r="156321">
      <c r="J156321" s="6" t="n"/>
    </row>
    <row r="156322">
      <c r="J156322" s="6" t="n"/>
    </row>
    <row r="156323">
      <c r="J156323" s="6" t="n"/>
    </row>
    <row r="156324">
      <c r="J156324" s="6" t="n"/>
    </row>
    <row r="156325">
      <c r="J156325" s="6" t="n"/>
    </row>
    <row r="156326">
      <c r="J156326" s="6" t="n"/>
    </row>
    <row r="156327">
      <c r="J156327" s="6" t="n"/>
    </row>
    <row r="156328">
      <c r="J156328" s="6" t="n"/>
    </row>
    <row r="156329">
      <c r="J156329" s="6" t="n"/>
    </row>
    <row r="156330">
      <c r="J156330" s="6" t="n"/>
    </row>
    <row r="156331">
      <c r="J156331" s="6" t="n"/>
    </row>
    <row r="156332">
      <c r="J156332" s="6" t="n"/>
    </row>
    <row r="156333">
      <c r="J156333" s="6" t="n"/>
    </row>
    <row r="156334">
      <c r="J156334" s="6" t="n"/>
    </row>
    <row r="156335">
      <c r="J156335" s="6" t="n"/>
    </row>
    <row r="156336">
      <c r="J156336" s="6" t="n"/>
    </row>
    <row r="156337">
      <c r="J156337" s="6" t="n"/>
    </row>
    <row r="156338">
      <c r="J156338" s="6" t="n"/>
    </row>
    <row r="156339">
      <c r="J156339" s="6" t="n"/>
    </row>
    <row r="156340">
      <c r="J156340" s="6" t="n"/>
    </row>
    <row r="156341">
      <c r="J156341" s="6" t="n"/>
    </row>
    <row r="156342">
      <c r="J156342" s="6" t="n"/>
    </row>
    <row r="156343">
      <c r="J156343" s="6" t="n"/>
    </row>
    <row r="156344">
      <c r="J156344" s="6" t="n"/>
    </row>
    <row r="156345">
      <c r="J156345" s="6" t="n"/>
    </row>
    <row r="156346">
      <c r="J156346" s="6" t="n"/>
    </row>
    <row r="156347">
      <c r="J156347" s="6" t="n"/>
    </row>
    <row r="156348">
      <c r="J156348" s="6" t="n"/>
    </row>
    <row r="156349">
      <c r="J156349" s="6" t="n"/>
    </row>
    <row r="156350">
      <c r="J156350" s="6" t="n"/>
    </row>
    <row r="156351">
      <c r="J156351" s="6" t="n"/>
    </row>
    <row r="156352">
      <c r="J156352" s="6" t="n"/>
    </row>
    <row r="156353">
      <c r="J156353" s="6" t="n"/>
    </row>
    <row r="156354">
      <c r="J156354" s="6" t="n"/>
    </row>
    <row r="156355">
      <c r="J156355" s="6" t="n"/>
    </row>
    <row r="156356">
      <c r="J156356" s="6" t="n"/>
    </row>
    <row r="156357">
      <c r="J156357" s="6" t="n"/>
    </row>
    <row r="156358">
      <c r="J156358" s="6" t="n"/>
    </row>
    <row r="156359">
      <c r="J156359" s="6" t="n"/>
    </row>
    <row r="156360">
      <c r="J156360" s="6" t="n"/>
    </row>
    <row r="156361">
      <c r="J156361" s="6" t="n"/>
    </row>
    <row r="156362">
      <c r="J156362" s="6" t="n"/>
    </row>
    <row r="156363">
      <c r="J156363" s="6" t="n"/>
    </row>
    <row r="156364">
      <c r="J156364" s="6" t="n"/>
    </row>
    <row r="156365">
      <c r="J156365" s="6" t="n"/>
    </row>
    <row r="156366">
      <c r="J156366" s="6" t="n"/>
    </row>
    <row r="156367">
      <c r="J156367" s="6" t="n"/>
    </row>
    <row r="156368">
      <c r="J156368" s="6" t="n"/>
    </row>
    <row r="156369">
      <c r="J156369" s="6" t="n"/>
    </row>
    <row r="156370">
      <c r="J156370" s="6" t="n"/>
    </row>
    <row r="156371">
      <c r="J156371" s="6" t="n"/>
    </row>
    <row r="156372">
      <c r="J156372" s="6" t="n"/>
    </row>
    <row r="156373">
      <c r="J156373" s="6" t="n"/>
    </row>
    <row r="156374">
      <c r="J156374" s="6" t="n"/>
    </row>
    <row r="156375">
      <c r="J156375" s="6" t="n"/>
    </row>
    <row r="156376">
      <c r="J156376" s="6" t="n"/>
    </row>
    <row r="156377">
      <c r="J156377" s="6" t="n"/>
    </row>
    <row r="156378">
      <c r="J156378" s="6" t="n"/>
    </row>
    <row r="156379">
      <c r="J156379" s="6" t="n"/>
    </row>
    <row r="156380">
      <c r="J156380" s="6" t="n"/>
    </row>
    <row r="156381">
      <c r="J156381" s="6" t="n"/>
    </row>
    <row r="156382">
      <c r="J156382" s="6" t="n"/>
    </row>
    <row r="156383">
      <c r="J156383" s="6" t="n"/>
    </row>
    <row r="156384">
      <c r="J156384" s="6" t="n"/>
    </row>
    <row r="156385">
      <c r="J156385" s="6" t="n"/>
    </row>
    <row r="156386">
      <c r="J156386" s="6" t="n"/>
    </row>
    <row r="156387">
      <c r="J156387" s="6" t="n"/>
    </row>
    <row r="156388">
      <c r="J156388" s="6" t="n"/>
    </row>
    <row r="156389">
      <c r="J156389" s="6" t="n"/>
    </row>
    <row r="156390">
      <c r="J156390" s="6" t="n"/>
    </row>
    <row r="156391">
      <c r="J156391" s="6" t="n"/>
    </row>
    <row r="156392">
      <c r="J156392" s="6" t="n"/>
    </row>
    <row r="156393">
      <c r="J156393" s="6" t="n"/>
    </row>
    <row r="156394">
      <c r="J156394" s="6" t="n"/>
    </row>
    <row r="156395">
      <c r="J156395" s="6" t="n"/>
    </row>
    <row r="156396">
      <c r="J156396" s="6" t="n"/>
    </row>
    <row r="156397">
      <c r="J156397" s="6" t="n"/>
    </row>
    <row r="156398">
      <c r="J156398" s="6" t="n"/>
    </row>
    <row r="156399">
      <c r="J156399" s="6" t="n"/>
    </row>
    <row r="156400">
      <c r="J156400" s="6" t="n"/>
    </row>
    <row r="156401">
      <c r="J156401" s="6" t="n"/>
    </row>
    <row r="156402">
      <c r="J156402" s="6" t="n"/>
    </row>
    <row r="156403">
      <c r="J156403" s="6" t="n"/>
    </row>
    <row r="156404">
      <c r="J156404" s="6" t="n"/>
    </row>
    <row r="156405">
      <c r="J156405" s="6" t="n"/>
    </row>
    <row r="156406">
      <c r="J156406" s="6" t="n"/>
    </row>
    <row r="156407">
      <c r="J156407" s="6" t="n"/>
    </row>
    <row r="156408">
      <c r="J156408" s="6" t="n"/>
    </row>
    <row r="156409">
      <c r="J156409" s="6" t="n"/>
    </row>
    <row r="156410">
      <c r="J156410" s="6" t="n"/>
    </row>
    <row r="156411">
      <c r="J156411" s="6" t="n"/>
    </row>
    <row r="156412">
      <c r="J156412" s="6" t="n"/>
    </row>
    <row r="156413">
      <c r="J156413" s="6" t="n"/>
    </row>
    <row r="156414">
      <c r="J156414" s="6" t="n"/>
    </row>
    <row r="156415">
      <c r="J156415" s="6" t="n"/>
    </row>
    <row r="156416">
      <c r="J156416" s="6" t="n"/>
    </row>
    <row r="156417">
      <c r="J156417" s="6" t="n"/>
    </row>
    <row r="156418">
      <c r="J156418" s="6" t="n"/>
    </row>
    <row r="156419">
      <c r="J156419" s="6" t="n"/>
    </row>
    <row r="156420">
      <c r="J156420" s="6" t="n"/>
    </row>
    <row r="156421">
      <c r="J156421" s="6" t="n"/>
    </row>
    <row r="156422">
      <c r="J156422" s="6" t="n"/>
    </row>
    <row r="156423">
      <c r="J156423" s="6" t="n"/>
    </row>
    <row r="156424">
      <c r="J156424" s="6" t="n"/>
    </row>
    <row r="156425">
      <c r="J156425" s="6" t="n"/>
    </row>
    <row r="156426">
      <c r="J156426" s="6" t="n"/>
    </row>
    <row r="156427">
      <c r="J156427" s="6" t="n"/>
    </row>
    <row r="156428">
      <c r="J156428" s="6" t="n"/>
    </row>
    <row r="156429">
      <c r="J156429" s="6" t="n"/>
    </row>
    <row r="156430">
      <c r="J156430" s="6" t="n"/>
    </row>
    <row r="156431">
      <c r="J156431" s="6" t="n"/>
    </row>
    <row r="156432">
      <c r="J156432" s="6" t="n"/>
    </row>
    <row r="156433">
      <c r="J156433" s="6" t="n"/>
    </row>
    <row r="156434">
      <c r="J156434" s="6" t="n"/>
    </row>
    <row r="156435">
      <c r="J156435" s="6" t="n"/>
    </row>
    <row r="156436">
      <c r="J156436" s="6" t="n"/>
    </row>
    <row r="156437">
      <c r="J156437" s="6" t="n"/>
    </row>
    <row r="156438">
      <c r="J156438" s="6" t="n"/>
    </row>
    <row r="156439">
      <c r="J156439" s="6" t="n"/>
    </row>
    <row r="156440">
      <c r="J156440" s="6" t="n"/>
    </row>
    <row r="156441">
      <c r="J156441" s="6" t="n"/>
    </row>
    <row r="156442">
      <c r="J156442" s="6" t="n"/>
    </row>
    <row r="156443">
      <c r="J156443" s="6" t="n"/>
    </row>
    <row r="156444">
      <c r="J156444" s="6" t="n"/>
    </row>
    <row r="156445">
      <c r="J156445" s="6" t="n"/>
    </row>
    <row r="156446">
      <c r="J156446" s="6" t="n"/>
    </row>
    <row r="156447">
      <c r="J156447" s="6" t="n"/>
    </row>
    <row r="156448">
      <c r="J156448" s="6" t="n"/>
    </row>
    <row r="156449">
      <c r="J156449" s="6" t="n"/>
    </row>
    <row r="156450">
      <c r="J156450" s="6" t="n"/>
    </row>
    <row r="156451">
      <c r="J156451" s="6" t="n"/>
    </row>
    <row r="156452">
      <c r="J156452" s="6" t="n"/>
    </row>
    <row r="156453">
      <c r="J156453" s="6" t="n"/>
    </row>
    <row r="156454">
      <c r="J156454" s="6" t="n"/>
    </row>
    <row r="156455">
      <c r="J156455" s="6" t="n"/>
    </row>
    <row r="156456">
      <c r="J156456" s="6" t="n"/>
    </row>
    <row r="156457">
      <c r="J156457" s="6" t="n"/>
    </row>
    <row r="156458">
      <c r="J156458" s="6" t="n"/>
    </row>
    <row r="156459">
      <c r="J156459" s="6" t="n"/>
    </row>
    <row r="156460">
      <c r="J156460" s="6" t="n"/>
    </row>
    <row r="156461">
      <c r="J156461" s="6" t="n"/>
    </row>
    <row r="156462">
      <c r="J156462" s="6" t="n"/>
    </row>
    <row r="156463">
      <c r="J156463" s="6" t="n"/>
    </row>
    <row r="156464">
      <c r="J156464" s="6" t="n"/>
    </row>
    <row r="156465">
      <c r="J156465" s="6" t="n"/>
    </row>
    <row r="156466">
      <c r="J156466" s="6" t="n"/>
    </row>
    <row r="156467">
      <c r="J156467" s="6" t="n"/>
    </row>
    <row r="156468">
      <c r="J156468" s="6" t="n"/>
    </row>
    <row r="156469">
      <c r="J156469" s="6" t="n"/>
    </row>
    <row r="156470">
      <c r="J156470" s="6" t="n"/>
    </row>
    <row r="156471">
      <c r="J156471" s="6" t="n"/>
    </row>
    <row r="156472">
      <c r="J156472" s="6" t="n"/>
    </row>
    <row r="156473">
      <c r="J156473" s="6" t="n"/>
    </row>
    <row r="156474">
      <c r="J156474" s="6" t="n"/>
    </row>
    <row r="156475">
      <c r="J156475" s="6" t="n"/>
    </row>
    <row r="156476">
      <c r="J156476" s="6" t="n"/>
    </row>
    <row r="156477">
      <c r="J156477" s="6" t="n"/>
    </row>
    <row r="156478">
      <c r="J156478" s="6" t="n"/>
    </row>
    <row r="156479">
      <c r="J156479" s="6" t="n"/>
    </row>
    <row r="156480">
      <c r="J156480" s="6" t="n"/>
    </row>
    <row r="156481">
      <c r="J156481" s="6" t="n"/>
    </row>
    <row r="156482">
      <c r="J156482" s="6" t="n"/>
    </row>
    <row r="156483">
      <c r="J156483" s="6" t="n"/>
    </row>
    <row r="156484">
      <c r="J156484" s="6" t="n"/>
    </row>
    <row r="156485">
      <c r="J156485" s="6" t="n"/>
    </row>
    <row r="156486">
      <c r="J156486" s="6" t="n"/>
    </row>
    <row r="156487">
      <c r="J156487" s="6" t="n"/>
    </row>
    <row r="156488">
      <c r="J156488" s="6" t="n"/>
    </row>
    <row r="156489">
      <c r="J156489" s="6" t="n"/>
    </row>
    <row r="156490">
      <c r="J156490" s="6" t="n"/>
    </row>
    <row r="156491">
      <c r="J156491" s="6" t="n"/>
    </row>
    <row r="156492">
      <c r="J156492" s="6" t="n"/>
    </row>
    <row r="156493">
      <c r="J156493" s="6" t="n"/>
    </row>
    <row r="156494">
      <c r="J156494" s="6" t="n"/>
    </row>
    <row r="156495">
      <c r="J156495" s="6" t="n"/>
    </row>
    <row r="156496">
      <c r="J156496" s="6" t="n"/>
    </row>
    <row r="156497">
      <c r="J156497" s="6" t="n"/>
    </row>
    <row r="156498">
      <c r="J156498" s="6" t="n"/>
    </row>
    <row r="156499">
      <c r="J156499" s="6" t="n"/>
    </row>
    <row r="156500">
      <c r="J156500" s="6" t="n"/>
    </row>
    <row r="156501">
      <c r="J156501" s="6" t="n"/>
    </row>
    <row r="156502">
      <c r="J156502" s="6" t="n"/>
    </row>
    <row r="156503">
      <c r="J156503" s="6" t="n"/>
    </row>
    <row r="156504">
      <c r="J156504" s="6" t="n"/>
    </row>
    <row r="156505">
      <c r="J156505" s="6" t="n"/>
    </row>
    <row r="156506">
      <c r="J156506" s="6" t="n"/>
    </row>
    <row r="156507">
      <c r="J156507" s="6" t="n"/>
    </row>
    <row r="156508">
      <c r="J156508" s="6" t="n"/>
    </row>
    <row r="156509">
      <c r="J156509" s="6" t="n"/>
    </row>
    <row r="156510">
      <c r="J156510" s="6" t="n"/>
    </row>
    <row r="156511">
      <c r="J156511" s="6" t="n"/>
    </row>
    <row r="156512">
      <c r="J156512" s="6" t="n"/>
    </row>
    <row r="156513">
      <c r="J156513" s="6" t="n"/>
    </row>
    <row r="156514">
      <c r="J156514" s="6" t="n"/>
    </row>
    <row r="156515">
      <c r="J156515" s="6" t="n"/>
    </row>
    <row r="156516">
      <c r="J156516" s="6" t="n"/>
    </row>
    <row r="156517">
      <c r="J156517" s="6" t="n"/>
    </row>
    <row r="156518">
      <c r="J156518" s="6" t="n"/>
    </row>
    <row r="156519">
      <c r="J156519" s="6" t="n"/>
    </row>
    <row r="156520">
      <c r="J156520" s="6" t="n"/>
    </row>
    <row r="156521">
      <c r="J156521" s="6" t="n"/>
    </row>
    <row r="156522">
      <c r="J156522" s="6" t="n"/>
    </row>
    <row r="156523">
      <c r="J156523" s="6" t="n"/>
    </row>
    <row r="156524">
      <c r="J156524" s="6" t="n"/>
    </row>
    <row r="156525">
      <c r="J156525" s="6" t="n"/>
    </row>
    <row r="156526">
      <c r="J156526" s="6" t="n"/>
    </row>
    <row r="156527">
      <c r="J156527" s="6" t="n"/>
    </row>
    <row r="156528">
      <c r="J156528" s="6" t="n"/>
    </row>
    <row r="156529">
      <c r="J156529" s="6" t="n"/>
    </row>
    <row r="156530">
      <c r="J156530" s="6" t="n"/>
    </row>
    <row r="156531">
      <c r="J156531" s="6" t="n"/>
    </row>
    <row r="156532">
      <c r="J156532" s="6" t="n"/>
    </row>
    <row r="156533">
      <c r="J156533" s="6" t="n"/>
    </row>
    <row r="156534">
      <c r="J156534" s="6" t="n"/>
    </row>
    <row r="156535">
      <c r="J156535" s="6" t="n"/>
    </row>
    <row r="156536">
      <c r="J156536" s="6" t="n"/>
    </row>
    <row r="156537">
      <c r="J156537" s="6" t="n"/>
    </row>
    <row r="156538">
      <c r="J156538" s="6" t="n"/>
    </row>
    <row r="156539">
      <c r="J156539" s="6" t="n"/>
    </row>
    <row r="156540">
      <c r="J156540" s="6" t="n"/>
    </row>
    <row r="156541">
      <c r="J156541" s="6" t="n"/>
    </row>
    <row r="156542">
      <c r="J156542" s="6" t="n"/>
    </row>
    <row r="156543">
      <c r="J156543" s="6" t="n"/>
    </row>
    <row r="156544">
      <c r="J156544" s="6" t="n"/>
    </row>
    <row r="156545">
      <c r="J156545" s="6" t="n"/>
    </row>
    <row r="156546">
      <c r="J156546" s="6" t="n"/>
    </row>
    <row r="156547">
      <c r="J156547" s="6" t="n"/>
    </row>
    <row r="156548">
      <c r="J156548" s="6" t="n"/>
    </row>
    <row r="156549">
      <c r="J156549" s="6" t="n"/>
    </row>
    <row r="156550">
      <c r="J156550" s="6" t="n"/>
    </row>
    <row r="156551">
      <c r="J156551" s="6" t="n"/>
    </row>
    <row r="156552">
      <c r="J156552" s="6" t="n"/>
    </row>
    <row r="156553">
      <c r="J156553" s="6" t="n"/>
    </row>
    <row r="156554">
      <c r="J156554" s="6" t="n"/>
    </row>
    <row r="156555">
      <c r="J156555" s="6" t="n"/>
    </row>
    <row r="156556">
      <c r="J156556" s="6" t="n"/>
    </row>
    <row r="156557">
      <c r="J156557" s="6" t="n"/>
    </row>
    <row r="156558">
      <c r="J156558" s="6" t="n"/>
    </row>
    <row r="156559">
      <c r="J156559" s="6" t="n"/>
    </row>
    <row r="156560">
      <c r="J156560" s="6" t="n"/>
    </row>
    <row r="156561">
      <c r="J156561" s="6" t="n"/>
    </row>
    <row r="156562">
      <c r="J156562" s="6" t="n"/>
    </row>
    <row r="156563">
      <c r="J156563" s="6" t="n"/>
    </row>
    <row r="156564">
      <c r="J156564" s="6" t="n"/>
    </row>
    <row r="156565">
      <c r="J156565" s="6" t="n"/>
    </row>
    <row r="156566">
      <c r="J156566" s="6" t="n"/>
    </row>
    <row r="156567">
      <c r="J156567" s="6" t="n"/>
    </row>
    <row r="156568">
      <c r="J156568" s="6" t="n"/>
    </row>
    <row r="156569">
      <c r="J156569" s="6" t="n"/>
    </row>
    <row r="156570">
      <c r="J156570" s="6" t="n"/>
    </row>
    <row r="156571">
      <c r="J156571" s="6" t="n"/>
    </row>
    <row r="156572">
      <c r="J156572" s="6" t="n"/>
    </row>
    <row r="156573">
      <c r="J156573" s="6" t="n"/>
    </row>
    <row r="156574">
      <c r="J156574" s="6" t="n"/>
    </row>
    <row r="156575">
      <c r="J156575" s="6" t="n"/>
    </row>
    <row r="156576">
      <c r="J156576" s="6" t="n"/>
    </row>
    <row r="156577">
      <c r="J156577" s="6" t="n"/>
    </row>
    <row r="156578">
      <c r="J156578" s="6" t="n"/>
    </row>
    <row r="156579">
      <c r="J156579" s="6" t="n"/>
    </row>
    <row r="156580">
      <c r="J156580" s="6" t="n"/>
    </row>
    <row r="156581">
      <c r="J156581" s="6" t="n"/>
    </row>
    <row r="156582">
      <c r="J156582" s="6" t="n"/>
    </row>
    <row r="156583">
      <c r="J156583" s="6" t="n"/>
    </row>
    <row r="156584">
      <c r="J156584" s="6" t="n"/>
    </row>
    <row r="156585">
      <c r="J156585" s="6" t="n"/>
    </row>
    <row r="156586">
      <c r="J156586" s="6" t="n"/>
    </row>
    <row r="156587">
      <c r="J156587" s="6" t="n"/>
    </row>
    <row r="156588">
      <c r="J156588" s="6" t="n"/>
    </row>
    <row r="156589">
      <c r="J156589" s="6" t="n"/>
    </row>
    <row r="156590">
      <c r="J156590" s="6" t="n"/>
    </row>
    <row r="156591">
      <c r="J156591" s="6" t="n"/>
    </row>
    <row r="156592">
      <c r="J156592" s="6" t="n"/>
    </row>
    <row r="156593">
      <c r="J156593" s="6" t="n"/>
    </row>
    <row r="156594">
      <c r="J156594" s="6" t="n"/>
    </row>
    <row r="156595">
      <c r="J156595" s="6" t="n"/>
    </row>
    <row r="156596">
      <c r="J156596" s="6" t="n"/>
    </row>
    <row r="156597">
      <c r="J156597" s="6" t="n"/>
    </row>
    <row r="156598">
      <c r="J156598" s="6" t="n"/>
    </row>
    <row r="156599">
      <c r="J156599" s="6" t="n"/>
    </row>
    <row r="156600">
      <c r="J156600" s="6" t="n"/>
    </row>
    <row r="156601">
      <c r="J156601" s="6" t="n"/>
    </row>
    <row r="156602">
      <c r="J156602" s="6" t="n"/>
    </row>
    <row r="156603">
      <c r="J156603" s="6" t="n"/>
    </row>
    <row r="156604">
      <c r="J156604" s="6" t="n"/>
    </row>
    <row r="156605">
      <c r="J156605" s="6" t="n"/>
    </row>
    <row r="156606">
      <c r="J156606" s="6" t="n"/>
    </row>
    <row r="156607">
      <c r="J156607" s="6" t="n"/>
    </row>
    <row r="156608">
      <c r="J156608" s="6" t="n"/>
    </row>
    <row r="156609">
      <c r="J156609" s="6" t="n"/>
    </row>
    <row r="156610">
      <c r="J156610" s="6" t="n"/>
    </row>
    <row r="156611">
      <c r="J156611" s="6" t="n"/>
    </row>
    <row r="156612">
      <c r="J156612" s="6" t="n"/>
    </row>
    <row r="156613">
      <c r="J156613" s="6" t="n"/>
    </row>
    <row r="156614">
      <c r="J156614" s="6" t="n"/>
    </row>
    <row r="156615">
      <c r="J156615" s="6" t="n"/>
    </row>
    <row r="156616">
      <c r="J156616" s="6" t="n"/>
    </row>
    <row r="156617">
      <c r="J156617" s="6" t="n"/>
    </row>
    <row r="156618">
      <c r="J156618" s="6" t="n"/>
    </row>
    <row r="156619">
      <c r="J156619" s="6" t="n"/>
    </row>
    <row r="156620">
      <c r="J156620" s="6" t="n"/>
    </row>
    <row r="156621">
      <c r="J156621" s="6" t="n"/>
    </row>
    <row r="156622">
      <c r="J156622" s="6" t="n"/>
    </row>
    <row r="156623">
      <c r="J156623" s="6" t="n"/>
    </row>
    <row r="156624">
      <c r="J156624" s="6" t="n"/>
    </row>
    <row r="156625">
      <c r="J156625" s="6" t="n"/>
    </row>
    <row r="156626">
      <c r="J156626" s="6" t="n"/>
    </row>
    <row r="156627">
      <c r="J156627" s="6" t="n"/>
    </row>
    <row r="156628">
      <c r="J156628" s="6" t="n"/>
    </row>
    <row r="156629">
      <c r="J156629" s="6" t="n"/>
    </row>
    <row r="156630">
      <c r="J156630" s="6" t="n"/>
    </row>
    <row r="156631">
      <c r="J156631" s="6" t="n"/>
    </row>
    <row r="156632">
      <c r="J156632" s="6" t="n"/>
    </row>
    <row r="156633">
      <c r="J156633" s="6" t="n"/>
    </row>
    <row r="156634">
      <c r="J156634" s="6" t="n"/>
    </row>
    <row r="156635">
      <c r="J156635" s="6" t="n"/>
    </row>
    <row r="156636">
      <c r="J156636" s="6" t="n"/>
    </row>
    <row r="156637">
      <c r="J156637" s="6" t="n"/>
    </row>
    <row r="156638">
      <c r="J156638" s="6" t="n"/>
    </row>
    <row r="156639">
      <c r="J156639" s="6" t="n"/>
    </row>
    <row r="156640">
      <c r="J156640" s="6" t="n"/>
    </row>
    <row r="156641">
      <c r="J156641" s="6" t="n"/>
    </row>
    <row r="156642">
      <c r="J156642" s="6" t="n"/>
    </row>
    <row r="156643">
      <c r="J156643" s="6" t="n"/>
    </row>
    <row r="156644">
      <c r="J156644" s="6" t="n"/>
    </row>
    <row r="156645">
      <c r="J156645" s="6" t="n"/>
    </row>
    <row r="156646">
      <c r="J156646" s="6" t="n"/>
    </row>
    <row r="156647">
      <c r="J156647" s="6" t="n"/>
    </row>
    <row r="156648">
      <c r="J156648" s="6" t="n"/>
    </row>
    <row r="156649">
      <c r="J156649" s="6" t="n"/>
    </row>
    <row r="156650">
      <c r="J156650" s="6" t="n"/>
    </row>
    <row r="156651">
      <c r="J156651" s="6" t="n"/>
    </row>
    <row r="156652">
      <c r="J156652" s="6" t="n"/>
    </row>
    <row r="156653">
      <c r="J156653" s="6" t="n"/>
    </row>
    <row r="156654">
      <c r="J156654" s="6" t="n"/>
    </row>
    <row r="156655">
      <c r="J156655" s="6" t="n"/>
    </row>
    <row r="156656">
      <c r="J156656" s="6" t="n"/>
    </row>
    <row r="156657">
      <c r="J156657" s="6" t="n"/>
    </row>
    <row r="156658">
      <c r="J156658" s="6" t="n"/>
    </row>
    <row r="156659">
      <c r="J156659" s="6" t="n"/>
    </row>
    <row r="156660">
      <c r="J156660" s="6" t="n"/>
    </row>
    <row r="156661">
      <c r="J156661" s="6" t="n"/>
    </row>
    <row r="156662">
      <c r="J156662" s="6" t="n"/>
    </row>
    <row r="156663">
      <c r="J156663" s="6" t="n"/>
    </row>
    <row r="156664">
      <c r="J156664" s="6" t="n"/>
    </row>
    <row r="156665">
      <c r="J156665" s="6" t="n"/>
    </row>
    <row r="156666">
      <c r="J156666" s="6" t="n"/>
    </row>
    <row r="156667">
      <c r="J156667" s="6" t="n"/>
    </row>
    <row r="156668">
      <c r="J156668" s="6" t="n"/>
    </row>
    <row r="156669">
      <c r="J156669" s="6" t="n"/>
    </row>
    <row r="156670">
      <c r="J156670" s="6" t="n"/>
    </row>
    <row r="156671">
      <c r="J156671" s="6" t="n"/>
    </row>
    <row r="156672">
      <c r="J156672" s="6" t="n"/>
    </row>
    <row r="156673">
      <c r="J156673" s="6" t="n"/>
    </row>
    <row r="156674">
      <c r="J156674" s="6" t="n"/>
    </row>
    <row r="156675">
      <c r="J156675" s="6" t="n"/>
    </row>
    <row r="156676">
      <c r="J156676" s="6" t="n"/>
    </row>
    <row r="156677">
      <c r="J156677" s="6" t="n"/>
    </row>
    <row r="156678">
      <c r="J156678" s="6" t="n"/>
    </row>
    <row r="156679">
      <c r="J156679" s="6" t="n"/>
    </row>
    <row r="156680">
      <c r="J156680" s="6" t="n"/>
    </row>
    <row r="156681">
      <c r="J156681" s="6" t="n"/>
    </row>
    <row r="156682">
      <c r="J156682" s="6" t="n"/>
    </row>
    <row r="156683">
      <c r="J156683" s="6" t="n"/>
    </row>
    <row r="156684">
      <c r="J156684" s="6" t="n"/>
    </row>
    <row r="156685">
      <c r="J156685" s="6" t="n"/>
    </row>
    <row r="156686">
      <c r="J156686" s="6" t="n"/>
    </row>
    <row r="156687">
      <c r="J156687" s="6" t="n"/>
    </row>
    <row r="156688">
      <c r="J156688" s="6" t="n"/>
    </row>
    <row r="156689">
      <c r="J156689" s="6" t="n"/>
    </row>
    <row r="156690">
      <c r="J156690" s="6" t="n"/>
    </row>
    <row r="156691">
      <c r="J156691" s="6" t="n"/>
    </row>
    <row r="156692">
      <c r="J156692" s="6" t="n"/>
    </row>
    <row r="156693">
      <c r="J156693" s="6" t="n"/>
    </row>
    <row r="156694">
      <c r="J156694" s="6" t="n"/>
    </row>
    <row r="156695">
      <c r="J156695" s="6" t="n"/>
    </row>
    <row r="156696">
      <c r="J156696" s="6" t="n"/>
    </row>
    <row r="156697">
      <c r="J156697" s="6" t="n"/>
    </row>
    <row r="156698">
      <c r="J156698" s="6" t="n"/>
    </row>
    <row r="156699">
      <c r="J156699" s="6" t="n"/>
    </row>
    <row r="156700">
      <c r="J156700" s="6" t="n"/>
    </row>
    <row r="156701">
      <c r="J156701" s="6" t="n"/>
    </row>
    <row r="156702">
      <c r="J156702" s="6" t="n"/>
    </row>
    <row r="156703">
      <c r="J156703" s="6" t="n"/>
    </row>
    <row r="156704">
      <c r="J156704" s="6" t="n"/>
    </row>
    <row r="156705">
      <c r="J156705" s="6" t="n"/>
    </row>
    <row r="156706">
      <c r="J156706" s="6" t="n"/>
    </row>
    <row r="156707">
      <c r="J156707" s="6" t="n"/>
    </row>
    <row r="156708">
      <c r="J156708" s="6" t="n"/>
    </row>
    <row r="156709">
      <c r="J156709" s="6" t="n"/>
    </row>
    <row r="156710">
      <c r="J156710" s="6" t="n"/>
    </row>
    <row r="156711">
      <c r="J156711" s="6" t="n"/>
    </row>
    <row r="156712">
      <c r="J156712" s="6" t="n"/>
    </row>
    <row r="156713">
      <c r="J156713" s="6" t="n"/>
    </row>
    <row r="156714">
      <c r="J156714" s="6" t="n"/>
    </row>
    <row r="156715">
      <c r="J156715" s="6" t="n"/>
    </row>
    <row r="156716">
      <c r="J156716" s="6" t="n"/>
    </row>
    <row r="156717">
      <c r="J156717" s="6" t="n"/>
    </row>
    <row r="156718">
      <c r="J156718" s="6" t="n"/>
    </row>
    <row r="156719">
      <c r="J156719" s="6" t="n"/>
    </row>
    <row r="156720">
      <c r="J156720" s="6" t="n"/>
    </row>
    <row r="156721">
      <c r="J156721" s="6" t="n"/>
    </row>
    <row r="156722">
      <c r="J156722" s="6" t="n"/>
    </row>
    <row r="156723">
      <c r="J156723" s="6" t="n"/>
    </row>
    <row r="156724">
      <c r="J156724" s="6" t="n"/>
    </row>
    <row r="156725">
      <c r="J156725" s="6" t="n"/>
    </row>
    <row r="156726">
      <c r="J156726" s="6" t="n"/>
    </row>
    <row r="156727">
      <c r="J156727" s="6" t="n"/>
    </row>
    <row r="156728">
      <c r="J156728" s="6" t="n"/>
    </row>
    <row r="156729">
      <c r="J156729" s="6" t="n"/>
    </row>
    <row r="156730">
      <c r="J156730" s="6" t="n"/>
    </row>
    <row r="156731">
      <c r="J156731" s="6" t="n"/>
    </row>
    <row r="156732">
      <c r="J156732" s="6" t="n"/>
    </row>
    <row r="156733">
      <c r="J156733" s="6" t="n"/>
    </row>
    <row r="156734">
      <c r="J156734" s="6" t="n"/>
    </row>
    <row r="156735">
      <c r="J156735" s="6" t="n"/>
    </row>
    <row r="156736">
      <c r="J156736" s="6" t="n"/>
    </row>
    <row r="156737">
      <c r="J156737" s="6" t="n"/>
    </row>
    <row r="156738">
      <c r="J156738" s="6" t="n"/>
    </row>
    <row r="156739">
      <c r="J156739" s="6" t="n"/>
    </row>
    <row r="156740">
      <c r="J156740" s="6" t="n"/>
    </row>
    <row r="156741">
      <c r="J156741" s="6" t="n"/>
    </row>
    <row r="156742">
      <c r="J156742" s="6" t="n"/>
    </row>
    <row r="156743">
      <c r="J156743" s="6" t="n"/>
    </row>
    <row r="156744">
      <c r="J156744" s="6" t="n"/>
    </row>
    <row r="156745">
      <c r="J156745" s="6" t="n"/>
    </row>
    <row r="156746">
      <c r="J156746" s="6" t="n"/>
    </row>
    <row r="156747">
      <c r="J156747" s="6" t="n"/>
    </row>
    <row r="156748">
      <c r="J156748" s="6" t="n"/>
    </row>
    <row r="156749">
      <c r="J156749" s="6" t="n"/>
    </row>
    <row r="156750">
      <c r="J156750" s="6" t="n"/>
    </row>
    <row r="156751">
      <c r="J156751" s="6" t="n"/>
    </row>
    <row r="156752">
      <c r="J156752" s="6" t="n"/>
    </row>
    <row r="156753">
      <c r="J156753" s="6" t="n"/>
    </row>
    <row r="156754">
      <c r="J156754" s="6" t="n"/>
    </row>
    <row r="156755">
      <c r="J156755" s="6" t="n"/>
    </row>
    <row r="156756">
      <c r="J156756" s="6" t="n"/>
    </row>
    <row r="156757">
      <c r="J156757" s="6" t="n"/>
    </row>
    <row r="156758">
      <c r="J156758" s="6" t="n"/>
    </row>
    <row r="156759">
      <c r="J156759" s="6" t="n"/>
    </row>
    <row r="156760">
      <c r="J156760" s="6" t="n"/>
    </row>
    <row r="156761">
      <c r="J156761" s="6" t="n"/>
    </row>
    <row r="156762">
      <c r="J156762" s="6" t="n"/>
    </row>
    <row r="156763">
      <c r="J156763" s="6" t="n"/>
    </row>
    <row r="156764">
      <c r="J156764" s="6" t="n"/>
    </row>
    <row r="156765">
      <c r="J156765" s="6" t="n"/>
    </row>
    <row r="156766">
      <c r="J156766" s="6" t="n"/>
    </row>
    <row r="156767">
      <c r="J156767" s="6" t="n"/>
    </row>
    <row r="156768">
      <c r="J156768" s="6" t="n"/>
    </row>
    <row r="156769">
      <c r="J156769" s="6" t="n"/>
    </row>
    <row r="156770">
      <c r="J156770" s="6" t="n"/>
    </row>
    <row r="156771">
      <c r="J156771" s="6" t="n"/>
    </row>
    <row r="156772">
      <c r="J156772" s="6" t="n"/>
    </row>
    <row r="156773">
      <c r="J156773" s="6" t="n"/>
    </row>
    <row r="156774">
      <c r="J156774" s="6" t="n"/>
    </row>
    <row r="156775">
      <c r="J156775" s="6" t="n"/>
    </row>
    <row r="156776">
      <c r="J156776" s="6" t="n"/>
    </row>
    <row r="156777">
      <c r="J156777" s="6" t="n"/>
    </row>
    <row r="156778">
      <c r="J156778" s="6" t="n"/>
    </row>
    <row r="156779">
      <c r="J156779" s="6" t="n"/>
    </row>
    <row r="156780">
      <c r="J156780" s="6" t="n"/>
    </row>
    <row r="156781">
      <c r="J156781" s="6" t="n"/>
    </row>
    <row r="156782">
      <c r="J156782" s="6" t="n"/>
    </row>
    <row r="156783">
      <c r="J156783" s="6" t="n"/>
    </row>
    <row r="156784">
      <c r="J156784" s="6" t="n"/>
    </row>
    <row r="156785">
      <c r="J156785" s="6" t="n"/>
    </row>
    <row r="156786">
      <c r="J156786" s="6" t="n"/>
    </row>
    <row r="156787">
      <c r="J156787" s="6" t="n"/>
    </row>
    <row r="156788">
      <c r="J156788" s="6" t="n"/>
    </row>
    <row r="156789">
      <c r="J156789" s="6" t="n"/>
    </row>
    <row r="156790">
      <c r="J156790" s="6" t="n"/>
    </row>
    <row r="156791">
      <c r="J156791" s="6" t="n"/>
    </row>
    <row r="156792">
      <c r="J156792" s="6" t="n"/>
    </row>
    <row r="156793">
      <c r="J156793" s="6" t="n"/>
    </row>
    <row r="156794">
      <c r="J156794" s="6" t="n"/>
    </row>
    <row r="156795">
      <c r="J156795" s="6" t="n"/>
    </row>
    <row r="156796">
      <c r="J156796" s="6" t="n"/>
    </row>
    <row r="156797">
      <c r="J156797" s="6" t="n"/>
    </row>
    <row r="156798">
      <c r="J156798" s="6" t="n"/>
    </row>
    <row r="156799">
      <c r="J156799" s="6" t="n"/>
    </row>
    <row r="156800">
      <c r="J156800" s="6" t="n"/>
    </row>
    <row r="156801">
      <c r="J156801" s="6" t="n"/>
    </row>
    <row r="156802">
      <c r="J156802" s="6" t="n"/>
    </row>
    <row r="156803">
      <c r="J156803" s="6" t="n"/>
    </row>
    <row r="156804">
      <c r="J156804" s="6" t="n"/>
    </row>
    <row r="156805">
      <c r="J156805" s="6" t="n"/>
    </row>
    <row r="156806">
      <c r="J156806" s="6" t="n"/>
    </row>
    <row r="156807">
      <c r="J156807" s="6" t="n"/>
    </row>
    <row r="156808">
      <c r="J156808" s="6" t="n"/>
    </row>
    <row r="156809">
      <c r="J156809" s="6" t="n"/>
    </row>
    <row r="156810">
      <c r="J156810" s="6" t="n"/>
    </row>
    <row r="156811">
      <c r="J156811" s="6" t="n"/>
    </row>
    <row r="156812">
      <c r="J156812" s="6" t="n"/>
    </row>
    <row r="156813">
      <c r="J156813" s="6" t="n"/>
    </row>
    <row r="156814">
      <c r="J156814" s="6" t="n"/>
    </row>
    <row r="156815">
      <c r="J156815" s="6" t="n"/>
    </row>
    <row r="156816">
      <c r="J156816" s="6" t="n"/>
    </row>
    <row r="156817">
      <c r="J156817" s="6" t="n"/>
    </row>
    <row r="156818">
      <c r="J156818" s="6" t="n"/>
    </row>
    <row r="156819">
      <c r="J156819" s="6" t="n"/>
    </row>
    <row r="156820">
      <c r="J156820" s="6" t="n"/>
    </row>
    <row r="156821">
      <c r="J156821" s="6" t="n"/>
    </row>
    <row r="156822">
      <c r="J156822" s="6" t="n"/>
    </row>
    <row r="156823">
      <c r="J156823" s="6" t="n"/>
    </row>
    <row r="156824">
      <c r="J156824" s="6" t="n"/>
    </row>
    <row r="156825">
      <c r="J156825" s="6" t="n"/>
    </row>
    <row r="156826">
      <c r="J156826" s="6" t="n"/>
    </row>
    <row r="156827">
      <c r="J156827" s="6" t="n"/>
    </row>
    <row r="156828">
      <c r="J156828" s="6" t="n"/>
    </row>
    <row r="156829">
      <c r="J156829" s="6" t="n"/>
    </row>
    <row r="156830">
      <c r="J156830" s="6" t="n"/>
    </row>
    <row r="156831">
      <c r="J156831" s="6" t="n"/>
    </row>
    <row r="156832">
      <c r="J156832" s="6" t="n"/>
    </row>
    <row r="156833">
      <c r="J156833" s="6" t="n"/>
    </row>
    <row r="156834">
      <c r="J156834" s="6" t="n"/>
    </row>
    <row r="156835">
      <c r="J156835" s="6" t="n"/>
    </row>
    <row r="156836">
      <c r="J156836" s="6" t="n"/>
    </row>
    <row r="156837">
      <c r="J156837" s="6" t="n"/>
    </row>
    <row r="156838">
      <c r="J156838" s="6" t="n"/>
    </row>
    <row r="156839">
      <c r="J156839" s="6" t="n"/>
    </row>
    <row r="156840">
      <c r="J156840" s="6" t="n"/>
    </row>
    <row r="156841">
      <c r="J156841" s="6" t="n"/>
    </row>
    <row r="156842">
      <c r="J156842" s="6" t="n"/>
    </row>
    <row r="156843">
      <c r="J156843" s="6" t="n"/>
    </row>
    <row r="156844">
      <c r="J156844" s="6" t="n"/>
    </row>
    <row r="156845">
      <c r="J156845" s="6" t="n"/>
    </row>
    <row r="156846">
      <c r="J156846" s="6" t="n"/>
    </row>
    <row r="156847">
      <c r="J156847" s="6" t="n"/>
    </row>
    <row r="156848">
      <c r="J156848" s="6" t="n"/>
    </row>
    <row r="156849">
      <c r="J156849" s="6" t="n"/>
    </row>
    <row r="156850">
      <c r="J156850" s="6" t="n"/>
    </row>
    <row r="156851">
      <c r="J156851" s="6" t="n"/>
    </row>
    <row r="156852">
      <c r="J156852" s="6" t="n"/>
    </row>
    <row r="156853">
      <c r="J156853" s="6" t="n"/>
    </row>
    <row r="156854">
      <c r="J156854" s="6" t="n"/>
    </row>
    <row r="156855">
      <c r="J156855" s="6" t="n"/>
    </row>
    <row r="156856">
      <c r="J156856" s="6" t="n"/>
    </row>
    <row r="156857">
      <c r="J156857" s="6" t="n"/>
    </row>
    <row r="156858">
      <c r="J156858" s="6" t="n"/>
    </row>
    <row r="156859">
      <c r="J156859" s="6" t="n"/>
    </row>
    <row r="156860">
      <c r="J156860" s="6" t="n"/>
    </row>
    <row r="156861">
      <c r="J156861" s="6" t="n"/>
    </row>
    <row r="156862">
      <c r="J156862" s="6" t="n"/>
    </row>
    <row r="156863">
      <c r="J156863" s="6" t="n"/>
    </row>
    <row r="156864">
      <c r="J156864" s="6" t="n"/>
    </row>
    <row r="156865">
      <c r="J156865" s="6" t="n"/>
    </row>
    <row r="156866">
      <c r="J156866" s="6" t="n"/>
    </row>
    <row r="156867">
      <c r="J156867" s="6" t="n"/>
    </row>
    <row r="156868">
      <c r="J156868" s="6" t="n"/>
    </row>
    <row r="156869">
      <c r="J156869" s="6" t="n"/>
    </row>
    <row r="156870">
      <c r="J156870" s="6" t="n"/>
    </row>
    <row r="156871">
      <c r="J156871" s="6" t="n"/>
    </row>
    <row r="156872">
      <c r="J156872" s="6" t="n"/>
    </row>
    <row r="156873">
      <c r="J156873" s="6" t="n"/>
    </row>
    <row r="156874">
      <c r="J156874" s="6" t="n"/>
    </row>
    <row r="156875">
      <c r="J156875" s="6" t="n"/>
    </row>
    <row r="156876">
      <c r="J156876" s="6" t="n"/>
    </row>
    <row r="156877">
      <c r="J156877" s="6" t="n"/>
    </row>
    <row r="156878">
      <c r="J156878" s="6" t="n"/>
    </row>
    <row r="156879">
      <c r="J156879" s="6" t="n"/>
    </row>
    <row r="156880">
      <c r="J156880" s="6" t="n"/>
    </row>
    <row r="156881">
      <c r="J156881" s="6" t="n"/>
    </row>
    <row r="156882">
      <c r="J156882" s="6" t="n"/>
    </row>
    <row r="156883">
      <c r="J156883" s="6" t="n"/>
    </row>
    <row r="156884">
      <c r="J156884" s="6" t="n"/>
    </row>
    <row r="156885">
      <c r="J156885" s="6" t="n"/>
    </row>
    <row r="156886">
      <c r="J156886" s="6" t="n"/>
    </row>
    <row r="156887">
      <c r="J156887" s="6" t="n"/>
    </row>
    <row r="156888">
      <c r="J156888" s="6" t="n"/>
    </row>
    <row r="156889">
      <c r="J156889" s="6" t="n"/>
    </row>
    <row r="156890">
      <c r="J156890" s="6" t="n"/>
    </row>
    <row r="156891">
      <c r="J156891" s="6" t="n"/>
    </row>
    <row r="156892">
      <c r="J156892" s="6" t="n"/>
    </row>
    <row r="156893">
      <c r="J156893" s="6" t="n"/>
    </row>
    <row r="156894">
      <c r="J156894" s="6" t="n"/>
    </row>
    <row r="156895">
      <c r="J156895" s="6" t="n"/>
    </row>
    <row r="156896">
      <c r="J156896" s="6" t="n"/>
    </row>
    <row r="156897">
      <c r="J156897" s="6" t="n"/>
    </row>
    <row r="156898">
      <c r="J156898" s="6" t="n"/>
    </row>
    <row r="156899">
      <c r="J156899" s="6" t="n"/>
    </row>
    <row r="156900">
      <c r="J156900" s="6" t="n"/>
    </row>
    <row r="156901">
      <c r="J156901" s="6" t="n"/>
    </row>
    <row r="156902">
      <c r="J156902" s="6" t="n"/>
    </row>
    <row r="156903">
      <c r="J156903" s="6" t="n"/>
    </row>
    <row r="156904">
      <c r="J156904" s="6" t="n"/>
    </row>
    <row r="156905">
      <c r="J156905" s="6" t="n"/>
    </row>
    <row r="156906">
      <c r="J156906" s="6" t="n"/>
    </row>
    <row r="156907">
      <c r="J156907" s="6" t="n"/>
    </row>
    <row r="156908">
      <c r="J156908" s="6" t="n"/>
    </row>
    <row r="156909">
      <c r="J156909" s="6" t="n"/>
    </row>
    <row r="156910">
      <c r="J156910" s="6" t="n"/>
    </row>
    <row r="156911">
      <c r="J156911" s="6" t="n"/>
    </row>
    <row r="156912">
      <c r="J156912" s="6" t="n"/>
    </row>
    <row r="156913">
      <c r="J156913" s="6" t="n"/>
    </row>
    <row r="156914">
      <c r="J156914" s="6" t="n"/>
    </row>
    <row r="156915">
      <c r="J156915" s="6" t="n"/>
    </row>
    <row r="156916">
      <c r="J156916" s="6" t="n"/>
    </row>
    <row r="156917">
      <c r="J156917" s="6" t="n"/>
    </row>
    <row r="156918">
      <c r="J156918" s="6" t="n"/>
    </row>
    <row r="156919">
      <c r="J156919" s="6" t="n"/>
    </row>
    <row r="156920">
      <c r="J156920" s="6" t="n"/>
    </row>
    <row r="156921">
      <c r="J156921" s="6" t="n"/>
    </row>
    <row r="156922">
      <c r="J156922" s="6" t="n"/>
    </row>
    <row r="156923">
      <c r="J156923" s="6" t="n"/>
    </row>
    <row r="156924">
      <c r="J156924" s="6" t="n"/>
    </row>
    <row r="156925">
      <c r="J156925" s="6" t="n"/>
    </row>
    <row r="156926">
      <c r="J156926" s="6" t="n"/>
    </row>
    <row r="156927">
      <c r="J156927" s="6" t="n"/>
    </row>
    <row r="156928">
      <c r="J156928" s="6" t="n"/>
    </row>
    <row r="156929">
      <c r="J156929" s="6" t="n"/>
    </row>
    <row r="156930">
      <c r="J156930" s="6" t="n"/>
    </row>
    <row r="156931">
      <c r="J156931" s="6" t="n"/>
    </row>
    <row r="156932">
      <c r="J156932" s="6" t="n"/>
    </row>
    <row r="156933">
      <c r="J156933" s="6" t="n"/>
    </row>
    <row r="156934">
      <c r="J156934" s="6" t="n"/>
    </row>
    <row r="156935">
      <c r="J156935" s="6" t="n"/>
    </row>
    <row r="156936">
      <c r="J156936" s="6" t="n"/>
    </row>
    <row r="156937">
      <c r="J156937" s="6" t="n"/>
    </row>
    <row r="156938">
      <c r="J156938" s="6" t="n"/>
    </row>
    <row r="156939">
      <c r="J156939" s="6" t="n"/>
    </row>
    <row r="156940">
      <c r="J156940" s="6" t="n"/>
    </row>
    <row r="156941">
      <c r="J156941" s="6" t="n"/>
    </row>
    <row r="156942">
      <c r="J156942" s="6" t="n"/>
    </row>
    <row r="156943">
      <c r="J156943" s="6" t="n"/>
    </row>
    <row r="156944">
      <c r="J156944" s="6" t="n"/>
    </row>
    <row r="156945">
      <c r="J156945" s="6" t="n"/>
    </row>
    <row r="156946">
      <c r="J156946" s="6" t="n"/>
    </row>
    <row r="156947">
      <c r="J156947" s="6" t="n"/>
    </row>
    <row r="156948">
      <c r="J156948" s="6" t="n"/>
    </row>
    <row r="156949">
      <c r="J156949" s="6" t="n"/>
    </row>
    <row r="156950">
      <c r="J156950" s="6" t="n"/>
    </row>
    <row r="156951">
      <c r="J156951" s="6" t="n"/>
    </row>
    <row r="156952">
      <c r="J156952" s="6" t="n"/>
    </row>
    <row r="156953">
      <c r="J156953" s="6" t="n"/>
    </row>
    <row r="156954">
      <c r="J156954" s="6" t="n"/>
    </row>
    <row r="156955">
      <c r="J156955" s="6" t="n"/>
    </row>
    <row r="156956">
      <c r="J156956" s="6" t="n"/>
    </row>
    <row r="156957">
      <c r="J156957" s="6" t="n"/>
    </row>
    <row r="156958">
      <c r="J156958" s="6" t="n"/>
    </row>
    <row r="156959">
      <c r="J156959" s="6" t="n"/>
    </row>
    <row r="156960">
      <c r="J156960" s="6" t="n"/>
    </row>
    <row r="156961">
      <c r="J156961" s="6" t="n"/>
    </row>
    <row r="156962">
      <c r="J156962" s="6" t="n"/>
    </row>
    <row r="156963">
      <c r="J156963" s="6" t="n"/>
    </row>
    <row r="156964">
      <c r="J156964" s="6" t="n"/>
    </row>
    <row r="156965">
      <c r="J156965" s="6" t="n"/>
    </row>
    <row r="156966">
      <c r="J156966" s="6" t="n"/>
    </row>
    <row r="156967">
      <c r="J156967" s="6" t="n"/>
    </row>
    <row r="156968">
      <c r="J156968" s="6" t="n"/>
    </row>
    <row r="156969">
      <c r="J156969" s="6" t="n"/>
    </row>
    <row r="156970">
      <c r="J156970" s="6" t="n"/>
    </row>
    <row r="156971">
      <c r="J156971" s="6" t="n"/>
    </row>
    <row r="156972">
      <c r="J156972" s="6" t="n"/>
    </row>
    <row r="156973">
      <c r="J156973" s="6" t="n"/>
    </row>
    <row r="156974">
      <c r="J156974" s="6" t="n"/>
    </row>
    <row r="156975">
      <c r="J156975" s="6" t="n"/>
    </row>
    <row r="156976">
      <c r="J156976" s="6" t="n"/>
    </row>
    <row r="156977">
      <c r="J156977" s="6" t="n"/>
    </row>
    <row r="156978">
      <c r="J156978" s="6" t="n"/>
    </row>
    <row r="156979">
      <c r="J156979" s="6" t="n"/>
    </row>
    <row r="156980">
      <c r="J156980" s="6" t="n"/>
    </row>
    <row r="156981">
      <c r="J156981" s="6" t="n"/>
    </row>
    <row r="156982">
      <c r="J156982" s="6" t="n"/>
    </row>
    <row r="156983">
      <c r="J156983" s="6" t="n"/>
    </row>
    <row r="156984">
      <c r="J156984" s="6" t="n"/>
    </row>
    <row r="156985">
      <c r="J156985" s="6" t="n"/>
    </row>
    <row r="156986">
      <c r="J156986" s="6" t="n"/>
    </row>
    <row r="156987">
      <c r="J156987" s="6" t="n"/>
    </row>
    <row r="156988">
      <c r="J156988" s="6" t="n"/>
    </row>
    <row r="156989">
      <c r="J156989" s="6" t="n"/>
    </row>
    <row r="156990">
      <c r="J156990" s="6" t="n"/>
    </row>
    <row r="156991">
      <c r="J156991" s="6" t="n"/>
    </row>
    <row r="156992">
      <c r="J156992" s="6" t="n"/>
    </row>
    <row r="156993">
      <c r="J156993" s="6" t="n"/>
    </row>
    <row r="156994">
      <c r="J156994" s="6" t="n"/>
    </row>
    <row r="156995">
      <c r="J156995" s="6" t="n"/>
    </row>
    <row r="156996">
      <c r="J156996" s="6" t="n"/>
    </row>
    <row r="156997">
      <c r="J156997" s="6" t="n"/>
    </row>
    <row r="156998">
      <c r="J156998" s="6" t="n"/>
    </row>
    <row r="156999">
      <c r="J156999" s="6" t="n"/>
    </row>
    <row r="157000">
      <c r="J157000" s="6" t="n"/>
    </row>
    <row r="157001">
      <c r="J157001" s="6" t="n"/>
    </row>
    <row r="157002">
      <c r="J157002" s="6" t="n"/>
    </row>
    <row r="157003">
      <c r="J157003" s="6" t="n"/>
    </row>
    <row r="157004">
      <c r="J157004" s="6" t="n"/>
    </row>
    <row r="157005">
      <c r="J157005" s="6" t="n"/>
    </row>
    <row r="157006">
      <c r="J157006" s="6" t="n"/>
    </row>
    <row r="157007">
      <c r="J157007" s="6" t="n"/>
    </row>
    <row r="157008">
      <c r="J157008" s="6" t="n"/>
    </row>
    <row r="157009">
      <c r="J157009" s="6" t="n"/>
    </row>
    <row r="157010">
      <c r="J157010" s="6" t="n"/>
    </row>
    <row r="157011">
      <c r="J157011" s="6" t="n"/>
    </row>
    <row r="157012">
      <c r="J157012" s="6" t="n"/>
    </row>
    <row r="157013">
      <c r="J157013" s="6" t="n"/>
    </row>
    <row r="157014">
      <c r="J157014" s="6" t="n"/>
    </row>
    <row r="157015">
      <c r="J157015" s="6" t="n"/>
    </row>
    <row r="157016">
      <c r="J157016" s="6" t="n"/>
    </row>
    <row r="157017">
      <c r="J157017" s="6" t="n"/>
    </row>
    <row r="157018">
      <c r="J157018" s="6" t="n"/>
    </row>
    <row r="157019">
      <c r="J157019" s="6" t="n"/>
    </row>
    <row r="157020">
      <c r="J157020" s="6" t="n"/>
    </row>
    <row r="157021">
      <c r="J157021" s="6" t="n"/>
    </row>
    <row r="157022">
      <c r="J157022" s="6" t="n"/>
    </row>
    <row r="157023">
      <c r="J157023" s="6" t="n"/>
    </row>
    <row r="157024">
      <c r="J157024" s="6" t="n"/>
    </row>
    <row r="157025">
      <c r="J157025" s="6" t="n"/>
    </row>
    <row r="157026">
      <c r="J157026" s="6" t="n"/>
    </row>
    <row r="157027">
      <c r="J157027" s="6" t="n"/>
    </row>
    <row r="157028">
      <c r="J157028" s="6" t="n"/>
    </row>
    <row r="157029">
      <c r="J157029" s="6" t="n"/>
    </row>
    <row r="157030">
      <c r="J157030" s="6" t="n"/>
    </row>
    <row r="157031">
      <c r="J157031" s="6" t="n"/>
    </row>
    <row r="157032">
      <c r="J157032" s="6" t="n"/>
    </row>
    <row r="157033">
      <c r="J157033" s="6" t="n"/>
    </row>
    <row r="157034">
      <c r="J157034" s="6" t="n"/>
    </row>
    <row r="157035">
      <c r="J157035" s="6" t="n"/>
    </row>
    <row r="157036">
      <c r="J157036" s="6" t="n"/>
    </row>
    <row r="157037">
      <c r="J157037" s="6" t="n"/>
    </row>
    <row r="157038">
      <c r="J157038" s="6" t="n"/>
    </row>
    <row r="157039">
      <c r="J157039" s="6" t="n"/>
    </row>
    <row r="157040">
      <c r="J157040" s="6" t="n"/>
    </row>
    <row r="157041">
      <c r="J157041" s="6" t="n"/>
    </row>
    <row r="157042">
      <c r="J157042" s="6" t="n"/>
    </row>
    <row r="157043">
      <c r="J157043" s="6" t="n"/>
    </row>
    <row r="157044">
      <c r="J157044" s="6" t="n"/>
    </row>
    <row r="157045">
      <c r="J157045" s="6" t="n"/>
    </row>
    <row r="157046">
      <c r="J157046" s="6" t="n"/>
    </row>
    <row r="157047">
      <c r="J157047" s="6" t="n"/>
    </row>
    <row r="157048">
      <c r="J157048" s="6" t="n"/>
    </row>
    <row r="157049">
      <c r="J157049" s="6" t="n"/>
    </row>
    <row r="157050">
      <c r="J157050" s="6" t="n"/>
    </row>
    <row r="157051">
      <c r="J157051" s="6" t="n"/>
    </row>
    <row r="157052">
      <c r="J157052" s="6" t="n"/>
    </row>
    <row r="157053">
      <c r="J157053" s="6" t="n"/>
    </row>
    <row r="157054">
      <c r="J157054" s="6" t="n"/>
    </row>
    <row r="157055">
      <c r="J157055" s="6" t="n"/>
    </row>
    <row r="157056">
      <c r="J157056" s="6" t="n"/>
    </row>
    <row r="157057">
      <c r="J157057" s="6" t="n"/>
    </row>
    <row r="157058">
      <c r="J157058" s="6" t="n"/>
    </row>
    <row r="157059">
      <c r="J157059" s="6" t="n"/>
    </row>
    <row r="157060">
      <c r="J157060" s="6" t="n"/>
    </row>
    <row r="157061">
      <c r="J157061" s="6" t="n"/>
    </row>
    <row r="157062">
      <c r="J157062" s="6" t="n"/>
    </row>
    <row r="157063">
      <c r="J157063" s="6" t="n"/>
    </row>
    <row r="157064">
      <c r="J157064" s="6" t="n"/>
    </row>
    <row r="157065">
      <c r="J157065" s="6" t="n"/>
    </row>
    <row r="157066">
      <c r="J157066" s="6" t="n"/>
    </row>
    <row r="157067">
      <c r="J157067" s="6" t="n"/>
    </row>
    <row r="157068">
      <c r="J157068" s="6" t="n"/>
    </row>
    <row r="157069">
      <c r="J157069" s="6" t="n"/>
    </row>
    <row r="157070">
      <c r="J157070" s="6" t="n"/>
    </row>
    <row r="157071">
      <c r="J157071" s="6" t="n"/>
    </row>
    <row r="157072">
      <c r="J157072" s="6" t="n"/>
    </row>
    <row r="157073">
      <c r="J157073" s="6" t="n"/>
    </row>
    <row r="157074">
      <c r="J157074" s="6" t="n"/>
    </row>
    <row r="157075">
      <c r="J157075" s="6" t="n"/>
    </row>
    <row r="157076">
      <c r="J157076" s="6" t="n"/>
    </row>
    <row r="157077">
      <c r="J157077" s="6" t="n"/>
    </row>
    <row r="157078">
      <c r="J157078" s="6" t="n"/>
    </row>
    <row r="157079">
      <c r="J157079" s="6" t="n"/>
    </row>
    <row r="157080">
      <c r="J157080" s="6" t="n"/>
    </row>
    <row r="157081">
      <c r="J157081" s="6" t="n"/>
    </row>
    <row r="157082">
      <c r="J157082" s="6" t="n"/>
    </row>
    <row r="157083">
      <c r="J157083" s="6" t="n"/>
    </row>
    <row r="157084">
      <c r="J157084" s="6" t="n"/>
    </row>
    <row r="157085">
      <c r="J157085" s="6" t="n"/>
    </row>
    <row r="157086">
      <c r="J157086" s="6" t="n"/>
    </row>
    <row r="157087">
      <c r="J157087" s="6" t="n"/>
    </row>
    <row r="157088">
      <c r="J157088" s="6" t="n"/>
    </row>
    <row r="157089">
      <c r="J157089" s="6" t="n"/>
    </row>
    <row r="157090">
      <c r="J157090" s="6" t="n"/>
    </row>
    <row r="157091">
      <c r="J157091" s="6" t="n"/>
    </row>
    <row r="157092">
      <c r="J157092" s="6" t="n"/>
    </row>
    <row r="157093">
      <c r="J157093" s="6" t="n"/>
    </row>
    <row r="157094">
      <c r="J157094" s="6" t="n"/>
    </row>
    <row r="157095">
      <c r="J157095" s="6" t="n"/>
    </row>
    <row r="157096">
      <c r="J157096" s="6" t="n"/>
    </row>
    <row r="157097">
      <c r="J157097" s="6" t="n"/>
    </row>
    <row r="157098">
      <c r="J157098" s="6" t="n"/>
    </row>
    <row r="157099">
      <c r="J157099" s="6" t="n"/>
    </row>
    <row r="157100">
      <c r="J157100" s="6" t="n"/>
    </row>
    <row r="157101">
      <c r="J157101" s="6" t="n"/>
    </row>
    <row r="157102">
      <c r="J157102" s="6" t="n"/>
    </row>
    <row r="157103">
      <c r="J157103" s="6" t="n"/>
    </row>
    <row r="157104">
      <c r="J157104" s="6" t="n"/>
    </row>
    <row r="157105">
      <c r="J157105" s="6" t="n"/>
    </row>
    <row r="157106">
      <c r="J157106" s="6" t="n"/>
    </row>
    <row r="157107">
      <c r="J157107" s="6" t="n"/>
    </row>
    <row r="157108">
      <c r="J157108" s="6" t="n"/>
    </row>
    <row r="157109">
      <c r="J157109" s="6" t="n"/>
    </row>
    <row r="157110">
      <c r="J157110" s="6" t="n"/>
    </row>
    <row r="157111">
      <c r="J157111" s="6" t="n"/>
    </row>
    <row r="157112">
      <c r="J157112" s="6" t="n"/>
    </row>
    <row r="157113">
      <c r="J157113" s="6" t="n"/>
    </row>
    <row r="157114">
      <c r="J157114" s="6" t="n"/>
    </row>
    <row r="157115">
      <c r="J157115" s="6" t="n"/>
    </row>
    <row r="157116">
      <c r="J157116" s="6" t="n"/>
    </row>
    <row r="157117">
      <c r="J157117" s="6" t="n"/>
    </row>
    <row r="157118">
      <c r="J157118" s="6" t="n"/>
    </row>
    <row r="157119">
      <c r="J157119" s="6" t="n"/>
    </row>
    <row r="157120">
      <c r="J157120" s="6" t="n"/>
    </row>
    <row r="157121">
      <c r="J157121" s="6" t="n"/>
    </row>
    <row r="157122">
      <c r="J157122" s="6" t="n"/>
    </row>
    <row r="157123">
      <c r="J157123" s="6" t="n"/>
    </row>
    <row r="157124">
      <c r="J157124" s="6" t="n"/>
    </row>
    <row r="157125">
      <c r="J157125" s="6" t="n"/>
    </row>
    <row r="157126">
      <c r="J157126" s="6" t="n"/>
    </row>
    <row r="157127">
      <c r="J157127" s="6" t="n"/>
    </row>
    <row r="157128">
      <c r="J157128" s="6" t="n"/>
    </row>
    <row r="157129">
      <c r="J157129" s="6" t="n"/>
    </row>
    <row r="157130">
      <c r="J157130" s="6" t="n"/>
    </row>
    <row r="157131">
      <c r="J157131" s="6" t="n"/>
    </row>
    <row r="157132">
      <c r="J157132" s="6" t="n"/>
    </row>
    <row r="157133">
      <c r="J157133" s="6" t="n"/>
    </row>
    <row r="157134">
      <c r="J157134" s="6" t="n"/>
    </row>
    <row r="157135">
      <c r="J157135" s="6" t="n"/>
    </row>
    <row r="157136">
      <c r="J157136" s="6" t="n"/>
    </row>
    <row r="157137">
      <c r="J157137" s="6" t="n"/>
    </row>
    <row r="157138">
      <c r="J157138" s="6" t="n"/>
    </row>
    <row r="157139">
      <c r="J157139" s="6" t="n"/>
    </row>
    <row r="157140">
      <c r="J157140" s="6" t="n"/>
    </row>
    <row r="157141">
      <c r="J157141" s="6" t="n"/>
    </row>
    <row r="157142">
      <c r="J157142" s="6" t="n"/>
    </row>
    <row r="157143">
      <c r="J157143" s="6" t="n"/>
    </row>
    <row r="157144">
      <c r="J157144" s="6" t="n"/>
    </row>
    <row r="157145">
      <c r="J157145" s="6" t="n"/>
    </row>
    <row r="157146">
      <c r="J157146" s="6" t="n"/>
    </row>
    <row r="157147">
      <c r="J157147" s="6" t="n"/>
    </row>
    <row r="157148">
      <c r="J157148" s="6" t="n"/>
    </row>
    <row r="157149">
      <c r="J157149" s="6" t="n"/>
    </row>
    <row r="157150">
      <c r="J157150" s="6" t="n"/>
    </row>
    <row r="157151">
      <c r="J157151" s="6" t="n"/>
    </row>
    <row r="157152">
      <c r="J157152" s="6" t="n"/>
    </row>
    <row r="157153">
      <c r="J157153" s="6" t="n"/>
    </row>
    <row r="157154">
      <c r="J157154" s="6" t="n"/>
    </row>
    <row r="157155">
      <c r="J157155" s="6" t="n"/>
    </row>
    <row r="157156">
      <c r="J157156" s="6" t="n"/>
    </row>
    <row r="157157">
      <c r="J157157" s="6" t="n"/>
    </row>
    <row r="157158">
      <c r="J157158" s="6" t="n"/>
    </row>
    <row r="157159">
      <c r="J157159" s="6" t="n"/>
    </row>
    <row r="157160">
      <c r="J157160" s="6" t="n"/>
    </row>
    <row r="157161">
      <c r="J157161" s="6" t="n"/>
    </row>
    <row r="157162">
      <c r="J157162" s="6" t="n"/>
    </row>
    <row r="157163">
      <c r="J157163" s="6" t="n"/>
    </row>
    <row r="157164">
      <c r="J157164" s="6" t="n"/>
    </row>
    <row r="157165">
      <c r="J157165" s="6" t="n"/>
    </row>
    <row r="157166">
      <c r="J157166" s="6" t="n"/>
    </row>
    <row r="157167">
      <c r="J157167" s="6" t="n"/>
    </row>
    <row r="157168">
      <c r="J157168" s="6" t="n"/>
    </row>
    <row r="157169">
      <c r="J157169" s="6" t="n"/>
    </row>
    <row r="157170">
      <c r="J157170" s="6" t="n"/>
    </row>
    <row r="157171">
      <c r="J157171" s="6" t="n"/>
    </row>
    <row r="157172">
      <c r="J157172" s="6" t="n"/>
    </row>
    <row r="157173">
      <c r="J157173" s="6" t="n"/>
    </row>
    <row r="157174">
      <c r="J157174" s="6" t="n"/>
    </row>
    <row r="157175">
      <c r="J157175" s="6" t="n"/>
    </row>
    <row r="157176">
      <c r="J157176" s="6" t="n"/>
    </row>
    <row r="157177">
      <c r="J157177" s="6" t="n"/>
    </row>
    <row r="157178">
      <c r="J157178" s="6" t="n"/>
    </row>
    <row r="157179">
      <c r="J157179" s="6" t="n"/>
    </row>
    <row r="157180">
      <c r="J157180" s="6" t="n"/>
    </row>
    <row r="157181">
      <c r="J157181" s="6" t="n"/>
    </row>
    <row r="157182">
      <c r="J157182" s="6" t="n"/>
    </row>
    <row r="157183">
      <c r="J157183" s="6" t="n"/>
    </row>
    <row r="157184">
      <c r="J157184" s="6" t="n"/>
    </row>
    <row r="157185">
      <c r="J157185" s="6" t="n"/>
    </row>
    <row r="157186">
      <c r="J157186" s="6" t="n"/>
    </row>
    <row r="157187">
      <c r="J157187" s="6" t="n"/>
    </row>
    <row r="157188">
      <c r="J157188" s="6" t="n"/>
    </row>
    <row r="157189">
      <c r="J157189" s="6" t="n"/>
    </row>
    <row r="157190">
      <c r="J157190" s="6" t="n"/>
    </row>
    <row r="157191">
      <c r="J157191" s="6" t="n"/>
    </row>
    <row r="157192">
      <c r="J157192" s="6" t="n"/>
    </row>
    <row r="157193">
      <c r="J157193" s="6" t="n"/>
    </row>
    <row r="157194">
      <c r="J157194" s="6" t="n"/>
    </row>
    <row r="157195">
      <c r="J157195" s="6" t="n"/>
    </row>
    <row r="157196">
      <c r="J157196" s="6" t="n"/>
    </row>
    <row r="157197">
      <c r="J157197" s="6" t="n"/>
    </row>
    <row r="157198">
      <c r="J157198" s="6" t="n"/>
    </row>
    <row r="157199">
      <c r="J157199" s="6" t="n"/>
    </row>
    <row r="157200">
      <c r="J157200" s="6" t="n"/>
    </row>
    <row r="157201">
      <c r="J157201" s="6" t="n"/>
    </row>
    <row r="157202">
      <c r="J157202" s="6" t="n"/>
    </row>
    <row r="157203">
      <c r="J157203" s="6" t="n"/>
    </row>
    <row r="157204">
      <c r="J157204" s="6" t="n"/>
    </row>
    <row r="157205">
      <c r="J157205" s="6" t="n"/>
    </row>
    <row r="157206">
      <c r="J157206" s="6" t="n"/>
    </row>
    <row r="157207">
      <c r="J157207" s="6" t="n"/>
    </row>
    <row r="157208">
      <c r="J157208" s="6" t="n"/>
    </row>
    <row r="157209">
      <c r="J157209" s="6" t="n"/>
    </row>
    <row r="157210">
      <c r="J157210" s="6" t="n"/>
    </row>
    <row r="157211">
      <c r="J157211" s="6" t="n"/>
    </row>
    <row r="157212">
      <c r="J157212" s="6" t="n"/>
    </row>
    <row r="157213">
      <c r="J157213" s="6" t="n"/>
    </row>
    <row r="157214">
      <c r="J157214" s="6" t="n"/>
    </row>
    <row r="157215">
      <c r="J157215" s="6" t="n"/>
    </row>
    <row r="157216">
      <c r="J157216" s="6" t="n"/>
    </row>
    <row r="157217">
      <c r="J157217" s="6" t="n"/>
    </row>
    <row r="157218">
      <c r="J157218" s="6" t="n"/>
    </row>
    <row r="157219">
      <c r="J157219" s="6" t="n"/>
    </row>
    <row r="157220">
      <c r="J157220" s="6" t="n"/>
    </row>
    <row r="157221">
      <c r="J157221" s="6" t="n"/>
    </row>
    <row r="157222">
      <c r="J157222" s="6" t="n"/>
    </row>
    <row r="157223">
      <c r="J157223" s="6" t="n"/>
    </row>
    <row r="157224">
      <c r="J157224" s="6" t="n"/>
    </row>
    <row r="157225">
      <c r="J157225" s="6" t="n"/>
    </row>
    <row r="157226">
      <c r="J157226" s="6" t="n"/>
    </row>
    <row r="157227">
      <c r="J157227" s="6" t="n"/>
    </row>
    <row r="157228">
      <c r="J157228" s="6" t="n"/>
    </row>
    <row r="157229">
      <c r="J157229" s="6" t="n"/>
    </row>
    <row r="157230">
      <c r="J157230" s="6" t="n"/>
    </row>
    <row r="157231">
      <c r="J157231" s="6" t="n"/>
    </row>
    <row r="157232">
      <c r="J157232" s="6" t="n"/>
    </row>
    <row r="157233">
      <c r="J157233" s="6" t="n"/>
    </row>
    <row r="157234">
      <c r="J157234" s="6" t="n"/>
    </row>
    <row r="157235">
      <c r="J157235" s="6" t="n"/>
    </row>
    <row r="157236">
      <c r="J157236" s="6" t="n"/>
    </row>
    <row r="157237">
      <c r="J157237" s="6" t="n"/>
    </row>
    <row r="157238">
      <c r="J157238" s="6" t="n"/>
    </row>
    <row r="157239">
      <c r="J157239" s="6" t="n"/>
    </row>
    <row r="157240">
      <c r="J157240" s="6" t="n"/>
    </row>
    <row r="157241">
      <c r="J157241" s="6" t="n"/>
    </row>
    <row r="157242">
      <c r="J157242" s="6" t="n"/>
    </row>
    <row r="157243">
      <c r="J157243" s="6" t="n"/>
    </row>
    <row r="157244">
      <c r="J157244" s="6" t="n"/>
    </row>
    <row r="157245">
      <c r="J157245" s="6" t="n"/>
    </row>
    <row r="157246">
      <c r="J157246" s="6" t="n"/>
    </row>
    <row r="157247">
      <c r="J157247" s="6" t="n"/>
    </row>
    <row r="157248">
      <c r="J157248" s="6" t="n"/>
    </row>
    <row r="157249">
      <c r="J157249" s="6" t="n"/>
    </row>
    <row r="157250">
      <c r="J157250" s="6" t="n"/>
    </row>
    <row r="157251">
      <c r="J157251" s="6" t="n"/>
    </row>
    <row r="157252">
      <c r="J157252" s="6" t="n"/>
    </row>
    <row r="157253">
      <c r="J157253" s="6" t="n"/>
    </row>
    <row r="157254">
      <c r="J157254" s="6" t="n"/>
    </row>
    <row r="157255">
      <c r="J157255" s="6" t="n"/>
    </row>
    <row r="157256">
      <c r="J157256" s="6" t="n"/>
    </row>
    <row r="157257">
      <c r="J157257" s="6" t="n"/>
    </row>
    <row r="157258">
      <c r="J157258" s="6" t="n"/>
    </row>
    <row r="157259">
      <c r="J157259" s="6" t="n"/>
    </row>
    <row r="157260">
      <c r="J157260" s="6" t="n"/>
    </row>
    <row r="157261">
      <c r="J157261" s="6" t="n"/>
    </row>
    <row r="157262">
      <c r="J157262" s="6" t="n"/>
    </row>
    <row r="157263">
      <c r="J157263" s="6" t="n"/>
    </row>
    <row r="157264">
      <c r="J157264" s="6" t="n"/>
    </row>
    <row r="157265">
      <c r="J157265" s="6" t="n"/>
    </row>
    <row r="157266">
      <c r="J157266" s="6" t="n"/>
    </row>
    <row r="157267">
      <c r="J157267" s="6" t="n"/>
    </row>
    <row r="157268">
      <c r="J157268" s="6" t="n"/>
    </row>
    <row r="157269">
      <c r="J157269" s="6" t="n"/>
    </row>
    <row r="157270">
      <c r="J157270" s="6" t="n"/>
    </row>
    <row r="157271">
      <c r="J157271" s="6" t="n"/>
    </row>
    <row r="157272">
      <c r="J157272" s="6" t="n"/>
    </row>
    <row r="157273">
      <c r="J157273" s="6" t="n"/>
    </row>
    <row r="157274">
      <c r="J157274" s="6" t="n"/>
    </row>
    <row r="157275">
      <c r="J157275" s="6" t="n"/>
    </row>
    <row r="157276">
      <c r="J157276" s="6" t="n"/>
    </row>
    <row r="157277">
      <c r="J157277" s="6" t="n"/>
    </row>
    <row r="157278">
      <c r="J157278" s="6" t="n"/>
    </row>
    <row r="157279">
      <c r="J157279" s="6" t="n"/>
    </row>
    <row r="157280">
      <c r="J157280" s="6" t="n"/>
    </row>
    <row r="157281">
      <c r="J157281" s="6" t="n"/>
    </row>
    <row r="157282">
      <c r="J157282" s="6" t="n"/>
    </row>
    <row r="157283">
      <c r="J157283" s="6" t="n"/>
    </row>
    <row r="157284">
      <c r="J157284" s="6" t="n"/>
    </row>
    <row r="157285">
      <c r="J157285" s="6" t="n"/>
    </row>
    <row r="157286">
      <c r="J157286" s="6" t="n"/>
    </row>
    <row r="157287">
      <c r="J157287" s="6" t="n"/>
    </row>
    <row r="157288">
      <c r="J157288" s="6" t="n"/>
    </row>
    <row r="157289">
      <c r="J157289" s="6" t="n"/>
    </row>
    <row r="157290">
      <c r="J157290" s="6" t="n"/>
    </row>
    <row r="157291">
      <c r="J157291" s="6" t="n"/>
    </row>
    <row r="157292">
      <c r="J157292" s="6" t="n"/>
    </row>
    <row r="157293">
      <c r="J157293" s="6" t="n"/>
    </row>
    <row r="157294">
      <c r="J157294" s="6" t="n"/>
    </row>
    <row r="157295">
      <c r="J157295" s="6" t="n"/>
    </row>
    <row r="157296">
      <c r="J157296" s="6" t="n"/>
    </row>
    <row r="157297">
      <c r="J157297" s="6" t="n"/>
    </row>
    <row r="157298">
      <c r="J157298" s="6" t="n"/>
    </row>
    <row r="157299">
      <c r="J157299" s="6" t="n"/>
    </row>
    <row r="157300">
      <c r="J157300" s="6" t="n"/>
    </row>
    <row r="157301">
      <c r="J157301" s="6" t="n"/>
    </row>
    <row r="157302">
      <c r="J157302" s="6" t="n"/>
    </row>
    <row r="157303">
      <c r="J157303" s="6" t="n"/>
    </row>
    <row r="157304">
      <c r="J157304" s="6" t="n"/>
    </row>
    <row r="157305">
      <c r="J157305" s="6" t="n"/>
    </row>
    <row r="157306">
      <c r="J157306" s="6" t="n"/>
    </row>
    <row r="157307">
      <c r="J157307" s="6" t="n"/>
    </row>
    <row r="157308">
      <c r="J157308" s="6" t="n"/>
    </row>
    <row r="157309">
      <c r="J157309" s="6" t="n"/>
    </row>
    <row r="157310">
      <c r="J157310" s="6" t="n"/>
    </row>
    <row r="157311">
      <c r="J157311" s="6" t="n"/>
    </row>
    <row r="157312">
      <c r="J157312" s="6" t="n"/>
    </row>
    <row r="157313">
      <c r="J157313" s="6" t="n"/>
    </row>
    <row r="157314">
      <c r="J157314" s="6" t="n"/>
    </row>
    <row r="157315">
      <c r="J157315" s="6" t="n"/>
    </row>
    <row r="157316">
      <c r="J157316" s="6" t="n"/>
    </row>
    <row r="157317">
      <c r="J157317" s="6" t="n"/>
    </row>
    <row r="157318">
      <c r="J157318" s="6" t="n"/>
    </row>
    <row r="157319">
      <c r="J157319" s="6" t="n"/>
    </row>
    <row r="157320">
      <c r="J157320" s="6" t="n"/>
    </row>
    <row r="157321">
      <c r="J157321" s="6" t="n"/>
    </row>
    <row r="157322">
      <c r="J157322" s="6" t="n"/>
    </row>
    <row r="157323">
      <c r="J157323" s="6" t="n"/>
    </row>
    <row r="157324">
      <c r="J157324" s="6" t="n"/>
    </row>
    <row r="157325">
      <c r="J157325" s="6" t="n"/>
    </row>
    <row r="157326">
      <c r="J157326" s="6" t="n"/>
    </row>
    <row r="157327">
      <c r="J157327" s="6" t="n"/>
    </row>
    <row r="157328">
      <c r="J157328" s="6" t="n"/>
    </row>
    <row r="157329">
      <c r="J157329" s="6" t="n"/>
    </row>
    <row r="157330">
      <c r="J157330" s="6" t="n"/>
    </row>
    <row r="157331">
      <c r="J157331" s="6" t="n"/>
    </row>
    <row r="157332">
      <c r="J157332" s="6" t="n"/>
    </row>
    <row r="157333">
      <c r="J157333" s="6" t="n"/>
    </row>
    <row r="157334">
      <c r="J157334" s="6" t="n"/>
    </row>
    <row r="157335">
      <c r="J157335" s="6" t="n"/>
    </row>
    <row r="157336">
      <c r="J157336" s="6" t="n"/>
    </row>
    <row r="157337">
      <c r="J157337" s="6" t="n"/>
    </row>
    <row r="157338">
      <c r="J157338" s="6" t="n"/>
    </row>
    <row r="157339">
      <c r="J157339" s="6" t="n"/>
    </row>
    <row r="157340">
      <c r="J157340" s="6" t="n"/>
    </row>
    <row r="157341">
      <c r="J157341" s="6" t="n"/>
    </row>
    <row r="157342">
      <c r="J157342" s="6" t="n"/>
    </row>
    <row r="157343">
      <c r="J157343" s="6" t="n"/>
    </row>
    <row r="157344">
      <c r="J157344" s="6" t="n"/>
    </row>
    <row r="157345">
      <c r="J157345" s="6" t="n"/>
    </row>
    <row r="157346">
      <c r="J157346" s="6" t="n"/>
    </row>
    <row r="157347">
      <c r="J157347" s="6" t="n"/>
    </row>
    <row r="157348">
      <c r="J157348" s="6" t="n"/>
    </row>
    <row r="157349">
      <c r="J157349" s="6" t="n"/>
    </row>
    <row r="157350">
      <c r="J157350" s="6" t="n"/>
    </row>
    <row r="157351">
      <c r="J157351" s="6" t="n"/>
    </row>
    <row r="157352">
      <c r="J157352" s="6" t="n"/>
    </row>
    <row r="157353">
      <c r="J157353" s="6" t="n"/>
    </row>
    <row r="157354">
      <c r="J157354" s="6" t="n"/>
    </row>
    <row r="157355">
      <c r="J157355" s="6" t="n"/>
    </row>
    <row r="157356">
      <c r="J157356" s="6" t="n"/>
    </row>
    <row r="157357">
      <c r="J157357" s="6" t="n"/>
    </row>
    <row r="157358">
      <c r="J157358" s="6" t="n"/>
    </row>
    <row r="157359">
      <c r="J157359" s="6" t="n"/>
    </row>
    <row r="157360">
      <c r="J157360" s="6" t="n"/>
    </row>
    <row r="157361">
      <c r="J157361" s="6" t="n"/>
    </row>
    <row r="157362">
      <c r="J157362" s="6" t="n"/>
    </row>
    <row r="157363">
      <c r="J157363" s="6" t="n"/>
    </row>
    <row r="157364">
      <c r="J157364" s="6" t="n"/>
    </row>
    <row r="157365">
      <c r="J157365" s="6" t="n"/>
    </row>
    <row r="157366">
      <c r="J157366" s="6" t="n"/>
    </row>
    <row r="157367">
      <c r="J157367" s="6" t="n"/>
    </row>
    <row r="157368">
      <c r="J157368" s="6" t="n"/>
    </row>
    <row r="157369">
      <c r="J157369" s="6" t="n"/>
    </row>
    <row r="157370">
      <c r="J157370" s="6" t="n"/>
    </row>
    <row r="157371">
      <c r="J157371" s="6" t="n"/>
    </row>
    <row r="157372">
      <c r="J157372" s="6" t="n"/>
    </row>
    <row r="157373">
      <c r="J157373" s="6" t="n"/>
    </row>
    <row r="157374">
      <c r="J157374" s="6" t="n"/>
    </row>
    <row r="157375">
      <c r="J157375" s="6" t="n"/>
    </row>
    <row r="157376">
      <c r="J157376" s="6" t="n"/>
    </row>
    <row r="157377">
      <c r="J157377" s="6" t="n"/>
    </row>
    <row r="157378">
      <c r="J157378" s="6" t="n"/>
    </row>
    <row r="157379">
      <c r="J157379" s="6" t="n"/>
    </row>
    <row r="157380">
      <c r="J157380" s="6" t="n"/>
    </row>
    <row r="157381">
      <c r="J157381" s="6" t="n"/>
    </row>
    <row r="157382">
      <c r="J157382" s="6" t="n"/>
    </row>
    <row r="157383">
      <c r="J157383" s="6" t="n"/>
    </row>
    <row r="157384">
      <c r="J157384" s="6" t="n"/>
    </row>
    <row r="157385">
      <c r="J157385" s="6" t="n"/>
    </row>
    <row r="157386">
      <c r="J157386" s="6" t="n"/>
    </row>
    <row r="157387">
      <c r="J157387" s="6" t="n"/>
    </row>
    <row r="157388">
      <c r="J157388" s="6" t="n"/>
    </row>
    <row r="157389">
      <c r="J157389" s="6" t="n"/>
    </row>
    <row r="157390">
      <c r="J157390" s="6" t="n"/>
    </row>
    <row r="157391">
      <c r="J157391" s="6" t="n"/>
    </row>
    <row r="157392">
      <c r="J157392" s="6" t="n"/>
    </row>
    <row r="157393">
      <c r="J157393" s="6" t="n"/>
    </row>
    <row r="157394">
      <c r="J157394" s="6" t="n"/>
    </row>
    <row r="157395">
      <c r="J157395" s="6" t="n"/>
    </row>
    <row r="157396">
      <c r="J157396" s="6" t="n"/>
    </row>
    <row r="157397">
      <c r="J157397" s="6" t="n"/>
    </row>
    <row r="157398">
      <c r="J157398" s="6" t="n"/>
    </row>
    <row r="157399">
      <c r="J157399" s="6" t="n"/>
    </row>
    <row r="157400">
      <c r="J157400" s="6" t="n"/>
    </row>
    <row r="157401">
      <c r="J157401" s="6" t="n"/>
    </row>
    <row r="157402">
      <c r="J157402" s="6" t="n"/>
    </row>
    <row r="157403">
      <c r="J157403" s="6" t="n"/>
    </row>
    <row r="157404">
      <c r="J157404" s="6" t="n"/>
    </row>
    <row r="157405">
      <c r="J157405" s="6" t="n"/>
    </row>
    <row r="157406">
      <c r="J157406" s="6" t="n"/>
    </row>
    <row r="157407">
      <c r="J157407" s="6" t="n"/>
    </row>
    <row r="157408">
      <c r="J157408" s="6" t="n"/>
    </row>
    <row r="157409">
      <c r="J157409" s="6" t="n"/>
    </row>
    <row r="157410">
      <c r="J157410" s="6" t="n"/>
    </row>
    <row r="157411">
      <c r="J157411" s="6" t="n"/>
    </row>
    <row r="157412">
      <c r="J157412" s="6" t="n"/>
    </row>
    <row r="157413">
      <c r="J157413" s="6" t="n"/>
    </row>
    <row r="157414">
      <c r="J157414" s="6" t="n"/>
    </row>
    <row r="157415">
      <c r="J157415" s="6" t="n"/>
    </row>
    <row r="157416">
      <c r="J157416" s="6" t="n"/>
    </row>
    <row r="157417">
      <c r="J157417" s="6" t="n"/>
    </row>
    <row r="157418">
      <c r="J157418" s="6" t="n"/>
    </row>
    <row r="157419">
      <c r="J157419" s="6" t="n"/>
    </row>
    <row r="157420">
      <c r="J157420" s="6" t="n"/>
    </row>
    <row r="157421">
      <c r="J157421" s="6" t="n"/>
    </row>
    <row r="157422">
      <c r="J157422" s="6" t="n"/>
    </row>
    <row r="157423">
      <c r="J157423" s="6" t="n"/>
    </row>
    <row r="157424">
      <c r="J157424" s="6" t="n"/>
    </row>
    <row r="157425">
      <c r="J157425" s="6" t="n"/>
    </row>
    <row r="157426">
      <c r="J157426" s="6" t="n"/>
    </row>
    <row r="157427">
      <c r="J157427" s="6" t="n"/>
    </row>
    <row r="157428">
      <c r="J157428" s="6" t="n"/>
    </row>
    <row r="157429">
      <c r="J157429" s="6" t="n"/>
    </row>
    <row r="157430">
      <c r="J157430" s="6" t="n"/>
    </row>
    <row r="157431">
      <c r="J157431" s="6" t="n"/>
    </row>
    <row r="157432">
      <c r="J157432" s="6" t="n"/>
    </row>
    <row r="157433">
      <c r="J157433" s="6" t="n"/>
    </row>
    <row r="157434">
      <c r="J157434" s="6" t="n"/>
    </row>
    <row r="157435">
      <c r="J157435" s="6" t="n"/>
    </row>
    <row r="157436">
      <c r="J157436" s="6" t="n"/>
    </row>
    <row r="157437">
      <c r="J157437" s="6" t="n"/>
    </row>
    <row r="157438">
      <c r="J157438" s="6" t="n"/>
    </row>
    <row r="157439">
      <c r="J157439" s="6" t="n"/>
    </row>
    <row r="157440">
      <c r="J157440" s="6" t="n"/>
    </row>
    <row r="157441">
      <c r="J157441" s="6" t="n"/>
    </row>
    <row r="157442">
      <c r="J157442" s="6" t="n"/>
    </row>
    <row r="157443">
      <c r="J157443" s="6" t="n"/>
    </row>
    <row r="157444">
      <c r="J157444" s="6" t="n"/>
    </row>
    <row r="157445">
      <c r="J157445" s="6" t="n"/>
    </row>
    <row r="157446">
      <c r="J157446" s="6" t="n"/>
    </row>
    <row r="157447">
      <c r="J157447" s="6" t="n"/>
    </row>
    <row r="157448">
      <c r="J157448" s="6" t="n"/>
    </row>
    <row r="157449">
      <c r="J157449" s="6" t="n"/>
    </row>
    <row r="157450">
      <c r="J157450" s="6" t="n"/>
    </row>
    <row r="157451">
      <c r="J157451" s="6" t="n"/>
    </row>
    <row r="157452">
      <c r="J157452" s="6" t="n"/>
    </row>
    <row r="157453">
      <c r="J157453" s="6" t="n"/>
    </row>
    <row r="157454">
      <c r="J157454" s="6" t="n"/>
    </row>
    <row r="157455">
      <c r="J157455" s="6" t="n"/>
    </row>
    <row r="157456">
      <c r="J157456" s="6" t="n"/>
    </row>
    <row r="157457">
      <c r="J157457" s="6" t="n"/>
    </row>
    <row r="157458">
      <c r="J157458" s="6" t="n"/>
    </row>
    <row r="157459">
      <c r="J157459" s="6" t="n"/>
    </row>
    <row r="157460">
      <c r="J157460" s="6" t="n"/>
    </row>
    <row r="157461">
      <c r="J157461" s="6" t="n"/>
    </row>
    <row r="157462">
      <c r="J157462" s="6" t="n"/>
    </row>
    <row r="157463">
      <c r="J157463" s="6" t="n"/>
    </row>
    <row r="157464">
      <c r="J157464" s="6" t="n"/>
    </row>
    <row r="157465">
      <c r="J157465" s="6" t="n"/>
    </row>
    <row r="157466">
      <c r="J157466" s="6" t="n"/>
    </row>
    <row r="157467">
      <c r="J157467" s="6" t="n"/>
    </row>
    <row r="157468">
      <c r="J157468" s="6" t="n"/>
    </row>
    <row r="157469">
      <c r="J157469" s="6" t="n"/>
    </row>
    <row r="157470">
      <c r="J157470" s="6" t="n"/>
    </row>
    <row r="157471">
      <c r="J157471" s="6" t="n"/>
    </row>
    <row r="157472">
      <c r="J157472" s="6" t="n"/>
    </row>
    <row r="157473">
      <c r="J157473" s="6" t="n"/>
    </row>
    <row r="157474">
      <c r="J157474" s="6" t="n"/>
    </row>
    <row r="157475">
      <c r="J157475" s="6" t="n"/>
    </row>
    <row r="157476">
      <c r="J157476" s="6" t="n"/>
    </row>
    <row r="157477">
      <c r="J157477" s="6" t="n"/>
    </row>
    <row r="157478">
      <c r="J157478" s="6" t="n"/>
    </row>
    <row r="157479">
      <c r="J157479" s="6" t="n"/>
    </row>
    <row r="157480">
      <c r="J157480" s="6" t="n"/>
    </row>
    <row r="157481">
      <c r="J157481" s="6" t="n"/>
    </row>
    <row r="157482">
      <c r="J157482" s="6" t="n"/>
    </row>
    <row r="157483">
      <c r="J157483" s="6" t="n"/>
    </row>
    <row r="157484">
      <c r="J157484" s="6" t="n"/>
    </row>
    <row r="157485">
      <c r="J157485" s="6" t="n"/>
    </row>
    <row r="157486">
      <c r="J157486" s="6" t="n"/>
    </row>
    <row r="157487">
      <c r="J157487" s="6" t="n"/>
    </row>
    <row r="157488">
      <c r="J157488" s="6" t="n"/>
    </row>
    <row r="157489">
      <c r="J157489" s="6" t="n"/>
    </row>
    <row r="157490">
      <c r="J157490" s="6" t="n"/>
    </row>
    <row r="157491">
      <c r="J157491" s="6" t="n"/>
    </row>
    <row r="157492">
      <c r="J157492" s="6" t="n"/>
    </row>
    <row r="157493">
      <c r="J157493" s="6" t="n"/>
    </row>
    <row r="157494">
      <c r="J157494" s="6" t="n"/>
    </row>
    <row r="157495">
      <c r="J157495" s="6" t="n"/>
    </row>
    <row r="157496">
      <c r="J157496" s="6" t="n"/>
    </row>
    <row r="157497">
      <c r="J157497" s="6" t="n"/>
    </row>
    <row r="157498">
      <c r="J157498" s="6" t="n"/>
    </row>
    <row r="157499">
      <c r="J157499" s="6" t="n"/>
    </row>
    <row r="157500">
      <c r="J157500" s="6" t="n"/>
    </row>
    <row r="157501">
      <c r="J157501" s="6" t="n"/>
    </row>
    <row r="157502">
      <c r="J157502" s="6" t="n"/>
    </row>
    <row r="157503">
      <c r="J157503" s="6" t="n"/>
    </row>
    <row r="157504">
      <c r="J157504" s="6" t="n"/>
    </row>
    <row r="157505">
      <c r="J157505" s="6" t="n"/>
    </row>
    <row r="157506">
      <c r="J157506" s="6" t="n"/>
    </row>
    <row r="157507">
      <c r="J157507" s="6" t="n"/>
    </row>
    <row r="157508">
      <c r="J157508" s="6" t="n"/>
    </row>
    <row r="157509">
      <c r="J157509" s="6" t="n"/>
    </row>
    <row r="157510">
      <c r="J157510" s="6" t="n"/>
    </row>
    <row r="157511">
      <c r="J157511" s="6" t="n"/>
    </row>
    <row r="157512">
      <c r="J157512" s="6" t="n"/>
    </row>
    <row r="157513">
      <c r="J157513" s="6" t="n"/>
    </row>
    <row r="157514">
      <c r="J157514" s="6" t="n"/>
    </row>
    <row r="157515">
      <c r="J157515" s="6" t="n"/>
    </row>
    <row r="157516">
      <c r="J157516" s="6" t="n"/>
    </row>
    <row r="157517">
      <c r="J157517" s="6" t="n"/>
    </row>
    <row r="157518">
      <c r="J157518" s="6" t="n"/>
    </row>
    <row r="157519">
      <c r="J157519" s="6" t="n"/>
    </row>
    <row r="157520">
      <c r="J157520" s="6" t="n"/>
    </row>
    <row r="157521">
      <c r="J157521" s="6" t="n"/>
    </row>
    <row r="157522">
      <c r="J157522" s="6" t="n"/>
    </row>
    <row r="157523">
      <c r="J157523" s="6" t="n"/>
    </row>
    <row r="157524">
      <c r="J157524" s="6" t="n"/>
    </row>
    <row r="157525">
      <c r="J157525" s="6" t="n"/>
    </row>
    <row r="157526">
      <c r="J157526" s="6" t="n"/>
    </row>
    <row r="157527">
      <c r="J157527" s="6" t="n"/>
    </row>
    <row r="157528">
      <c r="J157528" s="6" t="n"/>
    </row>
    <row r="157529">
      <c r="J157529" s="6" t="n"/>
    </row>
    <row r="157530">
      <c r="J157530" s="6" t="n"/>
    </row>
    <row r="157531">
      <c r="J157531" s="6" t="n"/>
    </row>
    <row r="157532">
      <c r="J157532" s="6" t="n"/>
    </row>
    <row r="157533">
      <c r="J157533" s="6" t="n"/>
    </row>
    <row r="157534">
      <c r="J157534" s="6" t="n"/>
    </row>
    <row r="157535">
      <c r="J157535" s="6" t="n"/>
    </row>
    <row r="157536">
      <c r="J157536" s="6" t="n"/>
    </row>
    <row r="157537">
      <c r="J157537" s="6" t="n"/>
    </row>
    <row r="157538">
      <c r="J157538" s="6" t="n"/>
    </row>
    <row r="157539">
      <c r="J157539" s="6" t="n"/>
    </row>
    <row r="157540">
      <c r="J157540" s="6" t="n"/>
    </row>
    <row r="157541">
      <c r="J157541" s="6" t="n"/>
    </row>
    <row r="157542">
      <c r="J157542" s="6" t="n"/>
    </row>
    <row r="157543">
      <c r="J157543" s="6" t="n"/>
    </row>
    <row r="157544">
      <c r="J157544" s="6" t="n"/>
    </row>
    <row r="157545">
      <c r="J157545" s="6" t="n"/>
    </row>
    <row r="157546">
      <c r="J157546" s="6" t="n"/>
    </row>
    <row r="157547">
      <c r="J157547" s="6" t="n"/>
    </row>
    <row r="157548">
      <c r="J157548" s="6" t="n"/>
    </row>
    <row r="157549">
      <c r="J157549" s="6" t="n"/>
    </row>
    <row r="157550">
      <c r="J157550" s="6" t="n"/>
    </row>
    <row r="157551">
      <c r="J157551" s="6" t="n"/>
    </row>
    <row r="157552">
      <c r="J157552" s="6" t="n"/>
    </row>
    <row r="157553">
      <c r="J157553" s="6" t="n"/>
    </row>
    <row r="157554">
      <c r="J157554" s="6" t="n"/>
    </row>
    <row r="157555">
      <c r="J157555" s="6" t="n"/>
    </row>
    <row r="157556">
      <c r="J157556" s="6" t="n"/>
    </row>
    <row r="157557">
      <c r="J157557" s="6" t="n"/>
    </row>
    <row r="157558">
      <c r="J157558" s="6" t="n"/>
    </row>
    <row r="157559">
      <c r="J157559" s="6" t="n"/>
    </row>
    <row r="157560">
      <c r="J157560" s="6" t="n"/>
    </row>
    <row r="157561">
      <c r="J157561" s="6" t="n"/>
    </row>
    <row r="157562">
      <c r="J157562" s="6" t="n"/>
    </row>
    <row r="157563">
      <c r="J157563" s="6" t="n"/>
    </row>
    <row r="157564">
      <c r="J157564" s="6" t="n"/>
    </row>
    <row r="157565">
      <c r="J157565" s="6" t="n"/>
    </row>
    <row r="157566">
      <c r="J157566" s="6" t="n"/>
    </row>
    <row r="157567">
      <c r="J157567" s="6" t="n"/>
    </row>
    <row r="157568">
      <c r="J157568" s="6" t="n"/>
    </row>
    <row r="157569">
      <c r="J157569" s="6" t="n"/>
    </row>
    <row r="157570">
      <c r="J157570" s="6" t="n"/>
    </row>
    <row r="157571">
      <c r="J157571" s="6" t="n"/>
    </row>
    <row r="157572">
      <c r="J157572" s="6" t="n"/>
    </row>
    <row r="157573">
      <c r="J157573" s="6" t="n"/>
    </row>
    <row r="157574">
      <c r="J157574" s="6" t="n"/>
    </row>
    <row r="157575">
      <c r="J157575" s="6" t="n"/>
    </row>
    <row r="157576">
      <c r="J157576" s="6" t="n"/>
    </row>
    <row r="157577">
      <c r="J157577" s="6" t="n"/>
    </row>
    <row r="157578">
      <c r="J157578" s="6" t="n"/>
    </row>
    <row r="157579">
      <c r="J157579" s="6" t="n"/>
    </row>
    <row r="157580">
      <c r="J157580" s="6" t="n"/>
    </row>
    <row r="157581">
      <c r="J157581" s="6" t="n"/>
    </row>
    <row r="157582">
      <c r="J157582" s="6" t="n"/>
    </row>
    <row r="157583">
      <c r="J157583" s="6" t="n"/>
    </row>
    <row r="157584">
      <c r="J157584" s="6" t="n"/>
    </row>
    <row r="157585">
      <c r="J157585" s="6" t="n"/>
    </row>
    <row r="157586">
      <c r="J157586" s="6" t="n"/>
    </row>
    <row r="157587">
      <c r="J157587" s="6" t="n"/>
    </row>
    <row r="157588">
      <c r="J157588" s="6" t="n"/>
    </row>
    <row r="157589">
      <c r="J157589" s="6" t="n"/>
    </row>
    <row r="157590">
      <c r="J157590" s="6" t="n"/>
    </row>
    <row r="157591">
      <c r="J157591" s="6" t="n"/>
    </row>
    <row r="157592">
      <c r="J157592" s="6" t="n"/>
    </row>
    <row r="157593">
      <c r="J157593" s="6" t="n"/>
    </row>
    <row r="157594">
      <c r="J157594" s="6" t="n"/>
    </row>
    <row r="157595">
      <c r="J157595" s="6" t="n"/>
    </row>
    <row r="157596">
      <c r="J157596" s="6" t="n"/>
    </row>
    <row r="157597">
      <c r="J157597" s="6" t="n"/>
    </row>
    <row r="157598">
      <c r="J157598" s="6" t="n"/>
    </row>
    <row r="157599">
      <c r="J157599" s="6" t="n"/>
    </row>
    <row r="157600">
      <c r="J157600" s="6" t="n"/>
    </row>
    <row r="157601">
      <c r="J157601" s="6" t="n"/>
    </row>
    <row r="157602">
      <c r="J157602" s="6" t="n"/>
    </row>
    <row r="157603">
      <c r="J157603" s="6" t="n"/>
    </row>
    <row r="157604">
      <c r="J157604" s="6" t="n"/>
    </row>
    <row r="157605">
      <c r="J157605" s="6" t="n"/>
    </row>
    <row r="157606">
      <c r="J157606" s="6" t="n"/>
    </row>
    <row r="157607">
      <c r="J157607" s="6" t="n"/>
    </row>
    <row r="157608">
      <c r="J157608" s="6" t="n"/>
    </row>
    <row r="157609">
      <c r="J157609" s="6" t="n"/>
    </row>
    <row r="157610">
      <c r="J157610" s="6" t="n"/>
    </row>
    <row r="157611">
      <c r="J157611" s="6" t="n"/>
    </row>
    <row r="157612">
      <c r="J157612" s="6" t="n"/>
    </row>
    <row r="157613">
      <c r="J157613" s="6" t="n"/>
    </row>
    <row r="157614">
      <c r="J157614" s="6" t="n"/>
    </row>
    <row r="157615">
      <c r="J157615" s="6" t="n"/>
    </row>
    <row r="157616">
      <c r="J157616" s="6" t="n"/>
    </row>
    <row r="157617">
      <c r="J157617" s="6" t="n"/>
    </row>
    <row r="157618">
      <c r="J157618" s="6" t="n"/>
    </row>
    <row r="157619">
      <c r="J157619" s="6" t="n"/>
    </row>
    <row r="157620">
      <c r="J157620" s="6" t="n"/>
    </row>
    <row r="157621">
      <c r="J157621" s="6" t="n"/>
    </row>
    <row r="157622">
      <c r="J157622" s="6" t="n"/>
    </row>
    <row r="157623">
      <c r="J157623" s="6" t="n"/>
    </row>
    <row r="157624">
      <c r="J157624" s="6" t="n"/>
    </row>
    <row r="157625">
      <c r="J157625" s="6" t="n"/>
    </row>
    <row r="157626">
      <c r="J157626" s="6" t="n"/>
    </row>
    <row r="157627">
      <c r="J157627" s="6" t="n"/>
    </row>
    <row r="157628">
      <c r="J157628" s="6" t="n"/>
    </row>
    <row r="157629">
      <c r="J157629" s="6" t="n"/>
    </row>
    <row r="157630">
      <c r="J157630" s="6" t="n"/>
    </row>
    <row r="157631">
      <c r="J157631" s="6" t="n"/>
    </row>
    <row r="157632">
      <c r="J157632" s="6" t="n"/>
    </row>
    <row r="157633">
      <c r="J157633" s="6" t="n"/>
    </row>
    <row r="157634">
      <c r="J157634" s="6" t="n"/>
    </row>
    <row r="157635">
      <c r="J157635" s="6" t="n"/>
    </row>
    <row r="157636">
      <c r="J157636" s="6" t="n"/>
    </row>
    <row r="157637">
      <c r="J157637" s="6" t="n"/>
    </row>
    <row r="157638">
      <c r="J157638" s="6" t="n"/>
    </row>
    <row r="157639">
      <c r="J157639" s="6" t="n"/>
    </row>
    <row r="157640">
      <c r="J157640" s="6" t="n"/>
    </row>
    <row r="157641">
      <c r="J157641" s="6" t="n"/>
    </row>
    <row r="157642">
      <c r="J157642" s="6" t="n"/>
    </row>
    <row r="157643">
      <c r="J157643" s="6" t="n"/>
    </row>
    <row r="157644">
      <c r="J157644" s="6" t="n"/>
    </row>
    <row r="157645">
      <c r="J157645" s="6" t="n"/>
    </row>
    <row r="157646">
      <c r="J157646" s="6" t="n"/>
    </row>
    <row r="157647">
      <c r="J157647" s="6" t="n"/>
    </row>
    <row r="157648">
      <c r="J157648" s="6" t="n"/>
    </row>
    <row r="157649">
      <c r="J157649" s="6" t="n"/>
    </row>
    <row r="157650">
      <c r="J157650" s="6" t="n"/>
    </row>
    <row r="157651">
      <c r="J157651" s="6" t="n"/>
    </row>
    <row r="157652">
      <c r="J157652" s="6" t="n"/>
    </row>
    <row r="157653">
      <c r="J157653" s="6" t="n"/>
    </row>
    <row r="157654">
      <c r="J157654" s="6" t="n"/>
    </row>
    <row r="157655">
      <c r="J157655" s="6" t="n"/>
    </row>
    <row r="157656">
      <c r="J157656" s="6" t="n"/>
    </row>
    <row r="157657">
      <c r="J157657" s="6" t="n"/>
    </row>
    <row r="157658">
      <c r="J157658" s="6" t="n"/>
    </row>
    <row r="157659">
      <c r="J157659" s="6" t="n"/>
    </row>
    <row r="157660">
      <c r="J157660" s="6" t="n"/>
    </row>
    <row r="157661">
      <c r="J157661" s="6" t="n"/>
    </row>
    <row r="157662">
      <c r="J157662" s="6" t="n"/>
    </row>
    <row r="157663">
      <c r="J157663" s="6" t="n"/>
    </row>
    <row r="157664">
      <c r="J157664" s="6" t="n"/>
    </row>
    <row r="157665">
      <c r="J157665" s="6" t="n"/>
    </row>
    <row r="157666">
      <c r="J157666" s="6" t="n"/>
    </row>
    <row r="157667">
      <c r="J157667" s="6" t="n"/>
    </row>
    <row r="157668">
      <c r="J157668" s="6" t="n"/>
    </row>
    <row r="157669">
      <c r="J157669" s="6" t="n"/>
    </row>
    <row r="157670">
      <c r="J157670" s="6" t="n"/>
    </row>
    <row r="157671">
      <c r="J157671" s="6" t="n"/>
    </row>
    <row r="157672">
      <c r="J157672" s="6" t="n"/>
    </row>
    <row r="157673">
      <c r="J157673" s="6" t="n"/>
    </row>
    <row r="157674">
      <c r="J157674" s="6" t="n"/>
    </row>
    <row r="157675">
      <c r="J157675" s="6" t="n"/>
    </row>
    <row r="157676">
      <c r="J157676" s="6" t="n"/>
    </row>
    <row r="157677">
      <c r="J157677" s="6" t="n"/>
    </row>
    <row r="157678">
      <c r="J157678" s="6" t="n"/>
    </row>
    <row r="157679">
      <c r="J157679" s="6" t="n"/>
    </row>
    <row r="157680">
      <c r="J157680" s="6" t="n"/>
    </row>
    <row r="157681">
      <c r="J157681" s="6" t="n"/>
    </row>
    <row r="157682">
      <c r="J157682" s="6" t="n"/>
    </row>
    <row r="157683">
      <c r="J157683" s="6" t="n"/>
    </row>
    <row r="157684">
      <c r="J157684" s="6" t="n"/>
    </row>
    <row r="157685">
      <c r="J157685" s="6" t="n"/>
    </row>
    <row r="157686">
      <c r="J157686" s="6" t="n"/>
    </row>
    <row r="157687">
      <c r="J157687" s="6" t="n"/>
    </row>
    <row r="157688">
      <c r="J157688" s="6" t="n"/>
    </row>
    <row r="157689">
      <c r="J157689" s="6" t="n"/>
    </row>
    <row r="157690">
      <c r="J157690" s="6" t="n"/>
    </row>
    <row r="157691">
      <c r="J157691" s="6" t="n"/>
    </row>
    <row r="157692">
      <c r="J157692" s="6" t="n"/>
    </row>
    <row r="157693">
      <c r="J157693" s="6" t="n"/>
    </row>
    <row r="157694">
      <c r="J157694" s="6" t="n"/>
    </row>
    <row r="157695">
      <c r="J157695" s="6" t="n"/>
    </row>
    <row r="157696">
      <c r="J157696" s="6" t="n"/>
    </row>
    <row r="157697">
      <c r="J157697" s="6" t="n"/>
    </row>
    <row r="157698">
      <c r="J157698" s="6" t="n"/>
    </row>
    <row r="157699">
      <c r="J157699" s="6" t="n"/>
    </row>
    <row r="157700">
      <c r="J157700" s="6" t="n"/>
    </row>
    <row r="157701">
      <c r="J157701" s="6" t="n"/>
    </row>
    <row r="157702">
      <c r="J157702" s="6" t="n"/>
    </row>
    <row r="157703">
      <c r="J157703" s="6" t="n"/>
    </row>
    <row r="157704">
      <c r="J157704" s="6" t="n"/>
    </row>
    <row r="157705">
      <c r="J157705" s="6" t="n"/>
    </row>
    <row r="157706">
      <c r="J157706" s="6" t="n"/>
    </row>
    <row r="157707">
      <c r="J157707" s="6" t="n"/>
    </row>
    <row r="157708">
      <c r="J157708" s="6" t="n"/>
    </row>
    <row r="157709">
      <c r="J157709" s="6" t="n"/>
    </row>
    <row r="157710">
      <c r="J157710" s="6" t="n"/>
    </row>
    <row r="157711">
      <c r="J157711" s="6" t="n"/>
    </row>
    <row r="157712">
      <c r="J157712" s="6" t="n"/>
    </row>
    <row r="157713">
      <c r="J157713" s="6" t="n"/>
    </row>
    <row r="157714">
      <c r="J157714" s="6" t="n"/>
    </row>
    <row r="157715">
      <c r="J157715" s="6" t="n"/>
    </row>
    <row r="157716">
      <c r="J157716" s="6" t="n"/>
    </row>
    <row r="157717">
      <c r="J157717" s="6" t="n"/>
    </row>
    <row r="157718">
      <c r="J157718" s="6" t="n"/>
    </row>
    <row r="157719">
      <c r="J157719" s="6" t="n"/>
    </row>
    <row r="157720">
      <c r="J157720" s="6" t="n"/>
    </row>
    <row r="157721">
      <c r="J157721" s="6" t="n"/>
    </row>
    <row r="157722">
      <c r="J157722" s="6" t="n"/>
    </row>
    <row r="157723">
      <c r="J157723" s="6" t="n"/>
    </row>
    <row r="157724">
      <c r="J157724" s="6" t="n"/>
    </row>
    <row r="157725">
      <c r="J157725" s="6" t="n"/>
    </row>
    <row r="157726">
      <c r="J157726" s="6" t="n"/>
    </row>
    <row r="157727">
      <c r="J157727" s="6" t="n"/>
    </row>
    <row r="157728">
      <c r="J157728" s="6" t="n"/>
    </row>
    <row r="157729">
      <c r="J157729" s="6" t="n"/>
    </row>
    <row r="157730">
      <c r="J157730" s="6" t="n"/>
    </row>
    <row r="157731">
      <c r="J157731" s="6" t="n"/>
    </row>
    <row r="157732">
      <c r="J157732" s="6" t="n"/>
    </row>
    <row r="157733">
      <c r="J157733" s="6" t="n"/>
    </row>
    <row r="157734">
      <c r="J157734" s="6" t="n"/>
    </row>
    <row r="157735">
      <c r="J157735" s="6" t="n"/>
    </row>
    <row r="157736">
      <c r="J157736" s="6" t="n"/>
    </row>
    <row r="157737">
      <c r="J157737" s="6" t="n"/>
    </row>
    <row r="157738">
      <c r="J157738" s="6" t="n"/>
    </row>
    <row r="157739">
      <c r="J157739" s="6" t="n"/>
    </row>
    <row r="157740">
      <c r="J157740" s="6" t="n"/>
    </row>
    <row r="157741">
      <c r="J157741" s="6" t="n"/>
    </row>
    <row r="157742">
      <c r="J157742" s="6" t="n"/>
    </row>
    <row r="157743">
      <c r="J157743" s="6" t="n"/>
    </row>
    <row r="157744">
      <c r="J157744" s="6" t="n"/>
    </row>
    <row r="157745">
      <c r="J157745" s="6" t="n"/>
    </row>
    <row r="157746">
      <c r="J157746" s="6" t="n"/>
    </row>
    <row r="157747">
      <c r="J157747" s="6" t="n"/>
    </row>
    <row r="157748">
      <c r="J157748" s="6" t="n"/>
    </row>
    <row r="157749">
      <c r="J157749" s="6" t="n"/>
    </row>
    <row r="157750">
      <c r="J157750" s="6" t="n"/>
    </row>
    <row r="157751">
      <c r="J157751" s="6" t="n"/>
    </row>
    <row r="157752">
      <c r="J157752" s="6" t="n"/>
    </row>
    <row r="157753">
      <c r="J157753" s="6" t="n"/>
    </row>
    <row r="157754">
      <c r="J157754" s="6" t="n"/>
    </row>
    <row r="157755">
      <c r="J157755" s="6" t="n"/>
    </row>
    <row r="157756">
      <c r="J157756" s="6" t="n"/>
    </row>
    <row r="157757">
      <c r="J157757" s="6" t="n"/>
    </row>
    <row r="157758">
      <c r="J157758" s="6" t="n"/>
    </row>
    <row r="157759">
      <c r="J157759" s="6" t="n"/>
    </row>
    <row r="157760">
      <c r="J157760" s="6" t="n"/>
    </row>
    <row r="157761">
      <c r="J157761" s="6" t="n"/>
    </row>
    <row r="157762">
      <c r="J157762" s="6" t="n"/>
    </row>
    <row r="157763">
      <c r="J157763" s="6" t="n"/>
    </row>
    <row r="157764">
      <c r="J157764" s="6" t="n"/>
    </row>
    <row r="157765">
      <c r="J157765" s="6" t="n"/>
    </row>
    <row r="157766">
      <c r="J157766" s="6" t="n"/>
    </row>
    <row r="157767">
      <c r="J157767" s="6" t="n"/>
    </row>
    <row r="157768">
      <c r="J157768" s="6" t="n"/>
    </row>
    <row r="157769">
      <c r="J157769" s="6" t="n"/>
    </row>
    <row r="157770">
      <c r="J157770" s="6" t="n"/>
    </row>
    <row r="157771">
      <c r="J157771" s="6" t="n"/>
    </row>
    <row r="157772">
      <c r="J157772" s="6" t="n"/>
    </row>
    <row r="157773">
      <c r="J157773" s="6" t="n"/>
    </row>
    <row r="157774">
      <c r="J157774" s="6" t="n"/>
    </row>
    <row r="157775">
      <c r="J157775" s="6" t="n"/>
    </row>
    <row r="157776">
      <c r="J157776" s="6" t="n"/>
    </row>
    <row r="157777">
      <c r="J157777" s="6" t="n"/>
    </row>
    <row r="157778">
      <c r="J157778" s="6" t="n"/>
    </row>
    <row r="157779">
      <c r="J157779" s="6" t="n"/>
    </row>
    <row r="157780">
      <c r="J157780" s="6" t="n"/>
    </row>
    <row r="157781">
      <c r="J157781" s="6" t="n"/>
    </row>
    <row r="157782">
      <c r="J157782" s="6" t="n"/>
    </row>
    <row r="157783">
      <c r="J157783" s="6" t="n"/>
    </row>
    <row r="157784">
      <c r="J157784" s="6" t="n"/>
    </row>
    <row r="157785">
      <c r="J157785" s="6" t="n"/>
    </row>
    <row r="157786">
      <c r="J157786" s="6" t="n"/>
    </row>
    <row r="157787">
      <c r="J157787" s="6" t="n"/>
    </row>
    <row r="157788">
      <c r="J157788" s="6" t="n"/>
    </row>
    <row r="157789">
      <c r="J157789" s="6" t="n"/>
    </row>
    <row r="157790">
      <c r="J157790" s="6" t="n"/>
    </row>
    <row r="157791">
      <c r="J157791" s="6" t="n"/>
    </row>
    <row r="157792">
      <c r="J157792" s="6" t="n"/>
    </row>
    <row r="157793">
      <c r="J157793" s="6" t="n"/>
    </row>
    <row r="157794">
      <c r="J157794" s="6" t="n"/>
    </row>
    <row r="157795">
      <c r="J157795" s="6" t="n"/>
    </row>
    <row r="157796">
      <c r="J157796" s="6" t="n"/>
    </row>
    <row r="157797">
      <c r="J157797" s="6" t="n"/>
    </row>
    <row r="157798">
      <c r="J157798" s="6" t="n"/>
    </row>
    <row r="157799">
      <c r="J157799" s="6" t="n"/>
    </row>
    <row r="157800">
      <c r="J157800" s="6" t="n"/>
    </row>
    <row r="157801">
      <c r="J157801" s="6" t="n"/>
    </row>
    <row r="157802">
      <c r="J157802" s="6" t="n"/>
    </row>
    <row r="157803">
      <c r="J157803" s="6" t="n"/>
    </row>
    <row r="157804">
      <c r="J157804" s="6" t="n"/>
    </row>
    <row r="157805">
      <c r="J157805" s="6" t="n"/>
    </row>
    <row r="157806">
      <c r="J157806" s="6" t="n"/>
    </row>
    <row r="157807">
      <c r="J157807" s="6" t="n"/>
    </row>
    <row r="157808">
      <c r="J157808" s="6" t="n"/>
    </row>
    <row r="157809">
      <c r="J157809" s="6" t="n"/>
    </row>
    <row r="157810">
      <c r="J157810" s="6" t="n"/>
    </row>
    <row r="157811">
      <c r="J157811" s="6" t="n"/>
    </row>
    <row r="157812">
      <c r="J157812" s="6" t="n"/>
    </row>
    <row r="157813">
      <c r="J157813" s="6" t="n"/>
    </row>
    <row r="157814">
      <c r="J157814" s="6" t="n"/>
    </row>
    <row r="157815">
      <c r="J157815" s="6" t="n"/>
    </row>
    <row r="157816">
      <c r="J157816" s="6" t="n"/>
    </row>
    <row r="157817">
      <c r="J157817" s="6" t="n"/>
    </row>
    <row r="157818">
      <c r="J157818" s="6" t="n"/>
    </row>
    <row r="157819">
      <c r="J157819" s="6" t="n"/>
    </row>
    <row r="157820">
      <c r="J157820" s="6" t="n"/>
    </row>
    <row r="157821">
      <c r="J157821" s="6" t="n"/>
    </row>
    <row r="157822">
      <c r="J157822" s="6" t="n"/>
    </row>
    <row r="157823">
      <c r="J157823" s="6" t="n"/>
    </row>
    <row r="157824">
      <c r="J157824" s="6" t="n"/>
    </row>
    <row r="157825">
      <c r="J157825" s="6" t="n"/>
    </row>
    <row r="157826">
      <c r="J157826" s="6" t="n"/>
    </row>
    <row r="157827">
      <c r="J157827" s="6" t="n"/>
    </row>
    <row r="157828">
      <c r="J157828" s="6" t="n"/>
    </row>
    <row r="157829">
      <c r="J157829" s="6" t="n"/>
    </row>
    <row r="157830">
      <c r="J157830" s="6" t="n"/>
    </row>
    <row r="157831">
      <c r="J157831" s="6" t="n"/>
    </row>
    <row r="157832">
      <c r="J157832" s="6" t="n"/>
    </row>
    <row r="157833">
      <c r="J157833" s="6" t="n"/>
    </row>
    <row r="157834">
      <c r="J157834" s="6" t="n"/>
    </row>
    <row r="157835">
      <c r="J157835" s="6" t="n"/>
    </row>
    <row r="157836">
      <c r="J157836" s="6" t="n"/>
    </row>
    <row r="157837">
      <c r="J157837" s="6" t="n"/>
    </row>
    <row r="157838">
      <c r="J157838" s="6" t="n"/>
    </row>
    <row r="157839">
      <c r="J157839" s="6" t="n"/>
    </row>
    <row r="157840">
      <c r="J157840" s="6" t="n"/>
    </row>
    <row r="157841">
      <c r="J157841" s="6" t="n"/>
    </row>
    <row r="157842">
      <c r="J157842" s="6" t="n"/>
    </row>
    <row r="157843">
      <c r="J157843" s="6" t="n"/>
    </row>
    <row r="157844">
      <c r="J157844" s="6" t="n"/>
    </row>
    <row r="157845">
      <c r="J157845" s="6" t="n"/>
    </row>
    <row r="157846">
      <c r="J157846" s="6" t="n"/>
    </row>
    <row r="157847">
      <c r="J157847" s="6" t="n"/>
    </row>
    <row r="157848">
      <c r="J157848" s="6" t="n"/>
    </row>
    <row r="157849">
      <c r="J157849" s="6" t="n"/>
    </row>
    <row r="157850">
      <c r="J157850" s="6" t="n"/>
    </row>
    <row r="157851">
      <c r="J157851" s="6" t="n"/>
    </row>
    <row r="157852">
      <c r="J157852" s="6" t="n"/>
    </row>
    <row r="157853">
      <c r="J157853" s="6" t="n"/>
    </row>
    <row r="157854">
      <c r="J157854" s="6" t="n"/>
    </row>
    <row r="157855">
      <c r="J157855" s="6" t="n"/>
    </row>
    <row r="157856">
      <c r="J157856" s="6" t="n"/>
    </row>
    <row r="157857">
      <c r="J157857" s="6" t="n"/>
    </row>
    <row r="157858">
      <c r="J157858" s="6" t="n"/>
    </row>
    <row r="157859">
      <c r="J157859" s="6" t="n"/>
    </row>
    <row r="157860">
      <c r="J157860" s="6" t="n"/>
    </row>
    <row r="157861">
      <c r="J157861" s="6" t="n"/>
    </row>
    <row r="157862">
      <c r="J157862" s="6" t="n"/>
    </row>
    <row r="157863">
      <c r="J157863" s="6" t="n"/>
    </row>
    <row r="157864">
      <c r="J157864" s="6" t="n"/>
    </row>
    <row r="157865">
      <c r="J157865" s="6" t="n"/>
    </row>
    <row r="157866">
      <c r="J157866" s="6" t="n"/>
    </row>
    <row r="157867">
      <c r="J157867" s="6" t="n"/>
    </row>
    <row r="157868">
      <c r="J157868" s="6" t="n"/>
    </row>
    <row r="157869">
      <c r="J157869" s="6" t="n"/>
    </row>
    <row r="157870">
      <c r="J157870" s="6" t="n"/>
    </row>
    <row r="157871">
      <c r="J157871" s="6" t="n"/>
    </row>
    <row r="157872">
      <c r="J157872" s="6" t="n"/>
    </row>
    <row r="157873">
      <c r="J157873" s="6" t="n"/>
    </row>
    <row r="157874">
      <c r="J157874" s="6" t="n"/>
    </row>
    <row r="157875">
      <c r="J157875" s="6" t="n"/>
    </row>
    <row r="157876">
      <c r="J157876" s="6" t="n"/>
    </row>
    <row r="157877">
      <c r="J157877" s="6" t="n"/>
    </row>
    <row r="157878">
      <c r="J157878" s="6" t="n"/>
    </row>
    <row r="157879">
      <c r="J157879" s="6" t="n"/>
    </row>
    <row r="157880">
      <c r="J157880" s="6" t="n"/>
    </row>
    <row r="157881">
      <c r="J157881" s="6" t="n"/>
    </row>
    <row r="157882">
      <c r="J157882" s="6" t="n"/>
    </row>
    <row r="157883">
      <c r="J157883" s="6" t="n"/>
    </row>
    <row r="157884">
      <c r="J157884" s="6" t="n"/>
    </row>
    <row r="157885">
      <c r="J157885" s="6" t="n"/>
    </row>
    <row r="157886">
      <c r="J157886" s="6" t="n"/>
    </row>
    <row r="157887">
      <c r="J157887" s="6" t="n"/>
    </row>
    <row r="157888">
      <c r="J157888" s="6" t="n"/>
    </row>
    <row r="157889">
      <c r="J157889" s="6" t="n"/>
    </row>
    <row r="157890">
      <c r="J157890" s="6" t="n"/>
    </row>
    <row r="157891">
      <c r="J157891" s="6" t="n"/>
    </row>
    <row r="157892">
      <c r="J157892" s="6" t="n"/>
    </row>
    <row r="157893">
      <c r="J157893" s="6" t="n"/>
    </row>
    <row r="157894">
      <c r="J157894" s="6" t="n"/>
    </row>
    <row r="157895">
      <c r="J157895" s="6" t="n"/>
    </row>
    <row r="157896">
      <c r="J157896" s="6" t="n"/>
    </row>
    <row r="157897">
      <c r="J157897" s="6" t="n"/>
    </row>
    <row r="157898">
      <c r="J157898" s="6" t="n"/>
    </row>
    <row r="157899">
      <c r="J157899" s="6" t="n"/>
    </row>
    <row r="157900">
      <c r="J157900" s="6" t="n"/>
    </row>
    <row r="157901">
      <c r="J157901" s="6" t="n"/>
    </row>
    <row r="157902">
      <c r="J157902" s="6" t="n"/>
    </row>
    <row r="157903">
      <c r="J157903" s="6" t="n"/>
    </row>
    <row r="157904">
      <c r="J157904" s="6" t="n"/>
    </row>
    <row r="157905">
      <c r="J157905" s="6" t="n"/>
    </row>
    <row r="157906">
      <c r="J157906" s="6" t="n"/>
    </row>
    <row r="157907">
      <c r="J157907" s="6" t="n"/>
    </row>
    <row r="157908">
      <c r="J157908" s="6" t="n"/>
    </row>
    <row r="157909">
      <c r="J157909" s="6" t="n"/>
    </row>
    <row r="157910">
      <c r="J157910" s="6" t="n"/>
    </row>
    <row r="157911">
      <c r="J157911" s="6" t="n"/>
    </row>
    <row r="157912">
      <c r="J157912" s="6" t="n"/>
    </row>
    <row r="157913">
      <c r="J157913" s="6" t="n"/>
    </row>
    <row r="157914">
      <c r="J157914" s="6" t="n"/>
    </row>
    <row r="157915">
      <c r="J157915" s="6" t="n"/>
    </row>
    <row r="157916">
      <c r="J157916" s="6" t="n"/>
    </row>
    <row r="157917">
      <c r="J157917" s="6" t="n"/>
    </row>
    <row r="157918">
      <c r="J157918" s="6" t="n"/>
    </row>
    <row r="157919">
      <c r="J157919" s="6" t="n"/>
    </row>
    <row r="157920">
      <c r="J157920" s="6" t="n"/>
    </row>
    <row r="157921">
      <c r="J157921" s="6" t="n"/>
    </row>
    <row r="157922">
      <c r="J157922" s="6" t="n"/>
    </row>
    <row r="157923">
      <c r="J157923" s="6" t="n"/>
    </row>
    <row r="157924">
      <c r="J157924" s="6" t="n"/>
    </row>
    <row r="157925">
      <c r="J157925" s="6" t="n"/>
    </row>
    <row r="157926">
      <c r="J157926" s="6" t="n"/>
    </row>
    <row r="157927">
      <c r="J157927" s="6" t="n"/>
    </row>
    <row r="157928">
      <c r="J157928" s="6" t="n"/>
    </row>
    <row r="157929">
      <c r="J157929" s="6" t="n"/>
    </row>
    <row r="157930">
      <c r="J157930" s="6" t="n"/>
    </row>
    <row r="157931">
      <c r="J157931" s="6" t="n"/>
    </row>
    <row r="157932">
      <c r="J157932" s="6" t="n"/>
    </row>
    <row r="157933">
      <c r="J157933" s="6" t="n"/>
    </row>
    <row r="157934">
      <c r="J157934" s="6" t="n"/>
    </row>
    <row r="157935">
      <c r="J157935" s="6" t="n"/>
    </row>
    <row r="157936">
      <c r="J157936" s="6" t="n"/>
    </row>
    <row r="157937">
      <c r="J157937" s="6" t="n"/>
    </row>
    <row r="157938">
      <c r="J157938" s="6" t="n"/>
    </row>
    <row r="157939">
      <c r="J157939" s="6" t="n"/>
    </row>
    <row r="157940">
      <c r="J157940" s="6" t="n"/>
    </row>
    <row r="157941">
      <c r="J157941" s="6" t="n"/>
    </row>
    <row r="157942">
      <c r="J157942" s="6" t="n"/>
    </row>
    <row r="157943">
      <c r="J157943" s="6" t="n"/>
    </row>
    <row r="157944">
      <c r="J157944" s="6" t="n"/>
    </row>
    <row r="157945">
      <c r="J157945" s="6" t="n"/>
    </row>
    <row r="157946">
      <c r="J157946" s="6" t="n"/>
    </row>
    <row r="157947">
      <c r="J157947" s="6" t="n"/>
    </row>
    <row r="157948">
      <c r="J157948" s="6" t="n"/>
    </row>
    <row r="157949">
      <c r="J157949" s="6" t="n"/>
    </row>
    <row r="157950">
      <c r="J157950" s="6" t="n"/>
    </row>
    <row r="157951">
      <c r="J157951" s="6" t="n"/>
    </row>
    <row r="157952">
      <c r="J157952" s="6" t="n"/>
    </row>
    <row r="157953">
      <c r="J157953" s="6" t="n"/>
    </row>
    <row r="157954">
      <c r="J157954" s="6" t="n"/>
    </row>
    <row r="157955">
      <c r="J157955" s="6" t="n"/>
    </row>
    <row r="157956">
      <c r="J157956" s="6" t="n"/>
    </row>
    <row r="157957">
      <c r="J157957" s="6" t="n"/>
    </row>
    <row r="157958">
      <c r="J157958" s="6" t="n"/>
    </row>
    <row r="157959">
      <c r="J157959" s="6" t="n"/>
    </row>
    <row r="157960">
      <c r="J157960" s="6" t="n"/>
    </row>
    <row r="157961">
      <c r="J157961" s="6" t="n"/>
    </row>
    <row r="157962">
      <c r="J157962" s="6" t="n"/>
    </row>
    <row r="157963">
      <c r="J157963" s="6" t="n"/>
    </row>
    <row r="157964">
      <c r="J157964" s="6" t="n"/>
    </row>
    <row r="157965">
      <c r="J157965" s="6" t="n"/>
    </row>
    <row r="157966">
      <c r="J157966" s="6" t="n"/>
    </row>
    <row r="157967">
      <c r="J157967" s="6" t="n"/>
    </row>
    <row r="157968">
      <c r="J157968" s="6" t="n"/>
    </row>
    <row r="157969">
      <c r="J157969" s="6" t="n"/>
    </row>
    <row r="157970">
      <c r="J157970" s="6" t="n"/>
    </row>
    <row r="157971">
      <c r="J157971" s="6" t="n"/>
    </row>
    <row r="157972">
      <c r="J157972" s="6" t="n"/>
    </row>
    <row r="157973">
      <c r="J157973" s="6" t="n"/>
    </row>
    <row r="157974">
      <c r="J157974" s="6" t="n"/>
    </row>
    <row r="157975">
      <c r="J157975" s="6" t="n"/>
    </row>
    <row r="157976">
      <c r="J157976" s="6" t="n"/>
    </row>
    <row r="157977">
      <c r="J157977" s="6" t="n"/>
    </row>
    <row r="157978">
      <c r="J157978" s="6" t="n"/>
    </row>
    <row r="157979">
      <c r="J157979" s="6" t="n"/>
    </row>
    <row r="157980">
      <c r="J157980" s="6" t="n"/>
    </row>
    <row r="157981">
      <c r="J157981" s="6" t="n"/>
    </row>
    <row r="157982">
      <c r="J157982" s="6" t="n"/>
    </row>
    <row r="157983">
      <c r="J157983" s="6" t="n"/>
    </row>
    <row r="157984">
      <c r="J157984" s="6" t="n"/>
    </row>
    <row r="157985">
      <c r="J157985" s="6" t="n"/>
    </row>
    <row r="157986">
      <c r="J157986" s="6" t="n"/>
    </row>
    <row r="157987">
      <c r="J157987" s="6" t="n"/>
    </row>
    <row r="157988">
      <c r="J157988" s="6" t="n"/>
    </row>
    <row r="157989">
      <c r="J157989" s="6" t="n"/>
    </row>
    <row r="157990">
      <c r="J157990" s="6" t="n"/>
    </row>
    <row r="157991">
      <c r="J157991" s="6" t="n"/>
    </row>
    <row r="157992">
      <c r="J157992" s="6" t="n"/>
    </row>
    <row r="157993">
      <c r="J157993" s="6" t="n"/>
    </row>
    <row r="157994">
      <c r="J157994" s="6" t="n"/>
    </row>
    <row r="157995">
      <c r="J157995" s="6" t="n"/>
    </row>
    <row r="157996">
      <c r="J157996" s="6" t="n"/>
    </row>
    <row r="157997">
      <c r="J157997" s="6" t="n"/>
    </row>
    <row r="157998">
      <c r="J157998" s="6" t="n"/>
    </row>
    <row r="157999">
      <c r="J157999" s="6" t="n"/>
    </row>
    <row r="158000">
      <c r="J158000" s="6" t="n"/>
    </row>
    <row r="158001">
      <c r="J158001" s="6" t="n"/>
    </row>
    <row r="158002">
      <c r="J158002" s="6" t="n"/>
    </row>
    <row r="158003">
      <c r="J158003" s="6" t="n"/>
    </row>
    <row r="158004">
      <c r="J158004" s="6" t="n"/>
    </row>
    <row r="158005">
      <c r="J158005" s="6" t="n"/>
    </row>
    <row r="158006">
      <c r="J158006" s="6" t="n"/>
    </row>
    <row r="158007">
      <c r="J158007" s="6" t="n"/>
    </row>
    <row r="158008">
      <c r="J158008" s="6" t="n"/>
    </row>
    <row r="158009">
      <c r="J158009" s="6" t="n"/>
    </row>
    <row r="158010">
      <c r="J158010" s="6" t="n"/>
    </row>
    <row r="158011">
      <c r="J158011" s="6" t="n"/>
    </row>
    <row r="158012">
      <c r="J158012" s="6" t="n"/>
    </row>
    <row r="158013">
      <c r="J158013" s="6" t="n"/>
    </row>
    <row r="158014">
      <c r="J158014" s="6" t="n"/>
    </row>
    <row r="158015">
      <c r="J158015" s="6" t="n"/>
    </row>
    <row r="158016">
      <c r="J158016" s="6" t="n"/>
    </row>
    <row r="158017">
      <c r="J158017" s="6" t="n"/>
    </row>
    <row r="158018">
      <c r="J158018" s="6" t="n"/>
    </row>
    <row r="158019">
      <c r="J158019" s="6" t="n"/>
    </row>
    <row r="158020">
      <c r="J158020" s="6" t="n"/>
    </row>
    <row r="158021">
      <c r="J158021" s="6" t="n"/>
    </row>
    <row r="158022">
      <c r="J158022" s="6" t="n"/>
    </row>
    <row r="158023">
      <c r="J158023" s="6" t="n"/>
    </row>
    <row r="158024">
      <c r="J158024" s="6" t="n"/>
    </row>
    <row r="158025">
      <c r="J158025" s="6" t="n"/>
    </row>
    <row r="158026">
      <c r="J158026" s="6" t="n"/>
    </row>
    <row r="158027">
      <c r="J158027" s="6" t="n"/>
    </row>
    <row r="158028">
      <c r="J158028" s="6" t="n"/>
    </row>
    <row r="158029">
      <c r="J158029" s="6" t="n"/>
    </row>
    <row r="158030">
      <c r="J158030" s="6" t="n"/>
    </row>
    <row r="158031">
      <c r="J158031" s="6" t="n"/>
    </row>
    <row r="158032">
      <c r="J158032" s="6" t="n"/>
    </row>
    <row r="158033">
      <c r="J158033" s="6" t="n"/>
    </row>
    <row r="158034">
      <c r="J158034" s="6" t="n"/>
    </row>
    <row r="158035">
      <c r="J158035" s="6" t="n"/>
    </row>
    <row r="158036">
      <c r="J158036" s="6" t="n"/>
    </row>
    <row r="158037">
      <c r="J158037" s="6" t="n"/>
    </row>
    <row r="158038">
      <c r="J158038" s="6" t="n"/>
    </row>
    <row r="158039">
      <c r="J158039" s="6" t="n"/>
    </row>
    <row r="158040">
      <c r="J158040" s="6" t="n"/>
    </row>
    <row r="158041">
      <c r="J158041" s="6" t="n"/>
    </row>
    <row r="158042">
      <c r="J158042" s="6" t="n"/>
    </row>
    <row r="158043">
      <c r="J158043" s="6" t="n"/>
    </row>
    <row r="158044">
      <c r="J158044" s="6" t="n"/>
    </row>
    <row r="158045">
      <c r="J158045" s="6" t="n"/>
    </row>
    <row r="158046">
      <c r="J158046" s="6" t="n"/>
    </row>
    <row r="158047">
      <c r="J158047" s="6" t="n"/>
    </row>
    <row r="158048">
      <c r="J158048" s="6" t="n"/>
    </row>
    <row r="158049">
      <c r="J158049" s="6" t="n"/>
    </row>
    <row r="158050">
      <c r="J158050" s="6" t="n"/>
    </row>
    <row r="158051">
      <c r="J158051" s="6" t="n"/>
    </row>
    <row r="158052">
      <c r="J158052" s="6" t="n"/>
    </row>
    <row r="158053">
      <c r="J158053" s="6" t="n"/>
    </row>
    <row r="158054">
      <c r="J158054" s="6" t="n"/>
    </row>
    <row r="158055">
      <c r="J158055" s="6" t="n"/>
    </row>
    <row r="158056">
      <c r="J158056" s="6" t="n"/>
    </row>
    <row r="158057">
      <c r="J158057" s="6" t="n"/>
    </row>
    <row r="158058">
      <c r="J158058" s="6" t="n"/>
    </row>
    <row r="158059">
      <c r="J158059" s="6" t="n"/>
    </row>
    <row r="158060">
      <c r="J158060" s="6" t="n"/>
    </row>
    <row r="158061">
      <c r="J158061" s="6" t="n"/>
    </row>
    <row r="158062">
      <c r="J158062" s="6" t="n"/>
    </row>
    <row r="158063">
      <c r="J158063" s="6" t="n"/>
    </row>
    <row r="158064">
      <c r="J158064" s="6" t="n"/>
    </row>
    <row r="158065">
      <c r="J158065" s="6" t="n"/>
    </row>
    <row r="158066">
      <c r="J158066" s="6" t="n"/>
    </row>
    <row r="158067">
      <c r="J158067" s="6" t="n"/>
    </row>
    <row r="158068">
      <c r="J158068" s="6" t="n"/>
    </row>
    <row r="158069">
      <c r="J158069" s="6" t="n"/>
    </row>
    <row r="158070">
      <c r="J158070" s="6" t="n"/>
    </row>
    <row r="158071">
      <c r="J158071" s="6" t="n"/>
    </row>
    <row r="158072">
      <c r="J158072" s="6" t="n"/>
    </row>
    <row r="158073">
      <c r="J158073" s="6" t="n"/>
    </row>
    <row r="158074">
      <c r="J158074" s="6" t="n"/>
    </row>
    <row r="158075">
      <c r="J158075" s="6" t="n"/>
    </row>
    <row r="158076">
      <c r="J158076" s="6" t="n"/>
    </row>
    <row r="158077">
      <c r="J158077" s="6" t="n"/>
    </row>
    <row r="158078">
      <c r="J158078" s="6" t="n"/>
    </row>
    <row r="158079">
      <c r="J158079" s="6" t="n"/>
    </row>
    <row r="158080">
      <c r="J158080" s="6" t="n"/>
    </row>
    <row r="158081">
      <c r="J158081" s="6" t="n"/>
    </row>
    <row r="158082">
      <c r="J158082" s="6" t="n"/>
    </row>
    <row r="158083">
      <c r="J158083" s="6" t="n"/>
    </row>
    <row r="158084">
      <c r="J158084" s="6" t="n"/>
    </row>
    <row r="158085">
      <c r="J158085" s="6" t="n"/>
    </row>
    <row r="158086">
      <c r="J158086" s="6" t="n"/>
    </row>
    <row r="158087">
      <c r="J158087" s="6" t="n"/>
    </row>
    <row r="158088">
      <c r="J158088" s="6" t="n"/>
    </row>
    <row r="158089">
      <c r="J158089" s="6" t="n"/>
    </row>
    <row r="158090">
      <c r="J158090" s="6" t="n"/>
    </row>
    <row r="158091">
      <c r="J158091" s="6" t="n"/>
    </row>
    <row r="158092">
      <c r="J158092" s="6" t="n"/>
    </row>
    <row r="158093">
      <c r="J158093" s="6" t="n"/>
    </row>
    <row r="158094">
      <c r="J158094" s="6" t="n"/>
    </row>
    <row r="158095">
      <c r="J158095" s="6" t="n"/>
    </row>
    <row r="158096">
      <c r="J158096" s="6" t="n"/>
    </row>
    <row r="158097">
      <c r="J158097" s="6" t="n"/>
    </row>
    <row r="158098">
      <c r="J158098" s="6" t="n"/>
    </row>
    <row r="158099">
      <c r="J158099" s="6" t="n"/>
    </row>
    <row r="158100">
      <c r="J158100" s="6" t="n"/>
    </row>
    <row r="158101">
      <c r="J158101" s="6" t="n"/>
    </row>
    <row r="158102">
      <c r="J158102" s="6" t="n"/>
    </row>
    <row r="158103">
      <c r="J158103" s="6" t="n"/>
    </row>
    <row r="158104">
      <c r="J158104" s="6" t="n"/>
    </row>
    <row r="158105">
      <c r="J158105" s="6" t="n"/>
    </row>
    <row r="158106">
      <c r="J158106" s="6" t="n"/>
    </row>
    <row r="158107">
      <c r="J158107" s="6" t="n"/>
    </row>
    <row r="158108">
      <c r="J158108" s="6" t="n"/>
    </row>
    <row r="158109">
      <c r="J158109" s="6" t="n"/>
    </row>
    <row r="158110">
      <c r="J158110" s="6" t="n"/>
    </row>
    <row r="158111">
      <c r="J158111" s="6" t="n"/>
    </row>
    <row r="158112">
      <c r="J158112" s="6" t="n"/>
    </row>
    <row r="158113">
      <c r="J158113" s="6" t="n"/>
    </row>
    <row r="158114">
      <c r="J158114" s="6" t="n"/>
    </row>
    <row r="158115">
      <c r="J158115" s="6" t="n"/>
    </row>
    <row r="158116">
      <c r="J158116" s="6" t="n"/>
    </row>
    <row r="158117">
      <c r="J158117" s="6" t="n"/>
    </row>
    <row r="158118">
      <c r="J158118" s="6" t="n"/>
    </row>
    <row r="158119">
      <c r="J158119" s="6" t="n"/>
    </row>
    <row r="158120">
      <c r="J158120" s="6" t="n"/>
    </row>
    <row r="158121">
      <c r="J158121" s="6" t="n"/>
    </row>
    <row r="158122">
      <c r="J158122" s="6" t="n"/>
    </row>
    <row r="158123">
      <c r="J158123" s="6" t="n"/>
    </row>
    <row r="158124">
      <c r="J158124" s="6" t="n"/>
    </row>
    <row r="158125">
      <c r="J158125" s="6" t="n"/>
    </row>
    <row r="158126">
      <c r="J158126" s="6" t="n"/>
    </row>
    <row r="158127">
      <c r="J158127" s="6" t="n"/>
    </row>
    <row r="158128">
      <c r="J158128" s="6" t="n"/>
    </row>
    <row r="158129">
      <c r="J158129" s="6" t="n"/>
    </row>
    <row r="158130">
      <c r="J158130" s="6" t="n"/>
    </row>
    <row r="158131">
      <c r="J158131" s="6" t="n"/>
    </row>
    <row r="158132">
      <c r="J158132" s="6" t="n"/>
    </row>
    <row r="158133">
      <c r="J158133" s="6" t="n"/>
    </row>
    <row r="158134">
      <c r="J158134" s="6" t="n"/>
    </row>
    <row r="158135">
      <c r="J158135" s="6" t="n"/>
    </row>
    <row r="158136">
      <c r="J158136" s="6" t="n"/>
    </row>
    <row r="158137">
      <c r="J158137" s="6" t="n"/>
    </row>
    <row r="158138">
      <c r="J158138" s="6" t="n"/>
    </row>
    <row r="158139">
      <c r="J158139" s="6" t="n"/>
    </row>
    <row r="158140">
      <c r="J158140" s="6" t="n"/>
    </row>
    <row r="158141">
      <c r="J158141" s="6" t="n"/>
    </row>
    <row r="158142">
      <c r="J158142" s="6" t="n"/>
    </row>
    <row r="158143">
      <c r="J158143" s="6" t="n"/>
    </row>
    <row r="158144">
      <c r="J158144" s="6" t="n"/>
    </row>
    <row r="158145">
      <c r="J158145" s="6" t="n"/>
    </row>
    <row r="158146">
      <c r="J158146" s="6" t="n"/>
    </row>
    <row r="158147">
      <c r="J158147" s="6" t="n"/>
    </row>
    <row r="158148">
      <c r="J158148" s="6" t="n"/>
    </row>
    <row r="158149">
      <c r="J158149" s="6" t="n"/>
    </row>
    <row r="158150">
      <c r="J158150" s="6" t="n"/>
    </row>
    <row r="158151">
      <c r="J158151" s="6" t="n"/>
    </row>
    <row r="158152">
      <c r="J158152" s="6" t="n"/>
    </row>
    <row r="158153">
      <c r="J158153" s="6" t="n"/>
    </row>
    <row r="158154">
      <c r="J158154" s="6" t="n"/>
    </row>
    <row r="158155">
      <c r="J158155" s="6" t="n"/>
    </row>
    <row r="158156">
      <c r="J158156" s="6" t="n"/>
    </row>
    <row r="158157">
      <c r="J158157" s="6" t="n"/>
    </row>
    <row r="158158">
      <c r="J158158" s="6" t="n"/>
    </row>
    <row r="158159">
      <c r="J158159" s="6" t="n"/>
    </row>
    <row r="158160">
      <c r="J158160" s="6" t="n"/>
    </row>
    <row r="158161">
      <c r="J158161" s="6" t="n"/>
    </row>
    <row r="158162">
      <c r="J158162" s="6" t="n"/>
    </row>
    <row r="158163">
      <c r="J158163" s="6" t="n"/>
    </row>
    <row r="158164">
      <c r="J158164" s="6" t="n"/>
    </row>
    <row r="158165">
      <c r="J158165" s="6" t="n"/>
    </row>
    <row r="158166">
      <c r="J158166" s="6" t="n"/>
    </row>
    <row r="158167">
      <c r="J158167" s="6" t="n"/>
    </row>
    <row r="158168">
      <c r="J158168" s="6" t="n"/>
    </row>
    <row r="158169">
      <c r="J158169" s="6" t="n"/>
    </row>
    <row r="158170">
      <c r="J158170" s="6" t="n"/>
    </row>
    <row r="158171">
      <c r="J158171" s="6" t="n"/>
    </row>
    <row r="158172">
      <c r="J158172" s="6" t="n"/>
    </row>
    <row r="158173">
      <c r="J158173" s="6" t="n"/>
    </row>
    <row r="158174">
      <c r="J158174" s="6" t="n"/>
    </row>
    <row r="158175">
      <c r="J158175" s="6" t="n"/>
    </row>
    <row r="158176">
      <c r="J158176" s="6" t="n"/>
    </row>
    <row r="158177">
      <c r="J158177" s="6" t="n"/>
    </row>
    <row r="158178">
      <c r="J158178" s="6" t="n"/>
    </row>
    <row r="158179">
      <c r="J158179" s="6" t="n"/>
    </row>
    <row r="158180">
      <c r="J158180" s="6" t="n"/>
    </row>
    <row r="158181">
      <c r="J158181" s="6" t="n"/>
    </row>
    <row r="158182">
      <c r="J158182" s="6" t="n"/>
    </row>
    <row r="158183">
      <c r="J158183" s="6" t="n"/>
    </row>
    <row r="158184">
      <c r="J158184" s="6" t="n"/>
    </row>
    <row r="158185">
      <c r="J158185" s="6" t="n"/>
    </row>
    <row r="158186">
      <c r="J158186" s="6" t="n"/>
    </row>
    <row r="158187">
      <c r="J158187" s="6" t="n"/>
    </row>
    <row r="158188">
      <c r="J158188" s="6" t="n"/>
    </row>
    <row r="158189">
      <c r="J158189" s="6" t="n"/>
    </row>
    <row r="158190">
      <c r="J158190" s="6" t="n"/>
    </row>
    <row r="158191">
      <c r="J158191" s="6" t="n"/>
    </row>
    <row r="158192">
      <c r="J158192" s="6" t="n"/>
    </row>
    <row r="158193">
      <c r="J158193" s="6" t="n"/>
    </row>
    <row r="158194">
      <c r="J158194" s="6" t="n"/>
    </row>
    <row r="158195">
      <c r="J158195" s="6" t="n"/>
    </row>
    <row r="158196">
      <c r="J158196" s="6" t="n"/>
    </row>
    <row r="158197">
      <c r="J158197" s="6" t="n"/>
    </row>
    <row r="158198">
      <c r="J158198" s="6" t="n"/>
    </row>
    <row r="158199">
      <c r="J158199" s="6" t="n"/>
    </row>
    <row r="158200">
      <c r="J158200" s="6" t="n"/>
    </row>
    <row r="158201">
      <c r="J158201" s="6" t="n"/>
    </row>
    <row r="158202">
      <c r="J158202" s="6" t="n"/>
    </row>
    <row r="158203">
      <c r="J158203" s="6" t="n"/>
    </row>
    <row r="158204">
      <c r="J158204" s="6" t="n"/>
    </row>
    <row r="158205">
      <c r="J158205" s="6" t="n"/>
    </row>
    <row r="158206">
      <c r="J158206" s="6" t="n"/>
    </row>
    <row r="158207">
      <c r="J158207" s="6" t="n"/>
    </row>
    <row r="158208">
      <c r="J158208" s="6" t="n"/>
    </row>
    <row r="158209">
      <c r="J158209" s="6" t="n"/>
    </row>
    <row r="158210">
      <c r="J158210" s="6" t="n"/>
    </row>
    <row r="158211">
      <c r="J158211" s="6" t="n"/>
    </row>
    <row r="158212">
      <c r="J158212" s="6" t="n"/>
    </row>
    <row r="158213">
      <c r="J158213" s="6" t="n"/>
    </row>
    <row r="158214">
      <c r="J158214" s="6" t="n"/>
    </row>
    <row r="158215">
      <c r="J158215" s="6" t="n"/>
    </row>
    <row r="158216">
      <c r="J158216" s="6" t="n"/>
    </row>
    <row r="158217">
      <c r="J158217" s="6" t="n"/>
    </row>
    <row r="158218">
      <c r="J158218" s="6" t="n"/>
    </row>
    <row r="158219">
      <c r="J158219" s="6" t="n"/>
    </row>
    <row r="158220">
      <c r="J158220" s="6" t="n"/>
    </row>
    <row r="158221">
      <c r="J158221" s="6" t="n"/>
    </row>
    <row r="158222">
      <c r="J158222" s="6" t="n"/>
    </row>
    <row r="158223">
      <c r="J158223" s="6" t="n"/>
    </row>
    <row r="158224">
      <c r="J158224" s="6" t="n"/>
    </row>
    <row r="158225">
      <c r="J158225" s="6" t="n"/>
    </row>
    <row r="158226">
      <c r="J158226" s="6" t="n"/>
    </row>
    <row r="158227">
      <c r="J158227" s="6" t="n"/>
    </row>
    <row r="158228">
      <c r="J158228" s="6" t="n"/>
    </row>
    <row r="158229">
      <c r="J158229" s="6" t="n"/>
    </row>
    <row r="158230">
      <c r="J158230" s="6" t="n"/>
    </row>
    <row r="158231">
      <c r="J158231" s="6" t="n"/>
    </row>
    <row r="158232">
      <c r="J158232" s="6" t="n"/>
    </row>
    <row r="158233">
      <c r="J158233" s="6" t="n"/>
    </row>
    <row r="158234">
      <c r="J158234" s="6" t="n"/>
    </row>
    <row r="158235">
      <c r="J158235" s="6" t="n"/>
    </row>
    <row r="158236">
      <c r="J158236" s="6" t="n"/>
    </row>
    <row r="158237">
      <c r="J158237" s="6" t="n"/>
    </row>
    <row r="158238">
      <c r="J158238" s="6" t="n"/>
    </row>
    <row r="158239">
      <c r="J158239" s="6" t="n"/>
    </row>
    <row r="158240">
      <c r="J158240" s="6" t="n"/>
    </row>
    <row r="158241">
      <c r="J158241" s="6" t="n"/>
    </row>
    <row r="158242">
      <c r="J158242" s="6" t="n"/>
    </row>
    <row r="158243">
      <c r="J158243" s="6" t="n"/>
    </row>
    <row r="158244">
      <c r="J158244" s="6" t="n"/>
    </row>
    <row r="158245">
      <c r="J158245" s="6" t="n"/>
    </row>
    <row r="158246">
      <c r="J158246" s="6" t="n"/>
    </row>
    <row r="158247">
      <c r="J158247" s="6" t="n"/>
    </row>
    <row r="158248">
      <c r="J158248" s="6" t="n"/>
    </row>
    <row r="158249">
      <c r="J158249" s="6" t="n"/>
    </row>
    <row r="158250">
      <c r="J158250" s="6" t="n"/>
    </row>
    <row r="158251">
      <c r="J158251" s="6" t="n"/>
    </row>
    <row r="158252">
      <c r="J158252" s="6" t="n"/>
    </row>
    <row r="158253">
      <c r="J158253" s="6" t="n"/>
    </row>
    <row r="158254">
      <c r="J158254" s="6" t="n"/>
    </row>
    <row r="158255">
      <c r="J158255" s="6" t="n"/>
    </row>
    <row r="158256">
      <c r="J158256" s="6" t="n"/>
    </row>
    <row r="158257">
      <c r="J158257" s="6" t="n"/>
    </row>
    <row r="158258">
      <c r="J158258" s="6" t="n"/>
    </row>
    <row r="158259">
      <c r="J158259" s="6" t="n"/>
    </row>
    <row r="158260">
      <c r="J158260" s="6" t="n"/>
    </row>
    <row r="158261">
      <c r="J158261" s="6" t="n"/>
    </row>
    <row r="158262">
      <c r="J158262" s="6" t="n"/>
    </row>
    <row r="158263">
      <c r="J158263" s="6" t="n"/>
    </row>
    <row r="158264">
      <c r="J158264" s="6" t="n"/>
    </row>
    <row r="158265">
      <c r="J158265" s="6" t="n"/>
    </row>
    <row r="158266">
      <c r="J158266" s="6" t="n"/>
    </row>
    <row r="158267">
      <c r="J158267" s="6" t="n"/>
    </row>
    <row r="158268">
      <c r="J158268" s="6" t="n"/>
    </row>
    <row r="158269">
      <c r="J158269" s="6" t="n"/>
    </row>
    <row r="158270">
      <c r="J158270" s="6" t="n"/>
    </row>
    <row r="158271">
      <c r="J158271" s="6" t="n"/>
    </row>
    <row r="158272">
      <c r="J158272" s="6" t="n"/>
    </row>
    <row r="158273">
      <c r="J158273" s="6" t="n"/>
    </row>
    <row r="158274">
      <c r="J158274" s="6" t="n"/>
    </row>
    <row r="158275">
      <c r="J158275" s="6" t="n"/>
    </row>
    <row r="158276">
      <c r="J158276" s="6" t="n"/>
    </row>
    <row r="158277">
      <c r="J158277" s="6" t="n"/>
    </row>
    <row r="158278">
      <c r="J158278" s="6" t="n"/>
    </row>
    <row r="158279">
      <c r="J158279" s="6" t="n"/>
    </row>
    <row r="158280">
      <c r="J158280" s="6" t="n"/>
    </row>
    <row r="158281">
      <c r="J158281" s="6" t="n"/>
    </row>
    <row r="158282">
      <c r="J158282" s="6" t="n"/>
    </row>
    <row r="158283">
      <c r="J158283" s="6" t="n"/>
    </row>
    <row r="158284">
      <c r="J158284" s="6" t="n"/>
    </row>
    <row r="158285">
      <c r="J158285" s="6" t="n"/>
    </row>
    <row r="158286">
      <c r="J158286" s="6" t="n"/>
    </row>
    <row r="158287">
      <c r="J158287" s="6" t="n"/>
    </row>
    <row r="158288">
      <c r="J158288" s="6" t="n"/>
    </row>
    <row r="158289">
      <c r="J158289" s="6" t="n"/>
    </row>
    <row r="158290">
      <c r="J158290" s="6" t="n"/>
    </row>
    <row r="158291">
      <c r="J158291" s="6" t="n"/>
    </row>
    <row r="158292">
      <c r="J158292" s="6" t="n"/>
    </row>
    <row r="158293">
      <c r="J158293" s="6" t="n"/>
    </row>
    <row r="158294">
      <c r="J158294" s="6" t="n"/>
    </row>
    <row r="158295">
      <c r="J158295" s="6" t="n"/>
    </row>
    <row r="158296">
      <c r="J158296" s="6" t="n"/>
    </row>
    <row r="158297">
      <c r="J158297" s="6" t="n"/>
    </row>
    <row r="158298">
      <c r="J158298" s="6" t="n"/>
    </row>
    <row r="158299">
      <c r="J158299" s="6" t="n"/>
    </row>
    <row r="158300">
      <c r="J158300" s="6" t="n"/>
    </row>
    <row r="158301">
      <c r="J158301" s="6" t="n"/>
    </row>
    <row r="158302">
      <c r="J158302" s="6" t="n"/>
    </row>
    <row r="158303">
      <c r="J158303" s="6" t="n"/>
    </row>
    <row r="158304">
      <c r="J158304" s="6" t="n"/>
    </row>
    <row r="158305">
      <c r="J158305" s="6" t="n"/>
    </row>
    <row r="158306">
      <c r="J158306" s="6" t="n"/>
    </row>
    <row r="158307">
      <c r="J158307" s="6" t="n"/>
    </row>
    <row r="158308">
      <c r="J158308" s="6" t="n"/>
    </row>
    <row r="158309">
      <c r="J158309" s="6" t="n"/>
    </row>
    <row r="158310">
      <c r="J158310" s="6" t="n"/>
    </row>
    <row r="158311">
      <c r="J158311" s="6" t="n"/>
    </row>
    <row r="158312">
      <c r="J158312" s="6" t="n"/>
    </row>
    <row r="158313">
      <c r="J158313" s="6" t="n"/>
    </row>
    <row r="158314">
      <c r="J158314" s="6" t="n"/>
    </row>
    <row r="158315">
      <c r="J158315" s="6" t="n"/>
    </row>
    <row r="158316">
      <c r="J158316" s="6" t="n"/>
    </row>
    <row r="158317">
      <c r="J158317" s="6" t="n"/>
    </row>
    <row r="158318">
      <c r="J158318" s="6" t="n"/>
    </row>
    <row r="158319">
      <c r="J158319" s="6" t="n"/>
    </row>
    <row r="158320">
      <c r="J158320" s="6" t="n"/>
    </row>
    <row r="158321">
      <c r="J158321" s="6" t="n"/>
    </row>
    <row r="158322">
      <c r="J158322" s="6" t="n"/>
    </row>
    <row r="158323">
      <c r="J158323" s="6" t="n"/>
    </row>
    <row r="158324">
      <c r="J158324" s="6" t="n"/>
    </row>
    <row r="158325">
      <c r="J158325" s="6" t="n"/>
    </row>
    <row r="158326">
      <c r="J158326" s="6" t="n"/>
    </row>
    <row r="158327">
      <c r="J158327" s="6" t="n"/>
    </row>
    <row r="158328">
      <c r="J158328" s="6" t="n"/>
    </row>
    <row r="158329">
      <c r="J158329" s="6" t="n"/>
    </row>
    <row r="158330">
      <c r="J158330" s="6" t="n"/>
    </row>
    <row r="158331">
      <c r="J158331" s="6" t="n"/>
    </row>
    <row r="158332">
      <c r="J158332" s="6" t="n"/>
    </row>
    <row r="158333">
      <c r="J158333" s="6" t="n"/>
    </row>
    <row r="158334">
      <c r="J158334" s="6" t="n"/>
    </row>
    <row r="158335">
      <c r="J158335" s="6" t="n"/>
    </row>
    <row r="158336">
      <c r="J158336" s="6" t="n"/>
    </row>
    <row r="158337">
      <c r="J158337" s="6" t="n"/>
    </row>
    <row r="158338">
      <c r="J158338" s="6" t="n"/>
    </row>
    <row r="158339">
      <c r="J158339" s="6" t="n"/>
    </row>
    <row r="158340">
      <c r="J158340" s="6" t="n"/>
    </row>
    <row r="158341">
      <c r="J158341" s="6" t="n"/>
    </row>
    <row r="158342">
      <c r="J158342" s="6" t="n"/>
    </row>
    <row r="158343">
      <c r="J158343" s="6" t="n"/>
    </row>
    <row r="158344">
      <c r="J158344" s="6" t="n"/>
    </row>
    <row r="158345">
      <c r="J158345" s="6" t="n"/>
    </row>
    <row r="158346">
      <c r="J158346" s="6" t="n"/>
    </row>
    <row r="158347">
      <c r="J158347" s="6" t="n"/>
    </row>
    <row r="158348">
      <c r="J158348" s="6" t="n"/>
    </row>
    <row r="158349">
      <c r="J158349" s="6" t="n"/>
    </row>
    <row r="158350">
      <c r="J158350" s="6" t="n"/>
    </row>
    <row r="158351">
      <c r="J158351" s="6" t="n"/>
    </row>
    <row r="158352">
      <c r="J158352" s="6" t="n"/>
    </row>
    <row r="158353">
      <c r="J158353" s="6" t="n"/>
    </row>
    <row r="158354">
      <c r="J158354" s="6" t="n"/>
    </row>
    <row r="158355">
      <c r="J158355" s="6" t="n"/>
    </row>
    <row r="158356">
      <c r="J158356" s="6" t="n"/>
    </row>
    <row r="158357">
      <c r="J158357" s="6" t="n"/>
    </row>
    <row r="158358">
      <c r="J158358" s="6" t="n"/>
    </row>
    <row r="158359">
      <c r="J158359" s="6" t="n"/>
    </row>
    <row r="158360">
      <c r="J158360" s="6" t="n"/>
    </row>
    <row r="158361">
      <c r="J158361" s="6" t="n"/>
    </row>
    <row r="158362">
      <c r="J158362" s="6" t="n"/>
    </row>
    <row r="158363">
      <c r="J158363" s="6" t="n"/>
    </row>
    <row r="158364">
      <c r="J158364" s="6" t="n"/>
    </row>
    <row r="158365">
      <c r="J158365" s="6" t="n"/>
    </row>
    <row r="158366">
      <c r="J158366" s="6" t="n"/>
    </row>
    <row r="158367">
      <c r="J158367" s="6" t="n"/>
    </row>
    <row r="158368">
      <c r="J158368" s="6" t="n"/>
    </row>
    <row r="158369">
      <c r="J158369" s="6" t="n"/>
    </row>
    <row r="158370">
      <c r="J158370" s="6" t="n"/>
    </row>
    <row r="158371">
      <c r="J158371" s="6" t="n"/>
    </row>
    <row r="158372">
      <c r="J158372" s="6" t="n"/>
    </row>
    <row r="158373">
      <c r="J158373" s="6" t="n"/>
    </row>
    <row r="158374">
      <c r="J158374" s="6" t="n"/>
    </row>
    <row r="158375">
      <c r="J158375" s="6" t="n"/>
    </row>
    <row r="158376">
      <c r="J158376" s="6" t="n"/>
    </row>
    <row r="158377">
      <c r="J158377" s="6" t="n"/>
    </row>
    <row r="158378">
      <c r="J158378" s="6" t="n"/>
    </row>
    <row r="158379">
      <c r="J158379" s="6" t="n"/>
    </row>
    <row r="158380">
      <c r="J158380" s="6" t="n"/>
    </row>
    <row r="158381">
      <c r="J158381" s="6" t="n"/>
    </row>
    <row r="158382">
      <c r="J158382" s="6" t="n"/>
    </row>
    <row r="158383">
      <c r="J158383" s="6" t="n"/>
    </row>
    <row r="158384">
      <c r="J158384" s="6" t="n"/>
    </row>
    <row r="158385">
      <c r="J158385" s="6" t="n"/>
    </row>
    <row r="158386">
      <c r="J158386" s="6" t="n"/>
    </row>
    <row r="158387">
      <c r="J158387" s="6" t="n"/>
    </row>
    <row r="158388">
      <c r="J158388" s="6" t="n"/>
    </row>
    <row r="158389">
      <c r="J158389" s="6" t="n"/>
    </row>
    <row r="158390">
      <c r="J158390" s="6" t="n"/>
    </row>
    <row r="158391">
      <c r="J158391" s="6" t="n"/>
    </row>
    <row r="158392">
      <c r="J158392" s="6" t="n"/>
    </row>
    <row r="158393">
      <c r="J158393" s="6" t="n"/>
    </row>
    <row r="158394">
      <c r="J158394" s="6" t="n"/>
    </row>
    <row r="158395">
      <c r="J158395" s="6" t="n"/>
    </row>
    <row r="158396">
      <c r="J158396" s="6" t="n"/>
    </row>
    <row r="158397">
      <c r="J158397" s="6" t="n"/>
    </row>
    <row r="158398">
      <c r="J158398" s="6" t="n"/>
    </row>
    <row r="158399">
      <c r="J158399" s="6" t="n"/>
    </row>
    <row r="158400">
      <c r="J158400" s="6" t="n"/>
    </row>
    <row r="158401">
      <c r="J158401" s="6" t="n"/>
    </row>
    <row r="158402">
      <c r="J158402" s="6" t="n"/>
    </row>
    <row r="158403">
      <c r="J158403" s="6" t="n"/>
    </row>
    <row r="158404">
      <c r="J158404" s="6" t="n"/>
    </row>
    <row r="158405">
      <c r="J158405" s="6" t="n"/>
    </row>
    <row r="158406">
      <c r="J158406" s="6" t="n"/>
    </row>
    <row r="158407">
      <c r="J158407" s="6" t="n"/>
    </row>
    <row r="158408">
      <c r="J158408" s="6" t="n"/>
    </row>
    <row r="158409">
      <c r="J158409" s="6" t="n"/>
    </row>
    <row r="158410">
      <c r="J158410" s="6" t="n"/>
    </row>
    <row r="158411">
      <c r="J158411" s="6" t="n"/>
    </row>
    <row r="158412">
      <c r="J158412" s="6" t="n"/>
    </row>
    <row r="158413">
      <c r="J158413" s="6" t="n"/>
    </row>
    <row r="158414">
      <c r="J158414" s="6" t="n"/>
    </row>
    <row r="158415">
      <c r="J158415" s="6" t="n"/>
    </row>
    <row r="158416">
      <c r="J158416" s="6" t="n"/>
    </row>
    <row r="158417">
      <c r="J158417" s="6" t="n"/>
    </row>
    <row r="158418">
      <c r="J158418" s="6" t="n"/>
    </row>
    <row r="158419">
      <c r="J158419" s="6" t="n"/>
    </row>
    <row r="158420">
      <c r="J158420" s="6" t="n"/>
    </row>
    <row r="158421">
      <c r="J158421" s="6" t="n"/>
    </row>
    <row r="158422">
      <c r="J158422" s="6" t="n"/>
    </row>
    <row r="158423">
      <c r="J158423" s="6" t="n"/>
    </row>
    <row r="158424">
      <c r="J158424" s="6" t="n"/>
    </row>
    <row r="158425">
      <c r="J158425" s="6" t="n"/>
    </row>
    <row r="158426">
      <c r="J158426" s="6" t="n"/>
    </row>
    <row r="158427">
      <c r="J158427" s="6" t="n"/>
    </row>
    <row r="158428">
      <c r="J158428" s="6" t="n"/>
    </row>
    <row r="158429">
      <c r="J158429" s="6" t="n"/>
    </row>
    <row r="158430">
      <c r="J158430" s="6" t="n"/>
    </row>
    <row r="158431">
      <c r="J158431" s="6" t="n"/>
    </row>
    <row r="158432">
      <c r="J158432" s="6" t="n"/>
    </row>
    <row r="158433">
      <c r="J158433" s="6" t="n"/>
    </row>
    <row r="158434">
      <c r="J158434" s="6" t="n"/>
    </row>
    <row r="158435">
      <c r="J158435" s="6" t="n"/>
    </row>
    <row r="158436">
      <c r="J158436" s="6" t="n"/>
    </row>
    <row r="158437">
      <c r="J158437" s="6" t="n"/>
    </row>
    <row r="158438">
      <c r="J158438" s="6" t="n"/>
    </row>
    <row r="158439">
      <c r="J158439" s="6" t="n"/>
    </row>
    <row r="158440">
      <c r="J158440" s="6" t="n"/>
    </row>
    <row r="158441">
      <c r="J158441" s="6" t="n"/>
    </row>
    <row r="158442">
      <c r="J158442" s="6" t="n"/>
    </row>
    <row r="158443">
      <c r="J158443" s="6" t="n"/>
    </row>
    <row r="158444">
      <c r="J158444" s="6" t="n"/>
    </row>
    <row r="158445">
      <c r="J158445" s="6" t="n"/>
    </row>
    <row r="158446">
      <c r="J158446" s="6" t="n"/>
    </row>
    <row r="158447">
      <c r="J158447" s="6" t="n"/>
    </row>
    <row r="158448">
      <c r="J158448" s="6" t="n"/>
    </row>
    <row r="158449">
      <c r="J158449" s="6" t="n"/>
    </row>
    <row r="158450">
      <c r="J158450" s="6" t="n"/>
    </row>
    <row r="158451">
      <c r="J158451" s="6" t="n"/>
    </row>
    <row r="158452">
      <c r="J158452" s="6" t="n"/>
    </row>
    <row r="158453">
      <c r="J158453" s="6" t="n"/>
    </row>
    <row r="158454">
      <c r="J158454" s="6" t="n"/>
    </row>
    <row r="158455">
      <c r="J158455" s="6" t="n"/>
    </row>
    <row r="158456">
      <c r="J158456" s="6" t="n"/>
    </row>
    <row r="158457">
      <c r="J158457" s="6" t="n"/>
    </row>
    <row r="158458">
      <c r="J158458" s="6" t="n"/>
    </row>
    <row r="158459">
      <c r="J158459" s="6" t="n"/>
    </row>
    <row r="158460">
      <c r="J158460" s="6" t="n"/>
    </row>
    <row r="158461">
      <c r="J158461" s="6" t="n"/>
    </row>
    <row r="158462">
      <c r="J158462" s="6" t="n"/>
    </row>
    <row r="158463">
      <c r="J158463" s="6" t="n"/>
    </row>
    <row r="158464">
      <c r="J158464" s="6" t="n"/>
    </row>
    <row r="158465">
      <c r="J158465" s="6" t="n"/>
    </row>
    <row r="158466">
      <c r="J158466" s="6" t="n"/>
    </row>
    <row r="158467">
      <c r="J158467" s="6" t="n"/>
    </row>
    <row r="158468">
      <c r="J158468" s="6" t="n"/>
    </row>
    <row r="158469">
      <c r="J158469" s="6" t="n"/>
    </row>
    <row r="158470">
      <c r="J158470" s="6" t="n"/>
    </row>
    <row r="158471">
      <c r="J158471" s="6" t="n"/>
    </row>
    <row r="158472">
      <c r="J158472" s="6" t="n"/>
    </row>
    <row r="158473">
      <c r="J158473" s="6" t="n"/>
    </row>
    <row r="158474">
      <c r="J158474" s="6" t="n"/>
    </row>
    <row r="158475">
      <c r="J158475" s="6" t="n"/>
    </row>
    <row r="158476">
      <c r="J158476" s="6" t="n"/>
    </row>
    <row r="158477">
      <c r="J158477" s="6" t="n"/>
    </row>
    <row r="158478">
      <c r="J158478" s="6" t="n"/>
    </row>
    <row r="158479">
      <c r="J158479" s="6" t="n"/>
    </row>
    <row r="158480">
      <c r="J158480" s="6" t="n"/>
    </row>
    <row r="158481">
      <c r="J158481" s="6" t="n"/>
    </row>
    <row r="158482">
      <c r="J158482" s="6" t="n"/>
    </row>
    <row r="158483">
      <c r="J158483" s="6" t="n"/>
    </row>
    <row r="158484">
      <c r="J158484" s="6" t="n"/>
    </row>
    <row r="158485">
      <c r="J158485" s="6" t="n"/>
    </row>
    <row r="158486">
      <c r="J158486" s="6" t="n"/>
    </row>
    <row r="158487">
      <c r="J158487" s="6" t="n"/>
    </row>
    <row r="158488">
      <c r="J158488" s="6" t="n"/>
    </row>
    <row r="158489">
      <c r="J158489" s="6" t="n"/>
    </row>
    <row r="158490">
      <c r="J158490" s="6" t="n"/>
    </row>
    <row r="158491">
      <c r="J158491" s="6" t="n"/>
    </row>
    <row r="158492">
      <c r="J158492" s="6" t="n"/>
    </row>
    <row r="158493">
      <c r="J158493" s="6" t="n"/>
    </row>
    <row r="158494">
      <c r="J158494" s="6" t="n"/>
    </row>
    <row r="158495">
      <c r="J158495" s="6" t="n"/>
    </row>
    <row r="158496">
      <c r="J158496" s="6" t="n"/>
    </row>
    <row r="158497">
      <c r="J158497" s="6" t="n"/>
    </row>
    <row r="158498">
      <c r="J158498" s="6" t="n"/>
    </row>
    <row r="158499">
      <c r="J158499" s="6" t="n"/>
    </row>
    <row r="158500">
      <c r="J158500" s="6" t="n"/>
    </row>
    <row r="158501">
      <c r="J158501" s="6" t="n"/>
    </row>
    <row r="158502">
      <c r="J158502" s="6" t="n"/>
    </row>
    <row r="158503">
      <c r="J158503" s="6" t="n"/>
    </row>
    <row r="158504">
      <c r="J158504" s="6" t="n"/>
    </row>
    <row r="158505">
      <c r="J158505" s="6" t="n"/>
    </row>
    <row r="158506">
      <c r="J158506" s="6" t="n"/>
    </row>
    <row r="158507">
      <c r="J158507" s="6" t="n"/>
    </row>
    <row r="158508">
      <c r="J158508" s="6" t="n"/>
    </row>
    <row r="158509">
      <c r="J158509" s="6" t="n"/>
    </row>
    <row r="158510">
      <c r="J158510" s="6" t="n"/>
    </row>
    <row r="158511">
      <c r="J158511" s="6" t="n"/>
    </row>
    <row r="158512">
      <c r="J158512" s="6" t="n"/>
    </row>
    <row r="158513">
      <c r="J158513" s="6" t="n"/>
    </row>
    <row r="158514">
      <c r="J158514" s="6" t="n"/>
    </row>
    <row r="158515">
      <c r="J158515" s="6" t="n"/>
    </row>
    <row r="158516">
      <c r="J158516" s="6" t="n"/>
    </row>
    <row r="158517">
      <c r="J158517" s="6" t="n"/>
    </row>
    <row r="158518">
      <c r="J158518" s="6" t="n"/>
    </row>
    <row r="158519">
      <c r="J158519" s="6" t="n"/>
    </row>
    <row r="158520">
      <c r="J158520" s="6" t="n"/>
    </row>
    <row r="158521">
      <c r="J158521" s="6" t="n"/>
    </row>
    <row r="158522">
      <c r="J158522" s="6" t="n"/>
    </row>
    <row r="158523">
      <c r="J158523" s="6" t="n"/>
    </row>
    <row r="158524">
      <c r="J158524" s="6" t="n"/>
    </row>
    <row r="158525">
      <c r="J158525" s="6" t="n"/>
    </row>
    <row r="158526">
      <c r="J158526" s="6" t="n"/>
    </row>
    <row r="158527">
      <c r="J158527" s="6" t="n"/>
    </row>
    <row r="158528">
      <c r="J158528" s="6" t="n"/>
    </row>
    <row r="158529">
      <c r="J158529" s="6" t="n"/>
    </row>
    <row r="158530">
      <c r="J158530" s="6" t="n"/>
    </row>
    <row r="158531">
      <c r="J158531" s="6" t="n"/>
    </row>
    <row r="158532">
      <c r="J158532" s="6" t="n"/>
    </row>
    <row r="158533">
      <c r="J158533" s="6" t="n"/>
    </row>
    <row r="158534">
      <c r="J158534" s="6" t="n"/>
    </row>
    <row r="158535">
      <c r="J158535" s="6" t="n"/>
    </row>
    <row r="158536">
      <c r="J158536" s="6" t="n"/>
    </row>
    <row r="158537">
      <c r="J158537" s="6" t="n"/>
    </row>
    <row r="158538">
      <c r="J158538" s="6" t="n"/>
    </row>
    <row r="158539">
      <c r="J158539" s="6" t="n"/>
    </row>
    <row r="158540">
      <c r="J158540" s="6" t="n"/>
    </row>
    <row r="158541">
      <c r="J158541" s="6" t="n"/>
    </row>
    <row r="158542">
      <c r="J158542" s="6" t="n"/>
    </row>
    <row r="158543">
      <c r="J158543" s="6" t="n"/>
    </row>
    <row r="158544">
      <c r="J158544" s="6" t="n"/>
    </row>
    <row r="158545">
      <c r="J158545" s="6" t="n"/>
    </row>
    <row r="158546">
      <c r="J158546" s="6" t="n"/>
    </row>
    <row r="158547">
      <c r="J158547" s="6" t="n"/>
    </row>
    <row r="158548">
      <c r="J158548" s="6" t="n"/>
    </row>
    <row r="158549">
      <c r="J158549" s="6" t="n"/>
    </row>
    <row r="158550">
      <c r="J158550" s="6" t="n"/>
    </row>
    <row r="158551">
      <c r="J158551" s="6" t="n"/>
    </row>
    <row r="158552">
      <c r="J158552" s="6" t="n"/>
    </row>
    <row r="158553">
      <c r="J158553" s="6" t="n"/>
    </row>
    <row r="158554">
      <c r="J158554" s="6" t="n"/>
    </row>
    <row r="158555">
      <c r="J158555" s="6" t="n"/>
    </row>
    <row r="158556">
      <c r="J158556" s="6" t="n"/>
    </row>
    <row r="158557">
      <c r="J158557" s="6" t="n"/>
    </row>
    <row r="158558">
      <c r="J158558" s="6" t="n"/>
    </row>
    <row r="158559">
      <c r="J158559" s="6" t="n"/>
    </row>
    <row r="158560">
      <c r="J158560" s="6" t="n"/>
    </row>
    <row r="158561">
      <c r="J158561" s="6" t="n"/>
    </row>
    <row r="158562">
      <c r="J158562" s="6" t="n"/>
    </row>
    <row r="158563">
      <c r="J158563" s="6" t="n"/>
    </row>
    <row r="158564">
      <c r="J158564" s="6" t="n"/>
    </row>
    <row r="158565">
      <c r="J158565" s="6" t="n"/>
    </row>
    <row r="158566">
      <c r="J158566" s="6" t="n"/>
    </row>
    <row r="158567">
      <c r="J158567" s="6" t="n"/>
    </row>
    <row r="158568">
      <c r="J158568" s="6" t="n"/>
    </row>
    <row r="158569">
      <c r="J158569" s="6" t="n"/>
    </row>
    <row r="158570">
      <c r="J158570" s="6" t="n"/>
    </row>
    <row r="158571">
      <c r="J158571" s="6" t="n"/>
    </row>
    <row r="158572">
      <c r="J158572" s="6" t="n"/>
    </row>
    <row r="158573">
      <c r="J158573" s="6" t="n"/>
    </row>
    <row r="158574">
      <c r="J158574" s="6" t="n"/>
    </row>
    <row r="158575">
      <c r="J158575" s="6" t="n"/>
    </row>
    <row r="158576">
      <c r="J158576" s="6" t="n"/>
    </row>
    <row r="158577">
      <c r="J158577" s="6" t="n"/>
    </row>
    <row r="158578">
      <c r="J158578" s="6" t="n"/>
    </row>
    <row r="158579">
      <c r="J158579" s="6" t="n"/>
    </row>
    <row r="158580">
      <c r="J158580" s="6" t="n"/>
    </row>
    <row r="158581">
      <c r="J158581" s="6" t="n"/>
    </row>
    <row r="158582">
      <c r="J158582" s="6" t="n"/>
    </row>
    <row r="158583">
      <c r="J158583" s="6" t="n"/>
    </row>
    <row r="158584">
      <c r="J158584" s="6" t="n"/>
    </row>
    <row r="158585">
      <c r="J158585" s="6" t="n"/>
    </row>
    <row r="158586">
      <c r="J158586" s="6" t="n"/>
    </row>
    <row r="158587">
      <c r="J158587" s="6" t="n"/>
    </row>
    <row r="158588">
      <c r="J158588" s="6" t="n"/>
    </row>
    <row r="158589">
      <c r="J158589" s="6" t="n"/>
    </row>
    <row r="158590">
      <c r="J158590" s="6" t="n"/>
    </row>
    <row r="158591">
      <c r="J158591" s="6" t="n"/>
    </row>
    <row r="158592">
      <c r="J158592" s="6" t="n"/>
    </row>
    <row r="158593">
      <c r="J158593" s="6" t="n"/>
    </row>
    <row r="158594">
      <c r="J158594" s="6" t="n"/>
    </row>
    <row r="158595">
      <c r="J158595" s="6" t="n"/>
    </row>
    <row r="158596">
      <c r="J158596" s="6" t="n"/>
    </row>
    <row r="158597">
      <c r="J158597" s="6" t="n"/>
    </row>
    <row r="158598">
      <c r="J158598" s="6" t="n"/>
    </row>
    <row r="158599">
      <c r="J158599" s="6" t="n"/>
    </row>
    <row r="158600">
      <c r="J158600" s="6" t="n"/>
    </row>
    <row r="158601">
      <c r="J158601" s="6" t="n"/>
    </row>
    <row r="158602">
      <c r="J158602" s="6" t="n"/>
    </row>
    <row r="158603">
      <c r="J158603" s="6" t="n"/>
    </row>
    <row r="158604">
      <c r="J158604" s="6" t="n"/>
    </row>
    <row r="158605">
      <c r="J158605" s="6" t="n"/>
    </row>
    <row r="158606">
      <c r="J158606" s="6" t="n"/>
    </row>
    <row r="158607">
      <c r="J158607" s="6" t="n"/>
    </row>
    <row r="158608">
      <c r="J158608" s="6" t="n"/>
    </row>
    <row r="158609">
      <c r="J158609" s="6" t="n"/>
    </row>
    <row r="158610">
      <c r="J158610" s="6" t="n"/>
    </row>
    <row r="158611">
      <c r="J158611" s="6" t="n"/>
    </row>
    <row r="158612">
      <c r="J158612" s="6" t="n"/>
    </row>
    <row r="158613">
      <c r="J158613" s="6" t="n"/>
    </row>
    <row r="158614">
      <c r="J158614" s="6" t="n"/>
    </row>
    <row r="158615">
      <c r="J158615" s="6" t="n"/>
    </row>
    <row r="158616">
      <c r="J158616" s="6" t="n"/>
    </row>
    <row r="158617">
      <c r="J158617" s="6" t="n"/>
    </row>
    <row r="158618">
      <c r="J158618" s="6" t="n"/>
    </row>
    <row r="158619">
      <c r="J158619" s="6" t="n"/>
    </row>
    <row r="158620">
      <c r="J158620" s="6" t="n"/>
    </row>
    <row r="158621">
      <c r="J158621" s="6" t="n"/>
    </row>
    <row r="158622">
      <c r="J158622" s="6" t="n"/>
    </row>
    <row r="158623">
      <c r="J158623" s="6" t="n"/>
    </row>
    <row r="158624">
      <c r="J158624" s="6" t="n"/>
    </row>
    <row r="158625">
      <c r="J158625" s="6" t="n"/>
    </row>
    <row r="158626">
      <c r="J158626" s="6" t="n"/>
    </row>
    <row r="158627">
      <c r="J158627" s="6" t="n"/>
    </row>
    <row r="158628">
      <c r="J158628" s="6" t="n"/>
    </row>
    <row r="158629">
      <c r="J158629" s="6" t="n"/>
    </row>
    <row r="158630">
      <c r="J158630" s="6" t="n"/>
    </row>
    <row r="158631">
      <c r="J158631" s="6" t="n"/>
    </row>
    <row r="158632">
      <c r="J158632" s="6" t="n"/>
    </row>
    <row r="158633">
      <c r="J158633" s="6" t="n"/>
    </row>
    <row r="158634">
      <c r="J158634" s="6" t="n"/>
    </row>
    <row r="158635">
      <c r="J158635" s="6" t="n"/>
    </row>
    <row r="158636">
      <c r="J158636" s="6" t="n"/>
    </row>
    <row r="158637">
      <c r="J158637" s="6" t="n"/>
    </row>
    <row r="158638">
      <c r="J158638" s="6" t="n"/>
    </row>
    <row r="158639">
      <c r="J158639" s="6" t="n"/>
    </row>
    <row r="158640">
      <c r="J158640" s="6" t="n"/>
    </row>
    <row r="158641">
      <c r="J158641" s="6" t="n"/>
    </row>
    <row r="158642">
      <c r="J158642" s="6" t="n"/>
    </row>
    <row r="158643">
      <c r="J158643" s="6" t="n"/>
    </row>
    <row r="158644">
      <c r="J158644" s="6" t="n"/>
    </row>
    <row r="158645">
      <c r="J158645" s="6" t="n"/>
    </row>
    <row r="158646">
      <c r="J158646" s="6" t="n"/>
    </row>
    <row r="158647">
      <c r="J158647" s="6" t="n"/>
    </row>
    <row r="158648">
      <c r="J158648" s="6" t="n"/>
    </row>
    <row r="158649">
      <c r="J158649" s="6" t="n"/>
    </row>
    <row r="158650">
      <c r="J158650" s="6" t="n"/>
    </row>
    <row r="158651">
      <c r="J158651" s="6" t="n"/>
    </row>
    <row r="158652">
      <c r="J158652" s="6" t="n"/>
    </row>
    <row r="158653">
      <c r="J158653" s="6" t="n"/>
    </row>
    <row r="158654">
      <c r="J158654" s="6" t="n"/>
    </row>
    <row r="158655">
      <c r="J158655" s="6" t="n"/>
    </row>
    <row r="158656">
      <c r="J158656" s="6" t="n"/>
    </row>
    <row r="158657">
      <c r="J158657" s="6" t="n"/>
    </row>
    <row r="158658">
      <c r="J158658" s="6" t="n"/>
    </row>
    <row r="158659">
      <c r="J158659" s="6" t="n"/>
    </row>
    <row r="158660">
      <c r="J158660" s="6" t="n"/>
    </row>
    <row r="158661">
      <c r="J158661" s="6" t="n"/>
    </row>
    <row r="158662">
      <c r="J158662" s="6" t="n"/>
    </row>
    <row r="158663">
      <c r="J158663" s="6" t="n"/>
    </row>
    <row r="158664">
      <c r="J158664" s="6" t="n"/>
    </row>
    <row r="158665">
      <c r="J158665" s="6" t="n"/>
    </row>
    <row r="158666">
      <c r="J158666" s="6" t="n"/>
    </row>
    <row r="158667">
      <c r="J158667" s="6" t="n"/>
    </row>
    <row r="158668">
      <c r="J158668" s="6" t="n"/>
    </row>
    <row r="158669">
      <c r="J158669" s="6" t="n"/>
    </row>
    <row r="158670">
      <c r="J158670" s="6" t="n"/>
    </row>
    <row r="158671">
      <c r="J158671" s="6" t="n"/>
    </row>
    <row r="158672">
      <c r="J158672" s="6" t="n"/>
    </row>
    <row r="158673">
      <c r="J158673" s="6" t="n"/>
    </row>
    <row r="158674">
      <c r="J158674" s="6" t="n"/>
    </row>
    <row r="158675">
      <c r="J158675" s="6" t="n"/>
    </row>
    <row r="158676">
      <c r="J158676" s="6" t="n"/>
    </row>
    <row r="158677">
      <c r="J158677" s="6" t="n"/>
    </row>
    <row r="158678">
      <c r="J158678" s="6" t="n"/>
    </row>
    <row r="158679">
      <c r="J158679" s="6" t="n"/>
    </row>
    <row r="158680">
      <c r="J158680" s="6" t="n"/>
    </row>
    <row r="158681">
      <c r="J158681" s="6" t="n"/>
    </row>
    <row r="158682">
      <c r="J158682" s="6" t="n"/>
    </row>
    <row r="158683">
      <c r="J158683" s="6" t="n"/>
    </row>
    <row r="158684">
      <c r="J158684" s="6" t="n"/>
    </row>
    <row r="158685">
      <c r="J158685" s="6" t="n"/>
    </row>
    <row r="158686">
      <c r="J158686" s="6" t="n"/>
    </row>
    <row r="158687">
      <c r="J158687" s="6" t="n"/>
    </row>
    <row r="158688">
      <c r="J158688" s="6" t="n"/>
    </row>
    <row r="158689">
      <c r="J158689" s="6" t="n"/>
    </row>
    <row r="158690">
      <c r="J158690" s="6" t="n"/>
    </row>
    <row r="158691">
      <c r="J158691" s="6" t="n"/>
    </row>
    <row r="158692">
      <c r="J158692" s="6" t="n"/>
    </row>
    <row r="158693">
      <c r="J158693" s="6" t="n"/>
    </row>
    <row r="158694">
      <c r="J158694" s="6" t="n"/>
    </row>
    <row r="158695">
      <c r="J158695" s="6" t="n"/>
    </row>
    <row r="158696">
      <c r="J158696" s="6" t="n"/>
    </row>
    <row r="158697">
      <c r="J158697" s="6" t="n"/>
    </row>
    <row r="158698">
      <c r="J158698" s="6" t="n"/>
    </row>
    <row r="158699">
      <c r="J158699" s="6" t="n"/>
    </row>
    <row r="158700">
      <c r="J158700" s="6" t="n"/>
    </row>
    <row r="158701">
      <c r="J158701" s="6" t="n"/>
    </row>
    <row r="158702">
      <c r="J158702" s="6" t="n"/>
    </row>
    <row r="158703">
      <c r="J158703" s="6" t="n"/>
    </row>
    <row r="158704">
      <c r="J158704" s="6" t="n"/>
    </row>
    <row r="158705">
      <c r="J158705" s="6" t="n"/>
    </row>
    <row r="158706">
      <c r="J158706" s="6" t="n"/>
    </row>
    <row r="158707">
      <c r="J158707" s="6" t="n"/>
    </row>
    <row r="158708">
      <c r="J158708" s="6" t="n"/>
    </row>
    <row r="158709">
      <c r="J158709" s="6" t="n"/>
    </row>
    <row r="158710">
      <c r="J158710" s="6" t="n"/>
    </row>
    <row r="158711">
      <c r="J158711" s="6" t="n"/>
    </row>
    <row r="158712">
      <c r="J158712" s="6" t="n"/>
    </row>
    <row r="158713">
      <c r="J158713" s="6" t="n"/>
    </row>
    <row r="158714">
      <c r="J158714" s="6" t="n"/>
    </row>
    <row r="158715">
      <c r="J158715" s="6" t="n"/>
    </row>
    <row r="158716">
      <c r="J158716" s="6" t="n"/>
    </row>
    <row r="158717">
      <c r="J158717" s="6" t="n"/>
    </row>
    <row r="158718">
      <c r="J158718" s="6" t="n"/>
    </row>
    <row r="158719">
      <c r="J158719" s="6" t="n"/>
    </row>
    <row r="158720">
      <c r="J158720" s="6" t="n"/>
    </row>
    <row r="158721">
      <c r="J158721" s="6" t="n"/>
    </row>
    <row r="158722">
      <c r="J158722" s="6" t="n"/>
    </row>
    <row r="158723">
      <c r="J158723" s="6" t="n"/>
    </row>
    <row r="158724">
      <c r="J158724" s="6" t="n"/>
    </row>
    <row r="158725">
      <c r="J158725" s="6" t="n"/>
    </row>
    <row r="158726">
      <c r="J158726" s="6" t="n"/>
    </row>
    <row r="158727">
      <c r="J158727" s="6" t="n"/>
    </row>
    <row r="158728">
      <c r="J158728" s="6" t="n"/>
    </row>
    <row r="158729">
      <c r="J158729" s="6" t="n"/>
    </row>
    <row r="158730">
      <c r="J158730" s="6" t="n"/>
    </row>
    <row r="158731">
      <c r="J158731" s="6" t="n"/>
    </row>
    <row r="158732">
      <c r="J158732" s="6" t="n"/>
    </row>
    <row r="158733">
      <c r="J158733" s="6" t="n"/>
    </row>
    <row r="158734">
      <c r="J158734" s="6" t="n"/>
    </row>
    <row r="158735">
      <c r="J158735" s="6" t="n"/>
    </row>
    <row r="158736">
      <c r="J158736" s="6" t="n"/>
    </row>
    <row r="158737">
      <c r="J158737" s="6" t="n"/>
    </row>
    <row r="158738">
      <c r="J158738" s="6" t="n"/>
    </row>
    <row r="158739">
      <c r="J158739" s="6" t="n"/>
    </row>
    <row r="158740">
      <c r="J158740" s="6" t="n"/>
    </row>
    <row r="158741">
      <c r="J158741" s="6" t="n"/>
    </row>
    <row r="158742">
      <c r="J158742" s="6" t="n"/>
    </row>
    <row r="158743">
      <c r="J158743" s="6" t="n"/>
    </row>
    <row r="158744">
      <c r="J158744" s="6" t="n"/>
    </row>
    <row r="158745">
      <c r="J158745" s="6" t="n"/>
    </row>
    <row r="158746">
      <c r="J158746" s="6" t="n"/>
    </row>
    <row r="158747">
      <c r="J158747" s="6" t="n"/>
    </row>
    <row r="158748">
      <c r="J158748" s="6" t="n"/>
    </row>
    <row r="158749">
      <c r="J158749" s="6" t="n"/>
    </row>
    <row r="158750">
      <c r="J158750" s="6" t="n"/>
    </row>
    <row r="158751">
      <c r="J158751" s="6" t="n"/>
    </row>
    <row r="158752">
      <c r="J158752" s="6" t="n"/>
    </row>
    <row r="158753">
      <c r="J158753" s="6" t="n"/>
    </row>
    <row r="158754">
      <c r="J158754" s="6" t="n"/>
    </row>
    <row r="158755">
      <c r="J158755" s="6" t="n"/>
    </row>
    <row r="158756">
      <c r="J158756" s="6" t="n"/>
    </row>
    <row r="158757">
      <c r="J158757" s="6" t="n"/>
    </row>
    <row r="158758">
      <c r="J158758" s="6" t="n"/>
    </row>
    <row r="158759">
      <c r="J158759" s="6" t="n"/>
    </row>
    <row r="158760">
      <c r="J158760" s="6" t="n"/>
    </row>
    <row r="158761">
      <c r="J158761" s="6" t="n"/>
    </row>
    <row r="158762">
      <c r="J158762" s="6" t="n"/>
    </row>
    <row r="158763">
      <c r="J158763" s="6" t="n"/>
    </row>
    <row r="158764">
      <c r="J158764" s="6" t="n"/>
    </row>
    <row r="158765">
      <c r="J158765" s="6" t="n"/>
    </row>
    <row r="158766">
      <c r="J158766" s="6" t="n"/>
    </row>
    <row r="158767">
      <c r="J158767" s="6" t="n"/>
    </row>
    <row r="158768">
      <c r="J158768" s="6" t="n"/>
    </row>
    <row r="158769">
      <c r="J158769" s="6" t="n"/>
    </row>
    <row r="158770">
      <c r="J158770" s="6" t="n"/>
    </row>
    <row r="158771">
      <c r="J158771" s="6" t="n"/>
    </row>
    <row r="158772">
      <c r="J158772" s="6" t="n"/>
    </row>
    <row r="158773">
      <c r="J158773" s="6" t="n"/>
    </row>
    <row r="158774">
      <c r="J158774" s="6" t="n"/>
    </row>
    <row r="158775">
      <c r="J158775" s="6" t="n"/>
    </row>
    <row r="158776">
      <c r="J158776" s="6" t="n"/>
    </row>
    <row r="158777">
      <c r="J158777" s="6" t="n"/>
    </row>
    <row r="158778">
      <c r="J158778" s="6" t="n"/>
    </row>
    <row r="158779">
      <c r="J158779" s="6" t="n"/>
    </row>
    <row r="158780">
      <c r="J158780" s="6" t="n"/>
    </row>
    <row r="158781">
      <c r="J158781" s="6" t="n"/>
    </row>
    <row r="158782">
      <c r="J158782" s="6" t="n"/>
    </row>
    <row r="158783">
      <c r="J158783" s="6" t="n"/>
    </row>
    <row r="158784">
      <c r="J158784" s="6" t="n"/>
    </row>
    <row r="158785">
      <c r="J158785" s="6" t="n"/>
    </row>
    <row r="158786">
      <c r="J158786" s="6" t="n"/>
    </row>
    <row r="158787">
      <c r="J158787" s="6" t="n"/>
    </row>
    <row r="158788">
      <c r="J158788" s="6" t="n"/>
    </row>
    <row r="158789">
      <c r="J158789" s="6" t="n"/>
    </row>
    <row r="158790">
      <c r="J158790" s="6" t="n"/>
    </row>
    <row r="158791">
      <c r="J158791" s="6" t="n"/>
    </row>
    <row r="158792">
      <c r="J158792" s="6" t="n"/>
    </row>
    <row r="158793">
      <c r="J158793" s="6" t="n"/>
    </row>
    <row r="158794">
      <c r="J158794" s="6" t="n"/>
    </row>
    <row r="158795">
      <c r="J158795" s="6" t="n"/>
    </row>
    <row r="158796">
      <c r="J158796" s="6" t="n"/>
    </row>
    <row r="158797">
      <c r="J158797" s="6" t="n"/>
    </row>
    <row r="158798">
      <c r="J158798" s="6" t="n"/>
    </row>
    <row r="158799">
      <c r="J158799" s="6" t="n"/>
    </row>
    <row r="158800">
      <c r="J158800" s="6" t="n"/>
    </row>
    <row r="158801">
      <c r="J158801" s="6" t="n"/>
    </row>
    <row r="158802">
      <c r="J158802" s="6" t="n"/>
    </row>
    <row r="158803">
      <c r="J158803" s="6" t="n"/>
    </row>
    <row r="158804">
      <c r="J158804" s="6" t="n"/>
    </row>
    <row r="158805">
      <c r="J158805" s="6" t="n"/>
    </row>
    <row r="158806">
      <c r="J158806" s="6" t="n"/>
    </row>
    <row r="158807">
      <c r="J158807" s="6" t="n"/>
    </row>
    <row r="158808">
      <c r="J158808" s="6" t="n"/>
    </row>
    <row r="158809">
      <c r="J158809" s="6" t="n"/>
    </row>
    <row r="158810">
      <c r="J158810" s="6" t="n"/>
    </row>
    <row r="158811">
      <c r="J158811" s="6" t="n"/>
    </row>
    <row r="158812">
      <c r="J158812" s="6" t="n"/>
    </row>
    <row r="158813">
      <c r="J158813" s="6" t="n"/>
    </row>
    <row r="158814">
      <c r="J158814" s="6" t="n"/>
    </row>
    <row r="158815">
      <c r="J158815" s="6" t="n"/>
    </row>
    <row r="158816">
      <c r="J158816" s="6" t="n"/>
    </row>
    <row r="158817">
      <c r="J158817" s="6" t="n"/>
    </row>
    <row r="158818">
      <c r="J158818" s="6" t="n"/>
    </row>
    <row r="158819">
      <c r="J158819" s="6" t="n"/>
    </row>
    <row r="158820">
      <c r="J158820" s="6" t="n"/>
    </row>
    <row r="158821">
      <c r="J158821" s="6" t="n"/>
    </row>
    <row r="158822">
      <c r="J158822" s="6" t="n"/>
    </row>
    <row r="158823">
      <c r="J158823" s="6" t="n"/>
    </row>
    <row r="158824">
      <c r="J158824" s="6" t="n"/>
    </row>
    <row r="158825">
      <c r="J158825" s="6" t="n"/>
    </row>
    <row r="158826">
      <c r="J158826" s="6" t="n"/>
    </row>
    <row r="158827">
      <c r="J158827" s="6" t="n"/>
    </row>
    <row r="158828">
      <c r="J158828" s="6" t="n"/>
    </row>
    <row r="158829">
      <c r="J158829" s="6" t="n"/>
    </row>
    <row r="158830">
      <c r="J158830" s="6" t="n"/>
    </row>
    <row r="158831">
      <c r="J158831" s="6" t="n"/>
    </row>
    <row r="158832">
      <c r="J158832" s="6" t="n"/>
    </row>
    <row r="158833">
      <c r="J158833" s="6" t="n"/>
    </row>
    <row r="158834">
      <c r="J158834" s="6" t="n"/>
    </row>
    <row r="158835">
      <c r="J158835" s="6" t="n"/>
    </row>
    <row r="158836">
      <c r="J158836" s="6" t="n"/>
    </row>
    <row r="158837">
      <c r="J158837" s="6" t="n"/>
    </row>
    <row r="158838">
      <c r="J158838" s="6" t="n"/>
    </row>
    <row r="158839">
      <c r="J158839" s="6" t="n"/>
    </row>
    <row r="158840">
      <c r="J158840" s="6" t="n"/>
    </row>
    <row r="158841">
      <c r="J158841" s="6" t="n"/>
    </row>
    <row r="158842">
      <c r="J158842" s="6" t="n"/>
    </row>
    <row r="158843">
      <c r="J158843" s="6" t="n"/>
    </row>
    <row r="158844">
      <c r="J158844" s="6" t="n"/>
    </row>
    <row r="158845">
      <c r="J158845" s="6" t="n"/>
    </row>
    <row r="158846">
      <c r="J158846" s="6" t="n"/>
    </row>
    <row r="158847">
      <c r="J158847" s="6" t="n"/>
    </row>
    <row r="158848">
      <c r="J158848" s="6" t="n"/>
    </row>
    <row r="158849">
      <c r="J158849" s="6" t="n"/>
    </row>
    <row r="158850">
      <c r="J158850" s="6" t="n"/>
    </row>
    <row r="158851">
      <c r="J158851" s="6" t="n"/>
    </row>
    <row r="158852">
      <c r="J158852" s="6" t="n"/>
    </row>
    <row r="158853">
      <c r="J158853" s="6" t="n"/>
    </row>
    <row r="158854">
      <c r="J158854" s="6" t="n"/>
    </row>
    <row r="158855">
      <c r="J158855" s="6" t="n"/>
    </row>
    <row r="158856">
      <c r="J158856" s="6" t="n"/>
    </row>
    <row r="158857">
      <c r="J158857" s="6" t="n"/>
    </row>
    <row r="158858">
      <c r="J158858" s="6" t="n"/>
    </row>
    <row r="158859">
      <c r="J158859" s="6" t="n"/>
    </row>
    <row r="158860">
      <c r="J158860" s="6" t="n"/>
    </row>
    <row r="158861">
      <c r="J158861" s="6" t="n"/>
    </row>
    <row r="158862">
      <c r="J158862" s="6" t="n"/>
    </row>
    <row r="158863">
      <c r="J158863" s="6" t="n"/>
    </row>
    <row r="158864">
      <c r="J158864" s="6" t="n"/>
    </row>
    <row r="158865">
      <c r="J158865" s="6" t="n"/>
    </row>
    <row r="158866">
      <c r="J158866" s="6" t="n"/>
    </row>
    <row r="158867">
      <c r="J158867" s="6" t="n"/>
    </row>
    <row r="158868">
      <c r="J158868" s="6" t="n"/>
    </row>
    <row r="158869">
      <c r="J158869" s="6" t="n"/>
    </row>
    <row r="158870">
      <c r="J158870" s="6" t="n"/>
    </row>
    <row r="158871">
      <c r="J158871" s="6" t="n"/>
    </row>
    <row r="158872">
      <c r="J158872" s="6" t="n"/>
    </row>
    <row r="158873">
      <c r="J158873" s="6" t="n"/>
    </row>
    <row r="158874">
      <c r="J158874" s="6" t="n"/>
    </row>
    <row r="158875">
      <c r="J158875" s="6" t="n"/>
    </row>
    <row r="158876">
      <c r="J158876" s="6" t="n"/>
    </row>
    <row r="158877">
      <c r="J158877" s="6" t="n"/>
    </row>
    <row r="158878">
      <c r="J158878" s="6" t="n"/>
    </row>
    <row r="158879">
      <c r="J158879" s="6" t="n"/>
    </row>
    <row r="158880">
      <c r="J158880" s="6" t="n"/>
    </row>
    <row r="158881">
      <c r="J158881" s="6" t="n"/>
    </row>
    <row r="158882">
      <c r="J158882" s="6" t="n"/>
    </row>
    <row r="158883">
      <c r="J158883" s="6" t="n"/>
    </row>
    <row r="158884">
      <c r="J158884" s="6" t="n"/>
    </row>
    <row r="158885">
      <c r="J158885" s="6" t="n"/>
    </row>
    <row r="158886">
      <c r="J158886" s="6" t="n"/>
    </row>
    <row r="158887">
      <c r="J158887" s="6" t="n"/>
    </row>
    <row r="158888">
      <c r="J158888" s="6" t="n"/>
    </row>
    <row r="158889">
      <c r="J158889" s="6" t="n"/>
    </row>
    <row r="158890">
      <c r="J158890" s="6" t="n"/>
    </row>
    <row r="158891">
      <c r="J158891" s="6" t="n"/>
    </row>
    <row r="158892">
      <c r="J158892" s="6" t="n"/>
    </row>
    <row r="158893">
      <c r="J158893" s="6" t="n"/>
    </row>
    <row r="158894">
      <c r="J158894" s="6" t="n"/>
    </row>
    <row r="158895">
      <c r="J158895" s="6" t="n"/>
    </row>
    <row r="158896">
      <c r="J158896" s="6" t="n"/>
    </row>
    <row r="158897">
      <c r="J158897" s="6" t="n"/>
    </row>
    <row r="158898">
      <c r="J158898" s="6" t="n"/>
    </row>
    <row r="158899">
      <c r="J158899" s="6" t="n"/>
    </row>
    <row r="158900">
      <c r="J158900" s="6" t="n"/>
    </row>
    <row r="158901">
      <c r="J158901" s="6" t="n"/>
    </row>
    <row r="158902">
      <c r="J158902" s="6" t="n"/>
    </row>
    <row r="158903">
      <c r="J158903" s="6" t="n"/>
    </row>
    <row r="158904">
      <c r="J158904" s="6" t="n"/>
    </row>
    <row r="158905">
      <c r="J158905" s="6" t="n"/>
    </row>
    <row r="158906">
      <c r="J158906" s="6" t="n"/>
    </row>
    <row r="158907">
      <c r="J158907" s="6" t="n"/>
    </row>
    <row r="158908">
      <c r="J158908" s="6" t="n"/>
    </row>
    <row r="158909">
      <c r="J158909" s="6" t="n"/>
    </row>
    <row r="158910">
      <c r="J158910" s="6" t="n"/>
    </row>
    <row r="158911">
      <c r="J158911" s="6" t="n"/>
    </row>
    <row r="158912">
      <c r="J158912" s="6" t="n"/>
    </row>
    <row r="158913">
      <c r="J158913" s="6" t="n"/>
    </row>
    <row r="158914">
      <c r="J158914" s="6" t="n"/>
    </row>
    <row r="158915">
      <c r="J158915" s="6" t="n"/>
    </row>
    <row r="158916">
      <c r="J158916" s="6" t="n"/>
    </row>
    <row r="158917">
      <c r="J158917" s="6" t="n"/>
    </row>
    <row r="158918">
      <c r="J158918" s="6" t="n"/>
    </row>
    <row r="158919">
      <c r="J158919" s="6" t="n"/>
    </row>
    <row r="158920">
      <c r="J158920" s="6" t="n"/>
    </row>
    <row r="158921">
      <c r="J158921" s="6" t="n"/>
    </row>
    <row r="158922">
      <c r="J158922" s="6" t="n"/>
    </row>
    <row r="158923">
      <c r="J158923" s="6" t="n"/>
    </row>
    <row r="158924">
      <c r="J158924" s="6" t="n"/>
    </row>
    <row r="158925">
      <c r="J158925" s="6" t="n"/>
    </row>
    <row r="158926">
      <c r="J158926" s="6" t="n"/>
    </row>
    <row r="158927">
      <c r="J158927" s="6" t="n"/>
    </row>
    <row r="158928">
      <c r="J158928" s="6" t="n"/>
    </row>
    <row r="158929">
      <c r="J158929" s="6" t="n"/>
    </row>
    <row r="158930">
      <c r="J158930" s="6" t="n"/>
    </row>
    <row r="158931">
      <c r="J158931" s="6" t="n"/>
    </row>
    <row r="158932">
      <c r="J158932" s="6" t="n"/>
    </row>
    <row r="158933">
      <c r="J158933" s="6" t="n"/>
    </row>
    <row r="158934">
      <c r="J158934" s="6" t="n"/>
    </row>
    <row r="158935">
      <c r="J158935" s="6" t="n"/>
    </row>
    <row r="158936">
      <c r="J158936" s="6" t="n"/>
    </row>
    <row r="158937">
      <c r="J158937" s="6" t="n"/>
    </row>
    <row r="158938">
      <c r="J158938" s="6" t="n"/>
    </row>
    <row r="158939">
      <c r="J158939" s="6" t="n"/>
    </row>
    <row r="158940">
      <c r="J158940" s="6" t="n"/>
    </row>
    <row r="158941">
      <c r="J158941" s="6" t="n"/>
    </row>
    <row r="158942">
      <c r="J158942" s="6" t="n"/>
    </row>
    <row r="158943">
      <c r="J158943" s="6" t="n"/>
    </row>
    <row r="158944">
      <c r="J158944" s="6" t="n"/>
    </row>
    <row r="158945">
      <c r="J158945" s="6" t="n"/>
    </row>
    <row r="158946">
      <c r="J158946" s="6" t="n"/>
    </row>
    <row r="158947">
      <c r="J158947" s="6" t="n"/>
    </row>
    <row r="158948">
      <c r="J158948" s="6" t="n"/>
    </row>
    <row r="158949">
      <c r="J158949" s="6" t="n"/>
    </row>
    <row r="158950">
      <c r="J158950" s="6" t="n"/>
    </row>
    <row r="158951">
      <c r="J158951" s="6" t="n"/>
    </row>
    <row r="158952">
      <c r="J158952" s="6" t="n"/>
    </row>
    <row r="158953">
      <c r="J158953" s="6" t="n"/>
    </row>
    <row r="158954">
      <c r="J158954" s="6" t="n"/>
    </row>
    <row r="158955">
      <c r="J158955" s="6" t="n"/>
    </row>
    <row r="158956">
      <c r="J158956" s="6" t="n"/>
    </row>
    <row r="158957">
      <c r="J158957" s="6" t="n"/>
    </row>
    <row r="158958">
      <c r="J158958" s="6" t="n"/>
    </row>
    <row r="158959">
      <c r="J158959" s="6" t="n"/>
    </row>
    <row r="158960">
      <c r="J158960" s="6" t="n"/>
    </row>
    <row r="158961">
      <c r="J158961" s="6" t="n"/>
    </row>
    <row r="158962">
      <c r="J158962" s="6" t="n"/>
    </row>
    <row r="158963">
      <c r="J158963" s="6" t="n"/>
    </row>
    <row r="158964">
      <c r="J158964" s="6" t="n"/>
    </row>
    <row r="158965">
      <c r="J158965" s="6" t="n"/>
    </row>
    <row r="158966">
      <c r="J158966" s="6" t="n"/>
    </row>
    <row r="158967">
      <c r="J158967" s="6" t="n"/>
    </row>
    <row r="158968">
      <c r="J158968" s="6" t="n"/>
    </row>
    <row r="158969">
      <c r="J158969" s="6" t="n"/>
    </row>
    <row r="158970">
      <c r="J158970" s="6" t="n"/>
    </row>
    <row r="158971">
      <c r="J158971" s="6" t="n"/>
    </row>
    <row r="158972">
      <c r="J158972" s="6" t="n"/>
    </row>
    <row r="158973">
      <c r="J158973" s="6" t="n"/>
    </row>
    <row r="158974">
      <c r="J158974" s="6" t="n"/>
    </row>
    <row r="158975">
      <c r="J158975" s="6" t="n"/>
    </row>
    <row r="158976">
      <c r="J158976" s="6" t="n"/>
    </row>
    <row r="158977">
      <c r="J158977" s="6" t="n"/>
    </row>
    <row r="158978">
      <c r="J158978" s="6" t="n"/>
    </row>
    <row r="158979">
      <c r="J158979" s="6" t="n"/>
    </row>
    <row r="158980">
      <c r="J158980" s="6" t="n"/>
    </row>
    <row r="158981">
      <c r="J158981" s="6" t="n"/>
    </row>
    <row r="158982">
      <c r="J158982" s="6" t="n"/>
    </row>
    <row r="158983">
      <c r="J158983" s="6" t="n"/>
    </row>
    <row r="158984">
      <c r="J158984" s="6" t="n"/>
    </row>
    <row r="158985">
      <c r="J158985" s="6" t="n"/>
    </row>
    <row r="158986">
      <c r="J158986" s="6" t="n"/>
    </row>
    <row r="158987">
      <c r="J158987" s="6" t="n"/>
    </row>
    <row r="158988">
      <c r="J158988" s="6" t="n"/>
    </row>
    <row r="158989">
      <c r="J158989" s="6" t="n"/>
    </row>
    <row r="158990">
      <c r="J158990" s="6" t="n"/>
    </row>
    <row r="158991">
      <c r="J158991" s="6" t="n"/>
    </row>
    <row r="158992">
      <c r="J158992" s="6" t="n"/>
    </row>
    <row r="158993">
      <c r="J158993" s="6" t="n"/>
    </row>
    <row r="158994">
      <c r="J158994" s="6" t="n"/>
    </row>
    <row r="158995">
      <c r="J158995" s="6" t="n"/>
    </row>
    <row r="158996">
      <c r="J158996" s="6" t="n"/>
    </row>
    <row r="158997">
      <c r="J158997" s="6" t="n"/>
    </row>
    <row r="158998">
      <c r="J158998" s="6" t="n"/>
    </row>
    <row r="158999">
      <c r="J158999" s="6" t="n"/>
    </row>
    <row r="159000">
      <c r="J159000" s="6" t="n"/>
    </row>
    <row r="159001">
      <c r="J159001" s="6" t="n"/>
    </row>
    <row r="159002">
      <c r="J159002" s="6" t="n"/>
    </row>
    <row r="159003">
      <c r="J159003" s="6" t="n"/>
    </row>
    <row r="159004">
      <c r="J159004" s="6" t="n"/>
    </row>
    <row r="159005">
      <c r="J159005" s="6" t="n"/>
    </row>
    <row r="159006">
      <c r="J159006" s="6" t="n"/>
    </row>
    <row r="159007">
      <c r="J159007" s="6" t="n"/>
    </row>
    <row r="159008">
      <c r="J159008" s="6" t="n"/>
    </row>
    <row r="159009">
      <c r="J159009" s="6" t="n"/>
    </row>
    <row r="159010">
      <c r="J159010" s="6" t="n"/>
    </row>
    <row r="159011">
      <c r="J159011" s="6" t="n"/>
    </row>
    <row r="159012">
      <c r="J159012" s="6" t="n"/>
    </row>
    <row r="159013">
      <c r="J159013" s="6" t="n"/>
    </row>
    <row r="159014">
      <c r="J159014" s="6" t="n"/>
    </row>
    <row r="159015">
      <c r="J159015" s="6" t="n"/>
    </row>
    <row r="159016">
      <c r="J159016" s="6" t="n"/>
    </row>
    <row r="159017">
      <c r="J159017" s="6" t="n"/>
    </row>
    <row r="159018">
      <c r="J159018" s="6" t="n"/>
    </row>
    <row r="159019">
      <c r="J159019" s="6" t="n"/>
    </row>
    <row r="159020">
      <c r="J159020" s="6" t="n"/>
    </row>
    <row r="159021">
      <c r="J159021" s="6" t="n"/>
    </row>
    <row r="159022">
      <c r="J159022" s="6" t="n"/>
    </row>
    <row r="159023">
      <c r="J159023" s="6" t="n"/>
    </row>
    <row r="159024">
      <c r="J159024" s="6" t="n"/>
    </row>
    <row r="159025">
      <c r="J159025" s="6" t="n"/>
    </row>
    <row r="159026">
      <c r="J159026" s="6" t="n"/>
    </row>
    <row r="159027">
      <c r="J159027" s="6" t="n"/>
    </row>
    <row r="159028">
      <c r="J159028" s="6" t="n"/>
    </row>
    <row r="159029">
      <c r="J159029" s="6" t="n"/>
    </row>
    <row r="159030">
      <c r="J159030" s="6" t="n"/>
    </row>
    <row r="159031">
      <c r="J159031" s="6" t="n"/>
    </row>
    <row r="159032">
      <c r="J159032" s="6" t="n"/>
    </row>
    <row r="159033">
      <c r="J159033" s="6" t="n"/>
    </row>
    <row r="159034">
      <c r="J159034" s="6" t="n"/>
    </row>
    <row r="159035">
      <c r="J159035" s="6" t="n"/>
    </row>
    <row r="159036">
      <c r="J159036" s="6" t="n"/>
    </row>
    <row r="159037">
      <c r="J159037" s="6" t="n"/>
    </row>
    <row r="159038">
      <c r="J159038" s="6" t="n"/>
    </row>
    <row r="159039">
      <c r="J159039" s="6" t="n"/>
    </row>
    <row r="159040">
      <c r="J159040" s="6" t="n"/>
    </row>
    <row r="159041">
      <c r="J159041" s="6" t="n"/>
    </row>
    <row r="159042">
      <c r="J159042" s="6" t="n"/>
    </row>
    <row r="159043">
      <c r="J159043" s="6" t="n"/>
    </row>
    <row r="159044">
      <c r="J159044" s="6" t="n"/>
    </row>
    <row r="159045">
      <c r="J159045" s="6" t="n"/>
    </row>
    <row r="159046">
      <c r="J159046" s="6" t="n"/>
    </row>
    <row r="159047">
      <c r="J159047" s="6" t="n"/>
    </row>
    <row r="159048">
      <c r="J159048" s="6" t="n"/>
    </row>
    <row r="159049">
      <c r="J159049" s="6" t="n"/>
    </row>
    <row r="159050">
      <c r="J159050" s="6" t="n"/>
    </row>
    <row r="159051">
      <c r="J159051" s="6" t="n"/>
    </row>
    <row r="159052">
      <c r="J159052" s="6" t="n"/>
    </row>
    <row r="159053">
      <c r="J159053" s="6" t="n"/>
    </row>
    <row r="159054">
      <c r="J159054" s="6" t="n"/>
    </row>
    <row r="159055">
      <c r="J159055" s="6" t="n"/>
    </row>
    <row r="159056">
      <c r="J159056" s="6" t="n"/>
    </row>
    <row r="159057">
      <c r="J159057" s="6" t="n"/>
    </row>
    <row r="159058">
      <c r="J159058" s="6" t="n"/>
    </row>
    <row r="159059">
      <c r="J159059" s="6" t="n"/>
    </row>
    <row r="159060">
      <c r="J159060" s="6" t="n"/>
    </row>
    <row r="159061">
      <c r="J159061" s="6" t="n"/>
    </row>
    <row r="159062">
      <c r="J159062" s="6" t="n"/>
    </row>
    <row r="159063">
      <c r="J159063" s="6" t="n"/>
    </row>
    <row r="159064">
      <c r="J159064" s="6" t="n"/>
    </row>
    <row r="159065">
      <c r="J159065" s="6" t="n"/>
    </row>
    <row r="159066">
      <c r="J159066" s="6" t="n"/>
    </row>
    <row r="159067">
      <c r="J159067" s="6" t="n"/>
    </row>
    <row r="159068">
      <c r="J159068" s="6" t="n"/>
    </row>
    <row r="159069">
      <c r="J159069" s="6" t="n"/>
    </row>
    <row r="159070">
      <c r="J159070" s="6" t="n"/>
    </row>
    <row r="159071">
      <c r="J159071" s="6" t="n"/>
    </row>
    <row r="159072">
      <c r="J159072" s="6" t="n"/>
    </row>
    <row r="159073">
      <c r="J159073" s="6" t="n"/>
    </row>
    <row r="159074">
      <c r="J159074" s="6" t="n"/>
    </row>
    <row r="159075">
      <c r="J159075" s="6" t="n"/>
    </row>
    <row r="159076">
      <c r="J159076" s="6" t="n"/>
    </row>
    <row r="159077">
      <c r="J159077" s="6" t="n"/>
    </row>
    <row r="159078">
      <c r="J159078" s="6" t="n"/>
    </row>
    <row r="159079">
      <c r="J159079" s="6" t="n"/>
    </row>
    <row r="159080">
      <c r="J159080" s="6" t="n"/>
    </row>
    <row r="159081">
      <c r="J159081" s="6" t="n"/>
    </row>
    <row r="159082">
      <c r="J159082" s="6" t="n"/>
    </row>
    <row r="159083">
      <c r="J159083" s="6" t="n"/>
    </row>
    <row r="159084">
      <c r="J159084" s="6" t="n"/>
    </row>
    <row r="159085">
      <c r="J159085" s="6" t="n"/>
    </row>
    <row r="159086">
      <c r="J159086" s="6" t="n"/>
    </row>
    <row r="159087">
      <c r="J159087" s="6" t="n"/>
    </row>
    <row r="159088">
      <c r="J159088" s="6" t="n"/>
    </row>
    <row r="159089">
      <c r="J159089" s="6" t="n"/>
    </row>
    <row r="159090">
      <c r="J159090" s="6" t="n"/>
    </row>
    <row r="159091">
      <c r="J159091" s="6" t="n"/>
    </row>
    <row r="159092">
      <c r="J159092" s="6" t="n"/>
    </row>
    <row r="159093">
      <c r="J159093" s="6" t="n"/>
    </row>
    <row r="159094">
      <c r="J159094" s="6" t="n"/>
    </row>
    <row r="159095">
      <c r="J159095" s="6" t="n"/>
    </row>
    <row r="159096">
      <c r="J159096" s="6" t="n"/>
    </row>
    <row r="159097">
      <c r="J159097" s="6" t="n"/>
    </row>
    <row r="159098">
      <c r="J159098" s="6" t="n"/>
    </row>
    <row r="159099">
      <c r="J159099" s="6" t="n"/>
    </row>
    <row r="159100">
      <c r="J159100" s="6" t="n"/>
    </row>
    <row r="159101">
      <c r="J159101" s="6" t="n"/>
    </row>
    <row r="159102">
      <c r="J159102" s="6" t="n"/>
    </row>
    <row r="159103">
      <c r="J159103" s="6" t="n"/>
    </row>
    <row r="159104">
      <c r="J159104" s="6" t="n"/>
    </row>
    <row r="159105">
      <c r="J159105" s="6" t="n"/>
    </row>
    <row r="159106">
      <c r="J159106" s="6" t="n"/>
    </row>
    <row r="159107">
      <c r="J159107" s="6" t="n"/>
    </row>
    <row r="159108">
      <c r="J159108" s="6" t="n"/>
    </row>
    <row r="159109">
      <c r="J159109" s="6" t="n"/>
    </row>
    <row r="159110">
      <c r="J159110" s="6" t="n"/>
    </row>
    <row r="159111">
      <c r="J159111" s="6" t="n"/>
    </row>
    <row r="159112">
      <c r="J159112" s="6" t="n"/>
    </row>
    <row r="159113">
      <c r="J159113" s="6" t="n"/>
    </row>
    <row r="159114">
      <c r="J159114" s="6" t="n"/>
    </row>
    <row r="159115">
      <c r="J159115" s="6" t="n"/>
    </row>
    <row r="159116">
      <c r="J159116" s="6" t="n"/>
    </row>
    <row r="159117">
      <c r="J159117" s="6" t="n"/>
    </row>
    <row r="159118">
      <c r="J159118" s="6" t="n"/>
    </row>
    <row r="159119">
      <c r="J159119" s="6" t="n"/>
    </row>
    <row r="159120">
      <c r="J159120" s="6" t="n"/>
    </row>
    <row r="159121">
      <c r="J159121" s="6" t="n"/>
    </row>
    <row r="159122">
      <c r="J159122" s="6" t="n"/>
    </row>
    <row r="159123">
      <c r="J159123" s="6" t="n"/>
    </row>
    <row r="159124">
      <c r="J159124" s="6" t="n"/>
    </row>
    <row r="159125">
      <c r="J159125" s="6" t="n"/>
    </row>
    <row r="159126">
      <c r="J159126" s="6" t="n"/>
    </row>
    <row r="159127">
      <c r="J159127" s="6" t="n"/>
    </row>
    <row r="159128">
      <c r="J159128" s="6" t="n"/>
    </row>
    <row r="159129">
      <c r="J159129" s="6" t="n"/>
    </row>
    <row r="159130">
      <c r="J159130" s="6" t="n"/>
    </row>
    <row r="159131">
      <c r="J159131" s="6" t="n"/>
    </row>
    <row r="159132">
      <c r="J159132" s="6" t="n"/>
    </row>
    <row r="159133">
      <c r="J159133" s="6" t="n"/>
    </row>
    <row r="159134">
      <c r="J159134" s="6" t="n"/>
    </row>
    <row r="159135">
      <c r="J159135" s="6" t="n"/>
    </row>
    <row r="159136">
      <c r="J159136" s="6" t="n"/>
    </row>
    <row r="159137">
      <c r="J159137" s="6" t="n"/>
    </row>
    <row r="159138">
      <c r="J159138" s="6" t="n"/>
    </row>
    <row r="159139">
      <c r="J159139" s="6" t="n"/>
    </row>
    <row r="159140">
      <c r="J159140" s="6" t="n"/>
    </row>
    <row r="159141">
      <c r="J159141" s="6" t="n"/>
    </row>
    <row r="159142">
      <c r="J159142" s="6" t="n"/>
    </row>
    <row r="159143">
      <c r="J159143" s="6" t="n"/>
    </row>
    <row r="159144">
      <c r="J159144" s="6" t="n"/>
    </row>
    <row r="159145">
      <c r="J159145" s="6" t="n"/>
    </row>
    <row r="159146">
      <c r="J159146" s="6" t="n"/>
    </row>
    <row r="159147">
      <c r="J159147" s="6" t="n"/>
    </row>
    <row r="159148">
      <c r="J159148" s="6" t="n"/>
    </row>
    <row r="159149">
      <c r="J159149" s="6" t="n"/>
    </row>
    <row r="159150">
      <c r="J159150" s="6" t="n"/>
    </row>
    <row r="159151">
      <c r="J159151" s="6" t="n"/>
    </row>
    <row r="159152">
      <c r="J159152" s="6" t="n"/>
    </row>
    <row r="159153">
      <c r="J159153" s="6" t="n"/>
    </row>
    <row r="159154">
      <c r="J159154" s="6" t="n"/>
    </row>
    <row r="159155">
      <c r="J159155" s="6" t="n"/>
    </row>
    <row r="159156">
      <c r="J159156" s="6" t="n"/>
    </row>
    <row r="159157">
      <c r="J159157" s="6" t="n"/>
    </row>
    <row r="159158">
      <c r="J159158" s="6" t="n"/>
    </row>
    <row r="159159">
      <c r="J159159" s="6" t="n"/>
    </row>
    <row r="159160">
      <c r="J159160" s="6" t="n"/>
    </row>
    <row r="159161">
      <c r="J159161" s="6" t="n"/>
    </row>
    <row r="159162">
      <c r="J159162" s="6" t="n"/>
    </row>
    <row r="159163">
      <c r="J159163" s="6" t="n"/>
    </row>
    <row r="159164">
      <c r="J159164" s="6" t="n"/>
    </row>
    <row r="159165">
      <c r="J159165" s="6" t="n"/>
    </row>
    <row r="159166">
      <c r="J159166" s="6" t="n"/>
    </row>
    <row r="159167">
      <c r="J159167" s="6" t="n"/>
    </row>
    <row r="159168">
      <c r="J159168" s="6" t="n"/>
    </row>
    <row r="159169">
      <c r="J159169" s="6" t="n"/>
    </row>
    <row r="159170">
      <c r="J159170" s="6" t="n"/>
    </row>
    <row r="159171">
      <c r="J159171" s="6" t="n"/>
    </row>
    <row r="159172">
      <c r="J159172" s="6" t="n"/>
    </row>
    <row r="159173">
      <c r="J159173" s="6" t="n"/>
    </row>
    <row r="159174">
      <c r="J159174" s="6" t="n"/>
    </row>
    <row r="159175">
      <c r="J159175" s="6" t="n"/>
    </row>
    <row r="159176">
      <c r="J159176" s="6" t="n"/>
    </row>
    <row r="159177">
      <c r="J159177" s="6" t="n"/>
    </row>
    <row r="159178">
      <c r="J159178" s="6" t="n"/>
    </row>
    <row r="159179">
      <c r="J159179" s="6" t="n"/>
    </row>
    <row r="159180">
      <c r="J159180" s="6" t="n"/>
    </row>
    <row r="159181">
      <c r="J159181" s="6" t="n"/>
    </row>
    <row r="159182">
      <c r="J159182" s="6" t="n"/>
    </row>
    <row r="159183">
      <c r="J159183" s="6" t="n"/>
    </row>
    <row r="159184">
      <c r="J159184" s="6" t="n"/>
    </row>
    <row r="159185">
      <c r="J159185" s="6" t="n"/>
    </row>
    <row r="159186">
      <c r="J159186" s="6" t="n"/>
    </row>
    <row r="159187">
      <c r="J159187" s="6" t="n"/>
    </row>
    <row r="159188">
      <c r="J159188" s="6" t="n"/>
    </row>
    <row r="159189">
      <c r="J159189" s="6" t="n"/>
    </row>
    <row r="159190">
      <c r="J159190" s="6" t="n"/>
    </row>
    <row r="159191">
      <c r="J159191" s="6" t="n"/>
    </row>
    <row r="159192">
      <c r="J159192" s="6" t="n"/>
    </row>
    <row r="159193">
      <c r="J159193" s="6" t="n"/>
    </row>
    <row r="159194">
      <c r="J159194" s="6" t="n"/>
    </row>
    <row r="159195">
      <c r="J159195" s="6" t="n"/>
    </row>
    <row r="159196">
      <c r="J159196" s="6" t="n"/>
    </row>
    <row r="159197">
      <c r="J159197" s="6" t="n"/>
    </row>
    <row r="159198">
      <c r="J159198" s="6" t="n"/>
    </row>
    <row r="159199">
      <c r="J159199" s="6" t="n"/>
    </row>
    <row r="159200">
      <c r="J159200" s="6" t="n"/>
    </row>
    <row r="159201">
      <c r="J159201" s="6" t="n"/>
    </row>
    <row r="159202">
      <c r="J159202" s="6" t="n"/>
    </row>
    <row r="159203">
      <c r="J159203" s="6" t="n"/>
    </row>
    <row r="159204">
      <c r="J159204" s="6" t="n"/>
    </row>
    <row r="159205">
      <c r="J159205" s="6" t="n"/>
    </row>
    <row r="159206">
      <c r="J159206" s="6" t="n"/>
    </row>
    <row r="159207">
      <c r="J159207" s="6" t="n"/>
    </row>
    <row r="159208">
      <c r="J159208" s="6" t="n"/>
    </row>
    <row r="159209">
      <c r="J159209" s="6" t="n"/>
    </row>
    <row r="159210">
      <c r="J159210" s="6" t="n"/>
    </row>
    <row r="159211">
      <c r="J159211" s="6" t="n"/>
    </row>
    <row r="159212">
      <c r="J159212" s="6" t="n"/>
    </row>
    <row r="159213">
      <c r="J159213" s="6" t="n"/>
    </row>
    <row r="159214">
      <c r="J159214" s="6" t="n"/>
    </row>
    <row r="159215">
      <c r="J159215" s="6" t="n"/>
    </row>
    <row r="159216">
      <c r="J159216" s="6" t="n"/>
    </row>
    <row r="159217">
      <c r="J159217" s="6" t="n"/>
    </row>
    <row r="159218">
      <c r="J159218" s="6" t="n"/>
    </row>
    <row r="159219">
      <c r="J159219" s="6" t="n"/>
    </row>
    <row r="159220">
      <c r="J159220" s="6" t="n"/>
    </row>
    <row r="159221">
      <c r="J159221" s="6" t="n"/>
    </row>
    <row r="159222">
      <c r="J159222" s="6" t="n"/>
    </row>
    <row r="159223">
      <c r="J159223" s="6" t="n"/>
    </row>
    <row r="159224">
      <c r="J159224" s="6" t="n"/>
    </row>
    <row r="159225">
      <c r="J159225" s="6" t="n"/>
    </row>
    <row r="159226">
      <c r="J159226" s="6" t="n"/>
    </row>
    <row r="159227">
      <c r="J159227" s="6" t="n"/>
    </row>
    <row r="159228">
      <c r="J159228" s="6" t="n"/>
    </row>
    <row r="159229">
      <c r="J159229" s="6" t="n"/>
    </row>
    <row r="159230">
      <c r="J159230" s="6" t="n"/>
    </row>
    <row r="159231">
      <c r="J159231" s="6" t="n"/>
    </row>
    <row r="159232">
      <c r="J159232" s="6" t="n"/>
    </row>
    <row r="159233">
      <c r="J159233" s="6" t="n"/>
    </row>
    <row r="159234">
      <c r="J159234" s="6" t="n"/>
    </row>
    <row r="159235">
      <c r="J159235" s="6" t="n"/>
    </row>
    <row r="159236">
      <c r="J159236" s="6" t="n"/>
    </row>
    <row r="159237">
      <c r="J159237" s="6" t="n"/>
    </row>
    <row r="159238">
      <c r="J159238" s="6" t="n"/>
    </row>
    <row r="159239">
      <c r="J159239" s="6" t="n"/>
    </row>
    <row r="159240">
      <c r="J159240" s="6" t="n"/>
    </row>
    <row r="159241">
      <c r="J159241" s="6" t="n"/>
    </row>
    <row r="159242">
      <c r="J159242" s="6" t="n"/>
    </row>
    <row r="159243">
      <c r="J159243" s="6" t="n"/>
    </row>
    <row r="159244">
      <c r="J159244" s="6" t="n"/>
    </row>
    <row r="159245">
      <c r="J159245" s="6" t="n"/>
    </row>
    <row r="159246">
      <c r="J159246" s="6" t="n"/>
    </row>
    <row r="159247">
      <c r="J159247" s="6" t="n"/>
    </row>
    <row r="159248">
      <c r="J159248" s="6" t="n"/>
    </row>
    <row r="159249">
      <c r="J159249" s="6" t="n"/>
    </row>
    <row r="159250">
      <c r="J159250" s="6" t="n"/>
    </row>
    <row r="159251">
      <c r="J159251" s="6" t="n"/>
    </row>
    <row r="159252">
      <c r="J159252" s="6" t="n"/>
    </row>
    <row r="159253">
      <c r="J159253" s="6" t="n"/>
    </row>
    <row r="159254">
      <c r="J159254" s="6" t="n"/>
    </row>
    <row r="159255">
      <c r="J159255" s="6" t="n"/>
    </row>
    <row r="159256">
      <c r="J159256" s="6" t="n"/>
    </row>
    <row r="159257">
      <c r="J159257" s="6" t="n"/>
    </row>
    <row r="159258">
      <c r="J159258" s="6" t="n"/>
    </row>
    <row r="159259">
      <c r="J159259" s="6" t="n"/>
    </row>
    <row r="159260">
      <c r="J159260" s="6" t="n"/>
    </row>
    <row r="159261">
      <c r="J159261" s="6" t="n"/>
    </row>
    <row r="159262">
      <c r="J159262" s="6" t="n"/>
    </row>
    <row r="159263">
      <c r="J159263" s="6" t="n"/>
    </row>
    <row r="159264">
      <c r="J159264" s="6" t="n"/>
    </row>
    <row r="159265">
      <c r="J159265" s="6" t="n"/>
    </row>
    <row r="159266">
      <c r="J159266" s="6" t="n"/>
    </row>
    <row r="159267">
      <c r="J159267" s="6" t="n"/>
    </row>
    <row r="159268">
      <c r="J159268" s="6" t="n"/>
    </row>
    <row r="159269">
      <c r="J159269" s="6" t="n"/>
    </row>
    <row r="159270">
      <c r="J159270" s="6" t="n"/>
    </row>
    <row r="159271">
      <c r="J159271" s="6" t="n"/>
    </row>
    <row r="159272">
      <c r="J159272" s="6" t="n"/>
    </row>
    <row r="159273">
      <c r="J159273" s="6" t="n"/>
    </row>
    <row r="159274">
      <c r="J159274" s="6" t="n"/>
    </row>
    <row r="159275">
      <c r="J159275" s="6" t="n"/>
    </row>
    <row r="159276">
      <c r="J159276" s="6" t="n"/>
    </row>
    <row r="159277">
      <c r="J159277" s="6" t="n"/>
    </row>
    <row r="159278">
      <c r="J159278" s="6" t="n"/>
    </row>
    <row r="159279">
      <c r="J159279" s="6" t="n"/>
    </row>
    <row r="159280">
      <c r="J159280" s="6" t="n"/>
    </row>
    <row r="159281">
      <c r="J159281" s="6" t="n"/>
    </row>
    <row r="159282">
      <c r="J159282" s="6" t="n"/>
    </row>
    <row r="159283">
      <c r="J159283" s="6" t="n"/>
    </row>
    <row r="159284">
      <c r="J159284" s="6" t="n"/>
    </row>
    <row r="159285">
      <c r="J159285" s="6" t="n"/>
    </row>
    <row r="159286">
      <c r="J159286" s="6" t="n"/>
    </row>
    <row r="159287">
      <c r="J159287" s="6" t="n"/>
    </row>
    <row r="159288">
      <c r="J159288" s="6" t="n"/>
    </row>
    <row r="159289">
      <c r="J159289" s="6" t="n"/>
    </row>
    <row r="159290">
      <c r="J159290" s="6" t="n"/>
    </row>
    <row r="159291">
      <c r="J159291" s="6" t="n"/>
    </row>
    <row r="159292">
      <c r="J159292" s="6" t="n"/>
    </row>
    <row r="159293">
      <c r="J159293" s="6" t="n"/>
    </row>
    <row r="159294">
      <c r="J159294" s="6" t="n"/>
    </row>
    <row r="159295">
      <c r="J159295" s="6" t="n"/>
    </row>
    <row r="159296">
      <c r="J159296" s="6" t="n"/>
    </row>
    <row r="159297">
      <c r="J159297" s="6" t="n"/>
    </row>
    <row r="159298">
      <c r="J159298" s="6" t="n"/>
    </row>
    <row r="159299">
      <c r="J159299" s="6" t="n"/>
    </row>
    <row r="159300">
      <c r="J159300" s="6" t="n"/>
    </row>
    <row r="159301">
      <c r="J159301" s="6" t="n"/>
    </row>
    <row r="159302">
      <c r="J159302" s="6" t="n"/>
    </row>
    <row r="159303">
      <c r="J159303" s="6" t="n"/>
    </row>
    <row r="159304">
      <c r="J159304" s="6" t="n"/>
    </row>
    <row r="159305">
      <c r="J159305" s="6" t="n"/>
    </row>
    <row r="159306">
      <c r="J159306" s="6" t="n"/>
    </row>
    <row r="159307">
      <c r="J159307" s="6" t="n"/>
    </row>
    <row r="159308">
      <c r="J159308" s="6" t="n"/>
    </row>
    <row r="159309">
      <c r="J159309" s="6" t="n"/>
    </row>
    <row r="159310">
      <c r="J159310" s="6" t="n"/>
    </row>
    <row r="159311">
      <c r="J159311" s="6" t="n"/>
    </row>
    <row r="159312">
      <c r="J159312" s="6" t="n"/>
    </row>
    <row r="159313">
      <c r="J159313" s="6" t="n"/>
    </row>
    <row r="159314">
      <c r="J159314" s="6" t="n"/>
    </row>
    <row r="159315">
      <c r="J159315" s="6" t="n"/>
    </row>
    <row r="159316">
      <c r="J159316" s="6" t="n"/>
    </row>
    <row r="159317">
      <c r="J159317" s="6" t="n"/>
    </row>
    <row r="159318">
      <c r="J159318" s="6" t="n"/>
    </row>
    <row r="159319">
      <c r="J159319" s="6" t="n"/>
    </row>
    <row r="159320">
      <c r="J159320" s="6" t="n"/>
    </row>
    <row r="159321">
      <c r="J159321" s="6" t="n"/>
    </row>
    <row r="159322">
      <c r="J159322" s="6" t="n"/>
    </row>
    <row r="159323">
      <c r="J159323" s="6" t="n"/>
    </row>
    <row r="159324">
      <c r="J159324" s="6" t="n"/>
    </row>
    <row r="159325">
      <c r="J159325" s="6" t="n"/>
    </row>
    <row r="159326">
      <c r="J159326" s="6" t="n"/>
    </row>
    <row r="159327">
      <c r="J159327" s="6" t="n"/>
    </row>
    <row r="159328">
      <c r="J159328" s="6" t="n"/>
    </row>
    <row r="159329">
      <c r="J159329" s="6" t="n"/>
    </row>
    <row r="159330">
      <c r="J159330" s="6" t="n"/>
    </row>
    <row r="159331">
      <c r="J159331" s="6" t="n"/>
    </row>
    <row r="159332">
      <c r="J159332" s="6" t="n"/>
    </row>
    <row r="159333">
      <c r="J159333" s="6" t="n"/>
    </row>
    <row r="159334">
      <c r="J159334" s="6" t="n"/>
    </row>
    <row r="159335">
      <c r="J159335" s="6" t="n"/>
    </row>
    <row r="159336">
      <c r="J159336" s="6" t="n"/>
    </row>
    <row r="159337">
      <c r="J159337" s="6" t="n"/>
    </row>
    <row r="159338">
      <c r="J159338" s="6" t="n"/>
    </row>
    <row r="159339">
      <c r="J159339" s="6" t="n"/>
    </row>
    <row r="159340">
      <c r="J159340" s="6" t="n"/>
    </row>
    <row r="159341">
      <c r="J159341" s="6" t="n"/>
    </row>
    <row r="159342">
      <c r="J159342" s="6" t="n"/>
    </row>
    <row r="159343">
      <c r="J159343" s="6" t="n"/>
    </row>
    <row r="159344">
      <c r="J159344" s="6" t="n"/>
    </row>
    <row r="159345">
      <c r="J159345" s="6" t="n"/>
    </row>
    <row r="159346">
      <c r="J159346" s="6" t="n"/>
    </row>
    <row r="159347">
      <c r="J159347" s="6" t="n"/>
    </row>
    <row r="159348">
      <c r="J159348" s="6" t="n"/>
    </row>
    <row r="159349">
      <c r="J159349" s="6" t="n"/>
    </row>
    <row r="159350">
      <c r="J159350" s="6" t="n"/>
    </row>
    <row r="159351">
      <c r="J159351" s="6" t="n"/>
    </row>
    <row r="159352">
      <c r="J159352" s="6" t="n"/>
    </row>
    <row r="159353">
      <c r="J159353" s="6" t="n"/>
    </row>
    <row r="159354">
      <c r="J159354" s="6" t="n"/>
    </row>
    <row r="159355">
      <c r="J159355" s="6" t="n"/>
    </row>
    <row r="159356">
      <c r="J159356" s="6" t="n"/>
    </row>
    <row r="159357">
      <c r="J159357" s="6" t="n"/>
    </row>
    <row r="159358">
      <c r="J159358" s="6" t="n"/>
    </row>
    <row r="159359">
      <c r="J159359" s="6" t="n"/>
    </row>
    <row r="159360">
      <c r="J159360" s="6" t="n"/>
    </row>
    <row r="159361">
      <c r="J159361" s="6" t="n"/>
    </row>
    <row r="159362">
      <c r="J159362" s="6" t="n"/>
    </row>
    <row r="159363">
      <c r="J159363" s="6" t="n"/>
    </row>
    <row r="159364">
      <c r="J159364" s="6" t="n"/>
    </row>
    <row r="159365">
      <c r="J159365" s="6" t="n"/>
    </row>
    <row r="159366">
      <c r="J159366" s="6" t="n"/>
    </row>
    <row r="159367">
      <c r="J159367" s="6" t="n"/>
    </row>
    <row r="159368">
      <c r="J159368" s="6" t="n"/>
    </row>
    <row r="159369">
      <c r="J159369" s="6" t="n"/>
    </row>
    <row r="159370">
      <c r="J159370" s="6" t="n"/>
    </row>
    <row r="159371">
      <c r="J159371" s="6" t="n"/>
    </row>
    <row r="159372">
      <c r="J159372" s="6" t="n"/>
    </row>
    <row r="159373">
      <c r="J159373" s="6" t="n"/>
    </row>
    <row r="159374">
      <c r="J159374" s="6" t="n"/>
    </row>
    <row r="159375">
      <c r="J159375" s="6" t="n"/>
    </row>
    <row r="159376">
      <c r="J159376" s="6" t="n"/>
    </row>
    <row r="159377">
      <c r="J159377" s="6" t="n"/>
    </row>
    <row r="159378">
      <c r="J159378" s="6" t="n"/>
    </row>
    <row r="159379">
      <c r="J159379" s="6" t="n"/>
    </row>
    <row r="159380">
      <c r="J159380" s="6" t="n"/>
    </row>
    <row r="159381">
      <c r="J159381" s="6" t="n"/>
    </row>
    <row r="159382">
      <c r="J159382" s="6" t="n"/>
    </row>
    <row r="159383">
      <c r="J159383" s="6" t="n"/>
    </row>
    <row r="159384">
      <c r="J159384" s="6" t="n"/>
    </row>
    <row r="159385">
      <c r="J159385" s="6" t="n"/>
    </row>
    <row r="159386">
      <c r="J159386" s="6" t="n"/>
    </row>
    <row r="159387">
      <c r="J159387" s="6" t="n"/>
    </row>
    <row r="159388">
      <c r="J159388" s="6" t="n"/>
    </row>
    <row r="159389">
      <c r="J159389" s="6" t="n"/>
    </row>
    <row r="159390">
      <c r="J159390" s="6" t="n"/>
    </row>
    <row r="159391">
      <c r="J159391" s="6" t="n"/>
    </row>
    <row r="159392">
      <c r="J159392" s="6" t="n"/>
    </row>
    <row r="159393">
      <c r="J159393" s="6" t="n"/>
    </row>
    <row r="159394">
      <c r="J159394" s="6" t="n"/>
    </row>
    <row r="159395">
      <c r="J159395" s="6" t="n"/>
    </row>
    <row r="159396">
      <c r="J159396" s="6" t="n"/>
    </row>
    <row r="159397">
      <c r="J159397" s="6" t="n"/>
    </row>
    <row r="159398">
      <c r="J159398" s="6" t="n"/>
    </row>
    <row r="159399">
      <c r="J159399" s="6" t="n"/>
    </row>
    <row r="159400">
      <c r="J159400" s="6" t="n"/>
    </row>
    <row r="159401">
      <c r="J159401" s="6" t="n"/>
    </row>
    <row r="159402">
      <c r="J159402" s="6" t="n"/>
    </row>
    <row r="159403">
      <c r="J159403" s="6" t="n"/>
    </row>
    <row r="159404">
      <c r="J159404" s="6" t="n"/>
    </row>
    <row r="159405">
      <c r="J159405" s="6" t="n"/>
    </row>
    <row r="159406">
      <c r="J159406" s="6" t="n"/>
    </row>
    <row r="159407">
      <c r="J159407" s="6" t="n"/>
    </row>
    <row r="159408">
      <c r="J159408" s="6" t="n"/>
    </row>
    <row r="159409">
      <c r="J159409" s="6" t="n"/>
    </row>
    <row r="159410">
      <c r="J159410" s="6" t="n"/>
    </row>
    <row r="159411">
      <c r="J159411" s="6" t="n"/>
    </row>
    <row r="159412">
      <c r="J159412" s="6" t="n"/>
    </row>
    <row r="159413">
      <c r="J159413" s="6" t="n"/>
    </row>
    <row r="159414">
      <c r="J159414" s="6" t="n"/>
    </row>
    <row r="159415">
      <c r="J159415" s="6" t="n"/>
    </row>
    <row r="159416">
      <c r="J159416" s="6" t="n"/>
    </row>
    <row r="159417">
      <c r="J159417" s="6" t="n"/>
    </row>
    <row r="159418">
      <c r="J159418" s="6" t="n"/>
    </row>
    <row r="159419">
      <c r="J159419" s="6" t="n"/>
    </row>
    <row r="159420">
      <c r="J159420" s="6" t="n"/>
    </row>
    <row r="159421">
      <c r="J159421" s="6" t="n"/>
    </row>
    <row r="159422">
      <c r="J159422" s="6" t="n"/>
    </row>
    <row r="159423">
      <c r="J159423" s="6" t="n"/>
    </row>
    <row r="159424">
      <c r="J159424" s="6" t="n"/>
    </row>
    <row r="159425">
      <c r="J159425" s="6" t="n"/>
    </row>
    <row r="159426">
      <c r="J159426" s="6" t="n"/>
    </row>
    <row r="159427">
      <c r="J159427" s="6" t="n"/>
    </row>
    <row r="159428">
      <c r="J159428" s="6" t="n"/>
    </row>
    <row r="159429">
      <c r="J159429" s="6" t="n"/>
    </row>
    <row r="159430">
      <c r="J159430" s="6" t="n"/>
    </row>
    <row r="159431">
      <c r="J159431" s="6" t="n"/>
    </row>
    <row r="159432">
      <c r="J159432" s="6" t="n"/>
    </row>
    <row r="159433">
      <c r="J159433" s="6" t="n"/>
    </row>
    <row r="159434">
      <c r="J159434" s="6" t="n"/>
    </row>
    <row r="159435">
      <c r="J159435" s="6" t="n"/>
    </row>
    <row r="159436">
      <c r="J159436" s="6" t="n"/>
    </row>
    <row r="159437">
      <c r="J159437" s="6" t="n"/>
    </row>
    <row r="159438">
      <c r="J159438" s="6" t="n"/>
    </row>
    <row r="159439">
      <c r="J159439" s="6" t="n"/>
    </row>
    <row r="159440">
      <c r="J159440" s="6" t="n"/>
    </row>
    <row r="159441">
      <c r="J159441" s="6" t="n"/>
    </row>
    <row r="159442">
      <c r="J159442" s="6" t="n"/>
    </row>
    <row r="159443">
      <c r="J159443" s="6" t="n"/>
    </row>
    <row r="159444">
      <c r="J159444" s="6" t="n"/>
    </row>
    <row r="159445">
      <c r="J159445" s="6" t="n"/>
    </row>
    <row r="159446">
      <c r="J159446" s="6" t="n"/>
    </row>
    <row r="159447">
      <c r="J159447" s="6" t="n"/>
    </row>
    <row r="159448">
      <c r="J159448" s="6" t="n"/>
    </row>
    <row r="159449">
      <c r="J159449" s="6" t="n"/>
    </row>
    <row r="159450">
      <c r="J159450" s="6" t="n"/>
    </row>
    <row r="159451">
      <c r="J159451" s="6" t="n"/>
    </row>
    <row r="159452">
      <c r="J159452" s="6" t="n"/>
    </row>
    <row r="159453">
      <c r="J159453" s="6" t="n"/>
    </row>
    <row r="159454">
      <c r="J159454" s="6" t="n"/>
    </row>
    <row r="159455">
      <c r="J159455" s="6" t="n"/>
    </row>
    <row r="159456">
      <c r="J159456" s="6" t="n"/>
    </row>
    <row r="159457">
      <c r="J159457" s="6" t="n"/>
    </row>
    <row r="159458">
      <c r="J159458" s="6" t="n"/>
    </row>
    <row r="159459">
      <c r="J159459" s="6" t="n"/>
    </row>
    <row r="159460">
      <c r="J159460" s="6" t="n"/>
    </row>
    <row r="159461">
      <c r="J159461" s="6" t="n"/>
    </row>
    <row r="159462">
      <c r="J159462" s="6" t="n"/>
    </row>
    <row r="159463">
      <c r="J159463" s="6" t="n"/>
    </row>
    <row r="159464">
      <c r="J159464" s="6" t="n"/>
    </row>
    <row r="159465">
      <c r="J159465" s="6" t="n"/>
    </row>
    <row r="159466">
      <c r="J159466" s="6" t="n"/>
    </row>
    <row r="159467">
      <c r="J159467" s="6" t="n"/>
    </row>
    <row r="159468">
      <c r="J159468" s="6" t="n"/>
    </row>
    <row r="159469">
      <c r="J159469" s="6" t="n"/>
    </row>
    <row r="159470">
      <c r="J159470" s="6" t="n"/>
    </row>
    <row r="159471">
      <c r="J159471" s="6" t="n"/>
    </row>
    <row r="159472">
      <c r="J159472" s="6" t="n"/>
    </row>
    <row r="159473">
      <c r="J159473" s="6" t="n"/>
    </row>
    <row r="159474">
      <c r="J159474" s="6" t="n"/>
    </row>
    <row r="159475">
      <c r="J159475" s="6" t="n"/>
    </row>
    <row r="159476">
      <c r="J159476" s="6" t="n"/>
    </row>
    <row r="159477">
      <c r="J159477" s="6" t="n"/>
    </row>
    <row r="159478">
      <c r="J159478" s="6" t="n"/>
    </row>
    <row r="159479">
      <c r="J159479" s="6" t="n"/>
    </row>
    <row r="159480">
      <c r="J159480" s="6" t="n"/>
    </row>
    <row r="159481">
      <c r="J159481" s="6" t="n"/>
    </row>
    <row r="159482">
      <c r="J159482" s="6" t="n"/>
    </row>
    <row r="159483">
      <c r="J159483" s="6" t="n"/>
    </row>
    <row r="159484">
      <c r="J159484" s="6" t="n"/>
    </row>
    <row r="159485">
      <c r="J159485" s="6" t="n"/>
    </row>
    <row r="159486">
      <c r="J159486" s="6" t="n"/>
    </row>
    <row r="159487">
      <c r="J159487" s="6" t="n"/>
    </row>
    <row r="159488">
      <c r="J159488" s="6" t="n"/>
    </row>
    <row r="159489">
      <c r="J159489" s="6" t="n"/>
    </row>
    <row r="159490">
      <c r="J159490" s="6" t="n"/>
    </row>
    <row r="159491">
      <c r="J159491" s="6" t="n"/>
    </row>
    <row r="159492">
      <c r="J159492" s="6" t="n"/>
    </row>
    <row r="159493">
      <c r="J159493" s="6" t="n"/>
    </row>
    <row r="159494">
      <c r="J159494" s="6" t="n"/>
    </row>
    <row r="159495">
      <c r="J159495" s="6" t="n"/>
    </row>
    <row r="159496">
      <c r="J159496" s="6" t="n"/>
    </row>
    <row r="159497">
      <c r="J159497" s="6" t="n"/>
    </row>
    <row r="159498">
      <c r="J159498" s="6" t="n"/>
    </row>
    <row r="159499">
      <c r="J159499" s="6" t="n"/>
    </row>
    <row r="159500">
      <c r="J159500" s="6" t="n"/>
    </row>
    <row r="159501">
      <c r="J159501" s="6" t="n"/>
    </row>
    <row r="159502">
      <c r="J159502" s="6" t="n"/>
    </row>
    <row r="159503">
      <c r="J159503" s="6" t="n"/>
    </row>
    <row r="159504">
      <c r="J159504" s="6" t="n"/>
    </row>
    <row r="159505">
      <c r="J159505" s="6" t="n"/>
    </row>
    <row r="159506">
      <c r="J159506" s="6" t="n"/>
    </row>
    <row r="159507">
      <c r="J159507" s="6" t="n"/>
    </row>
    <row r="159508">
      <c r="J159508" s="6" t="n"/>
    </row>
    <row r="159509">
      <c r="J159509" s="6" t="n"/>
    </row>
    <row r="159510">
      <c r="J159510" s="6" t="n"/>
    </row>
    <row r="159511">
      <c r="J159511" s="6" t="n"/>
    </row>
    <row r="159512">
      <c r="J159512" s="6" t="n"/>
    </row>
    <row r="159513">
      <c r="J159513" s="6" t="n"/>
    </row>
    <row r="159514">
      <c r="J159514" s="6" t="n"/>
    </row>
    <row r="159515">
      <c r="J159515" s="6" t="n"/>
    </row>
    <row r="159516">
      <c r="J159516" s="6" t="n"/>
    </row>
    <row r="159517">
      <c r="J159517" s="6" t="n"/>
    </row>
    <row r="159518">
      <c r="J159518" s="6" t="n"/>
    </row>
    <row r="159519">
      <c r="J159519" s="6" t="n"/>
    </row>
    <row r="159520">
      <c r="J159520" s="6" t="n"/>
    </row>
    <row r="159521">
      <c r="J159521" s="6" t="n"/>
    </row>
    <row r="159522">
      <c r="J159522" s="6" t="n"/>
    </row>
    <row r="159523">
      <c r="J159523" s="6" t="n"/>
    </row>
    <row r="159524">
      <c r="J159524" s="6" t="n"/>
    </row>
    <row r="159525">
      <c r="J159525" s="6" t="n"/>
    </row>
    <row r="159526">
      <c r="J159526" s="6" t="n"/>
    </row>
    <row r="159527">
      <c r="J159527" s="6" t="n"/>
    </row>
    <row r="159528">
      <c r="J159528" s="6" t="n"/>
    </row>
    <row r="159529">
      <c r="J159529" s="6" t="n"/>
    </row>
    <row r="159530">
      <c r="J159530" s="6" t="n"/>
    </row>
    <row r="159531">
      <c r="J159531" s="6" t="n"/>
    </row>
    <row r="159532">
      <c r="J159532" s="6" t="n"/>
    </row>
    <row r="159533">
      <c r="J159533" s="6" t="n"/>
    </row>
    <row r="159534">
      <c r="J159534" s="6" t="n"/>
    </row>
    <row r="159535">
      <c r="J159535" s="6" t="n"/>
    </row>
    <row r="159536">
      <c r="J159536" s="6" t="n"/>
    </row>
    <row r="159537">
      <c r="J159537" s="6" t="n"/>
    </row>
    <row r="159538">
      <c r="J159538" s="6" t="n"/>
    </row>
    <row r="159539">
      <c r="J159539" s="6" t="n"/>
    </row>
    <row r="159540">
      <c r="J159540" s="6" t="n"/>
    </row>
    <row r="159541">
      <c r="J159541" s="6" t="n"/>
    </row>
    <row r="159542">
      <c r="J159542" s="6" t="n"/>
    </row>
    <row r="159543">
      <c r="J159543" s="6" t="n"/>
    </row>
    <row r="159544">
      <c r="J159544" s="6" t="n"/>
    </row>
    <row r="159545">
      <c r="J159545" s="6" t="n"/>
    </row>
    <row r="159546">
      <c r="J159546" s="6" t="n"/>
    </row>
    <row r="159547">
      <c r="J159547" s="6" t="n"/>
    </row>
    <row r="159548">
      <c r="J159548" s="6" t="n"/>
    </row>
    <row r="159549">
      <c r="J159549" s="6" t="n"/>
    </row>
    <row r="159550">
      <c r="J159550" s="6" t="n"/>
    </row>
    <row r="159551">
      <c r="J159551" s="6" t="n"/>
    </row>
    <row r="159552">
      <c r="J159552" s="6" t="n"/>
    </row>
    <row r="159553">
      <c r="J159553" s="6" t="n"/>
    </row>
    <row r="159554">
      <c r="J159554" s="6" t="n"/>
    </row>
    <row r="159555">
      <c r="J159555" s="6" t="n"/>
    </row>
    <row r="159556">
      <c r="J159556" s="6" t="n"/>
    </row>
    <row r="159557">
      <c r="J159557" s="6" t="n"/>
    </row>
    <row r="159558">
      <c r="J159558" s="6" t="n"/>
    </row>
    <row r="159559">
      <c r="J159559" s="6" t="n"/>
    </row>
    <row r="159560">
      <c r="J159560" s="6" t="n"/>
    </row>
    <row r="159561">
      <c r="J159561" s="6" t="n"/>
    </row>
    <row r="159562">
      <c r="J159562" s="6" t="n"/>
    </row>
    <row r="159563">
      <c r="J159563" s="6" t="n"/>
    </row>
    <row r="159564">
      <c r="J159564" s="6" t="n"/>
    </row>
    <row r="159565">
      <c r="J159565" s="6" t="n"/>
    </row>
    <row r="159566">
      <c r="J159566" s="6" t="n"/>
    </row>
    <row r="159567">
      <c r="J159567" s="6" t="n"/>
    </row>
    <row r="159568">
      <c r="J159568" s="6" t="n"/>
    </row>
    <row r="159569">
      <c r="J159569" s="6" t="n"/>
    </row>
    <row r="159570">
      <c r="J159570" s="6" t="n"/>
    </row>
    <row r="159571">
      <c r="J159571" s="6" t="n"/>
    </row>
    <row r="159572">
      <c r="J159572" s="6" t="n"/>
    </row>
    <row r="159573">
      <c r="J159573" s="6" t="n"/>
    </row>
    <row r="159574">
      <c r="J159574" s="6" t="n"/>
    </row>
    <row r="159575">
      <c r="J159575" s="6" t="n"/>
    </row>
    <row r="159576">
      <c r="J159576" s="6" t="n"/>
    </row>
    <row r="159577">
      <c r="J159577" s="6" t="n"/>
    </row>
    <row r="159578">
      <c r="J159578" s="6" t="n"/>
    </row>
    <row r="159579">
      <c r="J159579" s="6" t="n"/>
    </row>
    <row r="159580">
      <c r="J159580" s="6" t="n"/>
    </row>
    <row r="159581">
      <c r="J159581" s="6" t="n"/>
    </row>
    <row r="159582">
      <c r="J159582" s="6" t="n"/>
    </row>
    <row r="159583">
      <c r="J159583" s="6" t="n"/>
    </row>
    <row r="159584">
      <c r="J159584" s="6" t="n"/>
    </row>
    <row r="159585">
      <c r="J159585" s="6" t="n"/>
    </row>
    <row r="159586">
      <c r="J159586" s="6" t="n"/>
    </row>
    <row r="159587">
      <c r="J159587" s="6" t="n"/>
    </row>
    <row r="159588">
      <c r="J159588" s="6" t="n"/>
    </row>
    <row r="159589">
      <c r="J159589" s="6" t="n"/>
    </row>
    <row r="159590">
      <c r="J159590" s="6" t="n"/>
    </row>
    <row r="159591">
      <c r="J159591" s="6" t="n"/>
    </row>
    <row r="159592">
      <c r="J159592" s="6" t="n"/>
    </row>
    <row r="159593">
      <c r="J159593" s="6" t="n"/>
    </row>
    <row r="159594">
      <c r="J159594" s="6" t="n"/>
    </row>
    <row r="159595">
      <c r="J159595" s="6" t="n"/>
    </row>
    <row r="159596">
      <c r="J159596" s="6" t="n"/>
    </row>
    <row r="159597">
      <c r="J159597" s="6" t="n"/>
    </row>
    <row r="159598">
      <c r="J159598" s="6" t="n"/>
    </row>
    <row r="159599">
      <c r="J159599" s="6" t="n"/>
    </row>
    <row r="159600">
      <c r="J159600" s="6" t="n"/>
    </row>
    <row r="159601">
      <c r="J159601" s="6" t="n"/>
    </row>
    <row r="159602">
      <c r="J159602" s="6" t="n"/>
    </row>
    <row r="159603">
      <c r="J159603" s="6" t="n"/>
    </row>
    <row r="159604">
      <c r="J159604" s="6" t="n"/>
    </row>
    <row r="159605">
      <c r="J159605" s="6" t="n"/>
    </row>
    <row r="159606">
      <c r="J159606" s="6" t="n"/>
    </row>
    <row r="159607">
      <c r="J159607" s="6" t="n"/>
    </row>
    <row r="159608">
      <c r="J159608" s="6" t="n"/>
    </row>
    <row r="159609">
      <c r="J159609" s="6" t="n"/>
    </row>
    <row r="159610">
      <c r="J159610" s="6" t="n"/>
    </row>
    <row r="159611">
      <c r="J159611" s="6" t="n"/>
    </row>
    <row r="159612">
      <c r="J159612" s="6" t="n"/>
    </row>
    <row r="159613">
      <c r="J159613" s="6" t="n"/>
    </row>
    <row r="159614">
      <c r="J159614" s="6" t="n"/>
    </row>
    <row r="159615">
      <c r="J159615" s="6" t="n"/>
    </row>
    <row r="159616">
      <c r="J159616" s="6" t="n"/>
    </row>
    <row r="159617">
      <c r="J159617" s="6" t="n"/>
    </row>
    <row r="159618">
      <c r="J159618" s="6" t="n"/>
    </row>
    <row r="159619">
      <c r="J159619" s="6" t="n"/>
    </row>
    <row r="159620">
      <c r="J159620" s="6" t="n"/>
    </row>
    <row r="159621">
      <c r="J159621" s="6" t="n"/>
    </row>
    <row r="159622">
      <c r="J159622" s="6" t="n"/>
    </row>
    <row r="159623">
      <c r="J159623" s="6" t="n"/>
    </row>
    <row r="159624">
      <c r="J159624" s="6" t="n"/>
    </row>
    <row r="159625">
      <c r="J159625" s="6" t="n"/>
    </row>
    <row r="159626">
      <c r="J159626" s="6" t="n"/>
    </row>
    <row r="159627">
      <c r="J159627" s="6" t="n"/>
    </row>
    <row r="159628">
      <c r="J159628" s="6" t="n"/>
    </row>
    <row r="159629">
      <c r="J159629" s="6" t="n"/>
    </row>
    <row r="159630">
      <c r="J159630" s="6" t="n"/>
    </row>
    <row r="159631">
      <c r="J159631" s="6" t="n"/>
    </row>
    <row r="159632">
      <c r="J159632" s="6" t="n"/>
    </row>
    <row r="159633">
      <c r="J159633" s="6" t="n"/>
    </row>
    <row r="159634">
      <c r="J159634" s="6" t="n"/>
    </row>
    <row r="159635">
      <c r="J159635" s="6" t="n"/>
    </row>
    <row r="159636">
      <c r="J159636" s="6" t="n"/>
    </row>
    <row r="159637">
      <c r="J159637" s="6" t="n"/>
    </row>
    <row r="159638">
      <c r="J159638" s="6" t="n"/>
    </row>
    <row r="159639">
      <c r="J159639" s="6" t="n"/>
    </row>
    <row r="159640">
      <c r="J159640" s="6" t="n"/>
    </row>
    <row r="159641">
      <c r="J159641" s="6" t="n"/>
    </row>
    <row r="159642">
      <c r="J159642" s="6" t="n"/>
    </row>
    <row r="159643">
      <c r="J159643" s="6" t="n"/>
    </row>
    <row r="159644">
      <c r="J159644" s="6" t="n"/>
    </row>
    <row r="159645">
      <c r="J159645" s="6" t="n"/>
    </row>
    <row r="159646">
      <c r="J159646" s="6" t="n"/>
    </row>
    <row r="159647">
      <c r="J159647" s="6" t="n"/>
    </row>
    <row r="159648">
      <c r="J159648" s="6" t="n"/>
    </row>
    <row r="159649">
      <c r="J159649" s="6" t="n"/>
    </row>
    <row r="159650">
      <c r="J159650" s="6" t="n"/>
    </row>
    <row r="159651">
      <c r="J159651" s="6" t="n"/>
    </row>
    <row r="159652">
      <c r="J159652" s="6" t="n"/>
    </row>
    <row r="159653">
      <c r="J159653" s="6" t="n"/>
    </row>
    <row r="159654">
      <c r="J159654" s="6" t="n"/>
    </row>
    <row r="159655">
      <c r="J159655" s="6" t="n"/>
    </row>
    <row r="159656">
      <c r="J159656" s="6" t="n"/>
    </row>
    <row r="159657">
      <c r="J159657" s="6" t="n"/>
    </row>
    <row r="159658">
      <c r="J159658" s="6" t="n"/>
    </row>
    <row r="159659">
      <c r="J159659" s="6" t="n"/>
    </row>
    <row r="159660">
      <c r="J159660" s="6" t="n"/>
    </row>
    <row r="159661">
      <c r="J159661" s="6" t="n"/>
    </row>
    <row r="159662">
      <c r="J159662" s="6" t="n"/>
    </row>
    <row r="159663">
      <c r="J159663" s="6" t="n"/>
    </row>
    <row r="159664">
      <c r="J159664" s="6" t="n"/>
    </row>
    <row r="159665">
      <c r="J159665" s="6" t="n"/>
    </row>
    <row r="159666">
      <c r="J159666" s="6" t="n"/>
    </row>
    <row r="159667">
      <c r="J159667" s="6" t="n"/>
    </row>
    <row r="159668">
      <c r="J159668" s="6" t="n"/>
    </row>
    <row r="159669">
      <c r="J159669" s="6" t="n"/>
    </row>
    <row r="159670">
      <c r="J159670" s="6" t="n"/>
    </row>
    <row r="159671">
      <c r="J159671" s="6" t="n"/>
    </row>
    <row r="159672">
      <c r="J159672" s="6" t="n"/>
    </row>
    <row r="159673">
      <c r="J159673" s="6" t="n"/>
    </row>
    <row r="159674">
      <c r="J159674" s="6" t="n"/>
    </row>
    <row r="159675">
      <c r="J159675" s="6" t="n"/>
    </row>
    <row r="159676">
      <c r="J159676" s="6" t="n"/>
    </row>
    <row r="159677">
      <c r="J159677" s="6" t="n"/>
    </row>
    <row r="159678">
      <c r="J159678" s="6" t="n"/>
    </row>
    <row r="159679">
      <c r="J159679" s="6" t="n"/>
    </row>
    <row r="159680">
      <c r="J159680" s="6" t="n"/>
    </row>
    <row r="159681">
      <c r="J159681" s="6" t="n"/>
    </row>
    <row r="159682">
      <c r="J159682" s="6" t="n"/>
    </row>
    <row r="159683">
      <c r="J159683" s="6" t="n"/>
    </row>
    <row r="159684">
      <c r="J159684" s="6" t="n"/>
    </row>
    <row r="159685">
      <c r="J159685" s="6" t="n"/>
    </row>
    <row r="159686">
      <c r="J159686" s="6" t="n"/>
    </row>
    <row r="159687">
      <c r="J159687" s="6" t="n"/>
    </row>
    <row r="159688">
      <c r="J159688" s="6" t="n"/>
    </row>
    <row r="159689">
      <c r="J159689" s="6" t="n"/>
    </row>
    <row r="159690">
      <c r="J159690" s="6" t="n"/>
    </row>
    <row r="159691">
      <c r="J159691" s="6" t="n"/>
    </row>
    <row r="159692">
      <c r="J159692" s="6" t="n"/>
    </row>
    <row r="159693">
      <c r="J159693" s="6" t="n"/>
    </row>
    <row r="159694">
      <c r="J159694" s="6" t="n"/>
    </row>
    <row r="159695">
      <c r="J159695" s="6" t="n"/>
    </row>
    <row r="159696">
      <c r="J159696" s="6" t="n"/>
    </row>
    <row r="159697">
      <c r="J159697" s="6" t="n"/>
    </row>
    <row r="159698">
      <c r="J159698" s="6" t="n"/>
    </row>
    <row r="159699">
      <c r="J159699" s="6" t="n"/>
    </row>
    <row r="159700">
      <c r="J159700" s="6" t="n"/>
    </row>
    <row r="159701">
      <c r="J159701" s="6" t="n"/>
    </row>
    <row r="159702">
      <c r="J159702" s="6" t="n"/>
    </row>
    <row r="159703">
      <c r="J159703" s="6" t="n"/>
    </row>
    <row r="159704">
      <c r="J159704" s="6" t="n"/>
    </row>
    <row r="159705">
      <c r="J159705" s="6" t="n"/>
    </row>
    <row r="159706">
      <c r="J159706" s="6" t="n"/>
    </row>
    <row r="159707">
      <c r="J159707" s="6" t="n"/>
    </row>
    <row r="159708">
      <c r="J159708" s="6" t="n"/>
    </row>
    <row r="159709">
      <c r="J159709" s="6" t="n"/>
    </row>
    <row r="159710">
      <c r="J159710" s="6" t="n"/>
    </row>
    <row r="159711">
      <c r="J159711" s="6" t="n"/>
    </row>
    <row r="159712">
      <c r="J159712" s="6" t="n"/>
    </row>
    <row r="159713">
      <c r="J159713" s="6" t="n"/>
    </row>
    <row r="159714">
      <c r="J159714" s="6" t="n"/>
    </row>
    <row r="159715">
      <c r="J159715" s="6" t="n"/>
    </row>
    <row r="159716">
      <c r="J159716" s="6" t="n"/>
    </row>
    <row r="159717">
      <c r="J159717" s="6" t="n"/>
    </row>
    <row r="159718">
      <c r="J159718" s="6" t="n"/>
    </row>
    <row r="159719">
      <c r="J159719" s="6" t="n"/>
    </row>
    <row r="159720">
      <c r="J159720" s="6" t="n"/>
    </row>
    <row r="159721">
      <c r="J159721" s="6" t="n"/>
    </row>
    <row r="159722">
      <c r="J159722" s="6" t="n"/>
    </row>
    <row r="159723">
      <c r="J159723" s="6" t="n"/>
    </row>
    <row r="159724">
      <c r="J159724" s="6" t="n"/>
    </row>
    <row r="159725">
      <c r="J159725" s="6" t="n"/>
    </row>
    <row r="159726">
      <c r="J159726" s="6" t="n"/>
    </row>
    <row r="159727">
      <c r="J159727" s="6" t="n"/>
    </row>
    <row r="159728">
      <c r="J159728" s="6" t="n"/>
    </row>
    <row r="159729">
      <c r="J159729" s="6" t="n"/>
    </row>
    <row r="159730">
      <c r="J159730" s="6" t="n"/>
    </row>
    <row r="159731">
      <c r="J159731" s="6" t="n"/>
    </row>
    <row r="159732">
      <c r="J159732" s="6" t="n"/>
    </row>
    <row r="159733">
      <c r="J159733" s="6" t="n"/>
    </row>
    <row r="159734">
      <c r="J159734" s="6" t="n"/>
    </row>
    <row r="159735">
      <c r="J159735" s="6" t="n"/>
    </row>
    <row r="159736">
      <c r="J159736" s="6" t="n"/>
    </row>
    <row r="159737">
      <c r="J159737" s="6" t="n"/>
    </row>
    <row r="159738">
      <c r="J159738" s="6" t="n"/>
    </row>
    <row r="159739">
      <c r="J159739" s="6" t="n"/>
    </row>
    <row r="159740">
      <c r="J159740" s="6" t="n"/>
    </row>
    <row r="159741">
      <c r="J159741" s="6" t="n"/>
    </row>
    <row r="159742">
      <c r="J159742" s="6" t="n"/>
    </row>
    <row r="159743">
      <c r="J159743" s="6" t="n"/>
    </row>
    <row r="159744">
      <c r="J159744" s="6" t="n"/>
    </row>
    <row r="159745">
      <c r="J159745" s="6" t="n"/>
    </row>
    <row r="159746">
      <c r="J159746" s="6" t="n"/>
    </row>
    <row r="159747">
      <c r="J159747" s="6" t="n"/>
    </row>
    <row r="159748">
      <c r="J159748" s="6" t="n"/>
    </row>
    <row r="159749">
      <c r="J159749" s="6" t="n"/>
    </row>
    <row r="159750">
      <c r="J159750" s="6" t="n"/>
    </row>
    <row r="159751">
      <c r="J159751" s="6" t="n"/>
    </row>
    <row r="159752">
      <c r="J159752" s="6" t="n"/>
    </row>
    <row r="159753">
      <c r="J159753" s="6" t="n"/>
    </row>
    <row r="159754">
      <c r="J159754" s="6" t="n"/>
    </row>
    <row r="159755">
      <c r="J159755" s="6" t="n"/>
    </row>
    <row r="159756">
      <c r="J159756" s="6" t="n"/>
    </row>
    <row r="159757">
      <c r="J159757" s="6" t="n"/>
    </row>
    <row r="159758">
      <c r="J159758" s="6" t="n"/>
    </row>
    <row r="159759">
      <c r="J159759" s="6" t="n"/>
    </row>
    <row r="159760">
      <c r="J159760" s="6" t="n"/>
    </row>
    <row r="159761">
      <c r="J159761" s="6" t="n"/>
    </row>
    <row r="159762">
      <c r="J159762" s="6" t="n"/>
    </row>
    <row r="159763">
      <c r="J159763" s="6" t="n"/>
    </row>
    <row r="159764">
      <c r="J159764" s="6" t="n"/>
    </row>
    <row r="159765">
      <c r="J159765" s="6" t="n"/>
    </row>
    <row r="159766">
      <c r="J159766" s="6" t="n"/>
    </row>
    <row r="159767">
      <c r="J159767" s="6" t="n"/>
    </row>
    <row r="159768">
      <c r="J159768" s="6" t="n"/>
    </row>
    <row r="159769">
      <c r="J159769" s="6" t="n"/>
    </row>
    <row r="159770">
      <c r="J159770" s="6" t="n"/>
    </row>
    <row r="159771">
      <c r="J159771" s="6" t="n"/>
    </row>
    <row r="159772">
      <c r="J159772" s="6" t="n"/>
    </row>
    <row r="159773">
      <c r="J159773" s="6" t="n"/>
    </row>
    <row r="159774">
      <c r="J159774" s="6" t="n"/>
    </row>
    <row r="159775">
      <c r="J159775" s="6" t="n"/>
    </row>
    <row r="159776">
      <c r="J159776" s="6" t="n"/>
    </row>
    <row r="159777">
      <c r="J159777" s="6" t="n"/>
    </row>
    <row r="159778">
      <c r="J159778" s="6" t="n"/>
    </row>
    <row r="159779">
      <c r="J159779" s="6" t="n"/>
    </row>
    <row r="159780">
      <c r="J159780" s="6" t="n"/>
    </row>
    <row r="159781">
      <c r="J159781" s="6" t="n"/>
    </row>
    <row r="159782">
      <c r="J159782" s="6" t="n"/>
    </row>
    <row r="159783">
      <c r="J159783" s="6" t="n"/>
    </row>
    <row r="159784">
      <c r="J159784" s="6" t="n"/>
    </row>
    <row r="159785">
      <c r="J159785" s="6" t="n"/>
    </row>
    <row r="159786">
      <c r="J159786" s="6" t="n"/>
    </row>
    <row r="159787">
      <c r="J159787" s="6" t="n"/>
    </row>
    <row r="159788">
      <c r="J159788" s="6" t="n"/>
    </row>
    <row r="159789">
      <c r="J159789" s="6" t="n"/>
    </row>
    <row r="159790">
      <c r="J159790" s="6" t="n"/>
    </row>
    <row r="159791">
      <c r="J159791" s="6" t="n"/>
    </row>
    <row r="159792">
      <c r="J159792" s="6" t="n"/>
    </row>
    <row r="159793">
      <c r="J159793" s="6" t="n"/>
    </row>
    <row r="159794">
      <c r="J159794" s="6" t="n"/>
    </row>
    <row r="159795">
      <c r="J159795" s="6" t="n"/>
    </row>
    <row r="159796">
      <c r="J159796" s="6" t="n"/>
    </row>
    <row r="159797">
      <c r="J159797" s="6" t="n"/>
    </row>
    <row r="159798">
      <c r="J159798" s="6" t="n"/>
    </row>
    <row r="159799">
      <c r="J159799" s="6" t="n"/>
    </row>
    <row r="159800">
      <c r="J159800" s="6" t="n"/>
    </row>
    <row r="159801">
      <c r="J159801" s="6" t="n"/>
    </row>
    <row r="159802">
      <c r="J159802" s="6" t="n"/>
    </row>
    <row r="159803">
      <c r="J159803" s="6" t="n"/>
    </row>
    <row r="159804">
      <c r="J159804" s="6" t="n"/>
    </row>
    <row r="159805">
      <c r="J159805" s="6" t="n"/>
    </row>
    <row r="159806">
      <c r="J159806" s="6" t="n"/>
    </row>
    <row r="159807">
      <c r="J159807" s="6" t="n"/>
    </row>
    <row r="159808">
      <c r="J159808" s="6" t="n"/>
    </row>
    <row r="159809">
      <c r="J159809" s="6" t="n"/>
    </row>
    <row r="159810">
      <c r="J159810" s="6" t="n"/>
    </row>
    <row r="159811">
      <c r="J159811" s="6" t="n"/>
    </row>
    <row r="159812">
      <c r="J159812" s="6" t="n"/>
    </row>
    <row r="159813">
      <c r="J159813" s="6" t="n"/>
    </row>
    <row r="159814">
      <c r="J159814" s="6" t="n"/>
    </row>
    <row r="159815">
      <c r="J159815" s="6" t="n"/>
    </row>
    <row r="159816">
      <c r="J159816" s="6" t="n"/>
    </row>
    <row r="159817">
      <c r="J159817" s="6" t="n"/>
    </row>
    <row r="159818">
      <c r="J159818" s="6" t="n"/>
    </row>
    <row r="159819">
      <c r="J159819" s="6" t="n"/>
    </row>
    <row r="159820">
      <c r="J159820" s="6" t="n"/>
    </row>
    <row r="159821">
      <c r="J159821" s="6" t="n"/>
    </row>
    <row r="159822">
      <c r="J159822" s="6" t="n"/>
    </row>
    <row r="159823">
      <c r="J159823" s="6" t="n"/>
    </row>
    <row r="159824">
      <c r="J159824" s="6" t="n"/>
    </row>
    <row r="159825">
      <c r="J159825" s="6" t="n"/>
    </row>
    <row r="159826">
      <c r="J159826" s="6" t="n"/>
    </row>
    <row r="159827">
      <c r="J159827" s="6" t="n"/>
    </row>
    <row r="159828">
      <c r="J159828" s="6" t="n"/>
    </row>
    <row r="159829">
      <c r="J159829" s="6" t="n"/>
    </row>
    <row r="159830">
      <c r="J159830" s="6" t="n"/>
    </row>
    <row r="159831">
      <c r="J159831" s="6" t="n"/>
    </row>
    <row r="159832">
      <c r="J159832" s="6" t="n"/>
    </row>
    <row r="159833">
      <c r="J159833" s="6" t="n"/>
    </row>
    <row r="159834">
      <c r="J159834" s="6" t="n"/>
    </row>
    <row r="159835">
      <c r="J159835" s="6" t="n"/>
    </row>
    <row r="159836">
      <c r="J159836" s="6" t="n"/>
    </row>
    <row r="159837">
      <c r="J159837" s="6" t="n"/>
    </row>
    <row r="159838">
      <c r="J159838" s="6" t="n"/>
    </row>
    <row r="159839">
      <c r="J159839" s="6" t="n"/>
    </row>
    <row r="159840">
      <c r="J159840" s="6" t="n"/>
    </row>
    <row r="159841">
      <c r="J159841" s="6" t="n"/>
    </row>
    <row r="159842">
      <c r="J159842" s="6" t="n"/>
    </row>
    <row r="159843">
      <c r="J159843" s="6" t="n"/>
    </row>
    <row r="159844">
      <c r="J159844" s="6" t="n"/>
    </row>
    <row r="159845">
      <c r="J159845" s="6" t="n"/>
    </row>
    <row r="159846">
      <c r="J159846" s="6" t="n"/>
    </row>
    <row r="159847">
      <c r="J159847" s="6" t="n"/>
    </row>
    <row r="159848">
      <c r="J159848" s="6" t="n"/>
    </row>
    <row r="159849">
      <c r="J159849" s="6" t="n"/>
    </row>
    <row r="159850">
      <c r="J159850" s="6" t="n"/>
    </row>
    <row r="159851">
      <c r="J159851" s="6" t="n"/>
    </row>
    <row r="159852">
      <c r="J159852" s="6" t="n"/>
    </row>
    <row r="159853">
      <c r="J159853" s="6" t="n"/>
    </row>
    <row r="159854">
      <c r="J159854" s="6" t="n"/>
    </row>
    <row r="159855">
      <c r="J159855" s="6" t="n"/>
    </row>
    <row r="159856">
      <c r="J159856" s="6" t="n"/>
    </row>
    <row r="159857">
      <c r="J159857" s="6" t="n"/>
    </row>
    <row r="159858">
      <c r="J159858" s="6" t="n"/>
    </row>
    <row r="159859">
      <c r="J159859" s="6" t="n"/>
    </row>
    <row r="159860">
      <c r="J159860" s="6" t="n"/>
    </row>
    <row r="159861">
      <c r="J159861" s="6" t="n"/>
    </row>
    <row r="159862">
      <c r="J159862" s="6" t="n"/>
    </row>
    <row r="159863">
      <c r="J159863" s="6" t="n"/>
    </row>
    <row r="159864">
      <c r="J159864" s="6" t="n"/>
    </row>
    <row r="159865">
      <c r="J159865" s="6" t="n"/>
    </row>
    <row r="159866">
      <c r="J159866" s="6" t="n"/>
    </row>
    <row r="159867">
      <c r="J159867" s="6" t="n"/>
    </row>
    <row r="159868">
      <c r="J159868" s="6" t="n"/>
    </row>
    <row r="159869">
      <c r="J159869" s="6" t="n"/>
    </row>
    <row r="159870">
      <c r="J159870" s="6" t="n"/>
    </row>
    <row r="159871">
      <c r="J159871" s="6" t="n"/>
    </row>
    <row r="159872">
      <c r="J159872" s="6" t="n"/>
    </row>
    <row r="159873">
      <c r="J159873" s="6" t="n"/>
    </row>
    <row r="159874">
      <c r="J159874" s="6" t="n"/>
    </row>
    <row r="159875">
      <c r="J159875" s="6" t="n"/>
    </row>
    <row r="159876">
      <c r="J159876" s="6" t="n"/>
    </row>
    <row r="159877">
      <c r="J159877" s="6" t="n"/>
    </row>
    <row r="159878">
      <c r="J159878" s="6" t="n"/>
    </row>
    <row r="159879">
      <c r="J159879" s="6" t="n"/>
    </row>
    <row r="159880">
      <c r="J159880" s="6" t="n"/>
    </row>
    <row r="159881">
      <c r="J159881" s="6" t="n"/>
    </row>
    <row r="159882">
      <c r="J159882" s="6" t="n"/>
    </row>
    <row r="159883">
      <c r="J159883" s="6" t="n"/>
    </row>
    <row r="159884">
      <c r="J159884" s="6" t="n"/>
    </row>
    <row r="159885">
      <c r="J159885" s="6" t="n"/>
    </row>
    <row r="159886">
      <c r="J159886" s="6" t="n"/>
    </row>
    <row r="159887">
      <c r="J159887" s="6" t="n"/>
    </row>
    <row r="159888">
      <c r="J159888" s="6" t="n"/>
    </row>
    <row r="159889">
      <c r="J159889" s="6" t="n"/>
    </row>
    <row r="159890">
      <c r="J159890" s="6" t="n"/>
    </row>
    <row r="159891">
      <c r="J159891" s="6" t="n"/>
    </row>
    <row r="159892">
      <c r="J159892" s="6" t="n"/>
    </row>
    <row r="159893">
      <c r="J159893" s="6" t="n"/>
    </row>
    <row r="159894">
      <c r="J159894" s="6" t="n"/>
    </row>
    <row r="159895">
      <c r="J159895" s="6" t="n"/>
    </row>
    <row r="159896">
      <c r="J159896" s="6" t="n"/>
    </row>
    <row r="159897">
      <c r="J159897" s="6" t="n"/>
    </row>
    <row r="159898">
      <c r="J159898" s="6" t="n"/>
    </row>
    <row r="159899">
      <c r="J159899" s="6" t="n"/>
    </row>
    <row r="159900">
      <c r="J159900" s="6" t="n"/>
    </row>
    <row r="159901">
      <c r="J159901" s="6" t="n"/>
    </row>
    <row r="159902">
      <c r="J159902" s="6" t="n"/>
    </row>
    <row r="159903">
      <c r="J159903" s="6" t="n"/>
    </row>
    <row r="159904">
      <c r="J159904" s="6" t="n"/>
    </row>
    <row r="159905">
      <c r="J159905" s="6" t="n"/>
    </row>
    <row r="159906">
      <c r="J159906" s="6" t="n"/>
    </row>
    <row r="159907">
      <c r="J159907" s="6" t="n"/>
    </row>
    <row r="159908">
      <c r="J159908" s="6" t="n"/>
    </row>
    <row r="159909">
      <c r="J159909" s="6" t="n"/>
    </row>
    <row r="159910">
      <c r="J159910" s="6" t="n"/>
    </row>
    <row r="159911">
      <c r="J159911" s="6" t="n"/>
    </row>
    <row r="159912">
      <c r="J159912" s="6" t="n"/>
    </row>
    <row r="159913">
      <c r="J159913" s="6" t="n"/>
    </row>
    <row r="159914">
      <c r="J159914" s="6" t="n"/>
    </row>
    <row r="159915">
      <c r="J159915" s="6" t="n"/>
    </row>
    <row r="159916">
      <c r="J159916" s="6" t="n"/>
    </row>
    <row r="159917">
      <c r="J159917" s="6" t="n"/>
    </row>
    <row r="159918">
      <c r="J159918" s="6" t="n"/>
    </row>
    <row r="159919">
      <c r="J159919" s="6" t="n"/>
    </row>
    <row r="159920">
      <c r="J159920" s="6" t="n"/>
    </row>
    <row r="159921">
      <c r="J159921" s="6" t="n"/>
    </row>
    <row r="159922">
      <c r="J159922" s="6" t="n"/>
    </row>
    <row r="159923">
      <c r="J159923" s="6" t="n"/>
    </row>
    <row r="159924">
      <c r="J159924" s="6" t="n"/>
    </row>
    <row r="159925">
      <c r="J159925" s="6" t="n"/>
    </row>
    <row r="159926">
      <c r="J159926" s="6" t="n"/>
    </row>
    <row r="159927">
      <c r="J159927" s="6" t="n"/>
    </row>
    <row r="159928">
      <c r="J159928" s="6" t="n"/>
    </row>
    <row r="159929">
      <c r="J159929" s="6" t="n"/>
    </row>
    <row r="159930">
      <c r="J159930" s="6" t="n"/>
    </row>
    <row r="159931">
      <c r="J159931" s="6" t="n"/>
    </row>
    <row r="159932">
      <c r="J159932" s="6" t="n"/>
    </row>
    <row r="159933">
      <c r="J159933" s="6" t="n"/>
    </row>
    <row r="159934">
      <c r="J159934" s="6" t="n"/>
    </row>
    <row r="159935">
      <c r="J159935" s="6" t="n"/>
    </row>
    <row r="159936">
      <c r="J159936" s="6" t="n"/>
    </row>
    <row r="159937">
      <c r="J159937" s="6" t="n"/>
    </row>
    <row r="159938">
      <c r="J159938" s="6" t="n"/>
    </row>
    <row r="159939">
      <c r="J159939" s="6" t="n"/>
    </row>
    <row r="159940">
      <c r="J159940" s="6" t="n"/>
    </row>
    <row r="159941">
      <c r="J159941" s="6" t="n"/>
    </row>
    <row r="159942">
      <c r="J159942" s="6" t="n"/>
    </row>
    <row r="159943">
      <c r="J159943" s="6" t="n"/>
    </row>
    <row r="159944">
      <c r="J159944" s="6" t="n"/>
    </row>
    <row r="159945">
      <c r="J159945" s="6" t="n"/>
    </row>
    <row r="159946">
      <c r="J159946" s="6" t="n"/>
    </row>
    <row r="159947">
      <c r="J159947" s="6" t="n"/>
    </row>
    <row r="159948">
      <c r="J159948" s="6" t="n"/>
    </row>
    <row r="159949">
      <c r="J159949" s="6" t="n"/>
    </row>
    <row r="159950">
      <c r="J159950" s="6" t="n"/>
    </row>
    <row r="159951">
      <c r="J159951" s="6" t="n"/>
    </row>
    <row r="159952">
      <c r="J159952" s="6" t="n"/>
    </row>
    <row r="159953">
      <c r="J159953" s="6" t="n"/>
    </row>
    <row r="159954">
      <c r="J159954" s="6" t="n"/>
    </row>
    <row r="159955">
      <c r="J159955" s="6" t="n"/>
    </row>
    <row r="159956">
      <c r="J159956" s="6" t="n"/>
    </row>
    <row r="159957">
      <c r="J159957" s="6" t="n"/>
    </row>
    <row r="159958">
      <c r="J159958" s="6" t="n"/>
    </row>
    <row r="159959">
      <c r="J159959" s="6" t="n"/>
    </row>
    <row r="159960">
      <c r="J159960" s="6" t="n"/>
    </row>
    <row r="159961">
      <c r="J159961" s="6" t="n"/>
    </row>
    <row r="159962">
      <c r="J159962" s="6" t="n"/>
    </row>
    <row r="159963">
      <c r="J159963" s="6" t="n"/>
    </row>
    <row r="159964">
      <c r="J159964" s="6" t="n"/>
    </row>
    <row r="159965">
      <c r="J159965" s="6" t="n"/>
    </row>
    <row r="159966">
      <c r="J159966" s="6" t="n"/>
    </row>
    <row r="159967">
      <c r="J159967" s="6" t="n"/>
    </row>
    <row r="159968">
      <c r="J159968" s="6" t="n"/>
    </row>
    <row r="159969">
      <c r="J159969" s="6" t="n"/>
    </row>
    <row r="159970">
      <c r="J159970" s="6" t="n"/>
    </row>
    <row r="159971">
      <c r="J159971" s="6" t="n"/>
    </row>
    <row r="159972">
      <c r="J159972" s="6" t="n"/>
    </row>
    <row r="159973">
      <c r="J159973" s="6" t="n"/>
    </row>
    <row r="159974">
      <c r="J159974" s="6" t="n"/>
    </row>
    <row r="159975">
      <c r="J159975" s="6" t="n"/>
    </row>
    <row r="159976">
      <c r="J159976" s="6" t="n"/>
    </row>
    <row r="159977">
      <c r="J159977" s="6" t="n"/>
    </row>
    <row r="159978">
      <c r="J159978" s="6" t="n"/>
    </row>
    <row r="159979">
      <c r="J159979" s="6" t="n"/>
    </row>
    <row r="159980">
      <c r="J159980" s="6" t="n"/>
    </row>
    <row r="159981">
      <c r="J159981" s="6" t="n"/>
    </row>
    <row r="159982">
      <c r="J159982" s="6" t="n"/>
    </row>
    <row r="159983">
      <c r="J159983" s="6" t="n"/>
    </row>
    <row r="159984">
      <c r="J159984" s="6" t="n"/>
    </row>
    <row r="159985">
      <c r="J159985" s="6" t="n"/>
    </row>
    <row r="159986">
      <c r="J159986" s="6" t="n"/>
    </row>
    <row r="159987">
      <c r="J159987" s="6" t="n"/>
    </row>
    <row r="159988">
      <c r="J159988" s="6" t="n"/>
    </row>
    <row r="159989">
      <c r="J159989" s="6" t="n"/>
    </row>
    <row r="159990">
      <c r="J159990" s="6" t="n"/>
    </row>
    <row r="159991">
      <c r="J159991" s="6" t="n"/>
    </row>
    <row r="159992">
      <c r="J159992" s="6" t="n"/>
    </row>
    <row r="159993">
      <c r="J159993" s="6" t="n"/>
    </row>
    <row r="159994">
      <c r="J159994" s="6" t="n"/>
    </row>
    <row r="159995">
      <c r="J159995" s="6" t="n"/>
    </row>
    <row r="159996">
      <c r="J159996" s="6" t="n"/>
    </row>
    <row r="159997">
      <c r="J159997" s="6" t="n"/>
    </row>
    <row r="159998">
      <c r="J159998" s="6" t="n"/>
    </row>
    <row r="159999">
      <c r="J159999" s="6" t="n"/>
    </row>
    <row r="160000">
      <c r="J160000" s="6" t="n"/>
    </row>
    <row r="160001">
      <c r="J160001" s="6" t="n"/>
    </row>
    <row r="160002">
      <c r="J160002" s="6" t="n"/>
    </row>
    <row r="160003">
      <c r="J160003" s="6" t="n"/>
    </row>
    <row r="160004">
      <c r="J160004" s="6" t="n"/>
    </row>
    <row r="160005">
      <c r="J160005" s="6" t="n"/>
    </row>
    <row r="160006">
      <c r="J160006" s="6" t="n"/>
    </row>
    <row r="160007">
      <c r="J160007" s="6" t="n"/>
    </row>
    <row r="160008">
      <c r="J160008" s="6" t="n"/>
    </row>
    <row r="160009">
      <c r="J160009" s="6" t="n"/>
    </row>
    <row r="160010">
      <c r="J160010" s="6" t="n"/>
    </row>
    <row r="160011">
      <c r="J160011" s="6" t="n"/>
    </row>
    <row r="160012">
      <c r="J160012" s="6" t="n"/>
    </row>
    <row r="160013">
      <c r="J160013" s="6" t="n"/>
    </row>
    <row r="160014">
      <c r="J160014" s="6" t="n"/>
    </row>
    <row r="160015">
      <c r="J160015" s="6" t="n"/>
    </row>
    <row r="160016">
      <c r="J160016" s="6" t="n"/>
    </row>
    <row r="160017">
      <c r="J160017" s="6" t="n"/>
    </row>
    <row r="160018">
      <c r="J160018" s="6" t="n"/>
    </row>
    <row r="160019">
      <c r="J160019" s="6" t="n"/>
    </row>
    <row r="160020">
      <c r="J160020" s="6" t="n"/>
    </row>
    <row r="160021">
      <c r="J160021" s="6" t="n"/>
    </row>
    <row r="160022">
      <c r="J160022" s="6" t="n"/>
    </row>
    <row r="160023">
      <c r="J160023" s="6" t="n"/>
    </row>
    <row r="160024">
      <c r="J160024" s="6" t="n"/>
    </row>
    <row r="160025">
      <c r="J160025" s="6" t="n"/>
    </row>
    <row r="160026">
      <c r="J160026" s="6" t="n"/>
    </row>
    <row r="160027">
      <c r="J160027" s="6" t="n"/>
    </row>
    <row r="160028">
      <c r="J160028" s="6" t="n"/>
    </row>
    <row r="160029">
      <c r="J160029" s="6" t="n"/>
    </row>
    <row r="160030">
      <c r="J160030" s="6" t="n"/>
    </row>
    <row r="160031">
      <c r="J160031" s="6" t="n"/>
    </row>
    <row r="160032">
      <c r="J160032" s="6" t="n"/>
    </row>
    <row r="160033">
      <c r="J160033" s="6" t="n"/>
    </row>
    <row r="160034">
      <c r="J160034" s="6" t="n"/>
    </row>
    <row r="160035">
      <c r="J160035" s="6" t="n"/>
    </row>
    <row r="160036">
      <c r="J160036" s="6" t="n"/>
    </row>
    <row r="160037">
      <c r="J160037" s="6" t="n"/>
    </row>
    <row r="160038">
      <c r="J160038" s="6" t="n"/>
    </row>
    <row r="160039">
      <c r="J160039" s="6" t="n"/>
    </row>
    <row r="160040">
      <c r="J160040" s="6" t="n"/>
    </row>
    <row r="160041">
      <c r="J160041" s="6" t="n"/>
    </row>
    <row r="160042">
      <c r="J160042" s="6" t="n"/>
    </row>
    <row r="160043">
      <c r="J160043" s="6" t="n"/>
    </row>
    <row r="160044">
      <c r="J160044" s="6" t="n"/>
    </row>
    <row r="160045">
      <c r="J160045" s="6" t="n"/>
    </row>
    <row r="160046">
      <c r="J160046" s="6" t="n"/>
    </row>
    <row r="160047">
      <c r="J160047" s="6" t="n"/>
    </row>
    <row r="160048">
      <c r="J160048" s="6" t="n"/>
    </row>
    <row r="160049">
      <c r="J160049" s="6" t="n"/>
    </row>
    <row r="160050">
      <c r="J160050" s="6" t="n"/>
    </row>
    <row r="160051">
      <c r="J160051" s="6" t="n"/>
    </row>
    <row r="160052">
      <c r="J160052" s="6" t="n"/>
    </row>
    <row r="160053">
      <c r="J160053" s="6" t="n"/>
    </row>
    <row r="160054">
      <c r="J160054" s="6" t="n"/>
    </row>
    <row r="160055">
      <c r="J160055" s="6" t="n"/>
    </row>
    <row r="160056">
      <c r="J160056" s="6" t="n"/>
    </row>
    <row r="160057">
      <c r="J160057" s="6" t="n"/>
    </row>
    <row r="160058">
      <c r="J160058" s="6" t="n"/>
    </row>
    <row r="160059">
      <c r="J160059" s="6" t="n"/>
    </row>
    <row r="160060">
      <c r="J160060" s="6" t="n"/>
    </row>
    <row r="160061">
      <c r="J160061" s="6" t="n"/>
    </row>
    <row r="160062">
      <c r="J160062" s="6" t="n"/>
    </row>
    <row r="160063">
      <c r="J160063" s="6" t="n"/>
    </row>
    <row r="160064">
      <c r="J160064" s="6" t="n"/>
    </row>
    <row r="160065">
      <c r="J160065" s="6" t="n"/>
    </row>
    <row r="160066">
      <c r="J160066" s="6" t="n"/>
    </row>
    <row r="160067">
      <c r="J160067" s="6" t="n"/>
    </row>
    <row r="160068">
      <c r="J160068" s="6" t="n"/>
    </row>
    <row r="160069">
      <c r="J160069" s="6" t="n"/>
    </row>
    <row r="160070">
      <c r="J160070" s="6" t="n"/>
    </row>
    <row r="160071">
      <c r="J160071" s="6" t="n"/>
    </row>
    <row r="160072">
      <c r="J160072" s="6" t="n"/>
    </row>
    <row r="160073">
      <c r="J160073" s="6" t="n"/>
    </row>
    <row r="160074">
      <c r="J160074" s="6" t="n"/>
    </row>
    <row r="160075">
      <c r="J160075" s="6" t="n"/>
    </row>
    <row r="160076">
      <c r="J160076" s="6" t="n"/>
    </row>
    <row r="160077">
      <c r="J160077" s="6" t="n"/>
    </row>
    <row r="160078">
      <c r="J160078" s="6" t="n"/>
    </row>
    <row r="160079">
      <c r="J160079" s="6" t="n"/>
    </row>
    <row r="160080">
      <c r="J160080" s="6" t="n"/>
    </row>
    <row r="160081">
      <c r="J160081" s="6" t="n"/>
    </row>
    <row r="160082">
      <c r="J160082" s="6" t="n"/>
    </row>
    <row r="160083">
      <c r="J160083" s="6" t="n"/>
    </row>
    <row r="160084">
      <c r="J160084" s="6" t="n"/>
    </row>
    <row r="160085">
      <c r="J160085" s="6" t="n"/>
    </row>
    <row r="160086">
      <c r="J160086" s="6" t="n"/>
    </row>
    <row r="160087">
      <c r="J160087" s="6" t="n"/>
    </row>
    <row r="160088">
      <c r="J160088" s="6" t="n"/>
    </row>
    <row r="160089">
      <c r="J160089" s="6" t="n"/>
    </row>
    <row r="160090">
      <c r="J160090" s="6" t="n"/>
    </row>
    <row r="160091">
      <c r="J160091" s="6" t="n"/>
    </row>
    <row r="160092">
      <c r="J160092" s="6" t="n"/>
    </row>
    <row r="160093">
      <c r="J160093" s="6" t="n"/>
    </row>
    <row r="160094">
      <c r="J160094" s="6" t="n"/>
    </row>
    <row r="160095">
      <c r="J160095" s="6" t="n"/>
    </row>
    <row r="160096">
      <c r="J160096" s="6" t="n"/>
    </row>
    <row r="160097">
      <c r="J160097" s="6" t="n"/>
    </row>
    <row r="160098">
      <c r="J160098" s="6" t="n"/>
    </row>
    <row r="160099">
      <c r="J160099" s="6" t="n"/>
    </row>
    <row r="160100">
      <c r="J160100" s="6" t="n"/>
    </row>
    <row r="160101">
      <c r="J160101" s="6" t="n"/>
    </row>
    <row r="160102">
      <c r="J160102" s="6" t="n"/>
    </row>
    <row r="160103">
      <c r="J160103" s="6" t="n"/>
    </row>
    <row r="160104">
      <c r="J160104" s="6" t="n"/>
    </row>
    <row r="160105">
      <c r="J160105" s="6" t="n"/>
    </row>
    <row r="160106">
      <c r="J160106" s="6" t="n"/>
    </row>
    <row r="160107">
      <c r="J160107" s="6" t="n"/>
    </row>
    <row r="160108">
      <c r="J160108" s="6" t="n"/>
    </row>
    <row r="160109">
      <c r="J160109" s="6" t="n"/>
    </row>
    <row r="160110">
      <c r="J160110" s="6" t="n"/>
    </row>
    <row r="160111">
      <c r="J160111" s="6" t="n"/>
    </row>
    <row r="160112">
      <c r="J160112" s="6" t="n"/>
    </row>
    <row r="160113">
      <c r="J160113" s="6" t="n"/>
    </row>
    <row r="160114">
      <c r="J160114" s="6" t="n"/>
    </row>
    <row r="160115">
      <c r="J160115" s="6" t="n"/>
    </row>
    <row r="160116">
      <c r="J160116" s="6" t="n"/>
    </row>
    <row r="160117">
      <c r="J160117" s="6" t="n"/>
    </row>
    <row r="160118">
      <c r="J160118" s="6" t="n"/>
    </row>
    <row r="160119">
      <c r="J160119" s="6" t="n"/>
    </row>
    <row r="160120">
      <c r="J160120" s="6" t="n"/>
    </row>
    <row r="160121">
      <c r="J160121" s="6" t="n"/>
    </row>
    <row r="160122">
      <c r="J160122" s="6" t="n"/>
    </row>
    <row r="160123">
      <c r="J160123" s="6" t="n"/>
    </row>
    <row r="160124">
      <c r="J160124" s="6" t="n"/>
    </row>
    <row r="160125">
      <c r="J160125" s="6" t="n"/>
    </row>
    <row r="160126">
      <c r="J160126" s="6" t="n"/>
    </row>
    <row r="160127">
      <c r="J160127" s="6" t="n"/>
    </row>
    <row r="160128">
      <c r="J160128" s="6" t="n"/>
    </row>
    <row r="160129">
      <c r="J160129" s="6" t="n"/>
    </row>
    <row r="160130">
      <c r="J160130" s="6" t="n"/>
    </row>
    <row r="160131">
      <c r="J160131" s="6" t="n"/>
    </row>
    <row r="160132">
      <c r="J160132" s="6" t="n"/>
    </row>
    <row r="160133">
      <c r="J160133" s="6" t="n"/>
    </row>
    <row r="160134">
      <c r="J160134" s="6" t="n"/>
    </row>
    <row r="160135">
      <c r="J160135" s="6" t="n"/>
    </row>
    <row r="160136">
      <c r="J160136" s="6" t="n"/>
    </row>
    <row r="160137">
      <c r="J160137" s="6" t="n"/>
    </row>
    <row r="160138">
      <c r="J160138" s="6" t="n"/>
    </row>
    <row r="160139">
      <c r="J160139" s="6" t="n"/>
    </row>
    <row r="160140">
      <c r="J160140" s="6" t="n"/>
    </row>
    <row r="160141">
      <c r="J160141" s="6" t="n"/>
    </row>
    <row r="160142">
      <c r="J160142" s="6" t="n"/>
    </row>
    <row r="160143">
      <c r="J160143" s="6" t="n"/>
    </row>
    <row r="160144">
      <c r="J160144" s="6" t="n"/>
    </row>
    <row r="160145">
      <c r="J160145" s="6" t="n"/>
    </row>
    <row r="160146">
      <c r="J160146" s="6" t="n"/>
    </row>
    <row r="160147">
      <c r="J160147" s="6" t="n"/>
    </row>
    <row r="160148">
      <c r="J160148" s="6" t="n"/>
    </row>
    <row r="160149">
      <c r="J160149" s="6" t="n"/>
    </row>
    <row r="160150">
      <c r="J160150" s="6" t="n"/>
    </row>
    <row r="160151">
      <c r="J160151" s="6" t="n"/>
    </row>
    <row r="160152">
      <c r="J160152" s="6" t="n"/>
    </row>
    <row r="160153">
      <c r="J160153" s="6" t="n"/>
    </row>
    <row r="160154">
      <c r="J160154" s="6" t="n"/>
    </row>
    <row r="160155">
      <c r="J160155" s="6" t="n"/>
    </row>
    <row r="160156">
      <c r="J160156" s="6" t="n"/>
    </row>
    <row r="160157">
      <c r="J160157" s="6" t="n"/>
    </row>
    <row r="160158">
      <c r="J160158" s="6" t="n"/>
    </row>
    <row r="160159">
      <c r="J160159" s="6" t="n"/>
    </row>
    <row r="160160">
      <c r="J160160" s="6" t="n"/>
    </row>
    <row r="160161">
      <c r="J160161" s="6" t="n"/>
    </row>
    <row r="160162">
      <c r="J160162" s="6" t="n"/>
    </row>
    <row r="160163">
      <c r="J160163" s="6" t="n"/>
    </row>
    <row r="160164">
      <c r="J160164" s="6" t="n"/>
    </row>
    <row r="160165">
      <c r="J160165" s="6" t="n"/>
    </row>
    <row r="160166">
      <c r="J160166" s="6" t="n"/>
    </row>
    <row r="160167">
      <c r="J160167" s="6" t="n"/>
    </row>
    <row r="160168">
      <c r="J160168" s="6" t="n"/>
    </row>
    <row r="160169">
      <c r="J160169" s="6" t="n"/>
    </row>
    <row r="160170">
      <c r="J160170" s="6" t="n"/>
    </row>
    <row r="160171">
      <c r="J160171" s="6" t="n"/>
    </row>
    <row r="160172">
      <c r="J160172" s="6" t="n"/>
    </row>
    <row r="160173">
      <c r="J160173" s="6" t="n"/>
    </row>
    <row r="160174">
      <c r="J160174" s="6" t="n"/>
    </row>
    <row r="160175">
      <c r="J160175" s="6" t="n"/>
    </row>
    <row r="160176">
      <c r="J160176" s="6" t="n"/>
    </row>
    <row r="160177">
      <c r="J160177" s="6" t="n"/>
    </row>
    <row r="160178">
      <c r="J160178" s="6" t="n"/>
    </row>
    <row r="160179">
      <c r="J160179" s="6" t="n"/>
    </row>
    <row r="160180">
      <c r="J160180" s="6" t="n"/>
    </row>
    <row r="160181">
      <c r="J160181" s="6" t="n"/>
    </row>
    <row r="160182">
      <c r="J160182" s="6" t="n"/>
    </row>
    <row r="160183">
      <c r="J160183" s="6" t="n"/>
    </row>
    <row r="160184">
      <c r="J160184" s="6" t="n"/>
    </row>
    <row r="160185">
      <c r="J160185" s="6" t="n"/>
    </row>
    <row r="160186">
      <c r="J160186" s="6" t="n"/>
    </row>
    <row r="160187">
      <c r="J160187" s="6" t="n"/>
    </row>
    <row r="160188">
      <c r="J160188" s="6" t="n"/>
    </row>
    <row r="160189">
      <c r="J160189" s="6" t="n"/>
    </row>
    <row r="160190">
      <c r="J160190" s="6" t="n"/>
    </row>
    <row r="160191">
      <c r="J160191" s="6" t="n"/>
    </row>
    <row r="160192">
      <c r="J160192" s="6" t="n"/>
    </row>
    <row r="160193">
      <c r="J160193" s="6" t="n"/>
    </row>
    <row r="160194">
      <c r="J160194" s="6" t="n"/>
    </row>
    <row r="160195">
      <c r="J160195" s="6" t="n"/>
    </row>
    <row r="160196">
      <c r="J160196" s="6" t="n"/>
    </row>
    <row r="160197">
      <c r="J160197" s="6" t="n"/>
    </row>
    <row r="160198">
      <c r="J160198" s="6" t="n"/>
    </row>
    <row r="160199">
      <c r="J160199" s="6" t="n"/>
    </row>
    <row r="160200">
      <c r="J160200" s="6" t="n"/>
    </row>
    <row r="160201">
      <c r="J160201" s="6" t="n"/>
    </row>
    <row r="160202">
      <c r="J160202" s="6" t="n"/>
    </row>
    <row r="160203">
      <c r="J160203" s="6" t="n"/>
    </row>
    <row r="160204">
      <c r="J160204" s="6" t="n"/>
    </row>
    <row r="160205">
      <c r="J160205" s="6" t="n"/>
    </row>
    <row r="160206">
      <c r="J160206" s="6" t="n"/>
    </row>
    <row r="160207">
      <c r="J160207" s="6" t="n"/>
    </row>
    <row r="160208">
      <c r="J160208" s="6" t="n"/>
    </row>
    <row r="160209">
      <c r="J160209" s="6" t="n"/>
    </row>
    <row r="160210">
      <c r="J160210" s="6" t="n"/>
    </row>
    <row r="160211">
      <c r="J160211" s="6" t="n"/>
    </row>
    <row r="160212">
      <c r="J160212" s="6" t="n"/>
    </row>
    <row r="160213">
      <c r="J160213" s="6" t="n"/>
    </row>
    <row r="160214">
      <c r="J160214" s="6" t="n"/>
    </row>
    <row r="160215">
      <c r="J160215" s="6" t="n"/>
    </row>
    <row r="160216">
      <c r="J160216" s="6" t="n"/>
    </row>
    <row r="160217">
      <c r="J160217" s="6" t="n"/>
    </row>
    <row r="160218">
      <c r="J160218" s="6" t="n"/>
    </row>
    <row r="160219">
      <c r="J160219" s="6" t="n"/>
    </row>
    <row r="160220">
      <c r="J160220" s="6" t="n"/>
    </row>
    <row r="160221">
      <c r="J160221" s="6" t="n"/>
    </row>
    <row r="160222">
      <c r="J160222" s="6" t="n"/>
    </row>
    <row r="160223">
      <c r="J160223" s="6" t="n"/>
    </row>
    <row r="160224">
      <c r="J160224" s="6" t="n"/>
    </row>
    <row r="160225">
      <c r="J160225" s="6" t="n"/>
    </row>
    <row r="160226">
      <c r="J160226" s="6" t="n"/>
    </row>
    <row r="160227">
      <c r="J160227" s="6" t="n"/>
    </row>
    <row r="160228">
      <c r="J160228" s="6" t="n"/>
    </row>
    <row r="160229">
      <c r="J160229" s="6" t="n"/>
    </row>
    <row r="160230">
      <c r="J160230" s="6" t="n"/>
    </row>
    <row r="160231">
      <c r="J160231" s="6" t="n"/>
    </row>
    <row r="160232">
      <c r="J160232" s="6" t="n"/>
    </row>
    <row r="160233">
      <c r="J160233" s="6" t="n"/>
    </row>
    <row r="160234">
      <c r="J160234" s="6" t="n"/>
    </row>
    <row r="160235">
      <c r="J160235" s="6" t="n"/>
    </row>
    <row r="160236">
      <c r="J160236" s="6" t="n"/>
    </row>
    <row r="160237">
      <c r="J160237" s="6" t="n"/>
    </row>
    <row r="160238">
      <c r="J160238" s="6" t="n"/>
    </row>
    <row r="160239">
      <c r="J160239" s="6" t="n"/>
    </row>
    <row r="160240">
      <c r="J160240" s="6" t="n"/>
    </row>
    <row r="160241">
      <c r="J160241" s="6" t="n"/>
    </row>
    <row r="160242">
      <c r="J160242" s="6" t="n"/>
    </row>
    <row r="160243">
      <c r="J160243" s="6" t="n"/>
    </row>
    <row r="160244">
      <c r="J160244" s="6" t="n"/>
    </row>
    <row r="160245">
      <c r="J160245" s="6" t="n"/>
    </row>
    <row r="160246">
      <c r="J160246" s="6" t="n"/>
    </row>
    <row r="160247">
      <c r="J160247" s="6" t="n"/>
    </row>
    <row r="160248">
      <c r="J160248" s="6" t="n"/>
    </row>
    <row r="160249">
      <c r="J160249" s="6" t="n"/>
    </row>
    <row r="160250">
      <c r="J160250" s="6" t="n"/>
    </row>
    <row r="160251">
      <c r="J160251" s="6" t="n"/>
    </row>
    <row r="160252">
      <c r="J160252" s="6" t="n"/>
    </row>
    <row r="160253">
      <c r="J160253" s="6" t="n"/>
    </row>
    <row r="160254">
      <c r="J160254" s="6" t="n"/>
    </row>
    <row r="160255">
      <c r="J160255" s="6" t="n"/>
    </row>
    <row r="160256">
      <c r="J160256" s="6" t="n"/>
    </row>
    <row r="160257">
      <c r="J160257" s="6" t="n"/>
    </row>
    <row r="160258">
      <c r="J160258" s="6" t="n"/>
    </row>
    <row r="160259">
      <c r="J160259" s="6" t="n"/>
    </row>
    <row r="160260">
      <c r="J160260" s="6" t="n"/>
    </row>
    <row r="160261">
      <c r="J160261" s="6" t="n"/>
    </row>
    <row r="160262">
      <c r="J160262" s="6" t="n"/>
    </row>
    <row r="160263">
      <c r="J160263" s="6" t="n"/>
    </row>
    <row r="160264">
      <c r="J160264" s="6" t="n"/>
    </row>
    <row r="160265">
      <c r="J160265" s="6" t="n"/>
    </row>
    <row r="160266">
      <c r="J160266" s="6" t="n"/>
    </row>
    <row r="160267">
      <c r="J160267" s="6" t="n"/>
    </row>
    <row r="160268">
      <c r="J160268" s="6" t="n"/>
    </row>
    <row r="160269">
      <c r="J160269" s="6" t="n"/>
    </row>
    <row r="160270">
      <c r="J160270" s="6" t="n"/>
    </row>
    <row r="160271">
      <c r="J160271" s="6" t="n"/>
    </row>
    <row r="160272">
      <c r="J160272" s="6" t="n"/>
    </row>
    <row r="160273">
      <c r="J160273" s="6" t="n"/>
    </row>
    <row r="160274">
      <c r="J160274" s="6" t="n"/>
    </row>
    <row r="160275">
      <c r="J160275" s="6" t="n"/>
    </row>
    <row r="160276">
      <c r="J160276" s="6" t="n"/>
    </row>
    <row r="160277">
      <c r="J160277" s="6" t="n"/>
    </row>
    <row r="160278">
      <c r="J160278" s="6" t="n"/>
    </row>
    <row r="160279">
      <c r="J160279" s="6" t="n"/>
    </row>
    <row r="160280">
      <c r="J160280" s="6" t="n"/>
    </row>
    <row r="160281">
      <c r="J160281" s="6" t="n"/>
    </row>
    <row r="160282">
      <c r="J160282" s="6" t="n"/>
    </row>
    <row r="160283">
      <c r="J160283" s="6" t="n"/>
    </row>
    <row r="160284">
      <c r="J160284" s="6" t="n"/>
    </row>
    <row r="160285">
      <c r="J160285" s="6" t="n"/>
    </row>
    <row r="160286">
      <c r="J160286" s="6" t="n"/>
    </row>
    <row r="160287">
      <c r="J160287" s="6" t="n"/>
    </row>
    <row r="160288">
      <c r="J160288" s="6" t="n"/>
    </row>
    <row r="160289">
      <c r="J160289" s="6" t="n"/>
    </row>
    <row r="160290">
      <c r="J160290" s="6" t="n"/>
    </row>
    <row r="160291">
      <c r="J160291" s="6" t="n"/>
    </row>
    <row r="160292">
      <c r="J160292" s="6" t="n"/>
    </row>
    <row r="160293">
      <c r="J160293" s="6" t="n"/>
    </row>
    <row r="160294">
      <c r="J160294" s="6" t="n"/>
    </row>
    <row r="160295">
      <c r="J160295" s="6" t="n"/>
    </row>
    <row r="160296">
      <c r="J160296" s="6" t="n"/>
    </row>
    <row r="160297">
      <c r="J160297" s="6" t="n"/>
    </row>
    <row r="160298">
      <c r="J160298" s="6" t="n"/>
    </row>
    <row r="160299">
      <c r="J160299" s="6" t="n"/>
    </row>
    <row r="160300">
      <c r="J160300" s="6" t="n"/>
    </row>
    <row r="160301">
      <c r="J160301" s="6" t="n"/>
    </row>
    <row r="160302">
      <c r="J160302" s="6" t="n"/>
    </row>
    <row r="160303">
      <c r="J160303" s="6" t="n"/>
    </row>
    <row r="160304">
      <c r="J160304" s="6" t="n"/>
    </row>
    <row r="160305">
      <c r="J160305" s="6" t="n"/>
    </row>
    <row r="160306">
      <c r="J160306" s="6" t="n"/>
    </row>
    <row r="160307">
      <c r="J160307" s="6" t="n"/>
    </row>
    <row r="160308">
      <c r="J160308" s="6" t="n"/>
    </row>
    <row r="160309">
      <c r="J160309" s="6" t="n"/>
    </row>
    <row r="160310">
      <c r="J160310" s="6" t="n"/>
    </row>
    <row r="160311">
      <c r="J160311" s="6" t="n"/>
    </row>
    <row r="160312">
      <c r="J160312" s="6" t="n"/>
    </row>
    <row r="160313">
      <c r="J160313" s="6" t="n"/>
    </row>
    <row r="160314">
      <c r="J160314" s="6" t="n"/>
    </row>
    <row r="160315">
      <c r="J160315" s="6" t="n"/>
    </row>
    <row r="160316">
      <c r="J160316" s="6" t="n"/>
    </row>
    <row r="160317">
      <c r="J160317" s="6" t="n"/>
    </row>
    <row r="160318">
      <c r="J160318" s="6" t="n"/>
    </row>
    <row r="160319">
      <c r="J160319" s="6" t="n"/>
    </row>
    <row r="160320">
      <c r="J160320" s="6" t="n"/>
    </row>
    <row r="160321">
      <c r="J160321" s="6" t="n"/>
    </row>
    <row r="160322">
      <c r="J160322" s="6" t="n"/>
    </row>
    <row r="160323">
      <c r="J160323" s="6" t="n"/>
    </row>
    <row r="160324">
      <c r="J160324" s="6" t="n"/>
    </row>
    <row r="160325">
      <c r="J160325" s="6" t="n"/>
    </row>
    <row r="160326">
      <c r="J160326" s="6" t="n"/>
    </row>
    <row r="160327">
      <c r="J160327" s="6" t="n"/>
    </row>
    <row r="160328">
      <c r="J160328" s="6" t="n"/>
    </row>
    <row r="160329">
      <c r="J160329" s="6" t="n"/>
    </row>
    <row r="160330">
      <c r="J160330" s="6" t="n"/>
    </row>
    <row r="160331">
      <c r="J160331" s="6" t="n"/>
    </row>
    <row r="160332">
      <c r="J160332" s="6" t="n"/>
    </row>
    <row r="160333">
      <c r="J160333" s="6" t="n"/>
    </row>
    <row r="160334">
      <c r="J160334" s="6" t="n"/>
    </row>
    <row r="160335">
      <c r="J160335" s="6" t="n"/>
    </row>
    <row r="160336">
      <c r="J160336" s="6" t="n"/>
    </row>
    <row r="160337">
      <c r="J160337" s="6" t="n"/>
    </row>
    <row r="160338">
      <c r="J160338" s="6" t="n"/>
    </row>
    <row r="160339">
      <c r="J160339" s="6" t="n"/>
    </row>
    <row r="160340">
      <c r="J160340" s="6" t="n"/>
    </row>
    <row r="160341">
      <c r="J160341" s="6" t="n"/>
    </row>
    <row r="160342">
      <c r="J160342" s="6" t="n"/>
    </row>
    <row r="160343">
      <c r="J160343" s="6" t="n"/>
    </row>
    <row r="160344">
      <c r="J160344" s="6" t="n"/>
    </row>
    <row r="160345">
      <c r="J160345" s="6" t="n"/>
    </row>
    <row r="160346">
      <c r="J160346" s="6" t="n"/>
    </row>
    <row r="160347">
      <c r="J160347" s="6" t="n"/>
    </row>
    <row r="160348">
      <c r="J160348" s="6" t="n"/>
    </row>
    <row r="160349">
      <c r="J160349" s="6" t="n"/>
    </row>
    <row r="160350">
      <c r="J160350" s="6" t="n"/>
    </row>
    <row r="160351">
      <c r="J160351" s="6" t="n"/>
    </row>
    <row r="160352">
      <c r="J160352" s="6" t="n"/>
    </row>
    <row r="160353">
      <c r="J160353" s="6" t="n"/>
    </row>
    <row r="160354">
      <c r="J160354" s="6" t="n"/>
    </row>
    <row r="160355">
      <c r="J160355" s="6" t="n"/>
    </row>
    <row r="160356">
      <c r="J160356" s="6" t="n"/>
    </row>
    <row r="160357">
      <c r="J160357" s="6" t="n"/>
    </row>
    <row r="160358">
      <c r="J160358" s="6" t="n"/>
    </row>
    <row r="160359">
      <c r="J160359" s="6" t="n"/>
    </row>
    <row r="160360">
      <c r="J160360" s="6" t="n"/>
    </row>
    <row r="160361">
      <c r="J160361" s="6" t="n"/>
    </row>
    <row r="160362">
      <c r="J160362" s="6" t="n"/>
    </row>
    <row r="160363">
      <c r="J160363" s="6" t="n"/>
    </row>
    <row r="160364">
      <c r="J160364" s="6" t="n"/>
    </row>
    <row r="160365">
      <c r="J160365" s="6" t="n"/>
    </row>
    <row r="160366">
      <c r="J160366" s="6" t="n"/>
    </row>
    <row r="160367">
      <c r="J160367" s="6" t="n"/>
    </row>
    <row r="160368">
      <c r="J160368" s="6" t="n"/>
    </row>
    <row r="160369">
      <c r="J160369" s="6" t="n"/>
    </row>
    <row r="160370">
      <c r="J160370" s="6" t="n"/>
    </row>
    <row r="160371">
      <c r="J160371" s="6" t="n"/>
    </row>
    <row r="160372">
      <c r="J160372" s="6" t="n"/>
    </row>
    <row r="160373">
      <c r="J160373" s="6" t="n"/>
    </row>
    <row r="160374">
      <c r="J160374" s="6" t="n"/>
    </row>
    <row r="160375">
      <c r="J160375" s="6" t="n"/>
    </row>
    <row r="160376">
      <c r="J160376" s="6" t="n"/>
    </row>
    <row r="160377">
      <c r="J160377" s="6" t="n"/>
    </row>
    <row r="160378">
      <c r="J160378" s="6" t="n"/>
    </row>
    <row r="160379">
      <c r="J160379" s="6" t="n"/>
    </row>
    <row r="160380">
      <c r="J160380" s="6" t="n"/>
    </row>
    <row r="160381">
      <c r="J160381" s="6" t="n"/>
    </row>
    <row r="160382">
      <c r="J160382" s="6" t="n"/>
    </row>
    <row r="160383">
      <c r="J160383" s="6" t="n"/>
    </row>
    <row r="160384">
      <c r="J160384" s="6" t="n"/>
    </row>
    <row r="160385">
      <c r="J160385" s="6" t="n"/>
    </row>
    <row r="160386">
      <c r="J160386" s="6" t="n"/>
    </row>
    <row r="160387">
      <c r="J160387" s="6" t="n"/>
    </row>
    <row r="160388">
      <c r="J160388" s="6" t="n"/>
    </row>
    <row r="160389">
      <c r="J160389" s="6" t="n"/>
    </row>
    <row r="160390">
      <c r="J160390" s="6" t="n"/>
    </row>
    <row r="160391">
      <c r="J160391" s="6" t="n"/>
    </row>
    <row r="160392">
      <c r="J160392" s="6" t="n"/>
    </row>
    <row r="160393">
      <c r="J160393" s="6" t="n"/>
    </row>
    <row r="160394">
      <c r="J160394" s="6" t="n"/>
    </row>
    <row r="160395">
      <c r="J160395" s="6" t="n"/>
    </row>
    <row r="160396">
      <c r="J160396" s="6" t="n"/>
    </row>
    <row r="160397">
      <c r="J160397" s="6" t="n"/>
    </row>
    <row r="160398">
      <c r="J160398" s="6" t="n"/>
    </row>
    <row r="160399">
      <c r="J160399" s="6" t="n"/>
    </row>
    <row r="160400">
      <c r="J160400" s="6" t="n"/>
    </row>
    <row r="160401">
      <c r="J160401" s="6" t="n"/>
    </row>
    <row r="160402">
      <c r="J160402" s="6" t="n"/>
    </row>
    <row r="160403">
      <c r="J160403" s="6" t="n"/>
    </row>
    <row r="160404">
      <c r="J160404" s="6" t="n"/>
    </row>
    <row r="160405">
      <c r="J160405" s="6" t="n"/>
    </row>
    <row r="160406">
      <c r="J160406" s="6" t="n"/>
    </row>
    <row r="160407">
      <c r="J160407" s="6" t="n"/>
    </row>
    <row r="160408">
      <c r="J160408" s="6" t="n"/>
    </row>
    <row r="160409">
      <c r="J160409" s="6" t="n"/>
    </row>
    <row r="160410">
      <c r="J160410" s="6" t="n"/>
    </row>
    <row r="160411">
      <c r="J160411" s="6" t="n"/>
    </row>
    <row r="160412">
      <c r="J160412" s="6" t="n"/>
    </row>
    <row r="160413">
      <c r="J160413" s="6" t="n"/>
    </row>
    <row r="160414">
      <c r="J160414" s="6" t="n"/>
    </row>
    <row r="160415">
      <c r="J160415" s="6" t="n"/>
    </row>
    <row r="160416">
      <c r="J160416" s="6" t="n"/>
    </row>
    <row r="160417">
      <c r="J160417" s="6" t="n"/>
    </row>
    <row r="160418">
      <c r="J160418" s="6" t="n"/>
    </row>
    <row r="160419">
      <c r="J160419" s="6" t="n"/>
    </row>
    <row r="160420">
      <c r="J160420" s="6" t="n"/>
    </row>
    <row r="160421">
      <c r="J160421" s="6" t="n"/>
    </row>
    <row r="160422">
      <c r="J160422" s="6" t="n"/>
    </row>
    <row r="160423">
      <c r="J160423" s="6" t="n"/>
    </row>
    <row r="160424">
      <c r="J160424" s="6" t="n"/>
    </row>
    <row r="160425">
      <c r="J160425" s="6" t="n"/>
    </row>
    <row r="160426">
      <c r="J160426" s="6" t="n"/>
    </row>
    <row r="160427">
      <c r="J160427" s="6" t="n"/>
    </row>
    <row r="160428">
      <c r="J160428" s="6" t="n"/>
    </row>
    <row r="160429">
      <c r="J160429" s="6" t="n"/>
    </row>
    <row r="160430">
      <c r="J160430" s="6" t="n"/>
    </row>
    <row r="160431">
      <c r="J160431" s="6" t="n"/>
    </row>
    <row r="160432">
      <c r="J160432" s="6" t="n"/>
    </row>
    <row r="160433">
      <c r="J160433" s="6" t="n"/>
    </row>
    <row r="160434">
      <c r="J160434" s="6" t="n"/>
    </row>
    <row r="160435">
      <c r="J160435" s="6" t="n"/>
    </row>
    <row r="160436">
      <c r="J160436" s="6" t="n"/>
    </row>
    <row r="160437">
      <c r="J160437" s="6" t="n"/>
    </row>
    <row r="160438">
      <c r="J160438" s="6" t="n"/>
    </row>
    <row r="160439">
      <c r="J160439" s="6" t="n"/>
    </row>
    <row r="160440">
      <c r="J160440" s="6" t="n"/>
    </row>
    <row r="160441">
      <c r="J160441" s="6" t="n"/>
    </row>
    <row r="160442">
      <c r="J160442" s="6" t="n"/>
    </row>
    <row r="160443">
      <c r="J160443" s="6" t="n"/>
    </row>
    <row r="160444">
      <c r="J160444" s="6" t="n"/>
    </row>
    <row r="160445">
      <c r="J160445" s="6" t="n"/>
    </row>
    <row r="160446">
      <c r="J160446" s="6" t="n"/>
    </row>
    <row r="160447">
      <c r="J160447" s="6" t="n"/>
    </row>
    <row r="160448">
      <c r="J160448" s="6" t="n"/>
    </row>
    <row r="160449">
      <c r="J160449" s="6" t="n"/>
    </row>
    <row r="160450">
      <c r="J160450" s="6" t="n"/>
    </row>
    <row r="160451">
      <c r="J160451" s="6" t="n"/>
    </row>
    <row r="160452">
      <c r="J160452" s="6" t="n"/>
    </row>
    <row r="160453">
      <c r="J160453" s="6" t="n"/>
    </row>
    <row r="160454">
      <c r="J160454" s="6" t="n"/>
    </row>
    <row r="160455">
      <c r="J160455" s="6" t="n"/>
    </row>
    <row r="160456">
      <c r="J160456" s="6" t="n"/>
    </row>
    <row r="160457">
      <c r="J160457" s="6" t="n"/>
    </row>
    <row r="160458">
      <c r="J160458" s="6" t="n"/>
    </row>
    <row r="160459">
      <c r="J160459" s="6" t="n"/>
    </row>
    <row r="160460">
      <c r="J160460" s="6" t="n"/>
    </row>
    <row r="160461">
      <c r="J160461" s="6" t="n"/>
    </row>
    <row r="160462">
      <c r="J160462" s="6" t="n"/>
    </row>
    <row r="160463">
      <c r="J160463" s="6" t="n"/>
    </row>
    <row r="160464">
      <c r="J160464" s="6" t="n"/>
    </row>
    <row r="160465">
      <c r="J160465" s="6" t="n"/>
    </row>
    <row r="160466">
      <c r="J160466" s="6" t="n"/>
    </row>
    <row r="160467">
      <c r="J160467" s="6" t="n"/>
    </row>
    <row r="160468">
      <c r="J160468" s="6" t="n"/>
    </row>
    <row r="160469">
      <c r="J160469" s="6" t="n"/>
    </row>
    <row r="160470">
      <c r="J160470" s="6" t="n"/>
    </row>
    <row r="160471">
      <c r="J160471" s="6" t="n"/>
    </row>
    <row r="160472">
      <c r="J160472" s="6" t="n"/>
    </row>
    <row r="160473">
      <c r="J160473" s="6" t="n"/>
    </row>
    <row r="160474">
      <c r="J160474" s="6" t="n"/>
    </row>
    <row r="160475">
      <c r="J160475" s="6" t="n"/>
    </row>
    <row r="160476">
      <c r="J160476" s="6" t="n"/>
    </row>
    <row r="160477">
      <c r="J160477" s="6" t="n"/>
    </row>
    <row r="160478">
      <c r="J160478" s="6" t="n"/>
    </row>
    <row r="160479">
      <c r="J160479" s="6" t="n"/>
    </row>
    <row r="160480">
      <c r="J160480" s="6" t="n"/>
    </row>
    <row r="160481">
      <c r="J160481" s="6" t="n"/>
    </row>
    <row r="160482">
      <c r="J160482" s="6" t="n"/>
    </row>
    <row r="160483">
      <c r="J160483" s="6" t="n"/>
    </row>
    <row r="160484">
      <c r="J160484" s="6" t="n"/>
    </row>
    <row r="160485">
      <c r="J160485" s="6" t="n"/>
    </row>
    <row r="160486">
      <c r="J160486" s="6" t="n"/>
    </row>
    <row r="160487">
      <c r="J160487" s="6" t="n"/>
    </row>
    <row r="160488">
      <c r="J160488" s="6" t="n"/>
    </row>
    <row r="160489">
      <c r="J160489" s="6" t="n"/>
    </row>
    <row r="160490">
      <c r="J160490" s="6" t="n"/>
    </row>
    <row r="160491">
      <c r="J160491" s="6" t="n"/>
    </row>
    <row r="160492">
      <c r="J160492" s="6" t="n"/>
    </row>
    <row r="160493">
      <c r="J160493" s="6" t="n"/>
    </row>
    <row r="160494">
      <c r="J160494" s="6" t="n"/>
    </row>
    <row r="160495">
      <c r="J160495" s="6" t="n"/>
    </row>
    <row r="160496">
      <c r="J160496" s="6" t="n"/>
    </row>
    <row r="160497">
      <c r="J160497" s="6" t="n"/>
    </row>
    <row r="160498">
      <c r="J160498" s="6" t="n"/>
    </row>
    <row r="160499">
      <c r="J160499" s="6" t="n"/>
    </row>
    <row r="160500">
      <c r="J160500" s="6" t="n"/>
    </row>
    <row r="160501">
      <c r="J160501" s="6" t="n"/>
    </row>
    <row r="160502">
      <c r="J160502" s="6" t="n"/>
    </row>
    <row r="160503">
      <c r="J160503" s="6" t="n"/>
    </row>
    <row r="160504">
      <c r="J160504" s="6" t="n"/>
    </row>
    <row r="160505">
      <c r="J160505" s="6" t="n"/>
    </row>
    <row r="160506">
      <c r="J160506" s="6" t="n"/>
    </row>
    <row r="160507">
      <c r="J160507" s="6" t="n"/>
    </row>
    <row r="160508">
      <c r="J160508" s="6" t="n"/>
    </row>
    <row r="160509">
      <c r="J160509" s="6" t="n"/>
    </row>
    <row r="160510">
      <c r="J160510" s="6" t="n"/>
    </row>
    <row r="160511">
      <c r="J160511" s="6" t="n"/>
    </row>
    <row r="160512">
      <c r="J160512" s="6" t="n"/>
    </row>
    <row r="160513">
      <c r="J160513" s="6" t="n"/>
    </row>
    <row r="160514">
      <c r="J160514" s="6" t="n"/>
    </row>
    <row r="160515">
      <c r="J160515" s="6" t="n"/>
    </row>
    <row r="160516">
      <c r="J160516" s="6" t="n"/>
    </row>
    <row r="160517">
      <c r="J160517" s="6" t="n"/>
    </row>
    <row r="160518">
      <c r="J160518" s="6" t="n"/>
    </row>
    <row r="160519">
      <c r="J160519" s="6" t="n"/>
    </row>
    <row r="160520">
      <c r="J160520" s="6" t="n"/>
    </row>
    <row r="160521">
      <c r="J160521" s="6" t="n"/>
    </row>
    <row r="160522">
      <c r="J160522" s="6" t="n"/>
    </row>
    <row r="160523">
      <c r="J160523" s="6" t="n"/>
    </row>
    <row r="160524">
      <c r="J160524" s="6" t="n"/>
    </row>
    <row r="160525">
      <c r="J160525" s="6" t="n"/>
    </row>
    <row r="160526">
      <c r="J160526" s="6" t="n"/>
    </row>
    <row r="160527">
      <c r="J160527" s="6" t="n"/>
    </row>
    <row r="160528">
      <c r="J160528" s="6" t="n"/>
    </row>
    <row r="160529">
      <c r="J160529" s="6" t="n"/>
    </row>
    <row r="160530">
      <c r="J160530" s="6" t="n"/>
    </row>
    <row r="160531">
      <c r="J160531" s="6" t="n"/>
    </row>
    <row r="160532">
      <c r="J160532" s="6" t="n"/>
    </row>
    <row r="160533">
      <c r="J160533" s="6" t="n"/>
    </row>
    <row r="160534">
      <c r="J160534" s="6" t="n"/>
    </row>
    <row r="160535">
      <c r="J160535" s="6" t="n"/>
    </row>
    <row r="160536">
      <c r="J160536" s="6" t="n"/>
    </row>
    <row r="160537">
      <c r="J160537" s="6" t="n"/>
    </row>
    <row r="160538">
      <c r="J160538" s="6" t="n"/>
    </row>
    <row r="160539">
      <c r="J160539" s="6" t="n"/>
    </row>
    <row r="160540">
      <c r="J160540" s="6" t="n"/>
    </row>
    <row r="160541">
      <c r="J160541" s="6" t="n"/>
    </row>
    <row r="160542">
      <c r="J160542" s="6" t="n"/>
    </row>
    <row r="160543">
      <c r="J160543" s="6" t="n"/>
    </row>
    <row r="160544">
      <c r="J160544" s="6" t="n"/>
    </row>
    <row r="160545">
      <c r="J160545" s="6" t="n"/>
    </row>
    <row r="160546">
      <c r="J160546" s="6" t="n"/>
    </row>
    <row r="160547">
      <c r="J160547" s="6" t="n"/>
    </row>
    <row r="160548">
      <c r="J160548" s="6" t="n"/>
    </row>
    <row r="160549">
      <c r="J160549" s="6" t="n"/>
    </row>
    <row r="160550">
      <c r="J160550" s="6" t="n"/>
    </row>
    <row r="160551">
      <c r="J160551" s="6" t="n"/>
    </row>
    <row r="160552">
      <c r="J160552" s="6" t="n"/>
    </row>
    <row r="160553">
      <c r="J160553" s="6" t="n"/>
    </row>
    <row r="160554">
      <c r="J160554" s="6" t="n"/>
    </row>
    <row r="160555">
      <c r="J160555" s="6" t="n"/>
    </row>
    <row r="160556">
      <c r="J160556" s="6" t="n"/>
    </row>
    <row r="160557">
      <c r="J160557" s="6" t="n"/>
    </row>
    <row r="160558">
      <c r="J160558" s="6" t="n"/>
    </row>
    <row r="160559">
      <c r="J160559" s="6" t="n"/>
    </row>
    <row r="160560">
      <c r="J160560" s="6" t="n"/>
    </row>
    <row r="160561">
      <c r="J160561" s="6" t="n"/>
    </row>
    <row r="160562">
      <c r="J160562" s="6" t="n"/>
    </row>
    <row r="160563">
      <c r="J160563" s="6" t="n"/>
    </row>
    <row r="160564">
      <c r="J160564" s="6" t="n"/>
    </row>
    <row r="160565">
      <c r="J160565" s="6" t="n"/>
    </row>
    <row r="160566">
      <c r="J160566" s="6" t="n"/>
    </row>
    <row r="160567">
      <c r="J160567" s="6" t="n"/>
    </row>
    <row r="160568">
      <c r="J160568" s="6" t="n"/>
    </row>
    <row r="160569">
      <c r="J160569" s="6" t="n"/>
    </row>
    <row r="160570">
      <c r="J160570" s="6" t="n"/>
    </row>
    <row r="160571">
      <c r="J160571" s="6" t="n"/>
    </row>
    <row r="160572">
      <c r="J160572" s="6" t="n"/>
    </row>
    <row r="160573">
      <c r="J160573" s="6" t="n"/>
    </row>
    <row r="160574">
      <c r="J160574" s="6" t="n"/>
    </row>
    <row r="160575">
      <c r="J160575" s="6" t="n"/>
    </row>
    <row r="160576">
      <c r="J160576" s="6" t="n"/>
    </row>
    <row r="160577">
      <c r="J160577" s="6" t="n"/>
    </row>
    <row r="160578">
      <c r="J160578" s="6" t="n"/>
    </row>
    <row r="160579">
      <c r="J160579" s="6" t="n"/>
    </row>
    <row r="160580">
      <c r="J160580" s="6" t="n"/>
    </row>
    <row r="160581">
      <c r="J160581" s="6" t="n"/>
    </row>
    <row r="160582">
      <c r="J160582" s="6" t="n"/>
    </row>
    <row r="160583">
      <c r="J160583" s="6" t="n"/>
    </row>
    <row r="160584">
      <c r="J160584" s="6" t="n"/>
    </row>
    <row r="160585">
      <c r="J160585" s="6" t="n"/>
    </row>
    <row r="160586">
      <c r="J160586" s="6" t="n"/>
    </row>
    <row r="160587">
      <c r="J160587" s="6" t="n"/>
    </row>
    <row r="160588">
      <c r="J160588" s="6" t="n"/>
    </row>
    <row r="160589">
      <c r="J160589" s="6" t="n"/>
    </row>
    <row r="160590">
      <c r="J160590" s="6" t="n"/>
    </row>
    <row r="160591">
      <c r="J160591" s="6" t="n"/>
    </row>
    <row r="160592">
      <c r="J160592" s="6" t="n"/>
    </row>
    <row r="160593">
      <c r="J160593" s="6" t="n"/>
    </row>
    <row r="160594">
      <c r="J160594" s="6" t="n"/>
    </row>
    <row r="160595">
      <c r="J160595" s="6" t="n"/>
    </row>
    <row r="160596">
      <c r="J160596" s="6" t="n"/>
    </row>
    <row r="160597">
      <c r="J160597" s="6" t="n"/>
    </row>
    <row r="160598">
      <c r="J160598" s="6" t="n"/>
    </row>
    <row r="160599">
      <c r="J160599" s="6" t="n"/>
    </row>
    <row r="160600">
      <c r="J160600" s="6" t="n"/>
    </row>
    <row r="160601">
      <c r="J160601" s="6" t="n"/>
    </row>
    <row r="160602">
      <c r="J160602" s="6" t="n"/>
    </row>
    <row r="160603">
      <c r="J160603" s="6" t="n"/>
    </row>
    <row r="160604">
      <c r="J160604" s="6" t="n"/>
    </row>
    <row r="160605">
      <c r="J160605" s="6" t="n"/>
    </row>
    <row r="160606">
      <c r="J160606" s="6" t="n"/>
    </row>
    <row r="160607">
      <c r="J160607" s="6" t="n"/>
    </row>
    <row r="160608">
      <c r="J160608" s="6" t="n"/>
    </row>
    <row r="160609">
      <c r="J160609" s="6" t="n"/>
    </row>
    <row r="160610">
      <c r="J160610" s="6" t="n"/>
    </row>
    <row r="160611">
      <c r="J160611" s="6" t="n"/>
    </row>
    <row r="160612">
      <c r="J160612" s="6" t="n"/>
    </row>
    <row r="160613">
      <c r="J160613" s="6" t="n"/>
    </row>
    <row r="160614">
      <c r="J160614" s="6" t="n"/>
    </row>
    <row r="160615">
      <c r="J160615" s="6" t="n"/>
    </row>
    <row r="160616">
      <c r="J160616" s="6" t="n"/>
    </row>
    <row r="160617">
      <c r="J160617" s="6" t="n"/>
    </row>
    <row r="160618">
      <c r="J160618" s="6" t="n"/>
    </row>
    <row r="160619">
      <c r="J160619" s="6" t="n"/>
    </row>
    <row r="160620">
      <c r="J160620" s="6" t="n"/>
    </row>
    <row r="160621">
      <c r="J160621" s="6" t="n"/>
    </row>
    <row r="160622">
      <c r="J160622" s="6" t="n"/>
    </row>
    <row r="160623">
      <c r="J160623" s="6" t="n"/>
    </row>
    <row r="160624">
      <c r="J160624" s="6" t="n"/>
    </row>
    <row r="160625">
      <c r="J160625" s="6" t="n"/>
    </row>
    <row r="160626">
      <c r="J160626" s="6" t="n"/>
    </row>
    <row r="160627">
      <c r="J160627" s="6" t="n"/>
    </row>
    <row r="160628">
      <c r="J160628" s="6" t="n"/>
    </row>
    <row r="160629">
      <c r="J160629" s="6" t="n"/>
    </row>
    <row r="160630">
      <c r="J160630" s="6" t="n"/>
    </row>
    <row r="160631">
      <c r="J160631" s="6" t="n"/>
    </row>
    <row r="160632">
      <c r="J160632" s="6" t="n"/>
    </row>
    <row r="160633">
      <c r="J160633" s="6" t="n"/>
    </row>
    <row r="160634">
      <c r="J160634" s="6" t="n"/>
    </row>
    <row r="160635">
      <c r="J160635" s="6" t="n"/>
    </row>
    <row r="160636">
      <c r="J160636" s="6" t="n"/>
    </row>
    <row r="160637">
      <c r="J160637" s="6" t="n"/>
    </row>
    <row r="160638">
      <c r="J160638" s="6" t="n"/>
    </row>
    <row r="160639">
      <c r="J160639" s="6" t="n"/>
    </row>
    <row r="160640">
      <c r="J160640" s="6" t="n"/>
    </row>
    <row r="160641">
      <c r="J160641" s="6" t="n"/>
    </row>
    <row r="160642">
      <c r="J160642" s="6" t="n"/>
    </row>
    <row r="160643">
      <c r="J160643" s="6" t="n"/>
    </row>
    <row r="160644">
      <c r="J160644" s="6" t="n"/>
    </row>
    <row r="160645">
      <c r="J160645" s="6" t="n"/>
    </row>
    <row r="160646">
      <c r="J160646" s="6" t="n"/>
    </row>
    <row r="160647">
      <c r="J160647" s="6" t="n"/>
    </row>
    <row r="160648">
      <c r="J160648" s="6" t="n"/>
    </row>
    <row r="160649">
      <c r="J160649" s="6" t="n"/>
    </row>
    <row r="160650">
      <c r="J160650" s="6" t="n"/>
    </row>
    <row r="160651">
      <c r="J160651" s="6" t="n"/>
    </row>
    <row r="160652">
      <c r="J160652" s="6" t="n"/>
    </row>
    <row r="160653">
      <c r="J160653" s="6" t="n"/>
    </row>
    <row r="160654">
      <c r="J160654" s="6" t="n"/>
    </row>
    <row r="160655">
      <c r="J160655" s="6" t="n"/>
    </row>
    <row r="160656">
      <c r="J160656" s="6" t="n"/>
    </row>
    <row r="160657">
      <c r="J160657" s="6" t="n"/>
    </row>
    <row r="160658">
      <c r="J160658" s="6" t="n"/>
    </row>
    <row r="160659">
      <c r="J160659" s="6" t="n"/>
    </row>
    <row r="160660">
      <c r="J160660" s="6" t="n"/>
    </row>
    <row r="160661">
      <c r="J160661" s="6" t="n"/>
    </row>
    <row r="160662">
      <c r="J160662" s="6" t="n"/>
    </row>
    <row r="160663">
      <c r="J160663" s="6" t="n"/>
    </row>
    <row r="160664">
      <c r="J160664" s="6" t="n"/>
    </row>
    <row r="160665">
      <c r="J160665" s="6" t="n"/>
    </row>
    <row r="160666">
      <c r="J160666" s="6" t="n"/>
    </row>
    <row r="160667">
      <c r="J160667" s="6" t="n"/>
    </row>
    <row r="160668">
      <c r="J160668" s="6" t="n"/>
    </row>
    <row r="160669">
      <c r="J160669" s="6" t="n"/>
    </row>
    <row r="160670">
      <c r="J160670" s="6" t="n"/>
    </row>
    <row r="160671">
      <c r="J160671" s="6" t="n"/>
    </row>
    <row r="160672">
      <c r="J160672" s="6" t="n"/>
    </row>
    <row r="160673">
      <c r="J160673" s="6" t="n"/>
    </row>
    <row r="160674">
      <c r="J160674" s="6" t="n"/>
    </row>
    <row r="160675">
      <c r="J160675" s="6" t="n"/>
    </row>
    <row r="160676">
      <c r="J160676" s="6" t="n"/>
    </row>
    <row r="160677">
      <c r="J160677" s="6" t="n"/>
    </row>
    <row r="160678">
      <c r="J160678" s="6" t="n"/>
    </row>
    <row r="160679">
      <c r="J160679" s="6" t="n"/>
    </row>
    <row r="160680">
      <c r="J160680" s="6" t="n"/>
    </row>
    <row r="160681">
      <c r="J160681" s="6" t="n"/>
    </row>
    <row r="160682">
      <c r="J160682" s="6" t="n"/>
    </row>
    <row r="160683">
      <c r="J160683" s="6" t="n"/>
    </row>
    <row r="160684">
      <c r="J160684" s="6" t="n"/>
    </row>
    <row r="160685">
      <c r="J160685" s="6" t="n"/>
    </row>
    <row r="160686">
      <c r="J160686" s="6" t="n"/>
    </row>
    <row r="160687">
      <c r="J160687" s="6" t="n"/>
    </row>
    <row r="160688">
      <c r="J160688" s="6" t="n"/>
    </row>
    <row r="160689">
      <c r="J160689" s="6" t="n"/>
    </row>
    <row r="160690">
      <c r="J160690" s="6" t="n"/>
    </row>
    <row r="160691">
      <c r="J160691" s="6" t="n"/>
    </row>
    <row r="160692">
      <c r="J160692" s="6" t="n"/>
    </row>
    <row r="160693">
      <c r="J160693" s="6" t="n"/>
    </row>
    <row r="160694">
      <c r="J160694" s="6" t="n"/>
    </row>
    <row r="160695">
      <c r="J160695" s="6" t="n"/>
    </row>
    <row r="160696">
      <c r="J160696" s="6" t="n"/>
    </row>
    <row r="160697">
      <c r="J160697" s="6" t="n"/>
    </row>
    <row r="160698">
      <c r="J160698" s="6" t="n"/>
    </row>
    <row r="160699">
      <c r="J160699" s="6" t="n"/>
    </row>
    <row r="160700">
      <c r="J160700" s="6" t="n"/>
    </row>
    <row r="160701">
      <c r="J160701" s="6" t="n"/>
    </row>
    <row r="160702">
      <c r="J160702" s="6" t="n"/>
    </row>
    <row r="160703">
      <c r="J160703" s="6" t="n"/>
    </row>
    <row r="160704">
      <c r="J160704" s="6" t="n"/>
    </row>
    <row r="160705">
      <c r="J160705" s="6" t="n"/>
    </row>
    <row r="160706">
      <c r="J160706" s="6" t="n"/>
    </row>
    <row r="160707">
      <c r="J160707" s="6" t="n"/>
    </row>
    <row r="160708">
      <c r="J160708" s="6" t="n"/>
    </row>
    <row r="160709">
      <c r="J160709" s="6" t="n"/>
    </row>
    <row r="160710">
      <c r="J160710" s="6" t="n"/>
    </row>
    <row r="160711">
      <c r="J160711" s="6" t="n"/>
    </row>
    <row r="160712">
      <c r="J160712" s="6" t="n"/>
    </row>
    <row r="160713">
      <c r="J160713" s="6" t="n"/>
    </row>
    <row r="160714">
      <c r="J160714" s="6" t="n"/>
    </row>
    <row r="160715">
      <c r="J160715" s="6" t="n"/>
    </row>
    <row r="160716">
      <c r="J160716" s="6" t="n"/>
    </row>
    <row r="160717">
      <c r="J160717" s="6" t="n"/>
    </row>
    <row r="160718">
      <c r="J160718" s="6" t="n"/>
    </row>
    <row r="160719">
      <c r="J160719" s="6" t="n"/>
    </row>
    <row r="160720">
      <c r="J160720" s="6" t="n"/>
    </row>
    <row r="160721">
      <c r="J160721" s="6" t="n"/>
    </row>
    <row r="160722">
      <c r="J160722" s="6" t="n"/>
    </row>
    <row r="160723">
      <c r="J160723" s="6" t="n"/>
    </row>
    <row r="160724">
      <c r="J160724" s="6" t="n"/>
    </row>
    <row r="160725">
      <c r="J160725" s="6" t="n"/>
    </row>
    <row r="160726">
      <c r="J160726" s="6" t="n"/>
    </row>
    <row r="160727">
      <c r="J160727" s="6" t="n"/>
    </row>
    <row r="160728">
      <c r="J160728" s="6" t="n"/>
    </row>
    <row r="160729">
      <c r="J160729" s="6" t="n"/>
    </row>
    <row r="160730">
      <c r="J160730" s="6" t="n"/>
    </row>
    <row r="160731">
      <c r="J160731" s="6" t="n"/>
    </row>
    <row r="160732">
      <c r="J160732" s="6" t="n"/>
    </row>
    <row r="160733">
      <c r="J160733" s="6" t="n"/>
    </row>
    <row r="160734">
      <c r="J160734" s="6" t="n"/>
    </row>
    <row r="160735">
      <c r="J160735" s="6" t="n"/>
    </row>
    <row r="160736">
      <c r="J160736" s="6" t="n"/>
    </row>
    <row r="160737">
      <c r="J160737" s="6" t="n"/>
    </row>
    <row r="160738">
      <c r="J160738" s="6" t="n"/>
    </row>
    <row r="160739">
      <c r="J160739" s="6" t="n"/>
    </row>
    <row r="160740">
      <c r="J160740" s="6" t="n"/>
    </row>
    <row r="160741">
      <c r="J160741" s="6" t="n"/>
    </row>
    <row r="160742">
      <c r="J160742" s="6" t="n"/>
    </row>
    <row r="160743">
      <c r="J160743" s="6" t="n"/>
    </row>
    <row r="160744">
      <c r="J160744" s="6" t="n"/>
    </row>
    <row r="160745">
      <c r="J160745" s="6" t="n"/>
    </row>
    <row r="160746">
      <c r="J160746" s="6" t="n"/>
    </row>
    <row r="160747">
      <c r="J160747" s="6" t="n"/>
    </row>
    <row r="160748">
      <c r="J160748" s="6" t="n"/>
    </row>
    <row r="160749">
      <c r="J160749" s="6" t="n"/>
    </row>
    <row r="160750">
      <c r="J160750" s="6" t="n"/>
    </row>
    <row r="160751">
      <c r="J160751" s="6" t="n"/>
    </row>
    <row r="160752">
      <c r="J160752" s="6" t="n"/>
    </row>
    <row r="160753">
      <c r="J160753" s="6" t="n"/>
    </row>
    <row r="160754">
      <c r="J160754" s="6" t="n"/>
    </row>
    <row r="160755">
      <c r="J160755" s="6" t="n"/>
    </row>
    <row r="160756">
      <c r="J160756" s="6" t="n"/>
    </row>
    <row r="160757">
      <c r="J160757" s="6" t="n"/>
    </row>
    <row r="160758">
      <c r="J160758" s="6" t="n"/>
    </row>
    <row r="160759">
      <c r="J160759" s="6" t="n"/>
    </row>
    <row r="160760">
      <c r="J160760" s="6" t="n"/>
    </row>
    <row r="160761">
      <c r="J160761" s="6" t="n"/>
    </row>
    <row r="160762">
      <c r="J160762" s="6" t="n"/>
    </row>
    <row r="160763">
      <c r="J160763" s="6" t="n"/>
    </row>
    <row r="160764">
      <c r="J160764" s="6" t="n"/>
    </row>
    <row r="160765">
      <c r="J160765" s="6" t="n"/>
    </row>
    <row r="160766">
      <c r="J160766" s="6" t="n"/>
    </row>
    <row r="160767">
      <c r="J160767" s="6" t="n"/>
    </row>
    <row r="160768">
      <c r="J160768" s="6" t="n"/>
    </row>
    <row r="160769">
      <c r="J160769" s="6" t="n"/>
    </row>
    <row r="160770">
      <c r="J160770" s="6" t="n"/>
    </row>
    <row r="160771">
      <c r="J160771" s="6" t="n"/>
    </row>
    <row r="160772">
      <c r="J160772" s="6" t="n"/>
    </row>
    <row r="160773">
      <c r="J160773" s="6" t="n"/>
    </row>
    <row r="160774">
      <c r="J160774" s="6" t="n"/>
    </row>
    <row r="160775">
      <c r="J160775" s="6" t="n"/>
    </row>
    <row r="160776">
      <c r="J160776" s="6" t="n"/>
    </row>
    <row r="160777">
      <c r="J160777" s="6" t="n"/>
    </row>
    <row r="160778">
      <c r="J160778" s="6" t="n"/>
    </row>
    <row r="160779">
      <c r="J160779" s="6" t="n"/>
    </row>
    <row r="160780">
      <c r="J160780" s="6" t="n"/>
    </row>
    <row r="160781">
      <c r="J160781" s="6" t="n"/>
    </row>
    <row r="160782">
      <c r="J160782" s="6" t="n"/>
    </row>
    <row r="160783">
      <c r="J160783" s="6" t="n"/>
    </row>
    <row r="160784">
      <c r="J160784" s="6" t="n"/>
    </row>
    <row r="160785">
      <c r="J160785" s="6" t="n"/>
    </row>
    <row r="160786">
      <c r="J160786" s="6" t="n"/>
    </row>
    <row r="160787">
      <c r="J160787" s="6" t="n"/>
    </row>
    <row r="160788">
      <c r="J160788" s="6" t="n"/>
    </row>
    <row r="160789">
      <c r="J160789" s="6" t="n"/>
    </row>
    <row r="160790">
      <c r="J160790" s="6" t="n"/>
    </row>
    <row r="160791">
      <c r="J160791" s="6" t="n"/>
    </row>
    <row r="160792">
      <c r="J160792" s="6" t="n"/>
    </row>
    <row r="160793">
      <c r="J160793" s="6" t="n"/>
    </row>
    <row r="160794">
      <c r="J160794" s="6" t="n"/>
    </row>
    <row r="160795">
      <c r="J160795" s="6" t="n"/>
    </row>
    <row r="160796">
      <c r="J160796" s="6" t="n"/>
    </row>
    <row r="160797">
      <c r="J160797" s="6" t="n"/>
    </row>
    <row r="160798">
      <c r="J160798" s="6" t="n"/>
    </row>
    <row r="160799">
      <c r="J160799" s="6" t="n"/>
    </row>
    <row r="160800">
      <c r="J160800" s="6" t="n"/>
    </row>
    <row r="160801">
      <c r="J160801" s="6" t="n"/>
    </row>
    <row r="160802">
      <c r="J160802" s="6" t="n"/>
    </row>
    <row r="160803">
      <c r="J160803" s="6" t="n"/>
    </row>
    <row r="160804">
      <c r="J160804" s="6" t="n"/>
    </row>
    <row r="160805">
      <c r="J160805" s="6" t="n"/>
    </row>
    <row r="160806">
      <c r="J160806" s="6" t="n"/>
    </row>
    <row r="160807">
      <c r="J160807" s="6" t="n"/>
    </row>
    <row r="160808">
      <c r="J160808" s="6" t="n"/>
    </row>
    <row r="160809">
      <c r="J160809" s="6" t="n"/>
    </row>
    <row r="160810">
      <c r="J160810" s="6" t="n"/>
    </row>
    <row r="160811">
      <c r="J160811" s="6" t="n"/>
    </row>
    <row r="160812">
      <c r="J160812" s="6" t="n"/>
    </row>
    <row r="160813">
      <c r="J160813" s="6" t="n"/>
    </row>
    <row r="160814">
      <c r="J160814" s="6" t="n"/>
    </row>
    <row r="160815">
      <c r="J160815" s="6" t="n"/>
    </row>
    <row r="160816">
      <c r="J160816" s="6" t="n"/>
    </row>
    <row r="160817">
      <c r="J160817" s="6" t="n"/>
    </row>
    <row r="160818">
      <c r="J160818" s="6" t="n"/>
    </row>
    <row r="160819">
      <c r="J160819" s="6" t="n"/>
    </row>
    <row r="160820">
      <c r="J160820" s="6" t="n"/>
    </row>
    <row r="160821">
      <c r="J160821" s="6" t="n"/>
    </row>
    <row r="160822">
      <c r="J160822" s="6" t="n"/>
    </row>
    <row r="160823">
      <c r="J160823" s="6" t="n"/>
    </row>
    <row r="160824">
      <c r="J160824" s="6" t="n"/>
    </row>
    <row r="160825">
      <c r="J160825" s="6" t="n"/>
    </row>
    <row r="160826">
      <c r="J160826" s="6" t="n"/>
    </row>
    <row r="160827">
      <c r="J160827" s="6" t="n"/>
    </row>
    <row r="160828">
      <c r="J160828" s="6" t="n"/>
    </row>
    <row r="160829">
      <c r="J160829" s="6" t="n"/>
    </row>
    <row r="160830">
      <c r="J160830" s="6" t="n"/>
    </row>
    <row r="160831">
      <c r="J160831" s="6" t="n"/>
    </row>
    <row r="160832">
      <c r="J160832" s="6" t="n"/>
    </row>
    <row r="160833">
      <c r="J160833" s="6" t="n"/>
    </row>
    <row r="160834">
      <c r="J160834" s="6" t="n"/>
    </row>
    <row r="160835">
      <c r="J160835" s="6" t="n"/>
    </row>
    <row r="160836">
      <c r="J160836" s="6" t="n"/>
    </row>
    <row r="160837">
      <c r="J160837" s="6" t="n"/>
    </row>
    <row r="160838">
      <c r="J160838" s="6" t="n"/>
    </row>
    <row r="160839">
      <c r="J160839" s="6" t="n"/>
    </row>
    <row r="160840">
      <c r="J160840" s="6" t="n"/>
    </row>
    <row r="160841">
      <c r="J160841" s="6" t="n"/>
    </row>
    <row r="160842">
      <c r="J160842" s="6" t="n"/>
    </row>
    <row r="160843">
      <c r="J160843" s="6" t="n"/>
    </row>
    <row r="160844">
      <c r="J160844" s="6" t="n"/>
    </row>
    <row r="160845">
      <c r="J160845" s="6" t="n"/>
    </row>
    <row r="160846">
      <c r="J160846" s="6" t="n"/>
    </row>
    <row r="160847">
      <c r="J160847" s="6" t="n"/>
    </row>
    <row r="160848">
      <c r="J160848" s="6" t="n"/>
    </row>
    <row r="160849">
      <c r="J160849" s="6" t="n"/>
    </row>
    <row r="160850">
      <c r="J160850" s="6" t="n"/>
    </row>
    <row r="160851">
      <c r="J160851" s="6" t="n"/>
    </row>
    <row r="160852">
      <c r="J160852" s="6" t="n"/>
    </row>
    <row r="160853">
      <c r="J160853" s="6" t="n"/>
    </row>
    <row r="160854">
      <c r="J160854" s="6" t="n"/>
    </row>
    <row r="160855">
      <c r="J160855" s="6" t="n"/>
    </row>
    <row r="160856">
      <c r="J160856" s="6" t="n"/>
    </row>
    <row r="160857">
      <c r="J160857" s="6" t="n"/>
    </row>
    <row r="160858">
      <c r="J160858" s="6" t="n"/>
    </row>
    <row r="160859">
      <c r="J160859" s="6" t="n"/>
    </row>
    <row r="160860">
      <c r="J160860" s="6" t="n"/>
    </row>
    <row r="160861">
      <c r="J160861" s="6" t="n"/>
    </row>
    <row r="160862">
      <c r="J160862" s="6" t="n"/>
    </row>
    <row r="160863">
      <c r="J160863" s="6" t="n"/>
    </row>
    <row r="160864">
      <c r="J160864" s="6" t="n"/>
    </row>
    <row r="160865">
      <c r="J160865" s="6" t="n"/>
    </row>
    <row r="160866">
      <c r="J160866" s="6" t="n"/>
    </row>
    <row r="160867">
      <c r="J160867" s="6" t="n"/>
    </row>
    <row r="160868">
      <c r="J160868" s="6" t="n"/>
    </row>
    <row r="160869">
      <c r="J160869" s="6" t="n"/>
    </row>
    <row r="160870">
      <c r="J160870" s="6" t="n"/>
    </row>
    <row r="160871">
      <c r="J160871" s="6" t="n"/>
    </row>
    <row r="160872">
      <c r="J160872" s="6" t="n"/>
    </row>
    <row r="160873">
      <c r="J160873" s="6" t="n"/>
    </row>
    <row r="160874">
      <c r="J160874" s="6" t="n"/>
    </row>
    <row r="160875">
      <c r="J160875" s="6" t="n"/>
    </row>
    <row r="160876">
      <c r="J160876" s="6" t="n"/>
    </row>
    <row r="160877">
      <c r="J160877" s="6" t="n"/>
    </row>
    <row r="160878">
      <c r="J160878" s="6" t="n"/>
    </row>
    <row r="160879">
      <c r="J160879" s="6" t="n"/>
    </row>
    <row r="160880">
      <c r="J160880" s="6" t="n"/>
    </row>
    <row r="160881">
      <c r="J160881" s="6" t="n"/>
    </row>
    <row r="160882">
      <c r="J160882" s="6" t="n"/>
    </row>
    <row r="160883">
      <c r="J160883" s="6" t="n"/>
    </row>
    <row r="160884">
      <c r="J160884" s="6" t="n"/>
    </row>
    <row r="160885">
      <c r="J160885" s="6" t="n"/>
    </row>
    <row r="160886">
      <c r="J160886" s="6" t="n"/>
    </row>
    <row r="160887">
      <c r="J160887" s="6" t="n"/>
    </row>
    <row r="160888">
      <c r="J160888" s="6" t="n"/>
    </row>
    <row r="160889">
      <c r="J160889" s="6" t="n"/>
    </row>
    <row r="160890">
      <c r="J160890" s="6" t="n"/>
    </row>
    <row r="160891">
      <c r="J160891" s="6" t="n"/>
    </row>
    <row r="160892">
      <c r="J160892" s="6" t="n"/>
    </row>
    <row r="160893">
      <c r="J160893" s="6" t="n"/>
    </row>
    <row r="160894">
      <c r="J160894" s="6" t="n"/>
    </row>
    <row r="160895">
      <c r="J160895" s="6" t="n"/>
    </row>
    <row r="160896">
      <c r="J160896" s="6" t="n"/>
    </row>
    <row r="160897">
      <c r="J160897" s="6" t="n"/>
    </row>
    <row r="160898">
      <c r="J160898" s="6" t="n"/>
    </row>
    <row r="160899">
      <c r="J160899" s="6" t="n"/>
    </row>
    <row r="160900">
      <c r="J160900" s="6" t="n"/>
    </row>
    <row r="160901">
      <c r="J160901" s="6" t="n"/>
    </row>
    <row r="160902">
      <c r="J160902" s="6" t="n"/>
    </row>
    <row r="160903">
      <c r="J160903" s="6" t="n"/>
    </row>
    <row r="160904">
      <c r="J160904" s="6" t="n"/>
    </row>
    <row r="160905">
      <c r="J160905" s="6" t="n"/>
    </row>
    <row r="160906">
      <c r="J160906" s="6" t="n"/>
    </row>
    <row r="160907">
      <c r="J160907" s="6" t="n"/>
    </row>
    <row r="160908">
      <c r="J160908" s="6" t="n"/>
    </row>
    <row r="160909">
      <c r="J160909" s="6" t="n"/>
    </row>
    <row r="160910">
      <c r="J160910" s="6" t="n"/>
    </row>
    <row r="160911">
      <c r="J160911" s="6" t="n"/>
    </row>
    <row r="160912">
      <c r="J160912" s="6" t="n"/>
    </row>
    <row r="160913">
      <c r="J160913" s="6" t="n"/>
    </row>
    <row r="160914">
      <c r="J160914" s="6" t="n"/>
    </row>
    <row r="160915">
      <c r="J160915" s="6" t="n"/>
    </row>
    <row r="160916">
      <c r="J160916" s="6" t="n"/>
    </row>
    <row r="160917">
      <c r="J160917" s="6" t="n"/>
    </row>
    <row r="160918">
      <c r="J160918" s="6" t="n"/>
    </row>
    <row r="160919">
      <c r="J160919" s="6" t="n"/>
    </row>
    <row r="160920">
      <c r="J160920" s="6" t="n"/>
    </row>
    <row r="160921">
      <c r="J160921" s="6" t="n"/>
    </row>
    <row r="160922">
      <c r="J160922" s="6" t="n"/>
    </row>
    <row r="160923">
      <c r="J160923" s="6" t="n"/>
    </row>
    <row r="160924">
      <c r="J160924" s="6" t="n"/>
    </row>
    <row r="160925">
      <c r="J160925" s="6" t="n"/>
    </row>
    <row r="160926">
      <c r="J160926" s="6" t="n"/>
    </row>
    <row r="160927">
      <c r="J160927" s="6" t="n"/>
    </row>
    <row r="160928">
      <c r="J160928" s="6" t="n"/>
    </row>
    <row r="160929">
      <c r="J160929" s="6" t="n"/>
    </row>
    <row r="160930">
      <c r="J160930" s="6" t="n"/>
    </row>
    <row r="160931">
      <c r="J160931" s="6" t="n"/>
    </row>
    <row r="160932">
      <c r="J160932" s="6" t="n"/>
    </row>
    <row r="160933">
      <c r="J160933" s="6" t="n"/>
    </row>
    <row r="160934">
      <c r="J160934" s="6" t="n"/>
    </row>
    <row r="160935">
      <c r="J160935" s="6" t="n"/>
    </row>
    <row r="160936">
      <c r="J160936" s="6" t="n"/>
    </row>
    <row r="160937">
      <c r="J160937" s="6" t="n"/>
    </row>
    <row r="160938">
      <c r="J160938" s="6" t="n"/>
    </row>
    <row r="160939">
      <c r="J160939" s="6" t="n"/>
    </row>
    <row r="160940">
      <c r="J160940" s="6" t="n"/>
    </row>
    <row r="160941">
      <c r="J160941" s="6" t="n"/>
    </row>
    <row r="160942">
      <c r="J160942" s="6" t="n"/>
    </row>
    <row r="160943">
      <c r="J160943" s="6" t="n"/>
    </row>
    <row r="160944">
      <c r="J160944" s="6" t="n"/>
    </row>
    <row r="160945">
      <c r="J160945" s="6" t="n"/>
    </row>
    <row r="160946">
      <c r="J160946" s="6" t="n"/>
    </row>
    <row r="160947">
      <c r="J160947" s="6" t="n"/>
    </row>
    <row r="160948">
      <c r="J160948" s="6" t="n"/>
    </row>
    <row r="160949">
      <c r="J160949" s="6" t="n"/>
    </row>
    <row r="160950">
      <c r="J160950" s="6" t="n"/>
    </row>
    <row r="160951">
      <c r="J160951" s="6" t="n"/>
    </row>
    <row r="160952">
      <c r="J160952" s="6" t="n"/>
    </row>
    <row r="160953">
      <c r="J160953" s="6" t="n"/>
    </row>
    <row r="160954">
      <c r="J160954" s="6" t="n"/>
    </row>
    <row r="160955">
      <c r="J160955" s="6" t="n"/>
    </row>
    <row r="160956">
      <c r="J160956" s="6" t="n"/>
    </row>
    <row r="160957">
      <c r="J160957" s="6" t="n"/>
    </row>
    <row r="160958">
      <c r="J160958" s="6" t="n"/>
    </row>
    <row r="160959">
      <c r="J160959" s="6" t="n"/>
    </row>
    <row r="160960">
      <c r="J160960" s="6" t="n"/>
    </row>
    <row r="160961">
      <c r="J160961" s="6" t="n"/>
    </row>
    <row r="160962">
      <c r="J160962" s="6" t="n"/>
    </row>
    <row r="160963">
      <c r="J160963" s="6" t="n"/>
    </row>
    <row r="160964">
      <c r="J160964" s="6" t="n"/>
    </row>
    <row r="160965">
      <c r="J160965" s="6" t="n"/>
    </row>
    <row r="160966">
      <c r="J160966" s="6" t="n"/>
    </row>
    <row r="160967">
      <c r="J160967" s="6" t="n"/>
    </row>
    <row r="160968">
      <c r="J160968" s="6" t="n"/>
    </row>
    <row r="160969">
      <c r="J160969" s="6" t="n"/>
    </row>
    <row r="160970">
      <c r="J160970" s="6" t="n"/>
    </row>
    <row r="160971">
      <c r="J160971" s="6" t="n"/>
    </row>
    <row r="160972">
      <c r="J160972" s="6" t="n"/>
    </row>
    <row r="160973">
      <c r="J160973" s="6" t="n"/>
    </row>
    <row r="160974">
      <c r="J160974" s="6" t="n"/>
    </row>
    <row r="160975">
      <c r="J160975" s="6" t="n"/>
    </row>
    <row r="160976">
      <c r="J160976" s="6" t="n"/>
    </row>
    <row r="160977">
      <c r="J160977" s="6" t="n"/>
    </row>
    <row r="160978">
      <c r="J160978" s="6" t="n"/>
    </row>
    <row r="160979">
      <c r="J160979" s="6" t="n"/>
    </row>
    <row r="160980">
      <c r="J160980" s="6" t="n"/>
    </row>
    <row r="160981">
      <c r="J160981" s="6" t="n"/>
    </row>
    <row r="160982">
      <c r="J160982" s="6" t="n"/>
    </row>
    <row r="160983">
      <c r="J160983" s="6" t="n"/>
    </row>
    <row r="160984">
      <c r="J160984" s="6" t="n"/>
    </row>
    <row r="160985">
      <c r="J160985" s="6" t="n"/>
    </row>
    <row r="160986">
      <c r="J160986" s="6" t="n"/>
    </row>
    <row r="160987">
      <c r="J160987" s="6" t="n"/>
    </row>
    <row r="160988">
      <c r="J160988" s="6" t="n"/>
    </row>
    <row r="160989">
      <c r="J160989" s="6" t="n"/>
    </row>
    <row r="160990">
      <c r="J160990" s="6" t="n"/>
    </row>
    <row r="160991">
      <c r="J160991" s="6" t="n"/>
    </row>
    <row r="160992">
      <c r="J160992" s="6" t="n"/>
    </row>
    <row r="160993">
      <c r="J160993" s="6" t="n"/>
    </row>
    <row r="160994">
      <c r="J160994" s="6" t="n"/>
    </row>
    <row r="160995">
      <c r="J160995" s="6" t="n"/>
    </row>
    <row r="160996">
      <c r="J160996" s="6" t="n"/>
    </row>
    <row r="160997">
      <c r="J160997" s="6" t="n"/>
    </row>
    <row r="160998">
      <c r="J160998" s="6" t="n"/>
    </row>
    <row r="160999">
      <c r="J160999" s="6" t="n"/>
    </row>
    <row r="161000">
      <c r="J161000" s="6" t="n"/>
    </row>
    <row r="161001">
      <c r="J161001" s="6" t="n"/>
    </row>
    <row r="161002">
      <c r="J161002" s="6" t="n"/>
    </row>
    <row r="161003">
      <c r="J161003" s="6" t="n"/>
    </row>
    <row r="161004">
      <c r="J161004" s="6" t="n"/>
    </row>
    <row r="161005">
      <c r="J161005" s="6" t="n"/>
    </row>
    <row r="161006">
      <c r="J161006" s="6" t="n"/>
    </row>
    <row r="161007">
      <c r="J161007" s="6" t="n"/>
    </row>
    <row r="161008">
      <c r="J161008" s="6" t="n"/>
    </row>
    <row r="161009">
      <c r="J161009" s="6" t="n"/>
    </row>
    <row r="161010">
      <c r="J161010" s="6" t="n"/>
    </row>
    <row r="161011">
      <c r="J161011" s="6" t="n"/>
    </row>
    <row r="161012">
      <c r="J161012" s="6" t="n"/>
    </row>
    <row r="161013">
      <c r="J161013" s="6" t="n"/>
    </row>
    <row r="161014">
      <c r="J161014" s="6" t="n"/>
    </row>
    <row r="161015">
      <c r="J161015" s="6" t="n"/>
    </row>
    <row r="161016">
      <c r="J161016" s="6" t="n"/>
    </row>
    <row r="161017">
      <c r="J161017" s="6" t="n"/>
    </row>
    <row r="161018">
      <c r="J161018" s="6" t="n"/>
    </row>
    <row r="161019">
      <c r="J161019" s="6" t="n"/>
    </row>
    <row r="161020">
      <c r="J161020" s="6" t="n"/>
    </row>
    <row r="161021">
      <c r="J161021" s="6" t="n"/>
    </row>
    <row r="161022">
      <c r="J161022" s="6" t="n"/>
    </row>
    <row r="161023">
      <c r="J161023" s="6" t="n"/>
    </row>
    <row r="161024">
      <c r="J161024" s="6" t="n"/>
    </row>
    <row r="161025">
      <c r="J161025" s="6" t="n"/>
    </row>
    <row r="161026">
      <c r="J161026" s="6" t="n"/>
    </row>
    <row r="161027">
      <c r="J161027" s="6" t="n"/>
    </row>
    <row r="161028">
      <c r="J161028" s="6" t="n"/>
    </row>
    <row r="161029">
      <c r="J161029" s="6" t="n"/>
    </row>
    <row r="161030">
      <c r="J161030" s="6" t="n"/>
    </row>
    <row r="161031">
      <c r="J161031" s="6" t="n"/>
    </row>
    <row r="161032">
      <c r="J161032" s="6" t="n"/>
    </row>
    <row r="161033">
      <c r="J161033" s="6" t="n"/>
    </row>
    <row r="161034">
      <c r="J161034" s="6" t="n"/>
    </row>
    <row r="161035">
      <c r="J161035" s="6" t="n"/>
    </row>
    <row r="161036">
      <c r="J161036" s="6" t="n"/>
    </row>
    <row r="161037">
      <c r="J161037" s="6" t="n"/>
    </row>
    <row r="161038">
      <c r="J161038" s="6" t="n"/>
    </row>
    <row r="161039">
      <c r="J161039" s="6" t="n"/>
    </row>
    <row r="161040">
      <c r="J161040" s="6" t="n"/>
    </row>
    <row r="161041">
      <c r="J161041" s="6" t="n"/>
    </row>
    <row r="161042">
      <c r="J161042" s="6" t="n"/>
    </row>
    <row r="161043">
      <c r="J161043" s="6" t="n"/>
    </row>
    <row r="161044">
      <c r="J161044" s="6" t="n"/>
    </row>
    <row r="161045">
      <c r="J161045" s="6" t="n"/>
    </row>
    <row r="161046">
      <c r="J161046" s="6" t="n"/>
    </row>
    <row r="161047">
      <c r="J161047" s="6" t="n"/>
    </row>
    <row r="161048">
      <c r="J161048" s="6" t="n"/>
    </row>
    <row r="161049">
      <c r="J161049" s="6" t="n"/>
    </row>
    <row r="161050">
      <c r="J161050" s="6" t="n"/>
    </row>
    <row r="161051">
      <c r="J161051" s="6" t="n"/>
    </row>
    <row r="161052">
      <c r="J161052" s="6" t="n"/>
    </row>
    <row r="161053">
      <c r="J161053" s="6" t="n"/>
    </row>
    <row r="161054">
      <c r="J161054" s="6" t="n"/>
    </row>
    <row r="161055">
      <c r="J161055" s="6" t="n"/>
    </row>
    <row r="161056">
      <c r="J161056" s="6" t="n"/>
    </row>
    <row r="161057">
      <c r="J161057" s="6" t="n"/>
    </row>
    <row r="161058">
      <c r="J161058" s="6" t="n"/>
    </row>
    <row r="161059">
      <c r="J161059" s="6" t="n"/>
    </row>
    <row r="161060">
      <c r="J161060" s="6" t="n"/>
    </row>
    <row r="161061">
      <c r="J161061" s="6" t="n"/>
    </row>
    <row r="161062">
      <c r="J161062" s="6" t="n"/>
    </row>
    <row r="161063">
      <c r="J161063" s="6" t="n"/>
    </row>
    <row r="161064">
      <c r="J161064" s="6" t="n"/>
    </row>
    <row r="161065">
      <c r="J161065" s="6" t="n"/>
    </row>
    <row r="161066">
      <c r="J161066" s="6" t="n"/>
    </row>
    <row r="161067">
      <c r="J161067" s="6" t="n"/>
    </row>
    <row r="161068">
      <c r="J161068" s="6" t="n"/>
    </row>
    <row r="161069">
      <c r="J161069" s="6" t="n"/>
    </row>
    <row r="161070">
      <c r="J161070" s="6" t="n"/>
    </row>
    <row r="161071">
      <c r="J161071" s="6" t="n"/>
    </row>
    <row r="161072">
      <c r="J161072" s="6" t="n"/>
    </row>
    <row r="161073">
      <c r="J161073" s="6" t="n"/>
    </row>
    <row r="161074">
      <c r="J161074" s="6" t="n"/>
    </row>
    <row r="161075">
      <c r="J161075" s="6" t="n"/>
    </row>
    <row r="161076">
      <c r="J161076" s="6" t="n"/>
    </row>
    <row r="161077">
      <c r="J161077" s="6" t="n"/>
    </row>
    <row r="161078">
      <c r="J161078" s="6" t="n"/>
    </row>
    <row r="161079">
      <c r="J161079" s="6" t="n"/>
    </row>
    <row r="161080">
      <c r="J161080" s="6" t="n"/>
    </row>
    <row r="161081">
      <c r="J161081" s="6" t="n"/>
    </row>
    <row r="161082">
      <c r="J161082" s="6" t="n"/>
    </row>
    <row r="161083">
      <c r="J161083" s="6" t="n"/>
    </row>
    <row r="161084">
      <c r="J161084" s="6" t="n"/>
    </row>
    <row r="161085">
      <c r="J161085" s="6" t="n"/>
    </row>
    <row r="161086">
      <c r="J161086" s="6" t="n"/>
    </row>
    <row r="161087">
      <c r="J161087" s="6" t="n"/>
    </row>
    <row r="161088">
      <c r="J161088" s="6" t="n"/>
    </row>
    <row r="161089">
      <c r="J161089" s="6" t="n"/>
    </row>
    <row r="161090">
      <c r="J161090" s="6" t="n"/>
    </row>
    <row r="161091">
      <c r="J161091" s="6" t="n"/>
    </row>
    <row r="161092">
      <c r="J161092" s="6" t="n"/>
    </row>
    <row r="161093">
      <c r="J161093" s="6" t="n"/>
    </row>
    <row r="161094">
      <c r="J161094" s="6" t="n"/>
    </row>
    <row r="161095">
      <c r="J161095" s="6" t="n"/>
    </row>
    <row r="161096">
      <c r="J161096" s="6" t="n"/>
    </row>
    <row r="161097">
      <c r="J161097" s="6" t="n"/>
    </row>
    <row r="161098">
      <c r="J161098" s="6" t="n"/>
    </row>
    <row r="161099">
      <c r="J161099" s="6" t="n"/>
    </row>
    <row r="161100">
      <c r="J161100" s="6" t="n"/>
    </row>
    <row r="161101">
      <c r="J161101" s="6" t="n"/>
    </row>
    <row r="161102">
      <c r="J161102" s="6" t="n"/>
    </row>
    <row r="161103">
      <c r="J161103" s="6" t="n"/>
    </row>
    <row r="161104">
      <c r="J161104" s="6" t="n"/>
    </row>
    <row r="161105">
      <c r="J161105" s="6" t="n"/>
    </row>
    <row r="161106">
      <c r="J161106" s="6" t="n"/>
    </row>
    <row r="161107">
      <c r="J161107" s="6" t="n"/>
    </row>
    <row r="161108">
      <c r="J161108" s="6" t="n"/>
    </row>
    <row r="161109">
      <c r="J161109" s="6" t="n"/>
    </row>
    <row r="161110">
      <c r="J161110" s="6" t="n"/>
    </row>
    <row r="161111">
      <c r="J161111" s="6" t="n"/>
    </row>
    <row r="161112">
      <c r="J161112" s="6" t="n"/>
    </row>
    <row r="161113">
      <c r="J161113" s="6" t="n"/>
    </row>
    <row r="161114">
      <c r="J161114" s="6" t="n"/>
    </row>
    <row r="161115">
      <c r="J161115" s="6" t="n"/>
    </row>
    <row r="161116">
      <c r="J161116" s="6" t="n"/>
    </row>
    <row r="161117">
      <c r="J161117" s="6" t="n"/>
    </row>
    <row r="161118">
      <c r="J161118" s="6" t="n"/>
    </row>
    <row r="161119">
      <c r="J161119" s="6" t="n"/>
    </row>
    <row r="161120">
      <c r="J161120" s="6" t="n"/>
    </row>
    <row r="161121">
      <c r="J161121" s="6" t="n"/>
    </row>
    <row r="161122">
      <c r="J161122" s="6" t="n"/>
    </row>
    <row r="161123">
      <c r="J161123" s="6" t="n"/>
    </row>
    <row r="161124">
      <c r="J161124" s="6" t="n"/>
    </row>
    <row r="161125">
      <c r="J161125" s="6" t="n"/>
    </row>
    <row r="161126">
      <c r="J161126" s="6" t="n"/>
    </row>
    <row r="161127">
      <c r="J161127" s="6" t="n"/>
    </row>
    <row r="161128">
      <c r="J161128" s="6" t="n"/>
    </row>
    <row r="161129">
      <c r="J161129" s="6" t="n"/>
    </row>
    <row r="161130">
      <c r="J161130" s="6" t="n"/>
    </row>
    <row r="161131">
      <c r="J161131" s="6" t="n"/>
    </row>
    <row r="161132">
      <c r="J161132" s="6" t="n"/>
    </row>
    <row r="161133">
      <c r="J161133" s="6" t="n"/>
    </row>
    <row r="161134">
      <c r="J161134" s="6" t="n"/>
    </row>
    <row r="161135">
      <c r="J161135" s="6" t="n"/>
    </row>
    <row r="161136">
      <c r="J161136" s="6" t="n"/>
    </row>
    <row r="161137">
      <c r="J161137" s="6" t="n"/>
    </row>
    <row r="161138">
      <c r="J161138" s="6" t="n"/>
    </row>
    <row r="161139">
      <c r="J161139" s="6" t="n"/>
    </row>
    <row r="161140">
      <c r="J161140" s="6" t="n"/>
    </row>
    <row r="161141">
      <c r="J161141" s="6" t="n"/>
    </row>
    <row r="161142">
      <c r="J161142" s="6" t="n"/>
    </row>
    <row r="161143">
      <c r="J161143" s="6" t="n"/>
    </row>
    <row r="161144">
      <c r="J161144" s="6" t="n"/>
    </row>
    <row r="161145">
      <c r="J161145" s="6" t="n"/>
    </row>
    <row r="161146">
      <c r="J161146" s="6" t="n"/>
    </row>
    <row r="161147">
      <c r="J161147" s="6" t="n"/>
    </row>
    <row r="161148">
      <c r="J161148" s="6" t="n"/>
    </row>
    <row r="161149">
      <c r="J161149" s="6" t="n"/>
    </row>
    <row r="161150">
      <c r="J161150" s="6" t="n"/>
    </row>
    <row r="161151">
      <c r="J161151" s="6" t="n"/>
    </row>
    <row r="161152">
      <c r="J161152" s="6" t="n"/>
    </row>
    <row r="161153">
      <c r="J161153" s="6" t="n"/>
    </row>
    <row r="161154">
      <c r="J161154" s="6" t="n"/>
    </row>
    <row r="161155">
      <c r="J161155" s="6" t="n"/>
    </row>
    <row r="161156">
      <c r="J161156" s="6" t="n"/>
    </row>
    <row r="161157">
      <c r="J161157" s="6" t="n"/>
    </row>
    <row r="161158">
      <c r="J161158" s="6" t="n"/>
    </row>
    <row r="161159">
      <c r="J161159" s="6" t="n"/>
    </row>
    <row r="161160">
      <c r="J161160" s="6" t="n"/>
    </row>
    <row r="161161">
      <c r="J161161" s="6" t="n"/>
    </row>
    <row r="161162">
      <c r="J161162" s="6" t="n"/>
    </row>
    <row r="161163">
      <c r="J161163" s="6" t="n"/>
    </row>
    <row r="161164">
      <c r="J161164" s="6" t="n"/>
    </row>
    <row r="161165">
      <c r="J161165" s="6" t="n"/>
    </row>
    <row r="161166">
      <c r="J161166" s="6" t="n"/>
    </row>
    <row r="161167">
      <c r="J161167" s="6" t="n"/>
    </row>
    <row r="161168">
      <c r="J161168" s="6" t="n"/>
    </row>
    <row r="161169">
      <c r="J161169" s="6" t="n"/>
    </row>
    <row r="161170">
      <c r="J161170" s="6" t="n"/>
    </row>
    <row r="161171">
      <c r="J161171" s="6" t="n"/>
    </row>
    <row r="161172">
      <c r="J161172" s="6" t="n"/>
    </row>
    <row r="161173">
      <c r="J161173" s="6" t="n"/>
    </row>
    <row r="161174">
      <c r="J161174" s="6" t="n"/>
    </row>
    <row r="161175">
      <c r="J161175" s="6" t="n"/>
    </row>
    <row r="161176">
      <c r="J161176" s="6" t="n"/>
    </row>
    <row r="161177">
      <c r="J161177" s="6" t="n"/>
    </row>
    <row r="161178">
      <c r="J161178" s="6" t="n"/>
    </row>
    <row r="161179">
      <c r="J161179" s="6" t="n"/>
    </row>
    <row r="161180">
      <c r="J161180" s="6" t="n"/>
    </row>
    <row r="161181">
      <c r="J161181" s="6" t="n"/>
    </row>
    <row r="161182">
      <c r="J161182" s="6" t="n"/>
    </row>
    <row r="161183">
      <c r="J161183" s="6" t="n"/>
    </row>
    <row r="161184">
      <c r="J161184" s="6" t="n"/>
    </row>
    <row r="161185">
      <c r="J161185" s="6" t="n"/>
    </row>
    <row r="161186">
      <c r="J161186" s="6" t="n"/>
    </row>
    <row r="161187">
      <c r="J161187" s="6" t="n"/>
    </row>
    <row r="161188">
      <c r="J161188" s="6" t="n"/>
    </row>
    <row r="161189">
      <c r="J161189" s="6" t="n"/>
    </row>
    <row r="161190">
      <c r="J161190" s="6" t="n"/>
    </row>
    <row r="161191">
      <c r="J161191" s="6" t="n"/>
    </row>
    <row r="161192">
      <c r="J161192" s="6" t="n"/>
    </row>
    <row r="161193">
      <c r="J161193" s="6" t="n"/>
    </row>
    <row r="161194">
      <c r="J161194" s="6" t="n"/>
    </row>
    <row r="161195">
      <c r="J161195" s="6" t="n"/>
    </row>
    <row r="161196">
      <c r="J161196" s="6" t="n"/>
    </row>
    <row r="161197">
      <c r="J161197" s="6" t="n"/>
    </row>
    <row r="161198">
      <c r="J161198" s="6" t="n"/>
    </row>
    <row r="161199">
      <c r="J161199" s="6" t="n"/>
    </row>
    <row r="161200">
      <c r="J161200" s="6" t="n"/>
    </row>
    <row r="161201">
      <c r="J161201" s="6" t="n"/>
    </row>
    <row r="161202">
      <c r="J161202" s="6" t="n"/>
    </row>
    <row r="161203">
      <c r="J161203" s="6" t="n"/>
    </row>
    <row r="161204">
      <c r="J161204" s="6" t="n"/>
    </row>
    <row r="161205">
      <c r="J161205" s="6" t="n"/>
    </row>
    <row r="161206">
      <c r="J161206" s="6" t="n"/>
    </row>
    <row r="161207">
      <c r="J161207" s="6" t="n"/>
    </row>
    <row r="161208">
      <c r="J161208" s="6" t="n"/>
    </row>
    <row r="161209">
      <c r="J161209" s="6" t="n"/>
    </row>
    <row r="161210">
      <c r="J161210" s="6" t="n"/>
    </row>
    <row r="161211">
      <c r="J161211" s="6" t="n"/>
    </row>
    <row r="161212">
      <c r="J161212" s="6" t="n"/>
    </row>
    <row r="161213">
      <c r="J161213" s="6" t="n"/>
    </row>
    <row r="161214">
      <c r="J161214" s="6" t="n"/>
    </row>
    <row r="161215">
      <c r="J161215" s="6" t="n"/>
    </row>
    <row r="161216">
      <c r="J161216" s="6" t="n"/>
    </row>
    <row r="161217">
      <c r="J161217" s="6" t="n"/>
    </row>
    <row r="161218">
      <c r="J161218" s="6" t="n"/>
    </row>
    <row r="161219">
      <c r="J161219" s="6" t="n"/>
    </row>
    <row r="161220">
      <c r="J161220" s="6" t="n"/>
    </row>
    <row r="161221">
      <c r="J161221" s="6" t="n"/>
    </row>
    <row r="161222">
      <c r="J161222" s="6" t="n"/>
    </row>
    <row r="161223">
      <c r="J161223" s="6" t="n"/>
    </row>
    <row r="161224">
      <c r="J161224" s="6" t="n"/>
    </row>
    <row r="161225">
      <c r="J161225" s="6" t="n"/>
    </row>
    <row r="161226">
      <c r="J161226" s="6" t="n"/>
    </row>
    <row r="161227">
      <c r="J161227" s="6" t="n"/>
    </row>
    <row r="161228">
      <c r="J161228" s="6" t="n"/>
    </row>
    <row r="161229">
      <c r="J161229" s="6" t="n"/>
    </row>
    <row r="161230">
      <c r="J161230" s="6" t="n"/>
    </row>
    <row r="161231">
      <c r="J161231" s="6" t="n"/>
    </row>
    <row r="161232">
      <c r="J161232" s="6" t="n"/>
    </row>
    <row r="161233">
      <c r="J161233" s="6" t="n"/>
    </row>
    <row r="161234">
      <c r="J161234" s="6" t="n"/>
    </row>
    <row r="161235">
      <c r="J161235" s="6" t="n"/>
    </row>
    <row r="161236">
      <c r="J161236" s="6" t="n"/>
    </row>
    <row r="161237">
      <c r="J161237" s="6" t="n"/>
    </row>
    <row r="161238">
      <c r="J161238" s="6" t="n"/>
    </row>
    <row r="161239">
      <c r="J161239" s="6" t="n"/>
    </row>
    <row r="161240">
      <c r="J161240" s="6" t="n"/>
    </row>
    <row r="161241">
      <c r="J161241" s="6" t="n"/>
    </row>
    <row r="161242">
      <c r="J161242" s="6" t="n"/>
    </row>
    <row r="161243">
      <c r="J161243" s="6" t="n"/>
    </row>
    <row r="161244">
      <c r="J161244" s="6" t="n"/>
    </row>
    <row r="161245">
      <c r="J161245" s="6" t="n"/>
    </row>
    <row r="161246">
      <c r="J161246" s="6" t="n"/>
    </row>
    <row r="161247">
      <c r="J161247" s="6" t="n"/>
    </row>
    <row r="161248">
      <c r="J161248" s="6" t="n"/>
    </row>
    <row r="161249">
      <c r="J161249" s="6" t="n"/>
    </row>
    <row r="161250">
      <c r="J161250" s="6" t="n"/>
    </row>
    <row r="161251">
      <c r="J161251" s="6" t="n"/>
    </row>
    <row r="161252">
      <c r="J161252" s="6" t="n"/>
    </row>
    <row r="161253">
      <c r="J161253" s="6" t="n"/>
    </row>
    <row r="161254">
      <c r="J161254" s="6" t="n"/>
    </row>
    <row r="161255">
      <c r="J161255" s="6" t="n"/>
    </row>
    <row r="161256">
      <c r="J161256" s="6" t="n"/>
    </row>
    <row r="161257">
      <c r="J161257" s="6" t="n"/>
    </row>
    <row r="161258">
      <c r="J161258" s="6" t="n"/>
    </row>
    <row r="161259">
      <c r="J161259" s="6" t="n"/>
    </row>
    <row r="161260">
      <c r="J161260" s="6" t="n"/>
    </row>
    <row r="161261">
      <c r="J161261" s="6" t="n"/>
    </row>
    <row r="161262">
      <c r="J161262" s="6" t="n"/>
    </row>
    <row r="161263">
      <c r="J161263" s="6" t="n"/>
    </row>
    <row r="161264">
      <c r="J161264" s="6" t="n"/>
    </row>
    <row r="161265">
      <c r="J161265" s="6" t="n"/>
    </row>
    <row r="161266">
      <c r="J161266" s="6" t="n"/>
    </row>
    <row r="161267">
      <c r="J161267" s="6" t="n"/>
    </row>
    <row r="161268">
      <c r="J161268" s="6" t="n"/>
    </row>
    <row r="161269">
      <c r="J161269" s="6" t="n"/>
    </row>
    <row r="161270">
      <c r="J161270" s="6" t="n"/>
    </row>
    <row r="161271">
      <c r="J161271" s="6" t="n"/>
    </row>
    <row r="161272">
      <c r="J161272" s="6" t="n"/>
    </row>
    <row r="161273">
      <c r="J161273" s="6" t="n"/>
    </row>
    <row r="161274">
      <c r="J161274" s="6" t="n"/>
    </row>
    <row r="161275">
      <c r="J161275" s="6" t="n"/>
    </row>
    <row r="161276">
      <c r="J161276" s="6" t="n"/>
    </row>
    <row r="161277">
      <c r="J161277" s="6" t="n"/>
    </row>
    <row r="161278">
      <c r="J161278" s="6" t="n"/>
    </row>
    <row r="161279">
      <c r="J161279" s="6" t="n"/>
    </row>
    <row r="161280">
      <c r="J161280" s="6" t="n"/>
    </row>
    <row r="161281">
      <c r="J161281" s="6" t="n"/>
    </row>
    <row r="161282">
      <c r="J161282" s="6" t="n"/>
    </row>
    <row r="161283">
      <c r="J161283" s="6" t="n"/>
    </row>
    <row r="161284">
      <c r="J161284" s="6" t="n"/>
    </row>
    <row r="161285">
      <c r="J161285" s="6" t="n"/>
    </row>
    <row r="161286">
      <c r="J161286" s="6" t="n"/>
    </row>
    <row r="161287">
      <c r="J161287" s="6" t="n"/>
    </row>
    <row r="161288">
      <c r="J161288" s="6" t="n"/>
    </row>
    <row r="161289">
      <c r="J161289" s="6" t="n"/>
    </row>
    <row r="161290">
      <c r="J161290" s="6" t="n"/>
    </row>
    <row r="161291">
      <c r="J161291" s="6" t="n"/>
    </row>
    <row r="161292">
      <c r="J161292" s="6" t="n"/>
    </row>
    <row r="161293">
      <c r="J161293" s="6" t="n"/>
    </row>
    <row r="161294">
      <c r="J161294" s="6" t="n"/>
    </row>
    <row r="161295">
      <c r="J161295" s="6" t="n"/>
    </row>
    <row r="161296">
      <c r="J161296" s="6" t="n"/>
    </row>
    <row r="161297">
      <c r="J161297" s="6" t="n"/>
    </row>
    <row r="161298">
      <c r="J161298" s="6" t="n"/>
    </row>
    <row r="161299">
      <c r="J161299" s="6" t="n"/>
    </row>
    <row r="161300">
      <c r="J161300" s="6" t="n"/>
    </row>
    <row r="161301">
      <c r="J161301" s="6" t="n"/>
    </row>
    <row r="161302">
      <c r="J161302" s="6" t="n"/>
    </row>
    <row r="161303">
      <c r="J161303" s="6" t="n"/>
    </row>
    <row r="161304">
      <c r="J161304" s="6" t="n"/>
    </row>
    <row r="161305">
      <c r="J161305" s="6" t="n"/>
    </row>
    <row r="161306">
      <c r="J161306" s="6" t="n"/>
    </row>
    <row r="161307">
      <c r="J161307" s="6" t="n"/>
    </row>
    <row r="161308">
      <c r="J161308" s="6" t="n"/>
    </row>
    <row r="161309">
      <c r="J161309" s="6" t="n"/>
    </row>
    <row r="161310">
      <c r="J161310" s="6" t="n"/>
    </row>
    <row r="161311">
      <c r="J161311" s="6" t="n"/>
    </row>
    <row r="161312">
      <c r="J161312" s="6" t="n"/>
    </row>
    <row r="161313">
      <c r="J161313" s="6" t="n"/>
    </row>
    <row r="161314">
      <c r="J161314" s="6" t="n"/>
    </row>
    <row r="161315">
      <c r="J161315" s="6" t="n"/>
    </row>
    <row r="161316">
      <c r="J161316" s="6" t="n"/>
    </row>
    <row r="161317">
      <c r="J161317" s="6" t="n"/>
    </row>
    <row r="161318">
      <c r="J161318" s="6" t="n"/>
    </row>
    <row r="161319">
      <c r="J161319" s="6" t="n"/>
    </row>
    <row r="161320">
      <c r="J161320" s="6" t="n"/>
    </row>
    <row r="161321">
      <c r="J161321" s="6" t="n"/>
    </row>
    <row r="161322">
      <c r="J161322" s="6" t="n"/>
    </row>
    <row r="161323">
      <c r="J161323" s="6" t="n"/>
    </row>
    <row r="161324">
      <c r="J161324" s="6" t="n"/>
    </row>
    <row r="161325">
      <c r="J161325" s="6" t="n"/>
    </row>
    <row r="161326">
      <c r="J161326" s="6" t="n"/>
    </row>
    <row r="161327">
      <c r="J161327" s="6" t="n"/>
    </row>
    <row r="161328">
      <c r="J161328" s="6" t="n"/>
    </row>
    <row r="161329">
      <c r="J161329" s="6" t="n"/>
    </row>
    <row r="161330">
      <c r="J161330" s="6" t="n"/>
    </row>
    <row r="161331">
      <c r="J161331" s="6" t="n"/>
    </row>
    <row r="161332">
      <c r="J161332" s="6" t="n"/>
    </row>
    <row r="161333">
      <c r="J161333" s="6" t="n"/>
    </row>
    <row r="161334">
      <c r="J161334" s="6" t="n"/>
    </row>
    <row r="161335">
      <c r="J161335" s="6" t="n"/>
    </row>
    <row r="161336">
      <c r="J161336" s="6" t="n"/>
    </row>
    <row r="161337">
      <c r="J161337" s="6" t="n"/>
    </row>
    <row r="161338">
      <c r="J161338" s="6" t="n"/>
    </row>
    <row r="161339">
      <c r="J161339" s="6" t="n"/>
    </row>
    <row r="161340">
      <c r="J161340" s="6" t="n"/>
    </row>
    <row r="161341">
      <c r="J161341" s="6" t="n"/>
    </row>
    <row r="161342">
      <c r="J161342" s="6" t="n"/>
    </row>
    <row r="161343">
      <c r="J161343" s="6" t="n"/>
    </row>
    <row r="161344">
      <c r="J161344" s="6" t="n"/>
    </row>
    <row r="161345">
      <c r="J161345" s="6" t="n"/>
    </row>
    <row r="161346">
      <c r="J161346" s="6" t="n"/>
    </row>
    <row r="161347">
      <c r="J161347" s="6" t="n"/>
    </row>
    <row r="161348">
      <c r="J161348" s="6" t="n"/>
    </row>
    <row r="161349">
      <c r="J161349" s="6" t="n"/>
    </row>
    <row r="161350">
      <c r="J161350" s="6" t="n"/>
    </row>
    <row r="161351">
      <c r="J161351" s="6" t="n"/>
    </row>
    <row r="161352">
      <c r="J161352" s="6" t="n"/>
    </row>
    <row r="161353">
      <c r="J161353" s="6" t="n"/>
    </row>
    <row r="161354">
      <c r="J161354" s="6" t="n"/>
    </row>
    <row r="161355">
      <c r="J161355" s="6" t="n"/>
    </row>
    <row r="161356">
      <c r="J161356" s="6" t="n"/>
    </row>
    <row r="161357">
      <c r="J161357" s="6" t="n"/>
    </row>
    <row r="161358">
      <c r="J161358" s="6" t="n"/>
    </row>
    <row r="161359">
      <c r="J161359" s="6" t="n"/>
    </row>
    <row r="161360">
      <c r="J161360" s="6" t="n"/>
    </row>
    <row r="161361">
      <c r="J161361" s="6" t="n"/>
    </row>
    <row r="161362">
      <c r="J161362" s="6" t="n"/>
    </row>
    <row r="161363">
      <c r="J161363" s="6" t="n"/>
    </row>
    <row r="161364">
      <c r="J161364" s="6" t="n"/>
    </row>
    <row r="161365">
      <c r="J161365" s="6" t="n"/>
    </row>
    <row r="161366">
      <c r="J161366" s="6" t="n"/>
    </row>
    <row r="161367">
      <c r="J161367" s="6" t="n"/>
    </row>
    <row r="161368">
      <c r="J161368" s="6" t="n"/>
    </row>
    <row r="161369">
      <c r="J161369" s="6" t="n"/>
    </row>
    <row r="161370">
      <c r="J161370" s="6" t="n"/>
    </row>
    <row r="161371">
      <c r="J161371" s="6" t="n"/>
    </row>
    <row r="161372">
      <c r="J161372" s="6" t="n"/>
    </row>
    <row r="161373">
      <c r="J161373" s="6" t="n"/>
    </row>
    <row r="161374">
      <c r="J161374" s="6" t="n"/>
    </row>
    <row r="161375">
      <c r="J161375" s="6" t="n"/>
    </row>
    <row r="161376">
      <c r="J161376" s="6" t="n"/>
    </row>
    <row r="161377">
      <c r="J161377" s="6" t="n"/>
    </row>
    <row r="161378">
      <c r="J161378" s="6" t="n"/>
    </row>
    <row r="161379">
      <c r="J161379" s="6" t="n"/>
    </row>
    <row r="161380">
      <c r="J161380" s="6" t="n"/>
    </row>
    <row r="161381">
      <c r="J161381" s="6" t="n"/>
    </row>
    <row r="161382">
      <c r="J161382" s="6" t="n"/>
    </row>
    <row r="161383">
      <c r="J161383" s="6" t="n"/>
    </row>
    <row r="161384">
      <c r="J161384" s="6" t="n"/>
    </row>
    <row r="161385">
      <c r="J161385" s="6" t="n"/>
    </row>
    <row r="161386">
      <c r="J161386" s="6" t="n"/>
    </row>
    <row r="161387">
      <c r="J161387" s="6" t="n"/>
    </row>
    <row r="161388">
      <c r="J161388" s="6" t="n"/>
    </row>
    <row r="161389">
      <c r="J161389" s="6" t="n"/>
    </row>
    <row r="161390">
      <c r="J161390" s="6" t="n"/>
    </row>
    <row r="161391">
      <c r="J161391" s="6" t="n"/>
    </row>
    <row r="161392">
      <c r="J161392" s="6" t="n"/>
    </row>
    <row r="161393">
      <c r="J161393" s="6" t="n"/>
    </row>
    <row r="161394">
      <c r="J161394" s="6" t="n"/>
    </row>
    <row r="161395">
      <c r="J161395" s="6" t="n"/>
    </row>
    <row r="161396">
      <c r="J161396" s="6" t="n"/>
    </row>
    <row r="161397">
      <c r="J161397" s="6" t="n"/>
    </row>
    <row r="161398">
      <c r="J161398" s="6" t="n"/>
    </row>
    <row r="161399">
      <c r="J161399" s="6" t="n"/>
    </row>
    <row r="161400">
      <c r="J161400" s="6" t="n"/>
    </row>
    <row r="161401">
      <c r="J161401" s="6" t="n"/>
    </row>
    <row r="161402">
      <c r="J161402" s="6" t="n"/>
    </row>
    <row r="161403">
      <c r="J161403" s="6" t="n"/>
    </row>
    <row r="161404">
      <c r="J161404" s="6" t="n"/>
    </row>
    <row r="161405">
      <c r="J161405" s="6" t="n"/>
    </row>
    <row r="161406">
      <c r="J161406" s="6" t="n"/>
    </row>
    <row r="161407">
      <c r="J161407" s="6" t="n"/>
    </row>
    <row r="161408">
      <c r="J161408" s="6" t="n"/>
    </row>
    <row r="161409">
      <c r="J161409" s="6" t="n"/>
    </row>
    <row r="161410">
      <c r="J161410" s="6" t="n"/>
    </row>
    <row r="161411">
      <c r="J161411" s="6" t="n"/>
    </row>
    <row r="161412">
      <c r="J161412" s="6" t="n"/>
    </row>
    <row r="161413">
      <c r="J161413" s="6" t="n"/>
    </row>
    <row r="161414">
      <c r="J161414" s="6" t="n"/>
    </row>
    <row r="161415">
      <c r="J161415" s="6" t="n"/>
    </row>
    <row r="161416">
      <c r="J161416" s="6" t="n"/>
    </row>
    <row r="161417">
      <c r="J161417" s="6" t="n"/>
    </row>
    <row r="161418">
      <c r="J161418" s="6" t="n"/>
    </row>
    <row r="161419">
      <c r="J161419" s="6" t="n"/>
    </row>
    <row r="161420">
      <c r="J161420" s="6" t="n"/>
    </row>
    <row r="161421">
      <c r="J161421" s="6" t="n"/>
    </row>
    <row r="161422">
      <c r="J161422" s="6" t="n"/>
    </row>
    <row r="161423">
      <c r="J161423" s="6" t="n"/>
    </row>
    <row r="161424">
      <c r="J161424" s="6" t="n"/>
    </row>
    <row r="161425">
      <c r="J161425" s="6" t="n"/>
    </row>
    <row r="161426">
      <c r="J161426" s="6" t="n"/>
    </row>
    <row r="161427">
      <c r="J161427" s="6" t="n"/>
    </row>
    <row r="161428">
      <c r="J161428" s="6" t="n"/>
    </row>
    <row r="161429">
      <c r="J161429" s="6" t="n"/>
    </row>
    <row r="161430">
      <c r="J161430" s="6" t="n"/>
    </row>
    <row r="161431">
      <c r="J161431" s="6" t="n"/>
    </row>
    <row r="161432">
      <c r="J161432" s="6" t="n"/>
    </row>
    <row r="161433">
      <c r="J161433" s="6" t="n"/>
    </row>
    <row r="161434">
      <c r="J161434" s="6" t="n"/>
    </row>
    <row r="161435">
      <c r="J161435" s="6" t="n"/>
    </row>
    <row r="161436">
      <c r="J161436" s="6" t="n"/>
    </row>
    <row r="161437">
      <c r="J161437" s="6" t="n"/>
    </row>
    <row r="161438">
      <c r="J161438" s="6" t="n"/>
    </row>
    <row r="161439">
      <c r="J161439" s="6" t="n"/>
    </row>
    <row r="161440">
      <c r="J161440" s="6" t="n"/>
    </row>
    <row r="161441">
      <c r="J161441" s="6" t="n"/>
    </row>
    <row r="161442">
      <c r="J161442" s="6" t="n"/>
    </row>
    <row r="161443">
      <c r="J161443" s="6" t="n"/>
    </row>
    <row r="161444">
      <c r="J161444" s="6" t="n"/>
    </row>
    <row r="161445">
      <c r="J161445" s="6" t="n"/>
    </row>
    <row r="161446">
      <c r="J161446" s="6" t="n"/>
    </row>
    <row r="161447">
      <c r="J161447" s="6" t="n"/>
    </row>
    <row r="161448">
      <c r="J161448" s="6" t="n"/>
    </row>
    <row r="161449">
      <c r="J161449" s="6" t="n"/>
    </row>
    <row r="161450">
      <c r="J161450" s="6" t="n"/>
    </row>
    <row r="161451">
      <c r="J161451" s="6" t="n"/>
    </row>
    <row r="161452">
      <c r="J161452" s="6" t="n"/>
    </row>
    <row r="161453">
      <c r="J161453" s="6" t="n"/>
    </row>
    <row r="161454">
      <c r="J161454" s="6" t="n"/>
    </row>
    <row r="161455">
      <c r="J161455" s="6" t="n"/>
    </row>
    <row r="161456">
      <c r="J161456" s="6" t="n"/>
    </row>
    <row r="161457">
      <c r="J161457" s="6" t="n"/>
    </row>
    <row r="161458">
      <c r="J161458" s="6" t="n"/>
    </row>
    <row r="161459">
      <c r="J161459" s="6" t="n"/>
    </row>
    <row r="161460">
      <c r="J161460" s="6" t="n"/>
    </row>
    <row r="161461">
      <c r="J161461" s="6" t="n"/>
    </row>
    <row r="161462">
      <c r="J161462" s="6" t="n"/>
    </row>
    <row r="161463">
      <c r="J161463" s="6" t="n"/>
    </row>
    <row r="161464">
      <c r="J161464" s="6" t="n"/>
    </row>
    <row r="161465">
      <c r="J161465" s="6" t="n"/>
    </row>
    <row r="161466">
      <c r="J161466" s="6" t="n"/>
    </row>
    <row r="161467">
      <c r="J161467" s="6" t="n"/>
    </row>
    <row r="161468">
      <c r="J161468" s="6" t="n"/>
    </row>
    <row r="161469">
      <c r="J161469" s="6" t="n"/>
    </row>
    <row r="161470">
      <c r="J161470" s="6" t="n"/>
    </row>
    <row r="161471">
      <c r="J161471" s="6" t="n"/>
    </row>
    <row r="161472">
      <c r="J161472" s="6" t="n"/>
    </row>
    <row r="161473">
      <c r="J161473" s="6" t="n"/>
    </row>
    <row r="161474">
      <c r="J161474" s="6" t="n"/>
    </row>
    <row r="161475">
      <c r="J161475" s="6" t="n"/>
    </row>
    <row r="161476">
      <c r="J161476" s="6" t="n"/>
    </row>
    <row r="161477">
      <c r="J161477" s="6" t="n"/>
    </row>
    <row r="161478">
      <c r="J161478" s="6" t="n"/>
    </row>
    <row r="161479">
      <c r="J161479" s="6" t="n"/>
    </row>
    <row r="161480">
      <c r="J161480" s="6" t="n"/>
    </row>
    <row r="161481">
      <c r="J161481" s="6" t="n"/>
    </row>
    <row r="161482">
      <c r="J161482" s="6" t="n"/>
    </row>
    <row r="161483">
      <c r="J161483" s="6" t="n"/>
    </row>
    <row r="161484">
      <c r="J161484" s="6" t="n"/>
    </row>
    <row r="161485">
      <c r="J161485" s="6" t="n"/>
    </row>
    <row r="161486">
      <c r="J161486" s="6" t="n"/>
    </row>
    <row r="161487">
      <c r="J161487" s="6" t="n"/>
    </row>
    <row r="161488">
      <c r="J161488" s="6" t="n"/>
    </row>
    <row r="161489">
      <c r="J161489" s="6" t="n"/>
    </row>
    <row r="161490">
      <c r="J161490" s="6" t="n"/>
    </row>
    <row r="161491">
      <c r="J161491" s="6" t="n"/>
    </row>
    <row r="161492">
      <c r="J161492" s="6" t="n"/>
    </row>
    <row r="161493">
      <c r="J161493" s="6" t="n"/>
    </row>
    <row r="161494">
      <c r="J161494" s="6" t="n"/>
    </row>
    <row r="161495">
      <c r="J161495" s="6" t="n"/>
    </row>
    <row r="161496">
      <c r="J161496" s="6" t="n"/>
    </row>
    <row r="161497">
      <c r="J161497" s="6" t="n"/>
    </row>
    <row r="161498">
      <c r="J161498" s="6" t="n"/>
    </row>
    <row r="161499">
      <c r="J161499" s="6" t="n"/>
    </row>
    <row r="161500">
      <c r="J161500" s="6" t="n"/>
    </row>
    <row r="161501">
      <c r="J161501" s="6" t="n"/>
    </row>
    <row r="161502">
      <c r="J161502" s="6" t="n"/>
    </row>
    <row r="161503">
      <c r="J161503" s="6" t="n"/>
    </row>
    <row r="161504">
      <c r="J161504" s="6" t="n"/>
    </row>
    <row r="161505">
      <c r="J161505" s="6" t="n"/>
    </row>
    <row r="161506">
      <c r="J161506" s="6" t="n"/>
    </row>
    <row r="161507">
      <c r="J161507" s="6" t="n"/>
    </row>
    <row r="161508">
      <c r="J161508" s="6" t="n"/>
    </row>
    <row r="161509">
      <c r="J161509" s="6" t="n"/>
    </row>
    <row r="161510">
      <c r="J161510" s="6" t="n"/>
    </row>
    <row r="161511">
      <c r="J161511" s="6" t="n"/>
    </row>
    <row r="161512">
      <c r="J161512" s="6" t="n"/>
    </row>
    <row r="161513">
      <c r="J161513" s="6" t="n"/>
    </row>
    <row r="161514">
      <c r="J161514" s="6" t="n"/>
    </row>
    <row r="161515">
      <c r="J161515" s="6" t="n"/>
    </row>
    <row r="161516">
      <c r="J161516" s="6" t="n"/>
    </row>
    <row r="161517">
      <c r="J161517" s="6" t="n"/>
    </row>
    <row r="161518">
      <c r="J161518" s="6" t="n"/>
    </row>
    <row r="161519">
      <c r="J161519" s="6" t="n"/>
    </row>
    <row r="161520">
      <c r="J161520" s="6" t="n"/>
    </row>
    <row r="161521">
      <c r="J161521" s="6" t="n"/>
    </row>
    <row r="161522">
      <c r="J161522" s="6" t="n"/>
    </row>
    <row r="161523">
      <c r="J161523" s="6" t="n"/>
    </row>
    <row r="161524">
      <c r="J161524" s="6" t="n"/>
    </row>
    <row r="161525">
      <c r="J161525" s="6" t="n"/>
    </row>
    <row r="161526">
      <c r="J161526" s="6" t="n"/>
    </row>
    <row r="161527">
      <c r="J161527" s="6" t="n"/>
    </row>
    <row r="161528">
      <c r="J161528" s="6" t="n"/>
    </row>
    <row r="161529">
      <c r="J161529" s="6" t="n"/>
    </row>
    <row r="161530">
      <c r="J161530" s="6" t="n"/>
    </row>
    <row r="161531">
      <c r="J161531" s="6" t="n"/>
    </row>
    <row r="161532">
      <c r="J161532" s="6" t="n"/>
    </row>
    <row r="161533">
      <c r="J161533" s="6" t="n"/>
    </row>
    <row r="161534">
      <c r="J161534" s="6" t="n"/>
    </row>
    <row r="161535">
      <c r="J161535" s="6" t="n"/>
    </row>
    <row r="161536">
      <c r="J161536" s="6" t="n"/>
    </row>
    <row r="161537">
      <c r="J161537" s="6" t="n"/>
    </row>
    <row r="161538">
      <c r="J161538" s="6" t="n"/>
    </row>
    <row r="161539">
      <c r="J161539" s="6" t="n"/>
    </row>
    <row r="161540">
      <c r="J161540" s="6" t="n"/>
    </row>
    <row r="161541">
      <c r="J161541" s="6" t="n"/>
    </row>
    <row r="161542">
      <c r="J161542" s="6" t="n"/>
    </row>
    <row r="161543">
      <c r="J161543" s="6" t="n"/>
    </row>
    <row r="161544">
      <c r="J161544" s="6" t="n"/>
    </row>
    <row r="161545">
      <c r="J161545" s="6" t="n"/>
    </row>
    <row r="161546">
      <c r="J161546" s="6" t="n"/>
    </row>
    <row r="161547">
      <c r="J161547" s="6" t="n"/>
    </row>
    <row r="161548">
      <c r="J161548" s="6" t="n"/>
    </row>
    <row r="161549">
      <c r="J161549" s="6" t="n"/>
    </row>
    <row r="161550">
      <c r="J161550" s="6" t="n"/>
    </row>
    <row r="161551">
      <c r="J161551" s="6" t="n"/>
    </row>
    <row r="161552">
      <c r="J161552" s="6" t="n"/>
    </row>
    <row r="161553">
      <c r="J161553" s="6" t="n"/>
    </row>
    <row r="161554">
      <c r="J161554" s="6" t="n"/>
    </row>
    <row r="161555">
      <c r="J161555" s="6" t="n"/>
    </row>
    <row r="161556">
      <c r="J161556" s="6" t="n"/>
    </row>
    <row r="161557">
      <c r="J161557" s="6" t="n"/>
    </row>
    <row r="161558">
      <c r="J161558" s="6" t="n"/>
    </row>
    <row r="161559">
      <c r="J161559" s="6" t="n"/>
    </row>
    <row r="161560">
      <c r="J161560" s="6" t="n"/>
    </row>
    <row r="161561">
      <c r="J161561" s="6" t="n"/>
    </row>
    <row r="161562">
      <c r="J161562" s="6" t="n"/>
    </row>
    <row r="161563">
      <c r="J161563" s="6" t="n"/>
    </row>
    <row r="161564">
      <c r="J161564" s="6" t="n"/>
    </row>
    <row r="161565">
      <c r="J161565" s="6" t="n"/>
    </row>
    <row r="161566">
      <c r="J161566" s="6" t="n"/>
    </row>
    <row r="161567">
      <c r="J161567" s="6" t="n"/>
    </row>
    <row r="161568">
      <c r="J161568" s="6" t="n"/>
    </row>
    <row r="161569">
      <c r="J161569" s="6" t="n"/>
    </row>
    <row r="161570">
      <c r="J161570" s="6" t="n"/>
    </row>
    <row r="161571">
      <c r="J161571" s="6" t="n"/>
    </row>
    <row r="161572">
      <c r="J161572" s="6" t="n"/>
    </row>
    <row r="161573">
      <c r="J161573" s="6" t="n"/>
    </row>
    <row r="161574">
      <c r="J161574" s="6" t="n"/>
    </row>
    <row r="161575">
      <c r="J161575" s="6" t="n"/>
    </row>
    <row r="161576">
      <c r="J161576" s="6" t="n"/>
    </row>
    <row r="161577">
      <c r="J161577" s="6" t="n"/>
    </row>
    <row r="161578">
      <c r="J161578" s="6" t="n"/>
    </row>
    <row r="161579">
      <c r="J161579" s="6" t="n"/>
    </row>
    <row r="161580">
      <c r="J161580" s="6" t="n"/>
    </row>
    <row r="161581">
      <c r="J161581" s="6" t="n"/>
    </row>
    <row r="161582">
      <c r="J161582" s="6" t="n"/>
    </row>
    <row r="161583">
      <c r="J161583" s="6" t="n"/>
    </row>
    <row r="161584">
      <c r="J161584" s="6" t="n"/>
    </row>
    <row r="161585">
      <c r="J161585" s="6" t="n"/>
    </row>
    <row r="161586">
      <c r="J161586" s="6" t="n"/>
    </row>
    <row r="161587">
      <c r="J161587" s="6" t="n"/>
    </row>
    <row r="161588">
      <c r="J161588" s="6" t="n"/>
    </row>
    <row r="161589">
      <c r="J161589" s="6" t="n"/>
    </row>
    <row r="161590">
      <c r="J161590" s="6" t="n"/>
    </row>
    <row r="161591">
      <c r="J161591" s="6" t="n"/>
    </row>
    <row r="161592">
      <c r="J161592" s="6" t="n"/>
    </row>
    <row r="161593">
      <c r="J161593" s="6" t="n"/>
    </row>
    <row r="161594">
      <c r="J161594" s="6" t="n"/>
    </row>
    <row r="161595">
      <c r="J161595" s="6" t="n"/>
    </row>
    <row r="161596">
      <c r="J161596" s="6" t="n"/>
    </row>
    <row r="161597">
      <c r="J161597" s="6" t="n"/>
    </row>
    <row r="161598">
      <c r="J161598" s="6" t="n"/>
    </row>
    <row r="161599">
      <c r="J161599" s="6" t="n"/>
    </row>
    <row r="161600">
      <c r="J161600" s="6" t="n"/>
    </row>
    <row r="161601">
      <c r="J161601" s="6" t="n"/>
    </row>
    <row r="161602">
      <c r="J161602" s="6" t="n"/>
    </row>
    <row r="161603">
      <c r="J161603" s="6" t="n"/>
    </row>
    <row r="161604">
      <c r="J161604" s="6" t="n"/>
    </row>
    <row r="161605">
      <c r="J161605" s="6" t="n"/>
    </row>
    <row r="161606">
      <c r="J161606" s="6" t="n"/>
    </row>
    <row r="161607">
      <c r="J161607" s="6" t="n"/>
    </row>
    <row r="161608">
      <c r="J161608" s="6" t="n"/>
    </row>
    <row r="161609">
      <c r="J161609" s="6" t="n"/>
    </row>
    <row r="161610">
      <c r="J161610" s="6" t="n"/>
    </row>
    <row r="161611">
      <c r="J161611" s="6" t="n"/>
    </row>
    <row r="161612">
      <c r="J161612" s="6" t="n"/>
    </row>
    <row r="161613">
      <c r="J161613" s="6" t="n"/>
    </row>
    <row r="161614">
      <c r="J161614" s="6" t="n"/>
    </row>
    <row r="161615">
      <c r="J161615" s="6" t="n"/>
    </row>
    <row r="161616">
      <c r="J161616" s="6" t="n"/>
    </row>
    <row r="161617">
      <c r="J161617" s="6" t="n"/>
    </row>
    <row r="161618">
      <c r="J161618" s="6" t="n"/>
    </row>
    <row r="161619">
      <c r="J161619" s="6" t="n"/>
    </row>
    <row r="161620">
      <c r="J161620" s="6" t="n"/>
    </row>
    <row r="161621">
      <c r="J161621" s="6" t="n"/>
    </row>
    <row r="161622">
      <c r="J161622" s="6" t="n"/>
    </row>
    <row r="161623">
      <c r="J161623" s="6" t="n"/>
    </row>
    <row r="161624">
      <c r="J161624" s="6" t="n"/>
    </row>
    <row r="161625">
      <c r="J161625" s="6" t="n"/>
    </row>
    <row r="161626">
      <c r="J161626" s="6" t="n"/>
    </row>
    <row r="161627">
      <c r="J161627" s="6" t="n"/>
    </row>
    <row r="161628">
      <c r="J161628" s="6" t="n"/>
    </row>
    <row r="161629">
      <c r="J161629" s="6" t="n"/>
    </row>
    <row r="161630">
      <c r="J161630" s="6" t="n"/>
    </row>
    <row r="161631">
      <c r="J161631" s="6" t="n"/>
    </row>
    <row r="161632">
      <c r="J161632" s="6" t="n"/>
    </row>
    <row r="161633">
      <c r="J161633" s="6" t="n"/>
    </row>
    <row r="161634">
      <c r="J161634" s="6" t="n"/>
    </row>
    <row r="161635">
      <c r="J161635" s="6" t="n"/>
    </row>
    <row r="161636">
      <c r="J161636" s="6" t="n"/>
    </row>
    <row r="161637">
      <c r="J161637" s="6" t="n"/>
    </row>
    <row r="161638">
      <c r="J161638" s="6" t="n"/>
    </row>
    <row r="161639">
      <c r="J161639" s="6" t="n"/>
    </row>
    <row r="161640">
      <c r="J161640" s="6" t="n"/>
    </row>
    <row r="161641">
      <c r="J161641" s="6" t="n"/>
    </row>
    <row r="161642">
      <c r="J161642" s="6" t="n"/>
    </row>
    <row r="161643">
      <c r="J161643" s="6" t="n"/>
    </row>
    <row r="161644">
      <c r="J161644" s="6" t="n"/>
    </row>
    <row r="161645">
      <c r="J161645" s="6" t="n"/>
    </row>
    <row r="161646">
      <c r="J161646" s="6" t="n"/>
    </row>
    <row r="161647">
      <c r="J161647" s="6" t="n"/>
    </row>
    <row r="161648">
      <c r="J161648" s="6" t="n"/>
    </row>
    <row r="161649">
      <c r="J161649" s="6" t="n"/>
    </row>
    <row r="161650">
      <c r="J161650" s="6" t="n"/>
    </row>
    <row r="161651">
      <c r="J161651" s="6" t="n"/>
    </row>
    <row r="161652">
      <c r="J161652" s="6" t="n"/>
    </row>
    <row r="161653">
      <c r="J161653" s="6" t="n"/>
    </row>
    <row r="161654">
      <c r="J161654" s="6" t="n"/>
    </row>
    <row r="161655">
      <c r="J161655" s="6" t="n"/>
    </row>
    <row r="161656">
      <c r="J161656" s="6" t="n"/>
    </row>
    <row r="161657">
      <c r="J161657" s="6" t="n"/>
    </row>
    <row r="161658">
      <c r="J161658" s="6" t="n"/>
    </row>
    <row r="161659">
      <c r="J161659" s="6" t="n"/>
    </row>
    <row r="161660">
      <c r="J161660" s="6" t="n"/>
    </row>
    <row r="161661">
      <c r="J161661" s="6" t="n"/>
    </row>
    <row r="161662">
      <c r="J161662" s="6" t="n"/>
    </row>
    <row r="161663">
      <c r="J161663" s="6" t="n"/>
    </row>
    <row r="161664">
      <c r="J161664" s="6" t="n"/>
    </row>
    <row r="161665">
      <c r="J161665" s="6" t="n"/>
    </row>
    <row r="161666">
      <c r="J161666" s="6" t="n"/>
    </row>
    <row r="161667">
      <c r="J161667" s="6" t="n"/>
    </row>
    <row r="161668">
      <c r="J161668" s="6" t="n"/>
    </row>
    <row r="161669">
      <c r="J161669" s="6" t="n"/>
    </row>
    <row r="161670">
      <c r="J161670" s="6" t="n"/>
    </row>
    <row r="161671">
      <c r="J161671" s="6" t="n"/>
    </row>
    <row r="161672">
      <c r="J161672" s="6" t="n"/>
    </row>
    <row r="161673">
      <c r="J161673" s="6" t="n"/>
    </row>
    <row r="161674">
      <c r="J161674" s="6" t="n"/>
    </row>
    <row r="161675">
      <c r="J161675" s="6" t="n"/>
    </row>
    <row r="161676">
      <c r="J161676" s="6" t="n"/>
    </row>
    <row r="161677">
      <c r="J161677" s="6" t="n"/>
    </row>
    <row r="161678">
      <c r="J161678" s="6" t="n"/>
    </row>
    <row r="161679">
      <c r="J161679" s="6" t="n"/>
    </row>
    <row r="161680">
      <c r="J161680" s="6" t="n"/>
    </row>
    <row r="161681">
      <c r="J161681" s="6" t="n"/>
    </row>
    <row r="161682">
      <c r="J161682" s="6" t="n"/>
    </row>
    <row r="161683">
      <c r="J161683" s="6" t="n"/>
    </row>
    <row r="161684">
      <c r="J161684" s="6" t="n"/>
    </row>
    <row r="161685">
      <c r="J161685" s="6" t="n"/>
    </row>
    <row r="161686">
      <c r="J161686" s="6" t="n"/>
    </row>
    <row r="161687">
      <c r="J161687" s="6" t="n"/>
    </row>
    <row r="161688">
      <c r="J161688" s="6" t="n"/>
    </row>
    <row r="161689">
      <c r="J161689" s="6" t="n"/>
    </row>
    <row r="161690">
      <c r="J161690" s="6" t="n"/>
    </row>
    <row r="161691">
      <c r="J161691" s="6" t="n"/>
    </row>
    <row r="161692">
      <c r="J161692" s="6" t="n"/>
    </row>
    <row r="161693">
      <c r="J161693" s="6" t="n"/>
    </row>
    <row r="161694">
      <c r="J161694" s="6" t="n"/>
    </row>
    <row r="161695">
      <c r="J161695" s="6" t="n"/>
    </row>
    <row r="161696">
      <c r="J161696" s="6" t="n"/>
    </row>
    <row r="161697">
      <c r="J161697" s="6" t="n"/>
    </row>
    <row r="161698">
      <c r="J161698" s="6" t="n"/>
    </row>
    <row r="161699">
      <c r="J161699" s="6" t="n"/>
    </row>
    <row r="161700">
      <c r="J161700" s="6" t="n"/>
    </row>
    <row r="161701">
      <c r="J161701" s="6" t="n"/>
    </row>
    <row r="161702">
      <c r="J161702" s="6" t="n"/>
    </row>
    <row r="161703">
      <c r="J161703" s="6" t="n"/>
    </row>
    <row r="161704">
      <c r="J161704" s="6" t="n"/>
    </row>
    <row r="161705">
      <c r="J161705" s="6" t="n"/>
    </row>
    <row r="161706">
      <c r="J161706" s="6" t="n"/>
    </row>
    <row r="161707">
      <c r="J161707" s="6" t="n"/>
    </row>
    <row r="161708">
      <c r="J161708" s="6" t="n"/>
    </row>
    <row r="161709">
      <c r="J161709" s="6" t="n"/>
    </row>
    <row r="161710">
      <c r="J161710" s="6" t="n"/>
    </row>
    <row r="161711">
      <c r="J161711" s="6" t="n"/>
    </row>
    <row r="161712">
      <c r="J161712" s="6" t="n"/>
    </row>
    <row r="161713">
      <c r="J161713" s="6" t="n"/>
    </row>
    <row r="161714">
      <c r="J161714" s="6" t="n"/>
    </row>
    <row r="161715">
      <c r="J161715" s="6" t="n"/>
    </row>
    <row r="161716">
      <c r="J161716" s="6" t="n"/>
    </row>
    <row r="161717">
      <c r="J161717" s="6" t="n"/>
    </row>
    <row r="161718">
      <c r="J161718" s="6" t="n"/>
    </row>
    <row r="161719">
      <c r="J161719" s="6" t="n"/>
    </row>
    <row r="161720">
      <c r="J161720" s="6" t="n"/>
    </row>
    <row r="161721">
      <c r="J161721" s="6" t="n"/>
    </row>
    <row r="161722">
      <c r="J161722" s="6" t="n"/>
    </row>
    <row r="161723">
      <c r="J161723" s="6" t="n"/>
    </row>
    <row r="161724">
      <c r="J161724" s="6" t="n"/>
    </row>
    <row r="161725">
      <c r="J161725" s="6" t="n"/>
    </row>
    <row r="161726">
      <c r="J161726" s="6" t="n"/>
    </row>
    <row r="161727">
      <c r="J161727" s="6" t="n"/>
    </row>
    <row r="161728">
      <c r="J161728" s="6" t="n"/>
    </row>
    <row r="161729">
      <c r="J161729" s="6" t="n"/>
    </row>
    <row r="161730">
      <c r="J161730" s="6" t="n"/>
    </row>
    <row r="161731">
      <c r="J161731" s="6" t="n"/>
    </row>
    <row r="161732">
      <c r="J161732" s="6" t="n"/>
    </row>
    <row r="161733">
      <c r="J161733" s="6" t="n"/>
    </row>
    <row r="161734">
      <c r="J161734" s="6" t="n"/>
    </row>
    <row r="161735">
      <c r="J161735" s="6" t="n"/>
    </row>
    <row r="161736">
      <c r="J161736" s="6" t="n"/>
    </row>
    <row r="161737">
      <c r="J161737" s="6" t="n"/>
    </row>
    <row r="161738">
      <c r="J161738" s="6" t="n"/>
    </row>
    <row r="161739">
      <c r="J161739" s="6" t="n"/>
    </row>
    <row r="161740">
      <c r="J161740" s="6" t="n"/>
    </row>
    <row r="161741">
      <c r="J161741" s="6" t="n"/>
    </row>
    <row r="161742">
      <c r="J161742" s="6" t="n"/>
    </row>
    <row r="161743">
      <c r="J161743" s="6" t="n"/>
    </row>
    <row r="161744">
      <c r="J161744" s="6" t="n"/>
    </row>
    <row r="161745">
      <c r="J161745" s="6" t="n"/>
    </row>
    <row r="161746">
      <c r="J161746" s="6" t="n"/>
    </row>
    <row r="161747">
      <c r="J161747" s="6" t="n"/>
    </row>
    <row r="161748">
      <c r="J161748" s="6" t="n"/>
    </row>
    <row r="161749">
      <c r="J161749" s="6" t="n"/>
    </row>
    <row r="161750">
      <c r="J161750" s="6" t="n"/>
    </row>
    <row r="161751">
      <c r="J161751" s="6" t="n"/>
    </row>
    <row r="161752">
      <c r="J161752" s="6" t="n"/>
    </row>
    <row r="161753">
      <c r="J161753" s="6" t="n"/>
    </row>
    <row r="161754">
      <c r="J161754" s="6" t="n"/>
    </row>
    <row r="161755">
      <c r="J161755" s="6" t="n"/>
    </row>
    <row r="161756">
      <c r="J161756" s="6" t="n"/>
    </row>
    <row r="161757">
      <c r="J161757" s="6" t="n"/>
    </row>
    <row r="161758">
      <c r="J161758" s="6" t="n"/>
    </row>
    <row r="161759">
      <c r="J161759" s="6" t="n"/>
    </row>
    <row r="161760">
      <c r="J161760" s="6" t="n"/>
    </row>
    <row r="161761">
      <c r="J161761" s="6" t="n"/>
    </row>
    <row r="161762">
      <c r="J161762" s="6" t="n"/>
    </row>
    <row r="161763">
      <c r="J161763" s="6" t="n"/>
    </row>
    <row r="161764">
      <c r="J161764" s="6" t="n"/>
    </row>
    <row r="161765">
      <c r="J161765" s="6" t="n"/>
    </row>
    <row r="161766">
      <c r="J161766" s="6" t="n"/>
    </row>
    <row r="161767">
      <c r="J161767" s="6" t="n"/>
    </row>
    <row r="161768">
      <c r="J161768" s="6" t="n"/>
    </row>
    <row r="161769">
      <c r="J161769" s="6" t="n"/>
    </row>
    <row r="161770">
      <c r="J161770" s="6" t="n"/>
    </row>
    <row r="161771">
      <c r="J161771" s="6" t="n"/>
    </row>
    <row r="161772">
      <c r="J161772" s="6" t="n"/>
    </row>
    <row r="161773">
      <c r="J161773" s="6" t="n"/>
    </row>
    <row r="161774">
      <c r="J161774" s="6" t="n"/>
    </row>
    <row r="161775">
      <c r="J161775" s="6" t="n"/>
    </row>
    <row r="161776">
      <c r="J161776" s="6" t="n"/>
    </row>
    <row r="161777">
      <c r="J161777" s="6" t="n"/>
    </row>
    <row r="161778">
      <c r="J161778" s="6" t="n"/>
    </row>
    <row r="161779">
      <c r="J161779" s="6" t="n"/>
    </row>
    <row r="161780">
      <c r="J161780" s="6" t="n"/>
    </row>
    <row r="161781">
      <c r="J161781" s="6" t="n"/>
    </row>
    <row r="161782">
      <c r="J161782" s="6" t="n"/>
    </row>
    <row r="161783">
      <c r="J161783" s="6" t="n"/>
    </row>
    <row r="161784">
      <c r="J161784" s="6" t="n"/>
    </row>
    <row r="161785">
      <c r="J161785" s="6" t="n"/>
    </row>
    <row r="161786">
      <c r="J161786" s="6" t="n"/>
    </row>
    <row r="161787">
      <c r="J161787" s="6" t="n"/>
    </row>
    <row r="161788">
      <c r="J161788" s="6" t="n"/>
    </row>
    <row r="161789">
      <c r="J161789" s="6" t="n"/>
    </row>
    <row r="161790">
      <c r="J161790" s="6" t="n"/>
    </row>
    <row r="161791">
      <c r="J161791" s="6" t="n"/>
    </row>
    <row r="161792">
      <c r="J161792" s="6" t="n"/>
    </row>
    <row r="161793">
      <c r="J161793" s="6" t="n"/>
    </row>
    <row r="161794">
      <c r="J161794" s="6" t="n"/>
    </row>
    <row r="161795">
      <c r="J161795" s="6" t="n"/>
    </row>
    <row r="161796">
      <c r="J161796" s="6" t="n"/>
    </row>
    <row r="161797">
      <c r="J161797" s="6" t="n"/>
    </row>
    <row r="161798">
      <c r="J161798" s="6" t="n"/>
    </row>
    <row r="161799">
      <c r="J161799" s="6" t="n"/>
    </row>
    <row r="161800">
      <c r="J161800" s="6" t="n"/>
    </row>
    <row r="161801">
      <c r="J161801" s="6" t="n"/>
    </row>
    <row r="161802">
      <c r="J161802" s="6" t="n"/>
    </row>
    <row r="161803">
      <c r="J161803" s="6" t="n"/>
    </row>
    <row r="161804">
      <c r="J161804" s="6" t="n"/>
    </row>
    <row r="161805">
      <c r="J161805" s="6" t="n"/>
    </row>
    <row r="161806">
      <c r="J161806" s="6" t="n"/>
    </row>
    <row r="161807">
      <c r="J161807" s="6" t="n"/>
    </row>
    <row r="161808">
      <c r="J161808" s="6" t="n"/>
    </row>
    <row r="161809">
      <c r="J161809" s="6" t="n"/>
    </row>
    <row r="161810">
      <c r="J161810" s="6" t="n"/>
    </row>
    <row r="161811">
      <c r="J161811" s="6" t="n"/>
    </row>
    <row r="161812">
      <c r="J161812" s="6" t="n"/>
    </row>
    <row r="161813">
      <c r="J161813" s="6" t="n"/>
    </row>
    <row r="161814">
      <c r="J161814" s="6" t="n"/>
    </row>
    <row r="161815">
      <c r="J161815" s="6" t="n"/>
    </row>
    <row r="161816">
      <c r="J161816" s="6" t="n"/>
    </row>
    <row r="161817">
      <c r="J161817" s="6" t="n"/>
    </row>
    <row r="161818">
      <c r="J161818" s="6" t="n"/>
    </row>
    <row r="161819">
      <c r="J161819" s="6" t="n"/>
    </row>
    <row r="161820">
      <c r="J161820" s="6" t="n"/>
    </row>
    <row r="161821">
      <c r="J161821" s="6" t="n"/>
    </row>
    <row r="161822">
      <c r="J161822" s="6" t="n"/>
    </row>
    <row r="161823">
      <c r="J161823" s="6" t="n"/>
    </row>
    <row r="161824">
      <c r="J161824" s="6" t="n"/>
    </row>
    <row r="161825">
      <c r="J161825" s="6" t="n"/>
    </row>
    <row r="161826">
      <c r="J161826" s="6" t="n"/>
    </row>
    <row r="161827">
      <c r="J161827" s="6" t="n"/>
    </row>
    <row r="161828">
      <c r="J161828" s="6" t="n"/>
    </row>
    <row r="161829">
      <c r="J161829" s="6" t="n"/>
    </row>
    <row r="161830">
      <c r="J161830" s="6" t="n"/>
    </row>
    <row r="161831">
      <c r="J161831" s="6" t="n"/>
    </row>
    <row r="161832">
      <c r="J161832" s="6" t="n"/>
    </row>
    <row r="161833">
      <c r="J161833" s="6" t="n"/>
    </row>
    <row r="161834">
      <c r="J161834" s="6" t="n"/>
    </row>
    <row r="161835">
      <c r="J161835" s="6" t="n"/>
    </row>
    <row r="161836">
      <c r="J161836" s="6" t="n"/>
    </row>
    <row r="161837">
      <c r="J161837" s="6" t="n"/>
    </row>
    <row r="161838">
      <c r="J161838" s="6" t="n"/>
    </row>
    <row r="161839">
      <c r="J161839" s="6" t="n"/>
    </row>
    <row r="161840">
      <c r="J161840" s="6" t="n"/>
    </row>
    <row r="161841">
      <c r="J161841" s="6" t="n"/>
    </row>
    <row r="161842">
      <c r="J161842" s="6" t="n"/>
    </row>
    <row r="161843">
      <c r="J161843" s="6" t="n"/>
    </row>
    <row r="161844">
      <c r="J161844" s="6" t="n"/>
    </row>
    <row r="161845">
      <c r="J161845" s="6" t="n"/>
    </row>
    <row r="161846">
      <c r="J161846" s="6" t="n"/>
    </row>
    <row r="161847">
      <c r="J161847" s="6" t="n"/>
    </row>
    <row r="161848">
      <c r="J161848" s="6" t="n"/>
    </row>
    <row r="161849">
      <c r="J161849" s="6" t="n"/>
    </row>
    <row r="161850">
      <c r="J161850" s="6" t="n"/>
    </row>
    <row r="161851">
      <c r="J161851" s="6" t="n"/>
    </row>
    <row r="161852">
      <c r="J161852" s="6" t="n"/>
    </row>
    <row r="161853">
      <c r="J161853" s="6" t="n"/>
    </row>
    <row r="161854">
      <c r="J161854" s="6" t="n"/>
    </row>
    <row r="161855">
      <c r="J161855" s="6" t="n"/>
    </row>
    <row r="161856">
      <c r="J161856" s="6" t="n"/>
    </row>
    <row r="161857">
      <c r="J161857" s="6" t="n"/>
    </row>
    <row r="161858">
      <c r="J161858" s="6" t="n"/>
    </row>
    <row r="161859">
      <c r="J161859" s="6" t="n"/>
    </row>
    <row r="161860">
      <c r="J161860" s="6" t="n"/>
    </row>
    <row r="161861">
      <c r="J161861" s="6" t="n"/>
    </row>
    <row r="161862">
      <c r="J161862" s="6" t="n"/>
    </row>
    <row r="161863">
      <c r="J161863" s="6" t="n"/>
    </row>
    <row r="161864">
      <c r="J161864" s="6" t="n"/>
    </row>
    <row r="161865">
      <c r="J161865" s="6" t="n"/>
    </row>
    <row r="161866">
      <c r="J161866" s="6" t="n"/>
    </row>
    <row r="161867">
      <c r="J161867" s="6" t="n"/>
    </row>
    <row r="161868">
      <c r="J161868" s="6" t="n"/>
    </row>
    <row r="161869">
      <c r="J161869" s="6" t="n"/>
    </row>
    <row r="161870">
      <c r="J161870" s="6" t="n"/>
    </row>
    <row r="161871">
      <c r="J161871" s="6" t="n"/>
    </row>
    <row r="161872">
      <c r="J161872" s="6" t="n"/>
    </row>
    <row r="161873">
      <c r="J161873" s="6" t="n"/>
    </row>
    <row r="161874">
      <c r="J161874" s="6" t="n"/>
    </row>
    <row r="161875">
      <c r="J161875" s="6" t="n"/>
    </row>
    <row r="161876">
      <c r="J161876" s="6" t="n"/>
    </row>
    <row r="161877">
      <c r="J161877" s="6" t="n"/>
    </row>
    <row r="161878">
      <c r="J161878" s="6" t="n"/>
    </row>
    <row r="161879">
      <c r="J161879" s="6" t="n"/>
    </row>
    <row r="161880">
      <c r="J161880" s="6" t="n"/>
    </row>
    <row r="161881">
      <c r="J161881" s="6" t="n"/>
    </row>
    <row r="161882">
      <c r="J161882" s="6" t="n"/>
    </row>
    <row r="161883">
      <c r="J161883" s="6" t="n"/>
    </row>
    <row r="161884">
      <c r="J161884" s="6" t="n"/>
    </row>
    <row r="161885">
      <c r="J161885" s="6" t="n"/>
    </row>
    <row r="161886">
      <c r="J161886" s="6" t="n"/>
    </row>
    <row r="161887">
      <c r="J161887" s="6" t="n"/>
    </row>
    <row r="161888">
      <c r="J161888" s="6" t="n"/>
    </row>
    <row r="161889">
      <c r="J161889" s="6" t="n"/>
    </row>
    <row r="161890">
      <c r="J161890" s="6" t="n"/>
    </row>
    <row r="161891">
      <c r="J161891" s="6" t="n"/>
    </row>
    <row r="161892">
      <c r="J161892" s="6" t="n"/>
    </row>
    <row r="161893">
      <c r="J161893" s="6" t="n"/>
    </row>
    <row r="161894">
      <c r="J161894" s="6" t="n"/>
    </row>
    <row r="161895">
      <c r="J161895" s="6" t="n"/>
    </row>
    <row r="161896">
      <c r="J161896" s="6" t="n"/>
    </row>
    <row r="161897">
      <c r="J161897" s="6" t="n"/>
    </row>
    <row r="161898">
      <c r="J161898" s="6" t="n"/>
    </row>
    <row r="161899">
      <c r="J161899" s="6" t="n"/>
    </row>
    <row r="161900">
      <c r="J161900" s="6" t="n"/>
    </row>
    <row r="161901">
      <c r="J161901" s="6" t="n"/>
    </row>
    <row r="161902">
      <c r="J161902" s="6" t="n"/>
    </row>
    <row r="161903">
      <c r="J161903" s="6" t="n"/>
    </row>
    <row r="161904">
      <c r="J161904" s="6" t="n"/>
    </row>
    <row r="161905">
      <c r="J161905" s="6" t="n"/>
    </row>
    <row r="161906">
      <c r="J161906" s="6" t="n"/>
    </row>
    <row r="161907">
      <c r="J161907" s="6" t="n"/>
    </row>
    <row r="161908">
      <c r="J161908" s="6" t="n"/>
    </row>
    <row r="161909">
      <c r="J161909" s="6" t="n"/>
    </row>
    <row r="161910">
      <c r="J161910" s="6" t="n"/>
    </row>
    <row r="161911">
      <c r="J161911" s="6" t="n"/>
    </row>
    <row r="161912">
      <c r="J161912" s="6" t="n"/>
    </row>
    <row r="161913">
      <c r="J161913" s="6" t="n"/>
    </row>
    <row r="161914">
      <c r="J161914" s="6" t="n"/>
    </row>
    <row r="161915">
      <c r="J161915" s="6" t="n"/>
    </row>
    <row r="161916">
      <c r="J161916" s="6" t="n"/>
    </row>
    <row r="161917">
      <c r="J161917" s="6" t="n"/>
    </row>
    <row r="161918">
      <c r="J161918" s="6" t="n"/>
    </row>
    <row r="161919">
      <c r="J161919" s="6" t="n"/>
    </row>
    <row r="161920">
      <c r="J161920" s="6" t="n"/>
    </row>
    <row r="161921">
      <c r="J161921" s="6" t="n"/>
    </row>
    <row r="161922">
      <c r="J161922" s="6" t="n"/>
    </row>
    <row r="161923">
      <c r="J161923" s="6" t="n"/>
    </row>
    <row r="161924">
      <c r="J161924" s="6" t="n"/>
    </row>
    <row r="161925">
      <c r="J161925" s="6" t="n"/>
    </row>
    <row r="161926">
      <c r="J161926" s="6" t="n"/>
    </row>
    <row r="161927">
      <c r="J161927" s="6" t="n"/>
    </row>
    <row r="161928">
      <c r="J161928" s="6" t="n"/>
    </row>
    <row r="161929">
      <c r="J161929" s="6" t="n"/>
    </row>
    <row r="161930">
      <c r="J161930" s="6" t="n"/>
    </row>
    <row r="161931">
      <c r="J161931" s="6" t="n"/>
    </row>
    <row r="161932">
      <c r="J161932" s="6" t="n"/>
    </row>
    <row r="161933">
      <c r="J161933" s="6" t="n"/>
    </row>
    <row r="161934">
      <c r="J161934" s="6" t="n"/>
    </row>
    <row r="161935">
      <c r="J161935" s="6" t="n"/>
    </row>
    <row r="161936">
      <c r="J161936" s="6" t="n"/>
    </row>
    <row r="161937">
      <c r="J161937" s="6" t="n"/>
    </row>
    <row r="161938">
      <c r="J161938" s="6" t="n"/>
    </row>
    <row r="161939">
      <c r="J161939" s="6" t="n"/>
    </row>
    <row r="161940">
      <c r="J161940" s="6" t="n"/>
    </row>
    <row r="161941">
      <c r="J161941" s="6" t="n"/>
    </row>
    <row r="161942">
      <c r="J161942" s="6" t="n"/>
    </row>
    <row r="161943">
      <c r="J161943" s="6" t="n"/>
    </row>
    <row r="161944">
      <c r="J161944" s="6" t="n"/>
    </row>
    <row r="161945">
      <c r="J161945" s="6" t="n"/>
    </row>
    <row r="161946">
      <c r="J161946" s="6" t="n"/>
    </row>
    <row r="161947">
      <c r="J161947" s="6" t="n"/>
    </row>
    <row r="161948">
      <c r="J161948" s="6" t="n"/>
    </row>
    <row r="161949">
      <c r="J161949" s="6" t="n"/>
    </row>
    <row r="161950">
      <c r="J161950" s="6" t="n"/>
    </row>
    <row r="161951">
      <c r="J161951" s="6" t="n"/>
    </row>
    <row r="161952">
      <c r="J161952" s="6" t="n"/>
    </row>
    <row r="161953">
      <c r="J161953" s="6" t="n"/>
    </row>
    <row r="161954">
      <c r="J161954" s="6" t="n"/>
    </row>
    <row r="161955">
      <c r="J161955" s="6" t="n"/>
    </row>
    <row r="161956">
      <c r="J161956" s="6" t="n"/>
    </row>
    <row r="161957">
      <c r="J161957" s="6" t="n"/>
    </row>
    <row r="161958">
      <c r="J161958" s="6" t="n"/>
    </row>
    <row r="161959">
      <c r="J161959" s="6" t="n"/>
    </row>
    <row r="161960">
      <c r="J161960" s="6" t="n"/>
    </row>
    <row r="161961">
      <c r="J161961" s="6" t="n"/>
    </row>
    <row r="161962">
      <c r="J161962" s="6" t="n"/>
    </row>
    <row r="161963">
      <c r="J161963" s="6" t="n"/>
    </row>
    <row r="161964">
      <c r="J161964" s="6" t="n"/>
    </row>
    <row r="161965">
      <c r="J161965" s="6" t="n"/>
    </row>
    <row r="161966">
      <c r="J161966" s="6" t="n"/>
    </row>
    <row r="161967">
      <c r="J161967" s="6" t="n"/>
    </row>
    <row r="161968">
      <c r="J161968" s="6" t="n"/>
    </row>
    <row r="161969">
      <c r="J161969" s="6" t="n"/>
    </row>
    <row r="161970">
      <c r="J161970" s="6" t="n"/>
    </row>
    <row r="161971">
      <c r="J161971" s="6" t="n"/>
    </row>
    <row r="161972">
      <c r="J161972" s="6" t="n"/>
    </row>
    <row r="161973">
      <c r="J161973" s="6" t="n"/>
    </row>
    <row r="161974">
      <c r="J161974" s="6" t="n"/>
    </row>
    <row r="161975">
      <c r="J161975" s="6" t="n"/>
    </row>
    <row r="161976">
      <c r="J161976" s="6" t="n"/>
    </row>
    <row r="161977">
      <c r="J161977" s="6" t="n"/>
    </row>
    <row r="161978">
      <c r="J161978" s="6" t="n"/>
    </row>
    <row r="161979">
      <c r="J161979" s="6" t="n"/>
    </row>
    <row r="161980">
      <c r="J161980" s="6" t="n"/>
    </row>
    <row r="161981">
      <c r="J161981" s="6" t="n"/>
    </row>
    <row r="161982">
      <c r="J161982" s="6" t="n"/>
    </row>
    <row r="161983">
      <c r="J161983" s="6" t="n"/>
    </row>
    <row r="161984">
      <c r="J161984" s="6" t="n"/>
    </row>
    <row r="161985">
      <c r="J161985" s="6" t="n"/>
    </row>
    <row r="161986">
      <c r="J161986" s="6" t="n"/>
    </row>
    <row r="161987">
      <c r="J161987" s="6" t="n"/>
    </row>
    <row r="161988">
      <c r="J161988" s="6" t="n"/>
    </row>
    <row r="161989">
      <c r="J161989" s="6" t="n"/>
    </row>
    <row r="161990">
      <c r="J161990" s="6" t="n"/>
    </row>
    <row r="161991">
      <c r="J161991" s="6" t="n"/>
    </row>
    <row r="161992">
      <c r="J161992" s="6" t="n"/>
    </row>
    <row r="161993">
      <c r="J161993" s="6" t="n"/>
    </row>
    <row r="161994">
      <c r="J161994" s="6" t="n"/>
    </row>
    <row r="161995">
      <c r="J161995" s="6" t="n"/>
    </row>
    <row r="161996">
      <c r="J161996" s="6" t="n"/>
    </row>
    <row r="161997">
      <c r="J161997" s="6" t="n"/>
    </row>
    <row r="161998">
      <c r="J161998" s="6" t="n"/>
    </row>
    <row r="161999">
      <c r="J161999" s="6" t="n"/>
    </row>
    <row r="162000">
      <c r="J162000" s="6" t="n"/>
    </row>
    <row r="162001">
      <c r="J162001" s="6" t="n"/>
    </row>
    <row r="162002">
      <c r="J162002" s="6" t="n"/>
    </row>
    <row r="162003">
      <c r="J162003" s="6" t="n"/>
    </row>
    <row r="162004">
      <c r="J162004" s="6" t="n"/>
    </row>
    <row r="162005">
      <c r="J162005" s="6" t="n"/>
    </row>
    <row r="162006">
      <c r="J162006" s="6" t="n"/>
    </row>
    <row r="162007">
      <c r="J162007" s="6" t="n"/>
    </row>
    <row r="162008">
      <c r="J162008" s="6" t="n"/>
    </row>
    <row r="162009">
      <c r="J162009" s="6" t="n"/>
    </row>
    <row r="162010">
      <c r="J162010" s="6" t="n"/>
    </row>
    <row r="162011">
      <c r="J162011" s="6" t="n"/>
    </row>
    <row r="162012">
      <c r="J162012" s="6" t="n"/>
    </row>
    <row r="162013">
      <c r="J162013" s="6" t="n"/>
    </row>
    <row r="162014">
      <c r="J162014" s="6" t="n"/>
    </row>
    <row r="162015">
      <c r="J162015" s="6" t="n"/>
    </row>
    <row r="162016">
      <c r="J162016" s="6" t="n"/>
    </row>
    <row r="162017">
      <c r="J162017" s="6" t="n"/>
    </row>
    <row r="162018">
      <c r="J162018" s="6" t="n"/>
    </row>
    <row r="162019">
      <c r="J162019" s="6" t="n"/>
    </row>
    <row r="162020">
      <c r="J162020" s="6" t="n"/>
    </row>
    <row r="162021">
      <c r="J162021" s="6" t="n"/>
    </row>
    <row r="162022">
      <c r="J162022" s="6" t="n"/>
    </row>
    <row r="162023">
      <c r="J162023" s="6" t="n"/>
    </row>
    <row r="162024">
      <c r="J162024" s="6" t="n"/>
    </row>
    <row r="162025">
      <c r="J162025" s="6" t="n"/>
    </row>
    <row r="162026">
      <c r="J162026" s="6" t="n"/>
    </row>
    <row r="162027">
      <c r="J162027" s="6" t="n"/>
    </row>
    <row r="162028">
      <c r="J162028" s="6" t="n"/>
    </row>
    <row r="162029">
      <c r="J162029" s="6" t="n"/>
    </row>
    <row r="162030">
      <c r="J162030" s="6" t="n"/>
    </row>
    <row r="162031">
      <c r="J162031" s="6" t="n"/>
    </row>
    <row r="162032">
      <c r="J162032" s="6" t="n"/>
    </row>
    <row r="162033">
      <c r="J162033" s="6" t="n"/>
    </row>
    <row r="162034">
      <c r="J162034" s="6" t="n"/>
    </row>
    <row r="162035">
      <c r="J162035" s="6" t="n"/>
    </row>
    <row r="162036">
      <c r="J162036" s="6" t="n"/>
    </row>
    <row r="162037">
      <c r="J162037" s="6" t="n"/>
    </row>
    <row r="162038">
      <c r="J162038" s="6" t="n"/>
    </row>
    <row r="162039">
      <c r="J162039" s="6" t="n"/>
    </row>
    <row r="162040">
      <c r="J162040" s="6" t="n"/>
    </row>
    <row r="162041">
      <c r="J162041" s="6" t="n"/>
    </row>
    <row r="162042">
      <c r="J162042" s="6" t="n"/>
    </row>
    <row r="162043">
      <c r="J162043" s="6" t="n"/>
    </row>
    <row r="162044">
      <c r="J162044" s="6" t="n"/>
    </row>
    <row r="162045">
      <c r="J162045" s="6" t="n"/>
    </row>
    <row r="162046">
      <c r="J162046" s="6" t="n"/>
    </row>
    <row r="162047">
      <c r="J162047" s="6" t="n"/>
    </row>
    <row r="162048">
      <c r="J162048" s="6" t="n"/>
    </row>
    <row r="162049">
      <c r="J162049" s="6" t="n"/>
    </row>
    <row r="162050">
      <c r="J162050" s="6" t="n"/>
    </row>
    <row r="162051">
      <c r="J162051" s="6" t="n"/>
    </row>
    <row r="162052">
      <c r="J162052" s="6" t="n"/>
    </row>
    <row r="162053">
      <c r="J162053" s="6" t="n"/>
    </row>
    <row r="162054">
      <c r="J162054" s="6" t="n"/>
    </row>
    <row r="162055">
      <c r="J162055" s="6" t="n"/>
    </row>
    <row r="162056">
      <c r="J162056" s="6" t="n"/>
    </row>
    <row r="162057">
      <c r="J162057" s="6" t="n"/>
    </row>
    <row r="162058">
      <c r="J162058" s="6" t="n"/>
    </row>
    <row r="162059">
      <c r="J162059" s="6" t="n"/>
    </row>
    <row r="162060">
      <c r="J162060" s="6" t="n"/>
    </row>
    <row r="162061">
      <c r="J162061" s="6" t="n"/>
    </row>
    <row r="162062">
      <c r="J162062" s="6" t="n"/>
    </row>
    <row r="162063">
      <c r="J162063" s="6" t="n"/>
    </row>
    <row r="162064">
      <c r="J162064" s="6" t="n"/>
    </row>
    <row r="162065">
      <c r="J162065" s="6" t="n"/>
    </row>
    <row r="162066">
      <c r="J162066" s="6" t="n"/>
    </row>
    <row r="162067">
      <c r="J162067" s="6" t="n"/>
    </row>
    <row r="162068">
      <c r="J162068" s="6" t="n"/>
    </row>
    <row r="162069">
      <c r="J162069" s="6" t="n"/>
    </row>
    <row r="162070">
      <c r="J162070" s="6" t="n"/>
    </row>
    <row r="162071">
      <c r="J162071" s="6" t="n"/>
    </row>
    <row r="162072">
      <c r="J162072" s="6" t="n"/>
    </row>
    <row r="162073">
      <c r="J162073" s="6" t="n"/>
    </row>
    <row r="162074">
      <c r="J162074" s="6" t="n"/>
    </row>
    <row r="162075">
      <c r="J162075" s="6" t="n"/>
    </row>
    <row r="162076">
      <c r="J162076" s="6" t="n"/>
    </row>
    <row r="162077">
      <c r="J162077" s="6" t="n"/>
    </row>
    <row r="162078">
      <c r="J162078" s="6" t="n"/>
    </row>
    <row r="162079">
      <c r="J162079" s="6" t="n"/>
    </row>
    <row r="162080">
      <c r="J162080" s="6" t="n"/>
    </row>
    <row r="162081">
      <c r="J162081" s="6" t="n"/>
    </row>
    <row r="162082">
      <c r="J162082" s="6" t="n"/>
    </row>
    <row r="162083">
      <c r="J162083" s="6" t="n"/>
    </row>
    <row r="162084">
      <c r="J162084" s="6" t="n"/>
    </row>
    <row r="162085">
      <c r="J162085" s="6" t="n"/>
    </row>
    <row r="162086">
      <c r="J162086" s="6" t="n"/>
    </row>
    <row r="162087">
      <c r="J162087" s="6" t="n"/>
    </row>
    <row r="162088">
      <c r="J162088" s="6" t="n"/>
    </row>
    <row r="162089">
      <c r="J162089" s="6" t="n"/>
    </row>
    <row r="162090">
      <c r="J162090" s="6" t="n"/>
    </row>
    <row r="162091">
      <c r="J162091" s="6" t="n"/>
    </row>
    <row r="162092">
      <c r="J162092" s="6" t="n"/>
    </row>
    <row r="162093">
      <c r="J162093" s="6" t="n"/>
    </row>
    <row r="162094">
      <c r="J162094" s="6" t="n"/>
    </row>
    <row r="162095">
      <c r="J162095" s="6" t="n"/>
    </row>
    <row r="162096">
      <c r="J162096" s="6" t="n"/>
    </row>
    <row r="162097">
      <c r="J162097" s="6" t="n"/>
    </row>
    <row r="162098">
      <c r="J162098" s="6" t="n"/>
    </row>
    <row r="162099">
      <c r="J162099" s="6" t="n"/>
    </row>
    <row r="162100">
      <c r="J162100" s="6" t="n"/>
    </row>
    <row r="162101">
      <c r="J162101" s="6" t="n"/>
    </row>
    <row r="162102">
      <c r="J162102" s="6" t="n"/>
    </row>
    <row r="162103">
      <c r="J162103" s="6" t="n"/>
    </row>
    <row r="162104">
      <c r="J162104" s="6" t="n"/>
    </row>
    <row r="162105">
      <c r="J162105" s="6" t="n"/>
    </row>
    <row r="162106">
      <c r="J162106" s="6" t="n"/>
    </row>
    <row r="162107">
      <c r="J162107" s="6" t="n"/>
    </row>
    <row r="162108">
      <c r="J162108" s="6" t="n"/>
    </row>
    <row r="162109">
      <c r="J162109" s="6" t="n"/>
    </row>
    <row r="162110">
      <c r="J162110" s="6" t="n"/>
    </row>
    <row r="162111">
      <c r="J162111" s="6" t="n"/>
    </row>
    <row r="162112">
      <c r="J162112" s="6" t="n"/>
    </row>
    <row r="162113">
      <c r="J162113" s="6" t="n"/>
    </row>
    <row r="162114">
      <c r="J162114" s="6" t="n"/>
    </row>
    <row r="162115">
      <c r="J162115" s="6" t="n"/>
    </row>
    <row r="162116">
      <c r="J162116" s="6" t="n"/>
    </row>
    <row r="162117">
      <c r="J162117" s="6" t="n"/>
    </row>
    <row r="162118">
      <c r="J162118" s="6" t="n"/>
    </row>
    <row r="162119">
      <c r="J162119" s="6" t="n"/>
    </row>
    <row r="162120">
      <c r="J162120" s="6" t="n"/>
    </row>
    <row r="162121">
      <c r="J162121" s="6" t="n"/>
    </row>
    <row r="162122">
      <c r="J162122" s="6" t="n"/>
    </row>
    <row r="162123">
      <c r="J162123" s="6" t="n"/>
    </row>
    <row r="162124">
      <c r="J162124" s="6" t="n"/>
    </row>
    <row r="162125">
      <c r="J162125" s="6" t="n"/>
    </row>
    <row r="162126">
      <c r="J162126" s="6" t="n"/>
    </row>
    <row r="162127">
      <c r="J162127" s="6" t="n"/>
    </row>
    <row r="162128">
      <c r="J162128" s="6" t="n"/>
    </row>
    <row r="162129">
      <c r="J162129" s="6" t="n"/>
    </row>
    <row r="162130">
      <c r="J162130" s="6" t="n"/>
    </row>
    <row r="162131">
      <c r="J162131" s="6" t="n"/>
    </row>
    <row r="162132">
      <c r="J162132" s="6" t="n"/>
    </row>
    <row r="162133">
      <c r="J162133" s="6" t="n"/>
    </row>
    <row r="162134">
      <c r="J162134" s="6" t="n"/>
    </row>
    <row r="162135">
      <c r="J162135" s="6" t="n"/>
    </row>
    <row r="162136">
      <c r="J162136" s="6" t="n"/>
    </row>
    <row r="162137">
      <c r="J162137" s="6" t="n"/>
    </row>
    <row r="162138">
      <c r="J162138" s="6" t="n"/>
    </row>
    <row r="162139">
      <c r="J162139" s="6" t="n"/>
    </row>
    <row r="162140">
      <c r="J162140" s="6" t="n"/>
    </row>
    <row r="162141">
      <c r="J162141" s="6" t="n"/>
    </row>
    <row r="162142">
      <c r="J162142" s="6" t="n"/>
    </row>
    <row r="162143">
      <c r="J162143" s="6" t="n"/>
    </row>
    <row r="162144">
      <c r="J162144" s="6" t="n"/>
    </row>
    <row r="162145">
      <c r="J162145" s="6" t="n"/>
    </row>
    <row r="162146">
      <c r="J162146" s="6" t="n"/>
    </row>
    <row r="162147">
      <c r="J162147" s="6" t="n"/>
    </row>
    <row r="162148">
      <c r="J162148" s="6" t="n"/>
    </row>
    <row r="162149">
      <c r="J162149" s="6" t="n"/>
    </row>
    <row r="162150">
      <c r="J162150" s="6" t="n"/>
    </row>
    <row r="162151">
      <c r="J162151" s="6" t="n"/>
    </row>
    <row r="162152">
      <c r="J162152" s="6" t="n"/>
    </row>
    <row r="162153">
      <c r="J162153" s="6" t="n"/>
    </row>
    <row r="162154">
      <c r="J162154" s="6" t="n"/>
    </row>
    <row r="162155">
      <c r="J162155" s="6" t="n"/>
    </row>
    <row r="162156">
      <c r="J162156" s="6" t="n"/>
    </row>
    <row r="162157">
      <c r="J162157" s="6" t="n"/>
    </row>
    <row r="162158">
      <c r="J162158" s="6" t="n"/>
    </row>
    <row r="162159">
      <c r="J162159" s="6" t="n"/>
    </row>
    <row r="162160">
      <c r="J162160" s="6" t="n"/>
    </row>
    <row r="162161">
      <c r="J162161" s="6" t="n"/>
    </row>
    <row r="162162">
      <c r="J162162" s="6" t="n"/>
    </row>
    <row r="162163">
      <c r="J162163" s="6" t="n"/>
    </row>
    <row r="162164">
      <c r="J162164" s="6" t="n"/>
    </row>
    <row r="162165">
      <c r="J162165" s="6" t="n"/>
    </row>
    <row r="162166">
      <c r="J162166" s="6" t="n"/>
    </row>
    <row r="162167">
      <c r="J162167" s="6" t="n"/>
    </row>
    <row r="162168">
      <c r="J162168" s="6" t="n"/>
    </row>
    <row r="162169">
      <c r="J162169" s="6" t="n"/>
    </row>
    <row r="162170">
      <c r="J162170" s="6" t="n"/>
    </row>
    <row r="162171">
      <c r="J162171" s="6" t="n"/>
    </row>
    <row r="162172">
      <c r="J162172" s="6" t="n"/>
    </row>
    <row r="162173">
      <c r="J162173" s="6" t="n"/>
    </row>
    <row r="162174">
      <c r="J162174" s="6" t="n"/>
    </row>
    <row r="162175">
      <c r="J162175" s="6" t="n"/>
    </row>
    <row r="162176">
      <c r="J162176" s="6" t="n"/>
    </row>
    <row r="162177">
      <c r="J162177" s="6" t="n"/>
    </row>
    <row r="162178">
      <c r="J162178" s="6" t="n"/>
    </row>
    <row r="162179">
      <c r="J162179" s="6" t="n"/>
    </row>
    <row r="162180">
      <c r="J162180" s="6" t="n"/>
    </row>
    <row r="162181">
      <c r="J162181" s="6" t="n"/>
    </row>
    <row r="162182">
      <c r="J162182" s="6" t="n"/>
    </row>
    <row r="162183">
      <c r="J162183" s="6" t="n"/>
    </row>
    <row r="162184">
      <c r="J162184" s="6" t="n"/>
    </row>
    <row r="162185">
      <c r="J162185" s="6" t="n"/>
    </row>
    <row r="162186">
      <c r="J162186" s="6" t="n"/>
    </row>
    <row r="162187">
      <c r="J162187" s="6" t="n"/>
    </row>
    <row r="162188">
      <c r="J162188" s="6" t="n"/>
    </row>
    <row r="162189">
      <c r="J162189" s="6" t="n"/>
    </row>
    <row r="162190">
      <c r="J162190" s="6" t="n"/>
    </row>
    <row r="162191">
      <c r="J162191" s="6" t="n"/>
    </row>
    <row r="162192">
      <c r="J162192" s="6" t="n"/>
    </row>
    <row r="162193">
      <c r="J162193" s="6" t="n"/>
    </row>
    <row r="162194">
      <c r="J162194" s="6" t="n"/>
    </row>
    <row r="162195">
      <c r="J162195" s="6" t="n"/>
    </row>
    <row r="162196">
      <c r="J162196" s="6" t="n"/>
    </row>
    <row r="162197">
      <c r="J162197" s="6" t="n"/>
    </row>
    <row r="162198">
      <c r="J162198" s="6" t="n"/>
    </row>
    <row r="162199">
      <c r="J162199" s="6" t="n"/>
    </row>
    <row r="162200">
      <c r="J162200" s="6" t="n"/>
    </row>
    <row r="162201">
      <c r="J162201" s="6" t="n"/>
    </row>
    <row r="162202">
      <c r="J162202" s="6" t="n"/>
    </row>
    <row r="162203">
      <c r="J162203" s="6" t="n"/>
    </row>
    <row r="162204">
      <c r="J162204" s="6" t="n"/>
    </row>
    <row r="162205">
      <c r="J162205" s="6" t="n"/>
    </row>
    <row r="162206">
      <c r="J162206" s="6" t="n"/>
    </row>
    <row r="162207">
      <c r="J162207" s="6" t="n"/>
    </row>
    <row r="162208">
      <c r="J162208" s="6" t="n"/>
    </row>
    <row r="162209">
      <c r="J162209" s="6" t="n"/>
    </row>
    <row r="162210">
      <c r="J162210" s="6" t="n"/>
    </row>
    <row r="162211">
      <c r="J162211" s="6" t="n"/>
    </row>
    <row r="162212">
      <c r="J162212" s="6" t="n"/>
    </row>
    <row r="162213">
      <c r="J162213" s="6" t="n"/>
    </row>
    <row r="162214">
      <c r="J162214" s="6" t="n"/>
    </row>
    <row r="162215">
      <c r="J162215" s="6" t="n"/>
    </row>
    <row r="162216">
      <c r="J162216" s="6" t="n"/>
    </row>
    <row r="162217">
      <c r="J162217" s="6" t="n"/>
    </row>
    <row r="162218">
      <c r="J162218" s="6" t="n"/>
    </row>
    <row r="162219">
      <c r="J162219" s="6" t="n"/>
    </row>
    <row r="162220">
      <c r="J162220" s="6" t="n"/>
    </row>
    <row r="162221">
      <c r="J162221" s="6" t="n"/>
    </row>
    <row r="162222">
      <c r="J162222" s="6" t="n"/>
    </row>
    <row r="162223">
      <c r="J162223" s="6" t="n"/>
    </row>
    <row r="162224">
      <c r="J162224" s="6" t="n"/>
    </row>
    <row r="162225">
      <c r="J162225" s="6" t="n"/>
    </row>
    <row r="162226">
      <c r="J162226" s="6" t="n"/>
    </row>
    <row r="162227">
      <c r="J162227" s="6" t="n"/>
    </row>
    <row r="162228">
      <c r="J162228" s="6" t="n"/>
    </row>
    <row r="162229">
      <c r="J162229" s="6" t="n"/>
    </row>
    <row r="162230">
      <c r="J162230" s="6" t="n"/>
    </row>
    <row r="162231">
      <c r="J162231" s="6" t="n"/>
    </row>
    <row r="162232">
      <c r="J162232" s="6" t="n"/>
    </row>
    <row r="162233">
      <c r="J162233" s="6" t="n"/>
    </row>
    <row r="162234">
      <c r="J162234" s="6" t="n"/>
    </row>
    <row r="162235">
      <c r="J162235" s="6" t="n"/>
    </row>
    <row r="162236">
      <c r="J162236" s="6" t="n"/>
    </row>
    <row r="162237">
      <c r="J162237" s="6" t="n"/>
    </row>
    <row r="162238">
      <c r="J162238" s="6" t="n"/>
    </row>
    <row r="162239">
      <c r="J162239" s="6" t="n"/>
    </row>
    <row r="162240">
      <c r="J162240" s="6" t="n"/>
    </row>
    <row r="162241">
      <c r="J162241" s="6" t="n"/>
    </row>
    <row r="162242">
      <c r="J162242" s="6" t="n"/>
    </row>
    <row r="162243">
      <c r="J162243" s="6" t="n"/>
    </row>
    <row r="162244">
      <c r="J162244" s="6" t="n"/>
    </row>
    <row r="162245">
      <c r="J162245" s="6" t="n"/>
    </row>
    <row r="162246">
      <c r="J162246" s="6" t="n"/>
    </row>
    <row r="162247">
      <c r="J162247" s="6" t="n"/>
    </row>
    <row r="162248">
      <c r="J162248" s="6" t="n"/>
    </row>
    <row r="162249">
      <c r="J162249" s="6" t="n"/>
    </row>
    <row r="162250">
      <c r="J162250" s="6" t="n"/>
    </row>
    <row r="162251">
      <c r="J162251" s="6" t="n"/>
    </row>
    <row r="162252">
      <c r="J162252" s="6" t="n"/>
    </row>
    <row r="162253">
      <c r="J162253" s="6" t="n"/>
    </row>
    <row r="162254">
      <c r="J162254" s="6" t="n"/>
    </row>
    <row r="162255">
      <c r="J162255" s="6" t="n"/>
    </row>
    <row r="162256">
      <c r="J162256" s="6" t="n"/>
    </row>
    <row r="162257">
      <c r="J162257" s="6" t="n"/>
    </row>
    <row r="162258">
      <c r="J162258" s="6" t="n"/>
    </row>
    <row r="162259">
      <c r="J162259" s="6" t="n"/>
    </row>
    <row r="162260">
      <c r="J162260" s="6" t="n"/>
    </row>
    <row r="162261">
      <c r="J162261" s="6" t="n"/>
    </row>
    <row r="162262">
      <c r="J162262" s="6" t="n"/>
    </row>
    <row r="162263">
      <c r="J162263" s="6" t="n"/>
    </row>
    <row r="162264">
      <c r="J162264" s="6" t="n"/>
    </row>
    <row r="162265">
      <c r="J162265" s="6" t="n"/>
    </row>
    <row r="162266">
      <c r="J162266" s="6" t="n"/>
    </row>
    <row r="162267">
      <c r="J162267" s="6" t="n"/>
    </row>
    <row r="162268">
      <c r="J162268" s="6" t="n"/>
    </row>
    <row r="162269">
      <c r="J162269" s="6" t="n"/>
    </row>
    <row r="162270">
      <c r="J162270" s="6" t="n"/>
    </row>
    <row r="162271">
      <c r="J162271" s="6" t="n"/>
    </row>
    <row r="162272">
      <c r="J162272" s="6" t="n"/>
    </row>
    <row r="162273">
      <c r="J162273" s="6" t="n"/>
    </row>
    <row r="162274">
      <c r="J162274" s="6" t="n"/>
    </row>
    <row r="162275">
      <c r="J162275" s="6" t="n"/>
    </row>
    <row r="162276">
      <c r="J162276" s="6" t="n"/>
    </row>
    <row r="162277">
      <c r="J162277" s="6" t="n"/>
    </row>
    <row r="162278">
      <c r="J162278" s="6" t="n"/>
    </row>
    <row r="162279">
      <c r="J162279" s="6" t="n"/>
    </row>
    <row r="162280">
      <c r="J162280" s="6" t="n"/>
    </row>
    <row r="162281">
      <c r="J162281" s="6" t="n"/>
    </row>
    <row r="162282">
      <c r="J162282" s="6" t="n"/>
    </row>
    <row r="162283">
      <c r="J162283" s="6" t="n"/>
    </row>
    <row r="162284">
      <c r="J162284" s="6" t="n"/>
    </row>
    <row r="162285">
      <c r="J162285" s="6" t="n"/>
    </row>
    <row r="162286">
      <c r="J162286" s="6" t="n"/>
    </row>
    <row r="162287">
      <c r="J162287" s="6" t="n"/>
    </row>
    <row r="162288">
      <c r="J162288" s="6" t="n"/>
    </row>
    <row r="162289">
      <c r="J162289" s="6" t="n"/>
    </row>
    <row r="162290">
      <c r="J162290" s="6" t="n"/>
    </row>
    <row r="162291">
      <c r="J162291" s="6" t="n"/>
    </row>
    <row r="162292">
      <c r="J162292" s="6" t="n"/>
    </row>
    <row r="162293">
      <c r="J162293" s="6" t="n"/>
    </row>
    <row r="162294">
      <c r="J162294" s="6" t="n"/>
    </row>
    <row r="162295">
      <c r="J162295" s="6" t="n"/>
    </row>
    <row r="162296">
      <c r="J162296" s="6" t="n"/>
    </row>
    <row r="162297">
      <c r="J162297" s="6" t="n"/>
    </row>
    <row r="162298">
      <c r="J162298" s="6" t="n"/>
    </row>
    <row r="162299">
      <c r="J162299" s="6" t="n"/>
    </row>
    <row r="162300">
      <c r="J162300" s="6" t="n"/>
    </row>
    <row r="162301">
      <c r="J162301" s="6" t="n"/>
    </row>
    <row r="162302">
      <c r="J162302" s="6" t="n"/>
    </row>
    <row r="162303">
      <c r="J162303" s="6" t="n"/>
    </row>
    <row r="162304">
      <c r="J162304" s="6" t="n"/>
    </row>
    <row r="162305">
      <c r="J162305" s="6" t="n"/>
    </row>
    <row r="162306">
      <c r="J162306" s="6" t="n"/>
    </row>
    <row r="162307">
      <c r="J162307" s="6" t="n"/>
    </row>
    <row r="162308">
      <c r="J162308" s="6" t="n"/>
    </row>
    <row r="162309">
      <c r="J162309" s="6" t="n"/>
    </row>
    <row r="162310">
      <c r="J162310" s="6" t="n"/>
    </row>
    <row r="162311">
      <c r="J162311" s="6" t="n"/>
    </row>
    <row r="162312">
      <c r="J162312" s="6" t="n"/>
    </row>
    <row r="162313">
      <c r="J162313" s="6" t="n"/>
    </row>
    <row r="162314">
      <c r="J162314" s="6" t="n"/>
    </row>
    <row r="162315">
      <c r="J162315" s="6" t="n"/>
    </row>
    <row r="162316">
      <c r="J162316" s="6" t="n"/>
    </row>
    <row r="162317">
      <c r="J162317" s="6" t="n"/>
    </row>
    <row r="162318">
      <c r="J162318" s="6" t="n"/>
    </row>
    <row r="162319">
      <c r="J162319" s="6" t="n"/>
    </row>
    <row r="162320">
      <c r="J162320" s="6" t="n"/>
    </row>
    <row r="162321">
      <c r="J162321" s="6" t="n"/>
    </row>
    <row r="162322">
      <c r="J162322" s="6" t="n"/>
    </row>
    <row r="162323">
      <c r="J162323" s="6" t="n"/>
    </row>
    <row r="162324">
      <c r="J162324" s="6" t="n"/>
    </row>
    <row r="162325">
      <c r="J162325" s="6" t="n"/>
    </row>
    <row r="162326">
      <c r="J162326" s="6" t="n"/>
    </row>
    <row r="162327">
      <c r="J162327" s="6" t="n"/>
    </row>
    <row r="162328">
      <c r="J162328" s="6" t="n"/>
    </row>
    <row r="162329">
      <c r="J162329" s="6" t="n"/>
    </row>
    <row r="162330">
      <c r="J162330" s="6" t="n"/>
    </row>
    <row r="162331">
      <c r="J162331" s="6" t="n"/>
    </row>
    <row r="162332">
      <c r="J162332" s="6" t="n"/>
    </row>
    <row r="162333">
      <c r="J162333" s="6" t="n"/>
    </row>
    <row r="162334">
      <c r="J162334" s="6" t="n"/>
    </row>
    <row r="162335">
      <c r="J162335" s="6" t="n"/>
    </row>
    <row r="162336">
      <c r="J162336" s="6" t="n"/>
    </row>
    <row r="162337">
      <c r="J162337" s="6" t="n"/>
    </row>
    <row r="162338">
      <c r="J162338" s="6" t="n"/>
    </row>
    <row r="162339">
      <c r="J162339" s="6" t="n"/>
    </row>
    <row r="162340">
      <c r="J162340" s="6" t="n"/>
    </row>
    <row r="162341">
      <c r="J162341" s="6" t="n"/>
    </row>
    <row r="162342">
      <c r="J162342" s="6" t="n"/>
    </row>
    <row r="162343">
      <c r="J162343" s="6" t="n"/>
    </row>
    <row r="162344">
      <c r="J162344" s="6" t="n"/>
    </row>
    <row r="162345">
      <c r="J162345" s="6" t="n"/>
    </row>
    <row r="162346">
      <c r="J162346" s="6" t="n"/>
    </row>
    <row r="162347">
      <c r="J162347" s="6" t="n"/>
    </row>
    <row r="162348">
      <c r="J162348" s="6" t="n"/>
    </row>
    <row r="162349">
      <c r="J162349" s="6" t="n"/>
    </row>
    <row r="162350">
      <c r="J162350" s="6" t="n"/>
    </row>
    <row r="162351">
      <c r="J162351" s="6" t="n"/>
    </row>
    <row r="162352">
      <c r="J162352" s="6" t="n"/>
    </row>
    <row r="162353">
      <c r="J162353" s="6" t="n"/>
    </row>
    <row r="162354">
      <c r="J162354" s="6" t="n"/>
    </row>
    <row r="162355">
      <c r="J162355" s="6" t="n"/>
    </row>
    <row r="162356">
      <c r="J162356" s="6" t="n"/>
    </row>
    <row r="162357">
      <c r="J162357" s="6" t="n"/>
    </row>
    <row r="162358">
      <c r="J162358" s="6" t="n"/>
    </row>
    <row r="162359">
      <c r="J162359" s="6" t="n"/>
    </row>
    <row r="162360">
      <c r="J162360" s="6" t="n"/>
    </row>
    <row r="162361">
      <c r="J162361" s="6" t="n"/>
    </row>
    <row r="162362">
      <c r="J162362" s="6" t="n"/>
    </row>
    <row r="162363">
      <c r="J162363" s="6" t="n"/>
    </row>
    <row r="162364">
      <c r="J162364" s="6" t="n"/>
    </row>
    <row r="162365">
      <c r="J162365" s="6" t="n"/>
    </row>
    <row r="162366">
      <c r="J162366" s="6" t="n"/>
    </row>
    <row r="162367">
      <c r="J162367" s="6" t="n"/>
    </row>
    <row r="162368">
      <c r="J162368" s="6" t="n"/>
    </row>
    <row r="162369">
      <c r="J162369" s="6" t="n"/>
    </row>
    <row r="162370">
      <c r="J162370" s="6" t="n"/>
    </row>
    <row r="162371">
      <c r="J162371" s="6" t="n"/>
    </row>
    <row r="162372">
      <c r="J162372" s="6" t="n"/>
    </row>
    <row r="162373">
      <c r="J162373" s="6" t="n"/>
    </row>
    <row r="162374">
      <c r="J162374" s="6" t="n"/>
    </row>
    <row r="162375">
      <c r="J162375" s="6" t="n"/>
    </row>
    <row r="162376">
      <c r="J162376" s="6" t="n"/>
    </row>
    <row r="162377">
      <c r="J162377" s="6" t="n"/>
    </row>
    <row r="162378">
      <c r="J162378" s="6" t="n"/>
    </row>
    <row r="162379">
      <c r="J162379" s="6" t="n"/>
    </row>
    <row r="162380">
      <c r="J162380" s="6" t="n"/>
    </row>
    <row r="162381">
      <c r="J162381" s="6" t="n"/>
    </row>
    <row r="162382">
      <c r="J162382" s="6" t="n"/>
    </row>
    <row r="162383">
      <c r="J162383" s="6" t="n"/>
    </row>
    <row r="162384">
      <c r="J162384" s="6" t="n"/>
    </row>
    <row r="162385">
      <c r="J162385" s="6" t="n"/>
    </row>
    <row r="162386">
      <c r="J162386" s="6" t="n"/>
    </row>
    <row r="162387">
      <c r="J162387" s="6" t="n"/>
    </row>
    <row r="162388">
      <c r="J162388" s="6" t="n"/>
    </row>
    <row r="162389">
      <c r="J162389" s="6" t="n"/>
    </row>
    <row r="162390">
      <c r="J162390" s="6" t="n"/>
    </row>
    <row r="162391">
      <c r="J162391" s="6" t="n"/>
    </row>
    <row r="162392">
      <c r="J162392" s="6" t="n"/>
    </row>
    <row r="162393">
      <c r="J162393" s="6" t="n"/>
    </row>
    <row r="162394">
      <c r="J162394" s="6" t="n"/>
    </row>
    <row r="162395">
      <c r="J162395" s="6" t="n"/>
    </row>
    <row r="162396">
      <c r="J162396" s="6" t="n"/>
    </row>
    <row r="162397">
      <c r="J162397" s="6" t="n"/>
    </row>
    <row r="162398">
      <c r="J162398" s="6" t="n"/>
    </row>
    <row r="162399">
      <c r="J162399" s="6" t="n"/>
    </row>
    <row r="162400">
      <c r="J162400" s="6" t="n"/>
    </row>
    <row r="162401">
      <c r="J162401" s="6" t="n"/>
    </row>
    <row r="162402">
      <c r="J162402" s="6" t="n"/>
    </row>
    <row r="162403">
      <c r="J162403" s="6" t="n"/>
    </row>
    <row r="162404">
      <c r="J162404" s="6" t="n"/>
    </row>
    <row r="162405">
      <c r="J162405" s="6" t="n"/>
    </row>
    <row r="162406">
      <c r="J162406" s="6" t="n"/>
    </row>
    <row r="162407">
      <c r="J162407" s="6" t="n"/>
    </row>
    <row r="162408">
      <c r="J162408" s="6" t="n"/>
    </row>
    <row r="162409">
      <c r="J162409" s="6" t="n"/>
    </row>
    <row r="162410">
      <c r="J162410" s="6" t="n"/>
    </row>
    <row r="162411">
      <c r="J162411" s="6" t="n"/>
    </row>
    <row r="162412">
      <c r="J162412" s="6" t="n"/>
    </row>
    <row r="162413">
      <c r="J162413" s="6" t="n"/>
    </row>
    <row r="162414">
      <c r="J162414" s="6" t="n"/>
    </row>
    <row r="162415">
      <c r="J162415" s="6" t="n"/>
    </row>
    <row r="162416">
      <c r="J162416" s="6" t="n"/>
    </row>
    <row r="162417">
      <c r="J162417" s="6" t="n"/>
    </row>
    <row r="162418">
      <c r="J162418" s="6" t="n"/>
    </row>
    <row r="162419">
      <c r="J162419" s="6" t="n"/>
    </row>
    <row r="162420">
      <c r="J162420" s="6" t="n"/>
    </row>
    <row r="162421">
      <c r="J162421" s="6" t="n"/>
    </row>
    <row r="162422">
      <c r="J162422" s="6" t="n"/>
    </row>
    <row r="162423">
      <c r="J162423" s="6" t="n"/>
    </row>
    <row r="162424">
      <c r="J162424" s="6" t="n"/>
    </row>
    <row r="162425">
      <c r="J162425" s="6" t="n"/>
    </row>
    <row r="162426">
      <c r="J162426" s="6" t="n"/>
    </row>
    <row r="162427">
      <c r="J162427" s="6" t="n"/>
    </row>
    <row r="162428">
      <c r="J162428" s="6" t="n"/>
    </row>
    <row r="162429">
      <c r="J162429" s="6" t="n"/>
    </row>
    <row r="162430">
      <c r="J162430" s="6" t="n"/>
    </row>
    <row r="162431">
      <c r="J162431" s="6" t="n"/>
    </row>
    <row r="162432">
      <c r="J162432" s="6" t="n"/>
    </row>
    <row r="162433">
      <c r="J162433" s="6" t="n"/>
    </row>
    <row r="162434">
      <c r="J162434" s="6" t="n"/>
    </row>
    <row r="162435">
      <c r="J162435" s="6" t="n"/>
    </row>
    <row r="162436">
      <c r="J162436" s="6" t="n"/>
    </row>
    <row r="162437">
      <c r="J162437" s="6" t="n"/>
    </row>
    <row r="162438">
      <c r="J162438" s="6" t="n"/>
    </row>
    <row r="162439">
      <c r="J162439" s="6" t="n"/>
    </row>
    <row r="162440">
      <c r="J162440" s="6" t="n"/>
    </row>
    <row r="162441">
      <c r="J162441" s="6" t="n"/>
    </row>
    <row r="162442">
      <c r="J162442" s="6" t="n"/>
    </row>
    <row r="162443">
      <c r="J162443" s="6" t="n"/>
    </row>
    <row r="162444">
      <c r="J162444" s="6" t="n"/>
    </row>
    <row r="162445">
      <c r="J162445" s="6" t="n"/>
    </row>
    <row r="162446">
      <c r="J162446" s="6" t="n"/>
    </row>
    <row r="162447">
      <c r="J162447" s="6" t="n"/>
    </row>
    <row r="162448">
      <c r="J162448" s="6" t="n"/>
    </row>
    <row r="162449">
      <c r="J162449" s="6" t="n"/>
    </row>
    <row r="162450">
      <c r="J162450" s="6" t="n"/>
    </row>
    <row r="162451">
      <c r="J162451" s="6" t="n"/>
    </row>
    <row r="162452">
      <c r="J162452" s="6" t="n"/>
    </row>
    <row r="162453">
      <c r="J162453" s="6" t="n"/>
    </row>
    <row r="162454">
      <c r="J162454" s="6" t="n"/>
    </row>
    <row r="162455">
      <c r="J162455" s="6" t="n"/>
    </row>
    <row r="162456">
      <c r="J162456" s="6" t="n"/>
    </row>
    <row r="162457">
      <c r="J162457" s="6" t="n"/>
    </row>
    <row r="162458">
      <c r="J162458" s="6" t="n"/>
    </row>
    <row r="162459">
      <c r="J162459" s="6" t="n"/>
    </row>
    <row r="162460">
      <c r="J162460" s="6" t="n"/>
    </row>
    <row r="162461">
      <c r="J162461" s="6" t="n"/>
    </row>
    <row r="162462">
      <c r="J162462" s="6" t="n"/>
    </row>
    <row r="162463">
      <c r="J162463" s="6" t="n"/>
    </row>
    <row r="162464">
      <c r="J162464" s="6" t="n"/>
    </row>
    <row r="162465">
      <c r="J162465" s="6" t="n"/>
    </row>
    <row r="162466">
      <c r="J162466" s="6" t="n"/>
    </row>
    <row r="162467">
      <c r="J162467" s="6" t="n"/>
    </row>
    <row r="162468">
      <c r="J162468" s="6" t="n"/>
    </row>
    <row r="162469">
      <c r="J162469" s="6" t="n"/>
    </row>
    <row r="162470">
      <c r="J162470" s="6" t="n"/>
    </row>
    <row r="162471">
      <c r="J162471" s="6" t="n"/>
    </row>
    <row r="162472">
      <c r="J162472" s="6" t="n"/>
    </row>
    <row r="162473">
      <c r="J162473" s="6" t="n"/>
    </row>
    <row r="162474">
      <c r="J162474" s="6" t="n"/>
    </row>
    <row r="162475">
      <c r="J162475" s="6" t="n"/>
    </row>
    <row r="162476">
      <c r="J162476" s="6" t="n"/>
    </row>
    <row r="162477">
      <c r="J162477" s="6" t="n"/>
    </row>
    <row r="162478">
      <c r="J162478" s="6" t="n"/>
    </row>
    <row r="162479">
      <c r="J162479" s="6" t="n"/>
    </row>
    <row r="162480">
      <c r="J162480" s="6" t="n"/>
    </row>
    <row r="162481">
      <c r="J162481" s="6" t="n"/>
    </row>
    <row r="162482">
      <c r="J162482" s="6" t="n"/>
    </row>
    <row r="162483">
      <c r="J162483" s="6" t="n"/>
    </row>
    <row r="162484">
      <c r="J162484" s="6" t="n"/>
    </row>
    <row r="162485">
      <c r="J162485" s="6" t="n"/>
    </row>
    <row r="162486">
      <c r="J162486" s="6" t="n"/>
    </row>
    <row r="162487">
      <c r="J162487" s="6" t="n"/>
    </row>
    <row r="162488">
      <c r="J162488" s="6" t="n"/>
    </row>
    <row r="162489">
      <c r="J162489" s="6" t="n"/>
    </row>
    <row r="162490">
      <c r="J162490" s="6" t="n"/>
    </row>
    <row r="162491">
      <c r="J162491" s="6" t="n"/>
    </row>
    <row r="162492">
      <c r="J162492" s="6" t="n"/>
    </row>
    <row r="162493">
      <c r="J162493" s="6" t="n"/>
    </row>
    <row r="162494">
      <c r="J162494" s="6" t="n"/>
    </row>
    <row r="162495">
      <c r="J162495" s="6" t="n"/>
    </row>
    <row r="162496">
      <c r="J162496" s="6" t="n"/>
    </row>
    <row r="162497">
      <c r="J162497" s="6" t="n"/>
    </row>
    <row r="162498">
      <c r="J162498" s="6" t="n"/>
    </row>
    <row r="162499">
      <c r="J162499" s="6" t="n"/>
    </row>
    <row r="162500">
      <c r="J162500" s="6" t="n"/>
    </row>
    <row r="162501">
      <c r="J162501" s="6" t="n"/>
    </row>
    <row r="162502">
      <c r="J162502" s="6" t="n"/>
    </row>
    <row r="162503">
      <c r="J162503" s="6" t="n"/>
    </row>
    <row r="162504">
      <c r="J162504" s="6" t="n"/>
    </row>
    <row r="162505">
      <c r="J162505" s="6" t="n"/>
    </row>
    <row r="162506">
      <c r="J162506" s="6" t="n"/>
    </row>
    <row r="162507">
      <c r="J162507" s="6" t="n"/>
    </row>
    <row r="162508">
      <c r="J162508" s="6" t="n"/>
    </row>
    <row r="162509">
      <c r="J162509" s="6" t="n"/>
    </row>
    <row r="162510">
      <c r="J162510" s="6" t="n"/>
    </row>
    <row r="162511">
      <c r="J162511" s="6" t="n"/>
    </row>
    <row r="162512">
      <c r="J162512" s="6" t="n"/>
    </row>
    <row r="162513">
      <c r="J162513" s="6" t="n"/>
    </row>
    <row r="162514">
      <c r="J162514" s="6" t="n"/>
    </row>
    <row r="162515">
      <c r="J162515" s="6" t="n"/>
    </row>
    <row r="162516">
      <c r="J162516" s="6" t="n"/>
    </row>
    <row r="162517">
      <c r="J162517" s="6" t="n"/>
    </row>
    <row r="162518">
      <c r="J162518" s="6" t="n"/>
    </row>
    <row r="162519">
      <c r="J162519" s="6" t="n"/>
    </row>
    <row r="162520">
      <c r="J162520" s="6" t="n"/>
    </row>
    <row r="162521">
      <c r="J162521" s="6" t="n"/>
    </row>
    <row r="162522">
      <c r="J162522" s="6" t="n"/>
    </row>
    <row r="162523">
      <c r="J162523" s="6" t="n"/>
    </row>
    <row r="162524">
      <c r="J162524" s="6" t="n"/>
    </row>
    <row r="162525">
      <c r="J162525" s="6" t="n"/>
    </row>
    <row r="162526">
      <c r="J162526" s="6" t="n"/>
    </row>
    <row r="162527">
      <c r="J162527" s="6" t="n"/>
    </row>
    <row r="162528">
      <c r="J162528" s="6" t="n"/>
    </row>
    <row r="162529">
      <c r="J162529" s="6" t="n"/>
    </row>
    <row r="162530">
      <c r="J162530" s="6" t="n"/>
    </row>
    <row r="162531">
      <c r="J162531" s="6" t="n"/>
    </row>
    <row r="162532">
      <c r="J162532" s="6" t="n"/>
    </row>
    <row r="162533">
      <c r="J162533" s="6" t="n"/>
    </row>
    <row r="162534">
      <c r="J162534" s="6" t="n"/>
    </row>
    <row r="162535">
      <c r="J162535" s="6" t="n"/>
    </row>
    <row r="162536">
      <c r="J162536" s="6" t="n"/>
    </row>
    <row r="162537">
      <c r="J162537" s="6" t="n"/>
    </row>
    <row r="162538">
      <c r="J162538" s="6" t="n"/>
    </row>
    <row r="162539">
      <c r="J162539" s="6" t="n"/>
    </row>
    <row r="162540">
      <c r="J162540" s="6" t="n"/>
    </row>
    <row r="162541">
      <c r="J162541" s="6" t="n"/>
    </row>
    <row r="162542">
      <c r="J162542" s="6" t="n"/>
    </row>
    <row r="162543">
      <c r="J162543" s="6" t="n"/>
    </row>
    <row r="162544">
      <c r="J162544" s="6" t="n"/>
    </row>
    <row r="162545">
      <c r="J162545" s="6" t="n"/>
    </row>
    <row r="162546">
      <c r="J162546" s="6" t="n"/>
    </row>
    <row r="162547">
      <c r="J162547" s="6" t="n"/>
    </row>
    <row r="162548">
      <c r="J162548" s="6" t="n"/>
    </row>
    <row r="162549">
      <c r="J162549" s="6" t="n"/>
    </row>
    <row r="162550">
      <c r="J162550" s="6" t="n"/>
    </row>
    <row r="162551">
      <c r="J162551" s="6" t="n"/>
    </row>
    <row r="162552">
      <c r="J162552" s="6" t="n"/>
    </row>
    <row r="162553">
      <c r="J162553" s="6" t="n"/>
    </row>
    <row r="162554">
      <c r="J162554" s="6" t="n"/>
    </row>
    <row r="162555">
      <c r="J162555" s="6" t="n"/>
    </row>
    <row r="162556">
      <c r="J162556" s="6" t="n"/>
    </row>
    <row r="162557">
      <c r="J162557" s="6" t="n"/>
    </row>
    <row r="162558">
      <c r="J162558" s="6" t="n"/>
    </row>
    <row r="162559">
      <c r="J162559" s="6" t="n"/>
    </row>
    <row r="162560">
      <c r="J162560" s="6" t="n"/>
    </row>
    <row r="162561">
      <c r="J162561" s="6" t="n"/>
    </row>
    <row r="162562">
      <c r="J162562" s="6" t="n"/>
    </row>
    <row r="162563">
      <c r="J162563" s="6" t="n"/>
    </row>
    <row r="162564">
      <c r="J162564" s="6" t="n"/>
    </row>
    <row r="162565">
      <c r="J162565" s="6" t="n"/>
    </row>
    <row r="162566">
      <c r="J162566" s="6" t="n"/>
    </row>
    <row r="162567">
      <c r="J162567" s="6" t="n"/>
    </row>
    <row r="162568">
      <c r="J162568" s="6" t="n"/>
    </row>
    <row r="162569">
      <c r="J162569" s="6" t="n"/>
    </row>
    <row r="162570">
      <c r="J162570" s="6" t="n"/>
    </row>
    <row r="162571">
      <c r="J162571" s="6" t="n"/>
    </row>
    <row r="162572">
      <c r="J162572" s="6" t="n"/>
    </row>
    <row r="162573">
      <c r="J162573" s="6" t="n"/>
    </row>
    <row r="162574">
      <c r="J162574" s="6" t="n"/>
    </row>
    <row r="162575">
      <c r="J162575" s="6" t="n"/>
    </row>
    <row r="162576">
      <c r="J162576" s="6" t="n"/>
    </row>
    <row r="162577">
      <c r="J162577" s="6" t="n"/>
    </row>
    <row r="162578">
      <c r="J162578" s="6" t="n"/>
    </row>
    <row r="162579">
      <c r="J162579" s="6" t="n"/>
    </row>
    <row r="162580">
      <c r="J162580" s="6" t="n"/>
    </row>
    <row r="162581">
      <c r="J162581" s="6" t="n"/>
    </row>
    <row r="162582">
      <c r="J162582" s="6" t="n"/>
    </row>
    <row r="162583">
      <c r="J162583" s="6" t="n"/>
    </row>
    <row r="162584">
      <c r="J162584" s="6" t="n"/>
    </row>
    <row r="162585">
      <c r="J162585" s="6" t="n"/>
    </row>
    <row r="162586">
      <c r="J162586" s="6" t="n"/>
    </row>
    <row r="162587">
      <c r="J162587" s="6" t="n"/>
    </row>
    <row r="162588">
      <c r="J162588" s="6" t="n"/>
    </row>
    <row r="162589">
      <c r="J162589" s="6" t="n"/>
    </row>
    <row r="162590">
      <c r="J162590" s="6" t="n"/>
    </row>
    <row r="162591">
      <c r="J162591" s="6" t="n"/>
    </row>
    <row r="162592">
      <c r="J162592" s="6" t="n"/>
    </row>
    <row r="162593">
      <c r="J162593" s="6" t="n"/>
    </row>
    <row r="162594">
      <c r="J162594" s="6" t="n"/>
    </row>
    <row r="162595">
      <c r="J162595" s="6" t="n"/>
    </row>
    <row r="162596">
      <c r="J162596" s="6" t="n"/>
    </row>
    <row r="162597">
      <c r="J162597" s="6" t="n"/>
    </row>
    <row r="162598">
      <c r="J162598" s="6" t="n"/>
    </row>
    <row r="162599">
      <c r="J162599" s="6" t="n"/>
    </row>
    <row r="162600">
      <c r="J162600" s="6" t="n"/>
    </row>
    <row r="162601">
      <c r="J162601" s="6" t="n"/>
    </row>
    <row r="162602">
      <c r="J162602" s="6" t="n"/>
    </row>
    <row r="162603">
      <c r="J162603" s="6" t="n"/>
    </row>
    <row r="162604">
      <c r="J162604" s="6" t="n"/>
    </row>
    <row r="162605">
      <c r="J162605" s="6" t="n"/>
    </row>
    <row r="162606">
      <c r="J162606" s="6" t="n"/>
    </row>
    <row r="162607">
      <c r="J162607" s="6" t="n"/>
    </row>
    <row r="162608">
      <c r="J162608" s="6" t="n"/>
    </row>
    <row r="162609">
      <c r="J162609" s="6" t="n"/>
    </row>
    <row r="162610">
      <c r="J162610" s="6" t="n"/>
    </row>
    <row r="162611">
      <c r="J162611" s="6" t="n"/>
    </row>
    <row r="162612">
      <c r="J162612" s="6" t="n"/>
    </row>
    <row r="162613">
      <c r="J162613" s="6" t="n"/>
    </row>
    <row r="162614">
      <c r="J162614" s="6" t="n"/>
    </row>
    <row r="162615">
      <c r="J162615" s="6" t="n"/>
    </row>
    <row r="162616">
      <c r="J162616" s="6" t="n"/>
    </row>
    <row r="162617">
      <c r="J162617" s="6" t="n"/>
    </row>
    <row r="162618">
      <c r="J162618" s="6" t="n"/>
    </row>
    <row r="162619">
      <c r="J162619" s="6" t="n"/>
    </row>
    <row r="162620">
      <c r="J162620" s="6" t="n"/>
    </row>
    <row r="162621">
      <c r="J162621" s="6" t="n"/>
    </row>
    <row r="162622">
      <c r="J162622" s="6" t="n"/>
    </row>
    <row r="162623">
      <c r="J162623" s="6" t="n"/>
    </row>
    <row r="162624">
      <c r="J162624" s="6" t="n"/>
    </row>
    <row r="162625">
      <c r="J162625" s="6" t="n"/>
    </row>
    <row r="162626">
      <c r="J162626" s="6" t="n"/>
    </row>
    <row r="162627">
      <c r="J162627" s="6" t="n"/>
    </row>
    <row r="162628">
      <c r="J162628" s="6" t="n"/>
    </row>
    <row r="162629">
      <c r="J162629" s="6" t="n"/>
    </row>
    <row r="162630">
      <c r="J162630" s="6" t="n"/>
    </row>
    <row r="162631">
      <c r="J162631" s="6" t="n"/>
    </row>
    <row r="162632">
      <c r="J162632" s="6" t="n"/>
    </row>
    <row r="162633">
      <c r="J162633" s="6" t="n"/>
    </row>
    <row r="162634">
      <c r="J162634" s="6" t="n"/>
    </row>
    <row r="162635">
      <c r="J162635" s="6" t="n"/>
    </row>
    <row r="162636">
      <c r="J162636" s="6" t="n"/>
    </row>
    <row r="162637">
      <c r="J162637" s="6" t="n"/>
    </row>
    <row r="162638">
      <c r="J162638" s="6" t="n"/>
    </row>
    <row r="162639">
      <c r="J162639" s="6" t="n"/>
    </row>
    <row r="162640">
      <c r="J162640" s="6" t="n"/>
    </row>
    <row r="162641">
      <c r="J162641" s="6" t="n"/>
    </row>
    <row r="162642">
      <c r="J162642" s="6" t="n"/>
    </row>
    <row r="162643">
      <c r="J162643" s="6" t="n"/>
    </row>
    <row r="162644">
      <c r="J162644" s="6" t="n"/>
    </row>
    <row r="162645">
      <c r="J162645" s="6" t="n"/>
    </row>
    <row r="162646">
      <c r="J162646" s="6" t="n"/>
    </row>
    <row r="162647">
      <c r="J162647" s="6" t="n"/>
    </row>
    <row r="162648">
      <c r="J162648" s="6" t="n"/>
    </row>
    <row r="162649">
      <c r="J162649" s="6" t="n"/>
    </row>
    <row r="162650">
      <c r="J162650" s="6" t="n"/>
    </row>
    <row r="162651">
      <c r="J162651" s="6" t="n"/>
    </row>
    <row r="162652">
      <c r="J162652" s="6" t="n"/>
    </row>
    <row r="162653">
      <c r="J162653" s="6" t="n"/>
    </row>
    <row r="162654">
      <c r="J162654" s="6" t="n"/>
    </row>
    <row r="162655">
      <c r="J162655" s="6" t="n"/>
    </row>
    <row r="162656">
      <c r="J162656" s="6" t="n"/>
    </row>
    <row r="162657">
      <c r="J162657" s="6" t="n"/>
    </row>
    <row r="162658">
      <c r="J162658" s="6" t="n"/>
    </row>
    <row r="162659">
      <c r="J162659" s="6" t="n"/>
    </row>
    <row r="162660">
      <c r="J162660" s="6" t="n"/>
    </row>
    <row r="162661">
      <c r="J162661" s="6" t="n"/>
    </row>
    <row r="162662">
      <c r="J162662" s="6" t="n"/>
    </row>
    <row r="162663">
      <c r="J162663" s="6" t="n"/>
    </row>
    <row r="162664">
      <c r="J162664" s="6" t="n"/>
    </row>
    <row r="162665">
      <c r="J162665" s="6" t="n"/>
    </row>
    <row r="162666">
      <c r="J162666" s="6" t="n"/>
    </row>
    <row r="162667">
      <c r="J162667" s="6" t="n"/>
    </row>
    <row r="162668">
      <c r="J162668" s="6" t="n"/>
    </row>
    <row r="162669">
      <c r="J162669" s="6" t="n"/>
    </row>
    <row r="162670">
      <c r="J162670" s="6" t="n"/>
    </row>
    <row r="162671">
      <c r="J162671" s="6" t="n"/>
    </row>
    <row r="162672">
      <c r="J162672" s="6" t="n"/>
    </row>
    <row r="162673">
      <c r="J162673" s="6" t="n"/>
    </row>
    <row r="162674">
      <c r="J162674" s="6" t="n"/>
    </row>
    <row r="162675">
      <c r="J162675" s="6" t="n"/>
    </row>
    <row r="162676">
      <c r="J162676" s="6" t="n"/>
    </row>
    <row r="162677">
      <c r="J162677" s="6" t="n"/>
    </row>
    <row r="162678">
      <c r="J162678" s="6" t="n"/>
    </row>
    <row r="162679">
      <c r="J162679" s="6" t="n"/>
    </row>
    <row r="162680">
      <c r="J162680" s="6" t="n"/>
    </row>
    <row r="162681">
      <c r="J162681" s="6" t="n"/>
    </row>
    <row r="162682">
      <c r="J162682" s="6" t="n"/>
    </row>
    <row r="162683">
      <c r="J162683" s="6" t="n"/>
    </row>
    <row r="162684">
      <c r="J162684" s="6" t="n"/>
    </row>
    <row r="162685">
      <c r="J162685" s="6" t="n"/>
    </row>
    <row r="162686">
      <c r="J162686" s="6" t="n"/>
    </row>
    <row r="162687">
      <c r="J162687" s="6" t="n"/>
    </row>
    <row r="162688">
      <c r="J162688" s="6" t="n"/>
    </row>
    <row r="162689">
      <c r="J162689" s="6" t="n"/>
    </row>
    <row r="162690">
      <c r="J162690" s="6" t="n"/>
    </row>
    <row r="162691">
      <c r="J162691" s="6" t="n"/>
    </row>
    <row r="162692">
      <c r="J162692" s="6" t="n"/>
    </row>
    <row r="162693">
      <c r="J162693" s="6" t="n"/>
    </row>
    <row r="162694">
      <c r="J162694" s="6" t="n"/>
    </row>
    <row r="162695">
      <c r="J162695" s="6" t="n"/>
    </row>
    <row r="162696">
      <c r="J162696" s="6" t="n"/>
    </row>
    <row r="162697">
      <c r="J162697" s="6" t="n"/>
    </row>
    <row r="162698">
      <c r="J162698" s="6" t="n"/>
    </row>
    <row r="162699">
      <c r="J162699" s="6" t="n"/>
    </row>
    <row r="162700">
      <c r="J162700" s="6" t="n"/>
    </row>
    <row r="162701">
      <c r="J162701" s="6" t="n"/>
    </row>
    <row r="162702">
      <c r="J162702" s="6" t="n"/>
    </row>
    <row r="162703">
      <c r="J162703" s="6" t="n"/>
    </row>
    <row r="162704">
      <c r="J162704" s="6" t="n"/>
    </row>
    <row r="162705">
      <c r="J162705" s="6" t="n"/>
    </row>
    <row r="162706">
      <c r="J162706" s="6" t="n"/>
    </row>
    <row r="162707">
      <c r="J162707" s="6" t="n"/>
    </row>
    <row r="162708">
      <c r="J162708" s="6" t="n"/>
    </row>
    <row r="162709">
      <c r="J162709" s="6" t="n"/>
    </row>
    <row r="162710">
      <c r="J162710" s="6" t="n"/>
    </row>
    <row r="162711">
      <c r="J162711" s="6" t="n"/>
    </row>
    <row r="162712">
      <c r="J162712" s="6" t="n"/>
    </row>
    <row r="162713">
      <c r="J162713" s="6" t="n"/>
    </row>
    <row r="162714">
      <c r="J162714" s="6" t="n"/>
    </row>
    <row r="162715">
      <c r="J162715" s="6" t="n"/>
    </row>
    <row r="162716">
      <c r="J162716" s="6" t="n"/>
    </row>
    <row r="162717">
      <c r="J162717" s="6" t="n"/>
    </row>
    <row r="162718">
      <c r="J162718" s="6" t="n"/>
    </row>
    <row r="162719">
      <c r="J162719" s="6" t="n"/>
    </row>
    <row r="162720">
      <c r="J162720" s="6" t="n"/>
    </row>
    <row r="162721">
      <c r="J162721" s="6" t="n"/>
    </row>
    <row r="162722">
      <c r="J162722" s="6" t="n"/>
    </row>
    <row r="162723">
      <c r="J162723" s="6" t="n"/>
    </row>
    <row r="162724">
      <c r="J162724" s="6" t="n"/>
    </row>
    <row r="162725">
      <c r="J162725" s="6" t="n"/>
    </row>
    <row r="162726">
      <c r="J162726" s="6" t="n"/>
    </row>
    <row r="162727">
      <c r="J162727" s="6" t="n"/>
    </row>
    <row r="162728">
      <c r="J162728" s="6" t="n"/>
    </row>
    <row r="162729">
      <c r="J162729" s="6" t="n"/>
    </row>
    <row r="162730">
      <c r="J162730" s="6" t="n"/>
    </row>
    <row r="162731">
      <c r="J162731" s="6" t="n"/>
    </row>
    <row r="162732">
      <c r="J162732" s="6" t="n"/>
    </row>
    <row r="162733">
      <c r="J162733" s="6" t="n"/>
    </row>
    <row r="162734">
      <c r="J162734" s="6" t="n"/>
    </row>
    <row r="162735">
      <c r="J162735" s="6" t="n"/>
    </row>
    <row r="162736">
      <c r="J162736" s="6" t="n"/>
    </row>
    <row r="162737">
      <c r="J162737" s="6" t="n"/>
    </row>
    <row r="162738">
      <c r="J162738" s="6" t="n"/>
    </row>
    <row r="162739">
      <c r="J162739" s="6" t="n"/>
    </row>
    <row r="162740">
      <c r="J162740" s="6" t="n"/>
    </row>
    <row r="162741">
      <c r="J162741" s="6" t="n"/>
    </row>
    <row r="162742">
      <c r="J162742" s="6" t="n"/>
    </row>
    <row r="162743">
      <c r="J162743" s="6" t="n"/>
    </row>
    <row r="162744">
      <c r="J162744" s="6" t="n"/>
    </row>
    <row r="162745">
      <c r="J162745" s="6" t="n"/>
    </row>
    <row r="162746">
      <c r="J162746" s="6" t="n"/>
    </row>
    <row r="162747">
      <c r="J162747" s="6" t="n"/>
    </row>
    <row r="162748">
      <c r="J162748" s="6" t="n"/>
    </row>
    <row r="162749">
      <c r="J162749" s="6" t="n"/>
    </row>
    <row r="162750">
      <c r="J162750" s="6" t="n"/>
    </row>
    <row r="162751">
      <c r="J162751" s="6" t="n"/>
    </row>
    <row r="162752">
      <c r="J162752" s="6" t="n"/>
    </row>
    <row r="162753">
      <c r="J162753" s="6" t="n"/>
    </row>
    <row r="162754">
      <c r="J162754" s="6" t="n"/>
    </row>
    <row r="162755">
      <c r="J162755" s="6" t="n"/>
    </row>
    <row r="162756">
      <c r="J162756" s="6" t="n"/>
    </row>
    <row r="162757">
      <c r="J162757" s="6" t="n"/>
    </row>
    <row r="162758">
      <c r="J162758" s="6" t="n"/>
    </row>
    <row r="162759">
      <c r="J162759" s="6" t="n"/>
    </row>
    <row r="162760">
      <c r="J162760" s="6" t="n"/>
    </row>
    <row r="162761">
      <c r="J162761" s="6" t="n"/>
    </row>
    <row r="162762">
      <c r="J162762" s="6" t="n"/>
    </row>
    <row r="162763">
      <c r="J162763" s="6" t="n"/>
    </row>
    <row r="162764">
      <c r="J162764" s="6" t="n"/>
    </row>
    <row r="162765">
      <c r="J162765" s="6" t="n"/>
    </row>
    <row r="162766">
      <c r="J162766" s="6" t="n"/>
    </row>
    <row r="162767">
      <c r="J162767" s="6" t="n"/>
    </row>
    <row r="162768">
      <c r="J162768" s="6" t="n"/>
    </row>
    <row r="162769">
      <c r="J162769" s="6" t="n"/>
    </row>
    <row r="162770">
      <c r="J162770" s="6" t="n"/>
    </row>
    <row r="162771">
      <c r="J162771" s="6" t="n"/>
    </row>
    <row r="162772">
      <c r="J162772" s="6" t="n"/>
    </row>
    <row r="162773">
      <c r="J162773" s="6" t="n"/>
    </row>
    <row r="162774">
      <c r="J162774" s="6" t="n"/>
    </row>
    <row r="162775">
      <c r="J162775" s="6" t="n"/>
    </row>
    <row r="162776">
      <c r="J162776" s="6" t="n"/>
    </row>
    <row r="162777">
      <c r="J162777" s="6" t="n"/>
    </row>
    <row r="162778">
      <c r="J162778" s="6" t="n"/>
    </row>
    <row r="162779">
      <c r="J162779" s="6" t="n"/>
    </row>
    <row r="162780">
      <c r="J162780" s="6" t="n"/>
    </row>
    <row r="162781">
      <c r="J162781" s="6" t="n"/>
    </row>
    <row r="162782">
      <c r="J162782" s="6" t="n"/>
    </row>
    <row r="162783">
      <c r="J162783" s="6" t="n"/>
    </row>
    <row r="162784">
      <c r="J162784" s="6" t="n"/>
    </row>
    <row r="162785">
      <c r="J162785" s="6" t="n"/>
    </row>
    <row r="162786">
      <c r="J162786" s="6" t="n"/>
    </row>
    <row r="162787">
      <c r="J162787" s="6" t="n"/>
    </row>
    <row r="162788">
      <c r="J162788" s="6" t="n"/>
    </row>
    <row r="162789">
      <c r="J162789" s="6" t="n"/>
    </row>
    <row r="162790">
      <c r="J162790" s="6" t="n"/>
    </row>
    <row r="162791">
      <c r="J162791" s="6" t="n"/>
    </row>
    <row r="162792">
      <c r="J162792" s="6" t="n"/>
    </row>
    <row r="162793">
      <c r="J162793" s="6" t="n"/>
    </row>
    <row r="162794">
      <c r="J162794" s="6" t="n"/>
    </row>
    <row r="162795">
      <c r="J162795" s="6" t="n"/>
    </row>
    <row r="162796">
      <c r="J162796" s="6" t="n"/>
    </row>
    <row r="162797">
      <c r="J162797" s="6" t="n"/>
    </row>
    <row r="162798">
      <c r="J162798" s="6" t="n"/>
    </row>
    <row r="162799">
      <c r="J162799" s="6" t="n"/>
    </row>
    <row r="162800">
      <c r="J162800" s="6" t="n"/>
    </row>
    <row r="162801">
      <c r="J162801" s="6" t="n"/>
    </row>
    <row r="162802">
      <c r="J162802" s="6" t="n"/>
    </row>
    <row r="162803">
      <c r="J162803" s="6" t="n"/>
    </row>
    <row r="162804">
      <c r="J162804" s="6" t="n"/>
    </row>
    <row r="162805">
      <c r="J162805" s="6" t="n"/>
    </row>
    <row r="162806">
      <c r="J162806" s="6" t="n"/>
    </row>
    <row r="162807">
      <c r="J162807" s="6" t="n"/>
    </row>
    <row r="162808">
      <c r="J162808" s="6" t="n"/>
    </row>
    <row r="162809">
      <c r="J162809" s="6" t="n"/>
    </row>
    <row r="162810">
      <c r="J162810" s="6" t="n"/>
    </row>
    <row r="162811">
      <c r="J162811" s="6" t="n"/>
    </row>
    <row r="162812">
      <c r="J162812" s="6" t="n"/>
    </row>
    <row r="162813">
      <c r="J162813" s="6" t="n"/>
    </row>
    <row r="162814">
      <c r="J162814" s="6" t="n"/>
    </row>
    <row r="162815">
      <c r="J162815" s="6" t="n"/>
    </row>
    <row r="162816">
      <c r="J162816" s="6" t="n"/>
    </row>
    <row r="162817">
      <c r="J162817" s="6" t="n"/>
    </row>
    <row r="162818">
      <c r="J162818" s="6" t="n"/>
    </row>
    <row r="162819">
      <c r="J162819" s="6" t="n"/>
    </row>
    <row r="162820">
      <c r="J162820" s="6" t="n"/>
    </row>
    <row r="162821">
      <c r="J162821" s="6" t="n"/>
    </row>
    <row r="162822">
      <c r="J162822" s="6" t="n"/>
    </row>
    <row r="162823">
      <c r="J162823" s="6" t="n"/>
    </row>
    <row r="162824">
      <c r="J162824" s="6" t="n"/>
    </row>
    <row r="162825">
      <c r="J162825" s="6" t="n"/>
    </row>
    <row r="162826">
      <c r="J162826" s="6" t="n"/>
    </row>
    <row r="162827">
      <c r="J162827" s="6" t="n"/>
    </row>
    <row r="162828">
      <c r="J162828" s="6" t="n"/>
    </row>
    <row r="162829">
      <c r="J162829" s="6" t="n"/>
    </row>
    <row r="162830">
      <c r="J162830" s="6" t="n"/>
    </row>
    <row r="162831">
      <c r="J162831" s="6" t="n"/>
    </row>
    <row r="162832">
      <c r="J162832" s="6" t="n"/>
    </row>
    <row r="162833">
      <c r="J162833" s="6" t="n"/>
    </row>
    <row r="162834">
      <c r="J162834" s="6" t="n"/>
    </row>
    <row r="162835">
      <c r="J162835" s="6" t="n"/>
    </row>
    <row r="162836">
      <c r="J162836" s="6" t="n"/>
    </row>
    <row r="162837">
      <c r="J162837" s="6" t="n"/>
    </row>
    <row r="162838">
      <c r="J162838" s="6" t="n"/>
    </row>
    <row r="162839">
      <c r="J162839" s="6" t="n"/>
    </row>
    <row r="162840">
      <c r="J162840" s="6" t="n"/>
    </row>
    <row r="162841">
      <c r="J162841" s="6" t="n"/>
    </row>
    <row r="162842">
      <c r="J162842" s="6" t="n"/>
    </row>
    <row r="162843">
      <c r="J162843" s="6" t="n"/>
    </row>
    <row r="162844">
      <c r="J162844" s="6" t="n"/>
    </row>
    <row r="162845">
      <c r="J162845" s="6" t="n"/>
    </row>
    <row r="162846">
      <c r="J162846" s="6" t="n"/>
    </row>
    <row r="162847">
      <c r="J162847" s="6" t="n"/>
    </row>
    <row r="162848">
      <c r="J162848" s="6" t="n"/>
    </row>
    <row r="162849">
      <c r="J162849" s="6" t="n"/>
    </row>
    <row r="162850">
      <c r="J162850" s="6" t="n"/>
    </row>
    <row r="162851">
      <c r="J162851" s="6" t="n"/>
    </row>
    <row r="162852">
      <c r="J162852" s="6" t="n"/>
    </row>
    <row r="162853">
      <c r="J162853" s="6" t="n"/>
    </row>
    <row r="162854">
      <c r="J162854" s="6" t="n"/>
    </row>
    <row r="162855">
      <c r="J162855" s="6" t="n"/>
    </row>
    <row r="162856">
      <c r="J162856" s="6" t="n"/>
    </row>
    <row r="162857">
      <c r="J162857" s="6" t="n"/>
    </row>
    <row r="162858">
      <c r="J162858" s="6" t="n"/>
    </row>
    <row r="162859">
      <c r="J162859" s="6" t="n"/>
    </row>
    <row r="162860">
      <c r="J162860" s="6" t="n"/>
    </row>
    <row r="162861">
      <c r="J162861" s="6" t="n"/>
    </row>
    <row r="162862">
      <c r="J162862" s="6" t="n"/>
    </row>
    <row r="162863">
      <c r="J162863" s="6" t="n"/>
    </row>
    <row r="162864">
      <c r="J162864" s="6" t="n"/>
    </row>
    <row r="162865">
      <c r="J162865" s="6" t="n"/>
    </row>
    <row r="162866">
      <c r="J162866" s="6" t="n"/>
    </row>
    <row r="162867">
      <c r="J162867" s="6" t="n"/>
    </row>
    <row r="162868">
      <c r="J162868" s="6" t="n"/>
    </row>
    <row r="162869">
      <c r="J162869" s="6" t="n"/>
    </row>
    <row r="162870">
      <c r="J162870" s="6" t="n"/>
    </row>
    <row r="162871">
      <c r="J162871" s="6" t="n"/>
    </row>
    <row r="162872">
      <c r="J162872" s="6" t="n"/>
    </row>
    <row r="162873">
      <c r="J162873" s="6" t="n"/>
    </row>
    <row r="162874">
      <c r="J162874" s="6" t="n"/>
    </row>
    <row r="162875">
      <c r="J162875" s="6" t="n"/>
    </row>
    <row r="162876">
      <c r="J162876" s="6" t="n"/>
    </row>
    <row r="162877">
      <c r="J162877" s="6" t="n"/>
    </row>
    <row r="162878">
      <c r="J162878" s="6" t="n"/>
    </row>
    <row r="162879">
      <c r="J162879" s="6" t="n"/>
    </row>
    <row r="162880">
      <c r="J162880" s="6" t="n"/>
    </row>
    <row r="162881">
      <c r="J162881" s="6" t="n"/>
    </row>
    <row r="162882">
      <c r="J162882" s="6" t="n"/>
    </row>
    <row r="162883">
      <c r="J162883" s="6" t="n"/>
    </row>
    <row r="162884">
      <c r="J162884" s="6" t="n"/>
    </row>
    <row r="162885">
      <c r="J162885" s="6" t="n"/>
    </row>
    <row r="162886">
      <c r="J162886" s="6" t="n"/>
    </row>
    <row r="162887">
      <c r="J162887" s="6" t="n"/>
    </row>
    <row r="162888">
      <c r="J162888" s="6" t="n"/>
    </row>
    <row r="162889">
      <c r="J162889" s="6" t="n"/>
    </row>
    <row r="162890">
      <c r="J162890" s="6" t="n"/>
    </row>
    <row r="162891">
      <c r="J162891" s="6" t="n"/>
    </row>
    <row r="162892">
      <c r="J162892" s="6" t="n"/>
    </row>
    <row r="162893">
      <c r="J162893" s="6" t="n"/>
    </row>
    <row r="162894">
      <c r="J162894" s="6" t="n"/>
    </row>
    <row r="162895">
      <c r="J162895" s="6" t="n"/>
    </row>
    <row r="162896">
      <c r="J162896" s="6" t="n"/>
    </row>
    <row r="162897">
      <c r="J162897" s="6" t="n"/>
    </row>
    <row r="162898">
      <c r="J162898" s="6" t="n"/>
    </row>
    <row r="162899">
      <c r="J162899" s="6" t="n"/>
    </row>
    <row r="162900">
      <c r="J162900" s="6" t="n"/>
    </row>
    <row r="162901">
      <c r="J162901" s="6" t="n"/>
    </row>
    <row r="162902">
      <c r="J162902" s="6" t="n"/>
    </row>
    <row r="162903">
      <c r="J162903" s="6" t="n"/>
    </row>
    <row r="162904">
      <c r="J162904" s="6" t="n"/>
    </row>
    <row r="162905">
      <c r="J162905" s="6" t="n"/>
    </row>
    <row r="162906">
      <c r="J162906" s="6" t="n"/>
    </row>
    <row r="162907">
      <c r="J162907" s="6" t="n"/>
    </row>
    <row r="162908">
      <c r="J162908" s="6" t="n"/>
    </row>
    <row r="162909">
      <c r="J162909" s="6" t="n"/>
    </row>
    <row r="162910">
      <c r="J162910" s="6" t="n"/>
    </row>
    <row r="162911">
      <c r="J162911" s="6" t="n"/>
    </row>
    <row r="162912">
      <c r="J162912" s="6" t="n"/>
    </row>
    <row r="162913">
      <c r="J162913" s="6" t="n"/>
    </row>
    <row r="162914">
      <c r="J162914" s="6" t="n"/>
    </row>
    <row r="162915">
      <c r="J162915" s="6" t="n"/>
    </row>
    <row r="162916">
      <c r="J162916" s="6" t="n"/>
    </row>
    <row r="162917">
      <c r="J162917" s="6" t="n"/>
    </row>
    <row r="162918">
      <c r="J162918" s="6" t="n"/>
    </row>
    <row r="162919">
      <c r="J162919" s="6" t="n"/>
    </row>
    <row r="162920">
      <c r="J162920" s="6" t="n"/>
    </row>
    <row r="162921">
      <c r="J162921" s="6" t="n"/>
    </row>
    <row r="162922">
      <c r="J162922" s="6" t="n"/>
    </row>
    <row r="162923">
      <c r="J162923" s="6" t="n"/>
    </row>
    <row r="162924">
      <c r="J162924" s="6" t="n"/>
    </row>
    <row r="162925">
      <c r="J162925" s="6" t="n"/>
    </row>
    <row r="162926">
      <c r="J162926" s="6" t="n"/>
    </row>
    <row r="162927">
      <c r="J162927" s="6" t="n"/>
    </row>
    <row r="162928">
      <c r="J162928" s="6" t="n"/>
    </row>
    <row r="162929">
      <c r="J162929" s="6" t="n"/>
    </row>
    <row r="162930">
      <c r="J162930" s="6" t="n"/>
    </row>
    <row r="162931">
      <c r="J162931" s="6" t="n"/>
    </row>
    <row r="162932">
      <c r="J162932" s="6" t="n"/>
    </row>
    <row r="162933">
      <c r="J162933" s="6" t="n"/>
    </row>
    <row r="162934">
      <c r="J162934" s="6" t="n"/>
    </row>
    <row r="162935">
      <c r="J162935" s="6" t="n"/>
    </row>
    <row r="162936">
      <c r="J162936" s="6" t="n"/>
    </row>
    <row r="162937">
      <c r="J162937" s="6" t="n"/>
    </row>
    <row r="162938">
      <c r="J162938" s="6" t="n"/>
    </row>
    <row r="162939">
      <c r="J162939" s="6" t="n"/>
    </row>
    <row r="162940">
      <c r="J162940" s="6" t="n"/>
    </row>
    <row r="162941">
      <c r="J162941" s="6" t="n"/>
    </row>
    <row r="162942">
      <c r="J162942" s="6" t="n"/>
    </row>
    <row r="162943">
      <c r="J162943" s="6" t="n"/>
    </row>
    <row r="162944">
      <c r="J162944" s="6" t="n"/>
    </row>
    <row r="162945">
      <c r="J162945" s="6" t="n"/>
    </row>
    <row r="162946">
      <c r="J162946" s="6" t="n"/>
    </row>
    <row r="162947">
      <c r="J162947" s="6" t="n"/>
    </row>
    <row r="162948">
      <c r="J162948" s="6" t="n"/>
    </row>
    <row r="162949">
      <c r="J162949" s="6" t="n"/>
    </row>
    <row r="162950">
      <c r="J162950" s="6" t="n"/>
    </row>
    <row r="162951">
      <c r="J162951" s="6" t="n"/>
    </row>
    <row r="162952">
      <c r="J162952" s="6" t="n"/>
    </row>
    <row r="162953">
      <c r="J162953" s="6" t="n"/>
    </row>
    <row r="162954">
      <c r="J162954" s="6" t="n"/>
    </row>
    <row r="162955">
      <c r="J162955" s="6" t="n"/>
    </row>
    <row r="162956">
      <c r="J162956" s="6" t="n"/>
    </row>
    <row r="162957">
      <c r="J162957" s="6" t="n"/>
    </row>
    <row r="162958">
      <c r="J162958" s="6" t="n"/>
    </row>
    <row r="162959">
      <c r="J162959" s="6" t="n"/>
    </row>
    <row r="162960">
      <c r="J162960" s="6" t="n"/>
    </row>
    <row r="162961">
      <c r="J162961" s="6" t="n"/>
    </row>
    <row r="162962">
      <c r="J162962" s="6" t="n"/>
    </row>
    <row r="162963">
      <c r="J162963" s="6" t="n"/>
    </row>
    <row r="162964">
      <c r="J162964" s="6" t="n"/>
    </row>
    <row r="162965">
      <c r="J162965" s="6" t="n"/>
    </row>
    <row r="162966">
      <c r="J162966" s="6" t="n"/>
    </row>
    <row r="162967">
      <c r="J162967" s="6" t="n"/>
    </row>
    <row r="162968">
      <c r="J162968" s="6" t="n"/>
    </row>
    <row r="162969">
      <c r="J162969" s="6" t="n"/>
    </row>
    <row r="162970">
      <c r="J162970" s="6" t="n"/>
    </row>
    <row r="162971">
      <c r="J162971" s="6" t="n"/>
    </row>
    <row r="162972">
      <c r="J162972" s="6" t="n"/>
    </row>
    <row r="162973">
      <c r="J162973" s="6" t="n"/>
    </row>
    <row r="162974">
      <c r="J162974" s="6" t="n"/>
    </row>
    <row r="162975">
      <c r="J162975" s="6" t="n"/>
    </row>
    <row r="162976">
      <c r="J162976" s="6" t="n"/>
    </row>
    <row r="162977">
      <c r="J162977" s="6" t="n"/>
    </row>
    <row r="162978">
      <c r="J162978" s="6" t="n"/>
    </row>
    <row r="162979">
      <c r="J162979" s="6" t="n"/>
    </row>
    <row r="162980">
      <c r="J162980" s="6" t="n"/>
    </row>
    <row r="162981">
      <c r="J162981" s="6" t="n"/>
    </row>
    <row r="162982">
      <c r="J162982" s="6" t="n"/>
    </row>
    <row r="162983">
      <c r="J162983" s="6" t="n"/>
    </row>
    <row r="162984">
      <c r="J162984" s="6" t="n"/>
    </row>
    <row r="162985">
      <c r="J162985" s="6" t="n"/>
    </row>
    <row r="162986">
      <c r="J162986" s="6" t="n"/>
    </row>
    <row r="162987">
      <c r="J162987" s="6" t="n"/>
    </row>
    <row r="162988">
      <c r="J162988" s="6" t="n"/>
    </row>
    <row r="162989">
      <c r="J162989" s="6" t="n"/>
    </row>
    <row r="162990">
      <c r="J162990" s="6" t="n"/>
    </row>
    <row r="162991">
      <c r="J162991" s="6" t="n"/>
    </row>
    <row r="162992">
      <c r="J162992" s="6" t="n"/>
    </row>
    <row r="162993">
      <c r="J162993" s="6" t="n"/>
    </row>
    <row r="162994">
      <c r="J162994" s="6" t="n"/>
    </row>
    <row r="162995">
      <c r="J162995" s="6" t="n"/>
    </row>
    <row r="162996">
      <c r="J162996" s="6" t="n"/>
    </row>
    <row r="162997">
      <c r="J162997" s="6" t="n"/>
    </row>
    <row r="162998">
      <c r="J162998" s="6" t="n"/>
    </row>
    <row r="162999">
      <c r="J162999" s="6" t="n"/>
    </row>
    <row r="163000">
      <c r="J163000" s="6" t="n"/>
    </row>
    <row r="163001">
      <c r="J163001" s="6" t="n"/>
    </row>
    <row r="163002">
      <c r="J163002" s="6" t="n"/>
    </row>
    <row r="163003">
      <c r="J163003" s="6" t="n"/>
    </row>
    <row r="163004">
      <c r="J163004" s="6" t="n"/>
    </row>
    <row r="163005">
      <c r="J163005" s="6" t="n"/>
    </row>
    <row r="163006">
      <c r="J163006" s="6" t="n"/>
    </row>
    <row r="163007">
      <c r="J163007" s="6" t="n"/>
    </row>
    <row r="163008">
      <c r="J163008" s="6" t="n"/>
    </row>
    <row r="163009">
      <c r="J163009" s="6" t="n"/>
    </row>
    <row r="163010">
      <c r="J163010" s="6" t="n"/>
    </row>
    <row r="163011">
      <c r="J163011" s="6" t="n"/>
    </row>
    <row r="163012">
      <c r="J163012" s="6" t="n"/>
    </row>
    <row r="163013">
      <c r="J163013" s="6" t="n"/>
    </row>
    <row r="163014">
      <c r="J163014" s="6" t="n"/>
    </row>
    <row r="163015">
      <c r="J163015" s="6" t="n"/>
    </row>
    <row r="163016">
      <c r="J163016" s="6" t="n"/>
    </row>
    <row r="163017">
      <c r="J163017" s="6" t="n"/>
    </row>
    <row r="163018">
      <c r="J163018" s="6" t="n"/>
    </row>
    <row r="163019">
      <c r="J163019" s="6" t="n"/>
    </row>
    <row r="163020">
      <c r="J163020" s="6" t="n"/>
    </row>
    <row r="163021">
      <c r="J163021" s="6" t="n"/>
    </row>
    <row r="163022">
      <c r="J163022" s="6" t="n"/>
    </row>
    <row r="163023">
      <c r="J163023" s="6" t="n"/>
    </row>
    <row r="163024">
      <c r="J163024" s="6" t="n"/>
    </row>
    <row r="163025">
      <c r="J163025" s="6" t="n"/>
    </row>
    <row r="163026">
      <c r="J163026" s="6" t="n"/>
    </row>
    <row r="163027">
      <c r="J163027" s="6" t="n"/>
    </row>
    <row r="163028">
      <c r="J163028" s="6" t="n"/>
    </row>
    <row r="163029">
      <c r="J163029" s="6" t="n"/>
    </row>
    <row r="163030">
      <c r="J163030" s="6" t="n"/>
    </row>
    <row r="163031">
      <c r="J163031" s="6" t="n"/>
    </row>
    <row r="163032">
      <c r="J163032" s="6" t="n"/>
    </row>
    <row r="163033">
      <c r="J163033" s="6" t="n"/>
    </row>
    <row r="163034">
      <c r="J163034" s="6" t="n"/>
    </row>
    <row r="163035">
      <c r="J163035" s="6" t="n"/>
    </row>
    <row r="163036">
      <c r="J163036" s="6" t="n"/>
    </row>
    <row r="163037">
      <c r="J163037" s="6" t="n"/>
    </row>
    <row r="163038">
      <c r="J163038" s="6" t="n"/>
    </row>
    <row r="163039">
      <c r="J163039" s="6" t="n"/>
    </row>
    <row r="163040">
      <c r="J163040" s="6" t="n"/>
    </row>
    <row r="163041">
      <c r="J163041" s="6" t="n"/>
    </row>
    <row r="163042">
      <c r="J163042" s="6" t="n"/>
    </row>
    <row r="163043">
      <c r="J163043" s="6" t="n"/>
    </row>
    <row r="163044">
      <c r="J163044" s="6" t="n"/>
    </row>
    <row r="163045">
      <c r="J163045" s="6" t="n"/>
    </row>
    <row r="163046">
      <c r="J163046" s="6" t="n"/>
    </row>
    <row r="163047">
      <c r="J163047" s="6" t="n"/>
    </row>
    <row r="163048">
      <c r="J163048" s="6" t="n"/>
    </row>
    <row r="163049">
      <c r="J163049" s="6" t="n"/>
    </row>
    <row r="163050">
      <c r="J163050" s="6" t="n"/>
    </row>
    <row r="163051">
      <c r="J163051" s="6" t="n"/>
    </row>
    <row r="163052">
      <c r="J163052" s="6" t="n"/>
    </row>
    <row r="163053">
      <c r="J163053" s="6" t="n"/>
    </row>
    <row r="163054">
      <c r="J163054" s="6" t="n"/>
    </row>
    <row r="163055">
      <c r="J163055" s="6" t="n"/>
    </row>
    <row r="163056">
      <c r="J163056" s="6" t="n"/>
    </row>
    <row r="163057">
      <c r="J163057" s="6" t="n"/>
    </row>
    <row r="163058">
      <c r="J163058" s="6" t="n"/>
    </row>
    <row r="163059">
      <c r="J163059" s="6" t="n"/>
    </row>
    <row r="163060">
      <c r="J163060" s="6" t="n"/>
    </row>
    <row r="163061">
      <c r="J163061" s="6" t="n"/>
    </row>
    <row r="163062">
      <c r="J163062" s="6" t="n"/>
    </row>
    <row r="163063">
      <c r="J163063" s="6" t="n"/>
    </row>
    <row r="163064">
      <c r="J163064" s="6" t="n"/>
    </row>
    <row r="163065">
      <c r="J163065" s="6" t="n"/>
    </row>
    <row r="163066">
      <c r="J163066" s="6" t="n"/>
    </row>
    <row r="163067">
      <c r="J163067" s="6" t="n"/>
    </row>
    <row r="163068">
      <c r="J163068" s="6" t="n"/>
    </row>
    <row r="163069">
      <c r="J163069" s="6" t="n"/>
    </row>
    <row r="163070">
      <c r="J163070" s="6" t="n"/>
    </row>
    <row r="163071">
      <c r="J163071" s="6" t="n"/>
    </row>
    <row r="163072">
      <c r="J163072" s="6" t="n"/>
    </row>
    <row r="163073">
      <c r="J163073" s="6" t="n"/>
    </row>
    <row r="163074">
      <c r="J163074" s="6" t="n"/>
    </row>
    <row r="163075">
      <c r="J163075" s="6" t="n"/>
    </row>
    <row r="163076">
      <c r="J163076" s="6" t="n"/>
    </row>
    <row r="163077">
      <c r="J163077" s="6" t="n"/>
    </row>
    <row r="163078">
      <c r="J163078" s="6" t="n"/>
    </row>
    <row r="163079">
      <c r="J163079" s="6" t="n"/>
    </row>
    <row r="163080">
      <c r="J163080" s="6" t="n"/>
    </row>
    <row r="163081">
      <c r="J163081" s="6" t="n"/>
    </row>
    <row r="163082">
      <c r="J163082" s="6" t="n"/>
    </row>
    <row r="163083">
      <c r="J163083" s="6" t="n"/>
    </row>
    <row r="163084">
      <c r="J163084" s="6" t="n"/>
    </row>
    <row r="163085">
      <c r="J163085" s="6" t="n"/>
    </row>
    <row r="163086">
      <c r="J163086" s="6" t="n"/>
    </row>
    <row r="163087">
      <c r="J163087" s="6" t="n"/>
    </row>
    <row r="163088">
      <c r="J163088" s="6" t="n"/>
    </row>
    <row r="163089">
      <c r="J163089" s="6" t="n"/>
    </row>
    <row r="163090">
      <c r="J163090" s="6" t="n"/>
    </row>
    <row r="163091">
      <c r="J163091" s="6" t="n"/>
    </row>
    <row r="163092">
      <c r="J163092" s="6" t="n"/>
    </row>
    <row r="163093">
      <c r="J163093" s="6" t="n"/>
    </row>
    <row r="163094">
      <c r="J163094" s="6" t="n"/>
    </row>
    <row r="163095">
      <c r="J163095" s="6" t="n"/>
    </row>
    <row r="163096">
      <c r="J163096" s="6" t="n"/>
    </row>
    <row r="163097">
      <c r="J163097" s="6" t="n"/>
    </row>
    <row r="163098">
      <c r="J163098" s="6" t="n"/>
    </row>
    <row r="163099">
      <c r="J163099" s="6" t="n"/>
    </row>
    <row r="163100">
      <c r="J163100" s="6" t="n"/>
    </row>
    <row r="163101">
      <c r="J163101" s="6" t="n"/>
    </row>
    <row r="163102">
      <c r="J163102" s="6" t="n"/>
    </row>
    <row r="163103">
      <c r="J163103" s="6" t="n"/>
    </row>
    <row r="163104">
      <c r="J163104" s="6" t="n"/>
    </row>
    <row r="163105">
      <c r="J163105" s="6" t="n"/>
    </row>
    <row r="163106">
      <c r="J163106" s="6" t="n"/>
    </row>
    <row r="163107">
      <c r="J163107" s="6" t="n"/>
    </row>
    <row r="163108">
      <c r="J163108" s="6" t="n"/>
    </row>
    <row r="163109">
      <c r="J163109" s="6" t="n"/>
    </row>
    <row r="163110">
      <c r="J163110" s="6" t="n"/>
    </row>
    <row r="163111">
      <c r="J163111" s="6" t="n"/>
    </row>
    <row r="163112">
      <c r="J163112" s="6" t="n"/>
    </row>
    <row r="163113">
      <c r="J163113" s="6" t="n"/>
    </row>
    <row r="163114">
      <c r="J163114" s="6" t="n"/>
    </row>
    <row r="163115">
      <c r="J163115" s="6" t="n"/>
    </row>
    <row r="163116">
      <c r="J163116" s="6" t="n"/>
    </row>
    <row r="163117">
      <c r="J163117" s="6" t="n"/>
    </row>
    <row r="163118">
      <c r="J163118" s="6" t="n"/>
    </row>
    <row r="163119">
      <c r="J163119" s="6" t="n"/>
    </row>
    <row r="163120">
      <c r="J163120" s="6" t="n"/>
    </row>
    <row r="163121">
      <c r="J163121" s="6" t="n"/>
    </row>
    <row r="163122">
      <c r="J163122" s="6" t="n"/>
    </row>
    <row r="163123">
      <c r="J163123" s="6" t="n"/>
    </row>
    <row r="163124">
      <c r="J163124" s="6" t="n"/>
    </row>
    <row r="163125">
      <c r="J163125" s="6" t="n"/>
    </row>
    <row r="163126">
      <c r="J163126" s="6" t="n"/>
    </row>
    <row r="163127">
      <c r="J163127" s="6" t="n"/>
    </row>
    <row r="163128">
      <c r="J163128" s="6" t="n"/>
    </row>
    <row r="163129">
      <c r="J163129" s="6" t="n"/>
    </row>
    <row r="163130">
      <c r="J163130" s="6" t="n"/>
    </row>
    <row r="163131">
      <c r="J163131" s="6" t="n"/>
    </row>
    <row r="163132">
      <c r="J163132" s="6" t="n"/>
    </row>
    <row r="163133">
      <c r="J163133" s="6" t="n"/>
    </row>
    <row r="163134">
      <c r="J163134" s="6" t="n"/>
    </row>
    <row r="163135">
      <c r="J163135" s="6" t="n"/>
    </row>
    <row r="163136">
      <c r="J163136" s="6" t="n"/>
    </row>
    <row r="163137">
      <c r="J163137" s="6" t="n"/>
    </row>
    <row r="163138">
      <c r="J163138" s="6" t="n"/>
    </row>
    <row r="163139">
      <c r="J163139" s="6" t="n"/>
    </row>
    <row r="163140">
      <c r="J163140" s="6" t="n"/>
    </row>
    <row r="163141">
      <c r="J163141" s="6" t="n"/>
    </row>
    <row r="163142">
      <c r="J163142" s="6" t="n"/>
    </row>
    <row r="163143">
      <c r="J163143" s="6" t="n"/>
    </row>
    <row r="163144">
      <c r="J163144" s="6" t="n"/>
    </row>
    <row r="163145">
      <c r="J163145" s="6" t="n"/>
    </row>
    <row r="163146">
      <c r="J163146" s="6" t="n"/>
    </row>
    <row r="163147">
      <c r="J163147" s="6" t="n"/>
    </row>
    <row r="163148">
      <c r="J163148" s="6" t="n"/>
    </row>
    <row r="163149">
      <c r="J163149" s="6" t="n"/>
    </row>
    <row r="163150">
      <c r="J163150" s="6" t="n"/>
    </row>
    <row r="163151">
      <c r="J163151" s="6" t="n"/>
    </row>
    <row r="163152">
      <c r="J163152" s="6" t="n"/>
    </row>
    <row r="163153">
      <c r="J163153" s="6" t="n"/>
    </row>
    <row r="163154">
      <c r="J163154" s="6" t="n"/>
    </row>
    <row r="163155">
      <c r="J163155" s="6" t="n"/>
    </row>
    <row r="163156">
      <c r="J163156" s="6" t="n"/>
    </row>
    <row r="163157">
      <c r="J163157" s="6" t="n"/>
    </row>
    <row r="163158">
      <c r="J163158" s="6" t="n"/>
    </row>
    <row r="163159">
      <c r="J163159" s="6" t="n"/>
    </row>
    <row r="163160">
      <c r="J163160" s="6" t="n"/>
    </row>
    <row r="163161">
      <c r="J163161" s="6" t="n"/>
    </row>
    <row r="163162">
      <c r="J163162" s="6" t="n"/>
    </row>
    <row r="163163">
      <c r="J163163" s="6" t="n"/>
    </row>
    <row r="163164">
      <c r="J163164" s="6" t="n"/>
    </row>
    <row r="163165">
      <c r="J163165" s="6" t="n"/>
    </row>
    <row r="163166">
      <c r="J163166" s="6" t="n"/>
    </row>
    <row r="163167">
      <c r="J163167" s="6" t="n"/>
    </row>
    <row r="163168">
      <c r="J163168" s="6" t="n"/>
    </row>
    <row r="163169">
      <c r="J163169" s="6" t="n"/>
    </row>
    <row r="163170">
      <c r="J163170" s="6" t="n"/>
    </row>
    <row r="163171">
      <c r="J163171" s="6" t="n"/>
    </row>
    <row r="163172">
      <c r="J163172" s="6" t="n"/>
    </row>
    <row r="163173">
      <c r="J163173" s="6" t="n"/>
    </row>
    <row r="163174">
      <c r="J163174" s="6" t="n"/>
    </row>
    <row r="163175">
      <c r="J163175" s="6" t="n"/>
    </row>
    <row r="163176">
      <c r="J163176" s="6" t="n"/>
    </row>
    <row r="163177">
      <c r="J163177" s="6" t="n"/>
    </row>
    <row r="163178">
      <c r="J163178" s="6" t="n"/>
    </row>
    <row r="163179">
      <c r="J163179" s="6" t="n"/>
    </row>
    <row r="163180">
      <c r="J163180" s="6" t="n"/>
    </row>
    <row r="163181">
      <c r="J163181" s="6" t="n"/>
    </row>
    <row r="163182">
      <c r="J163182" s="6" t="n"/>
    </row>
    <row r="163183">
      <c r="J163183" s="6" t="n"/>
    </row>
    <row r="163184">
      <c r="J163184" s="6" t="n"/>
    </row>
    <row r="163185">
      <c r="J163185" s="6" t="n"/>
    </row>
    <row r="163186">
      <c r="J163186" s="6" t="n"/>
    </row>
    <row r="163187">
      <c r="J163187" s="6" t="n"/>
    </row>
    <row r="163188">
      <c r="J163188" s="6" t="n"/>
    </row>
    <row r="163189">
      <c r="J163189" s="6" t="n"/>
    </row>
    <row r="163190">
      <c r="J163190" s="6" t="n"/>
    </row>
    <row r="163191">
      <c r="J163191" s="6" t="n"/>
    </row>
    <row r="163192">
      <c r="J163192" s="6" t="n"/>
    </row>
    <row r="163193">
      <c r="J163193" s="6" t="n"/>
    </row>
    <row r="163194">
      <c r="J163194" s="6" t="n"/>
    </row>
    <row r="163195">
      <c r="J163195" s="6" t="n"/>
    </row>
    <row r="163196">
      <c r="J163196" s="6" t="n"/>
    </row>
    <row r="163197">
      <c r="J163197" s="6" t="n"/>
    </row>
    <row r="163198">
      <c r="J163198" s="6" t="n"/>
    </row>
    <row r="163199">
      <c r="J163199" s="6" t="n"/>
    </row>
    <row r="163200">
      <c r="J163200" s="6" t="n"/>
    </row>
    <row r="163201">
      <c r="J163201" s="6" t="n"/>
    </row>
    <row r="163202">
      <c r="J163202" s="6" t="n"/>
    </row>
    <row r="163203">
      <c r="J163203" s="6" t="n"/>
    </row>
    <row r="163204">
      <c r="J163204" s="6" t="n"/>
    </row>
    <row r="163205">
      <c r="J163205" s="6" t="n"/>
    </row>
    <row r="163206">
      <c r="J163206" s="6" t="n"/>
    </row>
    <row r="163207">
      <c r="J163207" s="6" t="n"/>
    </row>
    <row r="163208">
      <c r="J163208" s="6" t="n"/>
    </row>
    <row r="163209">
      <c r="J163209" s="6" t="n"/>
    </row>
    <row r="163210">
      <c r="J163210" s="6" t="n"/>
    </row>
    <row r="163211">
      <c r="J163211" s="6" t="n"/>
    </row>
    <row r="163212">
      <c r="J163212" s="6" t="n"/>
    </row>
    <row r="163213">
      <c r="J163213" s="6" t="n"/>
    </row>
    <row r="163214">
      <c r="J163214" s="6" t="n"/>
    </row>
    <row r="163215">
      <c r="J163215" s="6" t="n"/>
    </row>
    <row r="163216">
      <c r="J163216" s="6" t="n"/>
    </row>
    <row r="163217">
      <c r="J163217" s="6" t="n"/>
    </row>
    <row r="163218">
      <c r="J163218" s="6" t="n"/>
    </row>
    <row r="163219">
      <c r="J163219" s="6" t="n"/>
    </row>
    <row r="163220">
      <c r="J163220" s="6" t="n"/>
    </row>
    <row r="163221">
      <c r="J163221" s="6" t="n"/>
    </row>
    <row r="163222">
      <c r="J163222" s="6" t="n"/>
    </row>
    <row r="163223">
      <c r="J163223" s="6" t="n"/>
    </row>
    <row r="163224">
      <c r="J163224" s="6" t="n"/>
    </row>
    <row r="163225">
      <c r="J163225" s="6" t="n"/>
    </row>
    <row r="163226">
      <c r="J163226" s="6" t="n"/>
    </row>
    <row r="163227">
      <c r="J163227" s="6" t="n"/>
    </row>
    <row r="163228">
      <c r="J163228" s="6" t="n"/>
    </row>
    <row r="163229">
      <c r="J163229" s="6" t="n"/>
    </row>
    <row r="163230">
      <c r="J163230" s="6" t="n"/>
    </row>
    <row r="163231">
      <c r="J163231" s="6" t="n"/>
    </row>
    <row r="163232">
      <c r="J163232" s="6" t="n"/>
    </row>
    <row r="163233">
      <c r="J163233" s="6" t="n"/>
    </row>
    <row r="163234">
      <c r="J163234" s="6" t="n"/>
    </row>
    <row r="163235">
      <c r="J163235" s="6" t="n"/>
    </row>
    <row r="163236">
      <c r="J163236" s="6" t="n"/>
    </row>
    <row r="163237">
      <c r="J163237" s="6" t="n"/>
    </row>
    <row r="163238">
      <c r="J163238" s="6" t="n"/>
    </row>
    <row r="163239">
      <c r="J163239" s="6" t="n"/>
    </row>
    <row r="163240">
      <c r="J163240" s="6" t="n"/>
    </row>
    <row r="163241">
      <c r="J163241" s="6" t="n"/>
    </row>
    <row r="163242">
      <c r="J163242" s="6" t="n"/>
    </row>
    <row r="163243">
      <c r="J163243" s="6" t="n"/>
    </row>
    <row r="163244">
      <c r="J163244" s="6" t="n"/>
    </row>
    <row r="163245">
      <c r="J163245" s="6" t="n"/>
    </row>
    <row r="163246">
      <c r="J163246" s="6" t="n"/>
    </row>
    <row r="163247">
      <c r="J163247" s="6" t="n"/>
    </row>
    <row r="163248">
      <c r="J163248" s="6" t="n"/>
    </row>
    <row r="163249">
      <c r="J163249" s="6" t="n"/>
    </row>
    <row r="163250">
      <c r="J163250" s="6" t="n"/>
    </row>
    <row r="163251">
      <c r="J163251" s="6" t="n"/>
    </row>
    <row r="163252">
      <c r="J163252" s="6" t="n"/>
    </row>
    <row r="163253">
      <c r="J163253" s="6" t="n"/>
    </row>
    <row r="163254">
      <c r="J163254" s="6" t="n"/>
    </row>
    <row r="163255">
      <c r="J163255" s="6" t="n"/>
    </row>
    <row r="163256">
      <c r="J163256" s="6" t="n"/>
    </row>
    <row r="163257">
      <c r="J163257" s="6" t="n"/>
    </row>
    <row r="163258">
      <c r="J163258" s="6" t="n"/>
    </row>
    <row r="163259">
      <c r="J163259" s="6" t="n"/>
    </row>
    <row r="163260">
      <c r="J163260" s="6" t="n"/>
    </row>
    <row r="163261">
      <c r="J163261" s="6" t="n"/>
    </row>
    <row r="163262">
      <c r="J163262" s="6" t="n"/>
    </row>
    <row r="163263">
      <c r="J163263" s="6" t="n"/>
    </row>
    <row r="163264">
      <c r="J163264" s="6" t="n"/>
    </row>
    <row r="163265">
      <c r="J163265" s="6" t="n"/>
    </row>
    <row r="163266">
      <c r="J163266" s="6" t="n"/>
    </row>
    <row r="163267">
      <c r="J163267" s="6" t="n"/>
    </row>
    <row r="163268">
      <c r="J163268" s="6" t="n"/>
    </row>
    <row r="163269">
      <c r="J163269" s="6" t="n"/>
    </row>
    <row r="163270">
      <c r="J163270" s="6" t="n"/>
    </row>
    <row r="163271">
      <c r="J163271" s="6" t="n"/>
    </row>
    <row r="163272">
      <c r="J163272" s="6" t="n"/>
    </row>
    <row r="163273">
      <c r="J163273" s="6" t="n"/>
    </row>
    <row r="163274">
      <c r="J163274" s="6" t="n"/>
    </row>
    <row r="163275">
      <c r="J163275" s="6" t="n"/>
    </row>
    <row r="163276">
      <c r="J163276" s="6" t="n"/>
    </row>
    <row r="163277">
      <c r="J163277" s="6" t="n"/>
    </row>
    <row r="163278">
      <c r="J163278" s="6" t="n"/>
    </row>
    <row r="163279">
      <c r="J163279" s="6" t="n"/>
    </row>
    <row r="163280">
      <c r="J163280" s="6" t="n"/>
    </row>
    <row r="163281">
      <c r="J163281" s="6" t="n"/>
    </row>
    <row r="163282">
      <c r="J163282" s="6" t="n"/>
    </row>
    <row r="163283">
      <c r="J163283" s="6" t="n"/>
    </row>
    <row r="163284">
      <c r="J163284" s="6" t="n"/>
    </row>
    <row r="163285">
      <c r="J163285" s="6" t="n"/>
    </row>
    <row r="163286">
      <c r="J163286" s="6" t="n"/>
    </row>
    <row r="163287">
      <c r="J163287" s="6" t="n"/>
    </row>
    <row r="163288">
      <c r="J163288" s="6" t="n"/>
    </row>
    <row r="163289">
      <c r="J163289" s="6" t="n"/>
    </row>
    <row r="163290">
      <c r="J163290" s="6" t="n"/>
    </row>
    <row r="163291">
      <c r="J163291" s="6" t="n"/>
    </row>
    <row r="163292">
      <c r="J163292" s="6" t="n"/>
    </row>
    <row r="163293">
      <c r="J163293" s="6" t="n"/>
    </row>
    <row r="163294">
      <c r="J163294" s="6" t="n"/>
    </row>
    <row r="163295">
      <c r="J163295" s="6" t="n"/>
    </row>
    <row r="163296">
      <c r="J163296" s="6" t="n"/>
    </row>
    <row r="163297">
      <c r="J163297" s="6" t="n"/>
    </row>
    <row r="163298">
      <c r="J163298" s="6" t="n"/>
    </row>
    <row r="163299">
      <c r="J163299" s="6" t="n"/>
    </row>
    <row r="163300">
      <c r="J163300" s="6" t="n"/>
    </row>
    <row r="163301">
      <c r="J163301" s="6" t="n"/>
    </row>
    <row r="163302">
      <c r="J163302" s="6" t="n"/>
    </row>
    <row r="163303">
      <c r="J163303" s="6" t="n"/>
    </row>
    <row r="163304">
      <c r="J163304" s="6" t="n"/>
    </row>
    <row r="163305">
      <c r="J163305" s="6" t="n"/>
    </row>
    <row r="163306">
      <c r="J163306" s="6" t="n"/>
    </row>
    <row r="163307">
      <c r="J163307" s="6" t="n"/>
    </row>
    <row r="163308">
      <c r="J163308" s="6" t="n"/>
    </row>
    <row r="163309">
      <c r="J163309" s="6" t="n"/>
    </row>
    <row r="163310">
      <c r="J163310" s="6" t="n"/>
    </row>
    <row r="163311">
      <c r="J163311" s="6" t="n"/>
    </row>
    <row r="163312">
      <c r="J163312" s="6" t="n"/>
    </row>
    <row r="163313">
      <c r="J163313" s="6" t="n"/>
    </row>
    <row r="163314">
      <c r="J163314" s="6" t="n"/>
    </row>
    <row r="163315">
      <c r="J163315" s="6" t="n"/>
    </row>
    <row r="163316">
      <c r="J163316" s="6" t="n"/>
    </row>
    <row r="163317">
      <c r="J163317" s="6" t="n"/>
    </row>
    <row r="163318">
      <c r="J163318" s="6" t="n"/>
    </row>
    <row r="163319">
      <c r="J163319" s="6" t="n"/>
    </row>
    <row r="163320">
      <c r="J163320" s="6" t="n"/>
    </row>
    <row r="163321">
      <c r="J163321" s="6" t="n"/>
    </row>
    <row r="163322">
      <c r="J163322" s="6" t="n"/>
    </row>
    <row r="163323">
      <c r="J163323" s="6" t="n"/>
    </row>
    <row r="163324">
      <c r="J163324" s="6" t="n"/>
    </row>
    <row r="163325">
      <c r="J163325" s="6" t="n"/>
    </row>
    <row r="163326">
      <c r="J163326" s="6" t="n"/>
    </row>
    <row r="163327">
      <c r="J163327" s="6" t="n"/>
    </row>
    <row r="163328">
      <c r="J163328" s="6" t="n"/>
    </row>
    <row r="163329">
      <c r="J163329" s="6" t="n"/>
    </row>
    <row r="163330">
      <c r="J163330" s="6" t="n"/>
    </row>
    <row r="163331">
      <c r="J163331" s="6" t="n"/>
    </row>
    <row r="163332">
      <c r="J163332" s="6" t="n"/>
    </row>
    <row r="163333">
      <c r="J163333" s="6" t="n"/>
    </row>
    <row r="163334">
      <c r="J163334" s="6" t="n"/>
    </row>
    <row r="163335">
      <c r="J163335" s="6" t="n"/>
    </row>
    <row r="163336">
      <c r="J163336" s="6" t="n"/>
    </row>
    <row r="163337">
      <c r="J163337" s="6" t="n"/>
    </row>
    <row r="163338">
      <c r="J163338" s="6" t="n"/>
    </row>
    <row r="163339">
      <c r="J163339" s="6" t="n"/>
    </row>
    <row r="163340">
      <c r="J163340" s="6" t="n"/>
    </row>
    <row r="163341">
      <c r="J163341" s="6" t="n"/>
    </row>
    <row r="163342">
      <c r="J163342" s="6" t="n"/>
    </row>
    <row r="163343">
      <c r="J163343" s="6" t="n"/>
    </row>
    <row r="163344">
      <c r="J163344" s="6" t="n"/>
    </row>
    <row r="163345">
      <c r="J163345" s="6" t="n"/>
    </row>
    <row r="163346">
      <c r="J163346" s="6" t="n"/>
    </row>
    <row r="163347">
      <c r="J163347" s="6" t="n"/>
    </row>
    <row r="163348">
      <c r="J163348" s="6" t="n"/>
    </row>
    <row r="163349">
      <c r="J163349" s="6" t="n"/>
    </row>
    <row r="163350">
      <c r="J163350" s="6" t="n"/>
    </row>
    <row r="163351">
      <c r="J163351" s="6" t="n"/>
    </row>
    <row r="163352">
      <c r="J163352" s="6" t="n"/>
    </row>
    <row r="163353">
      <c r="J163353" s="6" t="n"/>
    </row>
    <row r="163354">
      <c r="J163354" s="6" t="n"/>
    </row>
    <row r="163355">
      <c r="J163355" s="6" t="n"/>
    </row>
    <row r="163356">
      <c r="J163356" s="6" t="n"/>
    </row>
    <row r="163357">
      <c r="J163357" s="6" t="n"/>
    </row>
    <row r="163358">
      <c r="J163358" s="6" t="n"/>
    </row>
    <row r="163359">
      <c r="J163359" s="6" t="n"/>
    </row>
    <row r="163360">
      <c r="J163360" s="6" t="n"/>
    </row>
    <row r="163361">
      <c r="J163361" s="6" t="n"/>
    </row>
    <row r="163362">
      <c r="J163362" s="6" t="n"/>
    </row>
    <row r="163363">
      <c r="J163363" s="6" t="n"/>
    </row>
    <row r="163364">
      <c r="J163364" s="6" t="n"/>
    </row>
    <row r="163365">
      <c r="J163365" s="6" t="n"/>
    </row>
    <row r="163366">
      <c r="J163366" s="6" t="n"/>
    </row>
    <row r="163367">
      <c r="J163367" s="6" t="n"/>
    </row>
    <row r="163368">
      <c r="J163368" s="6" t="n"/>
    </row>
    <row r="163369">
      <c r="J163369" s="6" t="n"/>
    </row>
    <row r="163370">
      <c r="J163370" s="6" t="n"/>
    </row>
    <row r="163371">
      <c r="J163371" s="6" t="n"/>
    </row>
    <row r="163372">
      <c r="J163372" s="6" t="n"/>
    </row>
    <row r="163373">
      <c r="J163373" s="6" t="n"/>
    </row>
    <row r="163374">
      <c r="J163374" s="6" t="n"/>
    </row>
    <row r="163375">
      <c r="J163375" s="6" t="n"/>
    </row>
    <row r="163376">
      <c r="J163376" s="6" t="n"/>
    </row>
    <row r="163377">
      <c r="J163377" s="6" t="n"/>
    </row>
    <row r="163378">
      <c r="J163378" s="6" t="n"/>
    </row>
    <row r="163379">
      <c r="J163379" s="6" t="n"/>
    </row>
    <row r="163380">
      <c r="J163380" s="6" t="n"/>
    </row>
    <row r="163381">
      <c r="J163381" s="6" t="n"/>
    </row>
    <row r="163382">
      <c r="J163382" s="6" t="n"/>
    </row>
    <row r="163383">
      <c r="J163383" s="6" t="n"/>
    </row>
    <row r="163384">
      <c r="J163384" s="6" t="n"/>
    </row>
    <row r="163385">
      <c r="J163385" s="6" t="n"/>
    </row>
    <row r="163386">
      <c r="J163386" s="6" t="n"/>
    </row>
    <row r="163387">
      <c r="J163387" s="6" t="n"/>
    </row>
    <row r="163388">
      <c r="J163388" s="6" t="n"/>
    </row>
    <row r="163389">
      <c r="J163389" s="6" t="n"/>
    </row>
    <row r="163390">
      <c r="J163390" s="6" t="n"/>
    </row>
    <row r="163391">
      <c r="J163391" s="6" t="n"/>
    </row>
    <row r="163392">
      <c r="J163392" s="6" t="n"/>
    </row>
    <row r="163393">
      <c r="J163393" s="6" t="n"/>
    </row>
    <row r="163394">
      <c r="J163394" s="6" t="n"/>
    </row>
    <row r="163395">
      <c r="J163395" s="6" t="n"/>
    </row>
    <row r="163396">
      <c r="J163396" s="6" t="n"/>
    </row>
    <row r="163397">
      <c r="J163397" s="6" t="n"/>
    </row>
    <row r="163398">
      <c r="J163398" s="6" t="n"/>
    </row>
    <row r="163399">
      <c r="J163399" s="6" t="n"/>
    </row>
    <row r="163400">
      <c r="J163400" s="6" t="n"/>
    </row>
    <row r="163401">
      <c r="J163401" s="6" t="n"/>
    </row>
    <row r="163402">
      <c r="J163402" s="6" t="n"/>
    </row>
    <row r="163403">
      <c r="J163403" s="6" t="n"/>
    </row>
    <row r="163404">
      <c r="J163404" s="6" t="n"/>
    </row>
    <row r="163405">
      <c r="J163405" s="6" t="n"/>
    </row>
    <row r="163406">
      <c r="J163406" s="6" t="n"/>
    </row>
    <row r="163407">
      <c r="J163407" s="6" t="n"/>
    </row>
    <row r="163408">
      <c r="J163408" s="6" t="n"/>
    </row>
    <row r="163409">
      <c r="J163409" s="6" t="n"/>
    </row>
    <row r="163410">
      <c r="J163410" s="6" t="n"/>
    </row>
    <row r="163411">
      <c r="J163411" s="6" t="n"/>
    </row>
    <row r="163412">
      <c r="J163412" s="6" t="n"/>
    </row>
    <row r="163413">
      <c r="J163413" s="6" t="n"/>
    </row>
    <row r="163414">
      <c r="J163414" s="6" t="n"/>
    </row>
    <row r="163415">
      <c r="J163415" s="6" t="n"/>
    </row>
    <row r="163416">
      <c r="J163416" s="6" t="n"/>
    </row>
    <row r="163417">
      <c r="J163417" s="6" t="n"/>
    </row>
    <row r="163418">
      <c r="J163418" s="6" t="n"/>
    </row>
    <row r="163419">
      <c r="J163419" s="6" t="n"/>
    </row>
    <row r="163420">
      <c r="J163420" s="6" t="n"/>
    </row>
    <row r="163421">
      <c r="J163421" s="6" t="n"/>
    </row>
    <row r="163422">
      <c r="J163422" s="6" t="n"/>
    </row>
    <row r="163423">
      <c r="J163423" s="6" t="n"/>
    </row>
    <row r="163424">
      <c r="J163424" s="6" t="n"/>
    </row>
    <row r="163425">
      <c r="J163425" s="6" t="n"/>
    </row>
    <row r="163426">
      <c r="J163426" s="6" t="n"/>
    </row>
    <row r="163427">
      <c r="J163427" s="6" t="n"/>
    </row>
    <row r="163428">
      <c r="J163428" s="6" t="n"/>
    </row>
    <row r="163429">
      <c r="J163429" s="6" t="n"/>
    </row>
    <row r="163430">
      <c r="J163430" s="6" t="n"/>
    </row>
    <row r="163431">
      <c r="J163431" s="6" t="n"/>
    </row>
    <row r="163432">
      <c r="J163432" s="6" t="n"/>
    </row>
    <row r="163433">
      <c r="J163433" s="6" t="n"/>
    </row>
    <row r="163434">
      <c r="J163434" s="6" t="n"/>
    </row>
    <row r="163435">
      <c r="J163435" s="6" t="n"/>
    </row>
    <row r="163436">
      <c r="J163436" s="6" t="n"/>
    </row>
    <row r="163437">
      <c r="J163437" s="6" t="n"/>
    </row>
    <row r="163438">
      <c r="J163438" s="6" t="n"/>
    </row>
    <row r="163439">
      <c r="J163439" s="6" t="n"/>
    </row>
    <row r="163440">
      <c r="J163440" s="6" t="n"/>
    </row>
    <row r="163441">
      <c r="J163441" s="6" t="n"/>
    </row>
    <row r="163442">
      <c r="J163442" s="6" t="n"/>
    </row>
    <row r="163443">
      <c r="J163443" s="6" t="n"/>
    </row>
    <row r="163444">
      <c r="J163444" s="6" t="n"/>
    </row>
    <row r="163445">
      <c r="J163445" s="6" t="n"/>
    </row>
    <row r="163446">
      <c r="J163446" s="6" t="n"/>
    </row>
    <row r="163447">
      <c r="J163447" s="6" t="n"/>
    </row>
    <row r="163448">
      <c r="J163448" s="6" t="n"/>
    </row>
    <row r="163449">
      <c r="J163449" s="6" t="n"/>
    </row>
    <row r="163450">
      <c r="J163450" s="6" t="n"/>
    </row>
    <row r="163451">
      <c r="J163451" s="6" t="n"/>
    </row>
    <row r="163452">
      <c r="J163452" s="6" t="n"/>
    </row>
    <row r="163453">
      <c r="J163453" s="6" t="n"/>
    </row>
    <row r="163454">
      <c r="J163454" s="6" t="n"/>
    </row>
    <row r="163455">
      <c r="J163455" s="6" t="n"/>
    </row>
    <row r="163456">
      <c r="J163456" s="6" t="n"/>
    </row>
    <row r="163457">
      <c r="J163457" s="6" t="n"/>
    </row>
    <row r="163458">
      <c r="J163458" s="6" t="n"/>
    </row>
    <row r="163459">
      <c r="J163459" s="6" t="n"/>
    </row>
    <row r="163460">
      <c r="J163460" s="6" t="n"/>
    </row>
    <row r="163461">
      <c r="J163461" s="6" t="n"/>
    </row>
    <row r="163462">
      <c r="J163462" s="6" t="n"/>
    </row>
    <row r="163463">
      <c r="J163463" s="6" t="n"/>
    </row>
    <row r="163464">
      <c r="J163464" s="6" t="n"/>
    </row>
    <row r="163465">
      <c r="J163465" s="6" t="n"/>
    </row>
    <row r="163466">
      <c r="J163466" s="6" t="n"/>
    </row>
    <row r="163467">
      <c r="J163467" s="6" t="n"/>
    </row>
    <row r="163468">
      <c r="J163468" s="6" t="n"/>
    </row>
    <row r="163469">
      <c r="J163469" s="6" t="n"/>
    </row>
    <row r="163470">
      <c r="J163470" s="6" t="n"/>
    </row>
    <row r="163471">
      <c r="J163471" s="6" t="n"/>
    </row>
    <row r="163472">
      <c r="J163472" s="6" t="n"/>
    </row>
    <row r="163473">
      <c r="J163473" s="6" t="n"/>
    </row>
    <row r="163474">
      <c r="J163474" s="6" t="n"/>
    </row>
    <row r="163475">
      <c r="J163475" s="6" t="n"/>
    </row>
    <row r="163476">
      <c r="J163476" s="6" t="n"/>
    </row>
    <row r="163477">
      <c r="J163477" s="6" t="n"/>
    </row>
    <row r="163478">
      <c r="J163478" s="6" t="n"/>
    </row>
    <row r="163479">
      <c r="J163479" s="6" t="n"/>
    </row>
    <row r="163480">
      <c r="J163480" s="6" t="n"/>
    </row>
    <row r="163481">
      <c r="J163481" s="6" t="n"/>
    </row>
    <row r="163482">
      <c r="J163482" s="6" t="n"/>
    </row>
    <row r="163483">
      <c r="J163483" s="6" t="n"/>
    </row>
    <row r="163484">
      <c r="J163484" s="6" t="n"/>
    </row>
    <row r="163485">
      <c r="J163485" s="6" t="n"/>
    </row>
    <row r="163486">
      <c r="J163486" s="6" t="n"/>
    </row>
    <row r="163487">
      <c r="J163487" s="6" t="n"/>
    </row>
    <row r="163488">
      <c r="J163488" s="6" t="n"/>
    </row>
    <row r="163489">
      <c r="J163489" s="6" t="n"/>
    </row>
    <row r="163490">
      <c r="J163490" s="6" t="n"/>
    </row>
    <row r="163491">
      <c r="J163491" s="6" t="n"/>
    </row>
    <row r="163492">
      <c r="J163492" s="6" t="n"/>
    </row>
    <row r="163493">
      <c r="J163493" s="6" t="n"/>
    </row>
    <row r="163494">
      <c r="J163494" s="6" t="n"/>
    </row>
    <row r="163495">
      <c r="J163495" s="6" t="n"/>
    </row>
    <row r="163496">
      <c r="J163496" s="6" t="n"/>
    </row>
    <row r="163497">
      <c r="J163497" s="6" t="n"/>
    </row>
    <row r="163498">
      <c r="J163498" s="6" t="n"/>
    </row>
    <row r="163499">
      <c r="J163499" s="6" t="n"/>
    </row>
    <row r="163500">
      <c r="J163500" s="6" t="n"/>
    </row>
    <row r="163501">
      <c r="J163501" s="6" t="n"/>
    </row>
    <row r="163502">
      <c r="J163502" s="6" t="n"/>
    </row>
    <row r="163503">
      <c r="J163503" s="6" t="n"/>
    </row>
    <row r="163504">
      <c r="J163504" s="6" t="n"/>
    </row>
    <row r="163505">
      <c r="J163505" s="6" t="n"/>
    </row>
    <row r="163506">
      <c r="J163506" s="6" t="n"/>
    </row>
    <row r="163507">
      <c r="J163507" s="6" t="n"/>
    </row>
    <row r="163508">
      <c r="J163508" s="6" t="n"/>
    </row>
    <row r="163509">
      <c r="J163509" s="6" t="n"/>
    </row>
    <row r="163510">
      <c r="J163510" s="6" t="n"/>
    </row>
    <row r="163511">
      <c r="J163511" s="6" t="n"/>
    </row>
    <row r="163512">
      <c r="J163512" s="6" t="n"/>
    </row>
    <row r="163513">
      <c r="J163513" s="6" t="n"/>
    </row>
    <row r="163514">
      <c r="J163514" s="6" t="n"/>
    </row>
    <row r="163515">
      <c r="J163515" s="6" t="n"/>
    </row>
    <row r="163516">
      <c r="J163516" s="6" t="n"/>
    </row>
    <row r="163517">
      <c r="J163517" s="6" t="n"/>
    </row>
    <row r="163518">
      <c r="J163518" s="6" t="n"/>
    </row>
    <row r="163519">
      <c r="J163519" s="6" t="n"/>
    </row>
    <row r="163520">
      <c r="J163520" s="6" t="n"/>
    </row>
    <row r="163521">
      <c r="J163521" s="6" t="n"/>
    </row>
    <row r="163522">
      <c r="J163522" s="6" t="n"/>
    </row>
    <row r="163523">
      <c r="J163523" s="6" t="n"/>
    </row>
    <row r="163524">
      <c r="J163524" s="6" t="n"/>
    </row>
    <row r="163525">
      <c r="J163525" s="6" t="n"/>
    </row>
    <row r="163526">
      <c r="J163526" s="6" t="n"/>
    </row>
    <row r="163527">
      <c r="J163527" s="6" t="n"/>
    </row>
    <row r="163528">
      <c r="J163528" s="6" t="n"/>
    </row>
    <row r="163529">
      <c r="J163529" s="6" t="n"/>
    </row>
    <row r="163530">
      <c r="J163530" s="6" t="n"/>
    </row>
    <row r="163531">
      <c r="J163531" s="6" t="n"/>
    </row>
    <row r="163532">
      <c r="J163532" s="6" t="n"/>
    </row>
    <row r="163533">
      <c r="J163533" s="6" t="n"/>
    </row>
    <row r="163534">
      <c r="J163534" s="6" t="n"/>
    </row>
    <row r="163535">
      <c r="J163535" s="6" t="n"/>
    </row>
    <row r="163536">
      <c r="J163536" s="6" t="n"/>
    </row>
    <row r="163537">
      <c r="J163537" s="6" t="n"/>
    </row>
    <row r="163538">
      <c r="J163538" s="6" t="n"/>
    </row>
    <row r="163539">
      <c r="J163539" s="6" t="n"/>
    </row>
    <row r="163540">
      <c r="J163540" s="6" t="n"/>
    </row>
    <row r="163541">
      <c r="J163541" s="6" t="n"/>
    </row>
    <row r="163542">
      <c r="J163542" s="6" t="n"/>
    </row>
    <row r="163543">
      <c r="J163543" s="6" t="n"/>
    </row>
    <row r="163544">
      <c r="J163544" s="6" t="n"/>
    </row>
    <row r="163545">
      <c r="J163545" s="6" t="n"/>
    </row>
    <row r="163546">
      <c r="J163546" s="6" t="n"/>
    </row>
    <row r="163547">
      <c r="J163547" s="6" t="n"/>
    </row>
    <row r="163548">
      <c r="J163548" s="6" t="n"/>
    </row>
    <row r="163549">
      <c r="J163549" s="6" t="n"/>
    </row>
    <row r="163550">
      <c r="J163550" s="6" t="n"/>
    </row>
    <row r="163551">
      <c r="J163551" s="6" t="n"/>
    </row>
    <row r="163552">
      <c r="J163552" s="6" t="n"/>
    </row>
    <row r="163553">
      <c r="J163553" s="6" t="n"/>
    </row>
    <row r="163554">
      <c r="J163554" s="6" t="n"/>
    </row>
    <row r="163555">
      <c r="J163555" s="6" t="n"/>
    </row>
    <row r="163556">
      <c r="J163556" s="6" t="n"/>
    </row>
    <row r="163557">
      <c r="J163557" s="6" t="n"/>
    </row>
    <row r="163558">
      <c r="J163558" s="6" t="n"/>
    </row>
    <row r="163559">
      <c r="J163559" s="6" t="n"/>
    </row>
    <row r="163560">
      <c r="J163560" s="6" t="n"/>
    </row>
    <row r="163561">
      <c r="J163561" s="6" t="n"/>
    </row>
    <row r="163562">
      <c r="J163562" s="6" t="n"/>
    </row>
    <row r="163563">
      <c r="J163563" s="6" t="n"/>
    </row>
    <row r="163564">
      <c r="J163564" s="6" t="n"/>
    </row>
    <row r="163565">
      <c r="J163565" s="6" t="n"/>
    </row>
    <row r="163566">
      <c r="J163566" s="6" t="n"/>
    </row>
    <row r="163567">
      <c r="J163567" s="6" t="n"/>
    </row>
    <row r="163568">
      <c r="J163568" s="6" t="n"/>
    </row>
    <row r="163569">
      <c r="J163569" s="6" t="n"/>
    </row>
    <row r="163570">
      <c r="J163570" s="6" t="n"/>
    </row>
    <row r="163571">
      <c r="J163571" s="6" t="n"/>
    </row>
    <row r="163572">
      <c r="J163572" s="6" t="n"/>
    </row>
    <row r="163573">
      <c r="J163573" s="6" t="n"/>
    </row>
    <row r="163574">
      <c r="J163574" s="6" t="n"/>
    </row>
    <row r="163575">
      <c r="J163575" s="6" t="n"/>
    </row>
    <row r="163576">
      <c r="J163576" s="6" t="n"/>
    </row>
    <row r="163577">
      <c r="J163577" s="6" t="n"/>
    </row>
    <row r="163578">
      <c r="J163578" s="6" t="n"/>
    </row>
    <row r="163579">
      <c r="J163579" s="6" t="n"/>
    </row>
    <row r="163580">
      <c r="J163580" s="6" t="n"/>
    </row>
    <row r="163581">
      <c r="J163581" s="6" t="n"/>
    </row>
    <row r="163582">
      <c r="J163582" s="6" t="n"/>
    </row>
    <row r="163583">
      <c r="J163583" s="6" t="n"/>
    </row>
    <row r="163584">
      <c r="J163584" s="6" t="n"/>
    </row>
    <row r="163585">
      <c r="J163585" s="6" t="n"/>
    </row>
    <row r="163586">
      <c r="J163586" s="6" t="n"/>
    </row>
    <row r="163587">
      <c r="J163587" s="6" t="n"/>
    </row>
    <row r="163588">
      <c r="J163588" s="6" t="n"/>
    </row>
    <row r="163589">
      <c r="J163589" s="6" t="n"/>
    </row>
    <row r="163590">
      <c r="J163590" s="6" t="n"/>
    </row>
    <row r="163591">
      <c r="J163591" s="6" t="n"/>
    </row>
    <row r="163592">
      <c r="J163592" s="6" t="n"/>
    </row>
    <row r="163593">
      <c r="J163593" s="6" t="n"/>
    </row>
    <row r="163594">
      <c r="J163594" s="6" t="n"/>
    </row>
    <row r="163595">
      <c r="J163595" s="6" t="n"/>
    </row>
    <row r="163596">
      <c r="J163596" s="6" t="n"/>
    </row>
    <row r="163597">
      <c r="J163597" s="6" t="n"/>
    </row>
    <row r="163598">
      <c r="J163598" s="6" t="n"/>
    </row>
    <row r="163599">
      <c r="J163599" s="6" t="n"/>
    </row>
    <row r="163600">
      <c r="J163600" s="6" t="n"/>
    </row>
    <row r="163601">
      <c r="J163601" s="6" t="n"/>
    </row>
    <row r="163602">
      <c r="J163602" s="6" t="n"/>
    </row>
    <row r="163603">
      <c r="J163603" s="6" t="n"/>
    </row>
    <row r="163604">
      <c r="J163604" s="6" t="n"/>
    </row>
    <row r="163605">
      <c r="J163605" s="6" t="n"/>
    </row>
    <row r="163606">
      <c r="J163606" s="6" t="n"/>
    </row>
    <row r="163607">
      <c r="J163607" s="6" t="n"/>
    </row>
    <row r="163608">
      <c r="J163608" s="6" t="n"/>
    </row>
    <row r="163609">
      <c r="J163609" s="6" t="n"/>
    </row>
    <row r="163610">
      <c r="J163610" s="6" t="n"/>
    </row>
    <row r="163611">
      <c r="J163611" s="6" t="n"/>
    </row>
    <row r="163612">
      <c r="J163612" s="6" t="n"/>
    </row>
    <row r="163613">
      <c r="J163613" s="6" t="n"/>
    </row>
    <row r="163614">
      <c r="J163614" s="6" t="n"/>
    </row>
    <row r="163615">
      <c r="J163615" s="6" t="n"/>
    </row>
    <row r="163616">
      <c r="J163616" s="6" t="n"/>
    </row>
    <row r="163617">
      <c r="J163617" s="6" t="n"/>
    </row>
    <row r="163618">
      <c r="J163618" s="6" t="n"/>
    </row>
    <row r="163619">
      <c r="J163619" s="6" t="n"/>
    </row>
    <row r="163620">
      <c r="J163620" s="6" t="n"/>
    </row>
    <row r="163621">
      <c r="J163621" s="6" t="n"/>
    </row>
    <row r="163622">
      <c r="J163622" s="6" t="n"/>
    </row>
    <row r="163623">
      <c r="J163623" s="6" t="n"/>
    </row>
    <row r="163624">
      <c r="J163624" s="6" t="n"/>
    </row>
    <row r="163625">
      <c r="J163625" s="6" t="n"/>
    </row>
    <row r="163626">
      <c r="J163626" s="6" t="n"/>
    </row>
    <row r="163627">
      <c r="J163627" s="6" t="n"/>
    </row>
    <row r="163628">
      <c r="J163628" s="6" t="n"/>
    </row>
    <row r="163629">
      <c r="J163629" s="6" t="n"/>
    </row>
    <row r="163630">
      <c r="J163630" s="6" t="n"/>
    </row>
    <row r="163631">
      <c r="J163631" s="6" t="n"/>
    </row>
    <row r="163632">
      <c r="J163632" s="6" t="n"/>
    </row>
    <row r="163633">
      <c r="J163633" s="6" t="n"/>
    </row>
    <row r="163634">
      <c r="J163634" s="6" t="n"/>
    </row>
    <row r="163635">
      <c r="J163635" s="6" t="n"/>
    </row>
    <row r="163636">
      <c r="J163636" s="6" t="n"/>
    </row>
    <row r="163637">
      <c r="J163637" s="6" t="n"/>
    </row>
    <row r="163638">
      <c r="J163638" s="6" t="n"/>
    </row>
    <row r="163639">
      <c r="J163639" s="6" t="n"/>
    </row>
    <row r="163640">
      <c r="J163640" s="6" t="n"/>
    </row>
    <row r="163641">
      <c r="J163641" s="6" t="n"/>
    </row>
    <row r="163642">
      <c r="J163642" s="6" t="n"/>
    </row>
    <row r="163643">
      <c r="J163643" s="6" t="n"/>
    </row>
    <row r="163644">
      <c r="J163644" s="6" t="n"/>
    </row>
    <row r="163645">
      <c r="J163645" s="6" t="n"/>
    </row>
    <row r="163646">
      <c r="J163646" s="6" t="n"/>
    </row>
    <row r="163647">
      <c r="J163647" s="6" t="n"/>
    </row>
    <row r="163648">
      <c r="J163648" s="6" t="n"/>
    </row>
    <row r="163649">
      <c r="J163649" s="6" t="n"/>
    </row>
    <row r="163650">
      <c r="J163650" s="6" t="n"/>
    </row>
    <row r="163651">
      <c r="J163651" s="6" t="n"/>
    </row>
    <row r="163652">
      <c r="J163652" s="6" t="n"/>
    </row>
    <row r="163653">
      <c r="J163653" s="6" t="n"/>
    </row>
    <row r="163654">
      <c r="J163654" s="6" t="n"/>
    </row>
    <row r="163655">
      <c r="J163655" s="6" t="n"/>
    </row>
    <row r="163656">
      <c r="J163656" s="6" t="n"/>
    </row>
    <row r="163657">
      <c r="J163657" s="6" t="n"/>
    </row>
    <row r="163658">
      <c r="J163658" s="6" t="n"/>
    </row>
    <row r="163659">
      <c r="J163659" s="6" t="n"/>
    </row>
    <row r="163660">
      <c r="J163660" s="6" t="n"/>
    </row>
    <row r="163661">
      <c r="J163661" s="6" t="n"/>
    </row>
    <row r="163662">
      <c r="J163662" s="6" t="n"/>
    </row>
    <row r="163663">
      <c r="J163663" s="6" t="n"/>
    </row>
    <row r="163664">
      <c r="J163664" s="6" t="n"/>
    </row>
    <row r="163665">
      <c r="J163665" s="6" t="n"/>
    </row>
    <row r="163666">
      <c r="J163666" s="6" t="n"/>
    </row>
    <row r="163667">
      <c r="J163667" s="6" t="n"/>
    </row>
    <row r="163668">
      <c r="J163668" s="6" t="n"/>
    </row>
    <row r="163669">
      <c r="J163669" s="6" t="n"/>
    </row>
    <row r="163670">
      <c r="J163670" s="6" t="n"/>
    </row>
    <row r="163671">
      <c r="J163671" s="6" t="n"/>
    </row>
    <row r="163672">
      <c r="J163672" s="6" t="n"/>
    </row>
    <row r="163673">
      <c r="J163673" s="6" t="n"/>
    </row>
    <row r="163674">
      <c r="J163674" s="6" t="n"/>
    </row>
    <row r="163675">
      <c r="J163675" s="6" t="n"/>
    </row>
    <row r="163676">
      <c r="J163676" s="6" t="n"/>
    </row>
    <row r="163677">
      <c r="J163677" s="6" t="n"/>
    </row>
    <row r="163678">
      <c r="J163678" s="6" t="n"/>
    </row>
    <row r="163679">
      <c r="J163679" s="6" t="n"/>
    </row>
    <row r="163680">
      <c r="J163680" s="6" t="n"/>
    </row>
    <row r="163681">
      <c r="J163681" s="6" t="n"/>
    </row>
    <row r="163682">
      <c r="J163682" s="6" t="n"/>
    </row>
    <row r="163683">
      <c r="J163683" s="6" t="n"/>
    </row>
    <row r="163684">
      <c r="J163684" s="6" t="n"/>
    </row>
    <row r="163685">
      <c r="J163685" s="6" t="n"/>
    </row>
    <row r="163686">
      <c r="J163686" s="6" t="n"/>
    </row>
    <row r="163687">
      <c r="J163687" s="6" t="n"/>
    </row>
    <row r="163688">
      <c r="J163688" s="6" t="n"/>
    </row>
    <row r="163689">
      <c r="J163689" s="6" t="n"/>
    </row>
    <row r="163690">
      <c r="J163690" s="6" t="n"/>
    </row>
    <row r="163691">
      <c r="J163691" s="6" t="n"/>
    </row>
    <row r="163692">
      <c r="J163692" s="6" t="n"/>
    </row>
    <row r="163693">
      <c r="J163693" s="6" t="n"/>
    </row>
    <row r="163694">
      <c r="J163694" s="6" t="n"/>
    </row>
    <row r="163695">
      <c r="J163695" s="6" t="n"/>
    </row>
    <row r="163696">
      <c r="J163696" s="6" t="n"/>
    </row>
    <row r="163697">
      <c r="J163697" s="6" t="n"/>
    </row>
    <row r="163698">
      <c r="J163698" s="6" t="n"/>
    </row>
    <row r="163699">
      <c r="J163699" s="6" t="n"/>
    </row>
    <row r="163700">
      <c r="J163700" s="6" t="n"/>
    </row>
    <row r="163701">
      <c r="J163701" s="6" t="n"/>
    </row>
    <row r="163702">
      <c r="J163702" s="6" t="n"/>
    </row>
    <row r="163703">
      <c r="J163703" s="6" t="n"/>
    </row>
    <row r="163704">
      <c r="J163704" s="6" t="n"/>
    </row>
    <row r="163705">
      <c r="J163705" s="6" t="n"/>
    </row>
    <row r="163706">
      <c r="J163706" s="6" t="n"/>
    </row>
    <row r="163707">
      <c r="J163707" s="6" t="n"/>
    </row>
    <row r="163708">
      <c r="J163708" s="6" t="n"/>
    </row>
    <row r="163709">
      <c r="J163709" s="6" t="n"/>
    </row>
    <row r="163710">
      <c r="J163710" s="6" t="n"/>
    </row>
    <row r="163711">
      <c r="J163711" s="6" t="n"/>
    </row>
    <row r="163712">
      <c r="J163712" s="6" t="n"/>
    </row>
    <row r="163713">
      <c r="J163713" s="6" t="n"/>
    </row>
    <row r="163714">
      <c r="J163714" s="6" t="n"/>
    </row>
    <row r="163715">
      <c r="J163715" s="6" t="n"/>
    </row>
    <row r="163716">
      <c r="J163716" s="6" t="n"/>
    </row>
    <row r="163717">
      <c r="J163717" s="6" t="n"/>
    </row>
    <row r="163718">
      <c r="J163718" s="6" t="n"/>
    </row>
    <row r="163719">
      <c r="J163719" s="6" t="n"/>
    </row>
    <row r="163720">
      <c r="J163720" s="6" t="n"/>
    </row>
    <row r="163721">
      <c r="J163721" s="6" t="n"/>
    </row>
    <row r="163722">
      <c r="J163722" s="6" t="n"/>
    </row>
    <row r="163723">
      <c r="J163723" s="6" t="n"/>
    </row>
    <row r="163724">
      <c r="J163724" s="6" t="n"/>
    </row>
    <row r="163725">
      <c r="J163725" s="6" t="n"/>
    </row>
    <row r="163726">
      <c r="J163726" s="6" t="n"/>
    </row>
    <row r="163727">
      <c r="J163727" s="6" t="n"/>
    </row>
    <row r="163728">
      <c r="J163728" s="6" t="n"/>
    </row>
    <row r="163729">
      <c r="J163729" s="6" t="n"/>
    </row>
    <row r="163730">
      <c r="J163730" s="6" t="n"/>
    </row>
    <row r="163731">
      <c r="J163731" s="6" t="n"/>
    </row>
    <row r="163732">
      <c r="J163732" s="6" t="n"/>
    </row>
    <row r="163733">
      <c r="J163733" s="6" t="n"/>
    </row>
    <row r="163734">
      <c r="J163734" s="6" t="n"/>
    </row>
    <row r="163735">
      <c r="J163735" s="6" t="n"/>
    </row>
    <row r="163736">
      <c r="J163736" s="6" t="n"/>
    </row>
    <row r="163737">
      <c r="J163737" s="6" t="n"/>
    </row>
    <row r="163738">
      <c r="J163738" s="6" t="n"/>
    </row>
    <row r="163739">
      <c r="J163739" s="6" t="n"/>
    </row>
    <row r="163740">
      <c r="J163740" s="6" t="n"/>
    </row>
    <row r="163741">
      <c r="J163741" s="6" t="n"/>
    </row>
    <row r="163742">
      <c r="J163742" s="6" t="n"/>
    </row>
    <row r="163743">
      <c r="J163743" s="6" t="n"/>
    </row>
    <row r="163744">
      <c r="J163744" s="6" t="n"/>
    </row>
    <row r="163745">
      <c r="J163745" s="6" t="n"/>
    </row>
    <row r="163746">
      <c r="J163746" s="6" t="n"/>
    </row>
    <row r="163747">
      <c r="J163747" s="6" t="n"/>
    </row>
    <row r="163748">
      <c r="J163748" s="6" t="n"/>
    </row>
    <row r="163749">
      <c r="J163749" s="6" t="n"/>
    </row>
    <row r="163750">
      <c r="J163750" s="6" t="n"/>
    </row>
    <row r="163751">
      <c r="J163751" s="6" t="n"/>
    </row>
    <row r="163752">
      <c r="J163752" s="6" t="n"/>
    </row>
    <row r="163753">
      <c r="J163753" s="6" t="n"/>
    </row>
    <row r="163754">
      <c r="J163754" s="6" t="n"/>
    </row>
    <row r="163755">
      <c r="J163755" s="6" t="n"/>
    </row>
    <row r="163756">
      <c r="J163756" s="6" t="n"/>
    </row>
    <row r="163757">
      <c r="J163757" s="6" t="n"/>
    </row>
    <row r="163758">
      <c r="J163758" s="6" t="n"/>
    </row>
    <row r="163759">
      <c r="J163759" s="6" t="n"/>
    </row>
    <row r="163760">
      <c r="J163760" s="6" t="n"/>
    </row>
    <row r="163761">
      <c r="J163761" s="6" t="n"/>
    </row>
    <row r="163762">
      <c r="J163762" s="6" t="n"/>
    </row>
    <row r="163763">
      <c r="J163763" s="6" t="n"/>
    </row>
    <row r="163764">
      <c r="J163764" s="6" t="n"/>
    </row>
    <row r="163765">
      <c r="J163765" s="6" t="n"/>
    </row>
    <row r="163766">
      <c r="J163766" s="6" t="n"/>
    </row>
    <row r="163767">
      <c r="J163767" s="6" t="n"/>
    </row>
    <row r="163768">
      <c r="J163768" s="6" t="n"/>
    </row>
    <row r="163769">
      <c r="J163769" s="6" t="n"/>
    </row>
    <row r="163770">
      <c r="J163770" s="6" t="n"/>
    </row>
    <row r="163771">
      <c r="J163771" s="6" t="n"/>
    </row>
    <row r="163772">
      <c r="J163772" s="6" t="n"/>
    </row>
    <row r="163773">
      <c r="J163773" s="6" t="n"/>
    </row>
    <row r="163774">
      <c r="J163774" s="6" t="n"/>
    </row>
    <row r="163775">
      <c r="J163775" s="6" t="n"/>
    </row>
    <row r="163776">
      <c r="J163776" s="6" t="n"/>
    </row>
    <row r="163777">
      <c r="J163777" s="6" t="n"/>
    </row>
    <row r="163778">
      <c r="J163778" s="6" t="n"/>
    </row>
    <row r="163779">
      <c r="J163779" s="6" t="n"/>
    </row>
    <row r="163780">
      <c r="J163780" s="6" t="n"/>
    </row>
    <row r="163781">
      <c r="J163781" s="6" t="n"/>
    </row>
    <row r="163782">
      <c r="J163782" s="6" t="n"/>
    </row>
    <row r="163783">
      <c r="J163783" s="6" t="n"/>
    </row>
    <row r="163784">
      <c r="J163784" s="6" t="n"/>
    </row>
    <row r="163785">
      <c r="J163785" s="6" t="n"/>
    </row>
    <row r="163786">
      <c r="J163786" s="6" t="n"/>
    </row>
    <row r="163787">
      <c r="J163787" s="6" t="n"/>
    </row>
    <row r="163788">
      <c r="J163788" s="6" t="n"/>
    </row>
    <row r="163789">
      <c r="J163789" s="6" t="n"/>
    </row>
    <row r="163790">
      <c r="J163790" s="6" t="n"/>
    </row>
    <row r="163791">
      <c r="J163791" s="6" t="n"/>
    </row>
    <row r="163792">
      <c r="J163792" s="6" t="n"/>
    </row>
    <row r="163793">
      <c r="J163793" s="6" t="n"/>
    </row>
    <row r="163794">
      <c r="J163794" s="6" t="n"/>
    </row>
    <row r="163795">
      <c r="J163795" s="6" t="n"/>
    </row>
    <row r="163796">
      <c r="J163796" s="6" t="n"/>
    </row>
    <row r="163797">
      <c r="J163797" s="6" t="n"/>
    </row>
    <row r="163798">
      <c r="J163798" s="6" t="n"/>
    </row>
    <row r="163799">
      <c r="J163799" s="6" t="n"/>
    </row>
    <row r="163800">
      <c r="J163800" s="6" t="n"/>
    </row>
    <row r="163801">
      <c r="J163801" s="6" t="n"/>
    </row>
    <row r="163802">
      <c r="J163802" s="6" t="n"/>
    </row>
    <row r="163803">
      <c r="J163803" s="6" t="n"/>
    </row>
    <row r="163804">
      <c r="J163804" s="6" t="n"/>
    </row>
    <row r="163805">
      <c r="J163805" s="6" t="n"/>
    </row>
    <row r="163806">
      <c r="J163806" s="6" t="n"/>
    </row>
    <row r="163807">
      <c r="J163807" s="6" t="n"/>
    </row>
    <row r="163808">
      <c r="J163808" s="6" t="n"/>
    </row>
    <row r="163809">
      <c r="J163809" s="6" t="n"/>
    </row>
    <row r="163810">
      <c r="J163810" s="6" t="n"/>
    </row>
    <row r="163811">
      <c r="J163811" s="6" t="n"/>
    </row>
    <row r="163812">
      <c r="J163812" s="6" t="n"/>
    </row>
    <row r="163813">
      <c r="J163813" s="6" t="n"/>
    </row>
    <row r="163814">
      <c r="J163814" s="6" t="n"/>
    </row>
    <row r="163815">
      <c r="J163815" s="6" t="n"/>
    </row>
    <row r="163816">
      <c r="J163816" s="6" t="n"/>
    </row>
    <row r="163817">
      <c r="J163817" s="6" t="n"/>
    </row>
    <row r="163818">
      <c r="J163818" s="6" t="n"/>
    </row>
    <row r="163819">
      <c r="J163819" s="6" t="n"/>
    </row>
    <row r="163820">
      <c r="J163820" s="6" t="n"/>
    </row>
    <row r="163821">
      <c r="J163821" s="6" t="n"/>
    </row>
    <row r="163822">
      <c r="J163822" s="6" t="n"/>
    </row>
    <row r="163823">
      <c r="J163823" s="6" t="n"/>
    </row>
    <row r="163824">
      <c r="J163824" s="6" t="n"/>
    </row>
    <row r="163825">
      <c r="J163825" s="6" t="n"/>
    </row>
    <row r="163826">
      <c r="J163826" s="6" t="n"/>
    </row>
    <row r="163827">
      <c r="J163827" s="6" t="n"/>
    </row>
    <row r="163828">
      <c r="J163828" s="6" t="n"/>
    </row>
    <row r="163829">
      <c r="J163829" s="6" t="n"/>
    </row>
    <row r="163830">
      <c r="J163830" s="6" t="n"/>
    </row>
    <row r="163831">
      <c r="J163831" s="6" t="n"/>
    </row>
    <row r="163832">
      <c r="J163832" s="6" t="n"/>
    </row>
    <row r="163833">
      <c r="J163833" s="6" t="n"/>
    </row>
    <row r="163834">
      <c r="J163834" s="6" t="n"/>
    </row>
    <row r="163835">
      <c r="J163835" s="6" t="n"/>
    </row>
    <row r="163836">
      <c r="J163836" s="6" t="n"/>
    </row>
    <row r="163837">
      <c r="J163837" s="6" t="n"/>
    </row>
    <row r="163838">
      <c r="J163838" s="6" t="n"/>
    </row>
    <row r="163839">
      <c r="J163839" s="6" t="n"/>
    </row>
    <row r="163840">
      <c r="J163840" s="6" t="n"/>
    </row>
    <row r="163841">
      <c r="J163841" s="6" t="n"/>
    </row>
    <row r="163842">
      <c r="J163842" s="6" t="n"/>
    </row>
    <row r="163843">
      <c r="J163843" s="6" t="n"/>
    </row>
    <row r="163844">
      <c r="J163844" s="6" t="n"/>
    </row>
    <row r="163845">
      <c r="J163845" s="6" t="n"/>
    </row>
    <row r="163846">
      <c r="J163846" s="6" t="n"/>
    </row>
    <row r="163847">
      <c r="J163847" s="6" t="n"/>
    </row>
    <row r="163848">
      <c r="J163848" s="6" t="n"/>
    </row>
    <row r="163849">
      <c r="J163849" s="6" t="n"/>
    </row>
    <row r="163850">
      <c r="J163850" s="6" t="n"/>
    </row>
    <row r="163851">
      <c r="J163851" s="6" t="n"/>
    </row>
    <row r="163852">
      <c r="J163852" s="6" t="n"/>
    </row>
    <row r="163853">
      <c r="J163853" s="6" t="n"/>
    </row>
    <row r="163854">
      <c r="J163854" s="6" t="n"/>
    </row>
    <row r="163855">
      <c r="J163855" s="6" t="n"/>
    </row>
    <row r="163856">
      <c r="J163856" s="6" t="n"/>
    </row>
    <row r="163857">
      <c r="J163857" s="6" t="n"/>
    </row>
    <row r="163858">
      <c r="J163858" s="6" t="n"/>
    </row>
    <row r="163859">
      <c r="J163859" s="6" t="n"/>
    </row>
    <row r="163860">
      <c r="J163860" s="6" t="n"/>
    </row>
    <row r="163861">
      <c r="J163861" s="6" t="n"/>
    </row>
    <row r="163862">
      <c r="J163862" s="6" t="n"/>
    </row>
    <row r="163863">
      <c r="J163863" s="6" t="n"/>
    </row>
    <row r="163864">
      <c r="J163864" s="6" t="n"/>
    </row>
    <row r="163865">
      <c r="J163865" s="6" t="n"/>
    </row>
    <row r="163866">
      <c r="J163866" s="6" t="n"/>
    </row>
    <row r="163867">
      <c r="J163867" s="6" t="n"/>
    </row>
    <row r="163868">
      <c r="J163868" s="6" t="n"/>
    </row>
    <row r="163869">
      <c r="J163869" s="6" t="n"/>
    </row>
    <row r="163870">
      <c r="J163870" s="6" t="n"/>
    </row>
    <row r="163871">
      <c r="J163871" s="6" t="n"/>
    </row>
    <row r="163872">
      <c r="J163872" s="6" t="n"/>
    </row>
    <row r="163873">
      <c r="J163873" s="6" t="n"/>
    </row>
    <row r="163874">
      <c r="J163874" s="6" t="n"/>
    </row>
    <row r="163875">
      <c r="J163875" s="6" t="n"/>
    </row>
    <row r="163876">
      <c r="J163876" s="6" t="n"/>
    </row>
    <row r="163877">
      <c r="J163877" s="6" t="n"/>
    </row>
    <row r="163878">
      <c r="J163878" s="6" t="n"/>
    </row>
    <row r="163879">
      <c r="J163879" s="6" t="n"/>
    </row>
    <row r="163880">
      <c r="J163880" s="6" t="n"/>
    </row>
    <row r="163881">
      <c r="J163881" s="6" t="n"/>
    </row>
    <row r="163882">
      <c r="J163882" s="6" t="n"/>
    </row>
    <row r="163883">
      <c r="J163883" s="6" t="n"/>
    </row>
    <row r="163884">
      <c r="J163884" s="6" t="n"/>
    </row>
    <row r="163885">
      <c r="J163885" s="6" t="n"/>
    </row>
    <row r="163886">
      <c r="J163886" s="6" t="n"/>
    </row>
    <row r="163887">
      <c r="J163887" s="6" t="n"/>
    </row>
    <row r="163888">
      <c r="J163888" s="6" t="n"/>
    </row>
    <row r="163889">
      <c r="J163889" s="6" t="n"/>
    </row>
    <row r="163890">
      <c r="J163890" s="6" t="n"/>
    </row>
    <row r="163891">
      <c r="J163891" s="6" t="n"/>
    </row>
    <row r="163892">
      <c r="J163892" s="6" t="n"/>
    </row>
    <row r="163893">
      <c r="J163893" s="6" t="n"/>
    </row>
    <row r="163894">
      <c r="J163894" s="6" t="n"/>
    </row>
    <row r="163895">
      <c r="J163895" s="6" t="n"/>
    </row>
    <row r="163896">
      <c r="J163896" s="6" t="n"/>
    </row>
    <row r="163897">
      <c r="J163897" s="6" t="n"/>
    </row>
    <row r="163898">
      <c r="J163898" s="6" t="n"/>
    </row>
    <row r="163899">
      <c r="J163899" s="6" t="n"/>
    </row>
    <row r="163900">
      <c r="J163900" s="6" t="n"/>
    </row>
    <row r="163901">
      <c r="J163901" s="6" t="n"/>
    </row>
    <row r="163902">
      <c r="J163902" s="6" t="n"/>
    </row>
    <row r="163903">
      <c r="J163903" s="6" t="n"/>
    </row>
    <row r="163904">
      <c r="J163904" s="6" t="n"/>
    </row>
    <row r="163905">
      <c r="J163905" s="6" t="n"/>
    </row>
    <row r="163906">
      <c r="J163906" s="6" t="n"/>
    </row>
    <row r="163907">
      <c r="J163907" s="6" t="n"/>
    </row>
    <row r="163908">
      <c r="J163908" s="6" t="n"/>
    </row>
    <row r="163909">
      <c r="J163909" s="6" t="n"/>
    </row>
    <row r="163910">
      <c r="J163910" s="6" t="n"/>
    </row>
    <row r="163911">
      <c r="J163911" s="6" t="n"/>
    </row>
    <row r="163912">
      <c r="J163912" s="6" t="n"/>
    </row>
    <row r="163913">
      <c r="J163913" s="6" t="n"/>
    </row>
    <row r="163914">
      <c r="J163914" s="6" t="n"/>
    </row>
    <row r="163915">
      <c r="J163915" s="6" t="n"/>
    </row>
    <row r="163916">
      <c r="J163916" s="6" t="n"/>
    </row>
    <row r="163917">
      <c r="J163917" s="6" t="n"/>
    </row>
    <row r="163918">
      <c r="J163918" s="6" t="n"/>
    </row>
    <row r="163919">
      <c r="J163919" s="6" t="n"/>
    </row>
    <row r="163920">
      <c r="J163920" s="6" t="n"/>
    </row>
    <row r="163921">
      <c r="J163921" s="6" t="n"/>
    </row>
    <row r="163922">
      <c r="J163922" s="6" t="n"/>
    </row>
    <row r="163923">
      <c r="J163923" s="6" t="n"/>
    </row>
    <row r="163924">
      <c r="J163924" s="6" t="n"/>
    </row>
    <row r="163925">
      <c r="J163925" s="6" t="n"/>
    </row>
    <row r="163926">
      <c r="J163926" s="6" t="n"/>
    </row>
    <row r="163927">
      <c r="J163927" s="6" t="n"/>
    </row>
    <row r="163928">
      <c r="J163928" s="6" t="n"/>
    </row>
    <row r="163929">
      <c r="J163929" s="6" t="n"/>
    </row>
    <row r="163930">
      <c r="J163930" s="6" t="n"/>
    </row>
    <row r="163931">
      <c r="J163931" s="6" t="n"/>
    </row>
    <row r="163932">
      <c r="J163932" s="6" t="n"/>
    </row>
    <row r="163933">
      <c r="J163933" s="6" t="n"/>
    </row>
    <row r="163934">
      <c r="J163934" s="6" t="n"/>
    </row>
    <row r="163935">
      <c r="J163935" s="6" t="n"/>
    </row>
    <row r="163936">
      <c r="J163936" s="6" t="n"/>
    </row>
    <row r="163937">
      <c r="J163937" s="6" t="n"/>
    </row>
    <row r="163938">
      <c r="J163938" s="6" t="n"/>
    </row>
    <row r="163939">
      <c r="J163939" s="6" t="n"/>
    </row>
    <row r="163940">
      <c r="J163940" s="6" t="n"/>
    </row>
    <row r="163941">
      <c r="J163941" s="6" t="n"/>
    </row>
    <row r="163942">
      <c r="J163942" s="6" t="n"/>
    </row>
    <row r="163943">
      <c r="J163943" s="6" t="n"/>
    </row>
    <row r="163944">
      <c r="J163944" s="6" t="n"/>
    </row>
    <row r="163945">
      <c r="J163945" s="6" t="n"/>
    </row>
    <row r="163946">
      <c r="J163946" s="6" t="n"/>
    </row>
    <row r="163947">
      <c r="J163947" s="6" t="n"/>
    </row>
    <row r="163948">
      <c r="J163948" s="6" t="n"/>
    </row>
    <row r="163949">
      <c r="J163949" s="6" t="n"/>
    </row>
    <row r="163950">
      <c r="J163950" s="6" t="n"/>
    </row>
    <row r="163951">
      <c r="J163951" s="6" t="n"/>
    </row>
    <row r="163952">
      <c r="J163952" s="6" t="n"/>
    </row>
    <row r="163953">
      <c r="J163953" s="6" t="n"/>
    </row>
    <row r="163954">
      <c r="J163954" s="6" t="n"/>
    </row>
    <row r="163955">
      <c r="J163955" s="6" t="n"/>
    </row>
    <row r="163956">
      <c r="J163956" s="6" t="n"/>
    </row>
    <row r="163957">
      <c r="J163957" s="6" t="n"/>
    </row>
    <row r="163958">
      <c r="J163958" s="6" t="n"/>
    </row>
    <row r="163959">
      <c r="J163959" s="6" t="n"/>
    </row>
    <row r="163960">
      <c r="J163960" s="6" t="n"/>
    </row>
    <row r="163961">
      <c r="J163961" s="6" t="n"/>
    </row>
    <row r="163962">
      <c r="J163962" s="6" t="n"/>
    </row>
    <row r="163963">
      <c r="J163963" s="6" t="n"/>
    </row>
    <row r="163964">
      <c r="J163964" s="6" t="n"/>
    </row>
    <row r="163965">
      <c r="J163965" s="6" t="n"/>
    </row>
    <row r="163966">
      <c r="J163966" s="6" t="n"/>
    </row>
    <row r="163967">
      <c r="J163967" s="6" t="n"/>
    </row>
    <row r="163968">
      <c r="J163968" s="6" t="n"/>
    </row>
    <row r="163969">
      <c r="J163969" s="6" t="n"/>
    </row>
    <row r="163970">
      <c r="J163970" s="6" t="n"/>
    </row>
    <row r="163971">
      <c r="J163971" s="6" t="n"/>
    </row>
    <row r="163972">
      <c r="J163972" s="6" t="n"/>
    </row>
    <row r="163973">
      <c r="J163973" s="6" t="n"/>
    </row>
    <row r="163974">
      <c r="J163974" s="6" t="n"/>
    </row>
    <row r="163975">
      <c r="J163975" s="6" t="n"/>
    </row>
    <row r="163976">
      <c r="J163976" s="6" t="n"/>
    </row>
    <row r="163977">
      <c r="J163977" s="6" t="n"/>
    </row>
    <row r="163978">
      <c r="J163978" s="6" t="n"/>
    </row>
    <row r="163979">
      <c r="J163979" s="6" t="n"/>
    </row>
    <row r="163980">
      <c r="J163980" s="6" t="n"/>
    </row>
    <row r="163981">
      <c r="J163981" s="6" t="n"/>
    </row>
    <row r="163982">
      <c r="J163982" s="6" t="n"/>
    </row>
    <row r="163983">
      <c r="J163983" s="6" t="n"/>
    </row>
    <row r="163984">
      <c r="J163984" s="6" t="n"/>
    </row>
    <row r="163985">
      <c r="J163985" s="6" t="n"/>
    </row>
    <row r="163986">
      <c r="J163986" s="6" t="n"/>
    </row>
    <row r="163987">
      <c r="J163987" s="6" t="n"/>
    </row>
    <row r="163988">
      <c r="J163988" s="6" t="n"/>
    </row>
    <row r="163989">
      <c r="J163989" s="6" t="n"/>
    </row>
    <row r="163990">
      <c r="J163990" s="6" t="n"/>
    </row>
    <row r="163991">
      <c r="J163991" s="6" t="n"/>
    </row>
    <row r="163992">
      <c r="J163992" s="6" t="n"/>
    </row>
    <row r="163993">
      <c r="J163993" s="6" t="n"/>
    </row>
    <row r="163994">
      <c r="J163994" s="6" t="n"/>
    </row>
    <row r="163995">
      <c r="J163995" s="6" t="n"/>
    </row>
    <row r="163996">
      <c r="J163996" s="6" t="n"/>
    </row>
    <row r="163997">
      <c r="J163997" s="6" t="n"/>
    </row>
    <row r="163998">
      <c r="J163998" s="6" t="n"/>
    </row>
    <row r="163999">
      <c r="J163999" s="6" t="n"/>
    </row>
    <row r="164000">
      <c r="J164000" s="6" t="n"/>
    </row>
    <row r="164001">
      <c r="J164001" s="6" t="n"/>
    </row>
    <row r="164002">
      <c r="J164002" s="6" t="n"/>
    </row>
    <row r="164003">
      <c r="J164003" s="6" t="n"/>
    </row>
    <row r="164004">
      <c r="J164004" s="6" t="n"/>
    </row>
    <row r="164005">
      <c r="J164005" s="6" t="n"/>
    </row>
    <row r="164006">
      <c r="J164006" s="6" t="n"/>
    </row>
    <row r="164007">
      <c r="J164007" s="6" t="n"/>
    </row>
    <row r="164008">
      <c r="J164008" s="6" t="n"/>
    </row>
    <row r="164009">
      <c r="J164009" s="6" t="n"/>
    </row>
    <row r="164010">
      <c r="J164010" s="6" t="n"/>
    </row>
    <row r="164011">
      <c r="J164011" s="6" t="n"/>
    </row>
    <row r="164012">
      <c r="J164012" s="6" t="n"/>
    </row>
    <row r="164013">
      <c r="J164013" s="6" t="n"/>
    </row>
    <row r="164014">
      <c r="J164014" s="6" t="n"/>
    </row>
    <row r="164015">
      <c r="J164015" s="6" t="n"/>
    </row>
    <row r="164016">
      <c r="J164016" s="6" t="n"/>
    </row>
    <row r="164017">
      <c r="J164017" s="6" t="n"/>
    </row>
    <row r="164018">
      <c r="J164018" s="6" t="n"/>
    </row>
    <row r="164019">
      <c r="J164019" s="6" t="n"/>
    </row>
    <row r="164020">
      <c r="J164020" s="6" t="n"/>
    </row>
    <row r="164021">
      <c r="J164021" s="6" t="n"/>
    </row>
    <row r="164022">
      <c r="J164022" s="6" t="n"/>
    </row>
    <row r="164023">
      <c r="J164023" s="6" t="n"/>
    </row>
    <row r="164024">
      <c r="J164024" s="6" t="n"/>
    </row>
    <row r="164025">
      <c r="J164025" s="6" t="n"/>
    </row>
    <row r="164026">
      <c r="J164026" s="6" t="n"/>
    </row>
    <row r="164027">
      <c r="J164027" s="6" t="n"/>
    </row>
    <row r="164028">
      <c r="J164028" s="6" t="n"/>
    </row>
    <row r="164029">
      <c r="J164029" s="6" t="n"/>
    </row>
    <row r="164030">
      <c r="J164030" s="6" t="n"/>
    </row>
    <row r="164031">
      <c r="J164031" s="6" t="n"/>
    </row>
    <row r="164032">
      <c r="J164032" s="6" t="n"/>
    </row>
    <row r="164033">
      <c r="J164033" s="6" t="n"/>
    </row>
    <row r="164034">
      <c r="J164034" s="6" t="n"/>
    </row>
    <row r="164035">
      <c r="J164035" s="6" t="n"/>
    </row>
    <row r="164036">
      <c r="J164036" s="6" t="n"/>
    </row>
    <row r="164037">
      <c r="J164037" s="6" t="n"/>
    </row>
    <row r="164038">
      <c r="J164038" s="6" t="n"/>
    </row>
    <row r="164039">
      <c r="J164039" s="6" t="n"/>
    </row>
    <row r="164040">
      <c r="J164040" s="6" t="n"/>
    </row>
    <row r="164041">
      <c r="J164041" s="6" t="n"/>
    </row>
    <row r="164042">
      <c r="J164042" s="6" t="n"/>
    </row>
    <row r="164043">
      <c r="J164043" s="6" t="n"/>
    </row>
    <row r="164044">
      <c r="J164044" s="6" t="n"/>
    </row>
    <row r="164045">
      <c r="J164045" s="6" t="n"/>
    </row>
    <row r="164046">
      <c r="J164046" s="6" t="n"/>
    </row>
    <row r="164047">
      <c r="J164047" s="6" t="n"/>
    </row>
    <row r="164048">
      <c r="J164048" s="6" t="n"/>
    </row>
    <row r="164049">
      <c r="J164049" s="6" t="n"/>
    </row>
    <row r="164050">
      <c r="J164050" s="6" t="n"/>
    </row>
    <row r="164051">
      <c r="J164051" s="6" t="n"/>
    </row>
    <row r="164052">
      <c r="J164052" s="6" t="n"/>
    </row>
    <row r="164053">
      <c r="J164053" s="6" t="n"/>
    </row>
    <row r="164054">
      <c r="J164054" s="6" t="n"/>
    </row>
    <row r="164055">
      <c r="J164055" s="6" t="n"/>
    </row>
    <row r="164056">
      <c r="J164056" s="6" t="n"/>
    </row>
    <row r="164057">
      <c r="J164057" s="6" t="n"/>
    </row>
    <row r="164058">
      <c r="J164058" s="6" t="n"/>
    </row>
    <row r="164059">
      <c r="J164059" s="6" t="n"/>
    </row>
    <row r="164060">
      <c r="J164060" s="6" t="n"/>
    </row>
    <row r="164061">
      <c r="J164061" s="6" t="n"/>
    </row>
    <row r="164062">
      <c r="J164062" s="6" t="n"/>
    </row>
    <row r="164063">
      <c r="J164063" s="6" t="n"/>
    </row>
    <row r="164064">
      <c r="J164064" s="6" t="n"/>
    </row>
    <row r="164065">
      <c r="J164065" s="6" t="n"/>
    </row>
    <row r="164066">
      <c r="J164066" s="6" t="n"/>
    </row>
    <row r="164067">
      <c r="J164067" s="6" t="n"/>
    </row>
    <row r="164068">
      <c r="J164068" s="6" t="n"/>
    </row>
    <row r="164069">
      <c r="J164069" s="6" t="n"/>
    </row>
    <row r="164070">
      <c r="J164070" s="6" t="n"/>
    </row>
    <row r="164071">
      <c r="J164071" s="6" t="n"/>
    </row>
    <row r="164072">
      <c r="J164072" s="6" t="n"/>
    </row>
    <row r="164073">
      <c r="J164073" s="6" t="n"/>
    </row>
    <row r="164074">
      <c r="J164074" s="6" t="n"/>
    </row>
    <row r="164075">
      <c r="J164075" s="6" t="n"/>
    </row>
    <row r="164076">
      <c r="J164076" s="6" t="n"/>
    </row>
    <row r="164077">
      <c r="J164077" s="6" t="n"/>
    </row>
    <row r="164078">
      <c r="J164078" s="6" t="n"/>
    </row>
    <row r="164079">
      <c r="J164079" s="6" t="n"/>
    </row>
    <row r="164080">
      <c r="J164080" s="6" t="n"/>
    </row>
    <row r="164081">
      <c r="J164081" s="6" t="n"/>
    </row>
    <row r="164082">
      <c r="J164082" s="6" t="n"/>
    </row>
    <row r="164083">
      <c r="J164083" s="6" t="n"/>
    </row>
    <row r="164084">
      <c r="J164084" s="6" t="n"/>
    </row>
    <row r="164085">
      <c r="J164085" s="6" t="n"/>
    </row>
    <row r="164086">
      <c r="J164086" s="6" t="n"/>
    </row>
    <row r="164087">
      <c r="J164087" s="6" t="n"/>
    </row>
    <row r="164088">
      <c r="J164088" s="6" t="n"/>
    </row>
    <row r="164089">
      <c r="J164089" s="6" t="n"/>
    </row>
    <row r="164090">
      <c r="J164090" s="6" t="n"/>
    </row>
    <row r="164091">
      <c r="J164091" s="6" t="n"/>
    </row>
    <row r="164092">
      <c r="J164092" s="6" t="n"/>
    </row>
    <row r="164093">
      <c r="J164093" s="6" t="n"/>
    </row>
    <row r="164094">
      <c r="J164094" s="6" t="n"/>
    </row>
    <row r="164095">
      <c r="J164095" s="6" t="n"/>
    </row>
    <row r="164096">
      <c r="J164096" s="6" t="n"/>
    </row>
    <row r="164097">
      <c r="J164097" s="6" t="n"/>
    </row>
    <row r="164098">
      <c r="J164098" s="6" t="n"/>
    </row>
    <row r="164099">
      <c r="J164099" s="6" t="n"/>
    </row>
    <row r="164100">
      <c r="J164100" s="6" t="n"/>
    </row>
    <row r="164101">
      <c r="J164101" s="6" t="n"/>
    </row>
    <row r="164102">
      <c r="J164102" s="6" t="n"/>
    </row>
    <row r="164103">
      <c r="J164103" s="6" t="n"/>
    </row>
    <row r="164104">
      <c r="J164104" s="6" t="n"/>
    </row>
    <row r="164105">
      <c r="J164105" s="6" t="n"/>
    </row>
    <row r="164106">
      <c r="J164106" s="6" t="n"/>
    </row>
    <row r="164107">
      <c r="J164107" s="6" t="n"/>
    </row>
    <row r="164108">
      <c r="J164108" s="6" t="n"/>
    </row>
    <row r="164109">
      <c r="J164109" s="6" t="n"/>
    </row>
    <row r="164110">
      <c r="J164110" s="6" t="n"/>
    </row>
    <row r="164111">
      <c r="J164111" s="6" t="n"/>
    </row>
    <row r="164112">
      <c r="J164112" s="6" t="n"/>
    </row>
    <row r="164113">
      <c r="J164113" s="6" t="n"/>
    </row>
    <row r="164114">
      <c r="J164114" s="6" t="n"/>
    </row>
    <row r="164115">
      <c r="J164115" s="6" t="n"/>
    </row>
    <row r="164116">
      <c r="J164116" s="6" t="n"/>
    </row>
    <row r="164117">
      <c r="J164117" s="6" t="n"/>
    </row>
    <row r="164118">
      <c r="J164118" s="6" t="n"/>
    </row>
    <row r="164119">
      <c r="J164119" s="6" t="n"/>
    </row>
    <row r="164120">
      <c r="J164120" s="6" t="n"/>
    </row>
    <row r="164121">
      <c r="J164121" s="6" t="n"/>
    </row>
    <row r="164122">
      <c r="J164122" s="6" t="n"/>
    </row>
    <row r="164123">
      <c r="J164123" s="6" t="n"/>
    </row>
    <row r="164124">
      <c r="J164124" s="6" t="n"/>
    </row>
    <row r="164125">
      <c r="J164125" s="6" t="n"/>
    </row>
    <row r="164126">
      <c r="J164126" s="6" t="n"/>
    </row>
    <row r="164127">
      <c r="J164127" s="6" t="n"/>
    </row>
    <row r="164128">
      <c r="J164128" s="6" t="n"/>
    </row>
    <row r="164129">
      <c r="J164129" s="6" t="n"/>
    </row>
    <row r="164130">
      <c r="J164130" s="6" t="n"/>
    </row>
    <row r="164131">
      <c r="J164131" s="6" t="n"/>
    </row>
    <row r="164132">
      <c r="J164132" s="6" t="n"/>
    </row>
    <row r="164133">
      <c r="J164133" s="6" t="n"/>
    </row>
    <row r="164134">
      <c r="J164134" s="6" t="n"/>
    </row>
    <row r="164135">
      <c r="J164135" s="6" t="n"/>
    </row>
    <row r="164136">
      <c r="J164136" s="6" t="n"/>
    </row>
    <row r="164137">
      <c r="J164137" s="6" t="n"/>
    </row>
    <row r="164138">
      <c r="J164138" s="6" t="n"/>
    </row>
    <row r="164139">
      <c r="J164139" s="6" t="n"/>
    </row>
    <row r="164140">
      <c r="J164140" s="6" t="n"/>
    </row>
    <row r="164141">
      <c r="J164141" s="6" t="n"/>
    </row>
    <row r="164142">
      <c r="J164142" s="6" t="n"/>
    </row>
    <row r="164143">
      <c r="J164143" s="6" t="n"/>
    </row>
    <row r="164144">
      <c r="J164144" s="6" t="n"/>
    </row>
    <row r="164145">
      <c r="J164145" s="6" t="n"/>
    </row>
    <row r="164146">
      <c r="J164146" s="6" t="n"/>
    </row>
    <row r="164147">
      <c r="J164147" s="6" t="n"/>
    </row>
    <row r="164148">
      <c r="J164148" s="6" t="n"/>
    </row>
    <row r="164149">
      <c r="J164149" s="6" t="n"/>
    </row>
    <row r="164150">
      <c r="J164150" s="6" t="n"/>
    </row>
    <row r="164151">
      <c r="J164151" s="6" t="n"/>
    </row>
    <row r="164152">
      <c r="J164152" s="6" t="n"/>
    </row>
    <row r="164153">
      <c r="J164153" s="6" t="n"/>
    </row>
    <row r="164154">
      <c r="J164154" s="6" t="n"/>
    </row>
    <row r="164155">
      <c r="J164155" s="6" t="n"/>
    </row>
    <row r="164156">
      <c r="J164156" s="6" t="n"/>
    </row>
    <row r="164157">
      <c r="J164157" s="6" t="n"/>
    </row>
    <row r="164158">
      <c r="J164158" s="6" t="n"/>
    </row>
    <row r="164159">
      <c r="J164159" s="6" t="n"/>
    </row>
    <row r="164160">
      <c r="J164160" s="6" t="n"/>
    </row>
    <row r="164161">
      <c r="J164161" s="6" t="n"/>
    </row>
    <row r="164162">
      <c r="J164162" s="6" t="n"/>
    </row>
    <row r="164163">
      <c r="J164163" s="6" t="n"/>
    </row>
    <row r="164164">
      <c r="J164164" s="6" t="n"/>
    </row>
    <row r="164165">
      <c r="J164165" s="6" t="n"/>
    </row>
    <row r="164166">
      <c r="J164166" s="6" t="n"/>
    </row>
    <row r="164167">
      <c r="J164167" s="6" t="n"/>
    </row>
    <row r="164168">
      <c r="J164168" s="6" t="n"/>
    </row>
    <row r="164169">
      <c r="J164169" s="6" t="n"/>
    </row>
    <row r="164170">
      <c r="J164170" s="6" t="n"/>
    </row>
    <row r="164171">
      <c r="J164171" s="6" t="n"/>
    </row>
    <row r="164172">
      <c r="J164172" s="6" t="n"/>
    </row>
    <row r="164173">
      <c r="J164173" s="6" t="n"/>
    </row>
    <row r="164174">
      <c r="J164174" s="6" t="n"/>
    </row>
    <row r="164175">
      <c r="J164175" s="6" t="n"/>
    </row>
    <row r="164176">
      <c r="J164176" s="6" t="n"/>
    </row>
    <row r="164177">
      <c r="J164177" s="6" t="n"/>
    </row>
    <row r="164178">
      <c r="J164178" s="6" t="n"/>
    </row>
    <row r="164179">
      <c r="J164179" s="6" t="n"/>
    </row>
    <row r="164180">
      <c r="J164180" s="6" t="n"/>
    </row>
    <row r="164181">
      <c r="J164181" s="6" t="n"/>
    </row>
    <row r="164182">
      <c r="J164182" s="6" t="n"/>
    </row>
    <row r="164183">
      <c r="J164183" s="6" t="n"/>
    </row>
    <row r="164184">
      <c r="J164184" s="6" t="n"/>
    </row>
    <row r="164185">
      <c r="J164185" s="6" t="n"/>
    </row>
    <row r="164186">
      <c r="J164186" s="6" t="n"/>
    </row>
    <row r="164187">
      <c r="J164187" s="6" t="n"/>
    </row>
    <row r="164188">
      <c r="J164188" s="6" t="n"/>
    </row>
    <row r="164189">
      <c r="J164189" s="6" t="n"/>
    </row>
    <row r="164190">
      <c r="J164190" s="6" t="n"/>
    </row>
    <row r="164191">
      <c r="J164191" s="6" t="n"/>
    </row>
    <row r="164192">
      <c r="J164192" s="6" t="n"/>
    </row>
    <row r="164193">
      <c r="J164193" s="6" t="n"/>
    </row>
    <row r="164194">
      <c r="J164194" s="6" t="n"/>
    </row>
    <row r="164195">
      <c r="J164195" s="6" t="n"/>
    </row>
    <row r="164196">
      <c r="J164196" s="6" t="n"/>
    </row>
    <row r="164197">
      <c r="J164197" s="6" t="n"/>
    </row>
    <row r="164198">
      <c r="J164198" s="6" t="n"/>
    </row>
    <row r="164199">
      <c r="J164199" s="6" t="n"/>
    </row>
    <row r="164200">
      <c r="J164200" s="6" t="n"/>
    </row>
    <row r="164201">
      <c r="J164201" s="6" t="n"/>
    </row>
    <row r="164202">
      <c r="J164202" s="6" t="n"/>
    </row>
    <row r="164203">
      <c r="J164203" s="6" t="n"/>
    </row>
    <row r="164204">
      <c r="J164204" s="6" t="n"/>
    </row>
    <row r="164205">
      <c r="J164205" s="6" t="n"/>
    </row>
    <row r="164206">
      <c r="J164206" s="6" t="n"/>
    </row>
    <row r="164207">
      <c r="J164207" s="6" t="n"/>
    </row>
    <row r="164208">
      <c r="J164208" s="6" t="n"/>
    </row>
    <row r="164209">
      <c r="J164209" s="6" t="n"/>
    </row>
    <row r="164210">
      <c r="J164210" s="6" t="n"/>
    </row>
    <row r="164211">
      <c r="J164211" s="6" t="n"/>
    </row>
    <row r="164212">
      <c r="J164212" s="6" t="n"/>
    </row>
    <row r="164213">
      <c r="J164213" s="6" t="n"/>
    </row>
    <row r="164214">
      <c r="J164214" s="6" t="n"/>
    </row>
    <row r="164215">
      <c r="J164215" s="6" t="n"/>
    </row>
    <row r="164216">
      <c r="J164216" s="6" t="n"/>
    </row>
    <row r="164217">
      <c r="J164217" s="6" t="n"/>
    </row>
    <row r="164218">
      <c r="J164218" s="6" t="n"/>
    </row>
    <row r="164219">
      <c r="J164219" s="6" t="n"/>
    </row>
    <row r="164220">
      <c r="J164220" s="6" t="n"/>
    </row>
    <row r="164221">
      <c r="J164221" s="6" t="n"/>
    </row>
    <row r="164222">
      <c r="J164222" s="6" t="n"/>
    </row>
    <row r="164223">
      <c r="J164223" s="6" t="n"/>
    </row>
    <row r="164224">
      <c r="J164224" s="6" t="n"/>
    </row>
    <row r="164225">
      <c r="J164225" s="6" t="n"/>
    </row>
    <row r="164226">
      <c r="J164226" s="6" t="n"/>
    </row>
    <row r="164227">
      <c r="J164227" s="6" t="n"/>
    </row>
    <row r="164228">
      <c r="J164228" s="6" t="n"/>
    </row>
    <row r="164229">
      <c r="J164229" s="6" t="n"/>
    </row>
    <row r="164230">
      <c r="J164230" s="6" t="n"/>
    </row>
    <row r="164231">
      <c r="J164231" s="6" t="n"/>
    </row>
    <row r="164232">
      <c r="J164232" s="6" t="n"/>
    </row>
    <row r="164233">
      <c r="J164233" s="6" t="n"/>
    </row>
    <row r="164234">
      <c r="J164234" s="6" t="n"/>
    </row>
    <row r="164235">
      <c r="J164235" s="6" t="n"/>
    </row>
    <row r="164236">
      <c r="J164236" s="6" t="n"/>
    </row>
    <row r="164237">
      <c r="J164237" s="6" t="n"/>
    </row>
    <row r="164238">
      <c r="J164238" s="6" t="n"/>
    </row>
    <row r="164239">
      <c r="J164239" s="6" t="n"/>
    </row>
    <row r="164240">
      <c r="J164240" s="6" t="n"/>
    </row>
    <row r="164241">
      <c r="J164241" s="6" t="n"/>
    </row>
    <row r="164242">
      <c r="J164242" s="6" t="n"/>
    </row>
    <row r="164243">
      <c r="J164243" s="6" t="n"/>
    </row>
    <row r="164244">
      <c r="J164244" s="6" t="n"/>
    </row>
    <row r="164245">
      <c r="J164245" s="6" t="n"/>
    </row>
    <row r="164246">
      <c r="J164246" s="6" t="n"/>
    </row>
    <row r="164247">
      <c r="J164247" s="6" t="n"/>
    </row>
    <row r="164248">
      <c r="J164248" s="6" t="n"/>
    </row>
    <row r="164249">
      <c r="J164249" s="6" t="n"/>
    </row>
    <row r="164250">
      <c r="J164250" s="6" t="n"/>
    </row>
    <row r="164251">
      <c r="J164251" s="6" t="n"/>
    </row>
    <row r="164252">
      <c r="J164252" s="6" t="n"/>
    </row>
    <row r="164253">
      <c r="J164253" s="6" t="n"/>
    </row>
    <row r="164254">
      <c r="J164254" s="6" t="n"/>
    </row>
    <row r="164255">
      <c r="J164255" s="6" t="n"/>
    </row>
    <row r="164256">
      <c r="J164256" s="6" t="n"/>
    </row>
    <row r="164257">
      <c r="J164257" s="6" t="n"/>
    </row>
    <row r="164258">
      <c r="J164258" s="6" t="n"/>
    </row>
    <row r="164259">
      <c r="J164259" s="6" t="n"/>
    </row>
    <row r="164260">
      <c r="J164260" s="6" t="n"/>
    </row>
    <row r="164261">
      <c r="J164261" s="6" t="n"/>
    </row>
    <row r="164262">
      <c r="J164262" s="6" t="n"/>
    </row>
    <row r="164263">
      <c r="J164263" s="6" t="n"/>
    </row>
    <row r="164264">
      <c r="J164264" s="6" t="n"/>
    </row>
    <row r="164265">
      <c r="J164265" s="6" t="n"/>
    </row>
    <row r="164266">
      <c r="J164266" s="6" t="n"/>
    </row>
    <row r="164267">
      <c r="J164267" s="6" t="n"/>
    </row>
    <row r="164268">
      <c r="J164268" s="6" t="n"/>
    </row>
    <row r="164269">
      <c r="J164269" s="6" t="n"/>
    </row>
    <row r="164270">
      <c r="J164270" s="6" t="n"/>
    </row>
    <row r="164271">
      <c r="J164271" s="6" t="n"/>
    </row>
    <row r="164272">
      <c r="J164272" s="6" t="n"/>
    </row>
    <row r="164273">
      <c r="J164273" s="6" t="n"/>
    </row>
    <row r="164274">
      <c r="J164274" s="6" t="n"/>
    </row>
    <row r="164275">
      <c r="J164275" s="6" t="n"/>
    </row>
    <row r="164276">
      <c r="J164276" s="6" t="n"/>
    </row>
    <row r="164277">
      <c r="J164277" s="6" t="n"/>
    </row>
    <row r="164278">
      <c r="J164278" s="6" t="n"/>
    </row>
    <row r="164279">
      <c r="J164279" s="6" t="n"/>
    </row>
    <row r="164280">
      <c r="J164280" s="6" t="n"/>
    </row>
    <row r="164281">
      <c r="J164281" s="6" t="n"/>
    </row>
    <row r="164282">
      <c r="J164282" s="6" t="n"/>
    </row>
    <row r="164283">
      <c r="J164283" s="6" t="n"/>
    </row>
    <row r="164284">
      <c r="J164284" s="6" t="n"/>
    </row>
    <row r="164285">
      <c r="J164285" s="6" t="n"/>
    </row>
    <row r="164286">
      <c r="J164286" s="6" t="n"/>
    </row>
    <row r="164287">
      <c r="J164287" s="6" t="n"/>
    </row>
    <row r="164288">
      <c r="J164288" s="6" t="n"/>
    </row>
    <row r="164289">
      <c r="J164289" s="6" t="n"/>
    </row>
    <row r="164290">
      <c r="J164290" s="6" t="n"/>
    </row>
    <row r="164291">
      <c r="J164291" s="6" t="n"/>
    </row>
    <row r="164292">
      <c r="J164292" s="6" t="n"/>
    </row>
    <row r="164293">
      <c r="J164293" s="6" t="n"/>
    </row>
    <row r="164294">
      <c r="J164294" s="6" t="n"/>
    </row>
    <row r="164295">
      <c r="J164295" s="6" t="n"/>
    </row>
    <row r="164296">
      <c r="J164296" s="6" t="n"/>
    </row>
    <row r="164297">
      <c r="J164297" s="6" t="n"/>
    </row>
    <row r="164298">
      <c r="J164298" s="6" t="n"/>
    </row>
    <row r="164299">
      <c r="J164299" s="6" t="n"/>
    </row>
    <row r="164300">
      <c r="J164300" s="6" t="n"/>
    </row>
    <row r="164301">
      <c r="J164301" s="6" t="n"/>
    </row>
    <row r="164302">
      <c r="J164302" s="6" t="n"/>
    </row>
    <row r="164303">
      <c r="J164303" s="6" t="n"/>
    </row>
    <row r="164304">
      <c r="J164304" s="6" t="n"/>
    </row>
    <row r="164305">
      <c r="J164305" s="6" t="n"/>
    </row>
    <row r="164306">
      <c r="J164306" s="6" t="n"/>
    </row>
    <row r="164307">
      <c r="J164307" s="6" t="n"/>
    </row>
    <row r="164308">
      <c r="J164308" s="6" t="n"/>
    </row>
    <row r="164309">
      <c r="J164309" s="6" t="n"/>
    </row>
    <row r="164310">
      <c r="J164310" s="6" t="n"/>
    </row>
    <row r="164311">
      <c r="J164311" s="6" t="n"/>
    </row>
    <row r="164312">
      <c r="J164312" s="6" t="n"/>
    </row>
    <row r="164313">
      <c r="J164313" s="6" t="n"/>
    </row>
    <row r="164314">
      <c r="J164314" s="6" t="n"/>
    </row>
    <row r="164315">
      <c r="J164315" s="6" t="n"/>
    </row>
    <row r="164316">
      <c r="J164316" s="6" t="n"/>
    </row>
    <row r="164317">
      <c r="J164317" s="6" t="n"/>
    </row>
    <row r="164318">
      <c r="J164318" s="6" t="n"/>
    </row>
    <row r="164319">
      <c r="J164319" s="6" t="n"/>
    </row>
    <row r="164320">
      <c r="J164320" s="6" t="n"/>
    </row>
    <row r="164321">
      <c r="J164321" s="6" t="n"/>
    </row>
    <row r="164322">
      <c r="J164322" s="6" t="n"/>
    </row>
    <row r="164323">
      <c r="J164323" s="6" t="n"/>
    </row>
    <row r="164324">
      <c r="J164324" s="6" t="n"/>
    </row>
    <row r="164325">
      <c r="J164325" s="6" t="n"/>
    </row>
    <row r="164326">
      <c r="J164326" s="6" t="n"/>
    </row>
    <row r="164327">
      <c r="J164327" s="6" t="n"/>
    </row>
    <row r="164328">
      <c r="J164328" s="6" t="n"/>
    </row>
    <row r="164329">
      <c r="J164329" s="6" t="n"/>
    </row>
    <row r="164330">
      <c r="J164330" s="6" t="n"/>
    </row>
    <row r="164331">
      <c r="J164331" s="6" t="n"/>
    </row>
    <row r="164332">
      <c r="J164332" s="6" t="n"/>
    </row>
    <row r="164333">
      <c r="J164333" s="6" t="n"/>
    </row>
    <row r="164334">
      <c r="J164334" s="6" t="n"/>
    </row>
    <row r="164335">
      <c r="J164335" s="6" t="n"/>
    </row>
    <row r="164336">
      <c r="J164336" s="6" t="n"/>
    </row>
    <row r="164337">
      <c r="J164337" s="6" t="n"/>
    </row>
    <row r="164338">
      <c r="J164338" s="6" t="n"/>
    </row>
    <row r="164339">
      <c r="J164339" s="6" t="n"/>
    </row>
    <row r="164340">
      <c r="J164340" s="6" t="n"/>
    </row>
    <row r="164341">
      <c r="J164341" s="6" t="n"/>
    </row>
    <row r="164342">
      <c r="J164342" s="6" t="n"/>
    </row>
    <row r="164343">
      <c r="J164343" s="6" t="n"/>
    </row>
    <row r="164344">
      <c r="J164344" s="6" t="n"/>
    </row>
    <row r="164345">
      <c r="J164345" s="6" t="n"/>
    </row>
    <row r="164346">
      <c r="J164346" s="6" t="n"/>
    </row>
    <row r="164347">
      <c r="J164347" s="6" t="n"/>
    </row>
    <row r="164348">
      <c r="J164348" s="6" t="n"/>
    </row>
    <row r="164349">
      <c r="J164349" s="6" t="n"/>
    </row>
    <row r="164350">
      <c r="J164350" s="6" t="n"/>
    </row>
    <row r="164351">
      <c r="J164351" s="6" t="n"/>
    </row>
    <row r="164352">
      <c r="J164352" s="6" t="n"/>
    </row>
    <row r="164353">
      <c r="J164353" s="6" t="n"/>
    </row>
    <row r="164354">
      <c r="J164354" s="6" t="n"/>
    </row>
    <row r="164355">
      <c r="J164355" s="6" t="n"/>
    </row>
    <row r="164356">
      <c r="J164356" s="6" t="n"/>
    </row>
    <row r="164357">
      <c r="J164357" s="6" t="n"/>
    </row>
    <row r="164358">
      <c r="J164358" s="6" t="n"/>
    </row>
    <row r="164359">
      <c r="J164359" s="6" t="n"/>
    </row>
    <row r="164360">
      <c r="J164360" s="6" t="n"/>
    </row>
    <row r="164361">
      <c r="J164361" s="6" t="n"/>
    </row>
    <row r="164362">
      <c r="J164362" s="6" t="n"/>
    </row>
    <row r="164363">
      <c r="J164363" s="6" t="n"/>
    </row>
    <row r="164364">
      <c r="J164364" s="6" t="n"/>
    </row>
    <row r="164365">
      <c r="J164365" s="6" t="n"/>
    </row>
    <row r="164366">
      <c r="J164366" s="6" t="n"/>
    </row>
    <row r="164367">
      <c r="J164367" s="6" t="n"/>
    </row>
    <row r="164368">
      <c r="J164368" s="6" t="n"/>
    </row>
    <row r="164369">
      <c r="J164369" s="6" t="n"/>
    </row>
    <row r="164370">
      <c r="J164370" s="6" t="n"/>
    </row>
    <row r="164371">
      <c r="J164371" s="6" t="n"/>
    </row>
    <row r="164372">
      <c r="J164372" s="6" t="n"/>
    </row>
    <row r="164373">
      <c r="J164373" s="6" t="n"/>
    </row>
    <row r="164374">
      <c r="J164374" s="6" t="n"/>
    </row>
    <row r="164375">
      <c r="J164375" s="6" t="n"/>
    </row>
    <row r="164376">
      <c r="J164376" s="6" t="n"/>
    </row>
    <row r="164377">
      <c r="J164377" s="6" t="n"/>
    </row>
    <row r="164378">
      <c r="J164378" s="6" t="n"/>
    </row>
    <row r="164379">
      <c r="J164379" s="6" t="n"/>
    </row>
    <row r="164380">
      <c r="J164380" s="6" t="n"/>
    </row>
    <row r="164381">
      <c r="J164381" s="6" t="n"/>
    </row>
    <row r="164382">
      <c r="J164382" s="6" t="n"/>
    </row>
    <row r="164383">
      <c r="J164383" s="6" t="n"/>
    </row>
    <row r="164384">
      <c r="J164384" s="6" t="n"/>
    </row>
    <row r="164385">
      <c r="J164385" s="6" t="n"/>
    </row>
    <row r="164386">
      <c r="J164386" s="6" t="n"/>
    </row>
    <row r="164387">
      <c r="J164387" s="6" t="n"/>
    </row>
    <row r="164388">
      <c r="J164388" s="6" t="n"/>
    </row>
    <row r="164389">
      <c r="J164389" s="6" t="n"/>
    </row>
    <row r="164390">
      <c r="J164390" s="6" t="n"/>
    </row>
    <row r="164391">
      <c r="J164391" s="6" t="n"/>
    </row>
    <row r="164392">
      <c r="J164392" s="6" t="n"/>
    </row>
    <row r="164393">
      <c r="J164393" s="6" t="n"/>
    </row>
    <row r="164394">
      <c r="J164394" s="6" t="n"/>
    </row>
    <row r="164395">
      <c r="J164395" s="6" t="n"/>
    </row>
    <row r="164396">
      <c r="J164396" s="6" t="n"/>
    </row>
    <row r="164397">
      <c r="J164397" s="6" t="n"/>
    </row>
    <row r="164398">
      <c r="J164398" s="6" t="n"/>
    </row>
    <row r="164399">
      <c r="J164399" s="6" t="n"/>
    </row>
    <row r="164400">
      <c r="J164400" s="6" t="n"/>
    </row>
    <row r="164401">
      <c r="J164401" s="6" t="n"/>
    </row>
    <row r="164402">
      <c r="J164402" s="6" t="n"/>
    </row>
    <row r="164403">
      <c r="J164403" s="6" t="n"/>
    </row>
    <row r="164404">
      <c r="J164404" s="6" t="n"/>
    </row>
    <row r="164405">
      <c r="J164405" s="6" t="n"/>
    </row>
    <row r="164406">
      <c r="J164406" s="6" t="n"/>
    </row>
    <row r="164407">
      <c r="J164407" s="6" t="n"/>
    </row>
    <row r="164408">
      <c r="J164408" s="6" t="n"/>
    </row>
    <row r="164409">
      <c r="J164409" s="6" t="n"/>
    </row>
    <row r="164410">
      <c r="J164410" s="6" t="n"/>
    </row>
    <row r="164411">
      <c r="J164411" s="6" t="n"/>
    </row>
    <row r="164412">
      <c r="J164412" s="6" t="n"/>
    </row>
    <row r="164413">
      <c r="J164413" s="6" t="n"/>
    </row>
    <row r="164414">
      <c r="J164414" s="6" t="n"/>
    </row>
    <row r="164415">
      <c r="J164415" s="6" t="n"/>
    </row>
    <row r="164416">
      <c r="J164416" s="6" t="n"/>
    </row>
    <row r="164417">
      <c r="J164417" s="6" t="n"/>
    </row>
    <row r="164418">
      <c r="J164418" s="6" t="n"/>
    </row>
    <row r="164419">
      <c r="J164419" s="6" t="n"/>
    </row>
    <row r="164420">
      <c r="J164420" s="6" t="n"/>
    </row>
    <row r="164421">
      <c r="J164421" s="6" t="n"/>
    </row>
    <row r="164422">
      <c r="J164422" s="6" t="n"/>
    </row>
    <row r="164423">
      <c r="J164423" s="6" t="n"/>
    </row>
    <row r="164424">
      <c r="J164424" s="6" t="n"/>
    </row>
    <row r="164425">
      <c r="J164425" s="6" t="n"/>
    </row>
    <row r="164426">
      <c r="J164426" s="6" t="n"/>
    </row>
    <row r="164427">
      <c r="J164427" s="6" t="n"/>
    </row>
    <row r="164428">
      <c r="J164428" s="6" t="n"/>
    </row>
    <row r="164429">
      <c r="J164429" s="6" t="n"/>
    </row>
    <row r="164430">
      <c r="J164430" s="6" t="n"/>
    </row>
    <row r="164431">
      <c r="J164431" s="6" t="n"/>
    </row>
    <row r="164432">
      <c r="J164432" s="6" t="n"/>
    </row>
    <row r="164433">
      <c r="J164433" s="6" t="n"/>
    </row>
    <row r="164434">
      <c r="J164434" s="6" t="n"/>
    </row>
    <row r="164435">
      <c r="J164435" s="6" t="n"/>
    </row>
    <row r="164436">
      <c r="J164436" s="6" t="n"/>
    </row>
    <row r="164437">
      <c r="J164437" s="6" t="n"/>
    </row>
    <row r="164438">
      <c r="J164438" s="6" t="n"/>
    </row>
    <row r="164439">
      <c r="J164439" s="6" t="n"/>
    </row>
    <row r="164440">
      <c r="J164440" s="6" t="n"/>
    </row>
    <row r="164441">
      <c r="J164441" s="6" t="n"/>
    </row>
    <row r="164442">
      <c r="J164442" s="6" t="n"/>
    </row>
    <row r="164443">
      <c r="J164443" s="6" t="n"/>
    </row>
    <row r="164444">
      <c r="J164444" s="6" t="n"/>
    </row>
    <row r="164445">
      <c r="J164445" s="6" t="n"/>
    </row>
    <row r="164446">
      <c r="J164446" s="6" t="n"/>
    </row>
    <row r="164447">
      <c r="J164447" s="6" t="n"/>
    </row>
    <row r="164448">
      <c r="J164448" s="6" t="n"/>
    </row>
    <row r="164449">
      <c r="J164449" s="6" t="n"/>
    </row>
    <row r="164450">
      <c r="J164450" s="6" t="n"/>
    </row>
    <row r="164451">
      <c r="J164451" s="6" t="n"/>
    </row>
    <row r="164452">
      <c r="J164452" s="6" t="n"/>
    </row>
    <row r="164453">
      <c r="J164453" s="6" t="n"/>
    </row>
    <row r="164454">
      <c r="J164454" s="6" t="n"/>
    </row>
    <row r="164455">
      <c r="J164455" s="6" t="n"/>
    </row>
    <row r="164456">
      <c r="J164456" s="6" t="n"/>
    </row>
    <row r="164457">
      <c r="J164457" s="6" t="n"/>
    </row>
    <row r="164458">
      <c r="J164458" s="6" t="n"/>
    </row>
    <row r="164459">
      <c r="J164459" s="6" t="n"/>
    </row>
    <row r="164460">
      <c r="J164460" s="6" t="n"/>
    </row>
    <row r="164461">
      <c r="J164461" s="6" t="n"/>
    </row>
    <row r="164462">
      <c r="J164462" s="6" t="n"/>
    </row>
    <row r="164463">
      <c r="J164463" s="6" t="n"/>
    </row>
    <row r="164464">
      <c r="J164464" s="6" t="n"/>
    </row>
    <row r="164465">
      <c r="J164465" s="6" t="n"/>
    </row>
    <row r="164466">
      <c r="J164466" s="6" t="n"/>
    </row>
    <row r="164467">
      <c r="J164467" s="6" t="n"/>
    </row>
    <row r="164468">
      <c r="J164468" s="6" t="n"/>
    </row>
    <row r="164469">
      <c r="J164469" s="6" t="n"/>
    </row>
    <row r="164470">
      <c r="J164470" s="6" t="n"/>
    </row>
    <row r="164471">
      <c r="J164471" s="6" t="n"/>
    </row>
    <row r="164472">
      <c r="J164472" s="6" t="n"/>
    </row>
    <row r="164473">
      <c r="J164473" s="6" t="n"/>
    </row>
    <row r="164474">
      <c r="J164474" s="6" t="n"/>
    </row>
    <row r="164475">
      <c r="J164475" s="6" t="n"/>
    </row>
    <row r="164476">
      <c r="J164476" s="6" t="n"/>
    </row>
    <row r="164477">
      <c r="J164477" s="6" t="n"/>
    </row>
    <row r="164478">
      <c r="J164478" s="6" t="n"/>
    </row>
    <row r="164479">
      <c r="J164479" s="6" t="n"/>
    </row>
    <row r="164480">
      <c r="J164480" s="6" t="n"/>
    </row>
    <row r="164481">
      <c r="J164481" s="6" t="n"/>
    </row>
    <row r="164482">
      <c r="J164482" s="6" t="n"/>
    </row>
    <row r="164483">
      <c r="J164483" s="6" t="n"/>
    </row>
    <row r="164484">
      <c r="J164484" s="6" t="n"/>
    </row>
    <row r="164485">
      <c r="J164485" s="6" t="n"/>
    </row>
    <row r="164486">
      <c r="J164486" s="6" t="n"/>
    </row>
    <row r="164487">
      <c r="J164487" s="6" t="n"/>
    </row>
    <row r="164488">
      <c r="J164488" s="6" t="n"/>
    </row>
    <row r="164489">
      <c r="J164489" s="6" t="n"/>
    </row>
    <row r="164490">
      <c r="J164490" s="6" t="n"/>
    </row>
    <row r="164491">
      <c r="J164491" s="6" t="n"/>
    </row>
    <row r="164492">
      <c r="J164492" s="6" t="n"/>
    </row>
    <row r="164493">
      <c r="J164493" s="6" t="n"/>
    </row>
    <row r="164494">
      <c r="J164494" s="6" t="n"/>
    </row>
    <row r="164495">
      <c r="J164495" s="6" t="n"/>
    </row>
    <row r="164496">
      <c r="J164496" s="6" t="n"/>
    </row>
    <row r="164497">
      <c r="J164497" s="6" t="n"/>
    </row>
    <row r="164498">
      <c r="J164498" s="6" t="n"/>
    </row>
    <row r="164499">
      <c r="J164499" s="6" t="n"/>
    </row>
    <row r="164500">
      <c r="J164500" s="6" t="n"/>
    </row>
    <row r="164501">
      <c r="J164501" s="6" t="n"/>
    </row>
    <row r="164502">
      <c r="J164502" s="6" t="n"/>
    </row>
    <row r="164503">
      <c r="J164503" s="6" t="n"/>
    </row>
    <row r="164504">
      <c r="J164504" s="6" t="n"/>
    </row>
    <row r="164505">
      <c r="J164505" s="6" t="n"/>
    </row>
    <row r="164506">
      <c r="J164506" s="6" t="n"/>
    </row>
    <row r="164507">
      <c r="J164507" s="6" t="n"/>
    </row>
    <row r="164508">
      <c r="J164508" s="6" t="n"/>
    </row>
    <row r="164509">
      <c r="J164509" s="6" t="n"/>
    </row>
    <row r="164510">
      <c r="J164510" s="6" t="n"/>
    </row>
    <row r="164511">
      <c r="J164511" s="6" t="n"/>
    </row>
    <row r="164512">
      <c r="J164512" s="6" t="n"/>
    </row>
    <row r="164513">
      <c r="J164513" s="6" t="n"/>
    </row>
    <row r="164514">
      <c r="J164514" s="6" t="n"/>
    </row>
    <row r="164515">
      <c r="J164515" s="6" t="n"/>
    </row>
    <row r="164516">
      <c r="J164516" s="6" t="n"/>
    </row>
    <row r="164517">
      <c r="J164517" s="6" t="n"/>
    </row>
    <row r="164518">
      <c r="J164518" s="6" t="n"/>
    </row>
    <row r="164519">
      <c r="J164519" s="6" t="n"/>
    </row>
    <row r="164520">
      <c r="J164520" s="6" t="n"/>
    </row>
    <row r="164521">
      <c r="J164521" s="6" t="n"/>
    </row>
    <row r="164522">
      <c r="J164522" s="6" t="n"/>
    </row>
    <row r="164523">
      <c r="J164523" s="6" t="n"/>
    </row>
    <row r="164524">
      <c r="J164524" s="6" t="n"/>
    </row>
    <row r="164525">
      <c r="J164525" s="6" t="n"/>
    </row>
    <row r="164526">
      <c r="J164526" s="6" t="n"/>
    </row>
    <row r="164527">
      <c r="J164527" s="6" t="n"/>
    </row>
    <row r="164528">
      <c r="J164528" s="6" t="n"/>
    </row>
    <row r="164529">
      <c r="J164529" s="6" t="n"/>
    </row>
    <row r="164530">
      <c r="J164530" s="6" t="n"/>
    </row>
    <row r="164531">
      <c r="J164531" s="6" t="n"/>
    </row>
    <row r="164532">
      <c r="J164532" s="6" t="n"/>
    </row>
    <row r="164533">
      <c r="J164533" s="6" t="n"/>
    </row>
    <row r="164534">
      <c r="J164534" s="6" t="n"/>
    </row>
    <row r="164535">
      <c r="J164535" s="6" t="n"/>
    </row>
    <row r="164536">
      <c r="J164536" s="6" t="n"/>
    </row>
    <row r="164537">
      <c r="J164537" s="6" t="n"/>
    </row>
    <row r="164538">
      <c r="J164538" s="6" t="n"/>
    </row>
    <row r="164539">
      <c r="J164539" s="6" t="n"/>
    </row>
    <row r="164540">
      <c r="J164540" s="6" t="n"/>
    </row>
    <row r="164541">
      <c r="J164541" s="6" t="n"/>
    </row>
    <row r="164542">
      <c r="J164542" s="6" t="n"/>
    </row>
    <row r="164543">
      <c r="J164543" s="6" t="n"/>
    </row>
    <row r="164544">
      <c r="J164544" s="6" t="n"/>
    </row>
    <row r="164545">
      <c r="J164545" s="6" t="n"/>
    </row>
    <row r="164546">
      <c r="J164546" s="6" t="n"/>
    </row>
    <row r="164547">
      <c r="J164547" s="6" t="n"/>
    </row>
    <row r="164548">
      <c r="J164548" s="6" t="n"/>
    </row>
    <row r="164549">
      <c r="J164549" s="6" t="n"/>
    </row>
    <row r="164550">
      <c r="J164550" s="6" t="n"/>
    </row>
    <row r="164551">
      <c r="J164551" s="6" t="n"/>
    </row>
    <row r="164552">
      <c r="J164552" s="6" t="n"/>
    </row>
    <row r="164553">
      <c r="J164553" s="6" t="n"/>
    </row>
    <row r="164554">
      <c r="J164554" s="6" t="n"/>
    </row>
    <row r="164555">
      <c r="J164555" s="6" t="n"/>
    </row>
    <row r="164556">
      <c r="J164556" s="6" t="n"/>
    </row>
    <row r="164557">
      <c r="J164557" s="6" t="n"/>
    </row>
    <row r="164558">
      <c r="J164558" s="6" t="n"/>
    </row>
    <row r="164559">
      <c r="J164559" s="6" t="n"/>
    </row>
    <row r="164560">
      <c r="J164560" s="6" t="n"/>
    </row>
    <row r="164561">
      <c r="J164561" s="6" t="n"/>
    </row>
    <row r="164562">
      <c r="J164562" s="6" t="n"/>
    </row>
    <row r="164563">
      <c r="J164563" s="6" t="n"/>
    </row>
    <row r="164564">
      <c r="J164564" s="6" t="n"/>
    </row>
    <row r="164565">
      <c r="J164565" s="6" t="n"/>
    </row>
    <row r="164566">
      <c r="J164566" s="6" t="n"/>
    </row>
    <row r="164567">
      <c r="J164567" s="6" t="n"/>
    </row>
    <row r="164568">
      <c r="J164568" s="6" t="n"/>
    </row>
    <row r="164569">
      <c r="J164569" s="6" t="n"/>
    </row>
    <row r="164570">
      <c r="J164570" s="6" t="n"/>
    </row>
    <row r="164571">
      <c r="J164571" s="6" t="n"/>
    </row>
    <row r="164572">
      <c r="J164572" s="6" t="n"/>
    </row>
    <row r="164573">
      <c r="J164573" s="6" t="n"/>
    </row>
    <row r="164574">
      <c r="J164574" s="6" t="n"/>
    </row>
    <row r="164575">
      <c r="J164575" s="6" t="n"/>
    </row>
    <row r="164576">
      <c r="J164576" s="6" t="n"/>
    </row>
    <row r="164577">
      <c r="J164577" s="6" t="n"/>
    </row>
    <row r="164578">
      <c r="J164578" s="6" t="n"/>
    </row>
    <row r="164579">
      <c r="J164579" s="6" t="n"/>
    </row>
    <row r="164580">
      <c r="J164580" s="6" t="n"/>
    </row>
    <row r="164581">
      <c r="J164581" s="6" t="n"/>
    </row>
    <row r="164582">
      <c r="J164582" s="6" t="n"/>
    </row>
    <row r="164583">
      <c r="J164583" s="6" t="n"/>
    </row>
    <row r="164584">
      <c r="J164584" s="6" t="n"/>
    </row>
    <row r="164585">
      <c r="J164585" s="6" t="n"/>
    </row>
    <row r="164586">
      <c r="J164586" s="6" t="n"/>
    </row>
    <row r="164587">
      <c r="J164587" s="6" t="n"/>
    </row>
    <row r="164588">
      <c r="J164588" s="6" t="n"/>
    </row>
    <row r="164589">
      <c r="J164589" s="6" t="n"/>
    </row>
    <row r="164590">
      <c r="J164590" s="6" t="n"/>
    </row>
    <row r="164591">
      <c r="J164591" s="6" t="n"/>
    </row>
    <row r="164592">
      <c r="J164592" s="6" t="n"/>
    </row>
    <row r="164593">
      <c r="J164593" s="6" t="n"/>
    </row>
    <row r="164594">
      <c r="J164594" s="6" t="n"/>
    </row>
    <row r="164595">
      <c r="J164595" s="6" t="n"/>
    </row>
    <row r="164596">
      <c r="J164596" s="6" t="n"/>
    </row>
    <row r="164597">
      <c r="J164597" s="6" t="n"/>
    </row>
    <row r="164598">
      <c r="J164598" s="6" t="n"/>
    </row>
    <row r="164599">
      <c r="J164599" s="6" t="n"/>
    </row>
    <row r="164600">
      <c r="J164600" s="6" t="n"/>
    </row>
    <row r="164601">
      <c r="J164601" s="6" t="n"/>
    </row>
    <row r="164602">
      <c r="J164602" s="6" t="n"/>
    </row>
    <row r="164603">
      <c r="J164603" s="6" t="n"/>
    </row>
    <row r="164604">
      <c r="J164604" s="6" t="n"/>
    </row>
    <row r="164605">
      <c r="J164605" s="6" t="n"/>
    </row>
    <row r="164606">
      <c r="J164606" s="6" t="n"/>
    </row>
    <row r="164607">
      <c r="J164607" s="6" t="n"/>
    </row>
    <row r="164608">
      <c r="J164608" s="6" t="n"/>
    </row>
    <row r="164609">
      <c r="J164609" s="6" t="n"/>
    </row>
    <row r="164610">
      <c r="J164610" s="6" t="n"/>
    </row>
    <row r="164611">
      <c r="J164611" s="6" t="n"/>
    </row>
    <row r="164612">
      <c r="J164612" s="6" t="n"/>
    </row>
    <row r="164613">
      <c r="J164613" s="6" t="n"/>
    </row>
    <row r="164614">
      <c r="J164614" s="6" t="n"/>
    </row>
    <row r="164615">
      <c r="J164615" s="6" t="n"/>
    </row>
    <row r="164616">
      <c r="J164616" s="6" t="n"/>
    </row>
    <row r="164617">
      <c r="J164617" s="6" t="n"/>
    </row>
    <row r="164618">
      <c r="J164618" s="6" t="n"/>
    </row>
    <row r="164619">
      <c r="J164619" s="6" t="n"/>
    </row>
    <row r="164620">
      <c r="J164620" s="6" t="n"/>
    </row>
    <row r="164621">
      <c r="J164621" s="6" t="n"/>
    </row>
    <row r="164622">
      <c r="J164622" s="6" t="n"/>
    </row>
    <row r="164623">
      <c r="J164623" s="6" t="n"/>
    </row>
    <row r="164624">
      <c r="J164624" s="6" t="n"/>
    </row>
    <row r="164625">
      <c r="J164625" s="6" t="n"/>
    </row>
    <row r="164626">
      <c r="J164626" s="6" t="n"/>
    </row>
    <row r="164627">
      <c r="J164627" s="6" t="n"/>
    </row>
    <row r="164628">
      <c r="J164628" s="6" t="n"/>
    </row>
    <row r="164629">
      <c r="J164629" s="6" t="n"/>
    </row>
    <row r="164630">
      <c r="J164630" s="6" t="n"/>
    </row>
    <row r="164631">
      <c r="J164631" s="6" t="n"/>
    </row>
    <row r="164632">
      <c r="J164632" s="6" t="n"/>
    </row>
    <row r="164633">
      <c r="J164633" s="6" t="n"/>
    </row>
    <row r="164634">
      <c r="J164634" s="6" t="n"/>
    </row>
    <row r="164635">
      <c r="J164635" s="6" t="n"/>
    </row>
    <row r="164636">
      <c r="J164636" s="6" t="n"/>
    </row>
    <row r="164637">
      <c r="J164637" s="6" t="n"/>
    </row>
    <row r="164638">
      <c r="J164638" s="6" t="n"/>
    </row>
    <row r="164639">
      <c r="J164639" s="6" t="n"/>
    </row>
    <row r="164640">
      <c r="J164640" s="6" t="n"/>
    </row>
    <row r="164641">
      <c r="J164641" s="6" t="n"/>
    </row>
    <row r="164642">
      <c r="J164642" s="6" t="n"/>
    </row>
    <row r="164643">
      <c r="J164643" s="6" t="n"/>
    </row>
    <row r="164644">
      <c r="J164644" s="6" t="n"/>
    </row>
    <row r="164645">
      <c r="J164645" s="6" t="n"/>
    </row>
    <row r="164646">
      <c r="J164646" s="6" t="n"/>
    </row>
    <row r="164647">
      <c r="J164647" s="6" t="n"/>
    </row>
    <row r="164648">
      <c r="J164648" s="6" t="n"/>
    </row>
    <row r="164649">
      <c r="J164649" s="6" t="n"/>
    </row>
    <row r="164650">
      <c r="J164650" s="6" t="n"/>
    </row>
    <row r="164651">
      <c r="J164651" s="6" t="n"/>
    </row>
    <row r="164652">
      <c r="J164652" s="6" t="n"/>
    </row>
    <row r="164653">
      <c r="J164653" s="6" t="n"/>
    </row>
    <row r="164654">
      <c r="J164654" s="6" t="n"/>
    </row>
    <row r="164655">
      <c r="J164655" s="6" t="n"/>
    </row>
    <row r="164656">
      <c r="J164656" s="6" t="n"/>
    </row>
    <row r="164657">
      <c r="J164657" s="6" t="n"/>
    </row>
    <row r="164658">
      <c r="J164658" s="6" t="n"/>
    </row>
    <row r="164659">
      <c r="J164659" s="6" t="n"/>
    </row>
    <row r="164660">
      <c r="J164660" s="6" t="n"/>
    </row>
    <row r="164661">
      <c r="J164661" s="6" t="n"/>
    </row>
    <row r="164662">
      <c r="J164662" s="6" t="n"/>
    </row>
    <row r="164663">
      <c r="J164663" s="6" t="n"/>
    </row>
    <row r="164664">
      <c r="J164664" s="6" t="n"/>
    </row>
    <row r="164665">
      <c r="J164665" s="6" t="n"/>
    </row>
    <row r="164666">
      <c r="J164666" s="6" t="n"/>
    </row>
    <row r="164667">
      <c r="J164667" s="6" t="n"/>
    </row>
    <row r="164668">
      <c r="J164668" s="6" t="n"/>
    </row>
    <row r="164669">
      <c r="J164669" s="6" t="n"/>
    </row>
    <row r="164670">
      <c r="J164670" s="6" t="n"/>
    </row>
    <row r="164671">
      <c r="J164671" s="6" t="n"/>
    </row>
    <row r="164672">
      <c r="J164672" s="6" t="n"/>
    </row>
    <row r="164673">
      <c r="J164673" s="6" t="n"/>
    </row>
    <row r="164674">
      <c r="J164674" s="6" t="n"/>
    </row>
    <row r="164675">
      <c r="J164675" s="6" t="n"/>
    </row>
    <row r="164676">
      <c r="J164676" s="6" t="n"/>
    </row>
    <row r="164677">
      <c r="J164677" s="6" t="n"/>
    </row>
    <row r="164678">
      <c r="J164678" s="6" t="n"/>
    </row>
    <row r="164679">
      <c r="J164679" s="6" t="n"/>
    </row>
    <row r="164680">
      <c r="J164680" s="6" t="n"/>
    </row>
    <row r="164681">
      <c r="J164681" s="6" t="n"/>
    </row>
    <row r="164682">
      <c r="J164682" s="6" t="n"/>
    </row>
    <row r="164683">
      <c r="J164683" s="6" t="n"/>
    </row>
    <row r="164684">
      <c r="J164684" s="6" t="n"/>
    </row>
    <row r="164685">
      <c r="J164685" s="6" t="n"/>
    </row>
    <row r="164686">
      <c r="J164686" s="6" t="n"/>
    </row>
    <row r="164687">
      <c r="J164687" s="6" t="n"/>
    </row>
    <row r="164688">
      <c r="J164688" s="6" t="n"/>
    </row>
    <row r="164689">
      <c r="J164689" s="6" t="n"/>
    </row>
    <row r="164690">
      <c r="J164690" s="6" t="n"/>
    </row>
    <row r="164691">
      <c r="J164691" s="6" t="n"/>
    </row>
    <row r="164692">
      <c r="J164692" s="6" t="n"/>
    </row>
    <row r="164693">
      <c r="J164693" s="6" t="n"/>
    </row>
    <row r="164694">
      <c r="J164694" s="6" t="n"/>
    </row>
    <row r="164695">
      <c r="J164695" s="6" t="n"/>
    </row>
    <row r="164696">
      <c r="J164696" s="6" t="n"/>
    </row>
    <row r="164697">
      <c r="J164697" s="6" t="n"/>
    </row>
    <row r="164698">
      <c r="J164698" s="6" t="n"/>
    </row>
    <row r="164699">
      <c r="J164699" s="6" t="n"/>
    </row>
    <row r="164700">
      <c r="J164700" s="6" t="n"/>
    </row>
    <row r="164701">
      <c r="J164701" s="6" t="n"/>
    </row>
    <row r="164702">
      <c r="J164702" s="6" t="n"/>
    </row>
    <row r="164703">
      <c r="J164703" s="6" t="n"/>
    </row>
    <row r="164704">
      <c r="J164704" s="6" t="n"/>
    </row>
    <row r="164705">
      <c r="J164705" s="6" t="n"/>
    </row>
    <row r="164706">
      <c r="J164706" s="6" t="n"/>
    </row>
    <row r="164707">
      <c r="J164707" s="6" t="n"/>
    </row>
    <row r="164708">
      <c r="J164708" s="6" t="n"/>
    </row>
    <row r="164709">
      <c r="J164709" s="6" t="n"/>
    </row>
    <row r="164710">
      <c r="J164710" s="6" t="n"/>
    </row>
    <row r="164711">
      <c r="J164711" s="6" t="n"/>
    </row>
    <row r="164712">
      <c r="J164712" s="6" t="n"/>
    </row>
    <row r="164713">
      <c r="J164713" s="6" t="n"/>
    </row>
    <row r="164714">
      <c r="J164714" s="6" t="n"/>
    </row>
    <row r="164715">
      <c r="J164715" s="6" t="n"/>
    </row>
    <row r="164716">
      <c r="J164716" s="6" t="n"/>
    </row>
    <row r="164717">
      <c r="J164717" s="6" t="n"/>
    </row>
    <row r="164718">
      <c r="J164718" s="6" t="n"/>
    </row>
    <row r="164719">
      <c r="J164719" s="6" t="n"/>
    </row>
    <row r="164720">
      <c r="J164720" s="6" t="n"/>
    </row>
    <row r="164721">
      <c r="J164721" s="6" t="n"/>
    </row>
    <row r="164722">
      <c r="J164722" s="6" t="n"/>
    </row>
    <row r="164723">
      <c r="J164723" s="6" t="n"/>
    </row>
    <row r="164724">
      <c r="J164724" s="6" t="n"/>
    </row>
    <row r="164725">
      <c r="J164725" s="6" t="n"/>
    </row>
    <row r="164726">
      <c r="J164726" s="6" t="n"/>
    </row>
    <row r="164727">
      <c r="J164727" s="6" t="n"/>
    </row>
    <row r="164728">
      <c r="J164728" s="6" t="n"/>
    </row>
    <row r="164729">
      <c r="J164729" s="6" t="n"/>
    </row>
    <row r="164730">
      <c r="J164730" s="6" t="n"/>
    </row>
    <row r="164731">
      <c r="J164731" s="6" t="n"/>
    </row>
    <row r="164732">
      <c r="J164732" s="6" t="n"/>
    </row>
    <row r="164733">
      <c r="J164733" s="6" t="n"/>
    </row>
    <row r="164734">
      <c r="J164734" s="6" t="n"/>
    </row>
    <row r="164735">
      <c r="J164735" s="6" t="n"/>
    </row>
    <row r="164736">
      <c r="J164736" s="6" t="n"/>
    </row>
    <row r="164737">
      <c r="J164737" s="6" t="n"/>
    </row>
    <row r="164738">
      <c r="J164738" s="6" t="n"/>
    </row>
    <row r="164739">
      <c r="J164739" s="6" t="n"/>
    </row>
    <row r="164740">
      <c r="J164740" s="6" t="n"/>
    </row>
    <row r="164741">
      <c r="J164741" s="6" t="n"/>
    </row>
    <row r="164742">
      <c r="J164742" s="6" t="n"/>
    </row>
    <row r="164743">
      <c r="J164743" s="6" t="n"/>
    </row>
    <row r="164744">
      <c r="J164744" s="6" t="n"/>
    </row>
    <row r="164745">
      <c r="J164745" s="6" t="n"/>
    </row>
    <row r="164746">
      <c r="J164746" s="6" t="n"/>
    </row>
    <row r="164747">
      <c r="J164747" s="6" t="n"/>
    </row>
    <row r="164748">
      <c r="J164748" s="6" t="n"/>
    </row>
    <row r="164749">
      <c r="J164749" s="6" t="n"/>
    </row>
    <row r="164750">
      <c r="J164750" s="6" t="n"/>
    </row>
    <row r="164751">
      <c r="J164751" s="6" t="n"/>
    </row>
    <row r="164752">
      <c r="J164752" s="6" t="n"/>
    </row>
    <row r="164753">
      <c r="J164753" s="6" t="n"/>
    </row>
    <row r="164754">
      <c r="J164754" s="6" t="n"/>
    </row>
    <row r="164755">
      <c r="J164755" s="6" t="n"/>
    </row>
    <row r="164756">
      <c r="J164756" s="6" t="n"/>
    </row>
    <row r="164757">
      <c r="J164757" s="6" t="n"/>
    </row>
    <row r="164758">
      <c r="J164758" s="6" t="n"/>
    </row>
    <row r="164759">
      <c r="J164759" s="6" t="n"/>
    </row>
    <row r="164760">
      <c r="J164760" s="6" t="n"/>
    </row>
    <row r="164761">
      <c r="J164761" s="6" t="n"/>
    </row>
    <row r="164762">
      <c r="J164762" s="6" t="n"/>
    </row>
    <row r="164763">
      <c r="J164763" s="6" t="n"/>
    </row>
    <row r="164764">
      <c r="J164764" s="6" t="n"/>
    </row>
    <row r="164765">
      <c r="J164765" s="6" t="n"/>
    </row>
    <row r="164766">
      <c r="J164766" s="6" t="n"/>
    </row>
    <row r="164767">
      <c r="J164767" s="6" t="n"/>
    </row>
    <row r="164768">
      <c r="J164768" s="6" t="n"/>
    </row>
    <row r="164769">
      <c r="J164769" s="6" t="n"/>
    </row>
    <row r="164770">
      <c r="J164770" s="6" t="n"/>
    </row>
    <row r="164771">
      <c r="J164771" s="6" t="n"/>
    </row>
    <row r="164772">
      <c r="J164772" s="6" t="n"/>
    </row>
    <row r="164773">
      <c r="J164773" s="6" t="n"/>
    </row>
    <row r="164774">
      <c r="J164774" s="6" t="n"/>
    </row>
    <row r="164775">
      <c r="J164775" s="6" t="n"/>
    </row>
    <row r="164776">
      <c r="J164776" s="6" t="n"/>
    </row>
    <row r="164777">
      <c r="J164777" s="6" t="n"/>
    </row>
    <row r="164778">
      <c r="J164778" s="6" t="n"/>
    </row>
    <row r="164779">
      <c r="J164779" s="6" t="n"/>
    </row>
    <row r="164780">
      <c r="J164780" s="6" t="n"/>
    </row>
    <row r="164781">
      <c r="J164781" s="6" t="n"/>
    </row>
    <row r="164782">
      <c r="J164782" s="6" t="n"/>
    </row>
    <row r="164783">
      <c r="J164783" s="6" t="n"/>
    </row>
    <row r="164784">
      <c r="J164784" s="6" t="n"/>
    </row>
    <row r="164785">
      <c r="J164785" s="6" t="n"/>
    </row>
    <row r="164786">
      <c r="J164786" s="6" t="n"/>
    </row>
    <row r="164787">
      <c r="J164787" s="6" t="n"/>
    </row>
    <row r="164788">
      <c r="J164788" s="6" t="n"/>
    </row>
    <row r="164789">
      <c r="J164789" s="6" t="n"/>
    </row>
    <row r="164790">
      <c r="J164790" s="6" t="n"/>
    </row>
    <row r="164791">
      <c r="J164791" s="6" t="n"/>
    </row>
    <row r="164792">
      <c r="J164792" s="6" t="n"/>
    </row>
    <row r="164793">
      <c r="J164793" s="6" t="n"/>
    </row>
    <row r="164794">
      <c r="J164794" s="6" t="n"/>
    </row>
    <row r="164795">
      <c r="J164795" s="6" t="n"/>
    </row>
    <row r="164796">
      <c r="J164796" s="6" t="n"/>
    </row>
    <row r="164797">
      <c r="J164797" s="6" t="n"/>
    </row>
    <row r="164798">
      <c r="J164798" s="6" t="n"/>
    </row>
    <row r="164799">
      <c r="J164799" s="6" t="n"/>
    </row>
    <row r="164800">
      <c r="J164800" s="6" t="n"/>
    </row>
    <row r="164801">
      <c r="J164801" s="6" t="n"/>
    </row>
    <row r="164802">
      <c r="J164802" s="6" t="n"/>
    </row>
    <row r="164803">
      <c r="J164803" s="6" t="n"/>
    </row>
    <row r="164804">
      <c r="J164804" s="6" t="n"/>
    </row>
    <row r="164805">
      <c r="J164805" s="6" t="n"/>
    </row>
    <row r="164806">
      <c r="J164806" s="6" t="n"/>
    </row>
    <row r="164807">
      <c r="J164807" s="6" t="n"/>
    </row>
    <row r="164808">
      <c r="J164808" s="6" t="n"/>
    </row>
    <row r="164809">
      <c r="J164809" s="6" t="n"/>
    </row>
    <row r="164810">
      <c r="J164810" s="6" t="n"/>
    </row>
    <row r="164811">
      <c r="J164811" s="6" t="n"/>
    </row>
    <row r="164812">
      <c r="J164812" s="6" t="n"/>
    </row>
    <row r="164813">
      <c r="J164813" s="6" t="n"/>
    </row>
    <row r="164814">
      <c r="J164814" s="6" t="n"/>
    </row>
    <row r="164815">
      <c r="J164815" s="6" t="n"/>
    </row>
    <row r="164816">
      <c r="J164816" s="6" t="n"/>
    </row>
    <row r="164817">
      <c r="J164817" s="6" t="n"/>
    </row>
    <row r="164818">
      <c r="J164818" s="6" t="n"/>
    </row>
    <row r="164819">
      <c r="J164819" s="6" t="n"/>
    </row>
    <row r="164820">
      <c r="J164820" s="6" t="n"/>
    </row>
    <row r="164821">
      <c r="J164821" s="6" t="n"/>
    </row>
    <row r="164822">
      <c r="J164822" s="6" t="n"/>
    </row>
    <row r="164823">
      <c r="J164823" s="6" t="n"/>
    </row>
    <row r="164824">
      <c r="J164824" s="6" t="n"/>
    </row>
    <row r="164825">
      <c r="J164825" s="6" t="n"/>
    </row>
    <row r="164826">
      <c r="J164826" s="6" t="n"/>
    </row>
    <row r="164827">
      <c r="J164827" s="6" t="n"/>
    </row>
    <row r="164828">
      <c r="J164828" s="6" t="n"/>
    </row>
    <row r="164829">
      <c r="J164829" s="6" t="n"/>
    </row>
    <row r="164830">
      <c r="J164830" s="6" t="n"/>
    </row>
    <row r="164831">
      <c r="J164831" s="6" t="n"/>
    </row>
    <row r="164832">
      <c r="J164832" s="6" t="n"/>
    </row>
    <row r="164833">
      <c r="J164833" s="6" t="n"/>
    </row>
    <row r="164834">
      <c r="J164834" s="6" t="n"/>
    </row>
    <row r="164835">
      <c r="J164835" s="6" t="n"/>
    </row>
    <row r="164836">
      <c r="J164836" s="6" t="n"/>
    </row>
    <row r="164837">
      <c r="J164837" s="6" t="n"/>
    </row>
    <row r="164838">
      <c r="J164838" s="6" t="n"/>
    </row>
    <row r="164839">
      <c r="J164839" s="6" t="n"/>
    </row>
    <row r="164840">
      <c r="J164840" s="6" t="n"/>
    </row>
    <row r="164841">
      <c r="J164841" s="6" t="n"/>
    </row>
    <row r="164842">
      <c r="J164842" s="6" t="n"/>
    </row>
    <row r="164843">
      <c r="J164843" s="6" t="n"/>
    </row>
    <row r="164844">
      <c r="J164844" s="6" t="n"/>
    </row>
    <row r="164845">
      <c r="J164845" s="6" t="n"/>
    </row>
    <row r="164846">
      <c r="J164846" s="6" t="n"/>
    </row>
    <row r="164847">
      <c r="J164847" s="6" t="n"/>
    </row>
    <row r="164848">
      <c r="J164848" s="6" t="n"/>
    </row>
    <row r="164849">
      <c r="J164849" s="6" t="n"/>
    </row>
    <row r="164850">
      <c r="J164850" s="6" t="n"/>
    </row>
    <row r="164851">
      <c r="J164851" s="6" t="n"/>
    </row>
    <row r="164852">
      <c r="J164852" s="6" t="n"/>
    </row>
    <row r="164853">
      <c r="J164853" s="6" t="n"/>
    </row>
    <row r="164854">
      <c r="J164854" s="6" t="n"/>
    </row>
    <row r="164855">
      <c r="J164855" s="6" t="n"/>
    </row>
    <row r="164856">
      <c r="J164856" s="6" t="n"/>
    </row>
    <row r="164857">
      <c r="J164857" s="6" t="n"/>
    </row>
    <row r="164858">
      <c r="J164858" s="6" t="n"/>
    </row>
    <row r="164859">
      <c r="J164859" s="6" t="n"/>
    </row>
    <row r="164860">
      <c r="J164860" s="6" t="n"/>
    </row>
    <row r="164861">
      <c r="J164861" s="6" t="n"/>
    </row>
    <row r="164862">
      <c r="J164862" s="6" t="n"/>
    </row>
    <row r="164863">
      <c r="J164863" s="6" t="n"/>
    </row>
    <row r="164864">
      <c r="J164864" s="6" t="n"/>
    </row>
    <row r="164865">
      <c r="J164865" s="6" t="n"/>
    </row>
    <row r="164866">
      <c r="J164866" s="6" t="n"/>
    </row>
    <row r="164867">
      <c r="J164867" s="6" t="n"/>
    </row>
    <row r="164868">
      <c r="J164868" s="6" t="n"/>
    </row>
    <row r="164869">
      <c r="J164869" s="6" t="n"/>
    </row>
    <row r="164870">
      <c r="J164870" s="6" t="n"/>
    </row>
    <row r="164871">
      <c r="J164871" s="6" t="n"/>
    </row>
    <row r="164872">
      <c r="J164872" s="6" t="n"/>
    </row>
    <row r="164873">
      <c r="J164873" s="6" t="n"/>
    </row>
    <row r="164874">
      <c r="J164874" s="6" t="n"/>
    </row>
    <row r="164875">
      <c r="J164875" s="6" t="n"/>
    </row>
    <row r="164876">
      <c r="J164876" s="6" t="n"/>
    </row>
    <row r="164877">
      <c r="J164877" s="6" t="n"/>
    </row>
    <row r="164878">
      <c r="J164878" s="6" t="n"/>
    </row>
    <row r="164879">
      <c r="J164879" s="6" t="n"/>
    </row>
    <row r="164880">
      <c r="J164880" s="6" t="n"/>
    </row>
    <row r="164881">
      <c r="J164881" s="6" t="n"/>
    </row>
    <row r="164882">
      <c r="J164882" s="6" t="n"/>
    </row>
    <row r="164883">
      <c r="J164883" s="6" t="n"/>
    </row>
    <row r="164884">
      <c r="J164884" s="6" t="n"/>
    </row>
    <row r="164885">
      <c r="J164885" s="6" t="n"/>
    </row>
    <row r="164886">
      <c r="J164886" s="6" t="n"/>
    </row>
    <row r="164887">
      <c r="J164887" s="6" t="n"/>
    </row>
    <row r="164888">
      <c r="J164888" s="6" t="n"/>
    </row>
    <row r="164889">
      <c r="J164889" s="6" t="n"/>
    </row>
    <row r="164890">
      <c r="J164890" s="6" t="n"/>
    </row>
    <row r="164891">
      <c r="J164891" s="6" t="n"/>
    </row>
    <row r="164892">
      <c r="J164892" s="6" t="n"/>
    </row>
    <row r="164893">
      <c r="J164893" s="6" t="n"/>
    </row>
    <row r="164894">
      <c r="J164894" s="6" t="n"/>
    </row>
    <row r="164895">
      <c r="J164895" s="6" t="n"/>
    </row>
    <row r="164896">
      <c r="J164896" s="6" t="n"/>
    </row>
    <row r="164897">
      <c r="J164897" s="6" t="n"/>
    </row>
    <row r="164898">
      <c r="J164898" s="6" t="n"/>
    </row>
    <row r="164899">
      <c r="J164899" s="6" t="n"/>
    </row>
    <row r="164900">
      <c r="J164900" s="6" t="n"/>
    </row>
    <row r="164901">
      <c r="J164901" s="6" t="n"/>
    </row>
    <row r="164902">
      <c r="J164902" s="6" t="n"/>
    </row>
    <row r="164903">
      <c r="J164903" s="6" t="n"/>
    </row>
    <row r="164904">
      <c r="J164904" s="6" t="n"/>
    </row>
    <row r="164905">
      <c r="J164905" s="6" t="n"/>
    </row>
    <row r="164906">
      <c r="J164906" s="6" t="n"/>
    </row>
    <row r="164907">
      <c r="J164907" s="6" t="n"/>
    </row>
    <row r="164908">
      <c r="J164908" s="6" t="n"/>
    </row>
    <row r="164909">
      <c r="J164909" s="6" t="n"/>
    </row>
    <row r="164910">
      <c r="J164910" s="6" t="n"/>
    </row>
    <row r="164911">
      <c r="J164911" s="6" t="n"/>
    </row>
    <row r="164912">
      <c r="J164912" s="6" t="n"/>
    </row>
    <row r="164913">
      <c r="J164913" s="6" t="n"/>
    </row>
    <row r="164914">
      <c r="J164914" s="6" t="n"/>
    </row>
    <row r="164915">
      <c r="J164915" s="6" t="n"/>
    </row>
    <row r="164916">
      <c r="J164916" s="6" t="n"/>
    </row>
    <row r="164917">
      <c r="J164917" s="6" t="n"/>
    </row>
    <row r="164918">
      <c r="J164918" s="6" t="n"/>
    </row>
    <row r="164919">
      <c r="J164919" s="6" t="n"/>
    </row>
    <row r="164920">
      <c r="J164920" s="6" t="n"/>
    </row>
    <row r="164921">
      <c r="J164921" s="6" t="n"/>
    </row>
    <row r="164922">
      <c r="J164922" s="6" t="n"/>
    </row>
    <row r="164923">
      <c r="J164923" s="6" t="n"/>
    </row>
    <row r="164924">
      <c r="J164924" s="6" t="n"/>
    </row>
    <row r="164925">
      <c r="J164925" s="6" t="n"/>
    </row>
    <row r="164926">
      <c r="J164926" s="6" t="n"/>
    </row>
    <row r="164927">
      <c r="J164927" s="6" t="n"/>
    </row>
    <row r="164928">
      <c r="J164928" s="6" t="n"/>
    </row>
    <row r="164929">
      <c r="J164929" s="6" t="n"/>
    </row>
    <row r="164930">
      <c r="J164930" s="6" t="n"/>
    </row>
    <row r="164931">
      <c r="J164931" s="6" t="n"/>
    </row>
    <row r="164932">
      <c r="J164932" s="6" t="n"/>
    </row>
    <row r="164933">
      <c r="J164933" s="6" t="n"/>
    </row>
    <row r="164934">
      <c r="J164934" s="6" t="n"/>
    </row>
    <row r="164935">
      <c r="J164935" s="6" t="n"/>
    </row>
    <row r="164936">
      <c r="J164936" s="6" t="n"/>
    </row>
    <row r="164937">
      <c r="J164937" s="6" t="n"/>
    </row>
    <row r="164938">
      <c r="J164938" s="6" t="n"/>
    </row>
    <row r="164939">
      <c r="J164939" s="6" t="n"/>
    </row>
    <row r="164940">
      <c r="J164940" s="6" t="n"/>
    </row>
    <row r="164941">
      <c r="J164941" s="6" t="n"/>
    </row>
    <row r="164942">
      <c r="J164942" s="6" t="n"/>
    </row>
    <row r="164943">
      <c r="J164943" s="6" t="n"/>
    </row>
    <row r="164944">
      <c r="J164944" s="6" t="n"/>
    </row>
    <row r="164945">
      <c r="J164945" s="6" t="n"/>
    </row>
    <row r="164946">
      <c r="J164946" s="6" t="n"/>
    </row>
    <row r="164947">
      <c r="J164947" s="6" t="n"/>
    </row>
    <row r="164948">
      <c r="J164948" s="6" t="n"/>
    </row>
    <row r="164949">
      <c r="J164949" s="6" t="n"/>
    </row>
    <row r="164950">
      <c r="J164950" s="6" t="n"/>
    </row>
    <row r="164951">
      <c r="J164951" s="6" t="n"/>
    </row>
    <row r="164952">
      <c r="J164952" s="6" t="n"/>
    </row>
    <row r="164953">
      <c r="J164953" s="6" t="n"/>
    </row>
    <row r="164954">
      <c r="J164954" s="6" t="n"/>
    </row>
    <row r="164955">
      <c r="J164955" s="6" t="n"/>
    </row>
    <row r="164956">
      <c r="J164956" s="6" t="n"/>
    </row>
    <row r="164957">
      <c r="J164957" s="6" t="n"/>
    </row>
    <row r="164958">
      <c r="J164958" s="6" t="n"/>
    </row>
    <row r="164959">
      <c r="J164959" s="6" t="n"/>
    </row>
    <row r="164960">
      <c r="J164960" s="6" t="n"/>
    </row>
    <row r="164961">
      <c r="J164961" s="6" t="n"/>
    </row>
    <row r="164962">
      <c r="J164962" s="6" t="n"/>
    </row>
    <row r="164963">
      <c r="J164963" s="6" t="n"/>
    </row>
    <row r="164964">
      <c r="J164964" s="6" t="n"/>
    </row>
    <row r="164965">
      <c r="J164965" s="6" t="n"/>
    </row>
    <row r="164966">
      <c r="J164966" s="6" t="n"/>
    </row>
    <row r="164967">
      <c r="J164967" s="6" t="n"/>
    </row>
    <row r="164968">
      <c r="J164968" s="6" t="n"/>
    </row>
    <row r="164969">
      <c r="J164969" s="6" t="n"/>
    </row>
    <row r="164970">
      <c r="J164970" s="6" t="n"/>
    </row>
    <row r="164971">
      <c r="J164971" s="6" t="n"/>
    </row>
    <row r="164972">
      <c r="J164972" s="6" t="n"/>
    </row>
    <row r="164973">
      <c r="J164973" s="6" t="n"/>
    </row>
    <row r="164974">
      <c r="J164974" s="6" t="n"/>
    </row>
    <row r="164975">
      <c r="J164975" s="6" t="n"/>
    </row>
    <row r="164976">
      <c r="J164976" s="6" t="n"/>
    </row>
    <row r="164977">
      <c r="J164977" s="6" t="n"/>
    </row>
    <row r="164978">
      <c r="J164978" s="6" t="n"/>
    </row>
    <row r="164979">
      <c r="J164979" s="6" t="n"/>
    </row>
    <row r="164980">
      <c r="J164980" s="6" t="n"/>
    </row>
    <row r="164981">
      <c r="J164981" s="6" t="n"/>
    </row>
    <row r="164982">
      <c r="J164982" s="6" t="n"/>
    </row>
    <row r="164983">
      <c r="J164983" s="6" t="n"/>
    </row>
    <row r="164984">
      <c r="J164984" s="6" t="n"/>
    </row>
    <row r="164985">
      <c r="J164985" s="6" t="n"/>
    </row>
    <row r="164986">
      <c r="J164986" s="6" t="n"/>
    </row>
    <row r="164987">
      <c r="J164987" s="6" t="n"/>
    </row>
    <row r="164988">
      <c r="J164988" s="6" t="n"/>
    </row>
    <row r="164989">
      <c r="J164989" s="6" t="n"/>
    </row>
    <row r="164990">
      <c r="J164990" s="6" t="n"/>
    </row>
    <row r="164991">
      <c r="J164991" s="6" t="n"/>
    </row>
    <row r="164992">
      <c r="J164992" s="6" t="n"/>
    </row>
    <row r="164993">
      <c r="J164993" s="6" t="n"/>
    </row>
    <row r="164994">
      <c r="J164994" s="6" t="n"/>
    </row>
    <row r="164995">
      <c r="J164995" s="6" t="n"/>
    </row>
    <row r="164996">
      <c r="J164996" s="6" t="n"/>
    </row>
    <row r="164997">
      <c r="J164997" s="6" t="n"/>
    </row>
    <row r="164998">
      <c r="J164998" s="6" t="n"/>
    </row>
    <row r="164999">
      <c r="J164999" s="6" t="n"/>
    </row>
    <row r="165000">
      <c r="J165000" s="6" t="n"/>
    </row>
    <row r="165001">
      <c r="J165001" s="6" t="n"/>
    </row>
    <row r="165002">
      <c r="J165002" s="6" t="n"/>
    </row>
    <row r="165003">
      <c r="J165003" s="6" t="n"/>
    </row>
    <row r="165004">
      <c r="J165004" s="6" t="n"/>
    </row>
    <row r="165005">
      <c r="J165005" s="6" t="n"/>
    </row>
    <row r="165006">
      <c r="J165006" s="6" t="n"/>
    </row>
    <row r="165007">
      <c r="J165007" s="6" t="n"/>
    </row>
    <row r="165008">
      <c r="J165008" s="6" t="n"/>
    </row>
    <row r="165009">
      <c r="J165009" s="6" t="n"/>
    </row>
    <row r="165010">
      <c r="J165010" s="6" t="n"/>
    </row>
    <row r="165011">
      <c r="J165011" s="6" t="n"/>
    </row>
    <row r="165012">
      <c r="J165012" s="6" t="n"/>
    </row>
    <row r="165013">
      <c r="J165013" s="6" t="n"/>
    </row>
    <row r="165014">
      <c r="J165014" s="6" t="n"/>
    </row>
    <row r="165015">
      <c r="J165015" s="6" t="n"/>
    </row>
    <row r="165016">
      <c r="J165016" s="6" t="n"/>
    </row>
    <row r="165017">
      <c r="J165017" s="6" t="n"/>
    </row>
    <row r="165018">
      <c r="J165018" s="6" t="n"/>
    </row>
    <row r="165019">
      <c r="J165019" s="6" t="n"/>
    </row>
    <row r="165020">
      <c r="J165020" s="6" t="n"/>
    </row>
    <row r="165021">
      <c r="J165021" s="6" t="n"/>
    </row>
    <row r="165022">
      <c r="J165022" s="6" t="n"/>
    </row>
    <row r="165023">
      <c r="J165023" s="6" t="n"/>
    </row>
    <row r="165024">
      <c r="J165024" s="6" t="n"/>
    </row>
    <row r="165025">
      <c r="J165025" s="6" t="n"/>
    </row>
    <row r="165026">
      <c r="J165026" s="6" t="n"/>
    </row>
    <row r="165027">
      <c r="J165027" s="6" t="n"/>
    </row>
    <row r="165028">
      <c r="J165028" s="6" t="n"/>
    </row>
    <row r="165029">
      <c r="J165029" s="6" t="n"/>
    </row>
    <row r="165030">
      <c r="J165030" s="6" t="n"/>
    </row>
    <row r="165031">
      <c r="J165031" s="6" t="n"/>
    </row>
    <row r="165032">
      <c r="J165032" s="6" t="n"/>
    </row>
    <row r="165033">
      <c r="J165033" s="6" t="n"/>
    </row>
    <row r="165034">
      <c r="J165034" s="6" t="n"/>
    </row>
    <row r="165035">
      <c r="J165035" s="6" t="n"/>
    </row>
    <row r="165036">
      <c r="J165036" s="6" t="n"/>
    </row>
    <row r="165037">
      <c r="J165037" s="6" t="n"/>
    </row>
    <row r="165038">
      <c r="J165038" s="6" t="n"/>
    </row>
    <row r="165039">
      <c r="J165039" s="6" t="n"/>
    </row>
    <row r="165040">
      <c r="J165040" s="6" t="n"/>
    </row>
    <row r="165041">
      <c r="J165041" s="6" t="n"/>
    </row>
    <row r="165042">
      <c r="J165042" s="6" t="n"/>
    </row>
    <row r="165043">
      <c r="J165043" s="6" t="n"/>
    </row>
    <row r="165044">
      <c r="J165044" s="6" t="n"/>
    </row>
    <row r="165045">
      <c r="J165045" s="6" t="n"/>
    </row>
    <row r="165046">
      <c r="J165046" s="6" t="n"/>
    </row>
    <row r="165047">
      <c r="J165047" s="6" t="n"/>
    </row>
    <row r="165048">
      <c r="J165048" s="6" t="n"/>
    </row>
    <row r="165049">
      <c r="J165049" s="6" t="n"/>
    </row>
    <row r="165050">
      <c r="J165050" s="6" t="n"/>
    </row>
    <row r="165051">
      <c r="J165051" s="6" t="n"/>
    </row>
    <row r="165052">
      <c r="J165052" s="6" t="n"/>
    </row>
    <row r="165053">
      <c r="J165053" s="6" t="n"/>
    </row>
    <row r="165054">
      <c r="J165054" s="6" t="n"/>
    </row>
    <row r="165055">
      <c r="J165055" s="6" t="n"/>
    </row>
    <row r="165056">
      <c r="J165056" s="6" t="n"/>
    </row>
    <row r="165057">
      <c r="J165057" s="6" t="n"/>
    </row>
    <row r="165058">
      <c r="J165058" s="6" t="n"/>
    </row>
    <row r="165059">
      <c r="J165059" s="6" t="n"/>
    </row>
    <row r="165060">
      <c r="J165060" s="6" t="n"/>
    </row>
    <row r="165061">
      <c r="J165061" s="6" t="n"/>
    </row>
    <row r="165062">
      <c r="J165062" s="6" t="n"/>
    </row>
    <row r="165063">
      <c r="J165063" s="6" t="n"/>
    </row>
    <row r="165064">
      <c r="J165064" s="6" t="n"/>
    </row>
    <row r="165065">
      <c r="J165065" s="6" t="n"/>
    </row>
    <row r="165066">
      <c r="J165066" s="6" t="n"/>
    </row>
    <row r="165067">
      <c r="J165067" s="6" t="n"/>
    </row>
    <row r="165068">
      <c r="J165068" s="6" t="n"/>
    </row>
    <row r="165069">
      <c r="J165069" s="6" t="n"/>
    </row>
    <row r="165070">
      <c r="J165070" s="6" t="n"/>
    </row>
    <row r="165071">
      <c r="J165071" s="6" t="n"/>
    </row>
    <row r="165072">
      <c r="J165072" s="6" t="n"/>
    </row>
    <row r="165073">
      <c r="J165073" s="6" t="n"/>
    </row>
    <row r="165074">
      <c r="J165074" s="6" t="n"/>
    </row>
    <row r="165075">
      <c r="J165075" s="6" t="n"/>
    </row>
    <row r="165076">
      <c r="J165076" s="6" t="n"/>
    </row>
    <row r="165077">
      <c r="J165077" s="6" t="n"/>
    </row>
    <row r="165078">
      <c r="J165078" s="6" t="n"/>
    </row>
    <row r="165079">
      <c r="J165079" s="6" t="n"/>
    </row>
    <row r="165080">
      <c r="J165080" s="6" t="n"/>
    </row>
    <row r="165081">
      <c r="J165081" s="6" t="n"/>
    </row>
    <row r="165082">
      <c r="J165082" s="6" t="n"/>
    </row>
    <row r="165083">
      <c r="J165083" s="6" t="n"/>
    </row>
    <row r="165084">
      <c r="J165084" s="6" t="n"/>
    </row>
    <row r="165085">
      <c r="J165085" s="6" t="n"/>
    </row>
    <row r="165086">
      <c r="J165086" s="6" t="n"/>
    </row>
    <row r="165087">
      <c r="J165087" s="6" t="n"/>
    </row>
    <row r="165088">
      <c r="J165088" s="6" t="n"/>
    </row>
    <row r="165089">
      <c r="J165089" s="6" t="n"/>
    </row>
    <row r="165090">
      <c r="J165090" s="6" t="n"/>
    </row>
    <row r="165091">
      <c r="J165091" s="6" t="n"/>
    </row>
    <row r="165092">
      <c r="J165092" s="6" t="n"/>
    </row>
    <row r="165093">
      <c r="J165093" s="6" t="n"/>
    </row>
    <row r="165094">
      <c r="J165094" s="6" t="n"/>
    </row>
    <row r="165095">
      <c r="J165095" s="6" t="n"/>
    </row>
    <row r="165096">
      <c r="J165096" s="6" t="n"/>
    </row>
    <row r="165097">
      <c r="J165097" s="6" t="n"/>
    </row>
    <row r="165098">
      <c r="J165098" s="6" t="n"/>
    </row>
    <row r="165099">
      <c r="J165099" s="6" t="n"/>
    </row>
    <row r="165100">
      <c r="J165100" s="6" t="n"/>
    </row>
    <row r="165101">
      <c r="J165101" s="6" t="n"/>
    </row>
    <row r="165102">
      <c r="J165102" s="6" t="n"/>
    </row>
    <row r="165103">
      <c r="J165103" s="6" t="n"/>
    </row>
    <row r="165104">
      <c r="J165104" s="6" t="n"/>
    </row>
    <row r="165105">
      <c r="J165105" s="6" t="n"/>
    </row>
    <row r="165106">
      <c r="J165106" s="6" t="n"/>
    </row>
    <row r="165107">
      <c r="J165107" s="6" t="n"/>
    </row>
    <row r="165108">
      <c r="J165108" s="6" t="n"/>
    </row>
    <row r="165109">
      <c r="J165109" s="6" t="n"/>
    </row>
    <row r="165110">
      <c r="J165110" s="6" t="n"/>
    </row>
    <row r="165111">
      <c r="J165111" s="6" t="n"/>
    </row>
    <row r="165112">
      <c r="J165112" s="6" t="n"/>
    </row>
    <row r="165113">
      <c r="J165113" s="6" t="n"/>
    </row>
    <row r="165114">
      <c r="J165114" s="6" t="n"/>
    </row>
    <row r="165115">
      <c r="J165115" s="6" t="n"/>
    </row>
    <row r="165116">
      <c r="J165116" s="6" t="n"/>
    </row>
    <row r="165117">
      <c r="J165117" s="6" t="n"/>
    </row>
    <row r="165118">
      <c r="J165118" s="6" t="n"/>
    </row>
    <row r="165119">
      <c r="J165119" s="6" t="n"/>
    </row>
    <row r="165120">
      <c r="J165120" s="6" t="n"/>
    </row>
    <row r="165121">
      <c r="J165121" s="6" t="n"/>
    </row>
    <row r="165122">
      <c r="J165122" s="6" t="n"/>
    </row>
    <row r="165123">
      <c r="J165123" s="6" t="n"/>
    </row>
    <row r="165124">
      <c r="J165124" s="6" t="n"/>
    </row>
    <row r="165125">
      <c r="J165125" s="6" t="n"/>
    </row>
    <row r="165126">
      <c r="J165126" s="6" t="n"/>
    </row>
    <row r="165127">
      <c r="J165127" s="6" t="n"/>
    </row>
    <row r="165128">
      <c r="J165128" s="6" t="n"/>
    </row>
    <row r="165129">
      <c r="J165129" s="6" t="n"/>
    </row>
    <row r="165130">
      <c r="J165130" s="6" t="n"/>
    </row>
    <row r="165131">
      <c r="J165131" s="6" t="n"/>
    </row>
    <row r="165132">
      <c r="J165132" s="6" t="n"/>
    </row>
    <row r="165133">
      <c r="J165133" s="6" t="n"/>
    </row>
    <row r="165134">
      <c r="J165134" s="6" t="n"/>
    </row>
    <row r="165135">
      <c r="J165135" s="6" t="n"/>
    </row>
    <row r="165136">
      <c r="J165136" s="6" t="n"/>
    </row>
    <row r="165137">
      <c r="J165137" s="6" t="n"/>
    </row>
    <row r="165138">
      <c r="J165138" s="6" t="n"/>
    </row>
    <row r="165139">
      <c r="J165139" s="6" t="n"/>
    </row>
    <row r="165140">
      <c r="J165140" s="6" t="n"/>
    </row>
    <row r="165141">
      <c r="J165141" s="6" t="n"/>
    </row>
    <row r="165142">
      <c r="J165142" s="6" t="n"/>
    </row>
    <row r="165143">
      <c r="J165143" s="6" t="n"/>
    </row>
    <row r="165144">
      <c r="J165144" s="6" t="n"/>
    </row>
    <row r="165145">
      <c r="J165145" s="6" t="n"/>
    </row>
    <row r="165146">
      <c r="J165146" s="6" t="n"/>
    </row>
    <row r="165147">
      <c r="J165147" s="6" t="n"/>
    </row>
    <row r="165148">
      <c r="J165148" s="6" t="n"/>
    </row>
    <row r="165149">
      <c r="J165149" s="6" t="n"/>
    </row>
    <row r="165150">
      <c r="J165150" s="6" t="n"/>
    </row>
    <row r="165151">
      <c r="J165151" s="6" t="n"/>
    </row>
    <row r="165152">
      <c r="J165152" s="6" t="n"/>
    </row>
    <row r="165153">
      <c r="J165153" s="6" t="n"/>
    </row>
    <row r="165154">
      <c r="J165154" s="6" t="n"/>
    </row>
    <row r="165155">
      <c r="J165155" s="6" t="n"/>
    </row>
    <row r="165156">
      <c r="J165156" s="6" t="n"/>
    </row>
    <row r="165157">
      <c r="J165157" s="6" t="n"/>
    </row>
    <row r="165158">
      <c r="J165158" s="6" t="n"/>
    </row>
    <row r="165159">
      <c r="J165159" s="6" t="n"/>
    </row>
    <row r="165160">
      <c r="J165160" s="6" t="n"/>
    </row>
    <row r="165161">
      <c r="J165161" s="6" t="n"/>
    </row>
    <row r="165162">
      <c r="J165162" s="6" t="n"/>
    </row>
    <row r="165163">
      <c r="J165163" s="6" t="n"/>
    </row>
    <row r="165164">
      <c r="J165164" s="6" t="n"/>
    </row>
    <row r="165165">
      <c r="J165165" s="6" t="n"/>
    </row>
    <row r="165166">
      <c r="J165166" s="6" t="n"/>
    </row>
    <row r="165167">
      <c r="J165167" s="6" t="n"/>
    </row>
    <row r="165168">
      <c r="J165168" s="6" t="n"/>
    </row>
    <row r="165169">
      <c r="J165169" s="6" t="n"/>
    </row>
    <row r="165170">
      <c r="J165170" s="6" t="n"/>
    </row>
    <row r="165171">
      <c r="J165171" s="6" t="n"/>
    </row>
    <row r="165172">
      <c r="J165172" s="6" t="n"/>
    </row>
    <row r="165173">
      <c r="J165173" s="6" t="n"/>
    </row>
    <row r="165174">
      <c r="J165174" s="6" t="n"/>
    </row>
    <row r="165175">
      <c r="J165175" s="6" t="n"/>
    </row>
    <row r="165176">
      <c r="J165176" s="6" t="n"/>
    </row>
    <row r="165177">
      <c r="J165177" s="6" t="n"/>
    </row>
    <row r="165178">
      <c r="J165178" s="6" t="n"/>
    </row>
    <row r="165179">
      <c r="J165179" s="6" t="n"/>
    </row>
    <row r="165180">
      <c r="J165180" s="6" t="n"/>
    </row>
    <row r="165181">
      <c r="J165181" s="6" t="n"/>
    </row>
    <row r="165182">
      <c r="J165182" s="6" t="n"/>
    </row>
    <row r="165183">
      <c r="J165183" s="6" t="n"/>
    </row>
    <row r="165184">
      <c r="J165184" s="6" t="n"/>
    </row>
    <row r="165185">
      <c r="J165185" s="6" t="n"/>
    </row>
    <row r="165186">
      <c r="J165186" s="6" t="n"/>
    </row>
    <row r="165187">
      <c r="J165187" s="6" t="n"/>
    </row>
    <row r="165188">
      <c r="J165188" s="6" t="n"/>
    </row>
    <row r="165189">
      <c r="J165189" s="6" t="n"/>
    </row>
    <row r="165190">
      <c r="J165190" s="6" t="n"/>
    </row>
    <row r="165191">
      <c r="J165191" s="6" t="n"/>
    </row>
    <row r="165192">
      <c r="J165192" s="6" t="n"/>
    </row>
    <row r="165193">
      <c r="J165193" s="6" t="n"/>
    </row>
    <row r="165194">
      <c r="J165194" s="6" t="n"/>
    </row>
    <row r="165195">
      <c r="J165195" s="6" t="n"/>
    </row>
    <row r="165196">
      <c r="J165196" s="6" t="n"/>
    </row>
    <row r="165197">
      <c r="J165197" s="6" t="n"/>
    </row>
    <row r="165198">
      <c r="J165198" s="6" t="n"/>
    </row>
    <row r="165199">
      <c r="J165199" s="6" t="n"/>
    </row>
    <row r="165200">
      <c r="J165200" s="6" t="n"/>
    </row>
    <row r="165201">
      <c r="J165201" s="6" t="n"/>
    </row>
    <row r="165202">
      <c r="J165202" s="6" t="n"/>
    </row>
    <row r="165203">
      <c r="J165203" s="6" t="n"/>
    </row>
    <row r="165204">
      <c r="J165204" s="6" t="n"/>
    </row>
    <row r="165205">
      <c r="J165205" s="6" t="n"/>
    </row>
    <row r="165206">
      <c r="J165206" s="6" t="n"/>
    </row>
    <row r="165207">
      <c r="J165207" s="6" t="n"/>
    </row>
    <row r="165208">
      <c r="J165208" s="6" t="n"/>
    </row>
    <row r="165209">
      <c r="J165209" s="6" t="n"/>
    </row>
    <row r="165210">
      <c r="J165210" s="6" t="n"/>
    </row>
    <row r="165211">
      <c r="J165211" s="6" t="n"/>
    </row>
    <row r="165212">
      <c r="J165212" s="6" t="n"/>
    </row>
    <row r="165213">
      <c r="J165213" s="6" t="n"/>
    </row>
    <row r="165214">
      <c r="J165214" s="6" t="n"/>
    </row>
    <row r="165215">
      <c r="J165215" s="6" t="n"/>
    </row>
    <row r="165216">
      <c r="J165216" s="6" t="n"/>
    </row>
    <row r="165217">
      <c r="J165217" s="6" t="n"/>
    </row>
    <row r="165218">
      <c r="J165218" s="6" t="n"/>
    </row>
    <row r="165219">
      <c r="J165219" s="6" t="n"/>
    </row>
    <row r="165220">
      <c r="J165220" s="6" t="n"/>
    </row>
    <row r="165221">
      <c r="J165221" s="6" t="n"/>
    </row>
    <row r="165222">
      <c r="J165222" s="6" t="n"/>
    </row>
    <row r="165223">
      <c r="J165223" s="6" t="n"/>
    </row>
    <row r="165224">
      <c r="J165224" s="6" t="n"/>
    </row>
    <row r="165225">
      <c r="J165225" s="6" t="n"/>
    </row>
    <row r="165226">
      <c r="J165226" s="6" t="n"/>
    </row>
    <row r="165227">
      <c r="J165227" s="6" t="n"/>
    </row>
    <row r="165228">
      <c r="J165228" s="6" t="n"/>
    </row>
    <row r="165229">
      <c r="J165229" s="6" t="n"/>
    </row>
    <row r="165230">
      <c r="J165230" s="6" t="n"/>
    </row>
    <row r="165231">
      <c r="J165231" s="6" t="n"/>
    </row>
    <row r="165232">
      <c r="J165232" s="6" t="n"/>
    </row>
    <row r="165233">
      <c r="J165233" s="6" t="n"/>
    </row>
    <row r="165234">
      <c r="J165234" s="6" t="n"/>
    </row>
    <row r="165235">
      <c r="J165235" s="6" t="n"/>
    </row>
    <row r="165236">
      <c r="J165236" s="6" t="n"/>
    </row>
    <row r="165237">
      <c r="J165237" s="6" t="n"/>
    </row>
    <row r="165238">
      <c r="J165238" s="6" t="n"/>
    </row>
    <row r="165239">
      <c r="J165239" s="6" t="n"/>
    </row>
    <row r="165240">
      <c r="J165240" s="6" t="n"/>
    </row>
    <row r="165241">
      <c r="J165241" s="6" t="n"/>
    </row>
    <row r="165242">
      <c r="J165242" s="6" t="n"/>
    </row>
    <row r="165243">
      <c r="J165243" s="6" t="n"/>
    </row>
    <row r="165244">
      <c r="J165244" s="6" t="n"/>
    </row>
    <row r="165245">
      <c r="J165245" s="6" t="n"/>
    </row>
    <row r="165246">
      <c r="J165246" s="6" t="n"/>
    </row>
    <row r="165247">
      <c r="J165247" s="6" t="n"/>
    </row>
    <row r="165248">
      <c r="J165248" s="6" t="n"/>
    </row>
    <row r="165249">
      <c r="J165249" s="6" t="n"/>
    </row>
    <row r="165250">
      <c r="J165250" s="6" t="n"/>
    </row>
    <row r="165251">
      <c r="J165251" s="6" t="n"/>
    </row>
    <row r="165252">
      <c r="J165252" s="6" t="n"/>
    </row>
    <row r="165253">
      <c r="J165253" s="6" t="n"/>
    </row>
    <row r="165254">
      <c r="J165254" s="6" t="n"/>
    </row>
    <row r="165255">
      <c r="J165255" s="6" t="n"/>
    </row>
    <row r="165256">
      <c r="J165256" s="6" t="n"/>
    </row>
    <row r="165257">
      <c r="J165257" s="6" t="n"/>
    </row>
    <row r="165258">
      <c r="J165258" s="6" t="n"/>
    </row>
    <row r="165259">
      <c r="J165259" s="6" t="n"/>
    </row>
    <row r="165260">
      <c r="J165260" s="6" t="n"/>
    </row>
    <row r="165261">
      <c r="J165261" s="6" t="n"/>
    </row>
    <row r="165262">
      <c r="J165262" s="6" t="n"/>
    </row>
    <row r="165263">
      <c r="J165263" s="6" t="n"/>
    </row>
    <row r="165264">
      <c r="J165264" s="6" t="n"/>
    </row>
    <row r="165265">
      <c r="J165265" s="6" t="n"/>
    </row>
    <row r="165266">
      <c r="J165266" s="6" t="n"/>
    </row>
    <row r="165267">
      <c r="J165267" s="6" t="n"/>
    </row>
    <row r="165268">
      <c r="J165268" s="6" t="n"/>
    </row>
    <row r="165269">
      <c r="J165269" s="6" t="n"/>
    </row>
    <row r="165270">
      <c r="J165270" s="6" t="n"/>
    </row>
    <row r="165271">
      <c r="J165271" s="6" t="n"/>
    </row>
    <row r="165272">
      <c r="J165272" s="6" t="n"/>
    </row>
    <row r="165273">
      <c r="J165273" s="6" t="n"/>
    </row>
    <row r="165274">
      <c r="J165274" s="6" t="n"/>
    </row>
    <row r="165275">
      <c r="J165275" s="6" t="n"/>
    </row>
    <row r="165276">
      <c r="J165276" s="6" t="n"/>
    </row>
    <row r="165277">
      <c r="J165277" s="6" t="n"/>
    </row>
    <row r="165278">
      <c r="J165278" s="6" t="n"/>
    </row>
    <row r="165279">
      <c r="J165279" s="6" t="n"/>
    </row>
    <row r="165280">
      <c r="J165280" s="6" t="n"/>
    </row>
    <row r="165281">
      <c r="J165281" s="6" t="n"/>
    </row>
    <row r="165282">
      <c r="J165282" s="6" t="n"/>
    </row>
    <row r="165283">
      <c r="J165283" s="6" t="n"/>
    </row>
    <row r="165284">
      <c r="J165284" s="6" t="n"/>
    </row>
    <row r="165285">
      <c r="J165285" s="6" t="n"/>
    </row>
    <row r="165286">
      <c r="J165286" s="6" t="n"/>
    </row>
    <row r="165287">
      <c r="J165287" s="6" t="n"/>
    </row>
    <row r="165288">
      <c r="J165288" s="6" t="n"/>
    </row>
    <row r="165289">
      <c r="J165289" s="6" t="n"/>
    </row>
    <row r="165290">
      <c r="J165290" s="6" t="n"/>
    </row>
    <row r="165291">
      <c r="J165291" s="6" t="n"/>
    </row>
    <row r="165292">
      <c r="J165292" s="6" t="n"/>
    </row>
    <row r="165293">
      <c r="J165293" s="6" t="n"/>
    </row>
    <row r="165294">
      <c r="J165294" s="6" t="n"/>
    </row>
    <row r="165295">
      <c r="J165295" s="6" t="n"/>
    </row>
    <row r="165296">
      <c r="J165296" s="6" t="n"/>
    </row>
    <row r="165297">
      <c r="J165297" s="6" t="n"/>
    </row>
    <row r="165298">
      <c r="J165298" s="6" t="n"/>
    </row>
    <row r="165299">
      <c r="J165299" s="6" t="n"/>
    </row>
    <row r="165300">
      <c r="J165300" s="6" t="n"/>
    </row>
    <row r="165301">
      <c r="J165301" s="6" t="n"/>
    </row>
    <row r="165302">
      <c r="J165302" s="6" t="n"/>
    </row>
    <row r="165303">
      <c r="J165303" s="6" t="n"/>
    </row>
    <row r="165304">
      <c r="J165304" s="6" t="n"/>
    </row>
    <row r="165305">
      <c r="J165305" s="6" t="n"/>
    </row>
    <row r="165306">
      <c r="J165306" s="6" t="n"/>
    </row>
    <row r="165307">
      <c r="J165307" s="6" t="n"/>
    </row>
    <row r="165308">
      <c r="J165308" s="6" t="n"/>
    </row>
    <row r="165309">
      <c r="J165309" s="6" t="n"/>
    </row>
    <row r="165310">
      <c r="J165310" s="6" t="n"/>
    </row>
    <row r="165311">
      <c r="J165311" s="6" t="n"/>
    </row>
    <row r="165312">
      <c r="J165312" s="6" t="n"/>
    </row>
    <row r="165313">
      <c r="J165313" s="6" t="n"/>
    </row>
    <row r="165314">
      <c r="J165314" s="6" t="n"/>
    </row>
    <row r="165315">
      <c r="J165315" s="6" t="n"/>
    </row>
    <row r="165316">
      <c r="J165316" s="6" t="n"/>
    </row>
    <row r="165317">
      <c r="J165317" s="6" t="n"/>
    </row>
    <row r="165318">
      <c r="J165318" s="6" t="n"/>
    </row>
    <row r="165319">
      <c r="J165319" s="6" t="n"/>
    </row>
    <row r="165320">
      <c r="J165320" s="6" t="n"/>
    </row>
    <row r="165321">
      <c r="J165321" s="6" t="n"/>
    </row>
    <row r="165322">
      <c r="J165322" s="6" t="n"/>
    </row>
    <row r="165323">
      <c r="J165323" s="6" t="n"/>
    </row>
    <row r="165324">
      <c r="J165324" s="6" t="n"/>
    </row>
    <row r="165325">
      <c r="J165325" s="6" t="n"/>
    </row>
    <row r="165326">
      <c r="J165326" s="6" t="n"/>
    </row>
    <row r="165327">
      <c r="J165327" s="6" t="n"/>
    </row>
    <row r="165328">
      <c r="J165328" s="6" t="n"/>
    </row>
    <row r="165329">
      <c r="J165329" s="6" t="n"/>
    </row>
    <row r="165330">
      <c r="J165330" s="6" t="n"/>
    </row>
    <row r="165331">
      <c r="J165331" s="6" t="n"/>
    </row>
    <row r="165332">
      <c r="J165332" s="6" t="n"/>
    </row>
    <row r="165333">
      <c r="J165333" s="6" t="n"/>
    </row>
    <row r="165334">
      <c r="J165334" s="6" t="n"/>
    </row>
    <row r="165335">
      <c r="J165335" s="6" t="n"/>
    </row>
    <row r="165336">
      <c r="J165336" s="6" t="n"/>
    </row>
    <row r="165337">
      <c r="J165337" s="6" t="n"/>
    </row>
    <row r="165338">
      <c r="J165338" s="6" t="n"/>
    </row>
    <row r="165339">
      <c r="J165339" s="6" t="n"/>
    </row>
    <row r="165340">
      <c r="J165340" s="6" t="n"/>
    </row>
    <row r="165341">
      <c r="J165341" s="6" t="n"/>
    </row>
    <row r="165342">
      <c r="J165342" s="6" t="n"/>
    </row>
    <row r="165343">
      <c r="J165343" s="6" t="n"/>
    </row>
    <row r="165344">
      <c r="J165344" s="6" t="n"/>
    </row>
    <row r="165345">
      <c r="J165345" s="6" t="n"/>
    </row>
    <row r="165346">
      <c r="J165346" s="6" t="n"/>
    </row>
    <row r="165347">
      <c r="J165347" s="6" t="n"/>
    </row>
    <row r="165348">
      <c r="J165348" s="6" t="n"/>
    </row>
    <row r="165349">
      <c r="J165349" s="6" t="n"/>
    </row>
    <row r="165350">
      <c r="J165350" s="6" t="n"/>
    </row>
    <row r="165351">
      <c r="J165351" s="6" t="n"/>
    </row>
    <row r="165352">
      <c r="J165352" s="6" t="n"/>
    </row>
    <row r="165353">
      <c r="J165353" s="6" t="n"/>
    </row>
    <row r="165354">
      <c r="J165354" s="6" t="n"/>
    </row>
    <row r="165355">
      <c r="J165355" s="6" t="n"/>
    </row>
    <row r="165356">
      <c r="J165356" s="6" t="n"/>
    </row>
    <row r="165357">
      <c r="J165357" s="6" t="n"/>
    </row>
    <row r="165358">
      <c r="J165358" s="6" t="n"/>
    </row>
    <row r="165359">
      <c r="J165359" s="6" t="n"/>
    </row>
    <row r="165360">
      <c r="J165360" s="6" t="n"/>
    </row>
    <row r="165361">
      <c r="J165361" s="6" t="n"/>
    </row>
    <row r="165362">
      <c r="J165362" s="6" t="n"/>
    </row>
    <row r="165363">
      <c r="J165363" s="6" t="n"/>
    </row>
    <row r="165364">
      <c r="J165364" s="6" t="n"/>
    </row>
    <row r="165365">
      <c r="J165365" s="6" t="n"/>
    </row>
    <row r="165366">
      <c r="J165366" s="6" t="n"/>
    </row>
    <row r="165367">
      <c r="J165367" s="6" t="n"/>
    </row>
    <row r="165368">
      <c r="J165368" s="6" t="n"/>
    </row>
    <row r="165369">
      <c r="J165369" s="6" t="n"/>
    </row>
    <row r="165370">
      <c r="J165370" s="6" t="n"/>
    </row>
    <row r="165371">
      <c r="J165371" s="6" t="n"/>
    </row>
    <row r="165372">
      <c r="J165372" s="6" t="n"/>
    </row>
    <row r="165373">
      <c r="J165373" s="6" t="n"/>
    </row>
    <row r="165374">
      <c r="J165374" s="6" t="n"/>
    </row>
    <row r="165375">
      <c r="J165375" s="6" t="n"/>
    </row>
    <row r="165376">
      <c r="J165376" s="6" t="n"/>
    </row>
    <row r="165377">
      <c r="J165377" s="6" t="n"/>
    </row>
    <row r="165378">
      <c r="J165378" s="6" t="n"/>
    </row>
    <row r="165379">
      <c r="J165379" s="6" t="n"/>
    </row>
    <row r="165380">
      <c r="J165380" s="6" t="n"/>
    </row>
    <row r="165381">
      <c r="J165381" s="6" t="n"/>
    </row>
    <row r="165382">
      <c r="J165382" s="6" t="n"/>
    </row>
    <row r="165383">
      <c r="J165383" s="6" t="n"/>
    </row>
    <row r="165384">
      <c r="J165384" s="6" t="n"/>
    </row>
    <row r="165385">
      <c r="J165385" s="6" t="n"/>
    </row>
    <row r="165386">
      <c r="J165386" s="6" t="n"/>
    </row>
    <row r="165387">
      <c r="J165387" s="6" t="n"/>
    </row>
    <row r="165388">
      <c r="J165388" s="6" t="n"/>
    </row>
    <row r="165389">
      <c r="J165389" s="6" t="n"/>
    </row>
    <row r="165390">
      <c r="J165390" s="6" t="n"/>
    </row>
    <row r="165391">
      <c r="J165391" s="6" t="n"/>
    </row>
    <row r="165392">
      <c r="J165392" s="6" t="n"/>
    </row>
    <row r="165393">
      <c r="J165393" s="6" t="n"/>
    </row>
    <row r="165394">
      <c r="J165394" s="6" t="n"/>
    </row>
    <row r="165395">
      <c r="J165395" s="6" t="n"/>
    </row>
    <row r="165396">
      <c r="J165396" s="6" t="n"/>
    </row>
    <row r="165397">
      <c r="J165397" s="6" t="n"/>
    </row>
    <row r="165398">
      <c r="J165398" s="6" t="n"/>
    </row>
    <row r="165399">
      <c r="J165399" s="6" t="n"/>
    </row>
    <row r="165400">
      <c r="J165400" s="6" t="n"/>
    </row>
    <row r="165401">
      <c r="J165401" s="6" t="n"/>
    </row>
    <row r="165402">
      <c r="J165402" s="6" t="n"/>
    </row>
    <row r="165403">
      <c r="J165403" s="6" t="n"/>
    </row>
    <row r="165404">
      <c r="J165404" s="6" t="n"/>
    </row>
    <row r="165405">
      <c r="J165405" s="6" t="n"/>
    </row>
    <row r="165406">
      <c r="J165406" s="6" t="n"/>
    </row>
    <row r="165407">
      <c r="J165407" s="6" t="n"/>
    </row>
    <row r="165408">
      <c r="J165408" s="6" t="n"/>
    </row>
    <row r="165409">
      <c r="J165409" s="6" t="n"/>
    </row>
    <row r="165410">
      <c r="J165410" s="6" t="n"/>
    </row>
    <row r="165411">
      <c r="J165411" s="6" t="n"/>
    </row>
    <row r="165412">
      <c r="J165412" s="6" t="n"/>
    </row>
    <row r="165413">
      <c r="J165413" s="6" t="n"/>
    </row>
    <row r="165414">
      <c r="J165414" s="6" t="n"/>
    </row>
    <row r="165415">
      <c r="J165415" s="6" t="n"/>
    </row>
    <row r="165416">
      <c r="J165416" s="6" t="n"/>
    </row>
    <row r="165417">
      <c r="J165417" s="6" t="n"/>
    </row>
    <row r="165418">
      <c r="J165418" s="6" t="n"/>
    </row>
    <row r="165419">
      <c r="J165419" s="6" t="n"/>
    </row>
    <row r="165420">
      <c r="J165420" s="6" t="n"/>
    </row>
    <row r="165421">
      <c r="J165421" s="6" t="n"/>
    </row>
    <row r="165422">
      <c r="J165422" s="6" t="n"/>
    </row>
    <row r="165423">
      <c r="J165423" s="6" t="n"/>
    </row>
    <row r="165424">
      <c r="J165424" s="6" t="n"/>
    </row>
    <row r="165425">
      <c r="J165425" s="6" t="n"/>
    </row>
    <row r="165426">
      <c r="J165426" s="6" t="n"/>
    </row>
    <row r="165427">
      <c r="J165427" s="6" t="n"/>
    </row>
    <row r="165428">
      <c r="J165428" s="6" t="n"/>
    </row>
    <row r="165429">
      <c r="J165429" s="6" t="n"/>
    </row>
    <row r="165430">
      <c r="J165430" s="6" t="n"/>
    </row>
    <row r="165431">
      <c r="J165431" s="6" t="n"/>
    </row>
    <row r="165432">
      <c r="J165432" s="6" t="n"/>
    </row>
    <row r="165433">
      <c r="J165433" s="6" t="n"/>
    </row>
    <row r="165434">
      <c r="J165434" s="6" t="n"/>
    </row>
    <row r="165435">
      <c r="J165435" s="6" t="n"/>
    </row>
    <row r="165436">
      <c r="J165436" s="6" t="n"/>
    </row>
    <row r="165437">
      <c r="J165437" s="6" t="n"/>
    </row>
    <row r="165438">
      <c r="J165438" s="6" t="n"/>
    </row>
    <row r="165439">
      <c r="J165439" s="6" t="n"/>
    </row>
    <row r="165440">
      <c r="J165440" s="6" t="n"/>
    </row>
    <row r="165441">
      <c r="J165441" s="6" t="n"/>
    </row>
    <row r="165442">
      <c r="J165442" s="6" t="n"/>
    </row>
    <row r="165443">
      <c r="J165443" s="6" t="n"/>
    </row>
    <row r="165444">
      <c r="J165444" s="6" t="n"/>
    </row>
    <row r="165445">
      <c r="J165445" s="6" t="n"/>
    </row>
    <row r="165446">
      <c r="J165446" s="6" t="n"/>
    </row>
    <row r="165447">
      <c r="J165447" s="6" t="n"/>
    </row>
    <row r="165448">
      <c r="J165448" s="6" t="n"/>
    </row>
    <row r="165449">
      <c r="J165449" s="6" t="n"/>
    </row>
    <row r="165450">
      <c r="J165450" s="6" t="n"/>
    </row>
    <row r="165451">
      <c r="J165451" s="6" t="n"/>
    </row>
    <row r="165452">
      <c r="J165452" s="6" t="n"/>
    </row>
    <row r="165453">
      <c r="J165453" s="6" t="n"/>
    </row>
    <row r="165454">
      <c r="J165454" s="6" t="n"/>
    </row>
    <row r="165455">
      <c r="J165455" s="6" t="n"/>
    </row>
    <row r="165456">
      <c r="J165456" s="6" t="n"/>
    </row>
    <row r="165457">
      <c r="J165457" s="6" t="n"/>
    </row>
    <row r="165458">
      <c r="J165458" s="6" t="n"/>
    </row>
    <row r="165459">
      <c r="J165459" s="6" t="n"/>
    </row>
    <row r="165460">
      <c r="J165460" s="6" t="n"/>
    </row>
    <row r="165461">
      <c r="J165461" s="6" t="n"/>
    </row>
    <row r="165462">
      <c r="J165462" s="6" t="n"/>
    </row>
    <row r="165463">
      <c r="J165463" s="6" t="n"/>
    </row>
    <row r="165464">
      <c r="J165464" s="6" t="n"/>
    </row>
    <row r="165465">
      <c r="J165465" s="6" t="n"/>
    </row>
    <row r="165466">
      <c r="J165466" s="6" t="n"/>
    </row>
    <row r="165467">
      <c r="J165467" s="6" t="n"/>
    </row>
    <row r="165468">
      <c r="J165468" s="6" t="n"/>
    </row>
    <row r="165469">
      <c r="J165469" s="6" t="n"/>
    </row>
    <row r="165470">
      <c r="J165470" s="6" t="n"/>
    </row>
    <row r="165471">
      <c r="J165471" s="6" t="n"/>
    </row>
    <row r="165472">
      <c r="J165472" s="6" t="n"/>
    </row>
    <row r="165473">
      <c r="J165473" s="6" t="n"/>
    </row>
    <row r="165474">
      <c r="J165474" s="6" t="n"/>
    </row>
    <row r="165475">
      <c r="J165475" s="6" t="n"/>
    </row>
    <row r="165476">
      <c r="J165476" s="6" t="n"/>
    </row>
    <row r="165477">
      <c r="J165477" s="6" t="n"/>
    </row>
    <row r="165478">
      <c r="J165478" s="6" t="n"/>
    </row>
    <row r="165479">
      <c r="J165479" s="6" t="n"/>
    </row>
    <row r="165480">
      <c r="J165480" s="6" t="n"/>
    </row>
    <row r="165481">
      <c r="J165481" s="6" t="n"/>
    </row>
    <row r="165482">
      <c r="J165482" s="6" t="n"/>
    </row>
    <row r="165483">
      <c r="J165483" s="6" t="n"/>
    </row>
    <row r="165484">
      <c r="J165484" s="6" t="n"/>
    </row>
    <row r="165485">
      <c r="J165485" s="6" t="n"/>
    </row>
    <row r="165486">
      <c r="J165486" s="6" t="n"/>
    </row>
    <row r="165487">
      <c r="J165487" s="6" t="n"/>
    </row>
    <row r="165488">
      <c r="J165488" s="6" t="n"/>
    </row>
    <row r="165489">
      <c r="J165489" s="6" t="n"/>
    </row>
    <row r="165490">
      <c r="J165490" s="6" t="n"/>
    </row>
    <row r="165491">
      <c r="J165491" s="6" t="n"/>
    </row>
    <row r="165492">
      <c r="J165492" s="6" t="n"/>
    </row>
    <row r="165493">
      <c r="J165493" s="6" t="n"/>
    </row>
    <row r="165494">
      <c r="J165494" s="6" t="n"/>
    </row>
    <row r="165495">
      <c r="J165495" s="6" t="n"/>
    </row>
    <row r="165496">
      <c r="J165496" s="6" t="n"/>
    </row>
    <row r="165497">
      <c r="J165497" s="6" t="n"/>
    </row>
    <row r="165498">
      <c r="J165498" s="6" t="n"/>
    </row>
    <row r="165499">
      <c r="J165499" s="6" t="n"/>
    </row>
    <row r="165500">
      <c r="J165500" s="6" t="n"/>
    </row>
    <row r="165501">
      <c r="J165501" s="6" t="n"/>
    </row>
    <row r="165502">
      <c r="J165502" s="6" t="n"/>
    </row>
    <row r="165503">
      <c r="J165503" s="6" t="n"/>
    </row>
    <row r="165504">
      <c r="J165504" s="6" t="n"/>
    </row>
    <row r="165505">
      <c r="J165505" s="6" t="n"/>
    </row>
    <row r="165506">
      <c r="J165506" s="6" t="n"/>
    </row>
    <row r="165507">
      <c r="J165507" s="6" t="n"/>
    </row>
    <row r="165508">
      <c r="J165508" s="6" t="n"/>
    </row>
    <row r="165509">
      <c r="J165509" s="6" t="n"/>
    </row>
    <row r="165510">
      <c r="J165510" s="6" t="n"/>
    </row>
    <row r="165511">
      <c r="J165511" s="6" t="n"/>
    </row>
    <row r="165512">
      <c r="J165512" s="6" t="n"/>
    </row>
    <row r="165513">
      <c r="J165513" s="6" t="n"/>
    </row>
    <row r="165514">
      <c r="J165514" s="6" t="n"/>
    </row>
    <row r="165515">
      <c r="J165515" s="6" t="n"/>
    </row>
    <row r="165516">
      <c r="J165516" s="6" t="n"/>
    </row>
    <row r="165517">
      <c r="J165517" s="6" t="n"/>
    </row>
    <row r="165518">
      <c r="J165518" s="6" t="n"/>
    </row>
    <row r="165519">
      <c r="J165519" s="6" t="n"/>
    </row>
    <row r="165520">
      <c r="J165520" s="6" t="n"/>
    </row>
    <row r="165521">
      <c r="J165521" s="6" t="n"/>
    </row>
    <row r="165522">
      <c r="J165522" s="6" t="n"/>
    </row>
    <row r="165523">
      <c r="J165523" s="6" t="n"/>
    </row>
    <row r="165524">
      <c r="J165524" s="6" t="n"/>
    </row>
    <row r="165525">
      <c r="J165525" s="6" t="n"/>
    </row>
    <row r="165526">
      <c r="J165526" s="6" t="n"/>
    </row>
    <row r="165527">
      <c r="J165527" s="6" t="n"/>
    </row>
    <row r="165528">
      <c r="J165528" s="6" t="n"/>
    </row>
    <row r="165529">
      <c r="J165529" s="6" t="n"/>
    </row>
    <row r="165530">
      <c r="J165530" s="6" t="n"/>
    </row>
    <row r="165531">
      <c r="J165531" s="6" t="n"/>
    </row>
    <row r="165532">
      <c r="J165532" s="6" t="n"/>
    </row>
    <row r="165533">
      <c r="J165533" s="6" t="n"/>
    </row>
    <row r="165534">
      <c r="J165534" s="6" t="n"/>
    </row>
    <row r="165535">
      <c r="J165535" s="6" t="n"/>
    </row>
    <row r="165536">
      <c r="J165536" s="6" t="n"/>
    </row>
    <row r="165537">
      <c r="J165537" s="6" t="n"/>
    </row>
    <row r="165538">
      <c r="J165538" s="6" t="n"/>
    </row>
    <row r="165539">
      <c r="J165539" s="6" t="n"/>
    </row>
    <row r="165540">
      <c r="J165540" s="6" t="n"/>
    </row>
    <row r="165541">
      <c r="J165541" s="6" t="n"/>
    </row>
    <row r="165542">
      <c r="J165542" s="6" t="n"/>
    </row>
    <row r="165543">
      <c r="J165543" s="6" t="n"/>
    </row>
    <row r="165544">
      <c r="J165544" s="6" t="n"/>
    </row>
    <row r="165545">
      <c r="J165545" s="6" t="n"/>
    </row>
    <row r="165546">
      <c r="J165546" s="6" t="n"/>
    </row>
    <row r="165547">
      <c r="J165547" s="6" t="n"/>
    </row>
    <row r="165548">
      <c r="J165548" s="6" t="n"/>
    </row>
    <row r="165549">
      <c r="J165549" s="6" t="n"/>
    </row>
    <row r="165550">
      <c r="J165550" s="6" t="n"/>
    </row>
    <row r="165551">
      <c r="J165551" s="6" t="n"/>
    </row>
    <row r="165552">
      <c r="J165552" s="6" t="n"/>
    </row>
    <row r="165553">
      <c r="J165553" s="6" t="n"/>
    </row>
    <row r="165554">
      <c r="J165554" s="6" t="n"/>
    </row>
    <row r="165555">
      <c r="J165555" s="6" t="n"/>
    </row>
    <row r="165556">
      <c r="J165556" s="6" t="n"/>
    </row>
    <row r="165557">
      <c r="J165557" s="6" t="n"/>
    </row>
    <row r="165558">
      <c r="J165558" s="6" t="n"/>
    </row>
    <row r="165559">
      <c r="J165559" s="6" t="n"/>
    </row>
    <row r="165560">
      <c r="J165560" s="6" t="n"/>
    </row>
    <row r="165561">
      <c r="J165561" s="6" t="n"/>
    </row>
    <row r="165562">
      <c r="J165562" s="6" t="n"/>
    </row>
    <row r="165563">
      <c r="J165563" s="6" t="n"/>
    </row>
    <row r="165564">
      <c r="J165564" s="6" t="n"/>
    </row>
    <row r="165565">
      <c r="J165565" s="6" t="n"/>
    </row>
    <row r="165566">
      <c r="J165566" s="6" t="n"/>
    </row>
    <row r="165567">
      <c r="J165567" s="6" t="n"/>
    </row>
    <row r="165568">
      <c r="J165568" s="6" t="n"/>
    </row>
    <row r="165569">
      <c r="J165569" s="6" t="n"/>
    </row>
    <row r="165570">
      <c r="J165570" s="6" t="n"/>
    </row>
    <row r="165571">
      <c r="J165571" s="6" t="n"/>
    </row>
    <row r="165572">
      <c r="J165572" s="6" t="n"/>
    </row>
    <row r="165573">
      <c r="J165573" s="6" t="n"/>
    </row>
    <row r="165574">
      <c r="J165574" s="6" t="n"/>
    </row>
    <row r="165575">
      <c r="J165575" s="6" t="n"/>
    </row>
    <row r="165576">
      <c r="J165576" s="6" t="n"/>
    </row>
    <row r="165577">
      <c r="J165577" s="6" t="n"/>
    </row>
    <row r="165578">
      <c r="J165578" s="6" t="n"/>
    </row>
    <row r="165579">
      <c r="J165579" s="6" t="n"/>
    </row>
    <row r="165580">
      <c r="J165580" s="6" t="n"/>
    </row>
    <row r="165581">
      <c r="J165581" s="6" t="n"/>
    </row>
    <row r="165582">
      <c r="J165582" s="6" t="n"/>
    </row>
    <row r="165583">
      <c r="J165583" s="6" t="n"/>
    </row>
    <row r="165584">
      <c r="J165584" s="6" t="n"/>
    </row>
    <row r="165585">
      <c r="J165585" s="6" t="n"/>
    </row>
    <row r="165586">
      <c r="J165586" s="6" t="n"/>
    </row>
    <row r="165587">
      <c r="J165587" s="6" t="n"/>
    </row>
    <row r="165588">
      <c r="J165588" s="6" t="n"/>
    </row>
    <row r="165589">
      <c r="J165589" s="6" t="n"/>
    </row>
    <row r="165590">
      <c r="J165590" s="6" t="n"/>
    </row>
    <row r="165591">
      <c r="J165591" s="6" t="n"/>
    </row>
    <row r="165592">
      <c r="J165592" s="6" t="n"/>
    </row>
    <row r="165593">
      <c r="J165593" s="6" t="n"/>
    </row>
    <row r="165594">
      <c r="J165594" s="6" t="n"/>
    </row>
    <row r="165595">
      <c r="J165595" s="6" t="n"/>
    </row>
    <row r="165596">
      <c r="J165596" s="6" t="n"/>
    </row>
    <row r="165597">
      <c r="J165597" s="6" t="n"/>
    </row>
    <row r="165598">
      <c r="J165598" s="6" t="n"/>
    </row>
    <row r="165599">
      <c r="J165599" s="6" t="n"/>
    </row>
    <row r="165600">
      <c r="J165600" s="6" t="n"/>
    </row>
    <row r="165601">
      <c r="J165601" s="6" t="n"/>
    </row>
    <row r="165602">
      <c r="J165602" s="6" t="n"/>
    </row>
    <row r="165603">
      <c r="J165603" s="6" t="n"/>
    </row>
    <row r="165604">
      <c r="J165604" s="6" t="n"/>
    </row>
    <row r="165605">
      <c r="J165605" s="6" t="n"/>
    </row>
    <row r="165606">
      <c r="J165606" s="6" t="n"/>
    </row>
    <row r="165607">
      <c r="J165607" s="6" t="n"/>
    </row>
    <row r="165608">
      <c r="J165608" s="6" t="n"/>
    </row>
    <row r="165609">
      <c r="J165609" s="6" t="n"/>
    </row>
    <row r="165610">
      <c r="J165610" s="6" t="n"/>
    </row>
    <row r="165611">
      <c r="J165611" s="6" t="n"/>
    </row>
    <row r="165612">
      <c r="J165612" s="6" t="n"/>
    </row>
    <row r="165613">
      <c r="J165613" s="6" t="n"/>
    </row>
    <row r="165614">
      <c r="J165614" s="6" t="n"/>
    </row>
    <row r="165615">
      <c r="J165615" s="6" t="n"/>
    </row>
    <row r="165616">
      <c r="J165616" s="6" t="n"/>
    </row>
    <row r="165617">
      <c r="J165617" s="6" t="n"/>
    </row>
    <row r="165618">
      <c r="J165618" s="6" t="n"/>
    </row>
    <row r="165619">
      <c r="J165619" s="6" t="n"/>
    </row>
    <row r="165620">
      <c r="J165620" s="6" t="n"/>
    </row>
    <row r="165621">
      <c r="J165621" s="6" t="n"/>
    </row>
    <row r="165622">
      <c r="J165622" s="6" t="n"/>
    </row>
    <row r="165623">
      <c r="J165623" s="6" t="n"/>
    </row>
    <row r="165624">
      <c r="J165624" s="6" t="n"/>
    </row>
    <row r="165625">
      <c r="J165625" s="6" t="n"/>
    </row>
    <row r="165626">
      <c r="J165626" s="6" t="n"/>
    </row>
    <row r="165627">
      <c r="J165627" s="6" t="n"/>
    </row>
    <row r="165628">
      <c r="J165628" s="6" t="n"/>
    </row>
    <row r="165629">
      <c r="J165629" s="6" t="n"/>
    </row>
    <row r="165630">
      <c r="J165630" s="6" t="n"/>
    </row>
    <row r="165631">
      <c r="J165631" s="6" t="n"/>
    </row>
    <row r="165632">
      <c r="J165632" s="6" t="n"/>
    </row>
    <row r="165633">
      <c r="J165633" s="6" t="n"/>
    </row>
    <row r="165634">
      <c r="J165634" s="6" t="n"/>
    </row>
    <row r="165635">
      <c r="J165635" s="6" t="n"/>
    </row>
    <row r="165636">
      <c r="J165636" s="6" t="n"/>
    </row>
    <row r="165637">
      <c r="J165637" s="6" t="n"/>
    </row>
    <row r="165638">
      <c r="J165638" s="6" t="n"/>
    </row>
    <row r="165639">
      <c r="J165639" s="6" t="n"/>
    </row>
    <row r="165640">
      <c r="J165640" s="6" t="n"/>
    </row>
    <row r="165641">
      <c r="J165641" s="6" t="n"/>
    </row>
    <row r="165642">
      <c r="J165642" s="6" t="n"/>
    </row>
    <row r="165643">
      <c r="J165643" s="6" t="n"/>
    </row>
    <row r="165644">
      <c r="J165644" s="6" t="n"/>
    </row>
    <row r="165645">
      <c r="J165645" s="6" t="n"/>
    </row>
    <row r="165646">
      <c r="J165646" s="6" t="n"/>
    </row>
    <row r="165647">
      <c r="J165647" s="6" t="n"/>
    </row>
    <row r="165648">
      <c r="J165648" s="6" t="n"/>
    </row>
    <row r="165649">
      <c r="J165649" s="6" t="n"/>
    </row>
    <row r="165650">
      <c r="J165650" s="6" t="n"/>
    </row>
    <row r="165651">
      <c r="J165651" s="6" t="n"/>
    </row>
    <row r="165652">
      <c r="J165652" s="6" t="n"/>
    </row>
    <row r="165653">
      <c r="J165653" s="6" t="n"/>
    </row>
    <row r="165654">
      <c r="J165654" s="6" t="n"/>
    </row>
    <row r="165655">
      <c r="J165655" s="6" t="n"/>
    </row>
    <row r="165656">
      <c r="J165656" s="6" t="n"/>
    </row>
    <row r="165657">
      <c r="J165657" s="6" t="n"/>
    </row>
    <row r="165658">
      <c r="J165658" s="6" t="n"/>
    </row>
    <row r="165659">
      <c r="J165659" s="6" t="n"/>
    </row>
    <row r="165660">
      <c r="J165660" s="6" t="n"/>
    </row>
    <row r="165661">
      <c r="J165661" s="6" t="n"/>
    </row>
    <row r="165662">
      <c r="J165662" s="6" t="n"/>
    </row>
    <row r="165663">
      <c r="J165663" s="6" t="n"/>
    </row>
    <row r="165664">
      <c r="J165664" s="6" t="n"/>
    </row>
    <row r="165665">
      <c r="J165665" s="6" t="n"/>
    </row>
    <row r="165666">
      <c r="J165666" s="6" t="n"/>
    </row>
    <row r="165667">
      <c r="J165667" s="6" t="n"/>
    </row>
    <row r="165668">
      <c r="J165668" s="6" t="n"/>
    </row>
    <row r="165669">
      <c r="J165669" s="6" t="n"/>
    </row>
    <row r="165670">
      <c r="J165670" s="6" t="n"/>
    </row>
    <row r="165671">
      <c r="J165671" s="6" t="n"/>
    </row>
    <row r="165672">
      <c r="J165672" s="6" t="n"/>
    </row>
    <row r="165673">
      <c r="J165673" s="6" t="n"/>
    </row>
    <row r="165674">
      <c r="J165674" s="6" t="n"/>
    </row>
    <row r="165675">
      <c r="J165675" s="6" t="n"/>
    </row>
    <row r="165676">
      <c r="J165676" s="6" t="n"/>
    </row>
    <row r="165677">
      <c r="J165677" s="6" t="n"/>
    </row>
    <row r="165678">
      <c r="J165678" s="6" t="n"/>
    </row>
    <row r="165679">
      <c r="J165679" s="6" t="n"/>
    </row>
    <row r="165680">
      <c r="J165680" s="6" t="n"/>
    </row>
    <row r="165681">
      <c r="J165681" s="6" t="n"/>
    </row>
    <row r="165682">
      <c r="J165682" s="6" t="n"/>
    </row>
    <row r="165683">
      <c r="J165683" s="6" t="n"/>
    </row>
    <row r="165684">
      <c r="J165684" s="6" t="n"/>
    </row>
    <row r="165685">
      <c r="J165685" s="6" t="n"/>
    </row>
    <row r="165686">
      <c r="J165686" s="6" t="n"/>
    </row>
    <row r="165687">
      <c r="J165687" s="6" t="n"/>
    </row>
    <row r="165688">
      <c r="J165688" s="6" t="n"/>
    </row>
    <row r="165689">
      <c r="J165689" s="6" t="n"/>
    </row>
    <row r="165690">
      <c r="J165690" s="6" t="n"/>
    </row>
    <row r="165691">
      <c r="J165691" s="6" t="n"/>
    </row>
    <row r="165692">
      <c r="J165692" s="6" t="n"/>
    </row>
    <row r="165693">
      <c r="J165693" s="6" t="n"/>
    </row>
    <row r="165694">
      <c r="J165694" s="6" t="n"/>
    </row>
    <row r="165695">
      <c r="J165695" s="6" t="n"/>
    </row>
    <row r="165696">
      <c r="J165696" s="6" t="n"/>
    </row>
    <row r="165697">
      <c r="J165697" s="6" t="n"/>
    </row>
    <row r="165698">
      <c r="J165698" s="6" t="n"/>
    </row>
    <row r="165699">
      <c r="J165699" s="6" t="n"/>
    </row>
    <row r="165700">
      <c r="J165700" s="6" t="n"/>
    </row>
    <row r="165701">
      <c r="J165701" s="6" t="n"/>
    </row>
    <row r="165702">
      <c r="J165702" s="6" t="n"/>
    </row>
    <row r="165703">
      <c r="J165703" s="6" t="n"/>
    </row>
    <row r="165704">
      <c r="J165704" s="6" t="n"/>
    </row>
    <row r="165705">
      <c r="J165705" s="6" t="n"/>
    </row>
    <row r="165706">
      <c r="J165706" s="6" t="n"/>
    </row>
    <row r="165707">
      <c r="J165707" s="6" t="n"/>
    </row>
    <row r="165708">
      <c r="J165708" s="6" t="n"/>
    </row>
    <row r="165709">
      <c r="J165709" s="6" t="n"/>
    </row>
    <row r="165710">
      <c r="J165710" s="6" t="n"/>
    </row>
    <row r="165711">
      <c r="J165711" s="6" t="n"/>
    </row>
    <row r="165712">
      <c r="J165712" s="6" t="n"/>
    </row>
    <row r="165713">
      <c r="J165713" s="6" t="n"/>
    </row>
    <row r="165714">
      <c r="J165714" s="6" t="n"/>
    </row>
    <row r="165715">
      <c r="J165715" s="6" t="n"/>
    </row>
    <row r="165716">
      <c r="J165716" s="6" t="n"/>
    </row>
    <row r="165717">
      <c r="J165717" s="6" t="n"/>
    </row>
    <row r="165718">
      <c r="J165718" s="6" t="n"/>
    </row>
    <row r="165719">
      <c r="J165719" s="6" t="n"/>
    </row>
    <row r="165720">
      <c r="J165720" s="6" t="n"/>
    </row>
    <row r="165721">
      <c r="J165721" s="6" t="n"/>
    </row>
    <row r="165722">
      <c r="J165722" s="6" t="n"/>
    </row>
    <row r="165723">
      <c r="J165723" s="6" t="n"/>
    </row>
    <row r="165724">
      <c r="J165724" s="6" t="n"/>
    </row>
    <row r="165725">
      <c r="J165725" s="6" t="n"/>
    </row>
    <row r="165726">
      <c r="J165726" s="6" t="n"/>
    </row>
    <row r="165727">
      <c r="J165727" s="6" t="n"/>
    </row>
    <row r="165728">
      <c r="J165728" s="6" t="n"/>
    </row>
    <row r="165729">
      <c r="J165729" s="6" t="n"/>
    </row>
    <row r="165730">
      <c r="J165730" s="6" t="n"/>
    </row>
    <row r="165731">
      <c r="J165731" s="6" t="n"/>
    </row>
    <row r="165732">
      <c r="J165732" s="6" t="n"/>
    </row>
    <row r="165733">
      <c r="J165733" s="6" t="n"/>
    </row>
    <row r="165734">
      <c r="J165734" s="6" t="n"/>
    </row>
    <row r="165735">
      <c r="J165735" s="6" t="n"/>
    </row>
    <row r="165736">
      <c r="J165736" s="6" t="n"/>
    </row>
    <row r="165737">
      <c r="J165737" s="6" t="n"/>
    </row>
    <row r="165738">
      <c r="J165738" s="6" t="n"/>
    </row>
    <row r="165739">
      <c r="J165739" s="6" t="n"/>
    </row>
    <row r="165740">
      <c r="J165740" s="6" t="n"/>
    </row>
    <row r="165741">
      <c r="J165741" s="6" t="n"/>
    </row>
    <row r="165742">
      <c r="J165742" s="6" t="n"/>
    </row>
    <row r="165743">
      <c r="J165743" s="6" t="n"/>
    </row>
    <row r="165744">
      <c r="J165744" s="6" t="n"/>
    </row>
    <row r="165745">
      <c r="J165745" s="6" t="n"/>
    </row>
    <row r="165746">
      <c r="J165746" s="6" t="n"/>
    </row>
    <row r="165747">
      <c r="J165747" s="6" t="n"/>
    </row>
    <row r="165748">
      <c r="J165748" s="6" t="n"/>
    </row>
    <row r="165749">
      <c r="J165749" s="6" t="n"/>
    </row>
    <row r="165750">
      <c r="J165750" s="6" t="n"/>
    </row>
    <row r="165751">
      <c r="J165751" s="6" t="n"/>
    </row>
    <row r="165752">
      <c r="J165752" s="6" t="n"/>
    </row>
    <row r="165753">
      <c r="J165753" s="6" t="n"/>
    </row>
    <row r="165754">
      <c r="J165754" s="6" t="n"/>
    </row>
    <row r="165755">
      <c r="J165755" s="6" t="n"/>
    </row>
    <row r="165756">
      <c r="J165756" s="6" t="n"/>
    </row>
    <row r="165757">
      <c r="J165757" s="6" t="n"/>
    </row>
    <row r="165758">
      <c r="J165758" s="6" t="n"/>
    </row>
    <row r="165759">
      <c r="J165759" s="6" t="n"/>
    </row>
    <row r="165760">
      <c r="J165760" s="6" t="n"/>
    </row>
    <row r="165761">
      <c r="J165761" s="6" t="n"/>
    </row>
    <row r="165762">
      <c r="J165762" s="6" t="n"/>
    </row>
    <row r="165763">
      <c r="J165763" s="6" t="n"/>
    </row>
    <row r="165764">
      <c r="J165764" s="6" t="n"/>
    </row>
    <row r="165765">
      <c r="J165765" s="6" t="n"/>
    </row>
    <row r="165766">
      <c r="J165766" s="6" t="n"/>
    </row>
    <row r="165767">
      <c r="J165767" s="6" t="n"/>
    </row>
    <row r="165768">
      <c r="J165768" s="6" t="n"/>
    </row>
    <row r="165769">
      <c r="J165769" s="6" t="n"/>
    </row>
    <row r="165770">
      <c r="J165770" s="6" t="n"/>
    </row>
    <row r="165771">
      <c r="J165771" s="6" t="n"/>
    </row>
    <row r="165772">
      <c r="J165772" s="6" t="n"/>
    </row>
    <row r="165773">
      <c r="J165773" s="6" t="n"/>
    </row>
    <row r="165774">
      <c r="J165774" s="6" t="n"/>
    </row>
    <row r="165775">
      <c r="J165775" s="6" t="n"/>
    </row>
    <row r="165776">
      <c r="J165776" s="6" t="n"/>
    </row>
    <row r="165777">
      <c r="J165777" s="6" t="n"/>
    </row>
    <row r="165778">
      <c r="J165778" s="6" t="n"/>
    </row>
    <row r="165779">
      <c r="J165779" s="6" t="n"/>
    </row>
    <row r="165780">
      <c r="J165780" s="6" t="n"/>
    </row>
    <row r="165781">
      <c r="J165781" s="6" t="n"/>
    </row>
    <row r="165782">
      <c r="J165782" s="6" t="n"/>
    </row>
    <row r="165783">
      <c r="J165783" s="6" t="n"/>
    </row>
    <row r="165784">
      <c r="J165784" s="6" t="n"/>
    </row>
    <row r="165785">
      <c r="J165785" s="6" t="n"/>
    </row>
    <row r="165786">
      <c r="J165786" s="6" t="n"/>
    </row>
    <row r="165787">
      <c r="J165787" s="6" t="n"/>
    </row>
    <row r="165788">
      <c r="J165788" s="6" t="n"/>
    </row>
    <row r="165789">
      <c r="J165789" s="6" t="n"/>
    </row>
    <row r="165790">
      <c r="J165790" s="6" t="n"/>
    </row>
    <row r="165791">
      <c r="J165791" s="6" t="n"/>
    </row>
    <row r="165792">
      <c r="J165792" s="6" t="n"/>
    </row>
    <row r="165793">
      <c r="J165793" s="6" t="n"/>
    </row>
    <row r="165794">
      <c r="J165794" s="6" t="n"/>
    </row>
    <row r="165795">
      <c r="J165795" s="6" t="n"/>
    </row>
    <row r="165796">
      <c r="J165796" s="6" t="n"/>
    </row>
    <row r="165797">
      <c r="J165797" s="6" t="n"/>
    </row>
    <row r="165798">
      <c r="J165798" s="6" t="n"/>
    </row>
    <row r="165799">
      <c r="J165799" s="6" t="n"/>
    </row>
    <row r="165800">
      <c r="J165800" s="6" t="n"/>
    </row>
    <row r="165801">
      <c r="J165801" s="6" t="n"/>
    </row>
    <row r="165802">
      <c r="J165802" s="6" t="n"/>
    </row>
    <row r="165803">
      <c r="J165803" s="6" t="n"/>
    </row>
    <row r="165804">
      <c r="J165804" s="6" t="n"/>
    </row>
    <row r="165805">
      <c r="J165805" s="6" t="n"/>
    </row>
    <row r="165806">
      <c r="J165806" s="6" t="n"/>
    </row>
    <row r="165807">
      <c r="J165807" s="6" t="n"/>
    </row>
    <row r="165808">
      <c r="J165808" s="6" t="n"/>
    </row>
    <row r="165809">
      <c r="J165809" s="6" t="n"/>
    </row>
    <row r="165810">
      <c r="J165810" s="6" t="n"/>
    </row>
    <row r="165811">
      <c r="J165811" s="6" t="n"/>
    </row>
    <row r="165812">
      <c r="J165812" s="6" t="n"/>
    </row>
    <row r="165813">
      <c r="J165813" s="6" t="n"/>
    </row>
    <row r="165814">
      <c r="J165814" s="6" t="n"/>
    </row>
    <row r="165815">
      <c r="J165815" s="6" t="n"/>
    </row>
    <row r="165816">
      <c r="J165816" s="6" t="n"/>
    </row>
    <row r="165817">
      <c r="J165817" s="6" t="n"/>
    </row>
    <row r="165818">
      <c r="J165818" s="6" t="n"/>
    </row>
    <row r="165819">
      <c r="J165819" s="6" t="n"/>
    </row>
    <row r="165820">
      <c r="J165820" s="6" t="n"/>
    </row>
    <row r="165821">
      <c r="J165821" s="6" t="n"/>
    </row>
    <row r="165822">
      <c r="J165822" s="6" t="n"/>
    </row>
    <row r="165823">
      <c r="J165823" s="6" t="n"/>
    </row>
    <row r="165824">
      <c r="J165824" s="6" t="n"/>
    </row>
    <row r="165825">
      <c r="J165825" s="6" t="n"/>
    </row>
    <row r="165826">
      <c r="J165826" s="6" t="n"/>
    </row>
    <row r="165827">
      <c r="J165827" s="6" t="n"/>
    </row>
    <row r="165828">
      <c r="J165828" s="6" t="n"/>
    </row>
    <row r="165829">
      <c r="J165829" s="6" t="n"/>
    </row>
    <row r="165830">
      <c r="J165830" s="6" t="n"/>
    </row>
    <row r="165831">
      <c r="J165831" s="6" t="n"/>
    </row>
    <row r="165832">
      <c r="J165832" s="6" t="n"/>
    </row>
    <row r="165833">
      <c r="J165833" s="6" t="n"/>
    </row>
    <row r="165834">
      <c r="J165834" s="6" t="n"/>
    </row>
    <row r="165835">
      <c r="J165835" s="6" t="n"/>
    </row>
    <row r="165836">
      <c r="J165836" s="6" t="n"/>
    </row>
    <row r="165837">
      <c r="J165837" s="6" t="n"/>
    </row>
    <row r="165838">
      <c r="J165838" s="6" t="n"/>
    </row>
    <row r="165839">
      <c r="J165839" s="6" t="n"/>
    </row>
    <row r="165840">
      <c r="J165840" s="6" t="n"/>
    </row>
    <row r="165841">
      <c r="J165841" s="6" t="n"/>
    </row>
    <row r="165842">
      <c r="J165842" s="6" t="n"/>
    </row>
    <row r="165843">
      <c r="J165843" s="6" t="n"/>
    </row>
    <row r="165844">
      <c r="J165844" s="6" t="n"/>
    </row>
    <row r="165845">
      <c r="J165845" s="6" t="n"/>
    </row>
    <row r="165846">
      <c r="J165846" s="6" t="n"/>
    </row>
    <row r="165847">
      <c r="J165847" s="6" t="n"/>
    </row>
    <row r="165848">
      <c r="J165848" s="6" t="n"/>
    </row>
    <row r="165849">
      <c r="J165849" s="6" t="n"/>
    </row>
    <row r="165850">
      <c r="J165850" s="6" t="n"/>
    </row>
    <row r="165851">
      <c r="J165851" s="6" t="n"/>
    </row>
    <row r="165852">
      <c r="J165852" s="6" t="n"/>
    </row>
    <row r="165853">
      <c r="J165853" s="6" t="n"/>
    </row>
    <row r="165854">
      <c r="J165854" s="6" t="n"/>
    </row>
    <row r="165855">
      <c r="J165855" s="6" t="n"/>
    </row>
    <row r="165856">
      <c r="J165856" s="6" t="n"/>
    </row>
    <row r="165857">
      <c r="J165857" s="6" t="n"/>
    </row>
    <row r="165858">
      <c r="J165858" s="6" t="n"/>
    </row>
    <row r="165859">
      <c r="J165859" s="6" t="n"/>
    </row>
    <row r="165860">
      <c r="J165860" s="6" t="n"/>
    </row>
    <row r="165861">
      <c r="J165861" s="6" t="n"/>
    </row>
    <row r="165862">
      <c r="J165862" s="6" t="n"/>
    </row>
    <row r="165863">
      <c r="J165863" s="6" t="n"/>
    </row>
    <row r="165864">
      <c r="J165864" s="6" t="n"/>
    </row>
    <row r="165865">
      <c r="J165865" s="6" t="n"/>
    </row>
    <row r="165866">
      <c r="J165866" s="6" t="n"/>
    </row>
    <row r="165867">
      <c r="J165867" s="6" t="n"/>
    </row>
    <row r="165868">
      <c r="J165868" s="6" t="n"/>
    </row>
    <row r="165869">
      <c r="J165869" s="6" t="n"/>
    </row>
    <row r="165870">
      <c r="J165870" s="6" t="n"/>
    </row>
    <row r="165871">
      <c r="J165871" s="6" t="n"/>
    </row>
    <row r="165872">
      <c r="J165872" s="6" t="n"/>
    </row>
    <row r="165873">
      <c r="J165873" s="6" t="n"/>
    </row>
    <row r="165874">
      <c r="J165874" s="6" t="n"/>
    </row>
    <row r="165875">
      <c r="J165875" s="6" t="n"/>
    </row>
    <row r="165876">
      <c r="J165876" s="6" t="n"/>
    </row>
    <row r="165877">
      <c r="J165877" s="6" t="n"/>
    </row>
    <row r="165878">
      <c r="J165878" s="6" t="n"/>
    </row>
    <row r="165879">
      <c r="J165879" s="6" t="n"/>
    </row>
    <row r="165880">
      <c r="J165880" s="6" t="n"/>
    </row>
    <row r="165881">
      <c r="J165881" s="6" t="n"/>
    </row>
    <row r="165882">
      <c r="J165882" s="6" t="n"/>
    </row>
    <row r="165883">
      <c r="J165883" s="6" t="n"/>
    </row>
    <row r="165884">
      <c r="J165884" s="6" t="n"/>
    </row>
    <row r="165885">
      <c r="J165885" s="6" t="n"/>
    </row>
    <row r="165886">
      <c r="J165886" s="6" t="n"/>
    </row>
    <row r="165887">
      <c r="J165887" s="6" t="n"/>
    </row>
    <row r="165888">
      <c r="J165888" s="6" t="n"/>
    </row>
    <row r="165889">
      <c r="J165889" s="6" t="n"/>
    </row>
    <row r="165890">
      <c r="J165890" s="6" t="n"/>
    </row>
    <row r="165891">
      <c r="J165891" s="6" t="n"/>
    </row>
    <row r="165892">
      <c r="J165892" s="6" t="n"/>
    </row>
    <row r="165893">
      <c r="J165893" s="6" t="n"/>
    </row>
    <row r="165894">
      <c r="J165894" s="6" t="n"/>
    </row>
    <row r="165895">
      <c r="J165895" s="6" t="n"/>
    </row>
    <row r="165896">
      <c r="J165896" s="6" t="n"/>
    </row>
    <row r="165897">
      <c r="J165897" s="6" t="n"/>
    </row>
    <row r="165898">
      <c r="J165898" s="6" t="n"/>
    </row>
    <row r="165899">
      <c r="J165899" s="6" t="n"/>
    </row>
    <row r="165900">
      <c r="J165900" s="6" t="n"/>
    </row>
    <row r="165901">
      <c r="J165901" s="6" t="n"/>
    </row>
    <row r="165902">
      <c r="J165902" s="6" t="n"/>
    </row>
    <row r="165903">
      <c r="J165903" s="6" t="n"/>
    </row>
    <row r="165904">
      <c r="J165904" s="6" t="n"/>
    </row>
    <row r="165905">
      <c r="J165905" s="6" t="n"/>
    </row>
    <row r="165906">
      <c r="J165906" s="6" t="n"/>
    </row>
    <row r="165907">
      <c r="J165907" s="6" t="n"/>
    </row>
    <row r="165908">
      <c r="J165908" s="6" t="n"/>
    </row>
    <row r="165909">
      <c r="J165909" s="6" t="n"/>
    </row>
    <row r="165910">
      <c r="J165910" s="6" t="n"/>
    </row>
    <row r="165911">
      <c r="J165911" s="6" t="n"/>
    </row>
    <row r="165912">
      <c r="J165912" s="6" t="n"/>
    </row>
    <row r="165913">
      <c r="J165913" s="6" t="n"/>
    </row>
    <row r="165914">
      <c r="J165914" s="6" t="n"/>
    </row>
    <row r="165915">
      <c r="J165915" s="6" t="n"/>
    </row>
    <row r="165916">
      <c r="J165916" s="6" t="n"/>
    </row>
    <row r="165917">
      <c r="J165917" s="6" t="n"/>
    </row>
    <row r="165918">
      <c r="J165918" s="6" t="n"/>
    </row>
    <row r="165919">
      <c r="J165919" s="6" t="n"/>
    </row>
    <row r="165920">
      <c r="J165920" s="6" t="n"/>
    </row>
    <row r="165921">
      <c r="J165921" s="6" t="n"/>
    </row>
    <row r="165922">
      <c r="J165922" s="6" t="n"/>
    </row>
    <row r="165923">
      <c r="J165923" s="6" t="n"/>
    </row>
    <row r="165924">
      <c r="J165924" s="6" t="n"/>
    </row>
    <row r="165925">
      <c r="J165925" s="6" t="n"/>
    </row>
    <row r="165926">
      <c r="J165926" s="6" t="n"/>
    </row>
    <row r="165927">
      <c r="J165927" s="6" t="n"/>
    </row>
    <row r="165928">
      <c r="J165928" s="6" t="n"/>
    </row>
    <row r="165929">
      <c r="J165929" s="6" t="n"/>
    </row>
    <row r="165930">
      <c r="J165930" s="6" t="n"/>
    </row>
    <row r="165931">
      <c r="J165931" s="6" t="n"/>
    </row>
    <row r="165932">
      <c r="J165932" s="6" t="n"/>
    </row>
    <row r="165933">
      <c r="J165933" s="6" t="n"/>
    </row>
    <row r="165934">
      <c r="J165934" s="6" t="n"/>
    </row>
    <row r="165935">
      <c r="J165935" s="6" t="n"/>
    </row>
    <row r="165936">
      <c r="J165936" s="6" t="n"/>
    </row>
    <row r="165937">
      <c r="J165937" s="6" t="n"/>
    </row>
    <row r="165938">
      <c r="J165938" s="6" t="n"/>
    </row>
    <row r="165939">
      <c r="J165939" s="6" t="n"/>
    </row>
    <row r="165940">
      <c r="J165940" s="6" t="n"/>
    </row>
    <row r="165941">
      <c r="J165941" s="6" t="n"/>
    </row>
    <row r="165942">
      <c r="J165942" s="6" t="n"/>
    </row>
    <row r="165943">
      <c r="J165943" s="6" t="n"/>
    </row>
    <row r="165944">
      <c r="J165944" s="6" t="n"/>
    </row>
    <row r="165945">
      <c r="J165945" s="6" t="n"/>
    </row>
    <row r="165946">
      <c r="J165946" s="6" t="n"/>
    </row>
    <row r="165947">
      <c r="J165947" s="6" t="n"/>
    </row>
    <row r="165948">
      <c r="J165948" s="6" t="n"/>
    </row>
    <row r="165949">
      <c r="J165949" s="6" t="n"/>
    </row>
    <row r="165950">
      <c r="J165950" s="6" t="n"/>
    </row>
    <row r="165951">
      <c r="J165951" s="6" t="n"/>
    </row>
    <row r="165952">
      <c r="J165952" s="6" t="n"/>
    </row>
    <row r="165953">
      <c r="J165953" s="6" t="n"/>
    </row>
    <row r="165954">
      <c r="J165954" s="6" t="n"/>
    </row>
    <row r="165955">
      <c r="J165955" s="6" t="n"/>
    </row>
    <row r="165956">
      <c r="J165956" s="6" t="n"/>
    </row>
    <row r="165957">
      <c r="J165957" s="6" t="n"/>
    </row>
    <row r="165958">
      <c r="J165958" s="6" t="n"/>
    </row>
    <row r="165959">
      <c r="J165959" s="6" t="n"/>
    </row>
    <row r="165960">
      <c r="J165960" s="6" t="n"/>
    </row>
    <row r="165961">
      <c r="J165961" s="6" t="n"/>
    </row>
    <row r="165962">
      <c r="J165962" s="6" t="n"/>
    </row>
    <row r="165963">
      <c r="J165963" s="6" t="n"/>
    </row>
    <row r="165964">
      <c r="J165964" s="6" t="n"/>
    </row>
    <row r="165965">
      <c r="J165965" s="6" t="n"/>
    </row>
    <row r="165966">
      <c r="J165966" s="6" t="n"/>
    </row>
    <row r="165967">
      <c r="J165967" s="6" t="n"/>
    </row>
    <row r="165968">
      <c r="J165968" s="6" t="n"/>
    </row>
    <row r="165969">
      <c r="J165969" s="6" t="n"/>
    </row>
    <row r="165970">
      <c r="J165970" s="6" t="n"/>
    </row>
    <row r="165971">
      <c r="J165971" s="6" t="n"/>
    </row>
    <row r="165972">
      <c r="J165972" s="6" t="n"/>
    </row>
    <row r="165973">
      <c r="J165973" s="6" t="n"/>
    </row>
    <row r="165974">
      <c r="J165974" s="6" t="n"/>
    </row>
    <row r="165975">
      <c r="J165975" s="6" t="n"/>
    </row>
    <row r="165976">
      <c r="J165976" s="6" t="n"/>
    </row>
    <row r="165977">
      <c r="J165977" s="6" t="n"/>
    </row>
    <row r="165978">
      <c r="J165978" s="6" t="n"/>
    </row>
    <row r="165979">
      <c r="J165979" s="6" t="n"/>
    </row>
    <row r="165980">
      <c r="J165980" s="6" t="n"/>
    </row>
    <row r="165981">
      <c r="J165981" s="6" t="n"/>
    </row>
    <row r="165982">
      <c r="J165982" s="6" t="n"/>
    </row>
    <row r="165983">
      <c r="J165983" s="6" t="n"/>
    </row>
    <row r="165984">
      <c r="J165984" s="6" t="n"/>
    </row>
    <row r="165985">
      <c r="J165985" s="6" t="n"/>
    </row>
    <row r="165986">
      <c r="J165986" s="6" t="n"/>
    </row>
    <row r="165987">
      <c r="J165987" s="6" t="n"/>
    </row>
    <row r="165988">
      <c r="J165988" s="6" t="n"/>
    </row>
    <row r="165989">
      <c r="J165989" s="6" t="n"/>
    </row>
    <row r="165990">
      <c r="J165990" s="6" t="n"/>
    </row>
    <row r="165991">
      <c r="J165991" s="6" t="n"/>
    </row>
    <row r="165992">
      <c r="J165992" s="6" t="n"/>
    </row>
    <row r="165993">
      <c r="J165993" s="6" t="n"/>
    </row>
    <row r="165994">
      <c r="J165994" s="6" t="n"/>
    </row>
    <row r="165995">
      <c r="J165995" s="6" t="n"/>
    </row>
    <row r="165996">
      <c r="J165996" s="6" t="n"/>
    </row>
    <row r="165997">
      <c r="J165997" s="6" t="n"/>
    </row>
    <row r="165998">
      <c r="J165998" s="6" t="n"/>
    </row>
    <row r="165999">
      <c r="J165999" s="6" t="n"/>
    </row>
    <row r="166000">
      <c r="J166000" s="6" t="n"/>
    </row>
    <row r="166001">
      <c r="J166001" s="6" t="n"/>
    </row>
    <row r="166002">
      <c r="J166002" s="6" t="n"/>
    </row>
    <row r="166003">
      <c r="J166003" s="6" t="n"/>
    </row>
    <row r="166004">
      <c r="J166004" s="6" t="n"/>
    </row>
    <row r="166005">
      <c r="J166005" s="6" t="n"/>
    </row>
    <row r="166006">
      <c r="J166006" s="6" t="n"/>
    </row>
    <row r="166007">
      <c r="J166007" s="6" t="n"/>
    </row>
    <row r="166008">
      <c r="J166008" s="6" t="n"/>
    </row>
    <row r="166009">
      <c r="J166009" s="6" t="n"/>
    </row>
    <row r="166010">
      <c r="J166010" s="6" t="n"/>
    </row>
    <row r="166011">
      <c r="J166011" s="6" t="n"/>
    </row>
    <row r="166012">
      <c r="J166012" s="6" t="n"/>
    </row>
    <row r="166013">
      <c r="J166013" s="6" t="n"/>
    </row>
    <row r="166014">
      <c r="J166014" s="6" t="n"/>
    </row>
    <row r="166015">
      <c r="J166015" s="6" t="n"/>
    </row>
    <row r="166016">
      <c r="J166016" s="6" t="n"/>
    </row>
    <row r="166017">
      <c r="J166017" s="6" t="n"/>
    </row>
    <row r="166018">
      <c r="J166018" s="6" t="n"/>
    </row>
    <row r="166019">
      <c r="J166019" s="6" t="n"/>
    </row>
    <row r="166020">
      <c r="J166020" s="6" t="n"/>
    </row>
    <row r="166021">
      <c r="J166021" s="6" t="n"/>
    </row>
    <row r="166022">
      <c r="J166022" s="6" t="n"/>
    </row>
    <row r="166023">
      <c r="J166023" s="6" t="n"/>
    </row>
    <row r="166024">
      <c r="J166024" s="6" t="n"/>
    </row>
    <row r="166025">
      <c r="J166025" s="6" t="n"/>
    </row>
    <row r="166026">
      <c r="J166026" s="6" t="n"/>
    </row>
    <row r="166027">
      <c r="J166027" s="6" t="n"/>
    </row>
    <row r="166028">
      <c r="J166028" s="6" t="n"/>
    </row>
    <row r="166029">
      <c r="J166029" s="6" t="n"/>
    </row>
    <row r="166030">
      <c r="J166030" s="6" t="n"/>
    </row>
    <row r="166031">
      <c r="J166031" s="6" t="n"/>
    </row>
    <row r="166032">
      <c r="J166032" s="6" t="n"/>
    </row>
    <row r="166033">
      <c r="J166033" s="6" t="n"/>
    </row>
    <row r="166034">
      <c r="J166034" s="6" t="n"/>
    </row>
    <row r="166035">
      <c r="J166035" s="6" t="n"/>
    </row>
    <row r="166036">
      <c r="J166036" s="6" t="n"/>
    </row>
    <row r="166037">
      <c r="J166037" s="6" t="n"/>
    </row>
    <row r="166038">
      <c r="J166038" s="6" t="n"/>
    </row>
    <row r="166039">
      <c r="J166039" s="6" t="n"/>
    </row>
    <row r="166040">
      <c r="J166040" s="6" t="n"/>
    </row>
    <row r="166041">
      <c r="J166041" s="6" t="n"/>
    </row>
    <row r="166042">
      <c r="J166042" s="6" t="n"/>
    </row>
    <row r="166043">
      <c r="J166043" s="6" t="n"/>
    </row>
    <row r="166044">
      <c r="J166044" s="6" t="n"/>
    </row>
    <row r="166045">
      <c r="J166045" s="6" t="n"/>
    </row>
    <row r="166046">
      <c r="J166046" s="6" t="n"/>
    </row>
    <row r="166047">
      <c r="J166047" s="6" t="n"/>
    </row>
    <row r="166048">
      <c r="J166048" s="6" t="n"/>
    </row>
    <row r="166049">
      <c r="J166049" s="6" t="n"/>
    </row>
    <row r="166050">
      <c r="J166050" s="6" t="n"/>
    </row>
    <row r="166051">
      <c r="J166051" s="6" t="n"/>
    </row>
    <row r="166052">
      <c r="J166052" s="6" t="n"/>
    </row>
    <row r="166053">
      <c r="J166053" s="6" t="n"/>
    </row>
    <row r="166054">
      <c r="J166054" s="6" t="n"/>
    </row>
    <row r="166055">
      <c r="J166055" s="6" t="n"/>
    </row>
    <row r="166056">
      <c r="J166056" s="6" t="n"/>
    </row>
    <row r="166057">
      <c r="J166057" s="6" t="n"/>
    </row>
    <row r="166058">
      <c r="J166058" s="6" t="n"/>
    </row>
    <row r="166059">
      <c r="J166059" s="6" t="n"/>
    </row>
    <row r="166060">
      <c r="J166060" s="6" t="n"/>
    </row>
    <row r="166061">
      <c r="J166061" s="6" t="n"/>
    </row>
    <row r="166062">
      <c r="J166062" s="6" t="n"/>
    </row>
    <row r="166063">
      <c r="J166063" s="6" t="n"/>
    </row>
    <row r="166064">
      <c r="J166064" s="6" t="n"/>
    </row>
    <row r="166065">
      <c r="J166065" s="6" t="n"/>
    </row>
    <row r="166066">
      <c r="J166066" s="6" t="n"/>
    </row>
    <row r="166067">
      <c r="J166067" s="6" t="n"/>
    </row>
    <row r="166068">
      <c r="J166068" s="6" t="n"/>
    </row>
    <row r="166069">
      <c r="J166069" s="6" t="n"/>
    </row>
    <row r="166070">
      <c r="J166070" s="6" t="n"/>
    </row>
    <row r="166071">
      <c r="J166071" s="6" t="n"/>
    </row>
    <row r="166072">
      <c r="J166072" s="6" t="n"/>
    </row>
    <row r="166073">
      <c r="J166073" s="6" t="n"/>
    </row>
    <row r="166074">
      <c r="J166074" s="6" t="n"/>
    </row>
    <row r="166075">
      <c r="J166075" s="6" t="n"/>
    </row>
    <row r="166076">
      <c r="J166076" s="6" t="n"/>
    </row>
    <row r="166077">
      <c r="J166077" s="6" t="n"/>
    </row>
    <row r="166078">
      <c r="J166078" s="6" t="n"/>
    </row>
    <row r="166079">
      <c r="J166079" s="6" t="n"/>
    </row>
    <row r="166080">
      <c r="J166080" s="6" t="n"/>
    </row>
    <row r="166081">
      <c r="J166081" s="6" t="n"/>
    </row>
    <row r="166082">
      <c r="J166082" s="6" t="n"/>
    </row>
    <row r="166083">
      <c r="J166083" s="6" t="n"/>
    </row>
    <row r="166084">
      <c r="J166084" s="6" t="n"/>
    </row>
    <row r="166085">
      <c r="J166085" s="6" t="n"/>
    </row>
    <row r="166086">
      <c r="J166086" s="6" t="n"/>
    </row>
    <row r="166087">
      <c r="J166087" s="6" t="n"/>
    </row>
    <row r="166088">
      <c r="J166088" s="6" t="n"/>
    </row>
    <row r="166089">
      <c r="J166089" s="6" t="n"/>
    </row>
    <row r="166090">
      <c r="J166090" s="6" t="n"/>
    </row>
    <row r="166091">
      <c r="J166091" s="6" t="n"/>
    </row>
    <row r="166092">
      <c r="J166092" s="6" t="n"/>
    </row>
    <row r="166093">
      <c r="J166093" s="6" t="n"/>
    </row>
    <row r="166094">
      <c r="J166094" s="6" t="n"/>
    </row>
    <row r="166095">
      <c r="J166095" s="6" t="n"/>
    </row>
    <row r="166096">
      <c r="J166096" s="6" t="n"/>
    </row>
    <row r="166097">
      <c r="J166097" s="6" t="n"/>
    </row>
    <row r="166098">
      <c r="J166098" s="6" t="n"/>
    </row>
    <row r="166099">
      <c r="J166099" s="6" t="n"/>
    </row>
    <row r="166100">
      <c r="J166100" s="6" t="n"/>
    </row>
    <row r="166101">
      <c r="J166101" s="6" t="n"/>
    </row>
    <row r="166102">
      <c r="J166102" s="6" t="n"/>
    </row>
    <row r="166103">
      <c r="J166103" s="6" t="n"/>
    </row>
    <row r="166104">
      <c r="J166104" s="6" t="n"/>
    </row>
    <row r="166105">
      <c r="J166105" s="6" t="n"/>
    </row>
    <row r="166106">
      <c r="J166106" s="6" t="n"/>
    </row>
    <row r="166107">
      <c r="J166107" s="6" t="n"/>
    </row>
    <row r="166108">
      <c r="J166108" s="6" t="n"/>
    </row>
    <row r="166109">
      <c r="J166109" s="6" t="n"/>
    </row>
    <row r="166110">
      <c r="J166110" s="6" t="n"/>
    </row>
    <row r="166111">
      <c r="J166111" s="6" t="n"/>
    </row>
    <row r="166112">
      <c r="J166112" s="6" t="n"/>
    </row>
    <row r="166113">
      <c r="J166113" s="6" t="n"/>
    </row>
    <row r="166114">
      <c r="J166114" s="6" t="n"/>
    </row>
    <row r="166115">
      <c r="J166115" s="6" t="n"/>
    </row>
    <row r="166116">
      <c r="J166116" s="6" t="n"/>
    </row>
    <row r="166117">
      <c r="J166117" s="6" t="n"/>
    </row>
    <row r="166118">
      <c r="J166118" s="6" t="n"/>
    </row>
    <row r="166119">
      <c r="J166119" s="6" t="n"/>
    </row>
    <row r="166120">
      <c r="J166120" s="6" t="n"/>
    </row>
    <row r="166121">
      <c r="J166121" s="6" t="n"/>
    </row>
    <row r="166122">
      <c r="J166122" s="6" t="n"/>
    </row>
    <row r="166123">
      <c r="J166123" s="6" t="n"/>
    </row>
    <row r="166124">
      <c r="J166124" s="6" t="n"/>
    </row>
    <row r="166125">
      <c r="J166125" s="6" t="n"/>
    </row>
    <row r="166126">
      <c r="J166126" s="6" t="n"/>
    </row>
    <row r="166127">
      <c r="J166127" s="6" t="n"/>
    </row>
    <row r="166128">
      <c r="J166128" s="6" t="n"/>
    </row>
    <row r="166129">
      <c r="J166129" s="6" t="n"/>
    </row>
    <row r="166130">
      <c r="J166130" s="6" t="n"/>
    </row>
    <row r="166131">
      <c r="J166131" s="6" t="n"/>
    </row>
    <row r="166132">
      <c r="J166132" s="6" t="n"/>
    </row>
    <row r="166133">
      <c r="J166133" s="6" t="n"/>
    </row>
    <row r="166134">
      <c r="J166134" s="6" t="n"/>
    </row>
    <row r="166135">
      <c r="J166135" s="6" t="n"/>
    </row>
    <row r="166136">
      <c r="J166136" s="6" t="n"/>
    </row>
    <row r="166137">
      <c r="J166137" s="6" t="n"/>
    </row>
    <row r="166138">
      <c r="J166138" s="6" t="n"/>
    </row>
    <row r="166139">
      <c r="J166139" s="6" t="n"/>
    </row>
    <row r="166140">
      <c r="J166140" s="6" t="n"/>
    </row>
    <row r="166141">
      <c r="J166141" s="6" t="n"/>
    </row>
    <row r="166142">
      <c r="J166142" s="6" t="n"/>
    </row>
    <row r="166143">
      <c r="J166143" s="6" t="n"/>
    </row>
    <row r="166144">
      <c r="J166144" s="6" t="n"/>
    </row>
    <row r="166145">
      <c r="J166145" s="6" t="n"/>
    </row>
    <row r="166146">
      <c r="J166146" s="6" t="n"/>
    </row>
    <row r="166147">
      <c r="J166147" s="6" t="n"/>
    </row>
    <row r="166148">
      <c r="J166148" s="6" t="n"/>
    </row>
    <row r="166149">
      <c r="J166149" s="6" t="n"/>
    </row>
    <row r="166150">
      <c r="J166150" s="6" t="n"/>
    </row>
    <row r="166151">
      <c r="J166151" s="6" t="n"/>
    </row>
    <row r="166152">
      <c r="J166152" s="6" t="n"/>
    </row>
    <row r="166153">
      <c r="J166153" s="6" t="n"/>
    </row>
    <row r="166154">
      <c r="J166154" s="6" t="n"/>
    </row>
    <row r="166155">
      <c r="J166155" s="6" t="n"/>
    </row>
    <row r="166156">
      <c r="J166156" s="6" t="n"/>
    </row>
    <row r="166157">
      <c r="J166157" s="6" t="n"/>
    </row>
    <row r="166158">
      <c r="J166158" s="6" t="n"/>
    </row>
    <row r="166159">
      <c r="J166159" s="6" t="n"/>
    </row>
    <row r="166160">
      <c r="J166160" s="6" t="n"/>
    </row>
    <row r="166161">
      <c r="J166161" s="6" t="n"/>
    </row>
    <row r="166162">
      <c r="J166162" s="6" t="n"/>
    </row>
    <row r="166163">
      <c r="J166163" s="6" t="n"/>
    </row>
    <row r="166164">
      <c r="J166164" s="6" t="n"/>
    </row>
    <row r="166165">
      <c r="J166165" s="6" t="n"/>
    </row>
    <row r="166166">
      <c r="J166166" s="6" t="n"/>
    </row>
    <row r="166167">
      <c r="J166167" s="6" t="n"/>
    </row>
    <row r="166168">
      <c r="J166168" s="6" t="n"/>
    </row>
    <row r="166169">
      <c r="J166169" s="6" t="n"/>
    </row>
    <row r="166170">
      <c r="J166170" s="6" t="n"/>
    </row>
    <row r="166171">
      <c r="J166171" s="6" t="n"/>
    </row>
    <row r="166172">
      <c r="J166172" s="6" t="n"/>
    </row>
    <row r="166173">
      <c r="J166173" s="6" t="n"/>
    </row>
    <row r="166174">
      <c r="J166174" s="6" t="n"/>
    </row>
    <row r="166175">
      <c r="J166175" s="6" t="n"/>
    </row>
    <row r="166176">
      <c r="J166176" s="6" t="n"/>
    </row>
    <row r="166177">
      <c r="J166177" s="6" t="n"/>
    </row>
    <row r="166178">
      <c r="J166178" s="6" t="n"/>
    </row>
    <row r="166179">
      <c r="J166179" s="6" t="n"/>
    </row>
    <row r="166180">
      <c r="J166180" s="6" t="n"/>
    </row>
    <row r="166181">
      <c r="J166181" s="6" t="n"/>
    </row>
    <row r="166182">
      <c r="J166182" s="6" t="n"/>
    </row>
    <row r="166183">
      <c r="J166183" s="6" t="n"/>
    </row>
    <row r="166184">
      <c r="J166184" s="6" t="n"/>
    </row>
    <row r="166185">
      <c r="J166185" s="6" t="n"/>
    </row>
    <row r="166186">
      <c r="J166186" s="6" t="n"/>
    </row>
    <row r="166187">
      <c r="J166187" s="6" t="n"/>
    </row>
    <row r="166188">
      <c r="J166188" s="6" t="n"/>
    </row>
    <row r="166189">
      <c r="J166189" s="6" t="n"/>
    </row>
    <row r="166190">
      <c r="J166190" s="6" t="n"/>
    </row>
    <row r="166191">
      <c r="J166191" s="6" t="n"/>
    </row>
    <row r="166192">
      <c r="J166192" s="6" t="n"/>
    </row>
    <row r="166193">
      <c r="J166193" s="6" t="n"/>
    </row>
    <row r="166194">
      <c r="J166194" s="6" t="n"/>
    </row>
    <row r="166195">
      <c r="J166195" s="6" t="n"/>
    </row>
    <row r="166196">
      <c r="J166196" s="6" t="n"/>
    </row>
    <row r="166197">
      <c r="J166197" s="6" t="n"/>
    </row>
    <row r="166198">
      <c r="J166198" s="6" t="n"/>
    </row>
    <row r="166199">
      <c r="J166199" s="6" t="n"/>
    </row>
    <row r="166200">
      <c r="J166200" s="6" t="n"/>
    </row>
    <row r="166201">
      <c r="J166201" s="6" t="n"/>
    </row>
    <row r="166202">
      <c r="J166202" s="6" t="n"/>
    </row>
    <row r="166203">
      <c r="J166203" s="6" t="n"/>
    </row>
    <row r="166204">
      <c r="J166204" s="6" t="n"/>
    </row>
    <row r="166205">
      <c r="J166205" s="6" t="n"/>
    </row>
    <row r="166206">
      <c r="J166206" s="6" t="n"/>
    </row>
    <row r="166207">
      <c r="J166207" s="6" t="n"/>
    </row>
    <row r="166208">
      <c r="J166208" s="6" t="n"/>
    </row>
    <row r="166209">
      <c r="J166209" s="6" t="n"/>
    </row>
    <row r="166210">
      <c r="J166210" s="6" t="n"/>
    </row>
    <row r="166211">
      <c r="J166211" s="6" t="n"/>
    </row>
    <row r="166212">
      <c r="J166212" s="6" t="n"/>
    </row>
    <row r="166213">
      <c r="J166213" s="6" t="n"/>
    </row>
    <row r="166214">
      <c r="J166214" s="6" t="n"/>
    </row>
    <row r="166215">
      <c r="J166215" s="6" t="n"/>
    </row>
    <row r="166216">
      <c r="J166216" s="6" t="n"/>
    </row>
    <row r="166217">
      <c r="J166217" s="6" t="n"/>
    </row>
    <row r="166218">
      <c r="J166218" s="6" t="n"/>
    </row>
    <row r="166219">
      <c r="J166219" s="6" t="n"/>
    </row>
    <row r="166220">
      <c r="J166220" s="6" t="n"/>
    </row>
    <row r="166221">
      <c r="J166221" s="6" t="n"/>
    </row>
    <row r="166222">
      <c r="J166222" s="6" t="n"/>
    </row>
    <row r="166223">
      <c r="J166223" s="6" t="n"/>
    </row>
    <row r="166224">
      <c r="J166224" s="6" t="n"/>
    </row>
    <row r="166225">
      <c r="J166225" s="6" t="n"/>
    </row>
    <row r="166226">
      <c r="J166226" s="6" t="n"/>
    </row>
    <row r="166227">
      <c r="J166227" s="6" t="n"/>
    </row>
    <row r="166228">
      <c r="J166228" s="6" t="n"/>
    </row>
    <row r="166229">
      <c r="J166229" s="6" t="n"/>
    </row>
    <row r="166230">
      <c r="J166230" s="6" t="n"/>
    </row>
    <row r="166231">
      <c r="J166231" s="6" t="n"/>
    </row>
    <row r="166232">
      <c r="J166232" s="6" t="n"/>
    </row>
    <row r="166233">
      <c r="J166233" s="6" t="n"/>
    </row>
    <row r="166234">
      <c r="J166234" s="6" t="n"/>
    </row>
    <row r="166235">
      <c r="J166235" s="6" t="n"/>
    </row>
    <row r="166236">
      <c r="J166236" s="6" t="n"/>
    </row>
    <row r="166237">
      <c r="J166237" s="6" t="n"/>
    </row>
    <row r="166238">
      <c r="J166238" s="6" t="n"/>
    </row>
    <row r="166239">
      <c r="J166239" s="6" t="n"/>
    </row>
    <row r="166240">
      <c r="J166240" s="6" t="n"/>
    </row>
    <row r="166241">
      <c r="J166241" s="6" t="n"/>
    </row>
    <row r="166242">
      <c r="J166242" s="6" t="n"/>
    </row>
    <row r="166243">
      <c r="J166243" s="6" t="n"/>
    </row>
    <row r="166244">
      <c r="J166244" s="6" t="n"/>
    </row>
    <row r="166245">
      <c r="J166245" s="6" t="n"/>
    </row>
    <row r="166246">
      <c r="J166246" s="6" t="n"/>
    </row>
    <row r="166247">
      <c r="J166247" s="6" t="n"/>
    </row>
    <row r="166248">
      <c r="J166248" s="6" t="n"/>
    </row>
    <row r="166249">
      <c r="J166249" s="6" t="n"/>
    </row>
    <row r="166250">
      <c r="J166250" s="6" t="n"/>
    </row>
    <row r="166251">
      <c r="J166251" s="6" t="n"/>
    </row>
    <row r="166252">
      <c r="J166252" s="6" t="n"/>
    </row>
    <row r="166253">
      <c r="J166253" s="6" t="n"/>
    </row>
    <row r="166254">
      <c r="J166254" s="6" t="n"/>
    </row>
    <row r="166255">
      <c r="J166255" s="6" t="n"/>
    </row>
    <row r="166256">
      <c r="J166256" s="6" t="n"/>
    </row>
    <row r="166257">
      <c r="J166257" s="6" t="n"/>
    </row>
    <row r="166258">
      <c r="J166258" s="6" t="n"/>
    </row>
    <row r="166259">
      <c r="J166259" s="6" t="n"/>
    </row>
    <row r="166260">
      <c r="J166260" s="6" t="n"/>
    </row>
    <row r="166261">
      <c r="J166261" s="6" t="n"/>
    </row>
    <row r="166262">
      <c r="J166262" s="6" t="n"/>
    </row>
    <row r="166263">
      <c r="J166263" s="6" t="n"/>
    </row>
    <row r="166264">
      <c r="J166264" s="6" t="n"/>
    </row>
    <row r="166265">
      <c r="J166265" s="6" t="n"/>
    </row>
    <row r="166266">
      <c r="J166266" s="6" t="n"/>
    </row>
    <row r="166267">
      <c r="J166267" s="6" t="n"/>
    </row>
    <row r="166268">
      <c r="J166268" s="6" t="n"/>
    </row>
    <row r="166269">
      <c r="J166269" s="6" t="n"/>
    </row>
    <row r="166270">
      <c r="J166270" s="6" t="n"/>
    </row>
    <row r="166271">
      <c r="J166271" s="6" t="n"/>
    </row>
    <row r="166272">
      <c r="J166272" s="6" t="n"/>
    </row>
    <row r="166273">
      <c r="J166273" s="6" t="n"/>
    </row>
    <row r="166274">
      <c r="J166274" s="6" t="n"/>
    </row>
    <row r="166275">
      <c r="J166275" s="6" t="n"/>
    </row>
    <row r="166276">
      <c r="J166276" s="6" t="n"/>
    </row>
    <row r="166277">
      <c r="J166277" s="6" t="n"/>
    </row>
    <row r="166278">
      <c r="J166278" s="6" t="n"/>
    </row>
    <row r="166279">
      <c r="J166279" s="6" t="n"/>
    </row>
    <row r="166280">
      <c r="J166280" s="6" t="n"/>
    </row>
    <row r="166281">
      <c r="J166281" s="6" t="n"/>
    </row>
    <row r="166282">
      <c r="J166282" s="6" t="n"/>
    </row>
    <row r="166283">
      <c r="J166283" s="6" t="n"/>
    </row>
    <row r="166284">
      <c r="J166284" s="6" t="n"/>
    </row>
    <row r="166285">
      <c r="J166285" s="6" t="n"/>
    </row>
    <row r="166286">
      <c r="J166286" s="6" t="n"/>
    </row>
    <row r="166287">
      <c r="J166287" s="6" t="n"/>
    </row>
    <row r="166288">
      <c r="J166288" s="6" t="n"/>
    </row>
    <row r="166289">
      <c r="J166289" s="6" t="n"/>
    </row>
    <row r="166290">
      <c r="J166290" s="6" t="n"/>
    </row>
    <row r="166291">
      <c r="J166291" s="6" t="n"/>
    </row>
    <row r="166292">
      <c r="J166292" s="6" t="n"/>
    </row>
    <row r="166293">
      <c r="J166293" s="6" t="n"/>
    </row>
    <row r="166294">
      <c r="J166294" s="6" t="n"/>
    </row>
    <row r="166295">
      <c r="J166295" s="6" t="n"/>
    </row>
    <row r="166296">
      <c r="J166296" s="6" t="n"/>
    </row>
    <row r="166297">
      <c r="J166297" s="6" t="n"/>
    </row>
    <row r="166298">
      <c r="J166298" s="6" t="n"/>
    </row>
    <row r="166299">
      <c r="J166299" s="6" t="n"/>
    </row>
    <row r="166300">
      <c r="J166300" s="6" t="n"/>
    </row>
    <row r="166301">
      <c r="J166301" s="6" t="n"/>
    </row>
    <row r="166302">
      <c r="J166302" s="6" t="n"/>
    </row>
    <row r="166303">
      <c r="J166303" s="6" t="n"/>
    </row>
    <row r="166304">
      <c r="J166304" s="6" t="n"/>
    </row>
    <row r="166305">
      <c r="J166305" s="6" t="n"/>
    </row>
    <row r="166306">
      <c r="J166306" s="6" t="n"/>
    </row>
    <row r="166307">
      <c r="J166307" s="6" t="n"/>
    </row>
    <row r="166308">
      <c r="J166308" s="6" t="n"/>
    </row>
    <row r="166309">
      <c r="J166309" s="6" t="n"/>
    </row>
    <row r="166310">
      <c r="J166310" s="6" t="n"/>
    </row>
    <row r="166311">
      <c r="J166311" s="6" t="n"/>
    </row>
    <row r="166312">
      <c r="J166312" s="6" t="n"/>
    </row>
    <row r="166313">
      <c r="J166313" s="6" t="n"/>
    </row>
    <row r="166314">
      <c r="J166314" s="6" t="n"/>
    </row>
    <row r="166315">
      <c r="J166315" s="6" t="n"/>
    </row>
    <row r="166316">
      <c r="J166316" s="6" t="n"/>
    </row>
    <row r="166317">
      <c r="J166317" s="6" t="n"/>
    </row>
    <row r="166318">
      <c r="J166318" s="6" t="n"/>
    </row>
    <row r="166319">
      <c r="J166319" s="6" t="n"/>
    </row>
    <row r="166320">
      <c r="J166320" s="6" t="n"/>
    </row>
    <row r="166321">
      <c r="J166321" s="6" t="n"/>
    </row>
    <row r="166322">
      <c r="J166322" s="6" t="n"/>
    </row>
    <row r="166323">
      <c r="J166323" s="6" t="n"/>
    </row>
    <row r="166324">
      <c r="J166324" s="6" t="n"/>
    </row>
    <row r="166325">
      <c r="J166325" s="6" t="n"/>
    </row>
    <row r="166326">
      <c r="J166326" s="6" t="n"/>
    </row>
    <row r="166327">
      <c r="J166327" s="6" t="n"/>
    </row>
    <row r="166328">
      <c r="J166328" s="6" t="n"/>
    </row>
    <row r="166329">
      <c r="J166329" s="6" t="n"/>
    </row>
    <row r="166330">
      <c r="J166330" s="6" t="n"/>
    </row>
    <row r="166331">
      <c r="J166331" s="6" t="n"/>
    </row>
    <row r="166332">
      <c r="J166332" s="6" t="n"/>
    </row>
    <row r="166333">
      <c r="J166333" s="6" t="n"/>
    </row>
    <row r="166334">
      <c r="J166334" s="6" t="n"/>
    </row>
    <row r="166335">
      <c r="J166335" s="6" t="n"/>
    </row>
    <row r="166336">
      <c r="J166336" s="6" t="n"/>
    </row>
    <row r="166337">
      <c r="J166337" s="6" t="n"/>
    </row>
    <row r="166338">
      <c r="J166338" s="6" t="n"/>
    </row>
    <row r="166339">
      <c r="J166339" s="6" t="n"/>
    </row>
    <row r="166340">
      <c r="J166340" s="6" t="n"/>
    </row>
    <row r="166341">
      <c r="J166341" s="6" t="n"/>
    </row>
    <row r="166342">
      <c r="J166342" s="6" t="n"/>
    </row>
    <row r="166343">
      <c r="J166343" s="6" t="n"/>
    </row>
    <row r="166344">
      <c r="J166344" s="6" t="n"/>
    </row>
    <row r="166345">
      <c r="J166345" s="6" t="n"/>
    </row>
    <row r="166346">
      <c r="J166346" s="6" t="n"/>
    </row>
    <row r="166347">
      <c r="J166347" s="6" t="n"/>
    </row>
    <row r="166348">
      <c r="J166348" s="6" t="n"/>
    </row>
    <row r="166349">
      <c r="J166349" s="6" t="n"/>
    </row>
    <row r="166350">
      <c r="J166350" s="6" t="n"/>
    </row>
    <row r="166351">
      <c r="J166351" s="6" t="n"/>
    </row>
    <row r="166352">
      <c r="J166352" s="6" t="n"/>
    </row>
    <row r="166353">
      <c r="J166353" s="6" t="n"/>
    </row>
    <row r="166354">
      <c r="J166354" s="6" t="n"/>
    </row>
    <row r="166355">
      <c r="J166355" s="6" t="n"/>
    </row>
    <row r="166356">
      <c r="J166356" s="6" t="n"/>
    </row>
    <row r="166357">
      <c r="J166357" s="6" t="n"/>
    </row>
    <row r="166358">
      <c r="J166358" s="6" t="n"/>
    </row>
    <row r="166359">
      <c r="J166359" s="6" t="n"/>
    </row>
    <row r="166360">
      <c r="J166360" s="6" t="n"/>
    </row>
    <row r="166361">
      <c r="J166361" s="6" t="n"/>
    </row>
    <row r="166362">
      <c r="J166362" s="6" t="n"/>
    </row>
    <row r="166363">
      <c r="J166363" s="6" t="n"/>
    </row>
    <row r="166364">
      <c r="J166364" s="6" t="n"/>
    </row>
    <row r="166365">
      <c r="J166365" s="6" t="n"/>
    </row>
    <row r="166366">
      <c r="J166366" s="6" t="n"/>
    </row>
    <row r="166367">
      <c r="J166367" s="6" t="n"/>
    </row>
    <row r="166368">
      <c r="J166368" s="6" t="n"/>
    </row>
    <row r="166369">
      <c r="J166369" s="6" t="n"/>
    </row>
    <row r="166370">
      <c r="J166370" s="6" t="n"/>
    </row>
    <row r="166371">
      <c r="J166371" s="6" t="n"/>
    </row>
    <row r="166372">
      <c r="J166372" s="6" t="n"/>
    </row>
    <row r="166373">
      <c r="J166373" s="6" t="n"/>
    </row>
    <row r="166374">
      <c r="J166374" s="6" t="n"/>
    </row>
    <row r="166375">
      <c r="J166375" s="6" t="n"/>
    </row>
    <row r="166376">
      <c r="J166376" s="6" t="n"/>
    </row>
    <row r="166377">
      <c r="J166377" s="6" t="n"/>
    </row>
    <row r="166378">
      <c r="J166378" s="6" t="n"/>
    </row>
    <row r="166379">
      <c r="J166379" s="6" t="n"/>
    </row>
    <row r="166380">
      <c r="J166380" s="6" t="n"/>
    </row>
    <row r="166381">
      <c r="J166381" s="6" t="n"/>
    </row>
    <row r="166382">
      <c r="J166382" s="6" t="n"/>
    </row>
    <row r="166383">
      <c r="J166383" s="6" t="n"/>
    </row>
    <row r="166384">
      <c r="J166384" s="6" t="n"/>
    </row>
    <row r="166385">
      <c r="J166385" s="6" t="n"/>
    </row>
    <row r="166386">
      <c r="J166386" s="6" t="n"/>
    </row>
    <row r="166387">
      <c r="J166387" s="6" t="n"/>
    </row>
    <row r="166388">
      <c r="J166388" s="6" t="n"/>
    </row>
    <row r="166389">
      <c r="J166389" s="6" t="n"/>
    </row>
    <row r="166390">
      <c r="J166390" s="6" t="n"/>
    </row>
    <row r="166391">
      <c r="J166391" s="6" t="n"/>
    </row>
    <row r="166392">
      <c r="J166392" s="6" t="n"/>
    </row>
    <row r="166393">
      <c r="J166393" s="6" t="n"/>
    </row>
    <row r="166394">
      <c r="J166394" s="6" t="n"/>
    </row>
    <row r="166395">
      <c r="J166395" s="6" t="n"/>
    </row>
    <row r="166396">
      <c r="J166396" s="6" t="n"/>
    </row>
    <row r="166397">
      <c r="J166397" s="6" t="n"/>
    </row>
    <row r="166398">
      <c r="J166398" s="6" t="n"/>
    </row>
    <row r="166399">
      <c r="J166399" s="6" t="n"/>
    </row>
    <row r="166400">
      <c r="J166400" s="6" t="n"/>
    </row>
    <row r="166401">
      <c r="J166401" s="6" t="n"/>
    </row>
    <row r="166402">
      <c r="J166402" s="6" t="n"/>
    </row>
    <row r="166403">
      <c r="J166403" s="6" t="n"/>
    </row>
    <row r="166404">
      <c r="J166404" s="6" t="n"/>
    </row>
    <row r="166405">
      <c r="J166405" s="6" t="n"/>
    </row>
    <row r="166406">
      <c r="J166406" s="6" t="n"/>
    </row>
    <row r="166407">
      <c r="J166407" s="6" t="n"/>
    </row>
    <row r="166408">
      <c r="J166408" s="6" t="n"/>
    </row>
    <row r="166409">
      <c r="J166409" s="6" t="n"/>
    </row>
    <row r="166410">
      <c r="J166410" s="6" t="n"/>
    </row>
    <row r="166411">
      <c r="J166411" s="6" t="n"/>
    </row>
    <row r="166412">
      <c r="J166412" s="6" t="n"/>
    </row>
    <row r="166413">
      <c r="J166413" s="6" t="n"/>
    </row>
    <row r="166414">
      <c r="J166414" s="6" t="n"/>
    </row>
    <row r="166415">
      <c r="J166415" s="6" t="n"/>
    </row>
    <row r="166416">
      <c r="J166416" s="6" t="n"/>
    </row>
    <row r="166417">
      <c r="J166417" s="6" t="n"/>
    </row>
    <row r="166418">
      <c r="J166418" s="6" t="n"/>
    </row>
    <row r="166419">
      <c r="J166419" s="6" t="n"/>
    </row>
    <row r="166420">
      <c r="J166420" s="6" t="n"/>
    </row>
    <row r="166421">
      <c r="J166421" s="6" t="n"/>
    </row>
    <row r="166422">
      <c r="J166422" s="6" t="n"/>
    </row>
    <row r="166423">
      <c r="J166423" s="6" t="n"/>
    </row>
    <row r="166424">
      <c r="J166424" s="6" t="n"/>
    </row>
    <row r="166425">
      <c r="J166425" s="6" t="n"/>
    </row>
    <row r="166426">
      <c r="J166426" s="6" t="n"/>
    </row>
    <row r="166427">
      <c r="J166427" s="6" t="n"/>
    </row>
    <row r="166428">
      <c r="J166428" s="6" t="n"/>
    </row>
    <row r="166429">
      <c r="J166429" s="6" t="n"/>
    </row>
    <row r="166430">
      <c r="J166430" s="6" t="n"/>
    </row>
    <row r="166431">
      <c r="J166431" s="6" t="n"/>
    </row>
    <row r="166432">
      <c r="J166432" s="6" t="n"/>
    </row>
    <row r="166433">
      <c r="J166433" s="6" t="n"/>
    </row>
    <row r="166434">
      <c r="J166434" s="6" t="n"/>
    </row>
    <row r="166435">
      <c r="J166435" s="6" t="n"/>
    </row>
    <row r="166436">
      <c r="J166436" s="6" t="n"/>
    </row>
    <row r="166437">
      <c r="J166437" s="6" t="n"/>
    </row>
    <row r="166438">
      <c r="J166438" s="6" t="n"/>
    </row>
    <row r="166439">
      <c r="J166439" s="6" t="n"/>
    </row>
    <row r="166440">
      <c r="J166440" s="6" t="n"/>
    </row>
    <row r="166441">
      <c r="J166441" s="6" t="n"/>
    </row>
    <row r="166442">
      <c r="J166442" s="6" t="n"/>
    </row>
    <row r="166443">
      <c r="J166443" s="6" t="n"/>
    </row>
    <row r="166444">
      <c r="J166444" s="6" t="n"/>
    </row>
    <row r="166445">
      <c r="J166445" s="6" t="n"/>
    </row>
    <row r="166446">
      <c r="J166446" s="6" t="n"/>
    </row>
    <row r="166447">
      <c r="J166447" s="6" t="n"/>
    </row>
    <row r="166448">
      <c r="J166448" s="6" t="n"/>
    </row>
    <row r="166449">
      <c r="J166449" s="6" t="n"/>
    </row>
    <row r="166450">
      <c r="J166450" s="6" t="n"/>
    </row>
    <row r="166451">
      <c r="J166451" s="6" t="n"/>
    </row>
    <row r="166452">
      <c r="J166452" s="6" t="n"/>
    </row>
    <row r="166453">
      <c r="J166453" s="6" t="n"/>
    </row>
    <row r="166454">
      <c r="J166454" s="6" t="n"/>
    </row>
    <row r="166455">
      <c r="J166455" s="6" t="n"/>
    </row>
    <row r="166456">
      <c r="J166456" s="6" t="n"/>
    </row>
    <row r="166457">
      <c r="J166457" s="6" t="n"/>
    </row>
    <row r="166458">
      <c r="J166458" s="6" t="n"/>
    </row>
    <row r="166459">
      <c r="J166459" s="6" t="n"/>
    </row>
    <row r="166460">
      <c r="J166460" s="6" t="n"/>
    </row>
    <row r="166461">
      <c r="J166461" s="6" t="n"/>
    </row>
    <row r="166462">
      <c r="J166462" s="6" t="n"/>
    </row>
    <row r="166463">
      <c r="J166463" s="6" t="n"/>
    </row>
    <row r="166464">
      <c r="J166464" s="6" t="n"/>
    </row>
    <row r="166465">
      <c r="J166465" s="6" t="n"/>
    </row>
    <row r="166466">
      <c r="J166466" s="6" t="n"/>
    </row>
    <row r="166467">
      <c r="J166467" s="6" t="n"/>
    </row>
    <row r="166468">
      <c r="J166468" s="6" t="n"/>
    </row>
    <row r="166469">
      <c r="J166469" s="6" t="n"/>
    </row>
    <row r="166470">
      <c r="J166470" s="6" t="n"/>
    </row>
    <row r="166471">
      <c r="J166471" s="6" t="n"/>
    </row>
    <row r="166472">
      <c r="J166472" s="6" t="n"/>
    </row>
    <row r="166473">
      <c r="J166473" s="6" t="n"/>
    </row>
    <row r="166474">
      <c r="J166474" s="6" t="n"/>
    </row>
    <row r="166475">
      <c r="J166475" s="6" t="n"/>
    </row>
    <row r="166476">
      <c r="J166476" s="6" t="n"/>
    </row>
    <row r="166477">
      <c r="J166477" s="6" t="n"/>
    </row>
    <row r="166478">
      <c r="J166478" s="6" t="n"/>
    </row>
    <row r="166479">
      <c r="J166479" s="6" t="n"/>
    </row>
    <row r="166480">
      <c r="J166480" s="6" t="n"/>
    </row>
    <row r="166481">
      <c r="J166481" s="6" t="n"/>
    </row>
    <row r="166482">
      <c r="J166482" s="6" t="n"/>
    </row>
    <row r="166483">
      <c r="J166483" s="6" t="n"/>
    </row>
    <row r="166484">
      <c r="J166484" s="6" t="n"/>
    </row>
    <row r="166485">
      <c r="J166485" s="6" t="n"/>
    </row>
    <row r="166486">
      <c r="J166486" s="6" t="n"/>
    </row>
    <row r="166487">
      <c r="J166487" s="6" t="n"/>
    </row>
    <row r="166488">
      <c r="J166488" s="6" t="n"/>
    </row>
    <row r="166489">
      <c r="J166489" s="6" t="n"/>
    </row>
    <row r="166490">
      <c r="J166490" s="6" t="n"/>
    </row>
    <row r="166491">
      <c r="J166491" s="6" t="n"/>
    </row>
    <row r="166492">
      <c r="J166492" s="6" t="n"/>
    </row>
    <row r="166493">
      <c r="J166493" s="6" t="n"/>
    </row>
    <row r="166494">
      <c r="J166494" s="6" t="n"/>
    </row>
    <row r="166495">
      <c r="J166495" s="6" t="n"/>
    </row>
    <row r="166496">
      <c r="J166496" s="6" t="n"/>
    </row>
    <row r="166497">
      <c r="J166497" s="6" t="n"/>
    </row>
    <row r="166498">
      <c r="J166498" s="6" t="n"/>
    </row>
    <row r="166499">
      <c r="J166499" s="6" t="n"/>
    </row>
    <row r="166500">
      <c r="J166500" s="6" t="n"/>
    </row>
    <row r="166501">
      <c r="J166501" s="6" t="n"/>
    </row>
    <row r="166502">
      <c r="J166502" s="6" t="n"/>
    </row>
    <row r="166503">
      <c r="J166503" s="6" t="n"/>
    </row>
    <row r="166504">
      <c r="J166504" s="6" t="n"/>
    </row>
    <row r="166505">
      <c r="J166505" s="6" t="n"/>
    </row>
    <row r="166506">
      <c r="J166506" s="6" t="n"/>
    </row>
    <row r="166507">
      <c r="J166507" s="6" t="n"/>
    </row>
    <row r="166508">
      <c r="J166508" s="6" t="n"/>
    </row>
    <row r="166509">
      <c r="J166509" s="6" t="n"/>
    </row>
    <row r="166510">
      <c r="J166510" s="6" t="n"/>
    </row>
    <row r="166511">
      <c r="J166511" s="6" t="n"/>
    </row>
    <row r="166512">
      <c r="J166512" s="6" t="n"/>
    </row>
    <row r="166513">
      <c r="J166513" s="6" t="n"/>
    </row>
    <row r="166514">
      <c r="J166514" s="6" t="n"/>
    </row>
    <row r="166515">
      <c r="J166515" s="6" t="n"/>
    </row>
    <row r="166516">
      <c r="J166516" s="6" t="n"/>
    </row>
    <row r="166517">
      <c r="J166517" s="6" t="n"/>
    </row>
    <row r="166518">
      <c r="J166518" s="6" t="n"/>
    </row>
    <row r="166519">
      <c r="J166519" s="6" t="n"/>
    </row>
    <row r="166520">
      <c r="J166520" s="6" t="n"/>
    </row>
    <row r="166521">
      <c r="J166521" s="6" t="n"/>
    </row>
    <row r="166522">
      <c r="J166522" s="6" t="n"/>
    </row>
    <row r="166523">
      <c r="J166523" s="6" t="n"/>
    </row>
    <row r="166524">
      <c r="J166524" s="6" t="n"/>
    </row>
    <row r="166525">
      <c r="J166525" s="6" t="n"/>
    </row>
    <row r="166526">
      <c r="J166526" s="6" t="n"/>
    </row>
    <row r="166527">
      <c r="J166527" s="6" t="n"/>
    </row>
    <row r="166528">
      <c r="J166528" s="6" t="n"/>
    </row>
    <row r="166529">
      <c r="J166529" s="6" t="n"/>
    </row>
    <row r="166530">
      <c r="J166530" s="6" t="n"/>
    </row>
    <row r="166531">
      <c r="J166531" s="6" t="n"/>
    </row>
    <row r="166532">
      <c r="J166532" s="6" t="n"/>
    </row>
    <row r="166533">
      <c r="J166533" s="6" t="n"/>
    </row>
    <row r="166534">
      <c r="J166534" s="6" t="n"/>
    </row>
    <row r="166535">
      <c r="J166535" s="6" t="n"/>
    </row>
    <row r="166536">
      <c r="J166536" s="6" t="n"/>
    </row>
    <row r="166537">
      <c r="J166537" s="6" t="n"/>
    </row>
    <row r="166538">
      <c r="J166538" s="6" t="n"/>
    </row>
    <row r="166539">
      <c r="J166539" s="6" t="n"/>
    </row>
    <row r="166540">
      <c r="J166540" s="6" t="n"/>
    </row>
    <row r="166541">
      <c r="J166541" s="6" t="n"/>
    </row>
    <row r="166542">
      <c r="J166542" s="6" t="n"/>
    </row>
    <row r="166543">
      <c r="J166543" s="6" t="n"/>
    </row>
    <row r="166544">
      <c r="J166544" s="6" t="n"/>
    </row>
    <row r="166545">
      <c r="J166545" s="6" t="n"/>
    </row>
    <row r="166546">
      <c r="J166546" s="6" t="n"/>
    </row>
    <row r="166547">
      <c r="J166547" s="6" t="n"/>
    </row>
    <row r="166548">
      <c r="J166548" s="6" t="n"/>
    </row>
    <row r="166549">
      <c r="J166549" s="6" t="n"/>
    </row>
    <row r="166550">
      <c r="J166550" s="6" t="n"/>
    </row>
    <row r="166551">
      <c r="J166551" s="6" t="n"/>
    </row>
    <row r="166552">
      <c r="J166552" s="6" t="n"/>
    </row>
    <row r="166553">
      <c r="J166553" s="6" t="n"/>
    </row>
    <row r="166554">
      <c r="J166554" s="6" t="n"/>
    </row>
    <row r="166555">
      <c r="J166555" s="6" t="n"/>
    </row>
    <row r="166556">
      <c r="J166556" s="6" t="n"/>
    </row>
    <row r="166557">
      <c r="J166557" s="6" t="n"/>
    </row>
    <row r="166558">
      <c r="J166558" s="6" t="n"/>
    </row>
    <row r="166559">
      <c r="J166559" s="6" t="n"/>
    </row>
    <row r="166560">
      <c r="J166560" s="6" t="n"/>
    </row>
    <row r="166561">
      <c r="J166561" s="6" t="n"/>
    </row>
    <row r="166562">
      <c r="J166562" s="6" t="n"/>
    </row>
    <row r="166563">
      <c r="J166563" s="6" t="n"/>
    </row>
    <row r="166564">
      <c r="J166564" s="6" t="n"/>
    </row>
    <row r="166565">
      <c r="J166565" s="6" t="n"/>
    </row>
    <row r="166566">
      <c r="J166566" s="6" t="n"/>
    </row>
    <row r="166567">
      <c r="J166567" s="6" t="n"/>
    </row>
    <row r="166568">
      <c r="J166568" s="6" t="n"/>
    </row>
    <row r="166569">
      <c r="J166569" s="6" t="n"/>
    </row>
    <row r="166570">
      <c r="J166570" s="6" t="n"/>
    </row>
    <row r="166571">
      <c r="J166571" s="6" t="n"/>
    </row>
    <row r="166572">
      <c r="J166572" s="6" t="n"/>
    </row>
    <row r="166573">
      <c r="J166573" s="6" t="n"/>
    </row>
    <row r="166574">
      <c r="J166574" s="6" t="n"/>
    </row>
    <row r="166575">
      <c r="J166575" s="6" t="n"/>
    </row>
    <row r="166576">
      <c r="J166576" s="6" t="n"/>
    </row>
    <row r="166577">
      <c r="J166577" s="6" t="n"/>
    </row>
    <row r="166578">
      <c r="J166578" s="6" t="n"/>
    </row>
    <row r="166579">
      <c r="J166579" s="6" t="n"/>
    </row>
    <row r="166580">
      <c r="J166580" s="6" t="n"/>
    </row>
    <row r="166581">
      <c r="J166581" s="6" t="n"/>
    </row>
    <row r="166582">
      <c r="J166582" s="6" t="n"/>
    </row>
    <row r="166583">
      <c r="J166583" s="6" t="n"/>
    </row>
    <row r="166584">
      <c r="J166584" s="6" t="n"/>
    </row>
    <row r="166585">
      <c r="J166585" s="6" t="n"/>
    </row>
    <row r="166586">
      <c r="J166586" s="6" t="n"/>
    </row>
    <row r="166587">
      <c r="J166587" s="6" t="n"/>
    </row>
    <row r="166588">
      <c r="J166588" s="6" t="n"/>
    </row>
    <row r="166589">
      <c r="J166589" s="6" t="n"/>
    </row>
    <row r="166590">
      <c r="J166590" s="6" t="n"/>
    </row>
    <row r="166591">
      <c r="J166591" s="6" t="n"/>
    </row>
    <row r="166592">
      <c r="J166592" s="6" t="n"/>
    </row>
    <row r="166593">
      <c r="J166593" s="6" t="n"/>
    </row>
    <row r="166594">
      <c r="J166594" s="6" t="n"/>
    </row>
    <row r="166595">
      <c r="J166595" s="6" t="n"/>
    </row>
    <row r="166596">
      <c r="J166596" s="6" t="n"/>
    </row>
    <row r="166597">
      <c r="J166597" s="6" t="n"/>
    </row>
    <row r="166598">
      <c r="J166598" s="6" t="n"/>
    </row>
    <row r="166599">
      <c r="J166599" s="6" t="n"/>
    </row>
    <row r="166600">
      <c r="J166600" s="6" t="n"/>
    </row>
    <row r="166601">
      <c r="J166601" s="6" t="n"/>
    </row>
    <row r="166602">
      <c r="J166602" s="6" t="n"/>
    </row>
    <row r="166603">
      <c r="J166603" s="6" t="n"/>
    </row>
    <row r="166604">
      <c r="J166604" s="6" t="n"/>
    </row>
    <row r="166605">
      <c r="J166605" s="6" t="n"/>
    </row>
    <row r="166606">
      <c r="J166606" s="6" t="n"/>
    </row>
    <row r="166607">
      <c r="J166607" s="6" t="n"/>
    </row>
    <row r="166608">
      <c r="J166608" s="6" t="n"/>
    </row>
    <row r="166609">
      <c r="J166609" s="6" t="n"/>
    </row>
    <row r="166610">
      <c r="J166610" s="6" t="n"/>
    </row>
    <row r="166611">
      <c r="J166611" s="6" t="n"/>
    </row>
    <row r="166612">
      <c r="J166612" s="6" t="n"/>
    </row>
    <row r="166613">
      <c r="J166613" s="6" t="n"/>
    </row>
    <row r="166614">
      <c r="J166614" s="6" t="n"/>
    </row>
    <row r="166615">
      <c r="J166615" s="6" t="n"/>
    </row>
    <row r="166616">
      <c r="J166616" s="6" t="n"/>
    </row>
    <row r="166617">
      <c r="J166617" s="6" t="n"/>
    </row>
    <row r="166618">
      <c r="J166618" s="6" t="n"/>
    </row>
    <row r="166619">
      <c r="J166619" s="6" t="n"/>
    </row>
    <row r="166620">
      <c r="J166620" s="6" t="n"/>
    </row>
    <row r="166621">
      <c r="J166621" s="6" t="n"/>
    </row>
    <row r="166622">
      <c r="J166622" s="6" t="n"/>
    </row>
    <row r="166623">
      <c r="J166623" s="6" t="n"/>
    </row>
    <row r="166624">
      <c r="J166624" s="6" t="n"/>
    </row>
    <row r="166625">
      <c r="J166625" s="6" t="n"/>
    </row>
    <row r="166626">
      <c r="J166626" s="6" t="n"/>
    </row>
    <row r="166627">
      <c r="J166627" s="6" t="n"/>
    </row>
    <row r="166628">
      <c r="J166628" s="6" t="n"/>
    </row>
    <row r="166629">
      <c r="J166629" s="6" t="n"/>
    </row>
    <row r="166630">
      <c r="J166630" s="6" t="n"/>
    </row>
    <row r="166631">
      <c r="J166631" s="6" t="n"/>
    </row>
    <row r="166632">
      <c r="J166632" s="6" t="n"/>
    </row>
    <row r="166633">
      <c r="J166633" s="6" t="n"/>
    </row>
    <row r="166634">
      <c r="J166634" s="6" t="n"/>
    </row>
    <row r="166635">
      <c r="J166635" s="6" t="n"/>
    </row>
    <row r="166636">
      <c r="J166636" s="6" t="n"/>
    </row>
    <row r="166637">
      <c r="J166637" s="6" t="n"/>
    </row>
    <row r="166638">
      <c r="J166638" s="6" t="n"/>
    </row>
    <row r="166639">
      <c r="J166639" s="6" t="n"/>
    </row>
    <row r="166640">
      <c r="J166640" s="6" t="n"/>
    </row>
    <row r="166641">
      <c r="J166641" s="6" t="n"/>
    </row>
    <row r="166642">
      <c r="J166642" s="6" t="n"/>
    </row>
    <row r="166643">
      <c r="J166643" s="6" t="n"/>
    </row>
    <row r="166644">
      <c r="J166644" s="6" t="n"/>
    </row>
    <row r="166645">
      <c r="J166645" s="6" t="n"/>
    </row>
    <row r="166646">
      <c r="J166646" s="6" t="n"/>
    </row>
    <row r="166647">
      <c r="J166647" s="6" t="n"/>
    </row>
    <row r="166648">
      <c r="J166648" s="6" t="n"/>
    </row>
    <row r="166649">
      <c r="J166649" s="6" t="n"/>
    </row>
    <row r="166650">
      <c r="J166650" s="6" t="n"/>
    </row>
    <row r="166651">
      <c r="J166651" s="6" t="n"/>
    </row>
    <row r="166652">
      <c r="J166652" s="6" t="n"/>
    </row>
    <row r="166653">
      <c r="J166653" s="6" t="n"/>
    </row>
    <row r="166654">
      <c r="J166654" s="6" t="n"/>
    </row>
    <row r="166655">
      <c r="J166655" s="6" t="n"/>
    </row>
    <row r="166656">
      <c r="J166656" s="6" t="n"/>
    </row>
    <row r="166657">
      <c r="J166657" s="6" t="n"/>
    </row>
    <row r="166658">
      <c r="J166658" s="6" t="n"/>
    </row>
    <row r="166659">
      <c r="J166659" s="6" t="n"/>
    </row>
    <row r="166660">
      <c r="J166660" s="6" t="n"/>
    </row>
    <row r="166661">
      <c r="J166661" s="6" t="n"/>
    </row>
    <row r="166662">
      <c r="J166662" s="6" t="n"/>
    </row>
    <row r="166663">
      <c r="J166663" s="6" t="n"/>
    </row>
    <row r="166664">
      <c r="J166664" s="6" t="n"/>
    </row>
    <row r="166665">
      <c r="J166665" s="6" t="n"/>
    </row>
    <row r="166666">
      <c r="J166666" s="6" t="n"/>
    </row>
    <row r="166667">
      <c r="J166667" s="6" t="n"/>
    </row>
    <row r="166668">
      <c r="J166668" s="6" t="n"/>
    </row>
    <row r="166669">
      <c r="J166669" s="6" t="n"/>
    </row>
    <row r="166670">
      <c r="J166670" s="6" t="n"/>
    </row>
    <row r="166671">
      <c r="J166671" s="6" t="n"/>
    </row>
    <row r="166672">
      <c r="J166672" s="6" t="n"/>
    </row>
    <row r="166673">
      <c r="J166673" s="6" t="n"/>
    </row>
    <row r="166674">
      <c r="J166674" s="6" t="n"/>
    </row>
    <row r="166675">
      <c r="J166675" s="6" t="n"/>
    </row>
    <row r="166676">
      <c r="J166676" s="6" t="n"/>
    </row>
    <row r="166677">
      <c r="J166677" s="6" t="n"/>
    </row>
    <row r="166678">
      <c r="J166678" s="6" t="n"/>
    </row>
    <row r="166679">
      <c r="J166679" s="6" t="n"/>
    </row>
    <row r="166680">
      <c r="J166680" s="6" t="n"/>
    </row>
    <row r="166681">
      <c r="J166681" s="6" t="n"/>
    </row>
    <row r="166682">
      <c r="J166682" s="6" t="n"/>
    </row>
    <row r="166683">
      <c r="J166683" s="6" t="n"/>
    </row>
    <row r="166684">
      <c r="J166684" s="6" t="n"/>
    </row>
    <row r="166685">
      <c r="J166685" s="6" t="n"/>
    </row>
    <row r="166686">
      <c r="J166686" s="6" t="n"/>
    </row>
    <row r="166687">
      <c r="J166687" s="6" t="n"/>
    </row>
    <row r="166688">
      <c r="J166688" s="6" t="n"/>
    </row>
    <row r="166689">
      <c r="J166689" s="6" t="n"/>
    </row>
    <row r="166690">
      <c r="J166690" s="6" t="n"/>
    </row>
    <row r="166691">
      <c r="J166691" s="6" t="n"/>
    </row>
    <row r="166692">
      <c r="J166692" s="6" t="n"/>
    </row>
    <row r="166693">
      <c r="J166693" s="6" t="n"/>
    </row>
    <row r="166694">
      <c r="J166694" s="6" t="n"/>
    </row>
    <row r="166695">
      <c r="J166695" s="6" t="n"/>
    </row>
    <row r="166696">
      <c r="J166696" s="6" t="n"/>
    </row>
    <row r="166697">
      <c r="J166697" s="6" t="n"/>
    </row>
    <row r="166698">
      <c r="J166698" s="6" t="n"/>
    </row>
    <row r="166699">
      <c r="J166699" s="6" t="n"/>
    </row>
    <row r="166700">
      <c r="J166700" s="6" t="n"/>
    </row>
    <row r="166701">
      <c r="J166701" s="6" t="n"/>
    </row>
    <row r="166702">
      <c r="J166702" s="6" t="n"/>
    </row>
    <row r="166703">
      <c r="J166703" s="6" t="n"/>
    </row>
    <row r="166704">
      <c r="J166704" s="6" t="n"/>
    </row>
    <row r="166705">
      <c r="J166705" s="6" t="n"/>
    </row>
    <row r="166706">
      <c r="J166706" s="6" t="n"/>
    </row>
    <row r="166707">
      <c r="J166707" s="6" t="n"/>
    </row>
    <row r="166708">
      <c r="J166708" s="6" t="n"/>
    </row>
    <row r="166709">
      <c r="J166709" s="6" t="n"/>
    </row>
    <row r="166710">
      <c r="J166710" s="6" t="n"/>
    </row>
    <row r="166711">
      <c r="J166711" s="6" t="n"/>
    </row>
    <row r="166712">
      <c r="J166712" s="6" t="n"/>
    </row>
    <row r="166713">
      <c r="J166713" s="6" t="n"/>
    </row>
    <row r="166714">
      <c r="J166714" s="6" t="n"/>
    </row>
    <row r="166715">
      <c r="J166715" s="6" t="n"/>
    </row>
    <row r="166716">
      <c r="J166716" s="6" t="n"/>
    </row>
    <row r="166717">
      <c r="J166717" s="6" t="n"/>
    </row>
    <row r="166718">
      <c r="J166718" s="6" t="n"/>
    </row>
    <row r="166719">
      <c r="J166719" s="6" t="n"/>
    </row>
    <row r="166720">
      <c r="J166720" s="6" t="n"/>
    </row>
    <row r="166721">
      <c r="J166721" s="6" t="n"/>
    </row>
    <row r="166722">
      <c r="J166722" s="6" t="n"/>
    </row>
    <row r="166723">
      <c r="J166723" s="6" t="n"/>
    </row>
    <row r="166724">
      <c r="J166724" s="6" t="n"/>
    </row>
    <row r="166725">
      <c r="J166725" s="6" t="n"/>
    </row>
    <row r="166726">
      <c r="J166726" s="6" t="n"/>
    </row>
    <row r="166727">
      <c r="J166727" s="6" t="n"/>
    </row>
    <row r="166728">
      <c r="J166728" s="6" t="n"/>
    </row>
    <row r="166729">
      <c r="J166729" s="6" t="n"/>
    </row>
    <row r="166730">
      <c r="J166730" s="6" t="n"/>
    </row>
    <row r="166731">
      <c r="J166731" s="6" t="n"/>
    </row>
    <row r="166732">
      <c r="J166732" s="6" t="n"/>
    </row>
    <row r="166733">
      <c r="J166733" s="6" t="n"/>
    </row>
    <row r="166734">
      <c r="J166734" s="6" t="n"/>
    </row>
    <row r="166735">
      <c r="J166735" s="6" t="n"/>
    </row>
    <row r="166736">
      <c r="J166736" s="6" t="n"/>
    </row>
    <row r="166737">
      <c r="J166737" s="6" t="n"/>
    </row>
    <row r="166738">
      <c r="J166738" s="6" t="n"/>
    </row>
    <row r="166739">
      <c r="J166739" s="6" t="n"/>
    </row>
    <row r="166740">
      <c r="J166740" s="6" t="n"/>
    </row>
    <row r="166741">
      <c r="J166741" s="6" t="n"/>
    </row>
    <row r="166742">
      <c r="J166742" s="6" t="n"/>
    </row>
    <row r="166743">
      <c r="J166743" s="6" t="n"/>
    </row>
    <row r="166744">
      <c r="J166744" s="6" t="n"/>
    </row>
    <row r="166745">
      <c r="J166745" s="6" t="n"/>
    </row>
    <row r="166746">
      <c r="J166746" s="6" t="n"/>
    </row>
    <row r="166747">
      <c r="J166747" s="6" t="n"/>
    </row>
    <row r="166748">
      <c r="J166748" s="6" t="n"/>
    </row>
    <row r="166749">
      <c r="J166749" s="6" t="n"/>
    </row>
    <row r="166750">
      <c r="J166750" s="6" t="n"/>
    </row>
    <row r="166751">
      <c r="J166751" s="6" t="n"/>
    </row>
    <row r="166752">
      <c r="J166752" s="6" t="n"/>
    </row>
    <row r="166753">
      <c r="J166753" s="6" t="n"/>
    </row>
    <row r="166754">
      <c r="J166754" s="6" t="n"/>
    </row>
    <row r="166755">
      <c r="J166755" s="6" t="n"/>
    </row>
    <row r="166756">
      <c r="J166756" s="6" t="n"/>
    </row>
    <row r="166757">
      <c r="J166757" s="6" t="n"/>
    </row>
    <row r="166758">
      <c r="J166758" s="6" t="n"/>
    </row>
    <row r="166759">
      <c r="J166759" s="6" t="n"/>
    </row>
    <row r="166760">
      <c r="J166760" s="6" t="n"/>
    </row>
    <row r="166761">
      <c r="J166761" s="6" t="n"/>
    </row>
    <row r="166762">
      <c r="J166762" s="6" t="n"/>
    </row>
    <row r="166763">
      <c r="J166763" s="6" t="n"/>
    </row>
    <row r="166764">
      <c r="J166764" s="6" t="n"/>
    </row>
    <row r="166765">
      <c r="J166765" s="6" t="n"/>
    </row>
    <row r="166766">
      <c r="J166766" s="6" t="n"/>
    </row>
    <row r="166767">
      <c r="J166767" s="6" t="n"/>
    </row>
    <row r="166768">
      <c r="J166768" s="6" t="n"/>
    </row>
    <row r="166769">
      <c r="J166769" s="6" t="n"/>
    </row>
    <row r="166770">
      <c r="J166770" s="6" t="n"/>
    </row>
    <row r="166771">
      <c r="J166771" s="6" t="n"/>
    </row>
    <row r="166772">
      <c r="J166772" s="6" t="n"/>
    </row>
    <row r="166773">
      <c r="J166773" s="6" t="n"/>
    </row>
    <row r="166774">
      <c r="J166774" s="6" t="n"/>
    </row>
    <row r="166775">
      <c r="J166775" s="6" t="n"/>
    </row>
    <row r="166776">
      <c r="J166776" s="6" t="n"/>
    </row>
    <row r="166777">
      <c r="J166777" s="6" t="n"/>
    </row>
    <row r="166778">
      <c r="J166778" s="6" t="n"/>
    </row>
    <row r="166779">
      <c r="J166779" s="6" t="n"/>
    </row>
    <row r="166780">
      <c r="J166780" s="6" t="n"/>
    </row>
    <row r="166781">
      <c r="J166781" s="6" t="n"/>
    </row>
    <row r="166782">
      <c r="J166782" s="6" t="n"/>
    </row>
    <row r="166783">
      <c r="J166783" s="6" t="n"/>
    </row>
    <row r="166784">
      <c r="J166784" s="6" t="n"/>
    </row>
    <row r="166785">
      <c r="J166785" s="6" t="n"/>
    </row>
    <row r="166786">
      <c r="J166786" s="6" t="n"/>
    </row>
    <row r="166787">
      <c r="J166787" s="6" t="n"/>
    </row>
    <row r="166788">
      <c r="J166788" s="6" t="n"/>
    </row>
    <row r="166789">
      <c r="J166789" s="6" t="n"/>
    </row>
    <row r="166790">
      <c r="J166790" s="6" t="n"/>
    </row>
    <row r="166791">
      <c r="J166791" s="6" t="n"/>
    </row>
    <row r="166792">
      <c r="J166792" s="6" t="n"/>
    </row>
    <row r="166793">
      <c r="J166793" s="6" t="n"/>
    </row>
    <row r="166794">
      <c r="J166794" s="6" t="n"/>
    </row>
    <row r="166795">
      <c r="J166795" s="6" t="n"/>
    </row>
    <row r="166796">
      <c r="J166796" s="6" t="n"/>
    </row>
    <row r="166797">
      <c r="J166797" s="6" t="n"/>
    </row>
    <row r="166798">
      <c r="J166798" s="6" t="n"/>
    </row>
    <row r="166799">
      <c r="J166799" s="6" t="n"/>
    </row>
    <row r="166800">
      <c r="J166800" s="6" t="n"/>
    </row>
    <row r="166801">
      <c r="J166801" s="6" t="n"/>
    </row>
    <row r="166802">
      <c r="J166802" s="6" t="n"/>
    </row>
    <row r="166803">
      <c r="J166803" s="6" t="n"/>
    </row>
    <row r="166804">
      <c r="J166804" s="6" t="n"/>
    </row>
    <row r="166805">
      <c r="J166805" s="6" t="n"/>
    </row>
    <row r="166806">
      <c r="J166806" s="6" t="n"/>
    </row>
    <row r="166807">
      <c r="J166807" s="6" t="n"/>
    </row>
    <row r="166808">
      <c r="J166808" s="6" t="n"/>
    </row>
    <row r="166809">
      <c r="J166809" s="6" t="n"/>
    </row>
    <row r="166810">
      <c r="J166810" s="6" t="n"/>
    </row>
    <row r="166811">
      <c r="J166811" s="6" t="n"/>
    </row>
    <row r="166812">
      <c r="J166812" s="6" t="n"/>
    </row>
    <row r="166813">
      <c r="J166813" s="6" t="n"/>
    </row>
    <row r="166814">
      <c r="J166814" s="6" t="n"/>
    </row>
    <row r="166815">
      <c r="J166815" s="6" t="n"/>
    </row>
    <row r="166816">
      <c r="J166816" s="6" t="n"/>
    </row>
    <row r="166817">
      <c r="J166817" s="6" t="n"/>
    </row>
    <row r="166818">
      <c r="J166818" s="6" t="n"/>
    </row>
    <row r="166819">
      <c r="J166819" s="6" t="n"/>
    </row>
    <row r="166820">
      <c r="J166820" s="6" t="n"/>
    </row>
    <row r="166821">
      <c r="J166821" s="6" t="n"/>
    </row>
    <row r="166822">
      <c r="J166822" s="6" t="n"/>
    </row>
    <row r="166823">
      <c r="J166823" s="6" t="n"/>
    </row>
    <row r="166824">
      <c r="J166824" s="6" t="n"/>
    </row>
    <row r="166825">
      <c r="J166825" s="6" t="n"/>
    </row>
    <row r="166826">
      <c r="J166826" s="6" t="n"/>
    </row>
    <row r="166827">
      <c r="J166827" s="6" t="n"/>
    </row>
    <row r="166828">
      <c r="J166828" s="6" t="n"/>
    </row>
    <row r="166829">
      <c r="J166829" s="6" t="n"/>
    </row>
    <row r="166830">
      <c r="J166830" s="6" t="n"/>
    </row>
    <row r="166831">
      <c r="J166831" s="6" t="n"/>
    </row>
    <row r="166832">
      <c r="J166832" s="6" t="n"/>
    </row>
    <row r="166833">
      <c r="J166833" s="6" t="n"/>
    </row>
    <row r="166834">
      <c r="J166834" s="6" t="n"/>
    </row>
    <row r="166835">
      <c r="J166835" s="6" t="n"/>
    </row>
    <row r="166836">
      <c r="J166836" s="6" t="n"/>
    </row>
    <row r="166837">
      <c r="J166837" s="6" t="n"/>
    </row>
    <row r="166838">
      <c r="J166838" s="6" t="n"/>
    </row>
    <row r="166839">
      <c r="J166839" s="6" t="n"/>
    </row>
    <row r="166840">
      <c r="J166840" s="6" t="n"/>
    </row>
    <row r="166841">
      <c r="J166841" s="6" t="n"/>
    </row>
    <row r="166842">
      <c r="J166842" s="6" t="n"/>
    </row>
    <row r="166843">
      <c r="J166843" s="6" t="n"/>
    </row>
    <row r="166844">
      <c r="J166844" s="6" t="n"/>
    </row>
    <row r="166845">
      <c r="J166845" s="6" t="n"/>
    </row>
    <row r="166846">
      <c r="J166846" s="6" t="n"/>
    </row>
    <row r="166847">
      <c r="J166847" s="6" t="n"/>
    </row>
    <row r="166848">
      <c r="J166848" s="6" t="n"/>
    </row>
    <row r="166849">
      <c r="J166849" s="6" t="n"/>
    </row>
    <row r="166850">
      <c r="J166850" s="6" t="n"/>
    </row>
    <row r="166851">
      <c r="J166851" s="6" t="n"/>
    </row>
    <row r="166852">
      <c r="J166852" s="6" t="n"/>
    </row>
    <row r="166853">
      <c r="J166853" s="6" t="n"/>
    </row>
    <row r="166854">
      <c r="J166854" s="6" t="n"/>
    </row>
    <row r="166855">
      <c r="J166855" s="6" t="n"/>
    </row>
    <row r="166856">
      <c r="J166856" s="6" t="n"/>
    </row>
    <row r="166857">
      <c r="J166857" s="6" t="n"/>
    </row>
    <row r="166858">
      <c r="J166858" s="6" t="n"/>
    </row>
    <row r="166859">
      <c r="J166859" s="6" t="n"/>
    </row>
    <row r="166860">
      <c r="J166860" s="6" t="n"/>
    </row>
    <row r="166861">
      <c r="J166861" s="6" t="n"/>
    </row>
    <row r="166862">
      <c r="J166862" s="6" t="n"/>
    </row>
    <row r="166863">
      <c r="J166863" s="6" t="n"/>
    </row>
    <row r="166864">
      <c r="J166864" s="6" t="n"/>
    </row>
    <row r="166865">
      <c r="J166865" s="6" t="n"/>
    </row>
    <row r="166866">
      <c r="J166866" s="6" t="n"/>
    </row>
    <row r="166867">
      <c r="J166867" s="6" t="n"/>
    </row>
    <row r="166868">
      <c r="J166868" s="6" t="n"/>
    </row>
    <row r="166869">
      <c r="J166869" s="6" t="n"/>
    </row>
    <row r="166870">
      <c r="J166870" s="6" t="n"/>
    </row>
    <row r="166871">
      <c r="J166871" s="6" t="n"/>
    </row>
    <row r="166872">
      <c r="J166872" s="6" t="n"/>
    </row>
    <row r="166873">
      <c r="J166873" s="6" t="n"/>
    </row>
    <row r="166874">
      <c r="J166874" s="6" t="n"/>
    </row>
    <row r="166875">
      <c r="J166875" s="6" t="n"/>
    </row>
    <row r="166876">
      <c r="J166876" s="6" t="n"/>
    </row>
    <row r="166877">
      <c r="J166877" s="6" t="n"/>
    </row>
    <row r="166878">
      <c r="J166878" s="6" t="n"/>
    </row>
    <row r="166879">
      <c r="J166879" s="6" t="n"/>
    </row>
    <row r="166880">
      <c r="J166880" s="6" t="n"/>
    </row>
    <row r="166881">
      <c r="J166881" s="6" t="n"/>
    </row>
    <row r="166882">
      <c r="J166882" s="6" t="n"/>
    </row>
    <row r="166883">
      <c r="J166883" s="6" t="n"/>
    </row>
    <row r="166884">
      <c r="J166884" s="6" t="n"/>
    </row>
    <row r="166885">
      <c r="J166885" s="6" t="n"/>
    </row>
    <row r="166886">
      <c r="J166886" s="6" t="n"/>
    </row>
    <row r="166887">
      <c r="J166887" s="6" t="n"/>
    </row>
    <row r="166888">
      <c r="J166888" s="6" t="n"/>
    </row>
    <row r="166889">
      <c r="J166889" s="6" t="n"/>
    </row>
    <row r="166890">
      <c r="J166890" s="6" t="n"/>
    </row>
    <row r="166891">
      <c r="J166891" s="6" t="n"/>
    </row>
    <row r="166892">
      <c r="J166892" s="6" t="n"/>
    </row>
    <row r="166893">
      <c r="J166893" s="6" t="n"/>
    </row>
    <row r="166894">
      <c r="J166894" s="6" t="n"/>
    </row>
    <row r="166895">
      <c r="J166895" s="6" t="n"/>
    </row>
    <row r="166896">
      <c r="J166896" s="6" t="n"/>
    </row>
    <row r="166897">
      <c r="J166897" s="6" t="n"/>
    </row>
    <row r="166898">
      <c r="J166898" s="6" t="n"/>
    </row>
    <row r="166899">
      <c r="J166899" s="6" t="n"/>
    </row>
    <row r="166900">
      <c r="J166900" s="6" t="n"/>
    </row>
    <row r="166901">
      <c r="J166901" s="6" t="n"/>
    </row>
    <row r="166902">
      <c r="J166902" s="6" t="n"/>
    </row>
    <row r="166903">
      <c r="J166903" s="6" t="n"/>
    </row>
    <row r="166904">
      <c r="J166904" s="6" t="n"/>
    </row>
    <row r="166905">
      <c r="J166905" s="6" t="n"/>
    </row>
    <row r="166906">
      <c r="J166906" s="6" t="n"/>
    </row>
    <row r="166907">
      <c r="J166907" s="6" t="n"/>
    </row>
    <row r="166908">
      <c r="J166908" s="6" t="n"/>
    </row>
    <row r="166909">
      <c r="J166909" s="6" t="n"/>
    </row>
    <row r="166910">
      <c r="J166910" s="6" t="n"/>
    </row>
    <row r="166911">
      <c r="J166911" s="6" t="n"/>
    </row>
    <row r="166912">
      <c r="J166912" s="6" t="n"/>
    </row>
    <row r="166913">
      <c r="J166913" s="6" t="n"/>
    </row>
    <row r="166914">
      <c r="J166914" s="6" t="n"/>
    </row>
    <row r="166915">
      <c r="J166915" s="6" t="n"/>
    </row>
    <row r="166916">
      <c r="J166916" s="6" t="n"/>
    </row>
    <row r="166917">
      <c r="J166917" s="6" t="n"/>
    </row>
    <row r="166918">
      <c r="J166918" s="6" t="n"/>
    </row>
    <row r="166919">
      <c r="J166919" s="6" t="n"/>
    </row>
    <row r="166920">
      <c r="J166920" s="6" t="n"/>
    </row>
    <row r="166921">
      <c r="J166921" s="6" t="n"/>
    </row>
    <row r="166922">
      <c r="J166922" s="6" t="n"/>
    </row>
    <row r="166923">
      <c r="J166923" s="6" t="n"/>
    </row>
    <row r="166924">
      <c r="J166924" s="6" t="n"/>
    </row>
    <row r="166925">
      <c r="J166925" s="6" t="n"/>
    </row>
    <row r="166926">
      <c r="J166926" s="6" t="n"/>
    </row>
    <row r="166927">
      <c r="J166927" s="6" t="n"/>
    </row>
    <row r="166928">
      <c r="J166928" s="6" t="n"/>
    </row>
    <row r="166929">
      <c r="J166929" s="6" t="n"/>
    </row>
    <row r="166930">
      <c r="J166930" s="6" t="n"/>
    </row>
    <row r="166931">
      <c r="J166931" s="6" t="n"/>
    </row>
    <row r="166932">
      <c r="J166932" s="6" t="n"/>
    </row>
    <row r="166933">
      <c r="J166933" s="6" t="n"/>
    </row>
    <row r="166934">
      <c r="J166934" s="6" t="n"/>
    </row>
    <row r="166935">
      <c r="J166935" s="6" t="n"/>
    </row>
    <row r="166936">
      <c r="J166936" s="6" t="n"/>
    </row>
    <row r="166937">
      <c r="J166937" s="6" t="n"/>
    </row>
    <row r="166938">
      <c r="J166938" s="6" t="n"/>
    </row>
    <row r="166939">
      <c r="J166939" s="6" t="n"/>
    </row>
    <row r="166940">
      <c r="J166940" s="6" t="n"/>
    </row>
    <row r="166941">
      <c r="J166941" s="6" t="n"/>
    </row>
    <row r="166942">
      <c r="J166942" s="6" t="n"/>
    </row>
    <row r="166943">
      <c r="J166943" s="6" t="n"/>
    </row>
    <row r="166944">
      <c r="J166944" s="6" t="n"/>
    </row>
    <row r="166945">
      <c r="J166945" s="6" t="n"/>
    </row>
    <row r="166946">
      <c r="J166946" s="6" t="n"/>
    </row>
    <row r="166947">
      <c r="J166947" s="6" t="n"/>
    </row>
    <row r="166948">
      <c r="J166948" s="6" t="n"/>
    </row>
    <row r="166949">
      <c r="J166949" s="6" t="n"/>
    </row>
    <row r="166950">
      <c r="J166950" s="6" t="n"/>
    </row>
    <row r="166951">
      <c r="J166951" s="6" t="n"/>
    </row>
    <row r="166952">
      <c r="J166952" s="6" t="n"/>
    </row>
    <row r="166953">
      <c r="J166953" s="6" t="n"/>
    </row>
    <row r="166954">
      <c r="J166954" s="6" t="n"/>
    </row>
    <row r="166955">
      <c r="J166955" s="6" t="n"/>
    </row>
    <row r="166956">
      <c r="J166956" s="6" t="n"/>
    </row>
    <row r="166957">
      <c r="J166957" s="6" t="n"/>
    </row>
    <row r="166958">
      <c r="J166958" s="6" t="n"/>
    </row>
    <row r="166959">
      <c r="J166959" s="6" t="n"/>
    </row>
    <row r="166960">
      <c r="J166960" s="6" t="n"/>
    </row>
    <row r="166961">
      <c r="J166961" s="6" t="n"/>
    </row>
    <row r="166962">
      <c r="J166962" s="6" t="n"/>
    </row>
    <row r="166963">
      <c r="J166963" s="6" t="n"/>
    </row>
    <row r="166964">
      <c r="J166964" s="6" t="n"/>
    </row>
    <row r="166965">
      <c r="J166965" s="6" t="n"/>
    </row>
    <row r="166966">
      <c r="J166966" s="6" t="n"/>
    </row>
    <row r="166967">
      <c r="J166967" s="6" t="n"/>
    </row>
    <row r="166968">
      <c r="J166968" s="6" t="n"/>
    </row>
    <row r="166969">
      <c r="J166969" s="6" t="n"/>
    </row>
    <row r="166970">
      <c r="J166970" s="6" t="n"/>
    </row>
    <row r="166971">
      <c r="J166971" s="6" t="n"/>
    </row>
    <row r="166972">
      <c r="J166972" s="6" t="n"/>
    </row>
    <row r="166973">
      <c r="J166973" s="6" t="n"/>
    </row>
    <row r="166974">
      <c r="J166974" s="6" t="n"/>
    </row>
    <row r="166975">
      <c r="J166975" s="6" t="n"/>
    </row>
    <row r="166976">
      <c r="J166976" s="6" t="n"/>
    </row>
    <row r="166977">
      <c r="J166977" s="6" t="n"/>
    </row>
    <row r="166978">
      <c r="J166978" s="6" t="n"/>
    </row>
    <row r="166979">
      <c r="J166979" s="6" t="n"/>
    </row>
    <row r="166980">
      <c r="J166980" s="6" t="n"/>
    </row>
    <row r="166981">
      <c r="J166981" s="6" t="n"/>
    </row>
    <row r="166982">
      <c r="J166982" s="6" t="n"/>
    </row>
    <row r="166983">
      <c r="J166983" s="6" t="n"/>
    </row>
    <row r="166984">
      <c r="J166984" s="6" t="n"/>
    </row>
    <row r="166985">
      <c r="J166985" s="6" t="n"/>
    </row>
    <row r="166986">
      <c r="J166986" s="6" t="n"/>
    </row>
    <row r="166987">
      <c r="J166987" s="6" t="n"/>
    </row>
    <row r="166988">
      <c r="J166988" s="6" t="n"/>
    </row>
    <row r="166989">
      <c r="J166989" s="6" t="n"/>
    </row>
    <row r="166990">
      <c r="J166990" s="6" t="n"/>
    </row>
    <row r="166991">
      <c r="J166991" s="6" t="n"/>
    </row>
    <row r="166992">
      <c r="J166992" s="6" t="n"/>
    </row>
    <row r="166993">
      <c r="J166993" s="6" t="n"/>
    </row>
    <row r="166994">
      <c r="J166994" s="6" t="n"/>
    </row>
    <row r="166995">
      <c r="J166995" s="6" t="n"/>
    </row>
    <row r="166996">
      <c r="J166996" s="6" t="n"/>
    </row>
    <row r="166997">
      <c r="J166997" s="6" t="n"/>
    </row>
    <row r="166998">
      <c r="J166998" s="6" t="n"/>
    </row>
    <row r="166999">
      <c r="J166999" s="6" t="n"/>
    </row>
    <row r="167000">
      <c r="J167000" s="6" t="n"/>
    </row>
    <row r="167001">
      <c r="J167001" s="6" t="n"/>
    </row>
    <row r="167002">
      <c r="J167002" s="6" t="n"/>
    </row>
    <row r="167003">
      <c r="J167003" s="6" t="n"/>
    </row>
    <row r="167004">
      <c r="J167004" s="6" t="n"/>
    </row>
    <row r="167005">
      <c r="J167005" s="6" t="n"/>
    </row>
    <row r="167006">
      <c r="J167006" s="6" t="n"/>
    </row>
    <row r="167007">
      <c r="J167007" s="6" t="n"/>
    </row>
    <row r="167008">
      <c r="J167008" s="6" t="n"/>
    </row>
    <row r="167009">
      <c r="J167009" s="6" t="n"/>
    </row>
    <row r="167010">
      <c r="J167010" s="6" t="n"/>
    </row>
    <row r="167011">
      <c r="J167011" s="6" t="n"/>
    </row>
    <row r="167012">
      <c r="J167012" s="6" t="n"/>
    </row>
    <row r="167013">
      <c r="J167013" s="6" t="n"/>
    </row>
    <row r="167014">
      <c r="J167014" s="6" t="n"/>
    </row>
    <row r="167015">
      <c r="J167015" s="6" t="n"/>
    </row>
    <row r="167016">
      <c r="J167016" s="6" t="n"/>
    </row>
    <row r="167017">
      <c r="J167017" s="6" t="n"/>
    </row>
    <row r="167018">
      <c r="J167018" s="6" t="n"/>
    </row>
    <row r="167019">
      <c r="J167019" s="6" t="n"/>
    </row>
    <row r="167020">
      <c r="J167020" s="6" t="n"/>
    </row>
    <row r="167021">
      <c r="J167021" s="6" t="n"/>
    </row>
    <row r="167022">
      <c r="J167022" s="6" t="n"/>
    </row>
    <row r="167023">
      <c r="J167023" s="6" t="n"/>
    </row>
    <row r="167024">
      <c r="J167024" s="6" t="n"/>
    </row>
    <row r="167025">
      <c r="J167025" s="6" t="n"/>
    </row>
    <row r="167026">
      <c r="J167026" s="6" t="n"/>
    </row>
    <row r="167027">
      <c r="J167027" s="6" t="n"/>
    </row>
    <row r="167028">
      <c r="J167028" s="6" t="n"/>
    </row>
    <row r="167029">
      <c r="J167029" s="6" t="n"/>
    </row>
    <row r="167030">
      <c r="J167030" s="6" t="n"/>
    </row>
    <row r="167031">
      <c r="J167031" s="6" t="n"/>
    </row>
    <row r="167032">
      <c r="J167032" s="6" t="n"/>
    </row>
    <row r="167033">
      <c r="J167033" s="6" t="n"/>
    </row>
    <row r="167034">
      <c r="J167034" s="6" t="n"/>
    </row>
    <row r="167035">
      <c r="J167035" s="6" t="n"/>
    </row>
    <row r="167036">
      <c r="J167036" s="6" t="n"/>
    </row>
    <row r="167037">
      <c r="J167037" s="6" t="n"/>
    </row>
    <row r="167038">
      <c r="J167038" s="6" t="n"/>
    </row>
    <row r="167039">
      <c r="J167039" s="6" t="n"/>
    </row>
    <row r="167040">
      <c r="J167040" s="6" t="n"/>
    </row>
    <row r="167041">
      <c r="J167041" s="6" t="n"/>
    </row>
    <row r="167042">
      <c r="J167042" s="6" t="n"/>
    </row>
    <row r="167043">
      <c r="J167043" s="6" t="n"/>
    </row>
    <row r="167044">
      <c r="J167044" s="6" t="n"/>
    </row>
    <row r="167045">
      <c r="J167045" s="6" t="n"/>
    </row>
    <row r="167046">
      <c r="J167046" s="6" t="n"/>
    </row>
    <row r="167047">
      <c r="J167047" s="6" t="n"/>
    </row>
    <row r="167048">
      <c r="J167048" s="6" t="n"/>
    </row>
    <row r="167049">
      <c r="J167049" s="6" t="n"/>
    </row>
    <row r="167050">
      <c r="J167050" s="6" t="n"/>
    </row>
    <row r="167051">
      <c r="J167051" s="6" t="n"/>
    </row>
    <row r="167052">
      <c r="J167052" s="6" t="n"/>
    </row>
    <row r="167053">
      <c r="J167053" s="6" t="n"/>
    </row>
    <row r="167054">
      <c r="J167054" s="6" t="n"/>
    </row>
    <row r="167055">
      <c r="J167055" s="6" t="n"/>
    </row>
    <row r="167056">
      <c r="J167056" s="6" t="n"/>
    </row>
    <row r="167057">
      <c r="J167057" s="6" t="n"/>
    </row>
    <row r="167058">
      <c r="J167058" s="6" t="n"/>
    </row>
    <row r="167059">
      <c r="J167059" s="6" t="n"/>
    </row>
    <row r="167060">
      <c r="J167060" s="6" t="n"/>
    </row>
    <row r="167061">
      <c r="J167061" s="6" t="n"/>
    </row>
    <row r="167062">
      <c r="J167062" s="6" t="n"/>
    </row>
    <row r="167063">
      <c r="J167063" s="6" t="n"/>
    </row>
    <row r="167064">
      <c r="J167064" s="6" t="n"/>
    </row>
    <row r="167065">
      <c r="J167065" s="6" t="n"/>
    </row>
    <row r="167066">
      <c r="J167066" s="6" t="n"/>
    </row>
    <row r="167067">
      <c r="J167067" s="6" t="n"/>
    </row>
    <row r="167068">
      <c r="J167068" s="6" t="n"/>
    </row>
    <row r="167069">
      <c r="J167069" s="6" t="n"/>
    </row>
    <row r="167070">
      <c r="J167070" s="6" t="n"/>
    </row>
    <row r="167071">
      <c r="J167071" s="6" t="n"/>
    </row>
    <row r="167072">
      <c r="J167072" s="6" t="n"/>
    </row>
    <row r="167073">
      <c r="J167073" s="6" t="n"/>
    </row>
    <row r="167074">
      <c r="J167074" s="6" t="n"/>
    </row>
    <row r="167075">
      <c r="J167075" s="6" t="n"/>
    </row>
    <row r="167076">
      <c r="J167076" s="6" t="n"/>
    </row>
    <row r="167077">
      <c r="J167077" s="6" t="n"/>
    </row>
    <row r="167078">
      <c r="J167078" s="6" t="n"/>
    </row>
    <row r="167079">
      <c r="J167079" s="6" t="n"/>
    </row>
    <row r="167080">
      <c r="J167080" s="6" t="n"/>
    </row>
    <row r="167081">
      <c r="J167081" s="6" t="n"/>
    </row>
    <row r="167082">
      <c r="J167082" s="6" t="n"/>
    </row>
    <row r="167083">
      <c r="J167083" s="6" t="n"/>
    </row>
    <row r="167084">
      <c r="J167084" s="6" t="n"/>
    </row>
    <row r="167085">
      <c r="J167085" s="6" t="n"/>
    </row>
    <row r="167086">
      <c r="J167086" s="6" t="n"/>
    </row>
    <row r="167087">
      <c r="J167087" s="6" t="n"/>
    </row>
    <row r="167088">
      <c r="J167088" s="6" t="n"/>
    </row>
    <row r="167089">
      <c r="J167089" s="6" t="n"/>
    </row>
    <row r="167090">
      <c r="J167090" s="6" t="n"/>
    </row>
    <row r="167091">
      <c r="J167091" s="6" t="n"/>
    </row>
    <row r="167092">
      <c r="J167092" s="6" t="n"/>
    </row>
    <row r="167093">
      <c r="J167093" s="6" t="n"/>
    </row>
    <row r="167094">
      <c r="J167094" s="6" t="n"/>
    </row>
    <row r="167095">
      <c r="J167095" s="6" t="n"/>
    </row>
    <row r="167096">
      <c r="J167096" s="6" t="n"/>
    </row>
    <row r="167097">
      <c r="J167097" s="6" t="n"/>
    </row>
    <row r="167098">
      <c r="J167098" s="6" t="n"/>
    </row>
    <row r="167099">
      <c r="J167099" s="6" t="n"/>
    </row>
    <row r="167100">
      <c r="J167100" s="6" t="n"/>
    </row>
    <row r="167101">
      <c r="J167101" s="6" t="n"/>
    </row>
    <row r="167102">
      <c r="J167102" s="6" t="n"/>
    </row>
    <row r="167103">
      <c r="J167103" s="6" t="n"/>
    </row>
    <row r="167104">
      <c r="J167104" s="6" t="n"/>
    </row>
    <row r="167105">
      <c r="J167105" s="6" t="n"/>
    </row>
    <row r="167106">
      <c r="J167106" s="6" t="n"/>
    </row>
    <row r="167107">
      <c r="J167107" s="6" t="n"/>
    </row>
    <row r="167108">
      <c r="J167108" s="6" t="n"/>
    </row>
    <row r="167109">
      <c r="J167109" s="6" t="n"/>
    </row>
    <row r="167110">
      <c r="J167110" s="6" t="n"/>
    </row>
    <row r="167111">
      <c r="J167111" s="6" t="n"/>
    </row>
    <row r="167112">
      <c r="J167112" s="6" t="n"/>
    </row>
    <row r="167113">
      <c r="J167113" s="6" t="n"/>
    </row>
    <row r="167114">
      <c r="J167114" s="6" t="n"/>
    </row>
    <row r="167115">
      <c r="J167115" s="6" t="n"/>
    </row>
    <row r="167116">
      <c r="J167116" s="6" t="n"/>
    </row>
    <row r="167117">
      <c r="J167117" s="6" t="n"/>
    </row>
    <row r="167118">
      <c r="J167118" s="6" t="n"/>
    </row>
    <row r="167119">
      <c r="J167119" s="6" t="n"/>
    </row>
    <row r="167120">
      <c r="J167120" s="6" t="n"/>
    </row>
    <row r="167121">
      <c r="J167121" s="6" t="n"/>
    </row>
    <row r="167122">
      <c r="J167122" s="6" t="n"/>
    </row>
    <row r="167123">
      <c r="J167123" s="6" t="n"/>
    </row>
    <row r="167124">
      <c r="J167124" s="6" t="n"/>
    </row>
    <row r="167125">
      <c r="J167125" s="6" t="n"/>
    </row>
    <row r="167126">
      <c r="J167126" s="6" t="n"/>
    </row>
    <row r="167127">
      <c r="J167127" s="6" t="n"/>
    </row>
    <row r="167128">
      <c r="J167128" s="6" t="n"/>
    </row>
    <row r="167129">
      <c r="J167129" s="6" t="n"/>
    </row>
    <row r="167130">
      <c r="J167130" s="6" t="n"/>
    </row>
    <row r="167131">
      <c r="J167131" s="6" t="n"/>
    </row>
    <row r="167132">
      <c r="J167132" s="6" t="n"/>
    </row>
    <row r="167133">
      <c r="J167133" s="6" t="n"/>
    </row>
    <row r="167134">
      <c r="J167134" s="6" t="n"/>
    </row>
    <row r="167135">
      <c r="J167135" s="6" t="n"/>
    </row>
    <row r="167136">
      <c r="J167136" s="6" t="n"/>
    </row>
    <row r="167137">
      <c r="J167137" s="6" t="n"/>
    </row>
    <row r="167138">
      <c r="J167138" s="6" t="n"/>
    </row>
    <row r="167139">
      <c r="J167139" s="6" t="n"/>
    </row>
    <row r="167140">
      <c r="J167140" s="6" t="n"/>
    </row>
    <row r="167141">
      <c r="J167141" s="6" t="n"/>
    </row>
    <row r="167142">
      <c r="J167142" s="6" t="n"/>
    </row>
    <row r="167143">
      <c r="J167143" s="6" t="n"/>
    </row>
    <row r="167144">
      <c r="J167144" s="6" t="n"/>
    </row>
    <row r="167145">
      <c r="J167145" s="6" t="n"/>
    </row>
    <row r="167146">
      <c r="J167146" s="6" t="n"/>
    </row>
    <row r="167147">
      <c r="J167147" s="6" t="n"/>
    </row>
    <row r="167148">
      <c r="J167148" s="6" t="n"/>
    </row>
    <row r="167149">
      <c r="J167149" s="6" t="n"/>
    </row>
    <row r="167150">
      <c r="J167150" s="6" t="n"/>
    </row>
    <row r="167151">
      <c r="J167151" s="6" t="n"/>
    </row>
    <row r="167152">
      <c r="J167152" s="6" t="n"/>
    </row>
    <row r="167153">
      <c r="J167153" s="6" t="n"/>
    </row>
    <row r="167154">
      <c r="J167154" s="6" t="n"/>
    </row>
    <row r="167155">
      <c r="J167155" s="6" t="n"/>
    </row>
    <row r="167156">
      <c r="J167156" s="6" t="n"/>
    </row>
    <row r="167157">
      <c r="J167157" s="6" t="n"/>
    </row>
    <row r="167158">
      <c r="J167158" s="6" t="n"/>
    </row>
    <row r="167159">
      <c r="J167159" s="6" t="n"/>
    </row>
    <row r="167160">
      <c r="J167160" s="6" t="n"/>
    </row>
    <row r="167161">
      <c r="J167161" s="6" t="n"/>
    </row>
    <row r="167162">
      <c r="J167162" s="6" t="n"/>
    </row>
    <row r="167163">
      <c r="J167163" s="6" t="n"/>
    </row>
    <row r="167164">
      <c r="J167164" s="6" t="n"/>
    </row>
    <row r="167165">
      <c r="J167165" s="6" t="n"/>
    </row>
    <row r="167166">
      <c r="J167166" s="6" t="n"/>
    </row>
    <row r="167167">
      <c r="J167167" s="6" t="n"/>
    </row>
    <row r="167168">
      <c r="J167168" s="6" t="n"/>
    </row>
    <row r="167169">
      <c r="J167169" s="6" t="n"/>
    </row>
    <row r="167170">
      <c r="J167170" s="6" t="n"/>
    </row>
    <row r="167171">
      <c r="J167171" s="6" t="n"/>
    </row>
    <row r="167172">
      <c r="J167172" s="6" t="n"/>
    </row>
    <row r="167173">
      <c r="J167173" s="6" t="n"/>
    </row>
    <row r="167174">
      <c r="J167174" s="6" t="n"/>
    </row>
    <row r="167175">
      <c r="J167175" s="6" t="n"/>
    </row>
    <row r="167176">
      <c r="J167176" s="6" t="n"/>
    </row>
    <row r="167177">
      <c r="J167177" s="6" t="n"/>
    </row>
    <row r="167178">
      <c r="J167178" s="6" t="n"/>
    </row>
    <row r="167179">
      <c r="J167179" s="6" t="n"/>
    </row>
    <row r="167180">
      <c r="J167180" s="6" t="n"/>
    </row>
    <row r="167181">
      <c r="J167181" s="6" t="n"/>
    </row>
    <row r="167182">
      <c r="J167182" s="6" t="n"/>
    </row>
    <row r="167183">
      <c r="J167183" s="6" t="n"/>
    </row>
    <row r="167184">
      <c r="J167184" s="6" t="n"/>
    </row>
    <row r="167185">
      <c r="J167185" s="6" t="n"/>
    </row>
    <row r="167186">
      <c r="J167186" s="6" t="n"/>
    </row>
    <row r="167187">
      <c r="J167187" s="6" t="n"/>
    </row>
    <row r="167188">
      <c r="J167188" s="6" t="n"/>
    </row>
    <row r="167189">
      <c r="J167189" s="6" t="n"/>
    </row>
    <row r="167190">
      <c r="J167190" s="6" t="n"/>
    </row>
    <row r="167191">
      <c r="J167191" s="6" t="n"/>
    </row>
    <row r="167192">
      <c r="J167192" s="6" t="n"/>
    </row>
    <row r="167193">
      <c r="J167193" s="6" t="n"/>
    </row>
    <row r="167194">
      <c r="J167194" s="6" t="n"/>
    </row>
    <row r="167195">
      <c r="J167195" s="6" t="n"/>
    </row>
    <row r="167196">
      <c r="J167196" s="6" t="n"/>
    </row>
    <row r="167197">
      <c r="J167197" s="6" t="n"/>
    </row>
    <row r="167198">
      <c r="J167198" s="6" t="n"/>
    </row>
    <row r="167199">
      <c r="J167199" s="6" t="n"/>
    </row>
    <row r="167200">
      <c r="J167200" s="6" t="n"/>
    </row>
    <row r="167201">
      <c r="J167201" s="6" t="n"/>
    </row>
    <row r="167202">
      <c r="J167202" s="6" t="n"/>
    </row>
    <row r="167203">
      <c r="J167203" s="6" t="n"/>
    </row>
    <row r="167204">
      <c r="J167204" s="6" t="n"/>
    </row>
    <row r="167205">
      <c r="J167205" s="6" t="n"/>
    </row>
    <row r="167206">
      <c r="J167206" s="6" t="n"/>
    </row>
    <row r="167207">
      <c r="J167207" s="6" t="n"/>
    </row>
    <row r="167208">
      <c r="J167208" s="6" t="n"/>
    </row>
    <row r="167209">
      <c r="J167209" s="6" t="n"/>
    </row>
    <row r="167210">
      <c r="J167210" s="6" t="n"/>
    </row>
    <row r="167211">
      <c r="J167211" s="6" t="n"/>
    </row>
    <row r="167212">
      <c r="J167212" s="6" t="n"/>
    </row>
    <row r="167213">
      <c r="J167213" s="6" t="n"/>
    </row>
    <row r="167214">
      <c r="J167214" s="6" t="n"/>
    </row>
    <row r="167215">
      <c r="J167215" s="6" t="n"/>
    </row>
    <row r="167216">
      <c r="J167216" s="6" t="n"/>
    </row>
    <row r="167217">
      <c r="J167217" s="6" t="n"/>
    </row>
    <row r="167218">
      <c r="J167218" s="6" t="n"/>
    </row>
    <row r="167219">
      <c r="J167219" s="6" t="n"/>
    </row>
    <row r="167220">
      <c r="J167220" s="6" t="n"/>
    </row>
    <row r="167221">
      <c r="J167221" s="6" t="n"/>
    </row>
    <row r="167222">
      <c r="J167222" s="6" t="n"/>
    </row>
    <row r="167223">
      <c r="J167223" s="6" t="n"/>
    </row>
    <row r="167224">
      <c r="J167224" s="6" t="n"/>
    </row>
    <row r="167225">
      <c r="J167225" s="6" t="n"/>
    </row>
    <row r="167226">
      <c r="J167226" s="6" t="n"/>
    </row>
    <row r="167227">
      <c r="J167227" s="6" t="n"/>
    </row>
    <row r="167228">
      <c r="J167228" s="6" t="n"/>
    </row>
    <row r="167229">
      <c r="J167229" s="6" t="n"/>
    </row>
    <row r="167230">
      <c r="J167230" s="6" t="n"/>
    </row>
    <row r="167231">
      <c r="J167231" s="6" t="n"/>
    </row>
    <row r="167232">
      <c r="J167232" s="6" t="n"/>
    </row>
    <row r="167233">
      <c r="J167233" s="6" t="n"/>
    </row>
    <row r="167234">
      <c r="J167234" s="6" t="n"/>
    </row>
    <row r="167235">
      <c r="J167235" s="6" t="n"/>
    </row>
    <row r="167236">
      <c r="J167236" s="6" t="n"/>
    </row>
    <row r="167237">
      <c r="J167237" s="6" t="n"/>
    </row>
    <row r="167238">
      <c r="J167238" s="6" t="n"/>
    </row>
    <row r="167239">
      <c r="J167239" s="6" t="n"/>
    </row>
    <row r="167240">
      <c r="J167240" s="6" t="n"/>
    </row>
    <row r="167241">
      <c r="J167241" s="6" t="n"/>
    </row>
    <row r="167242">
      <c r="J167242" s="6" t="n"/>
    </row>
    <row r="167243">
      <c r="J167243" s="6" t="n"/>
    </row>
    <row r="167244">
      <c r="J167244" s="6" t="n"/>
    </row>
    <row r="167245">
      <c r="J167245" s="6" t="n"/>
    </row>
    <row r="167246">
      <c r="J167246" s="6" t="n"/>
    </row>
    <row r="167247">
      <c r="J167247" s="6" t="n"/>
    </row>
    <row r="167248">
      <c r="J167248" s="6" t="n"/>
    </row>
    <row r="167249">
      <c r="J167249" s="6" t="n"/>
    </row>
    <row r="167250">
      <c r="J167250" s="6" t="n"/>
    </row>
    <row r="167251">
      <c r="J167251" s="6" t="n"/>
    </row>
    <row r="167252">
      <c r="J167252" s="6" t="n"/>
    </row>
    <row r="167253">
      <c r="J167253" s="6" t="n"/>
    </row>
    <row r="167254">
      <c r="J167254" s="6" t="n"/>
    </row>
    <row r="167255">
      <c r="J167255" s="6" t="n"/>
    </row>
    <row r="167256">
      <c r="J167256" s="6" t="n"/>
    </row>
    <row r="167257">
      <c r="J167257" s="6" t="n"/>
    </row>
    <row r="167258">
      <c r="J167258" s="6" t="n"/>
    </row>
    <row r="167259">
      <c r="J167259" s="6" t="n"/>
    </row>
    <row r="167260">
      <c r="J167260" s="6" t="n"/>
    </row>
    <row r="167261">
      <c r="J167261" s="6" t="n"/>
    </row>
    <row r="167262">
      <c r="J167262" s="6" t="n"/>
    </row>
    <row r="167263">
      <c r="J167263" s="6" t="n"/>
    </row>
    <row r="167264">
      <c r="J167264" s="6" t="n"/>
    </row>
    <row r="167265">
      <c r="J167265" s="6" t="n"/>
    </row>
    <row r="167266">
      <c r="J167266" s="6" t="n"/>
    </row>
    <row r="167267">
      <c r="J167267" s="6" t="n"/>
    </row>
    <row r="167268">
      <c r="J167268" s="6" t="n"/>
    </row>
    <row r="167269">
      <c r="J167269" s="6" t="n"/>
    </row>
    <row r="167270">
      <c r="J167270" s="6" t="n"/>
    </row>
    <row r="167271">
      <c r="J167271" s="6" t="n"/>
    </row>
    <row r="167272">
      <c r="J167272" s="6" t="n"/>
    </row>
    <row r="167273">
      <c r="J167273" s="6" t="n"/>
    </row>
    <row r="167274">
      <c r="J167274" s="6" t="n"/>
    </row>
    <row r="167275">
      <c r="J167275" s="6" t="n"/>
    </row>
    <row r="167276">
      <c r="J167276" s="6" t="n"/>
    </row>
    <row r="167277">
      <c r="J167277" s="6" t="n"/>
    </row>
    <row r="167278">
      <c r="J167278" s="6" t="n"/>
    </row>
    <row r="167279">
      <c r="J167279" s="6" t="n"/>
    </row>
    <row r="167280">
      <c r="J167280" s="6" t="n"/>
    </row>
    <row r="167281">
      <c r="J167281" s="6" t="n"/>
    </row>
    <row r="167282">
      <c r="J167282" s="6" t="n"/>
    </row>
    <row r="167283">
      <c r="J167283" s="6" t="n"/>
    </row>
    <row r="167284">
      <c r="J167284" s="6" t="n"/>
    </row>
    <row r="167285">
      <c r="J167285" s="6" t="n"/>
    </row>
    <row r="167286">
      <c r="J167286" s="6" t="n"/>
    </row>
    <row r="167287">
      <c r="J167287" s="6" t="n"/>
    </row>
    <row r="167288">
      <c r="J167288" s="6" t="n"/>
    </row>
    <row r="167289">
      <c r="J167289" s="6" t="n"/>
    </row>
    <row r="167290">
      <c r="J167290" s="6" t="n"/>
    </row>
    <row r="167291">
      <c r="J167291" s="6" t="n"/>
    </row>
    <row r="167292">
      <c r="J167292" s="6" t="n"/>
    </row>
    <row r="167293">
      <c r="J167293" s="6" t="n"/>
    </row>
    <row r="167294">
      <c r="J167294" s="6" t="n"/>
    </row>
    <row r="167295">
      <c r="J167295" s="6" t="n"/>
    </row>
    <row r="167296">
      <c r="J167296" s="6" t="n"/>
    </row>
    <row r="167297">
      <c r="J167297" s="6" t="n"/>
    </row>
    <row r="167298">
      <c r="J167298" s="6" t="n"/>
    </row>
    <row r="167299">
      <c r="J167299" s="6" t="n"/>
    </row>
    <row r="167300">
      <c r="J167300" s="6" t="n"/>
    </row>
    <row r="167301">
      <c r="J167301" s="6" t="n"/>
    </row>
    <row r="167302">
      <c r="J167302" s="6" t="n"/>
    </row>
    <row r="167303">
      <c r="J167303" s="6" t="n"/>
    </row>
    <row r="167304">
      <c r="J167304" s="6" t="n"/>
    </row>
    <row r="167305">
      <c r="J167305" s="6" t="n"/>
    </row>
    <row r="167306">
      <c r="J167306" s="6" t="n"/>
    </row>
    <row r="167307">
      <c r="J167307" s="6" t="n"/>
    </row>
    <row r="167308">
      <c r="J167308" s="6" t="n"/>
    </row>
    <row r="167309">
      <c r="J167309" s="6" t="n"/>
    </row>
    <row r="167310">
      <c r="J167310" s="6" t="n"/>
    </row>
    <row r="167311">
      <c r="J167311" s="6" t="n"/>
    </row>
    <row r="167312">
      <c r="J167312" s="6" t="n"/>
    </row>
    <row r="167313">
      <c r="J167313" s="6" t="n"/>
    </row>
    <row r="167314">
      <c r="J167314" s="6" t="n"/>
    </row>
    <row r="167315">
      <c r="J167315" s="6" t="n"/>
    </row>
    <row r="167316">
      <c r="J167316" s="6" t="n"/>
    </row>
    <row r="167317">
      <c r="J167317" s="6" t="n"/>
    </row>
    <row r="167318">
      <c r="J167318" s="6" t="n"/>
    </row>
    <row r="167319">
      <c r="J167319" s="6" t="n"/>
    </row>
    <row r="167320">
      <c r="J167320" s="6" t="n"/>
    </row>
    <row r="167321">
      <c r="J167321" s="6" t="n"/>
    </row>
    <row r="167322">
      <c r="J167322" s="6" t="n"/>
    </row>
    <row r="167323">
      <c r="J167323" s="6" t="n"/>
    </row>
    <row r="167324">
      <c r="J167324" s="6" t="n"/>
    </row>
    <row r="167325">
      <c r="J167325" s="6" t="n"/>
    </row>
    <row r="167326">
      <c r="J167326" s="6" t="n"/>
    </row>
    <row r="167327">
      <c r="J167327" s="6" t="n"/>
    </row>
    <row r="167328">
      <c r="J167328" s="6" t="n"/>
    </row>
    <row r="167329">
      <c r="J167329" s="6" t="n"/>
    </row>
    <row r="167330">
      <c r="J167330" s="6" t="n"/>
    </row>
    <row r="167331">
      <c r="J167331" s="6" t="n"/>
    </row>
    <row r="167332">
      <c r="J167332" s="6" t="n"/>
    </row>
    <row r="167333">
      <c r="J167333" s="6" t="n"/>
    </row>
    <row r="167334">
      <c r="J167334" s="6" t="n"/>
    </row>
    <row r="167335">
      <c r="J167335" s="6" t="n"/>
    </row>
    <row r="167336">
      <c r="J167336" s="6" t="n"/>
    </row>
    <row r="167337">
      <c r="J167337" s="6" t="n"/>
    </row>
    <row r="167338">
      <c r="J167338" s="6" t="n"/>
    </row>
    <row r="167339">
      <c r="J167339" s="6" t="n"/>
    </row>
    <row r="167340">
      <c r="J167340" s="6" t="n"/>
    </row>
    <row r="167341">
      <c r="J167341" s="6" t="n"/>
    </row>
    <row r="167342">
      <c r="J167342" s="6" t="n"/>
    </row>
    <row r="167343">
      <c r="J167343" s="6" t="n"/>
    </row>
    <row r="167344">
      <c r="J167344" s="6" t="n"/>
    </row>
    <row r="167345">
      <c r="J167345" s="6" t="n"/>
    </row>
    <row r="167346">
      <c r="J167346" s="6" t="n"/>
    </row>
    <row r="167347">
      <c r="J167347" s="6" t="n"/>
    </row>
    <row r="167348">
      <c r="J167348" s="6" t="n"/>
    </row>
    <row r="167349">
      <c r="J167349" s="6" t="n"/>
    </row>
    <row r="167350">
      <c r="J167350" s="6" t="n"/>
    </row>
    <row r="167351">
      <c r="J167351" s="6" t="n"/>
    </row>
    <row r="167352">
      <c r="J167352" s="6" t="n"/>
    </row>
    <row r="167353">
      <c r="J167353" s="6" t="n"/>
    </row>
    <row r="167354">
      <c r="J167354" s="6" t="n"/>
    </row>
    <row r="167355">
      <c r="J167355" s="6" t="n"/>
    </row>
    <row r="167356">
      <c r="J167356" s="6" t="n"/>
    </row>
    <row r="167357">
      <c r="J167357" s="6" t="n"/>
    </row>
    <row r="167358">
      <c r="J167358" s="6" t="n"/>
    </row>
    <row r="167359">
      <c r="J167359" s="6" t="n"/>
    </row>
    <row r="167360">
      <c r="J167360" s="6" t="n"/>
    </row>
    <row r="167361">
      <c r="J167361" s="6" t="n"/>
    </row>
    <row r="167362">
      <c r="J167362" s="6" t="n"/>
    </row>
    <row r="167363">
      <c r="J167363" s="6" t="n"/>
    </row>
    <row r="167364">
      <c r="J167364" s="6" t="n"/>
    </row>
    <row r="167365">
      <c r="J167365" s="6" t="n"/>
    </row>
    <row r="167366">
      <c r="J167366" s="6" t="n"/>
    </row>
    <row r="167367">
      <c r="J167367" s="6" t="n"/>
    </row>
    <row r="167368">
      <c r="J167368" s="6" t="n"/>
    </row>
    <row r="167369">
      <c r="J167369" s="6" t="n"/>
    </row>
    <row r="167370">
      <c r="J167370" s="6" t="n"/>
    </row>
    <row r="167371">
      <c r="J167371" s="6" t="n"/>
    </row>
    <row r="167372">
      <c r="J167372" s="6" t="n"/>
    </row>
    <row r="167373">
      <c r="J167373" s="6" t="n"/>
    </row>
    <row r="167374">
      <c r="J167374" s="6" t="n"/>
    </row>
    <row r="167375">
      <c r="J167375" s="6" t="n"/>
    </row>
    <row r="167376">
      <c r="J167376" s="6" t="n"/>
    </row>
    <row r="167377">
      <c r="J167377" s="6" t="n"/>
    </row>
    <row r="167378">
      <c r="J167378" s="6" t="n"/>
    </row>
    <row r="167379">
      <c r="J167379" s="6" t="n"/>
    </row>
    <row r="167380">
      <c r="J167380" s="6" t="n"/>
    </row>
    <row r="167381">
      <c r="J167381" s="6" t="n"/>
    </row>
    <row r="167382">
      <c r="J167382" s="6" t="n"/>
    </row>
    <row r="167383">
      <c r="J167383" s="6" t="n"/>
    </row>
    <row r="167384">
      <c r="J167384" s="6" t="n"/>
    </row>
    <row r="167385">
      <c r="J167385" s="6" t="n"/>
    </row>
    <row r="167386">
      <c r="J167386" s="6" t="n"/>
    </row>
    <row r="167387">
      <c r="J167387" s="6" t="n"/>
    </row>
    <row r="167388">
      <c r="J167388" s="6" t="n"/>
    </row>
    <row r="167389">
      <c r="J167389" s="6" t="n"/>
    </row>
    <row r="167390">
      <c r="J167390" s="6" t="n"/>
    </row>
    <row r="167391">
      <c r="J167391" s="6" t="n"/>
    </row>
    <row r="167392">
      <c r="J167392" s="6" t="n"/>
    </row>
    <row r="167393">
      <c r="J167393" s="6" t="n"/>
    </row>
    <row r="167394">
      <c r="J167394" s="6" t="n"/>
    </row>
    <row r="167395">
      <c r="J167395" s="6" t="n"/>
    </row>
    <row r="167396">
      <c r="J167396" s="6" t="n"/>
    </row>
    <row r="167397">
      <c r="J167397" s="6" t="n"/>
    </row>
    <row r="167398">
      <c r="J167398" s="6" t="n"/>
    </row>
    <row r="167399">
      <c r="J167399" s="6" t="n"/>
    </row>
    <row r="167400">
      <c r="J167400" s="6" t="n"/>
    </row>
    <row r="167401">
      <c r="J167401" s="6" t="n"/>
    </row>
    <row r="167402">
      <c r="J167402" s="6" t="n"/>
    </row>
    <row r="167403">
      <c r="J167403" s="6" t="n"/>
    </row>
    <row r="167404">
      <c r="J167404" s="6" t="n"/>
    </row>
    <row r="167405">
      <c r="J167405" s="6" t="n"/>
    </row>
    <row r="167406">
      <c r="J167406" s="6" t="n"/>
    </row>
    <row r="167407">
      <c r="J167407" s="6" t="n"/>
    </row>
    <row r="167408">
      <c r="J167408" s="6" t="n"/>
    </row>
    <row r="167409">
      <c r="J167409" s="6" t="n"/>
    </row>
    <row r="167410">
      <c r="J167410" s="6" t="n"/>
    </row>
    <row r="167411">
      <c r="J167411" s="6" t="n"/>
    </row>
    <row r="167412">
      <c r="J167412" s="6" t="n"/>
    </row>
    <row r="167413">
      <c r="J167413" s="6" t="n"/>
    </row>
    <row r="167414">
      <c r="J167414" s="6" t="n"/>
    </row>
    <row r="167415">
      <c r="J167415" s="6" t="n"/>
    </row>
    <row r="167416">
      <c r="J167416" s="6" t="n"/>
    </row>
    <row r="167417">
      <c r="J167417" s="6" t="n"/>
    </row>
    <row r="167418">
      <c r="J167418" s="6" t="n"/>
    </row>
    <row r="167419">
      <c r="J167419" s="6" t="n"/>
    </row>
    <row r="167420">
      <c r="J167420" s="6" t="n"/>
    </row>
    <row r="167421">
      <c r="J167421" s="6" t="n"/>
    </row>
    <row r="167422">
      <c r="J167422" s="6" t="n"/>
    </row>
    <row r="167423">
      <c r="J167423" s="6" t="n"/>
    </row>
    <row r="167424">
      <c r="J167424" s="6" t="n"/>
    </row>
    <row r="167425">
      <c r="J167425" s="6" t="n"/>
    </row>
    <row r="167426">
      <c r="J167426" s="6" t="n"/>
    </row>
    <row r="167427">
      <c r="J167427" s="6" t="n"/>
    </row>
    <row r="167428">
      <c r="J167428" s="6" t="n"/>
    </row>
    <row r="167429">
      <c r="J167429" s="6" t="n"/>
    </row>
    <row r="167430">
      <c r="J167430" s="6" t="n"/>
    </row>
    <row r="167431">
      <c r="J167431" s="6" t="n"/>
    </row>
    <row r="167432">
      <c r="J167432" s="6" t="n"/>
    </row>
    <row r="167433">
      <c r="J167433" s="6" t="n"/>
    </row>
    <row r="167434">
      <c r="J167434" s="6" t="n"/>
    </row>
    <row r="167435">
      <c r="J167435" s="6" t="n"/>
    </row>
    <row r="167436">
      <c r="J167436" s="6" t="n"/>
    </row>
    <row r="167437">
      <c r="J167437" s="6" t="n"/>
    </row>
    <row r="167438">
      <c r="J167438" s="6" t="n"/>
    </row>
    <row r="167439">
      <c r="J167439" s="6" t="n"/>
    </row>
    <row r="167440">
      <c r="J167440" s="6" t="n"/>
    </row>
    <row r="167441">
      <c r="J167441" s="6" t="n"/>
    </row>
    <row r="167442">
      <c r="J167442" s="6" t="n"/>
    </row>
    <row r="167443">
      <c r="J167443" s="6" t="n"/>
    </row>
    <row r="167444">
      <c r="J167444" s="6" t="n"/>
    </row>
    <row r="167445">
      <c r="J167445" s="6" t="n"/>
    </row>
    <row r="167446">
      <c r="J167446" s="6" t="n"/>
    </row>
    <row r="167447">
      <c r="J167447" s="6" t="n"/>
    </row>
    <row r="167448">
      <c r="J167448" s="6" t="n"/>
    </row>
    <row r="167449">
      <c r="J167449" s="6" t="n"/>
    </row>
    <row r="167450">
      <c r="J167450" s="6" t="n"/>
    </row>
    <row r="167451">
      <c r="J167451" s="6" t="n"/>
    </row>
    <row r="167452">
      <c r="J167452" s="6" t="n"/>
    </row>
    <row r="167453">
      <c r="J167453" s="6" t="n"/>
    </row>
    <row r="167454">
      <c r="J167454" s="6" t="n"/>
    </row>
    <row r="167455">
      <c r="J167455" s="6" t="n"/>
    </row>
    <row r="167456">
      <c r="J167456" s="6" t="n"/>
    </row>
    <row r="167457">
      <c r="J167457" s="6" t="n"/>
    </row>
    <row r="167458">
      <c r="J167458" s="6" t="n"/>
    </row>
    <row r="167459">
      <c r="J167459" s="6" t="n"/>
    </row>
    <row r="167460">
      <c r="J167460" s="6" t="n"/>
    </row>
    <row r="167461">
      <c r="J167461" s="6" t="n"/>
    </row>
    <row r="167462">
      <c r="J167462" s="6" t="n"/>
    </row>
    <row r="167463">
      <c r="J167463" s="6" t="n"/>
    </row>
    <row r="167464">
      <c r="J167464" s="6" t="n"/>
    </row>
    <row r="167465">
      <c r="J167465" s="6" t="n"/>
    </row>
    <row r="167466">
      <c r="J167466" s="6" t="n"/>
    </row>
    <row r="167467">
      <c r="J167467" s="6" t="n"/>
    </row>
    <row r="167468">
      <c r="J167468" s="6" t="n"/>
    </row>
    <row r="167469">
      <c r="J167469" s="6" t="n"/>
    </row>
    <row r="167470">
      <c r="J167470" s="6" t="n"/>
    </row>
    <row r="167471">
      <c r="J167471" s="6" t="n"/>
    </row>
    <row r="167472">
      <c r="J167472" s="6" t="n"/>
    </row>
    <row r="167473">
      <c r="J167473" s="6" t="n"/>
    </row>
    <row r="167474">
      <c r="J167474" s="6" t="n"/>
    </row>
    <row r="167475">
      <c r="J167475" s="6" t="n"/>
    </row>
    <row r="167476">
      <c r="J167476" s="6" t="n"/>
    </row>
    <row r="167477">
      <c r="J167477" s="6" t="n"/>
    </row>
    <row r="167478">
      <c r="J167478" s="6" t="n"/>
    </row>
    <row r="167479">
      <c r="J167479" s="6" t="n"/>
    </row>
    <row r="167480">
      <c r="J167480" s="6" t="n"/>
    </row>
    <row r="167481">
      <c r="J167481" s="6" t="n"/>
    </row>
    <row r="167482">
      <c r="J167482" s="6" t="n"/>
    </row>
    <row r="167483">
      <c r="J167483" s="6" t="n"/>
    </row>
    <row r="167484">
      <c r="J167484" s="6" t="n"/>
    </row>
    <row r="167485">
      <c r="J167485" s="6" t="n"/>
    </row>
    <row r="167486">
      <c r="J167486" s="6" t="n"/>
    </row>
    <row r="167487">
      <c r="J167487" s="6" t="n"/>
    </row>
    <row r="167488">
      <c r="J167488" s="6" t="n"/>
    </row>
    <row r="167489">
      <c r="J167489" s="6" t="n"/>
    </row>
    <row r="167490">
      <c r="J167490" s="6" t="n"/>
    </row>
    <row r="167491">
      <c r="J167491" s="6" t="n"/>
    </row>
    <row r="167492">
      <c r="J167492" s="6" t="n"/>
    </row>
    <row r="167493">
      <c r="J167493" s="6" t="n"/>
    </row>
    <row r="167494">
      <c r="J167494" s="6" t="n"/>
    </row>
    <row r="167495">
      <c r="J167495" s="6" t="n"/>
    </row>
    <row r="167496">
      <c r="J167496" s="6" t="n"/>
    </row>
    <row r="167497">
      <c r="J167497" s="6" t="n"/>
    </row>
    <row r="167498">
      <c r="J167498" s="6" t="n"/>
    </row>
    <row r="167499">
      <c r="J167499" s="6" t="n"/>
    </row>
    <row r="167500">
      <c r="J167500" s="6" t="n"/>
    </row>
    <row r="167501">
      <c r="J167501" s="6" t="n"/>
    </row>
    <row r="167502">
      <c r="J167502" s="6" t="n"/>
    </row>
    <row r="167503">
      <c r="J167503" s="6" t="n"/>
    </row>
    <row r="167504">
      <c r="J167504" s="6" t="n"/>
    </row>
    <row r="167505">
      <c r="J167505" s="6" t="n"/>
    </row>
    <row r="167506">
      <c r="J167506" s="6" t="n"/>
    </row>
    <row r="167507">
      <c r="J167507" s="6" t="n"/>
    </row>
    <row r="167508">
      <c r="J167508" s="6" t="n"/>
    </row>
    <row r="167509">
      <c r="J167509" s="6" t="n"/>
    </row>
    <row r="167510">
      <c r="J167510" s="6" t="n"/>
    </row>
    <row r="167511">
      <c r="J167511" s="6" t="n"/>
    </row>
    <row r="167512">
      <c r="J167512" s="6" t="n"/>
    </row>
    <row r="167513">
      <c r="J167513" s="6" t="n"/>
    </row>
    <row r="167514">
      <c r="J167514" s="6" t="n"/>
    </row>
    <row r="167515">
      <c r="J167515" s="6" t="n"/>
    </row>
    <row r="167516">
      <c r="J167516" s="6" t="n"/>
    </row>
    <row r="167517">
      <c r="J167517" s="6" t="n"/>
    </row>
    <row r="167518">
      <c r="J167518" s="6" t="n"/>
    </row>
    <row r="167519">
      <c r="J167519" s="6" t="n"/>
    </row>
    <row r="167520">
      <c r="J167520" s="6" t="n"/>
    </row>
    <row r="167521">
      <c r="J167521" s="6" t="n"/>
    </row>
    <row r="167522">
      <c r="J167522" s="6" t="n"/>
    </row>
    <row r="167523">
      <c r="J167523" s="6" t="n"/>
    </row>
    <row r="167524">
      <c r="J167524" s="6" t="n"/>
    </row>
    <row r="167525">
      <c r="J167525" s="6" t="n"/>
    </row>
    <row r="167526">
      <c r="J167526" s="6" t="n"/>
    </row>
    <row r="167527">
      <c r="J167527" s="6" t="n"/>
    </row>
    <row r="167528">
      <c r="J167528" s="6" t="n"/>
    </row>
    <row r="167529">
      <c r="J167529" s="6" t="n"/>
    </row>
    <row r="167530">
      <c r="J167530" s="6" t="n"/>
    </row>
    <row r="167531">
      <c r="J167531" s="6" t="n"/>
    </row>
    <row r="167532">
      <c r="J167532" s="6" t="n"/>
    </row>
    <row r="167533">
      <c r="J167533" s="6" t="n"/>
    </row>
    <row r="167534">
      <c r="J167534" s="6" t="n"/>
    </row>
    <row r="167535">
      <c r="J167535" s="6" t="n"/>
    </row>
    <row r="167536">
      <c r="J167536" s="6" t="n"/>
    </row>
    <row r="167537">
      <c r="J167537" s="6" t="n"/>
    </row>
    <row r="167538">
      <c r="J167538" s="6" t="n"/>
    </row>
    <row r="167539">
      <c r="J167539" s="6" t="n"/>
    </row>
    <row r="167540">
      <c r="J167540" s="6" t="n"/>
    </row>
    <row r="167541">
      <c r="J167541" s="6" t="n"/>
    </row>
    <row r="167542">
      <c r="J167542" s="6" t="n"/>
    </row>
    <row r="167543">
      <c r="J167543" s="6" t="n"/>
    </row>
    <row r="167544">
      <c r="J167544" s="6" t="n"/>
    </row>
    <row r="167545">
      <c r="J167545" s="6" t="n"/>
    </row>
    <row r="167546">
      <c r="J167546" s="6" t="n"/>
    </row>
    <row r="167547">
      <c r="J167547" s="6" t="n"/>
    </row>
    <row r="167548">
      <c r="J167548" s="6" t="n"/>
    </row>
    <row r="167549">
      <c r="J167549" s="6" t="n"/>
    </row>
    <row r="167550">
      <c r="J167550" s="6" t="n"/>
    </row>
    <row r="167551">
      <c r="J167551" s="6" t="n"/>
    </row>
    <row r="167552">
      <c r="J167552" s="6" t="n"/>
    </row>
    <row r="167553">
      <c r="J167553" s="6" t="n"/>
    </row>
    <row r="167554">
      <c r="J167554" s="6" t="n"/>
    </row>
    <row r="167555">
      <c r="J167555" s="6" t="n"/>
    </row>
    <row r="167556">
      <c r="J167556" s="6" t="n"/>
    </row>
    <row r="167557">
      <c r="J167557" s="6" t="n"/>
    </row>
    <row r="167558">
      <c r="J167558" s="6" t="n"/>
    </row>
    <row r="167559">
      <c r="J167559" s="6" t="n"/>
    </row>
    <row r="167560">
      <c r="J167560" s="6" t="n"/>
    </row>
    <row r="167561">
      <c r="J167561" s="6" t="n"/>
    </row>
    <row r="167562">
      <c r="J167562" s="6" t="n"/>
    </row>
    <row r="167563">
      <c r="J167563" s="6" t="n"/>
    </row>
    <row r="167564">
      <c r="J167564" s="6" t="n"/>
    </row>
    <row r="167565">
      <c r="J167565" s="6" t="n"/>
    </row>
    <row r="167566">
      <c r="J167566" s="6" t="n"/>
    </row>
    <row r="167567">
      <c r="J167567" s="6" t="n"/>
    </row>
    <row r="167568">
      <c r="J167568" s="6" t="n"/>
    </row>
    <row r="167569">
      <c r="J167569" s="6" t="n"/>
    </row>
    <row r="167570">
      <c r="J167570" s="6" t="n"/>
    </row>
    <row r="167571">
      <c r="J167571" s="6" t="n"/>
    </row>
    <row r="167572">
      <c r="J167572" s="6" t="n"/>
    </row>
    <row r="167573">
      <c r="J167573" s="6" t="n"/>
    </row>
    <row r="167574">
      <c r="J167574" s="6" t="n"/>
    </row>
    <row r="167575">
      <c r="J167575" s="6" t="n"/>
    </row>
    <row r="167576">
      <c r="J167576" s="6" t="n"/>
    </row>
    <row r="167577">
      <c r="J167577" s="6" t="n"/>
    </row>
    <row r="167578">
      <c r="J167578" s="6" t="n"/>
    </row>
    <row r="167579">
      <c r="J167579" s="6" t="n"/>
    </row>
    <row r="167580">
      <c r="J167580" s="6" t="n"/>
    </row>
    <row r="167581">
      <c r="J167581" s="6" t="n"/>
    </row>
    <row r="167582">
      <c r="J167582" s="6" t="n"/>
    </row>
    <row r="167583">
      <c r="J167583" s="6" t="n"/>
    </row>
    <row r="167584">
      <c r="J167584" s="6" t="n"/>
    </row>
    <row r="167585">
      <c r="J167585" s="6" t="n"/>
    </row>
    <row r="167586">
      <c r="J167586" s="6" t="n"/>
    </row>
    <row r="167587">
      <c r="J167587" s="6" t="n"/>
    </row>
    <row r="167588">
      <c r="J167588" s="6" t="n"/>
    </row>
    <row r="167589">
      <c r="J167589" s="6" t="n"/>
    </row>
    <row r="167590">
      <c r="J167590" s="6" t="n"/>
    </row>
    <row r="167591">
      <c r="J167591" s="6" t="n"/>
    </row>
    <row r="167592">
      <c r="J167592" s="6" t="n"/>
    </row>
    <row r="167593">
      <c r="J167593" s="6" t="n"/>
    </row>
    <row r="167594">
      <c r="J167594" s="6" t="n"/>
    </row>
    <row r="167595">
      <c r="J167595" s="6" t="n"/>
    </row>
    <row r="167596">
      <c r="J167596" s="6" t="n"/>
    </row>
    <row r="167597">
      <c r="J167597" s="6" t="n"/>
    </row>
    <row r="167598">
      <c r="J167598" s="6" t="n"/>
    </row>
    <row r="167599">
      <c r="J167599" s="6" t="n"/>
    </row>
    <row r="167600">
      <c r="J167600" s="6" t="n"/>
    </row>
    <row r="167601">
      <c r="J167601" s="6" t="n"/>
    </row>
    <row r="167602">
      <c r="J167602" s="6" t="n"/>
    </row>
    <row r="167603">
      <c r="J167603" s="6" t="n"/>
    </row>
    <row r="167604">
      <c r="J167604" s="6" t="n"/>
    </row>
    <row r="167605">
      <c r="J167605" s="6" t="n"/>
    </row>
    <row r="167606">
      <c r="J167606" s="6" t="n"/>
    </row>
    <row r="167607">
      <c r="J167607" s="6" t="n"/>
    </row>
    <row r="167608">
      <c r="J167608" s="6" t="n"/>
    </row>
    <row r="167609">
      <c r="J167609" s="6" t="n"/>
    </row>
    <row r="167610">
      <c r="J167610" s="6" t="n"/>
    </row>
    <row r="167611">
      <c r="J167611" s="6" t="n"/>
    </row>
    <row r="167612">
      <c r="J167612" s="6" t="n"/>
    </row>
    <row r="167613">
      <c r="J167613" s="6" t="n"/>
    </row>
    <row r="167614">
      <c r="J167614" s="6" t="n"/>
    </row>
    <row r="167615">
      <c r="J167615" s="6" t="n"/>
    </row>
    <row r="167616">
      <c r="J167616" s="6" t="n"/>
    </row>
    <row r="167617">
      <c r="J167617" s="6" t="n"/>
    </row>
    <row r="167618">
      <c r="J167618" s="6" t="n"/>
    </row>
    <row r="167619">
      <c r="J167619" s="6" t="n"/>
    </row>
    <row r="167620">
      <c r="J167620" s="6" t="n"/>
    </row>
    <row r="167621">
      <c r="J167621" s="6" t="n"/>
    </row>
    <row r="167622">
      <c r="J167622" s="6" t="n"/>
    </row>
    <row r="167623">
      <c r="J167623" s="6" t="n"/>
    </row>
    <row r="167624">
      <c r="J167624" s="6" t="n"/>
    </row>
    <row r="167625">
      <c r="J167625" s="6" t="n"/>
    </row>
    <row r="167626">
      <c r="J167626" s="6" t="n"/>
    </row>
    <row r="167627">
      <c r="J167627" s="6" t="n"/>
    </row>
    <row r="167628">
      <c r="J167628" s="6" t="n"/>
    </row>
    <row r="167629">
      <c r="J167629" s="6" t="n"/>
    </row>
    <row r="167630">
      <c r="J167630" s="6" t="n"/>
    </row>
    <row r="167631">
      <c r="J167631" s="6" t="n"/>
    </row>
    <row r="167632">
      <c r="J167632" s="6" t="n"/>
    </row>
    <row r="167633">
      <c r="J167633" s="6" t="n"/>
    </row>
    <row r="167634">
      <c r="J167634" s="6" t="n"/>
    </row>
    <row r="167635">
      <c r="J167635" s="6" t="n"/>
    </row>
    <row r="167636">
      <c r="J167636" s="6" t="n"/>
    </row>
    <row r="167637">
      <c r="J167637" s="6" t="n"/>
    </row>
    <row r="167638">
      <c r="J167638" s="6" t="n"/>
    </row>
    <row r="167639">
      <c r="J167639" s="6" t="n"/>
    </row>
    <row r="167640">
      <c r="J167640" s="6" t="n"/>
    </row>
    <row r="167641">
      <c r="J167641" s="6" t="n"/>
    </row>
    <row r="167642">
      <c r="J167642" s="6" t="n"/>
    </row>
    <row r="167643">
      <c r="J167643" s="6" t="n"/>
    </row>
    <row r="167644">
      <c r="J167644" s="6" t="n"/>
    </row>
    <row r="167645">
      <c r="J167645" s="6" t="n"/>
    </row>
    <row r="167646">
      <c r="J167646" s="6" t="n"/>
    </row>
    <row r="167647">
      <c r="J167647" s="6" t="n"/>
    </row>
    <row r="167648">
      <c r="J167648" s="6" t="n"/>
    </row>
    <row r="167649">
      <c r="J167649" s="6" t="n"/>
    </row>
    <row r="167650">
      <c r="J167650" s="6" t="n"/>
    </row>
    <row r="167651">
      <c r="J167651" s="6" t="n"/>
    </row>
    <row r="167652">
      <c r="J167652" s="6" t="n"/>
    </row>
    <row r="167653">
      <c r="J167653" s="6" t="n"/>
    </row>
    <row r="167654">
      <c r="J167654" s="6" t="n"/>
    </row>
    <row r="167655">
      <c r="J167655" s="6" t="n"/>
    </row>
    <row r="167656">
      <c r="J167656" s="6" t="n"/>
    </row>
    <row r="167657">
      <c r="J167657" s="6" t="n"/>
    </row>
    <row r="167658">
      <c r="J167658" s="6" t="n"/>
    </row>
    <row r="167659">
      <c r="J167659" s="6" t="n"/>
    </row>
    <row r="167660">
      <c r="J167660" s="6" t="n"/>
    </row>
    <row r="167661">
      <c r="J167661" s="6" t="n"/>
    </row>
    <row r="167662">
      <c r="J167662" s="6" t="n"/>
    </row>
    <row r="167663">
      <c r="J167663" s="6" t="n"/>
    </row>
    <row r="167664">
      <c r="J167664" s="6" t="n"/>
    </row>
    <row r="167665">
      <c r="J167665" s="6" t="n"/>
    </row>
    <row r="167666">
      <c r="J167666" s="6" t="n"/>
    </row>
    <row r="167667">
      <c r="J167667" s="6" t="n"/>
    </row>
    <row r="167668">
      <c r="J167668" s="6" t="n"/>
    </row>
    <row r="167669">
      <c r="J167669" s="6" t="n"/>
    </row>
    <row r="167670">
      <c r="J167670" s="6" t="n"/>
    </row>
    <row r="167671">
      <c r="J167671" s="6" t="n"/>
    </row>
    <row r="167672">
      <c r="J167672" s="6" t="n"/>
    </row>
    <row r="167673">
      <c r="J167673" s="6" t="n"/>
    </row>
    <row r="167674">
      <c r="J167674" s="6" t="n"/>
    </row>
    <row r="167675">
      <c r="J167675" s="6" t="n"/>
    </row>
    <row r="167676">
      <c r="J167676" s="6" t="n"/>
    </row>
    <row r="167677">
      <c r="J167677" s="6" t="n"/>
    </row>
    <row r="167678">
      <c r="J167678" s="6" t="n"/>
    </row>
    <row r="167679">
      <c r="J167679" s="6" t="n"/>
    </row>
    <row r="167680">
      <c r="J167680" s="6" t="n"/>
    </row>
    <row r="167681">
      <c r="J167681" s="6" t="n"/>
    </row>
    <row r="167682">
      <c r="J167682" s="6" t="n"/>
    </row>
    <row r="167683">
      <c r="J167683" s="6" t="n"/>
    </row>
    <row r="167684">
      <c r="J167684" s="6" t="n"/>
    </row>
    <row r="167685">
      <c r="J167685" s="6" t="n"/>
    </row>
    <row r="167686">
      <c r="J167686" s="6" t="n"/>
    </row>
    <row r="167687">
      <c r="J167687" s="6" t="n"/>
    </row>
    <row r="167688">
      <c r="J167688" s="6" t="n"/>
    </row>
    <row r="167689">
      <c r="J167689" s="6" t="n"/>
    </row>
    <row r="167690">
      <c r="J167690" s="6" t="n"/>
    </row>
    <row r="167691">
      <c r="J167691" s="6" t="n"/>
    </row>
    <row r="167692">
      <c r="J167692" s="6" t="n"/>
    </row>
    <row r="167693">
      <c r="J167693" s="6" t="n"/>
    </row>
    <row r="167694">
      <c r="J167694" s="6" t="n"/>
    </row>
    <row r="167695">
      <c r="J167695" s="6" t="n"/>
    </row>
    <row r="167696">
      <c r="J167696" s="6" t="n"/>
    </row>
    <row r="167697">
      <c r="J167697" s="6" t="n"/>
    </row>
    <row r="167698">
      <c r="J167698" s="6" t="n"/>
    </row>
    <row r="167699">
      <c r="J167699" s="6" t="n"/>
    </row>
    <row r="167700">
      <c r="J167700" s="6" t="n"/>
    </row>
    <row r="167701">
      <c r="J167701" s="6" t="n"/>
    </row>
    <row r="167702">
      <c r="J167702" s="6" t="n"/>
    </row>
    <row r="167703">
      <c r="J167703" s="6" t="n"/>
    </row>
    <row r="167704">
      <c r="J167704" s="6" t="n"/>
    </row>
    <row r="167705">
      <c r="J167705" s="6" t="n"/>
    </row>
    <row r="167706">
      <c r="J167706" s="6" t="n"/>
    </row>
    <row r="167707">
      <c r="J167707" s="6" t="n"/>
    </row>
    <row r="167708">
      <c r="J167708" s="6" t="n"/>
    </row>
    <row r="167709">
      <c r="J167709" s="6" t="n"/>
    </row>
    <row r="167710">
      <c r="J167710" s="6" t="n"/>
    </row>
    <row r="167711">
      <c r="J167711" s="6" t="n"/>
    </row>
    <row r="167712">
      <c r="J167712" s="6" t="n"/>
    </row>
    <row r="167713">
      <c r="J167713" s="6" t="n"/>
    </row>
    <row r="167714">
      <c r="J167714" s="6" t="n"/>
    </row>
    <row r="167715">
      <c r="J167715" s="6" t="n"/>
    </row>
    <row r="167716">
      <c r="J167716" s="6" t="n"/>
    </row>
    <row r="167717">
      <c r="J167717" s="6" t="n"/>
    </row>
    <row r="167718">
      <c r="J167718" s="6" t="n"/>
    </row>
    <row r="167719">
      <c r="J167719" s="6" t="n"/>
    </row>
    <row r="167720">
      <c r="J167720" s="6" t="n"/>
    </row>
    <row r="167721">
      <c r="J167721" s="6" t="n"/>
    </row>
    <row r="167722">
      <c r="J167722" s="6" t="n"/>
    </row>
    <row r="167723">
      <c r="J167723" s="6" t="n"/>
    </row>
    <row r="167724">
      <c r="J167724" s="6" t="n"/>
    </row>
    <row r="167725">
      <c r="J167725" s="6" t="n"/>
    </row>
    <row r="167726">
      <c r="J167726" s="6" t="n"/>
    </row>
    <row r="167727">
      <c r="J167727" s="6" t="n"/>
    </row>
    <row r="167728">
      <c r="J167728" s="6" t="n"/>
    </row>
    <row r="167729">
      <c r="J167729" s="6" t="n"/>
    </row>
    <row r="167730">
      <c r="J167730" s="6" t="n"/>
    </row>
    <row r="167731">
      <c r="J167731" s="6" t="n"/>
    </row>
    <row r="167732">
      <c r="J167732" s="6" t="n"/>
    </row>
    <row r="167733">
      <c r="J167733" s="6" t="n"/>
    </row>
    <row r="167734">
      <c r="J167734" s="6" t="n"/>
    </row>
    <row r="167735">
      <c r="J167735" s="6" t="n"/>
    </row>
    <row r="167736">
      <c r="J167736" s="6" t="n"/>
    </row>
    <row r="167737">
      <c r="J167737" s="6" t="n"/>
    </row>
    <row r="167738">
      <c r="J167738" s="6" t="n"/>
    </row>
    <row r="167739">
      <c r="J167739" s="6" t="n"/>
    </row>
    <row r="167740">
      <c r="J167740" s="6" t="n"/>
    </row>
    <row r="167741">
      <c r="J167741" s="6" t="n"/>
    </row>
    <row r="167742">
      <c r="J167742" s="6" t="n"/>
    </row>
    <row r="167743">
      <c r="J167743" s="6" t="n"/>
    </row>
    <row r="167744">
      <c r="J167744" s="6" t="n"/>
    </row>
    <row r="167745">
      <c r="J167745" s="6" t="n"/>
    </row>
    <row r="167746">
      <c r="J167746" s="6" t="n"/>
    </row>
    <row r="167747">
      <c r="J167747" s="6" t="n"/>
    </row>
    <row r="167748">
      <c r="J167748" s="6" t="n"/>
    </row>
    <row r="167749">
      <c r="J167749" s="6" t="n"/>
    </row>
    <row r="167750">
      <c r="J167750" s="6" t="n"/>
    </row>
    <row r="167751">
      <c r="J167751" s="6" t="n"/>
    </row>
    <row r="167752">
      <c r="J167752" s="6" t="n"/>
    </row>
    <row r="167753">
      <c r="J167753" s="6" t="n"/>
    </row>
    <row r="167754">
      <c r="J167754" s="6" t="n"/>
    </row>
    <row r="167755">
      <c r="J167755" s="6" t="n"/>
    </row>
    <row r="167756">
      <c r="J167756" s="6" t="n"/>
    </row>
    <row r="167757">
      <c r="J167757" s="6" t="n"/>
    </row>
    <row r="167758">
      <c r="J167758" s="6" t="n"/>
    </row>
    <row r="167759">
      <c r="J167759" s="6" t="n"/>
    </row>
    <row r="167760">
      <c r="J167760" s="6" t="n"/>
    </row>
    <row r="167761">
      <c r="J167761" s="6" t="n"/>
    </row>
    <row r="167762">
      <c r="J167762" s="6" t="n"/>
    </row>
    <row r="167763">
      <c r="J167763" s="6" t="n"/>
    </row>
    <row r="167764">
      <c r="J167764" s="6" t="n"/>
    </row>
    <row r="167765">
      <c r="J167765" s="6" t="n"/>
    </row>
    <row r="167766">
      <c r="J167766" s="6" t="n"/>
    </row>
    <row r="167767">
      <c r="J167767" s="6" t="n"/>
    </row>
    <row r="167768">
      <c r="J167768" s="6" t="n"/>
    </row>
    <row r="167769">
      <c r="J167769" s="6" t="n"/>
    </row>
    <row r="167770">
      <c r="J167770" s="6" t="n"/>
    </row>
    <row r="167771">
      <c r="J167771" s="6" t="n"/>
    </row>
    <row r="167772">
      <c r="J167772" s="6" t="n"/>
    </row>
    <row r="167773">
      <c r="J167773" s="6" t="n"/>
    </row>
    <row r="167774">
      <c r="J167774" s="6" t="n"/>
    </row>
    <row r="167775">
      <c r="J167775" s="6" t="n"/>
    </row>
    <row r="167776">
      <c r="J167776" s="6" t="n"/>
    </row>
    <row r="167777">
      <c r="J167777" s="6" t="n"/>
    </row>
    <row r="167778">
      <c r="J167778" s="6" t="n"/>
    </row>
    <row r="167779">
      <c r="J167779" s="6" t="n"/>
    </row>
    <row r="167780">
      <c r="J167780" s="6" t="n"/>
    </row>
    <row r="167781">
      <c r="J167781" s="6" t="n"/>
    </row>
    <row r="167782">
      <c r="J167782" s="6" t="n"/>
    </row>
    <row r="167783">
      <c r="J167783" s="6" t="n"/>
    </row>
    <row r="167784">
      <c r="J167784" s="6" t="n"/>
    </row>
    <row r="167785">
      <c r="J167785" s="6" t="n"/>
    </row>
    <row r="167786">
      <c r="J167786" s="6" t="n"/>
    </row>
    <row r="167787">
      <c r="J167787" s="6" t="n"/>
    </row>
    <row r="167788">
      <c r="J167788" s="6" t="n"/>
    </row>
    <row r="167789">
      <c r="J167789" s="6" t="n"/>
    </row>
    <row r="167790">
      <c r="J167790" s="6" t="n"/>
    </row>
    <row r="167791">
      <c r="J167791" s="6" t="n"/>
    </row>
    <row r="167792">
      <c r="J167792" s="6" t="n"/>
    </row>
    <row r="167793">
      <c r="J167793" s="6" t="n"/>
    </row>
    <row r="167794">
      <c r="J167794" s="6" t="n"/>
    </row>
    <row r="167795">
      <c r="J167795" s="6" t="n"/>
    </row>
    <row r="167796">
      <c r="J167796" s="6" t="n"/>
    </row>
    <row r="167797">
      <c r="J167797" s="6" t="n"/>
    </row>
    <row r="167798">
      <c r="J167798" s="6" t="n"/>
    </row>
    <row r="167799">
      <c r="J167799" s="6" t="n"/>
    </row>
    <row r="167800">
      <c r="J167800" s="6" t="n"/>
    </row>
    <row r="167801">
      <c r="J167801" s="6" t="n"/>
    </row>
    <row r="167802">
      <c r="J167802" s="6" t="n"/>
    </row>
    <row r="167803">
      <c r="J167803" s="6" t="n"/>
    </row>
    <row r="167804">
      <c r="J167804" s="6" t="n"/>
    </row>
    <row r="167805">
      <c r="J167805" s="6" t="n"/>
    </row>
    <row r="167806">
      <c r="J167806" s="6" t="n"/>
    </row>
    <row r="167807">
      <c r="J167807" s="6" t="n"/>
    </row>
    <row r="167808">
      <c r="J167808" s="6" t="n"/>
    </row>
    <row r="167809">
      <c r="J167809" s="6" t="n"/>
    </row>
    <row r="167810">
      <c r="J167810" s="6" t="n"/>
    </row>
    <row r="167811">
      <c r="J167811" s="6" t="n"/>
    </row>
    <row r="167812">
      <c r="J167812" s="6" t="n"/>
    </row>
    <row r="167813">
      <c r="J167813" s="6" t="n"/>
    </row>
    <row r="167814">
      <c r="J167814" s="6" t="n"/>
    </row>
    <row r="167815">
      <c r="J167815" s="6" t="n"/>
    </row>
    <row r="167816">
      <c r="J167816" s="6" t="n"/>
    </row>
    <row r="167817">
      <c r="J167817" s="6" t="n"/>
    </row>
    <row r="167818">
      <c r="J167818" s="6" t="n"/>
    </row>
    <row r="167819">
      <c r="J167819" s="6" t="n"/>
    </row>
    <row r="167820">
      <c r="J167820" s="6" t="n"/>
    </row>
    <row r="167821">
      <c r="J167821" s="6" t="n"/>
    </row>
    <row r="167822">
      <c r="J167822" s="6" t="n"/>
    </row>
    <row r="167823">
      <c r="J167823" s="6" t="n"/>
    </row>
    <row r="167824">
      <c r="J167824" s="6" t="n"/>
    </row>
    <row r="167825">
      <c r="J167825" s="6" t="n"/>
    </row>
    <row r="167826">
      <c r="J167826" s="6" t="n"/>
    </row>
    <row r="167827">
      <c r="J167827" s="6" t="n"/>
    </row>
    <row r="167828">
      <c r="J167828" s="6" t="n"/>
    </row>
    <row r="167829">
      <c r="J167829" s="6" t="n"/>
    </row>
    <row r="167830">
      <c r="J167830" s="6" t="n"/>
    </row>
    <row r="167831">
      <c r="J167831" s="6" t="n"/>
    </row>
    <row r="167832">
      <c r="J167832" s="6" t="n"/>
    </row>
    <row r="167833">
      <c r="J167833" s="6" t="n"/>
    </row>
    <row r="167834">
      <c r="J167834" s="6" t="n"/>
    </row>
    <row r="167835">
      <c r="J167835" s="6" t="n"/>
    </row>
    <row r="167836">
      <c r="J167836" s="6" t="n"/>
    </row>
    <row r="167837">
      <c r="J167837" s="6" t="n"/>
    </row>
    <row r="167838">
      <c r="J167838" s="6" t="n"/>
    </row>
    <row r="167839">
      <c r="J167839" s="6" t="n"/>
    </row>
    <row r="167840">
      <c r="J167840" s="6" t="n"/>
    </row>
    <row r="167841">
      <c r="J167841" s="6" t="n"/>
    </row>
    <row r="167842">
      <c r="J167842" s="6" t="n"/>
    </row>
    <row r="167843">
      <c r="J167843" s="6" t="n"/>
    </row>
    <row r="167844">
      <c r="J167844" s="6" t="n"/>
    </row>
    <row r="167845">
      <c r="J167845" s="6" t="n"/>
    </row>
    <row r="167846">
      <c r="J167846" s="6" t="n"/>
    </row>
    <row r="167847">
      <c r="J167847" s="6" t="n"/>
    </row>
    <row r="167848">
      <c r="J167848" s="6" t="n"/>
    </row>
    <row r="167849">
      <c r="J167849" s="6" t="n"/>
    </row>
    <row r="167850">
      <c r="J167850" s="6" t="n"/>
    </row>
    <row r="167851">
      <c r="J167851" s="6" t="n"/>
    </row>
    <row r="167852">
      <c r="J167852" s="6" t="n"/>
    </row>
    <row r="167853">
      <c r="J167853" s="6" t="n"/>
    </row>
    <row r="167854">
      <c r="J167854" s="6" t="n"/>
    </row>
    <row r="167855">
      <c r="J167855" s="6" t="n"/>
    </row>
    <row r="167856">
      <c r="J167856" s="6" t="n"/>
    </row>
    <row r="167857">
      <c r="J167857" s="6" t="n"/>
    </row>
    <row r="167858">
      <c r="J167858" s="6" t="n"/>
    </row>
    <row r="167859">
      <c r="J167859" s="6" t="n"/>
    </row>
    <row r="167860">
      <c r="J167860" s="6" t="n"/>
    </row>
    <row r="167861">
      <c r="J167861" s="6" t="n"/>
    </row>
    <row r="167862">
      <c r="J167862" s="6" t="n"/>
    </row>
    <row r="167863">
      <c r="J167863" s="6" t="n"/>
    </row>
    <row r="167864">
      <c r="J167864" s="6" t="n"/>
    </row>
    <row r="167865">
      <c r="J167865" s="6" t="n"/>
    </row>
    <row r="167866">
      <c r="J167866" s="6" t="n"/>
    </row>
    <row r="167867">
      <c r="J167867" s="6" t="n"/>
    </row>
    <row r="167868">
      <c r="J167868" s="6" t="n"/>
    </row>
    <row r="167869">
      <c r="J167869" s="6" t="n"/>
    </row>
    <row r="167870">
      <c r="J167870" s="6" t="n"/>
    </row>
    <row r="167871">
      <c r="J167871" s="6" t="n"/>
    </row>
    <row r="167872">
      <c r="J167872" s="6" t="n"/>
    </row>
    <row r="167873">
      <c r="J167873" s="6" t="n"/>
    </row>
    <row r="167874">
      <c r="J167874" s="6" t="n"/>
    </row>
    <row r="167875">
      <c r="J167875" s="6" t="n"/>
    </row>
    <row r="167876">
      <c r="J167876" s="6" t="n"/>
    </row>
    <row r="167877">
      <c r="J167877" s="6" t="n"/>
    </row>
    <row r="167878">
      <c r="J167878" s="6" t="n"/>
    </row>
    <row r="167879">
      <c r="J167879" s="6" t="n"/>
    </row>
    <row r="167880">
      <c r="J167880" s="6" t="n"/>
    </row>
    <row r="167881">
      <c r="J167881" s="6" t="n"/>
    </row>
    <row r="167882">
      <c r="J167882" s="6" t="n"/>
    </row>
    <row r="167883">
      <c r="J167883" s="6" t="n"/>
    </row>
    <row r="167884">
      <c r="J167884" s="6" t="n"/>
    </row>
    <row r="167885">
      <c r="J167885" s="6" t="n"/>
    </row>
    <row r="167886">
      <c r="J167886" s="6" t="n"/>
    </row>
    <row r="167887">
      <c r="J167887" s="6" t="n"/>
    </row>
    <row r="167888">
      <c r="J167888" s="6" t="n"/>
    </row>
    <row r="167889">
      <c r="J167889" s="6" t="n"/>
    </row>
    <row r="167890">
      <c r="J167890" s="6" t="n"/>
    </row>
    <row r="167891">
      <c r="J167891" s="6" t="n"/>
    </row>
    <row r="167892">
      <c r="J167892" s="6" t="n"/>
    </row>
    <row r="167893">
      <c r="J167893" s="6" t="n"/>
    </row>
    <row r="167894">
      <c r="J167894" s="6" t="n"/>
    </row>
    <row r="167895">
      <c r="J167895" s="6" t="n"/>
    </row>
    <row r="167896">
      <c r="J167896" s="6" t="n"/>
    </row>
    <row r="167897">
      <c r="J167897" s="6" t="n"/>
    </row>
    <row r="167898">
      <c r="J167898" s="6" t="n"/>
    </row>
    <row r="167899">
      <c r="J167899" s="6" t="n"/>
    </row>
    <row r="167900">
      <c r="J167900" s="6" t="n"/>
    </row>
    <row r="167901">
      <c r="J167901" s="6" t="n"/>
    </row>
    <row r="167902">
      <c r="J167902" s="6" t="n"/>
    </row>
    <row r="167903">
      <c r="J167903" s="6" t="n"/>
    </row>
    <row r="167904">
      <c r="J167904" s="6" t="n"/>
    </row>
    <row r="167905">
      <c r="J167905" s="6" t="n"/>
    </row>
    <row r="167906">
      <c r="J167906" s="6" t="n"/>
    </row>
    <row r="167907">
      <c r="J167907" s="6" t="n"/>
    </row>
    <row r="167908">
      <c r="J167908" s="6" t="n"/>
    </row>
    <row r="167909">
      <c r="J167909" s="6" t="n"/>
    </row>
    <row r="167910">
      <c r="J167910" s="6" t="n"/>
    </row>
    <row r="167911">
      <c r="J167911" s="6" t="n"/>
    </row>
    <row r="167912">
      <c r="J167912" s="6" t="n"/>
    </row>
    <row r="167913">
      <c r="J167913" s="6" t="n"/>
    </row>
    <row r="167914">
      <c r="J167914" s="6" t="n"/>
    </row>
    <row r="167915">
      <c r="J167915" s="6" t="n"/>
    </row>
    <row r="167916">
      <c r="J167916" s="6" t="n"/>
    </row>
    <row r="167917">
      <c r="J167917" s="6" t="n"/>
    </row>
    <row r="167918">
      <c r="J167918" s="6" t="n"/>
    </row>
    <row r="167919">
      <c r="J167919" s="6" t="n"/>
    </row>
    <row r="167920">
      <c r="J167920" s="6" t="n"/>
    </row>
    <row r="167921">
      <c r="J167921" s="6" t="n"/>
    </row>
    <row r="167922">
      <c r="J167922" s="6" t="n"/>
    </row>
    <row r="167923">
      <c r="J167923" s="6" t="n"/>
    </row>
    <row r="167924">
      <c r="J167924" s="6" t="n"/>
    </row>
    <row r="167925">
      <c r="J167925" s="6" t="n"/>
    </row>
    <row r="167926">
      <c r="J167926" s="6" t="n"/>
    </row>
    <row r="167927">
      <c r="J167927" s="6" t="n"/>
    </row>
    <row r="167928">
      <c r="J167928" s="6" t="n"/>
    </row>
    <row r="167929">
      <c r="J167929" s="6" t="n"/>
    </row>
    <row r="167930">
      <c r="J167930" s="6" t="n"/>
    </row>
    <row r="167931">
      <c r="J167931" s="6" t="n"/>
    </row>
    <row r="167932">
      <c r="J167932" s="6" t="n"/>
    </row>
    <row r="167933">
      <c r="J167933" s="6" t="n"/>
    </row>
    <row r="167934">
      <c r="J167934" s="6" t="n"/>
    </row>
    <row r="167935">
      <c r="J167935" s="6" t="n"/>
    </row>
    <row r="167936">
      <c r="J167936" s="6" t="n"/>
    </row>
    <row r="167937">
      <c r="J167937" s="6" t="n"/>
    </row>
    <row r="167938">
      <c r="J167938" s="6" t="n"/>
    </row>
    <row r="167939">
      <c r="J167939" s="6" t="n"/>
    </row>
    <row r="167940">
      <c r="J167940" s="6" t="n"/>
    </row>
    <row r="167941">
      <c r="J167941" s="6" t="n"/>
    </row>
    <row r="167942">
      <c r="J167942" s="6" t="n"/>
    </row>
    <row r="167943">
      <c r="J167943" s="6" t="n"/>
    </row>
    <row r="167944">
      <c r="J167944" s="6" t="n"/>
    </row>
    <row r="167945">
      <c r="J167945" s="6" t="n"/>
    </row>
    <row r="167946">
      <c r="J167946" s="6" t="n"/>
    </row>
    <row r="167947">
      <c r="J167947" s="6" t="n"/>
    </row>
    <row r="167948">
      <c r="J167948" s="6" t="n"/>
    </row>
    <row r="167949">
      <c r="J167949" s="6" t="n"/>
    </row>
    <row r="167950">
      <c r="J167950" s="6" t="n"/>
    </row>
    <row r="167951">
      <c r="J167951" s="6" t="n"/>
    </row>
    <row r="167952">
      <c r="J167952" s="6" t="n"/>
    </row>
    <row r="167953">
      <c r="J167953" s="6" t="n"/>
    </row>
    <row r="167954">
      <c r="J167954" s="6" t="n"/>
    </row>
    <row r="167955">
      <c r="J167955" s="6" t="n"/>
    </row>
    <row r="167956">
      <c r="J167956" s="6" t="n"/>
    </row>
    <row r="167957">
      <c r="J167957" s="6" t="n"/>
    </row>
    <row r="167958">
      <c r="J167958" s="6" t="n"/>
    </row>
    <row r="167959">
      <c r="J167959" s="6" t="n"/>
    </row>
    <row r="167960">
      <c r="J167960" s="6" t="n"/>
    </row>
    <row r="167961">
      <c r="J167961" s="6" t="n"/>
    </row>
    <row r="167962">
      <c r="J167962" s="6" t="n"/>
    </row>
    <row r="167963">
      <c r="J167963" s="6" t="n"/>
    </row>
    <row r="167964">
      <c r="J167964" s="6" t="n"/>
    </row>
    <row r="167965">
      <c r="J167965" s="6" t="n"/>
    </row>
    <row r="167966">
      <c r="J167966" s="6" t="n"/>
    </row>
    <row r="167967">
      <c r="J167967" s="6" t="n"/>
    </row>
    <row r="167968">
      <c r="J167968" s="6" t="n"/>
    </row>
    <row r="167969">
      <c r="J167969" s="6" t="n"/>
    </row>
    <row r="167970">
      <c r="J167970" s="6" t="n"/>
    </row>
    <row r="167971">
      <c r="J167971" s="6" t="n"/>
    </row>
    <row r="167972">
      <c r="J167972" s="6" t="n"/>
    </row>
    <row r="167973">
      <c r="J167973" s="6" t="n"/>
    </row>
    <row r="167974">
      <c r="J167974" s="6" t="n"/>
    </row>
    <row r="167975">
      <c r="J167975" s="6" t="n"/>
    </row>
    <row r="167976">
      <c r="J167976" s="6" t="n"/>
    </row>
    <row r="167977">
      <c r="J167977" s="6" t="n"/>
    </row>
    <row r="167978">
      <c r="J167978" s="6" t="n"/>
    </row>
    <row r="167979">
      <c r="J167979" s="6" t="n"/>
    </row>
    <row r="167980">
      <c r="J167980" s="6" t="n"/>
    </row>
    <row r="167981">
      <c r="J167981" s="6" t="n"/>
    </row>
    <row r="167982">
      <c r="J167982" s="6" t="n"/>
    </row>
    <row r="167983">
      <c r="J167983" s="6" t="n"/>
    </row>
    <row r="167984">
      <c r="J167984" s="6" t="n"/>
    </row>
    <row r="167985">
      <c r="J167985" s="6" t="n"/>
    </row>
    <row r="167986">
      <c r="J167986" s="6" t="n"/>
    </row>
    <row r="167987">
      <c r="J167987" s="6" t="n"/>
    </row>
    <row r="167988">
      <c r="J167988" s="6" t="n"/>
    </row>
    <row r="167989">
      <c r="J167989" s="6" t="n"/>
    </row>
    <row r="167990">
      <c r="J167990" s="6" t="n"/>
    </row>
    <row r="167991">
      <c r="J167991" s="6" t="n"/>
    </row>
    <row r="167992">
      <c r="J167992" s="6" t="n"/>
    </row>
    <row r="167993">
      <c r="J167993" s="6" t="n"/>
    </row>
    <row r="167994">
      <c r="J167994" s="6" t="n"/>
    </row>
    <row r="167995">
      <c r="J167995" s="6" t="n"/>
    </row>
    <row r="167996">
      <c r="J167996" s="6" t="n"/>
    </row>
    <row r="167997">
      <c r="J167997" s="6" t="n"/>
    </row>
    <row r="167998">
      <c r="J167998" s="6" t="n"/>
    </row>
    <row r="167999">
      <c r="J167999" s="6" t="n"/>
    </row>
    <row r="168000">
      <c r="J168000" s="6" t="n"/>
    </row>
    <row r="168001">
      <c r="J168001" s="6" t="n"/>
    </row>
    <row r="168002">
      <c r="J168002" s="6" t="n"/>
    </row>
    <row r="168003">
      <c r="J168003" s="6" t="n"/>
    </row>
    <row r="168004">
      <c r="J168004" s="6" t="n"/>
    </row>
    <row r="168005">
      <c r="J168005" s="6" t="n"/>
    </row>
    <row r="168006">
      <c r="J168006" s="6" t="n"/>
    </row>
    <row r="168007">
      <c r="J168007" s="6" t="n"/>
    </row>
    <row r="168008">
      <c r="J168008" s="6" t="n"/>
    </row>
    <row r="168009">
      <c r="J168009" s="6" t="n"/>
    </row>
    <row r="168010">
      <c r="J168010" s="6" t="n"/>
    </row>
    <row r="168011">
      <c r="J168011" s="6" t="n"/>
    </row>
    <row r="168012">
      <c r="J168012" s="6" t="n"/>
    </row>
    <row r="168013">
      <c r="J168013" s="6" t="n"/>
    </row>
    <row r="168014">
      <c r="J168014" s="6" t="n"/>
    </row>
    <row r="168015">
      <c r="J168015" s="6" t="n"/>
    </row>
    <row r="168016">
      <c r="J168016" s="6" t="n"/>
    </row>
    <row r="168017">
      <c r="J168017" s="6" t="n"/>
    </row>
    <row r="168018">
      <c r="J168018" s="6" t="n"/>
    </row>
    <row r="168019">
      <c r="J168019" s="6" t="n"/>
    </row>
    <row r="168020">
      <c r="J168020" s="6" t="n"/>
    </row>
    <row r="168021">
      <c r="J168021" s="6" t="n"/>
    </row>
    <row r="168022">
      <c r="J168022" s="6" t="n"/>
    </row>
    <row r="168023">
      <c r="J168023" s="6" t="n"/>
    </row>
    <row r="168024">
      <c r="J168024" s="6" t="n"/>
    </row>
    <row r="168025">
      <c r="J168025" s="6" t="n"/>
    </row>
    <row r="168026">
      <c r="J168026" s="6" t="n"/>
    </row>
    <row r="168027">
      <c r="J168027" s="6" t="n"/>
    </row>
    <row r="168028">
      <c r="J168028" s="6" t="n"/>
    </row>
    <row r="168029">
      <c r="J168029" s="6" t="n"/>
    </row>
    <row r="168030">
      <c r="J168030" s="6" t="n"/>
    </row>
    <row r="168031">
      <c r="J168031" s="6" t="n"/>
    </row>
    <row r="168032">
      <c r="J168032" s="6" t="n"/>
    </row>
    <row r="168033">
      <c r="J168033" s="6" t="n"/>
    </row>
    <row r="168034">
      <c r="J168034" s="6" t="n"/>
    </row>
    <row r="168035">
      <c r="J168035" s="6" t="n"/>
    </row>
    <row r="168036">
      <c r="J168036" s="6" t="n"/>
    </row>
    <row r="168037">
      <c r="J168037" s="6" t="n"/>
    </row>
    <row r="168038">
      <c r="J168038" s="6" t="n"/>
    </row>
    <row r="168039">
      <c r="J168039" s="6" t="n"/>
    </row>
    <row r="168040">
      <c r="J168040" s="6" t="n"/>
    </row>
    <row r="168041">
      <c r="J168041" s="6" t="n"/>
    </row>
    <row r="168042">
      <c r="J168042" s="6" t="n"/>
    </row>
    <row r="168043">
      <c r="J168043" s="6" t="n"/>
    </row>
    <row r="168044">
      <c r="J168044" s="6" t="n"/>
    </row>
    <row r="168045">
      <c r="J168045" s="6" t="n"/>
    </row>
    <row r="168046">
      <c r="J168046" s="6" t="n"/>
    </row>
    <row r="168047">
      <c r="J168047" s="6" t="n"/>
    </row>
    <row r="168048">
      <c r="J168048" s="6" t="n"/>
    </row>
    <row r="168049">
      <c r="J168049" s="6" t="n"/>
    </row>
    <row r="168050">
      <c r="J168050" s="6" t="n"/>
    </row>
    <row r="168051">
      <c r="J168051" s="6" t="n"/>
    </row>
    <row r="168052">
      <c r="J168052" s="6" t="n"/>
    </row>
    <row r="168053">
      <c r="J168053" s="6" t="n"/>
    </row>
    <row r="168054">
      <c r="J168054" s="6" t="n"/>
    </row>
    <row r="168055">
      <c r="J168055" s="6" t="n"/>
    </row>
    <row r="168056">
      <c r="J168056" s="6" t="n"/>
    </row>
    <row r="168057">
      <c r="J168057" s="6" t="n"/>
    </row>
    <row r="168058">
      <c r="J168058" s="6" t="n"/>
    </row>
    <row r="168059">
      <c r="J168059" s="6" t="n"/>
    </row>
    <row r="168060">
      <c r="J168060" s="6" t="n"/>
    </row>
    <row r="168061">
      <c r="J168061" s="6" t="n"/>
    </row>
    <row r="168062">
      <c r="J168062" s="6" t="n"/>
    </row>
    <row r="168063">
      <c r="J168063" s="6" t="n"/>
    </row>
    <row r="168064">
      <c r="J168064" s="6" t="n"/>
    </row>
    <row r="168065">
      <c r="J168065" s="6" t="n"/>
    </row>
    <row r="168066">
      <c r="J168066" s="6" t="n"/>
    </row>
    <row r="168067">
      <c r="J168067" s="6" t="n"/>
    </row>
    <row r="168068">
      <c r="J168068" s="6" t="n"/>
    </row>
    <row r="168069">
      <c r="J168069" s="6" t="n"/>
    </row>
    <row r="168070">
      <c r="J168070" s="6" t="n"/>
    </row>
    <row r="168071">
      <c r="J168071" s="6" t="n"/>
    </row>
    <row r="168072">
      <c r="J168072" s="6" t="n"/>
    </row>
    <row r="168073">
      <c r="J168073" s="6" t="n"/>
    </row>
    <row r="168074">
      <c r="J168074" s="6" t="n"/>
    </row>
    <row r="168075">
      <c r="J168075" s="6" t="n"/>
    </row>
    <row r="168076">
      <c r="J168076" s="6" t="n"/>
    </row>
    <row r="168077">
      <c r="J168077" s="6" t="n"/>
    </row>
    <row r="168078">
      <c r="J168078" s="6" t="n"/>
    </row>
    <row r="168079">
      <c r="J168079" s="6" t="n"/>
    </row>
    <row r="168080">
      <c r="J168080" s="6" t="n"/>
    </row>
    <row r="168081">
      <c r="J168081" s="6" t="n"/>
    </row>
    <row r="168082">
      <c r="J168082" s="6" t="n"/>
    </row>
    <row r="168083">
      <c r="J168083" s="6" t="n"/>
    </row>
    <row r="168084">
      <c r="J168084" s="6" t="n"/>
    </row>
    <row r="168085">
      <c r="J168085" s="6" t="n"/>
    </row>
    <row r="168086">
      <c r="J168086" s="6" t="n"/>
    </row>
    <row r="168087">
      <c r="J168087" s="6" t="n"/>
    </row>
    <row r="168088">
      <c r="J168088" s="6" t="n"/>
    </row>
    <row r="168089">
      <c r="J168089" s="6" t="n"/>
    </row>
    <row r="168090">
      <c r="J168090" s="6" t="n"/>
    </row>
    <row r="168091">
      <c r="J168091" s="6" t="n"/>
    </row>
    <row r="168092">
      <c r="J168092" s="6" t="n"/>
    </row>
    <row r="168093">
      <c r="J168093" s="6" t="n"/>
    </row>
    <row r="168094">
      <c r="J168094" s="6" t="n"/>
    </row>
    <row r="168095">
      <c r="J168095" s="6" t="n"/>
    </row>
    <row r="168096">
      <c r="J168096" s="6" t="n"/>
    </row>
    <row r="168097">
      <c r="J168097" s="6" t="n"/>
    </row>
    <row r="168098">
      <c r="J168098" s="6" t="n"/>
    </row>
    <row r="168099">
      <c r="J168099" s="6" t="n"/>
    </row>
    <row r="168100">
      <c r="J168100" s="6" t="n"/>
    </row>
    <row r="168101">
      <c r="J168101" s="6" t="n"/>
    </row>
    <row r="168102">
      <c r="J168102" s="6" t="n"/>
    </row>
    <row r="168103">
      <c r="J168103" s="6" t="n"/>
    </row>
    <row r="168104">
      <c r="J168104" s="6" t="n"/>
    </row>
    <row r="168105">
      <c r="J168105" s="6" t="n"/>
    </row>
    <row r="168106">
      <c r="J168106" s="6" t="n"/>
    </row>
    <row r="168107">
      <c r="J168107" s="6" t="n"/>
    </row>
    <row r="168108">
      <c r="J168108" s="6" t="n"/>
    </row>
    <row r="168109">
      <c r="J168109" s="6" t="n"/>
    </row>
    <row r="168110">
      <c r="J168110" s="6" t="n"/>
    </row>
    <row r="168111">
      <c r="J168111" s="6" t="n"/>
    </row>
    <row r="168112">
      <c r="J168112" s="6" t="n"/>
    </row>
    <row r="168113">
      <c r="J168113" s="6" t="n"/>
    </row>
    <row r="168114">
      <c r="J168114" s="6" t="n"/>
    </row>
    <row r="168115">
      <c r="J168115" s="6" t="n"/>
    </row>
    <row r="168116">
      <c r="J168116" s="6" t="n"/>
    </row>
    <row r="168117">
      <c r="J168117" s="6" t="n"/>
    </row>
    <row r="168118">
      <c r="J168118" s="6" t="n"/>
    </row>
    <row r="168119">
      <c r="J168119" s="6" t="n"/>
    </row>
    <row r="168120">
      <c r="J168120" s="6" t="n"/>
    </row>
    <row r="168121">
      <c r="J168121" s="6" t="n"/>
    </row>
    <row r="168122">
      <c r="J168122" s="6" t="n"/>
    </row>
    <row r="168123">
      <c r="J168123" s="6" t="n"/>
    </row>
    <row r="168124">
      <c r="J168124" s="6" t="n"/>
    </row>
    <row r="168125">
      <c r="J168125" s="6" t="n"/>
    </row>
    <row r="168126">
      <c r="J168126" s="6" t="n"/>
    </row>
    <row r="168127">
      <c r="J168127" s="6" t="n"/>
    </row>
    <row r="168128">
      <c r="J168128" s="6" t="n"/>
    </row>
    <row r="168129">
      <c r="J168129" s="6" t="n"/>
    </row>
    <row r="168130">
      <c r="J168130" s="6" t="n"/>
    </row>
    <row r="168131">
      <c r="J168131" s="6" t="n"/>
    </row>
    <row r="168132">
      <c r="J168132" s="6" t="n"/>
    </row>
    <row r="168133">
      <c r="J168133" s="6" t="n"/>
    </row>
    <row r="168134">
      <c r="J168134" s="6" t="n"/>
    </row>
    <row r="168135">
      <c r="J168135" s="6" t="n"/>
    </row>
    <row r="168136">
      <c r="J168136" s="6" t="n"/>
    </row>
    <row r="168137">
      <c r="J168137" s="6" t="n"/>
    </row>
    <row r="168138">
      <c r="J168138" s="6" t="n"/>
    </row>
    <row r="168139">
      <c r="J168139" s="6" t="n"/>
    </row>
    <row r="168140">
      <c r="J168140" s="6" t="n"/>
    </row>
    <row r="168141">
      <c r="J168141" s="6" t="n"/>
    </row>
    <row r="168142">
      <c r="J168142" s="6" t="n"/>
    </row>
    <row r="168143">
      <c r="J168143" s="6" t="n"/>
    </row>
    <row r="168144">
      <c r="J168144" s="6" t="n"/>
    </row>
    <row r="168145">
      <c r="J168145" s="6" t="n"/>
    </row>
    <row r="168146">
      <c r="J168146" s="6" t="n"/>
    </row>
    <row r="168147">
      <c r="J168147" s="6" t="n"/>
    </row>
    <row r="168148">
      <c r="J168148" s="6" t="n"/>
    </row>
    <row r="168149">
      <c r="J168149" s="6" t="n"/>
    </row>
    <row r="168150">
      <c r="J168150" s="6" t="n"/>
    </row>
    <row r="168151">
      <c r="J168151" s="6" t="n"/>
    </row>
    <row r="168152">
      <c r="J168152" s="6" t="n"/>
    </row>
    <row r="168153">
      <c r="J168153" s="6" t="n"/>
    </row>
    <row r="168154">
      <c r="J168154" s="6" t="n"/>
    </row>
    <row r="168155">
      <c r="J168155" s="6" t="n"/>
    </row>
    <row r="168156">
      <c r="J168156" s="6" t="n"/>
    </row>
    <row r="168157">
      <c r="J168157" s="6" t="n"/>
    </row>
    <row r="168158">
      <c r="J168158" s="6" t="n"/>
    </row>
    <row r="168159">
      <c r="J168159" s="6" t="n"/>
    </row>
    <row r="168160">
      <c r="J168160" s="6" t="n"/>
    </row>
    <row r="168161">
      <c r="J168161" s="6" t="n"/>
    </row>
    <row r="168162">
      <c r="J168162" s="6" t="n"/>
    </row>
    <row r="168163">
      <c r="J168163" s="6" t="n"/>
    </row>
    <row r="168164">
      <c r="J168164" s="6" t="n"/>
    </row>
    <row r="168165">
      <c r="J168165" s="6" t="n"/>
    </row>
    <row r="168166">
      <c r="J168166" s="6" t="n"/>
    </row>
    <row r="168167">
      <c r="J168167" s="6" t="n"/>
    </row>
    <row r="168168">
      <c r="J168168" s="6" t="n"/>
    </row>
    <row r="168169">
      <c r="J168169" s="6" t="n"/>
    </row>
    <row r="168170">
      <c r="J168170" s="6" t="n"/>
    </row>
    <row r="168171">
      <c r="J168171" s="6" t="n"/>
    </row>
    <row r="168172">
      <c r="J168172" s="6" t="n"/>
    </row>
    <row r="168173">
      <c r="J168173" s="6" t="n"/>
    </row>
    <row r="168174">
      <c r="J168174" s="6" t="n"/>
    </row>
    <row r="168175">
      <c r="J168175" s="6" t="n"/>
    </row>
    <row r="168176">
      <c r="J168176" s="6" t="n"/>
    </row>
    <row r="168177">
      <c r="J168177" s="6" t="n"/>
    </row>
    <row r="168178">
      <c r="J168178" s="6" t="n"/>
    </row>
    <row r="168179">
      <c r="J168179" s="6" t="n"/>
    </row>
    <row r="168180">
      <c r="J168180" s="6" t="n"/>
    </row>
    <row r="168181">
      <c r="J168181" s="6" t="n"/>
    </row>
    <row r="168182">
      <c r="J168182" s="6" t="n"/>
    </row>
    <row r="168183">
      <c r="J168183" s="6" t="n"/>
    </row>
    <row r="168184">
      <c r="J168184" s="6" t="n"/>
    </row>
    <row r="168185">
      <c r="J168185" s="6" t="n"/>
    </row>
    <row r="168186">
      <c r="J168186" s="6" t="n"/>
    </row>
    <row r="168187">
      <c r="J168187" s="6" t="n"/>
    </row>
    <row r="168188">
      <c r="J168188" s="6" t="n"/>
    </row>
    <row r="168189">
      <c r="J168189" s="6" t="n"/>
    </row>
    <row r="168190">
      <c r="J168190" s="6" t="n"/>
    </row>
    <row r="168191">
      <c r="J168191" s="6" t="n"/>
    </row>
    <row r="168192">
      <c r="J168192" s="6" t="n"/>
    </row>
    <row r="168193">
      <c r="J168193" s="6" t="n"/>
    </row>
    <row r="168194">
      <c r="J168194" s="6" t="n"/>
    </row>
    <row r="168195">
      <c r="J168195" s="6" t="n"/>
    </row>
    <row r="168196">
      <c r="J168196" s="6" t="n"/>
    </row>
    <row r="168197">
      <c r="J168197" s="6" t="n"/>
    </row>
    <row r="168198">
      <c r="J168198" s="6" t="n"/>
    </row>
    <row r="168199">
      <c r="J168199" s="6" t="n"/>
    </row>
    <row r="168200">
      <c r="J168200" s="6" t="n"/>
    </row>
    <row r="168201">
      <c r="J168201" s="6" t="n"/>
    </row>
    <row r="168202">
      <c r="J168202" s="6" t="n"/>
    </row>
    <row r="168203">
      <c r="J168203" s="6" t="n"/>
    </row>
    <row r="168204">
      <c r="J168204" s="6" t="n"/>
    </row>
    <row r="168205">
      <c r="J168205" s="6" t="n"/>
    </row>
    <row r="168206">
      <c r="J168206" s="6" t="n"/>
    </row>
    <row r="168207">
      <c r="J168207" s="6" t="n"/>
    </row>
    <row r="168208">
      <c r="J168208" s="6" t="n"/>
    </row>
    <row r="168209">
      <c r="J168209" s="6" t="n"/>
    </row>
    <row r="168210">
      <c r="J168210" s="6" t="n"/>
    </row>
    <row r="168211">
      <c r="J168211" s="6" t="n"/>
    </row>
    <row r="168212">
      <c r="J168212" s="6" t="n"/>
    </row>
    <row r="168213">
      <c r="J168213" s="6" t="n"/>
    </row>
    <row r="168214">
      <c r="J168214" s="6" t="n"/>
    </row>
    <row r="168215">
      <c r="J168215" s="6" t="n"/>
    </row>
    <row r="168216">
      <c r="J168216" s="6" t="n"/>
    </row>
    <row r="168217">
      <c r="J168217" s="6" t="n"/>
    </row>
    <row r="168218">
      <c r="J168218" s="6" t="n"/>
    </row>
    <row r="168219">
      <c r="J168219" s="6" t="n"/>
    </row>
    <row r="168220">
      <c r="J168220" s="6" t="n"/>
    </row>
    <row r="168221">
      <c r="J168221" s="6" t="n"/>
    </row>
    <row r="168222">
      <c r="J168222" s="6" t="n"/>
    </row>
    <row r="168223">
      <c r="J168223" s="6" t="n"/>
    </row>
    <row r="168224">
      <c r="J168224" s="6" t="n"/>
    </row>
    <row r="168225">
      <c r="J168225" s="6" t="n"/>
    </row>
    <row r="168226">
      <c r="J168226" s="6" t="n"/>
    </row>
    <row r="168227">
      <c r="J168227" s="6" t="n"/>
    </row>
    <row r="168228">
      <c r="J168228" s="6" t="n"/>
    </row>
    <row r="168229">
      <c r="J168229" s="6" t="n"/>
    </row>
    <row r="168230">
      <c r="J168230" s="6" t="n"/>
    </row>
    <row r="168231">
      <c r="J168231" s="6" t="n"/>
    </row>
    <row r="168232">
      <c r="J168232" s="6" t="n"/>
    </row>
    <row r="168233">
      <c r="J168233" s="6" t="n"/>
    </row>
    <row r="168234">
      <c r="J168234" s="6" t="n"/>
    </row>
    <row r="168235">
      <c r="J168235" s="6" t="n"/>
    </row>
    <row r="168236">
      <c r="J168236" s="6" t="n"/>
    </row>
    <row r="168237">
      <c r="J168237" s="6" t="n"/>
    </row>
    <row r="168238">
      <c r="J168238" s="6" t="n"/>
    </row>
    <row r="168239">
      <c r="J168239" s="6" t="n"/>
    </row>
    <row r="168240">
      <c r="J168240" s="6" t="n"/>
    </row>
    <row r="168241">
      <c r="J168241" s="6" t="n"/>
    </row>
    <row r="168242">
      <c r="J168242" s="6" t="n"/>
    </row>
    <row r="168243">
      <c r="J168243" s="6" t="n"/>
    </row>
    <row r="168244">
      <c r="J168244" s="6" t="n"/>
    </row>
    <row r="168245">
      <c r="J168245" s="6" t="n"/>
    </row>
    <row r="168246">
      <c r="J168246" s="6" t="n"/>
    </row>
    <row r="168247">
      <c r="J168247" s="6" t="n"/>
    </row>
    <row r="168248">
      <c r="J168248" s="6" t="n"/>
    </row>
    <row r="168249">
      <c r="J168249" s="6" t="n"/>
    </row>
    <row r="168250">
      <c r="J168250" s="6" t="n"/>
    </row>
    <row r="168251">
      <c r="J168251" s="6" t="n"/>
    </row>
    <row r="168252">
      <c r="J168252" s="6" t="n"/>
    </row>
    <row r="168253">
      <c r="J168253" s="6" t="n"/>
    </row>
    <row r="168254">
      <c r="J168254" s="6" t="n"/>
    </row>
    <row r="168255">
      <c r="J168255" s="6" t="n"/>
    </row>
    <row r="168256">
      <c r="J168256" s="6" t="n"/>
    </row>
    <row r="168257">
      <c r="J168257" s="6" t="n"/>
    </row>
    <row r="168258">
      <c r="J168258" s="6" t="n"/>
    </row>
    <row r="168259">
      <c r="J168259" s="6" t="n"/>
    </row>
    <row r="168260">
      <c r="J168260" s="6" t="n"/>
    </row>
    <row r="168261">
      <c r="J168261" s="6" t="n"/>
    </row>
    <row r="168262">
      <c r="J168262" s="6" t="n"/>
    </row>
    <row r="168263">
      <c r="J168263" s="6" t="n"/>
    </row>
    <row r="168264">
      <c r="J168264" s="6" t="n"/>
    </row>
    <row r="168265">
      <c r="J168265" s="6" t="n"/>
    </row>
    <row r="168266">
      <c r="J168266" s="6" t="n"/>
    </row>
    <row r="168267">
      <c r="J168267" s="6" t="n"/>
    </row>
    <row r="168268">
      <c r="J168268" s="6" t="n"/>
    </row>
    <row r="168269">
      <c r="J168269" s="6" t="n"/>
    </row>
    <row r="168270">
      <c r="J168270" s="6" t="n"/>
    </row>
    <row r="168271">
      <c r="J168271" s="6" t="n"/>
    </row>
    <row r="168272">
      <c r="J168272" s="6" t="n"/>
    </row>
    <row r="168273">
      <c r="J168273" s="6" t="n"/>
    </row>
    <row r="168274">
      <c r="J168274" s="6" t="n"/>
    </row>
    <row r="168275">
      <c r="J168275" s="6" t="n"/>
    </row>
    <row r="168276">
      <c r="J168276" s="6" t="n"/>
    </row>
    <row r="168277">
      <c r="J168277" s="6" t="n"/>
    </row>
    <row r="168278">
      <c r="J168278" s="6" t="n"/>
    </row>
    <row r="168279">
      <c r="J168279" s="6" t="n"/>
    </row>
    <row r="168280">
      <c r="J168280" s="6" t="n"/>
    </row>
    <row r="168281">
      <c r="J168281" s="6" t="n"/>
    </row>
    <row r="168282">
      <c r="J168282" s="6" t="n"/>
    </row>
    <row r="168283">
      <c r="J168283" s="6" t="n"/>
    </row>
    <row r="168284">
      <c r="J168284" s="6" t="n"/>
    </row>
    <row r="168285">
      <c r="J168285" s="6" t="n"/>
    </row>
    <row r="168286">
      <c r="J168286" s="6" t="n"/>
    </row>
    <row r="168287">
      <c r="J168287" s="6" t="n"/>
    </row>
    <row r="168288">
      <c r="J168288" s="6" t="n"/>
    </row>
    <row r="168289">
      <c r="J168289" s="6" t="n"/>
    </row>
    <row r="168290">
      <c r="J168290" s="6" t="n"/>
    </row>
    <row r="168291">
      <c r="J168291" s="6" t="n"/>
    </row>
    <row r="168292">
      <c r="J168292" s="6" t="n"/>
    </row>
    <row r="168293">
      <c r="J168293" s="6" t="n"/>
    </row>
    <row r="168294">
      <c r="J168294" s="6" t="n"/>
    </row>
    <row r="168295">
      <c r="J168295" s="6" t="n"/>
    </row>
    <row r="168296">
      <c r="J168296" s="6" t="n"/>
    </row>
    <row r="168297">
      <c r="J168297" s="6" t="n"/>
    </row>
    <row r="168298">
      <c r="J168298" s="6" t="n"/>
    </row>
    <row r="168299">
      <c r="J168299" s="6" t="n"/>
    </row>
    <row r="168300">
      <c r="J168300" s="6" t="n"/>
    </row>
    <row r="168301">
      <c r="J168301" s="6" t="n"/>
    </row>
    <row r="168302">
      <c r="J168302" s="6" t="n"/>
    </row>
    <row r="168303">
      <c r="J168303" s="6" t="n"/>
    </row>
    <row r="168304">
      <c r="J168304" s="6" t="n"/>
    </row>
    <row r="168305">
      <c r="J168305" s="6" t="n"/>
    </row>
    <row r="168306">
      <c r="J168306" s="6" t="n"/>
    </row>
    <row r="168307">
      <c r="J168307" s="6" t="n"/>
    </row>
    <row r="168308">
      <c r="J168308" s="6" t="n"/>
    </row>
    <row r="168309">
      <c r="J168309" s="6" t="n"/>
    </row>
    <row r="168310">
      <c r="J168310" s="6" t="n"/>
    </row>
    <row r="168311">
      <c r="J168311" s="6" t="n"/>
    </row>
    <row r="168312">
      <c r="J168312" s="6" t="n"/>
    </row>
    <row r="168313">
      <c r="J168313" s="6" t="n"/>
    </row>
    <row r="168314">
      <c r="J168314" s="6" t="n"/>
    </row>
    <row r="168315">
      <c r="J168315" s="6" t="n"/>
    </row>
    <row r="168316">
      <c r="J168316" s="6" t="n"/>
    </row>
    <row r="168317">
      <c r="J168317" s="6" t="n"/>
    </row>
    <row r="168318">
      <c r="J168318" s="6" t="n"/>
    </row>
    <row r="168319">
      <c r="J168319" s="6" t="n"/>
    </row>
    <row r="168320">
      <c r="J168320" s="6" t="n"/>
    </row>
    <row r="168321">
      <c r="J168321" s="6" t="n"/>
    </row>
    <row r="168322">
      <c r="J168322" s="6" t="n"/>
    </row>
    <row r="168323">
      <c r="J168323" s="6" t="n"/>
    </row>
    <row r="168324">
      <c r="J168324" s="6" t="n"/>
    </row>
    <row r="168325">
      <c r="J168325" s="6" t="n"/>
    </row>
    <row r="168326">
      <c r="J168326" s="6" t="n"/>
    </row>
    <row r="168327">
      <c r="J168327" s="6" t="n"/>
    </row>
    <row r="168328">
      <c r="J168328" s="6" t="n"/>
    </row>
    <row r="168329">
      <c r="J168329" s="6" t="n"/>
    </row>
    <row r="168330">
      <c r="J168330" s="6" t="n"/>
    </row>
    <row r="168331">
      <c r="J168331" s="6" t="n"/>
    </row>
    <row r="168332">
      <c r="J168332" s="6" t="n"/>
    </row>
    <row r="168333">
      <c r="J168333" s="6" t="n"/>
    </row>
    <row r="168334">
      <c r="J168334" s="6" t="n"/>
    </row>
    <row r="168335">
      <c r="J168335" s="6" t="n"/>
    </row>
    <row r="168336">
      <c r="J168336" s="6" t="n"/>
    </row>
    <row r="168337">
      <c r="J168337" s="6" t="n"/>
    </row>
    <row r="168338">
      <c r="J168338" s="6" t="n"/>
    </row>
    <row r="168339">
      <c r="J168339" s="6" t="n"/>
    </row>
    <row r="168340">
      <c r="J168340" s="6" t="n"/>
    </row>
    <row r="168341">
      <c r="J168341" s="6" t="n"/>
    </row>
    <row r="168342">
      <c r="J168342" s="6" t="n"/>
    </row>
    <row r="168343">
      <c r="J168343" s="6" t="n"/>
    </row>
    <row r="168344">
      <c r="J168344" s="6" t="n"/>
    </row>
    <row r="168345">
      <c r="J168345" s="6" t="n"/>
    </row>
    <row r="168346">
      <c r="J168346" s="6" t="n"/>
    </row>
    <row r="168347">
      <c r="J168347" s="6" t="n"/>
    </row>
    <row r="168348">
      <c r="J168348" s="6" t="n"/>
    </row>
    <row r="168349">
      <c r="J168349" s="6" t="n"/>
    </row>
    <row r="168350">
      <c r="J168350" s="6" t="n"/>
    </row>
    <row r="168351">
      <c r="J168351" s="6" t="n"/>
    </row>
    <row r="168352">
      <c r="J168352" s="6" t="n"/>
    </row>
    <row r="168353">
      <c r="J168353" s="6" t="n"/>
    </row>
    <row r="168354">
      <c r="J168354" s="6" t="n"/>
    </row>
    <row r="168355">
      <c r="J168355" s="6" t="n"/>
    </row>
    <row r="168356">
      <c r="J168356" s="6" t="n"/>
    </row>
    <row r="168357">
      <c r="J168357" s="6" t="n"/>
    </row>
    <row r="168358">
      <c r="J168358" s="6" t="n"/>
    </row>
    <row r="168359">
      <c r="J168359" s="6" t="n"/>
    </row>
    <row r="168360">
      <c r="J168360" s="6" t="n"/>
    </row>
    <row r="168361">
      <c r="J168361" s="6" t="n"/>
    </row>
    <row r="168362">
      <c r="J168362" s="6" t="n"/>
    </row>
    <row r="168363">
      <c r="J168363" s="6" t="n"/>
    </row>
    <row r="168364">
      <c r="J168364" s="6" t="n"/>
    </row>
    <row r="168365">
      <c r="J168365" s="6" t="n"/>
    </row>
    <row r="168366">
      <c r="J168366" s="6" t="n"/>
    </row>
    <row r="168367">
      <c r="J168367" s="6" t="n"/>
    </row>
    <row r="168368">
      <c r="J168368" s="6" t="n"/>
    </row>
    <row r="168369">
      <c r="J168369" s="6" t="n"/>
    </row>
    <row r="168370">
      <c r="J168370" s="6" t="n"/>
    </row>
    <row r="168371">
      <c r="J168371" s="6" t="n"/>
    </row>
    <row r="168372">
      <c r="J168372" s="6" t="n"/>
    </row>
    <row r="168373">
      <c r="J168373" s="6" t="n"/>
    </row>
    <row r="168374">
      <c r="J168374" s="6" t="n"/>
    </row>
    <row r="168375">
      <c r="J168375" s="6" t="n"/>
    </row>
    <row r="168376">
      <c r="J168376" s="6" t="n"/>
    </row>
    <row r="168377">
      <c r="J168377" s="6" t="n"/>
    </row>
    <row r="168378">
      <c r="J168378" s="6" t="n"/>
    </row>
    <row r="168379">
      <c r="J168379" s="6" t="n"/>
    </row>
    <row r="168380">
      <c r="J168380" s="6" t="n"/>
    </row>
    <row r="168381">
      <c r="J168381" s="6" t="n"/>
    </row>
    <row r="168382">
      <c r="J168382" s="6" t="n"/>
    </row>
    <row r="168383">
      <c r="J168383" s="6" t="n"/>
    </row>
    <row r="168384">
      <c r="J168384" s="6" t="n"/>
    </row>
    <row r="168385">
      <c r="J168385" s="6" t="n"/>
    </row>
    <row r="168386">
      <c r="J168386" s="6" t="n"/>
    </row>
    <row r="168387">
      <c r="J168387" s="6" t="n"/>
    </row>
    <row r="168388">
      <c r="J168388" s="6" t="n"/>
    </row>
    <row r="168389">
      <c r="J168389" s="6" t="n"/>
    </row>
    <row r="168390">
      <c r="J168390" s="6" t="n"/>
    </row>
    <row r="168391">
      <c r="J168391" s="6" t="n"/>
    </row>
    <row r="168392">
      <c r="J168392" s="6" t="n"/>
    </row>
    <row r="168393">
      <c r="J168393" s="6" t="n"/>
    </row>
    <row r="168394">
      <c r="J168394" s="6" t="n"/>
    </row>
    <row r="168395">
      <c r="J168395" s="6" t="n"/>
    </row>
    <row r="168396">
      <c r="J168396" s="6" t="n"/>
    </row>
    <row r="168397">
      <c r="J168397" s="6" t="n"/>
    </row>
    <row r="168398">
      <c r="J168398" s="6" t="n"/>
    </row>
    <row r="168399">
      <c r="J168399" s="6" t="n"/>
    </row>
    <row r="168400">
      <c r="J168400" s="6" t="n"/>
    </row>
    <row r="168401">
      <c r="J168401" s="6" t="n"/>
    </row>
    <row r="168402">
      <c r="J168402" s="6" t="n"/>
    </row>
    <row r="168403">
      <c r="J168403" s="6" t="n"/>
    </row>
    <row r="168404">
      <c r="J168404" s="6" t="n"/>
    </row>
    <row r="168405">
      <c r="J168405" s="6" t="n"/>
    </row>
    <row r="168406">
      <c r="J168406" s="6" t="n"/>
    </row>
    <row r="168407">
      <c r="J168407" s="6" t="n"/>
    </row>
    <row r="168408">
      <c r="J168408" s="6" t="n"/>
    </row>
    <row r="168409">
      <c r="J168409" s="6" t="n"/>
    </row>
    <row r="168410">
      <c r="J168410" s="6" t="n"/>
    </row>
    <row r="168411">
      <c r="J168411" s="6" t="n"/>
    </row>
    <row r="168412">
      <c r="J168412" s="6" t="n"/>
    </row>
    <row r="168413">
      <c r="J168413" s="6" t="n"/>
    </row>
    <row r="168414">
      <c r="J168414" s="6" t="n"/>
    </row>
    <row r="168415">
      <c r="J168415" s="6" t="n"/>
    </row>
    <row r="168416">
      <c r="J168416" s="6" t="n"/>
    </row>
    <row r="168417">
      <c r="J168417" s="6" t="n"/>
    </row>
    <row r="168418">
      <c r="J168418" s="6" t="n"/>
    </row>
    <row r="168419">
      <c r="J168419" s="6" t="n"/>
    </row>
    <row r="168420">
      <c r="J168420" s="6" t="n"/>
    </row>
    <row r="168421">
      <c r="J168421" s="6" t="n"/>
    </row>
    <row r="168422">
      <c r="J168422" s="6" t="n"/>
    </row>
    <row r="168423">
      <c r="J168423" s="6" t="n"/>
    </row>
    <row r="168424">
      <c r="J168424" s="6" t="n"/>
    </row>
    <row r="168425">
      <c r="J168425" s="6" t="n"/>
    </row>
    <row r="168426">
      <c r="J168426" s="6" t="n"/>
    </row>
    <row r="168427">
      <c r="J168427" s="6" t="n"/>
    </row>
    <row r="168428">
      <c r="J168428" s="6" t="n"/>
    </row>
    <row r="168429">
      <c r="J168429" s="6" t="n"/>
    </row>
    <row r="168430">
      <c r="J168430" s="6" t="n"/>
    </row>
    <row r="168431">
      <c r="J168431" s="6" t="n"/>
    </row>
    <row r="168432">
      <c r="J168432" s="6" t="n"/>
    </row>
    <row r="168433">
      <c r="J168433" s="6" t="n"/>
    </row>
    <row r="168434">
      <c r="J168434" s="6" t="n"/>
    </row>
    <row r="168435">
      <c r="J168435" s="6" t="n"/>
    </row>
    <row r="168436">
      <c r="J168436" s="6" t="n"/>
    </row>
    <row r="168437">
      <c r="J168437" s="6" t="n"/>
    </row>
    <row r="168438">
      <c r="J168438" s="6" t="n"/>
    </row>
    <row r="168439">
      <c r="J168439" s="6" t="n"/>
    </row>
    <row r="168440">
      <c r="J168440" s="6" t="n"/>
    </row>
    <row r="168441">
      <c r="J168441" s="6" t="n"/>
    </row>
    <row r="168442">
      <c r="J168442" s="6" t="n"/>
    </row>
    <row r="168443">
      <c r="J168443" s="6" t="n"/>
    </row>
    <row r="168444">
      <c r="J168444" s="6" t="n"/>
    </row>
    <row r="168445">
      <c r="J168445" s="6" t="n"/>
    </row>
    <row r="168446">
      <c r="J168446" s="6" t="n"/>
    </row>
    <row r="168447">
      <c r="J168447" s="6" t="n"/>
    </row>
    <row r="168448">
      <c r="J168448" s="6" t="n"/>
    </row>
    <row r="168449">
      <c r="J168449" s="6" t="n"/>
    </row>
    <row r="168450">
      <c r="J168450" s="6" t="n"/>
    </row>
    <row r="168451">
      <c r="J168451" s="6" t="n"/>
    </row>
    <row r="168452">
      <c r="J168452" s="6" t="n"/>
    </row>
    <row r="168453">
      <c r="J168453" s="6" t="n"/>
    </row>
    <row r="168454">
      <c r="J168454" s="6" t="n"/>
    </row>
    <row r="168455">
      <c r="J168455" s="6" t="n"/>
    </row>
    <row r="168456">
      <c r="J168456" s="6" t="n"/>
    </row>
    <row r="168457">
      <c r="J168457" s="6" t="n"/>
    </row>
    <row r="168458">
      <c r="J168458" s="6" t="n"/>
    </row>
    <row r="168459">
      <c r="J168459" s="6" t="n"/>
    </row>
    <row r="168460">
      <c r="J168460" s="6" t="n"/>
    </row>
    <row r="168461">
      <c r="J168461" s="6" t="n"/>
    </row>
    <row r="168462">
      <c r="J168462" s="6" t="n"/>
    </row>
    <row r="168463">
      <c r="J168463" s="6" t="n"/>
    </row>
    <row r="168464">
      <c r="J168464" s="6" t="n"/>
    </row>
    <row r="168465">
      <c r="J168465" s="6" t="n"/>
    </row>
    <row r="168466">
      <c r="J168466" s="6" t="n"/>
    </row>
    <row r="168467">
      <c r="J168467" s="6" t="n"/>
    </row>
    <row r="168468">
      <c r="J168468" s="6" t="n"/>
    </row>
    <row r="168469">
      <c r="J168469" s="6" t="n"/>
    </row>
    <row r="168470">
      <c r="J168470" s="6" t="n"/>
    </row>
    <row r="168471">
      <c r="J168471" s="6" t="n"/>
    </row>
    <row r="168472">
      <c r="J168472" s="6" t="n"/>
    </row>
    <row r="168473">
      <c r="J168473" s="6" t="n"/>
    </row>
    <row r="168474">
      <c r="J168474" s="6" t="n"/>
    </row>
    <row r="168475">
      <c r="J168475" s="6" t="n"/>
    </row>
    <row r="168476">
      <c r="J168476" s="6" t="n"/>
    </row>
    <row r="168477">
      <c r="J168477" s="6" t="n"/>
    </row>
    <row r="168478">
      <c r="J168478" s="6" t="n"/>
    </row>
    <row r="168479">
      <c r="J168479" s="6" t="n"/>
    </row>
    <row r="168480">
      <c r="J168480" s="6" t="n"/>
    </row>
    <row r="168481">
      <c r="J168481" s="6" t="n"/>
    </row>
    <row r="168482">
      <c r="J168482" s="6" t="n"/>
    </row>
    <row r="168483">
      <c r="J168483" s="6" t="n"/>
    </row>
    <row r="168484">
      <c r="J168484" s="6" t="n"/>
    </row>
    <row r="168485">
      <c r="J168485" s="6" t="n"/>
    </row>
    <row r="168486">
      <c r="J168486" s="6" t="n"/>
    </row>
    <row r="168487">
      <c r="J168487" s="6" t="n"/>
    </row>
    <row r="168488">
      <c r="J168488" s="6" t="n"/>
    </row>
    <row r="168489">
      <c r="J168489" s="6" t="n"/>
    </row>
    <row r="168490">
      <c r="J168490" s="6" t="n"/>
    </row>
    <row r="168491">
      <c r="J168491" s="6" t="n"/>
    </row>
    <row r="168492">
      <c r="J168492" s="6" t="n"/>
    </row>
    <row r="168493">
      <c r="J168493" s="6" t="n"/>
    </row>
    <row r="168494">
      <c r="J168494" s="6" t="n"/>
    </row>
    <row r="168495">
      <c r="J168495" s="6" t="n"/>
    </row>
    <row r="168496">
      <c r="J168496" s="6" t="n"/>
    </row>
    <row r="168497">
      <c r="J168497" s="6" t="n"/>
    </row>
    <row r="168498">
      <c r="J168498" s="6" t="n"/>
    </row>
    <row r="168499">
      <c r="J168499" s="6" t="n"/>
    </row>
    <row r="168500">
      <c r="J168500" s="6" t="n"/>
    </row>
    <row r="168501">
      <c r="J168501" s="6" t="n"/>
    </row>
    <row r="168502">
      <c r="J168502" s="6" t="n"/>
    </row>
    <row r="168503">
      <c r="J168503" s="6" t="n"/>
    </row>
    <row r="168504">
      <c r="J168504" s="6" t="n"/>
    </row>
    <row r="168505">
      <c r="J168505" s="6" t="n"/>
    </row>
    <row r="168506">
      <c r="J168506" s="6" t="n"/>
    </row>
    <row r="168507">
      <c r="J168507" s="6" t="n"/>
    </row>
    <row r="168508">
      <c r="J168508" s="6" t="n"/>
    </row>
    <row r="168509">
      <c r="J168509" s="6" t="n"/>
    </row>
    <row r="168510">
      <c r="J168510" s="6" t="n"/>
    </row>
    <row r="168511">
      <c r="J168511" s="6" t="n"/>
    </row>
    <row r="168512">
      <c r="J168512" s="6" t="n"/>
    </row>
    <row r="168513">
      <c r="J168513" s="6" t="n"/>
    </row>
    <row r="168514">
      <c r="J168514" s="6" t="n"/>
    </row>
    <row r="168515">
      <c r="J168515" s="6" t="n"/>
    </row>
    <row r="168516">
      <c r="J168516" s="6" t="n"/>
    </row>
    <row r="168517">
      <c r="J168517" s="6" t="n"/>
    </row>
    <row r="168518">
      <c r="J168518" s="6" t="n"/>
    </row>
    <row r="168519">
      <c r="J168519" s="6" t="n"/>
    </row>
    <row r="168520">
      <c r="J168520" s="6" t="n"/>
    </row>
    <row r="168521">
      <c r="J168521" s="6" t="n"/>
    </row>
    <row r="168522">
      <c r="J168522" s="6" t="n"/>
    </row>
    <row r="168523">
      <c r="J168523" s="6" t="n"/>
    </row>
    <row r="168524">
      <c r="J168524" s="6" t="n"/>
    </row>
    <row r="168525">
      <c r="J168525" s="6" t="n"/>
    </row>
    <row r="168526">
      <c r="J168526" s="6" t="n"/>
    </row>
    <row r="168527">
      <c r="J168527" s="6" t="n"/>
    </row>
    <row r="168528">
      <c r="J168528" s="6" t="n"/>
    </row>
    <row r="168529">
      <c r="J168529" s="6" t="n"/>
    </row>
    <row r="168530">
      <c r="J168530" s="6" t="n"/>
    </row>
    <row r="168531">
      <c r="J168531" s="6" t="n"/>
    </row>
    <row r="168532">
      <c r="J168532" s="6" t="n"/>
    </row>
    <row r="168533">
      <c r="J168533" s="6" t="n"/>
    </row>
    <row r="168534">
      <c r="J168534" s="6" t="n"/>
    </row>
    <row r="168535">
      <c r="J168535" s="6" t="n"/>
    </row>
    <row r="168536">
      <c r="J168536" s="6" t="n"/>
    </row>
    <row r="168537">
      <c r="J168537" s="6" t="n"/>
    </row>
    <row r="168538">
      <c r="J168538" s="6" t="n"/>
    </row>
    <row r="168539">
      <c r="J168539" s="6" t="n"/>
    </row>
    <row r="168540">
      <c r="J168540" s="6" t="n"/>
    </row>
    <row r="168541">
      <c r="J168541" s="6" t="n"/>
    </row>
    <row r="168542">
      <c r="J168542" s="6" t="n"/>
    </row>
    <row r="168543">
      <c r="J168543" s="6" t="n"/>
    </row>
    <row r="168544">
      <c r="J168544" s="6" t="n"/>
    </row>
    <row r="168545">
      <c r="J168545" s="6" t="n"/>
    </row>
    <row r="168546">
      <c r="J168546" s="6" t="n"/>
    </row>
    <row r="168547">
      <c r="J168547" s="6" t="n"/>
    </row>
    <row r="168548">
      <c r="J168548" s="6" t="n"/>
    </row>
    <row r="168549">
      <c r="J168549" s="6" t="n"/>
    </row>
    <row r="168550">
      <c r="J168550" s="6" t="n"/>
    </row>
    <row r="168551">
      <c r="J168551" s="6" t="n"/>
    </row>
    <row r="168552">
      <c r="J168552" s="6" t="n"/>
    </row>
    <row r="168553">
      <c r="J168553" s="6" t="n"/>
    </row>
    <row r="168554">
      <c r="J168554" s="6" t="n"/>
    </row>
    <row r="168555">
      <c r="J168555" s="6" t="n"/>
    </row>
    <row r="168556">
      <c r="J168556" s="6" t="n"/>
    </row>
    <row r="168557">
      <c r="J168557" s="6" t="n"/>
    </row>
    <row r="168558">
      <c r="J168558" s="6" t="n"/>
    </row>
    <row r="168559">
      <c r="J168559" s="6" t="n"/>
    </row>
    <row r="168560">
      <c r="J168560" s="6" t="n"/>
    </row>
    <row r="168561">
      <c r="J168561" s="6" t="n"/>
    </row>
    <row r="168562">
      <c r="J168562" s="6" t="n"/>
    </row>
    <row r="168563">
      <c r="J168563" s="6" t="n"/>
    </row>
    <row r="168564">
      <c r="J168564" s="6" t="n"/>
    </row>
    <row r="168565">
      <c r="J168565" s="6" t="n"/>
    </row>
    <row r="168566">
      <c r="J168566" s="6" t="n"/>
    </row>
    <row r="168567">
      <c r="J168567" s="6" t="n"/>
    </row>
    <row r="168568">
      <c r="J168568" s="6" t="n"/>
    </row>
    <row r="168569">
      <c r="J168569" s="6" t="n"/>
    </row>
    <row r="168570">
      <c r="J168570" s="6" t="n"/>
    </row>
    <row r="168571">
      <c r="J168571" s="6" t="n"/>
    </row>
    <row r="168572">
      <c r="J168572" s="6" t="n"/>
    </row>
    <row r="168573">
      <c r="J168573" s="6" t="n"/>
    </row>
    <row r="168574">
      <c r="J168574" s="6" t="n"/>
    </row>
    <row r="168575">
      <c r="J168575" s="6" t="n"/>
    </row>
    <row r="168576">
      <c r="J168576" s="6" t="n"/>
    </row>
    <row r="168577">
      <c r="J168577" s="6" t="n"/>
    </row>
    <row r="168578">
      <c r="J168578" s="6" t="n"/>
    </row>
    <row r="168579">
      <c r="J168579" s="6" t="n"/>
    </row>
    <row r="168580">
      <c r="J168580" s="6" t="n"/>
    </row>
    <row r="168581">
      <c r="J168581" s="6" t="n"/>
    </row>
    <row r="168582">
      <c r="J168582" s="6" t="n"/>
    </row>
    <row r="168583">
      <c r="J168583" s="6" t="n"/>
    </row>
    <row r="168584">
      <c r="J168584" s="6" t="n"/>
    </row>
    <row r="168585">
      <c r="J168585" s="6" t="n"/>
    </row>
    <row r="168586">
      <c r="J168586" s="6" t="n"/>
    </row>
    <row r="168587">
      <c r="J168587" s="6" t="n"/>
    </row>
    <row r="168588">
      <c r="J168588" s="6" t="n"/>
    </row>
    <row r="168589">
      <c r="J168589" s="6" t="n"/>
    </row>
    <row r="168590">
      <c r="J168590" s="6" t="n"/>
    </row>
    <row r="168591">
      <c r="J168591" s="6" t="n"/>
    </row>
    <row r="168592">
      <c r="J168592" s="6" t="n"/>
    </row>
    <row r="168593">
      <c r="J168593" s="6" t="n"/>
    </row>
    <row r="168594">
      <c r="J168594" s="6" t="n"/>
    </row>
    <row r="168595">
      <c r="J168595" s="6" t="n"/>
    </row>
    <row r="168596">
      <c r="J168596" s="6" t="n"/>
    </row>
    <row r="168597">
      <c r="J168597" s="6" t="n"/>
    </row>
    <row r="168598">
      <c r="J168598" s="6" t="n"/>
    </row>
    <row r="168599">
      <c r="J168599" s="6" t="n"/>
    </row>
    <row r="168600">
      <c r="J168600" s="6" t="n"/>
    </row>
    <row r="168601">
      <c r="J168601" s="6" t="n"/>
    </row>
    <row r="168602">
      <c r="J168602" s="6" t="n"/>
    </row>
    <row r="168603">
      <c r="J168603" s="6" t="n"/>
    </row>
    <row r="168604">
      <c r="J168604" s="6" t="n"/>
    </row>
    <row r="168605">
      <c r="J168605" s="6" t="n"/>
    </row>
    <row r="168606">
      <c r="J168606" s="6" t="n"/>
    </row>
    <row r="168607">
      <c r="J168607" s="6" t="n"/>
    </row>
    <row r="168608">
      <c r="J168608" s="6" t="n"/>
    </row>
    <row r="168609">
      <c r="J168609" s="6" t="n"/>
    </row>
    <row r="168610">
      <c r="J168610" s="6" t="n"/>
    </row>
    <row r="168611">
      <c r="J168611" s="6" t="n"/>
    </row>
    <row r="168612">
      <c r="J168612" s="6" t="n"/>
    </row>
    <row r="168613">
      <c r="J168613" s="6" t="n"/>
    </row>
    <row r="168614">
      <c r="J168614" s="6" t="n"/>
    </row>
    <row r="168615">
      <c r="J168615" s="6" t="n"/>
    </row>
    <row r="168616">
      <c r="J168616" s="6" t="n"/>
    </row>
    <row r="168617">
      <c r="J168617" s="6" t="n"/>
    </row>
    <row r="168618">
      <c r="J168618" s="6" t="n"/>
    </row>
    <row r="168619">
      <c r="J168619" s="6" t="n"/>
    </row>
    <row r="168620">
      <c r="J168620" s="6" t="n"/>
    </row>
    <row r="168621">
      <c r="J168621" s="6" t="n"/>
    </row>
    <row r="168622">
      <c r="J168622" s="6" t="n"/>
    </row>
    <row r="168623">
      <c r="J168623" s="6" t="n"/>
    </row>
    <row r="168624">
      <c r="J168624" s="6" t="n"/>
    </row>
    <row r="168625">
      <c r="J168625" s="6" t="n"/>
    </row>
    <row r="168626">
      <c r="J168626" s="6" t="n"/>
    </row>
    <row r="168627">
      <c r="J168627" s="6" t="n"/>
    </row>
    <row r="168628">
      <c r="J168628" s="6" t="n"/>
    </row>
    <row r="168629">
      <c r="J168629" s="6" t="n"/>
    </row>
    <row r="168630">
      <c r="J168630" s="6" t="n"/>
    </row>
    <row r="168631">
      <c r="J168631" s="6" t="n"/>
    </row>
    <row r="168632">
      <c r="J168632" s="6" t="n"/>
    </row>
    <row r="168633">
      <c r="J168633" s="6" t="n"/>
    </row>
    <row r="168634">
      <c r="J168634" s="6" t="n"/>
    </row>
    <row r="168635">
      <c r="J168635" s="6" t="n"/>
    </row>
    <row r="168636">
      <c r="J168636" s="6" t="n"/>
    </row>
    <row r="168637">
      <c r="J168637" s="6" t="n"/>
    </row>
    <row r="168638">
      <c r="J168638" s="6" t="n"/>
    </row>
    <row r="168639">
      <c r="J168639" s="6" t="n"/>
    </row>
    <row r="168640">
      <c r="J168640" s="6" t="n"/>
    </row>
    <row r="168641">
      <c r="J168641" s="6" t="n"/>
    </row>
    <row r="168642">
      <c r="J168642" s="6" t="n"/>
    </row>
    <row r="168643">
      <c r="J168643" s="6" t="n"/>
    </row>
    <row r="168644">
      <c r="J168644" s="6" t="n"/>
    </row>
    <row r="168645">
      <c r="J168645" s="6" t="n"/>
    </row>
    <row r="168646">
      <c r="J168646" s="6" t="n"/>
    </row>
    <row r="168647">
      <c r="J168647" s="6" t="n"/>
    </row>
    <row r="168648">
      <c r="J168648" s="6" t="n"/>
    </row>
    <row r="168649">
      <c r="J168649" s="6" t="n"/>
    </row>
    <row r="168650">
      <c r="J168650" s="6" t="n"/>
    </row>
    <row r="168651">
      <c r="J168651" s="6" t="n"/>
    </row>
    <row r="168652">
      <c r="J168652" s="6" t="n"/>
    </row>
    <row r="168653">
      <c r="J168653" s="6" t="n"/>
    </row>
    <row r="168654">
      <c r="J168654" s="6" t="n"/>
    </row>
    <row r="168655">
      <c r="J168655" s="6" t="n"/>
    </row>
    <row r="168656">
      <c r="J168656" s="6" t="n"/>
    </row>
    <row r="168657">
      <c r="J168657" s="6" t="n"/>
    </row>
    <row r="168658">
      <c r="J168658" s="6" t="n"/>
    </row>
    <row r="168659">
      <c r="J168659" s="6" t="n"/>
    </row>
    <row r="168660">
      <c r="J168660" s="6" t="n"/>
    </row>
    <row r="168661">
      <c r="J168661" s="6" t="n"/>
    </row>
    <row r="168662">
      <c r="J168662" s="6" t="n"/>
    </row>
    <row r="168663">
      <c r="J168663" s="6" t="n"/>
    </row>
    <row r="168664">
      <c r="J168664" s="6" t="n"/>
    </row>
    <row r="168665">
      <c r="J168665" s="6" t="n"/>
    </row>
    <row r="168666">
      <c r="J168666" s="6" t="n"/>
    </row>
    <row r="168667">
      <c r="J168667" s="6" t="n"/>
    </row>
    <row r="168668">
      <c r="J168668" s="6" t="n"/>
    </row>
    <row r="168669">
      <c r="J168669" s="6" t="n"/>
    </row>
    <row r="168670">
      <c r="J168670" s="6" t="n"/>
    </row>
    <row r="168671">
      <c r="J168671" s="6" t="n"/>
    </row>
    <row r="168672">
      <c r="J168672" s="6" t="n"/>
    </row>
    <row r="168673">
      <c r="J168673" s="6" t="n"/>
    </row>
    <row r="168674">
      <c r="J168674" s="6" t="n"/>
    </row>
    <row r="168675">
      <c r="J168675" s="6" t="n"/>
    </row>
    <row r="168676">
      <c r="J168676" s="6" t="n"/>
    </row>
    <row r="168677">
      <c r="J168677" s="6" t="n"/>
    </row>
    <row r="168678">
      <c r="J168678" s="6" t="n"/>
    </row>
    <row r="168679">
      <c r="J168679" s="6" t="n"/>
    </row>
    <row r="168680">
      <c r="J168680" s="6" t="n"/>
    </row>
    <row r="168681">
      <c r="J168681" s="6" t="n"/>
    </row>
    <row r="168682">
      <c r="J168682" s="6" t="n"/>
    </row>
    <row r="168683">
      <c r="J168683" s="6" t="n"/>
    </row>
    <row r="168684">
      <c r="J168684" s="6" t="n"/>
    </row>
    <row r="168685">
      <c r="J168685" s="6" t="n"/>
    </row>
    <row r="168686">
      <c r="J168686" s="6" t="n"/>
    </row>
    <row r="168687">
      <c r="J168687" s="6" t="n"/>
    </row>
    <row r="168688">
      <c r="J168688" s="6" t="n"/>
    </row>
    <row r="168689">
      <c r="J168689" s="6" t="n"/>
    </row>
    <row r="168690">
      <c r="J168690" s="6" t="n"/>
    </row>
    <row r="168691">
      <c r="J168691" s="6" t="n"/>
    </row>
    <row r="168692">
      <c r="J168692" s="6" t="n"/>
    </row>
    <row r="168693">
      <c r="J168693" s="6" t="n"/>
    </row>
    <row r="168694">
      <c r="J168694" s="6" t="n"/>
    </row>
    <row r="168695">
      <c r="J168695" s="6" t="n"/>
    </row>
    <row r="168696">
      <c r="J168696" s="6" t="n"/>
    </row>
    <row r="168697">
      <c r="J168697" s="6" t="n"/>
    </row>
    <row r="168698">
      <c r="J168698" s="6" t="n"/>
    </row>
    <row r="168699">
      <c r="J168699" s="6" t="n"/>
    </row>
    <row r="168700">
      <c r="J168700" s="6" t="n"/>
    </row>
    <row r="168701">
      <c r="J168701" s="6" t="n"/>
    </row>
    <row r="168702">
      <c r="J168702" s="6" t="n"/>
    </row>
    <row r="168703">
      <c r="J168703" s="6" t="n"/>
    </row>
    <row r="168704">
      <c r="J168704" s="6" t="n"/>
    </row>
    <row r="168705">
      <c r="J168705" s="6" t="n"/>
    </row>
    <row r="168706">
      <c r="J168706" s="6" t="n"/>
    </row>
    <row r="168707">
      <c r="J168707" s="6" t="n"/>
    </row>
    <row r="168708">
      <c r="J168708" s="6" t="n"/>
    </row>
    <row r="168709">
      <c r="J168709" s="6" t="n"/>
    </row>
    <row r="168710">
      <c r="J168710" s="6" t="n"/>
    </row>
    <row r="168711">
      <c r="J168711" s="6" t="n"/>
    </row>
    <row r="168712">
      <c r="J168712" s="6" t="n"/>
    </row>
    <row r="168713">
      <c r="J168713" s="6" t="n"/>
    </row>
    <row r="168714">
      <c r="J168714" s="6" t="n"/>
    </row>
    <row r="168715">
      <c r="J168715" s="6" t="n"/>
    </row>
    <row r="168716">
      <c r="J168716" s="6" t="n"/>
    </row>
    <row r="168717">
      <c r="J168717" s="6" t="n"/>
    </row>
    <row r="168718">
      <c r="J168718" s="6" t="n"/>
    </row>
    <row r="168719">
      <c r="J168719" s="6" t="n"/>
    </row>
    <row r="168720">
      <c r="J168720" s="6" t="n"/>
    </row>
    <row r="168721">
      <c r="J168721" s="6" t="n"/>
    </row>
    <row r="168722">
      <c r="J168722" s="6" t="n"/>
    </row>
    <row r="168723">
      <c r="J168723" s="6" t="n"/>
    </row>
    <row r="168724">
      <c r="J168724" s="6" t="n"/>
    </row>
    <row r="168725">
      <c r="J168725" s="6" t="n"/>
    </row>
    <row r="168726">
      <c r="J168726" s="6" t="n"/>
    </row>
    <row r="168727">
      <c r="J168727" s="6" t="n"/>
    </row>
    <row r="168728">
      <c r="J168728" s="6" t="n"/>
    </row>
    <row r="168729">
      <c r="J168729" s="6" t="n"/>
    </row>
    <row r="168730">
      <c r="J168730" s="6" t="n"/>
    </row>
    <row r="168731">
      <c r="J168731" s="6" t="n"/>
    </row>
    <row r="168732">
      <c r="J168732" s="6" t="n"/>
    </row>
    <row r="168733">
      <c r="J168733" s="6" t="n"/>
    </row>
    <row r="168734">
      <c r="J168734" s="6" t="n"/>
    </row>
    <row r="168735">
      <c r="J168735" s="6" t="n"/>
    </row>
    <row r="168736">
      <c r="J168736" s="6" t="n"/>
    </row>
    <row r="168737">
      <c r="J168737" s="6" t="n"/>
    </row>
    <row r="168738">
      <c r="J168738" s="6" t="n"/>
    </row>
    <row r="168739">
      <c r="J168739" s="6" t="n"/>
    </row>
    <row r="168740">
      <c r="J168740" s="6" t="n"/>
    </row>
    <row r="168741">
      <c r="J168741" s="6" t="n"/>
    </row>
    <row r="168742">
      <c r="J168742" s="6" t="n"/>
    </row>
    <row r="168743">
      <c r="J168743" s="6" t="n"/>
    </row>
    <row r="168744">
      <c r="J168744" s="6" t="n"/>
    </row>
    <row r="168745">
      <c r="J168745" s="6" t="n"/>
    </row>
    <row r="168746">
      <c r="J168746" s="6" t="n"/>
    </row>
    <row r="168747">
      <c r="J168747" s="6" t="n"/>
    </row>
    <row r="168748">
      <c r="J168748" s="6" t="n"/>
    </row>
    <row r="168749">
      <c r="J168749" s="6" t="n"/>
    </row>
    <row r="168750">
      <c r="J168750" s="6" t="n"/>
    </row>
    <row r="168751">
      <c r="J168751" s="6" t="n"/>
    </row>
    <row r="168752">
      <c r="J168752" s="6" t="n"/>
    </row>
    <row r="168753">
      <c r="J168753" s="6" t="n"/>
    </row>
    <row r="168754">
      <c r="J168754" s="6" t="n"/>
    </row>
    <row r="168755">
      <c r="J168755" s="6" t="n"/>
    </row>
    <row r="168756">
      <c r="J168756" s="6" t="n"/>
    </row>
    <row r="168757">
      <c r="J168757" s="6" t="n"/>
    </row>
    <row r="168758">
      <c r="J168758" s="6" t="n"/>
    </row>
    <row r="168759">
      <c r="J168759" s="6" t="n"/>
    </row>
    <row r="168760">
      <c r="J168760" s="6" t="n"/>
    </row>
    <row r="168761">
      <c r="J168761" s="6" t="n"/>
    </row>
    <row r="168762">
      <c r="J168762" s="6" t="n"/>
    </row>
    <row r="168763">
      <c r="J168763" s="6" t="n"/>
    </row>
    <row r="168764">
      <c r="J168764" s="6" t="n"/>
    </row>
    <row r="168765">
      <c r="J168765" s="6" t="n"/>
    </row>
    <row r="168766">
      <c r="J168766" s="6" t="n"/>
    </row>
    <row r="168767">
      <c r="J168767" s="6" t="n"/>
    </row>
    <row r="168768">
      <c r="J168768" s="6" t="n"/>
    </row>
    <row r="168769">
      <c r="J168769" s="6" t="n"/>
    </row>
    <row r="168770">
      <c r="J168770" s="6" t="n"/>
    </row>
    <row r="168771">
      <c r="J168771" s="6" t="n"/>
    </row>
    <row r="168772">
      <c r="J168772" s="6" t="n"/>
    </row>
    <row r="168773">
      <c r="J168773" s="6" t="n"/>
    </row>
    <row r="168774">
      <c r="J168774" s="6" t="n"/>
    </row>
    <row r="168775">
      <c r="J168775" s="6" t="n"/>
    </row>
    <row r="168776">
      <c r="J168776" s="6" t="n"/>
    </row>
    <row r="168777">
      <c r="J168777" s="6" t="n"/>
    </row>
    <row r="168778">
      <c r="J168778" s="6" t="n"/>
    </row>
    <row r="168779">
      <c r="J168779" s="6" t="n"/>
    </row>
    <row r="168780">
      <c r="J168780" s="6" t="n"/>
    </row>
    <row r="168781">
      <c r="J168781" s="6" t="n"/>
    </row>
    <row r="168782">
      <c r="J168782" s="6" t="n"/>
    </row>
    <row r="168783">
      <c r="J168783" s="6" t="n"/>
    </row>
    <row r="168784">
      <c r="J168784" s="6" t="n"/>
    </row>
    <row r="168785">
      <c r="J168785" s="6" t="n"/>
    </row>
    <row r="168786">
      <c r="J168786" s="6" t="n"/>
    </row>
    <row r="168787">
      <c r="J168787" s="6" t="n"/>
    </row>
    <row r="168788">
      <c r="J168788" s="6" t="n"/>
    </row>
    <row r="168789">
      <c r="J168789" s="6" t="n"/>
    </row>
    <row r="168790">
      <c r="J168790" s="6" t="n"/>
    </row>
    <row r="168791">
      <c r="J168791" s="6" t="n"/>
    </row>
    <row r="168792">
      <c r="J168792" s="6" t="n"/>
    </row>
    <row r="168793">
      <c r="J168793" s="6" t="n"/>
    </row>
    <row r="168794">
      <c r="J168794" s="6" t="n"/>
    </row>
    <row r="168795">
      <c r="J168795" s="6" t="n"/>
    </row>
    <row r="168796">
      <c r="J168796" s="6" t="n"/>
    </row>
    <row r="168797">
      <c r="J168797" s="6" t="n"/>
    </row>
    <row r="168798">
      <c r="J168798" s="6" t="n"/>
    </row>
    <row r="168799">
      <c r="J168799" s="6" t="n"/>
    </row>
    <row r="168800">
      <c r="J168800" s="6" t="n"/>
    </row>
    <row r="168801">
      <c r="J168801" s="6" t="n"/>
    </row>
    <row r="168802">
      <c r="J168802" s="6" t="n"/>
    </row>
    <row r="168803">
      <c r="J168803" s="6" t="n"/>
    </row>
    <row r="168804">
      <c r="J168804" s="6" t="n"/>
    </row>
    <row r="168805">
      <c r="J168805" s="6" t="n"/>
    </row>
    <row r="168806">
      <c r="J168806" s="6" t="n"/>
    </row>
    <row r="168807">
      <c r="J168807" s="6" t="n"/>
    </row>
    <row r="168808">
      <c r="J168808" s="6" t="n"/>
    </row>
    <row r="168809">
      <c r="J168809" s="6" t="n"/>
    </row>
    <row r="168810">
      <c r="J168810" s="6" t="n"/>
    </row>
    <row r="168811">
      <c r="J168811" s="6" t="n"/>
    </row>
    <row r="168812">
      <c r="J168812" s="6" t="n"/>
    </row>
    <row r="168813">
      <c r="J168813" s="6" t="n"/>
    </row>
    <row r="168814">
      <c r="J168814" s="6" t="n"/>
    </row>
    <row r="168815">
      <c r="J168815" s="6" t="n"/>
    </row>
    <row r="168816">
      <c r="J168816" s="6" t="n"/>
    </row>
    <row r="168817">
      <c r="J168817" s="6" t="n"/>
    </row>
    <row r="168818">
      <c r="J168818" s="6" t="n"/>
    </row>
    <row r="168819">
      <c r="J168819" s="6" t="n"/>
    </row>
    <row r="168820">
      <c r="J168820" s="6" t="n"/>
    </row>
    <row r="168821">
      <c r="J168821" s="6" t="n"/>
    </row>
    <row r="168822">
      <c r="J168822" s="6" t="n"/>
    </row>
    <row r="168823">
      <c r="J168823" s="6" t="n"/>
    </row>
    <row r="168824">
      <c r="J168824" s="6" t="n"/>
    </row>
    <row r="168825">
      <c r="J168825" s="6" t="n"/>
    </row>
    <row r="168826">
      <c r="J168826" s="6" t="n"/>
    </row>
    <row r="168827">
      <c r="J168827" s="6" t="n"/>
    </row>
    <row r="168828">
      <c r="J168828" s="6" t="n"/>
    </row>
    <row r="168829">
      <c r="J168829" s="6" t="n"/>
    </row>
    <row r="168830">
      <c r="J168830" s="6" t="n"/>
    </row>
    <row r="168831">
      <c r="J168831" s="6" t="n"/>
    </row>
    <row r="168832">
      <c r="J168832" s="6" t="n"/>
    </row>
    <row r="168833">
      <c r="J168833" s="6" t="n"/>
    </row>
    <row r="168834">
      <c r="J168834" s="6" t="n"/>
    </row>
    <row r="168835">
      <c r="J168835" s="6" t="n"/>
    </row>
    <row r="168836">
      <c r="J168836" s="6" t="n"/>
    </row>
    <row r="168837">
      <c r="J168837" s="6" t="n"/>
    </row>
    <row r="168838">
      <c r="J168838" s="6" t="n"/>
    </row>
    <row r="168839">
      <c r="J168839" s="6" t="n"/>
    </row>
    <row r="168840">
      <c r="J168840" s="6" t="n"/>
    </row>
    <row r="168841">
      <c r="J168841" s="6" t="n"/>
    </row>
    <row r="168842">
      <c r="J168842" s="6" t="n"/>
    </row>
    <row r="168843">
      <c r="J168843" s="6" t="n"/>
    </row>
    <row r="168844">
      <c r="J168844" s="6" t="n"/>
    </row>
    <row r="168845">
      <c r="J168845" s="6" t="n"/>
    </row>
    <row r="168846">
      <c r="J168846" s="6" t="n"/>
    </row>
    <row r="168847">
      <c r="J168847" s="6" t="n"/>
    </row>
    <row r="168848">
      <c r="J168848" s="6" t="n"/>
    </row>
    <row r="168849">
      <c r="J168849" s="6" t="n"/>
    </row>
    <row r="168850">
      <c r="J168850" s="6" t="n"/>
    </row>
    <row r="168851">
      <c r="J168851" s="6" t="n"/>
    </row>
    <row r="168852">
      <c r="J168852" s="6" t="n"/>
    </row>
    <row r="168853">
      <c r="J168853" s="6" t="n"/>
    </row>
    <row r="168854">
      <c r="J168854" s="6" t="n"/>
    </row>
    <row r="168855">
      <c r="J168855" s="6" t="n"/>
    </row>
    <row r="168856">
      <c r="J168856" s="6" t="n"/>
    </row>
    <row r="168857">
      <c r="J168857" s="6" t="n"/>
    </row>
    <row r="168858">
      <c r="J168858" s="6" t="n"/>
    </row>
    <row r="168859">
      <c r="J168859" s="6" t="n"/>
    </row>
    <row r="168860">
      <c r="J168860" s="6" t="n"/>
    </row>
    <row r="168861">
      <c r="J168861" s="6" t="n"/>
    </row>
    <row r="168862">
      <c r="J168862" s="6" t="n"/>
    </row>
    <row r="168863">
      <c r="J168863" s="6" t="n"/>
    </row>
    <row r="168864">
      <c r="J168864" s="6" t="n"/>
    </row>
    <row r="168865">
      <c r="J168865" s="6" t="n"/>
    </row>
    <row r="168866">
      <c r="J168866" s="6" t="n"/>
    </row>
    <row r="168867">
      <c r="J168867" s="6" t="n"/>
    </row>
    <row r="168868">
      <c r="J168868" s="6" t="n"/>
    </row>
    <row r="168869">
      <c r="J168869" s="6" t="n"/>
    </row>
    <row r="168870">
      <c r="J168870" s="6" t="n"/>
    </row>
    <row r="168871">
      <c r="J168871" s="6" t="n"/>
    </row>
    <row r="168872">
      <c r="J168872" s="6" t="n"/>
    </row>
    <row r="168873">
      <c r="J168873" s="6" t="n"/>
    </row>
    <row r="168874">
      <c r="J168874" s="6" t="n"/>
    </row>
    <row r="168875">
      <c r="J168875" s="6" t="n"/>
    </row>
    <row r="168876">
      <c r="J168876" s="6" t="n"/>
    </row>
    <row r="168877">
      <c r="J168877" s="6" t="n"/>
    </row>
    <row r="168878">
      <c r="J168878" s="6" t="n"/>
    </row>
    <row r="168879">
      <c r="J168879" s="6" t="n"/>
    </row>
    <row r="168880">
      <c r="J168880" s="6" t="n"/>
    </row>
    <row r="168881">
      <c r="J168881" s="6" t="n"/>
    </row>
    <row r="168882">
      <c r="J168882" s="6" t="n"/>
    </row>
    <row r="168883">
      <c r="J168883" s="6" t="n"/>
    </row>
    <row r="168884">
      <c r="J168884" s="6" t="n"/>
    </row>
    <row r="168885">
      <c r="J168885" s="6" t="n"/>
    </row>
    <row r="168886">
      <c r="J168886" s="6" t="n"/>
    </row>
    <row r="168887">
      <c r="J168887" s="6" t="n"/>
    </row>
    <row r="168888">
      <c r="J168888" s="6" t="n"/>
    </row>
    <row r="168889">
      <c r="J168889" s="6" t="n"/>
    </row>
    <row r="168890">
      <c r="J168890" s="6" t="n"/>
    </row>
    <row r="168891">
      <c r="J168891" s="6" t="n"/>
    </row>
    <row r="168892">
      <c r="J168892" s="6" t="n"/>
    </row>
    <row r="168893">
      <c r="J168893" s="6" t="n"/>
    </row>
    <row r="168894">
      <c r="J168894" s="6" t="n"/>
    </row>
    <row r="168895">
      <c r="J168895" s="6" t="n"/>
    </row>
    <row r="168896">
      <c r="J168896" s="6" t="n"/>
    </row>
    <row r="168897">
      <c r="J168897" s="6" t="n"/>
    </row>
    <row r="168898">
      <c r="J168898" s="6" t="n"/>
    </row>
    <row r="168899">
      <c r="J168899" s="6" t="n"/>
    </row>
    <row r="168900">
      <c r="J168900" s="6" t="n"/>
    </row>
    <row r="168901">
      <c r="J168901" s="6" t="n"/>
    </row>
    <row r="168902">
      <c r="J168902" s="6" t="n"/>
    </row>
    <row r="168903">
      <c r="J168903" s="6" t="n"/>
    </row>
    <row r="168904">
      <c r="J168904" s="6" t="n"/>
    </row>
    <row r="168905">
      <c r="J168905" s="6" t="n"/>
    </row>
    <row r="168906">
      <c r="J168906" s="6" t="n"/>
    </row>
    <row r="168907">
      <c r="J168907" s="6" t="n"/>
    </row>
    <row r="168908">
      <c r="J168908" s="6" t="n"/>
    </row>
    <row r="168909">
      <c r="J168909" s="6" t="n"/>
    </row>
    <row r="168910">
      <c r="J168910" s="6" t="n"/>
    </row>
    <row r="168911">
      <c r="J168911" s="6" t="n"/>
    </row>
    <row r="168912">
      <c r="J168912" s="6" t="n"/>
    </row>
    <row r="168913">
      <c r="J168913" s="6" t="n"/>
    </row>
    <row r="168914">
      <c r="J168914" s="6" t="n"/>
    </row>
    <row r="168915">
      <c r="J168915" s="6" t="n"/>
    </row>
    <row r="168916">
      <c r="J168916" s="6" t="n"/>
    </row>
    <row r="168917">
      <c r="J168917" s="6" t="n"/>
    </row>
    <row r="168918">
      <c r="J168918" s="6" t="n"/>
    </row>
    <row r="168919">
      <c r="J168919" s="6" t="n"/>
    </row>
    <row r="168920">
      <c r="J168920" s="6" t="n"/>
    </row>
    <row r="168921">
      <c r="J168921" s="6" t="n"/>
    </row>
    <row r="168922">
      <c r="J168922" s="6" t="n"/>
    </row>
    <row r="168923">
      <c r="J168923" s="6" t="n"/>
    </row>
    <row r="168924">
      <c r="J168924" s="6" t="n"/>
    </row>
    <row r="168925">
      <c r="J168925" s="6" t="n"/>
    </row>
    <row r="168926">
      <c r="J168926" s="6" t="n"/>
    </row>
    <row r="168927">
      <c r="J168927" s="6" t="n"/>
    </row>
    <row r="168928">
      <c r="J168928" s="6" t="n"/>
    </row>
    <row r="168929">
      <c r="J168929" s="6" t="n"/>
    </row>
    <row r="168930">
      <c r="J168930" s="6" t="n"/>
    </row>
    <row r="168931">
      <c r="J168931" s="6" t="n"/>
    </row>
    <row r="168932">
      <c r="J168932" s="6" t="n"/>
    </row>
    <row r="168933">
      <c r="J168933" s="6" t="n"/>
    </row>
    <row r="168934">
      <c r="J168934" s="6" t="n"/>
    </row>
    <row r="168935">
      <c r="J168935" s="6" t="n"/>
    </row>
    <row r="168936">
      <c r="J168936" s="6" t="n"/>
    </row>
    <row r="168937">
      <c r="J168937" s="6" t="n"/>
    </row>
    <row r="168938">
      <c r="J168938" s="6" t="n"/>
    </row>
    <row r="168939">
      <c r="J168939" s="6" t="n"/>
    </row>
    <row r="168940">
      <c r="J168940" s="6" t="n"/>
    </row>
    <row r="168941">
      <c r="J168941" s="6" t="n"/>
    </row>
    <row r="168942">
      <c r="J168942" s="6" t="n"/>
    </row>
    <row r="168943">
      <c r="J168943" s="6" t="n"/>
    </row>
    <row r="168944">
      <c r="J168944" s="6" t="n"/>
    </row>
    <row r="168945">
      <c r="J168945" s="6" t="n"/>
    </row>
    <row r="168946">
      <c r="J168946" s="6" t="n"/>
    </row>
    <row r="168947">
      <c r="J168947" s="6" t="n"/>
    </row>
    <row r="168948">
      <c r="J168948" s="6" t="n"/>
    </row>
    <row r="168949">
      <c r="J168949" s="6" t="n"/>
    </row>
    <row r="168950">
      <c r="J168950" s="6" t="n"/>
    </row>
    <row r="168951">
      <c r="J168951" s="6" t="n"/>
    </row>
    <row r="168952">
      <c r="J168952" s="6" t="n"/>
    </row>
    <row r="168953">
      <c r="J168953" s="6" t="n"/>
    </row>
    <row r="168954">
      <c r="J168954" s="6" t="n"/>
    </row>
    <row r="168955">
      <c r="J168955" s="6" t="n"/>
    </row>
    <row r="168956">
      <c r="J168956" s="6" t="n"/>
    </row>
    <row r="168957">
      <c r="J168957" s="6" t="n"/>
    </row>
    <row r="168958">
      <c r="J168958" s="6" t="n"/>
    </row>
    <row r="168959">
      <c r="J168959" s="6" t="n"/>
    </row>
    <row r="168960">
      <c r="J168960" s="6" t="n"/>
    </row>
    <row r="168961">
      <c r="J168961" s="6" t="n"/>
    </row>
    <row r="168962">
      <c r="J168962" s="6" t="n"/>
    </row>
    <row r="168963">
      <c r="J168963" s="6" t="n"/>
    </row>
    <row r="168964">
      <c r="J168964" s="6" t="n"/>
    </row>
    <row r="168965">
      <c r="J168965" s="6" t="n"/>
    </row>
    <row r="168966">
      <c r="J168966" s="6" t="n"/>
    </row>
    <row r="168967">
      <c r="J168967" s="6" t="n"/>
    </row>
    <row r="168968">
      <c r="J168968" s="6" t="n"/>
    </row>
    <row r="168969">
      <c r="J168969" s="6" t="n"/>
    </row>
    <row r="168970">
      <c r="J168970" s="6" t="n"/>
    </row>
    <row r="168971">
      <c r="J168971" s="6" t="n"/>
    </row>
    <row r="168972">
      <c r="J168972" s="6" t="n"/>
    </row>
    <row r="168973">
      <c r="J168973" s="6" t="n"/>
    </row>
    <row r="168974">
      <c r="J168974" s="6" t="n"/>
    </row>
    <row r="168975">
      <c r="J168975" s="6" t="n"/>
    </row>
    <row r="168976">
      <c r="J168976" s="6" t="n"/>
    </row>
    <row r="168977">
      <c r="J168977" s="6" t="n"/>
    </row>
    <row r="168978">
      <c r="J168978" s="6" t="n"/>
    </row>
    <row r="168979">
      <c r="J168979" s="6" t="n"/>
    </row>
    <row r="168980">
      <c r="J168980" s="6" t="n"/>
    </row>
    <row r="168981">
      <c r="J168981" s="6" t="n"/>
    </row>
    <row r="168982">
      <c r="J168982" s="6" t="n"/>
    </row>
    <row r="168983">
      <c r="J168983" s="6" t="n"/>
    </row>
    <row r="168984">
      <c r="J168984" s="6" t="n"/>
    </row>
    <row r="168985">
      <c r="J168985" s="6" t="n"/>
    </row>
    <row r="168986">
      <c r="J168986" s="6" t="n"/>
    </row>
    <row r="168987">
      <c r="J168987" s="6" t="n"/>
    </row>
    <row r="168988">
      <c r="J168988" s="6" t="n"/>
    </row>
    <row r="168989">
      <c r="J168989" s="6" t="n"/>
    </row>
    <row r="168990">
      <c r="J168990" s="6" t="n"/>
    </row>
    <row r="168991">
      <c r="J168991" s="6" t="n"/>
    </row>
    <row r="168992">
      <c r="J168992" s="6" t="n"/>
    </row>
    <row r="168993">
      <c r="J168993" s="6" t="n"/>
    </row>
    <row r="168994">
      <c r="J168994" s="6" t="n"/>
    </row>
    <row r="168995">
      <c r="J168995" s="6" t="n"/>
    </row>
    <row r="168996">
      <c r="J168996" s="6" t="n"/>
    </row>
    <row r="168997">
      <c r="J168997" s="6" t="n"/>
    </row>
    <row r="168998">
      <c r="J168998" s="6" t="n"/>
    </row>
    <row r="168999">
      <c r="J168999" s="6" t="n"/>
    </row>
    <row r="169000">
      <c r="J169000" s="6" t="n"/>
    </row>
    <row r="169001">
      <c r="J169001" s="6" t="n"/>
    </row>
    <row r="169002">
      <c r="J169002" s="6" t="n"/>
    </row>
    <row r="169003">
      <c r="J169003" s="6" t="n"/>
    </row>
    <row r="169004">
      <c r="J169004" s="6" t="n"/>
    </row>
    <row r="169005">
      <c r="J169005" s="6" t="n"/>
    </row>
    <row r="169006">
      <c r="J169006" s="6" t="n"/>
    </row>
    <row r="169007">
      <c r="J169007" s="6" t="n"/>
    </row>
    <row r="169008">
      <c r="J169008" s="6" t="n"/>
    </row>
    <row r="169009">
      <c r="J169009" s="6" t="n"/>
    </row>
    <row r="169010">
      <c r="J169010" s="6" t="n"/>
    </row>
    <row r="169011">
      <c r="J169011" s="6" t="n"/>
    </row>
    <row r="169012">
      <c r="J169012" s="6" t="n"/>
    </row>
    <row r="169013">
      <c r="J169013" s="6" t="n"/>
    </row>
    <row r="169014">
      <c r="J169014" s="6" t="n"/>
    </row>
    <row r="169015">
      <c r="J169015" s="6" t="n"/>
    </row>
    <row r="169016">
      <c r="J169016" s="6" t="n"/>
    </row>
    <row r="169017">
      <c r="J169017" s="6" t="n"/>
    </row>
    <row r="169018">
      <c r="J169018" s="6" t="n"/>
    </row>
    <row r="169019">
      <c r="J169019" s="6" t="n"/>
    </row>
    <row r="169020">
      <c r="J169020" s="6" t="n"/>
    </row>
    <row r="169021">
      <c r="J169021" s="6" t="n"/>
    </row>
    <row r="169022">
      <c r="J169022" s="6" t="n"/>
    </row>
    <row r="169023">
      <c r="J169023" s="6" t="n"/>
    </row>
    <row r="169024">
      <c r="J169024" s="6" t="n"/>
    </row>
    <row r="169025">
      <c r="J169025" s="6" t="n"/>
    </row>
    <row r="169026">
      <c r="J169026" s="6" t="n"/>
    </row>
    <row r="169027">
      <c r="J169027" s="6" t="n"/>
    </row>
    <row r="169028">
      <c r="J169028" s="6" t="n"/>
    </row>
    <row r="169029">
      <c r="J169029" s="6" t="n"/>
    </row>
    <row r="169030">
      <c r="J169030" s="6" t="n"/>
    </row>
    <row r="169031">
      <c r="J169031" s="6" t="n"/>
    </row>
    <row r="169032">
      <c r="J169032" s="6" t="n"/>
    </row>
    <row r="169033">
      <c r="J169033" s="6" t="n"/>
    </row>
    <row r="169034">
      <c r="J169034" s="6" t="n"/>
    </row>
    <row r="169035">
      <c r="J169035" s="6" t="n"/>
    </row>
    <row r="169036">
      <c r="J169036" s="6" t="n"/>
    </row>
    <row r="169037">
      <c r="J169037" s="6" t="n"/>
    </row>
    <row r="169038">
      <c r="J169038" s="6" t="n"/>
    </row>
    <row r="169039">
      <c r="J169039" s="6" t="n"/>
    </row>
    <row r="169040">
      <c r="J169040" s="6" t="n"/>
    </row>
    <row r="169041">
      <c r="J169041" s="6" t="n"/>
    </row>
    <row r="169042">
      <c r="J169042" s="6" t="n"/>
    </row>
    <row r="169043">
      <c r="J169043" s="6" t="n"/>
    </row>
    <row r="169044">
      <c r="J169044" s="6" t="n"/>
    </row>
    <row r="169045">
      <c r="J169045" s="6" t="n"/>
    </row>
    <row r="169046">
      <c r="J169046" s="6" t="n"/>
    </row>
    <row r="169047">
      <c r="J169047" s="6" t="n"/>
    </row>
    <row r="169048">
      <c r="J169048" s="6" t="n"/>
    </row>
    <row r="169049">
      <c r="J169049" s="6" t="n"/>
    </row>
    <row r="169050">
      <c r="J169050" s="6" t="n"/>
    </row>
    <row r="169051">
      <c r="J169051" s="6" t="n"/>
    </row>
    <row r="169052">
      <c r="J169052" s="6" t="n"/>
    </row>
    <row r="169053">
      <c r="J169053" s="6" t="n"/>
    </row>
    <row r="169054">
      <c r="J169054" s="6" t="n"/>
    </row>
    <row r="169055">
      <c r="J169055" s="6" t="n"/>
    </row>
    <row r="169056">
      <c r="J169056" s="6" t="n"/>
    </row>
    <row r="169057">
      <c r="J169057" s="6" t="n"/>
    </row>
    <row r="169058">
      <c r="J169058" s="6" t="n"/>
    </row>
    <row r="169059">
      <c r="J169059" s="6" t="n"/>
    </row>
    <row r="169060">
      <c r="J169060" s="6" t="n"/>
    </row>
    <row r="169061">
      <c r="J169061" s="6" t="n"/>
    </row>
    <row r="169062">
      <c r="J169062" s="6" t="n"/>
    </row>
    <row r="169063">
      <c r="J169063" s="6" t="n"/>
    </row>
    <row r="169064">
      <c r="J169064" s="6" t="n"/>
    </row>
    <row r="169065">
      <c r="J169065" s="6" t="n"/>
    </row>
    <row r="169066">
      <c r="J169066" s="6" t="n"/>
    </row>
    <row r="169067">
      <c r="J169067" s="6" t="n"/>
    </row>
    <row r="169068">
      <c r="J169068" s="6" t="n"/>
    </row>
    <row r="169069">
      <c r="J169069" s="6" t="n"/>
    </row>
    <row r="169070">
      <c r="J169070" s="6" t="n"/>
    </row>
    <row r="169071">
      <c r="J169071" s="6" t="n"/>
    </row>
    <row r="169072">
      <c r="J169072" s="6" t="n"/>
    </row>
    <row r="169073">
      <c r="J169073" s="6" t="n"/>
    </row>
    <row r="169074">
      <c r="J169074" s="6" t="n"/>
    </row>
    <row r="169075">
      <c r="J169075" s="6" t="n"/>
    </row>
    <row r="169076">
      <c r="J169076" s="6" t="n"/>
    </row>
    <row r="169077">
      <c r="J169077" s="6" t="n"/>
    </row>
    <row r="169078">
      <c r="J169078" s="6" t="n"/>
    </row>
    <row r="169079">
      <c r="J169079" s="6" t="n"/>
    </row>
    <row r="169080">
      <c r="J169080" s="6" t="n"/>
    </row>
    <row r="169081">
      <c r="J169081" s="6" t="n"/>
    </row>
    <row r="169082">
      <c r="J169082" s="6" t="n"/>
    </row>
    <row r="169083">
      <c r="J169083" s="6" t="n"/>
    </row>
    <row r="169084">
      <c r="J169084" s="6" t="n"/>
    </row>
    <row r="169085">
      <c r="J169085" s="6" t="n"/>
    </row>
    <row r="169086">
      <c r="J169086" s="6" t="n"/>
    </row>
    <row r="169087">
      <c r="J169087" s="6" t="n"/>
    </row>
    <row r="169088">
      <c r="J169088" s="6" t="n"/>
    </row>
    <row r="169089">
      <c r="J169089" s="6" t="n"/>
    </row>
    <row r="169090">
      <c r="J169090" s="6" t="n"/>
    </row>
    <row r="169091">
      <c r="J169091" s="6" t="n"/>
    </row>
    <row r="169092">
      <c r="J169092" s="6" t="n"/>
    </row>
    <row r="169093">
      <c r="J169093" s="6" t="n"/>
    </row>
    <row r="169094">
      <c r="J169094" s="6" t="n"/>
    </row>
    <row r="169095">
      <c r="J169095" s="6" t="n"/>
    </row>
    <row r="169096">
      <c r="J169096" s="6" t="n"/>
    </row>
    <row r="169097">
      <c r="J169097" s="6" t="n"/>
    </row>
    <row r="169098">
      <c r="J169098" s="6" t="n"/>
    </row>
    <row r="169099">
      <c r="J169099" s="6" t="n"/>
    </row>
    <row r="169100">
      <c r="J169100" s="6" t="n"/>
    </row>
    <row r="169101">
      <c r="J169101" s="6" t="n"/>
    </row>
    <row r="169102">
      <c r="J169102" s="6" t="n"/>
    </row>
    <row r="169103">
      <c r="J169103" s="6" t="n"/>
    </row>
    <row r="169104">
      <c r="J169104" s="6" t="n"/>
    </row>
    <row r="169105">
      <c r="J169105" s="6" t="n"/>
    </row>
    <row r="169106">
      <c r="J169106" s="6" t="n"/>
    </row>
    <row r="169107">
      <c r="J169107" s="6" t="n"/>
    </row>
    <row r="169108">
      <c r="J169108" s="6" t="n"/>
    </row>
    <row r="169109">
      <c r="J169109" s="6" t="n"/>
    </row>
    <row r="169110">
      <c r="J169110" s="6" t="n"/>
    </row>
    <row r="169111">
      <c r="J169111" s="6" t="n"/>
    </row>
    <row r="169112">
      <c r="J169112" s="6" t="n"/>
    </row>
    <row r="169113">
      <c r="J169113" s="6" t="n"/>
    </row>
    <row r="169114">
      <c r="J169114" s="6" t="n"/>
    </row>
    <row r="169115">
      <c r="J169115" s="6" t="n"/>
    </row>
    <row r="169116">
      <c r="J169116" s="6" t="n"/>
    </row>
    <row r="169117">
      <c r="J169117" s="6" t="n"/>
    </row>
    <row r="169118">
      <c r="J169118" s="6" t="n"/>
    </row>
    <row r="169119">
      <c r="J169119" s="6" t="n"/>
    </row>
    <row r="169120">
      <c r="J169120" s="6" t="n"/>
    </row>
    <row r="169121">
      <c r="J169121" s="6" t="n"/>
    </row>
    <row r="169122">
      <c r="J169122" s="6" t="n"/>
    </row>
    <row r="169123">
      <c r="J169123" s="6" t="n"/>
    </row>
    <row r="169124">
      <c r="J169124" s="6" t="n"/>
    </row>
    <row r="169125">
      <c r="J169125" s="6" t="n"/>
    </row>
    <row r="169126">
      <c r="J169126" s="6" t="n"/>
    </row>
    <row r="169127">
      <c r="J169127" s="6" t="n"/>
    </row>
    <row r="169128">
      <c r="J169128" s="6" t="n"/>
    </row>
    <row r="169129">
      <c r="J169129" s="6" t="n"/>
    </row>
    <row r="169130">
      <c r="J169130" s="6" t="n"/>
    </row>
    <row r="169131">
      <c r="J169131" s="6" t="n"/>
    </row>
    <row r="169132">
      <c r="J169132" s="6" t="n"/>
    </row>
    <row r="169133">
      <c r="J169133" s="6" t="n"/>
    </row>
    <row r="169134">
      <c r="J169134" s="6" t="n"/>
    </row>
    <row r="169135">
      <c r="J169135" s="6" t="n"/>
    </row>
    <row r="169136">
      <c r="J169136" s="6" t="n"/>
    </row>
    <row r="169137">
      <c r="J169137" s="6" t="n"/>
    </row>
    <row r="169138">
      <c r="J169138" s="6" t="n"/>
    </row>
    <row r="169139">
      <c r="J169139" s="6" t="n"/>
    </row>
    <row r="169140">
      <c r="J169140" s="6" t="n"/>
    </row>
    <row r="169141">
      <c r="J169141" s="6" t="n"/>
    </row>
    <row r="169142">
      <c r="J169142" s="6" t="n"/>
    </row>
    <row r="169143">
      <c r="J169143" s="6" t="n"/>
    </row>
    <row r="169144">
      <c r="J169144" s="6" t="n"/>
    </row>
    <row r="169145">
      <c r="J169145" s="6" t="n"/>
    </row>
    <row r="169146">
      <c r="J169146" s="6" t="n"/>
    </row>
    <row r="169147">
      <c r="J169147" s="6" t="n"/>
    </row>
    <row r="169148">
      <c r="J169148" s="6" t="n"/>
    </row>
    <row r="169149">
      <c r="J169149" s="6" t="n"/>
    </row>
    <row r="169150">
      <c r="J169150" s="6" t="n"/>
    </row>
    <row r="169151">
      <c r="J169151" s="6" t="n"/>
    </row>
    <row r="169152">
      <c r="J169152" s="6" t="n"/>
    </row>
    <row r="169153">
      <c r="J169153" s="6" t="n"/>
    </row>
    <row r="169154">
      <c r="J169154" s="6" t="n"/>
    </row>
    <row r="169155">
      <c r="J169155" s="6" t="n"/>
    </row>
    <row r="169156">
      <c r="J169156" s="6" t="n"/>
    </row>
    <row r="169157">
      <c r="J169157" s="6" t="n"/>
    </row>
    <row r="169158">
      <c r="J169158" s="6" t="n"/>
    </row>
    <row r="169159">
      <c r="J169159" s="6" t="n"/>
    </row>
    <row r="169160">
      <c r="J169160" s="6" t="n"/>
    </row>
    <row r="169161">
      <c r="J169161" s="6" t="n"/>
    </row>
    <row r="169162">
      <c r="J169162" s="6" t="n"/>
    </row>
    <row r="169163">
      <c r="J169163" s="6" t="n"/>
    </row>
    <row r="169164">
      <c r="J169164" s="6" t="n"/>
    </row>
    <row r="169165">
      <c r="J169165" s="6" t="n"/>
    </row>
    <row r="169166">
      <c r="J169166" s="6" t="n"/>
    </row>
    <row r="169167">
      <c r="J169167" s="6" t="n"/>
    </row>
    <row r="169168">
      <c r="J169168" s="6" t="n"/>
    </row>
    <row r="169169">
      <c r="J169169" s="6" t="n"/>
    </row>
    <row r="169170">
      <c r="J169170" s="6" t="n"/>
    </row>
    <row r="169171">
      <c r="J169171" s="6" t="n"/>
    </row>
    <row r="169172">
      <c r="J169172" s="6" t="n"/>
    </row>
    <row r="169173">
      <c r="J169173" s="6" t="n"/>
    </row>
    <row r="169174">
      <c r="J169174" s="6" t="n"/>
    </row>
    <row r="169175">
      <c r="J169175" s="6" t="n"/>
    </row>
    <row r="169176">
      <c r="J169176" s="6" t="n"/>
    </row>
    <row r="169177">
      <c r="J169177" s="6" t="n"/>
    </row>
    <row r="169178">
      <c r="J169178" s="6" t="n"/>
    </row>
    <row r="169179">
      <c r="J169179" s="6" t="n"/>
    </row>
    <row r="169180">
      <c r="J169180" s="6" t="n"/>
    </row>
    <row r="169181">
      <c r="J169181" s="6" t="n"/>
    </row>
    <row r="169182">
      <c r="J169182" s="6" t="n"/>
    </row>
    <row r="169183">
      <c r="J169183" s="6" t="n"/>
    </row>
    <row r="169184">
      <c r="J169184" s="6" t="n"/>
    </row>
    <row r="169185">
      <c r="J169185" s="6" t="n"/>
    </row>
    <row r="169186">
      <c r="J169186" s="6" t="n"/>
    </row>
    <row r="169187">
      <c r="J169187" s="6" t="n"/>
    </row>
    <row r="169188">
      <c r="J169188" s="6" t="n"/>
    </row>
    <row r="169189">
      <c r="J169189" s="6" t="n"/>
    </row>
    <row r="169190">
      <c r="J169190" s="6" t="n"/>
    </row>
    <row r="169191">
      <c r="J169191" s="6" t="n"/>
    </row>
    <row r="169192">
      <c r="J169192" s="6" t="n"/>
    </row>
    <row r="169193">
      <c r="J169193" s="6" t="n"/>
    </row>
    <row r="169194">
      <c r="J169194" s="6" t="n"/>
    </row>
    <row r="169195">
      <c r="J169195" s="6" t="n"/>
    </row>
    <row r="169196">
      <c r="J169196" s="6" t="n"/>
    </row>
    <row r="169197">
      <c r="J169197" s="6" t="n"/>
    </row>
    <row r="169198">
      <c r="J169198" s="6" t="n"/>
    </row>
    <row r="169199">
      <c r="J169199" s="6" t="n"/>
    </row>
    <row r="169200">
      <c r="J169200" s="6" t="n"/>
    </row>
    <row r="169201">
      <c r="J169201" s="6" t="n"/>
    </row>
    <row r="169202">
      <c r="J169202" s="6" t="n"/>
    </row>
    <row r="169203">
      <c r="J169203" s="6" t="n"/>
    </row>
    <row r="169204">
      <c r="J169204" s="6" t="n"/>
    </row>
    <row r="169205">
      <c r="J169205" s="6" t="n"/>
    </row>
    <row r="169206">
      <c r="J169206" s="6" t="n"/>
    </row>
    <row r="169207">
      <c r="J169207" s="6" t="n"/>
    </row>
    <row r="169208">
      <c r="J169208" s="6" t="n"/>
    </row>
    <row r="169209">
      <c r="J169209" s="6" t="n"/>
    </row>
    <row r="169210">
      <c r="J169210" s="6" t="n"/>
    </row>
    <row r="169211">
      <c r="J169211" s="6" t="n"/>
    </row>
    <row r="169212">
      <c r="J169212" s="6" t="n"/>
    </row>
    <row r="169213">
      <c r="J169213" s="6" t="n"/>
    </row>
    <row r="169214">
      <c r="J169214" s="6" t="n"/>
    </row>
    <row r="169215">
      <c r="J169215" s="6" t="n"/>
    </row>
    <row r="169216">
      <c r="J169216" s="6" t="n"/>
    </row>
    <row r="169217">
      <c r="J169217" s="6" t="n"/>
    </row>
    <row r="169218">
      <c r="J169218" s="6" t="n"/>
    </row>
    <row r="169219">
      <c r="J169219" s="6" t="n"/>
    </row>
    <row r="169220">
      <c r="J169220" s="6" t="n"/>
    </row>
    <row r="169221">
      <c r="J169221" s="6" t="n"/>
    </row>
    <row r="169222">
      <c r="J169222" s="6" t="n"/>
    </row>
    <row r="169223">
      <c r="J169223" s="6" t="n"/>
    </row>
    <row r="169224">
      <c r="J169224" s="6" t="n"/>
    </row>
    <row r="169225">
      <c r="J169225" s="6" t="n"/>
    </row>
    <row r="169226">
      <c r="J169226" s="6" t="n"/>
    </row>
    <row r="169227">
      <c r="J169227" s="6" t="n"/>
    </row>
    <row r="169228">
      <c r="J169228" s="6" t="n"/>
    </row>
    <row r="169229">
      <c r="J169229" s="6" t="n"/>
    </row>
    <row r="169230">
      <c r="J169230" s="6" t="n"/>
    </row>
    <row r="169231">
      <c r="J169231" s="6" t="n"/>
    </row>
    <row r="169232">
      <c r="J169232" s="6" t="n"/>
    </row>
    <row r="169233">
      <c r="J169233" s="6" t="n"/>
    </row>
    <row r="169234">
      <c r="J169234" s="6" t="n"/>
    </row>
    <row r="169235">
      <c r="J169235" s="6" t="n"/>
    </row>
    <row r="169236">
      <c r="J169236" s="6" t="n"/>
    </row>
    <row r="169237">
      <c r="J169237" s="6" t="n"/>
    </row>
    <row r="169238">
      <c r="J169238" s="6" t="n"/>
    </row>
    <row r="169239">
      <c r="J169239" s="6" t="n"/>
    </row>
    <row r="169240">
      <c r="J169240" s="6" t="n"/>
    </row>
    <row r="169241">
      <c r="J169241" s="6" t="n"/>
    </row>
    <row r="169242">
      <c r="J169242" s="6" t="n"/>
    </row>
    <row r="169243">
      <c r="J169243" s="6" t="n"/>
    </row>
    <row r="169244">
      <c r="J169244" s="6" t="n"/>
    </row>
    <row r="169245">
      <c r="J169245" s="6" t="n"/>
    </row>
    <row r="169246">
      <c r="J169246" s="6" t="n"/>
    </row>
    <row r="169247">
      <c r="J169247" s="6" t="n"/>
    </row>
    <row r="169248">
      <c r="J169248" s="6" t="n"/>
    </row>
    <row r="169249">
      <c r="J169249" s="6" t="n"/>
    </row>
    <row r="169250">
      <c r="J169250" s="6" t="n"/>
    </row>
    <row r="169251">
      <c r="J169251" s="6" t="n"/>
    </row>
    <row r="169252">
      <c r="J169252" s="6" t="n"/>
    </row>
    <row r="169253">
      <c r="J169253" s="6" t="n"/>
    </row>
    <row r="169254">
      <c r="J169254" s="6" t="n"/>
    </row>
    <row r="169255">
      <c r="J169255" s="6" t="n"/>
    </row>
    <row r="169256">
      <c r="J169256" s="6" t="n"/>
    </row>
    <row r="169257">
      <c r="J169257" s="6" t="n"/>
    </row>
    <row r="169258">
      <c r="J169258" s="6" t="n"/>
    </row>
    <row r="169259">
      <c r="J169259" s="6" t="n"/>
    </row>
    <row r="169260">
      <c r="J169260" s="6" t="n"/>
    </row>
    <row r="169261">
      <c r="J169261" s="6" t="n"/>
    </row>
    <row r="169262">
      <c r="J169262" s="6" t="n"/>
    </row>
    <row r="169263">
      <c r="J169263" s="6" t="n"/>
    </row>
    <row r="169264">
      <c r="J169264" s="6" t="n"/>
    </row>
    <row r="169265">
      <c r="J169265" s="6" t="n"/>
    </row>
    <row r="169266">
      <c r="J169266" s="6" t="n"/>
    </row>
    <row r="169267">
      <c r="J169267" s="6" t="n"/>
    </row>
    <row r="169268">
      <c r="J169268" s="6" t="n"/>
    </row>
    <row r="169269">
      <c r="J169269" s="6" t="n"/>
    </row>
    <row r="169270">
      <c r="J169270" s="6" t="n"/>
    </row>
    <row r="169271">
      <c r="J169271" s="6" t="n"/>
    </row>
    <row r="169272">
      <c r="J169272" s="6" t="n"/>
    </row>
    <row r="169273">
      <c r="J169273" s="6" t="n"/>
    </row>
    <row r="169274">
      <c r="J169274" s="6" t="n"/>
    </row>
    <row r="169275">
      <c r="J169275" s="6" t="n"/>
    </row>
    <row r="169276">
      <c r="J169276" s="6" t="n"/>
    </row>
    <row r="169277">
      <c r="J169277" s="6" t="n"/>
    </row>
    <row r="169278">
      <c r="J169278" s="6" t="n"/>
    </row>
    <row r="169279">
      <c r="J169279" s="6" t="n"/>
    </row>
    <row r="169280">
      <c r="J169280" s="6" t="n"/>
    </row>
    <row r="169281">
      <c r="J169281" s="6" t="n"/>
    </row>
    <row r="169282">
      <c r="J169282" s="6" t="n"/>
    </row>
    <row r="169283">
      <c r="J169283" s="6" t="n"/>
    </row>
    <row r="169284">
      <c r="J169284" s="6" t="n"/>
    </row>
    <row r="169285">
      <c r="J169285" s="6" t="n"/>
    </row>
    <row r="169286">
      <c r="J169286" s="6" t="n"/>
    </row>
    <row r="169287">
      <c r="J169287" s="6" t="n"/>
    </row>
    <row r="169288">
      <c r="J169288" s="6" t="n"/>
    </row>
    <row r="169289">
      <c r="J169289" s="6" t="n"/>
    </row>
    <row r="169290">
      <c r="J169290" s="6" t="n"/>
    </row>
    <row r="169291">
      <c r="J169291" s="6" t="n"/>
    </row>
    <row r="169292">
      <c r="J169292" s="6" t="n"/>
    </row>
    <row r="169293">
      <c r="J169293" s="6" t="n"/>
    </row>
    <row r="169294">
      <c r="J169294" s="6" t="n"/>
    </row>
    <row r="169295">
      <c r="J169295" s="6" t="n"/>
    </row>
    <row r="169296">
      <c r="J169296" s="6" t="n"/>
    </row>
    <row r="169297">
      <c r="J169297" s="6" t="n"/>
    </row>
    <row r="169298">
      <c r="J169298" s="6" t="n"/>
    </row>
    <row r="169299">
      <c r="J169299" s="6" t="n"/>
    </row>
    <row r="169300">
      <c r="J169300" s="6" t="n"/>
    </row>
    <row r="169301">
      <c r="J169301" s="6" t="n"/>
    </row>
    <row r="169302">
      <c r="J169302" s="6" t="n"/>
    </row>
    <row r="169303">
      <c r="J169303" s="6" t="n"/>
    </row>
    <row r="169304">
      <c r="J169304" s="6" t="n"/>
    </row>
    <row r="169305">
      <c r="J169305" s="6" t="n"/>
    </row>
    <row r="169306">
      <c r="J169306" s="6" t="n"/>
    </row>
    <row r="169307">
      <c r="J169307" s="6" t="n"/>
    </row>
    <row r="169308">
      <c r="J169308" s="6" t="n"/>
    </row>
    <row r="169309">
      <c r="J169309" s="6" t="n"/>
    </row>
    <row r="169310">
      <c r="J169310" s="6" t="n"/>
    </row>
    <row r="169311">
      <c r="J169311" s="6" t="n"/>
    </row>
    <row r="169312">
      <c r="J169312" s="6" t="n"/>
    </row>
    <row r="169313">
      <c r="J169313" s="6" t="n"/>
    </row>
    <row r="169314">
      <c r="J169314" s="6" t="n"/>
    </row>
    <row r="169315">
      <c r="J169315" s="6" t="n"/>
    </row>
    <row r="169316">
      <c r="J169316" s="6" t="n"/>
    </row>
    <row r="169317">
      <c r="J169317" s="6" t="n"/>
    </row>
    <row r="169318">
      <c r="J169318" s="6" t="n"/>
    </row>
    <row r="169319">
      <c r="J169319" s="6" t="n"/>
    </row>
    <row r="169320">
      <c r="J169320" s="6" t="n"/>
    </row>
    <row r="169321">
      <c r="J169321" s="6" t="n"/>
    </row>
    <row r="169322">
      <c r="J169322" s="6" t="n"/>
    </row>
    <row r="169323">
      <c r="J169323" s="6" t="n"/>
    </row>
    <row r="169324">
      <c r="J169324" s="6" t="n"/>
    </row>
    <row r="169325">
      <c r="J169325" s="6" t="n"/>
    </row>
    <row r="169326">
      <c r="J169326" s="6" t="n"/>
    </row>
    <row r="169327">
      <c r="J169327" s="6" t="n"/>
    </row>
    <row r="169328">
      <c r="J169328" s="6" t="n"/>
    </row>
    <row r="169329">
      <c r="J169329" s="6" t="n"/>
    </row>
    <row r="169330">
      <c r="J169330" s="6" t="n"/>
    </row>
    <row r="169331">
      <c r="J169331" s="6" t="n"/>
    </row>
    <row r="169332">
      <c r="J169332" s="6" t="n"/>
    </row>
    <row r="169333">
      <c r="J169333" s="6" t="n"/>
    </row>
    <row r="169334">
      <c r="J169334" s="6" t="n"/>
    </row>
    <row r="169335">
      <c r="J169335" s="6" t="n"/>
    </row>
    <row r="169336">
      <c r="J169336" s="6" t="n"/>
    </row>
    <row r="169337">
      <c r="J169337" s="6" t="n"/>
    </row>
    <row r="169338">
      <c r="J169338" s="6" t="n"/>
    </row>
    <row r="169339">
      <c r="J169339" s="6" t="n"/>
    </row>
    <row r="169340">
      <c r="J169340" s="6" t="n"/>
    </row>
    <row r="169341">
      <c r="J169341" s="6" t="n"/>
    </row>
    <row r="169342">
      <c r="J169342" s="6" t="n"/>
    </row>
    <row r="169343">
      <c r="J169343" s="6" t="n"/>
    </row>
    <row r="169344">
      <c r="J169344" s="6" t="n"/>
    </row>
    <row r="169345">
      <c r="J169345" s="6" t="n"/>
    </row>
    <row r="169346">
      <c r="J169346" s="6" t="n"/>
    </row>
    <row r="169347">
      <c r="J169347" s="6" t="n"/>
    </row>
    <row r="169348">
      <c r="J169348" s="6" t="n"/>
    </row>
    <row r="169349">
      <c r="J169349" s="6" t="n"/>
    </row>
    <row r="169350">
      <c r="J169350" s="6" t="n"/>
    </row>
    <row r="169351">
      <c r="J169351" s="6" t="n"/>
    </row>
    <row r="169352">
      <c r="J169352" s="6" t="n"/>
    </row>
    <row r="169353">
      <c r="J169353" s="6" t="n"/>
    </row>
    <row r="169354">
      <c r="J169354" s="6" t="n"/>
    </row>
    <row r="169355">
      <c r="J169355" s="6" t="n"/>
    </row>
    <row r="169356">
      <c r="J169356" s="6" t="n"/>
    </row>
    <row r="169357">
      <c r="J169357" s="6" t="n"/>
    </row>
    <row r="169358">
      <c r="J169358" s="6" t="n"/>
    </row>
    <row r="169359">
      <c r="J169359" s="6" t="n"/>
    </row>
    <row r="169360">
      <c r="J169360" s="6" t="n"/>
    </row>
    <row r="169361">
      <c r="J169361" s="6" t="n"/>
    </row>
    <row r="169362">
      <c r="J169362" s="6" t="n"/>
    </row>
    <row r="169363">
      <c r="J169363" s="6" t="n"/>
    </row>
    <row r="169364">
      <c r="J169364" s="6" t="n"/>
    </row>
    <row r="169365">
      <c r="J169365" s="6" t="n"/>
    </row>
    <row r="169366">
      <c r="J169366" s="6" t="n"/>
    </row>
    <row r="169367">
      <c r="J169367" s="6" t="n"/>
    </row>
    <row r="169368">
      <c r="J169368" s="6" t="n"/>
    </row>
    <row r="169369">
      <c r="J169369" s="6" t="n"/>
    </row>
    <row r="169370">
      <c r="J169370" s="6" t="n"/>
    </row>
    <row r="169371">
      <c r="J169371" s="6" t="n"/>
    </row>
    <row r="169372">
      <c r="J169372" s="6" t="n"/>
    </row>
    <row r="169373">
      <c r="J169373" s="6" t="n"/>
    </row>
    <row r="169374">
      <c r="J169374" s="6" t="n"/>
    </row>
    <row r="169375">
      <c r="J169375" s="6" t="n"/>
    </row>
    <row r="169376">
      <c r="J169376" s="6" t="n"/>
    </row>
    <row r="169377">
      <c r="J169377" s="6" t="n"/>
    </row>
    <row r="169378">
      <c r="J169378" s="6" t="n"/>
    </row>
    <row r="169379">
      <c r="J169379" s="6" t="n"/>
    </row>
    <row r="169380">
      <c r="J169380" s="6" t="n"/>
    </row>
    <row r="169381">
      <c r="J169381" s="6" t="n"/>
    </row>
    <row r="169382">
      <c r="J169382" s="6" t="n"/>
    </row>
    <row r="169383">
      <c r="J169383" s="6" t="n"/>
    </row>
    <row r="169384">
      <c r="J169384" s="6" t="n"/>
    </row>
    <row r="169385">
      <c r="J169385" s="6" t="n"/>
    </row>
    <row r="169386">
      <c r="J169386" s="6" t="n"/>
    </row>
    <row r="169387">
      <c r="J169387" s="6" t="n"/>
    </row>
    <row r="169388">
      <c r="J169388" s="6" t="n"/>
    </row>
    <row r="169389">
      <c r="J169389" s="6" t="n"/>
    </row>
    <row r="169390">
      <c r="J169390" s="6" t="n"/>
    </row>
    <row r="169391">
      <c r="J169391" s="6" t="n"/>
    </row>
    <row r="169392">
      <c r="J169392" s="6" t="n"/>
    </row>
    <row r="169393">
      <c r="J169393" s="6" t="n"/>
    </row>
    <row r="169394">
      <c r="J169394" s="6" t="n"/>
    </row>
    <row r="169395">
      <c r="J169395" s="6" t="n"/>
    </row>
    <row r="169396">
      <c r="J169396" s="6" t="n"/>
    </row>
    <row r="169397">
      <c r="J169397" s="6" t="n"/>
    </row>
    <row r="169398">
      <c r="J169398" s="6" t="n"/>
    </row>
    <row r="169399">
      <c r="J169399" s="6" t="n"/>
    </row>
    <row r="169400">
      <c r="J169400" s="6" t="n"/>
    </row>
    <row r="169401">
      <c r="J169401" s="6" t="n"/>
    </row>
    <row r="169402">
      <c r="J169402" s="6" t="n"/>
    </row>
    <row r="169403">
      <c r="J169403" s="6" t="n"/>
    </row>
    <row r="169404">
      <c r="J169404" s="6" t="n"/>
    </row>
    <row r="169405">
      <c r="J169405" s="6" t="n"/>
    </row>
    <row r="169406">
      <c r="J169406" s="6" t="n"/>
    </row>
    <row r="169407">
      <c r="J169407" s="6" t="n"/>
    </row>
    <row r="169408">
      <c r="J169408" s="6" t="n"/>
    </row>
    <row r="169409">
      <c r="J169409" s="6" t="n"/>
    </row>
    <row r="169410">
      <c r="J169410" s="6" t="n"/>
    </row>
    <row r="169411">
      <c r="J169411" s="6" t="n"/>
    </row>
    <row r="169412">
      <c r="J169412" s="6" t="n"/>
    </row>
    <row r="169413">
      <c r="J169413" s="6" t="n"/>
    </row>
    <row r="169414">
      <c r="J169414" s="6" t="n"/>
    </row>
    <row r="169415">
      <c r="J169415" s="6" t="n"/>
    </row>
    <row r="169416">
      <c r="J169416" s="6" t="n"/>
    </row>
    <row r="169417">
      <c r="J169417" s="6" t="n"/>
    </row>
    <row r="169418">
      <c r="J169418" s="6" t="n"/>
    </row>
    <row r="169419">
      <c r="J169419" s="6" t="n"/>
    </row>
    <row r="169420">
      <c r="J169420" s="6" t="n"/>
    </row>
    <row r="169421">
      <c r="J169421" s="6" t="n"/>
    </row>
    <row r="169422">
      <c r="J169422" s="6" t="n"/>
    </row>
    <row r="169423">
      <c r="J169423" s="6" t="n"/>
    </row>
    <row r="169424">
      <c r="J169424" s="6" t="n"/>
    </row>
    <row r="169425">
      <c r="J169425" s="6" t="n"/>
    </row>
    <row r="169426">
      <c r="J169426" s="6" t="n"/>
    </row>
    <row r="169427">
      <c r="J169427" s="6" t="n"/>
    </row>
    <row r="169428">
      <c r="J169428" s="6" t="n"/>
    </row>
    <row r="169429">
      <c r="J169429" s="6" t="n"/>
    </row>
    <row r="169430">
      <c r="J169430" s="6" t="n"/>
    </row>
    <row r="169431">
      <c r="J169431" s="6" t="n"/>
    </row>
    <row r="169432">
      <c r="J169432" s="6" t="n"/>
    </row>
    <row r="169433">
      <c r="J169433" s="6" t="n"/>
    </row>
    <row r="169434">
      <c r="J169434" s="6" t="n"/>
    </row>
    <row r="169435">
      <c r="J169435" s="6" t="n"/>
    </row>
    <row r="169436">
      <c r="J169436" s="6" t="n"/>
    </row>
    <row r="169437">
      <c r="J169437" s="6" t="n"/>
    </row>
    <row r="169438">
      <c r="J169438" s="6" t="n"/>
    </row>
    <row r="169439">
      <c r="J169439" s="6" t="n"/>
    </row>
    <row r="169440">
      <c r="J169440" s="6" t="n"/>
    </row>
    <row r="169441">
      <c r="J169441" s="6" t="n"/>
    </row>
    <row r="169442">
      <c r="J169442" s="6" t="n"/>
    </row>
    <row r="169443">
      <c r="J169443" s="6" t="n"/>
    </row>
    <row r="169444">
      <c r="J169444" s="6" t="n"/>
    </row>
    <row r="169445">
      <c r="J169445" s="6" t="n"/>
    </row>
    <row r="169446">
      <c r="J169446" s="6" t="n"/>
    </row>
    <row r="169447">
      <c r="J169447" s="6" t="n"/>
    </row>
    <row r="169448">
      <c r="J169448" s="6" t="n"/>
    </row>
    <row r="169449">
      <c r="J169449" s="6" t="n"/>
    </row>
    <row r="169450">
      <c r="J169450" s="6" t="n"/>
    </row>
    <row r="169451">
      <c r="J169451" s="6" t="n"/>
    </row>
    <row r="169452">
      <c r="J169452" s="6" t="n"/>
    </row>
    <row r="169453">
      <c r="J169453" s="6" t="n"/>
    </row>
    <row r="169454">
      <c r="J169454" s="6" t="n"/>
    </row>
    <row r="169455">
      <c r="J169455" s="6" t="n"/>
    </row>
    <row r="169456">
      <c r="J169456" s="6" t="n"/>
    </row>
    <row r="169457">
      <c r="J169457" s="6" t="n"/>
    </row>
    <row r="169458">
      <c r="J169458" s="6" t="n"/>
    </row>
    <row r="169459">
      <c r="J169459" s="6" t="n"/>
    </row>
    <row r="169460">
      <c r="J169460" s="6" t="n"/>
    </row>
    <row r="169461">
      <c r="J169461" s="6" t="n"/>
    </row>
    <row r="169462">
      <c r="J169462" s="6" t="n"/>
    </row>
    <row r="169463">
      <c r="J169463" s="6" t="n"/>
    </row>
    <row r="169464">
      <c r="J169464" s="6" t="n"/>
    </row>
    <row r="169465">
      <c r="J169465" s="6" t="n"/>
    </row>
    <row r="169466">
      <c r="J169466" s="6" t="n"/>
    </row>
    <row r="169467">
      <c r="J169467" s="6" t="n"/>
    </row>
    <row r="169468">
      <c r="J169468" s="6" t="n"/>
    </row>
    <row r="169469">
      <c r="J169469" s="6" t="n"/>
    </row>
    <row r="169470">
      <c r="J169470" s="6" t="n"/>
    </row>
    <row r="169471">
      <c r="J169471" s="6" t="n"/>
    </row>
    <row r="169472">
      <c r="J169472" s="6" t="n"/>
    </row>
    <row r="169473">
      <c r="J169473" s="6" t="n"/>
    </row>
    <row r="169474">
      <c r="J169474" s="6" t="n"/>
    </row>
    <row r="169475">
      <c r="J169475" s="6" t="n"/>
    </row>
    <row r="169476">
      <c r="J169476" s="6" t="n"/>
    </row>
    <row r="169477">
      <c r="J169477" s="6" t="n"/>
    </row>
    <row r="169478">
      <c r="J169478" s="6" t="n"/>
    </row>
    <row r="169479">
      <c r="J169479" s="6" t="n"/>
    </row>
    <row r="169480">
      <c r="J169480" s="6" t="n"/>
    </row>
    <row r="169481">
      <c r="J169481" s="6" t="n"/>
    </row>
    <row r="169482">
      <c r="J169482" s="6" t="n"/>
    </row>
    <row r="169483">
      <c r="J169483" s="6" t="n"/>
    </row>
    <row r="169484">
      <c r="J169484" s="6" t="n"/>
    </row>
    <row r="169485">
      <c r="J169485" s="6" t="n"/>
    </row>
    <row r="169486">
      <c r="J169486" s="6" t="n"/>
    </row>
    <row r="169487">
      <c r="J169487" s="6" t="n"/>
    </row>
    <row r="169488">
      <c r="J169488" s="6" t="n"/>
    </row>
    <row r="169489">
      <c r="J169489" s="6" t="n"/>
    </row>
    <row r="169490">
      <c r="J169490" s="6" t="n"/>
    </row>
    <row r="169491">
      <c r="J169491" s="6" t="n"/>
    </row>
    <row r="169492">
      <c r="J169492" s="6" t="n"/>
    </row>
    <row r="169493">
      <c r="J169493" s="6" t="n"/>
    </row>
    <row r="169494">
      <c r="J169494" s="6" t="n"/>
    </row>
    <row r="169495">
      <c r="J169495" s="6" t="n"/>
    </row>
    <row r="169496">
      <c r="J169496" s="6" t="n"/>
    </row>
    <row r="169497">
      <c r="J169497" s="6" t="n"/>
    </row>
    <row r="169498">
      <c r="J169498" s="6" t="n"/>
    </row>
    <row r="169499">
      <c r="J169499" s="6" t="n"/>
    </row>
    <row r="169500">
      <c r="J169500" s="6" t="n"/>
    </row>
    <row r="169501">
      <c r="J169501" s="6" t="n"/>
    </row>
    <row r="169502">
      <c r="J169502" s="6" t="n"/>
    </row>
    <row r="169503">
      <c r="J169503" s="6" t="n"/>
    </row>
    <row r="169504">
      <c r="J169504" s="6" t="n"/>
    </row>
    <row r="169505">
      <c r="J169505" s="6" t="n"/>
    </row>
    <row r="169506">
      <c r="J169506" s="6" t="n"/>
    </row>
    <row r="169507">
      <c r="J169507" s="6" t="n"/>
    </row>
    <row r="169508">
      <c r="J169508" s="6" t="n"/>
    </row>
    <row r="169509">
      <c r="J169509" s="6" t="n"/>
    </row>
    <row r="169510">
      <c r="J169510" s="6" t="n"/>
    </row>
    <row r="169511">
      <c r="J169511" s="6" t="n"/>
    </row>
    <row r="169512">
      <c r="J169512" s="6" t="n"/>
    </row>
    <row r="169513">
      <c r="J169513" s="6" t="n"/>
    </row>
    <row r="169514">
      <c r="J169514" s="6" t="n"/>
    </row>
    <row r="169515">
      <c r="J169515" s="6" t="n"/>
    </row>
    <row r="169516">
      <c r="J169516" s="6" t="n"/>
    </row>
    <row r="169517">
      <c r="J169517" s="6" t="n"/>
    </row>
    <row r="169518">
      <c r="J169518" s="6" t="n"/>
    </row>
    <row r="169519">
      <c r="J169519" s="6" t="n"/>
    </row>
    <row r="169520">
      <c r="J169520" s="6" t="n"/>
    </row>
    <row r="169521">
      <c r="J169521" s="6" t="n"/>
    </row>
    <row r="169522">
      <c r="J169522" s="6" t="n"/>
    </row>
    <row r="169523">
      <c r="J169523" s="6" t="n"/>
    </row>
    <row r="169524">
      <c r="J169524" s="6" t="n"/>
    </row>
    <row r="169525">
      <c r="J169525" s="6" t="n"/>
    </row>
    <row r="169526">
      <c r="J169526" s="6" t="n"/>
    </row>
    <row r="169527">
      <c r="J169527" s="6" t="n"/>
    </row>
    <row r="169528">
      <c r="J169528" s="6" t="n"/>
    </row>
    <row r="169529">
      <c r="J169529" s="6" t="n"/>
    </row>
    <row r="169530">
      <c r="J169530" s="6" t="n"/>
    </row>
    <row r="169531">
      <c r="J169531" s="6" t="n"/>
    </row>
    <row r="169532">
      <c r="J169532" s="6" t="n"/>
    </row>
    <row r="169533">
      <c r="J169533" s="6" t="n"/>
    </row>
    <row r="169534">
      <c r="J169534" s="6" t="n"/>
    </row>
    <row r="169535">
      <c r="J169535" s="6" t="n"/>
    </row>
    <row r="169536">
      <c r="J169536" s="6" t="n"/>
    </row>
    <row r="169537">
      <c r="J169537" s="6" t="n"/>
    </row>
    <row r="169538">
      <c r="J169538" s="6" t="n"/>
    </row>
    <row r="169539">
      <c r="J169539" s="6" t="n"/>
    </row>
    <row r="169540">
      <c r="J169540" s="6" t="n"/>
    </row>
    <row r="169541">
      <c r="J169541" s="6" t="n"/>
    </row>
    <row r="169542">
      <c r="J169542" s="6" t="n"/>
    </row>
    <row r="169543">
      <c r="J169543" s="6" t="n"/>
    </row>
    <row r="169544">
      <c r="J169544" s="6" t="n"/>
    </row>
    <row r="169545">
      <c r="J169545" s="6" t="n"/>
    </row>
    <row r="169546">
      <c r="J169546" s="6" t="n"/>
    </row>
    <row r="169547">
      <c r="J169547" s="6" t="n"/>
    </row>
    <row r="169548">
      <c r="J169548" s="6" t="n"/>
    </row>
    <row r="169549">
      <c r="J169549" s="6" t="n"/>
    </row>
    <row r="169550">
      <c r="J169550" s="6" t="n"/>
    </row>
    <row r="169551">
      <c r="J169551" s="6" t="n"/>
    </row>
    <row r="169552">
      <c r="J169552" s="6" t="n"/>
    </row>
    <row r="169553">
      <c r="J169553" s="6" t="n"/>
    </row>
    <row r="169554">
      <c r="J169554" s="6" t="n"/>
    </row>
    <row r="169555">
      <c r="J169555" s="6" t="n"/>
    </row>
    <row r="169556">
      <c r="J169556" s="6" t="n"/>
    </row>
    <row r="169557">
      <c r="J169557" s="6" t="n"/>
    </row>
    <row r="169558">
      <c r="J169558" s="6" t="n"/>
    </row>
    <row r="169559">
      <c r="J169559" s="6" t="n"/>
    </row>
    <row r="169560">
      <c r="J169560" s="6" t="n"/>
    </row>
    <row r="169561">
      <c r="J169561" s="6" t="n"/>
    </row>
    <row r="169562">
      <c r="J169562" s="6" t="n"/>
    </row>
    <row r="169563">
      <c r="J169563" s="6" t="n"/>
    </row>
    <row r="169564">
      <c r="J169564" s="6" t="n"/>
    </row>
    <row r="169565">
      <c r="J169565" s="6" t="n"/>
    </row>
    <row r="169566">
      <c r="J169566" s="6" t="n"/>
    </row>
    <row r="169567">
      <c r="J169567" s="6" t="n"/>
    </row>
    <row r="169568">
      <c r="J169568" s="6" t="n"/>
    </row>
    <row r="169569">
      <c r="J169569" s="6" t="n"/>
    </row>
    <row r="169570">
      <c r="J169570" s="6" t="n"/>
    </row>
    <row r="169571">
      <c r="J169571" s="6" t="n"/>
    </row>
    <row r="169572">
      <c r="J169572" s="6" t="n"/>
    </row>
    <row r="169573">
      <c r="J169573" s="6" t="n"/>
    </row>
    <row r="169574">
      <c r="J169574" s="6" t="n"/>
    </row>
    <row r="169575">
      <c r="J169575" s="6" t="n"/>
    </row>
    <row r="169576">
      <c r="J169576" s="6" t="n"/>
    </row>
    <row r="169577">
      <c r="J169577" s="6" t="n"/>
    </row>
    <row r="169578">
      <c r="J169578" s="6" t="n"/>
    </row>
    <row r="169579">
      <c r="J169579" s="6" t="n"/>
    </row>
    <row r="169580">
      <c r="J169580" s="6" t="n"/>
    </row>
    <row r="169581">
      <c r="J169581" s="6" t="n"/>
    </row>
    <row r="169582">
      <c r="J169582" s="6" t="n"/>
    </row>
    <row r="169583">
      <c r="J169583" s="6" t="n"/>
    </row>
    <row r="169584">
      <c r="J169584" s="6" t="n"/>
    </row>
    <row r="169585">
      <c r="J169585" s="6" t="n"/>
    </row>
    <row r="169586">
      <c r="J169586" s="6" t="n"/>
    </row>
    <row r="169587">
      <c r="J169587" s="6" t="n"/>
    </row>
    <row r="169588">
      <c r="J169588" s="6" t="n"/>
    </row>
    <row r="169589">
      <c r="J169589" s="6" t="n"/>
    </row>
    <row r="169590">
      <c r="J169590" s="6" t="n"/>
    </row>
    <row r="169591">
      <c r="J169591" s="6" t="n"/>
    </row>
    <row r="169592">
      <c r="J169592" s="6" t="n"/>
    </row>
    <row r="169593">
      <c r="J169593" s="6" t="n"/>
    </row>
    <row r="169594">
      <c r="J169594" s="6" t="n"/>
    </row>
    <row r="169595">
      <c r="J169595" s="6" t="n"/>
    </row>
    <row r="169596">
      <c r="J169596" s="6" t="n"/>
    </row>
    <row r="169597">
      <c r="J169597" s="6" t="n"/>
    </row>
    <row r="169598">
      <c r="J169598" s="6" t="n"/>
    </row>
    <row r="169599">
      <c r="J169599" s="6" t="n"/>
    </row>
    <row r="169600">
      <c r="J169600" s="6" t="n"/>
    </row>
    <row r="169601">
      <c r="J169601" s="6" t="n"/>
    </row>
    <row r="169602">
      <c r="J169602" s="6" t="n"/>
    </row>
    <row r="169603">
      <c r="J169603" s="6" t="n"/>
    </row>
    <row r="169604">
      <c r="J169604" s="6" t="n"/>
    </row>
    <row r="169605">
      <c r="J169605" s="6" t="n"/>
    </row>
    <row r="169606">
      <c r="J169606" s="6" t="n"/>
    </row>
    <row r="169607">
      <c r="J169607" s="6" t="n"/>
    </row>
    <row r="169608">
      <c r="J169608" s="6" t="n"/>
    </row>
    <row r="169609">
      <c r="J169609" s="6" t="n"/>
    </row>
    <row r="169610">
      <c r="J169610" s="6" t="n"/>
    </row>
    <row r="169611">
      <c r="J169611" s="6" t="n"/>
    </row>
    <row r="169612">
      <c r="J169612" s="6" t="n"/>
    </row>
    <row r="169613">
      <c r="J169613" s="6" t="n"/>
    </row>
    <row r="169614">
      <c r="J169614" s="6" t="n"/>
    </row>
    <row r="169615">
      <c r="J169615" s="6" t="n"/>
    </row>
    <row r="169616">
      <c r="J169616" s="6" t="n"/>
    </row>
    <row r="169617">
      <c r="J169617" s="6" t="n"/>
    </row>
    <row r="169618">
      <c r="J169618" s="6" t="n"/>
    </row>
    <row r="169619">
      <c r="J169619" s="6" t="n"/>
    </row>
    <row r="169620">
      <c r="J169620" s="6" t="n"/>
    </row>
    <row r="169621">
      <c r="J169621" s="6" t="n"/>
    </row>
    <row r="169622">
      <c r="J169622" s="6" t="n"/>
    </row>
    <row r="169623">
      <c r="J169623" s="6" t="n"/>
    </row>
    <row r="169624">
      <c r="J169624" s="6" t="n"/>
    </row>
    <row r="169625">
      <c r="J169625" s="6" t="n"/>
    </row>
    <row r="169626">
      <c r="J169626" s="6" t="n"/>
    </row>
    <row r="169627">
      <c r="J169627" s="6" t="n"/>
    </row>
    <row r="169628">
      <c r="J169628" s="6" t="n"/>
    </row>
    <row r="169629">
      <c r="J169629" s="6" t="n"/>
    </row>
    <row r="169630">
      <c r="J169630" s="6" t="n"/>
    </row>
    <row r="169631">
      <c r="J169631" s="6" t="n"/>
    </row>
    <row r="169632">
      <c r="J169632" s="6" t="n"/>
    </row>
    <row r="169633">
      <c r="J169633" s="6" t="n"/>
    </row>
    <row r="169634">
      <c r="J169634" s="6" t="n"/>
    </row>
    <row r="169635">
      <c r="J169635" s="6" t="n"/>
    </row>
    <row r="169636">
      <c r="J169636" s="6" t="n"/>
    </row>
    <row r="169637">
      <c r="J169637" s="6" t="n"/>
    </row>
    <row r="169638">
      <c r="J169638" s="6" t="n"/>
    </row>
    <row r="169639">
      <c r="J169639" s="6" t="n"/>
    </row>
    <row r="169640">
      <c r="J169640" s="6" t="n"/>
    </row>
    <row r="169641">
      <c r="J169641" s="6" t="n"/>
    </row>
    <row r="169642">
      <c r="J169642" s="6" t="n"/>
    </row>
    <row r="169643">
      <c r="J169643" s="6" t="n"/>
    </row>
    <row r="169644">
      <c r="J169644" s="6" t="n"/>
    </row>
    <row r="169645">
      <c r="J169645" s="6" t="n"/>
    </row>
    <row r="169646">
      <c r="J169646" s="6" t="n"/>
    </row>
    <row r="169647">
      <c r="J169647" s="6" t="n"/>
    </row>
    <row r="169648">
      <c r="J169648" s="6" t="n"/>
    </row>
    <row r="169649">
      <c r="J169649" s="6" t="n"/>
    </row>
    <row r="169650">
      <c r="J169650" s="6" t="n"/>
    </row>
    <row r="169651">
      <c r="J169651" s="6" t="n"/>
    </row>
    <row r="169652">
      <c r="J169652" s="6" t="n"/>
    </row>
    <row r="169653">
      <c r="J169653" s="6" t="n"/>
    </row>
    <row r="169654">
      <c r="J169654" s="6" t="n"/>
    </row>
    <row r="169655">
      <c r="J169655" s="6" t="n"/>
    </row>
    <row r="169656">
      <c r="J169656" s="6" t="n"/>
    </row>
    <row r="169657">
      <c r="J169657" s="6" t="n"/>
    </row>
    <row r="169658">
      <c r="J169658" s="6" t="n"/>
    </row>
    <row r="169659">
      <c r="J169659" s="6" t="n"/>
    </row>
    <row r="169660">
      <c r="J169660" s="6" t="n"/>
    </row>
    <row r="169661">
      <c r="J169661" s="6" t="n"/>
    </row>
    <row r="169662">
      <c r="J169662" s="6" t="n"/>
    </row>
    <row r="169663">
      <c r="J169663" s="6" t="n"/>
    </row>
    <row r="169664">
      <c r="J169664" s="6" t="n"/>
    </row>
    <row r="169665">
      <c r="J169665" s="6" t="n"/>
    </row>
    <row r="169666">
      <c r="J169666" s="6" t="n"/>
    </row>
    <row r="169667">
      <c r="J169667" s="6" t="n"/>
    </row>
    <row r="169668">
      <c r="J169668" s="6" t="n"/>
    </row>
    <row r="169669">
      <c r="J169669" s="6" t="n"/>
    </row>
    <row r="169670">
      <c r="J169670" s="6" t="n"/>
    </row>
    <row r="169671">
      <c r="J169671" s="6" t="n"/>
    </row>
    <row r="169672">
      <c r="J169672" s="6" t="n"/>
    </row>
    <row r="169673">
      <c r="J169673" s="6" t="n"/>
    </row>
    <row r="169674">
      <c r="J169674" s="6" t="n"/>
    </row>
    <row r="169675">
      <c r="J169675" s="6" t="n"/>
    </row>
    <row r="169676">
      <c r="J169676" s="6" t="n"/>
    </row>
    <row r="169677">
      <c r="J169677" s="6" t="n"/>
    </row>
    <row r="169678">
      <c r="J169678" s="6" t="n"/>
    </row>
    <row r="169679">
      <c r="J169679" s="6" t="n"/>
    </row>
    <row r="169680">
      <c r="J169680" s="6" t="n"/>
    </row>
    <row r="169681">
      <c r="J169681" s="6" t="n"/>
    </row>
    <row r="169682">
      <c r="J169682" s="6" t="n"/>
    </row>
    <row r="169683">
      <c r="J169683" s="6" t="n"/>
    </row>
    <row r="169684">
      <c r="J169684" s="6" t="n"/>
    </row>
    <row r="169685">
      <c r="J169685" s="6" t="n"/>
    </row>
    <row r="169686">
      <c r="J169686" s="6" t="n"/>
    </row>
    <row r="169687">
      <c r="J169687" s="6" t="n"/>
    </row>
    <row r="169688">
      <c r="J169688" s="6" t="n"/>
    </row>
    <row r="169689">
      <c r="J169689" s="6" t="n"/>
    </row>
    <row r="169690">
      <c r="J169690" s="6" t="n"/>
    </row>
    <row r="169691">
      <c r="J169691" s="6" t="n"/>
    </row>
    <row r="169692">
      <c r="J169692" s="6" t="n"/>
    </row>
    <row r="169693">
      <c r="J169693" s="6" t="n"/>
    </row>
    <row r="169694">
      <c r="J169694" s="6" t="n"/>
    </row>
    <row r="169695">
      <c r="J169695" s="6" t="n"/>
    </row>
    <row r="169696">
      <c r="J169696" s="6" t="n"/>
    </row>
    <row r="169697">
      <c r="J169697" s="6" t="n"/>
    </row>
    <row r="169698">
      <c r="J169698" s="6" t="n"/>
    </row>
    <row r="169699">
      <c r="J169699" s="6" t="n"/>
    </row>
    <row r="169700">
      <c r="J169700" s="6" t="n"/>
    </row>
    <row r="169701">
      <c r="J169701" s="6" t="n"/>
    </row>
    <row r="169702">
      <c r="J169702" s="6" t="n"/>
    </row>
    <row r="169703">
      <c r="J169703" s="6" t="n"/>
    </row>
    <row r="169704">
      <c r="J169704" s="6" t="n"/>
    </row>
    <row r="169705">
      <c r="J169705" s="6" t="n"/>
    </row>
    <row r="169706">
      <c r="J169706" s="6" t="n"/>
    </row>
    <row r="169707">
      <c r="J169707" s="6" t="n"/>
    </row>
    <row r="169708">
      <c r="J169708" s="6" t="n"/>
    </row>
    <row r="169709">
      <c r="J169709" s="6" t="n"/>
    </row>
    <row r="169710">
      <c r="J169710" s="6" t="n"/>
    </row>
    <row r="169711">
      <c r="J169711" s="6" t="n"/>
    </row>
    <row r="169712">
      <c r="J169712" s="6" t="n"/>
    </row>
    <row r="169713">
      <c r="J169713" s="6" t="n"/>
    </row>
    <row r="169714">
      <c r="J169714" s="6" t="n"/>
    </row>
    <row r="169715">
      <c r="J169715" s="6" t="n"/>
    </row>
    <row r="169716">
      <c r="J169716" s="6" t="n"/>
    </row>
    <row r="169717">
      <c r="J169717" s="6" t="n"/>
    </row>
    <row r="169718">
      <c r="J169718" s="6" t="n"/>
    </row>
    <row r="169719">
      <c r="J169719" s="6" t="n"/>
    </row>
    <row r="169720">
      <c r="J169720" s="6" t="n"/>
    </row>
    <row r="169721">
      <c r="J169721" s="6" t="n"/>
    </row>
    <row r="169722">
      <c r="J169722" s="6" t="n"/>
    </row>
    <row r="169723">
      <c r="J169723" s="6" t="n"/>
    </row>
    <row r="169724">
      <c r="J169724" s="6" t="n"/>
    </row>
    <row r="169725">
      <c r="J169725" s="6" t="n"/>
    </row>
    <row r="169726">
      <c r="J169726" s="6" t="n"/>
    </row>
    <row r="169727">
      <c r="J169727" s="6" t="n"/>
    </row>
    <row r="169728">
      <c r="J169728" s="6" t="n"/>
    </row>
    <row r="169729">
      <c r="J169729" s="6" t="n"/>
    </row>
    <row r="169730">
      <c r="J169730" s="6" t="n"/>
    </row>
    <row r="169731">
      <c r="J169731" s="6" t="n"/>
    </row>
    <row r="169732">
      <c r="J169732" s="6" t="n"/>
    </row>
    <row r="169733">
      <c r="J169733" s="6" t="n"/>
    </row>
    <row r="169734">
      <c r="J169734" s="6" t="n"/>
    </row>
    <row r="169735">
      <c r="J169735" s="6" t="n"/>
    </row>
    <row r="169736">
      <c r="J169736" s="6" t="n"/>
    </row>
    <row r="169737">
      <c r="J169737" s="6" t="n"/>
    </row>
    <row r="169738">
      <c r="J169738" s="6" t="n"/>
    </row>
    <row r="169739">
      <c r="J169739" s="6" t="n"/>
    </row>
    <row r="169740">
      <c r="J169740" s="6" t="n"/>
    </row>
    <row r="169741">
      <c r="J169741" s="6" t="n"/>
    </row>
    <row r="169742">
      <c r="J169742" s="6" t="n"/>
    </row>
    <row r="169743">
      <c r="J169743" s="6" t="n"/>
    </row>
    <row r="169744">
      <c r="J169744" s="6" t="n"/>
    </row>
    <row r="169745">
      <c r="J169745" s="6" t="n"/>
    </row>
    <row r="169746">
      <c r="J169746" s="6" t="n"/>
    </row>
    <row r="169747">
      <c r="J169747" s="6" t="n"/>
    </row>
    <row r="169748">
      <c r="J169748" s="6" t="n"/>
    </row>
    <row r="169749">
      <c r="J169749" s="6" t="n"/>
    </row>
    <row r="169750">
      <c r="J169750" s="6" t="n"/>
    </row>
    <row r="169751">
      <c r="J169751" s="6" t="n"/>
    </row>
    <row r="169752">
      <c r="J169752" s="6" t="n"/>
    </row>
    <row r="169753">
      <c r="J169753" s="6" t="n"/>
    </row>
    <row r="169754">
      <c r="J169754" s="6" t="n"/>
    </row>
    <row r="169755">
      <c r="J169755" s="6" t="n"/>
    </row>
    <row r="169756">
      <c r="J169756" s="6" t="n"/>
    </row>
    <row r="169757">
      <c r="J169757" s="6" t="n"/>
    </row>
    <row r="169758">
      <c r="J169758" s="6" t="n"/>
    </row>
    <row r="169759">
      <c r="J169759" s="6" t="n"/>
    </row>
    <row r="169760">
      <c r="J169760" s="6" t="n"/>
    </row>
    <row r="169761">
      <c r="J169761" s="6" t="n"/>
    </row>
    <row r="169762">
      <c r="J169762" s="6" t="n"/>
    </row>
    <row r="169763">
      <c r="J169763" s="6" t="n"/>
    </row>
    <row r="169764">
      <c r="J169764" s="6" t="n"/>
    </row>
    <row r="169765">
      <c r="J169765" s="6" t="n"/>
    </row>
    <row r="169766">
      <c r="J169766" s="6" t="n"/>
    </row>
    <row r="169767">
      <c r="J169767" s="6" t="n"/>
    </row>
    <row r="169768">
      <c r="J169768" s="6" t="n"/>
    </row>
    <row r="169769">
      <c r="J169769" s="6" t="n"/>
    </row>
    <row r="169770">
      <c r="J169770" s="6" t="n"/>
    </row>
    <row r="169771">
      <c r="J169771" s="6" t="n"/>
    </row>
    <row r="169772">
      <c r="J169772" s="6" t="n"/>
    </row>
    <row r="169773">
      <c r="J169773" s="6" t="n"/>
    </row>
    <row r="169774">
      <c r="J169774" s="6" t="n"/>
    </row>
    <row r="169775">
      <c r="J169775" s="6" t="n"/>
    </row>
    <row r="169776">
      <c r="J169776" s="6" t="n"/>
    </row>
    <row r="169777">
      <c r="J169777" s="6" t="n"/>
    </row>
    <row r="169778">
      <c r="J169778" s="6" t="n"/>
    </row>
    <row r="169779">
      <c r="J169779" s="6" t="n"/>
    </row>
    <row r="169780">
      <c r="J169780" s="6" t="n"/>
    </row>
    <row r="169781">
      <c r="J169781" s="6" t="n"/>
    </row>
    <row r="169782">
      <c r="J169782" s="6" t="n"/>
    </row>
    <row r="169783">
      <c r="J169783" s="6" t="n"/>
    </row>
    <row r="169784">
      <c r="J169784" s="6" t="n"/>
    </row>
    <row r="169785">
      <c r="J169785" s="6" t="n"/>
    </row>
    <row r="169786">
      <c r="J169786" s="6" t="n"/>
    </row>
    <row r="169787">
      <c r="J169787" s="6" t="n"/>
    </row>
    <row r="169788">
      <c r="J169788" s="6" t="n"/>
    </row>
    <row r="169789">
      <c r="J169789" s="6" t="n"/>
    </row>
    <row r="169790">
      <c r="J169790" s="6" t="n"/>
    </row>
    <row r="169791">
      <c r="J169791" s="6" t="n"/>
    </row>
    <row r="169792">
      <c r="J169792" s="6" t="n"/>
    </row>
    <row r="169793">
      <c r="J169793" s="6" t="n"/>
    </row>
    <row r="169794">
      <c r="J169794" s="6" t="n"/>
    </row>
    <row r="169795">
      <c r="J169795" s="6" t="n"/>
    </row>
    <row r="169796">
      <c r="J169796" s="6" t="n"/>
    </row>
    <row r="169797">
      <c r="J169797" s="6" t="n"/>
    </row>
    <row r="169798">
      <c r="J169798" s="6" t="n"/>
    </row>
    <row r="169799">
      <c r="J169799" s="6" t="n"/>
    </row>
    <row r="169800">
      <c r="J169800" s="6" t="n"/>
    </row>
    <row r="169801">
      <c r="J169801" s="6" t="n"/>
    </row>
    <row r="169802">
      <c r="J169802" s="6" t="n"/>
    </row>
    <row r="169803">
      <c r="J169803" s="6" t="n"/>
    </row>
    <row r="169804">
      <c r="J169804" s="6" t="n"/>
    </row>
    <row r="169805">
      <c r="J169805" s="6" t="n"/>
    </row>
    <row r="169806">
      <c r="J169806" s="6" t="n"/>
    </row>
    <row r="169807">
      <c r="J169807" s="6" t="n"/>
    </row>
    <row r="169808">
      <c r="J169808" s="6" t="n"/>
    </row>
    <row r="169809">
      <c r="J169809" s="6" t="n"/>
    </row>
    <row r="169810">
      <c r="J169810" s="6" t="n"/>
    </row>
    <row r="169811">
      <c r="J169811" s="6" t="n"/>
    </row>
    <row r="169812">
      <c r="J169812" s="6" t="n"/>
    </row>
    <row r="169813">
      <c r="J169813" s="6" t="n"/>
    </row>
    <row r="169814">
      <c r="J169814" s="6" t="n"/>
    </row>
    <row r="169815">
      <c r="J169815" s="6" t="n"/>
    </row>
    <row r="169816">
      <c r="J169816" s="6" t="n"/>
    </row>
    <row r="169817">
      <c r="J169817" s="6" t="n"/>
    </row>
    <row r="169818">
      <c r="J169818" s="6" t="n"/>
    </row>
    <row r="169819">
      <c r="J169819" s="6" t="n"/>
    </row>
    <row r="169820">
      <c r="J169820" s="6" t="n"/>
    </row>
    <row r="169821">
      <c r="J169821" s="6" t="n"/>
    </row>
    <row r="169822">
      <c r="J169822" s="6" t="n"/>
    </row>
    <row r="169823">
      <c r="J169823" s="6" t="n"/>
    </row>
    <row r="169824">
      <c r="J169824" s="6" t="n"/>
    </row>
    <row r="169825">
      <c r="J169825" s="6" t="n"/>
    </row>
    <row r="169826">
      <c r="J169826" s="6" t="n"/>
    </row>
    <row r="169827">
      <c r="J169827" s="6" t="n"/>
    </row>
    <row r="169828">
      <c r="J169828" s="6" t="n"/>
    </row>
    <row r="169829">
      <c r="J169829" s="6" t="n"/>
    </row>
    <row r="169830">
      <c r="J169830" s="6" t="n"/>
    </row>
    <row r="169831">
      <c r="J169831" s="6" t="n"/>
    </row>
    <row r="169832">
      <c r="J169832" s="6" t="n"/>
    </row>
    <row r="169833">
      <c r="J169833" s="6" t="n"/>
    </row>
    <row r="169834">
      <c r="J169834" s="6" t="n"/>
    </row>
    <row r="169835">
      <c r="J169835" s="6" t="n"/>
    </row>
    <row r="169836">
      <c r="J169836" s="6" t="n"/>
    </row>
    <row r="169837">
      <c r="J169837" s="6" t="n"/>
    </row>
    <row r="169838">
      <c r="J169838" s="6" t="n"/>
    </row>
    <row r="169839">
      <c r="J169839" s="6" t="n"/>
    </row>
    <row r="169840">
      <c r="J169840" s="6" t="n"/>
    </row>
    <row r="169841">
      <c r="J169841" s="6" t="n"/>
    </row>
    <row r="169842">
      <c r="J169842" s="6" t="n"/>
    </row>
    <row r="169843">
      <c r="J169843" s="6" t="n"/>
    </row>
    <row r="169844">
      <c r="J169844" s="6" t="n"/>
    </row>
    <row r="169845">
      <c r="J169845" s="6" t="n"/>
    </row>
    <row r="169846">
      <c r="J169846" s="6" t="n"/>
    </row>
    <row r="169847">
      <c r="J169847" s="6" t="n"/>
    </row>
    <row r="169848">
      <c r="J169848" s="6" t="n"/>
    </row>
    <row r="169849">
      <c r="J169849" s="6" t="n"/>
    </row>
    <row r="169850">
      <c r="J169850" s="6" t="n"/>
    </row>
    <row r="169851">
      <c r="J169851" s="6" t="n"/>
    </row>
    <row r="169852">
      <c r="J169852" s="6" t="n"/>
    </row>
    <row r="169853">
      <c r="J169853" s="6" t="n"/>
    </row>
    <row r="169854">
      <c r="J169854" s="6" t="n"/>
    </row>
    <row r="169855">
      <c r="J169855" s="6" t="n"/>
    </row>
    <row r="169856">
      <c r="J169856" s="6" t="n"/>
    </row>
    <row r="169857">
      <c r="J169857" s="6" t="n"/>
    </row>
    <row r="169858">
      <c r="J169858" s="6" t="n"/>
    </row>
    <row r="169859">
      <c r="J169859" s="6" t="n"/>
    </row>
    <row r="169860">
      <c r="J169860" s="6" t="n"/>
    </row>
    <row r="169861">
      <c r="J169861" s="6" t="n"/>
    </row>
    <row r="169862">
      <c r="J169862" s="6" t="n"/>
    </row>
    <row r="169863">
      <c r="J169863" s="6" t="n"/>
    </row>
    <row r="169864">
      <c r="J169864" s="6" t="n"/>
    </row>
    <row r="169865">
      <c r="J169865" s="6" t="n"/>
    </row>
    <row r="169866">
      <c r="J169866" s="6" t="n"/>
    </row>
    <row r="169867">
      <c r="J169867" s="6" t="n"/>
    </row>
    <row r="169868">
      <c r="J169868" s="6" t="n"/>
    </row>
    <row r="169869">
      <c r="J169869" s="6" t="n"/>
    </row>
    <row r="169870">
      <c r="J169870" s="6" t="n"/>
    </row>
    <row r="169871">
      <c r="J169871" s="6" t="n"/>
    </row>
    <row r="169872">
      <c r="J169872" s="6" t="n"/>
    </row>
    <row r="169873">
      <c r="J169873" s="6" t="n"/>
    </row>
    <row r="169874">
      <c r="J169874" s="6" t="n"/>
    </row>
    <row r="169875">
      <c r="J169875" s="6" t="n"/>
    </row>
    <row r="169876">
      <c r="J169876" s="6" t="n"/>
    </row>
    <row r="169877">
      <c r="J169877" s="6" t="n"/>
    </row>
    <row r="169878">
      <c r="J169878" s="6" t="n"/>
    </row>
    <row r="169879">
      <c r="J169879" s="6" t="n"/>
    </row>
    <row r="169880">
      <c r="J169880" s="6" t="n"/>
    </row>
    <row r="169881">
      <c r="J169881" s="6" t="n"/>
    </row>
    <row r="169882">
      <c r="J169882" s="6" t="n"/>
    </row>
    <row r="169883">
      <c r="J169883" s="6" t="n"/>
    </row>
    <row r="169884">
      <c r="J169884" s="6" t="n"/>
    </row>
    <row r="169885">
      <c r="J169885" s="6" t="n"/>
    </row>
    <row r="169886">
      <c r="J169886" s="6" t="n"/>
    </row>
    <row r="169887">
      <c r="J169887" s="6" t="n"/>
    </row>
    <row r="169888">
      <c r="J169888" s="6" t="n"/>
    </row>
    <row r="169889">
      <c r="J169889" s="6" t="n"/>
    </row>
    <row r="169890">
      <c r="J169890" s="6" t="n"/>
    </row>
    <row r="169891">
      <c r="J169891" s="6" t="n"/>
    </row>
    <row r="169892">
      <c r="J169892" s="6" t="n"/>
    </row>
    <row r="169893">
      <c r="J169893" s="6" t="n"/>
    </row>
    <row r="169894">
      <c r="J169894" s="6" t="n"/>
    </row>
    <row r="169895">
      <c r="J169895" s="6" t="n"/>
    </row>
    <row r="169896">
      <c r="J169896" s="6" t="n"/>
    </row>
    <row r="169897">
      <c r="J169897" s="6" t="n"/>
    </row>
    <row r="169898">
      <c r="J169898" s="6" t="n"/>
    </row>
    <row r="169899">
      <c r="J169899" s="6" t="n"/>
    </row>
    <row r="169900">
      <c r="J169900" s="6" t="n"/>
    </row>
    <row r="169901">
      <c r="J169901" s="6" t="n"/>
    </row>
    <row r="169902">
      <c r="J169902" s="6" t="n"/>
    </row>
    <row r="169903">
      <c r="J169903" s="6" t="n"/>
    </row>
    <row r="169904">
      <c r="J169904" s="6" t="n"/>
    </row>
    <row r="169905">
      <c r="J169905" s="6" t="n"/>
    </row>
    <row r="169906">
      <c r="J169906" s="6" t="n"/>
    </row>
    <row r="169907">
      <c r="J169907" s="6" t="n"/>
    </row>
    <row r="169908">
      <c r="J169908" s="6" t="n"/>
    </row>
    <row r="169909">
      <c r="J169909" s="6" t="n"/>
    </row>
    <row r="169910">
      <c r="J169910" s="6" t="n"/>
    </row>
    <row r="169911">
      <c r="J169911" s="6" t="n"/>
    </row>
    <row r="169912">
      <c r="J169912" s="6" t="n"/>
    </row>
    <row r="169913">
      <c r="J169913" s="6" t="n"/>
    </row>
    <row r="169914">
      <c r="J169914" s="6" t="n"/>
    </row>
    <row r="169915">
      <c r="J169915" s="6" t="n"/>
    </row>
    <row r="169916">
      <c r="J169916" s="6" t="n"/>
    </row>
    <row r="169917">
      <c r="J169917" s="6" t="n"/>
    </row>
    <row r="169918">
      <c r="J169918" s="6" t="n"/>
    </row>
    <row r="169919">
      <c r="J169919" s="6" t="n"/>
    </row>
    <row r="169920">
      <c r="J169920" s="6" t="n"/>
    </row>
    <row r="169921">
      <c r="J169921" s="6" t="n"/>
    </row>
    <row r="169922">
      <c r="J169922" s="6" t="n"/>
    </row>
    <row r="169923">
      <c r="J169923" s="6" t="n"/>
    </row>
    <row r="169924">
      <c r="J169924" s="6" t="n"/>
    </row>
    <row r="169925">
      <c r="J169925" s="6" t="n"/>
    </row>
    <row r="169926">
      <c r="J169926" s="6" t="n"/>
    </row>
    <row r="169927">
      <c r="J169927" s="6" t="n"/>
    </row>
    <row r="169928">
      <c r="J169928" s="6" t="n"/>
    </row>
    <row r="169929">
      <c r="J169929" s="6" t="n"/>
    </row>
    <row r="169930">
      <c r="J169930" s="6" t="n"/>
    </row>
    <row r="169931">
      <c r="J169931" s="6" t="n"/>
    </row>
    <row r="169932">
      <c r="J169932" s="6" t="n"/>
    </row>
    <row r="169933">
      <c r="J169933" s="6" t="n"/>
    </row>
    <row r="169934">
      <c r="J169934" s="6" t="n"/>
    </row>
    <row r="169935">
      <c r="J169935" s="6" t="n"/>
    </row>
    <row r="169936">
      <c r="J169936" s="6" t="n"/>
    </row>
    <row r="169937">
      <c r="J169937" s="6" t="n"/>
    </row>
    <row r="169938">
      <c r="J169938" s="6" t="n"/>
    </row>
    <row r="169939">
      <c r="J169939" s="6" t="n"/>
    </row>
    <row r="169940">
      <c r="J169940" s="6" t="n"/>
    </row>
    <row r="169941">
      <c r="J169941" s="6" t="n"/>
    </row>
    <row r="169942">
      <c r="J169942" s="6" t="n"/>
    </row>
    <row r="169943">
      <c r="J169943" s="6" t="n"/>
    </row>
    <row r="169944">
      <c r="J169944" s="6" t="n"/>
    </row>
    <row r="169945">
      <c r="J169945" s="6" t="n"/>
    </row>
    <row r="169946">
      <c r="J169946" s="6" t="n"/>
    </row>
    <row r="169947">
      <c r="J169947" s="6" t="n"/>
    </row>
    <row r="169948">
      <c r="J169948" s="6" t="n"/>
    </row>
    <row r="169949">
      <c r="J169949" s="6" t="n"/>
    </row>
    <row r="169950">
      <c r="J169950" s="6" t="n"/>
    </row>
    <row r="169951">
      <c r="J169951" s="6" t="n"/>
    </row>
    <row r="169952">
      <c r="J169952" s="6" t="n"/>
    </row>
    <row r="169953">
      <c r="J169953" s="6" t="n"/>
    </row>
    <row r="169954">
      <c r="J169954" s="6" t="n"/>
    </row>
    <row r="169955">
      <c r="J169955" s="6" t="n"/>
    </row>
    <row r="169956">
      <c r="J169956" s="6" t="n"/>
    </row>
    <row r="169957">
      <c r="J169957" s="6" t="n"/>
    </row>
    <row r="169958">
      <c r="J169958" s="6" t="n"/>
    </row>
    <row r="169959">
      <c r="J169959" s="6" t="n"/>
    </row>
    <row r="169960">
      <c r="J169960" s="6" t="n"/>
    </row>
    <row r="169961">
      <c r="J169961" s="6" t="n"/>
    </row>
    <row r="169962">
      <c r="J169962" s="6" t="n"/>
    </row>
    <row r="169963">
      <c r="J169963" s="6" t="n"/>
    </row>
    <row r="169964">
      <c r="J169964" s="6" t="n"/>
    </row>
    <row r="169965">
      <c r="J169965" s="6" t="n"/>
    </row>
    <row r="169966">
      <c r="J169966" s="6" t="n"/>
    </row>
    <row r="169967">
      <c r="J169967" s="6" t="n"/>
    </row>
    <row r="169968">
      <c r="J169968" s="6" t="n"/>
    </row>
    <row r="169969">
      <c r="J169969" s="6" t="n"/>
    </row>
    <row r="169970">
      <c r="J169970" s="6" t="n"/>
    </row>
    <row r="169971">
      <c r="J169971" s="6" t="n"/>
    </row>
    <row r="169972">
      <c r="J169972" s="6" t="n"/>
    </row>
    <row r="169973">
      <c r="J169973" s="6" t="n"/>
    </row>
    <row r="169974">
      <c r="J169974" s="6" t="n"/>
    </row>
    <row r="169975">
      <c r="J169975" s="6" t="n"/>
    </row>
    <row r="169976">
      <c r="J169976" s="6" t="n"/>
    </row>
    <row r="169977">
      <c r="J169977" s="6" t="n"/>
    </row>
    <row r="169978">
      <c r="J169978" s="6" t="n"/>
    </row>
    <row r="169979">
      <c r="J169979" s="6" t="n"/>
    </row>
    <row r="169980">
      <c r="J169980" s="6" t="n"/>
    </row>
    <row r="169981">
      <c r="J169981" s="6" t="n"/>
    </row>
    <row r="169982">
      <c r="J169982" s="6" t="n"/>
    </row>
    <row r="169983">
      <c r="J169983" s="6" t="n"/>
    </row>
    <row r="169984">
      <c r="J169984" s="6" t="n"/>
    </row>
    <row r="169985">
      <c r="J169985" s="6" t="n"/>
    </row>
    <row r="169986">
      <c r="J169986" s="6" t="n"/>
    </row>
    <row r="169987">
      <c r="J169987" s="6" t="n"/>
    </row>
    <row r="169988">
      <c r="J169988" s="6" t="n"/>
    </row>
    <row r="169989">
      <c r="J169989" s="6" t="n"/>
    </row>
    <row r="169990">
      <c r="J169990" s="6" t="n"/>
    </row>
    <row r="169991">
      <c r="J169991" s="6" t="n"/>
    </row>
    <row r="169992">
      <c r="J169992" s="6" t="n"/>
    </row>
    <row r="169993">
      <c r="J169993" s="6" t="n"/>
    </row>
    <row r="169994">
      <c r="J169994" s="6" t="n"/>
    </row>
    <row r="169995">
      <c r="J169995" s="6" t="n"/>
    </row>
    <row r="169996">
      <c r="J169996" s="6" t="n"/>
    </row>
    <row r="169997">
      <c r="J169997" s="6" t="n"/>
    </row>
    <row r="169998">
      <c r="J169998" s="6" t="n"/>
    </row>
    <row r="169999">
      <c r="J169999" s="6" t="n"/>
    </row>
    <row r="170000">
      <c r="J170000" s="6" t="n"/>
    </row>
    <row r="170001">
      <c r="J170001" s="6" t="n"/>
    </row>
    <row r="170002">
      <c r="J170002" s="6" t="n"/>
    </row>
    <row r="170003">
      <c r="J170003" s="6" t="n"/>
    </row>
    <row r="170004">
      <c r="J170004" s="6" t="n"/>
    </row>
    <row r="170005">
      <c r="J170005" s="6" t="n"/>
    </row>
    <row r="170006">
      <c r="J170006" s="6" t="n"/>
    </row>
    <row r="170007">
      <c r="J170007" s="6" t="n"/>
    </row>
    <row r="170008">
      <c r="J170008" s="6" t="n"/>
    </row>
    <row r="170009">
      <c r="J170009" s="6" t="n"/>
    </row>
    <row r="170010">
      <c r="J170010" s="6" t="n"/>
    </row>
    <row r="170011">
      <c r="J170011" s="6" t="n"/>
    </row>
    <row r="170012">
      <c r="J170012" s="6" t="n"/>
    </row>
    <row r="170013">
      <c r="J170013" s="6" t="n"/>
    </row>
    <row r="170014">
      <c r="J170014" s="6" t="n"/>
    </row>
    <row r="170015">
      <c r="J170015" s="6" t="n"/>
    </row>
    <row r="170016">
      <c r="J170016" s="6" t="n"/>
    </row>
    <row r="170017">
      <c r="J170017" s="6" t="n"/>
    </row>
    <row r="170018">
      <c r="J170018" s="6" t="n"/>
    </row>
    <row r="170019">
      <c r="J170019" s="6" t="n"/>
    </row>
    <row r="170020">
      <c r="J170020" s="6" t="n"/>
    </row>
    <row r="170021">
      <c r="J170021" s="6" t="n"/>
    </row>
    <row r="170022">
      <c r="J170022" s="6" t="n"/>
    </row>
    <row r="170023">
      <c r="J170023" s="6" t="n"/>
    </row>
    <row r="170024">
      <c r="J170024" s="6" t="n"/>
    </row>
    <row r="170025">
      <c r="J170025" s="6" t="n"/>
    </row>
    <row r="170026">
      <c r="J170026" s="6" t="n"/>
    </row>
    <row r="170027">
      <c r="J170027" s="6" t="n"/>
    </row>
    <row r="170028">
      <c r="J170028" s="6" t="n"/>
    </row>
    <row r="170029">
      <c r="J170029" s="6" t="n"/>
    </row>
    <row r="170030">
      <c r="J170030" s="6" t="n"/>
    </row>
    <row r="170031">
      <c r="J170031" s="6" t="n"/>
    </row>
    <row r="170032">
      <c r="J170032" s="6" t="n"/>
    </row>
    <row r="170033">
      <c r="J170033" s="6" t="n"/>
    </row>
    <row r="170034">
      <c r="J170034" s="6" t="n"/>
    </row>
    <row r="170035">
      <c r="J170035" s="6" t="n"/>
    </row>
    <row r="170036">
      <c r="J170036" s="6" t="n"/>
    </row>
    <row r="170037">
      <c r="J170037" s="6" t="n"/>
    </row>
    <row r="170038">
      <c r="J170038" s="6" t="n"/>
    </row>
    <row r="170039">
      <c r="J170039" s="6" t="n"/>
    </row>
    <row r="170040">
      <c r="J170040" s="6" t="n"/>
    </row>
    <row r="170041">
      <c r="J170041" s="6" t="n"/>
    </row>
    <row r="170042">
      <c r="J170042" s="6" t="n"/>
    </row>
    <row r="170043">
      <c r="J170043" s="6" t="n"/>
    </row>
    <row r="170044">
      <c r="J170044" s="6" t="n"/>
    </row>
    <row r="170045">
      <c r="J170045" s="6" t="n"/>
    </row>
    <row r="170046">
      <c r="J170046" s="6" t="n"/>
    </row>
    <row r="170047">
      <c r="J170047" s="6" t="n"/>
    </row>
    <row r="170048">
      <c r="J170048" s="6" t="n"/>
    </row>
    <row r="170049">
      <c r="J170049" s="6" t="n"/>
    </row>
    <row r="170050">
      <c r="J170050" s="6" t="n"/>
    </row>
    <row r="170051">
      <c r="J170051" s="6" t="n"/>
    </row>
    <row r="170052">
      <c r="J170052" s="6" t="n"/>
    </row>
    <row r="170053">
      <c r="J170053" s="6" t="n"/>
    </row>
    <row r="170054">
      <c r="J170054" s="6" t="n"/>
    </row>
    <row r="170055">
      <c r="J170055" s="6" t="n"/>
    </row>
    <row r="170056">
      <c r="J170056" s="6" t="n"/>
    </row>
    <row r="170057">
      <c r="J170057" s="6" t="n"/>
    </row>
    <row r="170058">
      <c r="J170058" s="6" t="n"/>
    </row>
    <row r="170059">
      <c r="J170059" s="6" t="n"/>
    </row>
    <row r="170060">
      <c r="J170060" s="6" t="n"/>
    </row>
    <row r="170061">
      <c r="J170061" s="6" t="n"/>
    </row>
    <row r="170062">
      <c r="J170062" s="6" t="n"/>
    </row>
    <row r="170063">
      <c r="J170063" s="6" t="n"/>
    </row>
    <row r="170064">
      <c r="J170064" s="6" t="n"/>
    </row>
    <row r="170065">
      <c r="J170065" s="6" t="n"/>
    </row>
    <row r="170066">
      <c r="J170066" s="6" t="n"/>
    </row>
    <row r="170067">
      <c r="J170067" s="6" t="n"/>
    </row>
    <row r="170068">
      <c r="J170068" s="6" t="n"/>
    </row>
    <row r="170069">
      <c r="J170069" s="6" t="n"/>
    </row>
    <row r="170070">
      <c r="J170070" s="6" t="n"/>
    </row>
    <row r="170071">
      <c r="J170071" s="6" t="n"/>
    </row>
    <row r="170072">
      <c r="J170072" s="6" t="n"/>
    </row>
    <row r="170073">
      <c r="J170073" s="6" t="n"/>
    </row>
    <row r="170074">
      <c r="J170074" s="6" t="n"/>
    </row>
    <row r="170075">
      <c r="J170075" s="6" t="n"/>
    </row>
    <row r="170076">
      <c r="J170076" s="6" t="n"/>
    </row>
    <row r="170077">
      <c r="J170077" s="6" t="n"/>
    </row>
    <row r="170078">
      <c r="J170078" s="6" t="n"/>
    </row>
    <row r="170079">
      <c r="J170079" s="6" t="n"/>
    </row>
    <row r="170080">
      <c r="J170080" s="6" t="n"/>
    </row>
    <row r="170081">
      <c r="J170081" s="6" t="n"/>
    </row>
    <row r="170082">
      <c r="J170082" s="6" t="n"/>
    </row>
    <row r="170083">
      <c r="J170083" s="6" t="n"/>
    </row>
    <row r="170084">
      <c r="J170084" s="6" t="n"/>
    </row>
    <row r="170085">
      <c r="J170085" s="6" t="n"/>
    </row>
    <row r="170086">
      <c r="J170086" s="6" t="n"/>
    </row>
    <row r="170087">
      <c r="J170087" s="6" t="n"/>
    </row>
    <row r="170088">
      <c r="J170088" s="6" t="n"/>
    </row>
    <row r="170089">
      <c r="J170089" s="6" t="n"/>
    </row>
    <row r="170090">
      <c r="J170090" s="6" t="n"/>
    </row>
    <row r="170091">
      <c r="J170091" s="6" t="n"/>
    </row>
    <row r="170092">
      <c r="J170092" s="6" t="n"/>
    </row>
    <row r="170093">
      <c r="J170093" s="6" t="n"/>
    </row>
    <row r="170094">
      <c r="J170094" s="6" t="n"/>
    </row>
    <row r="170095">
      <c r="J170095" s="6" t="n"/>
    </row>
    <row r="170096">
      <c r="J170096" s="6" t="n"/>
    </row>
    <row r="170097">
      <c r="J170097" s="6" t="n"/>
    </row>
    <row r="170098">
      <c r="J170098" s="6" t="n"/>
    </row>
    <row r="170099">
      <c r="J170099" s="6" t="n"/>
    </row>
    <row r="170100">
      <c r="J170100" s="6" t="n"/>
    </row>
    <row r="170101">
      <c r="J170101" s="6" t="n"/>
    </row>
    <row r="170102">
      <c r="J170102" s="6" t="n"/>
    </row>
    <row r="170103">
      <c r="J170103" s="6" t="n"/>
    </row>
    <row r="170104">
      <c r="J170104" s="6" t="n"/>
    </row>
    <row r="170105">
      <c r="J170105" s="6" t="n"/>
    </row>
    <row r="170106">
      <c r="J170106" s="6" t="n"/>
    </row>
    <row r="170107">
      <c r="J170107" s="6" t="n"/>
    </row>
    <row r="170108">
      <c r="J170108" s="6" t="n"/>
    </row>
    <row r="170109">
      <c r="J170109" s="6" t="n"/>
    </row>
    <row r="170110">
      <c r="J170110" s="6" t="n"/>
    </row>
    <row r="170111">
      <c r="J170111" s="6" t="n"/>
    </row>
    <row r="170112">
      <c r="J170112" s="6" t="n"/>
    </row>
    <row r="170113">
      <c r="J170113" s="6" t="n"/>
    </row>
    <row r="170114">
      <c r="J170114" s="6" t="n"/>
    </row>
    <row r="170115">
      <c r="J170115" s="6" t="n"/>
    </row>
    <row r="170116">
      <c r="J170116" s="6" t="n"/>
    </row>
    <row r="170117">
      <c r="J170117" s="6" t="n"/>
    </row>
    <row r="170118">
      <c r="J170118" s="6" t="n"/>
    </row>
    <row r="170119">
      <c r="J170119" s="6" t="n"/>
    </row>
    <row r="170120">
      <c r="J170120" s="6" t="n"/>
    </row>
    <row r="170121">
      <c r="J170121" s="6" t="n"/>
    </row>
    <row r="170122">
      <c r="J170122" s="6" t="n"/>
    </row>
    <row r="170123">
      <c r="J170123" s="6" t="n"/>
    </row>
    <row r="170124">
      <c r="J170124" s="6" t="n"/>
    </row>
    <row r="170125">
      <c r="J170125" s="6" t="n"/>
    </row>
    <row r="170126">
      <c r="J170126" s="6" t="n"/>
    </row>
    <row r="170127">
      <c r="J170127" s="6" t="n"/>
    </row>
    <row r="170128">
      <c r="J170128" s="6" t="n"/>
    </row>
    <row r="170129">
      <c r="J170129" s="6" t="n"/>
    </row>
    <row r="170130">
      <c r="J170130" s="6" t="n"/>
    </row>
    <row r="170131">
      <c r="J170131" s="6" t="n"/>
    </row>
    <row r="170132">
      <c r="J170132" s="6" t="n"/>
    </row>
    <row r="170133">
      <c r="J170133" s="6" t="n"/>
    </row>
    <row r="170134">
      <c r="J170134" s="6" t="n"/>
    </row>
    <row r="170135">
      <c r="J170135" s="6" t="n"/>
    </row>
    <row r="170136">
      <c r="J170136" s="6" t="n"/>
    </row>
    <row r="170137">
      <c r="J170137" s="6" t="n"/>
    </row>
    <row r="170138">
      <c r="J170138" s="6" t="n"/>
    </row>
    <row r="170139">
      <c r="J170139" s="6" t="n"/>
    </row>
    <row r="170140">
      <c r="J170140" s="6" t="n"/>
    </row>
    <row r="170141">
      <c r="J170141" s="6" t="n"/>
    </row>
    <row r="170142">
      <c r="J170142" s="6" t="n"/>
    </row>
    <row r="170143">
      <c r="J170143" s="6" t="n"/>
    </row>
    <row r="170144">
      <c r="J170144" s="6" t="n"/>
    </row>
    <row r="170145">
      <c r="J170145" s="6" t="n"/>
    </row>
    <row r="170146">
      <c r="J170146" s="6" t="n"/>
    </row>
    <row r="170147">
      <c r="J170147" s="6" t="n"/>
    </row>
    <row r="170148">
      <c r="J170148" s="6" t="n"/>
    </row>
    <row r="170149">
      <c r="J170149" s="6" t="n"/>
    </row>
    <row r="170150">
      <c r="J170150" s="6" t="n"/>
    </row>
    <row r="170151">
      <c r="J170151" s="6" t="n"/>
    </row>
    <row r="170152">
      <c r="J170152" s="6" t="n"/>
    </row>
    <row r="170153">
      <c r="J170153" s="6" t="n"/>
    </row>
    <row r="170154">
      <c r="J170154" s="6" t="n"/>
    </row>
    <row r="170155">
      <c r="J170155" s="6" t="n"/>
    </row>
    <row r="170156">
      <c r="J170156" s="6" t="n"/>
    </row>
    <row r="170157">
      <c r="J170157" s="6" t="n"/>
    </row>
    <row r="170158">
      <c r="J170158" s="6" t="n"/>
    </row>
    <row r="170159">
      <c r="J170159" s="6" t="n"/>
    </row>
    <row r="170160">
      <c r="J170160" s="6" t="n"/>
    </row>
    <row r="170161">
      <c r="J170161" s="6" t="n"/>
    </row>
    <row r="170162">
      <c r="J170162" s="6" t="n"/>
    </row>
    <row r="170163">
      <c r="J170163" s="6" t="n"/>
    </row>
    <row r="170164">
      <c r="J170164" s="6" t="n"/>
    </row>
    <row r="170165">
      <c r="J170165" s="6" t="n"/>
    </row>
    <row r="170166">
      <c r="J170166" s="6" t="n"/>
    </row>
    <row r="170167">
      <c r="J170167" s="6" t="n"/>
    </row>
    <row r="170168">
      <c r="J170168" s="6" t="n"/>
    </row>
    <row r="170169">
      <c r="J170169" s="6" t="n"/>
    </row>
    <row r="170170">
      <c r="J170170" s="6" t="n"/>
    </row>
    <row r="170171">
      <c r="J170171" s="6" t="n"/>
    </row>
    <row r="170172">
      <c r="J170172" s="6" t="n"/>
    </row>
    <row r="170173">
      <c r="J170173" s="6" t="n"/>
    </row>
    <row r="170174">
      <c r="J170174" s="6" t="n"/>
    </row>
    <row r="170175">
      <c r="J170175" s="6" t="n"/>
    </row>
    <row r="170176">
      <c r="J170176" s="6" t="n"/>
    </row>
    <row r="170177">
      <c r="J170177" s="6" t="n"/>
    </row>
    <row r="170178">
      <c r="J170178" s="6" t="n"/>
    </row>
    <row r="170179">
      <c r="J170179" s="6" t="n"/>
    </row>
    <row r="170180">
      <c r="J170180" s="6" t="n"/>
    </row>
    <row r="170181">
      <c r="J170181" s="6" t="n"/>
    </row>
    <row r="170182">
      <c r="J170182" s="6" t="n"/>
    </row>
    <row r="170183">
      <c r="J170183" s="6" t="n"/>
    </row>
    <row r="170184">
      <c r="J170184" s="6" t="n"/>
    </row>
    <row r="170185">
      <c r="J170185" s="6" t="n"/>
    </row>
    <row r="170186">
      <c r="J170186" s="6" t="n"/>
    </row>
    <row r="170187">
      <c r="J170187" s="6" t="n"/>
    </row>
    <row r="170188">
      <c r="J170188" s="6" t="n"/>
    </row>
    <row r="170189">
      <c r="J170189" s="6" t="n"/>
    </row>
    <row r="170190">
      <c r="J170190" s="6" t="n"/>
    </row>
    <row r="170191">
      <c r="J170191" s="6" t="n"/>
    </row>
    <row r="170192">
      <c r="J170192" s="6" t="n"/>
    </row>
    <row r="170193">
      <c r="J170193" s="6" t="n"/>
    </row>
    <row r="170194">
      <c r="J170194" s="6" t="n"/>
    </row>
    <row r="170195">
      <c r="J170195" s="6" t="n"/>
    </row>
    <row r="170196">
      <c r="J170196" s="6" t="n"/>
    </row>
    <row r="170197">
      <c r="J170197" s="6" t="n"/>
    </row>
    <row r="170198">
      <c r="J170198" s="6" t="n"/>
    </row>
    <row r="170199">
      <c r="J170199" s="6" t="n"/>
    </row>
    <row r="170200">
      <c r="J170200" s="6" t="n"/>
    </row>
    <row r="170201">
      <c r="J170201" s="6" t="n"/>
    </row>
    <row r="170202">
      <c r="J170202" s="6" t="n"/>
    </row>
    <row r="170203">
      <c r="J170203" s="6" t="n"/>
    </row>
    <row r="170204">
      <c r="J170204" s="6" t="n"/>
    </row>
    <row r="170205">
      <c r="J170205" s="6" t="n"/>
    </row>
    <row r="170206">
      <c r="J170206" s="6" t="n"/>
    </row>
    <row r="170207">
      <c r="J170207" s="6" t="n"/>
    </row>
    <row r="170208">
      <c r="J170208" s="6" t="n"/>
    </row>
    <row r="170209">
      <c r="J170209" s="6" t="n"/>
    </row>
    <row r="170210">
      <c r="J170210" s="6" t="n"/>
    </row>
    <row r="170211">
      <c r="J170211" s="6" t="n"/>
    </row>
    <row r="170212">
      <c r="J170212" s="6" t="n"/>
    </row>
    <row r="170213">
      <c r="J170213" s="6" t="n"/>
    </row>
    <row r="170214">
      <c r="J170214" s="6" t="n"/>
    </row>
    <row r="170215">
      <c r="J170215" s="6" t="n"/>
    </row>
    <row r="170216">
      <c r="J170216" s="6" t="n"/>
    </row>
    <row r="170217">
      <c r="J170217" s="6" t="n"/>
    </row>
    <row r="170218">
      <c r="J170218" s="6" t="n"/>
    </row>
    <row r="170219">
      <c r="J170219" s="6" t="n"/>
    </row>
    <row r="170220">
      <c r="J170220" s="6" t="n"/>
    </row>
    <row r="170221">
      <c r="J170221" s="6" t="n"/>
    </row>
    <row r="170222">
      <c r="J170222" s="6" t="n"/>
    </row>
    <row r="170223">
      <c r="J170223" s="6" t="n"/>
    </row>
    <row r="170224">
      <c r="J170224" s="6" t="n"/>
    </row>
    <row r="170225">
      <c r="J170225" s="6" t="n"/>
    </row>
    <row r="170226">
      <c r="J170226" s="6" t="n"/>
    </row>
    <row r="170227">
      <c r="J170227" s="6" t="n"/>
    </row>
    <row r="170228">
      <c r="J170228" s="6" t="n"/>
    </row>
    <row r="170229">
      <c r="J170229" s="6" t="n"/>
    </row>
    <row r="170230">
      <c r="J170230" s="6" t="n"/>
    </row>
    <row r="170231">
      <c r="J170231" s="6" t="n"/>
    </row>
    <row r="170232">
      <c r="J170232" s="6" t="n"/>
    </row>
    <row r="170233">
      <c r="J170233" s="6" t="n"/>
    </row>
    <row r="170234">
      <c r="J170234" s="6" t="n"/>
    </row>
    <row r="170235">
      <c r="J170235" s="6" t="n"/>
    </row>
    <row r="170236">
      <c r="J170236" s="6" t="n"/>
    </row>
    <row r="170237">
      <c r="J170237" s="6" t="n"/>
    </row>
    <row r="170238">
      <c r="J170238" s="6" t="n"/>
    </row>
    <row r="170239">
      <c r="J170239" s="6" t="n"/>
    </row>
    <row r="170240">
      <c r="J170240" s="6" t="n"/>
    </row>
    <row r="170241">
      <c r="J170241" s="6" t="n"/>
    </row>
    <row r="170242">
      <c r="J170242" s="6" t="n"/>
    </row>
    <row r="170243">
      <c r="J170243" s="6" t="n"/>
    </row>
    <row r="170244">
      <c r="J170244" s="6" t="n"/>
    </row>
    <row r="170245">
      <c r="J170245" s="6" t="n"/>
    </row>
    <row r="170246">
      <c r="J170246" s="6" t="n"/>
    </row>
    <row r="170247">
      <c r="J170247" s="6" t="n"/>
    </row>
    <row r="170248">
      <c r="J170248" s="6" t="n"/>
    </row>
    <row r="170249">
      <c r="J170249" s="6" t="n"/>
    </row>
    <row r="170250">
      <c r="J170250" s="6" t="n"/>
    </row>
    <row r="170251">
      <c r="J170251" s="6" t="n"/>
    </row>
    <row r="170252">
      <c r="J170252" s="6" t="n"/>
    </row>
    <row r="170253">
      <c r="J170253" s="6" t="n"/>
    </row>
    <row r="170254">
      <c r="J170254" s="6" t="n"/>
    </row>
    <row r="170255">
      <c r="J170255" s="6" t="n"/>
    </row>
    <row r="170256">
      <c r="J170256" s="6" t="n"/>
    </row>
    <row r="170257">
      <c r="J170257" s="6" t="n"/>
    </row>
    <row r="170258">
      <c r="J170258" s="6" t="n"/>
    </row>
    <row r="170259">
      <c r="J170259" s="6" t="n"/>
    </row>
    <row r="170260">
      <c r="J170260" s="6" t="n"/>
    </row>
    <row r="170261">
      <c r="J170261" s="6" t="n"/>
    </row>
    <row r="170262">
      <c r="J170262" s="6" t="n"/>
    </row>
    <row r="170263">
      <c r="J170263" s="6" t="n"/>
    </row>
    <row r="170264">
      <c r="J170264" s="6" t="n"/>
    </row>
    <row r="170265">
      <c r="J170265" s="6" t="n"/>
    </row>
    <row r="170266">
      <c r="J170266" s="6" t="n"/>
    </row>
    <row r="170267">
      <c r="J170267" s="6" t="n"/>
    </row>
    <row r="170268">
      <c r="J170268" s="6" t="n"/>
    </row>
    <row r="170269">
      <c r="J170269" s="6" t="n"/>
    </row>
    <row r="170270">
      <c r="J170270" s="6" t="n"/>
    </row>
    <row r="170271">
      <c r="J170271" s="6" t="n"/>
    </row>
    <row r="170272">
      <c r="J170272" s="6" t="n"/>
    </row>
    <row r="170273">
      <c r="J170273" s="6" t="n"/>
    </row>
    <row r="170274">
      <c r="J170274" s="6" t="n"/>
    </row>
    <row r="170275">
      <c r="J170275" s="6" t="n"/>
    </row>
    <row r="170276">
      <c r="J170276" s="6" t="n"/>
    </row>
    <row r="170277">
      <c r="J170277" s="6" t="n"/>
    </row>
    <row r="170278">
      <c r="J170278" s="6" t="n"/>
    </row>
    <row r="170279">
      <c r="J170279" s="6" t="n"/>
    </row>
    <row r="170280">
      <c r="J170280" s="6" t="n"/>
    </row>
    <row r="170281">
      <c r="J170281" s="6" t="n"/>
    </row>
    <row r="170282">
      <c r="J170282" s="6" t="n"/>
    </row>
    <row r="170283">
      <c r="J170283" s="6" t="n"/>
    </row>
    <row r="170284">
      <c r="J170284" s="6" t="n"/>
    </row>
    <row r="170285">
      <c r="J170285" s="6" t="n"/>
    </row>
    <row r="170286">
      <c r="J170286" s="6" t="n"/>
    </row>
    <row r="170287">
      <c r="J170287" s="6" t="n"/>
    </row>
    <row r="170288">
      <c r="J170288" s="6" t="n"/>
    </row>
    <row r="170289">
      <c r="J170289" s="6" t="n"/>
    </row>
    <row r="170290">
      <c r="J170290" s="6" t="n"/>
    </row>
    <row r="170291">
      <c r="J170291" s="6" t="n"/>
    </row>
    <row r="170292">
      <c r="J170292" s="6" t="n"/>
    </row>
    <row r="170293">
      <c r="J170293" s="6" t="n"/>
    </row>
    <row r="170294">
      <c r="J170294" s="6" t="n"/>
    </row>
    <row r="170295">
      <c r="J170295" s="6" t="n"/>
    </row>
    <row r="170296">
      <c r="J170296" s="6" t="n"/>
    </row>
    <row r="170297">
      <c r="J170297" s="6" t="n"/>
    </row>
    <row r="170298">
      <c r="J170298" s="6" t="n"/>
    </row>
    <row r="170299">
      <c r="J170299" s="6" t="n"/>
    </row>
    <row r="170300">
      <c r="J170300" s="6" t="n"/>
    </row>
    <row r="170301">
      <c r="J170301" s="6" t="n"/>
    </row>
    <row r="170302">
      <c r="J170302" s="6" t="n"/>
    </row>
    <row r="170303">
      <c r="J170303" s="6" t="n"/>
    </row>
    <row r="170304">
      <c r="J170304" s="6" t="n"/>
    </row>
    <row r="170305">
      <c r="J170305" s="6" t="n"/>
    </row>
    <row r="170306">
      <c r="J170306" s="6" t="n"/>
    </row>
    <row r="170307">
      <c r="J170307" s="6" t="n"/>
    </row>
    <row r="170308">
      <c r="J170308" s="6" t="n"/>
    </row>
    <row r="170309">
      <c r="J170309" s="6" t="n"/>
    </row>
    <row r="170310">
      <c r="J170310" s="6" t="n"/>
    </row>
    <row r="170311">
      <c r="J170311" s="6" t="n"/>
    </row>
    <row r="170312">
      <c r="J170312" s="6" t="n"/>
    </row>
    <row r="170313">
      <c r="J170313" s="6" t="n"/>
    </row>
    <row r="170314">
      <c r="J170314" s="6" t="n"/>
    </row>
    <row r="170315">
      <c r="J170315" s="6" t="n"/>
    </row>
    <row r="170316">
      <c r="J170316" s="6" t="n"/>
    </row>
    <row r="170317">
      <c r="J170317" s="6" t="n"/>
    </row>
    <row r="170318">
      <c r="J170318" s="6" t="n"/>
    </row>
    <row r="170319">
      <c r="J170319" s="6" t="n"/>
    </row>
    <row r="170320">
      <c r="J170320" s="6" t="n"/>
    </row>
    <row r="170321">
      <c r="J170321" s="6" t="n"/>
    </row>
    <row r="170322">
      <c r="J170322" s="6" t="n"/>
    </row>
    <row r="170323">
      <c r="J170323" s="6" t="n"/>
    </row>
    <row r="170324">
      <c r="J170324" s="6" t="n"/>
    </row>
    <row r="170325">
      <c r="J170325" s="6" t="n"/>
    </row>
    <row r="170326">
      <c r="J170326" s="6" t="n"/>
    </row>
    <row r="170327">
      <c r="J170327" s="6" t="n"/>
    </row>
    <row r="170328">
      <c r="J170328" s="6" t="n"/>
    </row>
    <row r="170329">
      <c r="J170329" s="6" t="n"/>
    </row>
    <row r="170330">
      <c r="J170330" s="6" t="n"/>
    </row>
    <row r="170331">
      <c r="J170331" s="6" t="n"/>
    </row>
    <row r="170332">
      <c r="J170332" s="6" t="n"/>
    </row>
    <row r="170333">
      <c r="J170333" s="6" t="n"/>
    </row>
    <row r="170334">
      <c r="J170334" s="6" t="n"/>
    </row>
    <row r="170335">
      <c r="J170335" s="6" t="n"/>
    </row>
    <row r="170336">
      <c r="J170336" s="6" t="n"/>
    </row>
    <row r="170337">
      <c r="J170337" s="6" t="n"/>
    </row>
    <row r="170338">
      <c r="J170338" s="6" t="n"/>
    </row>
    <row r="170339">
      <c r="J170339" s="6" t="n"/>
    </row>
    <row r="170340">
      <c r="J170340" s="6" t="n"/>
    </row>
    <row r="170341">
      <c r="J170341" s="6" t="n"/>
    </row>
    <row r="170342">
      <c r="J170342" s="6" t="n"/>
    </row>
    <row r="170343">
      <c r="J170343" s="6" t="n"/>
    </row>
    <row r="170344">
      <c r="J170344" s="6" t="n"/>
    </row>
    <row r="170345">
      <c r="J170345" s="6" t="n"/>
    </row>
    <row r="170346">
      <c r="J170346" s="6" t="n"/>
    </row>
    <row r="170347">
      <c r="J170347" s="6" t="n"/>
    </row>
    <row r="170348">
      <c r="J170348" s="6" t="n"/>
    </row>
    <row r="170349">
      <c r="J170349" s="6" t="n"/>
    </row>
    <row r="170350">
      <c r="J170350" s="6" t="n"/>
    </row>
    <row r="170351">
      <c r="J170351" s="6" t="n"/>
    </row>
    <row r="170352">
      <c r="J170352" s="6" t="n"/>
    </row>
    <row r="170353">
      <c r="J170353" s="6" t="n"/>
    </row>
    <row r="170354">
      <c r="J170354" s="6" t="n"/>
    </row>
    <row r="170355">
      <c r="J170355" s="6" t="n"/>
    </row>
    <row r="170356">
      <c r="J170356" s="6" t="n"/>
    </row>
    <row r="170357">
      <c r="J170357" s="6" t="n"/>
    </row>
    <row r="170358">
      <c r="J170358" s="6" t="n"/>
    </row>
    <row r="170359">
      <c r="J170359" s="6" t="n"/>
    </row>
    <row r="170360">
      <c r="J170360" s="6" t="n"/>
    </row>
    <row r="170361">
      <c r="J170361" s="6" t="n"/>
    </row>
    <row r="170362">
      <c r="J170362" s="6" t="n"/>
    </row>
    <row r="170363">
      <c r="J170363" s="6" t="n"/>
    </row>
    <row r="170364">
      <c r="J170364" s="6" t="n"/>
    </row>
    <row r="170365">
      <c r="J170365" s="6" t="n"/>
    </row>
    <row r="170366">
      <c r="J170366" s="6" t="n"/>
    </row>
    <row r="170367">
      <c r="J170367" s="6" t="n"/>
    </row>
    <row r="170368">
      <c r="J170368" s="6" t="n"/>
    </row>
    <row r="170369">
      <c r="J170369" s="6" t="n"/>
    </row>
    <row r="170370">
      <c r="J170370" s="6" t="n"/>
    </row>
    <row r="170371">
      <c r="J170371" s="6" t="n"/>
    </row>
    <row r="170372">
      <c r="J170372" s="6" t="n"/>
    </row>
    <row r="170373">
      <c r="J170373" s="6" t="n"/>
    </row>
    <row r="170374">
      <c r="J170374" s="6" t="n"/>
    </row>
    <row r="170375">
      <c r="J170375" s="6" t="n"/>
    </row>
    <row r="170376">
      <c r="J170376" s="6" t="n"/>
    </row>
    <row r="170377">
      <c r="J170377" s="6" t="n"/>
    </row>
    <row r="170378">
      <c r="J170378" s="6" t="n"/>
    </row>
    <row r="170379">
      <c r="J170379" s="6" t="n"/>
    </row>
    <row r="170380">
      <c r="J170380" s="6" t="n"/>
    </row>
    <row r="170381">
      <c r="J170381" s="6" t="n"/>
    </row>
    <row r="170382">
      <c r="J170382" s="6" t="n"/>
    </row>
    <row r="170383">
      <c r="J170383" s="6" t="n"/>
    </row>
    <row r="170384">
      <c r="J170384" s="6" t="n"/>
    </row>
    <row r="170385">
      <c r="J170385" s="6" t="n"/>
    </row>
    <row r="170386">
      <c r="J170386" s="6" t="n"/>
    </row>
    <row r="170387">
      <c r="J170387" s="6" t="n"/>
    </row>
    <row r="170388">
      <c r="J170388" s="6" t="n"/>
    </row>
    <row r="170389">
      <c r="J170389" s="6" t="n"/>
    </row>
    <row r="170390">
      <c r="J170390" s="6" t="n"/>
    </row>
    <row r="170391">
      <c r="J170391" s="6" t="n"/>
    </row>
    <row r="170392">
      <c r="J170392" s="6" t="n"/>
    </row>
    <row r="170393">
      <c r="J170393" s="6" t="n"/>
    </row>
    <row r="170394">
      <c r="J170394" s="6" t="n"/>
    </row>
    <row r="170395">
      <c r="J170395" s="6" t="n"/>
    </row>
    <row r="170396">
      <c r="J170396" s="6" t="n"/>
    </row>
    <row r="170397">
      <c r="J170397" s="6" t="n"/>
    </row>
    <row r="170398">
      <c r="J170398" s="6" t="n"/>
    </row>
    <row r="170399">
      <c r="J170399" s="6" t="n"/>
    </row>
    <row r="170400">
      <c r="J170400" s="6" t="n"/>
    </row>
    <row r="170401">
      <c r="J170401" s="6" t="n"/>
    </row>
    <row r="170402">
      <c r="J170402" s="6" t="n"/>
    </row>
    <row r="170403">
      <c r="J170403" s="6" t="n"/>
    </row>
    <row r="170404">
      <c r="J170404" s="6" t="n"/>
    </row>
    <row r="170405">
      <c r="J170405" s="6" t="n"/>
    </row>
    <row r="170406">
      <c r="J170406" s="6" t="n"/>
    </row>
    <row r="170407">
      <c r="J170407" s="6" t="n"/>
    </row>
    <row r="170408">
      <c r="J170408" s="6" t="n"/>
    </row>
    <row r="170409">
      <c r="J170409" s="6" t="n"/>
    </row>
    <row r="170410">
      <c r="J170410" s="6" t="n"/>
    </row>
    <row r="170411">
      <c r="J170411" s="6" t="n"/>
    </row>
    <row r="170412">
      <c r="J170412" s="6" t="n"/>
    </row>
    <row r="170413">
      <c r="J170413" s="6" t="n"/>
    </row>
    <row r="170414">
      <c r="J170414" s="6" t="n"/>
    </row>
    <row r="170415">
      <c r="J170415" s="6" t="n"/>
    </row>
    <row r="170416">
      <c r="J170416" s="6" t="n"/>
    </row>
    <row r="170417">
      <c r="J170417" s="6" t="n"/>
    </row>
    <row r="170418">
      <c r="J170418" s="6" t="n"/>
    </row>
    <row r="170419">
      <c r="J170419" s="6" t="n"/>
    </row>
    <row r="170420">
      <c r="J170420" s="6" t="n"/>
    </row>
    <row r="170421">
      <c r="J170421" s="6" t="n"/>
    </row>
    <row r="170422">
      <c r="J170422" s="6" t="n"/>
    </row>
    <row r="170423">
      <c r="J170423" s="6" t="n"/>
    </row>
    <row r="170424">
      <c r="J170424" s="6" t="n"/>
    </row>
    <row r="170425">
      <c r="J170425" s="6" t="n"/>
    </row>
    <row r="170426">
      <c r="J170426" s="6" t="n"/>
    </row>
    <row r="170427">
      <c r="J170427" s="6" t="n"/>
    </row>
    <row r="170428">
      <c r="J170428" s="6" t="n"/>
    </row>
    <row r="170429">
      <c r="J170429" s="6" t="n"/>
    </row>
    <row r="170430">
      <c r="J170430" s="6" t="n"/>
    </row>
    <row r="170431">
      <c r="J170431" s="6" t="n"/>
    </row>
    <row r="170432">
      <c r="J170432" s="6" t="n"/>
    </row>
    <row r="170433">
      <c r="J170433" s="6" t="n"/>
    </row>
    <row r="170434">
      <c r="J170434" s="6" t="n"/>
    </row>
    <row r="170435">
      <c r="J170435" s="6" t="n"/>
    </row>
    <row r="170436">
      <c r="J170436" s="6" t="n"/>
    </row>
    <row r="170437">
      <c r="J170437" s="6" t="n"/>
    </row>
    <row r="170438">
      <c r="J170438" s="6" t="n"/>
    </row>
    <row r="170439">
      <c r="J170439" s="6" t="n"/>
    </row>
    <row r="170440">
      <c r="J170440" s="6" t="n"/>
    </row>
    <row r="170441">
      <c r="J170441" s="6" t="n"/>
    </row>
    <row r="170442">
      <c r="J170442" s="6" t="n"/>
    </row>
    <row r="170443">
      <c r="J170443" s="6" t="n"/>
    </row>
    <row r="170444">
      <c r="J170444" s="6" t="n"/>
    </row>
    <row r="170445">
      <c r="J170445" s="6" t="n"/>
    </row>
    <row r="170446">
      <c r="J170446" s="6" t="n"/>
    </row>
    <row r="170447">
      <c r="J170447" s="6" t="n"/>
    </row>
    <row r="170448">
      <c r="J170448" s="6" t="n"/>
    </row>
    <row r="170449">
      <c r="J170449" s="6" t="n"/>
    </row>
    <row r="170450">
      <c r="J170450" s="6" t="n"/>
    </row>
    <row r="170451">
      <c r="J170451" s="6" t="n"/>
    </row>
    <row r="170452">
      <c r="J170452" s="6" t="n"/>
    </row>
    <row r="170453">
      <c r="J170453" s="6" t="n"/>
    </row>
    <row r="170454">
      <c r="J170454" s="6" t="n"/>
    </row>
    <row r="170455">
      <c r="J170455" s="6" t="n"/>
    </row>
    <row r="170456">
      <c r="J170456" s="6" t="n"/>
    </row>
    <row r="170457">
      <c r="J170457" s="6" t="n"/>
    </row>
    <row r="170458">
      <c r="J170458" s="6" t="n"/>
    </row>
    <row r="170459">
      <c r="J170459" s="6" t="n"/>
    </row>
    <row r="170460">
      <c r="J170460" s="6" t="n"/>
    </row>
    <row r="170461">
      <c r="J170461" s="6" t="n"/>
    </row>
    <row r="170462">
      <c r="J170462" s="6" t="n"/>
    </row>
    <row r="170463">
      <c r="J170463" s="6" t="n"/>
    </row>
    <row r="170464">
      <c r="J170464" s="6" t="n"/>
    </row>
    <row r="170465">
      <c r="J170465" s="6" t="n"/>
    </row>
    <row r="170466">
      <c r="J170466" s="6" t="n"/>
    </row>
    <row r="170467">
      <c r="J170467" s="6" t="n"/>
    </row>
    <row r="170468">
      <c r="J170468" s="6" t="n"/>
    </row>
    <row r="170469">
      <c r="J170469" s="6" t="n"/>
    </row>
    <row r="170470">
      <c r="J170470" s="6" t="n"/>
    </row>
    <row r="170471">
      <c r="J170471" s="6" t="n"/>
    </row>
    <row r="170472">
      <c r="J170472" s="6" t="n"/>
    </row>
    <row r="170473">
      <c r="J170473" s="6" t="n"/>
    </row>
    <row r="170474">
      <c r="J170474" s="6" t="n"/>
    </row>
    <row r="170475">
      <c r="J170475" s="6" t="n"/>
    </row>
    <row r="170476">
      <c r="J170476" s="6" t="n"/>
    </row>
    <row r="170477">
      <c r="J170477" s="6" t="n"/>
    </row>
    <row r="170478">
      <c r="J170478" s="6" t="n"/>
    </row>
    <row r="170479">
      <c r="J170479" s="6" t="n"/>
    </row>
    <row r="170480">
      <c r="J170480" s="6" t="n"/>
    </row>
    <row r="170481">
      <c r="J170481" s="6" t="n"/>
    </row>
    <row r="170482">
      <c r="J170482" s="6" t="n"/>
    </row>
    <row r="170483">
      <c r="J170483" s="6" t="n"/>
    </row>
    <row r="170484">
      <c r="J170484" s="6" t="n"/>
    </row>
    <row r="170485">
      <c r="J170485" s="6" t="n"/>
    </row>
    <row r="170486">
      <c r="J170486" s="6" t="n"/>
    </row>
    <row r="170487">
      <c r="J170487" s="6" t="n"/>
    </row>
    <row r="170488">
      <c r="J170488" s="6" t="n"/>
    </row>
    <row r="170489">
      <c r="J170489" s="6" t="n"/>
    </row>
    <row r="170490">
      <c r="J170490" s="6" t="n"/>
    </row>
    <row r="170491">
      <c r="J170491" s="6" t="n"/>
    </row>
    <row r="170492">
      <c r="J170492" s="6" t="n"/>
    </row>
    <row r="170493">
      <c r="J170493" s="6" t="n"/>
    </row>
    <row r="170494">
      <c r="J170494" s="6" t="n"/>
    </row>
    <row r="170495">
      <c r="J170495" s="6" t="n"/>
    </row>
    <row r="170496">
      <c r="J170496" s="6" t="n"/>
    </row>
    <row r="170497">
      <c r="J170497" s="6" t="n"/>
    </row>
    <row r="170498">
      <c r="J170498" s="6" t="n"/>
    </row>
    <row r="170499">
      <c r="J170499" s="6" t="n"/>
    </row>
    <row r="170500">
      <c r="J170500" s="6" t="n"/>
    </row>
    <row r="170501">
      <c r="J170501" s="6" t="n"/>
    </row>
    <row r="170502">
      <c r="J170502" s="6" t="n"/>
    </row>
    <row r="170503">
      <c r="J170503" s="6" t="n"/>
    </row>
    <row r="170504">
      <c r="J170504" s="6" t="n"/>
    </row>
    <row r="170505">
      <c r="J170505" s="6" t="n"/>
    </row>
    <row r="170506">
      <c r="J170506" s="6" t="n"/>
    </row>
    <row r="170507">
      <c r="J170507" s="6" t="n"/>
    </row>
    <row r="170508">
      <c r="J170508" s="6" t="n"/>
    </row>
    <row r="170509">
      <c r="J170509" s="6" t="n"/>
    </row>
    <row r="170510">
      <c r="J170510" s="6" t="n"/>
    </row>
    <row r="170511">
      <c r="J170511" s="6" t="n"/>
    </row>
    <row r="170512">
      <c r="J170512" s="6" t="n"/>
    </row>
    <row r="170513">
      <c r="J170513" s="6" t="n"/>
    </row>
    <row r="170514">
      <c r="J170514" s="6" t="n"/>
    </row>
    <row r="170515">
      <c r="J170515" s="6" t="n"/>
    </row>
    <row r="170516">
      <c r="J170516" s="6" t="n"/>
    </row>
    <row r="170517">
      <c r="J170517" s="6" t="n"/>
    </row>
    <row r="170518">
      <c r="J170518" s="6" t="n"/>
    </row>
    <row r="170519">
      <c r="J170519" s="6" t="n"/>
    </row>
    <row r="170520">
      <c r="J170520" s="6" t="n"/>
    </row>
    <row r="170521">
      <c r="J170521" s="6" t="n"/>
    </row>
    <row r="170522">
      <c r="J170522" s="6" t="n"/>
    </row>
    <row r="170523">
      <c r="J170523" s="6" t="n"/>
    </row>
    <row r="170524">
      <c r="J170524" s="6" t="n"/>
    </row>
    <row r="170525">
      <c r="J170525" s="6" t="n"/>
    </row>
    <row r="170526">
      <c r="J170526" s="6" t="n"/>
    </row>
    <row r="170527">
      <c r="J170527" s="6" t="n"/>
    </row>
    <row r="170528">
      <c r="J170528" s="6" t="n"/>
    </row>
    <row r="170529">
      <c r="J170529" s="6" t="n"/>
    </row>
    <row r="170530">
      <c r="J170530" s="6" t="n"/>
    </row>
    <row r="170531">
      <c r="J170531" s="6" t="n"/>
    </row>
    <row r="170532">
      <c r="J170532" s="6" t="n"/>
    </row>
    <row r="170533">
      <c r="J170533" s="6" t="n"/>
    </row>
    <row r="170534">
      <c r="J170534" s="6" t="n"/>
    </row>
    <row r="170535">
      <c r="J170535" s="6" t="n"/>
    </row>
    <row r="170536">
      <c r="J170536" s="6" t="n"/>
    </row>
    <row r="170537">
      <c r="J170537" s="6" t="n"/>
    </row>
    <row r="170538">
      <c r="J170538" s="6" t="n"/>
    </row>
    <row r="170539">
      <c r="J170539" s="6" t="n"/>
    </row>
    <row r="170540">
      <c r="J170540" s="6" t="n"/>
    </row>
    <row r="170541">
      <c r="J170541" s="6" t="n"/>
    </row>
    <row r="170542">
      <c r="J170542" s="6" t="n"/>
    </row>
    <row r="170543">
      <c r="J170543" s="6" t="n"/>
    </row>
    <row r="170544">
      <c r="J170544" s="6" t="n"/>
    </row>
    <row r="170545">
      <c r="J170545" s="6" t="n"/>
    </row>
    <row r="170546">
      <c r="J170546" s="6" t="n"/>
    </row>
    <row r="170547">
      <c r="J170547" s="6" t="n"/>
    </row>
    <row r="170548">
      <c r="J170548" s="6" t="n"/>
    </row>
    <row r="170549">
      <c r="J170549" s="6" t="n"/>
    </row>
    <row r="170550">
      <c r="J170550" s="6" t="n"/>
    </row>
    <row r="170551">
      <c r="J170551" s="6" t="n"/>
    </row>
    <row r="170552">
      <c r="J170552" s="6" t="n"/>
    </row>
    <row r="170553">
      <c r="J170553" s="6" t="n"/>
    </row>
    <row r="170554">
      <c r="J170554" s="6" t="n"/>
    </row>
    <row r="170555">
      <c r="J170555" s="6" t="n"/>
    </row>
    <row r="170556">
      <c r="J170556" s="6" t="n"/>
    </row>
    <row r="170557">
      <c r="J170557" s="6" t="n"/>
    </row>
    <row r="170558">
      <c r="J170558" s="6" t="n"/>
    </row>
    <row r="170559">
      <c r="J170559" s="6" t="n"/>
    </row>
    <row r="170560">
      <c r="J170560" s="6" t="n"/>
    </row>
    <row r="170561">
      <c r="J170561" s="6" t="n"/>
    </row>
    <row r="170562">
      <c r="J170562" s="6" t="n"/>
    </row>
    <row r="170563">
      <c r="J170563" s="6" t="n"/>
    </row>
    <row r="170564">
      <c r="J170564" s="6" t="n"/>
    </row>
    <row r="170565">
      <c r="J170565" s="6" t="n"/>
    </row>
    <row r="170566">
      <c r="J170566" s="6" t="n"/>
    </row>
    <row r="170567">
      <c r="J170567" s="6" t="n"/>
    </row>
    <row r="170568">
      <c r="J170568" s="6" t="n"/>
    </row>
    <row r="170569">
      <c r="J170569" s="6" t="n"/>
    </row>
    <row r="170570">
      <c r="J170570" s="6" t="n"/>
    </row>
    <row r="170571">
      <c r="J170571" s="6" t="n"/>
    </row>
    <row r="170572">
      <c r="J170572" s="6" t="n"/>
    </row>
    <row r="170573">
      <c r="J170573" s="6" t="n"/>
    </row>
    <row r="170574">
      <c r="J170574" s="6" t="n"/>
    </row>
    <row r="170575">
      <c r="J170575" s="6" t="n"/>
    </row>
    <row r="170576">
      <c r="J170576" s="6" t="n"/>
    </row>
    <row r="170577">
      <c r="J170577" s="6" t="n"/>
    </row>
    <row r="170578">
      <c r="J170578" s="6" t="n"/>
    </row>
    <row r="170579">
      <c r="J170579" s="6" t="n"/>
    </row>
    <row r="170580">
      <c r="J170580" s="6" t="n"/>
    </row>
    <row r="170581">
      <c r="J170581" s="6" t="n"/>
    </row>
    <row r="170582">
      <c r="J170582" s="6" t="n"/>
    </row>
    <row r="170583">
      <c r="J170583" s="6" t="n"/>
    </row>
    <row r="170584">
      <c r="J170584" s="6" t="n"/>
    </row>
    <row r="170585">
      <c r="J170585" s="6" t="n"/>
    </row>
    <row r="170586">
      <c r="J170586" s="6" t="n"/>
    </row>
    <row r="170587">
      <c r="J170587" s="6" t="n"/>
    </row>
    <row r="170588">
      <c r="J170588" s="6" t="n"/>
    </row>
    <row r="170589">
      <c r="J170589" s="6" t="n"/>
    </row>
    <row r="170590">
      <c r="J170590" s="6" t="n"/>
    </row>
    <row r="170591">
      <c r="J170591" s="6" t="n"/>
    </row>
    <row r="170592">
      <c r="J170592" s="6" t="n"/>
    </row>
    <row r="170593">
      <c r="J170593" s="6" t="n"/>
    </row>
    <row r="170594">
      <c r="J170594" s="6" t="n"/>
    </row>
    <row r="170595">
      <c r="J170595" s="6" t="n"/>
    </row>
    <row r="170596">
      <c r="J170596" s="6" t="n"/>
    </row>
    <row r="170597">
      <c r="J170597" s="6" t="n"/>
    </row>
    <row r="170598">
      <c r="J170598" s="6" t="n"/>
    </row>
    <row r="170599">
      <c r="J170599" s="6" t="n"/>
    </row>
    <row r="170600">
      <c r="J170600" s="6" t="n"/>
    </row>
    <row r="170601">
      <c r="J170601" s="6" t="n"/>
    </row>
    <row r="170602">
      <c r="J170602" s="6" t="n"/>
    </row>
    <row r="170603">
      <c r="J170603" s="6" t="n"/>
    </row>
    <row r="170604">
      <c r="J170604" s="6" t="n"/>
    </row>
    <row r="170605">
      <c r="J170605" s="6" t="n"/>
    </row>
    <row r="170606">
      <c r="J170606" s="6" t="n"/>
    </row>
    <row r="170607">
      <c r="J170607" s="6" t="n"/>
    </row>
    <row r="170608">
      <c r="J170608" s="6" t="n"/>
    </row>
    <row r="170609">
      <c r="J170609" s="6" t="n"/>
    </row>
    <row r="170610">
      <c r="J170610" s="6" t="n"/>
    </row>
    <row r="170611">
      <c r="J170611" s="6" t="n"/>
    </row>
    <row r="170612">
      <c r="J170612" s="6" t="n"/>
    </row>
    <row r="170613">
      <c r="J170613" s="6" t="n"/>
    </row>
    <row r="170614">
      <c r="J170614" s="6" t="n"/>
    </row>
    <row r="170615">
      <c r="J170615" s="6" t="n"/>
    </row>
    <row r="170616">
      <c r="J170616" s="6" t="n"/>
    </row>
    <row r="170617">
      <c r="J170617" s="6" t="n"/>
    </row>
    <row r="170618">
      <c r="J170618" s="6" t="n"/>
    </row>
    <row r="170619">
      <c r="J170619" s="6" t="n"/>
    </row>
    <row r="170620">
      <c r="J170620" s="6" t="n"/>
    </row>
    <row r="170621">
      <c r="J170621" s="6" t="n"/>
    </row>
    <row r="170622">
      <c r="J170622" s="6" t="n"/>
    </row>
    <row r="170623">
      <c r="J170623" s="6" t="n"/>
    </row>
    <row r="170624">
      <c r="J170624" s="6" t="n"/>
    </row>
    <row r="170625">
      <c r="J170625" s="6" t="n"/>
    </row>
    <row r="170626">
      <c r="J170626" s="6" t="n"/>
    </row>
    <row r="170627">
      <c r="J170627" s="6" t="n"/>
    </row>
    <row r="170628">
      <c r="J170628" s="6" t="n"/>
    </row>
    <row r="170629">
      <c r="J170629" s="6" t="n"/>
    </row>
    <row r="170630">
      <c r="J170630" s="6" t="n"/>
    </row>
    <row r="170631">
      <c r="J170631" s="6" t="n"/>
    </row>
    <row r="170632">
      <c r="J170632" s="6" t="n"/>
    </row>
    <row r="170633">
      <c r="J170633" s="6" t="n"/>
    </row>
    <row r="170634">
      <c r="J170634" s="6" t="n"/>
    </row>
    <row r="170635">
      <c r="J170635" s="6" t="n"/>
    </row>
    <row r="170636">
      <c r="J170636" s="6" t="n"/>
    </row>
    <row r="170637">
      <c r="J170637" s="6" t="n"/>
    </row>
    <row r="170638">
      <c r="J170638" s="6" t="n"/>
    </row>
    <row r="170639">
      <c r="J170639" s="6" t="n"/>
    </row>
    <row r="170640">
      <c r="J170640" s="6" t="n"/>
    </row>
    <row r="170641">
      <c r="J170641" s="6" t="n"/>
    </row>
    <row r="170642">
      <c r="J170642" s="6" t="n"/>
    </row>
    <row r="170643">
      <c r="J170643" s="6" t="n"/>
    </row>
    <row r="170644">
      <c r="J170644" s="6" t="n"/>
    </row>
    <row r="170645">
      <c r="J170645" s="6" t="n"/>
    </row>
    <row r="170646">
      <c r="J170646" s="6" t="n"/>
    </row>
    <row r="170647">
      <c r="J170647" s="6" t="n"/>
    </row>
    <row r="170648">
      <c r="J170648" s="6" t="n"/>
    </row>
    <row r="170649">
      <c r="J170649" s="6" t="n"/>
    </row>
    <row r="170650">
      <c r="J170650" s="6" t="n"/>
    </row>
    <row r="170651">
      <c r="J170651" s="6" t="n"/>
    </row>
    <row r="170652">
      <c r="J170652" s="6" t="n"/>
    </row>
    <row r="170653">
      <c r="J170653" s="6" t="n"/>
    </row>
    <row r="170654">
      <c r="J170654" s="6" t="n"/>
    </row>
    <row r="170655">
      <c r="J170655" s="6" t="n"/>
    </row>
    <row r="170656">
      <c r="J170656" s="6" t="n"/>
    </row>
    <row r="170657">
      <c r="J170657" s="6" t="n"/>
    </row>
    <row r="170658">
      <c r="J170658" s="6" t="n"/>
    </row>
    <row r="170659">
      <c r="J170659" s="6" t="n"/>
    </row>
    <row r="170660">
      <c r="J170660" s="6" t="n"/>
    </row>
    <row r="170661">
      <c r="J170661" s="6" t="n"/>
    </row>
    <row r="170662">
      <c r="J170662" s="6" t="n"/>
    </row>
    <row r="170663">
      <c r="J170663" s="6" t="n"/>
    </row>
    <row r="170664">
      <c r="J170664" s="6" t="n"/>
    </row>
    <row r="170665">
      <c r="J170665" s="6" t="n"/>
    </row>
    <row r="170666">
      <c r="J170666" s="6" t="n"/>
    </row>
    <row r="170667">
      <c r="J170667" s="6" t="n"/>
    </row>
    <row r="170668">
      <c r="J170668" s="6" t="n"/>
    </row>
    <row r="170669">
      <c r="J170669" s="6" t="n"/>
    </row>
    <row r="170670">
      <c r="J170670" s="6" t="n"/>
    </row>
    <row r="170671">
      <c r="J170671" s="6" t="n"/>
    </row>
    <row r="170672">
      <c r="J170672" s="6" t="n"/>
    </row>
    <row r="170673">
      <c r="J170673" s="6" t="n"/>
    </row>
    <row r="170674">
      <c r="J170674" s="6" t="n"/>
    </row>
    <row r="170675">
      <c r="J170675" s="6" t="n"/>
    </row>
    <row r="170676">
      <c r="J170676" s="6" t="n"/>
    </row>
    <row r="170677">
      <c r="J170677" s="6" t="n"/>
    </row>
    <row r="170678">
      <c r="J170678" s="6" t="n"/>
    </row>
    <row r="170679">
      <c r="J170679" s="6" t="n"/>
    </row>
    <row r="170680">
      <c r="J170680" s="6" t="n"/>
    </row>
    <row r="170681">
      <c r="J170681" s="6" t="n"/>
    </row>
    <row r="170682">
      <c r="J170682" s="6" t="n"/>
    </row>
    <row r="170683">
      <c r="J170683" s="6" t="n"/>
    </row>
    <row r="170684">
      <c r="J170684" s="6" t="n"/>
    </row>
    <row r="170685">
      <c r="J170685" s="6" t="n"/>
    </row>
    <row r="170686">
      <c r="J170686" s="6" t="n"/>
    </row>
    <row r="170687">
      <c r="J170687" s="6" t="n"/>
    </row>
    <row r="170688">
      <c r="J170688" s="6" t="n"/>
    </row>
    <row r="170689">
      <c r="J170689" s="6" t="n"/>
    </row>
    <row r="170690">
      <c r="J170690" s="6" t="n"/>
    </row>
    <row r="170691">
      <c r="J170691" s="6" t="n"/>
    </row>
    <row r="170692">
      <c r="J170692" s="6" t="n"/>
    </row>
    <row r="170693">
      <c r="J170693" s="6" t="n"/>
    </row>
    <row r="170694">
      <c r="J170694" s="6" t="n"/>
    </row>
    <row r="170695">
      <c r="J170695" s="6" t="n"/>
    </row>
    <row r="170696">
      <c r="J170696" s="6" t="n"/>
    </row>
    <row r="170697">
      <c r="J170697" s="6" t="n"/>
    </row>
    <row r="170698">
      <c r="J170698" s="6" t="n"/>
    </row>
    <row r="170699">
      <c r="J170699" s="6" t="n"/>
    </row>
    <row r="170700">
      <c r="J170700" s="6" t="n"/>
    </row>
    <row r="170701">
      <c r="J170701" s="6" t="n"/>
    </row>
    <row r="170702">
      <c r="J170702" s="6" t="n"/>
    </row>
    <row r="170703">
      <c r="J170703" s="6" t="n"/>
    </row>
    <row r="170704">
      <c r="J170704" s="6" t="n"/>
    </row>
    <row r="170705">
      <c r="J170705" s="6" t="n"/>
    </row>
    <row r="170706">
      <c r="J170706" s="6" t="n"/>
    </row>
    <row r="170707">
      <c r="J170707" s="6" t="n"/>
    </row>
    <row r="170708">
      <c r="J170708" s="6" t="n"/>
    </row>
    <row r="170709">
      <c r="J170709" s="6" t="n"/>
    </row>
    <row r="170710">
      <c r="J170710" s="6" t="n"/>
    </row>
    <row r="170711">
      <c r="J170711" s="6" t="n"/>
    </row>
    <row r="170712">
      <c r="J170712" s="6" t="n"/>
    </row>
    <row r="170713">
      <c r="J170713" s="6" t="n"/>
    </row>
    <row r="170714">
      <c r="J170714" s="6" t="n"/>
    </row>
    <row r="170715">
      <c r="J170715" s="6" t="n"/>
    </row>
    <row r="170716">
      <c r="J170716" s="6" t="n"/>
    </row>
    <row r="170717">
      <c r="J170717" s="6" t="n"/>
    </row>
    <row r="170718">
      <c r="J170718" s="6" t="n"/>
    </row>
    <row r="170719">
      <c r="J170719" s="6" t="n"/>
    </row>
    <row r="170720">
      <c r="J170720" s="6" t="n"/>
    </row>
    <row r="170721">
      <c r="J170721" s="6" t="n"/>
    </row>
    <row r="170722">
      <c r="J170722" s="6" t="n"/>
    </row>
    <row r="170723">
      <c r="J170723" s="6" t="n"/>
    </row>
    <row r="170724">
      <c r="J170724" s="6" t="n"/>
    </row>
    <row r="170725">
      <c r="J170725" s="6" t="n"/>
    </row>
    <row r="170726">
      <c r="J170726" s="6" t="n"/>
    </row>
    <row r="170727">
      <c r="J170727" s="6" t="n"/>
    </row>
    <row r="170728">
      <c r="J170728" s="6" t="n"/>
    </row>
    <row r="170729">
      <c r="J170729" s="6" t="n"/>
    </row>
    <row r="170730">
      <c r="J170730" s="6" t="n"/>
    </row>
    <row r="170731">
      <c r="J170731" s="6" t="n"/>
    </row>
    <row r="170732">
      <c r="J170732" s="6" t="n"/>
    </row>
    <row r="170733">
      <c r="J170733" s="6" t="n"/>
    </row>
    <row r="170734">
      <c r="J170734" s="6" t="n"/>
    </row>
    <row r="170735">
      <c r="J170735" s="6" t="n"/>
    </row>
    <row r="170736">
      <c r="J170736" s="6" t="n"/>
    </row>
    <row r="170737">
      <c r="J170737" s="6" t="n"/>
    </row>
    <row r="170738">
      <c r="J170738" s="6" t="n"/>
    </row>
    <row r="170739">
      <c r="J170739" s="6" t="n"/>
    </row>
    <row r="170740">
      <c r="J170740" s="6" t="n"/>
    </row>
    <row r="170741">
      <c r="J170741" s="6" t="n"/>
    </row>
    <row r="170742">
      <c r="J170742" s="6" t="n"/>
    </row>
    <row r="170743">
      <c r="J170743" s="6" t="n"/>
    </row>
    <row r="170744">
      <c r="J170744" s="6" t="n"/>
    </row>
    <row r="170745">
      <c r="J170745" s="6" t="n"/>
    </row>
    <row r="170746">
      <c r="J170746" s="6" t="n"/>
    </row>
    <row r="170747">
      <c r="J170747" s="6" t="n"/>
    </row>
    <row r="170748">
      <c r="J170748" s="6" t="n"/>
    </row>
    <row r="170749">
      <c r="J170749" s="6" t="n"/>
    </row>
    <row r="170750">
      <c r="J170750" s="6" t="n"/>
    </row>
    <row r="170751">
      <c r="J170751" s="6" t="n"/>
    </row>
    <row r="170752">
      <c r="J170752" s="6" t="n"/>
    </row>
    <row r="170753">
      <c r="J170753" s="6" t="n"/>
    </row>
    <row r="170754">
      <c r="J170754" s="6" t="n"/>
    </row>
    <row r="170755">
      <c r="J170755" s="6" t="n"/>
    </row>
    <row r="170756">
      <c r="J170756" s="6" t="n"/>
    </row>
    <row r="170757">
      <c r="J170757" s="6" t="n"/>
    </row>
    <row r="170758">
      <c r="J170758" s="6" t="n"/>
    </row>
    <row r="170759">
      <c r="J170759" s="6" t="n"/>
    </row>
    <row r="170760">
      <c r="J170760" s="6" t="n"/>
    </row>
    <row r="170761">
      <c r="J170761" s="6" t="n"/>
    </row>
    <row r="170762">
      <c r="J170762" s="6" t="n"/>
    </row>
    <row r="170763">
      <c r="J170763" s="6" t="n"/>
    </row>
    <row r="170764">
      <c r="J170764" s="6" t="n"/>
    </row>
    <row r="170765">
      <c r="J170765" s="6" t="n"/>
    </row>
    <row r="170766">
      <c r="J170766" s="6" t="n"/>
    </row>
    <row r="170767">
      <c r="J170767" s="6" t="n"/>
    </row>
    <row r="170768">
      <c r="J170768" s="6" t="n"/>
    </row>
    <row r="170769">
      <c r="J170769" s="6" t="n"/>
    </row>
    <row r="170770">
      <c r="J170770" s="6" t="n"/>
    </row>
    <row r="170771">
      <c r="J170771" s="6" t="n"/>
    </row>
    <row r="170772">
      <c r="J170772" s="6" t="n"/>
    </row>
    <row r="170773">
      <c r="J170773" s="6" t="n"/>
    </row>
    <row r="170774">
      <c r="J170774" s="6" t="n"/>
    </row>
    <row r="170775">
      <c r="J170775" s="6" t="n"/>
    </row>
    <row r="170776">
      <c r="J170776" s="6" t="n"/>
    </row>
    <row r="170777">
      <c r="J170777" s="6" t="n"/>
    </row>
    <row r="170778">
      <c r="J170778" s="6" t="n"/>
    </row>
    <row r="170779">
      <c r="J170779" s="6" t="n"/>
    </row>
    <row r="170780">
      <c r="J170780" s="6" t="n"/>
    </row>
    <row r="170781">
      <c r="J170781" s="6" t="n"/>
    </row>
    <row r="170782">
      <c r="J170782" s="6" t="n"/>
    </row>
    <row r="170783">
      <c r="J170783" s="6" t="n"/>
    </row>
    <row r="170784">
      <c r="J170784" s="6" t="n"/>
    </row>
    <row r="170785">
      <c r="J170785" s="6" t="n"/>
    </row>
    <row r="170786">
      <c r="J170786" s="6" t="n"/>
    </row>
    <row r="170787">
      <c r="J170787" s="6" t="n"/>
    </row>
    <row r="170788">
      <c r="J170788" s="6" t="n"/>
    </row>
    <row r="170789">
      <c r="J170789" s="6" t="n"/>
    </row>
    <row r="170790">
      <c r="J170790" s="6" t="n"/>
    </row>
    <row r="170791">
      <c r="J170791" s="6" t="n"/>
    </row>
    <row r="170792">
      <c r="J170792" s="6" t="n"/>
    </row>
    <row r="170793">
      <c r="J170793" s="6" t="n"/>
    </row>
    <row r="170794">
      <c r="J170794" s="6" t="n"/>
    </row>
    <row r="170795">
      <c r="J170795" s="6" t="n"/>
    </row>
    <row r="170796">
      <c r="J170796" s="6" t="n"/>
    </row>
    <row r="170797">
      <c r="J170797" s="6" t="n"/>
    </row>
    <row r="170798">
      <c r="J170798" s="6" t="n"/>
    </row>
    <row r="170799">
      <c r="J170799" s="6" t="n"/>
    </row>
    <row r="170800">
      <c r="J170800" s="6" t="n"/>
    </row>
    <row r="170801">
      <c r="J170801" s="6" t="n"/>
    </row>
    <row r="170802">
      <c r="J170802" s="6" t="n"/>
    </row>
    <row r="170803">
      <c r="J170803" s="6" t="n"/>
    </row>
    <row r="170804">
      <c r="J170804" s="6" t="n"/>
    </row>
    <row r="170805">
      <c r="J170805" s="6" t="n"/>
    </row>
    <row r="170806">
      <c r="J170806" s="6" t="n"/>
    </row>
    <row r="170807">
      <c r="J170807" s="6" t="n"/>
    </row>
    <row r="170808">
      <c r="J170808" s="6" t="n"/>
    </row>
    <row r="170809">
      <c r="J170809" s="6" t="n"/>
    </row>
    <row r="170810">
      <c r="J170810" s="6" t="n"/>
    </row>
    <row r="170811">
      <c r="J170811" s="6" t="n"/>
    </row>
    <row r="170812">
      <c r="J170812" s="6" t="n"/>
    </row>
    <row r="170813">
      <c r="J170813" s="6" t="n"/>
    </row>
    <row r="170814">
      <c r="J170814" s="6" t="n"/>
    </row>
    <row r="170815">
      <c r="J170815" s="6" t="n"/>
    </row>
    <row r="170816">
      <c r="J170816" s="6" t="n"/>
    </row>
    <row r="170817">
      <c r="J170817" s="6" t="n"/>
    </row>
    <row r="170818">
      <c r="J170818" s="6" t="n"/>
    </row>
    <row r="170819">
      <c r="J170819" s="6" t="n"/>
    </row>
    <row r="170820">
      <c r="J170820" s="6" t="n"/>
    </row>
    <row r="170821">
      <c r="J170821" s="6" t="n"/>
    </row>
    <row r="170822">
      <c r="J170822" s="6" t="n"/>
    </row>
    <row r="170823">
      <c r="J170823" s="6" t="n"/>
    </row>
    <row r="170824">
      <c r="J170824" s="6" t="n"/>
    </row>
    <row r="170825">
      <c r="J170825" s="6" t="n"/>
    </row>
    <row r="170826">
      <c r="J170826" s="6" t="n"/>
    </row>
    <row r="170827">
      <c r="J170827" s="6" t="n"/>
    </row>
    <row r="170828">
      <c r="J170828" s="6" t="n"/>
    </row>
    <row r="170829">
      <c r="J170829" s="6" t="n"/>
    </row>
    <row r="170830">
      <c r="J170830" s="6" t="n"/>
    </row>
    <row r="170831">
      <c r="J170831" s="6" t="n"/>
    </row>
    <row r="170832">
      <c r="J170832" s="6" t="n"/>
    </row>
    <row r="170833">
      <c r="J170833" s="6" t="n"/>
    </row>
    <row r="170834">
      <c r="J170834" s="6" t="n"/>
    </row>
    <row r="170835">
      <c r="J170835" s="6" t="n"/>
    </row>
    <row r="170836">
      <c r="J170836" s="6" t="n"/>
    </row>
    <row r="170837">
      <c r="J170837" s="6" t="n"/>
    </row>
    <row r="170838">
      <c r="J170838" s="6" t="n"/>
    </row>
    <row r="170839">
      <c r="J170839" s="6" t="n"/>
    </row>
    <row r="170840">
      <c r="J170840" s="6" t="n"/>
    </row>
    <row r="170841">
      <c r="J170841" s="6" t="n"/>
    </row>
    <row r="170842">
      <c r="J170842" s="6" t="n"/>
    </row>
    <row r="170843">
      <c r="J170843" s="6" t="n"/>
    </row>
    <row r="170844">
      <c r="J170844" s="6" t="n"/>
    </row>
    <row r="170845">
      <c r="J170845" s="6" t="n"/>
    </row>
    <row r="170846">
      <c r="J170846" s="6" t="n"/>
    </row>
    <row r="170847">
      <c r="J170847" s="6" t="n"/>
    </row>
    <row r="170848">
      <c r="J170848" s="6" t="n"/>
    </row>
    <row r="170849">
      <c r="J170849" s="6" t="n"/>
    </row>
    <row r="170850">
      <c r="J170850" s="6" t="n"/>
    </row>
    <row r="170851">
      <c r="J170851" s="6" t="n"/>
    </row>
    <row r="170852">
      <c r="J170852" s="6" t="n"/>
    </row>
    <row r="170853">
      <c r="J170853" s="6" t="n"/>
    </row>
    <row r="170854">
      <c r="J170854" s="6" t="n"/>
    </row>
    <row r="170855">
      <c r="J170855" s="6" t="n"/>
    </row>
    <row r="170856">
      <c r="J170856" s="6" t="n"/>
    </row>
    <row r="170857">
      <c r="J170857" s="6" t="n"/>
    </row>
    <row r="170858">
      <c r="J170858" s="6" t="n"/>
    </row>
    <row r="170859">
      <c r="J170859" s="6" t="n"/>
    </row>
    <row r="170860">
      <c r="J170860" s="6" t="n"/>
    </row>
    <row r="170861">
      <c r="J170861" s="6" t="n"/>
    </row>
    <row r="170862">
      <c r="J170862" s="6" t="n"/>
    </row>
    <row r="170863">
      <c r="J170863" s="6" t="n"/>
    </row>
    <row r="170864">
      <c r="J170864" s="6" t="n"/>
    </row>
    <row r="170865">
      <c r="J170865" s="6" t="n"/>
    </row>
    <row r="170866">
      <c r="J170866" s="6" t="n"/>
    </row>
    <row r="170867">
      <c r="J170867" s="6" t="n"/>
    </row>
    <row r="170868">
      <c r="J170868" s="6" t="n"/>
    </row>
    <row r="170869">
      <c r="J170869" s="6" t="n"/>
    </row>
    <row r="170870">
      <c r="J170870" s="6" t="n"/>
    </row>
    <row r="170871">
      <c r="J170871" s="6" t="n"/>
    </row>
    <row r="170872">
      <c r="J170872" s="6" t="n"/>
    </row>
    <row r="170873">
      <c r="J170873" s="6" t="n"/>
    </row>
    <row r="170874">
      <c r="J170874" s="6" t="n"/>
    </row>
    <row r="170875">
      <c r="J170875" s="6" t="n"/>
    </row>
    <row r="170876">
      <c r="J170876" s="6" t="n"/>
    </row>
    <row r="170877">
      <c r="J170877" s="6" t="n"/>
    </row>
    <row r="170878">
      <c r="J170878" s="6" t="n"/>
    </row>
    <row r="170879">
      <c r="J170879" s="6" t="n"/>
    </row>
    <row r="170880">
      <c r="J170880" s="6" t="n"/>
    </row>
    <row r="170881">
      <c r="J170881" s="6" t="n"/>
    </row>
    <row r="170882">
      <c r="J170882" s="6" t="n"/>
    </row>
    <row r="170883">
      <c r="J170883" s="6" t="n"/>
    </row>
    <row r="170884">
      <c r="J170884" s="6" t="n"/>
    </row>
    <row r="170885">
      <c r="J170885" s="6" t="n"/>
    </row>
    <row r="170886">
      <c r="J170886" s="6" t="n"/>
    </row>
    <row r="170887">
      <c r="J170887" s="6" t="n"/>
    </row>
    <row r="170888">
      <c r="J170888" s="6" t="n"/>
    </row>
    <row r="170889">
      <c r="J170889" s="6" t="n"/>
    </row>
    <row r="170890">
      <c r="J170890" s="6" t="n"/>
    </row>
    <row r="170891">
      <c r="J170891" s="6" t="n"/>
    </row>
    <row r="170892">
      <c r="J170892" s="6" t="n"/>
    </row>
    <row r="170893">
      <c r="J170893" s="6" t="n"/>
    </row>
    <row r="170894">
      <c r="J170894" s="6" t="n"/>
    </row>
    <row r="170895">
      <c r="J170895" s="6" t="n"/>
    </row>
    <row r="170896">
      <c r="J170896" s="6" t="n"/>
    </row>
    <row r="170897">
      <c r="J170897" s="6" t="n"/>
    </row>
    <row r="170898">
      <c r="J170898" s="6" t="n"/>
    </row>
    <row r="170899">
      <c r="J170899" s="6" t="n"/>
    </row>
    <row r="170900">
      <c r="J170900" s="6" t="n"/>
    </row>
    <row r="170901">
      <c r="J170901" s="6" t="n"/>
    </row>
    <row r="170902">
      <c r="J170902" s="6" t="n"/>
    </row>
    <row r="170903">
      <c r="J170903" s="6" t="n"/>
    </row>
    <row r="170904">
      <c r="J170904" s="6" t="n"/>
    </row>
    <row r="170905">
      <c r="J170905" s="6" t="n"/>
    </row>
    <row r="170906">
      <c r="J170906" s="6" t="n"/>
    </row>
    <row r="170907">
      <c r="J170907" s="6" t="n"/>
    </row>
    <row r="170908">
      <c r="J170908" s="6" t="n"/>
    </row>
    <row r="170909">
      <c r="J170909" s="6" t="n"/>
    </row>
    <row r="170910">
      <c r="J170910" s="6" t="n"/>
    </row>
    <row r="170911">
      <c r="J170911" s="6" t="n"/>
    </row>
    <row r="170912">
      <c r="J170912" s="6" t="n"/>
    </row>
    <row r="170913">
      <c r="J170913" s="6" t="n"/>
    </row>
    <row r="170914">
      <c r="J170914" s="6" t="n"/>
    </row>
    <row r="170915">
      <c r="J170915" s="6" t="n"/>
    </row>
    <row r="170916">
      <c r="J170916" s="6" t="n"/>
    </row>
    <row r="170917">
      <c r="J170917" s="6" t="n"/>
    </row>
    <row r="170918">
      <c r="J170918" s="6" t="n"/>
    </row>
    <row r="170919">
      <c r="J170919" s="6" t="n"/>
    </row>
    <row r="170920">
      <c r="J170920" s="6" t="n"/>
    </row>
    <row r="170921">
      <c r="J170921" s="6" t="n"/>
    </row>
    <row r="170922">
      <c r="J170922" s="6" t="n"/>
    </row>
    <row r="170923">
      <c r="J170923" s="6" t="n"/>
    </row>
    <row r="170924">
      <c r="J170924" s="6" t="n"/>
    </row>
    <row r="170925">
      <c r="J170925" s="6" t="n"/>
    </row>
    <row r="170926">
      <c r="J170926" s="6" t="n"/>
    </row>
    <row r="170927">
      <c r="J170927" s="6" t="n"/>
    </row>
    <row r="170928">
      <c r="J170928" s="6" t="n"/>
    </row>
    <row r="170929">
      <c r="J170929" s="6" t="n"/>
    </row>
    <row r="170930">
      <c r="J170930" s="6" t="n"/>
    </row>
    <row r="170931">
      <c r="J170931" s="6" t="n"/>
    </row>
    <row r="170932">
      <c r="J170932" s="6" t="n"/>
    </row>
    <row r="170933">
      <c r="J170933" s="6" t="n"/>
    </row>
    <row r="170934">
      <c r="J170934" s="6" t="n"/>
    </row>
    <row r="170935">
      <c r="J170935" s="6" t="n"/>
    </row>
    <row r="170936">
      <c r="J170936" s="6" t="n"/>
    </row>
    <row r="170937">
      <c r="J170937" s="6" t="n"/>
    </row>
    <row r="170938">
      <c r="J170938" s="6" t="n"/>
    </row>
    <row r="170939">
      <c r="J170939" s="6" t="n"/>
    </row>
    <row r="170940">
      <c r="J170940" s="6" t="n"/>
    </row>
    <row r="170941">
      <c r="J170941" s="6" t="n"/>
    </row>
    <row r="170942">
      <c r="J170942" s="6" t="n"/>
    </row>
    <row r="170943">
      <c r="J170943" s="6" t="n"/>
    </row>
    <row r="170944">
      <c r="J170944" s="6" t="n"/>
    </row>
    <row r="170945">
      <c r="J170945" s="6" t="n"/>
    </row>
    <row r="170946">
      <c r="J170946" s="6" t="n"/>
    </row>
    <row r="170947">
      <c r="J170947" s="6" t="n"/>
    </row>
    <row r="170948">
      <c r="J170948" s="6" t="n"/>
    </row>
    <row r="170949">
      <c r="J170949" s="6" t="n"/>
    </row>
    <row r="170950">
      <c r="J170950" s="6" t="n"/>
    </row>
    <row r="170951">
      <c r="J170951" s="6" t="n"/>
    </row>
    <row r="170952">
      <c r="J170952" s="6" t="n"/>
    </row>
    <row r="170953">
      <c r="J170953" s="6" t="n"/>
    </row>
    <row r="170954">
      <c r="J170954" s="6" t="n"/>
    </row>
    <row r="170955">
      <c r="J170955" s="6" t="n"/>
    </row>
    <row r="170956">
      <c r="J170956" s="6" t="n"/>
    </row>
    <row r="170957">
      <c r="J170957" s="6" t="n"/>
    </row>
    <row r="170958">
      <c r="J170958" s="6" t="n"/>
    </row>
    <row r="170959">
      <c r="J170959" s="6" t="n"/>
    </row>
    <row r="170960">
      <c r="J170960" s="6" t="n"/>
    </row>
    <row r="170961">
      <c r="J170961" s="6" t="n"/>
    </row>
    <row r="170962">
      <c r="J170962" s="6" t="n"/>
    </row>
    <row r="170963">
      <c r="J170963" s="6" t="n"/>
    </row>
    <row r="170964">
      <c r="J170964" s="6" t="n"/>
    </row>
    <row r="170965">
      <c r="J170965" s="6" t="n"/>
    </row>
    <row r="170966">
      <c r="J170966" s="6" t="n"/>
    </row>
    <row r="170967">
      <c r="J170967" s="6" t="n"/>
    </row>
    <row r="170968">
      <c r="J170968" s="6" t="n"/>
    </row>
    <row r="170969">
      <c r="J170969" s="6" t="n"/>
    </row>
    <row r="170970">
      <c r="J170970" s="6" t="n"/>
    </row>
    <row r="170971">
      <c r="J170971" s="6" t="n"/>
    </row>
    <row r="170972">
      <c r="J170972" s="6" t="n"/>
    </row>
    <row r="170973">
      <c r="J170973" s="6" t="n"/>
    </row>
    <row r="170974">
      <c r="J170974" s="6" t="n"/>
    </row>
    <row r="170975">
      <c r="J170975" s="6" t="n"/>
    </row>
    <row r="170976">
      <c r="J170976" s="6" t="n"/>
    </row>
    <row r="170977">
      <c r="J170977" s="6" t="n"/>
    </row>
    <row r="170978">
      <c r="J170978" s="6" t="n"/>
    </row>
    <row r="170979">
      <c r="J170979" s="6" t="n"/>
    </row>
    <row r="170980">
      <c r="J170980" s="6" t="n"/>
    </row>
    <row r="170981">
      <c r="J170981" s="6" t="n"/>
    </row>
    <row r="170982">
      <c r="J170982" s="6" t="n"/>
    </row>
    <row r="170983">
      <c r="J170983" s="6" t="n"/>
    </row>
    <row r="170984">
      <c r="J170984" s="6" t="n"/>
    </row>
    <row r="170985">
      <c r="J170985" s="6" t="n"/>
    </row>
    <row r="170986">
      <c r="J170986" s="6" t="n"/>
    </row>
    <row r="170987">
      <c r="J170987" s="6" t="n"/>
    </row>
    <row r="170988">
      <c r="J170988" s="6" t="n"/>
    </row>
    <row r="170989">
      <c r="J170989" s="6" t="n"/>
    </row>
    <row r="170990">
      <c r="J170990" s="6" t="n"/>
    </row>
    <row r="170991">
      <c r="J170991" s="6" t="n"/>
    </row>
    <row r="170992">
      <c r="J170992" s="6" t="n"/>
    </row>
    <row r="170993">
      <c r="J170993" s="6" t="n"/>
    </row>
    <row r="170994">
      <c r="J170994" s="6" t="n"/>
    </row>
    <row r="170995">
      <c r="J170995" s="6" t="n"/>
    </row>
    <row r="170996">
      <c r="J170996" s="6" t="n"/>
    </row>
    <row r="170997">
      <c r="J170997" s="6" t="n"/>
    </row>
    <row r="170998">
      <c r="J170998" s="6" t="n"/>
    </row>
    <row r="170999">
      <c r="J170999" s="6" t="n"/>
    </row>
    <row r="171000">
      <c r="J171000" s="6" t="n"/>
    </row>
    <row r="171001">
      <c r="J171001" s="6" t="n"/>
    </row>
    <row r="171002">
      <c r="J171002" s="6" t="n"/>
    </row>
    <row r="171003">
      <c r="J171003" s="6" t="n"/>
    </row>
    <row r="171004">
      <c r="J171004" s="6" t="n"/>
    </row>
    <row r="171005">
      <c r="J171005" s="6" t="n"/>
    </row>
    <row r="171006">
      <c r="J171006" s="6" t="n"/>
    </row>
    <row r="171007">
      <c r="J171007" s="6" t="n"/>
    </row>
    <row r="171008">
      <c r="J171008" s="6" t="n"/>
    </row>
    <row r="171009">
      <c r="J171009" s="6" t="n"/>
    </row>
    <row r="171010">
      <c r="J171010" s="6" t="n"/>
    </row>
    <row r="171011">
      <c r="J171011" s="6" t="n"/>
    </row>
    <row r="171012">
      <c r="J171012" s="6" t="n"/>
    </row>
    <row r="171013">
      <c r="J171013" s="6" t="n"/>
    </row>
    <row r="171014">
      <c r="J171014" s="6" t="n"/>
    </row>
    <row r="171015">
      <c r="J171015" s="6" t="n"/>
    </row>
    <row r="171016">
      <c r="J171016" s="6" t="n"/>
    </row>
    <row r="171017">
      <c r="J171017" s="6" t="n"/>
    </row>
    <row r="171018">
      <c r="J171018" s="6" t="n"/>
    </row>
    <row r="171019">
      <c r="J171019" s="6" t="n"/>
    </row>
    <row r="171020">
      <c r="J171020" s="6" t="n"/>
    </row>
    <row r="171021">
      <c r="J171021" s="6" t="n"/>
    </row>
    <row r="171022">
      <c r="J171022" s="6" t="n"/>
    </row>
    <row r="171023">
      <c r="J171023" s="6" t="n"/>
    </row>
    <row r="171024">
      <c r="J171024" s="6" t="n"/>
    </row>
    <row r="171025">
      <c r="J171025" s="6" t="n"/>
    </row>
    <row r="171026">
      <c r="J171026" s="6" t="n"/>
    </row>
    <row r="171027">
      <c r="J171027" s="6" t="n"/>
    </row>
    <row r="171028">
      <c r="J171028" s="6" t="n"/>
    </row>
    <row r="171029">
      <c r="J171029" s="6" t="n"/>
    </row>
    <row r="171030">
      <c r="J171030" s="6" t="n"/>
    </row>
    <row r="171031">
      <c r="J171031" s="6" t="n"/>
    </row>
    <row r="171032">
      <c r="J171032" s="6" t="n"/>
    </row>
    <row r="171033">
      <c r="J171033" s="6" t="n"/>
    </row>
    <row r="171034">
      <c r="J171034" s="6" t="n"/>
    </row>
    <row r="171035">
      <c r="J171035" s="6" t="n"/>
    </row>
    <row r="171036">
      <c r="J171036" s="6" t="n"/>
    </row>
    <row r="171037">
      <c r="J171037" s="6" t="n"/>
    </row>
    <row r="171038">
      <c r="J171038" s="6" t="n"/>
    </row>
    <row r="171039">
      <c r="J171039" s="6" t="n"/>
    </row>
    <row r="171040">
      <c r="J171040" s="6" t="n"/>
    </row>
    <row r="171041">
      <c r="J171041" s="6" t="n"/>
    </row>
    <row r="171042">
      <c r="J171042" s="6" t="n"/>
    </row>
    <row r="171043">
      <c r="J171043" s="6" t="n"/>
    </row>
    <row r="171044">
      <c r="J171044" s="6" t="n"/>
    </row>
    <row r="171045">
      <c r="J171045" s="6" t="n"/>
    </row>
    <row r="171046">
      <c r="J171046" s="6" t="n"/>
    </row>
    <row r="171047">
      <c r="J171047" s="6" t="n"/>
    </row>
    <row r="171048">
      <c r="J171048" s="6" t="n"/>
    </row>
    <row r="171049">
      <c r="J171049" s="6" t="n"/>
    </row>
    <row r="171050">
      <c r="J171050" s="6" t="n"/>
    </row>
    <row r="171051">
      <c r="J171051" s="6" t="n"/>
    </row>
    <row r="171052">
      <c r="J171052" s="6" t="n"/>
    </row>
    <row r="171053">
      <c r="J171053" s="6" t="n"/>
    </row>
    <row r="171054">
      <c r="J171054" s="6" t="n"/>
    </row>
    <row r="171055">
      <c r="J171055" s="6" t="n"/>
    </row>
    <row r="171056">
      <c r="J171056" s="6" t="n"/>
    </row>
    <row r="171057">
      <c r="J171057" s="6" t="n"/>
    </row>
    <row r="171058">
      <c r="J171058" s="6" t="n"/>
    </row>
    <row r="171059">
      <c r="J171059" s="6" t="n"/>
    </row>
    <row r="171060">
      <c r="J171060" s="6" t="n"/>
    </row>
    <row r="171061">
      <c r="J171061" s="6" t="n"/>
    </row>
    <row r="171062">
      <c r="J171062" s="6" t="n"/>
    </row>
    <row r="171063">
      <c r="J171063" s="6" t="n"/>
    </row>
    <row r="171064">
      <c r="J171064" s="6" t="n"/>
    </row>
    <row r="171065">
      <c r="J171065" s="6" t="n"/>
    </row>
    <row r="171066">
      <c r="J171066" s="6" t="n"/>
    </row>
    <row r="171067">
      <c r="J171067" s="6" t="n"/>
    </row>
    <row r="171068">
      <c r="J171068" s="6" t="n"/>
    </row>
    <row r="171069">
      <c r="J171069" s="6" t="n"/>
    </row>
    <row r="171070">
      <c r="J171070" s="6" t="n"/>
    </row>
    <row r="171071">
      <c r="J171071" s="6" t="n"/>
    </row>
    <row r="171072">
      <c r="J171072" s="6" t="n"/>
    </row>
    <row r="171073">
      <c r="J171073" s="6" t="n"/>
    </row>
    <row r="171074">
      <c r="J171074" s="6" t="n"/>
    </row>
    <row r="171075">
      <c r="J171075" s="6" t="n"/>
    </row>
    <row r="171076">
      <c r="J171076" s="6" t="n"/>
    </row>
    <row r="171077">
      <c r="J171077" s="6" t="n"/>
    </row>
    <row r="171078">
      <c r="J171078" s="6" t="n"/>
    </row>
    <row r="171079">
      <c r="J171079" s="6" t="n"/>
    </row>
    <row r="171080">
      <c r="J171080" s="6" t="n"/>
    </row>
    <row r="171081">
      <c r="J171081" s="6" t="n"/>
    </row>
    <row r="171082">
      <c r="J171082" s="6" t="n"/>
    </row>
    <row r="171083">
      <c r="J171083" s="6" t="n"/>
    </row>
    <row r="171084">
      <c r="J171084" s="6" t="n"/>
    </row>
    <row r="171085">
      <c r="J171085" s="6" t="n"/>
    </row>
    <row r="171086">
      <c r="J171086" s="6" t="n"/>
    </row>
    <row r="171087">
      <c r="J171087" s="6" t="n"/>
    </row>
    <row r="171088">
      <c r="J171088" s="6" t="n"/>
    </row>
    <row r="171089">
      <c r="J171089" s="6" t="n"/>
    </row>
    <row r="171090">
      <c r="J171090" s="6" t="n"/>
    </row>
    <row r="171091">
      <c r="J171091" s="6" t="n"/>
    </row>
    <row r="171092">
      <c r="J171092" s="6" t="n"/>
    </row>
    <row r="171093">
      <c r="J171093" s="6" t="n"/>
    </row>
    <row r="171094">
      <c r="J171094" s="6" t="n"/>
    </row>
    <row r="171095">
      <c r="J171095" s="6" t="n"/>
    </row>
    <row r="171096">
      <c r="J171096" s="6" t="n"/>
    </row>
    <row r="171097">
      <c r="J171097" s="6" t="n"/>
    </row>
    <row r="171098">
      <c r="J171098" s="6" t="n"/>
    </row>
    <row r="171099">
      <c r="J171099" s="6" t="n"/>
    </row>
    <row r="171100">
      <c r="J171100" s="6" t="n"/>
    </row>
    <row r="171101">
      <c r="J171101" s="6" t="n"/>
    </row>
    <row r="171102">
      <c r="J171102" s="6" t="n"/>
    </row>
    <row r="171103">
      <c r="J171103" s="6" t="n"/>
    </row>
    <row r="171104">
      <c r="J171104" s="6" t="n"/>
    </row>
    <row r="171105">
      <c r="J171105" s="6" t="n"/>
    </row>
    <row r="171106">
      <c r="J171106" s="6" t="n"/>
    </row>
    <row r="171107">
      <c r="J171107" s="6" t="n"/>
    </row>
    <row r="171108">
      <c r="J171108" s="6" t="n"/>
    </row>
    <row r="171109">
      <c r="J171109" s="6" t="n"/>
    </row>
    <row r="171110">
      <c r="J171110" s="6" t="n"/>
    </row>
    <row r="171111">
      <c r="J171111" s="6" t="n"/>
    </row>
    <row r="171112">
      <c r="J171112" s="6" t="n"/>
    </row>
    <row r="171113">
      <c r="J171113" s="6" t="n"/>
    </row>
    <row r="171114">
      <c r="J171114" s="6" t="n"/>
    </row>
    <row r="171115">
      <c r="J171115" s="6" t="n"/>
    </row>
    <row r="171116">
      <c r="J171116" s="6" t="n"/>
    </row>
    <row r="171117">
      <c r="J171117" s="6" t="n"/>
    </row>
    <row r="171118">
      <c r="J171118" s="6" t="n"/>
    </row>
    <row r="171119">
      <c r="J171119" s="6" t="n"/>
    </row>
    <row r="171120">
      <c r="J171120" s="6" t="n"/>
    </row>
    <row r="171121">
      <c r="J171121" s="6" t="n"/>
    </row>
    <row r="171122">
      <c r="J171122" s="6" t="n"/>
    </row>
    <row r="171123">
      <c r="J171123" s="6" t="n"/>
    </row>
    <row r="171124">
      <c r="J171124" s="6" t="n"/>
    </row>
    <row r="171125">
      <c r="J171125" s="6" t="n"/>
    </row>
    <row r="171126">
      <c r="J171126" s="6" t="n"/>
    </row>
    <row r="171127">
      <c r="J171127" s="6" t="n"/>
    </row>
    <row r="171128">
      <c r="J171128" s="6" t="n"/>
    </row>
    <row r="171129">
      <c r="J171129" s="6" t="n"/>
    </row>
    <row r="171130">
      <c r="J171130" s="6" t="n"/>
    </row>
    <row r="171131">
      <c r="J171131" s="6" t="n"/>
    </row>
    <row r="171132">
      <c r="J171132" s="6" t="n"/>
    </row>
    <row r="171133">
      <c r="J171133" s="6" t="n"/>
    </row>
    <row r="171134">
      <c r="J171134" s="6" t="n"/>
    </row>
    <row r="171135">
      <c r="J171135" s="6" t="n"/>
    </row>
    <row r="171136">
      <c r="J171136" s="6" t="n"/>
    </row>
    <row r="171137">
      <c r="J171137" s="6" t="n"/>
    </row>
    <row r="171138">
      <c r="J171138" s="6" t="n"/>
    </row>
    <row r="171139">
      <c r="J171139" s="6" t="n"/>
    </row>
    <row r="171140">
      <c r="J171140" s="6" t="n"/>
    </row>
    <row r="171141">
      <c r="J171141" s="6" t="n"/>
    </row>
    <row r="171142">
      <c r="J171142" s="6" t="n"/>
    </row>
    <row r="171143">
      <c r="J171143" s="6" t="n"/>
    </row>
    <row r="171144">
      <c r="J171144" s="6" t="n"/>
    </row>
    <row r="171145">
      <c r="J171145" s="6" t="n"/>
    </row>
    <row r="171146">
      <c r="J171146" s="6" t="n"/>
    </row>
    <row r="171147">
      <c r="J171147" s="6" t="n"/>
    </row>
    <row r="171148">
      <c r="J171148" s="6" t="n"/>
    </row>
    <row r="171149">
      <c r="J171149" s="6" t="n"/>
    </row>
    <row r="171150">
      <c r="J171150" s="6" t="n"/>
    </row>
    <row r="171151">
      <c r="J171151" s="6" t="n"/>
    </row>
    <row r="171152">
      <c r="J171152" s="6" t="n"/>
    </row>
    <row r="171153">
      <c r="J171153" s="6" t="n"/>
    </row>
    <row r="171154">
      <c r="J171154" s="6" t="n"/>
    </row>
    <row r="171155">
      <c r="J171155" s="6" t="n"/>
    </row>
    <row r="171156">
      <c r="J171156" s="6" t="n"/>
    </row>
    <row r="171157">
      <c r="J171157" s="6" t="n"/>
    </row>
    <row r="171158">
      <c r="J171158" s="6" t="n"/>
    </row>
    <row r="171159">
      <c r="J171159" s="6" t="n"/>
    </row>
    <row r="171160">
      <c r="J171160" s="6" t="n"/>
    </row>
    <row r="171161">
      <c r="J171161" s="6" t="n"/>
    </row>
    <row r="171162">
      <c r="J171162" s="6" t="n"/>
    </row>
    <row r="171163">
      <c r="J171163" s="6" t="n"/>
    </row>
    <row r="171164">
      <c r="J171164" s="6" t="n"/>
    </row>
    <row r="171165">
      <c r="J171165" s="6" t="n"/>
    </row>
    <row r="171166">
      <c r="J171166" s="6" t="n"/>
    </row>
    <row r="171167">
      <c r="J171167" s="6" t="n"/>
    </row>
    <row r="171168">
      <c r="J171168" s="6" t="n"/>
    </row>
    <row r="171169">
      <c r="J171169" s="6" t="n"/>
    </row>
    <row r="171170">
      <c r="J171170" s="6" t="n"/>
    </row>
    <row r="171171">
      <c r="J171171" s="6" t="n"/>
    </row>
    <row r="171172">
      <c r="J171172" s="6" t="n"/>
    </row>
    <row r="171173">
      <c r="J171173" s="6" t="n"/>
    </row>
    <row r="171174">
      <c r="J171174" s="6" t="n"/>
    </row>
    <row r="171175">
      <c r="J171175" s="6" t="n"/>
    </row>
    <row r="171176">
      <c r="J171176" s="6" t="n"/>
    </row>
    <row r="171177">
      <c r="J171177" s="6" t="n"/>
    </row>
    <row r="171178">
      <c r="J171178" s="6" t="n"/>
    </row>
    <row r="171179">
      <c r="J171179" s="6" t="n"/>
    </row>
    <row r="171180">
      <c r="J171180" s="6" t="n"/>
    </row>
    <row r="171181">
      <c r="J171181" s="6" t="n"/>
    </row>
    <row r="171182">
      <c r="J171182" s="6" t="n"/>
    </row>
    <row r="171183">
      <c r="J171183" s="6" t="n"/>
    </row>
    <row r="171184">
      <c r="J171184" s="6" t="n"/>
    </row>
    <row r="171185">
      <c r="J171185" s="6" t="n"/>
    </row>
    <row r="171186">
      <c r="J171186" s="6" t="n"/>
    </row>
    <row r="171187">
      <c r="J171187" s="6" t="n"/>
    </row>
    <row r="171188">
      <c r="J171188" s="6" t="n"/>
    </row>
    <row r="171189">
      <c r="J171189" s="6" t="n"/>
    </row>
    <row r="171190">
      <c r="J171190" s="6" t="n"/>
    </row>
    <row r="171191">
      <c r="J171191" s="6" t="n"/>
    </row>
    <row r="171192">
      <c r="J171192" s="6" t="n"/>
    </row>
    <row r="171193">
      <c r="J171193" s="6" t="n"/>
    </row>
    <row r="171194">
      <c r="J171194" s="6" t="n"/>
    </row>
    <row r="171195">
      <c r="J171195" s="6" t="n"/>
    </row>
    <row r="171196">
      <c r="J171196" s="6" t="n"/>
    </row>
    <row r="171197">
      <c r="J171197" s="6" t="n"/>
    </row>
    <row r="171198">
      <c r="J171198" s="6" t="n"/>
    </row>
    <row r="171199">
      <c r="J171199" s="6" t="n"/>
    </row>
    <row r="171200">
      <c r="J171200" s="6" t="n"/>
    </row>
    <row r="171201">
      <c r="J171201" s="6" t="n"/>
    </row>
    <row r="171202">
      <c r="J171202" s="6" t="n"/>
    </row>
    <row r="171203">
      <c r="J171203" s="6" t="n"/>
    </row>
    <row r="171204">
      <c r="J171204" s="6" t="n"/>
    </row>
    <row r="171205">
      <c r="J171205" s="6" t="n"/>
    </row>
    <row r="171206">
      <c r="J171206" s="6" t="n"/>
    </row>
    <row r="171207">
      <c r="J171207" s="6" t="n"/>
    </row>
    <row r="171208">
      <c r="J171208" s="6" t="n"/>
    </row>
    <row r="171209">
      <c r="J171209" s="6" t="n"/>
    </row>
    <row r="171210">
      <c r="J171210" s="6" t="n"/>
    </row>
    <row r="171211">
      <c r="J171211" s="6" t="n"/>
    </row>
    <row r="171212">
      <c r="J171212" s="6" t="n"/>
    </row>
    <row r="171213">
      <c r="J171213" s="6" t="n"/>
    </row>
    <row r="171214">
      <c r="J171214" s="6" t="n"/>
    </row>
    <row r="171215">
      <c r="J171215" s="6" t="n"/>
    </row>
    <row r="171216">
      <c r="J171216" s="6" t="n"/>
    </row>
    <row r="171217">
      <c r="J171217" s="6" t="n"/>
    </row>
    <row r="171218">
      <c r="J171218" s="6" t="n"/>
    </row>
    <row r="171219">
      <c r="J171219" s="6" t="n"/>
    </row>
    <row r="171220">
      <c r="J171220" s="6" t="n"/>
    </row>
    <row r="171221">
      <c r="J171221" s="6" t="n"/>
    </row>
    <row r="171222">
      <c r="J171222" s="6" t="n"/>
    </row>
    <row r="171223">
      <c r="J171223" s="6" t="n"/>
    </row>
    <row r="171224">
      <c r="J171224" s="6" t="n"/>
    </row>
    <row r="171225">
      <c r="J171225" s="6" t="n"/>
    </row>
    <row r="171226">
      <c r="J171226" s="6" t="n"/>
    </row>
    <row r="171227">
      <c r="J171227" s="6" t="n"/>
    </row>
    <row r="171228">
      <c r="J171228" s="6" t="n"/>
    </row>
    <row r="171229">
      <c r="J171229" s="6" t="n"/>
    </row>
    <row r="171230">
      <c r="J171230" s="6" t="n"/>
    </row>
    <row r="171231">
      <c r="J171231" s="6" t="n"/>
    </row>
    <row r="171232">
      <c r="J171232" s="6" t="n"/>
    </row>
    <row r="171233">
      <c r="J171233" s="6" t="n"/>
    </row>
    <row r="171234">
      <c r="J171234" s="6" t="n"/>
    </row>
    <row r="171235">
      <c r="J171235" s="6" t="n"/>
    </row>
    <row r="171236">
      <c r="J171236" s="6" t="n"/>
    </row>
    <row r="171237">
      <c r="J171237" s="6" t="n"/>
    </row>
    <row r="171238">
      <c r="J171238" s="6" t="n"/>
    </row>
    <row r="171239">
      <c r="J171239" s="6" t="n"/>
    </row>
    <row r="171240">
      <c r="J171240" s="6" t="n"/>
    </row>
    <row r="171241">
      <c r="J171241" s="6" t="n"/>
    </row>
    <row r="171242">
      <c r="J171242" s="6" t="n"/>
    </row>
    <row r="171243">
      <c r="J171243" s="6" t="n"/>
    </row>
    <row r="171244">
      <c r="J171244" s="6" t="n"/>
    </row>
    <row r="171245">
      <c r="J171245" s="6" t="n"/>
    </row>
    <row r="171246">
      <c r="J171246" s="6" t="n"/>
    </row>
    <row r="171247">
      <c r="J171247" s="6" t="n"/>
    </row>
    <row r="171248">
      <c r="J171248" s="6" t="n"/>
    </row>
    <row r="171249">
      <c r="J171249" s="6" t="n"/>
    </row>
    <row r="171250">
      <c r="J171250" s="6" t="n"/>
    </row>
    <row r="171251">
      <c r="J171251" s="6" t="n"/>
    </row>
    <row r="171252">
      <c r="J171252" s="6" t="n"/>
    </row>
    <row r="171253">
      <c r="J171253" s="6" t="n"/>
    </row>
    <row r="171254">
      <c r="J171254" s="6" t="n"/>
    </row>
    <row r="171255">
      <c r="J171255" s="6" t="n"/>
    </row>
    <row r="171256">
      <c r="J171256" s="6" t="n"/>
    </row>
    <row r="171257">
      <c r="J171257" s="6" t="n"/>
    </row>
    <row r="171258">
      <c r="J171258" s="6" t="n"/>
    </row>
    <row r="171259">
      <c r="J171259" s="6" t="n"/>
    </row>
    <row r="171260">
      <c r="J171260" s="6" t="n"/>
    </row>
    <row r="171261">
      <c r="J171261" s="6" t="n"/>
    </row>
    <row r="171262">
      <c r="J171262" s="6" t="n"/>
    </row>
    <row r="171263">
      <c r="J171263" s="6" t="n"/>
    </row>
    <row r="171264">
      <c r="J171264" s="6" t="n"/>
    </row>
    <row r="171265">
      <c r="J171265" s="6" t="n"/>
    </row>
    <row r="171266">
      <c r="J171266" s="6" t="n"/>
    </row>
    <row r="171267">
      <c r="J171267" s="6" t="n"/>
    </row>
    <row r="171268">
      <c r="J171268" s="6" t="n"/>
    </row>
    <row r="171269">
      <c r="J171269" s="6" t="n"/>
    </row>
    <row r="171270">
      <c r="J171270" s="6" t="n"/>
    </row>
    <row r="171271">
      <c r="J171271" s="6" t="n"/>
    </row>
    <row r="171272">
      <c r="J171272" s="6" t="n"/>
    </row>
    <row r="171273">
      <c r="J171273" s="6" t="n"/>
    </row>
    <row r="171274">
      <c r="J171274" s="6" t="n"/>
    </row>
    <row r="171275">
      <c r="J171275" s="6" t="n"/>
    </row>
    <row r="171276">
      <c r="J171276" s="6" t="n"/>
    </row>
    <row r="171277">
      <c r="J171277" s="6" t="n"/>
    </row>
    <row r="171278">
      <c r="J171278" s="6" t="n"/>
    </row>
    <row r="171279">
      <c r="J171279" s="6" t="n"/>
    </row>
    <row r="171280">
      <c r="J171280" s="6" t="n"/>
    </row>
    <row r="171281">
      <c r="J171281" s="6" t="n"/>
    </row>
    <row r="171282">
      <c r="J171282" s="6" t="n"/>
    </row>
    <row r="171283">
      <c r="J171283" s="6" t="n"/>
    </row>
    <row r="171284">
      <c r="J171284" s="6" t="n"/>
    </row>
    <row r="171285">
      <c r="J171285" s="6" t="n"/>
    </row>
    <row r="171286">
      <c r="J171286" s="6" t="n"/>
    </row>
    <row r="171287">
      <c r="J171287" s="6" t="n"/>
    </row>
    <row r="171288">
      <c r="J171288" s="6" t="n"/>
    </row>
    <row r="171289">
      <c r="J171289" s="6" t="n"/>
    </row>
    <row r="171290">
      <c r="J171290" s="6" t="n"/>
    </row>
    <row r="171291">
      <c r="J171291" s="6" t="n"/>
    </row>
    <row r="171292">
      <c r="J171292" s="6" t="n"/>
    </row>
    <row r="171293">
      <c r="J171293" s="6" t="n"/>
    </row>
    <row r="171294">
      <c r="J171294" s="6" t="n"/>
    </row>
    <row r="171295">
      <c r="J171295" s="6" t="n"/>
    </row>
    <row r="171296">
      <c r="J171296" s="6" t="n"/>
    </row>
    <row r="171297">
      <c r="J171297" s="6" t="n"/>
    </row>
    <row r="171298">
      <c r="J171298" s="6" t="n"/>
    </row>
    <row r="171299">
      <c r="J171299" s="6" t="n"/>
    </row>
    <row r="171300">
      <c r="J171300" s="6" t="n"/>
    </row>
    <row r="171301">
      <c r="J171301" s="6" t="n"/>
    </row>
    <row r="171302">
      <c r="J171302" s="6" t="n"/>
    </row>
    <row r="171303">
      <c r="J171303" s="6" t="n"/>
    </row>
    <row r="171304">
      <c r="J171304" s="6" t="n"/>
    </row>
    <row r="171305">
      <c r="J171305" s="6" t="n"/>
    </row>
    <row r="171306">
      <c r="J171306" s="6" t="n"/>
    </row>
    <row r="171307">
      <c r="J171307" s="6" t="n"/>
    </row>
    <row r="171308">
      <c r="J171308" s="6" t="n"/>
    </row>
    <row r="171309">
      <c r="J171309" s="6" t="n"/>
    </row>
    <row r="171310">
      <c r="J171310" s="6" t="n"/>
    </row>
    <row r="171311">
      <c r="J171311" s="6" t="n"/>
    </row>
    <row r="171312">
      <c r="J171312" s="6" t="n"/>
    </row>
    <row r="171313">
      <c r="J171313" s="6" t="n"/>
    </row>
    <row r="171314">
      <c r="J171314" s="6" t="n"/>
    </row>
    <row r="171315">
      <c r="J171315" s="6" t="n"/>
    </row>
    <row r="171316">
      <c r="J171316" s="6" t="n"/>
    </row>
    <row r="171317">
      <c r="J171317" s="6" t="n"/>
    </row>
    <row r="171318">
      <c r="J171318" s="6" t="n"/>
    </row>
    <row r="171319">
      <c r="J171319" s="6" t="n"/>
    </row>
    <row r="171320">
      <c r="J171320" s="6" t="n"/>
    </row>
    <row r="171321">
      <c r="J171321" s="6" t="n"/>
    </row>
    <row r="171322">
      <c r="J171322" s="6" t="n"/>
    </row>
    <row r="171323">
      <c r="J171323" s="6" t="n"/>
    </row>
    <row r="171324">
      <c r="J171324" s="6" t="n"/>
    </row>
    <row r="171325">
      <c r="J171325" s="6" t="n"/>
    </row>
    <row r="171326">
      <c r="J171326" s="6" t="n"/>
    </row>
    <row r="171327">
      <c r="J171327" s="6" t="n"/>
    </row>
    <row r="171328">
      <c r="J171328" s="6" t="n"/>
    </row>
    <row r="171329">
      <c r="J171329" s="6" t="n"/>
    </row>
    <row r="171330">
      <c r="J171330" s="6" t="n"/>
    </row>
    <row r="171331">
      <c r="J171331" s="6" t="n"/>
    </row>
    <row r="171332">
      <c r="J171332" s="6" t="n"/>
    </row>
    <row r="171333">
      <c r="J171333" s="6" t="n"/>
    </row>
    <row r="171334">
      <c r="J171334" s="6" t="n"/>
    </row>
    <row r="171335">
      <c r="J171335" s="6" t="n"/>
    </row>
    <row r="171336">
      <c r="J171336" s="6" t="n"/>
    </row>
    <row r="171337">
      <c r="J171337" s="6" t="n"/>
    </row>
    <row r="171338">
      <c r="J171338" s="6" t="n"/>
    </row>
    <row r="171339">
      <c r="J171339" s="6" t="n"/>
    </row>
    <row r="171340">
      <c r="J171340" s="6" t="n"/>
    </row>
    <row r="171341">
      <c r="J171341" s="6" t="n"/>
    </row>
    <row r="171342">
      <c r="J171342" s="6" t="n"/>
    </row>
    <row r="171343">
      <c r="J171343" s="6" t="n"/>
    </row>
    <row r="171344">
      <c r="J171344" s="6" t="n"/>
    </row>
    <row r="171345">
      <c r="J171345" s="6" t="n"/>
    </row>
    <row r="171346">
      <c r="J171346" s="6" t="n"/>
    </row>
    <row r="171347">
      <c r="J171347" s="6" t="n"/>
    </row>
    <row r="171348">
      <c r="J171348" s="6" t="n"/>
    </row>
    <row r="171349">
      <c r="J171349" s="6" t="n"/>
    </row>
    <row r="171350">
      <c r="J171350" s="6" t="n"/>
    </row>
    <row r="171351">
      <c r="J171351" s="6" t="n"/>
    </row>
    <row r="171352">
      <c r="J171352" s="6" t="n"/>
    </row>
    <row r="171353">
      <c r="J171353" s="6" t="n"/>
    </row>
    <row r="171354">
      <c r="J171354" s="6" t="n"/>
    </row>
    <row r="171355">
      <c r="J171355" s="6" t="n"/>
    </row>
    <row r="171356">
      <c r="J171356" s="6" t="n"/>
    </row>
    <row r="171357">
      <c r="J171357" s="6" t="n"/>
    </row>
    <row r="171358">
      <c r="J171358" s="6" t="n"/>
    </row>
    <row r="171359">
      <c r="J171359" s="6" t="n"/>
    </row>
    <row r="171360">
      <c r="J171360" s="6" t="n"/>
    </row>
    <row r="171361">
      <c r="J171361" s="6" t="n"/>
    </row>
    <row r="171362">
      <c r="J171362" s="6" t="n"/>
    </row>
    <row r="171363">
      <c r="J171363" s="6" t="n"/>
    </row>
    <row r="171364">
      <c r="J171364" s="6" t="n"/>
    </row>
    <row r="171365">
      <c r="J171365" s="6" t="n"/>
    </row>
    <row r="171366">
      <c r="J171366" s="6" t="n"/>
    </row>
    <row r="171367">
      <c r="J171367" s="6" t="n"/>
    </row>
    <row r="171368">
      <c r="J171368" s="6" t="n"/>
    </row>
    <row r="171369">
      <c r="J171369" s="6" t="n"/>
    </row>
    <row r="171370">
      <c r="J171370" s="6" t="n"/>
    </row>
    <row r="171371">
      <c r="J171371" s="6" t="n"/>
    </row>
    <row r="171372">
      <c r="J171372" s="6" t="n"/>
    </row>
    <row r="171373">
      <c r="J171373" s="6" t="n"/>
    </row>
    <row r="171374">
      <c r="J171374" s="6" t="n"/>
    </row>
    <row r="171375">
      <c r="J171375" s="6" t="n"/>
    </row>
    <row r="171376">
      <c r="J171376" s="6" t="n"/>
    </row>
    <row r="171377">
      <c r="J171377" s="6" t="n"/>
    </row>
    <row r="171378">
      <c r="J171378" s="6" t="n"/>
    </row>
    <row r="171379">
      <c r="J171379" s="6" t="n"/>
    </row>
    <row r="171380">
      <c r="J171380" s="6" t="n"/>
    </row>
    <row r="171381">
      <c r="J171381" s="6" t="n"/>
    </row>
    <row r="171382">
      <c r="J171382" s="6" t="n"/>
    </row>
    <row r="171383">
      <c r="J171383" s="6" t="n"/>
    </row>
    <row r="171384">
      <c r="J171384" s="6" t="n"/>
    </row>
    <row r="171385">
      <c r="J171385" s="6" t="n"/>
    </row>
    <row r="171386">
      <c r="J171386" s="6" t="n"/>
    </row>
    <row r="171387">
      <c r="J171387" s="6" t="n"/>
    </row>
    <row r="171388">
      <c r="J171388" s="6" t="n"/>
    </row>
    <row r="171389">
      <c r="J171389" s="6" t="n"/>
    </row>
    <row r="171390">
      <c r="J171390" s="6" t="n"/>
    </row>
    <row r="171391">
      <c r="J171391" s="6" t="n"/>
    </row>
    <row r="171392">
      <c r="J171392" s="6" t="n"/>
    </row>
    <row r="171393">
      <c r="J171393" s="6" t="n"/>
    </row>
    <row r="171394">
      <c r="J171394" s="6" t="n"/>
    </row>
    <row r="171395">
      <c r="J171395" s="6" t="n"/>
    </row>
    <row r="171396">
      <c r="J171396" s="6" t="n"/>
    </row>
    <row r="171397">
      <c r="J171397" s="6" t="n"/>
    </row>
    <row r="171398">
      <c r="J171398" s="6" t="n"/>
    </row>
    <row r="171399">
      <c r="J171399" s="6" t="n"/>
    </row>
    <row r="171400">
      <c r="J171400" s="6" t="n"/>
    </row>
    <row r="171401">
      <c r="J171401" s="6" t="n"/>
    </row>
    <row r="171402">
      <c r="J171402" s="6" t="n"/>
    </row>
    <row r="171403">
      <c r="J171403" s="6" t="n"/>
    </row>
    <row r="171404">
      <c r="J171404" s="6" t="n"/>
    </row>
    <row r="171405">
      <c r="J171405" s="6" t="n"/>
    </row>
    <row r="171406">
      <c r="J171406" s="6" t="n"/>
    </row>
    <row r="171407">
      <c r="J171407" s="6" t="n"/>
    </row>
    <row r="171408">
      <c r="J171408" s="6" t="n"/>
    </row>
    <row r="171409">
      <c r="J171409" s="6" t="n"/>
    </row>
    <row r="171410">
      <c r="J171410" s="6" t="n"/>
    </row>
    <row r="171411">
      <c r="J171411" s="6" t="n"/>
    </row>
    <row r="171412">
      <c r="J171412" s="6" t="n"/>
    </row>
    <row r="171413">
      <c r="J171413" s="6" t="n"/>
    </row>
    <row r="171414">
      <c r="J171414" s="6" t="n"/>
    </row>
    <row r="171415">
      <c r="J171415" s="6" t="n"/>
    </row>
    <row r="171416">
      <c r="J171416" s="6" t="n"/>
    </row>
    <row r="171417">
      <c r="J171417" s="6" t="n"/>
    </row>
    <row r="171418">
      <c r="J171418" s="6" t="n"/>
    </row>
    <row r="171419">
      <c r="J171419" s="6" t="n"/>
    </row>
    <row r="171420">
      <c r="J171420" s="6" t="n"/>
    </row>
    <row r="171421">
      <c r="J171421" s="6" t="n"/>
    </row>
    <row r="171422">
      <c r="J171422" s="6" t="n"/>
    </row>
    <row r="171423">
      <c r="J171423" s="6" t="n"/>
    </row>
    <row r="171424">
      <c r="J171424" s="6" t="n"/>
    </row>
    <row r="171425">
      <c r="J171425" s="6" t="n"/>
    </row>
    <row r="171426">
      <c r="J171426" s="6" t="n"/>
    </row>
    <row r="171427">
      <c r="J171427" s="6" t="n"/>
    </row>
    <row r="171428">
      <c r="J171428" s="6" t="n"/>
    </row>
    <row r="171429">
      <c r="J171429" s="6" t="n"/>
    </row>
    <row r="171430">
      <c r="J171430" s="6" t="n"/>
    </row>
    <row r="171431">
      <c r="J171431" s="6" t="n"/>
    </row>
    <row r="171432">
      <c r="J171432" s="6" t="n"/>
    </row>
    <row r="171433">
      <c r="J171433" s="6" t="n"/>
    </row>
    <row r="171434">
      <c r="J171434" s="6" t="n"/>
    </row>
    <row r="171435">
      <c r="J171435" s="6" t="n"/>
    </row>
    <row r="171436">
      <c r="J171436" s="6" t="n"/>
    </row>
    <row r="171437">
      <c r="J171437" s="6" t="n"/>
    </row>
    <row r="171438">
      <c r="J171438" s="6" t="n"/>
    </row>
    <row r="171439">
      <c r="J171439" s="6" t="n"/>
    </row>
    <row r="171440">
      <c r="J171440" s="6" t="n"/>
    </row>
    <row r="171441">
      <c r="J171441" s="6" t="n"/>
    </row>
    <row r="171442">
      <c r="J171442" s="6" t="n"/>
    </row>
    <row r="171443">
      <c r="J171443" s="6" t="n"/>
    </row>
    <row r="171444">
      <c r="J171444" s="6" t="n"/>
    </row>
    <row r="171445">
      <c r="J171445" s="6" t="n"/>
    </row>
    <row r="171446">
      <c r="J171446" s="6" t="n"/>
    </row>
    <row r="171447">
      <c r="J171447" s="6" t="n"/>
    </row>
    <row r="171448">
      <c r="J171448" s="6" t="n"/>
    </row>
    <row r="171449">
      <c r="J171449" s="6" t="n"/>
    </row>
    <row r="171450">
      <c r="J171450" s="6" t="n"/>
    </row>
    <row r="171451">
      <c r="J171451" s="6" t="n"/>
    </row>
    <row r="171452">
      <c r="J171452" s="6" t="n"/>
    </row>
    <row r="171453">
      <c r="J171453" s="6" t="n"/>
    </row>
    <row r="171454">
      <c r="J171454" s="6" t="n"/>
    </row>
    <row r="171455">
      <c r="J171455" s="6" t="n"/>
    </row>
    <row r="171456">
      <c r="J171456" s="6" t="n"/>
    </row>
    <row r="171457">
      <c r="J171457" s="6" t="n"/>
    </row>
    <row r="171458">
      <c r="J171458" s="6" t="n"/>
    </row>
    <row r="171459">
      <c r="J171459" s="6" t="n"/>
    </row>
    <row r="171460">
      <c r="J171460" s="6" t="n"/>
    </row>
    <row r="171461">
      <c r="J171461" s="6" t="n"/>
    </row>
    <row r="171462">
      <c r="J171462" s="6" t="n"/>
    </row>
    <row r="171463">
      <c r="J171463" s="6" t="n"/>
    </row>
    <row r="171464">
      <c r="J171464" s="6" t="n"/>
    </row>
    <row r="171465">
      <c r="J171465" s="6" t="n"/>
    </row>
    <row r="171466">
      <c r="J171466" s="6" t="n"/>
    </row>
    <row r="171467">
      <c r="J171467" s="6" t="n"/>
    </row>
    <row r="171468">
      <c r="J171468" s="6" t="n"/>
    </row>
    <row r="171469">
      <c r="J171469" s="6" t="n"/>
    </row>
    <row r="171470">
      <c r="J171470" s="6" t="n"/>
    </row>
    <row r="171471">
      <c r="J171471" s="6" t="n"/>
    </row>
    <row r="171472">
      <c r="J171472" s="6" t="n"/>
    </row>
    <row r="171473">
      <c r="J171473" s="6" t="n"/>
    </row>
    <row r="171474">
      <c r="J171474" s="6" t="n"/>
    </row>
    <row r="171475">
      <c r="J171475" s="6" t="n"/>
    </row>
    <row r="171476">
      <c r="J171476" s="6" t="n"/>
    </row>
    <row r="171477">
      <c r="J171477" s="6" t="n"/>
    </row>
    <row r="171478">
      <c r="J171478" s="6" t="n"/>
    </row>
    <row r="171479">
      <c r="J171479" s="6" t="n"/>
    </row>
    <row r="171480">
      <c r="J171480" s="6" t="n"/>
    </row>
    <row r="171481">
      <c r="J171481" s="6" t="n"/>
    </row>
    <row r="171482">
      <c r="J171482" s="6" t="n"/>
    </row>
    <row r="171483">
      <c r="J171483" s="6" t="n"/>
    </row>
    <row r="171484">
      <c r="J171484" s="6" t="n"/>
    </row>
    <row r="171485">
      <c r="J171485" s="6" t="n"/>
    </row>
    <row r="171486">
      <c r="J171486" s="6" t="n"/>
    </row>
    <row r="171487">
      <c r="J171487" s="6" t="n"/>
    </row>
    <row r="171488">
      <c r="J171488" s="6" t="n"/>
    </row>
    <row r="171489">
      <c r="J171489" s="6" t="n"/>
    </row>
    <row r="171490">
      <c r="J171490" s="6" t="n"/>
    </row>
    <row r="171491">
      <c r="J171491" s="6" t="n"/>
    </row>
    <row r="171492">
      <c r="J171492" s="6" t="n"/>
    </row>
    <row r="171493">
      <c r="J171493" s="6" t="n"/>
    </row>
    <row r="171494">
      <c r="J171494" s="6" t="n"/>
    </row>
    <row r="171495">
      <c r="J171495" s="6" t="n"/>
    </row>
    <row r="171496">
      <c r="J171496" s="6" t="n"/>
    </row>
    <row r="171497">
      <c r="J171497" s="6" t="n"/>
    </row>
    <row r="171498">
      <c r="J171498" s="6" t="n"/>
    </row>
    <row r="171499">
      <c r="J171499" s="6" t="n"/>
    </row>
    <row r="171500">
      <c r="J171500" s="6" t="n"/>
    </row>
    <row r="171501">
      <c r="J171501" s="6" t="n"/>
    </row>
    <row r="171502">
      <c r="J171502" s="6" t="n"/>
    </row>
    <row r="171503">
      <c r="J171503" s="6" t="n"/>
    </row>
    <row r="171504">
      <c r="J171504" s="6" t="n"/>
    </row>
    <row r="171505">
      <c r="J171505" s="6" t="n"/>
    </row>
    <row r="171506">
      <c r="J171506" s="6" t="n"/>
    </row>
    <row r="171507">
      <c r="J171507" s="6" t="n"/>
    </row>
    <row r="171508">
      <c r="J171508" s="6" t="n"/>
    </row>
    <row r="171509">
      <c r="J171509" s="6" t="n"/>
    </row>
    <row r="171510">
      <c r="J171510" s="6" t="n"/>
    </row>
    <row r="171511">
      <c r="J171511" s="6" t="n"/>
    </row>
    <row r="171512">
      <c r="J171512" s="6" t="n"/>
    </row>
    <row r="171513">
      <c r="J171513" s="6" t="n"/>
    </row>
    <row r="171514">
      <c r="J171514" s="6" t="n"/>
    </row>
    <row r="171515">
      <c r="J171515" s="6" t="n"/>
    </row>
    <row r="171516">
      <c r="J171516" s="6" t="n"/>
    </row>
    <row r="171517">
      <c r="J171517" s="6" t="n"/>
    </row>
    <row r="171518">
      <c r="J171518" s="6" t="n"/>
    </row>
    <row r="171519">
      <c r="J171519" s="6" t="n"/>
    </row>
    <row r="171520">
      <c r="J171520" s="6" t="n"/>
    </row>
    <row r="171521">
      <c r="J171521" s="6" t="n"/>
    </row>
    <row r="171522">
      <c r="J171522" s="6" t="n"/>
    </row>
    <row r="171523">
      <c r="J171523" s="6" t="n"/>
    </row>
    <row r="171524">
      <c r="J171524" s="6" t="n"/>
    </row>
    <row r="171525">
      <c r="J171525" s="6" t="n"/>
    </row>
    <row r="171526">
      <c r="J171526" s="6" t="n"/>
    </row>
    <row r="171527">
      <c r="J171527" s="6" t="n"/>
    </row>
    <row r="171528">
      <c r="J171528" s="6" t="n"/>
    </row>
    <row r="171529">
      <c r="J171529" s="6" t="n"/>
    </row>
    <row r="171530">
      <c r="J171530" s="6" t="n"/>
    </row>
    <row r="171531">
      <c r="J171531" s="6" t="n"/>
    </row>
    <row r="171532">
      <c r="J171532" s="6" t="n"/>
    </row>
    <row r="171533">
      <c r="J171533" s="6" t="n"/>
    </row>
    <row r="171534">
      <c r="J171534" s="6" t="n"/>
    </row>
    <row r="171535">
      <c r="J171535" s="6" t="n"/>
    </row>
    <row r="171536">
      <c r="J171536" s="6" t="n"/>
    </row>
    <row r="171537">
      <c r="J171537" s="6" t="n"/>
    </row>
    <row r="171538">
      <c r="J171538" s="6" t="n"/>
    </row>
    <row r="171539">
      <c r="J171539" s="6" t="n"/>
    </row>
    <row r="171540">
      <c r="J171540" s="6" t="n"/>
    </row>
    <row r="171541">
      <c r="J171541" s="6" t="n"/>
    </row>
    <row r="171542">
      <c r="J171542" s="6" t="n"/>
    </row>
    <row r="171543">
      <c r="J171543" s="6" t="n"/>
    </row>
    <row r="171544">
      <c r="J171544" s="6" t="n"/>
    </row>
    <row r="171545">
      <c r="J171545" s="6" t="n"/>
    </row>
    <row r="171546">
      <c r="J171546" s="6" t="n"/>
    </row>
    <row r="171547">
      <c r="J171547" s="6" t="n"/>
    </row>
    <row r="171548">
      <c r="J171548" s="6" t="n"/>
    </row>
    <row r="171549">
      <c r="J171549" s="6" t="n"/>
    </row>
    <row r="171550">
      <c r="J171550" s="6" t="n"/>
    </row>
    <row r="171551">
      <c r="J171551" s="6" t="n"/>
    </row>
    <row r="171552">
      <c r="J171552" s="6" t="n"/>
    </row>
    <row r="171553">
      <c r="J171553" s="6" t="n"/>
    </row>
    <row r="171554">
      <c r="J171554" s="6" t="n"/>
    </row>
    <row r="171555">
      <c r="J171555" s="6" t="n"/>
    </row>
    <row r="171556">
      <c r="J171556" s="6" t="n"/>
    </row>
    <row r="171557">
      <c r="J171557" s="6" t="n"/>
    </row>
    <row r="171558">
      <c r="J171558" s="6" t="n"/>
    </row>
    <row r="171559">
      <c r="J171559" s="6" t="n"/>
    </row>
    <row r="171560">
      <c r="J171560" s="6" t="n"/>
    </row>
    <row r="171561">
      <c r="J171561" s="6" t="n"/>
    </row>
    <row r="171562">
      <c r="J171562" s="6" t="n"/>
    </row>
    <row r="171563">
      <c r="J171563" s="6" t="n"/>
    </row>
    <row r="171564">
      <c r="J171564" s="6" t="n"/>
    </row>
    <row r="171565">
      <c r="J171565" s="6" t="n"/>
    </row>
    <row r="171566">
      <c r="J171566" s="6" t="n"/>
    </row>
    <row r="171567">
      <c r="J171567" s="6" t="n"/>
    </row>
    <row r="171568">
      <c r="J171568" s="6" t="n"/>
    </row>
    <row r="171569">
      <c r="J171569" s="6" t="n"/>
    </row>
    <row r="171570">
      <c r="J171570" s="6" t="n"/>
    </row>
    <row r="171571">
      <c r="J171571" s="6" t="n"/>
    </row>
    <row r="171572">
      <c r="J171572" s="6" t="n"/>
    </row>
    <row r="171573">
      <c r="J171573" s="6" t="n"/>
    </row>
    <row r="171574">
      <c r="J171574" s="6" t="n"/>
    </row>
    <row r="171575">
      <c r="J171575" s="6" t="n"/>
    </row>
    <row r="171576">
      <c r="J171576" s="6" t="n"/>
    </row>
    <row r="171577">
      <c r="J171577" s="6" t="n"/>
    </row>
    <row r="171578">
      <c r="J171578" s="6" t="n"/>
    </row>
    <row r="171579">
      <c r="J171579" s="6" t="n"/>
    </row>
    <row r="171580">
      <c r="J171580" s="6" t="n"/>
    </row>
    <row r="171581">
      <c r="J171581" s="6" t="n"/>
    </row>
    <row r="171582">
      <c r="J171582" s="6" t="n"/>
    </row>
    <row r="171583">
      <c r="J171583" s="6" t="n"/>
    </row>
    <row r="171584">
      <c r="J171584" s="6" t="n"/>
    </row>
    <row r="171585">
      <c r="J171585" s="6" t="n"/>
    </row>
    <row r="171586">
      <c r="J171586" s="6" t="n"/>
    </row>
    <row r="171587">
      <c r="J171587" s="6" t="n"/>
    </row>
    <row r="171588">
      <c r="J171588" s="6" t="n"/>
    </row>
    <row r="171589">
      <c r="J171589" s="6" t="n"/>
    </row>
    <row r="171590">
      <c r="J171590" s="6" t="n"/>
    </row>
    <row r="171591">
      <c r="J171591" s="6" t="n"/>
    </row>
    <row r="171592">
      <c r="J171592" s="6" t="n"/>
    </row>
    <row r="171593">
      <c r="J171593" s="6" t="n"/>
    </row>
    <row r="171594">
      <c r="J171594" s="6" t="n"/>
    </row>
    <row r="171595">
      <c r="J171595" s="6" t="n"/>
    </row>
    <row r="171596">
      <c r="J171596" s="6" t="n"/>
    </row>
    <row r="171597">
      <c r="J171597" s="6" t="n"/>
    </row>
    <row r="171598">
      <c r="J171598" s="6" t="n"/>
    </row>
    <row r="171599">
      <c r="J171599" s="6" t="n"/>
    </row>
    <row r="171600">
      <c r="J171600" s="6" t="n"/>
    </row>
    <row r="171601">
      <c r="J171601" s="6" t="n"/>
    </row>
    <row r="171602">
      <c r="J171602" s="6" t="n"/>
    </row>
    <row r="171603">
      <c r="J171603" s="6" t="n"/>
    </row>
    <row r="171604">
      <c r="J171604" s="6" t="n"/>
    </row>
    <row r="171605">
      <c r="J171605" s="6" t="n"/>
    </row>
    <row r="171606">
      <c r="J171606" s="6" t="n"/>
    </row>
    <row r="171607">
      <c r="J171607" s="6" t="n"/>
    </row>
    <row r="171608">
      <c r="J171608" s="6" t="n"/>
    </row>
    <row r="171609">
      <c r="J171609" s="6" t="n"/>
    </row>
    <row r="171610">
      <c r="J171610" s="6" t="n"/>
    </row>
    <row r="171611">
      <c r="J171611" s="6" t="n"/>
    </row>
    <row r="171612">
      <c r="J171612" s="6" t="n"/>
    </row>
    <row r="171613">
      <c r="J171613" s="6" t="n"/>
    </row>
    <row r="171614">
      <c r="J171614" s="6" t="n"/>
    </row>
    <row r="171615">
      <c r="J171615" s="6" t="n"/>
    </row>
    <row r="171616">
      <c r="J171616" s="6" t="n"/>
    </row>
    <row r="171617">
      <c r="J171617" s="6" t="n"/>
    </row>
    <row r="171618">
      <c r="J171618" s="6" t="n"/>
    </row>
    <row r="171619">
      <c r="J171619" s="6" t="n"/>
    </row>
    <row r="171620">
      <c r="J171620" s="6" t="n"/>
    </row>
    <row r="171621">
      <c r="J171621" s="6" t="n"/>
    </row>
    <row r="171622">
      <c r="J171622" s="6" t="n"/>
    </row>
    <row r="171623">
      <c r="J171623" s="6" t="n"/>
    </row>
    <row r="171624">
      <c r="J171624" s="6" t="n"/>
    </row>
    <row r="171625">
      <c r="J171625" s="6" t="n"/>
    </row>
    <row r="171626">
      <c r="J171626" s="6" t="n"/>
    </row>
    <row r="171627">
      <c r="J171627" s="6" t="n"/>
    </row>
    <row r="171628">
      <c r="J171628" s="6" t="n"/>
    </row>
    <row r="171629">
      <c r="J171629" s="6" t="n"/>
    </row>
    <row r="171630">
      <c r="J171630" s="6" t="n"/>
    </row>
    <row r="171631">
      <c r="J171631" s="6" t="n"/>
    </row>
    <row r="171632">
      <c r="J171632" s="6" t="n"/>
    </row>
    <row r="171633">
      <c r="J171633" s="6" t="n"/>
    </row>
    <row r="171634">
      <c r="J171634" s="6" t="n"/>
    </row>
    <row r="171635">
      <c r="J171635" s="6" t="n"/>
    </row>
    <row r="171636">
      <c r="J171636" s="6" t="n"/>
    </row>
    <row r="171637">
      <c r="J171637" s="6" t="n"/>
    </row>
    <row r="171638">
      <c r="J171638" s="6" t="n"/>
    </row>
    <row r="171639">
      <c r="J171639" s="6" t="n"/>
    </row>
    <row r="171640">
      <c r="J171640" s="6" t="n"/>
    </row>
    <row r="171641">
      <c r="J171641" s="6" t="n"/>
    </row>
    <row r="171642">
      <c r="J171642" s="6" t="n"/>
    </row>
    <row r="171643">
      <c r="J171643" s="6" t="n"/>
    </row>
    <row r="171644">
      <c r="J171644" s="6" t="n"/>
    </row>
    <row r="171645">
      <c r="J171645" s="6" t="n"/>
    </row>
    <row r="171646">
      <c r="J171646" s="6" t="n"/>
    </row>
    <row r="171647">
      <c r="J171647" s="6" t="n"/>
    </row>
    <row r="171648">
      <c r="J171648" s="6" t="n"/>
    </row>
    <row r="171649">
      <c r="J171649" s="6" t="n"/>
    </row>
    <row r="171650">
      <c r="J171650" s="6" t="n"/>
    </row>
    <row r="171651">
      <c r="J171651" s="6" t="n"/>
    </row>
    <row r="171652">
      <c r="J171652" s="6" t="n"/>
    </row>
    <row r="171653">
      <c r="J171653" s="6" t="n"/>
    </row>
    <row r="171654">
      <c r="J171654" s="6" t="n"/>
    </row>
    <row r="171655">
      <c r="J171655" s="6" t="n"/>
    </row>
    <row r="171656">
      <c r="J171656" s="6" t="n"/>
    </row>
    <row r="171657">
      <c r="J171657" s="6" t="n"/>
    </row>
    <row r="171658">
      <c r="J171658" s="6" t="n"/>
    </row>
    <row r="171659">
      <c r="J171659" s="6" t="n"/>
    </row>
    <row r="171660">
      <c r="J171660" s="6" t="n"/>
    </row>
    <row r="171661">
      <c r="J171661" s="6" t="n"/>
    </row>
    <row r="171662">
      <c r="J171662" s="6" t="n"/>
    </row>
    <row r="171663">
      <c r="J171663" s="6" t="n"/>
    </row>
    <row r="171664">
      <c r="J171664" s="6" t="n"/>
    </row>
    <row r="171665">
      <c r="J171665" s="6" t="n"/>
    </row>
    <row r="171666">
      <c r="J171666" s="6" t="n"/>
    </row>
    <row r="171667">
      <c r="J171667" s="6" t="n"/>
    </row>
    <row r="171668">
      <c r="J171668" s="6" t="n"/>
    </row>
    <row r="171669">
      <c r="J171669" s="6" t="n"/>
    </row>
    <row r="171670">
      <c r="J171670" s="6" t="n"/>
    </row>
    <row r="171671">
      <c r="J171671" s="6" t="n"/>
    </row>
    <row r="171672">
      <c r="J171672" s="6" t="n"/>
    </row>
    <row r="171673">
      <c r="J171673" s="6" t="n"/>
    </row>
    <row r="171674">
      <c r="J171674" s="6" t="n"/>
    </row>
    <row r="171675">
      <c r="J171675" s="6" t="n"/>
    </row>
    <row r="171676">
      <c r="J171676" s="6" t="n"/>
    </row>
    <row r="171677">
      <c r="J171677" s="6" t="n"/>
    </row>
    <row r="171678">
      <c r="J171678" s="6" t="n"/>
    </row>
    <row r="171679">
      <c r="J171679" s="6" t="n"/>
    </row>
    <row r="171680">
      <c r="J171680" s="6" t="n"/>
    </row>
    <row r="171681">
      <c r="J171681" s="6" t="n"/>
    </row>
    <row r="171682">
      <c r="J171682" s="6" t="n"/>
    </row>
    <row r="171683">
      <c r="J171683" s="6" t="n"/>
    </row>
    <row r="171684">
      <c r="J171684" s="6" t="n"/>
    </row>
    <row r="171685">
      <c r="J171685" s="6" t="n"/>
    </row>
    <row r="171686">
      <c r="J171686" s="6" t="n"/>
    </row>
    <row r="171687">
      <c r="J171687" s="6" t="n"/>
    </row>
    <row r="171688">
      <c r="J171688" s="6" t="n"/>
    </row>
    <row r="171689">
      <c r="J171689" s="6" t="n"/>
    </row>
    <row r="171690">
      <c r="J171690" s="6" t="n"/>
    </row>
    <row r="171691">
      <c r="J171691" s="6" t="n"/>
    </row>
    <row r="171692">
      <c r="J171692" s="6" t="n"/>
    </row>
    <row r="171693">
      <c r="J171693" s="6" t="n"/>
    </row>
    <row r="171694">
      <c r="J171694" s="6" t="n"/>
    </row>
    <row r="171695">
      <c r="J171695" s="6" t="n"/>
    </row>
    <row r="171696">
      <c r="J171696" s="6" t="n"/>
    </row>
    <row r="171697">
      <c r="J171697" s="6" t="n"/>
    </row>
    <row r="171698">
      <c r="J171698" s="6" t="n"/>
    </row>
    <row r="171699">
      <c r="J171699" s="6" t="n"/>
    </row>
    <row r="171700">
      <c r="J171700" s="6" t="n"/>
    </row>
    <row r="171701">
      <c r="J171701" s="6" t="n"/>
    </row>
    <row r="171702">
      <c r="J171702" s="6" t="n"/>
    </row>
    <row r="171703">
      <c r="J171703" s="6" t="n"/>
    </row>
    <row r="171704">
      <c r="J171704" s="6" t="n"/>
    </row>
    <row r="171705">
      <c r="J171705" s="6" t="n"/>
    </row>
    <row r="171706">
      <c r="J171706" s="6" t="n"/>
    </row>
    <row r="171707">
      <c r="J171707" s="6" t="n"/>
    </row>
    <row r="171708">
      <c r="J171708" s="6" t="n"/>
    </row>
    <row r="171709">
      <c r="J171709" s="6" t="n"/>
    </row>
    <row r="171710">
      <c r="J171710" s="6" t="n"/>
    </row>
    <row r="171711">
      <c r="J171711" s="6" t="n"/>
    </row>
    <row r="171712">
      <c r="J171712" s="6" t="n"/>
    </row>
    <row r="171713">
      <c r="J171713" s="6" t="n"/>
    </row>
    <row r="171714">
      <c r="J171714" s="6" t="n"/>
    </row>
    <row r="171715">
      <c r="J171715" s="6" t="n"/>
    </row>
    <row r="171716">
      <c r="J171716" s="6" t="n"/>
    </row>
    <row r="171717">
      <c r="J171717" s="6" t="n"/>
    </row>
    <row r="171718">
      <c r="J171718" s="6" t="n"/>
    </row>
    <row r="171719">
      <c r="J171719" s="6" t="n"/>
    </row>
    <row r="171720">
      <c r="J171720" s="6" t="n"/>
    </row>
    <row r="171721">
      <c r="J171721" s="6" t="n"/>
    </row>
    <row r="171722">
      <c r="J171722" s="6" t="n"/>
    </row>
    <row r="171723">
      <c r="J171723" s="6" t="n"/>
    </row>
    <row r="171724">
      <c r="J171724" s="6" t="n"/>
    </row>
    <row r="171725">
      <c r="J171725" s="6" t="n"/>
    </row>
    <row r="171726">
      <c r="J171726" s="6" t="n"/>
    </row>
    <row r="171727">
      <c r="J171727" s="6" t="n"/>
    </row>
    <row r="171728">
      <c r="J171728" s="6" t="n"/>
    </row>
    <row r="171729">
      <c r="J171729" s="6" t="n"/>
    </row>
    <row r="171730">
      <c r="J171730" s="6" t="n"/>
    </row>
    <row r="171731">
      <c r="J171731" s="6" t="n"/>
    </row>
    <row r="171732">
      <c r="J171732" s="6" t="n"/>
    </row>
    <row r="171733">
      <c r="J171733" s="6" t="n"/>
    </row>
    <row r="171734">
      <c r="J171734" s="6" t="n"/>
    </row>
    <row r="171735">
      <c r="J171735" s="6" t="n"/>
    </row>
    <row r="171736">
      <c r="J171736" s="6" t="n"/>
    </row>
    <row r="171737">
      <c r="J171737" s="6" t="n"/>
    </row>
    <row r="171738">
      <c r="J171738" s="6" t="n"/>
    </row>
    <row r="171739">
      <c r="J171739" s="6" t="n"/>
    </row>
    <row r="171740">
      <c r="J171740" s="6" t="n"/>
    </row>
    <row r="171741">
      <c r="J171741" s="6" t="n"/>
    </row>
    <row r="171742">
      <c r="J171742" s="6" t="n"/>
    </row>
    <row r="171743">
      <c r="J171743" s="6" t="n"/>
    </row>
    <row r="171744">
      <c r="J171744" s="6" t="n"/>
    </row>
    <row r="171745">
      <c r="J171745" s="6" t="n"/>
    </row>
    <row r="171746">
      <c r="J171746" s="6" t="n"/>
    </row>
    <row r="171747">
      <c r="J171747" s="6" t="n"/>
    </row>
    <row r="171748">
      <c r="J171748" s="6" t="n"/>
    </row>
    <row r="171749">
      <c r="J171749" s="6" t="n"/>
    </row>
    <row r="171750">
      <c r="J171750" s="6" t="n"/>
    </row>
    <row r="171751">
      <c r="J171751" s="6" t="n"/>
    </row>
    <row r="171752">
      <c r="J171752" s="6" t="n"/>
    </row>
    <row r="171753">
      <c r="J171753" s="6" t="n"/>
    </row>
    <row r="171754">
      <c r="J171754" s="6" t="n"/>
    </row>
    <row r="171755">
      <c r="J171755" s="6" t="n"/>
    </row>
    <row r="171756">
      <c r="J171756" s="6" t="n"/>
    </row>
    <row r="171757">
      <c r="J171757" s="6" t="n"/>
    </row>
    <row r="171758">
      <c r="J171758" s="6" t="n"/>
    </row>
    <row r="171759">
      <c r="J171759" s="6" t="n"/>
    </row>
    <row r="171760">
      <c r="J171760" s="6" t="n"/>
    </row>
    <row r="171761">
      <c r="J171761" s="6" t="n"/>
    </row>
    <row r="171762">
      <c r="J171762" s="6" t="n"/>
    </row>
    <row r="171763">
      <c r="J171763" s="6" t="n"/>
    </row>
    <row r="171764">
      <c r="J171764" s="6" t="n"/>
    </row>
    <row r="171765">
      <c r="J171765" s="6" t="n"/>
    </row>
    <row r="171766">
      <c r="J171766" s="6" t="n"/>
    </row>
    <row r="171767">
      <c r="J171767" s="6" t="n"/>
    </row>
    <row r="171768">
      <c r="J171768" s="6" t="n"/>
    </row>
    <row r="171769">
      <c r="J171769" s="6" t="n"/>
    </row>
    <row r="171770">
      <c r="J171770" s="6" t="n"/>
    </row>
    <row r="171771">
      <c r="J171771" s="6" t="n"/>
    </row>
    <row r="171772">
      <c r="J171772" s="6" t="n"/>
    </row>
    <row r="171773">
      <c r="J171773" s="6" t="n"/>
    </row>
    <row r="171774">
      <c r="J171774" s="6" t="n"/>
    </row>
    <row r="171775">
      <c r="J171775" s="6" t="n"/>
    </row>
    <row r="171776">
      <c r="J171776" s="6" t="n"/>
    </row>
    <row r="171777">
      <c r="J171777" s="6" t="n"/>
    </row>
    <row r="171778">
      <c r="J171778" s="6" t="n"/>
    </row>
    <row r="171779">
      <c r="J171779" s="6" t="n"/>
    </row>
    <row r="171780">
      <c r="J171780" s="6" t="n"/>
    </row>
    <row r="171781">
      <c r="J171781" s="6" t="n"/>
    </row>
    <row r="171782">
      <c r="J171782" s="6" t="n"/>
    </row>
    <row r="171783">
      <c r="J171783" s="6" t="n"/>
    </row>
    <row r="171784">
      <c r="J171784" s="6" t="n"/>
    </row>
    <row r="171785">
      <c r="J171785" s="6" t="n"/>
    </row>
    <row r="171786">
      <c r="J171786" s="6" t="n"/>
    </row>
    <row r="171787">
      <c r="J171787" s="6" t="n"/>
    </row>
    <row r="171788">
      <c r="J171788" s="6" t="n"/>
    </row>
    <row r="171789">
      <c r="J171789" s="6" t="n"/>
    </row>
    <row r="171790">
      <c r="J171790" s="6" t="n"/>
    </row>
    <row r="171791">
      <c r="J171791" s="6" t="n"/>
    </row>
    <row r="171792">
      <c r="J171792" s="6" t="n"/>
    </row>
    <row r="171793">
      <c r="J171793" s="6" t="n"/>
    </row>
    <row r="171794">
      <c r="J171794" s="6" t="n"/>
    </row>
    <row r="171795">
      <c r="J171795" s="6" t="n"/>
    </row>
    <row r="171796">
      <c r="J171796" s="6" t="n"/>
    </row>
    <row r="171797">
      <c r="J171797" s="6" t="n"/>
    </row>
    <row r="171798">
      <c r="J171798" s="6" t="n"/>
    </row>
    <row r="171799">
      <c r="J171799" s="6" t="n"/>
    </row>
    <row r="171800">
      <c r="J171800" s="6" t="n"/>
    </row>
    <row r="171801">
      <c r="J171801" s="6" t="n"/>
    </row>
    <row r="171802">
      <c r="J171802" s="6" t="n"/>
    </row>
    <row r="171803">
      <c r="J171803" s="6" t="n"/>
    </row>
    <row r="171804">
      <c r="J171804" s="6" t="n"/>
    </row>
    <row r="171805">
      <c r="J171805" s="6" t="n"/>
    </row>
    <row r="171806">
      <c r="J171806" s="6" t="n"/>
    </row>
    <row r="171807">
      <c r="J171807" s="6" t="n"/>
    </row>
    <row r="171808">
      <c r="J171808" s="6" t="n"/>
    </row>
    <row r="171809">
      <c r="J171809" s="6" t="n"/>
    </row>
    <row r="171810">
      <c r="J171810" s="6" t="n"/>
    </row>
    <row r="171811">
      <c r="J171811" s="6" t="n"/>
    </row>
    <row r="171812">
      <c r="J171812" s="6" t="n"/>
    </row>
    <row r="171813">
      <c r="J171813" s="6" t="n"/>
    </row>
    <row r="171814">
      <c r="J171814" s="6" t="n"/>
    </row>
    <row r="171815">
      <c r="J171815" s="6" t="n"/>
    </row>
    <row r="171816">
      <c r="J171816" s="6" t="n"/>
    </row>
    <row r="171817">
      <c r="J171817" s="6" t="n"/>
    </row>
    <row r="171818">
      <c r="J171818" s="6" t="n"/>
    </row>
    <row r="171819">
      <c r="J171819" s="6" t="n"/>
    </row>
    <row r="171820">
      <c r="J171820" s="6" t="n"/>
    </row>
    <row r="171821">
      <c r="J171821" s="6" t="n"/>
    </row>
    <row r="171822">
      <c r="J171822" s="6" t="n"/>
    </row>
    <row r="171823">
      <c r="J171823" s="6" t="n"/>
    </row>
    <row r="171824">
      <c r="J171824" s="6" t="n"/>
    </row>
    <row r="171825">
      <c r="J171825" s="6" t="n"/>
    </row>
    <row r="171826">
      <c r="J171826" s="6" t="n"/>
    </row>
    <row r="171827">
      <c r="J171827" s="6" t="n"/>
    </row>
    <row r="171828">
      <c r="J171828" s="6" t="n"/>
    </row>
    <row r="171829">
      <c r="J171829" s="6" t="n"/>
    </row>
    <row r="171830">
      <c r="J171830" s="6" t="n"/>
    </row>
    <row r="171831">
      <c r="J171831" s="6" t="n"/>
    </row>
    <row r="171832">
      <c r="J171832" s="6" t="n"/>
    </row>
    <row r="171833">
      <c r="J171833" s="6" t="n"/>
    </row>
    <row r="171834">
      <c r="J171834" s="6" t="n"/>
    </row>
    <row r="171835">
      <c r="J171835" s="6" t="n"/>
    </row>
    <row r="171836">
      <c r="J171836" s="6" t="n"/>
    </row>
    <row r="171837">
      <c r="J171837" s="6" t="n"/>
    </row>
    <row r="171838">
      <c r="J171838" s="6" t="n"/>
    </row>
    <row r="171839">
      <c r="J171839" s="6" t="n"/>
    </row>
    <row r="171840">
      <c r="J171840" s="6" t="n"/>
    </row>
    <row r="171841">
      <c r="J171841" s="6" t="n"/>
    </row>
    <row r="171842">
      <c r="J171842" s="6" t="n"/>
    </row>
    <row r="171843">
      <c r="J171843" s="6" t="n"/>
    </row>
    <row r="171844">
      <c r="J171844" s="6" t="n"/>
    </row>
    <row r="171845">
      <c r="J171845" s="6" t="n"/>
    </row>
    <row r="171846">
      <c r="J171846" s="6" t="n"/>
    </row>
    <row r="171847">
      <c r="J171847" s="6" t="n"/>
    </row>
    <row r="171848">
      <c r="J171848" s="6" t="n"/>
    </row>
    <row r="171849">
      <c r="J171849" s="6" t="n"/>
    </row>
    <row r="171850">
      <c r="J171850" s="6" t="n"/>
    </row>
    <row r="171851">
      <c r="J171851" s="6" t="n"/>
    </row>
    <row r="171852">
      <c r="J171852" s="6" t="n"/>
    </row>
    <row r="171853">
      <c r="J171853" s="6" t="n"/>
    </row>
    <row r="171854">
      <c r="J171854" s="6" t="n"/>
    </row>
    <row r="171855">
      <c r="J171855" s="6" t="n"/>
    </row>
    <row r="171856">
      <c r="J171856" s="6" t="n"/>
    </row>
    <row r="171857">
      <c r="J171857" s="6" t="n"/>
    </row>
    <row r="171858">
      <c r="J171858" s="6" t="n"/>
    </row>
    <row r="171859">
      <c r="J171859" s="6" t="n"/>
    </row>
    <row r="171860">
      <c r="J171860" s="6" t="n"/>
    </row>
    <row r="171861">
      <c r="J171861" s="6" t="n"/>
    </row>
    <row r="171862">
      <c r="J171862" s="6" t="n"/>
    </row>
    <row r="171863">
      <c r="J171863" s="6" t="n"/>
    </row>
    <row r="171864">
      <c r="J171864" s="6" t="n"/>
    </row>
    <row r="171865">
      <c r="J171865" s="6" t="n"/>
    </row>
    <row r="171866">
      <c r="J171866" s="6" t="n"/>
    </row>
    <row r="171867">
      <c r="J171867" s="6" t="n"/>
    </row>
    <row r="171868">
      <c r="J171868" s="6" t="n"/>
    </row>
    <row r="171869">
      <c r="J171869" s="6" t="n"/>
    </row>
    <row r="171870">
      <c r="J171870" s="6" t="n"/>
    </row>
    <row r="171871">
      <c r="J171871" s="6" t="n"/>
    </row>
    <row r="171872">
      <c r="J171872" s="6" t="n"/>
    </row>
    <row r="171873">
      <c r="J171873" s="6" t="n"/>
    </row>
    <row r="171874">
      <c r="J171874" s="6" t="n"/>
    </row>
    <row r="171875">
      <c r="J171875" s="6" t="n"/>
    </row>
    <row r="171876">
      <c r="J171876" s="6" t="n"/>
    </row>
    <row r="171877">
      <c r="J171877" s="6" t="n"/>
    </row>
    <row r="171878">
      <c r="J171878" s="6" t="n"/>
    </row>
    <row r="171879">
      <c r="J171879" s="6" t="n"/>
    </row>
    <row r="171880">
      <c r="J171880" s="6" t="n"/>
    </row>
    <row r="171881">
      <c r="J171881" s="6" t="n"/>
    </row>
    <row r="171882">
      <c r="J171882" s="6" t="n"/>
    </row>
    <row r="171883">
      <c r="J171883" s="6" t="n"/>
    </row>
    <row r="171884">
      <c r="J171884" s="6" t="n"/>
    </row>
    <row r="171885">
      <c r="J171885" s="6" t="n"/>
    </row>
    <row r="171886">
      <c r="J171886" s="6" t="n"/>
    </row>
    <row r="171887">
      <c r="J171887" s="6" t="n"/>
    </row>
    <row r="171888">
      <c r="J171888" s="6" t="n"/>
    </row>
    <row r="171889">
      <c r="J171889" s="6" t="n"/>
    </row>
    <row r="171890">
      <c r="J171890" s="6" t="n"/>
    </row>
    <row r="171891">
      <c r="J171891" s="6" t="n"/>
    </row>
    <row r="171892">
      <c r="J171892" s="6" t="n"/>
    </row>
    <row r="171893">
      <c r="J171893" s="6" t="n"/>
    </row>
    <row r="171894">
      <c r="J171894" s="6" t="n"/>
    </row>
    <row r="171895">
      <c r="J171895" s="6" t="n"/>
    </row>
    <row r="171896">
      <c r="J171896" s="6" t="n"/>
    </row>
    <row r="171897">
      <c r="J171897" s="6" t="n"/>
    </row>
    <row r="171898">
      <c r="J171898" s="6" t="n"/>
    </row>
    <row r="171899">
      <c r="J171899" s="6" t="n"/>
    </row>
    <row r="171900">
      <c r="J171900" s="6" t="n"/>
    </row>
    <row r="171901">
      <c r="J171901" s="6" t="n"/>
    </row>
    <row r="171902">
      <c r="J171902" s="6" t="n"/>
    </row>
    <row r="171903">
      <c r="J171903" s="6" t="n"/>
    </row>
    <row r="171904">
      <c r="J171904" s="6" t="n"/>
    </row>
    <row r="171905">
      <c r="J171905" s="6" t="n"/>
    </row>
    <row r="171906">
      <c r="J171906" s="6" t="n"/>
    </row>
    <row r="171907">
      <c r="J171907" s="6" t="n"/>
    </row>
    <row r="171908">
      <c r="J171908" s="6" t="n"/>
    </row>
    <row r="171909">
      <c r="J171909" s="6" t="n"/>
    </row>
    <row r="171910">
      <c r="J171910" s="6" t="n"/>
    </row>
    <row r="171911">
      <c r="J171911" s="6" t="n"/>
    </row>
    <row r="171912">
      <c r="J171912" s="6" t="n"/>
    </row>
    <row r="171913">
      <c r="J171913" s="6" t="n"/>
    </row>
    <row r="171914">
      <c r="J171914" s="6" t="n"/>
    </row>
    <row r="171915">
      <c r="J171915" s="6" t="n"/>
    </row>
    <row r="171916">
      <c r="J171916" s="6" t="n"/>
    </row>
    <row r="171917">
      <c r="J171917" s="6" t="n"/>
    </row>
    <row r="171918">
      <c r="J171918" s="6" t="n"/>
    </row>
    <row r="171919">
      <c r="J171919" s="6" t="n"/>
    </row>
    <row r="171920">
      <c r="J171920" s="6" t="n"/>
    </row>
    <row r="171921">
      <c r="J171921" s="6" t="n"/>
    </row>
    <row r="171922">
      <c r="J171922" s="6" t="n"/>
    </row>
    <row r="171923">
      <c r="J171923" s="6" t="n"/>
    </row>
    <row r="171924">
      <c r="J171924" s="6" t="n"/>
    </row>
    <row r="171925">
      <c r="J171925" s="6" t="n"/>
    </row>
    <row r="171926">
      <c r="J171926" s="6" t="n"/>
    </row>
    <row r="171927">
      <c r="J171927" s="6" t="n"/>
    </row>
    <row r="171928">
      <c r="J171928" s="6" t="n"/>
    </row>
    <row r="171929">
      <c r="J171929" s="6" t="n"/>
    </row>
    <row r="171930">
      <c r="J171930" s="6" t="n"/>
    </row>
    <row r="171931">
      <c r="J171931" s="6" t="n"/>
    </row>
    <row r="171932">
      <c r="J171932" s="6" t="n"/>
    </row>
    <row r="171933">
      <c r="J171933" s="6" t="n"/>
    </row>
    <row r="171934">
      <c r="J171934" s="6" t="n"/>
    </row>
    <row r="171935">
      <c r="J171935" s="6" t="n"/>
    </row>
    <row r="171936">
      <c r="J171936" s="6" t="n"/>
    </row>
    <row r="171937">
      <c r="J171937" s="6" t="n"/>
    </row>
    <row r="171938">
      <c r="J171938" s="6" t="n"/>
    </row>
    <row r="171939">
      <c r="J171939" s="6" t="n"/>
    </row>
    <row r="171940">
      <c r="J171940" s="6" t="n"/>
    </row>
    <row r="171941">
      <c r="J171941" s="6" t="n"/>
    </row>
    <row r="171942">
      <c r="J171942" s="6" t="n"/>
    </row>
    <row r="171943">
      <c r="J171943" s="6" t="n"/>
    </row>
    <row r="171944">
      <c r="J171944" s="6" t="n"/>
    </row>
    <row r="171945">
      <c r="J171945" s="6" t="n"/>
    </row>
    <row r="171946">
      <c r="J171946" s="6" t="n"/>
    </row>
    <row r="171947">
      <c r="J171947" s="6" t="n"/>
    </row>
    <row r="171948">
      <c r="J171948" s="6" t="n"/>
    </row>
    <row r="171949">
      <c r="J171949" s="6" t="n"/>
    </row>
    <row r="171950">
      <c r="J171950" s="6" t="n"/>
    </row>
    <row r="171951">
      <c r="J171951" s="6" t="n"/>
    </row>
    <row r="171952">
      <c r="J171952" s="6" t="n"/>
    </row>
    <row r="171953">
      <c r="J171953" s="6" t="n"/>
    </row>
    <row r="171954">
      <c r="J171954" s="6" t="n"/>
    </row>
    <row r="171955">
      <c r="J171955" s="6" t="n"/>
    </row>
    <row r="171956">
      <c r="J171956" s="6" t="n"/>
    </row>
    <row r="171957">
      <c r="J171957" s="6" t="n"/>
    </row>
    <row r="171958">
      <c r="J171958" s="6" t="n"/>
    </row>
    <row r="171959">
      <c r="J171959" s="6" t="n"/>
    </row>
    <row r="171960">
      <c r="J171960" s="6" t="n"/>
    </row>
    <row r="171961">
      <c r="J171961" s="6" t="n"/>
    </row>
    <row r="171962">
      <c r="J171962" s="6" t="n"/>
    </row>
    <row r="171963">
      <c r="J171963" s="6" t="n"/>
    </row>
    <row r="171964">
      <c r="J171964" s="6" t="n"/>
    </row>
    <row r="171965">
      <c r="J171965" s="6" t="n"/>
    </row>
    <row r="171966">
      <c r="J171966" s="6" t="n"/>
    </row>
    <row r="171967">
      <c r="J171967" s="6" t="n"/>
    </row>
    <row r="171968">
      <c r="J171968" s="6" t="n"/>
    </row>
    <row r="171969">
      <c r="J171969" s="6" t="n"/>
    </row>
    <row r="171970">
      <c r="J171970" s="6" t="n"/>
    </row>
    <row r="171971">
      <c r="J171971" s="6" t="n"/>
    </row>
    <row r="171972">
      <c r="J171972" s="6" t="n"/>
    </row>
    <row r="171973">
      <c r="J171973" s="6" t="n"/>
    </row>
    <row r="171974">
      <c r="J171974" s="6" t="n"/>
    </row>
    <row r="171975">
      <c r="J171975" s="6" t="n"/>
    </row>
    <row r="171976">
      <c r="J171976" s="6" t="n"/>
    </row>
    <row r="171977">
      <c r="J171977" s="6" t="n"/>
    </row>
    <row r="171978">
      <c r="J171978" s="6" t="n"/>
    </row>
    <row r="171979">
      <c r="J171979" s="6" t="n"/>
    </row>
    <row r="171980">
      <c r="J171980" s="6" t="n"/>
    </row>
    <row r="171981">
      <c r="J171981" s="6" t="n"/>
    </row>
    <row r="171982">
      <c r="J171982" s="6" t="n"/>
    </row>
    <row r="171983">
      <c r="J171983" s="6" t="n"/>
    </row>
    <row r="171984">
      <c r="J171984" s="6" t="n"/>
    </row>
    <row r="171985">
      <c r="J171985" s="6" t="n"/>
    </row>
    <row r="171986">
      <c r="J171986" s="6" t="n"/>
    </row>
    <row r="171987">
      <c r="J171987" s="6" t="n"/>
    </row>
    <row r="171988">
      <c r="J171988" s="6" t="n"/>
    </row>
    <row r="171989">
      <c r="J171989" s="6" t="n"/>
    </row>
    <row r="171990">
      <c r="J171990" s="6" t="n"/>
    </row>
    <row r="171991">
      <c r="J171991" s="6" t="n"/>
    </row>
    <row r="171992">
      <c r="J171992" s="6" t="n"/>
    </row>
    <row r="171993">
      <c r="J171993" s="6" t="n"/>
    </row>
    <row r="171994">
      <c r="J171994" s="6" t="n"/>
    </row>
    <row r="171995">
      <c r="J171995" s="6" t="n"/>
    </row>
    <row r="171996">
      <c r="J171996" s="6" t="n"/>
    </row>
    <row r="171997">
      <c r="J171997" s="6" t="n"/>
    </row>
    <row r="171998">
      <c r="J171998" s="6" t="n"/>
    </row>
    <row r="171999">
      <c r="J171999" s="6" t="n"/>
    </row>
    <row r="172000">
      <c r="J172000" s="6" t="n"/>
    </row>
    <row r="172001">
      <c r="J172001" s="6" t="n"/>
    </row>
    <row r="172002">
      <c r="J172002" s="6" t="n"/>
    </row>
    <row r="172003">
      <c r="J172003" s="6" t="n"/>
    </row>
    <row r="172004">
      <c r="J172004" s="6" t="n"/>
    </row>
    <row r="172005">
      <c r="J172005" s="6" t="n"/>
    </row>
    <row r="172006">
      <c r="J172006" s="6" t="n"/>
    </row>
    <row r="172007">
      <c r="J172007" s="6" t="n"/>
    </row>
    <row r="172008">
      <c r="J172008" s="6" t="n"/>
    </row>
    <row r="172009">
      <c r="J172009" s="6" t="n"/>
    </row>
    <row r="172010">
      <c r="J172010" s="6" t="n"/>
    </row>
    <row r="172011">
      <c r="J172011" s="6" t="n"/>
    </row>
    <row r="172012">
      <c r="J172012" s="6" t="n"/>
    </row>
    <row r="172013">
      <c r="J172013" s="6" t="n"/>
    </row>
    <row r="172014">
      <c r="J172014" s="6" t="n"/>
    </row>
    <row r="172015">
      <c r="J172015" s="6" t="n"/>
    </row>
    <row r="172016">
      <c r="J172016" s="6" t="n"/>
    </row>
    <row r="172017">
      <c r="J172017" s="6" t="n"/>
    </row>
    <row r="172018">
      <c r="J172018" s="6" t="n"/>
    </row>
    <row r="172019">
      <c r="J172019" s="6" t="n"/>
    </row>
    <row r="172020">
      <c r="J172020" s="6" t="n"/>
    </row>
    <row r="172021">
      <c r="J172021" s="6" t="n"/>
    </row>
    <row r="172022">
      <c r="J172022" s="6" t="n"/>
    </row>
    <row r="172023">
      <c r="J172023" s="6" t="n"/>
    </row>
    <row r="172024">
      <c r="J172024" s="6" t="n"/>
    </row>
    <row r="172025">
      <c r="J172025" s="6" t="n"/>
    </row>
    <row r="172026">
      <c r="J172026" s="6" t="n"/>
    </row>
    <row r="172027">
      <c r="J172027" s="6" t="n"/>
    </row>
    <row r="172028">
      <c r="J172028" s="6" t="n"/>
    </row>
    <row r="172029">
      <c r="J172029" s="6" t="n"/>
    </row>
    <row r="172030">
      <c r="J172030" s="6" t="n"/>
    </row>
    <row r="172031">
      <c r="J172031" s="6" t="n"/>
    </row>
    <row r="172032">
      <c r="J172032" s="6" t="n"/>
    </row>
    <row r="172033">
      <c r="J172033" s="6" t="n"/>
    </row>
    <row r="172034">
      <c r="J172034" s="6" t="n"/>
    </row>
    <row r="172035">
      <c r="J172035" s="6" t="n"/>
    </row>
    <row r="172036">
      <c r="J172036" s="6" t="n"/>
    </row>
    <row r="172037">
      <c r="J172037" s="6" t="n"/>
    </row>
    <row r="172038">
      <c r="J172038" s="6" t="n"/>
    </row>
    <row r="172039">
      <c r="J172039" s="6" t="n"/>
    </row>
    <row r="172040">
      <c r="J172040" s="6" t="n"/>
    </row>
    <row r="172041">
      <c r="J172041" s="6" t="n"/>
    </row>
    <row r="172042">
      <c r="J172042" s="6" t="n"/>
    </row>
    <row r="172043">
      <c r="J172043" s="6" t="n"/>
    </row>
    <row r="172044">
      <c r="J172044" s="6" t="n"/>
    </row>
    <row r="172045">
      <c r="J172045" s="6" t="n"/>
    </row>
    <row r="172046">
      <c r="J172046" s="6" t="n"/>
    </row>
    <row r="172047">
      <c r="J172047" s="6" t="n"/>
    </row>
    <row r="172048">
      <c r="J172048" s="6" t="n"/>
    </row>
    <row r="172049">
      <c r="J172049" s="6" t="n"/>
    </row>
    <row r="172050">
      <c r="J172050" s="6" t="n"/>
    </row>
    <row r="172051">
      <c r="J172051" s="6" t="n"/>
    </row>
    <row r="172052">
      <c r="J172052" s="6" t="n"/>
    </row>
    <row r="172053">
      <c r="J172053" s="6" t="n"/>
    </row>
    <row r="172054">
      <c r="J172054" s="6" t="n"/>
    </row>
    <row r="172055">
      <c r="J172055" s="6" t="n"/>
    </row>
    <row r="172056">
      <c r="J172056" s="6" t="n"/>
    </row>
    <row r="172057">
      <c r="J172057" s="6" t="n"/>
    </row>
    <row r="172058">
      <c r="J172058" s="6" t="n"/>
    </row>
    <row r="172059">
      <c r="J172059" s="6" t="n"/>
    </row>
    <row r="172060">
      <c r="J172060" s="6" t="n"/>
    </row>
    <row r="172061">
      <c r="J172061" s="6" t="n"/>
    </row>
    <row r="172062">
      <c r="J172062" s="6" t="n"/>
    </row>
    <row r="172063">
      <c r="J172063" s="6" t="n"/>
    </row>
    <row r="172064">
      <c r="J172064" s="6" t="n"/>
    </row>
    <row r="172065">
      <c r="J172065" s="6" t="n"/>
    </row>
    <row r="172066">
      <c r="J172066" s="6" t="n"/>
    </row>
    <row r="172067">
      <c r="J172067" s="6" t="n"/>
    </row>
    <row r="172068">
      <c r="J172068" s="6" t="n"/>
    </row>
    <row r="172069">
      <c r="J172069" s="6" t="n"/>
    </row>
    <row r="172070">
      <c r="J172070" s="6" t="n"/>
    </row>
    <row r="172071">
      <c r="J172071" s="6" t="n"/>
    </row>
    <row r="172072">
      <c r="J172072" s="6" t="n"/>
    </row>
    <row r="172073">
      <c r="J172073" s="6" t="n"/>
    </row>
    <row r="172074">
      <c r="J172074" s="6" t="n"/>
    </row>
    <row r="172075">
      <c r="J172075" s="6" t="n"/>
    </row>
    <row r="172076">
      <c r="J172076" s="6" t="n"/>
    </row>
    <row r="172077">
      <c r="J172077" s="6" t="n"/>
    </row>
    <row r="172078">
      <c r="J172078" s="6" t="n"/>
    </row>
    <row r="172079">
      <c r="J172079" s="6" t="n"/>
    </row>
    <row r="172080">
      <c r="J172080" s="6" t="n"/>
    </row>
    <row r="172081">
      <c r="J172081" s="6" t="n"/>
    </row>
    <row r="172082">
      <c r="J172082" s="6" t="n"/>
    </row>
    <row r="172083">
      <c r="J172083" s="6" t="n"/>
    </row>
    <row r="172084">
      <c r="J172084" s="6" t="n"/>
    </row>
    <row r="172085">
      <c r="J172085" s="6" t="n"/>
    </row>
    <row r="172086">
      <c r="J172086" s="6" t="n"/>
    </row>
    <row r="172087">
      <c r="J172087" s="6" t="n"/>
    </row>
    <row r="172088">
      <c r="J172088" s="6" t="n"/>
    </row>
    <row r="172089">
      <c r="J172089" s="6" t="n"/>
    </row>
    <row r="172090">
      <c r="J172090" s="6" t="n"/>
    </row>
    <row r="172091">
      <c r="J172091" s="6" t="n"/>
    </row>
    <row r="172092">
      <c r="J172092" s="6" t="n"/>
    </row>
    <row r="172093">
      <c r="J172093" s="6" t="n"/>
    </row>
    <row r="172094">
      <c r="J172094" s="6" t="n"/>
    </row>
    <row r="172095">
      <c r="J172095" s="6" t="n"/>
    </row>
    <row r="172096">
      <c r="J172096" s="6" t="n"/>
    </row>
    <row r="172097">
      <c r="J172097" s="6" t="n"/>
    </row>
    <row r="172098">
      <c r="J172098" s="6" t="n"/>
    </row>
    <row r="172099">
      <c r="J172099" s="6" t="n"/>
    </row>
    <row r="172100">
      <c r="J172100" s="6" t="n"/>
    </row>
    <row r="172101">
      <c r="J172101" s="6" t="n"/>
    </row>
    <row r="172102">
      <c r="J172102" s="6" t="n"/>
    </row>
    <row r="172103">
      <c r="J172103" s="6" t="n"/>
    </row>
    <row r="172104">
      <c r="J172104" s="6" t="n"/>
    </row>
    <row r="172105">
      <c r="J172105" s="6" t="n"/>
    </row>
    <row r="172106">
      <c r="J172106" s="6" t="n"/>
    </row>
    <row r="172107">
      <c r="J172107" s="6" t="n"/>
    </row>
    <row r="172108">
      <c r="J172108" s="6" t="n"/>
    </row>
    <row r="172109">
      <c r="J172109" s="6" t="n"/>
    </row>
    <row r="172110">
      <c r="J172110" s="6" t="n"/>
    </row>
    <row r="172111">
      <c r="J172111" s="6" t="n"/>
    </row>
    <row r="172112">
      <c r="J172112" s="6" t="n"/>
    </row>
    <row r="172113">
      <c r="J172113" s="6" t="n"/>
    </row>
    <row r="172114">
      <c r="J172114" s="6" t="n"/>
    </row>
    <row r="172115">
      <c r="J172115" s="6" t="n"/>
    </row>
    <row r="172116">
      <c r="J172116" s="6" t="n"/>
    </row>
    <row r="172117">
      <c r="J172117" s="6" t="n"/>
    </row>
    <row r="172118">
      <c r="J172118" s="6" t="n"/>
    </row>
    <row r="172119">
      <c r="J172119" s="6" t="n"/>
    </row>
    <row r="172120">
      <c r="J172120" s="6" t="n"/>
    </row>
    <row r="172121">
      <c r="J172121" s="6" t="n"/>
    </row>
    <row r="172122">
      <c r="J172122" s="6" t="n"/>
    </row>
    <row r="172123">
      <c r="J172123" s="6" t="n"/>
    </row>
    <row r="172124">
      <c r="J172124" s="6" t="n"/>
    </row>
    <row r="172125">
      <c r="J172125" s="6" t="n"/>
    </row>
    <row r="172126">
      <c r="J172126" s="6" t="n"/>
    </row>
    <row r="172127">
      <c r="J172127" s="6" t="n"/>
    </row>
    <row r="172128">
      <c r="J172128" s="6" t="n"/>
    </row>
    <row r="172129">
      <c r="J172129" s="6" t="n"/>
    </row>
    <row r="172130">
      <c r="J172130" s="6" t="n"/>
    </row>
    <row r="172131">
      <c r="J172131" s="6" t="n"/>
    </row>
    <row r="172132">
      <c r="J172132" s="6" t="n"/>
    </row>
    <row r="172133">
      <c r="J172133" s="6" t="n"/>
    </row>
    <row r="172134">
      <c r="J172134" s="6" t="n"/>
    </row>
    <row r="172135">
      <c r="J172135" s="6" t="n"/>
    </row>
    <row r="172136">
      <c r="J172136" s="6" t="n"/>
    </row>
    <row r="172137">
      <c r="J172137" s="6" t="n"/>
    </row>
    <row r="172138">
      <c r="J172138" s="6" t="n"/>
    </row>
    <row r="172139">
      <c r="J172139" s="6" t="n"/>
    </row>
    <row r="172140">
      <c r="J172140" s="6" t="n"/>
    </row>
    <row r="172141">
      <c r="J172141" s="6" t="n"/>
    </row>
    <row r="172142">
      <c r="J172142" s="6" t="n"/>
    </row>
    <row r="172143">
      <c r="J172143" s="6" t="n"/>
    </row>
    <row r="172144">
      <c r="J172144" s="6" t="n"/>
    </row>
    <row r="172145">
      <c r="J172145" s="6" t="n"/>
    </row>
    <row r="172146">
      <c r="J172146" s="6" t="n"/>
    </row>
    <row r="172147">
      <c r="J172147" s="6" t="n"/>
    </row>
    <row r="172148">
      <c r="J172148" s="6" t="n"/>
    </row>
    <row r="172149">
      <c r="J172149" s="6" t="n"/>
    </row>
    <row r="172150">
      <c r="J172150" s="6" t="n"/>
    </row>
    <row r="172151">
      <c r="J172151" s="6" t="n"/>
    </row>
    <row r="172152">
      <c r="J172152" s="6" t="n"/>
    </row>
    <row r="172153">
      <c r="J172153" s="6" t="n"/>
    </row>
    <row r="172154">
      <c r="J172154" s="6" t="n"/>
    </row>
    <row r="172155">
      <c r="J172155" s="6" t="n"/>
    </row>
    <row r="172156">
      <c r="J172156" s="6" t="n"/>
    </row>
    <row r="172157">
      <c r="J172157" s="6" t="n"/>
    </row>
    <row r="172158">
      <c r="J172158" s="6" t="n"/>
    </row>
    <row r="172159">
      <c r="J172159" s="6" t="n"/>
    </row>
    <row r="172160">
      <c r="J172160" s="6" t="n"/>
    </row>
    <row r="172161">
      <c r="J172161" s="6" t="n"/>
    </row>
    <row r="172162">
      <c r="J172162" s="6" t="n"/>
    </row>
    <row r="172163">
      <c r="J172163" s="6" t="n"/>
    </row>
    <row r="172164">
      <c r="J172164" s="6" t="n"/>
    </row>
    <row r="172165">
      <c r="J172165" s="6" t="n"/>
    </row>
    <row r="172166">
      <c r="J172166" s="6" t="n"/>
    </row>
    <row r="172167">
      <c r="J172167" s="6" t="n"/>
    </row>
    <row r="172168">
      <c r="J172168" s="6" t="n"/>
    </row>
    <row r="172169">
      <c r="J172169" s="6" t="n"/>
    </row>
    <row r="172170">
      <c r="J172170" s="6" t="n"/>
    </row>
    <row r="172171">
      <c r="J172171" s="6" t="n"/>
    </row>
    <row r="172172">
      <c r="J172172" s="6" t="n"/>
    </row>
    <row r="172173">
      <c r="J172173" s="6" t="n"/>
    </row>
    <row r="172174">
      <c r="J172174" s="6" t="n"/>
    </row>
    <row r="172175">
      <c r="J172175" s="6" t="n"/>
    </row>
    <row r="172176">
      <c r="J172176" s="6" t="n"/>
    </row>
    <row r="172177">
      <c r="J172177" s="6" t="n"/>
    </row>
    <row r="172178">
      <c r="J172178" s="6" t="n"/>
    </row>
    <row r="172179">
      <c r="J172179" s="6" t="n"/>
    </row>
    <row r="172180">
      <c r="J172180" s="6" t="n"/>
    </row>
    <row r="172181">
      <c r="J172181" s="6" t="n"/>
    </row>
    <row r="172182">
      <c r="J172182" s="6" t="n"/>
    </row>
    <row r="172183">
      <c r="J172183" s="6" t="n"/>
    </row>
    <row r="172184">
      <c r="J172184" s="6" t="n"/>
    </row>
    <row r="172185">
      <c r="J172185" s="6" t="n"/>
    </row>
    <row r="172186">
      <c r="J172186" s="6" t="n"/>
    </row>
    <row r="172187">
      <c r="J172187" s="6" t="n"/>
    </row>
    <row r="172188">
      <c r="J172188" s="6" t="n"/>
    </row>
    <row r="172189">
      <c r="J172189" s="6" t="n"/>
    </row>
    <row r="172190">
      <c r="J172190" s="6" t="n"/>
    </row>
    <row r="172191">
      <c r="J172191" s="6" t="n"/>
    </row>
    <row r="172192">
      <c r="J172192" s="6" t="n"/>
    </row>
    <row r="172193">
      <c r="J172193" s="6" t="n"/>
    </row>
    <row r="172194">
      <c r="J172194" s="6" t="n"/>
    </row>
    <row r="172195">
      <c r="J172195" s="6" t="n"/>
    </row>
    <row r="172196">
      <c r="J172196" s="6" t="n"/>
    </row>
    <row r="172197">
      <c r="J172197" s="6" t="n"/>
    </row>
    <row r="172198">
      <c r="J172198" s="6" t="n"/>
    </row>
    <row r="172199">
      <c r="J172199" s="6" t="n"/>
    </row>
    <row r="172200">
      <c r="J172200" s="6" t="n"/>
    </row>
    <row r="172201">
      <c r="J172201" s="6" t="n"/>
    </row>
    <row r="172202">
      <c r="J172202" s="6" t="n"/>
    </row>
    <row r="172203">
      <c r="J172203" s="6" t="n"/>
    </row>
    <row r="172204">
      <c r="J172204" s="6" t="n"/>
    </row>
    <row r="172205">
      <c r="J172205" s="6" t="n"/>
    </row>
    <row r="172206">
      <c r="J172206" s="6" t="n"/>
    </row>
    <row r="172207">
      <c r="J172207" s="6" t="n"/>
    </row>
    <row r="172208">
      <c r="J172208" s="6" t="n"/>
    </row>
    <row r="172209">
      <c r="J172209" s="6" t="n"/>
    </row>
    <row r="172210">
      <c r="J172210" s="6" t="n"/>
    </row>
    <row r="172211">
      <c r="J172211" s="6" t="n"/>
    </row>
    <row r="172212">
      <c r="J172212" s="6" t="n"/>
    </row>
    <row r="172213">
      <c r="J172213" s="6" t="n"/>
    </row>
    <row r="172214">
      <c r="J172214" s="6" t="n"/>
    </row>
    <row r="172215">
      <c r="J172215" s="6" t="n"/>
    </row>
    <row r="172216">
      <c r="J172216" s="6" t="n"/>
    </row>
    <row r="172217">
      <c r="J172217" s="6" t="n"/>
    </row>
    <row r="172218">
      <c r="J172218" s="6" t="n"/>
    </row>
    <row r="172219">
      <c r="J172219" s="6" t="n"/>
    </row>
    <row r="172220">
      <c r="J172220" s="6" t="n"/>
    </row>
    <row r="172221">
      <c r="J172221" s="6" t="n"/>
    </row>
    <row r="172222">
      <c r="J172222" s="6" t="n"/>
    </row>
    <row r="172223">
      <c r="J172223" s="6" t="n"/>
    </row>
    <row r="172224">
      <c r="J172224" s="6" t="n"/>
    </row>
    <row r="172225">
      <c r="J172225" s="6" t="n"/>
    </row>
    <row r="172226">
      <c r="J172226" s="6" t="n"/>
    </row>
    <row r="172227">
      <c r="J172227" s="6" t="n"/>
    </row>
    <row r="172228">
      <c r="J172228" s="6" t="n"/>
    </row>
    <row r="172229">
      <c r="J172229" s="6" t="n"/>
    </row>
    <row r="172230">
      <c r="J172230" s="6" t="n"/>
    </row>
    <row r="172231">
      <c r="J172231" s="6" t="n"/>
    </row>
    <row r="172232">
      <c r="J172232" s="6" t="n"/>
    </row>
    <row r="172233">
      <c r="J172233" s="6" t="n"/>
    </row>
    <row r="172234">
      <c r="J172234" s="6" t="n"/>
    </row>
    <row r="172235">
      <c r="J172235" s="6" t="n"/>
    </row>
    <row r="172236">
      <c r="J172236" s="6" t="n"/>
    </row>
    <row r="172237">
      <c r="J172237" s="6" t="n"/>
    </row>
    <row r="172238">
      <c r="J172238" s="6" t="n"/>
    </row>
    <row r="172239">
      <c r="J172239" s="6" t="n"/>
    </row>
    <row r="172240">
      <c r="J172240" s="6" t="n"/>
    </row>
    <row r="172241">
      <c r="J172241" s="6" t="n"/>
    </row>
    <row r="172242">
      <c r="J172242" s="6" t="n"/>
    </row>
    <row r="172243">
      <c r="J172243" s="6" t="n"/>
    </row>
    <row r="172244">
      <c r="J172244" s="6" t="n"/>
    </row>
    <row r="172245">
      <c r="J172245" s="6" t="n"/>
    </row>
    <row r="172246">
      <c r="J172246" s="6" t="n"/>
    </row>
    <row r="172247">
      <c r="J172247" s="6" t="n"/>
    </row>
    <row r="172248">
      <c r="J172248" s="6" t="n"/>
    </row>
    <row r="172249">
      <c r="J172249" s="6" t="n"/>
    </row>
    <row r="172250">
      <c r="J172250" s="6" t="n"/>
    </row>
    <row r="172251">
      <c r="J172251" s="6" t="n"/>
    </row>
    <row r="172252">
      <c r="J172252" s="6" t="n"/>
    </row>
    <row r="172253">
      <c r="J172253" s="6" t="n"/>
    </row>
    <row r="172254">
      <c r="J172254" s="6" t="n"/>
    </row>
    <row r="172255">
      <c r="J172255" s="6" t="n"/>
    </row>
    <row r="172256">
      <c r="J172256" s="6" t="n"/>
    </row>
    <row r="172257">
      <c r="J172257" s="6" t="n"/>
    </row>
    <row r="172258">
      <c r="J172258" s="6" t="n"/>
    </row>
    <row r="172259">
      <c r="J172259" s="6" t="n"/>
    </row>
    <row r="172260">
      <c r="J172260" s="6" t="n"/>
    </row>
    <row r="172261">
      <c r="J172261" s="6" t="n"/>
    </row>
    <row r="172262">
      <c r="J172262" s="6" t="n"/>
    </row>
    <row r="172263">
      <c r="J172263" s="6" t="n"/>
    </row>
    <row r="172264">
      <c r="J172264" s="6" t="n"/>
    </row>
    <row r="172265">
      <c r="J172265" s="6" t="n"/>
    </row>
    <row r="172266">
      <c r="J172266" s="6" t="n"/>
    </row>
    <row r="172267">
      <c r="J172267" s="6" t="n"/>
    </row>
    <row r="172268">
      <c r="J172268" s="6" t="n"/>
    </row>
    <row r="172269">
      <c r="J172269" s="6" t="n"/>
    </row>
    <row r="172270">
      <c r="J172270" s="6" t="n"/>
    </row>
    <row r="172271">
      <c r="J172271" s="6" t="n"/>
    </row>
    <row r="172272">
      <c r="J172272" s="6" t="n"/>
    </row>
    <row r="172273">
      <c r="J172273" s="6" t="n"/>
    </row>
    <row r="172274">
      <c r="J172274" s="6" t="n"/>
    </row>
    <row r="172275">
      <c r="J172275" s="6" t="n"/>
    </row>
    <row r="172276">
      <c r="J172276" s="6" t="n"/>
    </row>
    <row r="172277">
      <c r="J172277" s="6" t="n"/>
    </row>
    <row r="172278">
      <c r="J172278" s="6" t="n"/>
    </row>
    <row r="172279">
      <c r="J172279" s="6" t="n"/>
    </row>
    <row r="172280">
      <c r="J172280" s="6" t="n"/>
    </row>
    <row r="172281">
      <c r="J172281" s="6" t="n"/>
    </row>
    <row r="172282">
      <c r="J172282" s="6" t="n"/>
    </row>
    <row r="172283">
      <c r="J172283" s="6" t="n"/>
    </row>
    <row r="172284">
      <c r="J172284" s="6" t="n"/>
    </row>
    <row r="172285">
      <c r="J172285" s="6" t="n"/>
    </row>
    <row r="172286">
      <c r="J172286" s="6" t="n"/>
    </row>
    <row r="172287">
      <c r="J172287" s="6" t="n"/>
    </row>
    <row r="172288">
      <c r="J172288" s="6" t="n"/>
    </row>
    <row r="172289">
      <c r="J172289" s="6" t="n"/>
    </row>
    <row r="172290">
      <c r="J172290" s="6" t="n"/>
    </row>
    <row r="172291">
      <c r="J172291" s="6" t="n"/>
    </row>
    <row r="172292">
      <c r="J172292" s="6" t="n"/>
    </row>
    <row r="172293">
      <c r="J172293" s="6" t="n"/>
    </row>
    <row r="172294">
      <c r="J172294" s="6" t="n"/>
    </row>
    <row r="172295">
      <c r="J172295" s="6" t="n"/>
    </row>
    <row r="172296">
      <c r="J172296" s="6" t="n"/>
    </row>
    <row r="172297">
      <c r="J172297" s="6" t="n"/>
    </row>
    <row r="172298">
      <c r="J172298" s="6" t="n"/>
    </row>
    <row r="172299">
      <c r="J172299" s="6" t="n"/>
    </row>
    <row r="172300">
      <c r="J172300" s="6" t="n"/>
    </row>
    <row r="172301">
      <c r="J172301" s="6" t="n"/>
    </row>
    <row r="172302">
      <c r="J172302" s="6" t="n"/>
    </row>
    <row r="172303">
      <c r="J172303" s="6" t="n"/>
    </row>
    <row r="172304">
      <c r="J172304" s="6" t="n"/>
    </row>
    <row r="172305">
      <c r="J172305" s="6" t="n"/>
    </row>
    <row r="172306">
      <c r="J172306" s="6" t="n"/>
    </row>
    <row r="172307">
      <c r="J172307" s="6" t="n"/>
    </row>
    <row r="172308">
      <c r="J172308" s="6" t="n"/>
    </row>
    <row r="172309">
      <c r="J172309" s="6" t="n"/>
    </row>
    <row r="172310">
      <c r="J172310" s="6" t="n"/>
    </row>
    <row r="172311">
      <c r="J172311" s="6" t="n"/>
    </row>
    <row r="172312">
      <c r="J172312" s="6" t="n"/>
    </row>
    <row r="172313">
      <c r="J172313" s="6" t="n"/>
    </row>
    <row r="172314">
      <c r="J172314" s="6" t="n"/>
    </row>
    <row r="172315">
      <c r="J172315" s="6" t="n"/>
    </row>
    <row r="172316">
      <c r="J172316" s="6" t="n"/>
    </row>
    <row r="172317">
      <c r="J172317" s="6" t="n"/>
    </row>
    <row r="172318">
      <c r="J172318" s="6" t="n"/>
    </row>
    <row r="172319">
      <c r="J172319" s="6" t="n"/>
    </row>
    <row r="172320">
      <c r="J172320" s="6" t="n"/>
    </row>
    <row r="172321">
      <c r="J172321" s="6" t="n"/>
    </row>
    <row r="172322">
      <c r="J172322" s="6" t="n"/>
    </row>
    <row r="172323">
      <c r="J172323" s="6" t="n"/>
    </row>
    <row r="172324">
      <c r="J172324" s="6" t="n"/>
    </row>
    <row r="172325">
      <c r="J172325" s="6" t="n"/>
    </row>
    <row r="172326">
      <c r="J172326" s="6" t="n"/>
    </row>
    <row r="172327">
      <c r="J172327" s="6" t="n"/>
    </row>
    <row r="172328">
      <c r="J172328" s="6" t="n"/>
    </row>
    <row r="172329">
      <c r="J172329" s="6" t="n"/>
    </row>
    <row r="172330">
      <c r="J172330" s="6" t="n"/>
    </row>
    <row r="172331">
      <c r="J172331" s="6" t="n"/>
    </row>
    <row r="172332">
      <c r="J172332" s="6" t="n"/>
    </row>
    <row r="172333">
      <c r="J172333" s="6" t="n"/>
    </row>
    <row r="172334">
      <c r="J172334" s="6" t="n"/>
    </row>
    <row r="172335">
      <c r="J172335" s="6" t="n"/>
    </row>
    <row r="172336">
      <c r="J172336" s="6" t="n"/>
    </row>
    <row r="172337">
      <c r="J172337" s="6" t="n"/>
    </row>
    <row r="172338">
      <c r="J172338" s="6" t="n"/>
    </row>
    <row r="172339">
      <c r="J172339" s="6" t="n"/>
    </row>
    <row r="172340">
      <c r="J172340" s="6" t="n"/>
    </row>
    <row r="172341">
      <c r="J172341" s="6" t="n"/>
    </row>
    <row r="172342">
      <c r="J172342" s="6" t="n"/>
    </row>
    <row r="172343">
      <c r="J172343" s="6" t="n"/>
    </row>
    <row r="172344">
      <c r="J172344" s="6" t="n"/>
    </row>
    <row r="172345">
      <c r="J172345" s="6" t="n"/>
    </row>
    <row r="172346">
      <c r="J172346" s="6" t="n"/>
    </row>
    <row r="172347">
      <c r="J172347" s="6" t="n"/>
    </row>
    <row r="172348">
      <c r="J172348" s="6" t="n"/>
    </row>
    <row r="172349">
      <c r="J172349" s="6" t="n"/>
    </row>
    <row r="172350">
      <c r="J172350" s="6" t="n"/>
    </row>
    <row r="172351">
      <c r="J172351" s="6" t="n"/>
    </row>
    <row r="172352">
      <c r="J172352" s="6" t="n"/>
    </row>
    <row r="172353">
      <c r="J172353" s="6" t="n"/>
    </row>
    <row r="172354">
      <c r="J172354" s="6" t="n"/>
    </row>
    <row r="172355">
      <c r="J172355" s="6" t="n"/>
    </row>
    <row r="172356">
      <c r="J172356" s="6" t="n"/>
    </row>
    <row r="172357">
      <c r="J172357" s="6" t="n"/>
    </row>
    <row r="172358">
      <c r="J172358" s="6" t="n"/>
    </row>
    <row r="172359">
      <c r="J172359" s="6" t="n"/>
    </row>
    <row r="172360">
      <c r="J172360" s="6" t="n"/>
    </row>
    <row r="172361">
      <c r="J172361" s="6" t="n"/>
    </row>
    <row r="172362">
      <c r="J172362" s="6" t="n"/>
    </row>
    <row r="172363">
      <c r="J172363" s="6" t="n"/>
    </row>
    <row r="172364">
      <c r="J172364" s="6" t="n"/>
    </row>
    <row r="172365">
      <c r="J172365" s="6" t="n"/>
    </row>
    <row r="172366">
      <c r="J172366" s="6" t="n"/>
    </row>
    <row r="172367">
      <c r="J172367" s="6" t="n"/>
    </row>
    <row r="172368">
      <c r="J172368" s="6" t="n"/>
    </row>
    <row r="172369">
      <c r="J172369" s="6" t="n"/>
    </row>
    <row r="172370">
      <c r="J172370" s="6" t="n"/>
    </row>
    <row r="172371">
      <c r="J172371" s="6" t="n"/>
    </row>
    <row r="172372">
      <c r="J172372" s="6" t="n"/>
    </row>
    <row r="172373">
      <c r="J172373" s="6" t="n"/>
    </row>
    <row r="172374">
      <c r="J172374" s="6" t="n"/>
    </row>
    <row r="172375">
      <c r="J172375" s="6" t="n"/>
    </row>
    <row r="172376">
      <c r="J172376" s="6" t="n"/>
    </row>
    <row r="172377">
      <c r="J172377" s="6" t="n"/>
    </row>
    <row r="172378">
      <c r="J172378" s="6" t="n"/>
    </row>
    <row r="172379">
      <c r="J172379" s="6" t="n"/>
    </row>
    <row r="172380">
      <c r="J172380" s="6" t="n"/>
    </row>
    <row r="172381">
      <c r="J172381" s="6" t="n"/>
    </row>
    <row r="172382">
      <c r="J172382" s="6" t="n"/>
    </row>
    <row r="172383">
      <c r="J172383" s="6" t="n"/>
    </row>
    <row r="172384">
      <c r="J172384" s="6" t="n"/>
    </row>
    <row r="172385">
      <c r="J172385" s="6" t="n"/>
    </row>
    <row r="172386">
      <c r="J172386" s="6" t="n"/>
    </row>
    <row r="172387">
      <c r="J172387" s="6" t="n"/>
    </row>
    <row r="172388">
      <c r="J172388" s="6" t="n"/>
    </row>
    <row r="172389">
      <c r="J172389" s="6" t="n"/>
    </row>
    <row r="172390">
      <c r="J172390" s="6" t="n"/>
    </row>
    <row r="172391">
      <c r="J172391" s="6" t="n"/>
    </row>
    <row r="172392">
      <c r="J172392" s="6" t="n"/>
    </row>
    <row r="172393">
      <c r="J172393" s="6" t="n"/>
    </row>
    <row r="172394">
      <c r="J172394" s="6" t="n"/>
    </row>
    <row r="172395">
      <c r="J172395" s="6" t="n"/>
    </row>
    <row r="172396">
      <c r="J172396" s="6" t="n"/>
    </row>
    <row r="172397">
      <c r="J172397" s="6" t="n"/>
    </row>
    <row r="172398">
      <c r="J172398" s="6" t="n"/>
    </row>
    <row r="172399">
      <c r="J172399" s="6" t="n"/>
    </row>
    <row r="172400">
      <c r="J172400" s="6" t="n"/>
    </row>
    <row r="172401">
      <c r="J172401" s="6" t="n"/>
    </row>
    <row r="172402">
      <c r="J172402" s="6" t="n"/>
    </row>
    <row r="172403">
      <c r="J172403" s="6" t="n"/>
    </row>
    <row r="172404">
      <c r="J172404" s="6" t="n"/>
    </row>
    <row r="172405">
      <c r="J172405" s="6" t="n"/>
    </row>
    <row r="172406">
      <c r="J172406" s="6" t="n"/>
    </row>
    <row r="172407">
      <c r="J172407" s="6" t="n"/>
    </row>
    <row r="172408">
      <c r="J172408" s="6" t="n"/>
    </row>
    <row r="172409">
      <c r="J172409" s="6" t="n"/>
    </row>
    <row r="172410">
      <c r="J172410" s="6" t="n"/>
    </row>
    <row r="172411">
      <c r="J172411" s="6" t="n"/>
    </row>
    <row r="172412">
      <c r="J172412" s="6" t="n"/>
    </row>
    <row r="172413">
      <c r="J172413" s="6" t="n"/>
    </row>
    <row r="172414">
      <c r="J172414" s="6" t="n"/>
    </row>
    <row r="172415">
      <c r="J172415" s="6" t="n"/>
    </row>
    <row r="172416">
      <c r="J172416" s="6" t="n"/>
    </row>
    <row r="172417">
      <c r="J172417" s="6" t="n"/>
    </row>
    <row r="172418">
      <c r="J172418" s="6" t="n"/>
    </row>
    <row r="172419">
      <c r="J172419" s="6" t="n"/>
    </row>
    <row r="172420">
      <c r="J172420" s="6" t="n"/>
    </row>
    <row r="172421">
      <c r="J172421" s="6" t="n"/>
    </row>
    <row r="172422">
      <c r="J172422" s="6" t="n"/>
    </row>
    <row r="172423">
      <c r="J172423" s="6" t="n"/>
    </row>
    <row r="172424">
      <c r="J172424" s="6" t="n"/>
    </row>
    <row r="172425">
      <c r="J172425" s="6" t="n"/>
    </row>
    <row r="172426">
      <c r="J172426" s="6" t="n"/>
    </row>
    <row r="172427">
      <c r="J172427" s="6" t="n"/>
    </row>
    <row r="172428">
      <c r="J172428" s="6" t="n"/>
    </row>
    <row r="172429">
      <c r="J172429" s="6" t="n"/>
    </row>
    <row r="172430">
      <c r="J172430" s="6" t="n"/>
    </row>
    <row r="172431">
      <c r="J172431" s="6" t="n"/>
    </row>
    <row r="172432">
      <c r="J172432" s="6" t="n"/>
    </row>
    <row r="172433">
      <c r="J172433" s="6" t="n"/>
    </row>
    <row r="172434">
      <c r="J172434" s="6" t="n"/>
    </row>
    <row r="172435">
      <c r="J172435" s="6" t="n"/>
    </row>
    <row r="172436">
      <c r="J172436" s="6" t="n"/>
    </row>
    <row r="172437">
      <c r="J172437" s="6" t="n"/>
    </row>
    <row r="172438">
      <c r="J172438" s="6" t="n"/>
    </row>
    <row r="172439">
      <c r="J172439" s="6" t="n"/>
    </row>
    <row r="172440">
      <c r="J172440" s="6" t="n"/>
    </row>
    <row r="172441">
      <c r="J172441" s="6" t="n"/>
    </row>
    <row r="172442">
      <c r="J172442" s="6" t="n"/>
    </row>
    <row r="172443">
      <c r="J172443" s="6" t="n"/>
    </row>
    <row r="172444">
      <c r="J172444" s="6" t="n"/>
    </row>
    <row r="172445">
      <c r="J172445" s="6" t="n"/>
    </row>
    <row r="172446">
      <c r="J172446" s="6" t="n"/>
    </row>
    <row r="172447">
      <c r="J172447" s="6" t="n"/>
    </row>
    <row r="172448">
      <c r="J172448" s="6" t="n"/>
    </row>
    <row r="172449">
      <c r="J172449" s="6" t="n"/>
    </row>
    <row r="172450">
      <c r="J172450" s="6" t="n"/>
    </row>
    <row r="172451">
      <c r="J172451" s="6" t="n"/>
    </row>
    <row r="172452">
      <c r="J172452" s="6" t="n"/>
    </row>
    <row r="172453">
      <c r="J172453" s="6" t="n"/>
    </row>
    <row r="172454">
      <c r="J172454" s="6" t="n"/>
    </row>
    <row r="172455">
      <c r="J172455" s="6" t="n"/>
    </row>
    <row r="172456">
      <c r="J172456" s="6" t="n"/>
    </row>
    <row r="172457">
      <c r="J172457" s="6" t="n"/>
    </row>
    <row r="172458">
      <c r="J172458" s="6" t="n"/>
    </row>
    <row r="172459">
      <c r="J172459" s="6" t="n"/>
    </row>
    <row r="172460">
      <c r="J172460" s="6" t="n"/>
    </row>
    <row r="172461">
      <c r="J172461" s="6" t="n"/>
    </row>
    <row r="172462">
      <c r="J172462" s="6" t="n"/>
    </row>
    <row r="172463">
      <c r="J172463" s="6" t="n"/>
    </row>
    <row r="172464">
      <c r="J172464" s="6" t="n"/>
    </row>
    <row r="172465">
      <c r="J172465" s="6" t="n"/>
    </row>
    <row r="172466">
      <c r="J172466" s="6" t="n"/>
    </row>
    <row r="172467">
      <c r="J172467" s="6" t="n"/>
    </row>
    <row r="172468">
      <c r="J172468" s="6" t="n"/>
    </row>
    <row r="172469">
      <c r="J172469" s="6" t="n"/>
    </row>
    <row r="172470">
      <c r="J172470" s="6" t="n"/>
    </row>
    <row r="172471">
      <c r="J172471" s="6" t="n"/>
    </row>
    <row r="172472">
      <c r="J172472" s="6" t="n"/>
    </row>
    <row r="172473">
      <c r="J172473" s="6" t="n"/>
    </row>
    <row r="172474">
      <c r="J172474" s="6" t="n"/>
    </row>
    <row r="172475">
      <c r="J172475" s="6" t="n"/>
    </row>
    <row r="172476">
      <c r="J172476" s="6" t="n"/>
    </row>
    <row r="172477">
      <c r="J172477" s="6" t="n"/>
    </row>
    <row r="172478">
      <c r="J172478" s="6" t="n"/>
    </row>
    <row r="172479">
      <c r="J172479" s="6" t="n"/>
    </row>
    <row r="172480">
      <c r="J172480" s="6" t="n"/>
    </row>
    <row r="172481">
      <c r="J172481" s="6" t="n"/>
    </row>
    <row r="172482">
      <c r="J172482" s="6" t="n"/>
    </row>
    <row r="172483">
      <c r="J172483" s="6" t="n"/>
    </row>
    <row r="172484">
      <c r="J172484" s="6" t="n"/>
    </row>
    <row r="172485">
      <c r="J172485" s="6" t="n"/>
    </row>
    <row r="172486">
      <c r="J172486" s="6" t="n"/>
    </row>
    <row r="172487">
      <c r="J172487" s="6" t="n"/>
    </row>
    <row r="172488">
      <c r="J172488" s="6" t="n"/>
    </row>
    <row r="172489">
      <c r="J172489" s="6" t="n"/>
    </row>
    <row r="172490">
      <c r="J172490" s="6" t="n"/>
    </row>
    <row r="172491">
      <c r="J172491" s="6" t="n"/>
    </row>
    <row r="172492">
      <c r="J172492" s="6" t="n"/>
    </row>
    <row r="172493">
      <c r="J172493" s="6" t="n"/>
    </row>
    <row r="172494">
      <c r="J172494" s="6" t="n"/>
    </row>
    <row r="172495">
      <c r="J172495" s="6" t="n"/>
    </row>
    <row r="172496">
      <c r="J172496" s="6" t="n"/>
    </row>
    <row r="172497">
      <c r="J172497" s="6" t="n"/>
    </row>
    <row r="172498">
      <c r="J172498" s="6" t="n"/>
    </row>
    <row r="172499">
      <c r="J172499" s="6" t="n"/>
    </row>
    <row r="172500">
      <c r="J172500" s="6" t="n"/>
    </row>
    <row r="172501">
      <c r="J172501" s="6" t="n"/>
    </row>
    <row r="172502">
      <c r="J172502" s="6" t="n"/>
    </row>
    <row r="172503">
      <c r="J172503" s="6" t="n"/>
    </row>
    <row r="172504">
      <c r="J172504" s="6" t="n"/>
    </row>
    <row r="172505">
      <c r="J172505" s="6" t="n"/>
    </row>
    <row r="172506">
      <c r="J172506" s="6" t="n"/>
    </row>
    <row r="172507">
      <c r="J172507" s="6" t="n"/>
    </row>
    <row r="172508">
      <c r="J172508" s="6" t="n"/>
    </row>
    <row r="172509">
      <c r="J172509" s="6" t="n"/>
    </row>
    <row r="172510">
      <c r="J172510" s="6" t="n"/>
    </row>
    <row r="172511">
      <c r="J172511" s="6" t="n"/>
    </row>
    <row r="172512">
      <c r="J172512" s="6" t="n"/>
    </row>
    <row r="172513">
      <c r="J172513" s="6" t="n"/>
    </row>
    <row r="172514">
      <c r="J172514" s="6" t="n"/>
    </row>
    <row r="172515">
      <c r="J172515" s="6" t="n"/>
    </row>
    <row r="172516">
      <c r="J172516" s="6" t="n"/>
    </row>
    <row r="172517">
      <c r="J172517" s="6" t="n"/>
    </row>
    <row r="172518">
      <c r="J172518" s="6" t="n"/>
    </row>
    <row r="172519">
      <c r="J172519" s="6" t="n"/>
    </row>
    <row r="172520">
      <c r="J172520" s="6" t="n"/>
    </row>
    <row r="172521">
      <c r="J172521" s="6" t="n"/>
    </row>
    <row r="172522">
      <c r="J172522" s="6" t="n"/>
    </row>
    <row r="172523">
      <c r="J172523" s="6" t="n"/>
    </row>
    <row r="172524">
      <c r="J172524" s="6" t="n"/>
    </row>
    <row r="172525">
      <c r="J172525" s="6" t="n"/>
    </row>
    <row r="172526">
      <c r="J172526" s="6" t="n"/>
    </row>
    <row r="172527">
      <c r="J172527" s="6" t="n"/>
    </row>
    <row r="172528">
      <c r="J172528" s="6" t="n"/>
    </row>
    <row r="172529">
      <c r="J172529" s="6" t="n"/>
    </row>
    <row r="172530">
      <c r="J172530" s="6" t="n"/>
    </row>
    <row r="172531">
      <c r="J172531" s="6" t="n"/>
    </row>
    <row r="172532">
      <c r="J172532" s="6" t="n"/>
    </row>
    <row r="172533">
      <c r="J172533" s="6" t="n"/>
    </row>
    <row r="172534">
      <c r="J172534" s="6" t="n"/>
    </row>
    <row r="172535">
      <c r="J172535" s="6" t="n"/>
    </row>
    <row r="172536">
      <c r="J172536" s="6" t="n"/>
    </row>
    <row r="172537">
      <c r="J172537" s="6" t="n"/>
    </row>
    <row r="172538">
      <c r="J172538" s="6" t="n"/>
    </row>
    <row r="172539">
      <c r="J172539" s="6" t="n"/>
    </row>
    <row r="172540">
      <c r="J172540" s="6" t="n"/>
    </row>
    <row r="172541">
      <c r="J172541" s="6" t="n"/>
    </row>
    <row r="172542">
      <c r="J172542" s="6" t="n"/>
    </row>
    <row r="172543">
      <c r="J172543" s="6" t="n"/>
    </row>
    <row r="172544">
      <c r="J172544" s="6" t="n"/>
    </row>
    <row r="172545">
      <c r="J172545" s="6" t="n"/>
    </row>
    <row r="172546">
      <c r="J172546" s="6" t="n"/>
    </row>
    <row r="172547">
      <c r="J172547" s="6" t="n"/>
    </row>
    <row r="172548">
      <c r="J172548" s="6" t="n"/>
    </row>
    <row r="172549">
      <c r="J172549" s="6" t="n"/>
    </row>
    <row r="172550">
      <c r="J172550" s="6" t="n"/>
    </row>
    <row r="172551">
      <c r="J172551" s="6" t="n"/>
    </row>
    <row r="172552">
      <c r="J172552" s="6" t="n"/>
    </row>
    <row r="172553">
      <c r="J172553" s="6" t="n"/>
    </row>
    <row r="172554">
      <c r="J172554" s="6" t="n"/>
    </row>
    <row r="172555">
      <c r="J172555" s="6" t="n"/>
    </row>
    <row r="172556">
      <c r="J172556" s="6" t="n"/>
    </row>
    <row r="172557">
      <c r="J172557" s="6" t="n"/>
    </row>
    <row r="172558">
      <c r="J172558" s="6" t="n"/>
    </row>
    <row r="172559">
      <c r="J172559" s="6" t="n"/>
    </row>
    <row r="172560">
      <c r="J172560" s="6" t="n"/>
    </row>
    <row r="172561">
      <c r="J172561" s="6" t="n"/>
    </row>
    <row r="172562">
      <c r="J172562" s="6" t="n"/>
    </row>
    <row r="172563">
      <c r="J172563" s="6" t="n"/>
    </row>
    <row r="172564">
      <c r="J172564" s="6" t="n"/>
    </row>
    <row r="172565">
      <c r="J172565" s="6" t="n"/>
    </row>
    <row r="172566">
      <c r="J172566" s="6" t="n"/>
    </row>
    <row r="172567">
      <c r="J172567" s="6" t="n"/>
    </row>
    <row r="172568">
      <c r="J172568" s="6" t="n"/>
    </row>
    <row r="172569">
      <c r="J172569" s="6" t="n"/>
    </row>
    <row r="172570">
      <c r="J172570" s="6" t="n"/>
    </row>
    <row r="172571">
      <c r="J172571" s="6" t="n"/>
    </row>
    <row r="172572">
      <c r="J172572" s="6" t="n"/>
    </row>
    <row r="172573">
      <c r="J172573" s="6" t="n"/>
    </row>
    <row r="172574">
      <c r="J172574" s="6" t="n"/>
    </row>
    <row r="172575">
      <c r="J172575" s="6" t="n"/>
    </row>
    <row r="172576">
      <c r="J172576" s="6" t="n"/>
    </row>
    <row r="172577">
      <c r="J172577" s="6" t="n"/>
    </row>
    <row r="172578">
      <c r="J172578" s="6" t="n"/>
    </row>
    <row r="172579">
      <c r="J172579" s="6" t="n"/>
    </row>
    <row r="172580">
      <c r="J172580" s="6" t="n"/>
    </row>
    <row r="172581">
      <c r="J172581" s="6" t="n"/>
    </row>
    <row r="172582">
      <c r="J172582" s="6" t="n"/>
    </row>
    <row r="172583">
      <c r="J172583" s="6" t="n"/>
    </row>
    <row r="172584">
      <c r="J172584" s="6" t="n"/>
    </row>
    <row r="172585">
      <c r="J172585" s="6" t="n"/>
    </row>
    <row r="172586">
      <c r="J172586" s="6" t="n"/>
    </row>
    <row r="172587">
      <c r="J172587" s="6" t="n"/>
    </row>
    <row r="172588">
      <c r="J172588" s="6" t="n"/>
    </row>
    <row r="172589">
      <c r="J172589" s="6" t="n"/>
    </row>
    <row r="172590">
      <c r="J172590" s="6" t="n"/>
    </row>
    <row r="172591">
      <c r="J172591" s="6" t="n"/>
    </row>
    <row r="172592">
      <c r="J172592" s="6" t="n"/>
    </row>
    <row r="172593">
      <c r="J172593" s="6" t="n"/>
    </row>
    <row r="172594">
      <c r="J172594" s="6" t="n"/>
    </row>
    <row r="172595">
      <c r="J172595" s="6" t="n"/>
    </row>
    <row r="172596">
      <c r="J172596" s="6" t="n"/>
    </row>
    <row r="172597">
      <c r="J172597" s="6" t="n"/>
    </row>
    <row r="172598">
      <c r="J172598" s="6" t="n"/>
    </row>
    <row r="172599">
      <c r="J172599" s="6" t="n"/>
    </row>
    <row r="172600">
      <c r="J172600" s="6" t="n"/>
    </row>
    <row r="172601">
      <c r="J172601" s="6" t="n"/>
    </row>
    <row r="172602">
      <c r="J172602" s="6" t="n"/>
    </row>
    <row r="172603">
      <c r="J172603" s="6" t="n"/>
    </row>
    <row r="172604">
      <c r="J172604" s="6" t="n"/>
    </row>
    <row r="172605">
      <c r="J172605" s="6" t="n"/>
    </row>
    <row r="172606">
      <c r="J172606" s="6" t="n"/>
    </row>
    <row r="172607">
      <c r="J172607" s="6" t="n"/>
    </row>
    <row r="172608">
      <c r="J172608" s="6" t="n"/>
    </row>
    <row r="172609">
      <c r="J172609" s="6" t="n"/>
    </row>
    <row r="172610">
      <c r="J172610" s="6" t="n"/>
    </row>
    <row r="172611">
      <c r="J172611" s="6" t="n"/>
    </row>
    <row r="172612">
      <c r="J172612" s="6" t="n"/>
    </row>
    <row r="172613">
      <c r="J172613" s="6" t="n"/>
    </row>
    <row r="172614">
      <c r="J172614" s="6" t="n"/>
    </row>
    <row r="172615">
      <c r="J172615" s="6" t="n"/>
    </row>
    <row r="172616">
      <c r="J172616" s="6" t="n"/>
    </row>
    <row r="172617">
      <c r="J172617" s="6" t="n"/>
    </row>
    <row r="172618">
      <c r="J172618" s="6" t="n"/>
    </row>
    <row r="172619">
      <c r="J172619" s="6" t="n"/>
    </row>
    <row r="172620">
      <c r="J172620" s="6" t="n"/>
    </row>
    <row r="172621">
      <c r="J172621" s="6" t="n"/>
    </row>
    <row r="172622">
      <c r="J172622" s="6" t="n"/>
    </row>
    <row r="172623">
      <c r="J172623" s="6" t="n"/>
    </row>
    <row r="172624">
      <c r="J172624" s="6" t="n"/>
    </row>
    <row r="172625">
      <c r="J172625" s="6" t="n"/>
    </row>
    <row r="172626">
      <c r="J172626" s="6" t="n"/>
    </row>
    <row r="172627">
      <c r="J172627" s="6" t="n"/>
    </row>
    <row r="172628">
      <c r="J172628" s="6" t="n"/>
    </row>
    <row r="172629">
      <c r="J172629" s="6" t="n"/>
    </row>
    <row r="172630">
      <c r="J172630" s="6" t="n"/>
    </row>
    <row r="172631">
      <c r="J172631" s="6" t="n"/>
    </row>
    <row r="172632">
      <c r="J172632" s="6" t="n"/>
    </row>
    <row r="172633">
      <c r="J172633" s="6" t="n"/>
    </row>
    <row r="172634">
      <c r="J172634" s="6" t="n"/>
    </row>
    <row r="172635">
      <c r="J172635" s="6" t="n"/>
    </row>
    <row r="172636">
      <c r="J172636" s="6" t="n"/>
    </row>
    <row r="172637">
      <c r="J172637" s="6" t="n"/>
    </row>
    <row r="172638">
      <c r="J172638" s="6" t="n"/>
    </row>
    <row r="172639">
      <c r="J172639" s="6" t="n"/>
    </row>
    <row r="172640">
      <c r="J172640" s="6" t="n"/>
    </row>
    <row r="172641">
      <c r="J172641" s="6" t="n"/>
    </row>
    <row r="172642">
      <c r="J172642" s="6" t="n"/>
    </row>
    <row r="172643">
      <c r="J172643" s="6" t="n"/>
    </row>
    <row r="172644">
      <c r="J172644" s="6" t="n"/>
    </row>
    <row r="172645">
      <c r="J172645" s="6" t="n"/>
    </row>
    <row r="172646">
      <c r="J172646" s="6" t="n"/>
    </row>
    <row r="172647">
      <c r="J172647" s="6" t="n"/>
    </row>
    <row r="172648">
      <c r="J172648" s="6" t="n"/>
    </row>
    <row r="172649">
      <c r="J172649" s="6" t="n"/>
    </row>
    <row r="172650">
      <c r="J172650" s="6" t="n"/>
    </row>
    <row r="172651">
      <c r="J172651" s="6" t="n"/>
    </row>
    <row r="172652">
      <c r="J172652" s="6" t="n"/>
    </row>
    <row r="172653">
      <c r="J172653" s="6" t="n"/>
    </row>
    <row r="172654">
      <c r="J172654" s="6" t="n"/>
    </row>
    <row r="172655">
      <c r="J172655" s="6" t="n"/>
    </row>
    <row r="172656">
      <c r="J172656" s="6" t="n"/>
    </row>
    <row r="172657">
      <c r="J172657" s="6" t="n"/>
    </row>
    <row r="172658">
      <c r="J172658" s="6" t="n"/>
    </row>
    <row r="172659">
      <c r="J172659" s="6" t="n"/>
    </row>
    <row r="172660">
      <c r="J172660" s="6" t="n"/>
    </row>
    <row r="172661">
      <c r="J172661" s="6" t="n"/>
    </row>
    <row r="172662">
      <c r="J172662" s="6" t="n"/>
    </row>
    <row r="172663">
      <c r="J172663" s="6" t="n"/>
    </row>
    <row r="172664">
      <c r="J172664" s="6" t="n"/>
    </row>
    <row r="172665">
      <c r="J172665" s="6" t="n"/>
    </row>
    <row r="172666">
      <c r="J172666" s="6" t="n"/>
    </row>
    <row r="172667">
      <c r="J172667" s="6" t="n"/>
    </row>
    <row r="172668">
      <c r="J172668" s="6" t="n"/>
    </row>
    <row r="172669">
      <c r="J172669" s="6" t="n"/>
    </row>
    <row r="172670">
      <c r="J172670" s="6" t="n"/>
    </row>
    <row r="172671">
      <c r="J172671" s="6" t="n"/>
    </row>
    <row r="172672">
      <c r="J172672" s="6" t="n"/>
    </row>
    <row r="172673">
      <c r="J172673" s="6" t="n"/>
    </row>
    <row r="172674">
      <c r="J172674" s="6" t="n"/>
    </row>
    <row r="172675">
      <c r="J172675" s="6" t="n"/>
    </row>
    <row r="172676">
      <c r="J172676" s="6" t="n"/>
    </row>
    <row r="172677">
      <c r="J172677" s="6" t="n"/>
    </row>
    <row r="172678">
      <c r="J172678" s="6" t="n"/>
    </row>
    <row r="172679">
      <c r="J172679" s="6" t="n"/>
    </row>
    <row r="172680">
      <c r="J172680" s="6" t="n"/>
    </row>
    <row r="172681">
      <c r="J172681" s="6" t="n"/>
    </row>
    <row r="172682">
      <c r="J172682" s="6" t="n"/>
    </row>
    <row r="172683">
      <c r="J172683" s="6" t="n"/>
    </row>
    <row r="172684">
      <c r="J172684" s="6" t="n"/>
    </row>
    <row r="172685">
      <c r="J172685" s="6" t="n"/>
    </row>
    <row r="172686">
      <c r="J172686" s="6" t="n"/>
    </row>
    <row r="172687">
      <c r="J172687" s="6" t="n"/>
    </row>
    <row r="172688">
      <c r="J172688" s="6" t="n"/>
    </row>
    <row r="172689">
      <c r="J172689" s="6" t="n"/>
    </row>
    <row r="172690">
      <c r="J172690" s="6" t="n"/>
    </row>
    <row r="172691">
      <c r="J172691" s="6" t="n"/>
    </row>
    <row r="172692">
      <c r="J172692" s="6" t="n"/>
    </row>
    <row r="172693">
      <c r="J172693" s="6" t="n"/>
    </row>
    <row r="172694">
      <c r="J172694" s="6" t="n"/>
    </row>
    <row r="172695">
      <c r="J172695" s="6" t="n"/>
    </row>
    <row r="172696">
      <c r="J172696" s="6" t="n"/>
    </row>
    <row r="172697">
      <c r="J172697" s="6" t="n"/>
    </row>
    <row r="172698">
      <c r="J172698" s="6" t="n"/>
    </row>
    <row r="172699">
      <c r="J172699" s="6" t="n"/>
    </row>
    <row r="172700">
      <c r="J172700" s="6" t="n"/>
    </row>
    <row r="172701">
      <c r="J172701" s="6" t="n"/>
    </row>
    <row r="172702">
      <c r="J172702" s="6" t="n"/>
    </row>
    <row r="172703">
      <c r="J172703" s="6" t="n"/>
    </row>
    <row r="172704">
      <c r="J172704" s="6" t="n"/>
    </row>
    <row r="172705">
      <c r="J172705" s="6" t="n"/>
    </row>
    <row r="172706">
      <c r="J172706" s="6" t="n"/>
    </row>
    <row r="172707">
      <c r="J172707" s="6" t="n"/>
    </row>
    <row r="172708">
      <c r="J172708" s="6" t="n"/>
    </row>
    <row r="172709">
      <c r="J172709" s="6" t="n"/>
    </row>
    <row r="172710">
      <c r="J172710" s="6" t="n"/>
    </row>
    <row r="172711">
      <c r="J172711" s="6" t="n"/>
    </row>
    <row r="172712">
      <c r="J172712" s="6" t="n"/>
    </row>
    <row r="172713">
      <c r="J172713" s="6" t="n"/>
    </row>
    <row r="172714">
      <c r="J172714" s="6" t="n"/>
    </row>
    <row r="172715">
      <c r="J172715" s="6" t="n"/>
    </row>
    <row r="172716">
      <c r="J172716" s="6" t="n"/>
    </row>
    <row r="172717">
      <c r="J172717" s="6" t="n"/>
    </row>
    <row r="172718">
      <c r="J172718" s="6" t="n"/>
    </row>
    <row r="172719">
      <c r="J172719" s="6" t="n"/>
    </row>
    <row r="172720">
      <c r="J172720" s="6" t="n"/>
    </row>
    <row r="172721">
      <c r="J172721" s="6" t="n"/>
    </row>
    <row r="172722">
      <c r="J172722" s="6" t="n"/>
    </row>
    <row r="172723">
      <c r="J172723" s="6" t="n"/>
    </row>
    <row r="172724">
      <c r="J172724" s="6" t="n"/>
    </row>
    <row r="172725">
      <c r="J172725" s="6" t="n"/>
    </row>
    <row r="172726">
      <c r="J172726" s="6" t="n"/>
    </row>
    <row r="172727">
      <c r="J172727" s="6" t="n"/>
    </row>
    <row r="172728">
      <c r="J172728" s="6" t="n"/>
    </row>
    <row r="172729">
      <c r="J172729" s="6" t="n"/>
    </row>
    <row r="172730">
      <c r="J172730" s="6" t="n"/>
    </row>
    <row r="172731">
      <c r="J172731" s="6" t="n"/>
    </row>
    <row r="172732">
      <c r="J172732" s="6" t="n"/>
    </row>
    <row r="172733">
      <c r="J172733" s="6" t="n"/>
    </row>
    <row r="172734">
      <c r="J172734" s="6" t="n"/>
    </row>
    <row r="172735">
      <c r="J172735" s="6" t="n"/>
    </row>
    <row r="172736">
      <c r="J172736" s="6" t="n"/>
    </row>
    <row r="172737">
      <c r="J172737" s="6" t="n"/>
    </row>
    <row r="172738">
      <c r="J172738" s="6" t="n"/>
    </row>
    <row r="172739">
      <c r="J172739" s="6" t="n"/>
    </row>
    <row r="172740">
      <c r="J172740" s="6" t="n"/>
    </row>
    <row r="172741">
      <c r="J172741" s="6" t="n"/>
    </row>
    <row r="172742">
      <c r="J172742" s="6" t="n"/>
    </row>
    <row r="172743">
      <c r="J172743" s="6" t="n"/>
    </row>
    <row r="172744">
      <c r="J172744" s="6" t="n"/>
    </row>
    <row r="172745">
      <c r="J172745" s="6" t="n"/>
    </row>
    <row r="172746">
      <c r="J172746" s="6" t="n"/>
    </row>
    <row r="172747">
      <c r="J172747" s="6" t="n"/>
    </row>
    <row r="172748">
      <c r="J172748" s="6" t="n"/>
    </row>
    <row r="172749">
      <c r="J172749" s="6" t="n"/>
    </row>
    <row r="172750">
      <c r="J172750" s="6" t="n"/>
    </row>
    <row r="172751">
      <c r="J172751" s="6" t="n"/>
    </row>
    <row r="172752">
      <c r="J172752" s="6" t="n"/>
    </row>
    <row r="172753">
      <c r="J172753" s="6" t="n"/>
    </row>
    <row r="172754">
      <c r="J172754" s="6" t="n"/>
    </row>
    <row r="172755">
      <c r="J172755" s="6" t="n"/>
    </row>
    <row r="172756">
      <c r="J172756" s="6" t="n"/>
    </row>
    <row r="172757">
      <c r="J172757" s="6" t="n"/>
    </row>
    <row r="172758">
      <c r="J172758" s="6" t="n"/>
    </row>
    <row r="172759">
      <c r="J172759" s="6" t="n"/>
    </row>
    <row r="172760">
      <c r="J172760" s="6" t="n"/>
    </row>
    <row r="172761">
      <c r="J172761" s="6" t="n"/>
    </row>
    <row r="172762">
      <c r="J172762" s="6" t="n"/>
    </row>
    <row r="172763">
      <c r="J172763" s="6" t="n"/>
    </row>
    <row r="172764">
      <c r="J172764" s="6" t="n"/>
    </row>
    <row r="172765">
      <c r="J172765" s="6" t="n"/>
    </row>
    <row r="172766">
      <c r="J172766" s="6" t="n"/>
    </row>
    <row r="172767">
      <c r="J172767" s="6" t="n"/>
    </row>
    <row r="172768">
      <c r="J172768" s="6" t="n"/>
    </row>
    <row r="172769">
      <c r="J172769" s="6" t="n"/>
    </row>
    <row r="172770">
      <c r="J172770" s="6" t="n"/>
    </row>
    <row r="172771">
      <c r="J172771" s="6" t="n"/>
    </row>
    <row r="172772">
      <c r="J172772" s="6" t="n"/>
    </row>
    <row r="172773">
      <c r="J172773" s="6" t="n"/>
    </row>
    <row r="172774">
      <c r="J172774" s="6" t="n"/>
    </row>
    <row r="172775">
      <c r="J172775" s="6" t="n"/>
    </row>
    <row r="172776">
      <c r="J172776" s="6" t="n"/>
    </row>
    <row r="172777">
      <c r="J172777" s="6" t="n"/>
    </row>
    <row r="172778">
      <c r="J172778" s="6" t="n"/>
    </row>
    <row r="172779">
      <c r="J172779" s="6" t="n"/>
    </row>
    <row r="172780">
      <c r="J172780" s="6" t="n"/>
    </row>
    <row r="172781">
      <c r="J172781" s="6" t="n"/>
    </row>
    <row r="172782">
      <c r="J172782" s="6" t="n"/>
    </row>
    <row r="172783">
      <c r="J172783" s="6" t="n"/>
    </row>
    <row r="172784">
      <c r="J172784" s="6" t="n"/>
    </row>
    <row r="172785">
      <c r="J172785" s="6" t="n"/>
    </row>
    <row r="172786">
      <c r="J172786" s="6" t="n"/>
    </row>
    <row r="172787">
      <c r="J172787" s="6" t="n"/>
    </row>
    <row r="172788">
      <c r="J172788" s="6" t="n"/>
    </row>
    <row r="172789">
      <c r="J172789" s="6" t="n"/>
    </row>
    <row r="172790">
      <c r="J172790" s="6" t="n"/>
    </row>
    <row r="172791">
      <c r="J172791" s="6" t="n"/>
    </row>
    <row r="172792">
      <c r="J172792" s="6" t="n"/>
    </row>
    <row r="172793">
      <c r="J172793" s="6" t="n"/>
    </row>
    <row r="172794">
      <c r="J172794" s="6" t="n"/>
    </row>
    <row r="172795">
      <c r="J172795" s="6" t="n"/>
    </row>
    <row r="172796">
      <c r="J172796" s="6" t="n"/>
    </row>
    <row r="172797">
      <c r="J172797" s="6" t="n"/>
    </row>
    <row r="172798">
      <c r="J172798" s="6" t="n"/>
    </row>
    <row r="172799">
      <c r="J172799" s="6" t="n"/>
    </row>
    <row r="172800">
      <c r="J172800" s="6" t="n"/>
    </row>
    <row r="172801">
      <c r="J172801" s="6" t="n"/>
    </row>
    <row r="172802">
      <c r="J172802" s="6" t="n"/>
    </row>
    <row r="172803">
      <c r="J172803" s="6" t="n"/>
    </row>
    <row r="172804">
      <c r="J172804" s="6" t="n"/>
    </row>
    <row r="172805">
      <c r="J172805" s="6" t="n"/>
    </row>
    <row r="172806">
      <c r="J172806" s="6" t="n"/>
    </row>
    <row r="172807">
      <c r="J172807" s="6" t="n"/>
    </row>
    <row r="172808">
      <c r="J172808" s="6" t="n"/>
    </row>
    <row r="172809">
      <c r="J172809" s="6" t="n"/>
    </row>
    <row r="172810">
      <c r="J172810" s="6" t="n"/>
    </row>
    <row r="172811">
      <c r="J172811" s="6" t="n"/>
    </row>
    <row r="172812">
      <c r="J172812" s="6" t="n"/>
    </row>
    <row r="172813">
      <c r="J172813" s="6" t="n"/>
    </row>
    <row r="172814">
      <c r="J172814" s="6" t="n"/>
    </row>
    <row r="172815">
      <c r="J172815" s="6" t="n"/>
    </row>
    <row r="172816">
      <c r="J172816" s="6" t="n"/>
    </row>
    <row r="172817">
      <c r="J172817" s="6" t="n"/>
    </row>
    <row r="172818">
      <c r="J172818" s="6" t="n"/>
    </row>
    <row r="172819">
      <c r="J172819" s="6" t="n"/>
    </row>
    <row r="172820">
      <c r="J172820" s="6" t="n"/>
    </row>
    <row r="172821">
      <c r="J172821" s="6" t="n"/>
    </row>
    <row r="172822">
      <c r="J172822" s="6" t="n"/>
    </row>
    <row r="172823">
      <c r="J172823" s="6" t="n"/>
    </row>
    <row r="172824">
      <c r="J172824" s="6" t="n"/>
    </row>
    <row r="172825">
      <c r="J172825" s="6" t="n"/>
    </row>
    <row r="172826">
      <c r="J172826" s="6" t="n"/>
    </row>
    <row r="172827">
      <c r="J172827" s="6" t="n"/>
    </row>
    <row r="172828">
      <c r="J172828" s="6" t="n"/>
    </row>
    <row r="172829">
      <c r="J172829" s="6" t="n"/>
    </row>
    <row r="172830">
      <c r="J172830" s="6" t="n"/>
    </row>
    <row r="172831">
      <c r="J172831" s="6" t="n"/>
    </row>
    <row r="172832">
      <c r="J172832" s="6" t="n"/>
    </row>
    <row r="172833">
      <c r="J172833" s="6" t="n"/>
    </row>
    <row r="172834">
      <c r="J172834" s="6" t="n"/>
    </row>
    <row r="172835">
      <c r="J172835" s="6" t="n"/>
    </row>
    <row r="172836">
      <c r="J172836" s="6" t="n"/>
    </row>
    <row r="172837">
      <c r="J172837" s="6" t="n"/>
    </row>
    <row r="172838">
      <c r="J172838" s="6" t="n"/>
    </row>
    <row r="172839">
      <c r="J172839" s="6" t="n"/>
    </row>
    <row r="172840">
      <c r="J172840" s="6" t="n"/>
    </row>
    <row r="172841">
      <c r="J172841" s="6" t="n"/>
    </row>
    <row r="172842">
      <c r="J172842" s="6" t="n"/>
    </row>
    <row r="172843">
      <c r="J172843" s="6" t="n"/>
    </row>
    <row r="172844">
      <c r="J172844" s="6" t="n"/>
    </row>
    <row r="172845">
      <c r="J172845" s="6" t="n"/>
    </row>
    <row r="172846">
      <c r="J172846" s="6" t="n"/>
    </row>
    <row r="172847">
      <c r="J172847" s="6" t="n"/>
    </row>
    <row r="172848">
      <c r="J172848" s="6" t="n"/>
    </row>
    <row r="172849">
      <c r="J172849" s="6" t="n"/>
    </row>
    <row r="172850">
      <c r="J172850" s="6" t="n"/>
    </row>
    <row r="172851">
      <c r="J172851" s="6" t="n"/>
    </row>
    <row r="172852">
      <c r="J172852" s="6" t="n"/>
    </row>
    <row r="172853">
      <c r="J172853" s="6" t="n"/>
    </row>
    <row r="172854">
      <c r="J172854" s="6" t="n"/>
    </row>
    <row r="172855">
      <c r="J172855" s="6" t="n"/>
    </row>
    <row r="172856">
      <c r="J172856" s="6" t="n"/>
    </row>
    <row r="172857">
      <c r="J172857" s="6" t="n"/>
    </row>
    <row r="172858">
      <c r="J172858" s="6" t="n"/>
    </row>
    <row r="172859">
      <c r="J172859" s="6" t="n"/>
    </row>
    <row r="172860">
      <c r="J172860" s="6" t="n"/>
    </row>
    <row r="172861">
      <c r="J172861" s="6" t="n"/>
    </row>
    <row r="172862">
      <c r="J172862" s="6" t="n"/>
    </row>
    <row r="172863">
      <c r="J172863" s="6" t="n"/>
    </row>
    <row r="172864">
      <c r="J172864" s="6" t="n"/>
    </row>
    <row r="172865">
      <c r="J172865" s="6" t="n"/>
    </row>
    <row r="172866">
      <c r="J172866" s="6" t="n"/>
    </row>
    <row r="172867">
      <c r="J172867" s="6" t="n"/>
    </row>
    <row r="172868">
      <c r="J172868" s="6" t="n"/>
    </row>
    <row r="172869">
      <c r="J172869" s="6" t="n"/>
    </row>
    <row r="172870">
      <c r="J172870" s="6" t="n"/>
    </row>
    <row r="172871">
      <c r="J172871" s="6" t="n"/>
    </row>
    <row r="172872">
      <c r="J172872" s="6" t="n"/>
    </row>
    <row r="172873">
      <c r="J172873" s="6" t="n"/>
    </row>
    <row r="172874">
      <c r="J172874" s="6" t="n"/>
    </row>
    <row r="172875">
      <c r="J172875" s="6" t="n"/>
    </row>
    <row r="172876">
      <c r="J172876" s="6" t="n"/>
    </row>
    <row r="172877">
      <c r="J172877" s="6" t="n"/>
    </row>
    <row r="172878">
      <c r="J172878" s="6" t="n"/>
    </row>
    <row r="172879">
      <c r="J172879" s="6" t="n"/>
    </row>
    <row r="172880">
      <c r="J172880" s="6" t="n"/>
    </row>
    <row r="172881">
      <c r="J172881" s="6" t="n"/>
    </row>
    <row r="172882">
      <c r="J172882" s="6" t="n"/>
    </row>
    <row r="172883">
      <c r="J172883" s="6" t="n"/>
    </row>
    <row r="172884">
      <c r="J172884" s="6" t="n"/>
    </row>
    <row r="172885">
      <c r="J172885" s="6" t="n"/>
    </row>
    <row r="172886">
      <c r="J172886" s="6" t="n"/>
    </row>
    <row r="172887">
      <c r="J172887" s="6" t="n"/>
    </row>
    <row r="172888">
      <c r="J172888" s="6" t="n"/>
    </row>
    <row r="172889">
      <c r="J172889" s="6" t="n"/>
    </row>
    <row r="172890">
      <c r="J172890" s="6" t="n"/>
    </row>
    <row r="172891">
      <c r="J172891" s="6" t="n"/>
    </row>
    <row r="172892">
      <c r="J172892" s="6" t="n"/>
    </row>
    <row r="172893">
      <c r="J172893" s="6" t="n"/>
    </row>
    <row r="172894">
      <c r="J172894" s="6" t="n"/>
    </row>
    <row r="172895">
      <c r="J172895" s="6" t="n"/>
    </row>
    <row r="172896">
      <c r="J172896" s="6" t="n"/>
    </row>
    <row r="172897">
      <c r="J172897" s="6" t="n"/>
    </row>
    <row r="172898">
      <c r="J172898" s="6" t="n"/>
    </row>
    <row r="172899">
      <c r="J172899" s="6" t="n"/>
    </row>
    <row r="172900">
      <c r="J172900" s="6" t="n"/>
    </row>
    <row r="172901">
      <c r="J172901" s="6" t="n"/>
    </row>
    <row r="172902">
      <c r="J172902" s="6" t="n"/>
    </row>
    <row r="172903">
      <c r="J172903" s="6" t="n"/>
    </row>
    <row r="172904">
      <c r="J172904" s="6" t="n"/>
    </row>
    <row r="172905">
      <c r="J172905" s="6" t="n"/>
    </row>
    <row r="172906">
      <c r="J172906" s="6" t="n"/>
    </row>
    <row r="172907">
      <c r="J172907" s="6" t="n"/>
    </row>
    <row r="172908">
      <c r="J172908" s="6" t="n"/>
    </row>
    <row r="172909">
      <c r="J172909" s="6" t="n"/>
    </row>
    <row r="172910">
      <c r="J172910" s="6" t="n"/>
    </row>
    <row r="172911">
      <c r="J172911" s="6" t="n"/>
    </row>
    <row r="172912">
      <c r="J172912" s="6" t="n"/>
    </row>
    <row r="172913">
      <c r="J172913" s="6" t="n"/>
    </row>
    <row r="172914">
      <c r="J172914" s="6" t="n"/>
    </row>
    <row r="172915">
      <c r="J172915" s="6" t="n"/>
    </row>
    <row r="172916">
      <c r="J172916" s="6" t="n"/>
    </row>
    <row r="172917">
      <c r="J172917" s="6" t="n"/>
    </row>
    <row r="172918">
      <c r="J172918" s="6" t="n"/>
    </row>
    <row r="172919">
      <c r="J172919" s="6" t="n"/>
    </row>
    <row r="172920">
      <c r="J172920" s="6" t="n"/>
    </row>
    <row r="172921">
      <c r="J172921" s="6" t="n"/>
    </row>
    <row r="172922">
      <c r="J172922" s="6" t="n"/>
    </row>
    <row r="172923">
      <c r="J172923" s="6" t="n"/>
    </row>
    <row r="172924">
      <c r="J172924" s="6" t="n"/>
    </row>
    <row r="172925">
      <c r="J172925" s="6" t="n"/>
    </row>
    <row r="172926">
      <c r="J172926" s="6" t="n"/>
    </row>
    <row r="172927">
      <c r="J172927" s="6" t="n"/>
    </row>
    <row r="172928">
      <c r="J172928" s="6" t="n"/>
    </row>
    <row r="172929">
      <c r="J172929" s="6" t="n"/>
    </row>
    <row r="172930">
      <c r="J172930" s="6" t="n"/>
    </row>
    <row r="172931">
      <c r="J172931" s="6" t="n"/>
    </row>
    <row r="172932">
      <c r="J172932" s="6" t="n"/>
    </row>
    <row r="172933">
      <c r="J172933" s="6" t="n"/>
    </row>
    <row r="172934">
      <c r="J172934" s="6" t="n"/>
    </row>
    <row r="172935">
      <c r="J172935" s="6" t="n"/>
    </row>
    <row r="172936">
      <c r="J172936" s="6" t="n"/>
    </row>
    <row r="172937">
      <c r="J172937" s="6" t="n"/>
    </row>
    <row r="172938">
      <c r="J172938" s="6" t="n"/>
    </row>
    <row r="172939">
      <c r="J172939" s="6" t="n"/>
    </row>
    <row r="172940">
      <c r="J172940" s="6" t="n"/>
    </row>
    <row r="172941">
      <c r="J172941" s="6" t="n"/>
    </row>
    <row r="172942">
      <c r="J172942" s="6" t="n"/>
    </row>
    <row r="172943">
      <c r="J172943" s="6" t="n"/>
    </row>
    <row r="172944">
      <c r="J172944" s="6" t="n"/>
    </row>
    <row r="172945">
      <c r="J172945" s="6" t="n"/>
    </row>
    <row r="172946">
      <c r="J172946" s="6" t="n"/>
    </row>
    <row r="172947">
      <c r="J172947" s="6" t="n"/>
    </row>
    <row r="172948">
      <c r="J172948" s="6" t="n"/>
    </row>
    <row r="172949">
      <c r="J172949" s="6" t="n"/>
    </row>
    <row r="172950">
      <c r="J172950" s="6" t="n"/>
    </row>
    <row r="172951">
      <c r="J172951" s="6" t="n"/>
    </row>
    <row r="172952">
      <c r="J172952" s="6" t="n"/>
    </row>
    <row r="172953">
      <c r="J172953" s="6" t="n"/>
    </row>
    <row r="172954">
      <c r="J172954" s="6" t="n"/>
    </row>
    <row r="172955">
      <c r="J172955" s="6" t="n"/>
    </row>
    <row r="172956">
      <c r="J172956" s="6" t="n"/>
    </row>
    <row r="172957">
      <c r="J172957" s="6" t="n"/>
    </row>
    <row r="172958">
      <c r="J172958" s="6" t="n"/>
    </row>
    <row r="172959">
      <c r="J172959" s="6" t="n"/>
    </row>
    <row r="172960">
      <c r="J172960" s="6" t="n"/>
    </row>
    <row r="172961">
      <c r="J172961" s="6" t="n"/>
    </row>
    <row r="172962">
      <c r="J172962" s="6" t="n"/>
    </row>
    <row r="172963">
      <c r="J172963" s="6" t="n"/>
    </row>
    <row r="172964">
      <c r="J172964" s="6" t="n"/>
    </row>
    <row r="172965">
      <c r="J172965" s="6" t="n"/>
    </row>
    <row r="172966">
      <c r="J172966" s="6" t="n"/>
    </row>
    <row r="172967">
      <c r="J172967" s="6" t="n"/>
    </row>
    <row r="172968">
      <c r="J172968" s="6" t="n"/>
    </row>
    <row r="172969">
      <c r="J172969" s="6" t="n"/>
    </row>
    <row r="172970">
      <c r="J172970" s="6" t="n"/>
    </row>
    <row r="172971">
      <c r="J172971" s="6" t="n"/>
    </row>
    <row r="172972">
      <c r="J172972" s="6" t="n"/>
    </row>
    <row r="172973">
      <c r="J172973" s="6" t="n"/>
    </row>
    <row r="172974">
      <c r="J172974" s="6" t="n"/>
    </row>
    <row r="172975">
      <c r="J172975" s="6" t="n"/>
    </row>
    <row r="172976">
      <c r="J172976" s="6" t="n"/>
    </row>
    <row r="172977">
      <c r="J172977" s="6" t="n"/>
    </row>
    <row r="172978">
      <c r="J172978" s="6" t="n"/>
    </row>
    <row r="172979">
      <c r="J172979" s="6" t="n"/>
    </row>
    <row r="172980">
      <c r="J172980" s="6" t="n"/>
    </row>
    <row r="172981">
      <c r="J172981" s="6" t="n"/>
    </row>
    <row r="172982">
      <c r="J172982" s="6" t="n"/>
    </row>
    <row r="172983">
      <c r="J172983" s="6" t="n"/>
    </row>
    <row r="172984">
      <c r="J172984" s="6" t="n"/>
    </row>
    <row r="172985">
      <c r="J172985" s="6" t="n"/>
    </row>
    <row r="172986">
      <c r="J172986" s="6" t="n"/>
    </row>
    <row r="172987">
      <c r="J172987" s="6" t="n"/>
    </row>
    <row r="172988">
      <c r="J172988" s="6" t="n"/>
    </row>
    <row r="172989">
      <c r="J172989" s="6" t="n"/>
    </row>
    <row r="172990">
      <c r="J172990" s="6" t="n"/>
    </row>
    <row r="172991">
      <c r="J172991" s="6" t="n"/>
    </row>
    <row r="172992">
      <c r="J172992" s="6" t="n"/>
    </row>
    <row r="172993">
      <c r="J172993" s="6" t="n"/>
    </row>
    <row r="172994">
      <c r="J172994" s="6" t="n"/>
    </row>
    <row r="172995">
      <c r="J172995" s="6" t="n"/>
    </row>
    <row r="172996">
      <c r="J172996" s="6" t="n"/>
    </row>
    <row r="172997">
      <c r="J172997" s="6" t="n"/>
    </row>
    <row r="172998">
      <c r="J172998" s="6" t="n"/>
    </row>
    <row r="172999">
      <c r="J172999" s="6" t="n"/>
    </row>
    <row r="173000">
      <c r="J173000" s="6" t="n"/>
    </row>
    <row r="173001">
      <c r="J173001" s="6" t="n"/>
    </row>
    <row r="173002">
      <c r="J173002" s="6" t="n"/>
    </row>
    <row r="173003">
      <c r="J173003" s="6" t="n"/>
    </row>
    <row r="173004">
      <c r="J173004" s="6" t="n"/>
    </row>
    <row r="173005">
      <c r="J173005" s="6" t="n"/>
    </row>
    <row r="173006">
      <c r="J173006" s="6" t="n"/>
    </row>
    <row r="173007">
      <c r="J173007" s="6" t="n"/>
    </row>
    <row r="173008">
      <c r="J173008" s="6" t="n"/>
    </row>
    <row r="173009">
      <c r="J173009" s="6" t="n"/>
    </row>
    <row r="173010">
      <c r="J173010" s="6" t="n"/>
    </row>
    <row r="173011">
      <c r="J173011" s="6" t="n"/>
    </row>
    <row r="173012">
      <c r="J173012" s="6" t="n"/>
    </row>
    <row r="173013">
      <c r="J173013" s="6" t="n"/>
    </row>
    <row r="173014">
      <c r="J173014" s="6" t="n"/>
    </row>
    <row r="173015">
      <c r="J173015" s="6" t="n"/>
    </row>
    <row r="173016">
      <c r="J173016" s="6" t="n"/>
    </row>
    <row r="173017">
      <c r="J173017" s="6" t="n"/>
    </row>
    <row r="173018">
      <c r="J173018" s="6" t="n"/>
    </row>
    <row r="173019">
      <c r="J173019" s="6" t="n"/>
    </row>
    <row r="173020">
      <c r="J173020" s="6" t="n"/>
    </row>
    <row r="173021">
      <c r="J173021" s="6" t="n"/>
    </row>
    <row r="173022">
      <c r="J173022" s="6" t="n"/>
    </row>
    <row r="173023">
      <c r="J173023" s="6" t="n"/>
    </row>
    <row r="173024">
      <c r="J173024" s="6" t="n"/>
    </row>
    <row r="173025">
      <c r="J173025" s="6" t="n"/>
    </row>
    <row r="173026">
      <c r="J173026" s="6" t="n"/>
    </row>
    <row r="173027">
      <c r="J173027" s="6" t="n"/>
    </row>
    <row r="173028">
      <c r="J173028" s="6" t="n"/>
    </row>
    <row r="173029">
      <c r="J173029" s="6" t="n"/>
    </row>
    <row r="173030">
      <c r="J173030" s="6" t="n"/>
    </row>
    <row r="173031">
      <c r="J173031" s="6" t="n"/>
    </row>
    <row r="173032">
      <c r="J173032" s="6" t="n"/>
    </row>
    <row r="173033">
      <c r="J173033" s="6" t="n"/>
    </row>
    <row r="173034">
      <c r="J173034" s="6" t="n"/>
    </row>
    <row r="173035">
      <c r="J173035" s="6" t="n"/>
    </row>
    <row r="173036">
      <c r="J173036" s="6" t="n"/>
    </row>
    <row r="173037">
      <c r="J173037" s="6" t="n"/>
    </row>
    <row r="173038">
      <c r="J173038" s="6" t="n"/>
    </row>
    <row r="173039">
      <c r="J173039" s="6" t="n"/>
    </row>
    <row r="173040">
      <c r="J173040" s="6" t="n"/>
    </row>
    <row r="173041">
      <c r="J173041" s="6" t="n"/>
    </row>
    <row r="173042">
      <c r="J173042" s="6" t="n"/>
    </row>
    <row r="173043">
      <c r="J173043" s="6" t="n"/>
    </row>
    <row r="173044">
      <c r="J173044" s="6" t="n"/>
    </row>
    <row r="173045">
      <c r="J173045" s="6" t="n"/>
    </row>
    <row r="173046">
      <c r="J173046" s="6" t="n"/>
    </row>
    <row r="173047">
      <c r="J173047" s="6" t="n"/>
    </row>
    <row r="173048">
      <c r="J173048" s="6" t="n"/>
    </row>
    <row r="173049">
      <c r="J173049" s="6" t="n"/>
    </row>
    <row r="173050">
      <c r="J173050" s="6" t="n"/>
    </row>
    <row r="173051">
      <c r="J173051" s="6" t="n"/>
    </row>
    <row r="173052">
      <c r="J173052" s="6" t="n"/>
    </row>
    <row r="173053">
      <c r="J173053" s="6" t="n"/>
    </row>
    <row r="173054">
      <c r="J173054" s="6" t="n"/>
    </row>
    <row r="173055">
      <c r="J173055" s="6" t="n"/>
    </row>
    <row r="173056">
      <c r="J173056" s="6" t="n"/>
    </row>
    <row r="173057">
      <c r="J173057" s="6" t="n"/>
    </row>
    <row r="173058">
      <c r="J173058" s="6" t="n"/>
    </row>
    <row r="173059">
      <c r="J173059" s="6" t="n"/>
    </row>
    <row r="173060">
      <c r="J173060" s="6" t="n"/>
    </row>
    <row r="173061">
      <c r="J173061" s="6" t="n"/>
    </row>
    <row r="173062">
      <c r="J173062" s="6" t="n"/>
    </row>
    <row r="173063">
      <c r="J173063" s="6" t="n"/>
    </row>
    <row r="173064">
      <c r="J173064" s="6" t="n"/>
    </row>
    <row r="173065">
      <c r="J173065" s="6" t="n"/>
    </row>
    <row r="173066">
      <c r="J173066" s="6" t="n"/>
    </row>
    <row r="173067">
      <c r="J173067" s="6" t="n"/>
    </row>
    <row r="173068">
      <c r="J173068" s="6" t="n"/>
    </row>
    <row r="173069">
      <c r="J173069" s="6" t="n"/>
    </row>
    <row r="173070">
      <c r="J173070" s="6" t="n"/>
    </row>
    <row r="173071">
      <c r="J173071" s="6" t="n"/>
    </row>
    <row r="173072">
      <c r="J173072" s="6" t="n"/>
    </row>
    <row r="173073">
      <c r="J173073" s="6" t="n"/>
    </row>
    <row r="173074">
      <c r="J173074" s="6" t="n"/>
    </row>
    <row r="173075">
      <c r="J173075" s="6" t="n"/>
    </row>
    <row r="173076">
      <c r="J173076" s="6" t="n"/>
    </row>
    <row r="173077">
      <c r="J173077" s="6" t="n"/>
    </row>
    <row r="173078">
      <c r="J173078" s="6" t="n"/>
    </row>
    <row r="173079">
      <c r="J173079" s="6" t="n"/>
    </row>
    <row r="173080">
      <c r="J173080" s="6" t="n"/>
    </row>
    <row r="173081">
      <c r="J173081" s="6" t="n"/>
    </row>
    <row r="173082">
      <c r="J173082" s="6" t="n"/>
    </row>
    <row r="173083">
      <c r="J173083" s="6" t="n"/>
    </row>
    <row r="173084">
      <c r="J173084" s="6" t="n"/>
    </row>
    <row r="173085">
      <c r="J173085" s="6" t="n"/>
    </row>
    <row r="173086">
      <c r="J173086" s="6" t="n"/>
    </row>
    <row r="173087">
      <c r="J173087" s="6" t="n"/>
    </row>
    <row r="173088">
      <c r="J173088" s="6" t="n"/>
    </row>
    <row r="173089">
      <c r="J173089" s="6" t="n"/>
    </row>
    <row r="173090">
      <c r="J173090" s="6" t="n"/>
    </row>
    <row r="173091">
      <c r="J173091" s="6" t="n"/>
    </row>
    <row r="173092">
      <c r="J173092" s="6" t="n"/>
    </row>
    <row r="173093">
      <c r="J173093" s="6" t="n"/>
    </row>
    <row r="173094">
      <c r="J173094" s="6" t="n"/>
    </row>
    <row r="173095">
      <c r="J173095" s="6" t="n"/>
    </row>
    <row r="173096">
      <c r="J173096" s="6" t="n"/>
    </row>
    <row r="173097">
      <c r="J173097" s="6" t="n"/>
    </row>
    <row r="173098">
      <c r="J173098" s="6" t="n"/>
    </row>
    <row r="173099">
      <c r="J173099" s="6" t="n"/>
    </row>
    <row r="173100">
      <c r="J173100" s="6" t="n"/>
    </row>
    <row r="173101">
      <c r="J173101" s="6" t="n"/>
    </row>
    <row r="173102">
      <c r="J173102" s="6" t="n"/>
    </row>
    <row r="173103">
      <c r="J173103" s="6" t="n"/>
    </row>
    <row r="173104">
      <c r="J173104" s="6" t="n"/>
    </row>
    <row r="173105">
      <c r="J173105" s="6" t="n"/>
    </row>
    <row r="173106">
      <c r="J173106" s="6" t="n"/>
    </row>
    <row r="173107">
      <c r="J173107" s="6" t="n"/>
    </row>
    <row r="173108">
      <c r="J173108" s="6" t="n"/>
    </row>
    <row r="173109">
      <c r="J173109" s="6" t="n"/>
    </row>
    <row r="173110">
      <c r="J173110" s="6" t="n"/>
    </row>
    <row r="173111">
      <c r="J173111" s="6" t="n"/>
    </row>
    <row r="173112">
      <c r="J173112" s="6" t="n"/>
    </row>
    <row r="173113">
      <c r="J173113" s="6" t="n"/>
    </row>
    <row r="173114">
      <c r="J173114" s="6" t="n"/>
    </row>
    <row r="173115">
      <c r="J173115" s="6" t="n"/>
    </row>
    <row r="173116">
      <c r="J173116" s="6" t="n"/>
    </row>
    <row r="173117">
      <c r="J173117" s="6" t="n"/>
    </row>
    <row r="173118">
      <c r="J173118" s="6" t="n"/>
    </row>
    <row r="173119">
      <c r="J173119" s="6" t="n"/>
    </row>
    <row r="173120">
      <c r="J173120" s="6" t="n"/>
    </row>
    <row r="173121">
      <c r="J173121" s="6" t="n"/>
    </row>
    <row r="173122">
      <c r="J173122" s="6" t="n"/>
    </row>
    <row r="173123">
      <c r="J173123" s="6" t="n"/>
    </row>
    <row r="173124">
      <c r="J173124" s="6" t="n"/>
    </row>
    <row r="173125">
      <c r="J173125" s="6" t="n"/>
    </row>
    <row r="173126">
      <c r="J173126" s="6" t="n"/>
    </row>
    <row r="173127">
      <c r="J173127" s="6" t="n"/>
    </row>
    <row r="173128">
      <c r="J173128" s="6" t="n"/>
    </row>
    <row r="173129">
      <c r="J173129" s="6" t="n"/>
    </row>
    <row r="173130">
      <c r="J173130" s="6" t="n"/>
    </row>
    <row r="173131">
      <c r="J173131" s="6" t="n"/>
    </row>
    <row r="173132">
      <c r="J173132" s="6" t="n"/>
    </row>
    <row r="173133">
      <c r="J173133" s="6" t="n"/>
    </row>
    <row r="173134">
      <c r="J173134" s="6" t="n"/>
    </row>
    <row r="173135">
      <c r="J173135" s="6" t="n"/>
    </row>
    <row r="173136">
      <c r="J173136" s="6" t="n"/>
    </row>
    <row r="173137">
      <c r="J173137" s="6" t="n"/>
    </row>
    <row r="173138">
      <c r="J173138" s="6" t="n"/>
    </row>
    <row r="173139">
      <c r="J173139" s="6" t="n"/>
    </row>
    <row r="173140">
      <c r="J173140" s="6" t="n"/>
    </row>
    <row r="173141">
      <c r="J173141" s="6" t="n"/>
    </row>
    <row r="173142">
      <c r="J173142" s="6" t="n"/>
    </row>
    <row r="173143">
      <c r="J173143" s="6" t="n"/>
    </row>
    <row r="173144">
      <c r="J173144" s="6" t="n"/>
    </row>
    <row r="173145">
      <c r="J173145" s="6" t="n"/>
    </row>
    <row r="173146">
      <c r="J173146" s="6" t="n"/>
    </row>
    <row r="173147">
      <c r="J173147" s="6" t="n"/>
    </row>
    <row r="173148">
      <c r="J173148" s="6" t="n"/>
    </row>
    <row r="173149">
      <c r="J173149" s="6" t="n"/>
    </row>
    <row r="173150">
      <c r="J173150" s="6" t="n"/>
    </row>
    <row r="173151">
      <c r="J173151" s="6" t="n"/>
    </row>
    <row r="173152">
      <c r="J173152" s="6" t="n"/>
    </row>
    <row r="173153">
      <c r="J173153" s="6" t="n"/>
    </row>
    <row r="173154">
      <c r="J173154" s="6" t="n"/>
    </row>
    <row r="173155">
      <c r="J173155" s="6" t="n"/>
    </row>
    <row r="173156">
      <c r="J173156" s="6" t="n"/>
    </row>
    <row r="173157">
      <c r="J173157" s="6" t="n"/>
    </row>
    <row r="173158">
      <c r="J173158" s="6" t="n"/>
    </row>
    <row r="173159">
      <c r="J173159" s="6" t="n"/>
    </row>
    <row r="173160">
      <c r="J173160" s="6" t="n"/>
    </row>
    <row r="173161">
      <c r="J173161" s="6" t="n"/>
    </row>
    <row r="173162">
      <c r="J173162" s="6" t="n"/>
    </row>
    <row r="173163">
      <c r="J173163" s="6" t="n"/>
    </row>
    <row r="173164">
      <c r="J173164" s="6" t="n"/>
    </row>
    <row r="173165">
      <c r="J173165" s="6" t="n"/>
    </row>
    <row r="173166">
      <c r="J173166" s="6" t="n"/>
    </row>
    <row r="173167">
      <c r="J173167" s="6" t="n"/>
    </row>
    <row r="173168">
      <c r="J173168" s="6" t="n"/>
    </row>
    <row r="173169">
      <c r="J173169" s="6" t="n"/>
    </row>
    <row r="173170">
      <c r="J173170" s="6" t="n"/>
    </row>
    <row r="173171">
      <c r="J173171" s="6" t="n"/>
    </row>
    <row r="173172">
      <c r="J173172" s="6" t="n"/>
    </row>
    <row r="173173">
      <c r="J173173" s="6" t="n"/>
    </row>
    <row r="173174">
      <c r="J173174" s="6" t="n"/>
    </row>
    <row r="173175">
      <c r="J173175" s="6" t="n"/>
    </row>
    <row r="173176">
      <c r="J173176" s="6" t="n"/>
    </row>
    <row r="173177">
      <c r="J173177" s="6" t="n"/>
    </row>
    <row r="173178">
      <c r="J173178" s="6" t="n"/>
    </row>
    <row r="173179">
      <c r="J173179" s="6" t="n"/>
    </row>
    <row r="173180">
      <c r="J173180" s="6" t="n"/>
    </row>
    <row r="173181">
      <c r="J173181" s="6" t="n"/>
    </row>
    <row r="173182">
      <c r="J173182" s="6" t="n"/>
    </row>
    <row r="173183">
      <c r="J173183" s="6" t="n"/>
    </row>
    <row r="173184">
      <c r="J173184" s="6" t="n"/>
    </row>
    <row r="173185">
      <c r="J173185" s="6" t="n"/>
    </row>
    <row r="173186">
      <c r="J173186" s="6" t="n"/>
    </row>
    <row r="173187">
      <c r="J173187" s="6" t="n"/>
    </row>
    <row r="173188">
      <c r="J173188" s="6" t="n"/>
    </row>
    <row r="173189">
      <c r="J173189" s="6" t="n"/>
    </row>
    <row r="173190">
      <c r="J173190" s="6" t="n"/>
    </row>
    <row r="173191">
      <c r="J173191" s="6" t="n"/>
    </row>
    <row r="173192">
      <c r="J173192" s="6" t="n"/>
    </row>
    <row r="173193">
      <c r="J173193" s="6" t="n"/>
    </row>
    <row r="173194">
      <c r="J173194" s="6" t="n"/>
    </row>
    <row r="173195">
      <c r="J173195" s="6" t="n"/>
    </row>
    <row r="173196">
      <c r="J173196" s="6" t="n"/>
    </row>
    <row r="173197">
      <c r="J173197" s="6" t="n"/>
    </row>
    <row r="173198">
      <c r="J173198" s="6" t="n"/>
    </row>
    <row r="173199">
      <c r="J173199" s="6" t="n"/>
    </row>
    <row r="173200">
      <c r="J173200" s="6" t="n"/>
    </row>
    <row r="173201">
      <c r="J173201" s="6" t="n"/>
    </row>
    <row r="173202">
      <c r="J173202" s="6" t="n"/>
    </row>
    <row r="173203">
      <c r="J173203" s="6" t="n"/>
    </row>
    <row r="173204">
      <c r="J173204" s="6" t="n"/>
    </row>
    <row r="173205">
      <c r="J173205" s="6" t="n"/>
    </row>
    <row r="173206">
      <c r="J173206" s="6" t="n"/>
    </row>
    <row r="173207">
      <c r="J173207" s="6" t="n"/>
    </row>
    <row r="173208">
      <c r="J173208" s="6" t="n"/>
    </row>
    <row r="173209">
      <c r="J173209" s="6" t="n"/>
    </row>
    <row r="173210">
      <c r="J173210" s="6" t="n"/>
    </row>
    <row r="173211">
      <c r="J173211" s="6" t="n"/>
    </row>
    <row r="173212">
      <c r="J173212" s="6" t="n"/>
    </row>
    <row r="173213">
      <c r="J173213" s="6" t="n"/>
    </row>
    <row r="173214">
      <c r="J173214" s="6" t="n"/>
    </row>
    <row r="173215">
      <c r="J173215" s="6" t="n"/>
    </row>
    <row r="173216">
      <c r="J173216" s="6" t="n"/>
    </row>
    <row r="173217">
      <c r="J173217" s="6" t="n"/>
    </row>
    <row r="173218">
      <c r="J173218" s="6" t="n"/>
    </row>
    <row r="173219">
      <c r="J173219" s="6" t="n"/>
    </row>
    <row r="173220">
      <c r="J173220" s="6" t="n"/>
    </row>
    <row r="173221">
      <c r="J173221" s="6" t="n"/>
    </row>
    <row r="173222">
      <c r="J173222" s="6" t="n"/>
    </row>
    <row r="173223">
      <c r="J173223" s="6" t="n"/>
    </row>
    <row r="173224">
      <c r="J173224" s="6" t="n"/>
    </row>
    <row r="173225">
      <c r="J173225" s="6" t="n"/>
    </row>
    <row r="173226">
      <c r="J173226" s="6" t="n"/>
    </row>
    <row r="173227">
      <c r="J173227" s="6" t="n"/>
    </row>
    <row r="173228">
      <c r="J173228" s="6" t="n"/>
    </row>
    <row r="173229">
      <c r="J173229" s="6" t="n"/>
    </row>
    <row r="173230">
      <c r="J173230" s="6" t="n"/>
    </row>
    <row r="173231">
      <c r="J173231" s="6" t="n"/>
    </row>
    <row r="173232">
      <c r="J173232" s="6" t="n"/>
    </row>
    <row r="173233">
      <c r="J173233" s="6" t="n"/>
    </row>
    <row r="173234">
      <c r="J173234" s="6" t="n"/>
    </row>
    <row r="173235">
      <c r="J173235" s="6" t="n"/>
    </row>
    <row r="173236">
      <c r="J173236" s="6" t="n"/>
    </row>
    <row r="173237">
      <c r="J173237" s="6" t="n"/>
    </row>
    <row r="173238">
      <c r="J173238" s="6" t="n"/>
    </row>
    <row r="173239">
      <c r="J173239" s="6" t="n"/>
    </row>
    <row r="173240">
      <c r="J173240" s="6" t="n"/>
    </row>
    <row r="173241">
      <c r="J173241" s="6" t="n"/>
    </row>
    <row r="173242">
      <c r="J173242" s="6" t="n"/>
    </row>
    <row r="173243">
      <c r="J173243" s="6" t="n"/>
    </row>
    <row r="173244">
      <c r="J173244" s="6" t="n"/>
    </row>
    <row r="173245">
      <c r="J173245" s="6" t="n"/>
    </row>
    <row r="173246">
      <c r="J173246" s="6" t="n"/>
    </row>
    <row r="173247">
      <c r="J173247" s="6" t="n"/>
    </row>
    <row r="173248">
      <c r="J173248" s="6" t="n"/>
    </row>
    <row r="173249">
      <c r="J173249" s="6" t="n"/>
    </row>
    <row r="173250">
      <c r="J173250" s="6" t="n"/>
    </row>
    <row r="173251">
      <c r="J173251" s="6" t="n"/>
    </row>
    <row r="173252">
      <c r="J173252" s="6" t="n"/>
    </row>
    <row r="173253">
      <c r="J173253" s="6" t="n"/>
    </row>
    <row r="173254">
      <c r="J173254" s="6" t="n"/>
    </row>
    <row r="173255">
      <c r="J173255" s="6" t="n"/>
    </row>
    <row r="173256">
      <c r="J173256" s="6" t="n"/>
    </row>
    <row r="173257">
      <c r="J173257" s="6" t="n"/>
    </row>
    <row r="173258">
      <c r="J173258" s="6" t="n"/>
    </row>
    <row r="173259">
      <c r="J173259" s="6" t="n"/>
    </row>
    <row r="173260">
      <c r="J173260" s="6" t="n"/>
    </row>
    <row r="173261">
      <c r="J173261" s="6" t="n"/>
    </row>
    <row r="173262">
      <c r="J173262" s="6" t="n"/>
    </row>
    <row r="173263">
      <c r="J173263" s="6" t="n"/>
    </row>
    <row r="173264">
      <c r="J173264" s="6" t="n"/>
    </row>
    <row r="173265">
      <c r="J173265" s="6" t="n"/>
    </row>
    <row r="173266">
      <c r="J173266" s="6" t="n"/>
    </row>
    <row r="173267">
      <c r="J173267" s="6" t="n"/>
    </row>
    <row r="173268">
      <c r="J173268" s="6" t="n"/>
    </row>
    <row r="173269">
      <c r="J173269" s="6" t="n"/>
    </row>
    <row r="173270">
      <c r="J173270" s="6" t="n"/>
    </row>
    <row r="173271">
      <c r="J173271" s="6" t="n"/>
    </row>
    <row r="173272">
      <c r="J173272" s="6" t="n"/>
    </row>
    <row r="173273">
      <c r="J173273" s="6" t="n"/>
    </row>
    <row r="173274">
      <c r="J173274" s="6" t="n"/>
    </row>
    <row r="173275">
      <c r="J173275" s="6" t="n"/>
    </row>
    <row r="173276">
      <c r="J173276" s="6" t="n"/>
    </row>
    <row r="173277">
      <c r="J173277" s="6" t="n"/>
    </row>
    <row r="173278">
      <c r="J173278" s="6" t="n"/>
    </row>
    <row r="173279">
      <c r="J173279" s="6" t="n"/>
    </row>
    <row r="173280">
      <c r="J173280" s="6" t="n"/>
    </row>
    <row r="173281">
      <c r="J173281" s="6" t="n"/>
    </row>
    <row r="173282">
      <c r="J173282" s="6" t="n"/>
    </row>
    <row r="173283">
      <c r="J173283" s="6" t="n"/>
    </row>
    <row r="173284">
      <c r="J173284" s="6" t="n"/>
    </row>
    <row r="173285">
      <c r="J173285" s="6" t="n"/>
    </row>
    <row r="173286">
      <c r="J173286" s="6" t="n"/>
    </row>
    <row r="173287">
      <c r="J173287" s="6" t="n"/>
    </row>
    <row r="173288">
      <c r="J173288" s="6" t="n"/>
    </row>
    <row r="173289">
      <c r="J173289" s="6" t="n"/>
    </row>
    <row r="173290">
      <c r="J173290" s="6" t="n"/>
    </row>
    <row r="173291">
      <c r="J173291" s="6" t="n"/>
    </row>
    <row r="173292">
      <c r="J173292" s="6" t="n"/>
    </row>
    <row r="173293">
      <c r="J173293" s="6" t="n"/>
    </row>
    <row r="173294">
      <c r="J173294" s="6" t="n"/>
    </row>
    <row r="173295">
      <c r="J173295" s="6" t="n"/>
    </row>
    <row r="173296">
      <c r="J173296" s="6" t="n"/>
    </row>
    <row r="173297">
      <c r="J173297" s="6" t="n"/>
    </row>
    <row r="173298">
      <c r="J173298" s="6" t="n"/>
    </row>
    <row r="173299">
      <c r="J173299" s="6" t="n"/>
    </row>
    <row r="173300">
      <c r="J173300" s="6" t="n"/>
    </row>
    <row r="173301">
      <c r="J173301" s="6" t="n"/>
    </row>
    <row r="173302">
      <c r="J173302" s="6" t="n"/>
    </row>
    <row r="173303">
      <c r="J173303" s="6" t="n"/>
    </row>
    <row r="173304">
      <c r="J173304" s="6" t="n"/>
    </row>
    <row r="173305">
      <c r="J173305" s="6" t="n"/>
    </row>
    <row r="173306">
      <c r="J173306" s="6" t="n"/>
    </row>
    <row r="173307">
      <c r="J173307" s="6" t="n"/>
    </row>
    <row r="173308">
      <c r="J173308" s="6" t="n"/>
    </row>
    <row r="173309">
      <c r="J173309" s="6" t="n"/>
    </row>
    <row r="173310">
      <c r="J173310" s="6" t="n"/>
    </row>
    <row r="173311">
      <c r="J173311" s="6" t="n"/>
    </row>
    <row r="173312">
      <c r="J173312" s="6" t="n"/>
    </row>
    <row r="173313">
      <c r="J173313" s="6" t="n"/>
    </row>
    <row r="173314">
      <c r="J173314" s="6" t="n"/>
    </row>
    <row r="173315">
      <c r="J173315" s="6" t="n"/>
    </row>
    <row r="173316">
      <c r="J173316" s="6" t="n"/>
    </row>
    <row r="173317">
      <c r="J173317" s="6" t="n"/>
    </row>
    <row r="173318">
      <c r="J173318" s="6" t="n"/>
    </row>
    <row r="173319">
      <c r="J173319" s="6" t="n"/>
    </row>
    <row r="173320">
      <c r="J173320" s="6" t="n"/>
    </row>
    <row r="173321">
      <c r="J173321" s="6" t="n"/>
    </row>
    <row r="173322">
      <c r="J173322" s="6" t="n"/>
    </row>
    <row r="173323">
      <c r="J173323" s="6" t="n"/>
    </row>
    <row r="173324">
      <c r="J173324" s="6" t="n"/>
    </row>
    <row r="173325">
      <c r="J173325" s="6" t="n"/>
    </row>
    <row r="173326">
      <c r="J173326" s="6" t="n"/>
    </row>
    <row r="173327">
      <c r="J173327" s="6" t="n"/>
    </row>
    <row r="173328">
      <c r="J173328" s="6" t="n"/>
    </row>
    <row r="173329">
      <c r="J173329" s="6" t="n"/>
    </row>
    <row r="173330">
      <c r="J173330" s="6" t="n"/>
    </row>
    <row r="173331">
      <c r="J173331" s="6" t="n"/>
    </row>
    <row r="173332">
      <c r="J173332" s="6" t="n"/>
    </row>
    <row r="173333">
      <c r="J173333" s="6" t="n"/>
    </row>
    <row r="173334">
      <c r="J173334" s="6" t="n"/>
    </row>
    <row r="173335">
      <c r="J173335" s="6" t="n"/>
    </row>
    <row r="173336">
      <c r="J173336" s="6" t="n"/>
    </row>
    <row r="173337">
      <c r="J173337" s="6" t="n"/>
    </row>
    <row r="173338">
      <c r="J173338" s="6" t="n"/>
    </row>
    <row r="173339">
      <c r="J173339" s="6" t="n"/>
    </row>
    <row r="173340">
      <c r="J173340" s="6" t="n"/>
    </row>
    <row r="173341">
      <c r="J173341" s="6" t="n"/>
    </row>
    <row r="173342">
      <c r="J173342" s="6" t="n"/>
    </row>
    <row r="173343">
      <c r="J173343" s="6" t="n"/>
    </row>
    <row r="173344">
      <c r="J173344" s="6" t="n"/>
    </row>
    <row r="173345">
      <c r="J173345" s="6" t="n"/>
    </row>
    <row r="173346">
      <c r="J173346" s="6" t="n"/>
    </row>
    <row r="173347">
      <c r="J173347" s="6" t="n"/>
    </row>
    <row r="173348">
      <c r="J173348" s="6" t="n"/>
    </row>
    <row r="173349">
      <c r="J173349" s="6" t="n"/>
    </row>
    <row r="173350">
      <c r="J173350" s="6" t="n"/>
    </row>
    <row r="173351">
      <c r="J173351" s="6" t="n"/>
    </row>
    <row r="173352">
      <c r="J173352" s="6" t="n"/>
    </row>
    <row r="173353">
      <c r="J173353" s="6" t="n"/>
    </row>
    <row r="173354">
      <c r="J173354" s="6" t="n"/>
    </row>
    <row r="173355">
      <c r="J173355" s="6" t="n"/>
    </row>
    <row r="173356">
      <c r="J173356" s="6" t="n"/>
    </row>
    <row r="173357">
      <c r="J173357" s="6" t="n"/>
    </row>
    <row r="173358">
      <c r="J173358" s="6" t="n"/>
    </row>
    <row r="173359">
      <c r="J173359" s="6" t="n"/>
    </row>
    <row r="173360">
      <c r="J173360" s="6" t="n"/>
    </row>
    <row r="173361">
      <c r="J173361" s="6" t="n"/>
    </row>
    <row r="173362">
      <c r="J173362" s="6" t="n"/>
    </row>
    <row r="173363">
      <c r="J173363" s="6" t="n"/>
    </row>
    <row r="173364">
      <c r="J173364" s="6" t="n"/>
    </row>
    <row r="173365">
      <c r="J173365" s="6" t="n"/>
    </row>
    <row r="173366">
      <c r="J173366" s="6" t="n"/>
    </row>
    <row r="173367">
      <c r="J173367" s="6" t="n"/>
    </row>
    <row r="173368">
      <c r="J173368" s="6" t="n"/>
    </row>
    <row r="173369">
      <c r="J173369" s="6" t="n"/>
    </row>
    <row r="173370">
      <c r="J173370" s="6" t="n"/>
    </row>
    <row r="173371">
      <c r="J173371" s="6" t="n"/>
    </row>
    <row r="173372">
      <c r="J173372" s="6" t="n"/>
    </row>
    <row r="173373">
      <c r="J173373" s="6" t="n"/>
    </row>
    <row r="173374">
      <c r="J173374" s="6" t="n"/>
    </row>
    <row r="173375">
      <c r="J173375" s="6" t="n"/>
    </row>
    <row r="173376">
      <c r="J173376" s="6" t="n"/>
    </row>
    <row r="173377">
      <c r="J173377" s="6" t="n"/>
    </row>
    <row r="173378">
      <c r="J173378" s="6" t="n"/>
    </row>
    <row r="173379">
      <c r="J173379" s="6" t="n"/>
    </row>
    <row r="173380">
      <c r="J173380" s="6" t="n"/>
    </row>
    <row r="173381">
      <c r="J173381" s="6" t="n"/>
    </row>
    <row r="173382">
      <c r="J173382" s="6" t="n"/>
    </row>
    <row r="173383">
      <c r="J173383" s="6" t="n"/>
    </row>
    <row r="173384">
      <c r="J173384" s="6" t="n"/>
    </row>
    <row r="173385">
      <c r="J173385" s="6" t="n"/>
    </row>
    <row r="173386">
      <c r="J173386" s="6" t="n"/>
    </row>
    <row r="173387">
      <c r="J173387" s="6" t="n"/>
    </row>
    <row r="173388">
      <c r="J173388" s="6" t="n"/>
    </row>
    <row r="173389">
      <c r="J173389" s="6" t="n"/>
    </row>
    <row r="173390">
      <c r="J173390" s="6" t="n"/>
    </row>
    <row r="173391">
      <c r="J173391" s="6" t="n"/>
    </row>
    <row r="173392">
      <c r="J173392" s="6" t="n"/>
    </row>
    <row r="173393">
      <c r="J173393" s="6" t="n"/>
    </row>
    <row r="173394">
      <c r="J173394" s="6" t="n"/>
    </row>
    <row r="173395">
      <c r="J173395" s="6" t="n"/>
    </row>
    <row r="173396">
      <c r="J173396" s="6" t="n"/>
    </row>
    <row r="173397">
      <c r="J173397" s="6" t="n"/>
    </row>
    <row r="173398">
      <c r="J173398" s="6" t="n"/>
    </row>
    <row r="173399">
      <c r="J173399" s="6" t="n"/>
    </row>
    <row r="173400">
      <c r="J173400" s="6" t="n"/>
    </row>
    <row r="173401">
      <c r="J173401" s="6" t="n"/>
    </row>
    <row r="173402">
      <c r="J173402" s="6" t="n"/>
    </row>
    <row r="173403">
      <c r="J173403" s="6" t="n"/>
    </row>
    <row r="173404">
      <c r="J173404" s="6" t="n"/>
    </row>
    <row r="173405">
      <c r="J173405" s="6" t="n"/>
    </row>
    <row r="173406">
      <c r="J173406" s="6" t="n"/>
    </row>
    <row r="173407">
      <c r="J173407" s="6" t="n"/>
    </row>
    <row r="173408">
      <c r="J173408" s="6" t="n"/>
    </row>
    <row r="173409">
      <c r="J173409" s="6" t="n"/>
    </row>
    <row r="173410">
      <c r="J173410" s="6" t="n"/>
    </row>
    <row r="173411">
      <c r="J173411" s="6" t="n"/>
    </row>
    <row r="173412">
      <c r="J173412" s="6" t="n"/>
    </row>
    <row r="173413">
      <c r="J173413" s="6" t="n"/>
    </row>
    <row r="173414">
      <c r="J173414" s="6" t="n"/>
    </row>
    <row r="173415">
      <c r="J173415" s="6" t="n"/>
    </row>
    <row r="173416">
      <c r="J173416" s="6" t="n"/>
    </row>
    <row r="173417">
      <c r="J173417" s="6" t="n"/>
    </row>
    <row r="173418">
      <c r="J173418" s="6" t="n"/>
    </row>
    <row r="173419">
      <c r="J173419" s="6" t="n"/>
    </row>
    <row r="173420">
      <c r="J173420" s="6" t="n"/>
    </row>
    <row r="173421">
      <c r="J173421" s="6" t="n"/>
    </row>
    <row r="173422">
      <c r="J173422" s="6" t="n"/>
    </row>
    <row r="173423">
      <c r="J173423" s="6" t="n"/>
    </row>
    <row r="173424">
      <c r="J173424" s="6" t="n"/>
    </row>
    <row r="173425">
      <c r="J173425" s="6" t="n"/>
    </row>
    <row r="173426">
      <c r="J173426" s="6" t="n"/>
    </row>
    <row r="173427">
      <c r="J173427" s="6" t="n"/>
    </row>
    <row r="173428">
      <c r="J173428" s="6" t="n"/>
    </row>
    <row r="173429">
      <c r="J173429" s="6" t="n"/>
    </row>
    <row r="173430">
      <c r="J173430" s="6" t="n"/>
    </row>
    <row r="173431">
      <c r="J173431" s="6" t="n"/>
    </row>
    <row r="173432">
      <c r="J173432" s="6" t="n"/>
    </row>
    <row r="173433">
      <c r="J173433" s="6" t="n"/>
    </row>
    <row r="173434">
      <c r="J173434" s="6" t="n"/>
    </row>
    <row r="173435">
      <c r="J173435" s="6" t="n"/>
    </row>
    <row r="173436">
      <c r="J173436" s="6" t="n"/>
    </row>
    <row r="173437">
      <c r="J173437" s="6" t="n"/>
    </row>
    <row r="173438">
      <c r="J173438" s="6" t="n"/>
    </row>
    <row r="173439">
      <c r="J173439" s="6" t="n"/>
    </row>
    <row r="173440">
      <c r="J173440" s="6" t="n"/>
    </row>
    <row r="173441">
      <c r="J173441" s="6" t="n"/>
    </row>
    <row r="173442">
      <c r="J173442" s="6" t="n"/>
    </row>
    <row r="173443">
      <c r="J173443" s="6" t="n"/>
    </row>
    <row r="173444">
      <c r="J173444" s="6" t="n"/>
    </row>
    <row r="173445">
      <c r="J173445" s="6" t="n"/>
    </row>
    <row r="173446">
      <c r="J173446" s="6" t="n"/>
    </row>
    <row r="173447">
      <c r="J173447" s="6" t="n"/>
    </row>
    <row r="173448">
      <c r="J173448" s="6" t="n"/>
    </row>
    <row r="173449">
      <c r="J173449" s="6" t="n"/>
    </row>
    <row r="173450">
      <c r="J173450" s="6" t="n"/>
    </row>
    <row r="173451">
      <c r="J173451" s="6" t="n"/>
    </row>
    <row r="173452">
      <c r="J173452" s="6" t="n"/>
    </row>
    <row r="173453">
      <c r="J173453" s="6" t="n"/>
    </row>
    <row r="173454">
      <c r="J173454" s="6" t="n"/>
    </row>
    <row r="173455">
      <c r="J173455" s="6" t="n"/>
    </row>
    <row r="173456">
      <c r="J173456" s="6" t="n"/>
    </row>
    <row r="173457">
      <c r="J173457" s="6" t="n"/>
    </row>
    <row r="173458">
      <c r="J173458" s="6" t="n"/>
    </row>
    <row r="173459">
      <c r="J173459" s="6" t="n"/>
    </row>
    <row r="173460">
      <c r="J173460" s="6" t="n"/>
    </row>
    <row r="173461">
      <c r="J173461" s="6" t="n"/>
    </row>
    <row r="173462">
      <c r="J173462" s="6" t="n"/>
    </row>
    <row r="173463">
      <c r="J173463" s="6" t="n"/>
    </row>
    <row r="173464">
      <c r="J173464" s="6" t="n"/>
    </row>
    <row r="173465">
      <c r="J173465" s="6" t="n"/>
    </row>
    <row r="173466">
      <c r="J173466" s="6" t="n"/>
    </row>
    <row r="173467">
      <c r="J173467" s="6" t="n"/>
    </row>
    <row r="173468">
      <c r="J173468" s="6" t="n"/>
    </row>
    <row r="173469">
      <c r="J173469" s="6" t="n"/>
    </row>
    <row r="173470">
      <c r="J173470" s="6" t="n"/>
    </row>
    <row r="173471">
      <c r="J173471" s="6" t="n"/>
    </row>
    <row r="173472">
      <c r="J173472" s="6" t="n"/>
    </row>
    <row r="173473">
      <c r="J173473" s="6" t="n"/>
    </row>
    <row r="173474">
      <c r="J173474" s="6" t="n"/>
    </row>
    <row r="173475">
      <c r="J173475" s="6" t="n"/>
    </row>
    <row r="173476">
      <c r="J173476" s="6" t="n"/>
    </row>
    <row r="173477">
      <c r="J173477" s="6" t="n"/>
    </row>
    <row r="173478">
      <c r="J173478" s="6" t="n"/>
    </row>
    <row r="173479">
      <c r="J173479" s="6" t="n"/>
    </row>
    <row r="173480">
      <c r="J173480" s="6" t="n"/>
    </row>
    <row r="173481">
      <c r="J173481" s="6" t="n"/>
    </row>
    <row r="173482">
      <c r="J173482" s="6" t="n"/>
    </row>
    <row r="173483">
      <c r="J173483" s="6" t="n"/>
    </row>
    <row r="173484">
      <c r="J173484" s="6" t="n"/>
    </row>
    <row r="173485">
      <c r="J173485" s="6" t="n"/>
    </row>
    <row r="173486">
      <c r="J173486" s="6" t="n"/>
    </row>
    <row r="173487">
      <c r="J173487" s="6" t="n"/>
    </row>
    <row r="173488">
      <c r="J173488" s="6" t="n"/>
    </row>
    <row r="173489">
      <c r="J173489" s="6" t="n"/>
    </row>
    <row r="173490">
      <c r="J173490" s="6" t="n"/>
    </row>
    <row r="173491">
      <c r="J173491" s="6" t="n"/>
    </row>
    <row r="173492">
      <c r="J173492" s="6" t="n"/>
    </row>
    <row r="173493">
      <c r="J173493" s="6" t="n"/>
    </row>
    <row r="173494">
      <c r="J173494" s="6" t="n"/>
    </row>
    <row r="173495">
      <c r="J173495" s="6" t="n"/>
    </row>
    <row r="173496">
      <c r="J173496" s="6" t="n"/>
    </row>
    <row r="173497">
      <c r="J173497" s="6" t="n"/>
    </row>
    <row r="173498">
      <c r="J173498" s="6" t="n"/>
    </row>
    <row r="173499">
      <c r="J173499" s="6" t="n"/>
    </row>
    <row r="173500">
      <c r="J173500" s="6" t="n"/>
    </row>
    <row r="173501">
      <c r="J173501" s="6" t="n"/>
    </row>
    <row r="173502">
      <c r="J173502" s="6" t="n"/>
    </row>
    <row r="173503">
      <c r="J173503" s="6" t="n"/>
    </row>
    <row r="173504">
      <c r="J173504" s="6" t="n"/>
    </row>
    <row r="173505">
      <c r="J173505" s="6" t="n"/>
    </row>
    <row r="173506">
      <c r="J173506" s="6" t="n"/>
    </row>
    <row r="173507">
      <c r="J173507" s="6" t="n"/>
    </row>
    <row r="173508">
      <c r="J173508" s="6" t="n"/>
    </row>
    <row r="173509">
      <c r="J173509" s="6" t="n"/>
    </row>
    <row r="173510">
      <c r="J173510" s="6" t="n"/>
    </row>
    <row r="173511">
      <c r="J173511" s="6" t="n"/>
    </row>
    <row r="173512">
      <c r="J173512" s="6" t="n"/>
    </row>
    <row r="173513">
      <c r="J173513" s="6" t="n"/>
    </row>
    <row r="173514">
      <c r="J173514" s="6" t="n"/>
    </row>
    <row r="173515">
      <c r="J173515" s="6" t="n"/>
    </row>
    <row r="173516">
      <c r="J173516" s="6" t="n"/>
    </row>
    <row r="173517">
      <c r="J173517" s="6" t="n"/>
    </row>
    <row r="173518">
      <c r="J173518" s="6" t="n"/>
    </row>
    <row r="173519">
      <c r="J173519" s="6" t="n"/>
    </row>
    <row r="173520">
      <c r="J173520" s="6" t="n"/>
    </row>
    <row r="173521">
      <c r="J173521" s="6" t="n"/>
    </row>
    <row r="173522">
      <c r="J173522" s="6" t="n"/>
    </row>
    <row r="173523">
      <c r="J173523" s="6" t="n"/>
    </row>
    <row r="173524">
      <c r="J173524" s="6" t="n"/>
    </row>
    <row r="173525">
      <c r="J173525" s="6" t="n"/>
    </row>
    <row r="173526">
      <c r="J173526" s="6" t="n"/>
    </row>
    <row r="173527">
      <c r="J173527" s="6" t="n"/>
    </row>
    <row r="173528">
      <c r="J173528" s="6" t="n"/>
    </row>
    <row r="173529">
      <c r="J173529" s="6" t="n"/>
    </row>
    <row r="173530">
      <c r="J173530" s="6" t="n"/>
    </row>
    <row r="173531">
      <c r="J173531" s="6" t="n"/>
    </row>
    <row r="173532">
      <c r="J173532" s="6" t="n"/>
    </row>
    <row r="173533">
      <c r="J173533" s="6" t="n"/>
    </row>
    <row r="173534">
      <c r="J173534" s="6" t="n"/>
    </row>
    <row r="173535">
      <c r="J173535" s="6" t="n"/>
    </row>
    <row r="173536">
      <c r="J173536" s="6" t="n"/>
    </row>
    <row r="173537">
      <c r="J173537" s="6" t="n"/>
    </row>
    <row r="173538">
      <c r="J173538" s="6" t="n"/>
    </row>
    <row r="173539">
      <c r="J173539" s="6" t="n"/>
    </row>
    <row r="173540">
      <c r="J173540" s="6" t="n"/>
    </row>
    <row r="173541">
      <c r="J173541" s="6" t="n"/>
    </row>
    <row r="173542">
      <c r="J173542" s="6" t="n"/>
    </row>
    <row r="173543">
      <c r="J173543" s="6" t="n"/>
    </row>
    <row r="173544">
      <c r="J173544" s="6" t="n"/>
    </row>
    <row r="173545">
      <c r="J173545" s="6" t="n"/>
    </row>
    <row r="173546">
      <c r="J173546" s="6" t="n"/>
    </row>
    <row r="173547">
      <c r="J173547" s="6" t="n"/>
    </row>
    <row r="173548">
      <c r="J173548" s="6" t="n"/>
    </row>
    <row r="173549">
      <c r="J173549" s="6" t="n"/>
    </row>
    <row r="173550">
      <c r="J173550" s="6" t="n"/>
    </row>
    <row r="173551">
      <c r="J173551" s="6" t="n"/>
    </row>
    <row r="173552">
      <c r="J173552" s="6" t="n"/>
    </row>
    <row r="173553">
      <c r="J173553" s="6" t="n"/>
    </row>
    <row r="173554">
      <c r="J173554" s="6" t="n"/>
    </row>
    <row r="173555">
      <c r="J173555" s="6" t="n"/>
    </row>
    <row r="173556">
      <c r="J173556" s="6" t="n"/>
    </row>
    <row r="173557">
      <c r="J173557" s="6" t="n"/>
    </row>
    <row r="173558">
      <c r="J173558" s="6" t="n"/>
    </row>
    <row r="173559">
      <c r="J173559" s="6" t="n"/>
    </row>
    <row r="173560">
      <c r="J173560" s="6" t="n"/>
    </row>
    <row r="173561">
      <c r="J173561" s="6" t="n"/>
    </row>
    <row r="173562">
      <c r="J173562" s="6" t="n"/>
    </row>
    <row r="173563">
      <c r="J173563" s="6" t="n"/>
    </row>
    <row r="173564">
      <c r="J173564" s="6" t="n"/>
    </row>
    <row r="173565">
      <c r="J173565" s="6" t="n"/>
    </row>
    <row r="173566">
      <c r="J173566" s="6" t="n"/>
    </row>
    <row r="173567">
      <c r="J173567" s="6" t="n"/>
    </row>
    <row r="173568">
      <c r="J173568" s="6" t="n"/>
    </row>
    <row r="173569">
      <c r="J173569" s="6" t="n"/>
    </row>
    <row r="173570">
      <c r="J173570" s="6" t="n"/>
    </row>
    <row r="173571">
      <c r="J173571" s="6" t="n"/>
    </row>
    <row r="173572">
      <c r="J173572" s="6" t="n"/>
    </row>
    <row r="173573">
      <c r="J173573" s="6" t="n"/>
    </row>
    <row r="173574">
      <c r="J173574" s="6" t="n"/>
    </row>
    <row r="173575">
      <c r="J173575" s="6" t="n"/>
    </row>
    <row r="173576">
      <c r="J173576" s="6" t="n"/>
    </row>
    <row r="173577">
      <c r="J173577" s="6" t="n"/>
    </row>
    <row r="173578">
      <c r="J173578" s="6" t="n"/>
    </row>
    <row r="173579">
      <c r="J173579" s="6" t="n"/>
    </row>
    <row r="173580">
      <c r="J173580" s="6" t="n"/>
    </row>
    <row r="173581">
      <c r="J173581" s="6" t="n"/>
    </row>
    <row r="173582">
      <c r="J173582" s="6" t="n"/>
    </row>
    <row r="173583">
      <c r="J173583" s="6" t="n"/>
    </row>
    <row r="173584">
      <c r="J173584" s="6" t="n"/>
    </row>
    <row r="173585">
      <c r="J173585" s="6" t="n"/>
    </row>
    <row r="173586">
      <c r="J173586" s="6" t="n"/>
    </row>
    <row r="173587">
      <c r="J173587" s="6" t="n"/>
    </row>
    <row r="173588">
      <c r="J173588" s="6" t="n"/>
    </row>
    <row r="173589">
      <c r="J173589" s="6" t="n"/>
    </row>
    <row r="173590">
      <c r="J173590" s="6" t="n"/>
    </row>
    <row r="173591">
      <c r="J173591" s="6" t="n"/>
    </row>
    <row r="173592">
      <c r="J173592" s="6" t="n"/>
    </row>
    <row r="173593">
      <c r="J173593" s="6" t="n"/>
    </row>
    <row r="173594">
      <c r="J173594" s="6" t="n"/>
    </row>
    <row r="173595">
      <c r="J173595" s="6" t="n"/>
    </row>
    <row r="173596">
      <c r="J173596" s="6" t="n"/>
    </row>
    <row r="173597">
      <c r="J173597" s="6" t="n"/>
    </row>
    <row r="173598">
      <c r="J173598" s="6" t="n"/>
    </row>
    <row r="173599">
      <c r="J173599" s="6" t="n"/>
    </row>
    <row r="173600">
      <c r="J173600" s="6" t="n"/>
    </row>
    <row r="173601">
      <c r="J173601" s="6" t="n"/>
    </row>
    <row r="173602">
      <c r="J173602" s="6" t="n"/>
    </row>
    <row r="173603">
      <c r="J173603" s="6" t="n"/>
    </row>
    <row r="173604">
      <c r="J173604" s="6" t="n"/>
    </row>
    <row r="173605">
      <c r="J173605" s="6" t="n"/>
    </row>
    <row r="173606">
      <c r="J173606" s="6" t="n"/>
    </row>
    <row r="173607">
      <c r="J173607" s="6" t="n"/>
    </row>
    <row r="173608">
      <c r="J173608" s="6" t="n"/>
    </row>
    <row r="173609">
      <c r="J173609" s="6" t="n"/>
    </row>
    <row r="173610">
      <c r="J173610" s="6" t="n"/>
    </row>
    <row r="173611">
      <c r="J173611" s="6" t="n"/>
    </row>
    <row r="173612">
      <c r="J173612" s="6" t="n"/>
    </row>
    <row r="173613">
      <c r="J173613" s="6" t="n"/>
    </row>
    <row r="173614">
      <c r="J173614" s="6" t="n"/>
    </row>
    <row r="173615">
      <c r="J173615" s="6" t="n"/>
    </row>
    <row r="173616">
      <c r="J173616" s="6" t="n"/>
    </row>
    <row r="173617">
      <c r="J173617" s="6" t="n"/>
    </row>
    <row r="173618">
      <c r="J173618" s="6" t="n"/>
    </row>
    <row r="173619">
      <c r="J173619" s="6" t="n"/>
    </row>
    <row r="173620">
      <c r="J173620" s="6" t="n"/>
    </row>
    <row r="173621">
      <c r="J173621" s="6" t="n"/>
    </row>
    <row r="173622">
      <c r="J173622" s="6" t="n"/>
    </row>
    <row r="173623">
      <c r="J173623" s="6" t="n"/>
    </row>
    <row r="173624">
      <c r="J173624" s="6" t="n"/>
    </row>
    <row r="173625">
      <c r="J173625" s="6" t="n"/>
    </row>
    <row r="173626">
      <c r="J173626" s="6" t="n"/>
    </row>
    <row r="173627">
      <c r="J173627" s="6" t="n"/>
    </row>
    <row r="173628">
      <c r="J173628" s="6" t="n"/>
    </row>
    <row r="173629">
      <c r="J173629" s="6" t="n"/>
    </row>
    <row r="173630">
      <c r="J173630" s="6" t="n"/>
    </row>
    <row r="173631">
      <c r="J173631" s="6" t="n"/>
    </row>
    <row r="173632">
      <c r="J173632" s="6" t="n"/>
    </row>
    <row r="173633">
      <c r="J173633" s="6" t="n"/>
    </row>
    <row r="173634">
      <c r="J173634" s="6" t="n"/>
    </row>
    <row r="173635">
      <c r="J173635" s="6" t="n"/>
    </row>
    <row r="173636">
      <c r="J173636" s="6" t="n"/>
    </row>
    <row r="173637">
      <c r="J173637" s="6" t="n"/>
    </row>
    <row r="173638">
      <c r="J173638" s="6" t="n"/>
    </row>
    <row r="173639">
      <c r="J173639" s="6" t="n"/>
    </row>
    <row r="173640">
      <c r="J173640" s="6" t="n"/>
    </row>
    <row r="173641">
      <c r="J173641" s="6" t="n"/>
    </row>
    <row r="173642">
      <c r="J173642" s="6" t="n"/>
    </row>
    <row r="173643">
      <c r="J173643" s="6" t="n"/>
    </row>
    <row r="173644">
      <c r="J173644" s="6" t="n"/>
    </row>
    <row r="173645">
      <c r="J173645" s="6" t="n"/>
    </row>
    <row r="173646">
      <c r="J173646" s="6" t="n"/>
    </row>
    <row r="173647">
      <c r="J173647" s="6" t="n"/>
    </row>
    <row r="173648">
      <c r="J173648" s="6" t="n"/>
    </row>
    <row r="173649">
      <c r="J173649" s="6" t="n"/>
    </row>
    <row r="173650">
      <c r="J173650" s="6" t="n"/>
    </row>
    <row r="173651">
      <c r="J173651" s="6" t="n"/>
    </row>
    <row r="173652">
      <c r="J173652" s="6" t="n"/>
    </row>
    <row r="173653">
      <c r="J173653" s="6" t="n"/>
    </row>
    <row r="173654">
      <c r="J173654" s="6" t="n"/>
    </row>
    <row r="173655">
      <c r="J173655" s="6" t="n"/>
    </row>
    <row r="173656">
      <c r="J173656" s="6" t="n"/>
    </row>
    <row r="173657">
      <c r="J173657" s="6" t="n"/>
    </row>
    <row r="173658">
      <c r="J173658" s="6" t="n"/>
    </row>
    <row r="173659">
      <c r="J173659" s="6" t="n"/>
    </row>
    <row r="173660">
      <c r="J173660" s="6" t="n"/>
    </row>
    <row r="173661">
      <c r="J173661" s="6" t="n"/>
    </row>
    <row r="173662">
      <c r="J173662" s="6" t="n"/>
    </row>
    <row r="173663">
      <c r="J173663" s="6" t="n"/>
    </row>
    <row r="173664">
      <c r="J173664" s="6" t="n"/>
    </row>
    <row r="173665">
      <c r="J173665" s="6" t="n"/>
    </row>
    <row r="173666">
      <c r="J173666" s="6" t="n"/>
    </row>
    <row r="173667">
      <c r="J173667" s="6" t="n"/>
    </row>
    <row r="173668">
      <c r="J173668" s="6" t="n"/>
    </row>
    <row r="173669">
      <c r="J173669" s="6" t="n"/>
    </row>
    <row r="173670">
      <c r="J173670" s="6" t="n"/>
    </row>
    <row r="173671">
      <c r="J173671" s="6" t="n"/>
    </row>
    <row r="173672">
      <c r="J173672" s="6" t="n"/>
    </row>
    <row r="173673">
      <c r="J173673" s="6" t="n"/>
    </row>
    <row r="173674">
      <c r="J173674" s="6" t="n"/>
    </row>
    <row r="173675">
      <c r="J173675" s="6" t="n"/>
    </row>
    <row r="173676">
      <c r="J173676" s="6" t="n"/>
    </row>
    <row r="173677">
      <c r="J173677" s="6" t="n"/>
    </row>
    <row r="173678">
      <c r="J173678" s="6" t="n"/>
    </row>
    <row r="173679">
      <c r="J173679" s="6" t="n"/>
    </row>
    <row r="173680">
      <c r="J173680" s="6" t="n"/>
    </row>
    <row r="173681">
      <c r="J173681" s="6" t="n"/>
    </row>
    <row r="173682">
      <c r="J173682" s="6" t="n"/>
    </row>
    <row r="173683">
      <c r="J173683" s="6" t="n"/>
    </row>
    <row r="173684">
      <c r="J173684" s="6" t="n"/>
    </row>
    <row r="173685">
      <c r="J173685" s="6" t="n"/>
    </row>
    <row r="173686">
      <c r="J173686" s="6" t="n"/>
    </row>
    <row r="173687">
      <c r="J173687" s="6" t="n"/>
    </row>
    <row r="173688">
      <c r="J173688" s="6" t="n"/>
    </row>
    <row r="173689">
      <c r="J173689" s="6" t="n"/>
    </row>
    <row r="173690">
      <c r="J173690" s="6" t="n"/>
    </row>
    <row r="173691">
      <c r="J173691" s="6" t="n"/>
    </row>
    <row r="173692">
      <c r="J173692" s="6" t="n"/>
    </row>
    <row r="173693">
      <c r="J173693" s="6" t="n"/>
    </row>
    <row r="173694">
      <c r="J173694" s="6" t="n"/>
    </row>
    <row r="173695">
      <c r="J173695" s="6" t="n"/>
    </row>
    <row r="173696">
      <c r="J173696" s="6" t="n"/>
    </row>
    <row r="173697">
      <c r="J173697" s="6" t="n"/>
    </row>
    <row r="173698">
      <c r="J173698" s="6" t="n"/>
    </row>
    <row r="173699">
      <c r="J173699" s="6" t="n"/>
    </row>
    <row r="173700">
      <c r="J173700" s="6" t="n"/>
    </row>
    <row r="173701">
      <c r="J173701" s="6" t="n"/>
    </row>
    <row r="173702">
      <c r="J173702" s="6" t="n"/>
    </row>
    <row r="173703">
      <c r="J173703" s="6" t="n"/>
    </row>
    <row r="173704">
      <c r="J173704" s="6" t="n"/>
    </row>
    <row r="173705">
      <c r="J173705" s="6" t="n"/>
    </row>
    <row r="173706">
      <c r="J173706" s="6" t="n"/>
    </row>
    <row r="173707">
      <c r="J173707" s="6" t="n"/>
    </row>
    <row r="173708">
      <c r="J173708" s="6" t="n"/>
    </row>
    <row r="173709">
      <c r="J173709" s="6" t="n"/>
    </row>
    <row r="173710">
      <c r="J173710" s="6" t="n"/>
    </row>
    <row r="173711">
      <c r="J173711" s="6" t="n"/>
    </row>
    <row r="173712">
      <c r="J173712" s="6" t="n"/>
    </row>
    <row r="173713">
      <c r="J173713" s="6" t="n"/>
    </row>
    <row r="173714">
      <c r="J173714" s="6" t="n"/>
    </row>
    <row r="173715">
      <c r="J173715" s="6" t="n"/>
    </row>
    <row r="173716">
      <c r="J173716" s="6" t="n"/>
    </row>
    <row r="173717">
      <c r="J173717" s="6" t="n"/>
    </row>
    <row r="173718">
      <c r="J173718" s="6" t="n"/>
    </row>
    <row r="173719">
      <c r="J173719" s="6" t="n"/>
    </row>
    <row r="173720">
      <c r="J173720" s="6" t="n"/>
    </row>
    <row r="173721">
      <c r="J173721" s="6" t="n"/>
    </row>
    <row r="173722">
      <c r="J173722" s="6" t="n"/>
    </row>
    <row r="173723">
      <c r="J173723" s="6" t="n"/>
    </row>
    <row r="173724">
      <c r="J173724" s="6" t="n"/>
    </row>
    <row r="173725">
      <c r="J173725" s="6" t="n"/>
    </row>
    <row r="173726">
      <c r="J173726" s="6" t="n"/>
    </row>
    <row r="173727">
      <c r="J173727" s="6" t="n"/>
    </row>
    <row r="173728">
      <c r="J173728" s="6" t="n"/>
    </row>
    <row r="173729">
      <c r="J173729" s="6" t="n"/>
    </row>
    <row r="173730">
      <c r="J173730" s="6" t="n"/>
    </row>
    <row r="173731">
      <c r="J173731" s="6" t="n"/>
    </row>
    <row r="173732">
      <c r="J173732" s="6" t="n"/>
    </row>
    <row r="173733">
      <c r="J173733" s="6" t="n"/>
    </row>
    <row r="173734">
      <c r="J173734" s="6" t="n"/>
    </row>
    <row r="173735">
      <c r="J173735" s="6" t="n"/>
    </row>
    <row r="173736">
      <c r="J173736" s="6" t="n"/>
    </row>
    <row r="173737">
      <c r="J173737" s="6" t="n"/>
    </row>
    <row r="173738">
      <c r="J173738" s="6" t="n"/>
    </row>
    <row r="173739">
      <c r="J173739" s="6" t="n"/>
    </row>
    <row r="173740">
      <c r="J173740" s="6" t="n"/>
    </row>
    <row r="173741">
      <c r="J173741" s="6" t="n"/>
    </row>
    <row r="173742">
      <c r="J173742" s="6" t="n"/>
    </row>
    <row r="173743">
      <c r="J173743" s="6" t="n"/>
    </row>
    <row r="173744">
      <c r="J173744" s="6" t="n"/>
    </row>
    <row r="173745">
      <c r="J173745" s="6" t="n"/>
    </row>
    <row r="173746">
      <c r="J173746" s="6" t="n"/>
    </row>
    <row r="173747">
      <c r="J173747" s="6" t="n"/>
    </row>
    <row r="173748">
      <c r="J173748" s="6" t="n"/>
    </row>
    <row r="173749">
      <c r="J173749" s="6" t="n"/>
    </row>
    <row r="173750">
      <c r="J173750" s="6" t="n"/>
    </row>
    <row r="173751">
      <c r="J173751" s="6" t="n"/>
    </row>
    <row r="173752">
      <c r="J173752" s="6" t="n"/>
    </row>
    <row r="173753">
      <c r="J173753" s="6" t="n"/>
    </row>
    <row r="173754">
      <c r="J173754" s="6" t="n"/>
    </row>
    <row r="173755">
      <c r="J173755" s="6" t="n"/>
    </row>
    <row r="173756">
      <c r="J173756" s="6" t="n"/>
    </row>
    <row r="173757">
      <c r="J173757" s="6" t="n"/>
    </row>
    <row r="173758">
      <c r="J173758" s="6" t="n"/>
    </row>
    <row r="173759">
      <c r="J173759" s="6" t="n"/>
    </row>
    <row r="173760">
      <c r="J173760" s="6" t="n"/>
    </row>
    <row r="173761">
      <c r="J173761" s="6" t="n"/>
    </row>
    <row r="173762">
      <c r="J173762" s="6" t="n"/>
    </row>
    <row r="173763">
      <c r="J173763" s="6" t="n"/>
    </row>
    <row r="173764">
      <c r="J173764" s="6" t="n"/>
    </row>
    <row r="173765">
      <c r="J173765" s="6" t="n"/>
    </row>
    <row r="173766">
      <c r="J173766" s="6" t="n"/>
    </row>
    <row r="173767">
      <c r="J173767" s="6" t="n"/>
    </row>
    <row r="173768">
      <c r="J173768" s="6" t="n"/>
    </row>
    <row r="173769">
      <c r="J173769" s="6" t="n"/>
    </row>
    <row r="173770">
      <c r="J173770" s="6" t="n"/>
    </row>
    <row r="173771">
      <c r="J173771" s="6" t="n"/>
    </row>
    <row r="173772">
      <c r="J173772" s="6" t="n"/>
    </row>
    <row r="173773">
      <c r="J173773" s="6" t="n"/>
    </row>
    <row r="173774">
      <c r="J173774" s="6" t="n"/>
    </row>
    <row r="173775">
      <c r="J173775" s="6" t="n"/>
    </row>
    <row r="173776">
      <c r="J173776" s="6" t="n"/>
    </row>
    <row r="173777">
      <c r="J173777" s="6" t="n"/>
    </row>
    <row r="173778">
      <c r="J173778" s="6" t="n"/>
    </row>
    <row r="173779">
      <c r="J173779" s="6" t="n"/>
    </row>
    <row r="173780">
      <c r="J173780" s="6" t="n"/>
    </row>
    <row r="173781">
      <c r="J173781" s="6" t="n"/>
    </row>
    <row r="173782">
      <c r="J173782" s="6" t="n"/>
    </row>
    <row r="173783">
      <c r="J173783" s="6" t="n"/>
    </row>
    <row r="173784">
      <c r="J173784" s="6" t="n"/>
    </row>
    <row r="173785">
      <c r="J173785" s="6" t="n"/>
    </row>
    <row r="173786">
      <c r="J173786" s="6" t="n"/>
    </row>
    <row r="173787">
      <c r="J173787" s="6" t="n"/>
    </row>
    <row r="173788">
      <c r="J173788" s="6" t="n"/>
    </row>
    <row r="173789">
      <c r="J173789" s="6" t="n"/>
    </row>
    <row r="173790">
      <c r="J173790" s="6" t="n"/>
    </row>
    <row r="173791">
      <c r="J173791" s="6" t="n"/>
    </row>
    <row r="173792">
      <c r="J173792" s="6" t="n"/>
    </row>
    <row r="173793">
      <c r="J173793" s="6" t="n"/>
    </row>
    <row r="173794">
      <c r="J173794" s="6" t="n"/>
    </row>
    <row r="173795">
      <c r="J173795" s="6" t="n"/>
    </row>
    <row r="173796">
      <c r="J173796" s="6" t="n"/>
    </row>
    <row r="173797">
      <c r="J173797" s="6" t="n"/>
    </row>
    <row r="173798">
      <c r="J173798" s="6" t="n"/>
    </row>
    <row r="173799">
      <c r="J173799" s="6" t="n"/>
    </row>
    <row r="173800">
      <c r="J173800" s="6" t="n"/>
    </row>
    <row r="173801">
      <c r="J173801" s="6" t="n"/>
    </row>
    <row r="173802">
      <c r="J173802" s="6" t="n"/>
    </row>
    <row r="173803">
      <c r="J173803" s="6" t="n"/>
    </row>
    <row r="173804">
      <c r="J173804" s="6" t="n"/>
    </row>
    <row r="173805">
      <c r="J173805" s="6" t="n"/>
    </row>
    <row r="173806">
      <c r="J173806" s="6" t="n"/>
    </row>
    <row r="173807">
      <c r="J173807" s="6" t="n"/>
    </row>
    <row r="173808">
      <c r="J173808" s="6" t="n"/>
    </row>
    <row r="173809">
      <c r="J173809" s="6" t="n"/>
    </row>
    <row r="173810">
      <c r="J173810" s="6" t="n"/>
    </row>
    <row r="173811">
      <c r="J173811" s="6" t="n"/>
    </row>
    <row r="173812">
      <c r="J173812" s="6" t="n"/>
    </row>
    <row r="173813">
      <c r="J173813" s="6" t="n"/>
    </row>
    <row r="173814">
      <c r="J173814" s="6" t="n"/>
    </row>
    <row r="173815">
      <c r="J173815" s="6" t="n"/>
    </row>
    <row r="173816">
      <c r="J173816" s="6" t="n"/>
    </row>
    <row r="173817">
      <c r="J173817" s="6" t="n"/>
    </row>
    <row r="173818">
      <c r="J173818" s="6" t="n"/>
    </row>
    <row r="173819">
      <c r="J173819" s="6" t="n"/>
    </row>
    <row r="173820">
      <c r="J173820" s="6" t="n"/>
    </row>
    <row r="173821">
      <c r="J173821" s="6" t="n"/>
    </row>
    <row r="173822">
      <c r="J173822" s="6" t="n"/>
    </row>
    <row r="173823">
      <c r="J173823" s="6" t="n"/>
    </row>
    <row r="173824">
      <c r="J173824" s="6" t="n"/>
    </row>
    <row r="173825">
      <c r="J173825" s="6" t="n"/>
    </row>
    <row r="173826">
      <c r="J173826" s="6" t="n"/>
    </row>
    <row r="173827">
      <c r="J173827" s="6" t="n"/>
    </row>
    <row r="173828">
      <c r="J173828" s="6" t="n"/>
    </row>
    <row r="173829">
      <c r="J173829" s="6" t="n"/>
    </row>
    <row r="173830">
      <c r="J173830" s="6" t="n"/>
    </row>
    <row r="173831">
      <c r="J173831" s="6" t="n"/>
    </row>
    <row r="173832">
      <c r="J173832" s="6" t="n"/>
    </row>
    <row r="173833">
      <c r="J173833" s="6" t="n"/>
    </row>
    <row r="173834">
      <c r="J173834" s="6" t="n"/>
    </row>
    <row r="173835">
      <c r="J173835" s="6" t="n"/>
    </row>
    <row r="173836">
      <c r="J173836" s="6" t="n"/>
    </row>
    <row r="173837">
      <c r="J173837" s="6" t="n"/>
    </row>
    <row r="173838">
      <c r="J173838" s="6" t="n"/>
    </row>
    <row r="173839">
      <c r="J173839" s="6" t="n"/>
    </row>
    <row r="173840">
      <c r="J173840" s="6" t="n"/>
    </row>
    <row r="173841">
      <c r="J173841" s="6" t="n"/>
    </row>
    <row r="173842">
      <c r="J173842" s="6" t="n"/>
    </row>
    <row r="173843">
      <c r="J173843" s="6" t="n"/>
    </row>
    <row r="173844">
      <c r="J173844" s="6" t="n"/>
    </row>
    <row r="173845">
      <c r="J173845" s="6" t="n"/>
    </row>
    <row r="173846">
      <c r="J173846" s="6" t="n"/>
    </row>
    <row r="173847">
      <c r="J173847" s="6" t="n"/>
    </row>
    <row r="173848">
      <c r="J173848" s="6" t="n"/>
    </row>
    <row r="173849">
      <c r="J173849" s="6" t="n"/>
    </row>
    <row r="173850">
      <c r="J173850" s="6" t="n"/>
    </row>
    <row r="173851">
      <c r="J173851" s="6" t="n"/>
    </row>
    <row r="173852">
      <c r="J173852" s="6" t="n"/>
    </row>
    <row r="173853">
      <c r="J173853" s="6" t="n"/>
    </row>
    <row r="173854">
      <c r="J173854" s="6" t="n"/>
    </row>
    <row r="173855">
      <c r="J173855" s="6" t="n"/>
    </row>
    <row r="173856">
      <c r="J173856" s="6" t="n"/>
    </row>
    <row r="173857">
      <c r="J173857" s="6" t="n"/>
    </row>
    <row r="173858">
      <c r="J173858" s="6" t="n"/>
    </row>
    <row r="173859">
      <c r="J173859" s="6" t="n"/>
    </row>
    <row r="173860">
      <c r="J173860" s="6" t="n"/>
    </row>
    <row r="173861">
      <c r="J173861" s="6" t="n"/>
    </row>
    <row r="173862">
      <c r="J173862" s="6" t="n"/>
    </row>
    <row r="173863">
      <c r="J173863" s="6" t="n"/>
    </row>
    <row r="173864">
      <c r="J173864" s="6" t="n"/>
    </row>
    <row r="173865">
      <c r="J173865" s="6" t="n"/>
    </row>
    <row r="173866">
      <c r="J173866" s="6" t="n"/>
    </row>
    <row r="173867">
      <c r="J173867" s="6" t="n"/>
    </row>
    <row r="173868">
      <c r="J173868" s="6" t="n"/>
    </row>
    <row r="173869">
      <c r="J173869" s="6" t="n"/>
    </row>
    <row r="173870">
      <c r="J173870" s="6" t="n"/>
    </row>
    <row r="173871">
      <c r="J173871" s="6" t="n"/>
    </row>
    <row r="173872">
      <c r="J173872" s="6" t="n"/>
    </row>
    <row r="173873">
      <c r="J173873" s="6" t="n"/>
    </row>
    <row r="173874">
      <c r="J173874" s="6" t="n"/>
    </row>
    <row r="173875">
      <c r="J173875" s="6" t="n"/>
    </row>
    <row r="173876">
      <c r="J173876" s="6" t="n"/>
    </row>
    <row r="173877">
      <c r="J173877" s="6" t="n"/>
    </row>
    <row r="173878">
      <c r="J173878" s="6" t="n"/>
    </row>
    <row r="173879">
      <c r="J173879" s="6" t="n"/>
    </row>
    <row r="173880">
      <c r="J173880" s="6" t="n"/>
    </row>
    <row r="173881">
      <c r="J173881" s="6" t="n"/>
    </row>
    <row r="173882">
      <c r="J173882" s="6" t="n"/>
    </row>
    <row r="173883">
      <c r="J173883" s="6" t="n"/>
    </row>
    <row r="173884">
      <c r="J173884" s="6" t="n"/>
    </row>
    <row r="173885">
      <c r="J173885" s="6" t="n"/>
    </row>
    <row r="173886">
      <c r="J173886" s="6" t="n"/>
    </row>
    <row r="173887">
      <c r="J173887" s="6" t="n"/>
    </row>
    <row r="173888">
      <c r="J173888" s="6" t="n"/>
    </row>
    <row r="173889">
      <c r="J173889" s="6" t="n"/>
    </row>
    <row r="173890">
      <c r="J173890" s="6" t="n"/>
    </row>
    <row r="173891">
      <c r="J173891" s="6" t="n"/>
    </row>
    <row r="173892">
      <c r="J173892" s="6" t="n"/>
    </row>
    <row r="173893">
      <c r="J173893" s="6" t="n"/>
    </row>
    <row r="173894">
      <c r="J173894" s="6" t="n"/>
    </row>
    <row r="173895">
      <c r="J173895" s="6" t="n"/>
    </row>
    <row r="173896">
      <c r="J173896" s="6" t="n"/>
    </row>
    <row r="173897">
      <c r="J173897" s="6" t="n"/>
    </row>
    <row r="173898">
      <c r="J173898" s="6" t="n"/>
    </row>
    <row r="173899">
      <c r="J173899" s="6" t="n"/>
    </row>
    <row r="173900">
      <c r="J173900" s="6" t="n"/>
    </row>
    <row r="173901">
      <c r="J173901" s="6" t="n"/>
    </row>
    <row r="173902">
      <c r="J173902" s="6" t="n"/>
    </row>
    <row r="173903">
      <c r="J173903" s="6" t="n"/>
    </row>
    <row r="173904">
      <c r="J173904" s="6" t="n"/>
    </row>
    <row r="173905">
      <c r="J173905" s="6" t="n"/>
    </row>
    <row r="173906">
      <c r="J173906" s="6" t="n"/>
    </row>
    <row r="173907">
      <c r="J173907" s="6" t="n"/>
    </row>
    <row r="173908">
      <c r="J173908" s="6" t="n"/>
    </row>
    <row r="173909">
      <c r="J173909" s="6" t="n"/>
    </row>
    <row r="173910">
      <c r="J173910" s="6" t="n"/>
    </row>
    <row r="173911">
      <c r="J173911" s="6" t="n"/>
    </row>
    <row r="173912">
      <c r="J173912" s="6" t="n"/>
    </row>
    <row r="173913">
      <c r="J173913" s="6" t="n"/>
    </row>
    <row r="173914">
      <c r="J173914" s="6" t="n"/>
    </row>
    <row r="173915">
      <c r="J173915" s="6" t="n"/>
    </row>
    <row r="173916">
      <c r="J173916" s="6" t="n"/>
    </row>
    <row r="173917">
      <c r="J173917" s="6" t="n"/>
    </row>
    <row r="173918">
      <c r="J173918" s="6" t="n"/>
    </row>
    <row r="173919">
      <c r="J173919" s="6" t="n"/>
    </row>
    <row r="173920">
      <c r="J173920" s="6" t="n"/>
    </row>
    <row r="173921">
      <c r="J173921" s="6" t="n"/>
    </row>
    <row r="173922">
      <c r="J173922" s="6" t="n"/>
    </row>
    <row r="173923">
      <c r="J173923" s="6" t="n"/>
    </row>
    <row r="173924">
      <c r="J173924" s="6" t="n"/>
    </row>
    <row r="173925">
      <c r="J173925" s="6" t="n"/>
    </row>
    <row r="173926">
      <c r="J173926" s="6" t="n"/>
    </row>
    <row r="173927">
      <c r="J173927" s="6" t="n"/>
    </row>
    <row r="173928">
      <c r="J173928" s="6" t="n"/>
    </row>
    <row r="173929">
      <c r="J173929" s="6" t="n"/>
    </row>
    <row r="173930">
      <c r="J173930" s="6" t="n"/>
    </row>
    <row r="173931">
      <c r="J173931" s="6" t="n"/>
    </row>
    <row r="173932">
      <c r="J173932" s="6" t="n"/>
    </row>
    <row r="173933">
      <c r="J173933" s="6" t="n"/>
    </row>
    <row r="173934">
      <c r="J173934" s="6" t="n"/>
    </row>
    <row r="173935">
      <c r="J173935" s="6" t="n"/>
    </row>
    <row r="173936">
      <c r="J173936" s="6" t="n"/>
    </row>
    <row r="173937">
      <c r="J173937" s="6" t="n"/>
    </row>
    <row r="173938">
      <c r="J173938" s="6" t="n"/>
    </row>
    <row r="173939">
      <c r="J173939" s="6" t="n"/>
    </row>
    <row r="173940">
      <c r="J173940" s="6" t="n"/>
    </row>
    <row r="173941">
      <c r="J173941" s="6" t="n"/>
    </row>
    <row r="173942">
      <c r="J173942" s="6" t="n"/>
    </row>
    <row r="173943">
      <c r="J173943" s="6" t="n"/>
    </row>
    <row r="173944">
      <c r="J173944" s="6" t="n"/>
    </row>
    <row r="173945">
      <c r="J173945" s="6" t="n"/>
    </row>
    <row r="173946">
      <c r="J173946" s="6" t="n"/>
    </row>
    <row r="173947">
      <c r="J173947" s="6" t="n"/>
    </row>
    <row r="173948">
      <c r="J173948" s="6" t="n"/>
    </row>
    <row r="173949">
      <c r="J173949" s="6" t="n"/>
    </row>
    <row r="173950">
      <c r="J173950" s="6" t="n"/>
    </row>
    <row r="173951">
      <c r="J173951" s="6" t="n"/>
    </row>
    <row r="173952">
      <c r="J173952" s="6" t="n"/>
    </row>
    <row r="173953">
      <c r="J173953" s="6" t="n"/>
    </row>
    <row r="173954">
      <c r="J173954" s="6" t="n"/>
    </row>
    <row r="173955">
      <c r="J173955" s="6" t="n"/>
    </row>
    <row r="173956">
      <c r="J173956" s="6" t="n"/>
    </row>
    <row r="173957">
      <c r="J173957" s="6" t="n"/>
    </row>
    <row r="173958">
      <c r="J173958" s="6" t="n"/>
    </row>
    <row r="173959">
      <c r="J173959" s="6" t="n"/>
    </row>
    <row r="173960">
      <c r="J173960" s="6" t="n"/>
    </row>
    <row r="173961">
      <c r="J173961" s="6" t="n"/>
    </row>
    <row r="173962">
      <c r="J173962" s="6" t="n"/>
    </row>
    <row r="173963">
      <c r="J173963" s="6" t="n"/>
    </row>
    <row r="173964">
      <c r="J173964" s="6" t="n"/>
    </row>
    <row r="173965">
      <c r="J173965" s="6" t="n"/>
    </row>
    <row r="173966">
      <c r="J173966" s="6" t="n"/>
    </row>
    <row r="173967">
      <c r="J173967" s="6" t="n"/>
    </row>
    <row r="173968">
      <c r="J173968" s="6" t="n"/>
    </row>
    <row r="173969">
      <c r="J173969" s="6" t="n"/>
    </row>
    <row r="173970">
      <c r="J173970" s="6" t="n"/>
    </row>
    <row r="173971">
      <c r="J173971" s="6" t="n"/>
    </row>
    <row r="173972">
      <c r="J173972" s="6" t="n"/>
    </row>
    <row r="173973">
      <c r="J173973" s="6" t="n"/>
    </row>
    <row r="173974">
      <c r="J173974" s="6" t="n"/>
    </row>
    <row r="173975">
      <c r="J173975" s="6" t="n"/>
    </row>
    <row r="173976">
      <c r="J173976" s="6" t="n"/>
    </row>
    <row r="173977">
      <c r="J173977" s="6" t="n"/>
    </row>
    <row r="173978">
      <c r="J173978" s="6" t="n"/>
    </row>
    <row r="173979">
      <c r="J173979" s="6" t="n"/>
    </row>
    <row r="173980">
      <c r="J173980" s="6" t="n"/>
    </row>
    <row r="173981">
      <c r="J173981" s="6" t="n"/>
    </row>
    <row r="173982">
      <c r="J173982" s="6" t="n"/>
    </row>
    <row r="173983">
      <c r="J173983" s="6" t="n"/>
    </row>
    <row r="173984">
      <c r="J173984" s="6" t="n"/>
    </row>
    <row r="173985">
      <c r="J173985" s="6" t="n"/>
    </row>
    <row r="173986">
      <c r="J173986" s="6" t="n"/>
    </row>
    <row r="173987">
      <c r="J173987" s="6" t="n"/>
    </row>
    <row r="173988">
      <c r="J173988" s="6" t="n"/>
    </row>
    <row r="173989">
      <c r="J173989" s="6" t="n"/>
    </row>
    <row r="173990">
      <c r="J173990" s="6" t="n"/>
    </row>
    <row r="173991">
      <c r="J173991" s="6" t="n"/>
    </row>
    <row r="173992">
      <c r="J173992" s="6" t="n"/>
    </row>
    <row r="173993">
      <c r="J173993" s="6" t="n"/>
    </row>
    <row r="173994">
      <c r="J173994" s="6" t="n"/>
    </row>
    <row r="173995">
      <c r="J173995" s="6" t="n"/>
    </row>
    <row r="173996">
      <c r="J173996" s="6" t="n"/>
    </row>
    <row r="173997">
      <c r="J173997" s="6" t="n"/>
    </row>
    <row r="173998">
      <c r="J173998" s="6" t="n"/>
    </row>
    <row r="173999">
      <c r="J173999" s="6" t="n"/>
    </row>
    <row r="174000">
      <c r="J174000" s="6" t="n"/>
    </row>
    <row r="174001">
      <c r="J174001" s="6" t="n"/>
    </row>
    <row r="174002">
      <c r="J174002" s="6" t="n"/>
    </row>
    <row r="174003">
      <c r="J174003" s="6" t="n"/>
    </row>
    <row r="174004">
      <c r="J174004" s="6" t="n"/>
    </row>
    <row r="174005">
      <c r="J174005" s="6" t="n"/>
    </row>
    <row r="174006">
      <c r="J174006" s="6" t="n"/>
    </row>
    <row r="174007">
      <c r="J174007" s="6" t="n"/>
    </row>
    <row r="174008">
      <c r="J174008" s="6" t="n"/>
    </row>
    <row r="174009">
      <c r="J174009" s="6" t="n"/>
    </row>
    <row r="174010">
      <c r="J174010" s="6" t="n"/>
    </row>
    <row r="174011">
      <c r="J174011" s="6" t="n"/>
    </row>
    <row r="174012">
      <c r="J174012" s="6" t="n"/>
    </row>
    <row r="174013">
      <c r="J174013" s="6" t="n"/>
    </row>
    <row r="174014">
      <c r="J174014" s="6" t="n"/>
    </row>
    <row r="174015">
      <c r="J174015" s="6" t="n"/>
    </row>
    <row r="174016">
      <c r="J174016" s="6" t="n"/>
    </row>
    <row r="174017">
      <c r="J174017" s="6" t="n"/>
    </row>
    <row r="174018">
      <c r="J174018" s="6" t="n"/>
    </row>
    <row r="174019">
      <c r="J174019" s="6" t="n"/>
    </row>
    <row r="174020">
      <c r="J174020" s="6" t="n"/>
    </row>
    <row r="174021">
      <c r="J174021" s="6" t="n"/>
    </row>
    <row r="174022">
      <c r="J174022" s="6" t="n"/>
    </row>
    <row r="174023">
      <c r="J174023" s="6" t="n"/>
    </row>
    <row r="174024">
      <c r="J174024" s="6" t="n"/>
    </row>
    <row r="174025">
      <c r="J174025" s="6" t="n"/>
    </row>
    <row r="174026">
      <c r="J174026" s="6" t="n"/>
    </row>
    <row r="174027">
      <c r="J174027" s="6" t="n"/>
    </row>
    <row r="174028">
      <c r="J174028" s="6" t="n"/>
    </row>
    <row r="174029">
      <c r="J174029" s="6" t="n"/>
    </row>
    <row r="174030">
      <c r="J174030" s="6" t="n"/>
    </row>
    <row r="174031">
      <c r="J174031" s="6" t="n"/>
    </row>
    <row r="174032">
      <c r="J174032" s="6" t="n"/>
    </row>
    <row r="174033">
      <c r="J174033" s="6" t="n"/>
    </row>
    <row r="174034">
      <c r="J174034" s="6" t="n"/>
    </row>
    <row r="174035">
      <c r="J174035" s="6" t="n"/>
    </row>
    <row r="174036">
      <c r="J174036" s="6" t="n"/>
    </row>
    <row r="174037">
      <c r="J174037" s="6" t="n"/>
    </row>
    <row r="174038">
      <c r="J174038" s="6" t="n"/>
    </row>
    <row r="174039">
      <c r="J174039" s="6" t="n"/>
    </row>
    <row r="174040">
      <c r="J174040" s="6" t="n"/>
    </row>
    <row r="174041">
      <c r="J174041" s="6" t="n"/>
    </row>
    <row r="174042">
      <c r="J174042" s="6" t="n"/>
    </row>
    <row r="174043">
      <c r="J174043" s="6" t="n"/>
    </row>
    <row r="174044">
      <c r="J174044" s="6" t="n"/>
    </row>
    <row r="174045">
      <c r="J174045" s="6" t="n"/>
    </row>
    <row r="174046">
      <c r="J174046" s="6" t="n"/>
    </row>
    <row r="174047">
      <c r="J174047" s="6" t="n"/>
    </row>
    <row r="174048">
      <c r="J174048" s="6" t="n"/>
    </row>
    <row r="174049">
      <c r="J174049" s="6" t="n"/>
    </row>
    <row r="174050">
      <c r="J174050" s="6" t="n"/>
    </row>
    <row r="174051">
      <c r="J174051" s="6" t="n"/>
    </row>
    <row r="174052">
      <c r="J174052" s="6" t="n"/>
    </row>
    <row r="174053">
      <c r="J174053" s="6" t="n"/>
    </row>
    <row r="174054">
      <c r="J174054" s="6" t="n"/>
    </row>
    <row r="174055">
      <c r="J174055" s="6" t="n"/>
    </row>
    <row r="174056">
      <c r="J174056" s="6" t="n"/>
    </row>
    <row r="174057">
      <c r="J174057" s="6" t="n"/>
    </row>
    <row r="174058">
      <c r="J174058" s="6" t="n"/>
    </row>
    <row r="174059">
      <c r="J174059" s="6" t="n"/>
    </row>
    <row r="174060">
      <c r="J174060" s="6" t="n"/>
    </row>
    <row r="174061">
      <c r="J174061" s="6" t="n"/>
    </row>
    <row r="174062">
      <c r="J174062" s="6" t="n"/>
    </row>
    <row r="174063">
      <c r="J174063" s="6" t="n"/>
    </row>
    <row r="174064">
      <c r="J174064" s="6" t="n"/>
    </row>
    <row r="174065">
      <c r="J174065" s="6" t="n"/>
    </row>
    <row r="174066">
      <c r="J174066" s="6" t="n"/>
    </row>
    <row r="174067">
      <c r="J174067" s="6" t="n"/>
    </row>
    <row r="174068">
      <c r="J174068" s="6" t="n"/>
    </row>
    <row r="174069">
      <c r="J174069" s="6" t="n"/>
    </row>
    <row r="174070">
      <c r="J174070" s="6" t="n"/>
    </row>
    <row r="174071">
      <c r="J174071" s="6" t="n"/>
    </row>
    <row r="174072">
      <c r="J174072" s="6" t="n"/>
    </row>
    <row r="174073">
      <c r="J174073" s="6" t="n"/>
    </row>
    <row r="174074">
      <c r="J174074" s="6" t="n"/>
    </row>
    <row r="174075">
      <c r="J174075" s="6" t="n"/>
    </row>
    <row r="174076">
      <c r="J174076" s="6" t="n"/>
    </row>
    <row r="174077">
      <c r="J174077" s="6" t="n"/>
    </row>
    <row r="174078">
      <c r="J174078" s="6" t="n"/>
    </row>
    <row r="174079">
      <c r="J174079" s="6" t="n"/>
    </row>
    <row r="174080">
      <c r="J174080" s="6" t="n"/>
    </row>
    <row r="174081">
      <c r="J174081" s="6" t="n"/>
    </row>
    <row r="174082">
      <c r="J174082" s="6" t="n"/>
    </row>
    <row r="174083">
      <c r="J174083" s="6" t="n"/>
    </row>
    <row r="174084">
      <c r="J174084" s="6" t="n"/>
    </row>
    <row r="174085">
      <c r="J174085" s="6" t="n"/>
    </row>
    <row r="174086">
      <c r="J174086" s="6" t="n"/>
    </row>
    <row r="174087">
      <c r="J174087" s="6" t="n"/>
    </row>
    <row r="174088">
      <c r="J174088" s="6" t="n"/>
    </row>
    <row r="174089">
      <c r="J174089" s="6" t="n"/>
    </row>
    <row r="174090">
      <c r="J174090" s="6" t="n"/>
    </row>
    <row r="174091">
      <c r="J174091" s="6" t="n"/>
    </row>
    <row r="174092">
      <c r="J174092" s="6" t="n"/>
    </row>
    <row r="174093">
      <c r="J174093" s="6" t="n"/>
    </row>
    <row r="174094">
      <c r="J174094" s="6" t="n"/>
    </row>
    <row r="174095">
      <c r="J174095" s="6" t="n"/>
    </row>
    <row r="174096">
      <c r="J174096" s="6" t="n"/>
    </row>
    <row r="174097">
      <c r="J174097" s="6" t="n"/>
    </row>
    <row r="174098">
      <c r="J174098" s="6" t="n"/>
    </row>
    <row r="174099">
      <c r="J174099" s="6" t="n"/>
    </row>
    <row r="174100">
      <c r="J174100" s="6" t="n"/>
    </row>
    <row r="174101">
      <c r="J174101" s="6" t="n"/>
    </row>
    <row r="174102">
      <c r="J174102" s="6" t="n"/>
    </row>
    <row r="174103">
      <c r="J174103" s="6" t="n"/>
    </row>
    <row r="174104">
      <c r="J174104" s="6" t="n"/>
    </row>
    <row r="174105">
      <c r="J174105" s="6" t="n"/>
    </row>
    <row r="174106">
      <c r="J174106" s="6" t="n"/>
    </row>
    <row r="174107">
      <c r="J174107" s="6" t="n"/>
    </row>
    <row r="174108">
      <c r="J174108" s="6" t="n"/>
    </row>
    <row r="174109">
      <c r="J174109" s="6" t="n"/>
    </row>
    <row r="174110">
      <c r="J174110" s="6" t="n"/>
    </row>
    <row r="174111">
      <c r="J174111" s="6" t="n"/>
    </row>
    <row r="174112">
      <c r="J174112" s="6" t="n"/>
    </row>
    <row r="174113">
      <c r="J174113" s="6" t="n"/>
    </row>
    <row r="174114">
      <c r="J174114" s="6" t="n"/>
    </row>
    <row r="174115">
      <c r="J174115" s="6" t="n"/>
    </row>
    <row r="174116">
      <c r="J174116" s="6" t="n"/>
    </row>
    <row r="174117">
      <c r="J174117" s="6" t="n"/>
    </row>
    <row r="174118">
      <c r="J174118" s="6" t="n"/>
    </row>
    <row r="174119">
      <c r="J174119" s="6" t="n"/>
    </row>
    <row r="174120">
      <c r="J174120" s="6" t="n"/>
    </row>
    <row r="174121">
      <c r="J174121" s="6" t="n"/>
    </row>
    <row r="174122">
      <c r="J174122" s="6" t="n"/>
    </row>
    <row r="174123">
      <c r="J174123" s="6" t="n"/>
    </row>
    <row r="174124">
      <c r="J174124" s="6" t="n"/>
    </row>
    <row r="174125">
      <c r="J174125" s="6" t="n"/>
    </row>
    <row r="174126">
      <c r="J174126" s="6" t="n"/>
    </row>
    <row r="174127">
      <c r="J174127" s="6" t="n"/>
    </row>
    <row r="174128">
      <c r="J174128" s="6" t="n"/>
    </row>
    <row r="174129">
      <c r="J174129" s="6" t="n"/>
    </row>
    <row r="174130">
      <c r="J174130" s="6" t="n"/>
    </row>
    <row r="174131">
      <c r="J174131" s="6" t="n"/>
    </row>
    <row r="174132">
      <c r="J174132" s="6" t="n"/>
    </row>
    <row r="174133">
      <c r="J174133" s="6" t="n"/>
    </row>
    <row r="174134">
      <c r="J174134" s="6" t="n"/>
    </row>
    <row r="174135">
      <c r="J174135" s="6" t="n"/>
    </row>
    <row r="174136">
      <c r="J174136" s="6" t="n"/>
    </row>
    <row r="174137">
      <c r="J174137" s="6" t="n"/>
    </row>
    <row r="174138">
      <c r="J174138" s="6" t="n"/>
    </row>
    <row r="174139">
      <c r="J174139" s="6" t="n"/>
    </row>
    <row r="174140">
      <c r="J174140" s="6" t="n"/>
    </row>
    <row r="174141">
      <c r="J174141" s="6" t="n"/>
    </row>
    <row r="174142">
      <c r="J174142" s="6" t="n"/>
    </row>
    <row r="174143">
      <c r="J174143" s="6" t="n"/>
    </row>
    <row r="174144">
      <c r="J174144" s="6" t="n"/>
    </row>
    <row r="174145">
      <c r="J174145" s="6" t="n"/>
    </row>
    <row r="174146">
      <c r="J174146" s="6" t="n"/>
    </row>
    <row r="174147">
      <c r="J174147" s="6" t="n"/>
    </row>
    <row r="174148">
      <c r="J174148" s="6" t="n"/>
    </row>
    <row r="174149">
      <c r="J174149" s="6" t="n"/>
    </row>
    <row r="174150">
      <c r="J174150" s="6" t="n"/>
    </row>
    <row r="174151">
      <c r="J174151" s="6" t="n"/>
    </row>
    <row r="174152">
      <c r="J174152" s="6" t="n"/>
    </row>
    <row r="174153">
      <c r="J174153" s="6" t="n"/>
    </row>
    <row r="174154">
      <c r="J174154" s="6" t="n"/>
    </row>
    <row r="174155">
      <c r="J174155" s="6" t="n"/>
    </row>
    <row r="174156">
      <c r="J174156" s="6" t="n"/>
    </row>
    <row r="174157">
      <c r="J174157" s="6" t="n"/>
    </row>
    <row r="174158">
      <c r="J174158" s="6" t="n"/>
    </row>
    <row r="174159">
      <c r="J174159" s="6" t="n"/>
    </row>
    <row r="174160">
      <c r="J174160" s="6" t="n"/>
    </row>
    <row r="174161">
      <c r="J174161" s="6" t="n"/>
    </row>
    <row r="174162">
      <c r="J174162" s="6" t="n"/>
    </row>
    <row r="174163">
      <c r="J174163" s="6" t="n"/>
    </row>
    <row r="174164">
      <c r="J174164" s="6" t="n"/>
    </row>
    <row r="174165">
      <c r="J174165" s="6" t="n"/>
    </row>
    <row r="174166">
      <c r="J174166" s="6" t="n"/>
    </row>
    <row r="174167">
      <c r="J174167" s="6" t="n"/>
    </row>
    <row r="174168">
      <c r="J174168" s="6" t="n"/>
    </row>
    <row r="174169">
      <c r="J174169" s="6" t="n"/>
    </row>
    <row r="174170">
      <c r="J174170" s="6" t="n"/>
    </row>
    <row r="174171">
      <c r="J174171" s="6" t="n"/>
    </row>
    <row r="174172">
      <c r="J174172" s="6" t="n"/>
    </row>
    <row r="174173">
      <c r="J174173" s="6" t="n"/>
    </row>
    <row r="174174">
      <c r="J174174" s="6" t="n"/>
    </row>
    <row r="174175">
      <c r="J174175" s="6" t="n"/>
    </row>
    <row r="174176">
      <c r="J174176" s="6" t="n"/>
    </row>
    <row r="174177">
      <c r="J174177" s="6" t="n"/>
    </row>
    <row r="174178">
      <c r="J174178" s="6" t="n"/>
    </row>
    <row r="174179">
      <c r="J174179" s="6" t="n"/>
    </row>
    <row r="174180">
      <c r="J174180" s="6" t="n"/>
    </row>
    <row r="174181">
      <c r="J174181" s="6" t="n"/>
    </row>
    <row r="174182">
      <c r="J174182" s="6" t="n"/>
    </row>
    <row r="174183">
      <c r="J174183" s="6" t="n"/>
    </row>
    <row r="174184">
      <c r="J174184" s="6" t="n"/>
    </row>
    <row r="174185">
      <c r="J174185" s="6" t="n"/>
    </row>
    <row r="174186">
      <c r="J174186" s="6" t="n"/>
    </row>
    <row r="174187">
      <c r="J174187" s="6" t="n"/>
    </row>
    <row r="174188">
      <c r="J174188" s="6" t="n"/>
    </row>
    <row r="174189">
      <c r="J174189" s="6" t="n"/>
    </row>
    <row r="174190">
      <c r="J174190" s="6" t="n"/>
    </row>
    <row r="174191">
      <c r="J174191" s="6" t="n"/>
    </row>
    <row r="174192">
      <c r="J174192" s="6" t="n"/>
    </row>
    <row r="174193">
      <c r="J174193" s="6" t="n"/>
    </row>
    <row r="174194">
      <c r="J174194" s="6" t="n"/>
    </row>
    <row r="174195">
      <c r="J174195" s="6" t="n"/>
    </row>
    <row r="174196">
      <c r="J174196" s="6" t="n"/>
    </row>
    <row r="174197">
      <c r="J174197" s="6" t="n"/>
    </row>
    <row r="174198">
      <c r="J174198" s="6" t="n"/>
    </row>
    <row r="174199">
      <c r="J174199" s="6" t="n"/>
    </row>
    <row r="174200">
      <c r="J174200" s="6" t="n"/>
    </row>
    <row r="174201">
      <c r="J174201" s="6" t="n"/>
    </row>
    <row r="174202">
      <c r="J174202" s="6" t="n"/>
    </row>
    <row r="174203">
      <c r="J174203" s="6" t="n"/>
    </row>
    <row r="174204">
      <c r="J174204" s="6" t="n"/>
    </row>
    <row r="174205">
      <c r="J174205" s="6" t="n"/>
    </row>
    <row r="174206">
      <c r="J174206" s="6" t="n"/>
    </row>
    <row r="174207">
      <c r="J174207" s="6" t="n"/>
    </row>
    <row r="174208">
      <c r="J174208" s="6" t="n"/>
    </row>
    <row r="174209">
      <c r="J174209" s="6" t="n"/>
    </row>
    <row r="174210">
      <c r="J174210" s="6" t="n"/>
    </row>
    <row r="174211">
      <c r="J174211" s="6" t="n"/>
    </row>
    <row r="174212">
      <c r="J174212" s="6" t="n"/>
    </row>
    <row r="174213">
      <c r="J174213" s="6" t="n"/>
    </row>
    <row r="174214">
      <c r="J174214" s="6" t="n"/>
    </row>
    <row r="174215">
      <c r="J174215" s="6" t="n"/>
    </row>
    <row r="174216">
      <c r="J174216" s="6" t="n"/>
    </row>
    <row r="174217">
      <c r="J174217" s="6" t="n"/>
    </row>
    <row r="174218">
      <c r="J174218" s="6" t="n"/>
    </row>
    <row r="174219">
      <c r="J174219" s="6" t="n"/>
    </row>
    <row r="174220">
      <c r="J174220" s="6" t="n"/>
    </row>
    <row r="174221">
      <c r="J174221" s="6" t="n"/>
    </row>
    <row r="174222">
      <c r="J174222" s="6" t="n"/>
    </row>
    <row r="174223">
      <c r="J174223" s="6" t="n"/>
    </row>
    <row r="174224">
      <c r="J174224" s="6" t="n"/>
    </row>
    <row r="174225">
      <c r="J174225" s="6" t="n"/>
    </row>
    <row r="174226">
      <c r="J174226" s="6" t="n"/>
    </row>
    <row r="174227">
      <c r="J174227" s="6" t="n"/>
    </row>
    <row r="174228">
      <c r="J174228" s="6" t="n"/>
    </row>
    <row r="174229">
      <c r="J174229" s="6" t="n"/>
    </row>
    <row r="174230">
      <c r="J174230" s="6" t="n"/>
    </row>
    <row r="174231">
      <c r="J174231" s="6" t="n"/>
    </row>
    <row r="174232">
      <c r="J174232" s="6" t="n"/>
    </row>
    <row r="174233">
      <c r="J174233" s="6" t="n"/>
    </row>
    <row r="174234">
      <c r="J174234" s="6" t="n"/>
    </row>
    <row r="174235">
      <c r="J174235" s="6" t="n"/>
    </row>
    <row r="174236">
      <c r="J174236" s="6" t="n"/>
    </row>
    <row r="174237">
      <c r="J174237" s="6" t="n"/>
    </row>
    <row r="174238">
      <c r="J174238" s="6" t="n"/>
    </row>
    <row r="174239">
      <c r="J174239" s="6" t="n"/>
    </row>
    <row r="174240">
      <c r="J174240" s="6" t="n"/>
    </row>
    <row r="174241">
      <c r="J174241" s="6" t="n"/>
    </row>
    <row r="174242">
      <c r="J174242" s="6" t="n"/>
    </row>
    <row r="174243">
      <c r="J174243" s="6" t="n"/>
    </row>
    <row r="174244">
      <c r="J174244" s="6" t="n"/>
    </row>
    <row r="174245">
      <c r="J174245" s="6" t="n"/>
    </row>
    <row r="174246">
      <c r="J174246" s="6" t="n"/>
    </row>
    <row r="174247">
      <c r="J174247" s="6" t="n"/>
    </row>
    <row r="174248">
      <c r="J174248" s="6" t="n"/>
    </row>
    <row r="174249">
      <c r="J174249" s="6" t="n"/>
    </row>
    <row r="174250">
      <c r="J174250" s="6" t="n"/>
    </row>
    <row r="174251">
      <c r="J174251" s="6" t="n"/>
    </row>
    <row r="174252">
      <c r="J174252" s="6" t="n"/>
    </row>
    <row r="174253">
      <c r="J174253" s="6" t="n"/>
    </row>
    <row r="174254">
      <c r="J174254" s="6" t="n"/>
    </row>
    <row r="174255">
      <c r="J174255" s="6" t="n"/>
    </row>
    <row r="174256">
      <c r="J174256" s="6" t="n"/>
    </row>
    <row r="174257">
      <c r="J174257" s="6" t="n"/>
    </row>
    <row r="174258">
      <c r="J174258" s="6" t="n"/>
    </row>
    <row r="174259">
      <c r="J174259" s="6" t="n"/>
    </row>
    <row r="174260">
      <c r="J174260" s="6" t="n"/>
    </row>
    <row r="174261">
      <c r="J174261" s="6" t="n"/>
    </row>
    <row r="174262">
      <c r="J174262" s="6" t="n"/>
    </row>
    <row r="174263">
      <c r="J174263" s="6" t="n"/>
    </row>
    <row r="174264">
      <c r="J174264" s="6" t="n"/>
    </row>
    <row r="174265">
      <c r="J174265" s="6" t="n"/>
    </row>
    <row r="174266">
      <c r="J174266" s="6" t="n"/>
    </row>
    <row r="174267">
      <c r="J174267" s="6" t="n"/>
    </row>
    <row r="174268">
      <c r="J174268" s="6" t="n"/>
    </row>
    <row r="174269">
      <c r="J174269" s="6" t="n"/>
    </row>
    <row r="174270">
      <c r="J174270" s="6" t="n"/>
    </row>
    <row r="174271">
      <c r="J174271" s="6" t="n"/>
    </row>
    <row r="174272">
      <c r="J174272" s="6" t="n"/>
    </row>
    <row r="174273">
      <c r="J174273" s="6" t="n"/>
    </row>
    <row r="174274">
      <c r="J174274" s="6" t="n"/>
    </row>
    <row r="174275">
      <c r="J174275" s="6" t="n"/>
    </row>
    <row r="174276">
      <c r="J174276" s="6" t="n"/>
    </row>
    <row r="174277">
      <c r="J174277" s="6" t="n"/>
    </row>
    <row r="174278">
      <c r="J174278" s="6" t="n"/>
    </row>
    <row r="174279">
      <c r="J174279" s="6" t="n"/>
    </row>
    <row r="174280">
      <c r="J174280" s="6" t="n"/>
    </row>
    <row r="174281">
      <c r="J174281" s="6" t="n"/>
    </row>
    <row r="174282">
      <c r="J174282" s="6" t="n"/>
    </row>
    <row r="174283">
      <c r="J174283" s="6" t="n"/>
    </row>
    <row r="174284">
      <c r="J174284" s="6" t="n"/>
    </row>
    <row r="174285">
      <c r="J174285" s="6" t="n"/>
    </row>
    <row r="174286">
      <c r="J174286" s="6" t="n"/>
    </row>
    <row r="174287">
      <c r="J174287" s="6" t="n"/>
    </row>
    <row r="174288">
      <c r="J174288" s="6" t="n"/>
    </row>
    <row r="174289">
      <c r="J174289" s="6" t="n"/>
    </row>
    <row r="174290">
      <c r="J174290" s="6" t="n"/>
    </row>
    <row r="174291">
      <c r="J174291" s="6" t="n"/>
    </row>
    <row r="174292">
      <c r="J174292" s="6" t="n"/>
    </row>
    <row r="174293">
      <c r="J174293" s="6" t="n"/>
    </row>
    <row r="174294">
      <c r="J174294" s="6" t="n"/>
    </row>
    <row r="174295">
      <c r="J174295" s="6" t="n"/>
    </row>
    <row r="174296">
      <c r="J174296" s="6" t="n"/>
    </row>
    <row r="174297">
      <c r="J174297" s="6" t="n"/>
    </row>
    <row r="174298">
      <c r="J174298" s="6" t="n"/>
    </row>
    <row r="174299">
      <c r="J174299" s="6" t="n"/>
    </row>
    <row r="174300">
      <c r="J174300" s="6" t="n"/>
    </row>
    <row r="174301">
      <c r="J174301" s="6" t="n"/>
    </row>
    <row r="174302">
      <c r="J174302" s="6" t="n"/>
    </row>
    <row r="174303">
      <c r="J174303" s="6" t="n"/>
    </row>
    <row r="174304">
      <c r="J174304" s="6" t="n"/>
    </row>
    <row r="174305">
      <c r="J174305" s="6" t="n"/>
    </row>
    <row r="174306">
      <c r="J174306" s="6" t="n"/>
    </row>
    <row r="174307">
      <c r="J174307" s="6" t="n"/>
    </row>
    <row r="174308">
      <c r="J174308" s="6" t="n"/>
    </row>
    <row r="174309">
      <c r="J174309" s="6" t="n"/>
    </row>
    <row r="174310">
      <c r="J174310" s="6" t="n"/>
    </row>
    <row r="174311">
      <c r="J174311" s="6" t="n"/>
    </row>
    <row r="174312">
      <c r="J174312" s="6" t="n"/>
    </row>
    <row r="174313">
      <c r="J174313" s="6" t="n"/>
    </row>
    <row r="174314">
      <c r="J174314" s="6" t="n"/>
    </row>
    <row r="174315">
      <c r="J174315" s="6" t="n"/>
    </row>
    <row r="174316">
      <c r="J174316" s="6" t="n"/>
    </row>
    <row r="174317">
      <c r="J174317" s="6" t="n"/>
    </row>
    <row r="174318">
      <c r="J174318" s="6" t="n"/>
    </row>
    <row r="174319">
      <c r="J174319" s="6" t="n"/>
    </row>
    <row r="174320">
      <c r="J174320" s="6" t="n"/>
    </row>
    <row r="174321">
      <c r="J174321" s="6" t="n"/>
    </row>
    <row r="174322">
      <c r="J174322" s="6" t="n"/>
    </row>
    <row r="174323">
      <c r="J174323" s="6" t="n"/>
    </row>
    <row r="174324">
      <c r="J174324" s="6" t="n"/>
    </row>
    <row r="174325">
      <c r="J174325" s="6" t="n"/>
    </row>
    <row r="174326">
      <c r="J174326" s="6" t="n"/>
    </row>
    <row r="174327">
      <c r="J174327" s="6" t="n"/>
    </row>
    <row r="174328">
      <c r="J174328" s="6" t="n"/>
    </row>
    <row r="174329">
      <c r="J174329" s="6" t="n"/>
    </row>
    <row r="174330">
      <c r="J174330" s="6" t="n"/>
    </row>
    <row r="174331">
      <c r="J174331" s="6" t="n"/>
    </row>
    <row r="174332">
      <c r="J174332" s="6" t="n"/>
    </row>
    <row r="174333">
      <c r="J174333" s="6" t="n"/>
    </row>
    <row r="174334">
      <c r="J174334" s="6" t="n"/>
    </row>
    <row r="174335">
      <c r="J174335" s="6" t="n"/>
    </row>
    <row r="174336">
      <c r="J174336" s="6" t="n"/>
    </row>
    <row r="174337">
      <c r="J174337" s="6" t="n"/>
    </row>
    <row r="174338">
      <c r="J174338" s="6" t="n"/>
    </row>
    <row r="174339">
      <c r="J174339" s="6" t="n"/>
    </row>
    <row r="174340">
      <c r="J174340" s="6" t="n"/>
    </row>
    <row r="174341">
      <c r="J174341" s="6" t="n"/>
    </row>
    <row r="174342">
      <c r="J174342" s="6" t="n"/>
    </row>
    <row r="174343">
      <c r="J174343" s="6" t="n"/>
    </row>
    <row r="174344">
      <c r="J174344" s="6" t="n"/>
    </row>
    <row r="174345">
      <c r="J174345" s="6" t="n"/>
    </row>
    <row r="174346">
      <c r="J174346" s="6" t="n"/>
    </row>
    <row r="174347">
      <c r="J174347" s="6" t="n"/>
    </row>
    <row r="174348">
      <c r="J174348" s="6" t="n"/>
    </row>
    <row r="174349">
      <c r="J174349" s="6" t="n"/>
    </row>
    <row r="174350">
      <c r="J174350" s="6" t="n"/>
    </row>
    <row r="174351">
      <c r="J174351" s="6" t="n"/>
    </row>
    <row r="174352">
      <c r="J174352" s="6" t="n"/>
    </row>
    <row r="174353">
      <c r="J174353" s="6" t="n"/>
    </row>
    <row r="174354">
      <c r="J174354" s="6" t="n"/>
    </row>
    <row r="174355">
      <c r="J174355" s="6" t="n"/>
    </row>
    <row r="174356">
      <c r="J174356" s="6" t="n"/>
    </row>
    <row r="174357">
      <c r="J174357" s="6" t="n"/>
    </row>
    <row r="174358">
      <c r="J174358" s="6" t="n"/>
    </row>
    <row r="174359">
      <c r="J174359" s="6" t="n"/>
    </row>
    <row r="174360">
      <c r="J174360" s="6" t="n"/>
    </row>
    <row r="174361">
      <c r="J174361" s="6" t="n"/>
    </row>
    <row r="174362">
      <c r="J174362" s="6" t="n"/>
    </row>
    <row r="174363">
      <c r="J174363" s="6" t="n"/>
    </row>
    <row r="174364">
      <c r="J174364" s="6" t="n"/>
    </row>
    <row r="174365">
      <c r="J174365" s="6" t="n"/>
    </row>
    <row r="174366">
      <c r="J174366" s="6" t="n"/>
    </row>
    <row r="174367">
      <c r="J174367" s="6" t="n"/>
    </row>
    <row r="174368">
      <c r="J174368" s="6" t="n"/>
    </row>
    <row r="174369">
      <c r="J174369" s="6" t="n"/>
    </row>
    <row r="174370">
      <c r="J174370" s="6" t="n"/>
    </row>
    <row r="174371">
      <c r="J174371" s="6" t="n"/>
    </row>
    <row r="174372">
      <c r="J174372" s="6" t="n"/>
    </row>
    <row r="174373">
      <c r="J174373" s="6" t="n"/>
    </row>
    <row r="174374">
      <c r="J174374" s="6" t="n"/>
    </row>
    <row r="174375">
      <c r="J174375" s="6" t="n"/>
    </row>
    <row r="174376">
      <c r="J174376" s="6" t="n"/>
    </row>
    <row r="174377">
      <c r="J174377" s="6" t="n"/>
    </row>
    <row r="174378">
      <c r="J174378" s="6" t="n"/>
    </row>
    <row r="174379">
      <c r="J174379" s="6" t="n"/>
    </row>
    <row r="174380">
      <c r="J174380" s="6" t="n"/>
    </row>
    <row r="174381">
      <c r="J174381" s="6" t="n"/>
    </row>
    <row r="174382">
      <c r="J174382" s="6" t="n"/>
    </row>
    <row r="174383">
      <c r="J174383" s="6" t="n"/>
    </row>
    <row r="174384">
      <c r="J174384" s="6" t="n"/>
    </row>
    <row r="174385">
      <c r="J174385" s="6" t="n"/>
    </row>
    <row r="174386">
      <c r="J174386" s="6" t="n"/>
    </row>
    <row r="174387">
      <c r="J174387" s="6" t="n"/>
    </row>
    <row r="174388">
      <c r="J174388" s="6" t="n"/>
    </row>
    <row r="174389">
      <c r="J174389" s="6" t="n"/>
    </row>
    <row r="174390">
      <c r="J174390" s="6" t="n"/>
    </row>
    <row r="174391">
      <c r="J174391" s="6" t="n"/>
    </row>
    <row r="174392">
      <c r="J174392" s="6" t="n"/>
    </row>
    <row r="174393">
      <c r="J174393" s="6" t="n"/>
    </row>
    <row r="174394">
      <c r="J174394" s="6" t="n"/>
    </row>
    <row r="174395">
      <c r="J174395" s="6" t="n"/>
    </row>
    <row r="174396">
      <c r="J174396" s="6" t="n"/>
    </row>
    <row r="174397">
      <c r="J174397" s="6" t="n"/>
    </row>
    <row r="174398">
      <c r="J174398" s="6" t="n"/>
    </row>
    <row r="174399">
      <c r="J174399" s="6" t="n"/>
    </row>
    <row r="174400">
      <c r="J174400" s="6" t="n"/>
    </row>
    <row r="174401">
      <c r="J174401" s="6" t="n"/>
    </row>
    <row r="174402">
      <c r="J174402" s="6" t="n"/>
    </row>
    <row r="174403">
      <c r="J174403" s="6" t="n"/>
    </row>
    <row r="174404">
      <c r="J174404" s="6" t="n"/>
    </row>
    <row r="174405">
      <c r="J174405" s="6" t="n"/>
    </row>
    <row r="174406">
      <c r="J174406" s="6" t="n"/>
    </row>
    <row r="174407">
      <c r="J174407" s="6" t="n"/>
    </row>
    <row r="174408">
      <c r="J174408" s="6" t="n"/>
    </row>
    <row r="174409">
      <c r="J174409" s="6" t="n"/>
    </row>
    <row r="174410">
      <c r="J174410" s="6" t="n"/>
    </row>
    <row r="174411">
      <c r="J174411" s="6" t="n"/>
    </row>
    <row r="174412">
      <c r="J174412" s="6" t="n"/>
    </row>
    <row r="174413">
      <c r="J174413" s="6" t="n"/>
    </row>
    <row r="174414">
      <c r="J174414" s="6" t="n"/>
    </row>
    <row r="174415">
      <c r="J174415" s="6" t="n"/>
    </row>
    <row r="174416">
      <c r="J174416" s="6" t="n"/>
    </row>
    <row r="174417">
      <c r="J174417" s="6" t="n"/>
    </row>
    <row r="174418">
      <c r="J174418" s="6" t="n"/>
    </row>
    <row r="174419">
      <c r="J174419" s="6" t="n"/>
    </row>
    <row r="174420">
      <c r="J174420" s="6" t="n"/>
    </row>
    <row r="174421">
      <c r="J174421" s="6" t="n"/>
    </row>
    <row r="174422">
      <c r="J174422" s="6" t="n"/>
    </row>
    <row r="174423">
      <c r="J174423" s="6" t="n"/>
    </row>
    <row r="174424">
      <c r="J174424" s="6" t="n"/>
    </row>
    <row r="174425">
      <c r="J174425" s="6" t="n"/>
    </row>
    <row r="174426">
      <c r="J174426" s="6" t="n"/>
    </row>
    <row r="174427">
      <c r="J174427" s="6" t="n"/>
    </row>
    <row r="174428">
      <c r="J174428" s="6" t="n"/>
    </row>
    <row r="174429">
      <c r="J174429" s="6" t="n"/>
    </row>
    <row r="174430">
      <c r="J174430" s="6" t="n"/>
    </row>
    <row r="174431">
      <c r="J174431" s="6" t="n"/>
    </row>
    <row r="174432">
      <c r="J174432" s="6" t="n"/>
    </row>
    <row r="174433">
      <c r="J174433" s="6" t="n"/>
    </row>
    <row r="174434">
      <c r="J174434" s="6" t="n"/>
    </row>
    <row r="174435">
      <c r="J174435" s="6" t="n"/>
    </row>
    <row r="174436">
      <c r="J174436" s="6" t="n"/>
    </row>
    <row r="174437">
      <c r="J174437" s="6" t="n"/>
    </row>
    <row r="174438">
      <c r="J174438" s="6" t="n"/>
    </row>
    <row r="174439">
      <c r="J174439" s="6" t="n"/>
    </row>
    <row r="174440">
      <c r="J174440" s="6" t="n"/>
    </row>
    <row r="174441">
      <c r="J174441" s="6" t="n"/>
    </row>
    <row r="174442">
      <c r="J174442" s="6" t="n"/>
    </row>
    <row r="174443">
      <c r="J174443" s="6" t="n"/>
    </row>
    <row r="174444">
      <c r="J174444" s="6" t="n"/>
    </row>
    <row r="174445">
      <c r="J174445" s="6" t="n"/>
    </row>
    <row r="174446">
      <c r="J174446" s="6" t="n"/>
    </row>
    <row r="174447">
      <c r="J174447" s="6" t="n"/>
    </row>
    <row r="174448">
      <c r="J174448" s="6" t="n"/>
    </row>
    <row r="174449">
      <c r="J174449" s="6" t="n"/>
    </row>
    <row r="174450">
      <c r="J174450" s="6" t="n"/>
    </row>
    <row r="174451">
      <c r="J174451" s="6" t="n"/>
    </row>
    <row r="174452">
      <c r="J174452" s="6" t="n"/>
    </row>
    <row r="174453">
      <c r="J174453" s="6" t="n"/>
    </row>
    <row r="174454">
      <c r="J174454" s="6" t="n"/>
    </row>
    <row r="174455">
      <c r="J174455" s="6" t="n"/>
    </row>
    <row r="174456">
      <c r="J174456" s="6" t="n"/>
    </row>
    <row r="174457">
      <c r="J174457" s="6" t="n"/>
    </row>
    <row r="174458">
      <c r="J174458" s="6" t="n"/>
    </row>
    <row r="174459">
      <c r="J174459" s="6" t="n"/>
    </row>
    <row r="174460">
      <c r="J174460" s="6" t="n"/>
    </row>
    <row r="174461">
      <c r="J174461" s="6" t="n"/>
    </row>
    <row r="174462">
      <c r="J174462" s="6" t="n"/>
    </row>
    <row r="174463">
      <c r="J174463" s="6" t="n"/>
    </row>
    <row r="174464">
      <c r="J174464" s="6" t="n"/>
    </row>
    <row r="174465">
      <c r="J174465" s="6" t="n"/>
    </row>
    <row r="174466">
      <c r="J174466" s="6" t="n"/>
    </row>
    <row r="174467">
      <c r="J174467" s="6" t="n"/>
    </row>
    <row r="174468">
      <c r="J174468" s="6" t="n"/>
    </row>
    <row r="174469">
      <c r="J174469" s="6" t="n"/>
    </row>
    <row r="174470">
      <c r="J174470" s="6" t="n"/>
    </row>
    <row r="174471">
      <c r="J174471" s="6" t="n"/>
    </row>
    <row r="174472">
      <c r="J174472" s="6" t="n"/>
    </row>
    <row r="174473">
      <c r="J174473" s="6" t="n"/>
    </row>
    <row r="174474">
      <c r="J174474" s="6" t="n"/>
    </row>
    <row r="174475">
      <c r="J174475" s="6" t="n"/>
    </row>
    <row r="174476">
      <c r="J174476" s="6" t="n"/>
    </row>
    <row r="174477">
      <c r="J174477" s="6" t="n"/>
    </row>
    <row r="174478">
      <c r="J174478" s="6" t="n"/>
    </row>
    <row r="174479">
      <c r="J174479" s="6" t="n"/>
    </row>
    <row r="174480">
      <c r="J174480" s="6" t="n"/>
    </row>
    <row r="174481">
      <c r="J174481" s="6" t="n"/>
    </row>
    <row r="174482">
      <c r="J174482" s="6" t="n"/>
    </row>
    <row r="174483">
      <c r="J174483" s="6" t="n"/>
    </row>
    <row r="174484">
      <c r="J174484" s="6" t="n"/>
    </row>
    <row r="174485">
      <c r="J174485" s="6" t="n"/>
    </row>
    <row r="174486">
      <c r="J174486" s="6" t="n"/>
    </row>
    <row r="174487">
      <c r="J174487" s="6" t="n"/>
    </row>
    <row r="174488">
      <c r="J174488" s="6" t="n"/>
    </row>
    <row r="174489">
      <c r="J174489" s="6" t="n"/>
    </row>
    <row r="174490">
      <c r="J174490" s="6" t="n"/>
    </row>
    <row r="174491">
      <c r="J174491" s="6" t="n"/>
    </row>
    <row r="174492">
      <c r="J174492" s="6" t="n"/>
    </row>
    <row r="174493">
      <c r="J174493" s="6" t="n"/>
    </row>
    <row r="174494">
      <c r="J174494" s="6" t="n"/>
    </row>
    <row r="174495">
      <c r="J174495" s="6" t="n"/>
    </row>
    <row r="174496">
      <c r="J174496" s="6" t="n"/>
    </row>
    <row r="174497">
      <c r="J174497" s="6" t="n"/>
    </row>
    <row r="174498">
      <c r="J174498" s="6" t="n"/>
    </row>
    <row r="174499">
      <c r="J174499" s="6" t="n"/>
    </row>
    <row r="174500">
      <c r="J174500" s="6" t="n"/>
    </row>
    <row r="174501">
      <c r="J174501" s="6" t="n"/>
    </row>
    <row r="174502">
      <c r="J174502" s="6" t="n"/>
    </row>
    <row r="174503">
      <c r="J174503" s="6" t="n"/>
    </row>
    <row r="174504">
      <c r="J174504" s="6" t="n"/>
    </row>
    <row r="174505">
      <c r="J174505" s="6" t="n"/>
    </row>
    <row r="174506">
      <c r="J174506" s="6" t="n"/>
    </row>
    <row r="174507">
      <c r="J174507" s="6" t="n"/>
    </row>
    <row r="174508">
      <c r="J174508" s="6" t="n"/>
    </row>
    <row r="174509">
      <c r="J174509" s="6" t="n"/>
    </row>
    <row r="174510">
      <c r="J174510" s="6" t="n"/>
    </row>
    <row r="174511">
      <c r="J174511" s="6" t="n"/>
    </row>
    <row r="174512">
      <c r="J174512" s="6" t="n"/>
    </row>
    <row r="174513">
      <c r="J174513" s="6" t="n"/>
    </row>
    <row r="174514">
      <c r="J174514" s="6" t="n"/>
    </row>
    <row r="174515">
      <c r="J174515" s="6" t="n"/>
    </row>
    <row r="174516">
      <c r="J174516" s="6" t="n"/>
    </row>
    <row r="174517">
      <c r="J174517" s="6" t="n"/>
    </row>
    <row r="174518">
      <c r="J174518" s="6" t="n"/>
    </row>
    <row r="174519">
      <c r="J174519" s="6" t="n"/>
    </row>
    <row r="174520">
      <c r="J174520" s="6" t="n"/>
    </row>
    <row r="174521">
      <c r="J174521" s="6" t="n"/>
    </row>
    <row r="174522">
      <c r="J174522" s="6" t="n"/>
    </row>
    <row r="174523">
      <c r="J174523" s="6" t="n"/>
    </row>
    <row r="174524">
      <c r="J174524" s="6" t="n"/>
    </row>
    <row r="174525">
      <c r="J174525" s="6" t="n"/>
    </row>
    <row r="174526">
      <c r="J174526" s="6" t="n"/>
    </row>
    <row r="174527">
      <c r="J174527" s="6" t="n"/>
    </row>
    <row r="174528">
      <c r="J174528" s="6" t="n"/>
    </row>
    <row r="174529">
      <c r="J174529" s="6" t="n"/>
    </row>
    <row r="174530">
      <c r="J174530" s="6" t="n"/>
    </row>
    <row r="174531">
      <c r="J174531" s="6" t="n"/>
    </row>
    <row r="174532">
      <c r="J174532" s="6" t="n"/>
    </row>
    <row r="174533">
      <c r="J174533" s="6" t="n"/>
    </row>
    <row r="174534">
      <c r="J174534" s="6" t="n"/>
    </row>
    <row r="174535">
      <c r="J174535" s="6" t="n"/>
    </row>
    <row r="174536">
      <c r="J174536" s="6" t="n"/>
    </row>
    <row r="174537">
      <c r="J174537" s="6" t="n"/>
    </row>
    <row r="174538">
      <c r="J174538" s="6" t="n"/>
    </row>
    <row r="174539">
      <c r="J174539" s="6" t="n"/>
    </row>
    <row r="174540">
      <c r="J174540" s="6" t="n"/>
    </row>
    <row r="174541">
      <c r="J174541" s="6" t="n"/>
    </row>
    <row r="174542">
      <c r="J174542" s="6" t="n"/>
    </row>
    <row r="174543">
      <c r="J174543" s="6" t="n"/>
    </row>
    <row r="174544">
      <c r="J174544" s="6" t="n"/>
    </row>
    <row r="174545">
      <c r="J174545" s="6" t="n"/>
    </row>
    <row r="174546">
      <c r="J174546" s="6" t="n"/>
    </row>
    <row r="174547">
      <c r="J174547" s="6" t="n"/>
    </row>
    <row r="174548">
      <c r="J174548" s="6" t="n"/>
    </row>
    <row r="174549">
      <c r="J174549" s="6" t="n"/>
    </row>
    <row r="174550">
      <c r="J174550" s="6" t="n"/>
    </row>
    <row r="174551">
      <c r="J174551" s="6" t="n"/>
    </row>
    <row r="174552">
      <c r="J174552" s="6" t="n"/>
    </row>
    <row r="174553">
      <c r="J174553" s="6" t="n"/>
    </row>
    <row r="174554">
      <c r="J174554" s="6" t="n"/>
    </row>
    <row r="174555">
      <c r="J174555" s="6" t="n"/>
    </row>
    <row r="174556">
      <c r="J174556" s="6" t="n"/>
    </row>
    <row r="174557">
      <c r="J174557" s="6" t="n"/>
    </row>
    <row r="174558">
      <c r="J174558" s="6" t="n"/>
    </row>
    <row r="174559">
      <c r="J174559" s="6" t="n"/>
    </row>
    <row r="174560">
      <c r="J174560" s="6" t="n"/>
    </row>
    <row r="174561">
      <c r="J174561" s="6" t="n"/>
    </row>
    <row r="174562">
      <c r="J174562" s="6" t="n"/>
    </row>
    <row r="174563">
      <c r="J174563" s="6" t="n"/>
    </row>
    <row r="174564">
      <c r="J174564" s="6" t="n"/>
    </row>
    <row r="174565">
      <c r="J174565" s="6" t="n"/>
    </row>
    <row r="174566">
      <c r="J174566" s="6" t="n"/>
    </row>
    <row r="174567">
      <c r="J174567" s="6" t="n"/>
    </row>
    <row r="174568">
      <c r="J174568" s="6" t="n"/>
    </row>
    <row r="174569">
      <c r="J174569" s="6" t="n"/>
    </row>
    <row r="174570">
      <c r="J174570" s="6" t="n"/>
    </row>
    <row r="174571">
      <c r="J174571" s="6" t="n"/>
    </row>
    <row r="174572">
      <c r="J174572" s="6" t="n"/>
    </row>
    <row r="174573">
      <c r="J174573" s="6" t="n"/>
    </row>
    <row r="174574">
      <c r="J174574" s="6" t="n"/>
    </row>
    <row r="174575">
      <c r="J174575" s="6" t="n"/>
    </row>
    <row r="174576">
      <c r="J174576" s="6" t="n"/>
    </row>
    <row r="174577">
      <c r="J174577" s="6" t="n"/>
    </row>
    <row r="174578">
      <c r="J174578" s="6" t="n"/>
    </row>
    <row r="174579">
      <c r="J174579" s="6" t="n"/>
    </row>
    <row r="174580">
      <c r="J174580" s="6" t="n"/>
    </row>
    <row r="174581">
      <c r="J174581" s="6" t="n"/>
    </row>
    <row r="174582">
      <c r="J174582" s="6" t="n"/>
    </row>
    <row r="174583">
      <c r="J174583" s="6" t="n"/>
    </row>
    <row r="174584">
      <c r="J174584" s="6" t="n"/>
    </row>
    <row r="174585">
      <c r="J174585" s="6" t="n"/>
    </row>
    <row r="174586">
      <c r="J174586" s="6" t="n"/>
    </row>
    <row r="174587">
      <c r="J174587" s="6" t="n"/>
    </row>
    <row r="174588">
      <c r="J174588" s="6" t="n"/>
    </row>
    <row r="174589">
      <c r="J174589" s="6" t="n"/>
    </row>
    <row r="174590">
      <c r="J174590" s="6" t="n"/>
    </row>
    <row r="174591">
      <c r="J174591" s="6" t="n"/>
    </row>
    <row r="174592">
      <c r="J174592" s="6" t="n"/>
    </row>
    <row r="174593">
      <c r="J174593" s="6" t="n"/>
    </row>
    <row r="174594">
      <c r="J174594" s="6" t="n"/>
    </row>
    <row r="174595">
      <c r="J174595" s="6" t="n"/>
    </row>
    <row r="174596">
      <c r="J174596" s="6" t="n"/>
    </row>
    <row r="174597">
      <c r="J174597" s="6" t="n"/>
    </row>
    <row r="174598">
      <c r="J174598" s="6" t="n"/>
    </row>
    <row r="174599">
      <c r="J174599" s="6" t="n"/>
    </row>
    <row r="174600">
      <c r="J174600" s="6" t="n"/>
    </row>
    <row r="174601">
      <c r="J174601" s="6" t="n"/>
    </row>
    <row r="174602">
      <c r="J174602" s="6" t="n"/>
    </row>
    <row r="174603">
      <c r="J174603" s="6" t="n"/>
    </row>
    <row r="174604">
      <c r="J174604" s="6" t="n"/>
    </row>
    <row r="174605">
      <c r="J174605" s="6" t="n"/>
    </row>
    <row r="174606">
      <c r="J174606" s="6" t="n"/>
    </row>
    <row r="174607">
      <c r="J174607" s="6" t="n"/>
    </row>
    <row r="174608">
      <c r="J174608" s="6" t="n"/>
    </row>
    <row r="174609">
      <c r="J174609" s="6" t="n"/>
    </row>
    <row r="174610">
      <c r="J174610" s="6" t="n"/>
    </row>
    <row r="174611">
      <c r="J174611" s="6" t="n"/>
    </row>
    <row r="174612">
      <c r="J174612" s="6" t="n"/>
    </row>
    <row r="174613">
      <c r="J174613" s="6" t="n"/>
    </row>
    <row r="174614">
      <c r="J174614" s="6" t="n"/>
    </row>
    <row r="174615">
      <c r="J174615" s="6" t="n"/>
    </row>
    <row r="174616">
      <c r="J174616" s="6" t="n"/>
    </row>
    <row r="174617">
      <c r="J174617" s="6" t="n"/>
    </row>
    <row r="174618">
      <c r="J174618" s="6" t="n"/>
    </row>
    <row r="174619">
      <c r="J174619" s="6" t="n"/>
    </row>
    <row r="174620">
      <c r="J174620" s="6" t="n"/>
    </row>
    <row r="174621">
      <c r="J174621" s="6" t="n"/>
    </row>
    <row r="174622">
      <c r="J174622" s="6" t="n"/>
    </row>
    <row r="174623">
      <c r="J174623" s="6" t="n"/>
    </row>
    <row r="174624">
      <c r="J174624" s="6" t="n"/>
    </row>
    <row r="174625">
      <c r="J174625" s="6" t="n"/>
    </row>
    <row r="174626">
      <c r="J174626" s="6" t="n"/>
    </row>
    <row r="174627">
      <c r="J174627" s="6" t="n"/>
    </row>
    <row r="174628">
      <c r="J174628" s="6" t="n"/>
    </row>
    <row r="174629">
      <c r="J174629" s="6" t="n"/>
    </row>
    <row r="174630">
      <c r="J174630" s="6" t="n"/>
    </row>
    <row r="174631">
      <c r="J174631" s="6" t="n"/>
    </row>
    <row r="174632">
      <c r="J174632" s="6" t="n"/>
    </row>
    <row r="174633">
      <c r="J174633" s="6" t="n"/>
    </row>
    <row r="174634">
      <c r="J174634" s="6" t="n"/>
    </row>
    <row r="174635">
      <c r="J174635" s="6" t="n"/>
    </row>
    <row r="174636">
      <c r="J174636" s="6" t="n"/>
    </row>
    <row r="174637">
      <c r="J174637" s="6" t="n"/>
    </row>
    <row r="174638">
      <c r="J174638" s="6" t="n"/>
    </row>
    <row r="174639">
      <c r="J174639" s="6" t="n"/>
    </row>
    <row r="174640">
      <c r="J174640" s="6" t="n"/>
    </row>
    <row r="174641">
      <c r="J174641" s="6" t="n"/>
    </row>
    <row r="174642">
      <c r="J174642" s="6" t="n"/>
    </row>
    <row r="174643">
      <c r="J174643" s="6" t="n"/>
    </row>
    <row r="174644">
      <c r="J174644" s="6" t="n"/>
    </row>
    <row r="174645">
      <c r="J174645" s="6" t="n"/>
    </row>
    <row r="174646">
      <c r="J174646" s="6" t="n"/>
    </row>
    <row r="174647">
      <c r="J174647" s="6" t="n"/>
    </row>
    <row r="174648">
      <c r="J174648" s="6" t="n"/>
    </row>
    <row r="174649">
      <c r="J174649" s="6" t="n"/>
    </row>
    <row r="174650">
      <c r="J174650" s="6" t="n"/>
    </row>
    <row r="174651">
      <c r="J174651" s="6" t="n"/>
    </row>
    <row r="174652">
      <c r="J174652" s="6" t="n"/>
    </row>
    <row r="174653">
      <c r="J174653" s="6" t="n"/>
    </row>
    <row r="174654">
      <c r="J174654" s="6" t="n"/>
    </row>
    <row r="174655">
      <c r="J174655" s="6" t="n"/>
    </row>
    <row r="174656">
      <c r="J174656" s="6" t="n"/>
    </row>
    <row r="174657">
      <c r="J174657" s="6" t="n"/>
    </row>
    <row r="174658">
      <c r="J174658" s="6" t="n"/>
    </row>
    <row r="174659">
      <c r="J174659" s="6" t="n"/>
    </row>
    <row r="174660">
      <c r="J174660" s="6" t="n"/>
    </row>
    <row r="174661">
      <c r="J174661" s="6" t="n"/>
    </row>
    <row r="174662">
      <c r="J174662" s="6" t="n"/>
    </row>
    <row r="174663">
      <c r="J174663" s="6" t="n"/>
    </row>
    <row r="174664">
      <c r="J174664" s="6" t="n"/>
    </row>
    <row r="174665">
      <c r="J174665" s="6" t="n"/>
    </row>
    <row r="174666">
      <c r="J174666" s="6" t="n"/>
    </row>
    <row r="174667">
      <c r="J174667" s="6" t="n"/>
    </row>
    <row r="174668">
      <c r="J174668" s="6" t="n"/>
    </row>
    <row r="174669">
      <c r="J174669" s="6" t="n"/>
    </row>
    <row r="174670">
      <c r="J174670" s="6" t="n"/>
    </row>
    <row r="174671">
      <c r="J174671" s="6" t="n"/>
    </row>
    <row r="174672">
      <c r="J174672" s="6" t="n"/>
    </row>
    <row r="174673">
      <c r="J174673" s="6" t="n"/>
    </row>
    <row r="174674">
      <c r="J174674" s="6" t="n"/>
    </row>
    <row r="174675">
      <c r="J174675" s="6" t="n"/>
    </row>
    <row r="174676">
      <c r="J174676" s="6" t="n"/>
    </row>
    <row r="174677">
      <c r="J174677" s="6" t="n"/>
    </row>
    <row r="174678">
      <c r="J174678" s="6" t="n"/>
    </row>
    <row r="174679">
      <c r="J174679" s="6" t="n"/>
    </row>
    <row r="174680">
      <c r="J174680" s="6" t="n"/>
    </row>
    <row r="174681">
      <c r="J174681" s="6" t="n"/>
    </row>
    <row r="174682">
      <c r="J174682" s="6" t="n"/>
    </row>
    <row r="174683">
      <c r="J174683" s="6" t="n"/>
    </row>
    <row r="174684">
      <c r="J174684" s="6" t="n"/>
    </row>
    <row r="174685">
      <c r="J174685" s="6" t="n"/>
    </row>
    <row r="174686">
      <c r="J174686" s="6" t="n"/>
    </row>
    <row r="174687">
      <c r="J174687" s="6" t="n"/>
    </row>
    <row r="174688">
      <c r="J174688" s="6" t="n"/>
    </row>
    <row r="174689">
      <c r="J174689" s="6" t="n"/>
    </row>
    <row r="174690">
      <c r="J174690" s="6" t="n"/>
    </row>
    <row r="174691">
      <c r="J174691" s="6" t="n"/>
    </row>
    <row r="174692">
      <c r="J174692" s="6" t="n"/>
    </row>
    <row r="174693">
      <c r="J174693" s="6" t="n"/>
    </row>
    <row r="174694">
      <c r="J174694" s="6" t="n"/>
    </row>
    <row r="174695">
      <c r="J174695" s="6" t="n"/>
    </row>
    <row r="174696">
      <c r="J174696" s="6" t="n"/>
    </row>
    <row r="174697">
      <c r="J174697" s="6" t="n"/>
    </row>
    <row r="174698">
      <c r="J174698" s="6" t="n"/>
    </row>
    <row r="174699">
      <c r="J174699" s="6" t="n"/>
    </row>
    <row r="174700">
      <c r="J174700" s="6" t="n"/>
    </row>
    <row r="174701">
      <c r="J174701" s="6" t="n"/>
    </row>
    <row r="174702">
      <c r="J174702" s="6" t="n"/>
    </row>
    <row r="174703">
      <c r="J174703" s="6" t="n"/>
    </row>
    <row r="174704">
      <c r="J174704" s="6" t="n"/>
    </row>
    <row r="174705">
      <c r="J174705" s="6" t="n"/>
    </row>
    <row r="174706">
      <c r="J174706" s="6" t="n"/>
    </row>
    <row r="174707">
      <c r="J174707" s="6" t="n"/>
    </row>
    <row r="174708">
      <c r="J174708" s="6" t="n"/>
    </row>
    <row r="174709">
      <c r="J174709" s="6" t="n"/>
    </row>
    <row r="174710">
      <c r="J174710" s="6" t="n"/>
    </row>
    <row r="174711">
      <c r="J174711" s="6" t="n"/>
    </row>
    <row r="174712">
      <c r="J174712" s="6" t="n"/>
    </row>
    <row r="174713">
      <c r="J174713" s="6" t="n"/>
    </row>
    <row r="174714">
      <c r="J174714" s="6" t="n"/>
    </row>
    <row r="174715">
      <c r="J174715" s="6" t="n"/>
    </row>
    <row r="174716">
      <c r="J174716" s="6" t="n"/>
    </row>
    <row r="174717">
      <c r="J174717" s="6" t="n"/>
    </row>
    <row r="174718">
      <c r="J174718" s="6" t="n"/>
    </row>
    <row r="174719">
      <c r="J174719" s="6" t="n"/>
    </row>
    <row r="174720">
      <c r="J174720" s="6" t="n"/>
    </row>
    <row r="174721">
      <c r="J174721" s="6" t="n"/>
    </row>
    <row r="174722">
      <c r="J174722" s="6" t="n"/>
    </row>
    <row r="174723">
      <c r="J174723" s="6" t="n"/>
    </row>
    <row r="174724">
      <c r="J174724" s="6" t="n"/>
    </row>
    <row r="174725">
      <c r="J174725" s="6" t="n"/>
    </row>
    <row r="174726">
      <c r="J174726" s="6" t="n"/>
    </row>
    <row r="174727">
      <c r="J174727" s="6" t="n"/>
    </row>
    <row r="174728">
      <c r="J174728" s="6" t="n"/>
    </row>
    <row r="174729">
      <c r="J174729" s="6" t="n"/>
    </row>
    <row r="174730">
      <c r="J174730" s="6" t="n"/>
    </row>
    <row r="174731">
      <c r="J174731" s="6" t="n"/>
    </row>
    <row r="174732">
      <c r="J174732" s="6" t="n"/>
    </row>
    <row r="174733">
      <c r="J174733" s="6" t="n"/>
    </row>
    <row r="174734">
      <c r="J174734" s="6" t="n"/>
    </row>
    <row r="174735">
      <c r="J174735" s="6" t="n"/>
    </row>
    <row r="174736">
      <c r="J174736" s="6" t="n"/>
    </row>
    <row r="174737">
      <c r="J174737" s="6" t="n"/>
    </row>
    <row r="174738">
      <c r="J174738" s="6" t="n"/>
    </row>
    <row r="174739">
      <c r="J174739" s="6" t="n"/>
    </row>
    <row r="174740">
      <c r="J174740" s="6" t="n"/>
    </row>
    <row r="174741">
      <c r="J174741" s="6" t="n"/>
    </row>
    <row r="174742">
      <c r="J174742" s="6" t="n"/>
    </row>
    <row r="174743">
      <c r="J174743" s="6" t="n"/>
    </row>
    <row r="174744">
      <c r="J174744" s="6" t="n"/>
    </row>
    <row r="174745">
      <c r="J174745" s="6" t="n"/>
    </row>
    <row r="174746">
      <c r="J174746" s="6" t="n"/>
    </row>
    <row r="174747">
      <c r="J174747" s="6" t="n"/>
    </row>
    <row r="174748">
      <c r="J174748" s="6" t="n"/>
    </row>
    <row r="174749">
      <c r="J174749" s="6" t="n"/>
    </row>
    <row r="174750">
      <c r="J174750" s="6" t="n"/>
    </row>
    <row r="174751">
      <c r="J174751" s="6" t="n"/>
    </row>
    <row r="174752">
      <c r="J174752" s="6" t="n"/>
    </row>
    <row r="174753">
      <c r="J174753" s="6" t="n"/>
    </row>
    <row r="174754">
      <c r="J174754" s="6" t="n"/>
    </row>
    <row r="174755">
      <c r="J174755" s="6" t="n"/>
    </row>
    <row r="174756">
      <c r="J174756" s="6" t="n"/>
    </row>
    <row r="174757">
      <c r="J174757" s="6" t="n"/>
    </row>
    <row r="174758">
      <c r="J174758" s="6" t="n"/>
    </row>
    <row r="174759">
      <c r="J174759" s="6" t="n"/>
    </row>
    <row r="174760">
      <c r="J174760" s="6" t="n"/>
    </row>
    <row r="174761">
      <c r="J174761" s="6" t="n"/>
    </row>
    <row r="174762">
      <c r="J174762" s="6" t="n"/>
    </row>
    <row r="174763">
      <c r="J174763" s="6" t="n"/>
    </row>
    <row r="174764">
      <c r="J174764" s="6" t="n"/>
    </row>
    <row r="174765">
      <c r="J174765" s="6" t="n"/>
    </row>
    <row r="174766">
      <c r="J174766" s="6" t="n"/>
    </row>
    <row r="174767">
      <c r="J174767" s="6" t="n"/>
    </row>
    <row r="174768">
      <c r="J174768" s="6" t="n"/>
    </row>
    <row r="174769">
      <c r="J174769" s="6" t="n"/>
    </row>
    <row r="174770">
      <c r="J174770" s="6" t="n"/>
    </row>
    <row r="174771">
      <c r="J174771" s="6" t="n"/>
    </row>
    <row r="174772">
      <c r="J174772" s="6" t="n"/>
    </row>
    <row r="174773">
      <c r="J174773" s="6" t="n"/>
    </row>
    <row r="174774">
      <c r="J174774" s="6" t="n"/>
    </row>
    <row r="174775">
      <c r="J174775" s="6" t="n"/>
    </row>
    <row r="174776">
      <c r="J174776" s="6" t="n"/>
    </row>
    <row r="174777">
      <c r="J174777" s="6" t="n"/>
    </row>
    <row r="174778">
      <c r="J174778" s="6" t="n"/>
    </row>
    <row r="174779">
      <c r="J174779" s="6" t="n"/>
    </row>
    <row r="174780">
      <c r="J174780" s="6" t="n"/>
    </row>
    <row r="174781">
      <c r="J174781" s="6" t="n"/>
    </row>
    <row r="174782">
      <c r="J174782" s="6" t="n"/>
    </row>
    <row r="174783">
      <c r="J174783" s="6" t="n"/>
    </row>
    <row r="174784">
      <c r="J174784" s="6" t="n"/>
    </row>
    <row r="174785">
      <c r="J174785" s="6" t="n"/>
    </row>
    <row r="174786">
      <c r="J174786" s="6" t="n"/>
    </row>
    <row r="174787">
      <c r="J174787" s="6" t="n"/>
    </row>
    <row r="174788">
      <c r="J174788" s="6" t="n"/>
    </row>
    <row r="174789">
      <c r="J174789" s="6" t="n"/>
    </row>
    <row r="174790">
      <c r="J174790" s="6" t="n"/>
    </row>
    <row r="174791">
      <c r="J174791" s="6" t="n"/>
    </row>
    <row r="174792">
      <c r="J174792" s="6" t="n"/>
    </row>
    <row r="174793">
      <c r="J174793" s="6" t="n"/>
    </row>
    <row r="174794">
      <c r="J174794" s="6" t="n"/>
    </row>
    <row r="174795">
      <c r="J174795" s="6" t="n"/>
    </row>
    <row r="174796">
      <c r="J174796" s="6" t="n"/>
    </row>
    <row r="174797">
      <c r="J174797" s="6" t="n"/>
    </row>
    <row r="174798">
      <c r="J174798" s="6" t="n"/>
    </row>
    <row r="174799">
      <c r="J174799" s="6" t="n"/>
    </row>
    <row r="174800">
      <c r="J174800" s="6" t="n"/>
    </row>
    <row r="174801">
      <c r="J174801" s="6" t="n"/>
    </row>
    <row r="174802">
      <c r="J174802" s="6" t="n"/>
    </row>
    <row r="174803">
      <c r="J174803" s="6" t="n"/>
    </row>
    <row r="174804">
      <c r="J174804" s="6" t="n"/>
    </row>
    <row r="174805">
      <c r="J174805" s="6" t="n"/>
    </row>
    <row r="174806">
      <c r="J174806" s="6" t="n"/>
    </row>
    <row r="174807">
      <c r="J174807" s="6" t="n"/>
    </row>
    <row r="174808">
      <c r="J174808" s="6" t="n"/>
    </row>
    <row r="174809">
      <c r="J174809" s="6" t="n"/>
    </row>
    <row r="174810">
      <c r="J174810" s="6" t="n"/>
    </row>
    <row r="174811">
      <c r="J174811" s="6" t="n"/>
    </row>
    <row r="174812">
      <c r="J174812" s="6" t="n"/>
    </row>
    <row r="174813">
      <c r="J174813" s="6" t="n"/>
    </row>
    <row r="174814">
      <c r="J174814" s="6" t="n"/>
    </row>
    <row r="174815">
      <c r="J174815" s="6" t="n"/>
    </row>
    <row r="174816">
      <c r="J174816" s="6" t="n"/>
    </row>
    <row r="174817">
      <c r="J174817" s="6" t="n"/>
    </row>
    <row r="174818">
      <c r="J174818" s="6" t="n"/>
    </row>
    <row r="174819">
      <c r="J174819" s="6" t="n"/>
    </row>
    <row r="174820">
      <c r="J174820" s="6" t="n"/>
    </row>
    <row r="174821">
      <c r="J174821" s="6" t="n"/>
    </row>
    <row r="174822">
      <c r="J174822" s="6" t="n"/>
    </row>
    <row r="174823">
      <c r="J174823" s="6" t="n"/>
    </row>
    <row r="174824">
      <c r="J174824" s="6" t="n"/>
    </row>
    <row r="174825">
      <c r="J174825" s="6" t="n"/>
    </row>
    <row r="174826">
      <c r="J174826" s="6" t="n"/>
    </row>
    <row r="174827">
      <c r="J174827" s="6" t="n"/>
    </row>
    <row r="174828">
      <c r="J174828" s="6" t="n"/>
    </row>
    <row r="174829">
      <c r="J174829" s="6" t="n"/>
    </row>
    <row r="174830">
      <c r="J174830" s="6" t="n"/>
    </row>
    <row r="174831">
      <c r="J174831" s="6" t="n"/>
    </row>
    <row r="174832">
      <c r="J174832" s="6" t="n"/>
    </row>
    <row r="174833">
      <c r="J174833" s="6" t="n"/>
    </row>
    <row r="174834">
      <c r="J174834" s="6" t="n"/>
    </row>
    <row r="174835">
      <c r="J174835" s="6" t="n"/>
    </row>
    <row r="174836">
      <c r="J174836" s="6" t="n"/>
    </row>
    <row r="174837">
      <c r="J174837" s="6" t="n"/>
    </row>
    <row r="174838">
      <c r="J174838" s="6" t="n"/>
    </row>
    <row r="174839">
      <c r="J174839" s="6" t="n"/>
    </row>
    <row r="174840">
      <c r="J174840" s="6" t="n"/>
    </row>
    <row r="174841">
      <c r="J174841" s="6" t="n"/>
    </row>
    <row r="174842">
      <c r="J174842" s="6" t="n"/>
    </row>
    <row r="174843">
      <c r="J174843" s="6" t="n"/>
    </row>
    <row r="174844">
      <c r="J174844" s="6" t="n"/>
    </row>
    <row r="174845">
      <c r="J174845" s="6" t="n"/>
    </row>
    <row r="174846">
      <c r="J174846" s="6" t="n"/>
    </row>
    <row r="174847">
      <c r="J174847" s="6" t="n"/>
    </row>
    <row r="174848">
      <c r="J174848" s="6" t="n"/>
    </row>
    <row r="174849">
      <c r="J174849" s="6" t="n"/>
    </row>
    <row r="174850">
      <c r="J174850" s="6" t="n"/>
    </row>
    <row r="174851">
      <c r="J174851" s="6" t="n"/>
    </row>
    <row r="174852">
      <c r="J174852" s="6" t="n"/>
    </row>
    <row r="174853">
      <c r="J174853" s="6" t="n"/>
    </row>
    <row r="174854">
      <c r="J174854" s="6" t="n"/>
    </row>
    <row r="174855">
      <c r="J174855" s="6" t="n"/>
    </row>
    <row r="174856">
      <c r="J174856" s="6" t="n"/>
    </row>
    <row r="174857">
      <c r="J174857" s="6" t="n"/>
    </row>
    <row r="174858">
      <c r="J174858" s="6" t="n"/>
    </row>
    <row r="174859">
      <c r="J174859" s="6" t="n"/>
    </row>
    <row r="174860">
      <c r="J174860" s="6" t="n"/>
    </row>
    <row r="174861">
      <c r="J174861" s="6" t="n"/>
    </row>
    <row r="174862">
      <c r="J174862" s="6" t="n"/>
    </row>
    <row r="174863">
      <c r="J174863" s="6" t="n"/>
    </row>
    <row r="174864">
      <c r="J174864" s="6" t="n"/>
    </row>
    <row r="174865">
      <c r="J174865" s="6" t="n"/>
    </row>
    <row r="174866">
      <c r="J174866" s="6" t="n"/>
    </row>
    <row r="174867">
      <c r="J174867" s="6" t="n"/>
    </row>
    <row r="174868">
      <c r="J174868" s="6" t="n"/>
    </row>
    <row r="174869">
      <c r="J174869" s="6" t="n"/>
    </row>
    <row r="174870">
      <c r="J174870" s="6" t="n"/>
    </row>
    <row r="174871">
      <c r="J174871" s="6" t="n"/>
    </row>
    <row r="174872">
      <c r="J174872" s="6" t="n"/>
    </row>
    <row r="174873">
      <c r="J174873" s="6" t="n"/>
    </row>
    <row r="174874">
      <c r="J174874" s="6" t="n"/>
    </row>
    <row r="174875">
      <c r="J174875" s="6" t="n"/>
    </row>
    <row r="174876">
      <c r="J174876" s="6" t="n"/>
    </row>
    <row r="174877">
      <c r="J174877" s="6" t="n"/>
    </row>
    <row r="174878">
      <c r="J174878" s="6" t="n"/>
    </row>
    <row r="174879">
      <c r="J174879" s="6" t="n"/>
    </row>
    <row r="174880">
      <c r="J174880" s="6" t="n"/>
    </row>
    <row r="174881">
      <c r="J174881" s="6" t="n"/>
    </row>
    <row r="174882">
      <c r="J174882" s="6" t="n"/>
    </row>
    <row r="174883">
      <c r="J174883" s="6" t="n"/>
    </row>
    <row r="174884">
      <c r="J174884" s="6" t="n"/>
    </row>
    <row r="174885">
      <c r="J174885" s="6" t="n"/>
    </row>
    <row r="174886">
      <c r="J174886" s="6" t="n"/>
    </row>
    <row r="174887">
      <c r="J174887" s="6" t="n"/>
    </row>
    <row r="174888">
      <c r="J174888" s="6" t="n"/>
    </row>
    <row r="174889">
      <c r="J174889" s="6" t="n"/>
    </row>
    <row r="174890">
      <c r="J174890" s="6" t="n"/>
    </row>
    <row r="174891">
      <c r="J174891" s="6" t="n"/>
    </row>
    <row r="174892">
      <c r="J174892" s="6" t="n"/>
    </row>
    <row r="174893">
      <c r="J174893" s="6" t="n"/>
    </row>
    <row r="174894">
      <c r="J174894" s="6" t="n"/>
    </row>
    <row r="174895">
      <c r="J174895" s="6" t="n"/>
    </row>
    <row r="174896">
      <c r="J174896" s="6" t="n"/>
    </row>
    <row r="174897">
      <c r="J174897" s="6" t="n"/>
    </row>
    <row r="174898">
      <c r="J174898" s="6" t="n"/>
    </row>
    <row r="174899">
      <c r="J174899" s="6" t="n"/>
    </row>
    <row r="174900">
      <c r="J174900" s="6" t="n"/>
    </row>
    <row r="174901">
      <c r="J174901" s="6" t="n"/>
    </row>
    <row r="174902">
      <c r="J174902" s="6" t="n"/>
    </row>
    <row r="174903">
      <c r="J174903" s="6" t="n"/>
    </row>
    <row r="174904">
      <c r="J174904" s="6" t="n"/>
    </row>
    <row r="174905">
      <c r="J174905" s="6" t="n"/>
    </row>
    <row r="174906">
      <c r="J174906" s="6" t="n"/>
    </row>
    <row r="174907">
      <c r="J174907" s="6" t="n"/>
    </row>
    <row r="174908">
      <c r="J174908" s="6" t="n"/>
    </row>
    <row r="174909">
      <c r="J174909" s="6" t="n"/>
    </row>
    <row r="174910">
      <c r="J174910" s="6" t="n"/>
    </row>
    <row r="174911">
      <c r="J174911" s="6" t="n"/>
    </row>
    <row r="174912">
      <c r="J174912" s="6" t="n"/>
    </row>
    <row r="174913">
      <c r="J174913" s="6" t="n"/>
    </row>
    <row r="174914">
      <c r="J174914" s="6" t="n"/>
    </row>
    <row r="174915">
      <c r="J174915" s="6" t="n"/>
    </row>
    <row r="174916">
      <c r="J174916" s="6" t="n"/>
    </row>
    <row r="174917">
      <c r="J174917" s="6" t="n"/>
    </row>
    <row r="174918">
      <c r="J174918" s="6" t="n"/>
    </row>
    <row r="174919">
      <c r="J174919" s="6" t="n"/>
    </row>
    <row r="174920">
      <c r="J174920" s="6" t="n"/>
    </row>
    <row r="174921">
      <c r="J174921" s="6" t="n"/>
    </row>
    <row r="174922">
      <c r="J174922" s="6" t="n"/>
    </row>
    <row r="174923">
      <c r="J174923" s="6" t="n"/>
    </row>
    <row r="174924">
      <c r="J174924" s="6" t="n"/>
    </row>
    <row r="174925">
      <c r="J174925" s="6" t="n"/>
    </row>
    <row r="174926">
      <c r="J174926" s="6" t="n"/>
    </row>
    <row r="174927">
      <c r="J174927" s="6" t="n"/>
    </row>
    <row r="174928">
      <c r="J174928" s="6" t="n"/>
    </row>
    <row r="174929">
      <c r="J174929" s="6" t="n"/>
    </row>
    <row r="174930">
      <c r="J174930" s="6" t="n"/>
    </row>
    <row r="174931">
      <c r="J174931" s="6" t="n"/>
    </row>
    <row r="174932">
      <c r="J174932" s="6" t="n"/>
    </row>
    <row r="174933">
      <c r="J174933" s="6" t="n"/>
    </row>
    <row r="174934">
      <c r="J174934" s="6" t="n"/>
    </row>
    <row r="174935">
      <c r="J174935" s="6" t="n"/>
    </row>
    <row r="174936">
      <c r="J174936" s="6" t="n"/>
    </row>
    <row r="174937">
      <c r="J174937" s="6" t="n"/>
    </row>
    <row r="174938">
      <c r="J174938" s="6" t="n"/>
    </row>
    <row r="174939">
      <c r="J174939" s="6" t="n"/>
    </row>
    <row r="174940">
      <c r="J174940" s="6" t="n"/>
    </row>
    <row r="174941">
      <c r="J174941" s="6" t="n"/>
    </row>
    <row r="174942">
      <c r="J174942" s="6" t="n"/>
    </row>
    <row r="174943">
      <c r="J174943" s="6" t="n"/>
    </row>
    <row r="174944">
      <c r="J174944" s="6" t="n"/>
    </row>
    <row r="174945">
      <c r="J174945" s="6" t="n"/>
    </row>
    <row r="174946">
      <c r="J174946" s="6" t="n"/>
    </row>
    <row r="174947">
      <c r="J174947" s="6" t="n"/>
    </row>
    <row r="174948">
      <c r="J174948" s="6" t="n"/>
    </row>
    <row r="174949">
      <c r="J174949" s="6" t="n"/>
    </row>
    <row r="174950">
      <c r="J174950" s="6" t="n"/>
    </row>
    <row r="174951">
      <c r="J174951" s="6" t="n"/>
    </row>
    <row r="174952">
      <c r="J174952" s="6" t="n"/>
    </row>
    <row r="174953">
      <c r="J174953" s="6" t="n"/>
    </row>
    <row r="174954">
      <c r="J174954" s="6" t="n"/>
    </row>
    <row r="174955">
      <c r="J174955" s="6" t="n"/>
    </row>
    <row r="174956">
      <c r="J174956" s="6" t="n"/>
    </row>
    <row r="174957">
      <c r="J174957" s="6" t="n"/>
    </row>
    <row r="174958">
      <c r="J174958" s="6" t="n"/>
    </row>
    <row r="174959">
      <c r="J174959" s="6" t="n"/>
    </row>
    <row r="174960">
      <c r="J174960" s="6" t="n"/>
    </row>
    <row r="174961">
      <c r="J174961" s="6" t="n"/>
    </row>
    <row r="174962">
      <c r="J174962" s="6" t="n"/>
    </row>
    <row r="174963">
      <c r="J174963" s="6" t="n"/>
    </row>
    <row r="174964">
      <c r="J174964" s="6" t="n"/>
    </row>
    <row r="174965">
      <c r="J174965" s="6" t="n"/>
    </row>
    <row r="174966">
      <c r="J174966" s="6" t="n"/>
    </row>
    <row r="174967">
      <c r="J174967" s="6" t="n"/>
    </row>
    <row r="174968">
      <c r="J174968" s="6" t="n"/>
    </row>
    <row r="174969">
      <c r="J174969" s="6" t="n"/>
    </row>
    <row r="174970">
      <c r="J174970" s="6" t="n"/>
    </row>
    <row r="174971">
      <c r="J174971" s="6" t="n"/>
    </row>
    <row r="174972">
      <c r="J174972" s="6" t="n"/>
    </row>
    <row r="174973">
      <c r="J174973" s="6" t="n"/>
    </row>
    <row r="174974">
      <c r="J174974" s="6" t="n"/>
    </row>
    <row r="174975">
      <c r="J174975" s="6" t="n"/>
    </row>
    <row r="174976">
      <c r="J174976" s="6" t="n"/>
    </row>
    <row r="174977">
      <c r="J174977" s="6" t="n"/>
    </row>
    <row r="174978">
      <c r="J174978" s="6" t="n"/>
    </row>
    <row r="174979">
      <c r="J174979" s="6" t="n"/>
    </row>
    <row r="174980">
      <c r="J174980" s="6" t="n"/>
    </row>
    <row r="174981">
      <c r="J174981" s="6" t="n"/>
    </row>
    <row r="174982">
      <c r="J174982" s="6" t="n"/>
    </row>
    <row r="174983">
      <c r="J174983" s="6" t="n"/>
    </row>
    <row r="174984">
      <c r="J174984" s="6" t="n"/>
    </row>
    <row r="174985">
      <c r="J174985" s="6" t="n"/>
    </row>
    <row r="174986">
      <c r="J174986" s="6" t="n"/>
    </row>
    <row r="174987">
      <c r="J174987" s="6" t="n"/>
    </row>
    <row r="174988">
      <c r="J174988" s="6" t="n"/>
    </row>
    <row r="174989">
      <c r="J174989" s="6" t="n"/>
    </row>
    <row r="174990">
      <c r="J174990" s="6" t="n"/>
    </row>
    <row r="174991">
      <c r="J174991" s="6" t="n"/>
    </row>
    <row r="174992">
      <c r="J174992" s="6" t="n"/>
    </row>
    <row r="174993">
      <c r="J174993" s="6" t="n"/>
    </row>
    <row r="174994">
      <c r="J174994" s="6" t="n"/>
    </row>
    <row r="174995">
      <c r="J174995" s="6" t="n"/>
    </row>
    <row r="174996">
      <c r="J174996" s="6" t="n"/>
    </row>
    <row r="174997">
      <c r="J174997" s="6" t="n"/>
    </row>
    <row r="174998">
      <c r="J174998" s="6" t="n"/>
    </row>
    <row r="174999">
      <c r="J174999" s="6" t="n"/>
    </row>
    <row r="175000">
      <c r="J175000" s="6" t="n"/>
    </row>
    <row r="175001">
      <c r="J175001" s="6" t="n"/>
    </row>
    <row r="175002">
      <c r="J175002" s="6" t="n"/>
    </row>
    <row r="175003">
      <c r="J175003" s="6" t="n"/>
    </row>
    <row r="175004">
      <c r="J175004" s="6" t="n"/>
    </row>
    <row r="175005">
      <c r="J175005" s="6" t="n"/>
    </row>
    <row r="175006">
      <c r="J175006" s="6" t="n"/>
    </row>
    <row r="175007">
      <c r="J175007" s="6" t="n"/>
    </row>
    <row r="175008">
      <c r="J175008" s="6" t="n"/>
    </row>
    <row r="175009">
      <c r="J175009" s="6" t="n"/>
    </row>
    <row r="175010">
      <c r="J175010" s="6" t="n"/>
    </row>
    <row r="175011">
      <c r="J175011" s="6" t="n"/>
    </row>
    <row r="175012">
      <c r="J175012" s="6" t="n"/>
    </row>
    <row r="175013">
      <c r="J175013" s="6" t="n"/>
    </row>
    <row r="175014">
      <c r="J175014" s="6" t="n"/>
    </row>
    <row r="175015">
      <c r="J175015" s="6" t="n"/>
    </row>
    <row r="175016">
      <c r="J175016" s="6" t="n"/>
    </row>
    <row r="175017">
      <c r="J175017" s="6" t="n"/>
    </row>
    <row r="175018">
      <c r="J175018" s="6" t="n"/>
    </row>
    <row r="175019">
      <c r="J175019" s="6" t="n"/>
    </row>
    <row r="175020">
      <c r="J175020" s="6" t="n"/>
    </row>
    <row r="175021">
      <c r="J175021" s="6" t="n"/>
    </row>
    <row r="175022">
      <c r="J175022" s="6" t="n"/>
    </row>
    <row r="175023">
      <c r="J175023" s="6" t="n"/>
    </row>
    <row r="175024">
      <c r="J175024" s="6" t="n"/>
    </row>
    <row r="175025">
      <c r="J175025" s="6" t="n"/>
    </row>
    <row r="175026">
      <c r="J175026" s="6" t="n"/>
    </row>
    <row r="175027">
      <c r="J175027" s="6" t="n"/>
    </row>
    <row r="175028">
      <c r="J175028" s="6" t="n"/>
    </row>
    <row r="175029">
      <c r="J175029" s="6" t="n"/>
    </row>
    <row r="175030">
      <c r="J175030" s="6" t="n"/>
    </row>
    <row r="175031">
      <c r="J175031" s="6" t="n"/>
    </row>
    <row r="175032">
      <c r="J175032" s="6" t="n"/>
    </row>
    <row r="175033">
      <c r="J175033" s="6" t="n"/>
    </row>
    <row r="175034">
      <c r="J175034" s="6" t="n"/>
    </row>
    <row r="175035">
      <c r="J175035" s="6" t="n"/>
    </row>
    <row r="175036">
      <c r="J175036" s="6" t="n"/>
    </row>
    <row r="175037">
      <c r="J175037" s="6" t="n"/>
    </row>
    <row r="175038">
      <c r="J175038" s="6" t="n"/>
    </row>
    <row r="175039">
      <c r="J175039" s="6" t="n"/>
    </row>
    <row r="175040">
      <c r="J175040" s="6" t="n"/>
    </row>
    <row r="175041">
      <c r="J175041" s="6" t="n"/>
    </row>
    <row r="175042">
      <c r="J175042" s="6" t="n"/>
    </row>
    <row r="175043">
      <c r="J175043" s="6" t="n"/>
    </row>
    <row r="175044">
      <c r="J175044" s="6" t="n"/>
    </row>
    <row r="175045">
      <c r="J175045" s="6" t="n"/>
    </row>
    <row r="175046">
      <c r="J175046" s="6" t="n"/>
    </row>
    <row r="175047">
      <c r="J175047" s="6" t="n"/>
    </row>
    <row r="175048">
      <c r="J175048" s="6" t="n"/>
    </row>
    <row r="175049">
      <c r="J175049" s="6" t="n"/>
    </row>
    <row r="175050">
      <c r="J175050" s="6" t="n"/>
    </row>
    <row r="175051">
      <c r="J175051" s="6" t="n"/>
    </row>
    <row r="175052">
      <c r="J175052" s="6" t="n"/>
    </row>
    <row r="175053">
      <c r="J175053" s="6" t="n"/>
    </row>
    <row r="175054">
      <c r="J175054" s="6" t="n"/>
    </row>
    <row r="175055">
      <c r="J175055" s="6" t="n"/>
    </row>
    <row r="175056">
      <c r="J175056" s="6" t="n"/>
    </row>
    <row r="175057">
      <c r="J175057" s="6" t="n"/>
    </row>
    <row r="175058">
      <c r="J175058" s="6" t="n"/>
    </row>
    <row r="175059">
      <c r="J175059" s="6" t="n"/>
    </row>
    <row r="175060">
      <c r="J175060" s="6" t="n"/>
    </row>
    <row r="175061">
      <c r="J175061" s="6" t="n"/>
    </row>
    <row r="175062">
      <c r="J175062" s="6" t="n"/>
    </row>
    <row r="175063">
      <c r="J175063" s="6" t="n"/>
    </row>
    <row r="175064">
      <c r="J175064" s="6" t="n"/>
    </row>
    <row r="175065">
      <c r="J175065" s="6" t="n"/>
    </row>
    <row r="175066">
      <c r="J175066" s="6" t="n"/>
    </row>
    <row r="175067">
      <c r="J175067" s="6" t="n"/>
    </row>
    <row r="175068">
      <c r="J175068" s="6" t="n"/>
    </row>
    <row r="175069">
      <c r="J175069" s="6" t="n"/>
    </row>
    <row r="175070">
      <c r="J175070" s="6" t="n"/>
    </row>
    <row r="175071">
      <c r="J175071" s="6" t="n"/>
    </row>
    <row r="175072">
      <c r="J175072" s="6" t="n"/>
    </row>
    <row r="175073">
      <c r="J175073" s="6" t="n"/>
    </row>
    <row r="175074">
      <c r="J175074" s="6" t="n"/>
    </row>
    <row r="175075">
      <c r="J175075" s="6" t="n"/>
    </row>
    <row r="175076">
      <c r="J175076" s="6" t="n"/>
    </row>
    <row r="175077">
      <c r="J175077" s="6" t="n"/>
    </row>
    <row r="175078">
      <c r="J175078" s="6" t="n"/>
    </row>
    <row r="175079">
      <c r="J175079" s="6" t="n"/>
    </row>
    <row r="175080">
      <c r="J175080" s="6" t="n"/>
    </row>
    <row r="175081">
      <c r="J175081" s="6" t="n"/>
    </row>
    <row r="175082">
      <c r="J175082" s="6" t="n"/>
    </row>
    <row r="175083">
      <c r="J175083" s="6" t="n"/>
    </row>
    <row r="175084">
      <c r="J175084" s="6" t="n"/>
    </row>
    <row r="175085">
      <c r="J175085" s="6" t="n"/>
    </row>
    <row r="175086">
      <c r="J175086" s="6" t="n"/>
    </row>
    <row r="175087">
      <c r="J175087" s="6" t="n"/>
    </row>
    <row r="175088">
      <c r="J175088" s="6" t="n"/>
    </row>
    <row r="175089">
      <c r="J175089" s="6" t="n"/>
    </row>
    <row r="175090">
      <c r="J175090" s="6" t="n"/>
    </row>
    <row r="175091">
      <c r="J175091" s="6" t="n"/>
    </row>
    <row r="175092">
      <c r="J175092" s="6" t="n"/>
    </row>
    <row r="175093">
      <c r="J175093" s="6" t="n"/>
    </row>
    <row r="175094">
      <c r="J175094" s="6" t="n"/>
    </row>
    <row r="175095">
      <c r="J175095" s="6" t="n"/>
    </row>
    <row r="175096">
      <c r="J175096" s="6" t="n"/>
    </row>
    <row r="175097">
      <c r="J175097" s="6" t="n"/>
    </row>
    <row r="175098">
      <c r="J175098" s="6" t="n"/>
    </row>
    <row r="175099">
      <c r="J175099" s="6" t="n"/>
    </row>
    <row r="175100">
      <c r="J175100" s="6" t="n"/>
    </row>
    <row r="175101">
      <c r="J175101" s="6" t="n"/>
    </row>
    <row r="175102">
      <c r="J175102" s="6" t="n"/>
    </row>
    <row r="175103">
      <c r="J175103" s="6" t="n"/>
    </row>
    <row r="175104">
      <c r="J175104" s="6" t="n"/>
    </row>
    <row r="175105">
      <c r="J175105" s="6" t="n"/>
    </row>
    <row r="175106">
      <c r="J175106" s="6" t="n"/>
    </row>
    <row r="175107">
      <c r="J175107" s="6" t="n"/>
    </row>
    <row r="175108">
      <c r="J175108" s="6" t="n"/>
    </row>
    <row r="175109">
      <c r="J175109" s="6" t="n"/>
    </row>
    <row r="175110">
      <c r="J175110" s="6" t="n"/>
    </row>
    <row r="175111">
      <c r="J175111" s="6" t="n"/>
    </row>
    <row r="175112">
      <c r="J175112" s="6" t="n"/>
    </row>
    <row r="175113">
      <c r="J175113" s="6" t="n"/>
    </row>
    <row r="175114">
      <c r="J175114" s="6" t="n"/>
    </row>
    <row r="175115">
      <c r="J175115" s="6" t="n"/>
    </row>
    <row r="175116">
      <c r="J175116" s="6" t="n"/>
    </row>
    <row r="175117">
      <c r="J175117" s="6" t="n"/>
    </row>
    <row r="175118">
      <c r="J175118" s="6" t="n"/>
    </row>
    <row r="175119">
      <c r="J175119" s="6" t="n"/>
    </row>
    <row r="175120">
      <c r="J175120" s="6" t="n"/>
    </row>
    <row r="175121">
      <c r="J175121" s="6" t="n"/>
    </row>
    <row r="175122">
      <c r="J175122" s="6" t="n"/>
    </row>
    <row r="175123">
      <c r="J175123" s="6" t="n"/>
    </row>
    <row r="175124">
      <c r="J175124" s="6" t="n"/>
    </row>
    <row r="175125">
      <c r="J175125" s="6" t="n"/>
    </row>
    <row r="175126">
      <c r="J175126" s="6" t="n"/>
    </row>
    <row r="175127">
      <c r="J175127" s="6" t="n"/>
    </row>
    <row r="175128">
      <c r="J175128" s="6" t="n"/>
    </row>
    <row r="175129">
      <c r="J175129" s="6" t="n"/>
    </row>
    <row r="175130">
      <c r="J175130" s="6" t="n"/>
    </row>
    <row r="175131">
      <c r="J175131" s="6" t="n"/>
    </row>
    <row r="175132">
      <c r="J175132" s="6" t="n"/>
    </row>
    <row r="175133">
      <c r="J175133" s="6" t="n"/>
    </row>
    <row r="175134">
      <c r="J175134" s="6" t="n"/>
    </row>
    <row r="175135">
      <c r="J175135" s="6" t="n"/>
    </row>
    <row r="175136">
      <c r="J175136" s="6" t="n"/>
    </row>
    <row r="175137">
      <c r="J175137" s="6" t="n"/>
    </row>
    <row r="175138">
      <c r="J175138" s="6" t="n"/>
    </row>
    <row r="175139">
      <c r="J175139" s="6" t="n"/>
    </row>
    <row r="175140">
      <c r="J175140" s="6" t="n"/>
    </row>
    <row r="175141">
      <c r="J175141" s="6" t="n"/>
    </row>
    <row r="175142">
      <c r="J175142" s="6" t="n"/>
    </row>
    <row r="175143">
      <c r="J175143" s="6" t="n"/>
    </row>
    <row r="175144">
      <c r="J175144" s="6" t="n"/>
    </row>
    <row r="175145">
      <c r="J175145" s="6" t="n"/>
    </row>
    <row r="175146">
      <c r="J175146" s="6" t="n"/>
    </row>
    <row r="175147">
      <c r="J175147" s="6" t="n"/>
    </row>
    <row r="175148">
      <c r="J175148" s="6" t="n"/>
    </row>
    <row r="175149">
      <c r="J175149" s="6" t="n"/>
    </row>
    <row r="175150">
      <c r="J175150" s="6" t="n"/>
    </row>
    <row r="175151">
      <c r="J175151" s="6" t="n"/>
    </row>
    <row r="175152">
      <c r="J175152" s="6" t="n"/>
    </row>
    <row r="175153">
      <c r="J175153" s="6" t="n"/>
    </row>
    <row r="175154">
      <c r="J175154" s="6" t="n"/>
    </row>
    <row r="175155">
      <c r="J175155" s="6" t="n"/>
    </row>
    <row r="175156">
      <c r="J175156" s="6" t="n"/>
    </row>
    <row r="175157">
      <c r="J175157" s="6" t="n"/>
    </row>
    <row r="175158">
      <c r="J175158" s="6" t="n"/>
    </row>
    <row r="175159">
      <c r="J175159" s="6" t="n"/>
    </row>
    <row r="175160">
      <c r="J175160" s="6" t="n"/>
    </row>
    <row r="175161">
      <c r="J175161" s="6" t="n"/>
    </row>
    <row r="175162">
      <c r="J175162" s="6" t="n"/>
    </row>
    <row r="175163">
      <c r="J175163" s="6" t="n"/>
    </row>
    <row r="175164">
      <c r="J175164" s="6" t="n"/>
    </row>
    <row r="175165">
      <c r="J175165" s="6" t="n"/>
    </row>
    <row r="175166">
      <c r="J175166" s="6" t="n"/>
    </row>
    <row r="175167">
      <c r="J175167" s="6" t="n"/>
    </row>
    <row r="175168">
      <c r="J175168" s="6" t="n"/>
    </row>
    <row r="175169">
      <c r="J175169" s="6" t="n"/>
    </row>
    <row r="175170">
      <c r="J175170" s="6" t="n"/>
    </row>
    <row r="175171">
      <c r="J175171" s="6" t="n"/>
    </row>
    <row r="175172">
      <c r="J175172" s="6" t="n"/>
    </row>
    <row r="175173">
      <c r="J175173" s="6" t="n"/>
    </row>
    <row r="175174">
      <c r="J175174" s="6" t="n"/>
    </row>
    <row r="175175">
      <c r="J175175" s="6" t="n"/>
    </row>
    <row r="175176">
      <c r="J175176" s="6" t="n"/>
    </row>
    <row r="175177">
      <c r="J175177" s="6" t="n"/>
    </row>
    <row r="175178">
      <c r="J175178" s="6" t="n"/>
    </row>
    <row r="175179">
      <c r="J175179" s="6" t="n"/>
    </row>
    <row r="175180">
      <c r="J175180" s="6" t="n"/>
    </row>
    <row r="175181">
      <c r="J175181" s="6" t="n"/>
    </row>
    <row r="175182">
      <c r="J175182" s="6" t="n"/>
    </row>
    <row r="175183">
      <c r="J175183" s="6" t="n"/>
    </row>
    <row r="175184">
      <c r="J175184" s="6" t="n"/>
    </row>
    <row r="175185">
      <c r="J175185" s="6" t="n"/>
    </row>
    <row r="175186">
      <c r="J175186" s="6" t="n"/>
    </row>
    <row r="175187">
      <c r="J175187" s="6" t="n"/>
    </row>
    <row r="175188">
      <c r="J175188" s="6" t="n"/>
    </row>
    <row r="175189">
      <c r="J175189" s="6" t="n"/>
    </row>
    <row r="175190">
      <c r="J175190" s="6" t="n"/>
    </row>
    <row r="175191">
      <c r="J175191" s="6" t="n"/>
    </row>
    <row r="175192">
      <c r="J175192" s="6" t="n"/>
    </row>
    <row r="175193">
      <c r="J175193" s="6" t="n"/>
    </row>
    <row r="175194">
      <c r="J175194" s="6" t="n"/>
    </row>
    <row r="175195">
      <c r="J175195" s="6" t="n"/>
    </row>
    <row r="175196">
      <c r="J175196" s="6" t="n"/>
    </row>
    <row r="175197">
      <c r="J175197" s="6" t="n"/>
    </row>
    <row r="175198">
      <c r="J175198" s="6" t="n"/>
    </row>
    <row r="175199">
      <c r="J175199" s="6" t="n"/>
    </row>
    <row r="175200">
      <c r="J175200" s="6" t="n"/>
    </row>
    <row r="175201">
      <c r="J175201" s="6" t="n"/>
    </row>
    <row r="175202">
      <c r="J175202" s="6" t="n"/>
    </row>
    <row r="175203">
      <c r="J175203" s="6" t="n"/>
    </row>
    <row r="175204">
      <c r="J175204" s="6" t="n"/>
    </row>
    <row r="175205">
      <c r="J175205" s="6" t="n"/>
    </row>
    <row r="175206">
      <c r="J175206" s="6" t="n"/>
    </row>
    <row r="175207">
      <c r="J175207" s="6" t="n"/>
    </row>
    <row r="175208">
      <c r="J175208" s="6" t="n"/>
    </row>
    <row r="175209">
      <c r="J175209" s="6" t="n"/>
    </row>
    <row r="175210">
      <c r="J175210" s="6" t="n"/>
    </row>
    <row r="175211">
      <c r="J175211" s="6" t="n"/>
    </row>
    <row r="175212">
      <c r="J175212" s="6" t="n"/>
    </row>
    <row r="175213">
      <c r="J175213" s="6" t="n"/>
    </row>
    <row r="175214">
      <c r="J175214" s="6" t="n"/>
    </row>
    <row r="175215">
      <c r="J175215" s="6" t="n"/>
    </row>
    <row r="175216">
      <c r="J175216" s="6" t="n"/>
    </row>
    <row r="175217">
      <c r="J175217" s="6" t="n"/>
    </row>
    <row r="175218">
      <c r="J175218" s="6" t="n"/>
    </row>
    <row r="175219">
      <c r="J175219" s="6" t="n"/>
    </row>
    <row r="175220">
      <c r="J175220" s="6" t="n"/>
    </row>
    <row r="175221">
      <c r="J175221" s="6" t="n"/>
    </row>
    <row r="175222">
      <c r="J175222" s="6" t="n"/>
    </row>
    <row r="175223">
      <c r="J175223" s="6" t="n"/>
    </row>
    <row r="175224">
      <c r="J175224" s="6" t="n"/>
    </row>
    <row r="175225">
      <c r="J175225" s="6" t="n"/>
    </row>
    <row r="175226">
      <c r="J175226" s="6" t="n"/>
    </row>
    <row r="175227">
      <c r="J175227" s="6" t="n"/>
    </row>
    <row r="175228">
      <c r="J175228" s="6" t="n"/>
    </row>
    <row r="175229">
      <c r="J175229" s="6" t="n"/>
    </row>
    <row r="175230">
      <c r="J175230" s="6" t="n"/>
    </row>
    <row r="175231">
      <c r="J175231" s="6" t="n"/>
    </row>
    <row r="175232">
      <c r="J175232" s="6" t="n"/>
    </row>
    <row r="175233">
      <c r="J175233" s="6" t="n"/>
    </row>
    <row r="175234">
      <c r="J175234" s="6" t="n"/>
    </row>
    <row r="175235">
      <c r="J175235" s="6" t="n"/>
    </row>
    <row r="175236">
      <c r="J175236" s="6" t="n"/>
    </row>
    <row r="175237">
      <c r="J175237" s="6" t="n"/>
    </row>
    <row r="175238">
      <c r="J175238" s="6" t="n"/>
    </row>
    <row r="175239">
      <c r="J175239" s="6" t="n"/>
    </row>
    <row r="175240">
      <c r="J175240" s="6" t="n"/>
    </row>
    <row r="175241">
      <c r="J175241" s="6" t="n"/>
    </row>
    <row r="175242">
      <c r="J175242" s="6" t="n"/>
    </row>
    <row r="175243">
      <c r="J175243" s="6" t="n"/>
    </row>
    <row r="175244">
      <c r="J175244" s="6" t="n"/>
    </row>
    <row r="175245">
      <c r="J175245" s="6" t="n"/>
    </row>
    <row r="175246">
      <c r="J175246" s="6" t="n"/>
    </row>
    <row r="175247">
      <c r="J175247" s="6" t="n"/>
    </row>
    <row r="175248">
      <c r="J175248" s="6" t="n"/>
    </row>
    <row r="175249">
      <c r="J175249" s="6" t="n"/>
    </row>
    <row r="175250">
      <c r="J175250" s="6" t="n"/>
    </row>
    <row r="175251">
      <c r="J175251" s="6" t="n"/>
    </row>
    <row r="175252">
      <c r="J175252" s="6" t="n"/>
    </row>
    <row r="175253">
      <c r="J175253" s="6" t="n"/>
    </row>
    <row r="175254">
      <c r="J175254" s="6" t="n"/>
    </row>
    <row r="175255">
      <c r="J175255" s="6" t="n"/>
    </row>
    <row r="175256">
      <c r="J175256" s="6" t="n"/>
    </row>
    <row r="175257">
      <c r="J175257" s="6" t="n"/>
    </row>
    <row r="175258">
      <c r="J175258" s="6" t="n"/>
    </row>
    <row r="175259">
      <c r="J175259" s="6" t="n"/>
    </row>
    <row r="175260">
      <c r="J175260" s="6" t="n"/>
    </row>
    <row r="175261">
      <c r="J175261" s="6" t="n"/>
    </row>
    <row r="175262">
      <c r="J175262" s="6" t="n"/>
    </row>
    <row r="175263">
      <c r="J175263" s="6" t="n"/>
    </row>
    <row r="175264">
      <c r="J175264" s="6" t="n"/>
    </row>
    <row r="175265">
      <c r="J175265" s="6" t="n"/>
    </row>
    <row r="175266">
      <c r="J175266" s="6" t="n"/>
    </row>
    <row r="175267">
      <c r="J175267" s="6" t="n"/>
    </row>
    <row r="175268">
      <c r="J175268" s="6" t="n"/>
    </row>
    <row r="175269">
      <c r="J175269" s="6" t="n"/>
    </row>
    <row r="175270">
      <c r="J175270" s="6" t="n"/>
    </row>
    <row r="175271">
      <c r="J175271" s="6" t="n"/>
    </row>
    <row r="175272">
      <c r="J175272" s="6" t="n"/>
    </row>
    <row r="175273">
      <c r="J175273" s="6" t="n"/>
    </row>
    <row r="175274">
      <c r="J175274" s="6" t="n"/>
    </row>
    <row r="175275">
      <c r="J175275" s="6" t="n"/>
    </row>
    <row r="175276">
      <c r="J175276" s="6" t="n"/>
    </row>
    <row r="175277">
      <c r="J175277" s="6" t="n"/>
    </row>
    <row r="175278">
      <c r="J175278" s="6" t="n"/>
    </row>
    <row r="175279">
      <c r="J175279" s="6" t="n"/>
    </row>
    <row r="175280">
      <c r="J175280" s="6" t="n"/>
    </row>
    <row r="175281">
      <c r="J175281" s="6" t="n"/>
    </row>
    <row r="175282">
      <c r="J175282" s="6" t="n"/>
    </row>
    <row r="175283">
      <c r="J175283" s="6" t="n"/>
    </row>
    <row r="175284">
      <c r="J175284" s="6" t="n"/>
    </row>
    <row r="175285">
      <c r="J175285" s="6" t="n"/>
    </row>
    <row r="175286">
      <c r="J175286" s="6" t="n"/>
    </row>
    <row r="175287">
      <c r="J175287" s="6" t="n"/>
    </row>
    <row r="175288">
      <c r="J175288" s="6" t="n"/>
    </row>
    <row r="175289">
      <c r="J175289" s="6" t="n"/>
    </row>
    <row r="175290">
      <c r="J175290" s="6" t="n"/>
    </row>
    <row r="175291">
      <c r="J175291" s="6" t="n"/>
    </row>
    <row r="175292">
      <c r="J175292" s="6" t="n"/>
    </row>
    <row r="175293">
      <c r="J175293" s="6" t="n"/>
    </row>
    <row r="175294">
      <c r="J175294" s="6" t="n"/>
    </row>
    <row r="175295">
      <c r="J175295" s="6" t="n"/>
    </row>
    <row r="175296">
      <c r="J175296" s="6" t="n"/>
    </row>
    <row r="175297">
      <c r="J175297" s="6" t="n"/>
    </row>
    <row r="175298">
      <c r="J175298" s="6" t="n"/>
    </row>
    <row r="175299">
      <c r="J175299" s="6" t="n"/>
    </row>
    <row r="175300">
      <c r="J175300" s="6" t="n"/>
    </row>
    <row r="175301">
      <c r="J175301" s="6" t="n"/>
    </row>
    <row r="175302">
      <c r="J175302" s="6" t="n"/>
    </row>
    <row r="175303">
      <c r="J175303" s="6" t="n"/>
    </row>
    <row r="175304">
      <c r="J175304" s="6" t="n"/>
    </row>
    <row r="175305">
      <c r="J175305" s="6" t="n"/>
    </row>
    <row r="175306">
      <c r="J175306" s="6" t="n"/>
    </row>
    <row r="175307">
      <c r="J175307" s="6" t="n"/>
    </row>
    <row r="175308">
      <c r="J175308" s="6" t="n"/>
    </row>
    <row r="175309">
      <c r="J175309" s="6" t="n"/>
    </row>
    <row r="175310">
      <c r="J175310" s="6" t="n"/>
    </row>
    <row r="175311">
      <c r="J175311" s="6" t="n"/>
    </row>
    <row r="175312">
      <c r="J175312" s="6" t="n"/>
    </row>
    <row r="175313">
      <c r="J175313" s="6" t="n"/>
    </row>
    <row r="175314">
      <c r="J175314" s="6" t="n"/>
    </row>
    <row r="175315">
      <c r="J175315" s="6" t="n"/>
    </row>
    <row r="175316">
      <c r="J175316" s="6" t="n"/>
    </row>
    <row r="175317">
      <c r="J175317" s="6" t="n"/>
    </row>
    <row r="175318">
      <c r="J175318" s="6" t="n"/>
    </row>
    <row r="175319">
      <c r="J175319" s="6" t="n"/>
    </row>
    <row r="175320">
      <c r="J175320" s="6" t="n"/>
    </row>
    <row r="175321">
      <c r="J175321" s="6" t="n"/>
    </row>
    <row r="175322">
      <c r="J175322" s="6" t="n"/>
    </row>
    <row r="175323">
      <c r="J175323" s="6" t="n"/>
    </row>
    <row r="175324">
      <c r="J175324" s="6" t="n"/>
    </row>
    <row r="175325">
      <c r="J175325" s="6" t="n"/>
    </row>
    <row r="175326">
      <c r="J175326" s="6" t="n"/>
    </row>
    <row r="175327">
      <c r="J175327" s="6" t="n"/>
    </row>
    <row r="175328">
      <c r="J175328" s="6" t="n"/>
    </row>
    <row r="175329">
      <c r="J175329" s="6" t="n"/>
    </row>
    <row r="175330">
      <c r="J175330" s="6" t="n"/>
    </row>
    <row r="175331">
      <c r="J175331" s="6" t="n"/>
    </row>
    <row r="175332">
      <c r="J175332" s="6" t="n"/>
    </row>
    <row r="175333">
      <c r="J175333" s="6" t="n"/>
    </row>
    <row r="175334">
      <c r="J175334" s="6" t="n"/>
    </row>
    <row r="175335">
      <c r="J175335" s="6" t="n"/>
    </row>
    <row r="175336">
      <c r="J175336" s="6" t="n"/>
    </row>
    <row r="175337">
      <c r="J175337" s="6" t="n"/>
    </row>
    <row r="175338">
      <c r="J175338" s="6" t="n"/>
    </row>
    <row r="175339">
      <c r="J175339" s="6" t="n"/>
    </row>
    <row r="175340">
      <c r="J175340" s="6" t="n"/>
    </row>
    <row r="175341">
      <c r="J175341" s="6" t="n"/>
    </row>
    <row r="175342">
      <c r="J175342" s="6" t="n"/>
    </row>
    <row r="175343">
      <c r="J175343" s="6" t="n"/>
    </row>
    <row r="175344">
      <c r="J175344" s="6" t="n"/>
    </row>
    <row r="175345">
      <c r="J175345" s="6" t="n"/>
    </row>
    <row r="175346">
      <c r="J175346" s="6" t="n"/>
    </row>
    <row r="175347">
      <c r="J175347" s="6" t="n"/>
    </row>
    <row r="175348">
      <c r="J175348" s="6" t="n"/>
    </row>
    <row r="175349">
      <c r="J175349" s="6" t="n"/>
    </row>
    <row r="175350">
      <c r="J175350" s="6" t="n"/>
    </row>
    <row r="175351">
      <c r="J175351" s="6" t="n"/>
    </row>
    <row r="175352">
      <c r="J175352" s="6" t="n"/>
    </row>
    <row r="175353">
      <c r="J175353" s="6" t="n"/>
    </row>
    <row r="175354">
      <c r="J175354" s="6" t="n"/>
    </row>
    <row r="175355">
      <c r="J175355" s="6" t="n"/>
    </row>
    <row r="175356">
      <c r="J175356" s="6" t="n"/>
    </row>
    <row r="175357">
      <c r="J175357" s="6" t="n"/>
    </row>
    <row r="175358">
      <c r="J175358" s="6" t="n"/>
    </row>
    <row r="175359">
      <c r="J175359" s="6" t="n"/>
    </row>
    <row r="175360">
      <c r="J175360" s="6" t="n"/>
    </row>
    <row r="175361">
      <c r="J175361" s="6" t="n"/>
    </row>
    <row r="175362">
      <c r="J175362" s="6" t="n"/>
    </row>
    <row r="175363">
      <c r="J175363" s="6" t="n"/>
    </row>
    <row r="175364">
      <c r="J175364" s="6" t="n"/>
    </row>
    <row r="175365">
      <c r="J175365" s="6" t="n"/>
    </row>
    <row r="175366">
      <c r="J175366" s="6" t="n"/>
    </row>
    <row r="175367">
      <c r="J175367" s="6" t="n"/>
    </row>
    <row r="175368">
      <c r="J175368" s="6" t="n"/>
    </row>
    <row r="175369">
      <c r="J175369" s="6" t="n"/>
    </row>
    <row r="175370">
      <c r="J175370" s="6" t="n"/>
    </row>
    <row r="175371">
      <c r="J175371" s="6" t="n"/>
    </row>
    <row r="175372">
      <c r="J175372" s="6" t="n"/>
    </row>
    <row r="175373">
      <c r="J175373" s="6" t="n"/>
    </row>
    <row r="175374">
      <c r="J175374" s="6" t="n"/>
    </row>
    <row r="175375">
      <c r="J175375" s="6" t="n"/>
    </row>
    <row r="175376">
      <c r="J175376" s="6" t="n"/>
    </row>
    <row r="175377">
      <c r="J175377" s="6" t="n"/>
    </row>
    <row r="175378">
      <c r="J175378" s="6" t="n"/>
    </row>
    <row r="175379">
      <c r="J175379" s="6" t="n"/>
    </row>
    <row r="175380">
      <c r="J175380" s="6" t="n"/>
    </row>
    <row r="175381">
      <c r="J175381" s="6" t="n"/>
    </row>
    <row r="175382">
      <c r="J175382" s="6" t="n"/>
    </row>
    <row r="175383">
      <c r="J175383" s="6" t="n"/>
    </row>
    <row r="175384">
      <c r="J175384" s="6" t="n"/>
    </row>
    <row r="175385">
      <c r="J175385" s="6" t="n"/>
    </row>
    <row r="175386">
      <c r="J175386" s="6" t="n"/>
    </row>
    <row r="175387">
      <c r="J175387" s="6" t="n"/>
    </row>
    <row r="175388">
      <c r="J175388" s="6" t="n"/>
    </row>
    <row r="175389">
      <c r="J175389" s="6" t="n"/>
    </row>
    <row r="175390">
      <c r="J175390" s="6" t="n"/>
    </row>
    <row r="175391">
      <c r="J175391" s="6" t="n"/>
    </row>
    <row r="175392">
      <c r="J175392" s="6" t="n"/>
    </row>
    <row r="175393">
      <c r="J175393" s="6" t="n"/>
    </row>
    <row r="175394">
      <c r="J175394" s="6" t="n"/>
    </row>
    <row r="175395">
      <c r="J175395" s="6" t="n"/>
    </row>
    <row r="175396">
      <c r="J175396" s="6" t="n"/>
    </row>
    <row r="175397">
      <c r="J175397" s="6" t="n"/>
    </row>
    <row r="175398">
      <c r="J175398" s="6" t="n"/>
    </row>
    <row r="175399">
      <c r="J175399" s="6" t="n"/>
    </row>
    <row r="175400">
      <c r="J175400" s="6" t="n"/>
    </row>
    <row r="175401">
      <c r="J175401" s="6" t="n"/>
    </row>
    <row r="175402">
      <c r="J175402" s="6" t="n"/>
    </row>
    <row r="175403">
      <c r="J175403" s="6" t="n"/>
    </row>
    <row r="175404">
      <c r="J175404" s="6" t="n"/>
    </row>
    <row r="175405">
      <c r="J175405" s="6" t="n"/>
    </row>
    <row r="175406">
      <c r="J175406" s="6" t="n"/>
    </row>
    <row r="175407">
      <c r="J175407" s="6" t="n"/>
    </row>
    <row r="175408">
      <c r="J175408" s="6" t="n"/>
    </row>
    <row r="175409">
      <c r="J175409" s="6" t="n"/>
    </row>
    <row r="175410">
      <c r="J175410" s="6" t="n"/>
    </row>
    <row r="175411">
      <c r="J175411" s="6" t="n"/>
    </row>
    <row r="175412">
      <c r="J175412" s="6" t="n"/>
    </row>
    <row r="175413">
      <c r="J175413" s="6" t="n"/>
    </row>
    <row r="175414">
      <c r="J175414" s="6" t="n"/>
    </row>
    <row r="175415">
      <c r="J175415" s="6" t="n"/>
    </row>
    <row r="175416">
      <c r="J175416" s="6" t="n"/>
    </row>
    <row r="175417">
      <c r="J175417" s="6" t="n"/>
    </row>
    <row r="175418">
      <c r="J175418" s="6" t="n"/>
    </row>
    <row r="175419">
      <c r="J175419" s="6" t="n"/>
    </row>
    <row r="175420">
      <c r="J175420" s="6" t="n"/>
    </row>
    <row r="175421">
      <c r="J175421" s="6" t="n"/>
    </row>
    <row r="175422">
      <c r="J175422" s="6" t="n"/>
    </row>
    <row r="175423">
      <c r="J175423" s="6" t="n"/>
    </row>
    <row r="175424">
      <c r="J175424" s="6" t="n"/>
    </row>
    <row r="175425">
      <c r="J175425" s="6" t="n"/>
    </row>
    <row r="175426">
      <c r="J175426" s="6" t="n"/>
    </row>
    <row r="175427">
      <c r="J175427" s="6" t="n"/>
    </row>
    <row r="175428">
      <c r="J175428" s="6" t="n"/>
    </row>
    <row r="175429">
      <c r="J175429" s="6" t="n"/>
    </row>
    <row r="175430">
      <c r="J175430" s="6" t="n"/>
    </row>
    <row r="175431">
      <c r="J175431" s="6" t="n"/>
    </row>
    <row r="175432">
      <c r="J175432" s="6" t="n"/>
    </row>
    <row r="175433">
      <c r="J175433" s="6" t="n"/>
    </row>
    <row r="175434">
      <c r="J175434" s="6" t="n"/>
    </row>
    <row r="175435">
      <c r="J175435" s="6" t="n"/>
    </row>
    <row r="175436">
      <c r="J175436" s="6" t="n"/>
    </row>
    <row r="175437">
      <c r="J175437" s="6" t="n"/>
    </row>
    <row r="175438">
      <c r="J175438" s="6" t="n"/>
    </row>
    <row r="175439">
      <c r="J175439" s="6" t="n"/>
    </row>
    <row r="175440">
      <c r="J175440" s="6" t="n"/>
    </row>
    <row r="175441">
      <c r="J175441" s="6" t="n"/>
    </row>
    <row r="175442">
      <c r="J175442" s="6" t="n"/>
    </row>
    <row r="175443">
      <c r="J175443" s="6" t="n"/>
    </row>
    <row r="175444">
      <c r="J175444" s="6" t="n"/>
    </row>
    <row r="175445">
      <c r="J175445" s="6" t="n"/>
    </row>
    <row r="175446">
      <c r="J175446" s="6" t="n"/>
    </row>
    <row r="175447">
      <c r="J175447" s="6" t="n"/>
    </row>
    <row r="175448">
      <c r="J175448" s="6" t="n"/>
    </row>
    <row r="175449">
      <c r="J175449" s="6" t="n"/>
    </row>
    <row r="175450">
      <c r="J175450" s="6" t="n"/>
    </row>
    <row r="175451">
      <c r="J175451" s="6" t="n"/>
    </row>
    <row r="175452">
      <c r="J175452" s="6" t="n"/>
    </row>
    <row r="175453">
      <c r="J175453" s="6" t="n"/>
    </row>
    <row r="175454">
      <c r="J175454" s="6" t="n"/>
    </row>
    <row r="175455">
      <c r="J175455" s="6" t="n"/>
    </row>
    <row r="175456">
      <c r="J175456" s="6" t="n"/>
    </row>
    <row r="175457">
      <c r="J175457" s="6" t="n"/>
    </row>
    <row r="175458">
      <c r="J175458" s="6" t="n"/>
    </row>
    <row r="175459">
      <c r="J175459" s="6" t="n"/>
    </row>
    <row r="175460">
      <c r="J175460" s="6" t="n"/>
    </row>
    <row r="175461">
      <c r="J175461" s="6" t="n"/>
    </row>
    <row r="175462">
      <c r="J175462" s="6" t="n"/>
    </row>
    <row r="175463">
      <c r="J175463" s="6" t="n"/>
    </row>
    <row r="175464">
      <c r="J175464" s="6" t="n"/>
    </row>
    <row r="175465">
      <c r="J175465" s="6" t="n"/>
    </row>
    <row r="175466">
      <c r="J175466" s="6" t="n"/>
    </row>
    <row r="175467">
      <c r="J175467" s="6" t="n"/>
    </row>
    <row r="175468">
      <c r="J175468" s="6" t="n"/>
    </row>
    <row r="175469">
      <c r="J175469" s="6" t="n"/>
    </row>
    <row r="175470">
      <c r="J175470" s="6" t="n"/>
    </row>
    <row r="175471">
      <c r="J175471" s="6" t="n"/>
    </row>
    <row r="175472">
      <c r="J175472" s="6" t="n"/>
    </row>
    <row r="175473">
      <c r="J175473" s="6" t="n"/>
    </row>
    <row r="175474">
      <c r="J175474" s="6" t="n"/>
    </row>
    <row r="175475">
      <c r="J175475" s="6" t="n"/>
    </row>
    <row r="175476">
      <c r="J175476" s="6" t="n"/>
    </row>
    <row r="175477">
      <c r="J175477" s="6" t="n"/>
    </row>
    <row r="175478">
      <c r="J175478" s="6" t="n"/>
    </row>
    <row r="175479">
      <c r="J175479" s="6" t="n"/>
    </row>
    <row r="175480">
      <c r="J175480" s="6" t="n"/>
    </row>
    <row r="175481">
      <c r="J175481" s="6" t="n"/>
    </row>
    <row r="175482">
      <c r="J175482" s="6" t="n"/>
    </row>
    <row r="175483">
      <c r="J175483" s="6" t="n"/>
    </row>
    <row r="175484">
      <c r="J175484" s="6" t="n"/>
    </row>
    <row r="175485">
      <c r="J175485" s="6" t="n"/>
    </row>
    <row r="175486">
      <c r="J175486" s="6" t="n"/>
    </row>
    <row r="175487">
      <c r="J175487" s="6" t="n"/>
    </row>
    <row r="175488">
      <c r="J175488" s="6" t="n"/>
    </row>
    <row r="175489">
      <c r="J175489" s="6" t="n"/>
    </row>
    <row r="175490">
      <c r="J175490" s="6" t="n"/>
    </row>
    <row r="175491">
      <c r="J175491" s="6" t="n"/>
    </row>
    <row r="175492">
      <c r="J175492" s="6" t="n"/>
    </row>
    <row r="175493">
      <c r="J175493" s="6" t="n"/>
    </row>
    <row r="175494">
      <c r="J175494" s="6" t="n"/>
    </row>
    <row r="175495">
      <c r="J175495" s="6" t="n"/>
    </row>
    <row r="175496">
      <c r="J175496" s="6" t="n"/>
    </row>
    <row r="175497">
      <c r="J175497" s="6" t="n"/>
    </row>
    <row r="175498">
      <c r="J175498" s="6" t="n"/>
    </row>
    <row r="175499">
      <c r="J175499" s="6" t="n"/>
    </row>
    <row r="175500">
      <c r="J175500" s="6" t="n"/>
    </row>
    <row r="175501">
      <c r="J175501" s="6" t="n"/>
    </row>
    <row r="175502">
      <c r="J175502" s="6" t="n"/>
    </row>
    <row r="175503">
      <c r="J175503" s="6" t="n"/>
    </row>
    <row r="175504">
      <c r="J175504" s="6" t="n"/>
    </row>
    <row r="175505">
      <c r="J175505" s="6" t="n"/>
    </row>
    <row r="175506">
      <c r="J175506" s="6" t="n"/>
    </row>
    <row r="175507">
      <c r="J175507" s="6" t="n"/>
    </row>
    <row r="175508">
      <c r="J175508" s="6" t="n"/>
    </row>
    <row r="175509">
      <c r="J175509" s="6" t="n"/>
    </row>
    <row r="175510">
      <c r="J175510" s="6" t="n"/>
    </row>
    <row r="175511">
      <c r="J175511" s="6" t="n"/>
    </row>
    <row r="175512">
      <c r="J175512" s="6" t="n"/>
    </row>
    <row r="175513">
      <c r="J175513" s="6" t="n"/>
    </row>
    <row r="175514">
      <c r="J175514" s="6" t="n"/>
    </row>
    <row r="175515">
      <c r="J175515" s="6" t="n"/>
    </row>
    <row r="175516">
      <c r="J175516" s="6" t="n"/>
    </row>
    <row r="175517">
      <c r="J175517" s="6" t="n"/>
    </row>
    <row r="175518">
      <c r="J175518" s="6" t="n"/>
    </row>
    <row r="175519">
      <c r="J175519" s="6" t="n"/>
    </row>
    <row r="175520">
      <c r="J175520" s="6" t="n"/>
    </row>
    <row r="175521">
      <c r="J175521" s="6" t="n"/>
    </row>
    <row r="175522">
      <c r="J175522" s="6" t="n"/>
    </row>
    <row r="175523">
      <c r="J175523" s="6" t="n"/>
    </row>
    <row r="175524">
      <c r="J175524" s="6" t="n"/>
    </row>
    <row r="175525">
      <c r="J175525" s="6" t="n"/>
    </row>
    <row r="175526">
      <c r="J175526" s="6" t="n"/>
    </row>
    <row r="175527">
      <c r="J175527" s="6" t="n"/>
    </row>
    <row r="175528">
      <c r="J175528" s="6" t="n"/>
    </row>
    <row r="175529">
      <c r="J175529" s="6" t="n"/>
    </row>
    <row r="175530">
      <c r="J175530" s="6" t="n"/>
    </row>
    <row r="175531">
      <c r="J175531" s="6" t="n"/>
    </row>
    <row r="175532">
      <c r="J175532" s="6" t="n"/>
    </row>
    <row r="175533">
      <c r="J175533" s="6" t="n"/>
    </row>
    <row r="175534">
      <c r="J175534" s="6" t="n"/>
    </row>
    <row r="175535">
      <c r="J175535" s="6" t="n"/>
    </row>
    <row r="175536">
      <c r="J175536" s="6" t="n"/>
    </row>
    <row r="175537">
      <c r="J175537" s="6" t="n"/>
    </row>
    <row r="175538">
      <c r="J175538" s="6" t="n"/>
    </row>
    <row r="175539">
      <c r="J175539" s="6" t="n"/>
    </row>
    <row r="175540">
      <c r="J175540" s="6" t="n"/>
    </row>
    <row r="175541">
      <c r="J175541" s="6" t="n"/>
    </row>
    <row r="175542">
      <c r="J175542" s="6" t="n"/>
    </row>
    <row r="175543">
      <c r="J175543" s="6" t="n"/>
    </row>
    <row r="175544">
      <c r="J175544" s="6" t="n"/>
    </row>
    <row r="175545">
      <c r="J175545" s="6" t="n"/>
    </row>
    <row r="175546">
      <c r="J175546" s="6" t="n"/>
    </row>
    <row r="175547">
      <c r="J175547" s="6" t="n"/>
    </row>
    <row r="175548">
      <c r="J175548" s="6" t="n"/>
    </row>
    <row r="175549">
      <c r="J175549" s="6" t="n"/>
    </row>
    <row r="175550">
      <c r="J175550" s="6" t="n"/>
    </row>
    <row r="175551">
      <c r="J175551" s="6" t="n"/>
    </row>
    <row r="175552">
      <c r="J175552" s="6" t="n"/>
    </row>
    <row r="175553">
      <c r="J175553" s="6" t="n"/>
    </row>
    <row r="175554">
      <c r="J175554" s="6" t="n"/>
    </row>
    <row r="175555">
      <c r="J175555" s="6" t="n"/>
    </row>
    <row r="175556">
      <c r="J175556" s="6" t="n"/>
    </row>
    <row r="175557">
      <c r="J175557" s="6" t="n"/>
    </row>
    <row r="175558">
      <c r="J175558" s="6" t="n"/>
    </row>
    <row r="175559">
      <c r="J175559" s="6" t="n"/>
    </row>
    <row r="175560">
      <c r="J175560" s="6" t="n"/>
    </row>
    <row r="175561">
      <c r="J175561" s="6" t="n"/>
    </row>
    <row r="175562">
      <c r="J175562" s="6" t="n"/>
    </row>
    <row r="175563">
      <c r="J175563" s="6" t="n"/>
    </row>
    <row r="175564">
      <c r="J175564" s="6" t="n"/>
    </row>
    <row r="175565">
      <c r="J175565" s="6" t="n"/>
    </row>
    <row r="175566">
      <c r="J175566" s="6" t="n"/>
    </row>
    <row r="175567">
      <c r="J175567" s="6" t="n"/>
    </row>
    <row r="175568">
      <c r="J175568" s="6" t="n"/>
    </row>
    <row r="175569">
      <c r="J175569" s="6" t="n"/>
    </row>
    <row r="175570">
      <c r="J175570" s="6" t="n"/>
    </row>
    <row r="175571">
      <c r="J175571" s="6" t="n"/>
    </row>
    <row r="175572">
      <c r="J175572" s="6" t="n"/>
    </row>
    <row r="175573">
      <c r="J175573" s="6" t="n"/>
    </row>
    <row r="175574">
      <c r="J175574" s="6" t="n"/>
    </row>
    <row r="175575">
      <c r="J175575" s="6" t="n"/>
    </row>
    <row r="175576">
      <c r="J175576" s="6" t="n"/>
    </row>
    <row r="175577">
      <c r="J175577" s="6" t="n"/>
    </row>
    <row r="175578">
      <c r="J175578" s="6" t="n"/>
    </row>
    <row r="175579">
      <c r="J175579" s="6" t="n"/>
    </row>
    <row r="175580">
      <c r="J175580" s="6" t="n"/>
    </row>
    <row r="175581">
      <c r="J175581" s="6" t="n"/>
    </row>
    <row r="175582">
      <c r="J175582" s="6" t="n"/>
    </row>
    <row r="175583">
      <c r="J175583" s="6" t="n"/>
    </row>
    <row r="175584">
      <c r="J175584" s="6" t="n"/>
    </row>
    <row r="175585">
      <c r="J175585" s="6" t="n"/>
    </row>
    <row r="175586">
      <c r="J175586" s="6" t="n"/>
    </row>
    <row r="175587">
      <c r="J175587" s="6" t="n"/>
    </row>
    <row r="175588">
      <c r="J175588" s="6" t="n"/>
    </row>
    <row r="175589">
      <c r="J175589" s="6" t="n"/>
    </row>
    <row r="175590">
      <c r="J175590" s="6" t="n"/>
    </row>
    <row r="175591">
      <c r="J175591" s="6" t="n"/>
    </row>
    <row r="175592">
      <c r="J175592" s="6" t="n"/>
    </row>
    <row r="175593">
      <c r="J175593" s="6" t="n"/>
    </row>
    <row r="175594">
      <c r="J175594" s="6" t="n"/>
    </row>
    <row r="175595">
      <c r="J175595" s="6" t="n"/>
    </row>
    <row r="175596">
      <c r="J175596" s="6" t="n"/>
    </row>
    <row r="175597">
      <c r="J175597" s="6" t="n"/>
    </row>
    <row r="175598">
      <c r="J175598" s="6" t="n"/>
    </row>
    <row r="175599">
      <c r="J175599" s="6" t="n"/>
    </row>
    <row r="175600">
      <c r="J175600" s="6" t="n"/>
    </row>
    <row r="175601">
      <c r="J175601" s="6" t="n"/>
    </row>
    <row r="175602">
      <c r="J175602" s="6" t="n"/>
    </row>
    <row r="175603">
      <c r="J175603" s="6" t="n"/>
    </row>
    <row r="175604">
      <c r="J175604" s="6" t="n"/>
    </row>
    <row r="175605">
      <c r="J175605" s="6" t="n"/>
    </row>
    <row r="175606">
      <c r="J175606" s="6" t="n"/>
    </row>
    <row r="175607">
      <c r="J175607" s="6" t="n"/>
    </row>
    <row r="175608">
      <c r="J175608" s="6" t="n"/>
    </row>
    <row r="175609">
      <c r="J175609" s="6" t="n"/>
    </row>
    <row r="175610">
      <c r="J175610" s="6" t="n"/>
    </row>
    <row r="175611">
      <c r="J175611" s="6" t="n"/>
    </row>
    <row r="175612">
      <c r="J175612" s="6" t="n"/>
    </row>
    <row r="175613">
      <c r="J175613" s="6" t="n"/>
    </row>
    <row r="175614">
      <c r="J175614" s="6" t="n"/>
    </row>
    <row r="175615">
      <c r="J175615" s="6" t="n"/>
    </row>
    <row r="175616">
      <c r="J175616" s="6" t="n"/>
    </row>
    <row r="175617">
      <c r="J175617" s="6" t="n"/>
    </row>
    <row r="175618">
      <c r="J175618" s="6" t="n"/>
    </row>
    <row r="175619">
      <c r="J175619" s="6" t="n"/>
    </row>
    <row r="175620">
      <c r="J175620" s="6" t="n"/>
    </row>
    <row r="175621">
      <c r="J175621" s="6" t="n"/>
    </row>
    <row r="175622">
      <c r="J175622" s="6" t="n"/>
    </row>
    <row r="175623">
      <c r="J175623" s="6" t="n"/>
    </row>
    <row r="175624">
      <c r="J175624" s="6" t="n"/>
    </row>
    <row r="175625">
      <c r="J175625" s="6" t="n"/>
    </row>
    <row r="175626">
      <c r="J175626" s="6" t="n"/>
    </row>
    <row r="175627">
      <c r="J175627" s="6" t="n"/>
    </row>
    <row r="175628">
      <c r="J175628" s="6" t="n"/>
    </row>
    <row r="175629">
      <c r="J175629" s="6" t="n"/>
    </row>
    <row r="175630">
      <c r="J175630" s="6" t="n"/>
    </row>
    <row r="175631">
      <c r="J175631" s="6" t="n"/>
    </row>
    <row r="175632">
      <c r="J175632" s="6" t="n"/>
    </row>
    <row r="175633">
      <c r="J175633" s="6" t="n"/>
    </row>
    <row r="175634">
      <c r="J175634" s="6" t="n"/>
    </row>
    <row r="175635">
      <c r="J175635" s="6" t="n"/>
    </row>
    <row r="175636">
      <c r="J175636" s="6" t="n"/>
    </row>
    <row r="175637">
      <c r="J175637" s="6" t="n"/>
    </row>
    <row r="175638">
      <c r="J175638" s="6" t="n"/>
    </row>
    <row r="175639">
      <c r="J175639" s="6" t="n"/>
    </row>
    <row r="175640">
      <c r="J175640" s="6" t="n"/>
    </row>
    <row r="175641">
      <c r="J175641" s="6" t="n"/>
    </row>
    <row r="175642">
      <c r="J175642" s="6" t="n"/>
    </row>
    <row r="175643">
      <c r="J175643" s="6" t="n"/>
    </row>
    <row r="175644">
      <c r="J175644" s="6" t="n"/>
    </row>
    <row r="175645">
      <c r="J175645" s="6" t="n"/>
    </row>
    <row r="175646">
      <c r="J175646" s="6" t="n"/>
    </row>
    <row r="175647">
      <c r="J175647" s="6" t="n"/>
    </row>
    <row r="175648">
      <c r="J175648" s="6" t="n"/>
    </row>
    <row r="175649">
      <c r="J175649" s="6" t="n"/>
    </row>
    <row r="175650">
      <c r="J175650" s="6" t="n"/>
    </row>
    <row r="175651">
      <c r="J175651" s="6" t="n"/>
    </row>
    <row r="175652">
      <c r="J175652" s="6" t="n"/>
    </row>
    <row r="175653">
      <c r="J175653" s="6" t="n"/>
    </row>
    <row r="175654">
      <c r="J175654" s="6" t="n"/>
    </row>
    <row r="175655">
      <c r="J175655" s="6" t="n"/>
    </row>
    <row r="175656">
      <c r="J175656" s="6" t="n"/>
    </row>
    <row r="175657">
      <c r="J175657" s="6" t="n"/>
    </row>
    <row r="175658">
      <c r="J175658" s="6" t="n"/>
    </row>
    <row r="175659">
      <c r="J175659" s="6" t="n"/>
    </row>
    <row r="175660">
      <c r="J175660" s="6" t="n"/>
    </row>
    <row r="175661">
      <c r="J175661" s="6" t="n"/>
    </row>
    <row r="175662">
      <c r="J175662" s="6" t="n"/>
    </row>
    <row r="175663">
      <c r="J175663" s="6" t="n"/>
    </row>
    <row r="175664">
      <c r="J175664" s="6" t="n"/>
    </row>
    <row r="175665">
      <c r="J175665" s="6" t="n"/>
    </row>
    <row r="175666">
      <c r="J175666" s="6" t="n"/>
    </row>
    <row r="175667">
      <c r="J175667" s="6" t="n"/>
    </row>
    <row r="175668">
      <c r="J175668" s="6" t="n"/>
    </row>
    <row r="175669">
      <c r="J175669" s="6" t="n"/>
    </row>
    <row r="175670">
      <c r="J175670" s="6" t="n"/>
    </row>
    <row r="175671">
      <c r="J175671" s="6" t="n"/>
    </row>
    <row r="175672">
      <c r="J175672" s="6" t="n"/>
    </row>
    <row r="175673">
      <c r="J175673" s="6" t="n"/>
    </row>
    <row r="175674">
      <c r="J175674" s="6" t="n"/>
    </row>
    <row r="175675">
      <c r="J175675" s="6" t="n"/>
    </row>
    <row r="175676">
      <c r="J175676" s="6" t="n"/>
    </row>
    <row r="175677">
      <c r="J175677" s="6" t="n"/>
    </row>
    <row r="175678">
      <c r="J175678" s="6" t="n"/>
    </row>
    <row r="175679">
      <c r="J175679" s="6" t="n"/>
    </row>
    <row r="175680">
      <c r="J175680" s="6" t="n"/>
    </row>
    <row r="175681">
      <c r="J175681" s="6" t="n"/>
    </row>
    <row r="175682">
      <c r="J175682" s="6" t="n"/>
    </row>
    <row r="175683">
      <c r="J175683" s="6" t="n"/>
    </row>
    <row r="175684">
      <c r="J175684" s="6" t="n"/>
    </row>
    <row r="175685">
      <c r="J175685" s="6" t="n"/>
    </row>
    <row r="175686">
      <c r="J175686" s="6" t="n"/>
    </row>
    <row r="175687">
      <c r="J175687" s="6" t="n"/>
    </row>
    <row r="175688">
      <c r="J175688" s="6" t="n"/>
    </row>
    <row r="175689">
      <c r="J175689" s="6" t="n"/>
    </row>
    <row r="175690">
      <c r="J175690" s="6" t="n"/>
    </row>
    <row r="175691">
      <c r="J175691" s="6" t="n"/>
    </row>
    <row r="175692">
      <c r="J175692" s="6" t="n"/>
    </row>
    <row r="175693">
      <c r="J175693" s="6" t="n"/>
    </row>
    <row r="175694">
      <c r="J175694" s="6" t="n"/>
    </row>
    <row r="175695">
      <c r="J175695" s="6" t="n"/>
    </row>
    <row r="175696">
      <c r="J175696" s="6" t="n"/>
    </row>
    <row r="175697">
      <c r="J175697" s="6" t="n"/>
    </row>
    <row r="175698">
      <c r="J175698" s="6" t="n"/>
    </row>
    <row r="175699">
      <c r="J175699" s="6" t="n"/>
    </row>
    <row r="175700">
      <c r="J175700" s="6" t="n"/>
    </row>
    <row r="175701">
      <c r="J175701" s="6" t="n"/>
    </row>
    <row r="175702">
      <c r="J175702" s="6" t="n"/>
    </row>
    <row r="175703">
      <c r="J175703" s="6" t="n"/>
    </row>
    <row r="175704">
      <c r="J175704" s="6" t="n"/>
    </row>
    <row r="175705">
      <c r="J175705" s="6" t="n"/>
    </row>
    <row r="175706">
      <c r="J175706" s="6" t="n"/>
    </row>
    <row r="175707">
      <c r="J175707" s="6" t="n"/>
    </row>
    <row r="175708">
      <c r="J175708" s="6" t="n"/>
    </row>
    <row r="175709">
      <c r="J175709" s="6" t="n"/>
    </row>
    <row r="175710">
      <c r="J175710" s="6" t="n"/>
    </row>
    <row r="175711">
      <c r="J175711" s="6" t="n"/>
    </row>
    <row r="175712">
      <c r="J175712" s="6" t="n"/>
    </row>
    <row r="175713">
      <c r="J175713" s="6" t="n"/>
    </row>
    <row r="175714">
      <c r="J175714" s="6" t="n"/>
    </row>
    <row r="175715">
      <c r="J175715" s="6" t="n"/>
    </row>
    <row r="175716">
      <c r="J175716" s="6" t="n"/>
    </row>
    <row r="175717">
      <c r="J175717" s="6" t="n"/>
    </row>
    <row r="175718">
      <c r="J175718" s="6" t="n"/>
    </row>
    <row r="175719">
      <c r="J175719" s="6" t="n"/>
    </row>
    <row r="175720">
      <c r="J175720" s="6" t="n"/>
    </row>
    <row r="175721">
      <c r="J175721" s="6" t="n"/>
    </row>
    <row r="175722">
      <c r="J175722" s="6" t="n"/>
    </row>
    <row r="175723">
      <c r="J175723" s="6" t="n"/>
    </row>
    <row r="175724">
      <c r="J175724" s="6" t="n"/>
    </row>
    <row r="175725">
      <c r="J175725" s="6" t="n"/>
    </row>
    <row r="175726">
      <c r="J175726" s="6" t="n"/>
    </row>
    <row r="175727">
      <c r="J175727" s="6" t="n"/>
    </row>
    <row r="175728">
      <c r="J175728" s="6" t="n"/>
    </row>
    <row r="175729">
      <c r="J175729" s="6" t="n"/>
    </row>
    <row r="175730">
      <c r="J175730" s="6" t="n"/>
    </row>
    <row r="175731">
      <c r="J175731" s="6" t="n"/>
    </row>
    <row r="175732">
      <c r="J175732" s="6" t="n"/>
    </row>
    <row r="175733">
      <c r="J175733" s="6" t="n"/>
    </row>
    <row r="175734">
      <c r="J175734" s="6" t="n"/>
    </row>
    <row r="175735">
      <c r="J175735" s="6" t="n"/>
    </row>
    <row r="175736">
      <c r="J175736" s="6" t="n"/>
    </row>
    <row r="175737">
      <c r="J175737" s="6" t="n"/>
    </row>
    <row r="175738">
      <c r="J175738" s="6" t="n"/>
    </row>
    <row r="175739">
      <c r="J175739" s="6" t="n"/>
    </row>
    <row r="175740">
      <c r="J175740" s="6" t="n"/>
    </row>
    <row r="175741">
      <c r="J175741" s="6" t="n"/>
    </row>
    <row r="175742">
      <c r="J175742" s="6" t="n"/>
    </row>
    <row r="175743">
      <c r="J175743" s="6" t="n"/>
    </row>
    <row r="175744">
      <c r="J175744" s="6" t="n"/>
    </row>
    <row r="175745">
      <c r="J175745" s="6" t="n"/>
    </row>
    <row r="175746">
      <c r="J175746" s="6" t="n"/>
    </row>
    <row r="175747">
      <c r="J175747" s="6" t="n"/>
    </row>
    <row r="175748">
      <c r="J175748" s="6" t="n"/>
    </row>
    <row r="175749">
      <c r="J175749" s="6" t="n"/>
    </row>
    <row r="175750">
      <c r="J175750" s="6" t="n"/>
    </row>
    <row r="175751">
      <c r="J175751" s="6" t="n"/>
    </row>
    <row r="175752">
      <c r="J175752" s="6" t="n"/>
    </row>
    <row r="175753">
      <c r="J175753" s="6" t="n"/>
    </row>
    <row r="175754">
      <c r="J175754" s="6" t="n"/>
    </row>
    <row r="175755">
      <c r="J175755" s="6" t="n"/>
    </row>
    <row r="175756">
      <c r="J175756" s="6" t="n"/>
    </row>
    <row r="175757">
      <c r="J175757" s="6" t="n"/>
    </row>
    <row r="175758">
      <c r="J175758" s="6" t="n"/>
    </row>
    <row r="175759">
      <c r="J175759" s="6" t="n"/>
    </row>
    <row r="175760">
      <c r="J175760" s="6" t="n"/>
    </row>
    <row r="175761">
      <c r="J175761" s="6" t="n"/>
    </row>
    <row r="175762">
      <c r="J175762" s="6" t="n"/>
    </row>
    <row r="175763">
      <c r="J175763" s="6" t="n"/>
    </row>
    <row r="175764">
      <c r="J175764" s="6" t="n"/>
    </row>
    <row r="175765">
      <c r="J175765" s="6" t="n"/>
    </row>
    <row r="175766">
      <c r="J175766" s="6" t="n"/>
    </row>
    <row r="175767">
      <c r="J175767" s="6" t="n"/>
    </row>
    <row r="175768">
      <c r="J175768" s="6" t="n"/>
    </row>
    <row r="175769">
      <c r="J175769" s="6" t="n"/>
    </row>
    <row r="175770">
      <c r="J175770" s="6" t="n"/>
    </row>
    <row r="175771">
      <c r="J175771" s="6" t="n"/>
    </row>
    <row r="175772">
      <c r="J175772" s="6" t="n"/>
    </row>
    <row r="175773">
      <c r="J175773" s="6" t="n"/>
    </row>
    <row r="175774">
      <c r="J175774" s="6" t="n"/>
    </row>
    <row r="175775">
      <c r="J175775" s="6" t="n"/>
    </row>
    <row r="175776">
      <c r="J175776" s="6" t="n"/>
    </row>
    <row r="175777">
      <c r="J175777" s="6" t="n"/>
    </row>
    <row r="175778">
      <c r="J175778" s="6" t="n"/>
    </row>
    <row r="175779">
      <c r="J175779" s="6" t="n"/>
    </row>
    <row r="175780">
      <c r="J175780" s="6" t="n"/>
    </row>
    <row r="175781">
      <c r="J175781" s="6" t="n"/>
    </row>
    <row r="175782">
      <c r="J175782" s="6" t="n"/>
    </row>
    <row r="175783">
      <c r="J175783" s="6" t="n"/>
    </row>
    <row r="175784">
      <c r="J175784" s="6" t="n"/>
    </row>
    <row r="175785">
      <c r="J175785" s="6" t="n"/>
    </row>
    <row r="175786">
      <c r="J175786" s="6" t="n"/>
    </row>
    <row r="175787">
      <c r="J175787" s="6" t="n"/>
    </row>
    <row r="175788">
      <c r="J175788" s="6" t="n"/>
    </row>
    <row r="175789">
      <c r="J175789" s="6" t="n"/>
    </row>
    <row r="175790">
      <c r="J175790" s="6" t="n"/>
    </row>
    <row r="175791">
      <c r="J175791" s="6" t="n"/>
    </row>
    <row r="175792">
      <c r="J175792" s="6" t="n"/>
    </row>
    <row r="175793">
      <c r="J175793" s="6" t="n"/>
    </row>
    <row r="175794">
      <c r="J175794" s="6" t="n"/>
    </row>
    <row r="175795">
      <c r="J175795" s="6" t="n"/>
    </row>
    <row r="175796">
      <c r="J175796" s="6" t="n"/>
    </row>
    <row r="175797">
      <c r="J175797" s="6" t="n"/>
    </row>
    <row r="175798">
      <c r="J175798" s="6" t="n"/>
    </row>
    <row r="175799">
      <c r="J175799" s="6" t="n"/>
    </row>
    <row r="175800">
      <c r="J175800" s="6" t="n"/>
    </row>
    <row r="175801">
      <c r="J175801" s="6" t="n"/>
    </row>
    <row r="175802">
      <c r="J175802" s="6" t="n"/>
    </row>
    <row r="175803">
      <c r="J175803" s="6" t="n"/>
    </row>
    <row r="175804">
      <c r="J175804" s="6" t="n"/>
    </row>
    <row r="175805">
      <c r="J175805" s="6" t="n"/>
    </row>
    <row r="175806">
      <c r="J175806" s="6" t="n"/>
    </row>
    <row r="175807">
      <c r="J175807" s="6" t="n"/>
    </row>
    <row r="175808">
      <c r="J175808" s="6" t="n"/>
    </row>
    <row r="175809">
      <c r="J175809" s="6" t="n"/>
    </row>
    <row r="175810">
      <c r="J175810" s="6" t="n"/>
    </row>
    <row r="175811">
      <c r="J175811" s="6" t="n"/>
    </row>
    <row r="175812">
      <c r="J175812" s="6" t="n"/>
    </row>
    <row r="175813">
      <c r="J175813" s="6" t="n"/>
    </row>
    <row r="175814">
      <c r="J175814" s="6" t="n"/>
    </row>
    <row r="175815">
      <c r="J175815" s="6" t="n"/>
    </row>
    <row r="175816">
      <c r="J175816" s="6" t="n"/>
    </row>
    <row r="175817">
      <c r="J175817" s="6" t="n"/>
    </row>
    <row r="175818">
      <c r="J175818" s="6" t="n"/>
    </row>
    <row r="175819">
      <c r="J175819" s="6" t="n"/>
    </row>
    <row r="175820">
      <c r="J175820" s="6" t="n"/>
    </row>
    <row r="175821">
      <c r="J175821" s="6" t="n"/>
    </row>
    <row r="175822">
      <c r="J175822" s="6" t="n"/>
    </row>
    <row r="175823">
      <c r="J175823" s="6" t="n"/>
    </row>
    <row r="175824">
      <c r="J175824" s="6" t="n"/>
    </row>
    <row r="175825">
      <c r="J175825" s="6" t="n"/>
    </row>
    <row r="175826">
      <c r="J175826" s="6" t="n"/>
    </row>
    <row r="175827">
      <c r="J175827" s="6" t="n"/>
    </row>
    <row r="175828">
      <c r="J175828" s="6" t="n"/>
    </row>
    <row r="175829">
      <c r="J175829" s="6" t="n"/>
    </row>
    <row r="175830">
      <c r="J175830" s="6" t="n"/>
    </row>
    <row r="175831">
      <c r="J175831" s="6" t="n"/>
    </row>
    <row r="175832">
      <c r="J175832" s="6" t="n"/>
    </row>
    <row r="175833">
      <c r="J175833" s="6" t="n"/>
    </row>
    <row r="175834">
      <c r="J175834" s="6" t="n"/>
    </row>
    <row r="175835">
      <c r="J175835" s="6" t="n"/>
    </row>
    <row r="175836">
      <c r="J175836" s="6" t="n"/>
    </row>
    <row r="175837">
      <c r="J175837" s="6" t="n"/>
    </row>
    <row r="175838">
      <c r="J175838" s="6" t="n"/>
    </row>
    <row r="175839">
      <c r="J175839" s="6" t="n"/>
    </row>
    <row r="175840">
      <c r="J175840" s="6" t="n"/>
    </row>
    <row r="175841">
      <c r="J175841" s="6" t="n"/>
    </row>
    <row r="175842">
      <c r="J175842" s="6" t="n"/>
    </row>
    <row r="175843">
      <c r="J175843" s="6" t="n"/>
    </row>
    <row r="175844">
      <c r="J175844" s="6" t="n"/>
    </row>
    <row r="175845">
      <c r="J175845" s="6" t="n"/>
    </row>
    <row r="175846">
      <c r="J175846" s="6" t="n"/>
    </row>
    <row r="175847">
      <c r="J175847" s="6" t="n"/>
    </row>
    <row r="175848">
      <c r="J175848" s="6" t="n"/>
    </row>
    <row r="175849">
      <c r="J175849" s="6" t="n"/>
    </row>
    <row r="175850">
      <c r="J175850" s="6" t="n"/>
    </row>
    <row r="175851">
      <c r="J175851" s="6" t="n"/>
    </row>
    <row r="175852">
      <c r="J175852" s="6" t="n"/>
    </row>
    <row r="175853">
      <c r="J175853" s="6" t="n"/>
    </row>
    <row r="175854">
      <c r="J175854" s="6" t="n"/>
    </row>
    <row r="175855">
      <c r="J175855" s="6" t="n"/>
    </row>
    <row r="175856">
      <c r="J175856" s="6" t="n"/>
    </row>
    <row r="175857">
      <c r="J175857" s="6" t="n"/>
    </row>
    <row r="175858">
      <c r="J175858" s="6" t="n"/>
    </row>
    <row r="175859">
      <c r="J175859" s="6" t="n"/>
    </row>
    <row r="175860">
      <c r="J175860" s="6" t="n"/>
    </row>
    <row r="175861">
      <c r="J175861" s="6" t="n"/>
    </row>
    <row r="175862">
      <c r="J175862" s="6" t="n"/>
    </row>
    <row r="175863">
      <c r="J175863" s="6" t="n"/>
    </row>
    <row r="175864">
      <c r="J175864" s="6" t="n"/>
    </row>
    <row r="175865">
      <c r="J175865" s="6" t="n"/>
    </row>
    <row r="175866">
      <c r="J175866" s="6" t="n"/>
    </row>
    <row r="175867">
      <c r="J175867" s="6" t="n"/>
    </row>
    <row r="175868">
      <c r="J175868" s="6" t="n"/>
    </row>
    <row r="175869">
      <c r="J175869" s="6" t="n"/>
    </row>
    <row r="175870">
      <c r="J175870" s="6" t="n"/>
    </row>
    <row r="175871">
      <c r="J175871" s="6" t="n"/>
    </row>
    <row r="175872">
      <c r="J175872" s="6" t="n"/>
    </row>
    <row r="175873">
      <c r="J175873" s="6" t="n"/>
    </row>
    <row r="175874">
      <c r="J175874" s="6" t="n"/>
    </row>
    <row r="175875">
      <c r="J175875" s="6" t="n"/>
    </row>
    <row r="175876">
      <c r="J175876" s="6" t="n"/>
    </row>
    <row r="175877">
      <c r="J175877" s="6" t="n"/>
    </row>
    <row r="175878">
      <c r="J175878" s="6" t="n"/>
    </row>
    <row r="175879">
      <c r="J175879" s="6" t="n"/>
    </row>
    <row r="175880">
      <c r="J175880" s="6" t="n"/>
    </row>
    <row r="175881">
      <c r="J175881" s="6" t="n"/>
    </row>
    <row r="175882">
      <c r="J175882" s="6" t="n"/>
    </row>
    <row r="175883">
      <c r="J175883" s="6" t="n"/>
    </row>
    <row r="175884">
      <c r="J175884" s="6" t="n"/>
    </row>
    <row r="175885">
      <c r="J175885" s="6" t="n"/>
    </row>
    <row r="175886">
      <c r="J175886" s="6" t="n"/>
    </row>
    <row r="175887">
      <c r="J175887" s="6" t="n"/>
    </row>
    <row r="175888">
      <c r="J175888" s="6" t="n"/>
    </row>
    <row r="175889">
      <c r="J175889" s="6" t="n"/>
    </row>
    <row r="175890">
      <c r="J175890" s="6" t="n"/>
    </row>
    <row r="175891">
      <c r="J175891" s="6" t="n"/>
    </row>
    <row r="175892">
      <c r="J175892" s="6" t="n"/>
    </row>
    <row r="175893">
      <c r="J175893" s="6" t="n"/>
    </row>
    <row r="175894">
      <c r="J175894" s="6" t="n"/>
    </row>
    <row r="175895">
      <c r="J175895" s="6" t="n"/>
    </row>
    <row r="175896">
      <c r="J175896" s="6" t="n"/>
    </row>
    <row r="175897">
      <c r="J175897" s="6" t="n"/>
    </row>
    <row r="175898">
      <c r="J175898" s="6" t="n"/>
    </row>
    <row r="175899">
      <c r="J175899" s="6" t="n"/>
    </row>
    <row r="175900">
      <c r="J175900" s="6" t="n"/>
    </row>
    <row r="175901">
      <c r="J175901" s="6" t="n"/>
    </row>
    <row r="175902">
      <c r="J175902" s="6" t="n"/>
    </row>
    <row r="175903">
      <c r="J175903" s="6" t="n"/>
    </row>
    <row r="175904">
      <c r="J175904" s="6" t="n"/>
    </row>
    <row r="175905">
      <c r="J175905" s="6" t="n"/>
    </row>
    <row r="175906">
      <c r="J175906" s="6" t="n"/>
    </row>
    <row r="175907">
      <c r="J175907" s="6" t="n"/>
    </row>
    <row r="175908">
      <c r="J175908" s="6" t="n"/>
    </row>
    <row r="175909">
      <c r="J175909" s="6" t="n"/>
    </row>
    <row r="175910">
      <c r="J175910" s="6" t="n"/>
    </row>
    <row r="175911">
      <c r="J175911" s="6" t="n"/>
    </row>
    <row r="175912">
      <c r="J175912" s="6" t="n"/>
    </row>
    <row r="175913">
      <c r="J175913" s="6" t="n"/>
    </row>
    <row r="175914">
      <c r="J175914" s="6" t="n"/>
    </row>
    <row r="175915">
      <c r="J175915" s="6" t="n"/>
    </row>
    <row r="175916">
      <c r="J175916" s="6" t="n"/>
    </row>
    <row r="175917">
      <c r="J175917" s="6" t="n"/>
    </row>
    <row r="175918">
      <c r="J175918" s="6" t="n"/>
    </row>
    <row r="175919">
      <c r="J175919" s="6" t="n"/>
    </row>
    <row r="175920">
      <c r="J175920" s="6" t="n"/>
    </row>
    <row r="175921">
      <c r="J175921" s="6" t="n"/>
    </row>
    <row r="175922">
      <c r="J175922" s="6" t="n"/>
    </row>
    <row r="175923">
      <c r="J175923" s="6" t="n"/>
    </row>
    <row r="175924">
      <c r="J175924" s="6" t="n"/>
    </row>
    <row r="175925">
      <c r="J175925" s="6" t="n"/>
    </row>
    <row r="175926">
      <c r="J175926" s="6" t="n"/>
    </row>
    <row r="175927">
      <c r="J175927" s="6" t="n"/>
    </row>
    <row r="175928">
      <c r="J175928" s="6" t="n"/>
    </row>
    <row r="175929">
      <c r="J175929" s="6" t="n"/>
    </row>
    <row r="175930">
      <c r="J175930" s="6" t="n"/>
    </row>
    <row r="175931">
      <c r="J175931" s="6" t="n"/>
    </row>
    <row r="175932">
      <c r="J175932" s="6" t="n"/>
    </row>
    <row r="175933">
      <c r="J175933" s="6" t="n"/>
    </row>
    <row r="175934">
      <c r="J175934" s="6" t="n"/>
    </row>
    <row r="175935">
      <c r="J175935" s="6" t="n"/>
    </row>
    <row r="175936">
      <c r="J175936" s="6" t="n"/>
    </row>
    <row r="175937">
      <c r="J175937" s="6" t="n"/>
    </row>
    <row r="175938">
      <c r="J175938" s="6" t="n"/>
    </row>
    <row r="175939">
      <c r="J175939" s="6" t="n"/>
    </row>
    <row r="175940">
      <c r="J175940" s="6" t="n"/>
    </row>
    <row r="175941">
      <c r="J175941" s="6" t="n"/>
    </row>
    <row r="175942">
      <c r="J175942" s="6" t="n"/>
    </row>
    <row r="175943">
      <c r="J175943" s="6" t="n"/>
    </row>
    <row r="175944">
      <c r="J175944" s="6" t="n"/>
    </row>
    <row r="175945">
      <c r="J175945" s="6" t="n"/>
    </row>
    <row r="175946">
      <c r="J175946" s="6" t="n"/>
    </row>
    <row r="175947">
      <c r="J175947" s="6" t="n"/>
    </row>
    <row r="175948">
      <c r="J175948" s="6" t="n"/>
    </row>
    <row r="175949">
      <c r="J175949" s="6" t="n"/>
    </row>
    <row r="175950">
      <c r="J175950" s="6" t="n"/>
    </row>
    <row r="175951">
      <c r="J175951" s="6" t="n"/>
    </row>
    <row r="175952">
      <c r="J175952" s="6" t="n"/>
    </row>
    <row r="175953">
      <c r="J175953" s="6" t="n"/>
    </row>
    <row r="175954">
      <c r="J175954" s="6" t="n"/>
    </row>
    <row r="175955">
      <c r="J175955" s="6" t="n"/>
    </row>
    <row r="175956">
      <c r="J175956" s="6" t="n"/>
    </row>
    <row r="175957">
      <c r="J175957" s="6" t="n"/>
    </row>
    <row r="175958">
      <c r="J175958" s="6" t="n"/>
    </row>
    <row r="175959">
      <c r="J175959" s="6" t="n"/>
    </row>
    <row r="175960">
      <c r="J175960" s="6" t="n"/>
    </row>
    <row r="175961">
      <c r="J175961" s="6" t="n"/>
    </row>
    <row r="175962">
      <c r="J175962" s="6" t="n"/>
    </row>
    <row r="175963">
      <c r="J175963" s="6" t="n"/>
    </row>
    <row r="175964">
      <c r="J175964" s="6" t="n"/>
    </row>
    <row r="175965">
      <c r="J175965" s="6" t="n"/>
    </row>
    <row r="175966">
      <c r="J175966" s="6" t="n"/>
    </row>
    <row r="175967">
      <c r="J175967" s="6" t="n"/>
    </row>
    <row r="175968">
      <c r="J175968" s="6" t="n"/>
    </row>
    <row r="175969">
      <c r="J175969" s="6" t="n"/>
    </row>
    <row r="175970">
      <c r="J175970" s="6" t="n"/>
    </row>
    <row r="175971">
      <c r="J175971" s="6" t="n"/>
    </row>
    <row r="175972">
      <c r="J175972" s="6" t="n"/>
    </row>
    <row r="175973">
      <c r="J175973" s="6" t="n"/>
    </row>
    <row r="175974">
      <c r="J175974" s="6" t="n"/>
    </row>
    <row r="175975">
      <c r="J175975" s="6" t="n"/>
    </row>
    <row r="175976">
      <c r="J175976" s="6" t="n"/>
    </row>
    <row r="175977">
      <c r="J175977" s="6" t="n"/>
    </row>
    <row r="175978">
      <c r="J175978" s="6" t="n"/>
    </row>
    <row r="175979">
      <c r="J175979" s="6" t="n"/>
    </row>
    <row r="175980">
      <c r="J175980" s="6" t="n"/>
    </row>
    <row r="175981">
      <c r="J175981" s="6" t="n"/>
    </row>
    <row r="175982">
      <c r="J175982" s="6" t="n"/>
    </row>
    <row r="175983">
      <c r="J175983" s="6" t="n"/>
    </row>
    <row r="175984">
      <c r="J175984" s="6" t="n"/>
    </row>
    <row r="175985">
      <c r="J175985" s="6" t="n"/>
    </row>
    <row r="175986">
      <c r="J175986" s="6" t="n"/>
    </row>
    <row r="175987">
      <c r="J175987" s="6" t="n"/>
    </row>
    <row r="175988">
      <c r="J175988" s="6" t="n"/>
    </row>
    <row r="175989">
      <c r="J175989" s="6" t="n"/>
    </row>
    <row r="175990">
      <c r="J175990" s="6" t="n"/>
    </row>
    <row r="175991">
      <c r="J175991" s="6" t="n"/>
    </row>
    <row r="175992">
      <c r="J175992" s="6" t="n"/>
    </row>
    <row r="175993">
      <c r="J175993" s="6" t="n"/>
    </row>
    <row r="175994">
      <c r="J175994" s="6" t="n"/>
    </row>
    <row r="175995">
      <c r="J175995" s="6" t="n"/>
    </row>
    <row r="175996">
      <c r="J175996" s="6" t="n"/>
    </row>
    <row r="175997">
      <c r="J175997" s="6" t="n"/>
    </row>
    <row r="175998">
      <c r="J175998" s="6" t="n"/>
    </row>
    <row r="175999">
      <c r="J175999" s="6" t="n"/>
    </row>
    <row r="176000">
      <c r="J176000" s="6" t="n"/>
    </row>
    <row r="176001">
      <c r="J176001" s="6" t="n"/>
    </row>
    <row r="176002">
      <c r="J176002" s="6" t="n"/>
    </row>
    <row r="176003">
      <c r="J176003" s="6" t="n"/>
    </row>
    <row r="176004">
      <c r="J176004" s="6" t="n"/>
    </row>
    <row r="176005">
      <c r="J176005" s="6" t="n"/>
    </row>
    <row r="176006">
      <c r="J176006" s="6" t="n"/>
    </row>
    <row r="176007">
      <c r="J176007" s="6" t="n"/>
    </row>
    <row r="176008">
      <c r="J176008" s="6" t="n"/>
    </row>
    <row r="176009">
      <c r="J176009" s="6" t="n"/>
    </row>
    <row r="176010">
      <c r="J176010" s="6" t="n"/>
    </row>
    <row r="176011">
      <c r="J176011" s="6" t="n"/>
    </row>
    <row r="176012">
      <c r="J176012" s="6" t="n"/>
    </row>
    <row r="176013">
      <c r="J176013" s="6" t="n"/>
    </row>
    <row r="176014">
      <c r="J176014" s="6" t="n"/>
    </row>
    <row r="176015">
      <c r="J176015" s="6" t="n"/>
    </row>
    <row r="176016">
      <c r="J176016" s="6" t="n"/>
    </row>
    <row r="176017">
      <c r="J176017" s="6" t="n"/>
    </row>
    <row r="176018">
      <c r="J176018" s="6" t="n"/>
    </row>
    <row r="176019">
      <c r="J176019" s="6" t="n"/>
    </row>
    <row r="176020">
      <c r="J176020" s="6" t="n"/>
    </row>
    <row r="176021">
      <c r="J176021" s="6" t="n"/>
    </row>
    <row r="176022">
      <c r="J176022" s="6" t="n"/>
    </row>
    <row r="176023">
      <c r="J176023" s="6" t="n"/>
    </row>
    <row r="176024">
      <c r="J176024" s="6" t="n"/>
    </row>
    <row r="176025">
      <c r="J176025" s="6" t="n"/>
    </row>
    <row r="176026">
      <c r="J176026" s="6" t="n"/>
    </row>
    <row r="176027">
      <c r="J176027" s="6" t="n"/>
    </row>
    <row r="176028">
      <c r="J176028" s="6" t="n"/>
    </row>
    <row r="176029">
      <c r="J176029" s="6" t="n"/>
    </row>
    <row r="176030">
      <c r="J176030" s="6" t="n"/>
    </row>
    <row r="176031">
      <c r="J176031" s="6" t="n"/>
    </row>
    <row r="176032">
      <c r="J176032" s="6" t="n"/>
    </row>
    <row r="176033">
      <c r="J176033" s="6" t="n"/>
    </row>
    <row r="176034">
      <c r="J176034" s="6" t="n"/>
    </row>
    <row r="176035">
      <c r="J176035" s="6" t="n"/>
    </row>
    <row r="176036">
      <c r="J176036" s="6" t="n"/>
    </row>
    <row r="176037">
      <c r="J176037" s="6" t="n"/>
    </row>
    <row r="176038">
      <c r="J176038" s="6" t="n"/>
    </row>
    <row r="176039">
      <c r="J176039" s="6" t="n"/>
    </row>
    <row r="176040">
      <c r="J176040" s="6" t="n"/>
    </row>
    <row r="176041">
      <c r="J176041" s="6" t="n"/>
    </row>
    <row r="176042">
      <c r="J176042" s="6" t="n"/>
    </row>
    <row r="176043">
      <c r="J176043" s="6" t="n"/>
    </row>
    <row r="176044">
      <c r="J176044" s="6" t="n"/>
    </row>
    <row r="176045">
      <c r="J176045" s="6" t="n"/>
    </row>
    <row r="176046">
      <c r="J176046" s="6" t="n"/>
    </row>
    <row r="176047">
      <c r="J176047" s="6" t="n"/>
    </row>
    <row r="176048">
      <c r="J176048" s="6" t="n"/>
    </row>
    <row r="176049">
      <c r="J176049" s="6" t="n"/>
    </row>
    <row r="176050">
      <c r="J176050" s="6" t="n"/>
    </row>
    <row r="176051">
      <c r="J176051" s="6" t="n"/>
    </row>
    <row r="176052">
      <c r="J176052" s="6" t="n"/>
    </row>
    <row r="176053">
      <c r="J176053" s="6" t="n"/>
    </row>
    <row r="176054">
      <c r="J176054" s="6" t="n"/>
    </row>
    <row r="176055">
      <c r="J176055" s="6" t="n"/>
    </row>
    <row r="176056">
      <c r="J176056" s="6" t="n"/>
    </row>
    <row r="176057">
      <c r="J176057" s="6" t="n"/>
    </row>
    <row r="176058">
      <c r="J176058" s="6" t="n"/>
    </row>
    <row r="176059">
      <c r="J176059" s="6" t="n"/>
    </row>
    <row r="176060">
      <c r="J176060" s="6" t="n"/>
    </row>
    <row r="176061">
      <c r="J176061" s="6" t="n"/>
    </row>
    <row r="176062">
      <c r="J176062" s="6" t="n"/>
    </row>
    <row r="176063">
      <c r="J176063" s="6" t="n"/>
    </row>
    <row r="176064">
      <c r="J176064" s="6" t="n"/>
    </row>
    <row r="176065">
      <c r="J176065" s="6" t="n"/>
    </row>
    <row r="176066">
      <c r="J176066" s="6" t="n"/>
    </row>
    <row r="176067">
      <c r="J176067" s="6" t="n"/>
    </row>
    <row r="176068">
      <c r="J176068" s="6" t="n"/>
    </row>
    <row r="176069">
      <c r="J176069" s="6" t="n"/>
    </row>
    <row r="176070">
      <c r="J176070" s="6" t="n"/>
    </row>
    <row r="176071">
      <c r="J176071" s="6" t="n"/>
    </row>
    <row r="176072">
      <c r="J176072" s="6" t="n"/>
    </row>
    <row r="176073">
      <c r="J176073" s="6" t="n"/>
    </row>
    <row r="176074">
      <c r="J176074" s="6" t="n"/>
    </row>
    <row r="176075">
      <c r="J176075" s="6" t="n"/>
    </row>
    <row r="176076">
      <c r="J176076" s="6" t="n"/>
    </row>
    <row r="176077">
      <c r="J176077" s="6" t="n"/>
    </row>
    <row r="176078">
      <c r="J176078" s="6" t="n"/>
    </row>
    <row r="176079">
      <c r="J176079" s="6" t="n"/>
    </row>
    <row r="176080">
      <c r="J176080" s="6" t="n"/>
    </row>
    <row r="176081">
      <c r="J176081" s="6" t="n"/>
    </row>
    <row r="176082">
      <c r="J176082" s="6" t="n"/>
    </row>
    <row r="176083">
      <c r="J176083" s="6" t="n"/>
    </row>
    <row r="176084">
      <c r="J176084" s="6" t="n"/>
    </row>
    <row r="176085">
      <c r="J176085" s="6" t="n"/>
    </row>
    <row r="176086">
      <c r="J176086" s="6" t="n"/>
    </row>
    <row r="176087">
      <c r="J176087" s="6" t="n"/>
    </row>
    <row r="176088">
      <c r="J176088" s="6" t="n"/>
    </row>
    <row r="176089">
      <c r="J176089" s="6" t="n"/>
    </row>
    <row r="176090">
      <c r="J176090" s="6" t="n"/>
    </row>
    <row r="176091">
      <c r="J176091" s="6" t="n"/>
    </row>
    <row r="176092">
      <c r="J176092" s="6" t="n"/>
    </row>
    <row r="176093">
      <c r="J176093" s="6" t="n"/>
    </row>
    <row r="176094">
      <c r="J176094" s="6" t="n"/>
    </row>
    <row r="176095">
      <c r="J176095" s="6" t="n"/>
    </row>
    <row r="176096">
      <c r="J176096" s="6" t="n"/>
    </row>
    <row r="176097">
      <c r="J176097" s="6" t="n"/>
    </row>
    <row r="176098">
      <c r="J176098" s="6" t="n"/>
    </row>
    <row r="176099">
      <c r="J176099" s="6" t="n"/>
    </row>
    <row r="176100">
      <c r="J176100" s="6" t="n"/>
    </row>
    <row r="176101">
      <c r="J176101" s="6" t="n"/>
    </row>
    <row r="176102">
      <c r="J176102" s="6" t="n"/>
    </row>
    <row r="176103">
      <c r="J176103" s="6" t="n"/>
    </row>
    <row r="176104">
      <c r="J176104" s="6" t="n"/>
    </row>
    <row r="176105">
      <c r="J176105" s="6" t="n"/>
    </row>
    <row r="176106">
      <c r="J176106" s="6" t="n"/>
    </row>
    <row r="176107">
      <c r="J176107" s="6" t="n"/>
    </row>
    <row r="176108">
      <c r="J176108" s="6" t="n"/>
    </row>
    <row r="176109">
      <c r="J176109" s="6" t="n"/>
    </row>
    <row r="176110">
      <c r="J176110" s="6" t="n"/>
    </row>
    <row r="176111">
      <c r="J176111" s="6" t="n"/>
    </row>
    <row r="176112">
      <c r="J176112" s="6" t="n"/>
    </row>
    <row r="176113">
      <c r="J176113" s="6" t="n"/>
    </row>
    <row r="176114">
      <c r="J176114" s="6" t="n"/>
    </row>
    <row r="176115">
      <c r="J176115" s="6" t="n"/>
    </row>
    <row r="176116">
      <c r="J176116" s="6" t="n"/>
    </row>
    <row r="176117">
      <c r="J176117" s="6" t="n"/>
    </row>
    <row r="176118">
      <c r="J176118" s="6" t="n"/>
    </row>
    <row r="176119">
      <c r="J176119" s="6" t="n"/>
    </row>
    <row r="176120">
      <c r="J176120" s="6" t="n"/>
    </row>
    <row r="176121">
      <c r="J176121" s="6" t="n"/>
    </row>
    <row r="176122">
      <c r="J176122" s="6" t="n"/>
    </row>
    <row r="176123">
      <c r="J176123" s="6" t="n"/>
    </row>
    <row r="176124">
      <c r="J176124" s="6" t="n"/>
    </row>
    <row r="176125">
      <c r="J176125" s="6" t="n"/>
    </row>
    <row r="176126">
      <c r="J176126" s="6" t="n"/>
    </row>
    <row r="176127">
      <c r="J176127" s="6" t="n"/>
    </row>
    <row r="176128">
      <c r="J176128" s="6" t="n"/>
    </row>
    <row r="176129">
      <c r="J176129" s="6" t="n"/>
    </row>
    <row r="176130">
      <c r="J176130" s="6" t="n"/>
    </row>
    <row r="176131">
      <c r="J176131" s="6" t="n"/>
    </row>
    <row r="176132">
      <c r="J176132" s="6" t="n"/>
    </row>
    <row r="176133">
      <c r="J176133" s="6" t="n"/>
    </row>
    <row r="176134">
      <c r="J176134" s="6" t="n"/>
    </row>
    <row r="176135">
      <c r="J176135" s="6" t="n"/>
    </row>
    <row r="176136">
      <c r="J176136" s="6" t="n"/>
    </row>
    <row r="176137">
      <c r="J176137" s="6" t="n"/>
    </row>
    <row r="176138">
      <c r="J176138" s="6" t="n"/>
    </row>
    <row r="176139">
      <c r="J176139" s="6" t="n"/>
    </row>
    <row r="176140">
      <c r="J176140" s="6" t="n"/>
    </row>
    <row r="176141">
      <c r="J176141" s="6" t="n"/>
    </row>
    <row r="176142">
      <c r="J176142" s="6" t="n"/>
    </row>
    <row r="176143">
      <c r="J176143" s="6" t="n"/>
    </row>
    <row r="176144">
      <c r="J176144" s="6" t="n"/>
    </row>
    <row r="176145">
      <c r="J176145" s="6" t="n"/>
    </row>
    <row r="176146">
      <c r="J176146" s="6" t="n"/>
    </row>
    <row r="176147">
      <c r="J176147" s="6" t="n"/>
    </row>
    <row r="176148">
      <c r="J176148" s="6" t="n"/>
    </row>
    <row r="176149">
      <c r="J176149" s="6" t="n"/>
    </row>
    <row r="176150">
      <c r="J176150" s="6" t="n"/>
    </row>
    <row r="176151">
      <c r="J176151" s="6" t="n"/>
    </row>
    <row r="176152">
      <c r="J176152" s="6" t="n"/>
    </row>
    <row r="176153">
      <c r="J176153" s="6" t="n"/>
    </row>
    <row r="176154">
      <c r="J176154" s="6" t="n"/>
    </row>
    <row r="176155">
      <c r="J176155" s="6" t="n"/>
    </row>
    <row r="176156">
      <c r="J176156" s="6" t="n"/>
    </row>
    <row r="176157">
      <c r="J176157" s="6" t="n"/>
    </row>
    <row r="176158">
      <c r="J176158" s="6" t="n"/>
    </row>
    <row r="176159">
      <c r="J176159" s="6" t="n"/>
    </row>
    <row r="176160">
      <c r="J176160" s="6" t="n"/>
    </row>
    <row r="176161">
      <c r="J176161" s="6" t="n"/>
    </row>
    <row r="176162">
      <c r="J176162" s="6" t="n"/>
    </row>
    <row r="176163">
      <c r="J176163" s="6" t="n"/>
    </row>
    <row r="176164">
      <c r="J176164" s="6" t="n"/>
    </row>
    <row r="176165">
      <c r="J176165" s="6" t="n"/>
    </row>
    <row r="176166">
      <c r="J176166" s="6" t="n"/>
    </row>
    <row r="176167">
      <c r="J176167" s="6" t="n"/>
    </row>
    <row r="176168">
      <c r="J176168" s="6" t="n"/>
    </row>
    <row r="176169">
      <c r="J176169" s="6" t="n"/>
    </row>
    <row r="176170">
      <c r="J176170" s="6" t="n"/>
    </row>
    <row r="176171">
      <c r="J176171" s="6" t="n"/>
    </row>
    <row r="176172">
      <c r="J176172" s="6" t="n"/>
    </row>
    <row r="176173">
      <c r="J176173" s="6" t="n"/>
    </row>
    <row r="176174">
      <c r="J176174" s="6" t="n"/>
    </row>
    <row r="176175">
      <c r="J176175" s="6" t="n"/>
    </row>
    <row r="176176">
      <c r="J176176" s="6" t="n"/>
    </row>
    <row r="176177">
      <c r="J176177" s="6" t="n"/>
    </row>
    <row r="176178">
      <c r="J176178" s="6" t="n"/>
    </row>
    <row r="176179">
      <c r="J176179" s="6" t="n"/>
    </row>
    <row r="176180">
      <c r="J176180" s="6" t="n"/>
    </row>
    <row r="176181">
      <c r="J176181" s="6" t="n"/>
    </row>
    <row r="176182">
      <c r="J176182" s="6" t="n"/>
    </row>
    <row r="176183">
      <c r="J176183" s="6" t="n"/>
    </row>
    <row r="176184">
      <c r="J176184" s="6" t="n"/>
    </row>
    <row r="176185">
      <c r="J176185" s="6" t="n"/>
    </row>
    <row r="176186">
      <c r="J176186" s="6" t="n"/>
    </row>
    <row r="176187">
      <c r="J176187" s="6" t="n"/>
    </row>
    <row r="176188">
      <c r="J176188" s="6" t="n"/>
    </row>
    <row r="176189">
      <c r="J176189" s="6" t="n"/>
    </row>
    <row r="176190">
      <c r="J176190" s="6" t="n"/>
    </row>
    <row r="176191">
      <c r="J176191" s="6" t="n"/>
    </row>
    <row r="176192">
      <c r="J176192" s="6" t="n"/>
    </row>
    <row r="176193">
      <c r="J176193" s="6" t="n"/>
    </row>
    <row r="176194">
      <c r="J176194" s="6" t="n"/>
    </row>
    <row r="176195">
      <c r="J176195" s="6" t="n"/>
    </row>
    <row r="176196">
      <c r="J176196" s="6" t="n"/>
    </row>
    <row r="176197">
      <c r="J176197" s="6" t="n"/>
    </row>
    <row r="176198">
      <c r="J176198" s="6" t="n"/>
    </row>
    <row r="176199">
      <c r="J176199" s="6" t="n"/>
    </row>
    <row r="176200">
      <c r="J176200" s="6" t="n"/>
    </row>
    <row r="176201">
      <c r="J176201" s="6" t="n"/>
    </row>
    <row r="176202">
      <c r="J176202" s="6" t="n"/>
    </row>
    <row r="176203">
      <c r="J176203" s="6" t="n"/>
    </row>
    <row r="176204">
      <c r="J176204" s="6" t="n"/>
    </row>
    <row r="176205">
      <c r="J176205" s="6" t="n"/>
    </row>
    <row r="176206">
      <c r="J176206" s="6" t="n"/>
    </row>
    <row r="176207">
      <c r="J176207" s="6" t="n"/>
    </row>
    <row r="176208">
      <c r="J176208" s="6" t="n"/>
    </row>
    <row r="176209">
      <c r="J176209" s="6" t="n"/>
    </row>
    <row r="176210">
      <c r="J176210" s="6" t="n"/>
    </row>
    <row r="176211">
      <c r="J176211" s="6" t="n"/>
    </row>
    <row r="176212">
      <c r="J176212" s="6" t="n"/>
    </row>
    <row r="176213">
      <c r="J176213" s="6" t="n"/>
    </row>
    <row r="176214">
      <c r="J176214" s="6" t="n"/>
    </row>
    <row r="176215">
      <c r="J176215" s="6" t="n"/>
    </row>
    <row r="176216">
      <c r="J176216" s="6" t="n"/>
    </row>
    <row r="176217">
      <c r="J176217" s="6" t="n"/>
    </row>
    <row r="176218">
      <c r="J176218" s="6" t="n"/>
    </row>
    <row r="176219">
      <c r="J176219" s="6" t="n"/>
    </row>
    <row r="176220">
      <c r="J176220" s="6" t="n"/>
    </row>
    <row r="176221">
      <c r="J176221" s="6" t="n"/>
    </row>
    <row r="176222">
      <c r="J176222" s="6" t="n"/>
    </row>
    <row r="176223">
      <c r="J176223" s="6" t="n"/>
    </row>
    <row r="176224">
      <c r="J176224" s="6" t="n"/>
    </row>
    <row r="176225">
      <c r="J176225" s="6" t="n"/>
    </row>
    <row r="176226">
      <c r="J176226" s="6" t="n"/>
    </row>
    <row r="176227">
      <c r="J176227" s="6" t="n"/>
    </row>
    <row r="176228">
      <c r="J176228" s="6" t="n"/>
    </row>
    <row r="176229">
      <c r="J176229" s="6" t="n"/>
    </row>
    <row r="176230">
      <c r="J176230" s="6" t="n"/>
    </row>
    <row r="176231">
      <c r="J176231" s="6" t="n"/>
    </row>
    <row r="176232">
      <c r="J176232" s="6" t="n"/>
    </row>
    <row r="176233">
      <c r="J176233" s="6" t="n"/>
    </row>
    <row r="176234">
      <c r="J176234" s="6" t="n"/>
    </row>
    <row r="176235">
      <c r="J176235" s="6" t="n"/>
    </row>
    <row r="176236">
      <c r="J176236" s="6" t="n"/>
    </row>
    <row r="176237">
      <c r="J176237" s="6" t="n"/>
    </row>
    <row r="176238">
      <c r="J176238" s="6" t="n"/>
    </row>
    <row r="176239">
      <c r="J176239" s="6" t="n"/>
    </row>
    <row r="176240">
      <c r="J176240" s="6" t="n"/>
    </row>
    <row r="176241">
      <c r="J176241" s="6" t="n"/>
    </row>
    <row r="176242">
      <c r="J176242" s="6" t="n"/>
    </row>
    <row r="176243">
      <c r="J176243" s="6" t="n"/>
    </row>
    <row r="176244">
      <c r="J176244" s="6" t="n"/>
    </row>
    <row r="176245">
      <c r="J176245" s="6" t="n"/>
    </row>
    <row r="176246">
      <c r="J176246" s="6" t="n"/>
    </row>
    <row r="176247">
      <c r="J176247" s="6" t="n"/>
    </row>
    <row r="176248">
      <c r="J176248" s="6" t="n"/>
    </row>
    <row r="176249">
      <c r="J176249" s="6" t="n"/>
    </row>
    <row r="176250">
      <c r="J176250" s="6" t="n"/>
    </row>
    <row r="176251">
      <c r="J176251" s="6" t="n"/>
    </row>
    <row r="176252">
      <c r="J176252" s="6" t="n"/>
    </row>
    <row r="176253">
      <c r="J176253" s="6" t="n"/>
    </row>
    <row r="176254">
      <c r="J176254" s="6" t="n"/>
    </row>
    <row r="176255">
      <c r="J176255" s="6" t="n"/>
    </row>
    <row r="176256">
      <c r="J176256" s="6" t="n"/>
    </row>
    <row r="176257">
      <c r="J176257" s="6" t="n"/>
    </row>
    <row r="176258">
      <c r="J176258" s="6" t="n"/>
    </row>
    <row r="176259">
      <c r="J176259" s="6" t="n"/>
    </row>
    <row r="176260">
      <c r="J176260" s="6" t="n"/>
    </row>
    <row r="176261">
      <c r="J176261" s="6" t="n"/>
    </row>
    <row r="176262">
      <c r="J176262" s="6" t="n"/>
    </row>
    <row r="176263">
      <c r="J176263" s="6" t="n"/>
    </row>
    <row r="176264">
      <c r="J176264" s="6" t="n"/>
    </row>
    <row r="176265">
      <c r="J176265" s="6" t="n"/>
    </row>
    <row r="176266">
      <c r="J176266" s="6" t="n"/>
    </row>
    <row r="176267">
      <c r="J176267" s="6" t="n"/>
    </row>
    <row r="176268">
      <c r="J176268" s="6" t="n"/>
    </row>
    <row r="176269">
      <c r="J176269" s="6" t="n"/>
    </row>
    <row r="176270">
      <c r="J176270" s="6" t="n"/>
    </row>
    <row r="176271">
      <c r="J176271" s="6" t="n"/>
    </row>
    <row r="176272">
      <c r="J176272" s="6" t="n"/>
    </row>
    <row r="176273">
      <c r="J176273" s="6" t="n"/>
    </row>
    <row r="176274">
      <c r="J176274" s="6" t="n"/>
    </row>
    <row r="176275">
      <c r="J176275" s="6" t="n"/>
    </row>
    <row r="176276">
      <c r="J176276" s="6" t="n"/>
    </row>
    <row r="176277">
      <c r="J176277" s="6" t="n"/>
    </row>
    <row r="176278">
      <c r="J176278" s="6" t="n"/>
    </row>
    <row r="176279">
      <c r="J176279" s="6" t="n"/>
    </row>
    <row r="176280">
      <c r="J176280" s="6" t="n"/>
    </row>
    <row r="176281">
      <c r="J176281" s="6" t="n"/>
    </row>
    <row r="176282">
      <c r="J176282" s="6" t="n"/>
    </row>
    <row r="176283">
      <c r="J176283" s="6" t="n"/>
    </row>
    <row r="176284">
      <c r="J176284" s="6" t="n"/>
    </row>
    <row r="176285">
      <c r="J176285" s="6" t="n"/>
    </row>
    <row r="176286">
      <c r="J176286" s="6" t="n"/>
    </row>
    <row r="176287">
      <c r="J176287" s="6" t="n"/>
    </row>
    <row r="176288">
      <c r="J176288" s="6" t="n"/>
    </row>
    <row r="176289">
      <c r="J176289" s="6" t="n"/>
    </row>
    <row r="176290">
      <c r="J176290" s="6" t="n"/>
    </row>
    <row r="176291">
      <c r="J176291" s="6" t="n"/>
    </row>
    <row r="176292">
      <c r="J176292" s="6" t="n"/>
    </row>
    <row r="176293">
      <c r="J176293" s="6" t="n"/>
    </row>
    <row r="176294">
      <c r="J176294" s="6" t="n"/>
    </row>
    <row r="176295">
      <c r="J176295" s="6" t="n"/>
    </row>
    <row r="176296">
      <c r="J176296" s="6" t="n"/>
    </row>
    <row r="176297">
      <c r="J176297" s="6" t="n"/>
    </row>
    <row r="176298">
      <c r="J176298" s="6" t="n"/>
    </row>
    <row r="176299">
      <c r="J176299" s="6" t="n"/>
    </row>
    <row r="176300">
      <c r="J176300" s="6" t="n"/>
    </row>
    <row r="176301">
      <c r="J176301" s="6" t="n"/>
    </row>
    <row r="176302">
      <c r="J176302" s="6" t="n"/>
    </row>
    <row r="176303">
      <c r="J176303" s="6" t="n"/>
    </row>
    <row r="176304">
      <c r="J176304" s="6" t="n"/>
    </row>
    <row r="176305">
      <c r="J176305" s="6" t="n"/>
    </row>
    <row r="176306">
      <c r="J176306" s="6" t="n"/>
    </row>
    <row r="176307">
      <c r="J176307" s="6" t="n"/>
    </row>
    <row r="176308">
      <c r="J176308" s="6" t="n"/>
    </row>
    <row r="176309">
      <c r="J176309" s="6" t="n"/>
    </row>
    <row r="176310">
      <c r="J176310" s="6" t="n"/>
    </row>
    <row r="176311">
      <c r="J176311" s="6" t="n"/>
    </row>
    <row r="176312">
      <c r="J176312" s="6" t="n"/>
    </row>
    <row r="176313">
      <c r="J176313" s="6" t="n"/>
    </row>
    <row r="176314">
      <c r="J176314" s="6" t="n"/>
    </row>
    <row r="176315">
      <c r="J176315" s="6" t="n"/>
    </row>
    <row r="176316">
      <c r="J176316" s="6" t="n"/>
    </row>
    <row r="176317">
      <c r="J176317" s="6" t="n"/>
    </row>
    <row r="176318">
      <c r="J176318" s="6" t="n"/>
    </row>
    <row r="176319">
      <c r="J176319" s="6" t="n"/>
    </row>
    <row r="176320">
      <c r="J176320" s="6" t="n"/>
    </row>
    <row r="176321">
      <c r="J176321" s="6" t="n"/>
    </row>
    <row r="176322">
      <c r="J176322" s="6" t="n"/>
    </row>
    <row r="176323">
      <c r="J176323" s="6" t="n"/>
    </row>
    <row r="176324">
      <c r="J176324" s="6" t="n"/>
    </row>
    <row r="176325">
      <c r="J176325" s="6" t="n"/>
    </row>
    <row r="176326">
      <c r="J176326" s="6" t="n"/>
    </row>
    <row r="176327">
      <c r="J176327" s="6" t="n"/>
    </row>
    <row r="176328">
      <c r="J176328" s="6" t="n"/>
    </row>
    <row r="176329">
      <c r="J176329" s="6" t="n"/>
    </row>
    <row r="176330">
      <c r="J176330" s="6" t="n"/>
    </row>
    <row r="176331">
      <c r="J176331" s="6" t="n"/>
    </row>
    <row r="176332">
      <c r="J176332" s="6" t="n"/>
    </row>
    <row r="176333">
      <c r="J176333" s="6" t="n"/>
    </row>
    <row r="176334">
      <c r="J176334" s="6" t="n"/>
    </row>
    <row r="176335">
      <c r="J176335" s="6" t="n"/>
    </row>
    <row r="176336">
      <c r="J176336" s="6" t="n"/>
    </row>
    <row r="176337">
      <c r="J176337" s="6" t="n"/>
    </row>
    <row r="176338">
      <c r="J176338" s="6" t="n"/>
    </row>
    <row r="176339">
      <c r="J176339" s="6" t="n"/>
    </row>
    <row r="176340">
      <c r="J176340" s="6" t="n"/>
    </row>
    <row r="176341">
      <c r="J176341" s="6" t="n"/>
    </row>
    <row r="176342">
      <c r="J176342" s="6" t="n"/>
    </row>
    <row r="176343">
      <c r="J176343" s="6" t="n"/>
    </row>
    <row r="176344">
      <c r="J176344" s="6" t="n"/>
    </row>
    <row r="176345">
      <c r="J176345" s="6" t="n"/>
    </row>
    <row r="176346">
      <c r="J176346" s="6" t="n"/>
    </row>
    <row r="176347">
      <c r="J176347" s="6" t="n"/>
    </row>
    <row r="176348">
      <c r="J176348" s="6" t="n"/>
    </row>
    <row r="176349">
      <c r="J176349" s="6" t="n"/>
    </row>
    <row r="176350">
      <c r="J176350" s="6" t="n"/>
    </row>
    <row r="176351">
      <c r="J176351" s="6" t="n"/>
    </row>
    <row r="176352">
      <c r="J176352" s="6" t="n"/>
    </row>
    <row r="176353">
      <c r="J176353" s="6" t="n"/>
    </row>
    <row r="176354">
      <c r="J176354" s="6" t="n"/>
    </row>
    <row r="176355">
      <c r="J176355" s="6" t="n"/>
    </row>
    <row r="176356">
      <c r="J176356" s="6" t="n"/>
    </row>
    <row r="176357">
      <c r="J176357" s="6" t="n"/>
    </row>
    <row r="176358">
      <c r="J176358" s="6" t="n"/>
    </row>
    <row r="176359">
      <c r="J176359" s="6" t="n"/>
    </row>
    <row r="176360">
      <c r="J176360" s="6" t="n"/>
    </row>
    <row r="176361">
      <c r="J176361" s="6" t="n"/>
    </row>
    <row r="176362">
      <c r="J176362" s="6" t="n"/>
    </row>
    <row r="176363">
      <c r="J176363" s="6" t="n"/>
    </row>
    <row r="176364">
      <c r="J176364" s="6" t="n"/>
    </row>
    <row r="176365">
      <c r="J176365" s="6" t="n"/>
    </row>
    <row r="176366">
      <c r="J176366" s="6" t="n"/>
    </row>
    <row r="176367">
      <c r="J176367" s="6" t="n"/>
    </row>
    <row r="176368">
      <c r="J176368" s="6" t="n"/>
    </row>
    <row r="176369">
      <c r="J176369" s="6" t="n"/>
    </row>
    <row r="176370">
      <c r="J176370" s="6" t="n"/>
    </row>
    <row r="176371">
      <c r="J176371" s="6" t="n"/>
    </row>
    <row r="176372">
      <c r="J176372" s="6" t="n"/>
    </row>
    <row r="176373">
      <c r="J176373" s="6" t="n"/>
    </row>
    <row r="176374">
      <c r="J176374" s="6" t="n"/>
    </row>
    <row r="176375">
      <c r="J176375" s="6" t="n"/>
    </row>
    <row r="176376">
      <c r="J176376" s="6" t="n"/>
    </row>
    <row r="176377">
      <c r="J176377" s="6" t="n"/>
    </row>
    <row r="176378">
      <c r="J176378" s="6" t="n"/>
    </row>
    <row r="176379">
      <c r="J176379" s="6" t="n"/>
    </row>
    <row r="176380">
      <c r="J176380" s="6" t="n"/>
    </row>
    <row r="176381">
      <c r="J176381" s="6" t="n"/>
    </row>
    <row r="176382">
      <c r="J176382" s="6" t="n"/>
    </row>
    <row r="176383">
      <c r="J176383" s="6" t="n"/>
    </row>
    <row r="176384">
      <c r="J176384" s="6" t="n"/>
    </row>
    <row r="176385">
      <c r="J176385" s="6" t="n"/>
    </row>
    <row r="176386">
      <c r="J176386" s="6" t="n"/>
    </row>
    <row r="176387">
      <c r="J176387" s="6" t="n"/>
    </row>
    <row r="176388">
      <c r="J176388" s="6" t="n"/>
    </row>
    <row r="176389">
      <c r="J176389" s="6" t="n"/>
    </row>
    <row r="176390">
      <c r="J176390" s="6" t="n"/>
    </row>
    <row r="176391">
      <c r="J176391" s="6" t="n"/>
    </row>
    <row r="176392">
      <c r="J176392" s="6" t="n"/>
    </row>
    <row r="176393">
      <c r="J176393" s="6" t="n"/>
    </row>
    <row r="176394">
      <c r="J176394" s="6" t="n"/>
    </row>
    <row r="176395">
      <c r="J176395" s="6" t="n"/>
    </row>
    <row r="176396">
      <c r="J176396" s="6" t="n"/>
    </row>
    <row r="176397">
      <c r="J176397" s="6" t="n"/>
    </row>
    <row r="176398">
      <c r="J176398" s="6" t="n"/>
    </row>
    <row r="176399">
      <c r="J176399" s="6" t="n"/>
    </row>
    <row r="176400">
      <c r="J176400" s="6" t="n"/>
    </row>
    <row r="176401">
      <c r="J176401" s="6" t="n"/>
    </row>
    <row r="176402">
      <c r="J176402" s="6" t="n"/>
    </row>
    <row r="176403">
      <c r="J176403" s="6" t="n"/>
    </row>
    <row r="176404">
      <c r="J176404" s="6" t="n"/>
    </row>
    <row r="176405">
      <c r="J176405" s="6" t="n"/>
    </row>
    <row r="176406">
      <c r="J176406" s="6" t="n"/>
    </row>
    <row r="176407">
      <c r="J176407" s="6" t="n"/>
    </row>
    <row r="176408">
      <c r="J176408" s="6" t="n"/>
    </row>
    <row r="176409">
      <c r="J176409" s="6" t="n"/>
    </row>
    <row r="176410">
      <c r="J176410" s="6" t="n"/>
    </row>
    <row r="176411">
      <c r="J176411" s="6" t="n"/>
    </row>
    <row r="176412">
      <c r="J176412" s="6" t="n"/>
    </row>
    <row r="176413">
      <c r="J176413" s="6" t="n"/>
    </row>
    <row r="176414">
      <c r="J176414" s="6" t="n"/>
    </row>
    <row r="176415">
      <c r="J176415" s="6" t="n"/>
    </row>
    <row r="176416">
      <c r="J176416" s="6" t="n"/>
    </row>
    <row r="176417">
      <c r="J176417" s="6" t="n"/>
    </row>
    <row r="176418">
      <c r="J176418" s="6" t="n"/>
    </row>
    <row r="176419">
      <c r="J176419" s="6" t="n"/>
    </row>
    <row r="176420">
      <c r="J176420" s="6" t="n"/>
    </row>
    <row r="176421">
      <c r="J176421" s="6" t="n"/>
    </row>
    <row r="176422">
      <c r="J176422" s="6" t="n"/>
    </row>
    <row r="176423">
      <c r="J176423" s="6" t="n"/>
    </row>
    <row r="176424">
      <c r="J176424" s="6" t="n"/>
    </row>
    <row r="176425">
      <c r="J176425" s="6" t="n"/>
    </row>
    <row r="176426">
      <c r="J176426" s="6" t="n"/>
    </row>
    <row r="176427">
      <c r="J176427" s="6" t="n"/>
    </row>
    <row r="176428">
      <c r="J176428" s="6" t="n"/>
    </row>
    <row r="176429">
      <c r="J176429" s="6" t="n"/>
    </row>
    <row r="176430">
      <c r="J176430" s="6" t="n"/>
    </row>
    <row r="176431">
      <c r="J176431" s="6" t="n"/>
    </row>
    <row r="176432">
      <c r="J176432" s="6" t="n"/>
    </row>
    <row r="176433">
      <c r="J176433" s="6" t="n"/>
    </row>
    <row r="176434">
      <c r="J176434" s="6" t="n"/>
    </row>
    <row r="176435">
      <c r="J176435" s="6" t="n"/>
    </row>
    <row r="176436">
      <c r="J176436" s="6" t="n"/>
    </row>
    <row r="176437">
      <c r="J176437" s="6" t="n"/>
    </row>
    <row r="176438">
      <c r="J176438" s="6" t="n"/>
    </row>
    <row r="176439">
      <c r="J176439" s="6" t="n"/>
    </row>
    <row r="176440">
      <c r="J176440" s="6" t="n"/>
    </row>
    <row r="176441">
      <c r="J176441" s="6" t="n"/>
    </row>
    <row r="176442">
      <c r="J176442" s="6" t="n"/>
    </row>
    <row r="176443">
      <c r="J176443" s="6" t="n"/>
    </row>
    <row r="176444">
      <c r="J176444" s="6" t="n"/>
    </row>
    <row r="176445">
      <c r="J176445" s="6" t="n"/>
    </row>
    <row r="176446">
      <c r="J176446" s="6" t="n"/>
    </row>
    <row r="176447">
      <c r="J176447" s="6" t="n"/>
    </row>
    <row r="176448">
      <c r="J176448" s="6" t="n"/>
    </row>
    <row r="176449">
      <c r="J176449" s="6" t="n"/>
    </row>
    <row r="176450">
      <c r="J176450" s="6" t="n"/>
    </row>
    <row r="176451">
      <c r="J176451" s="6" t="n"/>
    </row>
    <row r="176452">
      <c r="J176452" s="6" t="n"/>
    </row>
    <row r="176453">
      <c r="J176453" s="6" t="n"/>
    </row>
    <row r="176454">
      <c r="J176454" s="6" t="n"/>
    </row>
    <row r="176455">
      <c r="J176455" s="6" t="n"/>
    </row>
    <row r="176456">
      <c r="J176456" s="6" t="n"/>
    </row>
    <row r="176457">
      <c r="J176457" s="6" t="n"/>
    </row>
    <row r="176458">
      <c r="J176458" s="6" t="n"/>
    </row>
    <row r="176459">
      <c r="J176459" s="6" t="n"/>
    </row>
    <row r="176460">
      <c r="J176460" s="6" t="n"/>
    </row>
    <row r="176461">
      <c r="J176461" s="6" t="n"/>
    </row>
    <row r="176462">
      <c r="J176462" s="6" t="n"/>
    </row>
    <row r="176463">
      <c r="J176463" s="6" t="n"/>
    </row>
    <row r="176464">
      <c r="J176464" s="6" t="n"/>
    </row>
    <row r="176465">
      <c r="J176465" s="6" t="n"/>
    </row>
    <row r="176466">
      <c r="J176466" s="6" t="n"/>
    </row>
    <row r="176467">
      <c r="J176467" s="6" t="n"/>
    </row>
    <row r="176468">
      <c r="J176468" s="6" t="n"/>
    </row>
    <row r="176469">
      <c r="J176469" s="6" t="n"/>
    </row>
    <row r="176470">
      <c r="J176470" s="6" t="n"/>
    </row>
    <row r="176471">
      <c r="J176471" s="6" t="n"/>
    </row>
    <row r="176472">
      <c r="J176472" s="6" t="n"/>
    </row>
    <row r="176473">
      <c r="J176473" s="6" t="n"/>
    </row>
    <row r="176474">
      <c r="J176474" s="6" t="n"/>
    </row>
    <row r="176475">
      <c r="J176475" s="6" t="n"/>
    </row>
    <row r="176476">
      <c r="J176476" s="6" t="n"/>
    </row>
    <row r="176477">
      <c r="J176477" s="6" t="n"/>
    </row>
    <row r="176478">
      <c r="J176478" s="6" t="n"/>
    </row>
    <row r="176479">
      <c r="J176479" s="6" t="n"/>
    </row>
    <row r="176480">
      <c r="J176480" s="6" t="n"/>
    </row>
    <row r="176481">
      <c r="J176481" s="6" t="n"/>
    </row>
    <row r="176482">
      <c r="J176482" s="6" t="n"/>
    </row>
    <row r="176483">
      <c r="J176483" s="6" t="n"/>
    </row>
    <row r="176484">
      <c r="J176484" s="6" t="n"/>
    </row>
    <row r="176485">
      <c r="J176485" s="6" t="n"/>
    </row>
    <row r="176486">
      <c r="J176486" s="6" t="n"/>
    </row>
    <row r="176487">
      <c r="J176487" s="6" t="n"/>
    </row>
    <row r="176488">
      <c r="J176488" s="6" t="n"/>
    </row>
    <row r="176489">
      <c r="J176489" s="6" t="n"/>
    </row>
    <row r="176490">
      <c r="J176490" s="6" t="n"/>
    </row>
    <row r="176491">
      <c r="J176491" s="6" t="n"/>
    </row>
    <row r="176492">
      <c r="J176492" s="6" t="n"/>
    </row>
    <row r="176493">
      <c r="J176493" s="6" t="n"/>
    </row>
    <row r="176494">
      <c r="J176494" s="6" t="n"/>
    </row>
    <row r="176495">
      <c r="J176495" s="6" t="n"/>
    </row>
    <row r="176496">
      <c r="J176496" s="6" t="n"/>
    </row>
    <row r="176497">
      <c r="J176497" s="6" t="n"/>
    </row>
    <row r="176498">
      <c r="J176498" s="6" t="n"/>
    </row>
    <row r="176499">
      <c r="J176499" s="6" t="n"/>
    </row>
    <row r="176500">
      <c r="J176500" s="6" t="n"/>
    </row>
    <row r="176501">
      <c r="J176501" s="6" t="n"/>
    </row>
    <row r="176502">
      <c r="J176502" s="6" t="n"/>
    </row>
    <row r="176503">
      <c r="J176503" s="6" t="n"/>
    </row>
    <row r="176504">
      <c r="J176504" s="6" t="n"/>
    </row>
    <row r="176505">
      <c r="J176505" s="6" t="n"/>
    </row>
    <row r="176506">
      <c r="J176506" s="6" t="n"/>
    </row>
    <row r="176507">
      <c r="J176507" s="6" t="n"/>
    </row>
    <row r="176508">
      <c r="J176508" s="6" t="n"/>
    </row>
    <row r="176509">
      <c r="J176509" s="6" t="n"/>
    </row>
    <row r="176510">
      <c r="J176510" s="6" t="n"/>
    </row>
    <row r="176511">
      <c r="J176511" s="6" t="n"/>
    </row>
    <row r="176512">
      <c r="J176512" s="6" t="n"/>
    </row>
    <row r="176513">
      <c r="J176513" s="6" t="n"/>
    </row>
    <row r="176514">
      <c r="J176514" s="6" t="n"/>
    </row>
    <row r="176515">
      <c r="J176515" s="6" t="n"/>
    </row>
    <row r="176516">
      <c r="J176516" s="6" t="n"/>
    </row>
    <row r="176517">
      <c r="J176517" s="6" t="n"/>
    </row>
    <row r="176518">
      <c r="J176518" s="6" t="n"/>
    </row>
    <row r="176519">
      <c r="J176519" s="6" t="n"/>
    </row>
    <row r="176520">
      <c r="J176520" s="6" t="n"/>
    </row>
    <row r="176521">
      <c r="J176521" s="6" t="n"/>
    </row>
    <row r="176522">
      <c r="J176522" s="6" t="n"/>
    </row>
    <row r="176523">
      <c r="J176523" s="6" t="n"/>
    </row>
    <row r="176524">
      <c r="J176524" s="6" t="n"/>
    </row>
    <row r="176525">
      <c r="J176525" s="6" t="n"/>
    </row>
    <row r="176526">
      <c r="J176526" s="6" t="n"/>
    </row>
    <row r="176527">
      <c r="J176527" s="6" t="n"/>
    </row>
    <row r="176528">
      <c r="J176528" s="6" t="n"/>
    </row>
    <row r="176529">
      <c r="J176529" s="6" t="n"/>
    </row>
    <row r="176530">
      <c r="J176530" s="6" t="n"/>
    </row>
    <row r="176531">
      <c r="J176531" s="6" t="n"/>
    </row>
    <row r="176532">
      <c r="J176532" s="6" t="n"/>
    </row>
    <row r="176533">
      <c r="J176533" s="6" t="n"/>
    </row>
    <row r="176534">
      <c r="J176534" s="6" t="n"/>
    </row>
    <row r="176535">
      <c r="J176535" s="6" t="n"/>
    </row>
    <row r="176536">
      <c r="J176536" s="6" t="n"/>
    </row>
    <row r="176537">
      <c r="J176537" s="6" t="n"/>
    </row>
    <row r="176538">
      <c r="J176538" s="6" t="n"/>
    </row>
    <row r="176539">
      <c r="J176539" s="6" t="n"/>
    </row>
    <row r="176540">
      <c r="J176540" s="6" t="n"/>
    </row>
    <row r="176541">
      <c r="J176541" s="6" t="n"/>
    </row>
    <row r="176542">
      <c r="J176542" s="6" t="n"/>
    </row>
    <row r="176543">
      <c r="J176543" s="6" t="n"/>
    </row>
    <row r="176544">
      <c r="J176544" s="6" t="n"/>
    </row>
    <row r="176545">
      <c r="J176545" s="6" t="n"/>
    </row>
    <row r="176546">
      <c r="J176546" s="6" t="n"/>
    </row>
    <row r="176547">
      <c r="J176547" s="6" t="n"/>
    </row>
    <row r="176548">
      <c r="J176548" s="6" t="n"/>
    </row>
    <row r="176549">
      <c r="J176549" s="6" t="n"/>
    </row>
    <row r="176550">
      <c r="J176550" s="6" t="n"/>
    </row>
    <row r="176551">
      <c r="J176551" s="6" t="n"/>
    </row>
    <row r="176552">
      <c r="J176552" s="6" t="n"/>
    </row>
    <row r="176553">
      <c r="J176553" s="6" t="n"/>
    </row>
    <row r="176554">
      <c r="J176554" s="6" t="n"/>
    </row>
    <row r="176555">
      <c r="J176555" s="6" t="n"/>
    </row>
    <row r="176556">
      <c r="J176556" s="6" t="n"/>
    </row>
    <row r="176557">
      <c r="J176557" s="6" t="n"/>
    </row>
    <row r="176558">
      <c r="J176558" s="6" t="n"/>
    </row>
    <row r="176559">
      <c r="J176559" s="6" t="n"/>
    </row>
    <row r="176560">
      <c r="J176560" s="6" t="n"/>
    </row>
    <row r="176561">
      <c r="J176561" s="6" t="n"/>
    </row>
    <row r="176562">
      <c r="J176562" s="6" t="n"/>
    </row>
    <row r="176563">
      <c r="J176563" s="6" t="n"/>
    </row>
    <row r="176564">
      <c r="J176564" s="6" t="n"/>
    </row>
    <row r="176565">
      <c r="J176565" s="6" t="n"/>
    </row>
    <row r="176566">
      <c r="J176566" s="6" t="n"/>
    </row>
    <row r="176567">
      <c r="J176567" s="6" t="n"/>
    </row>
    <row r="176568">
      <c r="J176568" s="6" t="n"/>
    </row>
    <row r="176569">
      <c r="J176569" s="6" t="n"/>
    </row>
    <row r="176570">
      <c r="J176570" s="6" t="n"/>
    </row>
    <row r="176571">
      <c r="J176571" s="6" t="n"/>
    </row>
    <row r="176572">
      <c r="J176572" s="6" t="n"/>
    </row>
    <row r="176573">
      <c r="J176573" s="6" t="n"/>
    </row>
    <row r="176574">
      <c r="J176574" s="6" t="n"/>
    </row>
    <row r="176575">
      <c r="J176575" s="6" t="n"/>
    </row>
    <row r="176576">
      <c r="J176576" s="6" t="n"/>
    </row>
    <row r="176577">
      <c r="J176577" s="6" t="n"/>
    </row>
    <row r="176578">
      <c r="J176578" s="6" t="n"/>
    </row>
    <row r="176579">
      <c r="J176579" s="6" t="n"/>
    </row>
    <row r="176580">
      <c r="J176580" s="6" t="n"/>
    </row>
    <row r="176581">
      <c r="J176581" s="6" t="n"/>
    </row>
    <row r="176582">
      <c r="J176582" s="6" t="n"/>
    </row>
    <row r="176583">
      <c r="J176583" s="6" t="n"/>
    </row>
    <row r="176584">
      <c r="J176584" s="6" t="n"/>
    </row>
    <row r="176585">
      <c r="J176585" s="6" t="n"/>
    </row>
    <row r="176586">
      <c r="J176586" s="6" t="n"/>
    </row>
    <row r="176587">
      <c r="J176587" s="6" t="n"/>
    </row>
    <row r="176588">
      <c r="J176588" s="6" t="n"/>
    </row>
    <row r="176589">
      <c r="J176589" s="6" t="n"/>
    </row>
    <row r="176590">
      <c r="J176590" s="6" t="n"/>
    </row>
    <row r="176591">
      <c r="J176591" s="6" t="n"/>
    </row>
    <row r="176592">
      <c r="J176592" s="6" t="n"/>
    </row>
    <row r="176593">
      <c r="J176593" s="6" t="n"/>
    </row>
    <row r="176594">
      <c r="J176594" s="6" t="n"/>
    </row>
    <row r="176595">
      <c r="J176595" s="6" t="n"/>
    </row>
    <row r="176596">
      <c r="J176596" s="6" t="n"/>
    </row>
    <row r="176597">
      <c r="J176597" s="6" t="n"/>
    </row>
    <row r="176598">
      <c r="J176598" s="6" t="n"/>
    </row>
    <row r="176599">
      <c r="J176599" s="6" t="n"/>
    </row>
    <row r="176600">
      <c r="J176600" s="6" t="n"/>
    </row>
    <row r="176601">
      <c r="J176601" s="6" t="n"/>
    </row>
    <row r="176602">
      <c r="J176602" s="6" t="n"/>
    </row>
    <row r="176603">
      <c r="J176603" s="6" t="n"/>
    </row>
    <row r="176604">
      <c r="J176604" s="6" t="n"/>
    </row>
    <row r="176605">
      <c r="J176605" s="6" t="n"/>
    </row>
    <row r="176606">
      <c r="J176606" s="6" t="n"/>
    </row>
    <row r="176607">
      <c r="J176607" s="6" t="n"/>
    </row>
    <row r="176608">
      <c r="J176608" s="6" t="n"/>
    </row>
    <row r="176609">
      <c r="J176609" s="6" t="n"/>
    </row>
    <row r="176610">
      <c r="J176610" s="6" t="n"/>
    </row>
    <row r="176611">
      <c r="J176611" s="6" t="n"/>
    </row>
    <row r="176612">
      <c r="J176612" s="6" t="n"/>
    </row>
    <row r="176613">
      <c r="J176613" s="6" t="n"/>
    </row>
    <row r="176614">
      <c r="J176614" s="6" t="n"/>
    </row>
    <row r="176615">
      <c r="J176615" s="6" t="n"/>
    </row>
    <row r="176616">
      <c r="J176616" s="6" t="n"/>
    </row>
    <row r="176617">
      <c r="J176617" s="6" t="n"/>
    </row>
    <row r="176618">
      <c r="J176618" s="6" t="n"/>
    </row>
    <row r="176619">
      <c r="J176619" s="6" t="n"/>
    </row>
    <row r="176620">
      <c r="J176620" s="6" t="n"/>
    </row>
    <row r="176621">
      <c r="J176621" s="6" t="n"/>
    </row>
    <row r="176622">
      <c r="J176622" s="6" t="n"/>
    </row>
    <row r="176623">
      <c r="J176623" s="6" t="n"/>
    </row>
    <row r="176624">
      <c r="J176624" s="6" t="n"/>
    </row>
    <row r="176625">
      <c r="J176625" s="6" t="n"/>
    </row>
    <row r="176626">
      <c r="J176626" s="6" t="n"/>
    </row>
    <row r="176627">
      <c r="J176627" s="6" t="n"/>
    </row>
    <row r="176628">
      <c r="J176628" s="6" t="n"/>
    </row>
    <row r="176629">
      <c r="J176629" s="6" t="n"/>
    </row>
    <row r="176630">
      <c r="J176630" s="6" t="n"/>
    </row>
    <row r="176631">
      <c r="J176631" s="6" t="n"/>
    </row>
    <row r="176632">
      <c r="J176632" s="6" t="n"/>
    </row>
    <row r="176633">
      <c r="J176633" s="6" t="n"/>
    </row>
    <row r="176634">
      <c r="J176634" s="6" t="n"/>
    </row>
    <row r="176635">
      <c r="J176635" s="6" t="n"/>
    </row>
    <row r="176636">
      <c r="J176636" s="6" t="n"/>
    </row>
    <row r="176637">
      <c r="J176637" s="6" t="n"/>
    </row>
    <row r="176638">
      <c r="J176638" s="6" t="n"/>
    </row>
    <row r="176639">
      <c r="J176639" s="6" t="n"/>
    </row>
    <row r="176640">
      <c r="J176640" s="6" t="n"/>
    </row>
    <row r="176641">
      <c r="J176641" s="6" t="n"/>
    </row>
    <row r="176642">
      <c r="J176642" s="6" t="n"/>
    </row>
    <row r="176643">
      <c r="J176643" s="6" t="n"/>
    </row>
    <row r="176644">
      <c r="J176644" s="6" t="n"/>
    </row>
    <row r="176645">
      <c r="J176645" s="6" t="n"/>
    </row>
    <row r="176646">
      <c r="J176646" s="6" t="n"/>
    </row>
    <row r="176647">
      <c r="J176647" s="6" t="n"/>
    </row>
    <row r="176648">
      <c r="J176648" s="6" t="n"/>
    </row>
    <row r="176649">
      <c r="J176649" s="6" t="n"/>
    </row>
    <row r="176650">
      <c r="J176650" s="6" t="n"/>
    </row>
    <row r="176651">
      <c r="J176651" s="6" t="n"/>
    </row>
    <row r="176652">
      <c r="J176652" s="6" t="n"/>
    </row>
    <row r="176653">
      <c r="J176653" s="6" t="n"/>
    </row>
    <row r="176654">
      <c r="J176654" s="6" t="n"/>
    </row>
    <row r="176655">
      <c r="J176655" s="6" t="n"/>
    </row>
    <row r="176656">
      <c r="J176656" s="6" t="n"/>
    </row>
    <row r="176657">
      <c r="J176657" s="6" t="n"/>
    </row>
    <row r="176658">
      <c r="J176658" s="6" t="n"/>
    </row>
    <row r="176659">
      <c r="J176659" s="6" t="n"/>
    </row>
    <row r="176660">
      <c r="J176660" s="6" t="n"/>
    </row>
    <row r="176661">
      <c r="J176661" s="6" t="n"/>
    </row>
    <row r="176662">
      <c r="J176662" s="6" t="n"/>
    </row>
    <row r="176663">
      <c r="J176663" s="6" t="n"/>
    </row>
    <row r="176664">
      <c r="J176664" s="6" t="n"/>
    </row>
    <row r="176665">
      <c r="J176665" s="6" t="n"/>
    </row>
    <row r="176666">
      <c r="J176666" s="6" t="n"/>
    </row>
    <row r="176667">
      <c r="J176667" s="6" t="n"/>
    </row>
    <row r="176668">
      <c r="J176668" s="6" t="n"/>
    </row>
    <row r="176669">
      <c r="J176669" s="6" t="n"/>
    </row>
    <row r="176670">
      <c r="J176670" s="6" t="n"/>
    </row>
    <row r="176671">
      <c r="J176671" s="6" t="n"/>
    </row>
    <row r="176672">
      <c r="J176672" s="6" t="n"/>
    </row>
    <row r="176673">
      <c r="J176673" s="6" t="n"/>
    </row>
    <row r="176674">
      <c r="J176674" s="6" t="n"/>
    </row>
    <row r="176675">
      <c r="J176675" s="6" t="n"/>
    </row>
    <row r="176676">
      <c r="J176676" s="6" t="n"/>
    </row>
    <row r="176677">
      <c r="J176677" s="6" t="n"/>
    </row>
    <row r="176678">
      <c r="J176678" s="6" t="n"/>
    </row>
    <row r="176679">
      <c r="J176679" s="6" t="n"/>
    </row>
    <row r="176680">
      <c r="J176680" s="6" t="n"/>
    </row>
    <row r="176681">
      <c r="J176681" s="6" t="n"/>
    </row>
    <row r="176682">
      <c r="J176682" s="6" t="n"/>
    </row>
    <row r="176683">
      <c r="J176683" s="6" t="n"/>
    </row>
    <row r="176684">
      <c r="J176684" s="6" t="n"/>
    </row>
    <row r="176685">
      <c r="J176685" s="6" t="n"/>
    </row>
    <row r="176686">
      <c r="J176686" s="6" t="n"/>
    </row>
    <row r="176687">
      <c r="J176687" s="6" t="n"/>
    </row>
    <row r="176688">
      <c r="J176688" s="6" t="n"/>
    </row>
    <row r="176689">
      <c r="J176689" s="6" t="n"/>
    </row>
    <row r="176690">
      <c r="J176690" s="6" t="n"/>
    </row>
    <row r="176691">
      <c r="J176691" s="6" t="n"/>
    </row>
    <row r="176692">
      <c r="J176692" s="6" t="n"/>
    </row>
    <row r="176693">
      <c r="J176693" s="6" t="n"/>
    </row>
    <row r="176694">
      <c r="J176694" s="6" t="n"/>
    </row>
    <row r="176695">
      <c r="J176695" s="6" t="n"/>
    </row>
    <row r="176696">
      <c r="J176696" s="6" t="n"/>
    </row>
    <row r="176697">
      <c r="J176697" s="6" t="n"/>
    </row>
    <row r="176698">
      <c r="J176698" s="6" t="n"/>
    </row>
    <row r="176699">
      <c r="J176699" s="6" t="n"/>
    </row>
    <row r="176700">
      <c r="J176700" s="6" t="n"/>
    </row>
    <row r="176701">
      <c r="J176701" s="6" t="n"/>
    </row>
    <row r="176702">
      <c r="J176702" s="6" t="n"/>
    </row>
    <row r="176703">
      <c r="J176703" s="6" t="n"/>
    </row>
    <row r="176704">
      <c r="J176704" s="6" t="n"/>
    </row>
    <row r="176705">
      <c r="J176705" s="6" t="n"/>
    </row>
    <row r="176706">
      <c r="J176706" s="6" t="n"/>
    </row>
    <row r="176707">
      <c r="J176707" s="6" t="n"/>
    </row>
    <row r="176708">
      <c r="J176708" s="6" t="n"/>
    </row>
    <row r="176709">
      <c r="J176709" s="6" t="n"/>
    </row>
    <row r="176710">
      <c r="J176710" s="6" t="n"/>
    </row>
    <row r="176711">
      <c r="J176711" s="6" t="n"/>
    </row>
    <row r="176712">
      <c r="J176712" s="6" t="n"/>
    </row>
    <row r="176713">
      <c r="J176713" s="6" t="n"/>
    </row>
    <row r="176714">
      <c r="J176714" s="6" t="n"/>
    </row>
    <row r="176715">
      <c r="J176715" s="6" t="n"/>
    </row>
    <row r="176716">
      <c r="J176716" s="6" t="n"/>
    </row>
    <row r="176717">
      <c r="J176717" s="6" t="n"/>
    </row>
    <row r="176718">
      <c r="J176718" s="6" t="n"/>
    </row>
    <row r="176719">
      <c r="J176719" s="6" t="n"/>
    </row>
    <row r="176720">
      <c r="J176720" s="6" t="n"/>
    </row>
    <row r="176721">
      <c r="J176721" s="6" t="n"/>
    </row>
    <row r="176722">
      <c r="J176722" s="6" t="n"/>
    </row>
    <row r="176723">
      <c r="J176723" s="6" t="n"/>
    </row>
    <row r="176724">
      <c r="J176724" s="6" t="n"/>
    </row>
    <row r="176725">
      <c r="J176725" s="6" t="n"/>
    </row>
    <row r="176726">
      <c r="J176726" s="6" t="n"/>
    </row>
    <row r="176727">
      <c r="J176727" s="6" t="n"/>
    </row>
    <row r="176728">
      <c r="J176728" s="6" t="n"/>
    </row>
    <row r="176729">
      <c r="J176729" s="6" t="n"/>
    </row>
    <row r="176730">
      <c r="J176730" s="6" t="n"/>
    </row>
    <row r="176731">
      <c r="J176731" s="6" t="n"/>
    </row>
    <row r="176732">
      <c r="J176732" s="6" t="n"/>
    </row>
    <row r="176733">
      <c r="J176733" s="6" t="n"/>
    </row>
    <row r="176734">
      <c r="J176734" s="6" t="n"/>
    </row>
    <row r="176735">
      <c r="J176735" s="6" t="n"/>
    </row>
    <row r="176736">
      <c r="J176736" s="6" t="n"/>
    </row>
    <row r="176737">
      <c r="J176737" s="6" t="n"/>
    </row>
    <row r="176738">
      <c r="J176738" s="6" t="n"/>
    </row>
    <row r="176739">
      <c r="J176739" s="6" t="n"/>
    </row>
    <row r="176740">
      <c r="J176740" s="6" t="n"/>
    </row>
    <row r="176741">
      <c r="J176741" s="6" t="n"/>
    </row>
    <row r="176742">
      <c r="J176742" s="6" t="n"/>
    </row>
    <row r="176743">
      <c r="J176743" s="6" t="n"/>
    </row>
    <row r="176744">
      <c r="J176744" s="6" t="n"/>
    </row>
    <row r="176745">
      <c r="J176745" s="6" t="n"/>
    </row>
    <row r="176746">
      <c r="J176746" s="6" t="n"/>
    </row>
    <row r="176747">
      <c r="J176747" s="6" t="n"/>
    </row>
    <row r="176748">
      <c r="J176748" s="6" t="n"/>
    </row>
    <row r="176749">
      <c r="J176749" s="6" t="n"/>
    </row>
    <row r="176750">
      <c r="J176750" s="6" t="n"/>
    </row>
    <row r="176751">
      <c r="J176751" s="6" t="n"/>
    </row>
    <row r="176752">
      <c r="J176752" s="6" t="n"/>
    </row>
    <row r="176753">
      <c r="J176753" s="6" t="n"/>
    </row>
    <row r="176754">
      <c r="J176754" s="6" t="n"/>
    </row>
    <row r="176755">
      <c r="J176755" s="6" t="n"/>
    </row>
    <row r="176756">
      <c r="J176756" s="6" t="n"/>
    </row>
    <row r="176757">
      <c r="J176757" s="6" t="n"/>
    </row>
    <row r="176758">
      <c r="J176758" s="6" t="n"/>
    </row>
    <row r="176759">
      <c r="J176759" s="6" t="n"/>
    </row>
    <row r="176760">
      <c r="J176760" s="6" t="n"/>
    </row>
    <row r="176761">
      <c r="J176761" s="6" t="n"/>
    </row>
    <row r="176762">
      <c r="J176762" s="6" t="n"/>
    </row>
    <row r="176763">
      <c r="J176763" s="6" t="n"/>
    </row>
    <row r="176764">
      <c r="J176764" s="6" t="n"/>
    </row>
    <row r="176765">
      <c r="J176765" s="6" t="n"/>
    </row>
    <row r="176766">
      <c r="J176766" s="6" t="n"/>
    </row>
    <row r="176767">
      <c r="J176767" s="6" t="n"/>
    </row>
    <row r="176768">
      <c r="J176768" s="6" t="n"/>
    </row>
    <row r="176769">
      <c r="J176769" s="6" t="n"/>
    </row>
    <row r="176770">
      <c r="J176770" s="6" t="n"/>
    </row>
    <row r="176771">
      <c r="J176771" s="6" t="n"/>
    </row>
    <row r="176772">
      <c r="J176772" s="6" t="n"/>
    </row>
    <row r="176773">
      <c r="J176773" s="6" t="n"/>
    </row>
    <row r="176774">
      <c r="J176774" s="6" t="n"/>
    </row>
    <row r="176775">
      <c r="J176775" s="6" t="n"/>
    </row>
    <row r="176776">
      <c r="J176776" s="6" t="n"/>
    </row>
    <row r="176777">
      <c r="J176777" s="6" t="n"/>
    </row>
    <row r="176778">
      <c r="J176778" s="6" t="n"/>
    </row>
    <row r="176779">
      <c r="J176779" s="6" t="n"/>
    </row>
    <row r="176780">
      <c r="J176780" s="6" t="n"/>
    </row>
    <row r="176781">
      <c r="J176781" s="6" t="n"/>
    </row>
    <row r="176782">
      <c r="J176782" s="6" t="n"/>
    </row>
    <row r="176783">
      <c r="J176783" s="6" t="n"/>
    </row>
    <row r="176784">
      <c r="J176784" s="6" t="n"/>
    </row>
    <row r="176785">
      <c r="J176785" s="6" t="n"/>
    </row>
    <row r="176786">
      <c r="J176786" s="6" t="n"/>
    </row>
    <row r="176787">
      <c r="J176787" s="6" t="n"/>
    </row>
    <row r="176788">
      <c r="J176788" s="6" t="n"/>
    </row>
    <row r="176789">
      <c r="J176789" s="6" t="n"/>
    </row>
    <row r="176790">
      <c r="J176790" s="6" t="n"/>
    </row>
    <row r="176791">
      <c r="J176791" s="6" t="n"/>
    </row>
    <row r="176792">
      <c r="J176792" s="6" t="n"/>
    </row>
    <row r="176793">
      <c r="J176793" s="6" t="n"/>
    </row>
    <row r="176794">
      <c r="J176794" s="6" t="n"/>
    </row>
    <row r="176795">
      <c r="J176795" s="6" t="n"/>
    </row>
    <row r="176796">
      <c r="J176796" s="6" t="n"/>
    </row>
    <row r="176797">
      <c r="J176797" s="6" t="n"/>
    </row>
    <row r="176798">
      <c r="J176798" s="6" t="n"/>
    </row>
    <row r="176799">
      <c r="J176799" s="6" t="n"/>
    </row>
    <row r="176800">
      <c r="J176800" s="6" t="n"/>
    </row>
    <row r="176801">
      <c r="J176801" s="6" t="n"/>
    </row>
    <row r="176802">
      <c r="J176802" s="6" t="n"/>
    </row>
    <row r="176803">
      <c r="J176803" s="6" t="n"/>
    </row>
    <row r="176804">
      <c r="J176804" s="6" t="n"/>
    </row>
    <row r="176805">
      <c r="J176805" s="6" t="n"/>
    </row>
    <row r="176806">
      <c r="J176806" s="6" t="n"/>
    </row>
    <row r="176807">
      <c r="J176807" s="6" t="n"/>
    </row>
    <row r="176808">
      <c r="J176808" s="6" t="n"/>
    </row>
    <row r="176809">
      <c r="J176809" s="6" t="n"/>
    </row>
    <row r="176810">
      <c r="J176810" s="6" t="n"/>
    </row>
    <row r="176811">
      <c r="J176811" s="6" t="n"/>
    </row>
    <row r="176812">
      <c r="J176812" s="6" t="n"/>
    </row>
    <row r="176813">
      <c r="J176813" s="6" t="n"/>
    </row>
    <row r="176814">
      <c r="J176814" s="6" t="n"/>
    </row>
    <row r="176815">
      <c r="J176815" s="6" t="n"/>
    </row>
    <row r="176816">
      <c r="J176816" s="6" t="n"/>
    </row>
    <row r="176817">
      <c r="J176817" s="6" t="n"/>
    </row>
    <row r="176818">
      <c r="J176818" s="6" t="n"/>
    </row>
    <row r="176819">
      <c r="J176819" s="6" t="n"/>
    </row>
    <row r="176820">
      <c r="J176820" s="6" t="n"/>
    </row>
    <row r="176821">
      <c r="J176821" s="6" t="n"/>
    </row>
    <row r="176822">
      <c r="J176822" s="6" t="n"/>
    </row>
    <row r="176823">
      <c r="J176823" s="6" t="n"/>
    </row>
    <row r="176824">
      <c r="J176824" s="6" t="n"/>
    </row>
    <row r="176825">
      <c r="J176825" s="6" t="n"/>
    </row>
    <row r="176826">
      <c r="J176826" s="6" t="n"/>
    </row>
    <row r="176827">
      <c r="J176827" s="6" t="n"/>
    </row>
    <row r="176828">
      <c r="J176828" s="6" t="n"/>
    </row>
    <row r="176829">
      <c r="J176829" s="6" t="n"/>
    </row>
    <row r="176830">
      <c r="J176830" s="6" t="n"/>
    </row>
    <row r="176831">
      <c r="J176831" s="6" t="n"/>
    </row>
    <row r="176832">
      <c r="J176832" s="6" t="n"/>
    </row>
    <row r="176833">
      <c r="J176833" s="6" t="n"/>
    </row>
    <row r="176834">
      <c r="J176834" s="6" t="n"/>
    </row>
    <row r="176835">
      <c r="J176835" s="6" t="n"/>
    </row>
    <row r="176836">
      <c r="J176836" s="6" t="n"/>
    </row>
    <row r="176837">
      <c r="J176837" s="6" t="n"/>
    </row>
    <row r="176838">
      <c r="J176838" s="6" t="n"/>
    </row>
    <row r="176839">
      <c r="J176839" s="6" t="n"/>
    </row>
    <row r="176840">
      <c r="J176840" s="6" t="n"/>
    </row>
    <row r="176841">
      <c r="J176841" s="6" t="n"/>
    </row>
    <row r="176842">
      <c r="J176842" s="6" t="n"/>
    </row>
    <row r="176843">
      <c r="J176843" s="6" t="n"/>
    </row>
    <row r="176844">
      <c r="J176844" s="6" t="n"/>
    </row>
    <row r="176845">
      <c r="J176845" s="6" t="n"/>
    </row>
    <row r="176846">
      <c r="J176846" s="6" t="n"/>
    </row>
    <row r="176847">
      <c r="J176847" s="6" t="n"/>
    </row>
    <row r="176848">
      <c r="J176848" s="6" t="n"/>
    </row>
    <row r="176849">
      <c r="J176849" s="6" t="n"/>
    </row>
    <row r="176850">
      <c r="J176850" s="6" t="n"/>
    </row>
    <row r="176851">
      <c r="J176851" s="6" t="n"/>
    </row>
    <row r="176852">
      <c r="J176852" s="6" t="n"/>
    </row>
    <row r="176853">
      <c r="J176853" s="6" t="n"/>
    </row>
    <row r="176854">
      <c r="J176854" s="6" t="n"/>
    </row>
    <row r="176855">
      <c r="J176855" s="6" t="n"/>
    </row>
    <row r="176856">
      <c r="J176856" s="6" t="n"/>
    </row>
    <row r="176857">
      <c r="J176857" s="6" t="n"/>
    </row>
    <row r="176858">
      <c r="J176858" s="6" t="n"/>
    </row>
    <row r="176859">
      <c r="J176859" s="6" t="n"/>
    </row>
    <row r="176860">
      <c r="J176860" s="6" t="n"/>
    </row>
    <row r="176861">
      <c r="J176861" s="6" t="n"/>
    </row>
    <row r="176862">
      <c r="J176862" s="6" t="n"/>
    </row>
    <row r="176863">
      <c r="J176863" s="6" t="n"/>
    </row>
    <row r="176864">
      <c r="J176864" s="6" t="n"/>
    </row>
    <row r="176865">
      <c r="J176865" s="6" t="n"/>
    </row>
    <row r="176866">
      <c r="J176866" s="6" t="n"/>
    </row>
    <row r="176867">
      <c r="J176867" s="6" t="n"/>
    </row>
    <row r="176868">
      <c r="J176868" s="6" t="n"/>
    </row>
    <row r="176869">
      <c r="J176869" s="6" t="n"/>
    </row>
    <row r="176870">
      <c r="J176870" s="6" t="n"/>
    </row>
    <row r="176871">
      <c r="J176871" s="6" t="n"/>
    </row>
    <row r="176872">
      <c r="J176872" s="6" t="n"/>
    </row>
    <row r="176873">
      <c r="J176873" s="6" t="n"/>
    </row>
    <row r="176874">
      <c r="J176874" s="6" t="n"/>
    </row>
    <row r="176875">
      <c r="J176875" s="6" t="n"/>
    </row>
    <row r="176876">
      <c r="J176876" s="6" t="n"/>
    </row>
    <row r="176877">
      <c r="J176877" s="6" t="n"/>
    </row>
    <row r="176878">
      <c r="J176878" s="6" t="n"/>
    </row>
    <row r="176879">
      <c r="J176879" s="6" t="n"/>
    </row>
    <row r="176880">
      <c r="J176880" s="6" t="n"/>
    </row>
    <row r="176881">
      <c r="J176881" s="6" t="n"/>
    </row>
    <row r="176882">
      <c r="J176882" s="6" t="n"/>
    </row>
    <row r="176883">
      <c r="J176883" s="6" t="n"/>
    </row>
    <row r="176884">
      <c r="J176884" s="6" t="n"/>
    </row>
    <row r="176885">
      <c r="J176885" s="6" t="n"/>
    </row>
    <row r="176886">
      <c r="J176886" s="6" t="n"/>
    </row>
    <row r="176887">
      <c r="J176887" s="6" t="n"/>
    </row>
    <row r="176888">
      <c r="J176888" s="6" t="n"/>
    </row>
    <row r="176889">
      <c r="J176889" s="6" t="n"/>
    </row>
    <row r="176890">
      <c r="J176890" s="6" t="n"/>
    </row>
    <row r="176891">
      <c r="J176891" s="6" t="n"/>
    </row>
    <row r="176892">
      <c r="J176892" s="6" t="n"/>
    </row>
    <row r="176893">
      <c r="J176893" s="6" t="n"/>
    </row>
    <row r="176894">
      <c r="J176894" s="6" t="n"/>
    </row>
    <row r="176895">
      <c r="J176895" s="6" t="n"/>
    </row>
    <row r="176896">
      <c r="J176896" s="6" t="n"/>
    </row>
    <row r="176897">
      <c r="J176897" s="6" t="n"/>
    </row>
    <row r="176898">
      <c r="J176898" s="6" t="n"/>
    </row>
    <row r="176899">
      <c r="J176899" s="6" t="n"/>
    </row>
    <row r="176900">
      <c r="J176900" s="6" t="n"/>
    </row>
    <row r="176901">
      <c r="J176901" s="6" t="n"/>
    </row>
    <row r="176902">
      <c r="J176902" s="6" t="n"/>
    </row>
    <row r="176903">
      <c r="J176903" s="6" t="n"/>
    </row>
    <row r="176904">
      <c r="J176904" s="6" t="n"/>
    </row>
    <row r="176905">
      <c r="J176905" s="6" t="n"/>
    </row>
    <row r="176906">
      <c r="J176906" s="6" t="n"/>
    </row>
    <row r="176907">
      <c r="J176907" s="6" t="n"/>
    </row>
    <row r="176908">
      <c r="J176908" s="6" t="n"/>
    </row>
    <row r="176909">
      <c r="J176909" s="6" t="n"/>
    </row>
    <row r="176910">
      <c r="J176910" s="6" t="n"/>
    </row>
    <row r="176911">
      <c r="J176911" s="6" t="n"/>
    </row>
    <row r="176912">
      <c r="J176912" s="6" t="n"/>
    </row>
    <row r="176913">
      <c r="J176913" s="6" t="n"/>
    </row>
    <row r="176914">
      <c r="J176914" s="6" t="n"/>
    </row>
    <row r="176915">
      <c r="J176915" s="6" t="n"/>
    </row>
    <row r="176916">
      <c r="J176916" s="6" t="n"/>
    </row>
    <row r="176917">
      <c r="J176917" s="6" t="n"/>
    </row>
    <row r="176918">
      <c r="J176918" s="6" t="n"/>
    </row>
    <row r="176919">
      <c r="J176919" s="6" t="n"/>
    </row>
    <row r="176920">
      <c r="J176920" s="6" t="n"/>
    </row>
    <row r="176921">
      <c r="J176921" s="6" t="n"/>
    </row>
    <row r="176922">
      <c r="J176922" s="6" t="n"/>
    </row>
    <row r="176923">
      <c r="J176923" s="6" t="n"/>
    </row>
    <row r="176924">
      <c r="J176924" s="6" t="n"/>
    </row>
    <row r="176925">
      <c r="J176925" s="6" t="n"/>
    </row>
    <row r="176926">
      <c r="J176926" s="6" t="n"/>
    </row>
    <row r="176927">
      <c r="J176927" s="6" t="n"/>
    </row>
    <row r="176928">
      <c r="J176928" s="6" t="n"/>
    </row>
    <row r="176929">
      <c r="J176929" s="6" t="n"/>
    </row>
    <row r="176930">
      <c r="J176930" s="6" t="n"/>
    </row>
    <row r="176931">
      <c r="J176931" s="6" t="n"/>
    </row>
    <row r="176932">
      <c r="J176932" s="6" t="n"/>
    </row>
    <row r="176933">
      <c r="J176933" s="6" t="n"/>
    </row>
    <row r="176934">
      <c r="J176934" s="6" t="n"/>
    </row>
    <row r="176935">
      <c r="J176935" s="6" t="n"/>
    </row>
    <row r="176936">
      <c r="J176936" s="6" t="n"/>
    </row>
    <row r="176937">
      <c r="J176937" s="6" t="n"/>
    </row>
    <row r="176938">
      <c r="J176938" s="6" t="n"/>
    </row>
    <row r="176939">
      <c r="J176939" s="6" t="n"/>
    </row>
    <row r="176940">
      <c r="J176940" s="6" t="n"/>
    </row>
    <row r="176941">
      <c r="J176941" s="6" t="n"/>
    </row>
    <row r="176942">
      <c r="J176942" s="6" t="n"/>
    </row>
    <row r="176943">
      <c r="J176943" s="6" t="n"/>
    </row>
    <row r="176944">
      <c r="J176944" s="6" t="n"/>
    </row>
    <row r="176945">
      <c r="J176945" s="6" t="n"/>
    </row>
    <row r="176946">
      <c r="J176946" s="6" t="n"/>
    </row>
    <row r="176947">
      <c r="J176947" s="6" t="n"/>
    </row>
    <row r="176948">
      <c r="J176948" s="6" t="n"/>
    </row>
    <row r="176949">
      <c r="J176949" s="6" t="n"/>
    </row>
    <row r="176950">
      <c r="J176950" s="6" t="n"/>
    </row>
    <row r="176951">
      <c r="J176951" s="6" t="n"/>
    </row>
    <row r="176952">
      <c r="J176952" s="6" t="n"/>
    </row>
    <row r="176953">
      <c r="J176953" s="6" t="n"/>
    </row>
    <row r="176954">
      <c r="J176954" s="6" t="n"/>
    </row>
    <row r="176955">
      <c r="J176955" s="6" t="n"/>
    </row>
    <row r="176956">
      <c r="J176956" s="6" t="n"/>
    </row>
    <row r="176957">
      <c r="J176957" s="6" t="n"/>
    </row>
    <row r="176958">
      <c r="J176958" s="6" t="n"/>
    </row>
    <row r="176959">
      <c r="J176959" s="6" t="n"/>
    </row>
    <row r="176960">
      <c r="J176960" s="6" t="n"/>
    </row>
    <row r="176961">
      <c r="J176961" s="6" t="n"/>
    </row>
    <row r="176962">
      <c r="J176962" s="6" t="n"/>
    </row>
    <row r="176963">
      <c r="J176963" s="6" t="n"/>
    </row>
    <row r="176964">
      <c r="J176964" s="6" t="n"/>
    </row>
    <row r="176965">
      <c r="J176965" s="6" t="n"/>
    </row>
    <row r="176966">
      <c r="J176966" s="6" t="n"/>
    </row>
    <row r="176967">
      <c r="J176967" s="6" t="n"/>
    </row>
    <row r="176968">
      <c r="J176968" s="6" t="n"/>
    </row>
    <row r="176969">
      <c r="J176969" s="6" t="n"/>
    </row>
    <row r="176970">
      <c r="J176970" s="6" t="n"/>
    </row>
    <row r="176971">
      <c r="J176971" s="6" t="n"/>
    </row>
    <row r="176972">
      <c r="J176972" s="6" t="n"/>
    </row>
    <row r="176973">
      <c r="J176973" s="6" t="n"/>
    </row>
    <row r="176974">
      <c r="J176974" s="6" t="n"/>
    </row>
    <row r="176975">
      <c r="J176975" s="6" t="n"/>
    </row>
    <row r="176976">
      <c r="J176976" s="6" t="n"/>
    </row>
    <row r="176977">
      <c r="J176977" s="6" t="n"/>
    </row>
    <row r="176978">
      <c r="J176978" s="6" t="n"/>
    </row>
    <row r="176979">
      <c r="J176979" s="6" t="n"/>
    </row>
    <row r="176980">
      <c r="J176980" s="6" t="n"/>
    </row>
    <row r="176981">
      <c r="J176981" s="6" t="n"/>
    </row>
    <row r="176982">
      <c r="J176982" s="6" t="n"/>
    </row>
    <row r="176983">
      <c r="J176983" s="6" t="n"/>
    </row>
    <row r="176984">
      <c r="J176984" s="6" t="n"/>
    </row>
    <row r="176985">
      <c r="J176985" s="6" t="n"/>
    </row>
    <row r="176986">
      <c r="J176986" s="6" t="n"/>
    </row>
    <row r="176987">
      <c r="J176987" s="6" t="n"/>
    </row>
    <row r="176988">
      <c r="J176988" s="6" t="n"/>
    </row>
    <row r="176989">
      <c r="J176989" s="6" t="n"/>
    </row>
    <row r="176990">
      <c r="J176990" s="6" t="n"/>
    </row>
    <row r="176991">
      <c r="J176991" s="6" t="n"/>
    </row>
    <row r="176992">
      <c r="J176992" s="6" t="n"/>
    </row>
    <row r="176993">
      <c r="J176993" s="6" t="n"/>
    </row>
    <row r="176994">
      <c r="J176994" s="6" t="n"/>
    </row>
    <row r="176995">
      <c r="J176995" s="6" t="n"/>
    </row>
    <row r="176996">
      <c r="J176996" s="6" t="n"/>
    </row>
    <row r="176997">
      <c r="J176997" s="6" t="n"/>
    </row>
    <row r="176998">
      <c r="J176998" s="6" t="n"/>
    </row>
    <row r="176999">
      <c r="J176999" s="6" t="n"/>
    </row>
    <row r="177000">
      <c r="J177000" s="6" t="n"/>
    </row>
    <row r="177001">
      <c r="J177001" s="6" t="n"/>
    </row>
    <row r="177002">
      <c r="J177002" s="6" t="n"/>
    </row>
    <row r="177003">
      <c r="J177003" s="6" t="n"/>
    </row>
    <row r="177004">
      <c r="J177004" s="6" t="n"/>
    </row>
    <row r="177005">
      <c r="J177005" s="6" t="n"/>
    </row>
    <row r="177006">
      <c r="J177006" s="6" t="n"/>
    </row>
    <row r="177007">
      <c r="J177007" s="6" t="n"/>
    </row>
    <row r="177008">
      <c r="J177008" s="6" t="n"/>
    </row>
    <row r="177009">
      <c r="J177009" s="6" t="n"/>
    </row>
    <row r="177010">
      <c r="J177010" s="6" t="n"/>
    </row>
    <row r="177011">
      <c r="J177011" s="6" t="n"/>
    </row>
    <row r="177012">
      <c r="J177012" s="6" t="n"/>
    </row>
    <row r="177013">
      <c r="J177013" s="6" t="n"/>
    </row>
    <row r="177014">
      <c r="J177014" s="6" t="n"/>
    </row>
    <row r="177015">
      <c r="J177015" s="6" t="n"/>
    </row>
    <row r="177016">
      <c r="J177016" s="6" t="n"/>
    </row>
    <row r="177017">
      <c r="J177017" s="6" t="n"/>
    </row>
    <row r="177018">
      <c r="J177018" s="6" t="n"/>
    </row>
    <row r="177019">
      <c r="J177019" s="6" t="n"/>
    </row>
    <row r="177020">
      <c r="J177020" s="6" t="n"/>
    </row>
    <row r="177021">
      <c r="J177021" s="6" t="n"/>
    </row>
    <row r="177022">
      <c r="J177022" s="6" t="n"/>
    </row>
    <row r="177023">
      <c r="J177023" s="6" t="n"/>
    </row>
    <row r="177024">
      <c r="J177024" s="6" t="n"/>
    </row>
    <row r="177025">
      <c r="J177025" s="6" t="n"/>
    </row>
    <row r="177026">
      <c r="J177026" s="6" t="n"/>
    </row>
    <row r="177027">
      <c r="J177027" s="6" t="n"/>
    </row>
    <row r="177028">
      <c r="J177028" s="6" t="n"/>
    </row>
    <row r="177029">
      <c r="J177029" s="6" t="n"/>
    </row>
    <row r="177030">
      <c r="J177030" s="6" t="n"/>
    </row>
    <row r="177031">
      <c r="J177031" s="6" t="n"/>
    </row>
    <row r="177032">
      <c r="J177032" s="6" t="n"/>
    </row>
    <row r="177033">
      <c r="J177033" s="6" t="n"/>
    </row>
    <row r="177034">
      <c r="J177034" s="6" t="n"/>
    </row>
    <row r="177035">
      <c r="J177035" s="6" t="n"/>
    </row>
    <row r="177036">
      <c r="J177036" s="6" t="n"/>
    </row>
    <row r="177037">
      <c r="J177037" s="6" t="n"/>
    </row>
    <row r="177038">
      <c r="J177038" s="6" t="n"/>
    </row>
    <row r="177039">
      <c r="J177039" s="6" t="n"/>
    </row>
    <row r="177040">
      <c r="J177040" s="6" t="n"/>
    </row>
    <row r="177041">
      <c r="J177041" s="6" t="n"/>
    </row>
    <row r="177042">
      <c r="J177042" s="6" t="n"/>
    </row>
    <row r="177043">
      <c r="J177043" s="6" t="n"/>
    </row>
    <row r="177044">
      <c r="J177044" s="6" t="n"/>
    </row>
    <row r="177045">
      <c r="J177045" s="6" t="n"/>
    </row>
    <row r="177046">
      <c r="J177046" s="6" t="n"/>
    </row>
    <row r="177047">
      <c r="J177047" s="6" t="n"/>
    </row>
    <row r="177048">
      <c r="J177048" s="6" t="n"/>
    </row>
    <row r="177049">
      <c r="J177049" s="6" t="n"/>
    </row>
    <row r="177050">
      <c r="J177050" s="6" t="n"/>
    </row>
    <row r="177051">
      <c r="J177051" s="6" t="n"/>
    </row>
    <row r="177052">
      <c r="J177052" s="6" t="n"/>
    </row>
    <row r="177053">
      <c r="J177053" s="6" t="n"/>
    </row>
    <row r="177054">
      <c r="J177054" s="6" t="n"/>
    </row>
    <row r="177055">
      <c r="J177055" s="6" t="n"/>
    </row>
    <row r="177056">
      <c r="J177056" s="6" t="n"/>
    </row>
    <row r="177057">
      <c r="J177057" s="6" t="n"/>
    </row>
    <row r="177058">
      <c r="J177058" s="6" t="n"/>
    </row>
    <row r="177059">
      <c r="J177059" s="6" t="n"/>
    </row>
    <row r="177060">
      <c r="J177060" s="6" t="n"/>
    </row>
    <row r="177061">
      <c r="J177061" s="6" t="n"/>
    </row>
    <row r="177062">
      <c r="J177062" s="6" t="n"/>
    </row>
    <row r="177063">
      <c r="J177063" s="6" t="n"/>
    </row>
    <row r="177064">
      <c r="J177064" s="6" t="n"/>
    </row>
    <row r="177065">
      <c r="J177065" s="6" t="n"/>
    </row>
    <row r="177066">
      <c r="J177066" s="6" t="n"/>
    </row>
    <row r="177067">
      <c r="J177067" s="6" t="n"/>
    </row>
    <row r="177068">
      <c r="J177068" s="6" t="n"/>
    </row>
    <row r="177069">
      <c r="J177069" s="6" t="n"/>
    </row>
    <row r="177070">
      <c r="J177070" s="6" t="n"/>
    </row>
    <row r="177071">
      <c r="J177071" s="6" t="n"/>
    </row>
    <row r="177072">
      <c r="J177072" s="6" t="n"/>
    </row>
    <row r="177073">
      <c r="J177073" s="6" t="n"/>
    </row>
    <row r="177074">
      <c r="J177074" s="6" t="n"/>
    </row>
    <row r="177075">
      <c r="J177075" s="6" t="n"/>
    </row>
    <row r="177076">
      <c r="J177076" s="6" t="n"/>
    </row>
    <row r="177077">
      <c r="J177077" s="6" t="n"/>
    </row>
    <row r="177078">
      <c r="J177078" s="6" t="n"/>
    </row>
    <row r="177079">
      <c r="J177079" s="6" t="n"/>
    </row>
    <row r="177080">
      <c r="J177080" s="6" t="n"/>
    </row>
    <row r="177081">
      <c r="J177081" s="6" t="n"/>
    </row>
    <row r="177082">
      <c r="J177082" s="6" t="n"/>
    </row>
    <row r="177083">
      <c r="J177083" s="6" t="n"/>
    </row>
    <row r="177084">
      <c r="J177084" s="6" t="n"/>
    </row>
    <row r="177085">
      <c r="J177085" s="6" t="n"/>
    </row>
    <row r="177086">
      <c r="J177086" s="6" t="n"/>
    </row>
    <row r="177087">
      <c r="J177087" s="6" t="n"/>
    </row>
    <row r="177088">
      <c r="J177088" s="6" t="n"/>
    </row>
    <row r="177089">
      <c r="J177089" s="6" t="n"/>
    </row>
    <row r="177090">
      <c r="J177090" s="6" t="n"/>
    </row>
    <row r="177091">
      <c r="J177091" s="6" t="n"/>
    </row>
    <row r="177092">
      <c r="J177092" s="6" t="n"/>
    </row>
    <row r="177093">
      <c r="J177093" s="6" t="n"/>
    </row>
    <row r="177094">
      <c r="J177094" s="6" t="n"/>
    </row>
    <row r="177095">
      <c r="J177095" s="6" t="n"/>
    </row>
    <row r="177096">
      <c r="J177096" s="6" t="n"/>
    </row>
    <row r="177097">
      <c r="J177097" s="6" t="n"/>
    </row>
    <row r="177098">
      <c r="J177098" s="6" t="n"/>
    </row>
    <row r="177099">
      <c r="J177099" s="6" t="n"/>
    </row>
    <row r="177100">
      <c r="J177100" s="6" t="n"/>
    </row>
    <row r="177101">
      <c r="J177101" s="6" t="n"/>
    </row>
    <row r="177102">
      <c r="J177102" s="6" t="n"/>
    </row>
    <row r="177103">
      <c r="J177103" s="6" t="n"/>
    </row>
    <row r="177104">
      <c r="J177104" s="6" t="n"/>
    </row>
    <row r="177105">
      <c r="J177105" s="6" t="n"/>
    </row>
    <row r="177106">
      <c r="J177106" s="6" t="n"/>
    </row>
    <row r="177107">
      <c r="J177107" s="6" t="n"/>
    </row>
    <row r="177108">
      <c r="J177108" s="6" t="n"/>
    </row>
    <row r="177109">
      <c r="J177109" s="6" t="n"/>
    </row>
    <row r="177110">
      <c r="J177110" s="6" t="n"/>
    </row>
    <row r="177111">
      <c r="J177111" s="6" t="n"/>
    </row>
    <row r="177112">
      <c r="J177112" s="6" t="n"/>
    </row>
    <row r="177113">
      <c r="J177113" s="6" t="n"/>
    </row>
    <row r="177114">
      <c r="J177114" s="6" t="n"/>
    </row>
    <row r="177115">
      <c r="J177115" s="6" t="n"/>
    </row>
    <row r="177116">
      <c r="J177116" s="6" t="n"/>
    </row>
    <row r="177117">
      <c r="J177117" s="6" t="n"/>
    </row>
    <row r="177118">
      <c r="J177118" s="6" t="n"/>
    </row>
    <row r="177119">
      <c r="J177119" s="6" t="n"/>
    </row>
    <row r="177120">
      <c r="J177120" s="6" t="n"/>
    </row>
    <row r="177121">
      <c r="J177121" s="6" t="n"/>
    </row>
    <row r="177122">
      <c r="J177122" s="6" t="n"/>
    </row>
    <row r="177123">
      <c r="J177123" s="6" t="n"/>
    </row>
    <row r="177124">
      <c r="J177124" s="6" t="n"/>
    </row>
    <row r="177125">
      <c r="J177125" s="6" t="n"/>
    </row>
    <row r="177126">
      <c r="J177126" s="6" t="n"/>
    </row>
    <row r="177127">
      <c r="J177127" s="6" t="n"/>
    </row>
    <row r="177128">
      <c r="J177128" s="6" t="n"/>
    </row>
    <row r="177129">
      <c r="J177129" s="6" t="n"/>
    </row>
    <row r="177130">
      <c r="J177130" s="6" t="n"/>
    </row>
    <row r="177131">
      <c r="J177131" s="6" t="n"/>
    </row>
    <row r="177132">
      <c r="J177132" s="6" t="n"/>
    </row>
    <row r="177133">
      <c r="J177133" s="6" t="n"/>
    </row>
    <row r="177134">
      <c r="J177134" s="6" t="n"/>
    </row>
    <row r="177135">
      <c r="J177135" s="6" t="n"/>
    </row>
    <row r="177136">
      <c r="J177136" s="6" t="n"/>
    </row>
    <row r="177137">
      <c r="J177137" s="6" t="n"/>
    </row>
    <row r="177138">
      <c r="J177138" s="6" t="n"/>
    </row>
    <row r="177139">
      <c r="J177139" s="6" t="n"/>
    </row>
    <row r="177140">
      <c r="J177140" s="6" t="n"/>
    </row>
    <row r="177141">
      <c r="J177141" s="6" t="n"/>
    </row>
    <row r="177142">
      <c r="J177142" s="6" t="n"/>
    </row>
    <row r="177143">
      <c r="J177143" s="6" t="n"/>
    </row>
    <row r="177144">
      <c r="J177144" s="6" t="n"/>
    </row>
    <row r="177145">
      <c r="J177145" s="6" t="n"/>
    </row>
    <row r="177146">
      <c r="J177146" s="6" t="n"/>
    </row>
    <row r="177147">
      <c r="J177147" s="6" t="n"/>
    </row>
    <row r="177148">
      <c r="J177148" s="6" t="n"/>
    </row>
    <row r="177149">
      <c r="J177149" s="6" t="n"/>
    </row>
    <row r="177150">
      <c r="J177150" s="6" t="n"/>
    </row>
    <row r="177151">
      <c r="J177151" s="6" t="n"/>
    </row>
    <row r="177152">
      <c r="J177152" s="6" t="n"/>
    </row>
    <row r="177153">
      <c r="J177153" s="6" t="n"/>
    </row>
    <row r="177154">
      <c r="J177154" s="6" t="n"/>
    </row>
    <row r="177155">
      <c r="J177155" s="6" t="n"/>
    </row>
    <row r="177156">
      <c r="J177156" s="6" t="n"/>
    </row>
    <row r="177157">
      <c r="J177157" s="6" t="n"/>
    </row>
    <row r="177158">
      <c r="J177158" s="6" t="n"/>
    </row>
    <row r="177159">
      <c r="J177159" s="6" t="n"/>
    </row>
    <row r="177160">
      <c r="J177160" s="6" t="n"/>
    </row>
    <row r="177161">
      <c r="J177161" s="6" t="n"/>
    </row>
    <row r="177162">
      <c r="J177162" s="6" t="n"/>
    </row>
    <row r="177163">
      <c r="J177163" s="6" t="n"/>
    </row>
    <row r="177164">
      <c r="J177164" s="6" t="n"/>
    </row>
    <row r="177165">
      <c r="J177165" s="6" t="n"/>
    </row>
    <row r="177166">
      <c r="J177166" s="6" t="n"/>
    </row>
    <row r="177167">
      <c r="J177167" s="6" t="n"/>
    </row>
    <row r="177168">
      <c r="J177168" s="6" t="n"/>
    </row>
    <row r="177169">
      <c r="J177169" s="6" t="n"/>
    </row>
    <row r="177170">
      <c r="J177170" s="6" t="n"/>
    </row>
    <row r="177171">
      <c r="J177171" s="6" t="n"/>
    </row>
    <row r="177172">
      <c r="J177172" s="6" t="n"/>
    </row>
    <row r="177173">
      <c r="J177173" s="6" t="n"/>
    </row>
    <row r="177174">
      <c r="J177174" s="6" t="n"/>
    </row>
    <row r="177175">
      <c r="J177175" s="6" t="n"/>
    </row>
    <row r="177176">
      <c r="J177176" s="6" t="n"/>
    </row>
    <row r="177177">
      <c r="J177177" s="6" t="n"/>
    </row>
    <row r="177178">
      <c r="J177178" s="6" t="n"/>
    </row>
    <row r="177179">
      <c r="J177179" s="6" t="n"/>
    </row>
    <row r="177180">
      <c r="J177180" s="6" t="n"/>
    </row>
    <row r="177181">
      <c r="J177181" s="6" t="n"/>
    </row>
    <row r="177182">
      <c r="J177182" s="6" t="n"/>
    </row>
    <row r="177183">
      <c r="J177183" s="6" t="n"/>
    </row>
    <row r="177184">
      <c r="J177184" s="6" t="n"/>
    </row>
    <row r="177185">
      <c r="J177185" s="6" t="n"/>
    </row>
    <row r="177186">
      <c r="J177186" s="6" t="n"/>
    </row>
    <row r="177187">
      <c r="J177187" s="6" t="n"/>
    </row>
    <row r="177188">
      <c r="J177188" s="6" t="n"/>
    </row>
    <row r="177189">
      <c r="J177189" s="6" t="n"/>
    </row>
    <row r="177190">
      <c r="J177190" s="6" t="n"/>
    </row>
    <row r="177191">
      <c r="J177191" s="6" t="n"/>
    </row>
    <row r="177192">
      <c r="J177192" s="6" t="n"/>
    </row>
    <row r="177193">
      <c r="J177193" s="6" t="n"/>
    </row>
    <row r="177194">
      <c r="J177194" s="6" t="n"/>
    </row>
    <row r="177195">
      <c r="J177195" s="6" t="n"/>
    </row>
    <row r="177196">
      <c r="J177196" s="6" t="n"/>
    </row>
    <row r="177197">
      <c r="J177197" s="6" t="n"/>
    </row>
    <row r="177198">
      <c r="J177198" s="6" t="n"/>
    </row>
    <row r="177199">
      <c r="J177199" s="6" t="n"/>
    </row>
    <row r="177200">
      <c r="J177200" s="6" t="n"/>
    </row>
    <row r="177201">
      <c r="J177201" s="6" t="n"/>
    </row>
    <row r="177202">
      <c r="J177202" s="6" t="n"/>
    </row>
    <row r="177203">
      <c r="J177203" s="6" t="n"/>
    </row>
    <row r="177204">
      <c r="J177204" s="6" t="n"/>
    </row>
    <row r="177205">
      <c r="J177205" s="6" t="n"/>
    </row>
    <row r="177206">
      <c r="J177206" s="6" t="n"/>
    </row>
    <row r="177207">
      <c r="J177207" s="6" t="n"/>
    </row>
    <row r="177208">
      <c r="J177208" s="6" t="n"/>
    </row>
    <row r="177209">
      <c r="J177209" s="6" t="n"/>
    </row>
    <row r="177210">
      <c r="J177210" s="6" t="n"/>
    </row>
    <row r="177211">
      <c r="J177211" s="6" t="n"/>
    </row>
    <row r="177212">
      <c r="J177212" s="6" t="n"/>
    </row>
    <row r="177213">
      <c r="J177213" s="6" t="n"/>
    </row>
    <row r="177214">
      <c r="J177214" s="6" t="n"/>
    </row>
    <row r="177215">
      <c r="J177215" s="6" t="n"/>
    </row>
    <row r="177216">
      <c r="J177216" s="6" t="n"/>
    </row>
    <row r="177217">
      <c r="J177217" s="6" t="n"/>
    </row>
    <row r="177218">
      <c r="J177218" s="6" t="n"/>
    </row>
    <row r="177219">
      <c r="J177219" s="6" t="n"/>
    </row>
    <row r="177220">
      <c r="J177220" s="6" t="n"/>
    </row>
    <row r="177221">
      <c r="J177221" s="6" t="n"/>
    </row>
    <row r="177222">
      <c r="J177222" s="6" t="n"/>
    </row>
    <row r="177223">
      <c r="J177223" s="6" t="n"/>
    </row>
    <row r="177224">
      <c r="J177224" s="6" t="n"/>
    </row>
    <row r="177225">
      <c r="J177225" s="6" t="n"/>
    </row>
    <row r="177226">
      <c r="J177226" s="6" t="n"/>
    </row>
    <row r="177227">
      <c r="J177227" s="6" t="n"/>
    </row>
    <row r="177228">
      <c r="J177228" s="6" t="n"/>
    </row>
    <row r="177229">
      <c r="J177229" s="6" t="n"/>
    </row>
    <row r="177230">
      <c r="J177230" s="6" t="n"/>
    </row>
    <row r="177231">
      <c r="J177231" s="6" t="n"/>
    </row>
    <row r="177232">
      <c r="J177232" s="6" t="n"/>
    </row>
    <row r="177233">
      <c r="J177233" s="6" t="n"/>
    </row>
    <row r="177234">
      <c r="J177234" s="6" t="n"/>
    </row>
    <row r="177235">
      <c r="J177235" s="6" t="n"/>
    </row>
    <row r="177236">
      <c r="J177236" s="6" t="n"/>
    </row>
    <row r="177237">
      <c r="J177237" s="6" t="n"/>
    </row>
    <row r="177238">
      <c r="J177238" s="6" t="n"/>
    </row>
    <row r="177239">
      <c r="J177239" s="6" t="n"/>
    </row>
    <row r="177240">
      <c r="J177240" s="6" t="n"/>
    </row>
    <row r="177241">
      <c r="J177241" s="6" t="n"/>
    </row>
    <row r="177242">
      <c r="J177242" s="6" t="n"/>
    </row>
    <row r="177243">
      <c r="J177243" s="6" t="n"/>
    </row>
    <row r="177244">
      <c r="J177244" s="6" t="n"/>
    </row>
    <row r="177245">
      <c r="J177245" s="6" t="n"/>
    </row>
    <row r="177246">
      <c r="J177246" s="6" t="n"/>
    </row>
    <row r="177247">
      <c r="J177247" s="6" t="n"/>
    </row>
    <row r="177248">
      <c r="J177248" s="6" t="n"/>
    </row>
    <row r="177249">
      <c r="J177249" s="6" t="n"/>
    </row>
    <row r="177250">
      <c r="J177250" s="6" t="n"/>
    </row>
    <row r="177251">
      <c r="J177251" s="6" t="n"/>
    </row>
    <row r="177252">
      <c r="J177252" s="6" t="n"/>
    </row>
    <row r="177253">
      <c r="J177253" s="6" t="n"/>
    </row>
    <row r="177254">
      <c r="J177254" s="6" t="n"/>
    </row>
    <row r="177255">
      <c r="J177255" s="6" t="n"/>
    </row>
    <row r="177256">
      <c r="J177256" s="6" t="n"/>
    </row>
    <row r="177257">
      <c r="J177257" s="6" t="n"/>
    </row>
    <row r="177258">
      <c r="J177258" s="6" t="n"/>
    </row>
    <row r="177259">
      <c r="J177259" s="6" t="n"/>
    </row>
    <row r="177260">
      <c r="J177260" s="6" t="n"/>
    </row>
    <row r="177261">
      <c r="J177261" s="6" t="n"/>
    </row>
    <row r="177262">
      <c r="J177262" s="6" t="n"/>
    </row>
    <row r="177263">
      <c r="J177263" s="6" t="n"/>
    </row>
    <row r="177264">
      <c r="J177264" s="6" t="n"/>
    </row>
    <row r="177265">
      <c r="J177265" s="6" t="n"/>
    </row>
    <row r="177266">
      <c r="J177266" s="6" t="n"/>
    </row>
    <row r="177267">
      <c r="J177267" s="6" t="n"/>
    </row>
    <row r="177268">
      <c r="J177268" s="6" t="n"/>
    </row>
    <row r="177269">
      <c r="J177269" s="6" t="n"/>
    </row>
    <row r="177270">
      <c r="J177270" s="6" t="n"/>
    </row>
    <row r="177271">
      <c r="J177271" s="6" t="n"/>
    </row>
    <row r="177272">
      <c r="J177272" s="6" t="n"/>
    </row>
    <row r="177273">
      <c r="J177273" s="6" t="n"/>
    </row>
    <row r="177274">
      <c r="J177274" s="6" t="n"/>
    </row>
    <row r="177275">
      <c r="J177275" s="6" t="n"/>
    </row>
    <row r="177276">
      <c r="J177276" s="6" t="n"/>
    </row>
    <row r="177277">
      <c r="J177277" s="6" t="n"/>
    </row>
    <row r="177278">
      <c r="J177278" s="6" t="n"/>
    </row>
    <row r="177279">
      <c r="J177279" s="6" t="n"/>
    </row>
    <row r="177280">
      <c r="J177280" s="6" t="n"/>
    </row>
    <row r="177281">
      <c r="J177281" s="6" t="n"/>
    </row>
    <row r="177282">
      <c r="J177282" s="6" t="n"/>
    </row>
    <row r="177283">
      <c r="J177283" s="6" t="n"/>
    </row>
    <row r="177284">
      <c r="J177284" s="6" t="n"/>
    </row>
    <row r="177285">
      <c r="J177285" s="6" t="n"/>
    </row>
    <row r="177286">
      <c r="J177286" s="6" t="n"/>
    </row>
    <row r="177287">
      <c r="J177287" s="6" t="n"/>
    </row>
    <row r="177288">
      <c r="J177288" s="6" t="n"/>
    </row>
    <row r="177289">
      <c r="J177289" s="6" t="n"/>
    </row>
    <row r="177290">
      <c r="J177290" s="6" t="n"/>
    </row>
    <row r="177291">
      <c r="J177291" s="6" t="n"/>
    </row>
    <row r="177292">
      <c r="J177292" s="6" t="n"/>
    </row>
    <row r="177293">
      <c r="J177293" s="6" t="n"/>
    </row>
    <row r="177294">
      <c r="J177294" s="6" t="n"/>
    </row>
    <row r="177295">
      <c r="J177295" s="6" t="n"/>
    </row>
    <row r="177296">
      <c r="J177296" s="6" t="n"/>
    </row>
    <row r="177297">
      <c r="J177297" s="6" t="n"/>
    </row>
    <row r="177298">
      <c r="J177298" s="6" t="n"/>
    </row>
    <row r="177299">
      <c r="J177299" s="6" t="n"/>
    </row>
    <row r="177300">
      <c r="J177300" s="6" t="n"/>
    </row>
    <row r="177301">
      <c r="J177301" s="6" t="n"/>
    </row>
    <row r="177302">
      <c r="J177302" s="6" t="n"/>
    </row>
    <row r="177303">
      <c r="J177303" s="6" t="n"/>
    </row>
    <row r="177304">
      <c r="J177304" s="6" t="n"/>
    </row>
    <row r="177305">
      <c r="J177305" s="6" t="n"/>
    </row>
    <row r="177306">
      <c r="J177306" s="6" t="n"/>
    </row>
    <row r="177307">
      <c r="J177307" s="6" t="n"/>
    </row>
    <row r="177308">
      <c r="J177308" s="6" t="n"/>
    </row>
    <row r="177309">
      <c r="J177309" s="6" t="n"/>
    </row>
    <row r="177310">
      <c r="J177310" s="6" t="n"/>
    </row>
    <row r="177311">
      <c r="J177311" s="6" t="n"/>
    </row>
    <row r="177312">
      <c r="J177312" s="6" t="n"/>
    </row>
    <row r="177313">
      <c r="J177313" s="6" t="n"/>
    </row>
    <row r="177314">
      <c r="J177314" s="6" t="n"/>
    </row>
    <row r="177315">
      <c r="J177315" s="6" t="n"/>
    </row>
    <row r="177316">
      <c r="J177316" s="6" t="n"/>
    </row>
    <row r="177317">
      <c r="J177317" s="6" t="n"/>
    </row>
    <row r="177318">
      <c r="J177318" s="6" t="n"/>
    </row>
    <row r="177319">
      <c r="J177319" s="6" t="n"/>
    </row>
    <row r="177320">
      <c r="J177320" s="6" t="n"/>
    </row>
    <row r="177321">
      <c r="J177321" s="6" t="n"/>
    </row>
    <row r="177322">
      <c r="J177322" s="6" t="n"/>
    </row>
    <row r="177323">
      <c r="J177323" s="6" t="n"/>
    </row>
    <row r="177324">
      <c r="J177324" s="6" t="n"/>
    </row>
    <row r="177325">
      <c r="J177325" s="6" t="n"/>
    </row>
    <row r="177326">
      <c r="J177326" s="6" t="n"/>
    </row>
    <row r="177327">
      <c r="J177327" s="6" t="n"/>
    </row>
    <row r="177328">
      <c r="J177328" s="6" t="n"/>
    </row>
    <row r="177329">
      <c r="J177329" s="6" t="n"/>
    </row>
    <row r="177330">
      <c r="J177330" s="6" t="n"/>
    </row>
    <row r="177331">
      <c r="J177331" s="6" t="n"/>
    </row>
    <row r="177332">
      <c r="J177332" s="6" t="n"/>
    </row>
    <row r="177333">
      <c r="J177333" s="6" t="n"/>
    </row>
    <row r="177334">
      <c r="J177334" s="6" t="n"/>
    </row>
    <row r="177335">
      <c r="J177335" s="6" t="n"/>
    </row>
    <row r="177336">
      <c r="J177336" s="6" t="n"/>
    </row>
    <row r="177337">
      <c r="J177337" s="6" t="n"/>
    </row>
    <row r="177338">
      <c r="J177338" s="6" t="n"/>
    </row>
    <row r="177339">
      <c r="J177339" s="6" t="n"/>
    </row>
    <row r="177340">
      <c r="J177340" s="6" t="n"/>
    </row>
    <row r="177341">
      <c r="J177341" s="6" t="n"/>
    </row>
    <row r="177342">
      <c r="J177342" s="6" t="n"/>
    </row>
    <row r="177343">
      <c r="J177343" s="6" t="n"/>
    </row>
    <row r="177344">
      <c r="J177344" s="6" t="n"/>
    </row>
    <row r="177345">
      <c r="J177345" s="6" t="n"/>
    </row>
    <row r="177346">
      <c r="J177346" s="6" t="n"/>
    </row>
    <row r="177347">
      <c r="J177347" s="6" t="n"/>
    </row>
    <row r="177348">
      <c r="J177348" s="6" t="n"/>
    </row>
    <row r="177349">
      <c r="J177349" s="6" t="n"/>
    </row>
    <row r="177350">
      <c r="J177350" s="6" t="n"/>
    </row>
    <row r="177351">
      <c r="J177351" s="6" t="n"/>
    </row>
    <row r="177352">
      <c r="J177352" s="6" t="n"/>
    </row>
    <row r="177353">
      <c r="J177353" s="6" t="n"/>
    </row>
    <row r="177354">
      <c r="J177354" s="6" t="n"/>
    </row>
    <row r="177355">
      <c r="J177355" s="6" t="n"/>
    </row>
    <row r="177356">
      <c r="J177356" s="6" t="n"/>
    </row>
    <row r="177357">
      <c r="J177357" s="6" t="n"/>
    </row>
    <row r="177358">
      <c r="J177358" s="6" t="n"/>
    </row>
    <row r="177359">
      <c r="J177359" s="6" t="n"/>
    </row>
    <row r="177360">
      <c r="J177360" s="6" t="n"/>
    </row>
    <row r="177361">
      <c r="J177361" s="6" t="n"/>
    </row>
    <row r="177362">
      <c r="J177362" s="6" t="n"/>
    </row>
    <row r="177363">
      <c r="J177363" s="6" t="n"/>
    </row>
    <row r="177364">
      <c r="J177364" s="6" t="n"/>
    </row>
    <row r="177365">
      <c r="J177365" s="6" t="n"/>
    </row>
    <row r="177366">
      <c r="J177366" s="6" t="n"/>
    </row>
    <row r="177367">
      <c r="J177367" s="6" t="n"/>
    </row>
    <row r="177368">
      <c r="J177368" s="6" t="n"/>
    </row>
    <row r="177369">
      <c r="J177369" s="6" t="n"/>
    </row>
    <row r="177370">
      <c r="J177370" s="6" t="n"/>
    </row>
    <row r="177371">
      <c r="J177371" s="6" t="n"/>
    </row>
    <row r="177372">
      <c r="J177372" s="6" t="n"/>
    </row>
    <row r="177373">
      <c r="J177373" s="6" t="n"/>
    </row>
    <row r="177374">
      <c r="J177374" s="6" t="n"/>
    </row>
    <row r="177375">
      <c r="J177375" s="6" t="n"/>
    </row>
    <row r="177376">
      <c r="J177376" s="6" t="n"/>
    </row>
    <row r="177377">
      <c r="J177377" s="6" t="n"/>
    </row>
    <row r="177378">
      <c r="J177378" s="6" t="n"/>
    </row>
    <row r="177379">
      <c r="J177379" s="6" t="n"/>
    </row>
    <row r="177380">
      <c r="J177380" s="6" t="n"/>
    </row>
    <row r="177381">
      <c r="J177381" s="6" t="n"/>
    </row>
    <row r="177382">
      <c r="J177382" s="6" t="n"/>
    </row>
    <row r="177383">
      <c r="J177383" s="6" t="n"/>
    </row>
    <row r="177384">
      <c r="J177384" s="6" t="n"/>
    </row>
    <row r="177385">
      <c r="J177385" s="6" t="n"/>
    </row>
    <row r="177386">
      <c r="J177386" s="6" t="n"/>
    </row>
    <row r="177387">
      <c r="J177387" s="6" t="n"/>
    </row>
    <row r="177388">
      <c r="J177388" s="6" t="n"/>
    </row>
    <row r="177389">
      <c r="J177389" s="6" t="n"/>
    </row>
    <row r="177390">
      <c r="J177390" s="6" t="n"/>
    </row>
    <row r="177391">
      <c r="J177391" s="6" t="n"/>
    </row>
    <row r="177392">
      <c r="J177392" s="6" t="n"/>
    </row>
    <row r="177393">
      <c r="J177393" s="6" t="n"/>
    </row>
    <row r="177394">
      <c r="J177394" s="6" t="n"/>
    </row>
    <row r="177395">
      <c r="J177395" s="6" t="n"/>
    </row>
    <row r="177396">
      <c r="J177396" s="6" t="n"/>
    </row>
    <row r="177397">
      <c r="J177397" s="6" t="n"/>
    </row>
    <row r="177398">
      <c r="J177398" s="6" t="n"/>
    </row>
    <row r="177399">
      <c r="J177399" s="6" t="n"/>
    </row>
    <row r="177400">
      <c r="J177400" s="6" t="n"/>
    </row>
    <row r="177401">
      <c r="J177401" s="6" t="n"/>
    </row>
    <row r="177402">
      <c r="J177402" s="6" t="n"/>
    </row>
    <row r="177403">
      <c r="J177403" s="6" t="n"/>
    </row>
    <row r="177404">
      <c r="J177404" s="6" t="n"/>
    </row>
    <row r="177405">
      <c r="J177405" s="6" t="n"/>
    </row>
    <row r="177406">
      <c r="J177406" s="6" t="n"/>
    </row>
    <row r="177407">
      <c r="J177407" s="6" t="n"/>
    </row>
    <row r="177408">
      <c r="J177408" s="6" t="n"/>
    </row>
    <row r="177409">
      <c r="J177409" s="6" t="n"/>
    </row>
    <row r="177410">
      <c r="J177410" s="6" t="n"/>
    </row>
    <row r="177411">
      <c r="J177411" s="6" t="n"/>
    </row>
    <row r="177412">
      <c r="J177412" s="6" t="n"/>
    </row>
    <row r="177413">
      <c r="J177413" s="6" t="n"/>
    </row>
    <row r="177414">
      <c r="J177414" s="6" t="n"/>
    </row>
    <row r="177415">
      <c r="J177415" s="6" t="n"/>
    </row>
    <row r="177416">
      <c r="J177416" s="6" t="n"/>
    </row>
    <row r="177417">
      <c r="J177417" s="6" t="n"/>
    </row>
    <row r="177418">
      <c r="J177418" s="6" t="n"/>
    </row>
    <row r="177419">
      <c r="J177419" s="6" t="n"/>
    </row>
    <row r="177420">
      <c r="J177420" s="6" t="n"/>
    </row>
    <row r="177421">
      <c r="J177421" s="6" t="n"/>
    </row>
    <row r="177422">
      <c r="J177422" s="6" t="n"/>
    </row>
    <row r="177423">
      <c r="J177423" s="6" t="n"/>
    </row>
    <row r="177424">
      <c r="J177424" s="6" t="n"/>
    </row>
    <row r="177425">
      <c r="J177425" s="6" t="n"/>
    </row>
    <row r="177426">
      <c r="J177426" s="6" t="n"/>
    </row>
    <row r="177427">
      <c r="J177427" s="6" t="n"/>
    </row>
    <row r="177428">
      <c r="J177428" s="6" t="n"/>
    </row>
    <row r="177429">
      <c r="J177429" s="6" t="n"/>
    </row>
    <row r="177430">
      <c r="J177430" s="6" t="n"/>
    </row>
    <row r="177431">
      <c r="J177431" s="6" t="n"/>
    </row>
    <row r="177432">
      <c r="J177432" s="6" t="n"/>
    </row>
    <row r="177433">
      <c r="J177433" s="6" t="n"/>
    </row>
    <row r="177434">
      <c r="J177434" s="6" t="n"/>
    </row>
    <row r="177435">
      <c r="J177435" s="6" t="n"/>
    </row>
    <row r="177436">
      <c r="J177436" s="6" t="n"/>
    </row>
    <row r="177437">
      <c r="J177437" s="6" t="n"/>
    </row>
    <row r="177438">
      <c r="J177438" s="6" t="n"/>
    </row>
    <row r="177439">
      <c r="J177439" s="6" t="n"/>
    </row>
    <row r="177440">
      <c r="J177440" s="6" t="n"/>
    </row>
    <row r="177441">
      <c r="J177441" s="6" t="n"/>
    </row>
    <row r="177442">
      <c r="J177442" s="6" t="n"/>
    </row>
    <row r="177443">
      <c r="J177443" s="6" t="n"/>
    </row>
    <row r="177444">
      <c r="J177444" s="6" t="n"/>
    </row>
    <row r="177445">
      <c r="J177445" s="6" t="n"/>
    </row>
    <row r="177446">
      <c r="J177446" s="6" t="n"/>
    </row>
    <row r="177447">
      <c r="J177447" s="6" t="n"/>
    </row>
    <row r="177448">
      <c r="J177448" s="6" t="n"/>
    </row>
    <row r="177449">
      <c r="J177449" s="6" t="n"/>
    </row>
    <row r="177450">
      <c r="J177450" s="6" t="n"/>
    </row>
    <row r="177451">
      <c r="J177451" s="6" t="n"/>
    </row>
    <row r="177452">
      <c r="J177452" s="6" t="n"/>
    </row>
    <row r="177453">
      <c r="J177453" s="6" t="n"/>
    </row>
    <row r="177454">
      <c r="J177454" s="6" t="n"/>
    </row>
    <row r="177455">
      <c r="J177455" s="6" t="n"/>
    </row>
    <row r="177456">
      <c r="J177456" s="6" t="n"/>
    </row>
    <row r="177457">
      <c r="J177457" s="6" t="n"/>
    </row>
    <row r="177458">
      <c r="J177458" s="6" t="n"/>
    </row>
    <row r="177459">
      <c r="J177459" s="6" t="n"/>
    </row>
    <row r="177460">
      <c r="J177460" s="6" t="n"/>
    </row>
    <row r="177461">
      <c r="J177461" s="6" t="n"/>
    </row>
    <row r="177462">
      <c r="J177462" s="6" t="n"/>
    </row>
    <row r="177463">
      <c r="J177463" s="6" t="n"/>
    </row>
    <row r="177464">
      <c r="J177464" s="6" t="n"/>
    </row>
    <row r="177465">
      <c r="J177465" s="6" t="n"/>
    </row>
    <row r="177466">
      <c r="J177466" s="6" t="n"/>
    </row>
    <row r="177467">
      <c r="J177467" s="6" t="n"/>
    </row>
    <row r="177468">
      <c r="J177468" s="6" t="n"/>
    </row>
    <row r="177469">
      <c r="J177469" s="6" t="n"/>
    </row>
    <row r="177470">
      <c r="J177470" s="6" t="n"/>
    </row>
    <row r="177471">
      <c r="J177471" s="6" t="n"/>
    </row>
    <row r="177472">
      <c r="J177472" s="6" t="n"/>
    </row>
    <row r="177473">
      <c r="J177473" s="6" t="n"/>
    </row>
    <row r="177474">
      <c r="J177474" s="6" t="n"/>
    </row>
    <row r="177475">
      <c r="J177475" s="6" t="n"/>
    </row>
    <row r="177476">
      <c r="J177476" s="6" t="n"/>
    </row>
    <row r="177477">
      <c r="J177477" s="6" t="n"/>
    </row>
    <row r="177478">
      <c r="J177478" s="6" t="n"/>
    </row>
    <row r="177479">
      <c r="J177479" s="6" t="n"/>
    </row>
    <row r="177480">
      <c r="J177480" s="6" t="n"/>
    </row>
    <row r="177481">
      <c r="J177481" s="6" t="n"/>
    </row>
    <row r="177482">
      <c r="J177482" s="6" t="n"/>
    </row>
    <row r="177483">
      <c r="J177483" s="6" t="n"/>
    </row>
    <row r="177484">
      <c r="J177484" s="6" t="n"/>
    </row>
    <row r="177485">
      <c r="J177485" s="6" t="n"/>
    </row>
    <row r="177486">
      <c r="J177486" s="6" t="n"/>
    </row>
    <row r="177487">
      <c r="J177487" s="6" t="n"/>
    </row>
    <row r="177488">
      <c r="J177488" s="6" t="n"/>
    </row>
    <row r="177489">
      <c r="J177489" s="6" t="n"/>
    </row>
    <row r="177490">
      <c r="J177490" s="6" t="n"/>
    </row>
    <row r="177491">
      <c r="J177491" s="6" t="n"/>
    </row>
    <row r="177492">
      <c r="J177492" s="6" t="n"/>
    </row>
    <row r="177493">
      <c r="J177493" s="6" t="n"/>
    </row>
    <row r="177494">
      <c r="J177494" s="6" t="n"/>
    </row>
    <row r="177495">
      <c r="J177495" s="6" t="n"/>
    </row>
    <row r="177496">
      <c r="J177496" s="6" t="n"/>
    </row>
    <row r="177497">
      <c r="J177497" s="6" t="n"/>
    </row>
    <row r="177498">
      <c r="J177498" s="6" t="n"/>
    </row>
    <row r="177499">
      <c r="J177499" s="6" t="n"/>
    </row>
    <row r="177500">
      <c r="J177500" s="6" t="n"/>
    </row>
    <row r="177501">
      <c r="J177501" s="6" t="n"/>
    </row>
    <row r="177502">
      <c r="J177502" s="6" t="n"/>
    </row>
    <row r="177503">
      <c r="J177503" s="6" t="n"/>
    </row>
    <row r="177504">
      <c r="J177504" s="6" t="n"/>
    </row>
    <row r="177505">
      <c r="J177505" s="6" t="n"/>
    </row>
    <row r="177506">
      <c r="J177506" s="6" t="n"/>
    </row>
    <row r="177507">
      <c r="J177507" s="6" t="n"/>
    </row>
    <row r="177508">
      <c r="J177508" s="6" t="n"/>
    </row>
    <row r="177509">
      <c r="J177509" s="6" t="n"/>
    </row>
    <row r="177510">
      <c r="J177510" s="6" t="n"/>
    </row>
    <row r="177511">
      <c r="J177511" s="6" t="n"/>
    </row>
    <row r="177512">
      <c r="J177512" s="6" t="n"/>
    </row>
    <row r="177513">
      <c r="J177513" s="6" t="n"/>
    </row>
    <row r="177514">
      <c r="J177514" s="6" t="n"/>
    </row>
    <row r="177515">
      <c r="J177515" s="6" t="n"/>
    </row>
    <row r="177516">
      <c r="J177516" s="6" t="n"/>
    </row>
    <row r="177517">
      <c r="J177517" s="6" t="n"/>
    </row>
    <row r="177518">
      <c r="J177518" s="6" t="n"/>
    </row>
    <row r="177519">
      <c r="J177519" s="6" t="n"/>
    </row>
    <row r="177520">
      <c r="J177520" s="6" t="n"/>
    </row>
    <row r="177521">
      <c r="J177521" s="6" t="n"/>
    </row>
    <row r="177522">
      <c r="J177522" s="6" t="n"/>
    </row>
    <row r="177523">
      <c r="J177523" s="6" t="n"/>
    </row>
    <row r="177524">
      <c r="J177524" s="6" t="n"/>
    </row>
    <row r="177525">
      <c r="J177525" s="6" t="n"/>
    </row>
    <row r="177526">
      <c r="J177526" s="6" t="n"/>
    </row>
    <row r="177527">
      <c r="J177527" s="6" t="n"/>
    </row>
    <row r="177528">
      <c r="J177528" s="6" t="n"/>
    </row>
    <row r="177529">
      <c r="J177529" s="6" t="n"/>
    </row>
    <row r="177530">
      <c r="J177530" s="6" t="n"/>
    </row>
    <row r="177531">
      <c r="J177531" s="6" t="n"/>
    </row>
    <row r="177532">
      <c r="J177532" s="6" t="n"/>
    </row>
    <row r="177533">
      <c r="J177533" s="6" t="n"/>
    </row>
    <row r="177534">
      <c r="J177534" s="6" t="n"/>
    </row>
    <row r="177535">
      <c r="J177535" s="6" t="n"/>
    </row>
    <row r="177536">
      <c r="J177536" s="6" t="n"/>
    </row>
    <row r="177537">
      <c r="J177537" s="6" t="n"/>
    </row>
    <row r="177538">
      <c r="J177538" s="6" t="n"/>
    </row>
    <row r="177539">
      <c r="J177539" s="6" t="n"/>
    </row>
    <row r="177540">
      <c r="J177540" s="6" t="n"/>
    </row>
    <row r="177541">
      <c r="J177541" s="6" t="n"/>
    </row>
    <row r="177542">
      <c r="J177542" s="6" t="n"/>
    </row>
    <row r="177543">
      <c r="J177543" s="6" t="n"/>
    </row>
    <row r="177544">
      <c r="J177544" s="6" t="n"/>
    </row>
    <row r="177545">
      <c r="J177545" s="6" t="n"/>
    </row>
    <row r="177546">
      <c r="J177546" s="6" t="n"/>
    </row>
    <row r="177547">
      <c r="J177547" s="6" t="n"/>
    </row>
    <row r="177548">
      <c r="J177548" s="6" t="n"/>
    </row>
    <row r="177549">
      <c r="J177549" s="6" t="n"/>
    </row>
    <row r="177550">
      <c r="J177550" s="6" t="n"/>
    </row>
    <row r="177551">
      <c r="J177551" s="6" t="n"/>
    </row>
    <row r="177552">
      <c r="J177552" s="6" t="n"/>
    </row>
    <row r="177553">
      <c r="J177553" s="6" t="n"/>
    </row>
    <row r="177554">
      <c r="J177554" s="6" t="n"/>
    </row>
    <row r="177555">
      <c r="J177555" s="6" t="n"/>
    </row>
    <row r="177556">
      <c r="J177556" s="6" t="n"/>
    </row>
    <row r="177557">
      <c r="J177557" s="6" t="n"/>
    </row>
    <row r="177558">
      <c r="J177558" s="6" t="n"/>
    </row>
    <row r="177559">
      <c r="J177559" s="6" t="n"/>
    </row>
    <row r="177560">
      <c r="J177560" s="6" t="n"/>
    </row>
    <row r="177561">
      <c r="J177561" s="6" t="n"/>
    </row>
    <row r="177562">
      <c r="J177562" s="6" t="n"/>
    </row>
    <row r="177563">
      <c r="J177563" s="6" t="n"/>
    </row>
    <row r="177564">
      <c r="J177564" s="6" t="n"/>
    </row>
    <row r="177565">
      <c r="J177565" s="6" t="n"/>
    </row>
    <row r="177566">
      <c r="J177566" s="6" t="n"/>
    </row>
    <row r="177567">
      <c r="J177567" s="6" t="n"/>
    </row>
    <row r="177568">
      <c r="J177568" s="6" t="n"/>
    </row>
    <row r="177569">
      <c r="J177569" s="6" t="n"/>
    </row>
    <row r="177570">
      <c r="J177570" s="6" t="n"/>
    </row>
    <row r="177571">
      <c r="J177571" s="6" t="n"/>
    </row>
    <row r="177572">
      <c r="J177572" s="6" t="n"/>
    </row>
    <row r="177573">
      <c r="J177573" s="6" t="n"/>
    </row>
    <row r="177574">
      <c r="J177574" s="6" t="n"/>
    </row>
    <row r="177575">
      <c r="J177575" s="6" t="n"/>
    </row>
    <row r="177576">
      <c r="J177576" s="6" t="n"/>
    </row>
    <row r="177577">
      <c r="J177577" s="6" t="n"/>
    </row>
    <row r="177578">
      <c r="J177578" s="6" t="n"/>
    </row>
    <row r="177579">
      <c r="J177579" s="6" t="n"/>
    </row>
    <row r="177580">
      <c r="J177580" s="6" t="n"/>
    </row>
    <row r="177581">
      <c r="J177581" s="6" t="n"/>
    </row>
    <row r="177582">
      <c r="J177582" s="6" t="n"/>
    </row>
    <row r="177583">
      <c r="J177583" s="6" t="n"/>
    </row>
    <row r="177584">
      <c r="J177584" s="6" t="n"/>
    </row>
    <row r="177585">
      <c r="J177585" s="6" t="n"/>
    </row>
    <row r="177586">
      <c r="J177586" s="6" t="n"/>
    </row>
    <row r="177587">
      <c r="J177587" s="6" t="n"/>
    </row>
    <row r="177588">
      <c r="J177588" s="6" t="n"/>
    </row>
    <row r="177589">
      <c r="J177589" s="6" t="n"/>
    </row>
    <row r="177590">
      <c r="J177590" s="6" t="n"/>
    </row>
    <row r="177591">
      <c r="J177591" s="6" t="n"/>
    </row>
    <row r="177592">
      <c r="J177592" s="6" t="n"/>
    </row>
    <row r="177593">
      <c r="J177593" s="6" t="n"/>
    </row>
    <row r="177594">
      <c r="J177594" s="6" t="n"/>
    </row>
    <row r="177595">
      <c r="J177595" s="6" t="n"/>
    </row>
    <row r="177596">
      <c r="J177596" s="6" t="n"/>
    </row>
    <row r="177597">
      <c r="J177597" s="6" t="n"/>
    </row>
    <row r="177598">
      <c r="J177598" s="6" t="n"/>
    </row>
    <row r="177599">
      <c r="J177599" s="6" t="n"/>
    </row>
    <row r="177600">
      <c r="J177600" s="6" t="n"/>
    </row>
    <row r="177601">
      <c r="J177601" s="6" t="n"/>
    </row>
    <row r="177602">
      <c r="J177602" s="6" t="n"/>
    </row>
    <row r="177603">
      <c r="J177603" s="6" t="n"/>
    </row>
    <row r="177604">
      <c r="J177604" s="6" t="n"/>
    </row>
    <row r="177605">
      <c r="J177605" s="6" t="n"/>
    </row>
    <row r="177606">
      <c r="J177606" s="6" t="n"/>
    </row>
    <row r="177607">
      <c r="J177607" s="6" t="n"/>
    </row>
    <row r="177608">
      <c r="J177608" s="6" t="n"/>
    </row>
    <row r="177609">
      <c r="J177609" s="6" t="n"/>
    </row>
    <row r="177610">
      <c r="J177610" s="6" t="n"/>
    </row>
    <row r="177611">
      <c r="J177611" s="6" t="n"/>
    </row>
    <row r="177612">
      <c r="J177612" s="6" t="n"/>
    </row>
    <row r="177613">
      <c r="J177613" s="6" t="n"/>
    </row>
    <row r="177614">
      <c r="J177614" s="6" t="n"/>
    </row>
    <row r="177615">
      <c r="J177615" s="6" t="n"/>
    </row>
    <row r="177616">
      <c r="J177616" s="6" t="n"/>
    </row>
    <row r="177617">
      <c r="J177617" s="6" t="n"/>
    </row>
    <row r="177618">
      <c r="J177618" s="6" t="n"/>
    </row>
    <row r="177619">
      <c r="J177619" s="6" t="n"/>
    </row>
    <row r="177620">
      <c r="J177620" s="6" t="n"/>
    </row>
    <row r="177621">
      <c r="J177621" s="6" t="n"/>
    </row>
    <row r="177622">
      <c r="J177622" s="6" t="n"/>
    </row>
    <row r="177623">
      <c r="J177623" s="6" t="n"/>
    </row>
    <row r="177624">
      <c r="J177624" s="6" t="n"/>
    </row>
    <row r="177625">
      <c r="J177625" s="6" t="n"/>
    </row>
    <row r="177626">
      <c r="J177626" s="6" t="n"/>
    </row>
    <row r="177627">
      <c r="J177627" s="6" t="n"/>
    </row>
    <row r="177628">
      <c r="J177628" s="6" t="n"/>
    </row>
    <row r="177629">
      <c r="J177629" s="6" t="n"/>
    </row>
    <row r="177630">
      <c r="J177630" s="6" t="n"/>
    </row>
    <row r="177631">
      <c r="J177631" s="6" t="n"/>
    </row>
    <row r="177632">
      <c r="J177632" s="6" t="n"/>
    </row>
    <row r="177633">
      <c r="J177633" s="6" t="n"/>
    </row>
    <row r="177634">
      <c r="J177634" s="6" t="n"/>
    </row>
    <row r="177635">
      <c r="J177635" s="6" t="n"/>
    </row>
    <row r="177636">
      <c r="J177636" s="6" t="n"/>
    </row>
    <row r="177637">
      <c r="J177637" s="6" t="n"/>
    </row>
    <row r="177638">
      <c r="J177638" s="6" t="n"/>
    </row>
    <row r="177639">
      <c r="J177639" s="6" t="n"/>
    </row>
    <row r="177640">
      <c r="J177640" s="6" t="n"/>
    </row>
    <row r="177641">
      <c r="J177641" s="6" t="n"/>
    </row>
    <row r="177642">
      <c r="J177642" s="6" t="n"/>
    </row>
    <row r="177643">
      <c r="J177643" s="6" t="n"/>
    </row>
    <row r="177644">
      <c r="J177644" s="6" t="n"/>
    </row>
    <row r="177645">
      <c r="J177645" s="6" t="n"/>
    </row>
    <row r="177646">
      <c r="J177646" s="6" t="n"/>
    </row>
    <row r="177647">
      <c r="J177647" s="6" t="n"/>
    </row>
    <row r="177648">
      <c r="J177648" s="6" t="n"/>
    </row>
    <row r="177649">
      <c r="J177649" s="6" t="n"/>
    </row>
    <row r="177650">
      <c r="J177650" s="6" t="n"/>
    </row>
    <row r="177651">
      <c r="J177651" s="6" t="n"/>
    </row>
    <row r="177652">
      <c r="J177652" s="6" t="n"/>
    </row>
    <row r="177653">
      <c r="J177653" s="6" t="n"/>
    </row>
    <row r="177654">
      <c r="J177654" s="6" t="n"/>
    </row>
    <row r="177655">
      <c r="J177655" s="6" t="n"/>
    </row>
    <row r="177656">
      <c r="J177656" s="6" t="n"/>
    </row>
    <row r="177657">
      <c r="J177657" s="6" t="n"/>
    </row>
    <row r="177658">
      <c r="J177658" s="6" t="n"/>
    </row>
    <row r="177659">
      <c r="J177659" s="6" t="n"/>
    </row>
    <row r="177660">
      <c r="J177660" s="6" t="n"/>
    </row>
    <row r="177661">
      <c r="J177661" s="6" t="n"/>
    </row>
    <row r="177662">
      <c r="J177662" s="6" t="n"/>
    </row>
    <row r="177663">
      <c r="J177663" s="6" t="n"/>
    </row>
    <row r="177664">
      <c r="J177664" s="6" t="n"/>
    </row>
    <row r="177665">
      <c r="J177665" s="6" t="n"/>
    </row>
    <row r="177666">
      <c r="J177666" s="6" t="n"/>
    </row>
    <row r="177667">
      <c r="J177667" s="6" t="n"/>
    </row>
    <row r="177668">
      <c r="J177668" s="6" t="n"/>
    </row>
    <row r="177669">
      <c r="J177669" s="6" t="n"/>
    </row>
    <row r="177670">
      <c r="J177670" s="6" t="n"/>
    </row>
    <row r="177671">
      <c r="J177671" s="6" t="n"/>
    </row>
    <row r="177672">
      <c r="J177672" s="6" t="n"/>
    </row>
    <row r="177673">
      <c r="J177673" s="6" t="n"/>
    </row>
    <row r="177674">
      <c r="J177674" s="6" t="n"/>
    </row>
    <row r="177675">
      <c r="J177675" s="6" t="n"/>
    </row>
    <row r="177676">
      <c r="J177676" s="6" t="n"/>
    </row>
    <row r="177677">
      <c r="J177677" s="6" t="n"/>
    </row>
    <row r="177678">
      <c r="J177678" s="6" t="n"/>
    </row>
    <row r="177679">
      <c r="J177679" s="6" t="n"/>
    </row>
    <row r="177680">
      <c r="J177680" s="6" t="n"/>
    </row>
    <row r="177681">
      <c r="J177681" s="6" t="n"/>
    </row>
    <row r="177682">
      <c r="J177682" s="6" t="n"/>
    </row>
    <row r="177683">
      <c r="J177683" s="6" t="n"/>
    </row>
    <row r="177684">
      <c r="J177684" s="6" t="n"/>
    </row>
    <row r="177685">
      <c r="J177685" s="6" t="n"/>
    </row>
    <row r="177686">
      <c r="J177686" s="6" t="n"/>
    </row>
    <row r="177687">
      <c r="J177687" s="6" t="n"/>
    </row>
    <row r="177688">
      <c r="J177688" s="6" t="n"/>
    </row>
    <row r="177689">
      <c r="J177689" s="6" t="n"/>
    </row>
    <row r="177690">
      <c r="J177690" s="6" t="n"/>
    </row>
    <row r="177691">
      <c r="J177691" s="6" t="n"/>
    </row>
    <row r="177692">
      <c r="J177692" s="6" t="n"/>
    </row>
    <row r="177693">
      <c r="J177693" s="6" t="n"/>
    </row>
    <row r="177694">
      <c r="J177694" s="6" t="n"/>
    </row>
    <row r="177695">
      <c r="J177695" s="6" t="n"/>
    </row>
    <row r="177696">
      <c r="J177696" s="6" t="n"/>
    </row>
    <row r="177697">
      <c r="J177697" s="6" t="n"/>
    </row>
    <row r="177698">
      <c r="J177698" s="6" t="n"/>
    </row>
    <row r="177699">
      <c r="J177699" s="6" t="n"/>
    </row>
    <row r="177700">
      <c r="J177700" s="6" t="n"/>
    </row>
    <row r="177701">
      <c r="J177701" s="6" t="n"/>
    </row>
    <row r="177702">
      <c r="J177702" s="6" t="n"/>
    </row>
    <row r="177703">
      <c r="J177703" s="6" t="n"/>
    </row>
    <row r="177704">
      <c r="J177704" s="6" t="n"/>
    </row>
    <row r="177705">
      <c r="J177705" s="6" t="n"/>
    </row>
    <row r="177706">
      <c r="J177706" s="6" t="n"/>
    </row>
    <row r="177707">
      <c r="J177707" s="6" t="n"/>
    </row>
    <row r="177708">
      <c r="J177708" s="6" t="n"/>
    </row>
    <row r="177709">
      <c r="J177709" s="6" t="n"/>
    </row>
    <row r="177710">
      <c r="J177710" s="6" t="n"/>
    </row>
    <row r="177711">
      <c r="J177711" s="6" t="n"/>
    </row>
    <row r="177712">
      <c r="J177712" s="6" t="n"/>
    </row>
    <row r="177713">
      <c r="J177713" s="6" t="n"/>
    </row>
    <row r="177714">
      <c r="J177714" s="6" t="n"/>
    </row>
    <row r="177715">
      <c r="J177715" s="6" t="n"/>
    </row>
    <row r="177716">
      <c r="J177716" s="6" t="n"/>
    </row>
    <row r="177717">
      <c r="J177717" s="6" t="n"/>
    </row>
    <row r="177718">
      <c r="J177718" s="6" t="n"/>
    </row>
    <row r="177719">
      <c r="J177719" s="6" t="n"/>
    </row>
    <row r="177720">
      <c r="J177720" s="6" t="n"/>
    </row>
    <row r="177721">
      <c r="J177721" s="6" t="n"/>
    </row>
    <row r="177722">
      <c r="J177722" s="6" t="n"/>
    </row>
    <row r="177723">
      <c r="J177723" s="6" t="n"/>
    </row>
    <row r="177724">
      <c r="J177724" s="6" t="n"/>
    </row>
    <row r="177725">
      <c r="J177725" s="6" t="n"/>
    </row>
    <row r="177726">
      <c r="J177726" s="6" t="n"/>
    </row>
    <row r="177727">
      <c r="J177727" s="6" t="n"/>
    </row>
    <row r="177728">
      <c r="J177728" s="6" t="n"/>
    </row>
    <row r="177729">
      <c r="J177729" s="6" t="n"/>
    </row>
    <row r="177730">
      <c r="J177730" s="6" t="n"/>
    </row>
    <row r="177731">
      <c r="J177731" s="6" t="n"/>
    </row>
    <row r="177732">
      <c r="J177732" s="6" t="n"/>
    </row>
    <row r="177733">
      <c r="J177733" s="6" t="n"/>
    </row>
    <row r="177734">
      <c r="J177734" s="6" t="n"/>
    </row>
    <row r="177735">
      <c r="J177735" s="6" t="n"/>
    </row>
    <row r="177736">
      <c r="J177736" s="6" t="n"/>
    </row>
    <row r="177737">
      <c r="J177737" s="6" t="n"/>
    </row>
    <row r="177738">
      <c r="J177738" s="6" t="n"/>
    </row>
    <row r="177739">
      <c r="J177739" s="6" t="n"/>
    </row>
    <row r="177740">
      <c r="J177740" s="6" t="n"/>
    </row>
    <row r="177741">
      <c r="J177741" s="6" t="n"/>
    </row>
    <row r="177742">
      <c r="J177742" s="6" t="n"/>
    </row>
    <row r="177743">
      <c r="J177743" s="6" t="n"/>
    </row>
    <row r="177744">
      <c r="J177744" s="6" t="n"/>
    </row>
    <row r="177745">
      <c r="J177745" s="6" t="n"/>
    </row>
    <row r="177746">
      <c r="J177746" s="6" t="n"/>
    </row>
    <row r="177747">
      <c r="J177747" s="6" t="n"/>
    </row>
    <row r="177748">
      <c r="J177748" s="6" t="n"/>
    </row>
    <row r="177749">
      <c r="J177749" s="6" t="n"/>
    </row>
    <row r="177750">
      <c r="J177750" s="6" t="n"/>
    </row>
    <row r="177751">
      <c r="J177751" s="6" t="n"/>
    </row>
    <row r="177752">
      <c r="J177752" s="6" t="n"/>
    </row>
    <row r="177753">
      <c r="J177753" s="6" t="n"/>
    </row>
    <row r="177754">
      <c r="J177754" s="6" t="n"/>
    </row>
    <row r="177755">
      <c r="J177755" s="6" t="n"/>
    </row>
    <row r="177756">
      <c r="J177756" s="6" t="n"/>
    </row>
    <row r="177757">
      <c r="J177757" s="6" t="n"/>
    </row>
    <row r="177758">
      <c r="J177758" s="6" t="n"/>
    </row>
    <row r="177759">
      <c r="J177759" s="6" t="n"/>
    </row>
    <row r="177760">
      <c r="J177760" s="6" t="n"/>
    </row>
    <row r="177761">
      <c r="J177761" s="6" t="n"/>
    </row>
    <row r="177762">
      <c r="J177762" s="6" t="n"/>
    </row>
    <row r="177763">
      <c r="J177763" s="6" t="n"/>
    </row>
    <row r="177764">
      <c r="J177764" s="6" t="n"/>
    </row>
    <row r="177765">
      <c r="J177765" s="6" t="n"/>
    </row>
    <row r="177766">
      <c r="J177766" s="6" t="n"/>
    </row>
    <row r="177767">
      <c r="J177767" s="6" t="n"/>
    </row>
    <row r="177768">
      <c r="J177768" s="6" t="n"/>
    </row>
    <row r="177769">
      <c r="J177769" s="6" t="n"/>
    </row>
    <row r="177770">
      <c r="J177770" s="6" t="n"/>
    </row>
    <row r="177771">
      <c r="J177771" s="6" t="n"/>
    </row>
    <row r="177772">
      <c r="J177772" s="6" t="n"/>
    </row>
    <row r="177773">
      <c r="J177773" s="6" t="n"/>
    </row>
    <row r="177774">
      <c r="J177774" s="6" t="n"/>
    </row>
    <row r="177775">
      <c r="J177775" s="6" t="n"/>
    </row>
    <row r="177776">
      <c r="J177776" s="6" t="n"/>
    </row>
    <row r="177777">
      <c r="J177777" s="6" t="n"/>
    </row>
    <row r="177778">
      <c r="J177778" s="6" t="n"/>
    </row>
    <row r="177779">
      <c r="J177779" s="6" t="n"/>
    </row>
    <row r="177780">
      <c r="J177780" s="6" t="n"/>
    </row>
    <row r="177781">
      <c r="J177781" s="6" t="n"/>
    </row>
    <row r="177782">
      <c r="J177782" s="6" t="n"/>
    </row>
    <row r="177783">
      <c r="J177783" s="6" t="n"/>
    </row>
    <row r="177784">
      <c r="J177784" s="6" t="n"/>
    </row>
    <row r="177785">
      <c r="J177785" s="6" t="n"/>
    </row>
    <row r="177786">
      <c r="J177786" s="6" t="n"/>
    </row>
    <row r="177787">
      <c r="J177787" s="6" t="n"/>
    </row>
    <row r="177788">
      <c r="J177788" s="6" t="n"/>
    </row>
    <row r="177789">
      <c r="J177789" s="6" t="n"/>
    </row>
    <row r="177790">
      <c r="J177790" s="6" t="n"/>
    </row>
    <row r="177791">
      <c r="J177791" s="6" t="n"/>
    </row>
    <row r="177792">
      <c r="J177792" s="6" t="n"/>
    </row>
    <row r="177793">
      <c r="J177793" s="6" t="n"/>
    </row>
    <row r="177794">
      <c r="J177794" s="6" t="n"/>
    </row>
    <row r="177795">
      <c r="J177795" s="6" t="n"/>
    </row>
    <row r="177796">
      <c r="J177796" s="6" t="n"/>
    </row>
    <row r="177797">
      <c r="J177797" s="6" t="n"/>
    </row>
    <row r="177798">
      <c r="J177798" s="6" t="n"/>
    </row>
    <row r="177799">
      <c r="J177799" s="6" t="n"/>
    </row>
    <row r="177800">
      <c r="J177800" s="6" t="n"/>
    </row>
    <row r="177801">
      <c r="J177801" s="6" t="n"/>
    </row>
    <row r="177802">
      <c r="J177802" s="6" t="n"/>
    </row>
    <row r="177803">
      <c r="J177803" s="6" t="n"/>
    </row>
    <row r="177804">
      <c r="J177804" s="6" t="n"/>
    </row>
    <row r="177805">
      <c r="J177805" s="6" t="n"/>
    </row>
    <row r="177806">
      <c r="J177806" s="6" t="n"/>
    </row>
    <row r="177807">
      <c r="J177807" s="6" t="n"/>
    </row>
    <row r="177808">
      <c r="J177808" s="6" t="n"/>
    </row>
    <row r="177809">
      <c r="J177809" s="6" t="n"/>
    </row>
    <row r="177810">
      <c r="J177810" s="6" t="n"/>
    </row>
    <row r="177811">
      <c r="J177811" s="6" t="n"/>
    </row>
    <row r="177812">
      <c r="J177812" s="6" t="n"/>
    </row>
    <row r="177813">
      <c r="J177813" s="6" t="n"/>
    </row>
    <row r="177814">
      <c r="J177814" s="6" t="n"/>
    </row>
    <row r="177815">
      <c r="J177815" s="6" t="n"/>
    </row>
    <row r="177816">
      <c r="J177816" s="6" t="n"/>
    </row>
    <row r="177817">
      <c r="J177817" s="6" t="n"/>
    </row>
    <row r="177818">
      <c r="J177818" s="6" t="n"/>
    </row>
    <row r="177819">
      <c r="J177819" s="6" t="n"/>
    </row>
    <row r="177820">
      <c r="J177820" s="6" t="n"/>
    </row>
    <row r="177821">
      <c r="J177821" s="6" t="n"/>
    </row>
    <row r="177822">
      <c r="J177822" s="6" t="n"/>
    </row>
    <row r="177823">
      <c r="J177823" s="6" t="n"/>
    </row>
    <row r="177824">
      <c r="J177824" s="6" t="n"/>
    </row>
    <row r="177825">
      <c r="J177825" s="6" t="n"/>
    </row>
    <row r="177826">
      <c r="J177826" s="6" t="n"/>
    </row>
    <row r="177827">
      <c r="J177827" s="6" t="n"/>
    </row>
    <row r="177828">
      <c r="J177828" s="6" t="n"/>
    </row>
    <row r="177829">
      <c r="J177829" s="6" t="n"/>
    </row>
    <row r="177830">
      <c r="J177830" s="6" t="n"/>
    </row>
    <row r="177831">
      <c r="J177831" s="6" t="n"/>
    </row>
    <row r="177832">
      <c r="J177832" s="6" t="n"/>
    </row>
    <row r="177833">
      <c r="J177833" s="6" t="n"/>
    </row>
    <row r="177834">
      <c r="J177834" s="6" t="n"/>
    </row>
    <row r="177835">
      <c r="J177835" s="6" t="n"/>
    </row>
    <row r="177836">
      <c r="J177836" s="6" t="n"/>
    </row>
    <row r="177837">
      <c r="J177837" s="6" t="n"/>
    </row>
    <row r="177838">
      <c r="J177838" s="6" t="n"/>
    </row>
    <row r="177839">
      <c r="J177839" s="6" t="n"/>
    </row>
    <row r="177840">
      <c r="J177840" s="6" t="n"/>
    </row>
    <row r="177841">
      <c r="J177841" s="6" t="n"/>
    </row>
    <row r="177842">
      <c r="J177842" s="6" t="n"/>
    </row>
    <row r="177843">
      <c r="J177843" s="6" t="n"/>
    </row>
    <row r="177844">
      <c r="J177844" s="6" t="n"/>
    </row>
    <row r="177845">
      <c r="J177845" s="6" t="n"/>
    </row>
    <row r="177846">
      <c r="J177846" s="6" t="n"/>
    </row>
    <row r="177847">
      <c r="J177847" s="6" t="n"/>
    </row>
    <row r="177848">
      <c r="J177848" s="6" t="n"/>
    </row>
    <row r="177849">
      <c r="J177849" s="6" t="n"/>
    </row>
    <row r="177850">
      <c r="J177850" s="6" t="n"/>
    </row>
    <row r="177851">
      <c r="J177851" s="6" t="n"/>
    </row>
    <row r="177852">
      <c r="J177852" s="6" t="n"/>
    </row>
    <row r="177853">
      <c r="J177853" s="6" t="n"/>
    </row>
    <row r="177854">
      <c r="J177854" s="6" t="n"/>
    </row>
    <row r="177855">
      <c r="J177855" s="6" t="n"/>
    </row>
    <row r="177856">
      <c r="J177856" s="6" t="n"/>
    </row>
    <row r="177857">
      <c r="J177857" s="6" t="n"/>
    </row>
    <row r="177858">
      <c r="J177858" s="6" t="n"/>
    </row>
    <row r="177859">
      <c r="J177859" s="6" t="n"/>
    </row>
    <row r="177860">
      <c r="J177860" s="6" t="n"/>
    </row>
    <row r="177861">
      <c r="J177861" s="6" t="n"/>
    </row>
    <row r="177862">
      <c r="J177862" s="6" t="n"/>
    </row>
    <row r="177863">
      <c r="J177863" s="6" t="n"/>
    </row>
    <row r="177864">
      <c r="J177864" s="6" t="n"/>
    </row>
    <row r="177865">
      <c r="J177865" s="6" t="n"/>
    </row>
    <row r="177866">
      <c r="J177866" s="6" t="n"/>
    </row>
    <row r="177867">
      <c r="J177867" s="6" t="n"/>
    </row>
    <row r="177868">
      <c r="J177868" s="6" t="n"/>
    </row>
    <row r="177869">
      <c r="J177869" s="6" t="n"/>
    </row>
    <row r="177870">
      <c r="J177870" s="6" t="n"/>
    </row>
    <row r="177871">
      <c r="J177871" s="6" t="n"/>
    </row>
    <row r="177872">
      <c r="J177872" s="6" t="n"/>
    </row>
    <row r="177873">
      <c r="J177873" s="6" t="n"/>
    </row>
    <row r="177874">
      <c r="J177874" s="6" t="n"/>
    </row>
    <row r="177875">
      <c r="J177875" s="6" t="n"/>
    </row>
    <row r="177876">
      <c r="J177876" s="6" t="n"/>
    </row>
    <row r="177877">
      <c r="J177877" s="6" t="n"/>
    </row>
    <row r="177878">
      <c r="J177878" s="6" t="n"/>
    </row>
    <row r="177879">
      <c r="J177879" s="6" t="n"/>
    </row>
    <row r="177880">
      <c r="J177880" s="6" t="n"/>
    </row>
    <row r="177881">
      <c r="J177881" s="6" t="n"/>
    </row>
    <row r="177882">
      <c r="J177882" s="6" t="n"/>
    </row>
    <row r="177883">
      <c r="J177883" s="6" t="n"/>
    </row>
    <row r="177884">
      <c r="J177884" s="6" t="n"/>
    </row>
    <row r="177885">
      <c r="J177885" s="6" t="n"/>
    </row>
    <row r="177886">
      <c r="J177886" s="6" t="n"/>
    </row>
    <row r="177887">
      <c r="J177887" s="6" t="n"/>
    </row>
    <row r="177888">
      <c r="J177888" s="6" t="n"/>
    </row>
    <row r="177889">
      <c r="J177889" s="6" t="n"/>
    </row>
    <row r="177890">
      <c r="J177890" s="6" t="n"/>
    </row>
    <row r="177891">
      <c r="J177891" s="6" t="n"/>
    </row>
    <row r="177892">
      <c r="J177892" s="6" t="n"/>
    </row>
    <row r="177893">
      <c r="J177893" s="6" t="n"/>
    </row>
    <row r="177894">
      <c r="J177894" s="6" t="n"/>
    </row>
    <row r="177895">
      <c r="J177895" s="6" t="n"/>
    </row>
    <row r="177896">
      <c r="J177896" s="6" t="n"/>
    </row>
    <row r="177897">
      <c r="J177897" s="6" t="n"/>
    </row>
    <row r="177898">
      <c r="J177898" s="6" t="n"/>
    </row>
    <row r="177899">
      <c r="J177899" s="6" t="n"/>
    </row>
    <row r="177900">
      <c r="J177900" s="6" t="n"/>
    </row>
    <row r="177901">
      <c r="J177901" s="6" t="n"/>
    </row>
    <row r="177902">
      <c r="J177902" s="6" t="n"/>
    </row>
    <row r="177903">
      <c r="J177903" s="6" t="n"/>
    </row>
    <row r="177904">
      <c r="J177904" s="6" t="n"/>
    </row>
    <row r="177905">
      <c r="J177905" s="6" t="n"/>
    </row>
    <row r="177906">
      <c r="J177906" s="6" t="n"/>
    </row>
    <row r="177907">
      <c r="J177907" s="6" t="n"/>
    </row>
    <row r="177908">
      <c r="J177908" s="6" t="n"/>
    </row>
    <row r="177909">
      <c r="J177909" s="6" t="n"/>
    </row>
    <row r="177910">
      <c r="J177910" s="6" t="n"/>
    </row>
    <row r="177911">
      <c r="J177911" s="6" t="n"/>
    </row>
    <row r="177912">
      <c r="J177912" s="6" t="n"/>
    </row>
    <row r="177913">
      <c r="J177913" s="6" t="n"/>
    </row>
    <row r="177914">
      <c r="J177914" s="6" t="n"/>
    </row>
    <row r="177915">
      <c r="J177915" s="6" t="n"/>
    </row>
    <row r="177916">
      <c r="J177916" s="6" t="n"/>
    </row>
    <row r="177917">
      <c r="J177917" s="6" t="n"/>
    </row>
    <row r="177918">
      <c r="J177918" s="6" t="n"/>
    </row>
    <row r="177919">
      <c r="J177919" s="6" t="n"/>
    </row>
    <row r="177920">
      <c r="J177920" s="6" t="n"/>
    </row>
    <row r="177921">
      <c r="J177921" s="6" t="n"/>
    </row>
    <row r="177922">
      <c r="J177922" s="6" t="n"/>
    </row>
    <row r="177923">
      <c r="J177923" s="6" t="n"/>
    </row>
    <row r="177924">
      <c r="J177924" s="6" t="n"/>
    </row>
    <row r="177925">
      <c r="J177925" s="6" t="n"/>
    </row>
    <row r="177926">
      <c r="J177926" s="6" t="n"/>
    </row>
    <row r="177927">
      <c r="J177927" s="6" t="n"/>
    </row>
    <row r="177928">
      <c r="J177928" s="6" t="n"/>
    </row>
    <row r="177929">
      <c r="J177929" s="6" t="n"/>
    </row>
    <row r="177930">
      <c r="J177930" s="6" t="n"/>
    </row>
    <row r="177931">
      <c r="J177931" s="6" t="n"/>
    </row>
    <row r="177932">
      <c r="J177932" s="6" t="n"/>
    </row>
    <row r="177933">
      <c r="J177933" s="6" t="n"/>
    </row>
    <row r="177934">
      <c r="J177934" s="6" t="n"/>
    </row>
    <row r="177935">
      <c r="J177935" s="6" t="n"/>
    </row>
    <row r="177936">
      <c r="J177936" s="6" t="n"/>
    </row>
    <row r="177937">
      <c r="J177937" s="6" t="n"/>
    </row>
    <row r="177938">
      <c r="J177938" s="6" t="n"/>
    </row>
    <row r="177939">
      <c r="J177939" s="6" t="n"/>
    </row>
    <row r="177940">
      <c r="J177940" s="6" t="n"/>
    </row>
    <row r="177941">
      <c r="J177941" s="6" t="n"/>
    </row>
    <row r="177942">
      <c r="J177942" s="6" t="n"/>
    </row>
    <row r="177943">
      <c r="J177943" s="6" t="n"/>
    </row>
    <row r="177944">
      <c r="J177944" s="6" t="n"/>
    </row>
    <row r="177945">
      <c r="J177945" s="6" t="n"/>
    </row>
    <row r="177946">
      <c r="J177946" s="6" t="n"/>
    </row>
    <row r="177947">
      <c r="J177947" s="6" t="n"/>
    </row>
    <row r="177948">
      <c r="J177948" s="6" t="n"/>
    </row>
    <row r="177949">
      <c r="J177949" s="6" t="n"/>
    </row>
    <row r="177950">
      <c r="J177950" s="6" t="n"/>
    </row>
    <row r="177951">
      <c r="J177951" s="6" t="n"/>
    </row>
    <row r="177952">
      <c r="J177952" s="6" t="n"/>
    </row>
    <row r="177953">
      <c r="J177953" s="6" t="n"/>
    </row>
    <row r="177954">
      <c r="J177954" s="6" t="n"/>
    </row>
    <row r="177955">
      <c r="J177955" s="6" t="n"/>
    </row>
    <row r="177956">
      <c r="J177956" s="6" t="n"/>
    </row>
    <row r="177957">
      <c r="J177957" s="6" t="n"/>
    </row>
    <row r="177958">
      <c r="J177958" s="6" t="n"/>
    </row>
    <row r="177959">
      <c r="J177959" s="6" t="n"/>
    </row>
    <row r="177960">
      <c r="J177960" s="6" t="n"/>
    </row>
    <row r="177961">
      <c r="J177961" s="6" t="n"/>
    </row>
    <row r="177962">
      <c r="J177962" s="6" t="n"/>
    </row>
    <row r="177963">
      <c r="J177963" s="6" t="n"/>
    </row>
    <row r="177964">
      <c r="J177964" s="6" t="n"/>
    </row>
    <row r="177965">
      <c r="J177965" s="6" t="n"/>
    </row>
    <row r="177966">
      <c r="J177966" s="6" t="n"/>
    </row>
    <row r="177967">
      <c r="J177967" s="6" t="n"/>
    </row>
    <row r="177968">
      <c r="J177968" s="6" t="n"/>
    </row>
    <row r="177969">
      <c r="J177969" s="6" t="n"/>
    </row>
    <row r="177970">
      <c r="J177970" s="6" t="n"/>
    </row>
    <row r="177971">
      <c r="J177971" s="6" t="n"/>
    </row>
    <row r="177972">
      <c r="J177972" s="6" t="n"/>
    </row>
    <row r="177973">
      <c r="J177973" s="6" t="n"/>
    </row>
    <row r="177974">
      <c r="J177974" s="6" t="n"/>
    </row>
    <row r="177975">
      <c r="J177975" s="6" t="n"/>
    </row>
    <row r="177976">
      <c r="J177976" s="6" t="n"/>
    </row>
    <row r="177977">
      <c r="J177977" s="6" t="n"/>
    </row>
    <row r="177978">
      <c r="J177978" s="6" t="n"/>
    </row>
    <row r="177979">
      <c r="J177979" s="6" t="n"/>
    </row>
    <row r="177980">
      <c r="J177980" s="6" t="n"/>
    </row>
    <row r="177981">
      <c r="J177981" s="6" t="n"/>
    </row>
    <row r="177982">
      <c r="J177982" s="6" t="n"/>
    </row>
    <row r="177983">
      <c r="J177983" s="6" t="n"/>
    </row>
    <row r="177984">
      <c r="J177984" s="6" t="n"/>
    </row>
    <row r="177985">
      <c r="J177985" s="6" t="n"/>
    </row>
    <row r="177986">
      <c r="J177986" s="6" t="n"/>
    </row>
    <row r="177987">
      <c r="J177987" s="6" t="n"/>
    </row>
    <row r="177988">
      <c r="J177988" s="6" t="n"/>
    </row>
    <row r="177989">
      <c r="J177989" s="6" t="n"/>
    </row>
    <row r="177990">
      <c r="J177990" s="6" t="n"/>
    </row>
    <row r="177991">
      <c r="J177991" s="6" t="n"/>
    </row>
    <row r="177992">
      <c r="J177992" s="6" t="n"/>
    </row>
    <row r="177993">
      <c r="J177993" s="6" t="n"/>
    </row>
    <row r="177994">
      <c r="J177994" s="6" t="n"/>
    </row>
    <row r="177995">
      <c r="J177995" s="6" t="n"/>
    </row>
    <row r="177996">
      <c r="J177996" s="6" t="n"/>
    </row>
    <row r="177997">
      <c r="J177997" s="6" t="n"/>
    </row>
    <row r="177998">
      <c r="J177998" s="6" t="n"/>
    </row>
    <row r="177999">
      <c r="J177999" s="6" t="n"/>
    </row>
    <row r="178000">
      <c r="J178000" s="6" t="n"/>
    </row>
    <row r="178001">
      <c r="J178001" s="6" t="n"/>
    </row>
    <row r="178002">
      <c r="J178002" s="6" t="n"/>
    </row>
    <row r="178003">
      <c r="J178003" s="6" t="n"/>
    </row>
    <row r="178004">
      <c r="J178004" s="6" t="n"/>
    </row>
    <row r="178005">
      <c r="J178005" s="6" t="n"/>
    </row>
    <row r="178006">
      <c r="J178006" s="6" t="n"/>
    </row>
    <row r="178007">
      <c r="J178007" s="6" t="n"/>
    </row>
    <row r="178008">
      <c r="J178008" s="6" t="n"/>
    </row>
    <row r="178009">
      <c r="J178009" s="6" t="n"/>
    </row>
    <row r="178010">
      <c r="J178010" s="6" t="n"/>
    </row>
    <row r="178011">
      <c r="J178011" s="6" t="n"/>
    </row>
    <row r="178012">
      <c r="J178012" s="6" t="n"/>
    </row>
    <row r="178013">
      <c r="J178013" s="6" t="n"/>
    </row>
    <row r="178014">
      <c r="J178014" s="6" t="n"/>
    </row>
    <row r="178015">
      <c r="J178015" s="6" t="n"/>
    </row>
    <row r="178016">
      <c r="J178016" s="6" t="n"/>
    </row>
    <row r="178017">
      <c r="J178017" s="6" t="n"/>
    </row>
    <row r="178018">
      <c r="J178018" s="6" t="n"/>
    </row>
    <row r="178019">
      <c r="J178019" s="6" t="n"/>
    </row>
    <row r="178020">
      <c r="J178020" s="6" t="n"/>
    </row>
    <row r="178021">
      <c r="J178021" s="6" t="n"/>
    </row>
    <row r="178022">
      <c r="J178022" s="6" t="n"/>
    </row>
    <row r="178023">
      <c r="J178023" s="6" t="n"/>
    </row>
    <row r="178024">
      <c r="J178024" s="6" t="n"/>
    </row>
    <row r="178025">
      <c r="J178025" s="6" t="n"/>
    </row>
    <row r="178026">
      <c r="J178026" s="6" t="n"/>
    </row>
    <row r="178027">
      <c r="J178027" s="6" t="n"/>
    </row>
    <row r="178028">
      <c r="J178028" s="6" t="n"/>
    </row>
    <row r="178029">
      <c r="J178029" s="6" t="n"/>
    </row>
    <row r="178030">
      <c r="J178030" s="6" t="n"/>
    </row>
    <row r="178031">
      <c r="J178031" s="6" t="n"/>
    </row>
    <row r="178032">
      <c r="J178032" s="6" t="n"/>
    </row>
    <row r="178033">
      <c r="J178033" s="6" t="n"/>
    </row>
    <row r="178034">
      <c r="J178034" s="6" t="n"/>
    </row>
    <row r="178035">
      <c r="J178035" s="6" t="n"/>
    </row>
    <row r="178036">
      <c r="J178036" s="6" t="n"/>
    </row>
    <row r="178037">
      <c r="J178037" s="6" t="n"/>
    </row>
    <row r="178038">
      <c r="J178038" s="6" t="n"/>
    </row>
    <row r="178039">
      <c r="J178039" s="6" t="n"/>
    </row>
    <row r="178040">
      <c r="J178040" s="6" t="n"/>
    </row>
    <row r="178041">
      <c r="J178041" s="6" t="n"/>
    </row>
    <row r="178042">
      <c r="J178042" s="6" t="n"/>
    </row>
    <row r="178043">
      <c r="J178043" s="6" t="n"/>
    </row>
    <row r="178044">
      <c r="J178044" s="6" t="n"/>
    </row>
    <row r="178045">
      <c r="J178045" s="6" t="n"/>
    </row>
    <row r="178046">
      <c r="J178046" s="6" t="n"/>
    </row>
    <row r="178047">
      <c r="J178047" s="6" t="n"/>
    </row>
    <row r="178048">
      <c r="J178048" s="6" t="n"/>
    </row>
    <row r="178049">
      <c r="J178049" s="6" t="n"/>
    </row>
    <row r="178050">
      <c r="J178050" s="6" t="n"/>
    </row>
    <row r="178051">
      <c r="J178051" s="6" t="n"/>
    </row>
    <row r="178052">
      <c r="J178052" s="6" t="n"/>
    </row>
    <row r="178053">
      <c r="J178053" s="6" t="n"/>
    </row>
    <row r="178054">
      <c r="J178054" s="6" t="n"/>
    </row>
    <row r="178055">
      <c r="J178055" s="6" t="n"/>
    </row>
    <row r="178056">
      <c r="J178056" s="6" t="n"/>
    </row>
    <row r="178057">
      <c r="J178057" s="6" t="n"/>
    </row>
    <row r="178058">
      <c r="J178058" s="6" t="n"/>
    </row>
    <row r="178059">
      <c r="J178059" s="6" t="n"/>
    </row>
    <row r="178060">
      <c r="J178060" s="6" t="n"/>
    </row>
    <row r="178061">
      <c r="J178061" s="6" t="n"/>
    </row>
    <row r="178062">
      <c r="J178062" s="6" t="n"/>
    </row>
    <row r="178063">
      <c r="J178063" s="6" t="n"/>
    </row>
    <row r="178064">
      <c r="J178064" s="6" t="n"/>
    </row>
    <row r="178065">
      <c r="J178065" s="6" t="n"/>
    </row>
    <row r="178066">
      <c r="J178066" s="6" t="n"/>
    </row>
    <row r="178067">
      <c r="J178067" s="6" t="n"/>
    </row>
    <row r="178068">
      <c r="J178068" s="6" t="n"/>
    </row>
    <row r="178069">
      <c r="J178069" s="6" t="n"/>
    </row>
    <row r="178070">
      <c r="J178070" s="6" t="n"/>
    </row>
    <row r="178071">
      <c r="J178071" s="6" t="n"/>
    </row>
    <row r="178072">
      <c r="J178072" s="6" t="n"/>
    </row>
    <row r="178073">
      <c r="J178073" s="6" t="n"/>
    </row>
    <row r="178074">
      <c r="J178074" s="6" t="n"/>
    </row>
    <row r="178075">
      <c r="J178075" s="6" t="n"/>
    </row>
    <row r="178076">
      <c r="J178076" s="6" t="n"/>
    </row>
    <row r="178077">
      <c r="J178077" s="6" t="n"/>
    </row>
    <row r="178078">
      <c r="J178078" s="6" t="n"/>
    </row>
    <row r="178079">
      <c r="J178079" s="6" t="n"/>
    </row>
    <row r="178080">
      <c r="J178080" s="6" t="n"/>
    </row>
    <row r="178081">
      <c r="J178081" s="6" t="n"/>
    </row>
    <row r="178082">
      <c r="J178082" s="6" t="n"/>
    </row>
    <row r="178083">
      <c r="J178083" s="6" t="n"/>
    </row>
    <row r="178084">
      <c r="J178084" s="6" t="n"/>
    </row>
    <row r="178085">
      <c r="J178085" s="6" t="n"/>
    </row>
    <row r="178086">
      <c r="J178086" s="6" t="n"/>
    </row>
    <row r="178087">
      <c r="J178087" s="6" t="n"/>
    </row>
    <row r="178088">
      <c r="J178088" s="6" t="n"/>
    </row>
    <row r="178089">
      <c r="J178089" s="6" t="n"/>
    </row>
    <row r="178090">
      <c r="J178090" s="6" t="n"/>
    </row>
    <row r="178091">
      <c r="J178091" s="6" t="n"/>
    </row>
    <row r="178092">
      <c r="J178092" s="6" t="n"/>
    </row>
    <row r="178093">
      <c r="J178093" s="6" t="n"/>
    </row>
    <row r="178094">
      <c r="J178094" s="6" t="n"/>
    </row>
    <row r="178095">
      <c r="J178095" s="6" t="n"/>
    </row>
    <row r="178096">
      <c r="J178096" s="6" t="n"/>
    </row>
    <row r="178097">
      <c r="J178097" s="6" t="n"/>
    </row>
    <row r="178098">
      <c r="J178098" s="6" t="n"/>
    </row>
    <row r="178099">
      <c r="J178099" s="6" t="n"/>
    </row>
    <row r="178100">
      <c r="J178100" s="6" t="n"/>
    </row>
    <row r="178101">
      <c r="J178101" s="6" t="n"/>
    </row>
    <row r="178102">
      <c r="J178102" s="6" t="n"/>
    </row>
    <row r="178103">
      <c r="J178103" s="6" t="n"/>
    </row>
    <row r="178104">
      <c r="J178104" s="6" t="n"/>
    </row>
    <row r="178105">
      <c r="J178105" s="6" t="n"/>
    </row>
    <row r="178106">
      <c r="J178106" s="6" t="n"/>
    </row>
    <row r="178107">
      <c r="J178107" s="6" t="n"/>
    </row>
    <row r="178108">
      <c r="J178108" s="6" t="n"/>
    </row>
    <row r="178109">
      <c r="J178109" s="6" t="n"/>
    </row>
    <row r="178110">
      <c r="J178110" s="6" t="n"/>
    </row>
    <row r="178111">
      <c r="J178111" s="6" t="n"/>
    </row>
    <row r="178112">
      <c r="J178112" s="6" t="n"/>
    </row>
    <row r="178113">
      <c r="J178113" s="6" t="n"/>
    </row>
    <row r="178114">
      <c r="J178114" s="6" t="n"/>
    </row>
    <row r="178115">
      <c r="J178115" s="6" t="n"/>
    </row>
    <row r="178116">
      <c r="J178116" s="6" t="n"/>
    </row>
    <row r="178117">
      <c r="J178117" s="6" t="n"/>
    </row>
    <row r="178118">
      <c r="J178118" s="6" t="n"/>
    </row>
    <row r="178119">
      <c r="J178119" s="6" t="n"/>
    </row>
    <row r="178120">
      <c r="J178120" s="6" t="n"/>
    </row>
    <row r="178121">
      <c r="J178121" s="6" t="n"/>
    </row>
    <row r="178122">
      <c r="J178122" s="6" t="n"/>
    </row>
    <row r="178123">
      <c r="J178123" s="6" t="n"/>
    </row>
    <row r="178124">
      <c r="J178124" s="6" t="n"/>
    </row>
    <row r="178125">
      <c r="J178125" s="6" t="n"/>
    </row>
    <row r="178126">
      <c r="J178126" s="6" t="n"/>
    </row>
    <row r="178127">
      <c r="J178127" s="6" t="n"/>
    </row>
    <row r="178128">
      <c r="J178128" s="6" t="n"/>
    </row>
    <row r="178129">
      <c r="J178129" s="6" t="n"/>
    </row>
    <row r="178130">
      <c r="J178130" s="6" t="n"/>
    </row>
    <row r="178131">
      <c r="J178131" s="6" t="n"/>
    </row>
    <row r="178132">
      <c r="J178132" s="6" t="n"/>
    </row>
    <row r="178133">
      <c r="J178133" s="6" t="n"/>
    </row>
    <row r="178134">
      <c r="J178134" s="6" t="n"/>
    </row>
    <row r="178135">
      <c r="J178135" s="6" t="n"/>
    </row>
    <row r="178136">
      <c r="J178136" s="6" t="n"/>
    </row>
    <row r="178137">
      <c r="J178137" s="6" t="n"/>
    </row>
    <row r="178138">
      <c r="J178138" s="6" t="n"/>
    </row>
    <row r="178139">
      <c r="J178139" s="6" t="n"/>
    </row>
    <row r="178140">
      <c r="J178140" s="6" t="n"/>
    </row>
    <row r="178141">
      <c r="J178141" s="6" t="n"/>
    </row>
    <row r="178142">
      <c r="J178142" s="6" t="n"/>
    </row>
    <row r="178143">
      <c r="J178143" s="6" t="n"/>
    </row>
    <row r="178144">
      <c r="J178144" s="6" t="n"/>
    </row>
    <row r="178145">
      <c r="J178145" s="6" t="n"/>
    </row>
    <row r="178146">
      <c r="J178146" s="6" t="n"/>
    </row>
    <row r="178147">
      <c r="J178147" s="6" t="n"/>
    </row>
    <row r="178148">
      <c r="J178148" s="6" t="n"/>
    </row>
    <row r="178149">
      <c r="J178149" s="6" t="n"/>
    </row>
    <row r="178150">
      <c r="J178150" s="6" t="n"/>
    </row>
    <row r="178151">
      <c r="J178151" s="6" t="n"/>
    </row>
    <row r="178152">
      <c r="J178152" s="6" t="n"/>
    </row>
    <row r="178153">
      <c r="J178153" s="6" t="n"/>
    </row>
    <row r="178154">
      <c r="J178154" s="6" t="n"/>
    </row>
    <row r="178155">
      <c r="J178155" s="6" t="n"/>
    </row>
    <row r="178156">
      <c r="J178156" s="6" t="n"/>
    </row>
    <row r="178157">
      <c r="J178157" s="6" t="n"/>
    </row>
    <row r="178158">
      <c r="J178158" s="6" t="n"/>
    </row>
    <row r="178159">
      <c r="J178159" s="6" t="n"/>
    </row>
    <row r="178160">
      <c r="J178160" s="6" t="n"/>
    </row>
    <row r="178161">
      <c r="J178161" s="6" t="n"/>
    </row>
    <row r="178162">
      <c r="J178162" s="6" t="n"/>
    </row>
    <row r="178163">
      <c r="J178163" s="6" t="n"/>
    </row>
    <row r="178164">
      <c r="J178164" s="6" t="n"/>
    </row>
    <row r="178165">
      <c r="J178165" s="6" t="n"/>
    </row>
    <row r="178166">
      <c r="J178166" s="6" t="n"/>
    </row>
    <row r="178167">
      <c r="J178167" s="6" t="n"/>
    </row>
    <row r="178168">
      <c r="J178168" s="6" t="n"/>
    </row>
    <row r="178169">
      <c r="J178169" s="6" t="n"/>
    </row>
    <row r="178170">
      <c r="J178170" s="6" t="n"/>
    </row>
    <row r="178171">
      <c r="J178171" s="6" t="n"/>
    </row>
    <row r="178172">
      <c r="J178172" s="6" t="n"/>
    </row>
    <row r="178173">
      <c r="J178173" s="6" t="n"/>
    </row>
    <row r="178174">
      <c r="J178174" s="6" t="n"/>
    </row>
    <row r="178175">
      <c r="J178175" s="6" t="n"/>
    </row>
    <row r="178176">
      <c r="J178176" s="6" t="n"/>
    </row>
    <row r="178177">
      <c r="J178177" s="6" t="n"/>
    </row>
    <row r="178178">
      <c r="J178178" s="6" t="n"/>
    </row>
    <row r="178179">
      <c r="J178179" s="6" t="n"/>
    </row>
    <row r="178180">
      <c r="J178180" s="6" t="n"/>
    </row>
    <row r="178181">
      <c r="J178181" s="6" t="n"/>
    </row>
    <row r="178182">
      <c r="J178182" s="6" t="n"/>
    </row>
    <row r="178183">
      <c r="J178183" s="6" t="n"/>
    </row>
    <row r="178184">
      <c r="J178184" s="6" t="n"/>
    </row>
    <row r="178185">
      <c r="J178185" s="6" t="n"/>
    </row>
    <row r="178186">
      <c r="J178186" s="6" t="n"/>
    </row>
    <row r="178187">
      <c r="J178187" s="6" t="n"/>
    </row>
    <row r="178188">
      <c r="J178188" s="6" t="n"/>
    </row>
    <row r="178189">
      <c r="J178189" s="6" t="n"/>
    </row>
    <row r="178190">
      <c r="J178190" s="6" t="n"/>
    </row>
    <row r="178191">
      <c r="J178191" s="6" t="n"/>
    </row>
    <row r="178192">
      <c r="J178192" s="6" t="n"/>
    </row>
    <row r="178193">
      <c r="J178193" s="6" t="n"/>
    </row>
    <row r="178194">
      <c r="J178194" s="6" t="n"/>
    </row>
    <row r="178195">
      <c r="J178195" s="6" t="n"/>
    </row>
    <row r="178196">
      <c r="J178196" s="6" t="n"/>
    </row>
    <row r="178197">
      <c r="J178197" s="6" t="n"/>
    </row>
    <row r="178198">
      <c r="J178198" s="6" t="n"/>
    </row>
    <row r="178199">
      <c r="J178199" s="6" t="n"/>
    </row>
    <row r="178200">
      <c r="J178200" s="6" t="n"/>
    </row>
    <row r="178201">
      <c r="J178201" s="6" t="n"/>
    </row>
    <row r="178202">
      <c r="J178202" s="6" t="n"/>
    </row>
    <row r="178203">
      <c r="J178203" s="6" t="n"/>
    </row>
    <row r="178204">
      <c r="J178204" s="6" t="n"/>
    </row>
    <row r="178205">
      <c r="J178205" s="6" t="n"/>
    </row>
    <row r="178206">
      <c r="J178206" s="6" t="n"/>
    </row>
    <row r="178207">
      <c r="J178207" s="6" t="n"/>
    </row>
    <row r="178208">
      <c r="J178208" s="6" t="n"/>
    </row>
    <row r="178209">
      <c r="J178209" s="6" t="n"/>
    </row>
    <row r="178210">
      <c r="J178210" s="6" t="n"/>
    </row>
    <row r="178211">
      <c r="J178211" s="6" t="n"/>
    </row>
    <row r="178212">
      <c r="J178212" s="6" t="n"/>
    </row>
    <row r="178213">
      <c r="J178213" s="6" t="n"/>
    </row>
    <row r="178214">
      <c r="J178214" s="6" t="n"/>
    </row>
    <row r="178215">
      <c r="J178215" s="6" t="n"/>
    </row>
    <row r="178216">
      <c r="J178216" s="6" t="n"/>
    </row>
    <row r="178217">
      <c r="J178217" s="6" t="n"/>
    </row>
    <row r="178218">
      <c r="J178218" s="6" t="n"/>
    </row>
    <row r="178219">
      <c r="J178219" s="6" t="n"/>
    </row>
    <row r="178220">
      <c r="J178220" s="6" t="n"/>
    </row>
    <row r="178221">
      <c r="J178221" s="6" t="n"/>
    </row>
    <row r="178222">
      <c r="J178222" s="6" t="n"/>
    </row>
    <row r="178223">
      <c r="J178223" s="6" t="n"/>
    </row>
    <row r="178224">
      <c r="J178224" s="6" t="n"/>
    </row>
    <row r="178225">
      <c r="J178225" s="6" t="n"/>
    </row>
    <row r="178226">
      <c r="J178226" s="6" t="n"/>
    </row>
    <row r="178227">
      <c r="J178227" s="6" t="n"/>
    </row>
    <row r="178228">
      <c r="J178228" s="6" t="n"/>
    </row>
    <row r="178229">
      <c r="J178229" s="6" t="n"/>
    </row>
    <row r="178230">
      <c r="J178230" s="6" t="n"/>
    </row>
    <row r="178231">
      <c r="J178231" s="6" t="n"/>
    </row>
    <row r="178232">
      <c r="J178232" s="6" t="n"/>
    </row>
    <row r="178233">
      <c r="J178233" s="6" t="n"/>
    </row>
    <row r="178234">
      <c r="J178234" s="6" t="n"/>
    </row>
    <row r="178235">
      <c r="J178235" s="6" t="n"/>
    </row>
    <row r="178236">
      <c r="J178236" s="6" t="n"/>
    </row>
    <row r="178237">
      <c r="J178237" s="6" t="n"/>
    </row>
    <row r="178238">
      <c r="J178238" s="6" t="n"/>
    </row>
    <row r="178239">
      <c r="J178239" s="6" t="n"/>
    </row>
    <row r="178240">
      <c r="J178240" s="6" t="n"/>
    </row>
    <row r="178241">
      <c r="J178241" s="6" t="n"/>
    </row>
    <row r="178242">
      <c r="J178242" s="6" t="n"/>
    </row>
    <row r="178243">
      <c r="J178243" s="6" t="n"/>
    </row>
    <row r="178244">
      <c r="J178244" s="6" t="n"/>
    </row>
    <row r="178245">
      <c r="J178245" s="6" t="n"/>
    </row>
    <row r="178246">
      <c r="J178246" s="6" t="n"/>
    </row>
    <row r="178247">
      <c r="J178247" s="6" t="n"/>
    </row>
    <row r="178248">
      <c r="J178248" s="6" t="n"/>
    </row>
    <row r="178249">
      <c r="J178249" s="6" t="n"/>
    </row>
    <row r="178250">
      <c r="J178250" s="6" t="n"/>
    </row>
    <row r="178251">
      <c r="J178251" s="6" t="n"/>
    </row>
    <row r="178252">
      <c r="J178252" s="6" t="n"/>
    </row>
    <row r="178253">
      <c r="J178253" s="6" t="n"/>
    </row>
    <row r="178254">
      <c r="J178254" s="6" t="n"/>
    </row>
    <row r="178255">
      <c r="J178255" s="6" t="n"/>
    </row>
    <row r="178256">
      <c r="J178256" s="6" t="n"/>
    </row>
    <row r="178257">
      <c r="J178257" s="6" t="n"/>
    </row>
    <row r="178258">
      <c r="J178258" s="6" t="n"/>
    </row>
    <row r="178259">
      <c r="J178259" s="6" t="n"/>
    </row>
    <row r="178260">
      <c r="J178260" s="6" t="n"/>
    </row>
    <row r="178261">
      <c r="J178261" s="6" t="n"/>
    </row>
    <row r="178262">
      <c r="J178262" s="6" t="n"/>
    </row>
    <row r="178263">
      <c r="J178263" s="6" t="n"/>
    </row>
    <row r="178264">
      <c r="J178264" s="6" t="n"/>
    </row>
    <row r="178265">
      <c r="J178265" s="6" t="n"/>
    </row>
    <row r="178266">
      <c r="J178266" s="6" t="n"/>
    </row>
    <row r="178267">
      <c r="J178267" s="6" t="n"/>
    </row>
    <row r="178268">
      <c r="J178268" s="6" t="n"/>
    </row>
    <row r="178269">
      <c r="J178269" s="6" t="n"/>
    </row>
    <row r="178270">
      <c r="J178270" s="6" t="n"/>
    </row>
    <row r="178271">
      <c r="J178271" s="6" t="n"/>
    </row>
    <row r="178272">
      <c r="J178272" s="6" t="n"/>
    </row>
    <row r="178273">
      <c r="J178273" s="6" t="n"/>
    </row>
    <row r="178274">
      <c r="J178274" s="6" t="n"/>
    </row>
    <row r="178275">
      <c r="J178275" s="6" t="n"/>
    </row>
    <row r="178276">
      <c r="J178276" s="6" t="n"/>
    </row>
    <row r="178277">
      <c r="J178277" s="6" t="n"/>
    </row>
    <row r="178278">
      <c r="J178278" s="6" t="n"/>
    </row>
    <row r="178279">
      <c r="J178279" s="6" t="n"/>
    </row>
    <row r="178280">
      <c r="J178280" s="6" t="n"/>
    </row>
    <row r="178281">
      <c r="J178281" s="6" t="n"/>
    </row>
    <row r="178282">
      <c r="J178282" s="6" t="n"/>
    </row>
    <row r="178283">
      <c r="J178283" s="6" t="n"/>
    </row>
    <row r="178284">
      <c r="J178284" s="6" t="n"/>
    </row>
    <row r="178285">
      <c r="J178285" s="6" t="n"/>
    </row>
    <row r="178286">
      <c r="J178286" s="6" t="n"/>
    </row>
    <row r="178287">
      <c r="J178287" s="6" t="n"/>
    </row>
    <row r="178288">
      <c r="J178288" s="6" t="n"/>
    </row>
    <row r="178289">
      <c r="J178289" s="6" t="n"/>
    </row>
    <row r="178290">
      <c r="J178290" s="6" t="n"/>
    </row>
    <row r="178291">
      <c r="J178291" s="6" t="n"/>
    </row>
    <row r="178292">
      <c r="J178292" s="6" t="n"/>
    </row>
    <row r="178293">
      <c r="J178293" s="6" t="n"/>
    </row>
    <row r="178294">
      <c r="J178294" s="6" t="n"/>
    </row>
    <row r="178295">
      <c r="J178295" s="6" t="n"/>
    </row>
    <row r="178296">
      <c r="J178296" s="6" t="n"/>
    </row>
    <row r="178297">
      <c r="J178297" s="6" t="n"/>
    </row>
    <row r="178298">
      <c r="J178298" s="6" t="n"/>
    </row>
    <row r="178299">
      <c r="J178299" s="6" t="n"/>
    </row>
    <row r="178300">
      <c r="J178300" s="6" t="n"/>
    </row>
    <row r="178301">
      <c r="J178301" s="6" t="n"/>
    </row>
    <row r="178302">
      <c r="J178302" s="6" t="n"/>
    </row>
    <row r="178303">
      <c r="J178303" s="6" t="n"/>
    </row>
    <row r="178304">
      <c r="J178304" s="6" t="n"/>
    </row>
    <row r="178305">
      <c r="J178305" s="6" t="n"/>
    </row>
    <row r="178306">
      <c r="J178306" s="6" t="n"/>
    </row>
    <row r="178307">
      <c r="J178307" s="6" t="n"/>
    </row>
    <row r="178308">
      <c r="J178308" s="6" t="n"/>
    </row>
    <row r="178309">
      <c r="J178309" s="6" t="n"/>
    </row>
    <row r="178310">
      <c r="J178310" s="6" t="n"/>
    </row>
    <row r="178311">
      <c r="J178311" s="6" t="n"/>
    </row>
    <row r="178312">
      <c r="J178312" s="6" t="n"/>
    </row>
    <row r="178313">
      <c r="J178313" s="6" t="n"/>
    </row>
    <row r="178314">
      <c r="J178314" s="6" t="n"/>
    </row>
    <row r="178315">
      <c r="J178315" s="6" t="n"/>
    </row>
    <row r="178316">
      <c r="J178316" s="6" t="n"/>
    </row>
    <row r="178317">
      <c r="J178317" s="6" t="n"/>
    </row>
    <row r="178318">
      <c r="J178318" s="6" t="n"/>
    </row>
    <row r="178319">
      <c r="J178319" s="6" t="n"/>
    </row>
    <row r="178320">
      <c r="J178320" s="6" t="n"/>
    </row>
    <row r="178321">
      <c r="J178321" s="6" t="n"/>
    </row>
    <row r="178322">
      <c r="J178322" s="6" t="n"/>
    </row>
    <row r="178323">
      <c r="J178323" s="6" t="n"/>
    </row>
    <row r="178324">
      <c r="J178324" s="6" t="n"/>
    </row>
    <row r="178325">
      <c r="J178325" s="6" t="n"/>
    </row>
    <row r="178326">
      <c r="J178326" s="6" t="n"/>
    </row>
    <row r="178327">
      <c r="J178327" s="6" t="n"/>
    </row>
    <row r="178328">
      <c r="J178328" s="6" t="n"/>
    </row>
    <row r="178329">
      <c r="J178329" s="6" t="n"/>
    </row>
    <row r="178330">
      <c r="J178330" s="6" t="n"/>
    </row>
    <row r="178331">
      <c r="J178331" s="6" t="n"/>
    </row>
    <row r="178332">
      <c r="J178332" s="6" t="n"/>
    </row>
    <row r="178333">
      <c r="J178333" s="6" t="n"/>
    </row>
    <row r="178334">
      <c r="J178334" s="6" t="n"/>
    </row>
    <row r="178335">
      <c r="J178335" s="6" t="n"/>
    </row>
    <row r="178336">
      <c r="J178336" s="6" t="n"/>
    </row>
    <row r="178337">
      <c r="J178337" s="6" t="n"/>
    </row>
    <row r="178338">
      <c r="J178338" s="6" t="n"/>
    </row>
    <row r="178339">
      <c r="J178339" s="6" t="n"/>
    </row>
    <row r="178340">
      <c r="J178340" s="6" t="n"/>
    </row>
    <row r="178341">
      <c r="J178341" s="6" t="n"/>
    </row>
    <row r="178342">
      <c r="J178342" s="6" t="n"/>
    </row>
    <row r="178343">
      <c r="J178343" s="6" t="n"/>
    </row>
    <row r="178344">
      <c r="J178344" s="6" t="n"/>
    </row>
    <row r="178345">
      <c r="J178345" s="6" t="n"/>
    </row>
    <row r="178346">
      <c r="J178346" s="6" t="n"/>
    </row>
    <row r="178347">
      <c r="J178347" s="6" t="n"/>
    </row>
    <row r="178348">
      <c r="J178348" s="6" t="n"/>
    </row>
    <row r="178349">
      <c r="J178349" s="6" t="n"/>
    </row>
    <row r="178350">
      <c r="J178350" s="6" t="n"/>
    </row>
    <row r="178351">
      <c r="J178351" s="6" t="n"/>
    </row>
    <row r="178352">
      <c r="J178352" s="6" t="n"/>
    </row>
    <row r="178353">
      <c r="J178353" s="6" t="n"/>
    </row>
    <row r="178354">
      <c r="J178354" s="6" t="n"/>
    </row>
    <row r="178355">
      <c r="J178355" s="6" t="n"/>
    </row>
    <row r="178356">
      <c r="J178356" s="6" t="n"/>
    </row>
    <row r="178357">
      <c r="J178357" s="6" t="n"/>
    </row>
    <row r="178358">
      <c r="J178358" s="6" t="n"/>
    </row>
    <row r="178359">
      <c r="J178359" s="6" t="n"/>
    </row>
    <row r="178360">
      <c r="J178360" s="6" t="n"/>
    </row>
    <row r="178361">
      <c r="J178361" s="6" t="n"/>
    </row>
    <row r="178362">
      <c r="J178362" s="6" t="n"/>
    </row>
    <row r="178363">
      <c r="J178363" s="6" t="n"/>
    </row>
    <row r="178364">
      <c r="J178364" s="6" t="n"/>
    </row>
    <row r="178365">
      <c r="J178365" s="6" t="n"/>
    </row>
    <row r="178366">
      <c r="J178366" s="6" t="n"/>
    </row>
    <row r="178367">
      <c r="J178367" s="6" t="n"/>
    </row>
    <row r="178368">
      <c r="J178368" s="6" t="n"/>
    </row>
    <row r="178369">
      <c r="J178369" s="6" t="n"/>
    </row>
    <row r="178370">
      <c r="J178370" s="6" t="n"/>
    </row>
    <row r="178371">
      <c r="J178371" s="6" t="n"/>
    </row>
    <row r="178372">
      <c r="J178372" s="6" t="n"/>
    </row>
    <row r="178373">
      <c r="J178373" s="6" t="n"/>
    </row>
    <row r="178374">
      <c r="J178374" s="6" t="n"/>
    </row>
    <row r="178375">
      <c r="J178375" s="6" t="n"/>
    </row>
    <row r="178376">
      <c r="J178376" s="6" t="n"/>
    </row>
    <row r="178377">
      <c r="J178377" s="6" t="n"/>
    </row>
    <row r="178378">
      <c r="J178378" s="6" t="n"/>
    </row>
    <row r="178379">
      <c r="J178379" s="6" t="n"/>
    </row>
    <row r="178380">
      <c r="J178380" s="6" t="n"/>
    </row>
    <row r="178381">
      <c r="J178381" s="6" t="n"/>
    </row>
    <row r="178382">
      <c r="J178382" s="6" t="n"/>
    </row>
    <row r="178383">
      <c r="J178383" s="6" t="n"/>
    </row>
    <row r="178384">
      <c r="J178384" s="6" t="n"/>
    </row>
    <row r="178385">
      <c r="J178385" s="6" t="n"/>
    </row>
    <row r="178386">
      <c r="J178386" s="6" t="n"/>
    </row>
    <row r="178387">
      <c r="J178387" s="6" t="n"/>
    </row>
    <row r="178388">
      <c r="J178388" s="6" t="n"/>
    </row>
    <row r="178389">
      <c r="J178389" s="6" t="n"/>
    </row>
    <row r="178390">
      <c r="J178390" s="6" t="n"/>
    </row>
    <row r="178391">
      <c r="J178391" s="6" t="n"/>
    </row>
    <row r="178392">
      <c r="J178392" s="6" t="n"/>
    </row>
    <row r="178393">
      <c r="J178393" s="6" t="n"/>
    </row>
    <row r="178394">
      <c r="J178394" s="6" t="n"/>
    </row>
    <row r="178395">
      <c r="J178395" s="6" t="n"/>
    </row>
    <row r="178396">
      <c r="J178396" s="6" t="n"/>
    </row>
    <row r="178397">
      <c r="J178397" s="6" t="n"/>
    </row>
    <row r="178398">
      <c r="J178398" s="6" t="n"/>
    </row>
    <row r="178399">
      <c r="J178399" s="6" t="n"/>
    </row>
    <row r="178400">
      <c r="J178400" s="6" t="n"/>
    </row>
    <row r="178401">
      <c r="J178401" s="6" t="n"/>
    </row>
    <row r="178402">
      <c r="J178402" s="6" t="n"/>
    </row>
    <row r="178403">
      <c r="J178403" s="6" t="n"/>
    </row>
    <row r="178404">
      <c r="J178404" s="6" t="n"/>
    </row>
    <row r="178405">
      <c r="J178405" s="6" t="n"/>
    </row>
    <row r="178406">
      <c r="J178406" s="6" t="n"/>
    </row>
    <row r="178407">
      <c r="J178407" s="6" t="n"/>
    </row>
    <row r="178408">
      <c r="J178408" s="6" t="n"/>
    </row>
    <row r="178409">
      <c r="J178409" s="6" t="n"/>
    </row>
    <row r="178410">
      <c r="J178410" s="6" t="n"/>
    </row>
    <row r="178411">
      <c r="J178411" s="6" t="n"/>
    </row>
    <row r="178412">
      <c r="J178412" s="6" t="n"/>
    </row>
    <row r="178413">
      <c r="J178413" s="6" t="n"/>
    </row>
    <row r="178414">
      <c r="J178414" s="6" t="n"/>
    </row>
    <row r="178415">
      <c r="J178415" s="6" t="n"/>
    </row>
    <row r="178416">
      <c r="J178416" s="6" t="n"/>
    </row>
    <row r="178417">
      <c r="J178417" s="6" t="n"/>
    </row>
    <row r="178418">
      <c r="J178418" s="6" t="n"/>
    </row>
    <row r="178419">
      <c r="J178419" s="6" t="n"/>
    </row>
    <row r="178420">
      <c r="J178420" s="6" t="n"/>
    </row>
    <row r="178421">
      <c r="J178421" s="6" t="n"/>
    </row>
    <row r="178422">
      <c r="J178422" s="6" t="n"/>
    </row>
    <row r="178423">
      <c r="J178423" s="6" t="n"/>
    </row>
    <row r="178424">
      <c r="J178424" s="6" t="n"/>
    </row>
    <row r="178425">
      <c r="J178425" s="6" t="n"/>
    </row>
    <row r="178426">
      <c r="J178426" s="6" t="n"/>
    </row>
    <row r="178427">
      <c r="J178427" s="6" t="n"/>
    </row>
    <row r="178428">
      <c r="J178428" s="6" t="n"/>
    </row>
    <row r="178429">
      <c r="J178429" s="6" t="n"/>
    </row>
    <row r="178430">
      <c r="J178430" s="6" t="n"/>
    </row>
    <row r="178431">
      <c r="J178431" s="6" t="n"/>
    </row>
    <row r="178432">
      <c r="J178432" s="6" t="n"/>
    </row>
    <row r="178433">
      <c r="J178433" s="6" t="n"/>
    </row>
    <row r="178434">
      <c r="J178434" s="6" t="n"/>
    </row>
    <row r="178435">
      <c r="J178435" s="6" t="n"/>
    </row>
    <row r="178436">
      <c r="J178436" s="6" t="n"/>
    </row>
    <row r="178437">
      <c r="J178437" s="6" t="n"/>
    </row>
    <row r="178438">
      <c r="J178438" s="6" t="n"/>
    </row>
    <row r="178439">
      <c r="J178439" s="6" t="n"/>
    </row>
    <row r="178440">
      <c r="J178440" s="6" t="n"/>
    </row>
    <row r="178441">
      <c r="J178441" s="6" t="n"/>
    </row>
    <row r="178442">
      <c r="J178442" s="6" t="n"/>
    </row>
    <row r="178443">
      <c r="J178443" s="6" t="n"/>
    </row>
    <row r="178444">
      <c r="J178444" s="6" t="n"/>
    </row>
    <row r="178445">
      <c r="J178445" s="6" t="n"/>
    </row>
    <row r="178446">
      <c r="J178446" s="6" t="n"/>
    </row>
    <row r="178447">
      <c r="J178447" s="6" t="n"/>
    </row>
    <row r="178448">
      <c r="J178448" s="6" t="n"/>
    </row>
    <row r="178449">
      <c r="J178449" s="6" t="n"/>
    </row>
    <row r="178450">
      <c r="J178450" s="6" t="n"/>
    </row>
    <row r="178451">
      <c r="J178451" s="6" t="n"/>
    </row>
    <row r="178452">
      <c r="J178452" s="6" t="n"/>
    </row>
    <row r="178453">
      <c r="J178453" s="6" t="n"/>
    </row>
    <row r="178454">
      <c r="J178454" s="6" t="n"/>
    </row>
    <row r="178455">
      <c r="J178455" s="6" t="n"/>
    </row>
    <row r="178456">
      <c r="J178456" s="6" t="n"/>
    </row>
    <row r="178457">
      <c r="J178457" s="6" t="n"/>
    </row>
    <row r="178458">
      <c r="J178458" s="6" t="n"/>
    </row>
    <row r="178459">
      <c r="J178459" s="6" t="n"/>
    </row>
    <row r="178460">
      <c r="J178460" s="6" t="n"/>
    </row>
    <row r="178461">
      <c r="J178461" s="6" t="n"/>
    </row>
    <row r="178462">
      <c r="J178462" s="6" t="n"/>
    </row>
    <row r="178463">
      <c r="J178463" s="6" t="n"/>
    </row>
    <row r="178464">
      <c r="J178464" s="6" t="n"/>
    </row>
    <row r="178465">
      <c r="J178465" s="6" t="n"/>
    </row>
    <row r="178466">
      <c r="J178466" s="6" t="n"/>
    </row>
    <row r="178467">
      <c r="J178467" s="6" t="n"/>
    </row>
    <row r="178468">
      <c r="J178468" s="6" t="n"/>
    </row>
    <row r="178469">
      <c r="J178469" s="6" t="n"/>
    </row>
    <row r="178470">
      <c r="J178470" s="6" t="n"/>
    </row>
    <row r="178471">
      <c r="J178471" s="6" t="n"/>
    </row>
    <row r="178472">
      <c r="J178472" s="6" t="n"/>
    </row>
    <row r="178473">
      <c r="J178473" s="6" t="n"/>
    </row>
    <row r="178474">
      <c r="J178474" s="6" t="n"/>
    </row>
    <row r="178475">
      <c r="J178475" s="6" t="n"/>
    </row>
    <row r="178476">
      <c r="J178476" s="6" t="n"/>
    </row>
    <row r="178477">
      <c r="J178477" s="6" t="n"/>
    </row>
    <row r="178478">
      <c r="J178478" s="6" t="n"/>
    </row>
    <row r="178479">
      <c r="J178479" s="6" t="n"/>
    </row>
    <row r="178480">
      <c r="J178480" s="6" t="n"/>
    </row>
    <row r="178481">
      <c r="J178481" s="6" t="n"/>
    </row>
    <row r="178482">
      <c r="J178482" s="6" t="n"/>
    </row>
    <row r="178483">
      <c r="J178483" s="6" t="n"/>
    </row>
    <row r="178484">
      <c r="J178484" s="6" t="n"/>
    </row>
    <row r="178485">
      <c r="J178485" s="6" t="n"/>
    </row>
    <row r="178486">
      <c r="J178486" s="6" t="n"/>
    </row>
    <row r="178487">
      <c r="J178487" s="6" t="n"/>
    </row>
    <row r="178488">
      <c r="J178488" s="6" t="n"/>
    </row>
    <row r="178489">
      <c r="J178489" s="6" t="n"/>
    </row>
    <row r="178490">
      <c r="J178490" s="6" t="n"/>
    </row>
    <row r="178491">
      <c r="J178491" s="6" t="n"/>
    </row>
    <row r="178492">
      <c r="J178492" s="6" t="n"/>
    </row>
    <row r="178493">
      <c r="J178493" s="6" t="n"/>
    </row>
    <row r="178494">
      <c r="J178494" s="6" t="n"/>
    </row>
    <row r="178495">
      <c r="J178495" s="6" t="n"/>
    </row>
    <row r="178496">
      <c r="J178496" s="6" t="n"/>
    </row>
    <row r="178497">
      <c r="J178497" s="6" t="n"/>
    </row>
    <row r="178498">
      <c r="J178498" s="6" t="n"/>
    </row>
    <row r="178499">
      <c r="J178499" s="6" t="n"/>
    </row>
    <row r="178500">
      <c r="J178500" s="6" t="n"/>
    </row>
    <row r="178501">
      <c r="J178501" s="6" t="n"/>
    </row>
    <row r="178502">
      <c r="J178502" s="6" t="n"/>
    </row>
    <row r="178503">
      <c r="J178503" s="6" t="n"/>
    </row>
    <row r="178504">
      <c r="J178504" s="6" t="n"/>
    </row>
    <row r="178505">
      <c r="J178505" s="6" t="n"/>
    </row>
    <row r="178506">
      <c r="J178506" s="6" t="n"/>
    </row>
    <row r="178507">
      <c r="J178507" s="6" t="n"/>
    </row>
    <row r="178508">
      <c r="J178508" s="6" t="n"/>
    </row>
    <row r="178509">
      <c r="J178509" s="6" t="n"/>
    </row>
    <row r="178510">
      <c r="J178510" s="6" t="n"/>
    </row>
    <row r="178511">
      <c r="J178511" s="6" t="n"/>
    </row>
    <row r="178512">
      <c r="J178512" s="6" t="n"/>
    </row>
    <row r="178513">
      <c r="J178513" s="6" t="n"/>
    </row>
    <row r="178514">
      <c r="J178514" s="6" t="n"/>
    </row>
    <row r="178515">
      <c r="J178515" s="6" t="n"/>
    </row>
    <row r="178516">
      <c r="J178516" s="6" t="n"/>
    </row>
    <row r="178517">
      <c r="J178517" s="6" t="n"/>
    </row>
    <row r="178518">
      <c r="J178518" s="6" t="n"/>
    </row>
    <row r="178519">
      <c r="J178519" s="6" t="n"/>
    </row>
    <row r="178520">
      <c r="J178520" s="6" t="n"/>
    </row>
    <row r="178521">
      <c r="J178521" s="6" t="n"/>
    </row>
    <row r="178522">
      <c r="J178522" s="6" t="n"/>
    </row>
    <row r="178523">
      <c r="J178523" s="6" t="n"/>
    </row>
    <row r="178524">
      <c r="J178524" s="6" t="n"/>
    </row>
    <row r="178525">
      <c r="J178525" s="6" t="n"/>
    </row>
    <row r="178526">
      <c r="J178526" s="6" t="n"/>
    </row>
    <row r="178527">
      <c r="J178527" s="6" t="n"/>
    </row>
    <row r="178528">
      <c r="J178528" s="6" t="n"/>
    </row>
    <row r="178529">
      <c r="J178529" s="6" t="n"/>
    </row>
    <row r="178530">
      <c r="J178530" s="6" t="n"/>
    </row>
    <row r="178531">
      <c r="J178531" s="6" t="n"/>
    </row>
    <row r="178532">
      <c r="J178532" s="6" t="n"/>
    </row>
    <row r="178533">
      <c r="J178533" s="6" t="n"/>
    </row>
    <row r="178534">
      <c r="J178534" s="6" t="n"/>
    </row>
    <row r="178535">
      <c r="J178535" s="6" t="n"/>
    </row>
    <row r="178536">
      <c r="J178536" s="6" t="n"/>
    </row>
    <row r="178537">
      <c r="J178537" s="6" t="n"/>
    </row>
    <row r="178538">
      <c r="J178538" s="6" t="n"/>
    </row>
    <row r="178539">
      <c r="J178539" s="6" t="n"/>
    </row>
    <row r="178540">
      <c r="J178540" s="6" t="n"/>
    </row>
    <row r="178541">
      <c r="J178541" s="6" t="n"/>
    </row>
    <row r="178542">
      <c r="J178542" s="6" t="n"/>
    </row>
    <row r="178543">
      <c r="J178543" s="6" t="n"/>
    </row>
    <row r="178544">
      <c r="J178544" s="6" t="n"/>
    </row>
    <row r="178545">
      <c r="J178545" s="6" t="n"/>
    </row>
    <row r="178546">
      <c r="J178546" s="6" t="n"/>
    </row>
    <row r="178547">
      <c r="J178547" s="6" t="n"/>
    </row>
    <row r="178548">
      <c r="J178548" s="6" t="n"/>
    </row>
    <row r="178549">
      <c r="J178549" s="6" t="n"/>
    </row>
    <row r="178550">
      <c r="J178550" s="6" t="n"/>
    </row>
    <row r="178551">
      <c r="J178551" s="6" t="n"/>
    </row>
    <row r="178552">
      <c r="J178552" s="6" t="n"/>
    </row>
    <row r="178553">
      <c r="J178553" s="6" t="n"/>
    </row>
    <row r="178554">
      <c r="J178554" s="6" t="n"/>
    </row>
    <row r="178555">
      <c r="J178555" s="6" t="n"/>
    </row>
    <row r="178556">
      <c r="J178556" s="6" t="n"/>
    </row>
    <row r="178557">
      <c r="J178557" s="6" t="n"/>
    </row>
    <row r="178558">
      <c r="J178558" s="6" t="n"/>
    </row>
    <row r="178559">
      <c r="J178559" s="6" t="n"/>
    </row>
    <row r="178560">
      <c r="J178560" s="6" t="n"/>
    </row>
    <row r="178561">
      <c r="J178561" s="6" t="n"/>
    </row>
    <row r="178562">
      <c r="J178562" s="6" t="n"/>
    </row>
    <row r="178563">
      <c r="J178563" s="6" t="n"/>
    </row>
    <row r="178564">
      <c r="J178564" s="6" t="n"/>
    </row>
    <row r="178565">
      <c r="J178565" s="6" t="n"/>
    </row>
    <row r="178566">
      <c r="J178566" s="6" t="n"/>
    </row>
    <row r="178567">
      <c r="J178567" s="6" t="n"/>
    </row>
    <row r="178568">
      <c r="J178568" s="6" t="n"/>
    </row>
    <row r="178569">
      <c r="J178569" s="6" t="n"/>
    </row>
    <row r="178570">
      <c r="J178570" s="6" t="n"/>
    </row>
    <row r="178571">
      <c r="J178571" s="6" t="n"/>
    </row>
    <row r="178572">
      <c r="J178572" s="6" t="n"/>
    </row>
    <row r="178573">
      <c r="J178573" s="6" t="n"/>
    </row>
    <row r="178574">
      <c r="J178574" s="6" t="n"/>
    </row>
    <row r="178575">
      <c r="J178575" s="6" t="n"/>
    </row>
    <row r="178576">
      <c r="J178576" s="6" t="n"/>
    </row>
    <row r="178577">
      <c r="J178577" s="6" t="n"/>
    </row>
    <row r="178578">
      <c r="J178578" s="6" t="n"/>
    </row>
    <row r="178579">
      <c r="J178579" s="6" t="n"/>
    </row>
    <row r="178580">
      <c r="J178580" s="6" t="n"/>
    </row>
    <row r="178581">
      <c r="J178581" s="6" t="n"/>
    </row>
    <row r="178582">
      <c r="J178582" s="6" t="n"/>
    </row>
    <row r="178583">
      <c r="J178583" s="6" t="n"/>
    </row>
    <row r="178584">
      <c r="J178584" s="6" t="n"/>
    </row>
    <row r="178585">
      <c r="J178585" s="6" t="n"/>
    </row>
    <row r="178586">
      <c r="J178586" s="6" t="n"/>
    </row>
    <row r="178587">
      <c r="J178587" s="6" t="n"/>
    </row>
    <row r="178588">
      <c r="J178588" s="6" t="n"/>
    </row>
    <row r="178589">
      <c r="J178589" s="6" t="n"/>
    </row>
    <row r="178590">
      <c r="J178590" s="6" t="n"/>
    </row>
    <row r="178591">
      <c r="J178591" s="6" t="n"/>
    </row>
    <row r="178592">
      <c r="J178592" s="6" t="n"/>
    </row>
    <row r="178593">
      <c r="J178593" s="6" t="n"/>
    </row>
    <row r="178594">
      <c r="J178594" s="6" t="n"/>
    </row>
    <row r="178595">
      <c r="J178595" s="6" t="n"/>
    </row>
    <row r="178596">
      <c r="J178596" s="6" t="n"/>
    </row>
    <row r="178597">
      <c r="J178597" s="6" t="n"/>
    </row>
    <row r="178598">
      <c r="J178598" s="6" t="n"/>
    </row>
    <row r="178599">
      <c r="J178599" s="6" t="n"/>
    </row>
    <row r="178600">
      <c r="J178600" s="6" t="n"/>
    </row>
    <row r="178601">
      <c r="J178601" s="6" t="n"/>
    </row>
    <row r="178602">
      <c r="J178602" s="6" t="n"/>
    </row>
    <row r="178603">
      <c r="J178603" s="6" t="n"/>
    </row>
    <row r="178604">
      <c r="J178604" s="6" t="n"/>
    </row>
    <row r="178605">
      <c r="J178605" s="6" t="n"/>
    </row>
    <row r="178606">
      <c r="J178606" s="6" t="n"/>
    </row>
    <row r="178607">
      <c r="J178607" s="6" t="n"/>
    </row>
    <row r="178608">
      <c r="J178608" s="6" t="n"/>
    </row>
    <row r="178609">
      <c r="J178609" s="6" t="n"/>
    </row>
    <row r="178610">
      <c r="J178610" s="6" t="n"/>
    </row>
    <row r="178611">
      <c r="J178611" s="6" t="n"/>
    </row>
    <row r="178612">
      <c r="J178612" s="6" t="n"/>
    </row>
    <row r="178613">
      <c r="J178613" s="6" t="n"/>
    </row>
    <row r="178614">
      <c r="J178614" s="6" t="n"/>
    </row>
    <row r="178615">
      <c r="J178615" s="6" t="n"/>
    </row>
    <row r="178616">
      <c r="J178616" s="6" t="n"/>
    </row>
    <row r="178617">
      <c r="J178617" s="6" t="n"/>
    </row>
    <row r="178618">
      <c r="J178618" s="6" t="n"/>
    </row>
    <row r="178619">
      <c r="J178619" s="6" t="n"/>
    </row>
    <row r="178620">
      <c r="J178620" s="6" t="n"/>
    </row>
    <row r="178621">
      <c r="J178621" s="6" t="n"/>
    </row>
    <row r="178622">
      <c r="J178622" s="6" t="n"/>
    </row>
    <row r="178623">
      <c r="J178623" s="6" t="n"/>
    </row>
    <row r="178624">
      <c r="J178624" s="6" t="n"/>
    </row>
    <row r="178625">
      <c r="J178625" s="6" t="n"/>
    </row>
    <row r="178626">
      <c r="J178626" s="6" t="n"/>
    </row>
    <row r="178627">
      <c r="J178627" s="6" t="n"/>
    </row>
    <row r="178628">
      <c r="J178628" s="6" t="n"/>
    </row>
    <row r="178629">
      <c r="J178629" s="6" t="n"/>
    </row>
    <row r="178630">
      <c r="J178630" s="6" t="n"/>
    </row>
    <row r="178631">
      <c r="J178631" s="6" t="n"/>
    </row>
    <row r="178632">
      <c r="J178632" s="6" t="n"/>
    </row>
    <row r="178633">
      <c r="J178633" s="6" t="n"/>
    </row>
    <row r="178634">
      <c r="J178634" s="6" t="n"/>
    </row>
    <row r="178635">
      <c r="J178635" s="6" t="n"/>
    </row>
    <row r="178636">
      <c r="J178636" s="6" t="n"/>
    </row>
    <row r="178637">
      <c r="J178637" s="6" t="n"/>
    </row>
    <row r="178638">
      <c r="J178638" s="6" t="n"/>
    </row>
    <row r="178639">
      <c r="J178639" s="6" t="n"/>
    </row>
    <row r="178640">
      <c r="J178640" s="6" t="n"/>
    </row>
    <row r="178641">
      <c r="J178641" s="6" t="n"/>
    </row>
    <row r="178642">
      <c r="J178642" s="6" t="n"/>
    </row>
    <row r="178643">
      <c r="J178643" s="6" t="n"/>
    </row>
    <row r="178644">
      <c r="J178644" s="6" t="n"/>
    </row>
    <row r="178645">
      <c r="J178645" s="6" t="n"/>
    </row>
    <row r="178646">
      <c r="J178646" s="6" t="n"/>
    </row>
    <row r="178647">
      <c r="J178647" s="6" t="n"/>
    </row>
    <row r="178648">
      <c r="J178648" s="6" t="n"/>
    </row>
    <row r="178649">
      <c r="J178649" s="6" t="n"/>
    </row>
    <row r="178650">
      <c r="J178650" s="6" t="n"/>
    </row>
    <row r="178651">
      <c r="J178651" s="6" t="n"/>
    </row>
    <row r="178652">
      <c r="J178652" s="6" t="n"/>
    </row>
    <row r="178653">
      <c r="J178653" s="6" t="n"/>
    </row>
    <row r="178654">
      <c r="J178654" s="6" t="n"/>
    </row>
    <row r="178655">
      <c r="J178655" s="6" t="n"/>
    </row>
    <row r="178656">
      <c r="J178656" s="6" t="n"/>
    </row>
    <row r="178657">
      <c r="J178657" s="6" t="n"/>
    </row>
    <row r="178658">
      <c r="J178658" s="6" t="n"/>
    </row>
    <row r="178659">
      <c r="J178659" s="6" t="n"/>
    </row>
    <row r="178660">
      <c r="J178660" s="6" t="n"/>
    </row>
    <row r="178661">
      <c r="J178661" s="6" t="n"/>
    </row>
    <row r="178662">
      <c r="J178662" s="6" t="n"/>
    </row>
    <row r="178663">
      <c r="J178663" s="6" t="n"/>
    </row>
    <row r="178664">
      <c r="J178664" s="6" t="n"/>
    </row>
    <row r="178665">
      <c r="J178665" s="6" t="n"/>
    </row>
    <row r="178666">
      <c r="J178666" s="6" t="n"/>
    </row>
    <row r="178667">
      <c r="J178667" s="6" t="n"/>
    </row>
    <row r="178668">
      <c r="J178668" s="6" t="n"/>
    </row>
    <row r="178669">
      <c r="J178669" s="6" t="n"/>
    </row>
    <row r="178670">
      <c r="J178670" s="6" t="n"/>
    </row>
    <row r="178671">
      <c r="J178671" s="6" t="n"/>
    </row>
    <row r="178672">
      <c r="J178672" s="6" t="n"/>
    </row>
    <row r="178673">
      <c r="J178673" s="6" t="n"/>
    </row>
    <row r="178674">
      <c r="J178674" s="6" t="n"/>
    </row>
    <row r="178675">
      <c r="J178675" s="6" t="n"/>
    </row>
    <row r="178676">
      <c r="J178676" s="6" t="n"/>
    </row>
    <row r="178677">
      <c r="J178677" s="6" t="n"/>
    </row>
    <row r="178678">
      <c r="J178678" s="6" t="n"/>
    </row>
    <row r="178679">
      <c r="J178679" s="6" t="n"/>
    </row>
    <row r="178680">
      <c r="J178680" s="6" t="n"/>
    </row>
    <row r="178681">
      <c r="J178681" s="6" t="n"/>
    </row>
    <row r="178682">
      <c r="J178682" s="6" t="n"/>
    </row>
    <row r="178683">
      <c r="J178683" s="6" t="n"/>
    </row>
    <row r="178684">
      <c r="J178684" s="6" t="n"/>
    </row>
    <row r="178685">
      <c r="J178685" s="6" t="n"/>
    </row>
    <row r="178686">
      <c r="J178686" s="6" t="n"/>
    </row>
    <row r="178687">
      <c r="J178687" s="6" t="n"/>
    </row>
    <row r="178688">
      <c r="J178688" s="6" t="n"/>
    </row>
    <row r="178689">
      <c r="J178689" s="6" t="n"/>
    </row>
    <row r="178690">
      <c r="J178690" s="6" t="n"/>
    </row>
    <row r="178691">
      <c r="J178691" s="6" t="n"/>
    </row>
    <row r="178692">
      <c r="J178692" s="6" t="n"/>
    </row>
    <row r="178693">
      <c r="J178693" s="6" t="n"/>
    </row>
    <row r="178694">
      <c r="J178694" s="6" t="n"/>
    </row>
    <row r="178695">
      <c r="J178695" s="6" t="n"/>
    </row>
    <row r="178696">
      <c r="J178696" s="6" t="n"/>
    </row>
    <row r="178697">
      <c r="J178697" s="6" t="n"/>
    </row>
    <row r="178698">
      <c r="J178698" s="6" t="n"/>
    </row>
    <row r="178699">
      <c r="J178699" s="6" t="n"/>
    </row>
    <row r="178700">
      <c r="J178700" s="6" t="n"/>
    </row>
    <row r="178701">
      <c r="J178701" s="6" t="n"/>
    </row>
    <row r="178702">
      <c r="J178702" s="6" t="n"/>
    </row>
    <row r="178703">
      <c r="J178703" s="6" t="n"/>
    </row>
    <row r="178704">
      <c r="J178704" s="6" t="n"/>
    </row>
    <row r="178705">
      <c r="J178705" s="6" t="n"/>
    </row>
    <row r="178706">
      <c r="J178706" s="6" t="n"/>
    </row>
    <row r="178707">
      <c r="J178707" s="6" t="n"/>
    </row>
    <row r="178708">
      <c r="J178708" s="6" t="n"/>
    </row>
    <row r="178709">
      <c r="J178709" s="6" t="n"/>
    </row>
    <row r="178710">
      <c r="J178710" s="6" t="n"/>
    </row>
    <row r="178711">
      <c r="J178711" s="6" t="n"/>
    </row>
    <row r="178712">
      <c r="J178712" s="6" t="n"/>
    </row>
    <row r="178713">
      <c r="J178713" s="6" t="n"/>
    </row>
    <row r="178714">
      <c r="J178714" s="6" t="n"/>
    </row>
    <row r="178715">
      <c r="J178715" s="6" t="n"/>
    </row>
    <row r="178716">
      <c r="J178716" s="6" t="n"/>
    </row>
    <row r="178717">
      <c r="J178717" s="6" t="n"/>
    </row>
    <row r="178718">
      <c r="J178718" s="6" t="n"/>
    </row>
    <row r="178719">
      <c r="J178719" s="6" t="n"/>
    </row>
    <row r="178720">
      <c r="J178720" s="6" t="n"/>
    </row>
    <row r="178721">
      <c r="J178721" s="6" t="n"/>
    </row>
    <row r="178722">
      <c r="J178722" s="6" t="n"/>
    </row>
    <row r="178723">
      <c r="J178723" s="6" t="n"/>
    </row>
    <row r="178724">
      <c r="J178724" s="6" t="n"/>
    </row>
    <row r="178725">
      <c r="J178725" s="6" t="n"/>
    </row>
    <row r="178726">
      <c r="J178726" s="6" t="n"/>
    </row>
    <row r="178727">
      <c r="J178727" s="6" t="n"/>
    </row>
    <row r="178728">
      <c r="J178728" s="6" t="n"/>
    </row>
    <row r="178729">
      <c r="J178729" s="6" t="n"/>
    </row>
    <row r="178730">
      <c r="J178730" s="6" t="n"/>
    </row>
    <row r="178731">
      <c r="J178731" s="6" t="n"/>
    </row>
    <row r="178732">
      <c r="J178732" s="6" t="n"/>
    </row>
    <row r="178733">
      <c r="J178733" s="6" t="n"/>
    </row>
    <row r="178734">
      <c r="J178734" s="6" t="n"/>
    </row>
    <row r="178735">
      <c r="J178735" s="6" t="n"/>
    </row>
    <row r="178736">
      <c r="J178736" s="6" t="n"/>
    </row>
    <row r="178737">
      <c r="J178737" s="6" t="n"/>
    </row>
    <row r="178738">
      <c r="J178738" s="6" t="n"/>
    </row>
    <row r="178739">
      <c r="J178739" s="6" t="n"/>
    </row>
    <row r="178740">
      <c r="J178740" s="6" t="n"/>
    </row>
    <row r="178741">
      <c r="J178741" s="6" t="n"/>
    </row>
    <row r="178742">
      <c r="J178742" s="6" t="n"/>
    </row>
    <row r="178743">
      <c r="J178743" s="6" t="n"/>
    </row>
    <row r="178744">
      <c r="J178744" s="6" t="n"/>
    </row>
    <row r="178745">
      <c r="J178745" s="6" t="n"/>
    </row>
    <row r="178746">
      <c r="J178746" s="6" t="n"/>
    </row>
    <row r="178747">
      <c r="J178747" s="6" t="n"/>
    </row>
    <row r="178748">
      <c r="J178748" s="6" t="n"/>
    </row>
    <row r="178749">
      <c r="J178749" s="6" t="n"/>
    </row>
    <row r="178750">
      <c r="J178750" s="6" t="n"/>
    </row>
    <row r="178751">
      <c r="J178751" s="6" t="n"/>
    </row>
    <row r="178752">
      <c r="J178752" s="6" t="n"/>
    </row>
    <row r="178753">
      <c r="J178753" s="6" t="n"/>
    </row>
    <row r="178754">
      <c r="J178754" s="6" t="n"/>
    </row>
    <row r="178755">
      <c r="J178755" s="6" t="n"/>
    </row>
    <row r="178756">
      <c r="J178756" s="6" t="n"/>
    </row>
    <row r="178757">
      <c r="J178757" s="6" t="n"/>
    </row>
    <row r="178758">
      <c r="J178758" s="6" t="n"/>
    </row>
    <row r="178759">
      <c r="J178759" s="6" t="n"/>
    </row>
    <row r="178760">
      <c r="J178760" s="6" t="n"/>
    </row>
    <row r="178761">
      <c r="J178761" s="6" t="n"/>
    </row>
    <row r="178762">
      <c r="J178762" s="6" t="n"/>
    </row>
    <row r="178763">
      <c r="J178763" s="6" t="n"/>
    </row>
    <row r="178764">
      <c r="J178764" s="6" t="n"/>
    </row>
    <row r="178765">
      <c r="J178765" s="6" t="n"/>
    </row>
    <row r="178766">
      <c r="J178766" s="6" t="n"/>
    </row>
    <row r="178767">
      <c r="J178767" s="6" t="n"/>
    </row>
    <row r="178768">
      <c r="J178768" s="6" t="n"/>
    </row>
    <row r="178769">
      <c r="J178769" s="6" t="n"/>
    </row>
    <row r="178770">
      <c r="J178770" s="6" t="n"/>
    </row>
    <row r="178771">
      <c r="J178771" s="6" t="n"/>
    </row>
    <row r="178772">
      <c r="J178772" s="6" t="n"/>
    </row>
    <row r="178773">
      <c r="J178773" s="6" t="n"/>
    </row>
    <row r="178774">
      <c r="J178774" s="6" t="n"/>
    </row>
    <row r="178775">
      <c r="J178775" s="6" t="n"/>
    </row>
    <row r="178776">
      <c r="J178776" s="6" t="n"/>
    </row>
    <row r="178777">
      <c r="J178777" s="6" t="n"/>
    </row>
    <row r="178778">
      <c r="J178778" s="6" t="n"/>
    </row>
    <row r="178779">
      <c r="J178779" s="6" t="n"/>
    </row>
    <row r="178780">
      <c r="J178780" s="6" t="n"/>
    </row>
    <row r="178781">
      <c r="J178781" s="6" t="n"/>
    </row>
    <row r="178782">
      <c r="J178782" s="6" t="n"/>
    </row>
    <row r="178783">
      <c r="J178783" s="6" t="n"/>
    </row>
    <row r="178784">
      <c r="J178784" s="6" t="n"/>
    </row>
    <row r="178785">
      <c r="J178785" s="6" t="n"/>
    </row>
    <row r="178786">
      <c r="J178786" s="6" t="n"/>
    </row>
    <row r="178787">
      <c r="J178787" s="6" t="n"/>
    </row>
    <row r="178788">
      <c r="J178788" s="6" t="n"/>
    </row>
    <row r="178789">
      <c r="J178789" s="6" t="n"/>
    </row>
    <row r="178790">
      <c r="J178790" s="6" t="n"/>
    </row>
    <row r="178791">
      <c r="J178791" s="6" t="n"/>
    </row>
    <row r="178792">
      <c r="J178792" s="6" t="n"/>
    </row>
    <row r="178793">
      <c r="J178793" s="6" t="n"/>
    </row>
    <row r="178794">
      <c r="J178794" s="6" t="n"/>
    </row>
    <row r="178795">
      <c r="J178795" s="6" t="n"/>
    </row>
    <row r="178796">
      <c r="J178796" s="6" t="n"/>
    </row>
    <row r="178797">
      <c r="J178797" s="6" t="n"/>
    </row>
    <row r="178798">
      <c r="J178798" s="6" t="n"/>
    </row>
    <row r="178799">
      <c r="J178799" s="6" t="n"/>
    </row>
    <row r="178800">
      <c r="J178800" s="6" t="n"/>
    </row>
    <row r="178801">
      <c r="J178801" s="6" t="n"/>
    </row>
    <row r="178802">
      <c r="J178802" s="6" t="n"/>
    </row>
    <row r="178803">
      <c r="J178803" s="6" t="n"/>
    </row>
    <row r="178804">
      <c r="J178804" s="6" t="n"/>
    </row>
    <row r="178805">
      <c r="J178805" s="6" t="n"/>
    </row>
    <row r="178806">
      <c r="J178806" s="6" t="n"/>
    </row>
    <row r="178807">
      <c r="J178807" s="6" t="n"/>
    </row>
    <row r="178808">
      <c r="J178808" s="6" t="n"/>
    </row>
    <row r="178809">
      <c r="J178809" s="6" t="n"/>
    </row>
    <row r="178810">
      <c r="J178810" s="6" t="n"/>
    </row>
    <row r="178811">
      <c r="J178811" s="6" t="n"/>
    </row>
    <row r="178812">
      <c r="J178812" s="6" t="n"/>
    </row>
    <row r="178813">
      <c r="J178813" s="6" t="n"/>
    </row>
    <row r="178814">
      <c r="J178814" s="6" t="n"/>
    </row>
    <row r="178815">
      <c r="J178815" s="6" t="n"/>
    </row>
    <row r="178816">
      <c r="J178816" s="6" t="n"/>
    </row>
    <row r="178817">
      <c r="J178817" s="6" t="n"/>
    </row>
    <row r="178818">
      <c r="J178818" s="6" t="n"/>
    </row>
    <row r="178819">
      <c r="J178819" s="6" t="n"/>
    </row>
    <row r="178820">
      <c r="J178820" s="6" t="n"/>
    </row>
    <row r="178821">
      <c r="J178821" s="6" t="n"/>
    </row>
    <row r="178822">
      <c r="J178822" s="6" t="n"/>
    </row>
    <row r="178823">
      <c r="J178823" s="6" t="n"/>
    </row>
    <row r="178824">
      <c r="J178824" s="6" t="n"/>
    </row>
    <row r="178825">
      <c r="J178825" s="6" t="n"/>
    </row>
    <row r="178826">
      <c r="J178826" s="6" t="n"/>
    </row>
    <row r="178827">
      <c r="J178827" s="6" t="n"/>
    </row>
    <row r="178828">
      <c r="J178828" s="6" t="n"/>
    </row>
    <row r="178829">
      <c r="J178829" s="6" t="n"/>
    </row>
    <row r="178830">
      <c r="J178830" s="6" t="n"/>
    </row>
    <row r="178831">
      <c r="J178831" s="6" t="n"/>
    </row>
    <row r="178832">
      <c r="J178832" s="6" t="n"/>
    </row>
    <row r="178833">
      <c r="J178833" s="6" t="n"/>
    </row>
    <row r="178834">
      <c r="J178834" s="6" t="n"/>
    </row>
    <row r="178835">
      <c r="J178835" s="6" t="n"/>
    </row>
    <row r="178836">
      <c r="J178836" s="6" t="n"/>
    </row>
    <row r="178837">
      <c r="J178837" s="6" t="n"/>
    </row>
    <row r="178838">
      <c r="J178838" s="6" t="n"/>
    </row>
    <row r="178839">
      <c r="J178839" s="6" t="n"/>
    </row>
    <row r="178840">
      <c r="J178840" s="6" t="n"/>
    </row>
    <row r="178841">
      <c r="J178841" s="6" t="n"/>
    </row>
    <row r="178842">
      <c r="J178842" s="6" t="n"/>
    </row>
    <row r="178843">
      <c r="J178843" s="6" t="n"/>
    </row>
    <row r="178844">
      <c r="J178844" s="6" t="n"/>
    </row>
    <row r="178845">
      <c r="J178845" s="6" t="n"/>
    </row>
    <row r="178846">
      <c r="J178846" s="6" t="n"/>
    </row>
    <row r="178847">
      <c r="J178847" s="6" t="n"/>
    </row>
    <row r="178848">
      <c r="J178848" s="6" t="n"/>
    </row>
    <row r="178849">
      <c r="J178849" s="6" t="n"/>
    </row>
    <row r="178850">
      <c r="J178850" s="6" t="n"/>
    </row>
    <row r="178851">
      <c r="J178851" s="6" t="n"/>
    </row>
    <row r="178852">
      <c r="J178852" s="6" t="n"/>
    </row>
    <row r="178853">
      <c r="J178853" s="6" t="n"/>
    </row>
    <row r="178854">
      <c r="J178854" s="6" t="n"/>
    </row>
    <row r="178855">
      <c r="J178855" s="6" t="n"/>
    </row>
    <row r="178856">
      <c r="J178856" s="6" t="n"/>
    </row>
    <row r="178857">
      <c r="J178857" s="6" t="n"/>
    </row>
    <row r="178858">
      <c r="J178858" s="6" t="n"/>
    </row>
    <row r="178859">
      <c r="J178859" s="6" t="n"/>
    </row>
    <row r="178860">
      <c r="J178860" s="6" t="n"/>
    </row>
    <row r="178861">
      <c r="J178861" s="6" t="n"/>
    </row>
    <row r="178862">
      <c r="J178862" s="6" t="n"/>
    </row>
    <row r="178863">
      <c r="J178863" s="6" t="n"/>
    </row>
    <row r="178864">
      <c r="J178864" s="6" t="n"/>
    </row>
    <row r="178865">
      <c r="J178865" s="6" t="n"/>
    </row>
    <row r="178866">
      <c r="J178866" s="6" t="n"/>
    </row>
    <row r="178867">
      <c r="J178867" s="6" t="n"/>
    </row>
    <row r="178868">
      <c r="J178868" s="6" t="n"/>
    </row>
    <row r="178869">
      <c r="J178869" s="6" t="n"/>
    </row>
    <row r="178870">
      <c r="J178870" s="6" t="n"/>
    </row>
    <row r="178871">
      <c r="J178871" s="6" t="n"/>
    </row>
    <row r="178872">
      <c r="J178872" s="6" t="n"/>
    </row>
    <row r="178873">
      <c r="J178873" s="6" t="n"/>
    </row>
    <row r="178874">
      <c r="J178874" s="6" t="n"/>
    </row>
    <row r="178875">
      <c r="J178875" s="6" t="n"/>
    </row>
    <row r="178876">
      <c r="J178876" s="6" t="n"/>
    </row>
    <row r="178877">
      <c r="J178877" s="6" t="n"/>
    </row>
    <row r="178878">
      <c r="J178878" s="6" t="n"/>
    </row>
    <row r="178879">
      <c r="J178879" s="6" t="n"/>
    </row>
    <row r="178880">
      <c r="J178880" s="6" t="n"/>
    </row>
    <row r="178881">
      <c r="J178881" s="6" t="n"/>
    </row>
    <row r="178882">
      <c r="J178882" s="6" t="n"/>
    </row>
    <row r="178883">
      <c r="J178883" s="6" t="n"/>
    </row>
    <row r="178884">
      <c r="J178884" s="6" t="n"/>
    </row>
    <row r="178885">
      <c r="J178885" s="6" t="n"/>
    </row>
    <row r="178886">
      <c r="J178886" s="6" t="n"/>
    </row>
    <row r="178887">
      <c r="J178887" s="6" t="n"/>
    </row>
    <row r="178888">
      <c r="J178888" s="6" t="n"/>
    </row>
    <row r="178889">
      <c r="J178889" s="6" t="n"/>
    </row>
    <row r="178890">
      <c r="J178890" s="6" t="n"/>
    </row>
    <row r="178891">
      <c r="J178891" s="6" t="n"/>
    </row>
    <row r="178892">
      <c r="J178892" s="6" t="n"/>
    </row>
    <row r="178893">
      <c r="J178893" s="6" t="n"/>
    </row>
    <row r="178894">
      <c r="J178894" s="6" t="n"/>
    </row>
    <row r="178895">
      <c r="J178895" s="6" t="n"/>
    </row>
    <row r="178896">
      <c r="J178896" s="6" t="n"/>
    </row>
    <row r="178897">
      <c r="J178897" s="6" t="n"/>
    </row>
    <row r="178898">
      <c r="J178898" s="6" t="n"/>
    </row>
    <row r="178899">
      <c r="J178899" s="6" t="n"/>
    </row>
    <row r="178900">
      <c r="J178900" s="6" t="n"/>
    </row>
    <row r="178901">
      <c r="J178901" s="6" t="n"/>
    </row>
    <row r="178902">
      <c r="J178902" s="6" t="n"/>
    </row>
    <row r="178903">
      <c r="J178903" s="6" t="n"/>
    </row>
    <row r="178904">
      <c r="J178904" s="6" t="n"/>
    </row>
    <row r="178905">
      <c r="J178905" s="6" t="n"/>
    </row>
    <row r="178906">
      <c r="J178906" s="6" t="n"/>
    </row>
    <row r="178907">
      <c r="J178907" s="6" t="n"/>
    </row>
    <row r="178908">
      <c r="J178908" s="6" t="n"/>
    </row>
    <row r="178909">
      <c r="J178909" s="6" t="n"/>
    </row>
    <row r="178910">
      <c r="J178910" s="6" t="n"/>
    </row>
    <row r="178911">
      <c r="J178911" s="6" t="n"/>
    </row>
    <row r="178912">
      <c r="J178912" s="6" t="n"/>
    </row>
    <row r="178913">
      <c r="J178913" s="6" t="n"/>
    </row>
    <row r="178914">
      <c r="J178914" s="6" t="n"/>
    </row>
    <row r="178915">
      <c r="J178915" s="6" t="n"/>
    </row>
    <row r="178916">
      <c r="J178916" s="6" t="n"/>
    </row>
    <row r="178917">
      <c r="J178917" s="6" t="n"/>
    </row>
    <row r="178918">
      <c r="J178918" s="6" t="n"/>
    </row>
    <row r="178919">
      <c r="J178919" s="6" t="n"/>
    </row>
    <row r="178920">
      <c r="J178920" s="6" t="n"/>
    </row>
    <row r="178921">
      <c r="J178921" s="6" t="n"/>
    </row>
    <row r="178922">
      <c r="J178922" s="6" t="n"/>
    </row>
    <row r="178923">
      <c r="J178923" s="6" t="n"/>
    </row>
    <row r="178924">
      <c r="J178924" s="6" t="n"/>
    </row>
    <row r="178925">
      <c r="J178925" s="6" t="n"/>
    </row>
    <row r="178926">
      <c r="J178926" s="6" t="n"/>
    </row>
    <row r="178927">
      <c r="J178927" s="6" t="n"/>
    </row>
    <row r="178928">
      <c r="J178928" s="6" t="n"/>
    </row>
    <row r="178929">
      <c r="J178929" s="6" t="n"/>
    </row>
    <row r="178930">
      <c r="J178930" s="6" t="n"/>
    </row>
    <row r="178931">
      <c r="J178931" s="6" t="n"/>
    </row>
    <row r="178932">
      <c r="J178932" s="6" t="n"/>
    </row>
    <row r="178933">
      <c r="J178933" s="6" t="n"/>
    </row>
    <row r="178934">
      <c r="J178934" s="6" t="n"/>
    </row>
    <row r="178935">
      <c r="J178935" s="6" t="n"/>
    </row>
    <row r="178936">
      <c r="J178936" s="6" t="n"/>
    </row>
    <row r="178937">
      <c r="J178937" s="6" t="n"/>
    </row>
    <row r="178938">
      <c r="J178938" s="6" t="n"/>
    </row>
    <row r="178939">
      <c r="J178939" s="6" t="n"/>
    </row>
    <row r="178940">
      <c r="J178940" s="6" t="n"/>
    </row>
    <row r="178941">
      <c r="J178941" s="6" t="n"/>
    </row>
    <row r="178942">
      <c r="J178942" s="6" t="n"/>
    </row>
    <row r="178943">
      <c r="J178943" s="6" t="n"/>
    </row>
    <row r="178944">
      <c r="J178944" s="6" t="n"/>
    </row>
    <row r="178945">
      <c r="J178945" s="6" t="n"/>
    </row>
    <row r="178946">
      <c r="J178946" s="6" t="n"/>
    </row>
    <row r="178947">
      <c r="J178947" s="6" t="n"/>
    </row>
    <row r="178948">
      <c r="J178948" s="6" t="n"/>
    </row>
    <row r="178949">
      <c r="J178949" s="6" t="n"/>
    </row>
    <row r="178950">
      <c r="J178950" s="6" t="n"/>
    </row>
    <row r="178951">
      <c r="J178951" s="6" t="n"/>
    </row>
    <row r="178952">
      <c r="J178952" s="6" t="n"/>
    </row>
    <row r="178953">
      <c r="J178953" s="6" t="n"/>
    </row>
    <row r="178954">
      <c r="J178954" s="6" t="n"/>
    </row>
    <row r="178955">
      <c r="J178955" s="6" t="n"/>
    </row>
    <row r="178956">
      <c r="J178956" s="6" t="n"/>
    </row>
    <row r="178957">
      <c r="J178957" s="6" t="n"/>
    </row>
    <row r="178958">
      <c r="J178958" s="6" t="n"/>
    </row>
    <row r="178959">
      <c r="J178959" s="6" t="n"/>
    </row>
    <row r="178960">
      <c r="J178960" s="6" t="n"/>
    </row>
    <row r="178961">
      <c r="J178961" s="6" t="n"/>
    </row>
    <row r="178962">
      <c r="J178962" s="6" t="n"/>
    </row>
    <row r="178963">
      <c r="J178963" s="6" t="n"/>
    </row>
    <row r="178964">
      <c r="J178964" s="6" t="n"/>
    </row>
    <row r="178965">
      <c r="J178965" s="6" t="n"/>
    </row>
    <row r="178966">
      <c r="J178966" s="6" t="n"/>
    </row>
    <row r="178967">
      <c r="J178967" s="6" t="n"/>
    </row>
    <row r="178968">
      <c r="J178968" s="6" t="n"/>
    </row>
    <row r="178969">
      <c r="J178969" s="6" t="n"/>
    </row>
    <row r="178970">
      <c r="J178970" s="6" t="n"/>
    </row>
    <row r="178971">
      <c r="J178971" s="6" t="n"/>
    </row>
    <row r="178972">
      <c r="J178972" s="6" t="n"/>
    </row>
    <row r="178973">
      <c r="J178973" s="6" t="n"/>
    </row>
    <row r="178974">
      <c r="J178974" s="6" t="n"/>
    </row>
    <row r="178975">
      <c r="J178975" s="6" t="n"/>
    </row>
    <row r="178976">
      <c r="J178976" s="6" t="n"/>
    </row>
    <row r="178977">
      <c r="J178977" s="6" t="n"/>
    </row>
    <row r="178978">
      <c r="J178978" s="6" t="n"/>
    </row>
    <row r="178979">
      <c r="J178979" s="6" t="n"/>
    </row>
    <row r="178980">
      <c r="J178980" s="6" t="n"/>
    </row>
    <row r="178981">
      <c r="J178981" s="6" t="n"/>
    </row>
    <row r="178982">
      <c r="J178982" s="6" t="n"/>
    </row>
    <row r="178983">
      <c r="J178983" s="6" t="n"/>
    </row>
    <row r="178984">
      <c r="J178984" s="6" t="n"/>
    </row>
    <row r="178985">
      <c r="J178985" s="6" t="n"/>
    </row>
    <row r="178986">
      <c r="J178986" s="6" t="n"/>
    </row>
    <row r="178987">
      <c r="J178987" s="6" t="n"/>
    </row>
    <row r="178988">
      <c r="J178988" s="6" t="n"/>
    </row>
    <row r="178989">
      <c r="J178989" s="6" t="n"/>
    </row>
    <row r="178990">
      <c r="J178990" s="6" t="n"/>
    </row>
    <row r="178991">
      <c r="J178991" s="6" t="n"/>
    </row>
    <row r="178992">
      <c r="J178992" s="6" t="n"/>
    </row>
    <row r="178993">
      <c r="J178993" s="6" t="n"/>
    </row>
    <row r="178994">
      <c r="J178994" s="6" t="n"/>
    </row>
    <row r="178995">
      <c r="J178995" s="6" t="n"/>
    </row>
    <row r="178996">
      <c r="J178996" s="6" t="n"/>
    </row>
    <row r="178997">
      <c r="J178997" s="6" t="n"/>
    </row>
    <row r="178998">
      <c r="J178998" s="6" t="n"/>
    </row>
    <row r="178999">
      <c r="J178999" s="6" t="n"/>
    </row>
    <row r="179000">
      <c r="J179000" s="6" t="n"/>
    </row>
    <row r="179001">
      <c r="J179001" s="6" t="n"/>
    </row>
    <row r="179002">
      <c r="J179002" s="6" t="n"/>
    </row>
    <row r="179003">
      <c r="J179003" s="6" t="n"/>
    </row>
    <row r="179004">
      <c r="J179004" s="6" t="n"/>
    </row>
    <row r="179005">
      <c r="J179005" s="6" t="n"/>
    </row>
    <row r="179006">
      <c r="J179006" s="6" t="n"/>
    </row>
    <row r="179007">
      <c r="J179007" s="6" t="n"/>
    </row>
    <row r="179008">
      <c r="J179008" s="6" t="n"/>
    </row>
    <row r="179009">
      <c r="J179009" s="6" t="n"/>
    </row>
    <row r="179010">
      <c r="J179010" s="6" t="n"/>
    </row>
    <row r="179011">
      <c r="J179011" s="6" t="n"/>
    </row>
    <row r="179012">
      <c r="J179012" s="6" t="n"/>
    </row>
    <row r="179013">
      <c r="J179013" s="6" t="n"/>
    </row>
    <row r="179014">
      <c r="J179014" s="6" t="n"/>
    </row>
    <row r="179015">
      <c r="J179015" s="6" t="n"/>
    </row>
    <row r="179016">
      <c r="J179016" s="6" t="n"/>
    </row>
    <row r="179017">
      <c r="J179017" s="6" t="n"/>
    </row>
    <row r="179018">
      <c r="J179018" s="6" t="n"/>
    </row>
    <row r="179019">
      <c r="J179019" s="6" t="n"/>
    </row>
    <row r="179020">
      <c r="J179020" s="6" t="n"/>
    </row>
    <row r="179021">
      <c r="J179021" s="6" t="n"/>
    </row>
    <row r="179022">
      <c r="J179022" s="6" t="n"/>
    </row>
    <row r="179023">
      <c r="J179023" s="6" t="n"/>
    </row>
    <row r="179024">
      <c r="J179024" s="6" t="n"/>
    </row>
    <row r="179025">
      <c r="J179025" s="6" t="n"/>
    </row>
    <row r="179026">
      <c r="J179026" s="6" t="n"/>
    </row>
    <row r="179027">
      <c r="J179027" s="6" t="n"/>
    </row>
    <row r="179028">
      <c r="J179028" s="6" t="n"/>
    </row>
    <row r="179029">
      <c r="J179029" s="6" t="n"/>
    </row>
    <row r="179030">
      <c r="J179030" s="6" t="n"/>
    </row>
    <row r="179031">
      <c r="J179031" s="6" t="n"/>
    </row>
    <row r="179032">
      <c r="J179032" s="6" t="n"/>
    </row>
    <row r="179033">
      <c r="J179033" s="6" t="n"/>
    </row>
    <row r="179034">
      <c r="J179034" s="6" t="n"/>
    </row>
    <row r="179035">
      <c r="J179035" s="6" t="n"/>
    </row>
    <row r="179036">
      <c r="J179036" s="6" t="n"/>
    </row>
    <row r="179037">
      <c r="J179037" s="6" t="n"/>
    </row>
    <row r="179038">
      <c r="J179038" s="6" t="n"/>
    </row>
    <row r="179039">
      <c r="J179039" s="6" t="n"/>
    </row>
    <row r="179040">
      <c r="J179040" s="6" t="n"/>
    </row>
    <row r="179041">
      <c r="J179041" s="6" t="n"/>
    </row>
    <row r="179042">
      <c r="J179042" s="6" t="n"/>
    </row>
    <row r="179043">
      <c r="J179043" s="6" t="n"/>
    </row>
    <row r="179044">
      <c r="J179044" s="6" t="n"/>
    </row>
    <row r="179045">
      <c r="J179045" s="6" t="n"/>
    </row>
    <row r="179046">
      <c r="J179046" s="6" t="n"/>
    </row>
    <row r="179047">
      <c r="J179047" s="6" t="n"/>
    </row>
    <row r="179048">
      <c r="J179048" s="6" t="n"/>
    </row>
    <row r="179049">
      <c r="J179049" s="6" t="n"/>
    </row>
    <row r="179050">
      <c r="J179050" s="6" t="n"/>
    </row>
    <row r="179051">
      <c r="J179051" s="6" t="n"/>
    </row>
    <row r="179052">
      <c r="J179052" s="6" t="n"/>
    </row>
    <row r="179053">
      <c r="J179053" s="6" t="n"/>
    </row>
    <row r="179054">
      <c r="J179054" s="6" t="n"/>
    </row>
    <row r="179055">
      <c r="J179055" s="6" t="n"/>
    </row>
    <row r="179056">
      <c r="J179056" s="6" t="n"/>
    </row>
    <row r="179057">
      <c r="J179057" s="6" t="n"/>
    </row>
    <row r="179058">
      <c r="J179058" s="6" t="n"/>
    </row>
    <row r="179059">
      <c r="J179059" s="6" t="n"/>
    </row>
    <row r="179060">
      <c r="J179060" s="6" t="n"/>
    </row>
    <row r="179061">
      <c r="J179061" s="6" t="n"/>
    </row>
    <row r="179062">
      <c r="J179062" s="6" t="n"/>
    </row>
    <row r="179063">
      <c r="J179063" s="6" t="n"/>
    </row>
    <row r="179064">
      <c r="J179064" s="6" t="n"/>
    </row>
    <row r="179065">
      <c r="J179065" s="6" t="n"/>
    </row>
    <row r="179066">
      <c r="J179066" s="6" t="n"/>
    </row>
    <row r="179067">
      <c r="J179067" s="6" t="n"/>
    </row>
    <row r="179068">
      <c r="J179068" s="6" t="n"/>
    </row>
    <row r="179069">
      <c r="J179069" s="6" t="n"/>
    </row>
    <row r="179070">
      <c r="J179070" s="6" t="n"/>
    </row>
    <row r="179071">
      <c r="J179071" s="6" t="n"/>
    </row>
    <row r="179072">
      <c r="J179072" s="6" t="n"/>
    </row>
    <row r="179073">
      <c r="J179073" s="6" t="n"/>
    </row>
    <row r="179074">
      <c r="J179074" s="6" t="n"/>
    </row>
    <row r="179075">
      <c r="J179075" s="6" t="n"/>
    </row>
    <row r="179076">
      <c r="J179076" s="6" t="n"/>
    </row>
    <row r="179077">
      <c r="J179077" s="6" t="n"/>
    </row>
    <row r="179078">
      <c r="J179078" s="6" t="n"/>
    </row>
    <row r="179079">
      <c r="J179079" s="6" t="n"/>
    </row>
    <row r="179080">
      <c r="J179080" s="6" t="n"/>
    </row>
    <row r="179081">
      <c r="J179081" s="6" t="n"/>
    </row>
    <row r="179082">
      <c r="J179082" s="6" t="n"/>
    </row>
    <row r="179083">
      <c r="J179083" s="6" t="n"/>
    </row>
    <row r="179084">
      <c r="J179084" s="6" t="n"/>
    </row>
    <row r="179085">
      <c r="J179085" s="6" t="n"/>
    </row>
    <row r="179086">
      <c r="J179086" s="6" t="n"/>
    </row>
    <row r="179087">
      <c r="J179087" s="6" t="n"/>
    </row>
    <row r="179088">
      <c r="J179088" s="6" t="n"/>
    </row>
    <row r="179089">
      <c r="J179089" s="6" t="n"/>
    </row>
    <row r="179090">
      <c r="J179090" s="6" t="n"/>
    </row>
    <row r="179091">
      <c r="J179091" s="6" t="n"/>
    </row>
    <row r="179092">
      <c r="J179092" s="6" t="n"/>
    </row>
    <row r="179093">
      <c r="J179093" s="6" t="n"/>
    </row>
    <row r="179094">
      <c r="J179094" s="6" t="n"/>
    </row>
    <row r="179095">
      <c r="J179095" s="6" t="n"/>
    </row>
    <row r="179096">
      <c r="J179096" s="6" t="n"/>
    </row>
    <row r="179097">
      <c r="J179097" s="6" t="n"/>
    </row>
    <row r="179098">
      <c r="J179098" s="6" t="n"/>
    </row>
    <row r="179099">
      <c r="J179099" s="6" t="n"/>
    </row>
    <row r="179100">
      <c r="J179100" s="6" t="n"/>
    </row>
    <row r="179101">
      <c r="J179101" s="6" t="n"/>
    </row>
    <row r="179102">
      <c r="J179102" s="6" t="n"/>
    </row>
    <row r="179103">
      <c r="J179103" s="6" t="n"/>
    </row>
    <row r="179104">
      <c r="J179104" s="6" t="n"/>
    </row>
    <row r="179105">
      <c r="J179105" s="6" t="n"/>
    </row>
    <row r="179106">
      <c r="J179106" s="6" t="n"/>
    </row>
    <row r="179107">
      <c r="J179107" s="6" t="n"/>
    </row>
    <row r="179108">
      <c r="J179108" s="6" t="n"/>
    </row>
    <row r="179109">
      <c r="J179109" s="6" t="n"/>
    </row>
    <row r="179110">
      <c r="J179110" s="6" t="n"/>
    </row>
    <row r="179111">
      <c r="J179111" s="6" t="n"/>
    </row>
    <row r="179112">
      <c r="J179112" s="6" t="n"/>
    </row>
    <row r="179113">
      <c r="J179113" s="6" t="n"/>
    </row>
    <row r="179114">
      <c r="J179114" s="6" t="n"/>
    </row>
    <row r="179115">
      <c r="J179115" s="6" t="n"/>
    </row>
    <row r="179116">
      <c r="J179116" s="6" t="n"/>
    </row>
    <row r="179117">
      <c r="J179117" s="6" t="n"/>
    </row>
    <row r="179118">
      <c r="J179118" s="6" t="n"/>
    </row>
    <row r="179119">
      <c r="J179119" s="6" t="n"/>
    </row>
    <row r="179120">
      <c r="J179120" s="6" t="n"/>
    </row>
    <row r="179121">
      <c r="J179121" s="6" t="n"/>
    </row>
    <row r="179122">
      <c r="J179122" s="6" t="n"/>
    </row>
    <row r="179123">
      <c r="J179123" s="6" t="n"/>
    </row>
    <row r="179124">
      <c r="J179124" s="6" t="n"/>
    </row>
    <row r="179125">
      <c r="J179125" s="6" t="n"/>
    </row>
    <row r="179126">
      <c r="J179126" s="6" t="n"/>
    </row>
    <row r="179127">
      <c r="J179127" s="6" t="n"/>
    </row>
    <row r="179128">
      <c r="J179128" s="6" t="n"/>
    </row>
    <row r="179129">
      <c r="J179129" s="6" t="n"/>
    </row>
    <row r="179130">
      <c r="J179130" s="6" t="n"/>
    </row>
    <row r="179131">
      <c r="J179131" s="6" t="n"/>
    </row>
    <row r="179132">
      <c r="J179132" s="6" t="n"/>
    </row>
    <row r="179133">
      <c r="J179133" s="6" t="n"/>
    </row>
    <row r="179134">
      <c r="J179134" s="6" t="n"/>
    </row>
    <row r="179135">
      <c r="J179135" s="6" t="n"/>
    </row>
    <row r="179136">
      <c r="J179136" s="6" t="n"/>
    </row>
    <row r="179137">
      <c r="J179137" s="6" t="n"/>
    </row>
    <row r="179138">
      <c r="J179138" s="6" t="n"/>
    </row>
    <row r="179139">
      <c r="J179139" s="6" t="n"/>
    </row>
    <row r="179140">
      <c r="J179140" s="6" t="n"/>
    </row>
    <row r="179141">
      <c r="J179141" s="6" t="n"/>
    </row>
    <row r="179142">
      <c r="J179142" s="6" t="n"/>
    </row>
    <row r="179143">
      <c r="J179143" s="6" t="n"/>
    </row>
    <row r="179144">
      <c r="J179144" s="6" t="n"/>
    </row>
    <row r="179145">
      <c r="J179145" s="6" t="n"/>
    </row>
    <row r="179146">
      <c r="J179146" s="6" t="n"/>
    </row>
    <row r="179147">
      <c r="J179147" s="6" t="n"/>
    </row>
    <row r="179148">
      <c r="J179148" s="6" t="n"/>
    </row>
    <row r="179149">
      <c r="J179149" s="6" t="n"/>
    </row>
    <row r="179150">
      <c r="J179150" s="6" t="n"/>
    </row>
    <row r="179151">
      <c r="J179151" s="6" t="n"/>
    </row>
    <row r="179152">
      <c r="J179152" s="6" t="n"/>
    </row>
    <row r="179153">
      <c r="J179153" s="6" t="n"/>
    </row>
    <row r="179154">
      <c r="J179154" s="6" t="n"/>
    </row>
    <row r="179155">
      <c r="J179155" s="6" t="n"/>
    </row>
    <row r="179156">
      <c r="J179156" s="6" t="n"/>
    </row>
    <row r="179157">
      <c r="J179157" s="6" t="n"/>
    </row>
    <row r="179158">
      <c r="J179158" s="6" t="n"/>
    </row>
    <row r="179159">
      <c r="J179159" s="6" t="n"/>
    </row>
    <row r="179160">
      <c r="J179160" s="6" t="n"/>
    </row>
    <row r="179161">
      <c r="J179161" s="6" t="n"/>
    </row>
    <row r="179162">
      <c r="J179162" s="6" t="n"/>
    </row>
    <row r="179163">
      <c r="J179163" s="6" t="n"/>
    </row>
    <row r="179164">
      <c r="J179164" s="6" t="n"/>
    </row>
    <row r="179165">
      <c r="J179165" s="6" t="n"/>
    </row>
    <row r="179166">
      <c r="J179166" s="6" t="n"/>
    </row>
    <row r="179167">
      <c r="J179167" s="6" t="n"/>
    </row>
    <row r="179168">
      <c r="J179168" s="6" t="n"/>
    </row>
    <row r="179169">
      <c r="J179169" s="6" t="n"/>
    </row>
    <row r="179170">
      <c r="J179170" s="6" t="n"/>
    </row>
    <row r="179171">
      <c r="J179171" s="6" t="n"/>
    </row>
    <row r="179172">
      <c r="J179172" s="6" t="n"/>
    </row>
    <row r="179173">
      <c r="J179173" s="6" t="n"/>
    </row>
    <row r="179174">
      <c r="J179174" s="6" t="n"/>
    </row>
    <row r="179175">
      <c r="J179175" s="6" t="n"/>
    </row>
    <row r="179176">
      <c r="J179176" s="6" t="n"/>
    </row>
    <row r="179177">
      <c r="J179177" s="6" t="n"/>
    </row>
    <row r="179178">
      <c r="J179178" s="6" t="n"/>
    </row>
    <row r="179179">
      <c r="J179179" s="6" t="n"/>
    </row>
    <row r="179180">
      <c r="J179180" s="6" t="n"/>
    </row>
    <row r="179181">
      <c r="J179181" s="6" t="n"/>
    </row>
    <row r="179182">
      <c r="J179182" s="6" t="n"/>
    </row>
    <row r="179183">
      <c r="J179183" s="6" t="n"/>
    </row>
    <row r="179184">
      <c r="J179184" s="6" t="n"/>
    </row>
    <row r="179185">
      <c r="J179185" s="6" t="n"/>
    </row>
    <row r="179186">
      <c r="J179186" s="6" t="n"/>
    </row>
    <row r="179187">
      <c r="J179187" s="6" t="n"/>
    </row>
    <row r="179188">
      <c r="J179188" s="6" t="n"/>
    </row>
    <row r="179189">
      <c r="J179189" s="6" t="n"/>
    </row>
    <row r="179190">
      <c r="J179190" s="6" t="n"/>
    </row>
    <row r="179191">
      <c r="J179191" s="6" t="n"/>
    </row>
    <row r="179192">
      <c r="J179192" s="6" t="n"/>
    </row>
    <row r="179193">
      <c r="J179193" s="6" t="n"/>
    </row>
    <row r="179194">
      <c r="J179194" s="6" t="n"/>
    </row>
    <row r="179195">
      <c r="J179195" s="6" t="n"/>
    </row>
    <row r="179196">
      <c r="J179196" s="6" t="n"/>
    </row>
    <row r="179197">
      <c r="J179197" s="6" t="n"/>
    </row>
    <row r="179198">
      <c r="J179198" s="6" t="n"/>
    </row>
    <row r="179199">
      <c r="J179199" s="6" t="n"/>
    </row>
    <row r="179200">
      <c r="J179200" s="6" t="n"/>
    </row>
    <row r="179201">
      <c r="J179201" s="6" t="n"/>
    </row>
    <row r="179202">
      <c r="J179202" s="6" t="n"/>
    </row>
    <row r="179203">
      <c r="J179203" s="6" t="n"/>
    </row>
    <row r="179204">
      <c r="J179204" s="6" t="n"/>
    </row>
    <row r="179205">
      <c r="J179205" s="6" t="n"/>
    </row>
    <row r="179206">
      <c r="J179206" s="6" t="n"/>
    </row>
    <row r="179207">
      <c r="J179207" s="6" t="n"/>
    </row>
    <row r="179208">
      <c r="J179208" s="6" t="n"/>
    </row>
    <row r="179209">
      <c r="J179209" s="6" t="n"/>
    </row>
    <row r="179210">
      <c r="J179210" s="6" t="n"/>
    </row>
    <row r="179211">
      <c r="J179211" s="6" t="n"/>
    </row>
    <row r="179212">
      <c r="J179212" s="6" t="n"/>
    </row>
    <row r="179213">
      <c r="J179213" s="6" t="n"/>
    </row>
    <row r="179214">
      <c r="J179214" s="6" t="n"/>
    </row>
    <row r="179215">
      <c r="J179215" s="6" t="n"/>
    </row>
    <row r="179216">
      <c r="J179216" s="6" t="n"/>
    </row>
    <row r="179217">
      <c r="J179217" s="6" t="n"/>
    </row>
    <row r="179218">
      <c r="J179218" s="6" t="n"/>
    </row>
    <row r="179219">
      <c r="J179219" s="6" t="n"/>
    </row>
    <row r="179220">
      <c r="J179220" s="6" t="n"/>
    </row>
    <row r="179221">
      <c r="J179221" s="6" t="n"/>
    </row>
    <row r="179222">
      <c r="J179222" s="6" t="n"/>
    </row>
    <row r="179223">
      <c r="J179223" s="6" t="n"/>
    </row>
    <row r="179224">
      <c r="J179224" s="6" t="n"/>
    </row>
    <row r="179225">
      <c r="J179225" s="6" t="n"/>
    </row>
    <row r="179226">
      <c r="J179226" s="6" t="n"/>
    </row>
    <row r="179227">
      <c r="J179227" s="6" t="n"/>
    </row>
    <row r="179228">
      <c r="J179228" s="6" t="n"/>
    </row>
    <row r="179229">
      <c r="J179229" s="6" t="n"/>
    </row>
    <row r="179230">
      <c r="J179230" s="6" t="n"/>
    </row>
    <row r="179231">
      <c r="J179231" s="6" t="n"/>
    </row>
    <row r="179232">
      <c r="J179232" s="6" t="n"/>
    </row>
    <row r="179233">
      <c r="J179233" s="6" t="n"/>
    </row>
    <row r="179234">
      <c r="J179234" s="6" t="n"/>
    </row>
    <row r="179235">
      <c r="J179235" s="6" t="n"/>
    </row>
    <row r="179236">
      <c r="J179236" s="6" t="n"/>
    </row>
    <row r="179237">
      <c r="J179237" s="6" t="n"/>
    </row>
    <row r="179238">
      <c r="J179238" s="6" t="n"/>
    </row>
    <row r="179239">
      <c r="J179239" s="6" t="n"/>
    </row>
    <row r="179240">
      <c r="J179240" s="6" t="n"/>
    </row>
    <row r="179241">
      <c r="J179241" s="6" t="n"/>
    </row>
    <row r="179242">
      <c r="J179242" s="6" t="n"/>
    </row>
    <row r="179243">
      <c r="J179243" s="6" t="n"/>
    </row>
    <row r="179244">
      <c r="J179244" s="6" t="n"/>
    </row>
    <row r="179245">
      <c r="J179245" s="6" t="n"/>
    </row>
    <row r="179246">
      <c r="J179246" s="6" t="n"/>
    </row>
    <row r="179247">
      <c r="J179247" s="6" t="n"/>
    </row>
    <row r="179248">
      <c r="J179248" s="6" t="n"/>
    </row>
    <row r="179249">
      <c r="J179249" s="6" t="n"/>
    </row>
    <row r="179250">
      <c r="J179250" s="6" t="n"/>
    </row>
    <row r="179251">
      <c r="J179251" s="6" t="n"/>
    </row>
    <row r="179252">
      <c r="J179252" s="6" t="n"/>
    </row>
    <row r="179253">
      <c r="J179253" s="6" t="n"/>
    </row>
    <row r="179254">
      <c r="J179254" s="6" t="n"/>
    </row>
    <row r="179255">
      <c r="J179255" s="6" t="n"/>
    </row>
    <row r="179256">
      <c r="J179256" s="6" t="n"/>
    </row>
    <row r="179257">
      <c r="J179257" s="6" t="n"/>
    </row>
    <row r="179258">
      <c r="J179258" s="6" t="n"/>
    </row>
    <row r="179259">
      <c r="J179259" s="6" t="n"/>
    </row>
    <row r="179260">
      <c r="J179260" s="6" t="n"/>
    </row>
    <row r="179261">
      <c r="J179261" s="6" t="n"/>
    </row>
    <row r="179262">
      <c r="J179262" s="6" t="n"/>
    </row>
    <row r="179263">
      <c r="J179263" s="6" t="n"/>
    </row>
    <row r="179264">
      <c r="J179264" s="6" t="n"/>
    </row>
    <row r="179265">
      <c r="J179265" s="6" t="n"/>
    </row>
    <row r="179266">
      <c r="J179266" s="6" t="n"/>
    </row>
    <row r="179267">
      <c r="J179267" s="6" t="n"/>
    </row>
    <row r="179268">
      <c r="J179268" s="6" t="n"/>
    </row>
    <row r="179269">
      <c r="J179269" s="6" t="n"/>
    </row>
    <row r="179270">
      <c r="J179270" s="6" t="n"/>
    </row>
    <row r="179271">
      <c r="J179271" s="6" t="n"/>
    </row>
    <row r="179272">
      <c r="J179272" s="6" t="n"/>
    </row>
    <row r="179273">
      <c r="J179273" s="6" t="n"/>
    </row>
    <row r="179274">
      <c r="J179274" s="6" t="n"/>
    </row>
    <row r="179275">
      <c r="J179275" s="6" t="n"/>
    </row>
    <row r="179276">
      <c r="J179276" s="6" t="n"/>
    </row>
    <row r="179277">
      <c r="J179277" s="6" t="n"/>
    </row>
    <row r="179278">
      <c r="J179278" s="6" t="n"/>
    </row>
    <row r="179279">
      <c r="J179279" s="6" t="n"/>
    </row>
    <row r="179280">
      <c r="J179280" s="6" t="n"/>
    </row>
    <row r="179281">
      <c r="J179281" s="6" t="n"/>
    </row>
    <row r="179282">
      <c r="J179282" s="6" t="n"/>
    </row>
    <row r="179283">
      <c r="J179283" s="6" t="n"/>
    </row>
    <row r="179284">
      <c r="J179284" s="6" t="n"/>
    </row>
    <row r="179285">
      <c r="J179285" s="6" t="n"/>
    </row>
    <row r="179286">
      <c r="J179286" s="6" t="n"/>
    </row>
    <row r="179287">
      <c r="J179287" s="6" t="n"/>
    </row>
    <row r="179288">
      <c r="J179288" s="6" t="n"/>
    </row>
    <row r="179289">
      <c r="J179289" s="6" t="n"/>
    </row>
    <row r="179290">
      <c r="J179290" s="6" t="n"/>
    </row>
    <row r="179291">
      <c r="J179291" s="6" t="n"/>
    </row>
    <row r="179292">
      <c r="J179292" s="6" t="n"/>
    </row>
    <row r="179293">
      <c r="J179293" s="6" t="n"/>
    </row>
    <row r="179294">
      <c r="J179294" s="6" t="n"/>
    </row>
    <row r="179295">
      <c r="J179295" s="6" t="n"/>
    </row>
    <row r="179296">
      <c r="J179296" s="6" t="n"/>
    </row>
    <row r="179297">
      <c r="J179297" s="6" t="n"/>
    </row>
    <row r="179298">
      <c r="J179298" s="6" t="n"/>
    </row>
    <row r="179299">
      <c r="J179299" s="6" t="n"/>
    </row>
    <row r="179300">
      <c r="J179300" s="6" t="n"/>
    </row>
    <row r="179301">
      <c r="J179301" s="6" t="n"/>
    </row>
    <row r="179302">
      <c r="J179302" s="6" t="n"/>
    </row>
    <row r="179303">
      <c r="J179303" s="6" t="n"/>
    </row>
    <row r="179304">
      <c r="J179304" s="6" t="n"/>
    </row>
    <row r="179305">
      <c r="J179305" s="6" t="n"/>
    </row>
    <row r="179306">
      <c r="J179306" s="6" t="n"/>
    </row>
    <row r="179307">
      <c r="J179307" s="6" t="n"/>
    </row>
    <row r="179308">
      <c r="J179308" s="6" t="n"/>
    </row>
    <row r="179309">
      <c r="J179309" s="6" t="n"/>
    </row>
    <row r="179310">
      <c r="J179310" s="6" t="n"/>
    </row>
    <row r="179311">
      <c r="J179311" s="6" t="n"/>
    </row>
    <row r="179312">
      <c r="J179312" s="6" t="n"/>
    </row>
    <row r="179313">
      <c r="J179313" s="6" t="n"/>
    </row>
    <row r="179314">
      <c r="J179314" s="6" t="n"/>
    </row>
    <row r="179315">
      <c r="J179315" s="6" t="n"/>
    </row>
    <row r="179316">
      <c r="J179316" s="6" t="n"/>
    </row>
    <row r="179317">
      <c r="J179317" s="6" t="n"/>
    </row>
    <row r="179318">
      <c r="J179318" s="6" t="n"/>
    </row>
    <row r="179319">
      <c r="J179319" s="6" t="n"/>
    </row>
    <row r="179320">
      <c r="J179320" s="6" t="n"/>
    </row>
    <row r="179321">
      <c r="J179321" s="6" t="n"/>
    </row>
    <row r="179322">
      <c r="J179322" s="6" t="n"/>
    </row>
    <row r="179323">
      <c r="J179323" s="6" t="n"/>
    </row>
    <row r="179324">
      <c r="J179324" s="6" t="n"/>
    </row>
    <row r="179325">
      <c r="J179325" s="6" t="n"/>
    </row>
    <row r="179326">
      <c r="J179326" s="6" t="n"/>
    </row>
    <row r="179327">
      <c r="J179327" s="6" t="n"/>
    </row>
    <row r="179328">
      <c r="J179328" s="6" t="n"/>
    </row>
    <row r="179329">
      <c r="J179329" s="6" t="n"/>
    </row>
    <row r="179330">
      <c r="J179330" s="6" t="n"/>
    </row>
    <row r="179331">
      <c r="J179331" s="6" t="n"/>
    </row>
    <row r="179332">
      <c r="J179332" s="6" t="n"/>
    </row>
    <row r="179333">
      <c r="J179333" s="6" t="n"/>
    </row>
    <row r="179334">
      <c r="J179334" s="6" t="n"/>
    </row>
    <row r="179335">
      <c r="J179335" s="6" t="n"/>
    </row>
    <row r="179336">
      <c r="J179336" s="6" t="n"/>
    </row>
    <row r="179337">
      <c r="J179337" s="6" t="n"/>
    </row>
    <row r="179338">
      <c r="J179338" s="6" t="n"/>
    </row>
    <row r="179339">
      <c r="J179339" s="6" t="n"/>
    </row>
    <row r="179340">
      <c r="J179340" s="6" t="n"/>
    </row>
    <row r="179341">
      <c r="J179341" s="6" t="n"/>
    </row>
    <row r="179342">
      <c r="J179342" s="6" t="n"/>
    </row>
    <row r="179343">
      <c r="J179343" s="6" t="n"/>
    </row>
    <row r="179344">
      <c r="J179344" s="6" t="n"/>
    </row>
    <row r="179345">
      <c r="J179345" s="6" t="n"/>
    </row>
    <row r="179346">
      <c r="J179346" s="6" t="n"/>
    </row>
    <row r="179347">
      <c r="J179347" s="6" t="n"/>
    </row>
    <row r="179348">
      <c r="J179348" s="6" t="n"/>
    </row>
    <row r="179349">
      <c r="J179349" s="6" t="n"/>
    </row>
    <row r="179350">
      <c r="J179350" s="6" t="n"/>
    </row>
    <row r="179351">
      <c r="J179351" s="6" t="n"/>
    </row>
    <row r="179352">
      <c r="J179352" s="6" t="n"/>
    </row>
    <row r="179353">
      <c r="J179353" s="6" t="n"/>
    </row>
    <row r="179354">
      <c r="J179354" s="6" t="n"/>
    </row>
    <row r="179355">
      <c r="J179355" s="6" t="n"/>
    </row>
    <row r="179356">
      <c r="J179356" s="6" t="n"/>
    </row>
    <row r="179357">
      <c r="J179357" s="6" t="n"/>
    </row>
    <row r="179358">
      <c r="J179358" s="6" t="n"/>
    </row>
    <row r="179359">
      <c r="J179359" s="6" t="n"/>
    </row>
    <row r="179360">
      <c r="J179360" s="6" t="n"/>
    </row>
    <row r="179361">
      <c r="J179361" s="6" t="n"/>
    </row>
    <row r="179362">
      <c r="J179362" s="6" t="n"/>
    </row>
    <row r="179363">
      <c r="J179363" s="6" t="n"/>
    </row>
    <row r="179364">
      <c r="J179364" s="6" t="n"/>
    </row>
    <row r="179365">
      <c r="J179365" s="6" t="n"/>
    </row>
    <row r="179366">
      <c r="J179366" s="6" t="n"/>
    </row>
    <row r="179367">
      <c r="J179367" s="6" t="n"/>
    </row>
    <row r="179368">
      <c r="J179368" s="6" t="n"/>
    </row>
    <row r="179369">
      <c r="J179369" s="6" t="n"/>
    </row>
    <row r="179370">
      <c r="J179370" s="6" t="n"/>
    </row>
    <row r="179371">
      <c r="J179371" s="6" t="n"/>
    </row>
    <row r="179372">
      <c r="J179372" s="6" t="n"/>
    </row>
    <row r="179373">
      <c r="J179373" s="6" t="n"/>
    </row>
    <row r="179374">
      <c r="J179374" s="6" t="n"/>
    </row>
    <row r="179375">
      <c r="J179375" s="6" t="n"/>
    </row>
    <row r="179376">
      <c r="J179376" s="6" t="n"/>
    </row>
    <row r="179377">
      <c r="J179377" s="6" t="n"/>
    </row>
    <row r="179378">
      <c r="J179378" s="6" t="n"/>
    </row>
    <row r="179379">
      <c r="J179379" s="6" t="n"/>
    </row>
    <row r="179380">
      <c r="J179380" s="6" t="n"/>
    </row>
    <row r="179381">
      <c r="J179381" s="6" t="n"/>
    </row>
    <row r="179382">
      <c r="J179382" s="6" t="n"/>
    </row>
    <row r="179383">
      <c r="J179383" s="6" t="n"/>
    </row>
    <row r="179384">
      <c r="J179384" s="6" t="n"/>
    </row>
    <row r="179385">
      <c r="J179385" s="6" t="n"/>
    </row>
    <row r="179386">
      <c r="J179386" s="6" t="n"/>
    </row>
    <row r="179387">
      <c r="J179387" s="6" t="n"/>
    </row>
    <row r="179388">
      <c r="J179388" s="6" t="n"/>
    </row>
    <row r="179389">
      <c r="J179389" s="6" t="n"/>
    </row>
    <row r="179390">
      <c r="J179390" s="6" t="n"/>
    </row>
    <row r="179391">
      <c r="J179391" s="6" t="n"/>
    </row>
    <row r="179392">
      <c r="J179392" s="6" t="n"/>
    </row>
    <row r="179393">
      <c r="J179393" s="6" t="n"/>
    </row>
    <row r="179394">
      <c r="J179394" s="6" t="n"/>
    </row>
    <row r="179395">
      <c r="J179395" s="6" t="n"/>
    </row>
    <row r="179396">
      <c r="J179396" s="6" t="n"/>
    </row>
    <row r="179397">
      <c r="J179397" s="6" t="n"/>
    </row>
    <row r="179398">
      <c r="J179398" s="6" t="n"/>
    </row>
    <row r="179399">
      <c r="J179399" s="6" t="n"/>
    </row>
    <row r="179400">
      <c r="J179400" s="6" t="n"/>
    </row>
    <row r="179401">
      <c r="J179401" s="6" t="n"/>
    </row>
    <row r="179402">
      <c r="J179402" s="6" t="n"/>
    </row>
    <row r="179403">
      <c r="J179403" s="6" t="n"/>
    </row>
    <row r="179404">
      <c r="J179404" s="6" t="n"/>
    </row>
    <row r="179405">
      <c r="J179405" s="6" t="n"/>
    </row>
    <row r="179406">
      <c r="J179406" s="6" t="n"/>
    </row>
    <row r="179407">
      <c r="J179407" s="6" t="n"/>
    </row>
    <row r="179408">
      <c r="J179408" s="6" t="n"/>
    </row>
    <row r="179409">
      <c r="J179409" s="6" t="n"/>
    </row>
    <row r="179410">
      <c r="J179410" s="6" t="n"/>
    </row>
    <row r="179411">
      <c r="J179411" s="6" t="n"/>
    </row>
    <row r="179412">
      <c r="J179412" s="6" t="n"/>
    </row>
    <row r="179413">
      <c r="J179413" s="6" t="n"/>
    </row>
    <row r="179414">
      <c r="J179414" s="6" t="n"/>
    </row>
    <row r="179415">
      <c r="J179415" s="6" t="n"/>
    </row>
    <row r="179416">
      <c r="J179416" s="6" t="n"/>
    </row>
    <row r="179417">
      <c r="J179417" s="6" t="n"/>
    </row>
    <row r="179418">
      <c r="J179418" s="6" t="n"/>
    </row>
    <row r="179419">
      <c r="J179419" s="6" t="n"/>
    </row>
    <row r="179420">
      <c r="J179420" s="6" t="n"/>
    </row>
    <row r="179421">
      <c r="J179421" s="6" t="n"/>
    </row>
    <row r="179422">
      <c r="J179422" s="6" t="n"/>
    </row>
    <row r="179423">
      <c r="J179423" s="6" t="n"/>
    </row>
    <row r="179424">
      <c r="J179424" s="6" t="n"/>
    </row>
    <row r="179425">
      <c r="J179425" s="6" t="n"/>
    </row>
    <row r="179426">
      <c r="J179426" s="6" t="n"/>
    </row>
    <row r="179427">
      <c r="J179427" s="6" t="n"/>
    </row>
    <row r="179428">
      <c r="J179428" s="6" t="n"/>
    </row>
    <row r="179429">
      <c r="J179429" s="6" t="n"/>
    </row>
    <row r="179430">
      <c r="J179430" s="6" t="n"/>
    </row>
    <row r="179431">
      <c r="J179431" s="6" t="n"/>
    </row>
    <row r="179432">
      <c r="J179432" s="6" t="n"/>
    </row>
    <row r="179433">
      <c r="J179433" s="6" t="n"/>
    </row>
    <row r="179434">
      <c r="J179434" s="6" t="n"/>
    </row>
    <row r="179435">
      <c r="J179435" s="6" t="n"/>
    </row>
    <row r="179436">
      <c r="J179436" s="6" t="n"/>
    </row>
    <row r="179437">
      <c r="J179437" s="6" t="n"/>
    </row>
    <row r="179438">
      <c r="J179438" s="6" t="n"/>
    </row>
    <row r="179439">
      <c r="J179439" s="6" t="n"/>
    </row>
    <row r="179440">
      <c r="J179440" s="6" t="n"/>
    </row>
    <row r="179441">
      <c r="J179441" s="6" t="n"/>
    </row>
    <row r="179442">
      <c r="J179442" s="6" t="n"/>
    </row>
    <row r="179443">
      <c r="J179443" s="6" t="n"/>
    </row>
    <row r="179444">
      <c r="J179444" s="6" t="n"/>
    </row>
    <row r="179445">
      <c r="J179445" s="6" t="n"/>
    </row>
    <row r="179446">
      <c r="J179446" s="6" t="n"/>
    </row>
    <row r="179447">
      <c r="J179447" s="6" t="n"/>
    </row>
    <row r="179448">
      <c r="J179448" s="6" t="n"/>
    </row>
    <row r="179449">
      <c r="J179449" s="6" t="n"/>
    </row>
    <row r="179450">
      <c r="J179450" s="6" t="n"/>
    </row>
    <row r="179451">
      <c r="J179451" s="6" t="n"/>
    </row>
    <row r="179452">
      <c r="J179452" s="6" t="n"/>
    </row>
    <row r="179453">
      <c r="J179453" s="6" t="n"/>
    </row>
    <row r="179454">
      <c r="J179454" s="6" t="n"/>
    </row>
    <row r="179455">
      <c r="J179455" s="6" t="n"/>
    </row>
    <row r="179456">
      <c r="J179456" s="6" t="n"/>
    </row>
    <row r="179457">
      <c r="J179457" s="6" t="n"/>
    </row>
    <row r="179458">
      <c r="J179458" s="6" t="n"/>
    </row>
    <row r="179459">
      <c r="J179459" s="6" t="n"/>
    </row>
    <row r="179460">
      <c r="J179460" s="6" t="n"/>
    </row>
    <row r="179461">
      <c r="J179461" s="6" t="n"/>
    </row>
    <row r="179462">
      <c r="J179462" s="6" t="n"/>
    </row>
    <row r="179463">
      <c r="J179463" s="6" t="n"/>
    </row>
    <row r="179464">
      <c r="J179464" s="6" t="n"/>
    </row>
    <row r="179465">
      <c r="J179465" s="6" t="n"/>
    </row>
    <row r="179466">
      <c r="J179466" s="6" t="n"/>
    </row>
    <row r="179467">
      <c r="J179467" s="6" t="n"/>
    </row>
    <row r="179468">
      <c r="J179468" s="6" t="n"/>
    </row>
    <row r="179469">
      <c r="J179469" s="6" t="n"/>
    </row>
    <row r="179470">
      <c r="J179470" s="6" t="n"/>
    </row>
    <row r="179471">
      <c r="J179471" s="6" t="n"/>
    </row>
    <row r="179472">
      <c r="J179472" s="6" t="n"/>
    </row>
    <row r="179473">
      <c r="J179473" s="6" t="n"/>
    </row>
    <row r="179474">
      <c r="J179474" s="6" t="n"/>
    </row>
    <row r="179475">
      <c r="J179475" s="6" t="n"/>
    </row>
    <row r="179476">
      <c r="J179476" s="6" t="n"/>
    </row>
    <row r="179477">
      <c r="J179477" s="6" t="n"/>
    </row>
    <row r="179478">
      <c r="J179478" s="6" t="n"/>
    </row>
    <row r="179479">
      <c r="J179479" s="6" t="n"/>
    </row>
    <row r="179480">
      <c r="J179480" s="6" t="n"/>
    </row>
    <row r="179481">
      <c r="J179481" s="6" t="n"/>
    </row>
    <row r="179482">
      <c r="J179482" s="6" t="n"/>
    </row>
    <row r="179483">
      <c r="J179483" s="6" t="n"/>
    </row>
    <row r="179484">
      <c r="J179484" s="6" t="n"/>
    </row>
    <row r="179485">
      <c r="J179485" s="6" t="n"/>
    </row>
    <row r="179486">
      <c r="J179486" s="6" t="n"/>
    </row>
    <row r="179487">
      <c r="J179487" s="6" t="n"/>
    </row>
    <row r="179488">
      <c r="J179488" s="6" t="n"/>
    </row>
    <row r="179489">
      <c r="J179489" s="6" t="n"/>
    </row>
    <row r="179490">
      <c r="J179490" s="6" t="n"/>
    </row>
    <row r="179491">
      <c r="J179491" s="6" t="n"/>
    </row>
    <row r="179492">
      <c r="J179492" s="6" t="n"/>
    </row>
    <row r="179493">
      <c r="J179493" s="6" t="n"/>
    </row>
    <row r="179494">
      <c r="J179494" s="6" t="n"/>
    </row>
    <row r="179495">
      <c r="J179495" s="6" t="n"/>
    </row>
    <row r="179496">
      <c r="J179496" s="6" t="n"/>
    </row>
    <row r="179497">
      <c r="J179497" s="6" t="n"/>
    </row>
    <row r="179498">
      <c r="J179498" s="6" t="n"/>
    </row>
    <row r="179499">
      <c r="J179499" s="6" t="n"/>
    </row>
    <row r="179500">
      <c r="J179500" s="6" t="n"/>
    </row>
    <row r="179501">
      <c r="J179501" s="6" t="n"/>
    </row>
    <row r="179502">
      <c r="J179502" s="6" t="n"/>
    </row>
    <row r="179503">
      <c r="J179503" s="6" t="n"/>
    </row>
    <row r="179504">
      <c r="J179504" s="6" t="n"/>
    </row>
    <row r="179505">
      <c r="J179505" s="6" t="n"/>
    </row>
    <row r="179506">
      <c r="J179506" s="6" t="n"/>
    </row>
    <row r="179507">
      <c r="J179507" s="6" t="n"/>
    </row>
    <row r="179508">
      <c r="J179508" s="6" t="n"/>
    </row>
    <row r="179509">
      <c r="J179509" s="6" t="n"/>
    </row>
    <row r="179510">
      <c r="J179510" s="6" t="n"/>
    </row>
    <row r="179511">
      <c r="J179511" s="6" t="n"/>
    </row>
    <row r="179512">
      <c r="J179512" s="6" t="n"/>
    </row>
    <row r="179513">
      <c r="J179513" s="6" t="n"/>
    </row>
    <row r="179514">
      <c r="J179514" s="6" t="n"/>
    </row>
    <row r="179515">
      <c r="J179515" s="6" t="n"/>
    </row>
    <row r="179516">
      <c r="J179516" s="6" t="n"/>
    </row>
    <row r="179517">
      <c r="J179517" s="6" t="n"/>
    </row>
    <row r="179518">
      <c r="J179518" s="6" t="n"/>
    </row>
    <row r="179519">
      <c r="J179519" s="6" t="n"/>
    </row>
    <row r="179520">
      <c r="J179520" s="6" t="n"/>
    </row>
    <row r="179521">
      <c r="J179521" s="6" t="n"/>
    </row>
    <row r="179522">
      <c r="J179522" s="6" t="n"/>
    </row>
    <row r="179523">
      <c r="J179523" s="6" t="n"/>
    </row>
    <row r="179524">
      <c r="J179524" s="6" t="n"/>
    </row>
    <row r="179525">
      <c r="J179525" s="6" t="n"/>
    </row>
    <row r="179526">
      <c r="J179526" s="6" t="n"/>
    </row>
    <row r="179527">
      <c r="J179527" s="6" t="n"/>
    </row>
    <row r="179528">
      <c r="J179528" s="6" t="n"/>
    </row>
    <row r="179529">
      <c r="J179529" s="6" t="n"/>
    </row>
    <row r="179530">
      <c r="J179530" s="6" t="n"/>
    </row>
    <row r="179531">
      <c r="J179531" s="6" t="n"/>
    </row>
    <row r="179532">
      <c r="J179532" s="6" t="n"/>
    </row>
    <row r="179533">
      <c r="J179533" s="6" t="n"/>
    </row>
    <row r="179534">
      <c r="J179534" s="6" t="n"/>
    </row>
    <row r="179535">
      <c r="J179535" s="6" t="n"/>
    </row>
    <row r="179536">
      <c r="J179536" s="6" t="n"/>
    </row>
    <row r="179537">
      <c r="J179537" s="6" t="n"/>
    </row>
    <row r="179538">
      <c r="J179538" s="6" t="n"/>
    </row>
    <row r="179539">
      <c r="J179539" s="6" t="n"/>
    </row>
    <row r="179540">
      <c r="J179540" s="6" t="n"/>
    </row>
    <row r="179541">
      <c r="J179541" s="6" t="n"/>
    </row>
    <row r="179542">
      <c r="J179542" s="6" t="n"/>
    </row>
    <row r="179543">
      <c r="J179543" s="6" t="n"/>
    </row>
    <row r="179544">
      <c r="J179544" s="6" t="n"/>
    </row>
    <row r="179545">
      <c r="J179545" s="6" t="n"/>
    </row>
    <row r="179546">
      <c r="J179546" s="6" t="n"/>
    </row>
    <row r="179547">
      <c r="J179547" s="6" t="n"/>
    </row>
    <row r="179548">
      <c r="J179548" s="6" t="n"/>
    </row>
    <row r="179549">
      <c r="J179549" s="6" t="n"/>
    </row>
    <row r="179550">
      <c r="J179550" s="6" t="n"/>
    </row>
    <row r="179551">
      <c r="J179551" s="6" t="n"/>
    </row>
    <row r="179552">
      <c r="J179552" s="6" t="n"/>
    </row>
    <row r="179553">
      <c r="J179553" s="6" t="n"/>
    </row>
    <row r="179554">
      <c r="J179554" s="6" t="n"/>
    </row>
    <row r="179555">
      <c r="J179555" s="6" t="n"/>
    </row>
    <row r="179556">
      <c r="J179556" s="6" t="n"/>
    </row>
    <row r="179557">
      <c r="J179557" s="6" t="n"/>
    </row>
    <row r="179558">
      <c r="J179558" s="6" t="n"/>
    </row>
    <row r="179559">
      <c r="J179559" s="6" t="n"/>
    </row>
    <row r="179560">
      <c r="J179560" s="6" t="n"/>
    </row>
    <row r="179561">
      <c r="J179561" s="6" t="n"/>
    </row>
    <row r="179562">
      <c r="J179562" s="6" t="n"/>
    </row>
    <row r="179563">
      <c r="J179563" s="6" t="n"/>
    </row>
    <row r="179564">
      <c r="J179564" s="6" t="n"/>
    </row>
    <row r="179565">
      <c r="J179565" s="6" t="n"/>
    </row>
    <row r="179566">
      <c r="J179566" s="6" t="n"/>
    </row>
    <row r="179567">
      <c r="J179567" s="6" t="n"/>
    </row>
    <row r="179568">
      <c r="J179568" s="6" t="n"/>
    </row>
    <row r="179569">
      <c r="J179569" s="6" t="n"/>
    </row>
    <row r="179570">
      <c r="J179570" s="6" t="n"/>
    </row>
    <row r="179571">
      <c r="J179571" s="6" t="n"/>
    </row>
    <row r="179572">
      <c r="J179572" s="6" t="n"/>
    </row>
    <row r="179573">
      <c r="J179573" s="6" t="n"/>
    </row>
    <row r="179574">
      <c r="J179574" s="6" t="n"/>
    </row>
    <row r="179575">
      <c r="J179575" s="6" t="n"/>
    </row>
    <row r="179576">
      <c r="J179576" s="6" t="n"/>
    </row>
    <row r="179577">
      <c r="J179577" s="6" t="n"/>
    </row>
    <row r="179578">
      <c r="J179578" s="6" t="n"/>
    </row>
    <row r="179579">
      <c r="J179579" s="6" t="n"/>
    </row>
    <row r="179580">
      <c r="J179580" s="6" t="n"/>
    </row>
    <row r="179581">
      <c r="J179581" s="6" t="n"/>
    </row>
    <row r="179582">
      <c r="J179582" s="6" t="n"/>
    </row>
    <row r="179583">
      <c r="J179583" s="6" t="n"/>
    </row>
    <row r="179584">
      <c r="J179584" s="6" t="n"/>
    </row>
    <row r="179585">
      <c r="J179585" s="6" t="n"/>
    </row>
    <row r="179586">
      <c r="J179586" s="6" t="n"/>
    </row>
    <row r="179587">
      <c r="J179587" s="6" t="n"/>
    </row>
    <row r="179588">
      <c r="J179588" s="6" t="n"/>
    </row>
    <row r="179589">
      <c r="J179589" s="6" t="n"/>
    </row>
    <row r="179590">
      <c r="J179590" s="6" t="n"/>
    </row>
    <row r="179591">
      <c r="J179591" s="6" t="n"/>
    </row>
    <row r="179592">
      <c r="J179592" s="6" t="n"/>
    </row>
    <row r="179593">
      <c r="J179593" s="6" t="n"/>
    </row>
    <row r="179594">
      <c r="J179594" s="6" t="n"/>
    </row>
    <row r="179595">
      <c r="J179595" s="6" t="n"/>
    </row>
    <row r="179596">
      <c r="J179596" s="6" t="n"/>
    </row>
    <row r="179597">
      <c r="J179597" s="6" t="n"/>
    </row>
    <row r="179598">
      <c r="J179598" s="6" t="n"/>
    </row>
    <row r="179599">
      <c r="J179599" s="6" t="n"/>
    </row>
    <row r="179600">
      <c r="J179600" s="6" t="n"/>
    </row>
    <row r="179601">
      <c r="J179601" s="6" t="n"/>
    </row>
    <row r="179602">
      <c r="J179602" s="6" t="n"/>
    </row>
    <row r="179603">
      <c r="J179603" s="6" t="n"/>
    </row>
    <row r="179604">
      <c r="J179604" s="6" t="n"/>
    </row>
    <row r="179605">
      <c r="J179605" s="6" t="n"/>
    </row>
    <row r="179606">
      <c r="J179606" s="6" t="n"/>
    </row>
    <row r="179607">
      <c r="J179607" s="6" t="n"/>
    </row>
    <row r="179608">
      <c r="J179608" s="6" t="n"/>
    </row>
    <row r="179609">
      <c r="J179609" s="6" t="n"/>
    </row>
    <row r="179610">
      <c r="J179610" s="6" t="n"/>
    </row>
    <row r="179611">
      <c r="J179611" s="6" t="n"/>
    </row>
    <row r="179612">
      <c r="J179612" s="6" t="n"/>
    </row>
    <row r="179613">
      <c r="J179613" s="6" t="n"/>
    </row>
    <row r="179614">
      <c r="J179614" s="6" t="n"/>
    </row>
    <row r="179615">
      <c r="J179615" s="6" t="n"/>
    </row>
    <row r="179616">
      <c r="J179616" s="6" t="n"/>
    </row>
    <row r="179617">
      <c r="J179617" s="6" t="n"/>
    </row>
    <row r="179618">
      <c r="J179618" s="6" t="n"/>
    </row>
    <row r="179619">
      <c r="J179619" s="6" t="n"/>
    </row>
    <row r="179620">
      <c r="J179620" s="6" t="n"/>
    </row>
    <row r="179621">
      <c r="J179621" s="6" t="n"/>
    </row>
    <row r="179622">
      <c r="J179622" s="6" t="n"/>
    </row>
    <row r="179623">
      <c r="J179623" s="6" t="n"/>
    </row>
    <row r="179624">
      <c r="J179624" s="6" t="n"/>
    </row>
    <row r="179625">
      <c r="J179625" s="6" t="n"/>
    </row>
    <row r="179626">
      <c r="J179626" s="6" t="n"/>
    </row>
    <row r="179627">
      <c r="J179627" s="6" t="n"/>
    </row>
    <row r="179628">
      <c r="J179628" s="6" t="n"/>
    </row>
    <row r="179629">
      <c r="J179629" s="6" t="n"/>
    </row>
    <row r="179630">
      <c r="J179630" s="6" t="n"/>
    </row>
    <row r="179631">
      <c r="J179631" s="6" t="n"/>
    </row>
    <row r="179632">
      <c r="J179632" s="6" t="n"/>
    </row>
    <row r="179633">
      <c r="J179633" s="6" t="n"/>
    </row>
    <row r="179634">
      <c r="J179634" s="6" t="n"/>
    </row>
    <row r="179635">
      <c r="J179635" s="6" t="n"/>
    </row>
    <row r="179636">
      <c r="J179636" s="6" t="n"/>
    </row>
    <row r="179637">
      <c r="J179637" s="6" t="n"/>
    </row>
    <row r="179638">
      <c r="J179638" s="6" t="n"/>
    </row>
    <row r="179639">
      <c r="J179639" s="6" t="n"/>
    </row>
    <row r="179640">
      <c r="J179640" s="6" t="n"/>
    </row>
    <row r="179641">
      <c r="J179641" s="6" t="n"/>
    </row>
    <row r="179642">
      <c r="J179642" s="6" t="n"/>
    </row>
    <row r="179643">
      <c r="J179643" s="6" t="n"/>
    </row>
    <row r="179644">
      <c r="J179644" s="6" t="n"/>
    </row>
    <row r="179645">
      <c r="J179645" s="6" t="n"/>
    </row>
    <row r="179646">
      <c r="J179646" s="6" t="n"/>
    </row>
    <row r="179647">
      <c r="J179647" s="6" t="n"/>
    </row>
    <row r="179648">
      <c r="J179648" s="6" t="n"/>
    </row>
    <row r="179649">
      <c r="J179649" s="6" t="n"/>
    </row>
    <row r="179650">
      <c r="J179650" s="6" t="n"/>
    </row>
    <row r="179651">
      <c r="J179651" s="6" t="n"/>
    </row>
    <row r="179652">
      <c r="J179652" s="6" t="n"/>
    </row>
    <row r="179653">
      <c r="J179653" s="6" t="n"/>
    </row>
    <row r="179654">
      <c r="J179654" s="6" t="n"/>
    </row>
    <row r="179655">
      <c r="J179655" s="6" t="n"/>
    </row>
    <row r="179656">
      <c r="J179656" s="6" t="n"/>
    </row>
    <row r="179657">
      <c r="J179657" s="6" t="n"/>
    </row>
    <row r="179658">
      <c r="J179658" s="6" t="n"/>
    </row>
    <row r="179659">
      <c r="J179659" s="6" t="n"/>
    </row>
    <row r="179660">
      <c r="J179660" s="6" t="n"/>
    </row>
    <row r="179661">
      <c r="J179661" s="6" t="n"/>
    </row>
    <row r="179662">
      <c r="J179662" s="6" t="n"/>
    </row>
    <row r="179663">
      <c r="J179663" s="6" t="n"/>
    </row>
    <row r="179664">
      <c r="J179664" s="6" t="n"/>
    </row>
    <row r="179665">
      <c r="J179665" s="6" t="n"/>
    </row>
    <row r="179666">
      <c r="J179666" s="6" t="n"/>
    </row>
    <row r="179667">
      <c r="J179667" s="6" t="n"/>
    </row>
    <row r="179668">
      <c r="J179668" s="6" t="n"/>
    </row>
    <row r="179669">
      <c r="J179669" s="6" t="n"/>
    </row>
    <row r="179670">
      <c r="J179670" s="6" t="n"/>
    </row>
    <row r="179671">
      <c r="J179671" s="6" t="n"/>
    </row>
    <row r="179672">
      <c r="J179672" s="6" t="n"/>
    </row>
    <row r="179673">
      <c r="J179673" s="6" t="n"/>
    </row>
    <row r="179674">
      <c r="J179674" s="6" t="n"/>
    </row>
    <row r="179675">
      <c r="J179675" s="6" t="n"/>
    </row>
    <row r="179676">
      <c r="J179676" s="6" t="n"/>
    </row>
    <row r="179677">
      <c r="J179677" s="6" t="n"/>
    </row>
    <row r="179678">
      <c r="J179678" s="6" t="n"/>
    </row>
    <row r="179679">
      <c r="J179679" s="6" t="n"/>
    </row>
    <row r="179680">
      <c r="J179680" s="6" t="n"/>
    </row>
    <row r="179681">
      <c r="J179681" s="6" t="n"/>
    </row>
    <row r="179682">
      <c r="J179682" s="6" t="n"/>
    </row>
    <row r="179683">
      <c r="J179683" s="6" t="n"/>
    </row>
    <row r="179684">
      <c r="J179684" s="6" t="n"/>
    </row>
    <row r="179685">
      <c r="J179685" s="6" t="n"/>
    </row>
    <row r="179686">
      <c r="J179686" s="6" t="n"/>
    </row>
    <row r="179687">
      <c r="J179687" s="6" t="n"/>
    </row>
    <row r="179688">
      <c r="J179688" s="6" t="n"/>
    </row>
    <row r="179689">
      <c r="J179689" s="6" t="n"/>
    </row>
    <row r="179690">
      <c r="J179690" s="6" t="n"/>
    </row>
    <row r="179691">
      <c r="J179691" s="6" t="n"/>
    </row>
    <row r="179692">
      <c r="J179692" s="6" t="n"/>
    </row>
    <row r="179693">
      <c r="J179693" s="6" t="n"/>
    </row>
    <row r="179694">
      <c r="J179694" s="6" t="n"/>
    </row>
    <row r="179695">
      <c r="J179695" s="6" t="n"/>
    </row>
    <row r="179696">
      <c r="J179696" s="6" t="n"/>
    </row>
    <row r="179697">
      <c r="J179697" s="6" t="n"/>
    </row>
    <row r="179698">
      <c r="J179698" s="6" t="n"/>
    </row>
    <row r="179699">
      <c r="J179699" s="6" t="n"/>
    </row>
    <row r="179700">
      <c r="J179700" s="6" t="n"/>
    </row>
    <row r="179701">
      <c r="J179701" s="6" t="n"/>
    </row>
    <row r="179702">
      <c r="J179702" s="6" t="n"/>
    </row>
    <row r="179703">
      <c r="J179703" s="6" t="n"/>
    </row>
    <row r="179704">
      <c r="J179704" s="6" t="n"/>
    </row>
    <row r="179705">
      <c r="J179705" s="6" t="n"/>
    </row>
    <row r="179706">
      <c r="J179706" s="6" t="n"/>
    </row>
    <row r="179707">
      <c r="J179707" s="6" t="n"/>
    </row>
    <row r="179708">
      <c r="J179708" s="6" t="n"/>
    </row>
    <row r="179709">
      <c r="J179709" s="6" t="n"/>
    </row>
    <row r="179710">
      <c r="J179710" s="6" t="n"/>
    </row>
    <row r="179711">
      <c r="J179711" s="6" t="n"/>
    </row>
    <row r="179712">
      <c r="J179712" s="6" t="n"/>
    </row>
    <row r="179713">
      <c r="J179713" s="6" t="n"/>
    </row>
    <row r="179714">
      <c r="J179714" s="6" t="n"/>
    </row>
    <row r="179715">
      <c r="J179715" s="6" t="n"/>
    </row>
    <row r="179716">
      <c r="J179716" s="6" t="n"/>
    </row>
    <row r="179717">
      <c r="J179717" s="6" t="n"/>
    </row>
    <row r="179718">
      <c r="J179718" s="6" t="n"/>
    </row>
    <row r="179719">
      <c r="J179719" s="6" t="n"/>
    </row>
    <row r="179720">
      <c r="J179720" s="6" t="n"/>
    </row>
    <row r="179721">
      <c r="J179721" s="6" t="n"/>
    </row>
    <row r="179722">
      <c r="J179722" s="6" t="n"/>
    </row>
    <row r="179723">
      <c r="J179723" s="6" t="n"/>
    </row>
    <row r="179724">
      <c r="J179724" s="6" t="n"/>
    </row>
    <row r="179725">
      <c r="J179725" s="6" t="n"/>
    </row>
    <row r="179726">
      <c r="J179726" s="6" t="n"/>
    </row>
    <row r="179727">
      <c r="J179727" s="6" t="n"/>
    </row>
    <row r="179728">
      <c r="J179728" s="6" t="n"/>
    </row>
    <row r="179729">
      <c r="J179729" s="6" t="n"/>
    </row>
    <row r="179730">
      <c r="J179730" s="6" t="n"/>
    </row>
    <row r="179731">
      <c r="J179731" s="6" t="n"/>
    </row>
    <row r="179732">
      <c r="J179732" s="6" t="n"/>
    </row>
    <row r="179733">
      <c r="J179733" s="6" t="n"/>
    </row>
    <row r="179734">
      <c r="J179734" s="6" t="n"/>
    </row>
    <row r="179735">
      <c r="J179735" s="6" t="n"/>
    </row>
    <row r="179736">
      <c r="J179736" s="6" t="n"/>
    </row>
    <row r="179737">
      <c r="J179737" s="6" t="n"/>
    </row>
    <row r="179738">
      <c r="J179738" s="6" t="n"/>
    </row>
    <row r="179739">
      <c r="J179739" s="6" t="n"/>
    </row>
    <row r="179740">
      <c r="J179740" s="6" t="n"/>
    </row>
    <row r="179741">
      <c r="J179741" s="6" t="n"/>
    </row>
    <row r="179742">
      <c r="J179742" s="6" t="n"/>
    </row>
    <row r="179743">
      <c r="J179743" s="6" t="n"/>
    </row>
    <row r="179744">
      <c r="J179744" s="6" t="n"/>
    </row>
    <row r="179745">
      <c r="J179745" s="6" t="n"/>
    </row>
    <row r="179746">
      <c r="J179746" s="6" t="n"/>
    </row>
    <row r="179747">
      <c r="J179747" s="6" t="n"/>
    </row>
    <row r="179748">
      <c r="J179748" s="6" t="n"/>
    </row>
    <row r="179749">
      <c r="J179749" s="6" t="n"/>
    </row>
    <row r="179750">
      <c r="J179750" s="6" t="n"/>
    </row>
    <row r="179751">
      <c r="J179751" s="6" t="n"/>
    </row>
    <row r="179752">
      <c r="J179752" s="6" t="n"/>
    </row>
    <row r="179753">
      <c r="J179753" s="6" t="n"/>
    </row>
    <row r="179754">
      <c r="J179754" s="6" t="n"/>
    </row>
    <row r="179755">
      <c r="J179755" s="6" t="n"/>
    </row>
    <row r="179756">
      <c r="J179756" s="6" t="n"/>
    </row>
    <row r="179757">
      <c r="J179757" s="6" t="n"/>
    </row>
    <row r="179758">
      <c r="J179758" s="6" t="n"/>
    </row>
    <row r="179759">
      <c r="J179759" s="6" t="n"/>
    </row>
    <row r="179760">
      <c r="J179760" s="6" t="n"/>
    </row>
    <row r="179761">
      <c r="J179761" s="6" t="n"/>
    </row>
    <row r="179762">
      <c r="J179762" s="6" t="n"/>
    </row>
    <row r="179763">
      <c r="J179763" s="6" t="n"/>
    </row>
    <row r="179764">
      <c r="J179764" s="6" t="n"/>
    </row>
    <row r="179765">
      <c r="J179765" s="6" t="n"/>
    </row>
    <row r="179766">
      <c r="J179766" s="6" t="n"/>
    </row>
    <row r="179767">
      <c r="J179767" s="6" t="n"/>
    </row>
    <row r="179768">
      <c r="J179768" s="6" t="n"/>
    </row>
    <row r="179769">
      <c r="J179769" s="6" t="n"/>
    </row>
    <row r="179770">
      <c r="J179770" s="6" t="n"/>
    </row>
    <row r="179771">
      <c r="J179771" s="6" t="n"/>
    </row>
    <row r="179772">
      <c r="J179772" s="6" t="n"/>
    </row>
    <row r="179773">
      <c r="J179773" s="6" t="n"/>
    </row>
    <row r="179774">
      <c r="J179774" s="6" t="n"/>
    </row>
    <row r="179775">
      <c r="J179775" s="6" t="n"/>
    </row>
    <row r="179776">
      <c r="J179776" s="6" t="n"/>
    </row>
    <row r="179777">
      <c r="J179777" s="6" t="n"/>
    </row>
    <row r="179778">
      <c r="J179778" s="6" t="n"/>
    </row>
    <row r="179779">
      <c r="J179779" s="6" t="n"/>
    </row>
    <row r="179780">
      <c r="J179780" s="6" t="n"/>
    </row>
    <row r="179781">
      <c r="J179781" s="6" t="n"/>
    </row>
    <row r="179782">
      <c r="J179782" s="6" t="n"/>
    </row>
    <row r="179783">
      <c r="J179783" s="6" t="n"/>
    </row>
    <row r="179784">
      <c r="J179784" s="6" t="n"/>
    </row>
    <row r="179785">
      <c r="J179785" s="6" t="n"/>
    </row>
    <row r="179786">
      <c r="J179786" s="6" t="n"/>
    </row>
    <row r="179787">
      <c r="J179787" s="6" t="n"/>
    </row>
    <row r="179788">
      <c r="J179788" s="6" t="n"/>
    </row>
    <row r="179789">
      <c r="J179789" s="6" t="n"/>
    </row>
    <row r="179790">
      <c r="J179790" s="6" t="n"/>
    </row>
    <row r="179791">
      <c r="J179791" s="6" t="n"/>
    </row>
    <row r="179792">
      <c r="J179792" s="6" t="n"/>
    </row>
    <row r="179793">
      <c r="J179793" s="6" t="n"/>
    </row>
    <row r="179794">
      <c r="J179794" s="6" t="n"/>
    </row>
    <row r="179795">
      <c r="J179795" s="6" t="n"/>
    </row>
    <row r="179796">
      <c r="J179796" s="6" t="n"/>
    </row>
    <row r="179797">
      <c r="J179797" s="6" t="n"/>
    </row>
    <row r="179798">
      <c r="J179798" s="6" t="n"/>
    </row>
    <row r="179799">
      <c r="J179799" s="6" t="n"/>
    </row>
    <row r="179800">
      <c r="J179800" s="6" t="n"/>
    </row>
    <row r="179801">
      <c r="J179801" s="6" t="n"/>
    </row>
    <row r="179802">
      <c r="J179802" s="6" t="n"/>
    </row>
    <row r="179803">
      <c r="J179803" s="6" t="n"/>
    </row>
    <row r="179804">
      <c r="J179804" s="6" t="n"/>
    </row>
    <row r="179805">
      <c r="J179805" s="6" t="n"/>
    </row>
    <row r="179806">
      <c r="J179806" s="6" t="n"/>
    </row>
    <row r="179807">
      <c r="J179807" s="6" t="n"/>
    </row>
    <row r="179808">
      <c r="J179808" s="6" t="n"/>
    </row>
    <row r="179809">
      <c r="J179809" s="6" t="n"/>
    </row>
    <row r="179810">
      <c r="J179810" s="6" t="n"/>
    </row>
    <row r="179811">
      <c r="J179811" s="6" t="n"/>
    </row>
    <row r="179812">
      <c r="J179812" s="6" t="n"/>
    </row>
    <row r="179813">
      <c r="J179813" s="6" t="n"/>
    </row>
    <row r="179814">
      <c r="J179814" s="6" t="n"/>
    </row>
    <row r="179815">
      <c r="J179815" s="6" t="n"/>
    </row>
    <row r="179816">
      <c r="J179816" s="6" t="n"/>
    </row>
    <row r="179817">
      <c r="J179817" s="6" t="n"/>
    </row>
    <row r="179818">
      <c r="J179818" s="6" t="n"/>
    </row>
    <row r="179819">
      <c r="J179819" s="6" t="n"/>
    </row>
    <row r="179820">
      <c r="J179820" s="6" t="n"/>
    </row>
    <row r="179821">
      <c r="J179821" s="6" t="n"/>
    </row>
    <row r="179822">
      <c r="J179822" s="6" t="n"/>
    </row>
    <row r="179823">
      <c r="J179823" s="6" t="n"/>
    </row>
    <row r="179824">
      <c r="J179824" s="6" t="n"/>
    </row>
    <row r="179825">
      <c r="J179825" s="6" t="n"/>
    </row>
    <row r="179826">
      <c r="J179826" s="6" t="n"/>
    </row>
    <row r="179827">
      <c r="J179827" s="6" t="n"/>
    </row>
    <row r="179828">
      <c r="J179828" s="6" t="n"/>
    </row>
    <row r="179829">
      <c r="J179829" s="6" t="n"/>
    </row>
    <row r="179830">
      <c r="J179830" s="6" t="n"/>
    </row>
    <row r="179831">
      <c r="J179831" s="6" t="n"/>
    </row>
    <row r="179832">
      <c r="J179832" s="6" t="n"/>
    </row>
    <row r="179833">
      <c r="J179833" s="6" t="n"/>
    </row>
    <row r="179834">
      <c r="J179834" s="6" t="n"/>
    </row>
    <row r="179835">
      <c r="J179835" s="6" t="n"/>
    </row>
    <row r="179836">
      <c r="J179836" s="6" t="n"/>
    </row>
    <row r="179837">
      <c r="J179837" s="6" t="n"/>
    </row>
    <row r="179838">
      <c r="J179838" s="6" t="n"/>
    </row>
    <row r="179839">
      <c r="J179839" s="6" t="n"/>
    </row>
    <row r="179840">
      <c r="J179840" s="6" t="n"/>
    </row>
    <row r="179841">
      <c r="J179841" s="6" t="n"/>
    </row>
    <row r="179842">
      <c r="J179842" s="6" t="n"/>
    </row>
    <row r="179843">
      <c r="J179843" s="6" t="n"/>
    </row>
    <row r="179844">
      <c r="J179844" s="6" t="n"/>
    </row>
    <row r="179845">
      <c r="J179845" s="6" t="n"/>
    </row>
    <row r="179846">
      <c r="J179846" s="6" t="n"/>
    </row>
    <row r="179847">
      <c r="J179847" s="6" t="n"/>
    </row>
    <row r="179848">
      <c r="J179848" s="6" t="n"/>
    </row>
    <row r="179849">
      <c r="J179849" s="6" t="n"/>
    </row>
    <row r="179850">
      <c r="J179850" s="6" t="n"/>
    </row>
    <row r="179851">
      <c r="J179851" s="6" t="n"/>
    </row>
    <row r="179852">
      <c r="J179852" s="6" t="n"/>
    </row>
    <row r="179853">
      <c r="J179853" s="6" t="n"/>
    </row>
    <row r="179854">
      <c r="J179854" s="6" t="n"/>
    </row>
    <row r="179855">
      <c r="J179855" s="6" t="n"/>
    </row>
    <row r="179856">
      <c r="J179856" s="6" t="n"/>
    </row>
    <row r="179857">
      <c r="J179857" s="6" t="n"/>
    </row>
    <row r="179858">
      <c r="J179858" s="6" t="n"/>
    </row>
    <row r="179859">
      <c r="J179859" s="6" t="n"/>
    </row>
    <row r="179860">
      <c r="J179860" s="6" t="n"/>
    </row>
    <row r="179861">
      <c r="J179861" s="6" t="n"/>
    </row>
    <row r="179862">
      <c r="J179862" s="6" t="n"/>
    </row>
    <row r="179863">
      <c r="J179863" s="6" t="n"/>
    </row>
    <row r="179864">
      <c r="J179864" s="6" t="n"/>
    </row>
    <row r="179865">
      <c r="J179865" s="6" t="n"/>
    </row>
    <row r="179866">
      <c r="J179866" s="6" t="n"/>
    </row>
    <row r="179867">
      <c r="J179867" s="6" t="n"/>
    </row>
    <row r="179868">
      <c r="J179868" s="6" t="n"/>
    </row>
    <row r="179869">
      <c r="J179869" s="6" t="n"/>
    </row>
    <row r="179870">
      <c r="J179870" s="6" t="n"/>
    </row>
    <row r="179871">
      <c r="J179871" s="6" t="n"/>
    </row>
    <row r="179872">
      <c r="J179872" s="6" t="n"/>
    </row>
    <row r="179873">
      <c r="J179873" s="6" t="n"/>
    </row>
    <row r="179874">
      <c r="J179874" s="6" t="n"/>
    </row>
    <row r="179875">
      <c r="J179875" s="6" t="n"/>
    </row>
    <row r="179876">
      <c r="J179876" s="6" t="n"/>
    </row>
    <row r="179877">
      <c r="J179877" s="6" t="n"/>
    </row>
    <row r="179878">
      <c r="J179878" s="6" t="n"/>
    </row>
    <row r="179879">
      <c r="J179879" s="6" t="n"/>
    </row>
    <row r="179880">
      <c r="J179880" s="6" t="n"/>
    </row>
    <row r="179881">
      <c r="J179881" s="6" t="n"/>
    </row>
    <row r="179882">
      <c r="J179882" s="6" t="n"/>
    </row>
    <row r="179883">
      <c r="J179883" s="6" t="n"/>
    </row>
    <row r="179884">
      <c r="J179884" s="6" t="n"/>
    </row>
    <row r="179885">
      <c r="J179885" s="6" t="n"/>
    </row>
    <row r="179886">
      <c r="J179886" s="6" t="n"/>
    </row>
    <row r="179887">
      <c r="J179887" s="6" t="n"/>
    </row>
    <row r="179888">
      <c r="J179888" s="6" t="n"/>
    </row>
    <row r="179889">
      <c r="J179889" s="6" t="n"/>
    </row>
    <row r="179890">
      <c r="J179890" s="6" t="n"/>
    </row>
    <row r="179891">
      <c r="J179891" s="6" t="n"/>
    </row>
    <row r="179892">
      <c r="J179892" s="6" t="n"/>
    </row>
    <row r="179893">
      <c r="J179893" s="6" t="n"/>
    </row>
    <row r="179894">
      <c r="J179894" s="6" t="n"/>
    </row>
    <row r="179895">
      <c r="J179895" s="6" t="n"/>
    </row>
    <row r="179896">
      <c r="J179896" s="6" t="n"/>
    </row>
    <row r="179897">
      <c r="J179897" s="6" t="n"/>
    </row>
    <row r="179898">
      <c r="J179898" s="6" t="n"/>
    </row>
    <row r="179899">
      <c r="J179899" s="6" t="n"/>
    </row>
    <row r="179900">
      <c r="J179900" s="6" t="n"/>
    </row>
    <row r="179901">
      <c r="J179901" s="6" t="n"/>
    </row>
    <row r="179902">
      <c r="J179902" s="6" t="n"/>
    </row>
    <row r="179903">
      <c r="J179903" s="6" t="n"/>
    </row>
    <row r="179904">
      <c r="J179904" s="6" t="n"/>
    </row>
    <row r="179905">
      <c r="J179905" s="6" t="n"/>
    </row>
    <row r="179906">
      <c r="J179906" s="6" t="n"/>
    </row>
    <row r="179907">
      <c r="J179907" s="6" t="n"/>
    </row>
    <row r="179908">
      <c r="J179908" s="6" t="n"/>
    </row>
    <row r="179909">
      <c r="J179909" s="6" t="n"/>
    </row>
    <row r="179910">
      <c r="J179910" s="6" t="n"/>
    </row>
    <row r="179911">
      <c r="J179911" s="6" t="n"/>
    </row>
    <row r="179912">
      <c r="J179912" s="6" t="n"/>
    </row>
    <row r="179913">
      <c r="J179913" s="6" t="n"/>
    </row>
    <row r="179914">
      <c r="J179914" s="6" t="n"/>
    </row>
    <row r="179915">
      <c r="J179915" s="6" t="n"/>
    </row>
    <row r="179916">
      <c r="J179916" s="6" t="n"/>
    </row>
    <row r="179917">
      <c r="J179917" s="6" t="n"/>
    </row>
    <row r="179918">
      <c r="J179918" s="6" t="n"/>
    </row>
    <row r="179919">
      <c r="J179919" s="6" t="n"/>
    </row>
    <row r="179920">
      <c r="J179920" s="6" t="n"/>
    </row>
    <row r="179921">
      <c r="J179921" s="6" t="n"/>
    </row>
    <row r="179922">
      <c r="J179922" s="6" t="n"/>
    </row>
    <row r="179923">
      <c r="J179923" s="6" t="n"/>
    </row>
    <row r="179924">
      <c r="J179924" s="6" t="n"/>
    </row>
    <row r="179925">
      <c r="J179925" s="6" t="n"/>
    </row>
    <row r="179926">
      <c r="J179926" s="6" t="n"/>
    </row>
    <row r="179927">
      <c r="J179927" s="6" t="n"/>
    </row>
    <row r="179928">
      <c r="J179928" s="6" t="n"/>
    </row>
    <row r="179929">
      <c r="J179929" s="6" t="n"/>
    </row>
    <row r="179930">
      <c r="J179930" s="6" t="n"/>
    </row>
    <row r="179931">
      <c r="J179931" s="6" t="n"/>
    </row>
    <row r="179932">
      <c r="J179932" s="6" t="n"/>
    </row>
    <row r="179933">
      <c r="J179933" s="6" t="n"/>
    </row>
    <row r="179934">
      <c r="J179934" s="6" t="n"/>
    </row>
    <row r="179935">
      <c r="J179935" s="6" t="n"/>
    </row>
    <row r="179936">
      <c r="J179936" s="6" t="n"/>
    </row>
    <row r="179937">
      <c r="J179937" s="6" t="n"/>
    </row>
    <row r="179938">
      <c r="J179938" s="6" t="n"/>
    </row>
    <row r="179939">
      <c r="J179939" s="6" t="n"/>
    </row>
    <row r="179940">
      <c r="J179940" s="6" t="n"/>
    </row>
    <row r="179941">
      <c r="J179941" s="6" t="n"/>
    </row>
    <row r="179942">
      <c r="J179942" s="6" t="n"/>
    </row>
    <row r="179943">
      <c r="J179943" s="6" t="n"/>
    </row>
    <row r="179944">
      <c r="J179944" s="6" t="n"/>
    </row>
    <row r="179945">
      <c r="J179945" s="6" t="n"/>
    </row>
    <row r="179946">
      <c r="J179946" s="6" t="n"/>
    </row>
    <row r="179947">
      <c r="J179947" s="6" t="n"/>
    </row>
    <row r="179948">
      <c r="J179948" s="6" t="n"/>
    </row>
    <row r="179949">
      <c r="J179949" s="6" t="n"/>
    </row>
    <row r="179950">
      <c r="J179950" s="6" t="n"/>
    </row>
    <row r="179951">
      <c r="J179951" s="6" t="n"/>
    </row>
    <row r="179952">
      <c r="J179952" s="6" t="n"/>
    </row>
    <row r="179953">
      <c r="J179953" s="6" t="n"/>
    </row>
    <row r="179954">
      <c r="J179954" s="6" t="n"/>
    </row>
    <row r="179955">
      <c r="J179955" s="6" t="n"/>
    </row>
    <row r="179956">
      <c r="J179956" s="6" t="n"/>
    </row>
    <row r="179957">
      <c r="J179957" s="6" t="n"/>
    </row>
    <row r="179958">
      <c r="J179958" s="6" t="n"/>
    </row>
    <row r="179959">
      <c r="J179959" s="6" t="n"/>
    </row>
    <row r="179960">
      <c r="J179960" s="6" t="n"/>
    </row>
    <row r="179961">
      <c r="J179961" s="6" t="n"/>
    </row>
    <row r="179962">
      <c r="J179962" s="6" t="n"/>
    </row>
    <row r="179963">
      <c r="J179963" s="6" t="n"/>
    </row>
    <row r="179964">
      <c r="J179964" s="6" t="n"/>
    </row>
    <row r="179965">
      <c r="J179965" s="6" t="n"/>
    </row>
    <row r="179966">
      <c r="J179966" s="6" t="n"/>
    </row>
    <row r="179967">
      <c r="J179967" s="6" t="n"/>
    </row>
    <row r="179968">
      <c r="J179968" s="6" t="n"/>
    </row>
    <row r="179969">
      <c r="J179969" s="6" t="n"/>
    </row>
    <row r="179970">
      <c r="J179970" s="6" t="n"/>
    </row>
    <row r="179971">
      <c r="J179971" s="6" t="n"/>
    </row>
    <row r="179972">
      <c r="J179972" s="6" t="n"/>
    </row>
    <row r="179973">
      <c r="J179973" s="6" t="n"/>
    </row>
    <row r="179974">
      <c r="J179974" s="6" t="n"/>
    </row>
    <row r="179975">
      <c r="J179975" s="6" t="n"/>
    </row>
    <row r="179976">
      <c r="J179976" s="6" t="n"/>
    </row>
    <row r="179977">
      <c r="J179977" s="6" t="n"/>
    </row>
    <row r="179978">
      <c r="J179978" s="6" t="n"/>
    </row>
    <row r="179979">
      <c r="J179979" s="6" t="n"/>
    </row>
    <row r="179980">
      <c r="J179980" s="6" t="n"/>
    </row>
    <row r="179981">
      <c r="J179981" s="6" t="n"/>
    </row>
    <row r="179982">
      <c r="J179982" s="6" t="n"/>
    </row>
    <row r="179983">
      <c r="J179983" s="6" t="n"/>
    </row>
    <row r="179984">
      <c r="J179984" s="6" t="n"/>
    </row>
    <row r="179985">
      <c r="J179985" s="6" t="n"/>
    </row>
    <row r="179986">
      <c r="J179986" s="6" t="n"/>
    </row>
    <row r="179987">
      <c r="J179987" s="6" t="n"/>
    </row>
    <row r="179988">
      <c r="J179988" s="6" t="n"/>
    </row>
    <row r="179989">
      <c r="J179989" s="6" t="n"/>
    </row>
    <row r="179990">
      <c r="J179990" s="6" t="n"/>
    </row>
    <row r="179991">
      <c r="J179991" s="6" t="n"/>
    </row>
    <row r="179992">
      <c r="J179992" s="6" t="n"/>
    </row>
    <row r="179993">
      <c r="J179993" s="6" t="n"/>
    </row>
    <row r="179994">
      <c r="J179994" s="6" t="n"/>
    </row>
    <row r="179995">
      <c r="J179995" s="6" t="n"/>
    </row>
    <row r="179996">
      <c r="J179996" s="6" t="n"/>
    </row>
    <row r="179997">
      <c r="J179997" s="6" t="n"/>
    </row>
    <row r="179998">
      <c r="J179998" s="6" t="n"/>
    </row>
    <row r="179999">
      <c r="J179999" s="6" t="n"/>
    </row>
    <row r="180000">
      <c r="J180000" s="6" t="n"/>
    </row>
    <row r="180001">
      <c r="J180001" s="6" t="n"/>
    </row>
    <row r="180002">
      <c r="J180002" s="6" t="n"/>
    </row>
    <row r="180003">
      <c r="J180003" s="6" t="n"/>
    </row>
    <row r="180004">
      <c r="J180004" s="6" t="n"/>
    </row>
    <row r="180005">
      <c r="J180005" s="6" t="n"/>
    </row>
    <row r="180006">
      <c r="J180006" s="6" t="n"/>
    </row>
    <row r="180007">
      <c r="J180007" s="6" t="n"/>
    </row>
    <row r="180008">
      <c r="J180008" s="6" t="n"/>
    </row>
    <row r="180009">
      <c r="J180009" s="6" t="n"/>
    </row>
    <row r="180010">
      <c r="J180010" s="6" t="n"/>
    </row>
    <row r="180011">
      <c r="J180011" s="6" t="n"/>
    </row>
    <row r="180012">
      <c r="J180012" s="6" t="n"/>
    </row>
    <row r="180013">
      <c r="J180013" s="6" t="n"/>
    </row>
    <row r="180014">
      <c r="J180014" s="6" t="n"/>
    </row>
    <row r="180015">
      <c r="J180015" s="6" t="n"/>
    </row>
    <row r="180016">
      <c r="J180016" s="6" t="n"/>
    </row>
    <row r="180017">
      <c r="J180017" s="6" t="n"/>
    </row>
    <row r="180018">
      <c r="J180018" s="6" t="n"/>
    </row>
    <row r="180019">
      <c r="J180019" s="6" t="n"/>
    </row>
    <row r="180020">
      <c r="J180020" s="6" t="n"/>
    </row>
    <row r="180021">
      <c r="J180021" s="6" t="n"/>
    </row>
    <row r="180022">
      <c r="J180022" s="6" t="n"/>
    </row>
    <row r="180023">
      <c r="J180023" s="6" t="n"/>
    </row>
    <row r="180024">
      <c r="J180024" s="6" t="n"/>
    </row>
    <row r="180025">
      <c r="J180025" s="6" t="n"/>
    </row>
    <row r="180026">
      <c r="J180026" s="6" t="n"/>
    </row>
    <row r="180027">
      <c r="J180027" s="6" t="n"/>
    </row>
    <row r="180028">
      <c r="J180028" s="6" t="n"/>
    </row>
    <row r="180029">
      <c r="J180029" s="6" t="n"/>
    </row>
    <row r="180030">
      <c r="J180030" s="6" t="n"/>
    </row>
    <row r="180031">
      <c r="J180031" s="6" t="n"/>
    </row>
    <row r="180032">
      <c r="J180032" s="6" t="n"/>
    </row>
    <row r="180033">
      <c r="J180033" s="6" t="n"/>
    </row>
    <row r="180034">
      <c r="J180034" s="6" t="n"/>
    </row>
    <row r="180035">
      <c r="J180035" s="6" t="n"/>
    </row>
    <row r="180036">
      <c r="J180036" s="6" t="n"/>
    </row>
    <row r="180037">
      <c r="J180037" s="6" t="n"/>
    </row>
    <row r="180038">
      <c r="J180038" s="6" t="n"/>
    </row>
    <row r="180039">
      <c r="J180039" s="6" t="n"/>
    </row>
    <row r="180040">
      <c r="J180040" s="6" t="n"/>
    </row>
    <row r="180041">
      <c r="J180041" s="6" t="n"/>
    </row>
    <row r="180042">
      <c r="J180042" s="6" t="n"/>
    </row>
    <row r="180043">
      <c r="J180043" s="6" t="n"/>
    </row>
    <row r="180044">
      <c r="J180044" s="6" t="n"/>
    </row>
    <row r="180045">
      <c r="J180045" s="6" t="n"/>
    </row>
    <row r="180046">
      <c r="J180046" s="6" t="n"/>
    </row>
    <row r="180047">
      <c r="J180047" s="6" t="n"/>
    </row>
    <row r="180048">
      <c r="J180048" s="6" t="n"/>
    </row>
    <row r="180049">
      <c r="J180049" s="6" t="n"/>
    </row>
    <row r="180050">
      <c r="J180050" s="6" t="n"/>
    </row>
    <row r="180051">
      <c r="J180051" s="6" t="n"/>
    </row>
    <row r="180052">
      <c r="J180052" s="6" t="n"/>
    </row>
    <row r="180053">
      <c r="J180053" s="6" t="n"/>
    </row>
    <row r="180054">
      <c r="J180054" s="6" t="n"/>
    </row>
    <row r="180055">
      <c r="J180055" s="6" t="n"/>
    </row>
    <row r="180056">
      <c r="J180056" s="6" t="n"/>
    </row>
    <row r="180057">
      <c r="J180057" s="6" t="n"/>
    </row>
    <row r="180058">
      <c r="J180058" s="6" t="n"/>
    </row>
    <row r="180059">
      <c r="J180059" s="6" t="n"/>
    </row>
    <row r="180060">
      <c r="J180060" s="6" t="n"/>
    </row>
    <row r="180061">
      <c r="J180061" s="6" t="n"/>
    </row>
    <row r="180062">
      <c r="J180062" s="6" t="n"/>
    </row>
    <row r="180063">
      <c r="J180063" s="6" t="n"/>
    </row>
    <row r="180064">
      <c r="J180064" s="6" t="n"/>
    </row>
    <row r="180065">
      <c r="J180065" s="6" t="n"/>
    </row>
    <row r="180066">
      <c r="J180066" s="6" t="n"/>
    </row>
    <row r="180067">
      <c r="J180067" s="6" t="n"/>
    </row>
    <row r="180068">
      <c r="J180068" s="6" t="n"/>
    </row>
    <row r="180069">
      <c r="J180069" s="6" t="n"/>
    </row>
    <row r="180070">
      <c r="J180070" s="6" t="n"/>
    </row>
    <row r="180071">
      <c r="J180071" s="6" t="n"/>
    </row>
    <row r="180072">
      <c r="J180072" s="6" t="n"/>
    </row>
    <row r="180073">
      <c r="J180073" s="6" t="n"/>
    </row>
    <row r="180074">
      <c r="J180074" s="6" t="n"/>
    </row>
    <row r="180075">
      <c r="J180075" s="6" t="n"/>
    </row>
    <row r="180076">
      <c r="J180076" s="6" t="n"/>
    </row>
    <row r="180077">
      <c r="J180077" s="6" t="n"/>
    </row>
    <row r="180078">
      <c r="J180078" s="6" t="n"/>
    </row>
    <row r="180079">
      <c r="J180079" s="6" t="n"/>
    </row>
    <row r="180080">
      <c r="J180080" s="6" t="n"/>
    </row>
    <row r="180081">
      <c r="J180081" s="6" t="n"/>
    </row>
    <row r="180082">
      <c r="J180082" s="6" t="n"/>
    </row>
    <row r="180083">
      <c r="J180083" s="6" t="n"/>
    </row>
    <row r="180084">
      <c r="J180084" s="6" t="n"/>
    </row>
    <row r="180085">
      <c r="J180085" s="6" t="n"/>
    </row>
    <row r="180086">
      <c r="J180086" s="6" t="n"/>
    </row>
    <row r="180087">
      <c r="J180087" s="6" t="n"/>
    </row>
    <row r="180088">
      <c r="J180088" s="6" t="n"/>
    </row>
    <row r="180089">
      <c r="J180089" s="6" t="n"/>
    </row>
    <row r="180090">
      <c r="J180090" s="6" t="n"/>
    </row>
    <row r="180091">
      <c r="J180091" s="6" t="n"/>
    </row>
    <row r="180092">
      <c r="J180092" s="6" t="n"/>
    </row>
    <row r="180093">
      <c r="J180093" s="6" t="n"/>
    </row>
    <row r="180094">
      <c r="J180094" s="6" t="n"/>
    </row>
    <row r="180095">
      <c r="J180095" s="6" t="n"/>
    </row>
    <row r="180096">
      <c r="J180096" s="6" t="n"/>
    </row>
    <row r="180097">
      <c r="J180097" s="6" t="n"/>
    </row>
    <row r="180098">
      <c r="J180098" s="6" t="n"/>
    </row>
    <row r="180099">
      <c r="J180099" s="6" t="n"/>
    </row>
    <row r="180100">
      <c r="J180100" s="6" t="n"/>
    </row>
    <row r="180101">
      <c r="J180101" s="6" t="n"/>
    </row>
    <row r="180102">
      <c r="J180102" s="6" t="n"/>
    </row>
    <row r="180103">
      <c r="J180103" s="6" t="n"/>
    </row>
    <row r="180104">
      <c r="J180104" s="6" t="n"/>
    </row>
    <row r="180105">
      <c r="J180105" s="6" t="n"/>
    </row>
    <row r="180106">
      <c r="J180106" s="6" t="n"/>
    </row>
    <row r="180107">
      <c r="J180107" s="6" t="n"/>
    </row>
    <row r="180108">
      <c r="J180108" s="6" t="n"/>
    </row>
    <row r="180109">
      <c r="J180109" s="6" t="n"/>
    </row>
    <row r="180110">
      <c r="J180110" s="6" t="n"/>
    </row>
    <row r="180111">
      <c r="J180111" s="6" t="n"/>
    </row>
    <row r="180112">
      <c r="J180112" s="6" t="n"/>
    </row>
    <row r="180113">
      <c r="J180113" s="6" t="n"/>
    </row>
    <row r="180114">
      <c r="J180114" s="6" t="n"/>
    </row>
    <row r="180115">
      <c r="J180115" s="6" t="n"/>
    </row>
    <row r="180116">
      <c r="J180116" s="6" t="n"/>
    </row>
    <row r="180117">
      <c r="J180117" s="6" t="n"/>
    </row>
    <row r="180118">
      <c r="J180118" s="6" t="n"/>
    </row>
    <row r="180119">
      <c r="J180119" s="6" t="n"/>
    </row>
    <row r="180120">
      <c r="J180120" s="6" t="n"/>
    </row>
    <row r="180121">
      <c r="J180121" s="6" t="n"/>
    </row>
    <row r="180122">
      <c r="J180122" s="6" t="n"/>
    </row>
    <row r="180123">
      <c r="J180123" s="6" t="n"/>
    </row>
    <row r="180124">
      <c r="J180124" s="6" t="n"/>
    </row>
    <row r="180125">
      <c r="J180125" s="6" t="n"/>
    </row>
    <row r="180126">
      <c r="J180126" s="6" t="n"/>
    </row>
    <row r="180127">
      <c r="J180127" s="6" t="n"/>
    </row>
    <row r="180128">
      <c r="J180128" s="6" t="n"/>
    </row>
    <row r="180129">
      <c r="J180129" s="6" t="n"/>
    </row>
    <row r="180130">
      <c r="J180130" s="6" t="n"/>
    </row>
    <row r="180131">
      <c r="J180131" s="6" t="n"/>
    </row>
    <row r="180132">
      <c r="J180132" s="6" t="n"/>
    </row>
    <row r="180133">
      <c r="J180133" s="6" t="n"/>
    </row>
    <row r="180134">
      <c r="J180134" s="6" t="n"/>
    </row>
    <row r="180135">
      <c r="J180135" s="6" t="n"/>
    </row>
    <row r="180136">
      <c r="J180136" s="6" t="n"/>
    </row>
    <row r="180137">
      <c r="J180137" s="6" t="n"/>
    </row>
    <row r="180138">
      <c r="J180138" s="6" t="n"/>
    </row>
    <row r="180139">
      <c r="J180139" s="6" t="n"/>
    </row>
    <row r="180140">
      <c r="J180140" s="6" t="n"/>
    </row>
    <row r="180141">
      <c r="J180141" s="6" t="n"/>
    </row>
    <row r="180142">
      <c r="J180142" s="6" t="n"/>
    </row>
    <row r="180143">
      <c r="J180143" s="6" t="n"/>
    </row>
    <row r="180144">
      <c r="J180144" s="6" t="n"/>
    </row>
    <row r="180145">
      <c r="J180145" s="6" t="n"/>
    </row>
    <row r="180146">
      <c r="J180146" s="6" t="n"/>
    </row>
    <row r="180147">
      <c r="J180147" s="6" t="n"/>
    </row>
    <row r="180148">
      <c r="J180148" s="6" t="n"/>
    </row>
    <row r="180149">
      <c r="J180149" s="6" t="n"/>
    </row>
    <row r="180150">
      <c r="J180150" s="6" t="n"/>
    </row>
    <row r="180151">
      <c r="J180151" s="6" t="n"/>
    </row>
    <row r="180152">
      <c r="J180152" s="6" t="n"/>
    </row>
    <row r="180153">
      <c r="J180153" s="6" t="n"/>
    </row>
    <row r="180154">
      <c r="J180154" s="6" t="n"/>
    </row>
    <row r="180155">
      <c r="J180155" s="6" t="n"/>
    </row>
    <row r="180156">
      <c r="J180156" s="6" t="n"/>
    </row>
    <row r="180157">
      <c r="J180157" s="6" t="n"/>
    </row>
    <row r="180158">
      <c r="J180158" s="6" t="n"/>
    </row>
    <row r="180159">
      <c r="J180159" s="6" t="n"/>
    </row>
    <row r="180160">
      <c r="J180160" s="6" t="n"/>
    </row>
    <row r="180161">
      <c r="J180161" s="6" t="n"/>
    </row>
    <row r="180162">
      <c r="J180162" s="6" t="n"/>
    </row>
    <row r="180163">
      <c r="J180163" s="6" t="n"/>
    </row>
    <row r="180164">
      <c r="J180164" s="6" t="n"/>
    </row>
    <row r="180165">
      <c r="J180165" s="6" t="n"/>
    </row>
    <row r="180166">
      <c r="J180166" s="6" t="n"/>
    </row>
    <row r="180167">
      <c r="J180167" s="6" t="n"/>
    </row>
    <row r="180168">
      <c r="J180168" s="6" t="n"/>
    </row>
    <row r="180169">
      <c r="J180169" s="6" t="n"/>
    </row>
    <row r="180170">
      <c r="J180170" s="6" t="n"/>
    </row>
    <row r="180171">
      <c r="J180171" s="6" t="n"/>
    </row>
    <row r="180172">
      <c r="J180172" s="6" t="n"/>
    </row>
    <row r="180173">
      <c r="J180173" s="6" t="n"/>
    </row>
    <row r="180174">
      <c r="J180174" s="6" t="n"/>
    </row>
    <row r="180175">
      <c r="J180175" s="6" t="n"/>
    </row>
    <row r="180176">
      <c r="J180176" s="6" t="n"/>
    </row>
    <row r="180177">
      <c r="J180177" s="6" t="n"/>
    </row>
    <row r="180178">
      <c r="J180178" s="6" t="n"/>
    </row>
    <row r="180179">
      <c r="J180179" s="6" t="n"/>
    </row>
    <row r="180180">
      <c r="J180180" s="6" t="n"/>
    </row>
    <row r="180181">
      <c r="J180181" s="6" t="n"/>
    </row>
    <row r="180182">
      <c r="J180182" s="6" t="n"/>
    </row>
    <row r="180183">
      <c r="J180183" s="6" t="n"/>
    </row>
    <row r="180184">
      <c r="J180184" s="6" t="n"/>
    </row>
    <row r="180185">
      <c r="J180185" s="6" t="n"/>
    </row>
    <row r="180186">
      <c r="J180186" s="6" t="n"/>
    </row>
    <row r="180187">
      <c r="J180187" s="6" t="n"/>
    </row>
    <row r="180188">
      <c r="J180188" s="6" t="n"/>
    </row>
    <row r="180189">
      <c r="J180189" s="6" t="n"/>
    </row>
    <row r="180190">
      <c r="J180190" s="6" t="n"/>
    </row>
    <row r="180191">
      <c r="J180191" s="6" t="n"/>
    </row>
    <row r="180192">
      <c r="J180192" s="6" t="n"/>
    </row>
    <row r="180193">
      <c r="J180193" s="6" t="n"/>
    </row>
    <row r="180194">
      <c r="J180194" s="6" t="n"/>
    </row>
    <row r="180195">
      <c r="J180195" s="6" t="n"/>
    </row>
    <row r="180196">
      <c r="J180196" s="6" t="n"/>
    </row>
    <row r="180197">
      <c r="J180197" s="6" t="n"/>
    </row>
    <row r="180198">
      <c r="J180198" s="6" t="n"/>
    </row>
    <row r="180199">
      <c r="J180199" s="6" t="n"/>
    </row>
    <row r="180200">
      <c r="J180200" s="6" t="n"/>
    </row>
    <row r="180201">
      <c r="J180201" s="6" t="n"/>
    </row>
    <row r="180202">
      <c r="J180202" s="6" t="n"/>
    </row>
    <row r="180203">
      <c r="J180203" s="6" t="n"/>
    </row>
    <row r="180204">
      <c r="J180204" s="6" t="n"/>
    </row>
    <row r="180205">
      <c r="J180205" s="6" t="n"/>
    </row>
    <row r="180206">
      <c r="J180206" s="6" t="n"/>
    </row>
    <row r="180207">
      <c r="J180207" s="6" t="n"/>
    </row>
    <row r="180208">
      <c r="J180208" s="6" t="n"/>
    </row>
    <row r="180209">
      <c r="J180209" s="6" t="n"/>
    </row>
    <row r="180210">
      <c r="J180210" s="6" t="n"/>
    </row>
    <row r="180211">
      <c r="J180211" s="6" t="n"/>
    </row>
    <row r="180212">
      <c r="J180212" s="6" t="n"/>
    </row>
    <row r="180213">
      <c r="J180213" s="6" t="n"/>
    </row>
    <row r="180214">
      <c r="J180214" s="6" t="n"/>
    </row>
    <row r="180215">
      <c r="J180215" s="6" t="n"/>
    </row>
    <row r="180216">
      <c r="J180216" s="6" t="n"/>
    </row>
    <row r="180217">
      <c r="J180217" s="6" t="n"/>
    </row>
    <row r="180218">
      <c r="J180218" s="6" t="n"/>
    </row>
    <row r="180219">
      <c r="J180219" s="6" t="n"/>
    </row>
    <row r="180220">
      <c r="J180220" s="6" t="n"/>
    </row>
    <row r="180221">
      <c r="J180221" s="6" t="n"/>
    </row>
    <row r="180222">
      <c r="J180222" s="6" t="n"/>
    </row>
    <row r="180223">
      <c r="J180223" s="6" t="n"/>
    </row>
    <row r="180224">
      <c r="J180224" s="6" t="n"/>
    </row>
    <row r="180225">
      <c r="J180225" s="6" t="n"/>
    </row>
    <row r="180226">
      <c r="J180226" s="6" t="n"/>
    </row>
    <row r="180227">
      <c r="J180227" s="6" t="n"/>
    </row>
    <row r="180228">
      <c r="J180228" s="6" t="n"/>
    </row>
    <row r="180229">
      <c r="J180229" s="6" t="n"/>
    </row>
    <row r="180230">
      <c r="J180230" s="6" t="n"/>
    </row>
    <row r="180231">
      <c r="J180231" s="6" t="n"/>
    </row>
    <row r="180232">
      <c r="J180232" s="6" t="n"/>
    </row>
    <row r="180233">
      <c r="J180233" s="6" t="n"/>
    </row>
    <row r="180234">
      <c r="J180234" s="6" t="n"/>
    </row>
    <row r="180235">
      <c r="J180235" s="6" t="n"/>
    </row>
    <row r="180236">
      <c r="J180236" s="6" t="n"/>
    </row>
    <row r="180237">
      <c r="J180237" s="6" t="n"/>
    </row>
    <row r="180238">
      <c r="J180238" s="6" t="n"/>
    </row>
    <row r="180239">
      <c r="J180239" s="6" t="n"/>
    </row>
    <row r="180240">
      <c r="J180240" s="6" t="n"/>
    </row>
    <row r="180241">
      <c r="J180241" s="6" t="n"/>
    </row>
    <row r="180242">
      <c r="J180242" s="6" t="n"/>
    </row>
    <row r="180243">
      <c r="J180243" s="6" t="n"/>
    </row>
    <row r="180244">
      <c r="J180244" s="6" t="n"/>
    </row>
    <row r="180245">
      <c r="J180245" s="6" t="n"/>
    </row>
    <row r="180246">
      <c r="J180246" s="6" t="n"/>
    </row>
    <row r="180247">
      <c r="J180247" s="6" t="n"/>
    </row>
    <row r="180248">
      <c r="J180248" s="6" t="n"/>
    </row>
    <row r="180249">
      <c r="J180249" s="6" t="n"/>
    </row>
    <row r="180250">
      <c r="J180250" s="6" t="n"/>
    </row>
    <row r="180251">
      <c r="J180251" s="6" t="n"/>
    </row>
    <row r="180252">
      <c r="J180252" s="6" t="n"/>
    </row>
    <row r="180253">
      <c r="J180253" s="6" t="n"/>
    </row>
    <row r="180254">
      <c r="J180254" s="6" t="n"/>
    </row>
    <row r="180255">
      <c r="J180255" s="6" t="n"/>
    </row>
    <row r="180256">
      <c r="J180256" s="6" t="n"/>
    </row>
    <row r="180257">
      <c r="J180257" s="6" t="n"/>
    </row>
    <row r="180258">
      <c r="J180258" s="6" t="n"/>
    </row>
    <row r="180259">
      <c r="J180259" s="6" t="n"/>
    </row>
    <row r="180260">
      <c r="J180260" s="6" t="n"/>
    </row>
    <row r="180261">
      <c r="J180261" s="6" t="n"/>
    </row>
    <row r="180262">
      <c r="J180262" s="6" t="n"/>
    </row>
    <row r="180263">
      <c r="J180263" s="6" t="n"/>
    </row>
    <row r="180264">
      <c r="J180264" s="6" t="n"/>
    </row>
    <row r="180265">
      <c r="J180265" s="6" t="n"/>
    </row>
    <row r="180266">
      <c r="J180266" s="6" t="n"/>
    </row>
    <row r="180267">
      <c r="J180267" s="6" t="n"/>
    </row>
    <row r="180268">
      <c r="J180268" s="6" t="n"/>
    </row>
    <row r="180269">
      <c r="J180269" s="6" t="n"/>
    </row>
    <row r="180270">
      <c r="J180270" s="6" t="n"/>
    </row>
    <row r="180271">
      <c r="J180271" s="6" t="n"/>
    </row>
    <row r="180272">
      <c r="J180272" s="6" t="n"/>
    </row>
    <row r="180273">
      <c r="J180273" s="6" t="n"/>
    </row>
    <row r="180274">
      <c r="J180274" s="6" t="n"/>
    </row>
    <row r="180275">
      <c r="J180275" s="6" t="n"/>
    </row>
    <row r="180276">
      <c r="J180276" s="6" t="n"/>
    </row>
    <row r="180277">
      <c r="J180277" s="6" t="n"/>
    </row>
    <row r="180278">
      <c r="J180278" s="6" t="n"/>
    </row>
    <row r="180279">
      <c r="J180279" s="6" t="n"/>
    </row>
    <row r="180280">
      <c r="J180280" s="6" t="n"/>
    </row>
    <row r="180281">
      <c r="J180281" s="6" t="n"/>
    </row>
    <row r="180282">
      <c r="J180282" s="6" t="n"/>
    </row>
    <row r="180283">
      <c r="J180283" s="6" t="n"/>
    </row>
    <row r="180284">
      <c r="J180284" s="6" t="n"/>
    </row>
    <row r="180285">
      <c r="J180285" s="6" t="n"/>
    </row>
    <row r="180286">
      <c r="J180286" s="6" t="n"/>
    </row>
    <row r="180287">
      <c r="J180287" s="6" t="n"/>
    </row>
    <row r="180288">
      <c r="J180288" s="6" t="n"/>
    </row>
    <row r="180289">
      <c r="J180289" s="6" t="n"/>
    </row>
    <row r="180290">
      <c r="J180290" s="6" t="n"/>
    </row>
    <row r="180291">
      <c r="J180291" s="6" t="n"/>
    </row>
    <row r="180292">
      <c r="J180292" s="6" t="n"/>
    </row>
    <row r="180293">
      <c r="J180293" s="6" t="n"/>
    </row>
    <row r="180294">
      <c r="J180294" s="6" t="n"/>
    </row>
    <row r="180295">
      <c r="J180295" s="6" t="n"/>
    </row>
    <row r="180296">
      <c r="J180296" s="6" t="n"/>
    </row>
    <row r="180297">
      <c r="J180297" s="6" t="n"/>
    </row>
    <row r="180298">
      <c r="J180298" s="6" t="n"/>
    </row>
    <row r="180299">
      <c r="J180299" s="6" t="n"/>
    </row>
    <row r="180300">
      <c r="J180300" s="6" t="n"/>
    </row>
    <row r="180301">
      <c r="J180301" s="6" t="n"/>
    </row>
    <row r="180302">
      <c r="J180302" s="6" t="n"/>
    </row>
    <row r="180303">
      <c r="J180303" s="6" t="n"/>
    </row>
    <row r="180304">
      <c r="J180304" s="6" t="n"/>
    </row>
    <row r="180305">
      <c r="J180305" s="6" t="n"/>
    </row>
    <row r="180306">
      <c r="J180306" s="6" t="n"/>
    </row>
    <row r="180307">
      <c r="J180307" s="6" t="n"/>
    </row>
    <row r="180308">
      <c r="J180308" s="6" t="n"/>
    </row>
    <row r="180309">
      <c r="J180309" s="6" t="n"/>
    </row>
    <row r="180310">
      <c r="J180310" s="6" t="n"/>
    </row>
    <row r="180311">
      <c r="J180311" s="6" t="n"/>
    </row>
    <row r="180312">
      <c r="J180312" s="6" t="n"/>
    </row>
    <row r="180313">
      <c r="J180313" s="6" t="n"/>
    </row>
    <row r="180314">
      <c r="J180314" s="6" t="n"/>
    </row>
    <row r="180315">
      <c r="J180315" s="6" t="n"/>
    </row>
    <row r="180316">
      <c r="J180316" s="6" t="n"/>
    </row>
    <row r="180317">
      <c r="J180317" s="6" t="n"/>
    </row>
    <row r="180318">
      <c r="J180318" s="6" t="n"/>
    </row>
    <row r="180319">
      <c r="J180319" s="6" t="n"/>
    </row>
    <row r="180320">
      <c r="J180320" s="6" t="n"/>
    </row>
    <row r="180321">
      <c r="J180321" s="6" t="n"/>
    </row>
    <row r="180322">
      <c r="J180322" s="6" t="n"/>
    </row>
    <row r="180323">
      <c r="J180323" s="6" t="n"/>
    </row>
    <row r="180324">
      <c r="J180324" s="6" t="n"/>
    </row>
    <row r="180325">
      <c r="J180325" s="6" t="n"/>
    </row>
    <row r="180326">
      <c r="J180326" s="6" t="n"/>
    </row>
    <row r="180327">
      <c r="J180327" s="6" t="n"/>
    </row>
    <row r="180328">
      <c r="J180328" s="6" t="n"/>
    </row>
    <row r="180329">
      <c r="J180329" s="6" t="n"/>
    </row>
    <row r="180330">
      <c r="J180330" s="6" t="n"/>
    </row>
    <row r="180331">
      <c r="J180331" s="6" t="n"/>
    </row>
    <row r="180332">
      <c r="J180332" s="6" t="n"/>
    </row>
    <row r="180333">
      <c r="J180333" s="6" t="n"/>
    </row>
    <row r="180334">
      <c r="J180334" s="6" t="n"/>
    </row>
    <row r="180335">
      <c r="J180335" s="6" t="n"/>
    </row>
    <row r="180336">
      <c r="J180336" s="6" t="n"/>
    </row>
    <row r="180337">
      <c r="J180337" s="6" t="n"/>
    </row>
    <row r="180338">
      <c r="J180338" s="6" t="n"/>
    </row>
    <row r="180339">
      <c r="J180339" s="6" t="n"/>
    </row>
    <row r="180340">
      <c r="J180340" s="6" t="n"/>
    </row>
    <row r="180341">
      <c r="J180341" s="6" t="n"/>
    </row>
    <row r="180342">
      <c r="J180342" s="6" t="n"/>
    </row>
    <row r="180343">
      <c r="J180343" s="6" t="n"/>
    </row>
    <row r="180344">
      <c r="J180344" s="6" t="n"/>
    </row>
    <row r="180345">
      <c r="J180345" s="6" t="n"/>
    </row>
    <row r="180346">
      <c r="J180346" s="6" t="n"/>
    </row>
    <row r="180347">
      <c r="J180347" s="6" t="n"/>
    </row>
    <row r="180348">
      <c r="J180348" s="6" t="n"/>
    </row>
    <row r="180349">
      <c r="J180349" s="6" t="n"/>
    </row>
    <row r="180350">
      <c r="J180350" s="6" t="n"/>
    </row>
    <row r="180351">
      <c r="J180351" s="6" t="n"/>
    </row>
    <row r="180352">
      <c r="J180352" s="6" t="n"/>
    </row>
    <row r="180353">
      <c r="J180353" s="6" t="n"/>
    </row>
    <row r="180354">
      <c r="J180354" s="6" t="n"/>
    </row>
    <row r="180355">
      <c r="J180355" s="6" t="n"/>
    </row>
    <row r="180356">
      <c r="J180356" s="6" t="n"/>
    </row>
    <row r="180357">
      <c r="J180357" s="6" t="n"/>
    </row>
    <row r="180358">
      <c r="J180358" s="6" t="n"/>
    </row>
    <row r="180359">
      <c r="J180359" s="6" t="n"/>
    </row>
    <row r="180360">
      <c r="J180360" s="6" t="n"/>
    </row>
    <row r="180361">
      <c r="J180361" s="6" t="n"/>
    </row>
    <row r="180362">
      <c r="J180362" s="6" t="n"/>
    </row>
    <row r="180363">
      <c r="J180363" s="6" t="n"/>
    </row>
    <row r="180364">
      <c r="J180364" s="6" t="n"/>
    </row>
    <row r="180365">
      <c r="J180365" s="6" t="n"/>
    </row>
    <row r="180366">
      <c r="J180366" s="6" t="n"/>
    </row>
    <row r="180367">
      <c r="J180367" s="6" t="n"/>
    </row>
    <row r="180368">
      <c r="J180368" s="6" t="n"/>
    </row>
    <row r="180369">
      <c r="J180369" s="6" t="n"/>
    </row>
    <row r="180370">
      <c r="J180370" s="6" t="n"/>
    </row>
    <row r="180371">
      <c r="J180371" s="6" t="n"/>
    </row>
    <row r="180372">
      <c r="J180372" s="6" t="n"/>
    </row>
    <row r="180373">
      <c r="J180373" s="6" t="n"/>
    </row>
    <row r="180374">
      <c r="J180374" s="6" t="n"/>
    </row>
    <row r="180375">
      <c r="J180375" s="6" t="n"/>
    </row>
    <row r="180376">
      <c r="J180376" s="6" t="n"/>
    </row>
    <row r="180377">
      <c r="J180377" s="6" t="n"/>
    </row>
    <row r="180378">
      <c r="J180378" s="6" t="n"/>
    </row>
    <row r="180379">
      <c r="J180379" s="6" t="n"/>
    </row>
    <row r="180380">
      <c r="J180380" s="6" t="n"/>
    </row>
    <row r="180381">
      <c r="J180381" s="6" t="n"/>
    </row>
    <row r="180382">
      <c r="J180382" s="6" t="n"/>
    </row>
    <row r="180383">
      <c r="J180383" s="6" t="n"/>
    </row>
    <row r="180384">
      <c r="J180384" s="6" t="n"/>
    </row>
    <row r="180385">
      <c r="J180385" s="6" t="n"/>
    </row>
    <row r="180386">
      <c r="J180386" s="6" t="n"/>
    </row>
    <row r="180387">
      <c r="J180387" s="6" t="n"/>
    </row>
    <row r="180388">
      <c r="J180388" s="6" t="n"/>
    </row>
    <row r="180389">
      <c r="J180389" s="6" t="n"/>
    </row>
    <row r="180390">
      <c r="J180390" s="6" t="n"/>
    </row>
    <row r="180391">
      <c r="J180391" s="6" t="n"/>
    </row>
    <row r="180392">
      <c r="J180392" s="6" t="n"/>
    </row>
    <row r="180393">
      <c r="J180393" s="6" t="n"/>
    </row>
    <row r="180394">
      <c r="J180394" s="6" t="n"/>
    </row>
    <row r="180395">
      <c r="J180395" s="6" t="n"/>
    </row>
    <row r="180396">
      <c r="J180396" s="6" t="n"/>
    </row>
    <row r="180397">
      <c r="J180397" s="6" t="n"/>
    </row>
    <row r="180398">
      <c r="J180398" s="6" t="n"/>
    </row>
    <row r="180399">
      <c r="J180399" s="6" t="n"/>
    </row>
    <row r="180400">
      <c r="J180400" s="6" t="n"/>
    </row>
    <row r="180401">
      <c r="J180401" s="6" t="n"/>
    </row>
    <row r="180402">
      <c r="J180402" s="6" t="n"/>
    </row>
    <row r="180403">
      <c r="J180403" s="6" t="n"/>
    </row>
    <row r="180404">
      <c r="J180404" s="6" t="n"/>
    </row>
    <row r="180405">
      <c r="J180405" s="6" t="n"/>
    </row>
    <row r="180406">
      <c r="J180406" s="6" t="n"/>
    </row>
    <row r="180407">
      <c r="J180407" s="6" t="n"/>
    </row>
    <row r="180408">
      <c r="J180408" s="6" t="n"/>
    </row>
    <row r="180409">
      <c r="J180409" s="6" t="n"/>
    </row>
    <row r="180410">
      <c r="J180410" s="6" t="n"/>
    </row>
    <row r="180411">
      <c r="J180411" s="6" t="n"/>
    </row>
    <row r="180412">
      <c r="J180412" s="6" t="n"/>
    </row>
    <row r="180413">
      <c r="J180413" s="6" t="n"/>
    </row>
    <row r="180414">
      <c r="J180414" s="6" t="n"/>
    </row>
    <row r="180415">
      <c r="J180415" s="6" t="n"/>
    </row>
    <row r="180416">
      <c r="J180416" s="6" t="n"/>
    </row>
    <row r="180417">
      <c r="J180417" s="6" t="n"/>
    </row>
    <row r="180418">
      <c r="J180418" s="6" t="n"/>
    </row>
    <row r="180419">
      <c r="J180419" s="6" t="n"/>
    </row>
    <row r="180420">
      <c r="J180420" s="6" t="n"/>
    </row>
    <row r="180421">
      <c r="J180421" s="6" t="n"/>
    </row>
    <row r="180422">
      <c r="J180422" s="6" t="n"/>
    </row>
    <row r="180423">
      <c r="J180423" s="6" t="n"/>
    </row>
    <row r="180424">
      <c r="J180424" s="6" t="n"/>
    </row>
    <row r="180425">
      <c r="J180425" s="6" t="n"/>
    </row>
    <row r="180426">
      <c r="J180426" s="6" t="n"/>
    </row>
    <row r="180427">
      <c r="J180427" s="6" t="n"/>
    </row>
    <row r="180428">
      <c r="J180428" s="6" t="n"/>
    </row>
    <row r="180429">
      <c r="J180429" s="6" t="n"/>
    </row>
    <row r="180430">
      <c r="J180430" s="6" t="n"/>
    </row>
    <row r="180431">
      <c r="J180431" s="6" t="n"/>
    </row>
    <row r="180432">
      <c r="J180432" s="6" t="n"/>
    </row>
    <row r="180433">
      <c r="J180433" s="6" t="n"/>
    </row>
    <row r="180434">
      <c r="J180434" s="6" t="n"/>
    </row>
    <row r="180435">
      <c r="J180435" s="6" t="n"/>
    </row>
    <row r="180436">
      <c r="J180436" s="6" t="n"/>
    </row>
    <row r="180437">
      <c r="J180437" s="6" t="n"/>
    </row>
    <row r="180438">
      <c r="J180438" s="6" t="n"/>
    </row>
    <row r="180439">
      <c r="J180439" s="6" t="n"/>
    </row>
    <row r="180440">
      <c r="J180440" s="6" t="n"/>
    </row>
    <row r="180441">
      <c r="J180441" s="6" t="n"/>
    </row>
    <row r="180442">
      <c r="J180442" s="6" t="n"/>
    </row>
    <row r="180443">
      <c r="J180443" s="6" t="n"/>
    </row>
    <row r="180444">
      <c r="J180444" s="6" t="n"/>
    </row>
    <row r="180445">
      <c r="J180445" s="6" t="n"/>
    </row>
    <row r="180446">
      <c r="J180446" s="6" t="n"/>
    </row>
    <row r="180447">
      <c r="J180447" s="6" t="n"/>
    </row>
    <row r="180448">
      <c r="J180448" s="6" t="n"/>
    </row>
    <row r="180449">
      <c r="J180449" s="6" t="n"/>
    </row>
    <row r="180450">
      <c r="J180450" s="6" t="n"/>
    </row>
    <row r="180451">
      <c r="J180451" s="6" t="n"/>
    </row>
    <row r="180452">
      <c r="J180452" s="6" t="n"/>
    </row>
    <row r="180453">
      <c r="J180453" s="6" t="n"/>
    </row>
    <row r="180454">
      <c r="J180454" s="6" t="n"/>
    </row>
    <row r="180455">
      <c r="J180455" s="6" t="n"/>
    </row>
    <row r="180456">
      <c r="J180456" s="6" t="n"/>
    </row>
    <row r="180457">
      <c r="J180457" s="6" t="n"/>
    </row>
    <row r="180458">
      <c r="J180458" s="6" t="n"/>
    </row>
    <row r="180459">
      <c r="J180459" s="6" t="n"/>
    </row>
    <row r="180460">
      <c r="J180460" s="6" t="n"/>
    </row>
    <row r="180461">
      <c r="J180461" s="6" t="n"/>
    </row>
    <row r="180462">
      <c r="J180462" s="6" t="n"/>
    </row>
    <row r="180463">
      <c r="J180463" s="6" t="n"/>
    </row>
    <row r="180464">
      <c r="J180464" s="6" t="n"/>
    </row>
    <row r="180465">
      <c r="J180465" s="6" t="n"/>
    </row>
    <row r="180466">
      <c r="J180466" s="6" t="n"/>
    </row>
    <row r="180467">
      <c r="J180467" s="6" t="n"/>
    </row>
    <row r="180468">
      <c r="J180468" s="6" t="n"/>
    </row>
    <row r="180469">
      <c r="J180469" s="6" t="n"/>
    </row>
    <row r="180470">
      <c r="J180470" s="6" t="n"/>
    </row>
    <row r="180471">
      <c r="J180471" s="6" t="n"/>
    </row>
    <row r="180472">
      <c r="J180472" s="6" t="n"/>
    </row>
    <row r="180473">
      <c r="J180473" s="6" t="n"/>
    </row>
    <row r="180474">
      <c r="J180474" s="6" t="n"/>
    </row>
    <row r="180475">
      <c r="J180475" s="6" t="n"/>
    </row>
    <row r="180476">
      <c r="J180476" s="6" t="n"/>
    </row>
    <row r="180477">
      <c r="J180477" s="6" t="n"/>
    </row>
    <row r="180478">
      <c r="J180478" s="6" t="n"/>
    </row>
    <row r="180479">
      <c r="J180479" s="6" t="n"/>
    </row>
    <row r="180480">
      <c r="J180480" s="6" t="n"/>
    </row>
    <row r="180481">
      <c r="J180481" s="6" t="n"/>
    </row>
    <row r="180482">
      <c r="J180482" s="6" t="n"/>
    </row>
    <row r="180483">
      <c r="J180483" s="6" t="n"/>
    </row>
    <row r="180484">
      <c r="J180484" s="6" t="n"/>
    </row>
    <row r="180485">
      <c r="J180485" s="6" t="n"/>
    </row>
    <row r="180486">
      <c r="J180486" s="6" t="n"/>
    </row>
    <row r="180487">
      <c r="J180487" s="6" t="n"/>
    </row>
    <row r="180488">
      <c r="J180488" s="6" t="n"/>
    </row>
    <row r="180489">
      <c r="J180489" s="6" t="n"/>
    </row>
    <row r="180490">
      <c r="J180490" s="6" t="n"/>
    </row>
    <row r="180491">
      <c r="J180491" s="6" t="n"/>
    </row>
    <row r="180492">
      <c r="J180492" s="6" t="n"/>
    </row>
    <row r="180493">
      <c r="J180493" s="6" t="n"/>
    </row>
    <row r="180494">
      <c r="J180494" s="6" t="n"/>
    </row>
    <row r="180495">
      <c r="J180495" s="6" t="n"/>
    </row>
    <row r="180496">
      <c r="J180496" s="6" t="n"/>
    </row>
    <row r="180497">
      <c r="J180497" s="6" t="n"/>
    </row>
    <row r="180498">
      <c r="J180498" s="6" t="n"/>
    </row>
    <row r="180499">
      <c r="J180499" s="6" t="n"/>
    </row>
    <row r="180500">
      <c r="J180500" s="6" t="n"/>
    </row>
    <row r="180501">
      <c r="J180501" s="6" t="n"/>
    </row>
    <row r="180502">
      <c r="J180502" s="6" t="n"/>
    </row>
    <row r="180503">
      <c r="J180503" s="6" t="n"/>
    </row>
    <row r="180504">
      <c r="J180504" s="6" t="n"/>
    </row>
    <row r="180505">
      <c r="J180505" s="6" t="n"/>
    </row>
    <row r="180506">
      <c r="J180506" s="6" t="n"/>
    </row>
    <row r="180507">
      <c r="J180507" s="6" t="n"/>
    </row>
    <row r="180508">
      <c r="J180508" s="6" t="n"/>
    </row>
    <row r="180509">
      <c r="J180509" s="6" t="n"/>
    </row>
    <row r="180510">
      <c r="J180510" s="6" t="n"/>
    </row>
    <row r="180511">
      <c r="J180511" s="6" t="n"/>
    </row>
    <row r="180512">
      <c r="J180512" s="6" t="n"/>
    </row>
    <row r="180513">
      <c r="J180513" s="6" t="n"/>
    </row>
    <row r="180514">
      <c r="J180514" s="6" t="n"/>
    </row>
    <row r="180515">
      <c r="J180515" s="6" t="n"/>
    </row>
    <row r="180516">
      <c r="J180516" s="6" t="n"/>
    </row>
    <row r="180517">
      <c r="J180517" s="6" t="n"/>
    </row>
    <row r="180518">
      <c r="J180518" s="6" t="n"/>
    </row>
    <row r="180519">
      <c r="J180519" s="6" t="n"/>
    </row>
    <row r="180520">
      <c r="J180520" s="6" t="n"/>
    </row>
    <row r="180521">
      <c r="J180521" s="6" t="n"/>
    </row>
    <row r="180522">
      <c r="J180522" s="6" t="n"/>
    </row>
    <row r="180523">
      <c r="J180523" s="6" t="n"/>
    </row>
    <row r="180524">
      <c r="J180524" s="6" t="n"/>
    </row>
    <row r="180525">
      <c r="J180525" s="6" t="n"/>
    </row>
    <row r="180526">
      <c r="J180526" s="6" t="n"/>
    </row>
    <row r="180527">
      <c r="J180527" s="6" t="n"/>
    </row>
    <row r="180528">
      <c r="J180528" s="6" t="n"/>
    </row>
    <row r="180529">
      <c r="J180529" s="6" t="n"/>
    </row>
    <row r="180530">
      <c r="J180530" s="6" t="n"/>
    </row>
    <row r="180531">
      <c r="J180531" s="6" t="n"/>
    </row>
    <row r="180532">
      <c r="J180532" s="6" t="n"/>
    </row>
    <row r="180533">
      <c r="J180533" s="6" t="n"/>
    </row>
    <row r="180534">
      <c r="J180534" s="6" t="n"/>
    </row>
    <row r="180535">
      <c r="J180535" s="6" t="n"/>
    </row>
    <row r="180536">
      <c r="J180536" s="6" t="n"/>
    </row>
    <row r="180537">
      <c r="J180537" s="6" t="n"/>
    </row>
    <row r="180538">
      <c r="J180538" s="6" t="n"/>
    </row>
    <row r="180539">
      <c r="J180539" s="6" t="n"/>
    </row>
    <row r="180540">
      <c r="J180540" s="6" t="n"/>
    </row>
    <row r="180541">
      <c r="J180541" s="6" t="n"/>
    </row>
    <row r="180542">
      <c r="J180542" s="6" t="n"/>
    </row>
    <row r="180543">
      <c r="J180543" s="6" t="n"/>
    </row>
    <row r="180544">
      <c r="J180544" s="6" t="n"/>
    </row>
    <row r="180545">
      <c r="J180545" s="6" t="n"/>
    </row>
    <row r="180546">
      <c r="J180546" s="6" t="n"/>
    </row>
    <row r="180547">
      <c r="J180547" s="6" t="n"/>
    </row>
    <row r="180548">
      <c r="J180548" s="6" t="n"/>
    </row>
    <row r="180549">
      <c r="J180549" s="6" t="n"/>
    </row>
    <row r="180550">
      <c r="J180550" s="6" t="n"/>
    </row>
    <row r="180551">
      <c r="J180551" s="6" t="n"/>
    </row>
    <row r="180552">
      <c r="J180552" s="6" t="n"/>
    </row>
    <row r="180553">
      <c r="J180553" s="6" t="n"/>
    </row>
    <row r="180554">
      <c r="J180554" s="6" t="n"/>
    </row>
    <row r="180555">
      <c r="J180555" s="6" t="n"/>
    </row>
    <row r="180556">
      <c r="J180556" s="6" t="n"/>
    </row>
    <row r="180557">
      <c r="J180557" s="6" t="n"/>
    </row>
    <row r="180558">
      <c r="J180558" s="6" t="n"/>
    </row>
    <row r="180559">
      <c r="J180559" s="6" t="n"/>
    </row>
    <row r="180560">
      <c r="J180560" s="6" t="n"/>
    </row>
    <row r="180561">
      <c r="J180561" s="6" t="n"/>
    </row>
    <row r="180562">
      <c r="J180562" s="6" t="n"/>
    </row>
    <row r="180563">
      <c r="J180563" s="6" t="n"/>
    </row>
    <row r="180564">
      <c r="J180564" s="6" t="n"/>
    </row>
    <row r="180565">
      <c r="J180565" s="6" t="n"/>
    </row>
    <row r="180566">
      <c r="J180566" s="6" t="n"/>
    </row>
    <row r="180567">
      <c r="J180567" s="6" t="n"/>
    </row>
    <row r="180568">
      <c r="J180568" s="6" t="n"/>
    </row>
    <row r="180569">
      <c r="J180569" s="6" t="n"/>
    </row>
    <row r="180570">
      <c r="J180570" s="6" t="n"/>
    </row>
    <row r="180571">
      <c r="J180571" s="6" t="n"/>
    </row>
    <row r="180572">
      <c r="J180572" s="6" t="n"/>
    </row>
    <row r="180573">
      <c r="J180573" s="6" t="n"/>
    </row>
    <row r="180574">
      <c r="J180574" s="6" t="n"/>
    </row>
    <row r="180575">
      <c r="J180575" s="6" t="n"/>
    </row>
    <row r="180576">
      <c r="J180576" s="6" t="n"/>
    </row>
    <row r="180577">
      <c r="J180577" s="6" t="n"/>
    </row>
    <row r="180578">
      <c r="J180578" s="6" t="n"/>
    </row>
    <row r="180579">
      <c r="J180579" s="6" t="n"/>
    </row>
    <row r="180580">
      <c r="J180580" s="6" t="n"/>
    </row>
    <row r="180581">
      <c r="J180581" s="6" t="n"/>
    </row>
    <row r="180582">
      <c r="J180582" s="6" t="n"/>
    </row>
    <row r="180583">
      <c r="J180583" s="6" t="n"/>
    </row>
    <row r="180584">
      <c r="J180584" s="6" t="n"/>
    </row>
    <row r="180585">
      <c r="J180585" s="6" t="n"/>
    </row>
    <row r="180586">
      <c r="J180586" s="6" t="n"/>
    </row>
    <row r="180587">
      <c r="J180587" s="6" t="n"/>
    </row>
    <row r="180588">
      <c r="J180588" s="6" t="n"/>
    </row>
    <row r="180589">
      <c r="J180589" s="6" t="n"/>
    </row>
    <row r="180590">
      <c r="J180590" s="6" t="n"/>
    </row>
    <row r="180591">
      <c r="J180591" s="6" t="n"/>
    </row>
    <row r="180592">
      <c r="J180592" s="6" t="n"/>
    </row>
    <row r="180593">
      <c r="J180593" s="6" t="n"/>
    </row>
    <row r="180594">
      <c r="J180594" s="6" t="n"/>
    </row>
    <row r="180595">
      <c r="J180595" s="6" t="n"/>
    </row>
    <row r="180596">
      <c r="J180596" s="6" t="n"/>
    </row>
    <row r="180597">
      <c r="J180597" s="6" t="n"/>
    </row>
    <row r="180598">
      <c r="J180598" s="6" t="n"/>
    </row>
    <row r="180599">
      <c r="J180599" s="6" t="n"/>
    </row>
    <row r="180600">
      <c r="J180600" s="6" t="n"/>
    </row>
    <row r="180601">
      <c r="J180601" s="6" t="n"/>
    </row>
    <row r="180602">
      <c r="J180602" s="6" t="n"/>
    </row>
    <row r="180603">
      <c r="J180603" s="6" t="n"/>
    </row>
    <row r="180604">
      <c r="J180604" s="6" t="n"/>
    </row>
    <row r="180605">
      <c r="J180605" s="6" t="n"/>
    </row>
    <row r="180606">
      <c r="J180606" s="6" t="n"/>
    </row>
    <row r="180607">
      <c r="J180607" s="6" t="n"/>
    </row>
    <row r="180608">
      <c r="J180608" s="6" t="n"/>
    </row>
    <row r="180609">
      <c r="J180609" s="6" t="n"/>
    </row>
    <row r="180610">
      <c r="J180610" s="6" t="n"/>
    </row>
    <row r="180611">
      <c r="J180611" s="6" t="n"/>
    </row>
    <row r="180612">
      <c r="J180612" s="6" t="n"/>
    </row>
    <row r="180613">
      <c r="J180613" s="6" t="n"/>
    </row>
    <row r="180614">
      <c r="J180614" s="6" t="n"/>
    </row>
    <row r="180615">
      <c r="J180615" s="6" t="n"/>
    </row>
    <row r="180616">
      <c r="J180616" s="6" t="n"/>
    </row>
    <row r="180617">
      <c r="J180617" s="6" t="n"/>
    </row>
    <row r="180618">
      <c r="J180618" s="6" t="n"/>
    </row>
    <row r="180619">
      <c r="J180619" s="6" t="n"/>
    </row>
    <row r="180620">
      <c r="J180620" s="6" t="n"/>
    </row>
    <row r="180621">
      <c r="J180621" s="6" t="n"/>
    </row>
    <row r="180622">
      <c r="J180622" s="6" t="n"/>
    </row>
    <row r="180623">
      <c r="J180623" s="6" t="n"/>
    </row>
    <row r="180624">
      <c r="J180624" s="6" t="n"/>
    </row>
    <row r="180625">
      <c r="J180625" s="6" t="n"/>
    </row>
    <row r="180626">
      <c r="J180626" s="6" t="n"/>
    </row>
    <row r="180627">
      <c r="J180627" s="6" t="n"/>
    </row>
    <row r="180628">
      <c r="J180628" s="6" t="n"/>
    </row>
    <row r="180629">
      <c r="J180629" s="6" t="n"/>
    </row>
    <row r="180630">
      <c r="J180630" s="6" t="n"/>
    </row>
    <row r="180631">
      <c r="J180631" s="6" t="n"/>
    </row>
    <row r="180632">
      <c r="J180632" s="6" t="n"/>
    </row>
    <row r="180633">
      <c r="J180633" s="6" t="n"/>
    </row>
    <row r="180634">
      <c r="J180634" s="6" t="n"/>
    </row>
    <row r="180635">
      <c r="J180635" s="6" t="n"/>
    </row>
    <row r="180636">
      <c r="J180636" s="6" t="n"/>
    </row>
    <row r="180637">
      <c r="J180637" s="6" t="n"/>
    </row>
    <row r="180638">
      <c r="J180638" s="6" t="n"/>
    </row>
    <row r="180639">
      <c r="J180639" s="6" t="n"/>
    </row>
    <row r="180640">
      <c r="J180640" s="6" t="n"/>
    </row>
    <row r="180641">
      <c r="J180641" s="6" t="n"/>
    </row>
    <row r="180642">
      <c r="J180642" s="6" t="n"/>
    </row>
    <row r="180643">
      <c r="J180643" s="6" t="n"/>
    </row>
    <row r="180644">
      <c r="J180644" s="6" t="n"/>
    </row>
    <row r="180645">
      <c r="J180645" s="6" t="n"/>
    </row>
    <row r="180646">
      <c r="J180646" s="6" t="n"/>
    </row>
    <row r="180647">
      <c r="J180647" s="6" t="n"/>
    </row>
    <row r="180648">
      <c r="J180648" s="6" t="n"/>
    </row>
    <row r="180649">
      <c r="J180649" s="6" t="n"/>
    </row>
    <row r="180650">
      <c r="J180650" s="6" t="n"/>
    </row>
    <row r="180651">
      <c r="J180651" s="6" t="n"/>
    </row>
    <row r="180652">
      <c r="J180652" s="6" t="n"/>
    </row>
    <row r="180653">
      <c r="J180653" s="6" t="n"/>
    </row>
    <row r="180654">
      <c r="J180654" s="6" t="n"/>
    </row>
    <row r="180655">
      <c r="J180655" s="6" t="n"/>
    </row>
    <row r="180656">
      <c r="J180656" s="6" t="n"/>
    </row>
    <row r="180657">
      <c r="J180657" s="6" t="n"/>
    </row>
    <row r="180658">
      <c r="J180658" s="6" t="n"/>
    </row>
    <row r="180659">
      <c r="J180659" s="6" t="n"/>
    </row>
    <row r="180660">
      <c r="J180660" s="6" t="n"/>
    </row>
    <row r="180661">
      <c r="J180661" s="6" t="n"/>
    </row>
    <row r="180662">
      <c r="J180662" s="6" t="n"/>
    </row>
    <row r="180663">
      <c r="J180663" s="6" t="n"/>
    </row>
    <row r="180664">
      <c r="J180664" s="6" t="n"/>
    </row>
    <row r="180665">
      <c r="J180665" s="6" t="n"/>
    </row>
    <row r="180666">
      <c r="J180666" s="6" t="n"/>
    </row>
    <row r="180667">
      <c r="J180667" s="6" t="n"/>
    </row>
    <row r="180668">
      <c r="J180668" s="6" t="n"/>
    </row>
    <row r="180669">
      <c r="J180669" s="6" t="n"/>
    </row>
    <row r="180670">
      <c r="J180670" s="6" t="n"/>
    </row>
    <row r="180671">
      <c r="J180671" s="6" t="n"/>
    </row>
    <row r="180672">
      <c r="J180672" s="6" t="n"/>
    </row>
    <row r="180673">
      <c r="J180673" s="6" t="n"/>
    </row>
    <row r="180674">
      <c r="J180674" s="6" t="n"/>
    </row>
    <row r="180675">
      <c r="J180675" s="6" t="n"/>
    </row>
    <row r="180676">
      <c r="J180676" s="6" t="n"/>
    </row>
    <row r="180677">
      <c r="J180677" s="6" t="n"/>
    </row>
    <row r="180678">
      <c r="J180678" s="6" t="n"/>
    </row>
    <row r="180679">
      <c r="J180679" s="6" t="n"/>
    </row>
    <row r="180680">
      <c r="J180680" s="6" t="n"/>
    </row>
    <row r="180681">
      <c r="J180681" s="6" t="n"/>
    </row>
    <row r="180682">
      <c r="J180682" s="6" t="n"/>
    </row>
    <row r="180683">
      <c r="J180683" s="6" t="n"/>
    </row>
    <row r="180684">
      <c r="J180684" s="6" t="n"/>
    </row>
    <row r="180685">
      <c r="J180685" s="6" t="n"/>
    </row>
    <row r="180686">
      <c r="J180686" s="6" t="n"/>
    </row>
    <row r="180687">
      <c r="J180687" s="6" t="n"/>
    </row>
    <row r="180688">
      <c r="J180688" s="6" t="n"/>
    </row>
    <row r="180689">
      <c r="J180689" s="6" t="n"/>
    </row>
    <row r="180690">
      <c r="J180690" s="6" t="n"/>
    </row>
    <row r="180691">
      <c r="J180691" s="6" t="n"/>
    </row>
    <row r="180692">
      <c r="J180692" s="6" t="n"/>
    </row>
    <row r="180693">
      <c r="J180693" s="6" t="n"/>
    </row>
    <row r="180694">
      <c r="J180694" s="6" t="n"/>
    </row>
    <row r="180695">
      <c r="J180695" s="6" t="n"/>
    </row>
    <row r="180696">
      <c r="J180696" s="6" t="n"/>
    </row>
    <row r="180697">
      <c r="J180697" s="6" t="n"/>
    </row>
    <row r="180698">
      <c r="J180698" s="6" t="n"/>
    </row>
    <row r="180699">
      <c r="J180699" s="6" t="n"/>
    </row>
    <row r="180700">
      <c r="J180700" s="6" t="n"/>
    </row>
    <row r="180701">
      <c r="J180701" s="6" t="n"/>
    </row>
    <row r="180702">
      <c r="J180702" s="6" t="n"/>
    </row>
    <row r="180703">
      <c r="J180703" s="6" t="n"/>
    </row>
    <row r="180704">
      <c r="J180704" s="6" t="n"/>
    </row>
    <row r="180705">
      <c r="J180705" s="6" t="n"/>
    </row>
    <row r="180706">
      <c r="J180706" s="6" t="n"/>
    </row>
    <row r="180707">
      <c r="J180707" s="6" t="n"/>
    </row>
    <row r="180708">
      <c r="J180708" s="6" t="n"/>
    </row>
    <row r="180709">
      <c r="J180709" s="6" t="n"/>
    </row>
    <row r="180710">
      <c r="J180710" s="6" t="n"/>
    </row>
    <row r="180711">
      <c r="J180711" s="6" t="n"/>
    </row>
    <row r="180712">
      <c r="J180712" s="6" t="n"/>
    </row>
    <row r="180713">
      <c r="J180713" s="6" t="n"/>
    </row>
    <row r="180714">
      <c r="J180714" s="6" t="n"/>
    </row>
    <row r="180715">
      <c r="J180715" s="6" t="n"/>
    </row>
    <row r="180716">
      <c r="J180716" s="6" t="n"/>
    </row>
    <row r="180717">
      <c r="J180717" s="6" t="n"/>
    </row>
    <row r="180718">
      <c r="J180718" s="6" t="n"/>
    </row>
    <row r="180719">
      <c r="J180719" s="6" t="n"/>
    </row>
    <row r="180720">
      <c r="J180720" s="6" t="n"/>
    </row>
    <row r="180721">
      <c r="J180721" s="6" t="n"/>
    </row>
    <row r="180722">
      <c r="J180722" s="6" t="n"/>
    </row>
    <row r="180723">
      <c r="J180723" s="6" t="n"/>
    </row>
    <row r="180724">
      <c r="J180724" s="6" t="n"/>
    </row>
    <row r="180725">
      <c r="J180725" s="6" t="n"/>
    </row>
    <row r="180726">
      <c r="J180726" s="6" t="n"/>
    </row>
    <row r="180727">
      <c r="J180727" s="6" t="n"/>
    </row>
    <row r="180728">
      <c r="J180728" s="6" t="n"/>
    </row>
    <row r="180729">
      <c r="J180729" s="6" t="n"/>
    </row>
    <row r="180730">
      <c r="J180730" s="6" t="n"/>
    </row>
    <row r="180731">
      <c r="J180731" s="6" t="n"/>
    </row>
    <row r="180732">
      <c r="J180732" s="6" t="n"/>
    </row>
    <row r="180733">
      <c r="J180733" s="6" t="n"/>
    </row>
    <row r="180734">
      <c r="J180734" s="6" t="n"/>
    </row>
    <row r="180735">
      <c r="J180735" s="6" t="n"/>
    </row>
    <row r="180736">
      <c r="J180736" s="6" t="n"/>
    </row>
    <row r="180737">
      <c r="J180737" s="6" t="n"/>
    </row>
    <row r="180738">
      <c r="J180738" s="6" t="n"/>
    </row>
    <row r="180739">
      <c r="J180739" s="6" t="n"/>
    </row>
    <row r="180740">
      <c r="J180740" s="6" t="n"/>
    </row>
    <row r="180741">
      <c r="J180741" s="6" t="n"/>
    </row>
    <row r="180742">
      <c r="J180742" s="6" t="n"/>
    </row>
    <row r="180743">
      <c r="J180743" s="6" t="n"/>
    </row>
    <row r="180744">
      <c r="J180744" s="6" t="n"/>
    </row>
    <row r="180745">
      <c r="J180745" s="6" t="n"/>
    </row>
    <row r="180746">
      <c r="J180746" s="6" t="n"/>
    </row>
    <row r="180747">
      <c r="J180747" s="6" t="n"/>
    </row>
    <row r="180748">
      <c r="J180748" s="6" t="n"/>
    </row>
    <row r="180749">
      <c r="J180749" s="6" t="n"/>
    </row>
    <row r="180750">
      <c r="J180750" s="6" t="n"/>
    </row>
    <row r="180751">
      <c r="J180751" s="6" t="n"/>
    </row>
    <row r="180752">
      <c r="J180752" s="6" t="n"/>
    </row>
    <row r="180753">
      <c r="J180753" s="6" t="n"/>
    </row>
    <row r="180754">
      <c r="J180754" s="6" t="n"/>
    </row>
    <row r="180755">
      <c r="J180755" s="6" t="n"/>
    </row>
    <row r="180756">
      <c r="J180756" s="6" t="n"/>
    </row>
    <row r="180757">
      <c r="J180757" s="6" t="n"/>
    </row>
    <row r="180758">
      <c r="J180758" s="6" t="n"/>
    </row>
    <row r="180759">
      <c r="J180759" s="6" t="n"/>
    </row>
    <row r="180760">
      <c r="J180760" s="6" t="n"/>
    </row>
    <row r="180761">
      <c r="J180761" s="6" t="n"/>
    </row>
    <row r="180762">
      <c r="J180762" s="6" t="n"/>
    </row>
    <row r="180763">
      <c r="J180763" s="6" t="n"/>
    </row>
    <row r="180764">
      <c r="J180764" s="6" t="n"/>
    </row>
    <row r="180765">
      <c r="J180765" s="6" t="n"/>
    </row>
    <row r="180766">
      <c r="J180766" s="6" t="n"/>
    </row>
    <row r="180767">
      <c r="J180767" s="6" t="n"/>
    </row>
    <row r="180768">
      <c r="J180768" s="6" t="n"/>
    </row>
    <row r="180769">
      <c r="J180769" s="6" t="n"/>
    </row>
    <row r="180770">
      <c r="J180770" s="6" t="n"/>
    </row>
    <row r="180771">
      <c r="J180771" s="6" t="n"/>
    </row>
    <row r="180772">
      <c r="J180772" s="6" t="n"/>
    </row>
    <row r="180773">
      <c r="J180773" s="6" t="n"/>
    </row>
    <row r="180774">
      <c r="J180774" s="6" t="n"/>
    </row>
    <row r="180775">
      <c r="J180775" s="6" t="n"/>
    </row>
    <row r="180776">
      <c r="J180776" s="6" t="n"/>
    </row>
    <row r="180777">
      <c r="J180777" s="6" t="n"/>
    </row>
    <row r="180778">
      <c r="J180778" s="6" t="n"/>
    </row>
    <row r="180779">
      <c r="J180779" s="6" t="n"/>
    </row>
    <row r="180780">
      <c r="J180780" s="6" t="n"/>
    </row>
    <row r="180781">
      <c r="J180781" s="6" t="n"/>
    </row>
    <row r="180782">
      <c r="J180782" s="6" t="n"/>
    </row>
    <row r="180783">
      <c r="J180783" s="6" t="n"/>
    </row>
    <row r="180784">
      <c r="J180784" s="6" t="n"/>
    </row>
    <row r="180785">
      <c r="J180785" s="6" t="n"/>
    </row>
    <row r="180786">
      <c r="J180786" s="6" t="n"/>
    </row>
    <row r="180787">
      <c r="J180787" s="6" t="n"/>
    </row>
    <row r="180788">
      <c r="J180788" s="6" t="n"/>
    </row>
    <row r="180789">
      <c r="J180789" s="6" t="n"/>
    </row>
    <row r="180790">
      <c r="J180790" s="6" t="n"/>
    </row>
    <row r="180791">
      <c r="J180791" s="6" t="n"/>
    </row>
    <row r="180792">
      <c r="J180792" s="6" t="n"/>
    </row>
    <row r="180793">
      <c r="J180793" s="6" t="n"/>
    </row>
    <row r="180794">
      <c r="J180794" s="6" t="n"/>
    </row>
    <row r="180795">
      <c r="J180795" s="6" t="n"/>
    </row>
    <row r="180796">
      <c r="J180796" s="6" t="n"/>
    </row>
    <row r="180797">
      <c r="J180797" s="6" t="n"/>
    </row>
    <row r="180798">
      <c r="J180798" s="6" t="n"/>
    </row>
    <row r="180799">
      <c r="J180799" s="6" t="n"/>
    </row>
    <row r="180800">
      <c r="J180800" s="6" t="n"/>
    </row>
    <row r="180801">
      <c r="J180801" s="6" t="n"/>
    </row>
    <row r="180802">
      <c r="J180802" s="6" t="n"/>
    </row>
    <row r="180803">
      <c r="J180803" s="6" t="n"/>
    </row>
    <row r="180804">
      <c r="J180804" s="6" t="n"/>
    </row>
    <row r="180805">
      <c r="J180805" s="6" t="n"/>
    </row>
    <row r="180806">
      <c r="J180806" s="6" t="n"/>
    </row>
    <row r="180807">
      <c r="J180807" s="6" t="n"/>
    </row>
    <row r="180808">
      <c r="J180808" s="6" t="n"/>
    </row>
    <row r="180809">
      <c r="J180809" s="6" t="n"/>
    </row>
    <row r="180810">
      <c r="J180810" s="6" t="n"/>
    </row>
    <row r="180811">
      <c r="J180811" s="6" t="n"/>
    </row>
    <row r="180812">
      <c r="J180812" s="6" t="n"/>
    </row>
    <row r="180813">
      <c r="J180813" s="6" t="n"/>
    </row>
    <row r="180814">
      <c r="J180814" s="6" t="n"/>
    </row>
    <row r="180815">
      <c r="J180815" s="6" t="n"/>
    </row>
    <row r="180816">
      <c r="J180816" s="6" t="n"/>
    </row>
    <row r="180817">
      <c r="J180817" s="6" t="n"/>
    </row>
    <row r="180818">
      <c r="J180818" s="6" t="n"/>
    </row>
    <row r="180819">
      <c r="J180819" s="6" t="n"/>
    </row>
    <row r="180820">
      <c r="J180820" s="6" t="n"/>
    </row>
    <row r="180821">
      <c r="J180821" s="6" t="n"/>
    </row>
    <row r="180822">
      <c r="J180822" s="6" t="n"/>
    </row>
    <row r="180823">
      <c r="J180823" s="6" t="n"/>
    </row>
    <row r="180824">
      <c r="J180824" s="6" t="n"/>
    </row>
    <row r="180825">
      <c r="J180825" s="6" t="n"/>
    </row>
    <row r="180826">
      <c r="J180826" s="6" t="n"/>
    </row>
    <row r="180827">
      <c r="J180827" s="6" t="n"/>
    </row>
    <row r="180828">
      <c r="J180828" s="6" t="n"/>
    </row>
    <row r="180829">
      <c r="J180829" s="6" t="n"/>
    </row>
    <row r="180830">
      <c r="J180830" s="6" t="n"/>
    </row>
    <row r="180831">
      <c r="J180831" s="6" t="n"/>
    </row>
    <row r="180832">
      <c r="J180832" s="6" t="n"/>
    </row>
    <row r="180833">
      <c r="J180833" s="6" t="n"/>
    </row>
    <row r="180834">
      <c r="J180834" s="6" t="n"/>
    </row>
    <row r="180835">
      <c r="J180835" s="6" t="n"/>
    </row>
    <row r="180836">
      <c r="J180836" s="6" t="n"/>
    </row>
    <row r="180837">
      <c r="J180837" s="6" t="n"/>
    </row>
    <row r="180838">
      <c r="J180838" s="6" t="n"/>
    </row>
    <row r="180839">
      <c r="J180839" s="6" t="n"/>
    </row>
    <row r="180840">
      <c r="J180840" s="6" t="n"/>
    </row>
    <row r="180841">
      <c r="J180841" s="6" t="n"/>
    </row>
    <row r="180842">
      <c r="J180842" s="6" t="n"/>
    </row>
    <row r="180843">
      <c r="J180843" s="6" t="n"/>
    </row>
    <row r="180844">
      <c r="J180844" s="6" t="n"/>
    </row>
    <row r="180845">
      <c r="J180845" s="6" t="n"/>
    </row>
    <row r="180846">
      <c r="J180846" s="6" t="n"/>
    </row>
    <row r="180847">
      <c r="J180847" s="6" t="n"/>
    </row>
    <row r="180848">
      <c r="J180848" s="6" t="n"/>
    </row>
    <row r="180849">
      <c r="J180849" s="6" t="n"/>
    </row>
    <row r="180850">
      <c r="J180850" s="6" t="n"/>
    </row>
    <row r="180851">
      <c r="J180851" s="6" t="n"/>
    </row>
    <row r="180852">
      <c r="J180852" s="6" t="n"/>
    </row>
    <row r="180853">
      <c r="J180853" s="6" t="n"/>
    </row>
    <row r="180854">
      <c r="J180854" s="6" t="n"/>
    </row>
    <row r="180855">
      <c r="J180855" s="6" t="n"/>
    </row>
    <row r="180856">
      <c r="J180856" s="6" t="n"/>
    </row>
    <row r="180857">
      <c r="J180857" s="6" t="n"/>
    </row>
    <row r="180858">
      <c r="J180858" s="6" t="n"/>
    </row>
    <row r="180859">
      <c r="J180859" s="6" t="n"/>
    </row>
    <row r="180860">
      <c r="J180860" s="6" t="n"/>
    </row>
    <row r="180861">
      <c r="J180861" s="6" t="n"/>
    </row>
    <row r="180862">
      <c r="J180862" s="6" t="n"/>
    </row>
    <row r="180863">
      <c r="J180863" s="6" t="n"/>
    </row>
    <row r="180864">
      <c r="J180864" s="6" t="n"/>
    </row>
    <row r="180865">
      <c r="J180865" s="6" t="n"/>
    </row>
    <row r="180866">
      <c r="J180866" s="6" t="n"/>
    </row>
    <row r="180867">
      <c r="J180867" s="6" t="n"/>
    </row>
    <row r="180868">
      <c r="J180868" s="6" t="n"/>
    </row>
    <row r="180869">
      <c r="J180869" s="6" t="n"/>
    </row>
    <row r="180870">
      <c r="J180870" s="6" t="n"/>
    </row>
    <row r="180871">
      <c r="J180871" s="6" t="n"/>
    </row>
    <row r="180872">
      <c r="J180872" s="6" t="n"/>
    </row>
    <row r="180873">
      <c r="J180873" s="6" t="n"/>
    </row>
    <row r="180874">
      <c r="J180874" s="6" t="n"/>
    </row>
    <row r="180875">
      <c r="J180875" s="6" t="n"/>
    </row>
    <row r="180876">
      <c r="J180876" s="6" t="n"/>
    </row>
    <row r="180877">
      <c r="J180877" s="6" t="n"/>
    </row>
    <row r="180878">
      <c r="J180878" s="6" t="n"/>
    </row>
    <row r="180879">
      <c r="J180879" s="6" t="n"/>
    </row>
    <row r="180880">
      <c r="J180880" s="6" t="n"/>
    </row>
    <row r="180881">
      <c r="J180881" s="6" t="n"/>
    </row>
    <row r="180882">
      <c r="J180882" s="6" t="n"/>
    </row>
    <row r="180883">
      <c r="J180883" s="6" t="n"/>
    </row>
    <row r="180884">
      <c r="J180884" s="6" t="n"/>
    </row>
    <row r="180885">
      <c r="J180885" s="6" t="n"/>
    </row>
    <row r="180886">
      <c r="J180886" s="6" t="n"/>
    </row>
    <row r="180887">
      <c r="J180887" s="6" t="n"/>
    </row>
    <row r="180888">
      <c r="J180888" s="6" t="n"/>
    </row>
    <row r="180889">
      <c r="J180889" s="6" t="n"/>
    </row>
    <row r="180890">
      <c r="J180890" s="6" t="n"/>
    </row>
    <row r="180891">
      <c r="J180891" s="6" t="n"/>
    </row>
    <row r="180892">
      <c r="J180892" s="6" t="n"/>
    </row>
    <row r="180893">
      <c r="J180893" s="6" t="n"/>
    </row>
    <row r="180894">
      <c r="J180894" s="6" t="n"/>
    </row>
    <row r="180895">
      <c r="J180895" s="6" t="n"/>
    </row>
    <row r="180896">
      <c r="J180896" s="6" t="n"/>
    </row>
    <row r="180897">
      <c r="J180897" s="6" t="n"/>
    </row>
    <row r="180898">
      <c r="J180898" s="6" t="n"/>
    </row>
    <row r="180899">
      <c r="J180899" s="6" t="n"/>
    </row>
    <row r="180900">
      <c r="J180900" s="6" t="n"/>
    </row>
    <row r="180901">
      <c r="J180901" s="6" t="n"/>
    </row>
    <row r="180902">
      <c r="J180902" s="6" t="n"/>
    </row>
    <row r="180903">
      <c r="J180903" s="6" t="n"/>
    </row>
    <row r="180904">
      <c r="J180904" s="6" t="n"/>
    </row>
    <row r="180905">
      <c r="J180905" s="6" t="n"/>
    </row>
    <row r="180906">
      <c r="J180906" s="6" t="n"/>
    </row>
    <row r="180907">
      <c r="J180907" s="6" t="n"/>
    </row>
    <row r="180908">
      <c r="J180908" s="6" t="n"/>
    </row>
    <row r="180909">
      <c r="J180909" s="6" t="n"/>
    </row>
    <row r="180910">
      <c r="J180910" s="6" t="n"/>
    </row>
    <row r="180911">
      <c r="J180911" s="6" t="n"/>
    </row>
    <row r="180912">
      <c r="J180912" s="6" t="n"/>
    </row>
    <row r="180913">
      <c r="J180913" s="6" t="n"/>
    </row>
    <row r="180914">
      <c r="J180914" s="6" t="n"/>
    </row>
    <row r="180915">
      <c r="J180915" s="6" t="n"/>
    </row>
    <row r="180916">
      <c r="J180916" s="6" t="n"/>
    </row>
    <row r="180917">
      <c r="J180917" s="6" t="n"/>
    </row>
    <row r="180918">
      <c r="J180918" s="6" t="n"/>
    </row>
    <row r="180919">
      <c r="J180919" s="6" t="n"/>
    </row>
    <row r="180920">
      <c r="J180920" s="6" t="n"/>
    </row>
    <row r="180921">
      <c r="J180921" s="6" t="n"/>
    </row>
    <row r="180922">
      <c r="J180922" s="6" t="n"/>
    </row>
    <row r="180923">
      <c r="J180923" s="6" t="n"/>
    </row>
    <row r="180924">
      <c r="J180924" s="6" t="n"/>
    </row>
    <row r="180925">
      <c r="J180925" s="6" t="n"/>
    </row>
    <row r="180926">
      <c r="J180926" s="6" t="n"/>
    </row>
    <row r="180927">
      <c r="J180927" s="6" t="n"/>
    </row>
    <row r="180928">
      <c r="J180928" s="6" t="n"/>
    </row>
    <row r="180929">
      <c r="J180929" s="6" t="n"/>
    </row>
    <row r="180930">
      <c r="J180930" s="6" t="n"/>
    </row>
    <row r="180931">
      <c r="J180931" s="6" t="n"/>
    </row>
    <row r="180932">
      <c r="J180932" s="6" t="n"/>
    </row>
    <row r="180933">
      <c r="J180933" s="6" t="n"/>
    </row>
    <row r="180934">
      <c r="J180934" s="6" t="n"/>
    </row>
    <row r="180935">
      <c r="J180935" s="6" t="n"/>
    </row>
    <row r="180936">
      <c r="J180936" s="6" t="n"/>
    </row>
    <row r="180937">
      <c r="J180937" s="6" t="n"/>
    </row>
    <row r="180938">
      <c r="J180938" s="6" t="n"/>
    </row>
    <row r="180939">
      <c r="J180939" s="6" t="n"/>
    </row>
    <row r="180940">
      <c r="J180940" s="6" t="n"/>
    </row>
    <row r="180941">
      <c r="J180941" s="6" t="n"/>
    </row>
    <row r="180942">
      <c r="J180942" s="6" t="n"/>
    </row>
    <row r="180943">
      <c r="J180943" s="6" t="n"/>
    </row>
    <row r="180944">
      <c r="J180944" s="6" t="n"/>
    </row>
    <row r="180945">
      <c r="J180945" s="6" t="n"/>
    </row>
    <row r="180946">
      <c r="J180946" s="6" t="n"/>
    </row>
    <row r="180947">
      <c r="J180947" s="6" t="n"/>
    </row>
    <row r="180948">
      <c r="J180948" s="6" t="n"/>
    </row>
    <row r="180949">
      <c r="J180949" s="6" t="n"/>
    </row>
    <row r="180950">
      <c r="J180950" s="6" t="n"/>
    </row>
    <row r="180951">
      <c r="J180951" s="6" t="n"/>
    </row>
    <row r="180952">
      <c r="J180952" s="6" t="n"/>
    </row>
    <row r="180953">
      <c r="J180953" s="6" t="n"/>
    </row>
    <row r="180954">
      <c r="J180954" s="6" t="n"/>
    </row>
    <row r="180955">
      <c r="J180955" s="6" t="n"/>
    </row>
    <row r="180956">
      <c r="J180956" s="6" t="n"/>
    </row>
    <row r="180957">
      <c r="J180957" s="6" t="n"/>
    </row>
    <row r="180958">
      <c r="J180958" s="6" t="n"/>
    </row>
    <row r="180959">
      <c r="J180959" s="6" t="n"/>
    </row>
    <row r="180960">
      <c r="J180960" s="6" t="n"/>
    </row>
    <row r="180961">
      <c r="J180961" s="6" t="n"/>
    </row>
    <row r="180962">
      <c r="J180962" s="6" t="n"/>
    </row>
    <row r="180963">
      <c r="J180963" s="6" t="n"/>
    </row>
    <row r="180964">
      <c r="J180964" s="6" t="n"/>
    </row>
    <row r="180965">
      <c r="J180965" s="6" t="n"/>
    </row>
    <row r="180966">
      <c r="J180966" s="6" t="n"/>
    </row>
    <row r="180967">
      <c r="J180967" s="6" t="n"/>
    </row>
    <row r="180968">
      <c r="J180968" s="6" t="n"/>
    </row>
    <row r="180969">
      <c r="J180969" s="6" t="n"/>
    </row>
    <row r="180970">
      <c r="J180970" s="6" t="n"/>
    </row>
    <row r="180971">
      <c r="J180971" s="6" t="n"/>
    </row>
    <row r="180972">
      <c r="J180972" s="6" t="n"/>
    </row>
    <row r="180973">
      <c r="J180973" s="6" t="n"/>
    </row>
    <row r="180974">
      <c r="J180974" s="6" t="n"/>
    </row>
    <row r="180975">
      <c r="J180975" s="6" t="n"/>
    </row>
    <row r="180976">
      <c r="J180976" s="6" t="n"/>
    </row>
    <row r="180977">
      <c r="J180977" s="6" t="n"/>
    </row>
    <row r="180978">
      <c r="J180978" s="6" t="n"/>
    </row>
    <row r="180979">
      <c r="J180979" s="6" t="n"/>
    </row>
    <row r="180980">
      <c r="J180980" s="6" t="n"/>
    </row>
    <row r="180981">
      <c r="J180981" s="6" t="n"/>
    </row>
    <row r="180982">
      <c r="J180982" s="6" t="n"/>
    </row>
    <row r="180983">
      <c r="J180983" s="6" t="n"/>
    </row>
    <row r="180984">
      <c r="J180984" s="6" t="n"/>
    </row>
    <row r="180985">
      <c r="J180985" s="6" t="n"/>
    </row>
    <row r="180986">
      <c r="J180986" s="6" t="n"/>
    </row>
    <row r="180987">
      <c r="J180987" s="6" t="n"/>
    </row>
    <row r="180988">
      <c r="J180988" s="6" t="n"/>
    </row>
    <row r="180989">
      <c r="J180989" s="6" t="n"/>
    </row>
    <row r="180990">
      <c r="J180990" s="6" t="n"/>
    </row>
    <row r="180991">
      <c r="J180991" s="6" t="n"/>
    </row>
    <row r="180992">
      <c r="J180992" s="6" t="n"/>
    </row>
    <row r="180993">
      <c r="J180993" s="6" t="n"/>
    </row>
    <row r="180994">
      <c r="J180994" s="6" t="n"/>
    </row>
    <row r="180995">
      <c r="J180995" s="6" t="n"/>
    </row>
    <row r="180996">
      <c r="J180996" s="6" t="n"/>
    </row>
    <row r="180997">
      <c r="J180997" s="6" t="n"/>
    </row>
    <row r="180998">
      <c r="J180998" s="6" t="n"/>
    </row>
    <row r="180999">
      <c r="J180999" s="6" t="n"/>
    </row>
    <row r="181000">
      <c r="J181000" s="6" t="n"/>
    </row>
    <row r="181001">
      <c r="J181001" s="6" t="n"/>
    </row>
    <row r="181002">
      <c r="J181002" s="6" t="n"/>
    </row>
    <row r="181003">
      <c r="J181003" s="6" t="n"/>
    </row>
    <row r="181004">
      <c r="J181004" s="6" t="n"/>
    </row>
    <row r="181005">
      <c r="J181005" s="6" t="n"/>
    </row>
    <row r="181006">
      <c r="J181006" s="6" t="n"/>
    </row>
    <row r="181007">
      <c r="J181007" s="6" t="n"/>
    </row>
    <row r="181008">
      <c r="J181008" s="6" t="n"/>
    </row>
    <row r="181009">
      <c r="J181009" s="6" t="n"/>
    </row>
    <row r="181010">
      <c r="J181010" s="6" t="n"/>
    </row>
    <row r="181011">
      <c r="J181011" s="6" t="n"/>
    </row>
    <row r="181012">
      <c r="J181012" s="6" t="n"/>
    </row>
    <row r="181013">
      <c r="J181013" s="6" t="n"/>
    </row>
    <row r="181014">
      <c r="J181014" s="6" t="n"/>
    </row>
    <row r="181015">
      <c r="J181015" s="6" t="n"/>
    </row>
    <row r="181016">
      <c r="J181016" s="6" t="n"/>
    </row>
    <row r="181017">
      <c r="J181017" s="6" t="n"/>
    </row>
    <row r="181018">
      <c r="J181018" s="6" t="n"/>
    </row>
    <row r="181019">
      <c r="J181019" s="6" t="n"/>
    </row>
    <row r="181020">
      <c r="J181020" s="6" t="n"/>
    </row>
    <row r="181021">
      <c r="J181021" s="6" t="n"/>
    </row>
    <row r="181022">
      <c r="J181022" s="6" t="n"/>
    </row>
    <row r="181023">
      <c r="J181023" s="6" t="n"/>
    </row>
    <row r="181024">
      <c r="J181024" s="6" t="n"/>
    </row>
    <row r="181025">
      <c r="J181025" s="6" t="n"/>
    </row>
    <row r="181026">
      <c r="J181026" s="6" t="n"/>
    </row>
    <row r="181027">
      <c r="J181027" s="6" t="n"/>
    </row>
    <row r="181028">
      <c r="J181028" s="6" t="n"/>
    </row>
    <row r="181029">
      <c r="J181029" s="6" t="n"/>
    </row>
    <row r="181030">
      <c r="J181030" s="6" t="n"/>
    </row>
    <row r="181031">
      <c r="J181031" s="6" t="n"/>
    </row>
    <row r="181032">
      <c r="J181032" s="6" t="n"/>
    </row>
    <row r="181033">
      <c r="J181033" s="6" t="n"/>
    </row>
    <row r="181034">
      <c r="J181034" s="6" t="n"/>
    </row>
    <row r="181035">
      <c r="J181035" s="6" t="n"/>
    </row>
    <row r="181036">
      <c r="J181036" s="6" t="n"/>
    </row>
    <row r="181037">
      <c r="J181037" s="6" t="n"/>
    </row>
    <row r="181038">
      <c r="J181038" s="6" t="n"/>
    </row>
    <row r="181039">
      <c r="J181039" s="6" t="n"/>
    </row>
    <row r="181040">
      <c r="J181040" s="6" t="n"/>
    </row>
    <row r="181041">
      <c r="J181041" s="6" t="n"/>
    </row>
    <row r="181042">
      <c r="J181042" s="6" t="n"/>
    </row>
    <row r="181043">
      <c r="J181043" s="6" t="n"/>
    </row>
    <row r="181044">
      <c r="J181044" s="6" t="n"/>
    </row>
    <row r="181045">
      <c r="J181045" s="6" t="n"/>
    </row>
    <row r="181046">
      <c r="J181046" s="6" t="n"/>
    </row>
    <row r="181047">
      <c r="J181047" s="6" t="n"/>
    </row>
    <row r="181048">
      <c r="J181048" s="6" t="n"/>
    </row>
    <row r="181049">
      <c r="J181049" s="6" t="n"/>
    </row>
    <row r="181050">
      <c r="J181050" s="6" t="n"/>
    </row>
    <row r="181051">
      <c r="J181051" s="6" t="n"/>
    </row>
    <row r="181052">
      <c r="J181052" s="6" t="n"/>
    </row>
    <row r="181053">
      <c r="J181053" s="6" t="n"/>
    </row>
    <row r="181054">
      <c r="J181054" s="6" t="n"/>
    </row>
    <row r="181055">
      <c r="J181055" s="6" t="n"/>
    </row>
    <row r="181056">
      <c r="J181056" s="6" t="n"/>
    </row>
    <row r="181057">
      <c r="J181057" s="6" t="n"/>
    </row>
    <row r="181058">
      <c r="J181058" s="6" t="n"/>
    </row>
    <row r="181059">
      <c r="J181059" s="6" t="n"/>
    </row>
    <row r="181060">
      <c r="J181060" s="6" t="n"/>
    </row>
    <row r="181061">
      <c r="J181061" s="6" t="n"/>
    </row>
    <row r="181062">
      <c r="J181062" s="6" t="n"/>
    </row>
    <row r="181063">
      <c r="J181063" s="6" t="n"/>
    </row>
    <row r="181064">
      <c r="J181064" s="6" t="n"/>
    </row>
    <row r="181065">
      <c r="J181065" s="6" t="n"/>
    </row>
    <row r="181066">
      <c r="J181066" s="6" t="n"/>
    </row>
    <row r="181067">
      <c r="J181067" s="6" t="n"/>
    </row>
    <row r="181068">
      <c r="J181068" s="6" t="n"/>
    </row>
    <row r="181069">
      <c r="J181069" s="6" t="n"/>
    </row>
    <row r="181070">
      <c r="J181070" s="6" t="n"/>
    </row>
    <row r="181071">
      <c r="J181071" s="6" t="n"/>
    </row>
    <row r="181072">
      <c r="J181072" s="6" t="n"/>
    </row>
    <row r="181073">
      <c r="J181073" s="6" t="n"/>
    </row>
    <row r="181074">
      <c r="J181074" s="6" t="n"/>
    </row>
    <row r="181075">
      <c r="J181075" s="6" t="n"/>
    </row>
    <row r="181076">
      <c r="J181076" s="6" t="n"/>
    </row>
    <row r="181077">
      <c r="J181077" s="6" t="n"/>
    </row>
    <row r="181078">
      <c r="J181078" s="6" t="n"/>
    </row>
    <row r="181079">
      <c r="J181079" s="6" t="n"/>
    </row>
    <row r="181080">
      <c r="J181080" s="6" t="n"/>
    </row>
    <row r="181081">
      <c r="J181081" s="6" t="n"/>
    </row>
    <row r="181082">
      <c r="J181082" s="6" t="n"/>
    </row>
    <row r="181083">
      <c r="J181083" s="6" t="n"/>
    </row>
    <row r="181084">
      <c r="J181084" s="6" t="n"/>
    </row>
    <row r="181085">
      <c r="J181085" s="6" t="n"/>
    </row>
    <row r="181086">
      <c r="J181086" s="6" t="n"/>
    </row>
    <row r="181087">
      <c r="J181087" s="6" t="n"/>
    </row>
    <row r="181088">
      <c r="J181088" s="6" t="n"/>
    </row>
    <row r="181089">
      <c r="J181089" s="6" t="n"/>
    </row>
    <row r="181090">
      <c r="J181090" s="6" t="n"/>
    </row>
    <row r="181091">
      <c r="J181091" s="6" t="n"/>
    </row>
    <row r="181092">
      <c r="J181092" s="6" t="n"/>
    </row>
    <row r="181093">
      <c r="J181093" s="6" t="n"/>
    </row>
    <row r="181094">
      <c r="J181094" s="6" t="n"/>
    </row>
    <row r="181095">
      <c r="J181095" s="6" t="n"/>
    </row>
    <row r="181096">
      <c r="J181096" s="6" t="n"/>
    </row>
    <row r="181097">
      <c r="J181097" s="6" t="n"/>
    </row>
    <row r="181098">
      <c r="J181098" s="6" t="n"/>
    </row>
    <row r="181099">
      <c r="J181099" s="6" t="n"/>
    </row>
    <row r="181100">
      <c r="J181100" s="6" t="n"/>
    </row>
    <row r="181101">
      <c r="J181101" s="6" t="n"/>
    </row>
    <row r="181102">
      <c r="J181102" s="6" t="n"/>
    </row>
    <row r="181103">
      <c r="J181103" s="6" t="n"/>
    </row>
    <row r="181104">
      <c r="J181104" s="6" t="n"/>
    </row>
    <row r="181105">
      <c r="J181105" s="6" t="n"/>
    </row>
    <row r="181106">
      <c r="J181106" s="6" t="n"/>
    </row>
    <row r="181107">
      <c r="J181107" s="6" t="n"/>
    </row>
    <row r="181108">
      <c r="J181108" s="6" t="n"/>
    </row>
    <row r="181109">
      <c r="J181109" s="6" t="n"/>
    </row>
    <row r="181110">
      <c r="J181110" s="6" t="n"/>
    </row>
    <row r="181111">
      <c r="J181111" s="6" t="n"/>
    </row>
    <row r="181112">
      <c r="J181112" s="6" t="n"/>
    </row>
    <row r="181113">
      <c r="J181113" s="6" t="n"/>
    </row>
    <row r="181114">
      <c r="J181114" s="6" t="n"/>
    </row>
    <row r="181115">
      <c r="J181115" s="6" t="n"/>
    </row>
    <row r="181116">
      <c r="J181116" s="6" t="n"/>
    </row>
    <row r="181117">
      <c r="J181117" s="6" t="n"/>
    </row>
    <row r="181118">
      <c r="J181118" s="6" t="n"/>
    </row>
    <row r="181119">
      <c r="J181119" s="6" t="n"/>
    </row>
    <row r="181120">
      <c r="J181120" s="6" t="n"/>
    </row>
    <row r="181121">
      <c r="J181121" s="6" t="n"/>
    </row>
    <row r="181122">
      <c r="J181122" s="6" t="n"/>
    </row>
    <row r="181123">
      <c r="J181123" s="6" t="n"/>
    </row>
    <row r="181124">
      <c r="J181124" s="6" t="n"/>
    </row>
    <row r="181125">
      <c r="J181125" s="6" t="n"/>
    </row>
    <row r="181126">
      <c r="J181126" s="6" t="n"/>
    </row>
    <row r="181127">
      <c r="J181127" s="6" t="n"/>
    </row>
    <row r="181128">
      <c r="J181128" s="6" t="n"/>
    </row>
    <row r="181129">
      <c r="J181129" s="6" t="n"/>
    </row>
    <row r="181130">
      <c r="J181130" s="6" t="n"/>
    </row>
    <row r="181131">
      <c r="J181131" s="6" t="n"/>
    </row>
    <row r="181132">
      <c r="J181132" s="6" t="n"/>
    </row>
    <row r="181133">
      <c r="J181133" s="6" t="n"/>
    </row>
    <row r="181134">
      <c r="J181134" s="6" t="n"/>
    </row>
    <row r="181135">
      <c r="J181135" s="6" t="n"/>
    </row>
    <row r="181136">
      <c r="J181136" s="6" t="n"/>
    </row>
    <row r="181137">
      <c r="J181137" s="6" t="n"/>
    </row>
    <row r="181138">
      <c r="J181138" s="6" t="n"/>
    </row>
    <row r="181139">
      <c r="J181139" s="6" t="n"/>
    </row>
    <row r="181140">
      <c r="J181140" s="6" t="n"/>
    </row>
    <row r="181141">
      <c r="J181141" s="6" t="n"/>
    </row>
    <row r="181142">
      <c r="J181142" s="6" t="n"/>
    </row>
    <row r="181143">
      <c r="J181143" s="6" t="n"/>
    </row>
    <row r="181144">
      <c r="J181144" s="6" t="n"/>
    </row>
    <row r="181145">
      <c r="J181145" s="6" t="n"/>
    </row>
    <row r="181146">
      <c r="J181146" s="6" t="n"/>
    </row>
    <row r="181147">
      <c r="J181147" s="6" t="n"/>
    </row>
    <row r="181148">
      <c r="J181148" s="6" t="n"/>
    </row>
    <row r="181149">
      <c r="J181149" s="6" t="n"/>
    </row>
    <row r="181150">
      <c r="J181150" s="6" t="n"/>
    </row>
    <row r="181151">
      <c r="J181151" s="6" t="n"/>
    </row>
    <row r="181152">
      <c r="J181152" s="6" t="n"/>
    </row>
    <row r="181153">
      <c r="J181153" s="6" t="n"/>
    </row>
    <row r="181154">
      <c r="J181154" s="6" t="n"/>
    </row>
    <row r="181155">
      <c r="J181155" s="6" t="n"/>
    </row>
    <row r="181156">
      <c r="J181156" s="6" t="n"/>
    </row>
    <row r="181157">
      <c r="J181157" s="6" t="n"/>
    </row>
    <row r="181158">
      <c r="J181158" s="6" t="n"/>
    </row>
    <row r="181159">
      <c r="J181159" s="6" t="n"/>
    </row>
    <row r="181160">
      <c r="J181160" s="6" t="n"/>
    </row>
    <row r="181161">
      <c r="J181161" s="6" t="n"/>
    </row>
    <row r="181162">
      <c r="J181162" s="6" t="n"/>
    </row>
    <row r="181163">
      <c r="J181163" s="6" t="n"/>
    </row>
    <row r="181164">
      <c r="J181164" s="6" t="n"/>
    </row>
    <row r="181165">
      <c r="J181165" s="6" t="n"/>
    </row>
    <row r="181166">
      <c r="J181166" s="6" t="n"/>
    </row>
    <row r="181167">
      <c r="J181167" s="6" t="n"/>
    </row>
    <row r="181168">
      <c r="J181168" s="6" t="n"/>
    </row>
    <row r="181169">
      <c r="J181169" s="6" t="n"/>
    </row>
    <row r="181170">
      <c r="J181170" s="6" t="n"/>
    </row>
    <row r="181171">
      <c r="J181171" s="6" t="n"/>
    </row>
    <row r="181172">
      <c r="J181172" s="6" t="n"/>
    </row>
    <row r="181173">
      <c r="J181173" s="6" t="n"/>
    </row>
    <row r="181174">
      <c r="J181174" s="6" t="n"/>
    </row>
    <row r="181175">
      <c r="J181175" s="6" t="n"/>
    </row>
    <row r="181176">
      <c r="J181176" s="6" t="n"/>
    </row>
    <row r="181177">
      <c r="J181177" s="6" t="n"/>
    </row>
    <row r="181178">
      <c r="J181178" s="6" t="n"/>
    </row>
    <row r="181179">
      <c r="J181179" s="6" t="n"/>
    </row>
    <row r="181180">
      <c r="J181180" s="6" t="n"/>
    </row>
    <row r="181181">
      <c r="J181181" s="6" t="n"/>
    </row>
    <row r="181182">
      <c r="J181182" s="6" t="n"/>
    </row>
    <row r="181183">
      <c r="J181183" s="6" t="n"/>
    </row>
    <row r="181184">
      <c r="J181184" s="6" t="n"/>
    </row>
    <row r="181185">
      <c r="J181185" s="6" t="n"/>
    </row>
    <row r="181186">
      <c r="J181186" s="6" t="n"/>
    </row>
    <row r="181187">
      <c r="J181187" s="6" t="n"/>
    </row>
    <row r="181188">
      <c r="J181188" s="6" t="n"/>
    </row>
    <row r="181189">
      <c r="J181189" s="6" t="n"/>
    </row>
    <row r="181190">
      <c r="J181190" s="6" t="n"/>
    </row>
    <row r="181191">
      <c r="J181191" s="6" t="n"/>
    </row>
    <row r="181192">
      <c r="J181192" s="6" t="n"/>
    </row>
    <row r="181193">
      <c r="J181193" s="6" t="n"/>
    </row>
    <row r="181194">
      <c r="J181194" s="6" t="n"/>
    </row>
    <row r="181195">
      <c r="J181195" s="6" t="n"/>
    </row>
    <row r="181196">
      <c r="J181196" s="6" t="n"/>
    </row>
    <row r="181197">
      <c r="J181197" s="6" t="n"/>
    </row>
    <row r="181198">
      <c r="J181198" s="6" t="n"/>
    </row>
    <row r="181199">
      <c r="J181199" s="6" t="n"/>
    </row>
    <row r="181200">
      <c r="J181200" s="6" t="n"/>
    </row>
    <row r="181201">
      <c r="J181201" s="6" t="n"/>
    </row>
    <row r="181202">
      <c r="J181202" s="6" t="n"/>
    </row>
    <row r="181203">
      <c r="J181203" s="6" t="n"/>
    </row>
    <row r="181204">
      <c r="J181204" s="6" t="n"/>
    </row>
    <row r="181205">
      <c r="J181205" s="6" t="n"/>
    </row>
    <row r="181206">
      <c r="J181206" s="6" t="n"/>
    </row>
    <row r="181207">
      <c r="J181207" s="6" t="n"/>
    </row>
    <row r="181208">
      <c r="J181208" s="6" t="n"/>
    </row>
    <row r="181209">
      <c r="J181209" s="6" t="n"/>
    </row>
    <row r="181210">
      <c r="J181210" s="6" t="n"/>
    </row>
    <row r="181211">
      <c r="J181211" s="6" t="n"/>
    </row>
    <row r="181212">
      <c r="J181212" s="6" t="n"/>
    </row>
    <row r="181213">
      <c r="J181213" s="6" t="n"/>
    </row>
    <row r="181214">
      <c r="J181214" s="6" t="n"/>
    </row>
    <row r="181215">
      <c r="J181215" s="6" t="n"/>
    </row>
    <row r="181216">
      <c r="J181216" s="6" t="n"/>
    </row>
    <row r="181217">
      <c r="J181217" s="6" t="n"/>
    </row>
    <row r="181218">
      <c r="J181218" s="6" t="n"/>
    </row>
    <row r="181219">
      <c r="J181219" s="6" t="n"/>
    </row>
    <row r="181220">
      <c r="J181220" s="6" t="n"/>
    </row>
    <row r="181221">
      <c r="J181221" s="6" t="n"/>
    </row>
    <row r="181222">
      <c r="J181222" s="6" t="n"/>
    </row>
    <row r="181223">
      <c r="J181223" s="6" t="n"/>
    </row>
    <row r="181224">
      <c r="J181224" s="6" t="n"/>
    </row>
    <row r="181225">
      <c r="J181225" s="6" t="n"/>
    </row>
    <row r="181226">
      <c r="J181226" s="6" t="n"/>
    </row>
    <row r="181227">
      <c r="J181227" s="6" t="n"/>
    </row>
    <row r="181228">
      <c r="J181228" s="6" t="n"/>
    </row>
    <row r="181229">
      <c r="J181229" s="6" t="n"/>
    </row>
    <row r="181230">
      <c r="J181230" s="6" t="n"/>
    </row>
    <row r="181231">
      <c r="J181231" s="6" t="n"/>
    </row>
    <row r="181232">
      <c r="J181232" s="6" t="n"/>
    </row>
    <row r="181233">
      <c r="J181233" s="6" t="n"/>
    </row>
    <row r="181234">
      <c r="J181234" s="6" t="n"/>
    </row>
    <row r="181235">
      <c r="J181235" s="6" t="n"/>
    </row>
    <row r="181236">
      <c r="J181236" s="6" t="n"/>
    </row>
    <row r="181237">
      <c r="J181237" s="6" t="n"/>
    </row>
    <row r="181238">
      <c r="J181238" s="6" t="n"/>
    </row>
    <row r="181239">
      <c r="J181239" s="6" t="n"/>
    </row>
    <row r="181240">
      <c r="J181240" s="6" t="n"/>
    </row>
    <row r="181241">
      <c r="J181241" s="6" t="n"/>
    </row>
    <row r="181242">
      <c r="J181242" s="6" t="n"/>
    </row>
    <row r="181243">
      <c r="J181243" s="6" t="n"/>
    </row>
    <row r="181244">
      <c r="J181244" s="6" t="n"/>
    </row>
    <row r="181245">
      <c r="J181245" s="6" t="n"/>
    </row>
    <row r="181246">
      <c r="J181246" s="6" t="n"/>
    </row>
    <row r="181247">
      <c r="J181247" s="6" t="n"/>
    </row>
    <row r="181248">
      <c r="J181248" s="6" t="n"/>
    </row>
    <row r="181249">
      <c r="J181249" s="6" t="n"/>
    </row>
    <row r="181250">
      <c r="J181250" s="6" t="n"/>
    </row>
    <row r="181251">
      <c r="J181251" s="6" t="n"/>
    </row>
    <row r="181252">
      <c r="J181252" s="6" t="n"/>
    </row>
    <row r="181253">
      <c r="J181253" s="6" t="n"/>
    </row>
    <row r="181254">
      <c r="J181254" s="6" t="n"/>
    </row>
    <row r="181255">
      <c r="J181255" s="6" t="n"/>
    </row>
    <row r="181256">
      <c r="J181256" s="6" t="n"/>
    </row>
    <row r="181257">
      <c r="J181257" s="6" t="n"/>
    </row>
    <row r="181258">
      <c r="J181258" s="6" t="n"/>
    </row>
    <row r="181259">
      <c r="J181259" s="6" t="n"/>
    </row>
    <row r="181260">
      <c r="J181260" s="6" t="n"/>
    </row>
    <row r="181261">
      <c r="J181261" s="6" t="n"/>
    </row>
    <row r="181262">
      <c r="J181262" s="6" t="n"/>
    </row>
    <row r="181263">
      <c r="J181263" s="6" t="n"/>
    </row>
    <row r="181264">
      <c r="J181264" s="6" t="n"/>
    </row>
    <row r="181265">
      <c r="J181265" s="6" t="n"/>
    </row>
    <row r="181266">
      <c r="J181266" s="6" t="n"/>
    </row>
    <row r="181267">
      <c r="J181267" s="6" t="n"/>
    </row>
    <row r="181268">
      <c r="J181268" s="6" t="n"/>
    </row>
    <row r="181269">
      <c r="J181269" s="6" t="n"/>
    </row>
    <row r="181270">
      <c r="J181270" s="6" t="n"/>
    </row>
    <row r="181271">
      <c r="J181271" s="6" t="n"/>
    </row>
    <row r="181272">
      <c r="J181272" s="6" t="n"/>
    </row>
    <row r="181273">
      <c r="J181273" s="6" t="n"/>
    </row>
    <row r="181274">
      <c r="J181274" s="6" t="n"/>
    </row>
    <row r="181275">
      <c r="J181275" s="6" t="n"/>
    </row>
    <row r="181276">
      <c r="J181276" s="6" t="n"/>
    </row>
    <row r="181277">
      <c r="J181277" s="6" t="n"/>
    </row>
    <row r="181278">
      <c r="J181278" s="6" t="n"/>
    </row>
    <row r="181279">
      <c r="J181279" s="6" t="n"/>
    </row>
    <row r="181280">
      <c r="J181280" s="6" t="n"/>
    </row>
    <row r="181281">
      <c r="J181281" s="6" t="n"/>
    </row>
    <row r="181282">
      <c r="J181282" s="6" t="n"/>
    </row>
    <row r="181283">
      <c r="J181283" s="6" t="n"/>
    </row>
    <row r="181284">
      <c r="J181284" s="6" t="n"/>
    </row>
    <row r="181285">
      <c r="J181285" s="6" t="n"/>
    </row>
    <row r="181286">
      <c r="J181286" s="6" t="n"/>
    </row>
    <row r="181287">
      <c r="J181287" s="6" t="n"/>
    </row>
    <row r="181288">
      <c r="J181288" s="6" t="n"/>
    </row>
    <row r="181289">
      <c r="J181289" s="6" t="n"/>
    </row>
    <row r="181290">
      <c r="J181290" s="6" t="n"/>
    </row>
    <row r="181291">
      <c r="J181291" s="6" t="n"/>
    </row>
    <row r="181292">
      <c r="J181292" s="6" t="n"/>
    </row>
    <row r="181293">
      <c r="J181293" s="6" t="n"/>
    </row>
    <row r="181294">
      <c r="J181294" s="6" t="n"/>
    </row>
    <row r="181295">
      <c r="J181295" s="6" t="n"/>
    </row>
    <row r="181296">
      <c r="J181296" s="6" t="n"/>
    </row>
    <row r="181297">
      <c r="J181297" s="6" t="n"/>
    </row>
    <row r="181298">
      <c r="J181298" s="6" t="n"/>
    </row>
    <row r="181299">
      <c r="J181299" s="6" t="n"/>
    </row>
    <row r="181300">
      <c r="J181300" s="6" t="n"/>
    </row>
    <row r="181301">
      <c r="J181301" s="6" t="n"/>
    </row>
    <row r="181302">
      <c r="J181302" s="6" t="n"/>
    </row>
    <row r="181303">
      <c r="J181303" s="6" t="n"/>
    </row>
    <row r="181304">
      <c r="J181304" s="6" t="n"/>
    </row>
    <row r="181305">
      <c r="J181305" s="6" t="n"/>
    </row>
    <row r="181306">
      <c r="J181306" s="6" t="n"/>
    </row>
    <row r="181307">
      <c r="J181307" s="6" t="n"/>
    </row>
    <row r="181308">
      <c r="J181308" s="6" t="n"/>
    </row>
    <row r="181309">
      <c r="J181309" s="6" t="n"/>
    </row>
    <row r="181310">
      <c r="J181310" s="6" t="n"/>
    </row>
    <row r="181311">
      <c r="J181311" s="6" t="n"/>
    </row>
    <row r="181312">
      <c r="J181312" s="6" t="n"/>
    </row>
    <row r="181313">
      <c r="J181313" s="6" t="n"/>
    </row>
    <row r="181314">
      <c r="J181314" s="6" t="n"/>
    </row>
    <row r="181315">
      <c r="J181315" s="6" t="n"/>
    </row>
    <row r="181316">
      <c r="J181316" s="6" t="n"/>
    </row>
    <row r="181317">
      <c r="J181317" s="6" t="n"/>
    </row>
    <row r="181318">
      <c r="J181318" s="6" t="n"/>
    </row>
    <row r="181319">
      <c r="J181319" s="6" t="n"/>
    </row>
    <row r="181320">
      <c r="J181320" s="6" t="n"/>
    </row>
    <row r="181321">
      <c r="J181321" s="6" t="n"/>
    </row>
    <row r="181322">
      <c r="J181322" s="6" t="n"/>
    </row>
    <row r="181323">
      <c r="J181323" s="6" t="n"/>
    </row>
    <row r="181324">
      <c r="J181324" s="6" t="n"/>
    </row>
    <row r="181325">
      <c r="J181325" s="6" t="n"/>
    </row>
    <row r="181326">
      <c r="J181326" s="6" t="n"/>
    </row>
    <row r="181327">
      <c r="J181327" s="6" t="n"/>
    </row>
    <row r="181328">
      <c r="J181328" s="6" t="n"/>
    </row>
    <row r="181329">
      <c r="J181329" s="6" t="n"/>
    </row>
    <row r="181330">
      <c r="J181330" s="6" t="n"/>
    </row>
    <row r="181331">
      <c r="J181331" s="6" t="n"/>
    </row>
    <row r="181332">
      <c r="J181332" s="6" t="n"/>
    </row>
    <row r="181333">
      <c r="J181333" s="6" t="n"/>
    </row>
    <row r="181334">
      <c r="J181334" s="6" t="n"/>
    </row>
    <row r="181335">
      <c r="J181335" s="6" t="n"/>
    </row>
    <row r="181336">
      <c r="J181336" s="6" t="n"/>
    </row>
    <row r="181337">
      <c r="J181337" s="6" t="n"/>
    </row>
    <row r="181338">
      <c r="J181338" s="6" t="n"/>
    </row>
    <row r="181339">
      <c r="J181339" s="6" t="n"/>
    </row>
    <row r="181340">
      <c r="J181340" s="6" t="n"/>
    </row>
    <row r="181341">
      <c r="J181341" s="6" t="n"/>
    </row>
    <row r="181342">
      <c r="J181342" s="6" t="n"/>
    </row>
    <row r="181343">
      <c r="J181343" s="6" t="n"/>
    </row>
    <row r="181344">
      <c r="J181344" s="6" t="n"/>
    </row>
    <row r="181345">
      <c r="J181345" s="6" t="n"/>
    </row>
    <row r="181346">
      <c r="J181346" s="6" t="n"/>
    </row>
    <row r="181347">
      <c r="J181347" s="6" t="n"/>
    </row>
    <row r="181348">
      <c r="J181348" s="6" t="n"/>
    </row>
    <row r="181349">
      <c r="J181349" s="6" t="n"/>
    </row>
    <row r="181350">
      <c r="J181350" s="6" t="n"/>
    </row>
    <row r="181351">
      <c r="J181351" s="6" t="n"/>
    </row>
    <row r="181352">
      <c r="J181352" s="6" t="n"/>
    </row>
    <row r="181353">
      <c r="J181353" s="6" t="n"/>
    </row>
    <row r="181354">
      <c r="J181354" s="6" t="n"/>
    </row>
    <row r="181355">
      <c r="J181355" s="6" t="n"/>
    </row>
    <row r="181356">
      <c r="J181356" s="6" t="n"/>
    </row>
    <row r="181357">
      <c r="J181357" s="6" t="n"/>
    </row>
    <row r="181358">
      <c r="J181358" s="6" t="n"/>
    </row>
    <row r="181359">
      <c r="J181359" s="6" t="n"/>
    </row>
    <row r="181360">
      <c r="J181360" s="6" t="n"/>
    </row>
    <row r="181361">
      <c r="J181361" s="6" t="n"/>
    </row>
    <row r="181362">
      <c r="J181362" s="6" t="n"/>
    </row>
    <row r="181363">
      <c r="J181363" s="6" t="n"/>
    </row>
    <row r="181364">
      <c r="J181364" s="6" t="n"/>
    </row>
    <row r="181365">
      <c r="J181365" s="6" t="n"/>
    </row>
    <row r="181366">
      <c r="J181366" s="6" t="n"/>
    </row>
    <row r="181367">
      <c r="J181367" s="6" t="n"/>
    </row>
    <row r="181368">
      <c r="J181368" s="6" t="n"/>
    </row>
    <row r="181369">
      <c r="J181369" s="6" t="n"/>
    </row>
    <row r="181370">
      <c r="J181370" s="6" t="n"/>
    </row>
    <row r="181371">
      <c r="J181371" s="6" t="n"/>
    </row>
    <row r="181372">
      <c r="J181372" s="6" t="n"/>
    </row>
    <row r="181373">
      <c r="J181373" s="6" t="n"/>
    </row>
    <row r="181374">
      <c r="J181374" s="6" t="n"/>
    </row>
    <row r="181375">
      <c r="J181375" s="6" t="n"/>
    </row>
    <row r="181376">
      <c r="J181376" s="6" t="n"/>
    </row>
    <row r="181377">
      <c r="J181377" s="6" t="n"/>
    </row>
    <row r="181378">
      <c r="J181378" s="6" t="n"/>
    </row>
    <row r="181379">
      <c r="J181379" s="6" t="n"/>
    </row>
    <row r="181380">
      <c r="J181380" s="6" t="n"/>
    </row>
    <row r="181381">
      <c r="J181381" s="6" t="n"/>
    </row>
    <row r="181382">
      <c r="J181382" s="6" t="n"/>
    </row>
    <row r="181383">
      <c r="J181383" s="6" t="n"/>
    </row>
    <row r="181384">
      <c r="J181384" s="6" t="n"/>
    </row>
    <row r="181385">
      <c r="J181385" s="6" t="n"/>
    </row>
    <row r="181386">
      <c r="J181386" s="6" t="n"/>
    </row>
    <row r="181387">
      <c r="J181387" s="6" t="n"/>
    </row>
    <row r="181388">
      <c r="J181388" s="6" t="n"/>
    </row>
    <row r="181389">
      <c r="J181389" s="6" t="n"/>
    </row>
    <row r="181390">
      <c r="J181390" s="6" t="n"/>
    </row>
    <row r="181391">
      <c r="J181391" s="6" t="n"/>
    </row>
    <row r="181392">
      <c r="J181392" s="6" t="n"/>
    </row>
    <row r="181393">
      <c r="J181393" s="6" t="n"/>
    </row>
    <row r="181394">
      <c r="J181394" s="6" t="n"/>
    </row>
    <row r="181395">
      <c r="J181395" s="6" t="n"/>
    </row>
    <row r="181396">
      <c r="J181396" s="6" t="n"/>
    </row>
    <row r="181397">
      <c r="J181397" s="6" t="n"/>
    </row>
    <row r="181398">
      <c r="J181398" s="6" t="n"/>
    </row>
    <row r="181399">
      <c r="J181399" s="6" t="n"/>
    </row>
    <row r="181400">
      <c r="J181400" s="6" t="n"/>
    </row>
    <row r="181401">
      <c r="J181401" s="6" t="n"/>
    </row>
    <row r="181402">
      <c r="J181402" s="6" t="n"/>
    </row>
    <row r="181403">
      <c r="J181403" s="6" t="n"/>
    </row>
    <row r="181404">
      <c r="J181404" s="6" t="n"/>
    </row>
    <row r="181405">
      <c r="J181405" s="6" t="n"/>
    </row>
    <row r="181406">
      <c r="J181406" s="6" t="n"/>
    </row>
    <row r="181407">
      <c r="J181407" s="6" t="n"/>
    </row>
    <row r="181408">
      <c r="J181408" s="6" t="n"/>
    </row>
    <row r="181409">
      <c r="J181409" s="6" t="n"/>
    </row>
    <row r="181410">
      <c r="J181410" s="6" t="n"/>
    </row>
    <row r="181411">
      <c r="J181411" s="6" t="n"/>
    </row>
    <row r="181412">
      <c r="J181412" s="6" t="n"/>
    </row>
    <row r="181413">
      <c r="J181413" s="6" t="n"/>
    </row>
    <row r="181414">
      <c r="J181414" s="6" t="n"/>
    </row>
    <row r="181415">
      <c r="J181415" s="6" t="n"/>
    </row>
    <row r="181416">
      <c r="J181416" s="6" t="n"/>
    </row>
    <row r="181417">
      <c r="J181417" s="6" t="n"/>
    </row>
    <row r="181418">
      <c r="J181418" s="6" t="n"/>
    </row>
    <row r="181419">
      <c r="J181419" s="6" t="n"/>
    </row>
    <row r="181420">
      <c r="J181420" s="6" t="n"/>
    </row>
    <row r="181421">
      <c r="J181421" s="6" t="n"/>
    </row>
    <row r="181422">
      <c r="J181422" s="6" t="n"/>
    </row>
    <row r="181423">
      <c r="J181423" s="6" t="n"/>
    </row>
    <row r="181424">
      <c r="J181424" s="6" t="n"/>
    </row>
    <row r="181425">
      <c r="J181425" s="6" t="n"/>
    </row>
    <row r="181426">
      <c r="J181426" s="6" t="n"/>
    </row>
    <row r="181427">
      <c r="J181427" s="6" t="n"/>
    </row>
    <row r="181428">
      <c r="J181428" s="6" t="n"/>
    </row>
    <row r="181429">
      <c r="J181429" s="6" t="n"/>
    </row>
    <row r="181430">
      <c r="J181430" s="6" t="n"/>
    </row>
    <row r="181431">
      <c r="J181431" s="6" t="n"/>
    </row>
    <row r="181432">
      <c r="J181432" s="6" t="n"/>
    </row>
    <row r="181433">
      <c r="J181433" s="6" t="n"/>
    </row>
    <row r="181434">
      <c r="J181434" s="6" t="n"/>
    </row>
    <row r="181435">
      <c r="J181435" s="6" t="n"/>
    </row>
    <row r="181436">
      <c r="J181436" s="6" t="n"/>
    </row>
    <row r="181437">
      <c r="J181437" s="6" t="n"/>
    </row>
    <row r="181438">
      <c r="J181438" s="6" t="n"/>
    </row>
    <row r="181439">
      <c r="J181439" s="6" t="n"/>
    </row>
    <row r="181440">
      <c r="J181440" s="6" t="n"/>
    </row>
    <row r="181441">
      <c r="J181441" s="6" t="n"/>
    </row>
    <row r="181442">
      <c r="J181442" s="6" t="n"/>
    </row>
    <row r="181443">
      <c r="J181443" s="6" t="n"/>
    </row>
    <row r="181444">
      <c r="J181444" s="6" t="n"/>
    </row>
    <row r="181445">
      <c r="J181445" s="6" t="n"/>
    </row>
    <row r="181446">
      <c r="J181446" s="6" t="n"/>
    </row>
    <row r="181447">
      <c r="J181447" s="6" t="n"/>
    </row>
    <row r="181448">
      <c r="J181448" s="6" t="n"/>
    </row>
    <row r="181449">
      <c r="J181449" s="6" t="n"/>
    </row>
    <row r="181450">
      <c r="J181450" s="6" t="n"/>
    </row>
    <row r="181451">
      <c r="J181451" s="6" t="n"/>
    </row>
    <row r="181452">
      <c r="J181452" s="6" t="n"/>
    </row>
    <row r="181453">
      <c r="J181453" s="6" t="n"/>
    </row>
    <row r="181454">
      <c r="J181454" s="6" t="n"/>
    </row>
    <row r="181455">
      <c r="J181455" s="6" t="n"/>
    </row>
    <row r="181456">
      <c r="J181456" s="6" t="n"/>
    </row>
    <row r="181457">
      <c r="J181457" s="6" t="n"/>
    </row>
    <row r="181458">
      <c r="J181458" s="6" t="n"/>
    </row>
    <row r="181459">
      <c r="J181459" s="6" t="n"/>
    </row>
    <row r="181460">
      <c r="J181460" s="6" t="n"/>
    </row>
    <row r="181461">
      <c r="J181461" s="6" t="n"/>
    </row>
    <row r="181462">
      <c r="J181462" s="6" t="n"/>
    </row>
    <row r="181463">
      <c r="J181463" s="6" t="n"/>
    </row>
    <row r="181464">
      <c r="J181464" s="6" t="n"/>
    </row>
    <row r="181465">
      <c r="J181465" s="6" t="n"/>
    </row>
    <row r="181466">
      <c r="J181466" s="6" t="n"/>
    </row>
    <row r="181467">
      <c r="J181467" s="6" t="n"/>
    </row>
    <row r="181468">
      <c r="J181468" s="6" t="n"/>
    </row>
    <row r="181469">
      <c r="J181469" s="6" t="n"/>
    </row>
    <row r="181470">
      <c r="J181470" s="6" t="n"/>
    </row>
    <row r="181471">
      <c r="J181471" s="6" t="n"/>
    </row>
    <row r="181472">
      <c r="J181472" s="6" t="n"/>
    </row>
    <row r="181473">
      <c r="J181473" s="6" t="n"/>
    </row>
    <row r="181474">
      <c r="J181474" s="6" t="n"/>
    </row>
    <row r="181475">
      <c r="J181475" s="6" t="n"/>
    </row>
    <row r="181476">
      <c r="J181476" s="6" t="n"/>
    </row>
    <row r="181477">
      <c r="J181477" s="6" t="n"/>
    </row>
    <row r="181478">
      <c r="J181478" s="6" t="n"/>
    </row>
    <row r="181479">
      <c r="J181479" s="6" t="n"/>
    </row>
    <row r="181480">
      <c r="J181480" s="6" t="n"/>
    </row>
    <row r="181481">
      <c r="J181481" s="6" t="n"/>
    </row>
    <row r="181482">
      <c r="J181482" s="6" t="n"/>
    </row>
    <row r="181483">
      <c r="J181483" s="6" t="n"/>
    </row>
    <row r="181484">
      <c r="J181484" s="6" t="n"/>
    </row>
    <row r="181485">
      <c r="J181485" s="6" t="n"/>
    </row>
    <row r="181486">
      <c r="J181486" s="6" t="n"/>
    </row>
    <row r="181487">
      <c r="J181487" s="6" t="n"/>
    </row>
    <row r="181488">
      <c r="J181488" s="6" t="n"/>
    </row>
    <row r="181489">
      <c r="J181489" s="6" t="n"/>
    </row>
    <row r="181490">
      <c r="J181490" s="6" t="n"/>
    </row>
    <row r="181491">
      <c r="J181491" s="6" t="n"/>
    </row>
    <row r="181492">
      <c r="J181492" s="6" t="n"/>
    </row>
    <row r="181493">
      <c r="J181493" s="6" t="n"/>
    </row>
    <row r="181494">
      <c r="J181494" s="6" t="n"/>
    </row>
    <row r="181495">
      <c r="J181495" s="6" t="n"/>
    </row>
    <row r="181496">
      <c r="J181496" s="6" t="n"/>
    </row>
    <row r="181497">
      <c r="J181497" s="6" t="n"/>
    </row>
    <row r="181498">
      <c r="J181498" s="6" t="n"/>
    </row>
    <row r="181499">
      <c r="J181499" s="6" t="n"/>
    </row>
    <row r="181500">
      <c r="J181500" s="6" t="n"/>
    </row>
    <row r="181501">
      <c r="J181501" s="6" t="n"/>
    </row>
    <row r="181502">
      <c r="J181502" s="6" t="n"/>
    </row>
    <row r="181503">
      <c r="J181503" s="6" t="n"/>
    </row>
    <row r="181504">
      <c r="J181504" s="6" t="n"/>
    </row>
    <row r="181505">
      <c r="J181505" s="6" t="n"/>
    </row>
    <row r="181506">
      <c r="J181506" s="6" t="n"/>
    </row>
    <row r="181507">
      <c r="J181507" s="6" t="n"/>
    </row>
    <row r="181508">
      <c r="J181508" s="6" t="n"/>
    </row>
    <row r="181509">
      <c r="J181509" s="6" t="n"/>
    </row>
    <row r="181510">
      <c r="J181510" s="6" t="n"/>
    </row>
    <row r="181511">
      <c r="J181511" s="6" t="n"/>
    </row>
    <row r="181512">
      <c r="J181512" s="6" t="n"/>
    </row>
    <row r="181513">
      <c r="J181513" s="6" t="n"/>
    </row>
    <row r="181514">
      <c r="J181514" s="6" t="n"/>
    </row>
    <row r="181515">
      <c r="J181515" s="6" t="n"/>
    </row>
    <row r="181516">
      <c r="J181516" s="6" t="n"/>
    </row>
    <row r="181517">
      <c r="J181517" s="6" t="n"/>
    </row>
    <row r="181518">
      <c r="J181518" s="6" t="n"/>
    </row>
    <row r="181519">
      <c r="J181519" s="6" t="n"/>
    </row>
    <row r="181520">
      <c r="J181520" s="6" t="n"/>
    </row>
    <row r="181521">
      <c r="J181521" s="6" t="n"/>
    </row>
    <row r="181522">
      <c r="J181522" s="6" t="n"/>
    </row>
    <row r="181523">
      <c r="J181523" s="6" t="n"/>
    </row>
    <row r="181524">
      <c r="J181524" s="6" t="n"/>
    </row>
    <row r="181525">
      <c r="J181525" s="6" t="n"/>
    </row>
    <row r="181526">
      <c r="J181526" s="6" t="n"/>
    </row>
    <row r="181527">
      <c r="J181527" s="6" t="n"/>
    </row>
    <row r="181528">
      <c r="J181528" s="6" t="n"/>
    </row>
    <row r="181529">
      <c r="J181529" s="6" t="n"/>
    </row>
    <row r="181530">
      <c r="J181530" s="6" t="n"/>
    </row>
    <row r="181531">
      <c r="J181531" s="6" t="n"/>
    </row>
    <row r="181532">
      <c r="J181532" s="6" t="n"/>
    </row>
    <row r="181533">
      <c r="J181533" s="6" t="n"/>
    </row>
    <row r="181534">
      <c r="J181534" s="6" t="n"/>
    </row>
    <row r="181535">
      <c r="J181535" s="6" t="n"/>
    </row>
    <row r="181536">
      <c r="J181536" s="6" t="n"/>
    </row>
    <row r="181537">
      <c r="J181537" s="6" t="n"/>
    </row>
    <row r="181538">
      <c r="J181538" s="6" t="n"/>
    </row>
    <row r="181539">
      <c r="J181539" s="6" t="n"/>
    </row>
    <row r="181540">
      <c r="J181540" s="6" t="n"/>
    </row>
    <row r="181541">
      <c r="J181541" s="6" t="n"/>
    </row>
    <row r="181542">
      <c r="J181542" s="6" t="n"/>
    </row>
    <row r="181543">
      <c r="J181543" s="6" t="n"/>
    </row>
    <row r="181544">
      <c r="J181544" s="6" t="n"/>
    </row>
    <row r="181545">
      <c r="J181545" s="6" t="n"/>
    </row>
    <row r="181546">
      <c r="J181546" s="6" t="n"/>
    </row>
    <row r="181547">
      <c r="J181547" s="6" t="n"/>
    </row>
    <row r="181548">
      <c r="J181548" s="6" t="n"/>
    </row>
    <row r="181549">
      <c r="J181549" s="6" t="n"/>
    </row>
    <row r="181550">
      <c r="J181550" s="6" t="n"/>
    </row>
    <row r="181551">
      <c r="J181551" s="6" t="n"/>
    </row>
    <row r="181552">
      <c r="J181552" s="6" t="n"/>
    </row>
    <row r="181553">
      <c r="J181553" s="6" t="n"/>
    </row>
    <row r="181554">
      <c r="J181554" s="6" t="n"/>
    </row>
    <row r="181555">
      <c r="J181555" s="6" t="n"/>
    </row>
    <row r="181556">
      <c r="J181556" s="6" t="n"/>
    </row>
    <row r="181557">
      <c r="J181557" s="6" t="n"/>
    </row>
    <row r="181558">
      <c r="J181558" s="6" t="n"/>
    </row>
    <row r="181559">
      <c r="J181559" s="6" t="n"/>
    </row>
    <row r="181560">
      <c r="J181560" s="6" t="n"/>
    </row>
    <row r="181561">
      <c r="J181561" s="6" t="n"/>
    </row>
    <row r="181562">
      <c r="J181562" s="6" t="n"/>
    </row>
    <row r="181563">
      <c r="J181563" s="6" t="n"/>
    </row>
    <row r="181564">
      <c r="J181564" s="6" t="n"/>
    </row>
    <row r="181565">
      <c r="J181565" s="6" t="n"/>
    </row>
    <row r="181566">
      <c r="J181566" s="6" t="n"/>
    </row>
    <row r="181567">
      <c r="J181567" s="6" t="n"/>
    </row>
    <row r="181568">
      <c r="J181568" s="6" t="n"/>
    </row>
    <row r="181569">
      <c r="J181569" s="6" t="n"/>
    </row>
    <row r="181570">
      <c r="J181570" s="6" t="n"/>
    </row>
    <row r="181571">
      <c r="J181571" s="6" t="n"/>
    </row>
    <row r="181572">
      <c r="J181572" s="6" t="n"/>
    </row>
    <row r="181573">
      <c r="J181573" s="6" t="n"/>
    </row>
    <row r="181574">
      <c r="J181574" s="6" t="n"/>
    </row>
    <row r="181575">
      <c r="J181575" s="6" t="n"/>
    </row>
    <row r="181576">
      <c r="J181576" s="6" t="n"/>
    </row>
    <row r="181577">
      <c r="J181577" s="6" t="n"/>
    </row>
    <row r="181578">
      <c r="J181578" s="6" t="n"/>
    </row>
    <row r="181579">
      <c r="J181579" s="6" t="n"/>
    </row>
    <row r="181580">
      <c r="J181580" s="6" t="n"/>
    </row>
    <row r="181581">
      <c r="J181581" s="6" t="n"/>
    </row>
    <row r="181582">
      <c r="J181582" s="6" t="n"/>
    </row>
    <row r="181583">
      <c r="J181583" s="6" t="n"/>
    </row>
    <row r="181584">
      <c r="J181584" s="6" t="n"/>
    </row>
    <row r="181585">
      <c r="J181585" s="6" t="n"/>
    </row>
    <row r="181586">
      <c r="J181586" s="6" t="n"/>
    </row>
    <row r="181587">
      <c r="J181587" s="6" t="n"/>
    </row>
    <row r="181588">
      <c r="J181588" s="6" t="n"/>
    </row>
    <row r="181589">
      <c r="J181589" s="6" t="n"/>
    </row>
    <row r="181590">
      <c r="J181590" s="6" t="n"/>
    </row>
    <row r="181591">
      <c r="J181591" s="6" t="n"/>
    </row>
    <row r="181592">
      <c r="J181592" s="6" t="n"/>
    </row>
    <row r="181593">
      <c r="J181593" s="6" t="n"/>
    </row>
    <row r="181594">
      <c r="J181594" s="6" t="n"/>
    </row>
    <row r="181595">
      <c r="J181595" s="6" t="n"/>
    </row>
    <row r="181596">
      <c r="J181596" s="6" t="n"/>
    </row>
    <row r="181597">
      <c r="J181597" s="6" t="n"/>
    </row>
    <row r="181598">
      <c r="J181598" s="6" t="n"/>
    </row>
    <row r="181599">
      <c r="J181599" s="6" t="n"/>
    </row>
    <row r="181600">
      <c r="J181600" s="6" t="n"/>
    </row>
    <row r="181601">
      <c r="J181601" s="6" t="n"/>
    </row>
    <row r="181602">
      <c r="J181602" s="6" t="n"/>
    </row>
    <row r="181603">
      <c r="J181603" s="6" t="n"/>
    </row>
    <row r="181604">
      <c r="J181604" s="6" t="n"/>
    </row>
    <row r="181605">
      <c r="J181605" s="6" t="n"/>
    </row>
    <row r="181606">
      <c r="J181606" s="6" t="n"/>
    </row>
    <row r="181607">
      <c r="J181607" s="6" t="n"/>
    </row>
    <row r="181608">
      <c r="J181608" s="6" t="n"/>
    </row>
    <row r="181609">
      <c r="J181609" s="6" t="n"/>
    </row>
    <row r="181610">
      <c r="J181610" s="6" t="n"/>
    </row>
    <row r="181611">
      <c r="J181611" s="6" t="n"/>
    </row>
    <row r="181612">
      <c r="J181612" s="6" t="n"/>
    </row>
    <row r="181613">
      <c r="J181613" s="6" t="n"/>
    </row>
    <row r="181614">
      <c r="J181614" s="6" t="n"/>
    </row>
    <row r="181615">
      <c r="J181615" s="6" t="n"/>
    </row>
    <row r="181616">
      <c r="J181616" s="6" t="n"/>
    </row>
    <row r="181617">
      <c r="J181617" s="6" t="n"/>
    </row>
    <row r="181618">
      <c r="J181618" s="6" t="n"/>
    </row>
    <row r="181619">
      <c r="J181619" s="6" t="n"/>
    </row>
    <row r="181620">
      <c r="J181620" s="6" t="n"/>
    </row>
    <row r="181621">
      <c r="J181621" s="6" t="n"/>
    </row>
    <row r="181622">
      <c r="J181622" s="6" t="n"/>
    </row>
    <row r="181623">
      <c r="J181623" s="6" t="n"/>
    </row>
    <row r="181624">
      <c r="J181624" s="6" t="n"/>
    </row>
    <row r="181625">
      <c r="J181625" s="6" t="n"/>
    </row>
    <row r="181626">
      <c r="J181626" s="6" t="n"/>
    </row>
    <row r="181627">
      <c r="J181627" s="6" t="n"/>
    </row>
    <row r="181628">
      <c r="J181628" s="6" t="n"/>
    </row>
    <row r="181629">
      <c r="J181629" s="6" t="n"/>
    </row>
    <row r="181630">
      <c r="J181630" s="6" t="n"/>
    </row>
    <row r="181631">
      <c r="J181631" s="6" t="n"/>
    </row>
    <row r="181632">
      <c r="J181632" s="6" t="n"/>
    </row>
    <row r="181633">
      <c r="J181633" s="6" t="n"/>
    </row>
    <row r="181634">
      <c r="J181634" s="6" t="n"/>
    </row>
    <row r="181635">
      <c r="J181635" s="6" t="n"/>
    </row>
    <row r="181636">
      <c r="J181636" s="6" t="n"/>
    </row>
    <row r="181637">
      <c r="J181637" s="6" t="n"/>
    </row>
    <row r="181638">
      <c r="J181638" s="6" t="n"/>
    </row>
    <row r="181639">
      <c r="J181639" s="6" t="n"/>
    </row>
    <row r="181640">
      <c r="J181640" s="6" t="n"/>
    </row>
    <row r="181641">
      <c r="J181641" s="6" t="n"/>
    </row>
    <row r="181642">
      <c r="J181642" s="6" t="n"/>
    </row>
    <row r="181643">
      <c r="J181643" s="6" t="n"/>
    </row>
    <row r="181644">
      <c r="J181644" s="6" t="n"/>
    </row>
    <row r="181645">
      <c r="J181645" s="6" t="n"/>
    </row>
    <row r="181646">
      <c r="J181646" s="6" t="n"/>
    </row>
    <row r="181647">
      <c r="J181647" s="6" t="n"/>
    </row>
    <row r="181648">
      <c r="J181648" s="6" t="n"/>
    </row>
    <row r="181649">
      <c r="J181649" s="6" t="n"/>
    </row>
    <row r="181650">
      <c r="J181650" s="6" t="n"/>
    </row>
    <row r="181651">
      <c r="J181651" s="6" t="n"/>
    </row>
    <row r="181652">
      <c r="J181652" s="6" t="n"/>
    </row>
    <row r="181653">
      <c r="J181653" s="6" t="n"/>
    </row>
    <row r="181654">
      <c r="J181654" s="6" t="n"/>
    </row>
    <row r="181655">
      <c r="J181655" s="6" t="n"/>
    </row>
    <row r="181656">
      <c r="J181656" s="6" t="n"/>
    </row>
    <row r="181657">
      <c r="J181657" s="6" t="n"/>
    </row>
    <row r="181658">
      <c r="J181658" s="6" t="n"/>
    </row>
    <row r="181659">
      <c r="J181659" s="6" t="n"/>
    </row>
    <row r="181660">
      <c r="J181660" s="6" t="n"/>
    </row>
    <row r="181661">
      <c r="J181661" s="6" t="n"/>
    </row>
    <row r="181662">
      <c r="J181662" s="6" t="n"/>
    </row>
    <row r="181663">
      <c r="J181663" s="6" t="n"/>
    </row>
    <row r="181664">
      <c r="J181664" s="6" t="n"/>
    </row>
    <row r="181665">
      <c r="J181665" s="6" t="n"/>
    </row>
    <row r="181666">
      <c r="J181666" s="6" t="n"/>
    </row>
    <row r="181667">
      <c r="J181667" s="6" t="n"/>
    </row>
    <row r="181668">
      <c r="J181668" s="6" t="n"/>
    </row>
    <row r="181669">
      <c r="J181669" s="6" t="n"/>
    </row>
    <row r="181670">
      <c r="J181670" s="6" t="n"/>
    </row>
    <row r="181671">
      <c r="J181671" s="6" t="n"/>
    </row>
    <row r="181672">
      <c r="J181672" s="6" t="n"/>
    </row>
    <row r="181673">
      <c r="J181673" s="6" t="n"/>
    </row>
    <row r="181674">
      <c r="J181674" s="6" t="n"/>
    </row>
    <row r="181675">
      <c r="J181675" s="6" t="n"/>
    </row>
    <row r="181676">
      <c r="J181676" s="6" t="n"/>
    </row>
    <row r="181677">
      <c r="J181677" s="6" t="n"/>
    </row>
    <row r="181678">
      <c r="J181678" s="6" t="n"/>
    </row>
    <row r="181679">
      <c r="J181679" s="6" t="n"/>
    </row>
    <row r="181680">
      <c r="J181680" s="6" t="n"/>
    </row>
    <row r="181681">
      <c r="J181681" s="6" t="n"/>
    </row>
    <row r="181682">
      <c r="J181682" s="6" t="n"/>
    </row>
    <row r="181683">
      <c r="J181683" s="6" t="n"/>
    </row>
    <row r="181684">
      <c r="J181684" s="6" t="n"/>
    </row>
    <row r="181685">
      <c r="J181685" s="6" t="n"/>
    </row>
    <row r="181686">
      <c r="J181686" s="6" t="n"/>
    </row>
    <row r="181687">
      <c r="J181687" s="6" t="n"/>
    </row>
    <row r="181688">
      <c r="J181688" s="6" t="n"/>
    </row>
    <row r="181689">
      <c r="J181689" s="6" t="n"/>
    </row>
    <row r="181690">
      <c r="J181690" s="6" t="n"/>
    </row>
    <row r="181691">
      <c r="J181691" s="6" t="n"/>
    </row>
    <row r="181692">
      <c r="J181692" s="6" t="n"/>
    </row>
    <row r="181693">
      <c r="J181693" s="6" t="n"/>
    </row>
    <row r="181694">
      <c r="J181694" s="6" t="n"/>
    </row>
    <row r="181695">
      <c r="J181695" s="6" t="n"/>
    </row>
    <row r="181696">
      <c r="J181696" s="6" t="n"/>
    </row>
    <row r="181697">
      <c r="J181697" s="6" t="n"/>
    </row>
    <row r="181698">
      <c r="J181698" s="6" t="n"/>
    </row>
    <row r="181699">
      <c r="J181699" s="6" t="n"/>
    </row>
    <row r="181700">
      <c r="J181700" s="6" t="n"/>
    </row>
    <row r="181701">
      <c r="J181701" s="6" t="n"/>
    </row>
    <row r="181702">
      <c r="J181702" s="6" t="n"/>
    </row>
    <row r="181703">
      <c r="J181703" s="6" t="n"/>
    </row>
    <row r="181704">
      <c r="J181704" s="6" t="n"/>
    </row>
    <row r="181705">
      <c r="J181705" s="6" t="n"/>
    </row>
    <row r="181706">
      <c r="J181706" s="6" t="n"/>
    </row>
    <row r="181707">
      <c r="J181707" s="6" t="n"/>
    </row>
    <row r="181708">
      <c r="J181708" s="6" t="n"/>
    </row>
    <row r="181709">
      <c r="J181709" s="6" t="n"/>
    </row>
    <row r="181710">
      <c r="J181710" s="6" t="n"/>
    </row>
    <row r="181711">
      <c r="J181711" s="6" t="n"/>
    </row>
    <row r="181712">
      <c r="J181712" s="6" t="n"/>
    </row>
    <row r="181713">
      <c r="J181713" s="6" t="n"/>
    </row>
    <row r="181714">
      <c r="J181714" s="6" t="n"/>
    </row>
    <row r="181715">
      <c r="J181715" s="6" t="n"/>
    </row>
    <row r="181716">
      <c r="J181716" s="6" t="n"/>
    </row>
    <row r="181717">
      <c r="J181717" s="6" t="n"/>
    </row>
    <row r="181718">
      <c r="J181718" s="6" t="n"/>
    </row>
    <row r="181719">
      <c r="J181719" s="6" t="n"/>
    </row>
    <row r="181720">
      <c r="J181720" s="6" t="n"/>
    </row>
    <row r="181721">
      <c r="J181721" s="6" t="n"/>
    </row>
    <row r="181722">
      <c r="J181722" s="6" t="n"/>
    </row>
    <row r="181723">
      <c r="J181723" s="6" t="n"/>
    </row>
    <row r="181724">
      <c r="J181724" s="6" t="n"/>
    </row>
    <row r="181725">
      <c r="J181725" s="6" t="n"/>
    </row>
    <row r="181726">
      <c r="J181726" s="6" t="n"/>
    </row>
    <row r="181727">
      <c r="J181727" s="6" t="n"/>
    </row>
    <row r="181728">
      <c r="J181728" s="6" t="n"/>
    </row>
    <row r="181729">
      <c r="J181729" s="6" t="n"/>
    </row>
    <row r="181730">
      <c r="J181730" s="6" t="n"/>
    </row>
    <row r="181731">
      <c r="J181731" s="6" t="n"/>
    </row>
    <row r="181732">
      <c r="J181732" s="6" t="n"/>
    </row>
    <row r="181733">
      <c r="J181733" s="6" t="n"/>
    </row>
    <row r="181734">
      <c r="J181734" s="6" t="n"/>
    </row>
    <row r="181735">
      <c r="J181735" s="6" t="n"/>
    </row>
    <row r="181736">
      <c r="J181736" s="6" t="n"/>
    </row>
    <row r="181737">
      <c r="J181737" s="6" t="n"/>
    </row>
    <row r="181738">
      <c r="J181738" s="6" t="n"/>
    </row>
    <row r="181739">
      <c r="J181739" s="6" t="n"/>
    </row>
    <row r="181740">
      <c r="J181740" s="6" t="n"/>
    </row>
    <row r="181741">
      <c r="J181741" s="6" t="n"/>
    </row>
    <row r="181742">
      <c r="J181742" s="6" t="n"/>
    </row>
    <row r="181743">
      <c r="J181743" s="6" t="n"/>
    </row>
    <row r="181744">
      <c r="J181744" s="6" t="n"/>
    </row>
    <row r="181745">
      <c r="J181745" s="6" t="n"/>
    </row>
    <row r="181746">
      <c r="J181746" s="6" t="n"/>
    </row>
    <row r="181747">
      <c r="J181747" s="6" t="n"/>
    </row>
    <row r="181748">
      <c r="J181748" s="6" t="n"/>
    </row>
    <row r="181749">
      <c r="J181749" s="6" t="n"/>
    </row>
    <row r="181750">
      <c r="J181750" s="6" t="n"/>
    </row>
    <row r="181751">
      <c r="J181751" s="6" t="n"/>
    </row>
    <row r="181752">
      <c r="J181752" s="6" t="n"/>
    </row>
    <row r="181753">
      <c r="J181753" s="6" t="n"/>
    </row>
    <row r="181754">
      <c r="J181754" s="6" t="n"/>
    </row>
    <row r="181755">
      <c r="J181755" s="6" t="n"/>
    </row>
    <row r="181756">
      <c r="J181756" s="6" t="n"/>
    </row>
    <row r="181757">
      <c r="J181757" s="6" t="n"/>
    </row>
    <row r="181758">
      <c r="J181758" s="6" t="n"/>
    </row>
    <row r="181759">
      <c r="J181759" s="6" t="n"/>
    </row>
    <row r="181760">
      <c r="J181760" s="6" t="n"/>
    </row>
    <row r="181761">
      <c r="J181761" s="6" t="n"/>
    </row>
    <row r="181762">
      <c r="J181762" s="6" t="n"/>
    </row>
    <row r="181763">
      <c r="J181763" s="6" t="n"/>
    </row>
    <row r="181764">
      <c r="J181764" s="6" t="n"/>
    </row>
    <row r="181765">
      <c r="J181765" s="6" t="n"/>
    </row>
    <row r="181766">
      <c r="J181766" s="6" t="n"/>
    </row>
    <row r="181767">
      <c r="J181767" s="6" t="n"/>
    </row>
    <row r="181768">
      <c r="J181768" s="6" t="n"/>
    </row>
    <row r="181769">
      <c r="J181769" s="6" t="n"/>
    </row>
    <row r="181770">
      <c r="J181770" s="6" t="n"/>
    </row>
    <row r="181771">
      <c r="J181771" s="6" t="n"/>
    </row>
    <row r="181772">
      <c r="J181772" s="6" t="n"/>
    </row>
    <row r="181773">
      <c r="J181773" s="6" t="n"/>
    </row>
    <row r="181774">
      <c r="J181774" s="6" t="n"/>
    </row>
    <row r="181775">
      <c r="J181775" s="6" t="n"/>
    </row>
    <row r="181776">
      <c r="J181776" s="6" t="n"/>
    </row>
    <row r="181777">
      <c r="J181777" s="6" t="n"/>
    </row>
    <row r="181778">
      <c r="J181778" s="6" t="n"/>
    </row>
    <row r="181779">
      <c r="J181779" s="6" t="n"/>
    </row>
    <row r="181780">
      <c r="J181780" s="6" t="n"/>
    </row>
    <row r="181781">
      <c r="J181781" s="6" t="n"/>
    </row>
    <row r="181782">
      <c r="J181782" s="6" t="n"/>
    </row>
    <row r="181783">
      <c r="J181783" s="6" t="n"/>
    </row>
    <row r="181784">
      <c r="J181784" s="6" t="n"/>
    </row>
    <row r="181785">
      <c r="J181785" s="6" t="n"/>
    </row>
    <row r="181786">
      <c r="J181786" s="6" t="n"/>
    </row>
    <row r="181787">
      <c r="J181787" s="6" t="n"/>
    </row>
    <row r="181788">
      <c r="J181788" s="6" t="n"/>
    </row>
    <row r="181789">
      <c r="J181789" s="6" t="n"/>
    </row>
    <row r="181790">
      <c r="J181790" s="6" t="n"/>
    </row>
    <row r="181791">
      <c r="J181791" s="6" t="n"/>
    </row>
    <row r="181792">
      <c r="J181792" s="6" t="n"/>
    </row>
    <row r="181793">
      <c r="J181793" s="6" t="n"/>
    </row>
    <row r="181794">
      <c r="J181794" s="6" t="n"/>
    </row>
    <row r="181795">
      <c r="J181795" s="6" t="n"/>
    </row>
    <row r="181796">
      <c r="J181796" s="6" t="n"/>
    </row>
    <row r="181797">
      <c r="J181797" s="6" t="n"/>
    </row>
    <row r="181798">
      <c r="J181798" s="6" t="n"/>
    </row>
    <row r="181799">
      <c r="J181799" s="6" t="n"/>
    </row>
    <row r="181800">
      <c r="J181800" s="6" t="n"/>
    </row>
    <row r="181801">
      <c r="J181801" s="6" t="n"/>
    </row>
    <row r="181802">
      <c r="J181802" s="6" t="n"/>
    </row>
    <row r="181803">
      <c r="J181803" s="6" t="n"/>
    </row>
    <row r="181804">
      <c r="J181804" s="6" t="n"/>
    </row>
    <row r="181805">
      <c r="J181805" s="6" t="n"/>
    </row>
    <row r="181806">
      <c r="J181806" s="6" t="n"/>
    </row>
    <row r="181807">
      <c r="J181807" s="6" t="n"/>
    </row>
    <row r="181808">
      <c r="J181808" s="6" t="n"/>
    </row>
    <row r="181809">
      <c r="J181809" s="6" t="n"/>
    </row>
    <row r="181810">
      <c r="J181810" s="6" t="n"/>
    </row>
    <row r="181811">
      <c r="J181811" s="6" t="n"/>
    </row>
    <row r="181812">
      <c r="J181812" s="6" t="n"/>
    </row>
    <row r="181813">
      <c r="J181813" s="6" t="n"/>
    </row>
    <row r="181814">
      <c r="J181814" s="6" t="n"/>
    </row>
    <row r="181815">
      <c r="J181815" s="6" t="n"/>
    </row>
    <row r="181816">
      <c r="J181816" s="6" t="n"/>
    </row>
    <row r="181817">
      <c r="J181817" s="6" t="n"/>
    </row>
    <row r="181818">
      <c r="J181818" s="6" t="n"/>
    </row>
    <row r="181819">
      <c r="J181819" s="6" t="n"/>
    </row>
    <row r="181820">
      <c r="J181820" s="6" t="n"/>
    </row>
    <row r="181821">
      <c r="J181821" s="6" t="n"/>
    </row>
    <row r="181822">
      <c r="J181822" s="6" t="n"/>
    </row>
    <row r="181823">
      <c r="J181823" s="6" t="n"/>
    </row>
    <row r="181824">
      <c r="J181824" s="6" t="n"/>
    </row>
    <row r="181825">
      <c r="J181825" s="6" t="n"/>
    </row>
    <row r="181826">
      <c r="J181826" s="6" t="n"/>
    </row>
    <row r="181827">
      <c r="J181827" s="6" t="n"/>
    </row>
    <row r="181828">
      <c r="J181828" s="6" t="n"/>
    </row>
    <row r="181829">
      <c r="J181829" s="6" t="n"/>
    </row>
    <row r="181830">
      <c r="J181830" s="6" t="n"/>
    </row>
    <row r="181831">
      <c r="J181831" s="6" t="n"/>
    </row>
    <row r="181832">
      <c r="J181832" s="6" t="n"/>
    </row>
    <row r="181833">
      <c r="J181833" s="6" t="n"/>
    </row>
    <row r="181834">
      <c r="J181834" s="6" t="n"/>
    </row>
    <row r="181835">
      <c r="J181835" s="6" t="n"/>
    </row>
    <row r="181836">
      <c r="J181836" s="6" t="n"/>
    </row>
    <row r="181837">
      <c r="J181837" s="6" t="n"/>
    </row>
    <row r="181838">
      <c r="J181838" s="6" t="n"/>
    </row>
    <row r="181839">
      <c r="J181839" s="6" t="n"/>
    </row>
    <row r="181840">
      <c r="J181840" s="6" t="n"/>
    </row>
    <row r="181841">
      <c r="J181841" s="6" t="n"/>
    </row>
    <row r="181842">
      <c r="J181842" s="6" t="n"/>
    </row>
    <row r="181843">
      <c r="J181843" s="6" t="n"/>
    </row>
    <row r="181844">
      <c r="J181844" s="6" t="n"/>
    </row>
    <row r="181845">
      <c r="J181845" s="6" t="n"/>
    </row>
    <row r="181846">
      <c r="J181846" s="6" t="n"/>
    </row>
    <row r="181847">
      <c r="J181847" s="6" t="n"/>
    </row>
    <row r="181848">
      <c r="J181848" s="6" t="n"/>
    </row>
    <row r="181849">
      <c r="J181849" s="6" t="n"/>
    </row>
    <row r="181850">
      <c r="J181850" s="6" t="n"/>
    </row>
    <row r="181851">
      <c r="J181851" s="6" t="n"/>
    </row>
    <row r="181852">
      <c r="J181852" s="6" t="n"/>
    </row>
    <row r="181853">
      <c r="J181853" s="6" t="n"/>
    </row>
    <row r="181854">
      <c r="J181854" s="6" t="n"/>
    </row>
    <row r="181855">
      <c r="J181855" s="6" t="n"/>
    </row>
    <row r="181856">
      <c r="J181856" s="6" t="n"/>
    </row>
    <row r="181857">
      <c r="J181857" s="6" t="n"/>
    </row>
    <row r="181858">
      <c r="J181858" s="6" t="n"/>
    </row>
    <row r="181859">
      <c r="J181859" s="6" t="n"/>
    </row>
    <row r="181860">
      <c r="J181860" s="6" t="n"/>
    </row>
    <row r="181861">
      <c r="J181861" s="6" t="n"/>
    </row>
    <row r="181862">
      <c r="J181862" s="6" t="n"/>
    </row>
    <row r="181863">
      <c r="J181863" s="6" t="n"/>
    </row>
    <row r="181864">
      <c r="J181864" s="6" t="n"/>
    </row>
    <row r="181865">
      <c r="J181865" s="6" t="n"/>
    </row>
    <row r="181866">
      <c r="J181866" s="6" t="n"/>
    </row>
    <row r="181867">
      <c r="J181867" s="6" t="n"/>
    </row>
    <row r="181868">
      <c r="J181868" s="6" t="n"/>
    </row>
    <row r="181869">
      <c r="J181869" s="6" t="n"/>
    </row>
    <row r="181870">
      <c r="J181870" s="6" t="n"/>
    </row>
    <row r="181871">
      <c r="J181871" s="6" t="n"/>
    </row>
    <row r="181872">
      <c r="J181872" s="6" t="n"/>
    </row>
    <row r="181873">
      <c r="J181873" s="6" t="n"/>
    </row>
    <row r="181874">
      <c r="J181874" s="6" t="n"/>
    </row>
    <row r="181875">
      <c r="J181875" s="6" t="n"/>
    </row>
    <row r="181876">
      <c r="J181876" s="6" t="n"/>
    </row>
    <row r="181877">
      <c r="J181877" s="6" t="n"/>
    </row>
    <row r="181878">
      <c r="J181878" s="6" t="n"/>
    </row>
    <row r="181879">
      <c r="J181879" s="6" t="n"/>
    </row>
    <row r="181880">
      <c r="J181880" s="6" t="n"/>
    </row>
    <row r="181881">
      <c r="J181881" s="6" t="n"/>
    </row>
    <row r="181882">
      <c r="J181882" s="6" t="n"/>
    </row>
    <row r="181883">
      <c r="J181883" s="6" t="n"/>
    </row>
    <row r="181884">
      <c r="J181884" s="6" t="n"/>
    </row>
    <row r="181885">
      <c r="J181885" s="6" t="n"/>
    </row>
    <row r="181886">
      <c r="J181886" s="6" t="n"/>
    </row>
    <row r="181887">
      <c r="J181887" s="6" t="n"/>
    </row>
    <row r="181888">
      <c r="J181888" s="6" t="n"/>
    </row>
    <row r="181889">
      <c r="J181889" s="6" t="n"/>
    </row>
    <row r="181890">
      <c r="J181890" s="6" t="n"/>
    </row>
    <row r="181891">
      <c r="J181891" s="6" t="n"/>
    </row>
    <row r="181892">
      <c r="J181892" s="6" t="n"/>
    </row>
    <row r="181893">
      <c r="J181893" s="6" t="n"/>
    </row>
    <row r="181894">
      <c r="J181894" s="6" t="n"/>
    </row>
    <row r="181895">
      <c r="J181895" s="6" t="n"/>
    </row>
    <row r="181896">
      <c r="J181896" s="6" t="n"/>
    </row>
    <row r="181897">
      <c r="J181897" s="6" t="n"/>
    </row>
    <row r="181898">
      <c r="J181898" s="6" t="n"/>
    </row>
    <row r="181899">
      <c r="J181899" s="6" t="n"/>
    </row>
    <row r="181900">
      <c r="J181900" s="6" t="n"/>
    </row>
    <row r="181901">
      <c r="J181901" s="6" t="n"/>
    </row>
    <row r="181902">
      <c r="J181902" s="6" t="n"/>
    </row>
    <row r="181903">
      <c r="J181903" s="6" t="n"/>
    </row>
    <row r="181904">
      <c r="J181904" s="6" t="n"/>
    </row>
    <row r="181905">
      <c r="J181905" s="6" t="n"/>
    </row>
    <row r="181906">
      <c r="J181906" s="6" t="n"/>
    </row>
    <row r="181907">
      <c r="J181907" s="6" t="n"/>
    </row>
    <row r="181908">
      <c r="J181908" s="6" t="n"/>
    </row>
    <row r="181909">
      <c r="J181909" s="6" t="n"/>
    </row>
    <row r="181910">
      <c r="J181910" s="6" t="n"/>
    </row>
    <row r="181911">
      <c r="J181911" s="6" t="n"/>
    </row>
    <row r="181912">
      <c r="J181912" s="6" t="n"/>
    </row>
    <row r="181913">
      <c r="J181913" s="6" t="n"/>
    </row>
    <row r="181914">
      <c r="J181914" s="6" t="n"/>
    </row>
    <row r="181915">
      <c r="J181915" s="6" t="n"/>
    </row>
    <row r="181916">
      <c r="J181916" s="6" t="n"/>
    </row>
    <row r="181917">
      <c r="J181917" s="6" t="n"/>
    </row>
    <row r="181918">
      <c r="J181918" s="6" t="n"/>
    </row>
    <row r="181919">
      <c r="J181919" s="6" t="n"/>
    </row>
    <row r="181920">
      <c r="J181920" s="6" t="n"/>
    </row>
    <row r="181921">
      <c r="J181921" s="6" t="n"/>
    </row>
    <row r="181922">
      <c r="J181922" s="6" t="n"/>
    </row>
    <row r="181923">
      <c r="J181923" s="6" t="n"/>
    </row>
    <row r="181924">
      <c r="J181924" s="6" t="n"/>
    </row>
    <row r="181925">
      <c r="J181925" s="6" t="n"/>
    </row>
    <row r="181926">
      <c r="J181926" s="6" t="n"/>
    </row>
    <row r="181927">
      <c r="J181927" s="6" t="n"/>
    </row>
    <row r="181928">
      <c r="J181928" s="6" t="n"/>
    </row>
    <row r="181929">
      <c r="J181929" s="6" t="n"/>
    </row>
    <row r="181930">
      <c r="J181930" s="6" t="n"/>
    </row>
    <row r="181931">
      <c r="J181931" s="6" t="n"/>
    </row>
    <row r="181932">
      <c r="J181932" s="6" t="n"/>
    </row>
    <row r="181933">
      <c r="J181933" s="6" t="n"/>
    </row>
    <row r="181934">
      <c r="J181934" s="6" t="n"/>
    </row>
    <row r="181935">
      <c r="J181935" s="6" t="n"/>
    </row>
    <row r="181936">
      <c r="J181936" s="6" t="n"/>
    </row>
    <row r="181937">
      <c r="J181937" s="6" t="n"/>
    </row>
    <row r="181938">
      <c r="J181938" s="6" t="n"/>
    </row>
    <row r="181939">
      <c r="J181939" s="6" t="n"/>
    </row>
    <row r="181940">
      <c r="J181940" s="6" t="n"/>
    </row>
    <row r="181941">
      <c r="J181941" s="6" t="n"/>
    </row>
    <row r="181942">
      <c r="J181942" s="6" t="n"/>
    </row>
    <row r="181943">
      <c r="J181943" s="6" t="n"/>
    </row>
    <row r="181944">
      <c r="J181944" s="6" t="n"/>
    </row>
    <row r="181945">
      <c r="J181945" s="6" t="n"/>
    </row>
    <row r="181946">
      <c r="J181946" s="6" t="n"/>
    </row>
    <row r="181947">
      <c r="J181947" s="6" t="n"/>
    </row>
    <row r="181948">
      <c r="J181948" s="6" t="n"/>
    </row>
    <row r="181949">
      <c r="J181949" s="6" t="n"/>
    </row>
    <row r="181950">
      <c r="J181950" s="6" t="n"/>
    </row>
    <row r="181951">
      <c r="J181951" s="6" t="n"/>
    </row>
    <row r="181952">
      <c r="J181952" s="6" t="n"/>
    </row>
    <row r="181953">
      <c r="J181953" s="6" t="n"/>
    </row>
    <row r="181954">
      <c r="J181954" s="6" t="n"/>
    </row>
    <row r="181955">
      <c r="J181955" s="6" t="n"/>
    </row>
    <row r="181956">
      <c r="J181956" s="6" t="n"/>
    </row>
    <row r="181957">
      <c r="J181957" s="6" t="n"/>
    </row>
    <row r="181958">
      <c r="J181958" s="6" t="n"/>
    </row>
    <row r="181959">
      <c r="J181959" s="6" t="n"/>
    </row>
    <row r="181960">
      <c r="J181960" s="6" t="n"/>
    </row>
    <row r="181961">
      <c r="J181961" s="6" t="n"/>
    </row>
    <row r="181962">
      <c r="J181962" s="6" t="n"/>
    </row>
    <row r="181963">
      <c r="J181963" s="6" t="n"/>
    </row>
    <row r="181964">
      <c r="J181964" s="6" t="n"/>
    </row>
    <row r="181965">
      <c r="J181965" s="6" t="n"/>
    </row>
    <row r="181966">
      <c r="J181966" s="6" t="n"/>
    </row>
    <row r="181967">
      <c r="J181967" s="6" t="n"/>
    </row>
    <row r="181968">
      <c r="J181968" s="6" t="n"/>
    </row>
    <row r="181969">
      <c r="J181969" s="6" t="n"/>
    </row>
    <row r="181970">
      <c r="J181970" s="6" t="n"/>
    </row>
    <row r="181971">
      <c r="J181971" s="6" t="n"/>
    </row>
    <row r="181972">
      <c r="J181972" s="6" t="n"/>
    </row>
    <row r="181973">
      <c r="J181973" s="6" t="n"/>
    </row>
    <row r="181974">
      <c r="J181974" s="6" t="n"/>
    </row>
    <row r="181975">
      <c r="J181975" s="6" t="n"/>
    </row>
    <row r="181976">
      <c r="J181976" s="6" t="n"/>
    </row>
    <row r="181977">
      <c r="J181977" s="6" t="n"/>
    </row>
    <row r="181978">
      <c r="J181978" s="6" t="n"/>
    </row>
    <row r="181979">
      <c r="J181979" s="6" t="n"/>
    </row>
    <row r="181980">
      <c r="J181980" s="6" t="n"/>
    </row>
    <row r="181981">
      <c r="J181981" s="6" t="n"/>
    </row>
    <row r="181982">
      <c r="J181982" s="6" t="n"/>
    </row>
    <row r="181983">
      <c r="J181983" s="6" t="n"/>
    </row>
    <row r="181984">
      <c r="J181984" s="6" t="n"/>
    </row>
    <row r="181985">
      <c r="J181985" s="6" t="n"/>
    </row>
    <row r="181986">
      <c r="J181986" s="6" t="n"/>
    </row>
    <row r="181987">
      <c r="J181987" s="6" t="n"/>
    </row>
    <row r="181988">
      <c r="J181988" s="6" t="n"/>
    </row>
    <row r="181989">
      <c r="J181989" s="6" t="n"/>
    </row>
    <row r="181990">
      <c r="J181990" s="6" t="n"/>
    </row>
    <row r="181991">
      <c r="J181991" s="6" t="n"/>
    </row>
    <row r="181992">
      <c r="J181992" s="6" t="n"/>
    </row>
    <row r="181993">
      <c r="J181993" s="6" t="n"/>
    </row>
    <row r="181994">
      <c r="J181994" s="6" t="n"/>
    </row>
    <row r="181995">
      <c r="J181995" s="6" t="n"/>
    </row>
    <row r="181996">
      <c r="J181996" s="6" t="n"/>
    </row>
    <row r="181997">
      <c r="J181997" s="6" t="n"/>
    </row>
    <row r="181998">
      <c r="J181998" s="6" t="n"/>
    </row>
    <row r="181999">
      <c r="J181999" s="6" t="n"/>
    </row>
    <row r="182000">
      <c r="J182000" s="6" t="n"/>
    </row>
    <row r="182001">
      <c r="J182001" s="6" t="n"/>
    </row>
    <row r="182002">
      <c r="J182002" s="6" t="n"/>
    </row>
    <row r="182003">
      <c r="J182003" s="6" t="n"/>
    </row>
    <row r="182004">
      <c r="J182004" s="6" t="n"/>
    </row>
    <row r="182005">
      <c r="J182005" s="6" t="n"/>
    </row>
    <row r="182006">
      <c r="J182006" s="6" t="n"/>
    </row>
    <row r="182007">
      <c r="J182007" s="6" t="n"/>
    </row>
    <row r="182008">
      <c r="J182008" s="6" t="n"/>
    </row>
    <row r="182009">
      <c r="J182009" s="6" t="n"/>
    </row>
    <row r="182010">
      <c r="J182010" s="6" t="n"/>
    </row>
    <row r="182011">
      <c r="J182011" s="6" t="n"/>
    </row>
    <row r="182012">
      <c r="J182012" s="6" t="n"/>
    </row>
    <row r="182013">
      <c r="J182013" s="6" t="n"/>
    </row>
    <row r="182014">
      <c r="J182014" s="6" t="n"/>
    </row>
    <row r="182015">
      <c r="J182015" s="6" t="n"/>
    </row>
    <row r="182016">
      <c r="J182016" s="6" t="n"/>
    </row>
    <row r="182017">
      <c r="J182017" s="6" t="n"/>
    </row>
    <row r="182018">
      <c r="J182018" s="6" t="n"/>
    </row>
    <row r="182019">
      <c r="J182019" s="6" t="n"/>
    </row>
    <row r="182020">
      <c r="J182020" s="6" t="n"/>
    </row>
    <row r="182021">
      <c r="J182021" s="6" t="n"/>
    </row>
    <row r="182022">
      <c r="J182022" s="6" t="n"/>
    </row>
    <row r="182023">
      <c r="J182023" s="6" t="n"/>
    </row>
    <row r="182024">
      <c r="J182024" s="6" t="n"/>
    </row>
    <row r="182025">
      <c r="J182025" s="6" t="n"/>
    </row>
    <row r="182026">
      <c r="J182026" s="6" t="n"/>
    </row>
    <row r="182027">
      <c r="J182027" s="6" t="n"/>
    </row>
    <row r="182028">
      <c r="J182028" s="6" t="n"/>
    </row>
    <row r="182029">
      <c r="J182029" s="6" t="n"/>
    </row>
    <row r="182030">
      <c r="J182030" s="6" t="n"/>
    </row>
    <row r="182031">
      <c r="J182031" s="6" t="n"/>
    </row>
    <row r="182032">
      <c r="J182032" s="6" t="n"/>
    </row>
    <row r="182033">
      <c r="J182033" s="6" t="n"/>
    </row>
    <row r="182034">
      <c r="J182034" s="6" t="n"/>
    </row>
    <row r="182035">
      <c r="J182035" s="6" t="n"/>
    </row>
    <row r="182036">
      <c r="J182036" s="6" t="n"/>
    </row>
    <row r="182037">
      <c r="J182037" s="6" t="n"/>
    </row>
    <row r="182038">
      <c r="J182038" s="6" t="n"/>
    </row>
    <row r="182039">
      <c r="J182039" s="6" t="n"/>
    </row>
    <row r="182040">
      <c r="J182040" s="6" t="n"/>
    </row>
    <row r="182041">
      <c r="J182041" s="6" t="n"/>
    </row>
    <row r="182042">
      <c r="J182042" s="6" t="n"/>
    </row>
    <row r="182043">
      <c r="J182043" s="6" t="n"/>
    </row>
    <row r="182044">
      <c r="J182044" s="6" t="n"/>
    </row>
    <row r="182045">
      <c r="J182045" s="6" t="n"/>
    </row>
    <row r="182046">
      <c r="J182046" s="6" t="n"/>
    </row>
    <row r="182047">
      <c r="J182047" s="6" t="n"/>
    </row>
    <row r="182048">
      <c r="J182048" s="6" t="n"/>
    </row>
    <row r="182049">
      <c r="J182049" s="6" t="n"/>
    </row>
    <row r="182050">
      <c r="J182050" s="6" t="n"/>
    </row>
    <row r="182051">
      <c r="J182051" s="6" t="n"/>
    </row>
    <row r="182052">
      <c r="J182052" s="6" t="n"/>
    </row>
    <row r="182053">
      <c r="J182053" s="6" t="n"/>
    </row>
    <row r="182054">
      <c r="J182054" s="6" t="n"/>
    </row>
    <row r="182055">
      <c r="J182055" s="6" t="n"/>
    </row>
    <row r="182056">
      <c r="J182056" s="6" t="n"/>
    </row>
    <row r="182057">
      <c r="J182057" s="6" t="n"/>
    </row>
    <row r="182058">
      <c r="J182058" s="6" t="n"/>
    </row>
    <row r="182059">
      <c r="J182059" s="6" t="n"/>
    </row>
    <row r="182060">
      <c r="J182060" s="6" t="n"/>
    </row>
    <row r="182061">
      <c r="J182061" s="6" t="n"/>
    </row>
    <row r="182062">
      <c r="J182062" s="6" t="n"/>
    </row>
    <row r="182063">
      <c r="J182063" s="6" t="n"/>
    </row>
    <row r="182064">
      <c r="J182064" s="6" t="n"/>
    </row>
    <row r="182065">
      <c r="J182065" s="6" t="n"/>
    </row>
    <row r="182066">
      <c r="J182066" s="6" t="n"/>
    </row>
    <row r="182067">
      <c r="J182067" s="6" t="n"/>
    </row>
    <row r="182068">
      <c r="J182068" s="6" t="n"/>
    </row>
    <row r="182069">
      <c r="J182069" s="6" t="n"/>
    </row>
    <row r="182070">
      <c r="J182070" s="6" t="n"/>
    </row>
    <row r="182071">
      <c r="J182071" s="6" t="n"/>
    </row>
    <row r="182072">
      <c r="J182072" s="6" t="n"/>
    </row>
    <row r="182073">
      <c r="J182073" s="6" t="n"/>
    </row>
    <row r="182074">
      <c r="J182074" s="6" t="n"/>
    </row>
    <row r="182075">
      <c r="J182075" s="6" t="n"/>
    </row>
    <row r="182076">
      <c r="J182076" s="6" t="n"/>
    </row>
    <row r="182077">
      <c r="J182077" s="6" t="n"/>
    </row>
    <row r="182078">
      <c r="J182078" s="6" t="n"/>
    </row>
    <row r="182079">
      <c r="J182079" s="6" t="n"/>
    </row>
    <row r="182080">
      <c r="J182080" s="6" t="n"/>
    </row>
    <row r="182081">
      <c r="J182081" s="6" t="n"/>
    </row>
    <row r="182082">
      <c r="J182082" s="6" t="n"/>
    </row>
    <row r="182083">
      <c r="J182083" s="6" t="n"/>
    </row>
    <row r="182084">
      <c r="J182084" s="6" t="n"/>
    </row>
    <row r="182085">
      <c r="J182085" s="6" t="n"/>
    </row>
    <row r="182086">
      <c r="J182086" s="6" t="n"/>
    </row>
    <row r="182087">
      <c r="J182087" s="6" t="n"/>
    </row>
    <row r="182088">
      <c r="J182088" s="6" t="n"/>
    </row>
    <row r="182089">
      <c r="J182089" s="6" t="n"/>
    </row>
    <row r="182090">
      <c r="J182090" s="6" t="n"/>
    </row>
    <row r="182091">
      <c r="J182091" s="6" t="n"/>
    </row>
    <row r="182092">
      <c r="J182092" s="6" t="n"/>
    </row>
    <row r="182093">
      <c r="J182093" s="6" t="n"/>
    </row>
    <row r="182094">
      <c r="J182094" s="6" t="n"/>
    </row>
    <row r="182095">
      <c r="J182095" s="6" t="n"/>
    </row>
    <row r="182096">
      <c r="J182096" s="6" t="n"/>
    </row>
    <row r="182097">
      <c r="J182097" s="6" t="n"/>
    </row>
    <row r="182098">
      <c r="J182098" s="6" t="n"/>
    </row>
    <row r="182099">
      <c r="J182099" s="6" t="n"/>
    </row>
    <row r="182100">
      <c r="J182100" s="6" t="n"/>
    </row>
    <row r="182101">
      <c r="J182101" s="6" t="n"/>
    </row>
    <row r="182102">
      <c r="J182102" s="6" t="n"/>
    </row>
    <row r="182103">
      <c r="J182103" s="6" t="n"/>
    </row>
    <row r="182104">
      <c r="J182104" s="6" t="n"/>
    </row>
    <row r="182105">
      <c r="J182105" s="6" t="n"/>
    </row>
    <row r="182106">
      <c r="J182106" s="6" t="n"/>
    </row>
    <row r="182107">
      <c r="J182107" s="6" t="n"/>
    </row>
    <row r="182108">
      <c r="J182108" s="6" t="n"/>
    </row>
    <row r="182109">
      <c r="J182109" s="6" t="n"/>
    </row>
    <row r="182110">
      <c r="J182110" s="6" t="n"/>
    </row>
    <row r="182111">
      <c r="J182111" s="6" t="n"/>
    </row>
    <row r="182112">
      <c r="J182112" s="6" t="n"/>
    </row>
    <row r="182113">
      <c r="J182113" s="6" t="n"/>
    </row>
    <row r="182114">
      <c r="J182114" s="6" t="n"/>
    </row>
    <row r="182115">
      <c r="J182115" s="6" t="n"/>
    </row>
    <row r="182116">
      <c r="J182116" s="6" t="n"/>
    </row>
    <row r="182117">
      <c r="J182117" s="6" t="n"/>
    </row>
    <row r="182118">
      <c r="J182118" s="6" t="n"/>
    </row>
    <row r="182119">
      <c r="J182119" s="6" t="n"/>
    </row>
    <row r="182120">
      <c r="J182120" s="6" t="n"/>
    </row>
    <row r="182121">
      <c r="J182121" s="6" t="n"/>
    </row>
    <row r="182122">
      <c r="J182122" s="6" t="n"/>
    </row>
    <row r="182123">
      <c r="J182123" s="6" t="n"/>
    </row>
    <row r="182124">
      <c r="J182124" s="6" t="n"/>
    </row>
    <row r="182125">
      <c r="J182125" s="6" t="n"/>
    </row>
    <row r="182126">
      <c r="J182126" s="6" t="n"/>
    </row>
    <row r="182127">
      <c r="J182127" s="6" t="n"/>
    </row>
    <row r="182128">
      <c r="J182128" s="6" t="n"/>
    </row>
    <row r="182129">
      <c r="J182129" s="6" t="n"/>
    </row>
    <row r="182130">
      <c r="J182130" s="6" t="n"/>
    </row>
    <row r="182131">
      <c r="J182131" s="6" t="n"/>
    </row>
    <row r="182132">
      <c r="J182132" s="6" t="n"/>
    </row>
    <row r="182133">
      <c r="J182133" s="6" t="n"/>
    </row>
    <row r="182134">
      <c r="J182134" s="6" t="n"/>
    </row>
    <row r="182135">
      <c r="J182135" s="6" t="n"/>
    </row>
    <row r="182136">
      <c r="J182136" s="6" t="n"/>
    </row>
    <row r="182137">
      <c r="J182137" s="6" t="n"/>
    </row>
    <row r="182138">
      <c r="J182138" s="6" t="n"/>
    </row>
    <row r="182139">
      <c r="J182139" s="6" t="n"/>
    </row>
    <row r="182140">
      <c r="J182140" s="6" t="n"/>
    </row>
    <row r="182141">
      <c r="J182141" s="6" t="n"/>
    </row>
    <row r="182142">
      <c r="J182142" s="6" t="n"/>
    </row>
    <row r="182143">
      <c r="J182143" s="6" t="n"/>
    </row>
    <row r="182144">
      <c r="J182144" s="6" t="n"/>
    </row>
    <row r="182145">
      <c r="J182145" s="6" t="n"/>
    </row>
    <row r="182146">
      <c r="J182146" s="6" t="n"/>
    </row>
    <row r="182147">
      <c r="J182147" s="6" t="n"/>
    </row>
    <row r="182148">
      <c r="J182148" s="6" t="n"/>
    </row>
    <row r="182149">
      <c r="J182149" s="6" t="n"/>
    </row>
    <row r="182150">
      <c r="J182150" s="6" t="n"/>
    </row>
    <row r="182151">
      <c r="J182151" s="6" t="n"/>
    </row>
    <row r="182152">
      <c r="J182152" s="6" t="n"/>
    </row>
    <row r="182153">
      <c r="J182153" s="6" t="n"/>
    </row>
    <row r="182154">
      <c r="J182154" s="6" t="n"/>
    </row>
    <row r="182155">
      <c r="J182155" s="6" t="n"/>
    </row>
    <row r="182156">
      <c r="J182156" s="6" t="n"/>
    </row>
    <row r="182157">
      <c r="J182157" s="6" t="n"/>
    </row>
    <row r="182158">
      <c r="J182158" s="6" t="n"/>
    </row>
    <row r="182159">
      <c r="J182159" s="6" t="n"/>
    </row>
    <row r="182160">
      <c r="J182160" s="6" t="n"/>
    </row>
    <row r="182161">
      <c r="J182161" s="6" t="n"/>
    </row>
    <row r="182162">
      <c r="J182162" s="6" t="n"/>
    </row>
    <row r="182163">
      <c r="J182163" s="6" t="n"/>
    </row>
    <row r="182164">
      <c r="J182164" s="6" t="n"/>
    </row>
    <row r="182165">
      <c r="J182165" s="6" t="n"/>
    </row>
    <row r="182166">
      <c r="J182166" s="6" t="n"/>
    </row>
    <row r="182167">
      <c r="J182167" s="6" t="n"/>
    </row>
    <row r="182168">
      <c r="J182168" s="6" t="n"/>
    </row>
    <row r="182169">
      <c r="J182169" s="6" t="n"/>
    </row>
    <row r="182170">
      <c r="J182170" s="6" t="n"/>
    </row>
    <row r="182171">
      <c r="J182171" s="6" t="n"/>
    </row>
    <row r="182172">
      <c r="J182172" s="6" t="n"/>
    </row>
    <row r="182173">
      <c r="J182173" s="6" t="n"/>
    </row>
    <row r="182174">
      <c r="J182174" s="6" t="n"/>
    </row>
    <row r="182175">
      <c r="J182175" s="6" t="n"/>
    </row>
    <row r="182176">
      <c r="J182176" s="6" t="n"/>
    </row>
    <row r="182177">
      <c r="J182177" s="6" t="n"/>
    </row>
    <row r="182178">
      <c r="J182178" s="6" t="n"/>
    </row>
    <row r="182179">
      <c r="J182179" s="6" t="n"/>
    </row>
    <row r="182180">
      <c r="J182180" s="6" t="n"/>
    </row>
    <row r="182181">
      <c r="J182181" s="6" t="n"/>
    </row>
    <row r="182182">
      <c r="J182182" s="6" t="n"/>
    </row>
    <row r="182183">
      <c r="J182183" s="6" t="n"/>
    </row>
    <row r="182184">
      <c r="J182184" s="6" t="n"/>
    </row>
    <row r="182185">
      <c r="J182185" s="6" t="n"/>
    </row>
    <row r="182186">
      <c r="J182186" s="6" t="n"/>
    </row>
    <row r="182187">
      <c r="J182187" s="6" t="n"/>
    </row>
    <row r="182188">
      <c r="J182188" s="6" t="n"/>
    </row>
    <row r="182189">
      <c r="J182189" s="6" t="n"/>
    </row>
    <row r="182190">
      <c r="J182190" s="6" t="n"/>
    </row>
    <row r="182191">
      <c r="J182191" s="6" t="n"/>
    </row>
    <row r="182192">
      <c r="J182192" s="6" t="n"/>
    </row>
    <row r="182193">
      <c r="J182193" s="6" t="n"/>
    </row>
    <row r="182194">
      <c r="J182194" s="6" t="n"/>
    </row>
    <row r="182195">
      <c r="J182195" s="6" t="n"/>
    </row>
    <row r="182196">
      <c r="J182196" s="6" t="n"/>
    </row>
    <row r="182197">
      <c r="J182197" s="6" t="n"/>
    </row>
    <row r="182198">
      <c r="J182198" s="6" t="n"/>
    </row>
    <row r="182199">
      <c r="J182199" s="6" t="n"/>
    </row>
    <row r="182200">
      <c r="J182200" s="6" t="n"/>
    </row>
    <row r="182201">
      <c r="J182201" s="6" t="n"/>
    </row>
    <row r="182202">
      <c r="J182202" s="6" t="n"/>
    </row>
    <row r="182203">
      <c r="J182203" s="6" t="n"/>
    </row>
    <row r="182204">
      <c r="J182204" s="6" t="n"/>
    </row>
    <row r="182205">
      <c r="J182205" s="6" t="n"/>
    </row>
    <row r="182206">
      <c r="J182206" s="6" t="n"/>
    </row>
    <row r="182207">
      <c r="J182207" s="6" t="n"/>
    </row>
    <row r="182208">
      <c r="J182208" s="6" t="n"/>
    </row>
    <row r="182209">
      <c r="J182209" s="6" t="n"/>
    </row>
    <row r="182210">
      <c r="J182210" s="6" t="n"/>
    </row>
    <row r="182211">
      <c r="J182211" s="6" t="n"/>
    </row>
    <row r="182212">
      <c r="J182212" s="6" t="n"/>
    </row>
    <row r="182213">
      <c r="J182213" s="6" t="n"/>
    </row>
    <row r="182214">
      <c r="J182214" s="6" t="n"/>
    </row>
    <row r="182215">
      <c r="J182215" s="6" t="n"/>
    </row>
    <row r="182216">
      <c r="J182216" s="6" t="n"/>
    </row>
    <row r="182217">
      <c r="J182217" s="6" t="n"/>
    </row>
    <row r="182218">
      <c r="J182218" s="6" t="n"/>
    </row>
    <row r="182219">
      <c r="J182219" s="6" t="n"/>
    </row>
    <row r="182220">
      <c r="J182220" s="6" t="n"/>
    </row>
    <row r="182221">
      <c r="J182221" s="6" t="n"/>
    </row>
    <row r="182222">
      <c r="J182222" s="6" t="n"/>
    </row>
    <row r="182223">
      <c r="J182223" s="6" t="n"/>
    </row>
    <row r="182224">
      <c r="J182224" s="6" t="n"/>
    </row>
    <row r="182225">
      <c r="J182225" s="6" t="n"/>
    </row>
    <row r="182226">
      <c r="J182226" s="6" t="n"/>
    </row>
    <row r="182227">
      <c r="J182227" s="6" t="n"/>
    </row>
    <row r="182228">
      <c r="J182228" s="6" t="n"/>
    </row>
    <row r="182229">
      <c r="J182229" s="6" t="n"/>
    </row>
    <row r="182230">
      <c r="J182230" s="6" t="n"/>
    </row>
    <row r="182231">
      <c r="J182231" s="6" t="n"/>
    </row>
    <row r="182232">
      <c r="J182232" s="6" t="n"/>
    </row>
    <row r="182233">
      <c r="J182233" s="6" t="n"/>
    </row>
    <row r="182234">
      <c r="J182234" s="6" t="n"/>
    </row>
    <row r="182235">
      <c r="J182235" s="6" t="n"/>
    </row>
    <row r="182236">
      <c r="J182236" s="6" t="n"/>
    </row>
    <row r="182237">
      <c r="J182237" s="6" t="n"/>
    </row>
    <row r="182238">
      <c r="J182238" s="6" t="n"/>
    </row>
    <row r="182239">
      <c r="J182239" s="6" t="n"/>
    </row>
    <row r="182240">
      <c r="J182240" s="6" t="n"/>
    </row>
    <row r="182241">
      <c r="J182241" s="6" t="n"/>
    </row>
    <row r="182242">
      <c r="J182242" s="6" t="n"/>
    </row>
    <row r="182243">
      <c r="J182243" s="6" t="n"/>
    </row>
    <row r="182244">
      <c r="J182244" s="6" t="n"/>
    </row>
    <row r="182245">
      <c r="J182245" s="6" t="n"/>
    </row>
    <row r="182246">
      <c r="J182246" s="6" t="n"/>
    </row>
    <row r="182247">
      <c r="J182247" s="6" t="n"/>
    </row>
    <row r="182248">
      <c r="J182248" s="6" t="n"/>
    </row>
    <row r="182249">
      <c r="J182249" s="6" t="n"/>
    </row>
    <row r="182250">
      <c r="J182250" s="6" t="n"/>
    </row>
    <row r="182251">
      <c r="J182251" s="6" t="n"/>
    </row>
    <row r="182252">
      <c r="J182252" s="6" t="n"/>
    </row>
    <row r="182253">
      <c r="J182253" s="6" t="n"/>
    </row>
    <row r="182254">
      <c r="J182254" s="6" t="n"/>
    </row>
    <row r="182255">
      <c r="J182255" s="6" t="n"/>
    </row>
    <row r="182256">
      <c r="J182256" s="6" t="n"/>
    </row>
    <row r="182257">
      <c r="J182257" s="6" t="n"/>
    </row>
    <row r="182258">
      <c r="J182258" s="6" t="n"/>
    </row>
    <row r="182259">
      <c r="J182259" s="6" t="n"/>
    </row>
    <row r="182260">
      <c r="J182260" s="6" t="n"/>
    </row>
    <row r="182261">
      <c r="J182261" s="6" t="n"/>
    </row>
    <row r="182262">
      <c r="J182262" s="6" t="n"/>
    </row>
    <row r="182263">
      <c r="J182263" s="6" t="n"/>
    </row>
    <row r="182264">
      <c r="J182264" s="6" t="n"/>
    </row>
    <row r="182265">
      <c r="J182265" s="6" t="n"/>
    </row>
    <row r="182266">
      <c r="J182266" s="6" t="n"/>
    </row>
    <row r="182267">
      <c r="J182267" s="6" t="n"/>
    </row>
    <row r="182268">
      <c r="J182268" s="6" t="n"/>
    </row>
    <row r="182269">
      <c r="J182269" s="6" t="n"/>
    </row>
    <row r="182270">
      <c r="J182270" s="6" t="n"/>
    </row>
    <row r="182271">
      <c r="J182271" s="6" t="n"/>
    </row>
    <row r="182272">
      <c r="J182272" s="6" t="n"/>
    </row>
    <row r="182273">
      <c r="J182273" s="6" t="n"/>
    </row>
    <row r="182274">
      <c r="J182274" s="6" t="n"/>
    </row>
    <row r="182275">
      <c r="J182275" s="6" t="n"/>
    </row>
    <row r="182276">
      <c r="J182276" s="6" t="n"/>
    </row>
    <row r="182277">
      <c r="J182277" s="6" t="n"/>
    </row>
    <row r="182278">
      <c r="J182278" s="6" t="n"/>
    </row>
    <row r="182279">
      <c r="J182279" s="6" t="n"/>
    </row>
    <row r="182280">
      <c r="J182280" s="6" t="n"/>
    </row>
    <row r="182281">
      <c r="J182281" s="6" t="n"/>
    </row>
    <row r="182282">
      <c r="J182282" s="6" t="n"/>
    </row>
    <row r="182283">
      <c r="J182283" s="6" t="n"/>
    </row>
    <row r="182284">
      <c r="J182284" s="6" t="n"/>
    </row>
    <row r="182285">
      <c r="J182285" s="6" t="n"/>
    </row>
    <row r="182286">
      <c r="J182286" s="6" t="n"/>
    </row>
    <row r="182287">
      <c r="J182287" s="6" t="n"/>
    </row>
    <row r="182288">
      <c r="J182288" s="6" t="n"/>
    </row>
    <row r="182289">
      <c r="J182289" s="6" t="n"/>
    </row>
    <row r="182290">
      <c r="J182290" s="6" t="n"/>
    </row>
    <row r="182291">
      <c r="J182291" s="6" t="n"/>
    </row>
    <row r="182292">
      <c r="J182292" s="6" t="n"/>
    </row>
    <row r="182293">
      <c r="J182293" s="6" t="n"/>
    </row>
    <row r="182294">
      <c r="J182294" s="6" t="n"/>
    </row>
    <row r="182295">
      <c r="J182295" s="6" t="n"/>
    </row>
    <row r="182296">
      <c r="J182296" s="6" t="n"/>
    </row>
    <row r="182297">
      <c r="J182297" s="6" t="n"/>
    </row>
    <row r="182298">
      <c r="J182298" s="6" t="n"/>
    </row>
    <row r="182299">
      <c r="J182299" s="6" t="n"/>
    </row>
    <row r="182300">
      <c r="J182300" s="6" t="n"/>
    </row>
    <row r="182301">
      <c r="J182301" s="6" t="n"/>
    </row>
    <row r="182302">
      <c r="J182302" s="6" t="n"/>
    </row>
    <row r="182303">
      <c r="J182303" s="6" t="n"/>
    </row>
    <row r="182304">
      <c r="J182304" s="6" t="n"/>
    </row>
    <row r="182305">
      <c r="J182305" s="6" t="n"/>
    </row>
    <row r="182306">
      <c r="J182306" s="6" t="n"/>
    </row>
    <row r="182307">
      <c r="J182307" s="6" t="n"/>
    </row>
    <row r="182308">
      <c r="J182308" s="6" t="n"/>
    </row>
    <row r="182309">
      <c r="J182309" s="6" t="n"/>
    </row>
    <row r="182310">
      <c r="J182310" s="6" t="n"/>
    </row>
    <row r="182311">
      <c r="J182311" s="6" t="n"/>
    </row>
    <row r="182312">
      <c r="J182312" s="6" t="n"/>
    </row>
    <row r="182313">
      <c r="J182313" s="6" t="n"/>
    </row>
    <row r="182314">
      <c r="J182314" s="6" t="n"/>
    </row>
    <row r="182315">
      <c r="J182315" s="6" t="n"/>
    </row>
    <row r="182316">
      <c r="J182316" s="6" t="n"/>
    </row>
    <row r="182317">
      <c r="J182317" s="6" t="n"/>
    </row>
    <row r="182318">
      <c r="J182318" s="6" t="n"/>
    </row>
    <row r="182319">
      <c r="J182319" s="6" t="n"/>
    </row>
    <row r="182320">
      <c r="J182320" s="6" t="n"/>
    </row>
    <row r="182321">
      <c r="J182321" s="6" t="n"/>
    </row>
    <row r="182322">
      <c r="J182322" s="6" t="n"/>
    </row>
    <row r="182323">
      <c r="J182323" s="6" t="n"/>
    </row>
    <row r="182324">
      <c r="J182324" s="6" t="n"/>
    </row>
    <row r="182325">
      <c r="J182325" s="6" t="n"/>
    </row>
    <row r="182326">
      <c r="J182326" s="6" t="n"/>
    </row>
    <row r="182327">
      <c r="J182327" s="6" t="n"/>
    </row>
    <row r="182328">
      <c r="J182328" s="6" t="n"/>
    </row>
    <row r="182329">
      <c r="J182329" s="6" t="n"/>
    </row>
    <row r="182330">
      <c r="J182330" s="6" t="n"/>
    </row>
    <row r="182331">
      <c r="J182331" s="6" t="n"/>
    </row>
    <row r="182332">
      <c r="J182332" s="6" t="n"/>
    </row>
    <row r="182333">
      <c r="J182333" s="6" t="n"/>
    </row>
    <row r="182334">
      <c r="J182334" s="6" t="n"/>
    </row>
    <row r="182335">
      <c r="J182335" s="6" t="n"/>
    </row>
    <row r="182336">
      <c r="J182336" s="6" t="n"/>
    </row>
    <row r="182337">
      <c r="J182337" s="6" t="n"/>
    </row>
    <row r="182338">
      <c r="J182338" s="6" t="n"/>
    </row>
    <row r="182339">
      <c r="J182339" s="6" t="n"/>
    </row>
    <row r="182340">
      <c r="J182340" s="6" t="n"/>
    </row>
    <row r="182341">
      <c r="J182341" s="6" t="n"/>
    </row>
    <row r="182342">
      <c r="J182342" s="6" t="n"/>
    </row>
    <row r="182343">
      <c r="J182343" s="6" t="n"/>
    </row>
    <row r="182344">
      <c r="J182344" s="6" t="n"/>
    </row>
    <row r="182345">
      <c r="J182345" s="6" t="n"/>
    </row>
    <row r="182346">
      <c r="J182346" s="6" t="n"/>
    </row>
    <row r="182347">
      <c r="J182347" s="6" t="n"/>
    </row>
    <row r="182348">
      <c r="J182348" s="6" t="n"/>
    </row>
    <row r="182349">
      <c r="J182349" s="6" t="n"/>
    </row>
    <row r="182350">
      <c r="J182350" s="6" t="n"/>
    </row>
    <row r="182351">
      <c r="J182351" s="6" t="n"/>
    </row>
    <row r="182352">
      <c r="J182352" s="6" t="n"/>
    </row>
    <row r="182353">
      <c r="J182353" s="6" t="n"/>
    </row>
    <row r="182354">
      <c r="J182354" s="6" t="n"/>
    </row>
    <row r="182355">
      <c r="J182355" s="6" t="n"/>
    </row>
    <row r="182356">
      <c r="J182356" s="6" t="n"/>
    </row>
    <row r="182357">
      <c r="J182357" s="6" t="n"/>
    </row>
    <row r="182358">
      <c r="J182358" s="6" t="n"/>
    </row>
    <row r="182359">
      <c r="J182359" s="6" t="n"/>
    </row>
    <row r="182360">
      <c r="J182360" s="6" t="n"/>
    </row>
    <row r="182361">
      <c r="J182361" s="6" t="n"/>
    </row>
    <row r="182362">
      <c r="J182362" s="6" t="n"/>
    </row>
    <row r="182363">
      <c r="J182363" s="6" t="n"/>
    </row>
    <row r="182364">
      <c r="J182364" s="6" t="n"/>
    </row>
    <row r="182365">
      <c r="J182365" s="6" t="n"/>
    </row>
    <row r="182366">
      <c r="J182366" s="6" t="n"/>
    </row>
    <row r="182367">
      <c r="J182367" s="6" t="n"/>
    </row>
    <row r="182368">
      <c r="J182368" s="6" t="n"/>
    </row>
    <row r="182369">
      <c r="J182369" s="6" t="n"/>
    </row>
    <row r="182370">
      <c r="J182370" s="6" t="n"/>
    </row>
    <row r="182371">
      <c r="J182371" s="6" t="n"/>
    </row>
    <row r="182372">
      <c r="J182372" s="6" t="n"/>
    </row>
    <row r="182373">
      <c r="J182373" s="6" t="n"/>
    </row>
    <row r="182374">
      <c r="J182374" s="6" t="n"/>
    </row>
    <row r="182375">
      <c r="J182375" s="6" t="n"/>
    </row>
    <row r="182376">
      <c r="J182376" s="6" t="n"/>
    </row>
    <row r="182377">
      <c r="J182377" s="6" t="n"/>
    </row>
    <row r="182378">
      <c r="J182378" s="6" t="n"/>
    </row>
    <row r="182379">
      <c r="J182379" s="6" t="n"/>
    </row>
    <row r="182380">
      <c r="J182380" s="6" t="n"/>
    </row>
    <row r="182381">
      <c r="J182381" s="6" t="n"/>
    </row>
    <row r="182382">
      <c r="J182382" s="6" t="n"/>
    </row>
    <row r="182383">
      <c r="J182383" s="6" t="n"/>
    </row>
    <row r="182384">
      <c r="J182384" s="6" t="n"/>
    </row>
    <row r="182385">
      <c r="J182385" s="6" t="n"/>
    </row>
    <row r="182386">
      <c r="J182386" s="6" t="n"/>
    </row>
    <row r="182387">
      <c r="J182387" s="6" t="n"/>
    </row>
    <row r="182388">
      <c r="J182388" s="6" t="n"/>
    </row>
    <row r="182389">
      <c r="J182389" s="6" t="n"/>
    </row>
    <row r="182390">
      <c r="J182390" s="6" t="n"/>
    </row>
    <row r="182391">
      <c r="J182391" s="6" t="n"/>
    </row>
    <row r="182392">
      <c r="J182392" s="6" t="n"/>
    </row>
    <row r="182393">
      <c r="J182393" s="6" t="n"/>
    </row>
    <row r="182394">
      <c r="J182394" s="6" t="n"/>
    </row>
    <row r="182395">
      <c r="J182395" s="6" t="n"/>
    </row>
    <row r="182396">
      <c r="J182396" s="6" t="n"/>
    </row>
    <row r="182397">
      <c r="J182397" s="6" t="n"/>
    </row>
    <row r="182398">
      <c r="J182398" s="6" t="n"/>
    </row>
    <row r="182399">
      <c r="J182399" s="6" t="n"/>
    </row>
    <row r="182400">
      <c r="J182400" s="6" t="n"/>
    </row>
    <row r="182401">
      <c r="J182401" s="6" t="n"/>
    </row>
    <row r="182402">
      <c r="J182402" s="6" t="n"/>
    </row>
    <row r="182403">
      <c r="J182403" s="6" t="n"/>
    </row>
    <row r="182404">
      <c r="J182404" s="6" t="n"/>
    </row>
    <row r="182405">
      <c r="J182405" s="6" t="n"/>
    </row>
    <row r="182406">
      <c r="J182406" s="6" t="n"/>
    </row>
    <row r="182407">
      <c r="J182407" s="6" t="n"/>
    </row>
    <row r="182408">
      <c r="J182408" s="6" t="n"/>
    </row>
    <row r="182409">
      <c r="J182409" s="6" t="n"/>
    </row>
    <row r="182410">
      <c r="J182410" s="6" t="n"/>
    </row>
    <row r="182411">
      <c r="J182411" s="6" t="n"/>
    </row>
    <row r="182412">
      <c r="J182412" s="6" t="n"/>
    </row>
    <row r="182413">
      <c r="J182413" s="6" t="n"/>
    </row>
    <row r="182414">
      <c r="J182414" s="6" t="n"/>
    </row>
    <row r="182415">
      <c r="J182415" s="6" t="n"/>
    </row>
    <row r="182416">
      <c r="J182416" s="6" t="n"/>
    </row>
    <row r="182417">
      <c r="J182417" s="6" t="n"/>
    </row>
    <row r="182418">
      <c r="J182418" s="6" t="n"/>
    </row>
    <row r="182419">
      <c r="J182419" s="6" t="n"/>
    </row>
    <row r="182420">
      <c r="J182420" s="6" t="n"/>
    </row>
    <row r="182421">
      <c r="J182421" s="6" t="n"/>
    </row>
    <row r="182422">
      <c r="J182422" s="6" t="n"/>
    </row>
    <row r="182423">
      <c r="J182423" s="6" t="n"/>
    </row>
    <row r="182424">
      <c r="J182424" s="6" t="n"/>
    </row>
    <row r="182425">
      <c r="J182425" s="6" t="n"/>
    </row>
    <row r="182426">
      <c r="J182426" s="6" t="n"/>
    </row>
    <row r="182427">
      <c r="J182427" s="6" t="n"/>
    </row>
    <row r="182428">
      <c r="J182428" s="6" t="n"/>
    </row>
    <row r="182429">
      <c r="J182429" s="6" t="n"/>
    </row>
    <row r="182430">
      <c r="J182430" s="6" t="n"/>
    </row>
    <row r="182431">
      <c r="J182431" s="6" t="n"/>
    </row>
    <row r="182432">
      <c r="J182432" s="6" t="n"/>
    </row>
    <row r="182433">
      <c r="J182433" s="6" t="n"/>
    </row>
    <row r="182434">
      <c r="J182434" s="6" t="n"/>
    </row>
    <row r="182435">
      <c r="J182435" s="6" t="n"/>
    </row>
    <row r="182436">
      <c r="J182436" s="6" t="n"/>
    </row>
    <row r="182437">
      <c r="J182437" s="6" t="n"/>
    </row>
    <row r="182438">
      <c r="J182438" s="6" t="n"/>
    </row>
    <row r="182439">
      <c r="J182439" s="6" t="n"/>
    </row>
    <row r="182440">
      <c r="J182440" s="6" t="n"/>
    </row>
    <row r="182441">
      <c r="J182441" s="6" t="n"/>
    </row>
    <row r="182442">
      <c r="J182442" s="6" t="n"/>
    </row>
    <row r="182443">
      <c r="J182443" s="6" t="n"/>
    </row>
    <row r="182444">
      <c r="J182444" s="6" t="n"/>
    </row>
    <row r="182445">
      <c r="J182445" s="6" t="n"/>
    </row>
    <row r="182446">
      <c r="J182446" s="6" t="n"/>
    </row>
    <row r="182447">
      <c r="J182447" s="6" t="n"/>
    </row>
    <row r="182448">
      <c r="J182448" s="6" t="n"/>
    </row>
    <row r="182449">
      <c r="J182449" s="6" t="n"/>
    </row>
    <row r="182450">
      <c r="J182450" s="6" t="n"/>
    </row>
    <row r="182451">
      <c r="J182451" s="6" t="n"/>
    </row>
    <row r="182452">
      <c r="J182452" s="6" t="n"/>
    </row>
    <row r="182453">
      <c r="J182453" s="6" t="n"/>
    </row>
    <row r="182454">
      <c r="J182454" s="6" t="n"/>
    </row>
    <row r="182455">
      <c r="J182455" s="6" t="n"/>
    </row>
    <row r="182456">
      <c r="J182456" s="6" t="n"/>
    </row>
    <row r="182457">
      <c r="J182457" s="6" t="n"/>
    </row>
    <row r="182458">
      <c r="J182458" s="6" t="n"/>
    </row>
    <row r="182459">
      <c r="J182459" s="6" t="n"/>
    </row>
    <row r="182460">
      <c r="J182460" s="6" t="n"/>
    </row>
    <row r="182461">
      <c r="J182461" s="6" t="n"/>
    </row>
    <row r="182462">
      <c r="J182462" s="6" t="n"/>
    </row>
    <row r="182463">
      <c r="J182463" s="6" t="n"/>
    </row>
    <row r="182464">
      <c r="J182464" s="6" t="n"/>
    </row>
    <row r="182465">
      <c r="J182465" s="6" t="n"/>
    </row>
    <row r="182466">
      <c r="J182466" s="6" t="n"/>
    </row>
    <row r="182467">
      <c r="J182467" s="6" t="n"/>
    </row>
    <row r="182468">
      <c r="J182468" s="6" t="n"/>
    </row>
    <row r="182469">
      <c r="J182469" s="6" t="n"/>
    </row>
    <row r="182470">
      <c r="J182470" s="6" t="n"/>
    </row>
    <row r="182471">
      <c r="J182471" s="6" t="n"/>
    </row>
    <row r="182472">
      <c r="J182472" s="6" t="n"/>
    </row>
    <row r="182473">
      <c r="J182473" s="6" t="n"/>
    </row>
    <row r="182474">
      <c r="J182474" s="6" t="n"/>
    </row>
    <row r="182475">
      <c r="J182475" s="6" t="n"/>
    </row>
    <row r="182476">
      <c r="J182476" s="6" t="n"/>
    </row>
    <row r="182477">
      <c r="J182477" s="6" t="n"/>
    </row>
    <row r="182478">
      <c r="J182478" s="6" t="n"/>
    </row>
    <row r="182479">
      <c r="J182479" s="6" t="n"/>
    </row>
    <row r="182480">
      <c r="J182480" s="6" t="n"/>
    </row>
    <row r="182481">
      <c r="J182481" s="6" t="n"/>
    </row>
    <row r="182482">
      <c r="J182482" s="6" t="n"/>
    </row>
    <row r="182483">
      <c r="J182483" s="6" t="n"/>
    </row>
    <row r="182484">
      <c r="J182484" s="6" t="n"/>
    </row>
    <row r="182485">
      <c r="J182485" s="6" t="n"/>
    </row>
    <row r="182486">
      <c r="J182486" s="6" t="n"/>
    </row>
    <row r="182487">
      <c r="J182487" s="6" t="n"/>
    </row>
    <row r="182488">
      <c r="J182488" s="6" t="n"/>
    </row>
    <row r="182489">
      <c r="J182489" s="6" t="n"/>
    </row>
    <row r="182490">
      <c r="J182490" s="6" t="n"/>
    </row>
    <row r="182491">
      <c r="J182491" s="6" t="n"/>
    </row>
    <row r="182492">
      <c r="J182492" s="6" t="n"/>
    </row>
    <row r="182493">
      <c r="J182493" s="6" t="n"/>
    </row>
    <row r="182494">
      <c r="J182494" s="6" t="n"/>
    </row>
    <row r="182495">
      <c r="J182495" s="6" t="n"/>
    </row>
    <row r="182496">
      <c r="J182496" s="6" t="n"/>
    </row>
    <row r="182497">
      <c r="J182497" s="6" t="n"/>
    </row>
    <row r="182498">
      <c r="J182498" s="6" t="n"/>
    </row>
    <row r="182499">
      <c r="J182499" s="6" t="n"/>
    </row>
    <row r="182500">
      <c r="J182500" s="6" t="n"/>
    </row>
    <row r="182501">
      <c r="J182501" s="6" t="n"/>
    </row>
    <row r="182502">
      <c r="J182502" s="6" t="n"/>
    </row>
    <row r="182503">
      <c r="J182503" s="6" t="n"/>
    </row>
    <row r="182504">
      <c r="J182504" s="6" t="n"/>
    </row>
    <row r="182505">
      <c r="J182505" s="6" t="n"/>
    </row>
    <row r="182506">
      <c r="J182506" s="6" t="n"/>
    </row>
    <row r="182507">
      <c r="J182507" s="6" t="n"/>
    </row>
    <row r="182508">
      <c r="J182508" s="6" t="n"/>
    </row>
    <row r="182509">
      <c r="J182509" s="6" t="n"/>
    </row>
    <row r="182510">
      <c r="J182510" s="6" t="n"/>
    </row>
    <row r="182511">
      <c r="J182511" s="6" t="n"/>
    </row>
    <row r="182512">
      <c r="J182512" s="6" t="n"/>
    </row>
    <row r="182513">
      <c r="J182513" s="6" t="n"/>
    </row>
    <row r="182514">
      <c r="J182514" s="6" t="n"/>
    </row>
    <row r="182515">
      <c r="J182515" s="6" t="n"/>
    </row>
    <row r="182516">
      <c r="J182516" s="6" t="n"/>
    </row>
    <row r="182517">
      <c r="J182517" s="6" t="n"/>
    </row>
    <row r="182518">
      <c r="J182518" s="6" t="n"/>
    </row>
    <row r="182519">
      <c r="J182519" s="6" t="n"/>
    </row>
    <row r="182520">
      <c r="J182520" s="6" t="n"/>
    </row>
    <row r="182521">
      <c r="J182521" s="6" t="n"/>
    </row>
    <row r="182522">
      <c r="J182522" s="6" t="n"/>
    </row>
    <row r="182523">
      <c r="J182523" s="6" t="n"/>
    </row>
    <row r="182524">
      <c r="J182524" s="6" t="n"/>
    </row>
    <row r="182525">
      <c r="J182525" s="6" t="n"/>
    </row>
    <row r="182526">
      <c r="J182526" s="6" t="n"/>
    </row>
    <row r="182527">
      <c r="J182527" s="6" t="n"/>
    </row>
    <row r="182528">
      <c r="J182528" s="6" t="n"/>
    </row>
    <row r="182529">
      <c r="J182529" s="6" t="n"/>
    </row>
    <row r="182530">
      <c r="J182530" s="6" t="n"/>
    </row>
    <row r="182531">
      <c r="J182531" s="6" t="n"/>
    </row>
    <row r="182532">
      <c r="J182532" s="6" t="n"/>
    </row>
    <row r="182533">
      <c r="J182533" s="6" t="n"/>
    </row>
    <row r="182534">
      <c r="J182534" s="6" t="n"/>
    </row>
    <row r="182535">
      <c r="J182535" s="6" t="n"/>
    </row>
    <row r="182536">
      <c r="J182536" s="6" t="n"/>
    </row>
    <row r="182537">
      <c r="J182537" s="6" t="n"/>
    </row>
    <row r="182538">
      <c r="J182538" s="6" t="n"/>
    </row>
    <row r="182539">
      <c r="J182539" s="6" t="n"/>
    </row>
    <row r="182540">
      <c r="J182540" s="6" t="n"/>
    </row>
    <row r="182541">
      <c r="J182541" s="6" t="n"/>
    </row>
    <row r="182542">
      <c r="J182542" s="6" t="n"/>
    </row>
    <row r="182543">
      <c r="J182543" s="6" t="n"/>
    </row>
    <row r="182544">
      <c r="J182544" s="6" t="n"/>
    </row>
    <row r="182545">
      <c r="J182545" s="6" t="n"/>
    </row>
    <row r="182546">
      <c r="J182546" s="6" t="n"/>
    </row>
    <row r="182547">
      <c r="J182547" s="6" t="n"/>
    </row>
    <row r="182548">
      <c r="J182548" s="6" t="n"/>
    </row>
    <row r="182549">
      <c r="J182549" s="6" t="n"/>
    </row>
    <row r="182550">
      <c r="J182550" s="6" t="n"/>
    </row>
    <row r="182551">
      <c r="J182551" s="6" t="n"/>
    </row>
    <row r="182552">
      <c r="J182552" s="6" t="n"/>
    </row>
    <row r="182553">
      <c r="J182553" s="6" t="n"/>
    </row>
    <row r="182554">
      <c r="J182554" s="6" t="n"/>
    </row>
    <row r="182555">
      <c r="J182555" s="6" t="n"/>
    </row>
    <row r="182556">
      <c r="J182556" s="6" t="n"/>
    </row>
    <row r="182557">
      <c r="J182557" s="6" t="n"/>
    </row>
    <row r="182558">
      <c r="J182558" s="6" t="n"/>
    </row>
    <row r="182559">
      <c r="J182559" s="6" t="n"/>
    </row>
    <row r="182560">
      <c r="J182560" s="6" t="n"/>
    </row>
    <row r="182561">
      <c r="J182561" s="6" t="n"/>
    </row>
    <row r="182562">
      <c r="J182562" s="6" t="n"/>
    </row>
    <row r="182563">
      <c r="J182563" s="6" t="n"/>
    </row>
    <row r="182564">
      <c r="J182564" s="6" t="n"/>
    </row>
    <row r="182565">
      <c r="J182565" s="6" t="n"/>
    </row>
    <row r="182566">
      <c r="J182566" s="6" t="n"/>
    </row>
    <row r="182567">
      <c r="J182567" s="6" t="n"/>
    </row>
    <row r="182568">
      <c r="J182568" s="6" t="n"/>
    </row>
    <row r="182569">
      <c r="J182569" s="6" t="n"/>
    </row>
    <row r="182570">
      <c r="J182570" s="6" t="n"/>
    </row>
    <row r="182571">
      <c r="J182571" s="6" t="n"/>
    </row>
    <row r="182572">
      <c r="J182572" s="6" t="n"/>
    </row>
    <row r="182573">
      <c r="J182573" s="6" t="n"/>
    </row>
    <row r="182574">
      <c r="J182574" s="6" t="n"/>
    </row>
    <row r="182575">
      <c r="J182575" s="6" t="n"/>
    </row>
    <row r="182576">
      <c r="J182576" s="6" t="n"/>
    </row>
    <row r="182577">
      <c r="J182577" s="6" t="n"/>
    </row>
    <row r="182578">
      <c r="J182578" s="6" t="n"/>
    </row>
    <row r="182579">
      <c r="J182579" s="6" t="n"/>
    </row>
    <row r="182580">
      <c r="J182580" s="6" t="n"/>
    </row>
    <row r="182581">
      <c r="J182581" s="6" t="n"/>
    </row>
    <row r="182582">
      <c r="J182582" s="6" t="n"/>
    </row>
    <row r="182583">
      <c r="J182583" s="6" t="n"/>
    </row>
    <row r="182584">
      <c r="J182584" s="6" t="n"/>
    </row>
    <row r="182585">
      <c r="J182585" s="6" t="n"/>
    </row>
    <row r="182586">
      <c r="J182586" s="6" t="n"/>
    </row>
    <row r="182587">
      <c r="J182587" s="6" t="n"/>
    </row>
    <row r="182588">
      <c r="J182588" s="6" t="n"/>
    </row>
    <row r="182589">
      <c r="J182589" s="6" t="n"/>
    </row>
    <row r="182590">
      <c r="J182590" s="6" t="n"/>
    </row>
    <row r="182591">
      <c r="J182591" s="6" t="n"/>
    </row>
    <row r="182592">
      <c r="J182592" s="6" t="n"/>
    </row>
    <row r="182593">
      <c r="J182593" s="6" t="n"/>
    </row>
    <row r="182594">
      <c r="J182594" s="6" t="n"/>
    </row>
    <row r="182595">
      <c r="J182595" s="6" t="n"/>
    </row>
    <row r="182596">
      <c r="J182596" s="6" t="n"/>
    </row>
    <row r="182597">
      <c r="J182597" s="6" t="n"/>
    </row>
    <row r="182598">
      <c r="J182598" s="6" t="n"/>
    </row>
    <row r="182599">
      <c r="J182599" s="6" t="n"/>
    </row>
    <row r="182600">
      <c r="J182600" s="6" t="n"/>
    </row>
    <row r="182601">
      <c r="J182601" s="6" t="n"/>
    </row>
    <row r="182602">
      <c r="J182602" s="6" t="n"/>
    </row>
    <row r="182603">
      <c r="J182603" s="6" t="n"/>
    </row>
    <row r="182604">
      <c r="J182604" s="6" t="n"/>
    </row>
    <row r="182605">
      <c r="J182605" s="6" t="n"/>
    </row>
    <row r="182606">
      <c r="J182606" s="6" t="n"/>
    </row>
    <row r="182607">
      <c r="J182607" s="6" t="n"/>
    </row>
    <row r="182608">
      <c r="J182608" s="6" t="n"/>
    </row>
    <row r="182609">
      <c r="J182609" s="6" t="n"/>
    </row>
    <row r="182610">
      <c r="J182610" s="6" t="n"/>
    </row>
    <row r="182611">
      <c r="J182611" s="6" t="n"/>
    </row>
    <row r="182612">
      <c r="J182612" s="6" t="n"/>
    </row>
    <row r="182613">
      <c r="J182613" s="6" t="n"/>
    </row>
    <row r="182614">
      <c r="J182614" s="6" t="n"/>
    </row>
    <row r="182615">
      <c r="J182615" s="6" t="n"/>
    </row>
    <row r="182616">
      <c r="J182616" s="6" t="n"/>
    </row>
    <row r="182617">
      <c r="J182617" s="6" t="n"/>
    </row>
    <row r="182618">
      <c r="J182618" s="6" t="n"/>
    </row>
    <row r="182619">
      <c r="J182619" s="6" t="n"/>
    </row>
    <row r="182620">
      <c r="J182620" s="6" t="n"/>
    </row>
    <row r="182621">
      <c r="J182621" s="6" t="n"/>
    </row>
    <row r="182622">
      <c r="J182622" s="6" t="n"/>
    </row>
    <row r="182623">
      <c r="J182623" s="6" t="n"/>
    </row>
    <row r="182624">
      <c r="J182624" s="6" t="n"/>
    </row>
    <row r="182625">
      <c r="J182625" s="6" t="n"/>
    </row>
    <row r="182626">
      <c r="J182626" s="6" t="n"/>
    </row>
    <row r="182627">
      <c r="J182627" s="6" t="n"/>
    </row>
    <row r="182628">
      <c r="J182628" s="6" t="n"/>
    </row>
    <row r="182629">
      <c r="J182629" s="6" t="n"/>
    </row>
    <row r="182630">
      <c r="J182630" s="6" t="n"/>
    </row>
    <row r="182631">
      <c r="J182631" s="6" t="n"/>
    </row>
    <row r="182632">
      <c r="J182632" s="6" t="n"/>
    </row>
    <row r="182633">
      <c r="J182633" s="6" t="n"/>
    </row>
    <row r="182634">
      <c r="J182634" s="6" t="n"/>
    </row>
    <row r="182635">
      <c r="J182635" s="6" t="n"/>
    </row>
    <row r="182636">
      <c r="J182636" s="6" t="n"/>
    </row>
    <row r="182637">
      <c r="J182637" s="6" t="n"/>
    </row>
    <row r="182638">
      <c r="J182638" s="6" t="n"/>
    </row>
    <row r="182639">
      <c r="J182639" s="6" t="n"/>
    </row>
    <row r="182640">
      <c r="J182640" s="6" t="n"/>
    </row>
    <row r="182641">
      <c r="J182641" s="6" t="n"/>
    </row>
    <row r="182642">
      <c r="J182642" s="6" t="n"/>
    </row>
    <row r="182643">
      <c r="J182643" s="6" t="n"/>
    </row>
    <row r="182644">
      <c r="J182644" s="6" t="n"/>
    </row>
    <row r="182645">
      <c r="J182645" s="6" t="n"/>
    </row>
    <row r="182646">
      <c r="J182646" s="6" t="n"/>
    </row>
    <row r="182647">
      <c r="J182647" s="6" t="n"/>
    </row>
    <row r="182648">
      <c r="J182648" s="6" t="n"/>
    </row>
    <row r="182649">
      <c r="J182649" s="6" t="n"/>
    </row>
    <row r="182650">
      <c r="J182650" s="6" t="n"/>
    </row>
    <row r="182651">
      <c r="J182651" s="6" t="n"/>
    </row>
    <row r="182652">
      <c r="J182652" s="6" t="n"/>
    </row>
    <row r="182653">
      <c r="J182653" s="6" t="n"/>
    </row>
    <row r="182654">
      <c r="J182654" s="6" t="n"/>
    </row>
    <row r="182655">
      <c r="J182655" s="6" t="n"/>
    </row>
    <row r="182656">
      <c r="J182656" s="6" t="n"/>
    </row>
    <row r="182657">
      <c r="J182657" s="6" t="n"/>
    </row>
    <row r="182658">
      <c r="J182658" s="6" t="n"/>
    </row>
    <row r="182659">
      <c r="J182659" s="6" t="n"/>
    </row>
    <row r="182660">
      <c r="J182660" s="6" t="n"/>
    </row>
    <row r="182661">
      <c r="J182661" s="6" t="n"/>
    </row>
    <row r="182662">
      <c r="J182662" s="6" t="n"/>
    </row>
    <row r="182663">
      <c r="J182663" s="6" t="n"/>
    </row>
    <row r="182664">
      <c r="J182664" s="6" t="n"/>
    </row>
    <row r="182665">
      <c r="J182665" s="6" t="n"/>
    </row>
    <row r="182666">
      <c r="J182666" s="6" t="n"/>
    </row>
    <row r="182667">
      <c r="J182667" s="6" t="n"/>
    </row>
    <row r="182668">
      <c r="J182668" s="6" t="n"/>
    </row>
    <row r="182669">
      <c r="J182669" s="6" t="n"/>
    </row>
    <row r="182670">
      <c r="J182670" s="6" t="n"/>
    </row>
    <row r="182671">
      <c r="J182671" s="6" t="n"/>
    </row>
    <row r="182672">
      <c r="J182672" s="6" t="n"/>
    </row>
    <row r="182673">
      <c r="J182673" s="6" t="n"/>
    </row>
    <row r="182674">
      <c r="J182674" s="6" t="n"/>
    </row>
    <row r="182675">
      <c r="J182675" s="6" t="n"/>
    </row>
    <row r="182676">
      <c r="J182676" s="6" t="n"/>
    </row>
    <row r="182677">
      <c r="J182677" s="6" t="n"/>
    </row>
    <row r="182678">
      <c r="J182678" s="6" t="n"/>
    </row>
    <row r="182679">
      <c r="J182679" s="6" t="n"/>
    </row>
    <row r="182680">
      <c r="J182680" s="6" t="n"/>
    </row>
    <row r="182681">
      <c r="J182681" s="6" t="n"/>
    </row>
    <row r="182682">
      <c r="J182682" s="6" t="n"/>
    </row>
    <row r="182683">
      <c r="J182683" s="6" t="n"/>
    </row>
    <row r="182684">
      <c r="J182684" s="6" t="n"/>
    </row>
    <row r="182685">
      <c r="J182685" s="6" t="n"/>
    </row>
    <row r="182686">
      <c r="J182686" s="6" t="n"/>
    </row>
    <row r="182687">
      <c r="J182687" s="6" t="n"/>
    </row>
    <row r="182688">
      <c r="J182688" s="6" t="n"/>
    </row>
    <row r="182689">
      <c r="J182689" s="6" t="n"/>
    </row>
    <row r="182690">
      <c r="J182690" s="6" t="n"/>
    </row>
    <row r="182691">
      <c r="J182691" s="6" t="n"/>
    </row>
    <row r="182692">
      <c r="J182692" s="6" t="n"/>
    </row>
    <row r="182693">
      <c r="J182693" s="6" t="n"/>
    </row>
    <row r="182694">
      <c r="J182694" s="6" t="n"/>
    </row>
    <row r="182695">
      <c r="J182695" s="6" t="n"/>
    </row>
    <row r="182696">
      <c r="J182696" s="6" t="n"/>
    </row>
    <row r="182697">
      <c r="J182697" s="6" t="n"/>
    </row>
    <row r="182698">
      <c r="J182698" s="6" t="n"/>
    </row>
    <row r="182699">
      <c r="J182699" s="6" t="n"/>
    </row>
    <row r="182700">
      <c r="J182700" s="6" t="n"/>
    </row>
    <row r="182701">
      <c r="J182701" s="6" t="n"/>
    </row>
    <row r="182702">
      <c r="J182702" s="6" t="n"/>
    </row>
    <row r="182703">
      <c r="J182703" s="6" t="n"/>
    </row>
    <row r="182704">
      <c r="J182704" s="6" t="n"/>
    </row>
    <row r="182705">
      <c r="J182705" s="6" t="n"/>
    </row>
    <row r="182706">
      <c r="J182706" s="6" t="n"/>
    </row>
    <row r="182707">
      <c r="J182707" s="6" t="n"/>
    </row>
    <row r="182708">
      <c r="J182708" s="6" t="n"/>
    </row>
    <row r="182709">
      <c r="J182709" s="6" t="n"/>
    </row>
    <row r="182710">
      <c r="J182710" s="6" t="n"/>
    </row>
    <row r="182711">
      <c r="J182711" s="6" t="n"/>
    </row>
    <row r="182712">
      <c r="J182712" s="6" t="n"/>
    </row>
    <row r="182713">
      <c r="J182713" s="6" t="n"/>
    </row>
    <row r="182714">
      <c r="J182714" s="6" t="n"/>
    </row>
    <row r="182715">
      <c r="J182715" s="6" t="n"/>
    </row>
    <row r="182716">
      <c r="J182716" s="6" t="n"/>
    </row>
    <row r="182717">
      <c r="J182717" s="6" t="n"/>
    </row>
    <row r="182718">
      <c r="J182718" s="6" t="n"/>
    </row>
    <row r="182719">
      <c r="J182719" s="6" t="n"/>
    </row>
    <row r="182720">
      <c r="J182720" s="6" t="n"/>
    </row>
    <row r="182721">
      <c r="J182721" s="6" t="n"/>
    </row>
    <row r="182722">
      <c r="J182722" s="6" t="n"/>
    </row>
    <row r="182723">
      <c r="J182723" s="6" t="n"/>
    </row>
    <row r="182724">
      <c r="J182724" s="6" t="n"/>
    </row>
    <row r="182725">
      <c r="J182725" s="6" t="n"/>
    </row>
    <row r="182726">
      <c r="J182726" s="6" t="n"/>
    </row>
    <row r="182727">
      <c r="J182727" s="6" t="n"/>
    </row>
    <row r="182728">
      <c r="J182728" s="6" t="n"/>
    </row>
    <row r="182729">
      <c r="J182729" s="6" t="n"/>
    </row>
    <row r="182730">
      <c r="J182730" s="6" t="n"/>
    </row>
    <row r="182731">
      <c r="J182731" s="6" t="n"/>
    </row>
    <row r="182732">
      <c r="J182732" s="6" t="n"/>
    </row>
    <row r="182733">
      <c r="J182733" s="6" t="n"/>
    </row>
    <row r="182734">
      <c r="J182734" s="6" t="n"/>
    </row>
    <row r="182735">
      <c r="J182735" s="6" t="n"/>
    </row>
    <row r="182736">
      <c r="J182736" s="6" t="n"/>
    </row>
    <row r="182737">
      <c r="J182737" s="6" t="n"/>
    </row>
    <row r="182738">
      <c r="J182738" s="6" t="n"/>
    </row>
    <row r="182739">
      <c r="J182739" s="6" t="n"/>
    </row>
    <row r="182740">
      <c r="J182740" s="6" t="n"/>
    </row>
    <row r="182741">
      <c r="J182741" s="6" t="n"/>
    </row>
    <row r="182742">
      <c r="J182742" s="6" t="n"/>
    </row>
    <row r="182743">
      <c r="J182743" s="6" t="n"/>
    </row>
    <row r="182744">
      <c r="J182744" s="6" t="n"/>
    </row>
    <row r="182745">
      <c r="J182745" s="6" t="n"/>
    </row>
    <row r="182746">
      <c r="J182746" s="6" t="n"/>
    </row>
    <row r="182747">
      <c r="J182747" s="6" t="n"/>
    </row>
    <row r="182748">
      <c r="J182748" s="6" t="n"/>
    </row>
    <row r="182749">
      <c r="J182749" s="6" t="n"/>
    </row>
    <row r="182750">
      <c r="J182750" s="6" t="n"/>
    </row>
    <row r="182751">
      <c r="J182751" s="6" t="n"/>
    </row>
    <row r="182752">
      <c r="J182752" s="6" t="n"/>
    </row>
    <row r="182753">
      <c r="J182753" s="6" t="n"/>
    </row>
    <row r="182754">
      <c r="J182754" s="6" t="n"/>
    </row>
    <row r="182755">
      <c r="J182755" s="6" t="n"/>
    </row>
    <row r="182756">
      <c r="J182756" s="6" t="n"/>
    </row>
    <row r="182757">
      <c r="J182757" s="6" t="n"/>
    </row>
    <row r="182758">
      <c r="J182758" s="6" t="n"/>
    </row>
    <row r="182759">
      <c r="J182759" s="6" t="n"/>
    </row>
    <row r="182760">
      <c r="J182760" s="6" t="n"/>
    </row>
    <row r="182761">
      <c r="J182761" s="6" t="n"/>
    </row>
    <row r="182762">
      <c r="J182762" s="6" t="n"/>
    </row>
    <row r="182763">
      <c r="J182763" s="6" t="n"/>
    </row>
    <row r="182764">
      <c r="J182764" s="6" t="n"/>
    </row>
    <row r="182765">
      <c r="J182765" s="6" t="n"/>
    </row>
    <row r="182766">
      <c r="J182766" s="6" t="n"/>
    </row>
    <row r="182767">
      <c r="J182767" s="6" t="n"/>
    </row>
    <row r="182768">
      <c r="J182768" s="6" t="n"/>
    </row>
    <row r="182769">
      <c r="J182769" s="6" t="n"/>
    </row>
    <row r="182770">
      <c r="J182770" s="6" t="n"/>
    </row>
    <row r="182771">
      <c r="J182771" s="6" t="n"/>
    </row>
    <row r="182772">
      <c r="J182772" s="6" t="n"/>
    </row>
    <row r="182773">
      <c r="J182773" s="6" t="n"/>
    </row>
    <row r="182774">
      <c r="J182774" s="6" t="n"/>
    </row>
    <row r="182775">
      <c r="J182775" s="6" t="n"/>
    </row>
    <row r="182776">
      <c r="J182776" s="6" t="n"/>
    </row>
    <row r="182777">
      <c r="J182777" s="6" t="n"/>
    </row>
    <row r="182778">
      <c r="J182778" s="6" t="n"/>
    </row>
    <row r="182779">
      <c r="J182779" s="6" t="n"/>
    </row>
    <row r="182780">
      <c r="J182780" s="6" t="n"/>
    </row>
    <row r="182781">
      <c r="J182781" s="6" t="n"/>
    </row>
    <row r="182782">
      <c r="J182782" s="6" t="n"/>
    </row>
    <row r="182783">
      <c r="J182783" s="6" t="n"/>
    </row>
    <row r="182784">
      <c r="J182784" s="6" t="n"/>
    </row>
    <row r="182785">
      <c r="J182785" s="6" t="n"/>
    </row>
    <row r="182786">
      <c r="J182786" s="6" t="n"/>
    </row>
    <row r="182787">
      <c r="J182787" s="6" t="n"/>
    </row>
    <row r="182788">
      <c r="J182788" s="6" t="n"/>
    </row>
    <row r="182789">
      <c r="J182789" s="6" t="n"/>
    </row>
    <row r="182790">
      <c r="J182790" s="6" t="n"/>
    </row>
    <row r="182791">
      <c r="J182791" s="6" t="n"/>
    </row>
    <row r="182792">
      <c r="J182792" s="6" t="n"/>
    </row>
    <row r="182793">
      <c r="J182793" s="6" t="n"/>
    </row>
    <row r="182794">
      <c r="J182794" s="6" t="n"/>
    </row>
    <row r="182795">
      <c r="J182795" s="6" t="n"/>
    </row>
    <row r="182796">
      <c r="J182796" s="6" t="n"/>
    </row>
    <row r="182797">
      <c r="J182797" s="6" t="n"/>
    </row>
    <row r="182798">
      <c r="J182798" s="6" t="n"/>
    </row>
    <row r="182799">
      <c r="J182799" s="6" t="n"/>
    </row>
    <row r="182800">
      <c r="J182800" s="6" t="n"/>
    </row>
    <row r="182801">
      <c r="J182801" s="6" t="n"/>
    </row>
    <row r="182802">
      <c r="J182802" s="6" t="n"/>
    </row>
    <row r="182803">
      <c r="J182803" s="6" t="n"/>
    </row>
    <row r="182804">
      <c r="J182804" s="6" t="n"/>
    </row>
    <row r="182805">
      <c r="J182805" s="6" t="n"/>
    </row>
    <row r="182806">
      <c r="J182806" s="6" t="n"/>
    </row>
    <row r="182807">
      <c r="J182807" s="6" t="n"/>
    </row>
    <row r="182808">
      <c r="J182808" s="6" t="n"/>
    </row>
    <row r="182809">
      <c r="J182809" s="6" t="n"/>
    </row>
    <row r="182810">
      <c r="J182810" s="6" t="n"/>
    </row>
    <row r="182811">
      <c r="J182811" s="6" t="n"/>
    </row>
    <row r="182812">
      <c r="J182812" s="6" t="n"/>
    </row>
    <row r="182813">
      <c r="J182813" s="6" t="n"/>
    </row>
    <row r="182814">
      <c r="J182814" s="6" t="n"/>
    </row>
    <row r="182815">
      <c r="J182815" s="6" t="n"/>
    </row>
    <row r="182816">
      <c r="J182816" s="6" t="n"/>
    </row>
    <row r="182817">
      <c r="J182817" s="6" t="n"/>
    </row>
    <row r="182818">
      <c r="J182818" s="6" t="n"/>
    </row>
    <row r="182819">
      <c r="J182819" s="6" t="n"/>
    </row>
    <row r="182820">
      <c r="J182820" s="6" t="n"/>
    </row>
    <row r="182821">
      <c r="J182821" s="6" t="n"/>
    </row>
    <row r="182822">
      <c r="J182822" s="6" t="n"/>
    </row>
    <row r="182823">
      <c r="J182823" s="6" t="n"/>
    </row>
    <row r="182824">
      <c r="J182824" s="6" t="n"/>
    </row>
    <row r="182825">
      <c r="J182825" s="6" t="n"/>
    </row>
    <row r="182826">
      <c r="J182826" s="6" t="n"/>
    </row>
    <row r="182827">
      <c r="J182827" s="6" t="n"/>
    </row>
    <row r="182828">
      <c r="J182828" s="6" t="n"/>
    </row>
    <row r="182829">
      <c r="J182829" s="6" t="n"/>
    </row>
    <row r="182830">
      <c r="J182830" s="6" t="n"/>
    </row>
    <row r="182831">
      <c r="J182831" s="6" t="n"/>
    </row>
    <row r="182832">
      <c r="J182832" s="6" t="n"/>
    </row>
    <row r="182833">
      <c r="J182833" s="6" t="n"/>
    </row>
    <row r="182834">
      <c r="J182834" s="6" t="n"/>
    </row>
    <row r="182835">
      <c r="J182835" s="6" t="n"/>
    </row>
    <row r="182836">
      <c r="J182836" s="6" t="n"/>
    </row>
    <row r="182837">
      <c r="J182837" s="6" t="n"/>
    </row>
    <row r="182838">
      <c r="J182838" s="6" t="n"/>
    </row>
    <row r="182839">
      <c r="J182839" s="6" t="n"/>
    </row>
    <row r="182840">
      <c r="J182840" s="6" t="n"/>
    </row>
    <row r="182841">
      <c r="J182841" s="6" t="n"/>
    </row>
    <row r="182842">
      <c r="J182842" s="6" t="n"/>
    </row>
    <row r="182843">
      <c r="J182843" s="6" t="n"/>
    </row>
    <row r="182844">
      <c r="J182844" s="6" t="n"/>
    </row>
    <row r="182845">
      <c r="J182845" s="6" t="n"/>
    </row>
    <row r="182846">
      <c r="J182846" s="6" t="n"/>
    </row>
    <row r="182847">
      <c r="J182847" s="6" t="n"/>
    </row>
    <row r="182848">
      <c r="J182848" s="6" t="n"/>
    </row>
    <row r="182849">
      <c r="J182849" s="6" t="n"/>
    </row>
    <row r="182850">
      <c r="J182850" s="6" t="n"/>
    </row>
    <row r="182851">
      <c r="J182851" s="6" t="n"/>
    </row>
    <row r="182852">
      <c r="J182852" s="6" t="n"/>
    </row>
    <row r="182853">
      <c r="J182853" s="6" t="n"/>
    </row>
    <row r="182854">
      <c r="J182854" s="6" t="n"/>
    </row>
    <row r="182855">
      <c r="J182855" s="6" t="n"/>
    </row>
    <row r="182856">
      <c r="J182856" s="6" t="n"/>
    </row>
    <row r="182857">
      <c r="J182857" s="6" t="n"/>
    </row>
    <row r="182858">
      <c r="J182858" s="6" t="n"/>
    </row>
    <row r="182859">
      <c r="J182859" s="6" t="n"/>
    </row>
    <row r="182860">
      <c r="J182860" s="6" t="n"/>
    </row>
    <row r="182861">
      <c r="J182861" s="6" t="n"/>
    </row>
    <row r="182862">
      <c r="J182862" s="6" t="n"/>
    </row>
    <row r="182863">
      <c r="J182863" s="6" t="n"/>
    </row>
    <row r="182864">
      <c r="J182864" s="6" t="n"/>
    </row>
    <row r="182865">
      <c r="J182865" s="6" t="n"/>
    </row>
    <row r="182866">
      <c r="J182866" s="6" t="n"/>
    </row>
    <row r="182867">
      <c r="J182867" s="6" t="n"/>
    </row>
    <row r="182868">
      <c r="J182868" s="6" t="n"/>
    </row>
    <row r="182869">
      <c r="J182869" s="6" t="n"/>
    </row>
    <row r="182870">
      <c r="J182870" s="6" t="n"/>
    </row>
    <row r="182871">
      <c r="J182871" s="6" t="n"/>
    </row>
    <row r="182872">
      <c r="J182872" s="6" t="n"/>
    </row>
    <row r="182873">
      <c r="J182873" s="6" t="n"/>
    </row>
    <row r="182874">
      <c r="J182874" s="6" t="n"/>
    </row>
    <row r="182875">
      <c r="J182875" s="6" t="n"/>
    </row>
    <row r="182876">
      <c r="J182876" s="6" t="n"/>
    </row>
    <row r="182877">
      <c r="J182877" s="6" t="n"/>
    </row>
    <row r="182878">
      <c r="J182878" s="6" t="n"/>
    </row>
    <row r="182879">
      <c r="J182879" s="6" t="n"/>
    </row>
    <row r="182880">
      <c r="J182880" s="6" t="n"/>
    </row>
    <row r="182881">
      <c r="J182881" s="6" t="n"/>
    </row>
    <row r="182882">
      <c r="J182882" s="6" t="n"/>
    </row>
    <row r="182883">
      <c r="J182883" s="6" t="n"/>
    </row>
    <row r="182884">
      <c r="J182884" s="6" t="n"/>
    </row>
    <row r="182885">
      <c r="J182885" s="6" t="n"/>
    </row>
    <row r="182886">
      <c r="J182886" s="6" t="n"/>
    </row>
    <row r="182887">
      <c r="J182887" s="6" t="n"/>
    </row>
    <row r="182888">
      <c r="J182888" s="6" t="n"/>
    </row>
    <row r="182889">
      <c r="J182889" s="6" t="n"/>
    </row>
    <row r="182890">
      <c r="J182890" s="6" t="n"/>
    </row>
    <row r="182891">
      <c r="J182891" s="6" t="n"/>
    </row>
    <row r="182892">
      <c r="J182892" s="6" t="n"/>
    </row>
    <row r="182893">
      <c r="J182893" s="6" t="n"/>
    </row>
    <row r="182894">
      <c r="J182894" s="6" t="n"/>
    </row>
    <row r="182895">
      <c r="J182895" s="6" t="n"/>
    </row>
    <row r="182896">
      <c r="J182896" s="6" t="n"/>
    </row>
    <row r="182897">
      <c r="J182897" s="6" t="n"/>
    </row>
    <row r="182898">
      <c r="J182898" s="6" t="n"/>
    </row>
    <row r="182899">
      <c r="J182899" s="6" t="n"/>
    </row>
    <row r="182900">
      <c r="J182900" s="6" t="n"/>
    </row>
    <row r="182901">
      <c r="J182901" s="6" t="n"/>
    </row>
    <row r="182902">
      <c r="J182902" s="6" t="n"/>
    </row>
    <row r="182903">
      <c r="J182903" s="6" t="n"/>
    </row>
    <row r="182904">
      <c r="J182904" s="6" t="n"/>
    </row>
    <row r="182905">
      <c r="J182905" s="6" t="n"/>
    </row>
    <row r="182906">
      <c r="J182906" s="6" t="n"/>
    </row>
    <row r="182907">
      <c r="J182907" s="6" t="n"/>
    </row>
    <row r="182908">
      <c r="J182908" s="6" t="n"/>
    </row>
    <row r="182909">
      <c r="J182909" s="6" t="n"/>
    </row>
    <row r="182910">
      <c r="J182910" s="6" t="n"/>
    </row>
    <row r="182911">
      <c r="J182911" s="6" t="n"/>
    </row>
    <row r="182912">
      <c r="J182912" s="6" t="n"/>
    </row>
    <row r="182913">
      <c r="J182913" s="6" t="n"/>
    </row>
    <row r="182914">
      <c r="J182914" s="6" t="n"/>
    </row>
    <row r="182915">
      <c r="J182915" s="6" t="n"/>
    </row>
    <row r="182916">
      <c r="J182916" s="6" t="n"/>
    </row>
    <row r="182917">
      <c r="J182917" s="6" t="n"/>
    </row>
    <row r="182918">
      <c r="J182918" s="6" t="n"/>
    </row>
    <row r="182919">
      <c r="J182919" s="6" t="n"/>
    </row>
    <row r="182920">
      <c r="J182920" s="6" t="n"/>
    </row>
    <row r="182921">
      <c r="J182921" s="6" t="n"/>
    </row>
    <row r="182922">
      <c r="J182922" s="6" t="n"/>
    </row>
    <row r="182923">
      <c r="J182923" s="6" t="n"/>
    </row>
    <row r="182924">
      <c r="J182924" s="6" t="n"/>
    </row>
    <row r="182925">
      <c r="J182925" s="6" t="n"/>
    </row>
    <row r="182926">
      <c r="J182926" s="6" t="n"/>
    </row>
    <row r="182927">
      <c r="J182927" s="6" t="n"/>
    </row>
    <row r="182928">
      <c r="J182928" s="6" t="n"/>
    </row>
    <row r="182929">
      <c r="J182929" s="6" t="n"/>
    </row>
    <row r="182930">
      <c r="J182930" s="6" t="n"/>
    </row>
    <row r="182931">
      <c r="J182931" s="6" t="n"/>
    </row>
    <row r="182932">
      <c r="J182932" s="6" t="n"/>
    </row>
    <row r="182933">
      <c r="J182933" s="6" t="n"/>
    </row>
    <row r="182934">
      <c r="J182934" s="6" t="n"/>
    </row>
    <row r="182935">
      <c r="J182935" s="6" t="n"/>
    </row>
    <row r="182936">
      <c r="J182936" s="6" t="n"/>
    </row>
    <row r="182937">
      <c r="J182937" s="6" t="n"/>
    </row>
    <row r="182938">
      <c r="J182938" s="6" t="n"/>
    </row>
    <row r="182939">
      <c r="J182939" s="6" t="n"/>
    </row>
    <row r="182940">
      <c r="J182940" s="6" t="n"/>
    </row>
    <row r="182941">
      <c r="J182941" s="6" t="n"/>
    </row>
    <row r="182942">
      <c r="J182942" s="6" t="n"/>
    </row>
    <row r="182943">
      <c r="J182943" s="6" t="n"/>
    </row>
    <row r="182944">
      <c r="J182944" s="6" t="n"/>
    </row>
    <row r="182945">
      <c r="J182945" s="6" t="n"/>
    </row>
    <row r="182946">
      <c r="J182946" s="6" t="n"/>
    </row>
    <row r="182947">
      <c r="J182947" s="6" t="n"/>
    </row>
    <row r="182948">
      <c r="J182948" s="6" t="n"/>
    </row>
    <row r="182949">
      <c r="J182949" s="6" t="n"/>
    </row>
    <row r="182950">
      <c r="J182950" s="6" t="n"/>
    </row>
    <row r="182951">
      <c r="J182951" s="6" t="n"/>
    </row>
    <row r="182952">
      <c r="J182952" s="6" t="n"/>
    </row>
    <row r="182953">
      <c r="J182953" s="6" t="n"/>
    </row>
    <row r="182954">
      <c r="J182954" s="6" t="n"/>
    </row>
    <row r="182955">
      <c r="J182955" s="6" t="n"/>
    </row>
    <row r="182956">
      <c r="J182956" s="6" t="n"/>
    </row>
    <row r="182957">
      <c r="J182957" s="6" t="n"/>
    </row>
    <row r="182958">
      <c r="J182958" s="6" t="n"/>
    </row>
    <row r="182959">
      <c r="J182959" s="6" t="n"/>
    </row>
    <row r="182960">
      <c r="J182960" s="6" t="n"/>
    </row>
    <row r="182961">
      <c r="J182961" s="6" t="n"/>
    </row>
    <row r="182962">
      <c r="J182962" s="6" t="n"/>
    </row>
    <row r="182963">
      <c r="J182963" s="6" t="n"/>
    </row>
    <row r="182964">
      <c r="J182964" s="6" t="n"/>
    </row>
    <row r="182965">
      <c r="J182965" s="6" t="n"/>
    </row>
    <row r="182966">
      <c r="J182966" s="6" t="n"/>
    </row>
    <row r="182967">
      <c r="J182967" s="6" t="n"/>
    </row>
    <row r="182968">
      <c r="J182968" s="6" t="n"/>
    </row>
    <row r="182969">
      <c r="J182969" s="6" t="n"/>
    </row>
    <row r="182970">
      <c r="J182970" s="6" t="n"/>
    </row>
    <row r="182971">
      <c r="J182971" s="6" t="n"/>
    </row>
    <row r="182972">
      <c r="J182972" s="6" t="n"/>
    </row>
    <row r="182973">
      <c r="J182973" s="6" t="n"/>
    </row>
    <row r="182974">
      <c r="J182974" s="6" t="n"/>
    </row>
    <row r="182975">
      <c r="J182975" s="6" t="n"/>
    </row>
    <row r="182976">
      <c r="J182976" s="6" t="n"/>
    </row>
    <row r="182977">
      <c r="J182977" s="6" t="n"/>
    </row>
    <row r="182978">
      <c r="J182978" s="6" t="n"/>
    </row>
    <row r="182979">
      <c r="J182979" s="6" t="n"/>
    </row>
    <row r="182980">
      <c r="J182980" s="6" t="n"/>
    </row>
    <row r="182981">
      <c r="J182981" s="6" t="n"/>
    </row>
    <row r="182982">
      <c r="J182982" s="6" t="n"/>
    </row>
    <row r="182983">
      <c r="J182983" s="6" t="n"/>
    </row>
    <row r="182984">
      <c r="J182984" s="6" t="n"/>
    </row>
    <row r="182985">
      <c r="J182985" s="6" t="n"/>
    </row>
    <row r="182986">
      <c r="J182986" s="6" t="n"/>
    </row>
    <row r="182987">
      <c r="J182987" s="6" t="n"/>
    </row>
    <row r="182988">
      <c r="J182988" s="6" t="n"/>
    </row>
    <row r="182989">
      <c r="J182989" s="6" t="n"/>
    </row>
    <row r="182990">
      <c r="J182990" s="6" t="n"/>
    </row>
    <row r="182991">
      <c r="J182991" s="6" t="n"/>
    </row>
    <row r="182992">
      <c r="J182992" s="6" t="n"/>
    </row>
    <row r="182993">
      <c r="J182993" s="6" t="n"/>
    </row>
    <row r="182994">
      <c r="J182994" s="6" t="n"/>
    </row>
    <row r="182995">
      <c r="J182995" s="6" t="n"/>
    </row>
    <row r="182996">
      <c r="J182996" s="6" t="n"/>
    </row>
    <row r="182997">
      <c r="J182997" s="6" t="n"/>
    </row>
    <row r="182998">
      <c r="J182998" s="6" t="n"/>
    </row>
    <row r="182999">
      <c r="J182999" s="6" t="n"/>
    </row>
    <row r="183000">
      <c r="J183000" s="6" t="n"/>
    </row>
    <row r="183001">
      <c r="J183001" s="6" t="n"/>
    </row>
    <row r="183002">
      <c r="J183002" s="6" t="n"/>
    </row>
    <row r="183003">
      <c r="J183003" s="6" t="n"/>
    </row>
    <row r="183004">
      <c r="J183004" s="6" t="n"/>
    </row>
    <row r="183005">
      <c r="J183005" s="6" t="n"/>
    </row>
    <row r="183006">
      <c r="J183006" s="6" t="n"/>
    </row>
    <row r="183007">
      <c r="J183007" s="6" t="n"/>
    </row>
    <row r="183008">
      <c r="J183008" s="6" t="n"/>
    </row>
    <row r="183009">
      <c r="J183009" s="6" t="n"/>
    </row>
    <row r="183010">
      <c r="J183010" s="6" t="n"/>
    </row>
    <row r="183011">
      <c r="J183011" s="6" t="n"/>
    </row>
    <row r="183012">
      <c r="J183012" s="6" t="n"/>
    </row>
    <row r="183013">
      <c r="J183013" s="6" t="n"/>
    </row>
    <row r="183014">
      <c r="J183014" s="6" t="n"/>
    </row>
    <row r="183015">
      <c r="J183015" s="6" t="n"/>
    </row>
    <row r="183016">
      <c r="J183016" s="6" t="n"/>
    </row>
    <row r="183017">
      <c r="J183017" s="6" t="n"/>
    </row>
    <row r="183018">
      <c r="J183018" s="6" t="n"/>
    </row>
    <row r="183019">
      <c r="J183019" s="6" t="n"/>
    </row>
    <row r="183020">
      <c r="J183020" s="6" t="n"/>
    </row>
    <row r="183021">
      <c r="J183021" s="6" t="n"/>
    </row>
    <row r="183022">
      <c r="J183022" s="6" t="n"/>
    </row>
    <row r="183023">
      <c r="J183023" s="6" t="n"/>
    </row>
    <row r="183024">
      <c r="J183024" s="6" t="n"/>
    </row>
    <row r="183025">
      <c r="J183025" s="6" t="n"/>
    </row>
    <row r="183026">
      <c r="J183026" s="6" t="n"/>
    </row>
    <row r="183027">
      <c r="J183027" s="6" t="n"/>
    </row>
    <row r="183028">
      <c r="J183028" s="6" t="n"/>
    </row>
    <row r="183029">
      <c r="J183029" s="6" t="n"/>
    </row>
    <row r="183030">
      <c r="J183030" s="6" t="n"/>
    </row>
    <row r="183031">
      <c r="J183031" s="6" t="n"/>
    </row>
    <row r="183032">
      <c r="J183032" s="6" t="n"/>
    </row>
    <row r="183033">
      <c r="J183033" s="6" t="n"/>
    </row>
    <row r="183034">
      <c r="J183034" s="6" t="n"/>
    </row>
    <row r="183035">
      <c r="J183035" s="6" t="n"/>
    </row>
    <row r="183036">
      <c r="J183036" s="6" t="n"/>
    </row>
    <row r="183037">
      <c r="J183037" s="6" t="n"/>
    </row>
    <row r="183038">
      <c r="J183038" s="6" t="n"/>
    </row>
    <row r="183039">
      <c r="J183039" s="6" t="n"/>
    </row>
    <row r="183040">
      <c r="J183040" s="6" t="n"/>
    </row>
    <row r="183041">
      <c r="J183041" s="6" t="n"/>
    </row>
    <row r="183042">
      <c r="J183042" s="6" t="n"/>
    </row>
    <row r="183043">
      <c r="J183043" s="6" t="n"/>
    </row>
    <row r="183044">
      <c r="J183044" s="6" t="n"/>
    </row>
    <row r="183045">
      <c r="J183045" s="6" t="n"/>
    </row>
    <row r="183046">
      <c r="J183046" s="6" t="n"/>
    </row>
    <row r="183047">
      <c r="J183047" s="6" t="n"/>
    </row>
    <row r="183048">
      <c r="J183048" s="6" t="n"/>
    </row>
    <row r="183049">
      <c r="J183049" s="6" t="n"/>
    </row>
    <row r="183050">
      <c r="J183050" s="6" t="n"/>
    </row>
    <row r="183051">
      <c r="J183051" s="6" t="n"/>
    </row>
    <row r="183052">
      <c r="J183052" s="6" t="n"/>
    </row>
    <row r="183053">
      <c r="J183053" s="6" t="n"/>
    </row>
    <row r="183054">
      <c r="J183054" s="6" t="n"/>
    </row>
    <row r="183055">
      <c r="J183055" s="6" t="n"/>
    </row>
    <row r="183056">
      <c r="J183056" s="6" t="n"/>
    </row>
    <row r="183057">
      <c r="J183057" s="6" t="n"/>
    </row>
    <row r="183058">
      <c r="J183058" s="6" t="n"/>
    </row>
    <row r="183059">
      <c r="J183059" s="6" t="n"/>
    </row>
    <row r="183060">
      <c r="J183060" s="6" t="n"/>
    </row>
    <row r="183061">
      <c r="J183061" s="6" t="n"/>
    </row>
    <row r="183062">
      <c r="J183062" s="6" t="n"/>
    </row>
    <row r="183063">
      <c r="J183063" s="6" t="n"/>
    </row>
    <row r="183064">
      <c r="J183064" s="6" t="n"/>
    </row>
    <row r="183065">
      <c r="J183065" s="6" t="n"/>
    </row>
    <row r="183066">
      <c r="J183066" s="6" t="n"/>
    </row>
    <row r="183067">
      <c r="J183067" s="6" t="n"/>
    </row>
    <row r="183068">
      <c r="J183068" s="6" t="n"/>
    </row>
    <row r="183069">
      <c r="J183069" s="6" t="n"/>
    </row>
    <row r="183070">
      <c r="J183070" s="6" t="n"/>
    </row>
    <row r="183071">
      <c r="J183071" s="6" t="n"/>
    </row>
    <row r="183072">
      <c r="J183072" s="6" t="n"/>
    </row>
    <row r="183073">
      <c r="J183073" s="6" t="n"/>
    </row>
    <row r="183074">
      <c r="J183074" s="6" t="n"/>
    </row>
    <row r="183075">
      <c r="J183075" s="6" t="n"/>
    </row>
    <row r="183076">
      <c r="J183076" s="6" t="n"/>
    </row>
    <row r="183077">
      <c r="J183077" s="6" t="n"/>
    </row>
    <row r="183078">
      <c r="J183078" s="6" t="n"/>
    </row>
    <row r="183079">
      <c r="J183079" s="6" t="n"/>
    </row>
    <row r="183080">
      <c r="J183080" s="6" t="n"/>
    </row>
    <row r="183081">
      <c r="J183081" s="6" t="n"/>
    </row>
    <row r="183082">
      <c r="J183082" s="6" t="n"/>
    </row>
    <row r="183083">
      <c r="J183083" s="6" t="n"/>
    </row>
    <row r="183084">
      <c r="J183084" s="6" t="n"/>
    </row>
    <row r="183085">
      <c r="J183085" s="6" t="n"/>
    </row>
    <row r="183086">
      <c r="J183086" s="6" t="n"/>
    </row>
    <row r="183087">
      <c r="J183087" s="6" t="n"/>
    </row>
    <row r="183088">
      <c r="J183088" s="6" t="n"/>
    </row>
    <row r="183089">
      <c r="J183089" s="6" t="n"/>
    </row>
    <row r="183090">
      <c r="J183090" s="6" t="n"/>
    </row>
    <row r="183091">
      <c r="J183091" s="6" t="n"/>
    </row>
    <row r="183092">
      <c r="J183092" s="6" t="n"/>
    </row>
    <row r="183093">
      <c r="J183093" s="6" t="n"/>
    </row>
    <row r="183094">
      <c r="J183094" s="6" t="n"/>
    </row>
    <row r="183095">
      <c r="J183095" s="6" t="n"/>
    </row>
    <row r="183096">
      <c r="J183096" s="6" t="n"/>
    </row>
    <row r="183097">
      <c r="J183097" s="6" t="n"/>
    </row>
    <row r="183098">
      <c r="J183098" s="6" t="n"/>
    </row>
    <row r="183099">
      <c r="J183099" s="6" t="n"/>
    </row>
    <row r="183100">
      <c r="J183100" s="6" t="n"/>
    </row>
    <row r="183101">
      <c r="J183101" s="6" t="n"/>
    </row>
    <row r="183102">
      <c r="J183102" s="6" t="n"/>
    </row>
    <row r="183103">
      <c r="J183103" s="6" t="n"/>
    </row>
    <row r="183104">
      <c r="J183104" s="6" t="n"/>
    </row>
    <row r="183105">
      <c r="J183105" s="6" t="n"/>
    </row>
    <row r="183106">
      <c r="J183106" s="6" t="n"/>
    </row>
    <row r="183107">
      <c r="J183107" s="6" t="n"/>
    </row>
    <row r="183108">
      <c r="J183108" s="6" t="n"/>
    </row>
    <row r="183109">
      <c r="J183109" s="6" t="n"/>
    </row>
    <row r="183110">
      <c r="J183110" s="6" t="n"/>
    </row>
    <row r="183111">
      <c r="J183111" s="6" t="n"/>
    </row>
    <row r="183112">
      <c r="J183112" s="6" t="n"/>
    </row>
    <row r="183113">
      <c r="J183113" s="6" t="n"/>
    </row>
    <row r="183114">
      <c r="J183114" s="6" t="n"/>
    </row>
    <row r="183115">
      <c r="J183115" s="6" t="n"/>
    </row>
    <row r="183116">
      <c r="J183116" s="6" t="n"/>
    </row>
    <row r="183117">
      <c r="J183117" s="6" t="n"/>
    </row>
    <row r="183118">
      <c r="J183118" s="6" t="n"/>
    </row>
    <row r="183119">
      <c r="J183119" s="6" t="n"/>
    </row>
    <row r="183120">
      <c r="J183120" s="6" t="n"/>
    </row>
    <row r="183121">
      <c r="J183121" s="6" t="n"/>
    </row>
    <row r="183122">
      <c r="J183122" s="6" t="n"/>
    </row>
    <row r="183123">
      <c r="J183123" s="6" t="n"/>
    </row>
    <row r="183124">
      <c r="J183124" s="6" t="n"/>
    </row>
    <row r="183125">
      <c r="J183125" s="6" t="n"/>
    </row>
    <row r="183126">
      <c r="J183126" s="6" t="n"/>
    </row>
    <row r="183127">
      <c r="J183127" s="6" t="n"/>
    </row>
    <row r="183128">
      <c r="J183128" s="6" t="n"/>
    </row>
    <row r="183129">
      <c r="J183129" s="6" t="n"/>
    </row>
    <row r="183130">
      <c r="J183130" s="6" t="n"/>
    </row>
    <row r="183131">
      <c r="J183131" s="6" t="n"/>
    </row>
    <row r="183132">
      <c r="J183132" s="6" t="n"/>
    </row>
    <row r="183133">
      <c r="J183133" s="6" t="n"/>
    </row>
    <row r="183134">
      <c r="J183134" s="6" t="n"/>
    </row>
    <row r="183135">
      <c r="J183135" s="6" t="n"/>
    </row>
    <row r="183136">
      <c r="J183136" s="6" t="n"/>
    </row>
    <row r="183137">
      <c r="J183137" s="6" t="n"/>
    </row>
    <row r="183138">
      <c r="J183138" s="6" t="n"/>
    </row>
    <row r="183139">
      <c r="J183139" s="6" t="n"/>
    </row>
    <row r="183140">
      <c r="J183140" s="6" t="n"/>
    </row>
    <row r="183141">
      <c r="J183141" s="6" t="n"/>
    </row>
    <row r="183142">
      <c r="J183142" s="6" t="n"/>
    </row>
    <row r="183143">
      <c r="J183143" s="6" t="n"/>
    </row>
    <row r="183144">
      <c r="J183144" s="6" t="n"/>
    </row>
    <row r="183145">
      <c r="J183145" s="6" t="n"/>
    </row>
    <row r="183146">
      <c r="J183146" s="6" t="n"/>
    </row>
    <row r="183147">
      <c r="J183147" s="6" t="n"/>
    </row>
    <row r="183148">
      <c r="J183148" s="6" t="n"/>
    </row>
    <row r="183149">
      <c r="J183149" s="6" t="n"/>
    </row>
    <row r="183150">
      <c r="J183150" s="6" t="n"/>
    </row>
    <row r="183151">
      <c r="J183151" s="6" t="n"/>
    </row>
    <row r="183152">
      <c r="J183152" s="6" t="n"/>
    </row>
    <row r="183153">
      <c r="J183153" s="6" t="n"/>
    </row>
    <row r="183154">
      <c r="J183154" s="6" t="n"/>
    </row>
    <row r="183155">
      <c r="J183155" s="6" t="n"/>
    </row>
    <row r="183156">
      <c r="J183156" s="6" t="n"/>
    </row>
    <row r="183157">
      <c r="J183157" s="6" t="n"/>
    </row>
    <row r="183158">
      <c r="J183158" s="6" t="n"/>
    </row>
    <row r="183159">
      <c r="J183159" s="6" t="n"/>
    </row>
    <row r="183160">
      <c r="J183160" s="6" t="n"/>
    </row>
    <row r="183161">
      <c r="J183161" s="6" t="n"/>
    </row>
    <row r="183162">
      <c r="J183162" s="6" t="n"/>
    </row>
    <row r="183163">
      <c r="J183163" s="6" t="n"/>
    </row>
    <row r="183164">
      <c r="J183164" s="6" t="n"/>
    </row>
    <row r="183165">
      <c r="J183165" s="6" t="n"/>
    </row>
    <row r="183166">
      <c r="J183166" s="6" t="n"/>
    </row>
    <row r="183167">
      <c r="J183167" s="6" t="n"/>
    </row>
    <row r="183168">
      <c r="J183168" s="6" t="n"/>
    </row>
    <row r="183169">
      <c r="J183169" s="6" t="n"/>
    </row>
    <row r="183170">
      <c r="J183170" s="6" t="n"/>
    </row>
    <row r="183171">
      <c r="J183171" s="6" t="n"/>
    </row>
    <row r="183172">
      <c r="J183172" s="6" t="n"/>
    </row>
    <row r="183173">
      <c r="J183173" s="6" t="n"/>
    </row>
    <row r="183174">
      <c r="J183174" s="6" t="n"/>
    </row>
    <row r="183175">
      <c r="J183175" s="6" t="n"/>
    </row>
    <row r="183176">
      <c r="J183176" s="6" t="n"/>
    </row>
    <row r="183177">
      <c r="J183177" s="6" t="n"/>
    </row>
    <row r="183178">
      <c r="J183178" s="6" t="n"/>
    </row>
    <row r="183179">
      <c r="J183179" s="6" t="n"/>
    </row>
    <row r="183180">
      <c r="J183180" s="6" t="n"/>
    </row>
    <row r="183181">
      <c r="J183181" s="6" t="n"/>
    </row>
    <row r="183182">
      <c r="J183182" s="6" t="n"/>
    </row>
    <row r="183183">
      <c r="J183183" s="6" t="n"/>
    </row>
    <row r="183184">
      <c r="J183184" s="6" t="n"/>
    </row>
    <row r="183185">
      <c r="J183185" s="6" t="n"/>
    </row>
    <row r="183186">
      <c r="J183186" s="6" t="n"/>
    </row>
    <row r="183187">
      <c r="J183187" s="6" t="n"/>
    </row>
    <row r="183188">
      <c r="J183188" s="6" t="n"/>
    </row>
    <row r="183189">
      <c r="J183189" s="6" t="n"/>
    </row>
    <row r="183190">
      <c r="J183190" s="6" t="n"/>
    </row>
    <row r="183191">
      <c r="J183191" s="6" t="n"/>
    </row>
    <row r="183192">
      <c r="J183192" s="6" t="n"/>
    </row>
    <row r="183193">
      <c r="J183193" s="6" t="n"/>
    </row>
    <row r="183194">
      <c r="J183194" s="6" t="n"/>
    </row>
    <row r="183195">
      <c r="J183195" s="6" t="n"/>
    </row>
    <row r="183196">
      <c r="J183196" s="6" t="n"/>
    </row>
    <row r="183197">
      <c r="J183197" s="6" t="n"/>
    </row>
    <row r="183198">
      <c r="J183198" s="6" t="n"/>
    </row>
    <row r="183199">
      <c r="J183199" s="6" t="n"/>
    </row>
    <row r="183200">
      <c r="J183200" s="6" t="n"/>
    </row>
    <row r="183201">
      <c r="J183201" s="6" t="n"/>
    </row>
    <row r="183202">
      <c r="J183202" s="6" t="n"/>
    </row>
    <row r="183203">
      <c r="J183203" s="6" t="n"/>
    </row>
    <row r="183204">
      <c r="J183204" s="6" t="n"/>
    </row>
    <row r="183205">
      <c r="J183205" s="6" t="n"/>
    </row>
    <row r="183206">
      <c r="J183206" s="6" t="n"/>
    </row>
    <row r="183207">
      <c r="J183207" s="6" t="n"/>
    </row>
    <row r="183208">
      <c r="J183208" s="6" t="n"/>
    </row>
    <row r="183209">
      <c r="J183209" s="6" t="n"/>
    </row>
    <row r="183210">
      <c r="J183210" s="6" t="n"/>
    </row>
    <row r="183211">
      <c r="J183211" s="6" t="n"/>
    </row>
    <row r="183212">
      <c r="J183212" s="6" t="n"/>
    </row>
    <row r="183213">
      <c r="J183213" s="6" t="n"/>
    </row>
    <row r="183214">
      <c r="J183214" s="6" t="n"/>
    </row>
    <row r="183215">
      <c r="J183215" s="6" t="n"/>
    </row>
    <row r="183216">
      <c r="J183216" s="6" t="n"/>
    </row>
    <row r="183217">
      <c r="J183217" s="6" t="n"/>
    </row>
    <row r="183218">
      <c r="J183218" s="6" t="n"/>
    </row>
    <row r="183219">
      <c r="J183219" s="6" t="n"/>
    </row>
    <row r="183220">
      <c r="J183220" s="6" t="n"/>
    </row>
    <row r="183221">
      <c r="J183221" s="6" t="n"/>
    </row>
    <row r="183222">
      <c r="J183222" s="6" t="n"/>
    </row>
    <row r="183223">
      <c r="J183223" s="6" t="n"/>
    </row>
    <row r="183224">
      <c r="J183224" s="6" t="n"/>
    </row>
    <row r="183225">
      <c r="J183225" s="6" t="n"/>
    </row>
    <row r="183226">
      <c r="J183226" s="6" t="n"/>
    </row>
    <row r="183227">
      <c r="J183227" s="6" t="n"/>
    </row>
    <row r="183228">
      <c r="J183228" s="6" t="n"/>
    </row>
    <row r="183229">
      <c r="J183229" s="6" t="n"/>
    </row>
    <row r="183230">
      <c r="J183230" s="6" t="n"/>
    </row>
    <row r="183231">
      <c r="J183231" s="6" t="n"/>
    </row>
    <row r="183232">
      <c r="J183232" s="6" t="n"/>
    </row>
    <row r="183233">
      <c r="J183233" s="6" t="n"/>
    </row>
    <row r="183234">
      <c r="J183234" s="6" t="n"/>
    </row>
    <row r="183235">
      <c r="J183235" s="6" t="n"/>
    </row>
    <row r="183236">
      <c r="J183236" s="6" t="n"/>
    </row>
    <row r="183237">
      <c r="J183237" s="6" t="n"/>
    </row>
    <row r="183238">
      <c r="J183238" s="6" t="n"/>
    </row>
    <row r="183239">
      <c r="J183239" s="6" t="n"/>
    </row>
    <row r="183240">
      <c r="J183240" s="6" t="n"/>
    </row>
    <row r="183241">
      <c r="J183241" s="6" t="n"/>
    </row>
    <row r="183242">
      <c r="J183242" s="6" t="n"/>
    </row>
    <row r="183243">
      <c r="J183243" s="6" t="n"/>
    </row>
    <row r="183244">
      <c r="J183244" s="6" t="n"/>
    </row>
    <row r="183245">
      <c r="J183245" s="6" t="n"/>
    </row>
    <row r="183246">
      <c r="J183246" s="6" t="n"/>
    </row>
    <row r="183247">
      <c r="J183247" s="6" t="n"/>
    </row>
    <row r="183248">
      <c r="J183248" s="6" t="n"/>
    </row>
    <row r="183249">
      <c r="J183249" s="6" t="n"/>
    </row>
    <row r="183250">
      <c r="J183250" s="6" t="n"/>
    </row>
    <row r="183251">
      <c r="J183251" s="6" t="n"/>
    </row>
    <row r="183252">
      <c r="J183252" s="6" t="n"/>
    </row>
    <row r="183253">
      <c r="J183253" s="6" t="n"/>
    </row>
    <row r="183254">
      <c r="J183254" s="6" t="n"/>
    </row>
    <row r="183255">
      <c r="J183255" s="6" t="n"/>
    </row>
    <row r="183256">
      <c r="J183256" s="6" t="n"/>
    </row>
    <row r="183257">
      <c r="J183257" s="6" t="n"/>
    </row>
    <row r="183258">
      <c r="J183258" s="6" t="n"/>
    </row>
    <row r="183259">
      <c r="J183259" s="6" t="n"/>
    </row>
    <row r="183260">
      <c r="J183260" s="6" t="n"/>
    </row>
    <row r="183261">
      <c r="J183261" s="6" t="n"/>
    </row>
    <row r="183262">
      <c r="J183262" s="6" t="n"/>
    </row>
    <row r="183263">
      <c r="J183263" s="6" t="n"/>
    </row>
    <row r="183264">
      <c r="J183264" s="6" t="n"/>
    </row>
    <row r="183265">
      <c r="J183265" s="6" t="n"/>
    </row>
    <row r="183266">
      <c r="J183266" s="6" t="n"/>
    </row>
    <row r="183267">
      <c r="J183267" s="6" t="n"/>
    </row>
    <row r="183268">
      <c r="J183268" s="6" t="n"/>
    </row>
    <row r="183269">
      <c r="J183269" s="6" t="n"/>
    </row>
    <row r="183270">
      <c r="J183270" s="6" t="n"/>
    </row>
    <row r="183271">
      <c r="J183271" s="6" t="n"/>
    </row>
    <row r="183272">
      <c r="J183272" s="6" t="n"/>
    </row>
    <row r="183273">
      <c r="J183273" s="6" t="n"/>
    </row>
    <row r="183274">
      <c r="J183274" s="6" t="n"/>
    </row>
    <row r="183275">
      <c r="J183275" s="6" t="n"/>
    </row>
    <row r="183276">
      <c r="J183276" s="6" t="n"/>
    </row>
    <row r="183277">
      <c r="J183277" s="6" t="n"/>
    </row>
    <row r="183278">
      <c r="J183278" s="6" t="n"/>
    </row>
    <row r="183279">
      <c r="J183279" s="6" t="n"/>
    </row>
    <row r="183280">
      <c r="J183280" s="6" t="n"/>
    </row>
    <row r="183281">
      <c r="J183281" s="6" t="n"/>
    </row>
    <row r="183282">
      <c r="J183282" s="6" t="n"/>
    </row>
    <row r="183283">
      <c r="J183283" s="6" t="n"/>
    </row>
    <row r="183284">
      <c r="J183284" s="6" t="n"/>
    </row>
    <row r="183285">
      <c r="J183285" s="6" t="n"/>
    </row>
    <row r="183286">
      <c r="J183286" s="6" t="n"/>
    </row>
    <row r="183287">
      <c r="J183287" s="6" t="n"/>
    </row>
    <row r="183288">
      <c r="J183288" s="6" t="n"/>
    </row>
    <row r="183289">
      <c r="J183289" s="6" t="n"/>
    </row>
    <row r="183290">
      <c r="J183290" s="6" t="n"/>
    </row>
    <row r="183291">
      <c r="J183291" s="6" t="n"/>
    </row>
    <row r="183292">
      <c r="J183292" s="6" t="n"/>
    </row>
    <row r="183293">
      <c r="J183293" s="6" t="n"/>
    </row>
    <row r="183294">
      <c r="J183294" s="6" t="n"/>
    </row>
    <row r="183295">
      <c r="J183295" s="6" t="n"/>
    </row>
    <row r="183296">
      <c r="J183296" s="6" t="n"/>
    </row>
    <row r="183297">
      <c r="J183297" s="6" t="n"/>
    </row>
    <row r="183298">
      <c r="J183298" s="6" t="n"/>
    </row>
    <row r="183299">
      <c r="J183299" s="6" t="n"/>
    </row>
    <row r="183300">
      <c r="J183300" s="6" t="n"/>
    </row>
    <row r="183301">
      <c r="J183301" s="6" t="n"/>
    </row>
    <row r="183302">
      <c r="J183302" s="6" t="n"/>
    </row>
    <row r="183303">
      <c r="J183303" s="6" t="n"/>
    </row>
    <row r="183304">
      <c r="J183304" s="6" t="n"/>
    </row>
    <row r="183305">
      <c r="J183305" s="6" t="n"/>
    </row>
    <row r="183306">
      <c r="J183306" s="6" t="n"/>
    </row>
    <row r="183307">
      <c r="J183307" s="6" t="n"/>
    </row>
    <row r="183308">
      <c r="J183308" s="6" t="n"/>
    </row>
    <row r="183309">
      <c r="J183309" s="6" t="n"/>
    </row>
    <row r="183310">
      <c r="J183310" s="6" t="n"/>
    </row>
    <row r="183311">
      <c r="J183311" s="6" t="n"/>
    </row>
    <row r="183312">
      <c r="J183312" s="6" t="n"/>
    </row>
    <row r="183313">
      <c r="J183313" s="6" t="n"/>
    </row>
    <row r="183314">
      <c r="J183314" s="6" t="n"/>
    </row>
    <row r="183315">
      <c r="J183315" s="6" t="n"/>
    </row>
    <row r="183316">
      <c r="J183316" s="6" t="n"/>
    </row>
    <row r="183317">
      <c r="J183317" s="6" t="n"/>
    </row>
    <row r="183318">
      <c r="J183318" s="6" t="n"/>
    </row>
    <row r="183319">
      <c r="J183319" s="6" t="n"/>
    </row>
    <row r="183320">
      <c r="J183320" s="6" t="n"/>
    </row>
    <row r="183321">
      <c r="J183321" s="6" t="n"/>
    </row>
    <row r="183322">
      <c r="J183322" s="6" t="n"/>
    </row>
    <row r="183323">
      <c r="J183323" s="6" t="n"/>
    </row>
    <row r="183324">
      <c r="J183324" s="6" t="n"/>
    </row>
    <row r="183325">
      <c r="J183325" s="6" t="n"/>
    </row>
    <row r="183326">
      <c r="J183326" s="6" t="n"/>
    </row>
    <row r="183327">
      <c r="J183327" s="6" t="n"/>
    </row>
    <row r="183328">
      <c r="J183328" s="6" t="n"/>
    </row>
    <row r="183329">
      <c r="J183329" s="6" t="n"/>
    </row>
    <row r="183330">
      <c r="J183330" s="6" t="n"/>
    </row>
    <row r="183331">
      <c r="J183331" s="6" t="n"/>
    </row>
    <row r="183332">
      <c r="J183332" s="6" t="n"/>
    </row>
    <row r="183333">
      <c r="J183333" s="6" t="n"/>
    </row>
    <row r="183334">
      <c r="J183334" s="6" t="n"/>
    </row>
    <row r="183335">
      <c r="J183335" s="6" t="n"/>
    </row>
    <row r="183336">
      <c r="J183336" s="6" t="n"/>
    </row>
    <row r="183337">
      <c r="J183337" s="6" t="n"/>
    </row>
    <row r="183338">
      <c r="J183338" s="6" t="n"/>
    </row>
    <row r="183339">
      <c r="J183339" s="6" t="n"/>
    </row>
    <row r="183340">
      <c r="J183340" s="6" t="n"/>
    </row>
    <row r="183341">
      <c r="J183341" s="6" t="n"/>
    </row>
    <row r="183342">
      <c r="J183342" s="6" t="n"/>
    </row>
    <row r="183343">
      <c r="J183343" s="6" t="n"/>
    </row>
    <row r="183344">
      <c r="J183344" s="6" t="n"/>
    </row>
    <row r="183345">
      <c r="J183345" s="6" t="n"/>
    </row>
    <row r="183346">
      <c r="J183346" s="6" t="n"/>
    </row>
    <row r="183347">
      <c r="J183347" s="6" t="n"/>
    </row>
    <row r="183348">
      <c r="J183348" s="6" t="n"/>
    </row>
    <row r="183349">
      <c r="J183349" s="6" t="n"/>
    </row>
    <row r="183350">
      <c r="J183350" s="6" t="n"/>
    </row>
    <row r="183351">
      <c r="J183351" s="6" t="n"/>
    </row>
    <row r="183352">
      <c r="J183352" s="6" t="n"/>
    </row>
    <row r="183353">
      <c r="J183353" s="6" t="n"/>
    </row>
    <row r="183354">
      <c r="J183354" s="6" t="n"/>
    </row>
    <row r="183355">
      <c r="J183355" s="6" t="n"/>
    </row>
    <row r="183356">
      <c r="J183356" s="6" t="n"/>
    </row>
    <row r="183357">
      <c r="J183357" s="6" t="n"/>
    </row>
    <row r="183358">
      <c r="J183358" s="6" t="n"/>
    </row>
    <row r="183359">
      <c r="J183359" s="6" t="n"/>
    </row>
    <row r="183360">
      <c r="J183360" s="6" t="n"/>
    </row>
    <row r="183361">
      <c r="J183361" s="6" t="n"/>
    </row>
    <row r="183362">
      <c r="J183362" s="6" t="n"/>
    </row>
    <row r="183363">
      <c r="J183363" s="6" t="n"/>
    </row>
    <row r="183364">
      <c r="J183364" s="6" t="n"/>
    </row>
    <row r="183365">
      <c r="J183365" s="6" t="n"/>
    </row>
    <row r="183366">
      <c r="J183366" s="6" t="n"/>
    </row>
    <row r="183367">
      <c r="J183367" s="6" t="n"/>
    </row>
    <row r="183368">
      <c r="J183368" s="6" t="n"/>
    </row>
    <row r="183369">
      <c r="J183369" s="6" t="n"/>
    </row>
    <row r="183370">
      <c r="J183370" s="6" t="n"/>
    </row>
    <row r="183371">
      <c r="J183371" s="6" t="n"/>
    </row>
    <row r="183372">
      <c r="J183372" s="6" t="n"/>
    </row>
    <row r="183373">
      <c r="J183373" s="6" t="n"/>
    </row>
    <row r="183374">
      <c r="J183374" s="6" t="n"/>
    </row>
    <row r="183375">
      <c r="J183375" s="6" t="n"/>
    </row>
    <row r="183376">
      <c r="J183376" s="6" t="n"/>
    </row>
    <row r="183377">
      <c r="J183377" s="6" t="n"/>
    </row>
    <row r="183378">
      <c r="J183378" s="6" t="n"/>
    </row>
    <row r="183379">
      <c r="J183379" s="6" t="n"/>
    </row>
    <row r="183380">
      <c r="J183380" s="6" t="n"/>
    </row>
    <row r="183381">
      <c r="J183381" s="6" t="n"/>
    </row>
    <row r="183382">
      <c r="J183382" s="6" t="n"/>
    </row>
    <row r="183383">
      <c r="J183383" s="6" t="n"/>
    </row>
    <row r="183384">
      <c r="J183384" s="6" t="n"/>
    </row>
    <row r="183385">
      <c r="J183385" s="6" t="n"/>
    </row>
    <row r="183386">
      <c r="J183386" s="6" t="n"/>
    </row>
    <row r="183387">
      <c r="J183387" s="6" t="n"/>
    </row>
    <row r="183388">
      <c r="J183388" s="6" t="n"/>
    </row>
    <row r="183389">
      <c r="J183389" s="6" t="n"/>
    </row>
    <row r="183390">
      <c r="J183390" s="6" t="n"/>
    </row>
    <row r="183391">
      <c r="J183391" s="6" t="n"/>
    </row>
    <row r="183392">
      <c r="J183392" s="6" t="n"/>
    </row>
    <row r="183393">
      <c r="J183393" s="6" t="n"/>
    </row>
    <row r="183394">
      <c r="J183394" s="6" t="n"/>
    </row>
    <row r="183395">
      <c r="J183395" s="6" t="n"/>
    </row>
    <row r="183396">
      <c r="J183396" s="6" t="n"/>
    </row>
    <row r="183397">
      <c r="J183397" s="6" t="n"/>
    </row>
    <row r="183398">
      <c r="J183398" s="6" t="n"/>
    </row>
    <row r="183399">
      <c r="J183399" s="6" t="n"/>
    </row>
    <row r="183400">
      <c r="J183400" s="6" t="n"/>
    </row>
    <row r="183401">
      <c r="J183401" s="6" t="n"/>
    </row>
    <row r="183402">
      <c r="J183402" s="6" t="n"/>
    </row>
    <row r="183403">
      <c r="J183403" s="6" t="n"/>
    </row>
    <row r="183404">
      <c r="J183404" s="6" t="n"/>
    </row>
    <row r="183405">
      <c r="J183405" s="6" t="n"/>
    </row>
    <row r="183406">
      <c r="J183406" s="6" t="n"/>
    </row>
    <row r="183407">
      <c r="J183407" s="6" t="n"/>
    </row>
    <row r="183408">
      <c r="J183408" s="6" t="n"/>
    </row>
    <row r="183409">
      <c r="J183409" s="6" t="n"/>
    </row>
    <row r="183410">
      <c r="J183410" s="6" t="n"/>
    </row>
    <row r="183411">
      <c r="J183411" s="6" t="n"/>
    </row>
    <row r="183412">
      <c r="J183412" s="6" t="n"/>
    </row>
    <row r="183413">
      <c r="J183413" s="6" t="n"/>
    </row>
    <row r="183414">
      <c r="J183414" s="6" t="n"/>
    </row>
    <row r="183415">
      <c r="J183415" s="6" t="n"/>
    </row>
    <row r="183416">
      <c r="J183416" s="6" t="n"/>
    </row>
    <row r="183417">
      <c r="J183417" s="6" t="n"/>
    </row>
    <row r="183418">
      <c r="J183418" s="6" t="n"/>
    </row>
    <row r="183419">
      <c r="J183419" s="6" t="n"/>
    </row>
    <row r="183420">
      <c r="J183420" s="6" t="n"/>
    </row>
    <row r="183421">
      <c r="J183421" s="6" t="n"/>
    </row>
    <row r="183422">
      <c r="J183422" s="6" t="n"/>
    </row>
    <row r="183423">
      <c r="J183423" s="6" t="n"/>
    </row>
    <row r="183424">
      <c r="J183424" s="6" t="n"/>
    </row>
    <row r="183425">
      <c r="J183425" s="6" t="n"/>
    </row>
    <row r="183426">
      <c r="J183426" s="6" t="n"/>
    </row>
    <row r="183427">
      <c r="J183427" s="6" t="n"/>
    </row>
    <row r="183428">
      <c r="J183428" s="6" t="n"/>
    </row>
    <row r="183429">
      <c r="J183429" s="6" t="n"/>
    </row>
    <row r="183430">
      <c r="J183430" s="6" t="n"/>
    </row>
    <row r="183431">
      <c r="J183431" s="6" t="n"/>
    </row>
    <row r="183432">
      <c r="J183432" s="6" t="n"/>
    </row>
    <row r="183433">
      <c r="J183433" s="6" t="n"/>
    </row>
    <row r="183434">
      <c r="J183434" s="6" t="n"/>
    </row>
    <row r="183435">
      <c r="J183435" s="6" t="n"/>
    </row>
    <row r="183436">
      <c r="J183436" s="6" t="n"/>
    </row>
    <row r="183437">
      <c r="J183437" s="6" t="n"/>
    </row>
    <row r="183438">
      <c r="J183438" s="6" t="n"/>
    </row>
    <row r="183439">
      <c r="J183439" s="6" t="n"/>
    </row>
    <row r="183440">
      <c r="J183440" s="6" t="n"/>
    </row>
    <row r="183441">
      <c r="J183441" s="6" t="n"/>
    </row>
    <row r="183442">
      <c r="J183442" s="6" t="n"/>
    </row>
    <row r="183443">
      <c r="J183443" s="6" t="n"/>
    </row>
    <row r="183444">
      <c r="J183444" s="6" t="n"/>
    </row>
    <row r="183445">
      <c r="J183445" s="6" t="n"/>
    </row>
    <row r="183446">
      <c r="J183446" s="6" t="n"/>
    </row>
    <row r="183447">
      <c r="J183447" s="6" t="n"/>
    </row>
    <row r="183448">
      <c r="J183448" s="6" t="n"/>
    </row>
    <row r="183449">
      <c r="J183449" s="6" t="n"/>
    </row>
    <row r="183450">
      <c r="J183450" s="6" t="n"/>
    </row>
    <row r="183451">
      <c r="J183451" s="6" t="n"/>
    </row>
    <row r="183452">
      <c r="J183452" s="6" t="n"/>
    </row>
    <row r="183453">
      <c r="J183453" s="6" t="n"/>
    </row>
    <row r="183454">
      <c r="J183454" s="6" t="n"/>
    </row>
    <row r="183455">
      <c r="J183455" s="6" t="n"/>
    </row>
    <row r="183456">
      <c r="J183456" s="6" t="n"/>
    </row>
    <row r="183457">
      <c r="J183457" s="6" t="n"/>
    </row>
    <row r="183458">
      <c r="J183458" s="6" t="n"/>
    </row>
    <row r="183459">
      <c r="J183459" s="6" t="n"/>
    </row>
    <row r="183460">
      <c r="J183460" s="6" t="n"/>
    </row>
    <row r="183461">
      <c r="J183461" s="6" t="n"/>
    </row>
    <row r="183462">
      <c r="J183462" s="6" t="n"/>
    </row>
    <row r="183463">
      <c r="J183463" s="6" t="n"/>
    </row>
    <row r="183464">
      <c r="J183464" s="6" t="n"/>
    </row>
    <row r="183465">
      <c r="J183465" s="6" t="n"/>
    </row>
    <row r="183466">
      <c r="J183466" s="6" t="n"/>
    </row>
    <row r="183467">
      <c r="J183467" s="6" t="n"/>
    </row>
    <row r="183468">
      <c r="J183468" s="6" t="n"/>
    </row>
    <row r="183469">
      <c r="J183469" s="6" t="n"/>
    </row>
    <row r="183470">
      <c r="J183470" s="6" t="n"/>
    </row>
    <row r="183471">
      <c r="J183471" s="6" t="n"/>
    </row>
    <row r="183472">
      <c r="J183472" s="6" t="n"/>
    </row>
    <row r="183473">
      <c r="J183473" s="6" t="n"/>
    </row>
    <row r="183474">
      <c r="J183474" s="6" t="n"/>
    </row>
    <row r="183475">
      <c r="J183475" s="6" t="n"/>
    </row>
    <row r="183476">
      <c r="J183476" s="6" t="n"/>
    </row>
    <row r="183477">
      <c r="J183477" s="6" t="n"/>
    </row>
    <row r="183478">
      <c r="J183478" s="6" t="n"/>
    </row>
    <row r="183479">
      <c r="J183479" s="6" t="n"/>
    </row>
    <row r="183480">
      <c r="J183480" s="6" t="n"/>
    </row>
    <row r="183481">
      <c r="J183481" s="6" t="n"/>
    </row>
    <row r="183482">
      <c r="J183482" s="6" t="n"/>
    </row>
    <row r="183483">
      <c r="J183483" s="6" t="n"/>
    </row>
    <row r="183484">
      <c r="J183484" s="6" t="n"/>
    </row>
    <row r="183485">
      <c r="J183485" s="6" t="n"/>
    </row>
    <row r="183486">
      <c r="J183486" s="6" t="n"/>
    </row>
    <row r="183487">
      <c r="J183487" s="6" t="n"/>
    </row>
    <row r="183488">
      <c r="J183488" s="6" t="n"/>
    </row>
    <row r="183489">
      <c r="J183489" s="6" t="n"/>
    </row>
    <row r="183490">
      <c r="J183490" s="6" t="n"/>
    </row>
    <row r="183491">
      <c r="J183491" s="6" t="n"/>
    </row>
    <row r="183492">
      <c r="J183492" s="6" t="n"/>
    </row>
    <row r="183493">
      <c r="J183493" s="6" t="n"/>
    </row>
    <row r="183494">
      <c r="J183494" s="6" t="n"/>
    </row>
    <row r="183495">
      <c r="J183495" s="6" t="n"/>
    </row>
    <row r="183496">
      <c r="J183496" s="6" t="n"/>
    </row>
    <row r="183497">
      <c r="J183497" s="6" t="n"/>
    </row>
    <row r="183498">
      <c r="J183498" s="6" t="n"/>
    </row>
    <row r="183499">
      <c r="J183499" s="6" t="n"/>
    </row>
    <row r="183500">
      <c r="J183500" s="6" t="n"/>
    </row>
    <row r="183501">
      <c r="J183501" s="6" t="n"/>
    </row>
    <row r="183502">
      <c r="J183502" s="6" t="n"/>
    </row>
    <row r="183503">
      <c r="J183503" s="6" t="n"/>
    </row>
    <row r="183504">
      <c r="J183504" s="6" t="n"/>
    </row>
    <row r="183505">
      <c r="J183505" s="6" t="n"/>
    </row>
    <row r="183506">
      <c r="J183506" s="6" t="n"/>
    </row>
    <row r="183507">
      <c r="J183507" s="6" t="n"/>
    </row>
    <row r="183508">
      <c r="J183508" s="6" t="n"/>
    </row>
    <row r="183509">
      <c r="J183509" s="6" t="n"/>
    </row>
    <row r="183510">
      <c r="J183510" s="6" t="n"/>
    </row>
    <row r="183511">
      <c r="J183511" s="6" t="n"/>
    </row>
    <row r="183512">
      <c r="J183512" s="6" t="n"/>
    </row>
    <row r="183513">
      <c r="J183513" s="6" t="n"/>
    </row>
    <row r="183514">
      <c r="J183514" s="6" t="n"/>
    </row>
    <row r="183515">
      <c r="J183515" s="6" t="n"/>
    </row>
    <row r="183516">
      <c r="J183516" s="6" t="n"/>
    </row>
    <row r="183517">
      <c r="J183517" s="6" t="n"/>
    </row>
    <row r="183518">
      <c r="J183518" s="6" t="n"/>
    </row>
    <row r="183519">
      <c r="J183519" s="6" t="n"/>
    </row>
    <row r="183520">
      <c r="J183520" s="6" t="n"/>
    </row>
    <row r="183521">
      <c r="J183521" s="6" t="n"/>
    </row>
    <row r="183522">
      <c r="J183522" s="6" t="n"/>
    </row>
    <row r="183523">
      <c r="J183523" s="6" t="n"/>
    </row>
    <row r="183524">
      <c r="J183524" s="6" t="n"/>
    </row>
    <row r="183525">
      <c r="J183525" s="6" t="n"/>
    </row>
    <row r="183526">
      <c r="J183526" s="6" t="n"/>
    </row>
    <row r="183527">
      <c r="J183527" s="6" t="n"/>
    </row>
    <row r="183528">
      <c r="J183528" s="6" t="n"/>
    </row>
    <row r="183529">
      <c r="J183529" s="6" t="n"/>
    </row>
    <row r="183530">
      <c r="J183530" s="6" t="n"/>
    </row>
    <row r="183531">
      <c r="J183531" s="6" t="n"/>
    </row>
    <row r="183532">
      <c r="J183532" s="6" t="n"/>
    </row>
    <row r="183533">
      <c r="J183533" s="6" t="n"/>
    </row>
    <row r="183534">
      <c r="J183534" s="6" t="n"/>
    </row>
    <row r="183535">
      <c r="J183535" s="6" t="n"/>
    </row>
    <row r="183536">
      <c r="J183536" s="6" t="n"/>
    </row>
    <row r="183537">
      <c r="J183537" s="6" t="n"/>
    </row>
    <row r="183538">
      <c r="J183538" s="6" t="n"/>
    </row>
    <row r="183539">
      <c r="J183539" s="6" t="n"/>
    </row>
    <row r="183540">
      <c r="J183540" s="6" t="n"/>
    </row>
    <row r="183541">
      <c r="J183541" s="6" t="n"/>
    </row>
    <row r="183542">
      <c r="J183542" s="6" t="n"/>
    </row>
    <row r="183543">
      <c r="J183543" s="6" t="n"/>
    </row>
    <row r="183544">
      <c r="J183544" s="6" t="n"/>
    </row>
    <row r="183545">
      <c r="J183545" s="6" t="n"/>
    </row>
    <row r="183546">
      <c r="J183546" s="6" t="n"/>
    </row>
    <row r="183547">
      <c r="J183547" s="6" t="n"/>
    </row>
    <row r="183548">
      <c r="J183548" s="6" t="n"/>
    </row>
    <row r="183549">
      <c r="J183549" s="6" t="n"/>
    </row>
    <row r="183550">
      <c r="J183550" s="6" t="n"/>
    </row>
    <row r="183551">
      <c r="J183551" s="6" t="n"/>
    </row>
    <row r="183552">
      <c r="J183552" s="6" t="n"/>
    </row>
    <row r="183553">
      <c r="J183553" s="6" t="n"/>
    </row>
    <row r="183554">
      <c r="J183554" s="6" t="n"/>
    </row>
    <row r="183555">
      <c r="J183555" s="6" t="n"/>
    </row>
    <row r="183556">
      <c r="J183556" s="6" t="n"/>
    </row>
    <row r="183557">
      <c r="J183557" s="6" t="n"/>
    </row>
    <row r="183558">
      <c r="J183558" s="6" t="n"/>
    </row>
    <row r="183559">
      <c r="J183559" s="6" t="n"/>
    </row>
    <row r="183560">
      <c r="J183560" s="6" t="n"/>
    </row>
    <row r="183561">
      <c r="J183561" s="6" t="n"/>
    </row>
    <row r="183562">
      <c r="J183562" s="6" t="n"/>
    </row>
    <row r="183563">
      <c r="J183563" s="6" t="n"/>
    </row>
    <row r="183564">
      <c r="J183564" s="6" t="n"/>
    </row>
    <row r="183565">
      <c r="J183565" s="6" t="n"/>
    </row>
    <row r="183566">
      <c r="J183566" s="6" t="n"/>
    </row>
    <row r="183567">
      <c r="J183567" s="6" t="n"/>
    </row>
    <row r="183568">
      <c r="J183568" s="6" t="n"/>
    </row>
    <row r="183569">
      <c r="J183569" s="6" t="n"/>
    </row>
    <row r="183570">
      <c r="J183570" s="6" t="n"/>
    </row>
    <row r="183571">
      <c r="J183571" s="6" t="n"/>
    </row>
    <row r="183572">
      <c r="J183572" s="6" t="n"/>
    </row>
    <row r="183573">
      <c r="J183573" s="6" t="n"/>
    </row>
    <row r="183574">
      <c r="J183574" s="6" t="n"/>
    </row>
    <row r="183575">
      <c r="J183575" s="6" t="n"/>
    </row>
    <row r="183576">
      <c r="J183576" s="6" t="n"/>
    </row>
    <row r="183577">
      <c r="J183577" s="6" t="n"/>
    </row>
    <row r="183578">
      <c r="J183578" s="6" t="n"/>
    </row>
    <row r="183579">
      <c r="J183579" s="6" t="n"/>
    </row>
    <row r="183580">
      <c r="J183580" s="6" t="n"/>
    </row>
    <row r="183581">
      <c r="J183581" s="6" t="n"/>
    </row>
    <row r="183582">
      <c r="J183582" s="6" t="n"/>
    </row>
    <row r="183583">
      <c r="J183583" s="6" t="n"/>
    </row>
    <row r="183584">
      <c r="J183584" s="6" t="n"/>
    </row>
    <row r="183585">
      <c r="J183585" s="6" t="n"/>
    </row>
    <row r="183586">
      <c r="J183586" s="6" t="n"/>
    </row>
    <row r="183587">
      <c r="J183587" s="6" t="n"/>
    </row>
    <row r="183588">
      <c r="J183588" s="6" t="n"/>
    </row>
    <row r="183589">
      <c r="J183589" s="6" t="n"/>
    </row>
    <row r="183590">
      <c r="J183590" s="6" t="n"/>
    </row>
    <row r="183591">
      <c r="J183591" s="6" t="n"/>
    </row>
    <row r="183592">
      <c r="J183592" s="6" t="n"/>
    </row>
    <row r="183593">
      <c r="J183593" s="6" t="n"/>
    </row>
    <row r="183594">
      <c r="J183594" s="6" t="n"/>
    </row>
    <row r="183595">
      <c r="J183595" s="6" t="n"/>
    </row>
    <row r="183596">
      <c r="J183596" s="6" t="n"/>
    </row>
    <row r="183597">
      <c r="J183597" s="6" t="n"/>
    </row>
    <row r="183598">
      <c r="J183598" s="6" t="n"/>
    </row>
    <row r="183599">
      <c r="J183599" s="6" t="n"/>
    </row>
    <row r="183600">
      <c r="J183600" s="6" t="n"/>
    </row>
    <row r="183601">
      <c r="J183601" s="6" t="n"/>
    </row>
    <row r="183602">
      <c r="J183602" s="6" t="n"/>
    </row>
    <row r="183603">
      <c r="J183603" s="6" t="n"/>
    </row>
    <row r="183604">
      <c r="J183604" s="6" t="n"/>
    </row>
    <row r="183605">
      <c r="J183605" s="6" t="n"/>
    </row>
    <row r="183606">
      <c r="J183606" s="6" t="n"/>
    </row>
    <row r="183607">
      <c r="J183607" s="6" t="n"/>
    </row>
    <row r="183608">
      <c r="J183608" s="6" t="n"/>
    </row>
    <row r="183609">
      <c r="J183609" s="6" t="n"/>
    </row>
    <row r="183610">
      <c r="J183610" s="6" t="n"/>
    </row>
    <row r="183611">
      <c r="J183611" s="6" t="n"/>
    </row>
    <row r="183612">
      <c r="J183612" s="6" t="n"/>
    </row>
    <row r="183613">
      <c r="J183613" s="6" t="n"/>
    </row>
    <row r="183614">
      <c r="J183614" s="6" t="n"/>
    </row>
    <row r="183615">
      <c r="J183615" s="6" t="n"/>
    </row>
    <row r="183616">
      <c r="J183616" s="6" t="n"/>
    </row>
    <row r="183617">
      <c r="J183617" s="6" t="n"/>
    </row>
    <row r="183618">
      <c r="J183618" s="6" t="n"/>
    </row>
    <row r="183619">
      <c r="J183619" s="6" t="n"/>
    </row>
    <row r="183620">
      <c r="J183620" s="6" t="n"/>
    </row>
    <row r="183621">
      <c r="J183621" s="6" t="n"/>
    </row>
    <row r="183622">
      <c r="J183622" s="6" t="n"/>
    </row>
    <row r="183623">
      <c r="J183623" s="6" t="n"/>
    </row>
    <row r="183624">
      <c r="J183624" s="6" t="n"/>
    </row>
    <row r="183625">
      <c r="J183625" s="6" t="n"/>
    </row>
    <row r="183626">
      <c r="J183626" s="6" t="n"/>
    </row>
    <row r="183627">
      <c r="J183627" s="6" t="n"/>
    </row>
    <row r="183628">
      <c r="J183628" s="6" t="n"/>
    </row>
    <row r="183629">
      <c r="J183629" s="6" t="n"/>
    </row>
    <row r="183630">
      <c r="J183630" s="6" t="n"/>
    </row>
    <row r="183631">
      <c r="J183631" s="6" t="n"/>
    </row>
    <row r="183632">
      <c r="J183632" s="6" t="n"/>
    </row>
    <row r="183633">
      <c r="J183633" s="6" t="n"/>
    </row>
    <row r="183634">
      <c r="J183634" s="6" t="n"/>
    </row>
    <row r="183635">
      <c r="J183635" s="6" t="n"/>
    </row>
    <row r="183636">
      <c r="J183636" s="6" t="n"/>
    </row>
    <row r="183637">
      <c r="J183637" s="6" t="n"/>
    </row>
    <row r="183638">
      <c r="J183638" s="6" t="n"/>
    </row>
    <row r="183639">
      <c r="J183639" s="6" t="n"/>
    </row>
    <row r="183640">
      <c r="J183640" s="6" t="n"/>
    </row>
    <row r="183641">
      <c r="J183641" s="6" t="n"/>
    </row>
    <row r="183642">
      <c r="J183642" s="6" t="n"/>
    </row>
    <row r="183643">
      <c r="J183643" s="6" t="n"/>
    </row>
    <row r="183644">
      <c r="J183644" s="6" t="n"/>
    </row>
    <row r="183645">
      <c r="J183645" s="6" t="n"/>
    </row>
    <row r="183646">
      <c r="J183646" s="6" t="n"/>
    </row>
    <row r="183647">
      <c r="J183647" s="6" t="n"/>
    </row>
    <row r="183648">
      <c r="J183648" s="6" t="n"/>
    </row>
    <row r="183649">
      <c r="J183649" s="6" t="n"/>
    </row>
    <row r="183650">
      <c r="J183650" s="6" t="n"/>
    </row>
    <row r="183651">
      <c r="J183651" s="6" t="n"/>
    </row>
    <row r="183652">
      <c r="J183652" s="6" t="n"/>
    </row>
    <row r="183653">
      <c r="J183653" s="6" t="n"/>
    </row>
    <row r="183654">
      <c r="J183654" s="6" t="n"/>
    </row>
    <row r="183655">
      <c r="J183655" s="6" t="n"/>
    </row>
    <row r="183656">
      <c r="J183656" s="6" t="n"/>
    </row>
    <row r="183657">
      <c r="J183657" s="6" t="n"/>
    </row>
    <row r="183658">
      <c r="J183658" s="6" t="n"/>
    </row>
    <row r="183659">
      <c r="J183659" s="6" t="n"/>
    </row>
    <row r="183660">
      <c r="J183660" s="6" t="n"/>
    </row>
    <row r="183661">
      <c r="J183661" s="6" t="n"/>
    </row>
    <row r="183662">
      <c r="J183662" s="6" t="n"/>
    </row>
    <row r="183663">
      <c r="J183663" s="6" t="n"/>
    </row>
    <row r="183664">
      <c r="J183664" s="6" t="n"/>
    </row>
    <row r="183665">
      <c r="J183665" s="6" t="n"/>
    </row>
    <row r="183666">
      <c r="J183666" s="6" t="n"/>
    </row>
    <row r="183667">
      <c r="J183667" s="6" t="n"/>
    </row>
    <row r="183668">
      <c r="J183668" s="6" t="n"/>
    </row>
    <row r="183669">
      <c r="J183669" s="6" t="n"/>
    </row>
    <row r="183670">
      <c r="J183670" s="6" t="n"/>
    </row>
    <row r="183671">
      <c r="J183671" s="6" t="n"/>
    </row>
    <row r="183672">
      <c r="J183672" s="6" t="n"/>
    </row>
    <row r="183673">
      <c r="J183673" s="6" t="n"/>
    </row>
    <row r="183674">
      <c r="J183674" s="6" t="n"/>
    </row>
    <row r="183675">
      <c r="J183675" s="6" t="n"/>
    </row>
    <row r="183676">
      <c r="J183676" s="6" t="n"/>
    </row>
    <row r="183677">
      <c r="J183677" s="6" t="n"/>
    </row>
    <row r="183678">
      <c r="J183678" s="6" t="n"/>
    </row>
    <row r="183679">
      <c r="J183679" s="6" t="n"/>
    </row>
    <row r="183680">
      <c r="J183680" s="6" t="n"/>
    </row>
    <row r="183681">
      <c r="J183681" s="6" t="n"/>
    </row>
    <row r="183682">
      <c r="J183682" s="6" t="n"/>
    </row>
    <row r="183683">
      <c r="J183683" s="6" t="n"/>
    </row>
    <row r="183684">
      <c r="J183684" s="6" t="n"/>
    </row>
    <row r="183685">
      <c r="J183685" s="6" t="n"/>
    </row>
    <row r="183686">
      <c r="J183686" s="6" t="n"/>
    </row>
    <row r="183687">
      <c r="J183687" s="6" t="n"/>
    </row>
    <row r="183688">
      <c r="J183688" s="6" t="n"/>
    </row>
    <row r="183689">
      <c r="J183689" s="6" t="n"/>
    </row>
    <row r="183690">
      <c r="J183690" s="6" t="n"/>
    </row>
    <row r="183691">
      <c r="J183691" s="6" t="n"/>
    </row>
    <row r="183692">
      <c r="J183692" s="6" t="n"/>
    </row>
    <row r="183693">
      <c r="J183693" s="6" t="n"/>
    </row>
    <row r="183694">
      <c r="J183694" s="6" t="n"/>
    </row>
    <row r="183695">
      <c r="J183695" s="6" t="n"/>
    </row>
    <row r="183696">
      <c r="J183696" s="6" t="n"/>
    </row>
    <row r="183697">
      <c r="J183697" s="6" t="n"/>
    </row>
    <row r="183698">
      <c r="J183698" s="6" t="n"/>
    </row>
    <row r="183699">
      <c r="J183699" s="6" t="n"/>
    </row>
    <row r="183700">
      <c r="J183700" s="6" t="n"/>
    </row>
    <row r="183701">
      <c r="J183701" s="6" t="n"/>
    </row>
    <row r="183702">
      <c r="J183702" s="6" t="n"/>
    </row>
    <row r="183703">
      <c r="J183703" s="6" t="n"/>
    </row>
    <row r="183704">
      <c r="J183704" s="6" t="n"/>
    </row>
    <row r="183705">
      <c r="J183705" s="6" t="n"/>
    </row>
    <row r="183706">
      <c r="J183706" s="6" t="n"/>
    </row>
    <row r="183707">
      <c r="J183707" s="6" t="n"/>
    </row>
    <row r="183708">
      <c r="J183708" s="6" t="n"/>
    </row>
    <row r="183709">
      <c r="J183709" s="6" t="n"/>
    </row>
    <row r="183710">
      <c r="J183710" s="6" t="n"/>
    </row>
    <row r="183711">
      <c r="J183711" s="6" t="n"/>
    </row>
    <row r="183712">
      <c r="J183712" s="6" t="n"/>
    </row>
    <row r="183713">
      <c r="J183713" s="6" t="n"/>
    </row>
    <row r="183714">
      <c r="J183714" s="6" t="n"/>
    </row>
    <row r="183715">
      <c r="J183715" s="6" t="n"/>
    </row>
    <row r="183716">
      <c r="J183716" s="6" t="n"/>
    </row>
    <row r="183717">
      <c r="J183717" s="6" t="n"/>
    </row>
    <row r="183718">
      <c r="J183718" s="6" t="n"/>
    </row>
    <row r="183719">
      <c r="J183719" s="6" t="n"/>
    </row>
    <row r="183720">
      <c r="J183720" s="6" t="n"/>
    </row>
    <row r="183721">
      <c r="J183721" s="6" t="n"/>
    </row>
    <row r="183722">
      <c r="J183722" s="6" t="n"/>
    </row>
    <row r="183723">
      <c r="J183723" s="6" t="n"/>
    </row>
    <row r="183724">
      <c r="J183724" s="6" t="n"/>
    </row>
    <row r="183725">
      <c r="J183725" s="6" t="n"/>
    </row>
    <row r="183726">
      <c r="J183726" s="6" t="n"/>
    </row>
    <row r="183727">
      <c r="J183727" s="6" t="n"/>
    </row>
    <row r="183728">
      <c r="J183728" s="6" t="n"/>
    </row>
    <row r="183729">
      <c r="J183729" s="6" t="n"/>
    </row>
    <row r="183730">
      <c r="J183730" s="6" t="n"/>
    </row>
    <row r="183731">
      <c r="J183731" s="6" t="n"/>
    </row>
    <row r="183732">
      <c r="J183732" s="6" t="n"/>
    </row>
    <row r="183733">
      <c r="J183733" s="6" t="n"/>
    </row>
    <row r="183734">
      <c r="J183734" s="6" t="n"/>
    </row>
    <row r="183735">
      <c r="J183735" s="6" t="n"/>
    </row>
    <row r="183736">
      <c r="J183736" s="6" t="n"/>
    </row>
    <row r="183737">
      <c r="J183737" s="6" t="n"/>
    </row>
    <row r="183738">
      <c r="J183738" s="6" t="n"/>
    </row>
    <row r="183739">
      <c r="J183739" s="6" t="n"/>
    </row>
    <row r="183740">
      <c r="J183740" s="6" t="n"/>
    </row>
    <row r="183741">
      <c r="J183741" s="6" t="n"/>
    </row>
    <row r="183742">
      <c r="J183742" s="6" t="n"/>
    </row>
    <row r="183743">
      <c r="J183743" s="6" t="n"/>
    </row>
    <row r="183744">
      <c r="J183744" s="6" t="n"/>
    </row>
    <row r="183745">
      <c r="J183745" s="6" t="n"/>
    </row>
    <row r="183746">
      <c r="J183746" s="6" t="n"/>
    </row>
    <row r="183747">
      <c r="J183747" s="6" t="n"/>
    </row>
    <row r="183748">
      <c r="J183748" s="6" t="n"/>
    </row>
    <row r="183749">
      <c r="J183749" s="6" t="n"/>
    </row>
    <row r="183750">
      <c r="J183750" s="6" t="n"/>
    </row>
    <row r="183751">
      <c r="J183751" s="6" t="n"/>
    </row>
    <row r="183752">
      <c r="J183752" s="6" t="n"/>
    </row>
    <row r="183753">
      <c r="J183753" s="6" t="n"/>
    </row>
    <row r="183754">
      <c r="J183754" s="6" t="n"/>
    </row>
    <row r="183755">
      <c r="J183755" s="6" t="n"/>
    </row>
    <row r="183756">
      <c r="J183756" s="6" t="n"/>
    </row>
    <row r="183757">
      <c r="J183757" s="6" t="n"/>
    </row>
    <row r="183758">
      <c r="J183758" s="6" t="n"/>
    </row>
    <row r="183759">
      <c r="J183759" s="6" t="n"/>
    </row>
    <row r="183760">
      <c r="J183760" s="6" t="n"/>
    </row>
    <row r="183761">
      <c r="J183761" s="6" t="n"/>
    </row>
    <row r="183762">
      <c r="J183762" s="6" t="n"/>
    </row>
    <row r="183763">
      <c r="J183763" s="6" t="n"/>
    </row>
    <row r="183764">
      <c r="J183764" s="6" t="n"/>
    </row>
    <row r="183765">
      <c r="J183765" s="6" t="n"/>
    </row>
    <row r="183766">
      <c r="J183766" s="6" t="n"/>
    </row>
    <row r="183767">
      <c r="J183767" s="6" t="n"/>
    </row>
    <row r="183768">
      <c r="J183768" s="6" t="n"/>
    </row>
    <row r="183769">
      <c r="J183769" s="6" t="n"/>
    </row>
    <row r="183770">
      <c r="J183770" s="6" t="n"/>
    </row>
    <row r="183771">
      <c r="J183771" s="6" t="n"/>
    </row>
    <row r="183772">
      <c r="J183772" s="6" t="n"/>
    </row>
    <row r="183773">
      <c r="J183773" s="6" t="n"/>
    </row>
    <row r="183774">
      <c r="J183774" s="6" t="n"/>
    </row>
    <row r="183775">
      <c r="J183775" s="6" t="n"/>
    </row>
    <row r="183776">
      <c r="J183776" s="6" t="n"/>
    </row>
    <row r="183777">
      <c r="J183777" s="6" t="n"/>
    </row>
    <row r="183778">
      <c r="J183778" s="6" t="n"/>
    </row>
    <row r="183779">
      <c r="J183779" s="6" t="n"/>
    </row>
    <row r="183780">
      <c r="J183780" s="6" t="n"/>
    </row>
    <row r="183781">
      <c r="J183781" s="6" t="n"/>
    </row>
    <row r="183782">
      <c r="J183782" s="6" t="n"/>
    </row>
    <row r="183783">
      <c r="J183783" s="6" t="n"/>
    </row>
    <row r="183784">
      <c r="J183784" s="6" t="n"/>
    </row>
    <row r="183785">
      <c r="J183785" s="6" t="n"/>
    </row>
    <row r="183786">
      <c r="J183786" s="6" t="n"/>
    </row>
    <row r="183787">
      <c r="J183787" s="6" t="n"/>
    </row>
    <row r="183788">
      <c r="J183788" s="6" t="n"/>
    </row>
    <row r="183789">
      <c r="J183789" s="6" t="n"/>
    </row>
    <row r="183790">
      <c r="J183790" s="6" t="n"/>
    </row>
    <row r="183791">
      <c r="J183791" s="6" t="n"/>
    </row>
    <row r="183792">
      <c r="J183792" s="6" t="n"/>
    </row>
    <row r="183793">
      <c r="J183793" s="6" t="n"/>
    </row>
    <row r="183794">
      <c r="J183794" s="6" t="n"/>
    </row>
    <row r="183795">
      <c r="J183795" s="6" t="n"/>
    </row>
    <row r="183796">
      <c r="J183796" s="6" t="n"/>
    </row>
    <row r="183797">
      <c r="J183797" s="6" t="n"/>
    </row>
    <row r="183798">
      <c r="J183798" s="6" t="n"/>
    </row>
    <row r="183799">
      <c r="J183799" s="6" t="n"/>
    </row>
    <row r="183800">
      <c r="J183800" s="6" t="n"/>
    </row>
    <row r="183801">
      <c r="J183801" s="6" t="n"/>
    </row>
    <row r="183802">
      <c r="J183802" s="6" t="n"/>
    </row>
    <row r="183803">
      <c r="J183803" s="6" t="n"/>
    </row>
    <row r="183804">
      <c r="J183804" s="6" t="n"/>
    </row>
    <row r="183805">
      <c r="J183805" s="6" t="n"/>
    </row>
    <row r="183806">
      <c r="J183806" s="6" t="n"/>
    </row>
    <row r="183807">
      <c r="J183807" s="6" t="n"/>
    </row>
    <row r="183808">
      <c r="J183808" s="6" t="n"/>
    </row>
    <row r="183809">
      <c r="J183809" s="6" t="n"/>
    </row>
    <row r="183810">
      <c r="J183810" s="6" t="n"/>
    </row>
    <row r="183811">
      <c r="J183811" s="6" t="n"/>
    </row>
    <row r="183812">
      <c r="J183812" s="6" t="n"/>
    </row>
    <row r="183813">
      <c r="J183813" s="6" t="n"/>
    </row>
    <row r="183814">
      <c r="J183814" s="6" t="n"/>
    </row>
    <row r="183815">
      <c r="J183815" s="6" t="n"/>
    </row>
    <row r="183816">
      <c r="J183816" s="6" t="n"/>
    </row>
    <row r="183817">
      <c r="J183817" s="6" t="n"/>
    </row>
    <row r="183818">
      <c r="J183818" s="6" t="n"/>
    </row>
    <row r="183819">
      <c r="J183819" s="6" t="n"/>
    </row>
    <row r="183820">
      <c r="J183820" s="6" t="n"/>
    </row>
    <row r="183821">
      <c r="J183821" s="6" t="n"/>
    </row>
    <row r="183822">
      <c r="J183822" s="6" t="n"/>
    </row>
    <row r="183823">
      <c r="J183823" s="6" t="n"/>
    </row>
    <row r="183824">
      <c r="J183824" s="6" t="n"/>
    </row>
    <row r="183825">
      <c r="J183825" s="6" t="n"/>
    </row>
    <row r="183826">
      <c r="J183826" s="6" t="n"/>
    </row>
    <row r="183827">
      <c r="J183827" s="6" t="n"/>
    </row>
    <row r="183828">
      <c r="J183828" s="6" t="n"/>
    </row>
    <row r="183829">
      <c r="J183829" s="6" t="n"/>
    </row>
    <row r="183830">
      <c r="J183830" s="6" t="n"/>
    </row>
    <row r="183831">
      <c r="J183831" s="6" t="n"/>
    </row>
    <row r="183832">
      <c r="J183832" s="6" t="n"/>
    </row>
    <row r="183833">
      <c r="J183833" s="6" t="n"/>
    </row>
    <row r="183834">
      <c r="J183834" s="6" t="n"/>
    </row>
    <row r="183835">
      <c r="J183835" s="6" t="n"/>
    </row>
    <row r="183836">
      <c r="J183836" s="6" t="n"/>
    </row>
    <row r="183837">
      <c r="J183837" s="6" t="n"/>
    </row>
    <row r="183838">
      <c r="J183838" s="6" t="n"/>
    </row>
    <row r="183839">
      <c r="J183839" s="6" t="n"/>
    </row>
    <row r="183840">
      <c r="J183840" s="6" t="n"/>
    </row>
    <row r="183841">
      <c r="J183841" s="6" t="n"/>
    </row>
    <row r="183842">
      <c r="J183842" s="6" t="n"/>
    </row>
    <row r="183843">
      <c r="J183843" s="6" t="n"/>
    </row>
    <row r="183844">
      <c r="J183844" s="6" t="n"/>
    </row>
    <row r="183845">
      <c r="J183845" s="6" t="n"/>
    </row>
    <row r="183846">
      <c r="J183846" s="6" t="n"/>
    </row>
    <row r="183847">
      <c r="J183847" s="6" t="n"/>
    </row>
    <row r="183848">
      <c r="J183848" s="6" t="n"/>
    </row>
    <row r="183849">
      <c r="J183849" s="6" t="n"/>
    </row>
    <row r="183850">
      <c r="J183850" s="6" t="n"/>
    </row>
    <row r="183851">
      <c r="J183851" s="6" t="n"/>
    </row>
    <row r="183852">
      <c r="J183852" s="6" t="n"/>
    </row>
    <row r="183853">
      <c r="J183853" s="6" t="n"/>
    </row>
    <row r="183854">
      <c r="J183854" s="6" t="n"/>
    </row>
    <row r="183855">
      <c r="J183855" s="6" t="n"/>
    </row>
    <row r="183856">
      <c r="J183856" s="6" t="n"/>
    </row>
    <row r="183857">
      <c r="J183857" s="6" t="n"/>
    </row>
    <row r="183858">
      <c r="J183858" s="6" t="n"/>
    </row>
    <row r="183859">
      <c r="J183859" s="6" t="n"/>
    </row>
    <row r="183860">
      <c r="J183860" s="6" t="n"/>
    </row>
    <row r="183861">
      <c r="J183861" s="6" t="n"/>
    </row>
    <row r="183862">
      <c r="J183862" s="6" t="n"/>
    </row>
    <row r="183863">
      <c r="J183863" s="6" t="n"/>
    </row>
    <row r="183864">
      <c r="J183864" s="6" t="n"/>
    </row>
    <row r="183865">
      <c r="J183865" s="6" t="n"/>
    </row>
    <row r="183866">
      <c r="J183866" s="6" t="n"/>
    </row>
    <row r="183867">
      <c r="J183867" s="6" t="n"/>
    </row>
    <row r="183868">
      <c r="J183868" s="6" t="n"/>
    </row>
    <row r="183869">
      <c r="J183869" s="6" t="n"/>
    </row>
    <row r="183870">
      <c r="J183870" s="6" t="n"/>
    </row>
    <row r="183871">
      <c r="J183871" s="6" t="n"/>
    </row>
    <row r="183872">
      <c r="J183872" s="6" t="n"/>
    </row>
    <row r="183873">
      <c r="J183873" s="6" t="n"/>
    </row>
    <row r="183874">
      <c r="J183874" s="6" t="n"/>
    </row>
    <row r="183875">
      <c r="J183875" s="6" t="n"/>
    </row>
    <row r="183876">
      <c r="J183876" s="6" t="n"/>
    </row>
    <row r="183877">
      <c r="J183877" s="6" t="n"/>
    </row>
    <row r="183878">
      <c r="J183878" s="6" t="n"/>
    </row>
    <row r="183879">
      <c r="J183879" s="6" t="n"/>
    </row>
    <row r="183880">
      <c r="J183880" s="6" t="n"/>
    </row>
    <row r="183881">
      <c r="J183881" s="6" t="n"/>
    </row>
    <row r="183882">
      <c r="J183882" s="6" t="n"/>
    </row>
    <row r="183883">
      <c r="J183883" s="6" t="n"/>
    </row>
    <row r="183884">
      <c r="J183884" s="6" t="n"/>
    </row>
    <row r="183885">
      <c r="J183885" s="6" t="n"/>
    </row>
    <row r="183886">
      <c r="J183886" s="6" t="n"/>
    </row>
    <row r="183887">
      <c r="J183887" s="6" t="n"/>
    </row>
    <row r="183888">
      <c r="J183888" s="6" t="n"/>
    </row>
    <row r="183889">
      <c r="J183889" s="6" t="n"/>
    </row>
    <row r="183890">
      <c r="J183890" s="6" t="n"/>
    </row>
    <row r="183891">
      <c r="J183891" s="6" t="n"/>
    </row>
    <row r="183892">
      <c r="J183892" s="6" t="n"/>
    </row>
    <row r="183893">
      <c r="J183893" s="6" t="n"/>
    </row>
    <row r="183894">
      <c r="J183894" s="6" t="n"/>
    </row>
    <row r="183895">
      <c r="J183895" s="6" t="n"/>
    </row>
    <row r="183896">
      <c r="J183896" s="6" t="n"/>
    </row>
    <row r="183897">
      <c r="J183897" s="6" t="n"/>
    </row>
    <row r="183898">
      <c r="J183898" s="6" t="n"/>
    </row>
    <row r="183899">
      <c r="J183899" s="6" t="n"/>
    </row>
    <row r="183900">
      <c r="J183900" s="6" t="n"/>
    </row>
    <row r="183901">
      <c r="J183901" s="6" t="n"/>
    </row>
    <row r="183902">
      <c r="J183902" s="6" t="n"/>
    </row>
    <row r="183903">
      <c r="J183903" s="6" t="n"/>
    </row>
    <row r="183904">
      <c r="J183904" s="6" t="n"/>
    </row>
    <row r="183905">
      <c r="J183905" s="6" t="n"/>
    </row>
    <row r="183906">
      <c r="J183906" s="6" t="n"/>
    </row>
    <row r="183907">
      <c r="J183907" s="6" t="n"/>
    </row>
    <row r="183908">
      <c r="J183908" s="6" t="n"/>
    </row>
    <row r="183909">
      <c r="J183909" s="6" t="n"/>
    </row>
    <row r="183910">
      <c r="J183910" s="6" t="n"/>
    </row>
    <row r="183911">
      <c r="J183911" s="6" t="n"/>
    </row>
    <row r="183912">
      <c r="J183912" s="6" t="n"/>
    </row>
    <row r="183913">
      <c r="J183913" s="6" t="n"/>
    </row>
    <row r="183914">
      <c r="J183914" s="6" t="n"/>
    </row>
    <row r="183915">
      <c r="J183915" s="6" t="n"/>
    </row>
    <row r="183916">
      <c r="J183916" s="6" t="n"/>
    </row>
    <row r="183917">
      <c r="J183917" s="6" t="n"/>
    </row>
    <row r="183918">
      <c r="J183918" s="6" t="n"/>
    </row>
    <row r="183919">
      <c r="J183919" s="6" t="n"/>
    </row>
    <row r="183920">
      <c r="J183920" s="6" t="n"/>
    </row>
    <row r="183921">
      <c r="J183921" s="6" t="n"/>
    </row>
    <row r="183922">
      <c r="J183922" s="6" t="n"/>
    </row>
    <row r="183923">
      <c r="J183923" s="6" t="n"/>
    </row>
    <row r="183924">
      <c r="J183924" s="6" t="n"/>
    </row>
    <row r="183925">
      <c r="J183925" s="6" t="n"/>
    </row>
    <row r="183926">
      <c r="J183926" s="6" t="n"/>
    </row>
    <row r="183927">
      <c r="J183927" s="6" t="n"/>
    </row>
    <row r="183928">
      <c r="J183928" s="6" t="n"/>
    </row>
    <row r="183929">
      <c r="J183929" s="6" t="n"/>
    </row>
    <row r="183930">
      <c r="J183930" s="6" t="n"/>
    </row>
    <row r="183931">
      <c r="J183931" s="6" t="n"/>
    </row>
    <row r="183932">
      <c r="J183932" s="6" t="n"/>
    </row>
    <row r="183933">
      <c r="J183933" s="6" t="n"/>
    </row>
    <row r="183934">
      <c r="J183934" s="6" t="n"/>
    </row>
    <row r="183935">
      <c r="J183935" s="6" t="n"/>
    </row>
    <row r="183936">
      <c r="J183936" s="6" t="n"/>
    </row>
    <row r="183937">
      <c r="J183937" s="6" t="n"/>
    </row>
    <row r="183938">
      <c r="J183938" s="6" t="n"/>
    </row>
    <row r="183939">
      <c r="J183939" s="6" t="n"/>
    </row>
    <row r="183940">
      <c r="J183940" s="6" t="n"/>
    </row>
    <row r="183941">
      <c r="J183941" s="6" t="n"/>
    </row>
    <row r="183942">
      <c r="J183942" s="6" t="n"/>
    </row>
    <row r="183943">
      <c r="J183943" s="6" t="n"/>
    </row>
    <row r="183944">
      <c r="J183944" s="6" t="n"/>
    </row>
    <row r="183945">
      <c r="J183945" s="6" t="n"/>
    </row>
    <row r="183946">
      <c r="J183946" s="6" t="n"/>
    </row>
    <row r="183947">
      <c r="J183947" s="6" t="n"/>
    </row>
    <row r="183948">
      <c r="J183948" s="6" t="n"/>
    </row>
    <row r="183949">
      <c r="J183949" s="6" t="n"/>
    </row>
    <row r="183950">
      <c r="J183950" s="6" t="n"/>
    </row>
    <row r="183951">
      <c r="J183951" s="6" t="n"/>
    </row>
    <row r="183952">
      <c r="J183952" s="6" t="n"/>
    </row>
    <row r="183953">
      <c r="J183953" s="6" t="n"/>
    </row>
    <row r="183954">
      <c r="J183954" s="6" t="n"/>
    </row>
    <row r="183955">
      <c r="J183955" s="6" t="n"/>
    </row>
    <row r="183956">
      <c r="J183956" s="6" t="n"/>
    </row>
    <row r="183957">
      <c r="J183957" s="6" t="n"/>
    </row>
    <row r="183958">
      <c r="J183958" s="6" t="n"/>
    </row>
    <row r="183959">
      <c r="J183959" s="6" t="n"/>
    </row>
    <row r="183960">
      <c r="J183960" s="6" t="n"/>
    </row>
    <row r="183961">
      <c r="J183961" s="6" t="n"/>
    </row>
    <row r="183962">
      <c r="J183962" s="6" t="n"/>
    </row>
    <row r="183963">
      <c r="J183963" s="6" t="n"/>
    </row>
    <row r="183964">
      <c r="J183964" s="6" t="n"/>
    </row>
    <row r="183965">
      <c r="J183965" s="6" t="n"/>
    </row>
    <row r="183966">
      <c r="J183966" s="6" t="n"/>
    </row>
    <row r="183967">
      <c r="J183967" s="6" t="n"/>
    </row>
    <row r="183968">
      <c r="J183968" s="6" t="n"/>
    </row>
    <row r="183969">
      <c r="J183969" s="6" t="n"/>
    </row>
    <row r="183970">
      <c r="J183970" s="6" t="n"/>
    </row>
    <row r="183971">
      <c r="J183971" s="6" t="n"/>
    </row>
    <row r="183972">
      <c r="J183972" s="6" t="n"/>
    </row>
    <row r="183973">
      <c r="J183973" s="6" t="n"/>
    </row>
    <row r="183974">
      <c r="J183974" s="6" t="n"/>
    </row>
    <row r="183975">
      <c r="J183975" s="6" t="n"/>
    </row>
    <row r="183976">
      <c r="J183976" s="6" t="n"/>
    </row>
    <row r="183977">
      <c r="J183977" s="6" t="n"/>
    </row>
    <row r="183978">
      <c r="J183978" s="6" t="n"/>
    </row>
    <row r="183979">
      <c r="J183979" s="6" t="n"/>
    </row>
    <row r="183980">
      <c r="J183980" s="6" t="n"/>
    </row>
    <row r="183981">
      <c r="J183981" s="6" t="n"/>
    </row>
    <row r="183982">
      <c r="J183982" s="6" t="n"/>
    </row>
    <row r="183983">
      <c r="J183983" s="6" t="n"/>
    </row>
    <row r="183984">
      <c r="J183984" s="6" t="n"/>
    </row>
    <row r="183985">
      <c r="J183985" s="6" t="n"/>
    </row>
    <row r="183986">
      <c r="J183986" s="6" t="n"/>
    </row>
    <row r="183987">
      <c r="J183987" s="6" t="n"/>
    </row>
    <row r="183988">
      <c r="J183988" s="6" t="n"/>
    </row>
    <row r="183989">
      <c r="J183989" s="6" t="n"/>
    </row>
    <row r="183990">
      <c r="J183990" s="6" t="n"/>
    </row>
    <row r="183991">
      <c r="J183991" s="6" t="n"/>
    </row>
    <row r="183992">
      <c r="J183992" s="6" t="n"/>
    </row>
    <row r="183993">
      <c r="J183993" s="6" t="n"/>
    </row>
    <row r="183994">
      <c r="J183994" s="6" t="n"/>
    </row>
    <row r="183995">
      <c r="J183995" s="6" t="n"/>
    </row>
    <row r="183996">
      <c r="J183996" s="6" t="n"/>
    </row>
    <row r="183997">
      <c r="J183997" s="6" t="n"/>
    </row>
    <row r="183998">
      <c r="J183998" s="6" t="n"/>
    </row>
    <row r="183999">
      <c r="J183999" s="6" t="n"/>
    </row>
    <row r="184000">
      <c r="J184000" s="6" t="n"/>
    </row>
    <row r="184001">
      <c r="J184001" s="6" t="n"/>
    </row>
    <row r="184002">
      <c r="J184002" s="6" t="n"/>
    </row>
    <row r="184003">
      <c r="J184003" s="6" t="n"/>
    </row>
    <row r="184004">
      <c r="J184004" s="6" t="n"/>
    </row>
    <row r="184005">
      <c r="J184005" s="6" t="n"/>
    </row>
    <row r="184006">
      <c r="J184006" s="6" t="n"/>
    </row>
    <row r="184007">
      <c r="J184007" s="6" t="n"/>
    </row>
    <row r="184008">
      <c r="J184008" s="6" t="n"/>
    </row>
    <row r="184009">
      <c r="J184009" s="6" t="n"/>
    </row>
    <row r="184010">
      <c r="J184010" s="6" t="n"/>
    </row>
    <row r="184011">
      <c r="J184011" s="6" t="n"/>
    </row>
    <row r="184012">
      <c r="J184012" s="6" t="n"/>
    </row>
    <row r="184013">
      <c r="J184013" s="6" t="n"/>
    </row>
    <row r="184014">
      <c r="J184014" s="6" t="n"/>
    </row>
    <row r="184015">
      <c r="J184015" s="6" t="n"/>
    </row>
    <row r="184016">
      <c r="J184016" s="6" t="n"/>
    </row>
    <row r="184017">
      <c r="J184017" s="6" t="n"/>
    </row>
    <row r="184018">
      <c r="J184018" s="6" t="n"/>
    </row>
    <row r="184019">
      <c r="J184019" s="6" t="n"/>
    </row>
    <row r="184020">
      <c r="J184020" s="6" t="n"/>
    </row>
    <row r="184021">
      <c r="J184021" s="6" t="n"/>
    </row>
    <row r="184022">
      <c r="J184022" s="6" t="n"/>
    </row>
    <row r="184023">
      <c r="J184023" s="6" t="n"/>
    </row>
    <row r="184024">
      <c r="J184024" s="6" t="n"/>
    </row>
    <row r="184025">
      <c r="J184025" s="6" t="n"/>
    </row>
    <row r="184026">
      <c r="J184026" s="6" t="n"/>
    </row>
    <row r="184027">
      <c r="J184027" s="6" t="n"/>
    </row>
    <row r="184028">
      <c r="J184028" s="6" t="n"/>
    </row>
    <row r="184029">
      <c r="J184029" s="6" t="n"/>
    </row>
    <row r="184030">
      <c r="J184030" s="6" t="n"/>
    </row>
    <row r="184031">
      <c r="J184031" s="6" t="n"/>
    </row>
    <row r="184032">
      <c r="J184032" s="6" t="n"/>
    </row>
    <row r="184033">
      <c r="J184033" s="6" t="n"/>
    </row>
    <row r="184034">
      <c r="J184034" s="6" t="n"/>
    </row>
    <row r="184035">
      <c r="J184035" s="6" t="n"/>
    </row>
    <row r="184036">
      <c r="J184036" s="6" t="n"/>
    </row>
    <row r="184037">
      <c r="J184037" s="6" t="n"/>
    </row>
    <row r="184038">
      <c r="J184038" s="6" t="n"/>
    </row>
    <row r="184039">
      <c r="J184039" s="6" t="n"/>
    </row>
    <row r="184040">
      <c r="J184040" s="6" t="n"/>
    </row>
    <row r="184041">
      <c r="J184041" s="6" t="n"/>
    </row>
    <row r="184042">
      <c r="J184042" s="6" t="n"/>
    </row>
    <row r="184043">
      <c r="J184043" s="6" t="n"/>
    </row>
    <row r="184044">
      <c r="J184044" s="6" t="n"/>
    </row>
    <row r="184045">
      <c r="J184045" s="6" t="n"/>
    </row>
    <row r="184046">
      <c r="J184046" s="6" t="n"/>
    </row>
    <row r="184047">
      <c r="J184047" s="6" t="n"/>
    </row>
    <row r="184048">
      <c r="J184048" s="6" t="n"/>
    </row>
    <row r="184049">
      <c r="J184049" s="6" t="n"/>
    </row>
    <row r="184050">
      <c r="J184050" s="6" t="n"/>
    </row>
    <row r="184051">
      <c r="J184051" s="6" t="n"/>
    </row>
    <row r="184052">
      <c r="J184052" s="6" t="n"/>
    </row>
    <row r="184053">
      <c r="J184053" s="6" t="n"/>
    </row>
    <row r="184054">
      <c r="J184054" s="6" t="n"/>
    </row>
    <row r="184055">
      <c r="J184055" s="6" t="n"/>
    </row>
    <row r="184056">
      <c r="J184056" s="6" t="n"/>
    </row>
    <row r="184057">
      <c r="J184057" s="6" t="n"/>
    </row>
    <row r="184058">
      <c r="J184058" s="6" t="n"/>
    </row>
    <row r="184059">
      <c r="J184059" s="6" t="n"/>
    </row>
    <row r="184060">
      <c r="J184060" s="6" t="n"/>
    </row>
    <row r="184061">
      <c r="J184061" s="6" t="n"/>
    </row>
    <row r="184062">
      <c r="J184062" s="6" t="n"/>
    </row>
    <row r="184063">
      <c r="J184063" s="6" t="n"/>
    </row>
    <row r="184064">
      <c r="J184064" s="6" t="n"/>
    </row>
    <row r="184065">
      <c r="J184065" s="6" t="n"/>
    </row>
    <row r="184066">
      <c r="J184066" s="6" t="n"/>
    </row>
    <row r="184067">
      <c r="J184067" s="6" t="n"/>
    </row>
    <row r="184068">
      <c r="J184068" s="6" t="n"/>
    </row>
    <row r="184069">
      <c r="J184069" s="6" t="n"/>
    </row>
    <row r="184070">
      <c r="J184070" s="6" t="n"/>
    </row>
    <row r="184071">
      <c r="J184071" s="6" t="n"/>
    </row>
    <row r="184072">
      <c r="J184072" s="6" t="n"/>
    </row>
    <row r="184073">
      <c r="J184073" s="6" t="n"/>
    </row>
    <row r="184074">
      <c r="J184074" s="6" t="n"/>
    </row>
    <row r="184075">
      <c r="J184075" s="6" t="n"/>
    </row>
    <row r="184076">
      <c r="J184076" s="6" t="n"/>
    </row>
    <row r="184077">
      <c r="J184077" s="6" t="n"/>
    </row>
    <row r="184078">
      <c r="J184078" s="6" t="n"/>
    </row>
    <row r="184079">
      <c r="J184079" s="6" t="n"/>
    </row>
    <row r="184080">
      <c r="J184080" s="6" t="n"/>
    </row>
    <row r="184081">
      <c r="J184081" s="6" t="n"/>
    </row>
    <row r="184082">
      <c r="J184082" s="6" t="n"/>
    </row>
    <row r="184083">
      <c r="J184083" s="6" t="n"/>
    </row>
    <row r="184084">
      <c r="J184084" s="6" t="n"/>
    </row>
    <row r="184085">
      <c r="J184085" s="6" t="n"/>
    </row>
    <row r="184086">
      <c r="J184086" s="6" t="n"/>
    </row>
    <row r="184087">
      <c r="J184087" s="6" t="n"/>
    </row>
    <row r="184088">
      <c r="J184088" s="6" t="n"/>
    </row>
    <row r="184089">
      <c r="J184089" s="6" t="n"/>
    </row>
    <row r="184090">
      <c r="J184090" s="6" t="n"/>
    </row>
    <row r="184091">
      <c r="J184091" s="6" t="n"/>
    </row>
    <row r="184092">
      <c r="J184092" s="6" t="n"/>
    </row>
    <row r="184093">
      <c r="J184093" s="6" t="n"/>
    </row>
    <row r="184094">
      <c r="J184094" s="6" t="n"/>
    </row>
    <row r="184095">
      <c r="J184095" s="6" t="n"/>
    </row>
    <row r="184096">
      <c r="J184096" s="6" t="n"/>
    </row>
    <row r="184097">
      <c r="J184097" s="6" t="n"/>
    </row>
    <row r="184098">
      <c r="J184098" s="6" t="n"/>
    </row>
    <row r="184099">
      <c r="J184099" s="6" t="n"/>
    </row>
    <row r="184100">
      <c r="J184100" s="6" t="n"/>
    </row>
    <row r="184101">
      <c r="J184101" s="6" t="n"/>
    </row>
    <row r="184102">
      <c r="J184102" s="6" t="n"/>
    </row>
    <row r="184103">
      <c r="J184103" s="6" t="n"/>
    </row>
    <row r="184104">
      <c r="J184104" s="6" t="n"/>
    </row>
    <row r="184105">
      <c r="J184105" s="6" t="n"/>
    </row>
    <row r="184106">
      <c r="J184106" s="6" t="n"/>
    </row>
    <row r="184107">
      <c r="J184107" s="6" t="n"/>
    </row>
    <row r="184108">
      <c r="J184108" s="6" t="n"/>
    </row>
    <row r="184109">
      <c r="J184109" s="6" t="n"/>
    </row>
    <row r="184110">
      <c r="J184110" s="6" t="n"/>
    </row>
    <row r="184111">
      <c r="J184111" s="6" t="n"/>
    </row>
    <row r="184112">
      <c r="J184112" s="6" t="n"/>
    </row>
    <row r="184113">
      <c r="J184113" s="6" t="n"/>
    </row>
    <row r="184114">
      <c r="J184114" s="6" t="n"/>
    </row>
    <row r="184115">
      <c r="J184115" s="6" t="n"/>
    </row>
    <row r="184116">
      <c r="J184116" s="6" t="n"/>
    </row>
    <row r="184117">
      <c r="J184117" s="6" t="n"/>
    </row>
    <row r="184118">
      <c r="J184118" s="6" t="n"/>
    </row>
    <row r="184119">
      <c r="J184119" s="6" t="n"/>
    </row>
    <row r="184120">
      <c r="J184120" s="6" t="n"/>
    </row>
    <row r="184121">
      <c r="J184121" s="6" t="n"/>
    </row>
    <row r="184122">
      <c r="J184122" s="6" t="n"/>
    </row>
    <row r="184123">
      <c r="J184123" s="6" t="n"/>
    </row>
    <row r="184124">
      <c r="J184124" s="6" t="n"/>
    </row>
    <row r="184125">
      <c r="J184125" s="6" t="n"/>
    </row>
    <row r="184126">
      <c r="J184126" s="6" t="n"/>
    </row>
    <row r="184127">
      <c r="J184127" s="6" t="n"/>
    </row>
    <row r="184128">
      <c r="J184128" s="6" t="n"/>
    </row>
    <row r="184129">
      <c r="J184129" s="6" t="n"/>
    </row>
    <row r="184130">
      <c r="J184130" s="6" t="n"/>
    </row>
    <row r="184131">
      <c r="J184131" s="6" t="n"/>
    </row>
    <row r="184132">
      <c r="J184132" s="6" t="n"/>
    </row>
    <row r="184133">
      <c r="J184133" s="6" t="n"/>
    </row>
    <row r="184134">
      <c r="J184134" s="6" t="n"/>
    </row>
    <row r="184135">
      <c r="J184135" s="6" t="n"/>
    </row>
    <row r="184136">
      <c r="J184136" s="6" t="n"/>
    </row>
    <row r="184137">
      <c r="J184137" s="6" t="n"/>
    </row>
    <row r="184138">
      <c r="J184138" s="6" t="n"/>
    </row>
    <row r="184139">
      <c r="J184139" s="6" t="n"/>
    </row>
    <row r="184140">
      <c r="J184140" s="6" t="n"/>
    </row>
    <row r="184141">
      <c r="J184141" s="6" t="n"/>
    </row>
    <row r="184142">
      <c r="J184142" s="6" t="n"/>
    </row>
    <row r="184143">
      <c r="J184143" s="6" t="n"/>
    </row>
    <row r="184144">
      <c r="J184144" s="6" t="n"/>
    </row>
    <row r="184145">
      <c r="J184145" s="6" t="n"/>
    </row>
    <row r="184146">
      <c r="J184146" s="6" t="n"/>
    </row>
    <row r="184147">
      <c r="J184147" s="6" t="n"/>
    </row>
    <row r="184148">
      <c r="J184148" s="6" t="n"/>
    </row>
    <row r="184149">
      <c r="J184149" s="6" t="n"/>
    </row>
    <row r="184150">
      <c r="J184150" s="6" t="n"/>
    </row>
    <row r="184151">
      <c r="J184151" s="6" t="n"/>
    </row>
    <row r="184152">
      <c r="J184152" s="6" t="n"/>
    </row>
    <row r="184153">
      <c r="J184153" s="6" t="n"/>
    </row>
    <row r="184154">
      <c r="J184154" s="6" t="n"/>
    </row>
    <row r="184155">
      <c r="J184155" s="6" t="n"/>
    </row>
    <row r="184156">
      <c r="J184156" s="6" t="n"/>
    </row>
    <row r="184157">
      <c r="J184157" s="6" t="n"/>
    </row>
    <row r="184158">
      <c r="J184158" s="6" t="n"/>
    </row>
    <row r="184159">
      <c r="J184159" s="6" t="n"/>
    </row>
    <row r="184160">
      <c r="J184160" s="6" t="n"/>
    </row>
    <row r="184161">
      <c r="J184161" s="6" t="n"/>
    </row>
    <row r="184162">
      <c r="J184162" s="6" t="n"/>
    </row>
    <row r="184163">
      <c r="J184163" s="6" t="n"/>
    </row>
    <row r="184164">
      <c r="J184164" s="6" t="n"/>
    </row>
    <row r="184165">
      <c r="J184165" s="6" t="n"/>
    </row>
    <row r="184166">
      <c r="J184166" s="6" t="n"/>
    </row>
    <row r="184167">
      <c r="J184167" s="6" t="n"/>
    </row>
    <row r="184168">
      <c r="J184168" s="6" t="n"/>
    </row>
    <row r="184169">
      <c r="J184169" s="6" t="n"/>
    </row>
    <row r="184170">
      <c r="J184170" s="6" t="n"/>
    </row>
    <row r="184171">
      <c r="J184171" s="6" t="n"/>
    </row>
    <row r="184172">
      <c r="J184172" s="6" t="n"/>
    </row>
    <row r="184173">
      <c r="J184173" s="6" t="n"/>
    </row>
    <row r="184174">
      <c r="J184174" s="6" t="n"/>
    </row>
    <row r="184175">
      <c r="J184175" s="6" t="n"/>
    </row>
    <row r="184176">
      <c r="J184176" s="6" t="n"/>
    </row>
    <row r="184177">
      <c r="J184177" s="6" t="n"/>
    </row>
    <row r="184178">
      <c r="J184178" s="6" t="n"/>
    </row>
    <row r="184179">
      <c r="J184179" s="6" t="n"/>
    </row>
    <row r="184180">
      <c r="J184180" s="6" t="n"/>
    </row>
    <row r="184181">
      <c r="J184181" s="6" t="n"/>
    </row>
    <row r="184182">
      <c r="J184182" s="6" t="n"/>
    </row>
    <row r="184183">
      <c r="J184183" s="6" t="n"/>
    </row>
    <row r="184184">
      <c r="J184184" s="6" t="n"/>
    </row>
    <row r="184185">
      <c r="J184185" s="6" t="n"/>
    </row>
    <row r="184186">
      <c r="J184186" s="6" t="n"/>
    </row>
    <row r="184187">
      <c r="J184187" s="6" t="n"/>
    </row>
    <row r="184188">
      <c r="J184188" s="6" t="n"/>
    </row>
    <row r="184189">
      <c r="J184189" s="6" t="n"/>
    </row>
    <row r="184190">
      <c r="J184190" s="6" t="n"/>
    </row>
    <row r="184191">
      <c r="J184191" s="6" t="n"/>
    </row>
    <row r="184192">
      <c r="J184192" s="6" t="n"/>
    </row>
    <row r="184193">
      <c r="J184193" s="6" t="n"/>
    </row>
    <row r="184194">
      <c r="J184194" s="6" t="n"/>
    </row>
    <row r="184195">
      <c r="J184195" s="6" t="n"/>
    </row>
    <row r="184196">
      <c r="J184196" s="6" t="n"/>
    </row>
    <row r="184197">
      <c r="J184197" s="6" t="n"/>
    </row>
    <row r="184198">
      <c r="J184198" s="6" t="n"/>
    </row>
    <row r="184199">
      <c r="J184199" s="6" t="n"/>
    </row>
    <row r="184200">
      <c r="J184200" s="6" t="n"/>
    </row>
    <row r="184201">
      <c r="J184201" s="6" t="n"/>
    </row>
    <row r="184202">
      <c r="J184202" s="6" t="n"/>
    </row>
    <row r="184203">
      <c r="J184203" s="6" t="n"/>
    </row>
    <row r="184204">
      <c r="J184204" s="6" t="n"/>
    </row>
    <row r="184205">
      <c r="J184205" s="6" t="n"/>
    </row>
    <row r="184206">
      <c r="J184206" s="6" t="n"/>
    </row>
    <row r="184207">
      <c r="J184207" s="6" t="n"/>
    </row>
    <row r="184208">
      <c r="J184208" s="6" t="n"/>
    </row>
    <row r="184209">
      <c r="J184209" s="6" t="n"/>
    </row>
    <row r="184210">
      <c r="J184210" s="6" t="n"/>
    </row>
    <row r="184211">
      <c r="J184211" s="6" t="n"/>
    </row>
    <row r="184212">
      <c r="J184212" s="6" t="n"/>
    </row>
    <row r="184213">
      <c r="J184213" s="6" t="n"/>
    </row>
    <row r="184214">
      <c r="J184214" s="6" t="n"/>
    </row>
    <row r="184215">
      <c r="J184215" s="6" t="n"/>
    </row>
    <row r="184216">
      <c r="J184216" s="6" t="n"/>
    </row>
    <row r="184217">
      <c r="J184217" s="6" t="n"/>
    </row>
    <row r="184218">
      <c r="J184218" s="6" t="n"/>
    </row>
    <row r="184219">
      <c r="J184219" s="6" t="n"/>
    </row>
    <row r="184220">
      <c r="J184220" s="6" t="n"/>
    </row>
    <row r="184221">
      <c r="J184221" s="6" t="n"/>
    </row>
    <row r="184222">
      <c r="J184222" s="6" t="n"/>
    </row>
    <row r="184223">
      <c r="J184223" s="6" t="n"/>
    </row>
    <row r="184224">
      <c r="J184224" s="6" t="n"/>
    </row>
    <row r="184225">
      <c r="J184225" s="6" t="n"/>
    </row>
    <row r="184226">
      <c r="J184226" s="6" t="n"/>
    </row>
    <row r="184227">
      <c r="J184227" s="6" t="n"/>
    </row>
    <row r="184228">
      <c r="J184228" s="6" t="n"/>
    </row>
    <row r="184229">
      <c r="J184229" s="6" t="n"/>
    </row>
    <row r="184230">
      <c r="J184230" s="6" t="n"/>
    </row>
    <row r="184231">
      <c r="J184231" s="6" t="n"/>
    </row>
    <row r="184232">
      <c r="J184232" s="6" t="n"/>
    </row>
    <row r="184233">
      <c r="J184233" s="6" t="n"/>
    </row>
    <row r="184234">
      <c r="J184234" s="6" t="n"/>
    </row>
    <row r="184235">
      <c r="J184235" s="6" t="n"/>
    </row>
    <row r="184236">
      <c r="J184236" s="6" t="n"/>
    </row>
    <row r="184237">
      <c r="J184237" s="6" t="n"/>
    </row>
    <row r="184238">
      <c r="J184238" s="6" t="n"/>
    </row>
    <row r="184239">
      <c r="J184239" s="6" t="n"/>
    </row>
    <row r="184240">
      <c r="J184240" s="6" t="n"/>
    </row>
    <row r="184241">
      <c r="J184241" s="6" t="n"/>
    </row>
    <row r="184242">
      <c r="J184242" s="6" t="n"/>
    </row>
    <row r="184243">
      <c r="J184243" s="6" t="n"/>
    </row>
    <row r="184244">
      <c r="J184244" s="6" t="n"/>
    </row>
    <row r="184245">
      <c r="J184245" s="6" t="n"/>
    </row>
    <row r="184246">
      <c r="J184246" s="6" t="n"/>
    </row>
    <row r="184247">
      <c r="J184247" s="6" t="n"/>
    </row>
    <row r="184248">
      <c r="J184248" s="6" t="n"/>
    </row>
    <row r="184249">
      <c r="J184249" s="6" t="n"/>
    </row>
    <row r="184250">
      <c r="J184250" s="6" t="n"/>
    </row>
    <row r="184251">
      <c r="J184251" s="6" t="n"/>
    </row>
    <row r="184252">
      <c r="J184252" s="6" t="n"/>
    </row>
    <row r="184253">
      <c r="J184253" s="6" t="n"/>
    </row>
    <row r="184254">
      <c r="J184254" s="6" t="n"/>
    </row>
    <row r="184255">
      <c r="J184255" s="6" t="n"/>
    </row>
    <row r="184256">
      <c r="J184256" s="6" t="n"/>
    </row>
    <row r="184257">
      <c r="J184257" s="6" t="n"/>
    </row>
    <row r="184258">
      <c r="J184258" s="6" t="n"/>
    </row>
    <row r="184259">
      <c r="J184259" s="6" t="n"/>
    </row>
    <row r="184260">
      <c r="J184260" s="6" t="n"/>
    </row>
    <row r="184261">
      <c r="J184261" s="6" t="n"/>
    </row>
    <row r="184262">
      <c r="J184262" s="6" t="n"/>
    </row>
    <row r="184263">
      <c r="J184263" s="6" t="n"/>
    </row>
    <row r="184264">
      <c r="J184264" s="6" t="n"/>
    </row>
    <row r="184265">
      <c r="J184265" s="6" t="n"/>
    </row>
    <row r="184266">
      <c r="J184266" s="6" t="n"/>
    </row>
    <row r="184267">
      <c r="J184267" s="6" t="n"/>
    </row>
    <row r="184268">
      <c r="J184268" s="6" t="n"/>
    </row>
    <row r="184269">
      <c r="J184269" s="6" t="n"/>
    </row>
    <row r="184270">
      <c r="J184270" s="6" t="n"/>
    </row>
    <row r="184271">
      <c r="J184271" s="6" t="n"/>
    </row>
    <row r="184272">
      <c r="J184272" s="6" t="n"/>
    </row>
    <row r="184273">
      <c r="J184273" s="6" t="n"/>
    </row>
    <row r="184274">
      <c r="J184274" s="6" t="n"/>
    </row>
    <row r="184275">
      <c r="J184275" s="6" t="n"/>
    </row>
    <row r="184276">
      <c r="J184276" s="6" t="n"/>
    </row>
    <row r="184277">
      <c r="J184277" s="6" t="n"/>
    </row>
    <row r="184278">
      <c r="J184278" s="6" t="n"/>
    </row>
    <row r="184279">
      <c r="J184279" s="6" t="n"/>
    </row>
    <row r="184280">
      <c r="J184280" s="6" t="n"/>
    </row>
    <row r="184281">
      <c r="J184281" s="6" t="n"/>
    </row>
    <row r="184282">
      <c r="J184282" s="6" t="n"/>
    </row>
    <row r="184283">
      <c r="J184283" s="6" t="n"/>
    </row>
    <row r="184284">
      <c r="J184284" s="6" t="n"/>
    </row>
    <row r="184285">
      <c r="J184285" s="6" t="n"/>
    </row>
    <row r="184286">
      <c r="J184286" s="6" t="n"/>
    </row>
    <row r="184287">
      <c r="J184287" s="6" t="n"/>
    </row>
    <row r="184288">
      <c r="J184288" s="6" t="n"/>
    </row>
    <row r="184289">
      <c r="J184289" s="6" t="n"/>
    </row>
    <row r="184290">
      <c r="J184290" s="6" t="n"/>
    </row>
    <row r="184291">
      <c r="J184291" s="6" t="n"/>
    </row>
    <row r="184292">
      <c r="J184292" s="6" t="n"/>
    </row>
    <row r="184293">
      <c r="J184293" s="6" t="n"/>
    </row>
    <row r="184294">
      <c r="J184294" s="6" t="n"/>
    </row>
    <row r="184295">
      <c r="J184295" s="6" t="n"/>
    </row>
    <row r="184296">
      <c r="J184296" s="6" t="n"/>
    </row>
    <row r="184297">
      <c r="J184297" s="6" t="n"/>
    </row>
    <row r="184298">
      <c r="J184298" s="6" t="n"/>
    </row>
    <row r="184299">
      <c r="J184299" s="6" t="n"/>
    </row>
    <row r="184300">
      <c r="J184300" s="6" t="n"/>
    </row>
    <row r="184301">
      <c r="J184301" s="6" t="n"/>
    </row>
    <row r="184302">
      <c r="J184302" s="6" t="n"/>
    </row>
    <row r="184303">
      <c r="J184303" s="6" t="n"/>
    </row>
    <row r="184304">
      <c r="J184304" s="6" t="n"/>
    </row>
    <row r="184305">
      <c r="J184305" s="6" t="n"/>
    </row>
    <row r="184306">
      <c r="J184306" s="6" t="n"/>
    </row>
    <row r="184307">
      <c r="J184307" s="6" t="n"/>
    </row>
    <row r="184308">
      <c r="J184308" s="6" t="n"/>
    </row>
    <row r="184309">
      <c r="J184309" s="6" t="n"/>
    </row>
    <row r="184310">
      <c r="J184310" s="6" t="n"/>
    </row>
    <row r="184311">
      <c r="J184311" s="6" t="n"/>
    </row>
    <row r="184312">
      <c r="J184312" s="6" t="n"/>
    </row>
    <row r="184313">
      <c r="J184313" s="6" t="n"/>
    </row>
    <row r="184314">
      <c r="J184314" s="6" t="n"/>
    </row>
    <row r="184315">
      <c r="J184315" s="6" t="n"/>
    </row>
    <row r="184316">
      <c r="J184316" s="6" t="n"/>
    </row>
    <row r="184317">
      <c r="J184317" s="6" t="n"/>
    </row>
    <row r="184318">
      <c r="J184318" s="6" t="n"/>
    </row>
    <row r="184319">
      <c r="J184319" s="6" t="n"/>
    </row>
    <row r="184320">
      <c r="J184320" s="6" t="n"/>
    </row>
    <row r="184321">
      <c r="J184321" s="6" t="n"/>
    </row>
    <row r="184322">
      <c r="J184322" s="6" t="n"/>
    </row>
    <row r="184323">
      <c r="J184323" s="6" t="n"/>
    </row>
    <row r="184324">
      <c r="J184324" s="6" t="n"/>
    </row>
    <row r="184325">
      <c r="J184325" s="6" t="n"/>
    </row>
    <row r="184326">
      <c r="J184326" s="6" t="n"/>
    </row>
    <row r="184327">
      <c r="J184327" s="6" t="n"/>
    </row>
    <row r="184328">
      <c r="J184328" s="6" t="n"/>
    </row>
    <row r="184329">
      <c r="J184329" s="6" t="n"/>
    </row>
    <row r="184330">
      <c r="J184330" s="6" t="n"/>
    </row>
    <row r="184331">
      <c r="J184331" s="6" t="n"/>
    </row>
    <row r="184332">
      <c r="J184332" s="6" t="n"/>
    </row>
    <row r="184333">
      <c r="J184333" s="6" t="n"/>
    </row>
    <row r="184334">
      <c r="J184334" s="6" t="n"/>
    </row>
    <row r="184335">
      <c r="J184335" s="6" t="n"/>
    </row>
    <row r="184336">
      <c r="J184336" s="6" t="n"/>
    </row>
    <row r="184337">
      <c r="J184337" s="6" t="n"/>
    </row>
    <row r="184338">
      <c r="J184338" s="6" t="n"/>
    </row>
    <row r="184339">
      <c r="J184339" s="6" t="n"/>
    </row>
    <row r="184340">
      <c r="J184340" s="6" t="n"/>
    </row>
    <row r="184341">
      <c r="J184341" s="6" t="n"/>
    </row>
    <row r="184342">
      <c r="J184342" s="6" t="n"/>
    </row>
    <row r="184343">
      <c r="J184343" s="6" t="n"/>
    </row>
    <row r="184344">
      <c r="J184344" s="6" t="n"/>
    </row>
    <row r="184345">
      <c r="J184345" s="6" t="n"/>
    </row>
    <row r="184346">
      <c r="J184346" s="6" t="n"/>
    </row>
    <row r="184347">
      <c r="J184347" s="6" t="n"/>
    </row>
    <row r="184348">
      <c r="J184348" s="6" t="n"/>
    </row>
    <row r="184349">
      <c r="J184349" s="6" t="n"/>
    </row>
    <row r="184350">
      <c r="J184350" s="6" t="n"/>
    </row>
    <row r="184351">
      <c r="J184351" s="6" t="n"/>
    </row>
    <row r="184352">
      <c r="J184352" s="6" t="n"/>
    </row>
    <row r="184353">
      <c r="J184353" s="6" t="n"/>
    </row>
    <row r="184354">
      <c r="J184354" s="6" t="n"/>
    </row>
    <row r="184355">
      <c r="J184355" s="6" t="n"/>
    </row>
    <row r="184356">
      <c r="J184356" s="6" t="n"/>
    </row>
    <row r="184357">
      <c r="J184357" s="6" t="n"/>
    </row>
    <row r="184358">
      <c r="J184358" s="6" t="n"/>
    </row>
    <row r="184359">
      <c r="J184359" s="6" t="n"/>
    </row>
    <row r="184360">
      <c r="J184360" s="6" t="n"/>
    </row>
    <row r="184361">
      <c r="J184361" s="6" t="n"/>
    </row>
    <row r="184362">
      <c r="J184362" s="6" t="n"/>
    </row>
    <row r="184363">
      <c r="J184363" s="6" t="n"/>
    </row>
    <row r="184364">
      <c r="J184364" s="6" t="n"/>
    </row>
    <row r="184365">
      <c r="J184365" s="6" t="n"/>
    </row>
    <row r="184366">
      <c r="J184366" s="6" t="n"/>
    </row>
    <row r="184367">
      <c r="J184367" s="6" t="n"/>
    </row>
    <row r="184368">
      <c r="J184368" s="6" t="n"/>
    </row>
    <row r="184369">
      <c r="J184369" s="6" t="n"/>
    </row>
    <row r="184370">
      <c r="J184370" s="6" t="n"/>
    </row>
    <row r="184371">
      <c r="J184371" s="6" t="n"/>
    </row>
    <row r="184372">
      <c r="J184372" s="6" t="n"/>
    </row>
    <row r="184373">
      <c r="J184373" s="6" t="n"/>
    </row>
    <row r="184374">
      <c r="J184374" s="6" t="n"/>
    </row>
    <row r="184375">
      <c r="J184375" s="6" t="n"/>
    </row>
    <row r="184376">
      <c r="J184376" s="6" t="n"/>
    </row>
    <row r="184377">
      <c r="J184377" s="6" t="n"/>
    </row>
    <row r="184378">
      <c r="J184378" s="6" t="n"/>
    </row>
    <row r="184379">
      <c r="J184379" s="6" t="n"/>
    </row>
    <row r="184380">
      <c r="J184380" s="6" t="n"/>
    </row>
    <row r="184381">
      <c r="J184381" s="6" t="n"/>
    </row>
    <row r="184382">
      <c r="J184382" s="6" t="n"/>
    </row>
    <row r="184383">
      <c r="J184383" s="6" t="n"/>
    </row>
    <row r="184384">
      <c r="J184384" s="6" t="n"/>
    </row>
    <row r="184385">
      <c r="J184385" s="6" t="n"/>
    </row>
    <row r="184386">
      <c r="J184386" s="6" t="n"/>
    </row>
    <row r="184387">
      <c r="J184387" s="6" t="n"/>
    </row>
    <row r="184388">
      <c r="J184388" s="6" t="n"/>
    </row>
    <row r="184389">
      <c r="J184389" s="6" t="n"/>
    </row>
    <row r="184390">
      <c r="J184390" s="6" t="n"/>
    </row>
    <row r="184391">
      <c r="J184391" s="6" t="n"/>
    </row>
    <row r="184392">
      <c r="J184392" s="6" t="n"/>
    </row>
    <row r="184393">
      <c r="J184393" s="6" t="n"/>
    </row>
    <row r="184394">
      <c r="J184394" s="6" t="n"/>
    </row>
    <row r="184395">
      <c r="J184395" s="6" t="n"/>
    </row>
    <row r="184396">
      <c r="J184396" s="6" t="n"/>
    </row>
    <row r="184397">
      <c r="J184397" s="6" t="n"/>
    </row>
    <row r="184398">
      <c r="J184398" s="6" t="n"/>
    </row>
    <row r="184399">
      <c r="J184399" s="6" t="n"/>
    </row>
    <row r="184400">
      <c r="J184400" s="6" t="n"/>
    </row>
    <row r="184401">
      <c r="J184401" s="6" t="n"/>
    </row>
    <row r="184402">
      <c r="J184402" s="6" t="n"/>
    </row>
    <row r="184403">
      <c r="J184403" s="6" t="n"/>
    </row>
    <row r="184404">
      <c r="J184404" s="6" t="n"/>
    </row>
    <row r="184405">
      <c r="J184405" s="6" t="n"/>
    </row>
    <row r="184406">
      <c r="J184406" s="6" t="n"/>
    </row>
    <row r="184407">
      <c r="J184407" s="6" t="n"/>
    </row>
    <row r="184408">
      <c r="J184408" s="6" t="n"/>
    </row>
    <row r="184409">
      <c r="J184409" s="6" t="n"/>
    </row>
    <row r="184410">
      <c r="J184410" s="6" t="n"/>
    </row>
    <row r="184411">
      <c r="J184411" s="6" t="n"/>
    </row>
    <row r="184412">
      <c r="J184412" s="6" t="n"/>
    </row>
    <row r="184413">
      <c r="J184413" s="6" t="n"/>
    </row>
    <row r="184414">
      <c r="J184414" s="6" t="n"/>
    </row>
    <row r="184415">
      <c r="J184415" s="6" t="n"/>
    </row>
    <row r="184416">
      <c r="J184416" s="6" t="n"/>
    </row>
    <row r="184417">
      <c r="J184417" s="6" t="n"/>
    </row>
    <row r="184418">
      <c r="J184418" s="6" t="n"/>
    </row>
    <row r="184419">
      <c r="J184419" s="6" t="n"/>
    </row>
    <row r="184420">
      <c r="J184420" s="6" t="n"/>
    </row>
    <row r="184421">
      <c r="J184421" s="6" t="n"/>
    </row>
    <row r="184422">
      <c r="J184422" s="6" t="n"/>
    </row>
    <row r="184423">
      <c r="J184423" s="6" t="n"/>
    </row>
    <row r="184424">
      <c r="J184424" s="6" t="n"/>
    </row>
    <row r="184425">
      <c r="J184425" s="6" t="n"/>
    </row>
    <row r="184426">
      <c r="J184426" s="6" t="n"/>
    </row>
    <row r="184427">
      <c r="J184427" s="6" t="n"/>
    </row>
    <row r="184428">
      <c r="J184428" s="6" t="n"/>
    </row>
    <row r="184429">
      <c r="J184429" s="6" t="n"/>
    </row>
    <row r="184430">
      <c r="J184430" s="6" t="n"/>
    </row>
    <row r="184431">
      <c r="J184431" s="6" t="n"/>
    </row>
    <row r="184432">
      <c r="J184432" s="6" t="n"/>
    </row>
    <row r="184433">
      <c r="J184433" s="6" t="n"/>
    </row>
    <row r="184434">
      <c r="J184434" s="6" t="n"/>
    </row>
    <row r="184435">
      <c r="J184435" s="6" t="n"/>
    </row>
    <row r="184436">
      <c r="J184436" s="6" t="n"/>
    </row>
    <row r="184437">
      <c r="J184437" s="6" t="n"/>
    </row>
    <row r="184438">
      <c r="J184438" s="6" t="n"/>
    </row>
    <row r="184439">
      <c r="J184439" s="6" t="n"/>
    </row>
    <row r="184440">
      <c r="J184440" s="6" t="n"/>
    </row>
    <row r="184441">
      <c r="J184441" s="6" t="n"/>
    </row>
    <row r="184442">
      <c r="J184442" s="6" t="n"/>
    </row>
    <row r="184443">
      <c r="J184443" s="6" t="n"/>
    </row>
    <row r="184444">
      <c r="J184444" s="6" t="n"/>
    </row>
    <row r="184445">
      <c r="J184445" s="6" t="n"/>
    </row>
    <row r="184446">
      <c r="J184446" s="6" t="n"/>
    </row>
    <row r="184447">
      <c r="J184447" s="6" t="n"/>
    </row>
    <row r="184448">
      <c r="J184448" s="6" t="n"/>
    </row>
    <row r="184449">
      <c r="J184449" s="6" t="n"/>
    </row>
    <row r="184450">
      <c r="J184450" s="6" t="n"/>
    </row>
    <row r="184451">
      <c r="J184451" s="6" t="n"/>
    </row>
    <row r="184452">
      <c r="J184452" s="6" t="n"/>
    </row>
    <row r="184453">
      <c r="J184453" s="6" t="n"/>
    </row>
    <row r="184454">
      <c r="J184454" s="6" t="n"/>
    </row>
    <row r="184455">
      <c r="J184455" s="6" t="n"/>
    </row>
    <row r="184456">
      <c r="J184456" s="6" t="n"/>
    </row>
    <row r="184457">
      <c r="J184457" s="6" t="n"/>
    </row>
    <row r="184458">
      <c r="J184458" s="6" t="n"/>
    </row>
    <row r="184459">
      <c r="J184459" s="6" t="n"/>
    </row>
    <row r="184460">
      <c r="J184460" s="6" t="n"/>
    </row>
    <row r="184461">
      <c r="J184461" s="6" t="n"/>
    </row>
    <row r="184462">
      <c r="J184462" s="6" t="n"/>
    </row>
    <row r="184463">
      <c r="J184463" s="6" t="n"/>
    </row>
    <row r="184464">
      <c r="J184464" s="6" t="n"/>
    </row>
    <row r="184465">
      <c r="J184465" s="6" t="n"/>
    </row>
    <row r="184466">
      <c r="J184466" s="6" t="n"/>
    </row>
    <row r="184467">
      <c r="J184467" s="6" t="n"/>
    </row>
    <row r="184468">
      <c r="J184468" s="6" t="n"/>
    </row>
    <row r="184469">
      <c r="J184469" s="6" t="n"/>
    </row>
    <row r="184470">
      <c r="J184470" s="6" t="n"/>
    </row>
    <row r="184471">
      <c r="J184471" s="6" t="n"/>
    </row>
    <row r="184472">
      <c r="J184472" s="6" t="n"/>
    </row>
    <row r="184473">
      <c r="J184473" s="6" t="n"/>
    </row>
    <row r="184474">
      <c r="J184474" s="6" t="n"/>
    </row>
    <row r="184475">
      <c r="J184475" s="6" t="n"/>
    </row>
    <row r="184476">
      <c r="J184476" s="6" t="n"/>
    </row>
    <row r="184477">
      <c r="J184477" s="6" t="n"/>
    </row>
    <row r="184478">
      <c r="J184478" s="6" t="n"/>
    </row>
    <row r="184479">
      <c r="J184479" s="6" t="n"/>
    </row>
    <row r="184480">
      <c r="J184480" s="6" t="n"/>
    </row>
    <row r="184481">
      <c r="J184481" s="6" t="n"/>
    </row>
    <row r="184482">
      <c r="J184482" s="6" t="n"/>
    </row>
    <row r="184483">
      <c r="J184483" s="6" t="n"/>
    </row>
    <row r="184484">
      <c r="J184484" s="6" t="n"/>
    </row>
    <row r="184485">
      <c r="J184485" s="6" t="n"/>
    </row>
    <row r="184486">
      <c r="J184486" s="6" t="n"/>
    </row>
    <row r="184487">
      <c r="J184487" s="6" t="n"/>
    </row>
    <row r="184488">
      <c r="J184488" s="6" t="n"/>
    </row>
    <row r="184489">
      <c r="J184489" s="6" t="n"/>
    </row>
    <row r="184490">
      <c r="J184490" s="6" t="n"/>
    </row>
    <row r="184491">
      <c r="J184491" s="6" t="n"/>
    </row>
    <row r="184492">
      <c r="J184492" s="6" t="n"/>
    </row>
    <row r="184493">
      <c r="J184493" s="6" t="n"/>
    </row>
    <row r="184494">
      <c r="J184494" s="6" t="n"/>
    </row>
    <row r="184495">
      <c r="J184495" s="6" t="n"/>
    </row>
    <row r="184496">
      <c r="J184496" s="6" t="n"/>
    </row>
    <row r="184497">
      <c r="J184497" s="6" t="n"/>
    </row>
    <row r="184498">
      <c r="J184498" s="6" t="n"/>
    </row>
    <row r="184499">
      <c r="J184499" s="6" t="n"/>
    </row>
    <row r="184500">
      <c r="J184500" s="6" t="n"/>
    </row>
    <row r="184501">
      <c r="J184501" s="6" t="n"/>
    </row>
    <row r="184502">
      <c r="J184502" s="6" t="n"/>
    </row>
    <row r="184503">
      <c r="J184503" s="6" t="n"/>
    </row>
    <row r="184504">
      <c r="J184504" s="6" t="n"/>
    </row>
    <row r="184505">
      <c r="J184505" s="6" t="n"/>
    </row>
    <row r="184506">
      <c r="J184506" s="6" t="n"/>
    </row>
    <row r="184507">
      <c r="J184507" s="6" t="n"/>
    </row>
    <row r="184508">
      <c r="J184508" s="6" t="n"/>
    </row>
    <row r="184509">
      <c r="J184509" s="6" t="n"/>
    </row>
    <row r="184510">
      <c r="J184510" s="6" t="n"/>
    </row>
    <row r="184511">
      <c r="J184511" s="6" t="n"/>
    </row>
    <row r="184512">
      <c r="J184512" s="6" t="n"/>
    </row>
    <row r="184513">
      <c r="J184513" s="6" t="n"/>
    </row>
    <row r="184514">
      <c r="J184514" s="6" t="n"/>
    </row>
    <row r="184515">
      <c r="J184515" s="6" t="n"/>
    </row>
    <row r="184516">
      <c r="J184516" s="6" t="n"/>
    </row>
    <row r="184517">
      <c r="J184517" s="6" t="n"/>
    </row>
    <row r="184518">
      <c r="J184518" s="6" t="n"/>
    </row>
    <row r="184519">
      <c r="J184519" s="6" t="n"/>
    </row>
    <row r="184520">
      <c r="J184520" s="6" t="n"/>
    </row>
    <row r="184521">
      <c r="J184521" s="6" t="n"/>
    </row>
    <row r="184522">
      <c r="J184522" s="6" t="n"/>
    </row>
    <row r="184523">
      <c r="J184523" s="6" t="n"/>
    </row>
    <row r="184524">
      <c r="J184524" s="6" t="n"/>
    </row>
    <row r="184525">
      <c r="J184525" s="6" t="n"/>
    </row>
    <row r="184526">
      <c r="J184526" s="6" t="n"/>
    </row>
    <row r="184527">
      <c r="J184527" s="6" t="n"/>
    </row>
    <row r="184528">
      <c r="J184528" s="6" t="n"/>
    </row>
    <row r="184529">
      <c r="J184529" s="6" t="n"/>
    </row>
    <row r="184530">
      <c r="J184530" s="6" t="n"/>
    </row>
    <row r="184531">
      <c r="J184531" s="6" t="n"/>
    </row>
    <row r="184532">
      <c r="J184532" s="6" t="n"/>
    </row>
    <row r="184533">
      <c r="J184533" s="6" t="n"/>
    </row>
    <row r="184534">
      <c r="J184534" s="6" t="n"/>
    </row>
    <row r="184535">
      <c r="J184535" s="6" t="n"/>
    </row>
    <row r="184536">
      <c r="J184536" s="6" t="n"/>
    </row>
    <row r="184537">
      <c r="J184537" s="6" t="n"/>
    </row>
    <row r="184538">
      <c r="J184538" s="6" t="n"/>
    </row>
    <row r="184539">
      <c r="J184539" s="6" t="n"/>
    </row>
    <row r="184540">
      <c r="J184540" s="6" t="n"/>
    </row>
    <row r="184541">
      <c r="J184541" s="6" t="n"/>
    </row>
    <row r="184542">
      <c r="J184542" s="6" t="n"/>
    </row>
    <row r="184543">
      <c r="J184543" s="6" t="n"/>
    </row>
    <row r="184544">
      <c r="J184544" s="6" t="n"/>
    </row>
    <row r="184545">
      <c r="J184545" s="6" t="n"/>
    </row>
    <row r="184546">
      <c r="J184546" s="6" t="n"/>
    </row>
    <row r="184547">
      <c r="J184547" s="6" t="n"/>
    </row>
    <row r="184548">
      <c r="J184548" s="6" t="n"/>
    </row>
    <row r="184549">
      <c r="J184549" s="6" t="n"/>
    </row>
    <row r="184550">
      <c r="J184550" s="6" t="n"/>
    </row>
    <row r="184551">
      <c r="J184551" s="6" t="n"/>
    </row>
    <row r="184552">
      <c r="J184552" s="6" t="n"/>
    </row>
    <row r="184553">
      <c r="J184553" s="6" t="n"/>
    </row>
    <row r="184554">
      <c r="J184554" s="6" t="n"/>
    </row>
    <row r="184555">
      <c r="J184555" s="6" t="n"/>
    </row>
    <row r="184556">
      <c r="J184556" s="6" t="n"/>
    </row>
    <row r="184557">
      <c r="J184557" s="6" t="n"/>
    </row>
    <row r="184558">
      <c r="J184558" s="6" t="n"/>
    </row>
    <row r="184559">
      <c r="J184559" s="6" t="n"/>
    </row>
    <row r="184560">
      <c r="J184560" s="6" t="n"/>
    </row>
    <row r="184561">
      <c r="J184561" s="6" t="n"/>
    </row>
    <row r="184562">
      <c r="J184562" s="6" t="n"/>
    </row>
    <row r="184563">
      <c r="J184563" s="6" t="n"/>
    </row>
    <row r="184564">
      <c r="J184564" s="6" t="n"/>
    </row>
    <row r="184565">
      <c r="J184565" s="6" t="n"/>
    </row>
    <row r="184566">
      <c r="J184566" s="6" t="n"/>
    </row>
    <row r="184567">
      <c r="J184567" s="6" t="n"/>
    </row>
    <row r="184568">
      <c r="J184568" s="6" t="n"/>
    </row>
    <row r="184569">
      <c r="J184569" s="6" t="n"/>
    </row>
    <row r="184570">
      <c r="J184570" s="6" t="n"/>
    </row>
    <row r="184571">
      <c r="J184571" s="6" t="n"/>
    </row>
    <row r="184572">
      <c r="J184572" s="6" t="n"/>
    </row>
    <row r="184573">
      <c r="J184573" s="6" t="n"/>
    </row>
    <row r="184574">
      <c r="J184574" s="6" t="n"/>
    </row>
    <row r="184575">
      <c r="J184575" s="6" t="n"/>
    </row>
    <row r="184576">
      <c r="J184576" s="6" t="n"/>
    </row>
    <row r="184577">
      <c r="J184577" s="6" t="n"/>
    </row>
    <row r="184578">
      <c r="J184578" s="6" t="n"/>
    </row>
    <row r="184579">
      <c r="J184579" s="6" t="n"/>
    </row>
    <row r="184580">
      <c r="J184580" s="6" t="n"/>
    </row>
    <row r="184581">
      <c r="J184581" s="6" t="n"/>
    </row>
    <row r="184582">
      <c r="J184582" s="6" t="n"/>
    </row>
    <row r="184583">
      <c r="J184583" s="6" t="n"/>
    </row>
    <row r="184584">
      <c r="J184584" s="6" t="n"/>
    </row>
    <row r="184585">
      <c r="J184585" s="6" t="n"/>
    </row>
    <row r="184586">
      <c r="J184586" s="6" t="n"/>
    </row>
    <row r="184587">
      <c r="J184587" s="6" t="n"/>
    </row>
    <row r="184588">
      <c r="J184588" s="6" t="n"/>
    </row>
    <row r="184589">
      <c r="J184589" s="6" t="n"/>
    </row>
    <row r="184590">
      <c r="J184590" s="6" t="n"/>
    </row>
    <row r="184591">
      <c r="J184591" s="6" t="n"/>
    </row>
    <row r="184592">
      <c r="J184592" s="6" t="n"/>
    </row>
    <row r="184593">
      <c r="J184593" s="6" t="n"/>
    </row>
    <row r="184594">
      <c r="J184594" s="6" t="n"/>
    </row>
    <row r="184595">
      <c r="J184595" s="6" t="n"/>
    </row>
    <row r="184596">
      <c r="J184596" s="6" t="n"/>
    </row>
    <row r="184597">
      <c r="J184597" s="6" t="n"/>
    </row>
    <row r="184598">
      <c r="J184598" s="6" t="n"/>
    </row>
    <row r="184599">
      <c r="J184599" s="6" t="n"/>
    </row>
    <row r="184600">
      <c r="J184600" s="6" t="n"/>
    </row>
    <row r="184601">
      <c r="J184601" s="6" t="n"/>
    </row>
    <row r="184602">
      <c r="J184602" s="6" t="n"/>
    </row>
    <row r="184603">
      <c r="J184603" s="6" t="n"/>
    </row>
    <row r="184604">
      <c r="J184604" s="6" t="n"/>
    </row>
    <row r="184605">
      <c r="J184605" s="6" t="n"/>
    </row>
    <row r="184606">
      <c r="J184606" s="6" t="n"/>
    </row>
    <row r="184607">
      <c r="J184607" s="6" t="n"/>
    </row>
    <row r="184608">
      <c r="J184608" s="6" t="n"/>
    </row>
    <row r="184609">
      <c r="J184609" s="6" t="n"/>
    </row>
    <row r="184610">
      <c r="J184610" s="6" t="n"/>
    </row>
    <row r="184611">
      <c r="J184611" s="6" t="n"/>
    </row>
    <row r="184612">
      <c r="J184612" s="6" t="n"/>
    </row>
    <row r="184613">
      <c r="J184613" s="6" t="n"/>
    </row>
    <row r="184614">
      <c r="J184614" s="6" t="n"/>
    </row>
    <row r="184615">
      <c r="J184615" s="6" t="n"/>
    </row>
    <row r="184616">
      <c r="J184616" s="6" t="n"/>
    </row>
    <row r="184617">
      <c r="J184617" s="6" t="n"/>
    </row>
    <row r="184618">
      <c r="J184618" s="6" t="n"/>
    </row>
    <row r="184619">
      <c r="J184619" s="6" t="n"/>
    </row>
    <row r="184620">
      <c r="J184620" s="6" t="n"/>
    </row>
    <row r="184621">
      <c r="J184621" s="6" t="n"/>
    </row>
    <row r="184622">
      <c r="J184622" s="6" t="n"/>
    </row>
    <row r="184623">
      <c r="J184623" s="6" t="n"/>
    </row>
    <row r="184624">
      <c r="J184624" s="6" t="n"/>
    </row>
    <row r="184625">
      <c r="J184625" s="6" t="n"/>
    </row>
    <row r="184626">
      <c r="J184626" s="6" t="n"/>
    </row>
    <row r="184627">
      <c r="J184627" s="6" t="n"/>
    </row>
    <row r="184628">
      <c r="J184628" s="6" t="n"/>
    </row>
    <row r="184629">
      <c r="J184629" s="6" t="n"/>
    </row>
    <row r="184630">
      <c r="J184630" s="6" t="n"/>
    </row>
    <row r="184631">
      <c r="J184631" s="6" t="n"/>
    </row>
    <row r="184632">
      <c r="J184632" s="6" t="n"/>
    </row>
    <row r="184633">
      <c r="J184633" s="6" t="n"/>
    </row>
    <row r="184634">
      <c r="J184634" s="6" t="n"/>
    </row>
    <row r="184635">
      <c r="J184635" s="6" t="n"/>
    </row>
    <row r="184636">
      <c r="J184636" s="6" t="n"/>
    </row>
    <row r="184637">
      <c r="J184637" s="6" t="n"/>
    </row>
    <row r="184638">
      <c r="J184638" s="6" t="n"/>
    </row>
    <row r="184639">
      <c r="J184639" s="6" t="n"/>
    </row>
    <row r="184640">
      <c r="J184640" s="6" t="n"/>
    </row>
    <row r="184641">
      <c r="J184641" s="6" t="n"/>
    </row>
    <row r="184642">
      <c r="J184642" s="6" t="n"/>
    </row>
    <row r="184643">
      <c r="J184643" s="6" t="n"/>
    </row>
    <row r="184644">
      <c r="J184644" s="6" t="n"/>
    </row>
    <row r="184645">
      <c r="J184645" s="6" t="n"/>
    </row>
    <row r="184646">
      <c r="J184646" s="6" t="n"/>
    </row>
    <row r="184647">
      <c r="J184647" s="6" t="n"/>
    </row>
    <row r="184648">
      <c r="J184648" s="6" t="n"/>
    </row>
    <row r="184649">
      <c r="J184649" s="6" t="n"/>
    </row>
    <row r="184650">
      <c r="J184650" s="6" t="n"/>
    </row>
    <row r="184651">
      <c r="J184651" s="6" t="n"/>
    </row>
    <row r="184652">
      <c r="J184652" s="6" t="n"/>
    </row>
    <row r="184653">
      <c r="J184653" s="6" t="n"/>
    </row>
    <row r="184654">
      <c r="J184654" s="6" t="n"/>
    </row>
    <row r="184655">
      <c r="J184655" s="6" t="n"/>
    </row>
    <row r="184656">
      <c r="J184656" s="6" t="n"/>
    </row>
    <row r="184657">
      <c r="J184657" s="6" t="n"/>
    </row>
    <row r="184658">
      <c r="J184658" s="6" t="n"/>
    </row>
    <row r="184659">
      <c r="J184659" s="6" t="n"/>
    </row>
    <row r="184660">
      <c r="J184660" s="6" t="n"/>
    </row>
    <row r="184661">
      <c r="J184661" s="6" t="n"/>
    </row>
    <row r="184662">
      <c r="J184662" s="6" t="n"/>
    </row>
    <row r="184663">
      <c r="J184663" s="6" t="n"/>
    </row>
    <row r="184664">
      <c r="J184664" s="6" t="n"/>
    </row>
    <row r="184665">
      <c r="J184665" s="6" t="n"/>
    </row>
    <row r="184666">
      <c r="J184666" s="6" t="n"/>
    </row>
    <row r="184667">
      <c r="J184667" s="6" t="n"/>
    </row>
    <row r="184668">
      <c r="J184668" s="6" t="n"/>
    </row>
    <row r="184669">
      <c r="J184669" s="6" t="n"/>
    </row>
    <row r="184670">
      <c r="J184670" s="6" t="n"/>
    </row>
    <row r="184671">
      <c r="J184671" s="6" t="n"/>
    </row>
    <row r="184672">
      <c r="J184672" s="6" t="n"/>
    </row>
    <row r="184673">
      <c r="J184673" s="6" t="n"/>
    </row>
    <row r="184674">
      <c r="J184674" s="6" t="n"/>
    </row>
    <row r="184675">
      <c r="J184675" s="6" t="n"/>
    </row>
    <row r="184676">
      <c r="J184676" s="6" t="n"/>
    </row>
    <row r="184677">
      <c r="J184677" s="6" t="n"/>
    </row>
    <row r="184678">
      <c r="J184678" s="6" t="n"/>
    </row>
    <row r="184679">
      <c r="J184679" s="6" t="n"/>
    </row>
    <row r="184680">
      <c r="J184680" s="6" t="n"/>
    </row>
    <row r="184681">
      <c r="J184681" s="6" t="n"/>
    </row>
    <row r="184682">
      <c r="J184682" s="6" t="n"/>
    </row>
    <row r="184683">
      <c r="J184683" s="6" t="n"/>
    </row>
    <row r="184684">
      <c r="J184684" s="6" t="n"/>
    </row>
    <row r="184685">
      <c r="J184685" s="6" t="n"/>
    </row>
    <row r="184686">
      <c r="J184686" s="6" t="n"/>
    </row>
    <row r="184687">
      <c r="J184687" s="6" t="n"/>
    </row>
    <row r="184688">
      <c r="J184688" s="6" t="n"/>
    </row>
    <row r="184689">
      <c r="J184689" s="6" t="n"/>
    </row>
    <row r="184690">
      <c r="J184690" s="6" t="n"/>
    </row>
    <row r="184691">
      <c r="J184691" s="6" t="n"/>
    </row>
    <row r="184692">
      <c r="J184692" s="6" t="n"/>
    </row>
    <row r="184693">
      <c r="J184693" s="6" t="n"/>
    </row>
    <row r="184694">
      <c r="J184694" s="6" t="n"/>
    </row>
    <row r="184695">
      <c r="J184695" s="6" t="n"/>
    </row>
    <row r="184696">
      <c r="J184696" s="6" t="n"/>
    </row>
    <row r="184697">
      <c r="J184697" s="6" t="n"/>
    </row>
    <row r="184698">
      <c r="J184698" s="6" t="n"/>
    </row>
    <row r="184699">
      <c r="J184699" s="6" t="n"/>
    </row>
    <row r="184700">
      <c r="J184700" s="6" t="n"/>
    </row>
    <row r="184701">
      <c r="J184701" s="6" t="n"/>
    </row>
    <row r="184702">
      <c r="J184702" s="6" t="n"/>
    </row>
    <row r="184703">
      <c r="J184703" s="6" t="n"/>
    </row>
    <row r="184704">
      <c r="J184704" s="6" t="n"/>
    </row>
    <row r="184705">
      <c r="J184705" s="6" t="n"/>
    </row>
    <row r="184706">
      <c r="J184706" s="6" t="n"/>
    </row>
    <row r="184707">
      <c r="J184707" s="6" t="n"/>
    </row>
    <row r="184708">
      <c r="J184708" s="6" t="n"/>
    </row>
    <row r="184709">
      <c r="J184709" s="6" t="n"/>
    </row>
    <row r="184710">
      <c r="J184710" s="6" t="n"/>
    </row>
    <row r="184711">
      <c r="J184711" s="6" t="n"/>
    </row>
    <row r="184712">
      <c r="J184712" s="6" t="n"/>
    </row>
    <row r="184713">
      <c r="J184713" s="6" t="n"/>
    </row>
    <row r="184714">
      <c r="J184714" s="6" t="n"/>
    </row>
    <row r="184715">
      <c r="J184715" s="6" t="n"/>
    </row>
    <row r="184716">
      <c r="J184716" s="6" t="n"/>
    </row>
    <row r="184717">
      <c r="J184717" s="6" t="n"/>
    </row>
    <row r="184718">
      <c r="J184718" s="6" t="n"/>
    </row>
    <row r="184719">
      <c r="J184719" s="6" t="n"/>
    </row>
    <row r="184720">
      <c r="J184720" s="6" t="n"/>
    </row>
    <row r="184721">
      <c r="J184721" s="6" t="n"/>
    </row>
    <row r="184722">
      <c r="J184722" s="6" t="n"/>
    </row>
    <row r="184723">
      <c r="J184723" s="6" t="n"/>
    </row>
    <row r="184724">
      <c r="J184724" s="6" t="n"/>
    </row>
    <row r="184725">
      <c r="J184725" s="6" t="n"/>
    </row>
    <row r="184726">
      <c r="J184726" s="6" t="n"/>
    </row>
    <row r="184727">
      <c r="J184727" s="6" t="n"/>
    </row>
    <row r="184728">
      <c r="J184728" s="6" t="n"/>
    </row>
    <row r="184729">
      <c r="J184729" s="6" t="n"/>
    </row>
    <row r="184730">
      <c r="J184730" s="6" t="n"/>
    </row>
    <row r="184731">
      <c r="J184731" s="6" t="n"/>
    </row>
    <row r="184732">
      <c r="J184732" s="6" t="n"/>
    </row>
    <row r="184733">
      <c r="J184733" s="6" t="n"/>
    </row>
    <row r="184734">
      <c r="J184734" s="6" t="n"/>
    </row>
    <row r="184735">
      <c r="J184735" s="6" t="n"/>
    </row>
    <row r="184736">
      <c r="J184736" s="6" t="n"/>
    </row>
    <row r="184737">
      <c r="J184737" s="6" t="n"/>
    </row>
    <row r="184738">
      <c r="J184738" s="6" t="n"/>
    </row>
    <row r="184739">
      <c r="J184739" s="6" t="n"/>
    </row>
    <row r="184740">
      <c r="J184740" s="6" t="n"/>
    </row>
    <row r="184741">
      <c r="J184741" s="6" t="n"/>
    </row>
    <row r="184742">
      <c r="J184742" s="6" t="n"/>
    </row>
    <row r="184743">
      <c r="J184743" s="6" t="n"/>
    </row>
    <row r="184744">
      <c r="J184744" s="6" t="n"/>
    </row>
    <row r="184745">
      <c r="J184745" s="6" t="n"/>
    </row>
    <row r="184746">
      <c r="J184746" s="6" t="n"/>
    </row>
    <row r="184747">
      <c r="J184747" s="6" t="n"/>
    </row>
    <row r="184748">
      <c r="J184748" s="6" t="n"/>
    </row>
    <row r="184749">
      <c r="J184749" s="6" t="n"/>
    </row>
    <row r="184750">
      <c r="J184750" s="6" t="n"/>
    </row>
    <row r="184751">
      <c r="J184751" s="6" t="n"/>
    </row>
    <row r="184752">
      <c r="J184752" s="6" t="n"/>
    </row>
    <row r="184753">
      <c r="J184753" s="6" t="n"/>
    </row>
    <row r="184754">
      <c r="J184754" s="6" t="n"/>
    </row>
    <row r="184755">
      <c r="J184755" s="6" t="n"/>
    </row>
    <row r="184756">
      <c r="J184756" s="6" t="n"/>
    </row>
    <row r="184757">
      <c r="J184757" s="6" t="n"/>
    </row>
    <row r="184758">
      <c r="J184758" s="6" t="n"/>
    </row>
    <row r="184759">
      <c r="J184759" s="6" t="n"/>
    </row>
    <row r="184760">
      <c r="J184760" s="6" t="n"/>
    </row>
    <row r="184761">
      <c r="J184761" s="6" t="n"/>
    </row>
    <row r="184762">
      <c r="J184762" s="6" t="n"/>
    </row>
    <row r="184763">
      <c r="J184763" s="6" t="n"/>
    </row>
    <row r="184764">
      <c r="J184764" s="6" t="n"/>
    </row>
    <row r="184765">
      <c r="J184765" s="6" t="n"/>
    </row>
    <row r="184766">
      <c r="J184766" s="6" t="n"/>
    </row>
    <row r="184767">
      <c r="J184767" s="6" t="n"/>
    </row>
    <row r="184768">
      <c r="J184768" s="6" t="n"/>
    </row>
    <row r="184769">
      <c r="J184769" s="6" t="n"/>
    </row>
    <row r="184770">
      <c r="J184770" s="6" t="n"/>
    </row>
    <row r="184771">
      <c r="J184771" s="6" t="n"/>
    </row>
    <row r="184772">
      <c r="J184772" s="6" t="n"/>
    </row>
    <row r="184773">
      <c r="J184773" s="6" t="n"/>
    </row>
    <row r="184774">
      <c r="J184774" s="6" t="n"/>
    </row>
    <row r="184775">
      <c r="J184775" s="6" t="n"/>
    </row>
    <row r="184776">
      <c r="J184776" s="6" t="n"/>
    </row>
    <row r="184777">
      <c r="J184777" s="6" t="n"/>
    </row>
    <row r="184778">
      <c r="J184778" s="6" t="n"/>
    </row>
    <row r="184779">
      <c r="J184779" s="6" t="n"/>
    </row>
    <row r="184780">
      <c r="J184780" s="6" t="n"/>
    </row>
    <row r="184781">
      <c r="J184781" s="6" t="n"/>
    </row>
    <row r="184782">
      <c r="J184782" s="6" t="n"/>
    </row>
    <row r="184783">
      <c r="J184783" s="6" t="n"/>
    </row>
    <row r="184784">
      <c r="J184784" s="6" t="n"/>
    </row>
    <row r="184785">
      <c r="J184785" s="6" t="n"/>
    </row>
    <row r="184786">
      <c r="J184786" s="6" t="n"/>
    </row>
    <row r="184787">
      <c r="J184787" s="6" t="n"/>
    </row>
    <row r="184788">
      <c r="J184788" s="6" t="n"/>
    </row>
    <row r="184789">
      <c r="J184789" s="6" t="n"/>
    </row>
    <row r="184790">
      <c r="J184790" s="6" t="n"/>
    </row>
    <row r="184791">
      <c r="J184791" s="6" t="n"/>
    </row>
    <row r="184792">
      <c r="J184792" s="6" t="n"/>
    </row>
    <row r="184793">
      <c r="J184793" s="6" t="n"/>
    </row>
    <row r="184794">
      <c r="J184794" s="6" t="n"/>
    </row>
    <row r="184795">
      <c r="J184795" s="6" t="n"/>
    </row>
    <row r="184796">
      <c r="J184796" s="6" t="n"/>
    </row>
    <row r="184797">
      <c r="J184797" s="6" t="n"/>
    </row>
    <row r="184798">
      <c r="J184798" s="6" t="n"/>
    </row>
    <row r="184799">
      <c r="J184799" s="6" t="n"/>
    </row>
    <row r="184800">
      <c r="J184800" s="6" t="n"/>
    </row>
    <row r="184801">
      <c r="J184801" s="6" t="n"/>
    </row>
    <row r="184802">
      <c r="J184802" s="6" t="n"/>
    </row>
    <row r="184803">
      <c r="J184803" s="6" t="n"/>
    </row>
    <row r="184804">
      <c r="J184804" s="6" t="n"/>
    </row>
    <row r="184805">
      <c r="J184805" s="6" t="n"/>
    </row>
    <row r="184806">
      <c r="J184806" s="6" t="n"/>
    </row>
    <row r="184807">
      <c r="J184807" s="6" t="n"/>
    </row>
    <row r="184808">
      <c r="J184808" s="6" t="n"/>
    </row>
    <row r="184809">
      <c r="J184809" s="6" t="n"/>
    </row>
    <row r="184810">
      <c r="J184810" s="6" t="n"/>
    </row>
    <row r="184811">
      <c r="J184811" s="6" t="n"/>
    </row>
    <row r="184812">
      <c r="J184812" s="6" t="n"/>
    </row>
    <row r="184813">
      <c r="J184813" s="6" t="n"/>
    </row>
    <row r="184814">
      <c r="J184814" s="6" t="n"/>
    </row>
    <row r="184815">
      <c r="J184815" s="6" t="n"/>
    </row>
    <row r="184816">
      <c r="J184816" s="6" t="n"/>
    </row>
    <row r="184817">
      <c r="J184817" s="6" t="n"/>
    </row>
    <row r="184818">
      <c r="J184818" s="6" t="n"/>
    </row>
    <row r="184819">
      <c r="J184819" s="6" t="n"/>
    </row>
    <row r="184820">
      <c r="J184820" s="6" t="n"/>
    </row>
    <row r="184821">
      <c r="J184821" s="6" t="n"/>
    </row>
    <row r="184822">
      <c r="J184822" s="6" t="n"/>
    </row>
    <row r="184823">
      <c r="J184823" s="6" t="n"/>
    </row>
    <row r="184824">
      <c r="J184824" s="6" t="n"/>
    </row>
    <row r="184825">
      <c r="J184825" s="6" t="n"/>
    </row>
    <row r="184826">
      <c r="J184826" s="6" t="n"/>
    </row>
    <row r="184827">
      <c r="J184827" s="6" t="n"/>
    </row>
    <row r="184828">
      <c r="J184828" s="6" t="n"/>
    </row>
    <row r="184829">
      <c r="J184829" s="6" t="n"/>
    </row>
    <row r="184830">
      <c r="J184830" s="6" t="n"/>
    </row>
    <row r="184831">
      <c r="J184831" s="6" t="n"/>
    </row>
    <row r="184832">
      <c r="J184832" s="6" t="n"/>
    </row>
    <row r="184833">
      <c r="J184833" s="6" t="n"/>
    </row>
    <row r="184834">
      <c r="J184834" s="6" t="n"/>
    </row>
    <row r="184835">
      <c r="J184835" s="6" t="n"/>
    </row>
    <row r="184836">
      <c r="J184836" s="6" t="n"/>
    </row>
    <row r="184837">
      <c r="J184837" s="6" t="n"/>
    </row>
    <row r="184838">
      <c r="J184838" s="6" t="n"/>
    </row>
    <row r="184839">
      <c r="J184839" s="6" t="n"/>
    </row>
    <row r="184840">
      <c r="J184840" s="6" t="n"/>
    </row>
    <row r="184841">
      <c r="J184841" s="6" t="n"/>
    </row>
    <row r="184842">
      <c r="J184842" s="6" t="n"/>
    </row>
    <row r="184843">
      <c r="J184843" s="6" t="n"/>
    </row>
    <row r="184844">
      <c r="J184844" s="6" t="n"/>
    </row>
    <row r="184845">
      <c r="J184845" s="6" t="n"/>
    </row>
    <row r="184846">
      <c r="J184846" s="6" t="n"/>
    </row>
    <row r="184847">
      <c r="J184847" s="6" t="n"/>
    </row>
    <row r="184848">
      <c r="J184848" s="6" t="n"/>
    </row>
    <row r="184849">
      <c r="J184849" s="6" t="n"/>
    </row>
    <row r="184850">
      <c r="J184850" s="6" t="n"/>
    </row>
    <row r="184851">
      <c r="J184851" s="6" t="n"/>
    </row>
    <row r="184852">
      <c r="J184852" s="6" t="n"/>
    </row>
    <row r="184853">
      <c r="J184853" s="6" t="n"/>
    </row>
    <row r="184854">
      <c r="J184854" s="6" t="n"/>
    </row>
    <row r="184855">
      <c r="J184855" s="6" t="n"/>
    </row>
    <row r="184856">
      <c r="J184856" s="6" t="n"/>
    </row>
    <row r="184857">
      <c r="J184857" s="6" t="n"/>
    </row>
    <row r="184858">
      <c r="J184858" s="6" t="n"/>
    </row>
    <row r="184859">
      <c r="J184859" s="6" t="n"/>
    </row>
    <row r="184860">
      <c r="J184860" s="6" t="n"/>
    </row>
    <row r="184861">
      <c r="J184861" s="6" t="n"/>
    </row>
    <row r="184862">
      <c r="J184862" s="6" t="n"/>
    </row>
    <row r="184863">
      <c r="J184863" s="6" t="n"/>
    </row>
    <row r="184864">
      <c r="J184864" s="6" t="n"/>
    </row>
    <row r="184865">
      <c r="J184865" s="6" t="n"/>
    </row>
    <row r="184866">
      <c r="J184866" s="6" t="n"/>
    </row>
    <row r="184867">
      <c r="J184867" s="6" t="n"/>
    </row>
    <row r="184868">
      <c r="J184868" s="6" t="n"/>
    </row>
    <row r="184869">
      <c r="J184869" s="6" t="n"/>
    </row>
    <row r="184870">
      <c r="J184870" s="6" t="n"/>
    </row>
    <row r="184871">
      <c r="J184871" s="6" t="n"/>
    </row>
    <row r="184872">
      <c r="J184872" s="6" t="n"/>
    </row>
    <row r="184873">
      <c r="J184873" s="6" t="n"/>
    </row>
    <row r="184874">
      <c r="J184874" s="6" t="n"/>
    </row>
    <row r="184875">
      <c r="J184875" s="6" t="n"/>
    </row>
    <row r="184876">
      <c r="J184876" s="6" t="n"/>
    </row>
    <row r="184877">
      <c r="J184877" s="6" t="n"/>
    </row>
    <row r="184878">
      <c r="J184878" s="6" t="n"/>
    </row>
    <row r="184879">
      <c r="J184879" s="6" t="n"/>
    </row>
    <row r="184880">
      <c r="J184880" s="6" t="n"/>
    </row>
    <row r="184881">
      <c r="J184881" s="6" t="n"/>
    </row>
    <row r="184882">
      <c r="J184882" s="6" t="n"/>
    </row>
    <row r="184883">
      <c r="J184883" s="6" t="n"/>
    </row>
    <row r="184884">
      <c r="J184884" s="6" t="n"/>
    </row>
    <row r="184885">
      <c r="J184885" s="6" t="n"/>
    </row>
    <row r="184886">
      <c r="J184886" s="6" t="n"/>
    </row>
    <row r="184887">
      <c r="J184887" s="6" t="n"/>
    </row>
    <row r="184888">
      <c r="J184888" s="6" t="n"/>
    </row>
    <row r="184889">
      <c r="J184889" s="6" t="n"/>
    </row>
    <row r="184890">
      <c r="J184890" s="6" t="n"/>
    </row>
    <row r="184891">
      <c r="J184891" s="6" t="n"/>
    </row>
    <row r="184892">
      <c r="J184892" s="6" t="n"/>
    </row>
    <row r="184893">
      <c r="J184893" s="6" t="n"/>
    </row>
    <row r="184894">
      <c r="J184894" s="6" t="n"/>
    </row>
    <row r="184895">
      <c r="J184895" s="6" t="n"/>
    </row>
    <row r="184896">
      <c r="J184896" s="6" t="n"/>
    </row>
    <row r="184897">
      <c r="J184897" s="6" t="n"/>
    </row>
    <row r="184898">
      <c r="J184898" s="6" t="n"/>
    </row>
    <row r="184899">
      <c r="J184899" s="6" t="n"/>
    </row>
    <row r="184900">
      <c r="J184900" s="6" t="n"/>
    </row>
    <row r="184901">
      <c r="J184901" s="6" t="n"/>
    </row>
    <row r="184902">
      <c r="J184902" s="6" t="n"/>
    </row>
    <row r="184903">
      <c r="J184903" s="6" t="n"/>
    </row>
    <row r="184904">
      <c r="J184904" s="6" t="n"/>
    </row>
    <row r="184905">
      <c r="J184905" s="6" t="n"/>
    </row>
    <row r="184906">
      <c r="J184906" s="6" t="n"/>
    </row>
    <row r="184907">
      <c r="J184907" s="6" t="n"/>
    </row>
    <row r="184908">
      <c r="J184908" s="6" t="n"/>
    </row>
    <row r="184909">
      <c r="J184909" s="6" t="n"/>
    </row>
    <row r="184910">
      <c r="J184910" s="6" t="n"/>
    </row>
    <row r="184911">
      <c r="J184911" s="6" t="n"/>
    </row>
    <row r="184912">
      <c r="J184912" s="6" t="n"/>
    </row>
    <row r="184913">
      <c r="J184913" s="6" t="n"/>
    </row>
    <row r="184914">
      <c r="J184914" s="6" t="n"/>
    </row>
    <row r="184915">
      <c r="J184915" s="6" t="n"/>
    </row>
    <row r="184916">
      <c r="J184916" s="6" t="n"/>
    </row>
    <row r="184917">
      <c r="J184917" s="6" t="n"/>
    </row>
    <row r="184918">
      <c r="J184918" s="6" t="n"/>
    </row>
    <row r="184919">
      <c r="J184919" s="6" t="n"/>
    </row>
    <row r="184920">
      <c r="J184920" s="6" t="n"/>
    </row>
    <row r="184921">
      <c r="J184921" s="6" t="n"/>
    </row>
    <row r="184922">
      <c r="J184922" s="6" t="n"/>
    </row>
    <row r="184923">
      <c r="J184923" s="6" t="n"/>
    </row>
    <row r="184924">
      <c r="J184924" s="6" t="n"/>
    </row>
    <row r="184925">
      <c r="J184925" s="6" t="n"/>
    </row>
    <row r="184926">
      <c r="J184926" s="6" t="n"/>
    </row>
    <row r="184927">
      <c r="J184927" s="6" t="n"/>
    </row>
    <row r="184928">
      <c r="J184928" s="6" t="n"/>
    </row>
    <row r="184929">
      <c r="J184929" s="6" t="n"/>
    </row>
    <row r="184930">
      <c r="J184930" s="6" t="n"/>
    </row>
    <row r="184931">
      <c r="J184931" s="6" t="n"/>
    </row>
    <row r="184932">
      <c r="J184932" s="6" t="n"/>
    </row>
    <row r="184933">
      <c r="J184933" s="6" t="n"/>
    </row>
    <row r="184934">
      <c r="J184934" s="6" t="n"/>
    </row>
    <row r="184935">
      <c r="J184935" s="6" t="n"/>
    </row>
    <row r="184936">
      <c r="J184936" s="6" t="n"/>
    </row>
    <row r="184937">
      <c r="J184937" s="6" t="n"/>
    </row>
    <row r="184938">
      <c r="J184938" s="6" t="n"/>
    </row>
    <row r="184939">
      <c r="J184939" s="6" t="n"/>
    </row>
    <row r="184940">
      <c r="J184940" s="6" t="n"/>
    </row>
    <row r="184941">
      <c r="J184941" s="6" t="n"/>
    </row>
    <row r="184942">
      <c r="J184942" s="6" t="n"/>
    </row>
    <row r="184943">
      <c r="J184943" s="6" t="n"/>
    </row>
    <row r="184944">
      <c r="J184944" s="6" t="n"/>
    </row>
    <row r="184945">
      <c r="J184945" s="6" t="n"/>
    </row>
    <row r="184946">
      <c r="J184946" s="6" t="n"/>
    </row>
    <row r="184947">
      <c r="J184947" s="6" t="n"/>
    </row>
    <row r="184948">
      <c r="J184948" s="6" t="n"/>
    </row>
    <row r="184949">
      <c r="J184949" s="6" t="n"/>
    </row>
    <row r="184950">
      <c r="J184950" s="6" t="n"/>
    </row>
    <row r="184951">
      <c r="J184951" s="6" t="n"/>
    </row>
    <row r="184952">
      <c r="J184952" s="6" t="n"/>
    </row>
    <row r="184953">
      <c r="J184953" s="6" t="n"/>
    </row>
    <row r="184954">
      <c r="J184954" s="6" t="n"/>
    </row>
    <row r="184955">
      <c r="J184955" s="6" t="n"/>
    </row>
    <row r="184956">
      <c r="J184956" s="6" t="n"/>
    </row>
    <row r="184957">
      <c r="J184957" s="6" t="n"/>
    </row>
    <row r="184958">
      <c r="J184958" s="6" t="n"/>
    </row>
    <row r="184959">
      <c r="J184959" s="6" t="n"/>
    </row>
    <row r="184960">
      <c r="J184960" s="6" t="n"/>
    </row>
    <row r="184961">
      <c r="J184961" s="6" t="n"/>
    </row>
    <row r="184962">
      <c r="J184962" s="6" t="n"/>
    </row>
    <row r="184963">
      <c r="J184963" s="6" t="n"/>
    </row>
    <row r="184964">
      <c r="J184964" s="6" t="n"/>
    </row>
    <row r="184965">
      <c r="J184965" s="6" t="n"/>
    </row>
    <row r="184966">
      <c r="J184966" s="6" t="n"/>
    </row>
    <row r="184967">
      <c r="J184967" s="6" t="n"/>
    </row>
    <row r="184968">
      <c r="J184968" s="6" t="n"/>
    </row>
    <row r="184969">
      <c r="J184969" s="6" t="n"/>
    </row>
    <row r="184970">
      <c r="J184970" s="6" t="n"/>
    </row>
    <row r="184971">
      <c r="J184971" s="6" t="n"/>
    </row>
    <row r="184972">
      <c r="J184972" s="6" t="n"/>
    </row>
    <row r="184973">
      <c r="J184973" s="6" t="n"/>
    </row>
    <row r="184974">
      <c r="J184974" s="6" t="n"/>
    </row>
    <row r="184975">
      <c r="J184975" s="6" t="n"/>
    </row>
    <row r="184976">
      <c r="J184976" s="6" t="n"/>
    </row>
    <row r="184977">
      <c r="J184977" s="6" t="n"/>
    </row>
    <row r="184978">
      <c r="J184978" s="6" t="n"/>
    </row>
    <row r="184979">
      <c r="J184979" s="6" t="n"/>
    </row>
    <row r="184980">
      <c r="J184980" s="6" t="n"/>
    </row>
    <row r="184981">
      <c r="J184981" s="6" t="n"/>
    </row>
    <row r="184982">
      <c r="J184982" s="6" t="n"/>
    </row>
    <row r="184983">
      <c r="J184983" s="6" t="n"/>
    </row>
    <row r="184984">
      <c r="J184984" s="6" t="n"/>
    </row>
    <row r="184985">
      <c r="J184985" s="6" t="n"/>
    </row>
    <row r="184986">
      <c r="J184986" s="6" t="n"/>
    </row>
    <row r="184987">
      <c r="J184987" s="6" t="n"/>
    </row>
    <row r="184988">
      <c r="J184988" s="6" t="n"/>
    </row>
    <row r="184989">
      <c r="J184989" s="6" t="n"/>
    </row>
    <row r="184990">
      <c r="J184990" s="6" t="n"/>
    </row>
    <row r="184991">
      <c r="J184991" s="6" t="n"/>
    </row>
    <row r="184992">
      <c r="J184992" s="6" t="n"/>
    </row>
    <row r="184993">
      <c r="J184993" s="6" t="n"/>
    </row>
    <row r="184994">
      <c r="J184994" s="6" t="n"/>
    </row>
    <row r="184995">
      <c r="J184995" s="6" t="n"/>
    </row>
    <row r="184996">
      <c r="J184996" s="6" t="n"/>
    </row>
    <row r="184997">
      <c r="J184997" s="6" t="n"/>
    </row>
    <row r="184998">
      <c r="J184998" s="6" t="n"/>
    </row>
    <row r="184999">
      <c r="J184999" s="6" t="n"/>
    </row>
    <row r="185000">
      <c r="J185000" s="6" t="n"/>
    </row>
    <row r="185001">
      <c r="J185001" s="6" t="n"/>
    </row>
    <row r="185002">
      <c r="J185002" s="6" t="n"/>
    </row>
    <row r="185003">
      <c r="J185003" s="6" t="n"/>
    </row>
    <row r="185004">
      <c r="J185004" s="6" t="n"/>
    </row>
    <row r="185005">
      <c r="J185005" s="6" t="n"/>
    </row>
    <row r="185006">
      <c r="J185006" s="6" t="n"/>
    </row>
    <row r="185007">
      <c r="J185007" s="6" t="n"/>
    </row>
    <row r="185008">
      <c r="J185008" s="6" t="n"/>
    </row>
    <row r="185009">
      <c r="J185009" s="6" t="n"/>
    </row>
    <row r="185010">
      <c r="J185010" s="6" t="n"/>
    </row>
    <row r="185011">
      <c r="J185011" s="6" t="n"/>
    </row>
    <row r="185012">
      <c r="J185012" s="6" t="n"/>
    </row>
    <row r="185013">
      <c r="J185013" s="6" t="n"/>
    </row>
    <row r="185014">
      <c r="J185014" s="6" t="n"/>
    </row>
    <row r="185015">
      <c r="J185015" s="6" t="n"/>
    </row>
    <row r="185016">
      <c r="J185016" s="6" t="n"/>
    </row>
    <row r="185017">
      <c r="J185017" s="6" t="n"/>
    </row>
    <row r="185018">
      <c r="J185018" s="6" t="n"/>
    </row>
    <row r="185019">
      <c r="J185019" s="6" t="n"/>
    </row>
    <row r="185020">
      <c r="J185020" s="6" t="n"/>
    </row>
    <row r="185021">
      <c r="J185021" s="6" t="n"/>
    </row>
    <row r="185022">
      <c r="J185022" s="6" t="n"/>
    </row>
    <row r="185023">
      <c r="J185023" s="6" t="n"/>
    </row>
    <row r="185024">
      <c r="J185024" s="6" t="n"/>
    </row>
    <row r="185025">
      <c r="J185025" s="6" t="n"/>
    </row>
    <row r="185026">
      <c r="J185026" s="6" t="n"/>
    </row>
    <row r="185027">
      <c r="J185027" s="6" t="n"/>
    </row>
    <row r="185028">
      <c r="J185028" s="6" t="n"/>
    </row>
    <row r="185029">
      <c r="J185029" s="6" t="n"/>
    </row>
    <row r="185030">
      <c r="J185030" s="6" t="n"/>
    </row>
    <row r="185031">
      <c r="J185031" s="6" t="n"/>
    </row>
    <row r="185032">
      <c r="J185032" s="6" t="n"/>
    </row>
    <row r="185033">
      <c r="J185033" s="6" t="n"/>
    </row>
    <row r="185034">
      <c r="J185034" s="6" t="n"/>
    </row>
    <row r="185035">
      <c r="J185035" s="6" t="n"/>
    </row>
    <row r="185036">
      <c r="J185036" s="6" t="n"/>
    </row>
    <row r="185037">
      <c r="J185037" s="6" t="n"/>
    </row>
    <row r="185038">
      <c r="J185038" s="6" t="n"/>
    </row>
    <row r="185039">
      <c r="J185039" s="6" t="n"/>
    </row>
    <row r="185040">
      <c r="J185040" s="6" t="n"/>
    </row>
    <row r="185041">
      <c r="J185041" s="6" t="n"/>
    </row>
    <row r="185042">
      <c r="J185042" s="6" t="n"/>
    </row>
    <row r="185043">
      <c r="J185043" s="6" t="n"/>
    </row>
    <row r="185044">
      <c r="J185044" s="6" t="n"/>
    </row>
    <row r="185045">
      <c r="J185045" s="6" t="n"/>
    </row>
    <row r="185046">
      <c r="J185046" s="6" t="n"/>
    </row>
    <row r="185047">
      <c r="J185047" s="6" t="n"/>
    </row>
    <row r="185048">
      <c r="J185048" s="6" t="n"/>
    </row>
    <row r="185049">
      <c r="J185049" s="6" t="n"/>
    </row>
    <row r="185050">
      <c r="J185050" s="6" t="n"/>
    </row>
    <row r="185051">
      <c r="J185051" s="6" t="n"/>
    </row>
    <row r="185052">
      <c r="J185052" s="6" t="n"/>
    </row>
    <row r="185053">
      <c r="J185053" s="6" t="n"/>
    </row>
    <row r="185054">
      <c r="J185054" s="6" t="n"/>
    </row>
    <row r="185055">
      <c r="J185055" s="6" t="n"/>
    </row>
    <row r="185056">
      <c r="J185056" s="6" t="n"/>
    </row>
    <row r="185057">
      <c r="J185057" s="6" t="n"/>
    </row>
    <row r="185058">
      <c r="J185058" s="6" t="n"/>
    </row>
    <row r="185059">
      <c r="J185059" s="6" t="n"/>
    </row>
    <row r="185060">
      <c r="J185060" s="6" t="n"/>
    </row>
    <row r="185061">
      <c r="J185061" s="6" t="n"/>
    </row>
    <row r="185062">
      <c r="J185062" s="6" t="n"/>
    </row>
    <row r="185063">
      <c r="J185063" s="6" t="n"/>
    </row>
    <row r="185064">
      <c r="J185064" s="6" t="n"/>
    </row>
    <row r="185065">
      <c r="J185065" s="6" t="n"/>
    </row>
    <row r="185066">
      <c r="J185066" s="6" t="n"/>
    </row>
    <row r="185067">
      <c r="J185067" s="6" t="n"/>
    </row>
    <row r="185068">
      <c r="J185068" s="6" t="n"/>
    </row>
    <row r="185069">
      <c r="J185069" s="6" t="n"/>
    </row>
    <row r="185070">
      <c r="J185070" s="6" t="n"/>
    </row>
    <row r="185071">
      <c r="J185071" s="6" t="n"/>
    </row>
    <row r="185072">
      <c r="J185072" s="6" t="n"/>
    </row>
    <row r="185073">
      <c r="J185073" s="6" t="n"/>
    </row>
    <row r="185074">
      <c r="J185074" s="6" t="n"/>
    </row>
    <row r="185075">
      <c r="J185075" s="6" t="n"/>
    </row>
    <row r="185076">
      <c r="J185076" s="6" t="n"/>
    </row>
    <row r="185077">
      <c r="J185077" s="6" t="n"/>
    </row>
    <row r="185078">
      <c r="J185078" s="6" t="n"/>
    </row>
    <row r="185079">
      <c r="J185079" s="6" t="n"/>
    </row>
    <row r="185080">
      <c r="J185080" s="6" t="n"/>
    </row>
    <row r="185081">
      <c r="J185081" s="6" t="n"/>
    </row>
    <row r="185082">
      <c r="J185082" s="6" t="n"/>
    </row>
    <row r="185083">
      <c r="J185083" s="6" t="n"/>
    </row>
    <row r="185084">
      <c r="J185084" s="6" t="n"/>
    </row>
    <row r="185085">
      <c r="J185085" s="6" t="n"/>
    </row>
    <row r="185086">
      <c r="J185086" s="6" t="n"/>
    </row>
    <row r="185087">
      <c r="J185087" s="6" t="n"/>
    </row>
    <row r="185088">
      <c r="J185088" s="6" t="n"/>
    </row>
    <row r="185089">
      <c r="J185089" s="6" t="n"/>
    </row>
    <row r="185090">
      <c r="J185090" s="6" t="n"/>
    </row>
    <row r="185091">
      <c r="J185091" s="6" t="n"/>
    </row>
    <row r="185092">
      <c r="J185092" s="6" t="n"/>
    </row>
    <row r="185093">
      <c r="J185093" s="6" t="n"/>
    </row>
    <row r="185094">
      <c r="J185094" s="6" t="n"/>
    </row>
    <row r="185095">
      <c r="J185095" s="6" t="n"/>
    </row>
    <row r="185096">
      <c r="J185096" s="6" t="n"/>
    </row>
    <row r="185097">
      <c r="J185097" s="6" t="n"/>
    </row>
    <row r="185098">
      <c r="J185098" s="6" t="n"/>
    </row>
    <row r="185099">
      <c r="J185099" s="6" t="n"/>
    </row>
    <row r="185100">
      <c r="J185100" s="6" t="n"/>
    </row>
    <row r="185101">
      <c r="J185101" s="6" t="n"/>
    </row>
    <row r="185102">
      <c r="J185102" s="6" t="n"/>
    </row>
    <row r="185103">
      <c r="J185103" s="6" t="n"/>
    </row>
    <row r="185104">
      <c r="J185104" s="6" t="n"/>
    </row>
    <row r="185105">
      <c r="J185105" s="6" t="n"/>
    </row>
    <row r="185106">
      <c r="J185106" s="6" t="n"/>
    </row>
    <row r="185107">
      <c r="J185107" s="6" t="n"/>
    </row>
    <row r="185108">
      <c r="J185108" s="6" t="n"/>
    </row>
    <row r="185109">
      <c r="J185109" s="6" t="n"/>
    </row>
    <row r="185110">
      <c r="J185110" s="6" t="n"/>
    </row>
    <row r="185111">
      <c r="J185111" s="6" t="n"/>
    </row>
    <row r="185112">
      <c r="J185112" s="6" t="n"/>
    </row>
    <row r="185113">
      <c r="J185113" s="6" t="n"/>
    </row>
    <row r="185114">
      <c r="J185114" s="6" t="n"/>
    </row>
    <row r="185115">
      <c r="J185115" s="6" t="n"/>
    </row>
    <row r="185116">
      <c r="J185116" s="6" t="n"/>
    </row>
    <row r="185117">
      <c r="J185117" s="6" t="n"/>
    </row>
    <row r="185118">
      <c r="J185118" s="6" t="n"/>
    </row>
    <row r="185119">
      <c r="J185119" s="6" t="n"/>
    </row>
    <row r="185120">
      <c r="J185120" s="6" t="n"/>
    </row>
    <row r="185121">
      <c r="J185121" s="6" t="n"/>
    </row>
    <row r="185122">
      <c r="J185122" s="6" t="n"/>
    </row>
    <row r="185123">
      <c r="J185123" s="6" t="n"/>
    </row>
    <row r="185124">
      <c r="J185124" s="6" t="n"/>
    </row>
    <row r="185125">
      <c r="J185125" s="6" t="n"/>
    </row>
    <row r="185126">
      <c r="J185126" s="6" t="n"/>
    </row>
    <row r="185127">
      <c r="J185127" s="6" t="n"/>
    </row>
    <row r="185128">
      <c r="J185128" s="6" t="n"/>
    </row>
    <row r="185129">
      <c r="J185129" s="6" t="n"/>
    </row>
    <row r="185130">
      <c r="J185130" s="6" t="n"/>
    </row>
    <row r="185131">
      <c r="J185131" s="6" t="n"/>
    </row>
    <row r="185132">
      <c r="J185132" s="6" t="n"/>
    </row>
    <row r="185133">
      <c r="J185133" s="6" t="n"/>
    </row>
    <row r="185134">
      <c r="J185134" s="6" t="n"/>
    </row>
    <row r="185135">
      <c r="J185135" s="6" t="n"/>
    </row>
    <row r="185136">
      <c r="J185136" s="6" t="n"/>
    </row>
    <row r="185137">
      <c r="J185137" s="6" t="n"/>
    </row>
    <row r="185138">
      <c r="J185138" s="6" t="n"/>
    </row>
    <row r="185139">
      <c r="J185139" s="6" t="n"/>
    </row>
    <row r="185140">
      <c r="J185140" s="6" t="n"/>
    </row>
    <row r="185141">
      <c r="J185141" s="6" t="n"/>
    </row>
    <row r="185142">
      <c r="J185142" s="6" t="n"/>
    </row>
    <row r="185143">
      <c r="J185143" s="6" t="n"/>
    </row>
    <row r="185144">
      <c r="J185144" s="6" t="n"/>
    </row>
    <row r="185145">
      <c r="J185145" s="6" t="n"/>
    </row>
    <row r="185146">
      <c r="J185146" s="6" t="n"/>
    </row>
    <row r="185147">
      <c r="J185147" s="6" t="n"/>
    </row>
    <row r="185148">
      <c r="J185148" s="6" t="n"/>
    </row>
    <row r="185149">
      <c r="J185149" s="6" t="n"/>
    </row>
    <row r="185150">
      <c r="J185150" s="6" t="n"/>
    </row>
    <row r="185151">
      <c r="J185151" s="6" t="n"/>
    </row>
    <row r="185152">
      <c r="J185152" s="6" t="n"/>
    </row>
    <row r="185153">
      <c r="J185153" s="6" t="n"/>
    </row>
    <row r="185154">
      <c r="J185154" s="6" t="n"/>
    </row>
    <row r="185155">
      <c r="J185155" s="6" t="n"/>
    </row>
    <row r="185156">
      <c r="J185156" s="6" t="n"/>
    </row>
    <row r="185157">
      <c r="J185157" s="6" t="n"/>
    </row>
    <row r="185158">
      <c r="J185158" s="6" t="n"/>
    </row>
    <row r="185159">
      <c r="J185159" s="6" t="n"/>
    </row>
    <row r="185160">
      <c r="J185160" s="6" t="n"/>
    </row>
    <row r="185161">
      <c r="J185161" s="6" t="n"/>
    </row>
    <row r="185162">
      <c r="J185162" s="6" t="n"/>
    </row>
    <row r="185163">
      <c r="J185163" s="6" t="n"/>
    </row>
    <row r="185164">
      <c r="J185164" s="6" t="n"/>
    </row>
    <row r="185165">
      <c r="J185165" s="6" t="n"/>
    </row>
    <row r="185166">
      <c r="J185166" s="6" t="n"/>
    </row>
    <row r="185167">
      <c r="J185167" s="6" t="n"/>
    </row>
    <row r="185168">
      <c r="J185168" s="6" t="n"/>
    </row>
    <row r="185169">
      <c r="J185169" s="6" t="n"/>
    </row>
    <row r="185170">
      <c r="J185170" s="6" t="n"/>
    </row>
    <row r="185171">
      <c r="J185171" s="6" t="n"/>
    </row>
    <row r="185172">
      <c r="J185172" s="6" t="n"/>
    </row>
    <row r="185173">
      <c r="J185173" s="6" t="n"/>
    </row>
    <row r="185174">
      <c r="J185174" s="6" t="n"/>
    </row>
    <row r="185175">
      <c r="J185175" s="6" t="n"/>
    </row>
    <row r="185176">
      <c r="J185176" s="6" t="n"/>
    </row>
    <row r="185177">
      <c r="J185177" s="6" t="n"/>
    </row>
    <row r="185178">
      <c r="J185178" s="6" t="n"/>
    </row>
    <row r="185179">
      <c r="J185179" s="6" t="n"/>
    </row>
    <row r="185180">
      <c r="J185180" s="6" t="n"/>
    </row>
    <row r="185181">
      <c r="J185181" s="6" t="n"/>
    </row>
    <row r="185182">
      <c r="J185182" s="6" t="n"/>
    </row>
    <row r="185183">
      <c r="J185183" s="6" t="n"/>
    </row>
    <row r="185184">
      <c r="J185184" s="6" t="n"/>
    </row>
    <row r="185185">
      <c r="J185185" s="6" t="n"/>
    </row>
    <row r="185186">
      <c r="J185186" s="6" t="n"/>
    </row>
    <row r="185187">
      <c r="J185187" s="6" t="n"/>
    </row>
    <row r="185188">
      <c r="J185188" s="6" t="n"/>
    </row>
    <row r="185189">
      <c r="J185189" s="6" t="n"/>
    </row>
    <row r="185190">
      <c r="J185190" s="6" t="n"/>
    </row>
    <row r="185191">
      <c r="J185191" s="6" t="n"/>
    </row>
    <row r="185192">
      <c r="J185192" s="6" t="n"/>
    </row>
    <row r="185193">
      <c r="J185193" s="6" t="n"/>
    </row>
    <row r="185194">
      <c r="J185194" s="6" t="n"/>
    </row>
    <row r="185195">
      <c r="J185195" s="6" t="n"/>
    </row>
    <row r="185196">
      <c r="J185196" s="6" t="n"/>
    </row>
    <row r="185197">
      <c r="J185197" s="6" t="n"/>
    </row>
    <row r="185198">
      <c r="J185198" s="6" t="n"/>
    </row>
    <row r="185199">
      <c r="J185199" s="6" t="n"/>
    </row>
    <row r="185200">
      <c r="J185200" s="6" t="n"/>
    </row>
    <row r="185201">
      <c r="J185201" s="6" t="n"/>
    </row>
    <row r="185202">
      <c r="J185202" s="6" t="n"/>
    </row>
    <row r="185203">
      <c r="J185203" s="6" t="n"/>
    </row>
    <row r="185204">
      <c r="J185204" s="6" t="n"/>
    </row>
    <row r="185205">
      <c r="J185205" s="6" t="n"/>
    </row>
    <row r="185206">
      <c r="J185206" s="6" t="n"/>
    </row>
    <row r="185207">
      <c r="J185207" s="6" t="n"/>
    </row>
    <row r="185208">
      <c r="J185208" s="6" t="n"/>
    </row>
    <row r="185209">
      <c r="J185209" s="6" t="n"/>
    </row>
    <row r="185210">
      <c r="J185210" s="6" t="n"/>
    </row>
    <row r="185211">
      <c r="J185211" s="6" t="n"/>
    </row>
    <row r="185212">
      <c r="J185212" s="6" t="n"/>
    </row>
    <row r="185213">
      <c r="J185213" s="6" t="n"/>
    </row>
    <row r="185214">
      <c r="J185214" s="6" t="n"/>
    </row>
    <row r="185215">
      <c r="J185215" s="6" t="n"/>
    </row>
    <row r="185216">
      <c r="J185216" s="6" t="n"/>
    </row>
    <row r="185217">
      <c r="J185217" s="6" t="n"/>
    </row>
    <row r="185218">
      <c r="J185218" s="6" t="n"/>
    </row>
    <row r="185219">
      <c r="J185219" s="6" t="n"/>
    </row>
    <row r="185220">
      <c r="J185220" s="6" t="n"/>
    </row>
    <row r="185221">
      <c r="J185221" s="6" t="n"/>
    </row>
    <row r="185222">
      <c r="J185222" s="6" t="n"/>
    </row>
    <row r="185223">
      <c r="J185223" s="6" t="n"/>
    </row>
    <row r="185224">
      <c r="J185224" s="6" t="n"/>
    </row>
    <row r="185225">
      <c r="J185225" s="6" t="n"/>
    </row>
    <row r="185226">
      <c r="J185226" s="6" t="n"/>
    </row>
    <row r="185227">
      <c r="J185227" s="6" t="n"/>
    </row>
    <row r="185228">
      <c r="J185228" s="6" t="n"/>
    </row>
    <row r="185229">
      <c r="J185229" s="6" t="n"/>
    </row>
    <row r="185230">
      <c r="J185230" s="6" t="n"/>
    </row>
    <row r="185231">
      <c r="J185231" s="6" t="n"/>
    </row>
    <row r="185232">
      <c r="J185232" s="6" t="n"/>
    </row>
    <row r="185233">
      <c r="J185233" s="6" t="n"/>
    </row>
    <row r="185234">
      <c r="J185234" s="6" t="n"/>
    </row>
    <row r="185235">
      <c r="J185235" s="6" t="n"/>
    </row>
    <row r="185236">
      <c r="J185236" s="6" t="n"/>
    </row>
    <row r="185237">
      <c r="J185237" s="6" t="n"/>
    </row>
    <row r="185238">
      <c r="J185238" s="6" t="n"/>
    </row>
    <row r="185239">
      <c r="J185239" s="6" t="n"/>
    </row>
    <row r="185240">
      <c r="J185240" s="6" t="n"/>
    </row>
    <row r="185241">
      <c r="J185241" s="6" t="n"/>
    </row>
    <row r="185242">
      <c r="J185242" s="6" t="n"/>
    </row>
    <row r="185243">
      <c r="J185243" s="6" t="n"/>
    </row>
    <row r="185244">
      <c r="J185244" s="6" t="n"/>
    </row>
    <row r="185245">
      <c r="J185245" s="6" t="n"/>
    </row>
    <row r="185246">
      <c r="J185246" s="6" t="n"/>
    </row>
    <row r="185247">
      <c r="J185247" s="6" t="n"/>
    </row>
    <row r="185248">
      <c r="J185248" s="6" t="n"/>
    </row>
    <row r="185249">
      <c r="J185249" s="6" t="n"/>
    </row>
    <row r="185250">
      <c r="J185250" s="6" t="n"/>
    </row>
    <row r="185251">
      <c r="J185251" s="6" t="n"/>
    </row>
    <row r="185252">
      <c r="J185252" s="6" t="n"/>
    </row>
    <row r="185253">
      <c r="J185253" s="6" t="n"/>
    </row>
    <row r="185254">
      <c r="J185254" s="6" t="n"/>
    </row>
    <row r="185255">
      <c r="J185255" s="6" t="n"/>
    </row>
    <row r="185256">
      <c r="J185256" s="6" t="n"/>
    </row>
    <row r="185257">
      <c r="J185257" s="6" t="n"/>
    </row>
    <row r="185258">
      <c r="J185258" s="6" t="n"/>
    </row>
    <row r="185259">
      <c r="J185259" s="6" t="n"/>
    </row>
    <row r="185260">
      <c r="J185260" s="6" t="n"/>
    </row>
    <row r="185261">
      <c r="J185261" s="6" t="n"/>
    </row>
    <row r="185262">
      <c r="J185262" s="6" t="n"/>
    </row>
    <row r="185263">
      <c r="J185263" s="6" t="n"/>
    </row>
    <row r="185264">
      <c r="J185264" s="6" t="n"/>
    </row>
    <row r="185265">
      <c r="J185265" s="6" t="n"/>
    </row>
    <row r="185266">
      <c r="J185266" s="6" t="n"/>
    </row>
    <row r="185267">
      <c r="J185267" s="6" t="n"/>
    </row>
    <row r="185268">
      <c r="J185268" s="6" t="n"/>
    </row>
    <row r="185269">
      <c r="J185269" s="6" t="n"/>
    </row>
    <row r="185270">
      <c r="J185270" s="6" t="n"/>
    </row>
    <row r="185271">
      <c r="J185271" s="6" t="n"/>
    </row>
    <row r="185272">
      <c r="J185272" s="6" t="n"/>
    </row>
    <row r="185273">
      <c r="J185273" s="6" t="n"/>
    </row>
    <row r="185274">
      <c r="J185274" s="6" t="n"/>
    </row>
    <row r="185275">
      <c r="J185275" s="6" t="n"/>
    </row>
    <row r="185276">
      <c r="J185276" s="6" t="n"/>
    </row>
    <row r="185277">
      <c r="J185277" s="6" t="n"/>
    </row>
    <row r="185278">
      <c r="J185278" s="6" t="n"/>
    </row>
    <row r="185279">
      <c r="J185279" s="6" t="n"/>
    </row>
    <row r="185280">
      <c r="J185280" s="6" t="n"/>
    </row>
    <row r="185281">
      <c r="J185281" s="6" t="n"/>
    </row>
    <row r="185282">
      <c r="J185282" s="6" t="n"/>
    </row>
    <row r="185283">
      <c r="J185283" s="6" t="n"/>
    </row>
    <row r="185284">
      <c r="J185284" s="6" t="n"/>
    </row>
    <row r="185285">
      <c r="J185285" s="6" t="n"/>
    </row>
    <row r="185286">
      <c r="J185286" s="6" t="n"/>
    </row>
    <row r="185287">
      <c r="J185287" s="6" t="n"/>
    </row>
    <row r="185288">
      <c r="J185288" s="6" t="n"/>
    </row>
    <row r="185289">
      <c r="J185289" s="6" t="n"/>
    </row>
    <row r="185290">
      <c r="J185290" s="6" t="n"/>
    </row>
    <row r="185291">
      <c r="J185291" s="6" t="n"/>
    </row>
    <row r="185292">
      <c r="J185292" s="6" t="n"/>
    </row>
    <row r="185293">
      <c r="J185293" s="6" t="n"/>
    </row>
    <row r="185294">
      <c r="J185294" s="6" t="n"/>
    </row>
    <row r="185295">
      <c r="J185295" s="6" t="n"/>
    </row>
    <row r="185296">
      <c r="J185296" s="6" t="n"/>
    </row>
    <row r="185297">
      <c r="J185297" s="6" t="n"/>
    </row>
    <row r="185298">
      <c r="J185298" s="6" t="n"/>
    </row>
    <row r="185299">
      <c r="J185299" s="6" t="n"/>
    </row>
    <row r="185300">
      <c r="J185300" s="6" t="n"/>
    </row>
    <row r="185301">
      <c r="J185301" s="6" t="n"/>
    </row>
    <row r="185302">
      <c r="J185302" s="6" t="n"/>
    </row>
    <row r="185303">
      <c r="J185303" s="6" t="n"/>
    </row>
    <row r="185304">
      <c r="J185304" s="6" t="n"/>
    </row>
    <row r="185305">
      <c r="J185305" s="6" t="n"/>
    </row>
    <row r="185306">
      <c r="J185306" s="6" t="n"/>
    </row>
    <row r="185307">
      <c r="J185307" s="6" t="n"/>
    </row>
    <row r="185308">
      <c r="J185308" s="6" t="n"/>
    </row>
    <row r="185309">
      <c r="J185309" s="6" t="n"/>
    </row>
    <row r="185310">
      <c r="J185310" s="6" t="n"/>
    </row>
    <row r="185311">
      <c r="J185311" s="6" t="n"/>
    </row>
    <row r="185312">
      <c r="J185312" s="6" t="n"/>
    </row>
    <row r="185313">
      <c r="J185313" s="6" t="n"/>
    </row>
    <row r="185314">
      <c r="J185314" s="6" t="n"/>
    </row>
    <row r="185315">
      <c r="J185315" s="6" t="n"/>
    </row>
    <row r="185316">
      <c r="J185316" s="6" t="n"/>
    </row>
    <row r="185317">
      <c r="J185317" s="6" t="n"/>
    </row>
    <row r="185318">
      <c r="J185318" s="6" t="n"/>
    </row>
    <row r="185319">
      <c r="J185319" s="6" t="n"/>
    </row>
    <row r="185320">
      <c r="J185320" s="6" t="n"/>
    </row>
    <row r="185321">
      <c r="J185321" s="6" t="n"/>
    </row>
    <row r="185322">
      <c r="J185322" s="6" t="n"/>
    </row>
    <row r="185323">
      <c r="J185323" s="6" t="n"/>
    </row>
    <row r="185324">
      <c r="J185324" s="6" t="n"/>
    </row>
    <row r="185325">
      <c r="J185325" s="6" t="n"/>
    </row>
    <row r="185326">
      <c r="J185326" s="6" t="n"/>
    </row>
    <row r="185327">
      <c r="J185327" s="6" t="n"/>
    </row>
    <row r="185328">
      <c r="J185328" s="6" t="n"/>
    </row>
    <row r="185329">
      <c r="J185329" s="6" t="n"/>
    </row>
    <row r="185330">
      <c r="J185330" s="6" t="n"/>
    </row>
    <row r="185331">
      <c r="J185331" s="6" t="n"/>
    </row>
    <row r="185332">
      <c r="J185332" s="6" t="n"/>
    </row>
    <row r="185333">
      <c r="J185333" s="6" t="n"/>
    </row>
    <row r="185334">
      <c r="J185334" s="6" t="n"/>
    </row>
    <row r="185335">
      <c r="J185335" s="6" t="n"/>
    </row>
    <row r="185336">
      <c r="J185336" s="6" t="n"/>
    </row>
    <row r="185337">
      <c r="J185337" s="6" t="n"/>
    </row>
    <row r="185338">
      <c r="J185338" s="6" t="n"/>
    </row>
    <row r="185339">
      <c r="J185339" s="6" t="n"/>
    </row>
    <row r="185340">
      <c r="J185340" s="6" t="n"/>
    </row>
    <row r="185341">
      <c r="J185341" s="6" t="n"/>
    </row>
    <row r="185342">
      <c r="J185342" s="6" t="n"/>
    </row>
    <row r="185343">
      <c r="J185343" s="6" t="n"/>
    </row>
    <row r="185344">
      <c r="J185344" s="6" t="n"/>
    </row>
    <row r="185345">
      <c r="J185345" s="6" t="n"/>
    </row>
    <row r="185346">
      <c r="J185346" s="6" t="n"/>
    </row>
    <row r="185347">
      <c r="J185347" s="6" t="n"/>
    </row>
    <row r="185348">
      <c r="J185348" s="6" t="n"/>
    </row>
    <row r="185349">
      <c r="J185349" s="6" t="n"/>
    </row>
    <row r="185350">
      <c r="J185350" s="6" t="n"/>
    </row>
    <row r="185351">
      <c r="J185351" s="6" t="n"/>
    </row>
    <row r="185352">
      <c r="J185352" s="6" t="n"/>
    </row>
    <row r="185353">
      <c r="J185353" s="6" t="n"/>
    </row>
    <row r="185354">
      <c r="J185354" s="6" t="n"/>
    </row>
    <row r="185355">
      <c r="J185355" s="6" t="n"/>
    </row>
    <row r="185356">
      <c r="J185356" s="6" t="n"/>
    </row>
    <row r="185357">
      <c r="J185357" s="6" t="n"/>
    </row>
    <row r="185358">
      <c r="J185358" s="6" t="n"/>
    </row>
    <row r="185359">
      <c r="J185359" s="6" t="n"/>
    </row>
    <row r="185360">
      <c r="J185360" s="6" t="n"/>
    </row>
    <row r="185361">
      <c r="J185361" s="6" t="n"/>
    </row>
    <row r="185362">
      <c r="J185362" s="6" t="n"/>
    </row>
    <row r="185363">
      <c r="J185363" s="6" t="n"/>
    </row>
    <row r="185364">
      <c r="J185364" s="6" t="n"/>
    </row>
    <row r="185365">
      <c r="J185365" s="6" t="n"/>
    </row>
    <row r="185366">
      <c r="J185366" s="6" t="n"/>
    </row>
    <row r="185367">
      <c r="J185367" s="6" t="n"/>
    </row>
    <row r="185368">
      <c r="J185368" s="6" t="n"/>
    </row>
    <row r="185369">
      <c r="J185369" s="6" t="n"/>
    </row>
    <row r="185370">
      <c r="J185370" s="6" t="n"/>
    </row>
    <row r="185371">
      <c r="J185371" s="6" t="n"/>
    </row>
    <row r="185372">
      <c r="J185372" s="6" t="n"/>
    </row>
    <row r="185373">
      <c r="J185373" s="6" t="n"/>
    </row>
    <row r="185374">
      <c r="J185374" s="6" t="n"/>
    </row>
    <row r="185375">
      <c r="J185375" s="6" t="n"/>
    </row>
    <row r="185376">
      <c r="J185376" s="6" t="n"/>
    </row>
    <row r="185377">
      <c r="J185377" s="6" t="n"/>
    </row>
    <row r="185378">
      <c r="J185378" s="6" t="n"/>
    </row>
    <row r="185379">
      <c r="J185379" s="6" t="n"/>
    </row>
    <row r="185380">
      <c r="J185380" s="6" t="n"/>
    </row>
    <row r="185381">
      <c r="J185381" s="6" t="n"/>
    </row>
    <row r="185382">
      <c r="J185382" s="6" t="n"/>
    </row>
    <row r="185383">
      <c r="J185383" s="6" t="n"/>
    </row>
    <row r="185384">
      <c r="J185384" s="6" t="n"/>
    </row>
    <row r="185385">
      <c r="J185385" s="6" t="n"/>
    </row>
    <row r="185386">
      <c r="J185386" s="6" t="n"/>
    </row>
    <row r="185387">
      <c r="J185387" s="6" t="n"/>
    </row>
    <row r="185388">
      <c r="J185388" s="6" t="n"/>
    </row>
    <row r="185389">
      <c r="J185389" s="6" t="n"/>
    </row>
    <row r="185390">
      <c r="J185390" s="6" t="n"/>
    </row>
    <row r="185391">
      <c r="J185391" s="6" t="n"/>
    </row>
    <row r="185392">
      <c r="J185392" s="6" t="n"/>
    </row>
    <row r="185393">
      <c r="J185393" s="6" t="n"/>
    </row>
    <row r="185394">
      <c r="J185394" s="6" t="n"/>
    </row>
    <row r="185395">
      <c r="J185395" s="6" t="n"/>
    </row>
    <row r="185396">
      <c r="J185396" s="6" t="n"/>
    </row>
    <row r="185397">
      <c r="J185397" s="6" t="n"/>
    </row>
    <row r="185398">
      <c r="J185398" s="6" t="n"/>
    </row>
    <row r="185399">
      <c r="J185399" s="6" t="n"/>
    </row>
    <row r="185400">
      <c r="J185400" s="6" t="n"/>
    </row>
    <row r="185401">
      <c r="J185401" s="6" t="n"/>
    </row>
    <row r="185402">
      <c r="J185402" s="6" t="n"/>
    </row>
    <row r="185403">
      <c r="J185403" s="6" t="n"/>
    </row>
    <row r="185404">
      <c r="J185404" s="6" t="n"/>
    </row>
    <row r="185405">
      <c r="J185405" s="6" t="n"/>
    </row>
    <row r="185406">
      <c r="J185406" s="6" t="n"/>
    </row>
    <row r="185407">
      <c r="J185407" s="6" t="n"/>
    </row>
    <row r="185408">
      <c r="J185408" s="6" t="n"/>
    </row>
    <row r="185409">
      <c r="J185409" s="6" t="n"/>
    </row>
    <row r="185410">
      <c r="J185410" s="6" t="n"/>
    </row>
    <row r="185411">
      <c r="J185411" s="6" t="n"/>
    </row>
    <row r="185412">
      <c r="J185412" s="6" t="n"/>
    </row>
    <row r="185413">
      <c r="J185413" s="6" t="n"/>
    </row>
    <row r="185414">
      <c r="J185414" s="6" t="n"/>
    </row>
    <row r="185415">
      <c r="J185415" s="6" t="n"/>
    </row>
    <row r="185416">
      <c r="J185416" s="6" t="n"/>
    </row>
    <row r="185417">
      <c r="J185417" s="6" t="n"/>
    </row>
    <row r="185418">
      <c r="J185418" s="6" t="n"/>
    </row>
    <row r="185419">
      <c r="J185419" s="6" t="n"/>
    </row>
    <row r="185420">
      <c r="J185420" s="6" t="n"/>
    </row>
    <row r="185421">
      <c r="J185421" s="6" t="n"/>
    </row>
    <row r="185422">
      <c r="J185422" s="6" t="n"/>
    </row>
    <row r="185423">
      <c r="J185423" s="6" t="n"/>
    </row>
    <row r="185424">
      <c r="J185424" s="6" t="n"/>
    </row>
    <row r="185425">
      <c r="J185425" s="6" t="n"/>
    </row>
    <row r="185426">
      <c r="J185426" s="6" t="n"/>
    </row>
    <row r="185427">
      <c r="J185427" s="6" t="n"/>
    </row>
    <row r="185428">
      <c r="J185428" s="6" t="n"/>
    </row>
    <row r="185429">
      <c r="J185429" s="6" t="n"/>
    </row>
    <row r="185430">
      <c r="J185430" s="6" t="n"/>
    </row>
    <row r="185431">
      <c r="J185431" s="6" t="n"/>
    </row>
    <row r="185432">
      <c r="J185432" s="6" t="n"/>
    </row>
    <row r="185433">
      <c r="J185433" s="6" t="n"/>
    </row>
    <row r="185434">
      <c r="J185434" s="6" t="n"/>
    </row>
    <row r="185435">
      <c r="J185435" s="6" t="n"/>
    </row>
    <row r="185436">
      <c r="J185436" s="6" t="n"/>
    </row>
    <row r="185437">
      <c r="J185437" s="6" t="n"/>
    </row>
    <row r="185438">
      <c r="J185438" s="6" t="n"/>
    </row>
    <row r="185439">
      <c r="J185439" s="6" t="n"/>
    </row>
    <row r="185440">
      <c r="J185440" s="6" t="n"/>
    </row>
    <row r="185441">
      <c r="J185441" s="6" t="n"/>
    </row>
    <row r="185442">
      <c r="J185442" s="6" t="n"/>
    </row>
    <row r="185443">
      <c r="J185443" s="6" t="n"/>
    </row>
    <row r="185444">
      <c r="J185444" s="6" t="n"/>
    </row>
    <row r="185445">
      <c r="J185445" s="6" t="n"/>
    </row>
    <row r="185446">
      <c r="J185446" s="6" t="n"/>
    </row>
    <row r="185447">
      <c r="J185447" s="6" t="n"/>
    </row>
    <row r="185448">
      <c r="J185448" s="6" t="n"/>
    </row>
    <row r="185449">
      <c r="J185449" s="6" t="n"/>
    </row>
    <row r="185450">
      <c r="J185450" s="6" t="n"/>
    </row>
    <row r="185451">
      <c r="J185451" s="6" t="n"/>
    </row>
    <row r="185452">
      <c r="J185452" s="6" t="n"/>
    </row>
    <row r="185453">
      <c r="J185453" s="6" t="n"/>
    </row>
    <row r="185454">
      <c r="J185454" s="6" t="n"/>
    </row>
    <row r="185455">
      <c r="J185455" s="6" t="n"/>
    </row>
    <row r="185456">
      <c r="J185456" s="6" t="n"/>
    </row>
    <row r="185457">
      <c r="J185457" s="6" t="n"/>
    </row>
    <row r="185458">
      <c r="J185458" s="6" t="n"/>
    </row>
    <row r="185459">
      <c r="J185459" s="6" t="n"/>
    </row>
    <row r="185460">
      <c r="J185460" s="6" t="n"/>
    </row>
    <row r="185461">
      <c r="J185461" s="6" t="n"/>
    </row>
    <row r="185462">
      <c r="J185462" s="6" t="n"/>
    </row>
    <row r="185463">
      <c r="J185463" s="6" t="n"/>
    </row>
    <row r="185464">
      <c r="J185464" s="6" t="n"/>
    </row>
    <row r="185465">
      <c r="J185465" s="6" t="n"/>
    </row>
    <row r="185466">
      <c r="J185466" s="6" t="n"/>
    </row>
    <row r="185467">
      <c r="J185467" s="6" t="n"/>
    </row>
    <row r="185468">
      <c r="J185468" s="6" t="n"/>
    </row>
    <row r="185469">
      <c r="J185469" s="6" t="n"/>
    </row>
    <row r="185470">
      <c r="J185470" s="6" t="n"/>
    </row>
    <row r="185471">
      <c r="J185471" s="6" t="n"/>
    </row>
    <row r="185472">
      <c r="J185472" s="6" t="n"/>
    </row>
    <row r="185473">
      <c r="J185473" s="6" t="n"/>
    </row>
    <row r="185474">
      <c r="J185474" s="6" t="n"/>
    </row>
    <row r="185475">
      <c r="J185475" s="6" t="n"/>
    </row>
    <row r="185476">
      <c r="J185476" s="6" t="n"/>
    </row>
    <row r="185477">
      <c r="J185477" s="6" t="n"/>
    </row>
    <row r="185478">
      <c r="J185478" s="6" t="n"/>
    </row>
    <row r="185479">
      <c r="J185479" s="6" t="n"/>
    </row>
    <row r="185480">
      <c r="J185480" s="6" t="n"/>
    </row>
    <row r="185481">
      <c r="J185481" s="6" t="n"/>
    </row>
    <row r="185482">
      <c r="J185482" s="6" t="n"/>
    </row>
    <row r="185483">
      <c r="J185483" s="6" t="n"/>
    </row>
    <row r="185484">
      <c r="J185484" s="6" t="n"/>
    </row>
    <row r="185485">
      <c r="J185485" s="6" t="n"/>
    </row>
    <row r="185486">
      <c r="J185486" s="6" t="n"/>
    </row>
    <row r="185487">
      <c r="J185487" s="6" t="n"/>
    </row>
    <row r="185488">
      <c r="J185488" s="6" t="n"/>
    </row>
    <row r="185489">
      <c r="J185489" s="6" t="n"/>
    </row>
    <row r="185490">
      <c r="J185490" s="6" t="n"/>
    </row>
    <row r="185491">
      <c r="J185491" s="6" t="n"/>
    </row>
    <row r="185492">
      <c r="J185492" s="6" t="n"/>
    </row>
    <row r="185493">
      <c r="J185493" s="6" t="n"/>
    </row>
    <row r="185494">
      <c r="J185494" s="6" t="n"/>
    </row>
    <row r="185495">
      <c r="J185495" s="6" t="n"/>
    </row>
    <row r="185496">
      <c r="J185496" s="6" t="n"/>
    </row>
    <row r="185497">
      <c r="J185497" s="6" t="n"/>
    </row>
    <row r="185498">
      <c r="J185498" s="6" t="n"/>
    </row>
    <row r="185499">
      <c r="J185499" s="6" t="n"/>
    </row>
    <row r="185500">
      <c r="J185500" s="6" t="n"/>
    </row>
    <row r="185501">
      <c r="J185501" s="6" t="n"/>
    </row>
    <row r="185502">
      <c r="J185502" s="6" t="n"/>
    </row>
    <row r="185503">
      <c r="J185503" s="6" t="n"/>
    </row>
    <row r="185504">
      <c r="J185504" s="6" t="n"/>
    </row>
    <row r="185505">
      <c r="J185505" s="6" t="n"/>
    </row>
    <row r="185506">
      <c r="J185506" s="6" t="n"/>
    </row>
    <row r="185507">
      <c r="J185507" s="6" t="n"/>
    </row>
    <row r="185508">
      <c r="J185508" s="6" t="n"/>
    </row>
    <row r="185509">
      <c r="J185509" s="6" t="n"/>
    </row>
    <row r="185510">
      <c r="J185510" s="6" t="n"/>
    </row>
    <row r="185511">
      <c r="J185511" s="6" t="n"/>
    </row>
    <row r="185512">
      <c r="J185512" s="6" t="n"/>
    </row>
    <row r="185513">
      <c r="J185513" s="6" t="n"/>
    </row>
    <row r="185514">
      <c r="J185514" s="6" t="n"/>
    </row>
    <row r="185515">
      <c r="J185515" s="6" t="n"/>
    </row>
    <row r="185516">
      <c r="J185516" s="6" t="n"/>
    </row>
    <row r="185517">
      <c r="J185517" s="6" t="n"/>
    </row>
    <row r="185518">
      <c r="J185518" s="6" t="n"/>
    </row>
    <row r="185519">
      <c r="J185519" s="6" t="n"/>
    </row>
    <row r="185520">
      <c r="J185520" s="6" t="n"/>
    </row>
    <row r="185521">
      <c r="J185521" s="6" t="n"/>
    </row>
    <row r="185522">
      <c r="J185522" s="6" t="n"/>
    </row>
    <row r="185523">
      <c r="J185523" s="6" t="n"/>
    </row>
    <row r="185524">
      <c r="J185524" s="6" t="n"/>
    </row>
    <row r="185525">
      <c r="J185525" s="6" t="n"/>
    </row>
    <row r="185526">
      <c r="J185526" s="6" t="n"/>
    </row>
    <row r="185527">
      <c r="J185527" s="6" t="n"/>
    </row>
    <row r="185528">
      <c r="J185528" s="6" t="n"/>
    </row>
    <row r="185529">
      <c r="J185529" s="6" t="n"/>
    </row>
    <row r="185530">
      <c r="J185530" s="6" t="n"/>
    </row>
    <row r="185531">
      <c r="J185531" s="6" t="n"/>
    </row>
    <row r="185532">
      <c r="J185532" s="6" t="n"/>
    </row>
    <row r="185533">
      <c r="J185533" s="6" t="n"/>
    </row>
    <row r="185534">
      <c r="J185534" s="6" t="n"/>
    </row>
    <row r="185535">
      <c r="J185535" s="6" t="n"/>
    </row>
    <row r="185536">
      <c r="J185536" s="6" t="n"/>
    </row>
    <row r="185537">
      <c r="J185537" s="6" t="n"/>
    </row>
    <row r="185538">
      <c r="J185538" s="6" t="n"/>
    </row>
    <row r="185539">
      <c r="J185539" s="6" t="n"/>
    </row>
    <row r="185540">
      <c r="J185540" s="6" t="n"/>
    </row>
    <row r="185541">
      <c r="J185541" s="6" t="n"/>
    </row>
    <row r="185542">
      <c r="J185542" s="6" t="n"/>
    </row>
    <row r="185543">
      <c r="J185543" s="6" t="n"/>
    </row>
    <row r="185544">
      <c r="J185544" s="6" t="n"/>
    </row>
    <row r="185545">
      <c r="J185545" s="6" t="n"/>
    </row>
    <row r="185546">
      <c r="J185546" s="6" t="n"/>
    </row>
    <row r="185547">
      <c r="J185547" s="6" t="n"/>
    </row>
    <row r="185548">
      <c r="J185548" s="6" t="n"/>
    </row>
    <row r="185549">
      <c r="J185549" s="6" t="n"/>
    </row>
    <row r="185550">
      <c r="J185550" s="6" t="n"/>
    </row>
    <row r="185551">
      <c r="J185551" s="6" t="n"/>
    </row>
    <row r="185552">
      <c r="J185552" s="6" t="n"/>
    </row>
    <row r="185553">
      <c r="J185553" s="6" t="n"/>
    </row>
    <row r="185554">
      <c r="J185554" s="6" t="n"/>
    </row>
    <row r="185555">
      <c r="J185555" s="6" t="n"/>
    </row>
    <row r="185556">
      <c r="J185556" s="6" t="n"/>
    </row>
    <row r="185557">
      <c r="J185557" s="6" t="n"/>
    </row>
    <row r="185558">
      <c r="J185558" s="6" t="n"/>
    </row>
    <row r="185559">
      <c r="J185559" s="6" t="n"/>
    </row>
    <row r="185560">
      <c r="J185560" s="6" t="n"/>
    </row>
    <row r="185561">
      <c r="J185561" s="6" t="n"/>
    </row>
    <row r="185562">
      <c r="J185562" s="6" t="n"/>
    </row>
    <row r="185563">
      <c r="J185563" s="6" t="n"/>
    </row>
    <row r="185564">
      <c r="J185564" s="6" t="n"/>
    </row>
    <row r="185565">
      <c r="J185565" s="6" t="n"/>
    </row>
    <row r="185566">
      <c r="J185566" s="6" t="n"/>
    </row>
    <row r="185567">
      <c r="J185567" s="6" t="n"/>
    </row>
    <row r="185568">
      <c r="J185568" s="6" t="n"/>
    </row>
    <row r="185569">
      <c r="J185569" s="6" t="n"/>
    </row>
    <row r="185570">
      <c r="J185570" s="6" t="n"/>
    </row>
    <row r="185571">
      <c r="J185571" s="6" t="n"/>
    </row>
    <row r="185572">
      <c r="J185572" s="6" t="n"/>
    </row>
    <row r="185573">
      <c r="J185573" s="6" t="n"/>
    </row>
    <row r="185574">
      <c r="J185574" s="6" t="n"/>
    </row>
    <row r="185575">
      <c r="J185575" s="6" t="n"/>
    </row>
    <row r="185576">
      <c r="J185576" s="6" t="n"/>
    </row>
    <row r="185577">
      <c r="J185577" s="6" t="n"/>
    </row>
    <row r="185578">
      <c r="J185578" s="6" t="n"/>
    </row>
    <row r="185579">
      <c r="J185579" s="6" t="n"/>
    </row>
    <row r="185580">
      <c r="J185580" s="6" t="n"/>
    </row>
    <row r="185581">
      <c r="J185581" s="6" t="n"/>
    </row>
    <row r="185582">
      <c r="J185582" s="6" t="n"/>
    </row>
    <row r="185583">
      <c r="J185583" s="6" t="n"/>
    </row>
    <row r="185584">
      <c r="J185584" s="6" t="n"/>
    </row>
    <row r="185585">
      <c r="J185585" s="6" t="n"/>
    </row>
    <row r="185586">
      <c r="J185586" s="6" t="n"/>
    </row>
    <row r="185587">
      <c r="J185587" s="6" t="n"/>
    </row>
    <row r="185588">
      <c r="J185588" s="6" t="n"/>
    </row>
    <row r="185589">
      <c r="J185589" s="6" t="n"/>
    </row>
    <row r="185590">
      <c r="J185590" s="6" t="n"/>
    </row>
    <row r="185591">
      <c r="J185591" s="6" t="n"/>
    </row>
    <row r="185592">
      <c r="J185592" s="6" t="n"/>
    </row>
    <row r="185593">
      <c r="J185593" s="6" t="n"/>
    </row>
    <row r="185594">
      <c r="J185594" s="6" t="n"/>
    </row>
    <row r="185595">
      <c r="J185595" s="6" t="n"/>
    </row>
    <row r="185596">
      <c r="J185596" s="6" t="n"/>
    </row>
    <row r="185597">
      <c r="J185597" s="6" t="n"/>
    </row>
    <row r="185598">
      <c r="J185598" s="6" t="n"/>
    </row>
    <row r="185599">
      <c r="J185599" s="6" t="n"/>
    </row>
    <row r="185600">
      <c r="J185600" s="6" t="n"/>
    </row>
    <row r="185601">
      <c r="J185601" s="6" t="n"/>
    </row>
    <row r="185602">
      <c r="J185602" s="6" t="n"/>
    </row>
    <row r="185603">
      <c r="J185603" s="6" t="n"/>
    </row>
    <row r="185604">
      <c r="J185604" s="6" t="n"/>
    </row>
    <row r="185605">
      <c r="J185605" s="6" t="n"/>
    </row>
    <row r="185606">
      <c r="J185606" s="6" t="n"/>
    </row>
    <row r="185607">
      <c r="J185607" s="6" t="n"/>
    </row>
    <row r="185608">
      <c r="J185608" s="6" t="n"/>
    </row>
    <row r="185609">
      <c r="J185609" s="6" t="n"/>
    </row>
    <row r="185610">
      <c r="J185610" s="6" t="n"/>
    </row>
    <row r="185611">
      <c r="J185611" s="6" t="n"/>
    </row>
    <row r="185612">
      <c r="J185612" s="6" t="n"/>
    </row>
    <row r="185613">
      <c r="J185613" s="6" t="n"/>
    </row>
    <row r="185614">
      <c r="J185614" s="6" t="n"/>
    </row>
    <row r="185615">
      <c r="J185615" s="6" t="n"/>
    </row>
    <row r="185616">
      <c r="J185616" s="6" t="n"/>
    </row>
    <row r="185617">
      <c r="J185617" s="6" t="n"/>
    </row>
    <row r="185618">
      <c r="J185618" s="6" t="n"/>
    </row>
    <row r="185619">
      <c r="J185619" s="6" t="n"/>
    </row>
    <row r="185620">
      <c r="J185620" s="6" t="n"/>
    </row>
    <row r="185621">
      <c r="J185621" s="6" t="n"/>
    </row>
    <row r="185622">
      <c r="J185622" s="6" t="n"/>
    </row>
    <row r="185623">
      <c r="J185623" s="6" t="n"/>
    </row>
    <row r="185624">
      <c r="J185624" s="6" t="n"/>
    </row>
    <row r="185625">
      <c r="J185625" s="6" t="n"/>
    </row>
    <row r="185626">
      <c r="J185626" s="6" t="n"/>
    </row>
    <row r="185627">
      <c r="J185627" s="6" t="n"/>
    </row>
    <row r="185628">
      <c r="J185628" s="6" t="n"/>
    </row>
    <row r="185629">
      <c r="J185629" s="6" t="n"/>
    </row>
    <row r="185630">
      <c r="J185630" s="6" t="n"/>
    </row>
    <row r="185631">
      <c r="J185631" s="6" t="n"/>
    </row>
    <row r="185632">
      <c r="J185632" s="6" t="n"/>
    </row>
    <row r="185633">
      <c r="J185633" s="6" t="n"/>
    </row>
    <row r="185634">
      <c r="J185634" s="6" t="n"/>
    </row>
    <row r="185635">
      <c r="J185635" s="6" t="n"/>
    </row>
    <row r="185636">
      <c r="J185636" s="6" t="n"/>
    </row>
    <row r="185637">
      <c r="J185637" s="6" t="n"/>
    </row>
    <row r="185638">
      <c r="J185638" s="6" t="n"/>
    </row>
    <row r="185639">
      <c r="J185639" s="6" t="n"/>
    </row>
    <row r="185640">
      <c r="J185640" s="6" t="n"/>
    </row>
    <row r="185641">
      <c r="J185641" s="6" t="n"/>
    </row>
    <row r="185642">
      <c r="J185642" s="6" t="n"/>
    </row>
    <row r="185643">
      <c r="J185643" s="6" t="n"/>
    </row>
    <row r="185644">
      <c r="J185644" s="6" t="n"/>
    </row>
    <row r="185645">
      <c r="J185645" s="6" t="n"/>
    </row>
    <row r="185646">
      <c r="J185646" s="6" t="n"/>
    </row>
    <row r="185647">
      <c r="J185647" s="6" t="n"/>
    </row>
    <row r="185648">
      <c r="J185648" s="6" t="n"/>
    </row>
    <row r="185649">
      <c r="J185649" s="6" t="n"/>
    </row>
    <row r="185650">
      <c r="J185650" s="6" t="n"/>
    </row>
    <row r="185651">
      <c r="J185651" s="6" t="n"/>
    </row>
    <row r="185652">
      <c r="J185652" s="6" t="n"/>
    </row>
    <row r="185653">
      <c r="J185653" s="6" t="n"/>
    </row>
    <row r="185654">
      <c r="J185654" s="6" t="n"/>
    </row>
    <row r="185655">
      <c r="J185655" s="6" t="n"/>
    </row>
    <row r="185656">
      <c r="J185656" s="6" t="n"/>
    </row>
    <row r="185657">
      <c r="J185657" s="6" t="n"/>
    </row>
    <row r="185658">
      <c r="J185658" s="6" t="n"/>
    </row>
    <row r="185659">
      <c r="J185659" s="6" t="n"/>
    </row>
    <row r="185660">
      <c r="J185660" s="6" t="n"/>
    </row>
    <row r="185661">
      <c r="J185661" s="6" t="n"/>
    </row>
    <row r="185662">
      <c r="J185662" s="6" t="n"/>
    </row>
    <row r="185663">
      <c r="J185663" s="6" t="n"/>
    </row>
    <row r="185664">
      <c r="J185664" s="6" t="n"/>
    </row>
    <row r="185665">
      <c r="J185665" s="6" t="n"/>
    </row>
    <row r="185666">
      <c r="J185666" s="6" t="n"/>
    </row>
    <row r="185667">
      <c r="J185667" s="6" t="n"/>
    </row>
    <row r="185668">
      <c r="J185668" s="6" t="n"/>
    </row>
    <row r="185669">
      <c r="J185669" s="6" t="n"/>
    </row>
    <row r="185670">
      <c r="J185670" s="6" t="n"/>
    </row>
    <row r="185671">
      <c r="J185671" s="6" t="n"/>
    </row>
    <row r="185672">
      <c r="J185672" s="6" t="n"/>
    </row>
    <row r="185673">
      <c r="J185673" s="6" t="n"/>
    </row>
    <row r="185674">
      <c r="J185674" s="6" t="n"/>
    </row>
    <row r="185675">
      <c r="J185675" s="6" t="n"/>
    </row>
    <row r="185676">
      <c r="J185676" s="6" t="n"/>
    </row>
    <row r="185677">
      <c r="J185677" s="6" t="n"/>
    </row>
    <row r="185678">
      <c r="J185678" s="6" t="n"/>
    </row>
    <row r="185679">
      <c r="J185679" s="6" t="n"/>
    </row>
    <row r="185680">
      <c r="J185680" s="6" t="n"/>
    </row>
    <row r="185681">
      <c r="J185681" s="6" t="n"/>
    </row>
    <row r="185682">
      <c r="J185682" s="6" t="n"/>
    </row>
    <row r="185683">
      <c r="J185683" s="6" t="n"/>
    </row>
    <row r="185684">
      <c r="J185684" s="6" t="n"/>
    </row>
    <row r="185685">
      <c r="J185685" s="6" t="n"/>
    </row>
    <row r="185686">
      <c r="J185686" s="6" t="n"/>
    </row>
    <row r="185687">
      <c r="J185687" s="6" t="n"/>
    </row>
    <row r="185688">
      <c r="J185688" s="6" t="n"/>
    </row>
    <row r="185689">
      <c r="J185689" s="6" t="n"/>
    </row>
    <row r="185690">
      <c r="J185690" s="6" t="n"/>
    </row>
    <row r="185691">
      <c r="J185691" s="6" t="n"/>
    </row>
    <row r="185692">
      <c r="J185692" s="6" t="n"/>
    </row>
    <row r="185693">
      <c r="J185693" s="6" t="n"/>
    </row>
    <row r="185694">
      <c r="J185694" s="6" t="n"/>
    </row>
    <row r="185695">
      <c r="J185695" s="6" t="n"/>
    </row>
    <row r="185696">
      <c r="J185696" s="6" t="n"/>
    </row>
    <row r="185697">
      <c r="J185697" s="6" t="n"/>
    </row>
    <row r="185698">
      <c r="J185698" s="6" t="n"/>
    </row>
    <row r="185699">
      <c r="J185699" s="6" t="n"/>
    </row>
    <row r="185700">
      <c r="J185700" s="6" t="n"/>
    </row>
    <row r="185701">
      <c r="J185701" s="6" t="n"/>
    </row>
    <row r="185702">
      <c r="J185702" s="6" t="n"/>
    </row>
    <row r="185703">
      <c r="J185703" s="6" t="n"/>
    </row>
    <row r="185704">
      <c r="J185704" s="6" t="n"/>
    </row>
    <row r="185705">
      <c r="J185705" s="6" t="n"/>
    </row>
    <row r="185706">
      <c r="J185706" s="6" t="n"/>
    </row>
    <row r="185707">
      <c r="J185707" s="6" t="n"/>
    </row>
    <row r="185708">
      <c r="J185708" s="6" t="n"/>
    </row>
    <row r="185709">
      <c r="J185709" s="6" t="n"/>
    </row>
    <row r="185710">
      <c r="J185710" s="6" t="n"/>
    </row>
    <row r="185711">
      <c r="J185711" s="6" t="n"/>
    </row>
    <row r="185712">
      <c r="J185712" s="6" t="n"/>
    </row>
    <row r="185713">
      <c r="J185713" s="6" t="n"/>
    </row>
    <row r="185714">
      <c r="J185714" s="6" t="n"/>
    </row>
    <row r="185715">
      <c r="J185715" s="6" t="n"/>
    </row>
    <row r="185716">
      <c r="J185716" s="6" t="n"/>
    </row>
    <row r="185717">
      <c r="J185717" s="6" t="n"/>
    </row>
    <row r="185718">
      <c r="J185718" s="6" t="n"/>
    </row>
    <row r="185719">
      <c r="J185719" s="6" t="n"/>
    </row>
    <row r="185720">
      <c r="J185720" s="6" t="n"/>
    </row>
    <row r="185721">
      <c r="J185721" s="6" t="n"/>
    </row>
    <row r="185722">
      <c r="J185722" s="6" t="n"/>
    </row>
    <row r="185723">
      <c r="J185723" s="6" t="n"/>
    </row>
    <row r="185724">
      <c r="J185724" s="6" t="n"/>
    </row>
    <row r="185725">
      <c r="J185725" s="6" t="n"/>
    </row>
    <row r="185726">
      <c r="J185726" s="6" t="n"/>
    </row>
    <row r="185727">
      <c r="J185727" s="6" t="n"/>
    </row>
    <row r="185728">
      <c r="J185728" s="6" t="n"/>
    </row>
    <row r="185729">
      <c r="J185729" s="6" t="n"/>
    </row>
    <row r="185730">
      <c r="J185730" s="6" t="n"/>
    </row>
    <row r="185731">
      <c r="J185731" s="6" t="n"/>
    </row>
    <row r="185732">
      <c r="J185732" s="6" t="n"/>
    </row>
    <row r="185733">
      <c r="J185733" s="6" t="n"/>
    </row>
    <row r="185734">
      <c r="J185734" s="6" t="n"/>
    </row>
    <row r="185735">
      <c r="J185735" s="6" t="n"/>
    </row>
    <row r="185736">
      <c r="J185736" s="6" t="n"/>
    </row>
    <row r="185737">
      <c r="J185737" s="6" t="n"/>
    </row>
    <row r="185738">
      <c r="J185738" s="6" t="n"/>
    </row>
    <row r="185739">
      <c r="J185739" s="6" t="n"/>
    </row>
    <row r="185740">
      <c r="J185740" s="6" t="n"/>
    </row>
    <row r="185741">
      <c r="J185741" s="6" t="n"/>
    </row>
    <row r="185742">
      <c r="J185742" s="6" t="n"/>
    </row>
    <row r="185743">
      <c r="J185743" s="6" t="n"/>
    </row>
    <row r="185744">
      <c r="J185744" s="6" t="n"/>
    </row>
    <row r="185745">
      <c r="J185745" s="6" t="n"/>
    </row>
    <row r="185746">
      <c r="J185746" s="6" t="n"/>
    </row>
    <row r="185747">
      <c r="J185747" s="6" t="n"/>
    </row>
    <row r="185748">
      <c r="J185748" s="6" t="n"/>
    </row>
    <row r="185749">
      <c r="J185749" s="6" t="n"/>
    </row>
    <row r="185750">
      <c r="J185750" s="6" t="n"/>
    </row>
    <row r="185751">
      <c r="J185751" s="6" t="n"/>
    </row>
    <row r="185752">
      <c r="J185752" s="6" t="n"/>
    </row>
    <row r="185753">
      <c r="J185753" s="6" t="n"/>
    </row>
    <row r="185754">
      <c r="J185754" s="6" t="n"/>
    </row>
    <row r="185755">
      <c r="J185755" s="6" t="n"/>
    </row>
    <row r="185756">
      <c r="J185756" s="6" t="n"/>
    </row>
    <row r="185757">
      <c r="J185757" s="6" t="n"/>
    </row>
    <row r="185758">
      <c r="J185758" s="6" t="n"/>
    </row>
    <row r="185759">
      <c r="J185759" s="6" t="n"/>
    </row>
    <row r="185760">
      <c r="J185760" s="6" t="n"/>
    </row>
    <row r="185761">
      <c r="J185761" s="6" t="n"/>
    </row>
    <row r="185762">
      <c r="J185762" s="6" t="n"/>
    </row>
    <row r="185763">
      <c r="J185763" s="6" t="n"/>
    </row>
    <row r="185764">
      <c r="J185764" s="6" t="n"/>
    </row>
    <row r="185765">
      <c r="J185765" s="6" t="n"/>
    </row>
    <row r="185766">
      <c r="J185766" s="6" t="n"/>
    </row>
    <row r="185767">
      <c r="J185767" s="6" t="n"/>
    </row>
    <row r="185768">
      <c r="J185768" s="6" t="n"/>
    </row>
    <row r="185769">
      <c r="J185769" s="6" t="n"/>
    </row>
    <row r="185770">
      <c r="J185770" s="6" t="n"/>
    </row>
    <row r="185771">
      <c r="J185771" s="6" t="n"/>
    </row>
    <row r="185772">
      <c r="J185772" s="6" t="n"/>
    </row>
    <row r="185773">
      <c r="J185773" s="6" t="n"/>
    </row>
    <row r="185774">
      <c r="J185774" s="6" t="n"/>
    </row>
    <row r="185775">
      <c r="J185775" s="6" t="n"/>
    </row>
    <row r="185776">
      <c r="J185776" s="6" t="n"/>
    </row>
    <row r="185777">
      <c r="J185777" s="6" t="n"/>
    </row>
    <row r="185778">
      <c r="J185778" s="6" t="n"/>
    </row>
    <row r="185779">
      <c r="J185779" s="6" t="n"/>
    </row>
    <row r="185780">
      <c r="J185780" s="6" t="n"/>
    </row>
    <row r="185781">
      <c r="J185781" s="6" t="n"/>
    </row>
    <row r="185782">
      <c r="J185782" s="6" t="n"/>
    </row>
    <row r="185783">
      <c r="J185783" s="6" t="n"/>
    </row>
    <row r="185784">
      <c r="J185784" s="6" t="n"/>
    </row>
    <row r="185785">
      <c r="J185785" s="6" t="n"/>
    </row>
    <row r="185786">
      <c r="J185786" s="6" t="n"/>
    </row>
    <row r="185787">
      <c r="J185787" s="6" t="n"/>
    </row>
    <row r="185788">
      <c r="J185788" s="6" t="n"/>
    </row>
    <row r="185789">
      <c r="J185789" s="6" t="n"/>
    </row>
    <row r="185790">
      <c r="J185790" s="6" t="n"/>
    </row>
    <row r="185791">
      <c r="J185791" s="6" t="n"/>
    </row>
    <row r="185792">
      <c r="J185792" s="6" t="n"/>
    </row>
    <row r="185793">
      <c r="J185793" s="6" t="n"/>
    </row>
    <row r="185794">
      <c r="J185794" s="6" t="n"/>
    </row>
    <row r="185795">
      <c r="J185795" s="6" t="n"/>
    </row>
    <row r="185796">
      <c r="J185796" s="6" t="n"/>
    </row>
    <row r="185797">
      <c r="J185797" s="6" t="n"/>
    </row>
    <row r="185798">
      <c r="J185798" s="6" t="n"/>
    </row>
    <row r="185799">
      <c r="J185799" s="6" t="n"/>
    </row>
    <row r="185800">
      <c r="J185800" s="6" t="n"/>
    </row>
    <row r="185801">
      <c r="J185801" s="6" t="n"/>
    </row>
    <row r="185802">
      <c r="J185802" s="6" t="n"/>
    </row>
    <row r="185803">
      <c r="J185803" s="6" t="n"/>
    </row>
    <row r="185804">
      <c r="J185804" s="6" t="n"/>
    </row>
    <row r="185805">
      <c r="J185805" s="6" t="n"/>
    </row>
    <row r="185806">
      <c r="J185806" s="6" t="n"/>
    </row>
    <row r="185807">
      <c r="J185807" s="6" t="n"/>
    </row>
    <row r="185808">
      <c r="J185808" s="6" t="n"/>
    </row>
    <row r="185809">
      <c r="J185809" s="6" t="n"/>
    </row>
    <row r="185810">
      <c r="J185810" s="6" t="n"/>
    </row>
    <row r="185811">
      <c r="J185811" s="6" t="n"/>
    </row>
    <row r="185812">
      <c r="J185812" s="6" t="n"/>
    </row>
    <row r="185813">
      <c r="J185813" s="6" t="n"/>
    </row>
    <row r="185814">
      <c r="J185814" s="6" t="n"/>
    </row>
    <row r="185815">
      <c r="J185815" s="6" t="n"/>
    </row>
    <row r="185816">
      <c r="J185816" s="6" t="n"/>
    </row>
    <row r="185817">
      <c r="J185817" s="6" t="n"/>
    </row>
    <row r="185818">
      <c r="J185818" s="6" t="n"/>
    </row>
    <row r="185819">
      <c r="J185819" s="6" t="n"/>
    </row>
    <row r="185820">
      <c r="J185820" s="6" t="n"/>
    </row>
    <row r="185821">
      <c r="J185821" s="6" t="n"/>
    </row>
    <row r="185822">
      <c r="J185822" s="6" t="n"/>
    </row>
    <row r="185823">
      <c r="J185823" s="6" t="n"/>
    </row>
    <row r="185824">
      <c r="J185824" s="6" t="n"/>
    </row>
    <row r="185825">
      <c r="J185825" s="6" t="n"/>
    </row>
    <row r="185826">
      <c r="J185826" s="6" t="n"/>
    </row>
    <row r="185827">
      <c r="J185827" s="6" t="n"/>
    </row>
    <row r="185828">
      <c r="J185828" s="6" t="n"/>
    </row>
    <row r="185829">
      <c r="J185829" s="6" t="n"/>
    </row>
    <row r="185830">
      <c r="J185830" s="6" t="n"/>
    </row>
    <row r="185831">
      <c r="J185831" s="6" t="n"/>
    </row>
    <row r="185832">
      <c r="J185832" s="6" t="n"/>
    </row>
    <row r="185833">
      <c r="J185833" s="6" t="n"/>
    </row>
    <row r="185834">
      <c r="J185834" s="6" t="n"/>
    </row>
    <row r="185835">
      <c r="J185835" s="6" t="n"/>
    </row>
    <row r="185836">
      <c r="J185836" s="6" t="n"/>
    </row>
    <row r="185837">
      <c r="J185837" s="6" t="n"/>
    </row>
    <row r="185838">
      <c r="J185838" s="6" t="n"/>
    </row>
    <row r="185839">
      <c r="J185839" s="6" t="n"/>
    </row>
    <row r="185840">
      <c r="J185840" s="6" t="n"/>
    </row>
    <row r="185841">
      <c r="J185841" s="6" t="n"/>
    </row>
    <row r="185842">
      <c r="J185842" s="6" t="n"/>
    </row>
    <row r="185843">
      <c r="J185843" s="6" t="n"/>
    </row>
    <row r="185844">
      <c r="J185844" s="6" t="n"/>
    </row>
    <row r="185845">
      <c r="J185845" s="6" t="n"/>
    </row>
    <row r="185846">
      <c r="J185846" s="6" t="n"/>
    </row>
    <row r="185847">
      <c r="J185847" s="6" t="n"/>
    </row>
    <row r="185848">
      <c r="J185848" s="6" t="n"/>
    </row>
    <row r="185849">
      <c r="J185849" s="6" t="n"/>
    </row>
    <row r="185850">
      <c r="J185850" s="6" t="n"/>
    </row>
    <row r="185851">
      <c r="J185851" s="6" t="n"/>
    </row>
    <row r="185852">
      <c r="J185852" s="6" t="n"/>
    </row>
    <row r="185853">
      <c r="J185853" s="6" t="n"/>
    </row>
    <row r="185854">
      <c r="J185854" s="6" t="n"/>
    </row>
    <row r="185855">
      <c r="J185855" s="6" t="n"/>
    </row>
    <row r="185856">
      <c r="J185856" s="6" t="n"/>
    </row>
    <row r="185857">
      <c r="J185857" s="6" t="n"/>
    </row>
    <row r="185858">
      <c r="J185858" s="6" t="n"/>
    </row>
    <row r="185859">
      <c r="J185859" s="6" t="n"/>
    </row>
    <row r="185860">
      <c r="J185860" s="6" t="n"/>
    </row>
    <row r="185861">
      <c r="J185861" s="6" t="n"/>
    </row>
    <row r="185862">
      <c r="J185862" s="6" t="n"/>
    </row>
    <row r="185863">
      <c r="J185863" s="6" t="n"/>
    </row>
    <row r="185864">
      <c r="J185864" s="6" t="n"/>
    </row>
    <row r="185865">
      <c r="J185865" s="6" t="n"/>
    </row>
    <row r="185866">
      <c r="J185866" s="6" t="n"/>
    </row>
    <row r="185867">
      <c r="J185867" s="6" t="n"/>
    </row>
    <row r="185868">
      <c r="J185868" s="6" t="n"/>
    </row>
    <row r="185869">
      <c r="J185869" s="6" t="n"/>
    </row>
    <row r="185870">
      <c r="J185870" s="6" t="n"/>
    </row>
    <row r="185871">
      <c r="J185871" s="6" t="n"/>
    </row>
    <row r="185872">
      <c r="J185872" s="6" t="n"/>
    </row>
    <row r="185873">
      <c r="J185873" s="6" t="n"/>
    </row>
    <row r="185874">
      <c r="J185874" s="6" t="n"/>
    </row>
    <row r="185875">
      <c r="J185875" s="6" t="n"/>
    </row>
    <row r="185876">
      <c r="J185876" s="6" t="n"/>
    </row>
    <row r="185877">
      <c r="J185877" s="6" t="n"/>
    </row>
    <row r="185878">
      <c r="J185878" s="6" t="n"/>
    </row>
    <row r="185879">
      <c r="J185879" s="6" t="n"/>
    </row>
    <row r="185880">
      <c r="J185880" s="6" t="n"/>
    </row>
    <row r="185881">
      <c r="J185881" s="6" t="n"/>
    </row>
    <row r="185882">
      <c r="J185882" s="6" t="n"/>
    </row>
    <row r="185883">
      <c r="J185883" s="6" t="n"/>
    </row>
    <row r="185884">
      <c r="J185884" s="6" t="n"/>
    </row>
    <row r="185885">
      <c r="J185885" s="6" t="n"/>
    </row>
    <row r="185886">
      <c r="J185886" s="6" t="n"/>
    </row>
    <row r="185887">
      <c r="J185887" s="6" t="n"/>
    </row>
    <row r="185888">
      <c r="J185888" s="6" t="n"/>
    </row>
    <row r="185889">
      <c r="J185889" s="6" t="n"/>
    </row>
    <row r="185890">
      <c r="J185890" s="6" t="n"/>
    </row>
    <row r="185891">
      <c r="J185891" s="6" t="n"/>
    </row>
    <row r="185892">
      <c r="J185892" s="6" t="n"/>
    </row>
    <row r="185893">
      <c r="J185893" s="6" t="n"/>
    </row>
    <row r="185894">
      <c r="J185894" s="6" t="n"/>
    </row>
    <row r="185895">
      <c r="J185895" s="6" t="n"/>
    </row>
    <row r="185896">
      <c r="J185896" s="6" t="n"/>
    </row>
    <row r="185897">
      <c r="J185897" s="6" t="n"/>
    </row>
    <row r="185898">
      <c r="J185898" s="6" t="n"/>
    </row>
    <row r="185899">
      <c r="J185899" s="6" t="n"/>
    </row>
    <row r="185900">
      <c r="J185900" s="6" t="n"/>
    </row>
    <row r="185901">
      <c r="J185901" s="6" t="n"/>
    </row>
    <row r="185902">
      <c r="J185902" s="6" t="n"/>
    </row>
    <row r="185903">
      <c r="J185903" s="6" t="n"/>
    </row>
    <row r="185904">
      <c r="J185904" s="6" t="n"/>
    </row>
    <row r="185905">
      <c r="J185905" s="6" t="n"/>
    </row>
    <row r="185906">
      <c r="J185906" s="6" t="n"/>
    </row>
    <row r="185907">
      <c r="J185907" s="6" t="n"/>
    </row>
    <row r="185908">
      <c r="J185908" s="6" t="n"/>
    </row>
    <row r="185909">
      <c r="J185909" s="6" t="n"/>
    </row>
    <row r="185910">
      <c r="J185910" s="6" t="n"/>
    </row>
    <row r="185911">
      <c r="J185911" s="6" t="n"/>
    </row>
    <row r="185912">
      <c r="J185912" s="6" t="n"/>
    </row>
    <row r="185913">
      <c r="J185913" s="6" t="n"/>
    </row>
    <row r="185914">
      <c r="J185914" s="6" t="n"/>
    </row>
    <row r="185915">
      <c r="J185915" s="6" t="n"/>
    </row>
    <row r="185916">
      <c r="J185916" s="6" t="n"/>
    </row>
    <row r="185917">
      <c r="J185917" s="6" t="n"/>
    </row>
    <row r="185918">
      <c r="J185918" s="6" t="n"/>
    </row>
    <row r="185919">
      <c r="J185919" s="6" t="n"/>
    </row>
    <row r="185920">
      <c r="J185920" s="6" t="n"/>
    </row>
    <row r="185921">
      <c r="J185921" s="6" t="n"/>
    </row>
    <row r="185922">
      <c r="J185922" s="6" t="n"/>
    </row>
    <row r="185923">
      <c r="J185923" s="6" t="n"/>
    </row>
    <row r="185924">
      <c r="J185924" s="6" t="n"/>
    </row>
    <row r="185925">
      <c r="J185925" s="6" t="n"/>
    </row>
    <row r="185926">
      <c r="J185926" s="6" t="n"/>
    </row>
    <row r="185927">
      <c r="J185927" s="6" t="n"/>
    </row>
    <row r="185928">
      <c r="J185928" s="6" t="n"/>
    </row>
    <row r="185929">
      <c r="J185929" s="6" t="n"/>
    </row>
    <row r="185930">
      <c r="J185930" s="6" t="n"/>
    </row>
    <row r="185931">
      <c r="J185931" s="6" t="n"/>
    </row>
    <row r="185932">
      <c r="J185932" s="6" t="n"/>
    </row>
    <row r="185933">
      <c r="J185933" s="6" t="n"/>
    </row>
    <row r="185934">
      <c r="J185934" s="6" t="n"/>
    </row>
    <row r="185935">
      <c r="J185935" s="6" t="n"/>
    </row>
    <row r="185936">
      <c r="J185936" s="6" t="n"/>
    </row>
    <row r="185937">
      <c r="J185937" s="6" t="n"/>
    </row>
    <row r="185938">
      <c r="J185938" s="6" t="n"/>
    </row>
    <row r="185939">
      <c r="J185939" s="6" t="n"/>
    </row>
    <row r="185940">
      <c r="J185940" s="6" t="n"/>
    </row>
    <row r="185941">
      <c r="J185941" s="6" t="n"/>
    </row>
    <row r="185942">
      <c r="J185942" s="6" t="n"/>
    </row>
    <row r="185943">
      <c r="J185943" s="6" t="n"/>
    </row>
    <row r="185944">
      <c r="J185944" s="6" t="n"/>
    </row>
    <row r="185945">
      <c r="J185945" s="6" t="n"/>
    </row>
    <row r="185946">
      <c r="J185946" s="6" t="n"/>
    </row>
    <row r="185947">
      <c r="J185947" s="6" t="n"/>
    </row>
    <row r="185948">
      <c r="J185948" s="6" t="n"/>
    </row>
    <row r="185949">
      <c r="J185949" s="6" t="n"/>
    </row>
    <row r="185950">
      <c r="J185950" s="6" t="n"/>
    </row>
    <row r="185951">
      <c r="J185951" s="6" t="n"/>
    </row>
    <row r="185952">
      <c r="J185952" s="6" t="n"/>
    </row>
    <row r="185953">
      <c r="J185953" s="6" t="n"/>
    </row>
    <row r="185954">
      <c r="J185954" s="6" t="n"/>
    </row>
    <row r="185955">
      <c r="J185955" s="6" t="n"/>
    </row>
    <row r="185956">
      <c r="J185956" s="6" t="n"/>
    </row>
    <row r="185957">
      <c r="J185957" s="6" t="n"/>
    </row>
    <row r="185958">
      <c r="J185958" s="6" t="n"/>
    </row>
    <row r="185959">
      <c r="J185959" s="6" t="n"/>
    </row>
    <row r="185960">
      <c r="J185960" s="6" t="n"/>
    </row>
    <row r="185961">
      <c r="J185961" s="6" t="n"/>
    </row>
    <row r="185962">
      <c r="J185962" s="6" t="n"/>
    </row>
    <row r="185963">
      <c r="J185963" s="6" t="n"/>
    </row>
    <row r="185964">
      <c r="J185964" s="6" t="n"/>
    </row>
    <row r="185965">
      <c r="J185965" s="6" t="n"/>
    </row>
    <row r="185966">
      <c r="J185966" s="6" t="n"/>
    </row>
    <row r="185967">
      <c r="J185967" s="6" t="n"/>
    </row>
    <row r="185968">
      <c r="J185968" s="6" t="n"/>
    </row>
    <row r="185969">
      <c r="J185969" s="6" t="n"/>
    </row>
    <row r="185970">
      <c r="J185970" s="6" t="n"/>
    </row>
    <row r="185971">
      <c r="J185971" s="6" t="n"/>
    </row>
    <row r="185972">
      <c r="J185972" s="6" t="n"/>
    </row>
    <row r="185973">
      <c r="J185973" s="6" t="n"/>
    </row>
    <row r="185974">
      <c r="J185974" s="6" t="n"/>
    </row>
    <row r="185975">
      <c r="J185975" s="6" t="n"/>
    </row>
    <row r="185976">
      <c r="J185976" s="6" t="n"/>
    </row>
    <row r="185977">
      <c r="J185977" s="6" t="n"/>
    </row>
    <row r="185978">
      <c r="J185978" s="6" t="n"/>
    </row>
    <row r="185979">
      <c r="J185979" s="6" t="n"/>
    </row>
    <row r="185980">
      <c r="J185980" s="6" t="n"/>
    </row>
    <row r="185981">
      <c r="J185981" s="6" t="n"/>
    </row>
    <row r="185982">
      <c r="J185982" s="6" t="n"/>
    </row>
    <row r="185983">
      <c r="J185983" s="6" t="n"/>
    </row>
    <row r="185984">
      <c r="J185984" s="6" t="n"/>
    </row>
    <row r="185985">
      <c r="J185985" s="6" t="n"/>
    </row>
    <row r="185986">
      <c r="J185986" s="6" t="n"/>
    </row>
    <row r="185987">
      <c r="J185987" s="6" t="n"/>
    </row>
    <row r="185988">
      <c r="J185988" s="6" t="n"/>
    </row>
    <row r="185989">
      <c r="J185989" s="6" t="n"/>
    </row>
    <row r="185990">
      <c r="J185990" s="6" t="n"/>
    </row>
    <row r="185991">
      <c r="J185991" s="6" t="n"/>
    </row>
    <row r="185992">
      <c r="J185992" s="6" t="n"/>
    </row>
    <row r="185993">
      <c r="J185993" s="6" t="n"/>
    </row>
    <row r="185994">
      <c r="J185994" s="6" t="n"/>
    </row>
    <row r="185995">
      <c r="J185995" s="6" t="n"/>
    </row>
    <row r="185996">
      <c r="J185996" s="6" t="n"/>
    </row>
    <row r="185997">
      <c r="J185997" s="6" t="n"/>
    </row>
    <row r="185998">
      <c r="J185998" s="6" t="n"/>
    </row>
    <row r="185999">
      <c r="J185999" s="6" t="n"/>
    </row>
    <row r="186000">
      <c r="J186000" s="6" t="n"/>
    </row>
    <row r="186001">
      <c r="J186001" s="6" t="n"/>
    </row>
    <row r="186002">
      <c r="J186002" s="6" t="n"/>
    </row>
    <row r="186003">
      <c r="J186003" s="6" t="n"/>
    </row>
    <row r="186004">
      <c r="J186004" s="6" t="n"/>
    </row>
    <row r="186005">
      <c r="J186005" s="6" t="n"/>
    </row>
    <row r="186006">
      <c r="J186006" s="6" t="n"/>
    </row>
    <row r="186007">
      <c r="J186007" s="6" t="n"/>
    </row>
    <row r="186008">
      <c r="J186008" s="6" t="n"/>
    </row>
    <row r="186009">
      <c r="J186009" s="6" t="n"/>
    </row>
    <row r="186010">
      <c r="J186010" s="6" t="n"/>
    </row>
    <row r="186011">
      <c r="J186011" s="6" t="n"/>
    </row>
    <row r="186012">
      <c r="J186012" s="6" t="n"/>
    </row>
    <row r="186013">
      <c r="J186013" s="6" t="n"/>
    </row>
    <row r="186014">
      <c r="J186014" s="6" t="n"/>
    </row>
    <row r="186015">
      <c r="J186015" s="6" t="n"/>
    </row>
    <row r="186016">
      <c r="J186016" s="6" t="n"/>
    </row>
    <row r="186017">
      <c r="J186017" s="6" t="n"/>
    </row>
    <row r="186018">
      <c r="J186018" s="6" t="n"/>
    </row>
    <row r="186019">
      <c r="J186019" s="6" t="n"/>
    </row>
    <row r="186020">
      <c r="J186020" s="6" t="n"/>
    </row>
    <row r="186021">
      <c r="J186021" s="6" t="n"/>
    </row>
    <row r="186022">
      <c r="J186022" s="6" t="n"/>
    </row>
    <row r="186023">
      <c r="J186023" s="6" t="n"/>
    </row>
    <row r="186024">
      <c r="J186024" s="6" t="n"/>
    </row>
    <row r="186025">
      <c r="J186025" s="6" t="n"/>
    </row>
    <row r="186026">
      <c r="J186026" s="6" t="n"/>
    </row>
    <row r="186027">
      <c r="J186027" s="6" t="n"/>
    </row>
    <row r="186028">
      <c r="J186028" s="6" t="n"/>
    </row>
    <row r="186029">
      <c r="J186029" s="6" t="n"/>
    </row>
    <row r="186030">
      <c r="J186030" s="6" t="n"/>
    </row>
    <row r="186031">
      <c r="J186031" s="6" t="n"/>
    </row>
    <row r="186032">
      <c r="J186032" s="6" t="n"/>
    </row>
    <row r="186033">
      <c r="J186033" s="6" t="n"/>
    </row>
    <row r="186034">
      <c r="J186034" s="6" t="n"/>
    </row>
    <row r="186035">
      <c r="J186035" s="6" t="n"/>
    </row>
    <row r="186036">
      <c r="J186036" s="6" t="n"/>
    </row>
    <row r="186037">
      <c r="J186037" s="6" t="n"/>
    </row>
    <row r="186038">
      <c r="J186038" s="6" t="n"/>
    </row>
    <row r="186039">
      <c r="J186039" s="6" t="n"/>
    </row>
    <row r="186040">
      <c r="J186040" s="6" t="n"/>
    </row>
    <row r="186041">
      <c r="J186041" s="6" t="n"/>
    </row>
    <row r="186042">
      <c r="J186042" s="6" t="n"/>
    </row>
    <row r="186043">
      <c r="J186043" s="6" t="n"/>
    </row>
    <row r="186044">
      <c r="J186044" s="6" t="n"/>
    </row>
    <row r="186045">
      <c r="J186045" s="6" t="n"/>
    </row>
    <row r="186046">
      <c r="J186046" s="6" t="n"/>
    </row>
    <row r="186047">
      <c r="J186047" s="6" t="n"/>
    </row>
    <row r="186048">
      <c r="J186048" s="6" t="n"/>
    </row>
    <row r="186049">
      <c r="J186049" s="6" t="n"/>
    </row>
    <row r="186050">
      <c r="J186050" s="6" t="n"/>
    </row>
    <row r="186051">
      <c r="J186051" s="6" t="n"/>
    </row>
    <row r="186052">
      <c r="J186052" s="6" t="n"/>
    </row>
    <row r="186053">
      <c r="J186053" s="6" t="n"/>
    </row>
    <row r="186054">
      <c r="J186054" s="6" t="n"/>
    </row>
    <row r="186055">
      <c r="J186055" s="6" t="n"/>
    </row>
    <row r="186056">
      <c r="J186056" s="6" t="n"/>
    </row>
    <row r="186057">
      <c r="J186057" s="6" t="n"/>
    </row>
    <row r="186058">
      <c r="J186058" s="6" t="n"/>
    </row>
    <row r="186059">
      <c r="J186059" s="6" t="n"/>
    </row>
    <row r="186060">
      <c r="J186060" s="6" t="n"/>
    </row>
    <row r="186061">
      <c r="J186061" s="6" t="n"/>
    </row>
    <row r="186062">
      <c r="J186062" s="6" t="n"/>
    </row>
    <row r="186063">
      <c r="J186063" s="6" t="n"/>
    </row>
    <row r="186064">
      <c r="J186064" s="6" t="n"/>
    </row>
    <row r="186065">
      <c r="J186065" s="6" t="n"/>
    </row>
    <row r="186066">
      <c r="J186066" s="6" t="n"/>
    </row>
    <row r="186067">
      <c r="J186067" s="6" t="n"/>
    </row>
    <row r="186068">
      <c r="J186068" s="6" t="n"/>
    </row>
    <row r="186069">
      <c r="J186069" s="6" t="n"/>
    </row>
    <row r="186070">
      <c r="J186070" s="6" t="n"/>
    </row>
    <row r="186071">
      <c r="J186071" s="6" t="n"/>
    </row>
    <row r="186072">
      <c r="J186072" s="6" t="n"/>
    </row>
    <row r="186073">
      <c r="J186073" s="6" t="n"/>
    </row>
    <row r="186074">
      <c r="J186074" s="6" t="n"/>
    </row>
    <row r="186075">
      <c r="J186075" s="6" t="n"/>
    </row>
    <row r="186076">
      <c r="J186076" s="6" t="n"/>
    </row>
    <row r="186077">
      <c r="J186077" s="6" t="n"/>
    </row>
    <row r="186078">
      <c r="J186078" s="6" t="n"/>
    </row>
    <row r="186079">
      <c r="J186079" s="6" t="n"/>
    </row>
    <row r="186080">
      <c r="J186080" s="6" t="n"/>
    </row>
    <row r="186081">
      <c r="J186081" s="6" t="n"/>
    </row>
    <row r="186082">
      <c r="J186082" s="6" t="n"/>
    </row>
    <row r="186083">
      <c r="J186083" s="6" t="n"/>
    </row>
    <row r="186084">
      <c r="J186084" s="6" t="n"/>
    </row>
    <row r="186085">
      <c r="J186085" s="6" t="n"/>
    </row>
    <row r="186086">
      <c r="J186086" s="6" t="n"/>
    </row>
    <row r="186087">
      <c r="J186087" s="6" t="n"/>
    </row>
    <row r="186088">
      <c r="J186088" s="6" t="n"/>
    </row>
    <row r="186089">
      <c r="J186089" s="6" t="n"/>
    </row>
    <row r="186090">
      <c r="J186090" s="6" t="n"/>
    </row>
    <row r="186091">
      <c r="J186091" s="6" t="n"/>
    </row>
    <row r="186092">
      <c r="J186092" s="6" t="n"/>
    </row>
    <row r="186093">
      <c r="J186093" s="6" t="n"/>
    </row>
    <row r="186094">
      <c r="J186094" s="6" t="n"/>
    </row>
    <row r="186095">
      <c r="J186095" s="6" t="n"/>
    </row>
    <row r="186096">
      <c r="J186096" s="6" t="n"/>
    </row>
    <row r="186097">
      <c r="J186097" s="6" t="n"/>
    </row>
    <row r="186098">
      <c r="J186098" s="6" t="n"/>
    </row>
    <row r="186099">
      <c r="J186099" s="6" t="n"/>
    </row>
    <row r="186100">
      <c r="J186100" s="6" t="n"/>
    </row>
    <row r="186101">
      <c r="J186101" s="6" t="n"/>
    </row>
    <row r="186102">
      <c r="J186102" s="6" t="n"/>
    </row>
    <row r="186103">
      <c r="J186103" s="6" t="n"/>
    </row>
    <row r="186104">
      <c r="J186104" s="6" t="n"/>
    </row>
    <row r="186105">
      <c r="J186105" s="6" t="n"/>
    </row>
    <row r="186106">
      <c r="J186106" s="6" t="n"/>
    </row>
    <row r="186107">
      <c r="J186107" s="6" t="n"/>
    </row>
    <row r="186108">
      <c r="J186108" s="6" t="n"/>
    </row>
    <row r="186109">
      <c r="J186109" s="6" t="n"/>
    </row>
    <row r="186110">
      <c r="J186110" s="6" t="n"/>
    </row>
    <row r="186111">
      <c r="J186111" s="6" t="n"/>
    </row>
    <row r="186112">
      <c r="J186112" s="6" t="n"/>
    </row>
    <row r="186113">
      <c r="J186113" s="6" t="n"/>
    </row>
    <row r="186114">
      <c r="J186114" s="6" t="n"/>
    </row>
    <row r="186115">
      <c r="J186115" s="6" t="n"/>
    </row>
    <row r="186116">
      <c r="J186116" s="6" t="n"/>
    </row>
    <row r="186117">
      <c r="J186117" s="6" t="n"/>
    </row>
    <row r="186118">
      <c r="J186118" s="6" t="n"/>
    </row>
    <row r="186119">
      <c r="J186119" s="6" t="n"/>
    </row>
    <row r="186120">
      <c r="J186120" s="6" t="n"/>
    </row>
    <row r="186121">
      <c r="J186121" s="6" t="n"/>
    </row>
    <row r="186122">
      <c r="J186122" s="6" t="n"/>
    </row>
    <row r="186123">
      <c r="J186123" s="6" t="n"/>
    </row>
    <row r="186124">
      <c r="J186124" s="6" t="n"/>
    </row>
    <row r="186125">
      <c r="J186125" s="6" t="n"/>
    </row>
    <row r="186126">
      <c r="J186126" s="6" t="n"/>
    </row>
    <row r="186127">
      <c r="J186127" s="6" t="n"/>
    </row>
    <row r="186128">
      <c r="J186128" s="6" t="n"/>
    </row>
    <row r="186129">
      <c r="J186129" s="6" t="n"/>
    </row>
    <row r="186130">
      <c r="J186130" s="6" t="n"/>
    </row>
    <row r="186131">
      <c r="J186131" s="6" t="n"/>
    </row>
    <row r="186132">
      <c r="J186132" s="6" t="n"/>
    </row>
    <row r="186133">
      <c r="J186133" s="6" t="n"/>
    </row>
    <row r="186134">
      <c r="J186134" s="6" t="n"/>
    </row>
    <row r="186135">
      <c r="J186135" s="6" t="n"/>
    </row>
    <row r="186136">
      <c r="J186136" s="6" t="n"/>
    </row>
    <row r="186137">
      <c r="J186137" s="6" t="n"/>
    </row>
    <row r="186138">
      <c r="J186138" s="6" t="n"/>
    </row>
    <row r="186139">
      <c r="J186139" s="6" t="n"/>
    </row>
    <row r="186140">
      <c r="J186140" s="6" t="n"/>
    </row>
    <row r="186141">
      <c r="J186141" s="6" t="n"/>
    </row>
    <row r="186142">
      <c r="J186142" s="6" t="n"/>
    </row>
    <row r="186143">
      <c r="J186143" s="6" t="n"/>
    </row>
    <row r="186144">
      <c r="J186144" s="6" t="n"/>
    </row>
    <row r="186145">
      <c r="J186145" s="6" t="n"/>
    </row>
    <row r="186146">
      <c r="J186146" s="6" t="n"/>
    </row>
    <row r="186147">
      <c r="J186147" s="6" t="n"/>
    </row>
    <row r="186148">
      <c r="J186148" s="6" t="n"/>
    </row>
    <row r="186149">
      <c r="J186149" s="6" t="n"/>
    </row>
    <row r="186150">
      <c r="J186150" s="6" t="n"/>
    </row>
    <row r="186151">
      <c r="J186151" s="6" t="n"/>
    </row>
    <row r="186152">
      <c r="J186152" s="6" t="n"/>
    </row>
    <row r="186153">
      <c r="J186153" s="6" t="n"/>
    </row>
    <row r="186154">
      <c r="J186154" s="6" t="n"/>
    </row>
    <row r="186155">
      <c r="J186155" s="6" t="n"/>
    </row>
    <row r="186156">
      <c r="J186156" s="6" t="n"/>
    </row>
    <row r="186157">
      <c r="J186157" s="6" t="n"/>
    </row>
    <row r="186158">
      <c r="J186158" s="6" t="n"/>
    </row>
    <row r="186159">
      <c r="J186159" s="6" t="n"/>
    </row>
    <row r="186160">
      <c r="J186160" s="6" t="n"/>
    </row>
    <row r="186161">
      <c r="J186161" s="6" t="n"/>
    </row>
    <row r="186162">
      <c r="J186162" s="6" t="n"/>
    </row>
    <row r="186163">
      <c r="J186163" s="6" t="n"/>
    </row>
    <row r="186164">
      <c r="J186164" s="6" t="n"/>
    </row>
    <row r="186165">
      <c r="J186165" s="6" t="n"/>
    </row>
    <row r="186166">
      <c r="J186166" s="6" t="n"/>
    </row>
    <row r="186167">
      <c r="J186167" s="6" t="n"/>
    </row>
    <row r="186168">
      <c r="J186168" s="6" t="n"/>
    </row>
    <row r="186169">
      <c r="J186169" s="6" t="n"/>
    </row>
    <row r="186170">
      <c r="J186170" s="6" t="n"/>
    </row>
    <row r="186171">
      <c r="J186171" s="6" t="n"/>
    </row>
    <row r="186172">
      <c r="J186172" s="6" t="n"/>
    </row>
    <row r="186173">
      <c r="J186173" s="6" t="n"/>
    </row>
    <row r="186174">
      <c r="J186174" s="6" t="n"/>
    </row>
    <row r="186175">
      <c r="J186175" s="6" t="n"/>
    </row>
    <row r="186176">
      <c r="J186176" s="6" t="n"/>
    </row>
    <row r="186177">
      <c r="J186177" s="6" t="n"/>
    </row>
    <row r="186178">
      <c r="J186178" s="6" t="n"/>
    </row>
    <row r="186179">
      <c r="J186179" s="6" t="n"/>
    </row>
    <row r="186180">
      <c r="J186180" s="6" t="n"/>
    </row>
    <row r="186181">
      <c r="J186181" s="6" t="n"/>
    </row>
    <row r="186182">
      <c r="J186182" s="6" t="n"/>
    </row>
    <row r="186183">
      <c r="J186183" s="6" t="n"/>
    </row>
    <row r="186184">
      <c r="J186184" s="6" t="n"/>
    </row>
    <row r="186185">
      <c r="J186185" s="6" t="n"/>
    </row>
    <row r="186186">
      <c r="J186186" s="6" t="n"/>
    </row>
    <row r="186187">
      <c r="J186187" s="6" t="n"/>
    </row>
    <row r="186188">
      <c r="J186188" s="6" t="n"/>
    </row>
    <row r="186189">
      <c r="J186189" s="6" t="n"/>
    </row>
    <row r="186190">
      <c r="J186190" s="6" t="n"/>
    </row>
    <row r="186191">
      <c r="J186191" s="6" t="n"/>
    </row>
    <row r="186192">
      <c r="J186192" s="6" t="n"/>
    </row>
    <row r="186193">
      <c r="J186193" s="6" t="n"/>
    </row>
    <row r="186194">
      <c r="J186194" s="6" t="n"/>
    </row>
    <row r="186195">
      <c r="J186195" s="6" t="n"/>
    </row>
    <row r="186196">
      <c r="J186196" s="6" t="n"/>
    </row>
    <row r="186197">
      <c r="J186197" s="6" t="n"/>
    </row>
    <row r="186198">
      <c r="J186198" s="6" t="n"/>
    </row>
    <row r="186199">
      <c r="J186199" s="6" t="n"/>
    </row>
    <row r="186200">
      <c r="J186200" s="6" t="n"/>
    </row>
    <row r="186201">
      <c r="J186201" s="6" t="n"/>
    </row>
    <row r="186202">
      <c r="J186202" s="6" t="n"/>
    </row>
    <row r="186203">
      <c r="J186203" s="6" t="n"/>
    </row>
    <row r="186204">
      <c r="J186204" s="6" t="n"/>
    </row>
    <row r="186205">
      <c r="J186205" s="6" t="n"/>
    </row>
    <row r="186206">
      <c r="J186206" s="6" t="n"/>
    </row>
    <row r="186207">
      <c r="J186207" s="6" t="n"/>
    </row>
    <row r="186208">
      <c r="J186208" s="6" t="n"/>
    </row>
    <row r="186209">
      <c r="J186209" s="6" t="n"/>
    </row>
    <row r="186210">
      <c r="J186210" s="6" t="n"/>
    </row>
    <row r="186211">
      <c r="J186211" s="6" t="n"/>
    </row>
    <row r="186212">
      <c r="J186212" s="6" t="n"/>
    </row>
    <row r="186213">
      <c r="J186213" s="6" t="n"/>
    </row>
    <row r="186214">
      <c r="J186214" s="6" t="n"/>
    </row>
    <row r="186215">
      <c r="J186215" s="6" t="n"/>
    </row>
    <row r="186216">
      <c r="J186216" s="6" t="n"/>
    </row>
    <row r="186217">
      <c r="J186217" s="6" t="n"/>
    </row>
    <row r="186218">
      <c r="J186218" s="6" t="n"/>
    </row>
    <row r="186219">
      <c r="J186219" s="6" t="n"/>
    </row>
    <row r="186220">
      <c r="J186220" s="6" t="n"/>
    </row>
    <row r="186221">
      <c r="J186221" s="6" t="n"/>
    </row>
    <row r="186222">
      <c r="J186222" s="6" t="n"/>
    </row>
    <row r="186223">
      <c r="J186223" s="6" t="n"/>
    </row>
    <row r="186224">
      <c r="J186224" s="6" t="n"/>
    </row>
    <row r="186225">
      <c r="J186225" s="6" t="n"/>
    </row>
    <row r="186226">
      <c r="J186226" s="6" t="n"/>
    </row>
    <row r="186227">
      <c r="J186227" s="6" t="n"/>
    </row>
    <row r="186228">
      <c r="J186228" s="6" t="n"/>
    </row>
    <row r="186229">
      <c r="J186229" s="6" t="n"/>
    </row>
    <row r="186230">
      <c r="J186230" s="6" t="n"/>
    </row>
    <row r="186231">
      <c r="J186231" s="6" t="n"/>
    </row>
    <row r="186232">
      <c r="J186232" s="6" t="n"/>
    </row>
    <row r="186233">
      <c r="J186233" s="6" t="n"/>
    </row>
    <row r="186234">
      <c r="J186234" s="6" t="n"/>
    </row>
    <row r="186235">
      <c r="J186235" s="6" t="n"/>
    </row>
    <row r="186236">
      <c r="J186236" s="6" t="n"/>
    </row>
    <row r="186237">
      <c r="J186237" s="6" t="n"/>
    </row>
    <row r="186238">
      <c r="J186238" s="6" t="n"/>
    </row>
    <row r="186239">
      <c r="J186239" s="6" t="n"/>
    </row>
    <row r="186240">
      <c r="J186240" s="6" t="n"/>
    </row>
    <row r="186241">
      <c r="J186241" s="6" t="n"/>
    </row>
    <row r="186242">
      <c r="J186242" s="6" t="n"/>
    </row>
    <row r="186243">
      <c r="J186243" s="6" t="n"/>
    </row>
    <row r="186244">
      <c r="J186244" s="6" t="n"/>
    </row>
    <row r="186245">
      <c r="J186245" s="6" t="n"/>
    </row>
    <row r="186246">
      <c r="J186246" s="6" t="n"/>
    </row>
    <row r="186247">
      <c r="J186247" s="6" t="n"/>
    </row>
    <row r="186248">
      <c r="J186248" s="6" t="n"/>
    </row>
    <row r="186249">
      <c r="J186249" s="6" t="n"/>
    </row>
    <row r="186250">
      <c r="J186250" s="6" t="n"/>
    </row>
    <row r="186251">
      <c r="J186251" s="6" t="n"/>
    </row>
    <row r="186252">
      <c r="J186252" s="6" t="n"/>
    </row>
    <row r="186253">
      <c r="J186253" s="6" t="n"/>
    </row>
    <row r="186254">
      <c r="J186254" s="6" t="n"/>
    </row>
    <row r="186255">
      <c r="J186255" s="6" t="n"/>
    </row>
    <row r="186256">
      <c r="J186256" s="6" t="n"/>
    </row>
    <row r="186257">
      <c r="J186257" s="6" t="n"/>
    </row>
    <row r="186258">
      <c r="J186258" s="6" t="n"/>
    </row>
    <row r="186259">
      <c r="J186259" s="6" t="n"/>
    </row>
    <row r="186260">
      <c r="J186260" s="6" t="n"/>
    </row>
    <row r="186261">
      <c r="J186261" s="6" t="n"/>
    </row>
    <row r="186262">
      <c r="J186262" s="6" t="n"/>
    </row>
    <row r="186263">
      <c r="J186263" s="6" t="n"/>
    </row>
    <row r="186264">
      <c r="J186264" s="6" t="n"/>
    </row>
    <row r="186265">
      <c r="J186265" s="6" t="n"/>
    </row>
    <row r="186266">
      <c r="J186266" s="6" t="n"/>
    </row>
    <row r="186267">
      <c r="J186267" s="6" t="n"/>
    </row>
    <row r="186268">
      <c r="J186268" s="6" t="n"/>
    </row>
    <row r="186269">
      <c r="J186269" s="6" t="n"/>
    </row>
    <row r="186270">
      <c r="J186270" s="6" t="n"/>
    </row>
    <row r="186271">
      <c r="J186271" s="6" t="n"/>
    </row>
    <row r="186272">
      <c r="J186272" s="6" t="n"/>
    </row>
    <row r="186273">
      <c r="J186273" s="6" t="n"/>
    </row>
    <row r="186274">
      <c r="J186274" s="6" t="n"/>
    </row>
    <row r="186275">
      <c r="J186275" s="6" t="n"/>
    </row>
    <row r="186276">
      <c r="J186276" s="6" t="n"/>
    </row>
    <row r="186277">
      <c r="J186277" s="6" t="n"/>
    </row>
    <row r="186278">
      <c r="J186278" s="6" t="n"/>
    </row>
    <row r="186279">
      <c r="J186279" s="6" t="n"/>
    </row>
    <row r="186280">
      <c r="J186280" s="6" t="n"/>
    </row>
    <row r="186281">
      <c r="J186281" s="6" t="n"/>
    </row>
    <row r="186282">
      <c r="J186282" s="6" t="n"/>
    </row>
    <row r="186283">
      <c r="J186283" s="6" t="n"/>
    </row>
    <row r="186284">
      <c r="J186284" s="6" t="n"/>
    </row>
    <row r="186285">
      <c r="J186285" s="6" t="n"/>
    </row>
    <row r="186286">
      <c r="J186286" s="6" t="n"/>
    </row>
    <row r="186287">
      <c r="J186287" s="6" t="n"/>
    </row>
    <row r="186288">
      <c r="J186288" s="6" t="n"/>
    </row>
    <row r="186289">
      <c r="J186289" s="6" t="n"/>
    </row>
    <row r="186290">
      <c r="J186290" s="6" t="n"/>
    </row>
    <row r="186291">
      <c r="J186291" s="6" t="n"/>
    </row>
    <row r="186292">
      <c r="J186292" s="6" t="n"/>
    </row>
    <row r="186293">
      <c r="J186293" s="6" t="n"/>
    </row>
    <row r="186294">
      <c r="J186294" s="6" t="n"/>
    </row>
    <row r="186295">
      <c r="J186295" s="6" t="n"/>
    </row>
    <row r="186296">
      <c r="J186296" s="6" t="n"/>
    </row>
    <row r="186297">
      <c r="J186297" s="6" t="n"/>
    </row>
    <row r="186298">
      <c r="J186298" s="6" t="n"/>
    </row>
    <row r="186299">
      <c r="J186299" s="6" t="n"/>
    </row>
    <row r="186300">
      <c r="J186300" s="6" t="n"/>
    </row>
    <row r="186301">
      <c r="J186301" s="6" t="n"/>
    </row>
    <row r="186302">
      <c r="J186302" s="6" t="n"/>
    </row>
    <row r="186303">
      <c r="J186303" s="6" t="n"/>
    </row>
    <row r="186304">
      <c r="J186304" s="6" t="n"/>
    </row>
    <row r="186305">
      <c r="J186305" s="6" t="n"/>
    </row>
    <row r="186306">
      <c r="J186306" s="6" t="n"/>
    </row>
    <row r="186307">
      <c r="J186307" s="6" t="n"/>
    </row>
    <row r="186308">
      <c r="J186308" s="6" t="n"/>
    </row>
    <row r="186309">
      <c r="J186309" s="6" t="n"/>
    </row>
    <row r="186310">
      <c r="J186310" s="6" t="n"/>
    </row>
    <row r="186311">
      <c r="J186311" s="6" t="n"/>
    </row>
    <row r="186312">
      <c r="J186312" s="6" t="n"/>
    </row>
    <row r="186313">
      <c r="J186313" s="6" t="n"/>
    </row>
    <row r="186314">
      <c r="J186314" s="6" t="n"/>
    </row>
    <row r="186315">
      <c r="J186315" s="6" t="n"/>
    </row>
    <row r="186316">
      <c r="J186316" s="6" t="n"/>
    </row>
    <row r="186317">
      <c r="J186317" s="6" t="n"/>
    </row>
    <row r="186318">
      <c r="J186318" s="6" t="n"/>
    </row>
    <row r="186319">
      <c r="J186319" s="6" t="n"/>
    </row>
    <row r="186320">
      <c r="J186320" s="6" t="n"/>
    </row>
    <row r="186321">
      <c r="J186321" s="6" t="n"/>
    </row>
    <row r="186322">
      <c r="J186322" s="6" t="n"/>
    </row>
    <row r="186323">
      <c r="J186323" s="6" t="n"/>
    </row>
    <row r="186324">
      <c r="J186324" s="6" t="n"/>
    </row>
    <row r="186325">
      <c r="J186325" s="6" t="n"/>
    </row>
    <row r="186326">
      <c r="J186326" s="6" t="n"/>
    </row>
    <row r="186327">
      <c r="J186327" s="6" t="n"/>
    </row>
    <row r="186328">
      <c r="J186328" s="6" t="n"/>
    </row>
    <row r="186329">
      <c r="J186329" s="6" t="n"/>
    </row>
    <row r="186330">
      <c r="J186330" s="6" t="n"/>
    </row>
    <row r="186331">
      <c r="J186331" s="6" t="n"/>
    </row>
    <row r="186332">
      <c r="J186332" s="6" t="n"/>
    </row>
    <row r="186333">
      <c r="J186333" s="6" t="n"/>
    </row>
    <row r="186334">
      <c r="J186334" s="6" t="n"/>
    </row>
    <row r="186335">
      <c r="J186335" s="6" t="n"/>
    </row>
    <row r="186336">
      <c r="J186336" s="6" t="n"/>
    </row>
    <row r="186337">
      <c r="J186337" s="6" t="n"/>
    </row>
    <row r="186338">
      <c r="J186338" s="6" t="n"/>
    </row>
    <row r="186339">
      <c r="J186339" s="6" t="n"/>
    </row>
    <row r="186340">
      <c r="J186340" s="6" t="n"/>
    </row>
    <row r="186341">
      <c r="J186341" s="6" t="n"/>
    </row>
    <row r="186342">
      <c r="J186342" s="6" t="n"/>
    </row>
    <row r="186343">
      <c r="J186343" s="6" t="n"/>
    </row>
    <row r="186344">
      <c r="J186344" s="6" t="n"/>
    </row>
    <row r="186345">
      <c r="J186345" s="6" t="n"/>
    </row>
    <row r="186346">
      <c r="J186346" s="6" t="n"/>
    </row>
    <row r="186347">
      <c r="J186347" s="6" t="n"/>
    </row>
    <row r="186348">
      <c r="J186348" s="6" t="n"/>
    </row>
    <row r="186349">
      <c r="J186349" s="6" t="n"/>
    </row>
    <row r="186350">
      <c r="J186350" s="6" t="n"/>
    </row>
    <row r="186351">
      <c r="J186351" s="6" t="n"/>
    </row>
    <row r="186352">
      <c r="J186352" s="6" t="n"/>
    </row>
    <row r="186353">
      <c r="J186353" s="6" t="n"/>
    </row>
    <row r="186354">
      <c r="J186354" s="6" t="n"/>
    </row>
    <row r="186355">
      <c r="J186355" s="6" t="n"/>
    </row>
    <row r="186356">
      <c r="J186356" s="6" t="n"/>
    </row>
    <row r="186357">
      <c r="J186357" s="6" t="n"/>
    </row>
    <row r="186358">
      <c r="J186358" s="6" t="n"/>
    </row>
    <row r="186359">
      <c r="J186359" s="6" t="n"/>
    </row>
    <row r="186360">
      <c r="J186360" s="6" t="n"/>
    </row>
    <row r="186361">
      <c r="J186361" s="6" t="n"/>
    </row>
    <row r="186362">
      <c r="J186362" s="6" t="n"/>
    </row>
    <row r="186363">
      <c r="J186363" s="6" t="n"/>
    </row>
    <row r="186364">
      <c r="J186364" s="6" t="n"/>
    </row>
    <row r="186365">
      <c r="J186365" s="6" t="n"/>
    </row>
    <row r="186366">
      <c r="J186366" s="6" t="n"/>
    </row>
    <row r="186367">
      <c r="J186367" s="6" t="n"/>
    </row>
    <row r="186368">
      <c r="J186368" s="6" t="n"/>
    </row>
    <row r="186369">
      <c r="J186369" s="6" t="n"/>
    </row>
    <row r="186370">
      <c r="J186370" s="6" t="n"/>
    </row>
    <row r="186371">
      <c r="J186371" s="6" t="n"/>
    </row>
    <row r="186372">
      <c r="J186372" s="6" t="n"/>
    </row>
    <row r="186373">
      <c r="J186373" s="6" t="n"/>
    </row>
    <row r="186374">
      <c r="J186374" s="6" t="n"/>
    </row>
    <row r="186375">
      <c r="J186375" s="6" t="n"/>
    </row>
    <row r="186376">
      <c r="J186376" s="6" t="n"/>
    </row>
    <row r="186377">
      <c r="J186377" s="6" t="n"/>
    </row>
    <row r="186378">
      <c r="J186378" s="6" t="n"/>
    </row>
    <row r="186379">
      <c r="J186379" s="6" t="n"/>
    </row>
    <row r="186380">
      <c r="J186380" s="6" t="n"/>
    </row>
    <row r="186381">
      <c r="J186381" s="6" t="n"/>
    </row>
    <row r="186382">
      <c r="J186382" s="6" t="n"/>
    </row>
    <row r="186383">
      <c r="J186383" s="6" t="n"/>
    </row>
    <row r="186384">
      <c r="J186384" s="6" t="n"/>
    </row>
    <row r="186385">
      <c r="J186385" s="6" t="n"/>
    </row>
    <row r="186386">
      <c r="J186386" s="6" t="n"/>
    </row>
    <row r="186387">
      <c r="J186387" s="6" t="n"/>
    </row>
    <row r="186388">
      <c r="J186388" s="6" t="n"/>
    </row>
    <row r="186389">
      <c r="J186389" s="6" t="n"/>
    </row>
    <row r="186390">
      <c r="J186390" s="6" t="n"/>
    </row>
    <row r="186391">
      <c r="J186391" s="6" t="n"/>
    </row>
    <row r="186392">
      <c r="J186392" s="6" t="n"/>
    </row>
    <row r="186393">
      <c r="J186393" s="6" t="n"/>
    </row>
    <row r="186394">
      <c r="J186394" s="6" t="n"/>
    </row>
    <row r="186395">
      <c r="J186395" s="6" t="n"/>
    </row>
    <row r="186396">
      <c r="J186396" s="6" t="n"/>
    </row>
    <row r="186397">
      <c r="J186397" s="6" t="n"/>
    </row>
    <row r="186398">
      <c r="J186398" s="6" t="n"/>
    </row>
    <row r="186399">
      <c r="J186399" s="6" t="n"/>
    </row>
    <row r="186400">
      <c r="J186400" s="6" t="n"/>
    </row>
    <row r="186401">
      <c r="J186401" s="6" t="n"/>
    </row>
    <row r="186402">
      <c r="J186402" s="6" t="n"/>
    </row>
    <row r="186403">
      <c r="J186403" s="6" t="n"/>
    </row>
    <row r="186404">
      <c r="J186404" s="6" t="n"/>
    </row>
    <row r="186405">
      <c r="J186405" s="6" t="n"/>
    </row>
    <row r="186406">
      <c r="J186406" s="6" t="n"/>
    </row>
    <row r="186407">
      <c r="J186407" s="6" t="n"/>
    </row>
    <row r="186408">
      <c r="J186408" s="6" t="n"/>
    </row>
    <row r="186409">
      <c r="J186409" s="6" t="n"/>
    </row>
    <row r="186410">
      <c r="J186410" s="6" t="n"/>
    </row>
    <row r="186411">
      <c r="J186411" s="6" t="n"/>
    </row>
    <row r="186412">
      <c r="J186412" s="6" t="n"/>
    </row>
    <row r="186413">
      <c r="J186413" s="6" t="n"/>
    </row>
    <row r="186414">
      <c r="J186414" s="6" t="n"/>
    </row>
    <row r="186415">
      <c r="J186415" s="6" t="n"/>
    </row>
    <row r="186416">
      <c r="J186416" s="6" t="n"/>
    </row>
    <row r="186417">
      <c r="J186417" s="6" t="n"/>
    </row>
    <row r="186418">
      <c r="J186418" s="6" t="n"/>
    </row>
    <row r="186419">
      <c r="J186419" s="6" t="n"/>
    </row>
    <row r="186420">
      <c r="J186420" s="6" t="n"/>
    </row>
    <row r="186421">
      <c r="J186421" s="6" t="n"/>
    </row>
    <row r="186422">
      <c r="J186422" s="6" t="n"/>
    </row>
    <row r="186423">
      <c r="J186423" s="6" t="n"/>
    </row>
    <row r="186424">
      <c r="J186424" s="6" t="n"/>
    </row>
    <row r="186425">
      <c r="J186425" s="6" t="n"/>
    </row>
    <row r="186426">
      <c r="J186426" s="6" t="n"/>
    </row>
    <row r="186427">
      <c r="J186427" s="6" t="n"/>
    </row>
    <row r="186428">
      <c r="J186428" s="6" t="n"/>
    </row>
    <row r="186429">
      <c r="J186429" s="6" t="n"/>
    </row>
    <row r="186430">
      <c r="J186430" s="6" t="n"/>
    </row>
    <row r="186431">
      <c r="J186431" s="6" t="n"/>
    </row>
    <row r="186432">
      <c r="J186432" s="6" t="n"/>
    </row>
    <row r="186433">
      <c r="J186433" s="6" t="n"/>
    </row>
    <row r="186434">
      <c r="J186434" s="6" t="n"/>
    </row>
    <row r="186435">
      <c r="J186435" s="6" t="n"/>
    </row>
    <row r="186436">
      <c r="J186436" s="6" t="n"/>
    </row>
    <row r="186437">
      <c r="J186437" s="6" t="n"/>
    </row>
    <row r="186438">
      <c r="J186438" s="6" t="n"/>
    </row>
    <row r="186439">
      <c r="J186439" s="6" t="n"/>
    </row>
    <row r="186440">
      <c r="J186440" s="6" t="n"/>
    </row>
    <row r="186441">
      <c r="J186441" s="6" t="n"/>
    </row>
    <row r="186442">
      <c r="J186442" s="6" t="n"/>
    </row>
    <row r="186443">
      <c r="J186443" s="6" t="n"/>
    </row>
    <row r="186444">
      <c r="J186444" s="6" t="n"/>
    </row>
    <row r="186445">
      <c r="J186445" s="6" t="n"/>
    </row>
    <row r="186446">
      <c r="J186446" s="6" t="n"/>
    </row>
    <row r="186447">
      <c r="J186447" s="6" t="n"/>
    </row>
    <row r="186448">
      <c r="J186448" s="6" t="n"/>
    </row>
    <row r="186449">
      <c r="J186449" s="6" t="n"/>
    </row>
    <row r="186450">
      <c r="J186450" s="6" t="n"/>
    </row>
    <row r="186451">
      <c r="J186451" s="6" t="n"/>
    </row>
    <row r="186452">
      <c r="J186452" s="6" t="n"/>
    </row>
    <row r="186453">
      <c r="J186453" s="6" t="n"/>
    </row>
    <row r="186454">
      <c r="J186454" s="6" t="n"/>
    </row>
    <row r="186455">
      <c r="J186455" s="6" t="n"/>
    </row>
    <row r="186456">
      <c r="J186456" s="6" t="n"/>
    </row>
    <row r="186457">
      <c r="J186457" s="6" t="n"/>
    </row>
    <row r="186458">
      <c r="J186458" s="6" t="n"/>
    </row>
    <row r="186459">
      <c r="J186459" s="6" t="n"/>
    </row>
    <row r="186460">
      <c r="J186460" s="6" t="n"/>
    </row>
    <row r="186461">
      <c r="J186461" s="6" t="n"/>
    </row>
    <row r="186462">
      <c r="J186462" s="6" t="n"/>
    </row>
    <row r="186463">
      <c r="J186463" s="6" t="n"/>
    </row>
    <row r="186464">
      <c r="J186464" s="6" t="n"/>
    </row>
    <row r="186465">
      <c r="J186465" s="6" t="n"/>
    </row>
    <row r="186466">
      <c r="J186466" s="6" t="n"/>
    </row>
    <row r="186467">
      <c r="J186467" s="6" t="n"/>
    </row>
    <row r="186468">
      <c r="J186468" s="6" t="n"/>
    </row>
    <row r="186469">
      <c r="J186469" s="6" t="n"/>
    </row>
    <row r="186470">
      <c r="J186470" s="6" t="n"/>
    </row>
    <row r="186471">
      <c r="J186471" s="6" t="n"/>
    </row>
    <row r="186472">
      <c r="J186472" s="6" t="n"/>
    </row>
    <row r="186473">
      <c r="J186473" s="6" t="n"/>
    </row>
    <row r="186474">
      <c r="J186474" s="6" t="n"/>
    </row>
    <row r="186475">
      <c r="J186475" s="6" t="n"/>
    </row>
    <row r="186476">
      <c r="J186476" s="6" t="n"/>
    </row>
    <row r="186477">
      <c r="J186477" s="6" t="n"/>
    </row>
    <row r="186478">
      <c r="J186478" s="6" t="n"/>
    </row>
    <row r="186479">
      <c r="J186479" s="6" t="n"/>
    </row>
    <row r="186480">
      <c r="J186480" s="6" t="n"/>
    </row>
    <row r="186481">
      <c r="J186481" s="6" t="n"/>
    </row>
    <row r="186482">
      <c r="J186482" s="6" t="n"/>
    </row>
    <row r="186483">
      <c r="J186483" s="6" t="n"/>
    </row>
    <row r="186484">
      <c r="J186484" s="6" t="n"/>
    </row>
    <row r="186485">
      <c r="J186485" s="6" t="n"/>
    </row>
    <row r="186486">
      <c r="J186486" s="6" t="n"/>
    </row>
    <row r="186487">
      <c r="J186487" s="6" t="n"/>
    </row>
    <row r="186488">
      <c r="J186488" s="6" t="n"/>
    </row>
    <row r="186489">
      <c r="J186489" s="6" t="n"/>
    </row>
    <row r="186490">
      <c r="J186490" s="6" t="n"/>
    </row>
    <row r="186491">
      <c r="J186491" s="6" t="n"/>
    </row>
    <row r="186492">
      <c r="J186492" s="6" t="n"/>
    </row>
    <row r="186493">
      <c r="J186493" s="6" t="n"/>
    </row>
    <row r="186494">
      <c r="J186494" s="6" t="n"/>
    </row>
    <row r="186495">
      <c r="J186495" s="6" t="n"/>
    </row>
    <row r="186496">
      <c r="J186496" s="6" t="n"/>
    </row>
    <row r="186497">
      <c r="J186497" s="6" t="n"/>
    </row>
    <row r="186498">
      <c r="J186498" s="6" t="n"/>
    </row>
    <row r="186499">
      <c r="J186499" s="6" t="n"/>
    </row>
    <row r="186500">
      <c r="J186500" s="6" t="n"/>
    </row>
    <row r="186501">
      <c r="J186501" s="6" t="n"/>
    </row>
    <row r="186502">
      <c r="J186502" s="6" t="n"/>
    </row>
    <row r="186503">
      <c r="J186503" s="6" t="n"/>
    </row>
    <row r="186504">
      <c r="J186504" s="6" t="n"/>
    </row>
    <row r="186505">
      <c r="J186505" s="6" t="n"/>
    </row>
    <row r="186506">
      <c r="J186506" s="6" t="n"/>
    </row>
    <row r="186507">
      <c r="J186507" s="6" t="n"/>
    </row>
    <row r="186508">
      <c r="J186508" s="6" t="n"/>
    </row>
    <row r="186509">
      <c r="J186509" s="6" t="n"/>
    </row>
    <row r="186510">
      <c r="J186510" s="6" t="n"/>
    </row>
    <row r="186511">
      <c r="J186511" s="6" t="n"/>
    </row>
    <row r="186512">
      <c r="J186512" s="6" t="n"/>
    </row>
    <row r="186513">
      <c r="J186513" s="6" t="n"/>
    </row>
    <row r="186514">
      <c r="J186514" s="6" t="n"/>
    </row>
    <row r="186515">
      <c r="J186515" s="6" t="n"/>
    </row>
    <row r="186516">
      <c r="J186516" s="6" t="n"/>
    </row>
    <row r="186517">
      <c r="J186517" s="6" t="n"/>
    </row>
    <row r="186518">
      <c r="J186518" s="6" t="n"/>
    </row>
    <row r="186519">
      <c r="J186519" s="6" t="n"/>
    </row>
    <row r="186520">
      <c r="J186520" s="6" t="n"/>
    </row>
    <row r="186521">
      <c r="J186521" s="6" t="n"/>
    </row>
    <row r="186522">
      <c r="J186522" s="6" t="n"/>
    </row>
    <row r="186523">
      <c r="J186523" s="6" t="n"/>
    </row>
    <row r="186524">
      <c r="J186524" s="6" t="n"/>
    </row>
    <row r="186525">
      <c r="J186525" s="6" t="n"/>
    </row>
    <row r="186526">
      <c r="J186526" s="6" t="n"/>
    </row>
    <row r="186527">
      <c r="J186527" s="6" t="n"/>
    </row>
    <row r="186528">
      <c r="J186528" s="6" t="n"/>
    </row>
    <row r="186529">
      <c r="J186529" s="6" t="n"/>
    </row>
    <row r="186530">
      <c r="J186530" s="6" t="n"/>
    </row>
    <row r="186531">
      <c r="J186531" s="6" t="n"/>
    </row>
    <row r="186532">
      <c r="J186532" s="6" t="n"/>
    </row>
    <row r="186533">
      <c r="J186533" s="6" t="n"/>
    </row>
    <row r="186534">
      <c r="J186534" s="6" t="n"/>
    </row>
    <row r="186535">
      <c r="J186535" s="6" t="n"/>
    </row>
    <row r="186536">
      <c r="J186536" s="6" t="n"/>
    </row>
    <row r="186537">
      <c r="J186537" s="6" t="n"/>
    </row>
    <row r="186538">
      <c r="J186538" s="6" t="n"/>
    </row>
    <row r="186539">
      <c r="J186539" s="6" t="n"/>
    </row>
    <row r="186540">
      <c r="J186540" s="6" t="n"/>
    </row>
    <row r="186541">
      <c r="J186541" s="6" t="n"/>
    </row>
    <row r="186542">
      <c r="J186542" s="6" t="n"/>
    </row>
    <row r="186543">
      <c r="J186543" s="6" t="n"/>
    </row>
    <row r="186544">
      <c r="J186544" s="6" t="n"/>
    </row>
    <row r="186545">
      <c r="J186545" s="6" t="n"/>
    </row>
    <row r="186546">
      <c r="J186546" s="6" t="n"/>
    </row>
    <row r="186547">
      <c r="J186547" s="6" t="n"/>
    </row>
    <row r="186548">
      <c r="J186548" s="6" t="n"/>
    </row>
    <row r="186549">
      <c r="J186549" s="6" t="n"/>
    </row>
    <row r="186550">
      <c r="J186550" s="6" t="n"/>
    </row>
    <row r="186551">
      <c r="J186551" s="6" t="n"/>
    </row>
    <row r="186552">
      <c r="J186552" s="6" t="n"/>
    </row>
    <row r="186553">
      <c r="J186553" s="6" t="n"/>
    </row>
    <row r="186554">
      <c r="J186554" s="6" t="n"/>
    </row>
    <row r="186555">
      <c r="J186555" s="6" t="n"/>
    </row>
    <row r="186556">
      <c r="J186556" s="6" t="n"/>
    </row>
    <row r="186557">
      <c r="J186557" s="6" t="n"/>
    </row>
    <row r="186558">
      <c r="J186558" s="6" t="n"/>
    </row>
    <row r="186559">
      <c r="J186559" s="6" t="n"/>
    </row>
    <row r="186560">
      <c r="J186560" s="6" t="n"/>
    </row>
    <row r="186561">
      <c r="J186561" s="6" t="n"/>
    </row>
    <row r="186562">
      <c r="J186562" s="6" t="n"/>
    </row>
    <row r="186563">
      <c r="J186563" s="6" t="n"/>
    </row>
    <row r="186564">
      <c r="J186564" s="6" t="n"/>
    </row>
    <row r="186565">
      <c r="J186565" s="6" t="n"/>
    </row>
    <row r="186566">
      <c r="J186566" s="6" t="n"/>
    </row>
    <row r="186567">
      <c r="J186567" s="6" t="n"/>
    </row>
    <row r="186568">
      <c r="J186568" s="6" t="n"/>
    </row>
    <row r="186569">
      <c r="J186569" s="6" t="n"/>
    </row>
    <row r="186570">
      <c r="J186570" s="6" t="n"/>
    </row>
    <row r="186571">
      <c r="J186571" s="6" t="n"/>
    </row>
    <row r="186572">
      <c r="J186572" s="6" t="n"/>
    </row>
    <row r="186573">
      <c r="J186573" s="6" t="n"/>
    </row>
    <row r="186574">
      <c r="J186574" s="6" t="n"/>
    </row>
    <row r="186575">
      <c r="J186575" s="6" t="n"/>
    </row>
    <row r="186576">
      <c r="J186576" s="6" t="n"/>
    </row>
    <row r="186577">
      <c r="J186577" s="6" t="n"/>
    </row>
    <row r="186578">
      <c r="J186578" s="6" t="n"/>
    </row>
    <row r="186579">
      <c r="J186579" s="6" t="n"/>
    </row>
    <row r="186580">
      <c r="J186580" s="6" t="n"/>
    </row>
    <row r="186581">
      <c r="J186581" s="6" t="n"/>
    </row>
    <row r="186582">
      <c r="J186582" s="6" t="n"/>
    </row>
    <row r="186583">
      <c r="J186583" s="6" t="n"/>
    </row>
    <row r="186584">
      <c r="J186584" s="6" t="n"/>
    </row>
    <row r="186585">
      <c r="J186585" s="6" t="n"/>
    </row>
    <row r="186586">
      <c r="J186586" s="6" t="n"/>
    </row>
    <row r="186587">
      <c r="J186587" s="6" t="n"/>
    </row>
    <row r="186588">
      <c r="J186588" s="6" t="n"/>
    </row>
    <row r="186589">
      <c r="J186589" s="6" t="n"/>
    </row>
    <row r="186590">
      <c r="J186590" s="6" t="n"/>
    </row>
    <row r="186591">
      <c r="J186591" s="6" t="n"/>
    </row>
    <row r="186592">
      <c r="J186592" s="6" t="n"/>
    </row>
    <row r="186593">
      <c r="J186593" s="6" t="n"/>
    </row>
    <row r="186594">
      <c r="J186594" s="6" t="n"/>
    </row>
    <row r="186595">
      <c r="J186595" s="6" t="n"/>
    </row>
    <row r="186596">
      <c r="J186596" s="6" t="n"/>
    </row>
    <row r="186597">
      <c r="J186597" s="6" t="n"/>
    </row>
    <row r="186598">
      <c r="J186598" s="6" t="n"/>
    </row>
    <row r="186599">
      <c r="J186599" s="6" t="n"/>
    </row>
    <row r="186600">
      <c r="J186600" s="6" t="n"/>
    </row>
    <row r="186601">
      <c r="J186601" s="6" t="n"/>
    </row>
    <row r="186602">
      <c r="J186602" s="6" t="n"/>
    </row>
    <row r="186603">
      <c r="J186603" s="6" t="n"/>
    </row>
    <row r="186604">
      <c r="J186604" s="6" t="n"/>
    </row>
    <row r="186605">
      <c r="J186605" s="6" t="n"/>
    </row>
    <row r="186606">
      <c r="J186606" s="6" t="n"/>
    </row>
    <row r="186607">
      <c r="J186607" s="6" t="n"/>
    </row>
    <row r="186608">
      <c r="J186608" s="6" t="n"/>
    </row>
    <row r="186609">
      <c r="J186609" s="6" t="n"/>
    </row>
    <row r="186610">
      <c r="J186610" s="6" t="n"/>
    </row>
    <row r="186611">
      <c r="J186611" s="6" t="n"/>
    </row>
    <row r="186612">
      <c r="J186612" s="6" t="n"/>
    </row>
    <row r="186613">
      <c r="J186613" s="6" t="n"/>
    </row>
    <row r="186614">
      <c r="J186614" s="6" t="n"/>
    </row>
    <row r="186615">
      <c r="J186615" s="6" t="n"/>
    </row>
    <row r="186616">
      <c r="J186616" s="6" t="n"/>
    </row>
    <row r="186617">
      <c r="J186617" s="6" t="n"/>
    </row>
    <row r="186618">
      <c r="J186618" s="6" t="n"/>
    </row>
    <row r="186619">
      <c r="J186619" s="6" t="n"/>
    </row>
    <row r="186620">
      <c r="J186620" s="6" t="n"/>
    </row>
    <row r="186621">
      <c r="J186621" s="6" t="n"/>
    </row>
    <row r="186622">
      <c r="J186622" s="6" t="n"/>
    </row>
    <row r="186623">
      <c r="J186623" s="6" t="n"/>
    </row>
    <row r="186624">
      <c r="J186624" s="6" t="n"/>
    </row>
    <row r="186625">
      <c r="J186625" s="6" t="n"/>
    </row>
    <row r="186626">
      <c r="J186626" s="6" t="n"/>
    </row>
    <row r="186627">
      <c r="J186627" s="6" t="n"/>
    </row>
    <row r="186628">
      <c r="J186628" s="6" t="n"/>
    </row>
    <row r="186629">
      <c r="J186629" s="6" t="n"/>
    </row>
    <row r="186630">
      <c r="J186630" s="6" t="n"/>
    </row>
    <row r="186631">
      <c r="J186631" s="6" t="n"/>
    </row>
    <row r="186632">
      <c r="J186632" s="6" t="n"/>
    </row>
    <row r="186633">
      <c r="J186633" s="6" t="n"/>
    </row>
    <row r="186634">
      <c r="J186634" s="6" t="n"/>
    </row>
    <row r="186635">
      <c r="J186635" s="6" t="n"/>
    </row>
    <row r="186636">
      <c r="J186636" s="6" t="n"/>
    </row>
    <row r="186637">
      <c r="J186637" s="6" t="n"/>
    </row>
    <row r="186638">
      <c r="J186638" s="6" t="n"/>
    </row>
    <row r="186639">
      <c r="J186639" s="6" t="n"/>
    </row>
    <row r="186640">
      <c r="J186640" s="6" t="n"/>
    </row>
    <row r="186641">
      <c r="J186641" s="6" t="n"/>
    </row>
    <row r="186642">
      <c r="J186642" s="6" t="n"/>
    </row>
    <row r="186643">
      <c r="J186643" s="6" t="n"/>
    </row>
    <row r="186644">
      <c r="J186644" s="6" t="n"/>
    </row>
    <row r="186645">
      <c r="J186645" s="6" t="n"/>
    </row>
    <row r="186646">
      <c r="J186646" s="6" t="n"/>
    </row>
    <row r="186647">
      <c r="J186647" s="6" t="n"/>
    </row>
    <row r="186648">
      <c r="J186648" s="6" t="n"/>
    </row>
    <row r="186649">
      <c r="J186649" s="6" t="n"/>
    </row>
    <row r="186650">
      <c r="J186650" s="6" t="n"/>
    </row>
    <row r="186651">
      <c r="J186651" s="6" t="n"/>
    </row>
    <row r="186652">
      <c r="J186652" s="6" t="n"/>
    </row>
    <row r="186653">
      <c r="J186653" s="6" t="n"/>
    </row>
    <row r="186654">
      <c r="J186654" s="6" t="n"/>
    </row>
    <row r="186655">
      <c r="J186655" s="6" t="n"/>
    </row>
    <row r="186656">
      <c r="J186656" s="6" t="n"/>
    </row>
    <row r="186657">
      <c r="J186657" s="6" t="n"/>
    </row>
    <row r="186658">
      <c r="J186658" s="6" t="n"/>
    </row>
    <row r="186659">
      <c r="J186659" s="6" t="n"/>
    </row>
    <row r="186660">
      <c r="J186660" s="6" t="n"/>
    </row>
    <row r="186661">
      <c r="J186661" s="6" t="n"/>
    </row>
    <row r="186662">
      <c r="J186662" s="6" t="n"/>
    </row>
    <row r="186663">
      <c r="J186663" s="6" t="n"/>
    </row>
    <row r="186664">
      <c r="J186664" s="6" t="n"/>
    </row>
    <row r="186665">
      <c r="J186665" s="6" t="n"/>
    </row>
    <row r="186666">
      <c r="J186666" s="6" t="n"/>
    </row>
    <row r="186667">
      <c r="J186667" s="6" t="n"/>
    </row>
    <row r="186668">
      <c r="J186668" s="6" t="n"/>
    </row>
    <row r="186669">
      <c r="J186669" s="6" t="n"/>
    </row>
    <row r="186670">
      <c r="J186670" s="6" t="n"/>
    </row>
    <row r="186671">
      <c r="J186671" s="6" t="n"/>
    </row>
    <row r="186672">
      <c r="J186672" s="6" t="n"/>
    </row>
    <row r="186673">
      <c r="J186673" s="6" t="n"/>
    </row>
    <row r="186674">
      <c r="J186674" s="6" t="n"/>
    </row>
    <row r="186675">
      <c r="J186675" s="6" t="n"/>
    </row>
    <row r="186676">
      <c r="J186676" s="6" t="n"/>
    </row>
    <row r="186677">
      <c r="J186677" s="6" t="n"/>
    </row>
    <row r="186678">
      <c r="J186678" s="6" t="n"/>
    </row>
    <row r="186679">
      <c r="J186679" s="6" t="n"/>
    </row>
    <row r="186680">
      <c r="J186680" s="6" t="n"/>
    </row>
    <row r="186681">
      <c r="J186681" s="6" t="n"/>
    </row>
    <row r="186682">
      <c r="J186682" s="6" t="n"/>
    </row>
    <row r="186683">
      <c r="J186683" s="6" t="n"/>
    </row>
    <row r="186684">
      <c r="J186684" s="6" t="n"/>
    </row>
    <row r="186685">
      <c r="J186685" s="6" t="n"/>
    </row>
    <row r="186686">
      <c r="J186686" s="6" t="n"/>
    </row>
    <row r="186687">
      <c r="J186687" s="6" t="n"/>
    </row>
    <row r="186688">
      <c r="J186688" s="6" t="n"/>
    </row>
    <row r="186689">
      <c r="J186689" s="6" t="n"/>
    </row>
    <row r="186690">
      <c r="J186690" s="6" t="n"/>
    </row>
    <row r="186691">
      <c r="J186691" s="6" t="n"/>
    </row>
    <row r="186692">
      <c r="J186692" s="6" t="n"/>
    </row>
    <row r="186693">
      <c r="J186693" s="6" t="n"/>
    </row>
    <row r="186694">
      <c r="J186694" s="6" t="n"/>
    </row>
    <row r="186695">
      <c r="J186695" s="6" t="n"/>
    </row>
    <row r="186696">
      <c r="J186696" s="6" t="n"/>
    </row>
    <row r="186697">
      <c r="J186697" s="6" t="n"/>
    </row>
    <row r="186698">
      <c r="J186698" s="6" t="n"/>
    </row>
    <row r="186699">
      <c r="J186699" s="6" t="n"/>
    </row>
    <row r="186700">
      <c r="J186700" s="6" t="n"/>
    </row>
    <row r="186701">
      <c r="J186701" s="6" t="n"/>
    </row>
    <row r="186702">
      <c r="J186702" s="6" t="n"/>
    </row>
    <row r="186703">
      <c r="J186703" s="6" t="n"/>
    </row>
    <row r="186704">
      <c r="J186704" s="6" t="n"/>
    </row>
    <row r="186705">
      <c r="J186705" s="6" t="n"/>
    </row>
    <row r="186706">
      <c r="J186706" s="6" t="n"/>
    </row>
    <row r="186707">
      <c r="J186707" s="6" t="n"/>
    </row>
    <row r="186708">
      <c r="J186708" s="6" t="n"/>
    </row>
    <row r="186709">
      <c r="J186709" s="6" t="n"/>
    </row>
    <row r="186710">
      <c r="J186710" s="6" t="n"/>
    </row>
    <row r="186711">
      <c r="J186711" s="6" t="n"/>
    </row>
    <row r="186712">
      <c r="J186712" s="6" t="n"/>
    </row>
    <row r="186713">
      <c r="J186713" s="6" t="n"/>
    </row>
    <row r="186714">
      <c r="J186714" s="6" t="n"/>
    </row>
    <row r="186715">
      <c r="J186715" s="6" t="n"/>
    </row>
    <row r="186716">
      <c r="J186716" s="6" t="n"/>
    </row>
    <row r="186717">
      <c r="J186717" s="6" t="n"/>
    </row>
    <row r="186718">
      <c r="J186718" s="6" t="n"/>
    </row>
    <row r="186719">
      <c r="J186719" s="6" t="n"/>
    </row>
    <row r="186720">
      <c r="J186720" s="6" t="n"/>
    </row>
    <row r="186721">
      <c r="J186721" s="6" t="n"/>
    </row>
    <row r="186722">
      <c r="J186722" s="6" t="n"/>
    </row>
    <row r="186723">
      <c r="J186723" s="6" t="n"/>
    </row>
    <row r="186724">
      <c r="J186724" s="6" t="n"/>
    </row>
    <row r="186725">
      <c r="J186725" s="6" t="n"/>
    </row>
    <row r="186726">
      <c r="J186726" s="6" t="n"/>
    </row>
    <row r="186727">
      <c r="J186727" s="6" t="n"/>
    </row>
    <row r="186728">
      <c r="J186728" s="6" t="n"/>
    </row>
    <row r="186729">
      <c r="J186729" s="6" t="n"/>
    </row>
    <row r="186730">
      <c r="J186730" s="6" t="n"/>
    </row>
    <row r="186731">
      <c r="J186731" s="6" t="n"/>
    </row>
    <row r="186732">
      <c r="J186732" s="6" t="n"/>
    </row>
    <row r="186733">
      <c r="J186733" s="6" t="n"/>
    </row>
    <row r="186734">
      <c r="J186734" s="6" t="n"/>
    </row>
    <row r="186735">
      <c r="J186735" s="6" t="n"/>
    </row>
    <row r="186736">
      <c r="J186736" s="6" t="n"/>
    </row>
    <row r="186737">
      <c r="J186737" s="6" t="n"/>
    </row>
    <row r="186738">
      <c r="J186738" s="6" t="n"/>
    </row>
    <row r="186739">
      <c r="J186739" s="6" t="n"/>
    </row>
    <row r="186740">
      <c r="J186740" s="6" t="n"/>
    </row>
    <row r="186741">
      <c r="J186741" s="6" t="n"/>
    </row>
    <row r="186742">
      <c r="J186742" s="6" t="n"/>
    </row>
    <row r="186743">
      <c r="J186743" s="6" t="n"/>
    </row>
    <row r="186744">
      <c r="J186744" s="6" t="n"/>
    </row>
    <row r="186745">
      <c r="J186745" s="6" t="n"/>
    </row>
    <row r="186746">
      <c r="J186746" s="6" t="n"/>
    </row>
    <row r="186747">
      <c r="J186747" s="6" t="n"/>
    </row>
    <row r="186748">
      <c r="J186748" s="6" t="n"/>
    </row>
    <row r="186749">
      <c r="J186749" s="6" t="n"/>
    </row>
    <row r="186750">
      <c r="J186750" s="6" t="n"/>
    </row>
    <row r="186751">
      <c r="J186751" s="6" t="n"/>
    </row>
    <row r="186752">
      <c r="J186752" s="6" t="n"/>
    </row>
    <row r="186753">
      <c r="J186753" s="6" t="n"/>
    </row>
    <row r="186754">
      <c r="J186754" s="6" t="n"/>
    </row>
    <row r="186755">
      <c r="J186755" s="6" t="n"/>
    </row>
    <row r="186756">
      <c r="J186756" s="6" t="n"/>
    </row>
    <row r="186757">
      <c r="J186757" s="6" t="n"/>
    </row>
    <row r="186758">
      <c r="J186758" s="6" t="n"/>
    </row>
    <row r="186759">
      <c r="J186759" s="6" t="n"/>
    </row>
    <row r="186760">
      <c r="J186760" s="6" t="n"/>
    </row>
    <row r="186761">
      <c r="J186761" s="6" t="n"/>
    </row>
    <row r="186762">
      <c r="J186762" s="6" t="n"/>
    </row>
    <row r="186763">
      <c r="J186763" s="6" t="n"/>
    </row>
    <row r="186764">
      <c r="J186764" s="6" t="n"/>
    </row>
    <row r="186765">
      <c r="J186765" s="6" t="n"/>
    </row>
    <row r="186766">
      <c r="J186766" s="6" t="n"/>
    </row>
    <row r="186767">
      <c r="J186767" s="6" t="n"/>
    </row>
    <row r="186768">
      <c r="J186768" s="6" t="n"/>
    </row>
    <row r="186769">
      <c r="J186769" s="6" t="n"/>
    </row>
    <row r="186770">
      <c r="J186770" s="6" t="n"/>
    </row>
    <row r="186771">
      <c r="J186771" s="6" t="n"/>
    </row>
    <row r="186772">
      <c r="J186772" s="6" t="n"/>
    </row>
    <row r="186773">
      <c r="J186773" s="6" t="n"/>
    </row>
    <row r="186774">
      <c r="J186774" s="6" t="n"/>
    </row>
    <row r="186775">
      <c r="J186775" s="6" t="n"/>
    </row>
    <row r="186776">
      <c r="J186776" s="6" t="n"/>
    </row>
    <row r="186777">
      <c r="J186777" s="6" t="n"/>
    </row>
    <row r="186778">
      <c r="J186778" s="6" t="n"/>
    </row>
    <row r="186779">
      <c r="J186779" s="6" t="n"/>
    </row>
    <row r="186780">
      <c r="J186780" s="6" t="n"/>
    </row>
    <row r="186781">
      <c r="J186781" s="6" t="n"/>
    </row>
    <row r="186782">
      <c r="J186782" s="6" t="n"/>
    </row>
    <row r="186783">
      <c r="J186783" s="6" t="n"/>
    </row>
    <row r="186784">
      <c r="J186784" s="6" t="n"/>
    </row>
    <row r="186785">
      <c r="J186785" s="6" t="n"/>
    </row>
    <row r="186786">
      <c r="J186786" s="6" t="n"/>
    </row>
    <row r="186787">
      <c r="J186787" s="6" t="n"/>
    </row>
    <row r="186788">
      <c r="J186788" s="6" t="n"/>
    </row>
    <row r="186789">
      <c r="J186789" s="6" t="n"/>
    </row>
    <row r="186790">
      <c r="J186790" s="6" t="n"/>
    </row>
    <row r="186791">
      <c r="J186791" s="6" t="n"/>
    </row>
    <row r="186792">
      <c r="J186792" s="6" t="n"/>
    </row>
    <row r="186793">
      <c r="J186793" s="6" t="n"/>
    </row>
    <row r="186794">
      <c r="J186794" s="6" t="n"/>
    </row>
    <row r="186795">
      <c r="J186795" s="6" t="n"/>
    </row>
    <row r="186796">
      <c r="J186796" s="6" t="n"/>
    </row>
    <row r="186797">
      <c r="J186797" s="6" t="n"/>
    </row>
    <row r="186798">
      <c r="J186798" s="6" t="n"/>
    </row>
    <row r="186799">
      <c r="J186799" s="6" t="n"/>
    </row>
    <row r="186800">
      <c r="J186800" s="6" t="n"/>
    </row>
    <row r="186801">
      <c r="J186801" s="6" t="n"/>
    </row>
    <row r="186802">
      <c r="J186802" s="6" t="n"/>
    </row>
    <row r="186803">
      <c r="J186803" s="6" t="n"/>
    </row>
    <row r="186804">
      <c r="J186804" s="6" t="n"/>
    </row>
    <row r="186805">
      <c r="J186805" s="6" t="n"/>
    </row>
    <row r="186806">
      <c r="J186806" s="6" t="n"/>
    </row>
    <row r="186807">
      <c r="J186807" s="6" t="n"/>
    </row>
    <row r="186808">
      <c r="J186808" s="6" t="n"/>
    </row>
    <row r="186809">
      <c r="J186809" s="6" t="n"/>
    </row>
    <row r="186810">
      <c r="J186810" s="6" t="n"/>
    </row>
    <row r="186811">
      <c r="J186811" s="6" t="n"/>
    </row>
    <row r="186812">
      <c r="J186812" s="6" t="n"/>
    </row>
    <row r="186813">
      <c r="J186813" s="6" t="n"/>
    </row>
    <row r="186814">
      <c r="J186814" s="6" t="n"/>
    </row>
    <row r="186815">
      <c r="J186815" s="6" t="n"/>
    </row>
    <row r="186816">
      <c r="J186816" s="6" t="n"/>
    </row>
    <row r="186817">
      <c r="J186817" s="6" t="n"/>
    </row>
    <row r="186818">
      <c r="J186818" s="6" t="n"/>
    </row>
    <row r="186819">
      <c r="J186819" s="6" t="n"/>
    </row>
    <row r="186820">
      <c r="J186820" s="6" t="n"/>
    </row>
    <row r="186821">
      <c r="J186821" s="6" t="n"/>
    </row>
    <row r="186822">
      <c r="J186822" s="6" t="n"/>
    </row>
    <row r="186823">
      <c r="J186823" s="6" t="n"/>
    </row>
    <row r="186824">
      <c r="J186824" s="6" t="n"/>
    </row>
    <row r="186825">
      <c r="J186825" s="6" t="n"/>
    </row>
    <row r="186826">
      <c r="J186826" s="6" t="n"/>
    </row>
    <row r="186827">
      <c r="J186827" s="6" t="n"/>
    </row>
    <row r="186828">
      <c r="J186828" s="6" t="n"/>
    </row>
    <row r="186829">
      <c r="J186829" s="6" t="n"/>
    </row>
    <row r="186830">
      <c r="J186830" s="6" t="n"/>
    </row>
    <row r="186831">
      <c r="J186831" s="6" t="n"/>
    </row>
    <row r="186832">
      <c r="J186832" s="6" t="n"/>
    </row>
    <row r="186833">
      <c r="J186833" s="6" t="n"/>
    </row>
    <row r="186834">
      <c r="J186834" s="6" t="n"/>
    </row>
    <row r="186835">
      <c r="J186835" s="6" t="n"/>
    </row>
    <row r="186836">
      <c r="J186836" s="6" t="n"/>
    </row>
    <row r="186837">
      <c r="J186837" s="6" t="n"/>
    </row>
    <row r="186838">
      <c r="J186838" s="6" t="n"/>
    </row>
    <row r="186839">
      <c r="J186839" s="6" t="n"/>
    </row>
    <row r="186840">
      <c r="J186840" s="6" t="n"/>
    </row>
    <row r="186841">
      <c r="J186841" s="6" t="n"/>
    </row>
    <row r="186842">
      <c r="J186842" s="6" t="n"/>
    </row>
    <row r="186843">
      <c r="J186843" s="6" t="n"/>
    </row>
    <row r="186844">
      <c r="J186844" s="6" t="n"/>
    </row>
    <row r="186845">
      <c r="J186845" s="6" t="n"/>
    </row>
    <row r="186846">
      <c r="J186846" s="6" t="n"/>
    </row>
    <row r="186847">
      <c r="J186847" s="6" t="n"/>
    </row>
    <row r="186848">
      <c r="J186848" s="6" t="n"/>
    </row>
    <row r="186849">
      <c r="J186849" s="6" t="n"/>
    </row>
    <row r="186850">
      <c r="J186850" s="6" t="n"/>
    </row>
    <row r="186851">
      <c r="J186851" s="6" t="n"/>
    </row>
    <row r="186852">
      <c r="J186852" s="6" t="n"/>
    </row>
    <row r="186853">
      <c r="J186853" s="6" t="n"/>
    </row>
    <row r="186854">
      <c r="J186854" s="6" t="n"/>
    </row>
    <row r="186855">
      <c r="J186855" s="6" t="n"/>
    </row>
    <row r="186856">
      <c r="J186856" s="6" t="n"/>
    </row>
    <row r="186857">
      <c r="J186857" s="6" t="n"/>
    </row>
    <row r="186858">
      <c r="J186858" s="6" t="n"/>
    </row>
    <row r="186859">
      <c r="J186859" s="6" t="n"/>
    </row>
    <row r="186860">
      <c r="J186860" s="6" t="n"/>
    </row>
    <row r="186861">
      <c r="J186861" s="6" t="n"/>
    </row>
    <row r="186862">
      <c r="J186862" s="6" t="n"/>
    </row>
    <row r="186863">
      <c r="J186863" s="6" t="n"/>
    </row>
    <row r="186864">
      <c r="J186864" s="6" t="n"/>
    </row>
    <row r="186865">
      <c r="J186865" s="6" t="n"/>
    </row>
    <row r="186866">
      <c r="J186866" s="6" t="n"/>
    </row>
    <row r="186867">
      <c r="J186867" s="6" t="n"/>
    </row>
    <row r="186868">
      <c r="J186868" s="6" t="n"/>
    </row>
    <row r="186869">
      <c r="J186869" s="6" t="n"/>
    </row>
    <row r="186870">
      <c r="J186870" s="6" t="n"/>
    </row>
    <row r="186871">
      <c r="J186871" s="6" t="n"/>
    </row>
    <row r="186872">
      <c r="J186872" s="6" t="n"/>
    </row>
    <row r="186873">
      <c r="J186873" s="6" t="n"/>
    </row>
    <row r="186874">
      <c r="J186874" s="6" t="n"/>
    </row>
    <row r="186875">
      <c r="J186875" s="6" t="n"/>
    </row>
    <row r="186876">
      <c r="J186876" s="6" t="n"/>
    </row>
    <row r="186877">
      <c r="J186877" s="6" t="n"/>
    </row>
    <row r="186878">
      <c r="J186878" s="6" t="n"/>
    </row>
    <row r="186879">
      <c r="J186879" s="6" t="n"/>
    </row>
    <row r="186880">
      <c r="J186880" s="6" t="n"/>
    </row>
    <row r="186881">
      <c r="J186881" s="6" t="n"/>
    </row>
    <row r="186882">
      <c r="J186882" s="6" t="n"/>
    </row>
    <row r="186883">
      <c r="J186883" s="6" t="n"/>
    </row>
    <row r="186884">
      <c r="J186884" s="6" t="n"/>
    </row>
    <row r="186885">
      <c r="J186885" s="6" t="n"/>
    </row>
    <row r="186886">
      <c r="J186886" s="6" t="n"/>
    </row>
    <row r="186887">
      <c r="J186887" s="6" t="n"/>
    </row>
    <row r="186888">
      <c r="J186888" s="6" t="n"/>
    </row>
    <row r="186889">
      <c r="J186889" s="6" t="n"/>
    </row>
    <row r="186890">
      <c r="J186890" s="6" t="n"/>
    </row>
    <row r="186891">
      <c r="J186891" s="6" t="n"/>
    </row>
    <row r="186892">
      <c r="J186892" s="6" t="n"/>
    </row>
    <row r="186893">
      <c r="J186893" s="6" t="n"/>
    </row>
    <row r="186894">
      <c r="J186894" s="6" t="n"/>
    </row>
    <row r="186895">
      <c r="J186895" s="6" t="n"/>
    </row>
    <row r="186896">
      <c r="J186896" s="6" t="n"/>
    </row>
    <row r="186897">
      <c r="J186897" s="6" t="n"/>
    </row>
    <row r="186898">
      <c r="J186898" s="6" t="n"/>
    </row>
    <row r="186899">
      <c r="J186899" s="6" t="n"/>
    </row>
    <row r="186900">
      <c r="J186900" s="6" t="n"/>
    </row>
    <row r="186901">
      <c r="J186901" s="6" t="n"/>
    </row>
    <row r="186902">
      <c r="J186902" s="6" t="n"/>
    </row>
    <row r="186903">
      <c r="J186903" s="6" t="n"/>
    </row>
    <row r="186904">
      <c r="J186904" s="6" t="n"/>
    </row>
    <row r="186905">
      <c r="J186905" s="6" t="n"/>
    </row>
    <row r="186906">
      <c r="J186906" s="6" t="n"/>
    </row>
    <row r="186907">
      <c r="J186907" s="6" t="n"/>
    </row>
    <row r="186908">
      <c r="J186908" s="6" t="n"/>
    </row>
    <row r="186909">
      <c r="J186909" s="6" t="n"/>
    </row>
    <row r="186910">
      <c r="J186910" s="6" t="n"/>
    </row>
    <row r="186911">
      <c r="J186911" s="6" t="n"/>
    </row>
    <row r="186912">
      <c r="J186912" s="6" t="n"/>
    </row>
    <row r="186913">
      <c r="J186913" s="6" t="n"/>
    </row>
    <row r="186914">
      <c r="J186914" s="6" t="n"/>
    </row>
    <row r="186915">
      <c r="J186915" s="6" t="n"/>
    </row>
    <row r="186916">
      <c r="J186916" s="6" t="n"/>
    </row>
    <row r="186917">
      <c r="J186917" s="6" t="n"/>
    </row>
    <row r="186918">
      <c r="J186918" s="6" t="n"/>
    </row>
    <row r="186919">
      <c r="J186919" s="6" t="n"/>
    </row>
    <row r="186920">
      <c r="J186920" s="6" t="n"/>
    </row>
    <row r="186921">
      <c r="J186921" s="6" t="n"/>
    </row>
    <row r="186922">
      <c r="J186922" s="6" t="n"/>
    </row>
    <row r="186923">
      <c r="J186923" s="6" t="n"/>
    </row>
    <row r="186924">
      <c r="J186924" s="6" t="n"/>
    </row>
    <row r="186925">
      <c r="J186925" s="6" t="n"/>
    </row>
    <row r="186926">
      <c r="J186926" s="6" t="n"/>
    </row>
    <row r="186927">
      <c r="J186927" s="6" t="n"/>
    </row>
    <row r="186928">
      <c r="J186928" s="6" t="n"/>
    </row>
    <row r="186929">
      <c r="J186929" s="6" t="n"/>
    </row>
    <row r="186930">
      <c r="J186930" s="6" t="n"/>
    </row>
    <row r="186931">
      <c r="J186931" s="6" t="n"/>
    </row>
    <row r="186932">
      <c r="J186932" s="6" t="n"/>
    </row>
    <row r="186933">
      <c r="J186933" s="6" t="n"/>
    </row>
    <row r="186934">
      <c r="J186934" s="6" t="n"/>
    </row>
    <row r="186935">
      <c r="J186935" s="6" t="n"/>
    </row>
    <row r="186936">
      <c r="J186936" s="6" t="n"/>
    </row>
    <row r="186937">
      <c r="J186937" s="6" t="n"/>
    </row>
    <row r="186938">
      <c r="J186938" s="6" t="n"/>
    </row>
    <row r="186939">
      <c r="J186939" s="6" t="n"/>
    </row>
    <row r="186940">
      <c r="J186940" s="6" t="n"/>
    </row>
    <row r="186941">
      <c r="J186941" s="6" t="n"/>
    </row>
    <row r="186942">
      <c r="J186942" s="6" t="n"/>
    </row>
    <row r="186943">
      <c r="J186943" s="6" t="n"/>
    </row>
    <row r="186944">
      <c r="J186944" s="6" t="n"/>
    </row>
    <row r="186945">
      <c r="J186945" s="6" t="n"/>
    </row>
    <row r="186946">
      <c r="J186946" s="6" t="n"/>
    </row>
    <row r="186947">
      <c r="J186947" s="6" t="n"/>
    </row>
    <row r="186948">
      <c r="J186948" s="6" t="n"/>
    </row>
    <row r="186949">
      <c r="J186949" s="6" t="n"/>
    </row>
    <row r="186950">
      <c r="J186950" s="6" t="n"/>
    </row>
    <row r="186951">
      <c r="J186951" s="6" t="n"/>
    </row>
    <row r="186952">
      <c r="J186952" s="6" t="n"/>
    </row>
    <row r="186953">
      <c r="J186953" s="6" t="n"/>
    </row>
    <row r="186954">
      <c r="J186954" s="6" t="n"/>
    </row>
    <row r="186955">
      <c r="J186955" s="6" t="n"/>
    </row>
    <row r="186956">
      <c r="J186956" s="6" t="n"/>
    </row>
    <row r="186957">
      <c r="J186957" s="6" t="n"/>
    </row>
    <row r="186958">
      <c r="J186958" s="6" t="n"/>
    </row>
    <row r="186959">
      <c r="J186959" s="6" t="n"/>
    </row>
    <row r="186960">
      <c r="J186960" s="6" t="n"/>
    </row>
    <row r="186961">
      <c r="J186961" s="6" t="n"/>
    </row>
    <row r="186962">
      <c r="J186962" s="6" t="n"/>
    </row>
    <row r="186963">
      <c r="J186963" s="6" t="n"/>
    </row>
    <row r="186964">
      <c r="J186964" s="6" t="n"/>
    </row>
    <row r="186965">
      <c r="J186965" s="6" t="n"/>
    </row>
    <row r="186966">
      <c r="J186966" s="6" t="n"/>
    </row>
    <row r="186967">
      <c r="J186967" s="6" t="n"/>
    </row>
    <row r="186968">
      <c r="J186968" s="6" t="n"/>
    </row>
    <row r="186969">
      <c r="J186969" s="6" t="n"/>
    </row>
    <row r="186970">
      <c r="J186970" s="6" t="n"/>
    </row>
    <row r="186971">
      <c r="J186971" s="6" t="n"/>
    </row>
    <row r="186972">
      <c r="J186972" s="6" t="n"/>
    </row>
    <row r="186973">
      <c r="J186973" s="6" t="n"/>
    </row>
    <row r="186974">
      <c r="J186974" s="6" t="n"/>
    </row>
    <row r="186975">
      <c r="J186975" s="6" t="n"/>
    </row>
    <row r="186976">
      <c r="J186976" s="6" t="n"/>
    </row>
    <row r="186977">
      <c r="J186977" s="6" t="n"/>
    </row>
    <row r="186978">
      <c r="J186978" s="6" t="n"/>
    </row>
    <row r="186979">
      <c r="J186979" s="6" t="n"/>
    </row>
    <row r="186980">
      <c r="J186980" s="6" t="n"/>
    </row>
    <row r="186981">
      <c r="J186981" s="6" t="n"/>
    </row>
    <row r="186982">
      <c r="J186982" s="6" t="n"/>
    </row>
    <row r="186983">
      <c r="J186983" s="6" t="n"/>
    </row>
    <row r="186984">
      <c r="J186984" s="6" t="n"/>
    </row>
    <row r="186985">
      <c r="J186985" s="6" t="n"/>
    </row>
    <row r="186986">
      <c r="J186986" s="6" t="n"/>
    </row>
    <row r="186987">
      <c r="J186987" s="6" t="n"/>
    </row>
    <row r="186988">
      <c r="J186988" s="6" t="n"/>
    </row>
    <row r="186989">
      <c r="J186989" s="6" t="n"/>
    </row>
    <row r="186990">
      <c r="J186990" s="6" t="n"/>
    </row>
    <row r="186991">
      <c r="J186991" s="6" t="n"/>
    </row>
    <row r="186992">
      <c r="J186992" s="6" t="n"/>
    </row>
    <row r="186993">
      <c r="J186993" s="6" t="n"/>
    </row>
    <row r="186994">
      <c r="J186994" s="6" t="n"/>
    </row>
    <row r="186995">
      <c r="J186995" s="6" t="n"/>
    </row>
    <row r="186996">
      <c r="J186996" s="6" t="n"/>
    </row>
    <row r="186997">
      <c r="J186997" s="6" t="n"/>
    </row>
    <row r="186998">
      <c r="J186998" s="6" t="n"/>
    </row>
    <row r="186999">
      <c r="J186999" s="6" t="n"/>
    </row>
    <row r="187000">
      <c r="J187000" s="6" t="n"/>
    </row>
    <row r="187001">
      <c r="J187001" s="6" t="n"/>
    </row>
    <row r="187002">
      <c r="J187002" s="6" t="n"/>
    </row>
    <row r="187003">
      <c r="J187003" s="6" t="n"/>
    </row>
    <row r="187004">
      <c r="J187004" s="6" t="n"/>
    </row>
    <row r="187005">
      <c r="J187005" s="6" t="n"/>
    </row>
    <row r="187006">
      <c r="J187006" s="6" t="n"/>
    </row>
    <row r="187007">
      <c r="J187007" s="6" t="n"/>
    </row>
    <row r="187008">
      <c r="J187008" s="6" t="n"/>
    </row>
    <row r="187009">
      <c r="J187009" s="6" t="n"/>
    </row>
    <row r="187010">
      <c r="J187010" s="6" t="n"/>
    </row>
    <row r="187011">
      <c r="J187011" s="6" t="n"/>
    </row>
    <row r="187012">
      <c r="J187012" s="6" t="n"/>
    </row>
    <row r="187013">
      <c r="J187013" s="6" t="n"/>
    </row>
    <row r="187014">
      <c r="J187014" s="6" t="n"/>
    </row>
    <row r="187015">
      <c r="J187015" s="6" t="n"/>
    </row>
    <row r="187016">
      <c r="J187016" s="6" t="n"/>
    </row>
    <row r="187017">
      <c r="J187017" s="6" t="n"/>
    </row>
    <row r="187018">
      <c r="J187018" s="6" t="n"/>
    </row>
    <row r="187019">
      <c r="J187019" s="6" t="n"/>
    </row>
    <row r="187020">
      <c r="J187020" s="6" t="n"/>
    </row>
    <row r="187021">
      <c r="J187021" s="6" t="n"/>
    </row>
    <row r="187022">
      <c r="J187022" s="6" t="n"/>
    </row>
    <row r="187023">
      <c r="J187023" s="6" t="n"/>
    </row>
    <row r="187024">
      <c r="J187024" s="6" t="n"/>
    </row>
    <row r="187025">
      <c r="J187025" s="6" t="n"/>
    </row>
    <row r="187026">
      <c r="J187026" s="6" t="n"/>
    </row>
    <row r="187027">
      <c r="J187027" s="6" t="n"/>
    </row>
    <row r="187028">
      <c r="J187028" s="6" t="n"/>
    </row>
    <row r="187029">
      <c r="J187029" s="6" t="n"/>
    </row>
    <row r="187030">
      <c r="J187030" s="6" t="n"/>
    </row>
    <row r="187031">
      <c r="J187031" s="6" t="n"/>
    </row>
    <row r="187032">
      <c r="J187032" s="6" t="n"/>
    </row>
    <row r="187033">
      <c r="J187033" s="6" t="n"/>
    </row>
    <row r="187034">
      <c r="J187034" s="6" t="n"/>
    </row>
    <row r="187035">
      <c r="J187035" s="6" t="n"/>
    </row>
    <row r="187036">
      <c r="J187036" s="6" t="n"/>
    </row>
    <row r="187037">
      <c r="J187037" s="6" t="n"/>
    </row>
    <row r="187038">
      <c r="J187038" s="6" t="n"/>
    </row>
    <row r="187039">
      <c r="J187039" s="6" t="n"/>
    </row>
    <row r="187040">
      <c r="J187040" s="6" t="n"/>
    </row>
    <row r="187041">
      <c r="J187041" s="6" t="n"/>
    </row>
    <row r="187042">
      <c r="J187042" s="6" t="n"/>
    </row>
    <row r="187043">
      <c r="J187043" s="6" t="n"/>
    </row>
    <row r="187044">
      <c r="J187044" s="6" t="n"/>
    </row>
    <row r="187045">
      <c r="J187045" s="6" t="n"/>
    </row>
    <row r="187046">
      <c r="J187046" s="6" t="n"/>
    </row>
    <row r="187047">
      <c r="J187047" s="6" t="n"/>
    </row>
    <row r="187048">
      <c r="J187048" s="6" t="n"/>
    </row>
    <row r="187049">
      <c r="J187049" s="6" t="n"/>
    </row>
    <row r="187050">
      <c r="J187050" s="6" t="n"/>
    </row>
    <row r="187051">
      <c r="J187051" s="6" t="n"/>
    </row>
    <row r="187052">
      <c r="J187052" s="6" t="n"/>
    </row>
    <row r="187053">
      <c r="J187053" s="6" t="n"/>
    </row>
    <row r="187054">
      <c r="J187054" s="6" t="n"/>
    </row>
    <row r="187055">
      <c r="J187055" s="6" t="n"/>
    </row>
    <row r="187056">
      <c r="J187056" s="6" t="n"/>
    </row>
    <row r="187057">
      <c r="J187057" s="6" t="n"/>
    </row>
    <row r="187058">
      <c r="J187058" s="6" t="n"/>
    </row>
    <row r="187059">
      <c r="J187059" s="6" t="n"/>
    </row>
    <row r="187060">
      <c r="J187060" s="6" t="n"/>
    </row>
    <row r="187061">
      <c r="J187061" s="6" t="n"/>
    </row>
    <row r="187062">
      <c r="J187062" s="6" t="n"/>
    </row>
    <row r="187063">
      <c r="J187063" s="6" t="n"/>
    </row>
    <row r="187064">
      <c r="J187064" s="6" t="n"/>
    </row>
    <row r="187065">
      <c r="J187065" s="6" t="n"/>
    </row>
    <row r="187066">
      <c r="J187066" s="6" t="n"/>
    </row>
    <row r="187067">
      <c r="J187067" s="6" t="n"/>
    </row>
    <row r="187068">
      <c r="J187068" s="6" t="n"/>
    </row>
    <row r="187069">
      <c r="J187069" s="6" t="n"/>
    </row>
    <row r="187070">
      <c r="J187070" s="6" t="n"/>
    </row>
    <row r="187071">
      <c r="J187071" s="6" t="n"/>
    </row>
    <row r="187072">
      <c r="J187072" s="6" t="n"/>
    </row>
    <row r="187073">
      <c r="J187073" s="6" t="n"/>
    </row>
    <row r="187074">
      <c r="J187074" s="6" t="n"/>
    </row>
    <row r="187075">
      <c r="J187075" s="6" t="n"/>
    </row>
    <row r="187076">
      <c r="J187076" s="6" t="n"/>
    </row>
    <row r="187077">
      <c r="J187077" s="6" t="n"/>
    </row>
    <row r="187078">
      <c r="J187078" s="6" t="n"/>
    </row>
    <row r="187079">
      <c r="J187079" s="6" t="n"/>
    </row>
    <row r="187080">
      <c r="J187080" s="6" t="n"/>
    </row>
    <row r="187081">
      <c r="J187081" s="6" t="n"/>
    </row>
    <row r="187082">
      <c r="J187082" s="6" t="n"/>
    </row>
    <row r="187083">
      <c r="J187083" s="6" t="n"/>
    </row>
    <row r="187084">
      <c r="J187084" s="6" t="n"/>
    </row>
    <row r="187085">
      <c r="J187085" s="6" t="n"/>
    </row>
    <row r="187086">
      <c r="J187086" s="6" t="n"/>
    </row>
    <row r="187087">
      <c r="J187087" s="6" t="n"/>
    </row>
    <row r="187088">
      <c r="J187088" s="6" t="n"/>
    </row>
    <row r="187089">
      <c r="J187089" s="6" t="n"/>
    </row>
    <row r="187090">
      <c r="J187090" s="6" t="n"/>
    </row>
    <row r="187091">
      <c r="J187091" s="6" t="n"/>
    </row>
    <row r="187092">
      <c r="J187092" s="6" t="n"/>
    </row>
    <row r="187093">
      <c r="J187093" s="6" t="n"/>
    </row>
    <row r="187094">
      <c r="J187094" s="6" t="n"/>
    </row>
    <row r="187095">
      <c r="J187095" s="6" t="n"/>
    </row>
    <row r="187096">
      <c r="J187096" s="6" t="n"/>
    </row>
    <row r="187097">
      <c r="J187097" s="6" t="n"/>
    </row>
    <row r="187098">
      <c r="J187098" s="6" t="n"/>
    </row>
    <row r="187099">
      <c r="J187099" s="6" t="n"/>
    </row>
    <row r="187100">
      <c r="J187100" s="6" t="n"/>
    </row>
    <row r="187101">
      <c r="J187101" s="6" t="n"/>
    </row>
    <row r="187102">
      <c r="J187102" s="6" t="n"/>
    </row>
    <row r="187103">
      <c r="J187103" s="6" t="n"/>
    </row>
    <row r="187104">
      <c r="J187104" s="6" t="n"/>
    </row>
    <row r="187105">
      <c r="J187105" s="6" t="n"/>
    </row>
    <row r="187106">
      <c r="J187106" s="6" t="n"/>
    </row>
    <row r="187107">
      <c r="J187107" s="6" t="n"/>
    </row>
    <row r="187108">
      <c r="J187108" s="6" t="n"/>
    </row>
    <row r="187109">
      <c r="J187109" s="6" t="n"/>
    </row>
    <row r="187110">
      <c r="J187110" s="6" t="n"/>
    </row>
    <row r="187111">
      <c r="J187111" s="6" t="n"/>
    </row>
    <row r="187112">
      <c r="J187112" s="6" t="n"/>
    </row>
    <row r="187113">
      <c r="J187113" s="6" t="n"/>
    </row>
    <row r="187114">
      <c r="J187114" s="6" t="n"/>
    </row>
    <row r="187115">
      <c r="J187115" s="6" t="n"/>
    </row>
    <row r="187116">
      <c r="J187116" s="6" t="n"/>
    </row>
    <row r="187117">
      <c r="J187117" s="6" t="n"/>
    </row>
    <row r="187118">
      <c r="J187118" s="6" t="n"/>
    </row>
    <row r="187119">
      <c r="J187119" s="6" t="n"/>
    </row>
    <row r="187120">
      <c r="J187120" s="6" t="n"/>
    </row>
    <row r="187121">
      <c r="J187121" s="6" t="n"/>
    </row>
    <row r="187122">
      <c r="J187122" s="6" t="n"/>
    </row>
    <row r="187123">
      <c r="J187123" s="6" t="n"/>
    </row>
    <row r="187124">
      <c r="J187124" s="6" t="n"/>
    </row>
    <row r="187125">
      <c r="J187125" s="6" t="n"/>
    </row>
    <row r="187126">
      <c r="J187126" s="6" t="n"/>
    </row>
    <row r="187127">
      <c r="J187127" s="6" t="n"/>
    </row>
    <row r="187128">
      <c r="J187128" s="6" t="n"/>
    </row>
    <row r="187129">
      <c r="J187129" s="6" t="n"/>
    </row>
    <row r="187130">
      <c r="J187130" s="6" t="n"/>
    </row>
    <row r="187131">
      <c r="J187131" s="6" t="n"/>
    </row>
    <row r="187132">
      <c r="J187132" s="6" t="n"/>
    </row>
    <row r="187133">
      <c r="J187133" s="6" t="n"/>
    </row>
    <row r="187134">
      <c r="J187134" s="6" t="n"/>
    </row>
    <row r="187135">
      <c r="J187135" s="6" t="n"/>
    </row>
    <row r="187136">
      <c r="J187136" s="6" t="n"/>
    </row>
    <row r="187137">
      <c r="J187137" s="6" t="n"/>
    </row>
    <row r="187138">
      <c r="J187138" s="6" t="n"/>
    </row>
    <row r="187139">
      <c r="J187139" s="6" t="n"/>
    </row>
    <row r="187140">
      <c r="J187140" s="6" t="n"/>
    </row>
    <row r="187141">
      <c r="J187141" s="6" t="n"/>
    </row>
    <row r="187142">
      <c r="J187142" s="6" t="n"/>
    </row>
    <row r="187143">
      <c r="J187143" s="6" t="n"/>
    </row>
    <row r="187144">
      <c r="J187144" s="6" t="n"/>
    </row>
    <row r="187145">
      <c r="J187145" s="6" t="n"/>
    </row>
    <row r="187146">
      <c r="J187146" s="6" t="n"/>
    </row>
    <row r="187147">
      <c r="J187147" s="6" t="n"/>
    </row>
    <row r="187148">
      <c r="J187148" s="6" t="n"/>
    </row>
    <row r="187149">
      <c r="J187149" s="6" t="n"/>
    </row>
    <row r="187150">
      <c r="J187150" s="6" t="n"/>
    </row>
    <row r="187151">
      <c r="J187151" s="6" t="n"/>
    </row>
    <row r="187152">
      <c r="J187152" s="6" t="n"/>
    </row>
    <row r="187153">
      <c r="J187153" s="6" t="n"/>
    </row>
    <row r="187154">
      <c r="J187154" s="6" t="n"/>
    </row>
    <row r="187155">
      <c r="J187155" s="6" t="n"/>
    </row>
    <row r="187156">
      <c r="J187156" s="6" t="n"/>
    </row>
    <row r="187157">
      <c r="J187157" s="6" t="n"/>
    </row>
    <row r="187158">
      <c r="J187158" s="6" t="n"/>
    </row>
    <row r="187159">
      <c r="J187159" s="6" t="n"/>
    </row>
    <row r="187160">
      <c r="J187160" s="6" t="n"/>
    </row>
    <row r="187161">
      <c r="J187161" s="6" t="n"/>
    </row>
    <row r="187162">
      <c r="J187162" s="6" t="n"/>
    </row>
    <row r="187163">
      <c r="J187163" s="6" t="n"/>
    </row>
    <row r="187164">
      <c r="J187164" s="6" t="n"/>
    </row>
    <row r="187165">
      <c r="J187165" s="6" t="n"/>
    </row>
    <row r="187166">
      <c r="J187166" s="6" t="n"/>
    </row>
    <row r="187167">
      <c r="J187167" s="6" t="n"/>
    </row>
    <row r="187168">
      <c r="J187168" s="6" t="n"/>
    </row>
    <row r="187169">
      <c r="J187169" s="6" t="n"/>
    </row>
    <row r="187170">
      <c r="J187170" s="6" t="n"/>
    </row>
    <row r="187171">
      <c r="J187171" s="6" t="n"/>
    </row>
    <row r="187172">
      <c r="J187172" s="6" t="n"/>
    </row>
    <row r="187173">
      <c r="J187173" s="6" t="n"/>
    </row>
    <row r="187174">
      <c r="J187174" s="6" t="n"/>
    </row>
    <row r="187175">
      <c r="J187175" s="6" t="n"/>
    </row>
    <row r="187176">
      <c r="J187176" s="6" t="n"/>
    </row>
    <row r="187177">
      <c r="J187177" s="6" t="n"/>
    </row>
    <row r="187178">
      <c r="J187178" s="6" t="n"/>
    </row>
    <row r="187179">
      <c r="J187179" s="6" t="n"/>
    </row>
    <row r="187180">
      <c r="J187180" s="6" t="n"/>
    </row>
    <row r="187181">
      <c r="J187181" s="6" t="n"/>
    </row>
    <row r="187182">
      <c r="J187182" s="6" t="n"/>
    </row>
    <row r="187183">
      <c r="J187183" s="6" t="n"/>
    </row>
    <row r="187184">
      <c r="J187184" s="6" t="n"/>
    </row>
    <row r="187185">
      <c r="J187185" s="6" t="n"/>
    </row>
    <row r="187186">
      <c r="J187186" s="6" t="n"/>
    </row>
    <row r="187187">
      <c r="J187187" s="6" t="n"/>
    </row>
    <row r="187188">
      <c r="J187188" s="6" t="n"/>
    </row>
    <row r="187189">
      <c r="J187189" s="6" t="n"/>
    </row>
    <row r="187190">
      <c r="J187190" s="6" t="n"/>
    </row>
    <row r="187191">
      <c r="J187191" s="6" t="n"/>
    </row>
    <row r="187192">
      <c r="J187192" s="6" t="n"/>
    </row>
    <row r="187193">
      <c r="J187193" s="6" t="n"/>
    </row>
    <row r="187194">
      <c r="J187194" s="6" t="n"/>
    </row>
    <row r="187195">
      <c r="J187195" s="6" t="n"/>
    </row>
    <row r="187196">
      <c r="J187196" s="6" t="n"/>
    </row>
    <row r="187197">
      <c r="J187197" s="6" t="n"/>
    </row>
    <row r="187198">
      <c r="J187198" s="6" t="n"/>
    </row>
    <row r="187199">
      <c r="J187199" s="6" t="n"/>
    </row>
    <row r="187200">
      <c r="J187200" s="6" t="n"/>
    </row>
    <row r="187201">
      <c r="J187201" s="6" t="n"/>
    </row>
    <row r="187202">
      <c r="J187202" s="6" t="n"/>
    </row>
    <row r="187203">
      <c r="J187203" s="6" t="n"/>
    </row>
    <row r="187204">
      <c r="J187204" s="6" t="n"/>
    </row>
    <row r="187205">
      <c r="J187205" s="6" t="n"/>
    </row>
    <row r="187206">
      <c r="J187206" s="6" t="n"/>
    </row>
    <row r="187207">
      <c r="J187207" s="6" t="n"/>
    </row>
    <row r="187208">
      <c r="J187208" s="6" t="n"/>
    </row>
    <row r="187209">
      <c r="J187209" s="6" t="n"/>
    </row>
    <row r="187210">
      <c r="J187210" s="6" t="n"/>
    </row>
    <row r="187211">
      <c r="J187211" s="6" t="n"/>
    </row>
    <row r="187212">
      <c r="J187212" s="6" t="n"/>
    </row>
    <row r="187213">
      <c r="J187213" s="6" t="n"/>
    </row>
    <row r="187214">
      <c r="J187214" s="6" t="n"/>
    </row>
    <row r="187215">
      <c r="J187215" s="6" t="n"/>
    </row>
    <row r="187216">
      <c r="J187216" s="6" t="n"/>
    </row>
    <row r="187217">
      <c r="J187217" s="6" t="n"/>
    </row>
    <row r="187218">
      <c r="J187218" s="6" t="n"/>
    </row>
    <row r="187219">
      <c r="J187219" s="6" t="n"/>
    </row>
    <row r="187220">
      <c r="J187220" s="6" t="n"/>
    </row>
    <row r="187221">
      <c r="J187221" s="6" t="n"/>
    </row>
    <row r="187222">
      <c r="J187222" s="6" t="n"/>
    </row>
    <row r="187223">
      <c r="J187223" s="6" t="n"/>
    </row>
    <row r="187224">
      <c r="J187224" s="6" t="n"/>
    </row>
    <row r="187225">
      <c r="J187225" s="6" t="n"/>
    </row>
    <row r="187226">
      <c r="J187226" s="6" t="n"/>
    </row>
    <row r="187227">
      <c r="J187227" s="6" t="n"/>
    </row>
    <row r="187228">
      <c r="J187228" s="6" t="n"/>
    </row>
    <row r="187229">
      <c r="J187229" s="6" t="n"/>
    </row>
    <row r="187230">
      <c r="J187230" s="6" t="n"/>
    </row>
    <row r="187231">
      <c r="J187231" s="6" t="n"/>
    </row>
    <row r="187232">
      <c r="J187232" s="6" t="n"/>
    </row>
    <row r="187233">
      <c r="J187233" s="6" t="n"/>
    </row>
    <row r="187234">
      <c r="J187234" s="6" t="n"/>
    </row>
    <row r="187235">
      <c r="J187235" s="6" t="n"/>
    </row>
    <row r="187236">
      <c r="J187236" s="6" t="n"/>
    </row>
    <row r="187237">
      <c r="J187237" s="6" t="n"/>
    </row>
    <row r="187238">
      <c r="J187238" s="6" t="n"/>
    </row>
    <row r="187239">
      <c r="J187239" s="6" t="n"/>
    </row>
    <row r="187240">
      <c r="J187240" s="6" t="n"/>
    </row>
    <row r="187241">
      <c r="J187241" s="6" t="n"/>
    </row>
    <row r="187242">
      <c r="J187242" s="6" t="n"/>
    </row>
    <row r="187243">
      <c r="J187243" s="6" t="n"/>
    </row>
    <row r="187244">
      <c r="J187244" s="6" t="n"/>
    </row>
    <row r="187245">
      <c r="J187245" s="6" t="n"/>
    </row>
    <row r="187246">
      <c r="J187246" s="6" t="n"/>
    </row>
    <row r="187247">
      <c r="J187247" s="6" t="n"/>
    </row>
    <row r="187248">
      <c r="J187248" s="6" t="n"/>
    </row>
    <row r="187249">
      <c r="J187249" s="6" t="n"/>
    </row>
    <row r="187250">
      <c r="J187250" s="6" t="n"/>
    </row>
    <row r="187251">
      <c r="J187251" s="6" t="n"/>
    </row>
    <row r="187252">
      <c r="J187252" s="6" t="n"/>
    </row>
    <row r="187253">
      <c r="J187253" s="6" t="n"/>
    </row>
    <row r="187254">
      <c r="J187254" s="6" t="n"/>
    </row>
    <row r="187255">
      <c r="J187255" s="6" t="n"/>
    </row>
    <row r="187256">
      <c r="J187256" s="6" t="n"/>
    </row>
    <row r="187257">
      <c r="J187257" s="6" t="n"/>
    </row>
    <row r="187258">
      <c r="J187258" s="6" t="n"/>
    </row>
    <row r="187259">
      <c r="J187259" s="6" t="n"/>
    </row>
    <row r="187260">
      <c r="J187260" s="6" t="n"/>
    </row>
    <row r="187261">
      <c r="J187261" s="6" t="n"/>
    </row>
    <row r="187262">
      <c r="J187262" s="6" t="n"/>
    </row>
    <row r="187263">
      <c r="J187263" s="6" t="n"/>
    </row>
    <row r="187264">
      <c r="J187264" s="6" t="n"/>
    </row>
    <row r="187265">
      <c r="J187265" s="6" t="n"/>
    </row>
    <row r="187266">
      <c r="J187266" s="6" t="n"/>
    </row>
    <row r="187267">
      <c r="J187267" s="6" t="n"/>
    </row>
    <row r="187268">
      <c r="J187268" s="6" t="n"/>
    </row>
    <row r="187269">
      <c r="J187269" s="6" t="n"/>
    </row>
    <row r="187270">
      <c r="J187270" s="6" t="n"/>
    </row>
    <row r="187271">
      <c r="J187271" s="6" t="n"/>
    </row>
    <row r="187272">
      <c r="J187272" s="6" t="n"/>
    </row>
    <row r="187273">
      <c r="J187273" s="6" t="n"/>
    </row>
    <row r="187274">
      <c r="J187274" s="6" t="n"/>
    </row>
    <row r="187275">
      <c r="J187275" s="6" t="n"/>
    </row>
    <row r="187276">
      <c r="J187276" s="6" t="n"/>
    </row>
    <row r="187277">
      <c r="J187277" s="6" t="n"/>
    </row>
    <row r="187278">
      <c r="J187278" s="6" t="n"/>
    </row>
    <row r="187279">
      <c r="J187279" s="6" t="n"/>
    </row>
    <row r="187280">
      <c r="J187280" s="6" t="n"/>
    </row>
    <row r="187281">
      <c r="J187281" s="6" t="n"/>
    </row>
    <row r="187282">
      <c r="J187282" s="6" t="n"/>
    </row>
    <row r="187283">
      <c r="J187283" s="6" t="n"/>
    </row>
    <row r="187284">
      <c r="J187284" s="6" t="n"/>
    </row>
    <row r="187285">
      <c r="J187285" s="6" t="n"/>
    </row>
    <row r="187286">
      <c r="J187286" s="6" t="n"/>
    </row>
    <row r="187287">
      <c r="J187287" s="6" t="n"/>
    </row>
    <row r="187288">
      <c r="J187288" s="6" t="n"/>
    </row>
    <row r="187289">
      <c r="J187289" s="6" t="n"/>
    </row>
    <row r="187290">
      <c r="J187290" s="6" t="n"/>
    </row>
    <row r="187291">
      <c r="J187291" s="6" t="n"/>
    </row>
    <row r="187292">
      <c r="J187292" s="6" t="n"/>
    </row>
    <row r="187293">
      <c r="J187293" s="6" t="n"/>
    </row>
    <row r="187294">
      <c r="J187294" s="6" t="n"/>
    </row>
    <row r="187295">
      <c r="J187295" s="6" t="n"/>
    </row>
    <row r="187296">
      <c r="J187296" s="6" t="n"/>
    </row>
    <row r="187297">
      <c r="J187297" s="6" t="n"/>
    </row>
    <row r="187298">
      <c r="J187298" s="6" t="n"/>
    </row>
    <row r="187299">
      <c r="J187299" s="6" t="n"/>
    </row>
    <row r="187300">
      <c r="J187300" s="6" t="n"/>
    </row>
    <row r="187301">
      <c r="J187301" s="6" t="n"/>
    </row>
    <row r="187302">
      <c r="J187302" s="6" t="n"/>
    </row>
    <row r="187303">
      <c r="J187303" s="6" t="n"/>
    </row>
    <row r="187304">
      <c r="J187304" s="6" t="n"/>
    </row>
    <row r="187305">
      <c r="J187305" s="6" t="n"/>
    </row>
    <row r="187306">
      <c r="J187306" s="6" t="n"/>
    </row>
    <row r="187307">
      <c r="J187307" s="6" t="n"/>
    </row>
    <row r="187308">
      <c r="J187308" s="6" t="n"/>
    </row>
    <row r="187309">
      <c r="J187309" s="6" t="n"/>
    </row>
    <row r="187310">
      <c r="J187310" s="6" t="n"/>
    </row>
    <row r="187311">
      <c r="J187311" s="6" t="n"/>
    </row>
    <row r="187312">
      <c r="J187312" s="6" t="n"/>
    </row>
    <row r="187313">
      <c r="J187313" s="6" t="n"/>
    </row>
    <row r="187314">
      <c r="J187314" s="6" t="n"/>
    </row>
    <row r="187315">
      <c r="J187315" s="6" t="n"/>
    </row>
    <row r="187316">
      <c r="J187316" s="6" t="n"/>
    </row>
    <row r="187317">
      <c r="J187317" s="6" t="n"/>
    </row>
    <row r="187318">
      <c r="J187318" s="6" t="n"/>
    </row>
    <row r="187319">
      <c r="J187319" s="6" t="n"/>
    </row>
    <row r="187320">
      <c r="J187320" s="6" t="n"/>
    </row>
    <row r="187321">
      <c r="J187321" s="6" t="n"/>
    </row>
    <row r="187322">
      <c r="J187322" s="6" t="n"/>
    </row>
    <row r="187323">
      <c r="J187323" s="6" t="n"/>
    </row>
    <row r="187324">
      <c r="J187324" s="6" t="n"/>
    </row>
    <row r="187325">
      <c r="J187325" s="6" t="n"/>
    </row>
    <row r="187326">
      <c r="J187326" s="6" t="n"/>
    </row>
    <row r="187327">
      <c r="J187327" s="6" t="n"/>
    </row>
    <row r="187328">
      <c r="J187328" s="6" t="n"/>
    </row>
    <row r="187329">
      <c r="J187329" s="6" t="n"/>
    </row>
    <row r="187330">
      <c r="J187330" s="6" t="n"/>
    </row>
    <row r="187331">
      <c r="J187331" s="6" t="n"/>
    </row>
    <row r="187332">
      <c r="J187332" s="6" t="n"/>
    </row>
    <row r="187333">
      <c r="J187333" s="6" t="n"/>
    </row>
    <row r="187334">
      <c r="J187334" s="6" t="n"/>
    </row>
    <row r="187335">
      <c r="J187335" s="6" t="n"/>
    </row>
    <row r="187336">
      <c r="J187336" s="6" t="n"/>
    </row>
    <row r="187337">
      <c r="J187337" s="6" t="n"/>
    </row>
    <row r="187338">
      <c r="J187338" s="6" t="n"/>
    </row>
    <row r="187339">
      <c r="J187339" s="6" t="n"/>
    </row>
    <row r="187340">
      <c r="J187340" s="6" t="n"/>
    </row>
    <row r="187341">
      <c r="J187341" s="6" t="n"/>
    </row>
    <row r="187342">
      <c r="J187342" s="6" t="n"/>
    </row>
    <row r="187343">
      <c r="J187343" s="6" t="n"/>
    </row>
    <row r="187344">
      <c r="J187344" s="6" t="n"/>
    </row>
    <row r="187345">
      <c r="J187345" s="6" t="n"/>
    </row>
    <row r="187346">
      <c r="J187346" s="6" t="n"/>
    </row>
    <row r="187347">
      <c r="J187347" s="6" t="n"/>
    </row>
    <row r="187348">
      <c r="J187348" s="6" t="n"/>
    </row>
    <row r="187349">
      <c r="J187349" s="6" t="n"/>
    </row>
    <row r="187350">
      <c r="J187350" s="6" t="n"/>
    </row>
    <row r="187351">
      <c r="J187351" s="6" t="n"/>
    </row>
    <row r="187352">
      <c r="J187352" s="6" t="n"/>
    </row>
    <row r="187353">
      <c r="J187353" s="6" t="n"/>
    </row>
    <row r="187354">
      <c r="J187354" s="6" t="n"/>
    </row>
    <row r="187355">
      <c r="J187355" s="6" t="n"/>
    </row>
    <row r="187356">
      <c r="J187356" s="6" t="n"/>
    </row>
    <row r="187357">
      <c r="J187357" s="6" t="n"/>
    </row>
    <row r="187358">
      <c r="J187358" s="6" t="n"/>
    </row>
    <row r="187359">
      <c r="J187359" s="6" t="n"/>
    </row>
    <row r="187360">
      <c r="J187360" s="6" t="n"/>
    </row>
    <row r="187361">
      <c r="J187361" s="6" t="n"/>
    </row>
    <row r="187362">
      <c r="J187362" s="6" t="n"/>
    </row>
    <row r="187363">
      <c r="J187363" s="6" t="n"/>
    </row>
    <row r="187364">
      <c r="J187364" s="6" t="n"/>
    </row>
    <row r="187365">
      <c r="J187365" s="6" t="n"/>
    </row>
    <row r="187366">
      <c r="J187366" s="6" t="n"/>
    </row>
    <row r="187367">
      <c r="J187367" s="6" t="n"/>
    </row>
    <row r="187368">
      <c r="J187368" s="6" t="n"/>
    </row>
    <row r="187369">
      <c r="J187369" s="6" t="n"/>
    </row>
    <row r="187370">
      <c r="J187370" s="6" t="n"/>
    </row>
    <row r="187371">
      <c r="J187371" s="6" t="n"/>
    </row>
    <row r="187372">
      <c r="J187372" s="6" t="n"/>
    </row>
    <row r="187373">
      <c r="J187373" s="6" t="n"/>
    </row>
    <row r="187374">
      <c r="J187374" s="6" t="n"/>
    </row>
    <row r="187375">
      <c r="J187375" s="6" t="n"/>
    </row>
    <row r="187376">
      <c r="J187376" s="6" t="n"/>
    </row>
    <row r="187377">
      <c r="J187377" s="6" t="n"/>
    </row>
    <row r="187378">
      <c r="J187378" s="6" t="n"/>
    </row>
    <row r="187379">
      <c r="J187379" s="6" t="n"/>
    </row>
    <row r="187380">
      <c r="J187380" s="6" t="n"/>
    </row>
    <row r="187381">
      <c r="J187381" s="6" t="n"/>
    </row>
    <row r="187382">
      <c r="J187382" s="6" t="n"/>
    </row>
    <row r="187383">
      <c r="J187383" s="6" t="n"/>
    </row>
    <row r="187384">
      <c r="J187384" s="6" t="n"/>
    </row>
    <row r="187385">
      <c r="J187385" s="6" t="n"/>
    </row>
    <row r="187386">
      <c r="J187386" s="6" t="n"/>
    </row>
    <row r="187387">
      <c r="J187387" s="6" t="n"/>
    </row>
    <row r="187388">
      <c r="J187388" s="6" t="n"/>
    </row>
    <row r="187389">
      <c r="J187389" s="6" t="n"/>
    </row>
    <row r="187390">
      <c r="J187390" s="6" t="n"/>
    </row>
    <row r="187391">
      <c r="J187391" s="6" t="n"/>
    </row>
    <row r="187392">
      <c r="J187392" s="6" t="n"/>
    </row>
    <row r="187393">
      <c r="J187393" s="6" t="n"/>
    </row>
    <row r="187394">
      <c r="J187394" s="6" t="n"/>
    </row>
    <row r="187395">
      <c r="J187395" s="6" t="n"/>
    </row>
    <row r="187396">
      <c r="J187396" s="6" t="n"/>
    </row>
    <row r="187397">
      <c r="J187397" s="6" t="n"/>
    </row>
    <row r="187398">
      <c r="J187398" s="6" t="n"/>
    </row>
    <row r="187399">
      <c r="J187399" s="6" t="n"/>
    </row>
    <row r="187400">
      <c r="J187400" s="6" t="n"/>
    </row>
    <row r="187401">
      <c r="J187401" s="6" t="n"/>
    </row>
    <row r="187402">
      <c r="J187402" s="6" t="n"/>
    </row>
    <row r="187403">
      <c r="J187403" s="6" t="n"/>
    </row>
    <row r="187404">
      <c r="J187404" s="6" t="n"/>
    </row>
    <row r="187405">
      <c r="J187405" s="6" t="n"/>
    </row>
    <row r="187406">
      <c r="J187406" s="6" t="n"/>
    </row>
    <row r="187407">
      <c r="J187407" s="6" t="n"/>
    </row>
    <row r="187408">
      <c r="J187408" s="6" t="n"/>
    </row>
    <row r="187409">
      <c r="J187409" s="6" t="n"/>
    </row>
    <row r="187410">
      <c r="J187410" s="6" t="n"/>
    </row>
    <row r="187411">
      <c r="J187411" s="6" t="n"/>
    </row>
    <row r="187412">
      <c r="J187412" s="6" t="n"/>
    </row>
    <row r="187413">
      <c r="J187413" s="6" t="n"/>
    </row>
    <row r="187414">
      <c r="J187414" s="6" t="n"/>
    </row>
    <row r="187415">
      <c r="J187415" s="6" t="n"/>
    </row>
    <row r="187416">
      <c r="J187416" s="6" t="n"/>
    </row>
    <row r="187417">
      <c r="J187417" s="6" t="n"/>
    </row>
    <row r="187418">
      <c r="J187418" s="6" t="n"/>
    </row>
    <row r="187419">
      <c r="J187419" s="6" t="n"/>
    </row>
    <row r="187420">
      <c r="J187420" s="6" t="n"/>
    </row>
    <row r="187421">
      <c r="J187421" s="6" t="n"/>
    </row>
    <row r="187422">
      <c r="J187422" s="6" t="n"/>
    </row>
    <row r="187423">
      <c r="J187423" s="6" t="n"/>
    </row>
    <row r="187424">
      <c r="J187424" s="6" t="n"/>
    </row>
    <row r="187425">
      <c r="J187425" s="6" t="n"/>
    </row>
    <row r="187426">
      <c r="J187426" s="6" t="n"/>
    </row>
    <row r="187427">
      <c r="J187427" s="6" t="n"/>
    </row>
    <row r="187428">
      <c r="J187428" s="6" t="n"/>
    </row>
    <row r="187429">
      <c r="J187429" s="6" t="n"/>
    </row>
    <row r="187430">
      <c r="J187430" s="6" t="n"/>
    </row>
    <row r="187431">
      <c r="J187431" s="6" t="n"/>
    </row>
    <row r="187432">
      <c r="J187432" s="6" t="n"/>
    </row>
    <row r="187433">
      <c r="J187433" s="6" t="n"/>
    </row>
    <row r="187434">
      <c r="J187434" s="6" t="n"/>
    </row>
    <row r="187435">
      <c r="J187435" s="6" t="n"/>
    </row>
    <row r="187436">
      <c r="J187436" s="6" t="n"/>
    </row>
    <row r="187437">
      <c r="J187437" s="6" t="n"/>
    </row>
    <row r="187438">
      <c r="J187438" s="6" t="n"/>
    </row>
    <row r="187439">
      <c r="J187439" s="6" t="n"/>
    </row>
    <row r="187440">
      <c r="J187440" s="6" t="n"/>
    </row>
    <row r="187441">
      <c r="J187441" s="6" t="n"/>
    </row>
    <row r="187442">
      <c r="J187442" s="6" t="n"/>
    </row>
    <row r="187443">
      <c r="J187443" s="6" t="n"/>
    </row>
    <row r="187444">
      <c r="J187444" s="6" t="n"/>
    </row>
    <row r="187445">
      <c r="J187445" s="6" t="n"/>
    </row>
    <row r="187446">
      <c r="J187446" s="6" t="n"/>
    </row>
    <row r="187447">
      <c r="J187447" s="6" t="n"/>
    </row>
    <row r="187448">
      <c r="J187448" s="6" t="n"/>
    </row>
    <row r="187449">
      <c r="J187449" s="6" t="n"/>
    </row>
    <row r="187450">
      <c r="J187450" s="6" t="n"/>
    </row>
    <row r="187451">
      <c r="J187451" s="6" t="n"/>
    </row>
    <row r="187452">
      <c r="J187452" s="6" t="n"/>
    </row>
    <row r="187453">
      <c r="J187453" s="6" t="n"/>
    </row>
    <row r="187454">
      <c r="J187454" s="6" t="n"/>
    </row>
    <row r="187455">
      <c r="J187455" s="6" t="n"/>
    </row>
    <row r="187456">
      <c r="J187456" s="6" t="n"/>
    </row>
    <row r="187457">
      <c r="J187457" s="6" t="n"/>
    </row>
    <row r="187458">
      <c r="J187458" s="6" t="n"/>
    </row>
    <row r="187459">
      <c r="J187459" s="6" t="n"/>
    </row>
    <row r="187460">
      <c r="J187460" s="6" t="n"/>
    </row>
    <row r="187461">
      <c r="J187461" s="6" t="n"/>
    </row>
    <row r="187462">
      <c r="J187462" s="6" t="n"/>
    </row>
    <row r="187463">
      <c r="J187463" s="6" t="n"/>
    </row>
    <row r="187464">
      <c r="J187464" s="6" t="n"/>
    </row>
    <row r="187465">
      <c r="J187465" s="6" t="n"/>
    </row>
    <row r="187466">
      <c r="J187466" s="6" t="n"/>
    </row>
    <row r="187467">
      <c r="J187467" s="6" t="n"/>
    </row>
    <row r="187468">
      <c r="J187468" s="6" t="n"/>
    </row>
    <row r="187469">
      <c r="J187469" s="6" t="n"/>
    </row>
    <row r="187470">
      <c r="J187470" s="6" t="n"/>
    </row>
    <row r="187471">
      <c r="J187471" s="6" t="n"/>
    </row>
    <row r="187472">
      <c r="J187472" s="6" t="n"/>
    </row>
    <row r="187473">
      <c r="J187473" s="6" t="n"/>
    </row>
    <row r="187474">
      <c r="J187474" s="6" t="n"/>
    </row>
    <row r="187475">
      <c r="J187475" s="6" t="n"/>
    </row>
    <row r="187476">
      <c r="J187476" s="6" t="n"/>
    </row>
    <row r="187477">
      <c r="J187477" s="6" t="n"/>
    </row>
    <row r="187478">
      <c r="J187478" s="6" t="n"/>
    </row>
    <row r="187479">
      <c r="J187479" s="6" t="n"/>
    </row>
    <row r="187480">
      <c r="J187480" s="6" t="n"/>
    </row>
    <row r="187481">
      <c r="J187481" s="6" t="n"/>
    </row>
    <row r="187482">
      <c r="J187482" s="6" t="n"/>
    </row>
    <row r="187483">
      <c r="J187483" s="6" t="n"/>
    </row>
    <row r="187484">
      <c r="J187484" s="6" t="n"/>
    </row>
    <row r="187485">
      <c r="J187485" s="6" t="n"/>
    </row>
    <row r="187486">
      <c r="J187486" s="6" t="n"/>
    </row>
    <row r="187487">
      <c r="J187487" s="6" t="n"/>
    </row>
    <row r="187488">
      <c r="J187488" s="6" t="n"/>
    </row>
    <row r="187489">
      <c r="J187489" s="6" t="n"/>
    </row>
    <row r="187490">
      <c r="J187490" s="6" t="n"/>
    </row>
    <row r="187491">
      <c r="J187491" s="6" t="n"/>
    </row>
    <row r="187492">
      <c r="J187492" s="6" t="n"/>
    </row>
    <row r="187493">
      <c r="J187493" s="6" t="n"/>
    </row>
    <row r="187494">
      <c r="J187494" s="6" t="n"/>
    </row>
    <row r="187495">
      <c r="J187495" s="6" t="n"/>
    </row>
    <row r="187496">
      <c r="J187496" s="6" t="n"/>
    </row>
    <row r="187497">
      <c r="J187497" s="6" t="n"/>
    </row>
    <row r="187498">
      <c r="J187498" s="6" t="n"/>
    </row>
    <row r="187499">
      <c r="J187499" s="6" t="n"/>
    </row>
    <row r="187500">
      <c r="J187500" s="6" t="n"/>
    </row>
    <row r="187501">
      <c r="J187501" s="6" t="n"/>
    </row>
    <row r="187502">
      <c r="J187502" s="6" t="n"/>
    </row>
    <row r="187503">
      <c r="J187503" s="6" t="n"/>
    </row>
    <row r="187504">
      <c r="J187504" s="6" t="n"/>
    </row>
    <row r="187505">
      <c r="J187505" s="6" t="n"/>
    </row>
    <row r="187506">
      <c r="J187506" s="6" t="n"/>
    </row>
    <row r="187507">
      <c r="J187507" s="6" t="n"/>
    </row>
    <row r="187508">
      <c r="J187508" s="6" t="n"/>
    </row>
    <row r="187509">
      <c r="J187509" s="6" t="n"/>
    </row>
    <row r="187510">
      <c r="J187510" s="6" t="n"/>
    </row>
    <row r="187511">
      <c r="J187511" s="6" t="n"/>
    </row>
    <row r="187512">
      <c r="J187512" s="6" t="n"/>
    </row>
    <row r="187513">
      <c r="J187513" s="6" t="n"/>
    </row>
    <row r="187514">
      <c r="J187514" s="6" t="n"/>
    </row>
    <row r="187515">
      <c r="J187515" s="6" t="n"/>
    </row>
    <row r="187516">
      <c r="J187516" s="6" t="n"/>
    </row>
    <row r="187517">
      <c r="J187517" s="6" t="n"/>
    </row>
    <row r="187518">
      <c r="J187518" s="6" t="n"/>
    </row>
    <row r="187519">
      <c r="J187519" s="6" t="n"/>
    </row>
    <row r="187520">
      <c r="J187520" s="6" t="n"/>
    </row>
    <row r="187521">
      <c r="J187521" s="6" t="n"/>
    </row>
    <row r="187522">
      <c r="J187522" s="6" t="n"/>
    </row>
    <row r="187523">
      <c r="J187523" s="6" t="n"/>
    </row>
    <row r="187524">
      <c r="J187524" s="6" t="n"/>
    </row>
    <row r="187525">
      <c r="J187525" s="6" t="n"/>
    </row>
    <row r="187526">
      <c r="J187526" s="6" t="n"/>
    </row>
    <row r="187527">
      <c r="J187527" s="6" t="n"/>
    </row>
    <row r="187528">
      <c r="J187528" s="6" t="n"/>
    </row>
    <row r="187529">
      <c r="J187529" s="6" t="n"/>
    </row>
    <row r="187530">
      <c r="J187530" s="6" t="n"/>
    </row>
    <row r="187531">
      <c r="J187531" s="6" t="n"/>
    </row>
    <row r="187532">
      <c r="J187532" s="6" t="n"/>
    </row>
    <row r="187533">
      <c r="J187533" s="6" t="n"/>
    </row>
    <row r="187534">
      <c r="J187534" s="6" t="n"/>
    </row>
    <row r="187535">
      <c r="J187535" s="6" t="n"/>
    </row>
    <row r="187536">
      <c r="J187536" s="6" t="n"/>
    </row>
    <row r="187537">
      <c r="J187537" s="6" t="n"/>
    </row>
    <row r="187538">
      <c r="J187538" s="6" t="n"/>
    </row>
    <row r="187539">
      <c r="J187539" s="6" t="n"/>
    </row>
    <row r="187540">
      <c r="J187540" s="6" t="n"/>
    </row>
    <row r="187541">
      <c r="J187541" s="6" t="n"/>
    </row>
    <row r="187542">
      <c r="J187542" s="6" t="n"/>
    </row>
    <row r="187543">
      <c r="J187543" s="6" t="n"/>
    </row>
    <row r="187544">
      <c r="J187544" s="6" t="n"/>
    </row>
    <row r="187545">
      <c r="J187545" s="6" t="n"/>
    </row>
    <row r="187546">
      <c r="J187546" s="6" t="n"/>
    </row>
    <row r="187547">
      <c r="J187547" s="6" t="n"/>
    </row>
    <row r="187548">
      <c r="J187548" s="6" t="n"/>
    </row>
    <row r="187549">
      <c r="J187549" s="6" t="n"/>
    </row>
    <row r="187550">
      <c r="J187550" s="6" t="n"/>
    </row>
    <row r="187551">
      <c r="J187551" s="6" t="n"/>
    </row>
    <row r="187552">
      <c r="J187552" s="6" t="n"/>
    </row>
    <row r="187553">
      <c r="J187553" s="6" t="n"/>
    </row>
    <row r="187554">
      <c r="J187554" s="6" t="n"/>
    </row>
    <row r="187555">
      <c r="J187555" s="6" t="n"/>
    </row>
    <row r="187556">
      <c r="J187556" s="6" t="n"/>
    </row>
    <row r="187557">
      <c r="J187557" s="6" t="n"/>
    </row>
    <row r="187558">
      <c r="J187558" s="6" t="n"/>
    </row>
    <row r="187559">
      <c r="J187559" s="6" t="n"/>
    </row>
    <row r="187560">
      <c r="J187560" s="6" t="n"/>
    </row>
    <row r="187561">
      <c r="J187561" s="6" t="n"/>
    </row>
    <row r="187562">
      <c r="J187562" s="6" t="n"/>
    </row>
    <row r="187563">
      <c r="J187563" s="6" t="n"/>
    </row>
    <row r="187564">
      <c r="J187564" s="6" t="n"/>
    </row>
    <row r="187565">
      <c r="J187565" s="6" t="n"/>
    </row>
    <row r="187566">
      <c r="J187566" s="6" t="n"/>
    </row>
    <row r="187567">
      <c r="J187567" s="6" t="n"/>
    </row>
    <row r="187568">
      <c r="J187568" s="6" t="n"/>
    </row>
    <row r="187569">
      <c r="J187569" s="6" t="n"/>
    </row>
    <row r="187570">
      <c r="J187570" s="6" t="n"/>
    </row>
    <row r="187571">
      <c r="J187571" s="6" t="n"/>
    </row>
    <row r="187572">
      <c r="J187572" s="6" t="n"/>
    </row>
    <row r="187573">
      <c r="J187573" s="6" t="n"/>
    </row>
    <row r="187574">
      <c r="J187574" s="6" t="n"/>
    </row>
    <row r="187575">
      <c r="J187575" s="6" t="n"/>
    </row>
    <row r="187576">
      <c r="J187576" s="6" t="n"/>
    </row>
    <row r="187577">
      <c r="J187577" s="6" t="n"/>
    </row>
    <row r="187578">
      <c r="J187578" s="6" t="n"/>
    </row>
    <row r="187579">
      <c r="J187579" s="6" t="n"/>
    </row>
    <row r="187580">
      <c r="J187580" s="6" t="n"/>
    </row>
    <row r="187581">
      <c r="J187581" s="6" t="n"/>
    </row>
    <row r="187582">
      <c r="J187582" s="6" t="n"/>
    </row>
    <row r="187583">
      <c r="J187583" s="6" t="n"/>
    </row>
    <row r="187584">
      <c r="J187584" s="6" t="n"/>
    </row>
    <row r="187585">
      <c r="J187585" s="6" t="n"/>
    </row>
    <row r="187586">
      <c r="J187586" s="6" t="n"/>
    </row>
    <row r="187587">
      <c r="J187587" s="6" t="n"/>
    </row>
    <row r="187588">
      <c r="J187588" s="6" t="n"/>
    </row>
    <row r="187589">
      <c r="J187589" s="6" t="n"/>
    </row>
    <row r="187590">
      <c r="J187590" s="6" t="n"/>
    </row>
    <row r="187591">
      <c r="J187591" s="6" t="n"/>
    </row>
    <row r="187592">
      <c r="J187592" s="6" t="n"/>
    </row>
    <row r="187593">
      <c r="J187593" s="6" t="n"/>
    </row>
    <row r="187594">
      <c r="J187594" s="6" t="n"/>
    </row>
    <row r="187595">
      <c r="J187595" s="6" t="n"/>
    </row>
    <row r="187596">
      <c r="J187596" s="6" t="n"/>
    </row>
    <row r="187597">
      <c r="J187597" s="6" t="n"/>
    </row>
    <row r="187598">
      <c r="J187598" s="6" t="n"/>
    </row>
    <row r="187599">
      <c r="J187599" s="6" t="n"/>
    </row>
    <row r="187600">
      <c r="J187600" s="6" t="n"/>
    </row>
    <row r="187601">
      <c r="J187601" s="6" t="n"/>
    </row>
    <row r="187602">
      <c r="J187602" s="6" t="n"/>
    </row>
    <row r="187603">
      <c r="J187603" s="6" t="n"/>
    </row>
    <row r="187604">
      <c r="J187604" s="6" t="n"/>
    </row>
    <row r="187605">
      <c r="J187605" s="6" t="n"/>
    </row>
    <row r="187606">
      <c r="J187606" s="6" t="n"/>
    </row>
    <row r="187607">
      <c r="J187607" s="6" t="n"/>
    </row>
    <row r="187608">
      <c r="J187608" s="6" t="n"/>
    </row>
    <row r="187609">
      <c r="J187609" s="6" t="n"/>
    </row>
    <row r="187610">
      <c r="J187610" s="6" t="n"/>
    </row>
    <row r="187611">
      <c r="J187611" s="6" t="n"/>
    </row>
    <row r="187612">
      <c r="J187612" s="6" t="n"/>
    </row>
    <row r="187613">
      <c r="J187613" s="6" t="n"/>
    </row>
    <row r="187614">
      <c r="J187614" s="6" t="n"/>
    </row>
    <row r="187615">
      <c r="J187615" s="6" t="n"/>
    </row>
    <row r="187616">
      <c r="J187616" s="6" t="n"/>
    </row>
    <row r="187617">
      <c r="J187617" s="6" t="n"/>
    </row>
    <row r="187618">
      <c r="J187618" s="6" t="n"/>
    </row>
    <row r="187619">
      <c r="J187619" s="6" t="n"/>
    </row>
    <row r="187620">
      <c r="J187620" s="6" t="n"/>
    </row>
    <row r="187621">
      <c r="J187621" s="6" t="n"/>
    </row>
    <row r="187622">
      <c r="J187622" s="6" t="n"/>
    </row>
    <row r="187623">
      <c r="J187623" s="6" t="n"/>
    </row>
    <row r="187624">
      <c r="J187624" s="6" t="n"/>
    </row>
    <row r="187625">
      <c r="J187625" s="6" t="n"/>
    </row>
    <row r="187626">
      <c r="J187626" s="6" t="n"/>
    </row>
    <row r="187627">
      <c r="J187627" s="6" t="n"/>
    </row>
    <row r="187628">
      <c r="J187628" s="6" t="n"/>
    </row>
    <row r="187629">
      <c r="J187629" s="6" t="n"/>
    </row>
    <row r="187630">
      <c r="J187630" s="6" t="n"/>
    </row>
    <row r="187631">
      <c r="J187631" s="6" t="n"/>
    </row>
    <row r="187632">
      <c r="J187632" s="6" t="n"/>
    </row>
    <row r="187633">
      <c r="J187633" s="6" t="n"/>
    </row>
    <row r="187634">
      <c r="J187634" s="6" t="n"/>
    </row>
    <row r="187635">
      <c r="J187635" s="6" t="n"/>
    </row>
    <row r="187636">
      <c r="J187636" s="6" t="n"/>
    </row>
    <row r="187637">
      <c r="J187637" s="6" t="n"/>
    </row>
    <row r="187638">
      <c r="J187638" s="6" t="n"/>
    </row>
    <row r="187639">
      <c r="J187639" s="6" t="n"/>
    </row>
    <row r="187640">
      <c r="J187640" s="6" t="n"/>
    </row>
    <row r="187641">
      <c r="J187641" s="6" t="n"/>
    </row>
    <row r="187642">
      <c r="J187642" s="6" t="n"/>
    </row>
    <row r="187643">
      <c r="J187643" s="6" t="n"/>
    </row>
    <row r="187644">
      <c r="J187644" s="6" t="n"/>
    </row>
    <row r="187645">
      <c r="J187645" s="6" t="n"/>
    </row>
    <row r="187646">
      <c r="J187646" s="6" t="n"/>
    </row>
    <row r="187647">
      <c r="J187647" s="6" t="n"/>
    </row>
    <row r="187648">
      <c r="J187648" s="6" t="n"/>
    </row>
    <row r="187649">
      <c r="J187649" s="6" t="n"/>
    </row>
    <row r="187650">
      <c r="J187650" s="6" t="n"/>
    </row>
    <row r="187651">
      <c r="J187651" s="6" t="n"/>
    </row>
    <row r="187652">
      <c r="J187652" s="6" t="n"/>
    </row>
    <row r="187653">
      <c r="J187653" s="6" t="n"/>
    </row>
    <row r="187654">
      <c r="J187654" s="6" t="n"/>
    </row>
    <row r="187655">
      <c r="J187655" s="6" t="n"/>
    </row>
    <row r="187656">
      <c r="J187656" s="6" t="n"/>
    </row>
    <row r="187657">
      <c r="J187657" s="6" t="n"/>
    </row>
    <row r="187658">
      <c r="J187658" s="6" t="n"/>
    </row>
    <row r="187659">
      <c r="J187659" s="6" t="n"/>
    </row>
    <row r="187660">
      <c r="J187660" s="6" t="n"/>
    </row>
    <row r="187661">
      <c r="J187661" s="6" t="n"/>
    </row>
    <row r="187662">
      <c r="J187662" s="6" t="n"/>
    </row>
    <row r="187663">
      <c r="J187663" s="6" t="n"/>
    </row>
    <row r="187664">
      <c r="J187664" s="6" t="n"/>
    </row>
    <row r="187665">
      <c r="J187665" s="6" t="n"/>
    </row>
    <row r="187666">
      <c r="J187666" s="6" t="n"/>
    </row>
    <row r="187667">
      <c r="J187667" s="6" t="n"/>
    </row>
    <row r="187668">
      <c r="J187668" s="6" t="n"/>
    </row>
    <row r="187669">
      <c r="J187669" s="6" t="n"/>
    </row>
    <row r="187670">
      <c r="J187670" s="6" t="n"/>
    </row>
    <row r="187671">
      <c r="J187671" s="6" t="n"/>
    </row>
    <row r="187672">
      <c r="J187672" s="6" t="n"/>
    </row>
    <row r="187673">
      <c r="J187673" s="6" t="n"/>
    </row>
    <row r="187674">
      <c r="J187674" s="6" t="n"/>
    </row>
    <row r="187675">
      <c r="J187675" s="6" t="n"/>
    </row>
    <row r="187676">
      <c r="J187676" s="6" t="n"/>
    </row>
    <row r="187677">
      <c r="J187677" s="6" t="n"/>
    </row>
    <row r="187678">
      <c r="J187678" s="6" t="n"/>
    </row>
    <row r="187679">
      <c r="J187679" s="6" t="n"/>
    </row>
    <row r="187680">
      <c r="J187680" s="6" t="n"/>
    </row>
    <row r="187681">
      <c r="J187681" s="6" t="n"/>
    </row>
    <row r="187682">
      <c r="J187682" s="6" t="n"/>
    </row>
    <row r="187683">
      <c r="J187683" s="6" t="n"/>
    </row>
    <row r="187684">
      <c r="J187684" s="6" t="n"/>
    </row>
    <row r="187685">
      <c r="J187685" s="6" t="n"/>
    </row>
    <row r="187686">
      <c r="J187686" s="6" t="n"/>
    </row>
    <row r="187687">
      <c r="J187687" s="6" t="n"/>
    </row>
    <row r="187688">
      <c r="J187688" s="6" t="n"/>
    </row>
    <row r="187689">
      <c r="J187689" s="6" t="n"/>
    </row>
    <row r="187690">
      <c r="J187690" s="6" t="n"/>
    </row>
    <row r="187691">
      <c r="J187691" s="6" t="n"/>
    </row>
    <row r="187692">
      <c r="J187692" s="6" t="n"/>
    </row>
    <row r="187693">
      <c r="J187693" s="6" t="n"/>
    </row>
    <row r="187694">
      <c r="J187694" s="6" t="n"/>
    </row>
    <row r="187695">
      <c r="J187695" s="6" t="n"/>
    </row>
    <row r="187696">
      <c r="J187696" s="6" t="n"/>
    </row>
    <row r="187697">
      <c r="J187697" s="6" t="n"/>
    </row>
    <row r="187698">
      <c r="J187698" s="6" t="n"/>
    </row>
    <row r="187699">
      <c r="J187699" s="6" t="n"/>
    </row>
    <row r="187700">
      <c r="J187700" s="6" t="n"/>
    </row>
    <row r="187701">
      <c r="J187701" s="6" t="n"/>
    </row>
    <row r="187702">
      <c r="J187702" s="6" t="n"/>
    </row>
    <row r="187703">
      <c r="J187703" s="6" t="n"/>
    </row>
    <row r="187704">
      <c r="J187704" s="6" t="n"/>
    </row>
    <row r="187705">
      <c r="J187705" s="6" t="n"/>
    </row>
    <row r="187706">
      <c r="J187706" s="6" t="n"/>
    </row>
    <row r="187707">
      <c r="J187707" s="6" t="n"/>
    </row>
    <row r="187708">
      <c r="J187708" s="6" t="n"/>
    </row>
    <row r="187709">
      <c r="J187709" s="6" t="n"/>
    </row>
    <row r="187710">
      <c r="J187710" s="6" t="n"/>
    </row>
    <row r="187711">
      <c r="J187711" s="6" t="n"/>
    </row>
    <row r="187712">
      <c r="J187712" s="6" t="n"/>
    </row>
    <row r="187713">
      <c r="J187713" s="6" t="n"/>
    </row>
    <row r="187714">
      <c r="J187714" s="6" t="n"/>
    </row>
    <row r="187715">
      <c r="J187715" s="6" t="n"/>
    </row>
    <row r="187716">
      <c r="J187716" s="6" t="n"/>
    </row>
    <row r="187717">
      <c r="J187717" s="6" t="n"/>
    </row>
    <row r="187718">
      <c r="J187718" s="6" t="n"/>
    </row>
    <row r="187719">
      <c r="J187719" s="6" t="n"/>
    </row>
    <row r="187720">
      <c r="J187720" s="6" t="n"/>
    </row>
    <row r="187721">
      <c r="J187721" s="6" t="n"/>
    </row>
    <row r="187722">
      <c r="J187722" s="6" t="n"/>
    </row>
    <row r="187723">
      <c r="J187723" s="6" t="n"/>
    </row>
    <row r="187724">
      <c r="J187724" s="6" t="n"/>
    </row>
    <row r="187725">
      <c r="J187725" s="6" t="n"/>
    </row>
    <row r="187726">
      <c r="J187726" s="6" t="n"/>
    </row>
    <row r="187727">
      <c r="J187727" s="6" t="n"/>
    </row>
    <row r="187728">
      <c r="J187728" s="6" t="n"/>
    </row>
    <row r="187729">
      <c r="J187729" s="6" t="n"/>
    </row>
    <row r="187730">
      <c r="J187730" s="6" t="n"/>
    </row>
    <row r="187731">
      <c r="J187731" s="6" t="n"/>
    </row>
    <row r="187732">
      <c r="J187732" s="6" t="n"/>
    </row>
    <row r="187733">
      <c r="J187733" s="6" t="n"/>
    </row>
    <row r="187734">
      <c r="J187734" s="6" t="n"/>
    </row>
    <row r="187735">
      <c r="J187735" s="6" t="n"/>
    </row>
    <row r="187736">
      <c r="J187736" s="6" t="n"/>
    </row>
    <row r="187737">
      <c r="J187737" s="6" t="n"/>
    </row>
    <row r="187738">
      <c r="J187738" s="6" t="n"/>
    </row>
    <row r="187739">
      <c r="J187739" s="6" t="n"/>
    </row>
    <row r="187740">
      <c r="J187740" s="6" t="n"/>
    </row>
    <row r="187741">
      <c r="J187741" s="6" t="n"/>
    </row>
    <row r="187742">
      <c r="J187742" s="6" t="n"/>
    </row>
    <row r="187743">
      <c r="J187743" s="6" t="n"/>
    </row>
    <row r="187744">
      <c r="J187744" s="6" t="n"/>
    </row>
    <row r="187745">
      <c r="J187745" s="6" t="n"/>
    </row>
    <row r="187746">
      <c r="J187746" s="6" t="n"/>
    </row>
    <row r="187747">
      <c r="J187747" s="6" t="n"/>
    </row>
    <row r="187748">
      <c r="J187748" s="6" t="n"/>
    </row>
    <row r="187749">
      <c r="J187749" s="6" t="n"/>
    </row>
    <row r="187750">
      <c r="J187750" s="6" t="n"/>
    </row>
    <row r="187751">
      <c r="J187751" s="6" t="n"/>
    </row>
    <row r="187752">
      <c r="J187752" s="6" t="n"/>
    </row>
    <row r="187753">
      <c r="J187753" s="6" t="n"/>
    </row>
    <row r="187754">
      <c r="J187754" s="6" t="n"/>
    </row>
    <row r="187755">
      <c r="J187755" s="6" t="n"/>
    </row>
    <row r="187756">
      <c r="J187756" s="6" t="n"/>
    </row>
    <row r="187757">
      <c r="J187757" s="6" t="n"/>
    </row>
    <row r="187758">
      <c r="J187758" s="6" t="n"/>
    </row>
    <row r="187759">
      <c r="J187759" s="6" t="n"/>
    </row>
    <row r="187760">
      <c r="J187760" s="6" t="n"/>
    </row>
    <row r="187761">
      <c r="J187761" s="6" t="n"/>
    </row>
    <row r="187762">
      <c r="J187762" s="6" t="n"/>
    </row>
    <row r="187763">
      <c r="J187763" s="6" t="n"/>
    </row>
    <row r="187764">
      <c r="J187764" s="6" t="n"/>
    </row>
    <row r="187765">
      <c r="J187765" s="6" t="n"/>
    </row>
    <row r="187766">
      <c r="J187766" s="6" t="n"/>
    </row>
    <row r="187767">
      <c r="J187767" s="6" t="n"/>
    </row>
    <row r="187768">
      <c r="J187768" s="6" t="n"/>
    </row>
    <row r="187769">
      <c r="J187769" s="6" t="n"/>
    </row>
    <row r="187770">
      <c r="J187770" s="6" t="n"/>
    </row>
    <row r="187771">
      <c r="J187771" s="6" t="n"/>
    </row>
    <row r="187772">
      <c r="J187772" s="6" t="n"/>
    </row>
    <row r="187773">
      <c r="J187773" s="6" t="n"/>
    </row>
    <row r="187774">
      <c r="J187774" s="6" t="n"/>
    </row>
    <row r="187775">
      <c r="J187775" s="6" t="n"/>
    </row>
    <row r="187776">
      <c r="J187776" s="6" t="n"/>
    </row>
    <row r="187777">
      <c r="J187777" s="6" t="n"/>
    </row>
    <row r="187778">
      <c r="J187778" s="6" t="n"/>
    </row>
    <row r="187779">
      <c r="J187779" s="6" t="n"/>
    </row>
    <row r="187780">
      <c r="J187780" s="6" t="n"/>
    </row>
    <row r="187781">
      <c r="J187781" s="6" t="n"/>
    </row>
    <row r="187782">
      <c r="J187782" s="6" t="n"/>
    </row>
    <row r="187783">
      <c r="J187783" s="6" t="n"/>
    </row>
    <row r="187784">
      <c r="J187784" s="6" t="n"/>
    </row>
    <row r="187785">
      <c r="J187785" s="6" t="n"/>
    </row>
    <row r="187786">
      <c r="J187786" s="6" t="n"/>
    </row>
    <row r="187787">
      <c r="J187787" s="6" t="n"/>
    </row>
    <row r="187788">
      <c r="J187788" s="6" t="n"/>
    </row>
    <row r="187789">
      <c r="J187789" s="6" t="n"/>
    </row>
    <row r="187790">
      <c r="J187790" s="6" t="n"/>
    </row>
    <row r="187791">
      <c r="J187791" s="6" t="n"/>
    </row>
    <row r="187792">
      <c r="J187792" s="6" t="n"/>
    </row>
    <row r="187793">
      <c r="J187793" s="6" t="n"/>
    </row>
    <row r="187794">
      <c r="J187794" s="6" t="n"/>
    </row>
    <row r="187795">
      <c r="J187795" s="6" t="n"/>
    </row>
    <row r="187796">
      <c r="J187796" s="6" t="n"/>
    </row>
    <row r="187797">
      <c r="J187797" s="6" t="n"/>
    </row>
    <row r="187798">
      <c r="J187798" s="6" t="n"/>
    </row>
    <row r="187799">
      <c r="J187799" s="6" t="n"/>
    </row>
    <row r="187800">
      <c r="J187800" s="6" t="n"/>
    </row>
    <row r="187801">
      <c r="J187801" s="6" t="n"/>
    </row>
    <row r="187802">
      <c r="J187802" s="6" t="n"/>
    </row>
    <row r="187803">
      <c r="J187803" s="6" t="n"/>
    </row>
    <row r="187804">
      <c r="J187804" s="6" t="n"/>
    </row>
    <row r="187805">
      <c r="J187805" s="6" t="n"/>
    </row>
    <row r="187806">
      <c r="J187806" s="6" t="n"/>
    </row>
    <row r="187807">
      <c r="J187807" s="6" t="n"/>
    </row>
    <row r="187808">
      <c r="J187808" s="6" t="n"/>
    </row>
    <row r="187809">
      <c r="J187809" s="6" t="n"/>
    </row>
    <row r="187810">
      <c r="J187810" s="6" t="n"/>
    </row>
    <row r="187811">
      <c r="J187811" s="6" t="n"/>
    </row>
    <row r="187812">
      <c r="J187812" s="6" t="n"/>
    </row>
    <row r="187813">
      <c r="J187813" s="6" t="n"/>
    </row>
    <row r="187814">
      <c r="J187814" s="6" t="n"/>
    </row>
    <row r="187815">
      <c r="J187815" s="6" t="n"/>
    </row>
    <row r="187816">
      <c r="J187816" s="6" t="n"/>
    </row>
    <row r="187817">
      <c r="J187817" s="6" t="n"/>
    </row>
    <row r="187818">
      <c r="J187818" s="6" t="n"/>
    </row>
    <row r="187819">
      <c r="J187819" s="6" t="n"/>
    </row>
    <row r="187820">
      <c r="J187820" s="6" t="n"/>
    </row>
    <row r="187821">
      <c r="J187821" s="6" t="n"/>
    </row>
    <row r="187822">
      <c r="J187822" s="6" t="n"/>
    </row>
    <row r="187823">
      <c r="J187823" s="6" t="n"/>
    </row>
    <row r="187824">
      <c r="J187824" s="6" t="n"/>
    </row>
    <row r="187825">
      <c r="J187825" s="6" t="n"/>
    </row>
    <row r="187826">
      <c r="J187826" s="6" t="n"/>
    </row>
    <row r="187827">
      <c r="J187827" s="6" t="n"/>
    </row>
    <row r="187828">
      <c r="J187828" s="6" t="n"/>
    </row>
    <row r="187829">
      <c r="J187829" s="6" t="n"/>
    </row>
    <row r="187830">
      <c r="J187830" s="6" t="n"/>
    </row>
    <row r="187831">
      <c r="J187831" s="6" t="n"/>
    </row>
    <row r="187832">
      <c r="J187832" s="6" t="n"/>
    </row>
    <row r="187833">
      <c r="J187833" s="6" t="n"/>
    </row>
    <row r="187834">
      <c r="J187834" s="6" t="n"/>
    </row>
    <row r="187835">
      <c r="J187835" s="6" t="n"/>
    </row>
    <row r="187836">
      <c r="J187836" s="6" t="n"/>
    </row>
    <row r="187837">
      <c r="J187837" s="6" t="n"/>
    </row>
    <row r="187838">
      <c r="J187838" s="6" t="n"/>
    </row>
    <row r="187839">
      <c r="J187839" s="6" t="n"/>
    </row>
    <row r="187840">
      <c r="J187840" s="6" t="n"/>
    </row>
    <row r="187841">
      <c r="J187841" s="6" t="n"/>
    </row>
    <row r="187842">
      <c r="J187842" s="6" t="n"/>
    </row>
    <row r="187843">
      <c r="J187843" s="6" t="n"/>
    </row>
    <row r="187844">
      <c r="J187844" s="6" t="n"/>
    </row>
    <row r="187845">
      <c r="J187845" s="6" t="n"/>
    </row>
    <row r="187846">
      <c r="J187846" s="6" t="n"/>
    </row>
    <row r="187847">
      <c r="J187847" s="6" t="n"/>
    </row>
    <row r="187848">
      <c r="J187848" s="6" t="n"/>
    </row>
    <row r="187849">
      <c r="J187849" s="6" t="n"/>
    </row>
    <row r="187850">
      <c r="J187850" s="6" t="n"/>
    </row>
    <row r="187851">
      <c r="J187851" s="6" t="n"/>
    </row>
    <row r="187852">
      <c r="J187852" s="6" t="n"/>
    </row>
    <row r="187853">
      <c r="J187853" s="6" t="n"/>
    </row>
    <row r="187854">
      <c r="J187854" s="6" t="n"/>
    </row>
    <row r="187855">
      <c r="J187855" s="6" t="n"/>
    </row>
    <row r="187856">
      <c r="J187856" s="6" t="n"/>
    </row>
    <row r="187857">
      <c r="J187857" s="6" t="n"/>
    </row>
    <row r="187858">
      <c r="J187858" s="6" t="n"/>
    </row>
    <row r="187859">
      <c r="J187859" s="6" t="n"/>
    </row>
    <row r="187860">
      <c r="J187860" s="6" t="n"/>
    </row>
    <row r="187861">
      <c r="J187861" s="6" t="n"/>
    </row>
    <row r="187862">
      <c r="J187862" s="6" t="n"/>
    </row>
    <row r="187863">
      <c r="J187863" s="6" t="n"/>
    </row>
    <row r="187864">
      <c r="J187864" s="6" t="n"/>
    </row>
    <row r="187865">
      <c r="J187865" s="6" t="n"/>
    </row>
    <row r="187866">
      <c r="J187866" s="6" t="n"/>
    </row>
    <row r="187867">
      <c r="J187867" s="6" t="n"/>
    </row>
    <row r="187868">
      <c r="J187868" s="6" t="n"/>
    </row>
    <row r="187869">
      <c r="J187869" s="6" t="n"/>
    </row>
    <row r="187870">
      <c r="J187870" s="6" t="n"/>
    </row>
    <row r="187871">
      <c r="J187871" s="6" t="n"/>
    </row>
    <row r="187872">
      <c r="J187872" s="6" t="n"/>
    </row>
    <row r="187873">
      <c r="J187873" s="6" t="n"/>
    </row>
    <row r="187874">
      <c r="J187874" s="6" t="n"/>
    </row>
    <row r="187875">
      <c r="J187875" s="6" t="n"/>
    </row>
    <row r="187876">
      <c r="J187876" s="6" t="n"/>
    </row>
    <row r="187877">
      <c r="J187877" s="6" t="n"/>
    </row>
    <row r="187878">
      <c r="J187878" s="6" t="n"/>
    </row>
    <row r="187879">
      <c r="J187879" s="6" t="n"/>
    </row>
    <row r="187880">
      <c r="J187880" s="6" t="n"/>
    </row>
    <row r="187881">
      <c r="J187881" s="6" t="n"/>
    </row>
    <row r="187882">
      <c r="J187882" s="6" t="n"/>
    </row>
    <row r="187883">
      <c r="J187883" s="6" t="n"/>
    </row>
    <row r="187884">
      <c r="J187884" s="6" t="n"/>
    </row>
    <row r="187885">
      <c r="J187885" s="6" t="n"/>
    </row>
    <row r="187886">
      <c r="J187886" s="6" t="n"/>
    </row>
    <row r="187887">
      <c r="J187887" s="6" t="n"/>
    </row>
    <row r="187888">
      <c r="J187888" s="6" t="n"/>
    </row>
    <row r="187889">
      <c r="J187889" s="6" t="n"/>
    </row>
    <row r="187890">
      <c r="J187890" s="6" t="n"/>
    </row>
    <row r="187891">
      <c r="J187891" s="6" t="n"/>
    </row>
    <row r="187892">
      <c r="J187892" s="6" t="n"/>
    </row>
    <row r="187893">
      <c r="J187893" s="6" t="n"/>
    </row>
    <row r="187894">
      <c r="J187894" s="6" t="n"/>
    </row>
    <row r="187895">
      <c r="J187895" s="6" t="n"/>
    </row>
    <row r="187896">
      <c r="J187896" s="6" t="n"/>
    </row>
    <row r="187897">
      <c r="J187897" s="6" t="n"/>
    </row>
    <row r="187898">
      <c r="J187898" s="6" t="n"/>
    </row>
    <row r="187899">
      <c r="J187899" s="6" t="n"/>
    </row>
    <row r="187900">
      <c r="J187900" s="6" t="n"/>
    </row>
    <row r="187901">
      <c r="J187901" s="6" t="n"/>
    </row>
    <row r="187902">
      <c r="J187902" s="6" t="n"/>
    </row>
    <row r="187903">
      <c r="J187903" s="6" t="n"/>
    </row>
    <row r="187904">
      <c r="J187904" s="6" t="n"/>
    </row>
    <row r="187905">
      <c r="J187905" s="6" t="n"/>
    </row>
    <row r="187906">
      <c r="J187906" s="6" t="n"/>
    </row>
    <row r="187907">
      <c r="J187907" s="6" t="n"/>
    </row>
    <row r="187908">
      <c r="J187908" s="6" t="n"/>
    </row>
    <row r="187909">
      <c r="J187909" s="6" t="n"/>
    </row>
    <row r="187910">
      <c r="J187910" s="6" t="n"/>
    </row>
    <row r="187911">
      <c r="J187911" s="6" t="n"/>
    </row>
    <row r="187912">
      <c r="J187912" s="6" t="n"/>
    </row>
    <row r="187913">
      <c r="J187913" s="6" t="n"/>
    </row>
    <row r="187914">
      <c r="J187914" s="6" t="n"/>
    </row>
    <row r="187915">
      <c r="J187915" s="6" t="n"/>
    </row>
    <row r="187916">
      <c r="J187916" s="6" t="n"/>
    </row>
    <row r="187917">
      <c r="J187917" s="6" t="n"/>
    </row>
    <row r="187918">
      <c r="J187918" s="6" t="n"/>
    </row>
    <row r="187919">
      <c r="J187919" s="6" t="n"/>
    </row>
    <row r="187920">
      <c r="J187920" s="6" t="n"/>
    </row>
    <row r="187921">
      <c r="J187921" s="6" t="n"/>
    </row>
    <row r="187922">
      <c r="J187922" s="6" t="n"/>
    </row>
    <row r="187923">
      <c r="J187923" s="6" t="n"/>
    </row>
    <row r="187924">
      <c r="J187924" s="6" t="n"/>
    </row>
    <row r="187925">
      <c r="J187925" s="6" t="n"/>
    </row>
    <row r="187926">
      <c r="J187926" s="6" t="n"/>
    </row>
    <row r="187927">
      <c r="J187927" s="6" t="n"/>
    </row>
    <row r="187928">
      <c r="J187928" s="6" t="n"/>
    </row>
    <row r="187929">
      <c r="J187929" s="6" t="n"/>
    </row>
    <row r="187930">
      <c r="J187930" s="6" t="n"/>
    </row>
    <row r="187931">
      <c r="J187931" s="6" t="n"/>
    </row>
    <row r="187932">
      <c r="J187932" s="6" t="n"/>
    </row>
    <row r="187933">
      <c r="J187933" s="6" t="n"/>
    </row>
    <row r="187934">
      <c r="J187934" s="6" t="n"/>
    </row>
    <row r="187935">
      <c r="J187935" s="6" t="n"/>
    </row>
    <row r="187936">
      <c r="J187936" s="6" t="n"/>
    </row>
    <row r="187937">
      <c r="J187937" s="6" t="n"/>
    </row>
    <row r="187938">
      <c r="J187938" s="6" t="n"/>
    </row>
    <row r="187939">
      <c r="J187939" s="6" t="n"/>
    </row>
    <row r="187940">
      <c r="J187940" s="6" t="n"/>
    </row>
    <row r="187941">
      <c r="J187941" s="6" t="n"/>
    </row>
    <row r="187942">
      <c r="J187942" s="6" t="n"/>
    </row>
    <row r="187943">
      <c r="J187943" s="6" t="n"/>
    </row>
    <row r="187944">
      <c r="J187944" s="6" t="n"/>
    </row>
    <row r="187945">
      <c r="J187945" s="6" t="n"/>
    </row>
    <row r="187946">
      <c r="J187946" s="6" t="n"/>
    </row>
    <row r="187947">
      <c r="J187947" s="6" t="n"/>
    </row>
    <row r="187948">
      <c r="J187948" s="6" t="n"/>
    </row>
    <row r="187949">
      <c r="J187949" s="6" t="n"/>
    </row>
    <row r="187950">
      <c r="J187950" s="6" t="n"/>
    </row>
    <row r="187951">
      <c r="J187951" s="6" t="n"/>
    </row>
    <row r="187952">
      <c r="J187952" s="6" t="n"/>
    </row>
    <row r="187953">
      <c r="J187953" s="6" t="n"/>
    </row>
    <row r="187954">
      <c r="J187954" s="6" t="n"/>
    </row>
    <row r="187955">
      <c r="J187955" s="6" t="n"/>
    </row>
    <row r="187956">
      <c r="J187956" s="6" t="n"/>
    </row>
    <row r="187957">
      <c r="J187957" s="6" t="n"/>
    </row>
    <row r="187958">
      <c r="J187958" s="6" t="n"/>
    </row>
    <row r="187959">
      <c r="J187959" s="6" t="n"/>
    </row>
    <row r="187960">
      <c r="J187960" s="6" t="n"/>
    </row>
    <row r="187961">
      <c r="J187961" s="6" t="n"/>
    </row>
    <row r="187962">
      <c r="J187962" s="6" t="n"/>
    </row>
    <row r="187963">
      <c r="J187963" s="6" t="n"/>
    </row>
    <row r="187964">
      <c r="J187964" s="6" t="n"/>
    </row>
    <row r="187965">
      <c r="J187965" s="6" t="n"/>
    </row>
    <row r="187966">
      <c r="J187966" s="6" t="n"/>
    </row>
    <row r="187967">
      <c r="J187967" s="6" t="n"/>
    </row>
    <row r="187968">
      <c r="J187968" s="6" t="n"/>
    </row>
    <row r="187969">
      <c r="J187969" s="6" t="n"/>
    </row>
    <row r="187970">
      <c r="J187970" s="6" t="n"/>
    </row>
    <row r="187971">
      <c r="J187971" s="6" t="n"/>
    </row>
    <row r="187972">
      <c r="J187972" s="6" t="n"/>
    </row>
    <row r="187973">
      <c r="J187973" s="6" t="n"/>
    </row>
    <row r="187974">
      <c r="J187974" s="6" t="n"/>
    </row>
    <row r="187975">
      <c r="J187975" s="6" t="n"/>
    </row>
    <row r="187976">
      <c r="J187976" s="6" t="n"/>
    </row>
    <row r="187977">
      <c r="J187977" s="6" t="n"/>
    </row>
    <row r="187978">
      <c r="J187978" s="6" t="n"/>
    </row>
    <row r="187979">
      <c r="J187979" s="6" t="n"/>
    </row>
    <row r="187980">
      <c r="J187980" s="6" t="n"/>
    </row>
    <row r="187981">
      <c r="J187981" s="6" t="n"/>
    </row>
    <row r="187982">
      <c r="J187982" s="6" t="n"/>
    </row>
    <row r="187983">
      <c r="J187983" s="6" t="n"/>
    </row>
    <row r="187984">
      <c r="J187984" s="6" t="n"/>
    </row>
    <row r="187985">
      <c r="J187985" s="6" t="n"/>
    </row>
    <row r="187986">
      <c r="J187986" s="6" t="n"/>
    </row>
    <row r="187987">
      <c r="J187987" s="6" t="n"/>
    </row>
    <row r="187988">
      <c r="J187988" s="6" t="n"/>
    </row>
    <row r="187989">
      <c r="J187989" s="6" t="n"/>
    </row>
    <row r="187990">
      <c r="J187990" s="6" t="n"/>
    </row>
    <row r="187991">
      <c r="J187991" s="6" t="n"/>
    </row>
    <row r="187992">
      <c r="J187992" s="6" t="n"/>
    </row>
    <row r="187993">
      <c r="J187993" s="6" t="n"/>
    </row>
    <row r="187994">
      <c r="J187994" s="6" t="n"/>
    </row>
    <row r="187995">
      <c r="J187995" s="6" t="n"/>
    </row>
    <row r="187996">
      <c r="J187996" s="6" t="n"/>
    </row>
    <row r="187997">
      <c r="J187997" s="6" t="n"/>
    </row>
    <row r="187998">
      <c r="J187998" s="6" t="n"/>
    </row>
    <row r="187999">
      <c r="J187999" s="6" t="n"/>
    </row>
    <row r="188000">
      <c r="J188000" s="6" t="n"/>
    </row>
    <row r="188001">
      <c r="J188001" s="6" t="n"/>
    </row>
    <row r="188002">
      <c r="J188002" s="6" t="n"/>
    </row>
    <row r="188003">
      <c r="J188003" s="6" t="n"/>
    </row>
    <row r="188004">
      <c r="J188004" s="6" t="n"/>
    </row>
    <row r="188005">
      <c r="J188005" s="6" t="n"/>
    </row>
    <row r="188006">
      <c r="J188006" s="6" t="n"/>
    </row>
    <row r="188007">
      <c r="J188007" s="6" t="n"/>
    </row>
    <row r="188008">
      <c r="J188008" s="6" t="n"/>
    </row>
    <row r="188009">
      <c r="J188009" s="6" t="n"/>
    </row>
    <row r="188010">
      <c r="J188010" s="6" t="n"/>
    </row>
    <row r="188011">
      <c r="J188011" s="6" t="n"/>
    </row>
    <row r="188012">
      <c r="J188012" s="6" t="n"/>
    </row>
    <row r="188013">
      <c r="J188013" s="6" t="n"/>
    </row>
    <row r="188014">
      <c r="J188014" s="6" t="n"/>
    </row>
    <row r="188015">
      <c r="J188015" s="6" t="n"/>
    </row>
    <row r="188016">
      <c r="J188016" s="6" t="n"/>
    </row>
    <row r="188017">
      <c r="J188017" s="6" t="n"/>
    </row>
    <row r="188018">
      <c r="J188018" s="6" t="n"/>
    </row>
    <row r="188019">
      <c r="J188019" s="6" t="n"/>
    </row>
    <row r="188020">
      <c r="J188020" s="6" t="n"/>
    </row>
    <row r="188021">
      <c r="J188021" s="6" t="n"/>
    </row>
    <row r="188022">
      <c r="J188022" s="6" t="n"/>
    </row>
    <row r="188023">
      <c r="J188023" s="6" t="n"/>
    </row>
    <row r="188024">
      <c r="J188024" s="6" t="n"/>
    </row>
    <row r="188025">
      <c r="J188025" s="6" t="n"/>
    </row>
    <row r="188026">
      <c r="J188026" s="6" t="n"/>
    </row>
    <row r="188027">
      <c r="J188027" s="6" t="n"/>
    </row>
    <row r="188028">
      <c r="J188028" s="6" t="n"/>
    </row>
    <row r="188029">
      <c r="J188029" s="6" t="n"/>
    </row>
    <row r="188030">
      <c r="J188030" s="6" t="n"/>
    </row>
    <row r="188031">
      <c r="J188031" s="6" t="n"/>
    </row>
    <row r="188032">
      <c r="J188032" s="6" t="n"/>
    </row>
    <row r="188033">
      <c r="J188033" s="6" t="n"/>
    </row>
    <row r="188034">
      <c r="J188034" s="6" t="n"/>
    </row>
    <row r="188035">
      <c r="J188035" s="6" t="n"/>
    </row>
    <row r="188036">
      <c r="J188036" s="6" t="n"/>
    </row>
    <row r="188037">
      <c r="J188037" s="6" t="n"/>
    </row>
    <row r="188038">
      <c r="J188038" s="6" t="n"/>
    </row>
    <row r="188039">
      <c r="J188039" s="6" t="n"/>
    </row>
    <row r="188040">
      <c r="J188040" s="6" t="n"/>
    </row>
    <row r="188041">
      <c r="J188041" s="6" t="n"/>
    </row>
    <row r="188042">
      <c r="J188042" s="6" t="n"/>
    </row>
    <row r="188043">
      <c r="J188043" s="6" t="n"/>
    </row>
    <row r="188044">
      <c r="J188044" s="6" t="n"/>
    </row>
    <row r="188045">
      <c r="J188045" s="6" t="n"/>
    </row>
    <row r="188046">
      <c r="J188046" s="6" t="n"/>
    </row>
    <row r="188047">
      <c r="J188047" s="6" t="n"/>
    </row>
    <row r="188048">
      <c r="J188048" s="6" t="n"/>
    </row>
    <row r="188049">
      <c r="J188049" s="6" t="n"/>
    </row>
    <row r="188050">
      <c r="J188050" s="6" t="n"/>
    </row>
    <row r="188051">
      <c r="J188051" s="6" t="n"/>
    </row>
    <row r="188052">
      <c r="J188052" s="6" t="n"/>
    </row>
    <row r="188053">
      <c r="J188053" s="6" t="n"/>
    </row>
    <row r="188054">
      <c r="J188054" s="6" t="n"/>
    </row>
    <row r="188055">
      <c r="J188055" s="6" t="n"/>
    </row>
    <row r="188056">
      <c r="J188056" s="6" t="n"/>
    </row>
    <row r="188057">
      <c r="J188057" s="6" t="n"/>
    </row>
    <row r="188058">
      <c r="J188058" s="6" t="n"/>
    </row>
    <row r="188059">
      <c r="J188059" s="6" t="n"/>
    </row>
    <row r="188060">
      <c r="J188060" s="6" t="n"/>
    </row>
    <row r="188061">
      <c r="J188061" s="6" t="n"/>
    </row>
    <row r="188062">
      <c r="J188062" s="6" t="n"/>
    </row>
    <row r="188063">
      <c r="J188063" s="6" t="n"/>
    </row>
    <row r="188064">
      <c r="J188064" s="6" t="n"/>
    </row>
    <row r="188065">
      <c r="J188065" s="6" t="n"/>
    </row>
    <row r="188066">
      <c r="J188066" s="6" t="n"/>
    </row>
    <row r="188067">
      <c r="J188067" s="6" t="n"/>
    </row>
    <row r="188068">
      <c r="J188068" s="6" t="n"/>
    </row>
    <row r="188069">
      <c r="J188069" s="6" t="n"/>
    </row>
    <row r="188070">
      <c r="J188070" s="6" t="n"/>
    </row>
    <row r="188071">
      <c r="J188071" s="6" t="n"/>
    </row>
    <row r="188072">
      <c r="J188072" s="6" t="n"/>
    </row>
    <row r="188073">
      <c r="J188073" s="6" t="n"/>
    </row>
    <row r="188074">
      <c r="J188074" s="6" t="n"/>
    </row>
    <row r="188075">
      <c r="J188075" s="6" t="n"/>
    </row>
    <row r="188076">
      <c r="J188076" s="6" t="n"/>
    </row>
    <row r="188077">
      <c r="J188077" s="6" t="n"/>
    </row>
    <row r="188078">
      <c r="J188078" s="6" t="n"/>
    </row>
    <row r="188079">
      <c r="J188079" s="6" t="n"/>
    </row>
    <row r="188080">
      <c r="J188080" s="6" t="n"/>
    </row>
    <row r="188081">
      <c r="J188081" s="6" t="n"/>
    </row>
    <row r="188082">
      <c r="J188082" s="6" t="n"/>
    </row>
    <row r="188083">
      <c r="J188083" s="6" t="n"/>
    </row>
    <row r="188084">
      <c r="J188084" s="6" t="n"/>
    </row>
    <row r="188085">
      <c r="J188085" s="6" t="n"/>
    </row>
    <row r="188086">
      <c r="J188086" s="6" t="n"/>
    </row>
    <row r="188087">
      <c r="J188087" s="6" t="n"/>
    </row>
    <row r="188088">
      <c r="J188088" s="6" t="n"/>
    </row>
    <row r="188089">
      <c r="J188089" s="6" t="n"/>
    </row>
    <row r="188090">
      <c r="J188090" s="6" t="n"/>
    </row>
    <row r="188091">
      <c r="J188091" s="6" t="n"/>
    </row>
    <row r="188092">
      <c r="J188092" s="6" t="n"/>
    </row>
    <row r="188093">
      <c r="J188093" s="6" t="n"/>
    </row>
    <row r="188094">
      <c r="J188094" s="6" t="n"/>
    </row>
    <row r="188095">
      <c r="J188095" s="6" t="n"/>
    </row>
    <row r="188096">
      <c r="J188096" s="6" t="n"/>
    </row>
    <row r="188097">
      <c r="J188097" s="6" t="n"/>
    </row>
    <row r="188098">
      <c r="J188098" s="6" t="n"/>
    </row>
    <row r="188099">
      <c r="J188099" s="6" t="n"/>
    </row>
    <row r="188100">
      <c r="J188100" s="6" t="n"/>
    </row>
    <row r="188101">
      <c r="J188101" s="6" t="n"/>
    </row>
    <row r="188102">
      <c r="J188102" s="6" t="n"/>
    </row>
    <row r="188103">
      <c r="J188103" s="6" t="n"/>
    </row>
    <row r="188104">
      <c r="J188104" s="6" t="n"/>
    </row>
    <row r="188105">
      <c r="J188105" s="6" t="n"/>
    </row>
    <row r="188106">
      <c r="J188106" s="6" t="n"/>
    </row>
    <row r="188107">
      <c r="J188107" s="6" t="n"/>
    </row>
    <row r="188108">
      <c r="J188108" s="6" t="n"/>
    </row>
    <row r="188109">
      <c r="J188109" s="6" t="n"/>
    </row>
    <row r="188110">
      <c r="J188110" s="6" t="n"/>
    </row>
    <row r="188111">
      <c r="J188111" s="6" t="n"/>
    </row>
    <row r="188112">
      <c r="J188112" s="6" t="n"/>
    </row>
    <row r="188113">
      <c r="J188113" s="6" t="n"/>
    </row>
    <row r="188114">
      <c r="J188114" s="6" t="n"/>
    </row>
    <row r="188115">
      <c r="J188115" s="6" t="n"/>
    </row>
    <row r="188116">
      <c r="J188116" s="6" t="n"/>
    </row>
    <row r="188117">
      <c r="J188117" s="6" t="n"/>
    </row>
    <row r="188118">
      <c r="J188118" s="6" t="n"/>
    </row>
    <row r="188119">
      <c r="J188119" s="6" t="n"/>
    </row>
    <row r="188120">
      <c r="J188120" s="6" t="n"/>
    </row>
    <row r="188121">
      <c r="J188121" s="6" t="n"/>
    </row>
    <row r="188122">
      <c r="J188122" s="6" t="n"/>
    </row>
    <row r="188123">
      <c r="J188123" s="6" t="n"/>
    </row>
    <row r="188124">
      <c r="J188124" s="6" t="n"/>
    </row>
    <row r="188125">
      <c r="J188125" s="6" t="n"/>
    </row>
    <row r="188126">
      <c r="J188126" s="6" t="n"/>
    </row>
    <row r="188127">
      <c r="J188127" s="6" t="n"/>
    </row>
    <row r="188128">
      <c r="J188128" s="6" t="n"/>
    </row>
    <row r="188129">
      <c r="J188129" s="6" t="n"/>
    </row>
    <row r="188130">
      <c r="J188130" s="6" t="n"/>
    </row>
    <row r="188131">
      <c r="J188131" s="6" t="n"/>
    </row>
    <row r="188132">
      <c r="J188132" s="6" t="n"/>
    </row>
    <row r="188133">
      <c r="J188133" s="6" t="n"/>
    </row>
    <row r="188134">
      <c r="J188134" s="6" t="n"/>
    </row>
    <row r="188135">
      <c r="J188135" s="6" t="n"/>
    </row>
    <row r="188136">
      <c r="J188136" s="6" t="n"/>
    </row>
    <row r="188137">
      <c r="J188137" s="6" t="n"/>
    </row>
    <row r="188138">
      <c r="J188138" s="6" t="n"/>
    </row>
    <row r="188139">
      <c r="J188139" s="6" t="n"/>
    </row>
    <row r="188140">
      <c r="J188140" s="6" t="n"/>
    </row>
    <row r="188141">
      <c r="J188141" s="6" t="n"/>
    </row>
    <row r="188142">
      <c r="J188142" s="6" t="n"/>
    </row>
    <row r="188143">
      <c r="J188143" s="6" t="n"/>
    </row>
    <row r="188144">
      <c r="J188144" s="6" t="n"/>
    </row>
    <row r="188145">
      <c r="J188145" s="6" t="n"/>
    </row>
    <row r="188146">
      <c r="J188146" s="6" t="n"/>
    </row>
    <row r="188147">
      <c r="J188147" s="6" t="n"/>
    </row>
    <row r="188148">
      <c r="J188148" s="6" t="n"/>
    </row>
    <row r="188149">
      <c r="J188149" s="6" t="n"/>
    </row>
    <row r="188150">
      <c r="J188150" s="6" t="n"/>
    </row>
    <row r="188151">
      <c r="J188151" s="6" t="n"/>
    </row>
    <row r="188152">
      <c r="J188152" s="6" t="n"/>
    </row>
    <row r="188153">
      <c r="J188153" s="6" t="n"/>
    </row>
    <row r="188154">
      <c r="J188154" s="6" t="n"/>
    </row>
    <row r="188155">
      <c r="J188155" s="6" t="n"/>
    </row>
    <row r="188156">
      <c r="J188156" s="6" t="n"/>
    </row>
    <row r="188157">
      <c r="J188157" s="6" t="n"/>
    </row>
    <row r="188158">
      <c r="J188158" s="6" t="n"/>
    </row>
    <row r="188159">
      <c r="J188159" s="6" t="n"/>
    </row>
    <row r="188160">
      <c r="J188160" s="6" t="n"/>
    </row>
    <row r="188161">
      <c r="J188161" s="6" t="n"/>
    </row>
    <row r="188162">
      <c r="J188162" s="6" t="n"/>
    </row>
    <row r="188163">
      <c r="J188163" s="6" t="n"/>
    </row>
    <row r="188164">
      <c r="J188164" s="6" t="n"/>
    </row>
    <row r="188165">
      <c r="J188165" s="6" t="n"/>
    </row>
    <row r="188166">
      <c r="J188166" s="6" t="n"/>
    </row>
    <row r="188167">
      <c r="J188167" s="6" t="n"/>
    </row>
    <row r="188168">
      <c r="J188168" s="6" t="n"/>
    </row>
    <row r="188169">
      <c r="J188169" s="6" t="n"/>
    </row>
    <row r="188170">
      <c r="J188170" s="6" t="n"/>
    </row>
    <row r="188171">
      <c r="J188171" s="6" t="n"/>
    </row>
    <row r="188172">
      <c r="J188172" s="6" t="n"/>
    </row>
    <row r="188173">
      <c r="J188173" s="6" t="n"/>
    </row>
    <row r="188174">
      <c r="J188174" s="6" t="n"/>
    </row>
    <row r="188175">
      <c r="J188175" s="6" t="n"/>
    </row>
    <row r="188176">
      <c r="J188176" s="6" t="n"/>
    </row>
    <row r="188177">
      <c r="J188177" s="6" t="n"/>
    </row>
    <row r="188178">
      <c r="J188178" s="6" t="n"/>
    </row>
    <row r="188179">
      <c r="J188179" s="6" t="n"/>
    </row>
    <row r="188180">
      <c r="J188180" s="6" t="n"/>
    </row>
    <row r="188181">
      <c r="J188181" s="6" t="n"/>
    </row>
    <row r="188182">
      <c r="J188182" s="6" t="n"/>
    </row>
    <row r="188183">
      <c r="J188183" s="6" t="n"/>
    </row>
    <row r="188184">
      <c r="J188184" s="6" t="n"/>
    </row>
    <row r="188185">
      <c r="J188185" s="6" t="n"/>
    </row>
    <row r="188186">
      <c r="J188186" s="6" t="n"/>
    </row>
    <row r="188187">
      <c r="J188187" s="6" t="n"/>
    </row>
    <row r="188188">
      <c r="J188188" s="6" t="n"/>
    </row>
    <row r="188189">
      <c r="J188189" s="6" t="n"/>
    </row>
    <row r="188190">
      <c r="J188190" s="6" t="n"/>
    </row>
    <row r="188191">
      <c r="J188191" s="6" t="n"/>
    </row>
    <row r="188192">
      <c r="J188192" s="6" t="n"/>
    </row>
    <row r="188193">
      <c r="J188193" s="6" t="n"/>
    </row>
    <row r="188194">
      <c r="J188194" s="6" t="n"/>
    </row>
    <row r="188195">
      <c r="J188195" s="6" t="n"/>
    </row>
    <row r="188196">
      <c r="J188196" s="6" t="n"/>
    </row>
    <row r="188197">
      <c r="J188197" s="6" t="n"/>
    </row>
    <row r="188198">
      <c r="J188198" s="6" t="n"/>
    </row>
    <row r="188199">
      <c r="J188199" s="6" t="n"/>
    </row>
    <row r="188200">
      <c r="J188200" s="6" t="n"/>
    </row>
    <row r="188201">
      <c r="J188201" s="6" t="n"/>
    </row>
    <row r="188202">
      <c r="J188202" s="6" t="n"/>
    </row>
    <row r="188203">
      <c r="J188203" s="6" t="n"/>
    </row>
    <row r="188204">
      <c r="J188204" s="6" t="n"/>
    </row>
    <row r="188205">
      <c r="J188205" s="6" t="n"/>
    </row>
    <row r="188206">
      <c r="J188206" s="6" t="n"/>
    </row>
    <row r="188207">
      <c r="J188207" s="6" t="n"/>
    </row>
    <row r="188208">
      <c r="J188208" s="6" t="n"/>
    </row>
    <row r="188209">
      <c r="J188209" s="6" t="n"/>
    </row>
    <row r="188210">
      <c r="J188210" s="6" t="n"/>
    </row>
    <row r="188211">
      <c r="J188211" s="6" t="n"/>
    </row>
    <row r="188212">
      <c r="J188212" s="6" t="n"/>
    </row>
    <row r="188213">
      <c r="J188213" s="6" t="n"/>
    </row>
    <row r="188214">
      <c r="J188214" s="6" t="n"/>
    </row>
    <row r="188215">
      <c r="J188215" s="6" t="n"/>
    </row>
    <row r="188216">
      <c r="J188216" s="6" t="n"/>
    </row>
    <row r="188217">
      <c r="J188217" s="6" t="n"/>
    </row>
    <row r="188218">
      <c r="J188218" s="6" t="n"/>
    </row>
    <row r="188219">
      <c r="J188219" s="6" t="n"/>
    </row>
    <row r="188220">
      <c r="J188220" s="6" t="n"/>
    </row>
    <row r="188221">
      <c r="J188221" s="6" t="n"/>
    </row>
    <row r="188222">
      <c r="J188222" s="6" t="n"/>
    </row>
    <row r="188223">
      <c r="J188223" s="6" t="n"/>
    </row>
    <row r="188224">
      <c r="J188224" s="6" t="n"/>
    </row>
    <row r="188225">
      <c r="J188225" s="6" t="n"/>
    </row>
    <row r="188226">
      <c r="J188226" s="6" t="n"/>
    </row>
    <row r="188227">
      <c r="J188227" s="6" t="n"/>
    </row>
    <row r="188228">
      <c r="J188228" s="6" t="n"/>
    </row>
    <row r="188229">
      <c r="J188229" s="6" t="n"/>
    </row>
    <row r="188230">
      <c r="J188230" s="6" t="n"/>
    </row>
    <row r="188231">
      <c r="J188231" s="6" t="n"/>
    </row>
    <row r="188232">
      <c r="J188232" s="6" t="n"/>
    </row>
    <row r="188233">
      <c r="J188233" s="6" t="n"/>
    </row>
    <row r="188234">
      <c r="J188234" s="6" t="n"/>
    </row>
    <row r="188235">
      <c r="J188235" s="6" t="n"/>
    </row>
    <row r="188236">
      <c r="J188236" s="6" t="n"/>
    </row>
    <row r="188237">
      <c r="J188237" s="6" t="n"/>
    </row>
    <row r="188238">
      <c r="J188238" s="6" t="n"/>
    </row>
    <row r="188239">
      <c r="J188239" s="6" t="n"/>
    </row>
    <row r="188240">
      <c r="J188240" s="6" t="n"/>
    </row>
    <row r="188241">
      <c r="J188241" s="6" t="n"/>
    </row>
    <row r="188242">
      <c r="J188242" s="6" t="n"/>
    </row>
    <row r="188243">
      <c r="J188243" s="6" t="n"/>
    </row>
    <row r="188244">
      <c r="J188244" s="6" t="n"/>
    </row>
    <row r="188245">
      <c r="J188245" s="6" t="n"/>
    </row>
    <row r="188246">
      <c r="J188246" s="6" t="n"/>
    </row>
    <row r="188247">
      <c r="J188247" s="6" t="n"/>
    </row>
    <row r="188248">
      <c r="J188248" s="6" t="n"/>
    </row>
    <row r="188249">
      <c r="J188249" s="6" t="n"/>
    </row>
    <row r="188250">
      <c r="J188250" s="6" t="n"/>
    </row>
    <row r="188251">
      <c r="J188251" s="6" t="n"/>
    </row>
    <row r="188252">
      <c r="J188252" s="6" t="n"/>
    </row>
    <row r="188253">
      <c r="J188253" s="6" t="n"/>
    </row>
    <row r="188254">
      <c r="J188254" s="6" t="n"/>
    </row>
    <row r="188255">
      <c r="J188255" s="6" t="n"/>
    </row>
    <row r="188256">
      <c r="J188256" s="6" t="n"/>
    </row>
    <row r="188257">
      <c r="J188257" s="6" t="n"/>
    </row>
    <row r="188258">
      <c r="J188258" s="6" t="n"/>
    </row>
    <row r="188259">
      <c r="J188259" s="6" t="n"/>
    </row>
    <row r="188260">
      <c r="J188260" s="6" t="n"/>
    </row>
    <row r="188261">
      <c r="J188261" s="6" t="n"/>
    </row>
    <row r="188262">
      <c r="J188262" s="6" t="n"/>
    </row>
    <row r="188263">
      <c r="J188263" s="6" t="n"/>
    </row>
    <row r="188264">
      <c r="J188264" s="6" t="n"/>
    </row>
    <row r="188265">
      <c r="J188265" s="6" t="n"/>
    </row>
    <row r="188266">
      <c r="J188266" s="6" t="n"/>
    </row>
    <row r="188267">
      <c r="J188267" s="6" t="n"/>
    </row>
    <row r="188268">
      <c r="J188268" s="6" t="n"/>
    </row>
    <row r="188269">
      <c r="J188269" s="6" t="n"/>
    </row>
    <row r="188270">
      <c r="J188270" s="6" t="n"/>
    </row>
    <row r="188271">
      <c r="J188271" s="6" t="n"/>
    </row>
    <row r="188272">
      <c r="J188272" s="6" t="n"/>
    </row>
    <row r="188273">
      <c r="J188273" s="6" t="n"/>
    </row>
    <row r="188274">
      <c r="J188274" s="6" t="n"/>
    </row>
    <row r="188275">
      <c r="J188275" s="6" t="n"/>
    </row>
    <row r="188276">
      <c r="J188276" s="6" t="n"/>
    </row>
    <row r="188277">
      <c r="J188277" s="6" t="n"/>
    </row>
    <row r="188278">
      <c r="J188278" s="6" t="n"/>
    </row>
    <row r="188279">
      <c r="J188279" s="6" t="n"/>
    </row>
    <row r="188280">
      <c r="J188280" s="6" t="n"/>
    </row>
    <row r="188281">
      <c r="J188281" s="6" t="n"/>
    </row>
    <row r="188282">
      <c r="J188282" s="6" t="n"/>
    </row>
    <row r="188283">
      <c r="J188283" s="6" t="n"/>
    </row>
    <row r="188284">
      <c r="J188284" s="6" t="n"/>
    </row>
    <row r="188285">
      <c r="J188285" s="6" t="n"/>
    </row>
    <row r="188286">
      <c r="J188286" s="6" t="n"/>
    </row>
    <row r="188287">
      <c r="J188287" s="6" t="n"/>
    </row>
    <row r="188288">
      <c r="J188288" s="6" t="n"/>
    </row>
    <row r="188289">
      <c r="J188289" s="6" t="n"/>
    </row>
    <row r="188290">
      <c r="J188290" s="6" t="n"/>
    </row>
    <row r="188291">
      <c r="J188291" s="6" t="n"/>
    </row>
    <row r="188292">
      <c r="J188292" s="6" t="n"/>
    </row>
    <row r="188293">
      <c r="J188293" s="6" t="n"/>
    </row>
    <row r="188294">
      <c r="J188294" s="6" t="n"/>
    </row>
    <row r="188295">
      <c r="J188295" s="6" t="n"/>
    </row>
    <row r="188296">
      <c r="J188296" s="6" t="n"/>
    </row>
    <row r="188297">
      <c r="J188297" s="6" t="n"/>
    </row>
    <row r="188298">
      <c r="J188298" s="6" t="n"/>
    </row>
    <row r="188299">
      <c r="J188299" s="6" t="n"/>
    </row>
    <row r="188300">
      <c r="J188300" s="6" t="n"/>
    </row>
    <row r="188301">
      <c r="J188301" s="6" t="n"/>
    </row>
    <row r="188302">
      <c r="J188302" s="6" t="n"/>
    </row>
    <row r="188303">
      <c r="J188303" s="6" t="n"/>
    </row>
    <row r="188304">
      <c r="J188304" s="6" t="n"/>
    </row>
    <row r="188305">
      <c r="J188305" s="6" t="n"/>
    </row>
    <row r="188306">
      <c r="J188306" s="6" t="n"/>
    </row>
    <row r="188307">
      <c r="J188307" s="6" t="n"/>
    </row>
    <row r="188308">
      <c r="J188308" s="6" t="n"/>
    </row>
    <row r="188309">
      <c r="J188309" s="6" t="n"/>
    </row>
    <row r="188310">
      <c r="J188310" s="6" t="n"/>
    </row>
    <row r="188311">
      <c r="J188311" s="6" t="n"/>
    </row>
    <row r="188312">
      <c r="J188312" s="6" t="n"/>
    </row>
    <row r="188313">
      <c r="J188313" s="6" t="n"/>
    </row>
    <row r="188314">
      <c r="J188314" s="6" t="n"/>
    </row>
    <row r="188315">
      <c r="J188315" s="6" t="n"/>
    </row>
    <row r="188316">
      <c r="J188316" s="6" t="n"/>
    </row>
    <row r="188317">
      <c r="J188317" s="6" t="n"/>
    </row>
    <row r="188318">
      <c r="J188318" s="6" t="n"/>
    </row>
    <row r="188319">
      <c r="J188319" s="6" t="n"/>
    </row>
    <row r="188320">
      <c r="J188320" s="6" t="n"/>
    </row>
    <row r="188321">
      <c r="J188321" s="6" t="n"/>
    </row>
    <row r="188322">
      <c r="J188322" s="6" t="n"/>
    </row>
    <row r="188323">
      <c r="J188323" s="6" t="n"/>
    </row>
    <row r="188324">
      <c r="J188324" s="6" t="n"/>
    </row>
    <row r="188325">
      <c r="J188325" s="6" t="n"/>
    </row>
    <row r="188326">
      <c r="J188326" s="6" t="n"/>
    </row>
    <row r="188327">
      <c r="J188327" s="6" t="n"/>
    </row>
    <row r="188328">
      <c r="J188328" s="6" t="n"/>
    </row>
    <row r="188329">
      <c r="J188329" s="6" t="n"/>
    </row>
    <row r="188330">
      <c r="J188330" s="6" t="n"/>
    </row>
    <row r="188331">
      <c r="J188331" s="6" t="n"/>
    </row>
    <row r="188332">
      <c r="J188332" s="6" t="n"/>
    </row>
    <row r="188333">
      <c r="J188333" s="6" t="n"/>
    </row>
    <row r="188334">
      <c r="J188334" s="6" t="n"/>
    </row>
    <row r="188335">
      <c r="J188335" s="6" t="n"/>
    </row>
    <row r="188336">
      <c r="J188336" s="6" t="n"/>
    </row>
    <row r="188337">
      <c r="J188337" s="6" t="n"/>
    </row>
    <row r="188338">
      <c r="J188338" s="6" t="n"/>
    </row>
    <row r="188339">
      <c r="J188339" s="6" t="n"/>
    </row>
    <row r="188340">
      <c r="J188340" s="6" t="n"/>
    </row>
    <row r="188341">
      <c r="J188341" s="6" t="n"/>
    </row>
    <row r="188342">
      <c r="J188342" s="6" t="n"/>
    </row>
    <row r="188343">
      <c r="J188343" s="6" t="n"/>
    </row>
    <row r="188344">
      <c r="J188344" s="6" t="n"/>
    </row>
    <row r="188345">
      <c r="J188345" s="6" t="n"/>
    </row>
    <row r="188346">
      <c r="J188346" s="6" t="n"/>
    </row>
    <row r="188347">
      <c r="J188347" s="6" t="n"/>
    </row>
    <row r="188348">
      <c r="J188348" s="6" t="n"/>
    </row>
    <row r="188349">
      <c r="J188349" s="6" t="n"/>
    </row>
    <row r="188350">
      <c r="J188350" s="6" t="n"/>
    </row>
    <row r="188351">
      <c r="J188351" s="6" t="n"/>
    </row>
    <row r="188352">
      <c r="J188352" s="6" t="n"/>
    </row>
    <row r="188353">
      <c r="J188353" s="6" t="n"/>
    </row>
    <row r="188354">
      <c r="J188354" s="6" t="n"/>
    </row>
    <row r="188355">
      <c r="J188355" s="6" t="n"/>
    </row>
    <row r="188356">
      <c r="J188356" s="6" t="n"/>
    </row>
    <row r="188357">
      <c r="J188357" s="6" t="n"/>
    </row>
    <row r="188358">
      <c r="J188358" s="6" t="n"/>
    </row>
    <row r="188359">
      <c r="J188359" s="6" t="n"/>
    </row>
    <row r="188360">
      <c r="J188360" s="6" t="n"/>
    </row>
    <row r="188361">
      <c r="J188361" s="6" t="n"/>
    </row>
    <row r="188362">
      <c r="J188362" s="6" t="n"/>
    </row>
    <row r="188363">
      <c r="J188363" s="6" t="n"/>
    </row>
    <row r="188364">
      <c r="J188364" s="6" t="n"/>
    </row>
    <row r="188365">
      <c r="J188365" s="6" t="n"/>
    </row>
    <row r="188366">
      <c r="J188366" s="6" t="n"/>
    </row>
    <row r="188367">
      <c r="J188367" s="6" t="n"/>
    </row>
    <row r="188368">
      <c r="J188368" s="6" t="n"/>
    </row>
    <row r="188369">
      <c r="J188369" s="6" t="n"/>
    </row>
    <row r="188370">
      <c r="J188370" s="6" t="n"/>
    </row>
    <row r="188371">
      <c r="J188371" s="6" t="n"/>
    </row>
    <row r="188372">
      <c r="J188372" s="6" t="n"/>
    </row>
    <row r="188373">
      <c r="J188373" s="6" t="n"/>
    </row>
    <row r="188374">
      <c r="J188374" s="6" t="n"/>
    </row>
    <row r="188375">
      <c r="J188375" s="6" t="n"/>
    </row>
    <row r="188376">
      <c r="J188376" s="6" t="n"/>
    </row>
    <row r="188377">
      <c r="J188377" s="6" t="n"/>
    </row>
    <row r="188378">
      <c r="J188378" s="6" t="n"/>
    </row>
    <row r="188379">
      <c r="J188379" s="6" t="n"/>
    </row>
    <row r="188380">
      <c r="J188380" s="6" t="n"/>
    </row>
    <row r="188381">
      <c r="J188381" s="6" t="n"/>
    </row>
    <row r="188382">
      <c r="J188382" s="6" t="n"/>
    </row>
    <row r="188383">
      <c r="J188383" s="6" t="n"/>
    </row>
    <row r="188384">
      <c r="J188384" s="6" t="n"/>
    </row>
    <row r="188385">
      <c r="J188385" s="6" t="n"/>
    </row>
    <row r="188386">
      <c r="J188386" s="6" t="n"/>
    </row>
    <row r="188387">
      <c r="J188387" s="6" t="n"/>
    </row>
    <row r="188388">
      <c r="J188388" s="6" t="n"/>
    </row>
    <row r="188389">
      <c r="J188389" s="6" t="n"/>
    </row>
    <row r="188390">
      <c r="J188390" s="6" t="n"/>
    </row>
    <row r="188391">
      <c r="J188391" s="6" t="n"/>
    </row>
    <row r="188392">
      <c r="J188392" s="6" t="n"/>
    </row>
    <row r="188393">
      <c r="J188393" s="6" t="n"/>
    </row>
    <row r="188394">
      <c r="J188394" s="6" t="n"/>
    </row>
    <row r="188395">
      <c r="J188395" s="6" t="n"/>
    </row>
    <row r="188396">
      <c r="J188396" s="6" t="n"/>
    </row>
    <row r="188397">
      <c r="J188397" s="6" t="n"/>
    </row>
    <row r="188398">
      <c r="J188398" s="6" t="n"/>
    </row>
    <row r="188399">
      <c r="J188399" s="6" t="n"/>
    </row>
    <row r="188400">
      <c r="J188400" s="6" t="n"/>
    </row>
    <row r="188401">
      <c r="J188401" s="6" t="n"/>
    </row>
    <row r="188402">
      <c r="J188402" s="6" t="n"/>
    </row>
    <row r="188403">
      <c r="J188403" s="6" t="n"/>
    </row>
    <row r="188404">
      <c r="J188404" s="6" t="n"/>
    </row>
    <row r="188405">
      <c r="J188405" s="6" t="n"/>
    </row>
    <row r="188406">
      <c r="J188406" s="6" t="n"/>
    </row>
    <row r="188407">
      <c r="J188407" s="6" t="n"/>
    </row>
    <row r="188408">
      <c r="J188408" s="6" t="n"/>
    </row>
    <row r="188409">
      <c r="J188409" s="6" t="n"/>
    </row>
    <row r="188410">
      <c r="J188410" s="6" t="n"/>
    </row>
    <row r="188411">
      <c r="J188411" s="6" t="n"/>
    </row>
    <row r="188412">
      <c r="J188412" s="6" t="n"/>
    </row>
    <row r="188413">
      <c r="J188413" s="6" t="n"/>
    </row>
    <row r="188414">
      <c r="J188414" s="6" t="n"/>
    </row>
    <row r="188415">
      <c r="J188415" s="6" t="n"/>
    </row>
    <row r="188416">
      <c r="J188416" s="6" t="n"/>
    </row>
    <row r="188417">
      <c r="J188417" s="6" t="n"/>
    </row>
    <row r="188418">
      <c r="J188418" s="6" t="n"/>
    </row>
    <row r="188419">
      <c r="J188419" s="6" t="n"/>
    </row>
    <row r="188420">
      <c r="J188420" s="6" t="n"/>
    </row>
    <row r="188421">
      <c r="J188421" s="6" t="n"/>
    </row>
    <row r="188422">
      <c r="J188422" s="6" t="n"/>
    </row>
    <row r="188423">
      <c r="J188423" s="6" t="n"/>
    </row>
    <row r="188424">
      <c r="J188424" s="6" t="n"/>
    </row>
    <row r="188425">
      <c r="J188425" s="6" t="n"/>
    </row>
    <row r="188426">
      <c r="J188426" s="6" t="n"/>
    </row>
    <row r="188427">
      <c r="J188427" s="6" t="n"/>
    </row>
    <row r="188428">
      <c r="J188428" s="6" t="n"/>
    </row>
    <row r="188429">
      <c r="J188429" s="6" t="n"/>
    </row>
    <row r="188430">
      <c r="J188430" s="6" t="n"/>
    </row>
    <row r="188431">
      <c r="J188431" s="6" t="n"/>
    </row>
    <row r="188432">
      <c r="J188432" s="6" t="n"/>
    </row>
    <row r="188433">
      <c r="J188433" s="6" t="n"/>
    </row>
    <row r="188434">
      <c r="J188434" s="6" t="n"/>
    </row>
    <row r="188435">
      <c r="J188435" s="6" t="n"/>
    </row>
    <row r="188436">
      <c r="J188436" s="6" t="n"/>
    </row>
    <row r="188437">
      <c r="J188437" s="6" t="n"/>
    </row>
    <row r="188438">
      <c r="J188438" s="6" t="n"/>
    </row>
    <row r="188439">
      <c r="J188439" s="6" t="n"/>
    </row>
    <row r="188440">
      <c r="J188440" s="6" t="n"/>
    </row>
    <row r="188441">
      <c r="J188441" s="6" t="n"/>
    </row>
    <row r="188442">
      <c r="J188442" s="6" t="n"/>
    </row>
    <row r="188443">
      <c r="J188443" s="6" t="n"/>
    </row>
    <row r="188444">
      <c r="J188444" s="6" t="n"/>
    </row>
    <row r="188445">
      <c r="J188445" s="6" t="n"/>
    </row>
    <row r="188446">
      <c r="J188446" s="6" t="n"/>
    </row>
    <row r="188447">
      <c r="J188447" s="6" t="n"/>
    </row>
    <row r="188448">
      <c r="J188448" s="6" t="n"/>
    </row>
    <row r="188449">
      <c r="J188449" s="6" t="n"/>
    </row>
    <row r="188450">
      <c r="J188450" s="6" t="n"/>
    </row>
    <row r="188451">
      <c r="J188451" s="6" t="n"/>
    </row>
    <row r="188452">
      <c r="J188452" s="6" t="n"/>
    </row>
    <row r="188453">
      <c r="J188453" s="6" t="n"/>
    </row>
    <row r="188454">
      <c r="J188454" s="6" t="n"/>
    </row>
    <row r="188455">
      <c r="J188455" s="6" t="n"/>
    </row>
    <row r="188456">
      <c r="J188456" s="6" t="n"/>
    </row>
    <row r="188457">
      <c r="J188457" s="6" t="n"/>
    </row>
    <row r="188458">
      <c r="J188458" s="6" t="n"/>
    </row>
    <row r="188459">
      <c r="J188459" s="6" t="n"/>
    </row>
    <row r="188460">
      <c r="J188460" s="6" t="n"/>
    </row>
    <row r="188461">
      <c r="J188461" s="6" t="n"/>
    </row>
    <row r="188462">
      <c r="J188462" s="6" t="n"/>
    </row>
    <row r="188463">
      <c r="J188463" s="6" t="n"/>
    </row>
    <row r="188464">
      <c r="J188464" s="6" t="n"/>
    </row>
    <row r="188465">
      <c r="J188465" s="6" t="n"/>
    </row>
    <row r="188466">
      <c r="J188466" s="6" t="n"/>
    </row>
    <row r="188467">
      <c r="J188467" s="6" t="n"/>
    </row>
    <row r="188468">
      <c r="J188468" s="6" t="n"/>
    </row>
    <row r="188469">
      <c r="J188469" s="6" t="n"/>
    </row>
    <row r="188470">
      <c r="J188470" s="6" t="n"/>
    </row>
    <row r="188471">
      <c r="J188471" s="6" t="n"/>
    </row>
    <row r="188472">
      <c r="J188472" s="6" t="n"/>
    </row>
    <row r="188473">
      <c r="J188473" s="6" t="n"/>
    </row>
    <row r="188474">
      <c r="J188474" s="6" t="n"/>
    </row>
    <row r="188475">
      <c r="J188475" s="6" t="n"/>
    </row>
    <row r="188476">
      <c r="J188476" s="6" t="n"/>
    </row>
    <row r="188477">
      <c r="J188477" s="6" t="n"/>
    </row>
    <row r="188478">
      <c r="J188478" s="6" t="n"/>
    </row>
    <row r="188479">
      <c r="J188479" s="6" t="n"/>
    </row>
    <row r="188480">
      <c r="J188480" s="6" t="n"/>
    </row>
    <row r="188481">
      <c r="J188481" s="6" t="n"/>
    </row>
    <row r="188482">
      <c r="J188482" s="6" t="n"/>
    </row>
    <row r="188483">
      <c r="J188483" s="6" t="n"/>
    </row>
    <row r="188484">
      <c r="J188484" s="6" t="n"/>
    </row>
    <row r="188485">
      <c r="J188485" s="6" t="n"/>
    </row>
    <row r="188486">
      <c r="J188486" s="6" t="n"/>
    </row>
    <row r="188487">
      <c r="J188487" s="6" t="n"/>
    </row>
    <row r="188488">
      <c r="J188488" s="6" t="n"/>
    </row>
    <row r="188489">
      <c r="J188489" s="6" t="n"/>
    </row>
    <row r="188490">
      <c r="J188490" s="6" t="n"/>
    </row>
    <row r="188491">
      <c r="J188491" s="6" t="n"/>
    </row>
    <row r="188492">
      <c r="J188492" s="6" t="n"/>
    </row>
    <row r="188493">
      <c r="J188493" s="6" t="n"/>
    </row>
    <row r="188494">
      <c r="J188494" s="6" t="n"/>
    </row>
    <row r="188495">
      <c r="J188495" s="6" t="n"/>
    </row>
    <row r="188496">
      <c r="J188496" s="6" t="n"/>
    </row>
    <row r="188497">
      <c r="J188497" s="6" t="n"/>
    </row>
    <row r="188498">
      <c r="J188498" s="6" t="n"/>
    </row>
    <row r="188499">
      <c r="J188499" s="6" t="n"/>
    </row>
    <row r="188500">
      <c r="J188500" s="6" t="n"/>
    </row>
    <row r="188501">
      <c r="J188501" s="6" t="n"/>
    </row>
    <row r="188502">
      <c r="J188502" s="6" t="n"/>
    </row>
    <row r="188503">
      <c r="J188503" s="6" t="n"/>
    </row>
    <row r="188504">
      <c r="J188504" s="6" t="n"/>
    </row>
    <row r="188505">
      <c r="J188505" s="6" t="n"/>
    </row>
    <row r="188506">
      <c r="J188506" s="6" t="n"/>
    </row>
    <row r="188507">
      <c r="J188507" s="6" t="n"/>
    </row>
    <row r="188508">
      <c r="J188508" s="6" t="n"/>
    </row>
    <row r="188509">
      <c r="J188509" s="6" t="n"/>
    </row>
    <row r="188510">
      <c r="J188510" s="6" t="n"/>
    </row>
    <row r="188511">
      <c r="J188511" s="6" t="n"/>
    </row>
    <row r="188512">
      <c r="J188512" s="6" t="n"/>
    </row>
    <row r="188513">
      <c r="J188513" s="6" t="n"/>
    </row>
    <row r="188514">
      <c r="J188514" s="6" t="n"/>
    </row>
    <row r="188515">
      <c r="J188515" s="6" t="n"/>
    </row>
    <row r="188516">
      <c r="J188516" s="6" t="n"/>
    </row>
    <row r="188517">
      <c r="J188517" s="6" t="n"/>
    </row>
    <row r="188518">
      <c r="J188518" s="6" t="n"/>
    </row>
    <row r="188519">
      <c r="J188519" s="6" t="n"/>
    </row>
    <row r="188520">
      <c r="J188520" s="6" t="n"/>
    </row>
    <row r="188521">
      <c r="J188521" s="6" t="n"/>
    </row>
    <row r="188522">
      <c r="J188522" s="6" t="n"/>
    </row>
    <row r="188523">
      <c r="J188523" s="6" t="n"/>
    </row>
    <row r="188524">
      <c r="J188524" s="6" t="n"/>
    </row>
    <row r="188525">
      <c r="J188525" s="6" t="n"/>
    </row>
    <row r="188526">
      <c r="J188526" s="6" t="n"/>
    </row>
    <row r="188527">
      <c r="J188527" s="6" t="n"/>
    </row>
    <row r="188528">
      <c r="J188528" s="6" t="n"/>
    </row>
    <row r="188529">
      <c r="J188529" s="6" t="n"/>
    </row>
    <row r="188530">
      <c r="J188530" s="6" t="n"/>
    </row>
    <row r="188531">
      <c r="J188531" s="6" t="n"/>
    </row>
    <row r="188532">
      <c r="J188532" s="6" t="n"/>
    </row>
    <row r="188533">
      <c r="J188533" s="6" t="n"/>
    </row>
    <row r="188534">
      <c r="J188534" s="6" t="n"/>
    </row>
    <row r="188535">
      <c r="J188535" s="6" t="n"/>
    </row>
    <row r="188536">
      <c r="J188536" s="6" t="n"/>
    </row>
    <row r="188537">
      <c r="J188537" s="6" t="n"/>
    </row>
    <row r="188538">
      <c r="J188538" s="6" t="n"/>
    </row>
    <row r="188539">
      <c r="J188539" s="6" t="n"/>
    </row>
    <row r="188540">
      <c r="J188540" s="6" t="n"/>
    </row>
    <row r="188541">
      <c r="J188541" s="6" t="n"/>
    </row>
    <row r="188542">
      <c r="J188542" s="6" t="n"/>
    </row>
    <row r="188543">
      <c r="J188543" s="6" t="n"/>
    </row>
    <row r="188544">
      <c r="J188544" s="6" t="n"/>
    </row>
    <row r="188545">
      <c r="J188545" s="6" t="n"/>
    </row>
    <row r="188546">
      <c r="J188546" s="6" t="n"/>
    </row>
    <row r="188547">
      <c r="J188547" s="6" t="n"/>
    </row>
    <row r="188548">
      <c r="J188548" s="6" t="n"/>
    </row>
    <row r="188549">
      <c r="J188549" s="6" t="n"/>
    </row>
    <row r="188550">
      <c r="J188550" s="6" t="n"/>
    </row>
    <row r="188551">
      <c r="J188551" s="6" t="n"/>
    </row>
    <row r="188552">
      <c r="J188552" s="6" t="n"/>
    </row>
    <row r="188553">
      <c r="J188553" s="6" t="n"/>
    </row>
    <row r="188554">
      <c r="J188554" s="6" t="n"/>
    </row>
    <row r="188555">
      <c r="J188555" s="6" t="n"/>
    </row>
    <row r="188556">
      <c r="J188556" s="6" t="n"/>
    </row>
    <row r="188557">
      <c r="J188557" s="6" t="n"/>
    </row>
    <row r="188558">
      <c r="J188558" s="6" t="n"/>
    </row>
    <row r="188559">
      <c r="J188559" s="6" t="n"/>
    </row>
    <row r="188560">
      <c r="J188560" s="6" t="n"/>
    </row>
    <row r="188561">
      <c r="J188561" s="6" t="n"/>
    </row>
    <row r="188562">
      <c r="J188562" s="6" t="n"/>
    </row>
    <row r="188563">
      <c r="J188563" s="6" t="n"/>
    </row>
    <row r="188564">
      <c r="J188564" s="6" t="n"/>
    </row>
    <row r="188565">
      <c r="J188565" s="6" t="n"/>
    </row>
    <row r="188566">
      <c r="J188566" s="6" t="n"/>
    </row>
    <row r="188567">
      <c r="J188567" s="6" t="n"/>
    </row>
    <row r="188568">
      <c r="J188568" s="6" t="n"/>
    </row>
    <row r="188569">
      <c r="J188569" s="6" t="n"/>
    </row>
    <row r="188570">
      <c r="J188570" s="6" t="n"/>
    </row>
    <row r="188571">
      <c r="J188571" s="6" t="n"/>
    </row>
    <row r="188572">
      <c r="J188572" s="6" t="n"/>
    </row>
    <row r="188573">
      <c r="J188573" s="6" t="n"/>
    </row>
    <row r="188574">
      <c r="J188574" s="6" t="n"/>
    </row>
    <row r="188575">
      <c r="J188575" s="6" t="n"/>
    </row>
    <row r="188576">
      <c r="J188576" s="6" t="n"/>
    </row>
    <row r="188577">
      <c r="J188577" s="6" t="n"/>
    </row>
    <row r="188578">
      <c r="J188578" s="6" t="n"/>
    </row>
    <row r="188579">
      <c r="J188579" s="6" t="n"/>
    </row>
    <row r="188580">
      <c r="J188580" s="6" t="n"/>
    </row>
    <row r="188581">
      <c r="J188581" s="6" t="n"/>
    </row>
    <row r="188582">
      <c r="J188582" s="6" t="n"/>
    </row>
    <row r="188583">
      <c r="J188583" s="6" t="n"/>
    </row>
    <row r="188584">
      <c r="J188584" s="6" t="n"/>
    </row>
    <row r="188585">
      <c r="J188585" s="6" t="n"/>
    </row>
    <row r="188586">
      <c r="J188586" s="6" t="n"/>
    </row>
    <row r="188587">
      <c r="J188587" s="6" t="n"/>
    </row>
    <row r="188588">
      <c r="J188588" s="6" t="n"/>
    </row>
    <row r="188589">
      <c r="J188589" s="6" t="n"/>
    </row>
    <row r="188590">
      <c r="J188590" s="6" t="n"/>
    </row>
    <row r="188591">
      <c r="J188591" s="6" t="n"/>
    </row>
    <row r="188592">
      <c r="J188592" s="6" t="n"/>
    </row>
    <row r="188593">
      <c r="J188593" s="6" t="n"/>
    </row>
    <row r="188594">
      <c r="J188594" s="6" t="n"/>
    </row>
    <row r="188595">
      <c r="J188595" s="6" t="n"/>
    </row>
    <row r="188596">
      <c r="J188596" s="6" t="n"/>
    </row>
    <row r="188597">
      <c r="J188597" s="6" t="n"/>
    </row>
    <row r="188598">
      <c r="J188598" s="6" t="n"/>
    </row>
    <row r="188599">
      <c r="J188599" s="6" t="n"/>
    </row>
    <row r="188600">
      <c r="J188600" s="6" t="n"/>
    </row>
    <row r="188601">
      <c r="J188601" s="6" t="n"/>
    </row>
    <row r="188602">
      <c r="J188602" s="6" t="n"/>
    </row>
    <row r="188603">
      <c r="J188603" s="6" t="n"/>
    </row>
    <row r="188604">
      <c r="J188604" s="6" t="n"/>
    </row>
    <row r="188605">
      <c r="J188605" s="6" t="n"/>
    </row>
    <row r="188606">
      <c r="J188606" s="6" t="n"/>
    </row>
    <row r="188607">
      <c r="J188607" s="6" t="n"/>
    </row>
    <row r="188608">
      <c r="J188608" s="6" t="n"/>
    </row>
    <row r="188609">
      <c r="J188609" s="6" t="n"/>
    </row>
    <row r="188610">
      <c r="J188610" s="6" t="n"/>
    </row>
    <row r="188611">
      <c r="J188611" s="6" t="n"/>
    </row>
    <row r="188612">
      <c r="J188612" s="6" t="n"/>
    </row>
    <row r="188613">
      <c r="J188613" s="6" t="n"/>
    </row>
    <row r="188614">
      <c r="J188614" s="6" t="n"/>
    </row>
    <row r="188615">
      <c r="J188615" s="6" t="n"/>
    </row>
    <row r="188616">
      <c r="J188616" s="6" t="n"/>
    </row>
    <row r="188617">
      <c r="J188617" s="6" t="n"/>
    </row>
    <row r="188618">
      <c r="J188618" s="6" t="n"/>
    </row>
    <row r="188619">
      <c r="J188619" s="6" t="n"/>
    </row>
    <row r="188620">
      <c r="J188620" s="6" t="n"/>
    </row>
    <row r="188621">
      <c r="J188621" s="6" t="n"/>
    </row>
    <row r="188622">
      <c r="J188622" s="6" t="n"/>
    </row>
    <row r="188623">
      <c r="J188623" s="6" t="n"/>
    </row>
    <row r="188624">
      <c r="J188624" s="6" t="n"/>
    </row>
    <row r="188625">
      <c r="J188625" s="6" t="n"/>
    </row>
    <row r="188626">
      <c r="J188626" s="6" t="n"/>
    </row>
    <row r="188627">
      <c r="J188627" s="6" t="n"/>
    </row>
    <row r="188628">
      <c r="J188628" s="6" t="n"/>
    </row>
    <row r="188629">
      <c r="J188629" s="6" t="n"/>
    </row>
    <row r="188630">
      <c r="J188630" s="6" t="n"/>
    </row>
    <row r="188631">
      <c r="J188631" s="6" t="n"/>
    </row>
    <row r="188632">
      <c r="J188632" s="6" t="n"/>
    </row>
    <row r="188633">
      <c r="J188633" s="6" t="n"/>
    </row>
    <row r="188634">
      <c r="J188634" s="6" t="n"/>
    </row>
    <row r="188635">
      <c r="J188635" s="6" t="n"/>
    </row>
    <row r="188636">
      <c r="J188636" s="6" t="n"/>
    </row>
    <row r="188637">
      <c r="J188637" s="6" t="n"/>
    </row>
    <row r="188638">
      <c r="J188638" s="6" t="n"/>
    </row>
    <row r="188639">
      <c r="J188639" s="6" t="n"/>
    </row>
    <row r="188640">
      <c r="J188640" s="6" t="n"/>
    </row>
    <row r="188641">
      <c r="J188641" s="6" t="n"/>
    </row>
    <row r="188642">
      <c r="J188642" s="6" t="n"/>
    </row>
    <row r="188643">
      <c r="J188643" s="6" t="n"/>
    </row>
    <row r="188644">
      <c r="J188644" s="6" t="n"/>
    </row>
    <row r="188645">
      <c r="J188645" s="6" t="n"/>
    </row>
    <row r="188646">
      <c r="J188646" s="6" t="n"/>
    </row>
    <row r="188647">
      <c r="J188647" s="6" t="n"/>
    </row>
    <row r="188648">
      <c r="J188648" s="6" t="n"/>
    </row>
    <row r="188649">
      <c r="J188649" s="6" t="n"/>
    </row>
    <row r="188650">
      <c r="J188650" s="6" t="n"/>
    </row>
    <row r="188651">
      <c r="J188651" s="6" t="n"/>
    </row>
    <row r="188652">
      <c r="J188652" s="6" t="n"/>
    </row>
    <row r="188653">
      <c r="J188653" s="6" t="n"/>
    </row>
    <row r="188654">
      <c r="J188654" s="6" t="n"/>
    </row>
    <row r="188655">
      <c r="J188655" s="6" t="n"/>
    </row>
    <row r="188656">
      <c r="J188656" s="6" t="n"/>
    </row>
    <row r="188657">
      <c r="J188657" s="6" t="n"/>
    </row>
    <row r="188658">
      <c r="J188658" s="6" t="n"/>
    </row>
    <row r="188659">
      <c r="J188659" s="6" t="n"/>
    </row>
    <row r="188660">
      <c r="J188660" s="6" t="n"/>
    </row>
    <row r="188661">
      <c r="J188661" s="6" t="n"/>
    </row>
    <row r="188662">
      <c r="J188662" s="6" t="n"/>
    </row>
    <row r="188663">
      <c r="J188663" s="6" t="n"/>
    </row>
    <row r="188664">
      <c r="J188664" s="6" t="n"/>
    </row>
    <row r="188665">
      <c r="J188665" s="6" t="n"/>
    </row>
    <row r="188666">
      <c r="J188666" s="6" t="n"/>
    </row>
    <row r="188667">
      <c r="J188667" s="6" t="n"/>
    </row>
    <row r="188668">
      <c r="J188668" s="6" t="n"/>
    </row>
    <row r="188669">
      <c r="J188669" s="6" t="n"/>
    </row>
    <row r="188670">
      <c r="J188670" s="6" t="n"/>
    </row>
    <row r="188671">
      <c r="J188671" s="6" t="n"/>
    </row>
    <row r="188672">
      <c r="J188672" s="6" t="n"/>
    </row>
    <row r="188673">
      <c r="J188673" s="6" t="n"/>
    </row>
    <row r="188674">
      <c r="J188674" s="6" t="n"/>
    </row>
    <row r="188675">
      <c r="J188675" s="6" t="n"/>
    </row>
    <row r="188676">
      <c r="J188676" s="6" t="n"/>
    </row>
    <row r="188677">
      <c r="J188677" s="6" t="n"/>
    </row>
    <row r="188678">
      <c r="J188678" s="6" t="n"/>
    </row>
    <row r="188679">
      <c r="J188679" s="6" t="n"/>
    </row>
    <row r="188680">
      <c r="J188680" s="6" t="n"/>
    </row>
    <row r="188681">
      <c r="J188681" s="6" t="n"/>
    </row>
    <row r="188682">
      <c r="J188682" s="6" t="n"/>
    </row>
    <row r="188683">
      <c r="J188683" s="6" t="n"/>
    </row>
    <row r="188684">
      <c r="J188684" s="6" t="n"/>
    </row>
    <row r="188685">
      <c r="J188685" s="6" t="n"/>
    </row>
    <row r="188686">
      <c r="J188686" s="6" t="n"/>
    </row>
    <row r="188687">
      <c r="J188687" s="6" t="n"/>
    </row>
    <row r="188688">
      <c r="J188688" s="6" t="n"/>
    </row>
    <row r="188689">
      <c r="J188689" s="6" t="n"/>
    </row>
    <row r="188690">
      <c r="J188690" s="6" t="n"/>
    </row>
    <row r="188691">
      <c r="J188691" s="6" t="n"/>
    </row>
    <row r="188692">
      <c r="J188692" s="6" t="n"/>
    </row>
    <row r="188693">
      <c r="J188693" s="6" t="n"/>
    </row>
    <row r="188694">
      <c r="J188694" s="6" t="n"/>
    </row>
    <row r="188695">
      <c r="J188695" s="6" t="n"/>
    </row>
    <row r="188696">
      <c r="J188696" s="6" t="n"/>
    </row>
    <row r="188697">
      <c r="J188697" s="6" t="n"/>
    </row>
    <row r="188698">
      <c r="J188698" s="6" t="n"/>
    </row>
    <row r="188699">
      <c r="J188699" s="6" t="n"/>
    </row>
    <row r="188700">
      <c r="J188700" s="6" t="n"/>
    </row>
    <row r="188701">
      <c r="J188701" s="6" t="n"/>
    </row>
    <row r="188702">
      <c r="J188702" s="6" t="n"/>
    </row>
    <row r="188703">
      <c r="J188703" s="6" t="n"/>
    </row>
    <row r="188704">
      <c r="J188704" s="6" t="n"/>
    </row>
    <row r="188705">
      <c r="J188705" s="6" t="n"/>
    </row>
    <row r="188706">
      <c r="J188706" s="6" t="n"/>
    </row>
    <row r="188707">
      <c r="J188707" s="6" t="n"/>
    </row>
    <row r="188708">
      <c r="J188708" s="6" t="n"/>
    </row>
    <row r="188709">
      <c r="J188709" s="6" t="n"/>
    </row>
    <row r="188710">
      <c r="J188710" s="6" t="n"/>
    </row>
    <row r="188711">
      <c r="J188711" s="6" t="n"/>
    </row>
    <row r="188712">
      <c r="J188712" s="6" t="n"/>
    </row>
    <row r="188713">
      <c r="J188713" s="6" t="n"/>
    </row>
    <row r="188714">
      <c r="J188714" s="6" t="n"/>
    </row>
    <row r="188715">
      <c r="J188715" s="6" t="n"/>
    </row>
    <row r="188716">
      <c r="J188716" s="6" t="n"/>
    </row>
    <row r="188717">
      <c r="J188717" s="6" t="n"/>
    </row>
    <row r="188718">
      <c r="J188718" s="6" t="n"/>
    </row>
    <row r="188719">
      <c r="J188719" s="6" t="n"/>
    </row>
    <row r="188720">
      <c r="J188720" s="6" t="n"/>
    </row>
    <row r="188721">
      <c r="J188721" s="6" t="n"/>
    </row>
    <row r="188722">
      <c r="J188722" s="6" t="n"/>
    </row>
    <row r="188723">
      <c r="J188723" s="6" t="n"/>
    </row>
    <row r="188724">
      <c r="J188724" s="6" t="n"/>
    </row>
    <row r="188725">
      <c r="J188725" s="6" t="n"/>
    </row>
    <row r="188726">
      <c r="J188726" s="6" t="n"/>
    </row>
    <row r="188727">
      <c r="J188727" s="6" t="n"/>
    </row>
    <row r="188728">
      <c r="J188728" s="6" t="n"/>
    </row>
    <row r="188729">
      <c r="J188729" s="6" t="n"/>
    </row>
    <row r="188730">
      <c r="J188730" s="6" t="n"/>
    </row>
    <row r="188731">
      <c r="J188731" s="6" t="n"/>
    </row>
    <row r="188732">
      <c r="J188732" s="6" t="n"/>
    </row>
    <row r="188733">
      <c r="J188733" s="6" t="n"/>
    </row>
    <row r="188734">
      <c r="J188734" s="6" t="n"/>
    </row>
    <row r="188735">
      <c r="J188735" s="6" t="n"/>
    </row>
    <row r="188736">
      <c r="J188736" s="6" t="n"/>
    </row>
    <row r="188737">
      <c r="J188737" s="6" t="n"/>
    </row>
    <row r="188738">
      <c r="J188738" s="6" t="n"/>
    </row>
    <row r="188739">
      <c r="J188739" s="6" t="n"/>
    </row>
    <row r="188740">
      <c r="J188740" s="6" t="n"/>
    </row>
    <row r="188741">
      <c r="J188741" s="6" t="n"/>
    </row>
    <row r="188742">
      <c r="J188742" s="6" t="n"/>
    </row>
    <row r="188743">
      <c r="J188743" s="6" t="n"/>
    </row>
    <row r="188744">
      <c r="J188744" s="6" t="n"/>
    </row>
    <row r="188745">
      <c r="J188745" s="6" t="n"/>
    </row>
    <row r="188746">
      <c r="J188746" s="6" t="n"/>
    </row>
    <row r="188747">
      <c r="J188747" s="6" t="n"/>
    </row>
    <row r="188748">
      <c r="J188748" s="6" t="n"/>
    </row>
    <row r="188749">
      <c r="J188749" s="6" t="n"/>
    </row>
    <row r="188750">
      <c r="J188750" s="6" t="n"/>
    </row>
    <row r="188751">
      <c r="J188751" s="6" t="n"/>
    </row>
    <row r="188752">
      <c r="J188752" s="6" t="n"/>
    </row>
    <row r="188753">
      <c r="J188753" s="6" t="n"/>
    </row>
    <row r="188754">
      <c r="J188754" s="6" t="n"/>
    </row>
    <row r="188755">
      <c r="J188755" s="6" t="n"/>
    </row>
    <row r="188756">
      <c r="J188756" s="6" t="n"/>
    </row>
    <row r="188757">
      <c r="J188757" s="6" t="n"/>
    </row>
    <row r="188758">
      <c r="J188758" s="6" t="n"/>
    </row>
    <row r="188759">
      <c r="J188759" s="6" t="n"/>
    </row>
    <row r="188760">
      <c r="J188760" s="6" t="n"/>
    </row>
    <row r="188761">
      <c r="J188761" s="6" t="n"/>
    </row>
    <row r="188762">
      <c r="J188762" s="6" t="n"/>
    </row>
    <row r="188763">
      <c r="J188763" s="6" t="n"/>
    </row>
    <row r="188764">
      <c r="J188764" s="6" t="n"/>
    </row>
    <row r="188765">
      <c r="J188765" s="6" t="n"/>
    </row>
    <row r="188766">
      <c r="J188766" s="6" t="n"/>
    </row>
    <row r="188767">
      <c r="J188767" s="6" t="n"/>
    </row>
    <row r="188768">
      <c r="J188768" s="6" t="n"/>
    </row>
    <row r="188769">
      <c r="J188769" s="6" t="n"/>
    </row>
    <row r="188770">
      <c r="J188770" s="6" t="n"/>
    </row>
    <row r="188771">
      <c r="J188771" s="6" t="n"/>
    </row>
    <row r="188772">
      <c r="J188772" s="6" t="n"/>
    </row>
    <row r="188773">
      <c r="J188773" s="6" t="n"/>
    </row>
    <row r="188774">
      <c r="J188774" s="6" t="n"/>
    </row>
    <row r="188775">
      <c r="J188775" s="6" t="n"/>
    </row>
    <row r="188776">
      <c r="J188776" s="6" t="n"/>
    </row>
    <row r="188777">
      <c r="J188777" s="6" t="n"/>
    </row>
    <row r="188778">
      <c r="J188778" s="6" t="n"/>
    </row>
    <row r="188779">
      <c r="J188779" s="6" t="n"/>
    </row>
    <row r="188780">
      <c r="J188780" s="6" t="n"/>
    </row>
    <row r="188781">
      <c r="J188781" s="6" t="n"/>
    </row>
    <row r="188782">
      <c r="J188782" s="6" t="n"/>
    </row>
    <row r="188783">
      <c r="J188783" s="6" t="n"/>
    </row>
    <row r="188784">
      <c r="J188784" s="6" t="n"/>
    </row>
    <row r="188785">
      <c r="J188785" s="6" t="n"/>
    </row>
    <row r="188786">
      <c r="J188786" s="6" t="n"/>
    </row>
    <row r="188787">
      <c r="J188787" s="6" t="n"/>
    </row>
    <row r="188788">
      <c r="J188788" s="6" t="n"/>
    </row>
    <row r="188789">
      <c r="J188789" s="6" t="n"/>
    </row>
    <row r="188790">
      <c r="J188790" s="6" t="n"/>
    </row>
    <row r="188791">
      <c r="J188791" s="6" t="n"/>
    </row>
    <row r="188792">
      <c r="J188792" s="6" t="n"/>
    </row>
    <row r="188793">
      <c r="J188793" s="6" t="n"/>
    </row>
    <row r="188794">
      <c r="J188794" s="6" t="n"/>
    </row>
    <row r="188795">
      <c r="J188795" s="6" t="n"/>
    </row>
    <row r="188796">
      <c r="J188796" s="6" t="n"/>
    </row>
    <row r="188797">
      <c r="J188797" s="6" t="n"/>
    </row>
    <row r="188798">
      <c r="J188798" s="6" t="n"/>
    </row>
    <row r="188799">
      <c r="J188799" s="6" t="n"/>
    </row>
    <row r="188800">
      <c r="J188800" s="6" t="n"/>
    </row>
    <row r="188801">
      <c r="J188801" s="6" t="n"/>
    </row>
    <row r="188802">
      <c r="J188802" s="6" t="n"/>
    </row>
    <row r="188803">
      <c r="J188803" s="6" t="n"/>
    </row>
    <row r="188804">
      <c r="J188804" s="6" t="n"/>
    </row>
    <row r="188805">
      <c r="J188805" s="6" t="n"/>
    </row>
    <row r="188806">
      <c r="J188806" s="6" t="n"/>
    </row>
    <row r="188807">
      <c r="J188807" s="6" t="n"/>
    </row>
    <row r="188808">
      <c r="J188808" s="6" t="n"/>
    </row>
    <row r="188809">
      <c r="J188809" s="6" t="n"/>
    </row>
    <row r="188810">
      <c r="J188810" s="6" t="n"/>
    </row>
    <row r="188811">
      <c r="J188811" s="6" t="n"/>
    </row>
    <row r="188812">
      <c r="J188812" s="6" t="n"/>
    </row>
    <row r="188813">
      <c r="J188813" s="6" t="n"/>
    </row>
    <row r="188814">
      <c r="J188814" s="6" t="n"/>
    </row>
    <row r="188815">
      <c r="J188815" s="6" t="n"/>
    </row>
    <row r="188816">
      <c r="J188816" s="6" t="n"/>
    </row>
    <row r="188817">
      <c r="J188817" s="6" t="n"/>
    </row>
    <row r="188818">
      <c r="J188818" s="6" t="n"/>
    </row>
    <row r="188819">
      <c r="J188819" s="6" t="n"/>
    </row>
    <row r="188820">
      <c r="J188820" s="6" t="n"/>
    </row>
    <row r="188821">
      <c r="J188821" s="6" t="n"/>
    </row>
    <row r="188822">
      <c r="J188822" s="6" t="n"/>
    </row>
    <row r="188823">
      <c r="J188823" s="6" t="n"/>
    </row>
    <row r="188824">
      <c r="J188824" s="6" t="n"/>
    </row>
    <row r="188825">
      <c r="J188825" s="6" t="n"/>
    </row>
    <row r="188826">
      <c r="J188826" s="6" t="n"/>
    </row>
    <row r="188827">
      <c r="J188827" s="6" t="n"/>
    </row>
    <row r="188828">
      <c r="J188828" s="6" t="n"/>
    </row>
    <row r="188829">
      <c r="J188829" s="6" t="n"/>
    </row>
    <row r="188830">
      <c r="J188830" s="6" t="n"/>
    </row>
    <row r="188831">
      <c r="J188831" s="6" t="n"/>
    </row>
    <row r="188832">
      <c r="J188832" s="6" t="n"/>
    </row>
    <row r="188833">
      <c r="J188833" s="6" t="n"/>
    </row>
    <row r="188834">
      <c r="J188834" s="6" t="n"/>
    </row>
    <row r="188835">
      <c r="J188835" s="6" t="n"/>
    </row>
    <row r="188836">
      <c r="J188836" s="6" t="n"/>
    </row>
    <row r="188837">
      <c r="J188837" s="6" t="n"/>
    </row>
    <row r="188838">
      <c r="J188838" s="6" t="n"/>
    </row>
    <row r="188839">
      <c r="J188839" s="6" t="n"/>
    </row>
    <row r="188840">
      <c r="J188840" s="6" t="n"/>
    </row>
    <row r="188841">
      <c r="J188841" s="6" t="n"/>
    </row>
    <row r="188842">
      <c r="J188842" s="6" t="n"/>
    </row>
    <row r="188843">
      <c r="J188843" s="6" t="n"/>
    </row>
    <row r="188844">
      <c r="J188844" s="6" t="n"/>
    </row>
    <row r="188845">
      <c r="J188845" s="6" t="n"/>
    </row>
    <row r="188846">
      <c r="J188846" s="6" t="n"/>
    </row>
    <row r="188847">
      <c r="J188847" s="6" t="n"/>
    </row>
    <row r="188848">
      <c r="J188848" s="6" t="n"/>
    </row>
    <row r="188849">
      <c r="J188849" s="6" t="n"/>
    </row>
    <row r="188850">
      <c r="J188850" s="6" t="n"/>
    </row>
    <row r="188851">
      <c r="J188851" s="6" t="n"/>
    </row>
    <row r="188852">
      <c r="J188852" s="6" t="n"/>
    </row>
    <row r="188853">
      <c r="J188853" s="6" t="n"/>
    </row>
    <row r="188854">
      <c r="J188854" s="6" t="n"/>
    </row>
    <row r="188855">
      <c r="J188855" s="6" t="n"/>
    </row>
    <row r="188856">
      <c r="J188856" s="6" t="n"/>
    </row>
    <row r="188857">
      <c r="J188857" s="6" t="n"/>
    </row>
    <row r="188858">
      <c r="J188858" s="6" t="n"/>
    </row>
    <row r="188859">
      <c r="J188859" s="6" t="n"/>
    </row>
    <row r="188860">
      <c r="J188860" s="6" t="n"/>
    </row>
    <row r="188861">
      <c r="J188861" s="6" t="n"/>
    </row>
    <row r="188862">
      <c r="J188862" s="6" t="n"/>
    </row>
    <row r="188863">
      <c r="J188863" s="6" t="n"/>
    </row>
    <row r="188864">
      <c r="J188864" s="6" t="n"/>
    </row>
    <row r="188865">
      <c r="J188865" s="6" t="n"/>
    </row>
    <row r="188866">
      <c r="J188866" s="6" t="n"/>
    </row>
    <row r="188867">
      <c r="J188867" s="6" t="n"/>
    </row>
    <row r="188868">
      <c r="J188868" s="6" t="n"/>
    </row>
    <row r="188869">
      <c r="J188869" s="6" t="n"/>
    </row>
    <row r="188870">
      <c r="J188870" s="6" t="n"/>
    </row>
    <row r="188871">
      <c r="J188871" s="6" t="n"/>
    </row>
    <row r="188872">
      <c r="J188872" s="6" t="n"/>
    </row>
    <row r="188873">
      <c r="J188873" s="6" t="n"/>
    </row>
    <row r="188874">
      <c r="J188874" s="6" t="n"/>
    </row>
    <row r="188875">
      <c r="J188875" s="6" t="n"/>
    </row>
    <row r="188876">
      <c r="J188876" s="6" t="n"/>
    </row>
    <row r="188877">
      <c r="J188877" s="6" t="n"/>
    </row>
    <row r="188878">
      <c r="J188878" s="6" t="n"/>
    </row>
    <row r="188879">
      <c r="J188879" s="6" t="n"/>
    </row>
    <row r="188880">
      <c r="J188880" s="6" t="n"/>
    </row>
    <row r="188881">
      <c r="J188881" s="6" t="n"/>
    </row>
    <row r="188882">
      <c r="J188882" s="6" t="n"/>
    </row>
    <row r="188883">
      <c r="J188883" s="6" t="n"/>
    </row>
    <row r="188884">
      <c r="J188884" s="6" t="n"/>
    </row>
    <row r="188885">
      <c r="J188885" s="6" t="n"/>
    </row>
    <row r="188886">
      <c r="J188886" s="6" t="n"/>
    </row>
    <row r="188887">
      <c r="J188887" s="6" t="n"/>
    </row>
    <row r="188888">
      <c r="J188888" s="6" t="n"/>
    </row>
    <row r="188889">
      <c r="J188889" s="6" t="n"/>
    </row>
    <row r="188890">
      <c r="J188890" s="6" t="n"/>
    </row>
    <row r="188891">
      <c r="J188891" s="6" t="n"/>
    </row>
    <row r="188892">
      <c r="J188892" s="6" t="n"/>
    </row>
    <row r="188893">
      <c r="J188893" s="6" t="n"/>
    </row>
    <row r="188894">
      <c r="J188894" s="6" t="n"/>
    </row>
    <row r="188895">
      <c r="J188895" s="6" t="n"/>
    </row>
    <row r="188896">
      <c r="J188896" s="6" t="n"/>
    </row>
    <row r="188897">
      <c r="J188897" s="6" t="n"/>
    </row>
    <row r="188898">
      <c r="J188898" s="6" t="n"/>
    </row>
    <row r="188899">
      <c r="J188899" s="6" t="n"/>
    </row>
    <row r="188900">
      <c r="J188900" s="6" t="n"/>
    </row>
    <row r="188901">
      <c r="J188901" s="6" t="n"/>
    </row>
    <row r="188902">
      <c r="J188902" s="6" t="n"/>
    </row>
    <row r="188903">
      <c r="J188903" s="6" t="n"/>
    </row>
    <row r="188904">
      <c r="J188904" s="6" t="n"/>
    </row>
    <row r="188905">
      <c r="J188905" s="6" t="n"/>
    </row>
    <row r="188906">
      <c r="J188906" s="6" t="n"/>
    </row>
    <row r="188907">
      <c r="J188907" s="6" t="n"/>
    </row>
    <row r="188908">
      <c r="J188908" s="6" t="n"/>
    </row>
    <row r="188909">
      <c r="J188909" s="6" t="n"/>
    </row>
    <row r="188910">
      <c r="J188910" s="6" t="n"/>
    </row>
    <row r="188911">
      <c r="J188911" s="6" t="n"/>
    </row>
    <row r="188912">
      <c r="J188912" s="6" t="n"/>
    </row>
    <row r="188913">
      <c r="J188913" s="6" t="n"/>
    </row>
    <row r="188914">
      <c r="J188914" s="6" t="n"/>
    </row>
    <row r="188915">
      <c r="J188915" s="6" t="n"/>
    </row>
    <row r="188916">
      <c r="J188916" s="6" t="n"/>
    </row>
    <row r="188917">
      <c r="J188917" s="6" t="n"/>
    </row>
    <row r="188918">
      <c r="J188918" s="6" t="n"/>
    </row>
    <row r="188919">
      <c r="J188919" s="6" t="n"/>
    </row>
    <row r="188920">
      <c r="J188920" s="6" t="n"/>
    </row>
    <row r="188921">
      <c r="J188921" s="6" t="n"/>
    </row>
    <row r="188922">
      <c r="J188922" s="6" t="n"/>
    </row>
    <row r="188923">
      <c r="J188923" s="6" t="n"/>
    </row>
    <row r="188924">
      <c r="J188924" s="6" t="n"/>
    </row>
    <row r="188925">
      <c r="J188925" s="6" t="n"/>
    </row>
    <row r="188926">
      <c r="J188926" s="6" t="n"/>
    </row>
    <row r="188927">
      <c r="J188927" s="6" t="n"/>
    </row>
    <row r="188928">
      <c r="J188928" s="6" t="n"/>
    </row>
    <row r="188929">
      <c r="J188929" s="6" t="n"/>
    </row>
    <row r="188930">
      <c r="J188930" s="6" t="n"/>
    </row>
    <row r="188931">
      <c r="J188931" s="6" t="n"/>
    </row>
    <row r="188932">
      <c r="J188932" s="6" t="n"/>
    </row>
    <row r="188933">
      <c r="J188933" s="6" t="n"/>
    </row>
    <row r="188934">
      <c r="J188934" s="6" t="n"/>
    </row>
    <row r="188935">
      <c r="J188935" s="6" t="n"/>
    </row>
    <row r="188936">
      <c r="J188936" s="6" t="n"/>
    </row>
    <row r="188937">
      <c r="J188937" s="6" t="n"/>
    </row>
    <row r="188938">
      <c r="J188938" s="6" t="n"/>
    </row>
    <row r="188939">
      <c r="J188939" s="6" t="n"/>
    </row>
    <row r="188940">
      <c r="J188940" s="6" t="n"/>
    </row>
    <row r="188941">
      <c r="J188941" s="6" t="n"/>
    </row>
    <row r="188942">
      <c r="J188942" s="6" t="n"/>
    </row>
    <row r="188943">
      <c r="J188943" s="6" t="n"/>
    </row>
    <row r="188944">
      <c r="J188944" s="6" t="n"/>
    </row>
    <row r="188945">
      <c r="J188945" s="6" t="n"/>
    </row>
    <row r="188946">
      <c r="J188946" s="6" t="n"/>
    </row>
    <row r="188947">
      <c r="J188947" s="6" t="n"/>
    </row>
    <row r="188948">
      <c r="J188948" s="6" t="n"/>
    </row>
    <row r="188949">
      <c r="J188949" s="6" t="n"/>
    </row>
    <row r="188950">
      <c r="J188950" s="6" t="n"/>
    </row>
    <row r="188951">
      <c r="J188951" s="6" t="n"/>
    </row>
    <row r="188952">
      <c r="J188952" s="6" t="n"/>
    </row>
    <row r="188953">
      <c r="J188953" s="6" t="n"/>
    </row>
    <row r="188954">
      <c r="J188954" s="6" t="n"/>
    </row>
    <row r="188955">
      <c r="J188955" s="6" t="n"/>
    </row>
    <row r="188956">
      <c r="J188956" s="6" t="n"/>
    </row>
    <row r="188957">
      <c r="J188957" s="6" t="n"/>
    </row>
    <row r="188958">
      <c r="J188958" s="6" t="n"/>
    </row>
    <row r="188959">
      <c r="J188959" s="6" t="n"/>
    </row>
    <row r="188960">
      <c r="J188960" s="6" t="n"/>
    </row>
    <row r="188961">
      <c r="J188961" s="6" t="n"/>
    </row>
    <row r="188962">
      <c r="J188962" s="6" t="n"/>
    </row>
    <row r="188963">
      <c r="J188963" s="6" t="n"/>
    </row>
    <row r="188964">
      <c r="J188964" s="6" t="n"/>
    </row>
    <row r="188965">
      <c r="J188965" s="6" t="n"/>
    </row>
    <row r="188966">
      <c r="J188966" s="6" t="n"/>
    </row>
    <row r="188967">
      <c r="J188967" s="6" t="n"/>
    </row>
    <row r="188968">
      <c r="J188968" s="6" t="n"/>
    </row>
    <row r="188969">
      <c r="J188969" s="6" t="n"/>
    </row>
    <row r="188970">
      <c r="J188970" s="6" t="n"/>
    </row>
    <row r="188971">
      <c r="J188971" s="6" t="n"/>
    </row>
    <row r="188972">
      <c r="J188972" s="6" t="n"/>
    </row>
    <row r="188973">
      <c r="J188973" s="6" t="n"/>
    </row>
    <row r="188974">
      <c r="J188974" s="6" t="n"/>
    </row>
    <row r="188975">
      <c r="J188975" s="6" t="n"/>
    </row>
    <row r="188976">
      <c r="J188976" s="6" t="n"/>
    </row>
    <row r="188977">
      <c r="J188977" s="6" t="n"/>
    </row>
    <row r="188978">
      <c r="J188978" s="6" t="n"/>
    </row>
    <row r="188979">
      <c r="J188979" s="6" t="n"/>
    </row>
    <row r="188980">
      <c r="J188980" s="6" t="n"/>
    </row>
    <row r="188981">
      <c r="J188981" s="6" t="n"/>
    </row>
    <row r="188982">
      <c r="J188982" s="6" t="n"/>
    </row>
    <row r="188983">
      <c r="J188983" s="6" t="n"/>
    </row>
    <row r="188984">
      <c r="J188984" s="6" t="n"/>
    </row>
    <row r="188985">
      <c r="J188985" s="6" t="n"/>
    </row>
    <row r="188986">
      <c r="J188986" s="6" t="n"/>
    </row>
    <row r="188987">
      <c r="J188987" s="6" t="n"/>
    </row>
    <row r="188988">
      <c r="J188988" s="6" t="n"/>
    </row>
    <row r="188989">
      <c r="J188989" s="6" t="n"/>
    </row>
    <row r="188990">
      <c r="J188990" s="6" t="n"/>
    </row>
    <row r="188991">
      <c r="J188991" s="6" t="n"/>
    </row>
    <row r="188992">
      <c r="J188992" s="6" t="n"/>
    </row>
    <row r="188993">
      <c r="J188993" s="6" t="n"/>
    </row>
    <row r="188994">
      <c r="J188994" s="6" t="n"/>
    </row>
    <row r="188995">
      <c r="J188995" s="6" t="n"/>
    </row>
    <row r="188996">
      <c r="J188996" s="6" t="n"/>
    </row>
    <row r="188997">
      <c r="J188997" s="6" t="n"/>
    </row>
    <row r="188998">
      <c r="J188998" s="6" t="n"/>
    </row>
    <row r="188999">
      <c r="J188999" s="6" t="n"/>
    </row>
    <row r="189000">
      <c r="J189000" s="6" t="n"/>
    </row>
    <row r="189001">
      <c r="J189001" s="6" t="n"/>
    </row>
    <row r="189002">
      <c r="J189002" s="6" t="n"/>
    </row>
    <row r="189003">
      <c r="J189003" s="6" t="n"/>
    </row>
    <row r="189004">
      <c r="J189004" s="6" t="n"/>
    </row>
    <row r="189005">
      <c r="J189005" s="6" t="n"/>
    </row>
    <row r="189006">
      <c r="J189006" s="6" t="n"/>
    </row>
    <row r="189007">
      <c r="J189007" s="6" t="n"/>
    </row>
    <row r="189008">
      <c r="J189008" s="6" t="n"/>
    </row>
    <row r="189009">
      <c r="J189009" s="6" t="n"/>
    </row>
    <row r="189010">
      <c r="J189010" s="6" t="n"/>
    </row>
    <row r="189011">
      <c r="J189011" s="6" t="n"/>
    </row>
    <row r="189012">
      <c r="J189012" s="6" t="n"/>
    </row>
    <row r="189013">
      <c r="J189013" s="6" t="n"/>
    </row>
    <row r="189014">
      <c r="J189014" s="6" t="n"/>
    </row>
    <row r="189015">
      <c r="J189015" s="6" t="n"/>
    </row>
    <row r="189016">
      <c r="J189016" s="6" t="n"/>
    </row>
    <row r="189017">
      <c r="J189017" s="6" t="n"/>
    </row>
    <row r="189018">
      <c r="J189018" s="6" t="n"/>
    </row>
    <row r="189019">
      <c r="J189019" s="6" t="n"/>
    </row>
    <row r="189020">
      <c r="J189020" s="6" t="n"/>
    </row>
    <row r="189021">
      <c r="J189021" s="6" t="n"/>
    </row>
    <row r="189022">
      <c r="J189022" s="6" t="n"/>
    </row>
    <row r="189023">
      <c r="J189023" s="6" t="n"/>
    </row>
    <row r="189024">
      <c r="J189024" s="6" t="n"/>
    </row>
    <row r="189025">
      <c r="J189025" s="6" t="n"/>
    </row>
    <row r="189026">
      <c r="J189026" s="6" t="n"/>
    </row>
    <row r="189027">
      <c r="J189027" s="6" t="n"/>
    </row>
    <row r="189028">
      <c r="J189028" s="6" t="n"/>
    </row>
    <row r="189029">
      <c r="J189029" s="6" t="n"/>
    </row>
    <row r="189030">
      <c r="J189030" s="6" t="n"/>
    </row>
    <row r="189031">
      <c r="J189031" s="6" t="n"/>
    </row>
    <row r="189032">
      <c r="J189032" s="6" t="n"/>
    </row>
    <row r="189033">
      <c r="J189033" s="6" t="n"/>
    </row>
    <row r="189034">
      <c r="J189034" s="6" t="n"/>
    </row>
    <row r="189035">
      <c r="J189035" s="6" t="n"/>
    </row>
    <row r="189036">
      <c r="J189036" s="6" t="n"/>
    </row>
    <row r="189037">
      <c r="J189037" s="6" t="n"/>
    </row>
    <row r="189038">
      <c r="J189038" s="6" t="n"/>
    </row>
    <row r="189039">
      <c r="J189039" s="6" t="n"/>
    </row>
    <row r="189040">
      <c r="J189040" s="6" t="n"/>
    </row>
    <row r="189041">
      <c r="J189041" s="6" t="n"/>
    </row>
    <row r="189042">
      <c r="J189042" s="6" t="n"/>
    </row>
    <row r="189043">
      <c r="J189043" s="6" t="n"/>
    </row>
    <row r="189044">
      <c r="J189044" s="6" t="n"/>
    </row>
    <row r="189045">
      <c r="J189045" s="6" t="n"/>
    </row>
    <row r="189046">
      <c r="J189046" s="6" t="n"/>
    </row>
    <row r="189047">
      <c r="J189047" s="6" t="n"/>
    </row>
    <row r="189048">
      <c r="J189048" s="6" t="n"/>
    </row>
    <row r="189049">
      <c r="J189049" s="6" t="n"/>
    </row>
    <row r="189050">
      <c r="J189050" s="6" t="n"/>
    </row>
    <row r="189051">
      <c r="J189051" s="6" t="n"/>
    </row>
    <row r="189052">
      <c r="J189052" s="6" t="n"/>
    </row>
    <row r="189053">
      <c r="J189053" s="6" t="n"/>
    </row>
    <row r="189054">
      <c r="J189054" s="6" t="n"/>
    </row>
    <row r="189055">
      <c r="J189055" s="6" t="n"/>
    </row>
    <row r="189056">
      <c r="J189056" s="6" t="n"/>
    </row>
    <row r="189057">
      <c r="J189057" s="6" t="n"/>
    </row>
    <row r="189058">
      <c r="J189058" s="6" t="n"/>
    </row>
    <row r="189059">
      <c r="J189059" s="6" t="n"/>
    </row>
    <row r="189060">
      <c r="J189060" s="6" t="n"/>
    </row>
    <row r="189061">
      <c r="J189061" s="6" t="n"/>
    </row>
    <row r="189062">
      <c r="J189062" s="6" t="n"/>
    </row>
    <row r="189063">
      <c r="J189063" s="6" t="n"/>
    </row>
    <row r="189064">
      <c r="J189064" s="6" t="n"/>
    </row>
    <row r="189065">
      <c r="J189065" s="6" t="n"/>
    </row>
    <row r="189066">
      <c r="J189066" s="6" t="n"/>
    </row>
    <row r="189067">
      <c r="J189067" s="6" t="n"/>
    </row>
    <row r="189068">
      <c r="J189068" s="6" t="n"/>
    </row>
    <row r="189069">
      <c r="J189069" s="6" t="n"/>
    </row>
    <row r="189070">
      <c r="J189070" s="6" t="n"/>
    </row>
    <row r="189071">
      <c r="J189071" s="6" t="n"/>
    </row>
    <row r="189072">
      <c r="J189072" s="6" t="n"/>
    </row>
    <row r="189073">
      <c r="J189073" s="6" t="n"/>
    </row>
    <row r="189074">
      <c r="J189074" s="6" t="n"/>
    </row>
    <row r="189075">
      <c r="J189075" s="6" t="n"/>
    </row>
    <row r="189076">
      <c r="J189076" s="6" t="n"/>
    </row>
    <row r="189077">
      <c r="J189077" s="6" t="n"/>
    </row>
    <row r="189078">
      <c r="J189078" s="6" t="n"/>
    </row>
    <row r="189079">
      <c r="J189079" s="6" t="n"/>
    </row>
    <row r="189080">
      <c r="J189080" s="6" t="n"/>
    </row>
    <row r="189081">
      <c r="J189081" s="6" t="n"/>
    </row>
    <row r="189082">
      <c r="J189082" s="6" t="n"/>
    </row>
    <row r="189083">
      <c r="J189083" s="6" t="n"/>
    </row>
    <row r="189084">
      <c r="J189084" s="6" t="n"/>
    </row>
    <row r="189085">
      <c r="J189085" s="6" t="n"/>
    </row>
    <row r="189086">
      <c r="J189086" s="6" t="n"/>
    </row>
    <row r="189087">
      <c r="J189087" s="6" t="n"/>
    </row>
    <row r="189088">
      <c r="J189088" s="6" t="n"/>
    </row>
    <row r="189089">
      <c r="J189089" s="6" t="n"/>
    </row>
    <row r="189090">
      <c r="J189090" s="6" t="n"/>
    </row>
    <row r="189091">
      <c r="J189091" s="6" t="n"/>
    </row>
    <row r="189092">
      <c r="J189092" s="6" t="n"/>
    </row>
    <row r="189093">
      <c r="J189093" s="6" t="n"/>
    </row>
    <row r="189094">
      <c r="J189094" s="6" t="n"/>
    </row>
    <row r="189095">
      <c r="J189095" s="6" t="n"/>
    </row>
    <row r="189096">
      <c r="J189096" s="6" t="n"/>
    </row>
    <row r="189097">
      <c r="J189097" s="6" t="n"/>
    </row>
    <row r="189098">
      <c r="J189098" s="6" t="n"/>
    </row>
    <row r="189099">
      <c r="J189099" s="6" t="n"/>
    </row>
    <row r="189100">
      <c r="J189100" s="6" t="n"/>
    </row>
    <row r="189101">
      <c r="J189101" s="6" t="n"/>
    </row>
    <row r="189102">
      <c r="J189102" s="6" t="n"/>
    </row>
    <row r="189103">
      <c r="J189103" s="6" t="n"/>
    </row>
    <row r="189104">
      <c r="J189104" s="6" t="n"/>
    </row>
    <row r="189105">
      <c r="J189105" s="6" t="n"/>
    </row>
    <row r="189106">
      <c r="J189106" s="6" t="n"/>
    </row>
    <row r="189107">
      <c r="J189107" s="6" t="n"/>
    </row>
    <row r="189108">
      <c r="J189108" s="6" t="n"/>
    </row>
    <row r="189109">
      <c r="J189109" s="6" t="n"/>
    </row>
    <row r="189110">
      <c r="J189110" s="6" t="n"/>
    </row>
    <row r="189111">
      <c r="J189111" s="6" t="n"/>
    </row>
    <row r="189112">
      <c r="J189112" s="6" t="n"/>
    </row>
    <row r="189113">
      <c r="J189113" s="6" t="n"/>
    </row>
    <row r="189114">
      <c r="J189114" s="6" t="n"/>
    </row>
    <row r="189115">
      <c r="J189115" s="6" t="n"/>
    </row>
    <row r="189116">
      <c r="J189116" s="6" t="n"/>
    </row>
    <row r="189117">
      <c r="J189117" s="6" t="n"/>
    </row>
    <row r="189118">
      <c r="J189118" s="6" t="n"/>
    </row>
    <row r="189119">
      <c r="J189119" s="6" t="n"/>
    </row>
    <row r="189120">
      <c r="J189120" s="6" t="n"/>
    </row>
    <row r="189121">
      <c r="J189121" s="6" t="n"/>
    </row>
    <row r="189122">
      <c r="J189122" s="6" t="n"/>
    </row>
    <row r="189123">
      <c r="J189123" s="6" t="n"/>
    </row>
    <row r="189124">
      <c r="J189124" s="6" t="n"/>
    </row>
    <row r="189125">
      <c r="J189125" s="6" t="n"/>
    </row>
    <row r="189126">
      <c r="J189126" s="6" t="n"/>
    </row>
    <row r="189127">
      <c r="J189127" s="6" t="n"/>
    </row>
    <row r="189128">
      <c r="J189128" s="6" t="n"/>
    </row>
    <row r="189129">
      <c r="J189129" s="6" t="n"/>
    </row>
    <row r="189130">
      <c r="J189130" s="6" t="n"/>
    </row>
    <row r="189131">
      <c r="J189131" s="6" t="n"/>
    </row>
    <row r="189132">
      <c r="J189132" s="6" t="n"/>
    </row>
    <row r="189133">
      <c r="J189133" s="6" t="n"/>
    </row>
    <row r="189134">
      <c r="J189134" s="6" t="n"/>
    </row>
    <row r="189135">
      <c r="J189135" s="6" t="n"/>
    </row>
    <row r="189136">
      <c r="J189136" s="6" t="n"/>
    </row>
    <row r="189137">
      <c r="J189137" s="6" t="n"/>
    </row>
    <row r="189138">
      <c r="J189138" s="6" t="n"/>
    </row>
    <row r="189139">
      <c r="J189139" s="6" t="n"/>
    </row>
    <row r="189140">
      <c r="J189140" s="6" t="n"/>
    </row>
    <row r="189141">
      <c r="J189141" s="6" t="n"/>
    </row>
    <row r="189142">
      <c r="J189142" s="6" t="n"/>
    </row>
    <row r="189143">
      <c r="J189143" s="6" t="n"/>
    </row>
    <row r="189144">
      <c r="J189144" s="6" t="n"/>
    </row>
    <row r="189145">
      <c r="J189145" s="6" t="n"/>
    </row>
    <row r="189146">
      <c r="J189146" s="6" t="n"/>
    </row>
    <row r="189147">
      <c r="J189147" s="6" t="n"/>
    </row>
    <row r="189148">
      <c r="J189148" s="6" t="n"/>
    </row>
    <row r="189149">
      <c r="J189149" s="6" t="n"/>
    </row>
    <row r="189150">
      <c r="J189150" s="6" t="n"/>
    </row>
    <row r="189151">
      <c r="J189151" s="6" t="n"/>
    </row>
    <row r="189152">
      <c r="J189152" s="6" t="n"/>
    </row>
    <row r="189153">
      <c r="J189153" s="6" t="n"/>
    </row>
    <row r="189154">
      <c r="J189154" s="6" t="n"/>
    </row>
    <row r="189155">
      <c r="J189155" s="6" t="n"/>
    </row>
    <row r="189156">
      <c r="J189156" s="6" t="n"/>
    </row>
    <row r="189157">
      <c r="J189157" s="6" t="n"/>
    </row>
    <row r="189158">
      <c r="J189158" s="6" t="n"/>
    </row>
    <row r="189159">
      <c r="J189159" s="6" t="n"/>
    </row>
    <row r="189160">
      <c r="J189160" s="6" t="n"/>
    </row>
    <row r="189161">
      <c r="J189161" s="6" t="n"/>
    </row>
    <row r="189162">
      <c r="J189162" s="6" t="n"/>
    </row>
    <row r="189163">
      <c r="J189163" s="6" t="n"/>
    </row>
    <row r="189164">
      <c r="J189164" s="6" t="n"/>
    </row>
    <row r="189165">
      <c r="J189165" s="6" t="n"/>
    </row>
    <row r="189166">
      <c r="J189166" s="6" t="n"/>
    </row>
    <row r="189167">
      <c r="J189167" s="6" t="n"/>
    </row>
    <row r="189168">
      <c r="J189168" s="6" t="n"/>
    </row>
    <row r="189169">
      <c r="J189169" s="6" t="n"/>
    </row>
    <row r="189170">
      <c r="J189170" s="6" t="n"/>
    </row>
    <row r="189171">
      <c r="J189171" s="6" t="n"/>
    </row>
    <row r="189172">
      <c r="J189172" s="6" t="n"/>
    </row>
    <row r="189173">
      <c r="J189173" s="6" t="n"/>
    </row>
    <row r="189174">
      <c r="J189174" s="6" t="n"/>
    </row>
    <row r="189175">
      <c r="J189175" s="6" t="n"/>
    </row>
    <row r="189176">
      <c r="J189176" s="6" t="n"/>
    </row>
    <row r="189177">
      <c r="J189177" s="6" t="n"/>
    </row>
    <row r="189178">
      <c r="J189178" s="6" t="n"/>
    </row>
    <row r="189179">
      <c r="J189179" s="6" t="n"/>
    </row>
    <row r="189180">
      <c r="J189180" s="6" t="n"/>
    </row>
    <row r="189181">
      <c r="J189181" s="6" t="n"/>
    </row>
    <row r="189182">
      <c r="J189182" s="6" t="n"/>
    </row>
    <row r="189183">
      <c r="J189183" s="6" t="n"/>
    </row>
    <row r="189184">
      <c r="J189184" s="6" t="n"/>
    </row>
    <row r="189185">
      <c r="J189185" s="6" t="n"/>
    </row>
    <row r="189186">
      <c r="J189186" s="6" t="n"/>
    </row>
    <row r="189187">
      <c r="J189187" s="6" t="n"/>
    </row>
    <row r="189188">
      <c r="J189188" s="6" t="n"/>
    </row>
    <row r="189189">
      <c r="J189189" s="6" t="n"/>
    </row>
    <row r="189190">
      <c r="J189190" s="6" t="n"/>
    </row>
    <row r="189191">
      <c r="J189191" s="6" t="n"/>
    </row>
    <row r="189192">
      <c r="J189192" s="6" t="n"/>
    </row>
    <row r="189193">
      <c r="J189193" s="6" t="n"/>
    </row>
    <row r="189194">
      <c r="J189194" s="6" t="n"/>
    </row>
    <row r="189195">
      <c r="J189195" s="6" t="n"/>
    </row>
    <row r="189196">
      <c r="J189196" s="6" t="n"/>
    </row>
    <row r="189197">
      <c r="J189197" s="6" t="n"/>
    </row>
    <row r="189198">
      <c r="J189198" s="6" t="n"/>
    </row>
    <row r="189199">
      <c r="J189199" s="6" t="n"/>
    </row>
    <row r="189200">
      <c r="J189200" s="6" t="n"/>
    </row>
    <row r="189201">
      <c r="J189201" s="6" t="n"/>
    </row>
    <row r="189202">
      <c r="J189202" s="6" t="n"/>
    </row>
    <row r="189203">
      <c r="J189203" s="6" t="n"/>
    </row>
    <row r="189204">
      <c r="J189204" s="6" t="n"/>
    </row>
    <row r="189205">
      <c r="J189205" s="6" t="n"/>
    </row>
    <row r="189206">
      <c r="J189206" s="6" t="n"/>
    </row>
    <row r="189207">
      <c r="J189207" s="6" t="n"/>
    </row>
    <row r="189208">
      <c r="J189208" s="6" t="n"/>
    </row>
    <row r="189209">
      <c r="J189209" s="6" t="n"/>
    </row>
    <row r="189210">
      <c r="J189210" s="6" t="n"/>
    </row>
    <row r="189211">
      <c r="J189211" s="6" t="n"/>
    </row>
    <row r="189212">
      <c r="J189212" s="6" t="n"/>
    </row>
    <row r="189213">
      <c r="J189213" s="6" t="n"/>
    </row>
    <row r="189214">
      <c r="J189214" s="6" t="n"/>
    </row>
    <row r="189215">
      <c r="J189215" s="6" t="n"/>
    </row>
    <row r="189216">
      <c r="J189216" s="6" t="n"/>
    </row>
    <row r="189217">
      <c r="J189217" s="6" t="n"/>
    </row>
    <row r="189218">
      <c r="J189218" s="6" t="n"/>
    </row>
    <row r="189219">
      <c r="J189219" s="6" t="n"/>
    </row>
    <row r="189220">
      <c r="J189220" s="6" t="n"/>
    </row>
    <row r="189221">
      <c r="J189221" s="6" t="n"/>
    </row>
    <row r="189222">
      <c r="J189222" s="6" t="n"/>
    </row>
    <row r="189223">
      <c r="J189223" s="6" t="n"/>
    </row>
    <row r="189224">
      <c r="J189224" s="6" t="n"/>
    </row>
    <row r="189225">
      <c r="J189225" s="6" t="n"/>
    </row>
    <row r="189226">
      <c r="J189226" s="6" t="n"/>
    </row>
    <row r="189227">
      <c r="J189227" s="6" t="n"/>
    </row>
    <row r="189228">
      <c r="J189228" s="6" t="n"/>
    </row>
    <row r="189229">
      <c r="J189229" s="6" t="n"/>
    </row>
    <row r="189230">
      <c r="J189230" s="6" t="n"/>
    </row>
    <row r="189231">
      <c r="J189231" s="6" t="n"/>
    </row>
    <row r="189232">
      <c r="J189232" s="6" t="n"/>
    </row>
    <row r="189233">
      <c r="J189233" s="6" t="n"/>
    </row>
    <row r="189234">
      <c r="J189234" s="6" t="n"/>
    </row>
    <row r="189235">
      <c r="J189235" s="6" t="n"/>
    </row>
    <row r="189236">
      <c r="J189236" s="6" t="n"/>
    </row>
    <row r="189237">
      <c r="J189237" s="6" t="n"/>
    </row>
    <row r="189238">
      <c r="J189238" s="6" t="n"/>
    </row>
    <row r="189239">
      <c r="J189239" s="6" t="n"/>
    </row>
    <row r="189240">
      <c r="J189240" s="6" t="n"/>
    </row>
    <row r="189241">
      <c r="J189241" s="6" t="n"/>
    </row>
    <row r="189242">
      <c r="J189242" s="6" t="n"/>
    </row>
    <row r="189243">
      <c r="J189243" s="6" t="n"/>
    </row>
    <row r="189244">
      <c r="J189244" s="6" t="n"/>
    </row>
    <row r="189245">
      <c r="J189245" s="6" t="n"/>
    </row>
    <row r="189246">
      <c r="J189246" s="6" t="n"/>
    </row>
    <row r="189247">
      <c r="J189247" s="6" t="n"/>
    </row>
    <row r="189248">
      <c r="J189248" s="6" t="n"/>
    </row>
    <row r="189249">
      <c r="J189249" s="6" t="n"/>
    </row>
    <row r="189250">
      <c r="J189250" s="6" t="n"/>
    </row>
    <row r="189251">
      <c r="J189251" s="6" t="n"/>
    </row>
    <row r="189252">
      <c r="J189252" s="6" t="n"/>
    </row>
    <row r="189253">
      <c r="J189253" s="6" t="n"/>
    </row>
    <row r="189254">
      <c r="J189254" s="6" t="n"/>
    </row>
    <row r="189255">
      <c r="J189255" s="6" t="n"/>
    </row>
    <row r="189256">
      <c r="J189256" s="6" t="n"/>
    </row>
    <row r="189257">
      <c r="J189257" s="6" t="n"/>
    </row>
    <row r="189258">
      <c r="J189258" s="6" t="n"/>
    </row>
    <row r="189259">
      <c r="J189259" s="6" t="n"/>
    </row>
    <row r="189260">
      <c r="J189260" s="6" t="n"/>
    </row>
    <row r="189261">
      <c r="J189261" s="6" t="n"/>
    </row>
    <row r="189262">
      <c r="J189262" s="6" t="n"/>
    </row>
    <row r="189263">
      <c r="J189263" s="6" t="n"/>
    </row>
    <row r="189264">
      <c r="J189264" s="6" t="n"/>
    </row>
    <row r="189265">
      <c r="J189265" s="6" t="n"/>
    </row>
    <row r="189266">
      <c r="J189266" s="6" t="n"/>
    </row>
    <row r="189267">
      <c r="J189267" s="6" t="n"/>
    </row>
    <row r="189268">
      <c r="J189268" s="6" t="n"/>
    </row>
    <row r="189269">
      <c r="J189269" s="6" t="n"/>
    </row>
    <row r="189270">
      <c r="J189270" s="6" t="n"/>
    </row>
    <row r="189271">
      <c r="J189271" s="6" t="n"/>
    </row>
    <row r="189272">
      <c r="J189272" s="6" t="n"/>
    </row>
    <row r="189273">
      <c r="J189273" s="6" t="n"/>
    </row>
    <row r="189274">
      <c r="J189274" s="6" t="n"/>
    </row>
    <row r="189275">
      <c r="J189275" s="6" t="n"/>
    </row>
    <row r="189276">
      <c r="J189276" s="6" t="n"/>
    </row>
    <row r="189277">
      <c r="J189277" s="6" t="n"/>
    </row>
    <row r="189278">
      <c r="J189278" s="6" t="n"/>
    </row>
    <row r="189279">
      <c r="J189279" s="6" t="n"/>
    </row>
    <row r="189280">
      <c r="J189280" s="6" t="n"/>
    </row>
    <row r="189281">
      <c r="J189281" s="6" t="n"/>
    </row>
    <row r="189282">
      <c r="J189282" s="6" t="n"/>
    </row>
    <row r="189283">
      <c r="J189283" s="6" t="n"/>
    </row>
    <row r="189284">
      <c r="J189284" s="6" t="n"/>
    </row>
    <row r="189285">
      <c r="J189285" s="6" t="n"/>
    </row>
    <row r="189286">
      <c r="J189286" s="6" t="n"/>
    </row>
    <row r="189287">
      <c r="J189287" s="6" t="n"/>
    </row>
    <row r="189288">
      <c r="J189288" s="6" t="n"/>
    </row>
    <row r="189289">
      <c r="J189289" s="6" t="n"/>
    </row>
    <row r="189290">
      <c r="J189290" s="6" t="n"/>
    </row>
    <row r="189291">
      <c r="J189291" s="6" t="n"/>
    </row>
    <row r="189292">
      <c r="J189292" s="6" t="n"/>
    </row>
    <row r="189293">
      <c r="J189293" s="6" t="n"/>
    </row>
    <row r="189294">
      <c r="J189294" s="6" t="n"/>
    </row>
    <row r="189295">
      <c r="J189295" s="6" t="n"/>
    </row>
    <row r="189296">
      <c r="J189296" s="6" t="n"/>
    </row>
    <row r="189297">
      <c r="J189297" s="6" t="n"/>
    </row>
    <row r="189298">
      <c r="J189298" s="6" t="n"/>
    </row>
    <row r="189299">
      <c r="J189299" s="6" t="n"/>
    </row>
    <row r="189300">
      <c r="J189300" s="6" t="n"/>
    </row>
    <row r="189301">
      <c r="J189301" s="6" t="n"/>
    </row>
    <row r="189302">
      <c r="J189302" s="6" t="n"/>
    </row>
    <row r="189303">
      <c r="J189303" s="6" t="n"/>
    </row>
    <row r="189304">
      <c r="J189304" s="6" t="n"/>
    </row>
    <row r="189305">
      <c r="J189305" s="6" t="n"/>
    </row>
    <row r="189306">
      <c r="J189306" s="6" t="n"/>
    </row>
    <row r="189307">
      <c r="J189307" s="6" t="n"/>
    </row>
    <row r="189308">
      <c r="J189308" s="6" t="n"/>
    </row>
    <row r="189309">
      <c r="J189309" s="6" t="n"/>
    </row>
    <row r="189310">
      <c r="J189310" s="6" t="n"/>
    </row>
    <row r="189311">
      <c r="J189311" s="6" t="n"/>
    </row>
    <row r="189312">
      <c r="J189312" s="6" t="n"/>
    </row>
    <row r="189313">
      <c r="J189313" s="6" t="n"/>
    </row>
    <row r="189314">
      <c r="J189314" s="6" t="n"/>
    </row>
    <row r="189315">
      <c r="J189315" s="6" t="n"/>
    </row>
    <row r="189316">
      <c r="J189316" s="6" t="n"/>
    </row>
    <row r="189317">
      <c r="J189317" s="6" t="n"/>
    </row>
    <row r="189318">
      <c r="J189318" s="6" t="n"/>
    </row>
    <row r="189319">
      <c r="J189319" s="6" t="n"/>
    </row>
    <row r="189320">
      <c r="J189320" s="6" t="n"/>
    </row>
    <row r="189321">
      <c r="J189321" s="6" t="n"/>
    </row>
    <row r="189322">
      <c r="J189322" s="6" t="n"/>
    </row>
    <row r="189323">
      <c r="J189323" s="6" t="n"/>
    </row>
    <row r="189324">
      <c r="J189324" s="6" t="n"/>
    </row>
    <row r="189325">
      <c r="J189325" s="6" t="n"/>
    </row>
    <row r="189326">
      <c r="J189326" s="6" t="n"/>
    </row>
    <row r="189327">
      <c r="J189327" s="6" t="n"/>
    </row>
    <row r="189328">
      <c r="J189328" s="6" t="n"/>
    </row>
    <row r="189329">
      <c r="J189329" s="6" t="n"/>
    </row>
    <row r="189330">
      <c r="J189330" s="6" t="n"/>
    </row>
    <row r="189331">
      <c r="J189331" s="6" t="n"/>
    </row>
    <row r="189332">
      <c r="J189332" s="6" t="n"/>
    </row>
    <row r="189333">
      <c r="J189333" s="6" t="n"/>
    </row>
    <row r="189334">
      <c r="J189334" s="6" t="n"/>
    </row>
    <row r="189335">
      <c r="J189335" s="6" t="n"/>
    </row>
    <row r="189336">
      <c r="J189336" s="6" t="n"/>
    </row>
    <row r="189337">
      <c r="J189337" s="6" t="n"/>
    </row>
    <row r="189338">
      <c r="J189338" s="6" t="n"/>
    </row>
    <row r="189339">
      <c r="J189339" s="6" t="n"/>
    </row>
    <row r="189340">
      <c r="J189340" s="6" t="n"/>
    </row>
    <row r="189341">
      <c r="J189341" s="6" t="n"/>
    </row>
    <row r="189342">
      <c r="J189342" s="6" t="n"/>
    </row>
    <row r="189343">
      <c r="J189343" s="6" t="n"/>
    </row>
    <row r="189344">
      <c r="J189344" s="6" t="n"/>
    </row>
    <row r="189345">
      <c r="J189345" s="6" t="n"/>
    </row>
    <row r="189346">
      <c r="J189346" s="6" t="n"/>
    </row>
    <row r="189347">
      <c r="J189347" s="6" t="n"/>
    </row>
    <row r="189348">
      <c r="J189348" s="6" t="n"/>
    </row>
    <row r="189349">
      <c r="J189349" s="6" t="n"/>
    </row>
    <row r="189350">
      <c r="J189350" s="6" t="n"/>
    </row>
    <row r="189351">
      <c r="J189351" s="6" t="n"/>
    </row>
    <row r="189352">
      <c r="J189352" s="6" t="n"/>
    </row>
    <row r="189353">
      <c r="J189353" s="6" t="n"/>
    </row>
    <row r="189354">
      <c r="J189354" s="6" t="n"/>
    </row>
    <row r="189355">
      <c r="J189355" s="6" t="n"/>
    </row>
    <row r="189356">
      <c r="J189356" s="6" t="n"/>
    </row>
    <row r="189357">
      <c r="J189357" s="6" t="n"/>
    </row>
    <row r="189358">
      <c r="J189358" s="6" t="n"/>
    </row>
    <row r="189359">
      <c r="J189359" s="6" t="n"/>
    </row>
    <row r="189360">
      <c r="J189360" s="6" t="n"/>
    </row>
    <row r="189361">
      <c r="J189361" s="6" t="n"/>
    </row>
    <row r="189362">
      <c r="J189362" s="6" t="n"/>
    </row>
    <row r="189363">
      <c r="J189363" s="6" t="n"/>
    </row>
    <row r="189364">
      <c r="J189364" s="6" t="n"/>
    </row>
    <row r="189365">
      <c r="J189365" s="6" t="n"/>
    </row>
    <row r="189366">
      <c r="J189366" s="6" t="n"/>
    </row>
    <row r="189367">
      <c r="J189367" s="6" t="n"/>
    </row>
    <row r="189368">
      <c r="J189368" s="6" t="n"/>
    </row>
    <row r="189369">
      <c r="J189369" s="6" t="n"/>
    </row>
    <row r="189370">
      <c r="J189370" s="6" t="n"/>
    </row>
    <row r="189371">
      <c r="J189371" s="6" t="n"/>
    </row>
    <row r="189372">
      <c r="J189372" s="6" t="n"/>
    </row>
    <row r="189373">
      <c r="J189373" s="6" t="n"/>
    </row>
    <row r="189374">
      <c r="J189374" s="6" t="n"/>
    </row>
    <row r="189375">
      <c r="J189375" s="6" t="n"/>
    </row>
    <row r="189376">
      <c r="J189376" s="6" t="n"/>
    </row>
    <row r="189377">
      <c r="J189377" s="6" t="n"/>
    </row>
    <row r="189378">
      <c r="J189378" s="6" t="n"/>
    </row>
    <row r="189379">
      <c r="J189379" s="6" t="n"/>
    </row>
    <row r="189380">
      <c r="J189380" s="6" t="n"/>
    </row>
    <row r="189381">
      <c r="J189381" s="6" t="n"/>
    </row>
    <row r="189382">
      <c r="J189382" s="6" t="n"/>
    </row>
    <row r="189383">
      <c r="J189383" s="6" t="n"/>
    </row>
    <row r="189384">
      <c r="J189384" s="6" t="n"/>
    </row>
    <row r="189385">
      <c r="J189385" s="6" t="n"/>
    </row>
    <row r="189386">
      <c r="J189386" s="6" t="n"/>
    </row>
    <row r="189387">
      <c r="J189387" s="6" t="n"/>
    </row>
    <row r="189388">
      <c r="J189388" s="6" t="n"/>
    </row>
    <row r="189389">
      <c r="J189389" s="6" t="n"/>
    </row>
    <row r="189390">
      <c r="J189390" s="6" t="n"/>
    </row>
    <row r="189391">
      <c r="J189391" s="6" t="n"/>
    </row>
    <row r="189392">
      <c r="J189392" s="6" t="n"/>
    </row>
    <row r="189393">
      <c r="J189393" s="6" t="n"/>
    </row>
    <row r="189394">
      <c r="J189394" s="6" t="n"/>
    </row>
    <row r="189395">
      <c r="J189395" s="6" t="n"/>
    </row>
    <row r="189396">
      <c r="J189396" s="6" t="n"/>
    </row>
    <row r="189397">
      <c r="J189397" s="6" t="n"/>
    </row>
    <row r="189398">
      <c r="J189398" s="6" t="n"/>
    </row>
    <row r="189399">
      <c r="J189399" s="6" t="n"/>
    </row>
    <row r="189400">
      <c r="J189400" s="6" t="n"/>
    </row>
    <row r="189401">
      <c r="J189401" s="6" t="n"/>
    </row>
    <row r="189402">
      <c r="J189402" s="6" t="n"/>
    </row>
    <row r="189403">
      <c r="J189403" s="6" t="n"/>
    </row>
    <row r="189404">
      <c r="J189404" s="6" t="n"/>
    </row>
    <row r="189405">
      <c r="J189405" s="6" t="n"/>
    </row>
    <row r="189406">
      <c r="J189406" s="6" t="n"/>
    </row>
    <row r="189407">
      <c r="J189407" s="6" t="n"/>
    </row>
    <row r="189408">
      <c r="J189408" s="6" t="n"/>
    </row>
    <row r="189409">
      <c r="J189409" s="6" t="n"/>
    </row>
    <row r="189410">
      <c r="J189410" s="6" t="n"/>
    </row>
    <row r="189411">
      <c r="J189411" s="6" t="n"/>
    </row>
    <row r="189412">
      <c r="J189412" s="6" t="n"/>
    </row>
    <row r="189413">
      <c r="J189413" s="6" t="n"/>
    </row>
    <row r="189414">
      <c r="J189414" s="6" t="n"/>
    </row>
    <row r="189415">
      <c r="J189415" s="6" t="n"/>
    </row>
    <row r="189416">
      <c r="J189416" s="6" t="n"/>
    </row>
    <row r="189417">
      <c r="J189417" s="6" t="n"/>
    </row>
    <row r="189418">
      <c r="J189418" s="6" t="n"/>
    </row>
    <row r="189419">
      <c r="J189419" s="6" t="n"/>
    </row>
    <row r="189420">
      <c r="J189420" s="6" t="n"/>
    </row>
    <row r="189421">
      <c r="J189421" s="6" t="n"/>
    </row>
    <row r="189422">
      <c r="J189422" s="6" t="n"/>
    </row>
    <row r="189423">
      <c r="J189423" s="6" t="n"/>
    </row>
    <row r="189424">
      <c r="J189424" s="6" t="n"/>
    </row>
    <row r="189425">
      <c r="J189425" s="6" t="n"/>
    </row>
    <row r="189426">
      <c r="J189426" s="6" t="n"/>
    </row>
    <row r="189427">
      <c r="J189427" s="6" t="n"/>
    </row>
    <row r="189428">
      <c r="J189428" s="6" t="n"/>
    </row>
    <row r="189429">
      <c r="J189429" s="6" t="n"/>
    </row>
    <row r="189430">
      <c r="J189430" s="6" t="n"/>
    </row>
    <row r="189431">
      <c r="J189431" s="6" t="n"/>
    </row>
    <row r="189432">
      <c r="J189432" s="6" t="n"/>
    </row>
    <row r="189433">
      <c r="J189433" s="6" t="n"/>
    </row>
    <row r="189434">
      <c r="J189434" s="6" t="n"/>
    </row>
    <row r="189435">
      <c r="J189435" s="6" t="n"/>
    </row>
    <row r="189436">
      <c r="J189436" s="6" t="n"/>
    </row>
    <row r="189437">
      <c r="J189437" s="6" t="n"/>
    </row>
    <row r="189438">
      <c r="J189438" s="6" t="n"/>
    </row>
    <row r="189439">
      <c r="J189439" s="6" t="n"/>
    </row>
    <row r="189440">
      <c r="J189440" s="6" t="n"/>
    </row>
    <row r="189441">
      <c r="J189441" s="6" t="n"/>
    </row>
    <row r="189442">
      <c r="J189442" s="6" t="n"/>
    </row>
    <row r="189443">
      <c r="J189443" s="6" t="n"/>
    </row>
    <row r="189444">
      <c r="J189444" s="6" t="n"/>
    </row>
    <row r="189445">
      <c r="J189445" s="6" t="n"/>
    </row>
    <row r="189446">
      <c r="J189446" s="6" t="n"/>
    </row>
    <row r="189447">
      <c r="J189447" s="6" t="n"/>
    </row>
    <row r="189448">
      <c r="J189448" s="6" t="n"/>
    </row>
    <row r="189449">
      <c r="J189449" s="6" t="n"/>
    </row>
    <row r="189450">
      <c r="J189450" s="6" t="n"/>
    </row>
    <row r="189451">
      <c r="J189451" s="6" t="n"/>
    </row>
    <row r="189452">
      <c r="J189452" s="6" t="n"/>
    </row>
    <row r="189453">
      <c r="J189453" s="6" t="n"/>
    </row>
    <row r="189454">
      <c r="J189454" s="6" t="n"/>
    </row>
    <row r="189455">
      <c r="J189455" s="6" t="n"/>
    </row>
    <row r="189456">
      <c r="J189456" s="6" t="n"/>
    </row>
    <row r="189457">
      <c r="J189457" s="6" t="n"/>
    </row>
    <row r="189458">
      <c r="J189458" s="6" t="n"/>
    </row>
    <row r="189459">
      <c r="J189459" s="6" t="n"/>
    </row>
    <row r="189460">
      <c r="J189460" s="6" t="n"/>
    </row>
    <row r="189461">
      <c r="J189461" s="6" t="n"/>
    </row>
    <row r="189462">
      <c r="J189462" s="6" t="n"/>
    </row>
    <row r="189463">
      <c r="J189463" s="6" t="n"/>
    </row>
    <row r="189464">
      <c r="J189464" s="6" t="n"/>
    </row>
    <row r="189465">
      <c r="J189465" s="6" t="n"/>
    </row>
    <row r="189466">
      <c r="J189466" s="6" t="n"/>
    </row>
    <row r="189467">
      <c r="J189467" s="6" t="n"/>
    </row>
    <row r="189468">
      <c r="J189468" s="6" t="n"/>
    </row>
    <row r="189469">
      <c r="J189469" s="6" t="n"/>
    </row>
    <row r="189470">
      <c r="J189470" s="6" t="n"/>
    </row>
    <row r="189471">
      <c r="J189471" s="6" t="n"/>
    </row>
    <row r="189472">
      <c r="J189472" s="6" t="n"/>
    </row>
    <row r="189473">
      <c r="J189473" s="6" t="n"/>
    </row>
    <row r="189474">
      <c r="J189474" s="6" t="n"/>
    </row>
    <row r="189475">
      <c r="J189475" s="6" t="n"/>
    </row>
    <row r="189476">
      <c r="J189476" s="6" t="n"/>
    </row>
    <row r="189477">
      <c r="J189477" s="6" t="n"/>
    </row>
    <row r="189478">
      <c r="J189478" s="6" t="n"/>
    </row>
    <row r="189479">
      <c r="J189479" s="6" t="n"/>
    </row>
    <row r="189480">
      <c r="J189480" s="6" t="n"/>
    </row>
    <row r="189481">
      <c r="J189481" s="6" t="n"/>
    </row>
    <row r="189482">
      <c r="J189482" s="6" t="n"/>
    </row>
    <row r="189483">
      <c r="J189483" s="6" t="n"/>
    </row>
    <row r="189484">
      <c r="J189484" s="6" t="n"/>
    </row>
    <row r="189485">
      <c r="J189485" s="6" t="n"/>
    </row>
    <row r="189486">
      <c r="J189486" s="6" t="n"/>
    </row>
    <row r="189487">
      <c r="J189487" s="6" t="n"/>
    </row>
    <row r="189488">
      <c r="J189488" s="6" t="n"/>
    </row>
    <row r="189489">
      <c r="J189489" s="6" t="n"/>
    </row>
    <row r="189490">
      <c r="J189490" s="6" t="n"/>
    </row>
    <row r="189491">
      <c r="J189491" s="6" t="n"/>
    </row>
    <row r="189492">
      <c r="J189492" s="6" t="n"/>
    </row>
    <row r="189493">
      <c r="J189493" s="6" t="n"/>
    </row>
    <row r="189494">
      <c r="J189494" s="6" t="n"/>
    </row>
    <row r="189495">
      <c r="J189495" s="6" t="n"/>
    </row>
    <row r="189496">
      <c r="J189496" s="6" t="n"/>
    </row>
    <row r="189497">
      <c r="J189497" s="6" t="n"/>
    </row>
    <row r="189498">
      <c r="J189498" s="6" t="n"/>
    </row>
    <row r="189499">
      <c r="J189499" s="6" t="n"/>
    </row>
    <row r="189500">
      <c r="J189500" s="6" t="n"/>
    </row>
    <row r="189501">
      <c r="J189501" s="6" t="n"/>
    </row>
    <row r="189502">
      <c r="J189502" s="6" t="n"/>
    </row>
    <row r="189503">
      <c r="J189503" s="6" t="n"/>
    </row>
    <row r="189504">
      <c r="J189504" s="6" t="n"/>
    </row>
    <row r="189505">
      <c r="J189505" s="6" t="n"/>
    </row>
    <row r="189506">
      <c r="J189506" s="6" t="n"/>
    </row>
    <row r="189507">
      <c r="J189507" s="6" t="n"/>
    </row>
    <row r="189508">
      <c r="J189508" s="6" t="n"/>
    </row>
    <row r="189509">
      <c r="J189509" s="6" t="n"/>
    </row>
    <row r="189510">
      <c r="J189510" s="6" t="n"/>
    </row>
    <row r="189511">
      <c r="J189511" s="6" t="n"/>
    </row>
    <row r="189512">
      <c r="J189512" s="6" t="n"/>
    </row>
    <row r="189513">
      <c r="J189513" s="6" t="n"/>
    </row>
    <row r="189514">
      <c r="J189514" s="6" t="n"/>
    </row>
    <row r="189515">
      <c r="J189515" s="6" t="n"/>
    </row>
    <row r="189516">
      <c r="J189516" s="6" t="n"/>
    </row>
    <row r="189517">
      <c r="J189517" s="6" t="n"/>
    </row>
    <row r="189518">
      <c r="J189518" s="6" t="n"/>
    </row>
    <row r="189519">
      <c r="J189519" s="6" t="n"/>
    </row>
    <row r="189520">
      <c r="J189520" s="6" t="n"/>
    </row>
    <row r="189521">
      <c r="J189521" s="6" t="n"/>
    </row>
    <row r="189522">
      <c r="J189522" s="6" t="n"/>
    </row>
    <row r="189523">
      <c r="J189523" s="6" t="n"/>
    </row>
    <row r="189524">
      <c r="J189524" s="6" t="n"/>
    </row>
    <row r="189525">
      <c r="J189525" s="6" t="n"/>
    </row>
    <row r="189526">
      <c r="J189526" s="6" t="n"/>
    </row>
    <row r="189527">
      <c r="J189527" s="6" t="n"/>
    </row>
    <row r="189528">
      <c r="J189528" s="6" t="n"/>
    </row>
    <row r="189529">
      <c r="J189529" s="6" t="n"/>
    </row>
    <row r="189530">
      <c r="J189530" s="6" t="n"/>
    </row>
    <row r="189531">
      <c r="J189531" s="6" t="n"/>
    </row>
    <row r="189532">
      <c r="J189532" s="6" t="n"/>
    </row>
    <row r="189533">
      <c r="J189533" s="6" t="n"/>
    </row>
    <row r="189534">
      <c r="J189534" s="6" t="n"/>
    </row>
    <row r="189535">
      <c r="J189535" s="6" t="n"/>
    </row>
    <row r="189536">
      <c r="J189536" s="6" t="n"/>
    </row>
    <row r="189537">
      <c r="J189537" s="6" t="n"/>
    </row>
    <row r="189538">
      <c r="J189538" s="6" t="n"/>
    </row>
    <row r="189539">
      <c r="J189539" s="6" t="n"/>
    </row>
    <row r="189540">
      <c r="J189540" s="6" t="n"/>
    </row>
    <row r="189541">
      <c r="J189541" s="6" t="n"/>
    </row>
    <row r="189542">
      <c r="J189542" s="6" t="n"/>
    </row>
    <row r="189543">
      <c r="J189543" s="6" t="n"/>
    </row>
    <row r="189544">
      <c r="J189544" s="6" t="n"/>
    </row>
    <row r="189545">
      <c r="J189545" s="6" t="n"/>
    </row>
    <row r="189546">
      <c r="J189546" s="6" t="n"/>
    </row>
    <row r="189547">
      <c r="J189547" s="6" t="n"/>
    </row>
    <row r="189548">
      <c r="J189548" s="6" t="n"/>
    </row>
    <row r="189549">
      <c r="J189549" s="6" t="n"/>
    </row>
    <row r="189550">
      <c r="J189550" s="6" t="n"/>
    </row>
    <row r="189551">
      <c r="J189551" s="6" t="n"/>
    </row>
    <row r="189552">
      <c r="J189552" s="6" t="n"/>
    </row>
    <row r="189553">
      <c r="J189553" s="6" t="n"/>
    </row>
    <row r="189554">
      <c r="J189554" s="6" t="n"/>
    </row>
    <row r="189555">
      <c r="J189555" s="6" t="n"/>
    </row>
    <row r="189556">
      <c r="J189556" s="6" t="n"/>
    </row>
    <row r="189557">
      <c r="J189557" s="6" t="n"/>
    </row>
    <row r="189558">
      <c r="J189558" s="6" t="n"/>
    </row>
    <row r="189559">
      <c r="J189559" s="6" t="n"/>
    </row>
    <row r="189560">
      <c r="J189560" s="6" t="n"/>
    </row>
    <row r="189561">
      <c r="J189561" s="6" t="n"/>
    </row>
    <row r="189562">
      <c r="J189562" s="6" t="n"/>
    </row>
    <row r="189563">
      <c r="J189563" s="6" t="n"/>
    </row>
    <row r="189564">
      <c r="J189564" s="6" t="n"/>
    </row>
    <row r="189565">
      <c r="J189565" s="6" t="n"/>
    </row>
    <row r="189566">
      <c r="J189566" s="6" t="n"/>
    </row>
    <row r="189567">
      <c r="J189567" s="6" t="n"/>
    </row>
    <row r="189568">
      <c r="J189568" s="6" t="n"/>
    </row>
    <row r="189569">
      <c r="J189569" s="6" t="n"/>
    </row>
    <row r="189570">
      <c r="J189570" s="6" t="n"/>
    </row>
    <row r="189571">
      <c r="J189571" s="6" t="n"/>
    </row>
    <row r="189572">
      <c r="J189572" s="6" t="n"/>
    </row>
    <row r="189573">
      <c r="J189573" s="6" t="n"/>
    </row>
    <row r="189574">
      <c r="J189574" s="6" t="n"/>
    </row>
    <row r="189575">
      <c r="J189575" s="6" t="n"/>
    </row>
    <row r="189576">
      <c r="J189576" s="6" t="n"/>
    </row>
    <row r="189577">
      <c r="J189577" s="6" t="n"/>
    </row>
    <row r="189578">
      <c r="J189578" s="6" t="n"/>
    </row>
    <row r="189579">
      <c r="J189579" s="6" t="n"/>
    </row>
    <row r="189580">
      <c r="J189580" s="6" t="n"/>
    </row>
    <row r="189581">
      <c r="J189581" s="6" t="n"/>
    </row>
    <row r="189582">
      <c r="J189582" s="6" t="n"/>
    </row>
    <row r="189583">
      <c r="J189583" s="6" t="n"/>
    </row>
    <row r="189584">
      <c r="J189584" s="6" t="n"/>
    </row>
    <row r="189585">
      <c r="J189585" s="6" t="n"/>
    </row>
    <row r="189586">
      <c r="J189586" s="6" t="n"/>
    </row>
    <row r="189587">
      <c r="J189587" s="6" t="n"/>
    </row>
    <row r="189588">
      <c r="J189588" s="6" t="n"/>
    </row>
    <row r="189589">
      <c r="J189589" s="6" t="n"/>
    </row>
    <row r="189590">
      <c r="J189590" s="6" t="n"/>
    </row>
    <row r="189591">
      <c r="J189591" s="6" t="n"/>
    </row>
    <row r="189592">
      <c r="J189592" s="6" t="n"/>
    </row>
    <row r="189593">
      <c r="J189593" s="6" t="n"/>
    </row>
    <row r="189594">
      <c r="J189594" s="6" t="n"/>
    </row>
    <row r="189595">
      <c r="J189595" s="6" t="n"/>
    </row>
    <row r="189596">
      <c r="J189596" s="6" t="n"/>
    </row>
    <row r="189597">
      <c r="J189597" s="6" t="n"/>
    </row>
    <row r="189598">
      <c r="J189598" s="6" t="n"/>
    </row>
    <row r="189599">
      <c r="J189599" s="6" t="n"/>
    </row>
    <row r="189600">
      <c r="J189600" s="6" t="n"/>
    </row>
    <row r="189601">
      <c r="J189601" s="6" t="n"/>
    </row>
    <row r="189602">
      <c r="J189602" s="6" t="n"/>
    </row>
    <row r="189603">
      <c r="J189603" s="6" t="n"/>
    </row>
    <row r="189604">
      <c r="J189604" s="6" t="n"/>
    </row>
    <row r="189605">
      <c r="J189605" s="6" t="n"/>
    </row>
    <row r="189606">
      <c r="J189606" s="6" t="n"/>
    </row>
    <row r="189607">
      <c r="J189607" s="6" t="n"/>
    </row>
    <row r="189608">
      <c r="J189608" s="6" t="n"/>
    </row>
    <row r="189609">
      <c r="J189609" s="6" t="n"/>
    </row>
    <row r="189610">
      <c r="J189610" s="6" t="n"/>
    </row>
    <row r="189611">
      <c r="J189611" s="6" t="n"/>
    </row>
    <row r="189612">
      <c r="J189612" s="6" t="n"/>
    </row>
    <row r="189613">
      <c r="J189613" s="6" t="n"/>
    </row>
    <row r="189614">
      <c r="J189614" s="6" t="n"/>
    </row>
    <row r="189615">
      <c r="J189615" s="6" t="n"/>
    </row>
    <row r="189616">
      <c r="J189616" s="6" t="n"/>
    </row>
    <row r="189617">
      <c r="J189617" s="6" t="n"/>
    </row>
    <row r="189618">
      <c r="J189618" s="6" t="n"/>
    </row>
    <row r="189619">
      <c r="J189619" s="6" t="n"/>
    </row>
    <row r="189620">
      <c r="J189620" s="6" t="n"/>
    </row>
    <row r="189621">
      <c r="J189621" s="6" t="n"/>
    </row>
    <row r="189622">
      <c r="J189622" s="6" t="n"/>
    </row>
    <row r="189623">
      <c r="J189623" s="6" t="n"/>
    </row>
    <row r="189624">
      <c r="J189624" s="6" t="n"/>
    </row>
    <row r="189625">
      <c r="J189625" s="6" t="n"/>
    </row>
    <row r="189626">
      <c r="J189626" s="6" t="n"/>
    </row>
    <row r="189627">
      <c r="J189627" s="6" t="n"/>
    </row>
    <row r="189628">
      <c r="J189628" s="6" t="n"/>
    </row>
    <row r="189629">
      <c r="J189629" s="6" t="n"/>
    </row>
    <row r="189630">
      <c r="J189630" s="6" t="n"/>
    </row>
    <row r="189631">
      <c r="J189631" s="6" t="n"/>
    </row>
    <row r="189632">
      <c r="J189632" s="6" t="n"/>
    </row>
    <row r="189633">
      <c r="J189633" s="6" t="n"/>
    </row>
    <row r="189634">
      <c r="J189634" s="6" t="n"/>
    </row>
    <row r="189635">
      <c r="J189635" s="6" t="n"/>
    </row>
    <row r="189636">
      <c r="J189636" s="6" t="n"/>
    </row>
    <row r="189637">
      <c r="J189637" s="6" t="n"/>
    </row>
    <row r="189638">
      <c r="J189638" s="6" t="n"/>
    </row>
    <row r="189639">
      <c r="J189639" s="6" t="n"/>
    </row>
    <row r="189640">
      <c r="J189640" s="6" t="n"/>
    </row>
    <row r="189641">
      <c r="J189641" s="6" t="n"/>
    </row>
    <row r="189642">
      <c r="J189642" s="6" t="n"/>
    </row>
    <row r="189643">
      <c r="J189643" s="6" t="n"/>
    </row>
    <row r="189644">
      <c r="J189644" s="6" t="n"/>
    </row>
    <row r="189645">
      <c r="J189645" s="6" t="n"/>
    </row>
    <row r="189646">
      <c r="J189646" s="6" t="n"/>
    </row>
    <row r="189647">
      <c r="J189647" s="6" t="n"/>
    </row>
    <row r="189648">
      <c r="J189648" s="6" t="n"/>
    </row>
    <row r="189649">
      <c r="J189649" s="6" t="n"/>
    </row>
    <row r="189650">
      <c r="J189650" s="6" t="n"/>
    </row>
    <row r="189651">
      <c r="J189651" s="6" t="n"/>
    </row>
    <row r="189652">
      <c r="J189652" s="6" t="n"/>
    </row>
    <row r="189653">
      <c r="J189653" s="6" t="n"/>
    </row>
    <row r="189654">
      <c r="J189654" s="6" t="n"/>
    </row>
    <row r="189655">
      <c r="J189655" s="6" t="n"/>
    </row>
    <row r="189656">
      <c r="J189656" s="6" t="n"/>
    </row>
    <row r="189657">
      <c r="J189657" s="6" t="n"/>
    </row>
    <row r="189658">
      <c r="J189658" s="6" t="n"/>
    </row>
    <row r="189659">
      <c r="J189659" s="6" t="n"/>
    </row>
    <row r="189660">
      <c r="J189660" s="6" t="n"/>
    </row>
    <row r="189661">
      <c r="J189661" s="6" t="n"/>
    </row>
    <row r="189662">
      <c r="J189662" s="6" t="n"/>
    </row>
    <row r="189663">
      <c r="J189663" s="6" t="n"/>
    </row>
    <row r="189664">
      <c r="J189664" s="6" t="n"/>
    </row>
    <row r="189665">
      <c r="J189665" s="6" t="n"/>
    </row>
    <row r="189666">
      <c r="J189666" s="6" t="n"/>
    </row>
    <row r="189667">
      <c r="J189667" s="6" t="n"/>
    </row>
    <row r="189668">
      <c r="J189668" s="6" t="n"/>
    </row>
    <row r="189669">
      <c r="J189669" s="6" t="n"/>
    </row>
    <row r="189670">
      <c r="J189670" s="6" t="n"/>
    </row>
    <row r="189671">
      <c r="J189671" s="6" t="n"/>
    </row>
    <row r="189672">
      <c r="J189672" s="6" t="n"/>
    </row>
    <row r="189673">
      <c r="J189673" s="6" t="n"/>
    </row>
    <row r="189674">
      <c r="J189674" s="6" t="n"/>
    </row>
    <row r="189675">
      <c r="J189675" s="6" t="n"/>
    </row>
    <row r="189676">
      <c r="J189676" s="6" t="n"/>
    </row>
    <row r="189677">
      <c r="J189677" s="6" t="n"/>
    </row>
    <row r="189678">
      <c r="J189678" s="6" t="n"/>
    </row>
    <row r="189679">
      <c r="J189679" s="6" t="n"/>
    </row>
    <row r="189680">
      <c r="J189680" s="6" t="n"/>
    </row>
    <row r="189681">
      <c r="J189681" s="6" t="n"/>
    </row>
    <row r="189682">
      <c r="J189682" s="6" t="n"/>
    </row>
    <row r="189683">
      <c r="J189683" s="6" t="n"/>
    </row>
    <row r="189684">
      <c r="J189684" s="6" t="n"/>
    </row>
    <row r="189685">
      <c r="J189685" s="6" t="n"/>
    </row>
    <row r="189686">
      <c r="J189686" s="6" t="n"/>
    </row>
    <row r="189687">
      <c r="J189687" s="6" t="n"/>
    </row>
    <row r="189688">
      <c r="J189688" s="6" t="n"/>
    </row>
    <row r="189689">
      <c r="J189689" s="6" t="n"/>
    </row>
    <row r="189690">
      <c r="J189690" s="6" t="n"/>
    </row>
    <row r="189691">
      <c r="J189691" s="6" t="n"/>
    </row>
    <row r="189692">
      <c r="J189692" s="6" t="n"/>
    </row>
    <row r="189693">
      <c r="J189693" s="6" t="n"/>
    </row>
    <row r="189694">
      <c r="J189694" s="6" t="n"/>
    </row>
    <row r="189695">
      <c r="J189695" s="6" t="n"/>
    </row>
    <row r="189696">
      <c r="J189696" s="6" t="n"/>
    </row>
    <row r="189697">
      <c r="J189697" s="6" t="n"/>
    </row>
    <row r="189698">
      <c r="J189698" s="6" t="n"/>
    </row>
    <row r="189699">
      <c r="J189699" s="6" t="n"/>
    </row>
    <row r="189700">
      <c r="J189700" s="6" t="n"/>
    </row>
    <row r="189701">
      <c r="J189701" s="6" t="n"/>
    </row>
    <row r="189702">
      <c r="J189702" s="6" t="n"/>
    </row>
    <row r="189703">
      <c r="J189703" s="6" t="n"/>
    </row>
    <row r="189704">
      <c r="J189704" s="6" t="n"/>
    </row>
    <row r="189705">
      <c r="J189705" s="6" t="n"/>
    </row>
    <row r="189706">
      <c r="J189706" s="6" t="n"/>
    </row>
    <row r="189707">
      <c r="J189707" s="6" t="n"/>
    </row>
    <row r="189708">
      <c r="J189708" s="6" t="n"/>
    </row>
    <row r="189709">
      <c r="J189709" s="6" t="n"/>
    </row>
    <row r="189710">
      <c r="J189710" s="6" t="n"/>
    </row>
    <row r="189711">
      <c r="J189711" s="6" t="n"/>
    </row>
    <row r="189712">
      <c r="J189712" s="6" t="n"/>
    </row>
    <row r="189713">
      <c r="J189713" s="6" t="n"/>
    </row>
    <row r="189714">
      <c r="J189714" s="6" t="n"/>
    </row>
    <row r="189715">
      <c r="J189715" s="6" t="n"/>
    </row>
    <row r="189716">
      <c r="J189716" s="6" t="n"/>
    </row>
    <row r="189717">
      <c r="J189717" s="6" t="n"/>
    </row>
    <row r="189718">
      <c r="J189718" s="6" t="n"/>
    </row>
    <row r="189719">
      <c r="J189719" s="6" t="n"/>
    </row>
    <row r="189720">
      <c r="J189720" s="6" t="n"/>
    </row>
    <row r="189721">
      <c r="J189721" s="6" t="n"/>
    </row>
    <row r="189722">
      <c r="J189722" s="6" t="n"/>
    </row>
    <row r="189723">
      <c r="J189723" s="6" t="n"/>
    </row>
    <row r="189724">
      <c r="J189724" s="6" t="n"/>
    </row>
    <row r="189725">
      <c r="J189725" s="6" t="n"/>
    </row>
    <row r="189726">
      <c r="J189726" s="6" t="n"/>
    </row>
    <row r="189727">
      <c r="J189727" s="6" t="n"/>
    </row>
    <row r="189728">
      <c r="J189728" s="6" t="n"/>
    </row>
    <row r="189729">
      <c r="J189729" s="6" t="n"/>
    </row>
    <row r="189730">
      <c r="J189730" s="6" t="n"/>
    </row>
    <row r="189731">
      <c r="J189731" s="6" t="n"/>
    </row>
    <row r="189732">
      <c r="J189732" s="6" t="n"/>
    </row>
    <row r="189733">
      <c r="J189733" s="6" t="n"/>
    </row>
    <row r="189734">
      <c r="J189734" s="6" t="n"/>
    </row>
    <row r="189735">
      <c r="J189735" s="6" t="n"/>
    </row>
    <row r="189736">
      <c r="J189736" s="6" t="n"/>
    </row>
    <row r="189737">
      <c r="J189737" s="6" t="n"/>
    </row>
    <row r="189738">
      <c r="J189738" s="6" t="n"/>
    </row>
    <row r="189739">
      <c r="J189739" s="6" t="n"/>
    </row>
    <row r="189740">
      <c r="J189740" s="6" t="n"/>
    </row>
    <row r="189741">
      <c r="J189741" s="6" t="n"/>
    </row>
    <row r="189742">
      <c r="J189742" s="6" t="n"/>
    </row>
    <row r="189743">
      <c r="J189743" s="6" t="n"/>
    </row>
    <row r="189744">
      <c r="J189744" s="6" t="n"/>
    </row>
    <row r="189745">
      <c r="J189745" s="6" t="n"/>
    </row>
    <row r="189746">
      <c r="J189746" s="6" t="n"/>
    </row>
    <row r="189747">
      <c r="J189747" s="6" t="n"/>
    </row>
    <row r="189748">
      <c r="J189748" s="6" t="n"/>
    </row>
    <row r="189749">
      <c r="J189749" s="6" t="n"/>
    </row>
    <row r="189750">
      <c r="J189750" s="6" t="n"/>
    </row>
    <row r="189751">
      <c r="J189751" s="6" t="n"/>
    </row>
    <row r="189752">
      <c r="J189752" s="6" t="n"/>
    </row>
    <row r="189753">
      <c r="J189753" s="6" t="n"/>
    </row>
    <row r="189754">
      <c r="J189754" s="6" t="n"/>
    </row>
    <row r="189755">
      <c r="J189755" s="6" t="n"/>
    </row>
    <row r="189756">
      <c r="J189756" s="6" t="n"/>
    </row>
    <row r="189757">
      <c r="J189757" s="6" t="n"/>
    </row>
    <row r="189758">
      <c r="J189758" s="6" t="n"/>
    </row>
    <row r="189759">
      <c r="J189759" s="6" t="n"/>
    </row>
    <row r="189760">
      <c r="J189760" s="6" t="n"/>
    </row>
    <row r="189761">
      <c r="J189761" s="6" t="n"/>
    </row>
    <row r="189762">
      <c r="J189762" s="6" t="n"/>
    </row>
    <row r="189763">
      <c r="J189763" s="6" t="n"/>
    </row>
    <row r="189764">
      <c r="J189764" s="6" t="n"/>
    </row>
    <row r="189765">
      <c r="J189765" s="6" t="n"/>
    </row>
    <row r="189766">
      <c r="J189766" s="6" t="n"/>
    </row>
    <row r="189767">
      <c r="J189767" s="6" t="n"/>
    </row>
    <row r="189768">
      <c r="J189768" s="6" t="n"/>
    </row>
    <row r="189769">
      <c r="J189769" s="6" t="n"/>
    </row>
    <row r="189770">
      <c r="J189770" s="6" t="n"/>
    </row>
    <row r="189771">
      <c r="J189771" s="6" t="n"/>
    </row>
    <row r="189772">
      <c r="J189772" s="6" t="n"/>
    </row>
    <row r="189773">
      <c r="J189773" s="6" t="n"/>
    </row>
    <row r="189774">
      <c r="J189774" s="6" t="n"/>
    </row>
    <row r="189775">
      <c r="J189775" s="6" t="n"/>
    </row>
    <row r="189776">
      <c r="J189776" s="6" t="n"/>
    </row>
    <row r="189777">
      <c r="J189777" s="6" t="n"/>
    </row>
    <row r="189778">
      <c r="J189778" s="6" t="n"/>
    </row>
    <row r="189779">
      <c r="J189779" s="6" t="n"/>
    </row>
    <row r="189780">
      <c r="J189780" s="6" t="n"/>
    </row>
    <row r="189781">
      <c r="J189781" s="6" t="n"/>
    </row>
    <row r="189782">
      <c r="J189782" s="6" t="n"/>
    </row>
    <row r="189783">
      <c r="J189783" s="6" t="n"/>
    </row>
    <row r="189784">
      <c r="J189784" s="6" t="n"/>
    </row>
    <row r="189785">
      <c r="J189785" s="6" t="n"/>
    </row>
    <row r="189786">
      <c r="J189786" s="6" t="n"/>
    </row>
    <row r="189787">
      <c r="J189787" s="6" t="n"/>
    </row>
    <row r="189788">
      <c r="J189788" s="6" t="n"/>
    </row>
    <row r="189789">
      <c r="J189789" s="6" t="n"/>
    </row>
    <row r="189790">
      <c r="J189790" s="6" t="n"/>
    </row>
    <row r="189791">
      <c r="J189791" s="6" t="n"/>
    </row>
    <row r="189792">
      <c r="J189792" s="6" t="n"/>
    </row>
    <row r="189793">
      <c r="J189793" s="6" t="n"/>
    </row>
    <row r="189794">
      <c r="J189794" s="6" t="n"/>
    </row>
    <row r="189795">
      <c r="J189795" s="6" t="n"/>
    </row>
    <row r="189796">
      <c r="J189796" s="6" t="n"/>
    </row>
    <row r="189797">
      <c r="J189797" s="6" t="n"/>
    </row>
    <row r="189798">
      <c r="J189798" s="6" t="n"/>
    </row>
    <row r="189799">
      <c r="J189799" s="6" t="n"/>
    </row>
    <row r="189800">
      <c r="J189800" s="6" t="n"/>
    </row>
    <row r="189801">
      <c r="J189801" s="6" t="n"/>
    </row>
    <row r="189802">
      <c r="J189802" s="6" t="n"/>
    </row>
    <row r="189803">
      <c r="J189803" s="6" t="n"/>
    </row>
    <row r="189804">
      <c r="J189804" s="6" t="n"/>
    </row>
    <row r="189805">
      <c r="J189805" s="6" t="n"/>
    </row>
    <row r="189806">
      <c r="J189806" s="6" t="n"/>
    </row>
    <row r="189807">
      <c r="J189807" s="6" t="n"/>
    </row>
    <row r="189808">
      <c r="J189808" s="6" t="n"/>
    </row>
    <row r="189809">
      <c r="J189809" s="6" t="n"/>
    </row>
    <row r="189810">
      <c r="J189810" s="6" t="n"/>
    </row>
    <row r="189811">
      <c r="J189811" s="6" t="n"/>
    </row>
    <row r="189812">
      <c r="J189812" s="6" t="n"/>
    </row>
    <row r="189813">
      <c r="J189813" s="6" t="n"/>
    </row>
    <row r="189814">
      <c r="J189814" s="6" t="n"/>
    </row>
    <row r="189815">
      <c r="J189815" s="6" t="n"/>
    </row>
    <row r="189816">
      <c r="J189816" s="6" t="n"/>
    </row>
    <row r="189817">
      <c r="J189817" s="6" t="n"/>
    </row>
    <row r="189818">
      <c r="J189818" s="6" t="n"/>
    </row>
    <row r="189819">
      <c r="J189819" s="6" t="n"/>
    </row>
    <row r="189820">
      <c r="J189820" s="6" t="n"/>
    </row>
    <row r="189821">
      <c r="J189821" s="6" t="n"/>
    </row>
    <row r="189822">
      <c r="J189822" s="6" t="n"/>
    </row>
    <row r="189823">
      <c r="J189823" s="6" t="n"/>
    </row>
    <row r="189824">
      <c r="J189824" s="6" t="n"/>
    </row>
    <row r="189825">
      <c r="J189825" s="6" t="n"/>
    </row>
    <row r="189826">
      <c r="J189826" s="6" t="n"/>
    </row>
    <row r="189827">
      <c r="J189827" s="6" t="n"/>
    </row>
    <row r="189828">
      <c r="J189828" s="6" t="n"/>
    </row>
    <row r="189829">
      <c r="J189829" s="6" t="n"/>
    </row>
    <row r="189830">
      <c r="J189830" s="6" t="n"/>
    </row>
    <row r="189831">
      <c r="J189831" s="6" t="n"/>
    </row>
    <row r="189832">
      <c r="J189832" s="6" t="n"/>
    </row>
    <row r="189833">
      <c r="J189833" s="6" t="n"/>
    </row>
    <row r="189834">
      <c r="J189834" s="6" t="n"/>
    </row>
    <row r="189835">
      <c r="J189835" s="6" t="n"/>
    </row>
    <row r="189836">
      <c r="J189836" s="6" t="n"/>
    </row>
    <row r="189837">
      <c r="J189837" s="6" t="n"/>
    </row>
    <row r="189838">
      <c r="J189838" s="6" t="n"/>
    </row>
    <row r="189839">
      <c r="J189839" s="6" t="n"/>
    </row>
    <row r="189840">
      <c r="J189840" s="6" t="n"/>
    </row>
    <row r="189841">
      <c r="J189841" s="6" t="n"/>
    </row>
    <row r="189842">
      <c r="J189842" s="6" t="n"/>
    </row>
    <row r="189843">
      <c r="J189843" s="6" t="n"/>
    </row>
    <row r="189844">
      <c r="J189844" s="6" t="n"/>
    </row>
    <row r="189845">
      <c r="J189845" s="6" t="n"/>
    </row>
    <row r="189846">
      <c r="J189846" s="6" t="n"/>
    </row>
    <row r="189847">
      <c r="J189847" s="6" t="n"/>
    </row>
    <row r="189848">
      <c r="J189848" s="6" t="n"/>
    </row>
    <row r="189849">
      <c r="J189849" s="6" t="n"/>
    </row>
    <row r="189850">
      <c r="J189850" s="6" t="n"/>
    </row>
    <row r="189851">
      <c r="J189851" s="6" t="n"/>
    </row>
    <row r="189852">
      <c r="J189852" s="6" t="n"/>
    </row>
    <row r="189853">
      <c r="J189853" s="6" t="n"/>
    </row>
    <row r="189854">
      <c r="J189854" s="6" t="n"/>
    </row>
    <row r="189855">
      <c r="J189855" s="6" t="n"/>
    </row>
    <row r="189856">
      <c r="J189856" s="6" t="n"/>
    </row>
    <row r="189857">
      <c r="J189857" s="6" t="n"/>
    </row>
    <row r="189858">
      <c r="J189858" s="6" t="n"/>
    </row>
    <row r="189859">
      <c r="J189859" s="6" t="n"/>
    </row>
    <row r="189860">
      <c r="J189860" s="6" t="n"/>
    </row>
    <row r="189861">
      <c r="J189861" s="6" t="n"/>
    </row>
    <row r="189862">
      <c r="J189862" s="6" t="n"/>
    </row>
    <row r="189863">
      <c r="J189863" s="6" t="n"/>
    </row>
    <row r="189864">
      <c r="J189864" s="6" t="n"/>
    </row>
    <row r="189865">
      <c r="J189865" s="6" t="n"/>
    </row>
    <row r="189866">
      <c r="J189866" s="6" t="n"/>
    </row>
    <row r="189867">
      <c r="J189867" s="6" t="n"/>
    </row>
    <row r="189868">
      <c r="J189868" s="6" t="n"/>
    </row>
    <row r="189869">
      <c r="J189869" s="6" t="n"/>
    </row>
    <row r="189870">
      <c r="J189870" s="6" t="n"/>
    </row>
    <row r="189871">
      <c r="J189871" s="6" t="n"/>
    </row>
    <row r="189872">
      <c r="J189872" s="6" t="n"/>
    </row>
    <row r="189873">
      <c r="J189873" s="6" t="n"/>
    </row>
    <row r="189874">
      <c r="J189874" s="6" t="n"/>
    </row>
    <row r="189875">
      <c r="J189875" s="6" t="n"/>
    </row>
    <row r="189876">
      <c r="J189876" s="6" t="n"/>
    </row>
    <row r="189877">
      <c r="J189877" s="6" t="n"/>
    </row>
    <row r="189878">
      <c r="J189878" s="6" t="n"/>
    </row>
    <row r="189879">
      <c r="J189879" s="6" t="n"/>
    </row>
    <row r="189880">
      <c r="J189880" s="6" t="n"/>
    </row>
    <row r="189881">
      <c r="J189881" s="6" t="n"/>
    </row>
    <row r="189882">
      <c r="J189882" s="6" t="n"/>
    </row>
    <row r="189883">
      <c r="J189883" s="6" t="n"/>
    </row>
    <row r="189884">
      <c r="J189884" s="6" t="n"/>
    </row>
    <row r="189885">
      <c r="J189885" s="6" t="n"/>
    </row>
    <row r="189886">
      <c r="J189886" s="6" t="n"/>
    </row>
    <row r="189887">
      <c r="J189887" s="6" t="n"/>
    </row>
    <row r="189888">
      <c r="J189888" s="6" t="n"/>
    </row>
    <row r="189889">
      <c r="J189889" s="6" t="n"/>
    </row>
    <row r="189890">
      <c r="J189890" s="6" t="n"/>
    </row>
    <row r="189891">
      <c r="J189891" s="6" t="n"/>
    </row>
    <row r="189892">
      <c r="J189892" s="6" t="n"/>
    </row>
    <row r="189893">
      <c r="J189893" s="6" t="n"/>
    </row>
    <row r="189894">
      <c r="J189894" s="6" t="n"/>
    </row>
    <row r="189895">
      <c r="J189895" s="6" t="n"/>
    </row>
    <row r="189896">
      <c r="J189896" s="6" t="n"/>
    </row>
    <row r="189897">
      <c r="J189897" s="6" t="n"/>
    </row>
    <row r="189898">
      <c r="J189898" s="6" t="n"/>
    </row>
    <row r="189899">
      <c r="J189899" s="6" t="n"/>
    </row>
    <row r="189900">
      <c r="J189900" s="6" t="n"/>
    </row>
    <row r="189901">
      <c r="J189901" s="6" t="n"/>
    </row>
    <row r="189902">
      <c r="J189902" s="6" t="n"/>
    </row>
    <row r="189903">
      <c r="J189903" s="6" t="n"/>
    </row>
    <row r="189904">
      <c r="J189904" s="6" t="n"/>
    </row>
    <row r="189905">
      <c r="J189905" s="6" t="n"/>
    </row>
    <row r="189906">
      <c r="J189906" s="6" t="n"/>
    </row>
    <row r="189907">
      <c r="J189907" s="6" t="n"/>
    </row>
    <row r="189908">
      <c r="J189908" s="6" t="n"/>
    </row>
    <row r="189909">
      <c r="J189909" s="6" t="n"/>
    </row>
    <row r="189910">
      <c r="J189910" s="6" t="n"/>
    </row>
    <row r="189911">
      <c r="J189911" s="6" t="n"/>
    </row>
    <row r="189912">
      <c r="J189912" s="6" t="n"/>
    </row>
    <row r="189913">
      <c r="J189913" s="6" t="n"/>
    </row>
    <row r="189914">
      <c r="J189914" s="6" t="n"/>
    </row>
    <row r="189915">
      <c r="J189915" s="6" t="n"/>
    </row>
    <row r="189916">
      <c r="J189916" s="6" t="n"/>
    </row>
    <row r="189917">
      <c r="J189917" s="6" t="n"/>
    </row>
    <row r="189918">
      <c r="J189918" s="6" t="n"/>
    </row>
    <row r="189919">
      <c r="J189919" s="6" t="n"/>
    </row>
    <row r="189920">
      <c r="J189920" s="6" t="n"/>
    </row>
    <row r="189921">
      <c r="J189921" s="6" t="n"/>
    </row>
    <row r="189922">
      <c r="J189922" s="6" t="n"/>
    </row>
    <row r="189923">
      <c r="J189923" s="6" t="n"/>
    </row>
    <row r="189924">
      <c r="J189924" s="6" t="n"/>
    </row>
    <row r="189925">
      <c r="J189925" s="6" t="n"/>
    </row>
    <row r="189926">
      <c r="J189926" s="6" t="n"/>
    </row>
    <row r="189927">
      <c r="J189927" s="6" t="n"/>
    </row>
    <row r="189928">
      <c r="J189928" s="6" t="n"/>
    </row>
    <row r="189929">
      <c r="J189929" s="6" t="n"/>
    </row>
    <row r="189930">
      <c r="J189930" s="6" t="n"/>
    </row>
    <row r="189931">
      <c r="J189931" s="6" t="n"/>
    </row>
    <row r="189932">
      <c r="J189932" s="6" t="n"/>
    </row>
    <row r="189933">
      <c r="J189933" s="6" t="n"/>
    </row>
    <row r="189934">
      <c r="J189934" s="6" t="n"/>
    </row>
    <row r="189935">
      <c r="J189935" s="6" t="n"/>
    </row>
    <row r="189936">
      <c r="J189936" s="6" t="n"/>
    </row>
    <row r="189937">
      <c r="J189937" s="6" t="n"/>
    </row>
    <row r="189938">
      <c r="J189938" s="6" t="n"/>
    </row>
    <row r="189939">
      <c r="J189939" s="6" t="n"/>
    </row>
    <row r="189940">
      <c r="J189940" s="6" t="n"/>
    </row>
    <row r="189941">
      <c r="J189941" s="6" t="n"/>
    </row>
    <row r="189942">
      <c r="J189942" s="6" t="n"/>
    </row>
    <row r="189943">
      <c r="J189943" s="6" t="n"/>
    </row>
    <row r="189944">
      <c r="J189944" s="6" t="n"/>
    </row>
    <row r="189945">
      <c r="J189945" s="6" t="n"/>
    </row>
    <row r="189946">
      <c r="J189946" s="6" t="n"/>
    </row>
    <row r="189947">
      <c r="J189947" s="6" t="n"/>
    </row>
    <row r="189948">
      <c r="J189948" s="6" t="n"/>
    </row>
    <row r="189949">
      <c r="J189949" s="6" t="n"/>
    </row>
    <row r="189950">
      <c r="J189950" s="6" t="n"/>
    </row>
    <row r="189951">
      <c r="J189951" s="6" t="n"/>
    </row>
    <row r="189952">
      <c r="J189952" s="6" t="n"/>
    </row>
    <row r="189953">
      <c r="J189953" s="6" t="n"/>
    </row>
    <row r="189954">
      <c r="J189954" s="6" t="n"/>
    </row>
    <row r="189955">
      <c r="J189955" s="6" t="n"/>
    </row>
    <row r="189956">
      <c r="J189956" s="6" t="n"/>
    </row>
    <row r="189957">
      <c r="J189957" s="6" t="n"/>
    </row>
    <row r="189958">
      <c r="J189958" s="6" t="n"/>
    </row>
    <row r="189959">
      <c r="J189959" s="6" t="n"/>
    </row>
    <row r="189960">
      <c r="J189960" s="6" t="n"/>
    </row>
    <row r="189961">
      <c r="J189961" s="6" t="n"/>
    </row>
    <row r="189962">
      <c r="J189962" s="6" t="n"/>
    </row>
    <row r="189963">
      <c r="J189963" s="6" t="n"/>
    </row>
    <row r="189964">
      <c r="J189964" s="6" t="n"/>
    </row>
    <row r="189965">
      <c r="J189965" s="6" t="n"/>
    </row>
    <row r="189966">
      <c r="J189966" s="6" t="n"/>
    </row>
    <row r="189967">
      <c r="J189967" s="6" t="n"/>
    </row>
    <row r="189968">
      <c r="J189968" s="6" t="n"/>
    </row>
    <row r="189969">
      <c r="J189969" s="6" t="n"/>
    </row>
    <row r="189970">
      <c r="J189970" s="6" t="n"/>
    </row>
    <row r="189971">
      <c r="J189971" s="6" t="n"/>
    </row>
    <row r="189972">
      <c r="J189972" s="6" t="n"/>
    </row>
    <row r="189973">
      <c r="J189973" s="6" t="n"/>
    </row>
    <row r="189974">
      <c r="J189974" s="6" t="n"/>
    </row>
    <row r="189975">
      <c r="J189975" s="6" t="n"/>
    </row>
    <row r="189976">
      <c r="J189976" s="6" t="n"/>
    </row>
    <row r="189977">
      <c r="J189977" s="6" t="n"/>
    </row>
    <row r="189978">
      <c r="J189978" s="6" t="n"/>
    </row>
    <row r="189979">
      <c r="J189979" s="6" t="n"/>
    </row>
    <row r="189980">
      <c r="J189980" s="6" t="n"/>
    </row>
    <row r="189981">
      <c r="J189981" s="6" t="n"/>
    </row>
    <row r="189982">
      <c r="J189982" s="6" t="n"/>
    </row>
    <row r="189983">
      <c r="J189983" s="6" t="n"/>
    </row>
    <row r="189984">
      <c r="J189984" s="6" t="n"/>
    </row>
    <row r="189985">
      <c r="J189985" s="6" t="n"/>
    </row>
    <row r="189986">
      <c r="J189986" s="6" t="n"/>
    </row>
    <row r="189987">
      <c r="J189987" s="6" t="n"/>
    </row>
    <row r="189988">
      <c r="J189988" s="6" t="n"/>
    </row>
    <row r="189989">
      <c r="J189989" s="6" t="n"/>
    </row>
    <row r="189990">
      <c r="J189990" s="6" t="n"/>
    </row>
    <row r="189991">
      <c r="J189991" s="6" t="n"/>
    </row>
    <row r="189992">
      <c r="J189992" s="6" t="n"/>
    </row>
    <row r="189993">
      <c r="J189993" s="6" t="n"/>
    </row>
    <row r="189994">
      <c r="J189994" s="6" t="n"/>
    </row>
    <row r="189995">
      <c r="J189995" s="6" t="n"/>
    </row>
    <row r="189996">
      <c r="J189996" s="6" t="n"/>
    </row>
    <row r="189997">
      <c r="J189997" s="6" t="n"/>
    </row>
    <row r="189998">
      <c r="J189998" s="6" t="n"/>
    </row>
    <row r="189999">
      <c r="J189999" s="6" t="n"/>
    </row>
    <row r="190000">
      <c r="J190000" s="6" t="n"/>
    </row>
    <row r="190001">
      <c r="J190001" s="6" t="n"/>
    </row>
    <row r="190002">
      <c r="J190002" s="6" t="n"/>
    </row>
    <row r="190003">
      <c r="J190003" s="6" t="n"/>
    </row>
    <row r="190004">
      <c r="J190004" s="6" t="n"/>
    </row>
    <row r="190005">
      <c r="J190005" s="6" t="n"/>
    </row>
    <row r="190006">
      <c r="J190006" s="6" t="n"/>
    </row>
    <row r="190007">
      <c r="J190007" s="6" t="n"/>
    </row>
    <row r="190008">
      <c r="J190008" s="6" t="n"/>
    </row>
    <row r="190009">
      <c r="J190009" s="6" t="n"/>
    </row>
    <row r="190010">
      <c r="J190010" s="6" t="n"/>
    </row>
    <row r="190011">
      <c r="J190011" s="6" t="n"/>
    </row>
    <row r="190012">
      <c r="J190012" s="6" t="n"/>
    </row>
    <row r="190013">
      <c r="J190013" s="6" t="n"/>
    </row>
    <row r="190014">
      <c r="J190014" s="6" t="n"/>
    </row>
    <row r="190015">
      <c r="J190015" s="6" t="n"/>
    </row>
    <row r="190016">
      <c r="J190016" s="6" t="n"/>
    </row>
    <row r="190017">
      <c r="J190017" s="6" t="n"/>
    </row>
    <row r="190018">
      <c r="J190018" s="6" t="n"/>
    </row>
    <row r="190019">
      <c r="J190019" s="6" t="n"/>
    </row>
    <row r="190020">
      <c r="J190020" s="6" t="n"/>
    </row>
    <row r="190021">
      <c r="J190021" s="6" t="n"/>
    </row>
    <row r="190022">
      <c r="J190022" s="6" t="n"/>
    </row>
    <row r="190023">
      <c r="J190023" s="6" t="n"/>
    </row>
    <row r="190024">
      <c r="J190024" s="6" t="n"/>
    </row>
    <row r="190025">
      <c r="J190025" s="6" t="n"/>
    </row>
    <row r="190026">
      <c r="J190026" s="6" t="n"/>
    </row>
    <row r="190027">
      <c r="J190027" s="6" t="n"/>
    </row>
    <row r="190028">
      <c r="J190028" s="6" t="n"/>
    </row>
    <row r="190029">
      <c r="J190029" s="6" t="n"/>
    </row>
    <row r="190030">
      <c r="J190030" s="6" t="n"/>
    </row>
    <row r="190031">
      <c r="J190031" s="6" t="n"/>
    </row>
    <row r="190032">
      <c r="J190032" s="6" t="n"/>
    </row>
    <row r="190033">
      <c r="J190033" s="6" t="n"/>
    </row>
    <row r="190034">
      <c r="J190034" s="6" t="n"/>
    </row>
    <row r="190035">
      <c r="J190035" s="6" t="n"/>
    </row>
    <row r="190036">
      <c r="J190036" s="6" t="n"/>
    </row>
    <row r="190037">
      <c r="J190037" s="6" t="n"/>
    </row>
    <row r="190038">
      <c r="J190038" s="6" t="n"/>
    </row>
    <row r="190039">
      <c r="J190039" s="6" t="n"/>
    </row>
    <row r="190040">
      <c r="J190040" s="6" t="n"/>
    </row>
    <row r="190041">
      <c r="J190041" s="6" t="n"/>
    </row>
    <row r="190042">
      <c r="J190042" s="6" t="n"/>
    </row>
    <row r="190043">
      <c r="J190043" s="6" t="n"/>
    </row>
    <row r="190044">
      <c r="J190044" s="6" t="n"/>
    </row>
    <row r="190045">
      <c r="J190045" s="6" t="n"/>
    </row>
    <row r="190046">
      <c r="J190046" s="6" t="n"/>
    </row>
    <row r="190047">
      <c r="J190047" s="6" t="n"/>
    </row>
    <row r="190048">
      <c r="J190048" s="6" t="n"/>
    </row>
    <row r="190049">
      <c r="J190049" s="6" t="n"/>
    </row>
    <row r="190050">
      <c r="J190050" s="6" t="n"/>
    </row>
    <row r="190051">
      <c r="J190051" s="6" t="n"/>
    </row>
    <row r="190052">
      <c r="J190052" s="6" t="n"/>
    </row>
    <row r="190053">
      <c r="J190053" s="6" t="n"/>
    </row>
    <row r="190054">
      <c r="J190054" s="6" t="n"/>
    </row>
    <row r="190055">
      <c r="J190055" s="6" t="n"/>
    </row>
    <row r="190056">
      <c r="J190056" s="6" t="n"/>
    </row>
    <row r="190057">
      <c r="J190057" s="6" t="n"/>
    </row>
    <row r="190058">
      <c r="J190058" s="6" t="n"/>
    </row>
    <row r="190059">
      <c r="J190059" s="6" t="n"/>
    </row>
    <row r="190060">
      <c r="J190060" s="6" t="n"/>
    </row>
    <row r="190061">
      <c r="J190061" s="6" t="n"/>
    </row>
    <row r="190062">
      <c r="J190062" s="6" t="n"/>
    </row>
    <row r="190063">
      <c r="J190063" s="6" t="n"/>
    </row>
    <row r="190064">
      <c r="J190064" s="6" t="n"/>
    </row>
    <row r="190065">
      <c r="J190065" s="6" t="n"/>
    </row>
    <row r="190066">
      <c r="J190066" s="6" t="n"/>
    </row>
    <row r="190067">
      <c r="J190067" s="6" t="n"/>
    </row>
    <row r="190068">
      <c r="J190068" s="6" t="n"/>
    </row>
    <row r="190069">
      <c r="J190069" s="6" t="n"/>
    </row>
    <row r="190070">
      <c r="J190070" s="6" t="n"/>
    </row>
    <row r="190071">
      <c r="J190071" s="6" t="n"/>
    </row>
    <row r="190072">
      <c r="J190072" s="6" t="n"/>
    </row>
    <row r="190073">
      <c r="J190073" s="6" t="n"/>
    </row>
    <row r="190074">
      <c r="J190074" s="6" t="n"/>
    </row>
    <row r="190075">
      <c r="J190075" s="6" t="n"/>
    </row>
    <row r="190076">
      <c r="J190076" s="6" t="n"/>
    </row>
    <row r="190077">
      <c r="J190077" s="6" t="n"/>
    </row>
    <row r="190078">
      <c r="J190078" s="6" t="n"/>
    </row>
    <row r="190079">
      <c r="J190079" s="6" t="n"/>
    </row>
    <row r="190080">
      <c r="J190080" s="6" t="n"/>
    </row>
    <row r="190081">
      <c r="J190081" s="6" t="n"/>
    </row>
    <row r="190082">
      <c r="J190082" s="6" t="n"/>
    </row>
    <row r="190083">
      <c r="J190083" s="6" t="n"/>
    </row>
    <row r="190084">
      <c r="J190084" s="6" t="n"/>
    </row>
    <row r="190085">
      <c r="J190085" s="6" t="n"/>
    </row>
    <row r="190086">
      <c r="J190086" s="6" t="n"/>
    </row>
    <row r="190087">
      <c r="J190087" s="6" t="n"/>
    </row>
    <row r="190088">
      <c r="J190088" s="6" t="n"/>
    </row>
    <row r="190089">
      <c r="J190089" s="6" t="n"/>
    </row>
    <row r="190090">
      <c r="J190090" s="6" t="n"/>
    </row>
    <row r="190091">
      <c r="J190091" s="6" t="n"/>
    </row>
    <row r="190092">
      <c r="J190092" s="6" t="n"/>
    </row>
    <row r="190093">
      <c r="J190093" s="6" t="n"/>
    </row>
    <row r="190094">
      <c r="J190094" s="6" t="n"/>
    </row>
    <row r="190095">
      <c r="J190095" s="6" t="n"/>
    </row>
    <row r="190096">
      <c r="J190096" s="6" t="n"/>
    </row>
    <row r="190097">
      <c r="J190097" s="6" t="n"/>
    </row>
    <row r="190098">
      <c r="J190098" s="6" t="n"/>
    </row>
    <row r="190099">
      <c r="J190099" s="6" t="n"/>
    </row>
    <row r="190100">
      <c r="J190100" s="6" t="n"/>
    </row>
    <row r="190101">
      <c r="J190101" s="6" t="n"/>
    </row>
    <row r="190102">
      <c r="J190102" s="6" t="n"/>
    </row>
    <row r="190103">
      <c r="J190103" s="6" t="n"/>
    </row>
    <row r="190104">
      <c r="J190104" s="6" t="n"/>
    </row>
    <row r="190105">
      <c r="J190105" s="6" t="n"/>
    </row>
    <row r="190106">
      <c r="J190106" s="6" t="n"/>
    </row>
    <row r="190107">
      <c r="J190107" s="6" t="n"/>
    </row>
    <row r="190108">
      <c r="J190108" s="6" t="n"/>
    </row>
    <row r="190109">
      <c r="J190109" s="6" t="n"/>
    </row>
    <row r="190110">
      <c r="J190110" s="6" t="n"/>
    </row>
    <row r="190111">
      <c r="J190111" s="6" t="n"/>
    </row>
    <row r="190112">
      <c r="J190112" s="6" t="n"/>
    </row>
    <row r="190113">
      <c r="J190113" s="6" t="n"/>
    </row>
    <row r="190114">
      <c r="J190114" s="6" t="n"/>
    </row>
    <row r="190115">
      <c r="J190115" s="6" t="n"/>
    </row>
    <row r="190116">
      <c r="J190116" s="6" t="n"/>
    </row>
    <row r="190117">
      <c r="J190117" s="6" t="n"/>
    </row>
    <row r="190118">
      <c r="J190118" s="6" t="n"/>
    </row>
    <row r="190119">
      <c r="J190119" s="6" t="n"/>
    </row>
    <row r="190120">
      <c r="J190120" s="6" t="n"/>
    </row>
    <row r="190121">
      <c r="J190121" s="6" t="n"/>
    </row>
    <row r="190122">
      <c r="J190122" s="6" t="n"/>
    </row>
    <row r="190123">
      <c r="J190123" s="6" t="n"/>
    </row>
    <row r="190124">
      <c r="J190124" s="6" t="n"/>
    </row>
    <row r="190125">
      <c r="J190125" s="6" t="n"/>
    </row>
    <row r="190126">
      <c r="J190126" s="6" t="n"/>
    </row>
    <row r="190127">
      <c r="J190127" s="6" t="n"/>
    </row>
    <row r="190128">
      <c r="J190128" s="6" t="n"/>
    </row>
    <row r="190129">
      <c r="J190129" s="6" t="n"/>
    </row>
    <row r="190130">
      <c r="J190130" s="6" t="n"/>
    </row>
    <row r="190131">
      <c r="J190131" s="6" t="n"/>
    </row>
    <row r="190132">
      <c r="J190132" s="6" t="n"/>
    </row>
    <row r="190133">
      <c r="J190133" s="6" t="n"/>
    </row>
    <row r="190134">
      <c r="J190134" s="6" t="n"/>
    </row>
    <row r="190135">
      <c r="J190135" s="6" t="n"/>
    </row>
    <row r="190136">
      <c r="J190136" s="6" t="n"/>
    </row>
    <row r="190137">
      <c r="J190137" s="6" t="n"/>
    </row>
    <row r="190138">
      <c r="J190138" s="6" t="n"/>
    </row>
    <row r="190139">
      <c r="J190139" s="6" t="n"/>
    </row>
    <row r="190140">
      <c r="J190140" s="6" t="n"/>
    </row>
    <row r="190141">
      <c r="J190141" s="6" t="n"/>
    </row>
    <row r="190142">
      <c r="J190142" s="6" t="n"/>
    </row>
    <row r="190143">
      <c r="J190143" s="6" t="n"/>
    </row>
    <row r="190144">
      <c r="J190144" s="6" t="n"/>
    </row>
    <row r="190145">
      <c r="J190145" s="6" t="n"/>
    </row>
    <row r="190146">
      <c r="J190146" s="6" t="n"/>
    </row>
    <row r="190147">
      <c r="J190147" s="6" t="n"/>
    </row>
    <row r="190148">
      <c r="J190148" s="6" t="n"/>
    </row>
    <row r="190149">
      <c r="J190149" s="6" t="n"/>
    </row>
    <row r="190150">
      <c r="J190150" s="6" t="n"/>
    </row>
    <row r="190151">
      <c r="J190151" s="6" t="n"/>
    </row>
    <row r="190152">
      <c r="J190152" s="6" t="n"/>
    </row>
    <row r="190153">
      <c r="J190153" s="6" t="n"/>
    </row>
    <row r="190154">
      <c r="J190154" s="6" t="n"/>
    </row>
    <row r="190155">
      <c r="J190155" s="6" t="n"/>
    </row>
    <row r="190156">
      <c r="J190156" s="6" t="n"/>
    </row>
    <row r="190157">
      <c r="J190157" s="6" t="n"/>
    </row>
    <row r="190158">
      <c r="J190158" s="6" t="n"/>
    </row>
    <row r="190159">
      <c r="J190159" s="6" t="n"/>
    </row>
    <row r="190160">
      <c r="J190160" s="6" t="n"/>
    </row>
    <row r="190161">
      <c r="J190161" s="6" t="n"/>
    </row>
    <row r="190162">
      <c r="J190162" s="6" t="n"/>
    </row>
    <row r="190163">
      <c r="J190163" s="6" t="n"/>
    </row>
    <row r="190164">
      <c r="J190164" s="6" t="n"/>
    </row>
    <row r="190165">
      <c r="J190165" s="6" t="n"/>
    </row>
    <row r="190166">
      <c r="J190166" s="6" t="n"/>
    </row>
    <row r="190167">
      <c r="J190167" s="6" t="n"/>
    </row>
    <row r="190168">
      <c r="J190168" s="6" t="n"/>
    </row>
    <row r="190169">
      <c r="J190169" s="6" t="n"/>
    </row>
    <row r="190170">
      <c r="J190170" s="6" t="n"/>
    </row>
    <row r="190171">
      <c r="J190171" s="6" t="n"/>
    </row>
    <row r="190172">
      <c r="J190172" s="6" t="n"/>
    </row>
    <row r="190173">
      <c r="J190173" s="6" t="n"/>
    </row>
    <row r="190174">
      <c r="J190174" s="6" t="n"/>
    </row>
    <row r="190175">
      <c r="J190175" s="6" t="n"/>
    </row>
    <row r="190176">
      <c r="J190176" s="6" t="n"/>
    </row>
    <row r="190177">
      <c r="J190177" s="6" t="n"/>
    </row>
    <row r="190178">
      <c r="J190178" s="6" t="n"/>
    </row>
    <row r="190179">
      <c r="J190179" s="6" t="n"/>
    </row>
    <row r="190180">
      <c r="J190180" s="6" t="n"/>
    </row>
    <row r="190181">
      <c r="J190181" s="6" t="n"/>
    </row>
    <row r="190182">
      <c r="J190182" s="6" t="n"/>
    </row>
    <row r="190183">
      <c r="J190183" s="6" t="n"/>
    </row>
    <row r="190184">
      <c r="J190184" s="6" t="n"/>
    </row>
    <row r="190185">
      <c r="J190185" s="6" t="n"/>
    </row>
    <row r="190186">
      <c r="J190186" s="6" t="n"/>
    </row>
    <row r="190187">
      <c r="J190187" s="6" t="n"/>
    </row>
    <row r="190188">
      <c r="J190188" s="6" t="n"/>
    </row>
    <row r="190189">
      <c r="J190189" s="6" t="n"/>
    </row>
    <row r="190190">
      <c r="J190190" s="6" t="n"/>
    </row>
    <row r="190191">
      <c r="J190191" s="6" t="n"/>
    </row>
    <row r="190192">
      <c r="J190192" s="6" t="n"/>
    </row>
    <row r="190193">
      <c r="J190193" s="6" t="n"/>
    </row>
    <row r="190194">
      <c r="J190194" s="6" t="n"/>
    </row>
    <row r="190195">
      <c r="J190195" s="6" t="n"/>
    </row>
    <row r="190196">
      <c r="J190196" s="6" t="n"/>
    </row>
    <row r="190197">
      <c r="J190197" s="6" t="n"/>
    </row>
    <row r="190198">
      <c r="J190198" s="6" t="n"/>
    </row>
    <row r="190199">
      <c r="J190199" s="6" t="n"/>
    </row>
    <row r="190200">
      <c r="J190200" s="6" t="n"/>
    </row>
    <row r="190201">
      <c r="J190201" s="6" t="n"/>
    </row>
    <row r="190202">
      <c r="J190202" s="6" t="n"/>
    </row>
    <row r="190203">
      <c r="J190203" s="6" t="n"/>
    </row>
    <row r="190204">
      <c r="J190204" s="6" t="n"/>
    </row>
    <row r="190205">
      <c r="J190205" s="6" t="n"/>
    </row>
    <row r="190206">
      <c r="J190206" s="6" t="n"/>
    </row>
    <row r="190207">
      <c r="J190207" s="6" t="n"/>
    </row>
    <row r="190208">
      <c r="J190208" s="6" t="n"/>
    </row>
    <row r="190209">
      <c r="J190209" s="6" t="n"/>
    </row>
    <row r="190210">
      <c r="J190210" s="6" t="n"/>
    </row>
    <row r="190211">
      <c r="J190211" s="6" t="n"/>
    </row>
    <row r="190212">
      <c r="J190212" s="6" t="n"/>
    </row>
    <row r="190213">
      <c r="J190213" s="6" t="n"/>
    </row>
    <row r="190214">
      <c r="J190214" s="6" t="n"/>
    </row>
    <row r="190215">
      <c r="J190215" s="6" t="n"/>
    </row>
    <row r="190216">
      <c r="J190216" s="6" t="n"/>
    </row>
    <row r="190217">
      <c r="J190217" s="6" t="n"/>
    </row>
    <row r="190218">
      <c r="J190218" s="6" t="n"/>
    </row>
    <row r="190219">
      <c r="J190219" s="6" t="n"/>
    </row>
    <row r="190220">
      <c r="J190220" s="6" t="n"/>
    </row>
    <row r="190221">
      <c r="J190221" s="6" t="n"/>
    </row>
    <row r="190222">
      <c r="J190222" s="6" t="n"/>
    </row>
    <row r="190223">
      <c r="J190223" s="6" t="n"/>
    </row>
    <row r="190224">
      <c r="J190224" s="6" t="n"/>
    </row>
    <row r="190225">
      <c r="J190225" s="6" t="n"/>
    </row>
    <row r="190226">
      <c r="J190226" s="6" t="n"/>
    </row>
    <row r="190227">
      <c r="J190227" s="6" t="n"/>
    </row>
    <row r="190228">
      <c r="J190228" s="6" t="n"/>
    </row>
    <row r="190229">
      <c r="J190229" s="6" t="n"/>
    </row>
    <row r="190230">
      <c r="J190230" s="6" t="n"/>
    </row>
    <row r="190231">
      <c r="J190231" s="6" t="n"/>
    </row>
    <row r="190232">
      <c r="J190232" s="6" t="n"/>
    </row>
    <row r="190233">
      <c r="J190233" s="6" t="n"/>
    </row>
    <row r="190234">
      <c r="J190234" s="6" t="n"/>
    </row>
    <row r="190235">
      <c r="J190235" s="6" t="n"/>
    </row>
    <row r="190236">
      <c r="J190236" s="6" t="n"/>
    </row>
    <row r="190237">
      <c r="J190237" s="6" t="n"/>
    </row>
    <row r="190238">
      <c r="J190238" s="6" t="n"/>
    </row>
    <row r="190239">
      <c r="J190239" s="6" t="n"/>
    </row>
    <row r="190240">
      <c r="J190240" s="6" t="n"/>
    </row>
    <row r="190241">
      <c r="J190241" s="6" t="n"/>
    </row>
    <row r="190242">
      <c r="J190242" s="6" t="n"/>
    </row>
    <row r="190243">
      <c r="J190243" s="6" t="n"/>
    </row>
    <row r="190244">
      <c r="J190244" s="6" t="n"/>
    </row>
    <row r="190245">
      <c r="J190245" s="6" t="n"/>
    </row>
    <row r="190246">
      <c r="J190246" s="6" t="n"/>
    </row>
    <row r="190247">
      <c r="J190247" s="6" t="n"/>
    </row>
    <row r="190248">
      <c r="J190248" s="6" t="n"/>
    </row>
    <row r="190249">
      <c r="J190249" s="6" t="n"/>
    </row>
    <row r="190250">
      <c r="J190250" s="6" t="n"/>
    </row>
    <row r="190251">
      <c r="J190251" s="6" t="n"/>
    </row>
    <row r="190252">
      <c r="J190252" s="6" t="n"/>
    </row>
    <row r="190253">
      <c r="J190253" s="6" t="n"/>
    </row>
    <row r="190254">
      <c r="J190254" s="6" t="n"/>
    </row>
    <row r="190255">
      <c r="J190255" s="6" t="n"/>
    </row>
    <row r="190256">
      <c r="J190256" s="6" t="n"/>
    </row>
    <row r="190257">
      <c r="J190257" s="6" t="n"/>
    </row>
    <row r="190258">
      <c r="J190258" s="6" t="n"/>
    </row>
    <row r="190259">
      <c r="J190259" s="6" t="n"/>
    </row>
    <row r="190260">
      <c r="J190260" s="6" t="n"/>
    </row>
    <row r="190261">
      <c r="J190261" s="6" t="n"/>
    </row>
    <row r="190262">
      <c r="J190262" s="6" t="n"/>
    </row>
    <row r="190263">
      <c r="J190263" s="6" t="n"/>
    </row>
    <row r="190264">
      <c r="J190264" s="6" t="n"/>
    </row>
    <row r="190265">
      <c r="J190265" s="6" t="n"/>
    </row>
    <row r="190266">
      <c r="J190266" s="6" t="n"/>
    </row>
    <row r="190267">
      <c r="J190267" s="6" t="n"/>
    </row>
    <row r="190268">
      <c r="J190268" s="6" t="n"/>
    </row>
    <row r="190269">
      <c r="J190269" s="6" t="n"/>
    </row>
    <row r="190270">
      <c r="J190270" s="6" t="n"/>
    </row>
    <row r="190271">
      <c r="J190271" s="6" t="n"/>
    </row>
    <row r="190272">
      <c r="J190272" s="6" t="n"/>
    </row>
    <row r="190273">
      <c r="J190273" s="6" t="n"/>
    </row>
    <row r="190274">
      <c r="J190274" s="6" t="n"/>
    </row>
    <row r="190275">
      <c r="J190275" s="6" t="n"/>
    </row>
    <row r="190276">
      <c r="J190276" s="6" t="n"/>
    </row>
    <row r="190277">
      <c r="J190277" s="6" t="n"/>
    </row>
    <row r="190278">
      <c r="J190278" s="6" t="n"/>
    </row>
    <row r="190279">
      <c r="J190279" s="6" t="n"/>
    </row>
    <row r="190280">
      <c r="J190280" s="6" t="n"/>
    </row>
    <row r="190281">
      <c r="J190281" s="6" t="n"/>
    </row>
    <row r="190282">
      <c r="J190282" s="6" t="n"/>
    </row>
    <row r="190283">
      <c r="J190283" s="6" t="n"/>
    </row>
    <row r="190284">
      <c r="J190284" s="6" t="n"/>
    </row>
    <row r="190285">
      <c r="J190285" s="6" t="n"/>
    </row>
    <row r="190286">
      <c r="J190286" s="6" t="n"/>
    </row>
    <row r="190287">
      <c r="J190287" s="6" t="n"/>
    </row>
    <row r="190288">
      <c r="J190288" s="6" t="n"/>
    </row>
    <row r="190289">
      <c r="J190289" s="6" t="n"/>
    </row>
    <row r="190290">
      <c r="J190290" s="6" t="n"/>
    </row>
    <row r="190291">
      <c r="J190291" s="6" t="n"/>
    </row>
    <row r="190292">
      <c r="J190292" s="6" t="n"/>
    </row>
    <row r="190293">
      <c r="J190293" s="6" t="n"/>
    </row>
    <row r="190294">
      <c r="J190294" s="6" t="n"/>
    </row>
    <row r="190295">
      <c r="J190295" s="6" t="n"/>
    </row>
    <row r="190296">
      <c r="J190296" s="6" t="n"/>
    </row>
    <row r="190297">
      <c r="J190297" s="6" t="n"/>
    </row>
    <row r="190298">
      <c r="J190298" s="6" t="n"/>
    </row>
    <row r="190299">
      <c r="J190299" s="6" t="n"/>
    </row>
    <row r="190300">
      <c r="J190300" s="6" t="n"/>
    </row>
    <row r="190301">
      <c r="J190301" s="6" t="n"/>
    </row>
    <row r="190302">
      <c r="J190302" s="6" t="n"/>
    </row>
    <row r="190303">
      <c r="J190303" s="6" t="n"/>
    </row>
    <row r="190304">
      <c r="J190304" s="6" t="n"/>
    </row>
    <row r="190305">
      <c r="J190305" s="6" t="n"/>
    </row>
    <row r="190306">
      <c r="J190306" s="6" t="n"/>
    </row>
    <row r="190307">
      <c r="J190307" s="6" t="n"/>
    </row>
    <row r="190308">
      <c r="J190308" s="6" t="n"/>
    </row>
    <row r="190309">
      <c r="J190309" s="6" t="n"/>
    </row>
    <row r="190310">
      <c r="J190310" s="6" t="n"/>
    </row>
    <row r="190311">
      <c r="J190311" s="6" t="n"/>
    </row>
    <row r="190312">
      <c r="J190312" s="6" t="n"/>
    </row>
    <row r="190313">
      <c r="J190313" s="6" t="n"/>
    </row>
    <row r="190314">
      <c r="J190314" s="6" t="n"/>
    </row>
    <row r="190315">
      <c r="J190315" s="6" t="n"/>
    </row>
    <row r="190316">
      <c r="J190316" s="6" t="n"/>
    </row>
    <row r="190317">
      <c r="J190317" s="6" t="n"/>
    </row>
    <row r="190318">
      <c r="J190318" s="6" t="n"/>
    </row>
    <row r="190319">
      <c r="J190319" s="6" t="n"/>
    </row>
    <row r="190320">
      <c r="J190320" s="6" t="n"/>
    </row>
    <row r="190321">
      <c r="J190321" s="6" t="n"/>
    </row>
    <row r="190322">
      <c r="J190322" s="6" t="n"/>
    </row>
    <row r="190323">
      <c r="J190323" s="6" t="n"/>
    </row>
    <row r="190324">
      <c r="J190324" s="6" t="n"/>
    </row>
    <row r="190325">
      <c r="J190325" s="6" t="n"/>
    </row>
    <row r="190326">
      <c r="J190326" s="6" t="n"/>
    </row>
    <row r="190327">
      <c r="J190327" s="6" t="n"/>
    </row>
    <row r="190328">
      <c r="J190328" s="6" t="n"/>
    </row>
    <row r="190329">
      <c r="J190329" s="6" t="n"/>
    </row>
    <row r="190330">
      <c r="J190330" s="6" t="n"/>
    </row>
    <row r="190331">
      <c r="J190331" s="6" t="n"/>
    </row>
    <row r="190332">
      <c r="J190332" s="6" t="n"/>
    </row>
    <row r="190333">
      <c r="J190333" s="6" t="n"/>
    </row>
    <row r="190334">
      <c r="J190334" s="6" t="n"/>
    </row>
    <row r="190335">
      <c r="J190335" s="6" t="n"/>
    </row>
    <row r="190336">
      <c r="J190336" s="6" t="n"/>
    </row>
    <row r="190337">
      <c r="J190337" s="6" t="n"/>
    </row>
    <row r="190338">
      <c r="J190338" s="6" t="n"/>
    </row>
    <row r="190339">
      <c r="J190339" s="6" t="n"/>
    </row>
    <row r="190340">
      <c r="J190340" s="6" t="n"/>
    </row>
    <row r="190341">
      <c r="J190341" s="6" t="n"/>
    </row>
    <row r="190342">
      <c r="J190342" s="6" t="n"/>
    </row>
    <row r="190343">
      <c r="J190343" s="6" t="n"/>
    </row>
    <row r="190344">
      <c r="J190344" s="6" t="n"/>
    </row>
    <row r="190345">
      <c r="J190345" s="6" t="n"/>
    </row>
    <row r="190346">
      <c r="J190346" s="6" t="n"/>
    </row>
    <row r="190347">
      <c r="J190347" s="6" t="n"/>
    </row>
    <row r="190348">
      <c r="J190348" s="6" t="n"/>
    </row>
    <row r="190349">
      <c r="J190349" s="6" t="n"/>
    </row>
    <row r="190350">
      <c r="J190350" s="6" t="n"/>
    </row>
    <row r="190351">
      <c r="J190351" s="6" t="n"/>
    </row>
    <row r="190352">
      <c r="J190352" s="6" t="n"/>
    </row>
    <row r="190353">
      <c r="J190353" s="6" t="n"/>
    </row>
    <row r="190354">
      <c r="J190354" s="6" t="n"/>
    </row>
    <row r="190355">
      <c r="J190355" s="6" t="n"/>
    </row>
    <row r="190356">
      <c r="J190356" s="6" t="n"/>
    </row>
    <row r="190357">
      <c r="J190357" s="6" t="n"/>
    </row>
    <row r="190358">
      <c r="J190358" s="6" t="n"/>
    </row>
    <row r="190359">
      <c r="J190359" s="6" t="n"/>
    </row>
    <row r="190360">
      <c r="J190360" s="6" t="n"/>
    </row>
    <row r="190361">
      <c r="J190361" s="6" t="n"/>
    </row>
    <row r="190362">
      <c r="J190362" s="6" t="n"/>
    </row>
    <row r="190363">
      <c r="J190363" s="6" t="n"/>
    </row>
    <row r="190364">
      <c r="J190364" s="6" t="n"/>
    </row>
    <row r="190365">
      <c r="J190365" s="6" t="n"/>
    </row>
    <row r="190366">
      <c r="J190366" s="6" t="n"/>
    </row>
    <row r="190367">
      <c r="J190367" s="6" t="n"/>
    </row>
    <row r="190368">
      <c r="J190368" s="6" t="n"/>
    </row>
    <row r="190369">
      <c r="J190369" s="6" t="n"/>
    </row>
    <row r="190370">
      <c r="J190370" s="6" t="n"/>
    </row>
    <row r="190371">
      <c r="J190371" s="6" t="n"/>
    </row>
    <row r="190372">
      <c r="J190372" s="6" t="n"/>
    </row>
    <row r="190373">
      <c r="J190373" s="6" t="n"/>
    </row>
    <row r="190374">
      <c r="J190374" s="6" t="n"/>
    </row>
    <row r="190375">
      <c r="J190375" s="6" t="n"/>
    </row>
    <row r="190376">
      <c r="J190376" s="6" t="n"/>
    </row>
    <row r="190377">
      <c r="J190377" s="6" t="n"/>
    </row>
    <row r="190378">
      <c r="J190378" s="6" t="n"/>
    </row>
    <row r="190379">
      <c r="J190379" s="6" t="n"/>
    </row>
    <row r="190380">
      <c r="J190380" s="6" t="n"/>
    </row>
    <row r="190381">
      <c r="J190381" s="6" t="n"/>
    </row>
    <row r="190382">
      <c r="J190382" s="6" t="n"/>
    </row>
    <row r="190383">
      <c r="J190383" s="6" t="n"/>
    </row>
    <row r="190384">
      <c r="J190384" s="6" t="n"/>
    </row>
    <row r="190385">
      <c r="J190385" s="6" t="n"/>
    </row>
    <row r="190386">
      <c r="J190386" s="6" t="n"/>
    </row>
    <row r="190387">
      <c r="J190387" s="6" t="n"/>
    </row>
    <row r="190388">
      <c r="J190388" s="6" t="n"/>
    </row>
    <row r="190389">
      <c r="J190389" s="6" t="n"/>
    </row>
    <row r="190390">
      <c r="J190390" s="6" t="n"/>
    </row>
    <row r="190391">
      <c r="J190391" s="6" t="n"/>
    </row>
    <row r="190392">
      <c r="J190392" s="6" t="n"/>
    </row>
    <row r="190393">
      <c r="J190393" s="6" t="n"/>
    </row>
    <row r="190394">
      <c r="J190394" s="6" t="n"/>
    </row>
    <row r="190395">
      <c r="J190395" s="6" t="n"/>
    </row>
    <row r="190396">
      <c r="J190396" s="6" t="n"/>
    </row>
    <row r="190397">
      <c r="J190397" s="6" t="n"/>
    </row>
    <row r="190398">
      <c r="J190398" s="6" t="n"/>
    </row>
    <row r="190399">
      <c r="J190399" s="6" t="n"/>
    </row>
    <row r="190400">
      <c r="J190400" s="6" t="n"/>
    </row>
    <row r="190401">
      <c r="J190401" s="6" t="n"/>
    </row>
    <row r="190402">
      <c r="J190402" s="6" t="n"/>
    </row>
    <row r="190403">
      <c r="J190403" s="6" t="n"/>
    </row>
    <row r="190404">
      <c r="J190404" s="6" t="n"/>
    </row>
    <row r="190405">
      <c r="J190405" s="6" t="n"/>
    </row>
    <row r="190406">
      <c r="J190406" s="6" t="n"/>
    </row>
    <row r="190407">
      <c r="J190407" s="6" t="n"/>
    </row>
    <row r="190408">
      <c r="J190408" s="6" t="n"/>
    </row>
    <row r="190409">
      <c r="J190409" s="6" t="n"/>
    </row>
    <row r="190410">
      <c r="J190410" s="6" t="n"/>
    </row>
    <row r="190411">
      <c r="J190411" s="6" t="n"/>
    </row>
    <row r="190412">
      <c r="J190412" s="6" t="n"/>
    </row>
    <row r="190413">
      <c r="J190413" s="6" t="n"/>
    </row>
    <row r="190414">
      <c r="J190414" s="6" t="n"/>
    </row>
    <row r="190415">
      <c r="J190415" s="6" t="n"/>
    </row>
    <row r="190416">
      <c r="J190416" s="6" t="n"/>
    </row>
    <row r="190417">
      <c r="J190417" s="6" t="n"/>
    </row>
    <row r="190418">
      <c r="J190418" s="6" t="n"/>
    </row>
    <row r="190419">
      <c r="J190419" s="6" t="n"/>
    </row>
    <row r="190420">
      <c r="J190420" s="6" t="n"/>
    </row>
    <row r="190421">
      <c r="J190421" s="6" t="n"/>
    </row>
    <row r="190422">
      <c r="J190422" s="6" t="n"/>
    </row>
    <row r="190423">
      <c r="J190423" s="6" t="n"/>
    </row>
    <row r="190424">
      <c r="J190424" s="6" t="n"/>
    </row>
    <row r="190425">
      <c r="J190425" s="6" t="n"/>
    </row>
    <row r="190426">
      <c r="J190426" s="6" t="n"/>
    </row>
    <row r="190427">
      <c r="J190427" s="6" t="n"/>
    </row>
    <row r="190428">
      <c r="J190428" s="6" t="n"/>
    </row>
    <row r="190429">
      <c r="J190429" s="6" t="n"/>
    </row>
    <row r="190430">
      <c r="J190430" s="6" t="n"/>
    </row>
    <row r="190431">
      <c r="J190431" s="6" t="n"/>
    </row>
    <row r="190432">
      <c r="J190432" s="6" t="n"/>
    </row>
    <row r="190433">
      <c r="J190433" s="6" t="n"/>
    </row>
    <row r="190434">
      <c r="J190434" s="6" t="n"/>
    </row>
    <row r="190435">
      <c r="J190435" s="6" t="n"/>
    </row>
    <row r="190436">
      <c r="J190436" s="6" t="n"/>
    </row>
    <row r="190437">
      <c r="J190437" s="6" t="n"/>
    </row>
    <row r="190438">
      <c r="J190438" s="6" t="n"/>
    </row>
    <row r="190439">
      <c r="J190439" s="6" t="n"/>
    </row>
    <row r="190440">
      <c r="J190440" s="6" t="n"/>
    </row>
    <row r="190441">
      <c r="J190441" s="6" t="n"/>
    </row>
    <row r="190442">
      <c r="J190442" s="6" t="n"/>
    </row>
    <row r="190443">
      <c r="J190443" s="6" t="n"/>
    </row>
    <row r="190444">
      <c r="J190444" s="6" t="n"/>
    </row>
    <row r="190445">
      <c r="J190445" s="6" t="n"/>
    </row>
    <row r="190446">
      <c r="J190446" s="6" t="n"/>
    </row>
    <row r="190447">
      <c r="J190447" s="6" t="n"/>
    </row>
    <row r="190448">
      <c r="J190448" s="6" t="n"/>
    </row>
    <row r="190449">
      <c r="J190449" s="6" t="n"/>
    </row>
    <row r="190450">
      <c r="J190450" s="6" t="n"/>
    </row>
    <row r="190451">
      <c r="J190451" s="6" t="n"/>
    </row>
    <row r="190452">
      <c r="J190452" s="6" t="n"/>
    </row>
    <row r="190453">
      <c r="J190453" s="6" t="n"/>
    </row>
    <row r="190454">
      <c r="J190454" s="6" t="n"/>
    </row>
    <row r="190455">
      <c r="J190455" s="6" t="n"/>
    </row>
    <row r="190456">
      <c r="J190456" s="6" t="n"/>
    </row>
    <row r="190457">
      <c r="J190457" s="6" t="n"/>
    </row>
    <row r="190458">
      <c r="J190458" s="6" t="n"/>
    </row>
    <row r="190459">
      <c r="J190459" s="6" t="n"/>
    </row>
    <row r="190460">
      <c r="J190460" s="6" t="n"/>
    </row>
    <row r="190461">
      <c r="J190461" s="6" t="n"/>
    </row>
    <row r="190462">
      <c r="J190462" s="6" t="n"/>
    </row>
    <row r="190463">
      <c r="J190463" s="6" t="n"/>
    </row>
    <row r="190464">
      <c r="J190464" s="6" t="n"/>
    </row>
    <row r="190465">
      <c r="J190465" s="6" t="n"/>
    </row>
    <row r="190466">
      <c r="J190466" s="6" t="n"/>
    </row>
    <row r="190467">
      <c r="J190467" s="6" t="n"/>
    </row>
    <row r="190468">
      <c r="J190468" s="6" t="n"/>
    </row>
    <row r="190469">
      <c r="J190469" s="6" t="n"/>
    </row>
    <row r="190470">
      <c r="J190470" s="6" t="n"/>
    </row>
    <row r="190471">
      <c r="J190471" s="6" t="n"/>
    </row>
    <row r="190472">
      <c r="J190472" s="6" t="n"/>
    </row>
    <row r="190473">
      <c r="J190473" s="6" t="n"/>
    </row>
    <row r="190474">
      <c r="J190474" s="6" t="n"/>
    </row>
    <row r="190475">
      <c r="J190475" s="6" t="n"/>
    </row>
    <row r="190476">
      <c r="J190476" s="6" t="n"/>
    </row>
    <row r="190477">
      <c r="J190477" s="6" t="n"/>
    </row>
    <row r="190478">
      <c r="J190478" s="6" t="n"/>
    </row>
    <row r="190479">
      <c r="J190479" s="6" t="n"/>
    </row>
    <row r="190480">
      <c r="J190480" s="6" t="n"/>
    </row>
    <row r="190481">
      <c r="J190481" s="6" t="n"/>
    </row>
    <row r="190482">
      <c r="J190482" s="6" t="n"/>
    </row>
    <row r="190483">
      <c r="J190483" s="6" t="n"/>
    </row>
    <row r="190484">
      <c r="J190484" s="6" t="n"/>
    </row>
    <row r="190485">
      <c r="J190485" s="6" t="n"/>
    </row>
    <row r="190486">
      <c r="J190486" s="6" t="n"/>
    </row>
    <row r="190487">
      <c r="J190487" s="6" t="n"/>
    </row>
    <row r="190488">
      <c r="J190488" s="6" t="n"/>
    </row>
    <row r="190489">
      <c r="J190489" s="6" t="n"/>
    </row>
    <row r="190490">
      <c r="J190490" s="6" t="n"/>
    </row>
    <row r="190491">
      <c r="J190491" s="6" t="n"/>
    </row>
    <row r="190492">
      <c r="J190492" s="6" t="n"/>
    </row>
    <row r="190493">
      <c r="J190493" s="6" t="n"/>
    </row>
    <row r="190494">
      <c r="J190494" s="6" t="n"/>
    </row>
    <row r="190495">
      <c r="J190495" s="6" t="n"/>
    </row>
    <row r="190496">
      <c r="J190496" s="6" t="n"/>
    </row>
    <row r="190497">
      <c r="J190497" s="6" t="n"/>
    </row>
    <row r="190498">
      <c r="J190498" s="6" t="n"/>
    </row>
    <row r="190499">
      <c r="J190499" s="6" t="n"/>
    </row>
    <row r="190500">
      <c r="J190500" s="6" t="n"/>
    </row>
    <row r="190501">
      <c r="J190501" s="6" t="n"/>
    </row>
    <row r="190502">
      <c r="J190502" s="6" t="n"/>
    </row>
    <row r="190503">
      <c r="J190503" s="6" t="n"/>
    </row>
    <row r="190504">
      <c r="J190504" s="6" t="n"/>
    </row>
    <row r="190505">
      <c r="J190505" s="6" t="n"/>
    </row>
    <row r="190506">
      <c r="J190506" s="6" t="n"/>
    </row>
    <row r="190507">
      <c r="J190507" s="6" t="n"/>
    </row>
    <row r="190508">
      <c r="J190508" s="6" t="n"/>
    </row>
    <row r="190509">
      <c r="J190509" s="6" t="n"/>
    </row>
    <row r="190510">
      <c r="J190510" s="6" t="n"/>
    </row>
    <row r="190511">
      <c r="J190511" s="6" t="n"/>
    </row>
    <row r="190512">
      <c r="J190512" s="6" t="n"/>
    </row>
    <row r="190513">
      <c r="J190513" s="6" t="n"/>
    </row>
    <row r="190514">
      <c r="J190514" s="6" t="n"/>
    </row>
    <row r="190515">
      <c r="J190515" s="6" t="n"/>
    </row>
    <row r="190516">
      <c r="J190516" s="6" t="n"/>
    </row>
    <row r="190517">
      <c r="J190517" s="6" t="n"/>
    </row>
    <row r="190518">
      <c r="J190518" s="6" t="n"/>
    </row>
    <row r="190519">
      <c r="J190519" s="6" t="n"/>
    </row>
    <row r="190520">
      <c r="J190520" s="6" t="n"/>
    </row>
    <row r="190521">
      <c r="J190521" s="6" t="n"/>
    </row>
    <row r="190522">
      <c r="J190522" s="6" t="n"/>
    </row>
    <row r="190523">
      <c r="J190523" s="6" t="n"/>
    </row>
    <row r="190524">
      <c r="J190524" s="6" t="n"/>
    </row>
    <row r="190525">
      <c r="J190525" s="6" t="n"/>
    </row>
    <row r="190526">
      <c r="J190526" s="6" t="n"/>
    </row>
    <row r="190527">
      <c r="J190527" s="6" t="n"/>
    </row>
    <row r="190528">
      <c r="J190528" s="6" t="n"/>
    </row>
    <row r="190529">
      <c r="J190529" s="6" t="n"/>
    </row>
    <row r="190530">
      <c r="J190530" s="6" t="n"/>
    </row>
    <row r="190531">
      <c r="J190531" s="6" t="n"/>
    </row>
    <row r="190532">
      <c r="J190532" s="6" t="n"/>
    </row>
    <row r="190533">
      <c r="J190533" s="6" t="n"/>
    </row>
    <row r="190534">
      <c r="J190534" s="6" t="n"/>
    </row>
    <row r="190535">
      <c r="J190535" s="6" t="n"/>
    </row>
    <row r="190536">
      <c r="J190536" s="6" t="n"/>
    </row>
    <row r="190537">
      <c r="J190537" s="6" t="n"/>
    </row>
    <row r="190538">
      <c r="J190538" s="6" t="n"/>
    </row>
    <row r="190539">
      <c r="J190539" s="6" t="n"/>
    </row>
    <row r="190540">
      <c r="J190540" s="6" t="n"/>
    </row>
    <row r="190541">
      <c r="J190541" s="6" t="n"/>
    </row>
    <row r="190542">
      <c r="J190542" s="6" t="n"/>
    </row>
    <row r="190543">
      <c r="J190543" s="6" t="n"/>
    </row>
    <row r="190544">
      <c r="J190544" s="6" t="n"/>
    </row>
    <row r="190545">
      <c r="J190545" s="6" t="n"/>
    </row>
    <row r="190546">
      <c r="J190546" s="6" t="n"/>
    </row>
    <row r="190547">
      <c r="J190547" s="6" t="n"/>
    </row>
    <row r="190548">
      <c r="J190548" s="6" t="n"/>
    </row>
    <row r="190549">
      <c r="J190549" s="6" t="n"/>
    </row>
    <row r="190550">
      <c r="J190550" s="6" t="n"/>
    </row>
    <row r="190551">
      <c r="J190551" s="6" t="n"/>
    </row>
    <row r="190552">
      <c r="J190552" s="6" t="n"/>
    </row>
    <row r="190553">
      <c r="J190553" s="6" t="n"/>
    </row>
    <row r="190554">
      <c r="J190554" s="6" t="n"/>
    </row>
    <row r="190555">
      <c r="J190555" s="6" t="n"/>
    </row>
    <row r="190556">
      <c r="J190556" s="6" t="n"/>
    </row>
    <row r="190557">
      <c r="J190557" s="6" t="n"/>
    </row>
    <row r="190558">
      <c r="J190558" s="6" t="n"/>
    </row>
    <row r="190559">
      <c r="J190559" s="6" t="n"/>
    </row>
    <row r="190560">
      <c r="J190560" s="6" t="n"/>
    </row>
    <row r="190561">
      <c r="J190561" s="6" t="n"/>
    </row>
    <row r="190562">
      <c r="J190562" s="6" t="n"/>
    </row>
    <row r="190563">
      <c r="J190563" s="6" t="n"/>
    </row>
    <row r="190564">
      <c r="J190564" s="6" t="n"/>
    </row>
    <row r="190565">
      <c r="J190565" s="6" t="n"/>
    </row>
    <row r="190566">
      <c r="J190566" s="6" t="n"/>
    </row>
    <row r="190567">
      <c r="J190567" s="6" t="n"/>
    </row>
    <row r="190568">
      <c r="J190568" s="6" t="n"/>
    </row>
    <row r="190569">
      <c r="J190569" s="6" t="n"/>
    </row>
    <row r="190570">
      <c r="J190570" s="6" t="n"/>
    </row>
    <row r="190571">
      <c r="J190571" s="6" t="n"/>
    </row>
    <row r="190572">
      <c r="J190572" s="6" t="n"/>
    </row>
    <row r="190573">
      <c r="J190573" s="6" t="n"/>
    </row>
    <row r="190574">
      <c r="J190574" s="6" t="n"/>
    </row>
    <row r="190575">
      <c r="J190575" s="6" t="n"/>
    </row>
    <row r="190576">
      <c r="J190576" s="6" t="n"/>
    </row>
    <row r="190577">
      <c r="J190577" s="6" t="n"/>
    </row>
    <row r="190578">
      <c r="J190578" s="6" t="n"/>
    </row>
    <row r="190579">
      <c r="J190579" s="6" t="n"/>
    </row>
    <row r="190580">
      <c r="J190580" s="6" t="n"/>
    </row>
    <row r="190581">
      <c r="J190581" s="6" t="n"/>
    </row>
    <row r="190582">
      <c r="J190582" s="6" t="n"/>
    </row>
    <row r="190583">
      <c r="J190583" s="6" t="n"/>
    </row>
    <row r="190584">
      <c r="J190584" s="6" t="n"/>
    </row>
    <row r="190585">
      <c r="J190585" s="6" t="n"/>
    </row>
    <row r="190586">
      <c r="J190586" s="6" t="n"/>
    </row>
    <row r="190587">
      <c r="J190587" s="6" t="n"/>
    </row>
    <row r="190588">
      <c r="J190588" s="6" t="n"/>
    </row>
    <row r="190589">
      <c r="J190589" s="6" t="n"/>
    </row>
    <row r="190590">
      <c r="J190590" s="6" t="n"/>
    </row>
    <row r="190591">
      <c r="J190591" s="6" t="n"/>
    </row>
    <row r="190592">
      <c r="J190592" s="6" t="n"/>
    </row>
    <row r="190593">
      <c r="J190593" s="6" t="n"/>
    </row>
    <row r="190594">
      <c r="J190594" s="6" t="n"/>
    </row>
    <row r="190595">
      <c r="J190595" s="6" t="n"/>
    </row>
    <row r="190596">
      <c r="J190596" s="6" t="n"/>
    </row>
    <row r="190597">
      <c r="J190597" s="6" t="n"/>
    </row>
    <row r="190598">
      <c r="J190598" s="6" t="n"/>
    </row>
    <row r="190599">
      <c r="J190599" s="6" t="n"/>
    </row>
    <row r="190600">
      <c r="J190600" s="6" t="n"/>
    </row>
    <row r="190601">
      <c r="J190601" s="6" t="n"/>
    </row>
    <row r="190602">
      <c r="J190602" s="6" t="n"/>
    </row>
    <row r="190603">
      <c r="J190603" s="6" t="n"/>
    </row>
    <row r="190604">
      <c r="J190604" s="6" t="n"/>
    </row>
    <row r="190605">
      <c r="J190605" s="6" t="n"/>
    </row>
    <row r="190606">
      <c r="J190606" s="6" t="n"/>
    </row>
    <row r="190607">
      <c r="J190607" s="6" t="n"/>
    </row>
    <row r="190608">
      <c r="J190608" s="6" t="n"/>
    </row>
    <row r="190609">
      <c r="J190609" s="6" t="n"/>
    </row>
    <row r="190610">
      <c r="J190610" s="6" t="n"/>
    </row>
    <row r="190611">
      <c r="J190611" s="6" t="n"/>
    </row>
    <row r="190612">
      <c r="J190612" s="6" t="n"/>
    </row>
    <row r="190613">
      <c r="J190613" s="6" t="n"/>
    </row>
    <row r="190614">
      <c r="J190614" s="6" t="n"/>
    </row>
    <row r="190615">
      <c r="J190615" s="6" t="n"/>
    </row>
    <row r="190616">
      <c r="J190616" s="6" t="n"/>
    </row>
    <row r="190617">
      <c r="J190617" s="6" t="n"/>
    </row>
    <row r="190618">
      <c r="J190618" s="6" t="n"/>
    </row>
    <row r="190619">
      <c r="J190619" s="6" t="n"/>
    </row>
    <row r="190620">
      <c r="J190620" s="6" t="n"/>
    </row>
    <row r="190621">
      <c r="J190621" s="6" t="n"/>
    </row>
    <row r="190622">
      <c r="J190622" s="6" t="n"/>
    </row>
    <row r="190623">
      <c r="J190623" s="6" t="n"/>
    </row>
    <row r="190624">
      <c r="J190624" s="6" t="n"/>
    </row>
    <row r="190625">
      <c r="J190625" s="6" t="n"/>
    </row>
    <row r="190626">
      <c r="J190626" s="6" t="n"/>
    </row>
    <row r="190627">
      <c r="J190627" s="6" t="n"/>
    </row>
    <row r="190628">
      <c r="J190628" s="6" t="n"/>
    </row>
    <row r="190629">
      <c r="J190629" s="6" t="n"/>
    </row>
    <row r="190630">
      <c r="J190630" s="6" t="n"/>
    </row>
    <row r="190631">
      <c r="J190631" s="6" t="n"/>
    </row>
    <row r="190632">
      <c r="J190632" s="6" t="n"/>
    </row>
    <row r="190633">
      <c r="J190633" s="6" t="n"/>
    </row>
    <row r="190634">
      <c r="J190634" s="6" t="n"/>
    </row>
    <row r="190635">
      <c r="J190635" s="6" t="n"/>
    </row>
    <row r="190636">
      <c r="J190636" s="6" t="n"/>
    </row>
    <row r="190637">
      <c r="J190637" s="6" t="n"/>
    </row>
    <row r="190638">
      <c r="J190638" s="6" t="n"/>
    </row>
    <row r="190639">
      <c r="J190639" s="6" t="n"/>
    </row>
    <row r="190640">
      <c r="J190640" s="6" t="n"/>
    </row>
    <row r="190641">
      <c r="J190641" s="6" t="n"/>
    </row>
    <row r="190642">
      <c r="J190642" s="6" t="n"/>
    </row>
    <row r="190643">
      <c r="J190643" s="6" t="n"/>
    </row>
    <row r="190644">
      <c r="J190644" s="6" t="n"/>
    </row>
    <row r="190645">
      <c r="J190645" s="6" t="n"/>
    </row>
    <row r="190646">
      <c r="J190646" s="6" t="n"/>
    </row>
    <row r="190647">
      <c r="J190647" s="6" t="n"/>
    </row>
    <row r="190648">
      <c r="J190648" s="6" t="n"/>
    </row>
    <row r="190649">
      <c r="J190649" s="6" t="n"/>
    </row>
    <row r="190650">
      <c r="J190650" s="6" t="n"/>
    </row>
    <row r="190651">
      <c r="J190651" s="6" t="n"/>
    </row>
    <row r="190652">
      <c r="J190652" s="6" t="n"/>
    </row>
    <row r="190653">
      <c r="J190653" s="6" t="n"/>
    </row>
    <row r="190654">
      <c r="J190654" s="6" t="n"/>
    </row>
    <row r="190655">
      <c r="J190655" s="6" t="n"/>
    </row>
    <row r="190656">
      <c r="J190656" s="6" t="n"/>
    </row>
    <row r="190657">
      <c r="J190657" s="6" t="n"/>
    </row>
    <row r="190658">
      <c r="J190658" s="6" t="n"/>
    </row>
    <row r="190659">
      <c r="J190659" s="6" t="n"/>
    </row>
    <row r="190660">
      <c r="J190660" s="6" t="n"/>
    </row>
    <row r="190661">
      <c r="J190661" s="6" t="n"/>
    </row>
    <row r="190662">
      <c r="J190662" s="6" t="n"/>
    </row>
    <row r="190663">
      <c r="J190663" s="6" t="n"/>
    </row>
    <row r="190664">
      <c r="J190664" s="6" t="n"/>
    </row>
    <row r="190665">
      <c r="J190665" s="6" t="n"/>
    </row>
    <row r="190666">
      <c r="J190666" s="6" t="n"/>
    </row>
    <row r="190667">
      <c r="J190667" s="6" t="n"/>
    </row>
    <row r="190668">
      <c r="J190668" s="6" t="n"/>
    </row>
    <row r="190669">
      <c r="J190669" s="6" t="n"/>
    </row>
    <row r="190670">
      <c r="J190670" s="6" t="n"/>
    </row>
    <row r="190671">
      <c r="J190671" s="6" t="n"/>
    </row>
    <row r="190672">
      <c r="J190672" s="6" t="n"/>
    </row>
    <row r="190673">
      <c r="J190673" s="6" t="n"/>
    </row>
    <row r="190674">
      <c r="J190674" s="6" t="n"/>
    </row>
    <row r="190675">
      <c r="J190675" s="6" t="n"/>
    </row>
    <row r="190676">
      <c r="J190676" s="6" t="n"/>
    </row>
    <row r="190677">
      <c r="J190677" s="6" t="n"/>
    </row>
    <row r="190678">
      <c r="J190678" s="6" t="n"/>
    </row>
    <row r="190679">
      <c r="J190679" s="6" t="n"/>
    </row>
    <row r="190680">
      <c r="J190680" s="6" t="n"/>
    </row>
    <row r="190681">
      <c r="J190681" s="6" t="n"/>
    </row>
    <row r="190682">
      <c r="J190682" s="6" t="n"/>
    </row>
    <row r="190683">
      <c r="J190683" s="6" t="n"/>
    </row>
    <row r="190684">
      <c r="J190684" s="6" t="n"/>
    </row>
    <row r="190685">
      <c r="J190685" s="6" t="n"/>
    </row>
    <row r="190686">
      <c r="J190686" s="6" t="n"/>
    </row>
    <row r="190687">
      <c r="J190687" s="6" t="n"/>
    </row>
    <row r="190688">
      <c r="J190688" s="6" t="n"/>
    </row>
    <row r="190689">
      <c r="J190689" s="6" t="n"/>
    </row>
    <row r="190690">
      <c r="J190690" s="6" t="n"/>
    </row>
    <row r="190691">
      <c r="J190691" s="6" t="n"/>
    </row>
    <row r="190692">
      <c r="J190692" s="6" t="n"/>
    </row>
    <row r="190693">
      <c r="J190693" s="6" t="n"/>
    </row>
    <row r="190694">
      <c r="J190694" s="6" t="n"/>
    </row>
    <row r="190695">
      <c r="J190695" s="6" t="n"/>
    </row>
    <row r="190696">
      <c r="J190696" s="6" t="n"/>
    </row>
    <row r="190697">
      <c r="J190697" s="6" t="n"/>
    </row>
    <row r="190698">
      <c r="J190698" s="6" t="n"/>
    </row>
    <row r="190699">
      <c r="J190699" s="6" t="n"/>
    </row>
    <row r="190700">
      <c r="J190700" s="6" t="n"/>
    </row>
    <row r="190701">
      <c r="J190701" s="6" t="n"/>
    </row>
    <row r="190702">
      <c r="J190702" s="6" t="n"/>
    </row>
    <row r="190703">
      <c r="J190703" s="6" t="n"/>
    </row>
    <row r="190704">
      <c r="J190704" s="6" t="n"/>
    </row>
    <row r="190705">
      <c r="J190705" s="6" t="n"/>
    </row>
    <row r="190706">
      <c r="J190706" s="6" t="n"/>
    </row>
    <row r="190707">
      <c r="J190707" s="6" t="n"/>
    </row>
    <row r="190708">
      <c r="J190708" s="6" t="n"/>
    </row>
    <row r="190709">
      <c r="J190709" s="6" t="n"/>
    </row>
    <row r="190710">
      <c r="J190710" s="6" t="n"/>
    </row>
    <row r="190711">
      <c r="J190711" s="6" t="n"/>
    </row>
    <row r="190712">
      <c r="J190712" s="6" t="n"/>
    </row>
    <row r="190713">
      <c r="J190713" s="6" t="n"/>
    </row>
    <row r="190714">
      <c r="J190714" s="6" t="n"/>
    </row>
    <row r="190715">
      <c r="J190715" s="6" t="n"/>
    </row>
    <row r="190716">
      <c r="J190716" s="6" t="n"/>
    </row>
    <row r="190717">
      <c r="J190717" s="6" t="n"/>
    </row>
    <row r="190718">
      <c r="J190718" s="6" t="n"/>
    </row>
    <row r="190719">
      <c r="J190719" s="6" t="n"/>
    </row>
    <row r="190720">
      <c r="J190720" s="6" t="n"/>
    </row>
    <row r="190721">
      <c r="J190721" s="6" t="n"/>
    </row>
    <row r="190722">
      <c r="J190722" s="6" t="n"/>
    </row>
    <row r="190723">
      <c r="J190723" s="6" t="n"/>
    </row>
    <row r="190724">
      <c r="J190724" s="6" t="n"/>
    </row>
    <row r="190725">
      <c r="J190725" s="6" t="n"/>
    </row>
    <row r="190726">
      <c r="J190726" s="6" t="n"/>
    </row>
    <row r="190727">
      <c r="J190727" s="6" t="n"/>
    </row>
    <row r="190728">
      <c r="J190728" s="6" t="n"/>
    </row>
    <row r="190729">
      <c r="J190729" s="6" t="n"/>
    </row>
    <row r="190730">
      <c r="J190730" s="6" t="n"/>
    </row>
    <row r="190731">
      <c r="J190731" s="6" t="n"/>
    </row>
    <row r="190732">
      <c r="J190732" s="6" t="n"/>
    </row>
    <row r="190733">
      <c r="J190733" s="6" t="n"/>
    </row>
    <row r="190734">
      <c r="J190734" s="6" t="n"/>
    </row>
    <row r="190735">
      <c r="J190735" s="6" t="n"/>
    </row>
    <row r="190736">
      <c r="J190736" s="6" t="n"/>
    </row>
    <row r="190737">
      <c r="J190737" s="6" t="n"/>
    </row>
    <row r="190738">
      <c r="J190738" s="6" t="n"/>
    </row>
    <row r="190739">
      <c r="J190739" s="6" t="n"/>
    </row>
    <row r="190740">
      <c r="J190740" s="6" t="n"/>
    </row>
    <row r="190741">
      <c r="J190741" s="6" t="n"/>
    </row>
    <row r="190742">
      <c r="J190742" s="6" t="n"/>
    </row>
    <row r="190743">
      <c r="J190743" s="6" t="n"/>
    </row>
    <row r="190744">
      <c r="J190744" s="6" t="n"/>
    </row>
    <row r="190745">
      <c r="J190745" s="6" t="n"/>
    </row>
    <row r="190746">
      <c r="J190746" s="6" t="n"/>
    </row>
    <row r="190747">
      <c r="J190747" s="6" t="n"/>
    </row>
    <row r="190748">
      <c r="J190748" s="6" t="n"/>
    </row>
    <row r="190749">
      <c r="J190749" s="6" t="n"/>
    </row>
    <row r="190750">
      <c r="J190750" s="6" t="n"/>
    </row>
    <row r="190751">
      <c r="J190751" s="6" t="n"/>
    </row>
    <row r="190752">
      <c r="J190752" s="6" t="n"/>
    </row>
    <row r="190753">
      <c r="J190753" s="6" t="n"/>
    </row>
    <row r="190754">
      <c r="J190754" s="6" t="n"/>
    </row>
    <row r="190755">
      <c r="J190755" s="6" t="n"/>
    </row>
    <row r="190756">
      <c r="J190756" s="6" t="n"/>
    </row>
    <row r="190757">
      <c r="J190757" s="6" t="n"/>
    </row>
    <row r="190758">
      <c r="J190758" s="6" t="n"/>
    </row>
    <row r="190759">
      <c r="J190759" s="6" t="n"/>
    </row>
    <row r="190760">
      <c r="J190760" s="6" t="n"/>
    </row>
    <row r="190761">
      <c r="J190761" s="6" t="n"/>
    </row>
    <row r="190762">
      <c r="J190762" s="6" t="n"/>
    </row>
    <row r="190763">
      <c r="J190763" s="6" t="n"/>
    </row>
    <row r="190764">
      <c r="J190764" s="6" t="n"/>
    </row>
    <row r="190765">
      <c r="J190765" s="6" t="n"/>
    </row>
    <row r="190766">
      <c r="J190766" s="6" t="n"/>
    </row>
    <row r="190767">
      <c r="J190767" s="6" t="n"/>
    </row>
    <row r="190768">
      <c r="J190768" s="6" t="n"/>
    </row>
    <row r="190769">
      <c r="J190769" s="6" t="n"/>
    </row>
    <row r="190770">
      <c r="J190770" s="6" t="n"/>
    </row>
    <row r="190771">
      <c r="J190771" s="6" t="n"/>
    </row>
    <row r="190772">
      <c r="J190772" s="6" t="n"/>
    </row>
    <row r="190773">
      <c r="J190773" s="6" t="n"/>
    </row>
    <row r="190774">
      <c r="J190774" s="6" t="n"/>
    </row>
    <row r="190775">
      <c r="J190775" s="6" t="n"/>
    </row>
    <row r="190776">
      <c r="J190776" s="6" t="n"/>
    </row>
    <row r="190777">
      <c r="J190777" s="6" t="n"/>
    </row>
    <row r="190778">
      <c r="J190778" s="6" t="n"/>
    </row>
    <row r="190779">
      <c r="J190779" s="6" t="n"/>
    </row>
    <row r="190780">
      <c r="J190780" s="6" t="n"/>
    </row>
    <row r="190781">
      <c r="J190781" s="6" t="n"/>
    </row>
    <row r="190782">
      <c r="J190782" s="6" t="n"/>
    </row>
    <row r="190783">
      <c r="J190783" s="6" t="n"/>
    </row>
    <row r="190784">
      <c r="J190784" s="6" t="n"/>
    </row>
    <row r="190785">
      <c r="J190785" s="6" t="n"/>
    </row>
    <row r="190786">
      <c r="J190786" s="6" t="n"/>
    </row>
    <row r="190787">
      <c r="J190787" s="6" t="n"/>
    </row>
    <row r="190788">
      <c r="J190788" s="6" t="n"/>
    </row>
    <row r="190789">
      <c r="J190789" s="6" t="n"/>
    </row>
    <row r="190790">
      <c r="J190790" s="6" t="n"/>
    </row>
    <row r="190791">
      <c r="J190791" s="6" t="n"/>
    </row>
    <row r="190792">
      <c r="J190792" s="6" t="n"/>
    </row>
    <row r="190793">
      <c r="J190793" s="6" t="n"/>
    </row>
    <row r="190794">
      <c r="J190794" s="6" t="n"/>
    </row>
    <row r="190795">
      <c r="J190795" s="6" t="n"/>
    </row>
    <row r="190796">
      <c r="J190796" s="6" t="n"/>
    </row>
    <row r="190797">
      <c r="J190797" s="6" t="n"/>
    </row>
    <row r="190798">
      <c r="J190798" s="6" t="n"/>
    </row>
    <row r="190799">
      <c r="J190799" s="6" t="n"/>
    </row>
    <row r="190800">
      <c r="J190800" s="6" t="n"/>
    </row>
    <row r="190801">
      <c r="J190801" s="6" t="n"/>
    </row>
    <row r="190802">
      <c r="J190802" s="6" t="n"/>
    </row>
    <row r="190803">
      <c r="J190803" s="6" t="n"/>
    </row>
    <row r="190804">
      <c r="J190804" s="6" t="n"/>
    </row>
    <row r="190805">
      <c r="J190805" s="6" t="n"/>
    </row>
    <row r="190806">
      <c r="J190806" s="6" t="n"/>
    </row>
    <row r="190807">
      <c r="J190807" s="6" t="n"/>
    </row>
    <row r="190808">
      <c r="J190808" s="6" t="n"/>
    </row>
    <row r="190809">
      <c r="J190809" s="6" t="n"/>
    </row>
    <row r="190810">
      <c r="J190810" s="6" t="n"/>
    </row>
    <row r="190811">
      <c r="J190811" s="6" t="n"/>
    </row>
    <row r="190812">
      <c r="J190812" s="6" t="n"/>
    </row>
    <row r="190813">
      <c r="J190813" s="6" t="n"/>
    </row>
    <row r="190814">
      <c r="J190814" s="6" t="n"/>
    </row>
    <row r="190815">
      <c r="J190815" s="6" t="n"/>
    </row>
    <row r="190816">
      <c r="J190816" s="6" t="n"/>
    </row>
    <row r="190817">
      <c r="J190817" s="6" t="n"/>
    </row>
    <row r="190818">
      <c r="J190818" s="6" t="n"/>
    </row>
    <row r="190819">
      <c r="J190819" s="6" t="n"/>
    </row>
    <row r="190820">
      <c r="J190820" s="6" t="n"/>
    </row>
    <row r="190821">
      <c r="J190821" s="6" t="n"/>
    </row>
    <row r="190822">
      <c r="J190822" s="6" t="n"/>
    </row>
    <row r="190823">
      <c r="J190823" s="6" t="n"/>
    </row>
    <row r="190824">
      <c r="J190824" s="6" t="n"/>
    </row>
    <row r="190825">
      <c r="J190825" s="6" t="n"/>
    </row>
    <row r="190826">
      <c r="J190826" s="6" t="n"/>
    </row>
    <row r="190827">
      <c r="J190827" s="6" t="n"/>
    </row>
    <row r="190828">
      <c r="J190828" s="6" t="n"/>
    </row>
    <row r="190829">
      <c r="J190829" s="6" t="n"/>
    </row>
    <row r="190830">
      <c r="J190830" s="6" t="n"/>
    </row>
    <row r="190831">
      <c r="J190831" s="6" t="n"/>
    </row>
    <row r="190832">
      <c r="J190832" s="6" t="n"/>
    </row>
    <row r="190833">
      <c r="J190833" s="6" t="n"/>
    </row>
    <row r="190834">
      <c r="J190834" s="6" t="n"/>
    </row>
    <row r="190835">
      <c r="J190835" s="6" t="n"/>
    </row>
    <row r="190836">
      <c r="J190836" s="6" t="n"/>
    </row>
    <row r="190837">
      <c r="J190837" s="6" t="n"/>
    </row>
    <row r="190838">
      <c r="J190838" s="6" t="n"/>
    </row>
    <row r="190839">
      <c r="J190839" s="6" t="n"/>
    </row>
    <row r="190840">
      <c r="J190840" s="6" t="n"/>
    </row>
    <row r="190841">
      <c r="J190841" s="6" t="n"/>
    </row>
    <row r="190842">
      <c r="J190842" s="6" t="n"/>
    </row>
    <row r="190843">
      <c r="J190843" s="6" t="n"/>
    </row>
    <row r="190844">
      <c r="J190844" s="6" t="n"/>
    </row>
    <row r="190845">
      <c r="J190845" s="6" t="n"/>
    </row>
    <row r="190846">
      <c r="J190846" s="6" t="n"/>
    </row>
    <row r="190847">
      <c r="J190847" s="6" t="n"/>
    </row>
    <row r="190848">
      <c r="J190848" s="6" t="n"/>
    </row>
    <row r="190849">
      <c r="J190849" s="6" t="n"/>
    </row>
    <row r="190850">
      <c r="J190850" s="6" t="n"/>
    </row>
    <row r="190851">
      <c r="J190851" s="6" t="n"/>
    </row>
    <row r="190852">
      <c r="J190852" s="6" t="n"/>
    </row>
    <row r="190853">
      <c r="J190853" s="6" t="n"/>
    </row>
    <row r="190854">
      <c r="J190854" s="6" t="n"/>
    </row>
    <row r="190855">
      <c r="J190855" s="6" t="n"/>
    </row>
    <row r="190856">
      <c r="J190856" s="6" t="n"/>
    </row>
    <row r="190857">
      <c r="J190857" s="6" t="n"/>
    </row>
    <row r="190858">
      <c r="J190858" s="6" t="n"/>
    </row>
    <row r="190859">
      <c r="J190859" s="6" t="n"/>
    </row>
    <row r="190860">
      <c r="J190860" s="6" t="n"/>
    </row>
    <row r="190861">
      <c r="J190861" s="6" t="n"/>
    </row>
    <row r="190862">
      <c r="J190862" s="6" t="n"/>
    </row>
    <row r="190863">
      <c r="J190863" s="6" t="n"/>
    </row>
    <row r="190864">
      <c r="J190864" s="6" t="n"/>
    </row>
    <row r="190865">
      <c r="J190865" s="6" t="n"/>
    </row>
    <row r="190866">
      <c r="J190866" s="6" t="n"/>
    </row>
    <row r="190867">
      <c r="J190867" s="6" t="n"/>
    </row>
    <row r="190868">
      <c r="J190868" s="6" t="n"/>
    </row>
    <row r="190869">
      <c r="J190869" s="6" t="n"/>
    </row>
    <row r="190870">
      <c r="J190870" s="6" t="n"/>
    </row>
    <row r="190871">
      <c r="J190871" s="6" t="n"/>
    </row>
    <row r="190872">
      <c r="J190872" s="6" t="n"/>
    </row>
    <row r="190873">
      <c r="J190873" s="6" t="n"/>
    </row>
    <row r="190874">
      <c r="J190874" s="6" t="n"/>
    </row>
    <row r="190875">
      <c r="J190875" s="6" t="n"/>
    </row>
    <row r="190876">
      <c r="J190876" s="6" t="n"/>
    </row>
    <row r="190877">
      <c r="J190877" s="6" t="n"/>
    </row>
    <row r="190878">
      <c r="J190878" s="6" t="n"/>
    </row>
    <row r="190879">
      <c r="J190879" s="6" t="n"/>
    </row>
    <row r="190880">
      <c r="J190880" s="6" t="n"/>
    </row>
    <row r="190881">
      <c r="J190881" s="6" t="n"/>
    </row>
    <row r="190882">
      <c r="J190882" s="6" t="n"/>
    </row>
    <row r="190883">
      <c r="J190883" s="6" t="n"/>
    </row>
    <row r="190884">
      <c r="J190884" s="6" t="n"/>
    </row>
    <row r="190885">
      <c r="J190885" s="6" t="n"/>
    </row>
    <row r="190886">
      <c r="J190886" s="6" t="n"/>
    </row>
    <row r="190887">
      <c r="J190887" s="6" t="n"/>
    </row>
    <row r="190888">
      <c r="J190888" s="6" t="n"/>
    </row>
    <row r="190889">
      <c r="J190889" s="6" t="n"/>
    </row>
    <row r="190890">
      <c r="J190890" s="6" t="n"/>
    </row>
    <row r="190891">
      <c r="J190891" s="6" t="n"/>
    </row>
    <row r="190892">
      <c r="J190892" s="6" t="n"/>
    </row>
    <row r="190893">
      <c r="J190893" s="6" t="n"/>
    </row>
    <row r="190894">
      <c r="J190894" s="6" t="n"/>
    </row>
    <row r="190895">
      <c r="J190895" s="6" t="n"/>
    </row>
    <row r="190896">
      <c r="J190896" s="6" t="n"/>
    </row>
    <row r="190897">
      <c r="J190897" s="6" t="n"/>
    </row>
    <row r="190898">
      <c r="J190898" s="6" t="n"/>
    </row>
    <row r="190899">
      <c r="J190899" s="6" t="n"/>
    </row>
    <row r="190900">
      <c r="J190900" s="6" t="n"/>
    </row>
    <row r="190901">
      <c r="J190901" s="6" t="n"/>
    </row>
    <row r="190902">
      <c r="J190902" s="6" t="n"/>
    </row>
    <row r="190903">
      <c r="J190903" s="6" t="n"/>
    </row>
    <row r="190904">
      <c r="J190904" s="6" t="n"/>
    </row>
    <row r="190905">
      <c r="J190905" s="6" t="n"/>
    </row>
    <row r="190906">
      <c r="J190906" s="6" t="n"/>
    </row>
    <row r="190907">
      <c r="J190907" s="6" t="n"/>
    </row>
    <row r="190908">
      <c r="J190908" s="6" t="n"/>
    </row>
    <row r="190909">
      <c r="J190909" s="6" t="n"/>
    </row>
    <row r="190910">
      <c r="J190910" s="6" t="n"/>
    </row>
    <row r="190911">
      <c r="J190911" s="6" t="n"/>
    </row>
    <row r="190912">
      <c r="J190912" s="6" t="n"/>
    </row>
    <row r="190913">
      <c r="J190913" s="6" t="n"/>
    </row>
    <row r="190914">
      <c r="J190914" s="6" t="n"/>
    </row>
    <row r="190915">
      <c r="J190915" s="6" t="n"/>
    </row>
    <row r="190916">
      <c r="J190916" s="6" t="n"/>
    </row>
    <row r="190917">
      <c r="J190917" s="6" t="n"/>
    </row>
    <row r="190918">
      <c r="J190918" s="6" t="n"/>
    </row>
    <row r="190919">
      <c r="J190919" s="6" t="n"/>
    </row>
    <row r="190920">
      <c r="J190920" s="6" t="n"/>
    </row>
    <row r="190921">
      <c r="J190921" s="6" t="n"/>
    </row>
    <row r="190922">
      <c r="J190922" s="6" t="n"/>
    </row>
    <row r="190923">
      <c r="J190923" s="6" t="n"/>
    </row>
    <row r="190924">
      <c r="J190924" s="6" t="n"/>
    </row>
    <row r="190925">
      <c r="J190925" s="6" t="n"/>
    </row>
    <row r="190926">
      <c r="J190926" s="6" t="n"/>
    </row>
    <row r="190927">
      <c r="J190927" s="6" t="n"/>
    </row>
    <row r="190928">
      <c r="J190928" s="6" t="n"/>
    </row>
    <row r="190929">
      <c r="J190929" s="6" t="n"/>
    </row>
    <row r="190930">
      <c r="J190930" s="6" t="n"/>
    </row>
    <row r="190931">
      <c r="J190931" s="6" t="n"/>
    </row>
    <row r="190932">
      <c r="J190932" s="6" t="n"/>
    </row>
    <row r="190933">
      <c r="J190933" s="6" t="n"/>
    </row>
    <row r="190934">
      <c r="J190934" s="6" t="n"/>
    </row>
    <row r="190935">
      <c r="J190935" s="6" t="n"/>
    </row>
    <row r="190936">
      <c r="J190936" s="6" t="n"/>
    </row>
    <row r="190937">
      <c r="J190937" s="6" t="n"/>
    </row>
    <row r="190938">
      <c r="J190938" s="6" t="n"/>
    </row>
    <row r="190939">
      <c r="J190939" s="6" t="n"/>
    </row>
    <row r="190940">
      <c r="J190940" s="6" t="n"/>
    </row>
    <row r="190941">
      <c r="J190941" s="6" t="n"/>
    </row>
    <row r="190942">
      <c r="J190942" s="6" t="n"/>
    </row>
    <row r="190943">
      <c r="J190943" s="6" t="n"/>
    </row>
    <row r="190944">
      <c r="J190944" s="6" t="n"/>
    </row>
    <row r="190945">
      <c r="J190945" s="6" t="n"/>
    </row>
    <row r="190946">
      <c r="J190946" s="6" t="n"/>
    </row>
    <row r="190947">
      <c r="J190947" s="6" t="n"/>
    </row>
    <row r="190948">
      <c r="J190948" s="6" t="n"/>
    </row>
    <row r="190949">
      <c r="J190949" s="6" t="n"/>
    </row>
    <row r="190950">
      <c r="J190950" s="6" t="n"/>
    </row>
    <row r="190951">
      <c r="J190951" s="6" t="n"/>
    </row>
    <row r="190952">
      <c r="J190952" s="6" t="n"/>
    </row>
    <row r="190953">
      <c r="J190953" s="6" t="n"/>
    </row>
    <row r="190954">
      <c r="J190954" s="6" t="n"/>
    </row>
    <row r="190955">
      <c r="J190955" s="6" t="n"/>
    </row>
    <row r="190956">
      <c r="J190956" s="6" t="n"/>
    </row>
    <row r="190957">
      <c r="J190957" s="6" t="n"/>
    </row>
    <row r="190958">
      <c r="J190958" s="6" t="n"/>
    </row>
    <row r="190959">
      <c r="J190959" s="6" t="n"/>
    </row>
    <row r="190960">
      <c r="J190960" s="6" t="n"/>
    </row>
    <row r="190961">
      <c r="J190961" s="6" t="n"/>
    </row>
    <row r="190962">
      <c r="J190962" s="6" t="n"/>
    </row>
    <row r="190963">
      <c r="J190963" s="6" t="n"/>
    </row>
    <row r="190964">
      <c r="J190964" s="6" t="n"/>
    </row>
    <row r="190965">
      <c r="J190965" s="6" t="n"/>
    </row>
    <row r="190966">
      <c r="J190966" s="6" t="n"/>
    </row>
    <row r="190967">
      <c r="J190967" s="6" t="n"/>
    </row>
    <row r="190968">
      <c r="J190968" s="6" t="n"/>
    </row>
    <row r="190969">
      <c r="J190969" s="6" t="n"/>
    </row>
    <row r="190970">
      <c r="J190970" s="6" t="n"/>
    </row>
    <row r="190971">
      <c r="J190971" s="6" t="n"/>
    </row>
    <row r="190972">
      <c r="J190972" s="6" t="n"/>
    </row>
    <row r="190973">
      <c r="J190973" s="6" t="n"/>
    </row>
    <row r="190974">
      <c r="J190974" s="6" t="n"/>
    </row>
    <row r="190975">
      <c r="J190975" s="6" t="n"/>
    </row>
    <row r="190976">
      <c r="J190976" s="6" t="n"/>
    </row>
    <row r="190977">
      <c r="J190977" s="6" t="n"/>
    </row>
    <row r="190978">
      <c r="J190978" s="6" t="n"/>
    </row>
    <row r="190979">
      <c r="J190979" s="6" t="n"/>
    </row>
    <row r="190980">
      <c r="J190980" s="6" t="n"/>
    </row>
    <row r="190981">
      <c r="J190981" s="6" t="n"/>
    </row>
    <row r="190982">
      <c r="J190982" s="6" t="n"/>
    </row>
    <row r="190983">
      <c r="J190983" s="6" t="n"/>
    </row>
    <row r="190984">
      <c r="J190984" s="6" t="n"/>
    </row>
    <row r="190985">
      <c r="J190985" s="6" t="n"/>
    </row>
    <row r="190986">
      <c r="J190986" s="6" t="n"/>
    </row>
    <row r="190987">
      <c r="J190987" s="6" t="n"/>
    </row>
    <row r="190988">
      <c r="J190988" s="6" t="n"/>
    </row>
    <row r="190989">
      <c r="J190989" s="6" t="n"/>
    </row>
    <row r="190990">
      <c r="J190990" s="6" t="n"/>
    </row>
    <row r="190991">
      <c r="J190991" s="6" t="n"/>
    </row>
    <row r="190992">
      <c r="J190992" s="6" t="n"/>
    </row>
    <row r="190993">
      <c r="J190993" s="6" t="n"/>
    </row>
    <row r="190994">
      <c r="J190994" s="6" t="n"/>
    </row>
    <row r="190995">
      <c r="J190995" s="6" t="n"/>
    </row>
    <row r="190996">
      <c r="J190996" s="6" t="n"/>
    </row>
    <row r="190997">
      <c r="J190997" s="6" t="n"/>
    </row>
    <row r="190998">
      <c r="J190998" s="6" t="n"/>
    </row>
    <row r="190999">
      <c r="J190999" s="6" t="n"/>
    </row>
    <row r="191000">
      <c r="J191000" s="6" t="n"/>
    </row>
    <row r="191001">
      <c r="J191001" s="6" t="n"/>
    </row>
    <row r="191002">
      <c r="J191002" s="6" t="n"/>
    </row>
    <row r="191003">
      <c r="J191003" s="6" t="n"/>
    </row>
    <row r="191004">
      <c r="J191004" s="6" t="n"/>
    </row>
    <row r="191005">
      <c r="J191005" s="6" t="n"/>
    </row>
    <row r="191006">
      <c r="J191006" s="6" t="n"/>
    </row>
    <row r="191007">
      <c r="J191007" s="6" t="n"/>
    </row>
    <row r="191008">
      <c r="J191008" s="6" t="n"/>
    </row>
    <row r="191009">
      <c r="J191009" s="6" t="n"/>
    </row>
    <row r="191010">
      <c r="J191010" s="6" t="n"/>
    </row>
    <row r="191011">
      <c r="J191011" s="6" t="n"/>
    </row>
    <row r="191012">
      <c r="J191012" s="6" t="n"/>
    </row>
    <row r="191013">
      <c r="J191013" s="6" t="n"/>
    </row>
    <row r="191014">
      <c r="J191014" s="6" t="n"/>
    </row>
    <row r="191015">
      <c r="J191015" s="6" t="n"/>
    </row>
    <row r="191016">
      <c r="J191016" s="6" t="n"/>
    </row>
    <row r="191017">
      <c r="J191017" s="6" t="n"/>
    </row>
    <row r="191018">
      <c r="J191018" s="6" t="n"/>
    </row>
    <row r="191019">
      <c r="J191019" s="6" t="n"/>
    </row>
    <row r="191020">
      <c r="J191020" s="6" t="n"/>
    </row>
    <row r="191021">
      <c r="J191021" s="6" t="n"/>
    </row>
    <row r="191022">
      <c r="J191022" s="6" t="n"/>
    </row>
    <row r="191023">
      <c r="J191023" s="6" t="n"/>
    </row>
    <row r="191024">
      <c r="J191024" s="6" t="n"/>
    </row>
    <row r="191025">
      <c r="J191025" s="6" t="n"/>
    </row>
    <row r="191026">
      <c r="J191026" s="6" t="n"/>
    </row>
    <row r="191027">
      <c r="J191027" s="6" t="n"/>
    </row>
    <row r="191028">
      <c r="J191028" s="6" t="n"/>
    </row>
    <row r="191029">
      <c r="J191029" s="6" t="n"/>
    </row>
    <row r="191030">
      <c r="J191030" s="6" t="n"/>
    </row>
    <row r="191031">
      <c r="J191031" s="6" t="n"/>
    </row>
    <row r="191032">
      <c r="J191032" s="6" t="n"/>
    </row>
    <row r="191033">
      <c r="J191033" s="6" t="n"/>
    </row>
    <row r="191034">
      <c r="J191034" s="6" t="n"/>
    </row>
    <row r="191035">
      <c r="J191035" s="6" t="n"/>
    </row>
    <row r="191036">
      <c r="J191036" s="6" t="n"/>
    </row>
    <row r="191037">
      <c r="J191037" s="6" t="n"/>
    </row>
    <row r="191038">
      <c r="J191038" s="6" t="n"/>
    </row>
    <row r="191039">
      <c r="J191039" s="6" t="n"/>
    </row>
    <row r="191040">
      <c r="J191040" s="6" t="n"/>
    </row>
    <row r="191041">
      <c r="J191041" s="6" t="n"/>
    </row>
    <row r="191042">
      <c r="J191042" s="6" t="n"/>
    </row>
    <row r="191043">
      <c r="J191043" s="6" t="n"/>
    </row>
    <row r="191044">
      <c r="J191044" s="6" t="n"/>
    </row>
    <row r="191045">
      <c r="J191045" s="6" t="n"/>
    </row>
    <row r="191046">
      <c r="J191046" s="6" t="n"/>
    </row>
    <row r="191047">
      <c r="J191047" s="6" t="n"/>
    </row>
    <row r="191048">
      <c r="J191048" s="6" t="n"/>
    </row>
    <row r="191049">
      <c r="J191049" s="6" t="n"/>
    </row>
    <row r="191050">
      <c r="J191050" s="6" t="n"/>
    </row>
    <row r="191051">
      <c r="J191051" s="6" t="n"/>
    </row>
    <row r="191052">
      <c r="J191052" s="6" t="n"/>
    </row>
    <row r="191053">
      <c r="J191053" s="6" t="n"/>
    </row>
    <row r="191054">
      <c r="J191054" s="6" t="n"/>
    </row>
    <row r="191055">
      <c r="J191055" s="6" t="n"/>
    </row>
    <row r="191056">
      <c r="J191056" s="6" t="n"/>
    </row>
    <row r="191057">
      <c r="J191057" s="6" t="n"/>
    </row>
    <row r="191058">
      <c r="J191058" s="6" t="n"/>
    </row>
    <row r="191059">
      <c r="J191059" s="6" t="n"/>
    </row>
    <row r="191060">
      <c r="J191060" s="6" t="n"/>
    </row>
    <row r="191061">
      <c r="J191061" s="6" t="n"/>
    </row>
    <row r="191062">
      <c r="J191062" s="6" t="n"/>
    </row>
    <row r="191063">
      <c r="J191063" s="6" t="n"/>
    </row>
    <row r="191064">
      <c r="J191064" s="6" t="n"/>
    </row>
    <row r="191065">
      <c r="J191065" s="6" t="n"/>
    </row>
    <row r="191066">
      <c r="J191066" s="6" t="n"/>
    </row>
    <row r="191067">
      <c r="J191067" s="6" t="n"/>
    </row>
    <row r="191068">
      <c r="J191068" s="6" t="n"/>
    </row>
    <row r="191069">
      <c r="J191069" s="6" t="n"/>
    </row>
    <row r="191070">
      <c r="J191070" s="6" t="n"/>
    </row>
    <row r="191071">
      <c r="J191071" s="6" t="n"/>
    </row>
    <row r="191072">
      <c r="J191072" s="6" t="n"/>
    </row>
    <row r="191073">
      <c r="J191073" s="6" t="n"/>
    </row>
    <row r="191074">
      <c r="J191074" s="6" t="n"/>
    </row>
    <row r="191075">
      <c r="J191075" s="6" t="n"/>
    </row>
    <row r="191076">
      <c r="J191076" s="6" t="n"/>
    </row>
    <row r="191077">
      <c r="J191077" s="6" t="n"/>
    </row>
    <row r="191078">
      <c r="J191078" s="6" t="n"/>
    </row>
    <row r="191079">
      <c r="J191079" s="6" t="n"/>
    </row>
    <row r="191080">
      <c r="J191080" s="6" t="n"/>
    </row>
    <row r="191081">
      <c r="J191081" s="6" t="n"/>
    </row>
    <row r="191082">
      <c r="J191082" s="6" t="n"/>
    </row>
    <row r="191083">
      <c r="J191083" s="6" t="n"/>
    </row>
    <row r="191084">
      <c r="J191084" s="6" t="n"/>
    </row>
    <row r="191085">
      <c r="J191085" s="6" t="n"/>
    </row>
    <row r="191086">
      <c r="J191086" s="6" t="n"/>
    </row>
    <row r="191087">
      <c r="J191087" s="6" t="n"/>
    </row>
    <row r="191088">
      <c r="J191088" s="6" t="n"/>
    </row>
    <row r="191089">
      <c r="J191089" s="6" t="n"/>
    </row>
    <row r="191090">
      <c r="J191090" s="6" t="n"/>
    </row>
    <row r="191091">
      <c r="J191091" s="6" t="n"/>
    </row>
    <row r="191092">
      <c r="J191092" s="6" t="n"/>
    </row>
    <row r="191093">
      <c r="J191093" s="6" t="n"/>
    </row>
    <row r="191094">
      <c r="J191094" s="6" t="n"/>
    </row>
    <row r="191095">
      <c r="J191095" s="6" t="n"/>
    </row>
    <row r="191096">
      <c r="J191096" s="6" t="n"/>
    </row>
    <row r="191097">
      <c r="J191097" s="6" t="n"/>
    </row>
    <row r="191098">
      <c r="J191098" s="6" t="n"/>
    </row>
    <row r="191099">
      <c r="J191099" s="6" t="n"/>
    </row>
    <row r="191100">
      <c r="J191100" s="6" t="n"/>
    </row>
    <row r="191101">
      <c r="J191101" s="6" t="n"/>
    </row>
    <row r="191102">
      <c r="J191102" s="6" t="n"/>
    </row>
    <row r="191103">
      <c r="J191103" s="6" t="n"/>
    </row>
    <row r="191104">
      <c r="J191104" s="6" t="n"/>
    </row>
    <row r="191105">
      <c r="J191105" s="6" t="n"/>
    </row>
    <row r="191106">
      <c r="J191106" s="6" t="n"/>
    </row>
    <row r="191107">
      <c r="J191107" s="6" t="n"/>
    </row>
    <row r="191108">
      <c r="J191108" s="6" t="n"/>
    </row>
    <row r="191109">
      <c r="J191109" s="6" t="n"/>
    </row>
    <row r="191110">
      <c r="J191110" s="6" t="n"/>
    </row>
    <row r="191111">
      <c r="J191111" s="6" t="n"/>
    </row>
    <row r="191112">
      <c r="J191112" s="6" t="n"/>
    </row>
    <row r="191113">
      <c r="J191113" s="6" t="n"/>
    </row>
    <row r="191114">
      <c r="J191114" s="6" t="n"/>
    </row>
    <row r="191115">
      <c r="J191115" s="6" t="n"/>
    </row>
    <row r="191116">
      <c r="J191116" s="6" t="n"/>
    </row>
    <row r="191117">
      <c r="J191117" s="6" t="n"/>
    </row>
    <row r="191118">
      <c r="J191118" s="6" t="n"/>
    </row>
    <row r="191119">
      <c r="J191119" s="6" t="n"/>
    </row>
    <row r="191120">
      <c r="J191120" s="6" t="n"/>
    </row>
    <row r="191121">
      <c r="J191121" s="6" t="n"/>
    </row>
    <row r="191122">
      <c r="J191122" s="6" t="n"/>
    </row>
    <row r="191123">
      <c r="J191123" s="6" t="n"/>
    </row>
    <row r="191124">
      <c r="J191124" s="6" t="n"/>
    </row>
    <row r="191125">
      <c r="J191125" s="6" t="n"/>
    </row>
    <row r="191126">
      <c r="J191126" s="6" t="n"/>
    </row>
    <row r="191127">
      <c r="J191127" s="6" t="n"/>
    </row>
    <row r="191128">
      <c r="J191128" s="6" t="n"/>
    </row>
    <row r="191129">
      <c r="J191129" s="6" t="n"/>
    </row>
    <row r="191130">
      <c r="J191130" s="6" t="n"/>
    </row>
    <row r="191131">
      <c r="J191131" s="6" t="n"/>
    </row>
    <row r="191132">
      <c r="J191132" s="6" t="n"/>
    </row>
    <row r="191133">
      <c r="J191133" s="6" t="n"/>
    </row>
    <row r="191134">
      <c r="J191134" s="6" t="n"/>
    </row>
    <row r="191135">
      <c r="J191135" s="6" t="n"/>
    </row>
    <row r="191136">
      <c r="J191136" s="6" t="n"/>
    </row>
    <row r="191137">
      <c r="J191137" s="6" t="n"/>
    </row>
    <row r="191138">
      <c r="J191138" s="6" t="n"/>
    </row>
    <row r="191139">
      <c r="J191139" s="6" t="n"/>
    </row>
    <row r="191140">
      <c r="J191140" s="6" t="n"/>
    </row>
    <row r="191141">
      <c r="J191141" s="6" t="n"/>
    </row>
    <row r="191142">
      <c r="J191142" s="6" t="n"/>
    </row>
    <row r="191143">
      <c r="J191143" s="6" t="n"/>
    </row>
    <row r="191144">
      <c r="J191144" s="6" t="n"/>
    </row>
    <row r="191145">
      <c r="J191145" s="6" t="n"/>
    </row>
    <row r="191146">
      <c r="J191146" s="6" t="n"/>
    </row>
    <row r="191147">
      <c r="J191147" s="6" t="n"/>
    </row>
    <row r="191148">
      <c r="J191148" s="6" t="n"/>
    </row>
    <row r="191149">
      <c r="J191149" s="6" t="n"/>
    </row>
    <row r="191150">
      <c r="J191150" s="6" t="n"/>
    </row>
    <row r="191151">
      <c r="J191151" s="6" t="n"/>
    </row>
    <row r="191152">
      <c r="J191152" s="6" t="n"/>
    </row>
    <row r="191153">
      <c r="J191153" s="6" t="n"/>
    </row>
    <row r="191154">
      <c r="J191154" s="6" t="n"/>
    </row>
    <row r="191155">
      <c r="J191155" s="6" t="n"/>
    </row>
    <row r="191156">
      <c r="J191156" s="6" t="n"/>
    </row>
    <row r="191157">
      <c r="J191157" s="6" t="n"/>
    </row>
    <row r="191158">
      <c r="J191158" s="6" t="n"/>
    </row>
    <row r="191159">
      <c r="J191159" s="6" t="n"/>
    </row>
    <row r="191160">
      <c r="J191160" s="6" t="n"/>
    </row>
    <row r="191161">
      <c r="J191161" s="6" t="n"/>
    </row>
    <row r="191162">
      <c r="J191162" s="6" t="n"/>
    </row>
    <row r="191163">
      <c r="J191163" s="6" t="n"/>
    </row>
    <row r="191164">
      <c r="J191164" s="6" t="n"/>
    </row>
    <row r="191165">
      <c r="J191165" s="6" t="n"/>
    </row>
    <row r="191166">
      <c r="J191166" s="6" t="n"/>
    </row>
    <row r="191167">
      <c r="J191167" s="6" t="n"/>
    </row>
    <row r="191168">
      <c r="J191168" s="6" t="n"/>
    </row>
    <row r="191169">
      <c r="J191169" s="6" t="n"/>
    </row>
    <row r="191170">
      <c r="J191170" s="6" t="n"/>
    </row>
    <row r="191171">
      <c r="J191171" s="6" t="n"/>
    </row>
    <row r="191172">
      <c r="J191172" s="6" t="n"/>
    </row>
    <row r="191173">
      <c r="J191173" s="6" t="n"/>
    </row>
    <row r="191174">
      <c r="J191174" s="6" t="n"/>
    </row>
    <row r="191175">
      <c r="J191175" s="6" t="n"/>
    </row>
    <row r="191176">
      <c r="J191176" s="6" t="n"/>
    </row>
    <row r="191177">
      <c r="J191177" s="6" t="n"/>
    </row>
    <row r="191178">
      <c r="J191178" s="6" t="n"/>
    </row>
    <row r="191179">
      <c r="J191179" s="6" t="n"/>
    </row>
    <row r="191180">
      <c r="J191180" s="6" t="n"/>
    </row>
    <row r="191181">
      <c r="J191181" s="6" t="n"/>
    </row>
    <row r="191182">
      <c r="J191182" s="6" t="n"/>
    </row>
    <row r="191183">
      <c r="J191183" s="6" t="n"/>
    </row>
    <row r="191184">
      <c r="J191184" s="6" t="n"/>
    </row>
    <row r="191185">
      <c r="J191185" s="6" t="n"/>
    </row>
    <row r="191186">
      <c r="J191186" s="6" t="n"/>
    </row>
    <row r="191187">
      <c r="J191187" s="6" t="n"/>
    </row>
    <row r="191188">
      <c r="J191188" s="6" t="n"/>
    </row>
    <row r="191189">
      <c r="J191189" s="6" t="n"/>
    </row>
    <row r="191190">
      <c r="J191190" s="6" t="n"/>
    </row>
    <row r="191191">
      <c r="J191191" s="6" t="n"/>
    </row>
    <row r="191192">
      <c r="J191192" s="6" t="n"/>
    </row>
    <row r="191193">
      <c r="J191193" s="6" t="n"/>
    </row>
    <row r="191194">
      <c r="J191194" s="6" t="n"/>
    </row>
    <row r="191195">
      <c r="J191195" s="6" t="n"/>
    </row>
    <row r="191196">
      <c r="J191196" s="6" t="n"/>
    </row>
    <row r="191197">
      <c r="J191197" s="6" t="n"/>
    </row>
    <row r="191198">
      <c r="J191198" s="6" t="n"/>
    </row>
    <row r="191199">
      <c r="J191199" s="6" t="n"/>
    </row>
    <row r="191200">
      <c r="J191200" s="6" t="n"/>
    </row>
    <row r="191201">
      <c r="J191201" s="6" t="n"/>
    </row>
    <row r="191202">
      <c r="J191202" s="6" t="n"/>
    </row>
    <row r="191203">
      <c r="J191203" s="6" t="n"/>
    </row>
    <row r="191204">
      <c r="J191204" s="6" t="n"/>
    </row>
    <row r="191205">
      <c r="J191205" s="6" t="n"/>
    </row>
    <row r="191206">
      <c r="J191206" s="6" t="n"/>
    </row>
    <row r="191207">
      <c r="J191207" s="6" t="n"/>
    </row>
    <row r="191208">
      <c r="J191208" s="6" t="n"/>
    </row>
    <row r="191209">
      <c r="J191209" s="6" t="n"/>
    </row>
    <row r="191210">
      <c r="J191210" s="6" t="n"/>
    </row>
    <row r="191211">
      <c r="J191211" s="6" t="n"/>
    </row>
    <row r="191212">
      <c r="J191212" s="6" t="n"/>
    </row>
    <row r="191213">
      <c r="J191213" s="6" t="n"/>
    </row>
    <row r="191214">
      <c r="J191214" s="6" t="n"/>
    </row>
    <row r="191215">
      <c r="J191215" s="6" t="n"/>
    </row>
    <row r="191216">
      <c r="J191216" s="6" t="n"/>
    </row>
    <row r="191217">
      <c r="J191217" s="6" t="n"/>
    </row>
    <row r="191218">
      <c r="J191218" s="6" t="n"/>
    </row>
    <row r="191219">
      <c r="J191219" s="6" t="n"/>
    </row>
    <row r="191220">
      <c r="J191220" s="6" t="n"/>
    </row>
    <row r="191221">
      <c r="J191221" s="6" t="n"/>
    </row>
    <row r="191222">
      <c r="J191222" s="6" t="n"/>
    </row>
    <row r="191223">
      <c r="J191223" s="6" t="n"/>
    </row>
    <row r="191224">
      <c r="J191224" s="6" t="n"/>
    </row>
    <row r="191225">
      <c r="J191225" s="6" t="n"/>
    </row>
    <row r="191226">
      <c r="J191226" s="6" t="n"/>
    </row>
    <row r="191227">
      <c r="J191227" s="6" t="n"/>
    </row>
    <row r="191228">
      <c r="J191228" s="6" t="n"/>
    </row>
    <row r="191229">
      <c r="J191229" s="6" t="n"/>
    </row>
    <row r="191230">
      <c r="J191230" s="6" t="n"/>
    </row>
    <row r="191231">
      <c r="J191231" s="6" t="n"/>
    </row>
    <row r="191232">
      <c r="J191232" s="6" t="n"/>
    </row>
    <row r="191233">
      <c r="J191233" s="6" t="n"/>
    </row>
    <row r="191234">
      <c r="J191234" s="6" t="n"/>
    </row>
    <row r="191235">
      <c r="J191235" s="6" t="n"/>
    </row>
    <row r="191236">
      <c r="J191236" s="6" t="n"/>
    </row>
    <row r="191237">
      <c r="J191237" s="6" t="n"/>
    </row>
    <row r="191238">
      <c r="J191238" s="6" t="n"/>
    </row>
    <row r="191239">
      <c r="J191239" s="6" t="n"/>
    </row>
    <row r="191240">
      <c r="J191240" s="6" t="n"/>
    </row>
    <row r="191241">
      <c r="J191241" s="6" t="n"/>
    </row>
    <row r="191242">
      <c r="J191242" s="6" t="n"/>
    </row>
    <row r="191243">
      <c r="J191243" s="6" t="n"/>
    </row>
    <row r="191244">
      <c r="J191244" s="6" t="n"/>
    </row>
    <row r="191245">
      <c r="J191245" s="6" t="n"/>
    </row>
    <row r="191246">
      <c r="J191246" s="6" t="n"/>
    </row>
    <row r="191247">
      <c r="J191247" s="6" t="n"/>
    </row>
    <row r="191248">
      <c r="J191248" s="6" t="n"/>
    </row>
    <row r="191249">
      <c r="J191249" s="6" t="n"/>
    </row>
    <row r="191250">
      <c r="J191250" s="6" t="n"/>
    </row>
    <row r="191251">
      <c r="J191251" s="6" t="n"/>
    </row>
    <row r="191252">
      <c r="J191252" s="6" t="n"/>
    </row>
    <row r="191253">
      <c r="J191253" s="6" t="n"/>
    </row>
    <row r="191254">
      <c r="J191254" s="6" t="n"/>
    </row>
    <row r="191255">
      <c r="J191255" s="6" t="n"/>
    </row>
    <row r="191256">
      <c r="J191256" s="6" t="n"/>
    </row>
    <row r="191257">
      <c r="J191257" s="6" t="n"/>
    </row>
    <row r="191258">
      <c r="J191258" s="6" t="n"/>
    </row>
    <row r="191259">
      <c r="J191259" s="6" t="n"/>
    </row>
    <row r="191260">
      <c r="J191260" s="6" t="n"/>
    </row>
    <row r="191261">
      <c r="J191261" s="6" t="n"/>
    </row>
    <row r="191262">
      <c r="J191262" s="6" t="n"/>
    </row>
    <row r="191263">
      <c r="J191263" s="6" t="n"/>
    </row>
    <row r="191264">
      <c r="J191264" s="6" t="n"/>
    </row>
    <row r="191265">
      <c r="J191265" s="6" t="n"/>
    </row>
    <row r="191266">
      <c r="J191266" s="6" t="n"/>
    </row>
    <row r="191267">
      <c r="J191267" s="6" t="n"/>
    </row>
    <row r="191268">
      <c r="J191268" s="6" t="n"/>
    </row>
    <row r="191269">
      <c r="J191269" s="6" t="n"/>
    </row>
    <row r="191270">
      <c r="J191270" s="6" t="n"/>
    </row>
    <row r="191271">
      <c r="J191271" s="6" t="n"/>
    </row>
    <row r="191272">
      <c r="J191272" s="6" t="n"/>
    </row>
    <row r="191273">
      <c r="J191273" s="6" t="n"/>
    </row>
    <row r="191274">
      <c r="J191274" s="6" t="n"/>
    </row>
    <row r="191275">
      <c r="J191275" s="6" t="n"/>
    </row>
    <row r="191276">
      <c r="J191276" s="6" t="n"/>
    </row>
    <row r="191277">
      <c r="J191277" s="6" t="n"/>
    </row>
    <row r="191278">
      <c r="J191278" s="6" t="n"/>
    </row>
    <row r="191279">
      <c r="J191279" s="6" t="n"/>
    </row>
    <row r="191280">
      <c r="J191280" s="6" t="n"/>
    </row>
    <row r="191281">
      <c r="J191281" s="6" t="n"/>
    </row>
    <row r="191282">
      <c r="J191282" s="6" t="n"/>
    </row>
    <row r="191283">
      <c r="J191283" s="6" t="n"/>
    </row>
    <row r="191284">
      <c r="J191284" s="6" t="n"/>
    </row>
    <row r="191285">
      <c r="J191285" s="6" t="n"/>
    </row>
    <row r="191286">
      <c r="J191286" s="6" t="n"/>
    </row>
    <row r="191287">
      <c r="J191287" s="6" t="n"/>
    </row>
    <row r="191288">
      <c r="J191288" s="6" t="n"/>
    </row>
    <row r="191289">
      <c r="J191289" s="6" t="n"/>
    </row>
    <row r="191290">
      <c r="J191290" s="6" t="n"/>
    </row>
    <row r="191291">
      <c r="J191291" s="6" t="n"/>
    </row>
    <row r="191292">
      <c r="J191292" s="6" t="n"/>
    </row>
    <row r="191293">
      <c r="J191293" s="6" t="n"/>
    </row>
    <row r="191294">
      <c r="J191294" s="6" t="n"/>
    </row>
    <row r="191295">
      <c r="J191295" s="6" t="n"/>
    </row>
    <row r="191296">
      <c r="J191296" s="6" t="n"/>
    </row>
    <row r="191297">
      <c r="J191297" s="6" t="n"/>
    </row>
    <row r="191298">
      <c r="J191298" s="6" t="n"/>
    </row>
    <row r="191299">
      <c r="J191299" s="6" t="n"/>
    </row>
    <row r="191300">
      <c r="J191300" s="6" t="n"/>
    </row>
    <row r="191301">
      <c r="J191301" s="6" t="n"/>
    </row>
    <row r="191302">
      <c r="J191302" s="6" t="n"/>
    </row>
    <row r="191303">
      <c r="J191303" s="6" t="n"/>
    </row>
    <row r="191304">
      <c r="J191304" s="6" t="n"/>
    </row>
    <row r="191305">
      <c r="J191305" s="6" t="n"/>
    </row>
    <row r="191306">
      <c r="J191306" s="6" t="n"/>
    </row>
    <row r="191307">
      <c r="J191307" s="6" t="n"/>
    </row>
    <row r="191308">
      <c r="J191308" s="6" t="n"/>
    </row>
    <row r="191309">
      <c r="J191309" s="6" t="n"/>
    </row>
    <row r="191310">
      <c r="J191310" s="6" t="n"/>
    </row>
    <row r="191311">
      <c r="J191311" s="6" t="n"/>
    </row>
    <row r="191312">
      <c r="J191312" s="6" t="n"/>
    </row>
    <row r="191313">
      <c r="J191313" s="6" t="n"/>
    </row>
    <row r="191314">
      <c r="J191314" s="6" t="n"/>
    </row>
    <row r="191315">
      <c r="J191315" s="6" t="n"/>
    </row>
    <row r="191316">
      <c r="J191316" s="6" t="n"/>
    </row>
    <row r="191317">
      <c r="J191317" s="6" t="n"/>
    </row>
    <row r="191318">
      <c r="J191318" s="6" t="n"/>
    </row>
    <row r="191319">
      <c r="J191319" s="6" t="n"/>
    </row>
    <row r="191320">
      <c r="J191320" s="6" t="n"/>
    </row>
    <row r="191321">
      <c r="J191321" s="6" t="n"/>
    </row>
    <row r="191322">
      <c r="J191322" s="6" t="n"/>
    </row>
    <row r="191323">
      <c r="J191323" s="6" t="n"/>
    </row>
    <row r="191324">
      <c r="J191324" s="6" t="n"/>
    </row>
    <row r="191325">
      <c r="J191325" s="6" t="n"/>
    </row>
    <row r="191326">
      <c r="J191326" s="6" t="n"/>
    </row>
    <row r="191327">
      <c r="J191327" s="6" t="n"/>
    </row>
    <row r="191328">
      <c r="J191328" s="6" t="n"/>
    </row>
    <row r="191329">
      <c r="J191329" s="6" t="n"/>
    </row>
    <row r="191330">
      <c r="J191330" s="6" t="n"/>
    </row>
    <row r="191331">
      <c r="J191331" s="6" t="n"/>
    </row>
    <row r="191332">
      <c r="J191332" s="6" t="n"/>
    </row>
    <row r="191333">
      <c r="J191333" s="6" t="n"/>
    </row>
    <row r="191334">
      <c r="J191334" s="6" t="n"/>
    </row>
    <row r="191335">
      <c r="J191335" s="6" t="n"/>
    </row>
    <row r="191336">
      <c r="J191336" s="6" t="n"/>
    </row>
    <row r="191337">
      <c r="J191337" s="6" t="n"/>
    </row>
    <row r="191338">
      <c r="J191338" s="6" t="n"/>
    </row>
    <row r="191339">
      <c r="J191339" s="6" t="n"/>
    </row>
    <row r="191340">
      <c r="J191340" s="6" t="n"/>
    </row>
    <row r="191341">
      <c r="J191341" s="6" t="n"/>
    </row>
    <row r="191342">
      <c r="J191342" s="6" t="n"/>
    </row>
    <row r="191343">
      <c r="J191343" s="6" t="n"/>
    </row>
    <row r="191344">
      <c r="J191344" s="6" t="n"/>
    </row>
    <row r="191345">
      <c r="J191345" s="6" t="n"/>
    </row>
    <row r="191346">
      <c r="J191346" s="6" t="n"/>
    </row>
    <row r="191347">
      <c r="J191347" s="6" t="n"/>
    </row>
    <row r="191348">
      <c r="J191348" s="6" t="n"/>
    </row>
    <row r="191349">
      <c r="J191349" s="6" t="n"/>
    </row>
    <row r="191350">
      <c r="J191350" s="6" t="n"/>
    </row>
    <row r="191351">
      <c r="J191351" s="6" t="n"/>
    </row>
    <row r="191352">
      <c r="J191352" s="6" t="n"/>
    </row>
    <row r="191353">
      <c r="J191353" s="6" t="n"/>
    </row>
    <row r="191354">
      <c r="J191354" s="6" t="n"/>
    </row>
    <row r="191355">
      <c r="J191355" s="6" t="n"/>
    </row>
    <row r="191356">
      <c r="J191356" s="6" t="n"/>
    </row>
    <row r="191357">
      <c r="J191357" s="6" t="n"/>
    </row>
    <row r="191358">
      <c r="J191358" s="6" t="n"/>
    </row>
    <row r="191359">
      <c r="J191359" s="6" t="n"/>
    </row>
    <row r="191360">
      <c r="J191360" s="6" t="n"/>
    </row>
    <row r="191361">
      <c r="J191361" s="6" t="n"/>
    </row>
    <row r="191362">
      <c r="J191362" s="6" t="n"/>
    </row>
    <row r="191363">
      <c r="J191363" s="6" t="n"/>
    </row>
    <row r="191364">
      <c r="J191364" s="6" t="n"/>
    </row>
    <row r="191365">
      <c r="J191365" s="6" t="n"/>
    </row>
    <row r="191366">
      <c r="J191366" s="6" t="n"/>
    </row>
    <row r="191367">
      <c r="J191367" s="6" t="n"/>
    </row>
    <row r="191368">
      <c r="J191368" s="6" t="n"/>
    </row>
    <row r="191369">
      <c r="J191369" s="6" t="n"/>
    </row>
    <row r="191370">
      <c r="J191370" s="6" t="n"/>
    </row>
    <row r="191371">
      <c r="J191371" s="6" t="n"/>
    </row>
    <row r="191372">
      <c r="J191372" s="6" t="n"/>
    </row>
    <row r="191373">
      <c r="J191373" s="6" t="n"/>
    </row>
    <row r="191374">
      <c r="J191374" s="6" t="n"/>
    </row>
    <row r="191375">
      <c r="J191375" s="6" t="n"/>
    </row>
    <row r="191376">
      <c r="J191376" s="6" t="n"/>
    </row>
    <row r="191377">
      <c r="J191377" s="6" t="n"/>
    </row>
    <row r="191378">
      <c r="J191378" s="6" t="n"/>
    </row>
    <row r="191379">
      <c r="J191379" s="6" t="n"/>
    </row>
    <row r="191380">
      <c r="J191380" s="6" t="n"/>
    </row>
    <row r="191381">
      <c r="J191381" s="6" t="n"/>
    </row>
    <row r="191382">
      <c r="J191382" s="6" t="n"/>
    </row>
    <row r="191383">
      <c r="J191383" s="6" t="n"/>
    </row>
    <row r="191384">
      <c r="J191384" s="6" t="n"/>
    </row>
    <row r="191385">
      <c r="J191385" s="6" t="n"/>
    </row>
    <row r="191386">
      <c r="J191386" s="6" t="n"/>
    </row>
    <row r="191387">
      <c r="J191387" s="6" t="n"/>
    </row>
    <row r="191388">
      <c r="J191388" s="6" t="n"/>
    </row>
    <row r="191389">
      <c r="J191389" s="6" t="n"/>
    </row>
    <row r="191390">
      <c r="J191390" s="6" t="n"/>
    </row>
    <row r="191391">
      <c r="J191391" s="6" t="n"/>
    </row>
    <row r="191392">
      <c r="J191392" s="6" t="n"/>
    </row>
    <row r="191393">
      <c r="J191393" s="6" t="n"/>
    </row>
    <row r="191394">
      <c r="J191394" s="6" t="n"/>
    </row>
    <row r="191395">
      <c r="J191395" s="6" t="n"/>
    </row>
    <row r="191396">
      <c r="J191396" s="6" t="n"/>
    </row>
    <row r="191397">
      <c r="J191397" s="6" t="n"/>
    </row>
    <row r="191398">
      <c r="J191398" s="6" t="n"/>
    </row>
    <row r="191399">
      <c r="J191399" s="6" t="n"/>
    </row>
    <row r="191400">
      <c r="J191400" s="6" t="n"/>
    </row>
    <row r="191401">
      <c r="J191401" s="6" t="n"/>
    </row>
    <row r="191402">
      <c r="J191402" s="6" t="n"/>
    </row>
    <row r="191403">
      <c r="J191403" s="6" t="n"/>
    </row>
    <row r="191404">
      <c r="J191404" s="6" t="n"/>
    </row>
    <row r="191405">
      <c r="J191405" s="6" t="n"/>
    </row>
    <row r="191406">
      <c r="J191406" s="6" t="n"/>
    </row>
    <row r="191407">
      <c r="J191407" s="6" t="n"/>
    </row>
    <row r="191408">
      <c r="J191408" s="6" t="n"/>
    </row>
    <row r="191409">
      <c r="J191409" s="6" t="n"/>
    </row>
    <row r="191410">
      <c r="J191410" s="6" t="n"/>
    </row>
    <row r="191411">
      <c r="J191411" s="6" t="n"/>
    </row>
    <row r="191412">
      <c r="J191412" s="6" t="n"/>
    </row>
    <row r="191413">
      <c r="J191413" s="6" t="n"/>
    </row>
    <row r="191414">
      <c r="J191414" s="6" t="n"/>
    </row>
    <row r="191415">
      <c r="J191415" s="6" t="n"/>
    </row>
    <row r="191416">
      <c r="J191416" s="6" t="n"/>
    </row>
    <row r="191417">
      <c r="J191417" s="6" t="n"/>
    </row>
    <row r="191418">
      <c r="J191418" s="6" t="n"/>
    </row>
    <row r="191419">
      <c r="J191419" s="6" t="n"/>
    </row>
    <row r="191420">
      <c r="J191420" s="6" t="n"/>
    </row>
    <row r="191421">
      <c r="J191421" s="6" t="n"/>
    </row>
    <row r="191422">
      <c r="J191422" s="6" t="n"/>
    </row>
    <row r="191423">
      <c r="J191423" s="6" t="n"/>
    </row>
    <row r="191424">
      <c r="J191424" s="6" t="n"/>
    </row>
    <row r="191425">
      <c r="J191425" s="6" t="n"/>
    </row>
    <row r="191426">
      <c r="J191426" s="6" t="n"/>
    </row>
    <row r="191427">
      <c r="J191427" s="6" t="n"/>
    </row>
    <row r="191428">
      <c r="J191428" s="6" t="n"/>
    </row>
    <row r="191429">
      <c r="J191429" s="6" t="n"/>
    </row>
    <row r="191430">
      <c r="J191430" s="6" t="n"/>
    </row>
    <row r="191431">
      <c r="J191431" s="6" t="n"/>
    </row>
    <row r="191432">
      <c r="J191432" s="6" t="n"/>
    </row>
    <row r="191433">
      <c r="J191433" s="6" t="n"/>
    </row>
    <row r="191434">
      <c r="J191434" s="6" t="n"/>
    </row>
    <row r="191435">
      <c r="J191435" s="6" t="n"/>
    </row>
    <row r="191436">
      <c r="J191436" s="6" t="n"/>
    </row>
    <row r="191437">
      <c r="J191437" s="6" t="n"/>
    </row>
    <row r="191438">
      <c r="J191438" s="6" t="n"/>
    </row>
    <row r="191439">
      <c r="J191439" s="6" t="n"/>
    </row>
    <row r="191440">
      <c r="J191440" s="6" t="n"/>
    </row>
    <row r="191441">
      <c r="J191441" s="6" t="n"/>
    </row>
    <row r="191442">
      <c r="J191442" s="6" t="n"/>
    </row>
    <row r="191443">
      <c r="J191443" s="6" t="n"/>
    </row>
    <row r="191444">
      <c r="J191444" s="6" t="n"/>
    </row>
    <row r="191445">
      <c r="J191445" s="6" t="n"/>
    </row>
    <row r="191446">
      <c r="J191446" s="6" t="n"/>
    </row>
    <row r="191447">
      <c r="J191447" s="6" t="n"/>
    </row>
    <row r="191448">
      <c r="J191448" s="6" t="n"/>
    </row>
    <row r="191449">
      <c r="J191449" s="6" t="n"/>
    </row>
    <row r="191450">
      <c r="J191450" s="6" t="n"/>
    </row>
    <row r="191451">
      <c r="J191451" s="6" t="n"/>
    </row>
    <row r="191452">
      <c r="J191452" s="6" t="n"/>
    </row>
    <row r="191453">
      <c r="J191453" s="6" t="n"/>
    </row>
    <row r="191454">
      <c r="J191454" s="6" t="n"/>
    </row>
    <row r="191455">
      <c r="J191455" s="6" t="n"/>
    </row>
    <row r="191456">
      <c r="J191456" s="6" t="n"/>
    </row>
    <row r="191457">
      <c r="J191457" s="6" t="n"/>
    </row>
    <row r="191458">
      <c r="J191458" s="6" t="n"/>
    </row>
    <row r="191459">
      <c r="J191459" s="6" t="n"/>
    </row>
    <row r="191460">
      <c r="J191460" s="6" t="n"/>
    </row>
    <row r="191461">
      <c r="J191461" s="6" t="n"/>
    </row>
    <row r="191462">
      <c r="J191462" s="6" t="n"/>
    </row>
    <row r="191463">
      <c r="J191463" s="6" t="n"/>
    </row>
    <row r="191464">
      <c r="J191464" s="6" t="n"/>
    </row>
    <row r="191465">
      <c r="J191465" s="6" t="n"/>
    </row>
    <row r="191466">
      <c r="J191466" s="6" t="n"/>
    </row>
    <row r="191467">
      <c r="J191467" s="6" t="n"/>
    </row>
    <row r="191468">
      <c r="J191468" s="6" t="n"/>
    </row>
    <row r="191469">
      <c r="J191469" s="6" t="n"/>
    </row>
    <row r="191470">
      <c r="J191470" s="6" t="n"/>
    </row>
    <row r="191471">
      <c r="J191471" s="6" t="n"/>
    </row>
    <row r="191472">
      <c r="J191472" s="6" t="n"/>
    </row>
    <row r="191473">
      <c r="J191473" s="6" t="n"/>
    </row>
    <row r="191474">
      <c r="J191474" s="6" t="n"/>
    </row>
    <row r="191475">
      <c r="J191475" s="6" t="n"/>
    </row>
    <row r="191476">
      <c r="J191476" s="6" t="n"/>
    </row>
    <row r="191477">
      <c r="J191477" s="6" t="n"/>
    </row>
    <row r="191478">
      <c r="J191478" s="6" t="n"/>
    </row>
    <row r="191479">
      <c r="J191479" s="6" t="n"/>
    </row>
    <row r="191480">
      <c r="J191480" s="6" t="n"/>
    </row>
    <row r="191481">
      <c r="J191481" s="6" t="n"/>
    </row>
    <row r="191482">
      <c r="J191482" s="6" t="n"/>
    </row>
    <row r="191483">
      <c r="J191483" s="6" t="n"/>
    </row>
    <row r="191484">
      <c r="J191484" s="6" t="n"/>
    </row>
    <row r="191485">
      <c r="J191485" s="6" t="n"/>
    </row>
    <row r="191486">
      <c r="J191486" s="6" t="n"/>
    </row>
    <row r="191487">
      <c r="J191487" s="6" t="n"/>
    </row>
    <row r="191488">
      <c r="J191488" s="6" t="n"/>
    </row>
    <row r="191489">
      <c r="J191489" s="6" t="n"/>
    </row>
    <row r="191490">
      <c r="J191490" s="6" t="n"/>
    </row>
    <row r="191491">
      <c r="J191491" s="6" t="n"/>
    </row>
    <row r="191492">
      <c r="J191492" s="6" t="n"/>
    </row>
    <row r="191493">
      <c r="J191493" s="6" t="n"/>
    </row>
    <row r="191494">
      <c r="J191494" s="6" t="n"/>
    </row>
    <row r="191495">
      <c r="J191495" s="6" t="n"/>
    </row>
    <row r="191496">
      <c r="J191496" s="6" t="n"/>
    </row>
    <row r="191497">
      <c r="J191497" s="6" t="n"/>
    </row>
    <row r="191498">
      <c r="J191498" s="6" t="n"/>
    </row>
    <row r="191499">
      <c r="J191499" s="6" t="n"/>
    </row>
    <row r="191500">
      <c r="J191500" s="6" t="n"/>
    </row>
    <row r="191501">
      <c r="J191501" s="6" t="n"/>
    </row>
    <row r="191502">
      <c r="J191502" s="6" t="n"/>
    </row>
    <row r="191503">
      <c r="J191503" s="6" t="n"/>
    </row>
    <row r="191504">
      <c r="J191504" s="6" t="n"/>
    </row>
    <row r="191505">
      <c r="J191505" s="6" t="n"/>
    </row>
    <row r="191506">
      <c r="J191506" s="6" t="n"/>
    </row>
    <row r="191507">
      <c r="J191507" s="6" t="n"/>
    </row>
    <row r="191508">
      <c r="J191508" s="6" t="n"/>
    </row>
    <row r="191509">
      <c r="J191509" s="6" t="n"/>
    </row>
    <row r="191510">
      <c r="J191510" s="6" t="n"/>
    </row>
    <row r="191511">
      <c r="J191511" s="6" t="n"/>
    </row>
    <row r="191512">
      <c r="J191512" s="6" t="n"/>
    </row>
    <row r="191513">
      <c r="J191513" s="6" t="n"/>
    </row>
    <row r="191514">
      <c r="J191514" s="6" t="n"/>
    </row>
    <row r="191515">
      <c r="J191515" s="6" t="n"/>
    </row>
    <row r="191516">
      <c r="J191516" s="6" t="n"/>
    </row>
    <row r="191517">
      <c r="J191517" s="6" t="n"/>
    </row>
    <row r="191518">
      <c r="J191518" s="6" t="n"/>
    </row>
    <row r="191519">
      <c r="J191519" s="6" t="n"/>
    </row>
    <row r="191520">
      <c r="J191520" s="6" t="n"/>
    </row>
    <row r="191521">
      <c r="J191521" s="6" t="n"/>
    </row>
    <row r="191522">
      <c r="J191522" s="6" t="n"/>
    </row>
    <row r="191523">
      <c r="J191523" s="6" t="n"/>
    </row>
    <row r="191524">
      <c r="J191524" s="6" t="n"/>
    </row>
    <row r="191525">
      <c r="J191525" s="6" t="n"/>
    </row>
    <row r="191526">
      <c r="J191526" s="6" t="n"/>
    </row>
    <row r="191527">
      <c r="J191527" s="6" t="n"/>
    </row>
    <row r="191528">
      <c r="J191528" s="6" t="n"/>
    </row>
    <row r="191529">
      <c r="J191529" s="6" t="n"/>
    </row>
    <row r="191530">
      <c r="J191530" s="6" t="n"/>
    </row>
    <row r="191531">
      <c r="J191531" s="6" t="n"/>
    </row>
    <row r="191532">
      <c r="J191532" s="6" t="n"/>
    </row>
    <row r="191533">
      <c r="J191533" s="6" t="n"/>
    </row>
    <row r="191534">
      <c r="J191534" s="6" t="n"/>
    </row>
    <row r="191535">
      <c r="J191535" s="6" t="n"/>
    </row>
    <row r="191536">
      <c r="J191536" s="6" t="n"/>
    </row>
    <row r="191537">
      <c r="J191537" s="6" t="n"/>
    </row>
    <row r="191538">
      <c r="J191538" s="6" t="n"/>
    </row>
    <row r="191539">
      <c r="J191539" s="6" t="n"/>
    </row>
    <row r="191540">
      <c r="J191540" s="6" t="n"/>
    </row>
    <row r="191541">
      <c r="J191541" s="6" t="n"/>
    </row>
    <row r="191542">
      <c r="J191542" s="6" t="n"/>
    </row>
    <row r="191543">
      <c r="J191543" s="6" t="n"/>
    </row>
    <row r="191544">
      <c r="J191544" s="6" t="n"/>
    </row>
    <row r="191545">
      <c r="J191545" s="6" t="n"/>
    </row>
    <row r="191546">
      <c r="J191546" s="6" t="n"/>
    </row>
    <row r="191547">
      <c r="J191547" s="6" t="n"/>
    </row>
    <row r="191548">
      <c r="J191548" s="6" t="n"/>
    </row>
    <row r="191549">
      <c r="J191549" s="6" t="n"/>
    </row>
    <row r="191550">
      <c r="J191550" s="6" t="n"/>
    </row>
    <row r="191551">
      <c r="J191551" s="6" t="n"/>
    </row>
    <row r="191552">
      <c r="J191552" s="6" t="n"/>
    </row>
    <row r="191553">
      <c r="J191553" s="6" t="n"/>
    </row>
    <row r="191554">
      <c r="J191554" s="6" t="n"/>
    </row>
    <row r="191555">
      <c r="J191555" s="6" t="n"/>
    </row>
    <row r="191556">
      <c r="J191556" s="6" t="n"/>
    </row>
    <row r="191557">
      <c r="J191557" s="6" t="n"/>
    </row>
    <row r="191558">
      <c r="J191558" s="6" t="n"/>
    </row>
    <row r="191559">
      <c r="J191559" s="6" t="n"/>
    </row>
    <row r="191560">
      <c r="J191560" s="6" t="n"/>
    </row>
    <row r="191561">
      <c r="J191561" s="6" t="n"/>
    </row>
    <row r="191562">
      <c r="J191562" s="6" t="n"/>
    </row>
    <row r="191563">
      <c r="J191563" s="6" t="n"/>
    </row>
    <row r="191564">
      <c r="J191564" s="6" t="n"/>
    </row>
    <row r="191565">
      <c r="J191565" s="6" t="n"/>
    </row>
    <row r="191566">
      <c r="J191566" s="6" t="n"/>
    </row>
    <row r="191567">
      <c r="J191567" s="6" t="n"/>
    </row>
    <row r="191568">
      <c r="J191568" s="6" t="n"/>
    </row>
    <row r="191569">
      <c r="J191569" s="6" t="n"/>
    </row>
    <row r="191570">
      <c r="J191570" s="6" t="n"/>
    </row>
    <row r="191571">
      <c r="J191571" s="6" t="n"/>
    </row>
    <row r="191572">
      <c r="J191572" s="6" t="n"/>
    </row>
    <row r="191573">
      <c r="J191573" s="6" t="n"/>
    </row>
    <row r="191574">
      <c r="J191574" s="6" t="n"/>
    </row>
    <row r="191575">
      <c r="J191575" s="6" t="n"/>
    </row>
    <row r="191576">
      <c r="J191576" s="6" t="n"/>
    </row>
    <row r="191577">
      <c r="J191577" s="6" t="n"/>
    </row>
    <row r="191578">
      <c r="J191578" s="6" t="n"/>
    </row>
    <row r="191579">
      <c r="J191579" s="6" t="n"/>
    </row>
    <row r="191580">
      <c r="J191580" s="6" t="n"/>
    </row>
    <row r="191581">
      <c r="J191581" s="6" t="n"/>
    </row>
    <row r="191582">
      <c r="J191582" s="6" t="n"/>
    </row>
    <row r="191583">
      <c r="J191583" s="6" t="n"/>
    </row>
    <row r="191584">
      <c r="J191584" s="6" t="n"/>
    </row>
    <row r="191585">
      <c r="J191585" s="6" t="n"/>
    </row>
    <row r="191586">
      <c r="J191586" s="6" t="n"/>
    </row>
    <row r="191587">
      <c r="J191587" s="6" t="n"/>
    </row>
    <row r="191588">
      <c r="J191588" s="6" t="n"/>
    </row>
    <row r="191589">
      <c r="J191589" s="6" t="n"/>
    </row>
    <row r="191590">
      <c r="J191590" s="6" t="n"/>
    </row>
    <row r="191591">
      <c r="J191591" s="6" t="n"/>
    </row>
    <row r="191592">
      <c r="J191592" s="6" t="n"/>
    </row>
    <row r="191593">
      <c r="J191593" s="6" t="n"/>
    </row>
    <row r="191594">
      <c r="J191594" s="6" t="n"/>
    </row>
    <row r="191595">
      <c r="J191595" s="6" t="n"/>
    </row>
    <row r="191596">
      <c r="J191596" s="6" t="n"/>
    </row>
    <row r="191597">
      <c r="J191597" s="6" t="n"/>
    </row>
    <row r="191598">
      <c r="J191598" s="6" t="n"/>
    </row>
    <row r="191599">
      <c r="J191599" s="6" t="n"/>
    </row>
    <row r="191600">
      <c r="J191600" s="6" t="n"/>
    </row>
    <row r="191601">
      <c r="J191601" s="6" t="n"/>
    </row>
    <row r="191602">
      <c r="J191602" s="6" t="n"/>
    </row>
    <row r="191603">
      <c r="J191603" s="6" t="n"/>
    </row>
    <row r="191604">
      <c r="J191604" s="6" t="n"/>
    </row>
    <row r="191605">
      <c r="J191605" s="6" t="n"/>
    </row>
    <row r="191606">
      <c r="J191606" s="6" t="n"/>
    </row>
    <row r="191607">
      <c r="J191607" s="6" t="n"/>
    </row>
    <row r="191608">
      <c r="J191608" s="6" t="n"/>
    </row>
    <row r="191609">
      <c r="J191609" s="6" t="n"/>
    </row>
    <row r="191610">
      <c r="J191610" s="6" t="n"/>
    </row>
    <row r="191611">
      <c r="J191611" s="6" t="n"/>
    </row>
    <row r="191612">
      <c r="J191612" s="6" t="n"/>
    </row>
    <row r="191613">
      <c r="J191613" s="6" t="n"/>
    </row>
    <row r="191614">
      <c r="J191614" s="6" t="n"/>
    </row>
    <row r="191615">
      <c r="J191615" s="6" t="n"/>
    </row>
    <row r="191616">
      <c r="J191616" s="6" t="n"/>
    </row>
    <row r="191617">
      <c r="J191617" s="6" t="n"/>
    </row>
    <row r="191618">
      <c r="J191618" s="6" t="n"/>
    </row>
    <row r="191619">
      <c r="J191619" s="6" t="n"/>
    </row>
    <row r="191620">
      <c r="J191620" s="6" t="n"/>
    </row>
    <row r="191621">
      <c r="J191621" s="6" t="n"/>
    </row>
    <row r="191622">
      <c r="J191622" s="6" t="n"/>
    </row>
    <row r="191623">
      <c r="J191623" s="6" t="n"/>
    </row>
    <row r="191624">
      <c r="J191624" s="6" t="n"/>
    </row>
    <row r="191625">
      <c r="J191625" s="6" t="n"/>
    </row>
    <row r="191626">
      <c r="J191626" s="6" t="n"/>
    </row>
    <row r="191627">
      <c r="J191627" s="6" t="n"/>
    </row>
    <row r="191628">
      <c r="J191628" s="6" t="n"/>
    </row>
    <row r="191629">
      <c r="J191629" s="6" t="n"/>
    </row>
    <row r="191630">
      <c r="J191630" s="6" t="n"/>
    </row>
    <row r="191631">
      <c r="J191631" s="6" t="n"/>
    </row>
    <row r="191632">
      <c r="J191632" s="6" t="n"/>
    </row>
    <row r="191633">
      <c r="J191633" s="6" t="n"/>
    </row>
    <row r="191634">
      <c r="J191634" s="6" t="n"/>
    </row>
    <row r="191635">
      <c r="J191635" s="6" t="n"/>
    </row>
    <row r="191636">
      <c r="J191636" s="6" t="n"/>
    </row>
    <row r="191637">
      <c r="J191637" s="6" t="n"/>
    </row>
    <row r="191638">
      <c r="J191638" s="6" t="n"/>
    </row>
    <row r="191639">
      <c r="J191639" s="6" t="n"/>
    </row>
    <row r="191640">
      <c r="J191640" s="6" t="n"/>
    </row>
    <row r="191641">
      <c r="J191641" s="6" t="n"/>
    </row>
    <row r="191642">
      <c r="J191642" s="6" t="n"/>
    </row>
    <row r="191643">
      <c r="J191643" s="6" t="n"/>
    </row>
    <row r="191644">
      <c r="J191644" s="6" t="n"/>
    </row>
    <row r="191645">
      <c r="J191645" s="6" t="n"/>
    </row>
    <row r="191646">
      <c r="J191646" s="6" t="n"/>
    </row>
    <row r="191647">
      <c r="J191647" s="6" t="n"/>
    </row>
    <row r="191648">
      <c r="J191648" s="6" t="n"/>
    </row>
    <row r="191649">
      <c r="J191649" s="6" t="n"/>
    </row>
    <row r="191650">
      <c r="J191650" s="6" t="n"/>
    </row>
    <row r="191651">
      <c r="J191651" s="6" t="n"/>
    </row>
    <row r="191652">
      <c r="J191652" s="6" t="n"/>
    </row>
    <row r="191653">
      <c r="J191653" s="6" t="n"/>
    </row>
    <row r="191654">
      <c r="J191654" s="6" t="n"/>
    </row>
    <row r="191655">
      <c r="J191655" s="6" t="n"/>
    </row>
    <row r="191656">
      <c r="J191656" s="6" t="n"/>
    </row>
    <row r="191657">
      <c r="J191657" s="6" t="n"/>
    </row>
    <row r="191658">
      <c r="J191658" s="6" t="n"/>
    </row>
    <row r="191659">
      <c r="J191659" s="6" t="n"/>
    </row>
    <row r="191660">
      <c r="J191660" s="6" t="n"/>
    </row>
    <row r="191661">
      <c r="J191661" s="6" t="n"/>
    </row>
    <row r="191662">
      <c r="J191662" s="6" t="n"/>
    </row>
    <row r="191663">
      <c r="J191663" s="6" t="n"/>
    </row>
    <row r="191664">
      <c r="J191664" s="6" t="n"/>
    </row>
    <row r="191665">
      <c r="J191665" s="6" t="n"/>
    </row>
    <row r="191666">
      <c r="J191666" s="6" t="n"/>
    </row>
    <row r="191667">
      <c r="J191667" s="6" t="n"/>
    </row>
    <row r="191668">
      <c r="J191668" s="6" t="n"/>
    </row>
    <row r="191669">
      <c r="J191669" s="6" t="n"/>
    </row>
    <row r="191670">
      <c r="J191670" s="6" t="n"/>
    </row>
    <row r="191671">
      <c r="J191671" s="6" t="n"/>
    </row>
    <row r="191672">
      <c r="J191672" s="6" t="n"/>
    </row>
    <row r="191673">
      <c r="J191673" s="6" t="n"/>
    </row>
    <row r="191674">
      <c r="J191674" s="6" t="n"/>
    </row>
    <row r="191675">
      <c r="J191675" s="6" t="n"/>
    </row>
    <row r="191676">
      <c r="J191676" s="6" t="n"/>
    </row>
    <row r="191677">
      <c r="J191677" s="6" t="n"/>
    </row>
    <row r="191678">
      <c r="J191678" s="6" t="n"/>
    </row>
    <row r="191679">
      <c r="J191679" s="6" t="n"/>
    </row>
    <row r="191680">
      <c r="J191680" s="6" t="n"/>
    </row>
    <row r="191681">
      <c r="J191681" s="6" t="n"/>
    </row>
    <row r="191682">
      <c r="J191682" s="6" t="n"/>
    </row>
    <row r="191683">
      <c r="J191683" s="6" t="n"/>
    </row>
    <row r="191684">
      <c r="J191684" s="6" t="n"/>
    </row>
    <row r="191685">
      <c r="J191685" s="6" t="n"/>
    </row>
    <row r="191686">
      <c r="J191686" s="6" t="n"/>
    </row>
    <row r="191687">
      <c r="J191687" s="6" t="n"/>
    </row>
    <row r="191688">
      <c r="J191688" s="6" t="n"/>
    </row>
    <row r="191689">
      <c r="J191689" s="6" t="n"/>
    </row>
    <row r="191690">
      <c r="J191690" s="6" t="n"/>
    </row>
    <row r="191691">
      <c r="J191691" s="6" t="n"/>
    </row>
    <row r="191692">
      <c r="J191692" s="6" t="n"/>
    </row>
    <row r="191693">
      <c r="J191693" s="6" t="n"/>
    </row>
    <row r="191694">
      <c r="J191694" s="6" t="n"/>
    </row>
    <row r="191695">
      <c r="J191695" s="6" t="n"/>
    </row>
    <row r="191696">
      <c r="J191696" s="6" t="n"/>
    </row>
    <row r="191697">
      <c r="J191697" s="6" t="n"/>
    </row>
    <row r="191698">
      <c r="J191698" s="6" t="n"/>
    </row>
    <row r="191699">
      <c r="J191699" s="6" t="n"/>
    </row>
    <row r="191700">
      <c r="J191700" s="6" t="n"/>
    </row>
    <row r="191701">
      <c r="J191701" s="6" t="n"/>
    </row>
    <row r="191702">
      <c r="J191702" s="6" t="n"/>
    </row>
    <row r="191703">
      <c r="J191703" s="6" t="n"/>
    </row>
    <row r="191704">
      <c r="J191704" s="6" t="n"/>
    </row>
    <row r="191705">
      <c r="J191705" s="6" t="n"/>
    </row>
    <row r="191706">
      <c r="J191706" s="6" t="n"/>
    </row>
    <row r="191707">
      <c r="J191707" s="6" t="n"/>
    </row>
    <row r="191708">
      <c r="J191708" s="6" t="n"/>
    </row>
    <row r="191709">
      <c r="J191709" s="6" t="n"/>
    </row>
    <row r="191710">
      <c r="J191710" s="6" t="n"/>
    </row>
    <row r="191711">
      <c r="J191711" s="6" t="n"/>
    </row>
    <row r="191712">
      <c r="J191712" s="6" t="n"/>
    </row>
    <row r="191713">
      <c r="J191713" s="6" t="n"/>
    </row>
    <row r="191714">
      <c r="J191714" s="6" t="n"/>
    </row>
    <row r="191715">
      <c r="J191715" s="6" t="n"/>
    </row>
    <row r="191716">
      <c r="J191716" s="6" t="n"/>
    </row>
    <row r="191717">
      <c r="J191717" s="6" t="n"/>
    </row>
    <row r="191718">
      <c r="J191718" s="6" t="n"/>
    </row>
    <row r="191719">
      <c r="J191719" s="6" t="n"/>
    </row>
    <row r="191720">
      <c r="J191720" s="6" t="n"/>
    </row>
    <row r="191721">
      <c r="J191721" s="6" t="n"/>
    </row>
    <row r="191722">
      <c r="J191722" s="6" t="n"/>
    </row>
    <row r="191723">
      <c r="J191723" s="6" t="n"/>
    </row>
    <row r="191724">
      <c r="J191724" s="6" t="n"/>
    </row>
    <row r="191725">
      <c r="J191725" s="6" t="n"/>
    </row>
    <row r="191726">
      <c r="J191726" s="6" t="n"/>
    </row>
    <row r="191727">
      <c r="J191727" s="6" t="n"/>
    </row>
    <row r="191728">
      <c r="J191728" s="6" t="n"/>
    </row>
    <row r="191729">
      <c r="J191729" s="6" t="n"/>
    </row>
    <row r="191730">
      <c r="J191730" s="6" t="n"/>
    </row>
    <row r="191731">
      <c r="J191731" s="6" t="n"/>
    </row>
    <row r="191732">
      <c r="J191732" s="6" t="n"/>
    </row>
    <row r="191733">
      <c r="J191733" s="6" t="n"/>
    </row>
    <row r="191734">
      <c r="J191734" s="6" t="n"/>
    </row>
    <row r="191735">
      <c r="J191735" s="6" t="n"/>
    </row>
    <row r="191736">
      <c r="J191736" s="6" t="n"/>
    </row>
    <row r="191737">
      <c r="J191737" s="6" t="n"/>
    </row>
    <row r="191738">
      <c r="J191738" s="6" t="n"/>
    </row>
    <row r="191739">
      <c r="J191739" s="6" t="n"/>
    </row>
    <row r="191740">
      <c r="J191740" s="6" t="n"/>
    </row>
    <row r="191741">
      <c r="J191741" s="6" t="n"/>
    </row>
    <row r="191742">
      <c r="J191742" s="6" t="n"/>
    </row>
    <row r="191743">
      <c r="J191743" s="6" t="n"/>
    </row>
    <row r="191744">
      <c r="J191744" s="6" t="n"/>
    </row>
    <row r="191745">
      <c r="J191745" s="6" t="n"/>
    </row>
    <row r="191746">
      <c r="J191746" s="6" t="n"/>
    </row>
    <row r="191747">
      <c r="J191747" s="6" t="n"/>
    </row>
    <row r="191748">
      <c r="J191748" s="6" t="n"/>
    </row>
    <row r="191749">
      <c r="J191749" s="6" t="n"/>
    </row>
    <row r="191750">
      <c r="J191750" s="6" t="n"/>
    </row>
    <row r="191751">
      <c r="J191751" s="6" t="n"/>
    </row>
    <row r="191752">
      <c r="J191752" s="6" t="n"/>
    </row>
    <row r="191753">
      <c r="J191753" s="6" t="n"/>
    </row>
    <row r="191754">
      <c r="J191754" s="6" t="n"/>
    </row>
    <row r="191755">
      <c r="J191755" s="6" t="n"/>
    </row>
    <row r="191756">
      <c r="J191756" s="6" t="n"/>
    </row>
    <row r="191757">
      <c r="J191757" s="6" t="n"/>
    </row>
    <row r="191758">
      <c r="J191758" s="6" t="n"/>
    </row>
    <row r="191759">
      <c r="J191759" s="6" t="n"/>
    </row>
    <row r="191760">
      <c r="J191760" s="6" t="n"/>
    </row>
    <row r="191761">
      <c r="J191761" s="6" t="n"/>
    </row>
    <row r="191762">
      <c r="J191762" s="6" t="n"/>
    </row>
    <row r="191763">
      <c r="J191763" s="6" t="n"/>
    </row>
    <row r="191764">
      <c r="J191764" s="6" t="n"/>
    </row>
    <row r="191765">
      <c r="J191765" s="6" t="n"/>
    </row>
    <row r="191766">
      <c r="J191766" s="6" t="n"/>
    </row>
    <row r="191767">
      <c r="J191767" s="6" t="n"/>
    </row>
    <row r="191768">
      <c r="J191768" s="6" t="n"/>
    </row>
    <row r="191769">
      <c r="J191769" s="6" t="n"/>
    </row>
    <row r="191770">
      <c r="J191770" s="6" t="n"/>
    </row>
    <row r="191771">
      <c r="J191771" s="6" t="n"/>
    </row>
    <row r="191772">
      <c r="J191772" s="6" t="n"/>
    </row>
    <row r="191773">
      <c r="J191773" s="6" t="n"/>
    </row>
    <row r="191774">
      <c r="J191774" s="6" t="n"/>
    </row>
    <row r="191775">
      <c r="J191775" s="6" t="n"/>
    </row>
    <row r="191776">
      <c r="J191776" s="6" t="n"/>
    </row>
    <row r="191777">
      <c r="J191777" s="6" t="n"/>
    </row>
    <row r="191778">
      <c r="J191778" s="6" t="n"/>
    </row>
    <row r="191779">
      <c r="J191779" s="6" t="n"/>
    </row>
    <row r="191780">
      <c r="J191780" s="6" t="n"/>
    </row>
    <row r="191781">
      <c r="J191781" s="6" t="n"/>
    </row>
    <row r="191782">
      <c r="J191782" s="6" t="n"/>
    </row>
    <row r="191783">
      <c r="J191783" s="6" t="n"/>
    </row>
    <row r="191784">
      <c r="J191784" s="6" t="n"/>
    </row>
    <row r="191785">
      <c r="J191785" s="6" t="n"/>
    </row>
    <row r="191786">
      <c r="J191786" s="6" t="n"/>
    </row>
    <row r="191787">
      <c r="J191787" s="6" t="n"/>
    </row>
    <row r="191788">
      <c r="J191788" s="6" t="n"/>
    </row>
    <row r="191789">
      <c r="J191789" s="6" t="n"/>
    </row>
    <row r="191790">
      <c r="J191790" s="6" t="n"/>
    </row>
    <row r="191791">
      <c r="J191791" s="6" t="n"/>
    </row>
    <row r="191792">
      <c r="J191792" s="6" t="n"/>
    </row>
    <row r="191793">
      <c r="J191793" s="6" t="n"/>
    </row>
    <row r="191794">
      <c r="J191794" s="6" t="n"/>
    </row>
    <row r="191795">
      <c r="J191795" s="6" t="n"/>
    </row>
    <row r="191796">
      <c r="J191796" s="6" t="n"/>
    </row>
    <row r="191797">
      <c r="J191797" s="6" t="n"/>
    </row>
    <row r="191798">
      <c r="J191798" s="6" t="n"/>
    </row>
    <row r="191799">
      <c r="J191799" s="6" t="n"/>
    </row>
    <row r="191800">
      <c r="J191800" s="6" t="n"/>
    </row>
    <row r="191801">
      <c r="J191801" s="6" t="n"/>
    </row>
    <row r="191802">
      <c r="J191802" s="6" t="n"/>
    </row>
    <row r="191803">
      <c r="J191803" s="6" t="n"/>
    </row>
    <row r="191804">
      <c r="J191804" s="6" t="n"/>
    </row>
    <row r="191805">
      <c r="J191805" s="6" t="n"/>
    </row>
    <row r="191806">
      <c r="J191806" s="6" t="n"/>
    </row>
    <row r="191807">
      <c r="J191807" s="6" t="n"/>
    </row>
    <row r="191808">
      <c r="J191808" s="6" t="n"/>
    </row>
    <row r="191809">
      <c r="J191809" s="6" t="n"/>
    </row>
    <row r="191810">
      <c r="J191810" s="6" t="n"/>
    </row>
    <row r="191811">
      <c r="J191811" s="6" t="n"/>
    </row>
    <row r="191812">
      <c r="J191812" s="6" t="n"/>
    </row>
    <row r="191813">
      <c r="J191813" s="6" t="n"/>
    </row>
    <row r="191814">
      <c r="J191814" s="6" t="n"/>
    </row>
    <row r="191815">
      <c r="J191815" s="6" t="n"/>
    </row>
    <row r="191816">
      <c r="J191816" s="6" t="n"/>
    </row>
    <row r="191817">
      <c r="J191817" s="6" t="n"/>
    </row>
    <row r="191818">
      <c r="J191818" s="6" t="n"/>
    </row>
    <row r="191819">
      <c r="J191819" s="6" t="n"/>
    </row>
    <row r="191820">
      <c r="J191820" s="6" t="n"/>
    </row>
    <row r="191821">
      <c r="J191821" s="6" t="n"/>
    </row>
    <row r="191822">
      <c r="J191822" s="6" t="n"/>
    </row>
    <row r="191823">
      <c r="J191823" s="6" t="n"/>
    </row>
    <row r="191824">
      <c r="J191824" s="6" t="n"/>
    </row>
    <row r="191825">
      <c r="J191825" s="6" t="n"/>
    </row>
    <row r="191826">
      <c r="J191826" s="6" t="n"/>
    </row>
    <row r="191827">
      <c r="J191827" s="6" t="n"/>
    </row>
    <row r="191828">
      <c r="J191828" s="6" t="n"/>
    </row>
    <row r="191829">
      <c r="J191829" s="6" t="n"/>
    </row>
    <row r="191830">
      <c r="J191830" s="6" t="n"/>
    </row>
    <row r="191831">
      <c r="J191831" s="6" t="n"/>
    </row>
    <row r="191832">
      <c r="J191832" s="6" t="n"/>
    </row>
    <row r="191833">
      <c r="J191833" s="6" t="n"/>
    </row>
    <row r="191834">
      <c r="J191834" s="6" t="n"/>
    </row>
    <row r="191835">
      <c r="J191835" s="6" t="n"/>
    </row>
    <row r="191836">
      <c r="J191836" s="6" t="n"/>
    </row>
    <row r="191837">
      <c r="J191837" s="6" t="n"/>
    </row>
    <row r="191838">
      <c r="J191838" s="6" t="n"/>
    </row>
    <row r="191839">
      <c r="J191839" s="6" t="n"/>
    </row>
    <row r="191840">
      <c r="J191840" s="6" t="n"/>
    </row>
    <row r="191841">
      <c r="J191841" s="6" t="n"/>
    </row>
    <row r="191842">
      <c r="J191842" s="6" t="n"/>
    </row>
    <row r="191843">
      <c r="J191843" s="6" t="n"/>
    </row>
    <row r="191844">
      <c r="J191844" s="6" t="n"/>
    </row>
    <row r="191845">
      <c r="J191845" s="6" t="n"/>
    </row>
    <row r="191846">
      <c r="J191846" s="6" t="n"/>
    </row>
    <row r="191847">
      <c r="J191847" s="6" t="n"/>
    </row>
    <row r="191848">
      <c r="J191848" s="6" t="n"/>
    </row>
    <row r="191849">
      <c r="J191849" s="6" t="n"/>
    </row>
    <row r="191850">
      <c r="J191850" s="6" t="n"/>
    </row>
    <row r="191851">
      <c r="J191851" s="6" t="n"/>
    </row>
    <row r="191852">
      <c r="J191852" s="6" t="n"/>
    </row>
    <row r="191853">
      <c r="J191853" s="6" t="n"/>
    </row>
    <row r="191854">
      <c r="J191854" s="6" t="n"/>
    </row>
    <row r="191855">
      <c r="J191855" s="6" t="n"/>
    </row>
    <row r="191856">
      <c r="J191856" s="6" t="n"/>
    </row>
    <row r="191857">
      <c r="J191857" s="6" t="n"/>
    </row>
    <row r="191858">
      <c r="J191858" s="6" t="n"/>
    </row>
    <row r="191859">
      <c r="J191859" s="6" t="n"/>
    </row>
    <row r="191860">
      <c r="J191860" s="6" t="n"/>
    </row>
    <row r="191861">
      <c r="J191861" s="6" t="n"/>
    </row>
    <row r="191862">
      <c r="J191862" s="6" t="n"/>
    </row>
    <row r="191863">
      <c r="J191863" s="6" t="n"/>
    </row>
    <row r="191864">
      <c r="J191864" s="6" t="n"/>
    </row>
    <row r="191865">
      <c r="J191865" s="6" t="n"/>
    </row>
    <row r="191866">
      <c r="J191866" s="6" t="n"/>
    </row>
    <row r="191867">
      <c r="J191867" s="6" t="n"/>
    </row>
    <row r="191868">
      <c r="J191868" s="6" t="n"/>
    </row>
    <row r="191869">
      <c r="J191869" s="6" t="n"/>
    </row>
    <row r="191870">
      <c r="J191870" s="6" t="n"/>
    </row>
    <row r="191871">
      <c r="J191871" s="6" t="n"/>
    </row>
    <row r="191872">
      <c r="J191872" s="6" t="n"/>
    </row>
    <row r="191873">
      <c r="J191873" s="6" t="n"/>
    </row>
    <row r="191874">
      <c r="J191874" s="6" t="n"/>
    </row>
    <row r="191875">
      <c r="J191875" s="6" t="n"/>
    </row>
    <row r="191876">
      <c r="J191876" s="6" t="n"/>
    </row>
    <row r="191877">
      <c r="J191877" s="6" t="n"/>
    </row>
    <row r="191878">
      <c r="J191878" s="6" t="n"/>
    </row>
    <row r="191879">
      <c r="J191879" s="6" t="n"/>
    </row>
    <row r="191880">
      <c r="J191880" s="6" t="n"/>
    </row>
    <row r="191881">
      <c r="J191881" s="6" t="n"/>
    </row>
    <row r="191882">
      <c r="J191882" s="6" t="n"/>
    </row>
    <row r="191883">
      <c r="J191883" s="6" t="n"/>
    </row>
    <row r="191884">
      <c r="J191884" s="6" t="n"/>
    </row>
    <row r="191885">
      <c r="J191885" s="6" t="n"/>
    </row>
    <row r="191886">
      <c r="J191886" s="6" t="n"/>
    </row>
    <row r="191887">
      <c r="J191887" s="6" t="n"/>
    </row>
    <row r="191888">
      <c r="J191888" s="6" t="n"/>
    </row>
    <row r="191889">
      <c r="J191889" s="6" t="n"/>
    </row>
    <row r="191890">
      <c r="J191890" s="6" t="n"/>
    </row>
    <row r="191891">
      <c r="J191891" s="6" t="n"/>
    </row>
    <row r="191892">
      <c r="J191892" s="6" t="n"/>
    </row>
    <row r="191893">
      <c r="J191893" s="6" t="n"/>
    </row>
    <row r="191894">
      <c r="J191894" s="6" t="n"/>
    </row>
    <row r="191895">
      <c r="J191895" s="6" t="n"/>
    </row>
    <row r="191896">
      <c r="J191896" s="6" t="n"/>
    </row>
    <row r="191897">
      <c r="J191897" s="6" t="n"/>
    </row>
    <row r="191898">
      <c r="J191898" s="6" t="n"/>
    </row>
    <row r="191899">
      <c r="J191899" s="6" t="n"/>
    </row>
    <row r="191900">
      <c r="J191900" s="6" t="n"/>
    </row>
    <row r="191901">
      <c r="J191901" s="6" t="n"/>
    </row>
    <row r="191902">
      <c r="J191902" s="6" t="n"/>
    </row>
    <row r="191903">
      <c r="J191903" s="6" t="n"/>
    </row>
    <row r="191904">
      <c r="J191904" s="6" t="n"/>
    </row>
    <row r="191905">
      <c r="J191905" s="6" t="n"/>
    </row>
    <row r="191906">
      <c r="J191906" s="6" t="n"/>
    </row>
    <row r="191907">
      <c r="J191907" s="6" t="n"/>
    </row>
    <row r="191908">
      <c r="J191908" s="6" t="n"/>
    </row>
    <row r="191909">
      <c r="J191909" s="6" t="n"/>
    </row>
    <row r="191910">
      <c r="J191910" s="6" t="n"/>
    </row>
    <row r="191911">
      <c r="J191911" s="6" t="n"/>
    </row>
    <row r="191912">
      <c r="J191912" s="6" t="n"/>
    </row>
    <row r="191913">
      <c r="J191913" s="6" t="n"/>
    </row>
    <row r="191914">
      <c r="J191914" s="6" t="n"/>
    </row>
    <row r="191915">
      <c r="J191915" s="6" t="n"/>
    </row>
    <row r="191916">
      <c r="J191916" s="6" t="n"/>
    </row>
    <row r="191917">
      <c r="J191917" s="6" t="n"/>
    </row>
    <row r="191918">
      <c r="J191918" s="6" t="n"/>
    </row>
    <row r="191919">
      <c r="J191919" s="6" t="n"/>
    </row>
    <row r="191920">
      <c r="J191920" s="6" t="n"/>
    </row>
    <row r="191921">
      <c r="J191921" s="6" t="n"/>
    </row>
    <row r="191922">
      <c r="J191922" s="6" t="n"/>
    </row>
    <row r="191923">
      <c r="J191923" s="6" t="n"/>
    </row>
    <row r="191924">
      <c r="J191924" s="6" t="n"/>
    </row>
    <row r="191925">
      <c r="J191925" s="6" t="n"/>
    </row>
    <row r="191926">
      <c r="J191926" s="6" t="n"/>
    </row>
    <row r="191927">
      <c r="J191927" s="6" t="n"/>
    </row>
    <row r="191928">
      <c r="J191928" s="6" t="n"/>
    </row>
    <row r="191929">
      <c r="J191929" s="6" t="n"/>
    </row>
    <row r="191930">
      <c r="J191930" s="6" t="n"/>
    </row>
    <row r="191931">
      <c r="J191931" s="6" t="n"/>
    </row>
    <row r="191932">
      <c r="J191932" s="6" t="n"/>
    </row>
    <row r="191933">
      <c r="J191933" s="6" t="n"/>
    </row>
    <row r="191934">
      <c r="J191934" s="6" t="n"/>
    </row>
    <row r="191935">
      <c r="J191935" s="6" t="n"/>
    </row>
    <row r="191936">
      <c r="J191936" s="6" t="n"/>
    </row>
    <row r="191937">
      <c r="J191937" s="6" t="n"/>
    </row>
    <row r="191938">
      <c r="J191938" s="6" t="n"/>
    </row>
    <row r="191939">
      <c r="J191939" s="6" t="n"/>
    </row>
    <row r="191940">
      <c r="J191940" s="6" t="n"/>
    </row>
    <row r="191941">
      <c r="J191941" s="6" t="n"/>
    </row>
    <row r="191942">
      <c r="J191942" s="6" t="n"/>
    </row>
    <row r="191943">
      <c r="J191943" s="6" t="n"/>
    </row>
    <row r="191944">
      <c r="J191944" s="6" t="n"/>
    </row>
    <row r="191945">
      <c r="J191945" s="6" t="n"/>
    </row>
    <row r="191946">
      <c r="J191946" s="6" t="n"/>
    </row>
    <row r="191947">
      <c r="J191947" s="6" t="n"/>
    </row>
    <row r="191948">
      <c r="J191948" s="6" t="n"/>
    </row>
    <row r="191949">
      <c r="J191949" s="6" t="n"/>
    </row>
    <row r="191950">
      <c r="J191950" s="6" t="n"/>
    </row>
    <row r="191951">
      <c r="J191951" s="6" t="n"/>
    </row>
    <row r="191952">
      <c r="J191952" s="6" t="n"/>
    </row>
    <row r="191953">
      <c r="J191953" s="6" t="n"/>
    </row>
    <row r="191954">
      <c r="J191954" s="6" t="n"/>
    </row>
    <row r="191955">
      <c r="J191955" s="6" t="n"/>
    </row>
    <row r="191956">
      <c r="J191956" s="6" t="n"/>
    </row>
    <row r="191957">
      <c r="J191957" s="6" t="n"/>
    </row>
    <row r="191958">
      <c r="J191958" s="6" t="n"/>
    </row>
    <row r="191959">
      <c r="J191959" s="6" t="n"/>
    </row>
    <row r="191960">
      <c r="J191960" s="6" t="n"/>
    </row>
    <row r="191961">
      <c r="J191961" s="6" t="n"/>
    </row>
    <row r="191962">
      <c r="J191962" s="6" t="n"/>
    </row>
    <row r="191963">
      <c r="J191963" s="6" t="n"/>
    </row>
    <row r="191964">
      <c r="J191964" s="6" t="n"/>
    </row>
    <row r="191965">
      <c r="J191965" s="6" t="n"/>
    </row>
    <row r="191966">
      <c r="J191966" s="6" t="n"/>
    </row>
    <row r="191967">
      <c r="J191967" s="6" t="n"/>
    </row>
    <row r="191968">
      <c r="J191968" s="6" t="n"/>
    </row>
    <row r="191969">
      <c r="J191969" s="6" t="n"/>
    </row>
    <row r="191970">
      <c r="J191970" s="6" t="n"/>
    </row>
    <row r="191971">
      <c r="J191971" s="6" t="n"/>
    </row>
    <row r="191972">
      <c r="J191972" s="6" t="n"/>
    </row>
    <row r="191973">
      <c r="J191973" s="6" t="n"/>
    </row>
    <row r="191974">
      <c r="J191974" s="6" t="n"/>
    </row>
    <row r="191975">
      <c r="J191975" s="6" t="n"/>
    </row>
    <row r="191976">
      <c r="J191976" s="6" t="n"/>
    </row>
    <row r="191977">
      <c r="J191977" s="6" t="n"/>
    </row>
    <row r="191978">
      <c r="J191978" s="6" t="n"/>
    </row>
    <row r="191979">
      <c r="J191979" s="6" t="n"/>
    </row>
    <row r="191980">
      <c r="J191980" s="6" t="n"/>
    </row>
    <row r="191981">
      <c r="J191981" s="6" t="n"/>
    </row>
    <row r="191982">
      <c r="J191982" s="6" t="n"/>
    </row>
    <row r="191983">
      <c r="J191983" s="6" t="n"/>
    </row>
    <row r="191984">
      <c r="J191984" s="6" t="n"/>
    </row>
    <row r="191985">
      <c r="J191985" s="6" t="n"/>
    </row>
    <row r="191986">
      <c r="J191986" s="6" t="n"/>
    </row>
    <row r="191987">
      <c r="J191987" s="6" t="n"/>
    </row>
    <row r="191988">
      <c r="J191988" s="6" t="n"/>
    </row>
    <row r="191989">
      <c r="J191989" s="6" t="n"/>
    </row>
    <row r="191990">
      <c r="J191990" s="6" t="n"/>
    </row>
    <row r="191991">
      <c r="J191991" s="6" t="n"/>
    </row>
    <row r="191992">
      <c r="J191992" s="6" t="n"/>
    </row>
    <row r="191993">
      <c r="J191993" s="6" t="n"/>
    </row>
    <row r="191994">
      <c r="J191994" s="6" t="n"/>
    </row>
    <row r="191995">
      <c r="J191995" s="6" t="n"/>
    </row>
    <row r="191996">
      <c r="J191996" s="6" t="n"/>
    </row>
    <row r="191997">
      <c r="J191997" s="6" t="n"/>
    </row>
    <row r="191998">
      <c r="J191998" s="6" t="n"/>
    </row>
    <row r="191999">
      <c r="J191999" s="6" t="n"/>
    </row>
    <row r="192000">
      <c r="J192000" s="6" t="n"/>
    </row>
    <row r="192001">
      <c r="J192001" s="6" t="n"/>
    </row>
    <row r="192002">
      <c r="J192002" s="6" t="n"/>
    </row>
    <row r="192003">
      <c r="J192003" s="6" t="n"/>
    </row>
    <row r="192004">
      <c r="J192004" s="6" t="n"/>
    </row>
    <row r="192005">
      <c r="J192005" s="6" t="n"/>
    </row>
    <row r="192006">
      <c r="J192006" s="6" t="n"/>
    </row>
    <row r="192007">
      <c r="J192007" s="6" t="n"/>
    </row>
    <row r="192008">
      <c r="J192008" s="6" t="n"/>
    </row>
    <row r="192009">
      <c r="J192009" s="6" t="n"/>
    </row>
    <row r="192010">
      <c r="J192010" s="6" t="n"/>
    </row>
    <row r="192011">
      <c r="J192011" s="6" t="n"/>
    </row>
    <row r="192012">
      <c r="J192012" s="6" t="n"/>
    </row>
    <row r="192013">
      <c r="J192013" s="6" t="n"/>
    </row>
    <row r="192014">
      <c r="J192014" s="6" t="n"/>
    </row>
    <row r="192015">
      <c r="J192015" s="6" t="n"/>
    </row>
    <row r="192016">
      <c r="J192016" s="6" t="n"/>
    </row>
    <row r="192017">
      <c r="J192017" s="6" t="n"/>
    </row>
    <row r="192018">
      <c r="J192018" s="6" t="n"/>
    </row>
    <row r="192019">
      <c r="J192019" s="6" t="n"/>
    </row>
    <row r="192020">
      <c r="J192020" s="6" t="n"/>
    </row>
    <row r="192021">
      <c r="J192021" s="6" t="n"/>
    </row>
    <row r="192022">
      <c r="J192022" s="6" t="n"/>
    </row>
    <row r="192023">
      <c r="J192023" s="6" t="n"/>
    </row>
    <row r="192024">
      <c r="J192024" s="6" t="n"/>
    </row>
    <row r="192025">
      <c r="J192025" s="6" t="n"/>
    </row>
    <row r="192026">
      <c r="J192026" s="6" t="n"/>
    </row>
    <row r="192027">
      <c r="J192027" s="6" t="n"/>
    </row>
    <row r="192028">
      <c r="J192028" s="6" t="n"/>
    </row>
    <row r="192029">
      <c r="J192029" s="6" t="n"/>
    </row>
    <row r="192030">
      <c r="J192030" s="6" t="n"/>
    </row>
    <row r="192031">
      <c r="J192031" s="6" t="n"/>
    </row>
    <row r="192032">
      <c r="J192032" s="6" t="n"/>
    </row>
    <row r="192033">
      <c r="J192033" s="6" t="n"/>
    </row>
    <row r="192034">
      <c r="J192034" s="6" t="n"/>
    </row>
    <row r="192035">
      <c r="J192035" s="6" t="n"/>
    </row>
    <row r="192036">
      <c r="J192036" s="6" t="n"/>
    </row>
    <row r="192037">
      <c r="J192037" s="6" t="n"/>
    </row>
    <row r="192038">
      <c r="J192038" s="6" t="n"/>
    </row>
    <row r="192039">
      <c r="J192039" s="6" t="n"/>
    </row>
    <row r="192040">
      <c r="J192040" s="6" t="n"/>
    </row>
    <row r="192041">
      <c r="J192041" s="6" t="n"/>
    </row>
    <row r="192042">
      <c r="J192042" s="6" t="n"/>
    </row>
    <row r="192043">
      <c r="J192043" s="6" t="n"/>
    </row>
    <row r="192044">
      <c r="J192044" s="6" t="n"/>
    </row>
    <row r="192045">
      <c r="J192045" s="6" t="n"/>
    </row>
    <row r="192046">
      <c r="J192046" s="6" t="n"/>
    </row>
    <row r="192047">
      <c r="J192047" s="6" t="n"/>
    </row>
    <row r="192048">
      <c r="J192048" s="6" t="n"/>
    </row>
    <row r="192049">
      <c r="J192049" s="6" t="n"/>
    </row>
    <row r="192050">
      <c r="J192050" s="6" t="n"/>
    </row>
    <row r="192051">
      <c r="J192051" s="6" t="n"/>
    </row>
    <row r="192052">
      <c r="J192052" s="6" t="n"/>
    </row>
    <row r="192053">
      <c r="J192053" s="6" t="n"/>
    </row>
    <row r="192054">
      <c r="J192054" s="6" t="n"/>
    </row>
    <row r="192055">
      <c r="J192055" s="6" t="n"/>
    </row>
    <row r="192056">
      <c r="J192056" s="6" t="n"/>
    </row>
    <row r="192057">
      <c r="J192057" s="6" t="n"/>
    </row>
    <row r="192058">
      <c r="J192058" s="6" t="n"/>
    </row>
    <row r="192059">
      <c r="J192059" s="6" t="n"/>
    </row>
    <row r="192060">
      <c r="J192060" s="6" t="n"/>
    </row>
    <row r="192061">
      <c r="J192061" s="6" t="n"/>
    </row>
    <row r="192062">
      <c r="J192062" s="6" t="n"/>
    </row>
    <row r="192063">
      <c r="J192063" s="6" t="n"/>
    </row>
    <row r="192064">
      <c r="J192064" s="6" t="n"/>
    </row>
    <row r="192065">
      <c r="J192065" s="6" t="n"/>
    </row>
    <row r="192066">
      <c r="J192066" s="6" t="n"/>
    </row>
    <row r="192067">
      <c r="J192067" s="6" t="n"/>
    </row>
    <row r="192068">
      <c r="J192068" s="6" t="n"/>
    </row>
    <row r="192069">
      <c r="J192069" s="6" t="n"/>
    </row>
    <row r="192070">
      <c r="J192070" s="6" t="n"/>
    </row>
    <row r="192071">
      <c r="J192071" s="6" t="n"/>
    </row>
    <row r="192072">
      <c r="J192072" s="6" t="n"/>
    </row>
    <row r="192073">
      <c r="J192073" s="6" t="n"/>
    </row>
    <row r="192074">
      <c r="J192074" s="6" t="n"/>
    </row>
    <row r="192075">
      <c r="J192075" s="6" t="n"/>
    </row>
    <row r="192076">
      <c r="J192076" s="6" t="n"/>
    </row>
    <row r="192077">
      <c r="J192077" s="6" t="n"/>
    </row>
    <row r="192078">
      <c r="J192078" s="6" t="n"/>
    </row>
    <row r="192079">
      <c r="J192079" s="6" t="n"/>
    </row>
    <row r="192080">
      <c r="J192080" s="6" t="n"/>
    </row>
    <row r="192081">
      <c r="J192081" s="6" t="n"/>
    </row>
    <row r="192082">
      <c r="J192082" s="6" t="n"/>
    </row>
    <row r="192083">
      <c r="J192083" s="6" t="n"/>
    </row>
    <row r="192084">
      <c r="J192084" s="6" t="n"/>
    </row>
    <row r="192085">
      <c r="J192085" s="6" t="n"/>
    </row>
    <row r="192086">
      <c r="J192086" s="6" t="n"/>
    </row>
    <row r="192087">
      <c r="J192087" s="6" t="n"/>
    </row>
    <row r="192088">
      <c r="J192088" s="6" t="n"/>
    </row>
    <row r="192089">
      <c r="J192089" s="6" t="n"/>
    </row>
    <row r="192090">
      <c r="J192090" s="6" t="n"/>
    </row>
    <row r="192091">
      <c r="J192091" s="6" t="n"/>
    </row>
    <row r="192092">
      <c r="J192092" s="6" t="n"/>
    </row>
    <row r="192093">
      <c r="J192093" s="6" t="n"/>
    </row>
    <row r="192094">
      <c r="J192094" s="6" t="n"/>
    </row>
    <row r="192095">
      <c r="J192095" s="6" t="n"/>
    </row>
    <row r="192096">
      <c r="J192096" s="6" t="n"/>
    </row>
    <row r="192097">
      <c r="J192097" s="6" t="n"/>
    </row>
    <row r="192098">
      <c r="J192098" s="6" t="n"/>
    </row>
    <row r="192099">
      <c r="J192099" s="6" t="n"/>
    </row>
    <row r="192100">
      <c r="J192100" s="6" t="n"/>
    </row>
    <row r="192101">
      <c r="J192101" s="6" t="n"/>
    </row>
    <row r="192102">
      <c r="J192102" s="6" t="n"/>
    </row>
    <row r="192103">
      <c r="J192103" s="6" t="n"/>
    </row>
    <row r="192104">
      <c r="J192104" s="6" t="n"/>
    </row>
    <row r="192105">
      <c r="J192105" s="6" t="n"/>
    </row>
    <row r="192106">
      <c r="J192106" s="6" t="n"/>
    </row>
    <row r="192107">
      <c r="J192107" s="6" t="n"/>
    </row>
    <row r="192108">
      <c r="J192108" s="6" t="n"/>
    </row>
    <row r="192109">
      <c r="J192109" s="6" t="n"/>
    </row>
    <row r="192110">
      <c r="J192110" s="6" t="n"/>
    </row>
    <row r="192111">
      <c r="J192111" s="6" t="n"/>
    </row>
    <row r="192112">
      <c r="J192112" s="6" t="n"/>
    </row>
    <row r="192113">
      <c r="J192113" s="6" t="n"/>
    </row>
    <row r="192114">
      <c r="J192114" s="6" t="n"/>
    </row>
    <row r="192115">
      <c r="J192115" s="6" t="n"/>
    </row>
    <row r="192116">
      <c r="J192116" s="6" t="n"/>
    </row>
    <row r="192117">
      <c r="J192117" s="6" t="n"/>
    </row>
    <row r="192118">
      <c r="J192118" s="6" t="n"/>
    </row>
    <row r="192119">
      <c r="J192119" s="6" t="n"/>
    </row>
    <row r="192120">
      <c r="J192120" s="6" t="n"/>
    </row>
    <row r="192121">
      <c r="J192121" s="6" t="n"/>
    </row>
    <row r="192122">
      <c r="J192122" s="6" t="n"/>
    </row>
    <row r="192123">
      <c r="J192123" s="6" t="n"/>
    </row>
    <row r="192124">
      <c r="J192124" s="6" t="n"/>
    </row>
    <row r="192125">
      <c r="J192125" s="6" t="n"/>
    </row>
    <row r="192126">
      <c r="J192126" s="6" t="n"/>
    </row>
    <row r="192127">
      <c r="J192127" s="6" t="n"/>
    </row>
    <row r="192128">
      <c r="J192128" s="6" t="n"/>
    </row>
    <row r="192129">
      <c r="J192129" s="6" t="n"/>
    </row>
    <row r="192130">
      <c r="J192130" s="6" t="n"/>
    </row>
    <row r="192131">
      <c r="J192131" s="6" t="n"/>
    </row>
    <row r="192132">
      <c r="J192132" s="6" t="n"/>
    </row>
    <row r="192133">
      <c r="J192133" s="6" t="n"/>
    </row>
    <row r="192134">
      <c r="J192134" s="6" t="n"/>
    </row>
    <row r="192135">
      <c r="J192135" s="6" t="n"/>
    </row>
    <row r="192136">
      <c r="J192136" s="6" t="n"/>
    </row>
    <row r="192137">
      <c r="J192137" s="6" t="n"/>
    </row>
    <row r="192138">
      <c r="J192138" s="6" t="n"/>
    </row>
    <row r="192139">
      <c r="J192139" s="6" t="n"/>
    </row>
    <row r="192140">
      <c r="J192140" s="6" t="n"/>
    </row>
    <row r="192141">
      <c r="J192141" s="6" t="n"/>
    </row>
    <row r="192142">
      <c r="J192142" s="6" t="n"/>
    </row>
    <row r="192143">
      <c r="J192143" s="6" t="n"/>
    </row>
    <row r="192144">
      <c r="J192144" s="6" t="n"/>
    </row>
    <row r="192145">
      <c r="J192145" s="6" t="n"/>
    </row>
    <row r="192146">
      <c r="J192146" s="6" t="n"/>
    </row>
    <row r="192147">
      <c r="J192147" s="6" t="n"/>
    </row>
    <row r="192148">
      <c r="J192148" s="6" t="n"/>
    </row>
    <row r="192149">
      <c r="J192149" s="6" t="n"/>
    </row>
    <row r="192150">
      <c r="J192150" s="6" t="n"/>
    </row>
    <row r="192151">
      <c r="J192151" s="6" t="n"/>
    </row>
    <row r="192152">
      <c r="J192152" s="6" t="n"/>
    </row>
    <row r="192153">
      <c r="J192153" s="6" t="n"/>
    </row>
    <row r="192154">
      <c r="J192154" s="6" t="n"/>
    </row>
    <row r="192155">
      <c r="J192155" s="6" t="n"/>
    </row>
    <row r="192156">
      <c r="J192156" s="6" t="n"/>
    </row>
    <row r="192157">
      <c r="J192157" s="6" t="n"/>
    </row>
    <row r="192158">
      <c r="J192158" s="6" t="n"/>
    </row>
    <row r="192159">
      <c r="J192159" s="6" t="n"/>
    </row>
    <row r="192160">
      <c r="J192160" s="6" t="n"/>
    </row>
    <row r="192161">
      <c r="J192161" s="6" t="n"/>
    </row>
    <row r="192162">
      <c r="J192162" s="6" t="n"/>
    </row>
    <row r="192163">
      <c r="J192163" s="6" t="n"/>
    </row>
    <row r="192164">
      <c r="J192164" s="6" t="n"/>
    </row>
    <row r="192165">
      <c r="J192165" s="6" t="n"/>
    </row>
    <row r="192166">
      <c r="J192166" s="6" t="n"/>
    </row>
    <row r="192167">
      <c r="J192167" s="6" t="n"/>
    </row>
    <row r="192168">
      <c r="J192168" s="6" t="n"/>
    </row>
    <row r="192169">
      <c r="J192169" s="6" t="n"/>
    </row>
    <row r="192170">
      <c r="J192170" s="6" t="n"/>
    </row>
    <row r="192171">
      <c r="J192171" s="6" t="n"/>
    </row>
    <row r="192172">
      <c r="J192172" s="6" t="n"/>
    </row>
    <row r="192173">
      <c r="J192173" s="6" t="n"/>
    </row>
    <row r="192174">
      <c r="J192174" s="6" t="n"/>
    </row>
    <row r="192175">
      <c r="J192175" s="6" t="n"/>
    </row>
    <row r="192176">
      <c r="J192176" s="6" t="n"/>
    </row>
    <row r="192177">
      <c r="J192177" s="6" t="n"/>
    </row>
    <row r="192178">
      <c r="J192178" s="6" t="n"/>
    </row>
    <row r="192179">
      <c r="J192179" s="6" t="n"/>
    </row>
    <row r="192180">
      <c r="J192180" s="6" t="n"/>
    </row>
    <row r="192181">
      <c r="J192181" s="6" t="n"/>
    </row>
    <row r="192182">
      <c r="J192182" s="6" t="n"/>
    </row>
    <row r="192183">
      <c r="J192183" s="6" t="n"/>
    </row>
    <row r="192184">
      <c r="J192184" s="6" t="n"/>
    </row>
    <row r="192185">
      <c r="J192185" s="6" t="n"/>
    </row>
    <row r="192186">
      <c r="J192186" s="6" t="n"/>
    </row>
    <row r="192187">
      <c r="J192187" s="6" t="n"/>
    </row>
    <row r="192188">
      <c r="J192188" s="6" t="n"/>
    </row>
    <row r="192189">
      <c r="J192189" s="6" t="n"/>
    </row>
    <row r="192190">
      <c r="J192190" s="6" t="n"/>
    </row>
    <row r="192191">
      <c r="J192191" s="6" t="n"/>
    </row>
    <row r="192192">
      <c r="J192192" s="6" t="n"/>
    </row>
    <row r="192193">
      <c r="J192193" s="6" t="n"/>
    </row>
    <row r="192194">
      <c r="J192194" s="6" t="n"/>
    </row>
    <row r="192195">
      <c r="J192195" s="6" t="n"/>
    </row>
    <row r="192196">
      <c r="J192196" s="6" t="n"/>
    </row>
    <row r="192197">
      <c r="J192197" s="6" t="n"/>
    </row>
    <row r="192198">
      <c r="J192198" s="6" t="n"/>
    </row>
    <row r="192199">
      <c r="J192199" s="6" t="n"/>
    </row>
    <row r="192200">
      <c r="J192200" s="6" t="n"/>
    </row>
    <row r="192201">
      <c r="J192201" s="6" t="n"/>
    </row>
    <row r="192202">
      <c r="J192202" s="6" t="n"/>
    </row>
    <row r="192203">
      <c r="J192203" s="6" t="n"/>
    </row>
    <row r="192204">
      <c r="J192204" s="6" t="n"/>
    </row>
    <row r="192205">
      <c r="J192205" s="6" t="n"/>
    </row>
    <row r="192206">
      <c r="J192206" s="6" t="n"/>
    </row>
    <row r="192207">
      <c r="J192207" s="6" t="n"/>
    </row>
    <row r="192208">
      <c r="J192208" s="6" t="n"/>
    </row>
    <row r="192209">
      <c r="J192209" s="6" t="n"/>
    </row>
    <row r="192210">
      <c r="J192210" s="6" t="n"/>
    </row>
    <row r="192211">
      <c r="J192211" s="6" t="n"/>
    </row>
    <row r="192212">
      <c r="J192212" s="6" t="n"/>
    </row>
    <row r="192213">
      <c r="J192213" s="6" t="n"/>
    </row>
    <row r="192214">
      <c r="J192214" s="6" t="n"/>
    </row>
    <row r="192215">
      <c r="J192215" s="6" t="n"/>
    </row>
    <row r="192216">
      <c r="J192216" s="6" t="n"/>
    </row>
    <row r="192217">
      <c r="J192217" s="6" t="n"/>
    </row>
    <row r="192218">
      <c r="J192218" s="6" t="n"/>
    </row>
    <row r="192219">
      <c r="J192219" s="6" t="n"/>
    </row>
    <row r="192220">
      <c r="J192220" s="6" t="n"/>
    </row>
    <row r="192221">
      <c r="J192221" s="6" t="n"/>
    </row>
    <row r="192222">
      <c r="J192222" s="6" t="n"/>
    </row>
    <row r="192223">
      <c r="J192223" s="6" t="n"/>
    </row>
    <row r="192224">
      <c r="J192224" s="6" t="n"/>
    </row>
    <row r="192225">
      <c r="J192225" s="6" t="n"/>
    </row>
    <row r="192226">
      <c r="J192226" s="6" t="n"/>
    </row>
    <row r="192227">
      <c r="J192227" s="6" t="n"/>
    </row>
    <row r="192228">
      <c r="J192228" s="6" t="n"/>
    </row>
    <row r="192229">
      <c r="J192229" s="6" t="n"/>
    </row>
    <row r="192230">
      <c r="J192230" s="6" t="n"/>
    </row>
    <row r="192231">
      <c r="J192231" s="6" t="n"/>
    </row>
    <row r="192232">
      <c r="J192232" s="6" t="n"/>
    </row>
    <row r="192233">
      <c r="J192233" s="6" t="n"/>
    </row>
    <row r="192234">
      <c r="J192234" s="6" t="n"/>
    </row>
    <row r="192235">
      <c r="J192235" s="6" t="n"/>
    </row>
    <row r="192236">
      <c r="J192236" s="6" t="n"/>
    </row>
    <row r="192237">
      <c r="J192237" s="6" t="n"/>
    </row>
    <row r="192238">
      <c r="J192238" s="6" t="n"/>
    </row>
    <row r="192239">
      <c r="J192239" s="6" t="n"/>
    </row>
    <row r="192240">
      <c r="J192240" s="6" t="n"/>
    </row>
    <row r="192241">
      <c r="J192241" s="6" t="n"/>
    </row>
    <row r="192242">
      <c r="J192242" s="6" t="n"/>
    </row>
    <row r="192243">
      <c r="J192243" s="6" t="n"/>
    </row>
    <row r="192244">
      <c r="J192244" s="6" t="n"/>
    </row>
    <row r="192245">
      <c r="J192245" s="6" t="n"/>
    </row>
    <row r="192246">
      <c r="J192246" s="6" t="n"/>
    </row>
    <row r="192247">
      <c r="J192247" s="6" t="n"/>
    </row>
    <row r="192248">
      <c r="J192248" s="6" t="n"/>
    </row>
    <row r="192249">
      <c r="J192249" s="6" t="n"/>
    </row>
    <row r="192250">
      <c r="J192250" s="6" t="n"/>
    </row>
    <row r="192251">
      <c r="J192251" s="6" t="n"/>
    </row>
    <row r="192252">
      <c r="J192252" s="6" t="n"/>
    </row>
    <row r="192253">
      <c r="J192253" s="6" t="n"/>
    </row>
    <row r="192254">
      <c r="J192254" s="6" t="n"/>
    </row>
    <row r="192255">
      <c r="J192255" s="6" t="n"/>
    </row>
    <row r="192256">
      <c r="J192256" s="6" t="n"/>
    </row>
    <row r="192257">
      <c r="J192257" s="6" t="n"/>
    </row>
    <row r="192258">
      <c r="J192258" s="6" t="n"/>
    </row>
    <row r="192259">
      <c r="J192259" s="6" t="n"/>
    </row>
    <row r="192260">
      <c r="J192260" s="6" t="n"/>
    </row>
    <row r="192261">
      <c r="J192261" s="6" t="n"/>
    </row>
    <row r="192262">
      <c r="J192262" s="6" t="n"/>
    </row>
    <row r="192263">
      <c r="J192263" s="6" t="n"/>
    </row>
    <row r="192264">
      <c r="J192264" s="6" t="n"/>
    </row>
    <row r="192265">
      <c r="J192265" s="6" t="n"/>
    </row>
    <row r="192266">
      <c r="J192266" s="6" t="n"/>
    </row>
    <row r="192267">
      <c r="J192267" s="6" t="n"/>
    </row>
    <row r="192268">
      <c r="J192268" s="6" t="n"/>
    </row>
    <row r="192269">
      <c r="J192269" s="6" t="n"/>
    </row>
    <row r="192270">
      <c r="J192270" s="6" t="n"/>
    </row>
    <row r="192271">
      <c r="J192271" s="6" t="n"/>
    </row>
    <row r="192272">
      <c r="J192272" s="6" t="n"/>
    </row>
    <row r="192273">
      <c r="J192273" s="6" t="n"/>
    </row>
    <row r="192274">
      <c r="J192274" s="6" t="n"/>
    </row>
    <row r="192275">
      <c r="J192275" s="6" t="n"/>
    </row>
    <row r="192276">
      <c r="J192276" s="6" t="n"/>
    </row>
    <row r="192277">
      <c r="J192277" s="6" t="n"/>
    </row>
    <row r="192278">
      <c r="J192278" s="6" t="n"/>
    </row>
    <row r="192279">
      <c r="J192279" s="6" t="n"/>
    </row>
    <row r="192280">
      <c r="J192280" s="6" t="n"/>
    </row>
    <row r="192281">
      <c r="J192281" s="6" t="n"/>
    </row>
    <row r="192282">
      <c r="J192282" s="6" t="n"/>
    </row>
    <row r="192283">
      <c r="J192283" s="6" t="n"/>
    </row>
    <row r="192284">
      <c r="J192284" s="6" t="n"/>
    </row>
    <row r="192285">
      <c r="J192285" s="6" t="n"/>
    </row>
    <row r="192286">
      <c r="J192286" s="6" t="n"/>
    </row>
    <row r="192287">
      <c r="J192287" s="6" t="n"/>
    </row>
    <row r="192288">
      <c r="J192288" s="6" t="n"/>
    </row>
    <row r="192289">
      <c r="J192289" s="6" t="n"/>
    </row>
    <row r="192290">
      <c r="J192290" s="6" t="n"/>
    </row>
    <row r="192291">
      <c r="J192291" s="6" t="n"/>
    </row>
    <row r="192292">
      <c r="J192292" s="6" t="n"/>
    </row>
    <row r="192293">
      <c r="J192293" s="6" t="n"/>
    </row>
    <row r="192294">
      <c r="J192294" s="6" t="n"/>
    </row>
    <row r="192295">
      <c r="J192295" s="6" t="n"/>
    </row>
    <row r="192296">
      <c r="J192296" s="6" t="n"/>
    </row>
    <row r="192297">
      <c r="J192297" s="6" t="n"/>
    </row>
    <row r="192298">
      <c r="J192298" s="6" t="n"/>
    </row>
    <row r="192299">
      <c r="J192299" s="6" t="n"/>
    </row>
    <row r="192300">
      <c r="J192300" s="6" t="n"/>
    </row>
    <row r="192301">
      <c r="J192301" s="6" t="n"/>
    </row>
    <row r="192302">
      <c r="J192302" s="6" t="n"/>
    </row>
    <row r="192303">
      <c r="J192303" s="6" t="n"/>
    </row>
    <row r="192304">
      <c r="J192304" s="6" t="n"/>
    </row>
    <row r="192305">
      <c r="J192305" s="6" t="n"/>
    </row>
    <row r="192306">
      <c r="J192306" s="6" t="n"/>
    </row>
    <row r="192307">
      <c r="J192307" s="6" t="n"/>
    </row>
    <row r="192308">
      <c r="J192308" s="6" t="n"/>
    </row>
    <row r="192309">
      <c r="J192309" s="6" t="n"/>
    </row>
    <row r="192310">
      <c r="J192310" s="6" t="n"/>
    </row>
    <row r="192311">
      <c r="J192311" s="6" t="n"/>
    </row>
    <row r="192312">
      <c r="J192312" s="6" t="n"/>
    </row>
    <row r="192313">
      <c r="J192313" s="6" t="n"/>
    </row>
    <row r="192314">
      <c r="J192314" s="6" t="n"/>
    </row>
    <row r="192315">
      <c r="J192315" s="6" t="n"/>
    </row>
    <row r="192316">
      <c r="J192316" s="6" t="n"/>
    </row>
    <row r="192317">
      <c r="J192317" s="6" t="n"/>
    </row>
    <row r="192318">
      <c r="J192318" s="6" t="n"/>
    </row>
    <row r="192319">
      <c r="J192319" s="6" t="n"/>
    </row>
    <row r="192320">
      <c r="J192320" s="6" t="n"/>
    </row>
    <row r="192321">
      <c r="J192321" s="6" t="n"/>
    </row>
    <row r="192322">
      <c r="J192322" s="6" t="n"/>
    </row>
    <row r="192323">
      <c r="J192323" s="6" t="n"/>
    </row>
    <row r="192324">
      <c r="J192324" s="6" t="n"/>
    </row>
    <row r="192325">
      <c r="J192325" s="6" t="n"/>
    </row>
    <row r="192326">
      <c r="J192326" s="6" t="n"/>
    </row>
    <row r="192327">
      <c r="J192327" s="6" t="n"/>
    </row>
    <row r="192328">
      <c r="J192328" s="6" t="n"/>
    </row>
    <row r="192329">
      <c r="J192329" s="6" t="n"/>
    </row>
    <row r="192330">
      <c r="J192330" s="6" t="n"/>
    </row>
    <row r="192331">
      <c r="J192331" s="6" t="n"/>
    </row>
    <row r="192332">
      <c r="J192332" s="6" t="n"/>
    </row>
    <row r="192333">
      <c r="J192333" s="6" t="n"/>
    </row>
    <row r="192334">
      <c r="J192334" s="6" t="n"/>
    </row>
    <row r="192335">
      <c r="J192335" s="6" t="n"/>
    </row>
    <row r="192336">
      <c r="J192336" s="6" t="n"/>
    </row>
    <row r="192337">
      <c r="J192337" s="6" t="n"/>
    </row>
    <row r="192338">
      <c r="J192338" s="6" t="n"/>
    </row>
    <row r="192339">
      <c r="J192339" s="6" t="n"/>
    </row>
    <row r="192340">
      <c r="J192340" s="6" t="n"/>
    </row>
    <row r="192341">
      <c r="J192341" s="6" t="n"/>
    </row>
    <row r="192342">
      <c r="J192342" s="6" t="n"/>
    </row>
    <row r="192343">
      <c r="J192343" s="6" t="n"/>
    </row>
    <row r="192344">
      <c r="J192344" s="6" t="n"/>
    </row>
    <row r="192345">
      <c r="J192345" s="6" t="n"/>
    </row>
    <row r="192346">
      <c r="J192346" s="6" t="n"/>
    </row>
    <row r="192347">
      <c r="J192347" s="6" t="n"/>
    </row>
    <row r="192348">
      <c r="J192348" s="6" t="n"/>
    </row>
    <row r="192349">
      <c r="J192349" s="6" t="n"/>
    </row>
    <row r="192350">
      <c r="J192350" s="6" t="n"/>
    </row>
    <row r="192351">
      <c r="J192351" s="6" t="n"/>
    </row>
    <row r="192352">
      <c r="J192352" s="6" t="n"/>
    </row>
    <row r="192353">
      <c r="J192353" s="6" t="n"/>
    </row>
    <row r="192354">
      <c r="J192354" s="6" t="n"/>
    </row>
    <row r="192355">
      <c r="J192355" s="6" t="n"/>
    </row>
    <row r="192356">
      <c r="J192356" s="6" t="n"/>
    </row>
    <row r="192357">
      <c r="J192357" s="6" t="n"/>
    </row>
    <row r="192358">
      <c r="J192358" s="6" t="n"/>
    </row>
    <row r="192359">
      <c r="J192359" s="6" t="n"/>
    </row>
    <row r="192360">
      <c r="J192360" s="6" t="n"/>
    </row>
    <row r="192361">
      <c r="J192361" s="6" t="n"/>
    </row>
    <row r="192362">
      <c r="J192362" s="6" t="n"/>
    </row>
    <row r="192363">
      <c r="J192363" s="6" t="n"/>
    </row>
    <row r="192364">
      <c r="J192364" s="6" t="n"/>
    </row>
    <row r="192365">
      <c r="J192365" s="6" t="n"/>
    </row>
    <row r="192366">
      <c r="J192366" s="6" t="n"/>
    </row>
    <row r="192367">
      <c r="J192367" s="6" t="n"/>
    </row>
    <row r="192368">
      <c r="J192368" s="6" t="n"/>
    </row>
    <row r="192369">
      <c r="J192369" s="6" t="n"/>
    </row>
    <row r="192370">
      <c r="J192370" s="6" t="n"/>
    </row>
    <row r="192371">
      <c r="J192371" s="6" t="n"/>
    </row>
    <row r="192372">
      <c r="J192372" s="6" t="n"/>
    </row>
    <row r="192373">
      <c r="J192373" s="6" t="n"/>
    </row>
    <row r="192374">
      <c r="J192374" s="6" t="n"/>
    </row>
    <row r="192375">
      <c r="J192375" s="6" t="n"/>
    </row>
    <row r="192376">
      <c r="J192376" s="6" t="n"/>
    </row>
    <row r="192377">
      <c r="J192377" s="6" t="n"/>
    </row>
    <row r="192378">
      <c r="J192378" s="6" t="n"/>
    </row>
    <row r="192379">
      <c r="J192379" s="6" t="n"/>
    </row>
    <row r="192380">
      <c r="J192380" s="6" t="n"/>
    </row>
    <row r="192381">
      <c r="J192381" s="6" t="n"/>
    </row>
    <row r="192382">
      <c r="J192382" s="6" t="n"/>
    </row>
    <row r="192383">
      <c r="J192383" s="6" t="n"/>
    </row>
    <row r="192384">
      <c r="J192384" s="6" t="n"/>
    </row>
    <row r="192385">
      <c r="J192385" s="6" t="n"/>
    </row>
    <row r="192386">
      <c r="J192386" s="6" t="n"/>
    </row>
    <row r="192387">
      <c r="J192387" s="6" t="n"/>
    </row>
    <row r="192388">
      <c r="J192388" s="6" t="n"/>
    </row>
    <row r="192389">
      <c r="J192389" s="6" t="n"/>
    </row>
    <row r="192390">
      <c r="J192390" s="6" t="n"/>
    </row>
    <row r="192391">
      <c r="J192391" s="6" t="n"/>
    </row>
    <row r="192392">
      <c r="J192392" s="6" t="n"/>
    </row>
    <row r="192393">
      <c r="J192393" s="6" t="n"/>
    </row>
    <row r="192394">
      <c r="J192394" s="6" t="n"/>
    </row>
    <row r="192395">
      <c r="J192395" s="6" t="n"/>
    </row>
    <row r="192396">
      <c r="J192396" s="6" t="n"/>
    </row>
    <row r="192397">
      <c r="J192397" s="6" t="n"/>
    </row>
    <row r="192398">
      <c r="J192398" s="6" t="n"/>
    </row>
    <row r="192399">
      <c r="J192399" s="6" t="n"/>
    </row>
    <row r="192400">
      <c r="J192400" s="6" t="n"/>
    </row>
    <row r="192401">
      <c r="J192401" s="6" t="n"/>
    </row>
    <row r="192402">
      <c r="J192402" s="6" t="n"/>
    </row>
    <row r="192403">
      <c r="J192403" s="6" t="n"/>
    </row>
    <row r="192404">
      <c r="J192404" s="6" t="n"/>
    </row>
    <row r="192405">
      <c r="J192405" s="6" t="n"/>
    </row>
    <row r="192406">
      <c r="J192406" s="6" t="n"/>
    </row>
    <row r="192407">
      <c r="J192407" s="6" t="n"/>
    </row>
    <row r="192408">
      <c r="J192408" s="6" t="n"/>
    </row>
    <row r="192409">
      <c r="J192409" s="6" t="n"/>
    </row>
    <row r="192410">
      <c r="J192410" s="6" t="n"/>
    </row>
    <row r="192411">
      <c r="J192411" s="6" t="n"/>
    </row>
    <row r="192412">
      <c r="J192412" s="6" t="n"/>
    </row>
    <row r="192413">
      <c r="J192413" s="6" t="n"/>
    </row>
    <row r="192414">
      <c r="J192414" s="6" t="n"/>
    </row>
    <row r="192415">
      <c r="J192415" s="6" t="n"/>
    </row>
    <row r="192416">
      <c r="J192416" s="6" t="n"/>
    </row>
    <row r="192417">
      <c r="J192417" s="6" t="n"/>
    </row>
    <row r="192418">
      <c r="J192418" s="6" t="n"/>
    </row>
    <row r="192419">
      <c r="J192419" s="6" t="n"/>
    </row>
    <row r="192420">
      <c r="J192420" s="6" t="n"/>
    </row>
    <row r="192421">
      <c r="J192421" s="6" t="n"/>
    </row>
    <row r="192422">
      <c r="J192422" s="6" t="n"/>
    </row>
    <row r="192423">
      <c r="J192423" s="6" t="n"/>
    </row>
    <row r="192424">
      <c r="J192424" s="6" t="n"/>
    </row>
    <row r="192425">
      <c r="J192425" s="6" t="n"/>
    </row>
    <row r="192426">
      <c r="J192426" s="6" t="n"/>
    </row>
    <row r="192427">
      <c r="J192427" s="6" t="n"/>
    </row>
    <row r="192428">
      <c r="J192428" s="6" t="n"/>
    </row>
    <row r="192429">
      <c r="J192429" s="6" t="n"/>
    </row>
    <row r="192430">
      <c r="J192430" s="6" t="n"/>
    </row>
    <row r="192431">
      <c r="J192431" s="6" t="n"/>
    </row>
    <row r="192432">
      <c r="J192432" s="6" t="n"/>
    </row>
    <row r="192433">
      <c r="J192433" s="6" t="n"/>
    </row>
    <row r="192434">
      <c r="J192434" s="6" t="n"/>
    </row>
    <row r="192435">
      <c r="J192435" s="6" t="n"/>
    </row>
    <row r="192436">
      <c r="J192436" s="6" t="n"/>
    </row>
    <row r="192437">
      <c r="J192437" s="6" t="n"/>
    </row>
    <row r="192438">
      <c r="J192438" s="6" t="n"/>
    </row>
    <row r="192439">
      <c r="J192439" s="6" t="n"/>
    </row>
    <row r="192440">
      <c r="J192440" s="6" t="n"/>
    </row>
    <row r="192441">
      <c r="J192441" s="6" t="n"/>
    </row>
    <row r="192442">
      <c r="J192442" s="6" t="n"/>
    </row>
    <row r="192443">
      <c r="J192443" s="6" t="n"/>
    </row>
    <row r="192444">
      <c r="J192444" s="6" t="n"/>
    </row>
    <row r="192445">
      <c r="J192445" s="6" t="n"/>
    </row>
    <row r="192446">
      <c r="J192446" s="6" t="n"/>
    </row>
    <row r="192447">
      <c r="J192447" s="6" t="n"/>
    </row>
    <row r="192448">
      <c r="J192448" s="6" t="n"/>
    </row>
    <row r="192449">
      <c r="J192449" s="6" t="n"/>
    </row>
    <row r="192450">
      <c r="J192450" s="6" t="n"/>
    </row>
    <row r="192451">
      <c r="J192451" s="6" t="n"/>
    </row>
    <row r="192452">
      <c r="J192452" s="6" t="n"/>
    </row>
    <row r="192453">
      <c r="J192453" s="6" t="n"/>
    </row>
    <row r="192454">
      <c r="J192454" s="6" t="n"/>
    </row>
    <row r="192455">
      <c r="J192455" s="6" t="n"/>
    </row>
    <row r="192456">
      <c r="J192456" s="6" t="n"/>
    </row>
    <row r="192457">
      <c r="J192457" s="6" t="n"/>
    </row>
    <row r="192458">
      <c r="J192458" s="6" t="n"/>
    </row>
    <row r="192459">
      <c r="J192459" s="6" t="n"/>
    </row>
    <row r="192460">
      <c r="J192460" s="6" t="n"/>
    </row>
    <row r="192461">
      <c r="J192461" s="6" t="n"/>
    </row>
    <row r="192462">
      <c r="J192462" s="6" t="n"/>
    </row>
    <row r="192463">
      <c r="J192463" s="6" t="n"/>
    </row>
    <row r="192464">
      <c r="J192464" s="6" t="n"/>
    </row>
    <row r="192465">
      <c r="J192465" s="6" t="n"/>
    </row>
    <row r="192466">
      <c r="J192466" s="6" t="n"/>
    </row>
    <row r="192467">
      <c r="J192467" s="6" t="n"/>
    </row>
    <row r="192468">
      <c r="J192468" s="6" t="n"/>
    </row>
    <row r="192469">
      <c r="J192469" s="6" t="n"/>
    </row>
    <row r="192470">
      <c r="J192470" s="6" t="n"/>
    </row>
    <row r="192471">
      <c r="J192471" s="6" t="n"/>
    </row>
    <row r="192472">
      <c r="J192472" s="6" t="n"/>
    </row>
    <row r="192473">
      <c r="J192473" s="6" t="n"/>
    </row>
    <row r="192474">
      <c r="J192474" s="6" t="n"/>
    </row>
    <row r="192475">
      <c r="J192475" s="6" t="n"/>
    </row>
    <row r="192476">
      <c r="J192476" s="6" t="n"/>
    </row>
    <row r="192477">
      <c r="J192477" s="6" t="n"/>
    </row>
    <row r="192478">
      <c r="J192478" s="6" t="n"/>
    </row>
    <row r="192479">
      <c r="J192479" s="6" t="n"/>
    </row>
    <row r="192480">
      <c r="J192480" s="6" t="n"/>
    </row>
    <row r="192481">
      <c r="J192481" s="6" t="n"/>
    </row>
    <row r="192482">
      <c r="J192482" s="6" t="n"/>
    </row>
    <row r="192483">
      <c r="J192483" s="6" t="n"/>
    </row>
    <row r="192484">
      <c r="J192484" s="6" t="n"/>
    </row>
    <row r="192485">
      <c r="J192485" s="6" t="n"/>
    </row>
    <row r="192486">
      <c r="J192486" s="6" t="n"/>
    </row>
    <row r="192487">
      <c r="J192487" s="6" t="n"/>
    </row>
    <row r="192488">
      <c r="J192488" s="6" t="n"/>
    </row>
    <row r="192489">
      <c r="J192489" s="6" t="n"/>
    </row>
    <row r="192490">
      <c r="J192490" s="6" t="n"/>
    </row>
    <row r="192491">
      <c r="J192491" s="6" t="n"/>
    </row>
    <row r="192492">
      <c r="J192492" s="6" t="n"/>
    </row>
    <row r="192493">
      <c r="J192493" s="6" t="n"/>
    </row>
    <row r="192494">
      <c r="J192494" s="6" t="n"/>
    </row>
    <row r="192495">
      <c r="J192495" s="6" t="n"/>
    </row>
    <row r="192496">
      <c r="J192496" s="6" t="n"/>
    </row>
    <row r="192497">
      <c r="J192497" s="6" t="n"/>
    </row>
    <row r="192498">
      <c r="J192498" s="6" t="n"/>
    </row>
    <row r="192499">
      <c r="J192499" s="6" t="n"/>
    </row>
    <row r="192500">
      <c r="J192500" s="6" t="n"/>
    </row>
    <row r="192501">
      <c r="J192501" s="6" t="n"/>
    </row>
    <row r="192502">
      <c r="J192502" s="6" t="n"/>
    </row>
    <row r="192503">
      <c r="J192503" s="6" t="n"/>
    </row>
    <row r="192504">
      <c r="J192504" s="6" t="n"/>
    </row>
    <row r="192505">
      <c r="J192505" s="6" t="n"/>
    </row>
    <row r="192506">
      <c r="J192506" s="6" t="n"/>
    </row>
    <row r="192507">
      <c r="J192507" s="6" t="n"/>
    </row>
    <row r="192508">
      <c r="J192508" s="6" t="n"/>
    </row>
    <row r="192509">
      <c r="J192509" s="6" t="n"/>
    </row>
    <row r="192510">
      <c r="J192510" s="6" t="n"/>
    </row>
    <row r="192511">
      <c r="J192511" s="6" t="n"/>
    </row>
    <row r="192512">
      <c r="J192512" s="6" t="n"/>
    </row>
    <row r="192513">
      <c r="J192513" s="6" t="n"/>
    </row>
    <row r="192514">
      <c r="J192514" s="6" t="n"/>
    </row>
    <row r="192515">
      <c r="J192515" s="6" t="n"/>
    </row>
    <row r="192516">
      <c r="J192516" s="6" t="n"/>
    </row>
    <row r="192517">
      <c r="J192517" s="6" t="n"/>
    </row>
    <row r="192518">
      <c r="J192518" s="6" t="n"/>
    </row>
    <row r="192519">
      <c r="J192519" s="6" t="n"/>
    </row>
    <row r="192520">
      <c r="J192520" s="6" t="n"/>
    </row>
    <row r="192521">
      <c r="J192521" s="6" t="n"/>
    </row>
    <row r="192522">
      <c r="J192522" s="6" t="n"/>
    </row>
    <row r="192523">
      <c r="J192523" s="6" t="n"/>
    </row>
    <row r="192524">
      <c r="J192524" s="6" t="n"/>
    </row>
    <row r="192525">
      <c r="J192525" s="6" t="n"/>
    </row>
    <row r="192526">
      <c r="J192526" s="6" t="n"/>
    </row>
    <row r="192527">
      <c r="J192527" s="6" t="n"/>
    </row>
    <row r="192528">
      <c r="J192528" s="6" t="n"/>
    </row>
    <row r="192529">
      <c r="J192529" s="6" t="n"/>
    </row>
    <row r="192530">
      <c r="J192530" s="6" t="n"/>
    </row>
    <row r="192531">
      <c r="J192531" s="6" t="n"/>
    </row>
    <row r="192532">
      <c r="J192532" s="6" t="n"/>
    </row>
    <row r="192533">
      <c r="J192533" s="6" t="n"/>
    </row>
    <row r="192534">
      <c r="J192534" s="6" t="n"/>
    </row>
    <row r="192535">
      <c r="J192535" s="6" t="n"/>
    </row>
    <row r="192536">
      <c r="J192536" s="6" t="n"/>
    </row>
    <row r="192537">
      <c r="J192537" s="6" t="n"/>
    </row>
    <row r="192538">
      <c r="J192538" s="6" t="n"/>
    </row>
    <row r="192539">
      <c r="J192539" s="6" t="n"/>
    </row>
    <row r="192540">
      <c r="J192540" s="6" t="n"/>
    </row>
    <row r="192541">
      <c r="J192541" s="6" t="n"/>
    </row>
    <row r="192542">
      <c r="J192542" s="6" t="n"/>
    </row>
    <row r="192543">
      <c r="J192543" s="6" t="n"/>
    </row>
    <row r="192544">
      <c r="J192544" s="6" t="n"/>
    </row>
    <row r="192545">
      <c r="J192545" s="6" t="n"/>
    </row>
    <row r="192546">
      <c r="J192546" s="6" t="n"/>
    </row>
    <row r="192547">
      <c r="J192547" s="6" t="n"/>
    </row>
    <row r="192548">
      <c r="J192548" s="6" t="n"/>
    </row>
    <row r="192549">
      <c r="J192549" s="6" t="n"/>
    </row>
    <row r="192550">
      <c r="J192550" s="6" t="n"/>
    </row>
    <row r="192551">
      <c r="J192551" s="6" t="n"/>
    </row>
    <row r="192552">
      <c r="J192552" s="6" t="n"/>
    </row>
    <row r="192553">
      <c r="J192553" s="6" t="n"/>
    </row>
    <row r="192554">
      <c r="J192554" s="6" t="n"/>
    </row>
    <row r="192555">
      <c r="J192555" s="6" t="n"/>
    </row>
    <row r="192556">
      <c r="J192556" s="6" t="n"/>
    </row>
    <row r="192557">
      <c r="J192557" s="6" t="n"/>
    </row>
    <row r="192558">
      <c r="J192558" s="6" t="n"/>
    </row>
    <row r="192559">
      <c r="J192559" s="6" t="n"/>
    </row>
    <row r="192560">
      <c r="J192560" s="6" t="n"/>
    </row>
    <row r="192561">
      <c r="J192561" s="6" t="n"/>
    </row>
    <row r="192562">
      <c r="J192562" s="6" t="n"/>
    </row>
    <row r="192563">
      <c r="J192563" s="6" t="n"/>
    </row>
    <row r="192564">
      <c r="J192564" s="6" t="n"/>
    </row>
    <row r="192565">
      <c r="J192565" s="6" t="n"/>
    </row>
    <row r="192566">
      <c r="J192566" s="6" t="n"/>
    </row>
    <row r="192567">
      <c r="J192567" s="6" t="n"/>
    </row>
    <row r="192568">
      <c r="J192568" s="6" t="n"/>
    </row>
    <row r="192569">
      <c r="J192569" s="6" t="n"/>
    </row>
    <row r="192570">
      <c r="J192570" s="6" t="n"/>
    </row>
    <row r="192571">
      <c r="J192571" s="6" t="n"/>
    </row>
    <row r="192572">
      <c r="J192572" s="6" t="n"/>
    </row>
    <row r="192573">
      <c r="J192573" s="6" t="n"/>
    </row>
    <row r="192574">
      <c r="J192574" s="6" t="n"/>
    </row>
    <row r="192575">
      <c r="J192575" s="6" t="n"/>
    </row>
    <row r="192576">
      <c r="J192576" s="6" t="n"/>
    </row>
    <row r="192577">
      <c r="J192577" s="6" t="n"/>
    </row>
    <row r="192578">
      <c r="J192578" s="6" t="n"/>
    </row>
    <row r="192579">
      <c r="J192579" s="6" t="n"/>
    </row>
    <row r="192580">
      <c r="J192580" s="6" t="n"/>
    </row>
    <row r="192581">
      <c r="J192581" s="6" t="n"/>
    </row>
    <row r="192582">
      <c r="J192582" s="6" t="n"/>
    </row>
    <row r="192583">
      <c r="J192583" s="6" t="n"/>
    </row>
    <row r="192584">
      <c r="J192584" s="6" t="n"/>
    </row>
    <row r="192585">
      <c r="J192585" s="6" t="n"/>
    </row>
    <row r="192586">
      <c r="J192586" s="6" t="n"/>
    </row>
    <row r="192587">
      <c r="J192587" s="6" t="n"/>
    </row>
    <row r="192588">
      <c r="J192588" s="6" t="n"/>
    </row>
    <row r="192589">
      <c r="J192589" s="6" t="n"/>
    </row>
    <row r="192590">
      <c r="J192590" s="6" t="n"/>
    </row>
    <row r="192591">
      <c r="J192591" s="6" t="n"/>
    </row>
    <row r="192592">
      <c r="J192592" s="6" t="n"/>
    </row>
    <row r="192593">
      <c r="J192593" s="6" t="n"/>
    </row>
    <row r="192594">
      <c r="J192594" s="6" t="n"/>
    </row>
    <row r="192595">
      <c r="J192595" s="6" t="n"/>
    </row>
    <row r="192596">
      <c r="J192596" s="6" t="n"/>
    </row>
    <row r="192597">
      <c r="J192597" s="6" t="n"/>
    </row>
    <row r="192598">
      <c r="J192598" s="6" t="n"/>
    </row>
    <row r="192599">
      <c r="J192599" s="6" t="n"/>
    </row>
    <row r="192600">
      <c r="J192600" s="6" t="n"/>
    </row>
    <row r="192601">
      <c r="J192601" s="6" t="n"/>
    </row>
    <row r="192602">
      <c r="J192602" s="6" t="n"/>
    </row>
    <row r="192603">
      <c r="J192603" s="6" t="n"/>
    </row>
    <row r="192604">
      <c r="J192604" s="6" t="n"/>
    </row>
    <row r="192605">
      <c r="J192605" s="6" t="n"/>
    </row>
    <row r="192606">
      <c r="J192606" s="6" t="n"/>
    </row>
    <row r="192607">
      <c r="J192607" s="6" t="n"/>
    </row>
    <row r="192608">
      <c r="J192608" s="6" t="n"/>
    </row>
    <row r="192609">
      <c r="J192609" s="6" t="n"/>
    </row>
    <row r="192610">
      <c r="J192610" s="6" t="n"/>
    </row>
    <row r="192611">
      <c r="J192611" s="6" t="n"/>
    </row>
    <row r="192612">
      <c r="J192612" s="6" t="n"/>
    </row>
    <row r="192613">
      <c r="J192613" s="6" t="n"/>
    </row>
    <row r="192614">
      <c r="J192614" s="6" t="n"/>
    </row>
    <row r="192615">
      <c r="J192615" s="6" t="n"/>
    </row>
    <row r="192616">
      <c r="J192616" s="6" t="n"/>
    </row>
    <row r="192617">
      <c r="J192617" s="6" t="n"/>
    </row>
    <row r="192618">
      <c r="J192618" s="6" t="n"/>
    </row>
    <row r="192619">
      <c r="J192619" s="6" t="n"/>
    </row>
    <row r="192620">
      <c r="J192620" s="6" t="n"/>
    </row>
    <row r="192621">
      <c r="J192621" s="6" t="n"/>
    </row>
    <row r="192622">
      <c r="J192622" s="6" t="n"/>
    </row>
    <row r="192623">
      <c r="J192623" s="6" t="n"/>
    </row>
    <row r="192624">
      <c r="J192624" s="6" t="n"/>
    </row>
    <row r="192625">
      <c r="J192625" s="6" t="n"/>
    </row>
    <row r="192626">
      <c r="J192626" s="6" t="n"/>
    </row>
    <row r="192627">
      <c r="J192627" s="6" t="n"/>
    </row>
    <row r="192628">
      <c r="J192628" s="6" t="n"/>
    </row>
    <row r="192629">
      <c r="J192629" s="6" t="n"/>
    </row>
    <row r="192630">
      <c r="J192630" s="6" t="n"/>
    </row>
    <row r="192631">
      <c r="J192631" s="6" t="n"/>
    </row>
    <row r="192632">
      <c r="J192632" s="6" t="n"/>
    </row>
    <row r="192633">
      <c r="J192633" s="6" t="n"/>
    </row>
    <row r="192634">
      <c r="J192634" s="6" t="n"/>
    </row>
    <row r="192635">
      <c r="J192635" s="6" t="n"/>
    </row>
    <row r="192636">
      <c r="J192636" s="6" t="n"/>
    </row>
    <row r="192637">
      <c r="J192637" s="6" t="n"/>
    </row>
    <row r="192638">
      <c r="J192638" s="6" t="n"/>
    </row>
    <row r="192639">
      <c r="J192639" s="6" t="n"/>
    </row>
    <row r="192640">
      <c r="J192640" s="6" t="n"/>
    </row>
    <row r="192641">
      <c r="J192641" s="6" t="n"/>
    </row>
    <row r="192642">
      <c r="J192642" s="6" t="n"/>
    </row>
    <row r="192643">
      <c r="J192643" s="6" t="n"/>
    </row>
    <row r="192644">
      <c r="J192644" s="6" t="n"/>
    </row>
    <row r="192645">
      <c r="J192645" s="6" t="n"/>
    </row>
    <row r="192646">
      <c r="J192646" s="6" t="n"/>
    </row>
    <row r="192647">
      <c r="J192647" s="6" t="n"/>
    </row>
    <row r="192648">
      <c r="J192648" s="6" t="n"/>
    </row>
    <row r="192649">
      <c r="J192649" s="6" t="n"/>
    </row>
    <row r="192650">
      <c r="J192650" s="6" t="n"/>
    </row>
    <row r="192651">
      <c r="J192651" s="6" t="n"/>
    </row>
    <row r="192652">
      <c r="J192652" s="6" t="n"/>
    </row>
    <row r="192653">
      <c r="J192653" s="6" t="n"/>
    </row>
    <row r="192654">
      <c r="J192654" s="6" t="n"/>
    </row>
    <row r="192655">
      <c r="J192655" s="6" t="n"/>
    </row>
    <row r="192656">
      <c r="J192656" s="6" t="n"/>
    </row>
    <row r="192657">
      <c r="J192657" s="6" t="n"/>
    </row>
    <row r="192658">
      <c r="J192658" s="6" t="n"/>
    </row>
    <row r="192659">
      <c r="J192659" s="6" t="n"/>
    </row>
    <row r="192660">
      <c r="J192660" s="6" t="n"/>
    </row>
    <row r="192661">
      <c r="J192661" s="6" t="n"/>
    </row>
    <row r="192662">
      <c r="J192662" s="6" t="n"/>
    </row>
    <row r="192663">
      <c r="J192663" s="6" t="n"/>
    </row>
    <row r="192664">
      <c r="J192664" s="6" t="n"/>
    </row>
    <row r="192665">
      <c r="J192665" s="6" t="n"/>
    </row>
    <row r="192666">
      <c r="J192666" s="6" t="n"/>
    </row>
    <row r="192667">
      <c r="J192667" s="6" t="n"/>
    </row>
    <row r="192668">
      <c r="J192668" s="6" t="n"/>
    </row>
    <row r="192669">
      <c r="J192669" s="6" t="n"/>
    </row>
    <row r="192670">
      <c r="J192670" s="6" t="n"/>
    </row>
    <row r="192671">
      <c r="J192671" s="6" t="n"/>
    </row>
    <row r="192672">
      <c r="J192672" s="6" t="n"/>
    </row>
    <row r="192673">
      <c r="J192673" s="6" t="n"/>
    </row>
    <row r="192674">
      <c r="J192674" s="6" t="n"/>
    </row>
    <row r="192675">
      <c r="J192675" s="6" t="n"/>
    </row>
    <row r="192676">
      <c r="J192676" s="6" t="n"/>
    </row>
    <row r="192677">
      <c r="J192677" s="6" t="n"/>
    </row>
    <row r="192678">
      <c r="J192678" s="6" t="n"/>
    </row>
    <row r="192679">
      <c r="J192679" s="6" t="n"/>
    </row>
    <row r="192680">
      <c r="J192680" s="6" t="n"/>
    </row>
    <row r="192681">
      <c r="J192681" s="6" t="n"/>
    </row>
    <row r="192682">
      <c r="J192682" s="6" t="n"/>
    </row>
    <row r="192683">
      <c r="J192683" s="6" t="n"/>
    </row>
    <row r="192684">
      <c r="J192684" s="6" t="n"/>
    </row>
    <row r="192685">
      <c r="J192685" s="6" t="n"/>
    </row>
    <row r="192686">
      <c r="J192686" s="6" t="n"/>
    </row>
    <row r="192687">
      <c r="J192687" s="6" t="n"/>
    </row>
    <row r="192688">
      <c r="J192688" s="6" t="n"/>
    </row>
    <row r="192689">
      <c r="J192689" s="6" t="n"/>
    </row>
    <row r="192690">
      <c r="J192690" s="6" t="n"/>
    </row>
    <row r="192691">
      <c r="J192691" s="6" t="n"/>
    </row>
    <row r="192692">
      <c r="J192692" s="6" t="n"/>
    </row>
    <row r="192693">
      <c r="J192693" s="6" t="n"/>
    </row>
    <row r="192694">
      <c r="J192694" s="6" t="n"/>
    </row>
    <row r="192695">
      <c r="J192695" s="6" t="n"/>
    </row>
    <row r="192696">
      <c r="J192696" s="6" t="n"/>
    </row>
    <row r="192697">
      <c r="J192697" s="6" t="n"/>
    </row>
    <row r="192698">
      <c r="J192698" s="6" t="n"/>
    </row>
    <row r="192699">
      <c r="J192699" s="6" t="n"/>
    </row>
    <row r="192700">
      <c r="J192700" s="6" t="n"/>
    </row>
    <row r="192701">
      <c r="J192701" s="6" t="n"/>
    </row>
    <row r="192702">
      <c r="J192702" s="6" t="n"/>
    </row>
    <row r="192703">
      <c r="J192703" s="6" t="n"/>
    </row>
    <row r="192704">
      <c r="J192704" s="6" t="n"/>
    </row>
    <row r="192705">
      <c r="J192705" s="6" t="n"/>
    </row>
    <row r="192706">
      <c r="J192706" s="6" t="n"/>
    </row>
    <row r="192707">
      <c r="J192707" s="6" t="n"/>
    </row>
    <row r="192708">
      <c r="J192708" s="6" t="n"/>
    </row>
    <row r="192709">
      <c r="J192709" s="6" t="n"/>
    </row>
    <row r="192710">
      <c r="J192710" s="6" t="n"/>
    </row>
    <row r="192711">
      <c r="J192711" s="6" t="n"/>
    </row>
    <row r="192712">
      <c r="J192712" s="6" t="n"/>
    </row>
    <row r="192713">
      <c r="J192713" s="6" t="n"/>
    </row>
    <row r="192714">
      <c r="J192714" s="6" t="n"/>
    </row>
    <row r="192715">
      <c r="J192715" s="6" t="n"/>
    </row>
    <row r="192716">
      <c r="J192716" s="6" t="n"/>
    </row>
    <row r="192717">
      <c r="J192717" s="6" t="n"/>
    </row>
    <row r="192718">
      <c r="J192718" s="6" t="n"/>
    </row>
    <row r="192719">
      <c r="J192719" s="6" t="n"/>
    </row>
    <row r="192720">
      <c r="J192720" s="6" t="n"/>
    </row>
    <row r="192721">
      <c r="J192721" s="6" t="n"/>
    </row>
    <row r="192722">
      <c r="J192722" s="6" t="n"/>
    </row>
    <row r="192723">
      <c r="J192723" s="6" t="n"/>
    </row>
    <row r="192724">
      <c r="J192724" s="6" t="n"/>
    </row>
    <row r="192725">
      <c r="J192725" s="6" t="n"/>
    </row>
    <row r="192726">
      <c r="J192726" s="6" t="n"/>
    </row>
    <row r="192727">
      <c r="J192727" s="6" t="n"/>
    </row>
    <row r="192728">
      <c r="J192728" s="6" t="n"/>
    </row>
    <row r="192729">
      <c r="J192729" s="6" t="n"/>
    </row>
    <row r="192730">
      <c r="J192730" s="6" t="n"/>
    </row>
    <row r="192731">
      <c r="J192731" s="6" t="n"/>
    </row>
    <row r="192732">
      <c r="J192732" s="6" t="n"/>
    </row>
    <row r="192733">
      <c r="J192733" s="6" t="n"/>
    </row>
    <row r="192734">
      <c r="J192734" s="6" t="n"/>
    </row>
    <row r="192735">
      <c r="J192735" s="6" t="n"/>
    </row>
    <row r="192736">
      <c r="J192736" s="6" t="n"/>
    </row>
    <row r="192737">
      <c r="J192737" s="6" t="n"/>
    </row>
    <row r="192738">
      <c r="J192738" s="6" t="n"/>
    </row>
    <row r="192739">
      <c r="J192739" s="6" t="n"/>
    </row>
    <row r="192740">
      <c r="J192740" s="6" t="n"/>
    </row>
    <row r="192741">
      <c r="J192741" s="6" t="n"/>
    </row>
    <row r="192742">
      <c r="J192742" s="6" t="n"/>
    </row>
    <row r="192743">
      <c r="J192743" s="6" t="n"/>
    </row>
    <row r="192744">
      <c r="J192744" s="6" t="n"/>
    </row>
    <row r="192745">
      <c r="J192745" s="6" t="n"/>
    </row>
    <row r="192746">
      <c r="J192746" s="6" t="n"/>
    </row>
    <row r="192747">
      <c r="J192747" s="6" t="n"/>
    </row>
    <row r="192748">
      <c r="J192748" s="6" t="n"/>
    </row>
    <row r="192749">
      <c r="J192749" s="6" t="n"/>
    </row>
    <row r="192750">
      <c r="J192750" s="6" t="n"/>
    </row>
    <row r="192751">
      <c r="J192751" s="6" t="n"/>
    </row>
    <row r="192752">
      <c r="J192752" s="6" t="n"/>
    </row>
    <row r="192753">
      <c r="J192753" s="6" t="n"/>
    </row>
    <row r="192754">
      <c r="J192754" s="6" t="n"/>
    </row>
    <row r="192755">
      <c r="J192755" s="6" t="n"/>
    </row>
    <row r="192756">
      <c r="J192756" s="6" t="n"/>
    </row>
    <row r="192757">
      <c r="J192757" s="6" t="n"/>
    </row>
    <row r="192758">
      <c r="J192758" s="6" t="n"/>
    </row>
    <row r="192759">
      <c r="J192759" s="6" t="n"/>
    </row>
    <row r="192760">
      <c r="J192760" s="6" t="n"/>
    </row>
    <row r="192761">
      <c r="J192761" s="6" t="n"/>
    </row>
    <row r="192762">
      <c r="J192762" s="6" t="n"/>
    </row>
    <row r="192763">
      <c r="J192763" s="6" t="n"/>
    </row>
    <row r="192764">
      <c r="J192764" s="6" t="n"/>
    </row>
    <row r="192765">
      <c r="J192765" s="6" t="n"/>
    </row>
    <row r="192766">
      <c r="J192766" s="6" t="n"/>
    </row>
    <row r="192767">
      <c r="J192767" s="6" t="n"/>
    </row>
    <row r="192768">
      <c r="J192768" s="6" t="n"/>
    </row>
    <row r="192769">
      <c r="J192769" s="6" t="n"/>
    </row>
    <row r="192770">
      <c r="J192770" s="6" t="n"/>
    </row>
    <row r="192771">
      <c r="J192771" s="6" t="n"/>
    </row>
    <row r="192772">
      <c r="J192772" s="6" t="n"/>
    </row>
    <row r="192773">
      <c r="J192773" s="6" t="n"/>
    </row>
    <row r="192774">
      <c r="J192774" s="6" t="n"/>
    </row>
    <row r="192775">
      <c r="J192775" s="6" t="n"/>
    </row>
    <row r="192776">
      <c r="J192776" s="6" t="n"/>
    </row>
    <row r="192777">
      <c r="J192777" s="6" t="n"/>
    </row>
    <row r="192778">
      <c r="J192778" s="6" t="n"/>
    </row>
    <row r="192779">
      <c r="J192779" s="6" t="n"/>
    </row>
    <row r="192780">
      <c r="J192780" s="6" t="n"/>
    </row>
    <row r="192781">
      <c r="J192781" s="6" t="n"/>
    </row>
    <row r="192782">
      <c r="J192782" s="6" t="n"/>
    </row>
    <row r="192783">
      <c r="J192783" s="6" t="n"/>
    </row>
    <row r="192784">
      <c r="J192784" s="6" t="n"/>
    </row>
    <row r="192785">
      <c r="J192785" s="6" t="n"/>
    </row>
    <row r="192786">
      <c r="J192786" s="6" t="n"/>
    </row>
    <row r="192787">
      <c r="J192787" s="6" t="n"/>
    </row>
    <row r="192788">
      <c r="J192788" s="6" t="n"/>
    </row>
    <row r="192789">
      <c r="J192789" s="6" t="n"/>
    </row>
    <row r="192790">
      <c r="J192790" s="6" t="n"/>
    </row>
    <row r="192791">
      <c r="J192791" s="6" t="n"/>
    </row>
    <row r="192792">
      <c r="J192792" s="6" t="n"/>
    </row>
    <row r="192793">
      <c r="J192793" s="6" t="n"/>
    </row>
    <row r="192794">
      <c r="J192794" s="6" t="n"/>
    </row>
    <row r="192795">
      <c r="J192795" s="6" t="n"/>
    </row>
    <row r="192796">
      <c r="J192796" s="6" t="n"/>
    </row>
    <row r="192797">
      <c r="J192797" s="6" t="n"/>
    </row>
    <row r="192798">
      <c r="J192798" s="6" t="n"/>
    </row>
    <row r="192799">
      <c r="J192799" s="6" t="n"/>
    </row>
    <row r="192800">
      <c r="J192800" s="6" t="n"/>
    </row>
    <row r="192801">
      <c r="J192801" s="6" t="n"/>
    </row>
    <row r="192802">
      <c r="J192802" s="6" t="n"/>
    </row>
    <row r="192803">
      <c r="J192803" s="6" t="n"/>
    </row>
    <row r="192804">
      <c r="J192804" s="6" t="n"/>
    </row>
    <row r="192805">
      <c r="J192805" s="6" t="n"/>
    </row>
    <row r="192806">
      <c r="J192806" s="6" t="n"/>
    </row>
    <row r="192807">
      <c r="J192807" s="6" t="n"/>
    </row>
    <row r="192808">
      <c r="J192808" s="6" t="n"/>
    </row>
    <row r="192809">
      <c r="J192809" s="6" t="n"/>
    </row>
    <row r="192810">
      <c r="J192810" s="6" t="n"/>
    </row>
    <row r="192811">
      <c r="J192811" s="6" t="n"/>
    </row>
    <row r="192812">
      <c r="J192812" s="6" t="n"/>
    </row>
    <row r="192813">
      <c r="J192813" s="6" t="n"/>
    </row>
    <row r="192814">
      <c r="J192814" s="6" t="n"/>
    </row>
    <row r="192815">
      <c r="J192815" s="6" t="n"/>
    </row>
    <row r="192816">
      <c r="J192816" s="6" t="n"/>
    </row>
    <row r="192817">
      <c r="J192817" s="6" t="n"/>
    </row>
    <row r="192818">
      <c r="J192818" s="6" t="n"/>
    </row>
    <row r="192819">
      <c r="J192819" s="6" t="n"/>
    </row>
    <row r="192820">
      <c r="J192820" s="6" t="n"/>
    </row>
    <row r="192821">
      <c r="J192821" s="6" t="n"/>
    </row>
    <row r="192822">
      <c r="J192822" s="6" t="n"/>
    </row>
    <row r="192823">
      <c r="J192823" s="6" t="n"/>
    </row>
    <row r="192824">
      <c r="J192824" s="6" t="n"/>
    </row>
    <row r="192825">
      <c r="J192825" s="6" t="n"/>
    </row>
    <row r="192826">
      <c r="J192826" s="6" t="n"/>
    </row>
    <row r="192827">
      <c r="J192827" s="6" t="n"/>
    </row>
    <row r="192828">
      <c r="J192828" s="6" t="n"/>
    </row>
    <row r="192829">
      <c r="J192829" s="6" t="n"/>
    </row>
    <row r="192830">
      <c r="J192830" s="6" t="n"/>
    </row>
    <row r="192831">
      <c r="J192831" s="6" t="n"/>
    </row>
    <row r="192832">
      <c r="J192832" s="6" t="n"/>
    </row>
    <row r="192833">
      <c r="J192833" s="6" t="n"/>
    </row>
    <row r="192834">
      <c r="J192834" s="6" t="n"/>
    </row>
    <row r="192835">
      <c r="J192835" s="6" t="n"/>
    </row>
    <row r="192836">
      <c r="J192836" s="6" t="n"/>
    </row>
    <row r="192837">
      <c r="J192837" s="6" t="n"/>
    </row>
    <row r="192838">
      <c r="J192838" s="6" t="n"/>
    </row>
    <row r="192839">
      <c r="J192839" s="6" t="n"/>
    </row>
    <row r="192840">
      <c r="J192840" s="6" t="n"/>
    </row>
    <row r="192841">
      <c r="J192841" s="6" t="n"/>
    </row>
    <row r="192842">
      <c r="J192842" s="6" t="n"/>
    </row>
    <row r="192843">
      <c r="J192843" s="6" t="n"/>
    </row>
    <row r="192844">
      <c r="J192844" s="6" t="n"/>
    </row>
    <row r="192845">
      <c r="J192845" s="6" t="n"/>
    </row>
    <row r="192846">
      <c r="J192846" s="6" t="n"/>
    </row>
    <row r="192847">
      <c r="J192847" s="6" t="n"/>
    </row>
    <row r="192848">
      <c r="J192848" s="6" t="n"/>
    </row>
    <row r="192849">
      <c r="J192849" s="6" t="n"/>
    </row>
    <row r="192850">
      <c r="J192850" s="6" t="n"/>
    </row>
    <row r="192851">
      <c r="J192851" s="6" t="n"/>
    </row>
    <row r="192852">
      <c r="J192852" s="6" t="n"/>
    </row>
    <row r="192853">
      <c r="J192853" s="6" t="n"/>
    </row>
    <row r="192854">
      <c r="J192854" s="6" t="n"/>
    </row>
    <row r="192855">
      <c r="J192855" s="6" t="n"/>
    </row>
    <row r="192856">
      <c r="J192856" s="6" t="n"/>
    </row>
    <row r="192857">
      <c r="J192857" s="6" t="n"/>
    </row>
    <row r="192858">
      <c r="J192858" s="6" t="n"/>
    </row>
    <row r="192859">
      <c r="J192859" s="6" t="n"/>
    </row>
    <row r="192860">
      <c r="J192860" s="6" t="n"/>
    </row>
    <row r="192861">
      <c r="J192861" s="6" t="n"/>
    </row>
    <row r="192862">
      <c r="J192862" s="6" t="n"/>
    </row>
    <row r="192863">
      <c r="J192863" s="6" t="n"/>
    </row>
    <row r="192864">
      <c r="J192864" s="6" t="n"/>
    </row>
    <row r="192865">
      <c r="J192865" s="6" t="n"/>
    </row>
    <row r="192866">
      <c r="J192866" s="6" t="n"/>
    </row>
    <row r="192867">
      <c r="J192867" s="6" t="n"/>
    </row>
    <row r="192868">
      <c r="J192868" s="6" t="n"/>
    </row>
    <row r="192869">
      <c r="J192869" s="6" t="n"/>
    </row>
    <row r="192870">
      <c r="J192870" s="6" t="n"/>
    </row>
    <row r="192871">
      <c r="J192871" s="6" t="n"/>
    </row>
    <row r="192872">
      <c r="J192872" s="6" t="n"/>
    </row>
    <row r="192873">
      <c r="J192873" s="6" t="n"/>
    </row>
    <row r="192874">
      <c r="J192874" s="6" t="n"/>
    </row>
    <row r="192875">
      <c r="J192875" s="6" t="n"/>
    </row>
    <row r="192876">
      <c r="J192876" s="6" t="n"/>
    </row>
    <row r="192877">
      <c r="J192877" s="6" t="n"/>
    </row>
    <row r="192878">
      <c r="J192878" s="6" t="n"/>
    </row>
    <row r="192879">
      <c r="J192879" s="6" t="n"/>
    </row>
    <row r="192880">
      <c r="J192880" s="6" t="n"/>
    </row>
    <row r="192881">
      <c r="J192881" s="6" t="n"/>
    </row>
    <row r="192882">
      <c r="J192882" s="6" t="n"/>
    </row>
    <row r="192883">
      <c r="J192883" s="6" t="n"/>
    </row>
    <row r="192884">
      <c r="J192884" s="6" t="n"/>
    </row>
    <row r="192885">
      <c r="J192885" s="6" t="n"/>
    </row>
    <row r="192886">
      <c r="J192886" s="6" t="n"/>
    </row>
    <row r="192887">
      <c r="J192887" s="6" t="n"/>
    </row>
    <row r="192888">
      <c r="J192888" s="6" t="n"/>
    </row>
    <row r="192889">
      <c r="J192889" s="6" t="n"/>
    </row>
    <row r="192890">
      <c r="J192890" s="6" t="n"/>
    </row>
    <row r="192891">
      <c r="J192891" s="6" t="n"/>
    </row>
    <row r="192892">
      <c r="J192892" s="6" t="n"/>
    </row>
    <row r="192893">
      <c r="J192893" s="6" t="n"/>
    </row>
    <row r="192894">
      <c r="J192894" s="6" t="n"/>
    </row>
    <row r="192895">
      <c r="J192895" s="6" t="n"/>
    </row>
    <row r="192896">
      <c r="J192896" s="6" t="n"/>
    </row>
    <row r="192897">
      <c r="J192897" s="6" t="n"/>
    </row>
    <row r="192898">
      <c r="J192898" s="6" t="n"/>
    </row>
    <row r="192899">
      <c r="J192899" s="6" t="n"/>
    </row>
    <row r="192900">
      <c r="J192900" s="6" t="n"/>
    </row>
    <row r="192901">
      <c r="J192901" s="6" t="n"/>
    </row>
    <row r="192902">
      <c r="J192902" s="6" t="n"/>
    </row>
    <row r="192903">
      <c r="J192903" s="6" t="n"/>
    </row>
    <row r="192904">
      <c r="J192904" s="6" t="n"/>
    </row>
    <row r="192905">
      <c r="J192905" s="6" t="n"/>
    </row>
    <row r="192906">
      <c r="J192906" s="6" t="n"/>
    </row>
    <row r="192907">
      <c r="J192907" s="6" t="n"/>
    </row>
    <row r="192908">
      <c r="J192908" s="6" t="n"/>
    </row>
    <row r="192909">
      <c r="J192909" s="6" t="n"/>
    </row>
    <row r="192910">
      <c r="J192910" s="6" t="n"/>
    </row>
    <row r="192911">
      <c r="J192911" s="6" t="n"/>
    </row>
    <row r="192912">
      <c r="J192912" s="6" t="n"/>
    </row>
    <row r="192913">
      <c r="J192913" s="6" t="n"/>
    </row>
    <row r="192914">
      <c r="J192914" s="6" t="n"/>
    </row>
    <row r="192915">
      <c r="J192915" s="6" t="n"/>
    </row>
    <row r="192916">
      <c r="J192916" s="6" t="n"/>
    </row>
    <row r="192917">
      <c r="J192917" s="6" t="n"/>
    </row>
    <row r="192918">
      <c r="J192918" s="6" t="n"/>
    </row>
    <row r="192919">
      <c r="J192919" s="6" t="n"/>
    </row>
    <row r="192920">
      <c r="J192920" s="6" t="n"/>
    </row>
    <row r="192921">
      <c r="J192921" s="6" t="n"/>
    </row>
    <row r="192922">
      <c r="J192922" s="6" t="n"/>
    </row>
    <row r="192923">
      <c r="J192923" s="6" t="n"/>
    </row>
    <row r="192924">
      <c r="J192924" s="6" t="n"/>
    </row>
    <row r="192925">
      <c r="J192925" s="6" t="n"/>
    </row>
    <row r="192926">
      <c r="J192926" s="6" t="n"/>
    </row>
    <row r="192927">
      <c r="J192927" s="6" t="n"/>
    </row>
    <row r="192928">
      <c r="J192928" s="6" t="n"/>
    </row>
    <row r="192929">
      <c r="J192929" s="6" t="n"/>
    </row>
    <row r="192930">
      <c r="J192930" s="6" t="n"/>
    </row>
    <row r="192931">
      <c r="J192931" s="6" t="n"/>
    </row>
    <row r="192932">
      <c r="J192932" s="6" t="n"/>
    </row>
    <row r="192933">
      <c r="J192933" s="6" t="n"/>
    </row>
    <row r="192934">
      <c r="J192934" s="6" t="n"/>
    </row>
    <row r="192935">
      <c r="J192935" s="6" t="n"/>
    </row>
    <row r="192936">
      <c r="J192936" s="6" t="n"/>
    </row>
    <row r="192937">
      <c r="J192937" s="6" t="n"/>
    </row>
    <row r="192938">
      <c r="J192938" s="6" t="n"/>
    </row>
    <row r="192939">
      <c r="J192939" s="6" t="n"/>
    </row>
    <row r="192940">
      <c r="J192940" s="6" t="n"/>
    </row>
    <row r="192941">
      <c r="J192941" s="6" t="n"/>
    </row>
    <row r="192942">
      <c r="J192942" s="6" t="n"/>
    </row>
    <row r="192943">
      <c r="J192943" s="6" t="n"/>
    </row>
    <row r="192944">
      <c r="J192944" s="6" t="n"/>
    </row>
    <row r="192945">
      <c r="J192945" s="6" t="n"/>
    </row>
    <row r="192946">
      <c r="J192946" s="6" t="n"/>
    </row>
    <row r="192947">
      <c r="J192947" s="6" t="n"/>
    </row>
    <row r="192948">
      <c r="J192948" s="6" t="n"/>
    </row>
    <row r="192949">
      <c r="J192949" s="6" t="n"/>
    </row>
    <row r="192950">
      <c r="J192950" s="6" t="n"/>
    </row>
    <row r="192951">
      <c r="J192951" s="6" t="n"/>
    </row>
    <row r="192952">
      <c r="J192952" s="6" t="n"/>
    </row>
    <row r="192953">
      <c r="J192953" s="6" t="n"/>
    </row>
    <row r="192954">
      <c r="J192954" s="6" t="n"/>
    </row>
    <row r="192955">
      <c r="J192955" s="6" t="n"/>
    </row>
    <row r="192956">
      <c r="J192956" s="6" t="n"/>
    </row>
    <row r="192957">
      <c r="J192957" s="6" t="n"/>
    </row>
    <row r="192958">
      <c r="J192958" s="6" t="n"/>
    </row>
    <row r="192959">
      <c r="J192959" s="6" t="n"/>
    </row>
    <row r="192960">
      <c r="J192960" s="6" t="n"/>
    </row>
    <row r="192961">
      <c r="J192961" s="6" t="n"/>
    </row>
    <row r="192962">
      <c r="J192962" s="6" t="n"/>
    </row>
    <row r="192963">
      <c r="J192963" s="6" t="n"/>
    </row>
    <row r="192964">
      <c r="J192964" s="6" t="n"/>
    </row>
    <row r="192965">
      <c r="J192965" s="6" t="n"/>
    </row>
    <row r="192966">
      <c r="J192966" s="6" t="n"/>
    </row>
    <row r="192967">
      <c r="J192967" s="6" t="n"/>
    </row>
    <row r="192968">
      <c r="J192968" s="6" t="n"/>
    </row>
    <row r="192969">
      <c r="J192969" s="6" t="n"/>
    </row>
    <row r="192970">
      <c r="J192970" s="6" t="n"/>
    </row>
    <row r="192971">
      <c r="J192971" s="6" t="n"/>
    </row>
    <row r="192972">
      <c r="J192972" s="6" t="n"/>
    </row>
    <row r="192973">
      <c r="J192973" s="6" t="n"/>
    </row>
    <row r="192974">
      <c r="J192974" s="6" t="n"/>
    </row>
    <row r="192975">
      <c r="J192975" s="6" t="n"/>
    </row>
    <row r="192976">
      <c r="J192976" s="6" t="n"/>
    </row>
    <row r="192977">
      <c r="J192977" s="6" t="n"/>
    </row>
    <row r="192978">
      <c r="J192978" s="6" t="n"/>
    </row>
    <row r="192979">
      <c r="J192979" s="6" t="n"/>
    </row>
    <row r="192980">
      <c r="J192980" s="6" t="n"/>
    </row>
    <row r="192981">
      <c r="J192981" s="6" t="n"/>
    </row>
    <row r="192982">
      <c r="J192982" s="6" t="n"/>
    </row>
    <row r="192983">
      <c r="J192983" s="6" t="n"/>
    </row>
    <row r="192984">
      <c r="J192984" s="6" t="n"/>
    </row>
    <row r="192985">
      <c r="J192985" s="6" t="n"/>
    </row>
    <row r="192986">
      <c r="J192986" s="6" t="n"/>
    </row>
    <row r="192987">
      <c r="J192987" s="6" t="n"/>
    </row>
    <row r="192988">
      <c r="J192988" s="6" t="n"/>
    </row>
    <row r="192989">
      <c r="J192989" s="6" t="n"/>
    </row>
    <row r="192990">
      <c r="J192990" s="6" t="n"/>
    </row>
    <row r="192991">
      <c r="J192991" s="6" t="n"/>
    </row>
    <row r="192992">
      <c r="J192992" s="6" t="n"/>
    </row>
    <row r="192993">
      <c r="J192993" s="6" t="n"/>
    </row>
    <row r="192994">
      <c r="J192994" s="6" t="n"/>
    </row>
    <row r="192995">
      <c r="J192995" s="6" t="n"/>
    </row>
    <row r="192996">
      <c r="J192996" s="6" t="n"/>
    </row>
    <row r="192997">
      <c r="J192997" s="6" t="n"/>
    </row>
    <row r="192998">
      <c r="J192998" s="6" t="n"/>
    </row>
    <row r="192999">
      <c r="J192999" s="6" t="n"/>
    </row>
    <row r="193000">
      <c r="J193000" s="6" t="n"/>
    </row>
    <row r="193001">
      <c r="J193001" s="6" t="n"/>
    </row>
    <row r="193002">
      <c r="J193002" s="6" t="n"/>
    </row>
    <row r="193003">
      <c r="J193003" s="6" t="n"/>
    </row>
    <row r="193004">
      <c r="J193004" s="6" t="n"/>
    </row>
    <row r="193005">
      <c r="J193005" s="6" t="n"/>
    </row>
    <row r="193006">
      <c r="J193006" s="6" t="n"/>
    </row>
    <row r="193007">
      <c r="J193007" s="6" t="n"/>
    </row>
    <row r="193008">
      <c r="J193008" s="6" t="n"/>
    </row>
    <row r="193009">
      <c r="J193009" s="6" t="n"/>
    </row>
    <row r="193010">
      <c r="J193010" s="6" t="n"/>
    </row>
    <row r="193011">
      <c r="J193011" s="6" t="n"/>
    </row>
    <row r="193012">
      <c r="J193012" s="6" t="n"/>
    </row>
    <row r="193013">
      <c r="J193013" s="6" t="n"/>
    </row>
    <row r="193014">
      <c r="J193014" s="6" t="n"/>
    </row>
    <row r="193015">
      <c r="J193015" s="6" t="n"/>
    </row>
    <row r="193016">
      <c r="J193016" s="6" t="n"/>
    </row>
    <row r="193017">
      <c r="J193017" s="6" t="n"/>
    </row>
    <row r="193018">
      <c r="J193018" s="6" t="n"/>
    </row>
    <row r="193019">
      <c r="J193019" s="6" t="n"/>
    </row>
    <row r="193020">
      <c r="J193020" s="6" t="n"/>
    </row>
    <row r="193021">
      <c r="J193021" s="6" t="n"/>
    </row>
    <row r="193022">
      <c r="J193022" s="6" t="n"/>
    </row>
    <row r="193023">
      <c r="J193023" s="6" t="n"/>
    </row>
    <row r="193024">
      <c r="J193024" s="6" t="n"/>
    </row>
    <row r="193025">
      <c r="J193025" s="6" t="n"/>
    </row>
    <row r="193026">
      <c r="J193026" s="6" t="n"/>
    </row>
    <row r="193027">
      <c r="J193027" s="6" t="n"/>
    </row>
    <row r="193028">
      <c r="J193028" s="6" t="n"/>
    </row>
    <row r="193029">
      <c r="J193029" s="6" t="n"/>
    </row>
    <row r="193030">
      <c r="J193030" s="6" t="n"/>
    </row>
    <row r="193031">
      <c r="J193031" s="6" t="n"/>
    </row>
    <row r="193032">
      <c r="J193032" s="6" t="n"/>
    </row>
    <row r="193033">
      <c r="J193033" s="6" t="n"/>
    </row>
    <row r="193034">
      <c r="J193034" s="6" t="n"/>
    </row>
    <row r="193035">
      <c r="J193035" s="6" t="n"/>
    </row>
    <row r="193036">
      <c r="J193036" s="6" t="n"/>
    </row>
    <row r="193037">
      <c r="J193037" s="6" t="n"/>
    </row>
    <row r="193038">
      <c r="J193038" s="6" t="n"/>
    </row>
    <row r="193039">
      <c r="J193039" s="6" t="n"/>
    </row>
    <row r="193040">
      <c r="J193040" s="6" t="n"/>
    </row>
    <row r="193041">
      <c r="J193041" s="6" t="n"/>
    </row>
    <row r="193042">
      <c r="J193042" s="6" t="n"/>
    </row>
    <row r="193043">
      <c r="J193043" s="6" t="n"/>
    </row>
    <row r="193044">
      <c r="J193044" s="6" t="n"/>
    </row>
    <row r="193045">
      <c r="J193045" s="6" t="n"/>
    </row>
    <row r="193046">
      <c r="J193046" s="6" t="n"/>
    </row>
    <row r="193047">
      <c r="J193047" s="6" t="n"/>
    </row>
    <row r="193048">
      <c r="J193048" s="6" t="n"/>
    </row>
    <row r="193049">
      <c r="J193049" s="6" t="n"/>
    </row>
    <row r="193050">
      <c r="J193050" s="6" t="n"/>
    </row>
    <row r="193051">
      <c r="J193051" s="6" t="n"/>
    </row>
    <row r="193052">
      <c r="J193052" s="6" t="n"/>
    </row>
    <row r="193053">
      <c r="J193053" s="6" t="n"/>
    </row>
    <row r="193054">
      <c r="J193054" s="6" t="n"/>
    </row>
    <row r="193055">
      <c r="J193055" s="6" t="n"/>
    </row>
    <row r="193056">
      <c r="J193056" s="6" t="n"/>
    </row>
    <row r="193057">
      <c r="J193057" s="6" t="n"/>
    </row>
    <row r="193058">
      <c r="J193058" s="6" t="n"/>
    </row>
    <row r="193059">
      <c r="J193059" s="6" t="n"/>
    </row>
    <row r="193060">
      <c r="J193060" s="6" t="n"/>
    </row>
    <row r="193061">
      <c r="J193061" s="6" t="n"/>
    </row>
    <row r="193062">
      <c r="J193062" s="6" t="n"/>
    </row>
    <row r="193063">
      <c r="J193063" s="6" t="n"/>
    </row>
    <row r="193064">
      <c r="J193064" s="6" t="n"/>
    </row>
    <row r="193065">
      <c r="J193065" s="6" t="n"/>
    </row>
    <row r="193066">
      <c r="J193066" s="6" t="n"/>
    </row>
    <row r="193067">
      <c r="J193067" s="6" t="n"/>
    </row>
    <row r="193068">
      <c r="J193068" s="6" t="n"/>
    </row>
    <row r="193069">
      <c r="J193069" s="6" t="n"/>
    </row>
    <row r="193070">
      <c r="J193070" s="6" t="n"/>
    </row>
    <row r="193071">
      <c r="J193071" s="6" t="n"/>
    </row>
    <row r="193072">
      <c r="J193072" s="6" t="n"/>
    </row>
    <row r="193073">
      <c r="J193073" s="6" t="n"/>
    </row>
    <row r="193074">
      <c r="J193074" s="6" t="n"/>
    </row>
    <row r="193075">
      <c r="J193075" s="6" t="n"/>
    </row>
    <row r="193076">
      <c r="J193076" s="6" t="n"/>
    </row>
    <row r="193077">
      <c r="J193077" s="6" t="n"/>
    </row>
    <row r="193078">
      <c r="J193078" s="6" t="n"/>
    </row>
    <row r="193079">
      <c r="J193079" s="6" t="n"/>
    </row>
    <row r="193080">
      <c r="J193080" s="6" t="n"/>
    </row>
    <row r="193081">
      <c r="J193081" s="6" t="n"/>
    </row>
    <row r="193082">
      <c r="J193082" s="6" t="n"/>
    </row>
    <row r="193083">
      <c r="J193083" s="6" t="n"/>
    </row>
    <row r="193084">
      <c r="J193084" s="6" t="n"/>
    </row>
    <row r="193085">
      <c r="J193085" s="6" t="n"/>
    </row>
    <row r="193086">
      <c r="J193086" s="6" t="n"/>
    </row>
    <row r="193087">
      <c r="J193087" s="6" t="n"/>
    </row>
    <row r="193088">
      <c r="J193088" s="6" t="n"/>
    </row>
    <row r="193089">
      <c r="J193089" s="6" t="n"/>
    </row>
    <row r="193090">
      <c r="J193090" s="6" t="n"/>
    </row>
    <row r="193091">
      <c r="J193091" s="6" t="n"/>
    </row>
    <row r="193092">
      <c r="J193092" s="6" t="n"/>
    </row>
    <row r="193093">
      <c r="J193093" s="6" t="n"/>
    </row>
    <row r="193094">
      <c r="J193094" s="6" t="n"/>
    </row>
    <row r="193095">
      <c r="J193095" s="6" t="n"/>
    </row>
    <row r="193096">
      <c r="J193096" s="6" t="n"/>
    </row>
    <row r="193097">
      <c r="J193097" s="6" t="n"/>
    </row>
    <row r="193098">
      <c r="J193098" s="6" t="n"/>
    </row>
    <row r="193099">
      <c r="J193099" s="6" t="n"/>
    </row>
    <row r="193100">
      <c r="J193100" s="6" t="n"/>
    </row>
    <row r="193101">
      <c r="J193101" s="6" t="n"/>
    </row>
    <row r="193102">
      <c r="J193102" s="6" t="n"/>
    </row>
    <row r="193103">
      <c r="J193103" s="6" t="n"/>
    </row>
    <row r="193104">
      <c r="J193104" s="6" t="n"/>
    </row>
    <row r="193105">
      <c r="J193105" s="6" t="n"/>
    </row>
    <row r="193106">
      <c r="J193106" s="6" t="n"/>
    </row>
    <row r="193107">
      <c r="J193107" s="6" t="n"/>
    </row>
    <row r="193108">
      <c r="J193108" s="6" t="n"/>
    </row>
    <row r="193109">
      <c r="J193109" s="6" t="n"/>
    </row>
    <row r="193110">
      <c r="J193110" s="6" t="n"/>
    </row>
    <row r="193111">
      <c r="J193111" s="6" t="n"/>
    </row>
    <row r="193112">
      <c r="J193112" s="6" t="n"/>
    </row>
    <row r="193113">
      <c r="J193113" s="6" t="n"/>
    </row>
    <row r="193114">
      <c r="J193114" s="6" t="n"/>
    </row>
    <row r="193115">
      <c r="J193115" s="6" t="n"/>
    </row>
    <row r="193116">
      <c r="J193116" s="6" t="n"/>
    </row>
    <row r="193117">
      <c r="J193117" s="6" t="n"/>
    </row>
    <row r="193118">
      <c r="J193118" s="6" t="n"/>
    </row>
    <row r="193119">
      <c r="J193119" s="6" t="n"/>
    </row>
    <row r="193120">
      <c r="J193120" s="6" t="n"/>
    </row>
    <row r="193121">
      <c r="J193121" s="6" t="n"/>
    </row>
    <row r="193122">
      <c r="J193122" s="6" t="n"/>
    </row>
    <row r="193123">
      <c r="J193123" s="6" t="n"/>
    </row>
    <row r="193124">
      <c r="J193124" s="6" t="n"/>
    </row>
    <row r="193125">
      <c r="J193125" s="6" t="n"/>
    </row>
    <row r="193126">
      <c r="J193126" s="6" t="n"/>
    </row>
    <row r="193127">
      <c r="J193127" s="6" t="n"/>
    </row>
    <row r="193128">
      <c r="J193128" s="6" t="n"/>
    </row>
    <row r="193129">
      <c r="J193129" s="6" t="n"/>
    </row>
    <row r="193130">
      <c r="J193130" s="6" t="n"/>
    </row>
    <row r="193131">
      <c r="J193131" s="6" t="n"/>
    </row>
    <row r="193132">
      <c r="J193132" s="6" t="n"/>
    </row>
    <row r="193133">
      <c r="J193133" s="6" t="n"/>
    </row>
    <row r="193134">
      <c r="J193134" s="6" t="n"/>
    </row>
    <row r="193135">
      <c r="J193135" s="6" t="n"/>
    </row>
    <row r="193136">
      <c r="J193136" s="6" t="n"/>
    </row>
    <row r="193137">
      <c r="J193137" s="6" t="n"/>
    </row>
    <row r="193138">
      <c r="J193138" s="6" t="n"/>
    </row>
    <row r="193139">
      <c r="J193139" s="6" t="n"/>
    </row>
    <row r="193140">
      <c r="J193140" s="6" t="n"/>
    </row>
    <row r="193141">
      <c r="J193141" s="6" t="n"/>
    </row>
    <row r="193142">
      <c r="J193142" s="6" t="n"/>
    </row>
    <row r="193143">
      <c r="J193143" s="6" t="n"/>
    </row>
    <row r="193144">
      <c r="J193144" s="6" t="n"/>
    </row>
    <row r="193145">
      <c r="J193145" s="6" t="n"/>
    </row>
    <row r="193146">
      <c r="J193146" s="6" t="n"/>
    </row>
    <row r="193147">
      <c r="J193147" s="6" t="n"/>
    </row>
    <row r="193148">
      <c r="J193148" s="6" t="n"/>
    </row>
    <row r="193149">
      <c r="J193149" s="6" t="n"/>
    </row>
    <row r="193150">
      <c r="J193150" s="6" t="n"/>
    </row>
    <row r="193151">
      <c r="J193151" s="6" t="n"/>
    </row>
    <row r="193152">
      <c r="J193152" s="6" t="n"/>
    </row>
    <row r="193153">
      <c r="J193153" s="6" t="n"/>
    </row>
    <row r="193154">
      <c r="J193154" s="6" t="n"/>
    </row>
    <row r="193155">
      <c r="J193155" s="6" t="n"/>
    </row>
    <row r="193156">
      <c r="J193156" s="6" t="n"/>
    </row>
    <row r="193157">
      <c r="J193157" s="6" t="n"/>
    </row>
    <row r="193158">
      <c r="J193158" s="6" t="n"/>
    </row>
    <row r="193159">
      <c r="J193159" s="6" t="n"/>
    </row>
    <row r="193160">
      <c r="J193160" s="6" t="n"/>
    </row>
    <row r="193161">
      <c r="J193161" s="6" t="n"/>
    </row>
    <row r="193162">
      <c r="J193162" s="6" t="n"/>
    </row>
    <row r="193163">
      <c r="J193163" s="6" t="n"/>
    </row>
    <row r="193164">
      <c r="J193164" s="6" t="n"/>
    </row>
    <row r="193165">
      <c r="J193165" s="6" t="n"/>
    </row>
    <row r="193166">
      <c r="J193166" s="6" t="n"/>
    </row>
    <row r="193167">
      <c r="J193167" s="6" t="n"/>
    </row>
    <row r="193168">
      <c r="J193168" s="6" t="n"/>
    </row>
    <row r="193169">
      <c r="J193169" s="6" t="n"/>
    </row>
    <row r="193170">
      <c r="J193170" s="6" t="n"/>
    </row>
    <row r="193171">
      <c r="J193171" s="6" t="n"/>
    </row>
    <row r="193172">
      <c r="J193172" s="6" t="n"/>
    </row>
    <row r="193173">
      <c r="J193173" s="6" t="n"/>
    </row>
    <row r="193174">
      <c r="J193174" s="6" t="n"/>
    </row>
    <row r="193175">
      <c r="J193175" s="6" t="n"/>
    </row>
    <row r="193176">
      <c r="J193176" s="6" t="n"/>
    </row>
    <row r="193177">
      <c r="J193177" s="6" t="n"/>
    </row>
    <row r="193178">
      <c r="J193178" s="6" t="n"/>
    </row>
    <row r="193179">
      <c r="J193179" s="6" t="n"/>
    </row>
    <row r="193180">
      <c r="J193180" s="6" t="n"/>
    </row>
    <row r="193181">
      <c r="J193181" s="6" t="n"/>
    </row>
    <row r="193182">
      <c r="J193182" s="6" t="n"/>
    </row>
    <row r="193183">
      <c r="J193183" s="6" t="n"/>
    </row>
    <row r="193184">
      <c r="J193184" s="6" t="n"/>
    </row>
    <row r="193185">
      <c r="J193185" s="6" t="n"/>
    </row>
    <row r="193186">
      <c r="J193186" s="6" t="n"/>
    </row>
    <row r="193187">
      <c r="J193187" s="6" t="n"/>
    </row>
    <row r="193188">
      <c r="J193188" s="6" t="n"/>
    </row>
    <row r="193189">
      <c r="J193189" s="6" t="n"/>
    </row>
    <row r="193190">
      <c r="J193190" s="6" t="n"/>
    </row>
    <row r="193191">
      <c r="J193191" s="6" t="n"/>
    </row>
    <row r="193192">
      <c r="J193192" s="6" t="n"/>
    </row>
    <row r="193193">
      <c r="J193193" s="6" t="n"/>
    </row>
    <row r="193194">
      <c r="J193194" s="6" t="n"/>
    </row>
    <row r="193195">
      <c r="J193195" s="6" t="n"/>
    </row>
    <row r="193196">
      <c r="J193196" s="6" t="n"/>
    </row>
    <row r="193197">
      <c r="J193197" s="6" t="n"/>
    </row>
    <row r="193198">
      <c r="J193198" s="6" t="n"/>
    </row>
    <row r="193199">
      <c r="J193199" s="6" t="n"/>
    </row>
    <row r="193200">
      <c r="J193200" s="6" t="n"/>
    </row>
    <row r="193201">
      <c r="J193201" s="6" t="n"/>
    </row>
    <row r="193202">
      <c r="J193202" s="6" t="n"/>
    </row>
    <row r="193203">
      <c r="J193203" s="6" t="n"/>
    </row>
    <row r="193204">
      <c r="J193204" s="6" t="n"/>
    </row>
    <row r="193205">
      <c r="J193205" s="6" t="n"/>
    </row>
    <row r="193206">
      <c r="J193206" s="6" t="n"/>
    </row>
    <row r="193207">
      <c r="J193207" s="6" t="n"/>
    </row>
    <row r="193208">
      <c r="J193208" s="6" t="n"/>
    </row>
    <row r="193209">
      <c r="J193209" s="6" t="n"/>
    </row>
    <row r="193210">
      <c r="J193210" s="6" t="n"/>
    </row>
    <row r="193211">
      <c r="J193211" s="6" t="n"/>
    </row>
    <row r="193212">
      <c r="J193212" s="6" t="n"/>
    </row>
    <row r="193213">
      <c r="J193213" s="6" t="n"/>
    </row>
    <row r="193214">
      <c r="J193214" s="6" t="n"/>
    </row>
    <row r="193215">
      <c r="J193215" s="6" t="n"/>
    </row>
    <row r="193216">
      <c r="J193216" s="6" t="n"/>
    </row>
    <row r="193217">
      <c r="J193217" s="6" t="n"/>
    </row>
    <row r="193218">
      <c r="J193218" s="6" t="n"/>
    </row>
    <row r="193219">
      <c r="J193219" s="6" t="n"/>
    </row>
    <row r="193220">
      <c r="J193220" s="6" t="n"/>
    </row>
    <row r="193221">
      <c r="J193221" s="6" t="n"/>
    </row>
    <row r="193222">
      <c r="J193222" s="6" t="n"/>
    </row>
    <row r="193223">
      <c r="J193223" s="6" t="n"/>
    </row>
    <row r="193224">
      <c r="J193224" s="6" t="n"/>
    </row>
    <row r="193225">
      <c r="J193225" s="6" t="n"/>
    </row>
    <row r="193226">
      <c r="J193226" s="6" t="n"/>
    </row>
    <row r="193227">
      <c r="J193227" s="6" t="n"/>
    </row>
    <row r="193228">
      <c r="J193228" s="6" t="n"/>
    </row>
    <row r="193229">
      <c r="J193229" s="6" t="n"/>
    </row>
    <row r="193230">
      <c r="J193230" s="6" t="n"/>
    </row>
    <row r="193231">
      <c r="J193231" s="6" t="n"/>
    </row>
    <row r="193232">
      <c r="J193232" s="6" t="n"/>
    </row>
    <row r="193233">
      <c r="J193233" s="6" t="n"/>
    </row>
    <row r="193234">
      <c r="J193234" s="6" t="n"/>
    </row>
    <row r="193235">
      <c r="J193235" s="6" t="n"/>
    </row>
    <row r="193236">
      <c r="J193236" s="6" t="n"/>
    </row>
    <row r="193237">
      <c r="J193237" s="6" t="n"/>
    </row>
    <row r="193238">
      <c r="J193238" s="6" t="n"/>
    </row>
    <row r="193239">
      <c r="J193239" s="6" t="n"/>
    </row>
    <row r="193240">
      <c r="J193240" s="6" t="n"/>
    </row>
    <row r="193241">
      <c r="J193241" s="6" t="n"/>
    </row>
    <row r="193242">
      <c r="J193242" s="6" t="n"/>
    </row>
    <row r="193243">
      <c r="J193243" s="6" t="n"/>
    </row>
    <row r="193244">
      <c r="J193244" s="6" t="n"/>
    </row>
    <row r="193245">
      <c r="J193245" s="6" t="n"/>
    </row>
    <row r="193246">
      <c r="J193246" s="6" t="n"/>
    </row>
    <row r="193247">
      <c r="J193247" s="6" t="n"/>
    </row>
    <row r="193248">
      <c r="J193248" s="6" t="n"/>
    </row>
    <row r="193249">
      <c r="J193249" s="6" t="n"/>
    </row>
    <row r="193250">
      <c r="J193250" s="6" t="n"/>
    </row>
    <row r="193251">
      <c r="J193251" s="6" t="n"/>
    </row>
    <row r="193252">
      <c r="J193252" s="6" t="n"/>
    </row>
    <row r="193253">
      <c r="J193253" s="6" t="n"/>
    </row>
    <row r="193254">
      <c r="J193254" s="6" t="n"/>
    </row>
    <row r="193255">
      <c r="J193255" s="6" t="n"/>
    </row>
    <row r="193256">
      <c r="J193256" s="6" t="n"/>
    </row>
    <row r="193257">
      <c r="J193257" s="6" t="n"/>
    </row>
    <row r="193258">
      <c r="J193258" s="6" t="n"/>
    </row>
    <row r="193259">
      <c r="J193259" s="6" t="n"/>
    </row>
    <row r="193260">
      <c r="J193260" s="6" t="n"/>
    </row>
    <row r="193261">
      <c r="J193261" s="6" t="n"/>
    </row>
    <row r="193262">
      <c r="J193262" s="6" t="n"/>
    </row>
    <row r="193263">
      <c r="J193263" s="6" t="n"/>
    </row>
    <row r="193264">
      <c r="J193264" s="6" t="n"/>
    </row>
    <row r="193265">
      <c r="J193265" s="6" t="n"/>
    </row>
    <row r="193266">
      <c r="J193266" s="6" t="n"/>
    </row>
    <row r="193267">
      <c r="J193267" s="6" t="n"/>
    </row>
    <row r="193268">
      <c r="J193268" s="6" t="n"/>
    </row>
    <row r="193269">
      <c r="J193269" s="6" t="n"/>
    </row>
    <row r="193270">
      <c r="J193270" s="6" t="n"/>
    </row>
    <row r="193271">
      <c r="J193271" s="6" t="n"/>
    </row>
    <row r="193272">
      <c r="J193272" s="6" t="n"/>
    </row>
    <row r="193273">
      <c r="J193273" s="6" t="n"/>
    </row>
    <row r="193274">
      <c r="J193274" s="6" t="n"/>
    </row>
    <row r="193275">
      <c r="J193275" s="6" t="n"/>
    </row>
    <row r="193276">
      <c r="J193276" s="6" t="n"/>
    </row>
    <row r="193277">
      <c r="J193277" s="6" t="n"/>
    </row>
    <row r="193278">
      <c r="J193278" s="6" t="n"/>
    </row>
    <row r="193279">
      <c r="J193279" s="6" t="n"/>
    </row>
    <row r="193280">
      <c r="J193280" s="6" t="n"/>
    </row>
    <row r="193281">
      <c r="J193281" s="6" t="n"/>
    </row>
    <row r="193282">
      <c r="J193282" s="6" t="n"/>
    </row>
    <row r="193283">
      <c r="J193283" s="6" t="n"/>
    </row>
    <row r="193284">
      <c r="J193284" s="6" t="n"/>
    </row>
    <row r="193285">
      <c r="J193285" s="6" t="n"/>
    </row>
    <row r="193286">
      <c r="J193286" s="6" t="n"/>
    </row>
    <row r="193287">
      <c r="J193287" s="6" t="n"/>
    </row>
    <row r="193288">
      <c r="J193288" s="6" t="n"/>
    </row>
    <row r="193289">
      <c r="J193289" s="6" t="n"/>
    </row>
    <row r="193290">
      <c r="J193290" s="6" t="n"/>
    </row>
    <row r="193291">
      <c r="J193291" s="6" t="n"/>
    </row>
    <row r="193292">
      <c r="J193292" s="6" t="n"/>
    </row>
    <row r="193293">
      <c r="J193293" s="6" t="n"/>
    </row>
    <row r="193294">
      <c r="J193294" s="6" t="n"/>
    </row>
    <row r="193295">
      <c r="J193295" s="6" t="n"/>
    </row>
    <row r="193296">
      <c r="J193296" s="6" t="n"/>
    </row>
    <row r="193297">
      <c r="J193297" s="6" t="n"/>
    </row>
    <row r="193298">
      <c r="J193298" s="6" t="n"/>
    </row>
    <row r="193299">
      <c r="J193299" s="6" t="n"/>
    </row>
    <row r="193300">
      <c r="J193300" s="6" t="n"/>
    </row>
    <row r="193301">
      <c r="J193301" s="6" t="n"/>
    </row>
    <row r="193302">
      <c r="J193302" s="6" t="n"/>
    </row>
    <row r="193303">
      <c r="J193303" s="6" t="n"/>
    </row>
    <row r="193304">
      <c r="J193304" s="6" t="n"/>
    </row>
    <row r="193305">
      <c r="J193305" s="6" t="n"/>
    </row>
    <row r="193306">
      <c r="J193306" s="6" t="n"/>
    </row>
    <row r="193307">
      <c r="J193307" s="6" t="n"/>
    </row>
    <row r="193308">
      <c r="J193308" s="6" t="n"/>
    </row>
    <row r="193309">
      <c r="J193309" s="6" t="n"/>
    </row>
    <row r="193310">
      <c r="J193310" s="6" t="n"/>
    </row>
    <row r="193311">
      <c r="J193311" s="6" t="n"/>
    </row>
    <row r="193312">
      <c r="J193312" s="6" t="n"/>
    </row>
    <row r="193313">
      <c r="J193313" s="6" t="n"/>
    </row>
    <row r="193314">
      <c r="J193314" s="6" t="n"/>
    </row>
    <row r="193315">
      <c r="J193315" s="6" t="n"/>
    </row>
    <row r="193316">
      <c r="J193316" s="6" t="n"/>
    </row>
    <row r="193317">
      <c r="J193317" s="6" t="n"/>
    </row>
    <row r="193318">
      <c r="J193318" s="6" t="n"/>
    </row>
    <row r="193319">
      <c r="J193319" s="6" t="n"/>
    </row>
    <row r="193320">
      <c r="J193320" s="6" t="n"/>
    </row>
    <row r="193321">
      <c r="J193321" s="6" t="n"/>
    </row>
    <row r="193322">
      <c r="J193322" s="6" t="n"/>
    </row>
    <row r="193323">
      <c r="J193323" s="6" t="n"/>
    </row>
    <row r="193324">
      <c r="J193324" s="6" t="n"/>
    </row>
    <row r="193325">
      <c r="J193325" s="6" t="n"/>
    </row>
    <row r="193326">
      <c r="J193326" s="6" t="n"/>
    </row>
    <row r="193327">
      <c r="J193327" s="6" t="n"/>
    </row>
    <row r="193328">
      <c r="J193328" s="6" t="n"/>
    </row>
    <row r="193329">
      <c r="J193329" s="6" t="n"/>
    </row>
    <row r="193330">
      <c r="J193330" s="6" t="n"/>
    </row>
    <row r="193331">
      <c r="J193331" s="6" t="n"/>
    </row>
    <row r="193332">
      <c r="J193332" s="6" t="n"/>
    </row>
    <row r="193333">
      <c r="J193333" s="6" t="n"/>
    </row>
    <row r="193334">
      <c r="J193334" s="6" t="n"/>
    </row>
    <row r="193335">
      <c r="J193335" s="6" t="n"/>
    </row>
    <row r="193336">
      <c r="J193336" s="6" t="n"/>
    </row>
    <row r="193337">
      <c r="J193337" s="6" t="n"/>
    </row>
    <row r="193338">
      <c r="J193338" s="6" t="n"/>
    </row>
    <row r="193339">
      <c r="J193339" s="6" t="n"/>
    </row>
    <row r="193340">
      <c r="J193340" s="6" t="n"/>
    </row>
    <row r="193341">
      <c r="J193341" s="6" t="n"/>
    </row>
    <row r="193342">
      <c r="J193342" s="6" t="n"/>
    </row>
    <row r="193343">
      <c r="J193343" s="6" t="n"/>
    </row>
    <row r="193344">
      <c r="J193344" s="6" t="n"/>
    </row>
    <row r="193345">
      <c r="J193345" s="6" t="n"/>
    </row>
    <row r="193346">
      <c r="J193346" s="6" t="n"/>
    </row>
    <row r="193347">
      <c r="J193347" s="6" t="n"/>
    </row>
    <row r="193348">
      <c r="J193348" s="6" t="n"/>
    </row>
    <row r="193349">
      <c r="J193349" s="6" t="n"/>
    </row>
    <row r="193350">
      <c r="J193350" s="6" t="n"/>
    </row>
    <row r="193351">
      <c r="J193351" s="6" t="n"/>
    </row>
    <row r="193352">
      <c r="J193352" s="6" t="n"/>
    </row>
    <row r="193353">
      <c r="J193353" s="6" t="n"/>
    </row>
    <row r="193354">
      <c r="J193354" s="6" t="n"/>
    </row>
    <row r="193355">
      <c r="J193355" s="6" t="n"/>
    </row>
    <row r="193356">
      <c r="J193356" s="6" t="n"/>
    </row>
    <row r="193357">
      <c r="J193357" s="6" t="n"/>
    </row>
    <row r="193358">
      <c r="J193358" s="6" t="n"/>
    </row>
    <row r="193359">
      <c r="J193359" s="6" t="n"/>
    </row>
    <row r="193360">
      <c r="J193360" s="6" t="n"/>
    </row>
    <row r="193361">
      <c r="J193361" s="6" t="n"/>
    </row>
    <row r="193362">
      <c r="J193362" s="6" t="n"/>
    </row>
    <row r="193363">
      <c r="J193363" s="6" t="n"/>
    </row>
    <row r="193364">
      <c r="J193364" s="6" t="n"/>
    </row>
    <row r="193365">
      <c r="J193365" s="6" t="n"/>
    </row>
    <row r="193366">
      <c r="J193366" s="6" t="n"/>
    </row>
    <row r="193367">
      <c r="J193367" s="6" t="n"/>
    </row>
    <row r="193368">
      <c r="J193368" s="6" t="n"/>
    </row>
    <row r="193369">
      <c r="J193369" s="6" t="n"/>
    </row>
    <row r="193370">
      <c r="J193370" s="6" t="n"/>
    </row>
    <row r="193371">
      <c r="J193371" s="6" t="n"/>
    </row>
    <row r="193372">
      <c r="J193372" s="6" t="n"/>
    </row>
    <row r="193373">
      <c r="J193373" s="6" t="n"/>
    </row>
    <row r="193374">
      <c r="J193374" s="6" t="n"/>
    </row>
    <row r="193375">
      <c r="J193375" s="6" t="n"/>
    </row>
    <row r="193376">
      <c r="J193376" s="6" t="n"/>
    </row>
    <row r="193377">
      <c r="J193377" s="6" t="n"/>
    </row>
    <row r="193378">
      <c r="J193378" s="6" t="n"/>
    </row>
    <row r="193379">
      <c r="J193379" s="6" t="n"/>
    </row>
    <row r="193380">
      <c r="J193380" s="6" t="n"/>
    </row>
    <row r="193381">
      <c r="J193381" s="6" t="n"/>
    </row>
    <row r="193382">
      <c r="J193382" s="6" t="n"/>
    </row>
    <row r="193383">
      <c r="J193383" s="6" t="n"/>
    </row>
    <row r="193384">
      <c r="J193384" s="6" t="n"/>
    </row>
    <row r="193385">
      <c r="J193385" s="6" t="n"/>
    </row>
    <row r="193386">
      <c r="J193386" s="6" t="n"/>
    </row>
    <row r="193387">
      <c r="J193387" s="6" t="n"/>
    </row>
    <row r="193388">
      <c r="J193388" s="6" t="n"/>
    </row>
    <row r="193389">
      <c r="J193389" s="6" t="n"/>
    </row>
    <row r="193390">
      <c r="J193390" s="6" t="n"/>
    </row>
    <row r="193391">
      <c r="J193391" s="6" t="n"/>
    </row>
    <row r="193392">
      <c r="J193392" s="6" t="n"/>
    </row>
    <row r="193393">
      <c r="J193393" s="6" t="n"/>
    </row>
    <row r="193394">
      <c r="J193394" s="6" t="n"/>
    </row>
    <row r="193395">
      <c r="J193395" s="6" t="n"/>
    </row>
    <row r="193396">
      <c r="J193396" s="6" t="n"/>
    </row>
    <row r="193397">
      <c r="J193397" s="6" t="n"/>
    </row>
    <row r="193398">
      <c r="J193398" s="6" t="n"/>
    </row>
    <row r="193399">
      <c r="J193399" s="6" t="n"/>
    </row>
    <row r="193400">
      <c r="J193400" s="6" t="n"/>
    </row>
    <row r="193401">
      <c r="J193401" s="6" t="n"/>
    </row>
    <row r="193402">
      <c r="J193402" s="6" t="n"/>
    </row>
    <row r="193403">
      <c r="J193403" s="6" t="n"/>
    </row>
    <row r="193404">
      <c r="J193404" s="6" t="n"/>
    </row>
    <row r="193405">
      <c r="J193405" s="6" t="n"/>
    </row>
    <row r="193406">
      <c r="J193406" s="6" t="n"/>
    </row>
    <row r="193407">
      <c r="J193407" s="6" t="n"/>
    </row>
    <row r="193408">
      <c r="J193408" s="6" t="n"/>
    </row>
    <row r="193409">
      <c r="J193409" s="6" t="n"/>
    </row>
    <row r="193410">
      <c r="J193410" s="6" t="n"/>
    </row>
    <row r="193411">
      <c r="J193411" s="6" t="n"/>
    </row>
    <row r="193412">
      <c r="J193412" s="6" t="n"/>
    </row>
    <row r="193413">
      <c r="J193413" s="6" t="n"/>
    </row>
    <row r="193414">
      <c r="J193414" s="6" t="n"/>
    </row>
    <row r="193415">
      <c r="J193415" s="6" t="n"/>
    </row>
    <row r="193416">
      <c r="J193416" s="6" t="n"/>
    </row>
    <row r="193417">
      <c r="J193417" s="6" t="n"/>
    </row>
    <row r="193418">
      <c r="J193418" s="6" t="n"/>
    </row>
    <row r="193419">
      <c r="J193419" s="6" t="n"/>
    </row>
    <row r="193420">
      <c r="J193420" s="6" t="n"/>
    </row>
    <row r="193421">
      <c r="J193421" s="6" t="n"/>
    </row>
    <row r="193422">
      <c r="J193422" s="6" t="n"/>
    </row>
    <row r="193423">
      <c r="J193423" s="6" t="n"/>
    </row>
    <row r="193424">
      <c r="J193424" s="6" t="n"/>
    </row>
    <row r="193425">
      <c r="J193425" s="6" t="n"/>
    </row>
    <row r="193426">
      <c r="J193426" s="6" t="n"/>
    </row>
    <row r="193427">
      <c r="J193427" s="6" t="n"/>
    </row>
    <row r="193428">
      <c r="J193428" s="6" t="n"/>
    </row>
    <row r="193429">
      <c r="J193429" s="6" t="n"/>
    </row>
    <row r="193430">
      <c r="J193430" s="6" t="n"/>
    </row>
    <row r="193431">
      <c r="J193431" s="6" t="n"/>
    </row>
    <row r="193432">
      <c r="J193432" s="6" t="n"/>
    </row>
    <row r="193433">
      <c r="J193433" s="6" t="n"/>
    </row>
    <row r="193434">
      <c r="J193434" s="6" t="n"/>
    </row>
    <row r="193435">
      <c r="J193435" s="6" t="n"/>
    </row>
    <row r="193436">
      <c r="J193436" s="6" t="n"/>
    </row>
    <row r="193437">
      <c r="J193437" s="6" t="n"/>
    </row>
    <row r="193438">
      <c r="J193438" s="6" t="n"/>
    </row>
    <row r="193439">
      <c r="J193439" s="6" t="n"/>
    </row>
    <row r="193440">
      <c r="J193440" s="6" t="n"/>
    </row>
    <row r="193441">
      <c r="J193441" s="6" t="n"/>
    </row>
    <row r="193442">
      <c r="J193442" s="6" t="n"/>
    </row>
    <row r="193443">
      <c r="J193443" s="6" t="n"/>
    </row>
    <row r="193444">
      <c r="J193444" s="6" t="n"/>
    </row>
    <row r="193445">
      <c r="J193445" s="6" t="n"/>
    </row>
    <row r="193446">
      <c r="J193446" s="6" t="n"/>
    </row>
    <row r="193447">
      <c r="J193447" s="6" t="n"/>
    </row>
    <row r="193448">
      <c r="J193448" s="6" t="n"/>
    </row>
    <row r="193449">
      <c r="J193449" s="6" t="n"/>
    </row>
    <row r="193450">
      <c r="J193450" s="6" t="n"/>
    </row>
    <row r="193451">
      <c r="J193451" s="6" t="n"/>
    </row>
    <row r="193452">
      <c r="J193452" s="6" t="n"/>
    </row>
    <row r="193453">
      <c r="J193453" s="6" t="n"/>
    </row>
    <row r="193454">
      <c r="J193454" s="6" t="n"/>
    </row>
    <row r="193455">
      <c r="J193455" s="6" t="n"/>
    </row>
    <row r="193456">
      <c r="J193456" s="6" t="n"/>
    </row>
    <row r="193457">
      <c r="J193457" s="6" t="n"/>
    </row>
    <row r="193458">
      <c r="J193458" s="6" t="n"/>
    </row>
    <row r="193459">
      <c r="J193459" s="6" t="n"/>
    </row>
    <row r="193460">
      <c r="J193460" s="6" t="n"/>
    </row>
    <row r="193461">
      <c r="J193461" s="6" t="n"/>
    </row>
    <row r="193462">
      <c r="J193462" s="6" t="n"/>
    </row>
    <row r="193463">
      <c r="J193463" s="6" t="n"/>
    </row>
    <row r="193464">
      <c r="J193464" s="6" t="n"/>
    </row>
    <row r="193465">
      <c r="J193465" s="6" t="n"/>
    </row>
    <row r="193466">
      <c r="J193466" s="6" t="n"/>
    </row>
    <row r="193467">
      <c r="J193467" s="6" t="n"/>
    </row>
    <row r="193468">
      <c r="J193468" s="6" t="n"/>
    </row>
    <row r="193469">
      <c r="J193469" s="6" t="n"/>
    </row>
    <row r="193470">
      <c r="J193470" s="6" t="n"/>
    </row>
    <row r="193471">
      <c r="J193471" s="6" t="n"/>
    </row>
    <row r="193472">
      <c r="J193472" s="6" t="n"/>
    </row>
    <row r="193473">
      <c r="J193473" s="6" t="n"/>
    </row>
    <row r="193474">
      <c r="J193474" s="6" t="n"/>
    </row>
    <row r="193475">
      <c r="J193475" s="6" t="n"/>
    </row>
    <row r="193476">
      <c r="J193476" s="6" t="n"/>
    </row>
    <row r="193477">
      <c r="J193477" s="6" t="n"/>
    </row>
    <row r="193478">
      <c r="J193478" s="6" t="n"/>
    </row>
    <row r="193479">
      <c r="J193479" s="6" t="n"/>
    </row>
    <row r="193480">
      <c r="J193480" s="6" t="n"/>
    </row>
    <row r="193481">
      <c r="J193481" s="6" t="n"/>
    </row>
    <row r="193482">
      <c r="J193482" s="6" t="n"/>
    </row>
    <row r="193483">
      <c r="J193483" s="6" t="n"/>
    </row>
    <row r="193484">
      <c r="J193484" s="6" t="n"/>
    </row>
    <row r="193485">
      <c r="J193485" s="6" t="n"/>
    </row>
    <row r="193486">
      <c r="J193486" s="6" t="n"/>
    </row>
    <row r="193487">
      <c r="J193487" s="6" t="n"/>
    </row>
    <row r="193488">
      <c r="J193488" s="6" t="n"/>
    </row>
    <row r="193489">
      <c r="J193489" s="6" t="n"/>
    </row>
    <row r="193490">
      <c r="J193490" s="6" t="n"/>
    </row>
    <row r="193491">
      <c r="J193491" s="6" t="n"/>
    </row>
    <row r="193492">
      <c r="J193492" s="6" t="n"/>
    </row>
    <row r="193493">
      <c r="J193493" s="6" t="n"/>
    </row>
    <row r="193494">
      <c r="J193494" s="6" t="n"/>
    </row>
    <row r="193495">
      <c r="J193495" s="6" t="n"/>
    </row>
    <row r="193496">
      <c r="J193496" s="6" t="n"/>
    </row>
    <row r="193497">
      <c r="J193497" s="6" t="n"/>
    </row>
    <row r="193498">
      <c r="J193498" s="6" t="n"/>
    </row>
    <row r="193499">
      <c r="J193499" s="6" t="n"/>
    </row>
    <row r="193500">
      <c r="J193500" s="6" t="n"/>
    </row>
    <row r="193501">
      <c r="J193501" s="6" t="n"/>
    </row>
    <row r="193502">
      <c r="J193502" s="6" t="n"/>
    </row>
    <row r="193503">
      <c r="J193503" s="6" t="n"/>
    </row>
    <row r="193504">
      <c r="J193504" s="6" t="n"/>
    </row>
    <row r="193505">
      <c r="J193505" s="6" t="n"/>
    </row>
    <row r="193506">
      <c r="J193506" s="6" t="n"/>
    </row>
    <row r="193507">
      <c r="J193507" s="6" t="n"/>
    </row>
    <row r="193508">
      <c r="J193508" s="6" t="n"/>
    </row>
    <row r="193509">
      <c r="J193509" s="6" t="n"/>
    </row>
    <row r="193510">
      <c r="J193510" s="6" t="n"/>
    </row>
    <row r="193511">
      <c r="J193511" s="6" t="n"/>
    </row>
    <row r="193512">
      <c r="J193512" s="6" t="n"/>
    </row>
    <row r="193513">
      <c r="J193513" s="6" t="n"/>
    </row>
    <row r="193514">
      <c r="J193514" s="6" t="n"/>
    </row>
    <row r="193515">
      <c r="J193515" s="6" t="n"/>
    </row>
    <row r="193516">
      <c r="J193516" s="6" t="n"/>
    </row>
    <row r="193517">
      <c r="J193517" s="6" t="n"/>
    </row>
    <row r="193518">
      <c r="J193518" s="6" t="n"/>
    </row>
    <row r="193519">
      <c r="J193519" s="6" t="n"/>
    </row>
    <row r="193520">
      <c r="J193520" s="6" t="n"/>
    </row>
    <row r="193521">
      <c r="J193521" s="6" t="n"/>
    </row>
    <row r="193522">
      <c r="J193522" s="6" t="n"/>
    </row>
    <row r="193523">
      <c r="J193523" s="6" t="n"/>
    </row>
    <row r="193524">
      <c r="J193524" s="6" t="n"/>
    </row>
    <row r="193525">
      <c r="J193525" s="6" t="n"/>
    </row>
    <row r="193526">
      <c r="J193526" s="6" t="n"/>
    </row>
    <row r="193527">
      <c r="J193527" s="6" t="n"/>
    </row>
    <row r="193528">
      <c r="J193528" s="6" t="n"/>
    </row>
    <row r="193529">
      <c r="J193529" s="6" t="n"/>
    </row>
    <row r="193530">
      <c r="J193530" s="6" t="n"/>
    </row>
    <row r="193531">
      <c r="J193531" s="6" t="n"/>
    </row>
    <row r="193532">
      <c r="J193532" s="6" t="n"/>
    </row>
    <row r="193533">
      <c r="J193533" s="6" t="n"/>
    </row>
    <row r="193534">
      <c r="J193534" s="6" t="n"/>
    </row>
    <row r="193535">
      <c r="J193535" s="6" t="n"/>
    </row>
    <row r="193536">
      <c r="J193536" s="6" t="n"/>
    </row>
    <row r="193537">
      <c r="J193537" s="6" t="n"/>
    </row>
    <row r="193538">
      <c r="J193538" s="6" t="n"/>
    </row>
    <row r="193539">
      <c r="J193539" s="6" t="n"/>
    </row>
    <row r="193540">
      <c r="J193540" s="6" t="n"/>
    </row>
    <row r="193541">
      <c r="J193541" s="6" t="n"/>
    </row>
    <row r="193542">
      <c r="J193542" s="6" t="n"/>
    </row>
    <row r="193543">
      <c r="J193543" s="6" t="n"/>
    </row>
    <row r="193544">
      <c r="J193544" s="6" t="n"/>
    </row>
    <row r="193545">
      <c r="J193545" s="6" t="n"/>
    </row>
    <row r="193546">
      <c r="J193546" s="6" t="n"/>
    </row>
    <row r="193547">
      <c r="J193547" s="6" t="n"/>
    </row>
    <row r="193548">
      <c r="J193548" s="6" t="n"/>
    </row>
    <row r="193549">
      <c r="J193549" s="6" t="n"/>
    </row>
    <row r="193550">
      <c r="J193550" s="6" t="n"/>
    </row>
    <row r="193551">
      <c r="J193551" s="6" t="n"/>
    </row>
    <row r="193552">
      <c r="J193552" s="6" t="n"/>
    </row>
    <row r="193553">
      <c r="J193553" s="6" t="n"/>
    </row>
    <row r="193554">
      <c r="J193554" s="6" t="n"/>
    </row>
    <row r="193555">
      <c r="J193555" s="6" t="n"/>
    </row>
    <row r="193556">
      <c r="J193556" s="6" t="n"/>
    </row>
    <row r="193557">
      <c r="J193557" s="6" t="n"/>
    </row>
    <row r="193558">
      <c r="J193558" s="6" t="n"/>
    </row>
    <row r="193559">
      <c r="J193559" s="6" t="n"/>
    </row>
    <row r="193560">
      <c r="J193560" s="6" t="n"/>
    </row>
    <row r="193561">
      <c r="J193561" s="6" t="n"/>
    </row>
    <row r="193562">
      <c r="J193562" s="6" t="n"/>
    </row>
    <row r="193563">
      <c r="J193563" s="6" t="n"/>
    </row>
    <row r="193564">
      <c r="J193564" s="6" t="n"/>
    </row>
    <row r="193565">
      <c r="J193565" s="6" t="n"/>
    </row>
    <row r="193566">
      <c r="J193566" s="6" t="n"/>
    </row>
    <row r="193567">
      <c r="J193567" s="6" t="n"/>
    </row>
    <row r="193568">
      <c r="J193568" s="6" t="n"/>
    </row>
    <row r="193569">
      <c r="J193569" s="6" t="n"/>
    </row>
    <row r="193570">
      <c r="J193570" s="6" t="n"/>
    </row>
    <row r="193571">
      <c r="J193571" s="6" t="n"/>
    </row>
    <row r="193572">
      <c r="J193572" s="6" t="n"/>
    </row>
    <row r="193573">
      <c r="J193573" s="6" t="n"/>
    </row>
    <row r="193574">
      <c r="J193574" s="6" t="n"/>
    </row>
    <row r="193575">
      <c r="J193575" s="6" t="n"/>
    </row>
    <row r="193576">
      <c r="J193576" s="6" t="n"/>
    </row>
    <row r="193577">
      <c r="J193577" s="6" t="n"/>
    </row>
    <row r="193578">
      <c r="J193578" s="6" t="n"/>
    </row>
    <row r="193579">
      <c r="J193579" s="6" t="n"/>
    </row>
    <row r="193580">
      <c r="J193580" s="6" t="n"/>
    </row>
    <row r="193581">
      <c r="J193581" s="6" t="n"/>
    </row>
    <row r="193582">
      <c r="J193582" s="6" t="n"/>
    </row>
    <row r="193583">
      <c r="J193583" s="6" t="n"/>
    </row>
    <row r="193584">
      <c r="J193584" s="6" t="n"/>
    </row>
    <row r="193585">
      <c r="J193585" s="6" t="n"/>
    </row>
    <row r="193586">
      <c r="J193586" s="6" t="n"/>
    </row>
    <row r="193587">
      <c r="J193587" s="6" t="n"/>
    </row>
    <row r="193588">
      <c r="J193588" s="6" t="n"/>
    </row>
    <row r="193589">
      <c r="J193589" s="6" t="n"/>
    </row>
    <row r="193590">
      <c r="J193590" s="6" t="n"/>
    </row>
    <row r="193591">
      <c r="J193591" s="6" t="n"/>
    </row>
    <row r="193592">
      <c r="J193592" s="6" t="n"/>
    </row>
    <row r="193593">
      <c r="J193593" s="6" t="n"/>
    </row>
    <row r="193594">
      <c r="J193594" s="6" t="n"/>
    </row>
    <row r="193595">
      <c r="J193595" s="6" t="n"/>
    </row>
    <row r="193596">
      <c r="J193596" s="6" t="n"/>
    </row>
    <row r="193597">
      <c r="J193597" s="6" t="n"/>
    </row>
    <row r="193598">
      <c r="J193598" s="6" t="n"/>
    </row>
    <row r="193599">
      <c r="J193599" s="6" t="n"/>
    </row>
    <row r="193600">
      <c r="J193600" s="6" t="n"/>
    </row>
    <row r="193601">
      <c r="J193601" s="6" t="n"/>
    </row>
    <row r="193602">
      <c r="J193602" s="6" t="n"/>
    </row>
    <row r="193603">
      <c r="J193603" s="6" t="n"/>
    </row>
    <row r="193604">
      <c r="J193604" s="6" t="n"/>
    </row>
    <row r="193605">
      <c r="J193605" s="6" t="n"/>
    </row>
    <row r="193606">
      <c r="J193606" s="6" t="n"/>
    </row>
    <row r="193607">
      <c r="J193607" s="6" t="n"/>
    </row>
    <row r="193608">
      <c r="J193608" s="6" t="n"/>
    </row>
    <row r="193609">
      <c r="J193609" s="6" t="n"/>
    </row>
    <row r="193610">
      <c r="J193610" s="6" t="n"/>
    </row>
    <row r="193611">
      <c r="J193611" s="6" t="n"/>
    </row>
    <row r="193612">
      <c r="J193612" s="6" t="n"/>
    </row>
    <row r="193613">
      <c r="J193613" s="6" t="n"/>
    </row>
    <row r="193614">
      <c r="J193614" s="6" t="n"/>
    </row>
    <row r="193615">
      <c r="J193615" s="6" t="n"/>
    </row>
    <row r="193616">
      <c r="J193616" s="6" t="n"/>
    </row>
    <row r="193617">
      <c r="J193617" s="6" t="n"/>
    </row>
    <row r="193618">
      <c r="J193618" s="6" t="n"/>
    </row>
    <row r="193619">
      <c r="J193619" s="6" t="n"/>
    </row>
    <row r="193620">
      <c r="J193620" s="6" t="n"/>
    </row>
    <row r="193621">
      <c r="J193621" s="6" t="n"/>
    </row>
    <row r="193622">
      <c r="J193622" s="6" t="n"/>
    </row>
    <row r="193623">
      <c r="J193623" s="6" t="n"/>
    </row>
    <row r="193624">
      <c r="J193624" s="6" t="n"/>
    </row>
    <row r="193625">
      <c r="J193625" s="6" t="n"/>
    </row>
    <row r="193626">
      <c r="J193626" s="6" t="n"/>
    </row>
    <row r="193627">
      <c r="J193627" s="6" t="n"/>
    </row>
    <row r="193628">
      <c r="J193628" s="6" t="n"/>
    </row>
    <row r="193629">
      <c r="J193629" s="6" t="n"/>
    </row>
    <row r="193630">
      <c r="J193630" s="6" t="n"/>
    </row>
    <row r="193631">
      <c r="J193631" s="6" t="n"/>
    </row>
    <row r="193632">
      <c r="J193632" s="6" t="n"/>
    </row>
    <row r="193633">
      <c r="J193633" s="6" t="n"/>
    </row>
    <row r="193634">
      <c r="J193634" s="6" t="n"/>
    </row>
    <row r="193635">
      <c r="J193635" s="6" t="n"/>
    </row>
    <row r="193636">
      <c r="J193636" s="6" t="n"/>
    </row>
    <row r="193637">
      <c r="J193637" s="6" t="n"/>
    </row>
    <row r="193638">
      <c r="J193638" s="6" t="n"/>
    </row>
    <row r="193639">
      <c r="J193639" s="6" t="n"/>
    </row>
    <row r="193640">
      <c r="J193640" s="6" t="n"/>
    </row>
    <row r="193641">
      <c r="J193641" s="6" t="n"/>
    </row>
    <row r="193642">
      <c r="J193642" s="6" t="n"/>
    </row>
    <row r="193643">
      <c r="J193643" s="6" t="n"/>
    </row>
    <row r="193644">
      <c r="J193644" s="6" t="n"/>
    </row>
    <row r="193645">
      <c r="J193645" s="6" t="n"/>
    </row>
    <row r="193646">
      <c r="J193646" s="6" t="n"/>
    </row>
    <row r="193647">
      <c r="J193647" s="6" t="n"/>
    </row>
    <row r="193648">
      <c r="J193648" s="6" t="n"/>
    </row>
    <row r="193649">
      <c r="J193649" s="6" t="n"/>
    </row>
    <row r="193650">
      <c r="J193650" s="6" t="n"/>
    </row>
    <row r="193651">
      <c r="J193651" s="6" t="n"/>
    </row>
    <row r="193652">
      <c r="J193652" s="6" t="n"/>
    </row>
    <row r="193653">
      <c r="J193653" s="6" t="n"/>
    </row>
    <row r="193654">
      <c r="J193654" s="6" t="n"/>
    </row>
    <row r="193655">
      <c r="J193655" s="6" t="n"/>
    </row>
    <row r="193656">
      <c r="J193656" s="6" t="n"/>
    </row>
    <row r="193657">
      <c r="J193657" s="6" t="n"/>
    </row>
    <row r="193658">
      <c r="J193658" s="6" t="n"/>
    </row>
    <row r="193659">
      <c r="J193659" s="6" t="n"/>
    </row>
    <row r="193660">
      <c r="J193660" s="6" t="n"/>
    </row>
    <row r="193661">
      <c r="J193661" s="6" t="n"/>
    </row>
    <row r="193662">
      <c r="J193662" s="6" t="n"/>
    </row>
    <row r="193663">
      <c r="J193663" s="6" t="n"/>
    </row>
    <row r="193664">
      <c r="J193664" s="6" t="n"/>
    </row>
    <row r="193665">
      <c r="J193665" s="6" t="n"/>
    </row>
    <row r="193666">
      <c r="J193666" s="6" t="n"/>
    </row>
    <row r="193667">
      <c r="J193667" s="6" t="n"/>
    </row>
    <row r="193668">
      <c r="J193668" s="6" t="n"/>
    </row>
    <row r="193669">
      <c r="J193669" s="6" t="n"/>
    </row>
    <row r="193670">
      <c r="J193670" s="6" t="n"/>
    </row>
    <row r="193671">
      <c r="J193671" s="6" t="n"/>
    </row>
    <row r="193672">
      <c r="J193672" s="6" t="n"/>
    </row>
    <row r="193673">
      <c r="J193673" s="6" t="n"/>
    </row>
    <row r="193674">
      <c r="J193674" s="6" t="n"/>
    </row>
    <row r="193675">
      <c r="J193675" s="6" t="n"/>
    </row>
    <row r="193676">
      <c r="J193676" s="6" t="n"/>
    </row>
    <row r="193677">
      <c r="J193677" s="6" t="n"/>
    </row>
    <row r="193678">
      <c r="J193678" s="6" t="n"/>
    </row>
    <row r="193679">
      <c r="J193679" s="6" t="n"/>
    </row>
    <row r="193680">
      <c r="J193680" s="6" t="n"/>
    </row>
    <row r="193681">
      <c r="J193681" s="6" t="n"/>
    </row>
    <row r="193682">
      <c r="J193682" s="6" t="n"/>
    </row>
    <row r="193683">
      <c r="J193683" s="6" t="n"/>
    </row>
    <row r="193684">
      <c r="J193684" s="6" t="n"/>
    </row>
    <row r="193685">
      <c r="J193685" s="6" t="n"/>
    </row>
    <row r="193686">
      <c r="J193686" s="6" t="n"/>
    </row>
    <row r="193687">
      <c r="J193687" s="6" t="n"/>
    </row>
    <row r="193688">
      <c r="J193688" s="6" t="n"/>
    </row>
    <row r="193689">
      <c r="J193689" s="6" t="n"/>
    </row>
    <row r="193690">
      <c r="J193690" s="6" t="n"/>
    </row>
    <row r="193691">
      <c r="J193691" s="6" t="n"/>
    </row>
    <row r="193692">
      <c r="J193692" s="6" t="n"/>
    </row>
    <row r="193693">
      <c r="J193693" s="6" t="n"/>
    </row>
    <row r="193694">
      <c r="J193694" s="6" t="n"/>
    </row>
    <row r="193695">
      <c r="J193695" s="6" t="n"/>
    </row>
    <row r="193696">
      <c r="J193696" s="6" t="n"/>
    </row>
    <row r="193697">
      <c r="J193697" s="6" t="n"/>
    </row>
    <row r="193698">
      <c r="J193698" s="6" t="n"/>
    </row>
    <row r="193699">
      <c r="J193699" s="6" t="n"/>
    </row>
    <row r="193700">
      <c r="J193700" s="6" t="n"/>
    </row>
    <row r="193701">
      <c r="J193701" s="6" t="n"/>
    </row>
    <row r="193702">
      <c r="J193702" s="6" t="n"/>
    </row>
    <row r="193703">
      <c r="J193703" s="6" t="n"/>
    </row>
    <row r="193704">
      <c r="J193704" s="6" t="n"/>
    </row>
    <row r="193705">
      <c r="J193705" s="6" t="n"/>
    </row>
    <row r="193706">
      <c r="J193706" s="6" t="n"/>
    </row>
    <row r="193707">
      <c r="J193707" s="6" t="n"/>
    </row>
    <row r="193708">
      <c r="J193708" s="6" t="n"/>
    </row>
    <row r="193709">
      <c r="J193709" s="6" t="n"/>
    </row>
    <row r="193710">
      <c r="J193710" s="6" t="n"/>
    </row>
    <row r="193711">
      <c r="J193711" s="6" t="n"/>
    </row>
    <row r="193712">
      <c r="J193712" s="6" t="n"/>
    </row>
    <row r="193713">
      <c r="J193713" s="6" t="n"/>
    </row>
    <row r="193714">
      <c r="J193714" s="6" t="n"/>
    </row>
    <row r="193715">
      <c r="J193715" s="6" t="n"/>
    </row>
    <row r="193716">
      <c r="J193716" s="6" t="n"/>
    </row>
    <row r="193717">
      <c r="J193717" s="6" t="n"/>
    </row>
    <row r="193718">
      <c r="J193718" s="6" t="n"/>
    </row>
    <row r="193719">
      <c r="J193719" s="6" t="n"/>
    </row>
    <row r="193720">
      <c r="J193720" s="6" t="n"/>
    </row>
    <row r="193721">
      <c r="J193721" s="6" t="n"/>
    </row>
    <row r="193722">
      <c r="J193722" s="6" t="n"/>
    </row>
    <row r="193723">
      <c r="J193723" s="6" t="n"/>
    </row>
    <row r="193724">
      <c r="J193724" s="6" t="n"/>
    </row>
    <row r="193725">
      <c r="J193725" s="6" t="n"/>
    </row>
    <row r="193726">
      <c r="J193726" s="6" t="n"/>
    </row>
    <row r="193727">
      <c r="J193727" s="6" t="n"/>
    </row>
    <row r="193728">
      <c r="J193728" s="6" t="n"/>
    </row>
    <row r="193729">
      <c r="J193729" s="6" t="n"/>
    </row>
    <row r="193730">
      <c r="J193730" s="6" t="n"/>
    </row>
    <row r="193731">
      <c r="J193731" s="6" t="n"/>
    </row>
    <row r="193732">
      <c r="J193732" s="6" t="n"/>
    </row>
    <row r="193733">
      <c r="J193733" s="6" t="n"/>
    </row>
    <row r="193734">
      <c r="J193734" s="6" t="n"/>
    </row>
    <row r="193735">
      <c r="J193735" s="6" t="n"/>
    </row>
    <row r="193736">
      <c r="J193736" s="6" t="n"/>
    </row>
    <row r="193737">
      <c r="J193737" s="6" t="n"/>
    </row>
    <row r="193738">
      <c r="J193738" s="6" t="n"/>
    </row>
    <row r="193739">
      <c r="J193739" s="6" t="n"/>
    </row>
    <row r="193740">
      <c r="J193740" s="6" t="n"/>
    </row>
    <row r="193741">
      <c r="J193741" s="6" t="n"/>
    </row>
    <row r="193742">
      <c r="J193742" s="6" t="n"/>
    </row>
    <row r="193743">
      <c r="J193743" s="6" t="n"/>
    </row>
    <row r="193744">
      <c r="J193744" s="6" t="n"/>
    </row>
    <row r="193745">
      <c r="J193745" s="6" t="n"/>
    </row>
    <row r="193746">
      <c r="J193746" s="6" t="n"/>
    </row>
    <row r="193747">
      <c r="J193747" s="6" t="n"/>
    </row>
    <row r="193748">
      <c r="J193748" s="6" t="n"/>
    </row>
    <row r="193749">
      <c r="J193749" s="6" t="n"/>
    </row>
    <row r="193750">
      <c r="J193750" s="6" t="n"/>
    </row>
    <row r="193751">
      <c r="J193751" s="6" t="n"/>
    </row>
    <row r="193752">
      <c r="J193752" s="6" t="n"/>
    </row>
    <row r="193753">
      <c r="J193753" s="6" t="n"/>
    </row>
    <row r="193754">
      <c r="J193754" s="6" t="n"/>
    </row>
    <row r="193755">
      <c r="J193755" s="6" t="n"/>
    </row>
    <row r="193756">
      <c r="J193756" s="6" t="n"/>
    </row>
    <row r="193757">
      <c r="J193757" s="6" t="n"/>
    </row>
    <row r="193758">
      <c r="J193758" s="6" t="n"/>
    </row>
    <row r="193759">
      <c r="J193759" s="6" t="n"/>
    </row>
    <row r="193760">
      <c r="J193760" s="6" t="n"/>
    </row>
    <row r="193761">
      <c r="J193761" s="6" t="n"/>
    </row>
    <row r="193762">
      <c r="J193762" s="6" t="n"/>
    </row>
    <row r="193763">
      <c r="J193763" s="6" t="n"/>
    </row>
    <row r="193764">
      <c r="J193764" s="6" t="n"/>
    </row>
    <row r="193765">
      <c r="J193765" s="6" t="n"/>
    </row>
    <row r="193766">
      <c r="J193766" s="6" t="n"/>
    </row>
    <row r="193767">
      <c r="J193767" s="6" t="n"/>
    </row>
    <row r="193768">
      <c r="J193768" s="6" t="n"/>
    </row>
    <row r="193769">
      <c r="J193769" s="6" t="n"/>
    </row>
    <row r="193770">
      <c r="J193770" s="6" t="n"/>
    </row>
    <row r="193771">
      <c r="J193771" s="6" t="n"/>
    </row>
    <row r="193772">
      <c r="J193772" s="6" t="n"/>
    </row>
    <row r="193773">
      <c r="J193773" s="6" t="n"/>
    </row>
    <row r="193774">
      <c r="J193774" s="6" t="n"/>
    </row>
    <row r="193775">
      <c r="J193775" s="6" t="n"/>
    </row>
    <row r="193776">
      <c r="J193776" s="6" t="n"/>
    </row>
    <row r="193777">
      <c r="J193777" s="6" t="n"/>
    </row>
    <row r="193778">
      <c r="J193778" s="6" t="n"/>
    </row>
    <row r="193779">
      <c r="J193779" s="6" t="n"/>
    </row>
    <row r="193780">
      <c r="J193780" s="6" t="n"/>
    </row>
    <row r="193781">
      <c r="J193781" s="6" t="n"/>
    </row>
    <row r="193782">
      <c r="J193782" s="6" t="n"/>
    </row>
    <row r="193783">
      <c r="J193783" s="6" t="n"/>
    </row>
    <row r="193784">
      <c r="J193784" s="6" t="n"/>
    </row>
    <row r="193785">
      <c r="J193785" s="6" t="n"/>
    </row>
    <row r="193786">
      <c r="J193786" s="6" t="n"/>
    </row>
    <row r="193787">
      <c r="J193787" s="6" t="n"/>
    </row>
    <row r="193788">
      <c r="J193788" s="6" t="n"/>
    </row>
    <row r="193789">
      <c r="J193789" s="6" t="n"/>
    </row>
    <row r="193790">
      <c r="J193790" s="6" t="n"/>
    </row>
    <row r="193791">
      <c r="J193791" s="6" t="n"/>
    </row>
    <row r="193792">
      <c r="J193792" s="6" t="n"/>
    </row>
    <row r="193793">
      <c r="J193793" s="6" t="n"/>
    </row>
    <row r="193794">
      <c r="J193794" s="6" t="n"/>
    </row>
    <row r="193795">
      <c r="J193795" s="6" t="n"/>
    </row>
    <row r="193796">
      <c r="J193796" s="6" t="n"/>
    </row>
    <row r="193797">
      <c r="J193797" s="6" t="n"/>
    </row>
    <row r="193798">
      <c r="J193798" s="6" t="n"/>
    </row>
    <row r="193799">
      <c r="J193799" s="6" t="n"/>
    </row>
    <row r="193800">
      <c r="J193800" s="6" t="n"/>
    </row>
    <row r="193801">
      <c r="J193801" s="6" t="n"/>
    </row>
    <row r="193802">
      <c r="J193802" s="6" t="n"/>
    </row>
    <row r="193803">
      <c r="J193803" s="6" t="n"/>
    </row>
    <row r="193804">
      <c r="J193804" s="6" t="n"/>
    </row>
    <row r="193805">
      <c r="J193805" s="6" t="n"/>
    </row>
    <row r="193806">
      <c r="J193806" s="6" t="n"/>
    </row>
    <row r="193807">
      <c r="J193807" s="6" t="n"/>
    </row>
    <row r="193808">
      <c r="J193808" s="6" t="n"/>
    </row>
    <row r="193809">
      <c r="J193809" s="6" t="n"/>
    </row>
    <row r="193810">
      <c r="J193810" s="6" t="n"/>
    </row>
    <row r="193811">
      <c r="J193811" s="6" t="n"/>
    </row>
    <row r="193812">
      <c r="J193812" s="6" t="n"/>
    </row>
    <row r="193813">
      <c r="J193813" s="6" t="n"/>
    </row>
    <row r="193814">
      <c r="J193814" s="6" t="n"/>
    </row>
    <row r="193815">
      <c r="J193815" s="6" t="n"/>
    </row>
    <row r="193816">
      <c r="J193816" s="6" t="n"/>
    </row>
    <row r="193817">
      <c r="J193817" s="6" t="n"/>
    </row>
    <row r="193818">
      <c r="J193818" s="6" t="n"/>
    </row>
    <row r="193819">
      <c r="J193819" s="6" t="n"/>
    </row>
    <row r="193820">
      <c r="J193820" s="6" t="n"/>
    </row>
    <row r="193821">
      <c r="J193821" s="6" t="n"/>
    </row>
    <row r="193822">
      <c r="J193822" s="6" t="n"/>
    </row>
    <row r="193823">
      <c r="J193823" s="6" t="n"/>
    </row>
    <row r="193824">
      <c r="J193824" s="6" t="n"/>
    </row>
    <row r="193825">
      <c r="J193825" s="6" t="n"/>
    </row>
    <row r="193826">
      <c r="J193826" s="6" t="n"/>
    </row>
    <row r="193827">
      <c r="J193827" s="6" t="n"/>
    </row>
    <row r="193828">
      <c r="J193828" s="6" t="n"/>
    </row>
    <row r="193829">
      <c r="J193829" s="6" t="n"/>
    </row>
    <row r="193830">
      <c r="J193830" s="6" t="n"/>
    </row>
    <row r="193831">
      <c r="J193831" s="6" t="n"/>
    </row>
    <row r="193832">
      <c r="J193832" s="6" t="n"/>
    </row>
    <row r="193833">
      <c r="J193833" s="6" t="n"/>
    </row>
    <row r="193834">
      <c r="J193834" s="6" t="n"/>
    </row>
    <row r="193835">
      <c r="J193835" s="6" t="n"/>
    </row>
    <row r="193836">
      <c r="J193836" s="6" t="n"/>
    </row>
    <row r="193837">
      <c r="J193837" s="6" t="n"/>
    </row>
    <row r="193838">
      <c r="J193838" s="6" t="n"/>
    </row>
    <row r="193839">
      <c r="J193839" s="6" t="n"/>
    </row>
    <row r="193840">
      <c r="J193840" s="6" t="n"/>
    </row>
    <row r="193841">
      <c r="J193841" s="6" t="n"/>
    </row>
    <row r="193842">
      <c r="J193842" s="6" t="n"/>
    </row>
    <row r="193843">
      <c r="J193843" s="6" t="n"/>
    </row>
    <row r="193844">
      <c r="J193844" s="6" t="n"/>
    </row>
    <row r="193845">
      <c r="J193845" s="6" t="n"/>
    </row>
    <row r="193846">
      <c r="J193846" s="6" t="n"/>
    </row>
    <row r="193847">
      <c r="J193847" s="6" t="n"/>
    </row>
    <row r="193848">
      <c r="J193848" s="6" t="n"/>
    </row>
    <row r="193849">
      <c r="J193849" s="6" t="n"/>
    </row>
    <row r="193850">
      <c r="J193850" s="6" t="n"/>
    </row>
    <row r="193851">
      <c r="J193851" s="6" t="n"/>
    </row>
    <row r="193852">
      <c r="J193852" s="6" t="n"/>
    </row>
    <row r="193853">
      <c r="J193853" s="6" t="n"/>
    </row>
    <row r="193854">
      <c r="J193854" s="6" t="n"/>
    </row>
    <row r="193855">
      <c r="J193855" s="6" t="n"/>
    </row>
    <row r="193856">
      <c r="J193856" s="6" t="n"/>
    </row>
    <row r="193857">
      <c r="J193857" s="6" t="n"/>
    </row>
    <row r="193858">
      <c r="J193858" s="6" t="n"/>
    </row>
    <row r="193859">
      <c r="J193859" s="6" t="n"/>
    </row>
    <row r="193860">
      <c r="J193860" s="6" t="n"/>
    </row>
    <row r="193861">
      <c r="J193861" s="6" t="n"/>
    </row>
    <row r="193862">
      <c r="J193862" s="6" t="n"/>
    </row>
    <row r="193863">
      <c r="J193863" s="6" t="n"/>
    </row>
    <row r="193864">
      <c r="J193864" s="6" t="n"/>
    </row>
    <row r="193865">
      <c r="J193865" s="6" t="n"/>
    </row>
    <row r="193866">
      <c r="J193866" s="6" t="n"/>
    </row>
    <row r="193867">
      <c r="J193867" s="6" t="n"/>
    </row>
    <row r="193868">
      <c r="J193868" s="6" t="n"/>
    </row>
    <row r="193869">
      <c r="J193869" s="6" t="n"/>
    </row>
    <row r="193870">
      <c r="J193870" s="6" t="n"/>
    </row>
    <row r="193871">
      <c r="J193871" s="6" t="n"/>
    </row>
    <row r="193872">
      <c r="J193872" s="6" t="n"/>
    </row>
    <row r="193873">
      <c r="J193873" s="6" t="n"/>
    </row>
    <row r="193874">
      <c r="J193874" s="6" t="n"/>
    </row>
    <row r="193875">
      <c r="J193875" s="6" t="n"/>
    </row>
    <row r="193876">
      <c r="J193876" s="6" t="n"/>
    </row>
    <row r="193877">
      <c r="J193877" s="6" t="n"/>
    </row>
    <row r="193878">
      <c r="J193878" s="6" t="n"/>
    </row>
    <row r="193879">
      <c r="J193879" s="6" t="n"/>
    </row>
    <row r="193880">
      <c r="J193880" s="6" t="n"/>
    </row>
    <row r="193881">
      <c r="J193881" s="6" t="n"/>
    </row>
    <row r="193882">
      <c r="J193882" s="6" t="n"/>
    </row>
    <row r="193883">
      <c r="J193883" s="6" t="n"/>
    </row>
    <row r="193884">
      <c r="J193884" s="6" t="n"/>
    </row>
    <row r="193885">
      <c r="J193885" s="6" t="n"/>
    </row>
    <row r="193886">
      <c r="J193886" s="6" t="n"/>
    </row>
    <row r="193887">
      <c r="J193887" s="6" t="n"/>
    </row>
    <row r="193888">
      <c r="J193888" s="6" t="n"/>
    </row>
    <row r="193889">
      <c r="J193889" s="6" t="n"/>
    </row>
    <row r="193890">
      <c r="J193890" s="6" t="n"/>
    </row>
    <row r="193891">
      <c r="J193891" s="6" t="n"/>
    </row>
    <row r="193892">
      <c r="J193892" s="6" t="n"/>
    </row>
    <row r="193893">
      <c r="J193893" s="6" t="n"/>
    </row>
    <row r="193894">
      <c r="J193894" s="6" t="n"/>
    </row>
    <row r="193895">
      <c r="J193895" s="6" t="n"/>
    </row>
    <row r="193896">
      <c r="J193896" s="6" t="n"/>
    </row>
    <row r="193897">
      <c r="J193897" s="6" t="n"/>
    </row>
    <row r="193898">
      <c r="J193898" s="6" t="n"/>
    </row>
    <row r="193899">
      <c r="J193899" s="6" t="n"/>
    </row>
    <row r="193900">
      <c r="J193900" s="6" t="n"/>
    </row>
    <row r="193901">
      <c r="J193901" s="6" t="n"/>
    </row>
    <row r="193902">
      <c r="J193902" s="6" t="n"/>
    </row>
    <row r="193903">
      <c r="J193903" s="6" t="n"/>
    </row>
    <row r="193904">
      <c r="J193904" s="6" t="n"/>
    </row>
    <row r="193905">
      <c r="J193905" s="6" t="n"/>
    </row>
    <row r="193906">
      <c r="J193906" s="6" t="n"/>
    </row>
    <row r="193907">
      <c r="J193907" s="6" t="n"/>
    </row>
    <row r="193908">
      <c r="J193908" s="6" t="n"/>
    </row>
    <row r="193909">
      <c r="J193909" s="6" t="n"/>
    </row>
    <row r="193910">
      <c r="J193910" s="6" t="n"/>
    </row>
    <row r="193911">
      <c r="J193911" s="6" t="n"/>
    </row>
    <row r="193912">
      <c r="J193912" s="6" t="n"/>
    </row>
    <row r="193913">
      <c r="J193913" s="6" t="n"/>
    </row>
    <row r="193914">
      <c r="J193914" s="6" t="n"/>
    </row>
    <row r="193915">
      <c r="J193915" s="6" t="n"/>
    </row>
    <row r="193916">
      <c r="J193916" s="6" t="n"/>
    </row>
    <row r="193917">
      <c r="J193917" s="6" t="n"/>
    </row>
    <row r="193918">
      <c r="J193918" s="6" t="n"/>
    </row>
    <row r="193919">
      <c r="J193919" s="6" t="n"/>
    </row>
    <row r="193920">
      <c r="J193920" s="6" t="n"/>
    </row>
    <row r="193921">
      <c r="J193921" s="6" t="n"/>
    </row>
    <row r="193922">
      <c r="J193922" s="6" t="n"/>
    </row>
    <row r="193923">
      <c r="J193923" s="6" t="n"/>
    </row>
    <row r="193924">
      <c r="J193924" s="6" t="n"/>
    </row>
    <row r="193925">
      <c r="J193925" s="6" t="n"/>
    </row>
    <row r="193926">
      <c r="J193926" s="6" t="n"/>
    </row>
    <row r="193927">
      <c r="J193927" s="6" t="n"/>
    </row>
    <row r="193928">
      <c r="J193928" s="6" t="n"/>
    </row>
    <row r="193929">
      <c r="J193929" s="6" t="n"/>
    </row>
    <row r="193930">
      <c r="J193930" s="6" t="n"/>
    </row>
    <row r="193931">
      <c r="J193931" s="6" t="n"/>
    </row>
    <row r="193932">
      <c r="J193932" s="6" t="n"/>
    </row>
    <row r="193933">
      <c r="J193933" s="6" t="n"/>
    </row>
    <row r="193934">
      <c r="J193934" s="6" t="n"/>
    </row>
    <row r="193935">
      <c r="J193935" s="6" t="n"/>
    </row>
    <row r="193936">
      <c r="J193936" s="6" t="n"/>
    </row>
    <row r="193937">
      <c r="J193937" s="6" t="n"/>
    </row>
    <row r="193938">
      <c r="J193938" s="6" t="n"/>
    </row>
    <row r="193939">
      <c r="J193939" s="6" t="n"/>
    </row>
    <row r="193940">
      <c r="J193940" s="6" t="n"/>
    </row>
    <row r="193941">
      <c r="J193941" s="6" t="n"/>
    </row>
    <row r="193942">
      <c r="J193942" s="6" t="n"/>
    </row>
    <row r="193943">
      <c r="J193943" s="6" t="n"/>
    </row>
    <row r="193944">
      <c r="J193944" s="6" t="n"/>
    </row>
    <row r="193945">
      <c r="J193945" s="6" t="n"/>
    </row>
    <row r="193946">
      <c r="J193946" s="6" t="n"/>
    </row>
    <row r="193947">
      <c r="J193947" s="6" t="n"/>
    </row>
    <row r="193948">
      <c r="J193948" s="6" t="n"/>
    </row>
    <row r="193949">
      <c r="J193949" s="6" t="n"/>
    </row>
    <row r="193950">
      <c r="J193950" s="6" t="n"/>
    </row>
    <row r="193951">
      <c r="J193951" s="6" t="n"/>
    </row>
    <row r="193952">
      <c r="J193952" s="6" t="n"/>
    </row>
    <row r="193953">
      <c r="J193953" s="6" t="n"/>
    </row>
    <row r="193954">
      <c r="J193954" s="6" t="n"/>
    </row>
    <row r="193955">
      <c r="J193955" s="6" t="n"/>
    </row>
    <row r="193956">
      <c r="J193956" s="6" t="n"/>
    </row>
    <row r="193957">
      <c r="J193957" s="6" t="n"/>
    </row>
    <row r="193958">
      <c r="J193958" s="6" t="n"/>
    </row>
    <row r="193959">
      <c r="J193959" s="6" t="n"/>
    </row>
    <row r="193960">
      <c r="J193960" s="6" t="n"/>
    </row>
    <row r="193961">
      <c r="J193961" s="6" t="n"/>
    </row>
    <row r="193962">
      <c r="J193962" s="6" t="n"/>
    </row>
    <row r="193963">
      <c r="J193963" s="6" t="n"/>
    </row>
    <row r="193964">
      <c r="J193964" s="6" t="n"/>
    </row>
    <row r="193965">
      <c r="J193965" s="6" t="n"/>
    </row>
    <row r="193966">
      <c r="J193966" s="6" t="n"/>
    </row>
    <row r="193967">
      <c r="J193967" s="6" t="n"/>
    </row>
    <row r="193968">
      <c r="J193968" s="6" t="n"/>
    </row>
    <row r="193969">
      <c r="J193969" s="6" t="n"/>
    </row>
    <row r="193970">
      <c r="J193970" s="6" t="n"/>
    </row>
    <row r="193971">
      <c r="J193971" s="6" t="n"/>
    </row>
    <row r="193972">
      <c r="J193972" s="6" t="n"/>
    </row>
    <row r="193973">
      <c r="J193973" s="6" t="n"/>
    </row>
    <row r="193974">
      <c r="J193974" s="6" t="n"/>
    </row>
    <row r="193975">
      <c r="J193975" s="6" t="n"/>
    </row>
    <row r="193976">
      <c r="J193976" s="6" t="n"/>
    </row>
    <row r="193977">
      <c r="J193977" s="6" t="n"/>
    </row>
    <row r="193978">
      <c r="J193978" s="6" t="n"/>
    </row>
    <row r="193979">
      <c r="J193979" s="6" t="n"/>
    </row>
    <row r="193980">
      <c r="J193980" s="6" t="n"/>
    </row>
    <row r="193981">
      <c r="J193981" s="6" t="n"/>
    </row>
    <row r="193982">
      <c r="J193982" s="6" t="n"/>
    </row>
    <row r="193983">
      <c r="J193983" s="6" t="n"/>
    </row>
    <row r="193984">
      <c r="J193984" s="6" t="n"/>
    </row>
    <row r="193985">
      <c r="J193985" s="6" t="n"/>
    </row>
    <row r="193986">
      <c r="J193986" s="6" t="n"/>
    </row>
    <row r="193987">
      <c r="J193987" s="6" t="n"/>
    </row>
    <row r="193988">
      <c r="J193988" s="6" t="n"/>
    </row>
    <row r="193989">
      <c r="J193989" s="6" t="n"/>
    </row>
    <row r="193990">
      <c r="J193990" s="6" t="n"/>
    </row>
    <row r="193991">
      <c r="J193991" s="6" t="n"/>
    </row>
    <row r="193992">
      <c r="J193992" s="6" t="n"/>
    </row>
    <row r="193993">
      <c r="J193993" s="6" t="n"/>
    </row>
    <row r="193994">
      <c r="J193994" s="6" t="n"/>
    </row>
    <row r="193995">
      <c r="J193995" s="6" t="n"/>
    </row>
    <row r="193996">
      <c r="J193996" s="6" t="n"/>
    </row>
    <row r="193997">
      <c r="J193997" s="6" t="n"/>
    </row>
    <row r="193998">
      <c r="J193998" s="6" t="n"/>
    </row>
    <row r="193999">
      <c r="J193999" s="6" t="n"/>
    </row>
    <row r="194000">
      <c r="J194000" s="6" t="n"/>
    </row>
    <row r="194001">
      <c r="J194001" s="6" t="n"/>
    </row>
    <row r="194002">
      <c r="J194002" s="6" t="n"/>
    </row>
    <row r="194003">
      <c r="J194003" s="6" t="n"/>
    </row>
    <row r="194004">
      <c r="J194004" s="6" t="n"/>
    </row>
    <row r="194005">
      <c r="J194005" s="6" t="n"/>
    </row>
    <row r="194006">
      <c r="J194006" s="6" t="n"/>
    </row>
    <row r="194007">
      <c r="J194007" s="6" t="n"/>
    </row>
    <row r="194008">
      <c r="J194008" s="6" t="n"/>
    </row>
    <row r="194009">
      <c r="J194009" s="6" t="n"/>
    </row>
    <row r="194010">
      <c r="J194010" s="6" t="n"/>
    </row>
    <row r="194011">
      <c r="J194011" s="6" t="n"/>
    </row>
    <row r="194012">
      <c r="J194012" s="6" t="n"/>
    </row>
    <row r="194013">
      <c r="J194013" s="6" t="n"/>
    </row>
    <row r="194014">
      <c r="J194014" s="6" t="n"/>
    </row>
    <row r="194015">
      <c r="J194015" s="6" t="n"/>
    </row>
    <row r="194016">
      <c r="J194016" s="6" t="n"/>
    </row>
    <row r="194017">
      <c r="J194017" s="6" t="n"/>
    </row>
    <row r="194018">
      <c r="J194018" s="6" t="n"/>
    </row>
    <row r="194019">
      <c r="J194019" s="6" t="n"/>
    </row>
    <row r="194020">
      <c r="J194020" s="6" t="n"/>
    </row>
    <row r="194021">
      <c r="J194021" s="6" t="n"/>
    </row>
    <row r="194022">
      <c r="J194022" s="6" t="n"/>
    </row>
    <row r="194023">
      <c r="J194023" s="6" t="n"/>
    </row>
    <row r="194024">
      <c r="J194024" s="6" t="n"/>
    </row>
    <row r="194025">
      <c r="J194025" s="6" t="n"/>
    </row>
    <row r="194026">
      <c r="J194026" s="6" t="n"/>
    </row>
    <row r="194027">
      <c r="J194027" s="6" t="n"/>
    </row>
    <row r="194028">
      <c r="J194028" s="6" t="n"/>
    </row>
    <row r="194029">
      <c r="J194029" s="6" t="n"/>
    </row>
    <row r="194030">
      <c r="J194030" s="6" t="n"/>
    </row>
    <row r="194031">
      <c r="J194031" s="6" t="n"/>
    </row>
    <row r="194032">
      <c r="J194032" s="6" t="n"/>
    </row>
    <row r="194033">
      <c r="J194033" s="6" t="n"/>
    </row>
    <row r="194034">
      <c r="J194034" s="6" t="n"/>
    </row>
    <row r="194035">
      <c r="J194035" s="6" t="n"/>
    </row>
    <row r="194036">
      <c r="J194036" s="6" t="n"/>
    </row>
    <row r="194037">
      <c r="J194037" s="6" t="n"/>
    </row>
    <row r="194038">
      <c r="J194038" s="6" t="n"/>
    </row>
    <row r="194039">
      <c r="J194039" s="6" t="n"/>
    </row>
    <row r="194040">
      <c r="J194040" s="6" t="n"/>
    </row>
    <row r="194041">
      <c r="J194041" s="6" t="n"/>
    </row>
    <row r="194042">
      <c r="J194042" s="6" t="n"/>
    </row>
    <row r="194043">
      <c r="J194043" s="6" t="n"/>
    </row>
    <row r="194044">
      <c r="J194044" s="6" t="n"/>
    </row>
    <row r="194045">
      <c r="J194045" s="6" t="n"/>
    </row>
    <row r="194046">
      <c r="J194046" s="6" t="n"/>
    </row>
    <row r="194047">
      <c r="J194047" s="6" t="n"/>
    </row>
    <row r="194048">
      <c r="J194048" s="6" t="n"/>
    </row>
    <row r="194049">
      <c r="J194049" s="6" t="n"/>
    </row>
    <row r="194050">
      <c r="J194050" s="6" t="n"/>
    </row>
    <row r="194051">
      <c r="J194051" s="6" t="n"/>
    </row>
    <row r="194052">
      <c r="J194052" s="6" t="n"/>
    </row>
    <row r="194053">
      <c r="J194053" s="6" t="n"/>
    </row>
    <row r="194054">
      <c r="J194054" s="6" t="n"/>
    </row>
    <row r="194055">
      <c r="J194055" s="6" t="n"/>
    </row>
    <row r="194056">
      <c r="J194056" s="6" t="n"/>
    </row>
    <row r="194057">
      <c r="J194057" s="6" t="n"/>
    </row>
    <row r="194058">
      <c r="J194058" s="6" t="n"/>
    </row>
    <row r="194059">
      <c r="J194059" s="6" t="n"/>
    </row>
    <row r="194060">
      <c r="J194060" s="6" t="n"/>
    </row>
    <row r="194061">
      <c r="J194061" s="6" t="n"/>
    </row>
    <row r="194062">
      <c r="J194062" s="6" t="n"/>
    </row>
    <row r="194063">
      <c r="J194063" s="6" t="n"/>
    </row>
    <row r="194064">
      <c r="J194064" s="6" t="n"/>
    </row>
    <row r="194065">
      <c r="J194065" s="6" t="n"/>
    </row>
    <row r="194066">
      <c r="J194066" s="6" t="n"/>
    </row>
    <row r="194067">
      <c r="J194067" s="6" t="n"/>
    </row>
    <row r="194068">
      <c r="J194068" s="6" t="n"/>
    </row>
    <row r="194069">
      <c r="J194069" s="6" t="n"/>
    </row>
    <row r="194070">
      <c r="J194070" s="6" t="n"/>
    </row>
    <row r="194071">
      <c r="J194071" s="6" t="n"/>
    </row>
    <row r="194072">
      <c r="J194072" s="6" t="n"/>
    </row>
    <row r="194073">
      <c r="J194073" s="6" t="n"/>
    </row>
    <row r="194074">
      <c r="J194074" s="6" t="n"/>
    </row>
    <row r="194075">
      <c r="J194075" s="6" t="n"/>
    </row>
    <row r="194076">
      <c r="J194076" s="6" t="n"/>
    </row>
    <row r="194077">
      <c r="J194077" s="6" t="n"/>
    </row>
    <row r="194078">
      <c r="J194078" s="6" t="n"/>
    </row>
    <row r="194079">
      <c r="J194079" s="6" t="n"/>
    </row>
    <row r="194080">
      <c r="J194080" s="6" t="n"/>
    </row>
    <row r="194081">
      <c r="J194081" s="6" t="n"/>
    </row>
    <row r="194082">
      <c r="J194082" s="6" t="n"/>
    </row>
    <row r="194083">
      <c r="J194083" s="6" t="n"/>
    </row>
    <row r="194084">
      <c r="J194084" s="6" t="n"/>
    </row>
    <row r="194085">
      <c r="J194085" s="6" t="n"/>
    </row>
    <row r="194086">
      <c r="J194086" s="6" t="n"/>
    </row>
    <row r="194087">
      <c r="J194087" s="6" t="n"/>
    </row>
    <row r="194088">
      <c r="J194088" s="6" t="n"/>
    </row>
    <row r="194089">
      <c r="J194089" s="6" t="n"/>
    </row>
    <row r="194090">
      <c r="J194090" s="6" t="n"/>
    </row>
    <row r="194091">
      <c r="J194091" s="6" t="n"/>
    </row>
    <row r="194092">
      <c r="J194092" s="6" t="n"/>
    </row>
    <row r="194093">
      <c r="J194093" s="6" t="n"/>
    </row>
    <row r="194094">
      <c r="J194094" s="6" t="n"/>
    </row>
    <row r="194095">
      <c r="J194095" s="6" t="n"/>
    </row>
    <row r="194096">
      <c r="J194096" s="6" t="n"/>
    </row>
    <row r="194097">
      <c r="J194097" s="6" t="n"/>
    </row>
    <row r="194098">
      <c r="J194098" s="6" t="n"/>
    </row>
    <row r="194099">
      <c r="J194099" s="6" t="n"/>
    </row>
    <row r="194100">
      <c r="J194100" s="6" t="n"/>
    </row>
    <row r="194101">
      <c r="J194101" s="6" t="n"/>
    </row>
    <row r="194102">
      <c r="J194102" s="6" t="n"/>
    </row>
    <row r="194103">
      <c r="J194103" s="6" t="n"/>
    </row>
    <row r="194104">
      <c r="J194104" s="6" t="n"/>
    </row>
    <row r="194105">
      <c r="J194105" s="6" t="n"/>
    </row>
    <row r="194106">
      <c r="J194106" s="6" t="n"/>
    </row>
    <row r="194107">
      <c r="J194107" s="6" t="n"/>
    </row>
    <row r="194108">
      <c r="J194108" s="6" t="n"/>
    </row>
    <row r="194109">
      <c r="J194109" s="6" t="n"/>
    </row>
    <row r="194110">
      <c r="J194110" s="6" t="n"/>
    </row>
    <row r="194111">
      <c r="J194111" s="6" t="n"/>
    </row>
    <row r="194112">
      <c r="J194112" s="6" t="n"/>
    </row>
    <row r="194113">
      <c r="J194113" s="6" t="n"/>
    </row>
    <row r="194114">
      <c r="J194114" s="6" t="n"/>
    </row>
    <row r="194115">
      <c r="J194115" s="6" t="n"/>
    </row>
    <row r="194116">
      <c r="J194116" s="6" t="n"/>
    </row>
    <row r="194117">
      <c r="J194117" s="6" t="n"/>
    </row>
    <row r="194118">
      <c r="J194118" s="6" t="n"/>
    </row>
    <row r="194119">
      <c r="J194119" s="6" t="n"/>
    </row>
    <row r="194120">
      <c r="J194120" s="6" t="n"/>
    </row>
    <row r="194121">
      <c r="J194121" s="6" t="n"/>
    </row>
    <row r="194122">
      <c r="J194122" s="6" t="n"/>
    </row>
    <row r="194123">
      <c r="J194123" s="6" t="n"/>
    </row>
    <row r="194124">
      <c r="J194124" s="6" t="n"/>
    </row>
    <row r="194125">
      <c r="J194125" s="6" t="n"/>
    </row>
    <row r="194126">
      <c r="J194126" s="6" t="n"/>
    </row>
    <row r="194127">
      <c r="J194127" s="6" t="n"/>
    </row>
    <row r="194128">
      <c r="J194128" s="6" t="n"/>
    </row>
    <row r="194129">
      <c r="J194129" s="6" t="n"/>
    </row>
    <row r="194130">
      <c r="J194130" s="6" t="n"/>
    </row>
    <row r="194131">
      <c r="J194131" s="6" t="n"/>
    </row>
    <row r="194132">
      <c r="J194132" s="6" t="n"/>
    </row>
    <row r="194133">
      <c r="J194133" s="6" t="n"/>
    </row>
    <row r="194134">
      <c r="J194134" s="6" t="n"/>
    </row>
    <row r="194135">
      <c r="J194135" s="6" t="n"/>
    </row>
    <row r="194136">
      <c r="J194136" s="6" t="n"/>
    </row>
    <row r="194137">
      <c r="J194137" s="6" t="n"/>
    </row>
    <row r="194138">
      <c r="J194138" s="6" t="n"/>
    </row>
    <row r="194139">
      <c r="J194139" s="6" t="n"/>
    </row>
    <row r="194140">
      <c r="J194140" s="6" t="n"/>
    </row>
    <row r="194141">
      <c r="J194141" s="6" t="n"/>
    </row>
    <row r="194142">
      <c r="J194142" s="6" t="n"/>
    </row>
    <row r="194143">
      <c r="J194143" s="6" t="n"/>
    </row>
    <row r="194144">
      <c r="J194144" s="6" t="n"/>
    </row>
    <row r="194145">
      <c r="J194145" s="6" t="n"/>
    </row>
    <row r="194146">
      <c r="J194146" s="6" t="n"/>
    </row>
    <row r="194147">
      <c r="J194147" s="6" t="n"/>
    </row>
    <row r="194148">
      <c r="J194148" s="6" t="n"/>
    </row>
    <row r="194149">
      <c r="J194149" s="6" t="n"/>
    </row>
    <row r="194150">
      <c r="J194150" s="6" t="n"/>
    </row>
    <row r="194151">
      <c r="J194151" s="6" t="n"/>
    </row>
    <row r="194152">
      <c r="J194152" s="6" t="n"/>
    </row>
    <row r="194153">
      <c r="J194153" s="6" t="n"/>
    </row>
    <row r="194154">
      <c r="J194154" s="6" t="n"/>
    </row>
    <row r="194155">
      <c r="J194155" s="6" t="n"/>
    </row>
    <row r="194156">
      <c r="J194156" s="6" t="n"/>
    </row>
    <row r="194157">
      <c r="J194157" s="6" t="n"/>
    </row>
    <row r="194158">
      <c r="J194158" s="6" t="n"/>
    </row>
    <row r="194159">
      <c r="J194159" s="6" t="n"/>
    </row>
    <row r="194160">
      <c r="J194160" s="6" t="n"/>
    </row>
    <row r="194161">
      <c r="J194161" s="6" t="n"/>
    </row>
    <row r="194162">
      <c r="J194162" s="6" t="n"/>
    </row>
    <row r="194163">
      <c r="J194163" s="6" t="n"/>
    </row>
    <row r="194164">
      <c r="J194164" s="6" t="n"/>
    </row>
    <row r="194165">
      <c r="J194165" s="6" t="n"/>
    </row>
    <row r="194166">
      <c r="J194166" s="6" t="n"/>
    </row>
    <row r="194167">
      <c r="J194167" s="6" t="n"/>
    </row>
    <row r="194168">
      <c r="J194168" s="6" t="n"/>
    </row>
    <row r="194169">
      <c r="J194169" s="6" t="n"/>
    </row>
    <row r="194170">
      <c r="J194170" s="6" t="n"/>
    </row>
    <row r="194171">
      <c r="J194171" s="6" t="n"/>
    </row>
    <row r="194172">
      <c r="J194172" s="6" t="n"/>
    </row>
    <row r="194173">
      <c r="J194173" s="6" t="n"/>
    </row>
    <row r="194174">
      <c r="J194174" s="6" t="n"/>
    </row>
    <row r="194175">
      <c r="J194175" s="6" t="n"/>
    </row>
    <row r="194176">
      <c r="J194176" s="6" t="n"/>
    </row>
    <row r="194177">
      <c r="J194177" s="6" t="n"/>
    </row>
    <row r="194178">
      <c r="J194178" s="6" t="n"/>
    </row>
    <row r="194179">
      <c r="J194179" s="6" t="n"/>
    </row>
    <row r="194180">
      <c r="J194180" s="6" t="n"/>
    </row>
    <row r="194181">
      <c r="J194181" s="6" t="n"/>
    </row>
    <row r="194182">
      <c r="J194182" s="6" t="n"/>
    </row>
    <row r="194183">
      <c r="J194183" s="6" t="n"/>
    </row>
    <row r="194184">
      <c r="J194184" s="6" t="n"/>
    </row>
    <row r="194185">
      <c r="J194185" s="6" t="n"/>
    </row>
    <row r="194186">
      <c r="J194186" s="6" t="n"/>
    </row>
    <row r="194187">
      <c r="J194187" s="6" t="n"/>
    </row>
    <row r="194188">
      <c r="J194188" s="6" t="n"/>
    </row>
    <row r="194189">
      <c r="J194189" s="6" t="n"/>
    </row>
    <row r="194190">
      <c r="J194190" s="6" t="n"/>
    </row>
    <row r="194191">
      <c r="J194191" s="6" t="n"/>
    </row>
    <row r="194192">
      <c r="J194192" s="6" t="n"/>
    </row>
    <row r="194193">
      <c r="J194193" s="6" t="n"/>
    </row>
    <row r="194194">
      <c r="J194194" s="6" t="n"/>
    </row>
    <row r="194195">
      <c r="J194195" s="6" t="n"/>
    </row>
    <row r="194196">
      <c r="J194196" s="6" t="n"/>
    </row>
    <row r="194197">
      <c r="J194197" s="6" t="n"/>
    </row>
    <row r="194198">
      <c r="J194198" s="6" t="n"/>
    </row>
    <row r="194199">
      <c r="J194199" s="6" t="n"/>
    </row>
    <row r="194200">
      <c r="J194200" s="6" t="n"/>
    </row>
    <row r="194201">
      <c r="J194201" s="6" t="n"/>
    </row>
    <row r="194202">
      <c r="J194202" s="6" t="n"/>
    </row>
    <row r="194203">
      <c r="J194203" s="6" t="n"/>
    </row>
    <row r="194204">
      <c r="J194204" s="6" t="n"/>
    </row>
    <row r="194205">
      <c r="J194205" s="6" t="n"/>
    </row>
    <row r="194206">
      <c r="J194206" s="6" t="n"/>
    </row>
    <row r="194207">
      <c r="J194207" s="6" t="n"/>
    </row>
    <row r="194208">
      <c r="J194208" s="6" t="n"/>
    </row>
    <row r="194209">
      <c r="J194209" s="6" t="n"/>
    </row>
    <row r="194210">
      <c r="J194210" s="6" t="n"/>
    </row>
    <row r="194211">
      <c r="J194211" s="6" t="n"/>
    </row>
    <row r="194212">
      <c r="J194212" s="6" t="n"/>
    </row>
    <row r="194213">
      <c r="J194213" s="6" t="n"/>
    </row>
    <row r="194214">
      <c r="J194214" s="6" t="n"/>
    </row>
    <row r="194215">
      <c r="J194215" s="6" t="n"/>
    </row>
    <row r="194216">
      <c r="J194216" s="6" t="n"/>
    </row>
    <row r="194217">
      <c r="J194217" s="6" t="n"/>
    </row>
    <row r="194218">
      <c r="J194218" s="6" t="n"/>
    </row>
    <row r="194219">
      <c r="J194219" s="6" t="n"/>
    </row>
    <row r="194220">
      <c r="J194220" s="6" t="n"/>
    </row>
    <row r="194221">
      <c r="J194221" s="6" t="n"/>
    </row>
    <row r="194222">
      <c r="J194222" s="6" t="n"/>
    </row>
    <row r="194223">
      <c r="J194223" s="6" t="n"/>
    </row>
    <row r="194224">
      <c r="J194224" s="6" t="n"/>
    </row>
    <row r="194225">
      <c r="J194225" s="6" t="n"/>
    </row>
    <row r="194226">
      <c r="J194226" s="6" t="n"/>
    </row>
    <row r="194227">
      <c r="J194227" s="6" t="n"/>
    </row>
    <row r="194228">
      <c r="J194228" s="6" t="n"/>
    </row>
    <row r="194229">
      <c r="J194229" s="6" t="n"/>
    </row>
    <row r="194230">
      <c r="J194230" s="6" t="n"/>
    </row>
    <row r="194231">
      <c r="J194231" s="6" t="n"/>
    </row>
    <row r="194232">
      <c r="J194232" s="6" t="n"/>
    </row>
    <row r="194233">
      <c r="J194233" s="6" t="n"/>
    </row>
    <row r="194234">
      <c r="J194234" s="6" t="n"/>
    </row>
    <row r="194235">
      <c r="J194235" s="6" t="n"/>
    </row>
    <row r="194236">
      <c r="J194236" s="6" t="n"/>
    </row>
    <row r="194237">
      <c r="J194237" s="6" t="n"/>
    </row>
    <row r="194238">
      <c r="J194238" s="6" t="n"/>
    </row>
    <row r="194239">
      <c r="J194239" s="6" t="n"/>
    </row>
    <row r="194240">
      <c r="J194240" s="6" t="n"/>
    </row>
    <row r="194241">
      <c r="J194241" s="6" t="n"/>
    </row>
    <row r="194242">
      <c r="J194242" s="6" t="n"/>
    </row>
    <row r="194243">
      <c r="J194243" s="6" t="n"/>
    </row>
    <row r="194244">
      <c r="J194244" s="6" t="n"/>
    </row>
    <row r="194245">
      <c r="J194245" s="6" t="n"/>
    </row>
    <row r="194246">
      <c r="J194246" s="6" t="n"/>
    </row>
    <row r="194247">
      <c r="J194247" s="6" t="n"/>
    </row>
    <row r="194248">
      <c r="J194248" s="6" t="n"/>
    </row>
    <row r="194249">
      <c r="J194249" s="6" t="n"/>
    </row>
    <row r="194250">
      <c r="J194250" s="6" t="n"/>
    </row>
    <row r="194251">
      <c r="J194251" s="6" t="n"/>
    </row>
    <row r="194252">
      <c r="J194252" s="6" t="n"/>
    </row>
    <row r="194253">
      <c r="J194253" s="6" t="n"/>
    </row>
    <row r="194254">
      <c r="J194254" s="6" t="n"/>
    </row>
    <row r="194255">
      <c r="J194255" s="6" t="n"/>
    </row>
    <row r="194256">
      <c r="J194256" s="6" t="n"/>
    </row>
    <row r="194257">
      <c r="J194257" s="6" t="n"/>
    </row>
    <row r="194258">
      <c r="J194258" s="6" t="n"/>
    </row>
    <row r="194259">
      <c r="J194259" s="6" t="n"/>
    </row>
    <row r="194260">
      <c r="J194260" s="6" t="n"/>
    </row>
    <row r="194261">
      <c r="J194261" s="6" t="n"/>
    </row>
    <row r="194262">
      <c r="J194262" s="6" t="n"/>
    </row>
    <row r="194263">
      <c r="J194263" s="6" t="n"/>
    </row>
    <row r="194264">
      <c r="J194264" s="6" t="n"/>
    </row>
    <row r="194265">
      <c r="J194265" s="6" t="n"/>
    </row>
    <row r="194266">
      <c r="J194266" s="6" t="n"/>
    </row>
    <row r="194267">
      <c r="J194267" s="6" t="n"/>
    </row>
    <row r="194268">
      <c r="J194268" s="6" t="n"/>
    </row>
    <row r="194269">
      <c r="J194269" s="6" t="n"/>
    </row>
    <row r="194270">
      <c r="J194270" s="6" t="n"/>
    </row>
    <row r="194271">
      <c r="J194271" s="6" t="n"/>
    </row>
    <row r="194272">
      <c r="J194272" s="6" t="n"/>
    </row>
    <row r="194273">
      <c r="J194273" s="6" t="n"/>
    </row>
    <row r="194274">
      <c r="J194274" s="6" t="n"/>
    </row>
    <row r="194275">
      <c r="J194275" s="6" t="n"/>
    </row>
    <row r="194276">
      <c r="J194276" s="6" t="n"/>
    </row>
    <row r="194277">
      <c r="J194277" s="6" t="n"/>
    </row>
    <row r="194278">
      <c r="J194278" s="6" t="n"/>
    </row>
    <row r="194279">
      <c r="J194279" s="6" t="n"/>
    </row>
    <row r="194280">
      <c r="J194280" s="6" t="n"/>
    </row>
    <row r="194281">
      <c r="J194281" s="6" t="n"/>
    </row>
    <row r="194282">
      <c r="J194282" s="6" t="n"/>
    </row>
    <row r="194283">
      <c r="J194283" s="6" t="n"/>
    </row>
    <row r="194284">
      <c r="J194284" s="6" t="n"/>
    </row>
    <row r="194285">
      <c r="J194285" s="6" t="n"/>
    </row>
    <row r="194286">
      <c r="J194286" s="6" t="n"/>
    </row>
    <row r="194287">
      <c r="J194287" s="6" t="n"/>
    </row>
    <row r="194288">
      <c r="J194288" s="6" t="n"/>
    </row>
    <row r="194289">
      <c r="J194289" s="6" t="n"/>
    </row>
    <row r="194290">
      <c r="J194290" s="6" t="n"/>
    </row>
    <row r="194291">
      <c r="J194291" s="6" t="n"/>
    </row>
    <row r="194292">
      <c r="J194292" s="6" t="n"/>
    </row>
    <row r="194293">
      <c r="J194293" s="6" t="n"/>
    </row>
    <row r="194294">
      <c r="J194294" s="6" t="n"/>
    </row>
    <row r="194295">
      <c r="J194295" s="6" t="n"/>
    </row>
    <row r="194296">
      <c r="J194296" s="6" t="n"/>
    </row>
    <row r="194297">
      <c r="J194297" s="6" t="n"/>
    </row>
    <row r="194298">
      <c r="J194298" s="6" t="n"/>
    </row>
    <row r="194299">
      <c r="J194299" s="6" t="n"/>
    </row>
    <row r="194300">
      <c r="J194300" s="6" t="n"/>
    </row>
    <row r="194301">
      <c r="J194301" s="6" t="n"/>
    </row>
    <row r="194302">
      <c r="J194302" s="6" t="n"/>
    </row>
    <row r="194303">
      <c r="J194303" s="6" t="n"/>
    </row>
    <row r="194304">
      <c r="J194304" s="6" t="n"/>
    </row>
    <row r="194305">
      <c r="J194305" s="6" t="n"/>
    </row>
    <row r="194306">
      <c r="J194306" s="6" t="n"/>
    </row>
    <row r="194307">
      <c r="J194307" s="6" t="n"/>
    </row>
    <row r="194308">
      <c r="J194308" s="6" t="n"/>
    </row>
    <row r="194309">
      <c r="J194309" s="6" t="n"/>
    </row>
    <row r="194310">
      <c r="J194310" s="6" t="n"/>
    </row>
    <row r="194311">
      <c r="J194311" s="6" t="n"/>
    </row>
    <row r="194312">
      <c r="J194312" s="6" t="n"/>
    </row>
    <row r="194313">
      <c r="J194313" s="6" t="n"/>
    </row>
    <row r="194314">
      <c r="J194314" s="6" t="n"/>
    </row>
    <row r="194315">
      <c r="J194315" s="6" t="n"/>
    </row>
    <row r="194316">
      <c r="J194316" s="6" t="n"/>
    </row>
    <row r="194317">
      <c r="J194317" s="6" t="n"/>
    </row>
    <row r="194318">
      <c r="J194318" s="6" t="n"/>
    </row>
    <row r="194319">
      <c r="J194319" s="6" t="n"/>
    </row>
    <row r="194320">
      <c r="J194320" s="6" t="n"/>
    </row>
    <row r="194321">
      <c r="J194321" s="6" t="n"/>
    </row>
    <row r="194322">
      <c r="J194322" s="6" t="n"/>
    </row>
    <row r="194323">
      <c r="J194323" s="6" t="n"/>
    </row>
    <row r="194324">
      <c r="J194324" s="6" t="n"/>
    </row>
    <row r="194325">
      <c r="J194325" s="6" t="n"/>
    </row>
    <row r="194326">
      <c r="J194326" s="6" t="n"/>
    </row>
    <row r="194327">
      <c r="J194327" s="6" t="n"/>
    </row>
    <row r="194328">
      <c r="J194328" s="6" t="n"/>
    </row>
    <row r="194329">
      <c r="J194329" s="6" t="n"/>
    </row>
    <row r="194330">
      <c r="J194330" s="6" t="n"/>
    </row>
    <row r="194331">
      <c r="J194331" s="6" t="n"/>
    </row>
    <row r="194332">
      <c r="J194332" s="6" t="n"/>
    </row>
    <row r="194333">
      <c r="J194333" s="6" t="n"/>
    </row>
    <row r="194334">
      <c r="J194334" s="6" t="n"/>
    </row>
    <row r="194335">
      <c r="J194335" s="6" t="n"/>
    </row>
    <row r="194336">
      <c r="J194336" s="6" t="n"/>
    </row>
    <row r="194337">
      <c r="J194337" s="6" t="n"/>
    </row>
    <row r="194338">
      <c r="J194338" s="6" t="n"/>
    </row>
    <row r="194339">
      <c r="J194339" s="6" t="n"/>
    </row>
    <row r="194340">
      <c r="J194340" s="6" t="n"/>
    </row>
    <row r="194341">
      <c r="J194341" s="6" t="n"/>
    </row>
    <row r="194342">
      <c r="J194342" s="6" t="n"/>
    </row>
    <row r="194343">
      <c r="J194343" s="6" t="n"/>
    </row>
    <row r="194344">
      <c r="J194344" s="6" t="n"/>
    </row>
    <row r="194345">
      <c r="J194345" s="6" t="n"/>
    </row>
    <row r="194346">
      <c r="J194346" s="6" t="n"/>
    </row>
    <row r="194347">
      <c r="J194347" s="6" t="n"/>
    </row>
    <row r="194348">
      <c r="J194348" s="6" t="n"/>
    </row>
    <row r="194349">
      <c r="J194349" s="6" t="n"/>
    </row>
    <row r="194350">
      <c r="J194350" s="6" t="n"/>
    </row>
    <row r="194351">
      <c r="J194351" s="6" t="n"/>
    </row>
    <row r="194352">
      <c r="J194352" s="6" t="n"/>
    </row>
    <row r="194353">
      <c r="J194353" s="6" t="n"/>
    </row>
    <row r="194354">
      <c r="J194354" s="6" t="n"/>
    </row>
    <row r="194355">
      <c r="J194355" s="6" t="n"/>
    </row>
    <row r="194356">
      <c r="J194356" s="6" t="n"/>
    </row>
    <row r="194357">
      <c r="J194357" s="6" t="n"/>
    </row>
    <row r="194358">
      <c r="J194358" s="6" t="n"/>
    </row>
    <row r="194359">
      <c r="J194359" s="6" t="n"/>
    </row>
    <row r="194360">
      <c r="J194360" s="6" t="n"/>
    </row>
    <row r="194361">
      <c r="J194361" s="6" t="n"/>
    </row>
    <row r="194362">
      <c r="J194362" s="6" t="n"/>
    </row>
    <row r="194363">
      <c r="J194363" s="6" t="n"/>
    </row>
    <row r="194364">
      <c r="J194364" s="6" t="n"/>
    </row>
    <row r="194365">
      <c r="J194365" s="6" t="n"/>
    </row>
    <row r="194366">
      <c r="J194366" s="6" t="n"/>
    </row>
    <row r="194367">
      <c r="J194367" s="6" t="n"/>
    </row>
    <row r="194368">
      <c r="J194368" s="6" t="n"/>
    </row>
    <row r="194369">
      <c r="J194369" s="6" t="n"/>
    </row>
    <row r="194370">
      <c r="J194370" s="6" t="n"/>
    </row>
    <row r="194371">
      <c r="J194371" s="6" t="n"/>
    </row>
    <row r="194372">
      <c r="J194372" s="6" t="n"/>
    </row>
    <row r="194373">
      <c r="J194373" s="6" t="n"/>
    </row>
    <row r="194374">
      <c r="J194374" s="6" t="n"/>
    </row>
    <row r="194375">
      <c r="J194375" s="6" t="n"/>
    </row>
    <row r="194376">
      <c r="J194376" s="6" t="n"/>
    </row>
    <row r="194377">
      <c r="J194377" s="6" t="n"/>
    </row>
    <row r="194378">
      <c r="J194378" s="6" t="n"/>
    </row>
    <row r="194379">
      <c r="J194379" s="6" t="n"/>
    </row>
    <row r="194380">
      <c r="J194380" s="6" t="n"/>
    </row>
    <row r="194381">
      <c r="J194381" s="6" t="n"/>
    </row>
    <row r="194382">
      <c r="J194382" s="6" t="n"/>
    </row>
    <row r="194383">
      <c r="J194383" s="6" t="n"/>
    </row>
    <row r="194384">
      <c r="J194384" s="6" t="n"/>
    </row>
    <row r="194385">
      <c r="J194385" s="6" t="n"/>
    </row>
    <row r="194386">
      <c r="J194386" s="6" t="n"/>
    </row>
    <row r="194387">
      <c r="J194387" s="6" t="n"/>
    </row>
    <row r="194388">
      <c r="J194388" s="6" t="n"/>
    </row>
    <row r="194389">
      <c r="J194389" s="6" t="n"/>
    </row>
    <row r="194390">
      <c r="J194390" s="6" t="n"/>
    </row>
    <row r="194391">
      <c r="J194391" s="6" t="n"/>
    </row>
    <row r="194392">
      <c r="J194392" s="6" t="n"/>
    </row>
    <row r="194393">
      <c r="J194393" s="6" t="n"/>
    </row>
    <row r="194394">
      <c r="J194394" s="6" t="n"/>
    </row>
    <row r="194395">
      <c r="J194395" s="6" t="n"/>
    </row>
    <row r="194396">
      <c r="J194396" s="6" t="n"/>
    </row>
    <row r="194397">
      <c r="J194397" s="6" t="n"/>
    </row>
    <row r="194398">
      <c r="J194398" s="6" t="n"/>
    </row>
    <row r="194399">
      <c r="J194399" s="6" t="n"/>
    </row>
    <row r="194400">
      <c r="J194400" s="6" t="n"/>
    </row>
    <row r="194401">
      <c r="J194401" s="6" t="n"/>
    </row>
    <row r="194402">
      <c r="J194402" s="6" t="n"/>
    </row>
    <row r="194403">
      <c r="J194403" s="6" t="n"/>
    </row>
    <row r="194404">
      <c r="J194404" s="6" t="n"/>
    </row>
    <row r="194405">
      <c r="J194405" s="6" t="n"/>
    </row>
    <row r="194406">
      <c r="J194406" s="6" t="n"/>
    </row>
    <row r="194407">
      <c r="J194407" s="6" t="n"/>
    </row>
    <row r="194408">
      <c r="J194408" s="6" t="n"/>
    </row>
    <row r="194409">
      <c r="J194409" s="6" t="n"/>
    </row>
    <row r="194410">
      <c r="J194410" s="6" t="n"/>
    </row>
    <row r="194411">
      <c r="J194411" s="6" t="n"/>
    </row>
    <row r="194412">
      <c r="J194412" s="6" t="n"/>
    </row>
    <row r="194413">
      <c r="J194413" s="6" t="n"/>
    </row>
    <row r="194414">
      <c r="J194414" s="6" t="n"/>
    </row>
    <row r="194415">
      <c r="J194415" s="6" t="n"/>
    </row>
    <row r="194416">
      <c r="J194416" s="6" t="n"/>
    </row>
    <row r="194417">
      <c r="J194417" s="6" t="n"/>
    </row>
    <row r="194418">
      <c r="J194418" s="6" t="n"/>
    </row>
    <row r="194419">
      <c r="J194419" s="6" t="n"/>
    </row>
    <row r="194420">
      <c r="J194420" s="6" t="n"/>
    </row>
    <row r="194421">
      <c r="J194421" s="6" t="n"/>
    </row>
    <row r="194422">
      <c r="J194422" s="6" t="n"/>
    </row>
    <row r="194423">
      <c r="J194423" s="6" t="n"/>
    </row>
    <row r="194424">
      <c r="J194424" s="6" t="n"/>
    </row>
    <row r="194425">
      <c r="J194425" s="6" t="n"/>
    </row>
    <row r="194426">
      <c r="J194426" s="6" t="n"/>
    </row>
    <row r="194427">
      <c r="J194427" s="6" t="n"/>
    </row>
    <row r="194428">
      <c r="J194428" s="6" t="n"/>
    </row>
    <row r="194429">
      <c r="J194429" s="6" t="n"/>
    </row>
    <row r="194430">
      <c r="J194430" s="6" t="n"/>
    </row>
    <row r="194431">
      <c r="J194431" s="6" t="n"/>
    </row>
    <row r="194432">
      <c r="J194432" s="6" t="n"/>
    </row>
    <row r="194433">
      <c r="J194433" s="6" t="n"/>
    </row>
    <row r="194434">
      <c r="J194434" s="6" t="n"/>
    </row>
    <row r="194435">
      <c r="J194435" s="6" t="n"/>
    </row>
    <row r="194436">
      <c r="J194436" s="6" t="n"/>
    </row>
    <row r="194437">
      <c r="J194437" s="6" t="n"/>
    </row>
    <row r="194438">
      <c r="J194438" s="6" t="n"/>
    </row>
    <row r="194439">
      <c r="J194439" s="6" t="n"/>
    </row>
    <row r="194440">
      <c r="J194440" s="6" t="n"/>
    </row>
    <row r="194441">
      <c r="J194441" s="6" t="n"/>
    </row>
    <row r="194442">
      <c r="J194442" s="6" t="n"/>
    </row>
    <row r="194443">
      <c r="J194443" s="6" t="n"/>
    </row>
    <row r="194444">
      <c r="J194444" s="6" t="n"/>
    </row>
    <row r="194445">
      <c r="J194445" s="6" t="n"/>
    </row>
    <row r="194446">
      <c r="J194446" s="6" t="n"/>
    </row>
    <row r="194447">
      <c r="J194447" s="6" t="n"/>
    </row>
    <row r="194448">
      <c r="J194448" s="6" t="n"/>
    </row>
    <row r="194449">
      <c r="J194449" s="6" t="n"/>
    </row>
    <row r="194450">
      <c r="J194450" s="6" t="n"/>
    </row>
    <row r="194451">
      <c r="J194451" s="6" t="n"/>
    </row>
    <row r="194452">
      <c r="J194452" s="6" t="n"/>
    </row>
    <row r="194453">
      <c r="J194453" s="6" t="n"/>
    </row>
    <row r="194454">
      <c r="J194454" s="6" t="n"/>
    </row>
    <row r="194455">
      <c r="J194455" s="6" t="n"/>
    </row>
    <row r="194456">
      <c r="J194456" s="6" t="n"/>
    </row>
    <row r="194457">
      <c r="J194457" s="6" t="n"/>
    </row>
    <row r="194458">
      <c r="J194458" s="6" t="n"/>
    </row>
    <row r="194459">
      <c r="J194459" s="6" t="n"/>
    </row>
    <row r="194460">
      <c r="J194460" s="6" t="n"/>
    </row>
    <row r="194461">
      <c r="J194461" s="6" t="n"/>
    </row>
    <row r="194462">
      <c r="J194462" s="6" t="n"/>
    </row>
    <row r="194463">
      <c r="J194463" s="6" t="n"/>
    </row>
    <row r="194464">
      <c r="J194464" s="6" t="n"/>
    </row>
    <row r="194465">
      <c r="J194465" s="6" t="n"/>
    </row>
    <row r="194466">
      <c r="J194466" s="6" t="n"/>
    </row>
    <row r="194467">
      <c r="J194467" s="6" t="n"/>
    </row>
    <row r="194468">
      <c r="J194468" s="6" t="n"/>
    </row>
    <row r="194469">
      <c r="J194469" s="6" t="n"/>
    </row>
    <row r="194470">
      <c r="J194470" s="6" t="n"/>
    </row>
    <row r="194471">
      <c r="J194471" s="6" t="n"/>
    </row>
    <row r="194472">
      <c r="J194472" s="6" t="n"/>
    </row>
    <row r="194473">
      <c r="J194473" s="6" t="n"/>
    </row>
    <row r="194474">
      <c r="J194474" s="6" t="n"/>
    </row>
    <row r="194475">
      <c r="J194475" s="6" t="n"/>
    </row>
    <row r="194476">
      <c r="J194476" s="6" t="n"/>
    </row>
    <row r="194477">
      <c r="J194477" s="6" t="n"/>
    </row>
    <row r="194478">
      <c r="J194478" s="6" t="n"/>
    </row>
    <row r="194479">
      <c r="J194479" s="6" t="n"/>
    </row>
    <row r="194480">
      <c r="J194480" s="6" t="n"/>
    </row>
    <row r="194481">
      <c r="J194481" s="6" t="n"/>
    </row>
    <row r="194482">
      <c r="J194482" s="6" t="n"/>
    </row>
    <row r="194483">
      <c r="J194483" s="6" t="n"/>
    </row>
    <row r="194484">
      <c r="J194484" s="6" t="n"/>
    </row>
    <row r="194485">
      <c r="J194485" s="6" t="n"/>
    </row>
    <row r="194486">
      <c r="J194486" s="6" t="n"/>
    </row>
    <row r="194487">
      <c r="J194487" s="6" t="n"/>
    </row>
    <row r="194488">
      <c r="J194488" s="6" t="n"/>
    </row>
    <row r="194489">
      <c r="J194489" s="6" t="n"/>
    </row>
    <row r="194490">
      <c r="J194490" s="6" t="n"/>
    </row>
    <row r="194491">
      <c r="J194491" s="6" t="n"/>
    </row>
    <row r="194492">
      <c r="J194492" s="6" t="n"/>
    </row>
    <row r="194493">
      <c r="J194493" s="6" t="n"/>
    </row>
    <row r="194494">
      <c r="J194494" s="6" t="n"/>
    </row>
    <row r="194495">
      <c r="J194495" s="6" t="n"/>
    </row>
    <row r="194496">
      <c r="J194496" s="6" t="n"/>
    </row>
    <row r="194497">
      <c r="J194497" s="6" t="n"/>
    </row>
    <row r="194498">
      <c r="J194498" s="6" t="n"/>
    </row>
    <row r="194499">
      <c r="J194499" s="6" t="n"/>
    </row>
    <row r="194500">
      <c r="J194500" s="6" t="n"/>
    </row>
    <row r="194501">
      <c r="J194501" s="6" t="n"/>
    </row>
    <row r="194502">
      <c r="J194502" s="6" t="n"/>
    </row>
    <row r="194503">
      <c r="J194503" s="6" t="n"/>
    </row>
    <row r="194504">
      <c r="J194504" s="6" t="n"/>
    </row>
    <row r="194505">
      <c r="J194505" s="6" t="n"/>
    </row>
    <row r="194506">
      <c r="J194506" s="6" t="n"/>
    </row>
    <row r="194507">
      <c r="J194507" s="6" t="n"/>
    </row>
    <row r="194508">
      <c r="J194508" s="6" t="n"/>
    </row>
    <row r="194509">
      <c r="J194509" s="6" t="n"/>
    </row>
    <row r="194510">
      <c r="J194510" s="6" t="n"/>
    </row>
    <row r="194511">
      <c r="J194511" s="6" t="n"/>
    </row>
    <row r="194512">
      <c r="J194512" s="6" t="n"/>
    </row>
    <row r="194513">
      <c r="J194513" s="6" t="n"/>
    </row>
    <row r="194514">
      <c r="J194514" s="6" t="n"/>
    </row>
    <row r="194515">
      <c r="J194515" s="6" t="n"/>
    </row>
    <row r="194516">
      <c r="J194516" s="6" t="n"/>
    </row>
    <row r="194517">
      <c r="J194517" s="6" t="n"/>
    </row>
    <row r="194518">
      <c r="J194518" s="6" t="n"/>
    </row>
    <row r="194519">
      <c r="J194519" s="6" t="n"/>
    </row>
    <row r="194520">
      <c r="J194520" s="6" t="n"/>
    </row>
    <row r="194521">
      <c r="J194521" s="6" t="n"/>
    </row>
    <row r="194522">
      <c r="J194522" s="6" t="n"/>
    </row>
    <row r="194523">
      <c r="J194523" s="6" t="n"/>
    </row>
    <row r="194524">
      <c r="J194524" s="6" t="n"/>
    </row>
    <row r="194525">
      <c r="J194525" s="6" t="n"/>
    </row>
    <row r="194526">
      <c r="J194526" s="6" t="n"/>
    </row>
    <row r="194527">
      <c r="J194527" s="6" t="n"/>
    </row>
    <row r="194528">
      <c r="J194528" s="6" t="n"/>
    </row>
    <row r="194529">
      <c r="J194529" s="6" t="n"/>
    </row>
    <row r="194530">
      <c r="J194530" s="6" t="n"/>
    </row>
    <row r="194531">
      <c r="J194531" s="6" t="n"/>
    </row>
    <row r="194532">
      <c r="J194532" s="6" t="n"/>
    </row>
    <row r="194533">
      <c r="J194533" s="6" t="n"/>
    </row>
    <row r="194534">
      <c r="J194534" s="6" t="n"/>
    </row>
    <row r="194535">
      <c r="J194535" s="6" t="n"/>
    </row>
    <row r="194536">
      <c r="J194536" s="6" t="n"/>
    </row>
    <row r="194537">
      <c r="J194537" s="6" t="n"/>
    </row>
    <row r="194538">
      <c r="J194538" s="6" t="n"/>
    </row>
    <row r="194539">
      <c r="J194539" s="6" t="n"/>
    </row>
    <row r="194540">
      <c r="J194540" s="6" t="n"/>
    </row>
    <row r="194541">
      <c r="J194541" s="6" t="n"/>
    </row>
    <row r="194542">
      <c r="J194542" s="6" t="n"/>
    </row>
    <row r="194543">
      <c r="J194543" s="6" t="n"/>
    </row>
    <row r="194544">
      <c r="J194544" s="6" t="n"/>
    </row>
    <row r="194545">
      <c r="J194545" s="6" t="n"/>
    </row>
    <row r="194546">
      <c r="J194546" s="6" t="n"/>
    </row>
    <row r="194547">
      <c r="J194547" s="6" t="n"/>
    </row>
    <row r="194548">
      <c r="J194548" s="6" t="n"/>
    </row>
    <row r="194549">
      <c r="J194549" s="6" t="n"/>
    </row>
    <row r="194550">
      <c r="J194550" s="6" t="n"/>
    </row>
    <row r="194551">
      <c r="J194551" s="6" t="n"/>
    </row>
    <row r="194552">
      <c r="J194552" s="6" t="n"/>
    </row>
    <row r="194553">
      <c r="J194553" s="6" t="n"/>
    </row>
    <row r="194554">
      <c r="J194554" s="6" t="n"/>
    </row>
    <row r="194555">
      <c r="J194555" s="6" t="n"/>
    </row>
    <row r="194556">
      <c r="J194556" s="6" t="n"/>
    </row>
    <row r="194557">
      <c r="J194557" s="6" t="n"/>
    </row>
    <row r="194558">
      <c r="J194558" s="6" t="n"/>
    </row>
    <row r="194559">
      <c r="J194559" s="6" t="n"/>
    </row>
    <row r="194560">
      <c r="J194560" s="6" t="n"/>
    </row>
    <row r="194561">
      <c r="J194561" s="6" t="n"/>
    </row>
    <row r="194562">
      <c r="J194562" s="6" t="n"/>
    </row>
    <row r="194563">
      <c r="J194563" s="6" t="n"/>
    </row>
    <row r="194564">
      <c r="J194564" s="6" t="n"/>
    </row>
    <row r="194565">
      <c r="J194565" s="6" t="n"/>
    </row>
    <row r="194566">
      <c r="J194566" s="6" t="n"/>
    </row>
    <row r="194567">
      <c r="J194567" s="6" t="n"/>
    </row>
    <row r="194568">
      <c r="J194568" s="6" t="n"/>
    </row>
    <row r="194569">
      <c r="J194569" s="6" t="n"/>
    </row>
    <row r="194570">
      <c r="J194570" s="6" t="n"/>
    </row>
    <row r="194571">
      <c r="J194571" s="6" t="n"/>
    </row>
    <row r="194572">
      <c r="J194572" s="6" t="n"/>
    </row>
    <row r="194573">
      <c r="J194573" s="6" t="n"/>
    </row>
    <row r="194574">
      <c r="J194574" s="6" t="n"/>
    </row>
    <row r="194575">
      <c r="J194575" s="6" t="n"/>
    </row>
    <row r="194576">
      <c r="J194576" s="6" t="n"/>
    </row>
    <row r="194577">
      <c r="J194577" s="6" t="n"/>
    </row>
    <row r="194578">
      <c r="J194578" s="6" t="n"/>
    </row>
    <row r="194579">
      <c r="J194579" s="6" t="n"/>
    </row>
    <row r="194580">
      <c r="J194580" s="6" t="n"/>
    </row>
    <row r="194581">
      <c r="J194581" s="6" t="n"/>
    </row>
    <row r="194582">
      <c r="J194582" s="6" t="n"/>
    </row>
    <row r="194583">
      <c r="J194583" s="6" t="n"/>
    </row>
    <row r="194584">
      <c r="J194584" s="6" t="n"/>
    </row>
    <row r="194585">
      <c r="J194585" s="6" t="n"/>
    </row>
    <row r="194586">
      <c r="J194586" s="6" t="n"/>
    </row>
    <row r="194587">
      <c r="J194587" s="6" t="n"/>
    </row>
    <row r="194588">
      <c r="J194588" s="6" t="n"/>
    </row>
    <row r="194589">
      <c r="J194589" s="6" t="n"/>
    </row>
    <row r="194590">
      <c r="J194590" s="6" t="n"/>
    </row>
    <row r="194591">
      <c r="J194591" s="6" t="n"/>
    </row>
    <row r="194592">
      <c r="J194592" s="6" t="n"/>
    </row>
    <row r="194593">
      <c r="J194593" s="6" t="n"/>
    </row>
    <row r="194594">
      <c r="J194594" s="6" t="n"/>
    </row>
    <row r="194595">
      <c r="J194595" s="6" t="n"/>
    </row>
    <row r="194596">
      <c r="J194596" s="6" t="n"/>
    </row>
    <row r="194597">
      <c r="J194597" s="6" t="n"/>
    </row>
    <row r="194598">
      <c r="J194598" s="6" t="n"/>
    </row>
    <row r="194599">
      <c r="J194599" s="6" t="n"/>
    </row>
    <row r="194600">
      <c r="J194600" s="6" t="n"/>
    </row>
    <row r="194601">
      <c r="J194601" s="6" t="n"/>
    </row>
    <row r="194602">
      <c r="J194602" s="6" t="n"/>
    </row>
    <row r="194603">
      <c r="J194603" s="6" t="n"/>
    </row>
    <row r="194604">
      <c r="J194604" s="6" t="n"/>
    </row>
    <row r="194605">
      <c r="J194605" s="6" t="n"/>
    </row>
    <row r="194606">
      <c r="J194606" s="6" t="n"/>
    </row>
    <row r="194607">
      <c r="J194607" s="6" t="n"/>
    </row>
    <row r="194608">
      <c r="J194608" s="6" t="n"/>
    </row>
    <row r="194609">
      <c r="J194609" s="6" t="n"/>
    </row>
    <row r="194610">
      <c r="J194610" s="6" t="n"/>
    </row>
    <row r="194611">
      <c r="J194611" s="6" t="n"/>
    </row>
    <row r="194612">
      <c r="J194612" s="6" t="n"/>
    </row>
    <row r="194613">
      <c r="J194613" s="6" t="n"/>
    </row>
    <row r="194614">
      <c r="J194614" s="6" t="n"/>
    </row>
    <row r="194615">
      <c r="J194615" s="6" t="n"/>
    </row>
    <row r="194616">
      <c r="J194616" s="6" t="n"/>
    </row>
    <row r="194617">
      <c r="J194617" s="6" t="n"/>
    </row>
    <row r="194618">
      <c r="J194618" s="6" t="n"/>
    </row>
    <row r="194619">
      <c r="J194619" s="6" t="n"/>
    </row>
    <row r="194620">
      <c r="J194620" s="6" t="n"/>
    </row>
    <row r="194621">
      <c r="J194621" s="6" t="n"/>
    </row>
    <row r="194622">
      <c r="J194622" s="6" t="n"/>
    </row>
    <row r="194623">
      <c r="J194623" s="6" t="n"/>
    </row>
    <row r="194624">
      <c r="J194624" s="6" t="n"/>
    </row>
    <row r="194625">
      <c r="J194625" s="6" t="n"/>
    </row>
    <row r="194626">
      <c r="J194626" s="6" t="n"/>
    </row>
    <row r="194627">
      <c r="J194627" s="6" t="n"/>
    </row>
    <row r="194628">
      <c r="J194628" s="6" t="n"/>
    </row>
    <row r="194629">
      <c r="J194629" s="6" t="n"/>
    </row>
    <row r="194630">
      <c r="J194630" s="6" t="n"/>
    </row>
    <row r="194631">
      <c r="J194631" s="6" t="n"/>
    </row>
    <row r="194632">
      <c r="J194632" s="6" t="n"/>
    </row>
    <row r="194633">
      <c r="J194633" s="6" t="n"/>
    </row>
    <row r="194634">
      <c r="J194634" s="6" t="n"/>
    </row>
    <row r="194635">
      <c r="J194635" s="6" t="n"/>
    </row>
    <row r="194636">
      <c r="J194636" s="6" t="n"/>
    </row>
    <row r="194637">
      <c r="J194637" s="6" t="n"/>
    </row>
    <row r="194638">
      <c r="J194638" s="6" t="n"/>
    </row>
    <row r="194639">
      <c r="J194639" s="6" t="n"/>
    </row>
    <row r="194640">
      <c r="J194640" s="6" t="n"/>
    </row>
    <row r="194641">
      <c r="J194641" s="6" t="n"/>
    </row>
    <row r="194642">
      <c r="J194642" s="6" t="n"/>
    </row>
    <row r="194643">
      <c r="J194643" s="6" t="n"/>
    </row>
    <row r="194644">
      <c r="J194644" s="6" t="n"/>
    </row>
    <row r="194645">
      <c r="J194645" s="6" t="n"/>
    </row>
    <row r="194646">
      <c r="J194646" s="6" t="n"/>
    </row>
    <row r="194647">
      <c r="J194647" s="6" t="n"/>
    </row>
    <row r="194648">
      <c r="J194648" s="6" t="n"/>
    </row>
    <row r="194649">
      <c r="J194649" s="6" t="n"/>
    </row>
    <row r="194650">
      <c r="J194650" s="6" t="n"/>
    </row>
    <row r="194651">
      <c r="J194651" s="6" t="n"/>
    </row>
    <row r="194652">
      <c r="J194652" s="6" t="n"/>
    </row>
    <row r="194653">
      <c r="J194653" s="6" t="n"/>
    </row>
    <row r="194654">
      <c r="J194654" s="6" t="n"/>
    </row>
    <row r="194655">
      <c r="J194655" s="6" t="n"/>
    </row>
    <row r="194656">
      <c r="J194656" s="6" t="n"/>
    </row>
    <row r="194657">
      <c r="J194657" s="6" t="n"/>
    </row>
    <row r="194658">
      <c r="J194658" s="6" t="n"/>
    </row>
    <row r="194659">
      <c r="J194659" s="6" t="n"/>
    </row>
    <row r="194660">
      <c r="J194660" s="6" t="n"/>
    </row>
    <row r="194661">
      <c r="J194661" s="6" t="n"/>
    </row>
    <row r="194662">
      <c r="J194662" s="6" t="n"/>
    </row>
    <row r="194663">
      <c r="J194663" s="6" t="n"/>
    </row>
    <row r="194664">
      <c r="J194664" s="6" t="n"/>
    </row>
    <row r="194665">
      <c r="J194665" s="6" t="n"/>
    </row>
    <row r="194666">
      <c r="J194666" s="6" t="n"/>
    </row>
    <row r="194667">
      <c r="J194667" s="6" t="n"/>
    </row>
    <row r="194668">
      <c r="J194668" s="6" t="n"/>
    </row>
    <row r="194669">
      <c r="J194669" s="6" t="n"/>
    </row>
    <row r="194670">
      <c r="J194670" s="6" t="n"/>
    </row>
    <row r="194671">
      <c r="J194671" s="6" t="n"/>
    </row>
    <row r="194672">
      <c r="J194672" s="6" t="n"/>
    </row>
    <row r="194673">
      <c r="J194673" s="6" t="n"/>
    </row>
    <row r="194674">
      <c r="J194674" s="6" t="n"/>
    </row>
    <row r="194675">
      <c r="J194675" s="6" t="n"/>
    </row>
    <row r="194676">
      <c r="J194676" s="6" t="n"/>
    </row>
    <row r="194677">
      <c r="J194677" s="6" t="n"/>
    </row>
    <row r="194678">
      <c r="J194678" s="6" t="n"/>
    </row>
    <row r="194679">
      <c r="J194679" s="6" t="n"/>
    </row>
    <row r="194680">
      <c r="J194680" s="6" t="n"/>
    </row>
    <row r="194681">
      <c r="J194681" s="6" t="n"/>
    </row>
    <row r="194682">
      <c r="J194682" s="6" t="n"/>
    </row>
    <row r="194683">
      <c r="J194683" s="6" t="n"/>
    </row>
    <row r="194684">
      <c r="J194684" s="6" t="n"/>
    </row>
    <row r="194685">
      <c r="J194685" s="6" t="n"/>
    </row>
    <row r="194686">
      <c r="J194686" s="6" t="n"/>
    </row>
    <row r="194687">
      <c r="J194687" s="6" t="n"/>
    </row>
    <row r="194688">
      <c r="J194688" s="6" t="n"/>
    </row>
    <row r="194689">
      <c r="J194689" s="6" t="n"/>
    </row>
    <row r="194690">
      <c r="J194690" s="6" t="n"/>
    </row>
    <row r="194691">
      <c r="J194691" s="6" t="n"/>
    </row>
    <row r="194692">
      <c r="J194692" s="6" t="n"/>
    </row>
    <row r="194693">
      <c r="J194693" s="6" t="n"/>
    </row>
    <row r="194694">
      <c r="J194694" s="6" t="n"/>
    </row>
    <row r="194695">
      <c r="J194695" s="6" t="n"/>
    </row>
    <row r="194696">
      <c r="J194696" s="6" t="n"/>
    </row>
    <row r="194697">
      <c r="J194697" s="6" t="n"/>
    </row>
    <row r="194698">
      <c r="J194698" s="6" t="n"/>
    </row>
    <row r="194699">
      <c r="J194699" s="6" t="n"/>
    </row>
    <row r="194700">
      <c r="J194700" s="6" t="n"/>
    </row>
    <row r="194701">
      <c r="J194701" s="6" t="n"/>
    </row>
    <row r="194702">
      <c r="J194702" s="6" t="n"/>
    </row>
    <row r="194703">
      <c r="J194703" s="6" t="n"/>
    </row>
    <row r="194704">
      <c r="J194704" s="6" t="n"/>
    </row>
    <row r="194705">
      <c r="J194705" s="6" t="n"/>
    </row>
    <row r="194706">
      <c r="J194706" s="6" t="n"/>
    </row>
    <row r="194707">
      <c r="J194707" s="6" t="n"/>
    </row>
    <row r="194708">
      <c r="J194708" s="6" t="n"/>
    </row>
    <row r="194709">
      <c r="J194709" s="6" t="n"/>
    </row>
    <row r="194710">
      <c r="J194710" s="6" t="n"/>
    </row>
    <row r="194711">
      <c r="J194711" s="6" t="n"/>
    </row>
    <row r="194712">
      <c r="J194712" s="6" t="n"/>
    </row>
    <row r="194713">
      <c r="J194713" s="6" t="n"/>
    </row>
    <row r="194714">
      <c r="J194714" s="6" t="n"/>
    </row>
    <row r="194715">
      <c r="J194715" s="6" t="n"/>
    </row>
    <row r="194716">
      <c r="J194716" s="6" t="n"/>
    </row>
    <row r="194717">
      <c r="J194717" s="6" t="n"/>
    </row>
    <row r="194718">
      <c r="J194718" s="6" t="n"/>
    </row>
    <row r="194719">
      <c r="J194719" s="6" t="n"/>
    </row>
    <row r="194720">
      <c r="J194720" s="6" t="n"/>
    </row>
    <row r="194721">
      <c r="J194721" s="6" t="n"/>
    </row>
    <row r="194722">
      <c r="J194722" s="6" t="n"/>
    </row>
    <row r="194723">
      <c r="J194723" s="6" t="n"/>
    </row>
    <row r="194724">
      <c r="J194724" s="6" t="n"/>
    </row>
    <row r="194725">
      <c r="J194725" s="6" t="n"/>
    </row>
    <row r="194726">
      <c r="J194726" s="6" t="n"/>
    </row>
    <row r="194727">
      <c r="J194727" s="6" t="n"/>
    </row>
    <row r="194728">
      <c r="J194728" s="6" t="n"/>
    </row>
    <row r="194729">
      <c r="J194729" s="6" t="n"/>
    </row>
    <row r="194730">
      <c r="J194730" s="6" t="n"/>
    </row>
    <row r="194731">
      <c r="J194731" s="6" t="n"/>
    </row>
    <row r="194732">
      <c r="J194732" s="6" t="n"/>
    </row>
    <row r="194733">
      <c r="J194733" s="6" t="n"/>
    </row>
    <row r="194734">
      <c r="J194734" s="6" t="n"/>
    </row>
    <row r="194735">
      <c r="J194735" s="6" t="n"/>
    </row>
    <row r="194736">
      <c r="J194736" s="6" t="n"/>
    </row>
    <row r="194737">
      <c r="J194737" s="6" t="n"/>
    </row>
    <row r="194738">
      <c r="J194738" s="6" t="n"/>
    </row>
    <row r="194739">
      <c r="J194739" s="6" t="n"/>
    </row>
    <row r="194740">
      <c r="J194740" s="6" t="n"/>
    </row>
    <row r="194741">
      <c r="J194741" s="6" t="n"/>
    </row>
    <row r="194742">
      <c r="J194742" s="6" t="n"/>
    </row>
    <row r="194743">
      <c r="J194743" s="6" t="n"/>
    </row>
    <row r="194744">
      <c r="J194744" s="6" t="n"/>
    </row>
    <row r="194745">
      <c r="J194745" s="6" t="n"/>
    </row>
    <row r="194746">
      <c r="J194746" s="6" t="n"/>
    </row>
    <row r="194747">
      <c r="J194747" s="6" t="n"/>
    </row>
    <row r="194748">
      <c r="J194748" s="6" t="n"/>
    </row>
    <row r="194749">
      <c r="J194749" s="6" t="n"/>
    </row>
    <row r="194750">
      <c r="J194750" s="6" t="n"/>
    </row>
    <row r="194751">
      <c r="J194751" s="6" t="n"/>
    </row>
    <row r="194752">
      <c r="J194752" s="6" t="n"/>
    </row>
    <row r="194753">
      <c r="J194753" s="6" t="n"/>
    </row>
    <row r="194754">
      <c r="J194754" s="6" t="n"/>
    </row>
    <row r="194755">
      <c r="J194755" s="6" t="n"/>
    </row>
    <row r="194756">
      <c r="J194756" s="6" t="n"/>
    </row>
    <row r="194757">
      <c r="J194757" s="6" t="n"/>
    </row>
    <row r="194758">
      <c r="J194758" s="6" t="n"/>
    </row>
    <row r="194759">
      <c r="J194759" s="6" t="n"/>
    </row>
    <row r="194760">
      <c r="J194760" s="6" t="n"/>
    </row>
    <row r="194761">
      <c r="J194761" s="6" t="n"/>
    </row>
    <row r="194762">
      <c r="J194762" s="6" t="n"/>
    </row>
    <row r="194763">
      <c r="J194763" s="6" t="n"/>
    </row>
    <row r="194764">
      <c r="J194764" s="6" t="n"/>
    </row>
    <row r="194765">
      <c r="J194765" s="6" t="n"/>
    </row>
    <row r="194766">
      <c r="J194766" s="6" t="n"/>
    </row>
    <row r="194767">
      <c r="J194767" s="6" t="n"/>
    </row>
    <row r="194768">
      <c r="J194768" s="6" t="n"/>
    </row>
    <row r="194769">
      <c r="J194769" s="6" t="n"/>
    </row>
    <row r="194770">
      <c r="J194770" s="6" t="n"/>
    </row>
    <row r="194771">
      <c r="J194771" s="6" t="n"/>
    </row>
    <row r="194772">
      <c r="J194772" s="6" t="n"/>
    </row>
    <row r="194773">
      <c r="J194773" s="6" t="n"/>
    </row>
    <row r="194774">
      <c r="J194774" s="6" t="n"/>
    </row>
    <row r="194775">
      <c r="J194775" s="6" t="n"/>
    </row>
    <row r="194776">
      <c r="J194776" s="6" t="n"/>
    </row>
    <row r="194777">
      <c r="J194777" s="6" t="n"/>
    </row>
    <row r="194778">
      <c r="J194778" s="6" t="n"/>
    </row>
    <row r="194779">
      <c r="J194779" s="6" t="n"/>
    </row>
    <row r="194780">
      <c r="J194780" s="6" t="n"/>
    </row>
    <row r="194781">
      <c r="J194781" s="6" t="n"/>
    </row>
    <row r="194782">
      <c r="J194782" s="6" t="n"/>
    </row>
    <row r="194783">
      <c r="J194783" s="6" t="n"/>
    </row>
    <row r="194784">
      <c r="J194784" s="6" t="n"/>
    </row>
    <row r="194785">
      <c r="J194785" s="6" t="n"/>
    </row>
    <row r="194786">
      <c r="J194786" s="6" t="n"/>
    </row>
    <row r="194787">
      <c r="J194787" s="6" t="n"/>
    </row>
    <row r="194788">
      <c r="J194788" s="6" t="n"/>
    </row>
    <row r="194789">
      <c r="J194789" s="6" t="n"/>
    </row>
    <row r="194790">
      <c r="J194790" s="6" t="n"/>
    </row>
    <row r="194791">
      <c r="J194791" s="6" t="n"/>
    </row>
    <row r="194792">
      <c r="J194792" s="6" t="n"/>
    </row>
    <row r="194793">
      <c r="J194793" s="6" t="n"/>
    </row>
    <row r="194794">
      <c r="J194794" s="6" t="n"/>
    </row>
    <row r="194795">
      <c r="J194795" s="6" t="n"/>
    </row>
    <row r="194796">
      <c r="J194796" s="6" t="n"/>
    </row>
    <row r="194797">
      <c r="J194797" s="6" t="n"/>
    </row>
    <row r="194798">
      <c r="J194798" s="6" t="n"/>
    </row>
    <row r="194799">
      <c r="J194799" s="6" t="n"/>
    </row>
    <row r="194800">
      <c r="J194800" s="6" t="n"/>
    </row>
    <row r="194801">
      <c r="J194801" s="6" t="n"/>
    </row>
    <row r="194802">
      <c r="J194802" s="6" t="n"/>
    </row>
    <row r="194803">
      <c r="J194803" s="6" t="n"/>
    </row>
    <row r="194804">
      <c r="J194804" s="6" t="n"/>
    </row>
    <row r="194805">
      <c r="J194805" s="6" t="n"/>
    </row>
    <row r="194806">
      <c r="J194806" s="6" t="n"/>
    </row>
    <row r="194807">
      <c r="J194807" s="6" t="n"/>
    </row>
    <row r="194808">
      <c r="J194808" s="6" t="n"/>
    </row>
    <row r="194809">
      <c r="J194809" s="6" t="n"/>
    </row>
    <row r="194810">
      <c r="J194810" s="6" t="n"/>
    </row>
    <row r="194811">
      <c r="J194811" s="6" t="n"/>
    </row>
    <row r="194812">
      <c r="J194812" s="6" t="n"/>
    </row>
    <row r="194813">
      <c r="J194813" s="6" t="n"/>
    </row>
    <row r="194814">
      <c r="J194814" s="6" t="n"/>
    </row>
    <row r="194815">
      <c r="J194815" s="6" t="n"/>
    </row>
    <row r="194816">
      <c r="J194816" s="6" t="n"/>
    </row>
    <row r="194817">
      <c r="J194817" s="6" t="n"/>
    </row>
    <row r="194818">
      <c r="J194818" s="6" t="n"/>
    </row>
    <row r="194819">
      <c r="J194819" s="6" t="n"/>
    </row>
    <row r="194820">
      <c r="J194820" s="6" t="n"/>
    </row>
    <row r="194821">
      <c r="J194821" s="6" t="n"/>
    </row>
    <row r="194822">
      <c r="J194822" s="6" t="n"/>
    </row>
    <row r="194823">
      <c r="J194823" s="6" t="n"/>
    </row>
    <row r="194824">
      <c r="J194824" s="6" t="n"/>
    </row>
    <row r="194825">
      <c r="J194825" s="6" t="n"/>
    </row>
    <row r="194826">
      <c r="J194826" s="6" t="n"/>
    </row>
    <row r="194827">
      <c r="J194827" s="6" t="n"/>
    </row>
    <row r="194828">
      <c r="J194828" s="6" t="n"/>
    </row>
    <row r="194829">
      <c r="J194829" s="6" t="n"/>
    </row>
    <row r="194830">
      <c r="J194830" s="6" t="n"/>
    </row>
    <row r="194831">
      <c r="J194831" s="6" t="n"/>
    </row>
    <row r="194832">
      <c r="J194832" s="6" t="n"/>
    </row>
    <row r="194833">
      <c r="J194833" s="6" t="n"/>
    </row>
    <row r="194834">
      <c r="J194834" s="6" t="n"/>
    </row>
    <row r="194835">
      <c r="J194835" s="6" t="n"/>
    </row>
    <row r="194836">
      <c r="J194836" s="6" t="n"/>
    </row>
    <row r="194837">
      <c r="J194837" s="6" t="n"/>
    </row>
    <row r="194838">
      <c r="J194838" s="6" t="n"/>
    </row>
    <row r="194839">
      <c r="J194839" s="6" t="n"/>
    </row>
    <row r="194840">
      <c r="J194840" s="6" t="n"/>
    </row>
    <row r="194841">
      <c r="J194841" s="6" t="n"/>
    </row>
    <row r="194842">
      <c r="J194842" s="6" t="n"/>
    </row>
    <row r="194843">
      <c r="J194843" s="6" t="n"/>
    </row>
    <row r="194844">
      <c r="J194844" s="6" t="n"/>
    </row>
    <row r="194845">
      <c r="J194845" s="6" t="n"/>
    </row>
    <row r="194846">
      <c r="J194846" s="6" t="n"/>
    </row>
    <row r="194847">
      <c r="J194847" s="6" t="n"/>
    </row>
    <row r="194848">
      <c r="J194848" s="6" t="n"/>
    </row>
    <row r="194849">
      <c r="J194849" s="6" t="n"/>
    </row>
    <row r="194850">
      <c r="J194850" s="6" t="n"/>
    </row>
    <row r="194851">
      <c r="J194851" s="6" t="n"/>
    </row>
    <row r="194852">
      <c r="J194852" s="6" t="n"/>
    </row>
    <row r="194853">
      <c r="J194853" s="6" t="n"/>
    </row>
    <row r="194854">
      <c r="J194854" s="6" t="n"/>
    </row>
    <row r="194855">
      <c r="J194855" s="6" t="n"/>
    </row>
    <row r="194856">
      <c r="J194856" s="6" t="n"/>
    </row>
    <row r="194857">
      <c r="J194857" s="6" t="n"/>
    </row>
    <row r="194858">
      <c r="J194858" s="6" t="n"/>
    </row>
    <row r="194859">
      <c r="J194859" s="6" t="n"/>
    </row>
    <row r="194860">
      <c r="J194860" s="6" t="n"/>
    </row>
    <row r="194861">
      <c r="J194861" s="6" t="n"/>
    </row>
    <row r="194862">
      <c r="J194862" s="6" t="n"/>
    </row>
    <row r="194863">
      <c r="J194863" s="6" t="n"/>
    </row>
    <row r="194864">
      <c r="J194864" s="6" t="n"/>
    </row>
    <row r="194865">
      <c r="J194865" s="6" t="n"/>
    </row>
    <row r="194866">
      <c r="J194866" s="6" t="n"/>
    </row>
    <row r="194867">
      <c r="J194867" s="6" t="n"/>
    </row>
    <row r="194868">
      <c r="J194868" s="6" t="n"/>
    </row>
    <row r="194869">
      <c r="J194869" s="6" t="n"/>
    </row>
    <row r="194870">
      <c r="J194870" s="6" t="n"/>
    </row>
    <row r="194871">
      <c r="J194871" s="6" t="n"/>
    </row>
    <row r="194872">
      <c r="J194872" s="6" t="n"/>
    </row>
    <row r="194873">
      <c r="J194873" s="6" t="n"/>
    </row>
    <row r="194874">
      <c r="J194874" s="6" t="n"/>
    </row>
    <row r="194875">
      <c r="J194875" s="6" t="n"/>
    </row>
    <row r="194876">
      <c r="J194876" s="6" t="n"/>
    </row>
    <row r="194877">
      <c r="J194877" s="6" t="n"/>
    </row>
    <row r="194878">
      <c r="J194878" s="6" t="n"/>
    </row>
    <row r="194879">
      <c r="J194879" s="6" t="n"/>
    </row>
    <row r="194880">
      <c r="J194880" s="6" t="n"/>
    </row>
    <row r="194881">
      <c r="J194881" s="6" t="n"/>
    </row>
    <row r="194882">
      <c r="J194882" s="6" t="n"/>
    </row>
    <row r="194883">
      <c r="J194883" s="6" t="n"/>
    </row>
    <row r="194884">
      <c r="J194884" s="6" t="n"/>
    </row>
    <row r="194885">
      <c r="J194885" s="6" t="n"/>
    </row>
    <row r="194886">
      <c r="J194886" s="6" t="n"/>
    </row>
    <row r="194887">
      <c r="J194887" s="6" t="n"/>
    </row>
    <row r="194888">
      <c r="J194888" s="6" t="n"/>
    </row>
    <row r="194889">
      <c r="J194889" s="6" t="n"/>
    </row>
    <row r="194890">
      <c r="J194890" s="6" t="n"/>
    </row>
    <row r="194891">
      <c r="J194891" s="6" t="n"/>
    </row>
    <row r="194892">
      <c r="J194892" s="6" t="n"/>
    </row>
    <row r="194893">
      <c r="J194893" s="6" t="n"/>
    </row>
    <row r="194894">
      <c r="J194894" s="6" t="n"/>
    </row>
    <row r="194895">
      <c r="J194895" s="6" t="n"/>
    </row>
    <row r="194896">
      <c r="J194896" s="6" t="n"/>
    </row>
    <row r="194897">
      <c r="J194897" s="6" t="n"/>
    </row>
    <row r="194898">
      <c r="J194898" s="6" t="n"/>
    </row>
    <row r="194899">
      <c r="J194899" s="6" t="n"/>
    </row>
    <row r="194900">
      <c r="J194900" s="6" t="n"/>
    </row>
    <row r="194901">
      <c r="J194901" s="6" t="n"/>
    </row>
    <row r="194902">
      <c r="J194902" s="6" t="n"/>
    </row>
    <row r="194903">
      <c r="J194903" s="6" t="n"/>
    </row>
    <row r="194904">
      <c r="J194904" s="6" t="n"/>
    </row>
    <row r="194905">
      <c r="J194905" s="6" t="n"/>
    </row>
    <row r="194906">
      <c r="J194906" s="6" t="n"/>
    </row>
    <row r="194907">
      <c r="J194907" s="6" t="n"/>
    </row>
    <row r="194908">
      <c r="J194908" s="6" t="n"/>
    </row>
    <row r="194909">
      <c r="J194909" s="6" t="n"/>
    </row>
    <row r="194910">
      <c r="J194910" s="6" t="n"/>
    </row>
    <row r="194911">
      <c r="J194911" s="6" t="n"/>
    </row>
    <row r="194912">
      <c r="J194912" s="6" t="n"/>
    </row>
    <row r="194913">
      <c r="J194913" s="6" t="n"/>
    </row>
    <row r="194914">
      <c r="J194914" s="6" t="n"/>
    </row>
    <row r="194915">
      <c r="J194915" s="6" t="n"/>
    </row>
    <row r="194916">
      <c r="J194916" s="6" t="n"/>
    </row>
    <row r="194917">
      <c r="J194917" s="6" t="n"/>
    </row>
    <row r="194918">
      <c r="J194918" s="6" t="n"/>
    </row>
    <row r="194919">
      <c r="J194919" s="6" t="n"/>
    </row>
    <row r="194920">
      <c r="J194920" s="6" t="n"/>
    </row>
    <row r="194921">
      <c r="J194921" s="6" t="n"/>
    </row>
    <row r="194922">
      <c r="J194922" s="6" t="n"/>
    </row>
    <row r="194923">
      <c r="J194923" s="6" t="n"/>
    </row>
    <row r="194924">
      <c r="J194924" s="6" t="n"/>
    </row>
    <row r="194925">
      <c r="J194925" s="6" t="n"/>
    </row>
    <row r="194926">
      <c r="J194926" s="6" t="n"/>
    </row>
    <row r="194927">
      <c r="J194927" s="6" t="n"/>
    </row>
    <row r="194928">
      <c r="J194928" s="6" t="n"/>
    </row>
    <row r="194929">
      <c r="J194929" s="6" t="n"/>
    </row>
    <row r="194930">
      <c r="J194930" s="6" t="n"/>
    </row>
    <row r="194931">
      <c r="J194931" s="6" t="n"/>
    </row>
    <row r="194932">
      <c r="J194932" s="6" t="n"/>
    </row>
    <row r="194933">
      <c r="J194933" s="6" t="n"/>
    </row>
    <row r="194934">
      <c r="J194934" s="6" t="n"/>
    </row>
    <row r="194935">
      <c r="J194935" s="6" t="n"/>
    </row>
    <row r="194936">
      <c r="J194936" s="6" t="n"/>
    </row>
    <row r="194937">
      <c r="J194937" s="6" t="n"/>
    </row>
    <row r="194938">
      <c r="J194938" s="6" t="n"/>
    </row>
    <row r="194939">
      <c r="J194939" s="6" t="n"/>
    </row>
    <row r="194940">
      <c r="J194940" s="6" t="n"/>
    </row>
    <row r="194941">
      <c r="J194941" s="6" t="n"/>
    </row>
    <row r="194942">
      <c r="J194942" s="6" t="n"/>
    </row>
    <row r="194943">
      <c r="J194943" s="6" t="n"/>
    </row>
    <row r="194944">
      <c r="J194944" s="6" t="n"/>
    </row>
    <row r="194945">
      <c r="J194945" s="6" t="n"/>
    </row>
    <row r="194946">
      <c r="J194946" s="6" t="n"/>
    </row>
    <row r="194947">
      <c r="J194947" s="6" t="n"/>
    </row>
    <row r="194948">
      <c r="J194948" s="6" t="n"/>
    </row>
    <row r="194949">
      <c r="J194949" s="6" t="n"/>
    </row>
    <row r="194950">
      <c r="J194950" s="6" t="n"/>
    </row>
    <row r="194951">
      <c r="J194951" s="6" t="n"/>
    </row>
    <row r="194952">
      <c r="J194952" s="6" t="n"/>
    </row>
    <row r="194953">
      <c r="J194953" s="6" t="n"/>
    </row>
    <row r="194954">
      <c r="J194954" s="6" t="n"/>
    </row>
    <row r="194955">
      <c r="J194955" s="6" t="n"/>
    </row>
    <row r="194956">
      <c r="J194956" s="6" t="n"/>
    </row>
    <row r="194957">
      <c r="J194957" s="6" t="n"/>
    </row>
    <row r="194958">
      <c r="J194958" s="6" t="n"/>
    </row>
    <row r="194959">
      <c r="J194959" s="6" t="n"/>
    </row>
    <row r="194960">
      <c r="J194960" s="6" t="n"/>
    </row>
    <row r="194961">
      <c r="J194961" s="6" t="n"/>
    </row>
    <row r="194962">
      <c r="J194962" s="6" t="n"/>
    </row>
    <row r="194963">
      <c r="J194963" s="6" t="n"/>
    </row>
    <row r="194964">
      <c r="J194964" s="6" t="n"/>
    </row>
    <row r="194965">
      <c r="J194965" s="6" t="n"/>
    </row>
    <row r="194966">
      <c r="J194966" s="6" t="n"/>
    </row>
    <row r="194967">
      <c r="J194967" s="6" t="n"/>
    </row>
    <row r="194968">
      <c r="J194968" s="6" t="n"/>
    </row>
    <row r="194969">
      <c r="J194969" s="6" t="n"/>
    </row>
    <row r="194970">
      <c r="J194970" s="6" t="n"/>
    </row>
    <row r="194971">
      <c r="J194971" s="6" t="n"/>
    </row>
    <row r="194972">
      <c r="J194972" s="6" t="n"/>
    </row>
    <row r="194973">
      <c r="J194973" s="6" t="n"/>
    </row>
    <row r="194974">
      <c r="J194974" s="6" t="n"/>
    </row>
    <row r="194975">
      <c r="J194975" s="6" t="n"/>
    </row>
    <row r="194976">
      <c r="J194976" s="6" t="n"/>
    </row>
    <row r="194977">
      <c r="J194977" s="6" t="n"/>
    </row>
    <row r="194978">
      <c r="J194978" s="6" t="n"/>
    </row>
    <row r="194979">
      <c r="J194979" s="6" t="n"/>
    </row>
    <row r="194980">
      <c r="J194980" s="6" t="n"/>
    </row>
    <row r="194981">
      <c r="J194981" s="6" t="n"/>
    </row>
    <row r="194982">
      <c r="J194982" s="6" t="n"/>
    </row>
    <row r="194983">
      <c r="J194983" s="6" t="n"/>
    </row>
    <row r="194984">
      <c r="J194984" s="6" t="n"/>
    </row>
    <row r="194985">
      <c r="J194985" s="6" t="n"/>
    </row>
    <row r="194986">
      <c r="J194986" s="6" t="n"/>
    </row>
    <row r="194987">
      <c r="J194987" s="6" t="n"/>
    </row>
    <row r="194988">
      <c r="J194988" s="6" t="n"/>
    </row>
    <row r="194989">
      <c r="J194989" s="6" t="n"/>
    </row>
    <row r="194990">
      <c r="J194990" s="6" t="n"/>
    </row>
    <row r="194991">
      <c r="J194991" s="6" t="n"/>
    </row>
    <row r="194992">
      <c r="J194992" s="6" t="n"/>
    </row>
    <row r="194993">
      <c r="J194993" s="6" t="n"/>
    </row>
    <row r="194994">
      <c r="J194994" s="6" t="n"/>
    </row>
    <row r="194995">
      <c r="J194995" s="6" t="n"/>
    </row>
    <row r="194996">
      <c r="J194996" s="6" t="n"/>
    </row>
    <row r="194997">
      <c r="J194997" s="6" t="n"/>
    </row>
    <row r="194998">
      <c r="J194998" s="6" t="n"/>
    </row>
    <row r="194999">
      <c r="J194999" s="6" t="n"/>
    </row>
    <row r="195000">
      <c r="J195000" s="6" t="n"/>
    </row>
    <row r="195001">
      <c r="J195001" s="6" t="n"/>
    </row>
    <row r="195002">
      <c r="J195002" s="6" t="n"/>
    </row>
    <row r="195003">
      <c r="J195003" s="6" t="n"/>
    </row>
    <row r="195004">
      <c r="J195004" s="6" t="n"/>
    </row>
    <row r="195005">
      <c r="J195005" s="6" t="n"/>
    </row>
    <row r="195006">
      <c r="J195006" s="6" t="n"/>
    </row>
    <row r="195007">
      <c r="J195007" s="6" t="n"/>
    </row>
    <row r="195008">
      <c r="J195008" s="6" t="n"/>
    </row>
    <row r="195009">
      <c r="J195009" s="6" t="n"/>
    </row>
    <row r="195010">
      <c r="J195010" s="6" t="n"/>
    </row>
    <row r="195011">
      <c r="J195011" s="6" t="n"/>
    </row>
    <row r="195012">
      <c r="J195012" s="6" t="n"/>
    </row>
    <row r="195013">
      <c r="J195013" s="6" t="n"/>
    </row>
    <row r="195014">
      <c r="J195014" s="6" t="n"/>
    </row>
    <row r="195015">
      <c r="J195015" s="6" t="n"/>
    </row>
    <row r="195016">
      <c r="J195016" s="6" t="n"/>
    </row>
    <row r="195017">
      <c r="J195017" s="6" t="n"/>
    </row>
    <row r="195018">
      <c r="J195018" s="6" t="n"/>
    </row>
    <row r="195019">
      <c r="J195019" s="6" t="n"/>
    </row>
    <row r="195020">
      <c r="J195020" s="6" t="n"/>
    </row>
    <row r="195021">
      <c r="J195021" s="6" t="n"/>
    </row>
    <row r="195022">
      <c r="J195022" s="6" t="n"/>
    </row>
    <row r="195023">
      <c r="J195023" s="6" t="n"/>
    </row>
    <row r="195024">
      <c r="J195024" s="6" t="n"/>
    </row>
    <row r="195025">
      <c r="J195025" s="6" t="n"/>
    </row>
    <row r="195026">
      <c r="J195026" s="6" t="n"/>
    </row>
    <row r="195027">
      <c r="J195027" s="6" t="n"/>
    </row>
    <row r="195028">
      <c r="J195028" s="6" t="n"/>
    </row>
    <row r="195029">
      <c r="J195029" s="6" t="n"/>
    </row>
    <row r="195030">
      <c r="J195030" s="6" t="n"/>
    </row>
    <row r="195031">
      <c r="J195031" s="6" t="n"/>
    </row>
    <row r="195032">
      <c r="J195032" s="6" t="n"/>
    </row>
    <row r="195033">
      <c r="J195033" s="6" t="n"/>
    </row>
    <row r="195034">
      <c r="J195034" s="6" t="n"/>
    </row>
    <row r="195035">
      <c r="J195035" s="6" t="n"/>
    </row>
    <row r="195036">
      <c r="J195036" s="6" t="n"/>
    </row>
    <row r="195037">
      <c r="J195037" s="6" t="n"/>
    </row>
    <row r="195038">
      <c r="J195038" s="6" t="n"/>
    </row>
    <row r="195039">
      <c r="J195039" s="6" t="n"/>
    </row>
    <row r="195040">
      <c r="J195040" s="6" t="n"/>
    </row>
    <row r="195041">
      <c r="J195041" s="6" t="n"/>
    </row>
    <row r="195042">
      <c r="J195042" s="6" t="n"/>
    </row>
    <row r="195043">
      <c r="J195043" s="6" t="n"/>
    </row>
    <row r="195044">
      <c r="J195044" s="6" t="n"/>
    </row>
    <row r="195045">
      <c r="J195045" s="6" t="n"/>
    </row>
    <row r="195046">
      <c r="J195046" s="6" t="n"/>
    </row>
    <row r="195047">
      <c r="J195047" s="6" t="n"/>
    </row>
    <row r="195048">
      <c r="J195048" s="6" t="n"/>
    </row>
    <row r="195049">
      <c r="J195049" s="6" t="n"/>
    </row>
    <row r="195050">
      <c r="J195050" s="6" t="n"/>
    </row>
    <row r="195051">
      <c r="J195051" s="6" t="n"/>
    </row>
    <row r="195052">
      <c r="J195052" s="6" t="n"/>
    </row>
    <row r="195053">
      <c r="J195053" s="6" t="n"/>
    </row>
    <row r="195054">
      <c r="J195054" s="6" t="n"/>
    </row>
    <row r="195055">
      <c r="J195055" s="6" t="n"/>
    </row>
    <row r="195056">
      <c r="J195056" s="6" t="n"/>
    </row>
    <row r="195057">
      <c r="J195057" s="6" t="n"/>
    </row>
    <row r="195058">
      <c r="J195058" s="6" t="n"/>
    </row>
    <row r="195059">
      <c r="J195059" s="6" t="n"/>
    </row>
    <row r="195060">
      <c r="J195060" s="6" t="n"/>
    </row>
    <row r="195061">
      <c r="J195061" s="6" t="n"/>
    </row>
    <row r="195062">
      <c r="J195062" s="6" t="n"/>
    </row>
    <row r="195063">
      <c r="J195063" s="6" t="n"/>
    </row>
    <row r="195064">
      <c r="J195064" s="6" t="n"/>
    </row>
    <row r="195065">
      <c r="J195065" s="6" t="n"/>
    </row>
    <row r="195066">
      <c r="J195066" s="6" t="n"/>
    </row>
    <row r="195067">
      <c r="J195067" s="6" t="n"/>
    </row>
    <row r="195068">
      <c r="J195068" s="6" t="n"/>
    </row>
    <row r="195069">
      <c r="J195069" s="6" t="n"/>
    </row>
    <row r="195070">
      <c r="J195070" s="6" t="n"/>
    </row>
    <row r="195071">
      <c r="J195071" s="6" t="n"/>
    </row>
    <row r="195072">
      <c r="J195072" s="6" t="n"/>
    </row>
    <row r="195073">
      <c r="J195073" s="6" t="n"/>
    </row>
    <row r="195074">
      <c r="J195074" s="6" t="n"/>
    </row>
    <row r="195075">
      <c r="J195075" s="6" t="n"/>
    </row>
    <row r="195076">
      <c r="J195076" s="6" t="n"/>
    </row>
    <row r="195077">
      <c r="J195077" s="6" t="n"/>
    </row>
    <row r="195078">
      <c r="J195078" s="6" t="n"/>
    </row>
    <row r="195079">
      <c r="J195079" s="6" t="n"/>
    </row>
    <row r="195080">
      <c r="J195080" s="6" t="n"/>
    </row>
    <row r="195081">
      <c r="J195081" s="6" t="n"/>
    </row>
    <row r="195082">
      <c r="J195082" s="6" t="n"/>
    </row>
    <row r="195083">
      <c r="J195083" s="6" t="n"/>
    </row>
    <row r="195084">
      <c r="J195084" s="6" t="n"/>
    </row>
    <row r="195085">
      <c r="J195085" s="6" t="n"/>
    </row>
    <row r="195086">
      <c r="J195086" s="6" t="n"/>
    </row>
    <row r="195087">
      <c r="J195087" s="6" t="n"/>
    </row>
    <row r="195088">
      <c r="J195088" s="6" t="n"/>
    </row>
    <row r="195089">
      <c r="J195089" s="6" t="n"/>
    </row>
    <row r="195090">
      <c r="J195090" s="6" t="n"/>
    </row>
    <row r="195091">
      <c r="J195091" s="6" t="n"/>
    </row>
    <row r="195092">
      <c r="J195092" s="6" t="n"/>
    </row>
    <row r="195093">
      <c r="J195093" s="6" t="n"/>
    </row>
    <row r="195094">
      <c r="J195094" s="6" t="n"/>
    </row>
    <row r="195095">
      <c r="J195095" s="6" t="n"/>
    </row>
    <row r="195096">
      <c r="J195096" s="6" t="n"/>
    </row>
    <row r="195097">
      <c r="J195097" s="6" t="n"/>
    </row>
    <row r="195098">
      <c r="J195098" s="6" t="n"/>
    </row>
    <row r="195099">
      <c r="J195099" s="6" t="n"/>
    </row>
    <row r="195100">
      <c r="J195100" s="6" t="n"/>
    </row>
    <row r="195101">
      <c r="J195101" s="6" t="n"/>
    </row>
    <row r="195102">
      <c r="J195102" s="6" t="n"/>
    </row>
    <row r="195103">
      <c r="J195103" s="6" t="n"/>
    </row>
    <row r="195104">
      <c r="J195104" s="6" t="n"/>
    </row>
    <row r="195105">
      <c r="J195105" s="6" t="n"/>
    </row>
    <row r="195106">
      <c r="J195106" s="6" t="n"/>
    </row>
    <row r="195107">
      <c r="J195107" s="6" t="n"/>
    </row>
    <row r="195108">
      <c r="J195108" s="6" t="n"/>
    </row>
    <row r="195109">
      <c r="J195109" s="6" t="n"/>
    </row>
    <row r="195110">
      <c r="J195110" s="6" t="n"/>
    </row>
    <row r="195111">
      <c r="J195111" s="6" t="n"/>
    </row>
    <row r="195112">
      <c r="J195112" s="6" t="n"/>
    </row>
    <row r="195113">
      <c r="J195113" s="6" t="n"/>
    </row>
    <row r="195114">
      <c r="J195114" s="6" t="n"/>
    </row>
    <row r="195115">
      <c r="J195115" s="6" t="n"/>
    </row>
    <row r="195116">
      <c r="J195116" s="6" t="n"/>
    </row>
    <row r="195117">
      <c r="J195117" s="6" t="n"/>
    </row>
    <row r="195118">
      <c r="J195118" s="6" t="n"/>
    </row>
    <row r="195119">
      <c r="J195119" s="6" t="n"/>
    </row>
    <row r="195120">
      <c r="J195120" s="6" t="n"/>
    </row>
    <row r="195121">
      <c r="J195121" s="6" t="n"/>
    </row>
    <row r="195122">
      <c r="J195122" s="6" t="n"/>
    </row>
    <row r="195123">
      <c r="J195123" s="6" t="n"/>
    </row>
    <row r="195124">
      <c r="J195124" s="6" t="n"/>
    </row>
    <row r="195125">
      <c r="J195125" s="6" t="n"/>
    </row>
    <row r="195126">
      <c r="J195126" s="6" t="n"/>
    </row>
    <row r="195127">
      <c r="J195127" s="6" t="n"/>
    </row>
    <row r="195128">
      <c r="J195128" s="6" t="n"/>
    </row>
    <row r="195129">
      <c r="J195129" s="6" t="n"/>
    </row>
    <row r="195130">
      <c r="J195130" s="6" t="n"/>
    </row>
    <row r="195131">
      <c r="J195131" s="6" t="n"/>
    </row>
    <row r="195132">
      <c r="J195132" s="6" t="n"/>
    </row>
    <row r="195133">
      <c r="J195133" s="6" t="n"/>
    </row>
    <row r="195134">
      <c r="J195134" s="6" t="n"/>
    </row>
    <row r="195135">
      <c r="J195135" s="6" t="n"/>
    </row>
    <row r="195136">
      <c r="J195136" s="6" t="n"/>
    </row>
    <row r="195137">
      <c r="J195137" s="6" t="n"/>
    </row>
    <row r="195138">
      <c r="J195138" s="6" t="n"/>
    </row>
    <row r="195139">
      <c r="J195139" s="6" t="n"/>
    </row>
    <row r="195140">
      <c r="J195140" s="6" t="n"/>
    </row>
    <row r="195141">
      <c r="J195141" s="6" t="n"/>
    </row>
    <row r="195142">
      <c r="J195142" s="6" t="n"/>
    </row>
    <row r="195143">
      <c r="J195143" s="6" t="n"/>
    </row>
    <row r="195144">
      <c r="J195144" s="6" t="n"/>
    </row>
    <row r="195145">
      <c r="J195145" s="6" t="n"/>
    </row>
    <row r="195146">
      <c r="J195146" s="6" t="n"/>
    </row>
    <row r="195147">
      <c r="J195147" s="6" t="n"/>
    </row>
    <row r="195148">
      <c r="J195148" s="6" t="n"/>
    </row>
    <row r="195149">
      <c r="J195149" s="6" t="n"/>
    </row>
    <row r="195150">
      <c r="J195150" s="6" t="n"/>
    </row>
    <row r="195151">
      <c r="J195151" s="6" t="n"/>
    </row>
    <row r="195152">
      <c r="J195152" s="6" t="n"/>
    </row>
    <row r="195153">
      <c r="J195153" s="6" t="n"/>
    </row>
    <row r="195154">
      <c r="J195154" s="6" t="n"/>
    </row>
    <row r="195155">
      <c r="J195155" s="6" t="n"/>
    </row>
    <row r="195156">
      <c r="J195156" s="6" t="n"/>
    </row>
    <row r="195157">
      <c r="J195157" s="6" t="n"/>
    </row>
    <row r="195158">
      <c r="J195158" s="6" t="n"/>
    </row>
    <row r="195159">
      <c r="J195159" s="6" t="n"/>
    </row>
    <row r="195160">
      <c r="J195160" s="6" t="n"/>
    </row>
    <row r="195161">
      <c r="J195161" s="6" t="n"/>
    </row>
    <row r="195162">
      <c r="J195162" s="6" t="n"/>
    </row>
    <row r="195163">
      <c r="J195163" s="6" t="n"/>
    </row>
    <row r="195164">
      <c r="J195164" s="6" t="n"/>
    </row>
    <row r="195165">
      <c r="J195165" s="6" t="n"/>
    </row>
    <row r="195166">
      <c r="J195166" s="6" t="n"/>
    </row>
    <row r="195167">
      <c r="J195167" s="6" t="n"/>
    </row>
    <row r="195168">
      <c r="J195168" s="6" t="n"/>
    </row>
    <row r="195169">
      <c r="J195169" s="6" t="n"/>
    </row>
    <row r="195170">
      <c r="J195170" s="6" t="n"/>
    </row>
    <row r="195171">
      <c r="J195171" s="6" t="n"/>
    </row>
    <row r="195172">
      <c r="J195172" s="6" t="n"/>
    </row>
    <row r="195173">
      <c r="J195173" s="6" t="n"/>
    </row>
    <row r="195174">
      <c r="J195174" s="6" t="n"/>
    </row>
    <row r="195175">
      <c r="J195175" s="6" t="n"/>
    </row>
    <row r="195176">
      <c r="J195176" s="6" t="n"/>
    </row>
    <row r="195177">
      <c r="J195177" s="6" t="n"/>
    </row>
    <row r="195178">
      <c r="J195178" s="6" t="n"/>
    </row>
    <row r="195179">
      <c r="J195179" s="6" t="n"/>
    </row>
    <row r="195180">
      <c r="J195180" s="6" t="n"/>
    </row>
    <row r="195181">
      <c r="J195181" s="6" t="n"/>
    </row>
    <row r="195182">
      <c r="J195182" s="6" t="n"/>
    </row>
    <row r="195183">
      <c r="J195183" s="6" t="n"/>
    </row>
    <row r="195184">
      <c r="J195184" s="6" t="n"/>
    </row>
    <row r="195185">
      <c r="J195185" s="6" t="n"/>
    </row>
    <row r="195186">
      <c r="J195186" s="6" t="n"/>
    </row>
    <row r="195187">
      <c r="J195187" s="6" t="n"/>
    </row>
    <row r="195188">
      <c r="J195188" s="6" t="n"/>
    </row>
    <row r="195189">
      <c r="J195189" s="6" t="n"/>
    </row>
    <row r="195190">
      <c r="J195190" s="6" t="n"/>
    </row>
    <row r="195191">
      <c r="J195191" s="6" t="n"/>
    </row>
    <row r="195192">
      <c r="J195192" s="6" t="n"/>
    </row>
    <row r="195193">
      <c r="J195193" s="6" t="n"/>
    </row>
    <row r="195194">
      <c r="J195194" s="6" t="n"/>
    </row>
    <row r="195195">
      <c r="J195195" s="6" t="n"/>
    </row>
    <row r="195196">
      <c r="J195196" s="6" t="n"/>
    </row>
    <row r="195197">
      <c r="J195197" s="6" t="n"/>
    </row>
    <row r="195198">
      <c r="J195198" s="6" t="n"/>
    </row>
    <row r="195199">
      <c r="J195199" s="6" t="n"/>
    </row>
    <row r="195200">
      <c r="J195200" s="6" t="n"/>
    </row>
    <row r="195201">
      <c r="J195201" s="6" t="n"/>
    </row>
    <row r="195202">
      <c r="J195202" s="6" t="n"/>
    </row>
    <row r="195203">
      <c r="J195203" s="6" t="n"/>
    </row>
    <row r="195204">
      <c r="J195204" s="6" t="n"/>
    </row>
    <row r="195205">
      <c r="J195205" s="6" t="n"/>
    </row>
    <row r="195206">
      <c r="J195206" s="6" t="n"/>
    </row>
    <row r="195207">
      <c r="J195207" s="6" t="n"/>
    </row>
    <row r="195208">
      <c r="J195208" s="6" t="n"/>
    </row>
    <row r="195209">
      <c r="J195209" s="6" t="n"/>
    </row>
    <row r="195210">
      <c r="J195210" s="6" t="n"/>
    </row>
    <row r="195211">
      <c r="J195211" s="6" t="n"/>
    </row>
    <row r="195212">
      <c r="J195212" s="6" t="n"/>
    </row>
    <row r="195213">
      <c r="J195213" s="6" t="n"/>
    </row>
    <row r="195214">
      <c r="J195214" s="6" t="n"/>
    </row>
    <row r="195215">
      <c r="J195215" s="6" t="n"/>
    </row>
    <row r="195216">
      <c r="J195216" s="6" t="n"/>
    </row>
    <row r="195217">
      <c r="J195217" s="6" t="n"/>
    </row>
    <row r="195218">
      <c r="J195218" s="6" t="n"/>
    </row>
    <row r="195219">
      <c r="J195219" s="6" t="n"/>
    </row>
    <row r="195220">
      <c r="J195220" s="6" t="n"/>
    </row>
    <row r="195221">
      <c r="J195221" s="6" t="n"/>
    </row>
    <row r="195222">
      <c r="J195222" s="6" t="n"/>
    </row>
    <row r="195223">
      <c r="J195223" s="6" t="n"/>
    </row>
    <row r="195224">
      <c r="J195224" s="6" t="n"/>
    </row>
    <row r="195225">
      <c r="J195225" s="6" t="n"/>
    </row>
    <row r="195226">
      <c r="J195226" s="6" t="n"/>
    </row>
    <row r="195227">
      <c r="J195227" s="6" t="n"/>
    </row>
    <row r="195228">
      <c r="J195228" s="6" t="n"/>
    </row>
    <row r="195229">
      <c r="J195229" s="6" t="n"/>
    </row>
    <row r="195230">
      <c r="J195230" s="6" t="n"/>
    </row>
    <row r="195231">
      <c r="J195231" s="6" t="n"/>
    </row>
    <row r="195232">
      <c r="J195232" s="6" t="n"/>
    </row>
    <row r="195233">
      <c r="J195233" s="6" t="n"/>
    </row>
    <row r="195234">
      <c r="J195234" s="6" t="n"/>
    </row>
    <row r="195235">
      <c r="J195235" s="6" t="n"/>
    </row>
    <row r="195236">
      <c r="J195236" s="6" t="n"/>
    </row>
    <row r="195237">
      <c r="J195237" s="6" t="n"/>
    </row>
    <row r="195238">
      <c r="J195238" s="6" t="n"/>
    </row>
    <row r="195239">
      <c r="J195239" s="6" t="n"/>
    </row>
    <row r="195240">
      <c r="J195240" s="6" t="n"/>
    </row>
    <row r="195241">
      <c r="J195241" s="6" t="n"/>
    </row>
    <row r="195242">
      <c r="J195242" s="6" t="n"/>
    </row>
    <row r="195243">
      <c r="J195243" s="6" t="n"/>
    </row>
    <row r="195244">
      <c r="J195244" s="6" t="n"/>
    </row>
    <row r="195245">
      <c r="J195245" s="6" t="n"/>
    </row>
    <row r="195246">
      <c r="J195246" s="6" t="n"/>
    </row>
    <row r="195247">
      <c r="J195247" s="6" t="n"/>
    </row>
    <row r="195248">
      <c r="J195248" s="6" t="n"/>
    </row>
    <row r="195249">
      <c r="J195249" s="6" t="n"/>
    </row>
    <row r="195250">
      <c r="J195250" s="6" t="n"/>
    </row>
    <row r="195251">
      <c r="J195251" s="6" t="n"/>
    </row>
    <row r="195252">
      <c r="J195252" s="6" t="n"/>
    </row>
    <row r="195253">
      <c r="J195253" s="6" t="n"/>
    </row>
    <row r="195254">
      <c r="J195254" s="6" t="n"/>
    </row>
    <row r="195255">
      <c r="J195255" s="6" t="n"/>
    </row>
    <row r="195256">
      <c r="J195256" s="6" t="n"/>
    </row>
    <row r="195257">
      <c r="J195257" s="6" t="n"/>
    </row>
    <row r="195258">
      <c r="J195258" s="6" t="n"/>
    </row>
    <row r="195259">
      <c r="J195259" s="6" t="n"/>
    </row>
    <row r="195260">
      <c r="J195260" s="6" t="n"/>
    </row>
    <row r="195261">
      <c r="J195261" s="6" t="n"/>
    </row>
    <row r="195262">
      <c r="J195262" s="6" t="n"/>
    </row>
    <row r="195263">
      <c r="J195263" s="6" t="n"/>
    </row>
    <row r="195264">
      <c r="J195264" s="6" t="n"/>
    </row>
    <row r="195265">
      <c r="J195265" s="6" t="n"/>
    </row>
    <row r="195266">
      <c r="J195266" s="6" t="n"/>
    </row>
    <row r="195267">
      <c r="J195267" s="6" t="n"/>
    </row>
    <row r="195268">
      <c r="J195268" s="6" t="n"/>
    </row>
    <row r="195269">
      <c r="J195269" s="6" t="n"/>
    </row>
    <row r="195270">
      <c r="J195270" s="6" t="n"/>
    </row>
    <row r="195271">
      <c r="J195271" s="6" t="n"/>
    </row>
    <row r="195272">
      <c r="J195272" s="6" t="n"/>
    </row>
    <row r="195273">
      <c r="J195273" s="6" t="n"/>
    </row>
    <row r="195274">
      <c r="J195274" s="6" t="n"/>
    </row>
    <row r="195275">
      <c r="J195275" s="6" t="n"/>
    </row>
    <row r="195276">
      <c r="J195276" s="6" t="n"/>
    </row>
    <row r="195277">
      <c r="J195277" s="6" t="n"/>
    </row>
    <row r="195278">
      <c r="J195278" s="6" t="n"/>
    </row>
    <row r="195279">
      <c r="J195279" s="6" t="n"/>
    </row>
    <row r="195280">
      <c r="J195280" s="6" t="n"/>
    </row>
    <row r="195281">
      <c r="J195281" s="6" t="n"/>
    </row>
    <row r="195282">
      <c r="J195282" s="6" t="n"/>
    </row>
    <row r="195283">
      <c r="J195283" s="6" t="n"/>
    </row>
    <row r="195284">
      <c r="J195284" s="6" t="n"/>
    </row>
    <row r="195285">
      <c r="J195285" s="6" t="n"/>
    </row>
    <row r="195286">
      <c r="J195286" s="6" t="n"/>
    </row>
    <row r="195287">
      <c r="J195287" s="6" t="n"/>
    </row>
    <row r="195288">
      <c r="J195288" s="6" t="n"/>
    </row>
    <row r="195289">
      <c r="J195289" s="6" t="n"/>
    </row>
    <row r="195290">
      <c r="J195290" s="6" t="n"/>
    </row>
    <row r="195291">
      <c r="J195291" s="6" t="n"/>
    </row>
    <row r="195292">
      <c r="J195292" s="6" t="n"/>
    </row>
    <row r="195293">
      <c r="J195293" s="6" t="n"/>
    </row>
    <row r="195294">
      <c r="J195294" s="6" t="n"/>
    </row>
    <row r="195295">
      <c r="J195295" s="6" t="n"/>
    </row>
    <row r="195296">
      <c r="J195296" s="6" t="n"/>
    </row>
    <row r="195297">
      <c r="J195297" s="6" t="n"/>
    </row>
    <row r="195298">
      <c r="J195298" s="6" t="n"/>
    </row>
    <row r="195299">
      <c r="J195299" s="6" t="n"/>
    </row>
    <row r="195300">
      <c r="J195300" s="6" t="n"/>
    </row>
    <row r="195301">
      <c r="J195301" s="6" t="n"/>
    </row>
    <row r="195302">
      <c r="J195302" s="6" t="n"/>
    </row>
    <row r="195303">
      <c r="J195303" s="6" t="n"/>
    </row>
    <row r="195304">
      <c r="J195304" s="6" t="n"/>
    </row>
    <row r="195305">
      <c r="J195305" s="6" t="n"/>
    </row>
    <row r="195306">
      <c r="J195306" s="6" t="n"/>
    </row>
    <row r="195307">
      <c r="J195307" s="6" t="n"/>
    </row>
    <row r="195308">
      <c r="J195308" s="6" t="n"/>
    </row>
    <row r="195309">
      <c r="J195309" s="6" t="n"/>
    </row>
    <row r="195310">
      <c r="J195310" s="6" t="n"/>
    </row>
    <row r="195311">
      <c r="J195311" s="6" t="n"/>
    </row>
    <row r="195312">
      <c r="J195312" s="6" t="n"/>
    </row>
    <row r="195313">
      <c r="J195313" s="6" t="n"/>
    </row>
    <row r="195314">
      <c r="J195314" s="6" t="n"/>
    </row>
    <row r="195315">
      <c r="J195315" s="6" t="n"/>
    </row>
    <row r="195316">
      <c r="J195316" s="6" t="n"/>
    </row>
    <row r="195317">
      <c r="J195317" s="6" t="n"/>
    </row>
    <row r="195318">
      <c r="J195318" s="6" t="n"/>
    </row>
    <row r="195319">
      <c r="J195319" s="6" t="n"/>
    </row>
    <row r="195320">
      <c r="J195320" s="6" t="n"/>
    </row>
    <row r="195321">
      <c r="J195321" s="6" t="n"/>
    </row>
    <row r="195322">
      <c r="J195322" s="6" t="n"/>
    </row>
    <row r="195323">
      <c r="J195323" s="6" t="n"/>
    </row>
    <row r="195324">
      <c r="J195324" s="6" t="n"/>
    </row>
    <row r="195325">
      <c r="J195325" s="6" t="n"/>
    </row>
    <row r="195326">
      <c r="J195326" s="6" t="n"/>
    </row>
    <row r="195327">
      <c r="J195327" s="6" t="n"/>
    </row>
    <row r="195328">
      <c r="J195328" s="6" t="n"/>
    </row>
    <row r="195329">
      <c r="J195329" s="6" t="n"/>
    </row>
    <row r="195330">
      <c r="J195330" s="6" t="n"/>
    </row>
    <row r="195331">
      <c r="J195331" s="6" t="n"/>
    </row>
    <row r="195332">
      <c r="J195332" s="6" t="n"/>
    </row>
    <row r="195333">
      <c r="J195333" s="6" t="n"/>
    </row>
    <row r="195334">
      <c r="J195334" s="6" t="n"/>
    </row>
    <row r="195335">
      <c r="J195335" s="6" t="n"/>
    </row>
    <row r="195336">
      <c r="J195336" s="6" t="n"/>
    </row>
    <row r="195337">
      <c r="J195337" s="6" t="n"/>
    </row>
    <row r="195338">
      <c r="J195338" s="6" t="n"/>
    </row>
    <row r="195339">
      <c r="J195339" s="6" t="n"/>
    </row>
    <row r="195340">
      <c r="J195340" s="6" t="n"/>
    </row>
    <row r="195341">
      <c r="J195341" s="6" t="n"/>
    </row>
    <row r="195342">
      <c r="J195342" s="6" t="n"/>
    </row>
    <row r="195343">
      <c r="J195343" s="6" t="n"/>
    </row>
    <row r="195344">
      <c r="J195344" s="6" t="n"/>
    </row>
    <row r="195345">
      <c r="J195345" s="6" t="n"/>
    </row>
    <row r="195346">
      <c r="J195346" s="6" t="n"/>
    </row>
    <row r="195347">
      <c r="J195347" s="6" t="n"/>
    </row>
    <row r="195348">
      <c r="J195348" s="6" t="n"/>
    </row>
    <row r="195349">
      <c r="J195349" s="6" t="n"/>
    </row>
    <row r="195350">
      <c r="J195350" s="6" t="n"/>
    </row>
    <row r="195351">
      <c r="J195351" s="6" t="n"/>
    </row>
    <row r="195352">
      <c r="J195352" s="6" t="n"/>
    </row>
    <row r="195353">
      <c r="J195353" s="6" t="n"/>
    </row>
    <row r="195354">
      <c r="J195354" s="6" t="n"/>
    </row>
    <row r="195355">
      <c r="J195355" s="6" t="n"/>
    </row>
    <row r="195356">
      <c r="J195356" s="6" t="n"/>
    </row>
    <row r="195357">
      <c r="J195357" s="6" t="n"/>
    </row>
    <row r="195358">
      <c r="J195358" s="6" t="n"/>
    </row>
    <row r="195359">
      <c r="J195359" s="6" t="n"/>
    </row>
    <row r="195360">
      <c r="J195360" s="6" t="n"/>
    </row>
    <row r="195361">
      <c r="J195361" s="6" t="n"/>
    </row>
    <row r="195362">
      <c r="J195362" s="6" t="n"/>
    </row>
    <row r="195363">
      <c r="J195363" s="6" t="n"/>
    </row>
    <row r="195364">
      <c r="J195364" s="6" t="n"/>
    </row>
    <row r="195365">
      <c r="J195365" s="6" t="n"/>
    </row>
    <row r="195366">
      <c r="J195366" s="6" t="n"/>
    </row>
    <row r="195367">
      <c r="J195367" s="6" t="n"/>
    </row>
    <row r="195368">
      <c r="J195368" s="6" t="n"/>
    </row>
    <row r="195369">
      <c r="J195369" s="6" t="n"/>
    </row>
    <row r="195370">
      <c r="J195370" s="6" t="n"/>
    </row>
    <row r="195371">
      <c r="J195371" s="6" t="n"/>
    </row>
    <row r="195372">
      <c r="J195372" s="6" t="n"/>
    </row>
    <row r="195373">
      <c r="J195373" s="6" t="n"/>
    </row>
    <row r="195374">
      <c r="J195374" s="6" t="n"/>
    </row>
    <row r="195375">
      <c r="J195375" s="6" t="n"/>
    </row>
    <row r="195376">
      <c r="J195376" s="6" t="n"/>
    </row>
    <row r="195377">
      <c r="J195377" s="6" t="n"/>
    </row>
    <row r="195378">
      <c r="J195378" s="6" t="n"/>
    </row>
    <row r="195379">
      <c r="J195379" s="6" t="n"/>
    </row>
    <row r="195380">
      <c r="J195380" s="6" t="n"/>
    </row>
    <row r="195381">
      <c r="J195381" s="6" t="n"/>
    </row>
    <row r="195382">
      <c r="J195382" s="6" t="n"/>
    </row>
    <row r="195383">
      <c r="J195383" s="6" t="n"/>
    </row>
    <row r="195384">
      <c r="J195384" s="6" t="n"/>
    </row>
    <row r="195385">
      <c r="J195385" s="6" t="n"/>
    </row>
    <row r="195386">
      <c r="J195386" s="6" t="n"/>
    </row>
    <row r="195387">
      <c r="J195387" s="6" t="n"/>
    </row>
    <row r="195388">
      <c r="J195388" s="6" t="n"/>
    </row>
    <row r="195389">
      <c r="J195389" s="6" t="n"/>
    </row>
    <row r="195390">
      <c r="J195390" s="6" t="n"/>
    </row>
    <row r="195391">
      <c r="J195391" s="6" t="n"/>
    </row>
    <row r="195392">
      <c r="J195392" s="6" t="n"/>
    </row>
    <row r="195393">
      <c r="J195393" s="6" t="n"/>
    </row>
    <row r="195394">
      <c r="J195394" s="6" t="n"/>
    </row>
    <row r="195395">
      <c r="J195395" s="6" t="n"/>
    </row>
    <row r="195396">
      <c r="J195396" s="6" t="n"/>
    </row>
    <row r="195397">
      <c r="J195397" s="6" t="n"/>
    </row>
    <row r="195398">
      <c r="J195398" s="6" t="n"/>
    </row>
    <row r="195399">
      <c r="J195399" s="6" t="n"/>
    </row>
    <row r="195400">
      <c r="J195400" s="6" t="n"/>
    </row>
    <row r="195401">
      <c r="J195401" s="6" t="n"/>
    </row>
    <row r="195402">
      <c r="J195402" s="6" t="n"/>
    </row>
    <row r="195403">
      <c r="J195403" s="6" t="n"/>
    </row>
    <row r="195404">
      <c r="J195404" s="6" t="n"/>
    </row>
    <row r="195405">
      <c r="J195405" s="6" t="n"/>
    </row>
    <row r="195406">
      <c r="J195406" s="6" t="n"/>
    </row>
    <row r="195407">
      <c r="J195407" s="6" t="n"/>
    </row>
    <row r="195408">
      <c r="J195408" s="6" t="n"/>
    </row>
    <row r="195409">
      <c r="J195409" s="6" t="n"/>
    </row>
    <row r="195410">
      <c r="J195410" s="6" t="n"/>
    </row>
    <row r="195411">
      <c r="J195411" s="6" t="n"/>
    </row>
    <row r="195412">
      <c r="J195412" s="6" t="n"/>
    </row>
    <row r="195413">
      <c r="J195413" s="6" t="n"/>
    </row>
    <row r="195414">
      <c r="J195414" s="6" t="n"/>
    </row>
    <row r="195415">
      <c r="J195415" s="6" t="n"/>
    </row>
    <row r="195416">
      <c r="J195416" s="6" t="n"/>
    </row>
    <row r="195417">
      <c r="J195417" s="6" t="n"/>
    </row>
    <row r="195418">
      <c r="J195418" s="6" t="n"/>
    </row>
    <row r="195419">
      <c r="J195419" s="6" t="n"/>
    </row>
    <row r="195420">
      <c r="J195420" s="6" t="n"/>
    </row>
    <row r="195421">
      <c r="J195421" s="6" t="n"/>
    </row>
    <row r="195422">
      <c r="J195422" s="6" t="n"/>
    </row>
    <row r="195423">
      <c r="J195423" s="6" t="n"/>
    </row>
    <row r="195424">
      <c r="J195424" s="6" t="n"/>
    </row>
    <row r="195425">
      <c r="J195425" s="6" t="n"/>
    </row>
    <row r="195426">
      <c r="J195426" s="6" t="n"/>
    </row>
    <row r="195427">
      <c r="J195427" s="6" t="n"/>
    </row>
    <row r="195428">
      <c r="J195428" s="6" t="n"/>
    </row>
    <row r="195429">
      <c r="J195429" s="6" t="n"/>
    </row>
    <row r="195430">
      <c r="J195430" s="6" t="n"/>
    </row>
    <row r="195431">
      <c r="J195431" s="6" t="n"/>
    </row>
    <row r="195432">
      <c r="J195432" s="6" t="n"/>
    </row>
    <row r="195433">
      <c r="J195433" s="6" t="n"/>
    </row>
    <row r="195434">
      <c r="J195434" s="6" t="n"/>
    </row>
    <row r="195435">
      <c r="J195435" s="6" t="n"/>
    </row>
    <row r="195436">
      <c r="J195436" s="6" t="n"/>
    </row>
    <row r="195437">
      <c r="J195437" s="6" t="n"/>
    </row>
    <row r="195438">
      <c r="J195438" s="6" t="n"/>
    </row>
    <row r="195439">
      <c r="J195439" s="6" t="n"/>
    </row>
    <row r="195440">
      <c r="J195440" s="6" t="n"/>
    </row>
    <row r="195441">
      <c r="J195441" s="6" t="n"/>
    </row>
    <row r="195442">
      <c r="J195442" s="6" t="n"/>
    </row>
    <row r="195443">
      <c r="J195443" s="6" t="n"/>
    </row>
    <row r="195444">
      <c r="J195444" s="6" t="n"/>
    </row>
    <row r="195445">
      <c r="J195445" s="6" t="n"/>
    </row>
    <row r="195446">
      <c r="J195446" s="6" t="n"/>
    </row>
    <row r="195447">
      <c r="J195447" s="6" t="n"/>
    </row>
    <row r="195448">
      <c r="J195448" s="6" t="n"/>
    </row>
    <row r="195449">
      <c r="J195449" s="6" t="n"/>
    </row>
    <row r="195450">
      <c r="J195450" s="6" t="n"/>
    </row>
    <row r="195451">
      <c r="J195451" s="6" t="n"/>
    </row>
    <row r="195452">
      <c r="J195452" s="6" t="n"/>
    </row>
    <row r="195453">
      <c r="J195453" s="6" t="n"/>
    </row>
    <row r="195454">
      <c r="J195454" s="6" t="n"/>
    </row>
    <row r="195455">
      <c r="J195455" s="6" t="n"/>
    </row>
    <row r="195456">
      <c r="J195456" s="6" t="n"/>
    </row>
    <row r="195457">
      <c r="J195457" s="6" t="n"/>
    </row>
    <row r="195458">
      <c r="J195458" s="6" t="n"/>
    </row>
    <row r="195459">
      <c r="J195459" s="6" t="n"/>
    </row>
    <row r="195460">
      <c r="J195460" s="6" t="n"/>
    </row>
    <row r="195461">
      <c r="J195461" s="6" t="n"/>
    </row>
    <row r="195462">
      <c r="J195462" s="6" t="n"/>
    </row>
    <row r="195463">
      <c r="J195463" s="6" t="n"/>
    </row>
    <row r="195464">
      <c r="J195464" s="6" t="n"/>
    </row>
    <row r="195465">
      <c r="J195465" s="6" t="n"/>
    </row>
    <row r="195466">
      <c r="J195466" s="6" t="n"/>
    </row>
    <row r="195467">
      <c r="J195467" s="6" t="n"/>
    </row>
    <row r="195468">
      <c r="J195468" s="6" t="n"/>
    </row>
    <row r="195469">
      <c r="J195469" s="6" t="n"/>
    </row>
    <row r="195470">
      <c r="J195470" s="6" t="n"/>
    </row>
    <row r="195471">
      <c r="J195471" s="6" t="n"/>
    </row>
    <row r="195472">
      <c r="J195472" s="6" t="n"/>
    </row>
    <row r="195473">
      <c r="J195473" s="6" t="n"/>
    </row>
    <row r="195474">
      <c r="J195474" s="6" t="n"/>
    </row>
    <row r="195475">
      <c r="J195475" s="6" t="n"/>
    </row>
    <row r="195476">
      <c r="J195476" s="6" t="n"/>
    </row>
    <row r="195477">
      <c r="J195477" s="6" t="n"/>
    </row>
    <row r="195478">
      <c r="J195478" s="6" t="n"/>
    </row>
    <row r="195479">
      <c r="J195479" s="6" t="n"/>
    </row>
    <row r="195480">
      <c r="J195480" s="6" t="n"/>
    </row>
    <row r="195481">
      <c r="J195481" s="6" t="n"/>
    </row>
    <row r="195482">
      <c r="J195482" s="6" t="n"/>
    </row>
    <row r="195483">
      <c r="J195483" s="6" t="n"/>
    </row>
    <row r="195484">
      <c r="J195484" s="6" t="n"/>
    </row>
    <row r="195485">
      <c r="J195485" s="6" t="n"/>
    </row>
    <row r="195486">
      <c r="J195486" s="6" t="n"/>
    </row>
    <row r="195487">
      <c r="J195487" s="6" t="n"/>
    </row>
    <row r="195488">
      <c r="J195488" s="6" t="n"/>
    </row>
    <row r="195489">
      <c r="J195489" s="6" t="n"/>
    </row>
    <row r="195490">
      <c r="J195490" s="6" t="n"/>
    </row>
    <row r="195491">
      <c r="J195491" s="6" t="n"/>
    </row>
    <row r="195492">
      <c r="J195492" s="6" t="n"/>
    </row>
    <row r="195493">
      <c r="J195493" s="6" t="n"/>
    </row>
    <row r="195494">
      <c r="J195494" s="6" t="n"/>
    </row>
    <row r="195495">
      <c r="J195495" s="6" t="n"/>
    </row>
    <row r="195496">
      <c r="J195496" s="6" t="n"/>
    </row>
    <row r="195497">
      <c r="J195497" s="6" t="n"/>
    </row>
    <row r="195498">
      <c r="J195498" s="6" t="n"/>
    </row>
    <row r="195499">
      <c r="J195499" s="6" t="n"/>
    </row>
    <row r="195500">
      <c r="J195500" s="6" t="n"/>
    </row>
    <row r="195501">
      <c r="J195501" s="6" t="n"/>
    </row>
    <row r="195502">
      <c r="J195502" s="6" t="n"/>
    </row>
    <row r="195503">
      <c r="J195503" s="6" t="n"/>
    </row>
    <row r="195504">
      <c r="J195504" s="6" t="n"/>
    </row>
    <row r="195505">
      <c r="J195505" s="6" t="n"/>
    </row>
    <row r="195506">
      <c r="J195506" s="6" t="n"/>
    </row>
    <row r="195507">
      <c r="J195507" s="6" t="n"/>
    </row>
    <row r="195508">
      <c r="J195508" s="6" t="n"/>
    </row>
    <row r="195509">
      <c r="J195509" s="6" t="n"/>
    </row>
    <row r="195510">
      <c r="J195510" s="6" t="n"/>
    </row>
    <row r="195511">
      <c r="J195511" s="6" t="n"/>
    </row>
    <row r="195512">
      <c r="J195512" s="6" t="n"/>
    </row>
    <row r="195513">
      <c r="J195513" s="6" t="n"/>
    </row>
    <row r="195514">
      <c r="J195514" s="6" t="n"/>
    </row>
    <row r="195515">
      <c r="J195515" s="6" t="n"/>
    </row>
    <row r="195516">
      <c r="J195516" s="6" t="n"/>
    </row>
    <row r="195517">
      <c r="J195517" s="6" t="n"/>
    </row>
    <row r="195518">
      <c r="J195518" s="6" t="n"/>
    </row>
    <row r="195519">
      <c r="J195519" s="6" t="n"/>
    </row>
    <row r="195520">
      <c r="J195520" s="6" t="n"/>
    </row>
    <row r="195521">
      <c r="J195521" s="6" t="n"/>
    </row>
    <row r="195522">
      <c r="J195522" s="6" t="n"/>
    </row>
    <row r="195523">
      <c r="J195523" s="6" t="n"/>
    </row>
    <row r="195524">
      <c r="J195524" s="6" t="n"/>
    </row>
    <row r="195525">
      <c r="J195525" s="6" t="n"/>
    </row>
    <row r="195526">
      <c r="J195526" s="6" t="n"/>
    </row>
    <row r="195527">
      <c r="J195527" s="6" t="n"/>
    </row>
    <row r="195528">
      <c r="J195528" s="6" t="n"/>
    </row>
    <row r="195529">
      <c r="J195529" s="6" t="n"/>
    </row>
    <row r="195530">
      <c r="J195530" s="6" t="n"/>
    </row>
    <row r="195531">
      <c r="J195531" s="6" t="n"/>
    </row>
    <row r="195532">
      <c r="J195532" s="6" t="n"/>
    </row>
    <row r="195533">
      <c r="J195533" s="6" t="n"/>
    </row>
    <row r="195534">
      <c r="J195534" s="6" t="n"/>
    </row>
    <row r="195535">
      <c r="J195535" s="6" t="n"/>
    </row>
    <row r="195536">
      <c r="J195536" s="6" t="n"/>
    </row>
    <row r="195537">
      <c r="J195537" s="6" t="n"/>
    </row>
    <row r="195538">
      <c r="J195538" s="6" t="n"/>
    </row>
    <row r="195539">
      <c r="J195539" s="6" t="n"/>
    </row>
    <row r="195540">
      <c r="J195540" s="6" t="n"/>
    </row>
    <row r="195541">
      <c r="J195541" s="6" t="n"/>
    </row>
    <row r="195542">
      <c r="J195542" s="6" t="n"/>
    </row>
    <row r="195543">
      <c r="J195543" s="6" t="n"/>
    </row>
    <row r="195544">
      <c r="J195544" s="6" t="n"/>
    </row>
    <row r="195545">
      <c r="J195545" s="6" t="n"/>
    </row>
    <row r="195546">
      <c r="J195546" s="6" t="n"/>
    </row>
    <row r="195547">
      <c r="J195547" s="6" t="n"/>
    </row>
    <row r="195548">
      <c r="J195548" s="6" t="n"/>
    </row>
    <row r="195549">
      <c r="J195549" s="6" t="n"/>
    </row>
    <row r="195550">
      <c r="J195550" s="6" t="n"/>
    </row>
    <row r="195551">
      <c r="J195551" s="6" t="n"/>
    </row>
    <row r="195552">
      <c r="J195552" s="6" t="n"/>
    </row>
    <row r="195553">
      <c r="J195553" s="6" t="n"/>
    </row>
    <row r="195554">
      <c r="J195554" s="6" t="n"/>
    </row>
    <row r="195555">
      <c r="J195555" s="6" t="n"/>
    </row>
    <row r="195556">
      <c r="J195556" s="6" t="n"/>
    </row>
    <row r="195557">
      <c r="J195557" s="6" t="n"/>
    </row>
    <row r="195558">
      <c r="J195558" s="6" t="n"/>
    </row>
    <row r="195559">
      <c r="J195559" s="6" t="n"/>
    </row>
    <row r="195560">
      <c r="J195560" s="6" t="n"/>
    </row>
    <row r="195561">
      <c r="J195561" s="6" t="n"/>
    </row>
    <row r="195562">
      <c r="J195562" s="6" t="n"/>
    </row>
    <row r="195563">
      <c r="J195563" s="6" t="n"/>
    </row>
    <row r="195564">
      <c r="J195564" s="6" t="n"/>
    </row>
    <row r="195565">
      <c r="J195565" s="6" t="n"/>
    </row>
    <row r="195566">
      <c r="J195566" s="6" t="n"/>
    </row>
    <row r="195567">
      <c r="J195567" s="6" t="n"/>
    </row>
    <row r="195568">
      <c r="J195568" s="6" t="n"/>
    </row>
    <row r="195569">
      <c r="J195569" s="6" t="n"/>
    </row>
    <row r="195570">
      <c r="J195570" s="6" t="n"/>
    </row>
    <row r="195571">
      <c r="J195571" s="6" t="n"/>
    </row>
    <row r="195572">
      <c r="J195572" s="6" t="n"/>
    </row>
    <row r="195573">
      <c r="J195573" s="6" t="n"/>
    </row>
    <row r="195574">
      <c r="J195574" s="6" t="n"/>
    </row>
    <row r="195575">
      <c r="J195575" s="6" t="n"/>
    </row>
    <row r="195576">
      <c r="J195576" s="6" t="n"/>
    </row>
    <row r="195577">
      <c r="J195577" s="6" t="n"/>
    </row>
    <row r="195578">
      <c r="J195578" s="6" t="n"/>
    </row>
    <row r="195579">
      <c r="J195579" s="6" t="n"/>
    </row>
    <row r="195580">
      <c r="J195580" s="6" t="n"/>
    </row>
    <row r="195581">
      <c r="J195581" s="6" t="n"/>
    </row>
    <row r="195582">
      <c r="J195582" s="6" t="n"/>
    </row>
    <row r="195583">
      <c r="J195583" s="6" t="n"/>
    </row>
    <row r="195584">
      <c r="J195584" s="6" t="n"/>
    </row>
    <row r="195585">
      <c r="J195585" s="6" t="n"/>
    </row>
    <row r="195586">
      <c r="J195586" s="6" t="n"/>
    </row>
    <row r="195587">
      <c r="J195587" s="6" t="n"/>
    </row>
    <row r="195588">
      <c r="J195588" s="6" t="n"/>
    </row>
    <row r="195589">
      <c r="J195589" s="6" t="n"/>
    </row>
    <row r="195590">
      <c r="J195590" s="6" t="n"/>
    </row>
    <row r="195591">
      <c r="J195591" s="6" t="n"/>
    </row>
    <row r="195592">
      <c r="J195592" s="6" t="n"/>
    </row>
    <row r="195593">
      <c r="J195593" s="6" t="n"/>
    </row>
    <row r="195594">
      <c r="J195594" s="6" t="n"/>
    </row>
    <row r="195595">
      <c r="J195595" s="6" t="n"/>
    </row>
    <row r="195596">
      <c r="J195596" s="6" t="n"/>
    </row>
    <row r="195597">
      <c r="J195597" s="6" t="n"/>
    </row>
    <row r="195598">
      <c r="J195598" s="6" t="n"/>
    </row>
    <row r="195599">
      <c r="J195599" s="6" t="n"/>
    </row>
    <row r="195600">
      <c r="J195600" s="6" t="n"/>
    </row>
    <row r="195601">
      <c r="J195601" s="6" t="n"/>
    </row>
    <row r="195602">
      <c r="J195602" s="6" t="n"/>
    </row>
    <row r="195603">
      <c r="J195603" s="6" t="n"/>
    </row>
    <row r="195604">
      <c r="J195604" s="6" t="n"/>
    </row>
    <row r="195605">
      <c r="J195605" s="6" t="n"/>
    </row>
    <row r="195606">
      <c r="J195606" s="6" t="n"/>
    </row>
    <row r="195607">
      <c r="J195607" s="6" t="n"/>
    </row>
    <row r="195608">
      <c r="J195608" s="6" t="n"/>
    </row>
    <row r="195609">
      <c r="J195609" s="6" t="n"/>
    </row>
    <row r="195610">
      <c r="J195610" s="6" t="n"/>
    </row>
    <row r="195611">
      <c r="J195611" s="6" t="n"/>
    </row>
    <row r="195612">
      <c r="J195612" s="6" t="n"/>
    </row>
    <row r="195613">
      <c r="J195613" s="6" t="n"/>
    </row>
    <row r="195614">
      <c r="J195614" s="6" t="n"/>
    </row>
    <row r="195615">
      <c r="J195615" s="6" t="n"/>
    </row>
    <row r="195616">
      <c r="J195616" s="6" t="n"/>
    </row>
    <row r="195617">
      <c r="J195617" s="6" t="n"/>
    </row>
    <row r="195618">
      <c r="J195618" s="6" t="n"/>
    </row>
    <row r="195619">
      <c r="J195619" s="6" t="n"/>
    </row>
    <row r="195620">
      <c r="J195620" s="6" t="n"/>
    </row>
    <row r="195621">
      <c r="J195621" s="6" t="n"/>
    </row>
    <row r="195622">
      <c r="J195622" s="6" t="n"/>
    </row>
    <row r="195623">
      <c r="J195623" s="6" t="n"/>
    </row>
    <row r="195624">
      <c r="J195624" s="6" t="n"/>
    </row>
    <row r="195625">
      <c r="J195625" s="6" t="n"/>
    </row>
    <row r="195626">
      <c r="J195626" s="6" t="n"/>
    </row>
    <row r="195627">
      <c r="J195627" s="6" t="n"/>
    </row>
    <row r="195628">
      <c r="J195628" s="6" t="n"/>
    </row>
    <row r="195629">
      <c r="J195629" s="6" t="n"/>
    </row>
    <row r="195630">
      <c r="J195630" s="6" t="n"/>
    </row>
    <row r="195631">
      <c r="J195631" s="6" t="n"/>
    </row>
    <row r="195632">
      <c r="J195632" s="6" t="n"/>
    </row>
    <row r="195633">
      <c r="J195633" s="6" t="n"/>
    </row>
    <row r="195634">
      <c r="J195634" s="6" t="n"/>
    </row>
    <row r="195635">
      <c r="J195635" s="6" t="n"/>
    </row>
    <row r="195636">
      <c r="J195636" s="6" t="n"/>
    </row>
    <row r="195637">
      <c r="J195637" s="6" t="n"/>
    </row>
    <row r="195638">
      <c r="J195638" s="6" t="n"/>
    </row>
    <row r="195639">
      <c r="J195639" s="6" t="n"/>
    </row>
    <row r="195640">
      <c r="J195640" s="6" t="n"/>
    </row>
    <row r="195641">
      <c r="J195641" s="6" t="n"/>
    </row>
    <row r="195642">
      <c r="J195642" s="6" t="n"/>
    </row>
    <row r="195643">
      <c r="J195643" s="6" t="n"/>
    </row>
    <row r="195644">
      <c r="J195644" s="6" t="n"/>
    </row>
    <row r="195645">
      <c r="J195645" s="6" t="n"/>
    </row>
    <row r="195646">
      <c r="J195646" s="6" t="n"/>
    </row>
    <row r="195647">
      <c r="J195647" s="6" t="n"/>
    </row>
    <row r="195648">
      <c r="J195648" s="6" t="n"/>
    </row>
    <row r="195649">
      <c r="J195649" s="6" t="n"/>
    </row>
    <row r="195650">
      <c r="J195650" s="6" t="n"/>
    </row>
    <row r="195651">
      <c r="J195651" s="6" t="n"/>
    </row>
    <row r="195652">
      <c r="J195652" s="6" t="n"/>
    </row>
    <row r="195653">
      <c r="J195653" s="6" t="n"/>
    </row>
    <row r="195654">
      <c r="J195654" s="6" t="n"/>
    </row>
    <row r="195655">
      <c r="J195655" s="6" t="n"/>
    </row>
    <row r="195656">
      <c r="J195656" s="6" t="n"/>
    </row>
    <row r="195657">
      <c r="J195657" s="6" t="n"/>
    </row>
    <row r="195658">
      <c r="J195658" s="6" t="n"/>
    </row>
    <row r="195659">
      <c r="J195659" s="6" t="n"/>
    </row>
    <row r="195660">
      <c r="J195660" s="6" t="n"/>
    </row>
    <row r="195661">
      <c r="J195661" s="6" t="n"/>
    </row>
    <row r="195662">
      <c r="J195662" s="6" t="n"/>
    </row>
    <row r="195663">
      <c r="J195663" s="6" t="n"/>
    </row>
    <row r="195664">
      <c r="J195664" s="6" t="n"/>
    </row>
    <row r="195665">
      <c r="J195665" s="6" t="n"/>
    </row>
    <row r="195666">
      <c r="J195666" s="6" t="n"/>
    </row>
    <row r="195667">
      <c r="J195667" s="6" t="n"/>
    </row>
    <row r="195668">
      <c r="J195668" s="6" t="n"/>
    </row>
    <row r="195669">
      <c r="J195669" s="6" t="n"/>
    </row>
    <row r="195670">
      <c r="J195670" s="6" t="n"/>
    </row>
    <row r="195671">
      <c r="J195671" s="6" t="n"/>
    </row>
    <row r="195672">
      <c r="J195672" s="6" t="n"/>
    </row>
    <row r="195673">
      <c r="J195673" s="6" t="n"/>
    </row>
    <row r="195674">
      <c r="J195674" s="6" t="n"/>
    </row>
    <row r="195675">
      <c r="J195675" s="6" t="n"/>
    </row>
    <row r="195676">
      <c r="J195676" s="6" t="n"/>
    </row>
    <row r="195677">
      <c r="J195677" s="6" t="n"/>
    </row>
    <row r="195678">
      <c r="J195678" s="6" t="n"/>
    </row>
    <row r="195679">
      <c r="J195679" s="6" t="n"/>
    </row>
    <row r="195680">
      <c r="J195680" s="6" t="n"/>
    </row>
    <row r="195681">
      <c r="J195681" s="6" t="n"/>
    </row>
    <row r="195682">
      <c r="J195682" s="6" t="n"/>
    </row>
    <row r="195683">
      <c r="J195683" s="6" t="n"/>
    </row>
    <row r="195684">
      <c r="J195684" s="6" t="n"/>
    </row>
    <row r="195685">
      <c r="J195685" s="6" t="n"/>
    </row>
    <row r="195686">
      <c r="J195686" s="6" t="n"/>
    </row>
    <row r="195687">
      <c r="J195687" s="6" t="n"/>
    </row>
    <row r="195688">
      <c r="J195688" s="6" t="n"/>
    </row>
    <row r="195689">
      <c r="J195689" s="6" t="n"/>
    </row>
    <row r="195690">
      <c r="J195690" s="6" t="n"/>
    </row>
    <row r="195691">
      <c r="J195691" s="6" t="n"/>
    </row>
    <row r="195692">
      <c r="J195692" s="6" t="n"/>
    </row>
    <row r="195693">
      <c r="J195693" s="6" t="n"/>
    </row>
    <row r="195694">
      <c r="J195694" s="6" t="n"/>
    </row>
    <row r="195695">
      <c r="J195695" s="6" t="n"/>
    </row>
    <row r="195696">
      <c r="J195696" s="6" t="n"/>
    </row>
    <row r="195697">
      <c r="J195697" s="6" t="n"/>
    </row>
    <row r="195698">
      <c r="J195698" s="6" t="n"/>
    </row>
    <row r="195699">
      <c r="J195699" s="6" t="n"/>
    </row>
    <row r="195700">
      <c r="J195700" s="6" t="n"/>
    </row>
    <row r="195701">
      <c r="J195701" s="6" t="n"/>
    </row>
    <row r="195702">
      <c r="J195702" s="6" t="n"/>
    </row>
    <row r="195703">
      <c r="J195703" s="6" t="n"/>
    </row>
    <row r="195704">
      <c r="J195704" s="6" t="n"/>
    </row>
    <row r="195705">
      <c r="J195705" s="6" t="n"/>
    </row>
    <row r="195706">
      <c r="J195706" s="6" t="n"/>
    </row>
    <row r="195707">
      <c r="J195707" s="6" t="n"/>
    </row>
    <row r="195708">
      <c r="J195708" s="6" t="n"/>
    </row>
    <row r="195709">
      <c r="J195709" s="6" t="n"/>
    </row>
    <row r="195710">
      <c r="J195710" s="6" t="n"/>
    </row>
    <row r="195711">
      <c r="J195711" s="6" t="n"/>
    </row>
    <row r="195712">
      <c r="J195712" s="6" t="n"/>
    </row>
    <row r="195713">
      <c r="J195713" s="6" t="n"/>
    </row>
    <row r="195714">
      <c r="J195714" s="6" t="n"/>
    </row>
    <row r="195715">
      <c r="J195715" s="6" t="n"/>
    </row>
    <row r="195716">
      <c r="J195716" s="6" t="n"/>
    </row>
    <row r="195717">
      <c r="J195717" s="6" t="n"/>
    </row>
    <row r="195718">
      <c r="J195718" s="6" t="n"/>
    </row>
    <row r="195719">
      <c r="J195719" s="6" t="n"/>
    </row>
    <row r="195720">
      <c r="J195720" s="6" t="n"/>
    </row>
    <row r="195721">
      <c r="J195721" s="6" t="n"/>
    </row>
    <row r="195722">
      <c r="J195722" s="6" t="n"/>
    </row>
    <row r="195723">
      <c r="J195723" s="6" t="n"/>
    </row>
    <row r="195724">
      <c r="J195724" s="6" t="n"/>
    </row>
    <row r="195725">
      <c r="J195725" s="6" t="n"/>
    </row>
    <row r="195726">
      <c r="J195726" s="6" t="n"/>
    </row>
    <row r="195727">
      <c r="J195727" s="6" t="n"/>
    </row>
    <row r="195728">
      <c r="J195728" s="6" t="n"/>
    </row>
    <row r="195729">
      <c r="J195729" s="6" t="n"/>
    </row>
    <row r="195730">
      <c r="J195730" s="6" t="n"/>
    </row>
    <row r="195731">
      <c r="J195731" s="6" t="n"/>
    </row>
    <row r="195732">
      <c r="J195732" s="6" t="n"/>
    </row>
    <row r="195733">
      <c r="J195733" s="6" t="n"/>
    </row>
    <row r="195734">
      <c r="J195734" s="6" t="n"/>
    </row>
    <row r="195735">
      <c r="J195735" s="6" t="n"/>
    </row>
    <row r="195736">
      <c r="J195736" s="6" t="n"/>
    </row>
    <row r="195737">
      <c r="J195737" s="6" t="n"/>
    </row>
    <row r="195738">
      <c r="J195738" s="6" t="n"/>
    </row>
    <row r="195739">
      <c r="J195739" s="6" t="n"/>
    </row>
    <row r="195740">
      <c r="J195740" s="6" t="n"/>
    </row>
    <row r="195741">
      <c r="J195741" s="6" t="n"/>
    </row>
    <row r="195742">
      <c r="J195742" s="6" t="n"/>
    </row>
    <row r="195743">
      <c r="J195743" s="6" t="n"/>
    </row>
    <row r="195744">
      <c r="J195744" s="6" t="n"/>
    </row>
    <row r="195745">
      <c r="J195745" s="6" t="n"/>
    </row>
    <row r="195746">
      <c r="J195746" s="6" t="n"/>
    </row>
    <row r="195747">
      <c r="J195747" s="6" t="n"/>
    </row>
    <row r="195748">
      <c r="J195748" s="6" t="n"/>
    </row>
    <row r="195749">
      <c r="J195749" s="6" t="n"/>
    </row>
    <row r="195750">
      <c r="J195750" s="6" t="n"/>
    </row>
    <row r="195751">
      <c r="J195751" s="6" t="n"/>
    </row>
    <row r="195752">
      <c r="J195752" s="6" t="n"/>
    </row>
    <row r="195753">
      <c r="J195753" s="6" t="n"/>
    </row>
    <row r="195754">
      <c r="J195754" s="6" t="n"/>
    </row>
    <row r="195755">
      <c r="J195755" s="6" t="n"/>
    </row>
    <row r="195756">
      <c r="J195756" s="6" t="n"/>
    </row>
    <row r="195757">
      <c r="J195757" s="6" t="n"/>
    </row>
    <row r="195758">
      <c r="J195758" s="6" t="n"/>
    </row>
    <row r="195759">
      <c r="J195759" s="6" t="n"/>
    </row>
    <row r="195760">
      <c r="J195760" s="6" t="n"/>
    </row>
    <row r="195761">
      <c r="J195761" s="6" t="n"/>
    </row>
    <row r="195762">
      <c r="J195762" s="6" t="n"/>
    </row>
    <row r="195763">
      <c r="J195763" s="6" t="n"/>
    </row>
    <row r="195764">
      <c r="J195764" s="6" t="n"/>
    </row>
    <row r="195765">
      <c r="J195765" s="6" t="n"/>
    </row>
    <row r="195766">
      <c r="J195766" s="6" t="n"/>
    </row>
    <row r="195767">
      <c r="J195767" s="6" t="n"/>
    </row>
    <row r="195768">
      <c r="J195768" s="6" t="n"/>
    </row>
    <row r="195769">
      <c r="J195769" s="6" t="n"/>
    </row>
    <row r="195770">
      <c r="J195770" s="6" t="n"/>
    </row>
    <row r="195771">
      <c r="J195771" s="6" t="n"/>
    </row>
    <row r="195772">
      <c r="J195772" s="6" t="n"/>
    </row>
    <row r="195773">
      <c r="J195773" s="6" t="n"/>
    </row>
    <row r="195774">
      <c r="J195774" s="6" t="n"/>
    </row>
    <row r="195775">
      <c r="J195775" s="6" t="n"/>
    </row>
    <row r="195776">
      <c r="J195776" s="6" t="n"/>
    </row>
    <row r="195777">
      <c r="J195777" s="6" t="n"/>
    </row>
    <row r="195778">
      <c r="J195778" s="6" t="n"/>
    </row>
    <row r="195779">
      <c r="J195779" s="6" t="n"/>
    </row>
    <row r="195780">
      <c r="J195780" s="6" t="n"/>
    </row>
    <row r="195781">
      <c r="J195781" s="6" t="n"/>
    </row>
    <row r="195782">
      <c r="J195782" s="6" t="n"/>
    </row>
    <row r="195783">
      <c r="J195783" s="6" t="n"/>
    </row>
    <row r="195784">
      <c r="J195784" s="6" t="n"/>
    </row>
    <row r="195785">
      <c r="J195785" s="6" t="n"/>
    </row>
    <row r="195786">
      <c r="J195786" s="6" t="n"/>
    </row>
    <row r="195787">
      <c r="J195787" s="6" t="n"/>
    </row>
    <row r="195788">
      <c r="J195788" s="6" t="n"/>
    </row>
    <row r="195789">
      <c r="J195789" s="6" t="n"/>
    </row>
    <row r="195790">
      <c r="J195790" s="6" t="n"/>
    </row>
    <row r="195791">
      <c r="J195791" s="6" t="n"/>
    </row>
    <row r="195792">
      <c r="J195792" s="6" t="n"/>
    </row>
    <row r="195793">
      <c r="J195793" s="6" t="n"/>
    </row>
    <row r="195794">
      <c r="J195794" s="6" t="n"/>
    </row>
    <row r="195795">
      <c r="J195795" s="6" t="n"/>
    </row>
    <row r="195796">
      <c r="J195796" s="6" t="n"/>
    </row>
    <row r="195797">
      <c r="J195797" s="6" t="n"/>
    </row>
    <row r="195798">
      <c r="J195798" s="6" t="n"/>
    </row>
    <row r="195799">
      <c r="J195799" s="6" t="n"/>
    </row>
    <row r="195800">
      <c r="J195800" s="6" t="n"/>
    </row>
    <row r="195801">
      <c r="J195801" s="6" t="n"/>
    </row>
    <row r="195802">
      <c r="J195802" s="6" t="n"/>
    </row>
    <row r="195803">
      <c r="J195803" s="6" t="n"/>
    </row>
    <row r="195804">
      <c r="J195804" s="6" t="n"/>
    </row>
    <row r="195805">
      <c r="J195805" s="6" t="n"/>
    </row>
    <row r="195806">
      <c r="J195806" s="6" t="n"/>
    </row>
    <row r="195807">
      <c r="J195807" s="6" t="n"/>
    </row>
    <row r="195808">
      <c r="J195808" s="6" t="n"/>
    </row>
    <row r="195809">
      <c r="J195809" s="6" t="n"/>
    </row>
    <row r="195810">
      <c r="J195810" s="6" t="n"/>
    </row>
    <row r="195811">
      <c r="J195811" s="6" t="n"/>
    </row>
    <row r="195812">
      <c r="J195812" s="6" t="n"/>
    </row>
    <row r="195813">
      <c r="J195813" s="6" t="n"/>
    </row>
    <row r="195814">
      <c r="J195814" s="6" t="n"/>
    </row>
    <row r="195815">
      <c r="J195815" s="6" t="n"/>
    </row>
    <row r="195816">
      <c r="J195816" s="6" t="n"/>
    </row>
    <row r="195817">
      <c r="J195817" s="6" t="n"/>
    </row>
    <row r="195818">
      <c r="J195818" s="6" t="n"/>
    </row>
    <row r="195819">
      <c r="J195819" s="6" t="n"/>
    </row>
    <row r="195820">
      <c r="J195820" s="6" t="n"/>
    </row>
    <row r="195821">
      <c r="J195821" s="6" t="n"/>
    </row>
    <row r="195822">
      <c r="J195822" s="6" t="n"/>
    </row>
    <row r="195823">
      <c r="J195823" s="6" t="n"/>
    </row>
    <row r="195824">
      <c r="J195824" s="6" t="n"/>
    </row>
    <row r="195825">
      <c r="J195825" s="6" t="n"/>
    </row>
    <row r="195826">
      <c r="J195826" s="6" t="n"/>
    </row>
    <row r="195827">
      <c r="J195827" s="6" t="n"/>
    </row>
    <row r="195828">
      <c r="J195828" s="6" t="n"/>
    </row>
    <row r="195829">
      <c r="J195829" s="6" t="n"/>
    </row>
    <row r="195830">
      <c r="J195830" s="6" t="n"/>
    </row>
    <row r="195831">
      <c r="J195831" s="6" t="n"/>
    </row>
    <row r="195832">
      <c r="J195832" s="6" t="n"/>
    </row>
    <row r="195833">
      <c r="J195833" s="6" t="n"/>
    </row>
    <row r="195834">
      <c r="J195834" s="6" t="n"/>
    </row>
    <row r="195835">
      <c r="J195835" s="6" t="n"/>
    </row>
    <row r="195836">
      <c r="J195836" s="6" t="n"/>
    </row>
    <row r="195837">
      <c r="J195837" s="6" t="n"/>
    </row>
    <row r="195838">
      <c r="J195838" s="6" t="n"/>
    </row>
    <row r="195839">
      <c r="J195839" s="6" t="n"/>
    </row>
    <row r="195840">
      <c r="J195840" s="6" t="n"/>
    </row>
    <row r="195841">
      <c r="J195841" s="6" t="n"/>
    </row>
    <row r="195842">
      <c r="J195842" s="6" t="n"/>
    </row>
    <row r="195843">
      <c r="J195843" s="6" t="n"/>
    </row>
    <row r="195844">
      <c r="J195844" s="6" t="n"/>
    </row>
    <row r="195845">
      <c r="J195845" s="6" t="n"/>
    </row>
    <row r="195846">
      <c r="J195846" s="6" t="n"/>
    </row>
    <row r="195847">
      <c r="J195847" s="6" t="n"/>
    </row>
    <row r="195848">
      <c r="J195848" s="6" t="n"/>
    </row>
    <row r="195849">
      <c r="J195849" s="6" t="n"/>
    </row>
    <row r="195850">
      <c r="J195850" s="6" t="n"/>
    </row>
    <row r="195851">
      <c r="J195851" s="6" t="n"/>
    </row>
    <row r="195852">
      <c r="J195852" s="6" t="n"/>
    </row>
    <row r="195853">
      <c r="J195853" s="6" t="n"/>
    </row>
    <row r="195854">
      <c r="J195854" s="6" t="n"/>
    </row>
    <row r="195855">
      <c r="J195855" s="6" t="n"/>
    </row>
    <row r="195856">
      <c r="J195856" s="6" t="n"/>
    </row>
    <row r="195857">
      <c r="J195857" s="6" t="n"/>
    </row>
    <row r="195858">
      <c r="J195858" s="6" t="n"/>
    </row>
    <row r="195859">
      <c r="J195859" s="6" t="n"/>
    </row>
    <row r="195860">
      <c r="J195860" s="6" t="n"/>
    </row>
    <row r="195861">
      <c r="J195861" s="6" t="n"/>
    </row>
    <row r="195862">
      <c r="J195862" s="6" t="n"/>
    </row>
    <row r="195863">
      <c r="J195863" s="6" t="n"/>
    </row>
    <row r="195864">
      <c r="J195864" s="6" t="n"/>
    </row>
    <row r="195865">
      <c r="J195865" s="6" t="n"/>
    </row>
    <row r="195866">
      <c r="J195866" s="6" t="n"/>
    </row>
    <row r="195867">
      <c r="J195867" s="6" t="n"/>
    </row>
    <row r="195868">
      <c r="J195868" s="6" t="n"/>
    </row>
    <row r="195869">
      <c r="J195869" s="6" t="n"/>
    </row>
    <row r="195870">
      <c r="J195870" s="6" t="n"/>
    </row>
    <row r="195871">
      <c r="J195871" s="6" t="n"/>
    </row>
    <row r="195872">
      <c r="J195872" s="6" t="n"/>
    </row>
    <row r="195873">
      <c r="J195873" s="6" t="n"/>
    </row>
    <row r="195874">
      <c r="J195874" s="6" t="n"/>
    </row>
    <row r="195875">
      <c r="J195875" s="6" t="n"/>
    </row>
    <row r="195876">
      <c r="J195876" s="6" t="n"/>
    </row>
    <row r="195877">
      <c r="J195877" s="6" t="n"/>
    </row>
    <row r="195878">
      <c r="J195878" s="6" t="n"/>
    </row>
    <row r="195879">
      <c r="J195879" s="6" t="n"/>
    </row>
    <row r="195880">
      <c r="J195880" s="6" t="n"/>
    </row>
    <row r="195881">
      <c r="J195881" s="6" t="n"/>
    </row>
    <row r="195882">
      <c r="J195882" s="6" t="n"/>
    </row>
    <row r="195883">
      <c r="J195883" s="6" t="n"/>
    </row>
    <row r="195884">
      <c r="J195884" s="6" t="n"/>
    </row>
    <row r="195885">
      <c r="J195885" s="6" t="n"/>
    </row>
    <row r="195886">
      <c r="J195886" s="6" t="n"/>
    </row>
    <row r="195887">
      <c r="J195887" s="6" t="n"/>
    </row>
    <row r="195888">
      <c r="J195888" s="6" t="n"/>
    </row>
    <row r="195889">
      <c r="J195889" s="6" t="n"/>
    </row>
    <row r="195890">
      <c r="J195890" s="6" t="n"/>
    </row>
    <row r="195891">
      <c r="J195891" s="6" t="n"/>
    </row>
    <row r="195892">
      <c r="J195892" s="6" t="n"/>
    </row>
    <row r="195893">
      <c r="J195893" s="6" t="n"/>
    </row>
    <row r="195894">
      <c r="J195894" s="6" t="n"/>
    </row>
    <row r="195895">
      <c r="J195895" s="6" t="n"/>
    </row>
    <row r="195896">
      <c r="J195896" s="6" t="n"/>
    </row>
    <row r="195897">
      <c r="J195897" s="6" t="n"/>
    </row>
    <row r="195898">
      <c r="J195898" s="6" t="n"/>
    </row>
    <row r="195899">
      <c r="J195899" s="6" t="n"/>
    </row>
    <row r="195900">
      <c r="J195900" s="6" t="n"/>
    </row>
    <row r="195901">
      <c r="J195901" s="6" t="n"/>
    </row>
    <row r="195902">
      <c r="J195902" s="6" t="n"/>
    </row>
    <row r="195903">
      <c r="J195903" s="6" t="n"/>
    </row>
    <row r="195904">
      <c r="J195904" s="6" t="n"/>
    </row>
    <row r="195905">
      <c r="J195905" s="6" t="n"/>
    </row>
    <row r="195906">
      <c r="J195906" s="6" t="n"/>
    </row>
    <row r="195907">
      <c r="J195907" s="6" t="n"/>
    </row>
    <row r="195908">
      <c r="J195908" s="6" t="n"/>
    </row>
    <row r="195909">
      <c r="J195909" s="6" t="n"/>
    </row>
    <row r="195910">
      <c r="J195910" s="6" t="n"/>
    </row>
    <row r="195911">
      <c r="J195911" s="6" t="n"/>
    </row>
    <row r="195912">
      <c r="J195912" s="6" t="n"/>
    </row>
    <row r="195913">
      <c r="J195913" s="6" t="n"/>
    </row>
    <row r="195914">
      <c r="J195914" s="6" t="n"/>
    </row>
    <row r="195915">
      <c r="J195915" s="6" t="n"/>
    </row>
    <row r="195916">
      <c r="J195916" s="6" t="n"/>
    </row>
    <row r="195917">
      <c r="J195917" s="6" t="n"/>
    </row>
    <row r="195918">
      <c r="J195918" s="6" t="n"/>
    </row>
    <row r="195919">
      <c r="J195919" s="6" t="n"/>
    </row>
    <row r="195920">
      <c r="J195920" s="6" t="n"/>
    </row>
    <row r="195921">
      <c r="J195921" s="6" t="n"/>
    </row>
    <row r="195922">
      <c r="J195922" s="6" t="n"/>
    </row>
    <row r="195923">
      <c r="J195923" s="6" t="n"/>
    </row>
    <row r="195924">
      <c r="J195924" s="6" t="n"/>
    </row>
    <row r="195925">
      <c r="J195925" s="6" t="n"/>
    </row>
    <row r="195926">
      <c r="J195926" s="6" t="n"/>
    </row>
    <row r="195927">
      <c r="J195927" s="6" t="n"/>
    </row>
    <row r="195928">
      <c r="J195928" s="6" t="n"/>
    </row>
    <row r="195929">
      <c r="J195929" s="6" t="n"/>
    </row>
    <row r="195930">
      <c r="J195930" s="6" t="n"/>
    </row>
    <row r="195931">
      <c r="J195931" s="6" t="n"/>
    </row>
    <row r="195932">
      <c r="J195932" s="6" t="n"/>
    </row>
    <row r="195933">
      <c r="J195933" s="6" t="n"/>
    </row>
    <row r="195934">
      <c r="J195934" s="6" t="n"/>
    </row>
    <row r="195935">
      <c r="J195935" s="6" t="n"/>
    </row>
    <row r="195936">
      <c r="J195936" s="6" t="n"/>
    </row>
    <row r="195937">
      <c r="J195937" s="6" t="n"/>
    </row>
    <row r="195938">
      <c r="J195938" s="6" t="n"/>
    </row>
    <row r="195939">
      <c r="J195939" s="6" t="n"/>
    </row>
    <row r="195940">
      <c r="J195940" s="6" t="n"/>
    </row>
    <row r="195941">
      <c r="J195941" s="6" t="n"/>
    </row>
    <row r="195942">
      <c r="J195942" s="6" t="n"/>
    </row>
    <row r="195943">
      <c r="J195943" s="6" t="n"/>
    </row>
    <row r="195944">
      <c r="J195944" s="6" t="n"/>
    </row>
    <row r="195945">
      <c r="J195945" s="6" t="n"/>
    </row>
    <row r="195946">
      <c r="J195946" s="6" t="n"/>
    </row>
    <row r="195947">
      <c r="J195947" s="6" t="n"/>
    </row>
    <row r="195948">
      <c r="J195948" s="6" t="n"/>
    </row>
    <row r="195949">
      <c r="J195949" s="6" t="n"/>
    </row>
    <row r="195950">
      <c r="J195950" s="6" t="n"/>
    </row>
    <row r="195951">
      <c r="J195951" s="6" t="n"/>
    </row>
    <row r="195952">
      <c r="J195952" s="6" t="n"/>
    </row>
    <row r="195953">
      <c r="J195953" s="6" t="n"/>
    </row>
    <row r="195954">
      <c r="J195954" s="6" t="n"/>
    </row>
    <row r="195955">
      <c r="J195955" s="6" t="n"/>
    </row>
    <row r="195956">
      <c r="J195956" s="6" t="n"/>
    </row>
    <row r="195957">
      <c r="J195957" s="6" t="n"/>
    </row>
    <row r="195958">
      <c r="J195958" s="6" t="n"/>
    </row>
    <row r="195959">
      <c r="J195959" s="6" t="n"/>
    </row>
    <row r="195960">
      <c r="J195960" s="6" t="n"/>
    </row>
    <row r="195961">
      <c r="J195961" s="6" t="n"/>
    </row>
    <row r="195962">
      <c r="J195962" s="6" t="n"/>
    </row>
    <row r="195963">
      <c r="J195963" s="6" t="n"/>
    </row>
    <row r="195964">
      <c r="J195964" s="6" t="n"/>
    </row>
    <row r="195965">
      <c r="J195965" s="6" t="n"/>
    </row>
    <row r="195966">
      <c r="J195966" s="6" t="n"/>
    </row>
    <row r="195967">
      <c r="J195967" s="6" t="n"/>
    </row>
    <row r="195968">
      <c r="J195968" s="6" t="n"/>
    </row>
    <row r="195969">
      <c r="J195969" s="6" t="n"/>
    </row>
    <row r="195970">
      <c r="J195970" s="6" t="n"/>
    </row>
    <row r="195971">
      <c r="J195971" s="6" t="n"/>
    </row>
    <row r="195972">
      <c r="J195972" s="6" t="n"/>
    </row>
    <row r="195973">
      <c r="J195973" s="6" t="n"/>
    </row>
    <row r="195974">
      <c r="J195974" s="6" t="n"/>
    </row>
    <row r="195975">
      <c r="J195975" s="6" t="n"/>
    </row>
    <row r="195976">
      <c r="J195976" s="6" t="n"/>
    </row>
    <row r="195977">
      <c r="J195977" s="6" t="n"/>
    </row>
    <row r="195978">
      <c r="J195978" s="6" t="n"/>
    </row>
    <row r="195979">
      <c r="J195979" s="6" t="n"/>
    </row>
    <row r="195980">
      <c r="J195980" s="6" t="n"/>
    </row>
    <row r="195981">
      <c r="J195981" s="6" t="n"/>
    </row>
    <row r="195982">
      <c r="J195982" s="6" t="n"/>
    </row>
    <row r="195983">
      <c r="J195983" s="6" t="n"/>
    </row>
    <row r="195984">
      <c r="J195984" s="6" t="n"/>
    </row>
    <row r="195985">
      <c r="J195985" s="6" t="n"/>
    </row>
    <row r="195986">
      <c r="J195986" s="6" t="n"/>
    </row>
    <row r="195987">
      <c r="J195987" s="6" t="n"/>
    </row>
    <row r="195988">
      <c r="J195988" s="6" t="n"/>
    </row>
    <row r="195989">
      <c r="J195989" s="6" t="n"/>
    </row>
    <row r="195990">
      <c r="J195990" s="6" t="n"/>
    </row>
    <row r="195991">
      <c r="J195991" s="6" t="n"/>
    </row>
    <row r="195992">
      <c r="J195992" s="6" t="n"/>
    </row>
    <row r="195993">
      <c r="J195993" s="6" t="n"/>
    </row>
    <row r="195994">
      <c r="J195994" s="6" t="n"/>
    </row>
    <row r="195995">
      <c r="J195995" s="6" t="n"/>
    </row>
    <row r="195996">
      <c r="J195996" s="6" t="n"/>
    </row>
    <row r="195997">
      <c r="J195997" s="6" t="n"/>
    </row>
    <row r="195998">
      <c r="J195998" s="6" t="n"/>
    </row>
    <row r="195999">
      <c r="J195999" s="6" t="n"/>
    </row>
    <row r="196000">
      <c r="J196000" s="6" t="n"/>
    </row>
    <row r="196001">
      <c r="J196001" s="6" t="n"/>
    </row>
    <row r="196002">
      <c r="J196002" s="6" t="n"/>
    </row>
    <row r="196003">
      <c r="J196003" s="6" t="n"/>
    </row>
    <row r="196004">
      <c r="J196004" s="6" t="n"/>
    </row>
    <row r="196005">
      <c r="J196005" s="6" t="n"/>
    </row>
    <row r="196006">
      <c r="J196006" s="6" t="n"/>
    </row>
    <row r="196007">
      <c r="J196007" s="6" t="n"/>
    </row>
    <row r="196008">
      <c r="J196008" s="6" t="n"/>
    </row>
    <row r="196009">
      <c r="J196009" s="6" t="n"/>
    </row>
    <row r="196010">
      <c r="J196010" s="6" t="n"/>
    </row>
    <row r="196011">
      <c r="J196011" s="6" t="n"/>
    </row>
    <row r="196012">
      <c r="J196012" s="6" t="n"/>
    </row>
    <row r="196013">
      <c r="J196013" s="6" t="n"/>
    </row>
    <row r="196014">
      <c r="J196014" s="6" t="n"/>
    </row>
    <row r="196015">
      <c r="J196015" s="6" t="n"/>
    </row>
    <row r="196016">
      <c r="J196016" s="6" t="n"/>
    </row>
    <row r="196017">
      <c r="J196017" s="6" t="n"/>
    </row>
    <row r="196018">
      <c r="J196018" s="6" t="n"/>
    </row>
    <row r="196019">
      <c r="J196019" s="6" t="n"/>
    </row>
    <row r="196020">
      <c r="J196020" s="6" t="n"/>
    </row>
    <row r="196021">
      <c r="J196021" s="6" t="n"/>
    </row>
    <row r="196022">
      <c r="J196022" s="6" t="n"/>
    </row>
    <row r="196023">
      <c r="J196023" s="6" t="n"/>
    </row>
    <row r="196024">
      <c r="J196024" s="6" t="n"/>
    </row>
    <row r="196025">
      <c r="J196025" s="6" t="n"/>
    </row>
    <row r="196026">
      <c r="J196026" s="6" t="n"/>
    </row>
    <row r="196027">
      <c r="J196027" s="6" t="n"/>
    </row>
    <row r="196028">
      <c r="J196028" s="6" t="n"/>
    </row>
    <row r="196029">
      <c r="J196029" s="6" t="n"/>
    </row>
    <row r="196030">
      <c r="J196030" s="6" t="n"/>
    </row>
    <row r="196031">
      <c r="J196031" s="6" t="n"/>
    </row>
    <row r="196032">
      <c r="J196032" s="6" t="n"/>
    </row>
    <row r="196033">
      <c r="J196033" s="6" t="n"/>
    </row>
    <row r="196034">
      <c r="J196034" s="6" t="n"/>
    </row>
    <row r="196035">
      <c r="J196035" s="6" t="n"/>
    </row>
    <row r="196036">
      <c r="J196036" s="6" t="n"/>
    </row>
    <row r="196037">
      <c r="J196037" s="6" t="n"/>
    </row>
    <row r="196038">
      <c r="J196038" s="6" t="n"/>
    </row>
    <row r="196039">
      <c r="J196039" s="6" t="n"/>
    </row>
    <row r="196040">
      <c r="J196040" s="6" t="n"/>
    </row>
    <row r="196041">
      <c r="J196041" s="6" t="n"/>
    </row>
    <row r="196042">
      <c r="J196042" s="6" t="n"/>
    </row>
    <row r="196043">
      <c r="J196043" s="6" t="n"/>
    </row>
    <row r="196044">
      <c r="J196044" s="6" t="n"/>
    </row>
    <row r="196045">
      <c r="J196045" s="6" t="n"/>
    </row>
    <row r="196046">
      <c r="J196046" s="6" t="n"/>
    </row>
    <row r="196047">
      <c r="J196047" s="6" t="n"/>
    </row>
    <row r="196048">
      <c r="J196048" s="6" t="n"/>
    </row>
    <row r="196049">
      <c r="J196049" s="6" t="n"/>
    </row>
    <row r="196050">
      <c r="J196050" s="6" t="n"/>
    </row>
    <row r="196051">
      <c r="J196051" s="6" t="n"/>
    </row>
    <row r="196052">
      <c r="J196052" s="6" t="n"/>
    </row>
    <row r="196053">
      <c r="J196053" s="6" t="n"/>
    </row>
    <row r="196054">
      <c r="J196054" s="6" t="n"/>
    </row>
    <row r="196055">
      <c r="J196055" s="6" t="n"/>
    </row>
    <row r="196056">
      <c r="J196056" s="6" t="n"/>
    </row>
    <row r="196057">
      <c r="J196057" s="6" t="n"/>
    </row>
    <row r="196058">
      <c r="J196058" s="6" t="n"/>
    </row>
    <row r="196059">
      <c r="J196059" s="6" t="n"/>
    </row>
    <row r="196060">
      <c r="J196060" s="6" t="n"/>
    </row>
    <row r="196061">
      <c r="J196061" s="6" t="n"/>
    </row>
    <row r="196062">
      <c r="J196062" s="6" t="n"/>
    </row>
    <row r="196063">
      <c r="J196063" s="6" t="n"/>
    </row>
    <row r="196064">
      <c r="J196064" s="6" t="n"/>
    </row>
    <row r="196065">
      <c r="J196065" s="6" t="n"/>
    </row>
    <row r="196066">
      <c r="J196066" s="6" t="n"/>
    </row>
    <row r="196067">
      <c r="J196067" s="6" t="n"/>
    </row>
    <row r="196068">
      <c r="J196068" s="6" t="n"/>
    </row>
    <row r="196069">
      <c r="J196069" s="6" t="n"/>
    </row>
    <row r="196070">
      <c r="J196070" s="6" t="n"/>
    </row>
    <row r="196071">
      <c r="J196071" s="6" t="n"/>
    </row>
    <row r="196072">
      <c r="J196072" s="6" t="n"/>
    </row>
    <row r="196073">
      <c r="J196073" s="6" t="n"/>
    </row>
    <row r="196074">
      <c r="J196074" s="6" t="n"/>
    </row>
    <row r="196075">
      <c r="J196075" s="6" t="n"/>
    </row>
    <row r="196076">
      <c r="J196076" s="6" t="n"/>
    </row>
    <row r="196077">
      <c r="J196077" s="6" t="n"/>
    </row>
    <row r="196078">
      <c r="J196078" s="6" t="n"/>
    </row>
    <row r="196079">
      <c r="J196079" s="6" t="n"/>
    </row>
    <row r="196080">
      <c r="J196080" s="6" t="n"/>
    </row>
    <row r="196081">
      <c r="J196081" s="6" t="n"/>
    </row>
    <row r="196082">
      <c r="J196082" s="6" t="n"/>
    </row>
    <row r="196083">
      <c r="J196083" s="6" t="n"/>
    </row>
    <row r="196084">
      <c r="J196084" s="6" t="n"/>
    </row>
    <row r="196085">
      <c r="J196085" s="6" t="n"/>
    </row>
    <row r="196086">
      <c r="J196086" s="6" t="n"/>
    </row>
    <row r="196087">
      <c r="J196087" s="6" t="n"/>
    </row>
    <row r="196088">
      <c r="J196088" s="6" t="n"/>
    </row>
    <row r="196089">
      <c r="J196089" s="6" t="n"/>
    </row>
    <row r="196090">
      <c r="J196090" s="6" t="n"/>
    </row>
    <row r="196091">
      <c r="J196091" s="6" t="n"/>
    </row>
    <row r="196092">
      <c r="J196092" s="6" t="n"/>
    </row>
    <row r="196093">
      <c r="J196093" s="6" t="n"/>
    </row>
    <row r="196094">
      <c r="J196094" s="6" t="n"/>
    </row>
    <row r="196095">
      <c r="J196095" s="6" t="n"/>
    </row>
    <row r="196096">
      <c r="J196096" s="6" t="n"/>
    </row>
    <row r="196097">
      <c r="J196097" s="6" t="n"/>
    </row>
    <row r="196098">
      <c r="J196098" s="6" t="n"/>
    </row>
    <row r="196099">
      <c r="J196099" s="6" t="n"/>
    </row>
    <row r="196100">
      <c r="J196100" s="6" t="n"/>
    </row>
    <row r="196101">
      <c r="J196101" s="6" t="n"/>
    </row>
    <row r="196102">
      <c r="J196102" s="6" t="n"/>
    </row>
    <row r="196103">
      <c r="J196103" s="6" t="n"/>
    </row>
    <row r="196104">
      <c r="J196104" s="6" t="n"/>
    </row>
    <row r="196105">
      <c r="J196105" s="6" t="n"/>
    </row>
    <row r="196106">
      <c r="J196106" s="6" t="n"/>
    </row>
    <row r="196107">
      <c r="J196107" s="6" t="n"/>
    </row>
    <row r="196108">
      <c r="J196108" s="6" t="n"/>
    </row>
    <row r="196109">
      <c r="J196109" s="6" t="n"/>
    </row>
    <row r="196110">
      <c r="J196110" s="6" t="n"/>
    </row>
    <row r="196111">
      <c r="J196111" s="6" t="n"/>
    </row>
    <row r="196112">
      <c r="J196112" s="6" t="n"/>
    </row>
    <row r="196113">
      <c r="J196113" s="6" t="n"/>
    </row>
    <row r="196114">
      <c r="J196114" s="6" t="n"/>
    </row>
    <row r="196115">
      <c r="J196115" s="6" t="n"/>
    </row>
    <row r="196116">
      <c r="J196116" s="6" t="n"/>
    </row>
    <row r="196117">
      <c r="J196117" s="6" t="n"/>
    </row>
    <row r="196118">
      <c r="J196118" s="6" t="n"/>
    </row>
    <row r="196119">
      <c r="J196119" s="6" t="n"/>
    </row>
    <row r="196120">
      <c r="J196120" s="6" t="n"/>
    </row>
    <row r="196121">
      <c r="J196121" s="6" t="n"/>
    </row>
    <row r="196122">
      <c r="J196122" s="6" t="n"/>
    </row>
    <row r="196123">
      <c r="J196123" s="6" t="n"/>
    </row>
    <row r="196124">
      <c r="J196124" s="6" t="n"/>
    </row>
    <row r="196125">
      <c r="J196125" s="6" t="n"/>
    </row>
    <row r="196126">
      <c r="J196126" s="6" t="n"/>
    </row>
    <row r="196127">
      <c r="J196127" s="6" t="n"/>
    </row>
    <row r="196128">
      <c r="J196128" s="6" t="n"/>
    </row>
    <row r="196129">
      <c r="J196129" s="6" t="n"/>
    </row>
    <row r="196130">
      <c r="J196130" s="6" t="n"/>
    </row>
    <row r="196131">
      <c r="J196131" s="6" t="n"/>
    </row>
    <row r="196132">
      <c r="J196132" s="6" t="n"/>
    </row>
    <row r="196133">
      <c r="J196133" s="6" t="n"/>
    </row>
    <row r="196134">
      <c r="J196134" s="6" t="n"/>
    </row>
    <row r="196135">
      <c r="J196135" s="6" t="n"/>
    </row>
    <row r="196136">
      <c r="J196136" s="6" t="n"/>
    </row>
    <row r="196137">
      <c r="J196137" s="6" t="n"/>
    </row>
    <row r="196138">
      <c r="J196138" s="6" t="n"/>
    </row>
    <row r="196139">
      <c r="J196139" s="6" t="n"/>
    </row>
    <row r="196140">
      <c r="J196140" s="6" t="n"/>
    </row>
    <row r="196141">
      <c r="J196141" s="6" t="n"/>
    </row>
    <row r="196142">
      <c r="J196142" s="6" t="n"/>
    </row>
    <row r="196143">
      <c r="J196143" s="6" t="n"/>
    </row>
    <row r="196144">
      <c r="J196144" s="6" t="n"/>
    </row>
    <row r="196145">
      <c r="J196145" s="6" t="n"/>
    </row>
    <row r="196146">
      <c r="J196146" s="6" t="n"/>
    </row>
    <row r="196147">
      <c r="J196147" s="6" t="n"/>
    </row>
    <row r="196148">
      <c r="J196148" s="6" t="n"/>
    </row>
    <row r="196149">
      <c r="J196149" s="6" t="n"/>
    </row>
    <row r="196150">
      <c r="J196150" s="6" t="n"/>
    </row>
    <row r="196151">
      <c r="J196151" s="6" t="n"/>
    </row>
    <row r="196152">
      <c r="J196152" s="6" t="n"/>
    </row>
    <row r="196153">
      <c r="J196153" s="6" t="n"/>
    </row>
    <row r="196154">
      <c r="J196154" s="6" t="n"/>
    </row>
    <row r="196155">
      <c r="J196155" s="6" t="n"/>
    </row>
    <row r="196156">
      <c r="J196156" s="6" t="n"/>
    </row>
    <row r="196157">
      <c r="J196157" s="6" t="n"/>
    </row>
    <row r="196158">
      <c r="J196158" s="6" t="n"/>
    </row>
    <row r="196159">
      <c r="J196159" s="6" t="n"/>
    </row>
    <row r="196160">
      <c r="J196160" s="6" t="n"/>
    </row>
    <row r="196161">
      <c r="J196161" s="6" t="n"/>
    </row>
    <row r="196162">
      <c r="J196162" s="6" t="n"/>
    </row>
    <row r="196163">
      <c r="J196163" s="6" t="n"/>
    </row>
    <row r="196164">
      <c r="J196164" s="6" t="n"/>
    </row>
    <row r="196165">
      <c r="J196165" s="6" t="n"/>
    </row>
    <row r="196166">
      <c r="J196166" s="6" t="n"/>
    </row>
    <row r="196167">
      <c r="J196167" s="6" t="n"/>
    </row>
    <row r="196168">
      <c r="J196168" s="6" t="n"/>
    </row>
    <row r="196169">
      <c r="J196169" s="6" t="n"/>
    </row>
    <row r="196170">
      <c r="J196170" s="6" t="n"/>
    </row>
    <row r="196171">
      <c r="J196171" s="6" t="n"/>
    </row>
    <row r="196172">
      <c r="J196172" s="6" t="n"/>
    </row>
    <row r="196173">
      <c r="J196173" s="6" t="n"/>
    </row>
    <row r="196174">
      <c r="J196174" s="6" t="n"/>
    </row>
    <row r="196175">
      <c r="J196175" s="6" t="n"/>
    </row>
    <row r="196176">
      <c r="J196176" s="6" t="n"/>
    </row>
    <row r="196177">
      <c r="J196177" s="6" t="n"/>
    </row>
    <row r="196178">
      <c r="J196178" s="6" t="n"/>
    </row>
    <row r="196179">
      <c r="J196179" s="6" t="n"/>
    </row>
    <row r="196180">
      <c r="J196180" s="6" t="n"/>
    </row>
    <row r="196181">
      <c r="J196181" s="6" t="n"/>
    </row>
    <row r="196182">
      <c r="J196182" s="6" t="n"/>
    </row>
    <row r="196183">
      <c r="J196183" s="6" t="n"/>
    </row>
    <row r="196184">
      <c r="J196184" s="6" t="n"/>
    </row>
    <row r="196185">
      <c r="J196185" s="6" t="n"/>
    </row>
    <row r="196186">
      <c r="J196186" s="6" t="n"/>
    </row>
    <row r="196187">
      <c r="J196187" s="6" t="n"/>
    </row>
    <row r="196188">
      <c r="J196188" s="6" t="n"/>
    </row>
    <row r="196189">
      <c r="J196189" s="6" t="n"/>
    </row>
    <row r="196190">
      <c r="J196190" s="6" t="n"/>
    </row>
    <row r="196191">
      <c r="J196191" s="6" t="n"/>
    </row>
    <row r="196192">
      <c r="J196192" s="6" t="n"/>
    </row>
    <row r="196193">
      <c r="J196193" s="6" t="n"/>
    </row>
    <row r="196194">
      <c r="J196194" s="6" t="n"/>
    </row>
    <row r="196195">
      <c r="J196195" s="6" t="n"/>
    </row>
    <row r="196196">
      <c r="J196196" s="6" t="n"/>
    </row>
    <row r="196197">
      <c r="J196197" s="6" t="n"/>
    </row>
    <row r="196198">
      <c r="J196198" s="6" t="n"/>
    </row>
    <row r="196199">
      <c r="J196199" s="6" t="n"/>
    </row>
    <row r="196200">
      <c r="J196200" s="6" t="n"/>
    </row>
    <row r="196201">
      <c r="J196201" s="6" t="n"/>
    </row>
    <row r="196202">
      <c r="J196202" s="6" t="n"/>
    </row>
    <row r="196203">
      <c r="J196203" s="6" t="n"/>
    </row>
    <row r="196204">
      <c r="J196204" s="6" t="n"/>
    </row>
    <row r="196205">
      <c r="J196205" s="6" t="n"/>
    </row>
    <row r="196206">
      <c r="J196206" s="6" t="n"/>
    </row>
    <row r="196207">
      <c r="J196207" s="6" t="n"/>
    </row>
    <row r="196208">
      <c r="J196208" s="6" t="n"/>
    </row>
    <row r="196209">
      <c r="J196209" s="6" t="n"/>
    </row>
    <row r="196210">
      <c r="J196210" s="6" t="n"/>
    </row>
    <row r="196211">
      <c r="J196211" s="6" t="n"/>
    </row>
    <row r="196212">
      <c r="J196212" s="6" t="n"/>
    </row>
    <row r="196213">
      <c r="J196213" s="6" t="n"/>
    </row>
    <row r="196214">
      <c r="J196214" s="6" t="n"/>
    </row>
    <row r="196215">
      <c r="J196215" s="6" t="n"/>
    </row>
    <row r="196216">
      <c r="J196216" s="6" t="n"/>
    </row>
    <row r="196217">
      <c r="J196217" s="6" t="n"/>
    </row>
    <row r="196218">
      <c r="J196218" s="6" t="n"/>
    </row>
    <row r="196219">
      <c r="J196219" s="6" t="n"/>
    </row>
    <row r="196220">
      <c r="J196220" s="6" t="n"/>
    </row>
    <row r="196221">
      <c r="J196221" s="6" t="n"/>
    </row>
    <row r="196222">
      <c r="J196222" s="6" t="n"/>
    </row>
    <row r="196223">
      <c r="J196223" s="6" t="n"/>
    </row>
    <row r="196224">
      <c r="J196224" s="6" t="n"/>
    </row>
    <row r="196225">
      <c r="J196225" s="6" t="n"/>
    </row>
    <row r="196226">
      <c r="J196226" s="6" t="n"/>
    </row>
    <row r="196227">
      <c r="J196227" s="6" t="n"/>
    </row>
    <row r="196228">
      <c r="J196228" s="6" t="n"/>
    </row>
    <row r="196229">
      <c r="J196229" s="6" t="n"/>
    </row>
    <row r="196230">
      <c r="J196230" s="6" t="n"/>
    </row>
    <row r="196231">
      <c r="J196231" s="6" t="n"/>
    </row>
    <row r="196232">
      <c r="J196232" s="6" t="n"/>
    </row>
    <row r="196233">
      <c r="J196233" s="6" t="n"/>
    </row>
    <row r="196234">
      <c r="J196234" s="6" t="n"/>
    </row>
    <row r="196235">
      <c r="J196235" s="6" t="n"/>
    </row>
    <row r="196236">
      <c r="J196236" s="6" t="n"/>
    </row>
    <row r="196237">
      <c r="J196237" s="6" t="n"/>
    </row>
    <row r="196238">
      <c r="J196238" s="6" t="n"/>
    </row>
    <row r="196239">
      <c r="J196239" s="6" t="n"/>
    </row>
    <row r="196240">
      <c r="J196240" s="6" t="n"/>
    </row>
    <row r="196241">
      <c r="J196241" s="6" t="n"/>
    </row>
    <row r="196242">
      <c r="J196242" s="6" t="n"/>
    </row>
    <row r="196243">
      <c r="J196243" s="6" t="n"/>
    </row>
    <row r="196244">
      <c r="J196244" s="6" t="n"/>
    </row>
    <row r="196245">
      <c r="J196245" s="6" t="n"/>
    </row>
    <row r="196246">
      <c r="J196246" s="6" t="n"/>
    </row>
    <row r="196247">
      <c r="J196247" s="6" t="n"/>
    </row>
    <row r="196248">
      <c r="J196248" s="6" t="n"/>
    </row>
    <row r="196249">
      <c r="J196249" s="6" t="n"/>
    </row>
    <row r="196250">
      <c r="J196250" s="6" t="n"/>
    </row>
    <row r="196251">
      <c r="J196251" s="6" t="n"/>
    </row>
    <row r="196252">
      <c r="J196252" s="6" t="n"/>
    </row>
    <row r="196253">
      <c r="J196253" s="6" t="n"/>
    </row>
    <row r="196254">
      <c r="J196254" s="6" t="n"/>
    </row>
    <row r="196255">
      <c r="J196255" s="6" t="n"/>
    </row>
    <row r="196256">
      <c r="J196256" s="6" t="n"/>
    </row>
    <row r="196257">
      <c r="J196257" s="6" t="n"/>
    </row>
    <row r="196258">
      <c r="J196258" s="6" t="n"/>
    </row>
    <row r="196259">
      <c r="J196259" s="6" t="n"/>
    </row>
    <row r="196260">
      <c r="J196260" s="6" t="n"/>
    </row>
    <row r="196261">
      <c r="J196261" s="6" t="n"/>
    </row>
    <row r="196262">
      <c r="J196262" s="6" t="n"/>
    </row>
    <row r="196263">
      <c r="J196263" s="6" t="n"/>
    </row>
    <row r="196264">
      <c r="J196264" s="6" t="n"/>
    </row>
    <row r="196265">
      <c r="J196265" s="6" t="n"/>
    </row>
    <row r="196266">
      <c r="J196266" s="6" t="n"/>
    </row>
    <row r="196267">
      <c r="J196267" s="6" t="n"/>
    </row>
    <row r="196268">
      <c r="J196268" s="6" t="n"/>
    </row>
    <row r="196269">
      <c r="J196269" s="6" t="n"/>
    </row>
    <row r="196270">
      <c r="J196270" s="6" t="n"/>
    </row>
    <row r="196271">
      <c r="J196271" s="6" t="n"/>
    </row>
    <row r="196272">
      <c r="J196272" s="6" t="n"/>
    </row>
    <row r="196273">
      <c r="J196273" s="6" t="n"/>
    </row>
    <row r="196274">
      <c r="J196274" s="6" t="n"/>
    </row>
    <row r="196275">
      <c r="J196275" s="6" t="n"/>
    </row>
    <row r="196276">
      <c r="J196276" s="6" t="n"/>
    </row>
    <row r="196277">
      <c r="J196277" s="6" t="n"/>
    </row>
    <row r="196278">
      <c r="J196278" s="6" t="n"/>
    </row>
    <row r="196279">
      <c r="J196279" s="6" t="n"/>
    </row>
    <row r="196280">
      <c r="J196280" s="6" t="n"/>
    </row>
    <row r="196281">
      <c r="J196281" s="6" t="n"/>
    </row>
    <row r="196282">
      <c r="J196282" s="6" t="n"/>
    </row>
    <row r="196283">
      <c r="J196283" s="6" t="n"/>
    </row>
    <row r="196284">
      <c r="J196284" s="6" t="n"/>
    </row>
    <row r="196285">
      <c r="J196285" s="6" t="n"/>
    </row>
    <row r="196286">
      <c r="J196286" s="6" t="n"/>
    </row>
    <row r="196287">
      <c r="J196287" s="6" t="n"/>
    </row>
    <row r="196288">
      <c r="J196288" s="6" t="n"/>
    </row>
    <row r="196289">
      <c r="J196289" s="6" t="n"/>
    </row>
    <row r="196290">
      <c r="J196290" s="6" t="n"/>
    </row>
    <row r="196291">
      <c r="J196291" s="6" t="n"/>
    </row>
    <row r="196292">
      <c r="J196292" s="6" t="n"/>
    </row>
    <row r="196293">
      <c r="J196293" s="6" t="n"/>
    </row>
    <row r="196294">
      <c r="J196294" s="6" t="n"/>
    </row>
    <row r="196295">
      <c r="J196295" s="6" t="n"/>
    </row>
    <row r="196296">
      <c r="J196296" s="6" t="n"/>
    </row>
    <row r="196297">
      <c r="J196297" s="6" t="n"/>
    </row>
    <row r="196298">
      <c r="J196298" s="6" t="n"/>
    </row>
    <row r="196299">
      <c r="J196299" s="6" t="n"/>
    </row>
    <row r="196300">
      <c r="J196300" s="6" t="n"/>
    </row>
    <row r="196301">
      <c r="J196301" s="6" t="n"/>
    </row>
    <row r="196302">
      <c r="J196302" s="6" t="n"/>
    </row>
    <row r="196303">
      <c r="J196303" s="6" t="n"/>
    </row>
    <row r="196304">
      <c r="J196304" s="6" t="n"/>
    </row>
    <row r="196305">
      <c r="J196305" s="6" t="n"/>
    </row>
    <row r="196306">
      <c r="J196306" s="6" t="n"/>
    </row>
    <row r="196307">
      <c r="J196307" s="6" t="n"/>
    </row>
    <row r="196308">
      <c r="J196308" s="6" t="n"/>
    </row>
    <row r="196309">
      <c r="J196309" s="6" t="n"/>
    </row>
    <row r="196310">
      <c r="J196310" s="6" t="n"/>
    </row>
    <row r="196311">
      <c r="J196311" s="6" t="n"/>
    </row>
    <row r="196312">
      <c r="J196312" s="6" t="n"/>
    </row>
    <row r="196313">
      <c r="J196313" s="6" t="n"/>
    </row>
    <row r="196314">
      <c r="J196314" s="6" t="n"/>
    </row>
    <row r="196315">
      <c r="J196315" s="6" t="n"/>
    </row>
    <row r="196316">
      <c r="J196316" s="6" t="n"/>
    </row>
    <row r="196317">
      <c r="J196317" s="6" t="n"/>
    </row>
    <row r="196318">
      <c r="J196318" s="6" t="n"/>
    </row>
    <row r="196319">
      <c r="J196319" s="6" t="n"/>
    </row>
    <row r="196320">
      <c r="J196320" s="6" t="n"/>
    </row>
    <row r="196321">
      <c r="J196321" s="6" t="n"/>
    </row>
    <row r="196322">
      <c r="J196322" s="6" t="n"/>
    </row>
    <row r="196323">
      <c r="J196323" s="6" t="n"/>
    </row>
    <row r="196324">
      <c r="J196324" s="6" t="n"/>
    </row>
    <row r="196325">
      <c r="J196325" s="6" t="n"/>
    </row>
    <row r="196326">
      <c r="J196326" s="6" t="n"/>
    </row>
    <row r="196327">
      <c r="J196327" s="6" t="n"/>
    </row>
    <row r="196328">
      <c r="J196328" s="6" t="n"/>
    </row>
    <row r="196329">
      <c r="J196329" s="6" t="n"/>
    </row>
    <row r="196330">
      <c r="J196330" s="6" t="n"/>
    </row>
    <row r="196331">
      <c r="J196331" s="6" t="n"/>
    </row>
    <row r="196332">
      <c r="J196332" s="6" t="n"/>
    </row>
    <row r="196333">
      <c r="J196333" s="6" t="n"/>
    </row>
    <row r="196334">
      <c r="J196334" s="6" t="n"/>
    </row>
    <row r="196335">
      <c r="J196335" s="6" t="n"/>
    </row>
    <row r="196336">
      <c r="J196336" s="6" t="n"/>
    </row>
    <row r="196337">
      <c r="J196337" s="6" t="n"/>
    </row>
    <row r="196338">
      <c r="J196338" s="6" t="n"/>
    </row>
    <row r="196339">
      <c r="J196339" s="6" t="n"/>
    </row>
    <row r="196340">
      <c r="J196340" s="6" t="n"/>
    </row>
    <row r="196341">
      <c r="J196341" s="6" t="n"/>
    </row>
    <row r="196342">
      <c r="J196342" s="6" t="n"/>
    </row>
    <row r="196343">
      <c r="J196343" s="6" t="n"/>
    </row>
    <row r="196344">
      <c r="J196344" s="6" t="n"/>
    </row>
    <row r="196345">
      <c r="J196345" s="6" t="n"/>
    </row>
    <row r="196346">
      <c r="J196346" s="6" t="n"/>
    </row>
    <row r="196347">
      <c r="J196347" s="6" t="n"/>
    </row>
    <row r="196348">
      <c r="J196348" s="6" t="n"/>
    </row>
    <row r="196349">
      <c r="J196349" s="6" t="n"/>
    </row>
    <row r="196350">
      <c r="J196350" s="6" t="n"/>
    </row>
    <row r="196351">
      <c r="J196351" s="6" t="n"/>
    </row>
    <row r="196352">
      <c r="J196352" s="6" t="n"/>
    </row>
    <row r="196353">
      <c r="J196353" s="6" t="n"/>
    </row>
    <row r="196354">
      <c r="J196354" s="6" t="n"/>
    </row>
    <row r="196355">
      <c r="J196355" s="6" t="n"/>
    </row>
    <row r="196356">
      <c r="J196356" s="6" t="n"/>
    </row>
    <row r="196357">
      <c r="J196357" s="6" t="n"/>
    </row>
    <row r="196358">
      <c r="J196358" s="6" t="n"/>
    </row>
    <row r="196359">
      <c r="J196359" s="6" t="n"/>
    </row>
    <row r="196360">
      <c r="J196360" s="6" t="n"/>
    </row>
    <row r="196361">
      <c r="J196361" s="6" t="n"/>
    </row>
    <row r="196362">
      <c r="J196362" s="6" t="n"/>
    </row>
    <row r="196363">
      <c r="J196363" s="6" t="n"/>
    </row>
    <row r="196364">
      <c r="J196364" s="6" t="n"/>
    </row>
    <row r="196365">
      <c r="J196365" s="6" t="n"/>
    </row>
    <row r="196366">
      <c r="J196366" s="6" t="n"/>
    </row>
    <row r="196367">
      <c r="J196367" s="6" t="n"/>
    </row>
    <row r="196368">
      <c r="J196368" s="6" t="n"/>
    </row>
    <row r="196369">
      <c r="J196369" s="6" t="n"/>
    </row>
    <row r="196370">
      <c r="J196370" s="6" t="n"/>
    </row>
    <row r="196371">
      <c r="J196371" s="6" t="n"/>
    </row>
    <row r="196372">
      <c r="J196372" s="6" t="n"/>
    </row>
    <row r="196373">
      <c r="J196373" s="6" t="n"/>
    </row>
    <row r="196374">
      <c r="J196374" s="6" t="n"/>
    </row>
    <row r="196375">
      <c r="J196375" s="6" t="n"/>
    </row>
    <row r="196376">
      <c r="J196376" s="6" t="n"/>
    </row>
    <row r="196377">
      <c r="J196377" s="6" t="n"/>
    </row>
    <row r="196378">
      <c r="J196378" s="6" t="n"/>
    </row>
    <row r="196379">
      <c r="J196379" s="6" t="n"/>
    </row>
    <row r="196380">
      <c r="J196380" s="6" t="n"/>
    </row>
    <row r="196381">
      <c r="J196381" s="6" t="n"/>
    </row>
    <row r="196382">
      <c r="J196382" s="6" t="n"/>
    </row>
    <row r="196383">
      <c r="J196383" s="6" t="n"/>
    </row>
    <row r="196384">
      <c r="J196384" s="6" t="n"/>
    </row>
    <row r="196385">
      <c r="J196385" s="6" t="n"/>
    </row>
    <row r="196386">
      <c r="J196386" s="6" t="n"/>
    </row>
    <row r="196387">
      <c r="J196387" s="6" t="n"/>
    </row>
    <row r="196388">
      <c r="J196388" s="6" t="n"/>
    </row>
    <row r="196389">
      <c r="J196389" s="6" t="n"/>
    </row>
    <row r="196390">
      <c r="J196390" s="6" t="n"/>
    </row>
    <row r="196391">
      <c r="J196391" s="6" t="n"/>
    </row>
    <row r="196392">
      <c r="J196392" s="6" t="n"/>
    </row>
    <row r="196393">
      <c r="J196393" s="6" t="n"/>
    </row>
    <row r="196394">
      <c r="J196394" s="6" t="n"/>
    </row>
    <row r="196395">
      <c r="J196395" s="6" t="n"/>
    </row>
    <row r="196396">
      <c r="J196396" s="6" t="n"/>
    </row>
    <row r="196397">
      <c r="J196397" s="6" t="n"/>
    </row>
    <row r="196398">
      <c r="J196398" s="6" t="n"/>
    </row>
    <row r="196399">
      <c r="J196399" s="6" t="n"/>
    </row>
    <row r="196400">
      <c r="J196400" s="6" t="n"/>
    </row>
    <row r="196401">
      <c r="J196401" s="6" t="n"/>
    </row>
    <row r="196402">
      <c r="J196402" s="6" t="n"/>
    </row>
    <row r="196403">
      <c r="J196403" s="6" t="n"/>
    </row>
    <row r="196404">
      <c r="J196404" s="6" t="n"/>
    </row>
    <row r="196405">
      <c r="J196405" s="6" t="n"/>
    </row>
    <row r="196406">
      <c r="J196406" s="6" t="n"/>
    </row>
    <row r="196407">
      <c r="J196407" s="6" t="n"/>
    </row>
    <row r="196408">
      <c r="J196408" s="6" t="n"/>
    </row>
    <row r="196409">
      <c r="J196409" s="6" t="n"/>
    </row>
    <row r="196410">
      <c r="J196410" s="6" t="n"/>
    </row>
    <row r="196411">
      <c r="J196411" s="6" t="n"/>
    </row>
    <row r="196412">
      <c r="J196412" s="6" t="n"/>
    </row>
    <row r="196413">
      <c r="J196413" s="6" t="n"/>
    </row>
    <row r="196414">
      <c r="J196414" s="6" t="n"/>
    </row>
    <row r="196415">
      <c r="J196415" s="6" t="n"/>
    </row>
    <row r="196416">
      <c r="J196416" s="6" t="n"/>
    </row>
    <row r="196417">
      <c r="J196417" s="6" t="n"/>
    </row>
    <row r="196418">
      <c r="J196418" s="6" t="n"/>
    </row>
    <row r="196419">
      <c r="J196419" s="6" t="n"/>
    </row>
    <row r="196420">
      <c r="J196420" s="6" t="n"/>
    </row>
    <row r="196421">
      <c r="J196421" s="6" t="n"/>
    </row>
    <row r="196422">
      <c r="J196422" s="6" t="n"/>
    </row>
    <row r="196423">
      <c r="J196423" s="6" t="n"/>
    </row>
    <row r="196424">
      <c r="J196424" s="6" t="n"/>
    </row>
    <row r="196425">
      <c r="J196425" s="6" t="n"/>
    </row>
    <row r="196426">
      <c r="J196426" s="6" t="n"/>
    </row>
    <row r="196427">
      <c r="J196427" s="6" t="n"/>
    </row>
    <row r="196428">
      <c r="J196428" s="6" t="n"/>
    </row>
    <row r="196429">
      <c r="J196429" s="6" t="n"/>
    </row>
    <row r="196430">
      <c r="J196430" s="6" t="n"/>
    </row>
    <row r="196431">
      <c r="J196431" s="6" t="n"/>
    </row>
    <row r="196432">
      <c r="J196432" s="6" t="n"/>
    </row>
    <row r="196433">
      <c r="J196433" s="6" t="n"/>
    </row>
    <row r="196434">
      <c r="J196434" s="6" t="n"/>
    </row>
    <row r="196435">
      <c r="J196435" s="6" t="n"/>
    </row>
    <row r="196436">
      <c r="J196436" s="6" t="n"/>
    </row>
    <row r="196437">
      <c r="J196437" s="6" t="n"/>
    </row>
    <row r="196438">
      <c r="J196438" s="6" t="n"/>
    </row>
    <row r="196439">
      <c r="J196439" s="6" t="n"/>
    </row>
    <row r="196440">
      <c r="J196440" s="6" t="n"/>
    </row>
    <row r="196441">
      <c r="J196441" s="6" t="n"/>
    </row>
    <row r="196442">
      <c r="J196442" s="6" t="n"/>
    </row>
    <row r="196443">
      <c r="J196443" s="6" t="n"/>
    </row>
    <row r="196444">
      <c r="J196444" s="6" t="n"/>
    </row>
    <row r="196445">
      <c r="J196445" s="6" t="n"/>
    </row>
    <row r="196446">
      <c r="J196446" s="6" t="n"/>
    </row>
    <row r="196447">
      <c r="J196447" s="6" t="n"/>
    </row>
    <row r="196448">
      <c r="J196448" s="6" t="n"/>
    </row>
    <row r="196449">
      <c r="J196449" s="6" t="n"/>
    </row>
    <row r="196450">
      <c r="J196450" s="6" t="n"/>
    </row>
    <row r="196451">
      <c r="J196451" s="6" t="n"/>
    </row>
    <row r="196452">
      <c r="J196452" s="6" t="n"/>
    </row>
    <row r="196453">
      <c r="J196453" s="6" t="n"/>
    </row>
    <row r="196454">
      <c r="J196454" s="6" t="n"/>
    </row>
    <row r="196455">
      <c r="J196455" s="6" t="n"/>
    </row>
    <row r="196456">
      <c r="J196456" s="6" t="n"/>
    </row>
    <row r="196457">
      <c r="J196457" s="6" t="n"/>
    </row>
    <row r="196458">
      <c r="J196458" s="6" t="n"/>
    </row>
    <row r="196459">
      <c r="J196459" s="6" t="n"/>
    </row>
    <row r="196460">
      <c r="J196460" s="6" t="n"/>
    </row>
    <row r="196461">
      <c r="J196461" s="6" t="n"/>
    </row>
    <row r="196462">
      <c r="J196462" s="6" t="n"/>
    </row>
    <row r="196463">
      <c r="J196463" s="6" t="n"/>
    </row>
    <row r="196464">
      <c r="J196464" s="6" t="n"/>
    </row>
    <row r="196465">
      <c r="J196465" s="6" t="n"/>
    </row>
    <row r="196466">
      <c r="J196466" s="6" t="n"/>
    </row>
    <row r="196467">
      <c r="J196467" s="6" t="n"/>
    </row>
    <row r="196468">
      <c r="J196468" s="6" t="n"/>
    </row>
    <row r="196469">
      <c r="J196469" s="6" t="n"/>
    </row>
    <row r="196470">
      <c r="J196470" s="6" t="n"/>
    </row>
    <row r="196471">
      <c r="J196471" s="6" t="n"/>
    </row>
    <row r="196472">
      <c r="J196472" s="6" t="n"/>
    </row>
    <row r="196473">
      <c r="J196473" s="6" t="n"/>
    </row>
    <row r="196474">
      <c r="J196474" s="6" t="n"/>
    </row>
    <row r="196475">
      <c r="J196475" s="6" t="n"/>
    </row>
    <row r="196476">
      <c r="J196476" s="6" t="n"/>
    </row>
    <row r="196477">
      <c r="J196477" s="6" t="n"/>
    </row>
    <row r="196478">
      <c r="J196478" s="6" t="n"/>
    </row>
    <row r="196479">
      <c r="J196479" s="6" t="n"/>
    </row>
    <row r="196480">
      <c r="J196480" s="6" t="n"/>
    </row>
    <row r="196481">
      <c r="J196481" s="6" t="n"/>
    </row>
    <row r="196482">
      <c r="J196482" s="6" t="n"/>
    </row>
    <row r="196483">
      <c r="J196483" s="6" t="n"/>
    </row>
    <row r="196484">
      <c r="J196484" s="6" t="n"/>
    </row>
    <row r="196485">
      <c r="J196485" s="6" t="n"/>
    </row>
    <row r="196486">
      <c r="J196486" s="6" t="n"/>
    </row>
    <row r="196487">
      <c r="J196487" s="6" t="n"/>
    </row>
    <row r="196488">
      <c r="J196488" s="6" t="n"/>
    </row>
    <row r="196489">
      <c r="J196489" s="6" t="n"/>
    </row>
    <row r="196490">
      <c r="J196490" s="6" t="n"/>
    </row>
    <row r="196491">
      <c r="J196491" s="6" t="n"/>
    </row>
    <row r="196492">
      <c r="J196492" s="6" t="n"/>
    </row>
    <row r="196493">
      <c r="J196493" s="6" t="n"/>
    </row>
    <row r="196494">
      <c r="J196494" s="6" t="n"/>
    </row>
    <row r="196495">
      <c r="J196495" s="6" t="n"/>
    </row>
    <row r="196496">
      <c r="J196496" s="6" t="n"/>
    </row>
    <row r="196497">
      <c r="J196497" s="6" t="n"/>
    </row>
    <row r="196498">
      <c r="J196498" s="6" t="n"/>
    </row>
    <row r="196499">
      <c r="J196499" s="6" t="n"/>
    </row>
    <row r="196500">
      <c r="J196500" s="6" t="n"/>
    </row>
    <row r="196501">
      <c r="J196501" s="6" t="n"/>
    </row>
    <row r="196502">
      <c r="J196502" s="6" t="n"/>
    </row>
    <row r="196503">
      <c r="J196503" s="6" t="n"/>
    </row>
    <row r="196504">
      <c r="J196504" s="6" t="n"/>
    </row>
    <row r="196505">
      <c r="J196505" s="6" t="n"/>
    </row>
    <row r="196506">
      <c r="J196506" s="6" t="n"/>
    </row>
    <row r="196507">
      <c r="J196507" s="6" t="n"/>
    </row>
    <row r="196508">
      <c r="J196508" s="6" t="n"/>
    </row>
    <row r="196509">
      <c r="J196509" s="6" t="n"/>
    </row>
    <row r="196510">
      <c r="J196510" s="6" t="n"/>
    </row>
    <row r="196511">
      <c r="J196511" s="6" t="n"/>
    </row>
    <row r="196512">
      <c r="J196512" s="6" t="n"/>
    </row>
    <row r="196513">
      <c r="J196513" s="6" t="n"/>
    </row>
    <row r="196514">
      <c r="J196514" s="6" t="n"/>
    </row>
    <row r="196515">
      <c r="J196515" s="6" t="n"/>
    </row>
    <row r="196516">
      <c r="J196516" s="6" t="n"/>
    </row>
    <row r="196517">
      <c r="J196517" s="6" t="n"/>
    </row>
    <row r="196518">
      <c r="J196518" s="6" t="n"/>
    </row>
    <row r="196519">
      <c r="J196519" s="6" t="n"/>
    </row>
    <row r="196520">
      <c r="J196520" s="6" t="n"/>
    </row>
    <row r="196521">
      <c r="J196521" s="6" t="n"/>
    </row>
    <row r="196522">
      <c r="J196522" s="6" t="n"/>
    </row>
    <row r="196523">
      <c r="J196523" s="6" t="n"/>
    </row>
    <row r="196524">
      <c r="J196524" s="6" t="n"/>
    </row>
    <row r="196525">
      <c r="J196525" s="6" t="n"/>
    </row>
    <row r="196526">
      <c r="J196526" s="6" t="n"/>
    </row>
    <row r="196527">
      <c r="J196527" s="6" t="n"/>
    </row>
    <row r="196528">
      <c r="J196528" s="6" t="n"/>
    </row>
    <row r="196529">
      <c r="J196529" s="6" t="n"/>
    </row>
    <row r="196530">
      <c r="J196530" s="6" t="n"/>
    </row>
    <row r="196531">
      <c r="J196531" s="6" t="n"/>
    </row>
    <row r="196532">
      <c r="J196532" s="6" t="n"/>
    </row>
    <row r="196533">
      <c r="J196533" s="6" t="n"/>
    </row>
    <row r="196534">
      <c r="J196534" s="6" t="n"/>
    </row>
    <row r="196535">
      <c r="J196535" s="6" t="n"/>
    </row>
    <row r="196536">
      <c r="J196536" s="6" t="n"/>
    </row>
    <row r="196537">
      <c r="J196537" s="6" t="n"/>
    </row>
    <row r="196538">
      <c r="J196538" s="6" t="n"/>
    </row>
    <row r="196539">
      <c r="J196539" s="6" t="n"/>
    </row>
    <row r="196540">
      <c r="J196540" s="6" t="n"/>
    </row>
    <row r="196541">
      <c r="J196541" s="6" t="n"/>
    </row>
    <row r="196542">
      <c r="J196542" s="6" t="n"/>
    </row>
    <row r="196543">
      <c r="J196543" s="6" t="n"/>
    </row>
    <row r="196544">
      <c r="J196544" s="6" t="n"/>
    </row>
    <row r="196545">
      <c r="J196545" s="6" t="n"/>
    </row>
    <row r="196546">
      <c r="J196546" s="6" t="n"/>
    </row>
    <row r="196547">
      <c r="J196547" s="6" t="n"/>
    </row>
    <row r="196548">
      <c r="J196548" s="6" t="n"/>
    </row>
    <row r="196549">
      <c r="J196549" s="6" t="n"/>
    </row>
    <row r="196550">
      <c r="J196550" s="6" t="n"/>
    </row>
    <row r="196551">
      <c r="J196551" s="6" t="n"/>
    </row>
    <row r="196552">
      <c r="J196552" s="6" t="n"/>
    </row>
    <row r="196553">
      <c r="J196553" s="6" t="n"/>
    </row>
    <row r="196554">
      <c r="J196554" s="6" t="n"/>
    </row>
    <row r="196555">
      <c r="J196555" s="6" t="n"/>
    </row>
    <row r="196556">
      <c r="J196556" s="6" t="n"/>
    </row>
    <row r="196557">
      <c r="J196557" s="6" t="n"/>
    </row>
    <row r="196558">
      <c r="J196558" s="6" t="n"/>
    </row>
    <row r="196559">
      <c r="J196559" s="6" t="n"/>
    </row>
    <row r="196560">
      <c r="J196560" s="6" t="n"/>
    </row>
    <row r="196561">
      <c r="J196561" s="6" t="n"/>
    </row>
    <row r="196562">
      <c r="J196562" s="6" t="n"/>
    </row>
    <row r="196563">
      <c r="J196563" s="6" t="n"/>
    </row>
    <row r="196564">
      <c r="J196564" s="6" t="n"/>
    </row>
    <row r="196565">
      <c r="J196565" s="6" t="n"/>
    </row>
    <row r="196566">
      <c r="J196566" s="6" t="n"/>
    </row>
    <row r="196567">
      <c r="J196567" s="6" t="n"/>
    </row>
    <row r="196568">
      <c r="J196568" s="6" t="n"/>
    </row>
    <row r="196569">
      <c r="J196569" s="6" t="n"/>
    </row>
    <row r="196570">
      <c r="J196570" s="6" t="n"/>
    </row>
    <row r="196571">
      <c r="J196571" s="6" t="n"/>
    </row>
    <row r="196572">
      <c r="J196572" s="6" t="n"/>
    </row>
    <row r="196573">
      <c r="J196573" s="6" t="n"/>
    </row>
    <row r="196574">
      <c r="J196574" s="6" t="n"/>
    </row>
    <row r="196575">
      <c r="J196575" s="6" t="n"/>
    </row>
    <row r="196576">
      <c r="J196576" s="6" t="n"/>
    </row>
    <row r="196577">
      <c r="J196577" s="6" t="n"/>
    </row>
    <row r="196578">
      <c r="J196578" s="6" t="n"/>
    </row>
    <row r="196579">
      <c r="J196579" s="6" t="n"/>
    </row>
    <row r="196580">
      <c r="J196580" s="6" t="n"/>
    </row>
    <row r="196581">
      <c r="J196581" s="6" t="n"/>
    </row>
    <row r="196582">
      <c r="J196582" s="6" t="n"/>
    </row>
    <row r="196583">
      <c r="J196583" s="6" t="n"/>
    </row>
    <row r="196584">
      <c r="J196584" s="6" t="n"/>
    </row>
    <row r="196585">
      <c r="J196585" s="6" t="n"/>
    </row>
    <row r="196586">
      <c r="J196586" s="6" t="n"/>
    </row>
    <row r="196587">
      <c r="J196587" s="6" t="n"/>
    </row>
    <row r="196588">
      <c r="J196588" s="6" t="n"/>
    </row>
    <row r="196589">
      <c r="J196589" s="6" t="n"/>
    </row>
    <row r="196590">
      <c r="J196590" s="6" t="n"/>
    </row>
    <row r="196591">
      <c r="J196591" s="6" t="n"/>
    </row>
    <row r="196592">
      <c r="J196592" s="6" t="n"/>
    </row>
    <row r="196593">
      <c r="J196593" s="6" t="n"/>
    </row>
    <row r="196594">
      <c r="J196594" s="6" t="n"/>
    </row>
    <row r="196595">
      <c r="J196595" s="6" t="n"/>
    </row>
    <row r="196596">
      <c r="J196596" s="6" t="n"/>
    </row>
    <row r="196597">
      <c r="J196597" s="6" t="n"/>
    </row>
    <row r="196598">
      <c r="J196598" s="6" t="n"/>
    </row>
    <row r="196599">
      <c r="J196599" s="6" t="n"/>
    </row>
    <row r="196600">
      <c r="J196600" s="6" t="n"/>
    </row>
    <row r="196601">
      <c r="J196601" s="6" t="n"/>
    </row>
    <row r="196602">
      <c r="J196602" s="6" t="n"/>
    </row>
    <row r="196603">
      <c r="J196603" s="6" t="n"/>
    </row>
    <row r="196604">
      <c r="J196604" s="6" t="n"/>
    </row>
    <row r="196605">
      <c r="J196605" s="6" t="n"/>
    </row>
    <row r="196606">
      <c r="J196606" s="6" t="n"/>
    </row>
    <row r="196607">
      <c r="J196607" s="6" t="n"/>
    </row>
    <row r="196608">
      <c r="J196608" s="6" t="n"/>
    </row>
    <row r="196609">
      <c r="J196609" s="6" t="n"/>
    </row>
    <row r="196610">
      <c r="J196610" s="6" t="n"/>
    </row>
    <row r="196611">
      <c r="J196611" s="6" t="n"/>
    </row>
    <row r="196612">
      <c r="J196612" s="6" t="n"/>
    </row>
    <row r="196613">
      <c r="J196613" s="6" t="n"/>
    </row>
    <row r="196614">
      <c r="J196614" s="6" t="n"/>
    </row>
    <row r="196615">
      <c r="J196615" s="6" t="n"/>
    </row>
    <row r="196616">
      <c r="J196616" s="6" t="n"/>
    </row>
    <row r="196617">
      <c r="J196617" s="6" t="n"/>
    </row>
    <row r="196618">
      <c r="J196618" s="6" t="n"/>
    </row>
    <row r="196619">
      <c r="J196619" s="6" t="n"/>
    </row>
    <row r="196620">
      <c r="J196620" s="6" t="n"/>
    </row>
    <row r="196621">
      <c r="J196621" s="6" t="n"/>
    </row>
    <row r="196622">
      <c r="J196622" s="6" t="n"/>
    </row>
    <row r="196623">
      <c r="J196623" s="6" t="n"/>
    </row>
    <row r="196624">
      <c r="J196624" s="6" t="n"/>
    </row>
    <row r="196625">
      <c r="J196625" s="6" t="n"/>
    </row>
    <row r="196626">
      <c r="J196626" s="6" t="n"/>
    </row>
    <row r="196627">
      <c r="J196627" s="6" t="n"/>
    </row>
    <row r="196628">
      <c r="J196628" s="6" t="n"/>
    </row>
    <row r="196629">
      <c r="J196629" s="6" t="n"/>
    </row>
    <row r="196630">
      <c r="J196630" s="6" t="n"/>
    </row>
    <row r="196631">
      <c r="J196631" s="6" t="n"/>
    </row>
    <row r="196632">
      <c r="J196632" s="6" t="n"/>
    </row>
    <row r="196633">
      <c r="J196633" s="6" t="n"/>
    </row>
    <row r="196634">
      <c r="J196634" s="6" t="n"/>
    </row>
    <row r="196635">
      <c r="J196635" s="6" t="n"/>
    </row>
    <row r="196636">
      <c r="J196636" s="6" t="n"/>
    </row>
    <row r="196637">
      <c r="J196637" s="6" t="n"/>
    </row>
    <row r="196638">
      <c r="J196638" s="6" t="n"/>
    </row>
    <row r="196639">
      <c r="J196639" s="6" t="n"/>
    </row>
    <row r="196640">
      <c r="J196640" s="6" t="n"/>
    </row>
    <row r="196641">
      <c r="J196641" s="6" t="n"/>
    </row>
    <row r="196642">
      <c r="J196642" s="6" t="n"/>
    </row>
    <row r="196643">
      <c r="J196643" s="6" t="n"/>
    </row>
    <row r="196644">
      <c r="J196644" s="6" t="n"/>
    </row>
    <row r="196645">
      <c r="J196645" s="6" t="n"/>
    </row>
    <row r="196646">
      <c r="J196646" s="6" t="n"/>
    </row>
    <row r="196647">
      <c r="J196647" s="6" t="n"/>
    </row>
    <row r="196648">
      <c r="J196648" s="6" t="n"/>
    </row>
    <row r="196649">
      <c r="J196649" s="6" t="n"/>
    </row>
    <row r="196650">
      <c r="J196650" s="6" t="n"/>
    </row>
    <row r="196651">
      <c r="J196651" s="6" t="n"/>
    </row>
    <row r="196652">
      <c r="J196652" s="6" t="n"/>
    </row>
    <row r="196653">
      <c r="J196653" s="6" t="n"/>
    </row>
    <row r="196654">
      <c r="J196654" s="6" t="n"/>
    </row>
    <row r="196655">
      <c r="J196655" s="6" t="n"/>
    </row>
    <row r="196656">
      <c r="J196656" s="6" t="n"/>
    </row>
    <row r="196657">
      <c r="J196657" s="6" t="n"/>
    </row>
    <row r="196658">
      <c r="J196658" s="6" t="n"/>
    </row>
    <row r="196659">
      <c r="J196659" s="6" t="n"/>
    </row>
    <row r="196660">
      <c r="J196660" s="6" t="n"/>
    </row>
    <row r="196661">
      <c r="J196661" s="6" t="n"/>
    </row>
    <row r="196662">
      <c r="J196662" s="6" t="n"/>
    </row>
    <row r="196663">
      <c r="J196663" s="6" t="n"/>
    </row>
    <row r="196664">
      <c r="J196664" s="6" t="n"/>
    </row>
    <row r="196665">
      <c r="J196665" s="6" t="n"/>
    </row>
    <row r="196666">
      <c r="J196666" s="6" t="n"/>
    </row>
    <row r="196667">
      <c r="J196667" s="6" t="n"/>
    </row>
    <row r="196668">
      <c r="J196668" s="6" t="n"/>
    </row>
    <row r="196669">
      <c r="J196669" s="6" t="n"/>
    </row>
    <row r="196670">
      <c r="J196670" s="6" t="n"/>
    </row>
    <row r="196671">
      <c r="J196671" s="6" t="n"/>
    </row>
    <row r="196672">
      <c r="J196672" s="6" t="n"/>
    </row>
    <row r="196673">
      <c r="J196673" s="6" t="n"/>
    </row>
    <row r="196674">
      <c r="J196674" s="6" t="n"/>
    </row>
    <row r="196675">
      <c r="J196675" s="6" t="n"/>
    </row>
    <row r="196676">
      <c r="J196676" s="6" t="n"/>
    </row>
    <row r="196677">
      <c r="J196677" s="6" t="n"/>
    </row>
    <row r="196678">
      <c r="J196678" s="6" t="n"/>
    </row>
    <row r="196679">
      <c r="J196679" s="6" t="n"/>
    </row>
    <row r="196680">
      <c r="J196680" s="6" t="n"/>
    </row>
    <row r="196681">
      <c r="J196681" s="6" t="n"/>
    </row>
    <row r="196682">
      <c r="J196682" s="6" t="n"/>
    </row>
    <row r="196683">
      <c r="J196683" s="6" t="n"/>
    </row>
    <row r="196684">
      <c r="J196684" s="6" t="n"/>
    </row>
    <row r="196685">
      <c r="J196685" s="6" t="n"/>
    </row>
    <row r="196686">
      <c r="J196686" s="6" t="n"/>
    </row>
    <row r="196687">
      <c r="J196687" s="6" t="n"/>
    </row>
    <row r="196688">
      <c r="J196688" s="6" t="n"/>
    </row>
    <row r="196689">
      <c r="J196689" s="6" t="n"/>
    </row>
    <row r="196690">
      <c r="J196690" s="6" t="n"/>
    </row>
    <row r="196691">
      <c r="J196691" s="6" t="n"/>
    </row>
    <row r="196692">
      <c r="J196692" s="6" t="n"/>
    </row>
    <row r="196693">
      <c r="J196693" s="6" t="n"/>
    </row>
    <row r="196694">
      <c r="J196694" s="6" t="n"/>
    </row>
    <row r="196695">
      <c r="J196695" s="6" t="n"/>
    </row>
    <row r="196696">
      <c r="J196696" s="6" t="n"/>
    </row>
    <row r="196697">
      <c r="J196697" s="6" t="n"/>
    </row>
    <row r="196698">
      <c r="J196698" s="6" t="n"/>
    </row>
    <row r="196699">
      <c r="J196699" s="6" t="n"/>
    </row>
    <row r="196700">
      <c r="J196700" s="6" t="n"/>
    </row>
    <row r="196701">
      <c r="J196701" s="6" t="n"/>
    </row>
    <row r="196702">
      <c r="J196702" s="6" t="n"/>
    </row>
    <row r="196703">
      <c r="J196703" s="6" t="n"/>
    </row>
    <row r="196704">
      <c r="J196704" s="6" t="n"/>
    </row>
    <row r="196705">
      <c r="J196705" s="6" t="n"/>
    </row>
    <row r="196706">
      <c r="J196706" s="6" t="n"/>
    </row>
    <row r="196707">
      <c r="J196707" s="6" t="n"/>
    </row>
    <row r="196708">
      <c r="J196708" s="6" t="n"/>
    </row>
    <row r="196709">
      <c r="J196709" s="6" t="n"/>
    </row>
    <row r="196710">
      <c r="J196710" s="6" t="n"/>
    </row>
    <row r="196711">
      <c r="J196711" s="6" t="n"/>
    </row>
    <row r="196712">
      <c r="J196712" s="6" t="n"/>
    </row>
    <row r="196713">
      <c r="J196713" s="6" t="n"/>
    </row>
    <row r="196714">
      <c r="J196714" s="6" t="n"/>
    </row>
    <row r="196715">
      <c r="J196715" s="6" t="n"/>
    </row>
    <row r="196716">
      <c r="J196716" s="6" t="n"/>
    </row>
    <row r="196717">
      <c r="J196717" s="6" t="n"/>
    </row>
    <row r="196718">
      <c r="J196718" s="6" t="n"/>
    </row>
    <row r="196719">
      <c r="J196719" s="6" t="n"/>
    </row>
    <row r="196720">
      <c r="J196720" s="6" t="n"/>
    </row>
    <row r="196721">
      <c r="J196721" s="6" t="n"/>
    </row>
    <row r="196722">
      <c r="J196722" s="6" t="n"/>
    </row>
    <row r="196723">
      <c r="J196723" s="6" t="n"/>
    </row>
    <row r="196724">
      <c r="J196724" s="6" t="n"/>
    </row>
    <row r="196725">
      <c r="J196725" s="6" t="n"/>
    </row>
    <row r="196726">
      <c r="J196726" s="6" t="n"/>
    </row>
    <row r="196727">
      <c r="J196727" s="6" t="n"/>
    </row>
    <row r="196728">
      <c r="J196728" s="6" t="n"/>
    </row>
    <row r="196729">
      <c r="J196729" s="6" t="n"/>
    </row>
    <row r="196730">
      <c r="J196730" s="6" t="n"/>
    </row>
    <row r="196731">
      <c r="J196731" s="6" t="n"/>
    </row>
    <row r="196732">
      <c r="J196732" s="6" t="n"/>
    </row>
    <row r="196733">
      <c r="J196733" s="6" t="n"/>
    </row>
    <row r="196734">
      <c r="J196734" s="6" t="n"/>
    </row>
    <row r="196735">
      <c r="J196735" s="6" t="n"/>
    </row>
    <row r="196736">
      <c r="J196736" s="6" t="n"/>
    </row>
    <row r="196737">
      <c r="J196737" s="6" t="n"/>
    </row>
    <row r="196738">
      <c r="J196738" s="6" t="n"/>
    </row>
    <row r="196739">
      <c r="J196739" s="6" t="n"/>
    </row>
    <row r="196740">
      <c r="J196740" s="6" t="n"/>
    </row>
    <row r="196741">
      <c r="J196741" s="6" t="n"/>
    </row>
    <row r="196742">
      <c r="J196742" s="6" t="n"/>
    </row>
    <row r="196743">
      <c r="J196743" s="6" t="n"/>
    </row>
    <row r="196744">
      <c r="J196744" s="6" t="n"/>
    </row>
    <row r="196745">
      <c r="J196745" s="6" t="n"/>
    </row>
    <row r="196746">
      <c r="J196746" s="6" t="n"/>
    </row>
    <row r="196747">
      <c r="J196747" s="6" t="n"/>
    </row>
    <row r="196748">
      <c r="J196748" s="6" t="n"/>
    </row>
    <row r="196749">
      <c r="J196749" s="6" t="n"/>
    </row>
    <row r="196750">
      <c r="J196750" s="6" t="n"/>
    </row>
    <row r="196751">
      <c r="J196751" s="6" t="n"/>
    </row>
    <row r="196752">
      <c r="J196752" s="6" t="n"/>
    </row>
    <row r="196753">
      <c r="J196753" s="6" t="n"/>
    </row>
    <row r="196754">
      <c r="J196754" s="6" t="n"/>
    </row>
    <row r="196755">
      <c r="J196755" s="6" t="n"/>
    </row>
    <row r="196756">
      <c r="J196756" s="6" t="n"/>
    </row>
    <row r="196757">
      <c r="J196757" s="6" t="n"/>
    </row>
    <row r="196758">
      <c r="J196758" s="6" t="n"/>
    </row>
    <row r="196759">
      <c r="J196759" s="6" t="n"/>
    </row>
    <row r="196760">
      <c r="J196760" s="6" t="n"/>
    </row>
    <row r="196761">
      <c r="J196761" s="6" t="n"/>
    </row>
    <row r="196762">
      <c r="J196762" s="6" t="n"/>
    </row>
    <row r="196763">
      <c r="J196763" s="6" t="n"/>
    </row>
    <row r="196764">
      <c r="J196764" s="6" t="n"/>
    </row>
    <row r="196765">
      <c r="J196765" s="6" t="n"/>
    </row>
    <row r="196766">
      <c r="J196766" s="6" t="n"/>
    </row>
    <row r="196767">
      <c r="J196767" s="6" t="n"/>
    </row>
    <row r="196768">
      <c r="J196768" s="6" t="n"/>
    </row>
    <row r="196769">
      <c r="J196769" s="6" t="n"/>
    </row>
    <row r="196770">
      <c r="J196770" s="6" t="n"/>
    </row>
    <row r="196771">
      <c r="J196771" s="6" t="n"/>
    </row>
    <row r="196772">
      <c r="J196772" s="6" t="n"/>
    </row>
    <row r="196773">
      <c r="J196773" s="6" t="n"/>
    </row>
    <row r="196774">
      <c r="J196774" s="6" t="n"/>
    </row>
    <row r="196775">
      <c r="J196775" s="6" t="n"/>
    </row>
    <row r="196776">
      <c r="J196776" s="6" t="n"/>
    </row>
    <row r="196777">
      <c r="J196777" s="6" t="n"/>
    </row>
    <row r="196778">
      <c r="J196778" s="6" t="n"/>
    </row>
    <row r="196779">
      <c r="J196779" s="6" t="n"/>
    </row>
    <row r="196780">
      <c r="J196780" s="6" t="n"/>
    </row>
    <row r="196781">
      <c r="J196781" s="6" t="n"/>
    </row>
    <row r="196782">
      <c r="J196782" s="6" t="n"/>
    </row>
    <row r="196783">
      <c r="J196783" s="6" t="n"/>
    </row>
    <row r="196784">
      <c r="J196784" s="6" t="n"/>
    </row>
    <row r="196785">
      <c r="J196785" s="6" t="n"/>
    </row>
    <row r="196786">
      <c r="J196786" s="6" t="n"/>
    </row>
    <row r="196787">
      <c r="J196787" s="6" t="n"/>
    </row>
    <row r="196788">
      <c r="J196788" s="6" t="n"/>
    </row>
    <row r="196789">
      <c r="J196789" s="6" t="n"/>
    </row>
    <row r="196790">
      <c r="J196790" s="6" t="n"/>
    </row>
    <row r="196791">
      <c r="J196791" s="6" t="n"/>
    </row>
    <row r="196792">
      <c r="J196792" s="6" t="n"/>
    </row>
    <row r="196793">
      <c r="J196793" s="6" t="n"/>
    </row>
    <row r="196794">
      <c r="J196794" s="6" t="n"/>
    </row>
    <row r="196795">
      <c r="J196795" s="6" t="n"/>
    </row>
    <row r="196796">
      <c r="J196796" s="6" t="n"/>
    </row>
    <row r="196797">
      <c r="J196797" s="6" t="n"/>
    </row>
    <row r="196798">
      <c r="J196798" s="6" t="n"/>
    </row>
    <row r="196799">
      <c r="J196799" s="6" t="n"/>
    </row>
    <row r="196800">
      <c r="J196800" s="6" t="n"/>
    </row>
    <row r="196801">
      <c r="J196801" s="6" t="n"/>
    </row>
    <row r="196802">
      <c r="J196802" s="6" t="n"/>
    </row>
    <row r="196803">
      <c r="J196803" s="6" t="n"/>
    </row>
    <row r="196804">
      <c r="J196804" s="6" t="n"/>
    </row>
    <row r="196805">
      <c r="J196805" s="6" t="n"/>
    </row>
    <row r="196806">
      <c r="J196806" s="6" t="n"/>
    </row>
    <row r="196807">
      <c r="J196807" s="6" t="n"/>
    </row>
    <row r="196808">
      <c r="J196808" s="6" t="n"/>
    </row>
    <row r="196809">
      <c r="J196809" s="6" t="n"/>
    </row>
    <row r="196810">
      <c r="J196810" s="6" t="n"/>
    </row>
    <row r="196811">
      <c r="J196811" s="6" t="n"/>
    </row>
    <row r="196812">
      <c r="J196812" s="6" t="n"/>
    </row>
    <row r="196813">
      <c r="J196813" s="6" t="n"/>
    </row>
    <row r="196814">
      <c r="J196814" s="6" t="n"/>
    </row>
    <row r="196815">
      <c r="J196815" s="6" t="n"/>
    </row>
    <row r="196816">
      <c r="J196816" s="6" t="n"/>
    </row>
    <row r="196817">
      <c r="J196817" s="6" t="n"/>
    </row>
    <row r="196818">
      <c r="J196818" s="6" t="n"/>
    </row>
    <row r="196819">
      <c r="J196819" s="6" t="n"/>
    </row>
    <row r="196820">
      <c r="J196820" s="6" t="n"/>
    </row>
    <row r="196821">
      <c r="J196821" s="6" t="n"/>
    </row>
    <row r="196822">
      <c r="J196822" s="6" t="n"/>
    </row>
    <row r="196823">
      <c r="J196823" s="6" t="n"/>
    </row>
    <row r="196824">
      <c r="J196824" s="6" t="n"/>
    </row>
    <row r="196825">
      <c r="J196825" s="6" t="n"/>
    </row>
    <row r="196826">
      <c r="J196826" s="6" t="n"/>
    </row>
    <row r="196827">
      <c r="J196827" s="6" t="n"/>
    </row>
    <row r="196828">
      <c r="J196828" s="6" t="n"/>
    </row>
    <row r="196829">
      <c r="J196829" s="6" t="n"/>
    </row>
    <row r="196830">
      <c r="J196830" s="6" t="n"/>
    </row>
    <row r="196831">
      <c r="J196831" s="6" t="n"/>
    </row>
    <row r="196832">
      <c r="J196832" s="6" t="n"/>
    </row>
    <row r="196833">
      <c r="J196833" s="6" t="n"/>
    </row>
    <row r="196834">
      <c r="J196834" s="6" t="n"/>
    </row>
    <row r="196835">
      <c r="J196835" s="6" t="n"/>
    </row>
    <row r="196836">
      <c r="J196836" s="6" t="n"/>
    </row>
    <row r="196837">
      <c r="J196837" s="6" t="n"/>
    </row>
    <row r="196838">
      <c r="J196838" s="6" t="n"/>
    </row>
    <row r="196839">
      <c r="J196839" s="6" t="n"/>
    </row>
    <row r="196840">
      <c r="J196840" s="6" t="n"/>
    </row>
    <row r="196841">
      <c r="J196841" s="6" t="n"/>
    </row>
    <row r="196842">
      <c r="J196842" s="6" t="n"/>
    </row>
    <row r="196843">
      <c r="J196843" s="6" t="n"/>
    </row>
    <row r="196844">
      <c r="J196844" s="6" t="n"/>
    </row>
    <row r="196845">
      <c r="J196845" s="6" t="n"/>
    </row>
    <row r="196846">
      <c r="J196846" s="6" t="n"/>
    </row>
    <row r="196847">
      <c r="J196847" s="6" t="n"/>
    </row>
    <row r="196848">
      <c r="J196848" s="6" t="n"/>
    </row>
    <row r="196849">
      <c r="J196849" s="6" t="n"/>
    </row>
    <row r="196850">
      <c r="J196850" s="6" t="n"/>
    </row>
    <row r="196851">
      <c r="J196851" s="6" t="n"/>
    </row>
    <row r="196852">
      <c r="J196852" s="6" t="n"/>
    </row>
    <row r="196853">
      <c r="J196853" s="6" t="n"/>
    </row>
    <row r="196854">
      <c r="J196854" s="6" t="n"/>
    </row>
    <row r="196855">
      <c r="J196855" s="6" t="n"/>
    </row>
    <row r="196856">
      <c r="J196856" s="6" t="n"/>
    </row>
    <row r="196857">
      <c r="J196857" s="6" t="n"/>
    </row>
    <row r="196858">
      <c r="J196858" s="6" t="n"/>
    </row>
    <row r="196859">
      <c r="J196859" s="6" t="n"/>
    </row>
    <row r="196860">
      <c r="J196860" s="6" t="n"/>
    </row>
    <row r="196861">
      <c r="J196861" s="6" t="n"/>
    </row>
    <row r="196862">
      <c r="J196862" s="6" t="n"/>
    </row>
    <row r="196863">
      <c r="J196863" s="6" t="n"/>
    </row>
    <row r="196864">
      <c r="J196864" s="6" t="n"/>
    </row>
    <row r="196865">
      <c r="J196865" s="6" t="n"/>
    </row>
    <row r="196866">
      <c r="J196866" s="6" t="n"/>
    </row>
    <row r="196867">
      <c r="J196867" s="6" t="n"/>
    </row>
    <row r="196868">
      <c r="J196868" s="6" t="n"/>
    </row>
    <row r="196869">
      <c r="J196869" s="6" t="n"/>
    </row>
    <row r="196870">
      <c r="J196870" s="6" t="n"/>
    </row>
    <row r="196871">
      <c r="J196871" s="6" t="n"/>
    </row>
    <row r="196872">
      <c r="J196872" s="6" t="n"/>
    </row>
    <row r="196873">
      <c r="J196873" s="6" t="n"/>
    </row>
    <row r="196874">
      <c r="J196874" s="6" t="n"/>
    </row>
    <row r="196875">
      <c r="J196875" s="6" t="n"/>
    </row>
    <row r="196876">
      <c r="J196876" s="6" t="n"/>
    </row>
    <row r="196877">
      <c r="J196877" s="6" t="n"/>
    </row>
    <row r="196878">
      <c r="J196878" s="6" t="n"/>
    </row>
    <row r="196879">
      <c r="J196879" s="6" t="n"/>
    </row>
    <row r="196880">
      <c r="J196880" s="6" t="n"/>
    </row>
    <row r="196881">
      <c r="J196881" s="6" t="n"/>
    </row>
    <row r="196882">
      <c r="J196882" s="6" t="n"/>
    </row>
    <row r="196883">
      <c r="J196883" s="6" t="n"/>
    </row>
    <row r="196884">
      <c r="J196884" s="6" t="n"/>
    </row>
    <row r="196885">
      <c r="J196885" s="6" t="n"/>
    </row>
    <row r="196886">
      <c r="J196886" s="6" t="n"/>
    </row>
    <row r="196887">
      <c r="J196887" s="6" t="n"/>
    </row>
    <row r="196888">
      <c r="J196888" s="6" t="n"/>
    </row>
    <row r="196889">
      <c r="J196889" s="6" t="n"/>
    </row>
    <row r="196890">
      <c r="J196890" s="6" t="n"/>
    </row>
    <row r="196891">
      <c r="J196891" s="6" t="n"/>
    </row>
    <row r="196892">
      <c r="J196892" s="6" t="n"/>
    </row>
    <row r="196893">
      <c r="J196893" s="6" t="n"/>
    </row>
    <row r="196894">
      <c r="J196894" s="6" t="n"/>
    </row>
    <row r="196895">
      <c r="J196895" s="6" t="n"/>
    </row>
    <row r="196896">
      <c r="J196896" s="6" t="n"/>
    </row>
    <row r="196897">
      <c r="J196897" s="6" t="n"/>
    </row>
    <row r="196898">
      <c r="J196898" s="6" t="n"/>
    </row>
    <row r="196899">
      <c r="J196899" s="6" t="n"/>
    </row>
    <row r="196900">
      <c r="J196900" s="6" t="n"/>
    </row>
    <row r="196901">
      <c r="J196901" s="6" t="n"/>
    </row>
    <row r="196902">
      <c r="J196902" s="6" t="n"/>
    </row>
    <row r="196903">
      <c r="J196903" s="6" t="n"/>
    </row>
    <row r="196904">
      <c r="J196904" s="6" t="n"/>
    </row>
    <row r="196905">
      <c r="J196905" s="6" t="n"/>
    </row>
    <row r="196906">
      <c r="J196906" s="6" t="n"/>
    </row>
    <row r="196907">
      <c r="J196907" s="6" t="n"/>
    </row>
    <row r="196908">
      <c r="J196908" s="6" t="n"/>
    </row>
    <row r="196909">
      <c r="J196909" s="6" t="n"/>
    </row>
    <row r="196910">
      <c r="J196910" s="6" t="n"/>
    </row>
    <row r="196911">
      <c r="J196911" s="6" t="n"/>
    </row>
    <row r="196912">
      <c r="J196912" s="6" t="n"/>
    </row>
    <row r="196913">
      <c r="J196913" s="6" t="n"/>
    </row>
    <row r="196914">
      <c r="J196914" s="6" t="n"/>
    </row>
    <row r="196915">
      <c r="J196915" s="6" t="n"/>
    </row>
    <row r="196916">
      <c r="J196916" s="6" t="n"/>
    </row>
    <row r="196917">
      <c r="J196917" s="6" t="n"/>
    </row>
    <row r="196918">
      <c r="J196918" s="6" t="n"/>
    </row>
    <row r="196919">
      <c r="J196919" s="6" t="n"/>
    </row>
    <row r="196920">
      <c r="J196920" s="6" t="n"/>
    </row>
    <row r="196921">
      <c r="J196921" s="6" t="n"/>
    </row>
    <row r="196922">
      <c r="J196922" s="6" t="n"/>
    </row>
    <row r="196923">
      <c r="J196923" s="6" t="n"/>
    </row>
    <row r="196924">
      <c r="J196924" s="6" t="n"/>
    </row>
    <row r="196925">
      <c r="J196925" s="6" t="n"/>
    </row>
    <row r="196926">
      <c r="J196926" s="6" t="n"/>
    </row>
    <row r="196927">
      <c r="J196927" s="6" t="n"/>
    </row>
    <row r="196928">
      <c r="J196928" s="6" t="n"/>
    </row>
    <row r="196929">
      <c r="J196929" s="6" t="n"/>
    </row>
    <row r="196930">
      <c r="J196930" s="6" t="n"/>
    </row>
    <row r="196931">
      <c r="J196931" s="6" t="n"/>
    </row>
    <row r="196932">
      <c r="J196932" s="6" t="n"/>
    </row>
    <row r="196933">
      <c r="J196933" s="6" t="n"/>
    </row>
    <row r="196934">
      <c r="J196934" s="6" t="n"/>
    </row>
    <row r="196935">
      <c r="J196935" s="6" t="n"/>
    </row>
    <row r="196936">
      <c r="J196936" s="6" t="n"/>
    </row>
    <row r="196937">
      <c r="J196937" s="6" t="n"/>
    </row>
    <row r="196938">
      <c r="J196938" s="6" t="n"/>
    </row>
    <row r="196939">
      <c r="J196939" s="6" t="n"/>
    </row>
    <row r="196940">
      <c r="J196940" s="6" t="n"/>
    </row>
    <row r="196941">
      <c r="J196941" s="6" t="n"/>
    </row>
    <row r="196942">
      <c r="J196942" s="6" t="n"/>
    </row>
    <row r="196943">
      <c r="J196943" s="6" t="n"/>
    </row>
    <row r="196944">
      <c r="J196944" s="6" t="n"/>
    </row>
    <row r="196945">
      <c r="J196945" s="6" t="n"/>
    </row>
    <row r="196946">
      <c r="J196946" s="6" t="n"/>
    </row>
    <row r="196947">
      <c r="J196947" s="6" t="n"/>
    </row>
    <row r="196948">
      <c r="J196948" s="6" t="n"/>
    </row>
    <row r="196949">
      <c r="J196949" s="6" t="n"/>
    </row>
    <row r="196950">
      <c r="J196950" s="6" t="n"/>
    </row>
    <row r="196951">
      <c r="J196951" s="6" t="n"/>
    </row>
    <row r="196952">
      <c r="J196952" s="6" t="n"/>
    </row>
    <row r="196953">
      <c r="J196953" s="6" t="n"/>
    </row>
    <row r="196954">
      <c r="J196954" s="6" t="n"/>
    </row>
    <row r="196955">
      <c r="J196955" s="6" t="n"/>
    </row>
    <row r="196956">
      <c r="J196956" s="6" t="n"/>
    </row>
    <row r="196957">
      <c r="J196957" s="6" t="n"/>
    </row>
    <row r="196958">
      <c r="J196958" s="6" t="n"/>
    </row>
    <row r="196959">
      <c r="J196959" s="6" t="n"/>
    </row>
    <row r="196960">
      <c r="J196960" s="6" t="n"/>
    </row>
    <row r="196961">
      <c r="J196961" s="6" t="n"/>
    </row>
    <row r="196962">
      <c r="J196962" s="6" t="n"/>
    </row>
    <row r="196963">
      <c r="J196963" s="6" t="n"/>
    </row>
    <row r="196964">
      <c r="J196964" s="6" t="n"/>
    </row>
    <row r="196965">
      <c r="J196965" s="6" t="n"/>
    </row>
    <row r="196966">
      <c r="J196966" s="6" t="n"/>
    </row>
    <row r="196967">
      <c r="J196967" s="6" t="n"/>
    </row>
    <row r="196968">
      <c r="J196968" s="6" t="n"/>
    </row>
    <row r="196969">
      <c r="J196969" s="6" t="n"/>
    </row>
    <row r="196970">
      <c r="J196970" s="6" t="n"/>
    </row>
    <row r="196971">
      <c r="J196971" s="6" t="n"/>
    </row>
    <row r="196972">
      <c r="J196972" s="6" t="n"/>
    </row>
    <row r="196973">
      <c r="J196973" s="6" t="n"/>
    </row>
    <row r="196974">
      <c r="J196974" s="6" t="n"/>
    </row>
    <row r="196975">
      <c r="J196975" s="6" t="n"/>
    </row>
    <row r="196976">
      <c r="J196976" s="6" t="n"/>
    </row>
    <row r="196977">
      <c r="J196977" s="6" t="n"/>
    </row>
    <row r="196978">
      <c r="J196978" s="6" t="n"/>
    </row>
    <row r="196979">
      <c r="J196979" s="6" t="n"/>
    </row>
    <row r="196980">
      <c r="J196980" s="6" t="n"/>
    </row>
    <row r="196981">
      <c r="J196981" s="6" t="n"/>
    </row>
    <row r="196982">
      <c r="J196982" s="6" t="n"/>
    </row>
    <row r="196983">
      <c r="J196983" s="6" t="n"/>
    </row>
    <row r="196984">
      <c r="J196984" s="6" t="n"/>
    </row>
    <row r="196985">
      <c r="J196985" s="6" t="n"/>
    </row>
    <row r="196986">
      <c r="J196986" s="6" t="n"/>
    </row>
    <row r="196987">
      <c r="J196987" s="6" t="n"/>
    </row>
    <row r="196988">
      <c r="J196988" s="6" t="n"/>
    </row>
    <row r="196989">
      <c r="J196989" s="6" t="n"/>
    </row>
    <row r="196990">
      <c r="J196990" s="6" t="n"/>
    </row>
    <row r="196991">
      <c r="J196991" s="6" t="n"/>
    </row>
    <row r="196992">
      <c r="J196992" s="6" t="n"/>
    </row>
    <row r="196993">
      <c r="J196993" s="6" t="n"/>
    </row>
    <row r="196994">
      <c r="J196994" s="6" t="n"/>
    </row>
    <row r="196995">
      <c r="J196995" s="6" t="n"/>
    </row>
    <row r="196996">
      <c r="J196996" s="6" t="n"/>
    </row>
    <row r="196997">
      <c r="J196997" s="6" t="n"/>
    </row>
    <row r="196998">
      <c r="J196998" s="6" t="n"/>
    </row>
    <row r="196999">
      <c r="J196999" s="6" t="n"/>
    </row>
    <row r="197000">
      <c r="J197000" s="6" t="n"/>
    </row>
    <row r="197001">
      <c r="J197001" s="6" t="n"/>
    </row>
    <row r="197002">
      <c r="J197002" s="6" t="n"/>
    </row>
    <row r="197003">
      <c r="J197003" s="6" t="n"/>
    </row>
    <row r="197004">
      <c r="J197004" s="6" t="n"/>
    </row>
    <row r="197005">
      <c r="J197005" s="6" t="n"/>
    </row>
    <row r="197006">
      <c r="J197006" s="6" t="n"/>
    </row>
    <row r="197007">
      <c r="J197007" s="6" t="n"/>
    </row>
    <row r="197008">
      <c r="J197008" s="6" t="n"/>
    </row>
    <row r="197009">
      <c r="J197009" s="6" t="n"/>
    </row>
    <row r="197010">
      <c r="J197010" s="6" t="n"/>
    </row>
    <row r="197011">
      <c r="J197011" s="6" t="n"/>
    </row>
    <row r="197012">
      <c r="J197012" s="6" t="n"/>
    </row>
    <row r="197013">
      <c r="J197013" s="6" t="n"/>
    </row>
    <row r="197014">
      <c r="J197014" s="6" t="n"/>
    </row>
    <row r="197015">
      <c r="J197015" s="6" t="n"/>
    </row>
    <row r="197016">
      <c r="J197016" s="6" t="n"/>
    </row>
    <row r="197017">
      <c r="J197017" s="6" t="n"/>
    </row>
    <row r="197018">
      <c r="J197018" s="6" t="n"/>
    </row>
    <row r="197019">
      <c r="J197019" s="6" t="n"/>
    </row>
    <row r="197020">
      <c r="J197020" s="6" t="n"/>
    </row>
    <row r="197021">
      <c r="J197021" s="6" t="n"/>
    </row>
    <row r="197022">
      <c r="J197022" s="6" t="n"/>
    </row>
    <row r="197023">
      <c r="J197023" s="6" t="n"/>
    </row>
    <row r="197024">
      <c r="J197024" s="6" t="n"/>
    </row>
    <row r="197025">
      <c r="J197025" s="6" t="n"/>
    </row>
    <row r="197026">
      <c r="J197026" s="6" t="n"/>
    </row>
    <row r="197027">
      <c r="J197027" s="6" t="n"/>
    </row>
    <row r="197028">
      <c r="J197028" s="6" t="n"/>
    </row>
    <row r="197029">
      <c r="J197029" s="6" t="n"/>
    </row>
    <row r="197030">
      <c r="J197030" s="6" t="n"/>
    </row>
    <row r="197031">
      <c r="J197031" s="6" t="n"/>
    </row>
    <row r="197032">
      <c r="J197032" s="6" t="n"/>
    </row>
    <row r="197033">
      <c r="J197033" s="6" t="n"/>
    </row>
    <row r="197034">
      <c r="J197034" s="6" t="n"/>
    </row>
    <row r="197035">
      <c r="J197035" s="6" t="n"/>
    </row>
    <row r="197036">
      <c r="J197036" s="6" t="n"/>
    </row>
    <row r="197037">
      <c r="J197037" s="6" t="n"/>
    </row>
    <row r="197038">
      <c r="J197038" s="6" t="n"/>
    </row>
    <row r="197039">
      <c r="J197039" s="6" t="n"/>
    </row>
    <row r="197040">
      <c r="J197040" s="6" t="n"/>
    </row>
    <row r="197041">
      <c r="J197041" s="6" t="n"/>
    </row>
    <row r="197042">
      <c r="J197042" s="6" t="n"/>
    </row>
    <row r="197043">
      <c r="J197043" s="6" t="n"/>
    </row>
    <row r="197044">
      <c r="J197044" s="6" t="n"/>
    </row>
    <row r="197045">
      <c r="J197045" s="6" t="n"/>
    </row>
    <row r="197046">
      <c r="J197046" s="6" t="n"/>
    </row>
    <row r="197047">
      <c r="J197047" s="6" t="n"/>
    </row>
    <row r="197048">
      <c r="J197048" s="6" t="n"/>
    </row>
    <row r="197049">
      <c r="J197049" s="6" t="n"/>
    </row>
    <row r="197050">
      <c r="J197050" s="6" t="n"/>
    </row>
    <row r="197051">
      <c r="J197051" s="6" t="n"/>
    </row>
    <row r="197052">
      <c r="J197052" s="6" t="n"/>
    </row>
    <row r="197053">
      <c r="J197053" s="6" t="n"/>
    </row>
    <row r="197054">
      <c r="J197054" s="6" t="n"/>
    </row>
    <row r="197055">
      <c r="J197055" s="6" t="n"/>
    </row>
    <row r="197056">
      <c r="J197056" s="6" t="n"/>
    </row>
    <row r="197057">
      <c r="J197057" s="6" t="n"/>
    </row>
    <row r="197058">
      <c r="J197058" s="6" t="n"/>
    </row>
    <row r="197059">
      <c r="J197059" s="6" t="n"/>
    </row>
    <row r="197060">
      <c r="J197060" s="6" t="n"/>
    </row>
    <row r="197061">
      <c r="J197061" s="6" t="n"/>
    </row>
    <row r="197062">
      <c r="J197062" s="6" t="n"/>
    </row>
    <row r="197063">
      <c r="J197063" s="6" t="n"/>
    </row>
    <row r="197064">
      <c r="J197064" s="6" t="n"/>
    </row>
    <row r="197065">
      <c r="J197065" s="6" t="n"/>
    </row>
    <row r="197066">
      <c r="J197066" s="6" t="n"/>
    </row>
    <row r="197067">
      <c r="J197067" s="6" t="n"/>
    </row>
    <row r="197068">
      <c r="J197068" s="6" t="n"/>
    </row>
    <row r="197069">
      <c r="J197069" s="6" t="n"/>
    </row>
    <row r="197070">
      <c r="J197070" s="6" t="n"/>
    </row>
    <row r="197071">
      <c r="J197071" s="6" t="n"/>
    </row>
    <row r="197072">
      <c r="J197072" s="6" t="n"/>
    </row>
    <row r="197073">
      <c r="J197073" s="6" t="n"/>
    </row>
    <row r="197074">
      <c r="J197074" s="6" t="n"/>
    </row>
    <row r="197075">
      <c r="J197075" s="6" t="n"/>
    </row>
    <row r="197076">
      <c r="J197076" s="6" t="n"/>
    </row>
    <row r="197077">
      <c r="J197077" s="6" t="n"/>
    </row>
    <row r="197078">
      <c r="J197078" s="6" t="n"/>
    </row>
    <row r="197079">
      <c r="J197079" s="6" t="n"/>
    </row>
    <row r="197080">
      <c r="J197080" s="6" t="n"/>
    </row>
    <row r="197081">
      <c r="J197081" s="6" t="n"/>
    </row>
    <row r="197082">
      <c r="J197082" s="6" t="n"/>
    </row>
    <row r="197083">
      <c r="J197083" s="6" t="n"/>
    </row>
    <row r="197084">
      <c r="J197084" s="6" t="n"/>
    </row>
    <row r="197085">
      <c r="J197085" s="6" t="n"/>
    </row>
    <row r="197086">
      <c r="J197086" s="6" t="n"/>
    </row>
    <row r="197087">
      <c r="J197087" s="6" t="n"/>
    </row>
    <row r="197088">
      <c r="J197088" s="6" t="n"/>
    </row>
    <row r="197089">
      <c r="J197089" s="6" t="n"/>
    </row>
    <row r="197090">
      <c r="J197090" s="6" t="n"/>
    </row>
    <row r="197091">
      <c r="J197091" s="6" t="n"/>
    </row>
    <row r="197092">
      <c r="J197092" s="6" t="n"/>
    </row>
    <row r="197093">
      <c r="J197093" s="6" t="n"/>
    </row>
    <row r="197094">
      <c r="J197094" s="6" t="n"/>
    </row>
    <row r="197095">
      <c r="J197095" s="6" t="n"/>
    </row>
    <row r="197096">
      <c r="J197096" s="6" t="n"/>
    </row>
    <row r="197097">
      <c r="J197097" s="6" t="n"/>
    </row>
    <row r="197098">
      <c r="J197098" s="6" t="n"/>
    </row>
    <row r="197099">
      <c r="J197099" s="6" t="n"/>
    </row>
    <row r="197100">
      <c r="J197100" s="6" t="n"/>
    </row>
    <row r="197101">
      <c r="J197101" s="6" t="n"/>
    </row>
    <row r="197102">
      <c r="J197102" s="6" t="n"/>
    </row>
    <row r="197103">
      <c r="J197103" s="6" t="n"/>
    </row>
    <row r="197104">
      <c r="J197104" s="6" t="n"/>
    </row>
    <row r="197105">
      <c r="J197105" s="6" t="n"/>
    </row>
    <row r="197106">
      <c r="J197106" s="6" t="n"/>
    </row>
    <row r="197107">
      <c r="J197107" s="6" t="n"/>
    </row>
    <row r="197108">
      <c r="J197108" s="6" t="n"/>
    </row>
    <row r="197109">
      <c r="J197109" s="6" t="n"/>
    </row>
    <row r="197110">
      <c r="J197110" s="6" t="n"/>
    </row>
    <row r="197111">
      <c r="J197111" s="6" t="n"/>
    </row>
    <row r="197112">
      <c r="J197112" s="6" t="n"/>
    </row>
    <row r="197113">
      <c r="J197113" s="6" t="n"/>
    </row>
    <row r="197114">
      <c r="J197114" s="6" t="n"/>
    </row>
    <row r="197115">
      <c r="J197115" s="6" t="n"/>
    </row>
    <row r="197116">
      <c r="J197116" s="6" t="n"/>
    </row>
    <row r="197117">
      <c r="J197117" s="6" t="n"/>
    </row>
    <row r="197118">
      <c r="J197118" s="6" t="n"/>
    </row>
    <row r="197119">
      <c r="J197119" s="6" t="n"/>
    </row>
    <row r="197120">
      <c r="J197120" s="6" t="n"/>
    </row>
    <row r="197121">
      <c r="J197121" s="6" t="n"/>
    </row>
    <row r="197122">
      <c r="J197122" s="6" t="n"/>
    </row>
    <row r="197123">
      <c r="J197123" s="6" t="n"/>
    </row>
    <row r="197124">
      <c r="J197124" s="6" t="n"/>
    </row>
    <row r="197125">
      <c r="J197125" s="6" t="n"/>
    </row>
    <row r="197126">
      <c r="J197126" s="6" t="n"/>
    </row>
    <row r="197127">
      <c r="J197127" s="6" t="n"/>
    </row>
    <row r="197128">
      <c r="J197128" s="6" t="n"/>
    </row>
    <row r="197129">
      <c r="J197129" s="6" t="n"/>
    </row>
    <row r="197130">
      <c r="J197130" s="6" t="n"/>
    </row>
    <row r="197131">
      <c r="J197131" s="6" t="n"/>
    </row>
    <row r="197132">
      <c r="J197132" s="6" t="n"/>
    </row>
    <row r="197133">
      <c r="J197133" s="6" t="n"/>
    </row>
    <row r="197134">
      <c r="J197134" s="6" t="n"/>
    </row>
    <row r="197135">
      <c r="J197135" s="6" t="n"/>
    </row>
    <row r="197136">
      <c r="J197136" s="6" t="n"/>
    </row>
    <row r="197137">
      <c r="J197137" s="6" t="n"/>
    </row>
    <row r="197138">
      <c r="J197138" s="6" t="n"/>
    </row>
    <row r="197139">
      <c r="J197139" s="6" t="n"/>
    </row>
    <row r="197140">
      <c r="J197140" s="6" t="n"/>
    </row>
    <row r="197141">
      <c r="J197141" s="6" t="n"/>
    </row>
    <row r="197142">
      <c r="J197142" s="6" t="n"/>
    </row>
    <row r="197143">
      <c r="J197143" s="6" t="n"/>
    </row>
    <row r="197144">
      <c r="J197144" s="6" t="n"/>
    </row>
    <row r="197145">
      <c r="J197145" s="6" t="n"/>
    </row>
    <row r="197146">
      <c r="J197146" s="6" t="n"/>
    </row>
    <row r="197147">
      <c r="J197147" s="6" t="n"/>
    </row>
    <row r="197148">
      <c r="J197148" s="6" t="n"/>
    </row>
    <row r="197149">
      <c r="J197149" s="6" t="n"/>
    </row>
    <row r="197150">
      <c r="J197150" s="6" t="n"/>
    </row>
    <row r="197151">
      <c r="J197151" s="6" t="n"/>
    </row>
    <row r="197152">
      <c r="J197152" s="6" t="n"/>
    </row>
    <row r="197153">
      <c r="J197153" s="6" t="n"/>
    </row>
    <row r="197154">
      <c r="J197154" s="6" t="n"/>
    </row>
    <row r="197155">
      <c r="J197155" s="6" t="n"/>
    </row>
    <row r="197156">
      <c r="J197156" s="6" t="n"/>
    </row>
    <row r="197157">
      <c r="J197157" s="6" t="n"/>
    </row>
    <row r="197158">
      <c r="J197158" s="6" t="n"/>
    </row>
    <row r="197159">
      <c r="J197159" s="6" t="n"/>
    </row>
    <row r="197160">
      <c r="J197160" s="6" t="n"/>
    </row>
    <row r="197161">
      <c r="J197161" s="6" t="n"/>
    </row>
    <row r="197162">
      <c r="J197162" s="6" t="n"/>
    </row>
    <row r="197163">
      <c r="J197163" s="6" t="n"/>
    </row>
    <row r="197164">
      <c r="J197164" s="6" t="n"/>
    </row>
    <row r="197165">
      <c r="J197165" s="6" t="n"/>
    </row>
    <row r="197166">
      <c r="J197166" s="6" t="n"/>
    </row>
    <row r="197167">
      <c r="J197167" s="6" t="n"/>
    </row>
    <row r="197168">
      <c r="J197168" s="6" t="n"/>
    </row>
    <row r="197169">
      <c r="J197169" s="6" t="n"/>
    </row>
    <row r="197170">
      <c r="J197170" s="6" t="n"/>
    </row>
    <row r="197171">
      <c r="J197171" s="6" t="n"/>
    </row>
    <row r="197172">
      <c r="J197172" s="6" t="n"/>
    </row>
    <row r="197173">
      <c r="J197173" s="6" t="n"/>
    </row>
    <row r="197174">
      <c r="J197174" s="6" t="n"/>
    </row>
    <row r="197175">
      <c r="J197175" s="6" t="n"/>
    </row>
    <row r="197176">
      <c r="J197176" s="6" t="n"/>
    </row>
    <row r="197177">
      <c r="J197177" s="6" t="n"/>
    </row>
    <row r="197178">
      <c r="J197178" s="6" t="n"/>
    </row>
    <row r="197179">
      <c r="J197179" s="6" t="n"/>
    </row>
    <row r="197180">
      <c r="J197180" s="6" t="n"/>
    </row>
    <row r="197181">
      <c r="J197181" s="6" t="n"/>
    </row>
    <row r="197182">
      <c r="J197182" s="6" t="n"/>
    </row>
    <row r="197183">
      <c r="J197183" s="6" t="n"/>
    </row>
    <row r="197184">
      <c r="J197184" s="6" t="n"/>
    </row>
    <row r="197185">
      <c r="J197185" s="6" t="n"/>
    </row>
    <row r="197186">
      <c r="J197186" s="6" t="n"/>
    </row>
    <row r="197187">
      <c r="J197187" s="6" t="n"/>
    </row>
    <row r="197188">
      <c r="J197188" s="6" t="n"/>
    </row>
    <row r="197189">
      <c r="J197189" s="6" t="n"/>
    </row>
    <row r="197190">
      <c r="J197190" s="6" t="n"/>
    </row>
    <row r="197191">
      <c r="J197191" s="6" t="n"/>
    </row>
    <row r="197192">
      <c r="J197192" s="6" t="n"/>
    </row>
    <row r="197193">
      <c r="J197193" s="6" t="n"/>
    </row>
    <row r="197194">
      <c r="J197194" s="6" t="n"/>
    </row>
    <row r="197195">
      <c r="J197195" s="6" t="n"/>
    </row>
    <row r="197196">
      <c r="J197196" s="6" t="n"/>
    </row>
    <row r="197197">
      <c r="J197197" s="6" t="n"/>
    </row>
    <row r="197198">
      <c r="J197198" s="6" t="n"/>
    </row>
    <row r="197199">
      <c r="J197199" s="6" t="n"/>
    </row>
    <row r="197200">
      <c r="J197200" s="6" t="n"/>
    </row>
    <row r="197201">
      <c r="J197201" s="6" t="n"/>
    </row>
    <row r="197202">
      <c r="J197202" s="6" t="n"/>
    </row>
    <row r="197203">
      <c r="J197203" s="6" t="n"/>
    </row>
    <row r="197204">
      <c r="J197204" s="6" t="n"/>
    </row>
    <row r="197205">
      <c r="J197205" s="6" t="n"/>
    </row>
    <row r="197206">
      <c r="J197206" s="6" t="n"/>
    </row>
    <row r="197207">
      <c r="J197207" s="6" t="n"/>
    </row>
    <row r="197208">
      <c r="J197208" s="6" t="n"/>
    </row>
    <row r="197209">
      <c r="J197209" s="6" t="n"/>
    </row>
    <row r="197210">
      <c r="J197210" s="6" t="n"/>
    </row>
    <row r="197211">
      <c r="J197211" s="6" t="n"/>
    </row>
    <row r="197212">
      <c r="J197212" s="6" t="n"/>
    </row>
    <row r="197213">
      <c r="J197213" s="6" t="n"/>
    </row>
    <row r="197214">
      <c r="J197214" s="6" t="n"/>
    </row>
    <row r="197215">
      <c r="J197215" s="6" t="n"/>
    </row>
    <row r="197216">
      <c r="J197216" s="6" t="n"/>
    </row>
    <row r="197217">
      <c r="J197217" s="6" t="n"/>
    </row>
    <row r="197218">
      <c r="J197218" s="6" t="n"/>
    </row>
    <row r="197219">
      <c r="J197219" s="6" t="n"/>
    </row>
    <row r="197220">
      <c r="J197220" s="6" t="n"/>
    </row>
    <row r="197221">
      <c r="J197221" s="6" t="n"/>
    </row>
    <row r="197222">
      <c r="J197222" s="6" t="n"/>
    </row>
    <row r="197223">
      <c r="J197223" s="6" t="n"/>
    </row>
    <row r="197224">
      <c r="J197224" s="6" t="n"/>
    </row>
    <row r="197225">
      <c r="J197225" s="6" t="n"/>
    </row>
    <row r="197226">
      <c r="J197226" s="6" t="n"/>
    </row>
    <row r="197227">
      <c r="J197227" s="6" t="n"/>
    </row>
    <row r="197228">
      <c r="J197228" s="6" t="n"/>
    </row>
    <row r="197229">
      <c r="J197229" s="6" t="n"/>
    </row>
    <row r="197230">
      <c r="J197230" s="6" t="n"/>
    </row>
    <row r="197231">
      <c r="J197231" s="6" t="n"/>
    </row>
    <row r="197232">
      <c r="J197232" s="6" t="n"/>
    </row>
    <row r="197233">
      <c r="J197233" s="6" t="n"/>
    </row>
    <row r="197234">
      <c r="J197234" s="6" t="n"/>
    </row>
    <row r="197235">
      <c r="J197235" s="6" t="n"/>
    </row>
    <row r="197236">
      <c r="J197236" s="6" t="n"/>
    </row>
    <row r="197237">
      <c r="J197237" s="6" t="n"/>
    </row>
    <row r="197238">
      <c r="J197238" s="6" t="n"/>
    </row>
    <row r="197239">
      <c r="J197239" s="6" t="n"/>
    </row>
    <row r="197240">
      <c r="J197240" s="6" t="n"/>
    </row>
    <row r="197241">
      <c r="J197241" s="6" t="n"/>
    </row>
    <row r="197242">
      <c r="J197242" s="6" t="n"/>
    </row>
    <row r="197243">
      <c r="J197243" s="6" t="n"/>
    </row>
    <row r="197244">
      <c r="J197244" s="6" t="n"/>
    </row>
    <row r="197245">
      <c r="J197245" s="6" t="n"/>
    </row>
    <row r="197246">
      <c r="J197246" s="6" t="n"/>
    </row>
    <row r="197247">
      <c r="J197247" s="6" t="n"/>
    </row>
    <row r="197248">
      <c r="J197248" s="6" t="n"/>
    </row>
    <row r="197249">
      <c r="J197249" s="6" t="n"/>
    </row>
    <row r="197250">
      <c r="J197250" s="6" t="n"/>
    </row>
    <row r="197251">
      <c r="J197251" s="6" t="n"/>
    </row>
    <row r="197252">
      <c r="J197252" s="6" t="n"/>
    </row>
    <row r="197253">
      <c r="J197253" s="6" t="n"/>
    </row>
    <row r="197254">
      <c r="J197254" s="6" t="n"/>
    </row>
    <row r="197255">
      <c r="J197255" s="6" t="n"/>
    </row>
    <row r="197256">
      <c r="J197256" s="6" t="n"/>
    </row>
    <row r="197257">
      <c r="J197257" s="6" t="n"/>
    </row>
    <row r="197258">
      <c r="J197258" s="6" t="n"/>
    </row>
    <row r="197259">
      <c r="J197259" s="6" t="n"/>
    </row>
    <row r="197260">
      <c r="J197260" s="6" t="n"/>
    </row>
    <row r="197261">
      <c r="J197261" s="6" t="n"/>
    </row>
    <row r="197262">
      <c r="J197262" s="6" t="n"/>
    </row>
    <row r="197263">
      <c r="J197263" s="6" t="n"/>
    </row>
    <row r="197264">
      <c r="J197264" s="6" t="n"/>
    </row>
    <row r="197265">
      <c r="J197265" s="6" t="n"/>
    </row>
    <row r="197266">
      <c r="J197266" s="6" t="n"/>
    </row>
    <row r="197267">
      <c r="J197267" s="6" t="n"/>
    </row>
    <row r="197268">
      <c r="J197268" s="6" t="n"/>
    </row>
    <row r="197269">
      <c r="J197269" s="6" t="n"/>
    </row>
    <row r="197270">
      <c r="J197270" s="6" t="n"/>
    </row>
    <row r="197271">
      <c r="J197271" s="6" t="n"/>
    </row>
    <row r="197272">
      <c r="J197272" s="6" t="n"/>
    </row>
    <row r="197273">
      <c r="J197273" s="6" t="n"/>
    </row>
    <row r="197274">
      <c r="J197274" s="6" t="n"/>
    </row>
    <row r="197275">
      <c r="J197275" s="6" t="n"/>
    </row>
    <row r="197276">
      <c r="J197276" s="6" t="n"/>
    </row>
    <row r="197277">
      <c r="J197277" s="6" t="n"/>
    </row>
    <row r="197278">
      <c r="J197278" s="6" t="n"/>
    </row>
    <row r="197279">
      <c r="J197279" s="6" t="n"/>
    </row>
    <row r="197280">
      <c r="J197280" s="6" t="n"/>
    </row>
    <row r="197281">
      <c r="J197281" s="6" t="n"/>
    </row>
    <row r="197282">
      <c r="J197282" s="6" t="n"/>
    </row>
    <row r="197283">
      <c r="J197283" s="6" t="n"/>
    </row>
    <row r="197284">
      <c r="J197284" s="6" t="n"/>
    </row>
    <row r="197285">
      <c r="J197285" s="6" t="n"/>
    </row>
    <row r="197286">
      <c r="J197286" s="6" t="n"/>
    </row>
    <row r="197287">
      <c r="J197287" s="6" t="n"/>
    </row>
    <row r="197288">
      <c r="J197288" s="6" t="n"/>
    </row>
    <row r="197289">
      <c r="J197289" s="6" t="n"/>
    </row>
    <row r="197290">
      <c r="J197290" s="6" t="n"/>
    </row>
    <row r="197291">
      <c r="J197291" s="6" t="n"/>
    </row>
    <row r="197292">
      <c r="J197292" s="6" t="n"/>
    </row>
    <row r="197293">
      <c r="J197293" s="6" t="n"/>
    </row>
    <row r="197294">
      <c r="J197294" s="6" t="n"/>
    </row>
    <row r="197295">
      <c r="J197295" s="6" t="n"/>
    </row>
    <row r="197296">
      <c r="J197296" s="6" t="n"/>
    </row>
    <row r="197297">
      <c r="J197297" s="6" t="n"/>
    </row>
    <row r="197298">
      <c r="J197298" s="6" t="n"/>
    </row>
    <row r="197299">
      <c r="J197299" s="6" t="n"/>
    </row>
    <row r="197300">
      <c r="J197300" s="6" t="n"/>
    </row>
    <row r="197301">
      <c r="J197301" s="6" t="n"/>
    </row>
    <row r="197302">
      <c r="J197302" s="6" t="n"/>
    </row>
    <row r="197303">
      <c r="J197303" s="6" t="n"/>
    </row>
    <row r="197304">
      <c r="J197304" s="6" t="n"/>
    </row>
    <row r="197305">
      <c r="J197305" s="6" t="n"/>
    </row>
    <row r="197306">
      <c r="J197306" s="6" t="n"/>
    </row>
    <row r="197307">
      <c r="J197307" s="6" t="n"/>
    </row>
    <row r="197308">
      <c r="J197308" s="6" t="n"/>
    </row>
    <row r="197309">
      <c r="J197309" s="6" t="n"/>
    </row>
    <row r="197310">
      <c r="J197310" s="6" t="n"/>
    </row>
    <row r="197311">
      <c r="J197311" s="6" t="n"/>
    </row>
    <row r="197312">
      <c r="J197312" s="6" t="n"/>
    </row>
    <row r="197313">
      <c r="J197313" s="6" t="n"/>
    </row>
    <row r="197314">
      <c r="J197314" s="6" t="n"/>
    </row>
    <row r="197315">
      <c r="J197315" s="6" t="n"/>
    </row>
    <row r="197316">
      <c r="J197316" s="6" t="n"/>
    </row>
    <row r="197317">
      <c r="J197317" s="6" t="n"/>
    </row>
    <row r="197318">
      <c r="J197318" s="6" t="n"/>
    </row>
    <row r="197319">
      <c r="J197319" s="6" t="n"/>
    </row>
    <row r="197320">
      <c r="J197320" s="6" t="n"/>
    </row>
    <row r="197321">
      <c r="J197321" s="6" t="n"/>
    </row>
    <row r="197322">
      <c r="J197322" s="6" t="n"/>
    </row>
    <row r="197323">
      <c r="J197323" s="6" t="n"/>
    </row>
    <row r="197324">
      <c r="J197324" s="6" t="n"/>
    </row>
    <row r="197325">
      <c r="J197325" s="6" t="n"/>
    </row>
    <row r="197326">
      <c r="J197326" s="6" t="n"/>
    </row>
    <row r="197327">
      <c r="J197327" s="6" t="n"/>
    </row>
    <row r="197328">
      <c r="J197328" s="6" t="n"/>
    </row>
    <row r="197329">
      <c r="J197329" s="6" t="n"/>
    </row>
    <row r="197330">
      <c r="J197330" s="6" t="n"/>
    </row>
    <row r="197331">
      <c r="J197331" s="6" t="n"/>
    </row>
    <row r="197332">
      <c r="J197332" s="6" t="n"/>
    </row>
    <row r="197333">
      <c r="J197333" s="6" t="n"/>
    </row>
    <row r="197334">
      <c r="J197334" s="6" t="n"/>
    </row>
    <row r="197335">
      <c r="J197335" s="6" t="n"/>
    </row>
    <row r="197336">
      <c r="J197336" s="6" t="n"/>
    </row>
    <row r="197337">
      <c r="J197337" s="6" t="n"/>
    </row>
    <row r="197338">
      <c r="J197338" s="6" t="n"/>
    </row>
    <row r="197339">
      <c r="J197339" s="6" t="n"/>
    </row>
    <row r="197340">
      <c r="J197340" s="6" t="n"/>
    </row>
    <row r="197341">
      <c r="J197341" s="6" t="n"/>
    </row>
    <row r="197342">
      <c r="J197342" s="6" t="n"/>
    </row>
    <row r="197343">
      <c r="J197343" s="6" t="n"/>
    </row>
    <row r="197344">
      <c r="J197344" s="6" t="n"/>
    </row>
    <row r="197345">
      <c r="J197345" s="6" t="n"/>
    </row>
    <row r="197346">
      <c r="J197346" s="6" t="n"/>
    </row>
    <row r="197347">
      <c r="J197347" s="6" t="n"/>
    </row>
    <row r="197348">
      <c r="J197348" s="6" t="n"/>
    </row>
    <row r="197349">
      <c r="J197349" s="6" t="n"/>
    </row>
    <row r="197350">
      <c r="J197350" s="6" t="n"/>
    </row>
    <row r="197351">
      <c r="J197351" s="6" t="n"/>
    </row>
    <row r="197352">
      <c r="J197352" s="6" t="n"/>
    </row>
    <row r="197353">
      <c r="J197353" s="6" t="n"/>
    </row>
    <row r="197354">
      <c r="J197354" s="6" t="n"/>
    </row>
    <row r="197355">
      <c r="J197355" s="6" t="n"/>
    </row>
    <row r="197356">
      <c r="J197356" s="6" t="n"/>
    </row>
    <row r="197357">
      <c r="J197357" s="6" t="n"/>
    </row>
    <row r="197358">
      <c r="J197358" s="6" t="n"/>
    </row>
    <row r="197359">
      <c r="J197359" s="6" t="n"/>
    </row>
    <row r="197360">
      <c r="J197360" s="6" t="n"/>
    </row>
    <row r="197361">
      <c r="J197361" s="6" t="n"/>
    </row>
    <row r="197362">
      <c r="J197362" s="6" t="n"/>
    </row>
    <row r="197363">
      <c r="J197363" s="6" t="n"/>
    </row>
    <row r="197364">
      <c r="J197364" s="6" t="n"/>
    </row>
    <row r="197365">
      <c r="J197365" s="6" t="n"/>
    </row>
    <row r="197366">
      <c r="J197366" s="6" t="n"/>
    </row>
    <row r="197367">
      <c r="J197367" s="6" t="n"/>
    </row>
    <row r="197368">
      <c r="J197368" s="6" t="n"/>
    </row>
    <row r="197369">
      <c r="J197369" s="6" t="n"/>
    </row>
    <row r="197370">
      <c r="J197370" s="6" t="n"/>
    </row>
    <row r="197371">
      <c r="J197371" s="6" t="n"/>
    </row>
    <row r="197372">
      <c r="J197372" s="6" t="n"/>
    </row>
    <row r="197373">
      <c r="J197373" s="6" t="n"/>
    </row>
    <row r="197374">
      <c r="J197374" s="6" t="n"/>
    </row>
    <row r="197375">
      <c r="J197375" s="6" t="n"/>
    </row>
    <row r="197376">
      <c r="J197376" s="6" t="n"/>
    </row>
    <row r="197377">
      <c r="J197377" s="6" t="n"/>
    </row>
    <row r="197378">
      <c r="J197378" s="6" t="n"/>
    </row>
    <row r="197379">
      <c r="J197379" s="6" t="n"/>
    </row>
    <row r="197380">
      <c r="J197380" s="6" t="n"/>
    </row>
    <row r="197381">
      <c r="J197381" s="6" t="n"/>
    </row>
    <row r="197382">
      <c r="J197382" s="6" t="n"/>
    </row>
    <row r="197383">
      <c r="J197383" s="6" t="n"/>
    </row>
    <row r="197384">
      <c r="J197384" s="6" t="n"/>
    </row>
    <row r="197385">
      <c r="J197385" s="6" t="n"/>
    </row>
    <row r="197386">
      <c r="J197386" s="6" t="n"/>
    </row>
    <row r="197387">
      <c r="J197387" s="6" t="n"/>
    </row>
    <row r="197388">
      <c r="J197388" s="6" t="n"/>
    </row>
    <row r="197389">
      <c r="J197389" s="6" t="n"/>
    </row>
    <row r="197390">
      <c r="J197390" s="6" t="n"/>
    </row>
    <row r="197391">
      <c r="J197391" s="6" t="n"/>
    </row>
    <row r="197392">
      <c r="J197392" s="6" t="n"/>
    </row>
    <row r="197393">
      <c r="J197393" s="6" t="n"/>
    </row>
    <row r="197394">
      <c r="J197394" s="6" t="n"/>
    </row>
    <row r="197395">
      <c r="J197395" s="6" t="n"/>
    </row>
    <row r="197396">
      <c r="J197396" s="6" t="n"/>
    </row>
    <row r="197397">
      <c r="J197397" s="6" t="n"/>
    </row>
    <row r="197398">
      <c r="J197398" s="6" t="n"/>
    </row>
    <row r="197399">
      <c r="J197399" s="6" t="n"/>
    </row>
    <row r="197400">
      <c r="J197400" s="6" t="n"/>
    </row>
    <row r="197401">
      <c r="J197401" s="6" t="n"/>
    </row>
    <row r="197402">
      <c r="J197402" s="6" t="n"/>
    </row>
    <row r="197403">
      <c r="J197403" s="6" t="n"/>
    </row>
    <row r="197404">
      <c r="J197404" s="6" t="n"/>
    </row>
    <row r="197405">
      <c r="J197405" s="6" t="n"/>
    </row>
    <row r="197406">
      <c r="J197406" s="6" t="n"/>
    </row>
    <row r="197407">
      <c r="J197407" s="6" t="n"/>
    </row>
    <row r="197408">
      <c r="J197408" s="6" t="n"/>
    </row>
    <row r="197409">
      <c r="J197409" s="6" t="n"/>
    </row>
    <row r="197410">
      <c r="J197410" s="6" t="n"/>
    </row>
    <row r="197411">
      <c r="J197411" s="6" t="n"/>
    </row>
    <row r="197412">
      <c r="J197412" s="6" t="n"/>
    </row>
    <row r="197413">
      <c r="J197413" s="6" t="n"/>
    </row>
    <row r="197414">
      <c r="J197414" s="6" t="n"/>
    </row>
    <row r="197415">
      <c r="J197415" s="6" t="n"/>
    </row>
    <row r="197416">
      <c r="J197416" s="6" t="n"/>
    </row>
    <row r="197417">
      <c r="J197417" s="6" t="n"/>
    </row>
    <row r="197418">
      <c r="J197418" s="6" t="n"/>
    </row>
    <row r="197419">
      <c r="J197419" s="6" t="n"/>
    </row>
    <row r="197420">
      <c r="J197420" s="6" t="n"/>
    </row>
    <row r="197421">
      <c r="J197421" s="6" t="n"/>
    </row>
    <row r="197422">
      <c r="J197422" s="6" t="n"/>
    </row>
    <row r="197423">
      <c r="J197423" s="6" t="n"/>
    </row>
    <row r="197424">
      <c r="J197424" s="6" t="n"/>
    </row>
    <row r="197425">
      <c r="J197425" s="6" t="n"/>
    </row>
    <row r="197426">
      <c r="J197426" s="6" t="n"/>
    </row>
    <row r="197427">
      <c r="J197427" s="6" t="n"/>
    </row>
    <row r="197428">
      <c r="J197428" s="6" t="n"/>
    </row>
    <row r="197429">
      <c r="J197429" s="6" t="n"/>
    </row>
    <row r="197430">
      <c r="J197430" s="6" t="n"/>
    </row>
    <row r="197431">
      <c r="J197431" s="6" t="n"/>
    </row>
    <row r="197432">
      <c r="J197432" s="6" t="n"/>
    </row>
    <row r="197433">
      <c r="J197433" s="6" t="n"/>
    </row>
    <row r="197434">
      <c r="J197434" s="6" t="n"/>
    </row>
    <row r="197435">
      <c r="J197435" s="6" t="n"/>
    </row>
    <row r="197436">
      <c r="J197436" s="6" t="n"/>
    </row>
    <row r="197437">
      <c r="J197437" s="6" t="n"/>
    </row>
    <row r="197438">
      <c r="J197438" s="6" t="n"/>
    </row>
    <row r="197439">
      <c r="J197439" s="6" t="n"/>
    </row>
    <row r="197440">
      <c r="J197440" s="6" t="n"/>
    </row>
    <row r="197441">
      <c r="J197441" s="6" t="n"/>
    </row>
    <row r="197442">
      <c r="J197442" s="6" t="n"/>
    </row>
    <row r="197443">
      <c r="J197443" s="6" t="n"/>
    </row>
    <row r="197444">
      <c r="J197444" s="6" t="n"/>
    </row>
    <row r="197445">
      <c r="J197445" s="6" t="n"/>
    </row>
    <row r="197446">
      <c r="J197446" s="6" t="n"/>
    </row>
    <row r="197447">
      <c r="J197447" s="6" t="n"/>
    </row>
    <row r="197448">
      <c r="J197448" s="6" t="n"/>
    </row>
    <row r="197449">
      <c r="J197449" s="6" t="n"/>
    </row>
    <row r="197450">
      <c r="J197450" s="6" t="n"/>
    </row>
    <row r="197451">
      <c r="J197451" s="6" t="n"/>
    </row>
    <row r="197452">
      <c r="J197452" s="6" t="n"/>
    </row>
    <row r="197453">
      <c r="J197453" s="6" t="n"/>
    </row>
    <row r="197454">
      <c r="J197454" s="6" t="n"/>
    </row>
    <row r="197455">
      <c r="J197455" s="6" t="n"/>
    </row>
    <row r="197456">
      <c r="J197456" s="6" t="n"/>
    </row>
    <row r="197457">
      <c r="J197457" s="6" t="n"/>
    </row>
    <row r="197458">
      <c r="J197458" s="6" t="n"/>
    </row>
    <row r="197459">
      <c r="J197459" s="6" t="n"/>
    </row>
    <row r="197460">
      <c r="J197460" s="6" t="n"/>
    </row>
    <row r="197461">
      <c r="J197461" s="6" t="n"/>
    </row>
    <row r="197462">
      <c r="J197462" s="6" t="n"/>
    </row>
    <row r="197463">
      <c r="J197463" s="6" t="n"/>
    </row>
    <row r="197464">
      <c r="J197464" s="6" t="n"/>
    </row>
    <row r="197465">
      <c r="J197465" s="6" t="n"/>
    </row>
    <row r="197466">
      <c r="J197466" s="6" t="n"/>
    </row>
    <row r="197467">
      <c r="J197467" s="6" t="n"/>
    </row>
    <row r="197468">
      <c r="J197468" s="6" t="n"/>
    </row>
    <row r="197469">
      <c r="J197469" s="6" t="n"/>
    </row>
    <row r="197470">
      <c r="J197470" s="6" t="n"/>
    </row>
    <row r="197471">
      <c r="J197471" s="6" t="n"/>
    </row>
    <row r="197472">
      <c r="J197472" s="6" t="n"/>
    </row>
    <row r="197473">
      <c r="J197473" s="6" t="n"/>
    </row>
    <row r="197474">
      <c r="J197474" s="6" t="n"/>
    </row>
    <row r="197475">
      <c r="J197475" s="6" t="n"/>
    </row>
    <row r="197476">
      <c r="J197476" s="6" t="n"/>
    </row>
    <row r="197477">
      <c r="J197477" s="6" t="n"/>
    </row>
    <row r="197478">
      <c r="J197478" s="6" t="n"/>
    </row>
    <row r="197479">
      <c r="J197479" s="6" t="n"/>
    </row>
    <row r="197480">
      <c r="J197480" s="6" t="n"/>
    </row>
    <row r="197481">
      <c r="J197481" s="6" t="n"/>
    </row>
    <row r="197482">
      <c r="J197482" s="6" t="n"/>
    </row>
    <row r="197483">
      <c r="J197483" s="6" t="n"/>
    </row>
    <row r="197484">
      <c r="J197484" s="6" t="n"/>
    </row>
    <row r="197485">
      <c r="J197485" s="6" t="n"/>
    </row>
    <row r="197486">
      <c r="J197486" s="6" t="n"/>
    </row>
    <row r="197487">
      <c r="J197487" s="6" t="n"/>
    </row>
    <row r="197488">
      <c r="J197488" s="6" t="n"/>
    </row>
    <row r="197489">
      <c r="J197489" s="6" t="n"/>
    </row>
    <row r="197490">
      <c r="J197490" s="6" t="n"/>
    </row>
    <row r="197491">
      <c r="J197491" s="6" t="n"/>
    </row>
    <row r="197492">
      <c r="J197492" s="6" t="n"/>
    </row>
    <row r="197493">
      <c r="J197493" s="6" t="n"/>
    </row>
    <row r="197494">
      <c r="J197494" s="6" t="n"/>
    </row>
    <row r="197495">
      <c r="J197495" s="6" t="n"/>
    </row>
    <row r="197496">
      <c r="J197496" s="6" t="n"/>
    </row>
    <row r="197497">
      <c r="J197497" s="6" t="n"/>
    </row>
    <row r="197498">
      <c r="J197498" s="6" t="n"/>
    </row>
    <row r="197499">
      <c r="J197499" s="6" t="n"/>
    </row>
    <row r="197500">
      <c r="J197500" s="6" t="n"/>
    </row>
    <row r="197501">
      <c r="J197501" s="6" t="n"/>
    </row>
    <row r="197502">
      <c r="J197502" s="6" t="n"/>
    </row>
    <row r="197503">
      <c r="J197503" s="6" t="n"/>
    </row>
    <row r="197504">
      <c r="J197504" s="6" t="n"/>
    </row>
    <row r="197505">
      <c r="J197505" s="6" t="n"/>
    </row>
    <row r="197506">
      <c r="J197506" s="6" t="n"/>
    </row>
    <row r="197507">
      <c r="J197507" s="6" t="n"/>
    </row>
    <row r="197508">
      <c r="J197508" s="6" t="n"/>
    </row>
    <row r="197509">
      <c r="J197509" s="6" t="n"/>
    </row>
    <row r="197510">
      <c r="J197510" s="6" t="n"/>
    </row>
    <row r="197511">
      <c r="J197511" s="6" t="n"/>
    </row>
    <row r="197512">
      <c r="J197512" s="6" t="n"/>
    </row>
    <row r="197513">
      <c r="J197513" s="6" t="n"/>
    </row>
    <row r="197514">
      <c r="J197514" s="6" t="n"/>
    </row>
    <row r="197515">
      <c r="J197515" s="6" t="n"/>
    </row>
    <row r="197516">
      <c r="J197516" s="6" t="n"/>
    </row>
    <row r="197517">
      <c r="J197517" s="6" t="n"/>
    </row>
    <row r="197518">
      <c r="J197518" s="6" t="n"/>
    </row>
    <row r="197519">
      <c r="J197519" s="6" t="n"/>
    </row>
    <row r="197520">
      <c r="J197520" s="6" t="n"/>
    </row>
    <row r="197521">
      <c r="J197521" s="6" t="n"/>
    </row>
    <row r="197522">
      <c r="J197522" s="6" t="n"/>
    </row>
    <row r="197523">
      <c r="J197523" s="6" t="n"/>
    </row>
    <row r="197524">
      <c r="J197524" s="6" t="n"/>
    </row>
    <row r="197525">
      <c r="J197525" s="6" t="n"/>
    </row>
    <row r="197526">
      <c r="J197526" s="6" t="n"/>
    </row>
    <row r="197527">
      <c r="J197527" s="6" t="n"/>
    </row>
    <row r="197528">
      <c r="J197528" s="6" t="n"/>
    </row>
    <row r="197529">
      <c r="J197529" s="6" t="n"/>
    </row>
    <row r="197530">
      <c r="J197530" s="6" t="n"/>
    </row>
    <row r="197531">
      <c r="J197531" s="6" t="n"/>
    </row>
    <row r="197532">
      <c r="J197532" s="6" t="n"/>
    </row>
    <row r="197533">
      <c r="J197533" s="6" t="n"/>
    </row>
    <row r="197534">
      <c r="J197534" s="6" t="n"/>
    </row>
    <row r="197535">
      <c r="J197535" s="6" t="n"/>
    </row>
    <row r="197536">
      <c r="J197536" s="6" t="n"/>
    </row>
    <row r="197537">
      <c r="J197537" s="6" t="n"/>
    </row>
    <row r="197538">
      <c r="J197538" s="6" t="n"/>
    </row>
    <row r="197539">
      <c r="J197539" s="6" t="n"/>
    </row>
    <row r="197540">
      <c r="J197540" s="6" t="n"/>
    </row>
    <row r="197541">
      <c r="J197541" s="6" t="n"/>
    </row>
    <row r="197542">
      <c r="J197542" s="6" t="n"/>
    </row>
    <row r="197543">
      <c r="J197543" s="6" t="n"/>
    </row>
    <row r="197544">
      <c r="J197544" s="6" t="n"/>
    </row>
    <row r="197545">
      <c r="J197545" s="6" t="n"/>
    </row>
    <row r="197546">
      <c r="J197546" s="6" t="n"/>
    </row>
    <row r="197547">
      <c r="J197547" s="6" t="n"/>
    </row>
    <row r="197548">
      <c r="J197548" s="6" t="n"/>
    </row>
    <row r="197549">
      <c r="J197549" s="6" t="n"/>
    </row>
    <row r="197550">
      <c r="J197550" s="6" t="n"/>
    </row>
    <row r="197551">
      <c r="J197551" s="6" t="n"/>
    </row>
    <row r="197552">
      <c r="J197552" s="6" t="n"/>
    </row>
    <row r="197553">
      <c r="J197553" s="6" t="n"/>
    </row>
    <row r="197554">
      <c r="J197554" s="6" t="n"/>
    </row>
    <row r="197555">
      <c r="J197555" s="6" t="n"/>
    </row>
    <row r="197556">
      <c r="J197556" s="6" t="n"/>
    </row>
    <row r="197557">
      <c r="J197557" s="6" t="n"/>
    </row>
    <row r="197558">
      <c r="J197558" s="6" t="n"/>
    </row>
    <row r="197559">
      <c r="J197559" s="6" t="n"/>
    </row>
    <row r="197560">
      <c r="J197560" s="6" t="n"/>
    </row>
    <row r="197561">
      <c r="J197561" s="6" t="n"/>
    </row>
    <row r="197562">
      <c r="J197562" s="6" t="n"/>
    </row>
    <row r="197563">
      <c r="J197563" s="6" t="n"/>
    </row>
    <row r="197564">
      <c r="J197564" s="6" t="n"/>
    </row>
    <row r="197565">
      <c r="J197565" s="6" t="n"/>
    </row>
    <row r="197566">
      <c r="J197566" s="6" t="n"/>
    </row>
    <row r="197567">
      <c r="J197567" s="6" t="n"/>
    </row>
    <row r="197568">
      <c r="J197568" s="6" t="n"/>
    </row>
    <row r="197569">
      <c r="J197569" s="6" t="n"/>
    </row>
    <row r="197570">
      <c r="J197570" s="6" t="n"/>
    </row>
    <row r="197571">
      <c r="J197571" s="6" t="n"/>
    </row>
    <row r="197572">
      <c r="J197572" s="6" t="n"/>
    </row>
    <row r="197573">
      <c r="J197573" s="6" t="n"/>
    </row>
    <row r="197574">
      <c r="J197574" s="6" t="n"/>
    </row>
    <row r="197575">
      <c r="J197575" s="6" t="n"/>
    </row>
    <row r="197576">
      <c r="J197576" s="6" t="n"/>
    </row>
    <row r="197577">
      <c r="J197577" s="6" t="n"/>
    </row>
    <row r="197578">
      <c r="J197578" s="6" t="n"/>
    </row>
    <row r="197579">
      <c r="J197579" s="6" t="n"/>
    </row>
    <row r="197580">
      <c r="J197580" s="6" t="n"/>
    </row>
    <row r="197581">
      <c r="J197581" s="6" t="n"/>
    </row>
    <row r="197582">
      <c r="J197582" s="6" t="n"/>
    </row>
    <row r="197583">
      <c r="J197583" s="6" t="n"/>
    </row>
    <row r="197584">
      <c r="J197584" s="6" t="n"/>
    </row>
    <row r="197585">
      <c r="J197585" s="6" t="n"/>
    </row>
    <row r="197586">
      <c r="J197586" s="6" t="n"/>
    </row>
    <row r="197587">
      <c r="J197587" s="6" t="n"/>
    </row>
    <row r="197588">
      <c r="J197588" s="6" t="n"/>
    </row>
    <row r="197589">
      <c r="J197589" s="6" t="n"/>
    </row>
    <row r="197590">
      <c r="J197590" s="6" t="n"/>
    </row>
    <row r="197591">
      <c r="J197591" s="6" t="n"/>
    </row>
    <row r="197592">
      <c r="J197592" s="6" t="n"/>
    </row>
    <row r="197593">
      <c r="J197593" s="6" t="n"/>
    </row>
    <row r="197594">
      <c r="J197594" s="6" t="n"/>
    </row>
    <row r="197595">
      <c r="J197595" s="6" t="n"/>
    </row>
    <row r="197596">
      <c r="J197596" s="6" t="n"/>
    </row>
    <row r="197597">
      <c r="J197597" s="6" t="n"/>
    </row>
    <row r="197598">
      <c r="J197598" s="6" t="n"/>
    </row>
    <row r="197599">
      <c r="J197599" s="6" t="n"/>
    </row>
    <row r="197600">
      <c r="J197600" s="6" t="n"/>
    </row>
    <row r="197601">
      <c r="J197601" s="6" t="n"/>
    </row>
    <row r="197602">
      <c r="J197602" s="6" t="n"/>
    </row>
    <row r="197603">
      <c r="J197603" s="6" t="n"/>
    </row>
    <row r="197604">
      <c r="J197604" s="6" t="n"/>
    </row>
    <row r="197605">
      <c r="J197605" s="6" t="n"/>
    </row>
    <row r="197606">
      <c r="J197606" s="6" t="n"/>
    </row>
    <row r="197607">
      <c r="J197607" s="6" t="n"/>
    </row>
    <row r="197608">
      <c r="J197608" s="6" t="n"/>
    </row>
    <row r="197609">
      <c r="J197609" s="6" t="n"/>
    </row>
    <row r="197610">
      <c r="J197610" s="6" t="n"/>
    </row>
    <row r="197611">
      <c r="J197611" s="6" t="n"/>
    </row>
    <row r="197612">
      <c r="J197612" s="6" t="n"/>
    </row>
    <row r="197613">
      <c r="J197613" s="6" t="n"/>
    </row>
    <row r="197614">
      <c r="J197614" s="6" t="n"/>
    </row>
    <row r="197615">
      <c r="J197615" s="6" t="n"/>
    </row>
    <row r="197616">
      <c r="J197616" s="6" t="n"/>
    </row>
    <row r="197617">
      <c r="J197617" s="6" t="n"/>
    </row>
    <row r="197618">
      <c r="J197618" s="6" t="n"/>
    </row>
    <row r="197619">
      <c r="J197619" s="6" t="n"/>
    </row>
    <row r="197620">
      <c r="J197620" s="6" t="n"/>
    </row>
    <row r="197621">
      <c r="J197621" s="6" t="n"/>
    </row>
    <row r="197622">
      <c r="J197622" s="6" t="n"/>
    </row>
    <row r="197623">
      <c r="J197623" s="6" t="n"/>
    </row>
    <row r="197624">
      <c r="J197624" s="6" t="n"/>
    </row>
    <row r="197625">
      <c r="J197625" s="6" t="n"/>
    </row>
    <row r="197626">
      <c r="J197626" s="6" t="n"/>
    </row>
    <row r="197627">
      <c r="J197627" s="6" t="n"/>
    </row>
    <row r="197628">
      <c r="J197628" s="6" t="n"/>
    </row>
    <row r="197629">
      <c r="J197629" s="6" t="n"/>
    </row>
    <row r="197630">
      <c r="J197630" s="6" t="n"/>
    </row>
    <row r="197631">
      <c r="J197631" s="6" t="n"/>
    </row>
    <row r="197632">
      <c r="J197632" s="6" t="n"/>
    </row>
    <row r="197633">
      <c r="J197633" s="6" t="n"/>
    </row>
    <row r="197634">
      <c r="J197634" s="6" t="n"/>
    </row>
    <row r="197635">
      <c r="J197635" s="6" t="n"/>
    </row>
    <row r="197636">
      <c r="J197636" s="6" t="n"/>
    </row>
    <row r="197637">
      <c r="J197637" s="6" t="n"/>
    </row>
    <row r="197638">
      <c r="J197638" s="6" t="n"/>
    </row>
    <row r="197639">
      <c r="J197639" s="6" t="n"/>
    </row>
    <row r="197640">
      <c r="J197640" s="6" t="n"/>
    </row>
    <row r="197641">
      <c r="J197641" s="6" t="n"/>
    </row>
    <row r="197642">
      <c r="J197642" s="6" t="n"/>
    </row>
    <row r="197643">
      <c r="J197643" s="6" t="n"/>
    </row>
    <row r="197644">
      <c r="J197644" s="6" t="n"/>
    </row>
    <row r="197645">
      <c r="J197645" s="6" t="n"/>
    </row>
    <row r="197646">
      <c r="J197646" s="6" t="n"/>
    </row>
    <row r="197647">
      <c r="J197647" s="6" t="n"/>
    </row>
    <row r="197648">
      <c r="J197648" s="6" t="n"/>
    </row>
    <row r="197649">
      <c r="J197649" s="6" t="n"/>
    </row>
    <row r="197650">
      <c r="J197650" s="6" t="n"/>
    </row>
    <row r="197651">
      <c r="J197651" s="6" t="n"/>
    </row>
    <row r="197652">
      <c r="J197652" s="6" t="n"/>
    </row>
    <row r="197653">
      <c r="J197653" s="6" t="n"/>
    </row>
    <row r="197654">
      <c r="J197654" s="6" t="n"/>
    </row>
    <row r="197655">
      <c r="J197655" s="6" t="n"/>
    </row>
    <row r="197656">
      <c r="J197656" s="6" t="n"/>
    </row>
    <row r="197657">
      <c r="J197657" s="6" t="n"/>
    </row>
    <row r="197658">
      <c r="J197658" s="6" t="n"/>
    </row>
    <row r="197659">
      <c r="J197659" s="6" t="n"/>
    </row>
    <row r="197660">
      <c r="J197660" s="6" t="n"/>
    </row>
    <row r="197661">
      <c r="J197661" s="6" t="n"/>
    </row>
    <row r="197662">
      <c r="J197662" s="6" t="n"/>
    </row>
    <row r="197663">
      <c r="J197663" s="6" t="n"/>
    </row>
    <row r="197664">
      <c r="J197664" s="6" t="n"/>
    </row>
    <row r="197665">
      <c r="J197665" s="6" t="n"/>
    </row>
    <row r="197666">
      <c r="J197666" s="6" t="n"/>
    </row>
    <row r="197667">
      <c r="J197667" s="6" t="n"/>
    </row>
    <row r="197668">
      <c r="J197668" s="6" t="n"/>
    </row>
    <row r="197669">
      <c r="J197669" s="6" t="n"/>
    </row>
    <row r="197670">
      <c r="J197670" s="6" t="n"/>
    </row>
    <row r="197671">
      <c r="J197671" s="6" t="n"/>
    </row>
    <row r="197672">
      <c r="J197672" s="6" t="n"/>
    </row>
    <row r="197673">
      <c r="J197673" s="6" t="n"/>
    </row>
    <row r="197674">
      <c r="J197674" s="6" t="n"/>
    </row>
    <row r="197675">
      <c r="J197675" s="6" t="n"/>
    </row>
    <row r="197676">
      <c r="J197676" s="6" t="n"/>
    </row>
    <row r="197677">
      <c r="J197677" s="6" t="n"/>
    </row>
    <row r="197678">
      <c r="J197678" s="6" t="n"/>
    </row>
    <row r="197679">
      <c r="J197679" s="6" t="n"/>
    </row>
    <row r="197680">
      <c r="J197680" s="6" t="n"/>
    </row>
    <row r="197681">
      <c r="J197681" s="6" t="n"/>
    </row>
    <row r="197682">
      <c r="J197682" s="6" t="n"/>
    </row>
    <row r="197683">
      <c r="J197683" s="6" t="n"/>
    </row>
    <row r="197684">
      <c r="J197684" s="6" t="n"/>
    </row>
    <row r="197685">
      <c r="J197685" s="6" t="n"/>
    </row>
    <row r="197686">
      <c r="J197686" s="6" t="n"/>
    </row>
    <row r="197687">
      <c r="J197687" s="6" t="n"/>
    </row>
    <row r="197688">
      <c r="J197688" s="6" t="n"/>
    </row>
    <row r="197689">
      <c r="J197689" s="6" t="n"/>
    </row>
    <row r="197690">
      <c r="J197690" s="6" t="n"/>
    </row>
    <row r="197691">
      <c r="J197691" s="6" t="n"/>
    </row>
    <row r="197692">
      <c r="J197692" s="6" t="n"/>
    </row>
    <row r="197693">
      <c r="J197693" s="6" t="n"/>
    </row>
    <row r="197694">
      <c r="J197694" s="6" t="n"/>
    </row>
    <row r="197695">
      <c r="J197695" s="6" t="n"/>
    </row>
    <row r="197696">
      <c r="J197696" s="6" t="n"/>
    </row>
    <row r="197697">
      <c r="J197697" s="6" t="n"/>
    </row>
    <row r="197698">
      <c r="J197698" s="6" t="n"/>
    </row>
    <row r="197699">
      <c r="J197699" s="6" t="n"/>
    </row>
    <row r="197700">
      <c r="J197700" s="6" t="n"/>
    </row>
    <row r="197701">
      <c r="J197701" s="6" t="n"/>
    </row>
    <row r="197702">
      <c r="J197702" s="6" t="n"/>
    </row>
    <row r="197703">
      <c r="J197703" s="6" t="n"/>
    </row>
    <row r="197704">
      <c r="J197704" s="6" t="n"/>
    </row>
    <row r="197705">
      <c r="J197705" s="6" t="n"/>
    </row>
    <row r="197706">
      <c r="J197706" s="6" t="n"/>
    </row>
    <row r="197707">
      <c r="J197707" s="6" t="n"/>
    </row>
    <row r="197708">
      <c r="J197708" s="6" t="n"/>
    </row>
    <row r="197709">
      <c r="J197709" s="6" t="n"/>
    </row>
    <row r="197710">
      <c r="J197710" s="6" t="n"/>
    </row>
    <row r="197711">
      <c r="J197711" s="6" t="n"/>
    </row>
    <row r="197712">
      <c r="J197712" s="6" t="n"/>
    </row>
    <row r="197713">
      <c r="J197713" s="6" t="n"/>
    </row>
    <row r="197714">
      <c r="J197714" s="6" t="n"/>
    </row>
    <row r="197715">
      <c r="J197715" s="6" t="n"/>
    </row>
    <row r="197716">
      <c r="J197716" s="6" t="n"/>
    </row>
    <row r="197717">
      <c r="J197717" s="6" t="n"/>
    </row>
    <row r="197718">
      <c r="J197718" s="6" t="n"/>
    </row>
    <row r="197719">
      <c r="J197719" s="6" t="n"/>
    </row>
    <row r="197720">
      <c r="J197720" s="6" t="n"/>
    </row>
    <row r="197721">
      <c r="J197721" s="6" t="n"/>
    </row>
    <row r="197722">
      <c r="J197722" s="6" t="n"/>
    </row>
    <row r="197723">
      <c r="J197723" s="6" t="n"/>
    </row>
    <row r="197724">
      <c r="J197724" s="6" t="n"/>
    </row>
    <row r="197725">
      <c r="J197725" s="6" t="n"/>
    </row>
    <row r="197726">
      <c r="J197726" s="6" t="n"/>
    </row>
    <row r="197727">
      <c r="J197727" s="6" t="n"/>
    </row>
    <row r="197728">
      <c r="J197728" s="6" t="n"/>
    </row>
    <row r="197729">
      <c r="J197729" s="6" t="n"/>
    </row>
    <row r="197730">
      <c r="J197730" s="6" t="n"/>
    </row>
    <row r="197731">
      <c r="J197731" s="6" t="n"/>
    </row>
    <row r="197732">
      <c r="J197732" s="6" t="n"/>
    </row>
    <row r="197733">
      <c r="J197733" s="6" t="n"/>
    </row>
    <row r="197734">
      <c r="J197734" s="6" t="n"/>
    </row>
    <row r="197735">
      <c r="J197735" s="6" t="n"/>
    </row>
    <row r="197736">
      <c r="J197736" s="6" t="n"/>
    </row>
    <row r="197737">
      <c r="J197737" s="6" t="n"/>
    </row>
    <row r="197738">
      <c r="J197738" s="6" t="n"/>
    </row>
    <row r="197739">
      <c r="J197739" s="6" t="n"/>
    </row>
    <row r="197740">
      <c r="J197740" s="6" t="n"/>
    </row>
    <row r="197741">
      <c r="J197741" s="6" t="n"/>
    </row>
    <row r="197742">
      <c r="J197742" s="6" t="n"/>
    </row>
    <row r="197743">
      <c r="J197743" s="6" t="n"/>
    </row>
    <row r="197744">
      <c r="J197744" s="6" t="n"/>
    </row>
    <row r="197745">
      <c r="J197745" s="6" t="n"/>
    </row>
    <row r="197746">
      <c r="J197746" s="6" t="n"/>
    </row>
    <row r="197747">
      <c r="J197747" s="6" t="n"/>
    </row>
    <row r="197748">
      <c r="J197748" s="6" t="n"/>
    </row>
    <row r="197749">
      <c r="J197749" s="6" t="n"/>
    </row>
    <row r="197750">
      <c r="J197750" s="6" t="n"/>
    </row>
    <row r="197751">
      <c r="J197751" s="6" t="n"/>
    </row>
    <row r="197752">
      <c r="J197752" s="6" t="n"/>
    </row>
    <row r="197753">
      <c r="J197753" s="6" t="n"/>
    </row>
    <row r="197754">
      <c r="J197754" s="6" t="n"/>
    </row>
    <row r="197755">
      <c r="J197755" s="6" t="n"/>
    </row>
    <row r="197756">
      <c r="J197756" s="6" t="n"/>
    </row>
    <row r="197757">
      <c r="J197757" s="6" t="n"/>
    </row>
    <row r="197758">
      <c r="J197758" s="6" t="n"/>
    </row>
    <row r="197759">
      <c r="J197759" s="6" t="n"/>
    </row>
    <row r="197760">
      <c r="J197760" s="6" t="n"/>
    </row>
    <row r="197761">
      <c r="J197761" s="6" t="n"/>
    </row>
    <row r="197762">
      <c r="J197762" s="6" t="n"/>
    </row>
    <row r="197763">
      <c r="J197763" s="6" t="n"/>
    </row>
    <row r="197764">
      <c r="J197764" s="6" t="n"/>
    </row>
    <row r="197765">
      <c r="J197765" s="6" t="n"/>
    </row>
    <row r="197766">
      <c r="J197766" s="6" t="n"/>
    </row>
    <row r="197767">
      <c r="J197767" s="6" t="n"/>
    </row>
    <row r="197768">
      <c r="J197768" s="6" t="n"/>
    </row>
    <row r="197769">
      <c r="J197769" s="6" t="n"/>
    </row>
    <row r="197770">
      <c r="J197770" s="6" t="n"/>
    </row>
    <row r="197771">
      <c r="J197771" s="6" t="n"/>
    </row>
    <row r="197772">
      <c r="J197772" s="6" t="n"/>
    </row>
    <row r="197773">
      <c r="J197773" s="6" t="n"/>
    </row>
    <row r="197774">
      <c r="J197774" s="6" t="n"/>
    </row>
    <row r="197775">
      <c r="J197775" s="6" t="n"/>
    </row>
    <row r="197776">
      <c r="J197776" s="6" t="n"/>
    </row>
    <row r="197777">
      <c r="J197777" s="6" t="n"/>
    </row>
    <row r="197778">
      <c r="J197778" s="6" t="n"/>
    </row>
    <row r="197779">
      <c r="J197779" s="6" t="n"/>
    </row>
    <row r="197780">
      <c r="J197780" s="6" t="n"/>
    </row>
    <row r="197781">
      <c r="J197781" s="6" t="n"/>
    </row>
    <row r="197782">
      <c r="J197782" s="6" t="n"/>
    </row>
    <row r="197783">
      <c r="J197783" s="6" t="n"/>
    </row>
    <row r="197784">
      <c r="J197784" s="6" t="n"/>
    </row>
    <row r="197785">
      <c r="J197785" s="6" t="n"/>
    </row>
    <row r="197786">
      <c r="J197786" s="6" t="n"/>
    </row>
    <row r="197787">
      <c r="J197787" s="6" t="n"/>
    </row>
    <row r="197788">
      <c r="J197788" s="6" t="n"/>
    </row>
    <row r="197789">
      <c r="J197789" s="6" t="n"/>
    </row>
    <row r="197790">
      <c r="J197790" s="6" t="n"/>
    </row>
    <row r="197791">
      <c r="J197791" s="6" t="n"/>
    </row>
    <row r="197792">
      <c r="J197792" s="6" t="n"/>
    </row>
    <row r="197793">
      <c r="J197793" s="6" t="n"/>
    </row>
    <row r="197794">
      <c r="J197794" s="6" t="n"/>
    </row>
    <row r="197795">
      <c r="J197795" s="6" t="n"/>
    </row>
    <row r="197796">
      <c r="J197796" s="6" t="n"/>
    </row>
    <row r="197797">
      <c r="J197797" s="6" t="n"/>
    </row>
    <row r="197798">
      <c r="J197798" s="6" t="n"/>
    </row>
    <row r="197799">
      <c r="J197799" s="6" t="n"/>
    </row>
    <row r="197800">
      <c r="J197800" s="6" t="n"/>
    </row>
    <row r="197801">
      <c r="J197801" s="6" t="n"/>
    </row>
    <row r="197802">
      <c r="J197802" s="6" t="n"/>
    </row>
    <row r="197803">
      <c r="J197803" s="6" t="n"/>
    </row>
    <row r="197804">
      <c r="J197804" s="6" t="n"/>
    </row>
    <row r="197805">
      <c r="J197805" s="6" t="n"/>
    </row>
    <row r="197806">
      <c r="J197806" s="6" t="n"/>
    </row>
    <row r="197807">
      <c r="J197807" s="6" t="n"/>
    </row>
    <row r="197808">
      <c r="J197808" s="6" t="n"/>
    </row>
    <row r="197809">
      <c r="J197809" s="6" t="n"/>
    </row>
    <row r="197810">
      <c r="J197810" s="6" t="n"/>
    </row>
    <row r="197811">
      <c r="J197811" s="6" t="n"/>
    </row>
    <row r="197812">
      <c r="J197812" s="6" t="n"/>
    </row>
    <row r="197813">
      <c r="J197813" s="6" t="n"/>
    </row>
    <row r="197814">
      <c r="J197814" s="6" t="n"/>
    </row>
    <row r="197815">
      <c r="J197815" s="6" t="n"/>
    </row>
    <row r="197816">
      <c r="J197816" s="6" t="n"/>
    </row>
    <row r="197817">
      <c r="J197817" s="6" t="n"/>
    </row>
    <row r="197818">
      <c r="J197818" s="6" t="n"/>
    </row>
    <row r="197819">
      <c r="J197819" s="6" t="n"/>
    </row>
    <row r="197820">
      <c r="J197820" s="6" t="n"/>
    </row>
    <row r="197821">
      <c r="J197821" s="6" t="n"/>
    </row>
    <row r="197822">
      <c r="J197822" s="6" t="n"/>
    </row>
    <row r="197823">
      <c r="J197823" s="6" t="n"/>
    </row>
    <row r="197824">
      <c r="J197824" s="6" t="n"/>
    </row>
    <row r="197825">
      <c r="J197825" s="6" t="n"/>
    </row>
    <row r="197826">
      <c r="J197826" s="6" t="n"/>
    </row>
    <row r="197827">
      <c r="J197827" s="6" t="n"/>
    </row>
    <row r="197828">
      <c r="J197828" s="6" t="n"/>
    </row>
    <row r="197829">
      <c r="J197829" s="6" t="n"/>
    </row>
    <row r="197830">
      <c r="J197830" s="6" t="n"/>
    </row>
    <row r="197831">
      <c r="J197831" s="6" t="n"/>
    </row>
    <row r="197832">
      <c r="J197832" s="6" t="n"/>
    </row>
    <row r="197833">
      <c r="J197833" s="6" t="n"/>
    </row>
    <row r="197834">
      <c r="J197834" s="6" t="n"/>
    </row>
    <row r="197835">
      <c r="J197835" s="6" t="n"/>
    </row>
    <row r="197836">
      <c r="J197836" s="6" t="n"/>
    </row>
    <row r="197837">
      <c r="J197837" s="6" t="n"/>
    </row>
    <row r="197838">
      <c r="J197838" s="6" t="n"/>
    </row>
    <row r="197839">
      <c r="J197839" s="6" t="n"/>
    </row>
    <row r="197840">
      <c r="J197840" s="6" t="n"/>
    </row>
    <row r="197841">
      <c r="J197841" s="6" t="n"/>
    </row>
    <row r="197842">
      <c r="J197842" s="6" t="n"/>
    </row>
    <row r="197843">
      <c r="J197843" s="6" t="n"/>
    </row>
    <row r="197844">
      <c r="J197844" s="6" t="n"/>
    </row>
    <row r="197845">
      <c r="J197845" s="6" t="n"/>
    </row>
    <row r="197846">
      <c r="J197846" s="6" t="n"/>
    </row>
    <row r="197847">
      <c r="J197847" s="6" t="n"/>
    </row>
    <row r="197848">
      <c r="J197848" s="6" t="n"/>
    </row>
    <row r="197849">
      <c r="J197849" s="6" t="n"/>
    </row>
    <row r="197850">
      <c r="J197850" s="6" t="n"/>
    </row>
    <row r="197851">
      <c r="J197851" s="6" t="n"/>
    </row>
    <row r="197852">
      <c r="J197852" s="6" t="n"/>
    </row>
    <row r="197853">
      <c r="J197853" s="6" t="n"/>
    </row>
    <row r="197854">
      <c r="J197854" s="6" t="n"/>
    </row>
    <row r="197855">
      <c r="J197855" s="6" t="n"/>
    </row>
    <row r="197856">
      <c r="J197856" s="6" t="n"/>
    </row>
    <row r="197857">
      <c r="J197857" s="6" t="n"/>
    </row>
    <row r="197858">
      <c r="J197858" s="6" t="n"/>
    </row>
    <row r="197859">
      <c r="J197859" s="6" t="n"/>
    </row>
    <row r="197860">
      <c r="J197860" s="6" t="n"/>
    </row>
    <row r="197861">
      <c r="J197861" s="6" t="n"/>
    </row>
    <row r="197862">
      <c r="J197862" s="6" t="n"/>
    </row>
    <row r="197863">
      <c r="J197863" s="6" t="n"/>
    </row>
    <row r="197864">
      <c r="J197864" s="6" t="n"/>
    </row>
    <row r="197865">
      <c r="J197865" s="6" t="n"/>
    </row>
    <row r="197866">
      <c r="J197866" s="6" t="n"/>
    </row>
    <row r="197867">
      <c r="J197867" s="6" t="n"/>
    </row>
    <row r="197868">
      <c r="J197868" s="6" t="n"/>
    </row>
    <row r="197869">
      <c r="J197869" s="6" t="n"/>
    </row>
    <row r="197870">
      <c r="J197870" s="6" t="n"/>
    </row>
    <row r="197871">
      <c r="J197871" s="6" t="n"/>
    </row>
    <row r="197872">
      <c r="J197872" s="6" t="n"/>
    </row>
    <row r="197873">
      <c r="J197873" s="6" t="n"/>
    </row>
    <row r="197874">
      <c r="J197874" s="6" t="n"/>
    </row>
    <row r="197875">
      <c r="J197875" s="6" t="n"/>
    </row>
    <row r="197876">
      <c r="J197876" s="6" t="n"/>
    </row>
    <row r="197877">
      <c r="J197877" s="6" t="n"/>
    </row>
    <row r="197878">
      <c r="J197878" s="6" t="n"/>
    </row>
    <row r="197879">
      <c r="J197879" s="6" t="n"/>
    </row>
    <row r="197880">
      <c r="J197880" s="6" t="n"/>
    </row>
    <row r="197881">
      <c r="J197881" s="6" t="n"/>
    </row>
    <row r="197882">
      <c r="J197882" s="6" t="n"/>
    </row>
    <row r="197883">
      <c r="J197883" s="6" t="n"/>
    </row>
    <row r="197884">
      <c r="J197884" s="6" t="n"/>
    </row>
    <row r="197885">
      <c r="J197885" s="6" t="n"/>
    </row>
    <row r="197886">
      <c r="J197886" s="6" t="n"/>
    </row>
    <row r="197887">
      <c r="J197887" s="6" t="n"/>
    </row>
    <row r="197888">
      <c r="J197888" s="6" t="n"/>
    </row>
    <row r="197889">
      <c r="J197889" s="6" t="n"/>
    </row>
    <row r="197890">
      <c r="J197890" s="6" t="n"/>
    </row>
    <row r="197891">
      <c r="J197891" s="6" t="n"/>
    </row>
    <row r="197892">
      <c r="J197892" s="6" t="n"/>
    </row>
    <row r="197893">
      <c r="J197893" s="6" t="n"/>
    </row>
    <row r="197894">
      <c r="J197894" s="6" t="n"/>
    </row>
    <row r="197895">
      <c r="J197895" s="6" t="n"/>
    </row>
    <row r="197896">
      <c r="J197896" s="6" t="n"/>
    </row>
    <row r="197897">
      <c r="J197897" s="6" t="n"/>
    </row>
    <row r="197898">
      <c r="J197898" s="6" t="n"/>
    </row>
    <row r="197899">
      <c r="J197899" s="6" t="n"/>
    </row>
    <row r="197900">
      <c r="J197900" s="6" t="n"/>
    </row>
    <row r="197901">
      <c r="J197901" s="6" t="n"/>
    </row>
    <row r="197902">
      <c r="J197902" s="6" t="n"/>
    </row>
    <row r="197903">
      <c r="J197903" s="6" t="n"/>
    </row>
    <row r="197904">
      <c r="J197904" s="6" t="n"/>
    </row>
    <row r="197905">
      <c r="J197905" s="6" t="n"/>
    </row>
    <row r="197906">
      <c r="J197906" s="6" t="n"/>
    </row>
    <row r="197907">
      <c r="J197907" s="6" t="n"/>
    </row>
    <row r="197908">
      <c r="J197908" s="6" t="n"/>
    </row>
    <row r="197909">
      <c r="J197909" s="6" t="n"/>
    </row>
    <row r="197910">
      <c r="J197910" s="6" t="n"/>
    </row>
    <row r="197911">
      <c r="J197911" s="6" t="n"/>
    </row>
    <row r="197912">
      <c r="J197912" s="6" t="n"/>
    </row>
    <row r="197913">
      <c r="J197913" s="6" t="n"/>
    </row>
    <row r="197914">
      <c r="J197914" s="6" t="n"/>
    </row>
    <row r="197915">
      <c r="J197915" s="6" t="n"/>
    </row>
    <row r="197916">
      <c r="J197916" s="6" t="n"/>
    </row>
    <row r="197917">
      <c r="J197917" s="6" t="n"/>
    </row>
    <row r="197918">
      <c r="J197918" s="6" t="n"/>
    </row>
    <row r="197919">
      <c r="J197919" s="6" t="n"/>
    </row>
    <row r="197920">
      <c r="J197920" s="6" t="n"/>
    </row>
    <row r="197921">
      <c r="J197921" s="6" t="n"/>
    </row>
    <row r="197922">
      <c r="J197922" s="6" t="n"/>
    </row>
    <row r="197923">
      <c r="J197923" s="6" t="n"/>
    </row>
    <row r="197924">
      <c r="J197924" s="6" t="n"/>
    </row>
    <row r="197925">
      <c r="J197925" s="6" t="n"/>
    </row>
    <row r="197926">
      <c r="J197926" s="6" t="n"/>
    </row>
    <row r="197927">
      <c r="J197927" s="6" t="n"/>
    </row>
    <row r="197928">
      <c r="J197928" s="6" t="n"/>
    </row>
    <row r="197929">
      <c r="J197929" s="6" t="n"/>
    </row>
    <row r="197930">
      <c r="J197930" s="6" t="n"/>
    </row>
    <row r="197931">
      <c r="J197931" s="6" t="n"/>
    </row>
    <row r="197932">
      <c r="J197932" s="6" t="n"/>
    </row>
    <row r="197933">
      <c r="J197933" s="6" t="n"/>
    </row>
    <row r="197934">
      <c r="J197934" s="6" t="n"/>
    </row>
    <row r="197935">
      <c r="J197935" s="6" t="n"/>
    </row>
    <row r="197936">
      <c r="J197936" s="6" t="n"/>
    </row>
    <row r="197937">
      <c r="J197937" s="6" t="n"/>
    </row>
    <row r="197938">
      <c r="J197938" s="6" t="n"/>
    </row>
    <row r="197939">
      <c r="J197939" s="6" t="n"/>
    </row>
    <row r="197940">
      <c r="J197940" s="6" t="n"/>
    </row>
    <row r="197941">
      <c r="J197941" s="6" t="n"/>
    </row>
    <row r="197942">
      <c r="J197942" s="6" t="n"/>
    </row>
    <row r="197943">
      <c r="J197943" s="6" t="n"/>
    </row>
    <row r="197944">
      <c r="J197944" s="6" t="n"/>
    </row>
    <row r="197945">
      <c r="J197945" s="6" t="n"/>
    </row>
    <row r="197946">
      <c r="J197946" s="6" t="n"/>
    </row>
    <row r="197947">
      <c r="J197947" s="6" t="n"/>
    </row>
    <row r="197948">
      <c r="J197948" s="6" t="n"/>
    </row>
    <row r="197949">
      <c r="J197949" s="6" t="n"/>
    </row>
    <row r="197950">
      <c r="J197950" s="6" t="n"/>
    </row>
    <row r="197951">
      <c r="J197951" s="6" t="n"/>
    </row>
    <row r="197952">
      <c r="J197952" s="6" t="n"/>
    </row>
    <row r="197953">
      <c r="J197953" s="6" t="n"/>
    </row>
    <row r="197954">
      <c r="J197954" s="6" t="n"/>
    </row>
    <row r="197955">
      <c r="J197955" s="6" t="n"/>
    </row>
    <row r="197956">
      <c r="J197956" s="6" t="n"/>
    </row>
    <row r="197957">
      <c r="J197957" s="6" t="n"/>
    </row>
    <row r="197958">
      <c r="J197958" s="6" t="n"/>
    </row>
    <row r="197959">
      <c r="J197959" s="6" t="n"/>
    </row>
    <row r="197960">
      <c r="J197960" s="6" t="n"/>
    </row>
    <row r="197961">
      <c r="J197961" s="6" t="n"/>
    </row>
    <row r="197962">
      <c r="J197962" s="6" t="n"/>
    </row>
    <row r="197963">
      <c r="J197963" s="6" t="n"/>
    </row>
    <row r="197964">
      <c r="J197964" s="6" t="n"/>
    </row>
    <row r="197965">
      <c r="J197965" s="6" t="n"/>
    </row>
    <row r="197966">
      <c r="J197966" s="6" t="n"/>
    </row>
    <row r="197967">
      <c r="J197967" s="6" t="n"/>
    </row>
    <row r="197968">
      <c r="J197968" s="6" t="n"/>
    </row>
    <row r="197969">
      <c r="J197969" s="6" t="n"/>
    </row>
    <row r="197970">
      <c r="J197970" s="6" t="n"/>
    </row>
    <row r="197971">
      <c r="J197971" s="6" t="n"/>
    </row>
    <row r="197972">
      <c r="J197972" s="6" t="n"/>
    </row>
    <row r="197973">
      <c r="J197973" s="6" t="n"/>
    </row>
    <row r="197974">
      <c r="J197974" s="6" t="n"/>
    </row>
    <row r="197975">
      <c r="J197975" s="6" t="n"/>
    </row>
    <row r="197976">
      <c r="J197976" s="6" t="n"/>
    </row>
    <row r="197977">
      <c r="J197977" s="6" t="n"/>
    </row>
    <row r="197978">
      <c r="J197978" s="6" t="n"/>
    </row>
    <row r="197979">
      <c r="J197979" s="6" t="n"/>
    </row>
    <row r="197980">
      <c r="J197980" s="6" t="n"/>
    </row>
    <row r="197981">
      <c r="J197981" s="6" t="n"/>
    </row>
    <row r="197982">
      <c r="J197982" s="6" t="n"/>
    </row>
    <row r="197983">
      <c r="J197983" s="6" t="n"/>
    </row>
    <row r="197984">
      <c r="J197984" s="6" t="n"/>
    </row>
    <row r="197985">
      <c r="J197985" s="6" t="n"/>
    </row>
    <row r="197986">
      <c r="J197986" s="6" t="n"/>
    </row>
    <row r="197987">
      <c r="J197987" s="6" t="n"/>
    </row>
    <row r="197988">
      <c r="J197988" s="6" t="n"/>
    </row>
    <row r="197989">
      <c r="J197989" s="6" t="n"/>
    </row>
    <row r="197990">
      <c r="J197990" s="6" t="n"/>
    </row>
    <row r="197991">
      <c r="J197991" s="6" t="n"/>
    </row>
    <row r="197992">
      <c r="J197992" s="6" t="n"/>
    </row>
    <row r="197993">
      <c r="J197993" s="6" t="n"/>
    </row>
    <row r="197994">
      <c r="J197994" s="6" t="n"/>
    </row>
    <row r="197995">
      <c r="J197995" s="6" t="n"/>
    </row>
    <row r="197996">
      <c r="J197996" s="6" t="n"/>
    </row>
    <row r="197997">
      <c r="J197997" s="6" t="n"/>
    </row>
    <row r="197998">
      <c r="J197998" s="6" t="n"/>
    </row>
    <row r="197999">
      <c r="J197999" s="6" t="n"/>
    </row>
    <row r="198000">
      <c r="J198000" s="6" t="n"/>
    </row>
    <row r="198001">
      <c r="J198001" s="6" t="n"/>
    </row>
    <row r="198002">
      <c r="J198002" s="6" t="n"/>
    </row>
    <row r="198003">
      <c r="J198003" s="6" t="n"/>
    </row>
    <row r="198004">
      <c r="J198004" s="6" t="n"/>
    </row>
    <row r="198005">
      <c r="J198005" s="6" t="n"/>
    </row>
    <row r="198006">
      <c r="J198006" s="6" t="n"/>
    </row>
    <row r="198007">
      <c r="J198007" s="6" t="n"/>
    </row>
    <row r="198008">
      <c r="J198008" s="6" t="n"/>
    </row>
    <row r="198009">
      <c r="J198009" s="6" t="n"/>
    </row>
    <row r="198010">
      <c r="J198010" s="6" t="n"/>
    </row>
    <row r="198011">
      <c r="J198011" s="6" t="n"/>
    </row>
    <row r="198012">
      <c r="J198012" s="6" t="n"/>
    </row>
    <row r="198013">
      <c r="J198013" s="6" t="n"/>
    </row>
    <row r="198014">
      <c r="J198014" s="6" t="n"/>
    </row>
    <row r="198015">
      <c r="J198015" s="6" t="n"/>
    </row>
    <row r="198016">
      <c r="J198016" s="6" t="n"/>
    </row>
    <row r="198017">
      <c r="J198017" s="6" t="n"/>
    </row>
    <row r="198018">
      <c r="J198018" s="6" t="n"/>
    </row>
    <row r="198019">
      <c r="J198019" s="6" t="n"/>
    </row>
    <row r="198020">
      <c r="J198020" s="6" t="n"/>
    </row>
    <row r="198021">
      <c r="J198021" s="6" t="n"/>
    </row>
    <row r="198022">
      <c r="J198022" s="6" t="n"/>
    </row>
    <row r="198023">
      <c r="J198023" s="6" t="n"/>
    </row>
    <row r="198024">
      <c r="J198024" s="6" t="n"/>
    </row>
    <row r="198025">
      <c r="J198025" s="6" t="n"/>
    </row>
    <row r="198026">
      <c r="J198026" s="6" t="n"/>
    </row>
    <row r="198027">
      <c r="J198027" s="6" t="n"/>
    </row>
    <row r="198028">
      <c r="J198028" s="6" t="n"/>
    </row>
    <row r="198029">
      <c r="J198029" s="6" t="n"/>
    </row>
    <row r="198030">
      <c r="J198030" s="6" t="n"/>
    </row>
    <row r="198031">
      <c r="J198031" s="6" t="n"/>
    </row>
    <row r="198032">
      <c r="J198032" s="6" t="n"/>
    </row>
    <row r="198033">
      <c r="J198033" s="6" t="n"/>
    </row>
    <row r="198034">
      <c r="J198034" s="6" t="n"/>
    </row>
    <row r="198035">
      <c r="J198035" s="6" t="n"/>
    </row>
    <row r="198036">
      <c r="J198036" s="6" t="n"/>
    </row>
    <row r="198037">
      <c r="J198037" s="6" t="n"/>
    </row>
    <row r="198038">
      <c r="J198038" s="6" t="n"/>
    </row>
    <row r="198039">
      <c r="J198039" s="6" t="n"/>
    </row>
    <row r="198040">
      <c r="J198040" s="6" t="n"/>
    </row>
    <row r="198041">
      <c r="J198041" s="6" t="n"/>
    </row>
    <row r="198042">
      <c r="J198042" s="6" t="n"/>
    </row>
    <row r="198043">
      <c r="J198043" s="6" t="n"/>
    </row>
    <row r="198044">
      <c r="J198044" s="6" t="n"/>
    </row>
    <row r="198045">
      <c r="J198045" s="6" t="n"/>
    </row>
    <row r="198046">
      <c r="J198046" s="6" t="n"/>
    </row>
    <row r="198047">
      <c r="J198047" s="6" t="n"/>
    </row>
    <row r="198048">
      <c r="J198048" s="6" t="n"/>
    </row>
    <row r="198049">
      <c r="J198049" s="6" t="n"/>
    </row>
    <row r="198050">
      <c r="J198050" s="6" t="n"/>
    </row>
    <row r="198051">
      <c r="J198051" s="6" t="n"/>
    </row>
    <row r="198052">
      <c r="J198052" s="6" t="n"/>
    </row>
    <row r="198053">
      <c r="J198053" s="6" t="n"/>
    </row>
    <row r="198054">
      <c r="J198054" s="6" t="n"/>
    </row>
    <row r="198055">
      <c r="J198055" s="6" t="n"/>
    </row>
    <row r="198056">
      <c r="J198056" s="6" t="n"/>
    </row>
    <row r="198057">
      <c r="J198057" s="6" t="n"/>
    </row>
    <row r="198058">
      <c r="J198058" s="6" t="n"/>
    </row>
    <row r="198059">
      <c r="J198059" s="6" t="n"/>
    </row>
    <row r="198060">
      <c r="J198060" s="6" t="n"/>
    </row>
    <row r="198061">
      <c r="J198061" s="6" t="n"/>
    </row>
    <row r="198062">
      <c r="J198062" s="6" t="n"/>
    </row>
    <row r="198063">
      <c r="J198063" s="6" t="n"/>
    </row>
    <row r="198064">
      <c r="J198064" s="6" t="n"/>
    </row>
    <row r="198065">
      <c r="J198065" s="6" t="n"/>
    </row>
    <row r="198066">
      <c r="J198066" s="6" t="n"/>
    </row>
    <row r="198067">
      <c r="J198067" s="6" t="n"/>
    </row>
    <row r="198068">
      <c r="J198068" s="6" t="n"/>
    </row>
    <row r="198069">
      <c r="J198069" s="6" t="n"/>
    </row>
    <row r="198070">
      <c r="J198070" s="6" t="n"/>
    </row>
    <row r="198071">
      <c r="J198071" s="6" t="n"/>
    </row>
    <row r="198072">
      <c r="J198072" s="6" t="n"/>
    </row>
    <row r="198073">
      <c r="J198073" s="6" t="n"/>
    </row>
    <row r="198074">
      <c r="J198074" s="6" t="n"/>
    </row>
    <row r="198075">
      <c r="J198075" s="6" t="n"/>
    </row>
    <row r="198076">
      <c r="J198076" s="6" t="n"/>
    </row>
    <row r="198077">
      <c r="J198077" s="6" t="n"/>
    </row>
    <row r="198078">
      <c r="J198078" s="6" t="n"/>
    </row>
    <row r="198079">
      <c r="J198079" s="6" t="n"/>
    </row>
    <row r="198080">
      <c r="J198080" s="6" t="n"/>
    </row>
    <row r="198081">
      <c r="J198081" s="6" t="n"/>
    </row>
    <row r="198082">
      <c r="J198082" s="6" t="n"/>
    </row>
    <row r="198083">
      <c r="J198083" s="6" t="n"/>
    </row>
    <row r="198084">
      <c r="J198084" s="6" t="n"/>
    </row>
    <row r="198085">
      <c r="J198085" s="6" t="n"/>
    </row>
    <row r="198086">
      <c r="J198086" s="6" t="n"/>
    </row>
    <row r="198087">
      <c r="J198087" s="6" t="n"/>
    </row>
    <row r="198088">
      <c r="J198088" s="6" t="n"/>
    </row>
    <row r="198089">
      <c r="J198089" s="6" t="n"/>
    </row>
    <row r="198090">
      <c r="J198090" s="6" t="n"/>
    </row>
    <row r="198091">
      <c r="J198091" s="6" t="n"/>
    </row>
    <row r="198092">
      <c r="J198092" s="6" t="n"/>
    </row>
    <row r="198093">
      <c r="J198093" s="6" t="n"/>
    </row>
    <row r="198094">
      <c r="J198094" s="6" t="n"/>
    </row>
    <row r="198095">
      <c r="J198095" s="6" t="n"/>
    </row>
    <row r="198096">
      <c r="J198096" s="6" t="n"/>
    </row>
    <row r="198097">
      <c r="J198097" s="6" t="n"/>
    </row>
    <row r="198098">
      <c r="J198098" s="6" t="n"/>
    </row>
    <row r="198099">
      <c r="J198099" s="6" t="n"/>
    </row>
    <row r="198100">
      <c r="J198100" s="6" t="n"/>
    </row>
    <row r="198101">
      <c r="J198101" s="6" t="n"/>
    </row>
    <row r="198102">
      <c r="J198102" s="6" t="n"/>
    </row>
    <row r="198103">
      <c r="J198103" s="6" t="n"/>
    </row>
    <row r="198104">
      <c r="J198104" s="6" t="n"/>
    </row>
    <row r="198105">
      <c r="J198105" s="6" t="n"/>
    </row>
    <row r="198106">
      <c r="J198106" s="6" t="n"/>
    </row>
    <row r="198107">
      <c r="J198107" s="6" t="n"/>
    </row>
    <row r="198108">
      <c r="J198108" s="6" t="n"/>
    </row>
    <row r="198109">
      <c r="J198109" s="6" t="n"/>
    </row>
    <row r="198110">
      <c r="J198110" s="6" t="n"/>
    </row>
    <row r="198111">
      <c r="J198111" s="6" t="n"/>
    </row>
    <row r="198112">
      <c r="J198112" s="6" t="n"/>
    </row>
    <row r="198113">
      <c r="J198113" s="6" t="n"/>
    </row>
    <row r="198114">
      <c r="J198114" s="6" t="n"/>
    </row>
    <row r="198115">
      <c r="J198115" s="6" t="n"/>
    </row>
    <row r="198116">
      <c r="J198116" s="6" t="n"/>
    </row>
    <row r="198117">
      <c r="J198117" s="6" t="n"/>
    </row>
    <row r="198118">
      <c r="J198118" s="6" t="n"/>
    </row>
    <row r="198119">
      <c r="J198119" s="6" t="n"/>
    </row>
    <row r="198120">
      <c r="J198120" s="6" t="n"/>
    </row>
    <row r="198121">
      <c r="J198121" s="6" t="n"/>
    </row>
    <row r="198122">
      <c r="J198122" s="6" t="n"/>
    </row>
    <row r="198123">
      <c r="J198123" s="6" t="n"/>
    </row>
    <row r="198124">
      <c r="J198124" s="6" t="n"/>
    </row>
    <row r="198125">
      <c r="J198125" s="6" t="n"/>
    </row>
    <row r="198126">
      <c r="J198126" s="6" t="n"/>
    </row>
    <row r="198127">
      <c r="J198127" s="6" t="n"/>
    </row>
    <row r="198128">
      <c r="J198128" s="6" t="n"/>
    </row>
    <row r="198129">
      <c r="J198129" s="6" t="n"/>
    </row>
    <row r="198130">
      <c r="J198130" s="6" t="n"/>
    </row>
    <row r="198131">
      <c r="J198131" s="6" t="n"/>
    </row>
    <row r="198132">
      <c r="J198132" s="6" t="n"/>
    </row>
    <row r="198133">
      <c r="J198133" s="6" t="n"/>
    </row>
    <row r="198134">
      <c r="J198134" s="6" t="n"/>
    </row>
    <row r="198135">
      <c r="J198135" s="6" t="n"/>
    </row>
    <row r="198136">
      <c r="J198136" s="6" t="n"/>
    </row>
    <row r="198137">
      <c r="J198137" s="6" t="n"/>
    </row>
    <row r="198138">
      <c r="J198138" s="6" t="n"/>
    </row>
    <row r="198139">
      <c r="J198139" s="6" t="n"/>
    </row>
    <row r="198140">
      <c r="J198140" s="6" t="n"/>
    </row>
    <row r="198141">
      <c r="J198141" s="6" t="n"/>
    </row>
    <row r="198142">
      <c r="J198142" s="6" t="n"/>
    </row>
    <row r="198143">
      <c r="J198143" s="6" t="n"/>
    </row>
    <row r="198144">
      <c r="J198144" s="6" t="n"/>
    </row>
    <row r="198145">
      <c r="J198145" s="6" t="n"/>
    </row>
    <row r="198146">
      <c r="J198146" s="6" t="n"/>
    </row>
    <row r="198147">
      <c r="J198147" s="6" t="n"/>
    </row>
    <row r="198148">
      <c r="J198148" s="6" t="n"/>
    </row>
    <row r="198149">
      <c r="J198149" s="6" t="n"/>
    </row>
    <row r="198150">
      <c r="J198150" s="6" t="n"/>
    </row>
    <row r="198151">
      <c r="J198151" s="6" t="n"/>
    </row>
    <row r="198152">
      <c r="J198152" s="6" t="n"/>
    </row>
    <row r="198153">
      <c r="J198153" s="6" t="n"/>
    </row>
    <row r="198154">
      <c r="J198154" s="6" t="n"/>
    </row>
    <row r="198155">
      <c r="J198155" s="6" t="n"/>
    </row>
    <row r="198156">
      <c r="J198156" s="6" t="n"/>
    </row>
    <row r="198157">
      <c r="J198157" s="6" t="n"/>
    </row>
    <row r="198158">
      <c r="J198158" s="6" t="n"/>
    </row>
    <row r="198159">
      <c r="J198159" s="6" t="n"/>
    </row>
    <row r="198160">
      <c r="J198160" s="6" t="n"/>
    </row>
    <row r="198161">
      <c r="J198161" s="6" t="n"/>
    </row>
    <row r="198162">
      <c r="J198162" s="6" t="n"/>
    </row>
    <row r="198163">
      <c r="J198163" s="6" t="n"/>
    </row>
    <row r="198164">
      <c r="J198164" s="6" t="n"/>
    </row>
    <row r="198165">
      <c r="J198165" s="6" t="n"/>
    </row>
    <row r="198166">
      <c r="J198166" s="6" t="n"/>
    </row>
    <row r="198167">
      <c r="J198167" s="6" t="n"/>
    </row>
    <row r="198168">
      <c r="J198168" s="6" t="n"/>
    </row>
    <row r="198169">
      <c r="J198169" s="6" t="n"/>
    </row>
    <row r="198170">
      <c r="J198170" s="6" t="n"/>
    </row>
    <row r="198171">
      <c r="J198171" s="6" t="n"/>
    </row>
    <row r="198172">
      <c r="J198172" s="6" t="n"/>
    </row>
    <row r="198173">
      <c r="J198173" s="6" t="n"/>
    </row>
    <row r="198174">
      <c r="J198174" s="6" t="n"/>
    </row>
    <row r="198175">
      <c r="J198175" s="6" t="n"/>
    </row>
    <row r="198176">
      <c r="J198176" s="6" t="n"/>
    </row>
    <row r="198177">
      <c r="J198177" s="6" t="n"/>
    </row>
    <row r="198178">
      <c r="J198178" s="6" t="n"/>
    </row>
    <row r="198179">
      <c r="J198179" s="6" t="n"/>
    </row>
    <row r="198180">
      <c r="J198180" s="6" t="n"/>
    </row>
    <row r="198181">
      <c r="J198181" s="6" t="n"/>
    </row>
    <row r="198182">
      <c r="J198182" s="6" t="n"/>
    </row>
    <row r="198183">
      <c r="J198183" s="6" t="n"/>
    </row>
    <row r="198184">
      <c r="J198184" s="6" t="n"/>
    </row>
    <row r="198185">
      <c r="J198185" s="6" t="n"/>
    </row>
    <row r="198186">
      <c r="J198186" s="6" t="n"/>
    </row>
    <row r="198187">
      <c r="J198187" s="6" t="n"/>
    </row>
    <row r="198188">
      <c r="J198188" s="6" t="n"/>
    </row>
    <row r="198189">
      <c r="J198189" s="6" t="n"/>
    </row>
    <row r="198190">
      <c r="J198190" s="6" t="n"/>
    </row>
    <row r="198191">
      <c r="J198191" s="6" t="n"/>
    </row>
    <row r="198192">
      <c r="J198192" s="6" t="n"/>
    </row>
    <row r="198193">
      <c r="J198193" s="6" t="n"/>
    </row>
    <row r="198194">
      <c r="J198194" s="6" t="n"/>
    </row>
    <row r="198195">
      <c r="J198195" s="6" t="n"/>
    </row>
    <row r="198196">
      <c r="J198196" s="6" t="n"/>
    </row>
    <row r="198197">
      <c r="J198197" s="6" t="n"/>
    </row>
    <row r="198198">
      <c r="J198198" s="6" t="n"/>
    </row>
    <row r="198199">
      <c r="J198199" s="6" t="n"/>
    </row>
    <row r="198200">
      <c r="J198200" s="6" t="n"/>
    </row>
    <row r="198201">
      <c r="J198201" s="6" t="n"/>
    </row>
    <row r="198202">
      <c r="J198202" s="6" t="n"/>
    </row>
    <row r="198203">
      <c r="J198203" s="6" t="n"/>
    </row>
    <row r="198204">
      <c r="J198204" s="6" t="n"/>
    </row>
    <row r="198205">
      <c r="J198205" s="6" t="n"/>
    </row>
    <row r="198206">
      <c r="J198206" s="6" t="n"/>
    </row>
    <row r="198207">
      <c r="J198207" s="6" t="n"/>
    </row>
    <row r="198208">
      <c r="J198208" s="6" t="n"/>
    </row>
    <row r="198209">
      <c r="J198209" s="6" t="n"/>
    </row>
    <row r="198210">
      <c r="J198210" s="6" t="n"/>
    </row>
    <row r="198211">
      <c r="J198211" s="6" t="n"/>
    </row>
    <row r="198212">
      <c r="J198212" s="6" t="n"/>
    </row>
    <row r="198213">
      <c r="J198213" s="6" t="n"/>
    </row>
    <row r="198214">
      <c r="J198214" s="6" t="n"/>
    </row>
    <row r="198215">
      <c r="J198215" s="6" t="n"/>
    </row>
    <row r="198216">
      <c r="J198216" s="6" t="n"/>
    </row>
    <row r="198217">
      <c r="J198217" s="6" t="n"/>
    </row>
    <row r="198218">
      <c r="J198218" s="6" t="n"/>
    </row>
    <row r="198219">
      <c r="J198219" s="6" t="n"/>
    </row>
    <row r="198220">
      <c r="J198220" s="6" t="n"/>
    </row>
    <row r="198221">
      <c r="J198221" s="6" t="n"/>
    </row>
    <row r="198222">
      <c r="J198222" s="6" t="n"/>
    </row>
    <row r="198223">
      <c r="J198223" s="6" t="n"/>
    </row>
    <row r="198224">
      <c r="J198224" s="6" t="n"/>
    </row>
    <row r="198225">
      <c r="J198225" s="6" t="n"/>
    </row>
    <row r="198226">
      <c r="J198226" s="6" t="n"/>
    </row>
    <row r="198227">
      <c r="J198227" s="6" t="n"/>
    </row>
    <row r="198228">
      <c r="J198228" s="6" t="n"/>
    </row>
    <row r="198229">
      <c r="J198229" s="6" t="n"/>
    </row>
    <row r="198230">
      <c r="J198230" s="6" t="n"/>
    </row>
    <row r="198231">
      <c r="J198231" s="6" t="n"/>
    </row>
    <row r="198232">
      <c r="J198232" s="6" t="n"/>
    </row>
    <row r="198233">
      <c r="J198233" s="6" t="n"/>
    </row>
    <row r="198234">
      <c r="J198234" s="6" t="n"/>
    </row>
    <row r="198235">
      <c r="J198235" s="6" t="n"/>
    </row>
    <row r="198236">
      <c r="J198236" s="6" t="n"/>
    </row>
    <row r="198237">
      <c r="J198237" s="6" t="n"/>
    </row>
    <row r="198238">
      <c r="J198238" s="6" t="n"/>
    </row>
    <row r="198239">
      <c r="J198239" s="6" t="n"/>
    </row>
    <row r="198240">
      <c r="J198240" s="6" t="n"/>
    </row>
    <row r="198241">
      <c r="J198241" s="6" t="n"/>
    </row>
    <row r="198242">
      <c r="J198242" s="6" t="n"/>
    </row>
    <row r="198243">
      <c r="J198243" s="6" t="n"/>
    </row>
    <row r="198244">
      <c r="J198244" s="6" t="n"/>
    </row>
    <row r="198245">
      <c r="J198245" s="6" t="n"/>
    </row>
    <row r="198246">
      <c r="J198246" s="6" t="n"/>
    </row>
    <row r="198247">
      <c r="J198247" s="6" t="n"/>
    </row>
    <row r="198248">
      <c r="J198248" s="6" t="n"/>
    </row>
    <row r="198249">
      <c r="J198249" s="6" t="n"/>
    </row>
    <row r="198250">
      <c r="J198250" s="6" t="n"/>
    </row>
    <row r="198251">
      <c r="J198251" s="6" t="n"/>
    </row>
    <row r="198252">
      <c r="J198252" s="6" t="n"/>
    </row>
    <row r="198253">
      <c r="J198253" s="6" t="n"/>
    </row>
    <row r="198254">
      <c r="J198254" s="6" t="n"/>
    </row>
    <row r="198255">
      <c r="J198255" s="6" t="n"/>
    </row>
    <row r="198256">
      <c r="J198256" s="6" t="n"/>
    </row>
    <row r="198257">
      <c r="J198257" s="6" t="n"/>
    </row>
    <row r="198258">
      <c r="J198258" s="6" t="n"/>
    </row>
    <row r="198259">
      <c r="J198259" s="6" t="n"/>
    </row>
    <row r="198260">
      <c r="J198260" s="6" t="n"/>
    </row>
    <row r="198261">
      <c r="J198261" s="6" t="n"/>
    </row>
    <row r="198262">
      <c r="J198262" s="6" t="n"/>
    </row>
    <row r="198263">
      <c r="J198263" s="6" t="n"/>
    </row>
    <row r="198264">
      <c r="J198264" s="6" t="n"/>
    </row>
    <row r="198265">
      <c r="J198265" s="6" t="n"/>
    </row>
    <row r="198266">
      <c r="J198266" s="6" t="n"/>
    </row>
    <row r="198267">
      <c r="J198267" s="6" t="n"/>
    </row>
    <row r="198268">
      <c r="J198268" s="6" t="n"/>
    </row>
    <row r="198269">
      <c r="J198269" s="6" t="n"/>
    </row>
    <row r="198270">
      <c r="J198270" s="6" t="n"/>
    </row>
    <row r="198271">
      <c r="J198271" s="6" t="n"/>
    </row>
    <row r="198272">
      <c r="J198272" s="6" t="n"/>
    </row>
    <row r="198273">
      <c r="J198273" s="6" t="n"/>
    </row>
    <row r="198274">
      <c r="J198274" s="6" t="n"/>
    </row>
    <row r="198275">
      <c r="J198275" s="6" t="n"/>
    </row>
    <row r="198276">
      <c r="J198276" s="6" t="n"/>
    </row>
    <row r="198277">
      <c r="J198277" s="6" t="n"/>
    </row>
    <row r="198278">
      <c r="J198278" s="6" t="n"/>
    </row>
    <row r="198279">
      <c r="J198279" s="6" t="n"/>
    </row>
    <row r="198280">
      <c r="J198280" s="6" t="n"/>
    </row>
    <row r="198281">
      <c r="J198281" s="6" t="n"/>
    </row>
    <row r="198282">
      <c r="J198282" s="6" t="n"/>
    </row>
    <row r="198283">
      <c r="J198283" s="6" t="n"/>
    </row>
    <row r="198284">
      <c r="J198284" s="6" t="n"/>
    </row>
    <row r="198285">
      <c r="J198285" s="6" t="n"/>
    </row>
    <row r="198286">
      <c r="J198286" s="6" t="n"/>
    </row>
    <row r="198287">
      <c r="J198287" s="6" t="n"/>
    </row>
    <row r="198288">
      <c r="J198288" s="6" t="n"/>
    </row>
    <row r="198289">
      <c r="J198289" s="6" t="n"/>
    </row>
    <row r="198290">
      <c r="J198290" s="6" t="n"/>
    </row>
    <row r="198291">
      <c r="J198291" s="6" t="n"/>
    </row>
    <row r="198292">
      <c r="J198292" s="6" t="n"/>
    </row>
    <row r="198293">
      <c r="J198293" s="6" t="n"/>
    </row>
    <row r="198294">
      <c r="J198294" s="6" t="n"/>
    </row>
    <row r="198295">
      <c r="J198295" s="6" t="n"/>
    </row>
    <row r="198296">
      <c r="J198296" s="6" t="n"/>
    </row>
    <row r="198297">
      <c r="J198297" s="6" t="n"/>
    </row>
    <row r="198298">
      <c r="J198298" s="6" t="n"/>
    </row>
    <row r="198299">
      <c r="J198299" s="6" t="n"/>
    </row>
    <row r="198300">
      <c r="J198300" s="6" t="n"/>
    </row>
    <row r="198301">
      <c r="J198301" s="6" t="n"/>
    </row>
    <row r="198302">
      <c r="J198302" s="6" t="n"/>
    </row>
    <row r="198303">
      <c r="J198303" s="6" t="n"/>
    </row>
    <row r="198304">
      <c r="J198304" s="6" t="n"/>
    </row>
    <row r="198305">
      <c r="J198305" s="6" t="n"/>
    </row>
    <row r="198306">
      <c r="J198306" s="6" t="n"/>
    </row>
    <row r="198307">
      <c r="J198307" s="6" t="n"/>
    </row>
    <row r="198308">
      <c r="J198308" s="6" t="n"/>
    </row>
    <row r="198309">
      <c r="J198309" s="6" t="n"/>
    </row>
    <row r="198310">
      <c r="J198310" s="6" t="n"/>
    </row>
    <row r="198311">
      <c r="J198311" s="6" t="n"/>
    </row>
    <row r="198312">
      <c r="J198312" s="6" t="n"/>
    </row>
    <row r="198313">
      <c r="J198313" s="6" t="n"/>
    </row>
    <row r="198314">
      <c r="J198314" s="6" t="n"/>
    </row>
    <row r="198315">
      <c r="J198315" s="6" t="n"/>
    </row>
    <row r="198316">
      <c r="J198316" s="6" t="n"/>
    </row>
    <row r="198317">
      <c r="J198317" s="6" t="n"/>
    </row>
    <row r="198318">
      <c r="J198318" s="6" t="n"/>
    </row>
    <row r="198319">
      <c r="J198319" s="6" t="n"/>
    </row>
    <row r="198320">
      <c r="J198320" s="6" t="n"/>
    </row>
    <row r="198321">
      <c r="J198321" s="6" t="n"/>
    </row>
    <row r="198322">
      <c r="J198322" s="6" t="n"/>
    </row>
    <row r="198323">
      <c r="J198323" s="6" t="n"/>
    </row>
    <row r="198324">
      <c r="J198324" s="6" t="n"/>
    </row>
    <row r="198325">
      <c r="J198325" s="6" t="n"/>
    </row>
    <row r="198326">
      <c r="J198326" s="6" t="n"/>
    </row>
    <row r="198327">
      <c r="J198327" s="6" t="n"/>
    </row>
    <row r="198328">
      <c r="J198328" s="6" t="n"/>
    </row>
    <row r="198329">
      <c r="J198329" s="6" t="n"/>
    </row>
    <row r="198330">
      <c r="J198330" s="6" t="n"/>
    </row>
    <row r="198331">
      <c r="J198331" s="6" t="n"/>
    </row>
    <row r="198332">
      <c r="J198332" s="6" t="n"/>
    </row>
    <row r="198333">
      <c r="J198333" s="6" t="n"/>
    </row>
    <row r="198334">
      <c r="J198334" s="6" t="n"/>
    </row>
    <row r="198335">
      <c r="J198335" s="6" t="n"/>
    </row>
    <row r="198336">
      <c r="J198336" s="6" t="n"/>
    </row>
    <row r="198337">
      <c r="J198337" s="6" t="n"/>
    </row>
    <row r="198338">
      <c r="J198338" s="6" t="n"/>
    </row>
    <row r="198339">
      <c r="J198339" s="6" t="n"/>
    </row>
    <row r="198340">
      <c r="J198340" s="6" t="n"/>
    </row>
    <row r="198341">
      <c r="J198341" s="6" t="n"/>
    </row>
    <row r="198342">
      <c r="J198342" s="6" t="n"/>
    </row>
    <row r="198343">
      <c r="J198343" s="6" t="n"/>
    </row>
    <row r="198344">
      <c r="J198344" s="6" t="n"/>
    </row>
    <row r="198345">
      <c r="J198345" s="6" t="n"/>
    </row>
    <row r="198346">
      <c r="J198346" s="6" t="n"/>
    </row>
    <row r="198347">
      <c r="J198347" s="6" t="n"/>
    </row>
    <row r="198348">
      <c r="J198348" s="6" t="n"/>
    </row>
    <row r="198349">
      <c r="J198349" s="6" t="n"/>
    </row>
    <row r="198350">
      <c r="J198350" s="6" t="n"/>
    </row>
    <row r="198351">
      <c r="J198351" s="6" t="n"/>
    </row>
    <row r="198352">
      <c r="J198352" s="6" t="n"/>
    </row>
    <row r="198353">
      <c r="J198353" s="6" t="n"/>
    </row>
    <row r="198354">
      <c r="J198354" s="6" t="n"/>
    </row>
    <row r="198355">
      <c r="J198355" s="6" t="n"/>
    </row>
    <row r="198356">
      <c r="J198356" s="6" t="n"/>
    </row>
    <row r="198357">
      <c r="J198357" s="6" t="n"/>
    </row>
    <row r="198358">
      <c r="J198358" s="6" t="n"/>
    </row>
    <row r="198359">
      <c r="J198359" s="6" t="n"/>
    </row>
    <row r="198360">
      <c r="J198360" s="6" t="n"/>
    </row>
    <row r="198361">
      <c r="J198361" s="6" t="n"/>
    </row>
    <row r="198362">
      <c r="J198362" s="6" t="n"/>
    </row>
    <row r="198363">
      <c r="J198363" s="6" t="n"/>
    </row>
    <row r="198364">
      <c r="J198364" s="6" t="n"/>
    </row>
    <row r="198365">
      <c r="J198365" s="6" t="n"/>
    </row>
    <row r="198366">
      <c r="J198366" s="6" t="n"/>
    </row>
    <row r="198367">
      <c r="J198367" s="6" t="n"/>
    </row>
    <row r="198368">
      <c r="J198368" s="6" t="n"/>
    </row>
    <row r="198369">
      <c r="J198369" s="6" t="n"/>
    </row>
    <row r="198370">
      <c r="J198370" s="6" t="n"/>
    </row>
    <row r="198371">
      <c r="J198371" s="6" t="n"/>
    </row>
    <row r="198372">
      <c r="J198372" s="6" t="n"/>
    </row>
    <row r="198373">
      <c r="J198373" s="6" t="n"/>
    </row>
    <row r="198374">
      <c r="J198374" s="6" t="n"/>
    </row>
    <row r="198375">
      <c r="J198375" s="6" t="n"/>
    </row>
    <row r="198376">
      <c r="J198376" s="6" t="n"/>
    </row>
    <row r="198377">
      <c r="J198377" s="6" t="n"/>
    </row>
    <row r="198378">
      <c r="J198378" s="6" t="n"/>
    </row>
    <row r="198379">
      <c r="J198379" s="6" t="n"/>
    </row>
    <row r="198380">
      <c r="J198380" s="6" t="n"/>
    </row>
    <row r="198381">
      <c r="J198381" s="6" t="n"/>
    </row>
    <row r="198382">
      <c r="J198382" s="6" t="n"/>
    </row>
    <row r="198383">
      <c r="J198383" s="6" t="n"/>
    </row>
    <row r="198384">
      <c r="J198384" s="6" t="n"/>
    </row>
    <row r="198385">
      <c r="J198385" s="6" t="n"/>
    </row>
    <row r="198386">
      <c r="J198386" s="6" t="n"/>
    </row>
    <row r="198387">
      <c r="J198387" s="6" t="n"/>
    </row>
    <row r="198388">
      <c r="J198388" s="6" t="n"/>
    </row>
    <row r="198389">
      <c r="J198389" s="6" t="n"/>
    </row>
    <row r="198390">
      <c r="J198390" s="6" t="n"/>
    </row>
    <row r="198391">
      <c r="J198391" s="6" t="n"/>
    </row>
    <row r="198392">
      <c r="J198392" s="6" t="n"/>
    </row>
    <row r="198393">
      <c r="J198393" s="6" t="n"/>
    </row>
    <row r="198394">
      <c r="J198394" s="6" t="n"/>
    </row>
    <row r="198395">
      <c r="J198395" s="6" t="n"/>
    </row>
    <row r="198396">
      <c r="J198396" s="6" t="n"/>
    </row>
    <row r="198397">
      <c r="J198397" s="6" t="n"/>
    </row>
    <row r="198398">
      <c r="J198398" s="6" t="n"/>
    </row>
    <row r="198399">
      <c r="J198399" s="6" t="n"/>
    </row>
    <row r="198400">
      <c r="J198400" s="6" t="n"/>
    </row>
    <row r="198401">
      <c r="J198401" s="6" t="n"/>
    </row>
    <row r="198402">
      <c r="J198402" s="6" t="n"/>
    </row>
    <row r="198403">
      <c r="J198403" s="6" t="n"/>
    </row>
    <row r="198404">
      <c r="J198404" s="6" t="n"/>
    </row>
    <row r="198405">
      <c r="J198405" s="6" t="n"/>
    </row>
    <row r="198406">
      <c r="J198406" s="6" t="n"/>
    </row>
    <row r="198407">
      <c r="J198407" s="6" t="n"/>
    </row>
    <row r="198408">
      <c r="J198408" s="6" t="n"/>
    </row>
    <row r="198409">
      <c r="J198409" s="6" t="n"/>
    </row>
    <row r="198410">
      <c r="J198410" s="6" t="n"/>
    </row>
    <row r="198411">
      <c r="J198411" s="6" t="n"/>
    </row>
    <row r="198412">
      <c r="J198412" s="6" t="n"/>
    </row>
    <row r="198413">
      <c r="J198413" s="6" t="n"/>
    </row>
    <row r="198414">
      <c r="J198414" s="6" t="n"/>
    </row>
    <row r="198415">
      <c r="J198415" s="6" t="n"/>
    </row>
    <row r="198416">
      <c r="J198416" s="6" t="n"/>
    </row>
    <row r="198417">
      <c r="J198417" s="6" t="n"/>
    </row>
    <row r="198418">
      <c r="J198418" s="6" t="n"/>
    </row>
    <row r="198419">
      <c r="J198419" s="6" t="n"/>
    </row>
    <row r="198420">
      <c r="J198420" s="6" t="n"/>
    </row>
    <row r="198421">
      <c r="J198421" s="6" t="n"/>
    </row>
    <row r="198422">
      <c r="J198422" s="6" t="n"/>
    </row>
    <row r="198423">
      <c r="J198423" s="6" t="n"/>
    </row>
    <row r="198424">
      <c r="J198424" s="6" t="n"/>
    </row>
    <row r="198425">
      <c r="J198425" s="6" t="n"/>
    </row>
    <row r="198426">
      <c r="J198426" s="6" t="n"/>
    </row>
    <row r="198427">
      <c r="J198427" s="6" t="n"/>
    </row>
    <row r="198428">
      <c r="J198428" s="6" t="n"/>
    </row>
    <row r="198429">
      <c r="J198429" s="6" t="n"/>
    </row>
    <row r="198430">
      <c r="J198430" s="6" t="n"/>
    </row>
    <row r="198431">
      <c r="J198431" s="6" t="n"/>
    </row>
    <row r="198432">
      <c r="J198432" s="6" t="n"/>
    </row>
    <row r="198433">
      <c r="J198433" s="6" t="n"/>
    </row>
    <row r="198434">
      <c r="J198434" s="6" t="n"/>
    </row>
    <row r="198435">
      <c r="J198435" s="6" t="n"/>
    </row>
    <row r="198436">
      <c r="J198436" s="6" t="n"/>
    </row>
    <row r="198437">
      <c r="J198437" s="6" t="n"/>
    </row>
    <row r="198438">
      <c r="J198438" s="6" t="n"/>
    </row>
    <row r="198439">
      <c r="J198439" s="6" t="n"/>
    </row>
    <row r="198440">
      <c r="J198440" s="6" t="n"/>
    </row>
    <row r="198441">
      <c r="J198441" s="6" t="n"/>
    </row>
    <row r="198442">
      <c r="J198442" s="6" t="n"/>
    </row>
    <row r="198443">
      <c r="J198443" s="6" t="n"/>
    </row>
    <row r="198444">
      <c r="J198444" s="6" t="n"/>
    </row>
    <row r="198445">
      <c r="J198445" s="6" t="n"/>
    </row>
    <row r="198446">
      <c r="J198446" s="6" t="n"/>
    </row>
    <row r="198447">
      <c r="J198447" s="6" t="n"/>
    </row>
    <row r="198448">
      <c r="J198448" s="6" t="n"/>
    </row>
    <row r="198449">
      <c r="J198449" s="6" t="n"/>
    </row>
    <row r="198450">
      <c r="J198450" s="6" t="n"/>
    </row>
    <row r="198451">
      <c r="J198451" s="6" t="n"/>
    </row>
    <row r="198452">
      <c r="J198452" s="6" t="n"/>
    </row>
    <row r="198453">
      <c r="J198453" s="6" t="n"/>
    </row>
    <row r="198454">
      <c r="J198454" s="6" t="n"/>
    </row>
    <row r="198455">
      <c r="J198455" s="6" t="n"/>
    </row>
    <row r="198456">
      <c r="J198456" s="6" t="n"/>
    </row>
    <row r="198457">
      <c r="J198457" s="6" t="n"/>
    </row>
    <row r="198458">
      <c r="J198458" s="6" t="n"/>
    </row>
    <row r="198459">
      <c r="J198459" s="6" t="n"/>
    </row>
    <row r="198460">
      <c r="J198460" s="6" t="n"/>
    </row>
    <row r="198461">
      <c r="J198461" s="6" t="n"/>
    </row>
    <row r="198462">
      <c r="J198462" s="6" t="n"/>
    </row>
    <row r="198463">
      <c r="J198463" s="6" t="n"/>
    </row>
    <row r="198464">
      <c r="J198464" s="6" t="n"/>
    </row>
    <row r="198465">
      <c r="J198465" s="6" t="n"/>
    </row>
    <row r="198466">
      <c r="J198466" s="6" t="n"/>
    </row>
    <row r="198467">
      <c r="J198467" s="6" t="n"/>
    </row>
    <row r="198468">
      <c r="J198468" s="6" t="n"/>
    </row>
    <row r="198469">
      <c r="J198469" s="6" t="n"/>
    </row>
    <row r="198470">
      <c r="J198470" s="6" t="n"/>
    </row>
    <row r="198471">
      <c r="J198471" s="6" t="n"/>
    </row>
    <row r="198472">
      <c r="J198472" s="6" t="n"/>
    </row>
    <row r="198473">
      <c r="J198473" s="6" t="n"/>
    </row>
    <row r="198474">
      <c r="J198474" s="6" t="n"/>
    </row>
    <row r="198475">
      <c r="J198475" s="6" t="n"/>
    </row>
    <row r="198476">
      <c r="J198476" s="6" t="n"/>
    </row>
    <row r="198477">
      <c r="J198477" s="6" t="n"/>
    </row>
    <row r="198478">
      <c r="J198478" s="6" t="n"/>
    </row>
    <row r="198479">
      <c r="J198479" s="6" t="n"/>
    </row>
    <row r="198480">
      <c r="J198480" s="6" t="n"/>
    </row>
    <row r="198481">
      <c r="J198481" s="6" t="n"/>
    </row>
    <row r="198482">
      <c r="J198482" s="6" t="n"/>
    </row>
    <row r="198483">
      <c r="J198483" s="6" t="n"/>
    </row>
    <row r="198484">
      <c r="J198484" s="6" t="n"/>
    </row>
    <row r="198485">
      <c r="J198485" s="6" t="n"/>
    </row>
    <row r="198486">
      <c r="J198486" s="6" t="n"/>
    </row>
    <row r="198487">
      <c r="J198487" s="6" t="n"/>
    </row>
    <row r="198488">
      <c r="J198488" s="6" t="n"/>
    </row>
    <row r="198489">
      <c r="J198489" s="6" t="n"/>
    </row>
    <row r="198490">
      <c r="J198490" s="6" t="n"/>
    </row>
    <row r="198491">
      <c r="J198491" s="6" t="n"/>
    </row>
    <row r="198492">
      <c r="J198492" s="6" t="n"/>
    </row>
    <row r="198493">
      <c r="J198493" s="6" t="n"/>
    </row>
    <row r="198494">
      <c r="J198494" s="6" t="n"/>
    </row>
    <row r="198495">
      <c r="J198495" s="6" t="n"/>
    </row>
    <row r="198496">
      <c r="J198496" s="6" t="n"/>
    </row>
    <row r="198497">
      <c r="J198497" s="6" t="n"/>
    </row>
    <row r="198498">
      <c r="J198498" s="6" t="n"/>
    </row>
    <row r="198499">
      <c r="J198499" s="6" t="n"/>
    </row>
    <row r="198500">
      <c r="J198500" s="6" t="n"/>
    </row>
    <row r="198501">
      <c r="J198501" s="6" t="n"/>
    </row>
    <row r="198502">
      <c r="J198502" s="6" t="n"/>
    </row>
    <row r="198503">
      <c r="J198503" s="6" t="n"/>
    </row>
    <row r="198504">
      <c r="J198504" s="6" t="n"/>
    </row>
    <row r="198505">
      <c r="J198505" s="6" t="n"/>
    </row>
    <row r="198506">
      <c r="J198506" s="6" t="n"/>
    </row>
    <row r="198507">
      <c r="J198507" s="6" t="n"/>
    </row>
    <row r="198508">
      <c r="J198508" s="6" t="n"/>
    </row>
    <row r="198509">
      <c r="J198509" s="6" t="n"/>
    </row>
    <row r="198510">
      <c r="J198510" s="6" t="n"/>
    </row>
    <row r="198511">
      <c r="J198511" s="6" t="n"/>
    </row>
    <row r="198512">
      <c r="J198512" s="6" t="n"/>
    </row>
    <row r="198513">
      <c r="J198513" s="6" t="n"/>
    </row>
    <row r="198514">
      <c r="J198514" s="6" t="n"/>
    </row>
    <row r="198515">
      <c r="J198515" s="6" t="n"/>
    </row>
    <row r="198516">
      <c r="J198516" s="6" t="n"/>
    </row>
    <row r="198517">
      <c r="J198517" s="6" t="n"/>
    </row>
    <row r="198518">
      <c r="J198518" s="6" t="n"/>
    </row>
    <row r="198519">
      <c r="J198519" s="6" t="n"/>
    </row>
    <row r="198520">
      <c r="J198520" s="6" t="n"/>
    </row>
    <row r="198521">
      <c r="J198521" s="6" t="n"/>
    </row>
    <row r="198522">
      <c r="J198522" s="6" t="n"/>
    </row>
    <row r="198523">
      <c r="J198523" s="6" t="n"/>
    </row>
    <row r="198524">
      <c r="J198524" s="6" t="n"/>
    </row>
    <row r="198525">
      <c r="J198525" s="6" t="n"/>
    </row>
    <row r="198526">
      <c r="J198526" s="6" t="n"/>
    </row>
    <row r="198527">
      <c r="J198527" s="6" t="n"/>
    </row>
    <row r="198528">
      <c r="J198528" s="6" t="n"/>
    </row>
    <row r="198529">
      <c r="J198529" s="6" t="n"/>
    </row>
    <row r="198530">
      <c r="J198530" s="6" t="n"/>
    </row>
    <row r="198531">
      <c r="J198531" s="6" t="n"/>
    </row>
    <row r="198532">
      <c r="J198532" s="6" t="n"/>
    </row>
    <row r="198533">
      <c r="J198533" s="6" t="n"/>
    </row>
    <row r="198534">
      <c r="J198534" s="6" t="n"/>
    </row>
    <row r="198535">
      <c r="J198535" s="6" t="n"/>
    </row>
    <row r="198536">
      <c r="J198536" s="6" t="n"/>
    </row>
    <row r="198537">
      <c r="J198537" s="6" t="n"/>
    </row>
    <row r="198538">
      <c r="J198538" s="6" t="n"/>
    </row>
    <row r="198539">
      <c r="J198539" s="6" t="n"/>
    </row>
    <row r="198540">
      <c r="J198540" s="6" t="n"/>
    </row>
    <row r="198541">
      <c r="J198541" s="6" t="n"/>
    </row>
    <row r="198542">
      <c r="J198542" s="6" t="n"/>
    </row>
    <row r="198543">
      <c r="J198543" s="6" t="n"/>
    </row>
    <row r="198544">
      <c r="J198544" s="6" t="n"/>
    </row>
    <row r="198545">
      <c r="J198545" s="6" t="n"/>
    </row>
    <row r="198546">
      <c r="J198546" s="6" t="n"/>
    </row>
    <row r="198547">
      <c r="J198547" s="6" t="n"/>
    </row>
    <row r="198548">
      <c r="J198548" s="6" t="n"/>
    </row>
    <row r="198549">
      <c r="J198549" s="6" t="n"/>
    </row>
    <row r="198550">
      <c r="J198550" s="6" t="n"/>
    </row>
    <row r="198551">
      <c r="J198551" s="6" t="n"/>
    </row>
    <row r="198552">
      <c r="J198552" s="6" t="n"/>
    </row>
    <row r="198553">
      <c r="J198553" s="6" t="n"/>
    </row>
    <row r="198554">
      <c r="J198554" s="6" t="n"/>
    </row>
    <row r="198555">
      <c r="J198555" s="6" t="n"/>
    </row>
    <row r="198556">
      <c r="J198556" s="6" t="n"/>
    </row>
    <row r="198557">
      <c r="J198557" s="6" t="n"/>
    </row>
    <row r="198558">
      <c r="J198558" s="6" t="n"/>
    </row>
    <row r="198559">
      <c r="J198559" s="6" t="n"/>
    </row>
    <row r="198560">
      <c r="J198560" s="6" t="n"/>
    </row>
    <row r="198561">
      <c r="J198561" s="6" t="n"/>
    </row>
    <row r="198562">
      <c r="J198562" s="6" t="n"/>
    </row>
    <row r="198563">
      <c r="J198563" s="6" t="n"/>
    </row>
    <row r="198564">
      <c r="J198564" s="6" t="n"/>
    </row>
    <row r="198565">
      <c r="J198565" s="6" t="n"/>
    </row>
    <row r="198566">
      <c r="J198566" s="6" t="n"/>
    </row>
    <row r="198567">
      <c r="J198567" s="6" t="n"/>
    </row>
    <row r="198568">
      <c r="J198568" s="6" t="n"/>
    </row>
    <row r="198569">
      <c r="J198569" s="6" t="n"/>
    </row>
    <row r="198570">
      <c r="J198570" s="6" t="n"/>
    </row>
    <row r="198571">
      <c r="J198571" s="6" t="n"/>
    </row>
    <row r="198572">
      <c r="J198572" s="6" t="n"/>
    </row>
    <row r="198573">
      <c r="J198573" s="6" t="n"/>
    </row>
    <row r="198574">
      <c r="J198574" s="6" t="n"/>
    </row>
    <row r="198575">
      <c r="J198575" s="6" t="n"/>
    </row>
    <row r="198576">
      <c r="J198576" s="6" t="n"/>
    </row>
    <row r="198577">
      <c r="J198577" s="6" t="n"/>
    </row>
    <row r="198578">
      <c r="J198578" s="6" t="n"/>
    </row>
    <row r="198579">
      <c r="J198579" s="6" t="n"/>
    </row>
    <row r="198580">
      <c r="J198580" s="6" t="n"/>
    </row>
    <row r="198581">
      <c r="J198581" s="6" t="n"/>
    </row>
    <row r="198582">
      <c r="J198582" s="6" t="n"/>
    </row>
    <row r="198583">
      <c r="J198583" s="6" t="n"/>
    </row>
    <row r="198584">
      <c r="J198584" s="6" t="n"/>
    </row>
    <row r="198585">
      <c r="J198585" s="6" t="n"/>
    </row>
    <row r="198586">
      <c r="J198586" s="6" t="n"/>
    </row>
    <row r="198587">
      <c r="J198587" s="6" t="n"/>
    </row>
    <row r="198588">
      <c r="J198588" s="6" t="n"/>
    </row>
    <row r="198589">
      <c r="J198589" s="6" t="n"/>
    </row>
    <row r="198590">
      <c r="J198590" s="6" t="n"/>
    </row>
    <row r="198591">
      <c r="J198591" s="6" t="n"/>
    </row>
    <row r="198592">
      <c r="J198592" s="6" t="n"/>
    </row>
    <row r="198593">
      <c r="J198593" s="6" t="n"/>
    </row>
    <row r="198594">
      <c r="J198594" s="6" t="n"/>
    </row>
    <row r="198595">
      <c r="J198595" s="6" t="n"/>
    </row>
    <row r="198596">
      <c r="J198596" s="6" t="n"/>
    </row>
    <row r="198597">
      <c r="J198597" s="6" t="n"/>
    </row>
    <row r="198598">
      <c r="J198598" s="6" t="n"/>
    </row>
    <row r="198599">
      <c r="J198599" s="6" t="n"/>
    </row>
    <row r="198600">
      <c r="J198600" s="6" t="n"/>
    </row>
    <row r="198601">
      <c r="J198601" s="6" t="n"/>
    </row>
    <row r="198602">
      <c r="J198602" s="6" t="n"/>
    </row>
    <row r="198603">
      <c r="J198603" s="6" t="n"/>
    </row>
    <row r="198604">
      <c r="J198604" s="6" t="n"/>
    </row>
    <row r="198605">
      <c r="J198605" s="6" t="n"/>
    </row>
    <row r="198606">
      <c r="J198606" s="6" t="n"/>
    </row>
    <row r="198607">
      <c r="J198607" s="6" t="n"/>
    </row>
    <row r="198608">
      <c r="J198608" s="6" t="n"/>
    </row>
    <row r="198609">
      <c r="J198609" s="6" t="n"/>
    </row>
    <row r="198610">
      <c r="J198610" s="6" t="n"/>
    </row>
    <row r="198611">
      <c r="J198611" s="6" t="n"/>
    </row>
    <row r="198612">
      <c r="J198612" s="6" t="n"/>
    </row>
    <row r="198613">
      <c r="J198613" s="6" t="n"/>
    </row>
    <row r="198614">
      <c r="J198614" s="6" t="n"/>
    </row>
    <row r="198615">
      <c r="J198615" s="6" t="n"/>
    </row>
    <row r="198616">
      <c r="J198616" s="6" t="n"/>
    </row>
    <row r="198617">
      <c r="J198617" s="6" t="n"/>
    </row>
    <row r="198618">
      <c r="J198618" s="6" t="n"/>
    </row>
    <row r="198619">
      <c r="J198619" s="6" t="n"/>
    </row>
    <row r="198620">
      <c r="J198620" s="6" t="n"/>
    </row>
    <row r="198621">
      <c r="J198621" s="6" t="n"/>
    </row>
    <row r="198622">
      <c r="J198622" s="6" t="n"/>
    </row>
    <row r="198623">
      <c r="J198623" s="6" t="n"/>
    </row>
    <row r="198624">
      <c r="J198624" s="6" t="n"/>
    </row>
    <row r="198625">
      <c r="J198625" s="6" t="n"/>
    </row>
    <row r="198626">
      <c r="J198626" s="6" t="n"/>
    </row>
    <row r="198627">
      <c r="J198627" s="6" t="n"/>
    </row>
    <row r="198628">
      <c r="J198628" s="6" t="n"/>
    </row>
    <row r="198629">
      <c r="J198629" s="6" t="n"/>
    </row>
    <row r="198630">
      <c r="J198630" s="6" t="n"/>
    </row>
    <row r="198631">
      <c r="J198631" s="6" t="n"/>
    </row>
    <row r="198632">
      <c r="J198632" s="6" t="n"/>
    </row>
    <row r="198633">
      <c r="J198633" s="6" t="n"/>
    </row>
    <row r="198634">
      <c r="J198634" s="6" t="n"/>
    </row>
    <row r="198635">
      <c r="J198635" s="6" t="n"/>
    </row>
    <row r="198636">
      <c r="J198636" s="6" t="n"/>
    </row>
    <row r="198637">
      <c r="J198637" s="6" t="n"/>
    </row>
    <row r="198638">
      <c r="J198638" s="6" t="n"/>
    </row>
    <row r="198639">
      <c r="J198639" s="6" t="n"/>
    </row>
    <row r="198640">
      <c r="J198640" s="6" t="n"/>
    </row>
    <row r="198641">
      <c r="J198641" s="6" t="n"/>
    </row>
    <row r="198642">
      <c r="J198642" s="6" t="n"/>
    </row>
    <row r="198643">
      <c r="J198643" s="6" t="n"/>
    </row>
    <row r="198644">
      <c r="J198644" s="6" t="n"/>
    </row>
    <row r="198645">
      <c r="J198645" s="6" t="n"/>
    </row>
    <row r="198646">
      <c r="J198646" s="6" t="n"/>
    </row>
    <row r="198647">
      <c r="J198647" s="6" t="n"/>
    </row>
    <row r="198648">
      <c r="J198648" s="6" t="n"/>
    </row>
    <row r="198649">
      <c r="J198649" s="6" t="n"/>
    </row>
    <row r="198650">
      <c r="J198650" s="6" t="n"/>
    </row>
    <row r="198651">
      <c r="J198651" s="6" t="n"/>
    </row>
    <row r="198652">
      <c r="J198652" s="6" t="n"/>
    </row>
    <row r="198653">
      <c r="J198653" s="6" t="n"/>
    </row>
    <row r="198654">
      <c r="J198654" s="6" t="n"/>
    </row>
    <row r="198655">
      <c r="J198655" s="6" t="n"/>
    </row>
    <row r="198656">
      <c r="J198656" s="6" t="n"/>
    </row>
    <row r="198657">
      <c r="J198657" s="6" t="n"/>
    </row>
    <row r="198658">
      <c r="J198658" s="6" t="n"/>
    </row>
    <row r="198659">
      <c r="J198659" s="6" t="n"/>
    </row>
    <row r="198660">
      <c r="J198660" s="6" t="n"/>
    </row>
    <row r="198661">
      <c r="J198661" s="6" t="n"/>
    </row>
    <row r="198662">
      <c r="J198662" s="6" t="n"/>
    </row>
    <row r="198663">
      <c r="J198663" s="6" t="n"/>
    </row>
    <row r="198664">
      <c r="J198664" s="6" t="n"/>
    </row>
    <row r="198665">
      <c r="J198665" s="6" t="n"/>
    </row>
    <row r="198666">
      <c r="J198666" s="6" t="n"/>
    </row>
    <row r="198667">
      <c r="J198667" s="6" t="n"/>
    </row>
    <row r="198668">
      <c r="J198668" s="6" t="n"/>
    </row>
    <row r="198669">
      <c r="J198669" s="6" t="n"/>
    </row>
    <row r="198670">
      <c r="J198670" s="6" t="n"/>
    </row>
    <row r="198671">
      <c r="J198671" s="6" t="n"/>
    </row>
    <row r="198672">
      <c r="J198672" s="6" t="n"/>
    </row>
    <row r="198673">
      <c r="J198673" s="6" t="n"/>
    </row>
    <row r="198674">
      <c r="J198674" s="6" t="n"/>
    </row>
    <row r="198675">
      <c r="J198675" s="6" t="n"/>
    </row>
    <row r="198676">
      <c r="J198676" s="6" t="n"/>
    </row>
    <row r="198677">
      <c r="J198677" s="6" t="n"/>
    </row>
    <row r="198678">
      <c r="J198678" s="6" t="n"/>
    </row>
    <row r="198679">
      <c r="J198679" s="6" t="n"/>
    </row>
    <row r="198680">
      <c r="J198680" s="6" t="n"/>
    </row>
    <row r="198681">
      <c r="J198681" s="6" t="n"/>
    </row>
    <row r="198682">
      <c r="J198682" s="6" t="n"/>
    </row>
    <row r="198683">
      <c r="J198683" s="6" t="n"/>
    </row>
    <row r="198684">
      <c r="J198684" s="6" t="n"/>
    </row>
    <row r="198685">
      <c r="J198685" s="6" t="n"/>
    </row>
    <row r="198686">
      <c r="J198686" s="6" t="n"/>
    </row>
    <row r="198687">
      <c r="J198687" s="6" t="n"/>
    </row>
    <row r="198688">
      <c r="J198688" s="6" t="n"/>
    </row>
    <row r="198689">
      <c r="J198689" s="6" t="n"/>
    </row>
    <row r="198690">
      <c r="J198690" s="6" t="n"/>
    </row>
    <row r="198691">
      <c r="J198691" s="6" t="n"/>
    </row>
    <row r="198692">
      <c r="J198692" s="6" t="n"/>
    </row>
    <row r="198693">
      <c r="J198693" s="6" t="n"/>
    </row>
    <row r="198694">
      <c r="J198694" s="6" t="n"/>
    </row>
    <row r="198695">
      <c r="J198695" s="6" t="n"/>
    </row>
    <row r="198696">
      <c r="J198696" s="6" t="n"/>
    </row>
    <row r="198697">
      <c r="J198697" s="6" t="n"/>
    </row>
    <row r="198698">
      <c r="J198698" s="6" t="n"/>
    </row>
    <row r="198699">
      <c r="J198699" s="6" t="n"/>
    </row>
    <row r="198700">
      <c r="J198700" s="6" t="n"/>
    </row>
    <row r="198701">
      <c r="J198701" s="6" t="n"/>
    </row>
    <row r="198702">
      <c r="J198702" s="6" t="n"/>
    </row>
    <row r="198703">
      <c r="J198703" s="6" t="n"/>
    </row>
    <row r="198704">
      <c r="J198704" s="6" t="n"/>
    </row>
    <row r="198705">
      <c r="J198705" s="6" t="n"/>
    </row>
    <row r="198706">
      <c r="J198706" s="6" t="n"/>
    </row>
    <row r="198707">
      <c r="J198707" s="6" t="n"/>
    </row>
    <row r="198708">
      <c r="J198708" s="6" t="n"/>
    </row>
    <row r="198709">
      <c r="J198709" s="6" t="n"/>
    </row>
    <row r="198710">
      <c r="J198710" s="6" t="n"/>
    </row>
    <row r="198711">
      <c r="J198711" s="6" t="n"/>
    </row>
    <row r="198712">
      <c r="J198712" s="6" t="n"/>
    </row>
    <row r="198713">
      <c r="J198713" s="6" t="n"/>
    </row>
    <row r="198714">
      <c r="J198714" s="6" t="n"/>
    </row>
    <row r="198715">
      <c r="J198715" s="6" t="n"/>
    </row>
    <row r="198716">
      <c r="J198716" s="6" t="n"/>
    </row>
    <row r="198717">
      <c r="J198717" s="6" t="n"/>
    </row>
    <row r="198718">
      <c r="J198718" s="6" t="n"/>
    </row>
    <row r="198719">
      <c r="J198719" s="6" t="n"/>
    </row>
    <row r="198720">
      <c r="J198720" s="6" t="n"/>
    </row>
    <row r="198721">
      <c r="J198721" s="6" t="n"/>
    </row>
    <row r="198722">
      <c r="J198722" s="6" t="n"/>
    </row>
    <row r="198723">
      <c r="J198723" s="6" t="n"/>
    </row>
    <row r="198724">
      <c r="J198724" s="6" t="n"/>
    </row>
    <row r="198725">
      <c r="J198725" s="6" t="n"/>
    </row>
    <row r="198726">
      <c r="J198726" s="6" t="n"/>
    </row>
    <row r="198727">
      <c r="J198727" s="6" t="n"/>
    </row>
    <row r="198728">
      <c r="J198728" s="6" t="n"/>
    </row>
    <row r="198729">
      <c r="J198729" s="6" t="n"/>
    </row>
    <row r="198730">
      <c r="J198730" s="6" t="n"/>
    </row>
    <row r="198731">
      <c r="J198731" s="6" t="n"/>
    </row>
    <row r="198732">
      <c r="J198732" s="6" t="n"/>
    </row>
    <row r="198733">
      <c r="J198733" s="6" t="n"/>
    </row>
    <row r="198734">
      <c r="J198734" s="6" t="n"/>
    </row>
    <row r="198735">
      <c r="J198735" s="6" t="n"/>
    </row>
    <row r="198736">
      <c r="J198736" s="6" t="n"/>
    </row>
    <row r="198737">
      <c r="J198737" s="6" t="n"/>
    </row>
    <row r="198738">
      <c r="J198738" s="6" t="n"/>
    </row>
    <row r="198739">
      <c r="J198739" s="6" t="n"/>
    </row>
    <row r="198740">
      <c r="J198740" s="6" t="n"/>
    </row>
    <row r="198741">
      <c r="J198741" s="6" t="n"/>
    </row>
    <row r="198742">
      <c r="J198742" s="6" t="n"/>
    </row>
    <row r="198743">
      <c r="J198743" s="6" t="n"/>
    </row>
    <row r="198744">
      <c r="J198744" s="6" t="n"/>
    </row>
    <row r="198745">
      <c r="J198745" s="6" t="n"/>
    </row>
    <row r="198746">
      <c r="J198746" s="6" t="n"/>
    </row>
    <row r="198747">
      <c r="J198747" s="6" t="n"/>
    </row>
    <row r="198748">
      <c r="J198748" s="6" t="n"/>
    </row>
    <row r="198749">
      <c r="J198749" s="6" t="n"/>
    </row>
    <row r="198750">
      <c r="J198750" s="6" t="n"/>
    </row>
    <row r="198751">
      <c r="J198751" s="6" t="n"/>
    </row>
    <row r="198752">
      <c r="J198752" s="6" t="n"/>
    </row>
    <row r="198753">
      <c r="J198753" s="6" t="n"/>
    </row>
    <row r="198754">
      <c r="J198754" s="6" t="n"/>
    </row>
    <row r="198755">
      <c r="J198755" s="6" t="n"/>
    </row>
    <row r="198756">
      <c r="J198756" s="6" t="n"/>
    </row>
    <row r="198757">
      <c r="J198757" s="6" t="n"/>
    </row>
    <row r="198758">
      <c r="J198758" s="6" t="n"/>
    </row>
    <row r="198759">
      <c r="J198759" s="6" t="n"/>
    </row>
    <row r="198760">
      <c r="J198760" s="6" t="n"/>
    </row>
    <row r="198761">
      <c r="J198761" s="6" t="n"/>
    </row>
    <row r="198762">
      <c r="J198762" s="6" t="n"/>
    </row>
    <row r="198763">
      <c r="J198763" s="6" t="n"/>
    </row>
    <row r="198764">
      <c r="J198764" s="6" t="n"/>
    </row>
    <row r="198765">
      <c r="J198765" s="6" t="n"/>
    </row>
    <row r="198766">
      <c r="J198766" s="6" t="n"/>
    </row>
    <row r="198767">
      <c r="J198767" s="6" t="n"/>
    </row>
    <row r="198768">
      <c r="J198768" s="6" t="n"/>
    </row>
    <row r="198769">
      <c r="J198769" s="6" t="n"/>
    </row>
    <row r="198770">
      <c r="J198770" s="6" t="n"/>
    </row>
    <row r="198771">
      <c r="J198771" s="6" t="n"/>
    </row>
    <row r="198772">
      <c r="J198772" s="6" t="n"/>
    </row>
    <row r="198773">
      <c r="J198773" s="6" t="n"/>
    </row>
    <row r="198774">
      <c r="J198774" s="6" t="n"/>
    </row>
    <row r="198775">
      <c r="J198775" s="6" t="n"/>
    </row>
    <row r="198776">
      <c r="J198776" s="6" t="n"/>
    </row>
    <row r="198777">
      <c r="J198777" s="6" t="n"/>
    </row>
    <row r="198778">
      <c r="J198778" s="6" t="n"/>
    </row>
    <row r="198779">
      <c r="J198779" s="6" t="n"/>
    </row>
    <row r="198780">
      <c r="J198780" s="6" t="n"/>
    </row>
    <row r="198781">
      <c r="J198781" s="6" t="n"/>
    </row>
    <row r="198782">
      <c r="J198782" s="6" t="n"/>
    </row>
    <row r="198783">
      <c r="J198783" s="6" t="n"/>
    </row>
    <row r="198784">
      <c r="J198784" s="6" t="n"/>
    </row>
    <row r="198785">
      <c r="J198785" s="6" t="n"/>
    </row>
    <row r="198786">
      <c r="J198786" s="6" t="n"/>
    </row>
    <row r="198787">
      <c r="J198787" s="6" t="n"/>
    </row>
    <row r="198788">
      <c r="J198788" s="6" t="n"/>
    </row>
    <row r="198789">
      <c r="J198789" s="6" t="n"/>
    </row>
    <row r="198790">
      <c r="J198790" s="6" t="n"/>
    </row>
    <row r="198791">
      <c r="J198791" s="6" t="n"/>
    </row>
    <row r="198792">
      <c r="J198792" s="6" t="n"/>
    </row>
    <row r="198793">
      <c r="J198793" s="6" t="n"/>
    </row>
    <row r="198794">
      <c r="J198794" s="6" t="n"/>
    </row>
    <row r="198795">
      <c r="J198795" s="6" t="n"/>
    </row>
    <row r="198796">
      <c r="J198796" s="6" t="n"/>
    </row>
    <row r="198797">
      <c r="J198797" s="6" t="n"/>
    </row>
    <row r="198798">
      <c r="J198798" s="6" t="n"/>
    </row>
    <row r="198799">
      <c r="J198799" s="6" t="n"/>
    </row>
    <row r="198800">
      <c r="J198800" s="6" t="n"/>
    </row>
    <row r="198801">
      <c r="J198801" s="6" t="n"/>
    </row>
    <row r="198802">
      <c r="J198802" s="6" t="n"/>
    </row>
    <row r="198803">
      <c r="J198803" s="6" t="n"/>
    </row>
    <row r="198804">
      <c r="J198804" s="6" t="n"/>
    </row>
    <row r="198805">
      <c r="J198805" s="6" t="n"/>
    </row>
    <row r="198806">
      <c r="J198806" s="6" t="n"/>
    </row>
    <row r="198807">
      <c r="J198807" s="6" t="n"/>
    </row>
    <row r="198808">
      <c r="J198808" s="6" t="n"/>
    </row>
    <row r="198809">
      <c r="J198809" s="6" t="n"/>
    </row>
    <row r="198810">
      <c r="J198810" s="6" t="n"/>
    </row>
    <row r="198811">
      <c r="J198811" s="6" t="n"/>
    </row>
    <row r="198812">
      <c r="J198812" s="6" t="n"/>
    </row>
    <row r="198813">
      <c r="J198813" s="6" t="n"/>
    </row>
    <row r="198814">
      <c r="J198814" s="6" t="n"/>
    </row>
    <row r="198815">
      <c r="J198815" s="6" t="n"/>
    </row>
    <row r="198816">
      <c r="J198816" s="6" t="n"/>
    </row>
    <row r="198817">
      <c r="J198817" s="6" t="n"/>
    </row>
    <row r="198818">
      <c r="J198818" s="6" t="n"/>
    </row>
    <row r="198819">
      <c r="J198819" s="6" t="n"/>
    </row>
    <row r="198820">
      <c r="J198820" s="6" t="n"/>
    </row>
    <row r="198821">
      <c r="J198821" s="6" t="n"/>
    </row>
    <row r="198822">
      <c r="J198822" s="6" t="n"/>
    </row>
    <row r="198823">
      <c r="J198823" s="6" t="n"/>
    </row>
    <row r="198824">
      <c r="J198824" s="6" t="n"/>
    </row>
    <row r="198825">
      <c r="J198825" s="6" t="n"/>
    </row>
    <row r="198826">
      <c r="J198826" s="6" t="n"/>
    </row>
    <row r="198827">
      <c r="J198827" s="6" t="n"/>
    </row>
    <row r="198828">
      <c r="J198828" s="6" t="n"/>
    </row>
    <row r="198829">
      <c r="J198829" s="6" t="n"/>
    </row>
    <row r="198830">
      <c r="J198830" s="6" t="n"/>
    </row>
    <row r="198831">
      <c r="J198831" s="6" t="n"/>
    </row>
    <row r="198832">
      <c r="J198832" s="6" t="n"/>
    </row>
    <row r="198833">
      <c r="J198833" s="6" t="n"/>
    </row>
    <row r="198834">
      <c r="J198834" s="6" t="n"/>
    </row>
    <row r="198835">
      <c r="J198835" s="6" t="n"/>
    </row>
    <row r="198836">
      <c r="J198836" s="6" t="n"/>
    </row>
    <row r="198837">
      <c r="J198837" s="6" t="n"/>
    </row>
    <row r="198838">
      <c r="J198838" s="6" t="n"/>
    </row>
    <row r="198839">
      <c r="J198839" s="6" t="n"/>
    </row>
    <row r="198840">
      <c r="J198840" s="6" t="n"/>
    </row>
    <row r="198841">
      <c r="J198841" s="6" t="n"/>
    </row>
    <row r="198842">
      <c r="J198842" s="6" t="n"/>
    </row>
    <row r="198843">
      <c r="J198843" s="6" t="n"/>
    </row>
    <row r="198844">
      <c r="J198844" s="6" t="n"/>
    </row>
    <row r="198845">
      <c r="J198845" s="6" t="n"/>
    </row>
    <row r="198846">
      <c r="J198846" s="6" t="n"/>
    </row>
    <row r="198847">
      <c r="J198847" s="6" t="n"/>
    </row>
    <row r="198848">
      <c r="J198848" s="6" t="n"/>
    </row>
    <row r="198849">
      <c r="J198849" s="6" t="n"/>
    </row>
    <row r="198850">
      <c r="J198850" s="6" t="n"/>
    </row>
    <row r="198851">
      <c r="J198851" s="6" t="n"/>
    </row>
    <row r="198852">
      <c r="J198852" s="6" t="n"/>
    </row>
    <row r="198853">
      <c r="J198853" s="6" t="n"/>
    </row>
    <row r="198854">
      <c r="J198854" s="6" t="n"/>
    </row>
    <row r="198855">
      <c r="J198855" s="6" t="n"/>
    </row>
    <row r="198856">
      <c r="J198856" s="6" t="n"/>
    </row>
    <row r="198857">
      <c r="J198857" s="6" t="n"/>
    </row>
    <row r="198858">
      <c r="J198858" s="6" t="n"/>
    </row>
    <row r="198859">
      <c r="J198859" s="6" t="n"/>
    </row>
    <row r="198860">
      <c r="J198860" s="6" t="n"/>
    </row>
    <row r="198861">
      <c r="J198861" s="6" t="n"/>
    </row>
    <row r="198862">
      <c r="J198862" s="6" t="n"/>
    </row>
    <row r="198863">
      <c r="J198863" s="6" t="n"/>
    </row>
    <row r="198864">
      <c r="J198864" s="6" t="n"/>
    </row>
    <row r="198865">
      <c r="J198865" s="6" t="n"/>
    </row>
    <row r="198866">
      <c r="J198866" s="6" t="n"/>
    </row>
    <row r="198867">
      <c r="J198867" s="6" t="n"/>
    </row>
    <row r="198868">
      <c r="J198868" s="6" t="n"/>
    </row>
    <row r="198869">
      <c r="J198869" s="6" t="n"/>
    </row>
    <row r="198870">
      <c r="J198870" s="6" t="n"/>
    </row>
    <row r="198871">
      <c r="J198871" s="6" t="n"/>
    </row>
    <row r="198872">
      <c r="J198872" s="6" t="n"/>
    </row>
    <row r="198873">
      <c r="J198873" s="6" t="n"/>
    </row>
    <row r="198874">
      <c r="J198874" s="6" t="n"/>
    </row>
    <row r="198875">
      <c r="J198875" s="6" t="n"/>
    </row>
    <row r="198876">
      <c r="J198876" s="6" t="n"/>
    </row>
    <row r="198877">
      <c r="J198877" s="6" t="n"/>
    </row>
    <row r="198878">
      <c r="J198878" s="6" t="n"/>
    </row>
    <row r="198879">
      <c r="J198879" s="6" t="n"/>
    </row>
    <row r="198880">
      <c r="J198880" s="6" t="n"/>
    </row>
    <row r="198881">
      <c r="J198881" s="6" t="n"/>
    </row>
    <row r="198882">
      <c r="J198882" s="6" t="n"/>
    </row>
    <row r="198883">
      <c r="J198883" s="6" t="n"/>
    </row>
    <row r="198884">
      <c r="J198884" s="6" t="n"/>
    </row>
    <row r="198885">
      <c r="J198885" s="6" t="n"/>
    </row>
    <row r="198886">
      <c r="J198886" s="6" t="n"/>
    </row>
    <row r="198887">
      <c r="J198887" s="6" t="n"/>
    </row>
    <row r="198888">
      <c r="J198888" s="6" t="n"/>
    </row>
    <row r="198889">
      <c r="J198889" s="6" t="n"/>
    </row>
    <row r="198890">
      <c r="J198890" s="6" t="n"/>
    </row>
    <row r="198891">
      <c r="J198891" s="6" t="n"/>
    </row>
    <row r="198892">
      <c r="J198892" s="6" t="n"/>
    </row>
    <row r="198893">
      <c r="J198893" s="6" t="n"/>
    </row>
    <row r="198894">
      <c r="J198894" s="6" t="n"/>
    </row>
    <row r="198895">
      <c r="J198895" s="6" t="n"/>
    </row>
    <row r="198896">
      <c r="J198896" s="6" t="n"/>
    </row>
    <row r="198897">
      <c r="J198897" s="6" t="n"/>
    </row>
    <row r="198898">
      <c r="J198898" s="6" t="n"/>
    </row>
    <row r="198899">
      <c r="J198899" s="6" t="n"/>
    </row>
    <row r="198900">
      <c r="J198900" s="6" t="n"/>
    </row>
    <row r="198901">
      <c r="J198901" s="6" t="n"/>
    </row>
    <row r="198902">
      <c r="J198902" s="6" t="n"/>
    </row>
    <row r="198903">
      <c r="J198903" s="6" t="n"/>
    </row>
    <row r="198904">
      <c r="J198904" s="6" t="n"/>
    </row>
    <row r="198905">
      <c r="J198905" s="6" t="n"/>
    </row>
    <row r="198906">
      <c r="J198906" s="6" t="n"/>
    </row>
    <row r="198907">
      <c r="J198907" s="6" t="n"/>
    </row>
    <row r="198908">
      <c r="J198908" s="6" t="n"/>
    </row>
    <row r="198909">
      <c r="J198909" s="6" t="n"/>
    </row>
    <row r="198910">
      <c r="J198910" s="6" t="n"/>
    </row>
    <row r="198911">
      <c r="J198911" s="6" t="n"/>
    </row>
    <row r="198912">
      <c r="J198912" s="6" t="n"/>
    </row>
    <row r="198913">
      <c r="J198913" s="6" t="n"/>
    </row>
    <row r="198914">
      <c r="J198914" s="6" t="n"/>
    </row>
    <row r="198915">
      <c r="J198915" s="6" t="n"/>
    </row>
    <row r="198916">
      <c r="J198916" s="6" t="n"/>
    </row>
    <row r="198917">
      <c r="J198917" s="6" t="n"/>
    </row>
    <row r="198918">
      <c r="J198918" s="6" t="n"/>
    </row>
    <row r="198919">
      <c r="J198919" s="6" t="n"/>
    </row>
    <row r="198920">
      <c r="J198920" s="6" t="n"/>
    </row>
    <row r="198921">
      <c r="J198921" s="6" t="n"/>
    </row>
    <row r="198922">
      <c r="J198922" s="6" t="n"/>
    </row>
    <row r="198923">
      <c r="J198923" s="6" t="n"/>
    </row>
    <row r="198924">
      <c r="J198924" s="6" t="n"/>
    </row>
    <row r="198925">
      <c r="J198925" s="6" t="n"/>
    </row>
    <row r="198926">
      <c r="J198926" s="6" t="n"/>
    </row>
    <row r="198927">
      <c r="J198927" s="6" t="n"/>
    </row>
    <row r="198928">
      <c r="J198928" s="6" t="n"/>
    </row>
    <row r="198929">
      <c r="J198929" s="6" t="n"/>
    </row>
    <row r="198930">
      <c r="J198930" s="6" t="n"/>
    </row>
    <row r="198931">
      <c r="J198931" s="6" t="n"/>
    </row>
    <row r="198932">
      <c r="J198932" s="6" t="n"/>
    </row>
    <row r="198933">
      <c r="J198933" s="6" t="n"/>
    </row>
    <row r="198934">
      <c r="J198934" s="6" t="n"/>
    </row>
    <row r="198935">
      <c r="J198935" s="6" t="n"/>
    </row>
    <row r="198936">
      <c r="J198936" s="6" t="n"/>
    </row>
    <row r="198937">
      <c r="J198937" s="6" t="n"/>
    </row>
    <row r="198938">
      <c r="J198938" s="6" t="n"/>
    </row>
    <row r="198939">
      <c r="J198939" s="6" t="n"/>
    </row>
    <row r="198940">
      <c r="J198940" s="6" t="n"/>
    </row>
    <row r="198941">
      <c r="J198941" s="6" t="n"/>
    </row>
    <row r="198942">
      <c r="J198942" s="6" t="n"/>
    </row>
    <row r="198943">
      <c r="J198943" s="6" t="n"/>
    </row>
    <row r="198944">
      <c r="J198944" s="6" t="n"/>
    </row>
    <row r="198945">
      <c r="J198945" s="6" t="n"/>
    </row>
    <row r="198946">
      <c r="J198946" s="6" t="n"/>
    </row>
    <row r="198947">
      <c r="J198947" s="6" t="n"/>
    </row>
    <row r="198948">
      <c r="J198948" s="6" t="n"/>
    </row>
    <row r="198949">
      <c r="J198949" s="6" t="n"/>
    </row>
    <row r="198950">
      <c r="J198950" s="6" t="n"/>
    </row>
    <row r="198951">
      <c r="J198951" s="6" t="n"/>
    </row>
    <row r="198952">
      <c r="J198952" s="6" t="n"/>
    </row>
    <row r="198953">
      <c r="J198953" s="6" t="n"/>
    </row>
    <row r="198954">
      <c r="J198954" s="6" t="n"/>
    </row>
    <row r="198955">
      <c r="J198955" s="6" t="n"/>
    </row>
    <row r="198956">
      <c r="J198956" s="6" t="n"/>
    </row>
    <row r="198957">
      <c r="J198957" s="6" t="n"/>
    </row>
    <row r="198958">
      <c r="J198958" s="6" t="n"/>
    </row>
    <row r="198959">
      <c r="J198959" s="6" t="n"/>
    </row>
    <row r="198960">
      <c r="J198960" s="6" t="n"/>
    </row>
    <row r="198961">
      <c r="J198961" s="6" t="n"/>
    </row>
    <row r="198962">
      <c r="J198962" s="6" t="n"/>
    </row>
    <row r="198963">
      <c r="J198963" s="6" t="n"/>
    </row>
    <row r="198964">
      <c r="J198964" s="6" t="n"/>
    </row>
    <row r="198965">
      <c r="J198965" s="6" t="n"/>
    </row>
    <row r="198966">
      <c r="J198966" s="6" t="n"/>
    </row>
    <row r="198967">
      <c r="J198967" s="6" t="n"/>
    </row>
    <row r="198968">
      <c r="J198968" s="6" t="n"/>
    </row>
    <row r="198969">
      <c r="J198969" s="6" t="n"/>
    </row>
    <row r="198970">
      <c r="J198970" s="6" t="n"/>
    </row>
    <row r="198971">
      <c r="J198971" s="6" t="n"/>
    </row>
    <row r="198972">
      <c r="J198972" s="6" t="n"/>
    </row>
    <row r="198973">
      <c r="J198973" s="6" t="n"/>
    </row>
    <row r="198974">
      <c r="J198974" s="6" t="n"/>
    </row>
    <row r="198975">
      <c r="J198975" s="6" t="n"/>
    </row>
    <row r="198976">
      <c r="J198976" s="6" t="n"/>
    </row>
    <row r="198977">
      <c r="J198977" s="6" t="n"/>
    </row>
    <row r="198978">
      <c r="J198978" s="6" t="n"/>
    </row>
    <row r="198979">
      <c r="J198979" s="6" t="n"/>
    </row>
    <row r="198980">
      <c r="J198980" s="6" t="n"/>
    </row>
    <row r="198981">
      <c r="J198981" s="6" t="n"/>
    </row>
    <row r="198982">
      <c r="J198982" s="6" t="n"/>
    </row>
    <row r="198983">
      <c r="J198983" s="6" t="n"/>
    </row>
    <row r="198984">
      <c r="J198984" s="6" t="n"/>
    </row>
    <row r="198985">
      <c r="J198985" s="6" t="n"/>
    </row>
    <row r="198986">
      <c r="J198986" s="6" t="n"/>
    </row>
    <row r="198987">
      <c r="J198987" s="6" t="n"/>
    </row>
    <row r="198988">
      <c r="J198988" s="6" t="n"/>
    </row>
    <row r="198989">
      <c r="J198989" s="6" t="n"/>
    </row>
    <row r="198990">
      <c r="J198990" s="6" t="n"/>
    </row>
    <row r="198991">
      <c r="J198991" s="6" t="n"/>
    </row>
    <row r="198992">
      <c r="J198992" s="6" t="n"/>
    </row>
    <row r="198993">
      <c r="J198993" s="6" t="n"/>
    </row>
    <row r="198994">
      <c r="J198994" s="6" t="n"/>
    </row>
    <row r="198995">
      <c r="J198995" s="6" t="n"/>
    </row>
    <row r="198996">
      <c r="J198996" s="6" t="n"/>
    </row>
    <row r="198997">
      <c r="J198997" s="6" t="n"/>
    </row>
    <row r="198998">
      <c r="J198998" s="6" t="n"/>
    </row>
    <row r="198999">
      <c r="J198999" s="6" t="n"/>
    </row>
    <row r="199000">
      <c r="J199000" s="6" t="n"/>
    </row>
    <row r="199001">
      <c r="J199001" s="6" t="n"/>
    </row>
    <row r="199002">
      <c r="J199002" s="6" t="n"/>
    </row>
    <row r="199003">
      <c r="J199003" s="6" t="n"/>
    </row>
    <row r="199004">
      <c r="J199004" s="6" t="n"/>
    </row>
    <row r="199005">
      <c r="J199005" s="6" t="n"/>
    </row>
    <row r="199006">
      <c r="J199006" s="6" t="n"/>
    </row>
    <row r="199007">
      <c r="J199007" s="6" t="n"/>
    </row>
    <row r="199008">
      <c r="J199008" s="6" t="n"/>
    </row>
    <row r="199009">
      <c r="J199009" s="6" t="n"/>
    </row>
    <row r="199010">
      <c r="J199010" s="6" t="n"/>
    </row>
    <row r="199011">
      <c r="J199011" s="6" t="n"/>
    </row>
    <row r="199012">
      <c r="J199012" s="6" t="n"/>
    </row>
    <row r="199013">
      <c r="J199013" s="6" t="n"/>
    </row>
    <row r="199014">
      <c r="J199014" s="6" t="n"/>
    </row>
    <row r="199015">
      <c r="J199015" s="6" t="n"/>
    </row>
    <row r="199016">
      <c r="J199016" s="6" t="n"/>
    </row>
    <row r="199017">
      <c r="J199017" s="6" t="n"/>
    </row>
    <row r="199018">
      <c r="J199018" s="6" t="n"/>
    </row>
    <row r="199019">
      <c r="J199019" s="6" t="n"/>
    </row>
    <row r="199020">
      <c r="J199020" s="6" t="n"/>
    </row>
    <row r="199021">
      <c r="J199021" s="6" t="n"/>
    </row>
    <row r="199022">
      <c r="J199022" s="6" t="n"/>
    </row>
    <row r="199023">
      <c r="J199023" s="6" t="n"/>
    </row>
    <row r="199024">
      <c r="J199024" s="6" t="n"/>
    </row>
    <row r="199025">
      <c r="J199025" s="6" t="n"/>
    </row>
    <row r="199026">
      <c r="J199026" s="6" t="n"/>
    </row>
    <row r="199027">
      <c r="J199027" s="6" t="n"/>
    </row>
    <row r="199028">
      <c r="J199028" s="6" t="n"/>
    </row>
    <row r="199029">
      <c r="J199029" s="6" t="n"/>
    </row>
    <row r="199030">
      <c r="J199030" s="6" t="n"/>
    </row>
    <row r="199031">
      <c r="J199031" s="6" t="n"/>
    </row>
    <row r="199032">
      <c r="J199032" s="6" t="n"/>
    </row>
    <row r="199033">
      <c r="J199033" s="6" t="n"/>
    </row>
    <row r="199034">
      <c r="J199034" s="6" t="n"/>
    </row>
    <row r="199035">
      <c r="J199035" s="6" t="n"/>
    </row>
    <row r="199036">
      <c r="J199036" s="6" t="n"/>
    </row>
    <row r="199037">
      <c r="J199037" s="6" t="n"/>
    </row>
    <row r="199038">
      <c r="J199038" s="6" t="n"/>
    </row>
    <row r="199039">
      <c r="J199039" s="6" t="n"/>
    </row>
    <row r="199040">
      <c r="J199040" s="6" t="n"/>
    </row>
    <row r="199041">
      <c r="J199041" s="6" t="n"/>
    </row>
    <row r="199042">
      <c r="J199042" s="6" t="n"/>
    </row>
    <row r="199043">
      <c r="J199043" s="6" t="n"/>
    </row>
    <row r="199044">
      <c r="J199044" s="6" t="n"/>
    </row>
    <row r="199045">
      <c r="J199045" s="6" t="n"/>
    </row>
    <row r="199046">
      <c r="J199046" s="6" t="n"/>
    </row>
    <row r="199047">
      <c r="J199047" s="6" t="n"/>
    </row>
    <row r="199048">
      <c r="J199048" s="6" t="n"/>
    </row>
    <row r="199049">
      <c r="J199049" s="6" t="n"/>
    </row>
    <row r="199050">
      <c r="J199050" s="6" t="n"/>
    </row>
    <row r="199051">
      <c r="J199051" s="6" t="n"/>
    </row>
    <row r="199052">
      <c r="J199052" s="6" t="n"/>
    </row>
    <row r="199053">
      <c r="J199053" s="6" t="n"/>
    </row>
    <row r="199054">
      <c r="J199054" s="6" t="n"/>
    </row>
    <row r="199055">
      <c r="J199055" s="6" t="n"/>
    </row>
    <row r="199056">
      <c r="J199056" s="6" t="n"/>
    </row>
    <row r="199057">
      <c r="J199057" s="6" t="n"/>
    </row>
    <row r="199058">
      <c r="J199058" s="6" t="n"/>
    </row>
    <row r="199059">
      <c r="J199059" s="6" t="n"/>
    </row>
    <row r="199060">
      <c r="J199060" s="6" t="n"/>
    </row>
    <row r="199061">
      <c r="J199061" s="6" t="n"/>
    </row>
    <row r="199062">
      <c r="J199062" s="6" t="n"/>
    </row>
    <row r="199063">
      <c r="J199063" s="6" t="n"/>
    </row>
    <row r="199064">
      <c r="J199064" s="6" t="n"/>
    </row>
    <row r="199065">
      <c r="J199065" s="6" t="n"/>
    </row>
    <row r="199066">
      <c r="J199066" s="6" t="n"/>
    </row>
    <row r="199067">
      <c r="J199067" s="6" t="n"/>
    </row>
    <row r="199068">
      <c r="J199068" s="6" t="n"/>
    </row>
    <row r="199069">
      <c r="J199069" s="6" t="n"/>
    </row>
    <row r="199070">
      <c r="J199070" s="6" t="n"/>
    </row>
    <row r="199071">
      <c r="J199071" s="6" t="n"/>
    </row>
    <row r="199072">
      <c r="J199072" s="6" t="n"/>
    </row>
    <row r="199073">
      <c r="J199073" s="6" t="n"/>
    </row>
    <row r="199074">
      <c r="J199074" s="6" t="n"/>
    </row>
    <row r="199075">
      <c r="J199075" s="6" t="n"/>
    </row>
    <row r="199076">
      <c r="J199076" s="6" t="n"/>
    </row>
    <row r="199077">
      <c r="J199077" s="6" t="n"/>
    </row>
    <row r="199078">
      <c r="J199078" s="6" t="n"/>
    </row>
    <row r="199079">
      <c r="J199079" s="6" t="n"/>
    </row>
    <row r="199080">
      <c r="J199080" s="6" t="n"/>
    </row>
    <row r="199081">
      <c r="J199081" s="6" t="n"/>
    </row>
    <row r="199082">
      <c r="J199082" s="6" t="n"/>
    </row>
    <row r="199083">
      <c r="J199083" s="6" t="n"/>
    </row>
    <row r="199084">
      <c r="J199084" s="6" t="n"/>
    </row>
    <row r="199085">
      <c r="J199085" s="6" t="n"/>
    </row>
    <row r="199086">
      <c r="J199086" s="6" t="n"/>
    </row>
    <row r="199087">
      <c r="J199087" s="6" t="n"/>
    </row>
    <row r="199088">
      <c r="J199088" s="6" t="n"/>
    </row>
    <row r="199089">
      <c r="J199089" s="6" t="n"/>
    </row>
    <row r="199090">
      <c r="J199090" s="6" t="n"/>
    </row>
    <row r="199091">
      <c r="J199091" s="6" t="n"/>
    </row>
    <row r="199092">
      <c r="J199092" s="6" t="n"/>
    </row>
    <row r="199093">
      <c r="J199093" s="6" t="n"/>
    </row>
    <row r="199094">
      <c r="J199094" s="6" t="n"/>
    </row>
    <row r="199095">
      <c r="J199095" s="6" t="n"/>
    </row>
    <row r="199096">
      <c r="J199096" s="6" t="n"/>
    </row>
    <row r="199097">
      <c r="J199097" s="6" t="n"/>
    </row>
    <row r="199098">
      <c r="J199098" s="6" t="n"/>
    </row>
    <row r="199099">
      <c r="J199099" s="6" t="n"/>
    </row>
    <row r="199100">
      <c r="J199100" s="6" t="n"/>
    </row>
    <row r="199101">
      <c r="J199101" s="6" t="n"/>
    </row>
    <row r="199102">
      <c r="J199102" s="6" t="n"/>
    </row>
    <row r="199103">
      <c r="J199103" s="6" t="n"/>
    </row>
    <row r="199104">
      <c r="J199104" s="6" t="n"/>
    </row>
    <row r="199105">
      <c r="J199105" s="6" t="n"/>
    </row>
    <row r="199106">
      <c r="J199106" s="6" t="n"/>
    </row>
    <row r="199107">
      <c r="J199107" s="6" t="n"/>
    </row>
    <row r="199108">
      <c r="J199108" s="6" t="n"/>
    </row>
    <row r="199109">
      <c r="J199109" s="6" t="n"/>
    </row>
    <row r="199110">
      <c r="J199110" s="6" t="n"/>
    </row>
    <row r="199111">
      <c r="J199111" s="6" t="n"/>
    </row>
    <row r="199112">
      <c r="J199112" s="6" t="n"/>
    </row>
    <row r="199113">
      <c r="J199113" s="6" t="n"/>
    </row>
    <row r="199114">
      <c r="J199114" s="6" t="n"/>
    </row>
    <row r="199115">
      <c r="J199115" s="6" t="n"/>
    </row>
    <row r="199116">
      <c r="J199116" s="6" t="n"/>
    </row>
    <row r="199117">
      <c r="J199117" s="6" t="n"/>
    </row>
    <row r="199118">
      <c r="J199118" s="6" t="n"/>
    </row>
    <row r="199119">
      <c r="J199119" s="6" t="n"/>
    </row>
    <row r="199120">
      <c r="J199120" s="6" t="n"/>
    </row>
    <row r="199121">
      <c r="J199121" s="6" t="n"/>
    </row>
    <row r="199122">
      <c r="J199122" s="6" t="n"/>
    </row>
    <row r="199123">
      <c r="J199123" s="6" t="n"/>
    </row>
    <row r="199124">
      <c r="J199124" s="6" t="n"/>
    </row>
    <row r="199125">
      <c r="J199125" s="6" t="n"/>
    </row>
    <row r="199126">
      <c r="J199126" s="6" t="n"/>
    </row>
    <row r="199127">
      <c r="J199127" s="6" t="n"/>
    </row>
    <row r="199128">
      <c r="J199128" s="6" t="n"/>
    </row>
    <row r="199129">
      <c r="J199129" s="6" t="n"/>
    </row>
    <row r="199130">
      <c r="J199130" s="6" t="n"/>
    </row>
    <row r="199131">
      <c r="J199131" s="6" t="n"/>
    </row>
    <row r="199132">
      <c r="J199132" s="6" t="n"/>
    </row>
    <row r="199133">
      <c r="J199133" s="6" t="n"/>
    </row>
    <row r="199134">
      <c r="J199134" s="6" t="n"/>
    </row>
    <row r="199135">
      <c r="J199135" s="6" t="n"/>
    </row>
    <row r="199136">
      <c r="J199136" s="6" t="n"/>
    </row>
    <row r="199137">
      <c r="J199137" s="6" t="n"/>
    </row>
    <row r="199138">
      <c r="J199138" s="6" t="n"/>
    </row>
    <row r="199139">
      <c r="J199139" s="6" t="n"/>
    </row>
    <row r="199140">
      <c r="J199140" s="6" t="n"/>
    </row>
    <row r="199141">
      <c r="J199141" s="6" t="n"/>
    </row>
    <row r="199142">
      <c r="J199142" s="6" t="n"/>
    </row>
    <row r="199143">
      <c r="J199143" s="6" t="n"/>
    </row>
    <row r="199144">
      <c r="J199144" s="6" t="n"/>
    </row>
    <row r="199145">
      <c r="J199145" s="6" t="n"/>
    </row>
    <row r="199146">
      <c r="J199146" s="6" t="n"/>
    </row>
    <row r="199147">
      <c r="J199147" s="6" t="n"/>
    </row>
    <row r="199148">
      <c r="J199148" s="6" t="n"/>
    </row>
    <row r="199149">
      <c r="J199149" s="6" t="n"/>
    </row>
    <row r="199150">
      <c r="J199150" s="6" t="n"/>
    </row>
    <row r="199151">
      <c r="J199151" s="6" t="n"/>
    </row>
    <row r="199152">
      <c r="J199152" s="6" t="n"/>
    </row>
    <row r="199153">
      <c r="J199153" s="6" t="n"/>
    </row>
    <row r="199154">
      <c r="J199154" s="6" t="n"/>
    </row>
    <row r="199155">
      <c r="J199155" s="6" t="n"/>
    </row>
    <row r="199156">
      <c r="J199156" s="6" t="n"/>
    </row>
    <row r="199157">
      <c r="J199157" s="6" t="n"/>
    </row>
    <row r="199158">
      <c r="J199158" s="6" t="n"/>
    </row>
    <row r="199159">
      <c r="J199159" s="6" t="n"/>
    </row>
    <row r="199160">
      <c r="J199160" s="6" t="n"/>
    </row>
    <row r="199161">
      <c r="J199161" s="6" t="n"/>
    </row>
    <row r="199162">
      <c r="J199162" s="6" t="n"/>
    </row>
    <row r="199163">
      <c r="J199163" s="6" t="n"/>
    </row>
    <row r="199164">
      <c r="J199164" s="6" t="n"/>
    </row>
    <row r="199165">
      <c r="J199165" s="6" t="n"/>
    </row>
    <row r="199166">
      <c r="J199166" s="6" t="n"/>
    </row>
    <row r="199167">
      <c r="J199167" s="6" t="n"/>
    </row>
    <row r="199168">
      <c r="J199168" s="6" t="n"/>
    </row>
    <row r="199169">
      <c r="J199169" s="6" t="n"/>
    </row>
    <row r="199170">
      <c r="J199170" s="6" t="n"/>
    </row>
    <row r="199171">
      <c r="J199171" s="6" t="n"/>
    </row>
    <row r="199172">
      <c r="J199172" s="6" t="n"/>
    </row>
    <row r="199173">
      <c r="J199173" s="6" t="n"/>
    </row>
    <row r="199174">
      <c r="J199174" s="6" t="n"/>
    </row>
    <row r="199175">
      <c r="J199175" s="6" t="n"/>
    </row>
    <row r="199176">
      <c r="J199176" s="6" t="n"/>
    </row>
    <row r="199177">
      <c r="J199177" s="6" t="n"/>
    </row>
    <row r="199178">
      <c r="J199178" s="6" t="n"/>
    </row>
    <row r="199179">
      <c r="J199179" s="6" t="n"/>
    </row>
    <row r="199180">
      <c r="J199180" s="6" t="n"/>
    </row>
    <row r="199181">
      <c r="J199181" s="6" t="n"/>
    </row>
    <row r="199182">
      <c r="J199182" s="6" t="n"/>
    </row>
    <row r="199183">
      <c r="J199183" s="6" t="n"/>
    </row>
    <row r="199184">
      <c r="J199184" s="6" t="n"/>
    </row>
    <row r="199185">
      <c r="J199185" s="6" t="n"/>
    </row>
    <row r="199186">
      <c r="J199186" s="6" t="n"/>
    </row>
    <row r="199187">
      <c r="J199187" s="6" t="n"/>
    </row>
    <row r="199188">
      <c r="J199188" s="6" t="n"/>
    </row>
    <row r="199189">
      <c r="J199189" s="6" t="n"/>
    </row>
    <row r="199190">
      <c r="J199190" s="6" t="n"/>
    </row>
    <row r="199191">
      <c r="J199191" s="6" t="n"/>
    </row>
    <row r="199192">
      <c r="J199192" s="6" t="n"/>
    </row>
    <row r="199193">
      <c r="J199193" s="6" t="n"/>
    </row>
    <row r="199194">
      <c r="J199194" s="6" t="n"/>
    </row>
    <row r="199195">
      <c r="J199195" s="6" t="n"/>
    </row>
    <row r="199196">
      <c r="J199196" s="6" t="n"/>
    </row>
    <row r="199197">
      <c r="J199197" s="6" t="n"/>
    </row>
    <row r="199198">
      <c r="J199198" s="6" t="n"/>
    </row>
    <row r="199199">
      <c r="J199199" s="6" t="n"/>
    </row>
    <row r="199200">
      <c r="J199200" s="6" t="n"/>
    </row>
    <row r="199201">
      <c r="J199201" s="6" t="n"/>
    </row>
    <row r="199202">
      <c r="J199202" s="6" t="n"/>
    </row>
    <row r="199203">
      <c r="J199203" s="6" t="n"/>
    </row>
    <row r="199204">
      <c r="J199204" s="6" t="n"/>
    </row>
    <row r="199205">
      <c r="J199205" s="6" t="n"/>
    </row>
    <row r="199206">
      <c r="J199206" s="6" t="n"/>
    </row>
    <row r="199207">
      <c r="J199207" s="6" t="n"/>
    </row>
    <row r="199208">
      <c r="J199208" s="6" t="n"/>
    </row>
    <row r="199209">
      <c r="J199209" s="6" t="n"/>
    </row>
    <row r="199210">
      <c r="J199210" s="6" t="n"/>
    </row>
    <row r="199211">
      <c r="J199211" s="6" t="n"/>
    </row>
    <row r="199212">
      <c r="J199212" s="6" t="n"/>
    </row>
    <row r="199213">
      <c r="J199213" s="6" t="n"/>
    </row>
    <row r="199214">
      <c r="J199214" s="6" t="n"/>
    </row>
    <row r="199215">
      <c r="J199215" s="6" t="n"/>
    </row>
    <row r="199216">
      <c r="J199216" s="6" t="n"/>
    </row>
    <row r="199217">
      <c r="J199217" s="6" t="n"/>
    </row>
    <row r="199218">
      <c r="J199218" s="6" t="n"/>
    </row>
    <row r="199219">
      <c r="J199219" s="6" t="n"/>
    </row>
    <row r="199220">
      <c r="J199220" s="6" t="n"/>
    </row>
    <row r="199221">
      <c r="J199221" s="6" t="n"/>
    </row>
    <row r="199222">
      <c r="J199222" s="6" t="n"/>
    </row>
    <row r="199223">
      <c r="J199223" s="6" t="n"/>
    </row>
    <row r="199224">
      <c r="J199224" s="6" t="n"/>
    </row>
    <row r="199225">
      <c r="J199225" s="6" t="n"/>
    </row>
    <row r="199226">
      <c r="J199226" s="6" t="n"/>
    </row>
    <row r="199227">
      <c r="J199227" s="6" t="n"/>
    </row>
    <row r="199228">
      <c r="J199228" s="6" t="n"/>
    </row>
    <row r="199229">
      <c r="J199229" s="6" t="n"/>
    </row>
    <row r="199230">
      <c r="J199230" s="6" t="n"/>
    </row>
    <row r="199231">
      <c r="J199231" s="6" t="n"/>
    </row>
    <row r="199232">
      <c r="J199232" s="6" t="n"/>
    </row>
    <row r="199233">
      <c r="J199233" s="6" t="n"/>
    </row>
    <row r="199234">
      <c r="J199234" s="6" t="n"/>
    </row>
    <row r="199235">
      <c r="J199235" s="6" t="n"/>
    </row>
    <row r="199236">
      <c r="J199236" s="6" t="n"/>
    </row>
    <row r="199237">
      <c r="J199237" s="6" t="n"/>
    </row>
    <row r="199238">
      <c r="J199238" s="6" t="n"/>
    </row>
    <row r="199239">
      <c r="J199239" s="6" t="n"/>
    </row>
    <row r="199240">
      <c r="J199240" s="6" t="n"/>
    </row>
    <row r="199241">
      <c r="J199241" s="6" t="n"/>
    </row>
    <row r="199242">
      <c r="J199242" s="6" t="n"/>
    </row>
    <row r="199243">
      <c r="J199243" s="6" t="n"/>
    </row>
    <row r="199244">
      <c r="J199244" s="6" t="n"/>
    </row>
    <row r="199245">
      <c r="J199245" s="6" t="n"/>
    </row>
    <row r="199246">
      <c r="J199246" s="6" t="n"/>
    </row>
    <row r="199247">
      <c r="J199247" s="6" t="n"/>
    </row>
    <row r="199248">
      <c r="J199248" s="6" t="n"/>
    </row>
    <row r="199249">
      <c r="J199249" s="6" t="n"/>
    </row>
    <row r="199250">
      <c r="J199250" s="6" t="n"/>
    </row>
    <row r="199251">
      <c r="J199251" s="6" t="n"/>
    </row>
    <row r="199252">
      <c r="J199252" s="6" t="n"/>
    </row>
    <row r="199253">
      <c r="J199253" s="6" t="n"/>
    </row>
    <row r="199254">
      <c r="J199254" s="6" t="n"/>
    </row>
    <row r="199255">
      <c r="J199255" s="6" t="n"/>
    </row>
    <row r="199256">
      <c r="J199256" s="6" t="n"/>
    </row>
    <row r="199257">
      <c r="J199257" s="6" t="n"/>
    </row>
    <row r="199258">
      <c r="J199258" s="6" t="n"/>
    </row>
    <row r="199259">
      <c r="J199259" s="6" t="n"/>
    </row>
    <row r="199260">
      <c r="J199260" s="6" t="n"/>
    </row>
    <row r="199261">
      <c r="J199261" s="6" t="n"/>
    </row>
    <row r="199262">
      <c r="J199262" s="6" t="n"/>
    </row>
    <row r="199263">
      <c r="J199263" s="6" t="n"/>
    </row>
    <row r="199264">
      <c r="J199264" s="6" t="n"/>
    </row>
    <row r="199265">
      <c r="J199265" s="6" t="n"/>
    </row>
    <row r="199266">
      <c r="J199266" s="6" t="n"/>
    </row>
    <row r="199267">
      <c r="J199267" s="6" t="n"/>
    </row>
    <row r="199268">
      <c r="J199268" s="6" t="n"/>
    </row>
    <row r="199269">
      <c r="J199269" s="6" t="n"/>
    </row>
    <row r="199270">
      <c r="J199270" s="6" t="n"/>
    </row>
    <row r="199271">
      <c r="J199271" s="6" t="n"/>
    </row>
    <row r="199272">
      <c r="J199272" s="6" t="n"/>
    </row>
    <row r="199273">
      <c r="J199273" s="6" t="n"/>
    </row>
    <row r="199274">
      <c r="J199274" s="6" t="n"/>
    </row>
    <row r="199275">
      <c r="J199275" s="6" t="n"/>
    </row>
    <row r="199276">
      <c r="J199276" s="6" t="n"/>
    </row>
    <row r="199277">
      <c r="J199277" s="6" t="n"/>
    </row>
    <row r="199278">
      <c r="J199278" s="6" t="n"/>
    </row>
    <row r="199279">
      <c r="J199279" s="6" t="n"/>
    </row>
    <row r="199280">
      <c r="J199280" s="6" t="n"/>
    </row>
    <row r="199281">
      <c r="J199281" s="6" t="n"/>
    </row>
    <row r="199282">
      <c r="J199282" s="6" t="n"/>
    </row>
    <row r="199283">
      <c r="J199283" s="6" t="n"/>
    </row>
    <row r="199284">
      <c r="J199284" s="6" t="n"/>
    </row>
    <row r="199285">
      <c r="J199285" s="6" t="n"/>
    </row>
    <row r="199286">
      <c r="J199286" s="6" t="n"/>
    </row>
    <row r="199287">
      <c r="J199287" s="6" t="n"/>
    </row>
    <row r="199288">
      <c r="J199288" s="6" t="n"/>
    </row>
    <row r="199289">
      <c r="J199289" s="6" t="n"/>
    </row>
    <row r="199290">
      <c r="J199290" s="6" t="n"/>
    </row>
    <row r="199291">
      <c r="J199291" s="6" t="n"/>
    </row>
    <row r="199292">
      <c r="J199292" s="6" t="n"/>
    </row>
    <row r="199293">
      <c r="J199293" s="6" t="n"/>
    </row>
    <row r="199294">
      <c r="J199294" s="6" t="n"/>
    </row>
    <row r="199295">
      <c r="J199295" s="6" t="n"/>
    </row>
    <row r="199296">
      <c r="J199296" s="6" t="n"/>
    </row>
    <row r="199297">
      <c r="J199297" s="6" t="n"/>
    </row>
    <row r="199298">
      <c r="J199298" s="6" t="n"/>
    </row>
    <row r="199299">
      <c r="J199299" s="6" t="n"/>
    </row>
    <row r="199300">
      <c r="J199300" s="6" t="n"/>
    </row>
    <row r="199301">
      <c r="J199301" s="6" t="n"/>
    </row>
    <row r="199302">
      <c r="J199302" s="6" t="n"/>
    </row>
    <row r="199303">
      <c r="J199303" s="6" t="n"/>
    </row>
    <row r="199304">
      <c r="J199304" s="6" t="n"/>
    </row>
    <row r="199305">
      <c r="J199305" s="6" t="n"/>
    </row>
    <row r="199306">
      <c r="J199306" s="6" t="n"/>
    </row>
    <row r="199307">
      <c r="J199307" s="6" t="n"/>
    </row>
    <row r="199308">
      <c r="J199308" s="6" t="n"/>
    </row>
    <row r="199309">
      <c r="J199309" s="6" t="n"/>
    </row>
    <row r="199310">
      <c r="J199310" s="6" t="n"/>
    </row>
    <row r="199311">
      <c r="J199311" s="6" t="n"/>
    </row>
    <row r="199312">
      <c r="J199312" s="6" t="n"/>
    </row>
    <row r="199313">
      <c r="J199313" s="6" t="n"/>
    </row>
    <row r="199314">
      <c r="J199314" s="6" t="n"/>
    </row>
    <row r="199315">
      <c r="J199315" s="6" t="n"/>
    </row>
    <row r="199316">
      <c r="J199316" s="6" t="n"/>
    </row>
    <row r="199317">
      <c r="J199317" s="6" t="n"/>
    </row>
    <row r="199318">
      <c r="J199318" s="6" t="n"/>
    </row>
    <row r="199319">
      <c r="J199319" s="6" t="n"/>
    </row>
    <row r="199320">
      <c r="J199320" s="6" t="n"/>
    </row>
    <row r="199321">
      <c r="J199321" s="6" t="n"/>
    </row>
    <row r="199322">
      <c r="J199322" s="6" t="n"/>
    </row>
    <row r="199323">
      <c r="J199323" s="6" t="n"/>
    </row>
    <row r="199324">
      <c r="J199324" s="6" t="n"/>
    </row>
    <row r="199325">
      <c r="J199325" s="6" t="n"/>
    </row>
    <row r="199326">
      <c r="J199326" s="6" t="n"/>
    </row>
    <row r="199327">
      <c r="J199327" s="6" t="n"/>
    </row>
    <row r="199328">
      <c r="J199328" s="6" t="n"/>
    </row>
    <row r="199329">
      <c r="J199329" s="6" t="n"/>
    </row>
    <row r="199330">
      <c r="J199330" s="6" t="n"/>
    </row>
    <row r="199331">
      <c r="J199331" s="6" t="n"/>
    </row>
    <row r="199332">
      <c r="J199332" s="6" t="n"/>
    </row>
    <row r="199333">
      <c r="J199333" s="6" t="n"/>
    </row>
    <row r="199334">
      <c r="J199334" s="6" t="n"/>
    </row>
    <row r="199335">
      <c r="J199335" s="6" t="n"/>
    </row>
    <row r="199336">
      <c r="J199336" s="6" t="n"/>
    </row>
    <row r="199337">
      <c r="J199337" s="6" t="n"/>
    </row>
    <row r="199338">
      <c r="J199338" s="6" t="n"/>
    </row>
    <row r="199339">
      <c r="J199339" s="6" t="n"/>
    </row>
    <row r="199340">
      <c r="J199340" s="6" t="n"/>
    </row>
    <row r="199341">
      <c r="J199341" s="6" t="n"/>
    </row>
    <row r="199342">
      <c r="J199342" s="6" t="n"/>
    </row>
    <row r="199343">
      <c r="J199343" s="6" t="n"/>
    </row>
    <row r="199344">
      <c r="J199344" s="6" t="n"/>
    </row>
    <row r="199345">
      <c r="J199345" s="6" t="n"/>
    </row>
    <row r="199346">
      <c r="J199346" s="6" t="n"/>
    </row>
    <row r="199347">
      <c r="J199347" s="6" t="n"/>
    </row>
    <row r="199348">
      <c r="J199348" s="6" t="n"/>
    </row>
    <row r="199349">
      <c r="J199349" s="6" t="n"/>
    </row>
    <row r="199350">
      <c r="J199350" s="6" t="n"/>
    </row>
    <row r="199351">
      <c r="J199351" s="6" t="n"/>
    </row>
    <row r="199352">
      <c r="J199352" s="6" t="n"/>
    </row>
    <row r="199353">
      <c r="J199353" s="6" t="n"/>
    </row>
    <row r="199354">
      <c r="J199354" s="6" t="n"/>
    </row>
    <row r="199355">
      <c r="J199355" s="6" t="n"/>
    </row>
    <row r="199356">
      <c r="J199356" s="6" t="n"/>
    </row>
    <row r="199357">
      <c r="J199357" s="6" t="n"/>
    </row>
    <row r="199358">
      <c r="J199358" s="6" t="n"/>
    </row>
    <row r="199359">
      <c r="J199359" s="6" t="n"/>
    </row>
    <row r="199360">
      <c r="J199360" s="6" t="n"/>
    </row>
    <row r="199361">
      <c r="J199361" s="6" t="n"/>
    </row>
    <row r="199362">
      <c r="J199362" s="6" t="n"/>
    </row>
    <row r="199363">
      <c r="J199363" s="6" t="n"/>
    </row>
    <row r="199364">
      <c r="J199364" s="6" t="n"/>
    </row>
    <row r="199365">
      <c r="J199365" s="6" t="n"/>
    </row>
    <row r="199366">
      <c r="J199366" s="6" t="n"/>
    </row>
    <row r="199367">
      <c r="J199367" s="6" t="n"/>
    </row>
    <row r="199368">
      <c r="J199368" s="6" t="n"/>
    </row>
    <row r="199369">
      <c r="J199369" s="6" t="n"/>
    </row>
    <row r="199370">
      <c r="J199370" s="6" t="n"/>
    </row>
    <row r="199371">
      <c r="J199371" s="6" t="n"/>
    </row>
    <row r="199372">
      <c r="J199372" s="6" t="n"/>
    </row>
    <row r="199373">
      <c r="J199373" s="6" t="n"/>
    </row>
    <row r="199374">
      <c r="J199374" s="6" t="n"/>
    </row>
    <row r="199375">
      <c r="J199375" s="6" t="n"/>
    </row>
    <row r="199376">
      <c r="J199376" s="6" t="n"/>
    </row>
    <row r="199377">
      <c r="J199377" s="6" t="n"/>
    </row>
    <row r="199378">
      <c r="J199378" s="6" t="n"/>
    </row>
    <row r="199379">
      <c r="J199379" s="6" t="n"/>
    </row>
    <row r="199380">
      <c r="J199380" s="6" t="n"/>
    </row>
    <row r="199381">
      <c r="J199381" s="6" t="n"/>
    </row>
    <row r="199382">
      <c r="J199382" s="6" t="n"/>
    </row>
    <row r="199383">
      <c r="J199383" s="6" t="n"/>
    </row>
    <row r="199384">
      <c r="J199384" s="6" t="n"/>
    </row>
    <row r="199385">
      <c r="J199385" s="6" t="n"/>
    </row>
    <row r="199386">
      <c r="J199386" s="6" t="n"/>
    </row>
    <row r="199387">
      <c r="J199387" s="6" t="n"/>
    </row>
    <row r="199388">
      <c r="J199388" s="6" t="n"/>
    </row>
    <row r="199389">
      <c r="J199389" s="6" t="n"/>
    </row>
    <row r="199390">
      <c r="J199390" s="6" t="n"/>
    </row>
    <row r="199391">
      <c r="J199391" s="6" t="n"/>
    </row>
    <row r="199392">
      <c r="J199392" s="6" t="n"/>
    </row>
    <row r="199393">
      <c r="J199393" s="6" t="n"/>
    </row>
    <row r="199394">
      <c r="J199394" s="6" t="n"/>
    </row>
    <row r="199395">
      <c r="J199395" s="6" t="n"/>
    </row>
    <row r="199396">
      <c r="J199396" s="6" t="n"/>
    </row>
    <row r="199397">
      <c r="J199397" s="6" t="n"/>
    </row>
    <row r="199398">
      <c r="J199398" s="6" t="n"/>
    </row>
    <row r="199399">
      <c r="J199399" s="6" t="n"/>
    </row>
    <row r="199400">
      <c r="J199400" s="6" t="n"/>
    </row>
    <row r="199401">
      <c r="J199401" s="6" t="n"/>
    </row>
    <row r="199402">
      <c r="J199402" s="6" t="n"/>
    </row>
    <row r="199403">
      <c r="J199403" s="6" t="n"/>
    </row>
    <row r="199404">
      <c r="J199404" s="6" t="n"/>
    </row>
    <row r="199405">
      <c r="J199405" s="6" t="n"/>
    </row>
    <row r="199406">
      <c r="J199406" s="6" t="n"/>
    </row>
    <row r="199407">
      <c r="J199407" s="6" t="n"/>
    </row>
    <row r="199408">
      <c r="J199408" s="6" t="n"/>
    </row>
    <row r="199409">
      <c r="J199409" s="6" t="n"/>
    </row>
    <row r="199410">
      <c r="J199410" s="6" t="n"/>
    </row>
    <row r="199411">
      <c r="J199411" s="6" t="n"/>
    </row>
    <row r="199412">
      <c r="J199412" s="6" t="n"/>
    </row>
    <row r="199413">
      <c r="J199413" s="6" t="n"/>
    </row>
    <row r="199414">
      <c r="J199414" s="6" t="n"/>
    </row>
    <row r="199415">
      <c r="J199415" s="6" t="n"/>
    </row>
    <row r="199416">
      <c r="J199416" s="6" t="n"/>
    </row>
    <row r="199417">
      <c r="J199417" s="6" t="n"/>
    </row>
    <row r="199418">
      <c r="J199418" s="6" t="n"/>
    </row>
    <row r="199419">
      <c r="J199419" s="6" t="n"/>
    </row>
    <row r="199420">
      <c r="J199420" s="6" t="n"/>
    </row>
    <row r="199421">
      <c r="J199421" s="6" t="n"/>
    </row>
    <row r="199422">
      <c r="J199422" s="6" t="n"/>
    </row>
    <row r="199423">
      <c r="J199423" s="6" t="n"/>
    </row>
    <row r="199424">
      <c r="J199424" s="6" t="n"/>
    </row>
    <row r="199425">
      <c r="J199425" s="6" t="n"/>
    </row>
    <row r="199426">
      <c r="J199426" s="6" t="n"/>
    </row>
    <row r="199427">
      <c r="J199427" s="6" t="n"/>
    </row>
    <row r="199428">
      <c r="J199428" s="6" t="n"/>
    </row>
    <row r="199429">
      <c r="J199429" s="6" t="n"/>
    </row>
    <row r="199430">
      <c r="J199430" s="6" t="n"/>
    </row>
    <row r="199431">
      <c r="J199431" s="6" t="n"/>
    </row>
    <row r="199432">
      <c r="J199432" s="6" t="n"/>
    </row>
    <row r="199433">
      <c r="J199433" s="6" t="n"/>
    </row>
    <row r="199434">
      <c r="J199434" s="6" t="n"/>
    </row>
    <row r="199435">
      <c r="J199435" s="6" t="n"/>
    </row>
    <row r="199436">
      <c r="J199436" s="6" t="n"/>
    </row>
    <row r="199437">
      <c r="J199437" s="6" t="n"/>
    </row>
    <row r="199438">
      <c r="J199438" s="6" t="n"/>
    </row>
    <row r="199439">
      <c r="J199439" s="6" t="n"/>
    </row>
    <row r="199440">
      <c r="J199440" s="6" t="n"/>
    </row>
    <row r="199441">
      <c r="J199441" s="6" t="n"/>
    </row>
    <row r="199442">
      <c r="J199442" s="6" t="n"/>
    </row>
    <row r="199443">
      <c r="J199443" s="6" t="n"/>
    </row>
    <row r="199444">
      <c r="J199444" s="6" t="n"/>
    </row>
    <row r="199445">
      <c r="J199445" s="6" t="n"/>
    </row>
    <row r="199446">
      <c r="J199446" s="6" t="n"/>
    </row>
    <row r="199447">
      <c r="J199447" s="6" t="n"/>
    </row>
    <row r="199448">
      <c r="J199448" s="6" t="n"/>
    </row>
    <row r="199449">
      <c r="J199449" s="6" t="n"/>
    </row>
    <row r="199450">
      <c r="J199450" s="6" t="n"/>
    </row>
    <row r="199451">
      <c r="J199451" s="6" t="n"/>
    </row>
    <row r="199452">
      <c r="J199452" s="6" t="n"/>
    </row>
    <row r="199453">
      <c r="J199453" s="6" t="n"/>
    </row>
    <row r="199454">
      <c r="J199454" s="6" t="n"/>
    </row>
    <row r="199455">
      <c r="J199455" s="6" t="n"/>
    </row>
    <row r="199456">
      <c r="J199456" s="6" t="n"/>
    </row>
    <row r="199457">
      <c r="J199457" s="6" t="n"/>
    </row>
    <row r="199458">
      <c r="J199458" s="6" t="n"/>
    </row>
    <row r="199459">
      <c r="J199459" s="6" t="n"/>
    </row>
    <row r="199460">
      <c r="J199460" s="6" t="n"/>
    </row>
    <row r="199461">
      <c r="J199461" s="6" t="n"/>
    </row>
    <row r="199462">
      <c r="J199462" s="6" t="n"/>
    </row>
    <row r="199463">
      <c r="J199463" s="6" t="n"/>
    </row>
    <row r="199464">
      <c r="J199464" s="6" t="n"/>
    </row>
    <row r="199465">
      <c r="J199465" s="6" t="n"/>
    </row>
    <row r="199466">
      <c r="J199466" s="6" t="n"/>
    </row>
    <row r="199467">
      <c r="J199467" s="6" t="n"/>
    </row>
    <row r="199468">
      <c r="J199468" s="6" t="n"/>
    </row>
    <row r="199469">
      <c r="J199469" s="6" t="n"/>
    </row>
    <row r="199470">
      <c r="J199470" s="6" t="n"/>
    </row>
    <row r="199471">
      <c r="J199471" s="6" t="n"/>
    </row>
    <row r="199472">
      <c r="J199472" s="6" t="n"/>
    </row>
    <row r="199473">
      <c r="J199473" s="6" t="n"/>
    </row>
    <row r="199474">
      <c r="J199474" s="6" t="n"/>
    </row>
    <row r="199475">
      <c r="J199475" s="6" t="n"/>
    </row>
    <row r="199476">
      <c r="J199476" s="6" t="n"/>
    </row>
    <row r="199477">
      <c r="J199477" s="6" t="n"/>
    </row>
    <row r="199478">
      <c r="J199478" s="6" t="n"/>
    </row>
    <row r="199479">
      <c r="J199479" s="6" t="n"/>
    </row>
    <row r="199480">
      <c r="J199480" s="6" t="n"/>
    </row>
    <row r="199481">
      <c r="J199481" s="6" t="n"/>
    </row>
    <row r="199482">
      <c r="J199482" s="6" t="n"/>
    </row>
    <row r="199483">
      <c r="J199483" s="6" t="n"/>
    </row>
    <row r="199484">
      <c r="J199484" s="6" t="n"/>
    </row>
    <row r="199485">
      <c r="J199485" s="6" t="n"/>
    </row>
    <row r="199486">
      <c r="J199486" s="6" t="n"/>
    </row>
    <row r="199487">
      <c r="J199487" s="6" t="n"/>
    </row>
    <row r="199488">
      <c r="J199488" s="6" t="n"/>
    </row>
    <row r="199489">
      <c r="J199489" s="6" t="n"/>
    </row>
    <row r="199490">
      <c r="J199490" s="6" t="n"/>
    </row>
    <row r="199491">
      <c r="J199491" s="6" t="n"/>
    </row>
    <row r="199492">
      <c r="J199492" s="6" t="n"/>
    </row>
    <row r="199493">
      <c r="J199493" s="6" t="n"/>
    </row>
    <row r="199494">
      <c r="J199494" s="6" t="n"/>
    </row>
    <row r="199495">
      <c r="J199495" s="6" t="n"/>
    </row>
    <row r="199496">
      <c r="J199496" s="6" t="n"/>
    </row>
    <row r="199497">
      <c r="J199497" s="6" t="n"/>
    </row>
    <row r="199498">
      <c r="J199498" s="6" t="n"/>
    </row>
    <row r="199499">
      <c r="J199499" s="6" t="n"/>
    </row>
    <row r="199500">
      <c r="J199500" s="6" t="n"/>
    </row>
    <row r="199501">
      <c r="J199501" s="6" t="n"/>
    </row>
    <row r="199502">
      <c r="J199502" s="6" t="n"/>
    </row>
    <row r="199503">
      <c r="J199503" s="6" t="n"/>
    </row>
    <row r="199504">
      <c r="J199504" s="6" t="n"/>
    </row>
    <row r="199505">
      <c r="J199505" s="6" t="n"/>
    </row>
    <row r="199506">
      <c r="J199506" s="6" t="n"/>
    </row>
    <row r="199507">
      <c r="J199507" s="6" t="n"/>
    </row>
    <row r="199508">
      <c r="J199508" s="6" t="n"/>
    </row>
    <row r="199509">
      <c r="J199509" s="6" t="n"/>
    </row>
    <row r="199510">
      <c r="J199510" s="6" t="n"/>
    </row>
    <row r="199511">
      <c r="J199511" s="6" t="n"/>
    </row>
    <row r="199512">
      <c r="J199512" s="6" t="n"/>
    </row>
    <row r="199513">
      <c r="J199513" s="6" t="n"/>
    </row>
    <row r="199514">
      <c r="J199514" s="6" t="n"/>
    </row>
    <row r="199515">
      <c r="J199515" s="6" t="n"/>
    </row>
    <row r="199516">
      <c r="J199516" s="6" t="n"/>
    </row>
    <row r="199517">
      <c r="J199517" s="6" t="n"/>
    </row>
    <row r="199518">
      <c r="J199518" s="6" t="n"/>
    </row>
    <row r="199519">
      <c r="J199519" s="6" t="n"/>
    </row>
    <row r="199520">
      <c r="J199520" s="6" t="n"/>
    </row>
    <row r="199521">
      <c r="J199521" s="6" t="n"/>
    </row>
    <row r="199522">
      <c r="J199522" s="6" t="n"/>
    </row>
    <row r="199523">
      <c r="J199523" s="6" t="n"/>
    </row>
    <row r="199524">
      <c r="J199524" s="6" t="n"/>
    </row>
    <row r="199525">
      <c r="J199525" s="6" t="n"/>
    </row>
    <row r="199526">
      <c r="J199526" s="6" t="n"/>
    </row>
    <row r="199527">
      <c r="J199527" s="6" t="n"/>
    </row>
    <row r="199528">
      <c r="J199528" s="6" t="n"/>
    </row>
    <row r="199529">
      <c r="J199529" s="6" t="n"/>
    </row>
    <row r="199530">
      <c r="J199530" s="6" t="n"/>
    </row>
    <row r="199531">
      <c r="J199531" s="6" t="n"/>
    </row>
    <row r="199532">
      <c r="J199532" s="6" t="n"/>
    </row>
    <row r="199533">
      <c r="J199533" s="6" t="n"/>
    </row>
    <row r="199534">
      <c r="J199534" s="6" t="n"/>
    </row>
    <row r="199535">
      <c r="J199535" s="6" t="n"/>
    </row>
    <row r="199536">
      <c r="J199536" s="6" t="n"/>
    </row>
    <row r="199537">
      <c r="J199537" s="6" t="n"/>
    </row>
    <row r="199538">
      <c r="J199538" s="6" t="n"/>
    </row>
    <row r="199539">
      <c r="J199539" s="6" t="n"/>
    </row>
    <row r="199540">
      <c r="J199540" s="6" t="n"/>
    </row>
    <row r="199541">
      <c r="J199541" s="6" t="n"/>
    </row>
    <row r="199542">
      <c r="J199542" s="6" t="n"/>
    </row>
    <row r="199543">
      <c r="J199543" s="6" t="n"/>
    </row>
    <row r="199544">
      <c r="J199544" s="6" t="n"/>
    </row>
    <row r="199545">
      <c r="J199545" s="6" t="n"/>
    </row>
    <row r="199546">
      <c r="J199546" s="6" t="n"/>
    </row>
    <row r="199547">
      <c r="J199547" s="6" t="n"/>
    </row>
    <row r="199548">
      <c r="J199548" s="6" t="n"/>
    </row>
    <row r="199549">
      <c r="J199549" s="6" t="n"/>
    </row>
    <row r="199550">
      <c r="J199550" s="6" t="n"/>
    </row>
    <row r="199551">
      <c r="J199551" s="6" t="n"/>
    </row>
    <row r="199552">
      <c r="J199552" s="6" t="n"/>
    </row>
    <row r="199553">
      <c r="J199553" s="6" t="n"/>
    </row>
    <row r="199554">
      <c r="J199554" s="6" t="n"/>
    </row>
    <row r="199555">
      <c r="J199555" s="6" t="n"/>
    </row>
    <row r="199556">
      <c r="J199556" s="6" t="n"/>
    </row>
    <row r="199557">
      <c r="J199557" s="6" t="n"/>
    </row>
    <row r="199558">
      <c r="J199558" s="6" t="n"/>
    </row>
    <row r="199559">
      <c r="J199559" s="6" t="n"/>
    </row>
    <row r="199560">
      <c r="J199560" s="6" t="n"/>
    </row>
    <row r="199561">
      <c r="J199561" s="6" t="n"/>
    </row>
    <row r="199562">
      <c r="J199562" s="6" t="n"/>
    </row>
    <row r="199563">
      <c r="J199563" s="6" t="n"/>
    </row>
    <row r="199564">
      <c r="J199564" s="6" t="n"/>
    </row>
    <row r="199565">
      <c r="J199565" s="6" t="n"/>
    </row>
    <row r="199566">
      <c r="J199566" s="6" t="n"/>
    </row>
    <row r="199567">
      <c r="J199567" s="6" t="n"/>
    </row>
    <row r="199568">
      <c r="J199568" s="6" t="n"/>
    </row>
    <row r="199569">
      <c r="J199569" s="6" t="n"/>
    </row>
    <row r="199570">
      <c r="J199570" s="6" t="n"/>
    </row>
    <row r="199571">
      <c r="J199571" s="6" t="n"/>
    </row>
    <row r="199572">
      <c r="J199572" s="6" t="n"/>
    </row>
    <row r="199573">
      <c r="J199573" s="6" t="n"/>
    </row>
    <row r="199574">
      <c r="J199574" s="6" t="n"/>
    </row>
    <row r="199575">
      <c r="J199575" s="6" t="n"/>
    </row>
    <row r="199576">
      <c r="J199576" s="6" t="n"/>
    </row>
    <row r="199577">
      <c r="J199577" s="6" t="n"/>
    </row>
    <row r="199578">
      <c r="J199578" s="6" t="n"/>
    </row>
    <row r="199579">
      <c r="J199579" s="6" t="n"/>
    </row>
    <row r="199580">
      <c r="J199580" s="6" t="n"/>
    </row>
    <row r="199581">
      <c r="J199581" s="6" t="n"/>
    </row>
    <row r="199582">
      <c r="J199582" s="6" t="n"/>
    </row>
    <row r="199583">
      <c r="J199583" s="6" t="n"/>
    </row>
    <row r="199584">
      <c r="J199584" s="6" t="n"/>
    </row>
    <row r="199585">
      <c r="J199585" s="6" t="n"/>
    </row>
    <row r="199586">
      <c r="J199586" s="6" t="n"/>
    </row>
    <row r="199587">
      <c r="J199587" s="6" t="n"/>
    </row>
    <row r="199588">
      <c r="J199588" s="6" t="n"/>
    </row>
    <row r="199589">
      <c r="J199589" s="6" t="n"/>
    </row>
    <row r="199590">
      <c r="J199590" s="6" t="n"/>
    </row>
    <row r="199591">
      <c r="J199591" s="6" t="n"/>
    </row>
    <row r="199592">
      <c r="J199592" s="6" t="n"/>
    </row>
    <row r="199593">
      <c r="J199593" s="6" t="n"/>
    </row>
    <row r="199594">
      <c r="J199594" s="6" t="n"/>
    </row>
    <row r="199595">
      <c r="J199595" s="6" t="n"/>
    </row>
    <row r="199596">
      <c r="J199596" s="6" t="n"/>
    </row>
    <row r="199597">
      <c r="J199597" s="6" t="n"/>
    </row>
    <row r="199598">
      <c r="J199598" s="6" t="n"/>
    </row>
    <row r="199599">
      <c r="J199599" s="6" t="n"/>
    </row>
    <row r="199600">
      <c r="J199600" s="6" t="n"/>
    </row>
    <row r="199601">
      <c r="J199601" s="6" t="n"/>
    </row>
    <row r="199602">
      <c r="J199602" s="6" t="n"/>
    </row>
    <row r="199603">
      <c r="J199603" s="6" t="n"/>
    </row>
    <row r="199604">
      <c r="J199604" s="6" t="n"/>
    </row>
    <row r="199605">
      <c r="J199605" s="6" t="n"/>
    </row>
    <row r="199606">
      <c r="J199606" s="6" t="n"/>
    </row>
    <row r="199607">
      <c r="J199607" s="6" t="n"/>
    </row>
    <row r="199608">
      <c r="J199608" s="6" t="n"/>
    </row>
    <row r="199609">
      <c r="J199609" s="6" t="n"/>
    </row>
    <row r="199610">
      <c r="J199610" s="6" t="n"/>
    </row>
    <row r="199611">
      <c r="J199611" s="6" t="n"/>
    </row>
    <row r="199612">
      <c r="J199612" s="6" t="n"/>
    </row>
    <row r="199613">
      <c r="J199613" s="6" t="n"/>
    </row>
    <row r="199614">
      <c r="J199614" s="6" t="n"/>
    </row>
    <row r="199615">
      <c r="J199615" s="6" t="n"/>
    </row>
    <row r="199616">
      <c r="J199616" s="6" t="n"/>
    </row>
    <row r="199617">
      <c r="J199617" s="6" t="n"/>
    </row>
    <row r="199618">
      <c r="J199618" s="6" t="n"/>
    </row>
    <row r="199619">
      <c r="J199619" s="6" t="n"/>
    </row>
    <row r="199620">
      <c r="J199620" s="6" t="n"/>
    </row>
    <row r="199621">
      <c r="J199621" s="6" t="n"/>
    </row>
    <row r="199622">
      <c r="J199622" s="6" t="n"/>
    </row>
    <row r="199623">
      <c r="J199623" s="6" t="n"/>
    </row>
    <row r="199624">
      <c r="J199624" s="6" t="n"/>
    </row>
    <row r="199625">
      <c r="J199625" s="6" t="n"/>
    </row>
    <row r="199626">
      <c r="J199626" s="6" t="n"/>
    </row>
    <row r="199627">
      <c r="J199627" s="6" t="n"/>
    </row>
    <row r="199628">
      <c r="J199628" s="6" t="n"/>
    </row>
    <row r="199629">
      <c r="J199629" s="6" t="n"/>
    </row>
    <row r="199630">
      <c r="J199630" s="6" t="n"/>
    </row>
    <row r="199631">
      <c r="J199631" s="6" t="n"/>
    </row>
    <row r="199632">
      <c r="J199632" s="6" t="n"/>
    </row>
    <row r="199633">
      <c r="J199633" s="6" t="n"/>
    </row>
    <row r="199634">
      <c r="J199634" s="6" t="n"/>
    </row>
    <row r="199635">
      <c r="J199635" s="6" t="n"/>
    </row>
    <row r="199636">
      <c r="J199636" s="6" t="n"/>
    </row>
    <row r="199637">
      <c r="J199637" s="6" t="n"/>
    </row>
    <row r="199638">
      <c r="J199638" s="6" t="n"/>
    </row>
    <row r="199639">
      <c r="J199639" s="6" t="n"/>
    </row>
    <row r="199640">
      <c r="J199640" s="6" t="n"/>
    </row>
    <row r="199641">
      <c r="J199641" s="6" t="n"/>
    </row>
    <row r="199642">
      <c r="J199642" s="6" t="n"/>
    </row>
    <row r="199643">
      <c r="J199643" s="6" t="n"/>
    </row>
    <row r="199644">
      <c r="J199644" s="6" t="n"/>
    </row>
    <row r="199645">
      <c r="J199645" s="6" t="n"/>
    </row>
    <row r="199646">
      <c r="J199646" s="6" t="n"/>
    </row>
    <row r="199647">
      <c r="J199647" s="6" t="n"/>
    </row>
    <row r="199648">
      <c r="J199648" s="6" t="n"/>
    </row>
    <row r="199649">
      <c r="J199649" s="6" t="n"/>
    </row>
    <row r="199650">
      <c r="J199650" s="6" t="n"/>
    </row>
    <row r="199651">
      <c r="J199651" s="6" t="n"/>
    </row>
    <row r="199652">
      <c r="J199652" s="6" t="n"/>
    </row>
    <row r="199653">
      <c r="J199653" s="6" t="n"/>
    </row>
    <row r="199654">
      <c r="J199654" s="6" t="n"/>
    </row>
    <row r="199655">
      <c r="J199655" s="6" t="n"/>
    </row>
    <row r="199656">
      <c r="J199656" s="6" t="n"/>
    </row>
    <row r="199657">
      <c r="J199657" s="6" t="n"/>
    </row>
    <row r="199658">
      <c r="J199658" s="6" t="n"/>
    </row>
    <row r="199659">
      <c r="J199659" s="6" t="n"/>
    </row>
    <row r="199660">
      <c r="J199660" s="6" t="n"/>
    </row>
    <row r="199661">
      <c r="J199661" s="6" t="n"/>
    </row>
    <row r="199662">
      <c r="J199662" s="6" t="n"/>
    </row>
    <row r="199663">
      <c r="J199663" s="6" t="n"/>
    </row>
    <row r="199664">
      <c r="J199664" s="6" t="n"/>
    </row>
    <row r="199665">
      <c r="J199665" s="6" t="n"/>
    </row>
    <row r="199666">
      <c r="J199666" s="6" t="n"/>
    </row>
    <row r="199667">
      <c r="J199667" s="6" t="n"/>
    </row>
    <row r="199668">
      <c r="J199668" s="6" t="n"/>
    </row>
    <row r="199669">
      <c r="J199669" s="6" t="n"/>
    </row>
    <row r="199670">
      <c r="J199670" s="6" t="n"/>
    </row>
    <row r="199671">
      <c r="J199671" s="6" t="n"/>
    </row>
    <row r="199672">
      <c r="J199672" s="6" t="n"/>
    </row>
    <row r="199673">
      <c r="J199673" s="6" t="n"/>
    </row>
    <row r="199674">
      <c r="J199674" s="6" t="n"/>
    </row>
    <row r="199675">
      <c r="J199675" s="6" t="n"/>
    </row>
    <row r="199676">
      <c r="J199676" s="6" t="n"/>
    </row>
    <row r="199677">
      <c r="J199677" s="6" t="n"/>
    </row>
    <row r="199678">
      <c r="J199678" s="6" t="n"/>
    </row>
    <row r="199679">
      <c r="J199679" s="6" t="n"/>
    </row>
    <row r="199680">
      <c r="J199680" s="6" t="n"/>
    </row>
    <row r="199681">
      <c r="J199681" s="6" t="n"/>
    </row>
    <row r="199682">
      <c r="J199682" s="6" t="n"/>
    </row>
    <row r="199683">
      <c r="J199683" s="6" t="n"/>
    </row>
    <row r="199684">
      <c r="J199684" s="6" t="n"/>
    </row>
    <row r="199685">
      <c r="J199685" s="6" t="n"/>
    </row>
    <row r="199686">
      <c r="J199686" s="6" t="n"/>
    </row>
    <row r="199687">
      <c r="J199687" s="6" t="n"/>
    </row>
    <row r="199688">
      <c r="J199688" s="6" t="n"/>
    </row>
    <row r="199689">
      <c r="J199689" s="6" t="n"/>
    </row>
    <row r="199690">
      <c r="J199690" s="6" t="n"/>
    </row>
    <row r="199691">
      <c r="J199691" s="6" t="n"/>
    </row>
    <row r="199692">
      <c r="J199692" s="6" t="n"/>
    </row>
    <row r="199693">
      <c r="J199693" s="6" t="n"/>
    </row>
    <row r="199694">
      <c r="J199694" s="6" t="n"/>
    </row>
    <row r="199695">
      <c r="J199695" s="6" t="n"/>
    </row>
    <row r="199696">
      <c r="J199696" s="6" t="n"/>
    </row>
    <row r="199697">
      <c r="J199697" s="6" t="n"/>
    </row>
    <row r="199698">
      <c r="J199698" s="6" t="n"/>
    </row>
    <row r="199699">
      <c r="J199699" s="6" t="n"/>
    </row>
    <row r="199700">
      <c r="J199700" s="6" t="n"/>
    </row>
    <row r="199701">
      <c r="J199701" s="6" t="n"/>
    </row>
    <row r="199702">
      <c r="J199702" s="6" t="n"/>
    </row>
    <row r="199703">
      <c r="J199703" s="6" t="n"/>
    </row>
    <row r="199704">
      <c r="J199704" s="6" t="n"/>
    </row>
    <row r="199705">
      <c r="J199705" s="6" t="n"/>
    </row>
    <row r="199706">
      <c r="J199706" s="6" t="n"/>
    </row>
    <row r="199707">
      <c r="J199707" s="6" t="n"/>
    </row>
    <row r="199708">
      <c r="J199708" s="6" t="n"/>
    </row>
    <row r="199709">
      <c r="J199709" s="6" t="n"/>
    </row>
    <row r="199710">
      <c r="J199710" s="6" t="n"/>
    </row>
    <row r="199711">
      <c r="J199711" s="6" t="n"/>
    </row>
    <row r="199712">
      <c r="J199712" s="6" t="n"/>
    </row>
    <row r="199713">
      <c r="J199713" s="6" t="n"/>
    </row>
    <row r="199714">
      <c r="J199714" s="6" t="n"/>
    </row>
    <row r="199715">
      <c r="J199715" s="6" t="n"/>
    </row>
    <row r="199716">
      <c r="J199716" s="6" t="n"/>
    </row>
    <row r="199717">
      <c r="J199717" s="6" t="n"/>
    </row>
    <row r="199718">
      <c r="J199718" s="6" t="n"/>
    </row>
    <row r="199719">
      <c r="J199719" s="6" t="n"/>
    </row>
    <row r="199720">
      <c r="J199720" s="6" t="n"/>
    </row>
    <row r="199721">
      <c r="J199721" s="6" t="n"/>
    </row>
    <row r="199722">
      <c r="J199722" s="6" t="n"/>
    </row>
    <row r="199723">
      <c r="J199723" s="6" t="n"/>
    </row>
    <row r="199724">
      <c r="J199724" s="6" t="n"/>
    </row>
    <row r="199725">
      <c r="J199725" s="6" t="n"/>
    </row>
    <row r="199726">
      <c r="J199726" s="6" t="n"/>
    </row>
    <row r="199727">
      <c r="J199727" s="6" t="n"/>
    </row>
    <row r="199728">
      <c r="J199728" s="6" t="n"/>
    </row>
    <row r="199729">
      <c r="J199729" s="6" t="n"/>
    </row>
    <row r="199730">
      <c r="J199730" s="6" t="n"/>
    </row>
    <row r="199731">
      <c r="J199731" s="6" t="n"/>
    </row>
    <row r="199732">
      <c r="J199732" s="6" t="n"/>
    </row>
    <row r="199733">
      <c r="J199733" s="6" t="n"/>
    </row>
    <row r="199734">
      <c r="J199734" s="6" t="n"/>
    </row>
    <row r="199735">
      <c r="J199735" s="6" t="n"/>
    </row>
    <row r="199736">
      <c r="J199736" s="6" t="n"/>
    </row>
    <row r="199737">
      <c r="J199737" s="6" t="n"/>
    </row>
    <row r="199738">
      <c r="J199738" s="6" t="n"/>
    </row>
    <row r="199739">
      <c r="J199739" s="6" t="n"/>
    </row>
    <row r="199740">
      <c r="J199740" s="6" t="n"/>
    </row>
    <row r="199741">
      <c r="J199741" s="6" t="n"/>
    </row>
    <row r="199742">
      <c r="J199742" s="6" t="n"/>
    </row>
    <row r="199743">
      <c r="J199743" s="6" t="n"/>
    </row>
    <row r="199744">
      <c r="J199744" s="6" t="n"/>
    </row>
    <row r="199745">
      <c r="J199745" s="6" t="n"/>
    </row>
    <row r="199746">
      <c r="J199746" s="6" t="n"/>
    </row>
    <row r="199747">
      <c r="J199747" s="6" t="n"/>
    </row>
    <row r="199748">
      <c r="J199748" s="6" t="n"/>
    </row>
    <row r="199749">
      <c r="J199749" s="6" t="n"/>
    </row>
    <row r="199750">
      <c r="J199750" s="6" t="n"/>
    </row>
    <row r="199751">
      <c r="J199751" s="6" t="n"/>
    </row>
    <row r="199752">
      <c r="J199752" s="6" t="n"/>
    </row>
    <row r="199753">
      <c r="J199753" s="6" t="n"/>
    </row>
    <row r="199754">
      <c r="J199754" s="6" t="n"/>
    </row>
    <row r="199755">
      <c r="J199755" s="6" t="n"/>
    </row>
    <row r="199756">
      <c r="J199756" s="6" t="n"/>
    </row>
    <row r="199757">
      <c r="J199757" s="6" t="n"/>
    </row>
    <row r="199758">
      <c r="J199758" s="6" t="n"/>
    </row>
    <row r="199759">
      <c r="J199759" s="6" t="n"/>
    </row>
    <row r="199760">
      <c r="J199760" s="6" t="n"/>
    </row>
    <row r="199761">
      <c r="J199761" s="6" t="n"/>
    </row>
    <row r="199762">
      <c r="J199762" s="6" t="n"/>
    </row>
    <row r="199763">
      <c r="J199763" s="6" t="n"/>
    </row>
    <row r="199764">
      <c r="J199764" s="6" t="n"/>
    </row>
    <row r="199765">
      <c r="J199765" s="6" t="n"/>
    </row>
    <row r="199766">
      <c r="J199766" s="6" t="n"/>
    </row>
    <row r="199767">
      <c r="J199767" s="6" t="n"/>
    </row>
    <row r="199768">
      <c r="J199768" s="6" t="n"/>
    </row>
    <row r="199769">
      <c r="J199769" s="6" t="n"/>
    </row>
    <row r="199770">
      <c r="J199770" s="6" t="n"/>
    </row>
    <row r="199771">
      <c r="J199771" s="6" t="n"/>
    </row>
    <row r="199772">
      <c r="J199772" s="6" t="n"/>
    </row>
    <row r="199773">
      <c r="J199773" s="6" t="n"/>
    </row>
    <row r="199774">
      <c r="J199774" s="6" t="n"/>
    </row>
    <row r="199775">
      <c r="J199775" s="6" t="n"/>
    </row>
    <row r="199776">
      <c r="J199776" s="6" t="n"/>
    </row>
    <row r="199777">
      <c r="J199777" s="6" t="n"/>
    </row>
    <row r="199778">
      <c r="J199778" s="6" t="n"/>
    </row>
    <row r="199779">
      <c r="J199779" s="6" t="n"/>
    </row>
    <row r="199780">
      <c r="J199780" s="6" t="n"/>
    </row>
    <row r="199781">
      <c r="J199781" s="6" t="n"/>
    </row>
    <row r="199782">
      <c r="J199782" s="6" t="n"/>
    </row>
    <row r="199783">
      <c r="J199783" s="6" t="n"/>
    </row>
    <row r="199784">
      <c r="J199784" s="6" t="n"/>
    </row>
    <row r="199785">
      <c r="J199785" s="6" t="n"/>
    </row>
    <row r="199786">
      <c r="J199786" s="6" t="n"/>
    </row>
    <row r="199787">
      <c r="J199787" s="6" t="n"/>
    </row>
    <row r="199788">
      <c r="J199788" s="6" t="n"/>
    </row>
    <row r="199789">
      <c r="J199789" s="6" t="n"/>
    </row>
    <row r="199790">
      <c r="J199790" s="6" t="n"/>
    </row>
    <row r="199791">
      <c r="J199791" s="6" t="n"/>
    </row>
    <row r="199792">
      <c r="J199792" s="6" t="n"/>
    </row>
    <row r="199793">
      <c r="J199793" s="6" t="n"/>
    </row>
    <row r="199794">
      <c r="J199794" s="6" t="n"/>
    </row>
    <row r="199795">
      <c r="J199795" s="6" t="n"/>
    </row>
    <row r="199796">
      <c r="J199796" s="6" t="n"/>
    </row>
    <row r="199797">
      <c r="J199797" s="6" t="n"/>
    </row>
    <row r="199798">
      <c r="J199798" s="6" t="n"/>
    </row>
    <row r="199799">
      <c r="J199799" s="6" t="n"/>
    </row>
    <row r="199800">
      <c r="J199800" s="6" t="n"/>
    </row>
    <row r="199801">
      <c r="J199801" s="6" t="n"/>
    </row>
    <row r="199802">
      <c r="J199802" s="6" t="n"/>
    </row>
    <row r="199803">
      <c r="J199803" s="6" t="n"/>
    </row>
    <row r="199804">
      <c r="J199804" s="6" t="n"/>
    </row>
    <row r="199805">
      <c r="J199805" s="6" t="n"/>
    </row>
    <row r="199806">
      <c r="J199806" s="6" t="n"/>
    </row>
    <row r="199807">
      <c r="J199807" s="6" t="n"/>
    </row>
    <row r="199808">
      <c r="J199808" s="6" t="n"/>
    </row>
    <row r="199809">
      <c r="J199809" s="6" t="n"/>
    </row>
    <row r="199810">
      <c r="J199810" s="6" t="n"/>
    </row>
    <row r="199811">
      <c r="J199811" s="6" t="n"/>
    </row>
    <row r="199812">
      <c r="J199812" s="6" t="n"/>
    </row>
    <row r="199813">
      <c r="J199813" s="6" t="n"/>
    </row>
    <row r="199814">
      <c r="J199814" s="6" t="n"/>
    </row>
    <row r="199815">
      <c r="J199815" s="6" t="n"/>
    </row>
    <row r="199816">
      <c r="J199816" s="6" t="n"/>
    </row>
    <row r="199817">
      <c r="J199817" s="6" t="n"/>
    </row>
    <row r="199818">
      <c r="J199818" s="6" t="n"/>
    </row>
    <row r="199819">
      <c r="J199819" s="6" t="n"/>
    </row>
    <row r="199820">
      <c r="J199820" s="6" t="n"/>
    </row>
    <row r="199821">
      <c r="J199821" s="6" t="n"/>
    </row>
    <row r="199822">
      <c r="J199822" s="6" t="n"/>
    </row>
    <row r="199823">
      <c r="J199823" s="6" t="n"/>
    </row>
    <row r="199824">
      <c r="J199824" s="6" t="n"/>
    </row>
    <row r="199825">
      <c r="J199825" s="6" t="n"/>
    </row>
    <row r="199826">
      <c r="J199826" s="6" t="n"/>
    </row>
    <row r="199827">
      <c r="J199827" s="6" t="n"/>
    </row>
    <row r="199828">
      <c r="J199828" s="6" t="n"/>
    </row>
    <row r="199829">
      <c r="J199829" s="6" t="n"/>
    </row>
    <row r="199830">
      <c r="J199830" s="6" t="n"/>
    </row>
    <row r="199831">
      <c r="J199831" s="6" t="n"/>
    </row>
    <row r="199832">
      <c r="J199832" s="6" t="n"/>
    </row>
    <row r="199833">
      <c r="J199833" s="6" t="n"/>
    </row>
    <row r="199834">
      <c r="J199834" s="6" t="n"/>
    </row>
    <row r="199835">
      <c r="J199835" s="6" t="n"/>
    </row>
    <row r="199836">
      <c r="J199836" s="6" t="n"/>
    </row>
    <row r="199837">
      <c r="J199837" s="6" t="n"/>
    </row>
    <row r="199838">
      <c r="J199838" s="6" t="n"/>
    </row>
    <row r="199839">
      <c r="J199839" s="6" t="n"/>
    </row>
    <row r="199840">
      <c r="J199840" s="6" t="n"/>
    </row>
    <row r="199841">
      <c r="J199841" s="6" t="n"/>
    </row>
    <row r="199842">
      <c r="J199842" s="6" t="n"/>
    </row>
    <row r="199843">
      <c r="J199843" s="6" t="n"/>
    </row>
    <row r="199844">
      <c r="J199844" s="6" t="n"/>
    </row>
    <row r="199845">
      <c r="J199845" s="6" t="n"/>
    </row>
    <row r="199846">
      <c r="J199846" s="6" t="n"/>
    </row>
    <row r="199847">
      <c r="J199847" s="6" t="n"/>
    </row>
    <row r="199848">
      <c r="J199848" s="6" t="n"/>
    </row>
    <row r="199849">
      <c r="J199849" s="6" t="n"/>
    </row>
    <row r="199850">
      <c r="J199850" s="6" t="n"/>
    </row>
    <row r="199851">
      <c r="J199851" s="6" t="n"/>
    </row>
    <row r="199852">
      <c r="J199852" s="6" t="n"/>
    </row>
    <row r="199853">
      <c r="J199853" s="6" t="n"/>
    </row>
    <row r="199854">
      <c r="J199854" s="6" t="n"/>
    </row>
    <row r="199855">
      <c r="J199855" s="6" t="n"/>
    </row>
    <row r="199856">
      <c r="J199856" s="6" t="n"/>
    </row>
    <row r="199857">
      <c r="J199857" s="6" t="n"/>
    </row>
    <row r="199858">
      <c r="J199858" s="6" t="n"/>
    </row>
    <row r="199859">
      <c r="J199859" s="6" t="n"/>
    </row>
    <row r="199860">
      <c r="J199860" s="6" t="n"/>
    </row>
    <row r="199861">
      <c r="J199861" s="6" t="n"/>
    </row>
    <row r="199862">
      <c r="J199862" s="6" t="n"/>
    </row>
    <row r="199863">
      <c r="J199863" s="6" t="n"/>
    </row>
    <row r="199864">
      <c r="J199864" s="6" t="n"/>
    </row>
    <row r="199865">
      <c r="J199865" s="6" t="n"/>
    </row>
    <row r="199866">
      <c r="J199866" s="6" t="n"/>
    </row>
    <row r="199867">
      <c r="J199867" s="6" t="n"/>
    </row>
    <row r="199868">
      <c r="J199868" s="6" t="n"/>
    </row>
    <row r="199869">
      <c r="J199869" s="6" t="n"/>
    </row>
    <row r="199870">
      <c r="J199870" s="6" t="n"/>
    </row>
    <row r="199871">
      <c r="J199871" s="6" t="n"/>
    </row>
    <row r="199872">
      <c r="J199872" s="6" t="n"/>
    </row>
    <row r="199873">
      <c r="J199873" s="6" t="n"/>
    </row>
    <row r="199874">
      <c r="J199874" s="6" t="n"/>
    </row>
    <row r="199875">
      <c r="J199875" s="6" t="n"/>
    </row>
    <row r="199876">
      <c r="J199876" s="6" t="n"/>
    </row>
    <row r="199877">
      <c r="J199877" s="6" t="n"/>
    </row>
    <row r="199878">
      <c r="J199878" s="6" t="n"/>
    </row>
    <row r="199879">
      <c r="J199879" s="6" t="n"/>
    </row>
    <row r="199880">
      <c r="J199880" s="6" t="n"/>
    </row>
    <row r="199881">
      <c r="J199881" s="6" t="n"/>
    </row>
    <row r="199882">
      <c r="J199882" s="6" t="n"/>
    </row>
    <row r="199883">
      <c r="J199883" s="6" t="n"/>
    </row>
    <row r="199884">
      <c r="J199884" s="6" t="n"/>
    </row>
    <row r="199885">
      <c r="J199885" s="6" t="n"/>
    </row>
    <row r="199886">
      <c r="J199886" s="6" t="n"/>
    </row>
    <row r="199887">
      <c r="J199887" s="6" t="n"/>
    </row>
    <row r="199888">
      <c r="J199888" s="6" t="n"/>
    </row>
    <row r="199889">
      <c r="J199889" s="6" t="n"/>
    </row>
    <row r="199890">
      <c r="J199890" s="6" t="n"/>
    </row>
    <row r="199891">
      <c r="J199891" s="6" t="n"/>
    </row>
    <row r="199892">
      <c r="J199892" s="6" t="n"/>
    </row>
    <row r="199893">
      <c r="J199893" s="6" t="n"/>
    </row>
    <row r="199894">
      <c r="J199894" s="6" t="n"/>
    </row>
    <row r="199895">
      <c r="J199895" s="6" t="n"/>
    </row>
    <row r="199896">
      <c r="J199896" s="6" t="n"/>
    </row>
    <row r="199897">
      <c r="J199897" s="6" t="n"/>
    </row>
    <row r="199898">
      <c r="J199898" s="6" t="n"/>
    </row>
    <row r="199899">
      <c r="J199899" s="6" t="n"/>
    </row>
    <row r="199900">
      <c r="J199900" s="6" t="n"/>
    </row>
    <row r="199901">
      <c r="J199901" s="6" t="n"/>
    </row>
    <row r="199902">
      <c r="J199902" s="6" t="n"/>
    </row>
    <row r="199903">
      <c r="J199903" s="6" t="n"/>
    </row>
    <row r="199904">
      <c r="J199904" s="6" t="n"/>
    </row>
    <row r="199905">
      <c r="J199905" s="6" t="n"/>
    </row>
    <row r="199906">
      <c r="J199906" s="6" t="n"/>
    </row>
    <row r="199907">
      <c r="J199907" s="6" t="n"/>
    </row>
    <row r="199908">
      <c r="J199908" s="6" t="n"/>
    </row>
    <row r="199909">
      <c r="J199909" s="6" t="n"/>
    </row>
    <row r="199910">
      <c r="J199910" s="6" t="n"/>
    </row>
    <row r="199911">
      <c r="J199911" s="6" t="n"/>
    </row>
    <row r="199912">
      <c r="J199912" s="6" t="n"/>
    </row>
    <row r="199913">
      <c r="J199913" s="6" t="n"/>
    </row>
    <row r="199914">
      <c r="J199914" s="6" t="n"/>
    </row>
    <row r="199915">
      <c r="J199915" s="6" t="n"/>
    </row>
    <row r="199916">
      <c r="J199916" s="6" t="n"/>
    </row>
    <row r="199917">
      <c r="J199917" s="6" t="n"/>
    </row>
    <row r="199918">
      <c r="J199918" s="6" t="n"/>
    </row>
    <row r="199919">
      <c r="J199919" s="6" t="n"/>
    </row>
    <row r="199920">
      <c r="J199920" s="6" t="n"/>
    </row>
    <row r="199921">
      <c r="J199921" s="6" t="n"/>
    </row>
    <row r="199922">
      <c r="J199922" s="6" t="n"/>
    </row>
    <row r="199923">
      <c r="J199923" s="6" t="n"/>
    </row>
    <row r="199924">
      <c r="J199924" s="6" t="n"/>
    </row>
    <row r="199925">
      <c r="J199925" s="6" t="n"/>
    </row>
    <row r="199926">
      <c r="J199926" s="6" t="n"/>
    </row>
    <row r="199927">
      <c r="J199927" s="6" t="n"/>
    </row>
    <row r="199928">
      <c r="J199928" s="6" t="n"/>
    </row>
    <row r="199929">
      <c r="J199929" s="6" t="n"/>
    </row>
    <row r="199930">
      <c r="J199930" s="6" t="n"/>
    </row>
    <row r="199931">
      <c r="J199931" s="6" t="n"/>
    </row>
    <row r="199932">
      <c r="J199932" s="6" t="n"/>
    </row>
    <row r="199933">
      <c r="J199933" s="6" t="n"/>
    </row>
    <row r="199934">
      <c r="J199934" s="6" t="n"/>
    </row>
    <row r="199935">
      <c r="J199935" s="6" t="n"/>
    </row>
    <row r="199936">
      <c r="J199936" s="6" t="n"/>
    </row>
    <row r="199937">
      <c r="J199937" s="6" t="n"/>
    </row>
    <row r="199938">
      <c r="J199938" s="6" t="n"/>
    </row>
    <row r="199939">
      <c r="J199939" s="6" t="n"/>
    </row>
    <row r="199940">
      <c r="J199940" s="6" t="n"/>
    </row>
    <row r="199941">
      <c r="J199941" s="6" t="n"/>
    </row>
    <row r="199942">
      <c r="J199942" s="6" t="n"/>
    </row>
    <row r="199943">
      <c r="J199943" s="6" t="n"/>
    </row>
    <row r="199944">
      <c r="J199944" s="6" t="n"/>
    </row>
    <row r="199945">
      <c r="J199945" s="6" t="n"/>
    </row>
    <row r="199946">
      <c r="J199946" s="6" t="n"/>
    </row>
    <row r="199947">
      <c r="J199947" s="6" t="n"/>
    </row>
    <row r="199948">
      <c r="J199948" s="6" t="n"/>
    </row>
    <row r="199949">
      <c r="J199949" s="6" t="n"/>
    </row>
    <row r="199950">
      <c r="J199950" s="6" t="n"/>
    </row>
    <row r="199951">
      <c r="J199951" s="6" t="n"/>
    </row>
    <row r="199952">
      <c r="J199952" s="6" t="n"/>
    </row>
    <row r="199953">
      <c r="J199953" s="6" t="n"/>
    </row>
    <row r="199954">
      <c r="J199954" s="6" t="n"/>
    </row>
    <row r="199955">
      <c r="J199955" s="6" t="n"/>
    </row>
    <row r="199956">
      <c r="J199956" s="6" t="n"/>
    </row>
    <row r="199957">
      <c r="J199957" s="6" t="n"/>
    </row>
    <row r="199958">
      <c r="J199958" s="6" t="n"/>
    </row>
    <row r="199959">
      <c r="J199959" s="6" t="n"/>
    </row>
    <row r="199960">
      <c r="J199960" s="6" t="n"/>
    </row>
    <row r="199961">
      <c r="J199961" s="6" t="n"/>
    </row>
    <row r="199962">
      <c r="J199962" s="6" t="n"/>
    </row>
    <row r="199963">
      <c r="J199963" s="6" t="n"/>
    </row>
    <row r="199964">
      <c r="J199964" s="6" t="n"/>
    </row>
    <row r="199965">
      <c r="J199965" s="6" t="n"/>
    </row>
    <row r="199966">
      <c r="J199966" s="6" t="n"/>
    </row>
    <row r="199967">
      <c r="J199967" s="6" t="n"/>
    </row>
    <row r="199968">
      <c r="J199968" s="6" t="n"/>
    </row>
    <row r="199969">
      <c r="J199969" s="6" t="n"/>
    </row>
    <row r="199970">
      <c r="J199970" s="6" t="n"/>
    </row>
    <row r="199971">
      <c r="J199971" s="6" t="n"/>
    </row>
    <row r="199972">
      <c r="J199972" s="6" t="n"/>
    </row>
    <row r="199973">
      <c r="J199973" s="6" t="n"/>
    </row>
    <row r="199974">
      <c r="J199974" s="6" t="n"/>
    </row>
    <row r="199975">
      <c r="J199975" s="6" t="n"/>
    </row>
    <row r="199976">
      <c r="J199976" s="6" t="n"/>
    </row>
    <row r="199977">
      <c r="J199977" s="6" t="n"/>
    </row>
    <row r="199978">
      <c r="J199978" s="6" t="n"/>
    </row>
    <row r="199979">
      <c r="J199979" s="6" t="n"/>
    </row>
    <row r="199980">
      <c r="J199980" s="6" t="n"/>
    </row>
    <row r="199981">
      <c r="J199981" s="6" t="n"/>
    </row>
    <row r="199982">
      <c r="J199982" s="6" t="n"/>
    </row>
    <row r="199983">
      <c r="J199983" s="6" t="n"/>
    </row>
    <row r="199984">
      <c r="J199984" s="6" t="n"/>
    </row>
    <row r="199985">
      <c r="J199985" s="6" t="n"/>
    </row>
    <row r="199986">
      <c r="J199986" s="6" t="n"/>
    </row>
    <row r="199987">
      <c r="J199987" s="6" t="n"/>
    </row>
    <row r="199988">
      <c r="J199988" s="6" t="n"/>
    </row>
    <row r="199989">
      <c r="J199989" s="6" t="n"/>
    </row>
    <row r="199990">
      <c r="J199990" s="6" t="n"/>
    </row>
    <row r="199991">
      <c r="J199991" s="6" t="n"/>
    </row>
    <row r="199992">
      <c r="J199992" s="6" t="n"/>
    </row>
    <row r="199993">
      <c r="J199993" s="6" t="n"/>
    </row>
    <row r="199994">
      <c r="J199994" s="6" t="n"/>
    </row>
    <row r="199995">
      <c r="J199995" s="6" t="n"/>
    </row>
    <row r="199996">
      <c r="J199996" s="6" t="n"/>
    </row>
    <row r="199997">
      <c r="J199997" s="6" t="n"/>
    </row>
    <row r="199998">
      <c r="J199998" s="6" t="n"/>
    </row>
    <row r="199999">
      <c r="J199999" s="6" t="n"/>
    </row>
    <row r="200000">
      <c r="J200000" s="6" t="n"/>
    </row>
    <row r="200001">
      <c r="J200001" s="6" t="n"/>
    </row>
    <row r="200002">
      <c r="J200002" s="6" t="n"/>
    </row>
    <row r="200003">
      <c r="J200003" s="6" t="n"/>
    </row>
    <row r="200004">
      <c r="J200004" s="6" t="n"/>
    </row>
    <row r="200005">
      <c r="J200005" s="6" t="n"/>
    </row>
    <row r="200006">
      <c r="J200006" s="6" t="n"/>
    </row>
    <row r="200007">
      <c r="J200007" s="6" t="n"/>
    </row>
    <row r="200008">
      <c r="J200008" s="6" t="n"/>
    </row>
    <row r="200009">
      <c r="J200009" s="6" t="n"/>
    </row>
    <row r="200010">
      <c r="J200010" s="6" t="n"/>
    </row>
    <row r="200011">
      <c r="J200011" s="6" t="n"/>
    </row>
    <row r="200012">
      <c r="J200012" s="6" t="n"/>
    </row>
    <row r="200013">
      <c r="J200013" s="6" t="n"/>
    </row>
    <row r="200014">
      <c r="J200014" s="6" t="n"/>
    </row>
    <row r="200015">
      <c r="J200015" s="6" t="n"/>
    </row>
    <row r="200016">
      <c r="J200016" s="6" t="n"/>
    </row>
    <row r="200017">
      <c r="J200017" s="6" t="n"/>
    </row>
    <row r="200018">
      <c r="J200018" s="6" t="n"/>
    </row>
    <row r="200019">
      <c r="J200019" s="6" t="n"/>
    </row>
    <row r="200020">
      <c r="J200020" s="6" t="n"/>
    </row>
    <row r="200021">
      <c r="J200021" s="6" t="n"/>
    </row>
    <row r="200022">
      <c r="J200022" s="6" t="n"/>
    </row>
    <row r="200023">
      <c r="J200023" s="6" t="n"/>
    </row>
    <row r="200024">
      <c r="J200024" s="6" t="n"/>
    </row>
    <row r="200025">
      <c r="J200025" s="6" t="n"/>
    </row>
    <row r="200026">
      <c r="J200026" s="6" t="n"/>
    </row>
    <row r="200027">
      <c r="J200027" s="6" t="n"/>
    </row>
    <row r="200028">
      <c r="J200028" s="6" t="n"/>
    </row>
    <row r="200029">
      <c r="J200029" s="6" t="n"/>
    </row>
    <row r="200030">
      <c r="J200030" s="6" t="n"/>
    </row>
    <row r="200031">
      <c r="J200031" s="6" t="n"/>
    </row>
    <row r="200032">
      <c r="J200032" s="6" t="n"/>
    </row>
    <row r="200033">
      <c r="J200033" s="6" t="n"/>
    </row>
    <row r="200034">
      <c r="J200034" s="6" t="n"/>
    </row>
    <row r="200035">
      <c r="J200035" s="6" t="n"/>
    </row>
    <row r="200036">
      <c r="J200036" s="6" t="n"/>
    </row>
    <row r="200037">
      <c r="J200037" s="6" t="n"/>
    </row>
    <row r="200038">
      <c r="J200038" s="6" t="n"/>
    </row>
    <row r="200039">
      <c r="J200039" s="6" t="n"/>
    </row>
    <row r="200040">
      <c r="J200040" s="6" t="n"/>
    </row>
    <row r="200041">
      <c r="J200041" s="6" t="n"/>
    </row>
    <row r="200042">
      <c r="J200042" s="6" t="n"/>
    </row>
    <row r="200043">
      <c r="J200043" s="6" t="n"/>
    </row>
    <row r="200044">
      <c r="J200044" s="6" t="n"/>
    </row>
    <row r="200045">
      <c r="J200045" s="6" t="n"/>
    </row>
    <row r="200046">
      <c r="J200046" s="6" t="n"/>
    </row>
    <row r="200047">
      <c r="J200047" s="6" t="n"/>
    </row>
    <row r="200048">
      <c r="J200048" s="6" t="n"/>
    </row>
    <row r="200049">
      <c r="J200049" s="6" t="n"/>
    </row>
    <row r="200050">
      <c r="J200050" s="6" t="n"/>
    </row>
    <row r="200051">
      <c r="J200051" s="6" t="n"/>
    </row>
    <row r="200052">
      <c r="J200052" s="6" t="n"/>
    </row>
    <row r="200053">
      <c r="J200053" s="6" t="n"/>
    </row>
    <row r="200054">
      <c r="J200054" s="6" t="n"/>
    </row>
    <row r="200055">
      <c r="J200055" s="6" t="n"/>
    </row>
    <row r="200056">
      <c r="J200056" s="6" t="n"/>
    </row>
    <row r="200057">
      <c r="J200057" s="6" t="n"/>
    </row>
    <row r="200058">
      <c r="J200058" s="6" t="n"/>
    </row>
    <row r="200059">
      <c r="J200059" s="6" t="n"/>
    </row>
    <row r="200060">
      <c r="J200060" s="6" t="n"/>
    </row>
    <row r="200061">
      <c r="J200061" s="6" t="n"/>
    </row>
    <row r="200062">
      <c r="J200062" s="6" t="n"/>
    </row>
    <row r="200063">
      <c r="J200063" s="6" t="n"/>
    </row>
    <row r="200064">
      <c r="J200064" s="6" t="n"/>
    </row>
    <row r="200065">
      <c r="J200065" s="6" t="n"/>
    </row>
    <row r="200066">
      <c r="J200066" s="6" t="n"/>
    </row>
    <row r="200067">
      <c r="J200067" s="6" t="n"/>
    </row>
    <row r="200068">
      <c r="J200068" s="6" t="n"/>
    </row>
    <row r="200069">
      <c r="J200069" s="6" t="n"/>
    </row>
    <row r="200070">
      <c r="J200070" s="6" t="n"/>
    </row>
    <row r="200071">
      <c r="J200071" s="6" t="n"/>
    </row>
    <row r="200072">
      <c r="J200072" s="6" t="n"/>
    </row>
    <row r="200073">
      <c r="J200073" s="6" t="n"/>
    </row>
    <row r="200074">
      <c r="J200074" s="6" t="n"/>
    </row>
    <row r="200075">
      <c r="J200075" s="6" t="n"/>
    </row>
    <row r="200076">
      <c r="J200076" s="6" t="n"/>
    </row>
    <row r="200077">
      <c r="J200077" s="6" t="n"/>
    </row>
    <row r="200078">
      <c r="J200078" s="6" t="n"/>
    </row>
    <row r="200079">
      <c r="J200079" s="6" t="n"/>
    </row>
    <row r="200080">
      <c r="J200080" s="6" t="n"/>
    </row>
    <row r="200081">
      <c r="J200081" s="6" t="n"/>
    </row>
    <row r="200082">
      <c r="J200082" s="6" t="n"/>
    </row>
    <row r="200083">
      <c r="J200083" s="6" t="n"/>
    </row>
    <row r="200084">
      <c r="J200084" s="6" t="n"/>
    </row>
    <row r="200085">
      <c r="J200085" s="6" t="n"/>
    </row>
    <row r="200086">
      <c r="J200086" s="6" t="n"/>
    </row>
    <row r="200087">
      <c r="J200087" s="6" t="n"/>
    </row>
    <row r="200088">
      <c r="J200088" s="6" t="n"/>
    </row>
    <row r="200089">
      <c r="J200089" s="6" t="n"/>
    </row>
    <row r="200090">
      <c r="J200090" s="6" t="n"/>
    </row>
    <row r="200091">
      <c r="J200091" s="6" t="n"/>
    </row>
    <row r="200092">
      <c r="J200092" s="6" t="n"/>
    </row>
    <row r="200093">
      <c r="J200093" s="6" t="n"/>
    </row>
    <row r="200094">
      <c r="J200094" s="6" t="n"/>
    </row>
    <row r="200095">
      <c r="J200095" s="6" t="n"/>
    </row>
    <row r="200096">
      <c r="J200096" s="6" t="n"/>
    </row>
    <row r="200097">
      <c r="J200097" s="6" t="n"/>
    </row>
    <row r="200098">
      <c r="J200098" s="6" t="n"/>
    </row>
    <row r="200099">
      <c r="J200099" s="6" t="n"/>
    </row>
    <row r="200100">
      <c r="J200100" s="6" t="n"/>
    </row>
    <row r="200101">
      <c r="J200101" s="6" t="n"/>
    </row>
    <row r="200102">
      <c r="J200102" s="6" t="n"/>
    </row>
    <row r="200103">
      <c r="J200103" s="6" t="n"/>
    </row>
    <row r="200104">
      <c r="J200104" s="6" t="n"/>
    </row>
    <row r="200105">
      <c r="J200105" s="6" t="n"/>
    </row>
    <row r="200106">
      <c r="J200106" s="6" t="n"/>
    </row>
    <row r="200107">
      <c r="J200107" s="6" t="n"/>
    </row>
    <row r="200108">
      <c r="J200108" s="6" t="n"/>
    </row>
    <row r="200109">
      <c r="J200109" s="6" t="n"/>
    </row>
    <row r="200110">
      <c r="J200110" s="6" t="n"/>
    </row>
    <row r="200111">
      <c r="J200111" s="6" t="n"/>
    </row>
    <row r="200112">
      <c r="J200112" s="6" t="n"/>
    </row>
    <row r="200113">
      <c r="J200113" s="6" t="n"/>
    </row>
    <row r="200114">
      <c r="J200114" s="6" t="n"/>
    </row>
    <row r="200115">
      <c r="J200115" s="6" t="n"/>
    </row>
    <row r="200116">
      <c r="J200116" s="6" t="n"/>
    </row>
    <row r="200117">
      <c r="J200117" s="6" t="n"/>
    </row>
    <row r="200118">
      <c r="J200118" s="6" t="n"/>
    </row>
    <row r="200119">
      <c r="J200119" s="6" t="n"/>
    </row>
    <row r="200120">
      <c r="J200120" s="6" t="n"/>
    </row>
    <row r="200121">
      <c r="J200121" s="6" t="n"/>
    </row>
    <row r="200122">
      <c r="J200122" s="6" t="n"/>
    </row>
    <row r="200123">
      <c r="J200123" s="6" t="n"/>
    </row>
    <row r="200124">
      <c r="J200124" s="6" t="n"/>
    </row>
    <row r="200125">
      <c r="J200125" s="6" t="n"/>
    </row>
    <row r="200126">
      <c r="J200126" s="6" t="n"/>
    </row>
    <row r="200127">
      <c r="J200127" s="6" t="n"/>
    </row>
    <row r="200128">
      <c r="J200128" s="6" t="n"/>
    </row>
    <row r="200129">
      <c r="J200129" s="6" t="n"/>
    </row>
    <row r="200130">
      <c r="J200130" s="6" t="n"/>
    </row>
    <row r="200131">
      <c r="J200131" s="6" t="n"/>
    </row>
    <row r="200132">
      <c r="J200132" s="6" t="n"/>
    </row>
    <row r="200133">
      <c r="J200133" s="6" t="n"/>
    </row>
    <row r="200134">
      <c r="J200134" s="6" t="n"/>
    </row>
    <row r="200135">
      <c r="J200135" s="6" t="n"/>
    </row>
    <row r="200136">
      <c r="J200136" s="6" t="n"/>
    </row>
    <row r="200137">
      <c r="J200137" s="6" t="n"/>
    </row>
    <row r="200138">
      <c r="J200138" s="6" t="n"/>
    </row>
    <row r="200139">
      <c r="J200139" s="6" t="n"/>
    </row>
    <row r="200140">
      <c r="J200140" s="6" t="n"/>
    </row>
    <row r="200141">
      <c r="J200141" s="6" t="n"/>
    </row>
    <row r="200142">
      <c r="J200142" s="6" t="n"/>
    </row>
    <row r="200143">
      <c r="J200143" s="6" t="n"/>
    </row>
    <row r="200144">
      <c r="J200144" s="6" t="n"/>
    </row>
    <row r="200145">
      <c r="J200145" s="6" t="n"/>
    </row>
    <row r="200146">
      <c r="J200146" s="6" t="n"/>
    </row>
    <row r="200147">
      <c r="J200147" s="6" t="n"/>
    </row>
    <row r="200148">
      <c r="J200148" s="6" t="n"/>
    </row>
    <row r="200149">
      <c r="J200149" s="6" t="n"/>
    </row>
    <row r="200150">
      <c r="J200150" s="6" t="n"/>
    </row>
    <row r="200151">
      <c r="J200151" s="6" t="n"/>
    </row>
    <row r="200152">
      <c r="J200152" s="6" t="n"/>
    </row>
    <row r="200153">
      <c r="J200153" s="6" t="n"/>
    </row>
    <row r="200154">
      <c r="J200154" s="6" t="n"/>
    </row>
    <row r="200155">
      <c r="J200155" s="6" t="n"/>
    </row>
    <row r="200156">
      <c r="J200156" s="6" t="n"/>
    </row>
    <row r="200157">
      <c r="J200157" s="6" t="n"/>
    </row>
    <row r="200158">
      <c r="J200158" s="6" t="n"/>
    </row>
    <row r="200159">
      <c r="J200159" s="6" t="n"/>
    </row>
    <row r="200160">
      <c r="J200160" s="6" t="n"/>
    </row>
    <row r="200161">
      <c r="J200161" s="6" t="n"/>
    </row>
    <row r="200162">
      <c r="J200162" s="6" t="n"/>
    </row>
    <row r="200163">
      <c r="J200163" s="6" t="n"/>
    </row>
    <row r="200164">
      <c r="J200164" s="6" t="n"/>
    </row>
    <row r="200165">
      <c r="J200165" s="6" t="n"/>
    </row>
    <row r="200166">
      <c r="J200166" s="6" t="n"/>
    </row>
    <row r="200167">
      <c r="J200167" s="6" t="n"/>
    </row>
    <row r="200168">
      <c r="J200168" s="6" t="n"/>
    </row>
    <row r="200169">
      <c r="J200169" s="6" t="n"/>
    </row>
    <row r="200170">
      <c r="J200170" s="6" t="n"/>
    </row>
    <row r="200171">
      <c r="J200171" s="6" t="n"/>
    </row>
    <row r="200172">
      <c r="J200172" s="6" t="n"/>
    </row>
    <row r="200173">
      <c r="J200173" s="6" t="n"/>
    </row>
    <row r="200174">
      <c r="J200174" s="6" t="n"/>
    </row>
    <row r="200175">
      <c r="J200175" s="6" t="n"/>
    </row>
    <row r="200176">
      <c r="J200176" s="6" t="n"/>
    </row>
    <row r="200177">
      <c r="J200177" s="6" t="n"/>
    </row>
    <row r="200178">
      <c r="J200178" s="6" t="n"/>
    </row>
    <row r="200179">
      <c r="J200179" s="6" t="n"/>
    </row>
    <row r="200180">
      <c r="J200180" s="6" t="n"/>
    </row>
    <row r="200181">
      <c r="J200181" s="6" t="n"/>
    </row>
    <row r="200182">
      <c r="J200182" s="6" t="n"/>
    </row>
    <row r="200183">
      <c r="J200183" s="6" t="n"/>
    </row>
    <row r="200184">
      <c r="J200184" s="6" t="n"/>
    </row>
    <row r="200185">
      <c r="J200185" s="6" t="n"/>
    </row>
    <row r="200186">
      <c r="J200186" s="6" t="n"/>
    </row>
    <row r="200187">
      <c r="J200187" s="6" t="n"/>
    </row>
    <row r="200188">
      <c r="J200188" s="6" t="n"/>
    </row>
    <row r="200189">
      <c r="J200189" s="6" t="n"/>
    </row>
    <row r="200190">
      <c r="J200190" s="6" t="n"/>
    </row>
    <row r="200191">
      <c r="J200191" s="6" t="n"/>
    </row>
    <row r="200192">
      <c r="J200192" s="6" t="n"/>
    </row>
    <row r="200193">
      <c r="J200193" s="6" t="n"/>
    </row>
    <row r="200194">
      <c r="J200194" s="6" t="n"/>
    </row>
    <row r="200195">
      <c r="J200195" s="6" t="n"/>
    </row>
    <row r="200196">
      <c r="J200196" s="6" t="n"/>
    </row>
    <row r="200197">
      <c r="J200197" s="6" t="n"/>
    </row>
    <row r="200198">
      <c r="J200198" s="6" t="n"/>
    </row>
    <row r="200199">
      <c r="J200199" s="6" t="n"/>
    </row>
    <row r="200200">
      <c r="J200200" s="6" t="n"/>
    </row>
    <row r="200201">
      <c r="J200201" s="6" t="n"/>
    </row>
    <row r="200202">
      <c r="J200202" s="6" t="n"/>
    </row>
    <row r="200203">
      <c r="J200203" s="6" t="n"/>
    </row>
    <row r="200204">
      <c r="J200204" s="6" t="n"/>
    </row>
    <row r="200205">
      <c r="J200205" s="6" t="n"/>
    </row>
    <row r="200206">
      <c r="J200206" s="6" t="n"/>
    </row>
    <row r="200207">
      <c r="J200207" s="6" t="n"/>
    </row>
    <row r="200208">
      <c r="J200208" s="6" t="n"/>
    </row>
    <row r="200209">
      <c r="J200209" s="6" t="n"/>
    </row>
    <row r="200210">
      <c r="J200210" s="6" t="n"/>
    </row>
    <row r="200211">
      <c r="J200211" s="6" t="n"/>
    </row>
    <row r="200212">
      <c r="J200212" s="6" t="n"/>
    </row>
    <row r="200213">
      <c r="J200213" s="6" t="n"/>
    </row>
    <row r="200214">
      <c r="J200214" s="6" t="n"/>
    </row>
    <row r="200215">
      <c r="J200215" s="6" t="n"/>
    </row>
    <row r="200216">
      <c r="J200216" s="6" t="n"/>
    </row>
    <row r="200217">
      <c r="J200217" s="6" t="n"/>
    </row>
    <row r="200218">
      <c r="J200218" s="6" t="n"/>
    </row>
    <row r="200219">
      <c r="J200219" s="6" t="n"/>
    </row>
    <row r="200220">
      <c r="J200220" s="6" t="n"/>
    </row>
    <row r="200221">
      <c r="J200221" s="6" t="n"/>
    </row>
    <row r="200222">
      <c r="J200222" s="6" t="n"/>
    </row>
    <row r="200223">
      <c r="J200223" s="6" t="n"/>
    </row>
    <row r="200224">
      <c r="J200224" s="6" t="n"/>
    </row>
    <row r="200225">
      <c r="J200225" s="6" t="n"/>
    </row>
    <row r="200226">
      <c r="J200226" s="6" t="n"/>
    </row>
    <row r="200227">
      <c r="J200227" s="6" t="n"/>
    </row>
    <row r="200228">
      <c r="J200228" s="6" t="n"/>
    </row>
    <row r="200229">
      <c r="J200229" s="6" t="n"/>
    </row>
    <row r="200230">
      <c r="J200230" s="6" t="n"/>
    </row>
    <row r="200231">
      <c r="J200231" s="6" t="n"/>
    </row>
    <row r="200232">
      <c r="J200232" s="6" t="n"/>
    </row>
    <row r="200233">
      <c r="J200233" s="6" t="n"/>
    </row>
    <row r="200234">
      <c r="J200234" s="6" t="n"/>
    </row>
    <row r="200235">
      <c r="J200235" s="6" t="n"/>
    </row>
    <row r="200236">
      <c r="J200236" s="6" t="n"/>
    </row>
    <row r="200237">
      <c r="J200237" s="6" t="n"/>
    </row>
    <row r="200238">
      <c r="J200238" s="6" t="n"/>
    </row>
    <row r="200239">
      <c r="J200239" s="6" t="n"/>
    </row>
    <row r="200240">
      <c r="J200240" s="6" t="n"/>
    </row>
    <row r="200241">
      <c r="J200241" s="6" t="n"/>
    </row>
    <row r="200242">
      <c r="J200242" s="6" t="n"/>
    </row>
    <row r="200243">
      <c r="J200243" s="6" t="n"/>
    </row>
    <row r="200244">
      <c r="J200244" s="6" t="n"/>
    </row>
    <row r="200245">
      <c r="J200245" s="6" t="n"/>
    </row>
    <row r="200246">
      <c r="J200246" s="6" t="n"/>
    </row>
    <row r="200247">
      <c r="J200247" s="6" t="n"/>
    </row>
    <row r="200248">
      <c r="J200248" s="6" t="n"/>
    </row>
    <row r="200249">
      <c r="J200249" s="6" t="n"/>
    </row>
    <row r="200250">
      <c r="J200250" s="6" t="n"/>
    </row>
    <row r="200251">
      <c r="J200251" s="6" t="n"/>
    </row>
    <row r="200252">
      <c r="J200252" s="6" t="n"/>
    </row>
    <row r="200253">
      <c r="J200253" s="6" t="n"/>
    </row>
    <row r="200254">
      <c r="J200254" s="6" t="n"/>
    </row>
    <row r="200255">
      <c r="J200255" s="6" t="n"/>
    </row>
    <row r="200256">
      <c r="J200256" s="6" t="n"/>
    </row>
    <row r="200257">
      <c r="J200257" s="6" t="n"/>
    </row>
    <row r="200258">
      <c r="J200258" s="6" t="n"/>
    </row>
    <row r="200259">
      <c r="J200259" s="6" t="n"/>
    </row>
    <row r="200260">
      <c r="J200260" s="6" t="n"/>
    </row>
    <row r="200261">
      <c r="J200261" s="6" t="n"/>
    </row>
    <row r="200262">
      <c r="J200262" s="6" t="n"/>
    </row>
    <row r="200263">
      <c r="J200263" s="6" t="n"/>
    </row>
    <row r="200264">
      <c r="J200264" s="6" t="n"/>
    </row>
    <row r="200265">
      <c r="J200265" s="6" t="n"/>
    </row>
    <row r="200266">
      <c r="J200266" s="6" t="n"/>
    </row>
    <row r="200267">
      <c r="J200267" s="6" t="n"/>
    </row>
    <row r="200268">
      <c r="J200268" s="6" t="n"/>
    </row>
    <row r="200269">
      <c r="J200269" s="6" t="n"/>
    </row>
    <row r="200270">
      <c r="J200270" s="6" t="n"/>
    </row>
    <row r="200271">
      <c r="J200271" s="6" t="n"/>
    </row>
    <row r="200272">
      <c r="J200272" s="6" t="n"/>
    </row>
    <row r="200273">
      <c r="J200273" s="6" t="n"/>
    </row>
    <row r="200274">
      <c r="J200274" s="6" t="n"/>
    </row>
    <row r="200275">
      <c r="J200275" s="6" t="n"/>
    </row>
    <row r="200276">
      <c r="J200276" s="6" t="n"/>
    </row>
    <row r="200277">
      <c r="J200277" s="6" t="n"/>
    </row>
    <row r="200278">
      <c r="J200278" s="6" t="n"/>
    </row>
    <row r="200279">
      <c r="J200279" s="6" t="n"/>
    </row>
    <row r="200280">
      <c r="J200280" s="6" t="n"/>
    </row>
    <row r="200281">
      <c r="J200281" s="6" t="n"/>
    </row>
    <row r="200282">
      <c r="J200282" s="6" t="n"/>
    </row>
    <row r="200283">
      <c r="J200283" s="6" t="n"/>
    </row>
    <row r="200284">
      <c r="J200284" s="6" t="n"/>
    </row>
    <row r="200285">
      <c r="J200285" s="6" t="n"/>
    </row>
    <row r="200286">
      <c r="J200286" s="6" t="n"/>
    </row>
    <row r="200287">
      <c r="J200287" s="6" t="n"/>
    </row>
    <row r="200288">
      <c r="J200288" s="6" t="n"/>
    </row>
    <row r="200289">
      <c r="J200289" s="6" t="n"/>
    </row>
    <row r="200290">
      <c r="J200290" s="6" t="n"/>
    </row>
    <row r="200291">
      <c r="J200291" s="6" t="n"/>
    </row>
    <row r="200292">
      <c r="J200292" s="6" t="n"/>
    </row>
    <row r="200293">
      <c r="J200293" s="6" t="n"/>
    </row>
    <row r="200294">
      <c r="J200294" s="6" t="n"/>
    </row>
    <row r="200295">
      <c r="J200295" s="6" t="n"/>
    </row>
    <row r="200296">
      <c r="J200296" s="6" t="n"/>
    </row>
    <row r="200297">
      <c r="J200297" s="6" t="n"/>
    </row>
    <row r="200298">
      <c r="J200298" s="6" t="n"/>
    </row>
    <row r="200299">
      <c r="J200299" s="6" t="n"/>
    </row>
    <row r="200300">
      <c r="J200300" s="6" t="n"/>
    </row>
    <row r="200301">
      <c r="J200301" s="6" t="n"/>
    </row>
    <row r="200302">
      <c r="J200302" s="6" t="n"/>
    </row>
    <row r="200303">
      <c r="J200303" s="6" t="n"/>
    </row>
    <row r="200304">
      <c r="J200304" s="6" t="n"/>
    </row>
    <row r="200305">
      <c r="J200305" s="6" t="n"/>
    </row>
    <row r="200306">
      <c r="J200306" s="6" t="n"/>
    </row>
    <row r="200307">
      <c r="J200307" s="6" t="n"/>
    </row>
    <row r="200308">
      <c r="J200308" s="6" t="n"/>
    </row>
    <row r="200309">
      <c r="J200309" s="6" t="n"/>
    </row>
    <row r="200310">
      <c r="J200310" s="6" t="n"/>
    </row>
    <row r="200311">
      <c r="J200311" s="6" t="n"/>
    </row>
    <row r="200312">
      <c r="J200312" s="6" t="n"/>
    </row>
    <row r="200313">
      <c r="J200313" s="6" t="n"/>
    </row>
    <row r="200314">
      <c r="J200314" s="6" t="n"/>
    </row>
    <row r="200315">
      <c r="J200315" s="6" t="n"/>
    </row>
    <row r="200316">
      <c r="J200316" s="6" t="n"/>
    </row>
    <row r="200317">
      <c r="J200317" s="6" t="n"/>
    </row>
    <row r="200318">
      <c r="J200318" s="6" t="n"/>
    </row>
    <row r="200319">
      <c r="J200319" s="6" t="n"/>
    </row>
    <row r="200320">
      <c r="J200320" s="6" t="n"/>
    </row>
    <row r="200321">
      <c r="J200321" s="6" t="n"/>
    </row>
    <row r="200322">
      <c r="J200322" s="6" t="n"/>
    </row>
    <row r="200323">
      <c r="J200323" s="6" t="n"/>
    </row>
    <row r="200324">
      <c r="J200324" s="6" t="n"/>
    </row>
    <row r="200325">
      <c r="J200325" s="6" t="n"/>
    </row>
    <row r="200326">
      <c r="J200326" s="6" t="n"/>
    </row>
    <row r="200327">
      <c r="J200327" s="6" t="n"/>
    </row>
    <row r="200328">
      <c r="J200328" s="6" t="n"/>
    </row>
    <row r="200329">
      <c r="J200329" s="6" t="n"/>
    </row>
    <row r="200330">
      <c r="J200330" s="6" t="n"/>
    </row>
    <row r="200331">
      <c r="J200331" s="6" t="n"/>
    </row>
    <row r="200332">
      <c r="J200332" s="6" t="n"/>
    </row>
    <row r="200333">
      <c r="J200333" s="6" t="n"/>
    </row>
    <row r="200334">
      <c r="J200334" s="6" t="n"/>
    </row>
    <row r="200335">
      <c r="J200335" s="6" t="n"/>
    </row>
    <row r="200336">
      <c r="J200336" s="6" t="n"/>
    </row>
    <row r="200337">
      <c r="J200337" s="6" t="n"/>
    </row>
    <row r="200338">
      <c r="J200338" s="6" t="n"/>
    </row>
    <row r="200339">
      <c r="J200339" s="6" t="n"/>
    </row>
    <row r="200340">
      <c r="J200340" s="6" t="n"/>
    </row>
    <row r="200341">
      <c r="J200341" s="6" t="n"/>
    </row>
    <row r="200342">
      <c r="J200342" s="6" t="n"/>
    </row>
    <row r="200343">
      <c r="J200343" s="6" t="n"/>
    </row>
    <row r="200344">
      <c r="J200344" s="6" t="n"/>
    </row>
    <row r="200345">
      <c r="J200345" s="6" t="n"/>
    </row>
    <row r="200346">
      <c r="J200346" s="6" t="n"/>
    </row>
    <row r="200347">
      <c r="J200347" s="6" t="n"/>
    </row>
    <row r="200348">
      <c r="J200348" s="6" t="n"/>
    </row>
    <row r="200349">
      <c r="J200349" s="6" t="n"/>
    </row>
    <row r="200350">
      <c r="J200350" s="6" t="n"/>
    </row>
    <row r="200351">
      <c r="J200351" s="6" t="n"/>
    </row>
    <row r="200352">
      <c r="J200352" s="6" t="n"/>
    </row>
    <row r="200353">
      <c r="J200353" s="6" t="n"/>
    </row>
    <row r="200354">
      <c r="J200354" s="6" t="n"/>
    </row>
    <row r="200355">
      <c r="J200355" s="6" t="n"/>
    </row>
    <row r="200356">
      <c r="J200356" s="6" t="n"/>
    </row>
    <row r="200357">
      <c r="J200357" s="6" t="n"/>
    </row>
    <row r="200358">
      <c r="J200358" s="6" t="n"/>
    </row>
    <row r="200359">
      <c r="J200359" s="6" t="n"/>
    </row>
    <row r="200360">
      <c r="J200360" s="6" t="n"/>
    </row>
    <row r="200361">
      <c r="J200361" s="6" t="n"/>
    </row>
    <row r="200362">
      <c r="J200362" s="6" t="n"/>
    </row>
    <row r="200363">
      <c r="J200363" s="6" t="n"/>
    </row>
    <row r="200364">
      <c r="J200364" s="6" t="n"/>
    </row>
    <row r="200365">
      <c r="J200365" s="6" t="n"/>
    </row>
    <row r="200366">
      <c r="J200366" s="6" t="n"/>
    </row>
    <row r="200367">
      <c r="J200367" s="6" t="n"/>
    </row>
    <row r="200368">
      <c r="J200368" s="6" t="n"/>
    </row>
    <row r="200369">
      <c r="J200369" s="6" t="n"/>
    </row>
    <row r="200370">
      <c r="J200370" s="6" t="n"/>
    </row>
    <row r="200371">
      <c r="J200371" s="6" t="n"/>
    </row>
    <row r="200372">
      <c r="J200372" s="6" t="n"/>
    </row>
    <row r="200373">
      <c r="J200373" s="6" t="n"/>
    </row>
    <row r="200374">
      <c r="J200374" s="6" t="n"/>
    </row>
    <row r="200375">
      <c r="J200375" s="6" t="n"/>
    </row>
    <row r="200376">
      <c r="J200376" s="6" t="n"/>
    </row>
    <row r="200377">
      <c r="J200377" s="6" t="n"/>
    </row>
    <row r="200378">
      <c r="J200378" s="6" t="n"/>
    </row>
    <row r="200379">
      <c r="J200379" s="6" t="n"/>
    </row>
    <row r="200380">
      <c r="J200380" s="6" t="n"/>
    </row>
    <row r="200381">
      <c r="J200381" s="6" t="n"/>
    </row>
    <row r="200382">
      <c r="J200382" s="6" t="n"/>
    </row>
    <row r="200383">
      <c r="J200383" s="6" t="n"/>
    </row>
    <row r="200384">
      <c r="J200384" s="6" t="n"/>
    </row>
    <row r="200385">
      <c r="J200385" s="6" t="n"/>
    </row>
    <row r="200386">
      <c r="J200386" s="6" t="n"/>
    </row>
    <row r="200387">
      <c r="J200387" s="6" t="n"/>
    </row>
    <row r="200388">
      <c r="J200388" s="6" t="n"/>
    </row>
    <row r="200389">
      <c r="J200389" s="6" t="n"/>
    </row>
    <row r="200390">
      <c r="J200390" s="6" t="n"/>
    </row>
    <row r="200391">
      <c r="J200391" s="6" t="n"/>
    </row>
    <row r="200392">
      <c r="J200392" s="6" t="n"/>
    </row>
    <row r="200393">
      <c r="J200393" s="6" t="n"/>
    </row>
    <row r="200394">
      <c r="J200394" s="6" t="n"/>
    </row>
    <row r="200395">
      <c r="J200395" s="6" t="n"/>
    </row>
    <row r="200396">
      <c r="J200396" s="6" t="n"/>
    </row>
    <row r="200397">
      <c r="J200397" s="6" t="n"/>
    </row>
    <row r="200398">
      <c r="J200398" s="6" t="n"/>
    </row>
    <row r="200399">
      <c r="J200399" s="6" t="n"/>
    </row>
    <row r="200400">
      <c r="J200400" s="6" t="n"/>
    </row>
    <row r="200401">
      <c r="J200401" s="6" t="n"/>
    </row>
    <row r="200402">
      <c r="J200402" s="6" t="n"/>
    </row>
    <row r="200403">
      <c r="J200403" s="6" t="n"/>
    </row>
    <row r="200404">
      <c r="J200404" s="6" t="n"/>
    </row>
    <row r="200405">
      <c r="J200405" s="6" t="n"/>
    </row>
    <row r="200406">
      <c r="J200406" s="6" t="n"/>
    </row>
    <row r="200407">
      <c r="J200407" s="6" t="n"/>
    </row>
    <row r="200408">
      <c r="J200408" s="6" t="n"/>
    </row>
    <row r="200409">
      <c r="J200409" s="6" t="n"/>
    </row>
    <row r="200410">
      <c r="J200410" s="6" t="n"/>
    </row>
    <row r="200411">
      <c r="J200411" s="6" t="n"/>
    </row>
    <row r="200412">
      <c r="J200412" s="6" t="n"/>
    </row>
    <row r="200413">
      <c r="J200413" s="6" t="n"/>
    </row>
    <row r="200414">
      <c r="J200414" s="6" t="n"/>
    </row>
    <row r="200415">
      <c r="J200415" s="6" t="n"/>
    </row>
    <row r="200416">
      <c r="J200416" s="6" t="n"/>
    </row>
    <row r="200417">
      <c r="J200417" s="6" t="n"/>
    </row>
    <row r="200418">
      <c r="J200418" s="6" t="n"/>
    </row>
    <row r="200419">
      <c r="J200419" s="6" t="n"/>
    </row>
    <row r="200420">
      <c r="J200420" s="6" t="n"/>
    </row>
    <row r="200421">
      <c r="J200421" s="6" t="n"/>
    </row>
    <row r="200422">
      <c r="J200422" s="6" t="n"/>
    </row>
    <row r="200423">
      <c r="J200423" s="6" t="n"/>
    </row>
    <row r="200424">
      <c r="J200424" s="6" t="n"/>
    </row>
    <row r="200425">
      <c r="J200425" s="6" t="n"/>
    </row>
    <row r="200426">
      <c r="J200426" s="6" t="n"/>
    </row>
    <row r="200427">
      <c r="J200427" s="6" t="n"/>
    </row>
    <row r="200428">
      <c r="J200428" s="6" t="n"/>
    </row>
    <row r="200429">
      <c r="J200429" s="6" t="n"/>
    </row>
    <row r="200430">
      <c r="J200430" s="6" t="n"/>
    </row>
    <row r="200431">
      <c r="J200431" s="6" t="n"/>
    </row>
    <row r="200432">
      <c r="J200432" s="6" t="n"/>
    </row>
    <row r="200433">
      <c r="J200433" s="6" t="n"/>
    </row>
    <row r="200434">
      <c r="J200434" s="6" t="n"/>
    </row>
    <row r="200435">
      <c r="J200435" s="6" t="n"/>
    </row>
    <row r="200436">
      <c r="J200436" s="6" t="n"/>
    </row>
    <row r="200437">
      <c r="J200437" s="6" t="n"/>
    </row>
    <row r="200438">
      <c r="J200438" s="6" t="n"/>
    </row>
    <row r="200439">
      <c r="J200439" s="6" t="n"/>
    </row>
    <row r="200440">
      <c r="J200440" s="6" t="n"/>
    </row>
    <row r="200441">
      <c r="J200441" s="6" t="n"/>
    </row>
    <row r="200442">
      <c r="J200442" s="6" t="n"/>
    </row>
    <row r="200443">
      <c r="J200443" s="6" t="n"/>
    </row>
    <row r="200444">
      <c r="J200444" s="6" t="n"/>
    </row>
    <row r="200445">
      <c r="J200445" s="6" t="n"/>
    </row>
    <row r="200446">
      <c r="J200446" s="6" t="n"/>
    </row>
    <row r="200447">
      <c r="J200447" s="6" t="n"/>
    </row>
    <row r="200448">
      <c r="J200448" s="6" t="n"/>
    </row>
    <row r="200449">
      <c r="J200449" s="6" t="n"/>
    </row>
    <row r="200450">
      <c r="J200450" s="6" t="n"/>
    </row>
    <row r="200451">
      <c r="J200451" s="6" t="n"/>
    </row>
    <row r="200452">
      <c r="J200452" s="6" t="n"/>
    </row>
    <row r="200453">
      <c r="J200453" s="6" t="n"/>
    </row>
    <row r="200454">
      <c r="J200454" s="6" t="n"/>
    </row>
    <row r="200455">
      <c r="J200455" s="6" t="n"/>
    </row>
    <row r="200456">
      <c r="J200456" s="6" t="n"/>
    </row>
    <row r="200457">
      <c r="J200457" s="6" t="n"/>
    </row>
    <row r="200458">
      <c r="J200458" s="6" t="n"/>
    </row>
    <row r="200459">
      <c r="J200459" s="6" t="n"/>
    </row>
    <row r="200460">
      <c r="J200460" s="6" t="n"/>
    </row>
    <row r="200461">
      <c r="J200461" s="6" t="n"/>
    </row>
    <row r="200462">
      <c r="J200462" s="6" t="n"/>
    </row>
    <row r="200463">
      <c r="J200463" s="6" t="n"/>
    </row>
    <row r="200464">
      <c r="J200464" s="6" t="n"/>
    </row>
    <row r="200465">
      <c r="J200465" s="6" t="n"/>
    </row>
    <row r="200466">
      <c r="J200466" s="6" t="n"/>
    </row>
    <row r="200467">
      <c r="J200467" s="6" t="n"/>
    </row>
    <row r="200468">
      <c r="J200468" s="6" t="n"/>
    </row>
    <row r="200469">
      <c r="J200469" s="6" t="n"/>
    </row>
    <row r="200470">
      <c r="J200470" s="6" t="n"/>
    </row>
    <row r="200471">
      <c r="J200471" s="6" t="n"/>
    </row>
    <row r="200472">
      <c r="J200472" s="6" t="n"/>
    </row>
    <row r="200473">
      <c r="J200473" s="6" t="n"/>
    </row>
    <row r="200474">
      <c r="J200474" s="6" t="n"/>
    </row>
    <row r="200475">
      <c r="J200475" s="6" t="n"/>
    </row>
    <row r="200476">
      <c r="J200476" s="6" t="n"/>
    </row>
    <row r="200477">
      <c r="J200477" s="6" t="n"/>
    </row>
    <row r="200478">
      <c r="J200478" s="6" t="n"/>
    </row>
    <row r="200479">
      <c r="J200479" s="6" t="n"/>
    </row>
    <row r="200480">
      <c r="J200480" s="6" t="n"/>
    </row>
    <row r="200481">
      <c r="J200481" s="6" t="n"/>
    </row>
    <row r="200482">
      <c r="J200482" s="6" t="n"/>
    </row>
    <row r="200483">
      <c r="J200483" s="6" t="n"/>
    </row>
    <row r="200484">
      <c r="J200484" s="6" t="n"/>
    </row>
    <row r="200485">
      <c r="J200485" s="6" t="n"/>
    </row>
    <row r="200486">
      <c r="J200486" s="6" t="n"/>
    </row>
    <row r="200487">
      <c r="J200487" s="6" t="n"/>
    </row>
    <row r="200488">
      <c r="J200488" s="6" t="n"/>
    </row>
    <row r="200489">
      <c r="J200489" s="6" t="n"/>
    </row>
    <row r="200490">
      <c r="J200490" s="6" t="n"/>
    </row>
    <row r="200491">
      <c r="J200491" s="6" t="n"/>
    </row>
    <row r="200492">
      <c r="J200492" s="6" t="n"/>
    </row>
    <row r="200493">
      <c r="J200493" s="6" t="n"/>
    </row>
    <row r="200494">
      <c r="J200494" s="6" t="n"/>
    </row>
    <row r="200495">
      <c r="J200495" s="6" t="n"/>
    </row>
    <row r="200496">
      <c r="J200496" s="6" t="n"/>
    </row>
    <row r="200497">
      <c r="J200497" s="6" t="n"/>
    </row>
    <row r="200498">
      <c r="J200498" s="6" t="n"/>
    </row>
    <row r="200499">
      <c r="J200499" s="6" t="n"/>
    </row>
    <row r="200500">
      <c r="J200500" s="6" t="n"/>
    </row>
    <row r="200501">
      <c r="J200501" s="6" t="n"/>
    </row>
    <row r="200502">
      <c r="J200502" s="6" t="n"/>
    </row>
    <row r="200503">
      <c r="J200503" s="6" t="n"/>
    </row>
    <row r="200504">
      <c r="J200504" s="6" t="n"/>
    </row>
    <row r="200505">
      <c r="J200505" s="6" t="n"/>
    </row>
    <row r="200506">
      <c r="J200506" s="6" t="n"/>
    </row>
    <row r="200507">
      <c r="J200507" s="6" t="n"/>
    </row>
    <row r="200508">
      <c r="J200508" s="6" t="n"/>
    </row>
    <row r="200509">
      <c r="J200509" s="6" t="n"/>
    </row>
    <row r="200510">
      <c r="J200510" s="6" t="n"/>
    </row>
    <row r="200511">
      <c r="J200511" s="6" t="n"/>
    </row>
    <row r="200512">
      <c r="J200512" s="6" t="n"/>
    </row>
    <row r="200513">
      <c r="J200513" s="6" t="n"/>
    </row>
    <row r="200514">
      <c r="J200514" s="6" t="n"/>
    </row>
    <row r="200515">
      <c r="J200515" s="6" t="n"/>
    </row>
    <row r="200516">
      <c r="J200516" s="6" t="n"/>
    </row>
    <row r="200517">
      <c r="J200517" s="6" t="n"/>
    </row>
    <row r="200518">
      <c r="J200518" s="6" t="n"/>
    </row>
    <row r="200519">
      <c r="J200519" s="6" t="n"/>
    </row>
    <row r="200520">
      <c r="J200520" s="6" t="n"/>
    </row>
    <row r="200521">
      <c r="J200521" s="6" t="n"/>
    </row>
    <row r="200522">
      <c r="J200522" s="6" t="n"/>
    </row>
    <row r="200523">
      <c r="J200523" s="6" t="n"/>
    </row>
    <row r="200524">
      <c r="J200524" s="6" t="n"/>
    </row>
    <row r="200525">
      <c r="J200525" s="6" t="n"/>
    </row>
    <row r="200526">
      <c r="J200526" s="6" t="n"/>
    </row>
    <row r="200527">
      <c r="J200527" s="6" t="n"/>
    </row>
    <row r="200528">
      <c r="J200528" s="6" t="n"/>
    </row>
    <row r="200529">
      <c r="J200529" s="6" t="n"/>
    </row>
    <row r="200530">
      <c r="J200530" s="6" t="n"/>
    </row>
    <row r="200531">
      <c r="J200531" s="6" t="n"/>
    </row>
    <row r="200532">
      <c r="J200532" s="6" t="n"/>
    </row>
    <row r="200533">
      <c r="J200533" s="6" t="n"/>
    </row>
    <row r="200534">
      <c r="J200534" s="6" t="n"/>
    </row>
    <row r="200535">
      <c r="J200535" s="6" t="n"/>
    </row>
    <row r="200536">
      <c r="J200536" s="6" t="n"/>
    </row>
    <row r="200537">
      <c r="J200537" s="6" t="n"/>
    </row>
    <row r="200538">
      <c r="J200538" s="6" t="n"/>
    </row>
    <row r="200539">
      <c r="J200539" s="6" t="n"/>
    </row>
    <row r="200540">
      <c r="J200540" s="6" t="n"/>
    </row>
    <row r="200541">
      <c r="J200541" s="6" t="n"/>
    </row>
    <row r="200542">
      <c r="J200542" s="6" t="n"/>
    </row>
    <row r="200543">
      <c r="J200543" s="6" t="n"/>
    </row>
    <row r="200544">
      <c r="J200544" s="6" t="n"/>
    </row>
    <row r="200545">
      <c r="J200545" s="6" t="n"/>
    </row>
    <row r="200546">
      <c r="J200546" s="6" t="n"/>
    </row>
    <row r="200547">
      <c r="J200547" s="6" t="n"/>
    </row>
    <row r="200548">
      <c r="J200548" s="6" t="n"/>
    </row>
    <row r="200549">
      <c r="J200549" s="6" t="n"/>
    </row>
    <row r="200550">
      <c r="J200550" s="6" t="n"/>
    </row>
    <row r="200551">
      <c r="J200551" s="6" t="n"/>
    </row>
    <row r="200552">
      <c r="J200552" s="6" t="n"/>
    </row>
    <row r="200553">
      <c r="J200553" s="6" t="n"/>
    </row>
    <row r="200554">
      <c r="J200554" s="6" t="n"/>
    </row>
    <row r="200555">
      <c r="J200555" s="6" t="n"/>
    </row>
    <row r="200556">
      <c r="J200556" s="6" t="n"/>
    </row>
    <row r="200557">
      <c r="J200557" s="6" t="n"/>
    </row>
    <row r="200558">
      <c r="J200558" s="6" t="n"/>
    </row>
    <row r="200559">
      <c r="J200559" s="6" t="n"/>
    </row>
    <row r="200560">
      <c r="J200560" s="6" t="n"/>
    </row>
    <row r="200561">
      <c r="J200561" s="6" t="n"/>
    </row>
    <row r="200562">
      <c r="J200562" s="6" t="n"/>
    </row>
    <row r="200563">
      <c r="J200563" s="6" t="n"/>
    </row>
    <row r="200564">
      <c r="J200564" s="6" t="n"/>
    </row>
    <row r="200565">
      <c r="J200565" s="6" t="n"/>
    </row>
    <row r="200566">
      <c r="J200566" s="6" t="n"/>
    </row>
    <row r="200567">
      <c r="J200567" s="6" t="n"/>
    </row>
    <row r="200568">
      <c r="J200568" s="6" t="n"/>
    </row>
    <row r="200569">
      <c r="J200569" s="6" t="n"/>
    </row>
    <row r="200570">
      <c r="J200570" s="6" t="n"/>
    </row>
    <row r="200571">
      <c r="J200571" s="6" t="n"/>
    </row>
    <row r="200572">
      <c r="J200572" s="6" t="n"/>
    </row>
    <row r="200573">
      <c r="J200573" s="6" t="n"/>
    </row>
    <row r="200574">
      <c r="J200574" s="6" t="n"/>
    </row>
    <row r="200575">
      <c r="J200575" s="6" t="n"/>
    </row>
    <row r="200576">
      <c r="J200576" s="6" t="n"/>
    </row>
    <row r="200577">
      <c r="J200577" s="6" t="n"/>
    </row>
    <row r="200578">
      <c r="J200578" s="6" t="n"/>
    </row>
    <row r="200579">
      <c r="J200579" s="6" t="n"/>
    </row>
    <row r="200580">
      <c r="J200580" s="6" t="n"/>
    </row>
    <row r="200581">
      <c r="J200581" s="6" t="n"/>
    </row>
    <row r="200582">
      <c r="J200582" s="6" t="n"/>
    </row>
    <row r="200583">
      <c r="J200583" s="6" t="n"/>
    </row>
    <row r="200584">
      <c r="J200584" s="6" t="n"/>
    </row>
    <row r="200585">
      <c r="J200585" s="6" t="n"/>
    </row>
    <row r="200586">
      <c r="J200586" s="6" t="n"/>
    </row>
    <row r="200587">
      <c r="J200587" s="6" t="n"/>
    </row>
    <row r="200588">
      <c r="J200588" s="6" t="n"/>
    </row>
    <row r="200589">
      <c r="J200589" s="6" t="n"/>
    </row>
    <row r="200590">
      <c r="J200590" s="6" t="n"/>
    </row>
    <row r="200591">
      <c r="J200591" s="6" t="n"/>
    </row>
    <row r="200592">
      <c r="J200592" s="6" t="n"/>
    </row>
    <row r="200593">
      <c r="J200593" s="6" t="n"/>
    </row>
    <row r="200594">
      <c r="J200594" s="6" t="n"/>
    </row>
    <row r="200595">
      <c r="J200595" s="6" t="n"/>
    </row>
    <row r="200596">
      <c r="J200596" s="6" t="n"/>
    </row>
    <row r="200597">
      <c r="J200597" s="6" t="n"/>
    </row>
    <row r="200598">
      <c r="J200598" s="6" t="n"/>
    </row>
    <row r="200599">
      <c r="J200599" s="6" t="n"/>
    </row>
    <row r="200600">
      <c r="J200600" s="6" t="n"/>
    </row>
    <row r="200601">
      <c r="J200601" s="6" t="n"/>
    </row>
    <row r="200602">
      <c r="J200602" s="6" t="n"/>
    </row>
    <row r="200603">
      <c r="J200603" s="6" t="n"/>
    </row>
    <row r="200604">
      <c r="J200604" s="6" t="n"/>
    </row>
    <row r="200605">
      <c r="J200605" s="6" t="n"/>
    </row>
    <row r="200606">
      <c r="J200606" s="6" t="n"/>
    </row>
    <row r="200607">
      <c r="J200607" s="6" t="n"/>
    </row>
    <row r="200608">
      <c r="J200608" s="6" t="n"/>
    </row>
    <row r="200609">
      <c r="J200609" s="6" t="n"/>
    </row>
    <row r="200610">
      <c r="J200610" s="6" t="n"/>
    </row>
    <row r="200611">
      <c r="J200611" s="6" t="n"/>
    </row>
    <row r="200612">
      <c r="J200612" s="6" t="n"/>
    </row>
    <row r="200613">
      <c r="J200613" s="6" t="n"/>
    </row>
    <row r="200614">
      <c r="J200614" s="6" t="n"/>
    </row>
    <row r="200615">
      <c r="J200615" s="6" t="n"/>
    </row>
    <row r="200616">
      <c r="J200616" s="6" t="n"/>
    </row>
    <row r="200617">
      <c r="J200617" s="6" t="n"/>
    </row>
    <row r="200618">
      <c r="J200618" s="6" t="n"/>
    </row>
    <row r="200619">
      <c r="J200619" s="6" t="n"/>
    </row>
    <row r="200620">
      <c r="J200620" s="6" t="n"/>
    </row>
    <row r="200621">
      <c r="J200621" s="6" t="n"/>
    </row>
    <row r="200622">
      <c r="J200622" s="6" t="n"/>
    </row>
    <row r="200623">
      <c r="J200623" s="6" t="n"/>
    </row>
    <row r="200624">
      <c r="J200624" s="6" t="n"/>
    </row>
    <row r="200625">
      <c r="J200625" s="6" t="n"/>
    </row>
    <row r="200626">
      <c r="J200626" s="6" t="n"/>
    </row>
    <row r="200627">
      <c r="J200627" s="6" t="n"/>
    </row>
    <row r="200628">
      <c r="J200628" s="6" t="n"/>
    </row>
    <row r="200629">
      <c r="J200629" s="6" t="n"/>
    </row>
    <row r="200630">
      <c r="J200630" s="6" t="n"/>
    </row>
    <row r="200631">
      <c r="J200631" s="6" t="n"/>
    </row>
    <row r="200632">
      <c r="J200632" s="6" t="n"/>
    </row>
    <row r="200633">
      <c r="J200633" s="6" t="n"/>
    </row>
    <row r="200634">
      <c r="J200634" s="6" t="n"/>
    </row>
    <row r="200635">
      <c r="J200635" s="6" t="n"/>
    </row>
    <row r="200636">
      <c r="J200636" s="6" t="n"/>
    </row>
    <row r="200637">
      <c r="J200637" s="6" t="n"/>
    </row>
    <row r="200638">
      <c r="J200638" s="6" t="n"/>
    </row>
    <row r="200639">
      <c r="J200639" s="6" t="n"/>
    </row>
    <row r="200640">
      <c r="J200640" s="6" t="n"/>
    </row>
    <row r="200641">
      <c r="J200641" s="6" t="n"/>
    </row>
    <row r="200642">
      <c r="J200642" s="6" t="n"/>
    </row>
    <row r="200643">
      <c r="J200643" s="6" t="n"/>
    </row>
    <row r="200644">
      <c r="J200644" s="6" t="n"/>
    </row>
    <row r="200645">
      <c r="J200645" s="6" t="n"/>
    </row>
    <row r="200646">
      <c r="J200646" s="6" t="n"/>
    </row>
    <row r="200647">
      <c r="J200647" s="6" t="n"/>
    </row>
    <row r="200648">
      <c r="J200648" s="6" t="n"/>
    </row>
    <row r="200649">
      <c r="J200649" s="6" t="n"/>
    </row>
    <row r="200650">
      <c r="J200650" s="6" t="n"/>
    </row>
    <row r="200651">
      <c r="J200651" s="6" t="n"/>
    </row>
    <row r="200652">
      <c r="J200652" s="6" t="n"/>
    </row>
    <row r="200653">
      <c r="J200653" s="6" t="n"/>
    </row>
    <row r="200654">
      <c r="J200654" s="6" t="n"/>
    </row>
    <row r="200655">
      <c r="J200655" s="6" t="n"/>
    </row>
    <row r="200656">
      <c r="J200656" s="6" t="n"/>
    </row>
    <row r="200657">
      <c r="J200657" s="6" t="n"/>
    </row>
    <row r="200658">
      <c r="J200658" s="6" t="n"/>
    </row>
    <row r="200659">
      <c r="J200659" s="6" t="n"/>
    </row>
    <row r="200660">
      <c r="J200660" s="6" t="n"/>
    </row>
    <row r="200661">
      <c r="J200661" s="6" t="n"/>
    </row>
    <row r="200662">
      <c r="J200662" s="6" t="n"/>
    </row>
    <row r="200663">
      <c r="J200663" s="6" t="n"/>
    </row>
    <row r="200664">
      <c r="J200664" s="6" t="n"/>
    </row>
    <row r="200665">
      <c r="J200665" s="6" t="n"/>
    </row>
    <row r="200666">
      <c r="J200666" s="6" t="n"/>
    </row>
    <row r="200667">
      <c r="J200667" s="6" t="n"/>
    </row>
    <row r="200668">
      <c r="J200668" s="6" t="n"/>
    </row>
    <row r="200669">
      <c r="J200669" s="6" t="n"/>
    </row>
    <row r="200670">
      <c r="J200670" s="6" t="n"/>
    </row>
    <row r="200671">
      <c r="J200671" s="6" t="n"/>
    </row>
    <row r="200672">
      <c r="J200672" s="6" t="n"/>
    </row>
    <row r="200673">
      <c r="J200673" s="6" t="n"/>
    </row>
    <row r="200674">
      <c r="J200674" s="6" t="n"/>
    </row>
    <row r="200675">
      <c r="J200675" s="6" t="n"/>
    </row>
    <row r="200676">
      <c r="J200676" s="6" t="n"/>
    </row>
    <row r="200677">
      <c r="J200677" s="6" t="n"/>
    </row>
    <row r="200678">
      <c r="J200678" s="6" t="n"/>
    </row>
    <row r="200679">
      <c r="J200679" s="6" t="n"/>
    </row>
    <row r="200680">
      <c r="J200680" s="6" t="n"/>
    </row>
    <row r="200681">
      <c r="J200681" s="6" t="n"/>
    </row>
    <row r="200682">
      <c r="J200682" s="6" t="n"/>
    </row>
    <row r="200683">
      <c r="J200683" s="6" t="n"/>
    </row>
    <row r="200684">
      <c r="J200684" s="6" t="n"/>
    </row>
    <row r="200685">
      <c r="J200685" s="6" t="n"/>
    </row>
    <row r="200686">
      <c r="J200686" s="6" t="n"/>
    </row>
    <row r="200687">
      <c r="J200687" s="6" t="n"/>
    </row>
    <row r="200688">
      <c r="J200688" s="6" t="n"/>
    </row>
    <row r="200689">
      <c r="J200689" s="6" t="n"/>
    </row>
    <row r="200690">
      <c r="J200690" s="6" t="n"/>
    </row>
    <row r="200691">
      <c r="J200691" s="6" t="n"/>
    </row>
    <row r="200692">
      <c r="J200692" s="6" t="n"/>
    </row>
    <row r="200693">
      <c r="J200693" s="6" t="n"/>
    </row>
    <row r="200694">
      <c r="J200694" s="6" t="n"/>
    </row>
    <row r="200695">
      <c r="J200695" s="6" t="n"/>
    </row>
    <row r="200696">
      <c r="J200696" s="6" t="n"/>
    </row>
    <row r="200697">
      <c r="J200697" s="6" t="n"/>
    </row>
    <row r="200698">
      <c r="J200698" s="6" t="n"/>
    </row>
    <row r="200699">
      <c r="J200699" s="6" t="n"/>
    </row>
    <row r="200700">
      <c r="J200700" s="6" t="n"/>
    </row>
    <row r="200701">
      <c r="J200701" s="6" t="n"/>
    </row>
    <row r="200702">
      <c r="J200702" s="6" t="n"/>
    </row>
    <row r="200703">
      <c r="J200703" s="6" t="n"/>
    </row>
    <row r="200704">
      <c r="J200704" s="6" t="n"/>
    </row>
    <row r="200705">
      <c r="J200705" s="6" t="n"/>
    </row>
    <row r="200706">
      <c r="J200706" s="6" t="n"/>
    </row>
    <row r="200707">
      <c r="J200707" s="6" t="n"/>
    </row>
    <row r="200708">
      <c r="J200708" s="6" t="n"/>
    </row>
    <row r="200709">
      <c r="J200709" s="6" t="n"/>
    </row>
    <row r="200710">
      <c r="J200710" s="6" t="n"/>
    </row>
    <row r="200711">
      <c r="J200711" s="6" t="n"/>
    </row>
    <row r="200712">
      <c r="J200712" s="6" t="n"/>
    </row>
    <row r="200713">
      <c r="J200713" s="6" t="n"/>
    </row>
    <row r="200714">
      <c r="J200714" s="6" t="n"/>
    </row>
    <row r="200715">
      <c r="J200715" s="6" t="n"/>
    </row>
    <row r="200716">
      <c r="J200716" s="6" t="n"/>
    </row>
    <row r="200717">
      <c r="J200717" s="6" t="n"/>
    </row>
    <row r="200718">
      <c r="J200718" s="6" t="n"/>
    </row>
    <row r="200719">
      <c r="J200719" s="6" t="n"/>
    </row>
    <row r="200720">
      <c r="J200720" s="6" t="n"/>
    </row>
    <row r="200721">
      <c r="J200721" s="6" t="n"/>
    </row>
    <row r="200722">
      <c r="J200722" s="6" t="n"/>
    </row>
    <row r="200723">
      <c r="J200723" s="6" t="n"/>
    </row>
    <row r="200724">
      <c r="J200724" s="6" t="n"/>
    </row>
    <row r="200725">
      <c r="J200725" s="6" t="n"/>
    </row>
    <row r="200726">
      <c r="J200726" s="6" t="n"/>
    </row>
    <row r="200727">
      <c r="J200727" s="6" t="n"/>
    </row>
    <row r="200728">
      <c r="J200728" s="6" t="n"/>
    </row>
    <row r="200729">
      <c r="J200729" s="6" t="n"/>
    </row>
    <row r="200730">
      <c r="J200730" s="6" t="n"/>
    </row>
    <row r="200731">
      <c r="J200731" s="6" t="n"/>
    </row>
    <row r="200732">
      <c r="J200732" s="6" t="n"/>
    </row>
    <row r="200733">
      <c r="J200733" s="6" t="n"/>
    </row>
    <row r="200734">
      <c r="J200734" s="6" t="n"/>
    </row>
    <row r="200735">
      <c r="J200735" s="6" t="n"/>
    </row>
    <row r="200736">
      <c r="J200736" s="6" t="n"/>
    </row>
    <row r="200737">
      <c r="J200737" s="6" t="n"/>
    </row>
    <row r="200738">
      <c r="J200738" s="6" t="n"/>
    </row>
    <row r="200739">
      <c r="J200739" s="6" t="n"/>
    </row>
    <row r="200740">
      <c r="J200740" s="6" t="n"/>
    </row>
    <row r="200741">
      <c r="J200741" s="6" t="n"/>
    </row>
    <row r="200742">
      <c r="J200742" s="6" t="n"/>
    </row>
    <row r="200743">
      <c r="J200743" s="6" t="n"/>
    </row>
    <row r="200744">
      <c r="J200744" s="6" t="n"/>
    </row>
    <row r="200745">
      <c r="J200745" s="6" t="n"/>
    </row>
    <row r="200746">
      <c r="J200746" s="6" t="n"/>
    </row>
    <row r="200747">
      <c r="J200747" s="6" t="n"/>
    </row>
    <row r="200748">
      <c r="J200748" s="6" t="n"/>
    </row>
    <row r="200749">
      <c r="J200749" s="6" t="n"/>
    </row>
    <row r="200750">
      <c r="J200750" s="6" t="n"/>
    </row>
    <row r="200751">
      <c r="J200751" s="6" t="n"/>
    </row>
    <row r="200752">
      <c r="J200752" s="6" t="n"/>
    </row>
    <row r="200753">
      <c r="J200753" s="6" t="n"/>
    </row>
    <row r="200754">
      <c r="J200754" s="6" t="n"/>
    </row>
    <row r="200755">
      <c r="J200755" s="6" t="n"/>
    </row>
    <row r="200756">
      <c r="J200756" s="6" t="n"/>
    </row>
    <row r="200757">
      <c r="J200757" s="6" t="n"/>
    </row>
    <row r="200758">
      <c r="J200758" s="6" t="n"/>
    </row>
    <row r="200759">
      <c r="J200759" s="6" t="n"/>
    </row>
    <row r="200760">
      <c r="J200760" s="6" t="n"/>
    </row>
    <row r="200761">
      <c r="J200761" s="6" t="n"/>
    </row>
    <row r="200762">
      <c r="J200762" s="6" t="n"/>
    </row>
    <row r="200763">
      <c r="J200763" s="6" t="n"/>
    </row>
    <row r="200764">
      <c r="J200764" s="6" t="n"/>
    </row>
    <row r="200765">
      <c r="J200765" s="6" t="n"/>
    </row>
    <row r="200766">
      <c r="J200766" s="6" t="n"/>
    </row>
    <row r="200767">
      <c r="J200767" s="6" t="n"/>
    </row>
    <row r="200768">
      <c r="J200768" s="6" t="n"/>
    </row>
    <row r="200769">
      <c r="J200769" s="6" t="n"/>
    </row>
    <row r="200770">
      <c r="J200770" s="6" t="n"/>
    </row>
    <row r="200771">
      <c r="J200771" s="6" t="n"/>
    </row>
    <row r="200772">
      <c r="J200772" s="6" t="n"/>
    </row>
    <row r="200773">
      <c r="J200773" s="6" t="n"/>
    </row>
    <row r="200774">
      <c r="J200774" s="6" t="n"/>
    </row>
    <row r="200775">
      <c r="J200775" s="6" t="n"/>
    </row>
    <row r="200776">
      <c r="J200776" s="6" t="n"/>
    </row>
    <row r="200777">
      <c r="J200777" s="6" t="n"/>
    </row>
    <row r="200778">
      <c r="J200778" s="6" t="n"/>
    </row>
    <row r="200779">
      <c r="J200779" s="6" t="n"/>
    </row>
    <row r="200780">
      <c r="J200780" s="6" t="n"/>
    </row>
    <row r="200781">
      <c r="J200781" s="6" t="n"/>
    </row>
    <row r="200782">
      <c r="J200782" s="6" t="n"/>
    </row>
    <row r="200783">
      <c r="J200783" s="6" t="n"/>
    </row>
    <row r="200784">
      <c r="J200784" s="6" t="n"/>
    </row>
    <row r="200785">
      <c r="J200785" s="6" t="n"/>
    </row>
    <row r="200786">
      <c r="J200786" s="6" t="n"/>
    </row>
    <row r="200787">
      <c r="J200787" s="6" t="n"/>
    </row>
    <row r="200788">
      <c r="J200788" s="6" t="n"/>
    </row>
    <row r="200789">
      <c r="J200789" s="6" t="n"/>
    </row>
    <row r="200790">
      <c r="J200790" s="6" t="n"/>
    </row>
    <row r="200791">
      <c r="J200791" s="6" t="n"/>
    </row>
    <row r="200792">
      <c r="J200792" s="6" t="n"/>
    </row>
    <row r="200793">
      <c r="J200793" s="6" t="n"/>
    </row>
    <row r="200794">
      <c r="J200794" s="6" t="n"/>
    </row>
    <row r="200795">
      <c r="J200795" s="6" t="n"/>
    </row>
    <row r="200796">
      <c r="J200796" s="6" t="n"/>
    </row>
    <row r="200797">
      <c r="J200797" s="6" t="n"/>
    </row>
    <row r="200798">
      <c r="J200798" s="6" t="n"/>
    </row>
    <row r="200799">
      <c r="J200799" s="6" t="n"/>
    </row>
    <row r="200800">
      <c r="J200800" s="6" t="n"/>
    </row>
    <row r="200801">
      <c r="J200801" s="6" t="n"/>
    </row>
    <row r="200802">
      <c r="J200802" s="6" t="n"/>
    </row>
    <row r="200803">
      <c r="J200803" s="6" t="n"/>
    </row>
    <row r="200804">
      <c r="J200804" s="6" t="n"/>
    </row>
    <row r="200805">
      <c r="J200805" s="6" t="n"/>
    </row>
    <row r="200806">
      <c r="J200806" s="6" t="n"/>
    </row>
    <row r="200807">
      <c r="J200807" s="6" t="n"/>
    </row>
    <row r="200808">
      <c r="J200808" s="6" t="n"/>
    </row>
    <row r="200809">
      <c r="J200809" s="6" t="n"/>
    </row>
    <row r="200810">
      <c r="J200810" s="6" t="n"/>
    </row>
    <row r="200811">
      <c r="J200811" s="6" t="n"/>
    </row>
    <row r="200812">
      <c r="J200812" s="6" t="n"/>
    </row>
    <row r="200813">
      <c r="J200813" s="6" t="n"/>
    </row>
    <row r="200814">
      <c r="J200814" s="6" t="n"/>
    </row>
    <row r="200815">
      <c r="J200815" s="6" t="n"/>
    </row>
    <row r="200816">
      <c r="J200816" s="6" t="n"/>
    </row>
    <row r="200817">
      <c r="J200817" s="6" t="n"/>
    </row>
    <row r="200818">
      <c r="J200818" s="6" t="n"/>
    </row>
    <row r="200819">
      <c r="J200819" s="6" t="n"/>
    </row>
    <row r="200820">
      <c r="J200820" s="6" t="n"/>
    </row>
    <row r="200821">
      <c r="J200821" s="6" t="n"/>
    </row>
    <row r="200822">
      <c r="J200822" s="6" t="n"/>
    </row>
    <row r="200823">
      <c r="J200823" s="6" t="n"/>
    </row>
    <row r="200824">
      <c r="J200824" s="6" t="n"/>
    </row>
    <row r="200825">
      <c r="J200825" s="6" t="n"/>
    </row>
    <row r="200826">
      <c r="J200826" s="6" t="n"/>
    </row>
    <row r="200827">
      <c r="J200827" s="6" t="n"/>
    </row>
    <row r="200828">
      <c r="J200828" s="6" t="n"/>
    </row>
    <row r="200829">
      <c r="J200829" s="6" t="n"/>
    </row>
    <row r="200830">
      <c r="J200830" s="6" t="n"/>
    </row>
    <row r="200831">
      <c r="J200831" s="6" t="n"/>
    </row>
    <row r="200832">
      <c r="J200832" s="6" t="n"/>
    </row>
    <row r="200833">
      <c r="J200833" s="6" t="n"/>
    </row>
    <row r="200834">
      <c r="J200834" s="6" t="n"/>
    </row>
    <row r="200835">
      <c r="J200835" s="6" t="n"/>
    </row>
    <row r="200836">
      <c r="J200836" s="6" t="n"/>
    </row>
    <row r="200837">
      <c r="J200837" s="6" t="n"/>
    </row>
    <row r="200838">
      <c r="J200838" s="6" t="n"/>
    </row>
    <row r="200839">
      <c r="J200839" s="6" t="n"/>
    </row>
    <row r="200840">
      <c r="J200840" s="6" t="n"/>
    </row>
    <row r="200841">
      <c r="J200841" s="6" t="n"/>
    </row>
    <row r="200842">
      <c r="J200842" s="6" t="n"/>
    </row>
    <row r="200843">
      <c r="J200843" s="6" t="n"/>
    </row>
    <row r="200844">
      <c r="J200844" s="6" t="n"/>
    </row>
    <row r="200845">
      <c r="J200845" s="6" t="n"/>
    </row>
    <row r="200846">
      <c r="J200846" s="6" t="n"/>
    </row>
    <row r="200847">
      <c r="J200847" s="6" t="n"/>
    </row>
    <row r="200848">
      <c r="J200848" s="6" t="n"/>
    </row>
    <row r="200849">
      <c r="J200849" s="6" t="n"/>
    </row>
    <row r="200850">
      <c r="J200850" s="6" t="n"/>
    </row>
    <row r="200851">
      <c r="J200851" s="6" t="n"/>
    </row>
    <row r="200852">
      <c r="J200852" s="6" t="n"/>
    </row>
    <row r="200853">
      <c r="J200853" s="6" t="n"/>
    </row>
    <row r="200854">
      <c r="J200854" s="6" t="n"/>
    </row>
    <row r="200855">
      <c r="J200855" s="6" t="n"/>
    </row>
    <row r="200856">
      <c r="J200856" s="6" t="n"/>
    </row>
    <row r="200857">
      <c r="J200857" s="6" t="n"/>
    </row>
    <row r="200858">
      <c r="J200858" s="6" t="n"/>
    </row>
    <row r="200859">
      <c r="J200859" s="6" t="n"/>
    </row>
    <row r="200860">
      <c r="J200860" s="6" t="n"/>
    </row>
    <row r="200861">
      <c r="J200861" s="6" t="n"/>
    </row>
    <row r="200862">
      <c r="J200862" s="6" t="n"/>
    </row>
    <row r="200863">
      <c r="J200863" s="6" t="n"/>
    </row>
    <row r="200864">
      <c r="J200864" s="6" t="n"/>
    </row>
    <row r="200865">
      <c r="J200865" s="6" t="n"/>
    </row>
    <row r="200866">
      <c r="J200866" s="6" t="n"/>
    </row>
    <row r="200867">
      <c r="J200867" s="6" t="n"/>
    </row>
    <row r="200868">
      <c r="J200868" s="6" t="n"/>
    </row>
    <row r="200869">
      <c r="J200869" s="6" t="n"/>
    </row>
    <row r="200870">
      <c r="J200870" s="6" t="n"/>
    </row>
    <row r="200871">
      <c r="J200871" s="6" t="n"/>
    </row>
    <row r="200872">
      <c r="J200872" s="6" t="n"/>
    </row>
    <row r="200873">
      <c r="J200873" s="6" t="n"/>
    </row>
    <row r="200874">
      <c r="J200874" s="6" t="n"/>
    </row>
    <row r="200875">
      <c r="J200875" s="6" t="n"/>
    </row>
    <row r="200876">
      <c r="J200876" s="6" t="n"/>
    </row>
    <row r="200877">
      <c r="J200877" s="6" t="n"/>
    </row>
    <row r="200878">
      <c r="J200878" s="6" t="n"/>
    </row>
    <row r="200879">
      <c r="J200879" s="6" t="n"/>
    </row>
    <row r="200880">
      <c r="J200880" s="6" t="n"/>
    </row>
    <row r="200881">
      <c r="J200881" s="6" t="n"/>
    </row>
    <row r="200882">
      <c r="J200882" s="6" t="n"/>
    </row>
    <row r="200883">
      <c r="J200883" s="6" t="n"/>
    </row>
    <row r="200884">
      <c r="J200884" s="6" t="n"/>
    </row>
    <row r="200885">
      <c r="J200885" s="6" t="n"/>
    </row>
    <row r="200886">
      <c r="J200886" s="6" t="n"/>
    </row>
    <row r="200887">
      <c r="J200887" s="6" t="n"/>
    </row>
    <row r="200888">
      <c r="J200888" s="6" t="n"/>
    </row>
    <row r="200889">
      <c r="J200889" s="6" t="n"/>
    </row>
    <row r="200890">
      <c r="J200890" s="6" t="n"/>
    </row>
    <row r="200891">
      <c r="J200891" s="6" t="n"/>
    </row>
    <row r="200892">
      <c r="J200892" s="6" t="n"/>
    </row>
    <row r="200893">
      <c r="J200893" s="6" t="n"/>
    </row>
    <row r="200894">
      <c r="J200894" s="6" t="n"/>
    </row>
    <row r="200895">
      <c r="J200895" s="6" t="n"/>
    </row>
    <row r="200896">
      <c r="J200896" s="6" t="n"/>
    </row>
    <row r="200897">
      <c r="J200897" s="6" t="n"/>
    </row>
    <row r="200898">
      <c r="J200898" s="6" t="n"/>
    </row>
    <row r="200899">
      <c r="J200899" s="6" t="n"/>
    </row>
    <row r="200900">
      <c r="J200900" s="6" t="n"/>
    </row>
    <row r="200901">
      <c r="J200901" s="6" t="n"/>
    </row>
    <row r="200902">
      <c r="J200902" s="6" t="n"/>
    </row>
    <row r="200903">
      <c r="J200903" s="6" t="n"/>
    </row>
    <row r="200904">
      <c r="J200904" s="6" t="n"/>
    </row>
    <row r="200905">
      <c r="J200905" s="6" t="n"/>
    </row>
    <row r="200906">
      <c r="J200906" s="6" t="n"/>
    </row>
    <row r="200907">
      <c r="J200907" s="6" t="n"/>
    </row>
    <row r="200908">
      <c r="J200908" s="6" t="n"/>
    </row>
    <row r="200909">
      <c r="J200909" s="6" t="n"/>
    </row>
    <row r="200910">
      <c r="J200910" s="6" t="n"/>
    </row>
    <row r="200911">
      <c r="J200911" s="6" t="n"/>
    </row>
    <row r="200912">
      <c r="J200912" s="6" t="n"/>
    </row>
    <row r="200913">
      <c r="J200913" s="6" t="n"/>
    </row>
    <row r="200914">
      <c r="J200914" s="6" t="n"/>
    </row>
    <row r="200915">
      <c r="J200915" s="6" t="n"/>
    </row>
    <row r="200916">
      <c r="J200916" s="6" t="n"/>
    </row>
    <row r="200917">
      <c r="J200917" s="6" t="n"/>
    </row>
    <row r="200918">
      <c r="J200918" s="6" t="n"/>
    </row>
    <row r="200919">
      <c r="J200919" s="6" t="n"/>
    </row>
    <row r="200920">
      <c r="J200920" s="6" t="n"/>
    </row>
    <row r="200921">
      <c r="J200921" s="6" t="n"/>
    </row>
    <row r="200922">
      <c r="J200922" s="6" t="n"/>
    </row>
    <row r="200923">
      <c r="J200923" s="6" t="n"/>
    </row>
    <row r="200924">
      <c r="J200924" s="6" t="n"/>
    </row>
    <row r="200925">
      <c r="J200925" s="6" t="n"/>
    </row>
    <row r="200926">
      <c r="J200926" s="6" t="n"/>
    </row>
    <row r="200927">
      <c r="J200927" s="6" t="n"/>
    </row>
    <row r="200928">
      <c r="J200928" s="6" t="n"/>
    </row>
    <row r="200929">
      <c r="J200929" s="6" t="n"/>
    </row>
    <row r="200930">
      <c r="J200930" s="6" t="n"/>
    </row>
    <row r="200931">
      <c r="J200931" s="6" t="n"/>
    </row>
    <row r="200932">
      <c r="J200932" s="6" t="n"/>
    </row>
    <row r="200933">
      <c r="J200933" s="6" t="n"/>
    </row>
    <row r="200934">
      <c r="J200934" s="6" t="n"/>
    </row>
    <row r="200935">
      <c r="J200935" s="6" t="n"/>
    </row>
    <row r="200936">
      <c r="J200936" s="6" t="n"/>
    </row>
    <row r="200937">
      <c r="J200937" s="6" t="n"/>
    </row>
    <row r="200938">
      <c r="J200938" s="6" t="n"/>
    </row>
    <row r="200939">
      <c r="J200939" s="6" t="n"/>
    </row>
    <row r="200940">
      <c r="J200940" s="6" t="n"/>
    </row>
    <row r="200941">
      <c r="J200941" s="6" t="n"/>
    </row>
    <row r="200942">
      <c r="J200942" s="6" t="n"/>
    </row>
    <row r="200943">
      <c r="J200943" s="6" t="n"/>
    </row>
    <row r="200944">
      <c r="J200944" s="6" t="n"/>
    </row>
    <row r="200945">
      <c r="J200945" s="6" t="n"/>
    </row>
    <row r="200946">
      <c r="J200946" s="6" t="n"/>
    </row>
    <row r="200947">
      <c r="J200947" s="6" t="n"/>
    </row>
    <row r="200948">
      <c r="J200948" s="6" t="n"/>
    </row>
    <row r="200949">
      <c r="J200949" s="6" t="n"/>
    </row>
    <row r="200950">
      <c r="J200950" s="6" t="n"/>
    </row>
    <row r="200951">
      <c r="J200951" s="6" t="n"/>
    </row>
    <row r="200952">
      <c r="J200952" s="6" t="n"/>
    </row>
    <row r="200953">
      <c r="J200953" s="6" t="n"/>
    </row>
    <row r="200954">
      <c r="J200954" s="6" t="n"/>
    </row>
    <row r="200955">
      <c r="J200955" s="6" t="n"/>
    </row>
    <row r="200956">
      <c r="J200956" s="6" t="n"/>
    </row>
    <row r="200957">
      <c r="J200957" s="6" t="n"/>
    </row>
    <row r="200958">
      <c r="J200958" s="6" t="n"/>
    </row>
    <row r="200959">
      <c r="J200959" s="6" t="n"/>
    </row>
    <row r="200960">
      <c r="J200960" s="6" t="n"/>
    </row>
    <row r="200961">
      <c r="J200961" s="6" t="n"/>
    </row>
    <row r="200962">
      <c r="J200962" s="6" t="n"/>
    </row>
    <row r="200963">
      <c r="J200963" s="6" t="n"/>
    </row>
    <row r="200964">
      <c r="J200964" s="6" t="n"/>
    </row>
    <row r="200965">
      <c r="J200965" s="6" t="n"/>
    </row>
    <row r="200966">
      <c r="J200966" s="6" t="n"/>
    </row>
    <row r="200967">
      <c r="J200967" s="6" t="n"/>
    </row>
    <row r="200968">
      <c r="J200968" s="6" t="n"/>
    </row>
    <row r="200969">
      <c r="J200969" s="6" t="n"/>
    </row>
    <row r="200970">
      <c r="J200970" s="6" t="n"/>
    </row>
    <row r="200971">
      <c r="J200971" s="6" t="n"/>
    </row>
    <row r="200972">
      <c r="J200972" s="6" t="n"/>
    </row>
    <row r="200973">
      <c r="J200973" s="6" t="n"/>
    </row>
    <row r="200974">
      <c r="J200974" s="6" t="n"/>
    </row>
    <row r="200975">
      <c r="J200975" s="6" t="n"/>
    </row>
    <row r="200976">
      <c r="J200976" s="6" t="n"/>
    </row>
    <row r="200977">
      <c r="J200977" s="6" t="n"/>
    </row>
    <row r="200978">
      <c r="J200978" s="6" t="n"/>
    </row>
    <row r="200979">
      <c r="J200979" s="6" t="n"/>
    </row>
    <row r="200980">
      <c r="J200980" s="6" t="n"/>
    </row>
    <row r="200981">
      <c r="J200981" s="6" t="n"/>
    </row>
    <row r="200982">
      <c r="J200982" s="6" t="n"/>
    </row>
    <row r="200983">
      <c r="J200983" s="6" t="n"/>
    </row>
    <row r="200984">
      <c r="J200984" s="6" t="n"/>
    </row>
    <row r="200985">
      <c r="J200985" s="6" t="n"/>
    </row>
    <row r="200986">
      <c r="J200986" s="6" t="n"/>
    </row>
    <row r="200987">
      <c r="J200987" s="6" t="n"/>
    </row>
    <row r="200988">
      <c r="J200988" s="6" t="n"/>
    </row>
    <row r="200989">
      <c r="J200989" s="6" t="n"/>
    </row>
    <row r="200990">
      <c r="J200990" s="6" t="n"/>
    </row>
    <row r="200991">
      <c r="J200991" s="6" t="n"/>
    </row>
    <row r="200992">
      <c r="J200992" s="6" t="n"/>
    </row>
    <row r="200993">
      <c r="J200993" s="6" t="n"/>
    </row>
    <row r="200994">
      <c r="J200994" s="6" t="n"/>
    </row>
    <row r="200995">
      <c r="J200995" s="6" t="n"/>
    </row>
    <row r="200996">
      <c r="J200996" s="6" t="n"/>
    </row>
    <row r="200997">
      <c r="J200997" s="6" t="n"/>
    </row>
    <row r="200998">
      <c r="J200998" s="6" t="n"/>
    </row>
    <row r="200999">
      <c r="J200999" s="6" t="n"/>
    </row>
    <row r="201000">
      <c r="J201000" s="6" t="n"/>
    </row>
    <row r="201001">
      <c r="J201001" s="6" t="n"/>
    </row>
    <row r="201002">
      <c r="J201002" s="6" t="n"/>
    </row>
    <row r="201003">
      <c r="J201003" s="6" t="n"/>
    </row>
    <row r="201004">
      <c r="J201004" s="6" t="n"/>
    </row>
    <row r="201005">
      <c r="J201005" s="6" t="n"/>
    </row>
    <row r="201006">
      <c r="J201006" s="6" t="n"/>
    </row>
    <row r="201007">
      <c r="J201007" s="6" t="n"/>
    </row>
    <row r="201008">
      <c r="J201008" s="6" t="n"/>
    </row>
    <row r="201009">
      <c r="J201009" s="6" t="n"/>
    </row>
    <row r="201010">
      <c r="J201010" s="6" t="n"/>
    </row>
    <row r="201011">
      <c r="J201011" s="6" t="n"/>
    </row>
    <row r="201012">
      <c r="J201012" s="6" t="n"/>
    </row>
    <row r="201013">
      <c r="J201013" s="6" t="n"/>
    </row>
    <row r="201014">
      <c r="J201014" s="6" t="n"/>
    </row>
    <row r="201015">
      <c r="J201015" s="6" t="n"/>
    </row>
    <row r="201016">
      <c r="J201016" s="6" t="n"/>
    </row>
    <row r="201017">
      <c r="J201017" s="6" t="n"/>
    </row>
    <row r="201018">
      <c r="J201018" s="6" t="n"/>
    </row>
    <row r="201019">
      <c r="J201019" s="6" t="n"/>
    </row>
    <row r="201020">
      <c r="J201020" s="6" t="n"/>
    </row>
    <row r="201021">
      <c r="J201021" s="6" t="n"/>
    </row>
    <row r="201022">
      <c r="J201022" s="6" t="n"/>
    </row>
    <row r="201023">
      <c r="J201023" s="6" t="n"/>
    </row>
    <row r="201024">
      <c r="J201024" s="6" t="n"/>
    </row>
    <row r="201025">
      <c r="J201025" s="6" t="n"/>
    </row>
    <row r="201026">
      <c r="J201026" s="6" t="n"/>
    </row>
    <row r="201027">
      <c r="J201027" s="6" t="n"/>
    </row>
    <row r="201028">
      <c r="J201028" s="6" t="n"/>
    </row>
    <row r="201029">
      <c r="J201029" s="6" t="n"/>
    </row>
    <row r="201030">
      <c r="J201030" s="6" t="n"/>
    </row>
    <row r="201031">
      <c r="J201031" s="6" t="n"/>
    </row>
    <row r="201032">
      <c r="J201032" s="6" t="n"/>
    </row>
    <row r="201033">
      <c r="J201033" s="6" t="n"/>
    </row>
    <row r="201034">
      <c r="J201034" s="6" t="n"/>
    </row>
    <row r="201035">
      <c r="J201035" s="6" t="n"/>
    </row>
    <row r="201036">
      <c r="J201036" s="6" t="n"/>
    </row>
    <row r="201037">
      <c r="J201037" s="6" t="n"/>
    </row>
    <row r="201038">
      <c r="J201038" s="6" t="n"/>
    </row>
    <row r="201039">
      <c r="J201039" s="6" t="n"/>
    </row>
    <row r="201040">
      <c r="J201040" s="6" t="n"/>
    </row>
    <row r="201041">
      <c r="J201041" s="6" t="n"/>
    </row>
    <row r="201042">
      <c r="J201042" s="6" t="n"/>
    </row>
    <row r="201043">
      <c r="J201043" s="6" t="n"/>
    </row>
    <row r="201044">
      <c r="J201044" s="6" t="n"/>
    </row>
    <row r="201045">
      <c r="J201045" s="6" t="n"/>
    </row>
    <row r="201046">
      <c r="J201046" s="6" t="n"/>
    </row>
    <row r="201047">
      <c r="J201047" s="6" t="n"/>
    </row>
    <row r="201048">
      <c r="J201048" s="6" t="n"/>
    </row>
    <row r="201049">
      <c r="J201049" s="6" t="n"/>
    </row>
    <row r="201050">
      <c r="J201050" s="6" t="n"/>
    </row>
    <row r="201051">
      <c r="J201051" s="6" t="n"/>
    </row>
    <row r="201052">
      <c r="J201052" s="6" t="n"/>
    </row>
    <row r="201053">
      <c r="J201053" s="6" t="n"/>
    </row>
    <row r="201054">
      <c r="J201054" s="6" t="n"/>
    </row>
    <row r="201055">
      <c r="J201055" s="6" t="n"/>
    </row>
    <row r="201056">
      <c r="J201056" s="6" t="n"/>
    </row>
    <row r="201057">
      <c r="J201057" s="6" t="n"/>
    </row>
    <row r="201058">
      <c r="J201058" s="6" t="n"/>
    </row>
    <row r="201059">
      <c r="J201059" s="6" t="n"/>
    </row>
    <row r="201060">
      <c r="J201060" s="6" t="n"/>
    </row>
    <row r="201061">
      <c r="J201061" s="6" t="n"/>
    </row>
    <row r="201062">
      <c r="J201062" s="6" t="n"/>
    </row>
    <row r="201063">
      <c r="J201063" s="6" t="n"/>
    </row>
    <row r="201064">
      <c r="J201064" s="6" t="n"/>
    </row>
    <row r="201065">
      <c r="J201065" s="6" t="n"/>
    </row>
    <row r="201066">
      <c r="J201066" s="6" t="n"/>
    </row>
    <row r="201067">
      <c r="J201067" s="6" t="n"/>
    </row>
    <row r="201068">
      <c r="J201068" s="6" t="n"/>
    </row>
    <row r="201069">
      <c r="J201069" s="6" t="n"/>
    </row>
    <row r="201070">
      <c r="J201070" s="6" t="n"/>
    </row>
    <row r="201071">
      <c r="J201071" s="6" t="n"/>
    </row>
    <row r="201072">
      <c r="J201072" s="6" t="n"/>
    </row>
    <row r="201073">
      <c r="J201073" s="6" t="n"/>
    </row>
    <row r="201074">
      <c r="J201074" s="6" t="n"/>
    </row>
    <row r="201075">
      <c r="J201075" s="6" t="n"/>
    </row>
    <row r="201076">
      <c r="J201076" s="6" t="n"/>
    </row>
    <row r="201077">
      <c r="J201077" s="6" t="n"/>
    </row>
    <row r="201078">
      <c r="J201078" s="6" t="n"/>
    </row>
    <row r="201079">
      <c r="J201079" s="6" t="n"/>
    </row>
    <row r="201080">
      <c r="J201080" s="6" t="n"/>
    </row>
    <row r="201081">
      <c r="J201081" s="6" t="n"/>
    </row>
    <row r="201082">
      <c r="J201082" s="6" t="n"/>
    </row>
    <row r="201083">
      <c r="J201083" s="6" t="n"/>
    </row>
    <row r="201084">
      <c r="J201084" s="6" t="n"/>
    </row>
    <row r="201085">
      <c r="J201085" s="6" t="n"/>
    </row>
    <row r="201086">
      <c r="J201086" s="6" t="n"/>
    </row>
    <row r="201087">
      <c r="J201087" s="6" t="n"/>
    </row>
    <row r="201088">
      <c r="J201088" s="6" t="n"/>
    </row>
    <row r="201089">
      <c r="J201089" s="6" t="n"/>
    </row>
    <row r="201090">
      <c r="J201090" s="6" t="n"/>
    </row>
    <row r="201091">
      <c r="J201091" s="6" t="n"/>
    </row>
    <row r="201092">
      <c r="J201092" s="6" t="n"/>
    </row>
    <row r="201093">
      <c r="J201093" s="6" t="n"/>
    </row>
    <row r="201094">
      <c r="J201094" s="6" t="n"/>
    </row>
    <row r="201095">
      <c r="J201095" s="6" t="n"/>
    </row>
    <row r="201096">
      <c r="J201096" s="6" t="n"/>
    </row>
    <row r="201097">
      <c r="J201097" s="6" t="n"/>
    </row>
    <row r="201098">
      <c r="J201098" s="6" t="n"/>
    </row>
    <row r="201099">
      <c r="J201099" s="6" t="n"/>
    </row>
    <row r="201100">
      <c r="J201100" s="6" t="n"/>
    </row>
    <row r="201101">
      <c r="J201101" s="6" t="n"/>
    </row>
    <row r="201102">
      <c r="J201102" s="6" t="n"/>
    </row>
    <row r="201103">
      <c r="J201103" s="6" t="n"/>
    </row>
    <row r="201104">
      <c r="J201104" s="6" t="n"/>
    </row>
    <row r="201105">
      <c r="J201105" s="6" t="n"/>
    </row>
    <row r="201106">
      <c r="J201106" s="6" t="n"/>
    </row>
    <row r="201107">
      <c r="J201107" s="6" t="n"/>
    </row>
    <row r="201108">
      <c r="J201108" s="6" t="n"/>
    </row>
    <row r="201109">
      <c r="J201109" s="6" t="n"/>
    </row>
    <row r="201110">
      <c r="J201110" s="6" t="n"/>
    </row>
    <row r="201111">
      <c r="J201111" s="6" t="n"/>
    </row>
    <row r="201112">
      <c r="J201112" s="6" t="n"/>
    </row>
    <row r="201113">
      <c r="J201113" s="6" t="n"/>
    </row>
    <row r="201114">
      <c r="J201114" s="6" t="n"/>
    </row>
    <row r="201115">
      <c r="J201115" s="6" t="n"/>
    </row>
    <row r="201116">
      <c r="J201116" s="6" t="n"/>
    </row>
    <row r="201117">
      <c r="J201117" s="6" t="n"/>
    </row>
    <row r="201118">
      <c r="J201118" s="6" t="n"/>
    </row>
    <row r="201119">
      <c r="J201119" s="6" t="n"/>
    </row>
    <row r="201120">
      <c r="J201120" s="6" t="n"/>
    </row>
    <row r="201121">
      <c r="J201121" s="6" t="n"/>
    </row>
    <row r="201122">
      <c r="J201122" s="6" t="n"/>
    </row>
    <row r="201123">
      <c r="J201123" s="6" t="n"/>
    </row>
    <row r="201124">
      <c r="J201124" s="6" t="n"/>
    </row>
    <row r="201125">
      <c r="J201125" s="6" t="n"/>
    </row>
    <row r="201126">
      <c r="J201126" s="6" t="n"/>
    </row>
    <row r="201127">
      <c r="J201127" s="6" t="n"/>
    </row>
    <row r="201128">
      <c r="J201128" s="6" t="n"/>
    </row>
    <row r="201129">
      <c r="J201129" s="6" t="n"/>
    </row>
    <row r="201130">
      <c r="J201130" s="6" t="n"/>
    </row>
    <row r="201131">
      <c r="J201131" s="6" t="n"/>
    </row>
    <row r="201132">
      <c r="J201132" s="6" t="n"/>
    </row>
    <row r="201133">
      <c r="J201133" s="6" t="n"/>
    </row>
    <row r="201134">
      <c r="J201134" s="6" t="n"/>
    </row>
    <row r="201135">
      <c r="J201135" s="6" t="n"/>
    </row>
    <row r="201136">
      <c r="J201136" s="6" t="n"/>
    </row>
    <row r="201137">
      <c r="J201137" s="6" t="n"/>
    </row>
    <row r="201138">
      <c r="J201138" s="6" t="n"/>
    </row>
    <row r="201139">
      <c r="J201139" s="6" t="n"/>
    </row>
    <row r="201140">
      <c r="J201140" s="6" t="n"/>
    </row>
    <row r="201141">
      <c r="J201141" s="6" t="n"/>
    </row>
    <row r="201142">
      <c r="J201142" s="6" t="n"/>
    </row>
    <row r="201143">
      <c r="J201143" s="6" t="n"/>
    </row>
    <row r="201144">
      <c r="J201144" s="6" t="n"/>
    </row>
    <row r="201145">
      <c r="J201145" s="6" t="n"/>
    </row>
    <row r="201146">
      <c r="J201146" s="6" t="n"/>
    </row>
    <row r="201147">
      <c r="J201147" s="6" t="n"/>
    </row>
    <row r="201148">
      <c r="J201148" s="6" t="n"/>
    </row>
    <row r="201149">
      <c r="J201149" s="6" t="n"/>
    </row>
    <row r="201150">
      <c r="J201150" s="6" t="n"/>
    </row>
    <row r="201151">
      <c r="J201151" s="6" t="n"/>
    </row>
    <row r="201152">
      <c r="J201152" s="6" t="n"/>
    </row>
    <row r="201153">
      <c r="J201153" s="6" t="n"/>
    </row>
    <row r="201154">
      <c r="J201154" s="6" t="n"/>
    </row>
    <row r="201155">
      <c r="J201155" s="6" t="n"/>
    </row>
    <row r="201156">
      <c r="J201156" s="6" t="n"/>
    </row>
    <row r="201157">
      <c r="J201157" s="6" t="n"/>
    </row>
    <row r="201158">
      <c r="J201158" s="6" t="n"/>
    </row>
    <row r="201159">
      <c r="J201159" s="6" t="n"/>
    </row>
    <row r="201160">
      <c r="J201160" s="6" t="n"/>
    </row>
    <row r="201161">
      <c r="J201161" s="6" t="n"/>
    </row>
    <row r="201162">
      <c r="J201162" s="6" t="n"/>
    </row>
    <row r="201163">
      <c r="J201163" s="6" t="n"/>
    </row>
    <row r="201164">
      <c r="J201164" s="6" t="n"/>
    </row>
    <row r="201165">
      <c r="J201165" s="6" t="n"/>
    </row>
    <row r="201166">
      <c r="J201166" s="6" t="n"/>
    </row>
    <row r="201167">
      <c r="J201167" s="6" t="n"/>
    </row>
    <row r="201168">
      <c r="J201168" s="6" t="n"/>
    </row>
    <row r="201169">
      <c r="J201169" s="6" t="n"/>
    </row>
    <row r="201170">
      <c r="J201170" s="6" t="n"/>
    </row>
    <row r="201171">
      <c r="J201171" s="6" t="n"/>
    </row>
    <row r="201172">
      <c r="J201172" s="6" t="n"/>
    </row>
    <row r="201173">
      <c r="J201173" s="6" t="n"/>
    </row>
    <row r="201174">
      <c r="J201174" s="6" t="n"/>
    </row>
    <row r="201175">
      <c r="J201175" s="6" t="n"/>
    </row>
    <row r="201176">
      <c r="J201176" s="6" t="n"/>
    </row>
    <row r="201177">
      <c r="J201177" s="6" t="n"/>
    </row>
    <row r="201178">
      <c r="J201178" s="6" t="n"/>
    </row>
    <row r="201179">
      <c r="J201179" s="6" t="n"/>
    </row>
    <row r="201180">
      <c r="J201180" s="6" t="n"/>
    </row>
    <row r="201181">
      <c r="J201181" s="6" t="n"/>
    </row>
    <row r="201182">
      <c r="J201182" s="6" t="n"/>
    </row>
    <row r="201183">
      <c r="J201183" s="6" t="n"/>
    </row>
    <row r="201184">
      <c r="J201184" s="6" t="n"/>
    </row>
    <row r="201185">
      <c r="J201185" s="6" t="n"/>
    </row>
    <row r="201186">
      <c r="J201186" s="6" t="n"/>
    </row>
    <row r="201187">
      <c r="J201187" s="6" t="n"/>
    </row>
    <row r="201188">
      <c r="J201188" s="6" t="n"/>
    </row>
    <row r="201189">
      <c r="J201189" s="6" t="n"/>
    </row>
    <row r="201190">
      <c r="J201190" s="6" t="n"/>
    </row>
    <row r="201191">
      <c r="J201191" s="6" t="n"/>
    </row>
    <row r="201192">
      <c r="J201192" s="6" t="n"/>
    </row>
    <row r="201193">
      <c r="J201193" s="6" t="n"/>
    </row>
    <row r="201194">
      <c r="J201194" s="6" t="n"/>
    </row>
    <row r="201195">
      <c r="J201195" s="6" t="n"/>
    </row>
    <row r="201196">
      <c r="J201196" s="6" t="n"/>
    </row>
    <row r="201197">
      <c r="J201197" s="6" t="n"/>
    </row>
    <row r="201198">
      <c r="J201198" s="6" t="n"/>
    </row>
    <row r="201199">
      <c r="J201199" s="6" t="n"/>
    </row>
    <row r="201200">
      <c r="J201200" s="6" t="n"/>
    </row>
    <row r="201201">
      <c r="J201201" s="6" t="n"/>
    </row>
    <row r="201202">
      <c r="J201202" s="6" t="n"/>
    </row>
    <row r="201203">
      <c r="J201203" s="6" t="n"/>
    </row>
    <row r="201204">
      <c r="J201204" s="6" t="n"/>
    </row>
    <row r="201205">
      <c r="J201205" s="6" t="n"/>
    </row>
    <row r="201206">
      <c r="J201206" s="6" t="n"/>
    </row>
    <row r="201207">
      <c r="J201207" s="6" t="n"/>
    </row>
    <row r="201208">
      <c r="J201208" s="6" t="n"/>
    </row>
    <row r="201209">
      <c r="J201209" s="6" t="n"/>
    </row>
    <row r="201210">
      <c r="J201210" s="6" t="n"/>
    </row>
    <row r="201211">
      <c r="J201211" s="6" t="n"/>
    </row>
    <row r="201212">
      <c r="J201212" s="6" t="n"/>
    </row>
    <row r="201213">
      <c r="J201213" s="6" t="n"/>
    </row>
    <row r="201214">
      <c r="J201214" s="6" t="n"/>
    </row>
    <row r="201215">
      <c r="J201215" s="6" t="n"/>
    </row>
    <row r="201216">
      <c r="J201216" s="6" t="n"/>
    </row>
    <row r="201217">
      <c r="J201217" s="6" t="n"/>
    </row>
    <row r="201218">
      <c r="J201218" s="6" t="n"/>
    </row>
    <row r="201219">
      <c r="J201219" s="6" t="n"/>
    </row>
    <row r="201220">
      <c r="J201220" s="6" t="n"/>
    </row>
    <row r="201221">
      <c r="J201221" s="6" t="n"/>
    </row>
    <row r="201222">
      <c r="J201222" s="6" t="n"/>
    </row>
    <row r="201223">
      <c r="J201223" s="6" t="n"/>
    </row>
    <row r="201224">
      <c r="J201224" s="6" t="n"/>
    </row>
    <row r="201225">
      <c r="J201225" s="6" t="n"/>
    </row>
    <row r="201226">
      <c r="J201226" s="6" t="n"/>
    </row>
    <row r="201227">
      <c r="J201227" s="6" t="n"/>
    </row>
    <row r="201228">
      <c r="J201228" s="6" t="n"/>
    </row>
    <row r="201229">
      <c r="J201229" s="6" t="n"/>
    </row>
    <row r="201230">
      <c r="J201230" s="6" t="n"/>
    </row>
    <row r="201231">
      <c r="J201231" s="6" t="n"/>
    </row>
    <row r="201232">
      <c r="J201232" s="6" t="n"/>
    </row>
    <row r="201233">
      <c r="J201233" s="6" t="n"/>
    </row>
    <row r="201234">
      <c r="J201234" s="6" t="n"/>
    </row>
    <row r="201235">
      <c r="J201235" s="6" t="n"/>
    </row>
    <row r="201236">
      <c r="J201236" s="6" t="n"/>
    </row>
    <row r="201237">
      <c r="J201237" s="6" t="n"/>
    </row>
    <row r="201238">
      <c r="J201238" s="6" t="n"/>
    </row>
    <row r="201239">
      <c r="J201239" s="6" t="n"/>
    </row>
    <row r="201240">
      <c r="J201240" s="6" t="n"/>
    </row>
    <row r="201241">
      <c r="J201241" s="6" t="n"/>
    </row>
    <row r="201242">
      <c r="J201242" s="6" t="n"/>
    </row>
    <row r="201243">
      <c r="J201243" s="6" t="n"/>
    </row>
    <row r="201244">
      <c r="J201244" s="6" t="n"/>
    </row>
    <row r="201245">
      <c r="J201245" s="6" t="n"/>
    </row>
    <row r="201246">
      <c r="J201246" s="6" t="n"/>
    </row>
    <row r="201247">
      <c r="J201247" s="6" t="n"/>
    </row>
    <row r="201248">
      <c r="J201248" s="6" t="n"/>
    </row>
    <row r="201249">
      <c r="J201249" s="6" t="n"/>
    </row>
    <row r="201250">
      <c r="J201250" s="6" t="n"/>
    </row>
    <row r="201251">
      <c r="J201251" s="6" t="n"/>
    </row>
    <row r="201252">
      <c r="J201252" s="6" t="n"/>
    </row>
    <row r="201253">
      <c r="J201253" s="6" t="n"/>
    </row>
    <row r="201254">
      <c r="J201254" s="6" t="n"/>
    </row>
    <row r="201255">
      <c r="J201255" s="6" t="n"/>
    </row>
    <row r="201256">
      <c r="J201256" s="6" t="n"/>
    </row>
    <row r="201257">
      <c r="J201257" s="6" t="n"/>
    </row>
    <row r="201258">
      <c r="J201258" s="6" t="n"/>
    </row>
    <row r="201259">
      <c r="J201259" s="6" t="n"/>
    </row>
    <row r="201260">
      <c r="J201260" s="6" t="n"/>
    </row>
    <row r="201261">
      <c r="J201261" s="6" t="n"/>
    </row>
    <row r="201262">
      <c r="J201262" s="6" t="n"/>
    </row>
    <row r="201263">
      <c r="J201263" s="6" t="n"/>
    </row>
    <row r="201264">
      <c r="J201264" s="6" t="n"/>
    </row>
    <row r="201265">
      <c r="J201265" s="6" t="n"/>
    </row>
    <row r="201266">
      <c r="J201266" s="6" t="n"/>
    </row>
    <row r="201267">
      <c r="J201267" s="6" t="n"/>
    </row>
    <row r="201268">
      <c r="J201268" s="6" t="n"/>
    </row>
    <row r="201269">
      <c r="J201269" s="6" t="n"/>
    </row>
    <row r="201270">
      <c r="J201270" s="6" t="n"/>
    </row>
    <row r="201271">
      <c r="J201271" s="6" t="n"/>
    </row>
    <row r="201272">
      <c r="J201272" s="6" t="n"/>
    </row>
    <row r="201273">
      <c r="J201273" s="6" t="n"/>
    </row>
    <row r="201274">
      <c r="J201274" s="6" t="n"/>
    </row>
    <row r="201275">
      <c r="J201275" s="6" t="n"/>
    </row>
    <row r="201276">
      <c r="J201276" s="6" t="n"/>
    </row>
    <row r="201277">
      <c r="J201277" s="6" t="n"/>
    </row>
    <row r="201278">
      <c r="J201278" s="6" t="n"/>
    </row>
    <row r="201279">
      <c r="J201279" s="6" t="n"/>
    </row>
    <row r="201280">
      <c r="J201280" s="6" t="n"/>
    </row>
    <row r="201281">
      <c r="J201281" s="6" t="n"/>
    </row>
    <row r="201282">
      <c r="J201282" s="6" t="n"/>
    </row>
    <row r="201283">
      <c r="J201283" s="6" t="n"/>
    </row>
    <row r="201284">
      <c r="J201284" s="6" t="n"/>
    </row>
    <row r="201285">
      <c r="J201285" s="6" t="n"/>
    </row>
    <row r="201286">
      <c r="J201286" s="6" t="n"/>
    </row>
    <row r="201287">
      <c r="J201287" s="6" t="n"/>
    </row>
    <row r="201288">
      <c r="J201288" s="6" t="n"/>
    </row>
    <row r="201289">
      <c r="J201289" s="6" t="n"/>
    </row>
    <row r="201290">
      <c r="J201290" s="6" t="n"/>
    </row>
    <row r="201291">
      <c r="J201291" s="6" t="n"/>
    </row>
    <row r="201292">
      <c r="J201292" s="6" t="n"/>
    </row>
    <row r="201293">
      <c r="J201293" s="6" t="n"/>
    </row>
    <row r="201294">
      <c r="J201294" s="6" t="n"/>
    </row>
    <row r="201295">
      <c r="J201295" s="6" t="n"/>
    </row>
    <row r="201296">
      <c r="J201296" s="6" t="n"/>
    </row>
    <row r="201297">
      <c r="J201297" s="6" t="n"/>
    </row>
    <row r="201298">
      <c r="J201298" s="6" t="n"/>
    </row>
    <row r="201299">
      <c r="J201299" s="6" t="n"/>
    </row>
    <row r="201300">
      <c r="J201300" s="6" t="n"/>
    </row>
    <row r="201301">
      <c r="J201301" s="6" t="n"/>
    </row>
    <row r="201302">
      <c r="J201302" s="6" t="n"/>
    </row>
    <row r="201303">
      <c r="J201303" s="6" t="n"/>
    </row>
    <row r="201304">
      <c r="J201304" s="6" t="n"/>
    </row>
    <row r="201305">
      <c r="J201305" s="6" t="n"/>
    </row>
    <row r="201306">
      <c r="J201306" s="6" t="n"/>
    </row>
    <row r="201307">
      <c r="J201307" s="6" t="n"/>
    </row>
    <row r="201308">
      <c r="J201308" s="6" t="n"/>
    </row>
    <row r="201309">
      <c r="J201309" s="6" t="n"/>
    </row>
    <row r="201310">
      <c r="J201310" s="6" t="n"/>
    </row>
    <row r="201311">
      <c r="J201311" s="6" t="n"/>
    </row>
    <row r="201312">
      <c r="J201312" s="6" t="n"/>
    </row>
    <row r="201313">
      <c r="J201313" s="6" t="n"/>
    </row>
    <row r="201314">
      <c r="J201314" s="6" t="n"/>
    </row>
    <row r="201315">
      <c r="J201315" s="6" t="n"/>
    </row>
    <row r="201316">
      <c r="J201316" s="6" t="n"/>
    </row>
    <row r="201317">
      <c r="J201317" s="6" t="n"/>
    </row>
    <row r="201318">
      <c r="J201318" s="6" t="n"/>
    </row>
    <row r="201319">
      <c r="J201319" s="6" t="n"/>
    </row>
    <row r="201320">
      <c r="J201320" s="6" t="n"/>
    </row>
    <row r="201321">
      <c r="J201321" s="6" t="n"/>
    </row>
    <row r="201322">
      <c r="J201322" s="6" t="n"/>
    </row>
    <row r="201323">
      <c r="J201323" s="6" t="n"/>
    </row>
    <row r="201324">
      <c r="J201324" s="6" t="n"/>
    </row>
    <row r="201325">
      <c r="J201325" s="6" t="n"/>
    </row>
    <row r="201326">
      <c r="J201326" s="6" t="n"/>
    </row>
    <row r="201327">
      <c r="J201327" s="6" t="n"/>
    </row>
    <row r="201328">
      <c r="J201328" s="6" t="n"/>
    </row>
    <row r="201329">
      <c r="J201329" s="6" t="n"/>
    </row>
    <row r="201330">
      <c r="J201330" s="6" t="n"/>
    </row>
    <row r="201331">
      <c r="J201331" s="6" t="n"/>
    </row>
    <row r="201332">
      <c r="J201332" s="6" t="n"/>
    </row>
    <row r="201333">
      <c r="J201333" s="6" t="n"/>
    </row>
    <row r="201334">
      <c r="J201334" s="6" t="n"/>
    </row>
    <row r="201335">
      <c r="J201335" s="6" t="n"/>
    </row>
    <row r="201336">
      <c r="J201336" s="6" t="n"/>
    </row>
    <row r="201337">
      <c r="J201337" s="6" t="n"/>
    </row>
    <row r="201338">
      <c r="J201338" s="6" t="n"/>
    </row>
    <row r="201339">
      <c r="J201339" s="6" t="n"/>
    </row>
    <row r="201340">
      <c r="J201340" s="6" t="n"/>
    </row>
    <row r="201341">
      <c r="J201341" s="6" t="n"/>
    </row>
    <row r="201342">
      <c r="J201342" s="6" t="n"/>
    </row>
    <row r="201343">
      <c r="J201343" s="6" t="n"/>
    </row>
    <row r="201344">
      <c r="J201344" s="6" t="n"/>
    </row>
    <row r="201345">
      <c r="J201345" s="6" t="n"/>
    </row>
    <row r="201346">
      <c r="J201346" s="6" t="n"/>
    </row>
    <row r="201347">
      <c r="J201347" s="6" t="n"/>
    </row>
    <row r="201348">
      <c r="J201348" s="6" t="n"/>
    </row>
    <row r="201349">
      <c r="J201349" s="6" t="n"/>
    </row>
    <row r="201350">
      <c r="J201350" s="6" t="n"/>
    </row>
    <row r="201351">
      <c r="J201351" s="6" t="n"/>
    </row>
    <row r="201352">
      <c r="J201352" s="6" t="n"/>
    </row>
    <row r="201353">
      <c r="J201353" s="6" t="n"/>
    </row>
    <row r="201354">
      <c r="J201354" s="6" t="n"/>
    </row>
    <row r="201355">
      <c r="J201355" s="6" t="n"/>
    </row>
    <row r="201356">
      <c r="J201356" s="6" t="n"/>
    </row>
    <row r="201357">
      <c r="J201357" s="6" t="n"/>
    </row>
    <row r="201358">
      <c r="J201358" s="6" t="n"/>
    </row>
    <row r="201359">
      <c r="J201359" s="6" t="n"/>
    </row>
    <row r="201360">
      <c r="J201360" s="6" t="n"/>
    </row>
    <row r="201361">
      <c r="J201361" s="6" t="n"/>
    </row>
    <row r="201362">
      <c r="J201362" s="6" t="n"/>
    </row>
    <row r="201363">
      <c r="J201363" s="6" t="n"/>
    </row>
    <row r="201364">
      <c r="J201364" s="6" t="n"/>
    </row>
    <row r="201365">
      <c r="J201365" s="6" t="n"/>
    </row>
    <row r="201366">
      <c r="J201366" s="6" t="n"/>
    </row>
    <row r="201367">
      <c r="J201367" s="6" t="n"/>
    </row>
    <row r="201368">
      <c r="J201368" s="6" t="n"/>
    </row>
    <row r="201369">
      <c r="J201369" s="6" t="n"/>
    </row>
    <row r="201370">
      <c r="J201370" s="6" t="n"/>
    </row>
    <row r="201371">
      <c r="J201371" s="6" t="n"/>
    </row>
    <row r="201372">
      <c r="J201372" s="6" t="n"/>
    </row>
    <row r="201373">
      <c r="J201373" s="6" t="n"/>
    </row>
    <row r="201374">
      <c r="J201374" s="6" t="n"/>
    </row>
    <row r="201375">
      <c r="J201375" s="6" t="n"/>
    </row>
    <row r="201376">
      <c r="J201376" s="6" t="n"/>
    </row>
    <row r="201377">
      <c r="J201377" s="6" t="n"/>
    </row>
    <row r="201378">
      <c r="J201378" s="6" t="n"/>
    </row>
    <row r="201379">
      <c r="J201379" s="6" t="n"/>
    </row>
    <row r="201380">
      <c r="J201380" s="6" t="n"/>
    </row>
    <row r="201381">
      <c r="J201381" s="6" t="n"/>
    </row>
    <row r="201382">
      <c r="J201382" s="6" t="n"/>
    </row>
    <row r="201383">
      <c r="J201383" s="6" t="n"/>
    </row>
    <row r="201384">
      <c r="J201384" s="6" t="n"/>
    </row>
    <row r="201385">
      <c r="J201385" s="6" t="n"/>
    </row>
    <row r="201386">
      <c r="J201386" s="6" t="n"/>
    </row>
    <row r="201387">
      <c r="J201387" s="6" t="n"/>
    </row>
    <row r="201388">
      <c r="J201388" s="6" t="n"/>
    </row>
    <row r="201389">
      <c r="J201389" s="6" t="n"/>
    </row>
    <row r="201390">
      <c r="J201390" s="6" t="n"/>
    </row>
    <row r="201391">
      <c r="J201391" s="6" t="n"/>
    </row>
    <row r="201392">
      <c r="J201392" s="6" t="n"/>
    </row>
    <row r="201393">
      <c r="J201393" s="6" t="n"/>
    </row>
    <row r="201394">
      <c r="J201394" s="6" t="n"/>
    </row>
    <row r="201395">
      <c r="J201395" s="6" t="n"/>
    </row>
    <row r="201396">
      <c r="J201396" s="6" t="n"/>
    </row>
    <row r="201397">
      <c r="J201397" s="6" t="n"/>
    </row>
    <row r="201398">
      <c r="J201398" s="6" t="n"/>
    </row>
    <row r="201399">
      <c r="J201399" s="6" t="n"/>
    </row>
    <row r="201400">
      <c r="J201400" s="6" t="n"/>
    </row>
    <row r="201401">
      <c r="J201401" s="6" t="n"/>
    </row>
    <row r="201402">
      <c r="J201402" s="6" t="n"/>
    </row>
    <row r="201403">
      <c r="J201403" s="6" t="n"/>
    </row>
    <row r="201404">
      <c r="J201404" s="6" t="n"/>
    </row>
    <row r="201405">
      <c r="J201405" s="6" t="n"/>
    </row>
    <row r="201406">
      <c r="J201406" s="6" t="n"/>
    </row>
    <row r="201407">
      <c r="J201407" s="6" t="n"/>
    </row>
    <row r="201408">
      <c r="J201408" s="6" t="n"/>
    </row>
    <row r="201409">
      <c r="J201409" s="6" t="n"/>
    </row>
    <row r="201410">
      <c r="J201410" s="6" t="n"/>
    </row>
    <row r="201411">
      <c r="J201411" s="6" t="n"/>
    </row>
    <row r="201412">
      <c r="J201412" s="6" t="n"/>
    </row>
    <row r="201413">
      <c r="J201413" s="6" t="n"/>
    </row>
    <row r="201414">
      <c r="J201414" s="6" t="n"/>
    </row>
    <row r="201415">
      <c r="J201415" s="6" t="n"/>
    </row>
    <row r="201416">
      <c r="J201416" s="6" t="n"/>
    </row>
    <row r="201417">
      <c r="J201417" s="6" t="n"/>
    </row>
    <row r="201418">
      <c r="J201418" s="6" t="n"/>
    </row>
    <row r="201419">
      <c r="J201419" s="6" t="n"/>
    </row>
    <row r="201420">
      <c r="J201420" s="6" t="n"/>
    </row>
    <row r="201421">
      <c r="J201421" s="6" t="n"/>
    </row>
    <row r="201422">
      <c r="J201422" s="6" t="n"/>
    </row>
    <row r="201423">
      <c r="J201423" s="6" t="n"/>
    </row>
    <row r="201424">
      <c r="J201424" s="6" t="n"/>
    </row>
    <row r="201425">
      <c r="J201425" s="6" t="n"/>
    </row>
    <row r="201426">
      <c r="J201426" s="6" t="n"/>
    </row>
    <row r="201427">
      <c r="J201427" s="6" t="n"/>
    </row>
    <row r="201428">
      <c r="J201428" s="6" t="n"/>
    </row>
    <row r="201429">
      <c r="J201429" s="6" t="n"/>
    </row>
    <row r="201430">
      <c r="J201430" s="6" t="n"/>
    </row>
    <row r="201431">
      <c r="J201431" s="6" t="n"/>
    </row>
    <row r="201432">
      <c r="J201432" s="6" t="n"/>
    </row>
    <row r="201433">
      <c r="J201433" s="6" t="n"/>
    </row>
    <row r="201434">
      <c r="J201434" s="6" t="n"/>
    </row>
    <row r="201435">
      <c r="J201435" s="6" t="n"/>
    </row>
    <row r="201436">
      <c r="J201436" s="6" t="n"/>
    </row>
    <row r="201437">
      <c r="J201437" s="6" t="n"/>
    </row>
    <row r="201438">
      <c r="J201438" s="6" t="n"/>
    </row>
    <row r="201439">
      <c r="J201439" s="6" t="n"/>
    </row>
    <row r="201440">
      <c r="J201440" s="6" t="n"/>
    </row>
    <row r="201441">
      <c r="J201441" s="6" t="n"/>
    </row>
    <row r="201442">
      <c r="J201442" s="6" t="n"/>
    </row>
    <row r="201443">
      <c r="J201443" s="6" t="n"/>
    </row>
    <row r="201444">
      <c r="J201444" s="6" t="n"/>
    </row>
    <row r="201445">
      <c r="J201445" s="6" t="n"/>
    </row>
    <row r="201446">
      <c r="J201446" s="6" t="n"/>
    </row>
    <row r="201447">
      <c r="J201447" s="6" t="n"/>
    </row>
    <row r="201448">
      <c r="J201448" s="6" t="n"/>
    </row>
    <row r="201449">
      <c r="J201449" s="6" t="n"/>
    </row>
    <row r="201450">
      <c r="J201450" s="6" t="n"/>
    </row>
    <row r="201451">
      <c r="J201451" s="6" t="n"/>
    </row>
    <row r="201452">
      <c r="J201452" s="6" t="n"/>
    </row>
    <row r="201453">
      <c r="J201453" s="6" t="n"/>
    </row>
    <row r="201454">
      <c r="J201454" s="6" t="n"/>
    </row>
    <row r="201455">
      <c r="J201455" s="6" t="n"/>
    </row>
    <row r="201456">
      <c r="J201456" s="6" t="n"/>
    </row>
    <row r="201457">
      <c r="J201457" s="6" t="n"/>
    </row>
    <row r="201458">
      <c r="J201458" s="6" t="n"/>
    </row>
    <row r="201459">
      <c r="J201459" s="6" t="n"/>
    </row>
    <row r="201460">
      <c r="J201460" s="6" t="n"/>
    </row>
    <row r="201461">
      <c r="J201461" s="6" t="n"/>
    </row>
    <row r="201462">
      <c r="J201462" s="6" t="n"/>
    </row>
    <row r="201463">
      <c r="J201463" s="6" t="n"/>
    </row>
    <row r="201464">
      <c r="J201464" s="6" t="n"/>
    </row>
    <row r="201465">
      <c r="J201465" s="6" t="n"/>
    </row>
    <row r="201466">
      <c r="J201466" s="6" t="n"/>
    </row>
    <row r="201467">
      <c r="J201467" s="6" t="n"/>
    </row>
    <row r="201468">
      <c r="J201468" s="6" t="n"/>
    </row>
    <row r="201469">
      <c r="J201469" s="6" t="n"/>
    </row>
    <row r="201470">
      <c r="J201470" s="6" t="n"/>
    </row>
    <row r="201471">
      <c r="J201471" s="6" t="n"/>
    </row>
    <row r="201472">
      <c r="J201472" s="6" t="n"/>
    </row>
    <row r="201473">
      <c r="J201473" s="6" t="n"/>
    </row>
    <row r="201474">
      <c r="J201474" s="6" t="n"/>
    </row>
    <row r="201475">
      <c r="J201475" s="6" t="n"/>
    </row>
    <row r="201476">
      <c r="J201476" s="6" t="n"/>
    </row>
    <row r="201477">
      <c r="J201477" s="6" t="n"/>
    </row>
    <row r="201478">
      <c r="J201478" s="6" t="n"/>
    </row>
    <row r="201479">
      <c r="J201479" s="6" t="n"/>
    </row>
    <row r="201480">
      <c r="J201480" s="6" t="n"/>
    </row>
    <row r="201481">
      <c r="J201481" s="6" t="n"/>
    </row>
    <row r="201482">
      <c r="J201482" s="6" t="n"/>
    </row>
    <row r="201483">
      <c r="J201483" s="6" t="n"/>
    </row>
    <row r="201484">
      <c r="J201484" s="6" t="n"/>
    </row>
    <row r="201485">
      <c r="J201485" s="6" t="n"/>
    </row>
    <row r="201486">
      <c r="J201486" s="6" t="n"/>
    </row>
    <row r="201487">
      <c r="J201487" s="6" t="n"/>
    </row>
    <row r="201488">
      <c r="J201488" s="6" t="n"/>
    </row>
    <row r="201489">
      <c r="J201489" s="6" t="n"/>
    </row>
    <row r="201490">
      <c r="J201490" s="6" t="n"/>
    </row>
    <row r="201491">
      <c r="J201491" s="6" t="n"/>
    </row>
    <row r="201492">
      <c r="J201492" s="6" t="n"/>
    </row>
    <row r="201493">
      <c r="J201493" s="6" t="n"/>
    </row>
    <row r="201494">
      <c r="J201494" s="6" t="n"/>
    </row>
    <row r="201495">
      <c r="J201495" s="6" t="n"/>
    </row>
    <row r="201496">
      <c r="J201496" s="6" t="n"/>
    </row>
    <row r="201497">
      <c r="J201497" s="6" t="n"/>
    </row>
    <row r="201498">
      <c r="J201498" s="6" t="n"/>
    </row>
    <row r="201499">
      <c r="J201499" s="6" t="n"/>
    </row>
    <row r="201500">
      <c r="J201500" s="6" t="n"/>
    </row>
    <row r="201501">
      <c r="J201501" s="6" t="n"/>
    </row>
    <row r="201502">
      <c r="J201502" s="6" t="n"/>
    </row>
    <row r="201503">
      <c r="J201503" s="6" t="n"/>
    </row>
    <row r="201504">
      <c r="J201504" s="6" t="n"/>
    </row>
    <row r="201505">
      <c r="J201505" s="6" t="n"/>
    </row>
    <row r="201506">
      <c r="J201506" s="6" t="n"/>
    </row>
    <row r="201507">
      <c r="J201507" s="6" t="n"/>
    </row>
    <row r="201508">
      <c r="J201508" s="6" t="n"/>
    </row>
    <row r="201509">
      <c r="J201509" s="6" t="n"/>
    </row>
    <row r="201510">
      <c r="J201510" s="6" t="n"/>
    </row>
    <row r="201511">
      <c r="J201511" s="6" t="n"/>
    </row>
    <row r="201512">
      <c r="J201512" s="6" t="n"/>
    </row>
    <row r="201513">
      <c r="J201513" s="6" t="n"/>
    </row>
    <row r="201514">
      <c r="J201514" s="6" t="n"/>
    </row>
    <row r="201515">
      <c r="J201515" s="6" t="n"/>
    </row>
    <row r="201516">
      <c r="J201516" s="6" t="n"/>
    </row>
    <row r="201517">
      <c r="J201517" s="6" t="n"/>
    </row>
    <row r="201518">
      <c r="J201518" s="6" t="n"/>
    </row>
    <row r="201519">
      <c r="J201519" s="6" t="n"/>
    </row>
    <row r="201520">
      <c r="J201520" s="6" t="n"/>
    </row>
    <row r="201521">
      <c r="J201521" s="6" t="n"/>
    </row>
    <row r="201522">
      <c r="J201522" s="6" t="n"/>
    </row>
    <row r="201523">
      <c r="J201523" s="6" t="n"/>
    </row>
    <row r="201524">
      <c r="J201524" s="6" t="n"/>
    </row>
    <row r="201525">
      <c r="J201525" s="6" t="n"/>
    </row>
    <row r="201526">
      <c r="J201526" s="6" t="n"/>
    </row>
    <row r="201527">
      <c r="J201527" s="6" t="n"/>
    </row>
    <row r="201528">
      <c r="J201528" s="6" t="n"/>
    </row>
    <row r="201529">
      <c r="J201529" s="6" t="n"/>
    </row>
    <row r="201530">
      <c r="J201530" s="6" t="n"/>
    </row>
    <row r="201531">
      <c r="J201531" s="6" t="n"/>
    </row>
    <row r="201532">
      <c r="J201532" s="6" t="n"/>
    </row>
    <row r="201533">
      <c r="J201533" s="6" t="n"/>
    </row>
    <row r="201534">
      <c r="J201534" s="6" t="n"/>
    </row>
    <row r="201535">
      <c r="J201535" s="6" t="n"/>
    </row>
    <row r="201536">
      <c r="J201536" s="6" t="n"/>
    </row>
    <row r="201537">
      <c r="J201537" s="6" t="n"/>
    </row>
    <row r="201538">
      <c r="J201538" s="6" t="n"/>
    </row>
    <row r="201539">
      <c r="J201539" s="6" t="n"/>
    </row>
    <row r="201540">
      <c r="J201540" s="6" t="n"/>
    </row>
    <row r="201541">
      <c r="J201541" s="6" t="n"/>
    </row>
    <row r="201542">
      <c r="J201542" s="6" t="n"/>
    </row>
    <row r="201543">
      <c r="J201543" s="6" t="n"/>
    </row>
    <row r="201544">
      <c r="J201544" s="6" t="n"/>
    </row>
    <row r="201545">
      <c r="J201545" s="6" t="n"/>
    </row>
    <row r="201546">
      <c r="J201546" s="6" t="n"/>
    </row>
    <row r="201547">
      <c r="J201547" s="6" t="n"/>
    </row>
    <row r="201548">
      <c r="J201548" s="6" t="n"/>
    </row>
    <row r="201549">
      <c r="J201549" s="6" t="n"/>
    </row>
    <row r="201550">
      <c r="J201550" s="6" t="n"/>
    </row>
    <row r="201551">
      <c r="J201551" s="6" t="n"/>
    </row>
    <row r="201552">
      <c r="J201552" s="6" t="n"/>
    </row>
    <row r="201553">
      <c r="J201553" s="6" t="n"/>
    </row>
    <row r="201554">
      <c r="J201554" s="6" t="n"/>
    </row>
    <row r="201555">
      <c r="J201555" s="6" t="n"/>
    </row>
    <row r="201556">
      <c r="J201556" s="6" t="n"/>
    </row>
    <row r="201557">
      <c r="J201557" s="6" t="n"/>
    </row>
    <row r="201558">
      <c r="J201558" s="6" t="n"/>
    </row>
    <row r="201559">
      <c r="J201559" s="6" t="n"/>
    </row>
    <row r="201560">
      <c r="J201560" s="6" t="n"/>
    </row>
    <row r="201561">
      <c r="J201561" s="6" t="n"/>
    </row>
    <row r="201562">
      <c r="J201562" s="6" t="n"/>
    </row>
    <row r="201563">
      <c r="J201563" s="6" t="n"/>
    </row>
    <row r="201564">
      <c r="J201564" s="6" t="n"/>
    </row>
    <row r="201565">
      <c r="J201565" s="6" t="n"/>
    </row>
    <row r="201566">
      <c r="J201566" s="6" t="n"/>
    </row>
    <row r="201567">
      <c r="J201567" s="6" t="n"/>
    </row>
    <row r="201568">
      <c r="J201568" s="6" t="n"/>
    </row>
    <row r="201569">
      <c r="J201569" s="6" t="n"/>
    </row>
    <row r="201570">
      <c r="J201570" s="6" t="n"/>
    </row>
    <row r="201571">
      <c r="J201571" s="6" t="n"/>
    </row>
    <row r="201572">
      <c r="J201572" s="6" t="n"/>
    </row>
    <row r="201573">
      <c r="J201573" s="6" t="n"/>
    </row>
    <row r="201574">
      <c r="J201574" s="6" t="n"/>
    </row>
    <row r="201575">
      <c r="J201575" s="6" t="n"/>
    </row>
    <row r="201576">
      <c r="J201576" s="6" t="n"/>
    </row>
    <row r="201577">
      <c r="J201577" s="6" t="n"/>
    </row>
    <row r="201578">
      <c r="J201578" s="6" t="n"/>
    </row>
    <row r="201579">
      <c r="J201579" s="6" t="n"/>
    </row>
    <row r="201580">
      <c r="J201580" s="6" t="n"/>
    </row>
    <row r="201581">
      <c r="J201581" s="6" t="n"/>
    </row>
    <row r="201582">
      <c r="J201582" s="6" t="n"/>
    </row>
    <row r="201583">
      <c r="J201583" s="6" t="n"/>
    </row>
    <row r="201584">
      <c r="J201584" s="6" t="n"/>
    </row>
    <row r="201585">
      <c r="J201585" s="6" t="n"/>
    </row>
    <row r="201586">
      <c r="J201586" s="6" t="n"/>
    </row>
    <row r="201587">
      <c r="J201587" s="6" t="n"/>
    </row>
    <row r="201588">
      <c r="J201588" s="6" t="n"/>
    </row>
    <row r="201589">
      <c r="J201589" s="6" t="n"/>
    </row>
    <row r="201590">
      <c r="J201590" s="6" t="n"/>
    </row>
    <row r="201591">
      <c r="J201591" s="6" t="n"/>
    </row>
    <row r="201592">
      <c r="J201592" s="6" t="n"/>
    </row>
    <row r="201593">
      <c r="J201593" s="6" t="n"/>
    </row>
    <row r="201594">
      <c r="J201594" s="6" t="n"/>
    </row>
    <row r="201595">
      <c r="J201595" s="6" t="n"/>
    </row>
    <row r="201596">
      <c r="J201596" s="6" t="n"/>
    </row>
    <row r="201597">
      <c r="J201597" s="6" t="n"/>
    </row>
    <row r="201598">
      <c r="J201598" s="6" t="n"/>
    </row>
    <row r="201599">
      <c r="J201599" s="6" t="n"/>
    </row>
    <row r="201600">
      <c r="J201600" s="6" t="n"/>
    </row>
    <row r="201601">
      <c r="J201601" s="6" t="n"/>
    </row>
    <row r="201602">
      <c r="J201602" s="6" t="n"/>
    </row>
    <row r="201603">
      <c r="J201603" s="6" t="n"/>
    </row>
    <row r="201604">
      <c r="J201604" s="6" t="n"/>
    </row>
    <row r="201605">
      <c r="J201605" s="6" t="n"/>
    </row>
    <row r="201606">
      <c r="J201606" s="6" t="n"/>
    </row>
    <row r="201607">
      <c r="J201607" s="6" t="n"/>
    </row>
    <row r="201608">
      <c r="J201608" s="6" t="n"/>
    </row>
    <row r="201609">
      <c r="J201609" s="6" t="n"/>
    </row>
    <row r="201610">
      <c r="J201610" s="6" t="n"/>
    </row>
    <row r="201611">
      <c r="J201611" s="6" t="n"/>
    </row>
    <row r="201612">
      <c r="J201612" s="6" t="n"/>
    </row>
    <row r="201613">
      <c r="J201613" s="6" t="n"/>
    </row>
    <row r="201614">
      <c r="J201614" s="6" t="n"/>
    </row>
    <row r="201615">
      <c r="J201615" s="6" t="n"/>
    </row>
    <row r="201616">
      <c r="J201616" s="6" t="n"/>
    </row>
    <row r="201617">
      <c r="J201617" s="6" t="n"/>
    </row>
    <row r="201618">
      <c r="J201618" s="6" t="n"/>
    </row>
    <row r="201619">
      <c r="J201619" s="6" t="n"/>
    </row>
    <row r="201620">
      <c r="J201620" s="6" t="n"/>
    </row>
    <row r="201621">
      <c r="J201621" s="6" t="n"/>
    </row>
    <row r="201622">
      <c r="J201622" s="6" t="n"/>
    </row>
    <row r="201623">
      <c r="J201623" s="6" t="n"/>
    </row>
    <row r="201624">
      <c r="J201624" s="6" t="n"/>
    </row>
    <row r="201625">
      <c r="J201625" s="6" t="n"/>
    </row>
    <row r="201626">
      <c r="J201626" s="6" t="n"/>
    </row>
    <row r="201627">
      <c r="J201627" s="6" t="n"/>
    </row>
    <row r="201628">
      <c r="J201628" s="6" t="n"/>
    </row>
    <row r="201629">
      <c r="J201629" s="6" t="n"/>
    </row>
    <row r="201630">
      <c r="J201630" s="6" t="n"/>
    </row>
    <row r="201631">
      <c r="J201631" s="6" t="n"/>
    </row>
    <row r="201632">
      <c r="J201632" s="6" t="n"/>
    </row>
    <row r="201633">
      <c r="J201633" s="6" t="n"/>
    </row>
    <row r="201634">
      <c r="J201634" s="6" t="n"/>
    </row>
    <row r="201635">
      <c r="J201635" s="6" t="n"/>
    </row>
    <row r="201636">
      <c r="J201636" s="6" t="n"/>
    </row>
    <row r="201637">
      <c r="J201637" s="6" t="n"/>
    </row>
    <row r="201638">
      <c r="J201638" s="6" t="n"/>
    </row>
    <row r="201639">
      <c r="J201639" s="6" t="n"/>
    </row>
    <row r="201640">
      <c r="J201640" s="6" t="n"/>
    </row>
    <row r="201641">
      <c r="J201641" s="6" t="n"/>
    </row>
    <row r="201642">
      <c r="J201642" s="6" t="n"/>
    </row>
    <row r="201643">
      <c r="J201643" s="6" t="n"/>
    </row>
    <row r="201644">
      <c r="J201644" s="6" t="n"/>
    </row>
    <row r="201645">
      <c r="J201645" s="6" t="n"/>
    </row>
    <row r="201646">
      <c r="J201646" s="6" t="n"/>
    </row>
    <row r="201647">
      <c r="J201647" s="6" t="n"/>
    </row>
    <row r="201648">
      <c r="J201648" s="6" t="n"/>
    </row>
    <row r="201649">
      <c r="J201649" s="6" t="n"/>
    </row>
    <row r="201650">
      <c r="J201650" s="6" t="n"/>
    </row>
    <row r="201651">
      <c r="J201651" s="6" t="n"/>
    </row>
    <row r="201652">
      <c r="J201652" s="6" t="n"/>
    </row>
    <row r="201653">
      <c r="J201653" s="6" t="n"/>
    </row>
    <row r="201654">
      <c r="J201654" s="6" t="n"/>
    </row>
    <row r="201655">
      <c r="J201655" s="6" t="n"/>
    </row>
    <row r="201656">
      <c r="J201656" s="6" t="n"/>
    </row>
    <row r="201657">
      <c r="J201657" s="6" t="n"/>
    </row>
    <row r="201658">
      <c r="J201658" s="6" t="n"/>
    </row>
    <row r="201659">
      <c r="J201659" s="6" t="n"/>
    </row>
    <row r="201660">
      <c r="J201660" s="6" t="n"/>
    </row>
    <row r="201661">
      <c r="J201661" s="6" t="n"/>
    </row>
    <row r="201662">
      <c r="J201662" s="6" t="n"/>
    </row>
    <row r="201663">
      <c r="J201663" s="6" t="n"/>
    </row>
    <row r="201664">
      <c r="J201664" s="6" t="n"/>
    </row>
    <row r="201665">
      <c r="J201665" s="6" t="n"/>
    </row>
    <row r="201666">
      <c r="J201666" s="6" t="n"/>
    </row>
    <row r="201667">
      <c r="J201667" s="6" t="n"/>
    </row>
    <row r="201668">
      <c r="J201668" s="6" t="n"/>
    </row>
    <row r="201669">
      <c r="J201669" s="6" t="n"/>
    </row>
    <row r="201670">
      <c r="J201670" s="6" t="n"/>
    </row>
    <row r="201671">
      <c r="J201671" s="6" t="n"/>
    </row>
    <row r="201672">
      <c r="J201672" s="6" t="n"/>
    </row>
    <row r="201673">
      <c r="J201673" s="6" t="n"/>
    </row>
    <row r="201674">
      <c r="J201674" s="6" t="n"/>
    </row>
    <row r="201675">
      <c r="J201675" s="6" t="n"/>
    </row>
    <row r="201676">
      <c r="J201676" s="6" t="n"/>
    </row>
    <row r="201677">
      <c r="J201677" s="6" t="n"/>
    </row>
    <row r="201678">
      <c r="J201678" s="6" t="n"/>
    </row>
    <row r="201679">
      <c r="J201679" s="6" t="n"/>
    </row>
    <row r="201680">
      <c r="J201680" s="6" t="n"/>
    </row>
    <row r="201681">
      <c r="J201681" s="6" t="n"/>
    </row>
    <row r="201682">
      <c r="J201682" s="6" t="n"/>
    </row>
    <row r="201683">
      <c r="J201683" s="6" t="n"/>
    </row>
    <row r="201684">
      <c r="J201684" s="6" t="n"/>
    </row>
    <row r="201685">
      <c r="J201685" s="6" t="n"/>
    </row>
    <row r="201686">
      <c r="J201686" s="6" t="n"/>
    </row>
    <row r="201687">
      <c r="J201687" s="6" t="n"/>
    </row>
    <row r="201688">
      <c r="J201688" s="6" t="n"/>
    </row>
    <row r="201689">
      <c r="J201689" s="6" t="n"/>
    </row>
    <row r="201690">
      <c r="J201690" s="6" t="n"/>
    </row>
    <row r="201691">
      <c r="J201691" s="6" t="n"/>
    </row>
    <row r="201692">
      <c r="J201692" s="6" t="n"/>
    </row>
    <row r="201693">
      <c r="J201693" s="6" t="n"/>
    </row>
    <row r="201694">
      <c r="J201694" s="6" t="n"/>
    </row>
    <row r="201695">
      <c r="J201695" s="6" t="n"/>
    </row>
    <row r="201696">
      <c r="J201696" s="6" t="n"/>
    </row>
    <row r="201697">
      <c r="J201697" s="6" t="n"/>
    </row>
    <row r="201698">
      <c r="J201698" s="6" t="n"/>
    </row>
    <row r="201699">
      <c r="J201699" s="6" t="n"/>
    </row>
    <row r="201700">
      <c r="J201700" s="6" t="n"/>
    </row>
    <row r="201701">
      <c r="J201701" s="6" t="n"/>
    </row>
    <row r="201702">
      <c r="J201702" s="6" t="n"/>
    </row>
    <row r="201703">
      <c r="J201703" s="6" t="n"/>
    </row>
    <row r="201704">
      <c r="J201704" s="6" t="n"/>
    </row>
    <row r="201705">
      <c r="J201705" s="6" t="n"/>
    </row>
    <row r="201706">
      <c r="J201706" s="6" t="n"/>
    </row>
    <row r="201707">
      <c r="J201707" s="6" t="n"/>
    </row>
    <row r="201708">
      <c r="J201708" s="6" t="n"/>
    </row>
    <row r="201709">
      <c r="J201709" s="6" t="n"/>
    </row>
    <row r="201710">
      <c r="J201710" s="6" t="n"/>
    </row>
    <row r="201711">
      <c r="J201711" s="6" t="n"/>
    </row>
    <row r="201712">
      <c r="J201712" s="6" t="n"/>
    </row>
    <row r="201713">
      <c r="J201713" s="6" t="n"/>
    </row>
    <row r="201714">
      <c r="J201714" s="6" t="n"/>
    </row>
    <row r="201715">
      <c r="J201715" s="6" t="n"/>
    </row>
    <row r="201716">
      <c r="J201716" s="6" t="n"/>
    </row>
    <row r="201717">
      <c r="J201717" s="6" t="n"/>
    </row>
    <row r="201718">
      <c r="J201718" s="6" t="n"/>
    </row>
    <row r="201719">
      <c r="J201719" s="6" t="n"/>
    </row>
    <row r="201720">
      <c r="J201720" s="6" t="n"/>
    </row>
    <row r="201721">
      <c r="J201721" s="6" t="n"/>
    </row>
    <row r="201722">
      <c r="J201722" s="6" t="n"/>
    </row>
    <row r="201723">
      <c r="J201723" s="6" t="n"/>
    </row>
    <row r="201724">
      <c r="J201724" s="6" t="n"/>
    </row>
    <row r="201725">
      <c r="J201725" s="6" t="n"/>
    </row>
    <row r="201726">
      <c r="J201726" s="6" t="n"/>
    </row>
    <row r="201727">
      <c r="J201727" s="6" t="n"/>
    </row>
    <row r="201728">
      <c r="J201728" s="6" t="n"/>
    </row>
    <row r="201729">
      <c r="J201729" s="6" t="n"/>
    </row>
    <row r="201730">
      <c r="J201730" s="6" t="n"/>
    </row>
    <row r="201731">
      <c r="J201731" s="6" t="n"/>
    </row>
    <row r="201732">
      <c r="J201732" s="6" t="n"/>
    </row>
    <row r="201733">
      <c r="J201733" s="6" t="n"/>
    </row>
    <row r="201734">
      <c r="J201734" s="6" t="n"/>
    </row>
    <row r="201735">
      <c r="J201735" s="6" t="n"/>
    </row>
    <row r="201736">
      <c r="J201736" s="6" t="n"/>
    </row>
    <row r="201737">
      <c r="J201737" s="6" t="n"/>
    </row>
    <row r="201738">
      <c r="J201738" s="6" t="n"/>
    </row>
    <row r="201739">
      <c r="J201739" s="6" t="n"/>
    </row>
    <row r="201740">
      <c r="J201740" s="6" t="n"/>
    </row>
    <row r="201741">
      <c r="J201741" s="6" t="n"/>
    </row>
    <row r="201742">
      <c r="J201742" s="6" t="n"/>
    </row>
    <row r="201743">
      <c r="J201743" s="6" t="n"/>
    </row>
    <row r="201744">
      <c r="J201744" s="6" t="n"/>
    </row>
    <row r="201745">
      <c r="J201745" s="6" t="n"/>
    </row>
    <row r="201746">
      <c r="J201746" s="6" t="n"/>
    </row>
    <row r="201747">
      <c r="J201747" s="6" t="n"/>
    </row>
    <row r="201748">
      <c r="J201748" s="6" t="n"/>
    </row>
    <row r="201749">
      <c r="J201749" s="6" t="n"/>
    </row>
    <row r="201750">
      <c r="J201750" s="6" t="n"/>
    </row>
    <row r="201751">
      <c r="J201751" s="6" t="n"/>
    </row>
    <row r="201752">
      <c r="J201752" s="6" t="n"/>
    </row>
    <row r="201753">
      <c r="J201753" s="6" t="n"/>
    </row>
    <row r="201754">
      <c r="J201754" s="6" t="n"/>
    </row>
    <row r="201755">
      <c r="J201755" s="6" t="n"/>
    </row>
    <row r="201756">
      <c r="J201756" s="6" t="n"/>
    </row>
    <row r="201757">
      <c r="J201757" s="6" t="n"/>
    </row>
    <row r="201758">
      <c r="J201758" s="6" t="n"/>
    </row>
    <row r="201759">
      <c r="J201759" s="6" t="n"/>
    </row>
    <row r="201760">
      <c r="J201760" s="6" t="n"/>
    </row>
    <row r="201761">
      <c r="J201761" s="6" t="n"/>
    </row>
    <row r="201762">
      <c r="J201762" s="6" t="n"/>
    </row>
    <row r="201763">
      <c r="J201763" s="6" t="n"/>
    </row>
    <row r="201764">
      <c r="J201764" s="6" t="n"/>
    </row>
    <row r="201765">
      <c r="J201765" s="6" t="n"/>
    </row>
    <row r="201766">
      <c r="J201766" s="6" t="n"/>
    </row>
    <row r="201767">
      <c r="J201767" s="6" t="n"/>
    </row>
    <row r="201768">
      <c r="J201768" s="6" t="n"/>
    </row>
    <row r="201769">
      <c r="J201769" s="6" t="n"/>
    </row>
    <row r="201770">
      <c r="J201770" s="6" t="n"/>
    </row>
    <row r="201771">
      <c r="J201771" s="6" t="n"/>
    </row>
    <row r="201772">
      <c r="J201772" s="6" t="n"/>
    </row>
    <row r="201773">
      <c r="J201773" s="6" t="n"/>
    </row>
    <row r="201774">
      <c r="J201774" s="6" t="n"/>
    </row>
    <row r="201775">
      <c r="J201775" s="6" t="n"/>
    </row>
    <row r="201776">
      <c r="J201776" s="6" t="n"/>
    </row>
    <row r="201777">
      <c r="J201777" s="6" t="n"/>
    </row>
    <row r="201778">
      <c r="J201778" s="6" t="n"/>
    </row>
    <row r="201779">
      <c r="J201779" s="6" t="n"/>
    </row>
    <row r="201780">
      <c r="J201780" s="6" t="n"/>
    </row>
    <row r="201781">
      <c r="J201781" s="6" t="n"/>
    </row>
    <row r="201782">
      <c r="J201782" s="6" t="n"/>
    </row>
    <row r="201783">
      <c r="J201783" s="6" t="n"/>
    </row>
    <row r="201784">
      <c r="J201784" s="6" t="n"/>
    </row>
    <row r="201785">
      <c r="J201785" s="6" t="n"/>
    </row>
    <row r="201786">
      <c r="J201786" s="6" t="n"/>
    </row>
    <row r="201787">
      <c r="J201787" s="6" t="n"/>
    </row>
    <row r="201788">
      <c r="J201788" s="6" t="n"/>
    </row>
    <row r="201789">
      <c r="J201789" s="6" t="n"/>
    </row>
    <row r="201790">
      <c r="J201790" s="6" t="n"/>
    </row>
    <row r="201791">
      <c r="J201791" s="6" t="n"/>
    </row>
    <row r="201792">
      <c r="J201792" s="6" t="n"/>
    </row>
    <row r="201793">
      <c r="J201793" s="6" t="n"/>
    </row>
    <row r="201794">
      <c r="J201794" s="6" t="n"/>
    </row>
    <row r="201795">
      <c r="J201795" s="6" t="n"/>
    </row>
    <row r="201796">
      <c r="J201796" s="6" t="n"/>
    </row>
    <row r="201797">
      <c r="J201797" s="6" t="n"/>
    </row>
    <row r="201798">
      <c r="J201798" s="6" t="n"/>
    </row>
    <row r="201799">
      <c r="J201799" s="6" t="n"/>
    </row>
    <row r="201800">
      <c r="J201800" s="6" t="n"/>
    </row>
    <row r="201801">
      <c r="J201801" s="6" t="n"/>
    </row>
    <row r="201802">
      <c r="J201802" s="6" t="n"/>
    </row>
    <row r="201803">
      <c r="J201803" s="6" t="n"/>
    </row>
    <row r="201804">
      <c r="J201804" s="6" t="n"/>
    </row>
    <row r="201805">
      <c r="J201805" s="6" t="n"/>
    </row>
    <row r="201806">
      <c r="J201806" s="6" t="n"/>
    </row>
    <row r="201807">
      <c r="J201807" s="6" t="n"/>
    </row>
    <row r="201808">
      <c r="J201808" s="6" t="n"/>
    </row>
    <row r="201809">
      <c r="J201809" s="6" t="n"/>
    </row>
    <row r="201810">
      <c r="J201810" s="6" t="n"/>
    </row>
    <row r="201811">
      <c r="J201811" s="6" t="n"/>
    </row>
    <row r="201812">
      <c r="J201812" s="6" t="n"/>
    </row>
    <row r="201813">
      <c r="J201813" s="6" t="n"/>
    </row>
    <row r="201814">
      <c r="J201814" s="6" t="n"/>
    </row>
    <row r="201815">
      <c r="J201815" s="6" t="n"/>
    </row>
    <row r="201816">
      <c r="J201816" s="6" t="n"/>
    </row>
    <row r="201817">
      <c r="J201817" s="6" t="n"/>
    </row>
    <row r="201818">
      <c r="J201818" s="6" t="n"/>
    </row>
    <row r="201819">
      <c r="J201819" s="6" t="n"/>
    </row>
    <row r="201820">
      <c r="J201820" s="6" t="n"/>
    </row>
    <row r="201821">
      <c r="J201821" s="6" t="n"/>
    </row>
    <row r="201822">
      <c r="J201822" s="6" t="n"/>
    </row>
    <row r="201823">
      <c r="J201823" s="6" t="n"/>
    </row>
    <row r="201824">
      <c r="J201824" s="6" t="n"/>
    </row>
    <row r="201825">
      <c r="J201825" s="6" t="n"/>
    </row>
    <row r="201826">
      <c r="J201826" s="6" t="n"/>
    </row>
    <row r="201827">
      <c r="J201827" s="6" t="n"/>
    </row>
    <row r="201828">
      <c r="J201828" s="6" t="n"/>
    </row>
    <row r="201829">
      <c r="J201829" s="6" t="n"/>
    </row>
    <row r="201830">
      <c r="J201830" s="6" t="n"/>
    </row>
    <row r="201831">
      <c r="J201831" s="6" t="n"/>
    </row>
    <row r="201832">
      <c r="J201832" s="6" t="n"/>
    </row>
    <row r="201833">
      <c r="J201833" s="6" t="n"/>
    </row>
    <row r="201834">
      <c r="J201834" s="6" t="n"/>
    </row>
    <row r="201835">
      <c r="J201835" s="6" t="n"/>
    </row>
    <row r="201836">
      <c r="J201836" s="6" t="n"/>
    </row>
    <row r="201837">
      <c r="J201837" s="6" t="n"/>
    </row>
    <row r="201838">
      <c r="J201838" s="6" t="n"/>
    </row>
    <row r="201839">
      <c r="J201839" s="6" t="n"/>
    </row>
    <row r="201840">
      <c r="J201840" s="6" t="n"/>
    </row>
    <row r="201841">
      <c r="J201841" s="6" t="n"/>
    </row>
    <row r="201842">
      <c r="J201842" s="6" t="n"/>
    </row>
    <row r="201843">
      <c r="J201843" s="6" t="n"/>
    </row>
    <row r="201844">
      <c r="J201844" s="6" t="n"/>
    </row>
    <row r="201845">
      <c r="J201845" s="6" t="n"/>
    </row>
    <row r="201846">
      <c r="J201846" s="6" t="n"/>
    </row>
    <row r="201847">
      <c r="J201847" s="6" t="n"/>
    </row>
    <row r="201848">
      <c r="J201848" s="6" t="n"/>
    </row>
    <row r="201849">
      <c r="J201849" s="6" t="n"/>
    </row>
    <row r="201850">
      <c r="J201850" s="6" t="n"/>
    </row>
    <row r="201851">
      <c r="J201851" s="6" t="n"/>
    </row>
    <row r="201852">
      <c r="J201852" s="6" t="n"/>
    </row>
    <row r="201853">
      <c r="J201853" s="6" t="n"/>
    </row>
    <row r="201854">
      <c r="J201854" s="6" t="n"/>
    </row>
    <row r="201855">
      <c r="J201855" s="6" t="n"/>
    </row>
    <row r="201856">
      <c r="J201856" s="6" t="n"/>
    </row>
    <row r="201857">
      <c r="J201857" s="6" t="n"/>
    </row>
    <row r="201858">
      <c r="J201858" s="6" t="n"/>
    </row>
    <row r="201859">
      <c r="J201859" s="6" t="n"/>
    </row>
    <row r="201860">
      <c r="J201860" s="6" t="n"/>
    </row>
    <row r="201861">
      <c r="J201861" s="6" t="n"/>
    </row>
    <row r="201862">
      <c r="J201862" s="6" t="n"/>
    </row>
    <row r="201863">
      <c r="J201863" s="6" t="n"/>
    </row>
    <row r="201864">
      <c r="J201864" s="6" t="n"/>
    </row>
    <row r="201865">
      <c r="J201865" s="6" t="n"/>
    </row>
    <row r="201866">
      <c r="J201866" s="6" t="n"/>
    </row>
    <row r="201867">
      <c r="J201867" s="6" t="n"/>
    </row>
    <row r="201868">
      <c r="J201868" s="6" t="n"/>
    </row>
    <row r="201869">
      <c r="J201869" s="6" t="n"/>
    </row>
    <row r="201870">
      <c r="J201870" s="6" t="n"/>
    </row>
    <row r="201871">
      <c r="J201871" s="6" t="n"/>
    </row>
    <row r="201872">
      <c r="J201872" s="6" t="n"/>
    </row>
    <row r="201873">
      <c r="J201873" s="6" t="n"/>
    </row>
    <row r="201874">
      <c r="J201874" s="6" t="n"/>
    </row>
    <row r="201875">
      <c r="J201875" s="6" t="n"/>
    </row>
    <row r="201876">
      <c r="J201876" s="6" t="n"/>
    </row>
    <row r="201877">
      <c r="J201877" s="6" t="n"/>
    </row>
    <row r="201878">
      <c r="J201878" s="6" t="n"/>
    </row>
    <row r="201879">
      <c r="J201879" s="6" t="n"/>
    </row>
    <row r="201880">
      <c r="J201880" s="6" t="n"/>
    </row>
    <row r="201881">
      <c r="J201881" s="6" t="n"/>
    </row>
    <row r="201882">
      <c r="J201882" s="6" t="n"/>
    </row>
    <row r="201883">
      <c r="J201883" s="6" t="n"/>
    </row>
    <row r="201884">
      <c r="J201884" s="6" t="n"/>
    </row>
    <row r="201885">
      <c r="J201885" s="6" t="n"/>
    </row>
    <row r="201886">
      <c r="J201886" s="6" t="n"/>
    </row>
    <row r="201887">
      <c r="J201887" s="6" t="n"/>
    </row>
    <row r="201888">
      <c r="J201888" s="6" t="n"/>
    </row>
    <row r="201889">
      <c r="J201889" s="6" t="n"/>
    </row>
    <row r="201890">
      <c r="J201890" s="6" t="n"/>
    </row>
    <row r="201891">
      <c r="J201891" s="6" t="n"/>
    </row>
    <row r="201892">
      <c r="J201892" s="6" t="n"/>
    </row>
    <row r="201893">
      <c r="J201893" s="6" t="n"/>
    </row>
    <row r="201894">
      <c r="J201894" s="6" t="n"/>
    </row>
    <row r="201895">
      <c r="J201895" s="6" t="n"/>
    </row>
    <row r="201896">
      <c r="J201896" s="6" t="n"/>
    </row>
    <row r="201897">
      <c r="J201897" s="6" t="n"/>
    </row>
    <row r="201898">
      <c r="J201898" s="6" t="n"/>
    </row>
    <row r="201899">
      <c r="J201899" s="6" t="n"/>
    </row>
    <row r="201900">
      <c r="J201900" s="6" t="n"/>
    </row>
    <row r="201901">
      <c r="J201901" s="6" t="n"/>
    </row>
    <row r="201902">
      <c r="J201902" s="6" t="n"/>
    </row>
    <row r="201903">
      <c r="J201903" s="6" t="n"/>
    </row>
    <row r="201904">
      <c r="J201904" s="6" t="n"/>
    </row>
    <row r="201905">
      <c r="J201905" s="6" t="n"/>
    </row>
    <row r="201906">
      <c r="J201906" s="6" t="n"/>
    </row>
    <row r="201907">
      <c r="J201907" s="6" t="n"/>
    </row>
    <row r="201908">
      <c r="J201908" s="6" t="n"/>
    </row>
    <row r="201909">
      <c r="J201909" s="6" t="n"/>
    </row>
    <row r="201910">
      <c r="J201910" s="6" t="n"/>
    </row>
    <row r="201911">
      <c r="J201911" s="6" t="n"/>
    </row>
    <row r="201912">
      <c r="J201912" s="6" t="n"/>
    </row>
    <row r="201913">
      <c r="J201913" s="6" t="n"/>
    </row>
    <row r="201914">
      <c r="J201914" s="6" t="n"/>
    </row>
    <row r="201915">
      <c r="J201915" s="6" t="n"/>
    </row>
    <row r="201916">
      <c r="J201916" s="6" t="n"/>
    </row>
    <row r="201917">
      <c r="J201917" s="6" t="n"/>
    </row>
    <row r="201918">
      <c r="J201918" s="6" t="n"/>
    </row>
    <row r="201919">
      <c r="J201919" s="6" t="n"/>
    </row>
    <row r="201920">
      <c r="J201920" s="6" t="n"/>
    </row>
    <row r="201921">
      <c r="J201921" s="6" t="n"/>
    </row>
    <row r="201922">
      <c r="J201922" s="6" t="n"/>
    </row>
    <row r="201923">
      <c r="J201923" s="6" t="n"/>
    </row>
    <row r="201924">
      <c r="J201924" s="6" t="n"/>
    </row>
    <row r="201925">
      <c r="J201925" s="6" t="n"/>
    </row>
    <row r="201926">
      <c r="J201926" s="6" t="n"/>
    </row>
    <row r="201927">
      <c r="J201927" s="6" t="n"/>
    </row>
    <row r="201928">
      <c r="J201928" s="6" t="n"/>
    </row>
    <row r="201929">
      <c r="J201929" s="6" t="n"/>
    </row>
    <row r="201930">
      <c r="J201930" s="6" t="n"/>
    </row>
    <row r="201931">
      <c r="J201931" s="6" t="n"/>
    </row>
    <row r="201932">
      <c r="J201932" s="6" t="n"/>
    </row>
    <row r="201933">
      <c r="J201933" s="6" t="n"/>
    </row>
    <row r="201934">
      <c r="J201934" s="6" t="n"/>
    </row>
    <row r="201935">
      <c r="J201935" s="6" t="n"/>
    </row>
    <row r="201936">
      <c r="J201936" s="6" t="n"/>
    </row>
    <row r="201937">
      <c r="J201937" s="6" t="n"/>
    </row>
    <row r="201938">
      <c r="J201938" s="6" t="n"/>
    </row>
    <row r="201939">
      <c r="J201939" s="6" t="n"/>
    </row>
    <row r="201940">
      <c r="J201940" s="6" t="n"/>
    </row>
    <row r="201941">
      <c r="J201941" s="6" t="n"/>
    </row>
    <row r="201942">
      <c r="J201942" s="6" t="n"/>
    </row>
    <row r="201943">
      <c r="J201943" s="6" t="n"/>
    </row>
    <row r="201944">
      <c r="J201944" s="6" t="n"/>
    </row>
    <row r="201945">
      <c r="J201945" s="6" t="n"/>
    </row>
    <row r="201946">
      <c r="J201946" s="6" t="n"/>
    </row>
    <row r="201947">
      <c r="J201947" s="6" t="n"/>
    </row>
    <row r="201948">
      <c r="J201948" s="6" t="n"/>
    </row>
    <row r="201949">
      <c r="J201949" s="6" t="n"/>
    </row>
    <row r="201950">
      <c r="J201950" s="6" t="n"/>
    </row>
    <row r="201951">
      <c r="J201951" s="6" t="n"/>
    </row>
    <row r="201952">
      <c r="J201952" s="6" t="n"/>
    </row>
    <row r="201953">
      <c r="J201953" s="6" t="n"/>
    </row>
    <row r="201954">
      <c r="J201954" s="6" t="n"/>
    </row>
    <row r="201955">
      <c r="J201955" s="6" t="n"/>
    </row>
    <row r="201956">
      <c r="J201956" s="6" t="n"/>
    </row>
    <row r="201957">
      <c r="J201957" s="6" t="n"/>
    </row>
    <row r="201958">
      <c r="J201958" s="6" t="n"/>
    </row>
    <row r="201959">
      <c r="J201959" s="6" t="n"/>
    </row>
    <row r="201960">
      <c r="J201960" s="6" t="n"/>
    </row>
    <row r="201961">
      <c r="J201961" s="6" t="n"/>
    </row>
    <row r="201962">
      <c r="J201962" s="6" t="n"/>
    </row>
    <row r="201963">
      <c r="J201963" s="6" t="n"/>
    </row>
    <row r="201964">
      <c r="J201964" s="6" t="n"/>
    </row>
    <row r="201965">
      <c r="J201965" s="6" t="n"/>
    </row>
    <row r="201966">
      <c r="J201966" s="6" t="n"/>
    </row>
    <row r="201967">
      <c r="J201967" s="6" t="n"/>
    </row>
    <row r="201968">
      <c r="J201968" s="6" t="n"/>
    </row>
    <row r="201969">
      <c r="J201969" s="6" t="n"/>
    </row>
    <row r="201970">
      <c r="J201970" s="6" t="n"/>
    </row>
    <row r="201971">
      <c r="J201971" s="6" t="n"/>
    </row>
    <row r="201972">
      <c r="J201972" s="6" t="n"/>
    </row>
    <row r="201973">
      <c r="J201973" s="6" t="n"/>
    </row>
    <row r="201974">
      <c r="J201974" s="6" t="n"/>
    </row>
    <row r="201975">
      <c r="J201975" s="6" t="n"/>
    </row>
    <row r="201976">
      <c r="J201976" s="6" t="n"/>
    </row>
    <row r="201977">
      <c r="J201977" s="6" t="n"/>
    </row>
    <row r="201978">
      <c r="J201978" s="6" t="n"/>
    </row>
    <row r="201979">
      <c r="J201979" s="6" t="n"/>
    </row>
    <row r="201980">
      <c r="J201980" s="6" t="n"/>
    </row>
    <row r="201981">
      <c r="J201981" s="6" t="n"/>
    </row>
    <row r="201982">
      <c r="J201982" s="6" t="n"/>
    </row>
    <row r="201983">
      <c r="J201983" s="6" t="n"/>
    </row>
    <row r="201984">
      <c r="J201984" s="6" t="n"/>
    </row>
    <row r="201985">
      <c r="J201985" s="6" t="n"/>
    </row>
    <row r="201986">
      <c r="J201986" s="6" t="n"/>
    </row>
    <row r="201987">
      <c r="J201987" s="6" t="n"/>
    </row>
    <row r="201988">
      <c r="J201988" s="6" t="n"/>
    </row>
    <row r="201989">
      <c r="J201989" s="6" t="n"/>
    </row>
    <row r="201990">
      <c r="J201990" s="6" t="n"/>
    </row>
    <row r="201991">
      <c r="J201991" s="6" t="n"/>
    </row>
    <row r="201992">
      <c r="J201992" s="6" t="n"/>
    </row>
    <row r="201993">
      <c r="J201993" s="6" t="n"/>
    </row>
    <row r="201994">
      <c r="J201994" s="6" t="n"/>
    </row>
    <row r="201995">
      <c r="J201995" s="6" t="n"/>
    </row>
    <row r="201996">
      <c r="J201996" s="6" t="n"/>
    </row>
    <row r="201997">
      <c r="J201997" s="6" t="n"/>
    </row>
    <row r="201998">
      <c r="J201998" s="6" t="n"/>
    </row>
    <row r="201999">
      <c r="J201999" s="6" t="n"/>
    </row>
    <row r="202000">
      <c r="J202000" s="6" t="n"/>
    </row>
    <row r="202001">
      <c r="J202001" s="6" t="n"/>
    </row>
    <row r="202002">
      <c r="J202002" s="6" t="n"/>
    </row>
    <row r="202003">
      <c r="J202003" s="6" t="n"/>
    </row>
    <row r="202004">
      <c r="J202004" s="6" t="n"/>
    </row>
    <row r="202005">
      <c r="J202005" s="6" t="n"/>
    </row>
    <row r="202006">
      <c r="J202006" s="6" t="n"/>
    </row>
    <row r="202007">
      <c r="J202007" s="6" t="n"/>
    </row>
    <row r="202008">
      <c r="J202008" s="6" t="n"/>
    </row>
    <row r="202009">
      <c r="J202009" s="6" t="n"/>
    </row>
    <row r="202010">
      <c r="J202010" s="6" t="n"/>
    </row>
    <row r="202011">
      <c r="J202011" s="6" t="n"/>
    </row>
    <row r="202012">
      <c r="J202012" s="6" t="n"/>
    </row>
    <row r="202013">
      <c r="J202013" s="6" t="n"/>
    </row>
    <row r="202014">
      <c r="J202014" s="6" t="n"/>
    </row>
    <row r="202015">
      <c r="J202015" s="6" t="n"/>
    </row>
    <row r="202016">
      <c r="J202016" s="6" t="n"/>
    </row>
    <row r="202017">
      <c r="J202017" s="6" t="n"/>
    </row>
    <row r="202018">
      <c r="J202018" s="6" t="n"/>
    </row>
    <row r="202019">
      <c r="J202019" s="6" t="n"/>
    </row>
    <row r="202020">
      <c r="J202020" s="6" t="n"/>
    </row>
    <row r="202021">
      <c r="J202021" s="6" t="n"/>
    </row>
    <row r="202022">
      <c r="J202022" s="6" t="n"/>
    </row>
    <row r="202023">
      <c r="J202023" s="6" t="n"/>
    </row>
    <row r="202024">
      <c r="J202024" s="6" t="n"/>
    </row>
    <row r="202025">
      <c r="J202025" s="6" t="n"/>
    </row>
    <row r="202026">
      <c r="J202026" s="6" t="n"/>
    </row>
    <row r="202027">
      <c r="J202027" s="6" t="n"/>
    </row>
    <row r="202028">
      <c r="J202028" s="6" t="n"/>
    </row>
    <row r="202029">
      <c r="J202029" s="6" t="n"/>
    </row>
    <row r="202030">
      <c r="J202030" s="6" t="n"/>
    </row>
    <row r="202031">
      <c r="J202031" s="6" t="n"/>
    </row>
    <row r="202032">
      <c r="J202032" s="6" t="n"/>
    </row>
    <row r="202033">
      <c r="J202033" s="6" t="n"/>
    </row>
    <row r="202034">
      <c r="J202034" s="6" t="n"/>
    </row>
    <row r="202035">
      <c r="J202035" s="6" t="n"/>
    </row>
    <row r="202036">
      <c r="J202036" s="6" t="n"/>
    </row>
    <row r="202037">
      <c r="J202037" s="6" t="n"/>
    </row>
    <row r="202038">
      <c r="J202038" s="6" t="n"/>
    </row>
    <row r="202039">
      <c r="J202039" s="6" t="n"/>
    </row>
    <row r="202040">
      <c r="J202040" s="6" t="n"/>
    </row>
    <row r="202041">
      <c r="J202041" s="6" t="n"/>
    </row>
    <row r="202042">
      <c r="J202042" s="6" t="n"/>
    </row>
    <row r="202043">
      <c r="J202043" s="6" t="n"/>
    </row>
    <row r="202044">
      <c r="J202044" s="6" t="n"/>
    </row>
    <row r="202045">
      <c r="J202045" s="6" t="n"/>
    </row>
    <row r="202046">
      <c r="J202046" s="6" t="n"/>
    </row>
    <row r="202047">
      <c r="J202047" s="6" t="n"/>
    </row>
    <row r="202048">
      <c r="J202048" s="6" t="n"/>
    </row>
    <row r="202049">
      <c r="J202049" s="6" t="n"/>
    </row>
    <row r="202050">
      <c r="J202050" s="6" t="n"/>
    </row>
    <row r="202051">
      <c r="J202051" s="6" t="n"/>
    </row>
    <row r="202052">
      <c r="J202052" s="6" t="n"/>
    </row>
    <row r="202053">
      <c r="J202053" s="6" t="n"/>
    </row>
    <row r="202054">
      <c r="J202054" s="6" t="n"/>
    </row>
    <row r="202055">
      <c r="J202055" s="6" t="n"/>
    </row>
    <row r="202056">
      <c r="J202056" s="6" t="n"/>
    </row>
    <row r="202057">
      <c r="J202057" s="6" t="n"/>
    </row>
    <row r="202058">
      <c r="J202058" s="6" t="n"/>
    </row>
    <row r="202059">
      <c r="J202059" s="6" t="n"/>
    </row>
    <row r="202060">
      <c r="J202060" s="6" t="n"/>
    </row>
    <row r="202061">
      <c r="J202061" s="6" t="n"/>
    </row>
    <row r="202062">
      <c r="J202062" s="6" t="n"/>
    </row>
    <row r="202063">
      <c r="J202063" s="6" t="n"/>
    </row>
    <row r="202064">
      <c r="J202064" s="6" t="n"/>
    </row>
    <row r="202065">
      <c r="J202065" s="6" t="n"/>
    </row>
    <row r="202066">
      <c r="J202066" s="6" t="n"/>
    </row>
    <row r="202067">
      <c r="J202067" s="6" t="n"/>
    </row>
    <row r="202068">
      <c r="J202068" s="6" t="n"/>
    </row>
    <row r="202069">
      <c r="J202069" s="6" t="n"/>
    </row>
    <row r="202070">
      <c r="J202070" s="6" t="n"/>
    </row>
    <row r="202071">
      <c r="J202071" s="6" t="n"/>
    </row>
    <row r="202072">
      <c r="J202072" s="6" t="n"/>
    </row>
    <row r="202073">
      <c r="J202073" s="6" t="n"/>
    </row>
    <row r="202074">
      <c r="J202074" s="6" t="n"/>
    </row>
    <row r="202075">
      <c r="J202075" s="6" t="n"/>
    </row>
    <row r="202076">
      <c r="J202076" s="6" t="n"/>
    </row>
    <row r="202077">
      <c r="J202077" s="6" t="n"/>
    </row>
    <row r="202078">
      <c r="J202078" s="6" t="n"/>
    </row>
    <row r="202079">
      <c r="J202079" s="6" t="n"/>
    </row>
    <row r="202080">
      <c r="J202080" s="6" t="n"/>
    </row>
    <row r="202081">
      <c r="J202081" s="6" t="n"/>
    </row>
    <row r="202082">
      <c r="J202082" s="6" t="n"/>
    </row>
    <row r="202083">
      <c r="J202083" s="6" t="n"/>
    </row>
    <row r="202084">
      <c r="J202084" s="6" t="n"/>
    </row>
    <row r="202085">
      <c r="J202085" s="6" t="n"/>
    </row>
    <row r="202086">
      <c r="J202086" s="6" t="n"/>
    </row>
    <row r="202087">
      <c r="J202087" s="6" t="n"/>
    </row>
    <row r="202088">
      <c r="J202088" s="6" t="n"/>
    </row>
    <row r="202089">
      <c r="J202089" s="6" t="n"/>
    </row>
    <row r="202090">
      <c r="J202090" s="6" t="n"/>
    </row>
    <row r="202091">
      <c r="J202091" s="6" t="n"/>
    </row>
    <row r="202092">
      <c r="J202092" s="6" t="n"/>
    </row>
    <row r="202093">
      <c r="J202093" s="6" t="n"/>
    </row>
    <row r="202094">
      <c r="J202094" s="6" t="n"/>
    </row>
    <row r="202095">
      <c r="J202095" s="6" t="n"/>
    </row>
    <row r="202096">
      <c r="J202096" s="6" t="n"/>
    </row>
    <row r="202097">
      <c r="J202097" s="6" t="n"/>
    </row>
    <row r="202098">
      <c r="J202098" s="6" t="n"/>
    </row>
    <row r="202099">
      <c r="J202099" s="6" t="n"/>
    </row>
    <row r="202100">
      <c r="J202100" s="6" t="n"/>
    </row>
    <row r="202101">
      <c r="J202101" s="6" t="n"/>
    </row>
    <row r="202102">
      <c r="J202102" s="6" t="n"/>
    </row>
    <row r="202103">
      <c r="J202103" s="6" t="n"/>
    </row>
    <row r="202104">
      <c r="J202104" s="6" t="n"/>
    </row>
    <row r="202105">
      <c r="J202105" s="6" t="n"/>
    </row>
    <row r="202106">
      <c r="J202106" s="6" t="n"/>
    </row>
    <row r="202107">
      <c r="J202107" s="6" t="n"/>
    </row>
    <row r="202108">
      <c r="J202108" s="6" t="n"/>
    </row>
    <row r="202109">
      <c r="J202109" s="6" t="n"/>
    </row>
    <row r="202110">
      <c r="J202110" s="6" t="n"/>
    </row>
    <row r="202111">
      <c r="J202111" s="6" t="n"/>
    </row>
    <row r="202112">
      <c r="J202112" s="6" t="n"/>
    </row>
    <row r="202113">
      <c r="J202113" s="6" t="n"/>
    </row>
    <row r="202114">
      <c r="J202114" s="6" t="n"/>
    </row>
    <row r="202115">
      <c r="J202115" s="6" t="n"/>
    </row>
    <row r="202116">
      <c r="J202116" s="6" t="n"/>
    </row>
    <row r="202117">
      <c r="J202117" s="6" t="n"/>
    </row>
    <row r="202118">
      <c r="J202118" s="6" t="n"/>
    </row>
    <row r="202119">
      <c r="J202119" s="6" t="n"/>
    </row>
    <row r="202120">
      <c r="J202120" s="6" t="n"/>
    </row>
    <row r="202121">
      <c r="J202121" s="6" t="n"/>
    </row>
    <row r="202122">
      <c r="J202122" s="6" t="n"/>
    </row>
    <row r="202123">
      <c r="J202123" s="6" t="n"/>
    </row>
    <row r="202124">
      <c r="J202124" s="6" t="n"/>
    </row>
    <row r="202125">
      <c r="J202125" s="6" t="n"/>
    </row>
    <row r="202126">
      <c r="J202126" s="6" t="n"/>
    </row>
    <row r="202127">
      <c r="J202127" s="6" t="n"/>
    </row>
    <row r="202128">
      <c r="J202128" s="6" t="n"/>
    </row>
    <row r="202129">
      <c r="J202129" s="6" t="n"/>
    </row>
    <row r="202130">
      <c r="J202130" s="6" t="n"/>
    </row>
    <row r="202131">
      <c r="J202131" s="6" t="n"/>
    </row>
    <row r="202132">
      <c r="J202132" s="6" t="n"/>
    </row>
    <row r="202133">
      <c r="J202133" s="6" t="n"/>
    </row>
    <row r="202134">
      <c r="J202134" s="6" t="n"/>
    </row>
    <row r="202135">
      <c r="J202135" s="6" t="n"/>
    </row>
    <row r="202136">
      <c r="J202136" s="6" t="n"/>
    </row>
    <row r="202137">
      <c r="J202137" s="6" t="n"/>
    </row>
    <row r="202138">
      <c r="J202138" s="6" t="n"/>
    </row>
    <row r="202139">
      <c r="J202139" s="6" t="n"/>
    </row>
    <row r="202140">
      <c r="J202140" s="6" t="n"/>
    </row>
    <row r="202141">
      <c r="J202141" s="6" t="n"/>
    </row>
    <row r="202142">
      <c r="J202142" s="6" t="n"/>
    </row>
    <row r="202143">
      <c r="J202143" s="6" t="n"/>
    </row>
    <row r="202144">
      <c r="J202144" s="6" t="n"/>
    </row>
    <row r="202145">
      <c r="J202145" s="6" t="n"/>
    </row>
    <row r="202146">
      <c r="J202146" s="6" t="n"/>
    </row>
    <row r="202147">
      <c r="J202147" s="6" t="n"/>
    </row>
    <row r="202148">
      <c r="J202148" s="6" t="n"/>
    </row>
    <row r="202149">
      <c r="J202149" s="6" t="n"/>
    </row>
    <row r="202150">
      <c r="J202150" s="6" t="n"/>
    </row>
    <row r="202151">
      <c r="J202151" s="6" t="n"/>
    </row>
    <row r="202152">
      <c r="J202152" s="6" t="n"/>
    </row>
    <row r="202153">
      <c r="J202153" s="6" t="n"/>
    </row>
    <row r="202154">
      <c r="J202154" s="6" t="n"/>
    </row>
    <row r="202155">
      <c r="J202155" s="6" t="n"/>
    </row>
    <row r="202156">
      <c r="J202156" s="6" t="n"/>
    </row>
    <row r="202157">
      <c r="J202157" s="6" t="n"/>
    </row>
    <row r="202158">
      <c r="J202158" s="6" t="n"/>
    </row>
    <row r="202159">
      <c r="J202159" s="6" t="n"/>
    </row>
    <row r="202160">
      <c r="J202160" s="6" t="n"/>
    </row>
    <row r="202161">
      <c r="J202161" s="6" t="n"/>
    </row>
    <row r="202162">
      <c r="J202162" s="6" t="n"/>
    </row>
    <row r="202163">
      <c r="J202163" s="6" t="n"/>
    </row>
    <row r="202164">
      <c r="J202164" s="6" t="n"/>
    </row>
    <row r="202165">
      <c r="J202165" s="6" t="n"/>
    </row>
    <row r="202166">
      <c r="J202166" s="6" t="n"/>
    </row>
    <row r="202167">
      <c r="J202167" s="6" t="n"/>
    </row>
    <row r="202168">
      <c r="J202168" s="6" t="n"/>
    </row>
    <row r="202169">
      <c r="J202169" s="6" t="n"/>
    </row>
    <row r="202170">
      <c r="J202170" s="6" t="n"/>
    </row>
    <row r="202171">
      <c r="J202171" s="6" t="n"/>
    </row>
    <row r="202172">
      <c r="J202172" s="6" t="n"/>
    </row>
    <row r="202173">
      <c r="J202173" s="6" t="n"/>
    </row>
    <row r="202174">
      <c r="J202174" s="6" t="n"/>
    </row>
    <row r="202175">
      <c r="J202175" s="6" t="n"/>
    </row>
    <row r="202176">
      <c r="J202176" s="6" t="n"/>
    </row>
    <row r="202177">
      <c r="J202177" s="6" t="n"/>
    </row>
    <row r="202178">
      <c r="J202178" s="6" t="n"/>
    </row>
    <row r="202179">
      <c r="J202179" s="6" t="n"/>
    </row>
    <row r="202180">
      <c r="J202180" s="6" t="n"/>
    </row>
    <row r="202181">
      <c r="J202181" s="6" t="n"/>
    </row>
    <row r="202182">
      <c r="J202182" s="6" t="n"/>
    </row>
    <row r="202183">
      <c r="J202183" s="6" t="n"/>
    </row>
    <row r="202184">
      <c r="J202184" s="6" t="n"/>
    </row>
    <row r="202185">
      <c r="J202185" s="6" t="n"/>
    </row>
    <row r="202186">
      <c r="J202186" s="6" t="n"/>
    </row>
    <row r="202187">
      <c r="J202187" s="6" t="n"/>
    </row>
    <row r="202188">
      <c r="J202188" s="6" t="n"/>
    </row>
    <row r="202189">
      <c r="J202189" s="6" t="n"/>
    </row>
    <row r="202190">
      <c r="J202190" s="6" t="n"/>
    </row>
    <row r="202191">
      <c r="J202191" s="6" t="n"/>
    </row>
    <row r="202192">
      <c r="J202192" s="6" t="n"/>
    </row>
    <row r="202193">
      <c r="J202193" s="6" t="n"/>
    </row>
    <row r="202194">
      <c r="J202194" s="6" t="n"/>
    </row>
    <row r="202195">
      <c r="J202195" s="6" t="n"/>
    </row>
    <row r="202196">
      <c r="J202196" s="6" t="n"/>
    </row>
    <row r="202197">
      <c r="J202197" s="6" t="n"/>
    </row>
    <row r="202198">
      <c r="J202198" s="6" t="n"/>
    </row>
    <row r="202199">
      <c r="J202199" s="6" t="n"/>
    </row>
    <row r="202200">
      <c r="J202200" s="6" t="n"/>
    </row>
    <row r="202201">
      <c r="J202201" s="6" t="n"/>
    </row>
    <row r="202202">
      <c r="J202202" s="6" t="n"/>
    </row>
    <row r="202203">
      <c r="J202203" s="6" t="n"/>
    </row>
    <row r="202204">
      <c r="J202204" s="6" t="n"/>
    </row>
    <row r="202205">
      <c r="J202205" s="6" t="n"/>
    </row>
    <row r="202206">
      <c r="J202206" s="6" t="n"/>
    </row>
    <row r="202207">
      <c r="J202207" s="6" t="n"/>
    </row>
    <row r="202208">
      <c r="J202208" s="6" t="n"/>
    </row>
    <row r="202209">
      <c r="J202209" s="6" t="n"/>
    </row>
    <row r="202210">
      <c r="J202210" s="6" t="n"/>
    </row>
    <row r="202211">
      <c r="J202211" s="6" t="n"/>
    </row>
    <row r="202212">
      <c r="J202212" s="6" t="n"/>
    </row>
    <row r="202213">
      <c r="J202213" s="6" t="n"/>
    </row>
    <row r="202214">
      <c r="J202214" s="6" t="n"/>
    </row>
    <row r="202215">
      <c r="J202215" s="6" t="n"/>
    </row>
    <row r="202216">
      <c r="J202216" s="6" t="n"/>
    </row>
    <row r="202217">
      <c r="J202217" s="6" t="n"/>
    </row>
    <row r="202218">
      <c r="J202218" s="6" t="n"/>
    </row>
    <row r="202219">
      <c r="J202219" s="6" t="n"/>
    </row>
    <row r="202220">
      <c r="J202220" s="6" t="n"/>
    </row>
    <row r="202221">
      <c r="J202221" s="6" t="n"/>
    </row>
    <row r="202222">
      <c r="J202222" s="6" t="n"/>
    </row>
    <row r="202223">
      <c r="J202223" s="6" t="n"/>
    </row>
    <row r="202224">
      <c r="J202224" s="6" t="n"/>
    </row>
    <row r="202225">
      <c r="J202225" s="6" t="n"/>
    </row>
    <row r="202226">
      <c r="J202226" s="6" t="n"/>
    </row>
    <row r="202227">
      <c r="J202227" s="6" t="n"/>
    </row>
    <row r="202228">
      <c r="J202228" s="6" t="n"/>
    </row>
    <row r="202229">
      <c r="J202229" s="6" t="n"/>
    </row>
    <row r="202230">
      <c r="J202230" s="6" t="n"/>
    </row>
    <row r="202231">
      <c r="J202231" s="6" t="n"/>
    </row>
    <row r="202232">
      <c r="J202232" s="6" t="n"/>
    </row>
    <row r="202233">
      <c r="J202233" s="6" t="n"/>
    </row>
    <row r="202234">
      <c r="J202234" s="6" t="n"/>
    </row>
    <row r="202235">
      <c r="J202235" s="6" t="n"/>
    </row>
    <row r="202236">
      <c r="J202236" s="6" t="n"/>
    </row>
    <row r="202237">
      <c r="J202237" s="6" t="n"/>
    </row>
    <row r="202238">
      <c r="J202238" s="6" t="n"/>
    </row>
    <row r="202239">
      <c r="J202239" s="6" t="n"/>
    </row>
    <row r="202240">
      <c r="J202240" s="6" t="n"/>
    </row>
    <row r="202241">
      <c r="J202241" s="6" t="n"/>
    </row>
    <row r="202242">
      <c r="J202242" s="6" t="n"/>
    </row>
    <row r="202243">
      <c r="J202243" s="6" t="n"/>
    </row>
    <row r="202244">
      <c r="J202244" s="6" t="n"/>
    </row>
    <row r="202245">
      <c r="J202245" s="6" t="n"/>
    </row>
    <row r="202246">
      <c r="J202246" s="6" t="n"/>
    </row>
    <row r="202247">
      <c r="J202247" s="6" t="n"/>
    </row>
    <row r="202248">
      <c r="J202248" s="6" t="n"/>
    </row>
    <row r="202249">
      <c r="J202249" s="6" t="n"/>
    </row>
    <row r="202250">
      <c r="J202250" s="6" t="n"/>
    </row>
    <row r="202251">
      <c r="J202251" s="6" t="n"/>
    </row>
    <row r="202252">
      <c r="J202252" s="6" t="n"/>
    </row>
    <row r="202253">
      <c r="J202253" s="6" t="n"/>
    </row>
    <row r="202254">
      <c r="J202254" s="6" t="n"/>
    </row>
    <row r="202255">
      <c r="J202255" s="6" t="n"/>
    </row>
    <row r="202256">
      <c r="J202256" s="6" t="n"/>
    </row>
    <row r="202257">
      <c r="J202257" s="6" t="n"/>
    </row>
    <row r="202258">
      <c r="J202258" s="6" t="n"/>
    </row>
    <row r="202259">
      <c r="J202259" s="6" t="n"/>
    </row>
    <row r="202260">
      <c r="J202260" s="6" t="n"/>
    </row>
    <row r="202261">
      <c r="J202261" s="6" t="n"/>
    </row>
    <row r="202262">
      <c r="J202262" s="6" t="n"/>
    </row>
    <row r="202263">
      <c r="J202263" s="6" t="n"/>
    </row>
    <row r="202264">
      <c r="J202264" s="6" t="n"/>
    </row>
    <row r="202265">
      <c r="J202265" s="6" t="n"/>
    </row>
    <row r="202266">
      <c r="J202266" s="6" t="n"/>
    </row>
    <row r="202267">
      <c r="J202267" s="6" t="n"/>
    </row>
    <row r="202268">
      <c r="J202268" s="6" t="n"/>
    </row>
    <row r="202269">
      <c r="J202269" s="6" t="n"/>
    </row>
    <row r="202270">
      <c r="J202270" s="6" t="n"/>
    </row>
    <row r="202271">
      <c r="J202271" s="6" t="n"/>
    </row>
    <row r="202272">
      <c r="J202272" s="6" t="n"/>
    </row>
    <row r="202273">
      <c r="J202273" s="6" t="n"/>
    </row>
    <row r="202274">
      <c r="J202274" s="6" t="n"/>
    </row>
    <row r="202275">
      <c r="J202275" s="6" t="n"/>
    </row>
    <row r="202276">
      <c r="J202276" s="6" t="n"/>
    </row>
    <row r="202277">
      <c r="J202277" s="6" t="n"/>
    </row>
    <row r="202278">
      <c r="J202278" s="6" t="n"/>
    </row>
    <row r="202279">
      <c r="J202279" s="6" t="n"/>
    </row>
    <row r="202280">
      <c r="J202280" s="6" t="n"/>
    </row>
    <row r="202281">
      <c r="J202281" s="6" t="n"/>
    </row>
    <row r="202282">
      <c r="J202282" s="6" t="n"/>
    </row>
    <row r="202283">
      <c r="J202283" s="6" t="n"/>
    </row>
    <row r="202284">
      <c r="J202284" s="6" t="n"/>
    </row>
    <row r="202285">
      <c r="J202285" s="6" t="n"/>
    </row>
    <row r="202286">
      <c r="J202286" s="6" t="n"/>
    </row>
    <row r="202287">
      <c r="J202287" s="6" t="n"/>
    </row>
    <row r="202288">
      <c r="J202288" s="6" t="n"/>
    </row>
    <row r="202289">
      <c r="J202289" s="6" t="n"/>
    </row>
    <row r="202290">
      <c r="J202290" s="6" t="n"/>
    </row>
    <row r="202291">
      <c r="J202291" s="6" t="n"/>
    </row>
    <row r="202292">
      <c r="J202292" s="6" t="n"/>
    </row>
    <row r="202293">
      <c r="J202293" s="6" t="n"/>
    </row>
    <row r="202294">
      <c r="J202294" s="6" t="n"/>
    </row>
    <row r="202295">
      <c r="J202295" s="6" t="n"/>
    </row>
    <row r="202296">
      <c r="J202296" s="6" t="n"/>
    </row>
    <row r="202297">
      <c r="J202297" s="6" t="n"/>
    </row>
    <row r="202298">
      <c r="J202298" s="6" t="n"/>
    </row>
    <row r="202299">
      <c r="J202299" s="6" t="n"/>
    </row>
    <row r="202300">
      <c r="J202300" s="6" t="n"/>
    </row>
    <row r="202301">
      <c r="J202301" s="6" t="n"/>
    </row>
    <row r="202302">
      <c r="J202302" s="6" t="n"/>
    </row>
    <row r="202303">
      <c r="J202303" s="6" t="n"/>
    </row>
    <row r="202304">
      <c r="J202304" s="6" t="n"/>
    </row>
    <row r="202305">
      <c r="J202305" s="6" t="n"/>
    </row>
    <row r="202306">
      <c r="J202306" s="6" t="n"/>
    </row>
    <row r="202307">
      <c r="J202307" s="6" t="n"/>
    </row>
    <row r="202308">
      <c r="J202308" s="6" t="n"/>
    </row>
    <row r="202309">
      <c r="J202309" s="6" t="n"/>
    </row>
    <row r="202310">
      <c r="J202310" s="6" t="n"/>
    </row>
    <row r="202311">
      <c r="J202311" s="6" t="n"/>
    </row>
    <row r="202312">
      <c r="J202312" s="6" t="n"/>
    </row>
    <row r="202313">
      <c r="J202313" s="6" t="n"/>
    </row>
    <row r="202314">
      <c r="J202314" s="6" t="n"/>
    </row>
    <row r="202315">
      <c r="J202315" s="6" t="n"/>
    </row>
    <row r="202316">
      <c r="J202316" s="6" t="n"/>
    </row>
    <row r="202317">
      <c r="J202317" s="6" t="n"/>
    </row>
    <row r="202318">
      <c r="J202318" s="6" t="n"/>
    </row>
    <row r="202319">
      <c r="J202319" s="6" t="n"/>
    </row>
    <row r="202320">
      <c r="J202320" s="6" t="n"/>
    </row>
    <row r="202321">
      <c r="J202321" s="6" t="n"/>
    </row>
    <row r="202322">
      <c r="J202322" s="6" t="n"/>
    </row>
    <row r="202323">
      <c r="J202323" s="6" t="n"/>
    </row>
    <row r="202324">
      <c r="J202324" s="6" t="n"/>
    </row>
    <row r="202325">
      <c r="J202325" s="6" t="n"/>
    </row>
    <row r="202326">
      <c r="J202326" s="6" t="n"/>
    </row>
    <row r="202327">
      <c r="J202327" s="6" t="n"/>
    </row>
    <row r="202328">
      <c r="J202328" s="6" t="n"/>
    </row>
    <row r="202329">
      <c r="J202329" s="6" t="n"/>
    </row>
    <row r="202330">
      <c r="J202330" s="6" t="n"/>
    </row>
    <row r="202331">
      <c r="J202331" s="6" t="n"/>
    </row>
    <row r="202332">
      <c r="J202332" s="6" t="n"/>
    </row>
    <row r="202333">
      <c r="J202333" s="6" t="n"/>
    </row>
    <row r="202334">
      <c r="J202334" s="6" t="n"/>
    </row>
    <row r="202335">
      <c r="J202335" s="6" t="n"/>
    </row>
    <row r="202336">
      <c r="J202336" s="6" t="n"/>
    </row>
    <row r="202337">
      <c r="J202337" s="6" t="n"/>
    </row>
    <row r="202338">
      <c r="J202338" s="6" t="n"/>
    </row>
    <row r="202339">
      <c r="J202339" s="6" t="n"/>
    </row>
    <row r="202340">
      <c r="J202340" s="6" t="n"/>
    </row>
    <row r="202341">
      <c r="J202341" s="6" t="n"/>
    </row>
    <row r="202342">
      <c r="J202342" s="6" t="n"/>
    </row>
    <row r="202343">
      <c r="J202343" s="6" t="n"/>
    </row>
    <row r="202344">
      <c r="J202344" s="6" t="n"/>
    </row>
    <row r="202345">
      <c r="J202345" s="6" t="n"/>
    </row>
    <row r="202346">
      <c r="J202346" s="6" t="n"/>
    </row>
    <row r="202347">
      <c r="J202347" s="6" t="n"/>
    </row>
    <row r="202348">
      <c r="J202348" s="6" t="n"/>
    </row>
    <row r="202349">
      <c r="J202349" s="6" t="n"/>
    </row>
    <row r="202350">
      <c r="J202350" s="6" t="n"/>
    </row>
    <row r="202351">
      <c r="J202351" s="6" t="n"/>
    </row>
    <row r="202352">
      <c r="J202352" s="6" t="n"/>
    </row>
    <row r="202353">
      <c r="J202353" s="6" t="n"/>
    </row>
    <row r="202354">
      <c r="J202354" s="6" t="n"/>
    </row>
    <row r="202355">
      <c r="J202355" s="6" t="n"/>
    </row>
    <row r="202356">
      <c r="J202356" s="6" t="n"/>
    </row>
    <row r="202357">
      <c r="J202357" s="6" t="n"/>
    </row>
    <row r="202358">
      <c r="J202358" s="6" t="n"/>
    </row>
    <row r="202359">
      <c r="J202359" s="6" t="n"/>
    </row>
    <row r="202360">
      <c r="J202360" s="6" t="n"/>
    </row>
    <row r="202361">
      <c r="J202361" s="6" t="n"/>
    </row>
    <row r="202362">
      <c r="J202362" s="6" t="n"/>
    </row>
    <row r="202363">
      <c r="J202363" s="6" t="n"/>
    </row>
    <row r="202364">
      <c r="J202364" s="6" t="n"/>
    </row>
    <row r="202365">
      <c r="J202365" s="6" t="n"/>
    </row>
    <row r="202366">
      <c r="J202366" s="6" t="n"/>
    </row>
    <row r="202367">
      <c r="J202367" s="6" t="n"/>
    </row>
    <row r="202368">
      <c r="J202368" s="6" t="n"/>
    </row>
    <row r="202369">
      <c r="J202369" s="6" t="n"/>
    </row>
    <row r="202370">
      <c r="J202370" s="6" t="n"/>
    </row>
    <row r="202371">
      <c r="J202371" s="6" t="n"/>
    </row>
    <row r="202372">
      <c r="J202372" s="6" t="n"/>
    </row>
    <row r="202373">
      <c r="J202373" s="6" t="n"/>
    </row>
    <row r="202374">
      <c r="J202374" s="6" t="n"/>
    </row>
    <row r="202375">
      <c r="J202375" s="6" t="n"/>
    </row>
    <row r="202376">
      <c r="J202376" s="6" t="n"/>
    </row>
    <row r="202377">
      <c r="J202377" s="6" t="n"/>
    </row>
    <row r="202378">
      <c r="J202378" s="6" t="n"/>
    </row>
    <row r="202379">
      <c r="J202379" s="6" t="n"/>
    </row>
    <row r="202380">
      <c r="J202380" s="6" t="n"/>
    </row>
    <row r="202381">
      <c r="J202381" s="6" t="n"/>
    </row>
    <row r="202382">
      <c r="J202382" s="6" t="n"/>
    </row>
    <row r="202383">
      <c r="J202383" s="6" t="n"/>
    </row>
    <row r="202384">
      <c r="J202384" s="6" t="n"/>
    </row>
    <row r="202385">
      <c r="J202385" s="6" t="n"/>
    </row>
    <row r="202386">
      <c r="J202386" s="6" t="n"/>
    </row>
    <row r="202387">
      <c r="J202387" s="6" t="n"/>
    </row>
    <row r="202388">
      <c r="J202388" s="6" t="n"/>
    </row>
    <row r="202389">
      <c r="J202389" s="6" t="n"/>
    </row>
    <row r="202390">
      <c r="J202390" s="6" t="n"/>
    </row>
    <row r="202391">
      <c r="J202391" s="6" t="n"/>
    </row>
    <row r="202392">
      <c r="J202392" s="6" t="n"/>
    </row>
    <row r="202393">
      <c r="J202393" s="6" t="n"/>
    </row>
    <row r="202394">
      <c r="J202394" s="6" t="n"/>
    </row>
    <row r="202395">
      <c r="J202395" s="6" t="n"/>
    </row>
    <row r="202396">
      <c r="J202396" s="6" t="n"/>
    </row>
    <row r="202397">
      <c r="J202397" s="6" t="n"/>
    </row>
    <row r="202398">
      <c r="J202398" s="6" t="n"/>
    </row>
    <row r="202399">
      <c r="J202399" s="6" t="n"/>
    </row>
    <row r="202400">
      <c r="J202400" s="6" t="n"/>
    </row>
    <row r="202401">
      <c r="J202401" s="6" t="n"/>
    </row>
    <row r="202402">
      <c r="J202402" s="6" t="n"/>
    </row>
    <row r="202403">
      <c r="J202403" s="6" t="n"/>
    </row>
    <row r="202404">
      <c r="J202404" s="6" t="n"/>
    </row>
    <row r="202405">
      <c r="J202405" s="6" t="n"/>
    </row>
    <row r="202406">
      <c r="J202406" s="6" t="n"/>
    </row>
    <row r="202407">
      <c r="J202407" s="6" t="n"/>
    </row>
    <row r="202408">
      <c r="J202408" s="6" t="n"/>
    </row>
    <row r="202409">
      <c r="J202409" s="6" t="n"/>
    </row>
    <row r="202410">
      <c r="J202410" s="6" t="n"/>
    </row>
    <row r="202411">
      <c r="J202411" s="6" t="n"/>
    </row>
    <row r="202412">
      <c r="J202412" s="6" t="n"/>
    </row>
    <row r="202413">
      <c r="J202413" s="6" t="n"/>
    </row>
    <row r="202414">
      <c r="J202414" s="6" t="n"/>
    </row>
    <row r="202415">
      <c r="J202415" s="6" t="n"/>
    </row>
    <row r="202416">
      <c r="J202416" s="6" t="n"/>
    </row>
    <row r="202417">
      <c r="J202417" s="6" t="n"/>
    </row>
    <row r="202418">
      <c r="J202418" s="6" t="n"/>
    </row>
    <row r="202419">
      <c r="J202419" s="6" t="n"/>
    </row>
    <row r="202420">
      <c r="J202420" s="6" t="n"/>
    </row>
    <row r="202421">
      <c r="J202421" s="6" t="n"/>
    </row>
    <row r="202422">
      <c r="J202422" s="6" t="n"/>
    </row>
    <row r="202423">
      <c r="J202423" s="6" t="n"/>
    </row>
    <row r="202424">
      <c r="J202424" s="6" t="n"/>
    </row>
    <row r="202425">
      <c r="J202425" s="6" t="n"/>
    </row>
    <row r="202426">
      <c r="J202426" s="6" t="n"/>
    </row>
    <row r="202427">
      <c r="J202427" s="6" t="n"/>
    </row>
    <row r="202428">
      <c r="J202428" s="6" t="n"/>
    </row>
    <row r="202429">
      <c r="J202429" s="6" t="n"/>
    </row>
    <row r="202430">
      <c r="J202430" s="6" t="n"/>
    </row>
    <row r="202431">
      <c r="J202431" s="6" t="n"/>
    </row>
    <row r="202432">
      <c r="J202432" s="6" t="n"/>
    </row>
    <row r="202433">
      <c r="J202433" s="6" t="n"/>
    </row>
    <row r="202434">
      <c r="J202434" s="6" t="n"/>
    </row>
    <row r="202435">
      <c r="J202435" s="6" t="n"/>
    </row>
    <row r="202436">
      <c r="J202436" s="6" t="n"/>
    </row>
    <row r="202437">
      <c r="J202437" s="6" t="n"/>
    </row>
    <row r="202438">
      <c r="J202438" s="6" t="n"/>
    </row>
    <row r="202439">
      <c r="J202439" s="6" t="n"/>
    </row>
    <row r="202440">
      <c r="J202440" s="6" t="n"/>
    </row>
    <row r="202441">
      <c r="J202441" s="6" t="n"/>
    </row>
    <row r="202442">
      <c r="J202442" s="6" t="n"/>
    </row>
    <row r="202443">
      <c r="J202443" s="6" t="n"/>
    </row>
    <row r="202444">
      <c r="J202444" s="6" t="n"/>
    </row>
    <row r="202445">
      <c r="J202445" s="6" t="n"/>
    </row>
    <row r="202446">
      <c r="J202446" s="6" t="n"/>
    </row>
    <row r="202447">
      <c r="J202447" s="6" t="n"/>
    </row>
    <row r="202448">
      <c r="J202448" s="6" t="n"/>
    </row>
    <row r="202449">
      <c r="J202449" s="6" t="n"/>
    </row>
    <row r="202450">
      <c r="J202450" s="6" t="n"/>
    </row>
    <row r="202451">
      <c r="J202451" s="6" t="n"/>
    </row>
    <row r="202452">
      <c r="J202452" s="6" t="n"/>
    </row>
    <row r="202453">
      <c r="J202453" s="6" t="n"/>
    </row>
    <row r="202454">
      <c r="J202454" s="6" t="n"/>
    </row>
    <row r="202455">
      <c r="J202455" s="6" t="n"/>
    </row>
    <row r="202456">
      <c r="J202456" s="6" t="n"/>
    </row>
    <row r="202457">
      <c r="J202457" s="6" t="n"/>
    </row>
    <row r="202458">
      <c r="J202458" s="6" t="n"/>
    </row>
    <row r="202459">
      <c r="J202459" s="6" t="n"/>
    </row>
    <row r="202460">
      <c r="J202460" s="6" t="n"/>
    </row>
    <row r="202461">
      <c r="J202461" s="6" t="n"/>
    </row>
    <row r="202462">
      <c r="J202462" s="6" t="n"/>
    </row>
    <row r="202463">
      <c r="J202463" s="6" t="n"/>
    </row>
    <row r="202464">
      <c r="J202464" s="6" t="n"/>
    </row>
    <row r="202465">
      <c r="J202465" s="6" t="n"/>
    </row>
    <row r="202466">
      <c r="J202466" s="6" t="n"/>
    </row>
    <row r="202467">
      <c r="J202467" s="6" t="n"/>
    </row>
    <row r="202468">
      <c r="J202468" s="6" t="n"/>
    </row>
    <row r="202469">
      <c r="J202469" s="6" t="n"/>
    </row>
    <row r="202470">
      <c r="J202470" s="6" t="n"/>
    </row>
    <row r="202471">
      <c r="J202471" s="6" t="n"/>
    </row>
    <row r="202472">
      <c r="J202472" s="6" t="n"/>
    </row>
    <row r="202473">
      <c r="J202473" s="6" t="n"/>
    </row>
    <row r="202474">
      <c r="J202474" s="6" t="n"/>
    </row>
    <row r="202475">
      <c r="J202475" s="6" t="n"/>
    </row>
    <row r="202476">
      <c r="J202476" s="6" t="n"/>
    </row>
    <row r="202477">
      <c r="J202477" s="6" t="n"/>
    </row>
    <row r="202478">
      <c r="J202478" s="6" t="n"/>
    </row>
    <row r="202479">
      <c r="J202479" s="6" t="n"/>
    </row>
    <row r="202480">
      <c r="J202480" s="6" t="n"/>
    </row>
    <row r="202481">
      <c r="J202481" s="6" t="n"/>
    </row>
    <row r="202482">
      <c r="J202482" s="6" t="n"/>
    </row>
    <row r="202483">
      <c r="J202483" s="6" t="n"/>
    </row>
    <row r="202484">
      <c r="J202484" s="6" t="n"/>
    </row>
    <row r="202485">
      <c r="J202485" s="6" t="n"/>
    </row>
    <row r="202486">
      <c r="J202486" s="6" t="n"/>
    </row>
    <row r="202487">
      <c r="J202487" s="6" t="n"/>
    </row>
    <row r="202488">
      <c r="J202488" s="6" t="n"/>
    </row>
    <row r="202489">
      <c r="J202489" s="6" t="n"/>
    </row>
    <row r="202490">
      <c r="J202490" s="6" t="n"/>
    </row>
    <row r="202491">
      <c r="J202491" s="6" t="n"/>
    </row>
    <row r="202492">
      <c r="J202492" s="6" t="n"/>
    </row>
    <row r="202493">
      <c r="J202493" s="6" t="n"/>
    </row>
    <row r="202494">
      <c r="J202494" s="6" t="n"/>
    </row>
    <row r="202495">
      <c r="J202495" s="6" t="n"/>
    </row>
    <row r="202496">
      <c r="J202496" s="6" t="n"/>
    </row>
    <row r="202497">
      <c r="J202497" s="6" t="n"/>
    </row>
    <row r="202498">
      <c r="J202498" s="6" t="n"/>
    </row>
    <row r="202499">
      <c r="J202499" s="6" t="n"/>
    </row>
    <row r="202500">
      <c r="J202500" s="6" t="n"/>
    </row>
    <row r="202501">
      <c r="J202501" s="6" t="n"/>
    </row>
    <row r="202502">
      <c r="J202502" s="6" t="n"/>
    </row>
    <row r="202503">
      <c r="J202503" s="6" t="n"/>
    </row>
    <row r="202504">
      <c r="J202504" s="6" t="n"/>
    </row>
    <row r="202505">
      <c r="J202505" s="6" t="n"/>
    </row>
    <row r="202506">
      <c r="J202506" s="6" t="n"/>
    </row>
    <row r="202507">
      <c r="J202507" s="6" t="n"/>
    </row>
    <row r="202508">
      <c r="J202508" s="6" t="n"/>
    </row>
    <row r="202509">
      <c r="J202509" s="6" t="n"/>
    </row>
    <row r="202510">
      <c r="J202510" s="6" t="n"/>
    </row>
    <row r="202511">
      <c r="J202511" s="6" t="n"/>
    </row>
    <row r="202512">
      <c r="J202512" s="6" t="n"/>
    </row>
    <row r="202513">
      <c r="J202513" s="6" t="n"/>
    </row>
    <row r="202514">
      <c r="J202514" s="6" t="n"/>
    </row>
    <row r="202515">
      <c r="J202515" s="6" t="n"/>
    </row>
    <row r="202516">
      <c r="J202516" s="6" t="n"/>
    </row>
    <row r="202517">
      <c r="J202517" s="6" t="n"/>
    </row>
    <row r="202518">
      <c r="J202518" s="6" t="n"/>
    </row>
    <row r="202519">
      <c r="J202519" s="6" t="n"/>
    </row>
    <row r="202520">
      <c r="J202520" s="6" t="n"/>
    </row>
    <row r="202521">
      <c r="J202521" s="6" t="n"/>
    </row>
    <row r="202522">
      <c r="J202522" s="6" t="n"/>
    </row>
    <row r="202523">
      <c r="J202523" s="6" t="n"/>
    </row>
    <row r="202524">
      <c r="J202524" s="6" t="n"/>
    </row>
    <row r="202525">
      <c r="J202525" s="6" t="n"/>
    </row>
    <row r="202526">
      <c r="J202526" s="6" t="n"/>
    </row>
    <row r="202527">
      <c r="J202527" s="6" t="n"/>
    </row>
    <row r="202528">
      <c r="J202528" s="6" t="n"/>
    </row>
    <row r="202529">
      <c r="J202529" s="6" t="n"/>
    </row>
    <row r="202530">
      <c r="J202530" s="6" t="n"/>
    </row>
    <row r="202531">
      <c r="J202531" s="6" t="n"/>
    </row>
    <row r="202532">
      <c r="J202532" s="6" t="n"/>
    </row>
    <row r="202533">
      <c r="J202533" s="6" t="n"/>
    </row>
    <row r="202534">
      <c r="J202534" s="6" t="n"/>
    </row>
    <row r="202535">
      <c r="J202535" s="6" t="n"/>
    </row>
    <row r="202536">
      <c r="J202536" s="6" t="n"/>
    </row>
    <row r="202537">
      <c r="J202537" s="6" t="n"/>
    </row>
    <row r="202538">
      <c r="J202538" s="6" t="n"/>
    </row>
    <row r="202539">
      <c r="J202539" s="6" t="n"/>
    </row>
    <row r="202540">
      <c r="J202540" s="6" t="n"/>
    </row>
    <row r="202541">
      <c r="J202541" s="6" t="n"/>
    </row>
    <row r="202542">
      <c r="J202542" s="6" t="n"/>
    </row>
    <row r="202543">
      <c r="J202543" s="6" t="n"/>
    </row>
    <row r="202544">
      <c r="J202544" s="6" t="n"/>
    </row>
    <row r="202545">
      <c r="J202545" s="6" t="n"/>
    </row>
    <row r="202546">
      <c r="J202546" s="6" t="n"/>
    </row>
    <row r="202547">
      <c r="J202547" s="6" t="n"/>
    </row>
    <row r="202548">
      <c r="J202548" s="6" t="n"/>
    </row>
    <row r="202549">
      <c r="J202549" s="6" t="n"/>
    </row>
    <row r="202550">
      <c r="J202550" s="6" t="n"/>
    </row>
    <row r="202551">
      <c r="J202551" s="6" t="n"/>
    </row>
    <row r="202552">
      <c r="J202552" s="6" t="n"/>
    </row>
    <row r="202553">
      <c r="J202553" s="6" t="n"/>
    </row>
    <row r="202554">
      <c r="J202554" s="6" t="n"/>
    </row>
    <row r="202555">
      <c r="J202555" s="6" t="n"/>
    </row>
    <row r="202556">
      <c r="J202556" s="6" t="n"/>
    </row>
    <row r="202557">
      <c r="J202557" s="6" t="n"/>
    </row>
    <row r="202558">
      <c r="J202558" s="6" t="n"/>
    </row>
    <row r="202559">
      <c r="J202559" s="6" t="n"/>
    </row>
    <row r="202560">
      <c r="J202560" s="6" t="n"/>
    </row>
    <row r="202561">
      <c r="J202561" s="6" t="n"/>
    </row>
    <row r="202562">
      <c r="J202562" s="6" t="n"/>
    </row>
    <row r="202563">
      <c r="J202563" s="6" t="n"/>
    </row>
    <row r="202564">
      <c r="J202564" s="6" t="n"/>
    </row>
    <row r="202565">
      <c r="J202565" s="6" t="n"/>
    </row>
    <row r="202566">
      <c r="J202566" s="6" t="n"/>
    </row>
    <row r="202567">
      <c r="J202567" s="6" t="n"/>
    </row>
    <row r="202568">
      <c r="J202568" s="6" t="n"/>
    </row>
    <row r="202569">
      <c r="J202569" s="6" t="n"/>
    </row>
    <row r="202570">
      <c r="J202570" s="6" t="n"/>
    </row>
    <row r="202571">
      <c r="J202571" s="6" t="n"/>
    </row>
    <row r="202572">
      <c r="J202572" s="6" t="n"/>
    </row>
    <row r="202573">
      <c r="J202573" s="6" t="n"/>
    </row>
    <row r="202574">
      <c r="J202574" s="6" t="n"/>
    </row>
    <row r="202575">
      <c r="J202575" s="6" t="n"/>
    </row>
    <row r="202576">
      <c r="J202576" s="6" t="n"/>
    </row>
    <row r="202577">
      <c r="J202577" s="6" t="n"/>
    </row>
    <row r="202578">
      <c r="J202578" s="6" t="n"/>
    </row>
    <row r="202579">
      <c r="J202579" s="6" t="n"/>
    </row>
    <row r="202580">
      <c r="J202580" s="6" t="n"/>
    </row>
    <row r="202581">
      <c r="J202581" s="6" t="n"/>
    </row>
    <row r="202582">
      <c r="J202582" s="6" t="n"/>
    </row>
    <row r="202583">
      <c r="J202583" s="6" t="n"/>
    </row>
    <row r="202584">
      <c r="J202584" s="6" t="n"/>
    </row>
    <row r="202585">
      <c r="J202585" s="6" t="n"/>
    </row>
    <row r="202586">
      <c r="J202586" s="6" t="n"/>
    </row>
    <row r="202587">
      <c r="J202587" s="6" t="n"/>
    </row>
    <row r="202588">
      <c r="J202588" s="6" t="n"/>
    </row>
    <row r="202589">
      <c r="J202589" s="6" t="n"/>
    </row>
    <row r="202590">
      <c r="J202590" s="6" t="n"/>
    </row>
    <row r="202591">
      <c r="J202591" s="6" t="n"/>
    </row>
    <row r="202592">
      <c r="J202592" s="6" t="n"/>
    </row>
    <row r="202593">
      <c r="J202593" s="6" t="n"/>
    </row>
    <row r="202594">
      <c r="J202594" s="6" t="n"/>
    </row>
    <row r="202595">
      <c r="J202595" s="6" t="n"/>
    </row>
    <row r="202596">
      <c r="J202596" s="6" t="n"/>
    </row>
    <row r="202597">
      <c r="J202597" s="6" t="n"/>
    </row>
    <row r="202598">
      <c r="J202598" s="6" t="n"/>
    </row>
    <row r="202599">
      <c r="J202599" s="6" t="n"/>
    </row>
    <row r="202600">
      <c r="J202600" s="6" t="n"/>
    </row>
    <row r="202601">
      <c r="J202601" s="6" t="n"/>
    </row>
    <row r="202602">
      <c r="J202602" s="6" t="n"/>
    </row>
    <row r="202603">
      <c r="J202603" s="6" t="n"/>
    </row>
    <row r="202604">
      <c r="J202604" s="6" t="n"/>
    </row>
    <row r="202605">
      <c r="J202605" s="6" t="n"/>
    </row>
    <row r="202606">
      <c r="J202606" s="6" t="n"/>
    </row>
    <row r="202607">
      <c r="J202607" s="6" t="n"/>
    </row>
    <row r="202608">
      <c r="J202608" s="6" t="n"/>
    </row>
    <row r="202609">
      <c r="J202609" s="6" t="n"/>
    </row>
    <row r="202610">
      <c r="J202610" s="6" t="n"/>
    </row>
    <row r="202611">
      <c r="J202611" s="6" t="n"/>
    </row>
    <row r="202612">
      <c r="J202612" s="6" t="n"/>
    </row>
    <row r="202613">
      <c r="J202613" s="6" t="n"/>
    </row>
    <row r="202614">
      <c r="J202614" s="6" t="n"/>
    </row>
    <row r="202615">
      <c r="J202615" s="6" t="n"/>
    </row>
    <row r="202616">
      <c r="J202616" s="6" t="n"/>
    </row>
    <row r="202617">
      <c r="J202617" s="6" t="n"/>
    </row>
    <row r="202618">
      <c r="J202618" s="6" t="n"/>
    </row>
    <row r="202619">
      <c r="J202619" s="6" t="n"/>
    </row>
    <row r="202620">
      <c r="J202620" s="6" t="n"/>
    </row>
    <row r="202621">
      <c r="J202621" s="6" t="n"/>
    </row>
    <row r="202622">
      <c r="J202622" s="6" t="n"/>
    </row>
    <row r="202623">
      <c r="J202623" s="6" t="n"/>
    </row>
    <row r="202624">
      <c r="J202624" s="6" t="n"/>
    </row>
    <row r="202625">
      <c r="J202625" s="6" t="n"/>
    </row>
    <row r="202626">
      <c r="J202626" s="6" t="n"/>
    </row>
    <row r="202627">
      <c r="J202627" s="6" t="n"/>
    </row>
    <row r="202628">
      <c r="J202628" s="6" t="n"/>
    </row>
    <row r="202629">
      <c r="J202629" s="6" t="n"/>
    </row>
    <row r="202630">
      <c r="J202630" s="6" t="n"/>
    </row>
    <row r="202631">
      <c r="J202631" s="6" t="n"/>
    </row>
    <row r="202632">
      <c r="J202632" s="6" t="n"/>
    </row>
    <row r="202633">
      <c r="J202633" s="6" t="n"/>
    </row>
    <row r="202634">
      <c r="J202634" s="6" t="n"/>
    </row>
    <row r="202635">
      <c r="J202635" s="6" t="n"/>
    </row>
    <row r="202636">
      <c r="J202636" s="6" t="n"/>
    </row>
    <row r="202637">
      <c r="J202637" s="6" t="n"/>
    </row>
    <row r="202638">
      <c r="J202638" s="6" t="n"/>
    </row>
    <row r="202639">
      <c r="J202639" s="6" t="n"/>
    </row>
    <row r="202640">
      <c r="J202640" s="6" t="n"/>
    </row>
    <row r="202641">
      <c r="J202641" s="6" t="n"/>
    </row>
    <row r="202642">
      <c r="J202642" s="6" t="n"/>
    </row>
    <row r="202643">
      <c r="J202643" s="6" t="n"/>
    </row>
    <row r="202644">
      <c r="J202644" s="6" t="n"/>
    </row>
    <row r="202645">
      <c r="J202645" s="6" t="n"/>
    </row>
    <row r="202646">
      <c r="J202646" s="6" t="n"/>
    </row>
    <row r="202647">
      <c r="J202647" s="6" t="n"/>
    </row>
    <row r="202648">
      <c r="J202648" s="6" t="n"/>
    </row>
    <row r="202649">
      <c r="J202649" s="6" t="n"/>
    </row>
    <row r="202650">
      <c r="J202650" s="6" t="n"/>
    </row>
    <row r="202651">
      <c r="J202651" s="6" t="n"/>
    </row>
    <row r="202652">
      <c r="J202652" s="6" t="n"/>
    </row>
    <row r="202653">
      <c r="J202653" s="6" t="n"/>
    </row>
    <row r="202654">
      <c r="J202654" s="6" t="n"/>
    </row>
    <row r="202655">
      <c r="J202655" s="6" t="n"/>
    </row>
    <row r="202656">
      <c r="J202656" s="6" t="n"/>
    </row>
    <row r="202657">
      <c r="J202657" s="6" t="n"/>
    </row>
    <row r="202658">
      <c r="J202658" s="6" t="n"/>
    </row>
    <row r="202659">
      <c r="J202659" s="6" t="n"/>
    </row>
    <row r="202660">
      <c r="J202660" s="6" t="n"/>
    </row>
    <row r="202661">
      <c r="J202661" s="6" t="n"/>
    </row>
    <row r="202662">
      <c r="J202662" s="6" t="n"/>
    </row>
    <row r="202663">
      <c r="J202663" s="6" t="n"/>
    </row>
    <row r="202664">
      <c r="J202664" s="6" t="n"/>
    </row>
    <row r="202665">
      <c r="J202665" s="6" t="n"/>
    </row>
    <row r="202666">
      <c r="J202666" s="6" t="n"/>
    </row>
    <row r="202667">
      <c r="J202667" s="6" t="n"/>
    </row>
    <row r="202668">
      <c r="J202668" s="6" t="n"/>
    </row>
    <row r="202669">
      <c r="J202669" s="6" t="n"/>
    </row>
    <row r="202670">
      <c r="J202670" s="6" t="n"/>
    </row>
    <row r="202671">
      <c r="J202671" s="6" t="n"/>
    </row>
    <row r="202672">
      <c r="J202672" s="6" t="n"/>
    </row>
    <row r="202673">
      <c r="J202673" s="6" t="n"/>
    </row>
    <row r="202674">
      <c r="J202674" s="6" t="n"/>
    </row>
    <row r="202675">
      <c r="J202675" s="6" t="n"/>
    </row>
    <row r="202676">
      <c r="J202676" s="6" t="n"/>
    </row>
    <row r="202677">
      <c r="J202677" s="6" t="n"/>
    </row>
    <row r="202678">
      <c r="J202678" s="6" t="n"/>
    </row>
    <row r="202679">
      <c r="J202679" s="6" t="n"/>
    </row>
    <row r="202680">
      <c r="J202680" s="6" t="n"/>
    </row>
    <row r="202681">
      <c r="J202681" s="6" t="n"/>
    </row>
    <row r="202682">
      <c r="J202682" s="6" t="n"/>
    </row>
    <row r="202683">
      <c r="J202683" s="6" t="n"/>
    </row>
    <row r="202684">
      <c r="J202684" s="6" t="n"/>
    </row>
    <row r="202685">
      <c r="J202685" s="6" t="n"/>
    </row>
    <row r="202686">
      <c r="J202686" s="6" t="n"/>
    </row>
    <row r="202687">
      <c r="J202687" s="6" t="n"/>
    </row>
    <row r="202688">
      <c r="J202688" s="6" t="n"/>
    </row>
    <row r="202689">
      <c r="J202689" s="6" t="n"/>
    </row>
    <row r="202690">
      <c r="J202690" s="6" t="n"/>
    </row>
    <row r="202691">
      <c r="J202691" s="6" t="n"/>
    </row>
    <row r="202692">
      <c r="J202692" s="6" t="n"/>
    </row>
    <row r="202693">
      <c r="J202693" s="6" t="n"/>
    </row>
    <row r="202694">
      <c r="J202694" s="6" t="n"/>
    </row>
    <row r="202695">
      <c r="J202695" s="6" t="n"/>
    </row>
    <row r="202696">
      <c r="J202696" s="6" t="n"/>
    </row>
    <row r="202697">
      <c r="J202697" s="6" t="n"/>
    </row>
    <row r="202698">
      <c r="J202698" s="6" t="n"/>
    </row>
    <row r="202699">
      <c r="J202699" s="6" t="n"/>
    </row>
    <row r="202700">
      <c r="J202700" s="6" t="n"/>
    </row>
    <row r="202701">
      <c r="J202701" s="6" t="n"/>
    </row>
    <row r="202702">
      <c r="J202702" s="6" t="n"/>
    </row>
    <row r="202703">
      <c r="J202703" s="6" t="n"/>
    </row>
    <row r="202704">
      <c r="J202704" s="6" t="n"/>
    </row>
    <row r="202705">
      <c r="J202705" s="6" t="n"/>
    </row>
    <row r="202706">
      <c r="J202706" s="6" t="n"/>
    </row>
    <row r="202707">
      <c r="J202707" s="6" t="n"/>
    </row>
    <row r="202708">
      <c r="J202708" s="6" t="n"/>
    </row>
    <row r="202709">
      <c r="J202709" s="6" t="n"/>
    </row>
    <row r="202710">
      <c r="J202710" s="6" t="n"/>
    </row>
    <row r="202711">
      <c r="J202711" s="6" t="n"/>
    </row>
    <row r="202712">
      <c r="J202712" s="6" t="n"/>
    </row>
    <row r="202713">
      <c r="J202713" s="6" t="n"/>
    </row>
    <row r="202714">
      <c r="J202714" s="6" t="n"/>
    </row>
    <row r="202715">
      <c r="J202715" s="6" t="n"/>
    </row>
    <row r="202716">
      <c r="J202716" s="6" t="n"/>
    </row>
    <row r="202717">
      <c r="J202717" s="6" t="n"/>
    </row>
    <row r="202718">
      <c r="J202718" s="6" t="n"/>
    </row>
    <row r="202719">
      <c r="J202719" s="6" t="n"/>
    </row>
    <row r="202720">
      <c r="J202720" s="6" t="n"/>
    </row>
    <row r="202721">
      <c r="J202721" s="6" t="n"/>
    </row>
    <row r="202722">
      <c r="J202722" s="6" t="n"/>
    </row>
    <row r="202723">
      <c r="J202723" s="6" t="n"/>
    </row>
    <row r="202724">
      <c r="J202724" s="6" t="n"/>
    </row>
    <row r="202725">
      <c r="J202725" s="6" t="n"/>
    </row>
    <row r="202726">
      <c r="J202726" s="6" t="n"/>
    </row>
    <row r="202727">
      <c r="J202727" s="6" t="n"/>
    </row>
    <row r="202728">
      <c r="J202728" s="6" t="n"/>
    </row>
    <row r="202729">
      <c r="J202729" s="6" t="n"/>
    </row>
    <row r="202730">
      <c r="J202730" s="6" t="n"/>
    </row>
    <row r="202731">
      <c r="J202731" s="6" t="n"/>
    </row>
    <row r="202732">
      <c r="J202732" s="6" t="n"/>
    </row>
    <row r="202733">
      <c r="J202733" s="6" t="n"/>
    </row>
    <row r="202734">
      <c r="J202734" s="6" t="n"/>
    </row>
    <row r="202735">
      <c r="J202735" s="6" t="n"/>
    </row>
    <row r="202736">
      <c r="J202736" s="6" t="n"/>
    </row>
    <row r="202737">
      <c r="J202737" s="6" t="n"/>
    </row>
    <row r="202738">
      <c r="J202738" s="6" t="n"/>
    </row>
    <row r="202739">
      <c r="J202739" s="6" t="n"/>
    </row>
    <row r="202740">
      <c r="J202740" s="6" t="n"/>
    </row>
    <row r="202741">
      <c r="J202741" s="6" t="n"/>
    </row>
    <row r="202742">
      <c r="J202742" s="6" t="n"/>
    </row>
    <row r="202743">
      <c r="J202743" s="6" t="n"/>
    </row>
    <row r="202744">
      <c r="J202744" s="6" t="n"/>
    </row>
    <row r="202745">
      <c r="J202745" s="6" t="n"/>
    </row>
    <row r="202746">
      <c r="J202746" s="6" t="n"/>
    </row>
    <row r="202747">
      <c r="J202747" s="6" t="n"/>
    </row>
    <row r="202748">
      <c r="J202748" s="6" t="n"/>
    </row>
    <row r="202749">
      <c r="J202749" s="6" t="n"/>
    </row>
    <row r="202750">
      <c r="J202750" s="6" t="n"/>
    </row>
    <row r="202751">
      <c r="J202751" s="6" t="n"/>
    </row>
    <row r="202752">
      <c r="J202752" s="6" t="n"/>
    </row>
    <row r="202753">
      <c r="J202753" s="6" t="n"/>
    </row>
    <row r="202754">
      <c r="J202754" s="6" t="n"/>
    </row>
    <row r="202755">
      <c r="J202755" s="6" t="n"/>
    </row>
    <row r="202756">
      <c r="J202756" s="6" t="n"/>
    </row>
    <row r="202757">
      <c r="J202757" s="6" t="n"/>
    </row>
    <row r="202758">
      <c r="J202758" s="6" t="n"/>
    </row>
    <row r="202759">
      <c r="J202759" s="6" t="n"/>
    </row>
    <row r="202760">
      <c r="J202760" s="6" t="n"/>
    </row>
    <row r="202761">
      <c r="J202761" s="6" t="n"/>
    </row>
    <row r="202762">
      <c r="J202762" s="6" t="n"/>
    </row>
    <row r="202763">
      <c r="J202763" s="6" t="n"/>
    </row>
    <row r="202764">
      <c r="J202764" s="6" t="n"/>
    </row>
    <row r="202765">
      <c r="J202765" s="6" t="n"/>
    </row>
    <row r="202766">
      <c r="J202766" s="6" t="n"/>
    </row>
    <row r="202767">
      <c r="J202767" s="6" t="n"/>
    </row>
    <row r="202768">
      <c r="J202768" s="6" t="n"/>
    </row>
    <row r="202769">
      <c r="J202769" s="6" t="n"/>
    </row>
    <row r="202770">
      <c r="J202770" s="6" t="n"/>
    </row>
    <row r="202771">
      <c r="J202771" s="6" t="n"/>
    </row>
    <row r="202772">
      <c r="J202772" s="6" t="n"/>
    </row>
    <row r="202773">
      <c r="J202773" s="6" t="n"/>
    </row>
    <row r="202774">
      <c r="J202774" s="6" t="n"/>
    </row>
    <row r="202775">
      <c r="J202775" s="6" t="n"/>
    </row>
    <row r="202776">
      <c r="J202776" s="6" t="n"/>
    </row>
    <row r="202777">
      <c r="J202777" s="6" t="n"/>
    </row>
    <row r="202778">
      <c r="J202778" s="6" t="n"/>
    </row>
    <row r="202779">
      <c r="J202779" s="6" t="n"/>
    </row>
    <row r="202780">
      <c r="J202780" s="6" t="n"/>
    </row>
    <row r="202781">
      <c r="J202781" s="6" t="n"/>
    </row>
    <row r="202782">
      <c r="J202782" s="6" t="n"/>
    </row>
    <row r="202783">
      <c r="J202783" s="6" t="n"/>
    </row>
    <row r="202784">
      <c r="J202784" s="6" t="n"/>
    </row>
    <row r="202785">
      <c r="J202785" s="6" t="n"/>
    </row>
    <row r="202786">
      <c r="J202786" s="6" t="n"/>
    </row>
    <row r="202787">
      <c r="J202787" s="6" t="n"/>
    </row>
    <row r="202788">
      <c r="J202788" s="6" t="n"/>
    </row>
    <row r="202789">
      <c r="J202789" s="6" t="n"/>
    </row>
    <row r="202790">
      <c r="J202790" s="6" t="n"/>
    </row>
    <row r="202791">
      <c r="J202791" s="6" t="n"/>
    </row>
    <row r="202792">
      <c r="J202792" s="6" t="n"/>
    </row>
    <row r="202793">
      <c r="J202793" s="6" t="n"/>
    </row>
    <row r="202794">
      <c r="J202794" s="6" t="n"/>
    </row>
    <row r="202795">
      <c r="J202795" s="6" t="n"/>
    </row>
    <row r="202796">
      <c r="J202796" s="6" t="n"/>
    </row>
    <row r="202797">
      <c r="J202797" s="6" t="n"/>
    </row>
    <row r="202798">
      <c r="J202798" s="6" t="n"/>
    </row>
    <row r="202799">
      <c r="J202799" s="6" t="n"/>
    </row>
    <row r="202800">
      <c r="J202800" s="6" t="n"/>
    </row>
    <row r="202801">
      <c r="J202801" s="6" t="n"/>
    </row>
    <row r="202802">
      <c r="J202802" s="6" t="n"/>
    </row>
    <row r="202803">
      <c r="J202803" s="6" t="n"/>
    </row>
    <row r="202804">
      <c r="J202804" s="6" t="n"/>
    </row>
    <row r="202805">
      <c r="J202805" s="6" t="n"/>
    </row>
    <row r="202806">
      <c r="J202806" s="6" t="n"/>
    </row>
    <row r="202807">
      <c r="J202807" s="6" t="n"/>
    </row>
    <row r="202808">
      <c r="J202808" s="6" t="n"/>
    </row>
    <row r="202809">
      <c r="J202809" s="6" t="n"/>
    </row>
    <row r="202810">
      <c r="J202810" s="6" t="n"/>
    </row>
    <row r="202811">
      <c r="J202811" s="6" t="n"/>
    </row>
    <row r="202812">
      <c r="J202812" s="6" t="n"/>
    </row>
    <row r="202813">
      <c r="J202813" s="6" t="n"/>
    </row>
    <row r="202814">
      <c r="J202814" s="6" t="n"/>
    </row>
    <row r="202815">
      <c r="J202815" s="6" t="n"/>
    </row>
    <row r="202816">
      <c r="J202816" s="6" t="n"/>
    </row>
    <row r="202817">
      <c r="J202817" s="6" t="n"/>
    </row>
    <row r="202818">
      <c r="J202818" s="6" t="n"/>
    </row>
    <row r="202819">
      <c r="J202819" s="6" t="n"/>
    </row>
    <row r="202820">
      <c r="J202820" s="6" t="n"/>
    </row>
    <row r="202821">
      <c r="J202821" s="6" t="n"/>
    </row>
    <row r="202822">
      <c r="J202822" s="6" t="n"/>
    </row>
    <row r="202823">
      <c r="J202823" s="6" t="n"/>
    </row>
    <row r="202824">
      <c r="J202824" s="6" t="n"/>
    </row>
    <row r="202825">
      <c r="J202825" s="6" t="n"/>
    </row>
    <row r="202826">
      <c r="J202826" s="6" t="n"/>
    </row>
    <row r="202827">
      <c r="J202827" s="6" t="n"/>
    </row>
    <row r="202828">
      <c r="J202828" s="6" t="n"/>
    </row>
    <row r="202829">
      <c r="J202829" s="6" t="n"/>
    </row>
    <row r="202830">
      <c r="J202830" s="6" t="n"/>
    </row>
    <row r="202831">
      <c r="J202831" s="6" t="n"/>
    </row>
    <row r="202832">
      <c r="J202832" s="6" t="n"/>
    </row>
    <row r="202833">
      <c r="J202833" s="6" t="n"/>
    </row>
    <row r="202834">
      <c r="J202834" s="6" t="n"/>
    </row>
    <row r="202835">
      <c r="J202835" s="6" t="n"/>
    </row>
    <row r="202836">
      <c r="J202836" s="6" t="n"/>
    </row>
    <row r="202837">
      <c r="J202837" s="6" t="n"/>
    </row>
    <row r="202838">
      <c r="J202838" s="6" t="n"/>
    </row>
    <row r="202839">
      <c r="J202839" s="6" t="n"/>
    </row>
    <row r="202840">
      <c r="J202840" s="6" t="n"/>
    </row>
    <row r="202841">
      <c r="J202841" s="6" t="n"/>
    </row>
    <row r="202842">
      <c r="J202842" s="6" t="n"/>
    </row>
    <row r="202843">
      <c r="J202843" s="6" t="n"/>
    </row>
    <row r="202844">
      <c r="J202844" s="6" t="n"/>
    </row>
    <row r="202845">
      <c r="J202845" s="6" t="n"/>
    </row>
    <row r="202846">
      <c r="J202846" s="6" t="n"/>
    </row>
    <row r="202847">
      <c r="J202847" s="6" t="n"/>
    </row>
    <row r="202848">
      <c r="J202848" s="6" t="n"/>
    </row>
    <row r="202849">
      <c r="J202849" s="6" t="n"/>
    </row>
    <row r="202850">
      <c r="J202850" s="6" t="n"/>
    </row>
    <row r="202851">
      <c r="J202851" s="6" t="n"/>
    </row>
    <row r="202852">
      <c r="J202852" s="6" t="n"/>
    </row>
    <row r="202853">
      <c r="J202853" s="6" t="n"/>
    </row>
    <row r="202854">
      <c r="J202854" s="6" t="n"/>
    </row>
    <row r="202855">
      <c r="J202855" s="6" t="n"/>
    </row>
    <row r="202856">
      <c r="J202856" s="6" t="n"/>
    </row>
    <row r="202857">
      <c r="J202857" s="6" t="n"/>
    </row>
    <row r="202858">
      <c r="J202858" s="6" t="n"/>
    </row>
    <row r="202859">
      <c r="J202859" s="6" t="n"/>
    </row>
    <row r="202860">
      <c r="J202860" s="6" t="n"/>
    </row>
    <row r="202861">
      <c r="J202861" s="6" t="n"/>
    </row>
    <row r="202862">
      <c r="J202862" s="6" t="n"/>
    </row>
    <row r="202863">
      <c r="J202863" s="6" t="n"/>
    </row>
    <row r="202864">
      <c r="J202864" s="6" t="n"/>
    </row>
    <row r="202865">
      <c r="J202865" s="6" t="n"/>
    </row>
    <row r="202866">
      <c r="J202866" s="6" t="n"/>
    </row>
    <row r="202867">
      <c r="J202867" s="6" t="n"/>
    </row>
    <row r="202868">
      <c r="J202868" s="6" t="n"/>
    </row>
    <row r="202869">
      <c r="J202869" s="6" t="n"/>
    </row>
    <row r="202870">
      <c r="J202870" s="6" t="n"/>
    </row>
    <row r="202871">
      <c r="J202871" s="6" t="n"/>
    </row>
    <row r="202872">
      <c r="J202872" s="6" t="n"/>
    </row>
    <row r="202873">
      <c r="J202873" s="6" t="n"/>
    </row>
    <row r="202874">
      <c r="J202874" s="6" t="n"/>
    </row>
    <row r="202875">
      <c r="J202875" s="6" t="n"/>
    </row>
    <row r="202876">
      <c r="J202876" s="6" t="n"/>
    </row>
    <row r="202877">
      <c r="J202877" s="6" t="n"/>
    </row>
    <row r="202878">
      <c r="J202878" s="6" t="n"/>
    </row>
    <row r="202879">
      <c r="J202879" s="6" t="n"/>
    </row>
    <row r="202880">
      <c r="J202880" s="6" t="n"/>
    </row>
    <row r="202881">
      <c r="J202881" s="6" t="n"/>
    </row>
    <row r="202882">
      <c r="J202882" s="6" t="n"/>
    </row>
    <row r="202883">
      <c r="J202883" s="6" t="n"/>
    </row>
    <row r="202884">
      <c r="J202884" s="6" t="n"/>
    </row>
    <row r="202885">
      <c r="J202885" s="6" t="n"/>
    </row>
    <row r="202886">
      <c r="J202886" s="6" t="n"/>
    </row>
    <row r="202887">
      <c r="J202887" s="6" t="n"/>
    </row>
    <row r="202888">
      <c r="J202888" s="6" t="n"/>
    </row>
    <row r="202889">
      <c r="J202889" s="6" t="n"/>
    </row>
    <row r="202890">
      <c r="J202890" s="6" t="n"/>
    </row>
    <row r="202891">
      <c r="J202891" s="6" t="n"/>
    </row>
    <row r="202892">
      <c r="J202892" s="6" t="n"/>
    </row>
    <row r="202893">
      <c r="J202893" s="6" t="n"/>
    </row>
    <row r="202894">
      <c r="J202894" s="6" t="n"/>
    </row>
    <row r="202895">
      <c r="J202895" s="6" t="n"/>
    </row>
    <row r="202896">
      <c r="J202896" s="6" t="n"/>
    </row>
    <row r="202897">
      <c r="J202897" s="6" t="n"/>
    </row>
    <row r="202898">
      <c r="J202898" s="6" t="n"/>
    </row>
    <row r="202899">
      <c r="J202899" s="6" t="n"/>
    </row>
    <row r="202900">
      <c r="J202900" s="6" t="n"/>
    </row>
    <row r="202901">
      <c r="J202901" s="6" t="n"/>
    </row>
    <row r="202902">
      <c r="J202902" s="6" t="n"/>
    </row>
    <row r="202903">
      <c r="J202903" s="6" t="n"/>
    </row>
    <row r="202904">
      <c r="J202904" s="6" t="n"/>
    </row>
    <row r="202905">
      <c r="J202905" s="6" t="n"/>
    </row>
    <row r="202906">
      <c r="J202906" s="6" t="n"/>
    </row>
    <row r="202907">
      <c r="J202907" s="6" t="n"/>
    </row>
    <row r="202908">
      <c r="J202908" s="6" t="n"/>
    </row>
    <row r="202909">
      <c r="J202909" s="6" t="n"/>
    </row>
    <row r="202910">
      <c r="J202910" s="6" t="n"/>
    </row>
    <row r="202911">
      <c r="J202911" s="6" t="n"/>
    </row>
    <row r="202912">
      <c r="J202912" s="6" t="n"/>
    </row>
    <row r="202913">
      <c r="J202913" s="6" t="n"/>
    </row>
    <row r="202914">
      <c r="J202914" s="6" t="n"/>
    </row>
    <row r="202915">
      <c r="J202915" s="6" t="n"/>
    </row>
    <row r="202916">
      <c r="J202916" s="6" t="n"/>
    </row>
    <row r="202917">
      <c r="J202917" s="6" t="n"/>
    </row>
    <row r="202918">
      <c r="J202918" s="6" t="n"/>
    </row>
    <row r="202919">
      <c r="J202919" s="6" t="n"/>
    </row>
    <row r="202920">
      <c r="J202920" s="6" t="n"/>
    </row>
    <row r="202921">
      <c r="J202921" s="6" t="n"/>
    </row>
    <row r="202922">
      <c r="J202922" s="6" t="n"/>
    </row>
    <row r="202923">
      <c r="J202923" s="6" t="n"/>
    </row>
    <row r="202924">
      <c r="J202924" s="6" t="n"/>
    </row>
    <row r="202925">
      <c r="J202925" s="6" t="n"/>
    </row>
    <row r="202926">
      <c r="J202926" s="6" t="n"/>
    </row>
    <row r="202927">
      <c r="J202927" s="6" t="n"/>
    </row>
    <row r="202928">
      <c r="J202928" s="6" t="n"/>
    </row>
    <row r="202929">
      <c r="J202929" s="6" t="n"/>
    </row>
    <row r="202930">
      <c r="J202930" s="6" t="n"/>
    </row>
    <row r="202931">
      <c r="J202931" s="6" t="n"/>
    </row>
    <row r="202932">
      <c r="J202932" s="6" t="n"/>
    </row>
    <row r="202933">
      <c r="J202933" s="6" t="n"/>
    </row>
    <row r="202934">
      <c r="J202934" s="6" t="n"/>
    </row>
    <row r="202935">
      <c r="J202935" s="6" t="n"/>
    </row>
    <row r="202936">
      <c r="J202936" s="6" t="n"/>
    </row>
    <row r="202937">
      <c r="J202937" s="6" t="n"/>
    </row>
    <row r="202938">
      <c r="J202938" s="6" t="n"/>
    </row>
    <row r="202939">
      <c r="J202939" s="6" t="n"/>
    </row>
    <row r="202940">
      <c r="J202940" s="6" t="n"/>
    </row>
    <row r="202941">
      <c r="J202941" s="6" t="n"/>
    </row>
    <row r="202942">
      <c r="J202942" s="6" t="n"/>
    </row>
    <row r="202943">
      <c r="J202943" s="6" t="n"/>
    </row>
    <row r="202944">
      <c r="J202944" s="6" t="n"/>
    </row>
    <row r="202945">
      <c r="J202945" s="6" t="n"/>
    </row>
    <row r="202946">
      <c r="J202946" s="6" t="n"/>
    </row>
    <row r="202947">
      <c r="J202947" s="6" t="n"/>
    </row>
    <row r="202948">
      <c r="J202948" s="6" t="n"/>
    </row>
    <row r="202949">
      <c r="J202949" s="6" t="n"/>
    </row>
    <row r="202950">
      <c r="J202950" s="6" t="n"/>
    </row>
    <row r="202951">
      <c r="J202951" s="6" t="n"/>
    </row>
    <row r="202952">
      <c r="J202952" s="6" t="n"/>
    </row>
    <row r="202953">
      <c r="J202953" s="6" t="n"/>
    </row>
    <row r="202954">
      <c r="J202954" s="6" t="n"/>
    </row>
    <row r="202955">
      <c r="J202955" s="6" t="n"/>
    </row>
    <row r="202956">
      <c r="J202956" s="6" t="n"/>
    </row>
    <row r="202957">
      <c r="J202957" s="6" t="n"/>
    </row>
    <row r="202958">
      <c r="J202958" s="6" t="n"/>
    </row>
    <row r="202959">
      <c r="J202959" s="6" t="n"/>
    </row>
    <row r="202960">
      <c r="J202960" s="6" t="n"/>
    </row>
    <row r="202961">
      <c r="J202961" s="6" t="n"/>
    </row>
    <row r="202962">
      <c r="J202962" s="6" t="n"/>
    </row>
    <row r="202963">
      <c r="J202963" s="6" t="n"/>
    </row>
    <row r="202964">
      <c r="J202964" s="6" t="n"/>
    </row>
    <row r="202965">
      <c r="J202965" s="6" t="n"/>
    </row>
    <row r="202966">
      <c r="J202966" s="6" t="n"/>
    </row>
    <row r="202967">
      <c r="J202967" s="6" t="n"/>
    </row>
    <row r="202968">
      <c r="J202968" s="6" t="n"/>
    </row>
    <row r="202969">
      <c r="J202969" s="6" t="n"/>
    </row>
    <row r="202970">
      <c r="J202970" s="6" t="n"/>
    </row>
    <row r="202971">
      <c r="J202971" s="6" t="n"/>
    </row>
    <row r="202972">
      <c r="J202972" s="6" t="n"/>
    </row>
    <row r="202973">
      <c r="J202973" s="6" t="n"/>
    </row>
    <row r="202974">
      <c r="J202974" s="6" t="n"/>
    </row>
    <row r="202975">
      <c r="J202975" s="6" t="n"/>
    </row>
    <row r="202976">
      <c r="J202976" s="6" t="n"/>
    </row>
    <row r="202977">
      <c r="J202977" s="6" t="n"/>
    </row>
    <row r="202978">
      <c r="J202978" s="6" t="n"/>
    </row>
    <row r="202979">
      <c r="J202979" s="6" t="n"/>
    </row>
    <row r="202980">
      <c r="J202980" s="6" t="n"/>
    </row>
    <row r="202981">
      <c r="J202981" s="6" t="n"/>
    </row>
    <row r="202982">
      <c r="J202982" s="6" t="n"/>
    </row>
    <row r="202983">
      <c r="J202983" s="6" t="n"/>
    </row>
    <row r="202984">
      <c r="J202984" s="6" t="n"/>
    </row>
    <row r="202985">
      <c r="J202985" s="6" t="n"/>
    </row>
    <row r="202986">
      <c r="J202986" s="6" t="n"/>
    </row>
    <row r="202987">
      <c r="J202987" s="6" t="n"/>
    </row>
    <row r="202988">
      <c r="J202988" s="6" t="n"/>
    </row>
    <row r="202989">
      <c r="J202989" s="6" t="n"/>
    </row>
    <row r="202990">
      <c r="J202990" s="6" t="n"/>
    </row>
    <row r="202991">
      <c r="J202991" s="6" t="n"/>
    </row>
    <row r="202992">
      <c r="J202992" s="6" t="n"/>
    </row>
    <row r="202993">
      <c r="J202993" s="6" t="n"/>
    </row>
    <row r="202994">
      <c r="J202994" s="6" t="n"/>
    </row>
    <row r="202995">
      <c r="J202995" s="6" t="n"/>
    </row>
    <row r="202996">
      <c r="J202996" s="6" t="n"/>
    </row>
    <row r="202997">
      <c r="J202997" s="6" t="n"/>
    </row>
    <row r="202998">
      <c r="J202998" s="6" t="n"/>
    </row>
    <row r="202999">
      <c r="J202999" s="6" t="n"/>
    </row>
    <row r="203000">
      <c r="J203000" s="6" t="n"/>
    </row>
    <row r="203001">
      <c r="J203001" s="6" t="n"/>
    </row>
    <row r="203002">
      <c r="J203002" s="6" t="n"/>
    </row>
    <row r="203003">
      <c r="J203003" s="6" t="n"/>
    </row>
    <row r="203004">
      <c r="J203004" s="6" t="n"/>
    </row>
    <row r="203005">
      <c r="J203005" s="6" t="n"/>
    </row>
    <row r="203006">
      <c r="J203006" s="6" t="n"/>
    </row>
    <row r="203007">
      <c r="J203007" s="6" t="n"/>
    </row>
    <row r="203008">
      <c r="J203008" s="6" t="n"/>
    </row>
    <row r="203009">
      <c r="J203009" s="6" t="n"/>
    </row>
    <row r="203010">
      <c r="J203010" s="6" t="n"/>
    </row>
    <row r="203011">
      <c r="J203011" s="6" t="n"/>
    </row>
    <row r="203012">
      <c r="J203012" s="6" t="n"/>
    </row>
    <row r="203013">
      <c r="J203013" s="6" t="n"/>
    </row>
    <row r="203014">
      <c r="J203014" s="6" t="n"/>
    </row>
    <row r="203015">
      <c r="J203015" s="6" t="n"/>
    </row>
    <row r="203016">
      <c r="J203016" s="6" t="n"/>
    </row>
    <row r="203017">
      <c r="J203017" s="6" t="n"/>
    </row>
    <row r="203018">
      <c r="J203018" s="6" t="n"/>
    </row>
    <row r="203019">
      <c r="J203019" s="6" t="n"/>
    </row>
    <row r="203020">
      <c r="J203020" s="6" t="n"/>
    </row>
    <row r="203021">
      <c r="J203021" s="6" t="n"/>
    </row>
    <row r="203022">
      <c r="J203022" s="6" t="n"/>
    </row>
    <row r="203023">
      <c r="J203023" s="6" t="n"/>
    </row>
    <row r="203024">
      <c r="J203024" s="6" t="n"/>
    </row>
    <row r="203025">
      <c r="J203025" s="6" t="n"/>
    </row>
    <row r="203026">
      <c r="J203026" s="6" t="n"/>
    </row>
    <row r="203027">
      <c r="J203027" s="6" t="n"/>
    </row>
    <row r="203028">
      <c r="J203028" s="6" t="n"/>
    </row>
    <row r="203029">
      <c r="J203029" s="6" t="n"/>
    </row>
    <row r="203030">
      <c r="J203030" s="6" t="n"/>
    </row>
    <row r="203031">
      <c r="J203031" s="6" t="n"/>
    </row>
    <row r="203032">
      <c r="J203032" s="6" t="n"/>
    </row>
    <row r="203033">
      <c r="J203033" s="6" t="n"/>
    </row>
    <row r="203034">
      <c r="J203034" s="6" t="n"/>
    </row>
    <row r="203035">
      <c r="J203035" s="6" t="n"/>
    </row>
    <row r="203036">
      <c r="J203036" s="6" t="n"/>
    </row>
    <row r="203037">
      <c r="J203037" s="6" t="n"/>
    </row>
    <row r="203038">
      <c r="J203038" s="6" t="n"/>
    </row>
    <row r="203039">
      <c r="J203039" s="6" t="n"/>
    </row>
    <row r="203040">
      <c r="J203040" s="6" t="n"/>
    </row>
    <row r="203041">
      <c r="J203041" s="6" t="n"/>
    </row>
    <row r="203042">
      <c r="J203042" s="6" t="n"/>
    </row>
    <row r="203043">
      <c r="J203043" s="6" t="n"/>
    </row>
    <row r="203044">
      <c r="J203044" s="6" t="n"/>
    </row>
    <row r="203045">
      <c r="J203045" s="6" t="n"/>
    </row>
    <row r="203046">
      <c r="J203046" s="6" t="n"/>
    </row>
    <row r="203047">
      <c r="J203047" s="6" t="n"/>
    </row>
    <row r="203048">
      <c r="J203048" s="6" t="n"/>
    </row>
    <row r="203049">
      <c r="J203049" s="6" t="n"/>
    </row>
    <row r="203050">
      <c r="J203050" s="6" t="n"/>
    </row>
    <row r="203051">
      <c r="J203051" s="6" t="n"/>
    </row>
    <row r="203052">
      <c r="J203052" s="6" t="n"/>
    </row>
    <row r="203053">
      <c r="J203053" s="6" t="n"/>
    </row>
    <row r="203054">
      <c r="J203054" s="6" t="n"/>
    </row>
    <row r="203055">
      <c r="J203055" s="6" t="n"/>
    </row>
    <row r="203056">
      <c r="J203056" s="6" t="n"/>
    </row>
    <row r="203057">
      <c r="J203057" s="6" t="n"/>
    </row>
    <row r="203058">
      <c r="J203058" s="6" t="n"/>
    </row>
    <row r="203059">
      <c r="J203059" s="6" t="n"/>
    </row>
    <row r="203060">
      <c r="J203060" s="6" t="n"/>
    </row>
    <row r="203061">
      <c r="J203061" s="6" t="n"/>
    </row>
    <row r="203062">
      <c r="J203062" s="6" t="n"/>
    </row>
    <row r="203063">
      <c r="J203063" s="6" t="n"/>
    </row>
    <row r="203064">
      <c r="J203064" s="6" t="n"/>
    </row>
    <row r="203065">
      <c r="J203065" s="6" t="n"/>
    </row>
    <row r="203066">
      <c r="J203066" s="6" t="n"/>
    </row>
    <row r="203067">
      <c r="J203067" s="6" t="n"/>
    </row>
    <row r="203068">
      <c r="J203068" s="6" t="n"/>
    </row>
    <row r="203069">
      <c r="J203069" s="6" t="n"/>
    </row>
    <row r="203070">
      <c r="J203070" s="6" t="n"/>
    </row>
    <row r="203071">
      <c r="J203071" s="6" t="n"/>
    </row>
    <row r="203072">
      <c r="J203072" s="6" t="n"/>
    </row>
    <row r="203073">
      <c r="J203073" s="6" t="n"/>
    </row>
    <row r="203074">
      <c r="J203074" s="6" t="n"/>
    </row>
    <row r="203075">
      <c r="J203075" s="6" t="n"/>
    </row>
    <row r="203076">
      <c r="J203076" s="6" t="n"/>
    </row>
    <row r="203077">
      <c r="J203077" s="6" t="n"/>
    </row>
    <row r="203078">
      <c r="J203078" s="6" t="n"/>
    </row>
    <row r="203079">
      <c r="J203079" s="6" t="n"/>
    </row>
    <row r="203080">
      <c r="J203080" s="6" t="n"/>
    </row>
    <row r="203081">
      <c r="J203081" s="6" t="n"/>
    </row>
    <row r="203082">
      <c r="J203082" s="6" t="n"/>
    </row>
    <row r="203083">
      <c r="J203083" s="6" t="n"/>
    </row>
    <row r="203084">
      <c r="J203084" s="6" t="n"/>
    </row>
    <row r="203085">
      <c r="J203085" s="6" t="n"/>
    </row>
    <row r="203086">
      <c r="J203086" s="6" t="n"/>
    </row>
    <row r="203087">
      <c r="J203087" s="6" t="n"/>
    </row>
    <row r="203088">
      <c r="J203088" s="6" t="n"/>
    </row>
    <row r="203089">
      <c r="J203089" s="6" t="n"/>
    </row>
    <row r="203090">
      <c r="J203090" s="6" t="n"/>
    </row>
    <row r="203091">
      <c r="J203091" s="6" t="n"/>
    </row>
    <row r="203092">
      <c r="J203092" s="6" t="n"/>
    </row>
    <row r="203093">
      <c r="J203093" s="6" t="n"/>
    </row>
    <row r="203094">
      <c r="J203094" s="6" t="n"/>
    </row>
    <row r="203095">
      <c r="J203095" s="6" t="n"/>
    </row>
    <row r="203096">
      <c r="J203096" s="6" t="n"/>
    </row>
    <row r="203097">
      <c r="J203097" s="6" t="n"/>
    </row>
    <row r="203098">
      <c r="J203098" s="6" t="n"/>
    </row>
    <row r="203099">
      <c r="J203099" s="6" t="n"/>
    </row>
    <row r="203100">
      <c r="J203100" s="6" t="n"/>
    </row>
    <row r="203101">
      <c r="J203101" s="6" t="n"/>
    </row>
    <row r="203102">
      <c r="J203102" s="6" t="n"/>
    </row>
    <row r="203103">
      <c r="J203103" s="6" t="n"/>
    </row>
    <row r="203104">
      <c r="J203104" s="6" t="n"/>
    </row>
    <row r="203105">
      <c r="J203105" s="6" t="n"/>
    </row>
    <row r="203106">
      <c r="J203106" s="6" t="n"/>
    </row>
    <row r="203107">
      <c r="J203107" s="6" t="n"/>
    </row>
    <row r="203108">
      <c r="J203108" s="6" t="n"/>
    </row>
    <row r="203109">
      <c r="J203109" s="6" t="n"/>
    </row>
    <row r="203110">
      <c r="J203110" s="6" t="n"/>
    </row>
    <row r="203111">
      <c r="J203111" s="6" t="n"/>
    </row>
    <row r="203112">
      <c r="J203112" s="6" t="n"/>
    </row>
    <row r="203113">
      <c r="J203113" s="6" t="n"/>
    </row>
    <row r="203114">
      <c r="J203114" s="6" t="n"/>
    </row>
    <row r="203115">
      <c r="J203115" s="6" t="n"/>
    </row>
    <row r="203116">
      <c r="J203116" s="6" t="n"/>
    </row>
    <row r="203117">
      <c r="J203117" s="6" t="n"/>
    </row>
    <row r="203118">
      <c r="J203118" s="6" t="n"/>
    </row>
    <row r="203119">
      <c r="J203119" s="6" t="n"/>
    </row>
    <row r="203120">
      <c r="J203120" s="6" t="n"/>
    </row>
    <row r="203121">
      <c r="J203121" s="6" t="n"/>
    </row>
    <row r="203122">
      <c r="J203122" s="6" t="n"/>
    </row>
    <row r="203123">
      <c r="J203123" s="6" t="n"/>
    </row>
    <row r="203124">
      <c r="J203124" s="6" t="n"/>
    </row>
    <row r="203125">
      <c r="J203125" s="6" t="n"/>
    </row>
    <row r="203126">
      <c r="J203126" s="6" t="n"/>
    </row>
    <row r="203127">
      <c r="J203127" s="6" t="n"/>
    </row>
    <row r="203128">
      <c r="J203128" s="6" t="n"/>
    </row>
    <row r="203129">
      <c r="J203129" s="6" t="n"/>
    </row>
    <row r="203130">
      <c r="J203130" s="6" t="n"/>
    </row>
    <row r="203131">
      <c r="J203131" s="6" t="n"/>
    </row>
    <row r="203132">
      <c r="J203132" s="6" t="n"/>
    </row>
    <row r="203133">
      <c r="J203133" s="6" t="n"/>
    </row>
    <row r="203134">
      <c r="J203134" s="6" t="n"/>
    </row>
    <row r="203135">
      <c r="J203135" s="6" t="n"/>
    </row>
    <row r="203136">
      <c r="J203136" s="6" t="n"/>
    </row>
    <row r="203137">
      <c r="J203137" s="6" t="n"/>
    </row>
    <row r="203138">
      <c r="J203138" s="6" t="n"/>
    </row>
    <row r="203139">
      <c r="J203139" s="6" t="n"/>
    </row>
    <row r="203140">
      <c r="J203140" s="6" t="n"/>
    </row>
    <row r="203141">
      <c r="J203141" s="6" t="n"/>
    </row>
    <row r="203142">
      <c r="J203142" s="6" t="n"/>
    </row>
    <row r="203143">
      <c r="J203143" s="6" t="n"/>
    </row>
    <row r="203144">
      <c r="J203144" s="6" t="n"/>
    </row>
    <row r="203145">
      <c r="J203145" s="6" t="n"/>
    </row>
    <row r="203146">
      <c r="J203146" s="6" t="n"/>
    </row>
    <row r="203147">
      <c r="J203147" s="6" t="n"/>
    </row>
    <row r="203148">
      <c r="J203148" s="6" t="n"/>
    </row>
    <row r="203149">
      <c r="J203149" s="6" t="n"/>
    </row>
    <row r="203150">
      <c r="J203150" s="6" t="n"/>
    </row>
    <row r="203151">
      <c r="J203151" s="6" t="n"/>
    </row>
    <row r="203152">
      <c r="J203152" s="6" t="n"/>
    </row>
    <row r="203153">
      <c r="J203153" s="6" t="n"/>
    </row>
    <row r="203154">
      <c r="J203154" s="6" t="n"/>
    </row>
    <row r="203155">
      <c r="J203155" s="6" t="n"/>
    </row>
    <row r="203156">
      <c r="J203156" s="6" t="n"/>
    </row>
    <row r="203157">
      <c r="J203157" s="6" t="n"/>
    </row>
    <row r="203158">
      <c r="J203158" s="6" t="n"/>
    </row>
    <row r="203159">
      <c r="J203159" s="6" t="n"/>
    </row>
    <row r="203160">
      <c r="J203160" s="6" t="n"/>
    </row>
    <row r="203161">
      <c r="J203161" s="6" t="n"/>
    </row>
    <row r="203162">
      <c r="J203162" s="6" t="n"/>
    </row>
    <row r="203163">
      <c r="J203163" s="6" t="n"/>
    </row>
    <row r="203164">
      <c r="J203164" s="6" t="n"/>
    </row>
    <row r="203165">
      <c r="J203165" s="6" t="n"/>
    </row>
    <row r="203166">
      <c r="J203166" s="6" t="n"/>
    </row>
    <row r="203167">
      <c r="J203167" s="6" t="n"/>
    </row>
    <row r="203168">
      <c r="J203168" s="6" t="n"/>
    </row>
    <row r="203169">
      <c r="J203169" s="6" t="n"/>
    </row>
    <row r="203170">
      <c r="J203170" s="6" t="n"/>
    </row>
    <row r="203171">
      <c r="J203171" s="6" t="n"/>
    </row>
    <row r="203172">
      <c r="J203172" s="6" t="n"/>
    </row>
    <row r="203173">
      <c r="J203173" s="6" t="n"/>
    </row>
    <row r="203174">
      <c r="J203174" s="6" t="n"/>
    </row>
    <row r="203175">
      <c r="J203175" s="6" t="n"/>
    </row>
    <row r="203176">
      <c r="J203176" s="6" t="n"/>
    </row>
    <row r="203177">
      <c r="J203177" s="6" t="n"/>
    </row>
    <row r="203178">
      <c r="J203178" s="6" t="n"/>
    </row>
    <row r="203179">
      <c r="J203179" s="6" t="n"/>
    </row>
    <row r="203180">
      <c r="J203180" s="6" t="n"/>
    </row>
    <row r="203181">
      <c r="J203181" s="6" t="n"/>
    </row>
    <row r="203182">
      <c r="J203182" s="6" t="n"/>
    </row>
    <row r="203183">
      <c r="J203183" s="6" t="n"/>
    </row>
    <row r="203184">
      <c r="J203184" s="6" t="n"/>
    </row>
    <row r="203185">
      <c r="J203185" s="6" t="n"/>
    </row>
    <row r="203186">
      <c r="J203186" s="6" t="n"/>
    </row>
    <row r="203187">
      <c r="J203187" s="6" t="n"/>
    </row>
    <row r="203188">
      <c r="J203188" s="6" t="n"/>
    </row>
    <row r="203189">
      <c r="J203189" s="6" t="n"/>
    </row>
    <row r="203190">
      <c r="J203190" s="6" t="n"/>
    </row>
    <row r="203191">
      <c r="J203191" s="6" t="n"/>
    </row>
    <row r="203192">
      <c r="J203192" s="6" t="n"/>
    </row>
    <row r="203193">
      <c r="J203193" s="6" t="n"/>
    </row>
    <row r="203194">
      <c r="J203194" s="6" t="n"/>
    </row>
    <row r="203195">
      <c r="J203195" s="6" t="n"/>
    </row>
    <row r="203196">
      <c r="J203196" s="6" t="n"/>
    </row>
    <row r="203197">
      <c r="J203197" s="6" t="n"/>
    </row>
    <row r="203198">
      <c r="J203198" s="6" t="n"/>
    </row>
    <row r="203199">
      <c r="J203199" s="6" t="n"/>
    </row>
    <row r="203200">
      <c r="J203200" s="6" t="n"/>
    </row>
    <row r="203201">
      <c r="J203201" s="6" t="n"/>
    </row>
    <row r="203202">
      <c r="J203202" s="6" t="n"/>
    </row>
    <row r="203203">
      <c r="J203203" s="6" t="n"/>
    </row>
    <row r="203204">
      <c r="J203204" s="6" t="n"/>
    </row>
    <row r="203205">
      <c r="J203205" s="6" t="n"/>
    </row>
    <row r="203206">
      <c r="J203206" s="6" t="n"/>
    </row>
    <row r="203207">
      <c r="J203207" s="6" t="n"/>
    </row>
    <row r="203208">
      <c r="J203208" s="6" t="n"/>
    </row>
    <row r="203209">
      <c r="J203209" s="6" t="n"/>
    </row>
    <row r="203210">
      <c r="J203210" s="6" t="n"/>
    </row>
    <row r="203211">
      <c r="J203211" s="6" t="n"/>
    </row>
    <row r="203212">
      <c r="J203212" s="6" t="n"/>
    </row>
    <row r="203213">
      <c r="J203213" s="6" t="n"/>
    </row>
    <row r="203214">
      <c r="J203214" s="6" t="n"/>
    </row>
    <row r="203215">
      <c r="J203215" s="6" t="n"/>
    </row>
    <row r="203216">
      <c r="J203216" s="6" t="n"/>
    </row>
    <row r="203217">
      <c r="J203217" s="6" t="n"/>
    </row>
    <row r="203218">
      <c r="J203218" s="6" t="n"/>
    </row>
    <row r="203219">
      <c r="J203219" s="6" t="n"/>
    </row>
    <row r="203220">
      <c r="J203220" s="6" t="n"/>
    </row>
    <row r="203221">
      <c r="J203221" s="6" t="n"/>
    </row>
    <row r="203222">
      <c r="J203222" s="6" t="n"/>
    </row>
    <row r="203223">
      <c r="J203223" s="6" t="n"/>
    </row>
    <row r="203224">
      <c r="J203224" s="6" t="n"/>
    </row>
    <row r="203225">
      <c r="J203225" s="6" t="n"/>
    </row>
    <row r="203226">
      <c r="J203226" s="6" t="n"/>
    </row>
    <row r="203227">
      <c r="J203227" s="6" t="n"/>
    </row>
    <row r="203228">
      <c r="J203228" s="6" t="n"/>
    </row>
    <row r="203229">
      <c r="J203229" s="6" t="n"/>
    </row>
    <row r="203230">
      <c r="J203230" s="6" t="n"/>
    </row>
    <row r="203231">
      <c r="J203231" s="6" t="n"/>
    </row>
    <row r="203232">
      <c r="J203232" s="6" t="n"/>
    </row>
    <row r="203233">
      <c r="J203233" s="6" t="n"/>
    </row>
    <row r="203234">
      <c r="J203234" s="6" t="n"/>
    </row>
    <row r="203235">
      <c r="J203235" s="6" t="n"/>
    </row>
    <row r="203236">
      <c r="J203236" s="6" t="n"/>
    </row>
    <row r="203237">
      <c r="J203237" s="6" t="n"/>
    </row>
    <row r="203238">
      <c r="J203238" s="6" t="n"/>
    </row>
    <row r="203239">
      <c r="J203239" s="6" t="n"/>
    </row>
    <row r="203240">
      <c r="J203240" s="6" t="n"/>
    </row>
    <row r="203241">
      <c r="J203241" s="6" t="n"/>
    </row>
    <row r="203242">
      <c r="J203242" s="6" t="n"/>
    </row>
    <row r="203243">
      <c r="J203243" s="6" t="n"/>
    </row>
    <row r="203244">
      <c r="J203244" s="6" t="n"/>
    </row>
    <row r="203245">
      <c r="J203245" s="6" t="n"/>
    </row>
    <row r="203246">
      <c r="J203246" s="6" t="n"/>
    </row>
    <row r="203247">
      <c r="J203247" s="6" t="n"/>
    </row>
    <row r="203248">
      <c r="J203248" s="6" t="n"/>
    </row>
    <row r="203249">
      <c r="J203249" s="6" t="n"/>
    </row>
    <row r="203250">
      <c r="J203250" s="6" t="n"/>
    </row>
    <row r="203251">
      <c r="J203251" s="6" t="n"/>
    </row>
    <row r="203252">
      <c r="J203252" s="6" t="n"/>
    </row>
    <row r="203253">
      <c r="J203253" s="6" t="n"/>
    </row>
    <row r="203254">
      <c r="J203254" s="6" t="n"/>
    </row>
    <row r="203255">
      <c r="J203255" s="6" t="n"/>
    </row>
    <row r="203256">
      <c r="J203256" s="6" t="n"/>
    </row>
    <row r="203257">
      <c r="J203257" s="6" t="n"/>
    </row>
    <row r="203258">
      <c r="J203258" s="6" t="n"/>
    </row>
    <row r="203259">
      <c r="J203259" s="6" t="n"/>
    </row>
    <row r="203260">
      <c r="J203260" s="6" t="n"/>
    </row>
    <row r="203261">
      <c r="J203261" s="6" t="n"/>
    </row>
    <row r="203262">
      <c r="J203262" s="6" t="n"/>
    </row>
    <row r="203263">
      <c r="J203263" s="6" t="n"/>
    </row>
    <row r="203264">
      <c r="J203264" s="6" t="n"/>
    </row>
    <row r="203265">
      <c r="J203265" s="6" t="n"/>
    </row>
    <row r="203266">
      <c r="J203266" s="6" t="n"/>
    </row>
    <row r="203267">
      <c r="J203267" s="6" t="n"/>
    </row>
    <row r="203268">
      <c r="J203268" s="6" t="n"/>
    </row>
    <row r="203269">
      <c r="J203269" s="6" t="n"/>
    </row>
    <row r="203270">
      <c r="J203270" s="6" t="n"/>
    </row>
    <row r="203271">
      <c r="J203271" s="6" t="n"/>
    </row>
    <row r="203272">
      <c r="J203272" s="6" t="n"/>
    </row>
    <row r="203273">
      <c r="J203273" s="6" t="n"/>
    </row>
    <row r="203274">
      <c r="J203274" s="6" t="n"/>
    </row>
    <row r="203275">
      <c r="J203275" s="6" t="n"/>
    </row>
    <row r="203276">
      <c r="J203276" s="6" t="n"/>
    </row>
    <row r="203277">
      <c r="J203277" s="6" t="n"/>
    </row>
    <row r="203278">
      <c r="J203278" s="6" t="n"/>
    </row>
    <row r="203279">
      <c r="J203279" s="6" t="n"/>
    </row>
    <row r="203280">
      <c r="J203280" s="6" t="n"/>
    </row>
    <row r="203281">
      <c r="J203281" s="6" t="n"/>
    </row>
    <row r="203282">
      <c r="J203282" s="6" t="n"/>
    </row>
    <row r="203283">
      <c r="J203283" s="6" t="n"/>
    </row>
    <row r="203284">
      <c r="J203284" s="6" t="n"/>
    </row>
    <row r="203285">
      <c r="J203285" s="6" t="n"/>
    </row>
    <row r="203286">
      <c r="J203286" s="6" t="n"/>
    </row>
    <row r="203287">
      <c r="J203287" s="6" t="n"/>
    </row>
    <row r="203288">
      <c r="J203288" s="6" t="n"/>
    </row>
    <row r="203289">
      <c r="J203289" s="6" t="n"/>
    </row>
    <row r="203290">
      <c r="J203290" s="6" t="n"/>
    </row>
    <row r="203291">
      <c r="J203291" s="6" t="n"/>
    </row>
    <row r="203292">
      <c r="J203292" s="6" t="n"/>
    </row>
    <row r="203293">
      <c r="J203293" s="6" t="n"/>
    </row>
    <row r="203294">
      <c r="J203294" s="6" t="n"/>
    </row>
    <row r="203295">
      <c r="J203295" s="6" t="n"/>
    </row>
    <row r="203296">
      <c r="J203296" s="6" t="n"/>
    </row>
    <row r="203297">
      <c r="J203297" s="6" t="n"/>
    </row>
    <row r="203298">
      <c r="J203298" s="6" t="n"/>
    </row>
    <row r="203299">
      <c r="J203299" s="6" t="n"/>
    </row>
    <row r="203300">
      <c r="J203300" s="6" t="n"/>
    </row>
    <row r="203301">
      <c r="J203301" s="6" t="n"/>
    </row>
    <row r="203302">
      <c r="J203302" s="6" t="n"/>
    </row>
    <row r="203303">
      <c r="J203303" s="6" t="n"/>
    </row>
    <row r="203304">
      <c r="J203304" s="6" t="n"/>
    </row>
    <row r="203305">
      <c r="J203305" s="6" t="n"/>
    </row>
    <row r="203306">
      <c r="J203306" s="6" t="n"/>
    </row>
    <row r="203307">
      <c r="J203307" s="6" t="n"/>
    </row>
    <row r="203308">
      <c r="J203308" s="6" t="n"/>
    </row>
    <row r="203309">
      <c r="J203309" s="6" t="n"/>
    </row>
    <row r="203310">
      <c r="J203310" s="6" t="n"/>
    </row>
    <row r="203311">
      <c r="J203311" s="6" t="n"/>
    </row>
    <row r="203312">
      <c r="J203312" s="6" t="n"/>
    </row>
    <row r="203313">
      <c r="J203313" s="6" t="n"/>
    </row>
    <row r="203314">
      <c r="J203314" s="6" t="n"/>
    </row>
    <row r="203315">
      <c r="J203315" s="6" t="n"/>
    </row>
    <row r="203316">
      <c r="J203316" s="6" t="n"/>
    </row>
    <row r="203317">
      <c r="J203317" s="6" t="n"/>
    </row>
    <row r="203318">
      <c r="J203318" s="6" t="n"/>
    </row>
    <row r="203319">
      <c r="J203319" s="6" t="n"/>
    </row>
    <row r="203320">
      <c r="J203320" s="6" t="n"/>
    </row>
    <row r="203321">
      <c r="J203321" s="6" t="n"/>
    </row>
    <row r="203322">
      <c r="J203322" s="6" t="n"/>
    </row>
    <row r="203323">
      <c r="J203323" s="6" t="n"/>
    </row>
    <row r="203324">
      <c r="J203324" s="6" t="n"/>
    </row>
    <row r="203325">
      <c r="J203325" s="6" t="n"/>
    </row>
    <row r="203326">
      <c r="J203326" s="6" t="n"/>
    </row>
    <row r="203327">
      <c r="J203327" s="6" t="n"/>
    </row>
    <row r="203328">
      <c r="J203328" s="6" t="n"/>
    </row>
    <row r="203329">
      <c r="J203329" s="6" t="n"/>
    </row>
    <row r="203330">
      <c r="J203330" s="6" t="n"/>
    </row>
    <row r="203331">
      <c r="J203331" s="6" t="n"/>
    </row>
    <row r="203332">
      <c r="J203332" s="6" t="n"/>
    </row>
    <row r="203333">
      <c r="J203333" s="6" t="n"/>
    </row>
    <row r="203334">
      <c r="J203334" s="6" t="n"/>
    </row>
    <row r="203335">
      <c r="J203335" s="6" t="n"/>
    </row>
    <row r="203336">
      <c r="J203336" s="6" t="n"/>
    </row>
    <row r="203337">
      <c r="J203337" s="6" t="n"/>
    </row>
    <row r="203338">
      <c r="J203338" s="6" t="n"/>
    </row>
    <row r="203339">
      <c r="J203339" s="6" t="n"/>
    </row>
    <row r="203340">
      <c r="J203340" s="6" t="n"/>
    </row>
    <row r="203341">
      <c r="J203341" s="6" t="n"/>
    </row>
    <row r="203342">
      <c r="J203342" s="6" t="n"/>
    </row>
    <row r="203343">
      <c r="J203343" s="6" t="n"/>
    </row>
    <row r="203344">
      <c r="J203344" s="6" t="n"/>
    </row>
    <row r="203345">
      <c r="J203345" s="6" t="n"/>
    </row>
    <row r="203346">
      <c r="J203346" s="6" t="n"/>
    </row>
    <row r="203347">
      <c r="J203347" s="6" t="n"/>
    </row>
    <row r="203348">
      <c r="J203348" s="6" t="n"/>
    </row>
    <row r="203349">
      <c r="J203349" s="6" t="n"/>
    </row>
    <row r="203350">
      <c r="J203350" s="6" t="n"/>
    </row>
    <row r="203351">
      <c r="J203351" s="6" t="n"/>
    </row>
    <row r="203352">
      <c r="J203352" s="6" t="n"/>
    </row>
    <row r="203353">
      <c r="J203353" s="6" t="n"/>
    </row>
    <row r="203354">
      <c r="J203354" s="6" t="n"/>
    </row>
    <row r="203355">
      <c r="J203355" s="6" t="n"/>
    </row>
    <row r="203356">
      <c r="J203356" s="6" t="n"/>
    </row>
    <row r="203357">
      <c r="J203357" s="6" t="n"/>
    </row>
    <row r="203358">
      <c r="J203358" s="6" t="n"/>
    </row>
    <row r="203359">
      <c r="J203359" s="6" t="n"/>
    </row>
    <row r="203360">
      <c r="J203360" s="6" t="n"/>
    </row>
    <row r="203361">
      <c r="J203361" s="6" t="n"/>
    </row>
    <row r="203362">
      <c r="J203362" s="6" t="n"/>
    </row>
    <row r="203363">
      <c r="J203363" s="6" t="n"/>
    </row>
    <row r="203364">
      <c r="J203364" s="6" t="n"/>
    </row>
    <row r="203365">
      <c r="J203365" s="6" t="n"/>
    </row>
    <row r="203366">
      <c r="J203366" s="6" t="n"/>
    </row>
    <row r="203367">
      <c r="J203367" s="6" t="n"/>
    </row>
    <row r="203368">
      <c r="J203368" s="6" t="n"/>
    </row>
    <row r="203369">
      <c r="J203369" s="6" t="n"/>
    </row>
    <row r="203370">
      <c r="J203370" s="6" t="n"/>
    </row>
    <row r="203371">
      <c r="J203371" s="6" t="n"/>
    </row>
    <row r="203372">
      <c r="J203372" s="6" t="n"/>
    </row>
    <row r="203373">
      <c r="J203373" s="6" t="n"/>
    </row>
    <row r="203374">
      <c r="J203374" s="6" t="n"/>
    </row>
    <row r="203375">
      <c r="J203375" s="6" t="n"/>
    </row>
    <row r="203376">
      <c r="J203376" s="6" t="n"/>
    </row>
    <row r="203377">
      <c r="J203377" s="6" t="n"/>
    </row>
    <row r="203378">
      <c r="J203378" s="6" t="n"/>
    </row>
    <row r="203379">
      <c r="J203379" s="6" t="n"/>
    </row>
    <row r="203380">
      <c r="J203380" s="6" t="n"/>
    </row>
    <row r="203381">
      <c r="J203381" s="6" t="n"/>
    </row>
    <row r="203382">
      <c r="J203382" s="6" t="n"/>
    </row>
    <row r="203383">
      <c r="J203383" s="6" t="n"/>
    </row>
    <row r="203384">
      <c r="J203384" s="6" t="n"/>
    </row>
    <row r="203385">
      <c r="J203385" s="6" t="n"/>
    </row>
    <row r="203386">
      <c r="J203386" s="6" t="n"/>
    </row>
    <row r="203387">
      <c r="J203387" s="6" t="n"/>
    </row>
    <row r="203388">
      <c r="J203388" s="6" t="n"/>
    </row>
    <row r="203389">
      <c r="J203389" s="6" t="n"/>
    </row>
    <row r="203390">
      <c r="J203390" s="6" t="n"/>
    </row>
    <row r="203391">
      <c r="J203391" s="6" t="n"/>
    </row>
    <row r="203392">
      <c r="J203392" s="6" t="n"/>
    </row>
    <row r="203393">
      <c r="J203393" s="6" t="n"/>
    </row>
    <row r="203394">
      <c r="J203394" s="6" t="n"/>
    </row>
    <row r="203395">
      <c r="J203395" s="6" t="n"/>
    </row>
    <row r="203396">
      <c r="J203396" s="6" t="n"/>
    </row>
    <row r="203397">
      <c r="J203397" s="6" t="n"/>
    </row>
    <row r="203398">
      <c r="J203398" s="6" t="n"/>
    </row>
    <row r="203399">
      <c r="J203399" s="6" t="n"/>
    </row>
    <row r="203400">
      <c r="J203400" s="6" t="n"/>
    </row>
    <row r="203401">
      <c r="J203401" s="6" t="n"/>
    </row>
    <row r="203402">
      <c r="J203402" s="6" t="n"/>
    </row>
    <row r="203403">
      <c r="J203403" s="6" t="n"/>
    </row>
    <row r="203404">
      <c r="J203404" s="6" t="n"/>
    </row>
    <row r="203405">
      <c r="J203405" s="6" t="n"/>
    </row>
    <row r="203406">
      <c r="J203406" s="6" t="n"/>
    </row>
    <row r="203407">
      <c r="J203407" s="6" t="n"/>
    </row>
    <row r="203408">
      <c r="J203408" s="6" t="n"/>
    </row>
    <row r="203409">
      <c r="J203409" s="6" t="n"/>
    </row>
    <row r="203410">
      <c r="J203410" s="6" t="n"/>
    </row>
    <row r="203411">
      <c r="J203411" s="6" t="n"/>
    </row>
    <row r="203412">
      <c r="J203412" s="6" t="n"/>
    </row>
    <row r="203413">
      <c r="J203413" s="6" t="n"/>
    </row>
    <row r="203414">
      <c r="J203414" s="6" t="n"/>
    </row>
    <row r="203415">
      <c r="J203415" s="6" t="n"/>
    </row>
    <row r="203416">
      <c r="J203416" s="6" t="n"/>
    </row>
    <row r="203417">
      <c r="J203417" s="6" t="n"/>
    </row>
    <row r="203418">
      <c r="J203418" s="6" t="n"/>
    </row>
    <row r="203419">
      <c r="J203419" s="6" t="n"/>
    </row>
    <row r="203420">
      <c r="J203420" s="6" t="n"/>
    </row>
    <row r="203421">
      <c r="J203421" s="6" t="n"/>
    </row>
    <row r="203422">
      <c r="J203422" s="6" t="n"/>
    </row>
    <row r="203423">
      <c r="J203423" s="6" t="n"/>
    </row>
    <row r="203424">
      <c r="J203424" s="6" t="n"/>
    </row>
    <row r="203425">
      <c r="J203425" s="6" t="n"/>
    </row>
    <row r="203426">
      <c r="J203426" s="6" t="n"/>
    </row>
    <row r="203427">
      <c r="J203427" s="6" t="n"/>
    </row>
    <row r="203428">
      <c r="J203428" s="6" t="n"/>
    </row>
    <row r="203429">
      <c r="J203429" s="6" t="n"/>
    </row>
    <row r="203430">
      <c r="J203430" s="6" t="n"/>
    </row>
    <row r="203431">
      <c r="J203431" s="6" t="n"/>
    </row>
    <row r="203432">
      <c r="J203432" s="6" t="n"/>
    </row>
    <row r="203433">
      <c r="J203433" s="6" t="n"/>
    </row>
    <row r="203434">
      <c r="J203434" s="6" t="n"/>
    </row>
    <row r="203435">
      <c r="J203435" s="6" t="n"/>
    </row>
    <row r="203436">
      <c r="J203436" s="6" t="n"/>
    </row>
    <row r="203437">
      <c r="J203437" s="6" t="n"/>
    </row>
    <row r="203438">
      <c r="J203438" s="6" t="n"/>
    </row>
    <row r="203439">
      <c r="J203439" s="6" t="n"/>
    </row>
    <row r="203440">
      <c r="J203440" s="6" t="n"/>
    </row>
    <row r="203441">
      <c r="J203441" s="6" t="n"/>
    </row>
    <row r="203442">
      <c r="J203442" s="6" t="n"/>
    </row>
    <row r="203443">
      <c r="J203443" s="6" t="n"/>
    </row>
    <row r="203444">
      <c r="J203444" s="6" t="n"/>
    </row>
    <row r="203445">
      <c r="J203445" s="6" t="n"/>
    </row>
    <row r="203446">
      <c r="J203446" s="6" t="n"/>
    </row>
    <row r="203447">
      <c r="J203447" s="6" t="n"/>
    </row>
    <row r="203448">
      <c r="J203448" s="6" t="n"/>
    </row>
    <row r="203449">
      <c r="J203449" s="6" t="n"/>
    </row>
    <row r="203450">
      <c r="J203450" s="6" t="n"/>
    </row>
    <row r="203451">
      <c r="J203451" s="6" t="n"/>
    </row>
    <row r="203452">
      <c r="J203452" s="6" t="n"/>
    </row>
    <row r="203453">
      <c r="J203453" s="6" t="n"/>
    </row>
    <row r="203454">
      <c r="J203454" s="6" t="n"/>
    </row>
    <row r="203455">
      <c r="J203455" s="6" t="n"/>
    </row>
    <row r="203456">
      <c r="J203456" s="6" t="n"/>
    </row>
    <row r="203457">
      <c r="J203457" s="6" t="n"/>
    </row>
    <row r="203458">
      <c r="J203458" s="6" t="n"/>
    </row>
    <row r="203459">
      <c r="J203459" s="6" t="n"/>
    </row>
    <row r="203460">
      <c r="J203460" s="6" t="n"/>
    </row>
    <row r="203461">
      <c r="J203461" s="6" t="n"/>
    </row>
    <row r="203462">
      <c r="J203462" s="6" t="n"/>
    </row>
    <row r="203463">
      <c r="J203463" s="6" t="n"/>
    </row>
    <row r="203464">
      <c r="J203464" s="6" t="n"/>
    </row>
    <row r="203465">
      <c r="J203465" s="6" t="n"/>
    </row>
    <row r="203466">
      <c r="J203466" s="6" t="n"/>
    </row>
    <row r="203467">
      <c r="J203467" s="6" t="n"/>
    </row>
    <row r="203468">
      <c r="J203468" s="6" t="n"/>
    </row>
    <row r="203469">
      <c r="J203469" s="6" t="n"/>
    </row>
    <row r="203470">
      <c r="J203470" s="6" t="n"/>
    </row>
    <row r="203471">
      <c r="J203471" s="6" t="n"/>
    </row>
    <row r="203472">
      <c r="J203472" s="6" t="n"/>
    </row>
    <row r="203473">
      <c r="J203473" s="6" t="n"/>
    </row>
    <row r="203474">
      <c r="J203474" s="6" t="n"/>
    </row>
    <row r="203475">
      <c r="J203475" s="6" t="n"/>
    </row>
    <row r="203476">
      <c r="J203476" s="6" t="n"/>
    </row>
    <row r="203477">
      <c r="J203477" s="6" t="n"/>
    </row>
    <row r="203478">
      <c r="J203478" s="6" t="n"/>
    </row>
    <row r="203479">
      <c r="J203479" s="6" t="n"/>
    </row>
    <row r="203480">
      <c r="J203480" s="6" t="n"/>
    </row>
    <row r="203481">
      <c r="J203481" s="6" t="n"/>
    </row>
    <row r="203482">
      <c r="J203482" s="6" t="n"/>
    </row>
    <row r="203483">
      <c r="J203483" s="6" t="n"/>
    </row>
    <row r="203484">
      <c r="J203484" s="6" t="n"/>
    </row>
    <row r="203485">
      <c r="J203485" s="6" t="n"/>
    </row>
    <row r="203486">
      <c r="J203486" s="6" t="n"/>
    </row>
    <row r="203487">
      <c r="J203487" s="6" t="n"/>
    </row>
    <row r="203488">
      <c r="J203488" s="6" t="n"/>
    </row>
    <row r="203489">
      <c r="J203489" s="6" t="n"/>
    </row>
    <row r="203490">
      <c r="J203490" s="6" t="n"/>
    </row>
    <row r="203491">
      <c r="J203491" s="6" t="n"/>
    </row>
    <row r="203492">
      <c r="J203492" s="6" t="n"/>
    </row>
    <row r="203493">
      <c r="J203493" s="6" t="n"/>
    </row>
    <row r="203494">
      <c r="J203494" s="6" t="n"/>
    </row>
    <row r="203495">
      <c r="J203495" s="6" t="n"/>
    </row>
    <row r="203496">
      <c r="J203496" s="6" t="n"/>
    </row>
    <row r="203497">
      <c r="J203497" s="6" t="n"/>
    </row>
    <row r="203498">
      <c r="J203498" s="6" t="n"/>
    </row>
    <row r="203499">
      <c r="J203499" s="6" t="n"/>
    </row>
    <row r="203500">
      <c r="J203500" s="6" t="n"/>
    </row>
    <row r="203501">
      <c r="J203501" s="6" t="n"/>
    </row>
    <row r="203502">
      <c r="J203502" s="6" t="n"/>
    </row>
    <row r="203503">
      <c r="J203503" s="6" t="n"/>
    </row>
    <row r="203504">
      <c r="J203504" s="6" t="n"/>
    </row>
    <row r="203505">
      <c r="J203505" s="6" t="n"/>
    </row>
    <row r="203506">
      <c r="J203506" s="6" t="n"/>
    </row>
    <row r="203507">
      <c r="J203507" s="6" t="n"/>
    </row>
    <row r="203508">
      <c r="J203508" s="6" t="n"/>
    </row>
    <row r="203509">
      <c r="J203509" s="6" t="n"/>
    </row>
    <row r="203510">
      <c r="J203510" s="6" t="n"/>
    </row>
    <row r="203511">
      <c r="J203511" s="6" t="n"/>
    </row>
    <row r="203512">
      <c r="J203512" s="6" t="n"/>
    </row>
    <row r="203513">
      <c r="J203513" s="6" t="n"/>
    </row>
    <row r="203514">
      <c r="J203514" s="6" t="n"/>
    </row>
    <row r="203515">
      <c r="J203515" s="6" t="n"/>
    </row>
    <row r="203516">
      <c r="J203516" s="6" t="n"/>
    </row>
    <row r="203517">
      <c r="J203517" s="6" t="n"/>
    </row>
    <row r="203518">
      <c r="J203518" s="6" t="n"/>
    </row>
    <row r="203519">
      <c r="J203519" s="6" t="n"/>
    </row>
    <row r="203520">
      <c r="J203520" s="6" t="n"/>
    </row>
    <row r="203521">
      <c r="J203521" s="6" t="n"/>
    </row>
    <row r="203522">
      <c r="J203522" s="6" t="n"/>
    </row>
    <row r="203523">
      <c r="J203523" s="6" t="n"/>
    </row>
    <row r="203524">
      <c r="J203524" s="6" t="n"/>
    </row>
    <row r="203525">
      <c r="J203525" s="6" t="n"/>
    </row>
    <row r="203526">
      <c r="J203526" s="6" t="n"/>
    </row>
    <row r="203527">
      <c r="J203527" s="6" t="n"/>
    </row>
    <row r="203528">
      <c r="J203528" s="6" t="n"/>
    </row>
    <row r="203529">
      <c r="J203529" s="6" t="n"/>
    </row>
    <row r="203530">
      <c r="J203530" s="6" t="n"/>
    </row>
    <row r="203531">
      <c r="J203531" s="6" t="n"/>
    </row>
    <row r="203532">
      <c r="J203532" s="6" t="n"/>
    </row>
    <row r="203533">
      <c r="J203533" s="6" t="n"/>
    </row>
    <row r="203534">
      <c r="J203534" s="6" t="n"/>
    </row>
    <row r="203535">
      <c r="J203535" s="6" t="n"/>
    </row>
    <row r="203536">
      <c r="J203536" s="6" t="n"/>
    </row>
    <row r="203537">
      <c r="J203537" s="6" t="n"/>
    </row>
    <row r="203538">
      <c r="J203538" s="6" t="n"/>
    </row>
    <row r="203539">
      <c r="J203539" s="6" t="n"/>
    </row>
    <row r="203540">
      <c r="J203540" s="6" t="n"/>
    </row>
    <row r="203541">
      <c r="J203541" s="6" t="n"/>
    </row>
    <row r="203542">
      <c r="J203542" s="6" t="n"/>
    </row>
    <row r="203543">
      <c r="J203543" s="6" t="n"/>
    </row>
    <row r="203544">
      <c r="J203544" s="6" t="n"/>
    </row>
    <row r="203545">
      <c r="J203545" s="6" t="n"/>
    </row>
    <row r="203546">
      <c r="J203546" s="6" t="n"/>
    </row>
    <row r="203547">
      <c r="J203547" s="6" t="n"/>
    </row>
    <row r="203548">
      <c r="J203548" s="6" t="n"/>
    </row>
    <row r="203549">
      <c r="J203549" s="6" t="n"/>
    </row>
    <row r="203550">
      <c r="J203550" s="6" t="n"/>
    </row>
    <row r="203551">
      <c r="J203551" s="6" t="n"/>
    </row>
    <row r="203552">
      <c r="J203552" s="6" t="n"/>
    </row>
    <row r="203553">
      <c r="J203553" s="6" t="n"/>
    </row>
    <row r="203554">
      <c r="J203554" s="6" t="n"/>
    </row>
    <row r="203555">
      <c r="J203555" s="6" t="n"/>
    </row>
    <row r="203556">
      <c r="J203556" s="6" t="n"/>
    </row>
    <row r="203557">
      <c r="J203557" s="6" t="n"/>
    </row>
    <row r="203558">
      <c r="J203558" s="6" t="n"/>
    </row>
    <row r="203559">
      <c r="J203559" s="6" t="n"/>
    </row>
    <row r="203560">
      <c r="J203560" s="6" t="n"/>
    </row>
    <row r="203561">
      <c r="J203561" s="6" t="n"/>
    </row>
    <row r="203562">
      <c r="J203562" s="6" t="n"/>
    </row>
    <row r="203563">
      <c r="J203563" s="6" t="n"/>
    </row>
    <row r="203564">
      <c r="J203564" s="6" t="n"/>
    </row>
    <row r="203565">
      <c r="J203565" s="6" t="n"/>
    </row>
    <row r="203566">
      <c r="J203566" s="6" t="n"/>
    </row>
    <row r="203567">
      <c r="J203567" s="6" t="n"/>
    </row>
    <row r="203568">
      <c r="J203568" s="6" t="n"/>
    </row>
    <row r="203569">
      <c r="J203569" s="6" t="n"/>
    </row>
    <row r="203570">
      <c r="J203570" s="6" t="n"/>
    </row>
    <row r="203571">
      <c r="J203571" s="6" t="n"/>
    </row>
    <row r="203572">
      <c r="J203572" s="6" t="n"/>
    </row>
    <row r="203573">
      <c r="J203573" s="6" t="n"/>
    </row>
    <row r="203574">
      <c r="J203574" s="6" t="n"/>
    </row>
    <row r="203575">
      <c r="J203575" s="6" t="n"/>
    </row>
    <row r="203576">
      <c r="J203576" s="6" t="n"/>
    </row>
    <row r="203577">
      <c r="J203577" s="6" t="n"/>
    </row>
    <row r="203578">
      <c r="J203578" s="6" t="n"/>
    </row>
    <row r="203579">
      <c r="J203579" s="6" t="n"/>
    </row>
    <row r="203580">
      <c r="J203580" s="6" t="n"/>
    </row>
    <row r="203581">
      <c r="J203581" s="6" t="n"/>
    </row>
    <row r="203582">
      <c r="J203582" s="6" t="n"/>
    </row>
    <row r="203583">
      <c r="J203583" s="6" t="n"/>
    </row>
    <row r="203584">
      <c r="J203584" s="6" t="n"/>
    </row>
    <row r="203585">
      <c r="J203585" s="6" t="n"/>
    </row>
    <row r="203586">
      <c r="J203586" s="6" t="n"/>
    </row>
    <row r="203587">
      <c r="J203587" s="6" t="n"/>
    </row>
    <row r="203588">
      <c r="J203588" s="6" t="n"/>
    </row>
    <row r="203589">
      <c r="J203589" s="6" t="n"/>
    </row>
    <row r="203590">
      <c r="J203590" s="6" t="n"/>
    </row>
    <row r="203591">
      <c r="J203591" s="6" t="n"/>
    </row>
    <row r="203592">
      <c r="J203592" s="6" t="n"/>
    </row>
    <row r="203593">
      <c r="J203593" s="6" t="n"/>
    </row>
    <row r="203594">
      <c r="J203594" s="6" t="n"/>
    </row>
    <row r="203595">
      <c r="J203595" s="6" t="n"/>
    </row>
    <row r="203596">
      <c r="J203596" s="6" t="n"/>
    </row>
    <row r="203597">
      <c r="J203597" s="6" t="n"/>
    </row>
    <row r="203598">
      <c r="J203598" s="6" t="n"/>
    </row>
    <row r="203599">
      <c r="J203599" s="6" t="n"/>
    </row>
    <row r="203600">
      <c r="J203600" s="6" t="n"/>
    </row>
    <row r="203601">
      <c r="J203601" s="6" t="n"/>
    </row>
    <row r="203602">
      <c r="J203602" s="6" t="n"/>
    </row>
    <row r="203603">
      <c r="J203603" s="6" t="n"/>
    </row>
    <row r="203604">
      <c r="J203604" s="6" t="n"/>
    </row>
    <row r="203605">
      <c r="J203605" s="6" t="n"/>
    </row>
    <row r="203606">
      <c r="J203606" s="6" t="n"/>
    </row>
    <row r="203607">
      <c r="J203607" s="6" t="n"/>
    </row>
    <row r="203608">
      <c r="J203608" s="6" t="n"/>
    </row>
    <row r="203609">
      <c r="J203609" s="6" t="n"/>
    </row>
    <row r="203610">
      <c r="J203610" s="6" t="n"/>
    </row>
    <row r="203611">
      <c r="J203611" s="6" t="n"/>
    </row>
    <row r="203612">
      <c r="J203612" s="6" t="n"/>
    </row>
    <row r="203613">
      <c r="J203613" s="6" t="n"/>
    </row>
    <row r="203614">
      <c r="J203614" s="6" t="n"/>
    </row>
    <row r="203615">
      <c r="J203615" s="6" t="n"/>
    </row>
    <row r="203616">
      <c r="J203616" s="6" t="n"/>
    </row>
    <row r="203617">
      <c r="J203617" s="6" t="n"/>
    </row>
    <row r="203618">
      <c r="J203618" s="6" t="n"/>
    </row>
    <row r="203619">
      <c r="J203619" s="6" t="n"/>
    </row>
    <row r="203620">
      <c r="J203620" s="6" t="n"/>
    </row>
    <row r="203621">
      <c r="J203621" s="6" t="n"/>
    </row>
    <row r="203622">
      <c r="J203622" s="6" t="n"/>
    </row>
    <row r="203623">
      <c r="J203623" s="6" t="n"/>
    </row>
    <row r="203624">
      <c r="J203624" s="6" t="n"/>
    </row>
    <row r="203625">
      <c r="J203625" s="6" t="n"/>
    </row>
    <row r="203626">
      <c r="J203626" s="6" t="n"/>
    </row>
    <row r="203627">
      <c r="J203627" s="6" t="n"/>
    </row>
    <row r="203628">
      <c r="J203628" s="6" t="n"/>
    </row>
    <row r="203629">
      <c r="J203629" s="6" t="n"/>
    </row>
    <row r="203630">
      <c r="J203630" s="6" t="n"/>
    </row>
    <row r="203631">
      <c r="J203631" s="6" t="n"/>
    </row>
    <row r="203632">
      <c r="J203632" s="6" t="n"/>
    </row>
    <row r="203633">
      <c r="J203633" s="6" t="n"/>
    </row>
    <row r="203634">
      <c r="J203634" s="6" t="n"/>
    </row>
    <row r="203635">
      <c r="J203635" s="6" t="n"/>
    </row>
    <row r="203636">
      <c r="J203636" s="6" t="n"/>
    </row>
    <row r="203637">
      <c r="J203637" s="6" t="n"/>
    </row>
    <row r="203638">
      <c r="J203638" s="6" t="n"/>
    </row>
    <row r="203639">
      <c r="J203639" s="6" t="n"/>
    </row>
    <row r="203640">
      <c r="J203640" s="6" t="n"/>
    </row>
    <row r="203641">
      <c r="J203641" s="6" t="n"/>
    </row>
    <row r="203642">
      <c r="J203642" s="6" t="n"/>
    </row>
    <row r="203643">
      <c r="J203643" s="6" t="n"/>
    </row>
    <row r="203644">
      <c r="J203644" s="6" t="n"/>
    </row>
    <row r="203645">
      <c r="J203645" s="6" t="n"/>
    </row>
    <row r="203646">
      <c r="J203646" s="6" t="n"/>
    </row>
    <row r="203647">
      <c r="J203647" s="6" t="n"/>
    </row>
    <row r="203648">
      <c r="J203648" s="6" t="n"/>
    </row>
    <row r="203649">
      <c r="J203649" s="6" t="n"/>
    </row>
    <row r="203650">
      <c r="J203650" s="6" t="n"/>
    </row>
    <row r="203651">
      <c r="J203651" s="6" t="n"/>
    </row>
    <row r="203652">
      <c r="J203652" s="6" t="n"/>
    </row>
    <row r="203653">
      <c r="J203653" s="6" t="n"/>
    </row>
    <row r="203654">
      <c r="J203654" s="6" t="n"/>
    </row>
    <row r="203655">
      <c r="J203655" s="6" t="n"/>
    </row>
    <row r="203656">
      <c r="J203656" s="6" t="n"/>
    </row>
    <row r="203657">
      <c r="J203657" s="6" t="n"/>
    </row>
    <row r="203658">
      <c r="J203658" s="6" t="n"/>
    </row>
    <row r="203659">
      <c r="J203659" s="6" t="n"/>
    </row>
    <row r="203660">
      <c r="J203660" s="6" t="n"/>
    </row>
    <row r="203661">
      <c r="J203661" s="6" t="n"/>
    </row>
    <row r="203662">
      <c r="J203662" s="6" t="n"/>
    </row>
    <row r="203663">
      <c r="J203663" s="6" t="n"/>
    </row>
    <row r="203664">
      <c r="J203664" s="6" t="n"/>
    </row>
    <row r="203665">
      <c r="J203665" s="6" t="n"/>
    </row>
    <row r="203666">
      <c r="J203666" s="6" t="n"/>
    </row>
    <row r="203667">
      <c r="J203667" s="6" t="n"/>
    </row>
    <row r="203668">
      <c r="J203668" s="6" t="n"/>
    </row>
    <row r="203669">
      <c r="J203669" s="6" t="n"/>
    </row>
    <row r="203670">
      <c r="J203670" s="6" t="n"/>
    </row>
    <row r="203671">
      <c r="J203671" s="6" t="n"/>
    </row>
    <row r="203672">
      <c r="J203672" s="6" t="n"/>
    </row>
    <row r="203673">
      <c r="J203673" s="6" t="n"/>
    </row>
    <row r="203674">
      <c r="J203674" s="6" t="n"/>
    </row>
    <row r="203675">
      <c r="J203675" s="6" t="n"/>
    </row>
    <row r="203676">
      <c r="J203676" s="6" t="n"/>
    </row>
    <row r="203677">
      <c r="J203677" s="6" t="n"/>
    </row>
    <row r="203678">
      <c r="J203678" s="6" t="n"/>
    </row>
    <row r="203679">
      <c r="J203679" s="6" t="n"/>
    </row>
    <row r="203680">
      <c r="J203680" s="6" t="n"/>
    </row>
    <row r="203681">
      <c r="J203681" s="6" t="n"/>
    </row>
    <row r="203682">
      <c r="J203682" s="6" t="n"/>
    </row>
    <row r="203683">
      <c r="J203683" s="6" t="n"/>
    </row>
    <row r="203684">
      <c r="J203684" s="6" t="n"/>
    </row>
    <row r="203685">
      <c r="J203685" s="6" t="n"/>
    </row>
    <row r="203686">
      <c r="J203686" s="6" t="n"/>
    </row>
    <row r="203687">
      <c r="J203687" s="6" t="n"/>
    </row>
    <row r="203688">
      <c r="J203688" s="6" t="n"/>
    </row>
    <row r="203689">
      <c r="J203689" s="6" t="n"/>
    </row>
    <row r="203690">
      <c r="J203690" s="6" t="n"/>
    </row>
    <row r="203691">
      <c r="J203691" s="6" t="n"/>
    </row>
    <row r="203692">
      <c r="J203692" s="6" t="n"/>
    </row>
    <row r="203693">
      <c r="J203693" s="6" t="n"/>
    </row>
    <row r="203694">
      <c r="J203694" s="6" t="n"/>
    </row>
    <row r="203695">
      <c r="J203695" s="6" t="n"/>
    </row>
    <row r="203696">
      <c r="J203696" s="6" t="n"/>
    </row>
    <row r="203697">
      <c r="J203697" s="6" t="n"/>
    </row>
    <row r="203698">
      <c r="J203698" s="6" t="n"/>
    </row>
    <row r="203699">
      <c r="J203699" s="6" t="n"/>
    </row>
    <row r="203700">
      <c r="J203700" s="6" t="n"/>
    </row>
    <row r="203701">
      <c r="J203701" s="6" t="n"/>
    </row>
    <row r="203702">
      <c r="J203702" s="6" t="n"/>
    </row>
    <row r="203703">
      <c r="J203703" s="6" t="n"/>
    </row>
    <row r="203704">
      <c r="J203704" s="6" t="n"/>
    </row>
    <row r="203705">
      <c r="J203705" s="6" t="n"/>
    </row>
    <row r="203706">
      <c r="J203706" s="6" t="n"/>
    </row>
    <row r="203707">
      <c r="J203707" s="6" t="n"/>
    </row>
    <row r="203708">
      <c r="J203708" s="6" t="n"/>
    </row>
    <row r="203709">
      <c r="J203709" s="6" t="n"/>
    </row>
    <row r="203710">
      <c r="J203710" s="6" t="n"/>
    </row>
    <row r="203711">
      <c r="J203711" s="6" t="n"/>
    </row>
    <row r="203712">
      <c r="J203712" s="6" t="n"/>
    </row>
    <row r="203713">
      <c r="J203713" s="6" t="n"/>
    </row>
    <row r="203714">
      <c r="J203714" s="6" t="n"/>
    </row>
    <row r="203715">
      <c r="J203715" s="6" t="n"/>
    </row>
    <row r="203716">
      <c r="J203716" s="6" t="n"/>
    </row>
    <row r="203717">
      <c r="J203717" s="6" t="n"/>
    </row>
    <row r="203718">
      <c r="J203718" s="6" t="n"/>
    </row>
    <row r="203719">
      <c r="J203719" s="6" t="n"/>
    </row>
    <row r="203720">
      <c r="J203720" s="6" t="n"/>
    </row>
    <row r="203721">
      <c r="J203721" s="6" t="n"/>
    </row>
    <row r="203722">
      <c r="J203722" s="6" t="n"/>
    </row>
    <row r="203723">
      <c r="J203723" s="6" t="n"/>
    </row>
    <row r="203724">
      <c r="J203724" s="6" t="n"/>
    </row>
    <row r="203725">
      <c r="J203725" s="6" t="n"/>
    </row>
    <row r="203726">
      <c r="J203726" s="6" t="n"/>
    </row>
    <row r="203727">
      <c r="J203727" s="6" t="n"/>
    </row>
    <row r="203728">
      <c r="J203728" s="6" t="n"/>
    </row>
    <row r="203729">
      <c r="J203729" s="6" t="n"/>
    </row>
    <row r="203730">
      <c r="J203730" s="6" t="n"/>
    </row>
    <row r="203731">
      <c r="J203731" s="6" t="n"/>
    </row>
    <row r="203732">
      <c r="J203732" s="6" t="n"/>
    </row>
    <row r="203733">
      <c r="J203733" s="6" t="n"/>
    </row>
    <row r="203734">
      <c r="J203734" s="6" t="n"/>
    </row>
    <row r="203735">
      <c r="J203735" s="6" t="n"/>
    </row>
    <row r="203736">
      <c r="J203736" s="6" t="n"/>
    </row>
    <row r="203737">
      <c r="J203737" s="6" t="n"/>
    </row>
    <row r="203738">
      <c r="J203738" s="6" t="n"/>
    </row>
    <row r="203739">
      <c r="J203739" s="6" t="n"/>
    </row>
    <row r="203740">
      <c r="J203740" s="6" t="n"/>
    </row>
    <row r="203741">
      <c r="J203741" s="6" t="n"/>
    </row>
    <row r="203742">
      <c r="J203742" s="6" t="n"/>
    </row>
    <row r="203743">
      <c r="J203743" s="6" t="n"/>
    </row>
    <row r="203744">
      <c r="J203744" s="6" t="n"/>
    </row>
    <row r="203745">
      <c r="J203745" s="6" t="n"/>
    </row>
    <row r="203746">
      <c r="J203746" s="6" t="n"/>
    </row>
    <row r="203747">
      <c r="J203747" s="6" t="n"/>
    </row>
    <row r="203748">
      <c r="J203748" s="6" t="n"/>
    </row>
    <row r="203749">
      <c r="J203749" s="6" t="n"/>
    </row>
    <row r="203750">
      <c r="J203750" s="6" t="n"/>
    </row>
    <row r="203751">
      <c r="J203751" s="6" t="n"/>
    </row>
    <row r="203752">
      <c r="J203752" s="6" t="n"/>
    </row>
    <row r="203753">
      <c r="J203753" s="6" t="n"/>
    </row>
    <row r="203754">
      <c r="J203754" s="6" t="n"/>
    </row>
    <row r="203755">
      <c r="J203755" s="6" t="n"/>
    </row>
    <row r="203756">
      <c r="J203756" s="6" t="n"/>
    </row>
    <row r="203757">
      <c r="J203757" s="6" t="n"/>
    </row>
    <row r="203758">
      <c r="J203758" s="6" t="n"/>
    </row>
    <row r="203759">
      <c r="J203759" s="6" t="n"/>
    </row>
    <row r="203760">
      <c r="J203760" s="6" t="n"/>
    </row>
    <row r="203761">
      <c r="J203761" s="6" t="n"/>
    </row>
    <row r="203762">
      <c r="J203762" s="6" t="n"/>
    </row>
    <row r="203763">
      <c r="J203763" s="6" t="n"/>
    </row>
    <row r="203764">
      <c r="J203764" s="6" t="n"/>
    </row>
    <row r="203765">
      <c r="J203765" s="6" t="n"/>
    </row>
    <row r="203766">
      <c r="J203766" s="6" t="n"/>
    </row>
    <row r="203767">
      <c r="J203767" s="6" t="n"/>
    </row>
    <row r="203768">
      <c r="J203768" s="6" t="n"/>
    </row>
    <row r="203769">
      <c r="J203769" s="6" t="n"/>
    </row>
    <row r="203770">
      <c r="J203770" s="6" t="n"/>
    </row>
    <row r="203771">
      <c r="J203771" s="6" t="n"/>
    </row>
    <row r="203772">
      <c r="J203772" s="6" t="n"/>
    </row>
    <row r="203773">
      <c r="J203773" s="6" t="n"/>
    </row>
    <row r="203774">
      <c r="J203774" s="6" t="n"/>
    </row>
    <row r="203775">
      <c r="J203775" s="6" t="n"/>
    </row>
    <row r="203776">
      <c r="J203776" s="6" t="n"/>
    </row>
    <row r="203777">
      <c r="J203777" s="6" t="n"/>
    </row>
    <row r="203778">
      <c r="J203778" s="6" t="n"/>
    </row>
    <row r="203779">
      <c r="J203779" s="6" t="n"/>
    </row>
    <row r="203780">
      <c r="J203780" s="6" t="n"/>
    </row>
    <row r="203781">
      <c r="J203781" s="6" t="n"/>
    </row>
    <row r="203782">
      <c r="J203782" s="6" t="n"/>
    </row>
    <row r="203783">
      <c r="J203783" s="6" t="n"/>
    </row>
    <row r="203784">
      <c r="J203784" s="6" t="n"/>
    </row>
    <row r="203785">
      <c r="J203785" s="6" t="n"/>
    </row>
    <row r="203786">
      <c r="J203786" s="6" t="n"/>
    </row>
    <row r="203787">
      <c r="J203787" s="6" t="n"/>
    </row>
    <row r="203788">
      <c r="J203788" s="6" t="n"/>
    </row>
    <row r="203789">
      <c r="J203789" s="6" t="n"/>
    </row>
    <row r="203790">
      <c r="J203790" s="6" t="n"/>
    </row>
    <row r="203791">
      <c r="J203791" s="6" t="n"/>
    </row>
    <row r="203792">
      <c r="J203792" s="6" t="n"/>
    </row>
    <row r="203793">
      <c r="J203793" s="6" t="n"/>
    </row>
    <row r="203794">
      <c r="J203794" s="6" t="n"/>
    </row>
    <row r="203795">
      <c r="J203795" s="6" t="n"/>
    </row>
    <row r="203796">
      <c r="J203796" s="6" t="n"/>
    </row>
    <row r="203797">
      <c r="J203797" s="6" t="n"/>
    </row>
    <row r="203798">
      <c r="J203798" s="6" t="n"/>
    </row>
    <row r="203799">
      <c r="J203799" s="6" t="n"/>
    </row>
    <row r="203800">
      <c r="J203800" s="6" t="n"/>
    </row>
    <row r="203801">
      <c r="J203801" s="6" t="n"/>
    </row>
    <row r="203802">
      <c r="J203802" s="6" t="n"/>
    </row>
    <row r="203803">
      <c r="J203803" s="6" t="n"/>
    </row>
    <row r="203804">
      <c r="J203804" s="6" t="n"/>
    </row>
    <row r="203805">
      <c r="J203805" s="6" t="n"/>
    </row>
    <row r="203806">
      <c r="J203806" s="6" t="n"/>
    </row>
    <row r="203807">
      <c r="J203807" s="6" t="n"/>
    </row>
    <row r="203808">
      <c r="J203808" s="6" t="n"/>
    </row>
    <row r="203809">
      <c r="J203809" s="6" t="n"/>
    </row>
    <row r="203810">
      <c r="J203810" s="6" t="n"/>
    </row>
    <row r="203811">
      <c r="J203811" s="6" t="n"/>
    </row>
    <row r="203812">
      <c r="J203812" s="6" t="n"/>
    </row>
    <row r="203813">
      <c r="J203813" s="6" t="n"/>
    </row>
    <row r="203814">
      <c r="J203814" s="6" t="n"/>
    </row>
    <row r="203815">
      <c r="J203815" s="6" t="n"/>
    </row>
    <row r="203816">
      <c r="J203816" s="6" t="n"/>
    </row>
    <row r="203817">
      <c r="J203817" s="6" t="n"/>
    </row>
    <row r="203818">
      <c r="J203818" s="6" t="n"/>
    </row>
    <row r="203819">
      <c r="J203819" s="6" t="n"/>
    </row>
    <row r="203820">
      <c r="J203820" s="6" t="n"/>
    </row>
    <row r="203821">
      <c r="J203821" s="6" t="n"/>
    </row>
    <row r="203822">
      <c r="J203822" s="6" t="n"/>
    </row>
    <row r="203823">
      <c r="J203823" s="6" t="n"/>
    </row>
    <row r="203824">
      <c r="J203824" s="6" t="n"/>
    </row>
    <row r="203825">
      <c r="J203825" s="6" t="n"/>
    </row>
    <row r="203826">
      <c r="J203826" s="6" t="n"/>
    </row>
    <row r="203827">
      <c r="J203827" s="6" t="n"/>
    </row>
    <row r="203828">
      <c r="J203828" s="6" t="n"/>
    </row>
    <row r="203829">
      <c r="J203829" s="6" t="n"/>
    </row>
    <row r="203830">
      <c r="J203830" s="6" t="n"/>
    </row>
    <row r="203831">
      <c r="J203831" s="6" t="n"/>
    </row>
    <row r="203832">
      <c r="J203832" s="6" t="n"/>
    </row>
    <row r="203833">
      <c r="J203833" s="6" t="n"/>
    </row>
    <row r="203834">
      <c r="J203834" s="6" t="n"/>
    </row>
    <row r="203835">
      <c r="J203835" s="6" t="n"/>
    </row>
    <row r="203836">
      <c r="J203836" s="6" t="n"/>
    </row>
    <row r="203837">
      <c r="J203837" s="6" t="n"/>
    </row>
    <row r="203838">
      <c r="J203838" s="6" t="n"/>
    </row>
    <row r="203839">
      <c r="J203839" s="6" t="n"/>
    </row>
    <row r="203840">
      <c r="J203840" s="6" t="n"/>
    </row>
    <row r="203841">
      <c r="J203841" s="6" t="n"/>
    </row>
    <row r="203842">
      <c r="J203842" s="6" t="n"/>
    </row>
    <row r="203843">
      <c r="J203843" s="6" t="n"/>
    </row>
    <row r="203844">
      <c r="J203844" s="6" t="n"/>
    </row>
    <row r="203845">
      <c r="J203845" s="6" t="n"/>
    </row>
    <row r="203846">
      <c r="J203846" s="6" t="n"/>
    </row>
    <row r="203847">
      <c r="J203847" s="6" t="n"/>
    </row>
    <row r="203848">
      <c r="J203848" s="6" t="n"/>
    </row>
    <row r="203849">
      <c r="J203849" s="6" t="n"/>
    </row>
    <row r="203850">
      <c r="J203850" s="6" t="n"/>
    </row>
    <row r="203851">
      <c r="J203851" s="6" t="n"/>
    </row>
    <row r="203852">
      <c r="J203852" s="6" t="n"/>
    </row>
    <row r="203853">
      <c r="J203853" s="6" t="n"/>
    </row>
    <row r="203854">
      <c r="J203854" s="6" t="n"/>
    </row>
    <row r="203855">
      <c r="J203855" s="6" t="n"/>
    </row>
    <row r="203856">
      <c r="J203856" s="6" t="n"/>
    </row>
    <row r="203857">
      <c r="J203857" s="6" t="n"/>
    </row>
    <row r="203858">
      <c r="J203858" s="6" t="n"/>
    </row>
    <row r="203859">
      <c r="J203859" s="6" t="n"/>
    </row>
    <row r="203860">
      <c r="J203860" s="6" t="n"/>
    </row>
    <row r="203861">
      <c r="J203861" s="6" t="n"/>
    </row>
    <row r="203862">
      <c r="J203862" s="6" t="n"/>
    </row>
    <row r="203863">
      <c r="J203863" s="6" t="n"/>
    </row>
    <row r="203864">
      <c r="J203864" s="6" t="n"/>
    </row>
    <row r="203865">
      <c r="J203865" s="6" t="n"/>
    </row>
    <row r="203866">
      <c r="J203866" s="6" t="n"/>
    </row>
    <row r="203867">
      <c r="J203867" s="6" t="n"/>
    </row>
    <row r="203868">
      <c r="J203868" s="6" t="n"/>
    </row>
    <row r="203869">
      <c r="J203869" s="6" t="n"/>
    </row>
    <row r="203870">
      <c r="J203870" s="6" t="n"/>
    </row>
    <row r="203871">
      <c r="J203871" s="6" t="n"/>
    </row>
    <row r="203872">
      <c r="J203872" s="6" t="n"/>
    </row>
    <row r="203873">
      <c r="J203873" s="6" t="n"/>
    </row>
    <row r="203874">
      <c r="J203874" s="6" t="n"/>
    </row>
    <row r="203875">
      <c r="J203875" s="6" t="n"/>
    </row>
    <row r="203876">
      <c r="J203876" s="6" t="n"/>
    </row>
    <row r="203877">
      <c r="J203877" s="6" t="n"/>
    </row>
    <row r="203878">
      <c r="J203878" s="6" t="n"/>
    </row>
    <row r="203879">
      <c r="J203879" s="6" t="n"/>
    </row>
    <row r="203880">
      <c r="J203880" s="6" t="n"/>
    </row>
    <row r="203881">
      <c r="J203881" s="6" t="n"/>
    </row>
    <row r="203882">
      <c r="J203882" s="6" t="n"/>
    </row>
    <row r="203883">
      <c r="J203883" s="6" t="n"/>
    </row>
    <row r="203884">
      <c r="J203884" s="6" t="n"/>
    </row>
    <row r="203885">
      <c r="J203885" s="6" t="n"/>
    </row>
    <row r="203886">
      <c r="J203886" s="6" t="n"/>
    </row>
    <row r="203887">
      <c r="J203887" s="6" t="n"/>
    </row>
    <row r="203888">
      <c r="J203888" s="6" t="n"/>
    </row>
    <row r="203889">
      <c r="J203889" s="6" t="n"/>
    </row>
    <row r="203890">
      <c r="J203890" s="6" t="n"/>
    </row>
    <row r="203891">
      <c r="J203891" s="6" t="n"/>
    </row>
    <row r="203892">
      <c r="J203892" s="6" t="n"/>
    </row>
    <row r="203893">
      <c r="J203893" s="6" t="n"/>
    </row>
    <row r="203894">
      <c r="J203894" s="6" t="n"/>
    </row>
    <row r="203895">
      <c r="J203895" s="6" t="n"/>
    </row>
    <row r="203896">
      <c r="J203896" s="6" t="n"/>
    </row>
    <row r="203897">
      <c r="J203897" s="6" t="n"/>
    </row>
    <row r="203898">
      <c r="J203898" s="6" t="n"/>
    </row>
    <row r="203899">
      <c r="J203899" s="6" t="n"/>
    </row>
    <row r="203900">
      <c r="J203900" s="6" t="n"/>
    </row>
    <row r="203901">
      <c r="J203901" s="6" t="n"/>
    </row>
    <row r="203902">
      <c r="J203902" s="6" t="n"/>
    </row>
    <row r="203903">
      <c r="J203903" s="6" t="n"/>
    </row>
    <row r="203904">
      <c r="J203904" s="6" t="n"/>
    </row>
    <row r="203905">
      <c r="J203905" s="6" t="n"/>
    </row>
    <row r="203906">
      <c r="J203906" s="6" t="n"/>
    </row>
    <row r="203907">
      <c r="J203907" s="6" t="n"/>
    </row>
    <row r="203908">
      <c r="J203908" s="6" t="n"/>
    </row>
    <row r="203909">
      <c r="J203909" s="6" t="n"/>
    </row>
    <row r="203910">
      <c r="J203910" s="6" t="n"/>
    </row>
    <row r="203911">
      <c r="J203911" s="6" t="n"/>
    </row>
    <row r="203912">
      <c r="J203912" s="6" t="n"/>
    </row>
    <row r="203913">
      <c r="J203913" s="6" t="n"/>
    </row>
    <row r="203914">
      <c r="J203914" s="6" t="n"/>
    </row>
    <row r="203915">
      <c r="J203915" s="6" t="n"/>
    </row>
    <row r="203916">
      <c r="J203916" s="6" t="n"/>
    </row>
    <row r="203917">
      <c r="J203917" s="6" t="n"/>
    </row>
    <row r="203918">
      <c r="J203918" s="6" t="n"/>
    </row>
    <row r="203919">
      <c r="J203919" s="6" t="n"/>
    </row>
    <row r="203920">
      <c r="J203920" s="6" t="n"/>
    </row>
    <row r="203921">
      <c r="J203921" s="6" t="n"/>
    </row>
    <row r="203922">
      <c r="J203922" s="6" t="n"/>
    </row>
    <row r="203923">
      <c r="J203923" s="6" t="n"/>
    </row>
    <row r="203924">
      <c r="J203924" s="6" t="n"/>
    </row>
    <row r="203925">
      <c r="J203925" s="6" t="n"/>
    </row>
    <row r="203926">
      <c r="J203926" s="6" t="n"/>
    </row>
    <row r="203927">
      <c r="J203927" s="6" t="n"/>
    </row>
    <row r="203928">
      <c r="J203928" s="6" t="n"/>
    </row>
    <row r="203929">
      <c r="J203929" s="6" t="n"/>
    </row>
    <row r="203930">
      <c r="J203930" s="6" t="n"/>
    </row>
    <row r="203931">
      <c r="J203931" s="6" t="n"/>
    </row>
    <row r="203932">
      <c r="J203932" s="6" t="n"/>
    </row>
    <row r="203933">
      <c r="J203933" s="6" t="n"/>
    </row>
    <row r="203934">
      <c r="J203934" s="6" t="n"/>
    </row>
    <row r="203935">
      <c r="J203935" s="6" t="n"/>
    </row>
    <row r="203936">
      <c r="J203936" s="6" t="n"/>
    </row>
    <row r="203937">
      <c r="J203937" s="6" t="n"/>
    </row>
    <row r="203938">
      <c r="J203938" s="6" t="n"/>
    </row>
    <row r="203939">
      <c r="J203939" s="6" t="n"/>
    </row>
    <row r="203940">
      <c r="J203940" s="6" t="n"/>
    </row>
    <row r="203941">
      <c r="J203941" s="6" t="n"/>
    </row>
    <row r="203942">
      <c r="J203942" s="6" t="n"/>
    </row>
    <row r="203943">
      <c r="J203943" s="6" t="n"/>
    </row>
    <row r="203944">
      <c r="J203944" s="6" t="n"/>
    </row>
    <row r="203945">
      <c r="J203945" s="6" t="n"/>
    </row>
    <row r="203946">
      <c r="J203946" s="6" t="n"/>
    </row>
    <row r="203947">
      <c r="J203947" s="6" t="n"/>
    </row>
    <row r="203948">
      <c r="J203948" s="6" t="n"/>
    </row>
    <row r="203949">
      <c r="J203949" s="6" t="n"/>
    </row>
    <row r="203950">
      <c r="J203950" s="6" t="n"/>
    </row>
    <row r="203951">
      <c r="J203951" s="6" t="n"/>
    </row>
    <row r="203952">
      <c r="J203952" s="6" t="n"/>
    </row>
    <row r="203953">
      <c r="J203953" s="6" t="n"/>
    </row>
    <row r="203954">
      <c r="J203954" s="6" t="n"/>
    </row>
    <row r="203955">
      <c r="J203955" s="6" t="n"/>
    </row>
    <row r="203956">
      <c r="J203956" s="6" t="n"/>
    </row>
    <row r="203957">
      <c r="J203957" s="6" t="n"/>
    </row>
    <row r="203958">
      <c r="J203958" s="6" t="n"/>
    </row>
    <row r="203959">
      <c r="J203959" s="6" t="n"/>
    </row>
    <row r="203960">
      <c r="J203960" s="6" t="n"/>
    </row>
    <row r="203961">
      <c r="J203961" s="6" t="n"/>
    </row>
    <row r="203962">
      <c r="J203962" s="6" t="n"/>
    </row>
    <row r="203963">
      <c r="J203963" s="6" t="n"/>
    </row>
    <row r="203964">
      <c r="J203964" s="6" t="n"/>
    </row>
    <row r="203965">
      <c r="J203965" s="6" t="n"/>
    </row>
    <row r="203966">
      <c r="J203966" s="6" t="n"/>
    </row>
    <row r="203967">
      <c r="J203967" s="6" t="n"/>
    </row>
    <row r="203968">
      <c r="J203968" s="6" t="n"/>
    </row>
    <row r="203969">
      <c r="J203969" s="6" t="n"/>
    </row>
    <row r="203970">
      <c r="J203970" s="6" t="n"/>
    </row>
    <row r="203971">
      <c r="J203971" s="6" t="n"/>
    </row>
    <row r="203972">
      <c r="J203972" s="6" t="n"/>
    </row>
    <row r="203973">
      <c r="J203973" s="6" t="n"/>
    </row>
    <row r="203974">
      <c r="J203974" s="6" t="n"/>
    </row>
    <row r="203975">
      <c r="J203975" s="6" t="n"/>
    </row>
    <row r="203976">
      <c r="J203976" s="6" t="n"/>
    </row>
    <row r="203977">
      <c r="J203977" s="6" t="n"/>
    </row>
    <row r="203978">
      <c r="J203978" s="6" t="n"/>
    </row>
    <row r="203979">
      <c r="J203979" s="6" t="n"/>
    </row>
    <row r="203980">
      <c r="J203980" s="6" t="n"/>
    </row>
    <row r="203981">
      <c r="J203981" s="6" t="n"/>
    </row>
    <row r="203982">
      <c r="J203982" s="6" t="n"/>
    </row>
    <row r="203983">
      <c r="J203983" s="6" t="n"/>
    </row>
    <row r="203984">
      <c r="J203984" s="6" t="n"/>
    </row>
    <row r="203985">
      <c r="J203985" s="6" t="n"/>
    </row>
    <row r="203986">
      <c r="J203986" s="6" t="n"/>
    </row>
    <row r="203987">
      <c r="J203987" s="6" t="n"/>
    </row>
    <row r="203988">
      <c r="J203988" s="6" t="n"/>
    </row>
    <row r="203989">
      <c r="J203989" s="6" t="n"/>
    </row>
    <row r="203990">
      <c r="J203990" s="6" t="n"/>
    </row>
    <row r="203991">
      <c r="J203991" s="6" t="n"/>
    </row>
    <row r="203992">
      <c r="J203992" s="6" t="n"/>
    </row>
    <row r="203993">
      <c r="J203993" s="6" t="n"/>
    </row>
    <row r="203994">
      <c r="J203994" s="6" t="n"/>
    </row>
    <row r="203995">
      <c r="J203995" s="6" t="n"/>
    </row>
    <row r="203996">
      <c r="J203996" s="6" t="n"/>
    </row>
    <row r="203997">
      <c r="J203997" s="6" t="n"/>
    </row>
    <row r="203998">
      <c r="J203998" s="6" t="n"/>
    </row>
    <row r="203999">
      <c r="J203999" s="6" t="n"/>
    </row>
    <row r="204000">
      <c r="J204000" s="6" t="n"/>
    </row>
    <row r="204001">
      <c r="J204001" s="6" t="n"/>
    </row>
    <row r="204002">
      <c r="J204002" s="6" t="n"/>
    </row>
    <row r="204003">
      <c r="J204003" s="6" t="n"/>
    </row>
    <row r="204004">
      <c r="J204004" s="6" t="n"/>
    </row>
    <row r="204005">
      <c r="J204005" s="6" t="n"/>
    </row>
    <row r="204006">
      <c r="J204006" s="6" t="n"/>
    </row>
    <row r="204007">
      <c r="J204007" s="6" t="n"/>
    </row>
    <row r="204008">
      <c r="J204008" s="6" t="n"/>
    </row>
    <row r="204009">
      <c r="J204009" s="6" t="n"/>
    </row>
    <row r="204010">
      <c r="J204010" s="6" t="n"/>
    </row>
    <row r="204011">
      <c r="J204011" s="6" t="n"/>
    </row>
    <row r="204012">
      <c r="J204012" s="6" t="n"/>
    </row>
    <row r="204013">
      <c r="J204013" s="6" t="n"/>
    </row>
    <row r="204014">
      <c r="J204014" s="6" t="n"/>
    </row>
    <row r="204015">
      <c r="J204015" s="6" t="n"/>
    </row>
    <row r="204016">
      <c r="J204016" s="6" t="n"/>
    </row>
    <row r="204017">
      <c r="J204017" s="6" t="n"/>
    </row>
    <row r="204018">
      <c r="J204018" s="6" t="n"/>
    </row>
    <row r="204019">
      <c r="J204019" s="6" t="n"/>
    </row>
    <row r="204020">
      <c r="J204020" s="6" t="n"/>
    </row>
    <row r="204021">
      <c r="J204021" s="6" t="n"/>
    </row>
    <row r="204022">
      <c r="J204022" s="6" t="n"/>
    </row>
    <row r="204023">
      <c r="J204023" s="6" t="n"/>
    </row>
    <row r="204024">
      <c r="J204024" s="6" t="n"/>
    </row>
    <row r="204025">
      <c r="J204025" s="6" t="n"/>
    </row>
    <row r="204026">
      <c r="J204026" s="6" t="n"/>
    </row>
    <row r="204027">
      <c r="J204027" s="6" t="n"/>
    </row>
    <row r="204028">
      <c r="J204028" s="6" t="n"/>
    </row>
    <row r="204029">
      <c r="J204029" s="6" t="n"/>
    </row>
    <row r="204030">
      <c r="J204030" s="6" t="n"/>
    </row>
    <row r="204031">
      <c r="J204031" s="6" t="n"/>
    </row>
    <row r="204032">
      <c r="J204032" s="6" t="n"/>
    </row>
    <row r="204033">
      <c r="J204033" s="6" t="n"/>
    </row>
    <row r="204034">
      <c r="J204034" s="6" t="n"/>
    </row>
    <row r="204035">
      <c r="J204035" s="6" t="n"/>
    </row>
    <row r="204036">
      <c r="J204036" s="6" t="n"/>
    </row>
    <row r="204037">
      <c r="J204037" s="6" t="n"/>
    </row>
    <row r="204038">
      <c r="J204038" s="6" t="n"/>
    </row>
    <row r="204039">
      <c r="J204039" s="6" t="n"/>
    </row>
    <row r="204040">
      <c r="J204040" s="6" t="n"/>
    </row>
    <row r="204041">
      <c r="J204041" s="6" t="n"/>
    </row>
    <row r="204042">
      <c r="J204042" s="6" t="n"/>
    </row>
    <row r="204043">
      <c r="J204043" s="6" t="n"/>
    </row>
    <row r="204044">
      <c r="J204044" s="6" t="n"/>
    </row>
    <row r="204045">
      <c r="J204045" s="6" t="n"/>
    </row>
    <row r="204046">
      <c r="J204046" s="6" t="n"/>
    </row>
    <row r="204047">
      <c r="J204047" s="6" t="n"/>
    </row>
    <row r="204048">
      <c r="J204048" s="6" t="n"/>
    </row>
    <row r="204049">
      <c r="J204049" s="6" t="n"/>
    </row>
    <row r="204050">
      <c r="J204050" s="6" t="n"/>
    </row>
    <row r="204051">
      <c r="J204051" s="6" t="n"/>
    </row>
    <row r="204052">
      <c r="J204052" s="6" t="n"/>
    </row>
    <row r="204053">
      <c r="J204053" s="6" t="n"/>
    </row>
    <row r="204054">
      <c r="J204054" s="6" t="n"/>
    </row>
    <row r="204055">
      <c r="J204055" s="6" t="n"/>
    </row>
    <row r="204056">
      <c r="J204056" s="6" t="n"/>
    </row>
    <row r="204057">
      <c r="J204057" s="6" t="n"/>
    </row>
    <row r="204058">
      <c r="J204058" s="6" t="n"/>
    </row>
    <row r="204059">
      <c r="J204059" s="6" t="n"/>
    </row>
    <row r="204060">
      <c r="J204060" s="6" t="n"/>
    </row>
    <row r="204061">
      <c r="J204061" s="6" t="n"/>
    </row>
    <row r="204062">
      <c r="J204062" s="6" t="n"/>
    </row>
    <row r="204063">
      <c r="J204063" s="6" t="n"/>
    </row>
    <row r="204064">
      <c r="J204064" s="6" t="n"/>
    </row>
    <row r="204065">
      <c r="J204065" s="6" t="n"/>
    </row>
    <row r="204066">
      <c r="J204066" s="6" t="n"/>
    </row>
    <row r="204067">
      <c r="J204067" s="6" t="n"/>
    </row>
    <row r="204068">
      <c r="J204068" s="6" t="n"/>
    </row>
    <row r="204069">
      <c r="J204069" s="6" t="n"/>
    </row>
    <row r="204070">
      <c r="J204070" s="6" t="n"/>
    </row>
    <row r="204071">
      <c r="J204071" s="6" t="n"/>
    </row>
    <row r="204072">
      <c r="J204072" s="6" t="n"/>
    </row>
    <row r="204073">
      <c r="J204073" s="6" t="n"/>
    </row>
    <row r="204074">
      <c r="J204074" s="6" t="n"/>
    </row>
    <row r="204075">
      <c r="J204075" s="6" t="n"/>
    </row>
    <row r="204076">
      <c r="J204076" s="6" t="n"/>
    </row>
    <row r="204077">
      <c r="J204077" s="6" t="n"/>
    </row>
    <row r="204078">
      <c r="J204078" s="6" t="n"/>
    </row>
    <row r="204079">
      <c r="J204079" s="6" t="n"/>
    </row>
    <row r="204080">
      <c r="J204080" s="6" t="n"/>
    </row>
    <row r="204081">
      <c r="J204081" s="6" t="n"/>
    </row>
    <row r="204082">
      <c r="J204082" s="6" t="n"/>
    </row>
    <row r="204083">
      <c r="J204083" s="6" t="n"/>
    </row>
    <row r="204084">
      <c r="J204084" s="6" t="n"/>
    </row>
    <row r="204085">
      <c r="J204085" s="6" t="n"/>
    </row>
    <row r="204086">
      <c r="J204086" s="6" t="n"/>
    </row>
    <row r="204087">
      <c r="J204087" s="6" t="n"/>
    </row>
    <row r="204088">
      <c r="J204088" s="6" t="n"/>
    </row>
    <row r="204089">
      <c r="J204089" s="6" t="n"/>
    </row>
    <row r="204090">
      <c r="J204090" s="6" t="n"/>
    </row>
    <row r="204091">
      <c r="J204091" s="6" t="n"/>
    </row>
    <row r="204092">
      <c r="J204092" s="6" t="n"/>
    </row>
    <row r="204093">
      <c r="J204093" s="6" t="n"/>
    </row>
    <row r="204094">
      <c r="J204094" s="6" t="n"/>
    </row>
    <row r="204095">
      <c r="J204095" s="6" t="n"/>
    </row>
    <row r="204096">
      <c r="J204096" s="6" t="n"/>
    </row>
    <row r="204097">
      <c r="J204097" s="6" t="n"/>
    </row>
    <row r="204098">
      <c r="J204098" s="6" t="n"/>
    </row>
    <row r="204099">
      <c r="J204099" s="6" t="n"/>
    </row>
    <row r="204100">
      <c r="J204100" s="6" t="n"/>
    </row>
    <row r="204101">
      <c r="J204101" s="6" t="n"/>
    </row>
    <row r="204102">
      <c r="J204102" s="6" t="n"/>
    </row>
    <row r="204103">
      <c r="J204103" s="6" t="n"/>
    </row>
    <row r="204104">
      <c r="J204104" s="6" t="n"/>
    </row>
    <row r="204105">
      <c r="J204105" s="6" t="n"/>
    </row>
    <row r="204106">
      <c r="J204106" s="6" t="n"/>
    </row>
    <row r="204107">
      <c r="J204107" s="6" t="n"/>
    </row>
    <row r="204108">
      <c r="J204108" s="6" t="n"/>
    </row>
    <row r="204109">
      <c r="J204109" s="6" t="n"/>
    </row>
    <row r="204110">
      <c r="J204110" s="6" t="n"/>
    </row>
    <row r="204111">
      <c r="J204111" s="6" t="n"/>
    </row>
    <row r="204112">
      <c r="J204112" s="6" t="n"/>
    </row>
    <row r="204113">
      <c r="J204113" s="6" t="n"/>
    </row>
    <row r="204114">
      <c r="J204114" s="6" t="n"/>
    </row>
    <row r="204115">
      <c r="J204115" s="6" t="n"/>
    </row>
    <row r="204116">
      <c r="J204116" s="6" t="n"/>
    </row>
    <row r="204117">
      <c r="J204117" s="6" t="n"/>
    </row>
    <row r="204118">
      <c r="J204118" s="6" t="n"/>
    </row>
    <row r="204119">
      <c r="J204119" s="6" t="n"/>
    </row>
    <row r="204120">
      <c r="J204120" s="6" t="n"/>
    </row>
    <row r="204121">
      <c r="J204121" s="6" t="n"/>
    </row>
    <row r="204122">
      <c r="J204122" s="6" t="n"/>
    </row>
    <row r="204123">
      <c r="J204123" s="6" t="n"/>
    </row>
    <row r="204124">
      <c r="J204124" s="6" t="n"/>
    </row>
    <row r="204125">
      <c r="J204125" s="6" t="n"/>
    </row>
    <row r="204126">
      <c r="J204126" s="6" t="n"/>
    </row>
    <row r="204127">
      <c r="J204127" s="6" t="n"/>
    </row>
    <row r="204128">
      <c r="J204128" s="6" t="n"/>
    </row>
    <row r="204129">
      <c r="J204129" s="6" t="n"/>
    </row>
    <row r="204130">
      <c r="J204130" s="6" t="n"/>
    </row>
    <row r="204131">
      <c r="J204131" s="6" t="n"/>
    </row>
    <row r="204132">
      <c r="J204132" s="6" t="n"/>
    </row>
    <row r="204133">
      <c r="J204133" s="6" t="n"/>
    </row>
    <row r="204134">
      <c r="J204134" s="6" t="n"/>
    </row>
    <row r="204135">
      <c r="J204135" s="6" t="n"/>
    </row>
    <row r="204136">
      <c r="J204136" s="6" t="n"/>
    </row>
    <row r="204137">
      <c r="J204137" s="6" t="n"/>
    </row>
    <row r="204138">
      <c r="J204138" s="6" t="n"/>
    </row>
    <row r="204139">
      <c r="J204139" s="6" t="n"/>
    </row>
    <row r="204140">
      <c r="J204140" s="6" t="n"/>
    </row>
    <row r="204141">
      <c r="J204141" s="6" t="n"/>
    </row>
    <row r="204142">
      <c r="J204142" s="6" t="n"/>
    </row>
    <row r="204143">
      <c r="J204143" s="6" t="n"/>
    </row>
    <row r="204144">
      <c r="J204144" s="6" t="n"/>
    </row>
    <row r="204145">
      <c r="J204145" s="6" t="n"/>
    </row>
    <row r="204146">
      <c r="J204146" s="6" t="n"/>
    </row>
    <row r="204147">
      <c r="J204147" s="6" t="n"/>
    </row>
    <row r="204148">
      <c r="J204148" s="6" t="n"/>
    </row>
    <row r="204149">
      <c r="J204149" s="6" t="n"/>
    </row>
    <row r="204150">
      <c r="J204150" s="6" t="n"/>
    </row>
    <row r="204151">
      <c r="J204151" s="6" t="n"/>
    </row>
    <row r="204152">
      <c r="J204152" s="6" t="n"/>
    </row>
    <row r="204153">
      <c r="J204153" s="6" t="n"/>
    </row>
    <row r="204154">
      <c r="J204154" s="6" t="n"/>
    </row>
    <row r="204155">
      <c r="J204155" s="6" t="n"/>
    </row>
    <row r="204156">
      <c r="J204156" s="6" t="n"/>
    </row>
    <row r="204157">
      <c r="J204157" s="6" t="n"/>
    </row>
    <row r="204158">
      <c r="J204158" s="6" t="n"/>
    </row>
    <row r="204159">
      <c r="J204159" s="6" t="n"/>
    </row>
    <row r="204160">
      <c r="J204160" s="6" t="n"/>
    </row>
    <row r="204161">
      <c r="J204161" s="6" t="n"/>
    </row>
    <row r="204162">
      <c r="J204162" s="6" t="n"/>
    </row>
    <row r="204163">
      <c r="J204163" s="6" t="n"/>
    </row>
    <row r="204164">
      <c r="J204164" s="6" t="n"/>
    </row>
    <row r="204165">
      <c r="J204165" s="6" t="n"/>
    </row>
    <row r="204166">
      <c r="J204166" s="6" t="n"/>
    </row>
    <row r="204167">
      <c r="J204167" s="6" t="n"/>
    </row>
    <row r="204168">
      <c r="J204168" s="6" t="n"/>
    </row>
    <row r="204169">
      <c r="J204169" s="6" t="n"/>
    </row>
    <row r="204170">
      <c r="J204170" s="6" t="n"/>
    </row>
    <row r="204171">
      <c r="J204171" s="6" t="n"/>
    </row>
    <row r="204172">
      <c r="J204172" s="6" t="n"/>
    </row>
    <row r="204173">
      <c r="J204173" s="6" t="n"/>
    </row>
    <row r="204174">
      <c r="J204174" s="6" t="n"/>
    </row>
    <row r="204175">
      <c r="J204175" s="6" t="n"/>
    </row>
    <row r="204176">
      <c r="J204176" s="6" t="n"/>
    </row>
    <row r="204177">
      <c r="J204177" s="6" t="n"/>
    </row>
    <row r="204178">
      <c r="J204178" s="6" t="n"/>
    </row>
    <row r="204179">
      <c r="J204179" s="6" t="n"/>
    </row>
    <row r="204180">
      <c r="J204180" s="6" t="n"/>
    </row>
    <row r="204181">
      <c r="J204181" s="6" t="n"/>
    </row>
    <row r="204182">
      <c r="J204182" s="6" t="n"/>
    </row>
    <row r="204183">
      <c r="J204183" s="6" t="n"/>
    </row>
    <row r="204184">
      <c r="J204184" s="6" t="n"/>
    </row>
    <row r="204185">
      <c r="J204185" s="6" t="n"/>
    </row>
    <row r="204186">
      <c r="J204186" s="6" t="n"/>
    </row>
    <row r="204187">
      <c r="J204187" s="6" t="n"/>
    </row>
    <row r="204188">
      <c r="J204188" s="6" t="n"/>
    </row>
    <row r="204189">
      <c r="J204189" s="6" t="n"/>
    </row>
    <row r="204190">
      <c r="J204190" s="6" t="n"/>
    </row>
    <row r="204191">
      <c r="J204191" s="6" t="n"/>
    </row>
    <row r="204192">
      <c r="J204192" s="6" t="n"/>
    </row>
    <row r="204193">
      <c r="J204193" s="6" t="n"/>
    </row>
    <row r="204194">
      <c r="J204194" s="6" t="n"/>
    </row>
    <row r="204195">
      <c r="J204195" s="6" t="n"/>
    </row>
    <row r="204196">
      <c r="J204196" s="6" t="n"/>
    </row>
    <row r="204197">
      <c r="J204197" s="6" t="n"/>
    </row>
    <row r="204198">
      <c r="J204198" s="6" t="n"/>
    </row>
    <row r="204199">
      <c r="J204199" s="6" t="n"/>
    </row>
    <row r="204200">
      <c r="J204200" s="6" t="n"/>
    </row>
    <row r="204201">
      <c r="J204201" s="6" t="n"/>
    </row>
    <row r="204202">
      <c r="J204202" s="6" t="n"/>
    </row>
    <row r="204203">
      <c r="J204203" s="6" t="n"/>
    </row>
    <row r="204204">
      <c r="J204204" s="6" t="n"/>
    </row>
    <row r="204205">
      <c r="J204205" s="6" t="n"/>
    </row>
    <row r="204206">
      <c r="J204206" s="6" t="n"/>
    </row>
    <row r="204207">
      <c r="J204207" s="6" t="n"/>
    </row>
    <row r="204208">
      <c r="J204208" s="6" t="n"/>
    </row>
    <row r="204209">
      <c r="J204209" s="6" t="n"/>
    </row>
    <row r="204210">
      <c r="J204210" s="6" t="n"/>
    </row>
    <row r="204211">
      <c r="J204211" s="6" t="n"/>
    </row>
    <row r="204212">
      <c r="J204212" s="6" t="n"/>
    </row>
    <row r="204213">
      <c r="J204213" s="6" t="n"/>
    </row>
    <row r="204214">
      <c r="J204214" s="6" t="n"/>
    </row>
    <row r="204215">
      <c r="J204215" s="6" t="n"/>
    </row>
    <row r="204216">
      <c r="J204216" s="6" t="n"/>
    </row>
    <row r="204217">
      <c r="J204217" s="6" t="n"/>
    </row>
    <row r="204218">
      <c r="J204218" s="6" t="n"/>
    </row>
    <row r="204219">
      <c r="J204219" s="6" t="n"/>
    </row>
    <row r="204220">
      <c r="J204220" s="6" t="n"/>
    </row>
    <row r="204221">
      <c r="J204221" s="6" t="n"/>
    </row>
    <row r="204222">
      <c r="J204222" s="6" t="n"/>
    </row>
    <row r="204223">
      <c r="J204223" s="6" t="n"/>
    </row>
    <row r="204224">
      <c r="J204224" s="6" t="n"/>
    </row>
    <row r="204225">
      <c r="J204225" s="6" t="n"/>
    </row>
    <row r="204226">
      <c r="J204226" s="6" t="n"/>
    </row>
    <row r="204227">
      <c r="J204227" s="6" t="n"/>
    </row>
    <row r="204228">
      <c r="J204228" s="6" t="n"/>
    </row>
    <row r="204229">
      <c r="J204229" s="6" t="n"/>
    </row>
    <row r="204230">
      <c r="J204230" s="6" t="n"/>
    </row>
    <row r="204231">
      <c r="J204231" s="6" t="n"/>
    </row>
    <row r="204232">
      <c r="J204232" s="6" t="n"/>
    </row>
    <row r="204233">
      <c r="J204233" s="6" t="n"/>
    </row>
    <row r="204234">
      <c r="J204234" s="6" t="n"/>
    </row>
    <row r="204235">
      <c r="J204235" s="6" t="n"/>
    </row>
    <row r="204236">
      <c r="J204236" s="6" t="n"/>
    </row>
    <row r="204237">
      <c r="J204237" s="6" t="n"/>
    </row>
    <row r="204238">
      <c r="J204238" s="6" t="n"/>
    </row>
    <row r="204239">
      <c r="J204239" s="6" t="n"/>
    </row>
    <row r="204240">
      <c r="J204240" s="6" t="n"/>
    </row>
    <row r="204241">
      <c r="J204241" s="6" t="n"/>
    </row>
    <row r="204242">
      <c r="J204242" s="6" t="n"/>
    </row>
    <row r="204243">
      <c r="J204243" s="6" t="n"/>
    </row>
    <row r="204244">
      <c r="J204244" s="6" t="n"/>
    </row>
    <row r="204245">
      <c r="J204245" s="6" t="n"/>
    </row>
    <row r="204246">
      <c r="J204246" s="6" t="n"/>
    </row>
    <row r="204247">
      <c r="J204247" s="6" t="n"/>
    </row>
    <row r="204248">
      <c r="J204248" s="6" t="n"/>
    </row>
    <row r="204249">
      <c r="J204249" s="6" t="n"/>
    </row>
    <row r="204250">
      <c r="J204250" s="6" t="n"/>
    </row>
    <row r="204251">
      <c r="J204251" s="6" t="n"/>
    </row>
    <row r="204252">
      <c r="J204252" s="6" t="n"/>
    </row>
    <row r="204253">
      <c r="J204253" s="6" t="n"/>
    </row>
    <row r="204254">
      <c r="J204254" s="6" t="n"/>
    </row>
    <row r="204255">
      <c r="J204255" s="6" t="n"/>
    </row>
    <row r="204256">
      <c r="J204256" s="6" t="n"/>
    </row>
    <row r="204257">
      <c r="J204257" s="6" t="n"/>
    </row>
    <row r="204258">
      <c r="J204258" s="6" t="n"/>
    </row>
    <row r="204259">
      <c r="J204259" s="6" t="n"/>
    </row>
    <row r="204260">
      <c r="J204260" s="6" t="n"/>
    </row>
    <row r="204261">
      <c r="J204261" s="6" t="n"/>
    </row>
    <row r="204262">
      <c r="J204262" s="6" t="n"/>
    </row>
    <row r="204263">
      <c r="J204263" s="6" t="n"/>
    </row>
    <row r="204264">
      <c r="J204264" s="6" t="n"/>
    </row>
    <row r="204265">
      <c r="J204265" s="6" t="n"/>
    </row>
    <row r="204266">
      <c r="J204266" s="6" t="n"/>
    </row>
    <row r="204267">
      <c r="J204267" s="6" t="n"/>
    </row>
    <row r="204268">
      <c r="J204268" s="6" t="n"/>
    </row>
    <row r="204269">
      <c r="J204269" s="6" t="n"/>
    </row>
    <row r="204270">
      <c r="J204270" s="6" t="n"/>
    </row>
    <row r="204271">
      <c r="J204271" s="6" t="n"/>
    </row>
    <row r="204272">
      <c r="J204272" s="6" t="n"/>
    </row>
    <row r="204273">
      <c r="J204273" s="6" t="n"/>
    </row>
    <row r="204274">
      <c r="J204274" s="6" t="n"/>
    </row>
    <row r="204275">
      <c r="J204275" s="6" t="n"/>
    </row>
    <row r="204276">
      <c r="J204276" s="6" t="n"/>
    </row>
    <row r="204277">
      <c r="J204277" s="6" t="n"/>
    </row>
    <row r="204278">
      <c r="J204278" s="6" t="n"/>
    </row>
    <row r="204279">
      <c r="J204279" s="6" t="n"/>
    </row>
    <row r="204280">
      <c r="J204280" s="6" t="n"/>
    </row>
    <row r="204281">
      <c r="J204281" s="6" t="n"/>
    </row>
    <row r="204282">
      <c r="J204282" s="6" t="n"/>
    </row>
    <row r="204283">
      <c r="J204283" s="6" t="n"/>
    </row>
    <row r="204284">
      <c r="J204284" s="6" t="n"/>
    </row>
    <row r="204285">
      <c r="J204285" s="6" t="n"/>
    </row>
    <row r="204286">
      <c r="J204286" s="6" t="n"/>
    </row>
    <row r="204287">
      <c r="J204287" s="6" t="n"/>
    </row>
    <row r="204288">
      <c r="J204288" s="6" t="n"/>
    </row>
    <row r="204289">
      <c r="J204289" s="6" t="n"/>
    </row>
    <row r="204290">
      <c r="J204290" s="6" t="n"/>
    </row>
    <row r="204291">
      <c r="J204291" s="6" t="n"/>
    </row>
    <row r="204292">
      <c r="J204292" s="6" t="n"/>
    </row>
    <row r="204293">
      <c r="J204293" s="6" t="n"/>
    </row>
    <row r="204294">
      <c r="J204294" s="6" t="n"/>
    </row>
    <row r="204295">
      <c r="J204295" s="6" t="n"/>
    </row>
    <row r="204296">
      <c r="J204296" s="6" t="n"/>
    </row>
    <row r="204297">
      <c r="J204297" s="6" t="n"/>
    </row>
    <row r="204298">
      <c r="J204298" s="6" t="n"/>
    </row>
    <row r="204299">
      <c r="J204299" s="6" t="n"/>
    </row>
    <row r="204300">
      <c r="J204300" s="6" t="n"/>
    </row>
    <row r="204301">
      <c r="J204301" s="6" t="n"/>
    </row>
    <row r="204302">
      <c r="J204302" s="6" t="n"/>
    </row>
    <row r="204303">
      <c r="J204303" s="6" t="n"/>
    </row>
    <row r="204304">
      <c r="J204304" s="6" t="n"/>
    </row>
    <row r="204305">
      <c r="J204305" s="6" t="n"/>
    </row>
    <row r="204306">
      <c r="J204306" s="6" t="n"/>
    </row>
    <row r="204307">
      <c r="J204307" s="6" t="n"/>
    </row>
    <row r="204308">
      <c r="J204308" s="6" t="n"/>
    </row>
    <row r="204309">
      <c r="J204309" s="6" t="n"/>
    </row>
    <row r="204310">
      <c r="J204310" s="6" t="n"/>
    </row>
    <row r="204311">
      <c r="J204311" s="6" t="n"/>
    </row>
    <row r="204312">
      <c r="J204312" s="6" t="n"/>
    </row>
    <row r="204313">
      <c r="J204313" s="6" t="n"/>
    </row>
    <row r="204314">
      <c r="J204314" s="6" t="n"/>
    </row>
    <row r="204315">
      <c r="J204315" s="6" t="n"/>
    </row>
    <row r="204316">
      <c r="J204316" s="6" t="n"/>
    </row>
    <row r="204317">
      <c r="J204317" s="6" t="n"/>
    </row>
    <row r="204318">
      <c r="J204318" s="6" t="n"/>
    </row>
    <row r="204319">
      <c r="J204319" s="6" t="n"/>
    </row>
    <row r="204320">
      <c r="J204320" s="6" t="n"/>
    </row>
    <row r="204321">
      <c r="J204321" s="6" t="n"/>
    </row>
    <row r="204322">
      <c r="J204322" s="6" t="n"/>
    </row>
    <row r="204323">
      <c r="J204323" s="6" t="n"/>
    </row>
    <row r="204324">
      <c r="J204324" s="6" t="n"/>
    </row>
    <row r="204325">
      <c r="J204325" s="6" t="n"/>
    </row>
    <row r="204326">
      <c r="J204326" s="6" t="n"/>
    </row>
    <row r="204327">
      <c r="J204327" s="6" t="n"/>
    </row>
    <row r="204328">
      <c r="J204328" s="6" t="n"/>
    </row>
    <row r="204329">
      <c r="J204329" s="6" t="n"/>
    </row>
    <row r="204330">
      <c r="J204330" s="6" t="n"/>
    </row>
    <row r="204331">
      <c r="J204331" s="6" t="n"/>
    </row>
    <row r="204332">
      <c r="J204332" s="6" t="n"/>
    </row>
    <row r="204333">
      <c r="J204333" s="6" t="n"/>
    </row>
    <row r="204334">
      <c r="J204334" s="6" t="n"/>
    </row>
    <row r="204335">
      <c r="J204335" s="6" t="n"/>
    </row>
    <row r="204336">
      <c r="J204336" s="6" t="n"/>
    </row>
    <row r="204337">
      <c r="J204337" s="6" t="n"/>
    </row>
    <row r="204338">
      <c r="J204338" s="6" t="n"/>
    </row>
    <row r="204339">
      <c r="J204339" s="6" t="n"/>
    </row>
    <row r="204340">
      <c r="J204340" s="6" t="n"/>
    </row>
    <row r="204341">
      <c r="J204341" s="6" t="n"/>
    </row>
    <row r="204342">
      <c r="J204342" s="6" t="n"/>
    </row>
    <row r="204343">
      <c r="J204343" s="6" t="n"/>
    </row>
    <row r="204344">
      <c r="J204344" s="6" t="n"/>
    </row>
    <row r="204345">
      <c r="J204345" s="6" t="n"/>
    </row>
    <row r="204346">
      <c r="J204346" s="6" t="n"/>
    </row>
    <row r="204347">
      <c r="J204347" s="6" t="n"/>
    </row>
    <row r="204348">
      <c r="J204348" s="6" t="n"/>
    </row>
    <row r="204349">
      <c r="J204349" s="6" t="n"/>
    </row>
    <row r="204350">
      <c r="J204350" s="6" t="n"/>
    </row>
    <row r="204351">
      <c r="J204351" s="6" t="n"/>
    </row>
    <row r="204352">
      <c r="J204352" s="6" t="n"/>
    </row>
    <row r="204353">
      <c r="J204353" s="6" t="n"/>
    </row>
    <row r="204354">
      <c r="J204354" s="6" t="n"/>
    </row>
    <row r="204355">
      <c r="J204355" s="6" t="n"/>
    </row>
    <row r="204356">
      <c r="J204356" s="6" t="n"/>
    </row>
    <row r="204357">
      <c r="J204357" s="6" t="n"/>
    </row>
    <row r="204358">
      <c r="J204358" s="6" t="n"/>
    </row>
    <row r="204359">
      <c r="J204359" s="6" t="n"/>
    </row>
    <row r="204360">
      <c r="J204360" s="6" t="n"/>
    </row>
    <row r="204361">
      <c r="J204361" s="6" t="n"/>
    </row>
    <row r="204362">
      <c r="J204362" s="6" t="n"/>
    </row>
    <row r="204363">
      <c r="J204363" s="6" t="n"/>
    </row>
    <row r="204364">
      <c r="J204364" s="6" t="n"/>
    </row>
    <row r="204365">
      <c r="J204365" s="6" t="n"/>
    </row>
    <row r="204366">
      <c r="J204366" s="6" t="n"/>
    </row>
    <row r="204367">
      <c r="J204367" s="6" t="n"/>
    </row>
    <row r="204368">
      <c r="J204368" s="6" t="n"/>
    </row>
    <row r="204369">
      <c r="J204369" s="6" t="n"/>
    </row>
    <row r="204370">
      <c r="J204370" s="6" t="n"/>
    </row>
    <row r="204371">
      <c r="J204371" s="6" t="n"/>
    </row>
    <row r="204372">
      <c r="J204372" s="6" t="n"/>
    </row>
    <row r="204373">
      <c r="J204373" s="6" t="n"/>
    </row>
    <row r="204374">
      <c r="J204374" s="6" t="n"/>
    </row>
    <row r="204375">
      <c r="J204375" s="6" t="n"/>
    </row>
    <row r="204376">
      <c r="J204376" s="6" t="n"/>
    </row>
    <row r="204377">
      <c r="J204377" s="6" t="n"/>
    </row>
    <row r="204378">
      <c r="J204378" s="6" t="n"/>
    </row>
    <row r="204379">
      <c r="J204379" s="6" t="n"/>
    </row>
    <row r="204380">
      <c r="J204380" s="6" t="n"/>
    </row>
    <row r="204381">
      <c r="J204381" s="6" t="n"/>
    </row>
    <row r="204382">
      <c r="J204382" s="6" t="n"/>
    </row>
    <row r="204383">
      <c r="J204383" s="6" t="n"/>
    </row>
    <row r="204384">
      <c r="J204384" s="6" t="n"/>
    </row>
    <row r="204385">
      <c r="J204385" s="6" t="n"/>
    </row>
    <row r="204386">
      <c r="J204386" s="6" t="n"/>
    </row>
    <row r="204387">
      <c r="J204387" s="6" t="n"/>
    </row>
    <row r="204388">
      <c r="J204388" s="6" t="n"/>
    </row>
    <row r="204389">
      <c r="J204389" s="6" t="n"/>
    </row>
    <row r="204390">
      <c r="J204390" s="6" t="n"/>
    </row>
    <row r="204391">
      <c r="J204391" s="6" t="n"/>
    </row>
    <row r="204392">
      <c r="J204392" s="6" t="n"/>
    </row>
    <row r="204393">
      <c r="J204393" s="6" t="n"/>
    </row>
    <row r="204394">
      <c r="J204394" s="6" t="n"/>
    </row>
    <row r="204395">
      <c r="J204395" s="6" t="n"/>
    </row>
    <row r="204396">
      <c r="J204396" s="6" t="n"/>
    </row>
    <row r="204397">
      <c r="J204397" s="6" t="n"/>
    </row>
    <row r="204398">
      <c r="J204398" s="6" t="n"/>
    </row>
    <row r="204399">
      <c r="J204399" s="6" t="n"/>
    </row>
    <row r="204400">
      <c r="J204400" s="6" t="n"/>
    </row>
    <row r="204401">
      <c r="J204401" s="6" t="n"/>
    </row>
    <row r="204402">
      <c r="J204402" s="6" t="n"/>
    </row>
    <row r="204403">
      <c r="J204403" s="6" t="n"/>
    </row>
    <row r="204404">
      <c r="J204404" s="6" t="n"/>
    </row>
    <row r="204405">
      <c r="J204405" s="6" t="n"/>
    </row>
    <row r="204406">
      <c r="J204406" s="6" t="n"/>
    </row>
    <row r="204407">
      <c r="J204407" s="6" t="n"/>
    </row>
    <row r="204408">
      <c r="J204408" s="6" t="n"/>
    </row>
    <row r="204409">
      <c r="J204409" s="6" t="n"/>
    </row>
    <row r="204410">
      <c r="J204410" s="6" t="n"/>
    </row>
    <row r="204411">
      <c r="J204411" s="6" t="n"/>
    </row>
    <row r="204412">
      <c r="J204412" s="6" t="n"/>
    </row>
    <row r="204413">
      <c r="J204413" s="6" t="n"/>
    </row>
    <row r="204414">
      <c r="J204414" s="6" t="n"/>
    </row>
    <row r="204415">
      <c r="J204415" s="6" t="n"/>
    </row>
    <row r="204416">
      <c r="J204416" s="6" t="n"/>
    </row>
    <row r="204417">
      <c r="J204417" s="6" t="n"/>
    </row>
    <row r="204418">
      <c r="J204418" s="6" t="n"/>
    </row>
    <row r="204419">
      <c r="J204419" s="6" t="n"/>
    </row>
    <row r="204420">
      <c r="J204420" s="6" t="n"/>
    </row>
    <row r="204421">
      <c r="J204421" s="6" t="n"/>
    </row>
    <row r="204422">
      <c r="J204422" s="6" t="n"/>
    </row>
    <row r="204423">
      <c r="J204423" s="6" t="n"/>
    </row>
    <row r="204424">
      <c r="J204424" s="6" t="n"/>
    </row>
    <row r="204425">
      <c r="J204425" s="6" t="n"/>
    </row>
    <row r="204426">
      <c r="J204426" s="6" t="n"/>
    </row>
    <row r="204427">
      <c r="J204427" s="6" t="n"/>
    </row>
    <row r="204428">
      <c r="J204428" s="6" t="n"/>
    </row>
    <row r="204429">
      <c r="J204429" s="6" t="n"/>
    </row>
    <row r="204430">
      <c r="J204430" s="6" t="n"/>
    </row>
    <row r="204431">
      <c r="J204431" s="6" t="n"/>
    </row>
    <row r="204432">
      <c r="J204432" s="6" t="n"/>
    </row>
    <row r="204433">
      <c r="J204433" s="6" t="n"/>
    </row>
    <row r="204434">
      <c r="J204434" s="6" t="n"/>
    </row>
    <row r="204435">
      <c r="J204435" s="6" t="n"/>
    </row>
    <row r="204436">
      <c r="J204436" s="6" t="n"/>
    </row>
    <row r="204437">
      <c r="J204437" s="6" t="n"/>
    </row>
    <row r="204438">
      <c r="J204438" s="6" t="n"/>
    </row>
    <row r="204439">
      <c r="J204439" s="6" t="n"/>
    </row>
    <row r="204440">
      <c r="J204440" s="6" t="n"/>
    </row>
    <row r="204441">
      <c r="J204441" s="6" t="n"/>
    </row>
    <row r="204442">
      <c r="J204442" s="6" t="n"/>
    </row>
    <row r="204443">
      <c r="J204443" s="6" t="n"/>
    </row>
    <row r="204444">
      <c r="J204444" s="6" t="n"/>
    </row>
    <row r="204445">
      <c r="J204445" s="6" t="n"/>
    </row>
    <row r="204446">
      <c r="J204446" s="6" t="n"/>
    </row>
    <row r="204447">
      <c r="J204447" s="6" t="n"/>
    </row>
    <row r="204448">
      <c r="J204448" s="6" t="n"/>
    </row>
    <row r="204449">
      <c r="J204449" s="6" t="n"/>
    </row>
    <row r="204450">
      <c r="J204450" s="6" t="n"/>
    </row>
    <row r="204451">
      <c r="J204451" s="6" t="n"/>
    </row>
    <row r="204452">
      <c r="J204452" s="6" t="n"/>
    </row>
    <row r="204453">
      <c r="J204453" s="6" t="n"/>
    </row>
    <row r="204454">
      <c r="J204454" s="6" t="n"/>
    </row>
    <row r="204455">
      <c r="J204455" s="6" t="n"/>
    </row>
    <row r="204456">
      <c r="J204456" s="6" t="n"/>
    </row>
    <row r="204457">
      <c r="J204457" s="6" t="n"/>
    </row>
    <row r="204458">
      <c r="J204458" s="6" t="n"/>
    </row>
    <row r="204459">
      <c r="J204459" s="6" t="n"/>
    </row>
    <row r="204460">
      <c r="J204460" s="6" t="n"/>
    </row>
    <row r="204461">
      <c r="J204461" s="6" t="n"/>
    </row>
    <row r="204462">
      <c r="J204462" s="6" t="n"/>
    </row>
    <row r="204463">
      <c r="J204463" s="6" t="n"/>
    </row>
    <row r="204464">
      <c r="J204464" s="6" t="n"/>
    </row>
    <row r="204465">
      <c r="J204465" s="6" t="n"/>
    </row>
    <row r="204466">
      <c r="J204466" s="6" t="n"/>
    </row>
    <row r="204467">
      <c r="J204467" s="6" t="n"/>
    </row>
    <row r="204468">
      <c r="J204468" s="6" t="n"/>
    </row>
    <row r="204469">
      <c r="J204469" s="6" t="n"/>
    </row>
    <row r="204470">
      <c r="J204470" s="6" t="n"/>
    </row>
    <row r="204471">
      <c r="J204471" s="6" t="n"/>
    </row>
    <row r="204472">
      <c r="J204472" s="6" t="n"/>
    </row>
    <row r="204473">
      <c r="J204473" s="6" t="n"/>
    </row>
    <row r="204474">
      <c r="J204474" s="6" t="n"/>
    </row>
    <row r="204475">
      <c r="J204475" s="6" t="n"/>
    </row>
    <row r="204476">
      <c r="J204476" s="6" t="n"/>
    </row>
    <row r="204477">
      <c r="J204477" s="6" t="n"/>
    </row>
    <row r="204478">
      <c r="J204478" s="6" t="n"/>
    </row>
    <row r="204479">
      <c r="J204479" s="6" t="n"/>
    </row>
    <row r="204480">
      <c r="J204480" s="6" t="n"/>
    </row>
    <row r="204481">
      <c r="J204481" s="6" t="n"/>
    </row>
    <row r="204482">
      <c r="J204482" s="6" t="n"/>
    </row>
    <row r="204483">
      <c r="J204483" s="6" t="n"/>
    </row>
    <row r="204484">
      <c r="J204484" s="6" t="n"/>
    </row>
    <row r="204485">
      <c r="J204485" s="6" t="n"/>
    </row>
    <row r="204486">
      <c r="J204486" s="6" t="n"/>
    </row>
    <row r="204487">
      <c r="J204487" s="6" t="n"/>
    </row>
    <row r="204488">
      <c r="J204488" s="6" t="n"/>
    </row>
    <row r="204489">
      <c r="J204489" s="6" t="n"/>
    </row>
    <row r="204490">
      <c r="J204490" s="6" t="n"/>
    </row>
    <row r="204491">
      <c r="J204491" s="6" t="n"/>
    </row>
    <row r="204492">
      <c r="J204492" s="6" t="n"/>
    </row>
    <row r="204493">
      <c r="J204493" s="6" t="n"/>
    </row>
    <row r="204494">
      <c r="J204494" s="6" t="n"/>
    </row>
    <row r="204495">
      <c r="J204495" s="6" t="n"/>
    </row>
    <row r="204496">
      <c r="J204496" s="6" t="n"/>
    </row>
    <row r="204497">
      <c r="J204497" s="6" t="n"/>
    </row>
    <row r="204498">
      <c r="J204498" s="6" t="n"/>
    </row>
    <row r="204499">
      <c r="J204499" s="6" t="n"/>
    </row>
    <row r="204500">
      <c r="J204500" s="6" t="n"/>
    </row>
    <row r="204501">
      <c r="J204501" s="6" t="n"/>
    </row>
    <row r="204502">
      <c r="J204502" s="6" t="n"/>
    </row>
    <row r="204503">
      <c r="J204503" s="6" t="n"/>
    </row>
    <row r="204504">
      <c r="J204504" s="6" t="n"/>
    </row>
    <row r="204505">
      <c r="J204505" s="6" t="n"/>
    </row>
    <row r="204506">
      <c r="J204506" s="6" t="n"/>
    </row>
    <row r="204507">
      <c r="J204507" s="6" t="n"/>
    </row>
    <row r="204508">
      <c r="J204508" s="6" t="n"/>
    </row>
    <row r="204509">
      <c r="J204509" s="6" t="n"/>
    </row>
    <row r="204510">
      <c r="J204510" s="6" t="n"/>
    </row>
    <row r="204511">
      <c r="J204511" s="6" t="n"/>
    </row>
    <row r="204512">
      <c r="J204512" s="6" t="n"/>
    </row>
    <row r="204513">
      <c r="J204513" s="6" t="n"/>
    </row>
    <row r="204514">
      <c r="J204514" s="6" t="n"/>
    </row>
    <row r="204515">
      <c r="J204515" s="6" t="n"/>
    </row>
    <row r="204516">
      <c r="J204516" s="6" t="n"/>
    </row>
    <row r="204517">
      <c r="J204517" s="6" t="n"/>
    </row>
    <row r="204518">
      <c r="J204518" s="6" t="n"/>
    </row>
    <row r="204519">
      <c r="J204519" s="6" t="n"/>
    </row>
    <row r="204520">
      <c r="J204520" s="6" t="n"/>
    </row>
    <row r="204521">
      <c r="J204521" s="6" t="n"/>
    </row>
    <row r="204522">
      <c r="J204522" s="6" t="n"/>
    </row>
    <row r="204523">
      <c r="J204523" s="6" t="n"/>
    </row>
    <row r="204524">
      <c r="J204524" s="6" t="n"/>
    </row>
    <row r="204525">
      <c r="J204525" s="6" t="n"/>
    </row>
    <row r="204526">
      <c r="J204526" s="6" t="n"/>
    </row>
    <row r="204527">
      <c r="J204527" s="6" t="n"/>
    </row>
    <row r="204528">
      <c r="J204528" s="6" t="n"/>
    </row>
    <row r="204529">
      <c r="J204529" s="6" t="n"/>
    </row>
    <row r="204530">
      <c r="J204530" s="6" t="n"/>
    </row>
    <row r="204531">
      <c r="J204531" s="6" t="n"/>
    </row>
    <row r="204532">
      <c r="J204532" s="6" t="n"/>
    </row>
    <row r="204533">
      <c r="J204533" s="6" t="n"/>
    </row>
    <row r="204534">
      <c r="J204534" s="6" t="n"/>
    </row>
    <row r="204535">
      <c r="J204535" s="6" t="n"/>
    </row>
    <row r="204536">
      <c r="J204536" s="6" t="n"/>
    </row>
    <row r="204537">
      <c r="J204537" s="6" t="n"/>
    </row>
    <row r="204538">
      <c r="J204538" s="6" t="n"/>
    </row>
    <row r="204539">
      <c r="J204539" s="6" t="n"/>
    </row>
    <row r="204540">
      <c r="J204540" s="6" t="n"/>
    </row>
    <row r="204541">
      <c r="J204541" s="6" t="n"/>
    </row>
    <row r="204542">
      <c r="J204542" s="6" t="n"/>
    </row>
    <row r="204543">
      <c r="J204543" s="6" t="n"/>
    </row>
    <row r="204544">
      <c r="J204544" s="6" t="n"/>
    </row>
    <row r="204545">
      <c r="J204545" s="6" t="n"/>
    </row>
    <row r="204546">
      <c r="J204546" s="6" t="n"/>
    </row>
    <row r="204547">
      <c r="J204547" s="6" t="n"/>
    </row>
    <row r="204548">
      <c r="J204548" s="6" t="n"/>
    </row>
    <row r="204549">
      <c r="J204549" s="6" t="n"/>
    </row>
    <row r="204550">
      <c r="J204550" s="6" t="n"/>
    </row>
    <row r="204551">
      <c r="J204551" s="6" t="n"/>
    </row>
    <row r="204552">
      <c r="J204552" s="6" t="n"/>
    </row>
    <row r="204553">
      <c r="J204553" s="6" t="n"/>
    </row>
    <row r="204554">
      <c r="J204554" s="6" t="n"/>
    </row>
    <row r="204555">
      <c r="J204555" s="6" t="n"/>
    </row>
    <row r="204556">
      <c r="J204556" s="6" t="n"/>
    </row>
    <row r="204557">
      <c r="J204557" s="6" t="n"/>
    </row>
    <row r="204558">
      <c r="J204558" s="6" t="n"/>
    </row>
    <row r="204559">
      <c r="J204559" s="6" t="n"/>
    </row>
    <row r="204560">
      <c r="J204560" s="6" t="n"/>
    </row>
    <row r="204561">
      <c r="J204561" s="6" t="n"/>
    </row>
    <row r="204562">
      <c r="J204562" s="6" t="n"/>
    </row>
    <row r="204563">
      <c r="J204563" s="6" t="n"/>
    </row>
    <row r="204564">
      <c r="J204564" s="6" t="n"/>
    </row>
    <row r="204565">
      <c r="J204565" s="6" t="n"/>
    </row>
    <row r="204566">
      <c r="J204566" s="6" t="n"/>
    </row>
    <row r="204567">
      <c r="J204567" s="6" t="n"/>
    </row>
    <row r="204568">
      <c r="J204568" s="6" t="n"/>
    </row>
    <row r="204569">
      <c r="J204569" s="6" t="n"/>
    </row>
    <row r="204570">
      <c r="J204570" s="6" t="n"/>
    </row>
    <row r="204571">
      <c r="J204571" s="6" t="n"/>
    </row>
    <row r="204572">
      <c r="J204572" s="6" t="n"/>
    </row>
    <row r="204573">
      <c r="J204573" s="6" t="n"/>
    </row>
    <row r="204574">
      <c r="J204574" s="6" t="n"/>
    </row>
    <row r="204575">
      <c r="J204575" s="6" t="n"/>
    </row>
    <row r="204576">
      <c r="J204576" s="6" t="n"/>
    </row>
    <row r="204577">
      <c r="J204577" s="6" t="n"/>
    </row>
    <row r="204578">
      <c r="J204578" s="6" t="n"/>
    </row>
    <row r="204579">
      <c r="J204579" s="6" t="n"/>
    </row>
    <row r="204580">
      <c r="J204580" s="6" t="n"/>
    </row>
    <row r="204581">
      <c r="J204581" s="6" t="n"/>
    </row>
    <row r="204582">
      <c r="J204582" s="6" t="n"/>
    </row>
    <row r="204583">
      <c r="J204583" s="6" t="n"/>
    </row>
    <row r="204584">
      <c r="J204584" s="6" t="n"/>
    </row>
    <row r="204585">
      <c r="J204585" s="6" t="n"/>
    </row>
    <row r="204586">
      <c r="J204586" s="6" t="n"/>
    </row>
    <row r="204587">
      <c r="J204587" s="6" t="n"/>
    </row>
    <row r="204588">
      <c r="J204588" s="6" t="n"/>
    </row>
    <row r="204589">
      <c r="J204589" s="6" t="n"/>
    </row>
    <row r="204590">
      <c r="J204590" s="6" t="n"/>
    </row>
    <row r="204591">
      <c r="J204591" s="6" t="n"/>
    </row>
    <row r="204592">
      <c r="J204592" s="6" t="n"/>
    </row>
    <row r="204593">
      <c r="J204593" s="6" t="n"/>
    </row>
    <row r="204594">
      <c r="J204594" s="6" t="n"/>
    </row>
    <row r="204595">
      <c r="J204595" s="6" t="n"/>
    </row>
    <row r="204596">
      <c r="J204596" s="6" t="n"/>
    </row>
    <row r="204597">
      <c r="J204597" s="6" t="n"/>
    </row>
    <row r="204598">
      <c r="J204598" s="6" t="n"/>
    </row>
    <row r="204599">
      <c r="J204599" s="6" t="n"/>
    </row>
    <row r="204600">
      <c r="J204600" s="6" t="n"/>
    </row>
    <row r="204601">
      <c r="J204601" s="6" t="n"/>
    </row>
    <row r="204602">
      <c r="J204602" s="6" t="n"/>
    </row>
    <row r="204603">
      <c r="J204603" s="6" t="n"/>
    </row>
    <row r="204604">
      <c r="J204604" s="6" t="n"/>
    </row>
    <row r="204605">
      <c r="J204605" s="6" t="n"/>
    </row>
    <row r="204606">
      <c r="J204606" s="6" t="n"/>
    </row>
    <row r="204607">
      <c r="J204607" s="6" t="n"/>
    </row>
    <row r="204608">
      <c r="J204608" s="6" t="n"/>
    </row>
    <row r="204609">
      <c r="J204609" s="6" t="n"/>
    </row>
    <row r="204610">
      <c r="J204610" s="6" t="n"/>
    </row>
    <row r="204611">
      <c r="J204611" s="6" t="n"/>
    </row>
    <row r="204612">
      <c r="J204612" s="6" t="n"/>
    </row>
    <row r="204613">
      <c r="J204613" s="6" t="n"/>
    </row>
    <row r="204614">
      <c r="J204614" s="6" t="n"/>
    </row>
    <row r="204615">
      <c r="J204615" s="6" t="n"/>
    </row>
    <row r="204616">
      <c r="J204616" s="6" t="n"/>
    </row>
    <row r="204617">
      <c r="J204617" s="6" t="n"/>
    </row>
    <row r="204618">
      <c r="J204618" s="6" t="n"/>
    </row>
    <row r="204619">
      <c r="J204619" s="6" t="n"/>
    </row>
    <row r="204620">
      <c r="J204620" s="6" t="n"/>
    </row>
    <row r="204621">
      <c r="J204621" s="6" t="n"/>
    </row>
    <row r="204622">
      <c r="J204622" s="6" t="n"/>
    </row>
    <row r="204623">
      <c r="J204623" s="6" t="n"/>
    </row>
    <row r="204624">
      <c r="J204624" s="6" t="n"/>
    </row>
    <row r="204625">
      <c r="J204625" s="6" t="n"/>
    </row>
    <row r="204626">
      <c r="J204626" s="6" t="n"/>
    </row>
    <row r="204627">
      <c r="J204627" s="6" t="n"/>
    </row>
    <row r="204628">
      <c r="J204628" s="6" t="n"/>
    </row>
    <row r="204629">
      <c r="J204629" s="6" t="n"/>
    </row>
    <row r="204630">
      <c r="J204630" s="6" t="n"/>
    </row>
    <row r="204631">
      <c r="J204631" s="6" t="n"/>
    </row>
    <row r="204632">
      <c r="J204632" s="6" t="n"/>
    </row>
    <row r="204633">
      <c r="J204633" s="6" t="n"/>
    </row>
    <row r="204634">
      <c r="J204634" s="6" t="n"/>
    </row>
    <row r="204635">
      <c r="J204635" s="6" t="n"/>
    </row>
    <row r="204636">
      <c r="J204636" s="6" t="n"/>
    </row>
    <row r="204637">
      <c r="J204637" s="6" t="n"/>
    </row>
    <row r="204638">
      <c r="J204638" s="6" t="n"/>
    </row>
    <row r="204639">
      <c r="J204639" s="6" t="n"/>
    </row>
    <row r="204640">
      <c r="J204640" s="6" t="n"/>
    </row>
    <row r="204641">
      <c r="J204641" s="6" t="n"/>
    </row>
    <row r="204642">
      <c r="J204642" s="6" t="n"/>
    </row>
    <row r="204643">
      <c r="J204643" s="6" t="n"/>
    </row>
    <row r="204644">
      <c r="J204644" s="6" t="n"/>
    </row>
    <row r="204645">
      <c r="J204645" s="6" t="n"/>
    </row>
    <row r="204646">
      <c r="J204646" s="6" t="n"/>
    </row>
    <row r="204647">
      <c r="J204647" s="6" t="n"/>
    </row>
    <row r="204648">
      <c r="J204648" s="6" t="n"/>
    </row>
    <row r="204649">
      <c r="J204649" s="6" t="n"/>
    </row>
    <row r="204650">
      <c r="J204650" s="6" t="n"/>
    </row>
    <row r="204651">
      <c r="J204651" s="6" t="n"/>
    </row>
    <row r="204652">
      <c r="J204652" s="6" t="n"/>
    </row>
    <row r="204653">
      <c r="J204653" s="6" t="n"/>
    </row>
    <row r="204654">
      <c r="J204654" s="6" t="n"/>
    </row>
    <row r="204655">
      <c r="J204655" s="6" t="n"/>
    </row>
    <row r="204656">
      <c r="J204656" s="6" t="n"/>
    </row>
    <row r="204657">
      <c r="J204657" s="6" t="n"/>
    </row>
    <row r="204658">
      <c r="J204658" s="6" t="n"/>
    </row>
    <row r="204659">
      <c r="J204659" s="6" t="n"/>
    </row>
    <row r="204660">
      <c r="J204660" s="6" t="n"/>
    </row>
    <row r="204661">
      <c r="J204661" s="6" t="n"/>
    </row>
    <row r="204662">
      <c r="J204662" s="6" t="n"/>
    </row>
    <row r="204663">
      <c r="J204663" s="6" t="n"/>
    </row>
    <row r="204664">
      <c r="J204664" s="6" t="n"/>
    </row>
    <row r="204665">
      <c r="J204665" s="6" t="n"/>
    </row>
    <row r="204666">
      <c r="J204666" s="6" t="n"/>
    </row>
    <row r="204667">
      <c r="J204667" s="6" t="n"/>
    </row>
    <row r="204668">
      <c r="J204668" s="6" t="n"/>
    </row>
    <row r="204669">
      <c r="J204669" s="6" t="n"/>
    </row>
    <row r="204670">
      <c r="J204670" s="6" t="n"/>
    </row>
    <row r="204671">
      <c r="J204671" s="6" t="n"/>
    </row>
    <row r="204672">
      <c r="J204672" s="6" t="n"/>
    </row>
    <row r="204673">
      <c r="J204673" s="6" t="n"/>
    </row>
    <row r="204674">
      <c r="J204674" s="6" t="n"/>
    </row>
    <row r="204675">
      <c r="J204675" s="6" t="n"/>
    </row>
    <row r="204676">
      <c r="J204676" s="6" t="n"/>
    </row>
    <row r="204677">
      <c r="J204677" s="6" t="n"/>
    </row>
    <row r="204678">
      <c r="J204678" s="6" t="n"/>
    </row>
    <row r="204679">
      <c r="J204679" s="6" t="n"/>
    </row>
    <row r="204680">
      <c r="J204680" s="6" t="n"/>
    </row>
    <row r="204681">
      <c r="J204681" s="6" t="n"/>
    </row>
    <row r="204682">
      <c r="J204682" s="6" t="n"/>
    </row>
    <row r="204683">
      <c r="J204683" s="6" t="n"/>
    </row>
    <row r="204684">
      <c r="J204684" s="6" t="n"/>
    </row>
    <row r="204685">
      <c r="J204685" s="6" t="n"/>
    </row>
    <row r="204686">
      <c r="J204686" s="6" t="n"/>
    </row>
    <row r="204687">
      <c r="J204687" s="6" t="n"/>
    </row>
    <row r="204688">
      <c r="J204688" s="6" t="n"/>
    </row>
    <row r="204689">
      <c r="J204689" s="6" t="n"/>
    </row>
    <row r="204690">
      <c r="J204690" s="6" t="n"/>
    </row>
    <row r="204691">
      <c r="J204691" s="6" t="n"/>
    </row>
    <row r="204692">
      <c r="J204692" s="6" t="n"/>
    </row>
    <row r="204693">
      <c r="J204693" s="6" t="n"/>
    </row>
    <row r="204694">
      <c r="J204694" s="6" t="n"/>
    </row>
    <row r="204695">
      <c r="J204695" s="6" t="n"/>
    </row>
    <row r="204696">
      <c r="J204696" s="6" t="n"/>
    </row>
    <row r="204697">
      <c r="J204697" s="6" t="n"/>
    </row>
    <row r="204698">
      <c r="J204698" s="6" t="n"/>
    </row>
    <row r="204699">
      <c r="J204699" s="6" t="n"/>
    </row>
    <row r="204700">
      <c r="J204700" s="6" t="n"/>
    </row>
    <row r="204701">
      <c r="J204701" s="6" t="n"/>
    </row>
    <row r="204702">
      <c r="J204702" s="6" t="n"/>
    </row>
    <row r="204703">
      <c r="J204703" s="6" t="n"/>
    </row>
    <row r="204704">
      <c r="J204704" s="6" t="n"/>
    </row>
    <row r="204705">
      <c r="J204705" s="6" t="n"/>
    </row>
    <row r="204706">
      <c r="J204706" s="6" t="n"/>
    </row>
    <row r="204707">
      <c r="J204707" s="6" t="n"/>
    </row>
    <row r="204708">
      <c r="J204708" s="6" t="n"/>
    </row>
    <row r="204709">
      <c r="J204709" s="6" t="n"/>
    </row>
    <row r="204710">
      <c r="J204710" s="6" t="n"/>
    </row>
    <row r="204711">
      <c r="J204711" s="6" t="n"/>
    </row>
    <row r="204712">
      <c r="J204712" s="6" t="n"/>
    </row>
    <row r="204713">
      <c r="J204713" s="6" t="n"/>
    </row>
    <row r="204714">
      <c r="J204714" s="6" t="n"/>
    </row>
    <row r="204715">
      <c r="J204715" s="6" t="n"/>
    </row>
    <row r="204716">
      <c r="J204716" s="6" t="n"/>
    </row>
    <row r="204717">
      <c r="J204717" s="6" t="n"/>
    </row>
    <row r="204718">
      <c r="J204718" s="6" t="n"/>
    </row>
    <row r="204719">
      <c r="J204719" s="6" t="n"/>
    </row>
    <row r="204720">
      <c r="J204720" s="6" t="n"/>
    </row>
    <row r="204721">
      <c r="J204721" s="6" t="n"/>
    </row>
    <row r="204722">
      <c r="J204722" s="6" t="n"/>
    </row>
    <row r="204723">
      <c r="J204723" s="6" t="n"/>
    </row>
    <row r="204724">
      <c r="J204724" s="6" t="n"/>
    </row>
    <row r="204725">
      <c r="J204725" s="6" t="n"/>
    </row>
    <row r="204726">
      <c r="J204726" s="6" t="n"/>
    </row>
    <row r="204727">
      <c r="J204727" s="6" t="n"/>
    </row>
    <row r="204728">
      <c r="J204728" s="6" t="n"/>
    </row>
    <row r="204729">
      <c r="J204729" s="6" t="n"/>
    </row>
    <row r="204730">
      <c r="J204730" s="6" t="n"/>
    </row>
    <row r="204731">
      <c r="J204731" s="6" t="n"/>
    </row>
    <row r="204732">
      <c r="J204732" s="6" t="n"/>
    </row>
    <row r="204733">
      <c r="J204733" s="6" t="n"/>
    </row>
    <row r="204734">
      <c r="J204734" s="6" t="n"/>
    </row>
    <row r="204735">
      <c r="J204735" s="6" t="n"/>
    </row>
    <row r="204736">
      <c r="J204736" s="6" t="n"/>
    </row>
    <row r="204737">
      <c r="J204737" s="6" t="n"/>
    </row>
    <row r="204738">
      <c r="J204738" s="6" t="n"/>
    </row>
    <row r="204739">
      <c r="J204739" s="6" t="n"/>
    </row>
    <row r="204740">
      <c r="J204740" s="6" t="n"/>
    </row>
    <row r="204741">
      <c r="J204741" s="6" t="n"/>
    </row>
    <row r="204742">
      <c r="J204742" s="6" t="n"/>
    </row>
    <row r="204743">
      <c r="J204743" s="6" t="n"/>
    </row>
    <row r="204744">
      <c r="J204744" s="6" t="n"/>
    </row>
    <row r="204745">
      <c r="J204745" s="6" t="n"/>
    </row>
    <row r="204746">
      <c r="J204746" s="6" t="n"/>
    </row>
    <row r="204747">
      <c r="J204747" s="6" t="n"/>
    </row>
    <row r="204748">
      <c r="J204748" s="6" t="n"/>
    </row>
    <row r="204749">
      <c r="J204749" s="6" t="n"/>
    </row>
    <row r="204750">
      <c r="J204750" s="6" t="n"/>
    </row>
    <row r="204751">
      <c r="J204751" s="6" t="n"/>
    </row>
    <row r="204752">
      <c r="J204752" s="6" t="n"/>
    </row>
    <row r="204753">
      <c r="J204753" s="6" t="n"/>
    </row>
    <row r="204754">
      <c r="J204754" s="6" t="n"/>
    </row>
    <row r="204755">
      <c r="J204755" s="6" t="n"/>
    </row>
    <row r="204756">
      <c r="J204756" s="6" t="n"/>
    </row>
    <row r="204757">
      <c r="J204757" s="6" t="n"/>
    </row>
    <row r="204758">
      <c r="J204758" s="6" t="n"/>
    </row>
    <row r="204759">
      <c r="J204759" s="6" t="n"/>
    </row>
    <row r="204760">
      <c r="J204760" s="6" t="n"/>
    </row>
    <row r="204761">
      <c r="J204761" s="6" t="n"/>
    </row>
    <row r="204762">
      <c r="J204762" s="6" t="n"/>
    </row>
    <row r="204763">
      <c r="J204763" s="6" t="n"/>
    </row>
    <row r="204764">
      <c r="J204764" s="6" t="n"/>
    </row>
    <row r="204765">
      <c r="J204765" s="6" t="n"/>
    </row>
    <row r="204766">
      <c r="J204766" s="6" t="n"/>
    </row>
    <row r="204767">
      <c r="J204767" s="6" t="n"/>
    </row>
    <row r="204768">
      <c r="J204768" s="6" t="n"/>
    </row>
    <row r="204769">
      <c r="J204769" s="6" t="n"/>
    </row>
    <row r="204770">
      <c r="J204770" s="6" t="n"/>
    </row>
    <row r="204771">
      <c r="J204771" s="6" t="n"/>
    </row>
    <row r="204772">
      <c r="J204772" s="6" t="n"/>
    </row>
    <row r="204773">
      <c r="J204773" s="6" t="n"/>
    </row>
    <row r="204774">
      <c r="J204774" s="6" t="n"/>
    </row>
    <row r="204775">
      <c r="J204775" s="6" t="n"/>
    </row>
    <row r="204776">
      <c r="J204776" s="6" t="n"/>
    </row>
    <row r="204777">
      <c r="J204777" s="6" t="n"/>
    </row>
    <row r="204778">
      <c r="J204778" s="6" t="n"/>
    </row>
    <row r="204779">
      <c r="J204779" s="6" t="n"/>
    </row>
    <row r="204780">
      <c r="J204780" s="6" t="n"/>
    </row>
    <row r="204781">
      <c r="J204781" s="6" t="n"/>
    </row>
    <row r="204782">
      <c r="J204782" s="6" t="n"/>
    </row>
    <row r="204783">
      <c r="J204783" s="6" t="n"/>
    </row>
    <row r="204784">
      <c r="J204784" s="6" t="n"/>
    </row>
    <row r="204785">
      <c r="J204785" s="6" t="n"/>
    </row>
    <row r="204786">
      <c r="J204786" s="6" t="n"/>
    </row>
    <row r="204787">
      <c r="J204787" s="6" t="n"/>
    </row>
    <row r="204788">
      <c r="J204788" s="6" t="n"/>
    </row>
    <row r="204789">
      <c r="J204789" s="6" t="n"/>
    </row>
    <row r="204790">
      <c r="J204790" s="6" t="n"/>
    </row>
    <row r="204791">
      <c r="J204791" s="6" t="n"/>
    </row>
    <row r="204792">
      <c r="J204792" s="6" t="n"/>
    </row>
    <row r="204793">
      <c r="J204793" s="6" t="n"/>
    </row>
    <row r="204794">
      <c r="J204794" s="6" t="n"/>
    </row>
    <row r="204795">
      <c r="J204795" s="6" t="n"/>
    </row>
    <row r="204796">
      <c r="J204796" s="6" t="n"/>
    </row>
    <row r="204797">
      <c r="J204797" s="6" t="n"/>
    </row>
    <row r="204798">
      <c r="J204798" s="6" t="n"/>
    </row>
    <row r="204799">
      <c r="J204799" s="6" t="n"/>
    </row>
    <row r="204800">
      <c r="J204800" s="6" t="n"/>
    </row>
    <row r="204801">
      <c r="J204801" s="6" t="n"/>
    </row>
    <row r="204802">
      <c r="J204802" s="6" t="n"/>
    </row>
    <row r="204803">
      <c r="J204803" s="6" t="n"/>
    </row>
    <row r="204804">
      <c r="J204804" s="6" t="n"/>
    </row>
    <row r="204805">
      <c r="J204805" s="6" t="n"/>
    </row>
    <row r="204806">
      <c r="J204806" s="6" t="n"/>
    </row>
    <row r="204807">
      <c r="J204807" s="6" t="n"/>
    </row>
    <row r="204808">
      <c r="J204808" s="6" t="n"/>
    </row>
    <row r="204809">
      <c r="J204809" s="6" t="n"/>
    </row>
    <row r="204810">
      <c r="J204810" s="6" t="n"/>
    </row>
    <row r="204811">
      <c r="J204811" s="6" t="n"/>
    </row>
    <row r="204812">
      <c r="J204812" s="6" t="n"/>
    </row>
    <row r="204813">
      <c r="J204813" s="6" t="n"/>
    </row>
    <row r="204814">
      <c r="J204814" s="6" t="n"/>
    </row>
    <row r="204815">
      <c r="J204815" s="6" t="n"/>
    </row>
    <row r="204816">
      <c r="J204816" s="6" t="n"/>
    </row>
    <row r="204817">
      <c r="J204817" s="6" t="n"/>
    </row>
    <row r="204818">
      <c r="J204818" s="6" t="n"/>
    </row>
    <row r="204819">
      <c r="J204819" s="6" t="n"/>
    </row>
    <row r="204820">
      <c r="J204820" s="6" t="n"/>
    </row>
    <row r="204821">
      <c r="J204821" s="6" t="n"/>
    </row>
    <row r="204822">
      <c r="J204822" s="6" t="n"/>
    </row>
    <row r="204823">
      <c r="J204823" s="6" t="n"/>
    </row>
    <row r="204824">
      <c r="J204824" s="6" t="n"/>
    </row>
    <row r="204825">
      <c r="J204825" s="6" t="n"/>
    </row>
    <row r="204826">
      <c r="J204826" s="6" t="n"/>
    </row>
    <row r="204827">
      <c r="J204827" s="6" t="n"/>
    </row>
    <row r="204828">
      <c r="J204828" s="6" t="n"/>
    </row>
    <row r="204829">
      <c r="J204829" s="6" t="n"/>
    </row>
    <row r="204830">
      <c r="J204830" s="6" t="n"/>
    </row>
    <row r="204831">
      <c r="J204831" s="6" t="n"/>
    </row>
    <row r="204832">
      <c r="J204832" s="6" t="n"/>
    </row>
    <row r="204833">
      <c r="J204833" s="6" t="n"/>
    </row>
    <row r="204834">
      <c r="J204834" s="6" t="n"/>
    </row>
    <row r="204835">
      <c r="J204835" s="6" t="n"/>
    </row>
    <row r="204836">
      <c r="J204836" s="6" t="n"/>
    </row>
    <row r="204837">
      <c r="J204837" s="6" t="n"/>
    </row>
    <row r="204838">
      <c r="J204838" s="6" t="n"/>
    </row>
    <row r="204839">
      <c r="J204839" s="6" t="n"/>
    </row>
    <row r="204840">
      <c r="J204840" s="6" t="n"/>
    </row>
    <row r="204841">
      <c r="J204841" s="6" t="n"/>
    </row>
    <row r="204842">
      <c r="J204842" s="6" t="n"/>
    </row>
    <row r="204843">
      <c r="J204843" s="6" t="n"/>
    </row>
    <row r="204844">
      <c r="J204844" s="6" t="n"/>
    </row>
    <row r="204845">
      <c r="J204845" s="6" t="n"/>
    </row>
    <row r="204846">
      <c r="J204846" s="6" t="n"/>
    </row>
    <row r="204847">
      <c r="J204847" s="6" t="n"/>
    </row>
    <row r="204848">
      <c r="J204848" s="6" t="n"/>
    </row>
    <row r="204849">
      <c r="J204849" s="6" t="n"/>
    </row>
    <row r="204850">
      <c r="J204850" s="6" t="n"/>
    </row>
    <row r="204851">
      <c r="J204851" s="6" t="n"/>
    </row>
    <row r="204852">
      <c r="J204852" s="6" t="n"/>
    </row>
    <row r="204853">
      <c r="J204853" s="6" t="n"/>
    </row>
    <row r="204854">
      <c r="J204854" s="6" t="n"/>
    </row>
    <row r="204855">
      <c r="J204855" s="6" t="n"/>
    </row>
    <row r="204856">
      <c r="J204856" s="6" t="n"/>
    </row>
    <row r="204857">
      <c r="J204857" s="6" t="n"/>
    </row>
    <row r="204858">
      <c r="J204858" s="6" t="n"/>
    </row>
    <row r="204859">
      <c r="J204859" s="6" t="n"/>
    </row>
    <row r="204860">
      <c r="J204860" s="6" t="n"/>
    </row>
    <row r="204861">
      <c r="J204861" s="6" t="n"/>
    </row>
    <row r="204862">
      <c r="J204862" s="6" t="n"/>
    </row>
    <row r="204863">
      <c r="J204863" s="6" t="n"/>
    </row>
    <row r="204864">
      <c r="J204864" s="6" t="n"/>
    </row>
    <row r="204865">
      <c r="J204865" s="6" t="n"/>
    </row>
    <row r="204866">
      <c r="J204866" s="6" t="n"/>
    </row>
    <row r="204867">
      <c r="J204867" s="6" t="n"/>
    </row>
    <row r="204868">
      <c r="J204868" s="6" t="n"/>
    </row>
    <row r="204869">
      <c r="J204869" s="6" t="n"/>
    </row>
    <row r="204870">
      <c r="J204870" s="6" t="n"/>
    </row>
    <row r="204871">
      <c r="J204871" s="6" t="n"/>
    </row>
    <row r="204872">
      <c r="J204872" s="6" t="n"/>
    </row>
    <row r="204873">
      <c r="J204873" s="6" t="n"/>
    </row>
    <row r="204874">
      <c r="J204874" s="6" t="n"/>
    </row>
    <row r="204875">
      <c r="J204875" s="6" t="n"/>
    </row>
    <row r="204876">
      <c r="J204876" s="6" t="n"/>
    </row>
    <row r="204877">
      <c r="J204877" s="6" t="n"/>
    </row>
    <row r="204878">
      <c r="J204878" s="6" t="n"/>
    </row>
    <row r="204879">
      <c r="J204879" s="6" t="n"/>
    </row>
    <row r="204880">
      <c r="J204880" s="6" t="n"/>
    </row>
    <row r="204881">
      <c r="J204881" s="6" t="n"/>
    </row>
    <row r="204882">
      <c r="J204882" s="6" t="n"/>
    </row>
    <row r="204883">
      <c r="J204883" s="6" t="n"/>
    </row>
    <row r="204884">
      <c r="J204884" s="6" t="n"/>
    </row>
    <row r="204885">
      <c r="J204885" s="6" t="n"/>
    </row>
    <row r="204886">
      <c r="J204886" s="6" t="n"/>
    </row>
    <row r="204887">
      <c r="J204887" s="6" t="n"/>
    </row>
    <row r="204888">
      <c r="J204888" s="6" t="n"/>
    </row>
    <row r="204889">
      <c r="J204889" s="6" t="n"/>
    </row>
    <row r="204890">
      <c r="J204890" s="6" t="n"/>
    </row>
    <row r="204891">
      <c r="J204891" s="6" t="n"/>
    </row>
    <row r="204892">
      <c r="J204892" s="6" t="n"/>
    </row>
    <row r="204893">
      <c r="J204893" s="6" t="n"/>
    </row>
    <row r="204894">
      <c r="J204894" s="6" t="n"/>
    </row>
    <row r="204895">
      <c r="J204895" s="6" t="n"/>
    </row>
    <row r="204896">
      <c r="J204896" s="6" t="n"/>
    </row>
    <row r="204897">
      <c r="J204897" s="6" t="n"/>
    </row>
    <row r="204898">
      <c r="J204898" s="6" t="n"/>
    </row>
    <row r="204899">
      <c r="J204899" s="6" t="n"/>
    </row>
    <row r="204900">
      <c r="J204900" s="6" t="n"/>
    </row>
    <row r="204901">
      <c r="J204901" s="6" t="n"/>
    </row>
    <row r="204902">
      <c r="J204902" s="6" t="n"/>
    </row>
    <row r="204903">
      <c r="J204903" s="6" t="n"/>
    </row>
    <row r="204904">
      <c r="J204904" s="6" t="n"/>
    </row>
    <row r="204905">
      <c r="J204905" s="6" t="n"/>
    </row>
    <row r="204906">
      <c r="J204906" s="6" t="n"/>
    </row>
    <row r="204907">
      <c r="J204907" s="6" t="n"/>
    </row>
    <row r="204908">
      <c r="J204908" s="6" t="n"/>
    </row>
    <row r="204909">
      <c r="J204909" s="6" t="n"/>
    </row>
    <row r="204910">
      <c r="J204910" s="6" t="n"/>
    </row>
    <row r="204911">
      <c r="J204911" s="6" t="n"/>
    </row>
    <row r="204912">
      <c r="J204912" s="6" t="n"/>
    </row>
    <row r="204913">
      <c r="J204913" s="6" t="n"/>
    </row>
    <row r="204914">
      <c r="J204914" s="6" t="n"/>
    </row>
    <row r="204915">
      <c r="J204915" s="6" t="n"/>
    </row>
    <row r="204916">
      <c r="J204916" s="6" t="n"/>
    </row>
    <row r="204917">
      <c r="J204917" s="6" t="n"/>
    </row>
    <row r="204918">
      <c r="J204918" s="6" t="n"/>
    </row>
    <row r="204919">
      <c r="J204919" s="6" t="n"/>
    </row>
    <row r="204920">
      <c r="J204920" s="6" t="n"/>
    </row>
    <row r="204921">
      <c r="J204921" s="6" t="n"/>
    </row>
    <row r="204922">
      <c r="J204922" s="6" t="n"/>
    </row>
    <row r="204923">
      <c r="J204923" s="6" t="n"/>
    </row>
    <row r="204924">
      <c r="J204924" s="6" t="n"/>
    </row>
    <row r="204925">
      <c r="J204925" s="6" t="n"/>
    </row>
    <row r="204926">
      <c r="J204926" s="6" t="n"/>
    </row>
    <row r="204927">
      <c r="J204927" s="6" t="n"/>
    </row>
    <row r="204928">
      <c r="J204928" s="6" t="n"/>
    </row>
    <row r="204929">
      <c r="J204929" s="6" t="n"/>
    </row>
    <row r="204930">
      <c r="J204930" s="6" t="n"/>
    </row>
    <row r="204931">
      <c r="J204931" s="6" t="n"/>
    </row>
    <row r="204932">
      <c r="J204932" s="6" t="n"/>
    </row>
    <row r="204933">
      <c r="J204933" s="6" t="n"/>
    </row>
    <row r="204934">
      <c r="J204934" s="6" t="n"/>
    </row>
    <row r="204935">
      <c r="J204935" s="6" t="n"/>
    </row>
    <row r="204936">
      <c r="J204936" s="6" t="n"/>
    </row>
    <row r="204937">
      <c r="J204937" s="6" t="n"/>
    </row>
    <row r="204938">
      <c r="J204938" s="6" t="n"/>
    </row>
    <row r="204939">
      <c r="J204939" s="6" t="n"/>
    </row>
    <row r="204940">
      <c r="J204940" s="6" t="n"/>
    </row>
    <row r="204941">
      <c r="J204941" s="6" t="n"/>
    </row>
    <row r="204942">
      <c r="J204942" s="6" t="n"/>
    </row>
    <row r="204943">
      <c r="J204943" s="6" t="n"/>
    </row>
    <row r="204944">
      <c r="J204944" s="6" t="n"/>
    </row>
    <row r="204945">
      <c r="J204945" s="6" t="n"/>
    </row>
    <row r="204946">
      <c r="J204946" s="6" t="n"/>
    </row>
    <row r="204947">
      <c r="J204947" s="6" t="n"/>
    </row>
    <row r="204948">
      <c r="J204948" s="6" t="n"/>
    </row>
    <row r="204949">
      <c r="J204949" s="6" t="n"/>
    </row>
    <row r="204950">
      <c r="J204950" s="6" t="n"/>
    </row>
    <row r="204951">
      <c r="J204951" s="6" t="n"/>
    </row>
    <row r="204952">
      <c r="J204952" s="6" t="n"/>
    </row>
    <row r="204953">
      <c r="J204953" s="6" t="n"/>
    </row>
    <row r="204954">
      <c r="J204954" s="6" t="n"/>
    </row>
    <row r="204955">
      <c r="J204955" s="6" t="n"/>
    </row>
    <row r="204956">
      <c r="J204956" s="6" t="n"/>
    </row>
    <row r="204957">
      <c r="J204957" s="6" t="n"/>
    </row>
    <row r="204958">
      <c r="J204958" s="6" t="n"/>
    </row>
    <row r="204959">
      <c r="J204959" s="6" t="n"/>
    </row>
    <row r="204960">
      <c r="J204960" s="6" t="n"/>
    </row>
    <row r="204961">
      <c r="J204961" s="6" t="n"/>
    </row>
    <row r="204962">
      <c r="J204962" s="6" t="n"/>
    </row>
    <row r="204963">
      <c r="J204963" s="6" t="n"/>
    </row>
    <row r="204964">
      <c r="J204964" s="6" t="n"/>
    </row>
    <row r="204965">
      <c r="J204965" s="6" t="n"/>
    </row>
    <row r="204966">
      <c r="J204966" s="6" t="n"/>
    </row>
    <row r="204967">
      <c r="J204967" s="6" t="n"/>
    </row>
    <row r="204968">
      <c r="J204968" s="6" t="n"/>
    </row>
    <row r="204969">
      <c r="J204969" s="6" t="n"/>
    </row>
    <row r="204970">
      <c r="J204970" s="6" t="n"/>
    </row>
    <row r="204971">
      <c r="J204971" s="6" t="n"/>
    </row>
    <row r="204972">
      <c r="J204972" s="6" t="n"/>
    </row>
    <row r="204973">
      <c r="J204973" s="6" t="n"/>
    </row>
    <row r="204974">
      <c r="J204974" s="6" t="n"/>
    </row>
    <row r="204975">
      <c r="J204975" s="6" t="n"/>
    </row>
    <row r="204976">
      <c r="J204976" s="6" t="n"/>
    </row>
    <row r="204977">
      <c r="J204977" s="6" t="n"/>
    </row>
    <row r="204978">
      <c r="J204978" s="6" t="n"/>
    </row>
    <row r="204979">
      <c r="J204979" s="6" t="n"/>
    </row>
    <row r="204980">
      <c r="J204980" s="6" t="n"/>
    </row>
    <row r="204981">
      <c r="J204981" s="6" t="n"/>
    </row>
    <row r="204982">
      <c r="J204982" s="6" t="n"/>
    </row>
    <row r="204983">
      <c r="J204983" s="6" t="n"/>
    </row>
    <row r="204984">
      <c r="J204984" s="6" t="n"/>
    </row>
    <row r="204985">
      <c r="J204985" s="6" t="n"/>
    </row>
    <row r="204986">
      <c r="J204986" s="6" t="n"/>
    </row>
    <row r="204987">
      <c r="J204987" s="6" t="n"/>
    </row>
    <row r="204988">
      <c r="J204988" s="6" t="n"/>
    </row>
    <row r="204989">
      <c r="J204989" s="6" t="n"/>
    </row>
    <row r="204990">
      <c r="J204990" s="6" t="n"/>
    </row>
    <row r="204991">
      <c r="J204991" s="6" t="n"/>
    </row>
    <row r="204992">
      <c r="J204992" s="6" t="n"/>
    </row>
    <row r="204993">
      <c r="J204993" s="6" t="n"/>
    </row>
    <row r="204994">
      <c r="J204994" s="6" t="n"/>
    </row>
    <row r="204995">
      <c r="J204995" s="6" t="n"/>
    </row>
    <row r="204996">
      <c r="J204996" s="6" t="n"/>
    </row>
    <row r="204997">
      <c r="J204997" s="6" t="n"/>
    </row>
    <row r="204998">
      <c r="J204998" s="6" t="n"/>
    </row>
    <row r="204999">
      <c r="J204999" s="6" t="n"/>
    </row>
    <row r="205000">
      <c r="J205000" s="6" t="n"/>
    </row>
    <row r="205001">
      <c r="J205001" s="6" t="n"/>
    </row>
    <row r="205002">
      <c r="J205002" s="6" t="n"/>
    </row>
    <row r="205003">
      <c r="J205003" s="6" t="n"/>
    </row>
    <row r="205004">
      <c r="J205004" s="6" t="n"/>
    </row>
    <row r="205005">
      <c r="J205005" s="6" t="n"/>
    </row>
    <row r="205006">
      <c r="J205006" s="6" t="n"/>
    </row>
    <row r="205007">
      <c r="J205007" s="6" t="n"/>
    </row>
    <row r="205008">
      <c r="J205008" s="6" t="n"/>
    </row>
    <row r="205009">
      <c r="J205009" s="6" t="n"/>
    </row>
    <row r="205010">
      <c r="J205010" s="6" t="n"/>
    </row>
    <row r="205011">
      <c r="J205011" s="6" t="n"/>
    </row>
    <row r="205012">
      <c r="J205012" s="6" t="n"/>
    </row>
    <row r="205013">
      <c r="J205013" s="6" t="n"/>
    </row>
    <row r="205014">
      <c r="J205014" s="6" t="n"/>
    </row>
    <row r="205015">
      <c r="J205015" s="6" t="n"/>
    </row>
    <row r="205016">
      <c r="J205016" s="6" t="n"/>
    </row>
    <row r="205017">
      <c r="J205017" s="6" t="n"/>
    </row>
    <row r="205018">
      <c r="J205018" s="6" t="n"/>
    </row>
    <row r="205019">
      <c r="J205019" s="6" t="n"/>
    </row>
    <row r="205020">
      <c r="J205020" s="6" t="n"/>
    </row>
    <row r="205021">
      <c r="J205021" s="6" t="n"/>
    </row>
    <row r="205022">
      <c r="J205022" s="6" t="n"/>
    </row>
    <row r="205023">
      <c r="J205023" s="6" t="n"/>
    </row>
    <row r="205024">
      <c r="J205024" s="6" t="n"/>
    </row>
    <row r="205025">
      <c r="J205025" s="6" t="n"/>
    </row>
    <row r="205026">
      <c r="J205026" s="6" t="n"/>
    </row>
    <row r="205027">
      <c r="J205027" s="6" t="n"/>
    </row>
    <row r="205028">
      <c r="J205028" s="6" t="n"/>
    </row>
    <row r="205029">
      <c r="J205029" s="6" t="n"/>
    </row>
    <row r="205030">
      <c r="J205030" s="6" t="n"/>
    </row>
    <row r="205031">
      <c r="J205031" s="6" t="n"/>
    </row>
    <row r="205032">
      <c r="J205032" s="6" t="n"/>
    </row>
    <row r="205033">
      <c r="J205033" s="6" t="n"/>
    </row>
    <row r="205034">
      <c r="J205034" s="6" t="n"/>
    </row>
    <row r="205035">
      <c r="J205035" s="6" t="n"/>
    </row>
    <row r="205036">
      <c r="J205036" s="6" t="n"/>
    </row>
    <row r="205037">
      <c r="J205037" s="6" t="n"/>
    </row>
    <row r="205038">
      <c r="J205038" s="6" t="n"/>
    </row>
    <row r="205039">
      <c r="J205039" s="6" t="n"/>
    </row>
    <row r="205040">
      <c r="J205040" s="6" t="n"/>
    </row>
    <row r="205041">
      <c r="J205041" s="6" t="n"/>
    </row>
    <row r="205042">
      <c r="J205042" s="6" t="n"/>
    </row>
    <row r="205043">
      <c r="J205043" s="6" t="n"/>
    </row>
    <row r="205044">
      <c r="J205044" s="6" t="n"/>
    </row>
    <row r="205045">
      <c r="J205045" s="6" t="n"/>
    </row>
    <row r="205046">
      <c r="J205046" s="6" t="n"/>
    </row>
    <row r="205047">
      <c r="J205047" s="6" t="n"/>
    </row>
    <row r="205048">
      <c r="J205048" s="6" t="n"/>
    </row>
    <row r="205049">
      <c r="J205049" s="6" t="n"/>
    </row>
    <row r="205050">
      <c r="J205050" s="6" t="n"/>
    </row>
    <row r="205051">
      <c r="J205051" s="6" t="n"/>
    </row>
    <row r="205052">
      <c r="J205052" s="6" t="n"/>
    </row>
    <row r="205053">
      <c r="J205053" s="6" t="n"/>
    </row>
    <row r="205054">
      <c r="J205054" s="6" t="n"/>
    </row>
    <row r="205055">
      <c r="J205055" s="6" t="n"/>
    </row>
    <row r="205056">
      <c r="J205056" s="6" t="n"/>
    </row>
    <row r="205057">
      <c r="J205057" s="6" t="n"/>
    </row>
    <row r="205058">
      <c r="J205058" s="6" t="n"/>
    </row>
    <row r="205059">
      <c r="J205059" s="6" t="n"/>
    </row>
    <row r="205060">
      <c r="J205060" s="6" t="n"/>
    </row>
    <row r="205061">
      <c r="J205061" s="6" t="n"/>
    </row>
    <row r="205062">
      <c r="J205062" s="6" t="n"/>
    </row>
    <row r="205063">
      <c r="J205063" s="6" t="n"/>
    </row>
    <row r="205064">
      <c r="J205064" s="6" t="n"/>
    </row>
    <row r="205065">
      <c r="J205065" s="6" t="n"/>
    </row>
    <row r="205066">
      <c r="J205066" s="6" t="n"/>
    </row>
    <row r="205067">
      <c r="J205067" s="6" t="n"/>
    </row>
    <row r="205068">
      <c r="J205068" s="6" t="n"/>
    </row>
    <row r="205069">
      <c r="J205069" s="6" t="n"/>
    </row>
    <row r="205070">
      <c r="J205070" s="6" t="n"/>
    </row>
    <row r="205071">
      <c r="J205071" s="6" t="n"/>
    </row>
    <row r="205072">
      <c r="J205072" s="6" t="n"/>
    </row>
    <row r="205073">
      <c r="J205073" s="6" t="n"/>
    </row>
    <row r="205074">
      <c r="J205074" s="6" t="n"/>
    </row>
    <row r="205075">
      <c r="J205075" s="6" t="n"/>
    </row>
    <row r="205076">
      <c r="J205076" s="6" t="n"/>
    </row>
    <row r="205077">
      <c r="J205077" s="6" t="n"/>
    </row>
    <row r="205078">
      <c r="J205078" s="6" t="n"/>
    </row>
    <row r="205079">
      <c r="J205079" s="6" t="n"/>
    </row>
    <row r="205080">
      <c r="J205080" s="6" t="n"/>
    </row>
    <row r="205081">
      <c r="J205081" s="6" t="n"/>
    </row>
    <row r="205082">
      <c r="J205082" s="6" t="n"/>
    </row>
    <row r="205083">
      <c r="J205083" s="6" t="n"/>
    </row>
    <row r="205084">
      <c r="J205084" s="6" t="n"/>
    </row>
    <row r="205085">
      <c r="J205085" s="6" t="n"/>
    </row>
    <row r="205086">
      <c r="J205086" s="6" t="n"/>
    </row>
    <row r="205087">
      <c r="J205087" s="6" t="n"/>
    </row>
    <row r="205088">
      <c r="J205088" s="6" t="n"/>
    </row>
    <row r="205089">
      <c r="J205089" s="6" t="n"/>
    </row>
    <row r="205090">
      <c r="J205090" s="6" t="n"/>
    </row>
    <row r="205091">
      <c r="J205091" s="6" t="n"/>
    </row>
    <row r="205092">
      <c r="J205092" s="6" t="n"/>
    </row>
    <row r="205093">
      <c r="J205093" s="6" t="n"/>
    </row>
    <row r="205094">
      <c r="J205094" s="6" t="n"/>
    </row>
    <row r="205095">
      <c r="J205095" s="6" t="n"/>
    </row>
    <row r="205096">
      <c r="J205096" s="6" t="n"/>
    </row>
    <row r="205097">
      <c r="J205097" s="6" t="n"/>
    </row>
    <row r="205098">
      <c r="J205098" s="6" t="n"/>
    </row>
    <row r="205099">
      <c r="J205099" s="6" t="n"/>
    </row>
    <row r="205100">
      <c r="J205100" s="6" t="n"/>
    </row>
    <row r="205101">
      <c r="J205101" s="6" t="n"/>
    </row>
    <row r="205102">
      <c r="J205102" s="6" t="n"/>
    </row>
    <row r="205103">
      <c r="J205103" s="6" t="n"/>
    </row>
    <row r="205104">
      <c r="J205104" s="6" t="n"/>
    </row>
    <row r="205105">
      <c r="J205105" s="6" t="n"/>
    </row>
    <row r="205106">
      <c r="J205106" s="6" t="n"/>
    </row>
    <row r="205107">
      <c r="J205107" s="6" t="n"/>
    </row>
    <row r="205108">
      <c r="J205108" s="6" t="n"/>
    </row>
    <row r="205109">
      <c r="J205109" s="6" t="n"/>
    </row>
    <row r="205110">
      <c r="J205110" s="6" t="n"/>
    </row>
    <row r="205111">
      <c r="J205111" s="6" t="n"/>
    </row>
    <row r="205112">
      <c r="J205112" s="6" t="n"/>
    </row>
    <row r="205113">
      <c r="J205113" s="6" t="n"/>
    </row>
    <row r="205114">
      <c r="J205114" s="6" t="n"/>
    </row>
    <row r="205115">
      <c r="J205115" s="6" t="n"/>
    </row>
    <row r="205116">
      <c r="J205116" s="6" t="n"/>
    </row>
    <row r="205117">
      <c r="J205117" s="6" t="n"/>
    </row>
    <row r="205118">
      <c r="J205118" s="6" t="n"/>
    </row>
    <row r="205119">
      <c r="J205119" s="6" t="n"/>
    </row>
    <row r="205120">
      <c r="J205120" s="6" t="n"/>
    </row>
    <row r="205121">
      <c r="J205121" s="6" t="n"/>
    </row>
    <row r="205122">
      <c r="J205122" s="6" t="n"/>
    </row>
    <row r="205123">
      <c r="J205123" s="6" t="n"/>
    </row>
    <row r="205124">
      <c r="J205124" s="6" t="n"/>
    </row>
    <row r="205125">
      <c r="J205125" s="6" t="n"/>
    </row>
    <row r="205126">
      <c r="J205126" s="6" t="n"/>
    </row>
    <row r="205127">
      <c r="J205127" s="6" t="n"/>
    </row>
    <row r="205128">
      <c r="J205128" s="6" t="n"/>
    </row>
    <row r="205129">
      <c r="J205129" s="6" t="n"/>
    </row>
    <row r="205130">
      <c r="J205130" s="6" t="n"/>
    </row>
    <row r="205131">
      <c r="J205131" s="6" t="n"/>
    </row>
    <row r="205132">
      <c r="J205132" s="6" t="n"/>
    </row>
    <row r="205133">
      <c r="J205133" s="6" t="n"/>
    </row>
    <row r="205134">
      <c r="J205134" s="6" t="n"/>
    </row>
    <row r="205135">
      <c r="J205135" s="6" t="n"/>
    </row>
    <row r="205136">
      <c r="J205136" s="6" t="n"/>
    </row>
    <row r="205137">
      <c r="J205137" s="6" t="n"/>
    </row>
    <row r="205138">
      <c r="J205138" s="6" t="n"/>
    </row>
    <row r="205139">
      <c r="J205139" s="6" t="n"/>
    </row>
    <row r="205140">
      <c r="J205140" s="6" t="n"/>
    </row>
    <row r="205141">
      <c r="J205141" s="6" t="n"/>
    </row>
    <row r="205142">
      <c r="J205142" s="6" t="n"/>
    </row>
    <row r="205143">
      <c r="J205143" s="6" t="n"/>
    </row>
    <row r="205144">
      <c r="J205144" s="6" t="n"/>
    </row>
    <row r="205145">
      <c r="J205145" s="6" t="n"/>
    </row>
    <row r="205146">
      <c r="J205146" s="6" t="n"/>
    </row>
    <row r="205147">
      <c r="J205147" s="6" t="n"/>
    </row>
    <row r="205148">
      <c r="J205148" s="6" t="n"/>
    </row>
    <row r="205149">
      <c r="J205149" s="6" t="n"/>
    </row>
    <row r="205150">
      <c r="J205150" s="6" t="n"/>
    </row>
    <row r="205151">
      <c r="J205151" s="6" t="n"/>
    </row>
    <row r="205152">
      <c r="J205152" s="6" t="n"/>
    </row>
    <row r="205153">
      <c r="J205153" s="6" t="n"/>
    </row>
    <row r="205154">
      <c r="J205154" s="6" t="n"/>
    </row>
    <row r="205155">
      <c r="J205155" s="6" t="n"/>
    </row>
    <row r="205156">
      <c r="J205156" s="6" t="n"/>
    </row>
    <row r="205157">
      <c r="J205157" s="6" t="n"/>
    </row>
    <row r="205158">
      <c r="J205158" s="6" t="n"/>
    </row>
    <row r="205159">
      <c r="J205159" s="6" t="n"/>
    </row>
    <row r="205160">
      <c r="J205160" s="6" t="n"/>
    </row>
    <row r="205161">
      <c r="J205161" s="6" t="n"/>
    </row>
    <row r="205162">
      <c r="J205162" s="6" t="n"/>
    </row>
    <row r="205163">
      <c r="J205163" s="6" t="n"/>
    </row>
    <row r="205164">
      <c r="J205164" s="6" t="n"/>
    </row>
    <row r="205165">
      <c r="J205165" s="6" t="n"/>
    </row>
    <row r="205166">
      <c r="J205166" s="6" t="n"/>
    </row>
    <row r="205167">
      <c r="J205167" s="6" t="n"/>
    </row>
    <row r="205168">
      <c r="J205168" s="6" t="n"/>
    </row>
    <row r="205169">
      <c r="J205169" s="6" t="n"/>
    </row>
    <row r="205170">
      <c r="J205170" s="6" t="n"/>
    </row>
    <row r="205171">
      <c r="J205171" s="6" t="n"/>
    </row>
    <row r="205172">
      <c r="J205172" s="6" t="n"/>
    </row>
    <row r="205173">
      <c r="J205173" s="6" t="n"/>
    </row>
    <row r="205174">
      <c r="J205174" s="6" t="n"/>
    </row>
    <row r="205175">
      <c r="J205175" s="6" t="n"/>
    </row>
    <row r="205176">
      <c r="J205176" s="6" t="n"/>
    </row>
    <row r="205177">
      <c r="J205177" s="6" t="n"/>
    </row>
    <row r="205178">
      <c r="J205178" s="6" t="n"/>
    </row>
    <row r="205179">
      <c r="J205179" s="6" t="n"/>
    </row>
    <row r="205180">
      <c r="J205180" s="6" t="n"/>
    </row>
    <row r="205181">
      <c r="J205181" s="6" t="n"/>
    </row>
    <row r="205182">
      <c r="J205182" s="6" t="n"/>
    </row>
    <row r="205183">
      <c r="J205183" s="6" t="n"/>
    </row>
    <row r="205184">
      <c r="J205184" s="6" t="n"/>
    </row>
    <row r="205185">
      <c r="J205185" s="6" t="n"/>
    </row>
    <row r="205186">
      <c r="J205186" s="6" t="n"/>
    </row>
    <row r="205187">
      <c r="J205187" s="6" t="n"/>
    </row>
    <row r="205188">
      <c r="J205188" s="6" t="n"/>
    </row>
    <row r="205189">
      <c r="J205189" s="6" t="n"/>
    </row>
    <row r="205190">
      <c r="J205190" s="6" t="n"/>
    </row>
    <row r="205191">
      <c r="J205191" s="6" t="n"/>
    </row>
    <row r="205192">
      <c r="J205192" s="6" t="n"/>
    </row>
    <row r="205193">
      <c r="J205193" s="6" t="n"/>
    </row>
    <row r="205194">
      <c r="J205194" s="6" t="n"/>
    </row>
    <row r="205195">
      <c r="J205195" s="6" t="n"/>
    </row>
    <row r="205196">
      <c r="J205196" s="6" t="n"/>
    </row>
    <row r="205197">
      <c r="J205197" s="6" t="n"/>
    </row>
    <row r="205198">
      <c r="J205198" s="6" t="n"/>
    </row>
    <row r="205199">
      <c r="J205199" s="6" t="n"/>
    </row>
    <row r="205200">
      <c r="J205200" s="6" t="n"/>
    </row>
    <row r="205201">
      <c r="J205201" s="6" t="n"/>
    </row>
    <row r="205202">
      <c r="J205202" s="6" t="n"/>
    </row>
    <row r="205203">
      <c r="J205203" s="6" t="n"/>
    </row>
    <row r="205204">
      <c r="J205204" s="6" t="n"/>
    </row>
    <row r="205205">
      <c r="J205205" s="6" t="n"/>
    </row>
    <row r="205206">
      <c r="J205206" s="6" t="n"/>
    </row>
    <row r="205207">
      <c r="J205207" s="6" t="n"/>
    </row>
    <row r="205208">
      <c r="J205208" s="6" t="n"/>
    </row>
    <row r="205209">
      <c r="J205209" s="6" t="n"/>
    </row>
    <row r="205210">
      <c r="J205210" s="6" t="n"/>
    </row>
    <row r="205211">
      <c r="J205211" s="6" t="n"/>
    </row>
    <row r="205212">
      <c r="J205212" s="6" t="n"/>
    </row>
    <row r="205213">
      <c r="J205213" s="6" t="n"/>
    </row>
    <row r="205214">
      <c r="J205214" s="6" t="n"/>
    </row>
    <row r="205215">
      <c r="J205215" s="6" t="n"/>
    </row>
    <row r="205216">
      <c r="J205216" s="6" t="n"/>
    </row>
    <row r="205217">
      <c r="J205217" s="6" t="n"/>
    </row>
    <row r="205218">
      <c r="J205218" s="6" t="n"/>
    </row>
    <row r="205219">
      <c r="J205219" s="6" t="n"/>
    </row>
    <row r="205220">
      <c r="J205220" s="6" t="n"/>
    </row>
    <row r="205221">
      <c r="J205221" s="6" t="n"/>
    </row>
    <row r="205222">
      <c r="J205222" s="6" t="n"/>
    </row>
    <row r="205223">
      <c r="J205223" s="6" t="n"/>
    </row>
    <row r="205224">
      <c r="J205224" s="6" t="n"/>
    </row>
    <row r="205225">
      <c r="J205225" s="6" t="n"/>
    </row>
    <row r="205226">
      <c r="J205226" s="6" t="n"/>
    </row>
    <row r="205227">
      <c r="J205227" s="6" t="n"/>
    </row>
    <row r="205228">
      <c r="J205228" s="6" t="n"/>
    </row>
    <row r="205229">
      <c r="J205229" s="6" t="n"/>
    </row>
    <row r="205230">
      <c r="J205230" s="6" t="n"/>
    </row>
    <row r="205231">
      <c r="J205231" s="6" t="n"/>
    </row>
    <row r="205232">
      <c r="J205232" s="6" t="n"/>
    </row>
    <row r="205233">
      <c r="J205233" s="6" t="n"/>
    </row>
    <row r="205234">
      <c r="J205234" s="6" t="n"/>
    </row>
    <row r="205235">
      <c r="J205235" s="6" t="n"/>
    </row>
    <row r="205236">
      <c r="J205236" s="6" t="n"/>
    </row>
    <row r="205237">
      <c r="J205237" s="6" t="n"/>
    </row>
    <row r="205238">
      <c r="J205238" s="6" t="n"/>
    </row>
    <row r="205239">
      <c r="J205239" s="6" t="n"/>
    </row>
    <row r="205240">
      <c r="J205240" s="6" t="n"/>
    </row>
    <row r="205241">
      <c r="J205241" s="6" t="n"/>
    </row>
    <row r="205242">
      <c r="J205242" s="6" t="n"/>
    </row>
    <row r="205243">
      <c r="J205243" s="6" t="n"/>
    </row>
    <row r="205244">
      <c r="J205244" s="6" t="n"/>
    </row>
    <row r="205245">
      <c r="J205245" s="6" t="n"/>
    </row>
    <row r="205246">
      <c r="J205246" s="6" t="n"/>
    </row>
    <row r="205247">
      <c r="J205247" s="6" t="n"/>
    </row>
    <row r="205248">
      <c r="J205248" s="6" t="n"/>
    </row>
    <row r="205249">
      <c r="J205249" s="6" t="n"/>
    </row>
    <row r="205250">
      <c r="J205250" s="6" t="n"/>
    </row>
    <row r="205251">
      <c r="J205251" s="6" t="n"/>
    </row>
    <row r="205252">
      <c r="J205252" s="6" t="n"/>
    </row>
    <row r="205253">
      <c r="J205253" s="6" t="n"/>
    </row>
    <row r="205254">
      <c r="J205254" s="6" t="n"/>
    </row>
    <row r="205255">
      <c r="J205255" s="6" t="n"/>
    </row>
    <row r="205256">
      <c r="J205256" s="6" t="n"/>
    </row>
    <row r="205257">
      <c r="J205257" s="6" t="n"/>
    </row>
    <row r="205258">
      <c r="J205258" s="6" t="n"/>
    </row>
    <row r="205259">
      <c r="J205259" s="6" t="n"/>
    </row>
    <row r="205260">
      <c r="J205260" s="6" t="n"/>
    </row>
    <row r="205261">
      <c r="J205261" s="6" t="n"/>
    </row>
    <row r="205262">
      <c r="J205262" s="6" t="n"/>
    </row>
    <row r="205263">
      <c r="J205263" s="6" t="n"/>
    </row>
    <row r="205264">
      <c r="J205264" s="6" t="n"/>
    </row>
    <row r="205265">
      <c r="J205265" s="6" t="n"/>
    </row>
    <row r="205266">
      <c r="J205266" s="6" t="n"/>
    </row>
    <row r="205267">
      <c r="J205267" s="6" t="n"/>
    </row>
    <row r="205268">
      <c r="J205268" s="6" t="n"/>
    </row>
    <row r="205269">
      <c r="J205269" s="6" t="n"/>
    </row>
    <row r="205270">
      <c r="J205270" s="6" t="n"/>
    </row>
    <row r="205271">
      <c r="J205271" s="6" t="n"/>
    </row>
    <row r="205272">
      <c r="J205272" s="6" t="n"/>
    </row>
    <row r="205273">
      <c r="J205273" s="6" t="n"/>
    </row>
    <row r="205274">
      <c r="J205274" s="6" t="n"/>
    </row>
    <row r="205275">
      <c r="J205275" s="6" t="n"/>
    </row>
    <row r="205276">
      <c r="J205276" s="6" t="n"/>
    </row>
    <row r="205277">
      <c r="J205277" s="6" t="n"/>
    </row>
    <row r="205278">
      <c r="J205278" s="6" t="n"/>
    </row>
    <row r="205279">
      <c r="J205279" s="6" t="n"/>
    </row>
    <row r="205280">
      <c r="J205280" s="6" t="n"/>
    </row>
    <row r="205281">
      <c r="J205281" s="6" t="n"/>
    </row>
    <row r="205282">
      <c r="J205282" s="6" t="n"/>
    </row>
    <row r="205283">
      <c r="J205283" s="6" t="n"/>
    </row>
    <row r="205284">
      <c r="J205284" s="6" t="n"/>
    </row>
    <row r="205285">
      <c r="J205285" s="6" t="n"/>
    </row>
    <row r="205286">
      <c r="J205286" s="6" t="n"/>
    </row>
    <row r="205287">
      <c r="J205287" s="6" t="n"/>
    </row>
    <row r="205288">
      <c r="J205288" s="6" t="n"/>
    </row>
    <row r="205289">
      <c r="J205289" s="6" t="n"/>
    </row>
    <row r="205290">
      <c r="J205290" s="6" t="n"/>
    </row>
    <row r="205291">
      <c r="J205291" s="6" t="n"/>
    </row>
    <row r="205292">
      <c r="J205292" s="6" t="n"/>
    </row>
    <row r="205293">
      <c r="J205293" s="6" t="n"/>
    </row>
    <row r="205294">
      <c r="J205294" s="6" t="n"/>
    </row>
    <row r="205295">
      <c r="J205295" s="6" t="n"/>
    </row>
    <row r="205296">
      <c r="J205296" s="6" t="n"/>
    </row>
    <row r="205297">
      <c r="J205297" s="6" t="n"/>
    </row>
    <row r="205298">
      <c r="J205298" s="6" t="n"/>
    </row>
    <row r="205299">
      <c r="J205299" s="6" t="n"/>
    </row>
    <row r="205300">
      <c r="J205300" s="6" t="n"/>
    </row>
    <row r="205301">
      <c r="J205301" s="6" t="n"/>
    </row>
    <row r="205302">
      <c r="J205302" s="6" t="n"/>
    </row>
    <row r="205303">
      <c r="J205303" s="6" t="n"/>
    </row>
    <row r="205304">
      <c r="J205304" s="6" t="n"/>
    </row>
    <row r="205305">
      <c r="J205305" s="6" t="n"/>
    </row>
    <row r="205306">
      <c r="J205306" s="6" t="n"/>
    </row>
    <row r="205307">
      <c r="J205307" s="6" t="n"/>
    </row>
    <row r="205308">
      <c r="J205308" s="6" t="n"/>
    </row>
    <row r="205309">
      <c r="J205309" s="6" t="n"/>
    </row>
    <row r="205310">
      <c r="J205310" s="6" t="n"/>
    </row>
    <row r="205311">
      <c r="J205311" s="6" t="n"/>
    </row>
    <row r="205312">
      <c r="J205312" s="6" t="n"/>
    </row>
    <row r="205313">
      <c r="J205313" s="6" t="n"/>
    </row>
    <row r="205314">
      <c r="J205314" s="6" t="n"/>
    </row>
    <row r="205315">
      <c r="J205315" s="6" t="n"/>
    </row>
    <row r="205316">
      <c r="J205316" s="6" t="n"/>
    </row>
    <row r="205317">
      <c r="J205317" s="6" t="n"/>
    </row>
    <row r="205318">
      <c r="J205318" s="6" t="n"/>
    </row>
    <row r="205319">
      <c r="J205319" s="6" t="n"/>
    </row>
    <row r="205320">
      <c r="J205320" s="6" t="n"/>
    </row>
    <row r="205321">
      <c r="J205321" s="6" t="n"/>
    </row>
    <row r="205322">
      <c r="J205322" s="6" t="n"/>
    </row>
    <row r="205323">
      <c r="J205323" s="6" t="n"/>
    </row>
    <row r="205324">
      <c r="J205324" s="6" t="n"/>
    </row>
    <row r="205325">
      <c r="J205325" s="6" t="n"/>
    </row>
    <row r="205326">
      <c r="J205326" s="6" t="n"/>
    </row>
    <row r="205327">
      <c r="J205327" s="6" t="n"/>
    </row>
    <row r="205328">
      <c r="J205328" s="6" t="n"/>
    </row>
    <row r="205329">
      <c r="J205329" s="6" t="n"/>
    </row>
    <row r="205330">
      <c r="J205330" s="6" t="n"/>
    </row>
    <row r="205331">
      <c r="J205331" s="6" t="n"/>
    </row>
    <row r="205332">
      <c r="J205332" s="6" t="n"/>
    </row>
    <row r="205333">
      <c r="J205333" s="6" t="n"/>
    </row>
    <row r="205334">
      <c r="J205334" s="6" t="n"/>
    </row>
    <row r="205335">
      <c r="J205335" s="6" t="n"/>
    </row>
    <row r="205336">
      <c r="J205336" s="6" t="n"/>
    </row>
    <row r="205337">
      <c r="J205337" s="6" t="n"/>
    </row>
    <row r="205338">
      <c r="J205338" s="6" t="n"/>
    </row>
    <row r="205339">
      <c r="J205339" s="6" t="n"/>
    </row>
    <row r="205340">
      <c r="J205340" s="6" t="n"/>
    </row>
    <row r="205341">
      <c r="J205341" s="6" t="n"/>
    </row>
    <row r="205342">
      <c r="J205342" s="6" t="n"/>
    </row>
    <row r="205343">
      <c r="J205343" s="6" t="n"/>
    </row>
    <row r="205344">
      <c r="J205344" s="6" t="n"/>
    </row>
    <row r="205345">
      <c r="J205345" s="6" t="n"/>
    </row>
    <row r="205346">
      <c r="J205346" s="6" t="n"/>
    </row>
    <row r="205347">
      <c r="J205347" s="6" t="n"/>
    </row>
    <row r="205348">
      <c r="J205348" s="6" t="n"/>
    </row>
    <row r="205349">
      <c r="J205349" s="6" t="n"/>
    </row>
    <row r="205350">
      <c r="J205350" s="6" t="n"/>
    </row>
    <row r="205351">
      <c r="J205351" s="6" t="n"/>
    </row>
    <row r="205352">
      <c r="J205352" s="6" t="n"/>
    </row>
    <row r="205353">
      <c r="J205353" s="6" t="n"/>
    </row>
    <row r="205354">
      <c r="J205354" s="6" t="n"/>
    </row>
    <row r="205355">
      <c r="J205355" s="6" t="n"/>
    </row>
    <row r="205356">
      <c r="J205356" s="6" t="n"/>
    </row>
    <row r="205357">
      <c r="J205357" s="6" t="n"/>
    </row>
    <row r="205358">
      <c r="J205358" s="6" t="n"/>
    </row>
    <row r="205359">
      <c r="J205359" s="6" t="n"/>
    </row>
    <row r="205360">
      <c r="J205360" s="6" t="n"/>
    </row>
    <row r="205361">
      <c r="J205361" s="6" t="n"/>
    </row>
    <row r="205362">
      <c r="J205362" s="6" t="n"/>
    </row>
    <row r="205363">
      <c r="J205363" s="6" t="n"/>
    </row>
    <row r="205364">
      <c r="J205364" s="6" t="n"/>
    </row>
    <row r="205365">
      <c r="J205365" s="6" t="n"/>
    </row>
    <row r="205366">
      <c r="J205366" s="6" t="n"/>
    </row>
    <row r="205367">
      <c r="J205367" s="6" t="n"/>
    </row>
    <row r="205368">
      <c r="J205368" s="6" t="n"/>
    </row>
    <row r="205369">
      <c r="J205369" s="6" t="n"/>
    </row>
    <row r="205370">
      <c r="J205370" s="6" t="n"/>
    </row>
    <row r="205371">
      <c r="J205371" s="6" t="n"/>
    </row>
    <row r="205372">
      <c r="J205372" s="6" t="n"/>
    </row>
    <row r="205373">
      <c r="J205373" s="6" t="n"/>
    </row>
    <row r="205374">
      <c r="J205374" s="6" t="n"/>
    </row>
    <row r="205375">
      <c r="J205375" s="6" t="n"/>
    </row>
    <row r="205376">
      <c r="J205376" s="6" t="n"/>
    </row>
    <row r="205377">
      <c r="J205377" s="6" t="n"/>
    </row>
    <row r="205378">
      <c r="J205378" s="6" t="n"/>
    </row>
    <row r="205379">
      <c r="J205379" s="6" t="n"/>
    </row>
    <row r="205380">
      <c r="J205380" s="6" t="n"/>
    </row>
    <row r="205381">
      <c r="J205381" s="6" t="n"/>
    </row>
    <row r="205382">
      <c r="J205382" s="6" t="n"/>
    </row>
    <row r="205383">
      <c r="J205383" s="6" t="n"/>
    </row>
    <row r="205384">
      <c r="J205384" s="6" t="n"/>
    </row>
    <row r="205385">
      <c r="J205385" s="6" t="n"/>
    </row>
    <row r="205386">
      <c r="J205386" s="6" t="n"/>
    </row>
    <row r="205387">
      <c r="J205387" s="6" t="n"/>
    </row>
    <row r="205388">
      <c r="J205388" s="6" t="n"/>
    </row>
    <row r="205389">
      <c r="J205389" s="6" t="n"/>
    </row>
    <row r="205390">
      <c r="J205390" s="6" t="n"/>
    </row>
    <row r="205391">
      <c r="J205391" s="6" t="n"/>
    </row>
    <row r="205392">
      <c r="J205392" s="6" t="n"/>
    </row>
    <row r="205393">
      <c r="J205393" s="6" t="n"/>
    </row>
    <row r="205394">
      <c r="J205394" s="6" t="n"/>
    </row>
    <row r="205395">
      <c r="J205395" s="6" t="n"/>
    </row>
    <row r="205396">
      <c r="J205396" s="6" t="n"/>
    </row>
    <row r="205397">
      <c r="J205397" s="6" t="n"/>
    </row>
    <row r="205398">
      <c r="J205398" s="6" t="n"/>
    </row>
    <row r="205399">
      <c r="J205399" s="6" t="n"/>
    </row>
    <row r="205400">
      <c r="J205400" s="6" t="n"/>
    </row>
    <row r="205401">
      <c r="J205401" s="6" t="n"/>
    </row>
    <row r="205402">
      <c r="J205402" s="6" t="n"/>
    </row>
    <row r="205403">
      <c r="J205403" s="6" t="n"/>
    </row>
    <row r="205404">
      <c r="J205404" s="6" t="n"/>
    </row>
    <row r="205405">
      <c r="J205405" s="6" t="n"/>
    </row>
    <row r="205406">
      <c r="J205406" s="6" t="n"/>
    </row>
    <row r="205407">
      <c r="J205407" s="6" t="n"/>
    </row>
    <row r="205408">
      <c r="J205408" s="6" t="n"/>
    </row>
    <row r="205409">
      <c r="J205409" s="6" t="n"/>
    </row>
    <row r="205410">
      <c r="J205410" s="6" t="n"/>
    </row>
    <row r="205411">
      <c r="J205411" s="6" t="n"/>
    </row>
    <row r="205412">
      <c r="J205412" s="6" t="n"/>
    </row>
    <row r="205413">
      <c r="J205413" s="6" t="n"/>
    </row>
    <row r="205414">
      <c r="J205414" s="6" t="n"/>
    </row>
    <row r="205415">
      <c r="J205415" s="6" t="n"/>
    </row>
    <row r="205416">
      <c r="J205416" s="6" t="n"/>
    </row>
    <row r="205417">
      <c r="J205417" s="6" t="n"/>
    </row>
    <row r="205418">
      <c r="J205418" s="6" t="n"/>
    </row>
    <row r="205419">
      <c r="J205419" s="6" t="n"/>
    </row>
    <row r="205420">
      <c r="J205420" s="6" t="n"/>
    </row>
    <row r="205421">
      <c r="J205421" s="6" t="n"/>
    </row>
    <row r="205422">
      <c r="J205422" s="6" t="n"/>
    </row>
    <row r="205423">
      <c r="J205423" s="6" t="n"/>
    </row>
    <row r="205424">
      <c r="J205424" s="6" t="n"/>
    </row>
    <row r="205425">
      <c r="J205425" s="6" t="n"/>
    </row>
    <row r="205426">
      <c r="J205426" s="6" t="n"/>
    </row>
    <row r="205427">
      <c r="J205427" s="6" t="n"/>
    </row>
    <row r="205428">
      <c r="J205428" s="6" t="n"/>
    </row>
    <row r="205429">
      <c r="J205429" s="6" t="n"/>
    </row>
    <row r="205430">
      <c r="J205430" s="6" t="n"/>
    </row>
    <row r="205431">
      <c r="J205431" s="6" t="n"/>
    </row>
    <row r="205432">
      <c r="J205432" s="6" t="n"/>
    </row>
    <row r="205433">
      <c r="J205433" s="6" t="n"/>
    </row>
    <row r="205434">
      <c r="J205434" s="6" t="n"/>
    </row>
    <row r="205435">
      <c r="J205435" s="6" t="n"/>
    </row>
    <row r="205436">
      <c r="J205436" s="6" t="n"/>
    </row>
    <row r="205437">
      <c r="J205437" s="6" t="n"/>
    </row>
    <row r="205438">
      <c r="J205438" s="6" t="n"/>
    </row>
    <row r="205439">
      <c r="J205439" s="6" t="n"/>
    </row>
    <row r="205440">
      <c r="J205440" s="6" t="n"/>
    </row>
    <row r="205441">
      <c r="J205441" s="6" t="n"/>
    </row>
    <row r="205442">
      <c r="J205442" s="6" t="n"/>
    </row>
    <row r="205443">
      <c r="J205443" s="6" t="n"/>
    </row>
    <row r="205444">
      <c r="J205444" s="6" t="n"/>
    </row>
    <row r="205445">
      <c r="J205445" s="6" t="n"/>
    </row>
    <row r="205446">
      <c r="J205446" s="6" t="n"/>
    </row>
    <row r="205447">
      <c r="J205447" s="6" t="n"/>
    </row>
    <row r="205448">
      <c r="J205448" s="6" t="n"/>
    </row>
    <row r="205449">
      <c r="J205449" s="6" t="n"/>
    </row>
    <row r="205450">
      <c r="J205450" s="6" t="n"/>
    </row>
    <row r="205451">
      <c r="J205451" s="6" t="n"/>
    </row>
    <row r="205452">
      <c r="J205452" s="6" t="n"/>
    </row>
    <row r="205453">
      <c r="J205453" s="6" t="n"/>
    </row>
    <row r="205454">
      <c r="J205454" s="6" t="n"/>
    </row>
    <row r="205455">
      <c r="J205455" s="6" t="n"/>
    </row>
    <row r="205456">
      <c r="J205456" s="6" t="n"/>
    </row>
    <row r="205457">
      <c r="J205457" s="6" t="n"/>
    </row>
    <row r="205458">
      <c r="J205458" s="6" t="n"/>
    </row>
    <row r="205459">
      <c r="J205459" s="6" t="n"/>
    </row>
    <row r="205460">
      <c r="J205460" s="6" t="n"/>
    </row>
    <row r="205461">
      <c r="J205461" s="6" t="n"/>
    </row>
    <row r="205462">
      <c r="J205462" s="6" t="n"/>
    </row>
    <row r="205463">
      <c r="J205463" s="6" t="n"/>
    </row>
    <row r="205464">
      <c r="J205464" s="6" t="n"/>
    </row>
    <row r="205465">
      <c r="J205465" s="6" t="n"/>
    </row>
    <row r="205466">
      <c r="J205466" s="6" t="n"/>
    </row>
    <row r="205467">
      <c r="J205467" s="6" t="n"/>
    </row>
    <row r="205468">
      <c r="J205468" s="6" t="n"/>
    </row>
    <row r="205469">
      <c r="J205469" s="6" t="n"/>
    </row>
    <row r="205470">
      <c r="J205470" s="6" t="n"/>
    </row>
    <row r="205471">
      <c r="J205471" s="6" t="n"/>
    </row>
    <row r="205472">
      <c r="J205472" s="6" t="n"/>
    </row>
    <row r="205473">
      <c r="J205473" s="6" t="n"/>
    </row>
    <row r="205474">
      <c r="J205474" s="6" t="n"/>
    </row>
    <row r="205475">
      <c r="J205475" s="6" t="n"/>
    </row>
    <row r="205476">
      <c r="J205476" s="6" t="n"/>
    </row>
    <row r="205477">
      <c r="J205477" s="6" t="n"/>
    </row>
    <row r="205478">
      <c r="J205478" s="6" t="n"/>
    </row>
    <row r="205479">
      <c r="J205479" s="6" t="n"/>
    </row>
    <row r="205480">
      <c r="J205480" s="6" t="n"/>
    </row>
    <row r="205481">
      <c r="J205481" s="6" t="n"/>
    </row>
    <row r="205482">
      <c r="J205482" s="6" t="n"/>
    </row>
    <row r="205483">
      <c r="J205483" s="6" t="n"/>
    </row>
    <row r="205484">
      <c r="J205484" s="6" t="n"/>
    </row>
    <row r="205485">
      <c r="J205485" s="6" t="n"/>
    </row>
    <row r="205486">
      <c r="J205486" s="6" t="n"/>
    </row>
    <row r="205487">
      <c r="J205487" s="6" t="n"/>
    </row>
    <row r="205488">
      <c r="J205488" s="6" t="n"/>
    </row>
    <row r="205489">
      <c r="J205489" s="6" t="n"/>
    </row>
    <row r="205490">
      <c r="J205490" s="6" t="n"/>
    </row>
    <row r="205491">
      <c r="J205491" s="6" t="n"/>
    </row>
    <row r="205492">
      <c r="J205492" s="6" t="n"/>
    </row>
    <row r="205493">
      <c r="J205493" s="6" t="n"/>
    </row>
    <row r="205494">
      <c r="J205494" s="6" t="n"/>
    </row>
    <row r="205495">
      <c r="J205495" s="6" t="n"/>
    </row>
    <row r="205496">
      <c r="J205496" s="6" t="n"/>
    </row>
    <row r="205497">
      <c r="J205497" s="6" t="n"/>
    </row>
    <row r="205498">
      <c r="J205498" s="6" t="n"/>
    </row>
    <row r="205499">
      <c r="J205499" s="6" t="n"/>
    </row>
    <row r="205500">
      <c r="J205500" s="6" t="n"/>
    </row>
    <row r="205501">
      <c r="J205501" s="6" t="n"/>
    </row>
    <row r="205502">
      <c r="J205502" s="6" t="n"/>
    </row>
    <row r="205503">
      <c r="J205503" s="6" t="n"/>
    </row>
    <row r="205504">
      <c r="J205504" s="6" t="n"/>
    </row>
    <row r="205505">
      <c r="J205505" s="6" t="n"/>
    </row>
    <row r="205506">
      <c r="J205506" s="6" t="n"/>
    </row>
    <row r="205507">
      <c r="J205507" s="6" t="n"/>
    </row>
    <row r="205508">
      <c r="J205508" s="6" t="n"/>
    </row>
    <row r="205509">
      <c r="J205509" s="6" t="n"/>
    </row>
    <row r="205510">
      <c r="J205510" s="6" t="n"/>
    </row>
    <row r="205511">
      <c r="J205511" s="6" t="n"/>
    </row>
    <row r="205512">
      <c r="J205512" s="6" t="n"/>
    </row>
    <row r="205513">
      <c r="J205513" s="6" t="n"/>
    </row>
    <row r="205514">
      <c r="J205514" s="6" t="n"/>
    </row>
    <row r="205515">
      <c r="J205515" s="6" t="n"/>
    </row>
    <row r="205516">
      <c r="J205516" s="6" t="n"/>
    </row>
    <row r="205517">
      <c r="J205517" s="6" t="n"/>
    </row>
    <row r="205518">
      <c r="J205518" s="6" t="n"/>
    </row>
    <row r="205519">
      <c r="J205519" s="6" t="n"/>
    </row>
    <row r="205520">
      <c r="J205520" s="6" t="n"/>
    </row>
    <row r="205521">
      <c r="J205521" s="6" t="n"/>
    </row>
    <row r="205522">
      <c r="J205522" s="6" t="n"/>
    </row>
    <row r="205523">
      <c r="J205523" s="6" t="n"/>
    </row>
    <row r="205524">
      <c r="J205524" s="6" t="n"/>
    </row>
    <row r="205525">
      <c r="J205525" s="6" t="n"/>
    </row>
    <row r="205526">
      <c r="J205526" s="6" t="n"/>
    </row>
    <row r="205527">
      <c r="J205527" s="6" t="n"/>
    </row>
    <row r="205528">
      <c r="J205528" s="6" t="n"/>
    </row>
    <row r="205529">
      <c r="J205529" s="6" t="n"/>
    </row>
    <row r="205530">
      <c r="J205530" s="6" t="n"/>
    </row>
    <row r="205531">
      <c r="J205531" s="6" t="n"/>
    </row>
    <row r="205532">
      <c r="J205532" s="6" t="n"/>
    </row>
    <row r="205533">
      <c r="J205533" s="6" t="n"/>
    </row>
    <row r="205534">
      <c r="J205534" s="6" t="n"/>
    </row>
    <row r="205535">
      <c r="J205535" s="6" t="n"/>
    </row>
    <row r="205536">
      <c r="J205536" s="6" t="n"/>
    </row>
    <row r="205537">
      <c r="J205537" s="6" t="n"/>
    </row>
    <row r="205538">
      <c r="J205538" s="6" t="n"/>
    </row>
    <row r="205539">
      <c r="J205539" s="6" t="n"/>
    </row>
    <row r="205540">
      <c r="J205540" s="6" t="n"/>
    </row>
    <row r="205541">
      <c r="J205541" s="6" t="n"/>
    </row>
    <row r="205542">
      <c r="J205542" s="6" t="n"/>
    </row>
    <row r="205543">
      <c r="J205543" s="6" t="n"/>
    </row>
    <row r="205544">
      <c r="J205544" s="6" t="n"/>
    </row>
    <row r="205545">
      <c r="J205545" s="6" t="n"/>
    </row>
    <row r="205546">
      <c r="J205546" s="6" t="n"/>
    </row>
    <row r="205547">
      <c r="J205547" s="6" t="n"/>
    </row>
    <row r="205548">
      <c r="J205548" s="6" t="n"/>
    </row>
    <row r="205549">
      <c r="J205549" s="6" t="n"/>
    </row>
    <row r="205550">
      <c r="J205550" s="6" t="n"/>
    </row>
    <row r="205551">
      <c r="J205551" s="6" t="n"/>
    </row>
    <row r="205552">
      <c r="J205552" s="6" t="n"/>
    </row>
    <row r="205553">
      <c r="J205553" s="6" t="n"/>
    </row>
    <row r="205554">
      <c r="J205554" s="6" t="n"/>
    </row>
    <row r="205555">
      <c r="J205555" s="6" t="n"/>
    </row>
    <row r="205556">
      <c r="J205556" s="6" t="n"/>
    </row>
    <row r="205557">
      <c r="J205557" s="6" t="n"/>
    </row>
    <row r="205558">
      <c r="J205558" s="6" t="n"/>
    </row>
    <row r="205559">
      <c r="J205559" s="6" t="n"/>
    </row>
    <row r="205560">
      <c r="J205560" s="6" t="n"/>
    </row>
    <row r="205561">
      <c r="J205561" s="6" t="n"/>
    </row>
    <row r="205562">
      <c r="J205562" s="6" t="n"/>
    </row>
    <row r="205563">
      <c r="J205563" s="6" t="n"/>
    </row>
    <row r="205564">
      <c r="J205564" s="6" t="n"/>
    </row>
    <row r="205565">
      <c r="J205565" s="6" t="n"/>
    </row>
    <row r="205566">
      <c r="J205566" s="6" t="n"/>
    </row>
    <row r="205567">
      <c r="J205567" s="6" t="n"/>
    </row>
    <row r="205568">
      <c r="J205568" s="6" t="n"/>
    </row>
    <row r="205569">
      <c r="J205569" s="6" t="n"/>
    </row>
    <row r="205570">
      <c r="J205570" s="6" t="n"/>
    </row>
    <row r="205571">
      <c r="J205571" s="6" t="n"/>
    </row>
    <row r="205572">
      <c r="J205572" s="6" t="n"/>
    </row>
    <row r="205573">
      <c r="J205573" s="6" t="n"/>
    </row>
    <row r="205574">
      <c r="J205574" s="6" t="n"/>
    </row>
    <row r="205575">
      <c r="J205575" s="6" t="n"/>
    </row>
    <row r="205576">
      <c r="J205576" s="6" t="n"/>
    </row>
    <row r="205577">
      <c r="J205577" s="6" t="n"/>
    </row>
    <row r="205578">
      <c r="J205578" s="6" t="n"/>
    </row>
    <row r="205579">
      <c r="J205579" s="6" t="n"/>
    </row>
    <row r="205580">
      <c r="J205580" s="6" t="n"/>
    </row>
    <row r="205581">
      <c r="J205581" s="6" t="n"/>
    </row>
    <row r="205582">
      <c r="J205582" s="6" t="n"/>
    </row>
    <row r="205583">
      <c r="J205583" s="6" t="n"/>
    </row>
    <row r="205584">
      <c r="J205584" s="6" t="n"/>
    </row>
    <row r="205585">
      <c r="J205585" s="6" t="n"/>
    </row>
    <row r="205586">
      <c r="J205586" s="6" t="n"/>
    </row>
    <row r="205587">
      <c r="J205587" s="6" t="n"/>
    </row>
    <row r="205588">
      <c r="J205588" s="6" t="n"/>
    </row>
    <row r="205589">
      <c r="J205589" s="6" t="n"/>
    </row>
    <row r="205590">
      <c r="J205590" s="6" t="n"/>
    </row>
    <row r="205591">
      <c r="J205591" s="6" t="n"/>
    </row>
    <row r="205592">
      <c r="J205592" s="6" t="n"/>
    </row>
    <row r="205593">
      <c r="J205593" s="6" t="n"/>
    </row>
    <row r="205594">
      <c r="J205594" s="6" t="n"/>
    </row>
    <row r="205595">
      <c r="J205595" s="6" t="n"/>
    </row>
    <row r="205596">
      <c r="J205596" s="6" t="n"/>
    </row>
    <row r="205597">
      <c r="J205597" s="6" t="n"/>
    </row>
    <row r="205598">
      <c r="J205598" s="6" t="n"/>
    </row>
    <row r="205599">
      <c r="J205599" s="6" t="n"/>
    </row>
    <row r="205600">
      <c r="J205600" s="6" t="n"/>
    </row>
    <row r="205601">
      <c r="J205601" s="6" t="n"/>
    </row>
    <row r="205602">
      <c r="J205602" s="6" t="n"/>
    </row>
    <row r="205603">
      <c r="J205603" s="6" t="n"/>
    </row>
    <row r="205604">
      <c r="J205604" s="6" t="n"/>
    </row>
    <row r="205605">
      <c r="J205605" s="6" t="n"/>
    </row>
    <row r="205606">
      <c r="J205606" s="6" t="n"/>
    </row>
    <row r="205607">
      <c r="J205607" s="6" t="n"/>
    </row>
    <row r="205608">
      <c r="J205608" s="6" t="n"/>
    </row>
    <row r="205609">
      <c r="J205609" s="6" t="n"/>
    </row>
    <row r="205610">
      <c r="J205610" s="6" t="n"/>
    </row>
    <row r="205611">
      <c r="J205611" s="6" t="n"/>
    </row>
    <row r="205612">
      <c r="J205612" s="6" t="n"/>
    </row>
    <row r="205613">
      <c r="J205613" s="6" t="n"/>
    </row>
    <row r="205614">
      <c r="J205614" s="6" t="n"/>
    </row>
    <row r="205615">
      <c r="J205615" s="6" t="n"/>
    </row>
    <row r="205616">
      <c r="J205616" s="6" t="n"/>
    </row>
    <row r="205617">
      <c r="J205617" s="6" t="n"/>
    </row>
    <row r="205618">
      <c r="J205618" s="6" t="n"/>
    </row>
    <row r="205619">
      <c r="J205619" s="6" t="n"/>
    </row>
    <row r="205620">
      <c r="J205620" s="6" t="n"/>
    </row>
    <row r="205621">
      <c r="J205621" s="6" t="n"/>
    </row>
    <row r="205622">
      <c r="J205622" s="6" t="n"/>
    </row>
    <row r="205623">
      <c r="J205623" s="6" t="n"/>
    </row>
    <row r="205624">
      <c r="J205624" s="6" t="n"/>
    </row>
    <row r="205625">
      <c r="J205625" s="6" t="n"/>
    </row>
    <row r="205626">
      <c r="J205626" s="6" t="n"/>
    </row>
    <row r="205627">
      <c r="J205627" s="6" t="n"/>
    </row>
    <row r="205628">
      <c r="J205628" s="6" t="n"/>
    </row>
    <row r="205629">
      <c r="J205629" s="6" t="n"/>
    </row>
    <row r="205630">
      <c r="J205630" s="6" t="n"/>
    </row>
    <row r="205631">
      <c r="J205631" s="6" t="n"/>
    </row>
    <row r="205632">
      <c r="J205632" s="6" t="n"/>
    </row>
    <row r="205633">
      <c r="J205633" s="6" t="n"/>
    </row>
    <row r="205634">
      <c r="J205634" s="6" t="n"/>
    </row>
    <row r="205635">
      <c r="J205635" s="6" t="n"/>
    </row>
    <row r="205636">
      <c r="J205636" s="6" t="n"/>
    </row>
    <row r="205637">
      <c r="J205637" s="6" t="n"/>
    </row>
    <row r="205638">
      <c r="J205638" s="6" t="n"/>
    </row>
    <row r="205639">
      <c r="J205639" s="6" t="n"/>
    </row>
    <row r="205640">
      <c r="J205640" s="6" t="n"/>
    </row>
    <row r="205641">
      <c r="J205641" s="6" t="n"/>
    </row>
    <row r="205642">
      <c r="J205642" s="6" t="n"/>
    </row>
    <row r="205643">
      <c r="J205643" s="6" t="n"/>
    </row>
    <row r="205644">
      <c r="J205644" s="6" t="n"/>
    </row>
    <row r="205645">
      <c r="J205645" s="6" t="n"/>
    </row>
    <row r="205646">
      <c r="J205646" s="6" t="n"/>
    </row>
    <row r="205647">
      <c r="J205647" s="6" t="n"/>
    </row>
    <row r="205648">
      <c r="J205648" s="6" t="n"/>
    </row>
    <row r="205649">
      <c r="J205649" s="6" t="n"/>
    </row>
    <row r="205650">
      <c r="J205650" s="6" t="n"/>
    </row>
    <row r="205651">
      <c r="J205651" s="6" t="n"/>
    </row>
    <row r="205652">
      <c r="J205652" s="6" t="n"/>
    </row>
    <row r="205653">
      <c r="J205653" s="6" t="n"/>
    </row>
    <row r="205654">
      <c r="J205654" s="6" t="n"/>
    </row>
    <row r="205655">
      <c r="J205655" s="6" t="n"/>
    </row>
    <row r="205656">
      <c r="J205656" s="6" t="n"/>
    </row>
    <row r="205657">
      <c r="J205657" s="6" t="n"/>
    </row>
    <row r="205658">
      <c r="J205658" s="6" t="n"/>
    </row>
    <row r="205659">
      <c r="J205659" s="6" t="n"/>
    </row>
    <row r="205660">
      <c r="J205660" s="6" t="n"/>
    </row>
    <row r="205661">
      <c r="J205661" s="6" t="n"/>
    </row>
    <row r="205662">
      <c r="J205662" s="6" t="n"/>
    </row>
    <row r="205663">
      <c r="J205663" s="6" t="n"/>
    </row>
    <row r="205664">
      <c r="J205664" s="6" t="n"/>
    </row>
    <row r="205665">
      <c r="J205665" s="6" t="n"/>
    </row>
    <row r="205666">
      <c r="J205666" s="6" t="n"/>
    </row>
    <row r="205667">
      <c r="J205667" s="6" t="n"/>
    </row>
    <row r="205668">
      <c r="J205668" s="6" t="n"/>
    </row>
    <row r="205669">
      <c r="J205669" s="6" t="n"/>
    </row>
    <row r="205670">
      <c r="J205670" s="6" t="n"/>
    </row>
    <row r="205671">
      <c r="J205671" s="6" t="n"/>
    </row>
    <row r="205672">
      <c r="J205672" s="6" t="n"/>
    </row>
    <row r="205673">
      <c r="J205673" s="6" t="n"/>
    </row>
    <row r="205674">
      <c r="J205674" s="6" t="n"/>
    </row>
    <row r="205675">
      <c r="J205675" s="6" t="n"/>
    </row>
    <row r="205676">
      <c r="J205676" s="6" t="n"/>
    </row>
    <row r="205677">
      <c r="J205677" s="6" t="n"/>
    </row>
    <row r="205678">
      <c r="J205678" s="6" t="n"/>
    </row>
    <row r="205679">
      <c r="J205679" s="6" t="n"/>
    </row>
    <row r="205680">
      <c r="J205680" s="6" t="n"/>
    </row>
    <row r="205681">
      <c r="J205681" s="6" t="n"/>
    </row>
    <row r="205682">
      <c r="J205682" s="6" t="n"/>
    </row>
    <row r="205683">
      <c r="J205683" s="6" t="n"/>
    </row>
    <row r="205684">
      <c r="J205684" s="6" t="n"/>
    </row>
    <row r="205685">
      <c r="J205685" s="6" t="n"/>
    </row>
    <row r="205686">
      <c r="J205686" s="6" t="n"/>
    </row>
    <row r="205687">
      <c r="J205687" s="6" t="n"/>
    </row>
    <row r="205688">
      <c r="J205688" s="6" t="n"/>
    </row>
    <row r="205689">
      <c r="J205689" s="6" t="n"/>
    </row>
    <row r="205690">
      <c r="J205690" s="6" t="n"/>
    </row>
    <row r="205691">
      <c r="J205691" s="6" t="n"/>
    </row>
    <row r="205692">
      <c r="J205692" s="6" t="n"/>
    </row>
    <row r="205693">
      <c r="J205693" s="6" t="n"/>
    </row>
    <row r="205694">
      <c r="J205694" s="6" t="n"/>
    </row>
    <row r="205695">
      <c r="J205695" s="6" t="n"/>
    </row>
    <row r="205696">
      <c r="J205696" s="6" t="n"/>
    </row>
    <row r="205697">
      <c r="J205697" s="6" t="n"/>
    </row>
    <row r="205698">
      <c r="J205698" s="6" t="n"/>
    </row>
    <row r="205699">
      <c r="J205699" s="6" t="n"/>
    </row>
    <row r="205700">
      <c r="J205700" s="6" t="n"/>
    </row>
    <row r="205701">
      <c r="J205701" s="6" t="n"/>
    </row>
    <row r="205702">
      <c r="J205702" s="6" t="n"/>
    </row>
    <row r="205703">
      <c r="J205703" s="6" t="n"/>
    </row>
    <row r="205704">
      <c r="J205704" s="6" t="n"/>
    </row>
    <row r="205705">
      <c r="J205705" s="6" t="n"/>
    </row>
    <row r="205706">
      <c r="J205706" s="6" t="n"/>
    </row>
    <row r="205707">
      <c r="J205707" s="6" t="n"/>
    </row>
    <row r="205708">
      <c r="J205708" s="6" t="n"/>
    </row>
    <row r="205709">
      <c r="J205709" s="6" t="n"/>
    </row>
    <row r="205710">
      <c r="J205710" s="6" t="n"/>
    </row>
    <row r="205711">
      <c r="J205711" s="6" t="n"/>
    </row>
    <row r="205712">
      <c r="J205712" s="6" t="n"/>
    </row>
    <row r="205713">
      <c r="J205713" s="6" t="n"/>
    </row>
    <row r="205714">
      <c r="J205714" s="6" t="n"/>
    </row>
    <row r="205715">
      <c r="J205715" s="6" t="n"/>
    </row>
    <row r="205716">
      <c r="J205716" s="6" t="n"/>
    </row>
    <row r="205717">
      <c r="J205717" s="6" t="n"/>
    </row>
    <row r="205718">
      <c r="J205718" s="6" t="n"/>
    </row>
    <row r="205719">
      <c r="J205719" s="6" t="n"/>
    </row>
    <row r="205720">
      <c r="J205720" s="6" t="n"/>
    </row>
    <row r="205721">
      <c r="J205721" s="6" t="n"/>
    </row>
    <row r="205722">
      <c r="J205722" s="6" t="n"/>
    </row>
    <row r="205723">
      <c r="J205723" s="6" t="n"/>
    </row>
    <row r="205724">
      <c r="J205724" s="6" t="n"/>
    </row>
    <row r="205725">
      <c r="J205725" s="6" t="n"/>
    </row>
    <row r="205726">
      <c r="J205726" s="6" t="n"/>
    </row>
    <row r="205727">
      <c r="J205727" s="6" t="n"/>
    </row>
    <row r="205728">
      <c r="J205728" s="6" t="n"/>
    </row>
    <row r="205729">
      <c r="J205729" s="6" t="n"/>
    </row>
    <row r="205730">
      <c r="J205730" s="6" t="n"/>
    </row>
    <row r="205731">
      <c r="J205731" s="6" t="n"/>
    </row>
    <row r="205732">
      <c r="J205732" s="6" t="n"/>
    </row>
    <row r="205733">
      <c r="J205733" s="6" t="n"/>
    </row>
    <row r="205734">
      <c r="J205734" s="6" t="n"/>
    </row>
    <row r="205735">
      <c r="J205735" s="6" t="n"/>
    </row>
    <row r="205736">
      <c r="J205736" s="6" t="n"/>
    </row>
    <row r="205737">
      <c r="J205737" s="6" t="n"/>
    </row>
    <row r="205738">
      <c r="J205738" s="6" t="n"/>
    </row>
    <row r="205739">
      <c r="J205739" s="6" t="n"/>
    </row>
    <row r="205740">
      <c r="J205740" s="6" t="n"/>
    </row>
    <row r="205741">
      <c r="J205741" s="6" t="n"/>
    </row>
    <row r="205742">
      <c r="J205742" s="6" t="n"/>
    </row>
    <row r="205743">
      <c r="J205743" s="6" t="n"/>
    </row>
    <row r="205744">
      <c r="J205744" s="6" t="n"/>
    </row>
    <row r="205745">
      <c r="J205745" s="6" t="n"/>
    </row>
    <row r="205746">
      <c r="J205746" s="6" t="n"/>
    </row>
    <row r="205747">
      <c r="J205747" s="6" t="n"/>
    </row>
    <row r="205748">
      <c r="J205748" s="6" t="n"/>
    </row>
    <row r="205749">
      <c r="J205749" s="6" t="n"/>
    </row>
    <row r="205750">
      <c r="J205750" s="6" t="n"/>
    </row>
    <row r="205751">
      <c r="J205751" s="6" t="n"/>
    </row>
    <row r="205752">
      <c r="J205752" s="6" t="n"/>
    </row>
    <row r="205753">
      <c r="J205753" s="6" t="n"/>
    </row>
    <row r="205754">
      <c r="J205754" s="6" t="n"/>
    </row>
    <row r="205755">
      <c r="J205755" s="6" t="n"/>
    </row>
    <row r="205756">
      <c r="J205756" s="6" t="n"/>
    </row>
    <row r="205757">
      <c r="J205757" s="6" t="n"/>
    </row>
    <row r="205758">
      <c r="J205758" s="6" t="n"/>
    </row>
    <row r="205759">
      <c r="J205759" s="6" t="n"/>
    </row>
    <row r="205760">
      <c r="J205760" s="6" t="n"/>
    </row>
    <row r="205761">
      <c r="J205761" s="6" t="n"/>
    </row>
    <row r="205762">
      <c r="J205762" s="6" t="n"/>
    </row>
    <row r="205763">
      <c r="J205763" s="6" t="n"/>
    </row>
    <row r="205764">
      <c r="J205764" s="6" t="n"/>
    </row>
    <row r="205765">
      <c r="J205765" s="6" t="n"/>
    </row>
    <row r="205766">
      <c r="J205766" s="6" t="n"/>
    </row>
    <row r="205767">
      <c r="J205767" s="6" t="n"/>
    </row>
    <row r="205768">
      <c r="J205768" s="6" t="n"/>
    </row>
    <row r="205769">
      <c r="J205769" s="6" t="n"/>
    </row>
    <row r="205770">
      <c r="J205770" s="6" t="n"/>
    </row>
    <row r="205771">
      <c r="J205771" s="6" t="n"/>
    </row>
    <row r="205772">
      <c r="J205772" s="6" t="n"/>
    </row>
    <row r="205773">
      <c r="J205773" s="6" t="n"/>
    </row>
    <row r="205774">
      <c r="J205774" s="6" t="n"/>
    </row>
    <row r="205775">
      <c r="J205775" s="6" t="n"/>
    </row>
    <row r="205776">
      <c r="J205776" s="6" t="n"/>
    </row>
    <row r="205777">
      <c r="J205777" s="6" t="n"/>
    </row>
    <row r="205778">
      <c r="J205778" s="6" t="n"/>
    </row>
    <row r="205779">
      <c r="J205779" s="6" t="n"/>
    </row>
    <row r="205780">
      <c r="J205780" s="6" t="n"/>
    </row>
    <row r="205781">
      <c r="J205781" s="6" t="n"/>
    </row>
    <row r="205782">
      <c r="J205782" s="6" t="n"/>
    </row>
    <row r="205783">
      <c r="J205783" s="6" t="n"/>
    </row>
    <row r="205784">
      <c r="J205784" s="6" t="n"/>
    </row>
    <row r="205785">
      <c r="J205785" s="6" t="n"/>
    </row>
    <row r="205786">
      <c r="J205786" s="6" t="n"/>
    </row>
    <row r="205787">
      <c r="J205787" s="6" t="n"/>
    </row>
    <row r="205788">
      <c r="J205788" s="6" t="n"/>
    </row>
    <row r="205789">
      <c r="J205789" s="6" t="n"/>
    </row>
    <row r="205790">
      <c r="J205790" s="6" t="n"/>
    </row>
    <row r="205791">
      <c r="J205791" s="6" t="n"/>
    </row>
    <row r="205792">
      <c r="J205792" s="6" t="n"/>
    </row>
    <row r="205793">
      <c r="J205793" s="6" t="n"/>
    </row>
    <row r="205794">
      <c r="J205794" s="6" t="n"/>
    </row>
    <row r="205795">
      <c r="J205795" s="6" t="n"/>
    </row>
    <row r="205796">
      <c r="J205796" s="6" t="n"/>
    </row>
    <row r="205797">
      <c r="J205797" s="6" t="n"/>
    </row>
    <row r="205798">
      <c r="J205798" s="6" t="n"/>
    </row>
    <row r="205799">
      <c r="J205799" s="6" t="n"/>
    </row>
    <row r="205800">
      <c r="J205800" s="6" t="n"/>
    </row>
    <row r="205801">
      <c r="J205801" s="6" t="n"/>
    </row>
    <row r="205802">
      <c r="J205802" s="6" t="n"/>
    </row>
    <row r="205803">
      <c r="J205803" s="6" t="n"/>
    </row>
    <row r="205804">
      <c r="J205804" s="6" t="n"/>
    </row>
    <row r="205805">
      <c r="J205805" s="6" t="n"/>
    </row>
    <row r="205806">
      <c r="J205806" s="6" t="n"/>
    </row>
    <row r="205807">
      <c r="J205807" s="6" t="n"/>
    </row>
    <row r="205808">
      <c r="J205808" s="6" t="n"/>
    </row>
    <row r="205809">
      <c r="J205809" s="6" t="n"/>
    </row>
    <row r="205810">
      <c r="J205810" s="6" t="n"/>
    </row>
    <row r="205811">
      <c r="J205811" s="6" t="n"/>
    </row>
    <row r="205812">
      <c r="J205812" s="6" t="n"/>
    </row>
    <row r="205813">
      <c r="J205813" s="6" t="n"/>
    </row>
    <row r="205814">
      <c r="J205814" s="6" t="n"/>
    </row>
    <row r="205815">
      <c r="J205815" s="6" t="n"/>
    </row>
    <row r="205816">
      <c r="J205816" s="6" t="n"/>
    </row>
    <row r="205817">
      <c r="J205817" s="6" t="n"/>
    </row>
    <row r="205818">
      <c r="J205818" s="6" t="n"/>
    </row>
    <row r="205819">
      <c r="J205819" s="6" t="n"/>
    </row>
    <row r="205820">
      <c r="J205820" s="6" t="n"/>
    </row>
    <row r="205821">
      <c r="J205821" s="6" t="n"/>
    </row>
    <row r="205822">
      <c r="J205822" s="6" t="n"/>
    </row>
    <row r="205823">
      <c r="J205823" s="6" t="n"/>
    </row>
    <row r="205824">
      <c r="J205824" s="6" t="n"/>
    </row>
    <row r="205825">
      <c r="J205825" s="6" t="n"/>
    </row>
    <row r="205826">
      <c r="J205826" s="6" t="n"/>
    </row>
    <row r="205827">
      <c r="J205827" s="6" t="n"/>
    </row>
    <row r="205828">
      <c r="J205828" s="6" t="n"/>
    </row>
    <row r="205829">
      <c r="J205829" s="6" t="n"/>
    </row>
    <row r="205830">
      <c r="J205830" s="6" t="n"/>
    </row>
    <row r="205831">
      <c r="J205831" s="6" t="n"/>
    </row>
    <row r="205832">
      <c r="J205832" s="6" t="n"/>
    </row>
    <row r="205833">
      <c r="J205833" s="6" t="n"/>
    </row>
    <row r="205834">
      <c r="J205834" s="6" t="n"/>
    </row>
    <row r="205835">
      <c r="J205835" s="6" t="n"/>
    </row>
    <row r="205836">
      <c r="J205836" s="6" t="n"/>
    </row>
    <row r="205837">
      <c r="J205837" s="6" t="n"/>
    </row>
    <row r="205838">
      <c r="J205838" s="6" t="n"/>
    </row>
    <row r="205839">
      <c r="J205839" s="6" t="n"/>
    </row>
    <row r="205840">
      <c r="J205840" s="6" t="n"/>
    </row>
    <row r="205841">
      <c r="J205841" s="6" t="n"/>
    </row>
    <row r="205842">
      <c r="J205842" s="6" t="n"/>
    </row>
    <row r="205843">
      <c r="J205843" s="6" t="n"/>
    </row>
    <row r="205844">
      <c r="J205844" s="6" t="n"/>
    </row>
    <row r="205845">
      <c r="J205845" s="6" t="n"/>
    </row>
    <row r="205846">
      <c r="J205846" s="6" t="n"/>
    </row>
    <row r="205847">
      <c r="J205847" s="6" t="n"/>
    </row>
    <row r="205848">
      <c r="J205848" s="6" t="n"/>
    </row>
    <row r="205849">
      <c r="J205849" s="6" t="n"/>
    </row>
    <row r="205850">
      <c r="J205850" s="6" t="n"/>
    </row>
    <row r="205851">
      <c r="J205851" s="6" t="n"/>
    </row>
    <row r="205852">
      <c r="J205852" s="6" t="n"/>
    </row>
    <row r="205853">
      <c r="J205853" s="6" t="n"/>
    </row>
    <row r="205854">
      <c r="J205854" s="6" t="n"/>
    </row>
    <row r="205855">
      <c r="J205855" s="6" t="n"/>
    </row>
    <row r="205856">
      <c r="J205856" s="6" t="n"/>
    </row>
    <row r="205857">
      <c r="J205857" s="6" t="n"/>
    </row>
    <row r="205858">
      <c r="J205858" s="6" t="n"/>
    </row>
    <row r="205859">
      <c r="J205859" s="6" t="n"/>
    </row>
    <row r="205860">
      <c r="J205860" s="6" t="n"/>
    </row>
    <row r="205861">
      <c r="J205861" s="6" t="n"/>
    </row>
    <row r="205862">
      <c r="J205862" s="6" t="n"/>
    </row>
    <row r="205863">
      <c r="J205863" s="6" t="n"/>
    </row>
    <row r="205864">
      <c r="J205864" s="6" t="n"/>
    </row>
    <row r="205865">
      <c r="J205865" s="6" t="n"/>
    </row>
    <row r="205866">
      <c r="J205866" s="6" t="n"/>
    </row>
    <row r="205867">
      <c r="J205867" s="6" t="n"/>
    </row>
    <row r="205868">
      <c r="J205868" s="6" t="n"/>
    </row>
    <row r="205869">
      <c r="J205869" s="6" t="n"/>
    </row>
    <row r="205870">
      <c r="J205870" s="6" t="n"/>
    </row>
    <row r="205871">
      <c r="J205871" s="6" t="n"/>
    </row>
    <row r="205872">
      <c r="J205872" s="6" t="n"/>
    </row>
    <row r="205873">
      <c r="J205873" s="6" t="n"/>
    </row>
    <row r="205874">
      <c r="J205874" s="6" t="n"/>
    </row>
    <row r="205875">
      <c r="J205875" s="6" t="n"/>
    </row>
    <row r="205876">
      <c r="J205876" s="6" t="n"/>
    </row>
    <row r="205877">
      <c r="J205877" s="6" t="n"/>
    </row>
    <row r="205878">
      <c r="J205878" s="6" t="n"/>
    </row>
    <row r="205879">
      <c r="J205879" s="6" t="n"/>
    </row>
    <row r="205880">
      <c r="J205880" s="6" t="n"/>
    </row>
    <row r="205881">
      <c r="J205881" s="6" t="n"/>
    </row>
    <row r="205882">
      <c r="J205882" s="6" t="n"/>
    </row>
    <row r="205883">
      <c r="J205883" s="6" t="n"/>
    </row>
    <row r="205884">
      <c r="J205884" s="6" t="n"/>
    </row>
    <row r="205885">
      <c r="J205885" s="6" t="n"/>
    </row>
    <row r="205886">
      <c r="J205886" s="6" t="n"/>
    </row>
    <row r="205887">
      <c r="J205887" s="6" t="n"/>
    </row>
    <row r="205888">
      <c r="J205888" s="6" t="n"/>
    </row>
    <row r="205889">
      <c r="J205889" s="6" t="n"/>
    </row>
    <row r="205890">
      <c r="J205890" s="6" t="n"/>
    </row>
    <row r="205891">
      <c r="J205891" s="6" t="n"/>
    </row>
    <row r="205892">
      <c r="J205892" s="6" t="n"/>
    </row>
    <row r="205893">
      <c r="J205893" s="6" t="n"/>
    </row>
    <row r="205894">
      <c r="J205894" s="6" t="n"/>
    </row>
    <row r="205895">
      <c r="J205895" s="6" t="n"/>
    </row>
    <row r="205896">
      <c r="J205896" s="6" t="n"/>
    </row>
    <row r="205897">
      <c r="J205897" s="6" t="n"/>
    </row>
    <row r="205898">
      <c r="J205898" s="6" t="n"/>
    </row>
    <row r="205899">
      <c r="J205899" s="6" t="n"/>
    </row>
    <row r="205900">
      <c r="J205900" s="6" t="n"/>
    </row>
    <row r="205901">
      <c r="J205901" s="6" t="n"/>
    </row>
    <row r="205902">
      <c r="J205902" s="6" t="n"/>
    </row>
    <row r="205903">
      <c r="J205903" s="6" t="n"/>
    </row>
    <row r="205904">
      <c r="J205904" s="6" t="n"/>
    </row>
    <row r="205905">
      <c r="J205905" s="6" t="n"/>
    </row>
    <row r="205906">
      <c r="J205906" s="6" t="n"/>
    </row>
    <row r="205907">
      <c r="J205907" s="6" t="n"/>
    </row>
    <row r="205908">
      <c r="J205908" s="6" t="n"/>
    </row>
    <row r="205909">
      <c r="J205909" s="6" t="n"/>
    </row>
    <row r="205910">
      <c r="J205910" s="6" t="n"/>
    </row>
    <row r="205911">
      <c r="J205911" s="6" t="n"/>
    </row>
    <row r="205912">
      <c r="J205912" s="6" t="n"/>
    </row>
    <row r="205913">
      <c r="J205913" s="6" t="n"/>
    </row>
    <row r="205914">
      <c r="J205914" s="6" t="n"/>
    </row>
    <row r="205915">
      <c r="J205915" s="6" t="n"/>
    </row>
    <row r="205916">
      <c r="J205916" s="6" t="n"/>
    </row>
    <row r="205917">
      <c r="J205917" s="6" t="n"/>
    </row>
    <row r="205918">
      <c r="J205918" s="6" t="n"/>
    </row>
    <row r="205919">
      <c r="J205919" s="6" t="n"/>
    </row>
    <row r="205920">
      <c r="J205920" s="6" t="n"/>
    </row>
    <row r="205921">
      <c r="J205921" s="6" t="n"/>
    </row>
    <row r="205922">
      <c r="J205922" s="6" t="n"/>
    </row>
    <row r="205923">
      <c r="J205923" s="6" t="n"/>
    </row>
    <row r="205924">
      <c r="J205924" s="6" t="n"/>
    </row>
    <row r="205925">
      <c r="J205925" s="6" t="n"/>
    </row>
    <row r="205926">
      <c r="J205926" s="6" t="n"/>
    </row>
    <row r="205927">
      <c r="J205927" s="6" t="n"/>
    </row>
    <row r="205928">
      <c r="J205928" s="6" t="n"/>
    </row>
    <row r="205929">
      <c r="J205929" s="6" t="n"/>
    </row>
    <row r="205930">
      <c r="J205930" s="6" t="n"/>
    </row>
    <row r="205931">
      <c r="J205931" s="6" t="n"/>
    </row>
    <row r="205932">
      <c r="J205932" s="6" t="n"/>
    </row>
    <row r="205933">
      <c r="J205933" s="6" t="n"/>
    </row>
    <row r="205934">
      <c r="J205934" s="6" t="n"/>
    </row>
    <row r="205935">
      <c r="J205935" s="6" t="n"/>
    </row>
    <row r="205936">
      <c r="J205936" s="6" t="n"/>
    </row>
    <row r="205937">
      <c r="J205937" s="6" t="n"/>
    </row>
    <row r="205938">
      <c r="J205938" s="6" t="n"/>
    </row>
    <row r="205939">
      <c r="J205939" s="6" t="n"/>
    </row>
    <row r="205940">
      <c r="J205940" s="6" t="n"/>
    </row>
    <row r="205941">
      <c r="J205941" s="6" t="n"/>
    </row>
    <row r="205942">
      <c r="J205942" s="6" t="n"/>
    </row>
    <row r="205943">
      <c r="J205943" s="6" t="n"/>
    </row>
    <row r="205944">
      <c r="J205944" s="6" t="n"/>
    </row>
    <row r="205945">
      <c r="J205945" s="6" t="n"/>
    </row>
    <row r="205946">
      <c r="J205946" s="6" t="n"/>
    </row>
    <row r="205947">
      <c r="J205947" s="6" t="n"/>
    </row>
    <row r="205948">
      <c r="J205948" s="6" t="n"/>
    </row>
    <row r="205949">
      <c r="J205949" s="6" t="n"/>
    </row>
    <row r="205950">
      <c r="J205950" s="6" t="n"/>
    </row>
    <row r="205951">
      <c r="J205951" s="6" t="n"/>
    </row>
    <row r="205952">
      <c r="J205952" s="6" t="n"/>
    </row>
    <row r="205953">
      <c r="J205953" s="6" t="n"/>
    </row>
    <row r="205954">
      <c r="J205954" s="6" t="n"/>
    </row>
    <row r="205955">
      <c r="J205955" s="6" t="n"/>
    </row>
    <row r="205956">
      <c r="J205956" s="6" t="n"/>
    </row>
    <row r="205957">
      <c r="J205957" s="6" t="n"/>
    </row>
    <row r="205958">
      <c r="J205958" s="6" t="n"/>
    </row>
    <row r="205959">
      <c r="J205959" s="6" t="n"/>
    </row>
    <row r="205960">
      <c r="J205960" s="6" t="n"/>
    </row>
    <row r="205961">
      <c r="J205961" s="6" t="n"/>
    </row>
    <row r="205962">
      <c r="J205962" s="6" t="n"/>
    </row>
    <row r="205963">
      <c r="J205963" s="6" t="n"/>
    </row>
    <row r="205964">
      <c r="J205964" s="6" t="n"/>
    </row>
    <row r="205965">
      <c r="J205965" s="6" t="n"/>
    </row>
    <row r="205966">
      <c r="J205966" s="6" t="n"/>
    </row>
    <row r="205967">
      <c r="J205967" s="6" t="n"/>
    </row>
    <row r="205968">
      <c r="J205968" s="6" t="n"/>
    </row>
    <row r="205969">
      <c r="J205969" s="6" t="n"/>
    </row>
    <row r="205970">
      <c r="J205970" s="6" t="n"/>
    </row>
    <row r="205971">
      <c r="J205971" s="6" t="n"/>
    </row>
    <row r="205972">
      <c r="J205972" s="6" t="n"/>
    </row>
    <row r="205973">
      <c r="J205973" s="6" t="n"/>
    </row>
    <row r="205974">
      <c r="J205974" s="6" t="n"/>
    </row>
    <row r="205975">
      <c r="J205975" s="6" t="n"/>
    </row>
    <row r="205976">
      <c r="J205976" s="6" t="n"/>
    </row>
    <row r="205977">
      <c r="J205977" s="6" t="n"/>
    </row>
    <row r="205978">
      <c r="J205978" s="6" t="n"/>
    </row>
    <row r="205979">
      <c r="J205979" s="6" t="n"/>
    </row>
    <row r="205980">
      <c r="J205980" s="6" t="n"/>
    </row>
    <row r="205981">
      <c r="J205981" s="6" t="n"/>
    </row>
    <row r="205982">
      <c r="J205982" s="6" t="n"/>
    </row>
    <row r="205983">
      <c r="J205983" s="6" t="n"/>
    </row>
    <row r="205984">
      <c r="J205984" s="6" t="n"/>
    </row>
    <row r="205985">
      <c r="J205985" s="6" t="n"/>
    </row>
    <row r="205986">
      <c r="J205986" s="6" t="n"/>
    </row>
    <row r="205987">
      <c r="J205987" s="6" t="n"/>
    </row>
    <row r="205988">
      <c r="J205988" s="6" t="n"/>
    </row>
    <row r="205989">
      <c r="J205989" s="6" t="n"/>
    </row>
    <row r="205990">
      <c r="J205990" s="6" t="n"/>
    </row>
    <row r="205991">
      <c r="J205991" s="6" t="n"/>
    </row>
    <row r="205992">
      <c r="J205992" s="6" t="n"/>
    </row>
    <row r="205993">
      <c r="J205993" s="6" t="n"/>
    </row>
    <row r="205994">
      <c r="J205994" s="6" t="n"/>
    </row>
    <row r="205995">
      <c r="J205995" s="6" t="n"/>
    </row>
    <row r="205996">
      <c r="J205996" s="6" t="n"/>
    </row>
    <row r="205997">
      <c r="J205997" s="6" t="n"/>
    </row>
    <row r="205998">
      <c r="J205998" s="6" t="n"/>
    </row>
    <row r="205999">
      <c r="J205999" s="6" t="n"/>
    </row>
    <row r="206000">
      <c r="J206000" s="6" t="n"/>
    </row>
    <row r="206001">
      <c r="J206001" s="6" t="n"/>
    </row>
    <row r="206002">
      <c r="J206002" s="6" t="n"/>
    </row>
    <row r="206003">
      <c r="J206003" s="6" t="n"/>
    </row>
    <row r="206004">
      <c r="J206004" s="6" t="n"/>
    </row>
    <row r="206005">
      <c r="J206005" s="6" t="n"/>
    </row>
    <row r="206006">
      <c r="J206006" s="6" t="n"/>
    </row>
    <row r="206007">
      <c r="J206007" s="6" t="n"/>
    </row>
    <row r="206008">
      <c r="J206008" s="6" t="n"/>
    </row>
    <row r="206009">
      <c r="J206009" s="6" t="n"/>
    </row>
    <row r="206010">
      <c r="J206010" s="6" t="n"/>
    </row>
    <row r="206011">
      <c r="J206011" s="6" t="n"/>
    </row>
    <row r="206012">
      <c r="J206012" s="6" t="n"/>
    </row>
    <row r="206013">
      <c r="J206013" s="6" t="n"/>
    </row>
    <row r="206014">
      <c r="J206014" s="6" t="n"/>
    </row>
    <row r="206015">
      <c r="J206015" s="6" t="n"/>
    </row>
    <row r="206016">
      <c r="J206016" s="6" t="n"/>
    </row>
    <row r="206017">
      <c r="J206017" s="6" t="n"/>
    </row>
    <row r="206018">
      <c r="J206018" s="6" t="n"/>
    </row>
    <row r="206019">
      <c r="J206019" s="6" t="n"/>
    </row>
    <row r="206020">
      <c r="J206020" s="6" t="n"/>
    </row>
    <row r="206021">
      <c r="J206021" s="6" t="n"/>
    </row>
    <row r="206022">
      <c r="J206022" s="6" t="n"/>
    </row>
    <row r="206023">
      <c r="J206023" s="6" t="n"/>
    </row>
    <row r="206024">
      <c r="J206024" s="6" t="n"/>
    </row>
    <row r="206025">
      <c r="J206025" s="6" t="n"/>
    </row>
    <row r="206026">
      <c r="J206026" s="6" t="n"/>
    </row>
    <row r="206027">
      <c r="J206027" s="6" t="n"/>
    </row>
    <row r="206028">
      <c r="J206028" s="6" t="n"/>
    </row>
    <row r="206029">
      <c r="J206029" s="6" t="n"/>
    </row>
    <row r="206030">
      <c r="J206030" s="6" t="n"/>
    </row>
    <row r="206031">
      <c r="J206031" s="6" t="n"/>
    </row>
    <row r="206032">
      <c r="J206032" s="6" t="n"/>
    </row>
    <row r="206033">
      <c r="J206033" s="6" t="n"/>
    </row>
    <row r="206034">
      <c r="J206034" s="6" t="n"/>
    </row>
    <row r="206035">
      <c r="J206035" s="6" t="n"/>
    </row>
    <row r="206036">
      <c r="J206036" s="6" t="n"/>
    </row>
    <row r="206037">
      <c r="J206037" s="6" t="n"/>
    </row>
    <row r="206038">
      <c r="J206038" s="6" t="n"/>
    </row>
    <row r="206039">
      <c r="J206039" s="6" t="n"/>
    </row>
    <row r="206040">
      <c r="J206040" s="6" t="n"/>
    </row>
    <row r="206041">
      <c r="J206041" s="6" t="n"/>
    </row>
    <row r="206042">
      <c r="J206042" s="6" t="n"/>
    </row>
    <row r="206043">
      <c r="J206043" s="6" t="n"/>
    </row>
    <row r="206044">
      <c r="J206044" s="6" t="n"/>
    </row>
    <row r="206045">
      <c r="J206045" s="6" t="n"/>
    </row>
    <row r="206046">
      <c r="J206046" s="6" t="n"/>
    </row>
    <row r="206047">
      <c r="J206047" s="6" t="n"/>
    </row>
    <row r="206048">
      <c r="J206048" s="6" t="n"/>
    </row>
    <row r="206049">
      <c r="J206049" s="6" t="n"/>
    </row>
    <row r="206050">
      <c r="J206050" s="6" t="n"/>
    </row>
    <row r="206051">
      <c r="J206051" s="6" t="n"/>
    </row>
    <row r="206052">
      <c r="J206052" s="6" t="n"/>
    </row>
    <row r="206053">
      <c r="J206053" s="6" t="n"/>
    </row>
    <row r="206054">
      <c r="J206054" s="6" t="n"/>
    </row>
    <row r="206055">
      <c r="J206055" s="6" t="n"/>
    </row>
    <row r="206056">
      <c r="J206056" s="6" t="n"/>
    </row>
    <row r="206057">
      <c r="J206057" s="6" t="n"/>
    </row>
    <row r="206058">
      <c r="J206058" s="6" t="n"/>
    </row>
    <row r="206059">
      <c r="J206059" s="6" t="n"/>
    </row>
    <row r="206060">
      <c r="J206060" s="6" t="n"/>
    </row>
    <row r="206061">
      <c r="J206061" s="6" t="n"/>
    </row>
    <row r="206062">
      <c r="J206062" s="6" t="n"/>
    </row>
    <row r="206063">
      <c r="J206063" s="6" t="n"/>
    </row>
    <row r="206064">
      <c r="J206064" s="6" t="n"/>
    </row>
    <row r="206065">
      <c r="J206065" s="6" t="n"/>
    </row>
    <row r="206066">
      <c r="J206066" s="6" t="n"/>
    </row>
    <row r="206067">
      <c r="J206067" s="6" t="n"/>
    </row>
    <row r="206068">
      <c r="J206068" s="6" t="n"/>
    </row>
    <row r="206069">
      <c r="J206069" s="6" t="n"/>
    </row>
    <row r="206070">
      <c r="J206070" s="6" t="n"/>
    </row>
    <row r="206071">
      <c r="J206071" s="6" t="n"/>
    </row>
    <row r="206072">
      <c r="J206072" s="6" t="n"/>
    </row>
    <row r="206073">
      <c r="J206073" s="6" t="n"/>
    </row>
    <row r="206074">
      <c r="J206074" s="6" t="n"/>
    </row>
    <row r="206075">
      <c r="J206075" s="6" t="n"/>
    </row>
    <row r="206076">
      <c r="J206076" s="6" t="n"/>
    </row>
    <row r="206077">
      <c r="J206077" s="6" t="n"/>
    </row>
    <row r="206078">
      <c r="J206078" s="6" t="n"/>
    </row>
    <row r="206079">
      <c r="J206079" s="6" t="n"/>
    </row>
    <row r="206080">
      <c r="J206080" s="6" t="n"/>
    </row>
    <row r="206081">
      <c r="J206081" s="6" t="n"/>
    </row>
    <row r="206082">
      <c r="J206082" s="6" t="n"/>
    </row>
    <row r="206083">
      <c r="J206083" s="6" t="n"/>
    </row>
    <row r="206084">
      <c r="J206084" s="6" t="n"/>
    </row>
    <row r="206085">
      <c r="J206085" s="6" t="n"/>
    </row>
    <row r="206086">
      <c r="J206086" s="6" t="n"/>
    </row>
    <row r="206087">
      <c r="J206087" s="6" t="n"/>
    </row>
    <row r="206088">
      <c r="J206088" s="6" t="n"/>
    </row>
    <row r="206089">
      <c r="J206089" s="6" t="n"/>
    </row>
    <row r="206090">
      <c r="J206090" s="6" t="n"/>
    </row>
    <row r="206091">
      <c r="J206091" s="6" t="n"/>
    </row>
    <row r="206092">
      <c r="J206092" s="6" t="n"/>
    </row>
    <row r="206093">
      <c r="J206093" s="6" t="n"/>
    </row>
    <row r="206094">
      <c r="J206094" s="6" t="n"/>
    </row>
    <row r="206095">
      <c r="J206095" s="6" t="n"/>
    </row>
    <row r="206096">
      <c r="J206096" s="6" t="n"/>
    </row>
    <row r="206097">
      <c r="J206097" s="6" t="n"/>
    </row>
    <row r="206098">
      <c r="J206098" s="6" t="n"/>
    </row>
    <row r="206099">
      <c r="J206099" s="6" t="n"/>
    </row>
    <row r="206100">
      <c r="J206100" s="6" t="n"/>
    </row>
    <row r="206101">
      <c r="J206101" s="6" t="n"/>
    </row>
    <row r="206102">
      <c r="J206102" s="6" t="n"/>
    </row>
    <row r="206103">
      <c r="J206103" s="6" t="n"/>
    </row>
    <row r="206104">
      <c r="J206104" s="6" t="n"/>
    </row>
    <row r="206105">
      <c r="J206105" s="6" t="n"/>
    </row>
    <row r="206106">
      <c r="J206106" s="6" t="n"/>
    </row>
    <row r="206107">
      <c r="J206107" s="6" t="n"/>
    </row>
    <row r="206108">
      <c r="J206108" s="6" t="n"/>
    </row>
    <row r="206109">
      <c r="J206109" s="6" t="n"/>
    </row>
    <row r="206110">
      <c r="J206110" s="6" t="n"/>
    </row>
    <row r="206111">
      <c r="J206111" s="6" t="n"/>
    </row>
    <row r="206112">
      <c r="J206112" s="6" t="n"/>
    </row>
    <row r="206113">
      <c r="J206113" s="6" t="n"/>
    </row>
    <row r="206114">
      <c r="J206114" s="6" t="n"/>
    </row>
    <row r="206115">
      <c r="J206115" s="6" t="n"/>
    </row>
    <row r="206116">
      <c r="J206116" s="6" t="n"/>
    </row>
    <row r="206117">
      <c r="J206117" s="6" t="n"/>
    </row>
    <row r="206118">
      <c r="J206118" s="6" t="n"/>
    </row>
    <row r="206119">
      <c r="J206119" s="6" t="n"/>
    </row>
    <row r="206120">
      <c r="J206120" s="6" t="n"/>
    </row>
    <row r="206121">
      <c r="J206121" s="6" t="n"/>
    </row>
    <row r="206122">
      <c r="J206122" s="6" t="n"/>
    </row>
    <row r="206123">
      <c r="J206123" s="6" t="n"/>
    </row>
    <row r="206124">
      <c r="J206124" s="6" t="n"/>
    </row>
    <row r="206125">
      <c r="J206125" s="6" t="n"/>
    </row>
    <row r="206126">
      <c r="J206126" s="6" t="n"/>
    </row>
    <row r="206127">
      <c r="J206127" s="6" t="n"/>
    </row>
    <row r="206128">
      <c r="J206128" s="6" t="n"/>
    </row>
    <row r="206129">
      <c r="J206129" s="6" t="n"/>
    </row>
    <row r="206130">
      <c r="J206130" s="6" t="n"/>
    </row>
    <row r="206131">
      <c r="J206131" s="6" t="n"/>
    </row>
    <row r="206132">
      <c r="J206132" s="6" t="n"/>
    </row>
    <row r="206133">
      <c r="J206133" s="6" t="n"/>
    </row>
    <row r="206134">
      <c r="J206134" s="6" t="n"/>
    </row>
    <row r="206135">
      <c r="J206135" s="6" t="n"/>
    </row>
    <row r="206136">
      <c r="J206136" s="6" t="n"/>
    </row>
    <row r="206137">
      <c r="J206137" s="6" t="n"/>
    </row>
    <row r="206138">
      <c r="J206138" s="6" t="n"/>
    </row>
    <row r="206139">
      <c r="J206139" s="6" t="n"/>
    </row>
    <row r="206140">
      <c r="J206140" s="6" t="n"/>
    </row>
    <row r="206141">
      <c r="J206141" s="6" t="n"/>
    </row>
    <row r="206142">
      <c r="J206142" s="6" t="n"/>
    </row>
    <row r="206143">
      <c r="J206143" s="6" t="n"/>
    </row>
    <row r="206144">
      <c r="J206144" s="6" t="n"/>
    </row>
    <row r="206145">
      <c r="J206145" s="6" t="n"/>
    </row>
    <row r="206146">
      <c r="J206146" s="6" t="n"/>
    </row>
    <row r="206147">
      <c r="J206147" s="6" t="n"/>
    </row>
    <row r="206148">
      <c r="J206148" s="6" t="n"/>
    </row>
    <row r="206149">
      <c r="J206149" s="6" t="n"/>
    </row>
    <row r="206150">
      <c r="J206150" s="6" t="n"/>
    </row>
    <row r="206151">
      <c r="J206151" s="6" t="n"/>
    </row>
    <row r="206152">
      <c r="J206152" s="6" t="n"/>
    </row>
    <row r="206153">
      <c r="J206153" s="6" t="n"/>
    </row>
    <row r="206154">
      <c r="J206154" s="6" t="n"/>
    </row>
    <row r="206155">
      <c r="J206155" s="6" t="n"/>
    </row>
    <row r="206156">
      <c r="J206156" s="6" t="n"/>
    </row>
    <row r="206157">
      <c r="J206157" s="6" t="n"/>
    </row>
    <row r="206158">
      <c r="J206158" s="6" t="n"/>
    </row>
    <row r="206159">
      <c r="J206159" s="6" t="n"/>
    </row>
    <row r="206160">
      <c r="J206160" s="6" t="n"/>
    </row>
    <row r="206161">
      <c r="J206161" s="6" t="n"/>
    </row>
    <row r="206162">
      <c r="J206162" s="6" t="n"/>
    </row>
    <row r="206163">
      <c r="J206163" s="6" t="n"/>
    </row>
    <row r="206164">
      <c r="J206164" s="6" t="n"/>
    </row>
    <row r="206165">
      <c r="J206165" s="6" t="n"/>
    </row>
    <row r="206166">
      <c r="J206166" s="6" t="n"/>
    </row>
    <row r="206167">
      <c r="J206167" s="6" t="n"/>
    </row>
    <row r="206168">
      <c r="J206168" s="6" t="n"/>
    </row>
    <row r="206169">
      <c r="J206169" s="6" t="n"/>
    </row>
    <row r="206170">
      <c r="J206170" s="6" t="n"/>
    </row>
    <row r="206171">
      <c r="J206171" s="6" t="n"/>
    </row>
    <row r="206172">
      <c r="J206172" s="6" t="n"/>
    </row>
    <row r="206173">
      <c r="J206173" s="6" t="n"/>
    </row>
    <row r="206174">
      <c r="J206174" s="6" t="n"/>
    </row>
    <row r="206175">
      <c r="J206175" s="6" t="n"/>
    </row>
    <row r="206176">
      <c r="J206176" s="6" t="n"/>
    </row>
    <row r="206177">
      <c r="J206177" s="6" t="n"/>
    </row>
    <row r="206178">
      <c r="J206178" s="6" t="n"/>
    </row>
    <row r="206179">
      <c r="J206179" s="6" t="n"/>
    </row>
    <row r="206180">
      <c r="J206180" s="6" t="n"/>
    </row>
    <row r="206181">
      <c r="J206181" s="6" t="n"/>
    </row>
    <row r="206182">
      <c r="J206182" s="6" t="n"/>
    </row>
    <row r="206183">
      <c r="J206183" s="6" t="n"/>
    </row>
    <row r="206184">
      <c r="J206184" s="6" t="n"/>
    </row>
    <row r="206185">
      <c r="J206185" s="6" t="n"/>
    </row>
    <row r="206186">
      <c r="J206186" s="6" t="n"/>
    </row>
    <row r="206187">
      <c r="J206187" s="6" t="n"/>
    </row>
    <row r="206188">
      <c r="J206188" s="6" t="n"/>
    </row>
    <row r="206189">
      <c r="J206189" s="6" t="n"/>
    </row>
    <row r="206190">
      <c r="J206190" s="6" t="n"/>
    </row>
    <row r="206191">
      <c r="J206191" s="6" t="n"/>
    </row>
    <row r="206192">
      <c r="J206192" s="6" t="n"/>
    </row>
    <row r="206193">
      <c r="J206193" s="6" t="n"/>
    </row>
    <row r="206194">
      <c r="J206194" s="6" t="n"/>
    </row>
    <row r="206195">
      <c r="J206195" s="6" t="n"/>
    </row>
    <row r="206196">
      <c r="J206196" s="6" t="n"/>
    </row>
    <row r="206197">
      <c r="J206197" s="6" t="n"/>
    </row>
    <row r="206198">
      <c r="J206198" s="6" t="n"/>
    </row>
    <row r="206199">
      <c r="J206199" s="6" t="n"/>
    </row>
    <row r="206200">
      <c r="J206200" s="6" t="n"/>
    </row>
    <row r="206201">
      <c r="J206201" s="6" t="n"/>
    </row>
    <row r="206202">
      <c r="J206202" s="6" t="n"/>
    </row>
    <row r="206203">
      <c r="J206203" s="6" t="n"/>
    </row>
    <row r="206204">
      <c r="J206204" s="6" t="n"/>
    </row>
    <row r="206205">
      <c r="J206205" s="6" t="n"/>
    </row>
    <row r="206206">
      <c r="J206206" s="6" t="n"/>
    </row>
    <row r="206207">
      <c r="J206207" s="6" t="n"/>
    </row>
    <row r="206208">
      <c r="J206208" s="6" t="n"/>
    </row>
    <row r="206209">
      <c r="J206209" s="6" t="n"/>
    </row>
    <row r="206210">
      <c r="J206210" s="6" t="n"/>
    </row>
    <row r="206211">
      <c r="J206211" s="6" t="n"/>
    </row>
    <row r="206212">
      <c r="J206212" s="6" t="n"/>
    </row>
    <row r="206213">
      <c r="J206213" s="6" t="n"/>
    </row>
    <row r="206214">
      <c r="J206214" s="6" t="n"/>
    </row>
    <row r="206215">
      <c r="J206215" s="6" t="n"/>
    </row>
    <row r="206216">
      <c r="J206216" s="6" t="n"/>
    </row>
    <row r="206217">
      <c r="J206217" s="6" t="n"/>
    </row>
    <row r="206218">
      <c r="J206218" s="6" t="n"/>
    </row>
    <row r="206219">
      <c r="J206219" s="6" t="n"/>
    </row>
    <row r="206220">
      <c r="J206220" s="6" t="n"/>
    </row>
    <row r="206221">
      <c r="J206221" s="6" t="n"/>
    </row>
    <row r="206222">
      <c r="J206222" s="6" t="n"/>
    </row>
    <row r="206223">
      <c r="J206223" s="6" t="n"/>
    </row>
    <row r="206224">
      <c r="J206224" s="6" t="n"/>
    </row>
    <row r="206225">
      <c r="J206225" s="6" t="n"/>
    </row>
    <row r="206226">
      <c r="J206226" s="6" t="n"/>
    </row>
    <row r="206227">
      <c r="J206227" s="6" t="n"/>
    </row>
    <row r="206228">
      <c r="J206228" s="6" t="n"/>
    </row>
    <row r="206229">
      <c r="J206229" s="6" t="n"/>
    </row>
    <row r="206230">
      <c r="J206230" s="6" t="n"/>
    </row>
    <row r="206231">
      <c r="J206231" s="6" t="n"/>
    </row>
    <row r="206232">
      <c r="J206232" s="6" t="n"/>
    </row>
    <row r="206233">
      <c r="J206233" s="6" t="n"/>
    </row>
    <row r="206234">
      <c r="J206234" s="6" t="n"/>
    </row>
    <row r="206235">
      <c r="J206235" s="6" t="n"/>
    </row>
    <row r="206236">
      <c r="J206236" s="6" t="n"/>
    </row>
    <row r="206237">
      <c r="J206237" s="6" t="n"/>
    </row>
    <row r="206238">
      <c r="J206238" s="6" t="n"/>
    </row>
    <row r="206239">
      <c r="J206239" s="6" t="n"/>
    </row>
    <row r="206240">
      <c r="J206240" s="6" t="n"/>
    </row>
    <row r="206241">
      <c r="J206241" s="6" t="n"/>
    </row>
    <row r="206242">
      <c r="J206242" s="6" t="n"/>
    </row>
    <row r="206243">
      <c r="J206243" s="6" t="n"/>
    </row>
    <row r="206244">
      <c r="J206244" s="6" t="n"/>
    </row>
    <row r="206245">
      <c r="J206245" s="6" t="n"/>
    </row>
    <row r="206246">
      <c r="J206246" s="6" t="n"/>
    </row>
    <row r="206247">
      <c r="J206247" s="6" t="n"/>
    </row>
    <row r="206248">
      <c r="J206248" s="6" t="n"/>
    </row>
    <row r="206249">
      <c r="J206249" s="6" t="n"/>
    </row>
    <row r="206250">
      <c r="J206250" s="6" t="n"/>
    </row>
    <row r="206251">
      <c r="J206251" s="6" t="n"/>
    </row>
    <row r="206252">
      <c r="J206252" s="6" t="n"/>
    </row>
    <row r="206253">
      <c r="J206253" s="6" t="n"/>
    </row>
    <row r="206254">
      <c r="J206254" s="6" t="n"/>
    </row>
    <row r="206255">
      <c r="J206255" s="6" t="n"/>
    </row>
    <row r="206256">
      <c r="J206256" s="6" t="n"/>
    </row>
    <row r="206257">
      <c r="J206257" s="6" t="n"/>
    </row>
    <row r="206258">
      <c r="J206258" s="6" t="n"/>
    </row>
    <row r="206259">
      <c r="J206259" s="6" t="n"/>
    </row>
    <row r="206260">
      <c r="J206260" s="6" t="n"/>
    </row>
    <row r="206261">
      <c r="J206261" s="6" t="n"/>
    </row>
    <row r="206262">
      <c r="J206262" s="6" t="n"/>
    </row>
    <row r="206263">
      <c r="J206263" s="6" t="n"/>
    </row>
    <row r="206264">
      <c r="J206264" s="6" t="n"/>
    </row>
    <row r="206265">
      <c r="J206265" s="6" t="n"/>
    </row>
    <row r="206266">
      <c r="J206266" s="6" t="n"/>
    </row>
    <row r="206267">
      <c r="J206267" s="6" t="n"/>
    </row>
    <row r="206268">
      <c r="J206268" s="6" t="n"/>
    </row>
    <row r="206269">
      <c r="J206269" s="6" t="n"/>
    </row>
    <row r="206270">
      <c r="J206270" s="6" t="n"/>
    </row>
    <row r="206271">
      <c r="J206271" s="6" t="n"/>
    </row>
    <row r="206272">
      <c r="J206272" s="6" t="n"/>
    </row>
    <row r="206273">
      <c r="J206273" s="6" t="n"/>
    </row>
    <row r="206274">
      <c r="J206274" s="6" t="n"/>
    </row>
    <row r="206275">
      <c r="J206275" s="6" t="n"/>
    </row>
    <row r="206276">
      <c r="J206276" s="6" t="n"/>
    </row>
    <row r="206277">
      <c r="J206277" s="6" t="n"/>
    </row>
    <row r="206278">
      <c r="J206278" s="6" t="n"/>
    </row>
    <row r="206279">
      <c r="J206279" s="6" t="n"/>
    </row>
    <row r="206280">
      <c r="J206280" s="6" t="n"/>
    </row>
    <row r="206281">
      <c r="J206281" s="6" t="n"/>
    </row>
    <row r="206282">
      <c r="J206282" s="6" t="n"/>
    </row>
    <row r="206283">
      <c r="J206283" s="6" t="n"/>
    </row>
    <row r="206284">
      <c r="J206284" s="6" t="n"/>
    </row>
    <row r="206285">
      <c r="J206285" s="6" t="n"/>
    </row>
    <row r="206286">
      <c r="J206286" s="6" t="n"/>
    </row>
    <row r="206287">
      <c r="J206287" s="6" t="n"/>
    </row>
    <row r="206288">
      <c r="J206288" s="6" t="n"/>
    </row>
    <row r="206289">
      <c r="J206289" s="6" t="n"/>
    </row>
    <row r="206290">
      <c r="J206290" s="6" t="n"/>
    </row>
    <row r="206291">
      <c r="J206291" s="6" t="n"/>
    </row>
    <row r="206292">
      <c r="J206292" s="6" t="n"/>
    </row>
    <row r="206293">
      <c r="J206293" s="6" t="n"/>
    </row>
    <row r="206294">
      <c r="J206294" s="6" t="n"/>
    </row>
    <row r="206295">
      <c r="J206295" s="6" t="n"/>
    </row>
    <row r="206296">
      <c r="J206296" s="6" t="n"/>
    </row>
    <row r="206297">
      <c r="J206297" s="6" t="n"/>
    </row>
    <row r="206298">
      <c r="J206298" s="6" t="n"/>
    </row>
    <row r="206299">
      <c r="J206299" s="6" t="n"/>
    </row>
    <row r="206300">
      <c r="J206300" s="6" t="n"/>
    </row>
    <row r="206301">
      <c r="J206301" s="6" t="n"/>
    </row>
    <row r="206302">
      <c r="J206302" s="6" t="n"/>
    </row>
    <row r="206303">
      <c r="J206303" s="6" t="n"/>
    </row>
    <row r="206304">
      <c r="J206304" s="6" t="n"/>
    </row>
    <row r="206305">
      <c r="J206305" s="6" t="n"/>
    </row>
    <row r="206306">
      <c r="J206306" s="6" t="n"/>
    </row>
    <row r="206307">
      <c r="J206307" s="6" t="n"/>
    </row>
    <row r="206308">
      <c r="J206308" s="6" t="n"/>
    </row>
    <row r="206309">
      <c r="J206309" s="6" t="n"/>
    </row>
    <row r="206310">
      <c r="J206310" s="6" t="n"/>
    </row>
    <row r="206311">
      <c r="J206311" s="6" t="n"/>
    </row>
    <row r="206312">
      <c r="J206312" s="6" t="n"/>
    </row>
    <row r="206313">
      <c r="J206313" s="6" t="n"/>
    </row>
    <row r="206314">
      <c r="J206314" s="6" t="n"/>
    </row>
    <row r="206315">
      <c r="J206315" s="6" t="n"/>
    </row>
    <row r="206316">
      <c r="J206316" s="6" t="n"/>
    </row>
    <row r="206317">
      <c r="J206317" s="6" t="n"/>
    </row>
    <row r="206318">
      <c r="J206318" s="6" t="n"/>
    </row>
    <row r="206319">
      <c r="J206319" s="6" t="n"/>
    </row>
    <row r="206320">
      <c r="J206320" s="6" t="n"/>
    </row>
    <row r="206321">
      <c r="J206321" s="6" t="n"/>
    </row>
    <row r="206322">
      <c r="J206322" s="6" t="n"/>
    </row>
    <row r="206323">
      <c r="J206323" s="6" t="n"/>
    </row>
    <row r="206324">
      <c r="J206324" s="6" t="n"/>
    </row>
    <row r="206325">
      <c r="J206325" s="6" t="n"/>
    </row>
    <row r="206326">
      <c r="J206326" s="6" t="n"/>
    </row>
    <row r="206327">
      <c r="J206327" s="6" t="n"/>
    </row>
    <row r="206328">
      <c r="J206328" s="6" t="n"/>
    </row>
    <row r="206329">
      <c r="J206329" s="6" t="n"/>
    </row>
    <row r="206330">
      <c r="J206330" s="6" t="n"/>
    </row>
    <row r="206331">
      <c r="J206331" s="6" t="n"/>
    </row>
    <row r="206332">
      <c r="J206332" s="6" t="n"/>
    </row>
    <row r="206333">
      <c r="J206333" s="6" t="n"/>
    </row>
    <row r="206334">
      <c r="J206334" s="6" t="n"/>
    </row>
    <row r="206335">
      <c r="J206335" s="6" t="n"/>
    </row>
    <row r="206336">
      <c r="J206336" s="6" t="n"/>
    </row>
    <row r="206337">
      <c r="J206337" s="6" t="n"/>
    </row>
    <row r="206338">
      <c r="J206338" s="6" t="n"/>
    </row>
    <row r="206339">
      <c r="J206339" s="6" t="n"/>
    </row>
    <row r="206340">
      <c r="J206340" s="6" t="n"/>
    </row>
    <row r="206341">
      <c r="J206341" s="6" t="n"/>
    </row>
    <row r="206342">
      <c r="J206342" s="6" t="n"/>
    </row>
    <row r="206343">
      <c r="J206343" s="6" t="n"/>
    </row>
    <row r="206344">
      <c r="J206344" s="6" t="n"/>
    </row>
    <row r="206345">
      <c r="J206345" s="6" t="n"/>
    </row>
    <row r="206346">
      <c r="J206346" s="6" t="n"/>
    </row>
    <row r="206347">
      <c r="J206347" s="6" t="n"/>
    </row>
    <row r="206348">
      <c r="J206348" s="6" t="n"/>
    </row>
    <row r="206349">
      <c r="J206349" s="6" t="n"/>
    </row>
    <row r="206350">
      <c r="J206350" s="6" t="n"/>
    </row>
    <row r="206351">
      <c r="J206351" s="6" t="n"/>
    </row>
    <row r="206352">
      <c r="J206352" s="6" t="n"/>
    </row>
    <row r="206353">
      <c r="J206353" s="6" t="n"/>
    </row>
    <row r="206354">
      <c r="J206354" s="6" t="n"/>
    </row>
    <row r="206355">
      <c r="J206355" s="6" t="n"/>
    </row>
    <row r="206356">
      <c r="J206356" s="6" t="n"/>
    </row>
    <row r="206357">
      <c r="J206357" s="6" t="n"/>
    </row>
    <row r="206358">
      <c r="J206358" s="6" t="n"/>
    </row>
    <row r="206359">
      <c r="J206359" s="6" t="n"/>
    </row>
    <row r="206360">
      <c r="J206360" s="6" t="n"/>
    </row>
    <row r="206361">
      <c r="J206361" s="6" t="n"/>
    </row>
    <row r="206362">
      <c r="J206362" s="6" t="n"/>
    </row>
    <row r="206363">
      <c r="J206363" s="6" t="n"/>
    </row>
    <row r="206364">
      <c r="J206364" s="6" t="n"/>
    </row>
    <row r="206365">
      <c r="J206365" s="6" t="n"/>
    </row>
    <row r="206366">
      <c r="J206366" s="6" t="n"/>
    </row>
    <row r="206367">
      <c r="J206367" s="6" t="n"/>
    </row>
    <row r="206368">
      <c r="J206368" s="6" t="n"/>
    </row>
    <row r="206369">
      <c r="J206369" s="6" t="n"/>
    </row>
    <row r="206370">
      <c r="J206370" s="6" t="n"/>
    </row>
    <row r="206371">
      <c r="J206371" s="6" t="n"/>
    </row>
    <row r="206372">
      <c r="J206372" s="6" t="n"/>
    </row>
    <row r="206373">
      <c r="J206373" s="6" t="n"/>
    </row>
    <row r="206374">
      <c r="J206374" s="6" t="n"/>
    </row>
    <row r="206375">
      <c r="J206375" s="6" t="n"/>
    </row>
    <row r="206376">
      <c r="J206376" s="6" t="n"/>
    </row>
    <row r="206377">
      <c r="J206377" s="6" t="n"/>
    </row>
    <row r="206378">
      <c r="J206378" s="6" t="n"/>
    </row>
    <row r="206379">
      <c r="J206379" s="6" t="n"/>
    </row>
    <row r="206380">
      <c r="J206380" s="6" t="n"/>
    </row>
    <row r="206381">
      <c r="J206381" s="6" t="n"/>
    </row>
    <row r="206382">
      <c r="J206382" s="6" t="n"/>
    </row>
    <row r="206383">
      <c r="J206383" s="6" t="n"/>
    </row>
    <row r="206384">
      <c r="J206384" s="6" t="n"/>
    </row>
    <row r="206385">
      <c r="J206385" s="6" t="n"/>
    </row>
    <row r="206386">
      <c r="J206386" s="6" t="n"/>
    </row>
    <row r="206387">
      <c r="J206387" s="6" t="n"/>
    </row>
    <row r="206388">
      <c r="J206388" s="6" t="n"/>
    </row>
    <row r="206389">
      <c r="J206389" s="6" t="n"/>
    </row>
    <row r="206390">
      <c r="J206390" s="6" t="n"/>
    </row>
    <row r="206391">
      <c r="J206391" s="6" t="n"/>
    </row>
    <row r="206392">
      <c r="J206392" s="6" t="n"/>
    </row>
    <row r="206393">
      <c r="J206393" s="6" t="n"/>
    </row>
    <row r="206394">
      <c r="J206394" s="6" t="n"/>
    </row>
    <row r="206395">
      <c r="J206395" s="6" t="n"/>
    </row>
    <row r="206396">
      <c r="J206396" s="6" t="n"/>
    </row>
    <row r="206397">
      <c r="J206397" s="6" t="n"/>
    </row>
    <row r="206398">
      <c r="J206398" s="6" t="n"/>
    </row>
    <row r="206399">
      <c r="J206399" s="6" t="n"/>
    </row>
    <row r="206400">
      <c r="J206400" s="6" t="n"/>
    </row>
    <row r="206401">
      <c r="J206401" s="6" t="n"/>
    </row>
    <row r="206402">
      <c r="J206402" s="6" t="n"/>
    </row>
    <row r="206403">
      <c r="J206403" s="6" t="n"/>
    </row>
    <row r="206404">
      <c r="J206404" s="6" t="n"/>
    </row>
    <row r="206405">
      <c r="J206405" s="6" t="n"/>
    </row>
    <row r="206406">
      <c r="J206406" s="6" t="n"/>
    </row>
    <row r="206407">
      <c r="J206407" s="6" t="n"/>
    </row>
    <row r="206408">
      <c r="J206408" s="6" t="n"/>
    </row>
    <row r="206409">
      <c r="J206409" s="6" t="n"/>
    </row>
    <row r="206410">
      <c r="J206410" s="6" t="n"/>
    </row>
    <row r="206411">
      <c r="J206411" s="6" t="n"/>
    </row>
    <row r="206412">
      <c r="J206412" s="6" t="n"/>
    </row>
    <row r="206413">
      <c r="J206413" s="6" t="n"/>
    </row>
    <row r="206414">
      <c r="J206414" s="6" t="n"/>
    </row>
    <row r="206415">
      <c r="J206415" s="6" t="n"/>
    </row>
    <row r="206416">
      <c r="J206416" s="6" t="n"/>
    </row>
    <row r="206417">
      <c r="J206417" s="6" t="n"/>
    </row>
    <row r="206418">
      <c r="J206418" s="6" t="n"/>
    </row>
    <row r="206419">
      <c r="J206419" s="6" t="n"/>
    </row>
    <row r="206420">
      <c r="J206420" s="6" t="n"/>
    </row>
    <row r="206421">
      <c r="J206421" s="6" t="n"/>
    </row>
    <row r="206422">
      <c r="J206422" s="6" t="n"/>
    </row>
    <row r="206423">
      <c r="J206423" s="6" t="n"/>
    </row>
    <row r="206424">
      <c r="J206424" s="6" t="n"/>
    </row>
    <row r="206425">
      <c r="J206425" s="6" t="n"/>
    </row>
    <row r="206426">
      <c r="J206426" s="6" t="n"/>
    </row>
    <row r="206427">
      <c r="J206427" s="6" t="n"/>
    </row>
    <row r="206428">
      <c r="J206428" s="6" t="n"/>
    </row>
    <row r="206429">
      <c r="J206429" s="6" t="n"/>
    </row>
    <row r="206430">
      <c r="J206430" s="6" t="n"/>
    </row>
    <row r="206431">
      <c r="J206431" s="6" t="n"/>
    </row>
    <row r="206432">
      <c r="J206432" s="6" t="n"/>
    </row>
    <row r="206433">
      <c r="J206433" s="6" t="n"/>
    </row>
    <row r="206434">
      <c r="J206434" s="6" t="n"/>
    </row>
    <row r="206435">
      <c r="J206435" s="6" t="n"/>
    </row>
    <row r="206436">
      <c r="J206436" s="6" t="n"/>
    </row>
    <row r="206437">
      <c r="J206437" s="6" t="n"/>
    </row>
    <row r="206438">
      <c r="J206438" s="6" t="n"/>
    </row>
    <row r="206439">
      <c r="J206439" s="6" t="n"/>
    </row>
    <row r="206440">
      <c r="J206440" s="6" t="n"/>
    </row>
    <row r="206441">
      <c r="J206441" s="6" t="n"/>
    </row>
    <row r="206442">
      <c r="J206442" s="6" t="n"/>
    </row>
    <row r="206443">
      <c r="J206443" s="6" t="n"/>
    </row>
    <row r="206444">
      <c r="J206444" s="6" t="n"/>
    </row>
    <row r="206445">
      <c r="J206445" s="6" t="n"/>
    </row>
    <row r="206446">
      <c r="J206446" s="6" t="n"/>
    </row>
    <row r="206447">
      <c r="J206447" s="6" t="n"/>
    </row>
    <row r="206448">
      <c r="J206448" s="6" t="n"/>
    </row>
    <row r="206449">
      <c r="J206449" s="6" t="n"/>
    </row>
    <row r="206450">
      <c r="J206450" s="6" t="n"/>
    </row>
    <row r="206451">
      <c r="J206451" s="6" t="n"/>
    </row>
    <row r="206452">
      <c r="J206452" s="6" t="n"/>
    </row>
    <row r="206453">
      <c r="J206453" s="6" t="n"/>
    </row>
    <row r="206454">
      <c r="J206454" s="6" t="n"/>
    </row>
    <row r="206455">
      <c r="J206455" s="6" t="n"/>
    </row>
    <row r="206456">
      <c r="J206456" s="6" t="n"/>
    </row>
    <row r="206457">
      <c r="J206457" s="6" t="n"/>
    </row>
    <row r="206458">
      <c r="J206458" s="6" t="n"/>
    </row>
    <row r="206459">
      <c r="J206459" s="6" t="n"/>
    </row>
    <row r="206460">
      <c r="J206460" s="6" t="n"/>
    </row>
    <row r="206461">
      <c r="J206461" s="6" t="n"/>
    </row>
    <row r="206462">
      <c r="J206462" s="6" t="n"/>
    </row>
    <row r="206463">
      <c r="J206463" s="6" t="n"/>
    </row>
    <row r="206464">
      <c r="J206464" s="6" t="n"/>
    </row>
    <row r="206465">
      <c r="J206465" s="6" t="n"/>
    </row>
    <row r="206466">
      <c r="J206466" s="6" t="n"/>
    </row>
    <row r="206467">
      <c r="J206467" s="6" t="n"/>
    </row>
    <row r="206468">
      <c r="J206468" s="6" t="n"/>
    </row>
    <row r="206469">
      <c r="J206469" s="6" t="n"/>
    </row>
    <row r="206470">
      <c r="J206470" s="6" t="n"/>
    </row>
    <row r="206471">
      <c r="J206471" s="6" t="n"/>
    </row>
    <row r="206472">
      <c r="J206472" s="6" t="n"/>
    </row>
    <row r="206473">
      <c r="J206473" s="6" t="n"/>
    </row>
    <row r="206474">
      <c r="J206474" s="6" t="n"/>
    </row>
    <row r="206475">
      <c r="J206475" s="6" t="n"/>
    </row>
    <row r="206476">
      <c r="J206476" s="6" t="n"/>
    </row>
    <row r="206477">
      <c r="J206477" s="6" t="n"/>
    </row>
    <row r="206478">
      <c r="J206478" s="6" t="n"/>
    </row>
    <row r="206479">
      <c r="J206479" s="6" t="n"/>
    </row>
    <row r="206480">
      <c r="J206480" s="6" t="n"/>
    </row>
    <row r="206481">
      <c r="J206481" s="6" t="n"/>
    </row>
    <row r="206482">
      <c r="J206482" s="6" t="n"/>
    </row>
    <row r="206483">
      <c r="J206483" s="6" t="n"/>
    </row>
    <row r="206484">
      <c r="J206484" s="6" t="n"/>
    </row>
    <row r="206485">
      <c r="J206485" s="6" t="n"/>
    </row>
    <row r="206486">
      <c r="J206486" s="6" t="n"/>
    </row>
    <row r="206487">
      <c r="J206487" s="6" t="n"/>
    </row>
    <row r="206488">
      <c r="J206488" s="6" t="n"/>
    </row>
    <row r="206489">
      <c r="J206489" s="6" t="n"/>
    </row>
    <row r="206490">
      <c r="J206490" s="6" t="n"/>
    </row>
    <row r="206491">
      <c r="J206491" s="6" t="n"/>
    </row>
    <row r="206492">
      <c r="J206492" s="6" t="n"/>
    </row>
    <row r="206493">
      <c r="J206493" s="6" t="n"/>
    </row>
    <row r="206494">
      <c r="J206494" s="6" t="n"/>
    </row>
    <row r="206495">
      <c r="J206495" s="6" t="n"/>
    </row>
    <row r="206496">
      <c r="J206496" s="6" t="n"/>
    </row>
    <row r="206497">
      <c r="J206497" s="6" t="n"/>
    </row>
    <row r="206498">
      <c r="J206498" s="6" t="n"/>
    </row>
    <row r="206499">
      <c r="J206499" s="6" t="n"/>
    </row>
    <row r="206500">
      <c r="J206500" s="6" t="n"/>
    </row>
    <row r="206501">
      <c r="J206501" s="6" t="n"/>
    </row>
    <row r="206502">
      <c r="J206502" s="6" t="n"/>
    </row>
    <row r="206503">
      <c r="J206503" s="6" t="n"/>
    </row>
    <row r="206504">
      <c r="J206504" s="6" t="n"/>
    </row>
    <row r="206505">
      <c r="J206505" s="6" t="n"/>
    </row>
    <row r="206506">
      <c r="J206506" s="6" t="n"/>
    </row>
    <row r="206507">
      <c r="J206507" s="6" t="n"/>
    </row>
    <row r="206508">
      <c r="J206508" s="6" t="n"/>
    </row>
    <row r="206509">
      <c r="J206509" s="6" t="n"/>
    </row>
    <row r="206510">
      <c r="J206510" s="6" t="n"/>
    </row>
    <row r="206511">
      <c r="J206511" s="6" t="n"/>
    </row>
    <row r="206512">
      <c r="J206512" s="6" t="n"/>
    </row>
    <row r="206513">
      <c r="J206513" s="6" t="n"/>
    </row>
    <row r="206514">
      <c r="J206514" s="6" t="n"/>
    </row>
    <row r="206515">
      <c r="J206515" s="6" t="n"/>
    </row>
    <row r="206516">
      <c r="J206516" s="6" t="n"/>
    </row>
    <row r="206517">
      <c r="J206517" s="6" t="n"/>
    </row>
    <row r="206518">
      <c r="J206518" s="6" t="n"/>
    </row>
    <row r="206519">
      <c r="J206519" s="6" t="n"/>
    </row>
    <row r="206520">
      <c r="J206520" s="6" t="n"/>
    </row>
    <row r="206521">
      <c r="J206521" s="6" t="n"/>
    </row>
    <row r="206522">
      <c r="J206522" s="6" t="n"/>
    </row>
    <row r="206523">
      <c r="J206523" s="6" t="n"/>
    </row>
    <row r="206524">
      <c r="J206524" s="6" t="n"/>
    </row>
    <row r="206525">
      <c r="J206525" s="6" t="n"/>
    </row>
    <row r="206526">
      <c r="J206526" s="6" t="n"/>
    </row>
    <row r="206527">
      <c r="J206527" s="6" t="n"/>
    </row>
    <row r="206528">
      <c r="J206528" s="6" t="n"/>
    </row>
    <row r="206529">
      <c r="J206529" s="6" t="n"/>
    </row>
    <row r="206530">
      <c r="J206530" s="6" t="n"/>
    </row>
    <row r="206531">
      <c r="J206531" s="6" t="n"/>
    </row>
    <row r="206532">
      <c r="J206532" s="6" t="n"/>
    </row>
    <row r="206533">
      <c r="J206533" s="6" t="n"/>
    </row>
    <row r="206534">
      <c r="J206534" s="6" t="n"/>
    </row>
    <row r="206535">
      <c r="J206535" s="6" t="n"/>
    </row>
    <row r="206536">
      <c r="J206536" s="6" t="n"/>
    </row>
    <row r="206537">
      <c r="J206537" s="6" t="n"/>
    </row>
    <row r="206538">
      <c r="J206538" s="6" t="n"/>
    </row>
    <row r="206539">
      <c r="J206539" s="6" t="n"/>
    </row>
    <row r="206540">
      <c r="J206540" s="6" t="n"/>
    </row>
    <row r="206541">
      <c r="J206541" s="6" t="n"/>
    </row>
    <row r="206542">
      <c r="J206542" s="6" t="n"/>
    </row>
    <row r="206543">
      <c r="J206543" s="6" t="n"/>
    </row>
    <row r="206544">
      <c r="J206544" s="6" t="n"/>
    </row>
    <row r="206545">
      <c r="J206545" s="6" t="n"/>
    </row>
    <row r="206546">
      <c r="J206546" s="6" t="n"/>
    </row>
    <row r="206547">
      <c r="J206547" s="6" t="n"/>
    </row>
    <row r="206548">
      <c r="J206548" s="6" t="n"/>
    </row>
    <row r="206549">
      <c r="J206549" s="6" t="n"/>
    </row>
    <row r="206550">
      <c r="J206550" s="6" t="n"/>
    </row>
    <row r="206551">
      <c r="J206551" s="6" t="n"/>
    </row>
    <row r="206552">
      <c r="J206552" s="6" t="n"/>
    </row>
    <row r="206553">
      <c r="J206553" s="6" t="n"/>
    </row>
    <row r="206554">
      <c r="J206554" s="6" t="n"/>
    </row>
    <row r="206555">
      <c r="J206555" s="6" t="n"/>
    </row>
    <row r="206556">
      <c r="J206556" s="6" t="n"/>
    </row>
    <row r="206557">
      <c r="J206557" s="6" t="n"/>
    </row>
    <row r="206558">
      <c r="J206558" s="6" t="n"/>
    </row>
    <row r="206559">
      <c r="J206559" s="6" t="n"/>
    </row>
    <row r="206560">
      <c r="J206560" s="6" t="n"/>
    </row>
    <row r="206561">
      <c r="J206561" s="6" t="n"/>
    </row>
    <row r="206562">
      <c r="J206562" s="6" t="n"/>
    </row>
    <row r="206563">
      <c r="J206563" s="6" t="n"/>
    </row>
    <row r="206564">
      <c r="J206564" s="6" t="n"/>
    </row>
    <row r="206565">
      <c r="J206565" s="6" t="n"/>
    </row>
    <row r="206566">
      <c r="J206566" s="6" t="n"/>
    </row>
    <row r="206567">
      <c r="J206567" s="6" t="n"/>
    </row>
    <row r="206568">
      <c r="J206568" s="6" t="n"/>
    </row>
    <row r="206569">
      <c r="J206569" s="6" t="n"/>
    </row>
    <row r="206570">
      <c r="J206570" s="6" t="n"/>
    </row>
    <row r="206571">
      <c r="J206571" s="6" t="n"/>
    </row>
    <row r="206572">
      <c r="J206572" s="6" t="n"/>
    </row>
    <row r="206573">
      <c r="J206573" s="6" t="n"/>
    </row>
    <row r="206574">
      <c r="J206574" s="6" t="n"/>
    </row>
    <row r="206575">
      <c r="J206575" s="6" t="n"/>
    </row>
    <row r="206576">
      <c r="J206576" s="6" t="n"/>
    </row>
    <row r="206577">
      <c r="J206577" s="6" t="n"/>
    </row>
    <row r="206578">
      <c r="J206578" s="6" t="n"/>
    </row>
    <row r="206579">
      <c r="J206579" s="6" t="n"/>
    </row>
    <row r="206580">
      <c r="J206580" s="6" t="n"/>
    </row>
    <row r="206581">
      <c r="J206581" s="6" t="n"/>
    </row>
    <row r="206582">
      <c r="J206582" s="6" t="n"/>
    </row>
    <row r="206583">
      <c r="J206583" s="6" t="n"/>
    </row>
    <row r="206584">
      <c r="J206584" s="6" t="n"/>
    </row>
    <row r="206585">
      <c r="J206585" s="6" t="n"/>
    </row>
    <row r="206586">
      <c r="J206586" s="6" t="n"/>
    </row>
    <row r="206587">
      <c r="J206587" s="6" t="n"/>
    </row>
    <row r="206588">
      <c r="J206588" s="6" t="n"/>
    </row>
    <row r="206589">
      <c r="J206589" s="6" t="n"/>
    </row>
    <row r="206590">
      <c r="J206590" s="6" t="n"/>
    </row>
    <row r="206591">
      <c r="J206591" s="6" t="n"/>
    </row>
    <row r="206592">
      <c r="J206592" s="6" t="n"/>
    </row>
    <row r="206593">
      <c r="J206593" s="6" t="n"/>
    </row>
    <row r="206594">
      <c r="J206594" s="6" t="n"/>
    </row>
    <row r="206595">
      <c r="J206595" s="6" t="n"/>
    </row>
    <row r="206596">
      <c r="J206596" s="6" t="n"/>
    </row>
    <row r="206597">
      <c r="J206597" s="6" t="n"/>
    </row>
    <row r="206598">
      <c r="J206598" s="6" t="n"/>
    </row>
    <row r="206599">
      <c r="J206599" s="6" t="n"/>
    </row>
    <row r="206600">
      <c r="J206600" s="6" t="n"/>
    </row>
    <row r="206601">
      <c r="J206601" s="6" t="n"/>
    </row>
    <row r="206602">
      <c r="J206602" s="6" t="n"/>
    </row>
    <row r="206603">
      <c r="J206603" s="6" t="n"/>
    </row>
    <row r="206604">
      <c r="J206604" s="6" t="n"/>
    </row>
    <row r="206605">
      <c r="J206605" s="6" t="n"/>
    </row>
    <row r="206606">
      <c r="J206606" s="6" t="n"/>
    </row>
    <row r="206607">
      <c r="J206607" s="6" t="n"/>
    </row>
    <row r="206608">
      <c r="J206608" s="6" t="n"/>
    </row>
    <row r="206609">
      <c r="J206609" s="6" t="n"/>
    </row>
    <row r="206610">
      <c r="J206610" s="6" t="n"/>
    </row>
    <row r="206611">
      <c r="J206611" s="6" t="n"/>
    </row>
    <row r="206612">
      <c r="J206612" s="6" t="n"/>
    </row>
    <row r="206613">
      <c r="J206613" s="6" t="n"/>
    </row>
    <row r="206614">
      <c r="J206614" s="6" t="n"/>
    </row>
    <row r="206615">
      <c r="J206615" s="6" t="n"/>
    </row>
    <row r="206616">
      <c r="J206616" s="6" t="n"/>
    </row>
    <row r="206617">
      <c r="J206617" s="6" t="n"/>
    </row>
    <row r="206618">
      <c r="J206618" s="6" t="n"/>
    </row>
    <row r="206619">
      <c r="J206619" s="6" t="n"/>
    </row>
    <row r="206620">
      <c r="J206620" s="6" t="n"/>
    </row>
    <row r="206621">
      <c r="J206621" s="6" t="n"/>
    </row>
    <row r="206622">
      <c r="J206622" s="6" t="n"/>
    </row>
    <row r="206623">
      <c r="J206623" s="6" t="n"/>
    </row>
    <row r="206624">
      <c r="J206624" s="6" t="n"/>
    </row>
    <row r="206625">
      <c r="J206625" s="6" t="n"/>
    </row>
    <row r="206626">
      <c r="J206626" s="6" t="n"/>
    </row>
    <row r="206627">
      <c r="J206627" s="6" t="n"/>
    </row>
    <row r="206628">
      <c r="J206628" s="6" t="n"/>
    </row>
    <row r="206629">
      <c r="J206629" s="6" t="n"/>
    </row>
    <row r="206630">
      <c r="J206630" s="6" t="n"/>
    </row>
    <row r="206631">
      <c r="J206631" s="6" t="n"/>
    </row>
    <row r="206632">
      <c r="J206632" s="6" t="n"/>
    </row>
    <row r="206633">
      <c r="J206633" s="6" t="n"/>
    </row>
    <row r="206634">
      <c r="J206634" s="6" t="n"/>
    </row>
    <row r="206635">
      <c r="J206635" s="6" t="n"/>
    </row>
    <row r="206636">
      <c r="J206636" s="6" t="n"/>
    </row>
    <row r="206637">
      <c r="J206637" s="6" t="n"/>
    </row>
    <row r="206638">
      <c r="J206638" s="6" t="n"/>
    </row>
    <row r="206639">
      <c r="J206639" s="6" t="n"/>
    </row>
    <row r="206640">
      <c r="J206640" s="6" t="n"/>
    </row>
    <row r="206641">
      <c r="J206641" s="6" t="n"/>
    </row>
    <row r="206642">
      <c r="J206642" s="6" t="n"/>
    </row>
    <row r="206643">
      <c r="J206643" s="6" t="n"/>
    </row>
    <row r="206644">
      <c r="J206644" s="6" t="n"/>
    </row>
    <row r="206645">
      <c r="J206645" s="6" t="n"/>
    </row>
    <row r="206646">
      <c r="J206646" s="6" t="n"/>
    </row>
    <row r="206647">
      <c r="J206647" s="6" t="n"/>
    </row>
    <row r="206648">
      <c r="J206648" s="6" t="n"/>
    </row>
    <row r="206649">
      <c r="J206649" s="6" t="n"/>
    </row>
    <row r="206650">
      <c r="J206650" s="6" t="n"/>
    </row>
    <row r="206651">
      <c r="J206651" s="6" t="n"/>
    </row>
    <row r="206652">
      <c r="J206652" s="6" t="n"/>
    </row>
    <row r="206653">
      <c r="J206653" s="6" t="n"/>
    </row>
    <row r="206654">
      <c r="J206654" s="6" t="n"/>
    </row>
    <row r="206655">
      <c r="J206655" s="6" t="n"/>
    </row>
    <row r="206656">
      <c r="J206656" s="6" t="n"/>
    </row>
    <row r="206657">
      <c r="J206657" s="6" t="n"/>
    </row>
    <row r="206658">
      <c r="J206658" s="6" t="n"/>
    </row>
    <row r="206659">
      <c r="J206659" s="6" t="n"/>
    </row>
    <row r="206660">
      <c r="J206660" s="6" t="n"/>
    </row>
    <row r="206661">
      <c r="J206661" s="6" t="n"/>
    </row>
    <row r="206662">
      <c r="J206662" s="6" t="n"/>
    </row>
    <row r="206663">
      <c r="J206663" s="6" t="n"/>
    </row>
    <row r="206664">
      <c r="J206664" s="6" t="n"/>
    </row>
    <row r="206665">
      <c r="J206665" s="6" t="n"/>
    </row>
    <row r="206666">
      <c r="J206666" s="6" t="n"/>
    </row>
    <row r="206667">
      <c r="J206667" s="6" t="n"/>
    </row>
    <row r="206668">
      <c r="J206668" s="6" t="n"/>
    </row>
    <row r="206669">
      <c r="J206669" s="6" t="n"/>
    </row>
    <row r="206670">
      <c r="J206670" s="6" t="n"/>
    </row>
    <row r="206671">
      <c r="J206671" s="6" t="n"/>
    </row>
    <row r="206672">
      <c r="J206672" s="6" t="n"/>
    </row>
    <row r="206673">
      <c r="J206673" s="6" t="n"/>
    </row>
    <row r="206674">
      <c r="J206674" s="6" t="n"/>
    </row>
    <row r="206675">
      <c r="J206675" s="6" t="n"/>
    </row>
    <row r="206676">
      <c r="J206676" s="6" t="n"/>
    </row>
    <row r="206677">
      <c r="J206677" s="6" t="n"/>
    </row>
    <row r="206678">
      <c r="J206678" s="6" t="n"/>
    </row>
    <row r="206679">
      <c r="J206679" s="6" t="n"/>
    </row>
    <row r="206680">
      <c r="J206680" s="6" t="n"/>
    </row>
    <row r="206681">
      <c r="J206681" s="6" t="n"/>
    </row>
    <row r="206682">
      <c r="J206682" s="6" t="n"/>
    </row>
    <row r="206683">
      <c r="J206683" s="6" t="n"/>
    </row>
    <row r="206684">
      <c r="J206684" s="6" t="n"/>
    </row>
    <row r="206685">
      <c r="J206685" s="6" t="n"/>
    </row>
    <row r="206686">
      <c r="J206686" s="6" t="n"/>
    </row>
    <row r="206687">
      <c r="J206687" s="6" t="n"/>
    </row>
    <row r="206688">
      <c r="J206688" s="6" t="n"/>
    </row>
    <row r="206689">
      <c r="J206689" s="6" t="n"/>
    </row>
    <row r="206690">
      <c r="J206690" s="6" t="n"/>
    </row>
    <row r="206691">
      <c r="J206691" s="6" t="n"/>
    </row>
    <row r="206692">
      <c r="J206692" s="6" t="n"/>
    </row>
    <row r="206693">
      <c r="J206693" s="6" t="n"/>
    </row>
    <row r="206694">
      <c r="J206694" s="6" t="n"/>
    </row>
    <row r="206695">
      <c r="J206695" s="6" t="n"/>
    </row>
    <row r="206696">
      <c r="J206696" s="6" t="n"/>
    </row>
    <row r="206697">
      <c r="J206697" s="6" t="n"/>
    </row>
    <row r="206698">
      <c r="J206698" s="6" t="n"/>
    </row>
    <row r="206699">
      <c r="J206699" s="6" t="n"/>
    </row>
    <row r="206700">
      <c r="J206700" s="6" t="n"/>
    </row>
    <row r="206701">
      <c r="J206701" s="6" t="n"/>
    </row>
    <row r="206702">
      <c r="J206702" s="6" t="n"/>
    </row>
    <row r="206703">
      <c r="J206703" s="6" t="n"/>
    </row>
    <row r="206704">
      <c r="J206704" s="6" t="n"/>
    </row>
    <row r="206705">
      <c r="J206705" s="6" t="n"/>
    </row>
    <row r="206706">
      <c r="J206706" s="6" t="n"/>
    </row>
    <row r="206707">
      <c r="J206707" s="6" t="n"/>
    </row>
    <row r="206708">
      <c r="J206708" s="6" t="n"/>
    </row>
    <row r="206709">
      <c r="J206709" s="6" t="n"/>
    </row>
    <row r="206710">
      <c r="J206710" s="6" t="n"/>
    </row>
    <row r="206711">
      <c r="J206711" s="6" t="n"/>
    </row>
    <row r="206712">
      <c r="J206712" s="6" t="n"/>
    </row>
    <row r="206713">
      <c r="J206713" s="6" t="n"/>
    </row>
    <row r="206714">
      <c r="J206714" s="6" t="n"/>
    </row>
    <row r="206715">
      <c r="J206715" s="6" t="n"/>
    </row>
    <row r="206716">
      <c r="J206716" s="6" t="n"/>
    </row>
    <row r="206717">
      <c r="J206717" s="6" t="n"/>
    </row>
    <row r="206718">
      <c r="J206718" s="6" t="n"/>
    </row>
    <row r="206719">
      <c r="J206719" s="6" t="n"/>
    </row>
    <row r="206720">
      <c r="J206720" s="6" t="n"/>
    </row>
    <row r="206721">
      <c r="J206721" s="6" t="n"/>
    </row>
    <row r="206722">
      <c r="J206722" s="6" t="n"/>
    </row>
    <row r="206723">
      <c r="J206723" s="6" t="n"/>
    </row>
    <row r="206724">
      <c r="J206724" s="6" t="n"/>
    </row>
    <row r="206725">
      <c r="J206725" s="6" t="n"/>
    </row>
    <row r="206726">
      <c r="J206726" s="6" t="n"/>
    </row>
    <row r="206727">
      <c r="J206727" s="6" t="n"/>
    </row>
    <row r="206728">
      <c r="J206728" s="6" t="n"/>
    </row>
    <row r="206729">
      <c r="J206729" s="6" t="n"/>
    </row>
    <row r="206730">
      <c r="J206730" s="6" t="n"/>
    </row>
    <row r="206731">
      <c r="J206731" s="6" t="n"/>
    </row>
    <row r="206732">
      <c r="J206732" s="6" t="n"/>
    </row>
    <row r="206733">
      <c r="J206733" s="6" t="n"/>
    </row>
    <row r="206734">
      <c r="J206734" s="6" t="n"/>
    </row>
    <row r="206735">
      <c r="J206735" s="6" t="n"/>
    </row>
    <row r="206736">
      <c r="J206736" s="6" t="n"/>
    </row>
    <row r="206737">
      <c r="J206737" s="6" t="n"/>
    </row>
    <row r="206738">
      <c r="J206738" s="6" t="n"/>
    </row>
    <row r="206739">
      <c r="J206739" s="6" t="n"/>
    </row>
    <row r="206740">
      <c r="J206740" s="6" t="n"/>
    </row>
    <row r="206741">
      <c r="J206741" s="6" t="n"/>
    </row>
    <row r="206742">
      <c r="J206742" s="6" t="n"/>
    </row>
    <row r="206743">
      <c r="J206743" s="6" t="n"/>
    </row>
    <row r="206744">
      <c r="J206744" s="6" t="n"/>
    </row>
    <row r="206745">
      <c r="J206745" s="6" t="n"/>
    </row>
    <row r="206746">
      <c r="J206746" s="6" t="n"/>
    </row>
    <row r="206747">
      <c r="J206747" s="6" t="n"/>
    </row>
    <row r="206748">
      <c r="J206748" s="6" t="n"/>
    </row>
    <row r="206749">
      <c r="J206749" s="6" t="n"/>
    </row>
    <row r="206750">
      <c r="J206750" s="6" t="n"/>
    </row>
    <row r="206751">
      <c r="J206751" s="6" t="n"/>
    </row>
    <row r="206752">
      <c r="J206752" s="6" t="n"/>
    </row>
    <row r="206753">
      <c r="J206753" s="6" t="n"/>
    </row>
    <row r="206754">
      <c r="J206754" s="6" t="n"/>
    </row>
    <row r="206755">
      <c r="J206755" s="6" t="n"/>
    </row>
    <row r="206756">
      <c r="J206756" s="6" t="n"/>
    </row>
    <row r="206757">
      <c r="J206757" s="6" t="n"/>
    </row>
    <row r="206758">
      <c r="J206758" s="6" t="n"/>
    </row>
    <row r="206759">
      <c r="J206759" s="6" t="n"/>
    </row>
    <row r="206760">
      <c r="J206760" s="6" t="n"/>
    </row>
    <row r="206761">
      <c r="J206761" s="6" t="n"/>
    </row>
    <row r="206762">
      <c r="J206762" s="6" t="n"/>
    </row>
    <row r="206763">
      <c r="J206763" s="6" t="n"/>
    </row>
    <row r="206764">
      <c r="J206764" s="6" t="n"/>
    </row>
    <row r="206765">
      <c r="J206765" s="6" t="n"/>
    </row>
    <row r="206766">
      <c r="J206766" s="6" t="n"/>
    </row>
    <row r="206767">
      <c r="J206767" s="6" t="n"/>
    </row>
    <row r="206768">
      <c r="J206768" s="6" t="n"/>
    </row>
    <row r="206769">
      <c r="J206769" s="6" t="n"/>
    </row>
    <row r="206770">
      <c r="J206770" s="6" t="n"/>
    </row>
    <row r="206771">
      <c r="J206771" s="6" t="n"/>
    </row>
    <row r="206772">
      <c r="J206772" s="6" t="n"/>
    </row>
    <row r="206773">
      <c r="J206773" s="6" t="n"/>
    </row>
    <row r="206774">
      <c r="J206774" s="6" t="n"/>
    </row>
    <row r="206775">
      <c r="J206775" s="6" t="n"/>
    </row>
    <row r="206776">
      <c r="J206776" s="6" t="n"/>
    </row>
    <row r="206777">
      <c r="J206777" s="6" t="n"/>
    </row>
    <row r="206778">
      <c r="J206778" s="6" t="n"/>
    </row>
    <row r="206779">
      <c r="J206779" s="6" t="n"/>
    </row>
    <row r="206780">
      <c r="J206780" s="6" t="n"/>
    </row>
    <row r="206781">
      <c r="J206781" s="6" t="n"/>
    </row>
    <row r="206782">
      <c r="J206782" s="6" t="n"/>
    </row>
    <row r="206783">
      <c r="J206783" s="6" t="n"/>
    </row>
    <row r="206784">
      <c r="J206784" s="6" t="n"/>
    </row>
    <row r="206785">
      <c r="J206785" s="6" t="n"/>
    </row>
    <row r="206786">
      <c r="J206786" s="6" t="n"/>
    </row>
    <row r="206787">
      <c r="J206787" s="6" t="n"/>
    </row>
    <row r="206788">
      <c r="J206788" s="6" t="n"/>
    </row>
    <row r="206789">
      <c r="J206789" s="6" t="n"/>
    </row>
    <row r="206790">
      <c r="J206790" s="6" t="n"/>
    </row>
    <row r="206791">
      <c r="J206791" s="6" t="n"/>
    </row>
    <row r="206792">
      <c r="J206792" s="6" t="n"/>
    </row>
    <row r="206793">
      <c r="J206793" s="6" t="n"/>
    </row>
    <row r="206794">
      <c r="J206794" s="6" t="n"/>
    </row>
    <row r="206795">
      <c r="J206795" s="6" t="n"/>
    </row>
    <row r="206796">
      <c r="J206796" s="6" t="n"/>
    </row>
    <row r="206797">
      <c r="J206797" s="6" t="n"/>
    </row>
    <row r="206798">
      <c r="J206798" s="6" t="n"/>
    </row>
    <row r="206799">
      <c r="J206799" s="6" t="n"/>
    </row>
    <row r="206800">
      <c r="J206800" s="6" t="n"/>
    </row>
    <row r="206801">
      <c r="J206801" s="6" t="n"/>
    </row>
    <row r="206802">
      <c r="J206802" s="6" t="n"/>
    </row>
    <row r="206803">
      <c r="J206803" s="6" t="n"/>
    </row>
    <row r="206804">
      <c r="J206804" s="6" t="n"/>
    </row>
    <row r="206805">
      <c r="J206805" s="6" t="n"/>
    </row>
    <row r="206806">
      <c r="J206806" s="6" t="n"/>
    </row>
    <row r="206807">
      <c r="J206807" s="6" t="n"/>
    </row>
    <row r="206808">
      <c r="J206808" s="6" t="n"/>
    </row>
    <row r="206809">
      <c r="J206809" s="6" t="n"/>
    </row>
    <row r="206810">
      <c r="J206810" s="6" t="n"/>
    </row>
    <row r="206811">
      <c r="J206811" s="6" t="n"/>
    </row>
    <row r="206812">
      <c r="J206812" s="6" t="n"/>
    </row>
    <row r="206813">
      <c r="J206813" s="6" t="n"/>
    </row>
    <row r="206814">
      <c r="J206814" s="6" t="n"/>
    </row>
    <row r="206815">
      <c r="J206815" s="6" t="n"/>
    </row>
    <row r="206816">
      <c r="J206816" s="6" t="n"/>
    </row>
    <row r="206817">
      <c r="J206817" s="6" t="n"/>
    </row>
    <row r="206818">
      <c r="J206818" s="6" t="n"/>
    </row>
    <row r="206819">
      <c r="J206819" s="6" t="n"/>
    </row>
    <row r="206820">
      <c r="J206820" s="6" t="n"/>
    </row>
    <row r="206821">
      <c r="J206821" s="6" t="n"/>
    </row>
    <row r="206822">
      <c r="J206822" s="6" t="n"/>
    </row>
    <row r="206823">
      <c r="J206823" s="6" t="n"/>
    </row>
    <row r="206824">
      <c r="J206824" s="6" t="n"/>
    </row>
    <row r="206825">
      <c r="J206825" s="6" t="n"/>
    </row>
    <row r="206826">
      <c r="J206826" s="6" t="n"/>
    </row>
    <row r="206827">
      <c r="J206827" s="6" t="n"/>
    </row>
    <row r="206828">
      <c r="J206828" s="6" t="n"/>
    </row>
    <row r="206829">
      <c r="J206829" s="6" t="n"/>
    </row>
    <row r="206830">
      <c r="J206830" s="6" t="n"/>
    </row>
    <row r="206831">
      <c r="J206831" s="6" t="n"/>
    </row>
    <row r="206832">
      <c r="J206832" s="6" t="n"/>
    </row>
    <row r="206833">
      <c r="J206833" s="6" t="n"/>
    </row>
    <row r="206834">
      <c r="J206834" s="6" t="n"/>
    </row>
    <row r="206835">
      <c r="J206835" s="6" t="n"/>
    </row>
    <row r="206836">
      <c r="J206836" s="6" t="n"/>
    </row>
    <row r="206837">
      <c r="J206837" s="6" t="n"/>
    </row>
    <row r="206838">
      <c r="J206838" s="6" t="n"/>
    </row>
    <row r="206839">
      <c r="J206839" s="6" t="n"/>
    </row>
    <row r="206840">
      <c r="J206840" s="6" t="n"/>
    </row>
    <row r="206841">
      <c r="J206841" s="6" t="n"/>
    </row>
    <row r="206842">
      <c r="J206842" s="6" t="n"/>
    </row>
    <row r="206843">
      <c r="J206843" s="6" t="n"/>
    </row>
    <row r="206844">
      <c r="J206844" s="6" t="n"/>
    </row>
    <row r="206845">
      <c r="J206845" s="6" t="n"/>
    </row>
    <row r="206846">
      <c r="J206846" s="6" t="n"/>
    </row>
    <row r="206847">
      <c r="J206847" s="6" t="n"/>
    </row>
    <row r="206848">
      <c r="J206848" s="6" t="n"/>
    </row>
    <row r="206849">
      <c r="J206849" s="6" t="n"/>
    </row>
    <row r="206850">
      <c r="J206850" s="6" t="n"/>
    </row>
    <row r="206851">
      <c r="J206851" s="6" t="n"/>
    </row>
    <row r="206852">
      <c r="J206852" s="6" t="n"/>
    </row>
    <row r="206853">
      <c r="J206853" s="6" t="n"/>
    </row>
    <row r="206854">
      <c r="J206854" s="6" t="n"/>
    </row>
    <row r="206855">
      <c r="J206855" s="6" t="n"/>
    </row>
    <row r="206856">
      <c r="J206856" s="6" t="n"/>
    </row>
    <row r="206857">
      <c r="J206857" s="6" t="n"/>
    </row>
    <row r="206858">
      <c r="J206858" s="6" t="n"/>
    </row>
    <row r="206859">
      <c r="J206859" s="6" t="n"/>
    </row>
    <row r="206860">
      <c r="J206860" s="6" t="n"/>
    </row>
    <row r="206861">
      <c r="J206861" s="6" t="n"/>
    </row>
    <row r="206862">
      <c r="J206862" s="6" t="n"/>
    </row>
    <row r="206863">
      <c r="J206863" s="6" t="n"/>
    </row>
    <row r="206864">
      <c r="J206864" s="6" t="n"/>
    </row>
    <row r="206865">
      <c r="J206865" s="6" t="n"/>
    </row>
    <row r="206866">
      <c r="J206866" s="6" t="n"/>
    </row>
    <row r="206867">
      <c r="J206867" s="6" t="n"/>
    </row>
    <row r="206868">
      <c r="J206868" s="6" t="n"/>
    </row>
    <row r="206869">
      <c r="J206869" s="6" t="n"/>
    </row>
    <row r="206870">
      <c r="J206870" s="6" t="n"/>
    </row>
    <row r="206871">
      <c r="J206871" s="6" t="n"/>
    </row>
    <row r="206872">
      <c r="J206872" s="6" t="n"/>
    </row>
    <row r="206873">
      <c r="J206873" s="6" t="n"/>
    </row>
    <row r="206874">
      <c r="J206874" s="6" t="n"/>
    </row>
    <row r="206875">
      <c r="J206875" s="6" t="n"/>
    </row>
    <row r="206876">
      <c r="J206876" s="6" t="n"/>
    </row>
    <row r="206877">
      <c r="J206877" s="6" t="n"/>
    </row>
    <row r="206878">
      <c r="J206878" s="6" t="n"/>
    </row>
    <row r="206879">
      <c r="J206879" s="6" t="n"/>
    </row>
    <row r="206880">
      <c r="J206880" s="6" t="n"/>
    </row>
    <row r="206881">
      <c r="J206881" s="6" t="n"/>
    </row>
    <row r="206882">
      <c r="J206882" s="6" t="n"/>
    </row>
    <row r="206883">
      <c r="J206883" s="6" t="n"/>
    </row>
    <row r="206884">
      <c r="J206884" s="6" t="n"/>
    </row>
    <row r="206885">
      <c r="J206885" s="6" t="n"/>
    </row>
    <row r="206886">
      <c r="J206886" s="6" t="n"/>
    </row>
    <row r="206887">
      <c r="J206887" s="6" t="n"/>
    </row>
    <row r="206888">
      <c r="J206888" s="6" t="n"/>
    </row>
    <row r="206889">
      <c r="J206889" s="6" t="n"/>
    </row>
    <row r="206890">
      <c r="J206890" s="6" t="n"/>
    </row>
    <row r="206891">
      <c r="J206891" s="6" t="n"/>
    </row>
    <row r="206892">
      <c r="J206892" s="6" t="n"/>
    </row>
    <row r="206893">
      <c r="J206893" s="6" t="n"/>
    </row>
    <row r="206894">
      <c r="J206894" s="6" t="n"/>
    </row>
    <row r="206895">
      <c r="J206895" s="6" t="n"/>
    </row>
    <row r="206896">
      <c r="J206896" s="6" t="n"/>
    </row>
    <row r="206897">
      <c r="J206897" s="6" t="n"/>
    </row>
    <row r="206898">
      <c r="J206898" s="6" t="n"/>
    </row>
    <row r="206899">
      <c r="J206899" s="6" t="n"/>
    </row>
    <row r="206900">
      <c r="J206900" s="6" t="n"/>
    </row>
    <row r="206901">
      <c r="J206901" s="6" t="n"/>
    </row>
    <row r="206902">
      <c r="J206902" s="6" t="n"/>
    </row>
    <row r="206903">
      <c r="J206903" s="6" t="n"/>
    </row>
    <row r="206904">
      <c r="J206904" s="6" t="n"/>
    </row>
    <row r="206905">
      <c r="J206905" s="6" t="n"/>
    </row>
    <row r="206906">
      <c r="J206906" s="6" t="n"/>
    </row>
    <row r="206907">
      <c r="J206907" s="6" t="n"/>
    </row>
    <row r="206908">
      <c r="J206908" s="6" t="n"/>
    </row>
    <row r="206909">
      <c r="J206909" s="6" t="n"/>
    </row>
    <row r="206910">
      <c r="J206910" s="6" t="n"/>
    </row>
    <row r="206911">
      <c r="J206911" s="6" t="n"/>
    </row>
    <row r="206912">
      <c r="J206912" s="6" t="n"/>
    </row>
    <row r="206913">
      <c r="J206913" s="6" t="n"/>
    </row>
    <row r="206914">
      <c r="J206914" s="6" t="n"/>
    </row>
    <row r="206915">
      <c r="J206915" s="6" t="n"/>
    </row>
    <row r="206916">
      <c r="J206916" s="6" t="n"/>
    </row>
    <row r="206917">
      <c r="J206917" s="6" t="n"/>
    </row>
    <row r="206918">
      <c r="J206918" s="6" t="n"/>
    </row>
    <row r="206919">
      <c r="J206919" s="6" t="n"/>
    </row>
    <row r="206920">
      <c r="J206920" s="6" t="n"/>
    </row>
    <row r="206921">
      <c r="J206921" s="6" t="n"/>
    </row>
    <row r="206922">
      <c r="J206922" s="6" t="n"/>
    </row>
    <row r="206923">
      <c r="J206923" s="6" t="n"/>
    </row>
    <row r="206924">
      <c r="J206924" s="6" t="n"/>
    </row>
    <row r="206925">
      <c r="J206925" s="6" t="n"/>
    </row>
    <row r="206926">
      <c r="J206926" s="6" t="n"/>
    </row>
    <row r="206927">
      <c r="J206927" s="6" t="n"/>
    </row>
    <row r="206928">
      <c r="J206928" s="6" t="n"/>
    </row>
    <row r="206929">
      <c r="J206929" s="6" t="n"/>
    </row>
    <row r="206930">
      <c r="J206930" s="6" t="n"/>
    </row>
    <row r="206931">
      <c r="J206931" s="6" t="n"/>
    </row>
    <row r="206932">
      <c r="J206932" s="6" t="n"/>
    </row>
    <row r="206933">
      <c r="J206933" s="6" t="n"/>
    </row>
    <row r="206934">
      <c r="J206934" s="6" t="n"/>
    </row>
    <row r="206935">
      <c r="J206935" s="6" t="n"/>
    </row>
    <row r="206936">
      <c r="J206936" s="6" t="n"/>
    </row>
    <row r="206937">
      <c r="J206937" s="6" t="n"/>
    </row>
    <row r="206938">
      <c r="J206938" s="6" t="n"/>
    </row>
    <row r="206939">
      <c r="J206939" s="6" t="n"/>
    </row>
    <row r="206940">
      <c r="J206940" s="6" t="n"/>
    </row>
    <row r="206941">
      <c r="J206941" s="6" t="n"/>
    </row>
    <row r="206942">
      <c r="J206942" s="6" t="n"/>
    </row>
    <row r="206943">
      <c r="J206943" s="6" t="n"/>
    </row>
    <row r="206944">
      <c r="J206944" s="6" t="n"/>
    </row>
    <row r="206945">
      <c r="J206945" s="6" t="n"/>
    </row>
    <row r="206946">
      <c r="J206946" s="6" t="n"/>
    </row>
    <row r="206947">
      <c r="J206947" s="6" t="n"/>
    </row>
    <row r="206948">
      <c r="J206948" s="6" t="n"/>
    </row>
    <row r="206949">
      <c r="J206949" s="6" t="n"/>
    </row>
    <row r="206950">
      <c r="J206950" s="6" t="n"/>
    </row>
    <row r="206951">
      <c r="J206951" s="6" t="n"/>
    </row>
    <row r="206952">
      <c r="J206952" s="6" t="n"/>
    </row>
    <row r="206953">
      <c r="J206953" s="6" t="n"/>
    </row>
    <row r="206954">
      <c r="J206954" s="6" t="n"/>
    </row>
    <row r="206955">
      <c r="J206955" s="6" t="n"/>
    </row>
    <row r="206956">
      <c r="J206956" s="6" t="n"/>
    </row>
    <row r="206957">
      <c r="J206957" s="6" t="n"/>
    </row>
    <row r="206958">
      <c r="J206958" s="6" t="n"/>
    </row>
    <row r="206959">
      <c r="J206959" s="6" t="n"/>
    </row>
    <row r="206960">
      <c r="J206960" s="6" t="n"/>
    </row>
    <row r="206961">
      <c r="J206961" s="6" t="n"/>
    </row>
    <row r="206962">
      <c r="J206962" s="6" t="n"/>
    </row>
    <row r="206963">
      <c r="J206963" s="6" t="n"/>
    </row>
    <row r="206964">
      <c r="J206964" s="6" t="n"/>
    </row>
    <row r="206965">
      <c r="J206965" s="6" t="n"/>
    </row>
    <row r="206966">
      <c r="J206966" s="6" t="n"/>
    </row>
    <row r="206967">
      <c r="J206967" s="6" t="n"/>
    </row>
    <row r="206968">
      <c r="J206968" s="6" t="n"/>
    </row>
    <row r="206969">
      <c r="J206969" s="6" t="n"/>
    </row>
    <row r="206970">
      <c r="J206970" s="6" t="n"/>
    </row>
    <row r="206971">
      <c r="J206971" s="6" t="n"/>
    </row>
    <row r="206972">
      <c r="J206972" s="6" t="n"/>
    </row>
    <row r="206973">
      <c r="J206973" s="6" t="n"/>
    </row>
    <row r="206974">
      <c r="J206974" s="6" t="n"/>
    </row>
    <row r="206975">
      <c r="J206975" s="6" t="n"/>
    </row>
    <row r="206976">
      <c r="J206976" s="6" t="n"/>
    </row>
    <row r="206977">
      <c r="J206977" s="6" t="n"/>
    </row>
    <row r="206978">
      <c r="J206978" s="6" t="n"/>
    </row>
    <row r="206979">
      <c r="J206979" s="6" t="n"/>
    </row>
    <row r="206980">
      <c r="J206980" s="6" t="n"/>
    </row>
    <row r="206981">
      <c r="J206981" s="6" t="n"/>
    </row>
    <row r="206982">
      <c r="J206982" s="6" t="n"/>
    </row>
    <row r="206983">
      <c r="J206983" s="6" t="n"/>
    </row>
    <row r="206984">
      <c r="J206984" s="6" t="n"/>
    </row>
    <row r="206985">
      <c r="J206985" s="6" t="n"/>
    </row>
    <row r="206986">
      <c r="J206986" s="6" t="n"/>
    </row>
    <row r="206987">
      <c r="J206987" s="6" t="n"/>
    </row>
    <row r="206988">
      <c r="J206988" s="6" t="n"/>
    </row>
    <row r="206989">
      <c r="J206989" s="6" t="n"/>
    </row>
    <row r="206990">
      <c r="J206990" s="6" t="n"/>
    </row>
    <row r="206991">
      <c r="J206991" s="6" t="n"/>
    </row>
    <row r="206992">
      <c r="J206992" s="6" t="n"/>
    </row>
    <row r="206993">
      <c r="J206993" s="6" t="n"/>
    </row>
    <row r="206994">
      <c r="J206994" s="6" t="n"/>
    </row>
    <row r="206995">
      <c r="J206995" s="6" t="n"/>
    </row>
    <row r="206996">
      <c r="J206996" s="6" t="n"/>
    </row>
    <row r="206997">
      <c r="J206997" s="6" t="n"/>
    </row>
    <row r="206998">
      <c r="J206998" s="6" t="n"/>
    </row>
    <row r="206999">
      <c r="J206999" s="6" t="n"/>
    </row>
    <row r="207000">
      <c r="J207000" s="6" t="n"/>
    </row>
    <row r="207001">
      <c r="J207001" s="6" t="n"/>
    </row>
    <row r="207002">
      <c r="J207002" s="6" t="n"/>
    </row>
    <row r="207003">
      <c r="J207003" s="6" t="n"/>
    </row>
    <row r="207004">
      <c r="J207004" s="6" t="n"/>
    </row>
    <row r="207005">
      <c r="J207005" s="6" t="n"/>
    </row>
    <row r="207006">
      <c r="J207006" s="6" t="n"/>
    </row>
    <row r="207007">
      <c r="J207007" s="6" t="n"/>
    </row>
    <row r="207008">
      <c r="J207008" s="6" t="n"/>
    </row>
    <row r="207009">
      <c r="J207009" s="6" t="n"/>
    </row>
    <row r="207010">
      <c r="J207010" s="6" t="n"/>
    </row>
    <row r="207011">
      <c r="J207011" s="6" t="n"/>
    </row>
    <row r="207012">
      <c r="J207012" s="6" t="n"/>
    </row>
    <row r="207013">
      <c r="J207013" s="6" t="n"/>
    </row>
    <row r="207014">
      <c r="J207014" s="6" t="n"/>
    </row>
    <row r="207015">
      <c r="J207015" s="6" t="n"/>
    </row>
    <row r="207016">
      <c r="J207016" s="6" t="n"/>
    </row>
    <row r="207017">
      <c r="J207017" s="6" t="n"/>
    </row>
    <row r="207018">
      <c r="J207018" s="6" t="n"/>
    </row>
    <row r="207019">
      <c r="J207019" s="6" t="n"/>
    </row>
    <row r="207020">
      <c r="J207020" s="6" t="n"/>
    </row>
    <row r="207021">
      <c r="J207021" s="6" t="n"/>
    </row>
    <row r="207022">
      <c r="J207022" s="6" t="n"/>
    </row>
    <row r="207023">
      <c r="J207023" s="6" t="n"/>
    </row>
    <row r="207024">
      <c r="J207024" s="6" t="n"/>
    </row>
    <row r="207025">
      <c r="J207025" s="6" t="n"/>
    </row>
    <row r="207026">
      <c r="J207026" s="6" t="n"/>
    </row>
    <row r="207027">
      <c r="J207027" s="6" t="n"/>
    </row>
    <row r="207028">
      <c r="J207028" s="6" t="n"/>
    </row>
    <row r="207029">
      <c r="J207029" s="6" t="n"/>
    </row>
    <row r="207030">
      <c r="J207030" s="6" t="n"/>
    </row>
    <row r="207031">
      <c r="J207031" s="6" t="n"/>
    </row>
    <row r="207032">
      <c r="J207032" s="6" t="n"/>
    </row>
    <row r="207033">
      <c r="J207033" s="6" t="n"/>
    </row>
    <row r="207034">
      <c r="J207034" s="6" t="n"/>
    </row>
    <row r="207035">
      <c r="J207035" s="6" t="n"/>
    </row>
    <row r="207036">
      <c r="J207036" s="6" t="n"/>
    </row>
    <row r="207037">
      <c r="J207037" s="6" t="n"/>
    </row>
    <row r="207038">
      <c r="J207038" s="6" t="n"/>
    </row>
    <row r="207039">
      <c r="J207039" s="6" t="n"/>
    </row>
    <row r="207040">
      <c r="J207040" s="6" t="n"/>
    </row>
    <row r="207041">
      <c r="J207041" s="6" t="n"/>
    </row>
    <row r="207042">
      <c r="J207042" s="6" t="n"/>
    </row>
    <row r="207043">
      <c r="J207043" s="6" t="n"/>
    </row>
    <row r="207044">
      <c r="J207044" s="6" t="n"/>
    </row>
    <row r="207045">
      <c r="J207045" s="6" t="n"/>
    </row>
    <row r="207046">
      <c r="J207046" s="6" t="n"/>
    </row>
    <row r="207047">
      <c r="J207047" s="6" t="n"/>
    </row>
    <row r="207048">
      <c r="J207048" s="6" t="n"/>
    </row>
    <row r="207049">
      <c r="J207049" s="6" t="n"/>
    </row>
    <row r="207050">
      <c r="J207050" s="6" t="n"/>
    </row>
    <row r="207051">
      <c r="J207051" s="6" t="n"/>
    </row>
    <row r="207052">
      <c r="J207052" s="6" t="n"/>
    </row>
    <row r="207053">
      <c r="J207053" s="6" t="n"/>
    </row>
    <row r="207054">
      <c r="J207054" s="6" t="n"/>
    </row>
    <row r="207055">
      <c r="J207055" s="6" t="n"/>
    </row>
    <row r="207056">
      <c r="J207056" s="6" t="n"/>
    </row>
    <row r="207057">
      <c r="J207057" s="6" t="n"/>
    </row>
    <row r="207058">
      <c r="J207058" s="6" t="n"/>
    </row>
    <row r="207059">
      <c r="J207059" s="6" t="n"/>
    </row>
    <row r="207060">
      <c r="J207060" s="6" t="n"/>
    </row>
    <row r="207061">
      <c r="J207061" s="6" t="n"/>
    </row>
    <row r="207062">
      <c r="J207062" s="6" t="n"/>
    </row>
    <row r="207063">
      <c r="J207063" s="6" t="n"/>
    </row>
    <row r="207064">
      <c r="J207064" s="6" t="n"/>
    </row>
    <row r="207065">
      <c r="J207065" s="6" t="n"/>
    </row>
    <row r="207066">
      <c r="J207066" s="6" t="n"/>
    </row>
    <row r="207067">
      <c r="J207067" s="6" t="n"/>
    </row>
    <row r="207068">
      <c r="J207068" s="6" t="n"/>
    </row>
    <row r="207069">
      <c r="J207069" s="6" t="n"/>
    </row>
    <row r="207070">
      <c r="J207070" s="6" t="n"/>
    </row>
    <row r="207071">
      <c r="J207071" s="6" t="n"/>
    </row>
    <row r="207072">
      <c r="J207072" s="6" t="n"/>
    </row>
    <row r="207073">
      <c r="J207073" s="6" t="n"/>
    </row>
    <row r="207074">
      <c r="J207074" s="6" t="n"/>
    </row>
    <row r="207075">
      <c r="J207075" s="6" t="n"/>
    </row>
    <row r="207076">
      <c r="J207076" s="6" t="n"/>
    </row>
    <row r="207077">
      <c r="J207077" s="6" t="n"/>
    </row>
    <row r="207078">
      <c r="J207078" s="6" t="n"/>
    </row>
    <row r="207079">
      <c r="J207079" s="6" t="n"/>
    </row>
    <row r="207080">
      <c r="J207080" s="6" t="n"/>
    </row>
    <row r="207081">
      <c r="J207081" s="6" t="n"/>
    </row>
    <row r="207082">
      <c r="J207082" s="6" t="n"/>
    </row>
    <row r="207083">
      <c r="J207083" s="6" t="n"/>
    </row>
    <row r="207084">
      <c r="J207084" s="6" t="n"/>
    </row>
    <row r="207085">
      <c r="J207085" s="6" t="n"/>
    </row>
    <row r="207086">
      <c r="J207086" s="6" t="n"/>
    </row>
    <row r="207087">
      <c r="J207087" s="6" t="n"/>
    </row>
    <row r="207088">
      <c r="J207088" s="6" t="n"/>
    </row>
    <row r="207089">
      <c r="J207089" s="6" t="n"/>
    </row>
    <row r="207090">
      <c r="J207090" s="6" t="n"/>
    </row>
    <row r="207091">
      <c r="J207091" s="6" t="n"/>
    </row>
    <row r="207092">
      <c r="J207092" s="6" t="n"/>
    </row>
    <row r="207093">
      <c r="J207093" s="6" t="n"/>
    </row>
    <row r="207094">
      <c r="J207094" s="6" t="n"/>
    </row>
    <row r="207095">
      <c r="J207095" s="6" t="n"/>
    </row>
    <row r="207096">
      <c r="J207096" s="6" t="n"/>
    </row>
    <row r="207097">
      <c r="J207097" s="6" t="n"/>
    </row>
    <row r="207098">
      <c r="J207098" s="6" t="n"/>
    </row>
    <row r="207099">
      <c r="J207099" s="6" t="n"/>
    </row>
    <row r="207100">
      <c r="J207100" s="6" t="n"/>
    </row>
    <row r="207101">
      <c r="J207101" s="6" t="n"/>
    </row>
    <row r="207102">
      <c r="J207102" s="6" t="n"/>
    </row>
    <row r="207103">
      <c r="J207103" s="6" t="n"/>
    </row>
    <row r="207104">
      <c r="J207104" s="6" t="n"/>
    </row>
    <row r="207105">
      <c r="J207105" s="6" t="n"/>
    </row>
    <row r="207106">
      <c r="J207106" s="6" t="n"/>
    </row>
    <row r="207107">
      <c r="J207107" s="6" t="n"/>
    </row>
    <row r="207108">
      <c r="J207108" s="6" t="n"/>
    </row>
    <row r="207109">
      <c r="J207109" s="6" t="n"/>
    </row>
    <row r="207110">
      <c r="J207110" s="6" t="n"/>
    </row>
    <row r="207111">
      <c r="J207111" s="6" t="n"/>
    </row>
    <row r="207112">
      <c r="J207112" s="6" t="n"/>
    </row>
    <row r="207113">
      <c r="J207113" s="6" t="n"/>
    </row>
    <row r="207114">
      <c r="J207114" s="6" t="n"/>
    </row>
    <row r="207115">
      <c r="J207115" s="6" t="n"/>
    </row>
    <row r="207116">
      <c r="J207116" s="6" t="n"/>
    </row>
    <row r="207117">
      <c r="J207117" s="6" t="n"/>
    </row>
    <row r="207118">
      <c r="J207118" s="6" t="n"/>
    </row>
    <row r="207119">
      <c r="J207119" s="6" t="n"/>
    </row>
    <row r="207120">
      <c r="J207120" s="6" t="n"/>
    </row>
    <row r="207121">
      <c r="J207121" s="6" t="n"/>
    </row>
    <row r="207122">
      <c r="J207122" s="6" t="n"/>
    </row>
    <row r="207123">
      <c r="J207123" s="6" t="n"/>
    </row>
    <row r="207124">
      <c r="J207124" s="6" t="n"/>
    </row>
    <row r="207125">
      <c r="J207125" s="6" t="n"/>
    </row>
    <row r="207126">
      <c r="J207126" s="6" t="n"/>
    </row>
    <row r="207127">
      <c r="J207127" s="6" t="n"/>
    </row>
    <row r="207128">
      <c r="J207128" s="6" t="n"/>
    </row>
    <row r="207129">
      <c r="J207129" s="6" t="n"/>
    </row>
    <row r="207130">
      <c r="J207130" s="6" t="n"/>
    </row>
    <row r="207131">
      <c r="J207131" s="6" t="n"/>
    </row>
    <row r="207132">
      <c r="J207132" s="6" t="n"/>
    </row>
    <row r="207133">
      <c r="J207133" s="6" t="n"/>
    </row>
    <row r="207134">
      <c r="J207134" s="6" t="n"/>
    </row>
    <row r="207135">
      <c r="J207135" s="6" t="n"/>
    </row>
    <row r="207136">
      <c r="J207136" s="6" t="n"/>
    </row>
    <row r="207137">
      <c r="J207137" s="6" t="n"/>
    </row>
    <row r="207138">
      <c r="J207138" s="6" t="n"/>
    </row>
    <row r="207139">
      <c r="J207139" s="6" t="n"/>
    </row>
    <row r="207140">
      <c r="J207140" s="6" t="n"/>
    </row>
    <row r="207141">
      <c r="J207141" s="6" t="n"/>
    </row>
    <row r="207142">
      <c r="J207142" s="6" t="n"/>
    </row>
    <row r="207143">
      <c r="J207143" s="6" t="n"/>
    </row>
    <row r="207144">
      <c r="J207144" s="6" t="n"/>
    </row>
    <row r="207145">
      <c r="J207145" s="6" t="n"/>
    </row>
    <row r="207146">
      <c r="J207146" s="6" t="n"/>
    </row>
    <row r="207147">
      <c r="J207147" s="6" t="n"/>
    </row>
    <row r="207148">
      <c r="J207148" s="6" t="n"/>
    </row>
    <row r="207149">
      <c r="J207149" s="6" t="n"/>
    </row>
    <row r="207150">
      <c r="J207150" s="6" t="n"/>
    </row>
    <row r="207151">
      <c r="J207151" s="6" t="n"/>
    </row>
    <row r="207152">
      <c r="J207152" s="6" t="n"/>
    </row>
    <row r="207153">
      <c r="J207153" s="6" t="n"/>
    </row>
    <row r="207154">
      <c r="J207154" s="6" t="n"/>
    </row>
    <row r="207155">
      <c r="J207155" s="6" t="n"/>
    </row>
    <row r="207156">
      <c r="J207156" s="6" t="n"/>
    </row>
    <row r="207157">
      <c r="J207157" s="6" t="n"/>
    </row>
    <row r="207158">
      <c r="J207158" s="6" t="n"/>
    </row>
    <row r="207159">
      <c r="J207159" s="6" t="n"/>
    </row>
    <row r="207160">
      <c r="J207160" s="6" t="n"/>
    </row>
    <row r="207161">
      <c r="J207161" s="6" t="n"/>
    </row>
    <row r="207162">
      <c r="J207162" s="6" t="n"/>
    </row>
    <row r="207163">
      <c r="J207163" s="6" t="n"/>
    </row>
    <row r="207164">
      <c r="J207164" s="6" t="n"/>
    </row>
    <row r="207165">
      <c r="J207165" s="6" t="n"/>
    </row>
    <row r="207166">
      <c r="J207166" s="6" t="n"/>
    </row>
    <row r="207167">
      <c r="J207167" s="6" t="n"/>
    </row>
    <row r="207168">
      <c r="J207168" s="6" t="n"/>
    </row>
    <row r="207169">
      <c r="J207169" s="6" t="n"/>
    </row>
    <row r="207170">
      <c r="J207170" s="6" t="n"/>
    </row>
    <row r="207171">
      <c r="J207171" s="6" t="n"/>
    </row>
    <row r="207172">
      <c r="J207172" s="6" t="n"/>
    </row>
    <row r="207173">
      <c r="J207173" s="6" t="n"/>
    </row>
    <row r="207174">
      <c r="J207174" s="6" t="n"/>
    </row>
    <row r="207175">
      <c r="J207175" s="6" t="n"/>
    </row>
    <row r="207176">
      <c r="J207176" s="6" t="n"/>
    </row>
    <row r="207177">
      <c r="J207177" s="6" t="n"/>
    </row>
    <row r="207178">
      <c r="J207178" s="6" t="n"/>
    </row>
    <row r="207179">
      <c r="J207179" s="6" t="n"/>
    </row>
    <row r="207180">
      <c r="J207180" s="6" t="n"/>
    </row>
    <row r="207181">
      <c r="J207181" s="6" t="n"/>
    </row>
    <row r="207182">
      <c r="J207182" s="6" t="n"/>
    </row>
    <row r="207183">
      <c r="J207183" s="6" t="n"/>
    </row>
    <row r="207184">
      <c r="J207184" s="6" t="n"/>
    </row>
    <row r="207185">
      <c r="J207185" s="6" t="n"/>
    </row>
    <row r="207186">
      <c r="J207186" s="6" t="n"/>
    </row>
    <row r="207187">
      <c r="J207187" s="6" t="n"/>
    </row>
    <row r="207188">
      <c r="J207188" s="6" t="n"/>
    </row>
    <row r="207189">
      <c r="J207189" s="6" t="n"/>
    </row>
    <row r="207190">
      <c r="J207190" s="6" t="n"/>
    </row>
    <row r="207191">
      <c r="J207191" s="6" t="n"/>
    </row>
    <row r="207192">
      <c r="J207192" s="6" t="n"/>
    </row>
    <row r="207193">
      <c r="J207193" s="6" t="n"/>
    </row>
    <row r="207194">
      <c r="J207194" s="6" t="n"/>
    </row>
    <row r="207195">
      <c r="J207195" s="6" t="n"/>
    </row>
    <row r="207196">
      <c r="J207196" s="6" t="n"/>
    </row>
    <row r="207197">
      <c r="J207197" s="6" t="n"/>
    </row>
    <row r="207198">
      <c r="J207198" s="6" t="n"/>
    </row>
    <row r="207199">
      <c r="J207199" s="6" t="n"/>
    </row>
    <row r="207200">
      <c r="J207200" s="6" t="n"/>
    </row>
    <row r="207201">
      <c r="J207201" s="6" t="n"/>
    </row>
    <row r="207202">
      <c r="J207202" s="6" t="n"/>
    </row>
    <row r="207203">
      <c r="J207203" s="6" t="n"/>
    </row>
    <row r="207204">
      <c r="J207204" s="6" t="n"/>
    </row>
    <row r="207205">
      <c r="J207205" s="6" t="n"/>
    </row>
    <row r="207206">
      <c r="J207206" s="6" t="n"/>
    </row>
    <row r="207207">
      <c r="J207207" s="6" t="n"/>
    </row>
    <row r="207208">
      <c r="J207208" s="6" t="n"/>
    </row>
    <row r="207209">
      <c r="J207209" s="6" t="n"/>
    </row>
    <row r="207210">
      <c r="J207210" s="6" t="n"/>
    </row>
    <row r="207211">
      <c r="J207211" s="6" t="n"/>
    </row>
    <row r="207212">
      <c r="J207212" s="6" t="n"/>
    </row>
    <row r="207213">
      <c r="J207213" s="6" t="n"/>
    </row>
    <row r="207214">
      <c r="J207214" s="6" t="n"/>
    </row>
    <row r="207215">
      <c r="J207215" s="6" t="n"/>
    </row>
    <row r="207216">
      <c r="J207216" s="6" t="n"/>
    </row>
    <row r="207217">
      <c r="J207217" s="6" t="n"/>
    </row>
    <row r="207218">
      <c r="J207218" s="6" t="n"/>
    </row>
    <row r="207219">
      <c r="J207219" s="6" t="n"/>
    </row>
    <row r="207220">
      <c r="J207220" s="6" t="n"/>
    </row>
    <row r="207221">
      <c r="J207221" s="6" t="n"/>
    </row>
    <row r="207222">
      <c r="J207222" s="6" t="n"/>
    </row>
    <row r="207223">
      <c r="J207223" s="6" t="n"/>
    </row>
    <row r="207224">
      <c r="J207224" s="6" t="n"/>
    </row>
    <row r="207225">
      <c r="J207225" s="6" t="n"/>
    </row>
    <row r="207226">
      <c r="J207226" s="6" t="n"/>
    </row>
    <row r="207227">
      <c r="J207227" s="6" t="n"/>
    </row>
    <row r="207228">
      <c r="J207228" s="6" t="n"/>
    </row>
    <row r="207229">
      <c r="J207229" s="6" t="n"/>
    </row>
    <row r="207230">
      <c r="J207230" s="6" t="n"/>
    </row>
    <row r="207231">
      <c r="J207231" s="6" t="n"/>
    </row>
    <row r="207232">
      <c r="J207232" s="6" t="n"/>
    </row>
    <row r="207233">
      <c r="J207233" s="6" t="n"/>
    </row>
    <row r="207234">
      <c r="J207234" s="6" t="n"/>
    </row>
    <row r="207235">
      <c r="J207235" s="6" t="n"/>
    </row>
    <row r="207236">
      <c r="J207236" s="6" t="n"/>
    </row>
    <row r="207237">
      <c r="J207237" s="6" t="n"/>
    </row>
    <row r="207238">
      <c r="J207238" s="6" t="n"/>
    </row>
    <row r="207239">
      <c r="J207239" s="6" t="n"/>
    </row>
    <row r="207240">
      <c r="J207240" s="6" t="n"/>
    </row>
    <row r="207241">
      <c r="J207241" s="6" t="n"/>
    </row>
    <row r="207242">
      <c r="J207242" s="6" t="n"/>
    </row>
    <row r="207243">
      <c r="J207243" s="6" t="n"/>
    </row>
    <row r="207244">
      <c r="J207244" s="6" t="n"/>
    </row>
    <row r="207245">
      <c r="J207245" s="6" t="n"/>
    </row>
    <row r="207246">
      <c r="J207246" s="6" t="n"/>
    </row>
    <row r="207247">
      <c r="J207247" s="6" t="n"/>
    </row>
    <row r="207248">
      <c r="J207248" s="6" t="n"/>
    </row>
    <row r="207249">
      <c r="J207249" s="6" t="n"/>
    </row>
    <row r="207250">
      <c r="J207250" s="6" t="n"/>
    </row>
    <row r="207251">
      <c r="J207251" s="6" t="n"/>
    </row>
    <row r="207252">
      <c r="J207252" s="6" t="n"/>
    </row>
    <row r="207253">
      <c r="J207253" s="6" t="n"/>
    </row>
    <row r="207254">
      <c r="J207254" s="6" t="n"/>
    </row>
    <row r="207255">
      <c r="J207255" s="6" t="n"/>
    </row>
    <row r="207256">
      <c r="J207256" s="6" t="n"/>
    </row>
    <row r="207257">
      <c r="J207257" s="6" t="n"/>
    </row>
    <row r="207258">
      <c r="J207258" s="6" t="n"/>
    </row>
    <row r="207259">
      <c r="J207259" s="6" t="n"/>
    </row>
    <row r="207260">
      <c r="J207260" s="6" t="n"/>
    </row>
    <row r="207261">
      <c r="J207261" s="6" t="n"/>
    </row>
    <row r="207262">
      <c r="J207262" s="6" t="n"/>
    </row>
    <row r="207263">
      <c r="J207263" s="6" t="n"/>
    </row>
    <row r="207264">
      <c r="J207264" s="6" t="n"/>
    </row>
    <row r="207265">
      <c r="J207265" s="6" t="n"/>
    </row>
    <row r="207266">
      <c r="J207266" s="6" t="n"/>
    </row>
    <row r="207267">
      <c r="J207267" s="6" t="n"/>
    </row>
    <row r="207268">
      <c r="J207268" s="6" t="n"/>
    </row>
    <row r="207269">
      <c r="J207269" s="6" t="n"/>
    </row>
    <row r="207270">
      <c r="J207270" s="6" t="n"/>
    </row>
    <row r="207271">
      <c r="J207271" s="6" t="n"/>
    </row>
    <row r="207272">
      <c r="J207272" s="6" t="n"/>
    </row>
    <row r="207273">
      <c r="J207273" s="6" t="n"/>
    </row>
    <row r="207274">
      <c r="J207274" s="6" t="n"/>
    </row>
    <row r="207275">
      <c r="J207275" s="6" t="n"/>
    </row>
    <row r="207276">
      <c r="J207276" s="6" t="n"/>
    </row>
    <row r="207277">
      <c r="J207277" s="6" t="n"/>
    </row>
    <row r="207278">
      <c r="J207278" s="6" t="n"/>
    </row>
    <row r="207279">
      <c r="J207279" s="6" t="n"/>
    </row>
    <row r="207280">
      <c r="J207280" s="6" t="n"/>
    </row>
    <row r="207281">
      <c r="J207281" s="6" t="n"/>
    </row>
    <row r="207282">
      <c r="J207282" s="6" t="n"/>
    </row>
    <row r="207283">
      <c r="J207283" s="6" t="n"/>
    </row>
    <row r="207284">
      <c r="J207284" s="6" t="n"/>
    </row>
    <row r="207285">
      <c r="J207285" s="6" t="n"/>
    </row>
    <row r="207286">
      <c r="J207286" s="6" t="n"/>
    </row>
    <row r="207287">
      <c r="J207287" s="6" t="n"/>
    </row>
    <row r="207288">
      <c r="J207288" s="6" t="n"/>
    </row>
    <row r="207289">
      <c r="J207289" s="6" t="n"/>
    </row>
    <row r="207290">
      <c r="J207290" s="6" t="n"/>
    </row>
    <row r="207291">
      <c r="J207291" s="6" t="n"/>
    </row>
    <row r="207292">
      <c r="J207292" s="6" t="n"/>
    </row>
    <row r="207293">
      <c r="J207293" s="6" t="n"/>
    </row>
    <row r="207294">
      <c r="J207294" s="6" t="n"/>
    </row>
    <row r="207295">
      <c r="J207295" s="6" t="n"/>
    </row>
    <row r="207296">
      <c r="J207296" s="6" t="n"/>
    </row>
    <row r="207297">
      <c r="J207297" s="6" t="n"/>
    </row>
    <row r="207298">
      <c r="J207298" s="6" t="n"/>
    </row>
    <row r="207299">
      <c r="J207299" s="6" t="n"/>
    </row>
    <row r="207300">
      <c r="J207300" s="6" t="n"/>
    </row>
    <row r="207301">
      <c r="J207301" s="6" t="n"/>
    </row>
    <row r="207302">
      <c r="J207302" s="6" t="n"/>
    </row>
    <row r="207303">
      <c r="J207303" s="6" t="n"/>
    </row>
    <row r="207304">
      <c r="J207304" s="6" t="n"/>
    </row>
    <row r="207305">
      <c r="J207305" s="6" t="n"/>
    </row>
    <row r="207306">
      <c r="J207306" s="6" t="n"/>
    </row>
    <row r="207307">
      <c r="J207307" s="6" t="n"/>
    </row>
    <row r="207308">
      <c r="J207308" s="6" t="n"/>
    </row>
    <row r="207309">
      <c r="J207309" s="6" t="n"/>
    </row>
    <row r="207310">
      <c r="J207310" s="6" t="n"/>
    </row>
    <row r="207311">
      <c r="J207311" s="6" t="n"/>
    </row>
    <row r="207312">
      <c r="J207312" s="6" t="n"/>
    </row>
    <row r="207313">
      <c r="J207313" s="6" t="n"/>
    </row>
    <row r="207314">
      <c r="J207314" s="6" t="n"/>
    </row>
    <row r="207315">
      <c r="J207315" s="6" t="n"/>
    </row>
    <row r="207316">
      <c r="J207316" s="6" t="n"/>
    </row>
    <row r="207317">
      <c r="J207317" s="6" t="n"/>
    </row>
    <row r="207318">
      <c r="J207318" s="6" t="n"/>
    </row>
    <row r="207319">
      <c r="J207319" s="6" t="n"/>
    </row>
    <row r="207320">
      <c r="J207320" s="6" t="n"/>
    </row>
    <row r="207321">
      <c r="J207321" s="6" t="n"/>
    </row>
    <row r="207322">
      <c r="J207322" s="6" t="n"/>
    </row>
    <row r="207323">
      <c r="J207323" s="6" t="n"/>
    </row>
    <row r="207324">
      <c r="J207324" s="6" t="n"/>
    </row>
    <row r="207325">
      <c r="J207325" s="6" t="n"/>
    </row>
    <row r="207326">
      <c r="J207326" s="6" t="n"/>
    </row>
    <row r="207327">
      <c r="J207327" s="6" t="n"/>
    </row>
    <row r="207328">
      <c r="J207328" s="6" t="n"/>
    </row>
    <row r="207329">
      <c r="J207329" s="6" t="n"/>
    </row>
    <row r="207330">
      <c r="J207330" s="6" t="n"/>
    </row>
    <row r="207331">
      <c r="J207331" s="6" t="n"/>
    </row>
    <row r="207332">
      <c r="J207332" s="6" t="n"/>
    </row>
    <row r="207333">
      <c r="J207333" s="6" t="n"/>
    </row>
    <row r="207334">
      <c r="J207334" s="6" t="n"/>
    </row>
    <row r="207335">
      <c r="J207335" s="6" t="n"/>
    </row>
    <row r="207336">
      <c r="J207336" s="6" t="n"/>
    </row>
    <row r="207337">
      <c r="J207337" s="6" t="n"/>
    </row>
    <row r="207338">
      <c r="J207338" s="6" t="n"/>
    </row>
    <row r="207339">
      <c r="J207339" s="6" t="n"/>
    </row>
    <row r="207340">
      <c r="J207340" s="6" t="n"/>
    </row>
    <row r="207341">
      <c r="J207341" s="6" t="n"/>
    </row>
    <row r="207342">
      <c r="J207342" s="6" t="n"/>
    </row>
    <row r="207343">
      <c r="J207343" s="6" t="n"/>
    </row>
    <row r="207344">
      <c r="J207344" s="6" t="n"/>
    </row>
    <row r="207345">
      <c r="J207345" s="6" t="n"/>
    </row>
    <row r="207346">
      <c r="J207346" s="6" t="n"/>
    </row>
    <row r="207347">
      <c r="J207347" s="6" t="n"/>
    </row>
    <row r="207348">
      <c r="J207348" s="6" t="n"/>
    </row>
    <row r="207349">
      <c r="J207349" s="6" t="n"/>
    </row>
    <row r="207350">
      <c r="J207350" s="6" t="n"/>
    </row>
    <row r="207351">
      <c r="J207351" s="6" t="n"/>
    </row>
    <row r="207352">
      <c r="J207352" s="6" t="n"/>
    </row>
    <row r="207353">
      <c r="J207353" s="6" t="n"/>
    </row>
    <row r="207354">
      <c r="J207354" s="6" t="n"/>
    </row>
    <row r="207355">
      <c r="J207355" s="6" t="n"/>
    </row>
    <row r="207356">
      <c r="J207356" s="6" t="n"/>
    </row>
    <row r="207357">
      <c r="J207357" s="6" t="n"/>
    </row>
    <row r="207358">
      <c r="J207358" s="6" t="n"/>
    </row>
    <row r="207359">
      <c r="J207359" s="6" t="n"/>
    </row>
    <row r="207360">
      <c r="J207360" s="6" t="n"/>
    </row>
    <row r="207361">
      <c r="J207361" s="6" t="n"/>
    </row>
    <row r="207362">
      <c r="J207362" s="6" t="n"/>
    </row>
    <row r="207363">
      <c r="J207363" s="6" t="n"/>
    </row>
    <row r="207364">
      <c r="J207364" s="6" t="n"/>
    </row>
    <row r="207365">
      <c r="J207365" s="6" t="n"/>
    </row>
    <row r="207366">
      <c r="J207366" s="6" t="n"/>
    </row>
    <row r="207367">
      <c r="J207367" s="6" t="n"/>
    </row>
    <row r="207368">
      <c r="J207368" s="6" t="n"/>
    </row>
    <row r="207369">
      <c r="J207369" s="6" t="n"/>
    </row>
    <row r="207370">
      <c r="J207370" s="6" t="n"/>
    </row>
    <row r="207371">
      <c r="J207371" s="6" t="n"/>
    </row>
    <row r="207372">
      <c r="J207372" s="6" t="n"/>
    </row>
    <row r="207373">
      <c r="J207373" s="6" t="n"/>
    </row>
    <row r="207374">
      <c r="J207374" s="6" t="n"/>
    </row>
    <row r="207375">
      <c r="J207375" s="6" t="n"/>
    </row>
    <row r="207376">
      <c r="J207376" s="6" t="n"/>
    </row>
    <row r="207377">
      <c r="J207377" s="6" t="n"/>
    </row>
    <row r="207378">
      <c r="J207378" s="6" t="n"/>
    </row>
    <row r="207379">
      <c r="J207379" s="6" t="n"/>
    </row>
    <row r="207380">
      <c r="J207380" s="6" t="n"/>
    </row>
    <row r="207381">
      <c r="J207381" s="6" t="n"/>
    </row>
    <row r="207382">
      <c r="J207382" s="6" t="n"/>
    </row>
    <row r="207383">
      <c r="J207383" s="6" t="n"/>
    </row>
    <row r="207384">
      <c r="J207384" s="6" t="n"/>
    </row>
    <row r="207385">
      <c r="J207385" s="6" t="n"/>
    </row>
    <row r="207386">
      <c r="J207386" s="6" t="n"/>
    </row>
    <row r="207387">
      <c r="J207387" s="6" t="n"/>
    </row>
    <row r="207388">
      <c r="J207388" s="6" t="n"/>
    </row>
    <row r="207389">
      <c r="J207389" s="6" t="n"/>
    </row>
    <row r="207390">
      <c r="J207390" s="6" t="n"/>
    </row>
    <row r="207391">
      <c r="J207391" s="6" t="n"/>
    </row>
    <row r="207392">
      <c r="J207392" s="6" t="n"/>
    </row>
    <row r="207393">
      <c r="J207393" s="6" t="n"/>
    </row>
    <row r="207394">
      <c r="J207394" s="6" t="n"/>
    </row>
    <row r="207395">
      <c r="J207395" s="6" t="n"/>
    </row>
    <row r="207396">
      <c r="J207396" s="6" t="n"/>
    </row>
    <row r="207397">
      <c r="J207397" s="6" t="n"/>
    </row>
    <row r="207398">
      <c r="J207398" s="6" t="n"/>
    </row>
    <row r="207399">
      <c r="J207399" s="6" t="n"/>
    </row>
    <row r="207400">
      <c r="J207400" s="6" t="n"/>
    </row>
    <row r="207401">
      <c r="J207401" s="6" t="n"/>
    </row>
    <row r="207402">
      <c r="J207402" s="6" t="n"/>
    </row>
    <row r="207403">
      <c r="J207403" s="6" t="n"/>
    </row>
    <row r="207404">
      <c r="J207404" s="6" t="n"/>
    </row>
    <row r="207405">
      <c r="J207405" s="6" t="n"/>
    </row>
    <row r="207406">
      <c r="J207406" s="6" t="n"/>
    </row>
    <row r="207407">
      <c r="J207407" s="6" t="n"/>
    </row>
    <row r="207408">
      <c r="J207408" s="6" t="n"/>
    </row>
    <row r="207409">
      <c r="J207409" s="6" t="n"/>
    </row>
    <row r="207410">
      <c r="J207410" s="6" t="n"/>
    </row>
    <row r="207411">
      <c r="J207411" s="6" t="n"/>
    </row>
    <row r="207412">
      <c r="J207412" s="6" t="n"/>
    </row>
    <row r="207413">
      <c r="J207413" s="6" t="n"/>
    </row>
    <row r="207414">
      <c r="J207414" s="6" t="n"/>
    </row>
    <row r="207415">
      <c r="J207415" s="6" t="n"/>
    </row>
    <row r="207416">
      <c r="J207416" s="6" t="n"/>
    </row>
    <row r="207417">
      <c r="J207417" s="6" t="n"/>
    </row>
    <row r="207418">
      <c r="J207418" s="6" t="n"/>
    </row>
    <row r="207419">
      <c r="J207419" s="6" t="n"/>
    </row>
    <row r="207420">
      <c r="J207420" s="6" t="n"/>
    </row>
    <row r="207421">
      <c r="J207421" s="6" t="n"/>
    </row>
    <row r="207422">
      <c r="J207422" s="6" t="n"/>
    </row>
    <row r="207423">
      <c r="J207423" s="6" t="n"/>
    </row>
    <row r="207424">
      <c r="J207424" s="6" t="n"/>
    </row>
    <row r="207425">
      <c r="J207425" s="6" t="n"/>
    </row>
    <row r="207426">
      <c r="J207426" s="6" t="n"/>
    </row>
    <row r="207427">
      <c r="J207427" s="6" t="n"/>
    </row>
    <row r="207428">
      <c r="J207428" s="6" t="n"/>
    </row>
    <row r="207429">
      <c r="J207429" s="6" t="n"/>
    </row>
    <row r="207430">
      <c r="J207430" s="6" t="n"/>
    </row>
    <row r="207431">
      <c r="J207431" s="6" t="n"/>
    </row>
    <row r="207432">
      <c r="J207432" s="6" t="n"/>
    </row>
    <row r="207433">
      <c r="J207433" s="6" t="n"/>
    </row>
    <row r="207434">
      <c r="J207434" s="6" t="n"/>
    </row>
    <row r="207435">
      <c r="J207435" s="6" t="n"/>
    </row>
    <row r="207436">
      <c r="J207436" s="6" t="n"/>
    </row>
    <row r="207437">
      <c r="J207437" s="6" t="n"/>
    </row>
    <row r="207438">
      <c r="J207438" s="6" t="n"/>
    </row>
    <row r="207439">
      <c r="J207439" s="6" t="n"/>
    </row>
    <row r="207440">
      <c r="J207440" s="6" t="n"/>
    </row>
    <row r="207441">
      <c r="J207441" s="6" t="n"/>
    </row>
    <row r="207442">
      <c r="J207442" s="6" t="n"/>
    </row>
    <row r="207443">
      <c r="J207443" s="6" t="n"/>
    </row>
    <row r="207444">
      <c r="J207444" s="6" t="n"/>
    </row>
    <row r="207445">
      <c r="J207445" s="6" t="n"/>
    </row>
    <row r="207446">
      <c r="J207446" s="6" t="n"/>
    </row>
    <row r="207447">
      <c r="J207447" s="6" t="n"/>
    </row>
    <row r="207448">
      <c r="J207448" s="6" t="n"/>
    </row>
    <row r="207449">
      <c r="J207449" s="6" t="n"/>
    </row>
    <row r="207450">
      <c r="J207450" s="6" t="n"/>
    </row>
    <row r="207451">
      <c r="J207451" s="6" t="n"/>
    </row>
    <row r="207452">
      <c r="J207452" s="6" t="n"/>
    </row>
    <row r="207453">
      <c r="J207453" s="6" t="n"/>
    </row>
    <row r="207454">
      <c r="J207454" s="6" t="n"/>
    </row>
    <row r="207455">
      <c r="J207455" s="6" t="n"/>
    </row>
    <row r="207456">
      <c r="J207456" s="6" t="n"/>
    </row>
    <row r="207457">
      <c r="J207457" s="6" t="n"/>
    </row>
    <row r="207458">
      <c r="J207458" s="6" t="n"/>
    </row>
    <row r="207459">
      <c r="J207459" s="6" t="n"/>
    </row>
    <row r="207460">
      <c r="J207460" s="6" t="n"/>
    </row>
    <row r="207461">
      <c r="J207461" s="6" t="n"/>
    </row>
    <row r="207462">
      <c r="J207462" s="6" t="n"/>
    </row>
    <row r="207463">
      <c r="J207463" s="6" t="n"/>
    </row>
    <row r="207464">
      <c r="J207464" s="6" t="n"/>
    </row>
    <row r="207465">
      <c r="J207465" s="6" t="n"/>
    </row>
    <row r="207466">
      <c r="J207466" s="6" t="n"/>
    </row>
    <row r="207467">
      <c r="J207467" s="6" t="n"/>
    </row>
    <row r="207468">
      <c r="J207468" s="6" t="n"/>
    </row>
    <row r="207469">
      <c r="J207469" s="6" t="n"/>
    </row>
    <row r="207470">
      <c r="J207470" s="6" t="n"/>
    </row>
    <row r="207471">
      <c r="J207471" s="6" t="n"/>
    </row>
    <row r="207472">
      <c r="J207472" s="6" t="n"/>
    </row>
    <row r="207473">
      <c r="J207473" s="6" t="n"/>
    </row>
    <row r="207474">
      <c r="J207474" s="6" t="n"/>
    </row>
    <row r="207475">
      <c r="J207475" s="6" t="n"/>
    </row>
    <row r="207476">
      <c r="J207476" s="6" t="n"/>
    </row>
    <row r="207477">
      <c r="J207477" s="6" t="n"/>
    </row>
    <row r="207478">
      <c r="J207478" s="6" t="n"/>
    </row>
    <row r="207479">
      <c r="J207479" s="6" t="n"/>
    </row>
    <row r="207480">
      <c r="J207480" s="6" t="n"/>
    </row>
    <row r="207481">
      <c r="J207481" s="6" t="n"/>
    </row>
    <row r="207482">
      <c r="J207482" s="6" t="n"/>
    </row>
    <row r="207483">
      <c r="J207483" s="6" t="n"/>
    </row>
    <row r="207484">
      <c r="J207484" s="6" t="n"/>
    </row>
    <row r="207485">
      <c r="J207485" s="6" t="n"/>
    </row>
    <row r="207486">
      <c r="J207486" s="6" t="n"/>
    </row>
    <row r="207487">
      <c r="J207487" s="6" t="n"/>
    </row>
    <row r="207488">
      <c r="J207488" s="6" t="n"/>
    </row>
    <row r="207489">
      <c r="J207489" s="6" t="n"/>
    </row>
    <row r="207490">
      <c r="J207490" s="6" t="n"/>
    </row>
    <row r="207491">
      <c r="J207491" s="6" t="n"/>
    </row>
    <row r="207492">
      <c r="J207492" s="6" t="n"/>
    </row>
    <row r="207493">
      <c r="J207493" s="6" t="n"/>
    </row>
    <row r="207494">
      <c r="J207494" s="6" t="n"/>
    </row>
    <row r="207495">
      <c r="J207495" s="6" t="n"/>
    </row>
    <row r="207496">
      <c r="J207496" s="6" t="n"/>
    </row>
    <row r="207497">
      <c r="J207497" s="6" t="n"/>
    </row>
    <row r="207498">
      <c r="J207498" s="6" t="n"/>
    </row>
    <row r="207499">
      <c r="J207499" s="6" t="n"/>
    </row>
    <row r="207500">
      <c r="J207500" s="6" t="n"/>
    </row>
    <row r="207501">
      <c r="J207501" s="6" t="n"/>
    </row>
    <row r="207502">
      <c r="J207502" s="6" t="n"/>
    </row>
    <row r="207503">
      <c r="J207503" s="6" t="n"/>
    </row>
    <row r="207504">
      <c r="J207504" s="6" t="n"/>
    </row>
    <row r="207505">
      <c r="J207505" s="6" t="n"/>
    </row>
    <row r="207506">
      <c r="J207506" s="6" t="n"/>
    </row>
    <row r="207507">
      <c r="J207507" s="6" t="n"/>
    </row>
    <row r="207508">
      <c r="J207508" s="6" t="n"/>
    </row>
    <row r="207509">
      <c r="J207509" s="6" t="n"/>
    </row>
    <row r="207510">
      <c r="J207510" s="6" t="n"/>
    </row>
    <row r="207511">
      <c r="J207511" s="6" t="n"/>
    </row>
    <row r="207512">
      <c r="J207512" s="6" t="n"/>
    </row>
    <row r="207513">
      <c r="J207513" s="6" t="n"/>
    </row>
    <row r="207514">
      <c r="J207514" s="6" t="n"/>
    </row>
    <row r="207515">
      <c r="J207515" s="6" t="n"/>
    </row>
    <row r="207516">
      <c r="J207516" s="6" t="n"/>
    </row>
    <row r="207517">
      <c r="J207517" s="6" t="n"/>
    </row>
    <row r="207518">
      <c r="J207518" s="6" t="n"/>
    </row>
    <row r="207519">
      <c r="J207519" s="6" t="n"/>
    </row>
    <row r="207520">
      <c r="J207520" s="6" t="n"/>
    </row>
    <row r="207521">
      <c r="J207521" s="6" t="n"/>
    </row>
    <row r="207522">
      <c r="J207522" s="6" t="n"/>
    </row>
    <row r="207523">
      <c r="J207523" s="6" t="n"/>
    </row>
    <row r="207524">
      <c r="J207524" s="6" t="n"/>
    </row>
    <row r="207525">
      <c r="J207525" s="6" t="n"/>
    </row>
    <row r="207526">
      <c r="J207526" s="6" t="n"/>
    </row>
    <row r="207527">
      <c r="J207527" s="6" t="n"/>
    </row>
    <row r="207528">
      <c r="J207528" s="6" t="n"/>
    </row>
    <row r="207529">
      <c r="J207529" s="6" t="n"/>
    </row>
    <row r="207530">
      <c r="J207530" s="6" t="n"/>
    </row>
    <row r="207531">
      <c r="J207531" s="6" t="n"/>
    </row>
    <row r="207532">
      <c r="J207532" s="6" t="n"/>
    </row>
    <row r="207533">
      <c r="J207533" s="6" t="n"/>
    </row>
    <row r="207534">
      <c r="J207534" s="6" t="n"/>
    </row>
    <row r="207535">
      <c r="J207535" s="6" t="n"/>
    </row>
    <row r="207536">
      <c r="J207536" s="6" t="n"/>
    </row>
    <row r="207537">
      <c r="J207537" s="6" t="n"/>
    </row>
    <row r="207538">
      <c r="J207538" s="6" t="n"/>
    </row>
    <row r="207539">
      <c r="J207539" s="6" t="n"/>
    </row>
    <row r="207540">
      <c r="J207540" s="6" t="n"/>
    </row>
    <row r="207541">
      <c r="J207541" s="6" t="n"/>
    </row>
    <row r="207542">
      <c r="J207542" s="6" t="n"/>
    </row>
    <row r="207543">
      <c r="J207543" s="6" t="n"/>
    </row>
    <row r="207544">
      <c r="J207544" s="6" t="n"/>
    </row>
    <row r="207545">
      <c r="J207545" s="6" t="n"/>
    </row>
    <row r="207546">
      <c r="J207546" s="6" t="n"/>
    </row>
    <row r="207547">
      <c r="J207547" s="6" t="n"/>
    </row>
    <row r="207548">
      <c r="J207548" s="6" t="n"/>
    </row>
    <row r="207549">
      <c r="J207549" s="6" t="n"/>
    </row>
    <row r="207550">
      <c r="J207550" s="6" t="n"/>
    </row>
    <row r="207551">
      <c r="J207551" s="6" t="n"/>
    </row>
    <row r="207552">
      <c r="J207552" s="6" t="n"/>
    </row>
    <row r="207553">
      <c r="J207553" s="6" t="n"/>
    </row>
    <row r="207554">
      <c r="J207554" s="6" t="n"/>
    </row>
    <row r="207555">
      <c r="J207555" s="6" t="n"/>
    </row>
    <row r="207556">
      <c r="J207556" s="6" t="n"/>
    </row>
    <row r="207557">
      <c r="J207557" s="6" t="n"/>
    </row>
    <row r="207558">
      <c r="J207558" s="6" t="n"/>
    </row>
    <row r="207559">
      <c r="J207559" s="6" t="n"/>
    </row>
    <row r="207560">
      <c r="J207560" s="6" t="n"/>
    </row>
    <row r="207561">
      <c r="J207561" s="6" t="n"/>
    </row>
    <row r="207562">
      <c r="J207562" s="6" t="n"/>
    </row>
    <row r="207563">
      <c r="J207563" s="6" t="n"/>
    </row>
    <row r="207564">
      <c r="J207564" s="6" t="n"/>
    </row>
    <row r="207565">
      <c r="J207565" s="6" t="n"/>
    </row>
    <row r="207566">
      <c r="J207566" s="6" t="n"/>
    </row>
    <row r="207567">
      <c r="J207567" s="6" t="n"/>
    </row>
    <row r="207568">
      <c r="J207568" s="6" t="n"/>
    </row>
    <row r="207569">
      <c r="J207569" s="6" t="n"/>
    </row>
    <row r="207570">
      <c r="J207570" s="6" t="n"/>
    </row>
    <row r="207571">
      <c r="J207571" s="6" t="n"/>
    </row>
    <row r="207572">
      <c r="J207572" s="6" t="n"/>
    </row>
    <row r="207573">
      <c r="J207573" s="6" t="n"/>
    </row>
    <row r="207574">
      <c r="J207574" s="6" t="n"/>
    </row>
    <row r="207575">
      <c r="J207575" s="6" t="n"/>
    </row>
    <row r="207576">
      <c r="J207576" s="6" t="n"/>
    </row>
    <row r="207577">
      <c r="J207577" s="6" t="n"/>
    </row>
    <row r="207578">
      <c r="J207578" s="6" t="n"/>
    </row>
    <row r="207579">
      <c r="J207579" s="6" t="n"/>
    </row>
    <row r="207580">
      <c r="J207580" s="6" t="n"/>
    </row>
    <row r="207581">
      <c r="J207581" s="6" t="n"/>
    </row>
    <row r="207582">
      <c r="J207582" s="6" t="n"/>
    </row>
    <row r="207583">
      <c r="J207583" s="6" t="n"/>
    </row>
    <row r="207584">
      <c r="J207584" s="6" t="n"/>
    </row>
    <row r="207585">
      <c r="J207585" s="6" t="n"/>
    </row>
    <row r="207586">
      <c r="J207586" s="6" t="n"/>
    </row>
    <row r="207587">
      <c r="J207587" s="6" t="n"/>
    </row>
    <row r="207588">
      <c r="J207588" s="6" t="n"/>
    </row>
    <row r="207589">
      <c r="J207589" s="6" t="n"/>
    </row>
    <row r="207590">
      <c r="J207590" s="6" t="n"/>
    </row>
    <row r="207591">
      <c r="J207591" s="6" t="n"/>
    </row>
    <row r="207592">
      <c r="J207592" s="6" t="n"/>
    </row>
    <row r="207593">
      <c r="J207593" s="6" t="n"/>
    </row>
    <row r="207594">
      <c r="J207594" s="6" t="n"/>
    </row>
    <row r="207595">
      <c r="J207595" s="6" t="n"/>
    </row>
    <row r="207596">
      <c r="J207596" s="6" t="n"/>
    </row>
    <row r="207597">
      <c r="J207597" s="6" t="n"/>
    </row>
    <row r="207598">
      <c r="J207598" s="6" t="n"/>
    </row>
    <row r="207599">
      <c r="J207599" s="6" t="n"/>
    </row>
    <row r="207600">
      <c r="J207600" s="6" t="n"/>
    </row>
    <row r="207601">
      <c r="J207601" s="6" t="n"/>
    </row>
    <row r="207602">
      <c r="J207602" s="6" t="n"/>
    </row>
    <row r="207603">
      <c r="J207603" s="6" t="n"/>
    </row>
    <row r="207604">
      <c r="J207604" s="6" t="n"/>
    </row>
    <row r="207605">
      <c r="J207605" s="6" t="n"/>
    </row>
    <row r="207606">
      <c r="J207606" s="6" t="n"/>
    </row>
    <row r="207607">
      <c r="J207607" s="6" t="n"/>
    </row>
    <row r="207608">
      <c r="J207608" s="6" t="n"/>
    </row>
    <row r="207609">
      <c r="J207609" s="6" t="n"/>
    </row>
    <row r="207610">
      <c r="J207610" s="6" t="n"/>
    </row>
    <row r="207611">
      <c r="J207611" s="6" t="n"/>
    </row>
    <row r="207612">
      <c r="J207612" s="6" t="n"/>
    </row>
    <row r="207613">
      <c r="J207613" s="6" t="n"/>
    </row>
    <row r="207614">
      <c r="J207614" s="6" t="n"/>
    </row>
    <row r="207615">
      <c r="J207615" s="6" t="n"/>
    </row>
    <row r="207616">
      <c r="J207616" s="6" t="n"/>
    </row>
    <row r="207617">
      <c r="J207617" s="6" t="n"/>
    </row>
    <row r="207618">
      <c r="J207618" s="6" t="n"/>
    </row>
    <row r="207619">
      <c r="J207619" s="6" t="n"/>
    </row>
    <row r="207620">
      <c r="J207620" s="6" t="n"/>
    </row>
    <row r="207621">
      <c r="J207621" s="6" t="n"/>
    </row>
    <row r="207622">
      <c r="J207622" s="6" t="n"/>
    </row>
    <row r="207623">
      <c r="J207623" s="6" t="n"/>
    </row>
    <row r="207624">
      <c r="J207624" s="6" t="n"/>
    </row>
    <row r="207625">
      <c r="J207625" s="6" t="n"/>
    </row>
    <row r="207626">
      <c r="J207626" s="6" t="n"/>
    </row>
    <row r="207627">
      <c r="J207627" s="6" t="n"/>
    </row>
    <row r="207628">
      <c r="J207628" s="6" t="n"/>
    </row>
    <row r="207629">
      <c r="J207629" s="6" t="n"/>
    </row>
    <row r="207630">
      <c r="J207630" s="6" t="n"/>
    </row>
    <row r="207631">
      <c r="J207631" s="6" t="n"/>
    </row>
    <row r="207632">
      <c r="J207632" s="6" t="n"/>
    </row>
    <row r="207633">
      <c r="J207633" s="6" t="n"/>
    </row>
    <row r="207634">
      <c r="J207634" s="6" t="n"/>
    </row>
    <row r="207635">
      <c r="J207635" s="6" t="n"/>
    </row>
    <row r="207636">
      <c r="J207636" s="6" t="n"/>
    </row>
    <row r="207637">
      <c r="J207637" s="6" t="n"/>
    </row>
    <row r="207638">
      <c r="J207638" s="6" t="n"/>
    </row>
    <row r="207639">
      <c r="J207639" s="6" t="n"/>
    </row>
    <row r="207640">
      <c r="J207640" s="6" t="n"/>
    </row>
    <row r="207641">
      <c r="J207641" s="6" t="n"/>
    </row>
    <row r="207642">
      <c r="J207642" s="6" t="n"/>
    </row>
    <row r="207643">
      <c r="J207643" s="6" t="n"/>
    </row>
    <row r="207644">
      <c r="J207644" s="6" t="n"/>
    </row>
    <row r="207645">
      <c r="J207645" s="6" t="n"/>
    </row>
    <row r="207646">
      <c r="J207646" s="6" t="n"/>
    </row>
    <row r="207647">
      <c r="J207647" s="6" t="n"/>
    </row>
    <row r="207648">
      <c r="J207648" s="6" t="n"/>
    </row>
    <row r="207649">
      <c r="J207649" s="6" t="n"/>
    </row>
    <row r="207650">
      <c r="J207650" s="6" t="n"/>
    </row>
    <row r="207651">
      <c r="J207651" s="6" t="n"/>
    </row>
    <row r="207652">
      <c r="J207652" s="6" t="n"/>
    </row>
    <row r="207653">
      <c r="J207653" s="6" t="n"/>
    </row>
    <row r="207654">
      <c r="J207654" s="6" t="n"/>
    </row>
    <row r="207655">
      <c r="J207655" s="6" t="n"/>
    </row>
    <row r="207656">
      <c r="J207656" s="6" t="n"/>
    </row>
    <row r="207657">
      <c r="J207657" s="6" t="n"/>
    </row>
    <row r="207658">
      <c r="J207658" s="6" t="n"/>
    </row>
    <row r="207659">
      <c r="J207659" s="6" t="n"/>
    </row>
    <row r="207660">
      <c r="J207660" s="6" t="n"/>
    </row>
    <row r="207661">
      <c r="J207661" s="6" t="n"/>
    </row>
    <row r="207662">
      <c r="J207662" s="6" t="n"/>
    </row>
    <row r="207663">
      <c r="J207663" s="6" t="n"/>
    </row>
    <row r="207664">
      <c r="J207664" s="6" t="n"/>
    </row>
    <row r="207665">
      <c r="J207665" s="6" t="n"/>
    </row>
    <row r="207666">
      <c r="J207666" s="6" t="n"/>
    </row>
    <row r="207667">
      <c r="J207667" s="6" t="n"/>
    </row>
    <row r="207668">
      <c r="J207668" s="6" t="n"/>
    </row>
    <row r="207669">
      <c r="J207669" s="6" t="n"/>
    </row>
    <row r="207670">
      <c r="J207670" s="6" t="n"/>
    </row>
    <row r="207671">
      <c r="J207671" s="6" t="n"/>
    </row>
    <row r="207672">
      <c r="J207672" s="6" t="n"/>
    </row>
    <row r="207673">
      <c r="J207673" s="6" t="n"/>
    </row>
    <row r="207674">
      <c r="J207674" s="6" t="n"/>
    </row>
    <row r="207675">
      <c r="J207675" s="6" t="n"/>
    </row>
    <row r="207676">
      <c r="J207676" s="6" t="n"/>
    </row>
    <row r="207677">
      <c r="J207677" s="6" t="n"/>
    </row>
    <row r="207678">
      <c r="J207678" s="6" t="n"/>
    </row>
    <row r="207679">
      <c r="J207679" s="6" t="n"/>
    </row>
    <row r="207680">
      <c r="J207680" s="6" t="n"/>
    </row>
    <row r="207681">
      <c r="J207681" s="6" t="n"/>
    </row>
    <row r="207682">
      <c r="J207682" s="6" t="n"/>
    </row>
    <row r="207683">
      <c r="J207683" s="6" t="n"/>
    </row>
    <row r="207684">
      <c r="J207684" s="6" t="n"/>
    </row>
    <row r="207685">
      <c r="J207685" s="6" t="n"/>
    </row>
    <row r="207686">
      <c r="J207686" s="6" t="n"/>
    </row>
    <row r="207687">
      <c r="J207687" s="6" t="n"/>
    </row>
    <row r="207688">
      <c r="J207688" s="6" t="n"/>
    </row>
    <row r="207689">
      <c r="J207689" s="6" t="n"/>
    </row>
    <row r="207690">
      <c r="J207690" s="6" t="n"/>
    </row>
    <row r="207691">
      <c r="J207691" s="6" t="n"/>
    </row>
    <row r="207692">
      <c r="J207692" s="6" t="n"/>
    </row>
    <row r="207693">
      <c r="J207693" s="6" t="n"/>
    </row>
    <row r="207694">
      <c r="J207694" s="6" t="n"/>
    </row>
    <row r="207695">
      <c r="J207695" s="6" t="n"/>
    </row>
    <row r="207696">
      <c r="J207696" s="6" t="n"/>
    </row>
    <row r="207697">
      <c r="J207697" s="6" t="n"/>
    </row>
    <row r="207698">
      <c r="J207698" s="6" t="n"/>
    </row>
    <row r="207699">
      <c r="J207699" s="6" t="n"/>
    </row>
    <row r="207700">
      <c r="J207700" s="6" t="n"/>
    </row>
    <row r="207701">
      <c r="J207701" s="6" t="n"/>
    </row>
    <row r="207702">
      <c r="J207702" s="6" t="n"/>
    </row>
    <row r="207703">
      <c r="J207703" s="6" t="n"/>
    </row>
    <row r="207704">
      <c r="J207704" s="6" t="n"/>
    </row>
    <row r="207705">
      <c r="J207705" s="6" t="n"/>
    </row>
    <row r="207706">
      <c r="J207706" s="6" t="n"/>
    </row>
    <row r="207707">
      <c r="J207707" s="6" t="n"/>
    </row>
    <row r="207708">
      <c r="J207708" s="6" t="n"/>
    </row>
    <row r="207709">
      <c r="J207709" s="6" t="n"/>
    </row>
    <row r="207710">
      <c r="J207710" s="6" t="n"/>
    </row>
    <row r="207711">
      <c r="J207711" s="6" t="n"/>
    </row>
    <row r="207712">
      <c r="J207712" s="6" t="n"/>
    </row>
    <row r="207713">
      <c r="J207713" s="6" t="n"/>
    </row>
    <row r="207714">
      <c r="J207714" s="6" t="n"/>
    </row>
    <row r="207715">
      <c r="J207715" s="6" t="n"/>
    </row>
    <row r="207716">
      <c r="J207716" s="6" t="n"/>
    </row>
    <row r="207717">
      <c r="J207717" s="6" t="n"/>
    </row>
    <row r="207718">
      <c r="J207718" s="6" t="n"/>
    </row>
    <row r="207719">
      <c r="J207719" s="6" t="n"/>
    </row>
    <row r="207720">
      <c r="J207720" s="6" t="n"/>
    </row>
    <row r="207721">
      <c r="J207721" s="6" t="n"/>
    </row>
    <row r="207722">
      <c r="J207722" s="6" t="n"/>
    </row>
    <row r="207723">
      <c r="J207723" s="6" t="n"/>
    </row>
    <row r="207724">
      <c r="J207724" s="6" t="n"/>
    </row>
    <row r="207725">
      <c r="J207725" s="6" t="n"/>
    </row>
    <row r="207726">
      <c r="J207726" s="6" t="n"/>
    </row>
    <row r="207727">
      <c r="J207727" s="6" t="n"/>
    </row>
    <row r="207728">
      <c r="J207728" s="6" t="n"/>
    </row>
    <row r="207729">
      <c r="J207729" s="6" t="n"/>
    </row>
    <row r="207730">
      <c r="J207730" s="6" t="n"/>
    </row>
    <row r="207731">
      <c r="J207731" s="6" t="n"/>
    </row>
    <row r="207732">
      <c r="J207732" s="6" t="n"/>
    </row>
    <row r="207733">
      <c r="J207733" s="6" t="n"/>
    </row>
    <row r="207734">
      <c r="J207734" s="6" t="n"/>
    </row>
    <row r="207735">
      <c r="J207735" s="6" t="n"/>
    </row>
    <row r="207736">
      <c r="J207736" s="6" t="n"/>
    </row>
    <row r="207737">
      <c r="J207737" s="6" t="n"/>
    </row>
    <row r="207738">
      <c r="J207738" s="6" t="n"/>
    </row>
    <row r="207739">
      <c r="J207739" s="6" t="n"/>
    </row>
    <row r="207740">
      <c r="J207740" s="6" t="n"/>
    </row>
    <row r="207741">
      <c r="J207741" s="6" t="n"/>
    </row>
    <row r="207742">
      <c r="J207742" s="6" t="n"/>
    </row>
    <row r="207743">
      <c r="J207743" s="6" t="n"/>
    </row>
    <row r="207744">
      <c r="J207744" s="6" t="n"/>
    </row>
    <row r="207745">
      <c r="J207745" s="6" t="n"/>
    </row>
    <row r="207746">
      <c r="J207746" s="6" t="n"/>
    </row>
    <row r="207747">
      <c r="J207747" s="6" t="n"/>
    </row>
    <row r="207748">
      <c r="J207748" s="6" t="n"/>
    </row>
    <row r="207749">
      <c r="J207749" s="6" t="n"/>
    </row>
    <row r="207750">
      <c r="J207750" s="6" t="n"/>
    </row>
    <row r="207751">
      <c r="J207751" s="6" t="n"/>
    </row>
    <row r="207752">
      <c r="J207752" s="6" t="n"/>
    </row>
    <row r="207753">
      <c r="J207753" s="6" t="n"/>
    </row>
    <row r="207754">
      <c r="J207754" s="6" t="n"/>
    </row>
    <row r="207755">
      <c r="J207755" s="6" t="n"/>
    </row>
    <row r="207756">
      <c r="J207756" s="6" t="n"/>
    </row>
    <row r="207757">
      <c r="J207757" s="6" t="n"/>
    </row>
    <row r="207758">
      <c r="J207758" s="6" t="n"/>
    </row>
    <row r="207759">
      <c r="J207759" s="6" t="n"/>
    </row>
    <row r="207760">
      <c r="J207760" s="6" t="n"/>
    </row>
    <row r="207761">
      <c r="J207761" s="6" t="n"/>
    </row>
    <row r="207762">
      <c r="J207762" s="6" t="n"/>
    </row>
    <row r="207763">
      <c r="J207763" s="6" t="n"/>
    </row>
    <row r="207764">
      <c r="J207764" s="6" t="n"/>
    </row>
    <row r="207765">
      <c r="J207765" s="6" t="n"/>
    </row>
    <row r="207766">
      <c r="J207766" s="6" t="n"/>
    </row>
    <row r="207767">
      <c r="J207767" s="6" t="n"/>
    </row>
    <row r="207768">
      <c r="J207768" s="6" t="n"/>
    </row>
    <row r="207769">
      <c r="J207769" s="6" t="n"/>
    </row>
    <row r="207770">
      <c r="J207770" s="6" t="n"/>
    </row>
    <row r="207771">
      <c r="J207771" s="6" t="n"/>
    </row>
    <row r="207772">
      <c r="J207772" s="6" t="n"/>
    </row>
    <row r="207773">
      <c r="J207773" s="6" t="n"/>
    </row>
    <row r="207774">
      <c r="J207774" s="6" t="n"/>
    </row>
    <row r="207775">
      <c r="J207775" s="6" t="n"/>
    </row>
    <row r="207776">
      <c r="J207776" s="6" t="n"/>
    </row>
    <row r="207777">
      <c r="J207777" s="6" t="n"/>
    </row>
    <row r="207778">
      <c r="J207778" s="6" t="n"/>
    </row>
    <row r="207779">
      <c r="J207779" s="6" t="n"/>
    </row>
    <row r="207780">
      <c r="J207780" s="6" t="n"/>
    </row>
    <row r="207781">
      <c r="J207781" s="6" t="n"/>
    </row>
    <row r="207782">
      <c r="J207782" s="6" t="n"/>
    </row>
    <row r="207783">
      <c r="J207783" s="6" t="n"/>
    </row>
    <row r="207784">
      <c r="J207784" s="6" t="n"/>
    </row>
    <row r="207785">
      <c r="J207785" s="6" t="n"/>
    </row>
    <row r="207786">
      <c r="J207786" s="6" t="n"/>
    </row>
    <row r="207787">
      <c r="J207787" s="6" t="n"/>
    </row>
    <row r="207788">
      <c r="J207788" s="6" t="n"/>
    </row>
    <row r="207789">
      <c r="J207789" s="6" t="n"/>
    </row>
    <row r="207790">
      <c r="J207790" s="6" t="n"/>
    </row>
    <row r="207791">
      <c r="J207791" s="6" t="n"/>
    </row>
    <row r="207792">
      <c r="J207792" s="6" t="n"/>
    </row>
    <row r="207793">
      <c r="J207793" s="6" t="n"/>
    </row>
    <row r="207794">
      <c r="J207794" s="6" t="n"/>
    </row>
    <row r="207795">
      <c r="J207795" s="6" t="n"/>
    </row>
    <row r="207796">
      <c r="J207796" s="6" t="n"/>
    </row>
    <row r="207797">
      <c r="J207797" s="6" t="n"/>
    </row>
    <row r="207798">
      <c r="J207798" s="6" t="n"/>
    </row>
    <row r="207799">
      <c r="J207799" s="6" t="n"/>
    </row>
    <row r="207800">
      <c r="J207800" s="6" t="n"/>
    </row>
    <row r="207801">
      <c r="J207801" s="6" t="n"/>
    </row>
    <row r="207802">
      <c r="J207802" s="6" t="n"/>
    </row>
    <row r="207803">
      <c r="J207803" s="6" t="n"/>
    </row>
    <row r="207804">
      <c r="J207804" s="6" t="n"/>
    </row>
    <row r="207805">
      <c r="J207805" s="6" t="n"/>
    </row>
    <row r="207806">
      <c r="J207806" s="6" t="n"/>
    </row>
    <row r="207807">
      <c r="J207807" s="6" t="n"/>
    </row>
    <row r="207808">
      <c r="J207808" s="6" t="n"/>
    </row>
    <row r="207809">
      <c r="J207809" s="6" t="n"/>
    </row>
    <row r="207810">
      <c r="J207810" s="6" t="n"/>
    </row>
    <row r="207811">
      <c r="J207811" s="6" t="n"/>
    </row>
    <row r="207812">
      <c r="J207812" s="6" t="n"/>
    </row>
    <row r="207813">
      <c r="J207813" s="6" t="n"/>
    </row>
    <row r="207814">
      <c r="J207814" s="6" t="n"/>
    </row>
    <row r="207815">
      <c r="J207815" s="6" t="n"/>
    </row>
    <row r="207816">
      <c r="J207816" s="6" t="n"/>
    </row>
    <row r="207817">
      <c r="J207817" s="6" t="n"/>
    </row>
    <row r="207818">
      <c r="J207818" s="6" t="n"/>
    </row>
    <row r="207819">
      <c r="J207819" s="6" t="n"/>
    </row>
    <row r="207820">
      <c r="J207820" s="6" t="n"/>
    </row>
    <row r="207821">
      <c r="J207821" s="6" t="n"/>
    </row>
    <row r="207822">
      <c r="J207822" s="6" t="n"/>
    </row>
    <row r="207823">
      <c r="J207823" s="6" t="n"/>
    </row>
    <row r="207824">
      <c r="J207824" s="6" t="n"/>
    </row>
    <row r="207825">
      <c r="J207825" s="6" t="n"/>
    </row>
    <row r="207826">
      <c r="J207826" s="6" t="n"/>
    </row>
    <row r="207827">
      <c r="J207827" s="6" t="n"/>
    </row>
    <row r="207828">
      <c r="J207828" s="6" t="n"/>
    </row>
    <row r="207829">
      <c r="J207829" s="6" t="n"/>
    </row>
    <row r="207830">
      <c r="J207830" s="6" t="n"/>
    </row>
    <row r="207831">
      <c r="J207831" s="6" t="n"/>
    </row>
    <row r="207832">
      <c r="J207832" s="6" t="n"/>
    </row>
    <row r="207833">
      <c r="J207833" s="6" t="n"/>
    </row>
    <row r="207834">
      <c r="J207834" s="6" t="n"/>
    </row>
    <row r="207835">
      <c r="J207835" s="6" t="n"/>
    </row>
    <row r="207836">
      <c r="J207836" s="6" t="n"/>
    </row>
    <row r="207837">
      <c r="J207837" s="6" t="n"/>
    </row>
    <row r="207838">
      <c r="J207838" s="6" t="n"/>
    </row>
    <row r="207839">
      <c r="J207839" s="6" t="n"/>
    </row>
    <row r="207840">
      <c r="J207840" s="6" t="n"/>
    </row>
    <row r="207841">
      <c r="J207841" s="6" t="n"/>
    </row>
    <row r="207842">
      <c r="J207842" s="6" t="n"/>
    </row>
    <row r="207843">
      <c r="J207843" s="6" t="n"/>
    </row>
    <row r="207844">
      <c r="J207844" s="6" t="n"/>
    </row>
    <row r="207845">
      <c r="J207845" s="6" t="n"/>
    </row>
    <row r="207846">
      <c r="J207846" s="6" t="n"/>
    </row>
    <row r="207847">
      <c r="J207847" s="6" t="n"/>
    </row>
    <row r="207848">
      <c r="J207848" s="6" t="n"/>
    </row>
    <row r="207849">
      <c r="J207849" s="6" t="n"/>
    </row>
    <row r="207850">
      <c r="J207850" s="6" t="n"/>
    </row>
    <row r="207851">
      <c r="J207851" s="6" t="n"/>
    </row>
    <row r="207852">
      <c r="J207852" s="6" t="n"/>
    </row>
    <row r="207853">
      <c r="J207853" s="6" t="n"/>
    </row>
    <row r="207854">
      <c r="J207854" s="6" t="n"/>
    </row>
    <row r="207855">
      <c r="J207855" s="6" t="n"/>
    </row>
    <row r="207856">
      <c r="J207856" s="6" t="n"/>
    </row>
    <row r="207857">
      <c r="J207857" s="6" t="n"/>
    </row>
    <row r="207858">
      <c r="J207858" s="6" t="n"/>
    </row>
    <row r="207859">
      <c r="J207859" s="6" t="n"/>
    </row>
    <row r="207860">
      <c r="J207860" s="6" t="n"/>
    </row>
    <row r="207861">
      <c r="J207861" s="6" t="n"/>
    </row>
    <row r="207862">
      <c r="J207862" s="6" t="n"/>
    </row>
    <row r="207863">
      <c r="J207863" s="6" t="n"/>
    </row>
    <row r="207864">
      <c r="J207864" s="6" t="n"/>
    </row>
    <row r="207865">
      <c r="J207865" s="6" t="n"/>
    </row>
    <row r="207866">
      <c r="J207866" s="6" t="n"/>
    </row>
    <row r="207867">
      <c r="J207867" s="6" t="n"/>
    </row>
    <row r="207868">
      <c r="J207868" s="6" t="n"/>
    </row>
    <row r="207869">
      <c r="J207869" s="6" t="n"/>
    </row>
    <row r="207870">
      <c r="J207870" s="6" t="n"/>
    </row>
    <row r="207871">
      <c r="J207871" s="6" t="n"/>
    </row>
    <row r="207872">
      <c r="J207872" s="6" t="n"/>
    </row>
    <row r="207873">
      <c r="J207873" s="6" t="n"/>
    </row>
    <row r="207874">
      <c r="J207874" s="6" t="n"/>
    </row>
    <row r="207875">
      <c r="J207875" s="6" t="n"/>
    </row>
    <row r="207876">
      <c r="J207876" s="6" t="n"/>
    </row>
    <row r="207877">
      <c r="J207877" s="6" t="n"/>
    </row>
    <row r="207878">
      <c r="J207878" s="6" t="n"/>
    </row>
    <row r="207879">
      <c r="J207879" s="6" t="n"/>
    </row>
    <row r="207880">
      <c r="J207880" s="6" t="n"/>
    </row>
    <row r="207881">
      <c r="J207881" s="6" t="n"/>
    </row>
    <row r="207882">
      <c r="J207882" s="6" t="n"/>
    </row>
    <row r="207883">
      <c r="J207883" s="6" t="n"/>
    </row>
    <row r="207884">
      <c r="J207884" s="6" t="n"/>
    </row>
    <row r="207885">
      <c r="J207885" s="6" t="n"/>
    </row>
    <row r="207886">
      <c r="J207886" s="6" t="n"/>
    </row>
    <row r="207887">
      <c r="J207887" s="6" t="n"/>
    </row>
    <row r="207888">
      <c r="J207888" s="6" t="n"/>
    </row>
    <row r="207889">
      <c r="J207889" s="6" t="n"/>
    </row>
    <row r="207890">
      <c r="J207890" s="6" t="n"/>
    </row>
    <row r="207891">
      <c r="J207891" s="6" t="n"/>
    </row>
    <row r="207892">
      <c r="J207892" s="6" t="n"/>
    </row>
    <row r="207893">
      <c r="J207893" s="6" t="n"/>
    </row>
    <row r="207894">
      <c r="J207894" s="6" t="n"/>
    </row>
    <row r="207895">
      <c r="J207895" s="6" t="n"/>
    </row>
    <row r="207896">
      <c r="J207896" s="6" t="n"/>
    </row>
    <row r="207897">
      <c r="J207897" s="6" t="n"/>
    </row>
    <row r="207898">
      <c r="J207898" s="6" t="n"/>
    </row>
    <row r="207899">
      <c r="J207899" s="6" t="n"/>
    </row>
    <row r="207900">
      <c r="J207900" s="6" t="n"/>
    </row>
    <row r="207901">
      <c r="J207901" s="6" t="n"/>
    </row>
    <row r="207902">
      <c r="J207902" s="6" t="n"/>
    </row>
    <row r="207903">
      <c r="J207903" s="6" t="n"/>
    </row>
    <row r="207904">
      <c r="J207904" s="6" t="n"/>
    </row>
    <row r="207905">
      <c r="J207905" s="6" t="n"/>
    </row>
    <row r="207906">
      <c r="J207906" s="6" t="n"/>
    </row>
    <row r="207907">
      <c r="J207907" s="6" t="n"/>
    </row>
    <row r="207908">
      <c r="J207908" s="6" t="n"/>
    </row>
    <row r="207909">
      <c r="J207909" s="6" t="n"/>
    </row>
    <row r="207910">
      <c r="J207910" s="6" t="n"/>
    </row>
    <row r="207911">
      <c r="J207911" s="6" t="n"/>
    </row>
    <row r="207912">
      <c r="J207912" s="6" t="n"/>
    </row>
    <row r="207913">
      <c r="J207913" s="6" t="n"/>
    </row>
    <row r="207914">
      <c r="J207914" s="6" t="n"/>
    </row>
    <row r="207915">
      <c r="J207915" s="6" t="n"/>
    </row>
    <row r="207916">
      <c r="J207916" s="6" t="n"/>
    </row>
    <row r="207917">
      <c r="J207917" s="6" t="n"/>
    </row>
    <row r="207918">
      <c r="J207918" s="6" t="n"/>
    </row>
    <row r="207919">
      <c r="J207919" s="6" t="n"/>
    </row>
    <row r="207920">
      <c r="J207920" s="6" t="n"/>
    </row>
    <row r="207921">
      <c r="J207921" s="6" t="n"/>
    </row>
    <row r="207922">
      <c r="J207922" s="6" t="n"/>
    </row>
    <row r="207923">
      <c r="J207923" s="6" t="n"/>
    </row>
    <row r="207924">
      <c r="J207924" s="6" t="n"/>
    </row>
    <row r="207925">
      <c r="J207925" s="6" t="n"/>
    </row>
    <row r="207926">
      <c r="J207926" s="6" t="n"/>
    </row>
    <row r="207927">
      <c r="J207927" s="6" t="n"/>
    </row>
    <row r="207928">
      <c r="J207928" s="6" t="n"/>
    </row>
    <row r="207929">
      <c r="J207929" s="6" t="n"/>
    </row>
    <row r="207930">
      <c r="J207930" s="6" t="n"/>
    </row>
    <row r="207931">
      <c r="J207931" s="6" t="n"/>
    </row>
    <row r="207932">
      <c r="J207932" s="6" t="n"/>
    </row>
    <row r="207933">
      <c r="J207933" s="6" t="n"/>
    </row>
    <row r="207934">
      <c r="J207934" s="6" t="n"/>
    </row>
    <row r="207935">
      <c r="J207935" s="6" t="n"/>
    </row>
    <row r="207936">
      <c r="J207936" s="6" t="n"/>
    </row>
    <row r="207937">
      <c r="J207937" s="6" t="n"/>
    </row>
    <row r="207938">
      <c r="J207938" s="6" t="n"/>
    </row>
    <row r="207939">
      <c r="J207939" s="6" t="n"/>
    </row>
    <row r="207940">
      <c r="J207940" s="6" t="n"/>
    </row>
    <row r="207941">
      <c r="J207941" s="6" t="n"/>
    </row>
    <row r="207942">
      <c r="J207942" s="6" t="n"/>
    </row>
    <row r="207943">
      <c r="J207943" s="6" t="n"/>
    </row>
    <row r="207944">
      <c r="J207944" s="6" t="n"/>
    </row>
    <row r="207945">
      <c r="J207945" s="6" t="n"/>
    </row>
    <row r="207946">
      <c r="J207946" s="6" t="n"/>
    </row>
    <row r="207947">
      <c r="J207947" s="6" t="n"/>
    </row>
    <row r="207948">
      <c r="J207948" s="6" t="n"/>
    </row>
    <row r="207949">
      <c r="J207949" s="6" t="n"/>
    </row>
    <row r="207950">
      <c r="J207950" s="6" t="n"/>
    </row>
    <row r="207951">
      <c r="J207951" s="6" t="n"/>
    </row>
    <row r="207952">
      <c r="J207952" s="6" t="n"/>
    </row>
    <row r="207953">
      <c r="J207953" s="6" t="n"/>
    </row>
    <row r="207954">
      <c r="J207954" s="6" t="n"/>
    </row>
    <row r="207955">
      <c r="J207955" s="6" t="n"/>
    </row>
    <row r="207956">
      <c r="J207956" s="6" t="n"/>
    </row>
    <row r="207957">
      <c r="J207957" s="6" t="n"/>
    </row>
    <row r="207958">
      <c r="J207958" s="6" t="n"/>
    </row>
    <row r="207959">
      <c r="J207959" s="6" t="n"/>
    </row>
    <row r="207960">
      <c r="J207960" s="6" t="n"/>
    </row>
    <row r="207961">
      <c r="J207961" s="6" t="n"/>
    </row>
    <row r="207962">
      <c r="J207962" s="6" t="n"/>
    </row>
    <row r="207963">
      <c r="J207963" s="6" t="n"/>
    </row>
    <row r="207964">
      <c r="J207964" s="6" t="n"/>
    </row>
    <row r="207965">
      <c r="J207965" s="6" t="n"/>
    </row>
    <row r="207966">
      <c r="J207966" s="6" t="n"/>
    </row>
    <row r="207967">
      <c r="J207967" s="6" t="n"/>
    </row>
    <row r="207968">
      <c r="J207968" s="6" t="n"/>
    </row>
    <row r="207969">
      <c r="J207969" s="6" t="n"/>
    </row>
    <row r="207970">
      <c r="J207970" s="6" t="n"/>
    </row>
    <row r="207971">
      <c r="J207971" s="6" t="n"/>
    </row>
    <row r="207972">
      <c r="J207972" s="6" t="n"/>
    </row>
    <row r="207973">
      <c r="J207973" s="6" t="n"/>
    </row>
    <row r="207974">
      <c r="J207974" s="6" t="n"/>
    </row>
    <row r="207975">
      <c r="J207975" s="6" t="n"/>
    </row>
    <row r="207976">
      <c r="J207976" s="6" t="n"/>
    </row>
    <row r="207977">
      <c r="J207977" s="6" t="n"/>
    </row>
    <row r="207978">
      <c r="J207978" s="6" t="n"/>
    </row>
    <row r="207979">
      <c r="J207979" s="6" t="n"/>
    </row>
    <row r="207980">
      <c r="J207980" s="6" t="n"/>
    </row>
    <row r="207981">
      <c r="J207981" s="6" t="n"/>
    </row>
    <row r="207982">
      <c r="J207982" s="6" t="n"/>
    </row>
    <row r="207983">
      <c r="J207983" s="6" t="n"/>
    </row>
    <row r="207984">
      <c r="J207984" s="6" t="n"/>
    </row>
    <row r="207985">
      <c r="J207985" s="6" t="n"/>
    </row>
    <row r="207986">
      <c r="J207986" s="6" t="n"/>
    </row>
    <row r="207987">
      <c r="J207987" s="6" t="n"/>
    </row>
    <row r="207988">
      <c r="J207988" s="6" t="n"/>
    </row>
    <row r="207989">
      <c r="J207989" s="6" t="n"/>
    </row>
    <row r="207990">
      <c r="J207990" s="6" t="n"/>
    </row>
    <row r="207991">
      <c r="J207991" s="6" t="n"/>
    </row>
    <row r="207992">
      <c r="J207992" s="6" t="n"/>
    </row>
    <row r="207993">
      <c r="J207993" s="6" t="n"/>
    </row>
    <row r="207994">
      <c r="J207994" s="6" t="n"/>
    </row>
    <row r="207995">
      <c r="J207995" s="6" t="n"/>
    </row>
    <row r="207996">
      <c r="J207996" s="6" t="n"/>
    </row>
    <row r="207997">
      <c r="J207997" s="6" t="n"/>
    </row>
    <row r="207998">
      <c r="J207998" s="6" t="n"/>
    </row>
    <row r="207999">
      <c r="J207999" s="6" t="n"/>
    </row>
    <row r="208000">
      <c r="J208000" s="6" t="n"/>
    </row>
    <row r="208001">
      <c r="J208001" s="6" t="n"/>
    </row>
    <row r="208002">
      <c r="J208002" s="6" t="n"/>
    </row>
    <row r="208003">
      <c r="J208003" s="6" t="n"/>
    </row>
    <row r="208004">
      <c r="J208004" s="6" t="n"/>
    </row>
    <row r="208005">
      <c r="J208005" s="6" t="n"/>
    </row>
    <row r="208006">
      <c r="J208006" s="6" t="n"/>
    </row>
    <row r="208007">
      <c r="J208007" s="6" t="n"/>
    </row>
    <row r="208008">
      <c r="J208008" s="6" t="n"/>
    </row>
    <row r="208009">
      <c r="J208009" s="6" t="n"/>
    </row>
    <row r="208010">
      <c r="J208010" s="6" t="n"/>
    </row>
    <row r="208011">
      <c r="J208011" s="6" t="n"/>
    </row>
    <row r="208012">
      <c r="J208012" s="6" t="n"/>
    </row>
    <row r="208013">
      <c r="J208013" s="6" t="n"/>
    </row>
    <row r="208014">
      <c r="J208014" s="6" t="n"/>
    </row>
    <row r="208015">
      <c r="J208015" s="6" t="n"/>
    </row>
    <row r="208016">
      <c r="J208016" s="6" t="n"/>
    </row>
    <row r="208017">
      <c r="J208017" s="6" t="n"/>
    </row>
    <row r="208018">
      <c r="J208018" s="6" t="n"/>
    </row>
    <row r="208019">
      <c r="J208019" s="6" t="n"/>
    </row>
    <row r="208020">
      <c r="J208020" s="6" t="n"/>
    </row>
    <row r="208021">
      <c r="J208021" s="6" t="n"/>
    </row>
    <row r="208022">
      <c r="J208022" s="6" t="n"/>
    </row>
    <row r="208023">
      <c r="J208023" s="6" t="n"/>
    </row>
    <row r="208024">
      <c r="J208024" s="6" t="n"/>
    </row>
    <row r="208025">
      <c r="J208025" s="6" t="n"/>
    </row>
    <row r="208026">
      <c r="J208026" s="6" t="n"/>
    </row>
    <row r="208027">
      <c r="J208027" s="6" t="n"/>
    </row>
    <row r="208028">
      <c r="J208028" s="6" t="n"/>
    </row>
    <row r="208029">
      <c r="J208029" s="6" t="n"/>
    </row>
    <row r="208030">
      <c r="J208030" s="6" t="n"/>
    </row>
    <row r="208031">
      <c r="J208031" s="6" t="n"/>
    </row>
    <row r="208032">
      <c r="J208032" s="6" t="n"/>
    </row>
    <row r="208033">
      <c r="J208033" s="6" t="n"/>
    </row>
    <row r="208034">
      <c r="J208034" s="6" t="n"/>
    </row>
    <row r="208035">
      <c r="J208035" s="6" t="n"/>
    </row>
    <row r="208036">
      <c r="J208036" s="6" t="n"/>
    </row>
    <row r="208037">
      <c r="J208037" s="6" t="n"/>
    </row>
    <row r="208038">
      <c r="J208038" s="6" t="n"/>
    </row>
    <row r="208039">
      <c r="J208039" s="6" t="n"/>
    </row>
    <row r="208040">
      <c r="J208040" s="6" t="n"/>
    </row>
    <row r="208041">
      <c r="J208041" s="6" t="n"/>
    </row>
    <row r="208042">
      <c r="J208042" s="6" t="n"/>
    </row>
    <row r="208043">
      <c r="J208043" s="6" t="n"/>
    </row>
    <row r="208044">
      <c r="J208044" s="6" t="n"/>
    </row>
    <row r="208045">
      <c r="J208045" s="6" t="n"/>
    </row>
    <row r="208046">
      <c r="J208046" s="6" t="n"/>
    </row>
    <row r="208047">
      <c r="J208047" s="6" t="n"/>
    </row>
    <row r="208048">
      <c r="J208048" s="6" t="n"/>
    </row>
    <row r="208049">
      <c r="J208049" s="6" t="n"/>
    </row>
    <row r="208050">
      <c r="J208050" s="6" t="n"/>
    </row>
    <row r="208051">
      <c r="J208051" s="6" t="n"/>
    </row>
    <row r="208052">
      <c r="J208052" s="6" t="n"/>
    </row>
    <row r="208053">
      <c r="J208053" s="6" t="n"/>
    </row>
    <row r="208054">
      <c r="J208054" s="6" t="n"/>
    </row>
    <row r="208055">
      <c r="J208055" s="6" t="n"/>
    </row>
    <row r="208056">
      <c r="J208056" s="6" t="n"/>
    </row>
    <row r="208057">
      <c r="J208057" s="6" t="n"/>
    </row>
    <row r="208058">
      <c r="J208058" s="6" t="n"/>
    </row>
    <row r="208059">
      <c r="J208059" s="6" t="n"/>
    </row>
    <row r="208060">
      <c r="J208060" s="6" t="n"/>
    </row>
    <row r="208061">
      <c r="J208061" s="6" t="n"/>
    </row>
    <row r="208062">
      <c r="J208062" s="6" t="n"/>
    </row>
    <row r="208063">
      <c r="J208063" s="6" t="n"/>
    </row>
    <row r="208064">
      <c r="J208064" s="6" t="n"/>
    </row>
    <row r="208065">
      <c r="J208065" s="6" t="n"/>
    </row>
    <row r="208066">
      <c r="J208066" s="6" t="n"/>
    </row>
    <row r="208067">
      <c r="J208067" s="6" t="n"/>
    </row>
    <row r="208068">
      <c r="J208068" s="6" t="n"/>
    </row>
    <row r="208069">
      <c r="J208069" s="6" t="n"/>
    </row>
    <row r="208070">
      <c r="J208070" s="6" t="n"/>
    </row>
    <row r="208071">
      <c r="J208071" s="6" t="n"/>
    </row>
    <row r="208072">
      <c r="J208072" s="6" t="n"/>
    </row>
    <row r="208073">
      <c r="J208073" s="6" t="n"/>
    </row>
    <row r="208074">
      <c r="J208074" s="6" t="n"/>
    </row>
    <row r="208075">
      <c r="J208075" s="6" t="n"/>
    </row>
    <row r="208076">
      <c r="J208076" s="6" t="n"/>
    </row>
    <row r="208077">
      <c r="J208077" s="6" t="n"/>
    </row>
    <row r="208078">
      <c r="J208078" s="6" t="n"/>
    </row>
    <row r="208079">
      <c r="J208079" s="6" t="n"/>
    </row>
    <row r="208080">
      <c r="J208080" s="6" t="n"/>
    </row>
    <row r="208081">
      <c r="J208081" s="6" t="n"/>
    </row>
    <row r="208082">
      <c r="J208082" s="6" t="n"/>
    </row>
    <row r="208083">
      <c r="J208083" s="6" t="n"/>
    </row>
    <row r="208084">
      <c r="J208084" s="6" t="n"/>
    </row>
    <row r="208085">
      <c r="J208085" s="6" t="n"/>
    </row>
    <row r="208086">
      <c r="J208086" s="6" t="n"/>
    </row>
    <row r="208087">
      <c r="J208087" s="6" t="n"/>
    </row>
    <row r="208088">
      <c r="J208088" s="6" t="n"/>
    </row>
    <row r="208089">
      <c r="J208089" s="6" t="n"/>
    </row>
    <row r="208090">
      <c r="J208090" s="6" t="n"/>
    </row>
    <row r="208091">
      <c r="J208091" s="6" t="n"/>
    </row>
    <row r="208092">
      <c r="J208092" s="6" t="n"/>
    </row>
    <row r="208093">
      <c r="J208093" s="6" t="n"/>
    </row>
    <row r="208094">
      <c r="J208094" s="6" t="n"/>
    </row>
    <row r="208095">
      <c r="J208095" s="6" t="n"/>
    </row>
    <row r="208096">
      <c r="J208096" s="6" t="n"/>
    </row>
    <row r="208097">
      <c r="J208097" s="6" t="n"/>
    </row>
    <row r="208098">
      <c r="J208098" s="6" t="n"/>
    </row>
    <row r="208099">
      <c r="J208099" s="6" t="n"/>
    </row>
    <row r="208100">
      <c r="J208100" s="6" t="n"/>
    </row>
    <row r="208101">
      <c r="J208101" s="6" t="n"/>
    </row>
    <row r="208102">
      <c r="J208102" s="6" t="n"/>
    </row>
    <row r="208103">
      <c r="J208103" s="6" t="n"/>
    </row>
    <row r="208104">
      <c r="J208104" s="6" t="n"/>
    </row>
    <row r="208105">
      <c r="J208105" s="6" t="n"/>
    </row>
    <row r="208106">
      <c r="J208106" s="6" t="n"/>
    </row>
    <row r="208107">
      <c r="J208107" s="6" t="n"/>
    </row>
    <row r="208108">
      <c r="J208108" s="6" t="n"/>
    </row>
    <row r="208109">
      <c r="J208109" s="6" t="n"/>
    </row>
    <row r="208110">
      <c r="J208110" s="6" t="n"/>
    </row>
    <row r="208111">
      <c r="J208111" s="6" t="n"/>
    </row>
    <row r="208112">
      <c r="J208112" s="6" t="n"/>
    </row>
    <row r="208113">
      <c r="J208113" s="6" t="n"/>
    </row>
    <row r="208114">
      <c r="J208114" s="6" t="n"/>
    </row>
    <row r="208115">
      <c r="J208115" s="6" t="n"/>
    </row>
    <row r="208116">
      <c r="J208116" s="6" t="n"/>
    </row>
    <row r="208117">
      <c r="J208117" s="6" t="n"/>
    </row>
    <row r="208118">
      <c r="J208118" s="6" t="n"/>
    </row>
    <row r="208119">
      <c r="J208119" s="6" t="n"/>
    </row>
    <row r="208120">
      <c r="J208120" s="6" t="n"/>
    </row>
    <row r="208121">
      <c r="J208121" s="6" t="n"/>
    </row>
    <row r="208122">
      <c r="J208122" s="6" t="n"/>
    </row>
    <row r="208123">
      <c r="J208123" s="6" t="n"/>
    </row>
    <row r="208124">
      <c r="J208124" s="6" t="n"/>
    </row>
    <row r="208125">
      <c r="J208125" s="6" t="n"/>
    </row>
    <row r="208126">
      <c r="J208126" s="6" t="n"/>
    </row>
    <row r="208127">
      <c r="J208127" s="6" t="n"/>
    </row>
    <row r="208128">
      <c r="J208128" s="6" t="n"/>
    </row>
    <row r="208129">
      <c r="J208129" s="6" t="n"/>
    </row>
    <row r="208130">
      <c r="J208130" s="6" t="n"/>
    </row>
    <row r="208131">
      <c r="J208131" s="6" t="n"/>
    </row>
    <row r="208132">
      <c r="J208132" s="6" t="n"/>
    </row>
    <row r="208133">
      <c r="J208133" s="6" t="n"/>
    </row>
    <row r="208134">
      <c r="J208134" s="6" t="n"/>
    </row>
    <row r="208135">
      <c r="J208135" s="6" t="n"/>
    </row>
    <row r="208136">
      <c r="J208136" s="6" t="n"/>
    </row>
    <row r="208137">
      <c r="J208137" s="6" t="n"/>
    </row>
    <row r="208138">
      <c r="J208138" s="6" t="n"/>
    </row>
    <row r="208139">
      <c r="J208139" s="6" t="n"/>
    </row>
    <row r="208140">
      <c r="J208140" s="6" t="n"/>
    </row>
    <row r="208141">
      <c r="J208141" s="6" t="n"/>
    </row>
    <row r="208142">
      <c r="J208142" s="6" t="n"/>
    </row>
    <row r="208143">
      <c r="J208143" s="6" t="n"/>
    </row>
    <row r="208144">
      <c r="J208144" s="6" t="n"/>
    </row>
    <row r="208145">
      <c r="J208145" s="6" t="n"/>
    </row>
    <row r="208146">
      <c r="J208146" s="6" t="n"/>
    </row>
    <row r="208147">
      <c r="J208147" s="6" t="n"/>
    </row>
    <row r="208148">
      <c r="J208148" s="6" t="n"/>
    </row>
    <row r="208149">
      <c r="J208149" s="6" t="n"/>
    </row>
    <row r="208150">
      <c r="J208150" s="6" t="n"/>
    </row>
    <row r="208151">
      <c r="J208151" s="6" t="n"/>
    </row>
    <row r="208152">
      <c r="J208152" s="6" t="n"/>
    </row>
    <row r="208153">
      <c r="J208153" s="6" t="n"/>
    </row>
    <row r="208154">
      <c r="J208154" s="6" t="n"/>
    </row>
    <row r="208155">
      <c r="J208155" s="6" t="n"/>
    </row>
    <row r="208156">
      <c r="J208156" s="6" t="n"/>
    </row>
    <row r="208157">
      <c r="J208157" s="6" t="n"/>
    </row>
    <row r="208158">
      <c r="J208158" s="6" t="n"/>
    </row>
    <row r="208159">
      <c r="J208159" s="6" t="n"/>
    </row>
    <row r="208160">
      <c r="J208160" s="6" t="n"/>
    </row>
    <row r="208161">
      <c r="J208161" s="6" t="n"/>
    </row>
    <row r="208162">
      <c r="J208162" s="6" t="n"/>
    </row>
    <row r="208163">
      <c r="J208163" s="6" t="n"/>
    </row>
    <row r="208164">
      <c r="J208164" s="6" t="n"/>
    </row>
    <row r="208165">
      <c r="J208165" s="6" t="n"/>
    </row>
    <row r="208166">
      <c r="J208166" s="6" t="n"/>
    </row>
    <row r="208167">
      <c r="J208167" s="6" t="n"/>
    </row>
    <row r="208168">
      <c r="J208168" s="6" t="n"/>
    </row>
    <row r="208169">
      <c r="J208169" s="6" t="n"/>
    </row>
    <row r="208170">
      <c r="J208170" s="6" t="n"/>
    </row>
    <row r="208171">
      <c r="J208171" s="6" t="n"/>
    </row>
    <row r="208172">
      <c r="J208172" s="6" t="n"/>
    </row>
    <row r="208173">
      <c r="J208173" s="6" t="n"/>
    </row>
    <row r="208174">
      <c r="J208174" s="6" t="n"/>
    </row>
    <row r="208175">
      <c r="J208175" s="6" t="n"/>
    </row>
    <row r="208176">
      <c r="J208176" s="6" t="n"/>
    </row>
    <row r="208177">
      <c r="J208177" s="6" t="n"/>
    </row>
    <row r="208178">
      <c r="J208178" s="6" t="n"/>
    </row>
    <row r="208179">
      <c r="J208179" s="6" t="n"/>
    </row>
    <row r="208180">
      <c r="J208180" s="6" t="n"/>
    </row>
    <row r="208181">
      <c r="J208181" s="6" t="n"/>
    </row>
    <row r="208182">
      <c r="J208182" s="6" t="n"/>
    </row>
    <row r="208183">
      <c r="J208183" s="6" t="n"/>
    </row>
    <row r="208184">
      <c r="J208184" s="6" t="n"/>
    </row>
    <row r="208185">
      <c r="J208185" s="6" t="n"/>
    </row>
    <row r="208186">
      <c r="J208186" s="6" t="n"/>
    </row>
    <row r="208187">
      <c r="J208187" s="6" t="n"/>
    </row>
    <row r="208188">
      <c r="J208188" s="6" t="n"/>
    </row>
    <row r="208189">
      <c r="J208189" s="6" t="n"/>
    </row>
    <row r="208190">
      <c r="J208190" s="6" t="n"/>
    </row>
    <row r="208191">
      <c r="J208191" s="6" t="n"/>
    </row>
    <row r="208192">
      <c r="J208192" s="6" t="n"/>
    </row>
    <row r="208193">
      <c r="J208193" s="6" t="n"/>
    </row>
    <row r="208194">
      <c r="J208194" s="6" t="n"/>
    </row>
    <row r="208195">
      <c r="J208195" s="6" t="n"/>
    </row>
    <row r="208196">
      <c r="J208196" s="6" t="n"/>
    </row>
    <row r="208197">
      <c r="J208197" s="6" t="n"/>
    </row>
    <row r="208198">
      <c r="J208198" s="6" t="n"/>
    </row>
    <row r="208199">
      <c r="J208199" s="6" t="n"/>
    </row>
    <row r="208200">
      <c r="J208200" s="6" t="n"/>
    </row>
    <row r="208201">
      <c r="J208201" s="6" t="n"/>
    </row>
    <row r="208202">
      <c r="J208202" s="6" t="n"/>
    </row>
    <row r="208203">
      <c r="J208203" s="6" t="n"/>
    </row>
    <row r="208204">
      <c r="J208204" s="6" t="n"/>
    </row>
    <row r="208205">
      <c r="J208205" s="6" t="n"/>
    </row>
    <row r="208206">
      <c r="J208206" s="6" t="n"/>
    </row>
    <row r="208207">
      <c r="J208207" s="6" t="n"/>
    </row>
    <row r="208208">
      <c r="J208208" s="6" t="n"/>
    </row>
    <row r="208209">
      <c r="J208209" s="6" t="n"/>
    </row>
    <row r="208210">
      <c r="J208210" s="6" t="n"/>
    </row>
    <row r="208211">
      <c r="J208211" s="6" t="n"/>
    </row>
    <row r="208212">
      <c r="J208212" s="6" t="n"/>
    </row>
    <row r="208213">
      <c r="J208213" s="6" t="n"/>
    </row>
    <row r="208214">
      <c r="J208214" s="6" t="n"/>
    </row>
    <row r="208215">
      <c r="J208215" s="6" t="n"/>
    </row>
    <row r="208216">
      <c r="J208216" s="6" t="n"/>
    </row>
    <row r="208217">
      <c r="J208217" s="6" t="n"/>
    </row>
    <row r="208218">
      <c r="J208218" s="6" t="n"/>
    </row>
    <row r="208219">
      <c r="J208219" s="6" t="n"/>
    </row>
    <row r="208220">
      <c r="J208220" s="6" t="n"/>
    </row>
    <row r="208221">
      <c r="J208221" s="6" t="n"/>
    </row>
    <row r="208222">
      <c r="J208222" s="6" t="n"/>
    </row>
    <row r="208223">
      <c r="J208223" s="6" t="n"/>
    </row>
    <row r="208224">
      <c r="J208224" s="6" t="n"/>
    </row>
    <row r="208225">
      <c r="J208225" s="6" t="n"/>
    </row>
    <row r="208226">
      <c r="J208226" s="6" t="n"/>
    </row>
    <row r="208227">
      <c r="J208227" s="6" t="n"/>
    </row>
    <row r="208228">
      <c r="J208228" s="6" t="n"/>
    </row>
    <row r="208229">
      <c r="J208229" s="6" t="n"/>
    </row>
    <row r="208230">
      <c r="J208230" s="6" t="n"/>
    </row>
    <row r="208231">
      <c r="J208231" s="6" t="n"/>
    </row>
    <row r="208232">
      <c r="J208232" s="6" t="n"/>
    </row>
    <row r="208233">
      <c r="J208233" s="6" t="n"/>
    </row>
    <row r="208234">
      <c r="J208234" s="6" t="n"/>
    </row>
    <row r="208235">
      <c r="J208235" s="6" t="n"/>
    </row>
    <row r="208236">
      <c r="J208236" s="6" t="n"/>
    </row>
    <row r="208237">
      <c r="J208237" s="6" t="n"/>
    </row>
    <row r="208238">
      <c r="J208238" s="6" t="n"/>
    </row>
    <row r="208239">
      <c r="J208239" s="6" t="n"/>
    </row>
    <row r="208240">
      <c r="J208240" s="6" t="n"/>
    </row>
    <row r="208241">
      <c r="J208241" s="6" t="n"/>
    </row>
    <row r="208242">
      <c r="J208242" s="6" t="n"/>
    </row>
    <row r="208243">
      <c r="J208243" s="6" t="n"/>
    </row>
    <row r="208244">
      <c r="J208244" s="6" t="n"/>
    </row>
    <row r="208245">
      <c r="J208245" s="6" t="n"/>
    </row>
    <row r="208246">
      <c r="J208246" s="6" t="n"/>
    </row>
    <row r="208247">
      <c r="J208247" s="6" t="n"/>
    </row>
    <row r="208248">
      <c r="J208248" s="6" t="n"/>
    </row>
    <row r="208249">
      <c r="J208249" s="6" t="n"/>
    </row>
    <row r="208250">
      <c r="J208250" s="6" t="n"/>
    </row>
    <row r="208251">
      <c r="J208251" s="6" t="n"/>
    </row>
    <row r="208252">
      <c r="J208252" s="6" t="n"/>
    </row>
    <row r="208253">
      <c r="J208253" s="6" t="n"/>
    </row>
    <row r="208254">
      <c r="J208254" s="6" t="n"/>
    </row>
    <row r="208255">
      <c r="J208255" s="6" t="n"/>
    </row>
    <row r="208256">
      <c r="J208256" s="6" t="n"/>
    </row>
    <row r="208257">
      <c r="J208257" s="6" t="n"/>
    </row>
    <row r="208258">
      <c r="J208258" s="6" t="n"/>
    </row>
    <row r="208259">
      <c r="J208259" s="6" t="n"/>
    </row>
    <row r="208260">
      <c r="J208260" s="6" t="n"/>
    </row>
    <row r="208261">
      <c r="J208261" s="6" t="n"/>
    </row>
    <row r="208262">
      <c r="J208262" s="6" t="n"/>
    </row>
    <row r="208263">
      <c r="J208263" s="6" t="n"/>
    </row>
    <row r="208264">
      <c r="J208264" s="6" t="n"/>
    </row>
    <row r="208265">
      <c r="J208265" s="6" t="n"/>
    </row>
    <row r="208266">
      <c r="J208266" s="6" t="n"/>
    </row>
    <row r="208267">
      <c r="J208267" s="6" t="n"/>
    </row>
    <row r="208268">
      <c r="J208268" s="6" t="n"/>
    </row>
    <row r="208269">
      <c r="J208269" s="6" t="n"/>
    </row>
    <row r="208270">
      <c r="J208270" s="6" t="n"/>
    </row>
    <row r="208271">
      <c r="J208271" s="6" t="n"/>
    </row>
    <row r="208272">
      <c r="J208272" s="6" t="n"/>
    </row>
    <row r="208273">
      <c r="J208273" s="6" t="n"/>
    </row>
    <row r="208274">
      <c r="J208274" s="6" t="n"/>
    </row>
    <row r="208275">
      <c r="J208275" s="6" t="n"/>
    </row>
    <row r="208276">
      <c r="J208276" s="6" t="n"/>
    </row>
    <row r="208277">
      <c r="J208277" s="6" t="n"/>
    </row>
    <row r="208278">
      <c r="J208278" s="6" t="n"/>
    </row>
    <row r="208279">
      <c r="J208279" s="6" t="n"/>
    </row>
    <row r="208280">
      <c r="J208280" s="6" t="n"/>
    </row>
    <row r="208281">
      <c r="J208281" s="6" t="n"/>
    </row>
    <row r="208282">
      <c r="J208282" s="6" t="n"/>
    </row>
    <row r="208283">
      <c r="J208283" s="6" t="n"/>
    </row>
    <row r="208284">
      <c r="J208284" s="6" t="n"/>
    </row>
    <row r="208285">
      <c r="J208285" s="6" t="n"/>
    </row>
    <row r="208286">
      <c r="J208286" s="6" t="n"/>
    </row>
    <row r="208287">
      <c r="J208287" s="6" t="n"/>
    </row>
    <row r="208288">
      <c r="J208288" s="6" t="n"/>
    </row>
    <row r="208289">
      <c r="J208289" s="6" t="n"/>
    </row>
    <row r="208290">
      <c r="J208290" s="6" t="n"/>
    </row>
    <row r="208291">
      <c r="J208291" s="6" t="n"/>
    </row>
    <row r="208292">
      <c r="J208292" s="6" t="n"/>
    </row>
    <row r="208293">
      <c r="J208293" s="6" t="n"/>
    </row>
    <row r="208294">
      <c r="J208294" s="6" t="n"/>
    </row>
    <row r="208295">
      <c r="J208295" s="6" t="n"/>
    </row>
    <row r="208296">
      <c r="J208296" s="6" t="n"/>
    </row>
    <row r="208297">
      <c r="J208297" s="6" t="n"/>
    </row>
    <row r="208298">
      <c r="J208298" s="6" t="n"/>
    </row>
    <row r="208299">
      <c r="J208299" s="6" t="n"/>
    </row>
    <row r="208300">
      <c r="J208300" s="6" t="n"/>
    </row>
    <row r="208301">
      <c r="J208301" s="6" t="n"/>
    </row>
    <row r="208302">
      <c r="J208302" s="6" t="n"/>
    </row>
    <row r="208303">
      <c r="J208303" s="6" t="n"/>
    </row>
    <row r="208304">
      <c r="J208304" s="6" t="n"/>
    </row>
    <row r="208305">
      <c r="J208305" s="6" t="n"/>
    </row>
    <row r="208306">
      <c r="J208306" s="6" t="n"/>
    </row>
    <row r="208307">
      <c r="J208307" s="6" t="n"/>
    </row>
    <row r="208308">
      <c r="J208308" s="6" t="n"/>
    </row>
    <row r="208309">
      <c r="J208309" s="6" t="n"/>
    </row>
    <row r="208310">
      <c r="J208310" s="6" t="n"/>
    </row>
    <row r="208311">
      <c r="J208311" s="6" t="n"/>
    </row>
    <row r="208312">
      <c r="J208312" s="6" t="n"/>
    </row>
    <row r="208313">
      <c r="J208313" s="6" t="n"/>
    </row>
    <row r="208314">
      <c r="J208314" s="6" t="n"/>
    </row>
    <row r="208315">
      <c r="J208315" s="6" t="n"/>
    </row>
    <row r="208316">
      <c r="J208316" s="6" t="n"/>
    </row>
    <row r="208317">
      <c r="J208317" s="6" t="n"/>
    </row>
    <row r="208318">
      <c r="J208318" s="6" t="n"/>
    </row>
    <row r="208319">
      <c r="J208319" s="6" t="n"/>
    </row>
    <row r="208320">
      <c r="J208320" s="6" t="n"/>
    </row>
    <row r="208321">
      <c r="J208321" s="6" t="n"/>
    </row>
    <row r="208322">
      <c r="J208322" s="6" t="n"/>
    </row>
    <row r="208323">
      <c r="J208323" s="6" t="n"/>
    </row>
    <row r="208324">
      <c r="J208324" s="6" t="n"/>
    </row>
    <row r="208325">
      <c r="J208325" s="6" t="n"/>
    </row>
    <row r="208326">
      <c r="J208326" s="6" t="n"/>
    </row>
    <row r="208327">
      <c r="J208327" s="6" t="n"/>
    </row>
    <row r="208328">
      <c r="J208328" s="6" t="n"/>
    </row>
    <row r="208329">
      <c r="J208329" s="6" t="n"/>
    </row>
    <row r="208330">
      <c r="J208330" s="6" t="n"/>
    </row>
    <row r="208331">
      <c r="J208331" s="6" t="n"/>
    </row>
    <row r="208332">
      <c r="J208332" s="6" t="n"/>
    </row>
    <row r="208333">
      <c r="J208333" s="6" t="n"/>
    </row>
    <row r="208334">
      <c r="J208334" s="6" t="n"/>
    </row>
    <row r="208335">
      <c r="J208335" s="6" t="n"/>
    </row>
    <row r="208336">
      <c r="J208336" s="6" t="n"/>
    </row>
    <row r="208337">
      <c r="J208337" s="6" t="n"/>
    </row>
    <row r="208338">
      <c r="J208338" s="6" t="n"/>
    </row>
    <row r="208339">
      <c r="J208339" s="6" t="n"/>
    </row>
    <row r="208340">
      <c r="J208340" s="6" t="n"/>
    </row>
    <row r="208341">
      <c r="J208341" s="6" t="n"/>
    </row>
    <row r="208342">
      <c r="J208342" s="6" t="n"/>
    </row>
    <row r="208343">
      <c r="J208343" s="6" t="n"/>
    </row>
    <row r="208344">
      <c r="J208344" s="6" t="n"/>
    </row>
    <row r="208345">
      <c r="J208345" s="6" t="n"/>
    </row>
    <row r="208346">
      <c r="J208346" s="6" t="n"/>
    </row>
    <row r="208347">
      <c r="J208347" s="6" t="n"/>
    </row>
    <row r="208348">
      <c r="J208348" s="6" t="n"/>
    </row>
    <row r="208349">
      <c r="J208349" s="6" t="n"/>
    </row>
    <row r="208350">
      <c r="J208350" s="6" t="n"/>
    </row>
    <row r="208351">
      <c r="J208351" s="6" t="n"/>
    </row>
    <row r="208352">
      <c r="J208352" s="6" t="n"/>
    </row>
    <row r="208353">
      <c r="J208353" s="6" t="n"/>
    </row>
    <row r="208354">
      <c r="J208354" s="6" t="n"/>
    </row>
    <row r="208355">
      <c r="J208355" s="6" t="n"/>
    </row>
    <row r="208356">
      <c r="J208356" s="6" t="n"/>
    </row>
    <row r="208357">
      <c r="J208357" s="6" t="n"/>
    </row>
    <row r="208358">
      <c r="J208358" s="6" t="n"/>
    </row>
    <row r="208359">
      <c r="J208359" s="6" t="n"/>
    </row>
    <row r="208360">
      <c r="J208360" s="6" t="n"/>
    </row>
    <row r="208361">
      <c r="J208361" s="6" t="n"/>
    </row>
    <row r="208362">
      <c r="J208362" s="6" t="n"/>
    </row>
    <row r="208363">
      <c r="J208363" s="6" t="n"/>
    </row>
    <row r="208364">
      <c r="J208364" s="6" t="n"/>
    </row>
    <row r="208365">
      <c r="J208365" s="6" t="n"/>
    </row>
    <row r="208366">
      <c r="J208366" s="6" t="n"/>
    </row>
    <row r="208367">
      <c r="J208367" s="6" t="n"/>
    </row>
    <row r="208368">
      <c r="J208368" s="6" t="n"/>
    </row>
    <row r="208369">
      <c r="J208369" s="6" t="n"/>
    </row>
    <row r="208370">
      <c r="J208370" s="6" t="n"/>
    </row>
    <row r="208371">
      <c r="J208371" s="6" t="n"/>
    </row>
    <row r="208372">
      <c r="J208372" s="6" t="n"/>
    </row>
    <row r="208373">
      <c r="J208373" s="6" t="n"/>
    </row>
    <row r="208374">
      <c r="J208374" s="6" t="n"/>
    </row>
    <row r="208375">
      <c r="J208375" s="6" t="n"/>
    </row>
    <row r="208376">
      <c r="J208376" s="6" t="n"/>
    </row>
    <row r="208377">
      <c r="J208377" s="6" t="n"/>
    </row>
    <row r="208378">
      <c r="J208378" s="6" t="n"/>
    </row>
    <row r="208379">
      <c r="J208379" s="6" t="n"/>
    </row>
    <row r="208380">
      <c r="J208380" s="6" t="n"/>
    </row>
    <row r="208381">
      <c r="J208381" s="6" t="n"/>
    </row>
    <row r="208382">
      <c r="J208382" s="6" t="n"/>
    </row>
    <row r="208383">
      <c r="J208383" s="6" t="n"/>
    </row>
    <row r="208384">
      <c r="J208384" s="6" t="n"/>
    </row>
    <row r="208385">
      <c r="J208385" s="6" t="n"/>
    </row>
    <row r="208386">
      <c r="J208386" s="6" t="n"/>
    </row>
    <row r="208387">
      <c r="J208387" s="6" t="n"/>
    </row>
    <row r="208388">
      <c r="J208388" s="6" t="n"/>
    </row>
    <row r="208389">
      <c r="J208389" s="6" t="n"/>
    </row>
    <row r="208390">
      <c r="J208390" s="6" t="n"/>
    </row>
    <row r="208391">
      <c r="J208391" s="6" t="n"/>
    </row>
    <row r="208392">
      <c r="J208392" s="6" t="n"/>
    </row>
    <row r="208393">
      <c r="J208393" s="6" t="n"/>
    </row>
    <row r="208394">
      <c r="J208394" s="6" t="n"/>
    </row>
    <row r="208395">
      <c r="J208395" s="6" t="n"/>
    </row>
    <row r="208396">
      <c r="J208396" s="6" t="n"/>
    </row>
    <row r="208397">
      <c r="J208397" s="6" t="n"/>
    </row>
    <row r="208398">
      <c r="J208398" s="6" t="n"/>
    </row>
    <row r="208399">
      <c r="J208399" s="6" t="n"/>
    </row>
    <row r="208400">
      <c r="J208400" s="6" t="n"/>
    </row>
    <row r="208401">
      <c r="J208401" s="6" t="n"/>
    </row>
    <row r="208402">
      <c r="J208402" s="6" t="n"/>
    </row>
    <row r="208403">
      <c r="J208403" s="6" t="n"/>
    </row>
    <row r="208404">
      <c r="J208404" s="6" t="n"/>
    </row>
    <row r="208405">
      <c r="J208405" s="6" t="n"/>
    </row>
    <row r="208406">
      <c r="J208406" s="6" t="n"/>
    </row>
    <row r="208407">
      <c r="J208407" s="6" t="n"/>
    </row>
    <row r="208408">
      <c r="J208408" s="6" t="n"/>
    </row>
    <row r="208409">
      <c r="J208409" s="6" t="n"/>
    </row>
    <row r="208410">
      <c r="J208410" s="6" t="n"/>
    </row>
    <row r="208411">
      <c r="J208411" s="6" t="n"/>
    </row>
    <row r="208412">
      <c r="J208412" s="6" t="n"/>
    </row>
    <row r="208413">
      <c r="J208413" s="6" t="n"/>
    </row>
    <row r="208414">
      <c r="J208414" s="6" t="n"/>
    </row>
    <row r="208415">
      <c r="J208415" s="6" t="n"/>
    </row>
    <row r="208416">
      <c r="J208416" s="6" t="n"/>
    </row>
    <row r="208417">
      <c r="J208417" s="6" t="n"/>
    </row>
    <row r="208418">
      <c r="J208418" s="6" t="n"/>
    </row>
    <row r="208419">
      <c r="J208419" s="6" t="n"/>
    </row>
    <row r="208420">
      <c r="J208420" s="6" t="n"/>
    </row>
    <row r="208421">
      <c r="J208421" s="6" t="n"/>
    </row>
    <row r="208422">
      <c r="J208422" s="6" t="n"/>
    </row>
    <row r="208423">
      <c r="J208423" s="6" t="n"/>
    </row>
    <row r="208424">
      <c r="J208424" s="6" t="n"/>
    </row>
    <row r="208425">
      <c r="J208425" s="6" t="n"/>
    </row>
    <row r="208426">
      <c r="J208426" s="6" t="n"/>
    </row>
    <row r="208427">
      <c r="J208427" s="6" t="n"/>
    </row>
    <row r="208428">
      <c r="J208428" s="6" t="n"/>
    </row>
    <row r="208429">
      <c r="J208429" s="6" t="n"/>
    </row>
    <row r="208430">
      <c r="J208430" s="6" t="n"/>
    </row>
    <row r="208431">
      <c r="J208431" s="6" t="n"/>
    </row>
    <row r="208432">
      <c r="J208432" s="6" t="n"/>
    </row>
    <row r="208433">
      <c r="J208433" s="6" t="n"/>
    </row>
    <row r="208434">
      <c r="J208434" s="6" t="n"/>
    </row>
    <row r="208435">
      <c r="J208435" s="6" t="n"/>
    </row>
    <row r="208436">
      <c r="J208436" s="6" t="n"/>
    </row>
    <row r="208437">
      <c r="J208437" s="6" t="n"/>
    </row>
    <row r="208438">
      <c r="J208438" s="6" t="n"/>
    </row>
    <row r="208439">
      <c r="J208439" s="6" t="n"/>
    </row>
    <row r="208440">
      <c r="J208440" s="6" t="n"/>
    </row>
    <row r="208441">
      <c r="J208441" s="6" t="n"/>
    </row>
    <row r="208442">
      <c r="J208442" s="6" t="n"/>
    </row>
    <row r="208443">
      <c r="J208443" s="6" t="n"/>
    </row>
    <row r="208444">
      <c r="J208444" s="6" t="n"/>
    </row>
    <row r="208445">
      <c r="J208445" s="6" t="n"/>
    </row>
    <row r="208446">
      <c r="J208446" s="6" t="n"/>
    </row>
    <row r="208447">
      <c r="J208447" s="6" t="n"/>
    </row>
    <row r="208448">
      <c r="J208448" s="6" t="n"/>
    </row>
    <row r="208449">
      <c r="J208449" s="6" t="n"/>
    </row>
    <row r="208450">
      <c r="J208450" s="6" t="n"/>
    </row>
    <row r="208451">
      <c r="J208451" s="6" t="n"/>
    </row>
    <row r="208452">
      <c r="J208452" s="6" t="n"/>
    </row>
    <row r="208453">
      <c r="J208453" s="6" t="n"/>
    </row>
    <row r="208454">
      <c r="J208454" s="6" t="n"/>
    </row>
    <row r="208455">
      <c r="J208455" s="6" t="n"/>
    </row>
    <row r="208456">
      <c r="J208456" s="6" t="n"/>
    </row>
    <row r="208457">
      <c r="J208457" s="6" t="n"/>
    </row>
    <row r="208458">
      <c r="J208458" s="6" t="n"/>
    </row>
    <row r="208459">
      <c r="J208459" s="6" t="n"/>
    </row>
    <row r="208460">
      <c r="J208460" s="6" t="n"/>
    </row>
    <row r="208461">
      <c r="J208461" s="6" t="n"/>
    </row>
    <row r="208462">
      <c r="J208462" s="6" t="n"/>
    </row>
    <row r="208463">
      <c r="J208463" s="6" t="n"/>
    </row>
    <row r="208464">
      <c r="J208464" s="6" t="n"/>
    </row>
    <row r="208465">
      <c r="J208465" s="6" t="n"/>
    </row>
    <row r="208466">
      <c r="J208466" s="6" t="n"/>
    </row>
    <row r="208467">
      <c r="J208467" s="6" t="n"/>
    </row>
    <row r="208468">
      <c r="J208468" s="6" t="n"/>
    </row>
    <row r="208469">
      <c r="J208469" s="6" t="n"/>
    </row>
    <row r="208470">
      <c r="J208470" s="6" t="n"/>
    </row>
    <row r="208471">
      <c r="J208471" s="6" t="n"/>
    </row>
    <row r="208472">
      <c r="J208472" s="6" t="n"/>
    </row>
    <row r="208473">
      <c r="J208473" s="6" t="n"/>
    </row>
    <row r="208474">
      <c r="J208474" s="6" t="n"/>
    </row>
    <row r="208475">
      <c r="J208475" s="6" t="n"/>
    </row>
    <row r="208476">
      <c r="J208476" s="6" t="n"/>
    </row>
    <row r="208477">
      <c r="J208477" s="6" t="n"/>
    </row>
    <row r="208478">
      <c r="J208478" s="6" t="n"/>
    </row>
    <row r="208479">
      <c r="J208479" s="6" t="n"/>
    </row>
    <row r="208480">
      <c r="J208480" s="6" t="n"/>
    </row>
    <row r="208481">
      <c r="J208481" s="6" t="n"/>
    </row>
    <row r="208482">
      <c r="J208482" s="6" t="n"/>
    </row>
    <row r="208483">
      <c r="J208483" s="6" t="n"/>
    </row>
    <row r="208484">
      <c r="J208484" s="6" t="n"/>
    </row>
    <row r="208485">
      <c r="J208485" s="6" t="n"/>
    </row>
    <row r="208486">
      <c r="J208486" s="6" t="n"/>
    </row>
    <row r="208487">
      <c r="J208487" s="6" t="n"/>
    </row>
    <row r="208488">
      <c r="J208488" s="6" t="n"/>
    </row>
    <row r="208489">
      <c r="J208489" s="6" t="n"/>
    </row>
    <row r="208490">
      <c r="J208490" s="6" t="n"/>
    </row>
    <row r="208491">
      <c r="J208491" s="6" t="n"/>
    </row>
    <row r="208492">
      <c r="J208492" s="6" t="n"/>
    </row>
    <row r="208493">
      <c r="J208493" s="6" t="n"/>
    </row>
    <row r="208494">
      <c r="J208494" s="6" t="n"/>
    </row>
    <row r="208495">
      <c r="J208495" s="6" t="n"/>
    </row>
    <row r="208496">
      <c r="J208496" s="6" t="n"/>
    </row>
    <row r="208497">
      <c r="J208497" s="6" t="n"/>
    </row>
    <row r="208498">
      <c r="J208498" s="6" t="n"/>
    </row>
    <row r="208499">
      <c r="J208499" s="6" t="n"/>
    </row>
    <row r="208500">
      <c r="J208500" s="6" t="n"/>
    </row>
    <row r="208501">
      <c r="J208501" s="6" t="n"/>
    </row>
    <row r="208502">
      <c r="J208502" s="6" t="n"/>
    </row>
    <row r="208503">
      <c r="J208503" s="6" t="n"/>
    </row>
    <row r="208504">
      <c r="J208504" s="6" t="n"/>
    </row>
    <row r="208505">
      <c r="J208505" s="6" t="n"/>
    </row>
    <row r="208506">
      <c r="J208506" s="6" t="n"/>
    </row>
    <row r="208507">
      <c r="J208507" s="6" t="n"/>
    </row>
    <row r="208508">
      <c r="J208508" s="6" t="n"/>
    </row>
    <row r="208509">
      <c r="J208509" s="6" t="n"/>
    </row>
    <row r="208510">
      <c r="J208510" s="6" t="n"/>
    </row>
    <row r="208511">
      <c r="J208511" s="6" t="n"/>
    </row>
    <row r="208512">
      <c r="J208512" s="6" t="n"/>
    </row>
    <row r="208513">
      <c r="J208513" s="6" t="n"/>
    </row>
    <row r="208514">
      <c r="J208514" s="6" t="n"/>
    </row>
    <row r="208515">
      <c r="J208515" s="6" t="n"/>
    </row>
    <row r="208516">
      <c r="J208516" s="6" t="n"/>
    </row>
    <row r="208517">
      <c r="J208517" s="6" t="n"/>
    </row>
    <row r="208518">
      <c r="J208518" s="6" t="n"/>
    </row>
    <row r="208519">
      <c r="J208519" s="6" t="n"/>
    </row>
    <row r="208520">
      <c r="J208520" s="6" t="n"/>
    </row>
    <row r="208521">
      <c r="J208521" s="6" t="n"/>
    </row>
    <row r="208522">
      <c r="J208522" s="6" t="n"/>
    </row>
    <row r="208523">
      <c r="J208523" s="6" t="n"/>
    </row>
    <row r="208524">
      <c r="J208524" s="6" t="n"/>
    </row>
    <row r="208525">
      <c r="J208525" s="6" t="n"/>
    </row>
    <row r="208526">
      <c r="J208526" s="6" t="n"/>
    </row>
    <row r="208527">
      <c r="J208527" s="6" t="n"/>
    </row>
    <row r="208528">
      <c r="J208528" s="6" t="n"/>
    </row>
    <row r="208529">
      <c r="J208529" s="6" t="n"/>
    </row>
    <row r="208530">
      <c r="J208530" s="6" t="n"/>
    </row>
    <row r="208531">
      <c r="J208531" s="6" t="n"/>
    </row>
    <row r="208532">
      <c r="J208532" s="6" t="n"/>
    </row>
    <row r="208533">
      <c r="J208533" s="6" t="n"/>
    </row>
    <row r="208534">
      <c r="J208534" s="6" t="n"/>
    </row>
    <row r="208535">
      <c r="J208535" s="6" t="n"/>
    </row>
    <row r="208536">
      <c r="J208536" s="6" t="n"/>
    </row>
    <row r="208537">
      <c r="J208537" s="6" t="n"/>
    </row>
    <row r="208538">
      <c r="J208538" s="6" t="n"/>
    </row>
    <row r="208539">
      <c r="J208539" s="6" t="n"/>
    </row>
    <row r="208540">
      <c r="J208540" s="6" t="n"/>
    </row>
    <row r="208541">
      <c r="J208541" s="6" t="n"/>
    </row>
    <row r="208542">
      <c r="J208542" s="6" t="n"/>
    </row>
    <row r="208543">
      <c r="J208543" s="6" t="n"/>
    </row>
    <row r="208544">
      <c r="J208544" s="6" t="n"/>
    </row>
    <row r="208545">
      <c r="J208545" s="6" t="n"/>
    </row>
    <row r="208546">
      <c r="J208546" s="6" t="n"/>
    </row>
    <row r="208547">
      <c r="J208547" s="6" t="n"/>
    </row>
    <row r="208548">
      <c r="J208548" s="6" t="n"/>
    </row>
    <row r="208549">
      <c r="J208549" s="6" t="n"/>
    </row>
    <row r="208550">
      <c r="J208550" s="6" t="n"/>
    </row>
    <row r="208551">
      <c r="J208551" s="6" t="n"/>
    </row>
    <row r="208552">
      <c r="J208552" s="6" t="n"/>
    </row>
    <row r="208553">
      <c r="J208553" s="6" t="n"/>
    </row>
    <row r="208554">
      <c r="J208554" s="6" t="n"/>
    </row>
    <row r="208555">
      <c r="J208555" s="6" t="n"/>
    </row>
    <row r="208556">
      <c r="J208556" s="6" t="n"/>
    </row>
    <row r="208557">
      <c r="J208557" s="6" t="n"/>
    </row>
    <row r="208558">
      <c r="J208558" s="6" t="n"/>
    </row>
    <row r="208559">
      <c r="J208559" s="6" t="n"/>
    </row>
    <row r="208560">
      <c r="J208560" s="6" t="n"/>
    </row>
    <row r="208561">
      <c r="J208561" s="6" t="n"/>
    </row>
    <row r="208562">
      <c r="J208562" s="6" t="n"/>
    </row>
    <row r="208563">
      <c r="J208563" s="6" t="n"/>
    </row>
    <row r="208564">
      <c r="J208564" s="6" t="n"/>
    </row>
    <row r="208565">
      <c r="J208565" s="6" t="n"/>
    </row>
    <row r="208566">
      <c r="J208566" s="6" t="n"/>
    </row>
    <row r="208567">
      <c r="J208567" s="6" t="n"/>
    </row>
    <row r="208568">
      <c r="J208568" s="6" t="n"/>
    </row>
    <row r="208569">
      <c r="J208569" s="6" t="n"/>
    </row>
    <row r="208570">
      <c r="J208570" s="6" t="n"/>
    </row>
    <row r="208571">
      <c r="J208571" s="6" t="n"/>
    </row>
    <row r="208572">
      <c r="J208572" s="6" t="n"/>
    </row>
    <row r="208573">
      <c r="J208573" s="6" t="n"/>
    </row>
    <row r="208574">
      <c r="J208574" s="6" t="n"/>
    </row>
    <row r="208575">
      <c r="J208575" s="6" t="n"/>
    </row>
    <row r="208576">
      <c r="J208576" s="6" t="n"/>
    </row>
    <row r="208577">
      <c r="J208577" s="6" t="n"/>
    </row>
    <row r="208578">
      <c r="J208578" s="6" t="n"/>
    </row>
    <row r="208579">
      <c r="J208579" s="6" t="n"/>
    </row>
    <row r="208580">
      <c r="J208580" s="6" t="n"/>
    </row>
    <row r="208581">
      <c r="J208581" s="6" t="n"/>
    </row>
    <row r="208582">
      <c r="J208582" s="6" t="n"/>
    </row>
    <row r="208583">
      <c r="J208583" s="6" t="n"/>
    </row>
    <row r="208584">
      <c r="J208584" s="6" t="n"/>
    </row>
    <row r="208585">
      <c r="J208585" s="6" t="n"/>
    </row>
    <row r="208586">
      <c r="J208586" s="6" t="n"/>
    </row>
    <row r="208587">
      <c r="J208587" s="6" t="n"/>
    </row>
    <row r="208588">
      <c r="J208588" s="6" t="n"/>
    </row>
    <row r="208589">
      <c r="J208589" s="6" t="n"/>
    </row>
    <row r="208590">
      <c r="J208590" s="6" t="n"/>
    </row>
    <row r="208591">
      <c r="J208591" s="6" t="n"/>
    </row>
    <row r="208592">
      <c r="J208592" s="6" t="n"/>
    </row>
    <row r="208593">
      <c r="J208593" s="6" t="n"/>
    </row>
    <row r="208594">
      <c r="J208594" s="6" t="n"/>
    </row>
    <row r="208595">
      <c r="J208595" s="6" t="n"/>
    </row>
    <row r="208596">
      <c r="J208596" s="6" t="n"/>
    </row>
    <row r="208597">
      <c r="J208597" s="6" t="n"/>
    </row>
    <row r="208598">
      <c r="J208598" s="6" t="n"/>
    </row>
    <row r="208599">
      <c r="J208599" s="6" t="n"/>
    </row>
    <row r="208600">
      <c r="J208600" s="6" t="n"/>
    </row>
    <row r="208601">
      <c r="J208601" s="6" t="n"/>
    </row>
    <row r="208602">
      <c r="J208602" s="6" t="n"/>
    </row>
    <row r="208603">
      <c r="J208603" s="6" t="n"/>
    </row>
    <row r="208604">
      <c r="J208604" s="6" t="n"/>
    </row>
    <row r="208605">
      <c r="J208605" s="6" t="n"/>
    </row>
    <row r="208606">
      <c r="J208606" s="6" t="n"/>
    </row>
    <row r="208607">
      <c r="J208607" s="6" t="n"/>
    </row>
    <row r="208608">
      <c r="J208608" s="6" t="n"/>
    </row>
    <row r="208609">
      <c r="J208609" s="6" t="n"/>
    </row>
    <row r="208610">
      <c r="J208610" s="6" t="n"/>
    </row>
    <row r="208611">
      <c r="J208611" s="6" t="n"/>
    </row>
    <row r="208612">
      <c r="J208612" s="6" t="n"/>
    </row>
    <row r="208613">
      <c r="J208613" s="6" t="n"/>
    </row>
    <row r="208614">
      <c r="J208614" s="6" t="n"/>
    </row>
    <row r="208615">
      <c r="J208615" s="6" t="n"/>
    </row>
    <row r="208616">
      <c r="J208616" s="6" t="n"/>
    </row>
    <row r="208617">
      <c r="J208617" s="6" t="n"/>
    </row>
    <row r="208618">
      <c r="J208618" s="6" t="n"/>
    </row>
    <row r="208619">
      <c r="J208619" s="6" t="n"/>
    </row>
    <row r="208620">
      <c r="J208620" s="6" t="n"/>
    </row>
    <row r="208621">
      <c r="J208621" s="6" t="n"/>
    </row>
    <row r="208622">
      <c r="J208622" s="6" t="n"/>
    </row>
    <row r="208623">
      <c r="J208623" s="6" t="n"/>
    </row>
    <row r="208624">
      <c r="J208624" s="6" t="n"/>
    </row>
    <row r="208625">
      <c r="J208625" s="6" t="n"/>
    </row>
    <row r="208626">
      <c r="J208626" s="6" t="n"/>
    </row>
    <row r="208627">
      <c r="J208627" s="6" t="n"/>
    </row>
    <row r="208628">
      <c r="J208628" s="6" t="n"/>
    </row>
    <row r="208629">
      <c r="J208629" s="6" t="n"/>
    </row>
    <row r="208630">
      <c r="J208630" s="6" t="n"/>
    </row>
    <row r="208631">
      <c r="J208631" s="6" t="n"/>
    </row>
    <row r="208632">
      <c r="J208632" s="6" t="n"/>
    </row>
    <row r="208633">
      <c r="J208633" s="6" t="n"/>
    </row>
    <row r="208634">
      <c r="J208634" s="6" t="n"/>
    </row>
    <row r="208635">
      <c r="J208635" s="6" t="n"/>
    </row>
    <row r="208636">
      <c r="J208636" s="6" t="n"/>
    </row>
    <row r="208637">
      <c r="J208637" s="6" t="n"/>
    </row>
    <row r="208638">
      <c r="J208638" s="6" t="n"/>
    </row>
    <row r="208639">
      <c r="J208639" s="6" t="n"/>
    </row>
    <row r="208640">
      <c r="J208640" s="6" t="n"/>
    </row>
    <row r="208641">
      <c r="J208641" s="6" t="n"/>
    </row>
    <row r="208642">
      <c r="J208642" s="6" t="n"/>
    </row>
    <row r="208643">
      <c r="J208643" s="6" t="n"/>
    </row>
    <row r="208644">
      <c r="J208644" s="6" t="n"/>
    </row>
    <row r="208645">
      <c r="J208645" s="6" t="n"/>
    </row>
    <row r="208646">
      <c r="J208646" s="6" t="n"/>
    </row>
    <row r="208647">
      <c r="J208647" s="6" t="n"/>
    </row>
    <row r="208648">
      <c r="J208648" s="6" t="n"/>
    </row>
    <row r="208649">
      <c r="J208649" s="6" t="n"/>
    </row>
    <row r="208650">
      <c r="J208650" s="6" t="n"/>
    </row>
    <row r="208651">
      <c r="J208651" s="6" t="n"/>
    </row>
    <row r="208652">
      <c r="J208652" s="6" t="n"/>
    </row>
    <row r="208653">
      <c r="J208653" s="6" t="n"/>
    </row>
    <row r="208654">
      <c r="J208654" s="6" t="n"/>
    </row>
    <row r="208655">
      <c r="J208655" s="6" t="n"/>
    </row>
    <row r="208656">
      <c r="J208656" s="6" t="n"/>
    </row>
    <row r="208657">
      <c r="J208657" s="6" t="n"/>
    </row>
    <row r="208658">
      <c r="J208658" s="6" t="n"/>
    </row>
    <row r="208659">
      <c r="J208659" s="6" t="n"/>
    </row>
    <row r="208660">
      <c r="J208660" s="6" t="n"/>
    </row>
    <row r="208661">
      <c r="J208661" s="6" t="n"/>
    </row>
    <row r="208662">
      <c r="J208662" s="6" t="n"/>
    </row>
    <row r="208663">
      <c r="J208663" s="6" t="n"/>
    </row>
    <row r="208664">
      <c r="J208664" s="6" t="n"/>
    </row>
    <row r="208665">
      <c r="J208665" s="6" t="n"/>
    </row>
    <row r="208666">
      <c r="J208666" s="6" t="n"/>
    </row>
    <row r="208667">
      <c r="J208667" s="6" t="n"/>
    </row>
    <row r="208668">
      <c r="J208668" s="6" t="n"/>
    </row>
    <row r="208669">
      <c r="J208669" s="6" t="n"/>
    </row>
    <row r="208670">
      <c r="J208670" s="6" t="n"/>
    </row>
    <row r="208671">
      <c r="J208671" s="6" t="n"/>
    </row>
    <row r="208672">
      <c r="J208672" s="6" t="n"/>
    </row>
    <row r="208673">
      <c r="J208673" s="6" t="n"/>
    </row>
    <row r="208674">
      <c r="J208674" s="6" t="n"/>
    </row>
    <row r="208675">
      <c r="J208675" s="6" t="n"/>
    </row>
    <row r="208676">
      <c r="J208676" s="6" t="n"/>
    </row>
    <row r="208677">
      <c r="J208677" s="6" t="n"/>
    </row>
    <row r="208678">
      <c r="J208678" s="6" t="n"/>
    </row>
    <row r="208679">
      <c r="J208679" s="6" t="n"/>
    </row>
    <row r="208680">
      <c r="J208680" s="6" t="n"/>
    </row>
    <row r="208681">
      <c r="J208681" s="6" t="n"/>
    </row>
    <row r="208682">
      <c r="J208682" s="6" t="n"/>
    </row>
    <row r="208683">
      <c r="J208683" s="6" t="n"/>
    </row>
    <row r="208684">
      <c r="J208684" s="6" t="n"/>
    </row>
    <row r="208685">
      <c r="J208685" s="6" t="n"/>
    </row>
    <row r="208686">
      <c r="J208686" s="6" t="n"/>
    </row>
    <row r="208687">
      <c r="J208687" s="6" t="n"/>
    </row>
    <row r="208688">
      <c r="J208688" s="6" t="n"/>
    </row>
    <row r="208689">
      <c r="J208689" s="6" t="n"/>
    </row>
    <row r="208690">
      <c r="J208690" s="6" t="n"/>
    </row>
    <row r="208691">
      <c r="J208691" s="6" t="n"/>
    </row>
    <row r="208692">
      <c r="J208692" s="6" t="n"/>
    </row>
    <row r="208693">
      <c r="J208693" s="6" t="n"/>
    </row>
    <row r="208694">
      <c r="J208694" s="6" t="n"/>
    </row>
    <row r="208695">
      <c r="J208695" s="6" t="n"/>
    </row>
    <row r="208696">
      <c r="J208696" s="6" t="n"/>
    </row>
    <row r="208697">
      <c r="J208697" s="6" t="n"/>
    </row>
    <row r="208698">
      <c r="J208698" s="6" t="n"/>
    </row>
    <row r="208699">
      <c r="J208699" s="6" t="n"/>
    </row>
    <row r="208700">
      <c r="J208700" s="6" t="n"/>
    </row>
    <row r="208701">
      <c r="J208701" s="6" t="n"/>
    </row>
    <row r="208702">
      <c r="J208702" s="6" t="n"/>
    </row>
    <row r="208703">
      <c r="J208703" s="6" t="n"/>
    </row>
    <row r="208704">
      <c r="J208704" s="6" t="n"/>
    </row>
    <row r="208705">
      <c r="J208705" s="6" t="n"/>
    </row>
    <row r="208706">
      <c r="J208706" s="6" t="n"/>
    </row>
    <row r="208707">
      <c r="J208707" s="6" t="n"/>
    </row>
    <row r="208708">
      <c r="J208708" s="6" t="n"/>
    </row>
    <row r="208709">
      <c r="J208709" s="6" t="n"/>
    </row>
    <row r="208710">
      <c r="J208710" s="6" t="n"/>
    </row>
    <row r="208711">
      <c r="J208711" s="6" t="n"/>
    </row>
    <row r="208712">
      <c r="J208712" s="6" t="n"/>
    </row>
    <row r="208713">
      <c r="J208713" s="6" t="n"/>
    </row>
    <row r="208714">
      <c r="J208714" s="6" t="n"/>
    </row>
    <row r="208715">
      <c r="J208715" s="6" t="n"/>
    </row>
    <row r="208716">
      <c r="J208716" s="6" t="n"/>
    </row>
    <row r="208717">
      <c r="J208717" s="6" t="n"/>
    </row>
    <row r="208718">
      <c r="J208718" s="6" t="n"/>
    </row>
    <row r="208719">
      <c r="J208719" s="6" t="n"/>
    </row>
    <row r="208720">
      <c r="J208720" s="6" t="n"/>
    </row>
    <row r="208721">
      <c r="J208721" s="6" t="n"/>
    </row>
    <row r="208722">
      <c r="J208722" s="6" t="n"/>
    </row>
    <row r="208723">
      <c r="J208723" s="6" t="n"/>
    </row>
    <row r="208724">
      <c r="J208724" s="6" t="n"/>
    </row>
    <row r="208725">
      <c r="J208725" s="6" t="n"/>
    </row>
    <row r="208726">
      <c r="J208726" s="6" t="n"/>
    </row>
    <row r="208727">
      <c r="J208727" s="6" t="n"/>
    </row>
    <row r="208728">
      <c r="J208728" s="6" t="n"/>
    </row>
    <row r="208729">
      <c r="J208729" s="6" t="n"/>
    </row>
    <row r="208730">
      <c r="J208730" s="6" t="n"/>
    </row>
    <row r="208731">
      <c r="J208731" s="6" t="n"/>
    </row>
    <row r="208732">
      <c r="J208732" s="6" t="n"/>
    </row>
    <row r="208733">
      <c r="J208733" s="6" t="n"/>
    </row>
    <row r="208734">
      <c r="J208734" s="6" t="n"/>
    </row>
    <row r="208735">
      <c r="J208735" s="6" t="n"/>
    </row>
    <row r="208736">
      <c r="J208736" s="6" t="n"/>
    </row>
    <row r="208737">
      <c r="J208737" s="6" t="n"/>
    </row>
    <row r="208738">
      <c r="J208738" s="6" t="n"/>
    </row>
    <row r="208739">
      <c r="J208739" s="6" t="n"/>
    </row>
    <row r="208740">
      <c r="J208740" s="6" t="n"/>
    </row>
    <row r="208741">
      <c r="J208741" s="6" t="n"/>
    </row>
    <row r="208742">
      <c r="J208742" s="6" t="n"/>
    </row>
    <row r="208743">
      <c r="J208743" s="6" t="n"/>
    </row>
    <row r="208744">
      <c r="J208744" s="6" t="n"/>
    </row>
    <row r="208745">
      <c r="J208745" s="6" t="n"/>
    </row>
    <row r="208746">
      <c r="J208746" s="6" t="n"/>
    </row>
    <row r="208747">
      <c r="J208747" s="6" t="n"/>
    </row>
    <row r="208748">
      <c r="J208748" s="6" t="n"/>
    </row>
    <row r="208749">
      <c r="J208749" s="6" t="n"/>
    </row>
    <row r="208750">
      <c r="J208750" s="6" t="n"/>
    </row>
    <row r="208751">
      <c r="J208751" s="6" t="n"/>
    </row>
    <row r="208752">
      <c r="J208752" s="6" t="n"/>
    </row>
    <row r="208753">
      <c r="J208753" s="6" t="n"/>
    </row>
    <row r="208754">
      <c r="J208754" s="6" t="n"/>
    </row>
    <row r="208755">
      <c r="J208755" s="6" t="n"/>
    </row>
    <row r="208756">
      <c r="J208756" s="6" t="n"/>
    </row>
    <row r="208757">
      <c r="J208757" s="6" t="n"/>
    </row>
    <row r="208758">
      <c r="J208758" s="6" t="n"/>
    </row>
    <row r="208759">
      <c r="J208759" s="6" t="n"/>
    </row>
    <row r="208760">
      <c r="J208760" s="6" t="n"/>
    </row>
    <row r="208761">
      <c r="J208761" s="6" t="n"/>
    </row>
    <row r="208762">
      <c r="J208762" s="6" t="n"/>
    </row>
    <row r="208763">
      <c r="J208763" s="6" t="n"/>
    </row>
    <row r="208764">
      <c r="J208764" s="6" t="n"/>
    </row>
    <row r="208765">
      <c r="J208765" s="6" t="n"/>
    </row>
    <row r="208766">
      <c r="J208766" s="6" t="n"/>
    </row>
    <row r="208767">
      <c r="J208767" s="6" t="n"/>
    </row>
    <row r="208768">
      <c r="J208768" s="6" t="n"/>
    </row>
    <row r="208769">
      <c r="J208769" s="6" t="n"/>
    </row>
    <row r="208770">
      <c r="J208770" s="6" t="n"/>
    </row>
    <row r="208771">
      <c r="J208771" s="6" t="n"/>
    </row>
    <row r="208772">
      <c r="J208772" s="6" t="n"/>
    </row>
    <row r="208773">
      <c r="J208773" s="6" t="n"/>
    </row>
    <row r="208774">
      <c r="J208774" s="6" t="n"/>
    </row>
    <row r="208775">
      <c r="J208775" s="6" t="n"/>
    </row>
    <row r="208776">
      <c r="J208776" s="6" t="n"/>
    </row>
    <row r="208777">
      <c r="J208777" s="6" t="n"/>
    </row>
    <row r="208778">
      <c r="J208778" s="6" t="n"/>
    </row>
    <row r="208779">
      <c r="J208779" s="6" t="n"/>
    </row>
    <row r="208780">
      <c r="J208780" s="6" t="n"/>
    </row>
    <row r="208781">
      <c r="J208781" s="6" t="n"/>
    </row>
    <row r="208782">
      <c r="J208782" s="6" t="n"/>
    </row>
    <row r="208783">
      <c r="J208783" s="6" t="n"/>
    </row>
    <row r="208784">
      <c r="J208784" s="6" t="n"/>
    </row>
    <row r="208785">
      <c r="J208785" s="6" t="n"/>
    </row>
    <row r="208786">
      <c r="J208786" s="6" t="n"/>
    </row>
    <row r="208787">
      <c r="J208787" s="6" t="n"/>
    </row>
    <row r="208788">
      <c r="J208788" s="6" t="n"/>
    </row>
    <row r="208789">
      <c r="J208789" s="6" t="n"/>
    </row>
    <row r="208790">
      <c r="J208790" s="6" t="n"/>
    </row>
    <row r="208791">
      <c r="J208791" s="6" t="n"/>
    </row>
    <row r="208792">
      <c r="J208792" s="6" t="n"/>
    </row>
    <row r="208793">
      <c r="J208793" s="6" t="n"/>
    </row>
    <row r="208794">
      <c r="J208794" s="6" t="n"/>
    </row>
    <row r="208795">
      <c r="J208795" s="6" t="n"/>
    </row>
    <row r="208796">
      <c r="J208796" s="6" t="n"/>
    </row>
    <row r="208797">
      <c r="J208797" s="6" t="n"/>
    </row>
    <row r="208798">
      <c r="J208798" s="6" t="n"/>
    </row>
    <row r="208799">
      <c r="J208799" s="6" t="n"/>
    </row>
    <row r="208800">
      <c r="J208800" s="6" t="n"/>
    </row>
    <row r="208801">
      <c r="J208801" s="6" t="n"/>
    </row>
    <row r="208802">
      <c r="J208802" s="6" t="n"/>
    </row>
    <row r="208803">
      <c r="J208803" s="6" t="n"/>
    </row>
    <row r="208804">
      <c r="J208804" s="6" t="n"/>
    </row>
    <row r="208805">
      <c r="J208805" s="6" t="n"/>
    </row>
    <row r="208806">
      <c r="J208806" s="6" t="n"/>
    </row>
    <row r="208807">
      <c r="J208807" s="6" t="n"/>
    </row>
    <row r="208808">
      <c r="J208808" s="6" t="n"/>
    </row>
    <row r="208809">
      <c r="J208809" s="6" t="n"/>
    </row>
    <row r="208810">
      <c r="J208810" s="6" t="n"/>
    </row>
    <row r="208811">
      <c r="J208811" s="6" t="n"/>
    </row>
    <row r="208812">
      <c r="J208812" s="6" t="n"/>
    </row>
    <row r="208813">
      <c r="J208813" s="6" t="n"/>
    </row>
    <row r="208814">
      <c r="J208814" s="6" t="n"/>
    </row>
    <row r="208815">
      <c r="J208815" s="6" t="n"/>
    </row>
    <row r="208816">
      <c r="J208816" s="6" t="n"/>
    </row>
    <row r="208817">
      <c r="J208817" s="6" t="n"/>
    </row>
    <row r="208818">
      <c r="J208818" s="6" t="n"/>
    </row>
    <row r="208819">
      <c r="J208819" s="6" t="n"/>
    </row>
    <row r="208820">
      <c r="J208820" s="6" t="n"/>
    </row>
    <row r="208821">
      <c r="J208821" s="6" t="n"/>
    </row>
    <row r="208822">
      <c r="J208822" s="6" t="n"/>
    </row>
    <row r="208823">
      <c r="J208823" s="6" t="n"/>
    </row>
    <row r="208824">
      <c r="J208824" s="6" t="n"/>
    </row>
    <row r="208825">
      <c r="J208825" s="6" t="n"/>
    </row>
    <row r="208826">
      <c r="J208826" s="6" t="n"/>
    </row>
    <row r="208827">
      <c r="J208827" s="6" t="n"/>
    </row>
    <row r="208828">
      <c r="J208828" s="6" t="n"/>
    </row>
    <row r="208829">
      <c r="J208829" s="6" t="n"/>
    </row>
    <row r="208830">
      <c r="J208830" s="6" t="n"/>
    </row>
    <row r="208831">
      <c r="J208831" s="6" t="n"/>
    </row>
    <row r="208832">
      <c r="J208832" s="6" t="n"/>
    </row>
    <row r="208833">
      <c r="J208833" s="6" t="n"/>
    </row>
    <row r="208834">
      <c r="J208834" s="6" t="n"/>
    </row>
    <row r="208835">
      <c r="J208835" s="6" t="n"/>
    </row>
    <row r="208836">
      <c r="J208836" s="6" t="n"/>
    </row>
    <row r="208837">
      <c r="J208837" s="6" t="n"/>
    </row>
    <row r="208838">
      <c r="J208838" s="6" t="n"/>
    </row>
    <row r="208839">
      <c r="J208839" s="6" t="n"/>
    </row>
    <row r="208840">
      <c r="J208840" s="6" t="n"/>
    </row>
    <row r="208841">
      <c r="J208841" s="6" t="n"/>
    </row>
    <row r="208842">
      <c r="J208842" s="6" t="n"/>
    </row>
    <row r="208843">
      <c r="J208843" s="6" t="n"/>
    </row>
    <row r="208844">
      <c r="J208844" s="6" t="n"/>
    </row>
    <row r="208845">
      <c r="J208845" s="6" t="n"/>
    </row>
    <row r="208846">
      <c r="J208846" s="6" t="n"/>
    </row>
    <row r="208847">
      <c r="J208847" s="6" t="n"/>
    </row>
    <row r="208848">
      <c r="J208848" s="6" t="n"/>
    </row>
    <row r="208849">
      <c r="J208849" s="6" t="n"/>
    </row>
    <row r="208850">
      <c r="J208850" s="6" t="n"/>
    </row>
    <row r="208851">
      <c r="J208851" s="6" t="n"/>
    </row>
    <row r="208852">
      <c r="J208852" s="6" t="n"/>
    </row>
    <row r="208853">
      <c r="J208853" s="6" t="n"/>
    </row>
    <row r="208854">
      <c r="J208854" s="6" t="n"/>
    </row>
    <row r="208855">
      <c r="J208855" s="6" t="n"/>
    </row>
    <row r="208856">
      <c r="J208856" s="6" t="n"/>
    </row>
    <row r="208857">
      <c r="J208857" s="6" t="n"/>
    </row>
    <row r="208858">
      <c r="J208858" s="6" t="n"/>
    </row>
    <row r="208859">
      <c r="J208859" s="6" t="n"/>
    </row>
    <row r="208860">
      <c r="J208860" s="6" t="n"/>
    </row>
    <row r="208861">
      <c r="J208861" s="6" t="n"/>
    </row>
    <row r="208862">
      <c r="J208862" s="6" t="n"/>
    </row>
    <row r="208863">
      <c r="J208863" s="6" t="n"/>
    </row>
    <row r="208864">
      <c r="J208864" s="6" t="n"/>
    </row>
    <row r="208865">
      <c r="J208865" s="6" t="n"/>
    </row>
    <row r="208866">
      <c r="J208866" s="6" t="n"/>
    </row>
    <row r="208867">
      <c r="J208867" s="6" t="n"/>
    </row>
    <row r="208868">
      <c r="J208868" s="6" t="n"/>
    </row>
    <row r="208869">
      <c r="J208869" s="6" t="n"/>
    </row>
    <row r="208870">
      <c r="J208870" s="6" t="n"/>
    </row>
    <row r="208871">
      <c r="J208871" s="6" t="n"/>
    </row>
    <row r="208872">
      <c r="J208872" s="6" t="n"/>
    </row>
    <row r="208873">
      <c r="J208873" s="6" t="n"/>
    </row>
    <row r="208874">
      <c r="J208874" s="6" t="n"/>
    </row>
    <row r="208875">
      <c r="J208875" s="6" t="n"/>
    </row>
    <row r="208876">
      <c r="J208876" s="6" t="n"/>
    </row>
    <row r="208877">
      <c r="J208877" s="6" t="n"/>
    </row>
    <row r="208878">
      <c r="J208878" s="6" t="n"/>
    </row>
    <row r="208879">
      <c r="J208879" s="6" t="n"/>
    </row>
    <row r="208880">
      <c r="J208880" s="6" t="n"/>
    </row>
    <row r="208881">
      <c r="J208881" s="6" t="n"/>
    </row>
    <row r="208882">
      <c r="J208882" s="6" t="n"/>
    </row>
    <row r="208883">
      <c r="J208883" s="6" t="n"/>
    </row>
    <row r="208884">
      <c r="J208884" s="6" t="n"/>
    </row>
    <row r="208885">
      <c r="J208885" s="6" t="n"/>
    </row>
    <row r="208886">
      <c r="J208886" s="6" t="n"/>
    </row>
    <row r="208887">
      <c r="J208887" s="6" t="n"/>
    </row>
    <row r="208888">
      <c r="J208888" s="6" t="n"/>
    </row>
    <row r="208889">
      <c r="J208889" s="6" t="n"/>
    </row>
    <row r="208890">
      <c r="J208890" s="6" t="n"/>
    </row>
    <row r="208891">
      <c r="J208891" s="6" t="n"/>
    </row>
    <row r="208892">
      <c r="J208892" s="6" t="n"/>
    </row>
    <row r="208893">
      <c r="J208893" s="6" t="n"/>
    </row>
    <row r="208894">
      <c r="J208894" s="6" t="n"/>
    </row>
    <row r="208895">
      <c r="J208895" s="6" t="n"/>
    </row>
    <row r="208896">
      <c r="J208896" s="6" t="n"/>
    </row>
    <row r="208897">
      <c r="J208897" s="6" t="n"/>
    </row>
    <row r="208898">
      <c r="J208898" s="6" t="n"/>
    </row>
    <row r="208899">
      <c r="J208899" s="6" t="n"/>
    </row>
    <row r="208900">
      <c r="J208900" s="6" t="n"/>
    </row>
    <row r="208901">
      <c r="J208901" s="6" t="n"/>
    </row>
    <row r="208902">
      <c r="J208902" s="6" t="n"/>
    </row>
    <row r="208903">
      <c r="J208903" s="6" t="n"/>
    </row>
    <row r="208904">
      <c r="J208904" s="6" t="n"/>
    </row>
    <row r="208905">
      <c r="J208905" s="6" t="n"/>
    </row>
    <row r="208906">
      <c r="J208906" s="6" t="n"/>
    </row>
    <row r="208907">
      <c r="J208907" s="6" t="n"/>
    </row>
    <row r="208908">
      <c r="J208908" s="6" t="n"/>
    </row>
    <row r="208909">
      <c r="J208909" s="6" t="n"/>
    </row>
    <row r="208910">
      <c r="J208910" s="6" t="n"/>
    </row>
    <row r="208911">
      <c r="J208911" s="6" t="n"/>
    </row>
    <row r="208912">
      <c r="J208912" s="6" t="n"/>
    </row>
    <row r="208913">
      <c r="J208913" s="6" t="n"/>
    </row>
    <row r="208914">
      <c r="J208914" s="6" t="n"/>
    </row>
    <row r="208915">
      <c r="J208915" s="6" t="n"/>
    </row>
    <row r="208916">
      <c r="J208916" s="6" t="n"/>
    </row>
    <row r="208917">
      <c r="J208917" s="6" t="n"/>
    </row>
    <row r="208918">
      <c r="J208918" s="6" t="n"/>
    </row>
    <row r="208919">
      <c r="J208919" s="6" t="n"/>
    </row>
    <row r="208920">
      <c r="J208920" s="6" t="n"/>
    </row>
    <row r="208921">
      <c r="J208921" s="6" t="n"/>
    </row>
    <row r="208922">
      <c r="J208922" s="6" t="n"/>
    </row>
    <row r="208923">
      <c r="J208923" s="6" t="n"/>
    </row>
    <row r="208924">
      <c r="J208924" s="6" t="n"/>
    </row>
    <row r="208925">
      <c r="J208925" s="6" t="n"/>
    </row>
    <row r="208926">
      <c r="J208926" s="6" t="n"/>
    </row>
    <row r="208927">
      <c r="J208927" s="6" t="n"/>
    </row>
    <row r="208928">
      <c r="J208928" s="6" t="n"/>
    </row>
    <row r="208929">
      <c r="J208929" s="6" t="n"/>
    </row>
    <row r="208930">
      <c r="J208930" s="6" t="n"/>
    </row>
    <row r="208931">
      <c r="J208931" s="6" t="n"/>
    </row>
    <row r="208932">
      <c r="J208932" s="6" t="n"/>
    </row>
    <row r="208933">
      <c r="J208933" s="6" t="n"/>
    </row>
    <row r="208934">
      <c r="J208934" s="6" t="n"/>
    </row>
    <row r="208935">
      <c r="J208935" s="6" t="n"/>
    </row>
    <row r="208936">
      <c r="J208936" s="6" t="n"/>
    </row>
    <row r="208937">
      <c r="J208937" s="6" t="n"/>
    </row>
    <row r="208938">
      <c r="J208938" s="6" t="n"/>
    </row>
    <row r="208939">
      <c r="J208939" s="6" t="n"/>
    </row>
    <row r="208940">
      <c r="J208940" s="6" t="n"/>
    </row>
    <row r="208941">
      <c r="J208941" s="6" t="n"/>
    </row>
    <row r="208942">
      <c r="J208942" s="6" t="n"/>
    </row>
    <row r="208943">
      <c r="J208943" s="6" t="n"/>
    </row>
    <row r="208944">
      <c r="J208944" s="6" t="n"/>
    </row>
    <row r="208945">
      <c r="J208945" s="6" t="n"/>
    </row>
    <row r="208946">
      <c r="J208946" s="6" t="n"/>
    </row>
    <row r="208947">
      <c r="J208947" s="6" t="n"/>
    </row>
    <row r="208948">
      <c r="J208948" s="6" t="n"/>
    </row>
    <row r="208949">
      <c r="J208949" s="6" t="n"/>
    </row>
    <row r="208950">
      <c r="J208950" s="6" t="n"/>
    </row>
    <row r="208951">
      <c r="J208951" s="6" t="n"/>
    </row>
    <row r="208952">
      <c r="J208952" s="6" t="n"/>
    </row>
    <row r="208953">
      <c r="J208953" s="6" t="n"/>
    </row>
    <row r="208954">
      <c r="J208954" s="6" t="n"/>
    </row>
    <row r="208955">
      <c r="J208955" s="6" t="n"/>
    </row>
    <row r="208956">
      <c r="J208956" s="6" t="n"/>
    </row>
    <row r="208957">
      <c r="J208957" s="6" t="n"/>
    </row>
    <row r="208958">
      <c r="J208958" s="6" t="n"/>
    </row>
    <row r="208959">
      <c r="J208959" s="6" t="n"/>
    </row>
    <row r="208960">
      <c r="J208960" s="6" t="n"/>
    </row>
    <row r="208961">
      <c r="J208961" s="6" t="n"/>
    </row>
    <row r="208962">
      <c r="J208962" s="6" t="n"/>
    </row>
    <row r="208963">
      <c r="J208963" s="6" t="n"/>
    </row>
    <row r="208964">
      <c r="J208964" s="6" t="n"/>
    </row>
    <row r="208965">
      <c r="J208965" s="6" t="n"/>
    </row>
    <row r="208966">
      <c r="J208966" s="6" t="n"/>
    </row>
    <row r="208967">
      <c r="J208967" s="6" t="n"/>
    </row>
    <row r="208968">
      <c r="J208968" s="6" t="n"/>
    </row>
    <row r="208969">
      <c r="J208969" s="6" t="n"/>
    </row>
    <row r="208970">
      <c r="J208970" s="6" t="n"/>
    </row>
    <row r="208971">
      <c r="J208971" s="6" t="n"/>
    </row>
    <row r="208972">
      <c r="J208972" s="6" t="n"/>
    </row>
    <row r="208973">
      <c r="J208973" s="6" t="n"/>
    </row>
    <row r="208974">
      <c r="J208974" s="6" t="n"/>
    </row>
    <row r="208975">
      <c r="J208975" s="6" t="n"/>
    </row>
    <row r="208976">
      <c r="J208976" s="6" t="n"/>
    </row>
    <row r="208977">
      <c r="J208977" s="6" t="n"/>
    </row>
    <row r="208978">
      <c r="J208978" s="6" t="n"/>
    </row>
    <row r="208979">
      <c r="J208979" s="6" t="n"/>
    </row>
    <row r="208980">
      <c r="J208980" s="6" t="n"/>
    </row>
    <row r="208981">
      <c r="J208981" s="6" t="n"/>
    </row>
    <row r="208982">
      <c r="J208982" s="6" t="n"/>
    </row>
    <row r="208983">
      <c r="J208983" s="6" t="n"/>
    </row>
    <row r="208984">
      <c r="J208984" s="6" t="n"/>
    </row>
    <row r="208985">
      <c r="J208985" s="6" t="n"/>
    </row>
    <row r="208986">
      <c r="J208986" s="6" t="n"/>
    </row>
    <row r="208987">
      <c r="J208987" s="6" t="n"/>
    </row>
    <row r="208988">
      <c r="J208988" s="6" t="n"/>
    </row>
    <row r="208989">
      <c r="J208989" s="6" t="n"/>
    </row>
    <row r="208990">
      <c r="J208990" s="6" t="n"/>
    </row>
    <row r="208991">
      <c r="J208991" s="6" t="n"/>
    </row>
    <row r="208992">
      <c r="J208992" s="6" t="n"/>
    </row>
    <row r="208993">
      <c r="J208993" s="6" t="n"/>
    </row>
    <row r="208994">
      <c r="J208994" s="6" t="n"/>
    </row>
    <row r="208995">
      <c r="J208995" s="6" t="n"/>
    </row>
    <row r="208996">
      <c r="J208996" s="6" t="n"/>
    </row>
    <row r="208997">
      <c r="J208997" s="6" t="n"/>
    </row>
    <row r="208998">
      <c r="J208998" s="6" t="n"/>
    </row>
    <row r="208999">
      <c r="J208999" s="6" t="n"/>
    </row>
    <row r="209000">
      <c r="J209000" s="6" t="n"/>
    </row>
    <row r="209001">
      <c r="J209001" s="6" t="n"/>
    </row>
    <row r="209002">
      <c r="J209002" s="6" t="n"/>
    </row>
    <row r="209003">
      <c r="J209003" s="6" t="n"/>
    </row>
    <row r="209004">
      <c r="J209004" s="6" t="n"/>
    </row>
    <row r="209005">
      <c r="J209005" s="6" t="n"/>
    </row>
    <row r="209006">
      <c r="J209006" s="6" t="n"/>
    </row>
    <row r="209007">
      <c r="J209007" s="6" t="n"/>
    </row>
    <row r="209008">
      <c r="J209008" s="6" t="n"/>
    </row>
    <row r="209009">
      <c r="J209009" s="6" t="n"/>
    </row>
    <row r="209010">
      <c r="J209010" s="6" t="n"/>
    </row>
    <row r="209011">
      <c r="J209011" s="6" t="n"/>
    </row>
    <row r="209012">
      <c r="J209012" s="6" t="n"/>
    </row>
    <row r="209013">
      <c r="J209013" s="6" t="n"/>
    </row>
    <row r="209014">
      <c r="J209014" s="6" t="n"/>
    </row>
    <row r="209015">
      <c r="J209015" s="6" t="n"/>
    </row>
    <row r="209016">
      <c r="J209016" s="6" t="n"/>
    </row>
    <row r="209017">
      <c r="J209017" s="6" t="n"/>
    </row>
    <row r="209018">
      <c r="J209018" s="6" t="n"/>
    </row>
    <row r="209019">
      <c r="J209019" s="6" t="n"/>
    </row>
    <row r="209020">
      <c r="J209020" s="6" t="n"/>
    </row>
    <row r="209021">
      <c r="J209021" s="6" t="n"/>
    </row>
    <row r="209022">
      <c r="J209022" s="6" t="n"/>
    </row>
    <row r="209023">
      <c r="J209023" s="6" t="n"/>
    </row>
    <row r="209024">
      <c r="J209024" s="6" t="n"/>
    </row>
    <row r="209025">
      <c r="J209025" s="6" t="n"/>
    </row>
    <row r="209026">
      <c r="J209026" s="6" t="n"/>
    </row>
    <row r="209027">
      <c r="J209027" s="6" t="n"/>
    </row>
    <row r="209028">
      <c r="J209028" s="6" t="n"/>
    </row>
    <row r="209029">
      <c r="J209029" s="6" t="n"/>
    </row>
    <row r="209030">
      <c r="J209030" s="6" t="n"/>
    </row>
    <row r="209031">
      <c r="J209031" s="6" t="n"/>
    </row>
    <row r="209032">
      <c r="J209032" s="6" t="n"/>
    </row>
    <row r="209033">
      <c r="J209033" s="6" t="n"/>
    </row>
    <row r="209034">
      <c r="J209034" s="6" t="n"/>
    </row>
    <row r="209035">
      <c r="J209035" s="6" t="n"/>
    </row>
    <row r="209036">
      <c r="J209036" s="6" t="n"/>
    </row>
    <row r="209037">
      <c r="J209037" s="6" t="n"/>
    </row>
    <row r="209038">
      <c r="J209038" s="6" t="n"/>
    </row>
    <row r="209039">
      <c r="J209039" s="6" t="n"/>
    </row>
    <row r="209040">
      <c r="J209040" s="6" t="n"/>
    </row>
    <row r="209041">
      <c r="J209041" s="6" t="n"/>
    </row>
    <row r="209042">
      <c r="J209042" s="6" t="n"/>
    </row>
    <row r="209043">
      <c r="J209043" s="6" t="n"/>
    </row>
    <row r="209044">
      <c r="J209044" s="6" t="n"/>
    </row>
    <row r="209045">
      <c r="J209045" s="6" t="n"/>
    </row>
    <row r="209046">
      <c r="J209046" s="6" t="n"/>
    </row>
    <row r="209047">
      <c r="J209047" s="6" t="n"/>
    </row>
    <row r="209048">
      <c r="J209048" s="6" t="n"/>
    </row>
    <row r="209049">
      <c r="J209049" s="6" t="n"/>
    </row>
    <row r="209050">
      <c r="J209050" s="6" t="n"/>
    </row>
    <row r="209051">
      <c r="J209051" s="6" t="n"/>
    </row>
    <row r="209052">
      <c r="J209052" s="6" t="n"/>
    </row>
    <row r="209053">
      <c r="J209053" s="6" t="n"/>
    </row>
    <row r="209054">
      <c r="J209054" s="6" t="n"/>
    </row>
    <row r="209055">
      <c r="J209055" s="6" t="n"/>
    </row>
    <row r="209056">
      <c r="J209056" s="6" t="n"/>
    </row>
    <row r="209057">
      <c r="J209057" s="6" t="n"/>
    </row>
    <row r="209058">
      <c r="J209058" s="6" t="n"/>
    </row>
    <row r="209059">
      <c r="J209059" s="6" t="n"/>
    </row>
    <row r="209060">
      <c r="J209060" s="6" t="n"/>
    </row>
    <row r="209061">
      <c r="J209061" s="6" t="n"/>
    </row>
    <row r="209062">
      <c r="J209062" s="6" t="n"/>
    </row>
    <row r="209063">
      <c r="J209063" s="6" t="n"/>
    </row>
    <row r="209064">
      <c r="J209064" s="6" t="n"/>
    </row>
    <row r="209065">
      <c r="J209065" s="6" t="n"/>
    </row>
    <row r="209066">
      <c r="J209066" s="6" t="n"/>
    </row>
    <row r="209067">
      <c r="J209067" s="6" t="n"/>
    </row>
    <row r="209068">
      <c r="J209068" s="6" t="n"/>
    </row>
    <row r="209069">
      <c r="J209069" s="6" t="n"/>
    </row>
    <row r="209070">
      <c r="J209070" s="6" t="n"/>
    </row>
    <row r="209071">
      <c r="J209071" s="6" t="n"/>
    </row>
    <row r="209072">
      <c r="J209072" s="6" t="n"/>
    </row>
    <row r="209073">
      <c r="J209073" s="6" t="n"/>
    </row>
    <row r="209074">
      <c r="J209074" s="6" t="n"/>
    </row>
    <row r="209075">
      <c r="J209075" s="6" t="n"/>
    </row>
    <row r="209076">
      <c r="J209076" s="6" t="n"/>
    </row>
    <row r="209077">
      <c r="J209077" s="6" t="n"/>
    </row>
    <row r="209078">
      <c r="J209078" s="6" t="n"/>
    </row>
    <row r="209079">
      <c r="J209079" s="6" t="n"/>
    </row>
    <row r="209080">
      <c r="J209080" s="6" t="n"/>
    </row>
    <row r="209081">
      <c r="J209081" s="6" t="n"/>
    </row>
    <row r="209082">
      <c r="J209082" s="6" t="n"/>
    </row>
    <row r="209083">
      <c r="J209083" s="6" t="n"/>
    </row>
    <row r="209084">
      <c r="J209084" s="6" t="n"/>
    </row>
    <row r="209085">
      <c r="J209085" s="6" t="n"/>
    </row>
    <row r="209086">
      <c r="J209086" s="6" t="n"/>
    </row>
    <row r="209087">
      <c r="J209087" s="6" t="n"/>
    </row>
    <row r="209088">
      <c r="J209088" s="6" t="n"/>
    </row>
    <row r="209089">
      <c r="J209089" s="6" t="n"/>
    </row>
    <row r="209090">
      <c r="J209090" s="6" t="n"/>
    </row>
    <row r="209091">
      <c r="J209091" s="6" t="n"/>
    </row>
    <row r="209092">
      <c r="J209092" s="6" t="n"/>
    </row>
    <row r="209093">
      <c r="J209093" s="6" t="n"/>
    </row>
    <row r="209094">
      <c r="J209094" s="6" t="n"/>
    </row>
    <row r="209095">
      <c r="J209095" s="6" t="n"/>
    </row>
    <row r="209096">
      <c r="J209096" s="6" t="n"/>
    </row>
    <row r="209097">
      <c r="J209097" s="6" t="n"/>
    </row>
    <row r="209098">
      <c r="J209098" s="6" t="n"/>
    </row>
    <row r="209099">
      <c r="J209099" s="6" t="n"/>
    </row>
    <row r="209100">
      <c r="J209100" s="6" t="n"/>
    </row>
    <row r="209101">
      <c r="J209101" s="6" t="n"/>
    </row>
    <row r="209102">
      <c r="J209102" s="6" t="n"/>
    </row>
    <row r="209103">
      <c r="J209103" s="6" t="n"/>
    </row>
    <row r="209104">
      <c r="J209104" s="6" t="n"/>
    </row>
    <row r="209105">
      <c r="J209105" s="6" t="n"/>
    </row>
    <row r="209106">
      <c r="J209106" s="6" t="n"/>
    </row>
    <row r="209107">
      <c r="J209107" s="6" t="n"/>
    </row>
    <row r="209108">
      <c r="J209108" s="6" t="n"/>
    </row>
    <row r="209109">
      <c r="J209109" s="6" t="n"/>
    </row>
    <row r="209110">
      <c r="J209110" s="6" t="n"/>
    </row>
    <row r="209111">
      <c r="J209111" s="6" t="n"/>
    </row>
    <row r="209112">
      <c r="J209112" s="6" t="n"/>
    </row>
    <row r="209113">
      <c r="J209113" s="6" t="n"/>
    </row>
    <row r="209114">
      <c r="J209114" s="6" t="n"/>
    </row>
    <row r="209115">
      <c r="J209115" s="6" t="n"/>
    </row>
    <row r="209116">
      <c r="J209116" s="6" t="n"/>
    </row>
    <row r="209117">
      <c r="J209117" s="6" t="n"/>
    </row>
    <row r="209118">
      <c r="J209118" s="6" t="n"/>
    </row>
    <row r="209119">
      <c r="J209119" s="6" t="n"/>
    </row>
    <row r="209120">
      <c r="J209120" s="6" t="n"/>
    </row>
    <row r="209121">
      <c r="J209121" s="6" t="n"/>
    </row>
    <row r="209122">
      <c r="J209122" s="6" t="n"/>
    </row>
    <row r="209123">
      <c r="J209123" s="6" t="n"/>
    </row>
    <row r="209124">
      <c r="J209124" s="6" t="n"/>
    </row>
    <row r="209125">
      <c r="J209125" s="6" t="n"/>
    </row>
    <row r="209126">
      <c r="J209126" s="6" t="n"/>
    </row>
    <row r="209127">
      <c r="J209127" s="6" t="n"/>
    </row>
    <row r="209128">
      <c r="J209128" s="6" t="n"/>
    </row>
    <row r="209129">
      <c r="J209129" s="6" t="n"/>
    </row>
    <row r="209130">
      <c r="J209130" s="6" t="n"/>
    </row>
    <row r="209131">
      <c r="J209131" s="6" t="n"/>
    </row>
    <row r="209132">
      <c r="J209132" s="6" t="n"/>
    </row>
    <row r="209133">
      <c r="J209133" s="6" t="n"/>
    </row>
    <row r="209134">
      <c r="J209134" s="6" t="n"/>
    </row>
    <row r="209135">
      <c r="J209135" s="6" t="n"/>
    </row>
    <row r="209136">
      <c r="J209136" s="6" t="n"/>
    </row>
    <row r="209137">
      <c r="J209137" s="6" t="n"/>
    </row>
    <row r="209138">
      <c r="J209138" s="6" t="n"/>
    </row>
    <row r="209139">
      <c r="J209139" s="6" t="n"/>
    </row>
    <row r="209140">
      <c r="J209140" s="6" t="n"/>
    </row>
    <row r="209141">
      <c r="J209141" s="6" t="n"/>
    </row>
    <row r="209142">
      <c r="J209142" s="6" t="n"/>
    </row>
    <row r="209143">
      <c r="J209143" s="6" t="n"/>
    </row>
    <row r="209144">
      <c r="J209144" s="6" t="n"/>
    </row>
    <row r="209145">
      <c r="J209145" s="6" t="n"/>
    </row>
    <row r="209146">
      <c r="J209146" s="6" t="n"/>
    </row>
    <row r="209147">
      <c r="J209147" s="6" t="n"/>
    </row>
    <row r="209148">
      <c r="J209148" s="6" t="n"/>
    </row>
    <row r="209149">
      <c r="J209149" s="6" t="n"/>
    </row>
    <row r="209150">
      <c r="J209150" s="6" t="n"/>
    </row>
    <row r="209151">
      <c r="J209151" s="6" t="n"/>
    </row>
    <row r="209152">
      <c r="J209152" s="6" t="n"/>
    </row>
    <row r="209153">
      <c r="J209153" s="6" t="n"/>
    </row>
    <row r="209154">
      <c r="J209154" s="6" t="n"/>
    </row>
    <row r="209155">
      <c r="J209155" s="6" t="n"/>
    </row>
    <row r="209156">
      <c r="J209156" s="6" t="n"/>
    </row>
    <row r="209157">
      <c r="J209157" s="6" t="n"/>
    </row>
    <row r="209158">
      <c r="J209158" s="6" t="n"/>
    </row>
    <row r="209159">
      <c r="J209159" s="6" t="n"/>
    </row>
    <row r="209160">
      <c r="J209160" s="6" t="n"/>
    </row>
    <row r="209161">
      <c r="J209161" s="6" t="n"/>
    </row>
    <row r="209162">
      <c r="J209162" s="6" t="n"/>
    </row>
    <row r="209163">
      <c r="J209163" s="6" t="n"/>
    </row>
    <row r="209164">
      <c r="J209164" s="6" t="n"/>
    </row>
    <row r="209165">
      <c r="J209165" s="6" t="n"/>
    </row>
    <row r="209166">
      <c r="J209166" s="6" t="n"/>
    </row>
    <row r="209167">
      <c r="J209167" s="6" t="n"/>
    </row>
    <row r="209168">
      <c r="J209168" s="6" t="n"/>
    </row>
    <row r="209169">
      <c r="J209169" s="6" t="n"/>
    </row>
    <row r="209170">
      <c r="J209170" s="6" t="n"/>
    </row>
    <row r="209171">
      <c r="J209171" s="6" t="n"/>
    </row>
    <row r="209172">
      <c r="J209172" s="6" t="n"/>
    </row>
    <row r="209173">
      <c r="J209173" s="6" t="n"/>
    </row>
    <row r="209174">
      <c r="J209174" s="6" t="n"/>
    </row>
    <row r="209175">
      <c r="J209175" s="6" t="n"/>
    </row>
    <row r="209176">
      <c r="J209176" s="6" t="n"/>
    </row>
    <row r="209177">
      <c r="J209177" s="6" t="n"/>
    </row>
    <row r="209178">
      <c r="J209178" s="6" t="n"/>
    </row>
    <row r="209179">
      <c r="J209179" s="6" t="n"/>
    </row>
    <row r="209180">
      <c r="J209180" s="6" t="n"/>
    </row>
    <row r="209181">
      <c r="J209181" s="6" t="n"/>
    </row>
    <row r="209182">
      <c r="J209182" s="6" t="n"/>
    </row>
    <row r="209183">
      <c r="J209183" s="6" t="n"/>
    </row>
    <row r="209184">
      <c r="J209184" s="6" t="n"/>
    </row>
    <row r="209185">
      <c r="J209185" s="6" t="n"/>
    </row>
    <row r="209186">
      <c r="J209186" s="6" t="n"/>
    </row>
    <row r="209187">
      <c r="J209187" s="6" t="n"/>
    </row>
    <row r="209188">
      <c r="J209188" s="6" t="n"/>
    </row>
    <row r="209189">
      <c r="J209189" s="6" t="n"/>
    </row>
    <row r="209190">
      <c r="J209190" s="6" t="n"/>
    </row>
    <row r="209191">
      <c r="J209191" s="6" t="n"/>
    </row>
    <row r="209192">
      <c r="J209192" s="6" t="n"/>
    </row>
    <row r="209193">
      <c r="J209193" s="6" t="n"/>
    </row>
    <row r="209194">
      <c r="J209194" s="6" t="n"/>
    </row>
    <row r="209195">
      <c r="J209195" s="6" t="n"/>
    </row>
    <row r="209196">
      <c r="J209196" s="6" t="n"/>
    </row>
    <row r="209197">
      <c r="J209197" s="6" t="n"/>
    </row>
    <row r="209198">
      <c r="J209198" s="6" t="n"/>
    </row>
    <row r="209199">
      <c r="J209199" s="6" t="n"/>
    </row>
    <row r="209200">
      <c r="J209200" s="6" t="n"/>
    </row>
    <row r="209201">
      <c r="J209201" s="6" t="n"/>
    </row>
    <row r="209202">
      <c r="J209202" s="6" t="n"/>
    </row>
    <row r="209203">
      <c r="J209203" s="6" t="n"/>
    </row>
    <row r="209204">
      <c r="J209204" s="6" t="n"/>
    </row>
    <row r="209205">
      <c r="J209205" s="6" t="n"/>
    </row>
    <row r="209206">
      <c r="J209206" s="6" t="n"/>
    </row>
    <row r="209207">
      <c r="J209207" s="6" t="n"/>
    </row>
    <row r="209208">
      <c r="J209208" s="6" t="n"/>
    </row>
    <row r="209209">
      <c r="J209209" s="6" t="n"/>
    </row>
    <row r="209210">
      <c r="J209210" s="6" t="n"/>
    </row>
    <row r="209211">
      <c r="J209211" s="6" t="n"/>
    </row>
    <row r="209212">
      <c r="J209212" s="6" t="n"/>
    </row>
    <row r="209213">
      <c r="J209213" s="6" t="n"/>
    </row>
    <row r="209214">
      <c r="J209214" s="6" t="n"/>
    </row>
    <row r="209215">
      <c r="J209215" s="6" t="n"/>
    </row>
    <row r="209216">
      <c r="J209216" s="6" t="n"/>
    </row>
    <row r="209217">
      <c r="J209217" s="6" t="n"/>
    </row>
    <row r="209218">
      <c r="J209218" s="6" t="n"/>
    </row>
    <row r="209219">
      <c r="J209219" s="6" t="n"/>
    </row>
    <row r="209220">
      <c r="J209220" s="6" t="n"/>
    </row>
    <row r="209221">
      <c r="J209221" s="6" t="n"/>
    </row>
    <row r="209222">
      <c r="J209222" s="6" t="n"/>
    </row>
    <row r="209223">
      <c r="J209223" s="6" t="n"/>
    </row>
    <row r="209224">
      <c r="J209224" s="6" t="n"/>
    </row>
    <row r="209225">
      <c r="J209225" s="6" t="n"/>
    </row>
    <row r="209226">
      <c r="J209226" s="6" t="n"/>
    </row>
    <row r="209227">
      <c r="J209227" s="6" t="n"/>
    </row>
    <row r="209228">
      <c r="J209228" s="6" t="n"/>
    </row>
    <row r="209229">
      <c r="J209229" s="6" t="n"/>
    </row>
    <row r="209230">
      <c r="J209230" s="6" t="n"/>
    </row>
    <row r="209231">
      <c r="J209231" s="6" t="n"/>
    </row>
    <row r="209232">
      <c r="J209232" s="6" t="n"/>
    </row>
    <row r="209233">
      <c r="J209233" s="6" t="n"/>
    </row>
    <row r="209234">
      <c r="J209234" s="6" t="n"/>
    </row>
    <row r="209235">
      <c r="J209235" s="6" t="n"/>
    </row>
    <row r="209236">
      <c r="J209236" s="6" t="n"/>
    </row>
    <row r="209237">
      <c r="J209237" s="6" t="n"/>
    </row>
    <row r="209238">
      <c r="J209238" s="6" t="n"/>
    </row>
    <row r="209239">
      <c r="J209239" s="6" t="n"/>
    </row>
    <row r="209240">
      <c r="J209240" s="6" t="n"/>
    </row>
    <row r="209241">
      <c r="J209241" s="6" t="n"/>
    </row>
    <row r="209242">
      <c r="J209242" s="6" t="n"/>
    </row>
    <row r="209243">
      <c r="J209243" s="6" t="n"/>
    </row>
    <row r="209244">
      <c r="J209244" s="6" t="n"/>
    </row>
    <row r="209245">
      <c r="J209245" s="6" t="n"/>
    </row>
    <row r="209246">
      <c r="J209246" s="6" t="n"/>
    </row>
    <row r="209247">
      <c r="J209247" s="6" t="n"/>
    </row>
    <row r="209248">
      <c r="J209248" s="6" t="n"/>
    </row>
    <row r="209249">
      <c r="J209249" s="6" t="n"/>
    </row>
    <row r="209250">
      <c r="J209250" s="6" t="n"/>
    </row>
    <row r="209251">
      <c r="J209251" s="6" t="n"/>
    </row>
    <row r="209252">
      <c r="J209252" s="6" t="n"/>
    </row>
    <row r="209253">
      <c r="J209253" s="6" t="n"/>
    </row>
    <row r="209254">
      <c r="J209254" s="6" t="n"/>
    </row>
    <row r="209255">
      <c r="J209255" s="6" t="n"/>
    </row>
    <row r="209256">
      <c r="J209256" s="6" t="n"/>
    </row>
    <row r="209257">
      <c r="J209257" s="6" t="n"/>
    </row>
    <row r="209258">
      <c r="J209258" s="6" t="n"/>
    </row>
    <row r="209259">
      <c r="J209259" s="6" t="n"/>
    </row>
    <row r="209260">
      <c r="J209260" s="6" t="n"/>
    </row>
    <row r="209261">
      <c r="J209261" s="6" t="n"/>
    </row>
    <row r="209262">
      <c r="J209262" s="6" t="n"/>
    </row>
    <row r="209263">
      <c r="J209263" s="6" t="n"/>
    </row>
    <row r="209264">
      <c r="J209264" s="6" t="n"/>
    </row>
    <row r="209265">
      <c r="J209265" s="6" t="n"/>
    </row>
    <row r="209266">
      <c r="J209266" s="6" t="n"/>
    </row>
    <row r="209267">
      <c r="J209267" s="6" t="n"/>
    </row>
    <row r="209268">
      <c r="J209268" s="6" t="n"/>
    </row>
    <row r="209269">
      <c r="J209269" s="6" t="n"/>
    </row>
    <row r="209270">
      <c r="J209270" s="6" t="n"/>
    </row>
    <row r="209271">
      <c r="J209271" s="6" t="n"/>
    </row>
    <row r="209272">
      <c r="J209272" s="6" t="n"/>
    </row>
    <row r="209273">
      <c r="J209273" s="6" t="n"/>
    </row>
    <row r="209274">
      <c r="J209274" s="6" t="n"/>
    </row>
    <row r="209275">
      <c r="J209275" s="6" t="n"/>
    </row>
    <row r="209276">
      <c r="J209276" s="6" t="n"/>
    </row>
    <row r="209277">
      <c r="J209277" s="6" t="n"/>
    </row>
    <row r="209278">
      <c r="J209278" s="6" t="n"/>
    </row>
    <row r="209279">
      <c r="J209279" s="6" t="n"/>
    </row>
    <row r="209280">
      <c r="J209280" s="6" t="n"/>
    </row>
    <row r="209281">
      <c r="J209281" s="6" t="n"/>
    </row>
    <row r="209282">
      <c r="J209282" s="6" t="n"/>
    </row>
    <row r="209283">
      <c r="J209283" s="6" t="n"/>
    </row>
    <row r="209284">
      <c r="J209284" s="6" t="n"/>
    </row>
    <row r="209285">
      <c r="J209285" s="6" t="n"/>
    </row>
    <row r="209286">
      <c r="J209286" s="6" t="n"/>
    </row>
    <row r="209287">
      <c r="J209287" s="6" t="n"/>
    </row>
    <row r="209288">
      <c r="J209288" s="6" t="n"/>
    </row>
    <row r="209289">
      <c r="J209289" s="6" t="n"/>
    </row>
    <row r="209290">
      <c r="J209290" s="6" t="n"/>
    </row>
    <row r="209291">
      <c r="J209291" s="6" t="n"/>
    </row>
    <row r="209292">
      <c r="J209292" s="6" t="n"/>
    </row>
    <row r="209293">
      <c r="J209293" s="6" t="n"/>
    </row>
    <row r="209294">
      <c r="J209294" s="6" t="n"/>
    </row>
    <row r="209295">
      <c r="J209295" s="6" t="n"/>
    </row>
    <row r="209296">
      <c r="J209296" s="6" t="n"/>
    </row>
    <row r="209297">
      <c r="J209297" s="6" t="n"/>
    </row>
    <row r="209298">
      <c r="J209298" s="6" t="n"/>
    </row>
    <row r="209299">
      <c r="J209299" s="6" t="n"/>
    </row>
    <row r="209300">
      <c r="J209300" s="6" t="n"/>
    </row>
    <row r="209301">
      <c r="J209301" s="6" t="n"/>
    </row>
    <row r="209302">
      <c r="J209302" s="6" t="n"/>
    </row>
    <row r="209303">
      <c r="J209303" s="6" t="n"/>
    </row>
    <row r="209304">
      <c r="J209304" s="6" t="n"/>
    </row>
    <row r="209305">
      <c r="J209305" s="6" t="n"/>
    </row>
    <row r="209306">
      <c r="J209306" s="6" t="n"/>
    </row>
    <row r="209307">
      <c r="J209307" s="6" t="n"/>
    </row>
    <row r="209308">
      <c r="J209308" s="6" t="n"/>
    </row>
    <row r="209309">
      <c r="J209309" s="6" t="n"/>
    </row>
    <row r="209310">
      <c r="J209310" s="6" t="n"/>
    </row>
    <row r="209311">
      <c r="J209311" s="6" t="n"/>
    </row>
    <row r="209312">
      <c r="J209312" s="6" t="n"/>
    </row>
    <row r="209313">
      <c r="J209313" s="6" t="n"/>
    </row>
    <row r="209314">
      <c r="J209314" s="6" t="n"/>
    </row>
    <row r="209315">
      <c r="J209315" s="6" t="n"/>
    </row>
    <row r="209316">
      <c r="J209316" s="6" t="n"/>
    </row>
    <row r="209317">
      <c r="J209317" s="6" t="n"/>
    </row>
    <row r="209318">
      <c r="J209318" s="6" t="n"/>
    </row>
    <row r="209319">
      <c r="J209319" s="6" t="n"/>
    </row>
    <row r="209320">
      <c r="J209320" s="6" t="n"/>
    </row>
    <row r="209321">
      <c r="J209321" s="6" t="n"/>
    </row>
    <row r="209322">
      <c r="J209322" s="6" t="n"/>
    </row>
    <row r="209323">
      <c r="J209323" s="6" t="n"/>
    </row>
    <row r="209324">
      <c r="J209324" s="6" t="n"/>
    </row>
    <row r="209325">
      <c r="J209325" s="6" t="n"/>
    </row>
    <row r="209326">
      <c r="J209326" s="6" t="n"/>
    </row>
    <row r="209327">
      <c r="J209327" s="6" t="n"/>
    </row>
    <row r="209328">
      <c r="J209328" s="6" t="n"/>
    </row>
    <row r="209329">
      <c r="J209329" s="6" t="n"/>
    </row>
    <row r="209330">
      <c r="J209330" s="6" t="n"/>
    </row>
    <row r="209331">
      <c r="J209331" s="6" t="n"/>
    </row>
    <row r="209332">
      <c r="J209332" s="6" t="n"/>
    </row>
    <row r="209333">
      <c r="J209333" s="6" t="n"/>
    </row>
    <row r="209334">
      <c r="J209334" s="6" t="n"/>
    </row>
    <row r="209335">
      <c r="J209335" s="6" t="n"/>
    </row>
    <row r="209336">
      <c r="J209336" s="6" t="n"/>
    </row>
    <row r="209337">
      <c r="J209337" s="6" t="n"/>
    </row>
    <row r="209338">
      <c r="J209338" s="6" t="n"/>
    </row>
    <row r="209339">
      <c r="J209339" s="6" t="n"/>
    </row>
    <row r="209340">
      <c r="J209340" s="6" t="n"/>
    </row>
    <row r="209341">
      <c r="J209341" s="6" t="n"/>
    </row>
    <row r="209342">
      <c r="J209342" s="6" t="n"/>
    </row>
    <row r="209343">
      <c r="J209343" s="6" t="n"/>
    </row>
    <row r="209344">
      <c r="J209344" s="6" t="n"/>
    </row>
    <row r="209345">
      <c r="J209345" s="6" t="n"/>
    </row>
    <row r="209346">
      <c r="J209346" s="6" t="n"/>
    </row>
    <row r="209347">
      <c r="J209347" s="6" t="n"/>
    </row>
    <row r="209348">
      <c r="J209348" s="6" t="n"/>
    </row>
    <row r="209349">
      <c r="J209349" s="6" t="n"/>
    </row>
    <row r="209350">
      <c r="J209350" s="6" t="n"/>
    </row>
    <row r="209351">
      <c r="J209351" s="6" t="n"/>
    </row>
    <row r="209352">
      <c r="J209352" s="6" t="n"/>
    </row>
    <row r="209353">
      <c r="J209353" s="6" t="n"/>
    </row>
    <row r="209354">
      <c r="J209354" s="6" t="n"/>
    </row>
    <row r="209355">
      <c r="J209355" s="6" t="n"/>
    </row>
    <row r="209356">
      <c r="J209356" s="6" t="n"/>
    </row>
    <row r="209357">
      <c r="J209357" s="6" t="n"/>
    </row>
    <row r="209358">
      <c r="J209358" s="6" t="n"/>
    </row>
    <row r="209359">
      <c r="J209359" s="6" t="n"/>
    </row>
    <row r="209360">
      <c r="J209360" s="6" t="n"/>
    </row>
    <row r="209361">
      <c r="J209361" s="6" t="n"/>
    </row>
    <row r="209362">
      <c r="J209362" s="6" t="n"/>
    </row>
    <row r="209363">
      <c r="J209363" s="6" t="n"/>
    </row>
    <row r="209364">
      <c r="J209364" s="6" t="n"/>
    </row>
    <row r="209365">
      <c r="J209365" s="6" t="n"/>
    </row>
    <row r="209366">
      <c r="J209366" s="6" t="n"/>
    </row>
    <row r="209367">
      <c r="J209367" s="6" t="n"/>
    </row>
    <row r="209368">
      <c r="J209368" s="6" t="n"/>
    </row>
    <row r="209369">
      <c r="J209369" s="6" t="n"/>
    </row>
    <row r="209370">
      <c r="J209370" s="6" t="n"/>
    </row>
    <row r="209371">
      <c r="J209371" s="6" t="n"/>
    </row>
    <row r="209372">
      <c r="J209372" s="6" t="n"/>
    </row>
    <row r="209373">
      <c r="J209373" s="6" t="n"/>
    </row>
    <row r="209374">
      <c r="J209374" s="6" t="n"/>
    </row>
    <row r="209375">
      <c r="J209375" s="6" t="n"/>
    </row>
    <row r="209376">
      <c r="J209376" s="6" t="n"/>
    </row>
    <row r="209377">
      <c r="J209377" s="6" t="n"/>
    </row>
    <row r="209378">
      <c r="J209378" s="6" t="n"/>
    </row>
    <row r="209379">
      <c r="J209379" s="6" t="n"/>
    </row>
    <row r="209380">
      <c r="J209380" s="6" t="n"/>
    </row>
    <row r="209381">
      <c r="J209381" s="6" t="n"/>
    </row>
    <row r="209382">
      <c r="J209382" s="6" t="n"/>
    </row>
    <row r="209383">
      <c r="J209383" s="6" t="n"/>
    </row>
    <row r="209384">
      <c r="J209384" s="6" t="n"/>
    </row>
    <row r="209385">
      <c r="J209385" s="6" t="n"/>
    </row>
    <row r="209386">
      <c r="J209386" s="6" t="n"/>
    </row>
    <row r="209387">
      <c r="J209387" s="6" t="n"/>
    </row>
    <row r="209388">
      <c r="J209388" s="6" t="n"/>
    </row>
    <row r="209389">
      <c r="J209389" s="6" t="n"/>
    </row>
    <row r="209390">
      <c r="J209390" s="6" t="n"/>
    </row>
    <row r="209391">
      <c r="J209391" s="6" t="n"/>
    </row>
    <row r="209392">
      <c r="J209392" s="6" t="n"/>
    </row>
    <row r="209393">
      <c r="J209393" s="6" t="n"/>
    </row>
    <row r="209394">
      <c r="J209394" s="6" t="n"/>
    </row>
    <row r="209395">
      <c r="J209395" s="6" t="n"/>
    </row>
    <row r="209396">
      <c r="J209396" s="6" t="n"/>
    </row>
    <row r="209397">
      <c r="J209397" s="6" t="n"/>
    </row>
    <row r="209398">
      <c r="J209398" s="6" t="n"/>
    </row>
    <row r="209399">
      <c r="J209399" s="6" t="n"/>
    </row>
    <row r="209400">
      <c r="J209400" s="6" t="n"/>
    </row>
    <row r="209401">
      <c r="J209401" s="6" t="n"/>
    </row>
    <row r="209402">
      <c r="J209402" s="6" t="n"/>
    </row>
    <row r="209403">
      <c r="J209403" s="6" t="n"/>
    </row>
    <row r="209404">
      <c r="J209404" s="6" t="n"/>
    </row>
    <row r="209405">
      <c r="J209405" s="6" t="n"/>
    </row>
    <row r="209406">
      <c r="J209406" s="6" t="n"/>
    </row>
    <row r="209407">
      <c r="J209407" s="6" t="n"/>
    </row>
    <row r="209408">
      <c r="J209408" s="6" t="n"/>
    </row>
    <row r="209409">
      <c r="J209409" s="6" t="n"/>
    </row>
    <row r="209410">
      <c r="J209410" s="6" t="n"/>
    </row>
    <row r="209411">
      <c r="J209411" s="6" t="n"/>
    </row>
    <row r="209412">
      <c r="J209412" s="6" t="n"/>
    </row>
    <row r="209413">
      <c r="J209413" s="6" t="n"/>
    </row>
    <row r="209414">
      <c r="J209414" s="6" t="n"/>
    </row>
    <row r="209415">
      <c r="J209415" s="6" t="n"/>
    </row>
    <row r="209416">
      <c r="J209416" s="6" t="n"/>
    </row>
    <row r="209417">
      <c r="J209417" s="6" t="n"/>
    </row>
    <row r="209418">
      <c r="J209418" s="6" t="n"/>
    </row>
    <row r="209419">
      <c r="J209419" s="6" t="n"/>
    </row>
    <row r="209420">
      <c r="J209420" s="6" t="n"/>
    </row>
    <row r="209421">
      <c r="J209421" s="6" t="n"/>
    </row>
    <row r="209422">
      <c r="J209422" s="6" t="n"/>
    </row>
    <row r="209423">
      <c r="J209423" s="6" t="n"/>
    </row>
    <row r="209424">
      <c r="J209424" s="6" t="n"/>
    </row>
    <row r="209425">
      <c r="J209425" s="6" t="n"/>
    </row>
    <row r="209426">
      <c r="J209426" s="6" t="n"/>
    </row>
    <row r="209427">
      <c r="J209427" s="6" t="n"/>
    </row>
    <row r="209428">
      <c r="J209428" s="6" t="n"/>
    </row>
    <row r="209429">
      <c r="J209429" s="6" t="n"/>
    </row>
    <row r="209430">
      <c r="J209430" s="6" t="n"/>
    </row>
    <row r="209431">
      <c r="J209431" s="6" t="n"/>
    </row>
    <row r="209432">
      <c r="J209432" s="6" t="n"/>
    </row>
    <row r="209433">
      <c r="J209433" s="6" t="n"/>
    </row>
    <row r="209434">
      <c r="J209434" s="6" t="n"/>
    </row>
    <row r="209435">
      <c r="J209435" s="6" t="n"/>
    </row>
    <row r="209436">
      <c r="J209436" s="6" t="n"/>
    </row>
    <row r="209437">
      <c r="J209437" s="6" t="n"/>
    </row>
    <row r="209438">
      <c r="J209438" s="6" t="n"/>
    </row>
    <row r="209439">
      <c r="J209439" s="6" t="n"/>
    </row>
    <row r="209440">
      <c r="J209440" s="6" t="n"/>
    </row>
    <row r="209441">
      <c r="J209441" s="6" t="n"/>
    </row>
    <row r="209442">
      <c r="J209442" s="6" t="n"/>
    </row>
    <row r="209443">
      <c r="J209443" s="6" t="n"/>
    </row>
    <row r="209444">
      <c r="J209444" s="6" t="n"/>
    </row>
    <row r="209445">
      <c r="J209445" s="6" t="n"/>
    </row>
    <row r="209446">
      <c r="J209446" s="6" t="n"/>
    </row>
    <row r="209447">
      <c r="J209447" s="6" t="n"/>
    </row>
    <row r="209448">
      <c r="J209448" s="6" t="n"/>
    </row>
    <row r="209449">
      <c r="J209449" s="6" t="n"/>
    </row>
    <row r="209450">
      <c r="J209450" s="6" t="n"/>
    </row>
    <row r="209451">
      <c r="J209451" s="6" t="n"/>
    </row>
    <row r="209452">
      <c r="J209452" s="6" t="n"/>
    </row>
    <row r="209453">
      <c r="J209453" s="6" t="n"/>
    </row>
    <row r="209454">
      <c r="J209454" s="6" t="n"/>
    </row>
    <row r="209455">
      <c r="J209455" s="6" t="n"/>
    </row>
    <row r="209456">
      <c r="J209456" s="6" t="n"/>
    </row>
    <row r="209457">
      <c r="J209457" s="6" t="n"/>
    </row>
    <row r="209458">
      <c r="J209458" s="6" t="n"/>
    </row>
    <row r="209459">
      <c r="J209459" s="6" t="n"/>
    </row>
    <row r="209460">
      <c r="J209460" s="6" t="n"/>
    </row>
    <row r="209461">
      <c r="J209461" s="6" t="n"/>
    </row>
    <row r="209462">
      <c r="J209462" s="6" t="n"/>
    </row>
    <row r="209463">
      <c r="J209463" s="6" t="n"/>
    </row>
    <row r="209464">
      <c r="J209464" s="6" t="n"/>
    </row>
    <row r="209465">
      <c r="J209465" s="6" t="n"/>
    </row>
    <row r="209466">
      <c r="J209466" s="6" t="n"/>
    </row>
    <row r="209467">
      <c r="J209467" s="6" t="n"/>
    </row>
    <row r="209468">
      <c r="J209468" s="6" t="n"/>
    </row>
    <row r="209469">
      <c r="J209469" s="6" t="n"/>
    </row>
    <row r="209470">
      <c r="J209470" s="6" t="n"/>
    </row>
    <row r="209471">
      <c r="J209471" s="6" t="n"/>
    </row>
    <row r="209472">
      <c r="J209472" s="6" t="n"/>
    </row>
    <row r="209473">
      <c r="J209473" s="6" t="n"/>
    </row>
    <row r="209474">
      <c r="J209474" s="6" t="n"/>
    </row>
    <row r="209475">
      <c r="J209475" s="6" t="n"/>
    </row>
    <row r="209476">
      <c r="J209476" s="6" t="n"/>
    </row>
    <row r="209477">
      <c r="J209477" s="6" t="n"/>
    </row>
    <row r="209478">
      <c r="J209478" s="6" t="n"/>
    </row>
    <row r="209479">
      <c r="J209479" s="6" t="n"/>
    </row>
    <row r="209480">
      <c r="J209480" s="6" t="n"/>
    </row>
    <row r="209481">
      <c r="J209481" s="6" t="n"/>
    </row>
    <row r="209482">
      <c r="J209482" s="6" t="n"/>
    </row>
    <row r="209483">
      <c r="J209483" s="6" t="n"/>
    </row>
    <row r="209484">
      <c r="J209484" s="6" t="n"/>
    </row>
    <row r="209485">
      <c r="J209485" s="6" t="n"/>
    </row>
    <row r="209486">
      <c r="J209486" s="6" t="n"/>
    </row>
    <row r="209487">
      <c r="J209487" s="6" t="n"/>
    </row>
    <row r="209488">
      <c r="J209488" s="6" t="n"/>
    </row>
    <row r="209489">
      <c r="J209489" s="6" t="n"/>
    </row>
    <row r="209490">
      <c r="J209490" s="6" t="n"/>
    </row>
    <row r="209491">
      <c r="J209491" s="6" t="n"/>
    </row>
    <row r="209492">
      <c r="J209492" s="6" t="n"/>
    </row>
    <row r="209493">
      <c r="J209493" s="6" t="n"/>
    </row>
    <row r="209494">
      <c r="J209494" s="6" t="n"/>
    </row>
    <row r="209495">
      <c r="J209495" s="6" t="n"/>
    </row>
    <row r="209496">
      <c r="J209496" s="6" t="n"/>
    </row>
    <row r="209497">
      <c r="J209497" s="6" t="n"/>
    </row>
    <row r="209498">
      <c r="J209498" s="6" t="n"/>
    </row>
    <row r="209499">
      <c r="J209499" s="6" t="n"/>
    </row>
    <row r="209500">
      <c r="J209500" s="6" t="n"/>
    </row>
    <row r="209501">
      <c r="J209501" s="6" t="n"/>
    </row>
    <row r="209502">
      <c r="J209502" s="6" t="n"/>
    </row>
    <row r="209503">
      <c r="J209503" s="6" t="n"/>
    </row>
    <row r="209504">
      <c r="J209504" s="6" t="n"/>
    </row>
    <row r="209505">
      <c r="J209505" s="6" t="n"/>
    </row>
    <row r="209506">
      <c r="J209506" s="6" t="n"/>
    </row>
    <row r="209507">
      <c r="J209507" s="6" t="n"/>
    </row>
    <row r="209508">
      <c r="J209508" s="6" t="n"/>
    </row>
    <row r="209509">
      <c r="J209509" s="6" t="n"/>
    </row>
    <row r="209510">
      <c r="J209510" s="6" t="n"/>
    </row>
    <row r="209511">
      <c r="J209511" s="6" t="n"/>
    </row>
    <row r="209512">
      <c r="J209512" s="6" t="n"/>
    </row>
    <row r="209513">
      <c r="J209513" s="6" t="n"/>
    </row>
    <row r="209514">
      <c r="J209514" s="6" t="n"/>
    </row>
    <row r="209515">
      <c r="J209515" s="6" t="n"/>
    </row>
    <row r="209516">
      <c r="J209516" s="6" t="n"/>
    </row>
    <row r="209517">
      <c r="J209517" s="6" t="n"/>
    </row>
    <row r="209518">
      <c r="J209518" s="6" t="n"/>
    </row>
    <row r="209519">
      <c r="J209519" s="6" t="n"/>
    </row>
    <row r="209520">
      <c r="J209520" s="6" t="n"/>
    </row>
    <row r="209521">
      <c r="J209521" s="6" t="n"/>
    </row>
    <row r="209522">
      <c r="J209522" s="6" t="n"/>
    </row>
    <row r="209523">
      <c r="J209523" s="6" t="n"/>
    </row>
    <row r="209524">
      <c r="J209524" s="6" t="n"/>
    </row>
    <row r="209525">
      <c r="J209525" s="6" t="n"/>
    </row>
    <row r="209526">
      <c r="J209526" s="6" t="n"/>
    </row>
    <row r="209527">
      <c r="J209527" s="6" t="n"/>
    </row>
    <row r="209528">
      <c r="J209528" s="6" t="n"/>
    </row>
    <row r="209529">
      <c r="J209529" s="6" t="n"/>
    </row>
    <row r="209530">
      <c r="J209530" s="6" t="n"/>
    </row>
    <row r="209531">
      <c r="J209531" s="6" t="n"/>
    </row>
    <row r="209532">
      <c r="J209532" s="6" t="n"/>
    </row>
    <row r="209533">
      <c r="J209533" s="6" t="n"/>
    </row>
    <row r="209534">
      <c r="J209534" s="6" t="n"/>
    </row>
    <row r="209535">
      <c r="J209535" s="6" t="n"/>
    </row>
    <row r="209536">
      <c r="J209536" s="6" t="n"/>
    </row>
    <row r="209537">
      <c r="J209537" s="6" t="n"/>
    </row>
    <row r="209538">
      <c r="J209538" s="6" t="n"/>
    </row>
    <row r="209539">
      <c r="J209539" s="6" t="n"/>
    </row>
    <row r="209540">
      <c r="J209540" s="6" t="n"/>
    </row>
    <row r="209541">
      <c r="J209541" s="6" t="n"/>
    </row>
    <row r="209542">
      <c r="J209542" s="6" t="n"/>
    </row>
    <row r="209543">
      <c r="J209543" s="6" t="n"/>
    </row>
    <row r="209544">
      <c r="J209544" s="6" t="n"/>
    </row>
    <row r="209545">
      <c r="J209545" s="6" t="n"/>
    </row>
    <row r="209546">
      <c r="J209546" s="6" t="n"/>
    </row>
    <row r="209547">
      <c r="J209547" s="6" t="n"/>
    </row>
    <row r="209548">
      <c r="J209548" s="6" t="n"/>
    </row>
    <row r="209549">
      <c r="J209549" s="6" t="n"/>
    </row>
    <row r="209550">
      <c r="J209550" s="6" t="n"/>
    </row>
    <row r="209551">
      <c r="J209551" s="6" t="n"/>
    </row>
    <row r="209552">
      <c r="J209552" s="6" t="n"/>
    </row>
    <row r="209553">
      <c r="J209553" s="6" t="n"/>
    </row>
    <row r="209554">
      <c r="J209554" s="6" t="n"/>
    </row>
    <row r="209555">
      <c r="J209555" s="6" t="n"/>
    </row>
    <row r="209556">
      <c r="J209556" s="6" t="n"/>
    </row>
    <row r="209557">
      <c r="J209557" s="6" t="n"/>
    </row>
    <row r="209558">
      <c r="J209558" s="6" t="n"/>
    </row>
    <row r="209559">
      <c r="J209559" s="6" t="n"/>
    </row>
    <row r="209560">
      <c r="J209560" s="6" t="n"/>
    </row>
    <row r="209561">
      <c r="J209561" s="6" t="n"/>
    </row>
    <row r="209562">
      <c r="J209562" s="6" t="n"/>
    </row>
    <row r="209563">
      <c r="J209563" s="6" t="n"/>
    </row>
    <row r="209564">
      <c r="J209564" s="6" t="n"/>
    </row>
    <row r="209565">
      <c r="J209565" s="6" t="n"/>
    </row>
    <row r="209566">
      <c r="J209566" s="6" t="n"/>
    </row>
    <row r="209567">
      <c r="J209567" s="6" t="n"/>
    </row>
    <row r="209568">
      <c r="J209568" s="6" t="n"/>
    </row>
    <row r="209569">
      <c r="J209569" s="6" t="n"/>
    </row>
    <row r="209570">
      <c r="J209570" s="6" t="n"/>
    </row>
    <row r="209571">
      <c r="J209571" s="6" t="n"/>
    </row>
    <row r="209572">
      <c r="J209572" s="6" t="n"/>
    </row>
    <row r="209573">
      <c r="J209573" s="6" t="n"/>
    </row>
    <row r="209574">
      <c r="J209574" s="6" t="n"/>
    </row>
    <row r="209575">
      <c r="J209575" s="6" t="n"/>
    </row>
    <row r="209576">
      <c r="J209576" s="6" t="n"/>
    </row>
    <row r="209577">
      <c r="J209577" s="6" t="n"/>
    </row>
    <row r="209578">
      <c r="J209578" s="6" t="n"/>
    </row>
    <row r="209579">
      <c r="J209579" s="6" t="n"/>
    </row>
    <row r="209580">
      <c r="J209580" s="6" t="n"/>
    </row>
    <row r="209581">
      <c r="J209581" s="6" t="n"/>
    </row>
    <row r="209582">
      <c r="J209582" s="6" t="n"/>
    </row>
    <row r="209583">
      <c r="J209583" s="6" t="n"/>
    </row>
    <row r="209584">
      <c r="J209584" s="6" t="n"/>
    </row>
    <row r="209585">
      <c r="J209585" s="6" t="n"/>
    </row>
    <row r="209586">
      <c r="J209586" s="6" t="n"/>
    </row>
    <row r="209587">
      <c r="J209587" s="6" t="n"/>
    </row>
    <row r="209588">
      <c r="J209588" s="6" t="n"/>
    </row>
    <row r="209589">
      <c r="J209589" s="6" t="n"/>
    </row>
    <row r="209590">
      <c r="J209590" s="6" t="n"/>
    </row>
    <row r="209591">
      <c r="J209591" s="6" t="n"/>
    </row>
    <row r="209592">
      <c r="J209592" s="6" t="n"/>
    </row>
    <row r="209593">
      <c r="J209593" s="6" t="n"/>
    </row>
    <row r="209594">
      <c r="J209594" s="6" t="n"/>
    </row>
    <row r="209595">
      <c r="J209595" s="6" t="n"/>
    </row>
    <row r="209596">
      <c r="J209596" s="6" t="n"/>
    </row>
    <row r="209597">
      <c r="J209597" s="6" t="n"/>
    </row>
    <row r="209598">
      <c r="J209598" s="6" t="n"/>
    </row>
    <row r="209599">
      <c r="J209599" s="6" t="n"/>
    </row>
    <row r="209600">
      <c r="J209600" s="6" t="n"/>
    </row>
    <row r="209601">
      <c r="J209601" s="6" t="n"/>
    </row>
    <row r="209602">
      <c r="J209602" s="6" t="n"/>
    </row>
    <row r="209603">
      <c r="J209603" s="6" t="n"/>
    </row>
    <row r="209604">
      <c r="J209604" s="6" t="n"/>
    </row>
    <row r="209605">
      <c r="J209605" s="6" t="n"/>
    </row>
    <row r="209606">
      <c r="J209606" s="6" t="n"/>
    </row>
    <row r="209607">
      <c r="J209607" s="6" t="n"/>
    </row>
    <row r="209608">
      <c r="J209608" s="6" t="n"/>
    </row>
    <row r="209609">
      <c r="J209609" s="6" t="n"/>
    </row>
    <row r="209610">
      <c r="J209610" s="6" t="n"/>
    </row>
    <row r="209611">
      <c r="J209611" s="6" t="n"/>
    </row>
    <row r="209612">
      <c r="J209612" s="6" t="n"/>
    </row>
    <row r="209613">
      <c r="J209613" s="6" t="n"/>
    </row>
    <row r="209614">
      <c r="J209614" s="6" t="n"/>
    </row>
    <row r="209615">
      <c r="J209615" s="6" t="n"/>
    </row>
    <row r="209616">
      <c r="J209616" s="6" t="n"/>
    </row>
    <row r="209617">
      <c r="J209617" s="6" t="n"/>
    </row>
    <row r="209618">
      <c r="J209618" s="6" t="n"/>
    </row>
    <row r="209619">
      <c r="J209619" s="6" t="n"/>
    </row>
    <row r="209620">
      <c r="J209620" s="6" t="n"/>
    </row>
    <row r="209621">
      <c r="J209621" s="6" t="n"/>
    </row>
    <row r="209622">
      <c r="J209622" s="6" t="n"/>
    </row>
    <row r="209623">
      <c r="J209623" s="6" t="n"/>
    </row>
    <row r="209624">
      <c r="J209624" s="6" t="n"/>
    </row>
    <row r="209625">
      <c r="J209625" s="6" t="n"/>
    </row>
    <row r="209626">
      <c r="J209626" s="6" t="n"/>
    </row>
    <row r="209627">
      <c r="J209627" s="6" t="n"/>
    </row>
    <row r="209628">
      <c r="J209628" s="6" t="n"/>
    </row>
    <row r="209629">
      <c r="J209629" s="6" t="n"/>
    </row>
    <row r="209630">
      <c r="J209630" s="6" t="n"/>
    </row>
    <row r="209631">
      <c r="J209631" s="6" t="n"/>
    </row>
    <row r="209632">
      <c r="J209632" s="6" t="n"/>
    </row>
    <row r="209633">
      <c r="J209633" s="6" t="n"/>
    </row>
    <row r="209634">
      <c r="J209634" s="6" t="n"/>
    </row>
    <row r="209635">
      <c r="J209635" s="6" t="n"/>
    </row>
    <row r="209636">
      <c r="J209636" s="6" t="n"/>
    </row>
    <row r="209637">
      <c r="J209637" s="6" t="n"/>
    </row>
    <row r="209638">
      <c r="J209638" s="6" t="n"/>
    </row>
    <row r="209639">
      <c r="J209639" s="6" t="n"/>
    </row>
    <row r="209640">
      <c r="J209640" s="6" t="n"/>
    </row>
    <row r="209641">
      <c r="J209641" s="6" t="n"/>
    </row>
    <row r="209642">
      <c r="J209642" s="6" t="n"/>
    </row>
    <row r="209643">
      <c r="J209643" s="6" t="n"/>
    </row>
    <row r="209644">
      <c r="J209644" s="6" t="n"/>
    </row>
    <row r="209645">
      <c r="J209645" s="6" t="n"/>
    </row>
    <row r="209646">
      <c r="J209646" s="6" t="n"/>
    </row>
    <row r="209647">
      <c r="J209647" s="6" t="n"/>
    </row>
    <row r="209648">
      <c r="J209648" s="6" t="n"/>
    </row>
    <row r="209649">
      <c r="J209649" s="6" t="n"/>
    </row>
    <row r="209650">
      <c r="J209650" s="6" t="n"/>
    </row>
    <row r="209651">
      <c r="J209651" s="6" t="n"/>
    </row>
    <row r="209652">
      <c r="J209652" s="6" t="n"/>
    </row>
    <row r="209653">
      <c r="J209653" s="6" t="n"/>
    </row>
    <row r="209654">
      <c r="J209654" s="6" t="n"/>
    </row>
    <row r="209655">
      <c r="J209655" s="6" t="n"/>
    </row>
    <row r="209656">
      <c r="J209656" s="6" t="n"/>
    </row>
    <row r="209657">
      <c r="J209657" s="6" t="n"/>
    </row>
    <row r="209658">
      <c r="J209658" s="6" t="n"/>
    </row>
    <row r="209659">
      <c r="J209659" s="6" t="n"/>
    </row>
    <row r="209660">
      <c r="J209660" s="6" t="n"/>
    </row>
    <row r="209661">
      <c r="J209661" s="6" t="n"/>
    </row>
    <row r="209662">
      <c r="J209662" s="6" t="n"/>
    </row>
    <row r="209663">
      <c r="J209663" s="6" t="n"/>
    </row>
    <row r="209664">
      <c r="J209664" s="6" t="n"/>
    </row>
    <row r="209665">
      <c r="J209665" s="6" t="n"/>
    </row>
    <row r="209666">
      <c r="J209666" s="6" t="n"/>
    </row>
    <row r="209667">
      <c r="J209667" s="6" t="n"/>
    </row>
    <row r="209668">
      <c r="J209668" s="6" t="n"/>
    </row>
    <row r="209669">
      <c r="J209669" s="6" t="n"/>
    </row>
    <row r="209670">
      <c r="J209670" s="6" t="n"/>
    </row>
    <row r="209671">
      <c r="J209671" s="6" t="n"/>
    </row>
    <row r="209672">
      <c r="J209672" s="6" t="n"/>
    </row>
    <row r="209673">
      <c r="J209673" s="6" t="n"/>
    </row>
    <row r="209674">
      <c r="J209674" s="6" t="n"/>
    </row>
    <row r="209675">
      <c r="J209675" s="6" t="n"/>
    </row>
    <row r="209676">
      <c r="J209676" s="6" t="n"/>
    </row>
    <row r="209677">
      <c r="J209677" s="6" t="n"/>
    </row>
    <row r="209678">
      <c r="J209678" s="6" t="n"/>
    </row>
    <row r="209679">
      <c r="J209679" s="6" t="n"/>
    </row>
    <row r="209680">
      <c r="J209680" s="6" t="n"/>
    </row>
    <row r="209681">
      <c r="J209681" s="6" t="n"/>
    </row>
    <row r="209682">
      <c r="J209682" s="6" t="n"/>
    </row>
    <row r="209683">
      <c r="J209683" s="6" t="n"/>
    </row>
    <row r="209684">
      <c r="J209684" s="6" t="n"/>
    </row>
    <row r="209685">
      <c r="J209685" s="6" t="n"/>
    </row>
    <row r="209686">
      <c r="J209686" s="6" t="n"/>
    </row>
    <row r="209687">
      <c r="J209687" s="6" t="n"/>
    </row>
    <row r="209688">
      <c r="J209688" s="6" t="n"/>
    </row>
    <row r="209689">
      <c r="J209689" s="6" t="n"/>
    </row>
    <row r="209690">
      <c r="J209690" s="6" t="n"/>
    </row>
    <row r="209691">
      <c r="J209691" s="6" t="n"/>
    </row>
    <row r="209692">
      <c r="J209692" s="6" t="n"/>
    </row>
    <row r="209693">
      <c r="J209693" s="6" t="n"/>
    </row>
    <row r="209694">
      <c r="J209694" s="6" t="n"/>
    </row>
    <row r="209695">
      <c r="J209695" s="6" t="n"/>
    </row>
    <row r="209696">
      <c r="J209696" s="6" t="n"/>
    </row>
    <row r="209697">
      <c r="J209697" s="6" t="n"/>
    </row>
    <row r="209698">
      <c r="J209698" s="6" t="n"/>
    </row>
    <row r="209699">
      <c r="J209699" s="6" t="n"/>
    </row>
    <row r="209700">
      <c r="J209700" s="6" t="n"/>
    </row>
    <row r="209701">
      <c r="J209701" s="6" t="n"/>
    </row>
    <row r="209702">
      <c r="J209702" s="6" t="n"/>
    </row>
    <row r="209703">
      <c r="J209703" s="6" t="n"/>
    </row>
    <row r="209704">
      <c r="J209704" s="6" t="n"/>
    </row>
    <row r="209705">
      <c r="J209705" s="6" t="n"/>
    </row>
    <row r="209706">
      <c r="J209706" s="6" t="n"/>
    </row>
    <row r="209707">
      <c r="J209707" s="6" t="n"/>
    </row>
    <row r="209708">
      <c r="J209708" s="6" t="n"/>
    </row>
    <row r="209709">
      <c r="J209709" s="6" t="n"/>
    </row>
    <row r="209710">
      <c r="J209710" s="6" t="n"/>
    </row>
    <row r="209711">
      <c r="J209711" s="6" t="n"/>
    </row>
    <row r="209712">
      <c r="J209712" s="6" t="n"/>
    </row>
    <row r="209713">
      <c r="J209713" s="6" t="n"/>
    </row>
    <row r="209714">
      <c r="J209714" s="6" t="n"/>
    </row>
    <row r="209715">
      <c r="J209715" s="6" t="n"/>
    </row>
    <row r="209716">
      <c r="J209716" s="6" t="n"/>
    </row>
    <row r="209717">
      <c r="J209717" s="6" t="n"/>
    </row>
    <row r="209718">
      <c r="J209718" s="6" t="n"/>
    </row>
    <row r="209719">
      <c r="J209719" s="6" t="n"/>
    </row>
    <row r="209720">
      <c r="J209720" s="6" t="n"/>
    </row>
    <row r="209721">
      <c r="J209721" s="6" t="n"/>
    </row>
    <row r="209722">
      <c r="J209722" s="6" t="n"/>
    </row>
    <row r="209723">
      <c r="J209723" s="6" t="n"/>
    </row>
    <row r="209724">
      <c r="J209724" s="6" t="n"/>
    </row>
    <row r="209725">
      <c r="J209725" s="6" t="n"/>
    </row>
    <row r="209726">
      <c r="J209726" s="6" t="n"/>
    </row>
    <row r="209727">
      <c r="J209727" s="6" t="n"/>
    </row>
    <row r="209728">
      <c r="J209728" s="6" t="n"/>
    </row>
    <row r="209729">
      <c r="J209729" s="6" t="n"/>
    </row>
    <row r="209730">
      <c r="J209730" s="6" t="n"/>
    </row>
    <row r="209731">
      <c r="J209731" s="6" t="n"/>
    </row>
    <row r="209732">
      <c r="J209732" s="6" t="n"/>
    </row>
    <row r="209733">
      <c r="J209733" s="6" t="n"/>
    </row>
    <row r="209734">
      <c r="J209734" s="6" t="n"/>
    </row>
    <row r="209735">
      <c r="J209735" s="6" t="n"/>
    </row>
    <row r="209736">
      <c r="J209736" s="6" t="n"/>
    </row>
    <row r="209737">
      <c r="J209737" s="6" t="n"/>
    </row>
    <row r="209738">
      <c r="J209738" s="6" t="n"/>
    </row>
    <row r="209739">
      <c r="J209739" s="6" t="n"/>
    </row>
    <row r="209740">
      <c r="J209740" s="6" t="n"/>
    </row>
    <row r="209741">
      <c r="J209741" s="6" t="n"/>
    </row>
    <row r="209742">
      <c r="J209742" s="6" t="n"/>
    </row>
    <row r="209743">
      <c r="J209743" s="6" t="n"/>
    </row>
    <row r="209744">
      <c r="J209744" s="6" t="n"/>
    </row>
    <row r="209745">
      <c r="J209745" s="6" t="n"/>
    </row>
    <row r="209746">
      <c r="J209746" s="6" t="n"/>
    </row>
    <row r="209747">
      <c r="J209747" s="6" t="n"/>
    </row>
    <row r="209748">
      <c r="J209748" s="6" t="n"/>
    </row>
    <row r="209749">
      <c r="J209749" s="6" t="n"/>
    </row>
    <row r="209750">
      <c r="J209750" s="6" t="n"/>
    </row>
    <row r="209751">
      <c r="J209751" s="6" t="n"/>
    </row>
    <row r="209752">
      <c r="J209752" s="6" t="n"/>
    </row>
    <row r="209753">
      <c r="J209753" s="6" t="n"/>
    </row>
    <row r="209754">
      <c r="J209754" s="6" t="n"/>
    </row>
    <row r="209755">
      <c r="J209755" s="6" t="n"/>
    </row>
    <row r="209756">
      <c r="J209756" s="6" t="n"/>
    </row>
    <row r="209757">
      <c r="J209757" s="6" t="n"/>
    </row>
    <row r="209758">
      <c r="J209758" s="6" t="n"/>
    </row>
    <row r="209759">
      <c r="J209759" s="6" t="n"/>
    </row>
    <row r="209760">
      <c r="J209760" s="6" t="n"/>
    </row>
    <row r="209761">
      <c r="J209761" s="6" t="n"/>
    </row>
    <row r="209762">
      <c r="J209762" s="6" t="n"/>
    </row>
    <row r="209763">
      <c r="J209763" s="6" t="n"/>
    </row>
    <row r="209764">
      <c r="J209764" s="6" t="n"/>
    </row>
    <row r="209765">
      <c r="J209765" s="6" t="n"/>
    </row>
    <row r="209766">
      <c r="J209766" s="6" t="n"/>
    </row>
    <row r="209767">
      <c r="J209767" s="6" t="n"/>
    </row>
    <row r="209768">
      <c r="J209768" s="6" t="n"/>
    </row>
    <row r="209769">
      <c r="J209769" s="6" t="n"/>
    </row>
    <row r="209770">
      <c r="J209770" s="6" t="n"/>
    </row>
    <row r="209771">
      <c r="J209771" s="6" t="n"/>
    </row>
    <row r="209772">
      <c r="J209772" s="6" t="n"/>
    </row>
    <row r="209773">
      <c r="J209773" s="6" t="n"/>
    </row>
    <row r="209774">
      <c r="J209774" s="6" t="n"/>
    </row>
    <row r="209775">
      <c r="J209775" s="6" t="n"/>
    </row>
    <row r="209776">
      <c r="J209776" s="6" t="n"/>
    </row>
    <row r="209777">
      <c r="J209777" s="6" t="n"/>
    </row>
    <row r="209778">
      <c r="J209778" s="6" t="n"/>
    </row>
    <row r="209779">
      <c r="J209779" s="6" t="n"/>
    </row>
    <row r="209780">
      <c r="J209780" s="6" t="n"/>
    </row>
    <row r="209781">
      <c r="J209781" s="6" t="n"/>
    </row>
    <row r="209782">
      <c r="J209782" s="6" t="n"/>
    </row>
    <row r="209783">
      <c r="J209783" s="6" t="n"/>
    </row>
    <row r="209784">
      <c r="J209784" s="6" t="n"/>
    </row>
    <row r="209785">
      <c r="J209785" s="6" t="n"/>
    </row>
    <row r="209786">
      <c r="J209786" s="6" t="n"/>
    </row>
    <row r="209787">
      <c r="J209787" s="6" t="n"/>
    </row>
    <row r="209788">
      <c r="J209788" s="6" t="n"/>
    </row>
    <row r="209789">
      <c r="J209789" s="6" t="n"/>
    </row>
    <row r="209790">
      <c r="J209790" s="6" t="n"/>
    </row>
    <row r="209791">
      <c r="J209791" s="6" t="n"/>
    </row>
    <row r="209792">
      <c r="J209792" s="6" t="n"/>
    </row>
    <row r="209793">
      <c r="J209793" s="6" t="n"/>
    </row>
    <row r="209794">
      <c r="J209794" s="6" t="n"/>
    </row>
    <row r="209795">
      <c r="J209795" s="6" t="n"/>
    </row>
    <row r="209796">
      <c r="J209796" s="6" t="n"/>
    </row>
    <row r="209797">
      <c r="J209797" s="6" t="n"/>
    </row>
    <row r="209798">
      <c r="J209798" s="6" t="n"/>
    </row>
    <row r="209799">
      <c r="J209799" s="6" t="n"/>
    </row>
    <row r="209800">
      <c r="J209800" s="6" t="n"/>
    </row>
    <row r="209801">
      <c r="J209801" s="6" t="n"/>
    </row>
    <row r="209802">
      <c r="J209802" s="6" t="n"/>
    </row>
    <row r="209803">
      <c r="J209803" s="6" t="n"/>
    </row>
    <row r="209804">
      <c r="J209804" s="6" t="n"/>
    </row>
    <row r="209805">
      <c r="J209805" s="6" t="n"/>
    </row>
    <row r="209806">
      <c r="J209806" s="6" t="n"/>
    </row>
    <row r="209807">
      <c r="J209807" s="6" t="n"/>
    </row>
    <row r="209808">
      <c r="J209808" s="6" t="n"/>
    </row>
    <row r="209809">
      <c r="J209809" s="6" t="n"/>
    </row>
    <row r="209810">
      <c r="J209810" s="6" t="n"/>
    </row>
    <row r="209811">
      <c r="J209811" s="6" t="n"/>
    </row>
    <row r="209812">
      <c r="J209812" s="6" t="n"/>
    </row>
    <row r="209813">
      <c r="J209813" s="6" t="n"/>
    </row>
    <row r="209814">
      <c r="J209814" s="6" t="n"/>
    </row>
    <row r="209815">
      <c r="J209815" s="6" t="n"/>
    </row>
    <row r="209816">
      <c r="J209816" s="6" t="n"/>
    </row>
    <row r="209817">
      <c r="J209817" s="6" t="n"/>
    </row>
    <row r="209818">
      <c r="J209818" s="6" t="n"/>
    </row>
    <row r="209819">
      <c r="J209819" s="6" t="n"/>
    </row>
    <row r="209820">
      <c r="J209820" s="6" t="n"/>
    </row>
    <row r="209821">
      <c r="J209821" s="6" t="n"/>
    </row>
    <row r="209822">
      <c r="J209822" s="6" t="n"/>
    </row>
    <row r="209823">
      <c r="J209823" s="6" t="n"/>
    </row>
    <row r="209824">
      <c r="J209824" s="6" t="n"/>
    </row>
    <row r="209825">
      <c r="J209825" s="6" t="n"/>
    </row>
    <row r="209826">
      <c r="J209826" s="6" t="n"/>
    </row>
    <row r="209827">
      <c r="J209827" s="6" t="n"/>
    </row>
    <row r="209828">
      <c r="J209828" s="6" t="n"/>
    </row>
    <row r="209829">
      <c r="J209829" s="6" t="n"/>
    </row>
    <row r="209830">
      <c r="J209830" s="6" t="n"/>
    </row>
    <row r="209831">
      <c r="J209831" s="6" t="n"/>
    </row>
    <row r="209832">
      <c r="J209832" s="6" t="n"/>
    </row>
    <row r="209833">
      <c r="J209833" s="6" t="n"/>
    </row>
    <row r="209834">
      <c r="J209834" s="6" t="n"/>
    </row>
    <row r="209835">
      <c r="J209835" s="6" t="n"/>
    </row>
    <row r="209836">
      <c r="J209836" s="6" t="n"/>
    </row>
    <row r="209837">
      <c r="J209837" s="6" t="n"/>
    </row>
    <row r="209838">
      <c r="J209838" s="6" t="n"/>
    </row>
    <row r="209839">
      <c r="J209839" s="6" t="n"/>
    </row>
    <row r="209840">
      <c r="J209840" s="6" t="n"/>
    </row>
    <row r="209841">
      <c r="J209841" s="6" t="n"/>
    </row>
    <row r="209842">
      <c r="J209842" s="6" t="n"/>
    </row>
    <row r="209843">
      <c r="J209843" s="6" t="n"/>
    </row>
    <row r="209844">
      <c r="J209844" s="6" t="n"/>
    </row>
    <row r="209845">
      <c r="J209845" s="6" t="n"/>
    </row>
    <row r="209846">
      <c r="J209846" s="6" t="n"/>
    </row>
    <row r="209847">
      <c r="J209847" s="6" t="n"/>
    </row>
    <row r="209848">
      <c r="J209848" s="6" t="n"/>
    </row>
    <row r="209849">
      <c r="J209849" s="6" t="n"/>
    </row>
    <row r="209850">
      <c r="J209850" s="6" t="n"/>
    </row>
    <row r="209851">
      <c r="J209851" s="6" t="n"/>
    </row>
    <row r="209852">
      <c r="J209852" s="6" t="n"/>
    </row>
    <row r="209853">
      <c r="J209853" s="6" t="n"/>
    </row>
    <row r="209854">
      <c r="J209854" s="6" t="n"/>
    </row>
    <row r="209855">
      <c r="J209855" s="6" t="n"/>
    </row>
    <row r="209856">
      <c r="J209856" s="6" t="n"/>
    </row>
    <row r="209857">
      <c r="J209857" s="6" t="n"/>
    </row>
    <row r="209858">
      <c r="J209858" s="6" t="n"/>
    </row>
    <row r="209859">
      <c r="J209859" s="6" t="n"/>
    </row>
    <row r="209860">
      <c r="J209860" s="6" t="n"/>
    </row>
    <row r="209861">
      <c r="J209861" s="6" t="n"/>
    </row>
    <row r="209862">
      <c r="J209862" s="6" t="n"/>
    </row>
    <row r="209863">
      <c r="J209863" s="6" t="n"/>
    </row>
    <row r="209864">
      <c r="J209864" s="6" t="n"/>
    </row>
    <row r="209865">
      <c r="J209865" s="6" t="n"/>
    </row>
    <row r="209866">
      <c r="J209866" s="6" t="n"/>
    </row>
    <row r="209867">
      <c r="J209867" s="6" t="n"/>
    </row>
    <row r="209868">
      <c r="J209868" s="6" t="n"/>
    </row>
    <row r="209869">
      <c r="J209869" s="6" t="n"/>
    </row>
    <row r="209870">
      <c r="J209870" s="6" t="n"/>
    </row>
    <row r="209871">
      <c r="J209871" s="6" t="n"/>
    </row>
    <row r="209872">
      <c r="J209872" s="6" t="n"/>
    </row>
    <row r="209873">
      <c r="J209873" s="6" t="n"/>
    </row>
    <row r="209874">
      <c r="J209874" s="6" t="n"/>
    </row>
    <row r="209875">
      <c r="J209875" s="6" t="n"/>
    </row>
    <row r="209876">
      <c r="J209876" s="6" t="n"/>
    </row>
    <row r="209877">
      <c r="J209877" s="6" t="n"/>
    </row>
    <row r="209878">
      <c r="J209878" s="6" t="n"/>
    </row>
    <row r="209879">
      <c r="J209879" s="6" t="n"/>
    </row>
    <row r="209880">
      <c r="J209880" s="6" t="n"/>
    </row>
    <row r="209881">
      <c r="J209881" s="6" t="n"/>
    </row>
    <row r="209882">
      <c r="J209882" s="6" t="n"/>
    </row>
    <row r="209883">
      <c r="J209883" s="6" t="n"/>
    </row>
    <row r="209884">
      <c r="J209884" s="6" t="n"/>
    </row>
    <row r="209885">
      <c r="J209885" s="6" t="n"/>
    </row>
    <row r="209886">
      <c r="J209886" s="6" t="n"/>
    </row>
    <row r="209887">
      <c r="J209887" s="6" t="n"/>
    </row>
    <row r="209888">
      <c r="J209888" s="6" t="n"/>
    </row>
    <row r="209889">
      <c r="J209889" s="6" t="n"/>
    </row>
    <row r="209890">
      <c r="J209890" s="6" t="n"/>
    </row>
    <row r="209891">
      <c r="J209891" s="6" t="n"/>
    </row>
    <row r="209892">
      <c r="J209892" s="6" t="n"/>
    </row>
    <row r="209893">
      <c r="J209893" s="6" t="n"/>
    </row>
    <row r="209894">
      <c r="J209894" s="6" t="n"/>
    </row>
    <row r="209895">
      <c r="J209895" s="6" t="n"/>
    </row>
    <row r="209896">
      <c r="J209896" s="6" t="n"/>
    </row>
    <row r="209897">
      <c r="J209897" s="6" t="n"/>
    </row>
    <row r="209898">
      <c r="J209898" s="6" t="n"/>
    </row>
    <row r="209899">
      <c r="J209899" s="6" t="n"/>
    </row>
    <row r="209900">
      <c r="J209900" s="6" t="n"/>
    </row>
    <row r="209901">
      <c r="J209901" s="6" t="n"/>
    </row>
    <row r="209902">
      <c r="J209902" s="6" t="n"/>
    </row>
    <row r="209903">
      <c r="J209903" s="6" t="n"/>
    </row>
    <row r="209904">
      <c r="J209904" s="6" t="n"/>
    </row>
    <row r="209905">
      <c r="J209905" s="6" t="n"/>
    </row>
    <row r="209906">
      <c r="J209906" s="6" t="n"/>
    </row>
    <row r="209907">
      <c r="J209907" s="6" t="n"/>
    </row>
    <row r="209908">
      <c r="J209908" s="6" t="n"/>
    </row>
    <row r="209909">
      <c r="J209909" s="6" t="n"/>
    </row>
    <row r="209910">
      <c r="J209910" s="6" t="n"/>
    </row>
    <row r="209911">
      <c r="J209911" s="6" t="n"/>
    </row>
    <row r="209912">
      <c r="J209912" s="6" t="n"/>
    </row>
    <row r="209913">
      <c r="J209913" s="6" t="n"/>
    </row>
    <row r="209914">
      <c r="J209914" s="6" t="n"/>
    </row>
    <row r="209915">
      <c r="J209915" s="6" t="n"/>
    </row>
    <row r="209916">
      <c r="J209916" s="6" t="n"/>
    </row>
    <row r="209917">
      <c r="J209917" s="6" t="n"/>
    </row>
    <row r="209918">
      <c r="J209918" s="6" t="n"/>
    </row>
    <row r="209919">
      <c r="J209919" s="6" t="n"/>
    </row>
    <row r="209920">
      <c r="J209920" s="6" t="n"/>
    </row>
    <row r="209921">
      <c r="J209921" s="6" t="n"/>
    </row>
    <row r="209922">
      <c r="J209922" s="6" t="n"/>
    </row>
    <row r="209923">
      <c r="J209923" s="6" t="n"/>
    </row>
    <row r="209924">
      <c r="J209924" s="6" t="n"/>
    </row>
    <row r="209925">
      <c r="J209925" s="6" t="n"/>
    </row>
    <row r="209926">
      <c r="J209926" s="6" t="n"/>
    </row>
    <row r="209927">
      <c r="J209927" s="6" t="n"/>
    </row>
    <row r="209928">
      <c r="J209928" s="6" t="n"/>
    </row>
    <row r="209929">
      <c r="J209929" s="6" t="n"/>
    </row>
    <row r="209930">
      <c r="J209930" s="6" t="n"/>
    </row>
    <row r="209931">
      <c r="J209931" s="6" t="n"/>
    </row>
    <row r="209932">
      <c r="J209932" s="6" t="n"/>
    </row>
    <row r="209933">
      <c r="J209933" s="6" t="n"/>
    </row>
    <row r="209934">
      <c r="J209934" s="6" t="n"/>
    </row>
    <row r="209935">
      <c r="J209935" s="6" t="n"/>
    </row>
    <row r="209936">
      <c r="J209936" s="6" t="n"/>
    </row>
    <row r="209937">
      <c r="J209937" s="6" t="n"/>
    </row>
    <row r="209938">
      <c r="J209938" s="6" t="n"/>
    </row>
    <row r="209939">
      <c r="J209939" s="6" t="n"/>
    </row>
    <row r="209940">
      <c r="J209940" s="6" t="n"/>
    </row>
    <row r="209941">
      <c r="J209941" s="6" t="n"/>
    </row>
    <row r="209942">
      <c r="J209942" s="6" t="n"/>
    </row>
    <row r="209943">
      <c r="J209943" s="6" t="n"/>
    </row>
    <row r="209944">
      <c r="J209944" s="6" t="n"/>
    </row>
    <row r="209945">
      <c r="J209945" s="6" t="n"/>
    </row>
    <row r="209946">
      <c r="J209946" s="6" t="n"/>
    </row>
    <row r="209947">
      <c r="J209947" s="6" t="n"/>
    </row>
    <row r="209948">
      <c r="J209948" s="6" t="n"/>
    </row>
    <row r="209949">
      <c r="J209949" s="6" t="n"/>
    </row>
    <row r="209950">
      <c r="J209950" s="6" t="n"/>
    </row>
    <row r="209951">
      <c r="J209951" s="6" t="n"/>
    </row>
    <row r="209952">
      <c r="J209952" s="6" t="n"/>
    </row>
    <row r="209953">
      <c r="J209953" s="6" t="n"/>
    </row>
    <row r="209954">
      <c r="J209954" s="6" t="n"/>
    </row>
    <row r="209955">
      <c r="J209955" s="6" t="n"/>
    </row>
    <row r="209956">
      <c r="J209956" s="6" t="n"/>
    </row>
    <row r="209957">
      <c r="J209957" s="6" t="n"/>
    </row>
    <row r="209958">
      <c r="J209958" s="6" t="n"/>
    </row>
    <row r="209959">
      <c r="J209959" s="6" t="n"/>
    </row>
    <row r="209960">
      <c r="J209960" s="6" t="n"/>
    </row>
    <row r="209961">
      <c r="J209961" s="6" t="n"/>
    </row>
    <row r="209962">
      <c r="J209962" s="6" t="n"/>
    </row>
    <row r="209963">
      <c r="J209963" s="6" t="n"/>
    </row>
    <row r="209964">
      <c r="J209964" s="6" t="n"/>
    </row>
    <row r="209965">
      <c r="J209965" s="6" t="n"/>
    </row>
    <row r="209966">
      <c r="J209966" s="6" t="n"/>
    </row>
    <row r="209967">
      <c r="J209967" s="6" t="n"/>
    </row>
    <row r="209968">
      <c r="J209968" s="6" t="n"/>
    </row>
    <row r="209969">
      <c r="J209969" s="6" t="n"/>
    </row>
    <row r="209970">
      <c r="J209970" s="6" t="n"/>
    </row>
    <row r="209971">
      <c r="J209971" s="6" t="n"/>
    </row>
    <row r="209972">
      <c r="J209972" s="6" t="n"/>
    </row>
    <row r="209973">
      <c r="J209973" s="6" t="n"/>
    </row>
    <row r="209974">
      <c r="J209974" s="6" t="n"/>
    </row>
    <row r="209975">
      <c r="J209975" s="6" t="n"/>
    </row>
    <row r="209976">
      <c r="J209976" s="6" t="n"/>
    </row>
    <row r="209977">
      <c r="J209977" s="6" t="n"/>
    </row>
    <row r="209978">
      <c r="J209978" s="6" t="n"/>
    </row>
    <row r="209979">
      <c r="J209979" s="6" t="n"/>
    </row>
    <row r="209980">
      <c r="J209980" s="6" t="n"/>
    </row>
    <row r="209981">
      <c r="J209981" s="6" t="n"/>
    </row>
    <row r="209982">
      <c r="J209982" s="6" t="n"/>
    </row>
    <row r="209983">
      <c r="J209983" s="6" t="n"/>
    </row>
    <row r="209984">
      <c r="J209984" s="6" t="n"/>
    </row>
    <row r="209985">
      <c r="J209985" s="6" t="n"/>
    </row>
    <row r="209986">
      <c r="J209986" s="6" t="n"/>
    </row>
    <row r="209987">
      <c r="J209987" s="6" t="n"/>
    </row>
    <row r="209988">
      <c r="J209988" s="6" t="n"/>
    </row>
    <row r="209989">
      <c r="J209989" s="6" t="n"/>
    </row>
    <row r="209990">
      <c r="J209990" s="6" t="n"/>
    </row>
    <row r="209991">
      <c r="J209991" s="6" t="n"/>
    </row>
    <row r="209992">
      <c r="J209992" s="6" t="n"/>
    </row>
    <row r="209993">
      <c r="J209993" s="6" t="n"/>
    </row>
    <row r="209994">
      <c r="J209994" s="6" t="n"/>
    </row>
    <row r="209995">
      <c r="J209995" s="6" t="n"/>
    </row>
    <row r="209996">
      <c r="J209996" s="6" t="n"/>
    </row>
    <row r="209997">
      <c r="J209997" s="6" t="n"/>
    </row>
    <row r="209998">
      <c r="J209998" s="6" t="n"/>
    </row>
    <row r="209999">
      <c r="J209999" s="6" t="n"/>
    </row>
    <row r="210000">
      <c r="J210000" s="6" t="n"/>
    </row>
    <row r="210001">
      <c r="J210001" s="6" t="n"/>
    </row>
    <row r="210002">
      <c r="J210002" s="6" t="n"/>
    </row>
    <row r="210003">
      <c r="J210003" s="6" t="n"/>
    </row>
    <row r="210004">
      <c r="J210004" s="6" t="n"/>
    </row>
    <row r="210005">
      <c r="J210005" s="6" t="n"/>
    </row>
    <row r="210006">
      <c r="J210006" s="6" t="n"/>
    </row>
    <row r="210007">
      <c r="J210007" s="6" t="n"/>
    </row>
    <row r="210008">
      <c r="J210008" s="6" t="n"/>
    </row>
    <row r="210009">
      <c r="J210009" s="6" t="n"/>
    </row>
    <row r="210010">
      <c r="J210010" s="6" t="n"/>
    </row>
    <row r="210011">
      <c r="J210011" s="6" t="n"/>
    </row>
    <row r="210012">
      <c r="J210012" s="6" t="n"/>
    </row>
    <row r="210013">
      <c r="J210013" s="6" t="n"/>
    </row>
    <row r="210014">
      <c r="J210014" s="6" t="n"/>
    </row>
    <row r="210015">
      <c r="J210015" s="6" t="n"/>
    </row>
    <row r="210016">
      <c r="J210016" s="6" t="n"/>
    </row>
    <row r="210017">
      <c r="J210017" s="6" t="n"/>
    </row>
    <row r="210018">
      <c r="J210018" s="6" t="n"/>
    </row>
    <row r="210019">
      <c r="J210019" s="6" t="n"/>
    </row>
    <row r="210020">
      <c r="J210020" s="6" t="n"/>
    </row>
    <row r="210021">
      <c r="J210021" s="6" t="n"/>
    </row>
    <row r="210022">
      <c r="J210022" s="6" t="n"/>
    </row>
    <row r="210023">
      <c r="J210023" s="6" t="n"/>
    </row>
    <row r="210024">
      <c r="J210024" s="6" t="n"/>
    </row>
    <row r="210025">
      <c r="J210025" s="6" t="n"/>
    </row>
    <row r="210026">
      <c r="J210026" s="6" t="n"/>
    </row>
    <row r="210027">
      <c r="J210027" s="6" t="n"/>
    </row>
    <row r="210028">
      <c r="J210028" s="6" t="n"/>
    </row>
    <row r="210029">
      <c r="J210029" s="6" t="n"/>
    </row>
    <row r="210030">
      <c r="J210030" s="6" t="n"/>
    </row>
    <row r="210031">
      <c r="J210031" s="6" t="n"/>
    </row>
    <row r="210032">
      <c r="J210032" s="6" t="n"/>
    </row>
    <row r="210033">
      <c r="J210033" s="6" t="n"/>
    </row>
    <row r="210034">
      <c r="J210034" s="6" t="n"/>
    </row>
    <row r="210035">
      <c r="J210035" s="6" t="n"/>
    </row>
    <row r="210036">
      <c r="J210036" s="6" t="n"/>
    </row>
    <row r="210037">
      <c r="J210037" s="6" t="n"/>
    </row>
    <row r="210038">
      <c r="J210038" s="6" t="n"/>
    </row>
    <row r="210039">
      <c r="J210039" s="6" t="n"/>
    </row>
    <row r="210040">
      <c r="J210040" s="6" t="n"/>
    </row>
    <row r="210041">
      <c r="J210041" s="6" t="n"/>
    </row>
    <row r="210042">
      <c r="J210042" s="6" t="n"/>
    </row>
    <row r="210043">
      <c r="J210043" s="6" t="n"/>
    </row>
    <row r="210044">
      <c r="J210044" s="6" t="n"/>
    </row>
    <row r="210045">
      <c r="J210045" s="6" t="n"/>
    </row>
    <row r="210046">
      <c r="J210046" s="6" t="n"/>
    </row>
    <row r="210047">
      <c r="J210047" s="6" t="n"/>
    </row>
    <row r="210048">
      <c r="J210048" s="6" t="n"/>
    </row>
    <row r="210049">
      <c r="J210049" s="6" t="n"/>
    </row>
    <row r="210050">
      <c r="J210050" s="6" t="n"/>
    </row>
    <row r="210051">
      <c r="J210051" s="6" t="n"/>
    </row>
    <row r="210052">
      <c r="J210052" s="6" t="n"/>
    </row>
    <row r="210053">
      <c r="J210053" s="6" t="n"/>
    </row>
    <row r="210054">
      <c r="J210054" s="6" t="n"/>
    </row>
    <row r="210055">
      <c r="J210055" s="6" t="n"/>
    </row>
    <row r="210056">
      <c r="J210056" s="6" t="n"/>
    </row>
    <row r="210057">
      <c r="J210057" s="6" t="n"/>
    </row>
    <row r="210058">
      <c r="J210058" s="6" t="n"/>
    </row>
    <row r="210059">
      <c r="J210059" s="6" t="n"/>
    </row>
    <row r="210060">
      <c r="J210060" s="6" t="n"/>
    </row>
    <row r="210061">
      <c r="J210061" s="6" t="n"/>
    </row>
    <row r="210062">
      <c r="J210062" s="6" t="n"/>
    </row>
    <row r="210063">
      <c r="J210063" s="6" t="n"/>
    </row>
    <row r="210064">
      <c r="J210064" s="6" t="n"/>
    </row>
    <row r="210065">
      <c r="J210065" s="6" t="n"/>
    </row>
    <row r="210066">
      <c r="J210066" s="6" t="n"/>
    </row>
    <row r="210067">
      <c r="J210067" s="6" t="n"/>
    </row>
    <row r="210068">
      <c r="J210068" s="6" t="n"/>
    </row>
    <row r="210069">
      <c r="J210069" s="6" t="n"/>
    </row>
    <row r="210070">
      <c r="J210070" s="6" t="n"/>
    </row>
    <row r="210071">
      <c r="J210071" s="6" t="n"/>
    </row>
    <row r="210072">
      <c r="J210072" s="6" t="n"/>
    </row>
    <row r="210073">
      <c r="J210073" s="6" t="n"/>
    </row>
    <row r="210074">
      <c r="J210074" s="6" t="n"/>
    </row>
    <row r="210075">
      <c r="J210075" s="6" t="n"/>
    </row>
    <row r="210076">
      <c r="J210076" s="6" t="n"/>
    </row>
    <row r="210077">
      <c r="J210077" s="6" t="n"/>
    </row>
    <row r="210078">
      <c r="J210078" s="6" t="n"/>
    </row>
    <row r="210079">
      <c r="J210079" s="6" t="n"/>
    </row>
    <row r="210080">
      <c r="J210080" s="6" t="n"/>
    </row>
    <row r="210081">
      <c r="J210081" s="6" t="n"/>
    </row>
    <row r="210082">
      <c r="J210082" s="6" t="n"/>
    </row>
    <row r="210083">
      <c r="J210083" s="6" t="n"/>
    </row>
    <row r="210084">
      <c r="J210084" s="6" t="n"/>
    </row>
    <row r="210085">
      <c r="J210085" s="6" t="n"/>
    </row>
    <row r="210086">
      <c r="J210086" s="6" t="n"/>
    </row>
    <row r="210087">
      <c r="J210087" s="6" t="n"/>
    </row>
    <row r="210088">
      <c r="J210088" s="6" t="n"/>
    </row>
    <row r="210089">
      <c r="J210089" s="6" t="n"/>
    </row>
    <row r="210090">
      <c r="J210090" s="6" t="n"/>
    </row>
    <row r="210091">
      <c r="J210091" s="6" t="n"/>
    </row>
    <row r="210092">
      <c r="J210092" s="6" t="n"/>
    </row>
    <row r="210093">
      <c r="J210093" s="6" t="n"/>
    </row>
    <row r="210094">
      <c r="J210094" s="6" t="n"/>
    </row>
    <row r="210095">
      <c r="J210095" s="6" t="n"/>
    </row>
    <row r="210096">
      <c r="J210096" s="6" t="n"/>
    </row>
    <row r="210097">
      <c r="J210097" s="6" t="n"/>
    </row>
    <row r="210098">
      <c r="J210098" s="6" t="n"/>
    </row>
    <row r="210099">
      <c r="J210099" s="6" t="n"/>
    </row>
    <row r="210100">
      <c r="J210100" s="6" t="n"/>
    </row>
    <row r="210101">
      <c r="J210101" s="6" t="n"/>
    </row>
    <row r="210102">
      <c r="J210102" s="6" t="n"/>
    </row>
    <row r="210103">
      <c r="J210103" s="6" t="n"/>
    </row>
    <row r="210104">
      <c r="J210104" s="6" t="n"/>
    </row>
    <row r="210105">
      <c r="J210105" s="6" t="n"/>
    </row>
    <row r="210106">
      <c r="J210106" s="6" t="n"/>
    </row>
    <row r="210107">
      <c r="J210107" s="6" t="n"/>
    </row>
    <row r="210108">
      <c r="J210108" s="6" t="n"/>
    </row>
    <row r="210109">
      <c r="J210109" s="6" t="n"/>
    </row>
    <row r="210110">
      <c r="J210110" s="6" t="n"/>
    </row>
    <row r="210111">
      <c r="J210111" s="6" t="n"/>
    </row>
    <row r="210112">
      <c r="J210112" s="6" t="n"/>
    </row>
    <row r="210113">
      <c r="J210113" s="6" t="n"/>
    </row>
    <row r="210114">
      <c r="J210114" s="6" t="n"/>
    </row>
    <row r="210115">
      <c r="J210115" s="6" t="n"/>
    </row>
    <row r="210116">
      <c r="J210116" s="6" t="n"/>
    </row>
    <row r="210117">
      <c r="J210117" s="6" t="n"/>
    </row>
    <row r="210118">
      <c r="J210118" s="6" t="n"/>
    </row>
    <row r="210119">
      <c r="J210119" s="6" t="n"/>
    </row>
    <row r="210120">
      <c r="J210120" s="6" t="n"/>
    </row>
    <row r="210121">
      <c r="J210121" s="6" t="n"/>
    </row>
    <row r="210122">
      <c r="J210122" s="6" t="n"/>
    </row>
    <row r="210123">
      <c r="J210123" s="6" t="n"/>
    </row>
    <row r="210124">
      <c r="J210124" s="6" t="n"/>
    </row>
    <row r="210125">
      <c r="J210125" s="6" t="n"/>
    </row>
    <row r="210126">
      <c r="J210126" s="6" t="n"/>
    </row>
    <row r="210127">
      <c r="J210127" s="6" t="n"/>
    </row>
    <row r="210128">
      <c r="J210128" s="6" t="n"/>
    </row>
    <row r="210129">
      <c r="J210129" s="6" t="n"/>
    </row>
    <row r="210130">
      <c r="J210130" s="6" t="n"/>
    </row>
    <row r="210131">
      <c r="J210131" s="6" t="n"/>
    </row>
    <row r="210132">
      <c r="J210132" s="6" t="n"/>
    </row>
    <row r="210133">
      <c r="J210133" s="6" t="n"/>
    </row>
    <row r="210134">
      <c r="J210134" s="6" t="n"/>
    </row>
    <row r="210135">
      <c r="J210135" s="6" t="n"/>
    </row>
    <row r="210136">
      <c r="J210136" s="6" t="n"/>
    </row>
    <row r="210137">
      <c r="J210137" s="6" t="n"/>
    </row>
    <row r="210138">
      <c r="J210138" s="6" t="n"/>
    </row>
    <row r="210139">
      <c r="J210139" s="6" t="n"/>
    </row>
    <row r="210140">
      <c r="J210140" s="6" t="n"/>
    </row>
    <row r="210141">
      <c r="J210141" s="6" t="n"/>
    </row>
    <row r="210142">
      <c r="J210142" s="6" t="n"/>
    </row>
    <row r="210143">
      <c r="J210143" s="6" t="n"/>
    </row>
    <row r="210144">
      <c r="J210144" s="6" t="n"/>
    </row>
    <row r="210145">
      <c r="J210145" s="6" t="n"/>
    </row>
    <row r="210146">
      <c r="J210146" s="6" t="n"/>
    </row>
    <row r="210147">
      <c r="J210147" s="6" t="n"/>
    </row>
    <row r="210148">
      <c r="J210148" s="6" t="n"/>
    </row>
    <row r="210149">
      <c r="J210149" s="6" t="n"/>
    </row>
    <row r="210150">
      <c r="J210150" s="6" t="n"/>
    </row>
    <row r="210151">
      <c r="J210151" s="6" t="n"/>
    </row>
    <row r="210152">
      <c r="J210152" s="6" t="n"/>
    </row>
    <row r="210153">
      <c r="J210153" s="6" t="n"/>
    </row>
    <row r="210154">
      <c r="J210154" s="6" t="n"/>
    </row>
    <row r="210155">
      <c r="J210155" s="6" t="n"/>
    </row>
    <row r="210156">
      <c r="J210156" s="6" t="n"/>
    </row>
    <row r="210157">
      <c r="J210157" s="6" t="n"/>
    </row>
    <row r="210158">
      <c r="J210158" s="6" t="n"/>
    </row>
    <row r="210159">
      <c r="J210159" s="6" t="n"/>
    </row>
    <row r="210160">
      <c r="J210160" s="6" t="n"/>
    </row>
    <row r="210161">
      <c r="J210161" s="6" t="n"/>
    </row>
    <row r="210162">
      <c r="J210162" s="6" t="n"/>
    </row>
    <row r="210163">
      <c r="J210163" s="6" t="n"/>
    </row>
    <row r="210164">
      <c r="J210164" s="6" t="n"/>
    </row>
    <row r="210165">
      <c r="J210165" s="6" t="n"/>
    </row>
    <row r="210166">
      <c r="J210166" s="6" t="n"/>
    </row>
    <row r="210167">
      <c r="J210167" s="6" t="n"/>
    </row>
    <row r="210168">
      <c r="J210168" s="6" t="n"/>
    </row>
    <row r="210169">
      <c r="J210169" s="6" t="n"/>
    </row>
    <row r="210170">
      <c r="J210170" s="6" t="n"/>
    </row>
    <row r="210171">
      <c r="J210171" s="6" t="n"/>
    </row>
    <row r="210172">
      <c r="J210172" s="6" t="n"/>
    </row>
    <row r="210173">
      <c r="J210173" s="6" t="n"/>
    </row>
    <row r="210174">
      <c r="J210174" s="6" t="n"/>
    </row>
    <row r="210175">
      <c r="J210175" s="6" t="n"/>
    </row>
    <row r="210176">
      <c r="J210176" s="6" t="n"/>
    </row>
    <row r="210177">
      <c r="J210177" s="6" t="n"/>
    </row>
    <row r="210178">
      <c r="J210178" s="6" t="n"/>
    </row>
    <row r="210179">
      <c r="J210179" s="6" t="n"/>
    </row>
    <row r="210180">
      <c r="J210180" s="6" t="n"/>
    </row>
    <row r="210181">
      <c r="J210181" s="6" t="n"/>
    </row>
    <row r="210182">
      <c r="J210182" s="6" t="n"/>
    </row>
    <row r="210183">
      <c r="J210183" s="6" t="n"/>
    </row>
    <row r="210184">
      <c r="J210184" s="6" t="n"/>
    </row>
    <row r="210185">
      <c r="J210185" s="6" t="n"/>
    </row>
    <row r="210186">
      <c r="J210186" s="6" t="n"/>
    </row>
    <row r="210187">
      <c r="J210187" s="6" t="n"/>
    </row>
    <row r="210188">
      <c r="J210188" s="6" t="n"/>
    </row>
    <row r="210189">
      <c r="J210189" s="6" t="n"/>
    </row>
    <row r="210190">
      <c r="J210190" s="6" t="n"/>
    </row>
    <row r="210191">
      <c r="J210191" s="6" t="n"/>
    </row>
    <row r="210192">
      <c r="J210192" s="6" t="n"/>
    </row>
    <row r="210193">
      <c r="J210193" s="6" t="n"/>
    </row>
    <row r="210194">
      <c r="J210194" s="6" t="n"/>
    </row>
    <row r="210195">
      <c r="J210195" s="6" t="n"/>
    </row>
    <row r="210196">
      <c r="J210196" s="6" t="n"/>
    </row>
    <row r="210197">
      <c r="J210197" s="6" t="n"/>
    </row>
    <row r="210198">
      <c r="J210198" s="6" t="n"/>
    </row>
    <row r="210199">
      <c r="J210199" s="6" t="n"/>
    </row>
    <row r="210200">
      <c r="J210200" s="6" t="n"/>
    </row>
    <row r="210201">
      <c r="J210201" s="6" t="n"/>
    </row>
    <row r="210202">
      <c r="J210202" s="6" t="n"/>
    </row>
    <row r="210203">
      <c r="J210203" s="6" t="n"/>
    </row>
    <row r="210204">
      <c r="J210204" s="6" t="n"/>
    </row>
    <row r="210205">
      <c r="J210205" s="6" t="n"/>
    </row>
    <row r="210206">
      <c r="J210206" s="6" t="n"/>
    </row>
    <row r="210207">
      <c r="J210207" s="6" t="n"/>
    </row>
    <row r="210208">
      <c r="J210208" s="6" t="n"/>
    </row>
    <row r="210209">
      <c r="J210209" s="6" t="n"/>
    </row>
    <row r="210210">
      <c r="J210210" s="6" t="n"/>
    </row>
    <row r="210211">
      <c r="J210211" s="6" t="n"/>
    </row>
    <row r="210212">
      <c r="J210212" s="6" t="n"/>
    </row>
    <row r="210213">
      <c r="J210213" s="6" t="n"/>
    </row>
    <row r="210214">
      <c r="J210214" s="6" t="n"/>
    </row>
    <row r="210215">
      <c r="J210215" s="6" t="n"/>
    </row>
    <row r="210216">
      <c r="J210216" s="6" t="n"/>
    </row>
    <row r="210217">
      <c r="J210217" s="6" t="n"/>
    </row>
    <row r="210218">
      <c r="J210218" s="6" t="n"/>
    </row>
    <row r="210219">
      <c r="J210219" s="6" t="n"/>
    </row>
    <row r="210220">
      <c r="J210220" s="6" t="n"/>
    </row>
    <row r="210221">
      <c r="J210221" s="6" t="n"/>
    </row>
    <row r="210222">
      <c r="J210222" s="6" t="n"/>
    </row>
    <row r="210223">
      <c r="J210223" s="6" t="n"/>
    </row>
    <row r="210224">
      <c r="J210224" s="6" t="n"/>
    </row>
    <row r="210225">
      <c r="J210225" s="6" t="n"/>
    </row>
    <row r="210226">
      <c r="J210226" s="6" t="n"/>
    </row>
    <row r="210227">
      <c r="J210227" s="6" t="n"/>
    </row>
    <row r="210228">
      <c r="J210228" s="6" t="n"/>
    </row>
    <row r="210229">
      <c r="J210229" s="6" t="n"/>
    </row>
    <row r="210230">
      <c r="J210230" s="6" t="n"/>
    </row>
    <row r="210231">
      <c r="J210231" s="6" t="n"/>
    </row>
    <row r="210232">
      <c r="J210232" s="6" t="n"/>
    </row>
    <row r="210233">
      <c r="J210233" s="6" t="n"/>
    </row>
    <row r="210234">
      <c r="J210234" s="6" t="n"/>
    </row>
    <row r="210235">
      <c r="J210235" s="6" t="n"/>
    </row>
    <row r="210236">
      <c r="J210236" s="6" t="n"/>
    </row>
    <row r="210237">
      <c r="J210237" s="6" t="n"/>
    </row>
    <row r="210238">
      <c r="J210238" s="6" t="n"/>
    </row>
    <row r="210239">
      <c r="J210239" s="6" t="n"/>
    </row>
    <row r="210240">
      <c r="J210240" s="6" t="n"/>
    </row>
    <row r="210241">
      <c r="J210241" s="6" t="n"/>
    </row>
    <row r="210242">
      <c r="J210242" s="6" t="n"/>
    </row>
    <row r="210243">
      <c r="J210243" s="6" t="n"/>
    </row>
    <row r="210244">
      <c r="J210244" s="6" t="n"/>
    </row>
    <row r="210245">
      <c r="J210245" s="6" t="n"/>
    </row>
    <row r="210246">
      <c r="J210246" s="6" t="n"/>
    </row>
    <row r="210247">
      <c r="J210247" s="6" t="n"/>
    </row>
    <row r="210248">
      <c r="J210248" s="6" t="n"/>
    </row>
    <row r="210249">
      <c r="J210249" s="6" t="n"/>
    </row>
    <row r="210250">
      <c r="J210250" s="6" t="n"/>
    </row>
    <row r="210251">
      <c r="J210251" s="6" t="n"/>
    </row>
    <row r="210252">
      <c r="J210252" s="6" t="n"/>
    </row>
    <row r="210253">
      <c r="J210253" s="6" t="n"/>
    </row>
    <row r="210254">
      <c r="J210254" s="6" t="n"/>
    </row>
    <row r="210255">
      <c r="J210255" s="6" t="n"/>
    </row>
    <row r="210256">
      <c r="J210256" s="6" t="n"/>
    </row>
    <row r="210257">
      <c r="J210257" s="6" t="n"/>
    </row>
    <row r="210258">
      <c r="J210258" s="6" t="n"/>
    </row>
    <row r="210259">
      <c r="J210259" s="6" t="n"/>
    </row>
    <row r="210260">
      <c r="J210260" s="6" t="n"/>
    </row>
    <row r="210261">
      <c r="J210261" s="6" t="n"/>
    </row>
    <row r="210262">
      <c r="J210262" s="6" t="n"/>
    </row>
    <row r="210263">
      <c r="J210263" s="6" t="n"/>
    </row>
    <row r="210264">
      <c r="J210264" s="6" t="n"/>
    </row>
    <row r="210265">
      <c r="J210265" s="6" t="n"/>
    </row>
    <row r="210266">
      <c r="J210266" s="6" t="n"/>
    </row>
    <row r="210267">
      <c r="J210267" s="6" t="n"/>
    </row>
    <row r="210268">
      <c r="J210268" s="6" t="n"/>
    </row>
    <row r="210269">
      <c r="J210269" s="6" t="n"/>
    </row>
    <row r="210270">
      <c r="J210270" s="6" t="n"/>
    </row>
    <row r="210271">
      <c r="J210271" s="6" t="n"/>
    </row>
    <row r="210272">
      <c r="J210272" s="6" t="n"/>
    </row>
    <row r="210273">
      <c r="J210273" s="6" t="n"/>
    </row>
    <row r="210274">
      <c r="J210274" s="6" t="n"/>
    </row>
    <row r="210275">
      <c r="J210275" s="6" t="n"/>
    </row>
    <row r="210276">
      <c r="J210276" s="6" t="n"/>
    </row>
    <row r="210277">
      <c r="J210277" s="6" t="n"/>
    </row>
    <row r="210278">
      <c r="J210278" s="6" t="n"/>
    </row>
    <row r="210279">
      <c r="J210279" s="6" t="n"/>
    </row>
    <row r="210280">
      <c r="J210280" s="6" t="n"/>
    </row>
    <row r="210281">
      <c r="J210281" s="6" t="n"/>
    </row>
    <row r="210282">
      <c r="J210282" s="6" t="n"/>
    </row>
    <row r="210283">
      <c r="J210283" s="6" t="n"/>
    </row>
    <row r="210284">
      <c r="J210284" s="6" t="n"/>
    </row>
    <row r="210285">
      <c r="J210285" s="6" t="n"/>
    </row>
    <row r="210286">
      <c r="J210286" s="6" t="n"/>
    </row>
    <row r="210287">
      <c r="J210287" s="6" t="n"/>
    </row>
    <row r="210288">
      <c r="J210288" s="6" t="n"/>
    </row>
    <row r="210289">
      <c r="J210289" s="6" t="n"/>
    </row>
    <row r="210290">
      <c r="J210290" s="6" t="n"/>
    </row>
    <row r="210291">
      <c r="J210291" s="6" t="n"/>
    </row>
    <row r="210292">
      <c r="J210292" s="6" t="n"/>
    </row>
    <row r="210293">
      <c r="J210293" s="6" t="n"/>
    </row>
    <row r="210294">
      <c r="J210294" s="6" t="n"/>
    </row>
    <row r="210295">
      <c r="J210295" s="6" t="n"/>
    </row>
    <row r="210296">
      <c r="J210296" s="6" t="n"/>
    </row>
    <row r="210297">
      <c r="J210297" s="6" t="n"/>
    </row>
    <row r="210298">
      <c r="J210298" s="6" t="n"/>
    </row>
    <row r="210299">
      <c r="J210299" s="6" t="n"/>
    </row>
    <row r="210300">
      <c r="J210300" s="6" t="n"/>
    </row>
    <row r="210301">
      <c r="J210301" s="6" t="n"/>
    </row>
    <row r="210302">
      <c r="J210302" s="6" t="n"/>
    </row>
    <row r="210303">
      <c r="J210303" s="6" t="n"/>
    </row>
    <row r="210304">
      <c r="J210304" s="6" t="n"/>
    </row>
    <row r="210305">
      <c r="J210305" s="6" t="n"/>
    </row>
    <row r="210306">
      <c r="J210306" s="6" t="n"/>
    </row>
    <row r="210307">
      <c r="J210307" s="6" t="n"/>
    </row>
    <row r="210308">
      <c r="J210308" s="6" t="n"/>
    </row>
    <row r="210309">
      <c r="J210309" s="6" t="n"/>
    </row>
    <row r="210310">
      <c r="J210310" s="6" t="n"/>
    </row>
    <row r="210311">
      <c r="J210311" s="6" t="n"/>
    </row>
    <row r="210312">
      <c r="J210312" s="6" t="n"/>
    </row>
    <row r="210313">
      <c r="J210313" s="6" t="n"/>
    </row>
    <row r="210314">
      <c r="J210314" s="6" t="n"/>
    </row>
    <row r="210315">
      <c r="J210315" s="6" t="n"/>
    </row>
    <row r="210316">
      <c r="J210316" s="6" t="n"/>
    </row>
    <row r="210317">
      <c r="J210317" s="6" t="n"/>
    </row>
    <row r="210318">
      <c r="J210318" s="6" t="n"/>
    </row>
    <row r="210319">
      <c r="J210319" s="6" t="n"/>
    </row>
    <row r="210320">
      <c r="J210320" s="6" t="n"/>
    </row>
    <row r="210321">
      <c r="J210321" s="6" t="n"/>
    </row>
    <row r="210322">
      <c r="J210322" s="6" t="n"/>
    </row>
    <row r="210323">
      <c r="J210323" s="6" t="n"/>
    </row>
    <row r="210324">
      <c r="J210324" s="6" t="n"/>
    </row>
    <row r="210325">
      <c r="J210325" s="6" t="n"/>
    </row>
    <row r="210326">
      <c r="J210326" s="6" t="n"/>
    </row>
    <row r="210327">
      <c r="J210327" s="6" t="n"/>
    </row>
    <row r="210328">
      <c r="J210328" s="6" t="n"/>
    </row>
    <row r="210329">
      <c r="J210329" s="6" t="n"/>
    </row>
    <row r="210330">
      <c r="J210330" s="6" t="n"/>
    </row>
    <row r="210331">
      <c r="J210331" s="6" t="n"/>
    </row>
    <row r="210332">
      <c r="J210332" s="6" t="n"/>
    </row>
    <row r="210333">
      <c r="J210333" s="6" t="n"/>
    </row>
    <row r="210334">
      <c r="J210334" s="6" t="n"/>
    </row>
    <row r="210335">
      <c r="J210335" s="6" t="n"/>
    </row>
    <row r="210336">
      <c r="J210336" s="6" t="n"/>
    </row>
    <row r="210337">
      <c r="J210337" s="6" t="n"/>
    </row>
    <row r="210338">
      <c r="J210338" s="6" t="n"/>
    </row>
    <row r="210339">
      <c r="J210339" s="6" t="n"/>
    </row>
    <row r="210340">
      <c r="J210340" s="6" t="n"/>
    </row>
    <row r="210341">
      <c r="J210341" s="6" t="n"/>
    </row>
    <row r="210342">
      <c r="J210342" s="6" t="n"/>
    </row>
    <row r="210343">
      <c r="J210343" s="6" t="n"/>
    </row>
    <row r="210344">
      <c r="J210344" s="6" t="n"/>
    </row>
    <row r="210345">
      <c r="J210345" s="6" t="n"/>
    </row>
    <row r="210346">
      <c r="J210346" s="6" t="n"/>
    </row>
    <row r="210347">
      <c r="J210347" s="6" t="n"/>
    </row>
    <row r="210348">
      <c r="J210348" s="6" t="n"/>
    </row>
    <row r="210349">
      <c r="J210349" s="6" t="n"/>
    </row>
    <row r="210350">
      <c r="J210350" s="6" t="n"/>
    </row>
    <row r="210351">
      <c r="J210351" s="6" t="n"/>
    </row>
    <row r="210352">
      <c r="J210352" s="6" t="n"/>
    </row>
    <row r="210353">
      <c r="J210353" s="6" t="n"/>
    </row>
    <row r="210354">
      <c r="J210354" s="6" t="n"/>
    </row>
    <row r="210355">
      <c r="J210355" s="6" t="n"/>
    </row>
    <row r="210356">
      <c r="J210356" s="6" t="n"/>
    </row>
    <row r="210357">
      <c r="J210357" s="6" t="n"/>
    </row>
    <row r="210358">
      <c r="J210358" s="6" t="n"/>
    </row>
    <row r="210359">
      <c r="J210359" s="6" t="n"/>
    </row>
    <row r="210360">
      <c r="J210360" s="6" t="n"/>
    </row>
    <row r="210361">
      <c r="J210361" s="6" t="n"/>
    </row>
    <row r="210362">
      <c r="J210362" s="6" t="n"/>
    </row>
    <row r="210363">
      <c r="J210363" s="6" t="n"/>
    </row>
    <row r="210364">
      <c r="J210364" s="6" t="n"/>
    </row>
    <row r="210365">
      <c r="J210365" s="6" t="n"/>
    </row>
    <row r="210366">
      <c r="J210366" s="6" t="n"/>
    </row>
    <row r="210367">
      <c r="J210367" s="6" t="n"/>
    </row>
    <row r="210368">
      <c r="J210368" s="6" t="n"/>
    </row>
    <row r="210369">
      <c r="J210369" s="6" t="n"/>
    </row>
    <row r="210370">
      <c r="J210370" s="6" t="n"/>
    </row>
    <row r="210371">
      <c r="J210371" s="6" t="n"/>
    </row>
    <row r="210372">
      <c r="J210372" s="6" t="n"/>
    </row>
    <row r="210373">
      <c r="J210373" s="6" t="n"/>
    </row>
    <row r="210374">
      <c r="J210374" s="6" t="n"/>
    </row>
    <row r="210375">
      <c r="J210375" s="6" t="n"/>
    </row>
    <row r="210376">
      <c r="J210376" s="6" t="n"/>
    </row>
    <row r="210377">
      <c r="J210377" s="6" t="n"/>
    </row>
    <row r="210378">
      <c r="J210378" s="6" t="n"/>
    </row>
    <row r="210379">
      <c r="J210379" s="6" t="n"/>
    </row>
    <row r="210380">
      <c r="J210380" s="6" t="n"/>
    </row>
    <row r="210381">
      <c r="J210381" s="6" t="n"/>
    </row>
    <row r="210382">
      <c r="J210382" s="6" t="n"/>
    </row>
    <row r="210383">
      <c r="J210383" s="6" t="n"/>
    </row>
    <row r="210384">
      <c r="J210384" s="6" t="n"/>
    </row>
    <row r="210385">
      <c r="J210385" s="6" t="n"/>
    </row>
    <row r="210386">
      <c r="J210386" s="6" t="n"/>
    </row>
    <row r="210387">
      <c r="J210387" s="6" t="n"/>
    </row>
    <row r="210388">
      <c r="J210388" s="6" t="n"/>
    </row>
    <row r="210389">
      <c r="J210389" s="6" t="n"/>
    </row>
    <row r="210390">
      <c r="J210390" s="6" t="n"/>
    </row>
    <row r="210391">
      <c r="J210391" s="6" t="n"/>
    </row>
    <row r="210392">
      <c r="J210392" s="6" t="n"/>
    </row>
    <row r="210393">
      <c r="J210393" s="6" t="n"/>
    </row>
    <row r="210394">
      <c r="J210394" s="6" t="n"/>
    </row>
    <row r="210395">
      <c r="J210395" s="6" t="n"/>
    </row>
    <row r="210396">
      <c r="J210396" s="6" t="n"/>
    </row>
    <row r="210397">
      <c r="J210397" s="6" t="n"/>
    </row>
    <row r="210398">
      <c r="J210398" s="6" t="n"/>
    </row>
    <row r="210399">
      <c r="J210399" s="6" t="n"/>
    </row>
    <row r="210400">
      <c r="J210400" s="6" t="n"/>
    </row>
    <row r="210401">
      <c r="J210401" s="6" t="n"/>
    </row>
    <row r="210402">
      <c r="J210402" s="6" t="n"/>
    </row>
    <row r="210403">
      <c r="J210403" s="6" t="n"/>
    </row>
    <row r="210404">
      <c r="J210404" s="6" t="n"/>
    </row>
    <row r="210405">
      <c r="J210405" s="6" t="n"/>
    </row>
    <row r="210406">
      <c r="J210406" s="6" t="n"/>
    </row>
    <row r="210407">
      <c r="J210407" s="6" t="n"/>
    </row>
    <row r="210408">
      <c r="J210408" s="6" t="n"/>
    </row>
    <row r="210409">
      <c r="J210409" s="6" t="n"/>
    </row>
    <row r="210410">
      <c r="J210410" s="6" t="n"/>
    </row>
    <row r="210411">
      <c r="J210411" s="6" t="n"/>
    </row>
    <row r="210412">
      <c r="J210412" s="6" t="n"/>
    </row>
    <row r="210413">
      <c r="J210413" s="6" t="n"/>
    </row>
    <row r="210414">
      <c r="J210414" s="6" t="n"/>
    </row>
    <row r="210415">
      <c r="J210415" s="6" t="n"/>
    </row>
    <row r="210416">
      <c r="J210416" s="6" t="n"/>
    </row>
    <row r="210417">
      <c r="J210417" s="6" t="n"/>
    </row>
    <row r="210418">
      <c r="J210418" s="6" t="n"/>
    </row>
    <row r="210419">
      <c r="J210419" s="6" t="n"/>
    </row>
    <row r="210420">
      <c r="J210420" s="6" t="n"/>
    </row>
    <row r="210421">
      <c r="J210421" s="6" t="n"/>
    </row>
    <row r="210422">
      <c r="J210422" s="6" t="n"/>
    </row>
    <row r="210423">
      <c r="J210423" s="6" t="n"/>
    </row>
    <row r="210424">
      <c r="J210424" s="6" t="n"/>
    </row>
    <row r="210425">
      <c r="J210425" s="6" t="n"/>
    </row>
    <row r="210426">
      <c r="J210426" s="6" t="n"/>
    </row>
    <row r="210427">
      <c r="J210427" s="6" t="n"/>
    </row>
    <row r="210428">
      <c r="J210428" s="6" t="n"/>
    </row>
    <row r="210429">
      <c r="J210429" s="6" t="n"/>
    </row>
    <row r="210430">
      <c r="J210430" s="6" t="n"/>
    </row>
    <row r="210431">
      <c r="J210431" s="6" t="n"/>
    </row>
    <row r="210432">
      <c r="J210432" s="6" t="n"/>
    </row>
    <row r="210433">
      <c r="J210433" s="6" t="n"/>
    </row>
    <row r="210434">
      <c r="J210434" s="6" t="n"/>
    </row>
    <row r="210435">
      <c r="J210435" s="6" t="n"/>
    </row>
    <row r="210436">
      <c r="J210436" s="6" t="n"/>
    </row>
    <row r="210437">
      <c r="J210437" s="6" t="n"/>
    </row>
    <row r="210438">
      <c r="J210438" s="6" t="n"/>
    </row>
    <row r="210439">
      <c r="J210439" s="6" t="n"/>
    </row>
    <row r="210440">
      <c r="J210440" s="6" t="n"/>
    </row>
    <row r="210441">
      <c r="J210441" s="6" t="n"/>
    </row>
    <row r="210442">
      <c r="J210442" s="6" t="n"/>
    </row>
    <row r="210443">
      <c r="J210443" s="6" t="n"/>
    </row>
    <row r="210444">
      <c r="J210444" s="6" t="n"/>
    </row>
    <row r="210445">
      <c r="J210445" s="6" t="n"/>
    </row>
    <row r="210446">
      <c r="J210446" s="6" t="n"/>
    </row>
    <row r="210447">
      <c r="J210447" s="6" t="n"/>
    </row>
    <row r="210448">
      <c r="J210448" s="6" t="n"/>
    </row>
    <row r="210449">
      <c r="J210449" s="6" t="n"/>
    </row>
    <row r="210450">
      <c r="J210450" s="6" t="n"/>
    </row>
    <row r="210451">
      <c r="J210451" s="6" t="n"/>
    </row>
    <row r="210452">
      <c r="J210452" s="6" t="n"/>
    </row>
    <row r="210453">
      <c r="J210453" s="6" t="n"/>
    </row>
    <row r="210454">
      <c r="J210454" s="6" t="n"/>
    </row>
    <row r="210455">
      <c r="J210455" s="6" t="n"/>
    </row>
    <row r="210456">
      <c r="J210456" s="6" t="n"/>
    </row>
    <row r="210457">
      <c r="J210457" s="6" t="n"/>
    </row>
    <row r="210458">
      <c r="J210458" s="6" t="n"/>
    </row>
    <row r="210459">
      <c r="J210459" s="6" t="n"/>
    </row>
    <row r="210460">
      <c r="J210460" s="6" t="n"/>
    </row>
    <row r="210461">
      <c r="J210461" s="6" t="n"/>
    </row>
    <row r="210462">
      <c r="J210462" s="6" t="n"/>
    </row>
    <row r="210463">
      <c r="J210463" s="6" t="n"/>
    </row>
    <row r="210464">
      <c r="J210464" s="6" t="n"/>
    </row>
    <row r="210465">
      <c r="J210465" s="6" t="n"/>
    </row>
    <row r="210466">
      <c r="J210466" s="6" t="n"/>
    </row>
    <row r="210467">
      <c r="J210467" s="6" t="n"/>
    </row>
    <row r="210468">
      <c r="J210468" s="6" t="n"/>
    </row>
    <row r="210469">
      <c r="J210469" s="6" t="n"/>
    </row>
    <row r="210470">
      <c r="J210470" s="6" t="n"/>
    </row>
    <row r="210471">
      <c r="J210471" s="6" t="n"/>
    </row>
    <row r="210472">
      <c r="J210472" s="6" t="n"/>
    </row>
    <row r="210473">
      <c r="J210473" s="6" t="n"/>
    </row>
    <row r="210474">
      <c r="J210474" s="6" t="n"/>
    </row>
    <row r="210475">
      <c r="J210475" s="6" t="n"/>
    </row>
    <row r="210476">
      <c r="J210476" s="6" t="n"/>
    </row>
    <row r="210477">
      <c r="J210477" s="6" t="n"/>
    </row>
    <row r="210478">
      <c r="J210478" s="6" t="n"/>
    </row>
    <row r="210479">
      <c r="J210479" s="6" t="n"/>
    </row>
    <row r="210480">
      <c r="J210480" s="6" t="n"/>
    </row>
    <row r="210481">
      <c r="J210481" s="6" t="n"/>
    </row>
    <row r="210482">
      <c r="J210482" s="6" t="n"/>
    </row>
    <row r="210483">
      <c r="J210483" s="6" t="n"/>
    </row>
    <row r="210484">
      <c r="J210484" s="6" t="n"/>
    </row>
    <row r="210485">
      <c r="J210485" s="6" t="n"/>
    </row>
    <row r="210486">
      <c r="J210486" s="6" t="n"/>
    </row>
    <row r="210487">
      <c r="J210487" s="6" t="n"/>
    </row>
    <row r="210488">
      <c r="J210488" s="6" t="n"/>
    </row>
    <row r="210489">
      <c r="J210489" s="6" t="n"/>
    </row>
    <row r="210490">
      <c r="J210490" s="6" t="n"/>
    </row>
    <row r="210491">
      <c r="J210491" s="6" t="n"/>
    </row>
    <row r="210492">
      <c r="J210492" s="6" t="n"/>
    </row>
    <row r="210493">
      <c r="J210493" s="6" t="n"/>
    </row>
    <row r="210494">
      <c r="J210494" s="6" t="n"/>
    </row>
    <row r="210495">
      <c r="J210495" s="6" t="n"/>
    </row>
    <row r="210496">
      <c r="J210496" s="6" t="n"/>
    </row>
    <row r="210497">
      <c r="J210497" s="6" t="n"/>
    </row>
    <row r="210498">
      <c r="J210498" s="6" t="n"/>
    </row>
    <row r="210499">
      <c r="J210499" s="6" t="n"/>
    </row>
    <row r="210500">
      <c r="J210500" s="6" t="n"/>
    </row>
    <row r="210501">
      <c r="J210501" s="6" t="n"/>
    </row>
    <row r="210502">
      <c r="J210502" s="6" t="n"/>
    </row>
    <row r="210503">
      <c r="J210503" s="6" t="n"/>
    </row>
    <row r="210504">
      <c r="J210504" s="6" t="n"/>
    </row>
    <row r="210505">
      <c r="J210505" s="6" t="n"/>
    </row>
    <row r="210506">
      <c r="J210506" s="6" t="n"/>
    </row>
    <row r="210507">
      <c r="J210507" s="6" t="n"/>
    </row>
    <row r="210508">
      <c r="J210508" s="6" t="n"/>
    </row>
    <row r="210509">
      <c r="J210509" s="6" t="n"/>
    </row>
    <row r="210510">
      <c r="J210510" s="6" t="n"/>
    </row>
    <row r="210511">
      <c r="J210511" s="6" t="n"/>
    </row>
    <row r="210512">
      <c r="J210512" s="6" t="n"/>
    </row>
    <row r="210513">
      <c r="J210513" s="6" t="n"/>
    </row>
    <row r="210514">
      <c r="J210514" s="6" t="n"/>
    </row>
    <row r="210515">
      <c r="J210515" s="6" t="n"/>
    </row>
    <row r="210516">
      <c r="J210516" s="6" t="n"/>
    </row>
    <row r="210517">
      <c r="J210517" s="6" t="n"/>
    </row>
    <row r="210518">
      <c r="J210518" s="6" t="n"/>
    </row>
    <row r="210519">
      <c r="J210519" s="6" t="n"/>
    </row>
    <row r="210520">
      <c r="J210520" s="6" t="n"/>
    </row>
    <row r="210521">
      <c r="J210521" s="6" t="n"/>
    </row>
    <row r="210522">
      <c r="J210522" s="6" t="n"/>
    </row>
    <row r="210523">
      <c r="J210523" s="6" t="n"/>
    </row>
    <row r="210524">
      <c r="J210524" s="6" t="n"/>
    </row>
    <row r="210525">
      <c r="J210525" s="6" t="n"/>
    </row>
    <row r="210526">
      <c r="J210526" s="6" t="n"/>
    </row>
    <row r="210527">
      <c r="J210527" s="6" t="n"/>
    </row>
    <row r="210528">
      <c r="J210528" s="6" t="n"/>
    </row>
    <row r="210529">
      <c r="J210529" s="6" t="n"/>
    </row>
    <row r="210530">
      <c r="J210530" s="6" t="n"/>
    </row>
    <row r="210531">
      <c r="J210531" s="6" t="n"/>
    </row>
    <row r="210532">
      <c r="J210532" s="6" t="n"/>
    </row>
    <row r="210533">
      <c r="J210533" s="6" t="n"/>
    </row>
    <row r="210534">
      <c r="J210534" s="6" t="n"/>
    </row>
    <row r="210535">
      <c r="J210535" s="6" t="n"/>
    </row>
    <row r="210536">
      <c r="J210536" s="6" t="n"/>
    </row>
    <row r="210537">
      <c r="J210537" s="6" t="n"/>
    </row>
    <row r="210538">
      <c r="J210538" s="6" t="n"/>
    </row>
    <row r="210539">
      <c r="J210539" s="6" t="n"/>
    </row>
    <row r="210540">
      <c r="J210540" s="6" t="n"/>
    </row>
    <row r="210541">
      <c r="J210541" s="6" t="n"/>
    </row>
    <row r="210542">
      <c r="J210542" s="6" t="n"/>
    </row>
    <row r="210543">
      <c r="J210543" s="6" t="n"/>
    </row>
    <row r="210544">
      <c r="J210544" s="6" t="n"/>
    </row>
    <row r="210545">
      <c r="J210545" s="6" t="n"/>
    </row>
    <row r="210546">
      <c r="J210546" s="6" t="n"/>
    </row>
    <row r="210547">
      <c r="J210547" s="6" t="n"/>
    </row>
    <row r="210548">
      <c r="J210548" s="6" t="n"/>
    </row>
    <row r="210549">
      <c r="J210549" s="6" t="n"/>
    </row>
    <row r="210550">
      <c r="J210550" s="6" t="n"/>
    </row>
    <row r="210551">
      <c r="J210551" s="6" t="n"/>
    </row>
    <row r="210552">
      <c r="J210552" s="6" t="n"/>
    </row>
    <row r="210553">
      <c r="J210553" s="6" t="n"/>
    </row>
    <row r="210554">
      <c r="J210554" s="6" t="n"/>
    </row>
    <row r="210555">
      <c r="J210555" s="6" t="n"/>
    </row>
    <row r="210556">
      <c r="J210556" s="6" t="n"/>
    </row>
    <row r="210557">
      <c r="J210557" s="6" t="n"/>
    </row>
    <row r="210558">
      <c r="J210558" s="6" t="n"/>
    </row>
    <row r="210559">
      <c r="J210559" s="6" t="n"/>
    </row>
    <row r="210560">
      <c r="J210560" s="6" t="n"/>
    </row>
    <row r="210561">
      <c r="J210561" s="6" t="n"/>
    </row>
    <row r="210562">
      <c r="J210562" s="6" t="n"/>
    </row>
    <row r="210563">
      <c r="J210563" s="6" t="n"/>
    </row>
    <row r="210564">
      <c r="J210564" s="6" t="n"/>
    </row>
    <row r="210565">
      <c r="J210565" s="6" t="n"/>
    </row>
    <row r="210566">
      <c r="J210566" s="6" t="n"/>
    </row>
    <row r="210567">
      <c r="J210567" s="6" t="n"/>
    </row>
    <row r="210568">
      <c r="J210568" s="6" t="n"/>
    </row>
    <row r="210569">
      <c r="J210569" s="6" t="n"/>
    </row>
    <row r="210570">
      <c r="J210570" s="6" t="n"/>
    </row>
    <row r="210571">
      <c r="J210571" s="6" t="n"/>
    </row>
    <row r="210572">
      <c r="J210572" s="6" t="n"/>
    </row>
    <row r="210573">
      <c r="J210573" s="6" t="n"/>
    </row>
    <row r="210574">
      <c r="J210574" s="6" t="n"/>
    </row>
    <row r="210575">
      <c r="J210575" s="6" t="n"/>
    </row>
    <row r="210576">
      <c r="J210576" s="6" t="n"/>
    </row>
    <row r="210577">
      <c r="J210577" s="6" t="n"/>
    </row>
    <row r="210578">
      <c r="J210578" s="6" t="n"/>
    </row>
    <row r="210579">
      <c r="J210579" s="6" t="n"/>
    </row>
    <row r="210580">
      <c r="J210580" s="6" t="n"/>
    </row>
    <row r="210581">
      <c r="J210581" s="6" t="n"/>
    </row>
    <row r="210582">
      <c r="J210582" s="6" t="n"/>
    </row>
    <row r="210583">
      <c r="J210583" s="6" t="n"/>
    </row>
    <row r="210584">
      <c r="J210584" s="6" t="n"/>
    </row>
    <row r="210585">
      <c r="J210585" s="6" t="n"/>
    </row>
    <row r="210586">
      <c r="J210586" s="6" t="n"/>
    </row>
    <row r="210587">
      <c r="J210587" s="6" t="n"/>
    </row>
    <row r="210588">
      <c r="J210588" s="6" t="n"/>
    </row>
    <row r="210589">
      <c r="J210589" s="6" t="n"/>
    </row>
    <row r="210590">
      <c r="J210590" s="6" t="n"/>
    </row>
    <row r="210591">
      <c r="J210591" s="6" t="n"/>
    </row>
    <row r="210592">
      <c r="J210592" s="6" t="n"/>
    </row>
    <row r="210593">
      <c r="J210593" s="6" t="n"/>
    </row>
    <row r="210594">
      <c r="J210594" s="6" t="n"/>
    </row>
    <row r="210595">
      <c r="J210595" s="6" t="n"/>
    </row>
    <row r="210596">
      <c r="J210596" s="6" t="n"/>
    </row>
    <row r="210597">
      <c r="J210597" s="6" t="n"/>
    </row>
    <row r="210598">
      <c r="J210598" s="6" t="n"/>
    </row>
    <row r="210599">
      <c r="J210599" s="6" t="n"/>
    </row>
    <row r="210600">
      <c r="J210600" s="6" t="n"/>
    </row>
    <row r="210601">
      <c r="J210601" s="6" t="n"/>
    </row>
    <row r="210602">
      <c r="J210602" s="6" t="n"/>
    </row>
    <row r="210603">
      <c r="J210603" s="6" t="n"/>
    </row>
    <row r="210604">
      <c r="J210604" s="6" t="n"/>
    </row>
    <row r="210605">
      <c r="J210605" s="6" t="n"/>
    </row>
    <row r="210606">
      <c r="J210606" s="6" t="n"/>
    </row>
    <row r="210607">
      <c r="J210607" s="6" t="n"/>
    </row>
    <row r="210608">
      <c r="J210608" s="6" t="n"/>
    </row>
    <row r="210609">
      <c r="J210609" s="6" t="n"/>
    </row>
    <row r="210610">
      <c r="J210610" s="6" t="n"/>
    </row>
    <row r="210611">
      <c r="J210611" s="6" t="n"/>
    </row>
    <row r="210612">
      <c r="J210612" s="6" t="n"/>
    </row>
    <row r="210613">
      <c r="J210613" s="6" t="n"/>
    </row>
    <row r="210614">
      <c r="J210614" s="6" t="n"/>
    </row>
    <row r="210615">
      <c r="J210615" s="6" t="n"/>
    </row>
    <row r="210616">
      <c r="J210616" s="6" t="n"/>
    </row>
    <row r="210617">
      <c r="J210617" s="6" t="n"/>
    </row>
    <row r="210618">
      <c r="J210618" s="6" t="n"/>
    </row>
    <row r="210619">
      <c r="J210619" s="6" t="n"/>
    </row>
    <row r="210620">
      <c r="J210620" s="6" t="n"/>
    </row>
    <row r="210621">
      <c r="J210621" s="6" t="n"/>
    </row>
    <row r="210622">
      <c r="J210622" s="6" t="n"/>
    </row>
    <row r="210623">
      <c r="J210623" s="6" t="n"/>
    </row>
    <row r="210624">
      <c r="J210624" s="6" t="n"/>
    </row>
    <row r="210625">
      <c r="J210625" s="6" t="n"/>
    </row>
    <row r="210626">
      <c r="J210626" s="6" t="n"/>
    </row>
    <row r="210627">
      <c r="J210627" s="6" t="n"/>
    </row>
    <row r="210628">
      <c r="J210628" s="6" t="n"/>
    </row>
    <row r="210629">
      <c r="J210629" s="6" t="n"/>
    </row>
    <row r="210630">
      <c r="J210630" s="6" t="n"/>
    </row>
    <row r="210631">
      <c r="J210631" s="6" t="n"/>
    </row>
    <row r="210632">
      <c r="J210632" s="6" t="n"/>
    </row>
    <row r="210633">
      <c r="J210633" s="6" t="n"/>
    </row>
    <row r="210634">
      <c r="J210634" s="6" t="n"/>
    </row>
    <row r="210635">
      <c r="J210635" s="6" t="n"/>
    </row>
    <row r="210636">
      <c r="J210636" s="6" t="n"/>
    </row>
    <row r="210637">
      <c r="J210637" s="6" t="n"/>
    </row>
    <row r="210638">
      <c r="J210638" s="6" t="n"/>
    </row>
    <row r="210639">
      <c r="J210639" s="6" t="n"/>
    </row>
    <row r="210640">
      <c r="J210640" s="6" t="n"/>
    </row>
    <row r="210641">
      <c r="J210641" s="6" t="n"/>
    </row>
    <row r="210642">
      <c r="J210642" s="6" t="n"/>
    </row>
    <row r="210643">
      <c r="J210643" s="6" t="n"/>
    </row>
    <row r="210644">
      <c r="J210644" s="6" t="n"/>
    </row>
    <row r="210645">
      <c r="J210645" s="6" t="n"/>
    </row>
    <row r="210646">
      <c r="J210646" s="6" t="n"/>
    </row>
    <row r="210647">
      <c r="J210647" s="6" t="n"/>
    </row>
    <row r="210648">
      <c r="J210648" s="6" t="n"/>
    </row>
    <row r="210649">
      <c r="J210649" s="6" t="n"/>
    </row>
    <row r="210650">
      <c r="J210650" s="6" t="n"/>
    </row>
    <row r="210651">
      <c r="J210651" s="6" t="n"/>
    </row>
    <row r="210652">
      <c r="J210652" s="6" t="n"/>
    </row>
    <row r="210653">
      <c r="J210653" s="6" t="n"/>
    </row>
    <row r="210654">
      <c r="J210654" s="6" t="n"/>
    </row>
    <row r="210655">
      <c r="J210655" s="6" t="n"/>
    </row>
    <row r="210656">
      <c r="J210656" s="6" t="n"/>
    </row>
    <row r="210657">
      <c r="J210657" s="6" t="n"/>
    </row>
    <row r="210658">
      <c r="J210658" s="6" t="n"/>
    </row>
    <row r="210659">
      <c r="J210659" s="6" t="n"/>
    </row>
    <row r="210660">
      <c r="J210660" s="6" t="n"/>
    </row>
    <row r="210661">
      <c r="J210661" s="6" t="n"/>
    </row>
    <row r="210662">
      <c r="J210662" s="6" t="n"/>
    </row>
    <row r="210663">
      <c r="J210663" s="6" t="n"/>
    </row>
    <row r="210664">
      <c r="J210664" s="6" t="n"/>
    </row>
    <row r="210665">
      <c r="J210665" s="6" t="n"/>
    </row>
    <row r="210666">
      <c r="J210666" s="6" t="n"/>
    </row>
    <row r="210667">
      <c r="J210667" s="6" t="n"/>
    </row>
    <row r="210668">
      <c r="J210668" s="6" t="n"/>
    </row>
    <row r="210669">
      <c r="J210669" s="6" t="n"/>
    </row>
    <row r="210670">
      <c r="J210670" s="6" t="n"/>
    </row>
    <row r="210671">
      <c r="J210671" s="6" t="n"/>
    </row>
    <row r="210672">
      <c r="J210672" s="6" t="n"/>
    </row>
    <row r="210673">
      <c r="J210673" s="6" t="n"/>
    </row>
    <row r="210674">
      <c r="J210674" s="6" t="n"/>
    </row>
    <row r="210675">
      <c r="J210675" s="6" t="n"/>
    </row>
    <row r="210676">
      <c r="J210676" s="6" t="n"/>
    </row>
    <row r="210677">
      <c r="J210677" s="6" t="n"/>
    </row>
    <row r="210678">
      <c r="J210678" s="6" t="n"/>
    </row>
    <row r="210679">
      <c r="J210679" s="6" t="n"/>
    </row>
    <row r="210680">
      <c r="J210680" s="6" t="n"/>
    </row>
    <row r="210681">
      <c r="J210681" s="6" t="n"/>
    </row>
    <row r="210682">
      <c r="J210682" s="6" t="n"/>
    </row>
    <row r="210683">
      <c r="J210683" s="6" t="n"/>
    </row>
    <row r="210684">
      <c r="J210684" s="6" t="n"/>
    </row>
    <row r="210685">
      <c r="J210685" s="6" t="n"/>
    </row>
    <row r="210686">
      <c r="J210686" s="6" t="n"/>
    </row>
    <row r="210687">
      <c r="J210687" s="6" t="n"/>
    </row>
    <row r="210688">
      <c r="J210688" s="6" t="n"/>
    </row>
    <row r="210689">
      <c r="J210689" s="6" t="n"/>
    </row>
    <row r="210690">
      <c r="J210690" s="6" t="n"/>
    </row>
    <row r="210691">
      <c r="J210691" s="6" t="n"/>
    </row>
    <row r="210692">
      <c r="J210692" s="6" t="n"/>
    </row>
    <row r="210693">
      <c r="J210693" s="6" t="n"/>
    </row>
    <row r="210694">
      <c r="J210694" s="6" t="n"/>
    </row>
    <row r="210695">
      <c r="J210695" s="6" t="n"/>
    </row>
    <row r="210696">
      <c r="J210696" s="6" t="n"/>
    </row>
    <row r="210697">
      <c r="J210697" s="6" t="n"/>
    </row>
    <row r="210698">
      <c r="J210698" s="6" t="n"/>
    </row>
    <row r="210699">
      <c r="J210699" s="6" t="n"/>
    </row>
    <row r="210700">
      <c r="J210700" s="6" t="n"/>
    </row>
    <row r="210701">
      <c r="J210701" s="6" t="n"/>
    </row>
    <row r="210702">
      <c r="J210702" s="6" t="n"/>
    </row>
    <row r="210703">
      <c r="J210703" s="6" t="n"/>
    </row>
    <row r="210704">
      <c r="J210704" s="6" t="n"/>
    </row>
    <row r="210705">
      <c r="J210705" s="6" t="n"/>
    </row>
    <row r="210706">
      <c r="J210706" s="6" t="n"/>
    </row>
    <row r="210707">
      <c r="J210707" s="6" t="n"/>
    </row>
    <row r="210708">
      <c r="J210708" s="6" t="n"/>
    </row>
    <row r="210709">
      <c r="J210709" s="6" t="n"/>
    </row>
    <row r="210710">
      <c r="J210710" s="6" t="n"/>
    </row>
    <row r="210711">
      <c r="J210711" s="6" t="n"/>
    </row>
    <row r="210712">
      <c r="J210712" s="6" t="n"/>
    </row>
    <row r="210713">
      <c r="J210713" s="6" t="n"/>
    </row>
    <row r="210714">
      <c r="J210714" s="6" t="n"/>
    </row>
    <row r="210715">
      <c r="J210715" s="6" t="n"/>
    </row>
    <row r="210716">
      <c r="J210716" s="6" t="n"/>
    </row>
    <row r="210717">
      <c r="J210717" s="6" t="n"/>
    </row>
    <row r="210718">
      <c r="J210718" s="6" t="n"/>
    </row>
    <row r="210719">
      <c r="J210719" s="6" t="n"/>
    </row>
    <row r="210720">
      <c r="J210720" s="6" t="n"/>
    </row>
    <row r="210721">
      <c r="J210721" s="6" t="n"/>
    </row>
    <row r="210722">
      <c r="J210722" s="6" t="n"/>
    </row>
    <row r="210723">
      <c r="J210723" s="6" t="n"/>
    </row>
    <row r="210724">
      <c r="J210724" s="6" t="n"/>
    </row>
    <row r="210725">
      <c r="J210725" s="6" t="n"/>
    </row>
    <row r="210726">
      <c r="J210726" s="6" t="n"/>
    </row>
    <row r="210727">
      <c r="J210727" s="6" t="n"/>
    </row>
    <row r="210728">
      <c r="J210728" s="6" t="n"/>
    </row>
    <row r="210729">
      <c r="J210729" s="6" t="n"/>
    </row>
    <row r="210730">
      <c r="J210730" s="6" t="n"/>
    </row>
    <row r="210731">
      <c r="J210731" s="6" t="n"/>
    </row>
    <row r="210732">
      <c r="J210732" s="6" t="n"/>
    </row>
    <row r="210733">
      <c r="J210733" s="6" t="n"/>
    </row>
    <row r="210734">
      <c r="J210734" s="6" t="n"/>
    </row>
    <row r="210735">
      <c r="J210735" s="6" t="n"/>
    </row>
    <row r="210736">
      <c r="J210736" s="6" t="n"/>
    </row>
    <row r="210737">
      <c r="J210737" s="6" t="n"/>
    </row>
    <row r="210738">
      <c r="J210738" s="6" t="n"/>
    </row>
    <row r="210739">
      <c r="J210739" s="6" t="n"/>
    </row>
    <row r="210740">
      <c r="J210740" s="6" t="n"/>
    </row>
    <row r="210741">
      <c r="J210741" s="6" t="n"/>
    </row>
    <row r="210742">
      <c r="J210742" s="6" t="n"/>
    </row>
    <row r="210743">
      <c r="J210743" s="6" t="n"/>
    </row>
    <row r="210744">
      <c r="J210744" s="6" t="n"/>
    </row>
    <row r="210745">
      <c r="J210745" s="6" t="n"/>
    </row>
    <row r="210746">
      <c r="J210746" s="6" t="n"/>
    </row>
    <row r="210747">
      <c r="J210747" s="6" t="n"/>
    </row>
    <row r="210748">
      <c r="J210748" s="6" t="n"/>
    </row>
    <row r="210749">
      <c r="J210749" s="6" t="n"/>
    </row>
    <row r="210750">
      <c r="J210750" s="6" t="n"/>
    </row>
    <row r="210751">
      <c r="J210751" s="6" t="n"/>
    </row>
    <row r="210752">
      <c r="J210752" s="6" t="n"/>
    </row>
    <row r="210753">
      <c r="J210753" s="6" t="n"/>
    </row>
    <row r="210754">
      <c r="J210754" s="6" t="n"/>
    </row>
    <row r="210755">
      <c r="J210755" s="6" t="n"/>
    </row>
    <row r="210756">
      <c r="J210756" s="6" t="n"/>
    </row>
    <row r="210757">
      <c r="J210757" s="6" t="n"/>
    </row>
    <row r="210758">
      <c r="J210758" s="6" t="n"/>
    </row>
    <row r="210759">
      <c r="J210759" s="6" t="n"/>
    </row>
    <row r="210760">
      <c r="J210760" s="6" t="n"/>
    </row>
    <row r="210761">
      <c r="J210761" s="6" t="n"/>
    </row>
    <row r="210762">
      <c r="J210762" s="6" t="n"/>
    </row>
    <row r="210763">
      <c r="J210763" s="6" t="n"/>
    </row>
    <row r="210764">
      <c r="J210764" s="6" t="n"/>
    </row>
    <row r="210765">
      <c r="J210765" s="6" t="n"/>
    </row>
    <row r="210766">
      <c r="J210766" s="6" t="n"/>
    </row>
    <row r="210767">
      <c r="J210767" s="6" t="n"/>
    </row>
    <row r="210768">
      <c r="J210768" s="6" t="n"/>
    </row>
    <row r="210769">
      <c r="J210769" s="6" t="n"/>
    </row>
    <row r="210770">
      <c r="J210770" s="6" t="n"/>
    </row>
    <row r="210771">
      <c r="J210771" s="6" t="n"/>
    </row>
    <row r="210772">
      <c r="J210772" s="6" t="n"/>
    </row>
    <row r="210773">
      <c r="J210773" s="6" t="n"/>
    </row>
    <row r="210774">
      <c r="J210774" s="6" t="n"/>
    </row>
    <row r="210775">
      <c r="J210775" s="6" t="n"/>
    </row>
    <row r="210776">
      <c r="J210776" s="6" t="n"/>
    </row>
    <row r="210777">
      <c r="J210777" s="6" t="n"/>
    </row>
    <row r="210778">
      <c r="J210778" s="6" t="n"/>
    </row>
    <row r="210779">
      <c r="J210779" s="6" t="n"/>
    </row>
    <row r="210780">
      <c r="J210780" s="6" t="n"/>
    </row>
    <row r="210781">
      <c r="J210781" s="6" t="n"/>
    </row>
    <row r="210782">
      <c r="J210782" s="6" t="n"/>
    </row>
    <row r="210783">
      <c r="J210783" s="6" t="n"/>
    </row>
    <row r="210784">
      <c r="J210784" s="6" t="n"/>
    </row>
    <row r="210785">
      <c r="J210785" s="6" t="n"/>
    </row>
    <row r="210786">
      <c r="J210786" s="6" t="n"/>
    </row>
    <row r="210787">
      <c r="J210787" s="6" t="n"/>
    </row>
    <row r="210788">
      <c r="J210788" s="6" t="n"/>
    </row>
    <row r="210789">
      <c r="J210789" s="6" t="n"/>
    </row>
    <row r="210790">
      <c r="J210790" s="6" t="n"/>
    </row>
    <row r="210791">
      <c r="J210791" s="6" t="n"/>
    </row>
    <row r="210792">
      <c r="J210792" s="6" t="n"/>
    </row>
    <row r="210793">
      <c r="J210793" s="6" t="n"/>
    </row>
    <row r="210794">
      <c r="J210794" s="6" t="n"/>
    </row>
    <row r="210795">
      <c r="J210795" s="6" t="n"/>
    </row>
    <row r="210796">
      <c r="J210796" s="6" t="n"/>
    </row>
    <row r="210797">
      <c r="J210797" s="6" t="n"/>
    </row>
    <row r="210798">
      <c r="J210798" s="6" t="n"/>
    </row>
    <row r="210799">
      <c r="J210799" s="6" t="n"/>
    </row>
    <row r="210800">
      <c r="J210800" s="6" t="n"/>
    </row>
    <row r="210801">
      <c r="J210801" s="6" t="n"/>
    </row>
    <row r="210802">
      <c r="J210802" s="6" t="n"/>
    </row>
    <row r="210803">
      <c r="J210803" s="6" t="n"/>
    </row>
    <row r="210804">
      <c r="J210804" s="6" t="n"/>
    </row>
    <row r="210805">
      <c r="J210805" s="6" t="n"/>
    </row>
    <row r="210806">
      <c r="J210806" s="6" t="n"/>
    </row>
    <row r="210807">
      <c r="J210807" s="6" t="n"/>
    </row>
    <row r="210808">
      <c r="J210808" s="6" t="n"/>
    </row>
    <row r="210809">
      <c r="J210809" s="6" t="n"/>
    </row>
    <row r="210810">
      <c r="J210810" s="6" t="n"/>
    </row>
    <row r="210811">
      <c r="J210811" s="6" t="n"/>
    </row>
    <row r="210812">
      <c r="J210812" s="6" t="n"/>
    </row>
    <row r="210813">
      <c r="J210813" s="6" t="n"/>
    </row>
    <row r="210814">
      <c r="J210814" s="6" t="n"/>
    </row>
    <row r="210815">
      <c r="J210815" s="6" t="n"/>
    </row>
    <row r="210816">
      <c r="J210816" s="6" t="n"/>
    </row>
    <row r="210817">
      <c r="J210817" s="6" t="n"/>
    </row>
    <row r="210818">
      <c r="J210818" s="6" t="n"/>
    </row>
    <row r="210819">
      <c r="J210819" s="6" t="n"/>
    </row>
    <row r="210820">
      <c r="J210820" s="6" t="n"/>
    </row>
    <row r="210821">
      <c r="J210821" s="6" t="n"/>
    </row>
    <row r="210822">
      <c r="J210822" s="6" t="n"/>
    </row>
    <row r="210823">
      <c r="J210823" s="6" t="n"/>
    </row>
    <row r="210824">
      <c r="J210824" s="6" t="n"/>
    </row>
    <row r="210825">
      <c r="J210825" s="6" t="n"/>
    </row>
    <row r="210826">
      <c r="J210826" s="6" t="n"/>
    </row>
    <row r="210827">
      <c r="J210827" s="6" t="n"/>
    </row>
    <row r="210828">
      <c r="J210828" s="6" t="n"/>
    </row>
    <row r="210829">
      <c r="J210829" s="6" t="n"/>
    </row>
    <row r="210830">
      <c r="J210830" s="6" t="n"/>
    </row>
    <row r="210831">
      <c r="J210831" s="6" t="n"/>
    </row>
    <row r="210832">
      <c r="J210832" s="6" t="n"/>
    </row>
    <row r="210833">
      <c r="J210833" s="6" t="n"/>
    </row>
    <row r="210834">
      <c r="J210834" s="6" t="n"/>
    </row>
    <row r="210835">
      <c r="J210835" s="6" t="n"/>
    </row>
    <row r="210836">
      <c r="J210836" s="6" t="n"/>
    </row>
    <row r="210837">
      <c r="J210837" s="6" t="n"/>
    </row>
    <row r="210838">
      <c r="J210838" s="6" t="n"/>
    </row>
    <row r="210839">
      <c r="J210839" s="6" t="n"/>
    </row>
    <row r="210840">
      <c r="J210840" s="6" t="n"/>
    </row>
    <row r="210841">
      <c r="J210841" s="6" t="n"/>
    </row>
    <row r="210842">
      <c r="J210842" s="6" t="n"/>
    </row>
    <row r="210843">
      <c r="J210843" s="6" t="n"/>
    </row>
    <row r="210844">
      <c r="J210844" s="6" t="n"/>
    </row>
    <row r="210845">
      <c r="J210845" s="6" t="n"/>
    </row>
    <row r="210846">
      <c r="J210846" s="6" t="n"/>
    </row>
    <row r="210847">
      <c r="J210847" s="6" t="n"/>
    </row>
    <row r="210848">
      <c r="J210848" s="6" t="n"/>
    </row>
    <row r="210849">
      <c r="J210849" s="6" t="n"/>
    </row>
    <row r="210850">
      <c r="J210850" s="6" t="n"/>
    </row>
    <row r="210851">
      <c r="J210851" s="6" t="n"/>
    </row>
    <row r="210852">
      <c r="J210852" s="6" t="n"/>
    </row>
    <row r="210853">
      <c r="J210853" s="6" t="n"/>
    </row>
    <row r="210854">
      <c r="J210854" s="6" t="n"/>
    </row>
    <row r="210855">
      <c r="J210855" s="6" t="n"/>
    </row>
    <row r="210856">
      <c r="J210856" s="6" t="n"/>
    </row>
    <row r="210857">
      <c r="J210857" s="6" t="n"/>
    </row>
    <row r="210858">
      <c r="J210858" s="6" t="n"/>
    </row>
    <row r="210859">
      <c r="J210859" s="6" t="n"/>
    </row>
    <row r="210860">
      <c r="J210860" s="6" t="n"/>
    </row>
    <row r="210861">
      <c r="J210861" s="6" t="n"/>
    </row>
    <row r="210862">
      <c r="J210862" s="6" t="n"/>
    </row>
    <row r="210863">
      <c r="J210863" s="6" t="n"/>
    </row>
    <row r="210864">
      <c r="J210864" s="6" t="n"/>
    </row>
    <row r="210865">
      <c r="J210865" s="6" t="n"/>
    </row>
    <row r="210866">
      <c r="J210866" s="6" t="n"/>
    </row>
    <row r="210867">
      <c r="J210867" s="6" t="n"/>
    </row>
    <row r="210868">
      <c r="J210868" s="6" t="n"/>
    </row>
    <row r="210869">
      <c r="J210869" s="6" t="n"/>
    </row>
    <row r="210870">
      <c r="J210870" s="6" t="n"/>
    </row>
    <row r="210871">
      <c r="J210871" s="6" t="n"/>
    </row>
    <row r="210872">
      <c r="J210872" s="6" t="n"/>
    </row>
    <row r="210873">
      <c r="J210873" s="6" t="n"/>
    </row>
    <row r="210874">
      <c r="J210874" s="6" t="n"/>
    </row>
    <row r="210875">
      <c r="J210875" s="6" t="n"/>
    </row>
    <row r="210876">
      <c r="J210876" s="6" t="n"/>
    </row>
    <row r="210877">
      <c r="J210877" s="6" t="n"/>
    </row>
    <row r="210878">
      <c r="J210878" s="6" t="n"/>
    </row>
    <row r="210879">
      <c r="J210879" s="6" t="n"/>
    </row>
    <row r="210880">
      <c r="J210880" s="6" t="n"/>
    </row>
    <row r="210881">
      <c r="J210881" s="6" t="n"/>
    </row>
    <row r="210882">
      <c r="J210882" s="6" t="n"/>
    </row>
    <row r="210883">
      <c r="J210883" s="6" t="n"/>
    </row>
    <row r="210884">
      <c r="J210884" s="6" t="n"/>
    </row>
    <row r="210885">
      <c r="J210885" s="6" t="n"/>
    </row>
    <row r="210886">
      <c r="J210886" s="6" t="n"/>
    </row>
    <row r="210887">
      <c r="J210887" s="6" t="n"/>
    </row>
    <row r="210888">
      <c r="J210888" s="6" t="n"/>
    </row>
    <row r="210889">
      <c r="J210889" s="6" t="n"/>
    </row>
    <row r="210890">
      <c r="J210890" s="6" t="n"/>
    </row>
    <row r="210891">
      <c r="J210891" s="6" t="n"/>
    </row>
    <row r="210892">
      <c r="J210892" s="6" t="n"/>
    </row>
    <row r="210893">
      <c r="J210893" s="6" t="n"/>
    </row>
    <row r="210894">
      <c r="J210894" s="6" t="n"/>
    </row>
    <row r="210895">
      <c r="J210895" s="6" t="n"/>
    </row>
    <row r="210896">
      <c r="J210896" s="6" t="n"/>
    </row>
    <row r="210897">
      <c r="J210897" s="6" t="n"/>
    </row>
    <row r="210898">
      <c r="J210898" s="6" t="n"/>
    </row>
    <row r="210899">
      <c r="J210899" s="6" t="n"/>
    </row>
    <row r="210900">
      <c r="J210900" s="6" t="n"/>
    </row>
    <row r="210901">
      <c r="J210901" s="6" t="n"/>
    </row>
    <row r="210902">
      <c r="J210902" s="6" t="n"/>
    </row>
    <row r="210903">
      <c r="J210903" s="6" t="n"/>
    </row>
    <row r="210904">
      <c r="J210904" s="6" t="n"/>
    </row>
    <row r="210905">
      <c r="J210905" s="6" t="n"/>
    </row>
    <row r="210906">
      <c r="J210906" s="6" t="n"/>
    </row>
    <row r="210907">
      <c r="J210907" s="6" t="n"/>
    </row>
    <row r="210908">
      <c r="J210908" s="6" t="n"/>
    </row>
    <row r="210909">
      <c r="J210909" s="6" t="n"/>
    </row>
    <row r="210910">
      <c r="J210910" s="6" t="n"/>
    </row>
    <row r="210911">
      <c r="J210911" s="6" t="n"/>
    </row>
    <row r="210912">
      <c r="J210912" s="6" t="n"/>
    </row>
    <row r="210913">
      <c r="J210913" s="6" t="n"/>
    </row>
    <row r="210914">
      <c r="J210914" s="6" t="n"/>
    </row>
    <row r="210915">
      <c r="J210915" s="6" t="n"/>
    </row>
    <row r="210916">
      <c r="J210916" s="6" t="n"/>
    </row>
    <row r="210917">
      <c r="J210917" s="6" t="n"/>
    </row>
    <row r="210918">
      <c r="J210918" s="6" t="n"/>
    </row>
    <row r="210919">
      <c r="J210919" s="6" t="n"/>
    </row>
    <row r="210920">
      <c r="J210920" s="6" t="n"/>
    </row>
    <row r="210921">
      <c r="J210921" s="6" t="n"/>
    </row>
    <row r="210922">
      <c r="J210922" s="6" t="n"/>
    </row>
    <row r="210923">
      <c r="J210923" s="6" t="n"/>
    </row>
    <row r="210924">
      <c r="J210924" s="6" t="n"/>
    </row>
    <row r="210925">
      <c r="J210925" s="6" t="n"/>
    </row>
    <row r="210926">
      <c r="J210926" s="6" t="n"/>
    </row>
    <row r="210927">
      <c r="J210927" s="6" t="n"/>
    </row>
    <row r="210928">
      <c r="J210928" s="6" t="n"/>
    </row>
    <row r="210929">
      <c r="J210929" s="6" t="n"/>
    </row>
    <row r="210930">
      <c r="J210930" s="6" t="n"/>
    </row>
    <row r="210931">
      <c r="J210931" s="6" t="n"/>
    </row>
    <row r="210932">
      <c r="J210932" s="6" t="n"/>
    </row>
    <row r="210933">
      <c r="J210933" s="6" t="n"/>
    </row>
    <row r="210934">
      <c r="J210934" s="6" t="n"/>
    </row>
    <row r="210935">
      <c r="J210935" s="6" t="n"/>
    </row>
    <row r="210936">
      <c r="J210936" s="6" t="n"/>
    </row>
    <row r="210937">
      <c r="J210937" s="6" t="n"/>
    </row>
    <row r="210938">
      <c r="J210938" s="6" t="n"/>
    </row>
    <row r="210939">
      <c r="J210939" s="6" t="n"/>
    </row>
    <row r="210940">
      <c r="J210940" s="6" t="n"/>
    </row>
    <row r="210941">
      <c r="J210941" s="6" t="n"/>
    </row>
    <row r="210942">
      <c r="J210942" s="6" t="n"/>
    </row>
    <row r="210943">
      <c r="J210943" s="6" t="n"/>
    </row>
    <row r="210944">
      <c r="J210944" s="6" t="n"/>
    </row>
    <row r="210945">
      <c r="J210945" s="6" t="n"/>
    </row>
    <row r="210946">
      <c r="J210946" s="6" t="n"/>
    </row>
    <row r="210947">
      <c r="J210947" s="6" t="n"/>
    </row>
    <row r="210948">
      <c r="J210948" s="6" t="n"/>
    </row>
    <row r="210949">
      <c r="J210949" s="6" t="n"/>
    </row>
    <row r="210950">
      <c r="J210950" s="6" t="n"/>
    </row>
    <row r="210951">
      <c r="J210951" s="6" t="n"/>
    </row>
    <row r="210952">
      <c r="J210952" s="6" t="n"/>
    </row>
    <row r="210953">
      <c r="J210953" s="6" t="n"/>
    </row>
    <row r="210954">
      <c r="J210954" s="6" t="n"/>
    </row>
    <row r="210955">
      <c r="J210955" s="6" t="n"/>
    </row>
    <row r="210956">
      <c r="J210956" s="6" t="n"/>
    </row>
    <row r="210957">
      <c r="J210957" s="6" t="n"/>
    </row>
    <row r="210958">
      <c r="J210958" s="6" t="n"/>
    </row>
    <row r="210959">
      <c r="J210959" s="6" t="n"/>
    </row>
    <row r="210960">
      <c r="J210960" s="6" t="n"/>
    </row>
    <row r="210961">
      <c r="J210961" s="6" t="n"/>
    </row>
    <row r="210962">
      <c r="J210962" s="6" t="n"/>
    </row>
    <row r="210963">
      <c r="J210963" s="6" t="n"/>
    </row>
    <row r="210964">
      <c r="J210964" s="6" t="n"/>
    </row>
    <row r="210965">
      <c r="J210965" s="6" t="n"/>
    </row>
    <row r="210966">
      <c r="J210966" s="6" t="n"/>
    </row>
    <row r="210967">
      <c r="J210967" s="6" t="n"/>
    </row>
    <row r="210968">
      <c r="J210968" s="6" t="n"/>
    </row>
    <row r="210969">
      <c r="J210969" s="6" t="n"/>
    </row>
    <row r="210970">
      <c r="J210970" s="6" t="n"/>
    </row>
    <row r="210971">
      <c r="J210971" s="6" t="n"/>
    </row>
    <row r="210972">
      <c r="J210972" s="6" t="n"/>
    </row>
    <row r="210973">
      <c r="J210973" s="6" t="n"/>
    </row>
    <row r="210974">
      <c r="J210974" s="6" t="n"/>
    </row>
    <row r="210975">
      <c r="J210975" s="6" t="n"/>
    </row>
    <row r="210976">
      <c r="J210976" s="6" t="n"/>
    </row>
    <row r="210977">
      <c r="J210977" s="6" t="n"/>
    </row>
    <row r="210978">
      <c r="J210978" s="6" t="n"/>
    </row>
    <row r="210979">
      <c r="J210979" s="6" t="n"/>
    </row>
    <row r="210980">
      <c r="J210980" s="6" t="n"/>
    </row>
    <row r="210981">
      <c r="J210981" s="6" t="n"/>
    </row>
    <row r="210982">
      <c r="J210982" s="6" t="n"/>
    </row>
    <row r="210983">
      <c r="J210983" s="6" t="n"/>
    </row>
    <row r="210984">
      <c r="J210984" s="6" t="n"/>
    </row>
    <row r="210985">
      <c r="J210985" s="6" t="n"/>
    </row>
    <row r="210986">
      <c r="J210986" s="6" t="n"/>
    </row>
    <row r="210987">
      <c r="J210987" s="6" t="n"/>
    </row>
    <row r="210988">
      <c r="J210988" s="6" t="n"/>
    </row>
    <row r="210989">
      <c r="J210989" s="6" t="n"/>
    </row>
    <row r="210990">
      <c r="J210990" s="6" t="n"/>
    </row>
    <row r="210991">
      <c r="J210991" s="6" t="n"/>
    </row>
    <row r="210992">
      <c r="J210992" s="6" t="n"/>
    </row>
    <row r="210993">
      <c r="J210993" s="6" t="n"/>
    </row>
    <row r="210994">
      <c r="J210994" s="6" t="n"/>
    </row>
    <row r="210995">
      <c r="J210995" s="6" t="n"/>
    </row>
    <row r="210996">
      <c r="J210996" s="6" t="n"/>
    </row>
    <row r="210997">
      <c r="J210997" s="6" t="n"/>
    </row>
    <row r="210998">
      <c r="J210998" s="6" t="n"/>
    </row>
    <row r="210999">
      <c r="J210999" s="6" t="n"/>
    </row>
    <row r="211000">
      <c r="J211000" s="6" t="n"/>
    </row>
    <row r="211001">
      <c r="J211001" s="6" t="n"/>
    </row>
    <row r="211002">
      <c r="J211002" s="6" t="n"/>
    </row>
    <row r="211003">
      <c r="J211003" s="6" t="n"/>
    </row>
    <row r="211004">
      <c r="J211004" s="6" t="n"/>
    </row>
    <row r="211005">
      <c r="J211005" s="6" t="n"/>
    </row>
    <row r="211006">
      <c r="J211006" s="6" t="n"/>
    </row>
    <row r="211007">
      <c r="J211007" s="6" t="n"/>
    </row>
    <row r="211008">
      <c r="J211008" s="6" t="n"/>
    </row>
    <row r="211009">
      <c r="J211009" s="6" t="n"/>
    </row>
    <row r="211010">
      <c r="J211010" s="6" t="n"/>
    </row>
    <row r="211011">
      <c r="J211011" s="6" t="n"/>
    </row>
    <row r="211012">
      <c r="J211012" s="6" t="n"/>
    </row>
    <row r="211013">
      <c r="J211013" s="6" t="n"/>
    </row>
    <row r="211014">
      <c r="J211014" s="6" t="n"/>
    </row>
    <row r="211015">
      <c r="J211015" s="6" t="n"/>
    </row>
    <row r="211016">
      <c r="J211016" s="6" t="n"/>
    </row>
    <row r="211017">
      <c r="J211017" s="6" t="n"/>
    </row>
    <row r="211018">
      <c r="J211018" s="6" t="n"/>
    </row>
    <row r="211019">
      <c r="J211019" s="6" t="n"/>
    </row>
    <row r="211020">
      <c r="J211020" s="6" t="n"/>
    </row>
    <row r="211021">
      <c r="J211021" s="6" t="n"/>
    </row>
    <row r="211022">
      <c r="J211022" s="6" t="n"/>
    </row>
    <row r="211023">
      <c r="J211023" s="6" t="n"/>
    </row>
    <row r="211024">
      <c r="J211024" s="6" t="n"/>
    </row>
    <row r="211025">
      <c r="J211025" s="6" t="n"/>
    </row>
    <row r="211026">
      <c r="J211026" s="6" t="n"/>
    </row>
    <row r="211027">
      <c r="J211027" s="6" t="n"/>
    </row>
    <row r="211028">
      <c r="J211028" s="6" t="n"/>
    </row>
    <row r="211029">
      <c r="J211029" s="6" t="n"/>
    </row>
    <row r="211030">
      <c r="J211030" s="6" t="n"/>
    </row>
    <row r="211031">
      <c r="J211031" s="6" t="n"/>
    </row>
    <row r="211032">
      <c r="J211032" s="6" t="n"/>
    </row>
    <row r="211033">
      <c r="J211033" s="6" t="n"/>
    </row>
    <row r="211034">
      <c r="J211034" s="6" t="n"/>
    </row>
    <row r="211035">
      <c r="J211035" s="6" t="n"/>
    </row>
    <row r="211036">
      <c r="J211036" s="6" t="n"/>
    </row>
    <row r="211037">
      <c r="J211037" s="6" t="n"/>
    </row>
    <row r="211038">
      <c r="J211038" s="6" t="n"/>
    </row>
    <row r="211039">
      <c r="J211039" s="6" t="n"/>
    </row>
    <row r="211040">
      <c r="J211040" s="6" t="n"/>
    </row>
    <row r="211041">
      <c r="J211041" s="6" t="n"/>
    </row>
    <row r="211042">
      <c r="J211042" s="6" t="n"/>
    </row>
    <row r="211043">
      <c r="J211043" s="6" t="n"/>
    </row>
    <row r="211044">
      <c r="J211044" s="6" t="n"/>
    </row>
    <row r="211045">
      <c r="J211045" s="6" t="n"/>
    </row>
    <row r="211046">
      <c r="J211046" s="6" t="n"/>
    </row>
    <row r="211047">
      <c r="J211047" s="6" t="n"/>
    </row>
    <row r="211048">
      <c r="J211048" s="6" t="n"/>
    </row>
    <row r="211049">
      <c r="J211049" s="6" t="n"/>
    </row>
    <row r="211050">
      <c r="J211050" s="6" t="n"/>
    </row>
    <row r="211051">
      <c r="J211051" s="6" t="n"/>
    </row>
    <row r="211052">
      <c r="J211052" s="6" t="n"/>
    </row>
    <row r="211053">
      <c r="J211053" s="6" t="n"/>
    </row>
    <row r="211054">
      <c r="J211054" s="6" t="n"/>
    </row>
    <row r="211055">
      <c r="J211055" s="6" t="n"/>
    </row>
    <row r="211056">
      <c r="J211056" s="6" t="n"/>
    </row>
    <row r="211057">
      <c r="J211057" s="6" t="n"/>
    </row>
    <row r="211058">
      <c r="J211058" s="6" t="n"/>
    </row>
    <row r="211059">
      <c r="J211059" s="6" t="n"/>
    </row>
    <row r="211060">
      <c r="J211060" s="6" t="n"/>
    </row>
    <row r="211061">
      <c r="J211061" s="6" t="n"/>
    </row>
    <row r="211062">
      <c r="J211062" s="6" t="n"/>
    </row>
    <row r="211063">
      <c r="J211063" s="6" t="n"/>
    </row>
    <row r="211064">
      <c r="J211064" s="6" t="n"/>
    </row>
    <row r="211065">
      <c r="J211065" s="6" t="n"/>
    </row>
    <row r="211066">
      <c r="J211066" s="6" t="n"/>
    </row>
    <row r="211067">
      <c r="J211067" s="6" t="n"/>
    </row>
    <row r="211068">
      <c r="J211068" s="6" t="n"/>
    </row>
    <row r="211069">
      <c r="J211069" s="6" t="n"/>
    </row>
    <row r="211070">
      <c r="J211070" s="6" t="n"/>
    </row>
    <row r="211071">
      <c r="J211071" s="6" t="n"/>
    </row>
    <row r="211072">
      <c r="J211072" s="6" t="n"/>
    </row>
    <row r="211073">
      <c r="J211073" s="6" t="n"/>
    </row>
    <row r="211074">
      <c r="J211074" s="6" t="n"/>
    </row>
    <row r="211075">
      <c r="J211075" s="6" t="n"/>
    </row>
    <row r="211076">
      <c r="J211076" s="6" t="n"/>
    </row>
    <row r="211077">
      <c r="J211077" s="6" t="n"/>
    </row>
    <row r="211078">
      <c r="J211078" s="6" t="n"/>
    </row>
    <row r="211079">
      <c r="J211079" s="6" t="n"/>
    </row>
    <row r="211080">
      <c r="J211080" s="6" t="n"/>
    </row>
    <row r="211081">
      <c r="J211081" s="6" t="n"/>
    </row>
    <row r="211082">
      <c r="J211082" s="6" t="n"/>
    </row>
    <row r="211083">
      <c r="J211083" s="6" t="n"/>
    </row>
    <row r="211084">
      <c r="J211084" s="6" t="n"/>
    </row>
    <row r="211085">
      <c r="J211085" s="6" t="n"/>
    </row>
    <row r="211086">
      <c r="J211086" s="6" t="n"/>
    </row>
    <row r="211087">
      <c r="J211087" s="6" t="n"/>
    </row>
    <row r="211088">
      <c r="J211088" s="6" t="n"/>
    </row>
    <row r="211089">
      <c r="J211089" s="6" t="n"/>
    </row>
    <row r="211090">
      <c r="J211090" s="6" t="n"/>
    </row>
    <row r="211091">
      <c r="J211091" s="6" t="n"/>
    </row>
    <row r="211092">
      <c r="J211092" s="6" t="n"/>
    </row>
    <row r="211093">
      <c r="J211093" s="6" t="n"/>
    </row>
    <row r="211094">
      <c r="J211094" s="6" t="n"/>
    </row>
    <row r="211095">
      <c r="J211095" s="6" t="n"/>
    </row>
    <row r="211096">
      <c r="J211096" s="6" t="n"/>
    </row>
    <row r="211097">
      <c r="J211097" s="6" t="n"/>
    </row>
    <row r="211098">
      <c r="J211098" s="6" t="n"/>
    </row>
    <row r="211099">
      <c r="J211099" s="6" t="n"/>
    </row>
    <row r="211100">
      <c r="J211100" s="6" t="n"/>
    </row>
    <row r="211101">
      <c r="J211101" s="6" t="n"/>
    </row>
    <row r="211102">
      <c r="J211102" s="6" t="n"/>
    </row>
    <row r="211103">
      <c r="J211103" s="6" t="n"/>
    </row>
    <row r="211104">
      <c r="J211104" s="6" t="n"/>
    </row>
    <row r="211105">
      <c r="J211105" s="6" t="n"/>
    </row>
    <row r="211106">
      <c r="J211106" s="6" t="n"/>
    </row>
    <row r="211107">
      <c r="J211107" s="6" t="n"/>
    </row>
    <row r="211108">
      <c r="J211108" s="6" t="n"/>
    </row>
    <row r="211109">
      <c r="J211109" s="6" t="n"/>
    </row>
    <row r="211110">
      <c r="J211110" s="6" t="n"/>
    </row>
    <row r="211111">
      <c r="J211111" s="6" t="n"/>
    </row>
    <row r="211112">
      <c r="J211112" s="6" t="n"/>
    </row>
    <row r="211113">
      <c r="J211113" s="6" t="n"/>
    </row>
    <row r="211114">
      <c r="J211114" s="6" t="n"/>
    </row>
    <row r="211115">
      <c r="J211115" s="6" t="n"/>
    </row>
    <row r="211116">
      <c r="J211116" s="6" t="n"/>
    </row>
    <row r="211117">
      <c r="J211117" s="6" t="n"/>
    </row>
    <row r="211118">
      <c r="J211118" s="6" t="n"/>
    </row>
    <row r="211119">
      <c r="J211119" s="6" t="n"/>
    </row>
    <row r="211120">
      <c r="J211120" s="6" t="n"/>
    </row>
    <row r="211121">
      <c r="J211121" s="6" t="n"/>
    </row>
    <row r="211122">
      <c r="J211122" s="6" t="n"/>
    </row>
    <row r="211123">
      <c r="J211123" s="6" t="n"/>
    </row>
    <row r="211124">
      <c r="J211124" s="6" t="n"/>
    </row>
    <row r="211125">
      <c r="J211125" s="6" t="n"/>
    </row>
    <row r="211126">
      <c r="J211126" s="6" t="n"/>
    </row>
    <row r="211127">
      <c r="J211127" s="6" t="n"/>
    </row>
    <row r="211128">
      <c r="J211128" s="6" t="n"/>
    </row>
    <row r="211129">
      <c r="J211129" s="6" t="n"/>
    </row>
    <row r="211130">
      <c r="J211130" s="6" t="n"/>
    </row>
    <row r="211131">
      <c r="J211131" s="6" t="n"/>
    </row>
    <row r="211132">
      <c r="J211132" s="6" t="n"/>
    </row>
    <row r="211133">
      <c r="J211133" s="6" t="n"/>
    </row>
    <row r="211134">
      <c r="J211134" s="6" t="n"/>
    </row>
    <row r="211135">
      <c r="J211135" s="6" t="n"/>
    </row>
    <row r="211136">
      <c r="J211136" s="6" t="n"/>
    </row>
    <row r="211137">
      <c r="J211137" s="6" t="n"/>
    </row>
    <row r="211138">
      <c r="J211138" s="6" t="n"/>
    </row>
    <row r="211139">
      <c r="J211139" s="6" t="n"/>
    </row>
    <row r="211140">
      <c r="J211140" s="6" t="n"/>
    </row>
    <row r="211141">
      <c r="J211141" s="6" t="n"/>
    </row>
    <row r="211142">
      <c r="J211142" s="6" t="n"/>
    </row>
    <row r="211143">
      <c r="J211143" s="6" t="n"/>
    </row>
    <row r="211144">
      <c r="J211144" s="6" t="n"/>
    </row>
    <row r="211145">
      <c r="J211145" s="6" t="n"/>
    </row>
    <row r="211146">
      <c r="J211146" s="6" t="n"/>
    </row>
    <row r="211147">
      <c r="J211147" s="6" t="n"/>
    </row>
    <row r="211148">
      <c r="J211148" s="6" t="n"/>
    </row>
    <row r="211149">
      <c r="J211149" s="6" t="n"/>
    </row>
    <row r="211150">
      <c r="J211150" s="6" t="n"/>
    </row>
    <row r="211151">
      <c r="J211151" s="6" t="n"/>
    </row>
    <row r="211152">
      <c r="J211152" s="6" t="n"/>
    </row>
    <row r="211153">
      <c r="J211153" s="6" t="n"/>
    </row>
    <row r="211154">
      <c r="J211154" s="6" t="n"/>
    </row>
    <row r="211155">
      <c r="J211155" s="6" t="n"/>
    </row>
    <row r="211156">
      <c r="J211156" s="6" t="n"/>
    </row>
    <row r="211157">
      <c r="J211157" s="6" t="n"/>
    </row>
    <row r="211158">
      <c r="J211158" s="6" t="n"/>
    </row>
    <row r="211159">
      <c r="J211159" s="6" t="n"/>
    </row>
    <row r="211160">
      <c r="J211160" s="6" t="n"/>
    </row>
    <row r="211161">
      <c r="J211161" s="6" t="n"/>
    </row>
    <row r="211162">
      <c r="J211162" s="6" t="n"/>
    </row>
    <row r="211163">
      <c r="J211163" s="6" t="n"/>
    </row>
    <row r="211164">
      <c r="J211164" s="6" t="n"/>
    </row>
    <row r="211165">
      <c r="J211165" s="6" t="n"/>
    </row>
    <row r="211166">
      <c r="J211166" s="6" t="n"/>
    </row>
    <row r="211167">
      <c r="J211167" s="6" t="n"/>
    </row>
    <row r="211168">
      <c r="J211168" s="6" t="n"/>
    </row>
    <row r="211169">
      <c r="J211169" s="6" t="n"/>
    </row>
    <row r="211170">
      <c r="J211170" s="6" t="n"/>
    </row>
    <row r="211171">
      <c r="J211171" s="6" t="n"/>
    </row>
    <row r="211172">
      <c r="J211172" s="6" t="n"/>
    </row>
    <row r="211173">
      <c r="J211173" s="6" t="n"/>
    </row>
    <row r="211174">
      <c r="J211174" s="6" t="n"/>
    </row>
    <row r="211175">
      <c r="J211175" s="6" t="n"/>
    </row>
    <row r="211176">
      <c r="J211176" s="6" t="n"/>
    </row>
    <row r="211177">
      <c r="J211177" s="6" t="n"/>
    </row>
    <row r="211178">
      <c r="J211178" s="6" t="n"/>
    </row>
    <row r="211179">
      <c r="J211179" s="6" t="n"/>
    </row>
    <row r="211180">
      <c r="J211180" s="6" t="n"/>
    </row>
    <row r="211181">
      <c r="J211181" s="6" t="n"/>
    </row>
    <row r="211182">
      <c r="J211182" s="6" t="n"/>
    </row>
    <row r="211183">
      <c r="J211183" s="6" t="n"/>
    </row>
    <row r="211184">
      <c r="J211184" s="6" t="n"/>
    </row>
    <row r="211185">
      <c r="J211185" s="6" t="n"/>
    </row>
    <row r="211186">
      <c r="J211186" s="6" t="n"/>
    </row>
    <row r="211187">
      <c r="J211187" s="6" t="n"/>
    </row>
    <row r="211188">
      <c r="J211188" s="6" t="n"/>
    </row>
    <row r="211189">
      <c r="J211189" s="6" t="n"/>
    </row>
    <row r="211190">
      <c r="J211190" s="6" t="n"/>
    </row>
    <row r="211191">
      <c r="J211191" s="6" t="n"/>
    </row>
    <row r="211192">
      <c r="J211192" s="6" t="n"/>
    </row>
    <row r="211193">
      <c r="J211193" s="6" t="n"/>
    </row>
    <row r="211194">
      <c r="J211194" s="6" t="n"/>
    </row>
    <row r="211195">
      <c r="J211195" s="6" t="n"/>
    </row>
    <row r="211196">
      <c r="J211196" s="6" t="n"/>
    </row>
    <row r="211197">
      <c r="J211197" s="6" t="n"/>
    </row>
    <row r="211198">
      <c r="J211198" s="6" t="n"/>
    </row>
    <row r="211199">
      <c r="J211199" s="6" t="n"/>
    </row>
    <row r="211200">
      <c r="J211200" s="6" t="n"/>
    </row>
    <row r="211201">
      <c r="J211201" s="6" t="n"/>
    </row>
    <row r="211202">
      <c r="J211202" s="6" t="n"/>
    </row>
    <row r="211203">
      <c r="J211203" s="6" t="n"/>
    </row>
    <row r="211204">
      <c r="J211204" s="6" t="n"/>
    </row>
    <row r="211205">
      <c r="J211205" s="6" t="n"/>
    </row>
    <row r="211206">
      <c r="J211206" s="6" t="n"/>
    </row>
    <row r="211207">
      <c r="J211207" s="6" t="n"/>
    </row>
    <row r="211208">
      <c r="J211208" s="6" t="n"/>
    </row>
    <row r="211209">
      <c r="J211209" s="6" t="n"/>
    </row>
    <row r="211210">
      <c r="J211210" s="6" t="n"/>
    </row>
    <row r="211211">
      <c r="J211211" s="6" t="n"/>
    </row>
    <row r="211212">
      <c r="J211212" s="6" t="n"/>
    </row>
    <row r="211213">
      <c r="J211213" s="6" t="n"/>
    </row>
    <row r="211214">
      <c r="J211214" s="6" t="n"/>
    </row>
    <row r="211215">
      <c r="J211215" s="6" t="n"/>
    </row>
    <row r="211216">
      <c r="J211216" s="6" t="n"/>
    </row>
    <row r="211217">
      <c r="J211217" s="6" t="n"/>
    </row>
    <row r="211218">
      <c r="J211218" s="6" t="n"/>
    </row>
    <row r="211219">
      <c r="J211219" s="6" t="n"/>
    </row>
    <row r="211220">
      <c r="J211220" s="6" t="n"/>
    </row>
    <row r="211221">
      <c r="J211221" s="6" t="n"/>
    </row>
    <row r="211222">
      <c r="J211222" s="6" t="n"/>
    </row>
    <row r="211223">
      <c r="J211223" s="6" t="n"/>
    </row>
    <row r="211224">
      <c r="J211224" s="6" t="n"/>
    </row>
    <row r="211225">
      <c r="J211225" s="6" t="n"/>
    </row>
    <row r="211226">
      <c r="J211226" s="6" t="n"/>
    </row>
    <row r="211227">
      <c r="J211227" s="6" t="n"/>
    </row>
    <row r="211228">
      <c r="J211228" s="6" t="n"/>
    </row>
    <row r="211229">
      <c r="J211229" s="6" t="n"/>
    </row>
    <row r="211230">
      <c r="J211230" s="6" t="n"/>
    </row>
    <row r="211231">
      <c r="J211231" s="6" t="n"/>
    </row>
    <row r="211232">
      <c r="J211232" s="6" t="n"/>
    </row>
    <row r="211233">
      <c r="J211233" s="6" t="n"/>
    </row>
    <row r="211234">
      <c r="J211234" s="6" t="n"/>
    </row>
    <row r="211235">
      <c r="J211235" s="6" t="n"/>
    </row>
    <row r="211236">
      <c r="J211236" s="6" t="n"/>
    </row>
    <row r="211237">
      <c r="J211237" s="6" t="n"/>
    </row>
    <row r="211238">
      <c r="J211238" s="6" t="n"/>
    </row>
    <row r="211239">
      <c r="J211239" s="6" t="n"/>
    </row>
    <row r="211240">
      <c r="J211240" s="6" t="n"/>
    </row>
    <row r="211241">
      <c r="J211241" s="6" t="n"/>
    </row>
    <row r="211242">
      <c r="J211242" s="6" t="n"/>
    </row>
    <row r="211243">
      <c r="J211243" s="6" t="n"/>
    </row>
    <row r="211244">
      <c r="J211244" s="6" t="n"/>
    </row>
    <row r="211245">
      <c r="J211245" s="6" t="n"/>
    </row>
    <row r="211246">
      <c r="J211246" s="6" t="n"/>
    </row>
    <row r="211247">
      <c r="J211247" s="6" t="n"/>
    </row>
    <row r="211248">
      <c r="J211248" s="6" t="n"/>
    </row>
    <row r="211249">
      <c r="J211249" s="6" t="n"/>
    </row>
    <row r="211250">
      <c r="J211250" s="6" t="n"/>
    </row>
    <row r="211251">
      <c r="J211251" s="6" t="n"/>
    </row>
    <row r="211252">
      <c r="J211252" s="6" t="n"/>
    </row>
    <row r="211253">
      <c r="J211253" s="6" t="n"/>
    </row>
    <row r="211254">
      <c r="J211254" s="6" t="n"/>
    </row>
    <row r="211255">
      <c r="J211255" s="6" t="n"/>
    </row>
    <row r="211256">
      <c r="J211256" s="6" t="n"/>
    </row>
    <row r="211257">
      <c r="J211257" s="6" t="n"/>
    </row>
    <row r="211258">
      <c r="J211258" s="6" t="n"/>
    </row>
    <row r="211259">
      <c r="J211259" s="6" t="n"/>
    </row>
    <row r="211260">
      <c r="J211260" s="6" t="n"/>
    </row>
    <row r="211261">
      <c r="J211261" s="6" t="n"/>
    </row>
    <row r="211262">
      <c r="J211262" s="6" t="n"/>
    </row>
    <row r="211263">
      <c r="J211263" s="6" t="n"/>
    </row>
    <row r="211264">
      <c r="J211264" s="6" t="n"/>
    </row>
    <row r="211265">
      <c r="J211265" s="6" t="n"/>
    </row>
    <row r="211266">
      <c r="J211266" s="6" t="n"/>
    </row>
    <row r="211267">
      <c r="J211267" s="6" t="n"/>
    </row>
    <row r="211268">
      <c r="J211268" s="6" t="n"/>
    </row>
    <row r="211269">
      <c r="J211269" s="6" t="n"/>
    </row>
    <row r="211270">
      <c r="J211270" s="6" t="n"/>
    </row>
    <row r="211271">
      <c r="J211271" s="6" t="n"/>
    </row>
    <row r="211272">
      <c r="J211272" s="6" t="n"/>
    </row>
    <row r="211273">
      <c r="J211273" s="6" t="n"/>
    </row>
    <row r="211274">
      <c r="J211274" s="6" t="n"/>
    </row>
    <row r="211275">
      <c r="J211275" s="6" t="n"/>
    </row>
    <row r="211276">
      <c r="J211276" s="6" t="n"/>
    </row>
    <row r="211277">
      <c r="J211277" s="6" t="n"/>
    </row>
    <row r="211278">
      <c r="J211278" s="6" t="n"/>
    </row>
    <row r="211279">
      <c r="J211279" s="6" t="n"/>
    </row>
    <row r="211280">
      <c r="J211280" s="6" t="n"/>
    </row>
    <row r="211281">
      <c r="J211281" s="6" t="n"/>
    </row>
    <row r="211282">
      <c r="J211282" s="6" t="n"/>
    </row>
    <row r="211283">
      <c r="J211283" s="6" t="n"/>
    </row>
    <row r="211284">
      <c r="J211284" s="6" t="n"/>
    </row>
    <row r="211285">
      <c r="J211285" s="6" t="n"/>
    </row>
    <row r="211286">
      <c r="J211286" s="6" t="n"/>
    </row>
    <row r="211287">
      <c r="J211287" s="6" t="n"/>
    </row>
    <row r="211288">
      <c r="J211288" s="6" t="n"/>
    </row>
    <row r="211289">
      <c r="J211289" s="6" t="n"/>
    </row>
    <row r="211290">
      <c r="J211290" s="6" t="n"/>
    </row>
    <row r="211291">
      <c r="J211291" s="6" t="n"/>
    </row>
    <row r="211292">
      <c r="J211292" s="6" t="n"/>
    </row>
    <row r="211293">
      <c r="J211293" s="6" t="n"/>
    </row>
    <row r="211294">
      <c r="J211294" s="6" t="n"/>
    </row>
    <row r="211295">
      <c r="J211295" s="6" t="n"/>
    </row>
    <row r="211296">
      <c r="J211296" s="6" t="n"/>
    </row>
    <row r="211297">
      <c r="J211297" s="6" t="n"/>
    </row>
    <row r="211298">
      <c r="J211298" s="6" t="n"/>
    </row>
    <row r="211299">
      <c r="J211299" s="6" t="n"/>
    </row>
    <row r="211300">
      <c r="J211300" s="6" t="n"/>
    </row>
    <row r="211301">
      <c r="J211301" s="6" t="n"/>
    </row>
    <row r="211302">
      <c r="J211302" s="6" t="n"/>
    </row>
    <row r="211303">
      <c r="J211303" s="6" t="n"/>
    </row>
    <row r="211304">
      <c r="J211304" s="6" t="n"/>
    </row>
    <row r="211305">
      <c r="J211305" s="6" t="n"/>
    </row>
    <row r="211306">
      <c r="J211306" s="6" t="n"/>
    </row>
    <row r="211307">
      <c r="J211307" s="6" t="n"/>
    </row>
    <row r="211308">
      <c r="J211308" s="6" t="n"/>
    </row>
    <row r="211309">
      <c r="J211309" s="6" t="n"/>
    </row>
    <row r="211310">
      <c r="J211310" s="6" t="n"/>
    </row>
    <row r="211311">
      <c r="J211311" s="6" t="n"/>
    </row>
    <row r="211312">
      <c r="J211312" s="6" t="n"/>
    </row>
    <row r="211313">
      <c r="J211313" s="6" t="n"/>
    </row>
    <row r="211314">
      <c r="J211314" s="6" t="n"/>
    </row>
    <row r="211315">
      <c r="J211315" s="6" t="n"/>
    </row>
    <row r="211316">
      <c r="J211316" s="6" t="n"/>
    </row>
    <row r="211317">
      <c r="J211317" s="6" t="n"/>
    </row>
    <row r="211318">
      <c r="J211318" s="6" t="n"/>
    </row>
    <row r="211319">
      <c r="J211319" s="6" t="n"/>
    </row>
    <row r="211320">
      <c r="J211320" s="6" t="n"/>
    </row>
    <row r="211321">
      <c r="J211321" s="6" t="n"/>
    </row>
    <row r="211322">
      <c r="J211322" s="6" t="n"/>
    </row>
    <row r="211323">
      <c r="J211323" s="6" t="n"/>
    </row>
    <row r="211324">
      <c r="J211324" s="6" t="n"/>
    </row>
    <row r="211325">
      <c r="J211325" s="6" t="n"/>
    </row>
    <row r="211326">
      <c r="J211326" s="6" t="n"/>
    </row>
    <row r="211327">
      <c r="J211327" s="6" t="n"/>
    </row>
    <row r="211328">
      <c r="J211328" s="6" t="n"/>
    </row>
    <row r="211329">
      <c r="J211329" s="6" t="n"/>
    </row>
    <row r="211330">
      <c r="J211330" s="6" t="n"/>
    </row>
    <row r="211331">
      <c r="J211331" s="6" t="n"/>
    </row>
    <row r="211332">
      <c r="J211332" s="6" t="n"/>
    </row>
    <row r="211333">
      <c r="J211333" s="6" t="n"/>
    </row>
    <row r="211334">
      <c r="J211334" s="6" t="n"/>
    </row>
    <row r="211335">
      <c r="J211335" s="6" t="n"/>
    </row>
    <row r="211336">
      <c r="J211336" s="6" t="n"/>
    </row>
    <row r="211337">
      <c r="J211337" s="6" t="n"/>
    </row>
    <row r="211338">
      <c r="J211338" s="6" t="n"/>
    </row>
    <row r="211339">
      <c r="J211339" s="6" t="n"/>
    </row>
    <row r="211340">
      <c r="J211340" s="6" t="n"/>
    </row>
    <row r="211341">
      <c r="J211341" s="6" t="n"/>
    </row>
    <row r="211342">
      <c r="J211342" s="6" t="n"/>
    </row>
    <row r="211343">
      <c r="J211343" s="6" t="n"/>
    </row>
    <row r="211344">
      <c r="J211344" s="6" t="n"/>
    </row>
    <row r="211345">
      <c r="J211345" s="6" t="n"/>
    </row>
    <row r="211346">
      <c r="J211346" s="6" t="n"/>
    </row>
    <row r="211347">
      <c r="J211347" s="6" t="n"/>
    </row>
    <row r="211348">
      <c r="J211348" s="6" t="n"/>
    </row>
    <row r="211349">
      <c r="J211349" s="6" t="n"/>
    </row>
    <row r="211350">
      <c r="J211350" s="6" t="n"/>
    </row>
    <row r="211351">
      <c r="J211351" s="6" t="n"/>
    </row>
    <row r="211352">
      <c r="J211352" s="6" t="n"/>
    </row>
    <row r="211353">
      <c r="J211353" s="6" t="n"/>
    </row>
    <row r="211354">
      <c r="J211354" s="6" t="n"/>
    </row>
    <row r="211355">
      <c r="J211355" s="6" t="n"/>
    </row>
    <row r="211356">
      <c r="J211356" s="6" t="n"/>
    </row>
    <row r="211357">
      <c r="J211357" s="6" t="n"/>
    </row>
    <row r="211358">
      <c r="J211358" s="6" t="n"/>
    </row>
    <row r="211359">
      <c r="J211359" s="6" t="n"/>
    </row>
    <row r="211360">
      <c r="J211360" s="6" t="n"/>
    </row>
    <row r="211361">
      <c r="J211361" s="6" t="n"/>
    </row>
    <row r="211362">
      <c r="J211362" s="6" t="n"/>
    </row>
    <row r="211363">
      <c r="J211363" s="6" t="n"/>
    </row>
    <row r="211364">
      <c r="J211364" s="6" t="n"/>
    </row>
    <row r="211365">
      <c r="J211365" s="6" t="n"/>
    </row>
    <row r="211366">
      <c r="J211366" s="6" t="n"/>
    </row>
    <row r="211367">
      <c r="J211367" s="6" t="n"/>
    </row>
    <row r="211368">
      <c r="J211368" s="6" t="n"/>
    </row>
    <row r="211369">
      <c r="J211369" s="6" t="n"/>
    </row>
    <row r="211370">
      <c r="J211370" s="6" t="n"/>
    </row>
    <row r="211371">
      <c r="J211371" s="6" t="n"/>
    </row>
    <row r="211372">
      <c r="J211372" s="6" t="n"/>
    </row>
    <row r="211373">
      <c r="J211373" s="6" t="n"/>
    </row>
    <row r="211374">
      <c r="J211374" s="6" t="n"/>
    </row>
    <row r="211375">
      <c r="J211375" s="6" t="n"/>
    </row>
    <row r="211376">
      <c r="J211376" s="6" t="n"/>
    </row>
    <row r="211377">
      <c r="J211377" s="6" t="n"/>
    </row>
    <row r="211378">
      <c r="J211378" s="6" t="n"/>
    </row>
    <row r="211379">
      <c r="J211379" s="6" t="n"/>
    </row>
    <row r="211380">
      <c r="J211380" s="6" t="n"/>
    </row>
    <row r="211381">
      <c r="J211381" s="6" t="n"/>
    </row>
    <row r="211382">
      <c r="J211382" s="6" t="n"/>
    </row>
    <row r="211383">
      <c r="J211383" s="6" t="n"/>
    </row>
    <row r="211384">
      <c r="J211384" s="6" t="n"/>
    </row>
    <row r="211385">
      <c r="J211385" s="6" t="n"/>
    </row>
    <row r="211386">
      <c r="J211386" s="6" t="n"/>
    </row>
    <row r="211387">
      <c r="J211387" s="6" t="n"/>
    </row>
    <row r="211388">
      <c r="J211388" s="6" t="n"/>
    </row>
    <row r="211389">
      <c r="J211389" s="6" t="n"/>
    </row>
    <row r="211390">
      <c r="J211390" s="6" t="n"/>
    </row>
    <row r="211391">
      <c r="J211391" s="6" t="n"/>
    </row>
    <row r="211392">
      <c r="J211392" s="6" t="n"/>
    </row>
    <row r="211393">
      <c r="J211393" s="6" t="n"/>
    </row>
    <row r="211394">
      <c r="J211394" s="6" t="n"/>
    </row>
    <row r="211395">
      <c r="J211395" s="6" t="n"/>
    </row>
    <row r="211396">
      <c r="J211396" s="6" t="n"/>
    </row>
    <row r="211397">
      <c r="J211397" s="6" t="n"/>
    </row>
    <row r="211398">
      <c r="J211398" s="6" t="n"/>
    </row>
    <row r="211399">
      <c r="J211399" s="6" t="n"/>
    </row>
    <row r="211400">
      <c r="J211400" s="6" t="n"/>
    </row>
    <row r="211401">
      <c r="J211401" s="6" t="n"/>
    </row>
    <row r="211402">
      <c r="J211402" s="6" t="n"/>
    </row>
    <row r="211403">
      <c r="J211403" s="6" t="n"/>
    </row>
    <row r="211404">
      <c r="J211404" s="6" t="n"/>
    </row>
    <row r="211405">
      <c r="J211405" s="6" t="n"/>
    </row>
    <row r="211406">
      <c r="J211406" s="6" t="n"/>
    </row>
    <row r="211407">
      <c r="J211407" s="6" t="n"/>
    </row>
    <row r="211408">
      <c r="J211408" s="6" t="n"/>
    </row>
    <row r="211409">
      <c r="J211409" s="6" t="n"/>
    </row>
    <row r="211410">
      <c r="J211410" s="6" t="n"/>
    </row>
    <row r="211411">
      <c r="J211411" s="6" t="n"/>
    </row>
    <row r="211412">
      <c r="J211412" s="6" t="n"/>
    </row>
    <row r="211413">
      <c r="J211413" s="6" t="n"/>
    </row>
    <row r="211414">
      <c r="J211414" s="6" t="n"/>
    </row>
    <row r="211415">
      <c r="J211415" s="6" t="n"/>
    </row>
    <row r="211416">
      <c r="J211416" s="6" t="n"/>
    </row>
    <row r="211417">
      <c r="J211417" s="6" t="n"/>
    </row>
    <row r="211418">
      <c r="J211418" s="6" t="n"/>
    </row>
    <row r="211419">
      <c r="J211419" s="6" t="n"/>
    </row>
    <row r="211420">
      <c r="J211420" s="6" t="n"/>
    </row>
    <row r="211421">
      <c r="J211421" s="6" t="n"/>
    </row>
    <row r="211422">
      <c r="J211422" s="6" t="n"/>
    </row>
    <row r="211423">
      <c r="J211423" s="6" t="n"/>
    </row>
    <row r="211424">
      <c r="J211424" s="6" t="n"/>
    </row>
    <row r="211425">
      <c r="J211425" s="6" t="n"/>
    </row>
    <row r="211426">
      <c r="J211426" s="6" t="n"/>
    </row>
    <row r="211427">
      <c r="J211427" s="6" t="n"/>
    </row>
    <row r="211428">
      <c r="J211428" s="6" t="n"/>
    </row>
    <row r="211429">
      <c r="J211429" s="6" t="n"/>
    </row>
    <row r="211430">
      <c r="J211430" s="6" t="n"/>
    </row>
    <row r="211431">
      <c r="J211431" s="6" t="n"/>
    </row>
    <row r="211432">
      <c r="J211432" s="6" t="n"/>
    </row>
    <row r="211433">
      <c r="J211433" s="6" t="n"/>
    </row>
    <row r="211434">
      <c r="J211434" s="6" t="n"/>
    </row>
    <row r="211435">
      <c r="J211435" s="6" t="n"/>
    </row>
    <row r="211436">
      <c r="J211436" s="6" t="n"/>
    </row>
    <row r="211437">
      <c r="J211437" s="6" t="n"/>
    </row>
    <row r="211438">
      <c r="J211438" s="6" t="n"/>
    </row>
    <row r="211439">
      <c r="J211439" s="6" t="n"/>
    </row>
    <row r="211440">
      <c r="J211440" s="6" t="n"/>
    </row>
    <row r="211441">
      <c r="J211441" s="6" t="n"/>
    </row>
    <row r="211442">
      <c r="J211442" s="6" t="n"/>
    </row>
    <row r="211443">
      <c r="J211443" s="6" t="n"/>
    </row>
    <row r="211444">
      <c r="J211444" s="6" t="n"/>
    </row>
    <row r="211445">
      <c r="J211445" s="6" t="n"/>
    </row>
    <row r="211446">
      <c r="J211446" s="6" t="n"/>
    </row>
    <row r="211447">
      <c r="J211447" s="6" t="n"/>
    </row>
    <row r="211448">
      <c r="J211448" s="6" t="n"/>
    </row>
    <row r="211449">
      <c r="J211449" s="6" t="n"/>
    </row>
    <row r="211450">
      <c r="J211450" s="6" t="n"/>
    </row>
    <row r="211451">
      <c r="J211451" s="6" t="n"/>
    </row>
    <row r="211452">
      <c r="J211452" s="6" t="n"/>
    </row>
    <row r="211453">
      <c r="J211453" s="6" t="n"/>
    </row>
    <row r="211454">
      <c r="J211454" s="6" t="n"/>
    </row>
    <row r="211455">
      <c r="J211455" s="6" t="n"/>
    </row>
    <row r="211456">
      <c r="J211456" s="6" t="n"/>
    </row>
    <row r="211457">
      <c r="J211457" s="6" t="n"/>
    </row>
    <row r="211458">
      <c r="J211458" s="6" t="n"/>
    </row>
    <row r="211459">
      <c r="J211459" s="6" t="n"/>
    </row>
    <row r="211460">
      <c r="J211460" s="6" t="n"/>
    </row>
    <row r="211461">
      <c r="J211461" s="6" t="n"/>
    </row>
    <row r="211462">
      <c r="J211462" s="6" t="n"/>
    </row>
    <row r="211463">
      <c r="J211463" s="6" t="n"/>
    </row>
    <row r="211464">
      <c r="J211464" s="6" t="n"/>
    </row>
    <row r="211465">
      <c r="J211465" s="6" t="n"/>
    </row>
    <row r="211466">
      <c r="J211466" s="6" t="n"/>
    </row>
    <row r="211467">
      <c r="J211467" s="6" t="n"/>
    </row>
    <row r="211468">
      <c r="J211468" s="6" t="n"/>
    </row>
    <row r="211469">
      <c r="J211469" s="6" t="n"/>
    </row>
    <row r="211470">
      <c r="J211470" s="6" t="n"/>
    </row>
    <row r="211471">
      <c r="J211471" s="6" t="n"/>
    </row>
    <row r="211472">
      <c r="J211472" s="6" t="n"/>
    </row>
    <row r="211473">
      <c r="J211473" s="6" t="n"/>
    </row>
    <row r="211474">
      <c r="J211474" s="6" t="n"/>
    </row>
    <row r="211475">
      <c r="J211475" s="6" t="n"/>
    </row>
    <row r="211476">
      <c r="J211476" s="6" t="n"/>
    </row>
    <row r="211477">
      <c r="J211477" s="6" t="n"/>
    </row>
    <row r="211478">
      <c r="J211478" s="6" t="n"/>
    </row>
    <row r="211479">
      <c r="J211479" s="6" t="n"/>
    </row>
    <row r="211480">
      <c r="J211480" s="6" t="n"/>
    </row>
    <row r="211481">
      <c r="J211481" s="6" t="n"/>
    </row>
    <row r="211482">
      <c r="J211482" s="6" t="n"/>
    </row>
    <row r="211483">
      <c r="J211483" s="6" t="n"/>
    </row>
    <row r="211484">
      <c r="J211484" s="6" t="n"/>
    </row>
    <row r="211485">
      <c r="J211485" s="6" t="n"/>
    </row>
    <row r="211486">
      <c r="J211486" s="6" t="n"/>
    </row>
    <row r="211487">
      <c r="J211487" s="6" t="n"/>
    </row>
    <row r="211488">
      <c r="J211488" s="6" t="n"/>
    </row>
    <row r="211489">
      <c r="J211489" s="6" t="n"/>
    </row>
    <row r="211490">
      <c r="J211490" s="6" t="n"/>
    </row>
    <row r="211491">
      <c r="J211491" s="6" t="n"/>
    </row>
    <row r="211492">
      <c r="J211492" s="6" t="n"/>
    </row>
    <row r="211493">
      <c r="J211493" s="6" t="n"/>
    </row>
    <row r="211494">
      <c r="J211494" s="6" t="n"/>
    </row>
    <row r="211495">
      <c r="J211495" s="6" t="n"/>
    </row>
    <row r="211496">
      <c r="J211496" s="6" t="n"/>
    </row>
    <row r="211497">
      <c r="J211497" s="6" t="n"/>
    </row>
    <row r="211498">
      <c r="J211498" s="6" t="n"/>
    </row>
    <row r="211499">
      <c r="J211499" s="6" t="n"/>
    </row>
    <row r="211500">
      <c r="J211500" s="6" t="n"/>
    </row>
    <row r="211501">
      <c r="J211501" s="6" t="n"/>
    </row>
    <row r="211502">
      <c r="J211502" s="6" t="n"/>
    </row>
    <row r="211503">
      <c r="J211503" s="6" t="n"/>
    </row>
    <row r="211504">
      <c r="J211504" s="6" t="n"/>
    </row>
    <row r="211505">
      <c r="J211505" s="6" t="n"/>
    </row>
    <row r="211506">
      <c r="J211506" s="6" t="n"/>
    </row>
    <row r="211507">
      <c r="J211507" s="6" t="n"/>
    </row>
    <row r="211508">
      <c r="J211508" s="6" t="n"/>
    </row>
    <row r="211509">
      <c r="J211509" s="6" t="n"/>
    </row>
    <row r="211510">
      <c r="J211510" s="6" t="n"/>
    </row>
    <row r="211511">
      <c r="J211511" s="6" t="n"/>
    </row>
    <row r="211512">
      <c r="J211512" s="6" t="n"/>
    </row>
    <row r="211513">
      <c r="J211513" s="6" t="n"/>
    </row>
    <row r="211514">
      <c r="J211514" s="6" t="n"/>
    </row>
    <row r="211515">
      <c r="J211515" s="6" t="n"/>
    </row>
    <row r="211516">
      <c r="J211516" s="6" t="n"/>
    </row>
    <row r="211517">
      <c r="J211517" s="6" t="n"/>
    </row>
    <row r="211518">
      <c r="J211518" s="6" t="n"/>
    </row>
    <row r="211519">
      <c r="J211519" s="6" t="n"/>
    </row>
    <row r="211520">
      <c r="J211520" s="6" t="n"/>
    </row>
    <row r="211521">
      <c r="J211521" s="6" t="n"/>
    </row>
    <row r="211522">
      <c r="J211522" s="6" t="n"/>
    </row>
    <row r="211523">
      <c r="J211523" s="6" t="n"/>
    </row>
    <row r="211524">
      <c r="J211524" s="6" t="n"/>
    </row>
    <row r="211525">
      <c r="J211525" s="6" t="n"/>
    </row>
    <row r="211526">
      <c r="J211526" s="6" t="n"/>
    </row>
    <row r="211527">
      <c r="J211527" s="6" t="n"/>
    </row>
    <row r="211528">
      <c r="J211528" s="6" t="n"/>
    </row>
    <row r="211529">
      <c r="J211529" s="6" t="n"/>
    </row>
    <row r="211530">
      <c r="J211530" s="6" t="n"/>
    </row>
    <row r="211531">
      <c r="J211531" s="6" t="n"/>
    </row>
    <row r="211532">
      <c r="J211532" s="6" t="n"/>
    </row>
    <row r="211533">
      <c r="J211533" s="6" t="n"/>
    </row>
    <row r="211534">
      <c r="J211534" s="6" t="n"/>
    </row>
    <row r="211535">
      <c r="J211535" s="6" t="n"/>
    </row>
    <row r="211536">
      <c r="J211536" s="6" t="n"/>
    </row>
    <row r="211537">
      <c r="J211537" s="6" t="n"/>
    </row>
    <row r="211538">
      <c r="J211538" s="6" t="n"/>
    </row>
    <row r="211539">
      <c r="J211539" s="6" t="n"/>
    </row>
    <row r="211540">
      <c r="J211540" s="6" t="n"/>
    </row>
    <row r="211541">
      <c r="J211541" s="6" t="n"/>
    </row>
    <row r="211542">
      <c r="J211542" s="6" t="n"/>
    </row>
    <row r="211543">
      <c r="J211543" s="6" t="n"/>
    </row>
    <row r="211544">
      <c r="J211544" s="6" t="n"/>
    </row>
    <row r="211545">
      <c r="J211545" s="6" t="n"/>
    </row>
    <row r="211546">
      <c r="J211546" s="6" t="n"/>
    </row>
    <row r="211547">
      <c r="J211547" s="6" t="n"/>
    </row>
    <row r="211548">
      <c r="J211548" s="6" t="n"/>
    </row>
    <row r="211549">
      <c r="J211549" s="6" t="n"/>
    </row>
    <row r="211550">
      <c r="J211550" s="6" t="n"/>
    </row>
    <row r="211551">
      <c r="J211551" s="6" t="n"/>
    </row>
    <row r="211552">
      <c r="J211552" s="6" t="n"/>
    </row>
    <row r="211553">
      <c r="J211553" s="6" t="n"/>
    </row>
    <row r="211554">
      <c r="J211554" s="6" t="n"/>
    </row>
    <row r="211555">
      <c r="J211555" s="6" t="n"/>
    </row>
    <row r="211556">
      <c r="J211556" s="6" t="n"/>
    </row>
    <row r="211557">
      <c r="J211557" s="6" t="n"/>
    </row>
    <row r="211558">
      <c r="J211558" s="6" t="n"/>
    </row>
    <row r="211559">
      <c r="J211559" s="6" t="n"/>
    </row>
    <row r="211560">
      <c r="J211560" s="6" t="n"/>
    </row>
    <row r="211561">
      <c r="J211561" s="6" t="n"/>
    </row>
    <row r="211562">
      <c r="J211562" s="6" t="n"/>
    </row>
    <row r="211563">
      <c r="J211563" s="6" t="n"/>
    </row>
    <row r="211564">
      <c r="J211564" s="6" t="n"/>
    </row>
    <row r="211565">
      <c r="J211565" s="6" t="n"/>
    </row>
    <row r="211566">
      <c r="J211566" s="6" t="n"/>
    </row>
    <row r="211567">
      <c r="J211567" s="6" t="n"/>
    </row>
    <row r="211568">
      <c r="J211568" s="6" t="n"/>
    </row>
    <row r="211569">
      <c r="J211569" s="6" t="n"/>
    </row>
    <row r="211570">
      <c r="J211570" s="6" t="n"/>
    </row>
    <row r="211571">
      <c r="J211571" s="6" t="n"/>
    </row>
    <row r="211572">
      <c r="J211572" s="6" t="n"/>
    </row>
    <row r="211573">
      <c r="J211573" s="6" t="n"/>
    </row>
    <row r="211574">
      <c r="J211574" s="6" t="n"/>
    </row>
    <row r="211575">
      <c r="J211575" s="6" t="n"/>
    </row>
    <row r="211576">
      <c r="J211576" s="6" t="n"/>
    </row>
    <row r="211577">
      <c r="J211577" s="6" t="n"/>
    </row>
    <row r="211578">
      <c r="J211578" s="6" t="n"/>
    </row>
    <row r="211579">
      <c r="J211579" s="6" t="n"/>
    </row>
    <row r="211580">
      <c r="J211580" s="6" t="n"/>
    </row>
    <row r="211581">
      <c r="J211581" s="6" t="n"/>
    </row>
    <row r="211582">
      <c r="J211582" s="6" t="n"/>
    </row>
    <row r="211583">
      <c r="J211583" s="6" t="n"/>
    </row>
    <row r="211584">
      <c r="J211584" s="6" t="n"/>
    </row>
    <row r="211585">
      <c r="J211585" s="6" t="n"/>
    </row>
    <row r="211586">
      <c r="J211586" s="6" t="n"/>
    </row>
    <row r="211587">
      <c r="J211587" s="6" t="n"/>
    </row>
    <row r="211588">
      <c r="J211588" s="6" t="n"/>
    </row>
    <row r="211589">
      <c r="J211589" s="6" t="n"/>
    </row>
    <row r="211590">
      <c r="J211590" s="6" t="n"/>
    </row>
    <row r="211591">
      <c r="J211591" s="6" t="n"/>
    </row>
    <row r="211592">
      <c r="J211592" s="6" t="n"/>
    </row>
    <row r="211593">
      <c r="J211593" s="6" t="n"/>
    </row>
    <row r="211594">
      <c r="J211594" s="6" t="n"/>
    </row>
    <row r="211595">
      <c r="J211595" s="6" t="n"/>
    </row>
    <row r="211596">
      <c r="J211596" s="6" t="n"/>
    </row>
    <row r="211597">
      <c r="J211597" s="6" t="n"/>
    </row>
    <row r="211598">
      <c r="J211598" s="6" t="n"/>
    </row>
    <row r="211599">
      <c r="J211599" s="6" t="n"/>
    </row>
    <row r="211600">
      <c r="J211600" s="6" t="n"/>
    </row>
    <row r="211601">
      <c r="J211601" s="6" t="n"/>
    </row>
    <row r="211602">
      <c r="J211602" s="6" t="n"/>
    </row>
    <row r="211603">
      <c r="J211603" s="6" t="n"/>
    </row>
    <row r="211604">
      <c r="J211604" s="6" t="n"/>
    </row>
    <row r="211605">
      <c r="J211605" s="6" t="n"/>
    </row>
    <row r="211606">
      <c r="J211606" s="6" t="n"/>
    </row>
    <row r="211607">
      <c r="J211607" s="6" t="n"/>
    </row>
    <row r="211608">
      <c r="J211608" s="6" t="n"/>
    </row>
    <row r="211609">
      <c r="J211609" s="6" t="n"/>
    </row>
    <row r="211610">
      <c r="J211610" s="6" t="n"/>
    </row>
    <row r="211611">
      <c r="J211611" s="6" t="n"/>
    </row>
    <row r="211612">
      <c r="J211612" s="6" t="n"/>
    </row>
    <row r="211613">
      <c r="J211613" s="6" t="n"/>
    </row>
    <row r="211614">
      <c r="J211614" s="6" t="n"/>
    </row>
    <row r="211615">
      <c r="J211615" s="6" t="n"/>
    </row>
    <row r="211616">
      <c r="J211616" s="6" t="n"/>
    </row>
    <row r="211617">
      <c r="J211617" s="6" t="n"/>
    </row>
    <row r="211618">
      <c r="J211618" s="6" t="n"/>
    </row>
    <row r="211619">
      <c r="J211619" s="6" t="n"/>
    </row>
    <row r="211620">
      <c r="J211620" s="6" t="n"/>
    </row>
    <row r="211621">
      <c r="J211621" s="6" t="n"/>
    </row>
    <row r="211622">
      <c r="J211622" s="6" t="n"/>
    </row>
    <row r="211623">
      <c r="J211623" s="6" t="n"/>
    </row>
    <row r="211624">
      <c r="J211624" s="6" t="n"/>
    </row>
    <row r="211625">
      <c r="J211625" s="6" t="n"/>
    </row>
    <row r="211626">
      <c r="J211626" s="6" t="n"/>
    </row>
    <row r="211627">
      <c r="J211627" s="6" t="n"/>
    </row>
    <row r="211628">
      <c r="J211628" s="6" t="n"/>
    </row>
    <row r="211629">
      <c r="J211629" s="6" t="n"/>
    </row>
    <row r="211630">
      <c r="J211630" s="6" t="n"/>
    </row>
    <row r="211631">
      <c r="J211631" s="6" t="n"/>
    </row>
    <row r="211632">
      <c r="J211632" s="6" t="n"/>
    </row>
    <row r="211633">
      <c r="J211633" s="6" t="n"/>
    </row>
    <row r="211634">
      <c r="J211634" s="6" t="n"/>
    </row>
    <row r="211635">
      <c r="J211635" s="6" t="n"/>
    </row>
    <row r="211636">
      <c r="J211636" s="6" t="n"/>
    </row>
    <row r="211637">
      <c r="J211637" s="6" t="n"/>
    </row>
    <row r="211638">
      <c r="J211638" s="6" t="n"/>
    </row>
    <row r="211639">
      <c r="J211639" s="6" t="n"/>
    </row>
    <row r="211640">
      <c r="J211640" s="6" t="n"/>
    </row>
    <row r="211641">
      <c r="J211641" s="6" t="n"/>
    </row>
    <row r="211642">
      <c r="J211642" s="6" t="n"/>
    </row>
    <row r="211643">
      <c r="J211643" s="6" t="n"/>
    </row>
    <row r="211644">
      <c r="J211644" s="6" t="n"/>
    </row>
    <row r="211645">
      <c r="J211645" s="6" t="n"/>
    </row>
    <row r="211646">
      <c r="J211646" s="6" t="n"/>
    </row>
    <row r="211647">
      <c r="J211647" s="6" t="n"/>
    </row>
    <row r="211648">
      <c r="J211648" s="6" t="n"/>
    </row>
    <row r="211649">
      <c r="J211649" s="6" t="n"/>
    </row>
    <row r="211650">
      <c r="J211650" s="6" t="n"/>
    </row>
    <row r="211651">
      <c r="J211651" s="6" t="n"/>
    </row>
    <row r="211652">
      <c r="J211652" s="6" t="n"/>
    </row>
    <row r="211653">
      <c r="J211653" s="6" t="n"/>
    </row>
    <row r="211654">
      <c r="J211654" s="6" t="n"/>
    </row>
    <row r="211655">
      <c r="J211655" s="6" t="n"/>
    </row>
    <row r="211656">
      <c r="J211656" s="6" t="n"/>
    </row>
    <row r="211657">
      <c r="J211657" s="6" t="n"/>
    </row>
    <row r="211658">
      <c r="J211658" s="6" t="n"/>
    </row>
    <row r="211659">
      <c r="J211659" s="6" t="n"/>
    </row>
    <row r="211660">
      <c r="J211660" s="6" t="n"/>
    </row>
    <row r="211661">
      <c r="J211661" s="6" t="n"/>
    </row>
    <row r="211662">
      <c r="J211662" s="6" t="n"/>
    </row>
    <row r="211663">
      <c r="J211663" s="6" t="n"/>
    </row>
    <row r="211664">
      <c r="J211664" s="6" t="n"/>
    </row>
    <row r="211665">
      <c r="J211665" s="6" t="n"/>
    </row>
    <row r="211666">
      <c r="J211666" s="6" t="n"/>
    </row>
    <row r="211667">
      <c r="J211667" s="6" t="n"/>
    </row>
    <row r="211668">
      <c r="J211668" s="6" t="n"/>
    </row>
    <row r="211669">
      <c r="J211669" s="6" t="n"/>
    </row>
    <row r="211670">
      <c r="J211670" s="6" t="n"/>
    </row>
    <row r="211671">
      <c r="J211671" s="6" t="n"/>
    </row>
    <row r="211672">
      <c r="J211672" s="6" t="n"/>
    </row>
    <row r="211673">
      <c r="J211673" s="6" t="n"/>
    </row>
    <row r="211674">
      <c r="J211674" s="6" t="n"/>
    </row>
    <row r="211675">
      <c r="J211675" s="6" t="n"/>
    </row>
    <row r="211676">
      <c r="J211676" s="6" t="n"/>
    </row>
    <row r="211677">
      <c r="J211677" s="6" t="n"/>
    </row>
    <row r="211678">
      <c r="J211678" s="6" t="n"/>
    </row>
    <row r="211679">
      <c r="J211679" s="6" t="n"/>
    </row>
    <row r="211680">
      <c r="J211680" s="6" t="n"/>
    </row>
    <row r="211681">
      <c r="J211681" s="6" t="n"/>
    </row>
    <row r="211682">
      <c r="J211682" s="6" t="n"/>
    </row>
    <row r="211683">
      <c r="J211683" s="6" t="n"/>
    </row>
    <row r="211684">
      <c r="J211684" s="6" t="n"/>
    </row>
    <row r="211685">
      <c r="J211685" s="6" t="n"/>
    </row>
    <row r="211686">
      <c r="J211686" s="6" t="n"/>
    </row>
    <row r="211687">
      <c r="J211687" s="6" t="n"/>
    </row>
    <row r="211688">
      <c r="J211688" s="6" t="n"/>
    </row>
    <row r="211689">
      <c r="J211689" s="6" t="n"/>
    </row>
    <row r="211690">
      <c r="J211690" s="6" t="n"/>
    </row>
    <row r="211691">
      <c r="J211691" s="6" t="n"/>
    </row>
    <row r="211692">
      <c r="J211692" s="6" t="n"/>
    </row>
    <row r="211693">
      <c r="J211693" s="6" t="n"/>
    </row>
    <row r="211694">
      <c r="J211694" s="6" t="n"/>
    </row>
    <row r="211695">
      <c r="J211695" s="6" t="n"/>
    </row>
    <row r="211696">
      <c r="J211696" s="6" t="n"/>
    </row>
    <row r="211697">
      <c r="J211697" s="6" t="n"/>
    </row>
    <row r="211698">
      <c r="J211698" s="6" t="n"/>
    </row>
    <row r="211699">
      <c r="J211699" s="6" t="n"/>
    </row>
    <row r="211700">
      <c r="J211700" s="6" t="n"/>
    </row>
    <row r="211701">
      <c r="J211701" s="6" t="n"/>
    </row>
    <row r="211702">
      <c r="J211702" s="6" t="n"/>
    </row>
    <row r="211703">
      <c r="J211703" s="6" t="n"/>
    </row>
    <row r="211704">
      <c r="J211704" s="6" t="n"/>
    </row>
    <row r="211705">
      <c r="J211705" s="6" t="n"/>
    </row>
    <row r="211706">
      <c r="J211706" s="6" t="n"/>
    </row>
    <row r="211707">
      <c r="J211707" s="6" t="n"/>
    </row>
    <row r="211708">
      <c r="J211708" s="6" t="n"/>
    </row>
    <row r="211709">
      <c r="J211709" s="6" t="n"/>
    </row>
    <row r="211710">
      <c r="J211710" s="6" t="n"/>
    </row>
    <row r="211711">
      <c r="J211711" s="6" t="n"/>
    </row>
    <row r="211712">
      <c r="J211712" s="6" t="n"/>
    </row>
    <row r="211713">
      <c r="J211713" s="6" t="n"/>
    </row>
    <row r="211714">
      <c r="J211714" s="6" t="n"/>
    </row>
    <row r="211715">
      <c r="J211715" s="6" t="n"/>
    </row>
    <row r="211716">
      <c r="J211716" s="6" t="n"/>
    </row>
    <row r="211717">
      <c r="J211717" s="6" t="n"/>
    </row>
    <row r="211718">
      <c r="J211718" s="6" t="n"/>
    </row>
    <row r="211719">
      <c r="J211719" s="6" t="n"/>
    </row>
    <row r="211720">
      <c r="J211720" s="6" t="n"/>
    </row>
    <row r="211721">
      <c r="J211721" s="6" t="n"/>
    </row>
    <row r="211722">
      <c r="J211722" s="6" t="n"/>
    </row>
    <row r="211723">
      <c r="J211723" s="6" t="n"/>
    </row>
    <row r="211724">
      <c r="J211724" s="6" t="n"/>
    </row>
    <row r="211725">
      <c r="J211725" s="6" t="n"/>
    </row>
    <row r="211726">
      <c r="J211726" s="6" t="n"/>
    </row>
    <row r="211727">
      <c r="J211727" s="6" t="n"/>
    </row>
    <row r="211728">
      <c r="J211728" s="6" t="n"/>
    </row>
    <row r="211729">
      <c r="J211729" s="6" t="n"/>
    </row>
    <row r="211730">
      <c r="J211730" s="6" t="n"/>
    </row>
    <row r="211731">
      <c r="J211731" s="6" t="n"/>
    </row>
    <row r="211732">
      <c r="J211732" s="6" t="n"/>
    </row>
    <row r="211733">
      <c r="J211733" s="6" t="n"/>
    </row>
    <row r="211734">
      <c r="J211734" s="6" t="n"/>
    </row>
    <row r="211735">
      <c r="J211735" s="6" t="n"/>
    </row>
    <row r="211736">
      <c r="J211736" s="6" t="n"/>
    </row>
    <row r="211737">
      <c r="J211737" s="6" t="n"/>
    </row>
    <row r="211738">
      <c r="J211738" s="6" t="n"/>
    </row>
    <row r="211739">
      <c r="J211739" s="6" t="n"/>
    </row>
    <row r="211740">
      <c r="J211740" s="6" t="n"/>
    </row>
    <row r="211741">
      <c r="J211741" s="6" t="n"/>
    </row>
    <row r="211742">
      <c r="J211742" s="6" t="n"/>
    </row>
    <row r="211743">
      <c r="J211743" s="6" t="n"/>
    </row>
    <row r="211744">
      <c r="J211744" s="6" t="n"/>
    </row>
    <row r="211745">
      <c r="J211745" s="6" t="n"/>
    </row>
    <row r="211746">
      <c r="J211746" s="6" t="n"/>
    </row>
    <row r="211747">
      <c r="J211747" s="6" t="n"/>
    </row>
    <row r="211748">
      <c r="J211748" s="6" t="n"/>
    </row>
    <row r="211749">
      <c r="J211749" s="6" t="n"/>
    </row>
    <row r="211750">
      <c r="J211750" s="6" t="n"/>
    </row>
    <row r="211751">
      <c r="J211751" s="6" t="n"/>
    </row>
    <row r="211752">
      <c r="J211752" s="6" t="n"/>
    </row>
    <row r="211753">
      <c r="J211753" s="6" t="n"/>
    </row>
    <row r="211754">
      <c r="J211754" s="6" t="n"/>
    </row>
    <row r="211755">
      <c r="J211755" s="6" t="n"/>
    </row>
    <row r="211756">
      <c r="J211756" s="6" t="n"/>
    </row>
    <row r="211757">
      <c r="J211757" s="6" t="n"/>
    </row>
    <row r="211758">
      <c r="J211758" s="6" t="n"/>
    </row>
    <row r="211759">
      <c r="J211759" s="6" t="n"/>
    </row>
    <row r="211760">
      <c r="J211760" s="6" t="n"/>
    </row>
    <row r="211761">
      <c r="J211761" s="6" t="n"/>
    </row>
    <row r="211762">
      <c r="J211762" s="6" t="n"/>
    </row>
    <row r="211763">
      <c r="J211763" s="6" t="n"/>
    </row>
    <row r="211764">
      <c r="J211764" s="6" t="n"/>
    </row>
    <row r="211765">
      <c r="J211765" s="6" t="n"/>
    </row>
    <row r="211766">
      <c r="J211766" s="6" t="n"/>
    </row>
    <row r="211767">
      <c r="J211767" s="6" t="n"/>
    </row>
    <row r="211768">
      <c r="J211768" s="6" t="n"/>
    </row>
    <row r="211769">
      <c r="J211769" s="6" t="n"/>
    </row>
    <row r="211770">
      <c r="J211770" s="6" t="n"/>
    </row>
    <row r="211771">
      <c r="J211771" s="6" t="n"/>
    </row>
    <row r="211772">
      <c r="J211772" s="6" t="n"/>
    </row>
    <row r="211773">
      <c r="J211773" s="6" t="n"/>
    </row>
    <row r="211774">
      <c r="J211774" s="6" t="n"/>
    </row>
    <row r="211775">
      <c r="J211775" s="6" t="n"/>
    </row>
    <row r="211776">
      <c r="J211776" s="6" t="n"/>
    </row>
    <row r="211777">
      <c r="J211777" s="6" t="n"/>
    </row>
    <row r="211778">
      <c r="J211778" s="6" t="n"/>
    </row>
    <row r="211779">
      <c r="J211779" s="6" t="n"/>
    </row>
    <row r="211780">
      <c r="J211780" s="6" t="n"/>
    </row>
    <row r="211781">
      <c r="J211781" s="6" t="n"/>
    </row>
    <row r="211782">
      <c r="J211782" s="6" t="n"/>
    </row>
    <row r="211783">
      <c r="J211783" s="6" t="n"/>
    </row>
    <row r="211784">
      <c r="J211784" s="6" t="n"/>
    </row>
    <row r="211785">
      <c r="J211785" s="6" t="n"/>
    </row>
    <row r="211786">
      <c r="J211786" s="6" t="n"/>
    </row>
    <row r="211787">
      <c r="J211787" s="6" t="n"/>
    </row>
    <row r="211788">
      <c r="J211788" s="6" t="n"/>
    </row>
    <row r="211789">
      <c r="J211789" s="6" t="n"/>
    </row>
    <row r="211790">
      <c r="J211790" s="6" t="n"/>
    </row>
    <row r="211791">
      <c r="J211791" s="6" t="n"/>
    </row>
    <row r="211792">
      <c r="J211792" s="6" t="n"/>
    </row>
    <row r="211793">
      <c r="J211793" s="6" t="n"/>
    </row>
    <row r="211794">
      <c r="J211794" s="6" t="n"/>
    </row>
    <row r="211795">
      <c r="J211795" s="6" t="n"/>
    </row>
    <row r="211796">
      <c r="J211796" s="6" t="n"/>
    </row>
    <row r="211797">
      <c r="J211797" s="6" t="n"/>
    </row>
    <row r="211798">
      <c r="J211798" s="6" t="n"/>
    </row>
    <row r="211799">
      <c r="J211799" s="6" t="n"/>
    </row>
    <row r="211800">
      <c r="J211800" s="6" t="n"/>
    </row>
    <row r="211801">
      <c r="J211801" s="6" t="n"/>
    </row>
    <row r="211802">
      <c r="J211802" s="6" t="n"/>
    </row>
    <row r="211803">
      <c r="J211803" s="6" t="n"/>
    </row>
    <row r="211804">
      <c r="J211804" s="6" t="n"/>
    </row>
    <row r="211805">
      <c r="J211805" s="6" t="n"/>
    </row>
    <row r="211806">
      <c r="J211806" s="6" t="n"/>
    </row>
    <row r="211807">
      <c r="J211807" s="6" t="n"/>
    </row>
    <row r="211808">
      <c r="J211808" s="6" t="n"/>
    </row>
    <row r="211809">
      <c r="J211809" s="6" t="n"/>
    </row>
    <row r="211810">
      <c r="J211810" s="6" t="n"/>
    </row>
    <row r="211811">
      <c r="J211811" s="6" t="n"/>
    </row>
    <row r="211812">
      <c r="J211812" s="6" t="n"/>
    </row>
    <row r="211813">
      <c r="J211813" s="6" t="n"/>
    </row>
    <row r="211814">
      <c r="J211814" s="6" t="n"/>
    </row>
    <row r="211815">
      <c r="J211815" s="6" t="n"/>
    </row>
    <row r="211816">
      <c r="J211816" s="6" t="n"/>
    </row>
    <row r="211817">
      <c r="J211817" s="6" t="n"/>
    </row>
    <row r="211818">
      <c r="J211818" s="6" t="n"/>
    </row>
    <row r="211819">
      <c r="J211819" s="6" t="n"/>
    </row>
    <row r="211820">
      <c r="J211820" s="6" t="n"/>
    </row>
    <row r="211821">
      <c r="J211821" s="6" t="n"/>
    </row>
    <row r="211822">
      <c r="J211822" s="6" t="n"/>
    </row>
    <row r="211823">
      <c r="J211823" s="6" t="n"/>
    </row>
    <row r="211824">
      <c r="J211824" s="6" t="n"/>
    </row>
    <row r="211825">
      <c r="J211825" s="6" t="n"/>
    </row>
    <row r="211826">
      <c r="J211826" s="6" t="n"/>
    </row>
    <row r="211827">
      <c r="J211827" s="6" t="n"/>
    </row>
    <row r="211828">
      <c r="J211828" s="6" t="n"/>
    </row>
    <row r="211829">
      <c r="J211829" s="6" t="n"/>
    </row>
    <row r="211830">
      <c r="J211830" s="6" t="n"/>
    </row>
    <row r="211831">
      <c r="J211831" s="6" t="n"/>
    </row>
    <row r="211832">
      <c r="J211832" s="6" t="n"/>
    </row>
    <row r="211833">
      <c r="J211833" s="6" t="n"/>
    </row>
    <row r="211834">
      <c r="J211834" s="6" t="n"/>
    </row>
    <row r="211835">
      <c r="J211835" s="6" t="n"/>
    </row>
    <row r="211836">
      <c r="J211836" s="6" t="n"/>
    </row>
    <row r="211837">
      <c r="J211837" s="6" t="n"/>
    </row>
    <row r="211838">
      <c r="J211838" s="6" t="n"/>
    </row>
    <row r="211839">
      <c r="J211839" s="6" t="n"/>
    </row>
    <row r="211840">
      <c r="J211840" s="6" t="n"/>
    </row>
    <row r="211841">
      <c r="J211841" s="6" t="n"/>
    </row>
    <row r="211842">
      <c r="J211842" s="6" t="n"/>
    </row>
    <row r="211843">
      <c r="J211843" s="6" t="n"/>
    </row>
    <row r="211844">
      <c r="J211844" s="6" t="n"/>
    </row>
    <row r="211845">
      <c r="J211845" s="6" t="n"/>
    </row>
    <row r="211846">
      <c r="J211846" s="6" t="n"/>
    </row>
    <row r="211847">
      <c r="J211847" s="6" t="n"/>
    </row>
    <row r="211848">
      <c r="J211848" s="6" t="n"/>
    </row>
    <row r="211849">
      <c r="J211849" s="6" t="n"/>
    </row>
    <row r="211850">
      <c r="J211850" s="6" t="n"/>
    </row>
    <row r="211851">
      <c r="J211851" s="6" t="n"/>
    </row>
    <row r="211852">
      <c r="J211852" s="6" t="n"/>
    </row>
    <row r="211853">
      <c r="J211853" s="6" t="n"/>
    </row>
    <row r="211854">
      <c r="J211854" s="6" t="n"/>
    </row>
    <row r="211855">
      <c r="J211855" s="6" t="n"/>
    </row>
    <row r="211856">
      <c r="J211856" s="6" t="n"/>
    </row>
    <row r="211857">
      <c r="J211857" s="6" t="n"/>
    </row>
    <row r="211858">
      <c r="J211858" s="6" t="n"/>
    </row>
    <row r="211859">
      <c r="J211859" s="6" t="n"/>
    </row>
    <row r="211860">
      <c r="J211860" s="6" t="n"/>
    </row>
    <row r="211861">
      <c r="J211861" s="6" t="n"/>
    </row>
    <row r="211862">
      <c r="J211862" s="6" t="n"/>
    </row>
    <row r="211863">
      <c r="J211863" s="6" t="n"/>
    </row>
    <row r="211864">
      <c r="J211864" s="6" t="n"/>
    </row>
    <row r="211865">
      <c r="J211865" s="6" t="n"/>
    </row>
    <row r="211866">
      <c r="J211866" s="6" t="n"/>
    </row>
    <row r="211867">
      <c r="J211867" s="6" t="n"/>
    </row>
    <row r="211868">
      <c r="J211868" s="6" t="n"/>
    </row>
    <row r="211869">
      <c r="J211869" s="6" t="n"/>
    </row>
    <row r="211870">
      <c r="J211870" s="6" t="n"/>
    </row>
    <row r="211871">
      <c r="J211871" s="6" t="n"/>
    </row>
    <row r="211872">
      <c r="J211872" s="6" t="n"/>
    </row>
    <row r="211873">
      <c r="J211873" s="6" t="n"/>
    </row>
    <row r="211874">
      <c r="J211874" s="6" t="n"/>
    </row>
    <row r="211875">
      <c r="J211875" s="6" t="n"/>
    </row>
    <row r="211876">
      <c r="J211876" s="6" t="n"/>
    </row>
    <row r="211877">
      <c r="J211877" s="6" t="n"/>
    </row>
    <row r="211878">
      <c r="J211878" s="6" t="n"/>
    </row>
    <row r="211879">
      <c r="J211879" s="6" t="n"/>
    </row>
    <row r="211880">
      <c r="J211880" s="6" t="n"/>
    </row>
    <row r="211881">
      <c r="J211881" s="6" t="n"/>
    </row>
    <row r="211882">
      <c r="J211882" s="6" t="n"/>
    </row>
    <row r="211883">
      <c r="J211883" s="6" t="n"/>
    </row>
    <row r="211884">
      <c r="J211884" s="6" t="n"/>
    </row>
    <row r="211885">
      <c r="J211885" s="6" t="n"/>
    </row>
    <row r="211886">
      <c r="J211886" s="6" t="n"/>
    </row>
    <row r="211887">
      <c r="J211887" s="6" t="n"/>
    </row>
    <row r="211888">
      <c r="J211888" s="6" t="n"/>
    </row>
    <row r="211889">
      <c r="J211889" s="6" t="n"/>
    </row>
    <row r="211890">
      <c r="J211890" s="6" t="n"/>
    </row>
    <row r="211891">
      <c r="J211891" s="6" t="n"/>
    </row>
    <row r="211892">
      <c r="J211892" s="6" t="n"/>
    </row>
    <row r="211893">
      <c r="J211893" s="6" t="n"/>
    </row>
    <row r="211894">
      <c r="J211894" s="6" t="n"/>
    </row>
    <row r="211895">
      <c r="J211895" s="6" t="n"/>
    </row>
    <row r="211896">
      <c r="J211896" s="6" t="n"/>
    </row>
    <row r="211897">
      <c r="J211897" s="6" t="n"/>
    </row>
    <row r="211898">
      <c r="J211898" s="6" t="n"/>
    </row>
    <row r="211899">
      <c r="J211899" s="6" t="n"/>
    </row>
    <row r="211900">
      <c r="J211900" s="6" t="n"/>
    </row>
    <row r="211901">
      <c r="J211901" s="6" t="n"/>
    </row>
    <row r="211902">
      <c r="J211902" s="6" t="n"/>
    </row>
    <row r="211903">
      <c r="J211903" s="6" t="n"/>
    </row>
    <row r="211904">
      <c r="J211904" s="6" t="n"/>
    </row>
    <row r="211905">
      <c r="J211905" s="6" t="n"/>
    </row>
    <row r="211906">
      <c r="J211906" s="6" t="n"/>
    </row>
    <row r="211907">
      <c r="J211907" s="6" t="n"/>
    </row>
    <row r="211908">
      <c r="J211908" s="6" t="n"/>
    </row>
    <row r="211909">
      <c r="J211909" s="6" t="n"/>
    </row>
    <row r="211910">
      <c r="J211910" s="6" t="n"/>
    </row>
    <row r="211911">
      <c r="J211911" s="6" t="n"/>
    </row>
    <row r="211912">
      <c r="J211912" s="6" t="n"/>
    </row>
    <row r="211913">
      <c r="J211913" s="6" t="n"/>
    </row>
    <row r="211914">
      <c r="J211914" s="6" t="n"/>
    </row>
    <row r="211915">
      <c r="J211915" s="6" t="n"/>
    </row>
    <row r="211916">
      <c r="J211916" s="6" t="n"/>
    </row>
    <row r="211917">
      <c r="J211917" s="6" t="n"/>
    </row>
    <row r="211918">
      <c r="J211918" s="6" t="n"/>
    </row>
    <row r="211919">
      <c r="J211919" s="6" t="n"/>
    </row>
    <row r="211920">
      <c r="J211920" s="6" t="n"/>
    </row>
    <row r="211921">
      <c r="J211921" s="6" t="n"/>
    </row>
    <row r="211922">
      <c r="J211922" s="6" t="n"/>
    </row>
    <row r="211923">
      <c r="J211923" s="6" t="n"/>
    </row>
    <row r="211924">
      <c r="J211924" s="6" t="n"/>
    </row>
    <row r="211925">
      <c r="J211925" s="6" t="n"/>
    </row>
    <row r="211926">
      <c r="J211926" s="6" t="n"/>
    </row>
    <row r="211927">
      <c r="J211927" s="6" t="n"/>
    </row>
    <row r="211928">
      <c r="J211928" s="6" t="n"/>
    </row>
    <row r="211929">
      <c r="J211929" s="6" t="n"/>
    </row>
    <row r="211930">
      <c r="J211930" s="6" t="n"/>
    </row>
    <row r="211931">
      <c r="J211931" s="6" t="n"/>
    </row>
    <row r="211932">
      <c r="J211932" s="6" t="n"/>
    </row>
    <row r="211933">
      <c r="J211933" s="6" t="n"/>
    </row>
    <row r="211934">
      <c r="J211934" s="6" t="n"/>
    </row>
    <row r="211935">
      <c r="J211935" s="6" t="n"/>
    </row>
    <row r="211936">
      <c r="J211936" s="6" t="n"/>
    </row>
    <row r="211937">
      <c r="J211937" s="6" t="n"/>
    </row>
    <row r="211938">
      <c r="J211938" s="6" t="n"/>
    </row>
    <row r="211939">
      <c r="J211939" s="6" t="n"/>
    </row>
    <row r="211940">
      <c r="J211940" s="6" t="n"/>
    </row>
    <row r="211941">
      <c r="J211941" s="6" t="n"/>
    </row>
    <row r="211942">
      <c r="J211942" s="6" t="n"/>
    </row>
    <row r="211943">
      <c r="J211943" s="6" t="n"/>
    </row>
    <row r="211944">
      <c r="J211944" s="6" t="n"/>
    </row>
    <row r="211945">
      <c r="J211945" s="6" t="n"/>
    </row>
    <row r="211946">
      <c r="J211946" s="6" t="n"/>
    </row>
    <row r="211947">
      <c r="J211947" s="6" t="n"/>
    </row>
    <row r="211948">
      <c r="J211948" s="6" t="n"/>
    </row>
    <row r="211949">
      <c r="J211949" s="6" t="n"/>
    </row>
    <row r="211950">
      <c r="J211950" s="6" t="n"/>
    </row>
    <row r="211951">
      <c r="J211951" s="6" t="n"/>
    </row>
    <row r="211952">
      <c r="J211952" s="6" t="n"/>
    </row>
    <row r="211953">
      <c r="J211953" s="6" t="n"/>
    </row>
    <row r="211954">
      <c r="J211954" s="6" t="n"/>
    </row>
    <row r="211955">
      <c r="J211955" s="6" t="n"/>
    </row>
    <row r="211956">
      <c r="J211956" s="6" t="n"/>
    </row>
    <row r="211957">
      <c r="J211957" s="6" t="n"/>
    </row>
    <row r="211958">
      <c r="J211958" s="6" t="n"/>
    </row>
    <row r="211959">
      <c r="J211959" s="6" t="n"/>
    </row>
    <row r="211960">
      <c r="J211960" s="6" t="n"/>
    </row>
    <row r="211961">
      <c r="J211961" s="6" t="n"/>
    </row>
    <row r="211962">
      <c r="J211962" s="6" t="n"/>
    </row>
    <row r="211963">
      <c r="J211963" s="6" t="n"/>
    </row>
    <row r="211964">
      <c r="J211964" s="6" t="n"/>
    </row>
    <row r="211965">
      <c r="J211965" s="6" t="n"/>
    </row>
    <row r="211966">
      <c r="J211966" s="6" t="n"/>
    </row>
    <row r="211967">
      <c r="J211967" s="6" t="n"/>
    </row>
    <row r="211968">
      <c r="J211968" s="6" t="n"/>
    </row>
    <row r="211969">
      <c r="J211969" s="6" t="n"/>
    </row>
    <row r="211970">
      <c r="J211970" s="6" t="n"/>
    </row>
    <row r="211971">
      <c r="J211971" s="6" t="n"/>
    </row>
    <row r="211972">
      <c r="J211972" s="6" t="n"/>
    </row>
    <row r="211973">
      <c r="J211973" s="6" t="n"/>
    </row>
    <row r="211974">
      <c r="J211974" s="6" t="n"/>
    </row>
    <row r="211975">
      <c r="J211975" s="6" t="n"/>
    </row>
    <row r="211976">
      <c r="J211976" s="6" t="n"/>
    </row>
    <row r="211977">
      <c r="J211977" s="6" t="n"/>
    </row>
    <row r="211978">
      <c r="J211978" s="6" t="n"/>
    </row>
    <row r="211979">
      <c r="J211979" s="6" t="n"/>
    </row>
    <row r="211980">
      <c r="J211980" s="6" t="n"/>
    </row>
    <row r="211981">
      <c r="J211981" s="6" t="n"/>
    </row>
    <row r="211982">
      <c r="J211982" s="6" t="n"/>
    </row>
    <row r="211983">
      <c r="J211983" s="6" t="n"/>
    </row>
    <row r="211984">
      <c r="J211984" s="6" t="n"/>
    </row>
    <row r="211985">
      <c r="J211985" s="6" t="n"/>
    </row>
    <row r="211986">
      <c r="J211986" s="6" t="n"/>
    </row>
    <row r="211987">
      <c r="J211987" s="6" t="n"/>
    </row>
    <row r="211988">
      <c r="J211988" s="6" t="n"/>
    </row>
    <row r="211989">
      <c r="J211989" s="6" t="n"/>
    </row>
    <row r="211990">
      <c r="J211990" s="6" t="n"/>
    </row>
    <row r="211991">
      <c r="J211991" s="6" t="n"/>
    </row>
    <row r="211992">
      <c r="J211992" s="6" t="n"/>
    </row>
    <row r="211993">
      <c r="J211993" s="6" t="n"/>
    </row>
    <row r="211994">
      <c r="J211994" s="6" t="n"/>
    </row>
    <row r="211995">
      <c r="J211995" s="6" t="n"/>
    </row>
    <row r="211996">
      <c r="J211996" s="6" t="n"/>
    </row>
    <row r="211997">
      <c r="J211997" s="6" t="n"/>
    </row>
    <row r="211998">
      <c r="J211998" s="6" t="n"/>
    </row>
    <row r="211999">
      <c r="J211999" s="6" t="n"/>
    </row>
    <row r="212000">
      <c r="J212000" s="6" t="n"/>
    </row>
    <row r="212001">
      <c r="J212001" s="6" t="n"/>
    </row>
    <row r="212002">
      <c r="J212002" s="6" t="n"/>
    </row>
    <row r="212003">
      <c r="J212003" s="6" t="n"/>
    </row>
    <row r="212004">
      <c r="J212004" s="6" t="n"/>
    </row>
    <row r="212005">
      <c r="J212005" s="6" t="n"/>
    </row>
    <row r="212006">
      <c r="J212006" s="6" t="n"/>
    </row>
    <row r="212007">
      <c r="J212007" s="6" t="n"/>
    </row>
    <row r="212008">
      <c r="J212008" s="6" t="n"/>
    </row>
    <row r="212009">
      <c r="J212009" s="6" t="n"/>
    </row>
    <row r="212010">
      <c r="J212010" s="6" t="n"/>
    </row>
    <row r="212011">
      <c r="J212011" s="6" t="n"/>
    </row>
    <row r="212012">
      <c r="J212012" s="6" t="n"/>
    </row>
    <row r="212013">
      <c r="J212013" s="6" t="n"/>
    </row>
    <row r="212014">
      <c r="J212014" s="6" t="n"/>
    </row>
    <row r="212015">
      <c r="J212015" s="6" t="n"/>
    </row>
    <row r="212016">
      <c r="J212016" s="6" t="n"/>
    </row>
    <row r="212017">
      <c r="J212017" s="6" t="n"/>
    </row>
    <row r="212018">
      <c r="J212018" s="6" t="n"/>
    </row>
    <row r="212019">
      <c r="J212019" s="6" t="n"/>
    </row>
    <row r="212020">
      <c r="J212020" s="6" t="n"/>
    </row>
    <row r="212021">
      <c r="J212021" s="6" t="n"/>
    </row>
    <row r="212022">
      <c r="J212022" s="6" t="n"/>
    </row>
    <row r="212023">
      <c r="J212023" s="6" t="n"/>
    </row>
    <row r="212024">
      <c r="J212024" s="6" t="n"/>
    </row>
    <row r="212025">
      <c r="J212025" s="6" t="n"/>
    </row>
    <row r="212026">
      <c r="J212026" s="6" t="n"/>
    </row>
    <row r="212027">
      <c r="J212027" s="6" t="n"/>
    </row>
    <row r="212028">
      <c r="J212028" s="6" t="n"/>
    </row>
    <row r="212029">
      <c r="J212029" s="6" t="n"/>
    </row>
    <row r="212030">
      <c r="J212030" s="6" t="n"/>
    </row>
    <row r="212031">
      <c r="J212031" s="6" t="n"/>
    </row>
    <row r="212032">
      <c r="J212032" s="6" t="n"/>
    </row>
    <row r="212033">
      <c r="J212033" s="6" t="n"/>
    </row>
    <row r="212034">
      <c r="J212034" s="6" t="n"/>
    </row>
    <row r="212035">
      <c r="J212035" s="6" t="n"/>
    </row>
    <row r="212036">
      <c r="J212036" s="6" t="n"/>
    </row>
    <row r="212037">
      <c r="J212037" s="6" t="n"/>
    </row>
    <row r="212038">
      <c r="J212038" s="6" t="n"/>
    </row>
    <row r="212039">
      <c r="J212039" s="6" t="n"/>
    </row>
    <row r="212040">
      <c r="J212040" s="6" t="n"/>
    </row>
    <row r="212041">
      <c r="J212041" s="6" t="n"/>
    </row>
    <row r="212042">
      <c r="J212042" s="6" t="n"/>
    </row>
    <row r="212043">
      <c r="J212043" s="6" t="n"/>
    </row>
    <row r="212044">
      <c r="J212044" s="6" t="n"/>
    </row>
    <row r="212045">
      <c r="J212045" s="6" t="n"/>
    </row>
    <row r="212046">
      <c r="J212046" s="6" t="n"/>
    </row>
    <row r="212047">
      <c r="J212047" s="6" t="n"/>
    </row>
    <row r="212048">
      <c r="J212048" s="6" t="n"/>
    </row>
    <row r="212049">
      <c r="J212049" s="6" t="n"/>
    </row>
    <row r="212050">
      <c r="J212050" s="6" t="n"/>
    </row>
    <row r="212051">
      <c r="J212051" s="6" t="n"/>
    </row>
    <row r="212052">
      <c r="J212052" s="6" t="n"/>
    </row>
    <row r="212053">
      <c r="J212053" s="6" t="n"/>
    </row>
    <row r="212054">
      <c r="J212054" s="6" t="n"/>
    </row>
    <row r="212055">
      <c r="J212055" s="6" t="n"/>
    </row>
    <row r="212056">
      <c r="J212056" s="6" t="n"/>
    </row>
    <row r="212057">
      <c r="J212057" s="6" t="n"/>
    </row>
    <row r="212058">
      <c r="J212058" s="6" t="n"/>
    </row>
    <row r="212059">
      <c r="J212059" s="6" t="n"/>
    </row>
    <row r="212060">
      <c r="J212060" s="6" t="n"/>
    </row>
    <row r="212061">
      <c r="J212061" s="6" t="n"/>
    </row>
    <row r="212062">
      <c r="J212062" s="6" t="n"/>
    </row>
    <row r="212063">
      <c r="J212063" s="6" t="n"/>
    </row>
    <row r="212064">
      <c r="J212064" s="6" t="n"/>
    </row>
    <row r="212065">
      <c r="J212065" s="6" t="n"/>
    </row>
    <row r="212066">
      <c r="J212066" s="6" t="n"/>
    </row>
    <row r="212067">
      <c r="J212067" s="6" t="n"/>
    </row>
    <row r="212068">
      <c r="J212068" s="6" t="n"/>
    </row>
    <row r="212069">
      <c r="J212069" s="6" t="n"/>
    </row>
    <row r="212070">
      <c r="J212070" s="6" t="n"/>
    </row>
    <row r="212071">
      <c r="J212071" s="6" t="n"/>
    </row>
    <row r="212072">
      <c r="J212072" s="6" t="n"/>
    </row>
    <row r="212073">
      <c r="J212073" s="6" t="n"/>
    </row>
    <row r="212074">
      <c r="J212074" s="6" t="n"/>
    </row>
    <row r="212075">
      <c r="J212075" s="6" t="n"/>
    </row>
    <row r="212076">
      <c r="J212076" s="6" t="n"/>
    </row>
    <row r="212077">
      <c r="J212077" s="6" t="n"/>
    </row>
    <row r="212078">
      <c r="J212078" s="6" t="n"/>
    </row>
    <row r="212079">
      <c r="J212079" s="6" t="n"/>
    </row>
    <row r="212080">
      <c r="J212080" s="6" t="n"/>
    </row>
    <row r="212081">
      <c r="J212081" s="6" t="n"/>
    </row>
    <row r="212082">
      <c r="J212082" s="6" t="n"/>
    </row>
    <row r="212083">
      <c r="J212083" s="6" t="n"/>
    </row>
    <row r="212084">
      <c r="J212084" s="6" t="n"/>
    </row>
    <row r="212085">
      <c r="J212085" s="6" t="n"/>
    </row>
    <row r="212086">
      <c r="J212086" s="6" t="n"/>
    </row>
    <row r="212087">
      <c r="J212087" s="6" t="n"/>
    </row>
    <row r="212088">
      <c r="J212088" s="6" t="n"/>
    </row>
    <row r="212089">
      <c r="J212089" s="6" t="n"/>
    </row>
    <row r="212090">
      <c r="J212090" s="6" t="n"/>
    </row>
    <row r="212091">
      <c r="J212091" s="6" t="n"/>
    </row>
    <row r="212092">
      <c r="J212092" s="6" t="n"/>
    </row>
    <row r="212093">
      <c r="J212093" s="6" t="n"/>
    </row>
    <row r="212094">
      <c r="J212094" s="6" t="n"/>
    </row>
    <row r="212095">
      <c r="J212095" s="6" t="n"/>
    </row>
    <row r="212096">
      <c r="J212096" s="6" t="n"/>
    </row>
    <row r="212097">
      <c r="J212097" s="6" t="n"/>
    </row>
    <row r="212098">
      <c r="J212098" s="6" t="n"/>
    </row>
    <row r="212099">
      <c r="J212099" s="6" t="n"/>
    </row>
    <row r="212100">
      <c r="J212100" s="6" t="n"/>
    </row>
    <row r="212101">
      <c r="J212101" s="6" t="n"/>
    </row>
    <row r="212102">
      <c r="J212102" s="6" t="n"/>
    </row>
    <row r="212103">
      <c r="J212103" s="6" t="n"/>
    </row>
    <row r="212104">
      <c r="J212104" s="6" t="n"/>
    </row>
    <row r="212105">
      <c r="J212105" s="6" t="n"/>
    </row>
    <row r="212106">
      <c r="J212106" s="6" t="n"/>
    </row>
    <row r="212107">
      <c r="J212107" s="6" t="n"/>
    </row>
    <row r="212108">
      <c r="J212108" s="6" t="n"/>
    </row>
    <row r="212109">
      <c r="J212109" s="6" t="n"/>
    </row>
    <row r="212110">
      <c r="J212110" s="6" t="n"/>
    </row>
    <row r="212111">
      <c r="J212111" s="6" t="n"/>
    </row>
    <row r="212112">
      <c r="J212112" s="6" t="n"/>
    </row>
    <row r="212113">
      <c r="J212113" s="6" t="n"/>
    </row>
    <row r="212114">
      <c r="J212114" s="6" t="n"/>
    </row>
    <row r="212115">
      <c r="J212115" s="6" t="n"/>
    </row>
    <row r="212116">
      <c r="J212116" s="6" t="n"/>
    </row>
    <row r="212117">
      <c r="J212117" s="6" t="n"/>
    </row>
    <row r="212118">
      <c r="J212118" s="6" t="n"/>
    </row>
    <row r="212119">
      <c r="J212119" s="6" t="n"/>
    </row>
    <row r="212120">
      <c r="J212120" s="6" t="n"/>
    </row>
    <row r="212121">
      <c r="J212121" s="6" t="n"/>
    </row>
    <row r="212122">
      <c r="J212122" s="6" t="n"/>
    </row>
    <row r="212123">
      <c r="J212123" s="6" t="n"/>
    </row>
    <row r="212124">
      <c r="J212124" s="6" t="n"/>
    </row>
    <row r="212125">
      <c r="J212125" s="6" t="n"/>
    </row>
    <row r="212126">
      <c r="J212126" s="6" t="n"/>
    </row>
    <row r="212127">
      <c r="J212127" s="6" t="n"/>
    </row>
    <row r="212128">
      <c r="J212128" s="6" t="n"/>
    </row>
    <row r="212129">
      <c r="J212129" s="6" t="n"/>
    </row>
    <row r="212130">
      <c r="J212130" s="6" t="n"/>
    </row>
    <row r="212131">
      <c r="J212131" s="6" t="n"/>
    </row>
    <row r="212132">
      <c r="J212132" s="6" t="n"/>
    </row>
    <row r="212133">
      <c r="J212133" s="6" t="n"/>
    </row>
    <row r="212134">
      <c r="J212134" s="6" t="n"/>
    </row>
    <row r="212135">
      <c r="J212135" s="6" t="n"/>
    </row>
    <row r="212136">
      <c r="J212136" s="6" t="n"/>
    </row>
    <row r="212137">
      <c r="J212137" s="6" t="n"/>
    </row>
    <row r="212138">
      <c r="J212138" s="6" t="n"/>
    </row>
    <row r="212139">
      <c r="J212139" s="6" t="n"/>
    </row>
    <row r="212140">
      <c r="J212140" s="6" t="n"/>
    </row>
    <row r="212141">
      <c r="J212141" s="6" t="n"/>
    </row>
    <row r="212142">
      <c r="J212142" s="6" t="n"/>
    </row>
    <row r="212143">
      <c r="J212143" s="6" t="n"/>
    </row>
    <row r="212144">
      <c r="J212144" s="6" t="n"/>
    </row>
    <row r="212145">
      <c r="J212145" s="6" t="n"/>
    </row>
    <row r="212146">
      <c r="J212146" s="6" t="n"/>
    </row>
    <row r="212147">
      <c r="J212147" s="6" t="n"/>
    </row>
    <row r="212148">
      <c r="J212148" s="6" t="n"/>
    </row>
    <row r="212149">
      <c r="J212149" s="6" t="n"/>
    </row>
    <row r="212150">
      <c r="J212150" s="6" t="n"/>
    </row>
    <row r="212151">
      <c r="J212151" s="6" t="n"/>
    </row>
    <row r="212152">
      <c r="J212152" s="6" t="n"/>
    </row>
    <row r="212153">
      <c r="J212153" s="6" t="n"/>
    </row>
    <row r="212154">
      <c r="J212154" s="6" t="n"/>
    </row>
    <row r="212155">
      <c r="J212155" s="6" t="n"/>
    </row>
    <row r="212156">
      <c r="J212156" s="6" t="n"/>
    </row>
    <row r="212157">
      <c r="J212157" s="6" t="n"/>
    </row>
    <row r="212158">
      <c r="J212158" s="6" t="n"/>
    </row>
    <row r="212159">
      <c r="J212159" s="6" t="n"/>
    </row>
    <row r="212160">
      <c r="J212160" s="6" t="n"/>
    </row>
    <row r="212161">
      <c r="J212161" s="6" t="n"/>
    </row>
    <row r="212162">
      <c r="J212162" s="6" t="n"/>
    </row>
    <row r="212163">
      <c r="J212163" s="6" t="n"/>
    </row>
    <row r="212164">
      <c r="J212164" s="6" t="n"/>
    </row>
    <row r="212165">
      <c r="J212165" s="6" t="n"/>
    </row>
    <row r="212166">
      <c r="J212166" s="6" t="n"/>
    </row>
    <row r="212167">
      <c r="J212167" s="6" t="n"/>
    </row>
    <row r="212168">
      <c r="J212168" s="6" t="n"/>
    </row>
    <row r="212169">
      <c r="J212169" s="6" t="n"/>
    </row>
    <row r="212170">
      <c r="J212170" s="6" t="n"/>
    </row>
    <row r="212171">
      <c r="J212171" s="6" t="n"/>
    </row>
    <row r="212172">
      <c r="J212172" s="6" t="n"/>
    </row>
    <row r="212173">
      <c r="J212173" s="6" t="n"/>
    </row>
    <row r="212174">
      <c r="J212174" s="6" t="n"/>
    </row>
    <row r="212175">
      <c r="J212175" s="6" t="n"/>
    </row>
    <row r="212176">
      <c r="J212176" s="6" t="n"/>
    </row>
    <row r="212177">
      <c r="J212177" s="6" t="n"/>
    </row>
    <row r="212178">
      <c r="J212178" s="6" t="n"/>
    </row>
    <row r="212179">
      <c r="J212179" s="6" t="n"/>
    </row>
    <row r="212180">
      <c r="J212180" s="6" t="n"/>
    </row>
    <row r="212181">
      <c r="J212181" s="6" t="n"/>
    </row>
    <row r="212182">
      <c r="J212182" s="6" t="n"/>
    </row>
    <row r="212183">
      <c r="J212183" s="6" t="n"/>
    </row>
    <row r="212184">
      <c r="J212184" s="6" t="n"/>
    </row>
    <row r="212185">
      <c r="J212185" s="6" t="n"/>
    </row>
    <row r="212186">
      <c r="J212186" s="6" t="n"/>
    </row>
    <row r="212187">
      <c r="J212187" s="6" t="n"/>
    </row>
    <row r="212188">
      <c r="J212188" s="6" t="n"/>
    </row>
    <row r="212189">
      <c r="J212189" s="6" t="n"/>
    </row>
    <row r="212190">
      <c r="J212190" s="6" t="n"/>
    </row>
    <row r="212191">
      <c r="J212191" s="6" t="n"/>
    </row>
    <row r="212192">
      <c r="J212192" s="6" t="n"/>
    </row>
    <row r="212193">
      <c r="J212193" s="6" t="n"/>
    </row>
    <row r="212194">
      <c r="J212194" s="6" t="n"/>
    </row>
    <row r="212195">
      <c r="J212195" s="6" t="n"/>
    </row>
    <row r="212196">
      <c r="J212196" s="6" t="n"/>
    </row>
    <row r="212197">
      <c r="J212197" s="6" t="n"/>
    </row>
    <row r="212198">
      <c r="J212198" s="6" t="n"/>
    </row>
    <row r="212199">
      <c r="J212199" s="6" t="n"/>
    </row>
    <row r="212200">
      <c r="J212200" s="6" t="n"/>
    </row>
    <row r="212201">
      <c r="J212201" s="6" t="n"/>
    </row>
    <row r="212202">
      <c r="J212202" s="6" t="n"/>
    </row>
    <row r="212203">
      <c r="J212203" s="6" t="n"/>
    </row>
    <row r="212204">
      <c r="J212204" s="6" t="n"/>
    </row>
    <row r="212205">
      <c r="J212205" s="6" t="n"/>
    </row>
    <row r="212206">
      <c r="J212206" s="6" t="n"/>
    </row>
    <row r="212207">
      <c r="J212207" s="6" t="n"/>
    </row>
    <row r="212208">
      <c r="J212208" s="6" t="n"/>
    </row>
    <row r="212209">
      <c r="J212209" s="6" t="n"/>
    </row>
    <row r="212210">
      <c r="J212210" s="6" t="n"/>
    </row>
    <row r="212211">
      <c r="J212211" s="6" t="n"/>
    </row>
    <row r="212212">
      <c r="J212212" s="6" t="n"/>
    </row>
    <row r="212213">
      <c r="J212213" s="6" t="n"/>
    </row>
    <row r="212214">
      <c r="J212214" s="6" t="n"/>
    </row>
    <row r="212215">
      <c r="J212215" s="6" t="n"/>
    </row>
    <row r="212216">
      <c r="J212216" s="6" t="n"/>
    </row>
    <row r="212217">
      <c r="J212217" s="6" t="n"/>
    </row>
    <row r="212218">
      <c r="J212218" s="6" t="n"/>
    </row>
    <row r="212219">
      <c r="J212219" s="6" t="n"/>
    </row>
    <row r="212220">
      <c r="J212220" s="6" t="n"/>
    </row>
    <row r="212221">
      <c r="J212221" s="6" t="n"/>
    </row>
    <row r="212222">
      <c r="J212222" s="6" t="n"/>
    </row>
    <row r="212223">
      <c r="J212223" s="6" t="n"/>
    </row>
    <row r="212224">
      <c r="J212224" s="6" t="n"/>
    </row>
    <row r="212225">
      <c r="J212225" s="6" t="n"/>
    </row>
    <row r="212226">
      <c r="J212226" s="6" t="n"/>
    </row>
    <row r="212227">
      <c r="J212227" s="6" t="n"/>
    </row>
    <row r="212228">
      <c r="J212228" s="6" t="n"/>
    </row>
    <row r="212229">
      <c r="J212229" s="6" t="n"/>
    </row>
    <row r="212230">
      <c r="J212230" s="6" t="n"/>
    </row>
    <row r="212231">
      <c r="J212231" s="6" t="n"/>
    </row>
    <row r="212232">
      <c r="J212232" s="6" t="n"/>
    </row>
    <row r="212233">
      <c r="J212233" s="6" t="n"/>
    </row>
    <row r="212234">
      <c r="J212234" s="6" t="n"/>
    </row>
    <row r="212235">
      <c r="J212235" s="6" t="n"/>
    </row>
    <row r="212236">
      <c r="J212236" s="6" t="n"/>
    </row>
    <row r="212237">
      <c r="J212237" s="6" t="n"/>
    </row>
    <row r="212238">
      <c r="J212238" s="6" t="n"/>
    </row>
    <row r="212239">
      <c r="J212239" s="6" t="n"/>
    </row>
    <row r="212240">
      <c r="J212240" s="6" t="n"/>
    </row>
    <row r="212241">
      <c r="J212241" s="6" t="n"/>
    </row>
    <row r="212242">
      <c r="J212242" s="6" t="n"/>
    </row>
    <row r="212243">
      <c r="J212243" s="6" t="n"/>
    </row>
    <row r="212244">
      <c r="J212244" s="6" t="n"/>
    </row>
    <row r="212245">
      <c r="J212245" s="6" t="n"/>
    </row>
    <row r="212246">
      <c r="J212246" s="6" t="n"/>
    </row>
    <row r="212247">
      <c r="J212247" s="6" t="n"/>
    </row>
    <row r="212248">
      <c r="J212248" s="6" t="n"/>
    </row>
    <row r="212249">
      <c r="J212249" s="6" t="n"/>
    </row>
    <row r="212250">
      <c r="J212250" s="6" t="n"/>
    </row>
    <row r="212251">
      <c r="J212251" s="6" t="n"/>
    </row>
    <row r="212252">
      <c r="J212252" s="6" t="n"/>
    </row>
    <row r="212253">
      <c r="J212253" s="6" t="n"/>
    </row>
    <row r="212254">
      <c r="J212254" s="6" t="n"/>
    </row>
    <row r="212255">
      <c r="J212255" s="6" t="n"/>
    </row>
    <row r="212256">
      <c r="J212256" s="6" t="n"/>
    </row>
    <row r="212257">
      <c r="J212257" s="6" t="n"/>
    </row>
    <row r="212258">
      <c r="J212258" s="6" t="n"/>
    </row>
    <row r="212259">
      <c r="J212259" s="6" t="n"/>
    </row>
    <row r="212260">
      <c r="J212260" s="6" t="n"/>
    </row>
    <row r="212261">
      <c r="J212261" s="6" t="n"/>
    </row>
    <row r="212262">
      <c r="J212262" s="6" t="n"/>
    </row>
    <row r="212263">
      <c r="J212263" s="6" t="n"/>
    </row>
    <row r="212264">
      <c r="J212264" s="6" t="n"/>
    </row>
    <row r="212265">
      <c r="J212265" s="6" t="n"/>
    </row>
    <row r="212266">
      <c r="J212266" s="6" t="n"/>
    </row>
    <row r="212267">
      <c r="J212267" s="6" t="n"/>
    </row>
    <row r="212268">
      <c r="J212268" s="6" t="n"/>
    </row>
    <row r="212269">
      <c r="J212269" s="6" t="n"/>
    </row>
    <row r="212270">
      <c r="J212270" s="6" t="n"/>
    </row>
    <row r="212271">
      <c r="J212271" s="6" t="n"/>
    </row>
    <row r="212272">
      <c r="J212272" s="6" t="n"/>
    </row>
    <row r="212273">
      <c r="J212273" s="6" t="n"/>
    </row>
    <row r="212274">
      <c r="J212274" s="6" t="n"/>
    </row>
    <row r="212275">
      <c r="J212275" s="6" t="n"/>
    </row>
    <row r="212276">
      <c r="J212276" s="6" t="n"/>
    </row>
    <row r="212277">
      <c r="J212277" s="6" t="n"/>
    </row>
    <row r="212278">
      <c r="J212278" s="6" t="n"/>
    </row>
    <row r="212279">
      <c r="J212279" s="6" t="n"/>
    </row>
    <row r="212280">
      <c r="J212280" s="6" t="n"/>
    </row>
    <row r="212281">
      <c r="J212281" s="6" t="n"/>
    </row>
    <row r="212282">
      <c r="J212282" s="6" t="n"/>
    </row>
    <row r="212283">
      <c r="J212283" s="6" t="n"/>
    </row>
    <row r="212284">
      <c r="J212284" s="6" t="n"/>
    </row>
    <row r="212285">
      <c r="J212285" s="6" t="n"/>
    </row>
    <row r="212286">
      <c r="J212286" s="6" t="n"/>
    </row>
    <row r="212287">
      <c r="J212287" s="6" t="n"/>
    </row>
    <row r="212288">
      <c r="J212288" s="6" t="n"/>
    </row>
    <row r="212289">
      <c r="J212289" s="6" t="n"/>
    </row>
    <row r="212290">
      <c r="J212290" s="6" t="n"/>
    </row>
    <row r="212291">
      <c r="J212291" s="6" t="n"/>
    </row>
    <row r="212292">
      <c r="J212292" s="6" t="n"/>
    </row>
    <row r="212293">
      <c r="J212293" s="6" t="n"/>
    </row>
    <row r="212294">
      <c r="J212294" s="6" t="n"/>
    </row>
    <row r="212295">
      <c r="J212295" s="6" t="n"/>
    </row>
    <row r="212296">
      <c r="J212296" s="6" t="n"/>
    </row>
    <row r="212297">
      <c r="J212297" s="6" t="n"/>
    </row>
    <row r="212298">
      <c r="J212298" s="6" t="n"/>
    </row>
    <row r="212299">
      <c r="J212299" s="6" t="n"/>
    </row>
    <row r="212300">
      <c r="J212300" s="6" t="n"/>
    </row>
    <row r="212301">
      <c r="J212301" s="6" t="n"/>
    </row>
    <row r="212302">
      <c r="J212302" s="6" t="n"/>
    </row>
    <row r="212303">
      <c r="J212303" s="6" t="n"/>
    </row>
    <row r="212304">
      <c r="J212304" s="6" t="n"/>
    </row>
    <row r="212305">
      <c r="J212305" s="6" t="n"/>
    </row>
    <row r="212306">
      <c r="J212306" s="6" t="n"/>
    </row>
    <row r="212307">
      <c r="J212307" s="6" t="n"/>
    </row>
    <row r="212308">
      <c r="J212308" s="6" t="n"/>
    </row>
    <row r="212309">
      <c r="J212309" s="6" t="n"/>
    </row>
    <row r="212310">
      <c r="J212310" s="6" t="n"/>
    </row>
    <row r="212311">
      <c r="J212311" s="6" t="n"/>
    </row>
    <row r="212312">
      <c r="J212312" s="6" t="n"/>
    </row>
    <row r="212313">
      <c r="J212313" s="6" t="n"/>
    </row>
    <row r="212314">
      <c r="J212314" s="6" t="n"/>
    </row>
    <row r="212315">
      <c r="J212315" s="6" t="n"/>
    </row>
    <row r="212316">
      <c r="J212316" s="6" t="n"/>
    </row>
    <row r="212317">
      <c r="J212317" s="6" t="n"/>
    </row>
    <row r="212318">
      <c r="J212318" s="6" t="n"/>
    </row>
    <row r="212319">
      <c r="J212319" s="6" t="n"/>
    </row>
    <row r="212320">
      <c r="J212320" s="6" t="n"/>
    </row>
    <row r="212321">
      <c r="J212321" s="6" t="n"/>
    </row>
    <row r="212322">
      <c r="J212322" s="6" t="n"/>
    </row>
    <row r="212323">
      <c r="J212323" s="6" t="n"/>
    </row>
    <row r="212324">
      <c r="J212324" s="6" t="n"/>
    </row>
    <row r="212325">
      <c r="J212325" s="6" t="n"/>
    </row>
    <row r="212326">
      <c r="J212326" s="6" t="n"/>
    </row>
    <row r="212327">
      <c r="J212327" s="6" t="n"/>
    </row>
    <row r="212328">
      <c r="J212328" s="6" t="n"/>
    </row>
    <row r="212329">
      <c r="J212329" s="6" t="n"/>
    </row>
    <row r="212330">
      <c r="J212330" s="6" t="n"/>
    </row>
    <row r="212331">
      <c r="J212331" s="6" t="n"/>
    </row>
    <row r="212332">
      <c r="J212332" s="6" t="n"/>
    </row>
    <row r="212333">
      <c r="J212333" s="6" t="n"/>
    </row>
    <row r="212334">
      <c r="J212334" s="6" t="n"/>
    </row>
    <row r="212335">
      <c r="J212335" s="6" t="n"/>
    </row>
    <row r="212336">
      <c r="J212336" s="6" t="n"/>
    </row>
    <row r="212337">
      <c r="J212337" s="6" t="n"/>
    </row>
    <row r="212338">
      <c r="J212338" s="6" t="n"/>
    </row>
    <row r="212339">
      <c r="J212339" s="6" t="n"/>
    </row>
    <row r="212340">
      <c r="J212340" s="6" t="n"/>
    </row>
    <row r="212341">
      <c r="J212341" s="6" t="n"/>
    </row>
    <row r="212342">
      <c r="J212342" s="6" t="n"/>
    </row>
    <row r="212343">
      <c r="J212343" s="6" t="n"/>
    </row>
    <row r="212344">
      <c r="J212344" s="6" t="n"/>
    </row>
    <row r="212345">
      <c r="J212345" s="6" t="n"/>
    </row>
    <row r="212346">
      <c r="J212346" s="6" t="n"/>
    </row>
    <row r="212347">
      <c r="J212347" s="6" t="n"/>
    </row>
    <row r="212348">
      <c r="J212348" s="6" t="n"/>
    </row>
    <row r="212349">
      <c r="J212349" s="6" t="n"/>
    </row>
    <row r="212350">
      <c r="J212350" s="6" t="n"/>
    </row>
    <row r="212351">
      <c r="J212351" s="6" t="n"/>
    </row>
    <row r="212352">
      <c r="J212352" s="6" t="n"/>
    </row>
    <row r="212353">
      <c r="J212353" s="6" t="n"/>
    </row>
    <row r="212354">
      <c r="J212354" s="6" t="n"/>
    </row>
    <row r="212355">
      <c r="J212355" s="6" t="n"/>
    </row>
    <row r="212356">
      <c r="J212356" s="6" t="n"/>
    </row>
    <row r="212357">
      <c r="J212357" s="6" t="n"/>
    </row>
    <row r="212358">
      <c r="J212358" s="6" t="n"/>
    </row>
    <row r="212359">
      <c r="J212359" s="6" t="n"/>
    </row>
    <row r="212360">
      <c r="J212360" s="6" t="n"/>
    </row>
    <row r="212361">
      <c r="J212361" s="6" t="n"/>
    </row>
    <row r="212362">
      <c r="J212362" s="6" t="n"/>
    </row>
    <row r="212363">
      <c r="J212363" s="6" t="n"/>
    </row>
    <row r="212364">
      <c r="J212364" s="6" t="n"/>
    </row>
    <row r="212365">
      <c r="J212365" s="6" t="n"/>
    </row>
    <row r="212366">
      <c r="J212366" s="6" t="n"/>
    </row>
    <row r="212367">
      <c r="J212367" s="6" t="n"/>
    </row>
    <row r="212368">
      <c r="J212368" s="6" t="n"/>
    </row>
    <row r="212369">
      <c r="J212369" s="6" t="n"/>
    </row>
    <row r="212370">
      <c r="J212370" s="6" t="n"/>
    </row>
    <row r="212371">
      <c r="J212371" s="6" t="n"/>
    </row>
    <row r="212372">
      <c r="J212372" s="6" t="n"/>
    </row>
    <row r="212373">
      <c r="J212373" s="6" t="n"/>
    </row>
    <row r="212374">
      <c r="J212374" s="6" t="n"/>
    </row>
    <row r="212375">
      <c r="J212375" s="6" t="n"/>
    </row>
    <row r="212376">
      <c r="J212376" s="6" t="n"/>
    </row>
    <row r="212377">
      <c r="J212377" s="6" t="n"/>
    </row>
    <row r="212378">
      <c r="J212378" s="6" t="n"/>
    </row>
    <row r="212379">
      <c r="J212379" s="6" t="n"/>
    </row>
    <row r="212380">
      <c r="J212380" s="6" t="n"/>
    </row>
    <row r="212381">
      <c r="J212381" s="6" t="n"/>
    </row>
    <row r="212382">
      <c r="J212382" s="6" t="n"/>
    </row>
    <row r="212383">
      <c r="J212383" s="6" t="n"/>
    </row>
    <row r="212384">
      <c r="J212384" s="6" t="n"/>
    </row>
    <row r="212385">
      <c r="J212385" s="6" t="n"/>
    </row>
    <row r="212386">
      <c r="J212386" s="6" t="n"/>
    </row>
    <row r="212387">
      <c r="J212387" s="6" t="n"/>
    </row>
    <row r="212388">
      <c r="J212388" s="6" t="n"/>
    </row>
    <row r="212389">
      <c r="J212389" s="6" t="n"/>
    </row>
    <row r="212390">
      <c r="J212390" s="6" t="n"/>
    </row>
    <row r="212391">
      <c r="J212391" s="6" t="n"/>
    </row>
    <row r="212392">
      <c r="J212392" s="6" t="n"/>
    </row>
    <row r="212393">
      <c r="J212393" s="6" t="n"/>
    </row>
    <row r="212394">
      <c r="J212394" s="6" t="n"/>
    </row>
    <row r="212395">
      <c r="J212395" s="6" t="n"/>
    </row>
    <row r="212396">
      <c r="J212396" s="6" t="n"/>
    </row>
    <row r="212397">
      <c r="J212397" s="6" t="n"/>
    </row>
    <row r="212398">
      <c r="J212398" s="6" t="n"/>
    </row>
    <row r="212399">
      <c r="J212399" s="6" t="n"/>
    </row>
    <row r="212400">
      <c r="J212400" s="6" t="n"/>
    </row>
    <row r="212401">
      <c r="J212401" s="6" t="n"/>
    </row>
    <row r="212402">
      <c r="J212402" s="6" t="n"/>
    </row>
    <row r="212403">
      <c r="J212403" s="6" t="n"/>
    </row>
    <row r="212404">
      <c r="J212404" s="6" t="n"/>
    </row>
    <row r="212405">
      <c r="J212405" s="6" t="n"/>
    </row>
    <row r="212406">
      <c r="J212406" s="6" t="n"/>
    </row>
    <row r="212407">
      <c r="J212407" s="6" t="n"/>
    </row>
    <row r="212408">
      <c r="J212408" s="6" t="n"/>
    </row>
    <row r="212409">
      <c r="J212409" s="6" t="n"/>
    </row>
    <row r="212410">
      <c r="J212410" s="6" t="n"/>
    </row>
    <row r="212411">
      <c r="J212411" s="6" t="n"/>
    </row>
    <row r="212412">
      <c r="J212412" s="6" t="n"/>
    </row>
    <row r="212413">
      <c r="J212413" s="6" t="n"/>
    </row>
    <row r="212414">
      <c r="J212414" s="6" t="n"/>
    </row>
    <row r="212415">
      <c r="J212415" s="6" t="n"/>
    </row>
    <row r="212416">
      <c r="J212416" s="6" t="n"/>
    </row>
    <row r="212417">
      <c r="J212417" s="6" t="n"/>
    </row>
    <row r="212418">
      <c r="J212418" s="6" t="n"/>
    </row>
    <row r="212419">
      <c r="J212419" s="6" t="n"/>
    </row>
    <row r="212420">
      <c r="J212420" s="6" t="n"/>
    </row>
    <row r="212421">
      <c r="J212421" s="6" t="n"/>
    </row>
    <row r="212422">
      <c r="J212422" s="6" t="n"/>
    </row>
    <row r="212423">
      <c r="J212423" s="6" t="n"/>
    </row>
    <row r="212424">
      <c r="J212424" s="6" t="n"/>
    </row>
    <row r="212425">
      <c r="J212425" s="6" t="n"/>
    </row>
    <row r="212426">
      <c r="J212426" s="6" t="n"/>
    </row>
    <row r="212427">
      <c r="J212427" s="6" t="n"/>
    </row>
    <row r="212428">
      <c r="J212428" s="6" t="n"/>
    </row>
    <row r="212429">
      <c r="J212429" s="6" t="n"/>
    </row>
    <row r="212430">
      <c r="J212430" s="6" t="n"/>
    </row>
    <row r="212431">
      <c r="J212431" s="6" t="n"/>
    </row>
    <row r="212432">
      <c r="J212432" s="6" t="n"/>
    </row>
    <row r="212433">
      <c r="J212433" s="6" t="n"/>
    </row>
    <row r="212434">
      <c r="J212434" s="6" t="n"/>
    </row>
    <row r="212435">
      <c r="J212435" s="6" t="n"/>
    </row>
    <row r="212436">
      <c r="J212436" s="6" t="n"/>
    </row>
    <row r="212437">
      <c r="J212437" s="6" t="n"/>
    </row>
    <row r="212438">
      <c r="J212438" s="6" t="n"/>
    </row>
    <row r="212439">
      <c r="J212439" s="6" t="n"/>
    </row>
    <row r="212440">
      <c r="J212440" s="6" t="n"/>
    </row>
    <row r="212441">
      <c r="J212441" s="6" t="n"/>
    </row>
    <row r="212442">
      <c r="J212442" s="6" t="n"/>
    </row>
    <row r="212443">
      <c r="J212443" s="6" t="n"/>
    </row>
    <row r="212444">
      <c r="J212444" s="6" t="n"/>
    </row>
    <row r="212445">
      <c r="J212445" s="6" t="n"/>
    </row>
    <row r="212446">
      <c r="J212446" s="6" t="n"/>
    </row>
    <row r="212447">
      <c r="J212447" s="6" t="n"/>
    </row>
    <row r="212448">
      <c r="J212448" s="6" t="n"/>
    </row>
    <row r="212449">
      <c r="J212449" s="6" t="n"/>
    </row>
    <row r="212450">
      <c r="J212450" s="6" t="n"/>
    </row>
    <row r="212451">
      <c r="J212451" s="6" t="n"/>
    </row>
    <row r="212452">
      <c r="J212452" s="6" t="n"/>
    </row>
    <row r="212453">
      <c r="J212453" s="6" t="n"/>
    </row>
    <row r="212454">
      <c r="J212454" s="6" t="n"/>
    </row>
    <row r="212455">
      <c r="J212455" s="6" t="n"/>
    </row>
    <row r="212456">
      <c r="J212456" s="6" t="n"/>
    </row>
    <row r="212457">
      <c r="J212457" s="6" t="n"/>
    </row>
    <row r="212458">
      <c r="J212458" s="6" t="n"/>
    </row>
    <row r="212459">
      <c r="J212459" s="6" t="n"/>
    </row>
    <row r="212460">
      <c r="J212460" s="6" t="n"/>
    </row>
    <row r="212461">
      <c r="J212461" s="6" t="n"/>
    </row>
    <row r="212462">
      <c r="J212462" s="6" t="n"/>
    </row>
    <row r="212463">
      <c r="J212463" s="6" t="n"/>
    </row>
    <row r="212464">
      <c r="J212464" s="6" t="n"/>
    </row>
    <row r="212465">
      <c r="J212465" s="6" t="n"/>
    </row>
    <row r="212466">
      <c r="J212466" s="6" t="n"/>
    </row>
    <row r="212467">
      <c r="J212467" s="6" t="n"/>
    </row>
    <row r="212468">
      <c r="J212468" s="6" t="n"/>
    </row>
    <row r="212469">
      <c r="J212469" s="6" t="n"/>
    </row>
    <row r="212470">
      <c r="J212470" s="6" t="n"/>
    </row>
    <row r="212471">
      <c r="J212471" s="6" t="n"/>
    </row>
    <row r="212472">
      <c r="J212472" s="6" t="n"/>
    </row>
    <row r="212473">
      <c r="J212473" s="6" t="n"/>
    </row>
    <row r="212474">
      <c r="J212474" s="6" t="n"/>
    </row>
    <row r="212475">
      <c r="J212475" s="6" t="n"/>
    </row>
    <row r="212476">
      <c r="J212476" s="6" t="n"/>
    </row>
    <row r="212477">
      <c r="J212477" s="6" t="n"/>
    </row>
    <row r="212478">
      <c r="J212478" s="6" t="n"/>
    </row>
    <row r="212479">
      <c r="J212479" s="6" t="n"/>
    </row>
    <row r="212480">
      <c r="J212480" s="6" t="n"/>
    </row>
    <row r="212481">
      <c r="J212481" s="6" t="n"/>
    </row>
    <row r="212482">
      <c r="J212482" s="6" t="n"/>
    </row>
    <row r="212483">
      <c r="J212483" s="6" t="n"/>
    </row>
    <row r="212484">
      <c r="J212484" s="6" t="n"/>
    </row>
    <row r="212485">
      <c r="J212485" s="6" t="n"/>
    </row>
    <row r="212486">
      <c r="J212486" s="6" t="n"/>
    </row>
    <row r="212487">
      <c r="J212487" s="6" t="n"/>
    </row>
    <row r="212488">
      <c r="J212488" s="6" t="n"/>
    </row>
    <row r="212489">
      <c r="J212489" s="6" t="n"/>
    </row>
    <row r="212490">
      <c r="J212490" s="6" t="n"/>
    </row>
    <row r="212491">
      <c r="J212491" s="6" t="n"/>
    </row>
    <row r="212492">
      <c r="J212492" s="6" t="n"/>
    </row>
    <row r="212493">
      <c r="J212493" s="6" t="n"/>
    </row>
    <row r="212494">
      <c r="J212494" s="6" t="n"/>
    </row>
    <row r="212495">
      <c r="J212495" s="6" t="n"/>
    </row>
    <row r="212496">
      <c r="J212496" s="6" t="n"/>
    </row>
    <row r="212497">
      <c r="J212497" s="6" t="n"/>
    </row>
    <row r="212498">
      <c r="J212498" s="6" t="n"/>
    </row>
    <row r="212499">
      <c r="J212499" s="6" t="n"/>
    </row>
    <row r="212500">
      <c r="J212500" s="6" t="n"/>
    </row>
    <row r="212501">
      <c r="J212501" s="6" t="n"/>
    </row>
    <row r="212502">
      <c r="J212502" s="6" t="n"/>
    </row>
    <row r="212503">
      <c r="J212503" s="6" t="n"/>
    </row>
    <row r="212504">
      <c r="J212504" s="6" t="n"/>
    </row>
    <row r="212505">
      <c r="J212505" s="6" t="n"/>
    </row>
    <row r="212506">
      <c r="J212506" s="6" t="n"/>
    </row>
    <row r="212507">
      <c r="J212507" s="6" t="n"/>
    </row>
    <row r="212508">
      <c r="J212508" s="6" t="n"/>
    </row>
    <row r="212509">
      <c r="J212509" s="6" t="n"/>
    </row>
    <row r="212510">
      <c r="J212510" s="6" t="n"/>
    </row>
    <row r="212511">
      <c r="J212511" s="6" t="n"/>
    </row>
    <row r="212512">
      <c r="J212512" s="6" t="n"/>
    </row>
    <row r="212513">
      <c r="J212513" s="6" t="n"/>
    </row>
    <row r="212514">
      <c r="J212514" s="6" t="n"/>
    </row>
    <row r="212515">
      <c r="J212515" s="6" t="n"/>
    </row>
    <row r="212516">
      <c r="J212516" s="6" t="n"/>
    </row>
    <row r="212517">
      <c r="J212517" s="6" t="n"/>
    </row>
    <row r="212518">
      <c r="J212518" s="6" t="n"/>
    </row>
    <row r="212519">
      <c r="J212519" s="6" t="n"/>
    </row>
    <row r="212520">
      <c r="J212520" s="6" t="n"/>
    </row>
    <row r="212521">
      <c r="J212521" s="6" t="n"/>
    </row>
    <row r="212522">
      <c r="J212522" s="6" t="n"/>
    </row>
    <row r="212523">
      <c r="J212523" s="6" t="n"/>
    </row>
    <row r="212524">
      <c r="J212524" s="6" t="n"/>
    </row>
    <row r="212525">
      <c r="J212525" s="6" t="n"/>
    </row>
    <row r="212526">
      <c r="J212526" s="6" t="n"/>
    </row>
    <row r="212527">
      <c r="J212527" s="6" t="n"/>
    </row>
    <row r="212528">
      <c r="J212528" s="6" t="n"/>
    </row>
    <row r="212529">
      <c r="J212529" s="6" t="n"/>
    </row>
    <row r="212530">
      <c r="J212530" s="6" t="n"/>
    </row>
    <row r="212531">
      <c r="J212531" s="6" t="n"/>
    </row>
    <row r="212532">
      <c r="J212532" s="6" t="n"/>
    </row>
    <row r="212533">
      <c r="J212533" s="6" t="n"/>
    </row>
    <row r="212534">
      <c r="J212534" s="6" t="n"/>
    </row>
    <row r="212535">
      <c r="J212535" s="6" t="n"/>
    </row>
    <row r="212536">
      <c r="J212536" s="6" t="n"/>
    </row>
    <row r="212537">
      <c r="J212537" s="6" t="n"/>
    </row>
    <row r="212538">
      <c r="J212538" s="6" t="n"/>
    </row>
    <row r="212539">
      <c r="J212539" s="6" t="n"/>
    </row>
    <row r="212540">
      <c r="J212540" s="6" t="n"/>
    </row>
    <row r="212541">
      <c r="J212541" s="6" t="n"/>
    </row>
    <row r="212542">
      <c r="J212542" s="6" t="n"/>
    </row>
    <row r="212543">
      <c r="J212543" s="6" t="n"/>
    </row>
    <row r="212544">
      <c r="J212544" s="6" t="n"/>
    </row>
    <row r="212545">
      <c r="J212545" s="6" t="n"/>
    </row>
    <row r="212546">
      <c r="J212546" s="6" t="n"/>
    </row>
    <row r="212547">
      <c r="J212547" s="6" t="n"/>
    </row>
    <row r="212548">
      <c r="J212548" s="6" t="n"/>
    </row>
    <row r="212549">
      <c r="J212549" s="6" t="n"/>
    </row>
    <row r="212550">
      <c r="J212550" s="6" t="n"/>
    </row>
    <row r="212551">
      <c r="J212551" s="6" t="n"/>
    </row>
    <row r="212552">
      <c r="J212552" s="6" t="n"/>
    </row>
    <row r="212553">
      <c r="J212553" s="6" t="n"/>
    </row>
    <row r="212554">
      <c r="J212554" s="6" t="n"/>
    </row>
    <row r="212555">
      <c r="J212555" s="6" t="n"/>
    </row>
    <row r="212556">
      <c r="J212556" s="6" t="n"/>
    </row>
    <row r="212557">
      <c r="J212557" s="6" t="n"/>
    </row>
    <row r="212558">
      <c r="J212558" s="6" t="n"/>
    </row>
    <row r="212559">
      <c r="J212559" s="6" t="n"/>
    </row>
    <row r="212560">
      <c r="J212560" s="6" t="n"/>
    </row>
    <row r="212561">
      <c r="J212561" s="6" t="n"/>
    </row>
    <row r="212562">
      <c r="J212562" s="6" t="n"/>
    </row>
    <row r="212563">
      <c r="J212563" s="6" t="n"/>
    </row>
    <row r="212564">
      <c r="J212564" s="6" t="n"/>
    </row>
    <row r="212565">
      <c r="J212565" s="6" t="n"/>
    </row>
    <row r="212566">
      <c r="J212566" s="6" t="n"/>
    </row>
    <row r="212567">
      <c r="J212567" s="6" t="n"/>
    </row>
    <row r="212568">
      <c r="J212568" s="6" t="n"/>
    </row>
    <row r="212569">
      <c r="J212569" s="6" t="n"/>
    </row>
    <row r="212570">
      <c r="J212570" s="6" t="n"/>
    </row>
    <row r="212571">
      <c r="J212571" s="6" t="n"/>
    </row>
    <row r="212572">
      <c r="J212572" s="6" t="n"/>
    </row>
    <row r="212573">
      <c r="J212573" s="6" t="n"/>
    </row>
    <row r="212574">
      <c r="J212574" s="6" t="n"/>
    </row>
    <row r="212575">
      <c r="J212575" s="6" t="n"/>
    </row>
    <row r="212576">
      <c r="J212576" s="6" t="n"/>
    </row>
    <row r="212577">
      <c r="J212577" s="6" t="n"/>
    </row>
    <row r="212578">
      <c r="J212578" s="6" t="n"/>
    </row>
    <row r="212579">
      <c r="J212579" s="6" t="n"/>
    </row>
    <row r="212580">
      <c r="J212580" s="6" t="n"/>
    </row>
    <row r="212581">
      <c r="J212581" s="6" t="n"/>
    </row>
    <row r="212582">
      <c r="J212582" s="6" t="n"/>
    </row>
    <row r="212583">
      <c r="J212583" s="6" t="n"/>
    </row>
    <row r="212584">
      <c r="J212584" s="6" t="n"/>
    </row>
    <row r="212585">
      <c r="J212585" s="6" t="n"/>
    </row>
    <row r="212586">
      <c r="J212586" s="6" t="n"/>
    </row>
    <row r="212587">
      <c r="J212587" s="6" t="n"/>
    </row>
    <row r="212588">
      <c r="J212588" s="6" t="n"/>
    </row>
    <row r="212589">
      <c r="J212589" s="6" t="n"/>
    </row>
    <row r="212590">
      <c r="J212590" s="6" t="n"/>
    </row>
    <row r="212591">
      <c r="J212591" s="6" t="n"/>
    </row>
    <row r="212592">
      <c r="J212592" s="6" t="n"/>
    </row>
    <row r="212593">
      <c r="J212593" s="6" t="n"/>
    </row>
    <row r="212594">
      <c r="J212594" s="6" t="n"/>
    </row>
    <row r="212595">
      <c r="J212595" s="6" t="n"/>
    </row>
    <row r="212596">
      <c r="J212596" s="6" t="n"/>
    </row>
    <row r="212597">
      <c r="J212597" s="6" t="n"/>
    </row>
    <row r="212598">
      <c r="J212598" s="6" t="n"/>
    </row>
    <row r="212599">
      <c r="J212599" s="6" t="n"/>
    </row>
    <row r="212600">
      <c r="J212600" s="6" t="n"/>
    </row>
    <row r="212601">
      <c r="J212601" s="6" t="n"/>
    </row>
    <row r="212602">
      <c r="J212602" s="6" t="n"/>
    </row>
    <row r="212603">
      <c r="J212603" s="6" t="n"/>
    </row>
    <row r="212604">
      <c r="J212604" s="6" t="n"/>
    </row>
    <row r="212605">
      <c r="J212605" s="6" t="n"/>
    </row>
    <row r="212606">
      <c r="J212606" s="6" t="n"/>
    </row>
    <row r="212607">
      <c r="J212607" s="6" t="n"/>
    </row>
    <row r="212608">
      <c r="J212608" s="6" t="n"/>
    </row>
    <row r="212609">
      <c r="J212609" s="6" t="n"/>
    </row>
    <row r="212610">
      <c r="J212610" s="6" t="n"/>
    </row>
    <row r="212611">
      <c r="J212611" s="6" t="n"/>
    </row>
    <row r="212612">
      <c r="J212612" s="6" t="n"/>
    </row>
    <row r="212613">
      <c r="J212613" s="6" t="n"/>
    </row>
    <row r="212614">
      <c r="J212614" s="6" t="n"/>
    </row>
    <row r="212615">
      <c r="J212615" s="6" t="n"/>
    </row>
    <row r="212616">
      <c r="J212616" s="6" t="n"/>
    </row>
    <row r="212617">
      <c r="J212617" s="6" t="n"/>
    </row>
    <row r="212618">
      <c r="J212618" s="6" t="n"/>
    </row>
    <row r="212619">
      <c r="J212619" s="6" t="n"/>
    </row>
    <row r="212620">
      <c r="J212620" s="6" t="n"/>
    </row>
    <row r="212621">
      <c r="J212621" s="6" t="n"/>
    </row>
    <row r="212622">
      <c r="J212622" s="6" t="n"/>
    </row>
    <row r="212623">
      <c r="J212623" s="6" t="n"/>
    </row>
    <row r="212624">
      <c r="J212624" s="6" t="n"/>
    </row>
    <row r="212625">
      <c r="J212625" s="6" t="n"/>
    </row>
    <row r="212626">
      <c r="J212626" s="6" t="n"/>
    </row>
    <row r="212627">
      <c r="J212627" s="6" t="n"/>
    </row>
    <row r="212628">
      <c r="J212628" s="6" t="n"/>
    </row>
    <row r="212629">
      <c r="J212629" s="6" t="n"/>
    </row>
    <row r="212630">
      <c r="J212630" s="6" t="n"/>
    </row>
    <row r="212631">
      <c r="J212631" s="6" t="n"/>
    </row>
    <row r="212632">
      <c r="J212632" s="6" t="n"/>
    </row>
    <row r="212633">
      <c r="J212633" s="6" t="n"/>
    </row>
    <row r="212634">
      <c r="J212634" s="6" t="n"/>
    </row>
    <row r="212635">
      <c r="J212635" s="6" t="n"/>
    </row>
    <row r="212636">
      <c r="J212636" s="6" t="n"/>
    </row>
    <row r="212637">
      <c r="J212637" s="6" t="n"/>
    </row>
    <row r="212638">
      <c r="J212638" s="6" t="n"/>
    </row>
    <row r="212639">
      <c r="J212639" s="6" t="n"/>
    </row>
    <row r="212640">
      <c r="J212640" s="6" t="n"/>
    </row>
    <row r="212641">
      <c r="J212641" s="6" t="n"/>
    </row>
    <row r="212642">
      <c r="J212642" s="6" t="n"/>
    </row>
    <row r="212643">
      <c r="J212643" s="6" t="n"/>
    </row>
    <row r="212644">
      <c r="J212644" s="6" t="n"/>
    </row>
    <row r="212645">
      <c r="J212645" s="6" t="n"/>
    </row>
    <row r="212646">
      <c r="J212646" s="6" t="n"/>
    </row>
    <row r="212647">
      <c r="J212647" s="6" t="n"/>
    </row>
    <row r="212648">
      <c r="J212648" s="6" t="n"/>
    </row>
    <row r="212649">
      <c r="J212649" s="6" t="n"/>
    </row>
    <row r="212650">
      <c r="J212650" s="6" t="n"/>
    </row>
    <row r="212651">
      <c r="J212651" s="6" t="n"/>
    </row>
    <row r="212652">
      <c r="J212652" s="6" t="n"/>
    </row>
    <row r="212653">
      <c r="J212653" s="6" t="n"/>
    </row>
    <row r="212654">
      <c r="J212654" s="6" t="n"/>
    </row>
    <row r="212655">
      <c r="J212655" s="6" t="n"/>
    </row>
    <row r="212656">
      <c r="J212656" s="6" t="n"/>
    </row>
    <row r="212657">
      <c r="J212657" s="6" t="n"/>
    </row>
    <row r="212658">
      <c r="J212658" s="6" t="n"/>
    </row>
    <row r="212659">
      <c r="J212659" s="6" t="n"/>
    </row>
    <row r="212660">
      <c r="J212660" s="6" t="n"/>
    </row>
    <row r="212661">
      <c r="J212661" s="6" t="n"/>
    </row>
    <row r="212662">
      <c r="J212662" s="6" t="n"/>
    </row>
    <row r="212663">
      <c r="J212663" s="6" t="n"/>
    </row>
    <row r="212664">
      <c r="J212664" s="6" t="n"/>
    </row>
    <row r="212665">
      <c r="J212665" s="6" t="n"/>
    </row>
    <row r="212666">
      <c r="J212666" s="6" t="n"/>
    </row>
    <row r="212667">
      <c r="J212667" s="6" t="n"/>
    </row>
    <row r="212668">
      <c r="J212668" s="6" t="n"/>
    </row>
    <row r="212669">
      <c r="J212669" s="6" t="n"/>
    </row>
    <row r="212670">
      <c r="J212670" s="6" t="n"/>
    </row>
    <row r="212671">
      <c r="J212671" s="6" t="n"/>
    </row>
    <row r="212672">
      <c r="J212672" s="6" t="n"/>
    </row>
    <row r="212673">
      <c r="J212673" s="6" t="n"/>
    </row>
    <row r="212674">
      <c r="J212674" s="6" t="n"/>
    </row>
    <row r="212675">
      <c r="J212675" s="6" t="n"/>
    </row>
    <row r="212676">
      <c r="J212676" s="6" t="n"/>
    </row>
    <row r="212677">
      <c r="J212677" s="6" t="n"/>
    </row>
    <row r="212678">
      <c r="J212678" s="6" t="n"/>
    </row>
    <row r="212679">
      <c r="J212679" s="6" t="n"/>
    </row>
    <row r="212680">
      <c r="J212680" s="6" t="n"/>
    </row>
    <row r="212681">
      <c r="J212681" s="6" t="n"/>
    </row>
    <row r="212682">
      <c r="J212682" s="6" t="n"/>
    </row>
    <row r="212683">
      <c r="J212683" s="6" t="n"/>
    </row>
    <row r="212684">
      <c r="J212684" s="6" t="n"/>
    </row>
    <row r="212685">
      <c r="J212685" s="6" t="n"/>
    </row>
    <row r="212686">
      <c r="J212686" s="6" t="n"/>
    </row>
    <row r="212687">
      <c r="J212687" s="6" t="n"/>
    </row>
    <row r="212688">
      <c r="J212688" s="6" t="n"/>
    </row>
    <row r="212689">
      <c r="J212689" s="6" t="n"/>
    </row>
    <row r="212690">
      <c r="J212690" s="6" t="n"/>
    </row>
    <row r="212691">
      <c r="J212691" s="6" t="n"/>
    </row>
    <row r="212692">
      <c r="J212692" s="6" t="n"/>
    </row>
    <row r="212693">
      <c r="J212693" s="6" t="n"/>
    </row>
    <row r="212694">
      <c r="J212694" s="6" t="n"/>
    </row>
    <row r="212695">
      <c r="J212695" s="6" t="n"/>
    </row>
    <row r="212696">
      <c r="J212696" s="6" t="n"/>
    </row>
    <row r="212697">
      <c r="J212697" s="6" t="n"/>
    </row>
    <row r="212698">
      <c r="J212698" s="6" t="n"/>
    </row>
    <row r="212699">
      <c r="J212699" s="6" t="n"/>
    </row>
    <row r="212700">
      <c r="J212700" s="6" t="n"/>
    </row>
    <row r="212701">
      <c r="J212701" s="6" t="n"/>
    </row>
    <row r="212702">
      <c r="J212702" s="6" t="n"/>
    </row>
    <row r="212703">
      <c r="J212703" s="6" t="n"/>
    </row>
    <row r="212704">
      <c r="J212704" s="6" t="n"/>
    </row>
    <row r="212705">
      <c r="J212705" s="6" t="n"/>
    </row>
    <row r="212706">
      <c r="J212706" s="6" t="n"/>
    </row>
    <row r="212707">
      <c r="J212707" s="6" t="n"/>
    </row>
    <row r="212708">
      <c r="J212708" s="6" t="n"/>
    </row>
    <row r="212709">
      <c r="J212709" s="6" t="n"/>
    </row>
    <row r="212710">
      <c r="J212710" s="6" t="n"/>
    </row>
    <row r="212711">
      <c r="J212711" s="6" t="n"/>
    </row>
    <row r="212712">
      <c r="J212712" s="6" t="n"/>
    </row>
    <row r="212713">
      <c r="J212713" s="6" t="n"/>
    </row>
    <row r="212714">
      <c r="J212714" s="6" t="n"/>
    </row>
    <row r="212715">
      <c r="J212715" s="6" t="n"/>
    </row>
    <row r="212716">
      <c r="J212716" s="6" t="n"/>
    </row>
    <row r="212717">
      <c r="J212717" s="6" t="n"/>
    </row>
    <row r="212718">
      <c r="J212718" s="6" t="n"/>
    </row>
    <row r="212719">
      <c r="J212719" s="6" t="n"/>
    </row>
    <row r="212720">
      <c r="J212720" s="6" t="n"/>
    </row>
    <row r="212721">
      <c r="J212721" s="6" t="n"/>
    </row>
    <row r="212722">
      <c r="J212722" s="6" t="n"/>
    </row>
    <row r="212723">
      <c r="J212723" s="6" t="n"/>
    </row>
    <row r="212724">
      <c r="J212724" s="6" t="n"/>
    </row>
    <row r="212725">
      <c r="J212725" s="6" t="n"/>
    </row>
    <row r="212726">
      <c r="J212726" s="6" t="n"/>
    </row>
    <row r="212727">
      <c r="J212727" s="6" t="n"/>
    </row>
    <row r="212728">
      <c r="J212728" s="6" t="n"/>
    </row>
    <row r="212729">
      <c r="J212729" s="6" t="n"/>
    </row>
    <row r="212730">
      <c r="J212730" s="6" t="n"/>
    </row>
    <row r="212731">
      <c r="J212731" s="6" t="n"/>
    </row>
    <row r="212732">
      <c r="J212732" s="6" t="n"/>
    </row>
    <row r="212733">
      <c r="J212733" s="6" t="n"/>
    </row>
    <row r="212734">
      <c r="J212734" s="6" t="n"/>
    </row>
    <row r="212735">
      <c r="J212735" s="6" t="n"/>
    </row>
    <row r="212736">
      <c r="J212736" s="6" t="n"/>
    </row>
    <row r="212737">
      <c r="J212737" s="6" t="n"/>
    </row>
    <row r="212738">
      <c r="J212738" s="6" t="n"/>
    </row>
    <row r="212739">
      <c r="J212739" s="6" t="n"/>
    </row>
    <row r="212740">
      <c r="J212740" s="6" t="n"/>
    </row>
    <row r="212741">
      <c r="J212741" s="6" t="n"/>
    </row>
    <row r="212742">
      <c r="J212742" s="6" t="n"/>
    </row>
    <row r="212743">
      <c r="J212743" s="6" t="n"/>
    </row>
    <row r="212744">
      <c r="J212744" s="6" t="n"/>
    </row>
    <row r="212745">
      <c r="J212745" s="6" t="n"/>
    </row>
    <row r="212746">
      <c r="J212746" s="6" t="n"/>
    </row>
    <row r="212747">
      <c r="J212747" s="6" t="n"/>
    </row>
    <row r="212748">
      <c r="J212748" s="6" t="n"/>
    </row>
    <row r="212749">
      <c r="J212749" s="6" t="n"/>
    </row>
    <row r="212750">
      <c r="J212750" s="6" t="n"/>
    </row>
    <row r="212751">
      <c r="J212751" s="6" t="n"/>
    </row>
    <row r="212752">
      <c r="J212752" s="6" t="n"/>
    </row>
    <row r="212753">
      <c r="J212753" s="6" t="n"/>
    </row>
    <row r="212754">
      <c r="J212754" s="6" t="n"/>
    </row>
    <row r="212755">
      <c r="J212755" s="6" t="n"/>
    </row>
    <row r="212756">
      <c r="J212756" s="6" t="n"/>
    </row>
    <row r="212757">
      <c r="J212757" s="6" t="n"/>
    </row>
    <row r="212758">
      <c r="J212758" s="6" t="n"/>
    </row>
    <row r="212759">
      <c r="J212759" s="6" t="n"/>
    </row>
    <row r="212760">
      <c r="J212760" s="6" t="n"/>
    </row>
    <row r="212761">
      <c r="J212761" s="6" t="n"/>
    </row>
    <row r="212762">
      <c r="J212762" s="6" t="n"/>
    </row>
    <row r="212763">
      <c r="J212763" s="6" t="n"/>
    </row>
    <row r="212764">
      <c r="J212764" s="6" t="n"/>
    </row>
    <row r="212765">
      <c r="J212765" s="6" t="n"/>
    </row>
    <row r="212766">
      <c r="J212766" s="6" t="n"/>
    </row>
    <row r="212767">
      <c r="J212767" s="6" t="n"/>
    </row>
    <row r="212768">
      <c r="J212768" s="6" t="n"/>
    </row>
    <row r="212769">
      <c r="J212769" s="6" t="n"/>
    </row>
    <row r="212770">
      <c r="J212770" s="6" t="n"/>
    </row>
    <row r="212771">
      <c r="J212771" s="6" t="n"/>
    </row>
    <row r="212772">
      <c r="J212772" s="6" t="n"/>
    </row>
    <row r="212773">
      <c r="J212773" s="6" t="n"/>
    </row>
    <row r="212774">
      <c r="J212774" s="6" t="n"/>
    </row>
    <row r="212775">
      <c r="J212775" s="6" t="n"/>
    </row>
    <row r="212776">
      <c r="J212776" s="6" t="n"/>
    </row>
    <row r="212777">
      <c r="J212777" s="6" t="n"/>
    </row>
    <row r="212778">
      <c r="J212778" s="6" t="n"/>
    </row>
    <row r="212779">
      <c r="J212779" s="6" t="n"/>
    </row>
    <row r="212780">
      <c r="J212780" s="6" t="n"/>
    </row>
    <row r="212781">
      <c r="J212781" s="6" t="n"/>
    </row>
    <row r="212782">
      <c r="J212782" s="6" t="n"/>
    </row>
    <row r="212783">
      <c r="J212783" s="6" t="n"/>
    </row>
    <row r="212784">
      <c r="J212784" s="6" t="n"/>
    </row>
    <row r="212785">
      <c r="J212785" s="6" t="n"/>
    </row>
    <row r="212786">
      <c r="J212786" s="6" t="n"/>
    </row>
    <row r="212787">
      <c r="J212787" s="6" t="n"/>
    </row>
    <row r="212788">
      <c r="J212788" s="6" t="n"/>
    </row>
    <row r="212789">
      <c r="J212789" s="6" t="n"/>
    </row>
    <row r="212790">
      <c r="J212790" s="6" t="n"/>
    </row>
    <row r="212791">
      <c r="J212791" s="6" t="n"/>
    </row>
    <row r="212792">
      <c r="J212792" s="6" t="n"/>
    </row>
    <row r="212793">
      <c r="J212793" s="6" t="n"/>
    </row>
    <row r="212794">
      <c r="J212794" s="6" t="n"/>
    </row>
    <row r="212795">
      <c r="J212795" s="6" t="n"/>
    </row>
    <row r="212796">
      <c r="J212796" s="6" t="n"/>
    </row>
    <row r="212797">
      <c r="J212797" s="6" t="n"/>
    </row>
    <row r="212798">
      <c r="J212798" s="6" t="n"/>
    </row>
    <row r="212799">
      <c r="J212799" s="6" t="n"/>
    </row>
    <row r="212800">
      <c r="J212800" s="6" t="n"/>
    </row>
    <row r="212801">
      <c r="J212801" s="6" t="n"/>
    </row>
    <row r="212802">
      <c r="J212802" s="6" t="n"/>
    </row>
    <row r="212803">
      <c r="J212803" s="6" t="n"/>
    </row>
    <row r="212804">
      <c r="J212804" s="6" t="n"/>
    </row>
    <row r="212805">
      <c r="J212805" s="6" t="n"/>
    </row>
    <row r="212806">
      <c r="J212806" s="6" t="n"/>
    </row>
    <row r="212807">
      <c r="J212807" s="6" t="n"/>
    </row>
    <row r="212808">
      <c r="J212808" s="6" t="n"/>
    </row>
    <row r="212809">
      <c r="J212809" s="6" t="n"/>
    </row>
    <row r="212810">
      <c r="J212810" s="6" t="n"/>
    </row>
    <row r="212811">
      <c r="J212811" s="6" t="n"/>
    </row>
    <row r="212812">
      <c r="J212812" s="6" t="n"/>
    </row>
    <row r="212813">
      <c r="J212813" s="6" t="n"/>
    </row>
    <row r="212814">
      <c r="J212814" s="6" t="n"/>
    </row>
    <row r="212815">
      <c r="J212815" s="6" t="n"/>
    </row>
    <row r="212816">
      <c r="J212816" s="6" t="n"/>
    </row>
    <row r="212817">
      <c r="J212817" s="6" t="n"/>
    </row>
    <row r="212818">
      <c r="J212818" s="6" t="n"/>
    </row>
    <row r="212819">
      <c r="J212819" s="6" t="n"/>
    </row>
    <row r="212820">
      <c r="J212820" s="6" t="n"/>
    </row>
    <row r="212821">
      <c r="J212821" s="6" t="n"/>
    </row>
    <row r="212822">
      <c r="J212822" s="6" t="n"/>
    </row>
    <row r="212823">
      <c r="J212823" s="6" t="n"/>
    </row>
    <row r="212824">
      <c r="J212824" s="6" t="n"/>
    </row>
    <row r="212825">
      <c r="J212825" s="6" t="n"/>
    </row>
    <row r="212826">
      <c r="J212826" s="6" t="n"/>
    </row>
    <row r="212827">
      <c r="J212827" s="6" t="n"/>
    </row>
    <row r="212828">
      <c r="J212828" s="6" t="n"/>
    </row>
    <row r="212829">
      <c r="J212829" s="6" t="n"/>
    </row>
    <row r="212830">
      <c r="J212830" s="6" t="n"/>
    </row>
    <row r="212831">
      <c r="J212831" s="6" t="n"/>
    </row>
    <row r="212832">
      <c r="J212832" s="6" t="n"/>
    </row>
    <row r="212833">
      <c r="J212833" s="6" t="n"/>
    </row>
    <row r="212834">
      <c r="J212834" s="6" t="n"/>
    </row>
    <row r="212835">
      <c r="J212835" s="6" t="n"/>
    </row>
    <row r="212836">
      <c r="J212836" s="6" t="n"/>
    </row>
    <row r="212837">
      <c r="J212837" s="6" t="n"/>
    </row>
    <row r="212838">
      <c r="J212838" s="6" t="n"/>
    </row>
    <row r="212839">
      <c r="J212839" s="6" t="n"/>
    </row>
    <row r="212840">
      <c r="J212840" s="6" t="n"/>
    </row>
    <row r="212841">
      <c r="J212841" s="6" t="n"/>
    </row>
    <row r="212842">
      <c r="J212842" s="6" t="n"/>
    </row>
    <row r="212843">
      <c r="J212843" s="6" t="n"/>
    </row>
    <row r="212844">
      <c r="J212844" s="6" t="n"/>
    </row>
    <row r="212845">
      <c r="J212845" s="6" t="n"/>
    </row>
    <row r="212846">
      <c r="J212846" s="6" t="n"/>
    </row>
    <row r="212847">
      <c r="J212847" s="6" t="n"/>
    </row>
    <row r="212848">
      <c r="J212848" s="6" t="n"/>
    </row>
    <row r="212849">
      <c r="J212849" s="6" t="n"/>
    </row>
    <row r="212850">
      <c r="J212850" s="6" t="n"/>
    </row>
    <row r="212851">
      <c r="J212851" s="6" t="n"/>
    </row>
    <row r="212852">
      <c r="J212852" s="6" t="n"/>
    </row>
    <row r="212853">
      <c r="J212853" s="6" t="n"/>
    </row>
    <row r="212854">
      <c r="J212854" s="6" t="n"/>
    </row>
    <row r="212855">
      <c r="J212855" s="6" t="n"/>
    </row>
    <row r="212856">
      <c r="J212856" s="6" t="n"/>
    </row>
    <row r="212857">
      <c r="J212857" s="6" t="n"/>
    </row>
    <row r="212858">
      <c r="J212858" s="6" t="n"/>
    </row>
    <row r="212859">
      <c r="J212859" s="6" t="n"/>
    </row>
    <row r="212860">
      <c r="J212860" s="6" t="n"/>
    </row>
    <row r="212861">
      <c r="J212861" s="6" t="n"/>
    </row>
    <row r="212862">
      <c r="J212862" s="6" t="n"/>
    </row>
    <row r="212863">
      <c r="J212863" s="6" t="n"/>
    </row>
    <row r="212864">
      <c r="J212864" s="6" t="n"/>
    </row>
    <row r="212865">
      <c r="J212865" s="6" t="n"/>
    </row>
    <row r="212866">
      <c r="J212866" s="6" t="n"/>
    </row>
    <row r="212867">
      <c r="J212867" s="6" t="n"/>
    </row>
    <row r="212868">
      <c r="J212868" s="6" t="n"/>
    </row>
    <row r="212869">
      <c r="J212869" s="6" t="n"/>
    </row>
    <row r="212870">
      <c r="J212870" s="6" t="n"/>
    </row>
    <row r="212871">
      <c r="J212871" s="6" t="n"/>
    </row>
    <row r="212872">
      <c r="J212872" s="6" t="n"/>
    </row>
    <row r="212873">
      <c r="J212873" s="6" t="n"/>
    </row>
    <row r="212874">
      <c r="J212874" s="6" t="n"/>
    </row>
    <row r="212875">
      <c r="J212875" s="6" t="n"/>
    </row>
    <row r="212876">
      <c r="J212876" s="6" t="n"/>
    </row>
    <row r="212877">
      <c r="J212877" s="6" t="n"/>
    </row>
    <row r="212878">
      <c r="J212878" s="6" t="n"/>
    </row>
    <row r="212879">
      <c r="J212879" s="6" t="n"/>
    </row>
    <row r="212880">
      <c r="J212880" s="6" t="n"/>
    </row>
    <row r="212881">
      <c r="J212881" s="6" t="n"/>
    </row>
    <row r="212882">
      <c r="J212882" s="6" t="n"/>
    </row>
    <row r="212883">
      <c r="J212883" s="6" t="n"/>
    </row>
    <row r="212884">
      <c r="J212884" s="6" t="n"/>
    </row>
    <row r="212885">
      <c r="J212885" s="6" t="n"/>
    </row>
    <row r="212886">
      <c r="J212886" s="6" t="n"/>
    </row>
    <row r="212887">
      <c r="J212887" s="6" t="n"/>
    </row>
    <row r="212888">
      <c r="J212888" s="6" t="n"/>
    </row>
    <row r="212889">
      <c r="J212889" s="6" t="n"/>
    </row>
    <row r="212890">
      <c r="J212890" s="6" t="n"/>
    </row>
    <row r="212891">
      <c r="J212891" s="6" t="n"/>
    </row>
    <row r="212892">
      <c r="J212892" s="6" t="n"/>
    </row>
    <row r="212893">
      <c r="J212893" s="6" t="n"/>
    </row>
    <row r="212894">
      <c r="J212894" s="6" t="n"/>
    </row>
    <row r="212895">
      <c r="J212895" s="6" t="n"/>
    </row>
    <row r="212896">
      <c r="J212896" s="6" t="n"/>
    </row>
    <row r="212897">
      <c r="J212897" s="6" t="n"/>
    </row>
    <row r="212898">
      <c r="J212898" s="6" t="n"/>
    </row>
    <row r="212899">
      <c r="J212899" s="6" t="n"/>
    </row>
    <row r="212900">
      <c r="J212900" s="6" t="n"/>
    </row>
    <row r="212901">
      <c r="J212901" s="6" t="n"/>
    </row>
    <row r="212902">
      <c r="J212902" s="6" t="n"/>
    </row>
    <row r="212903">
      <c r="J212903" s="6" t="n"/>
    </row>
    <row r="212904">
      <c r="J212904" s="6" t="n"/>
    </row>
    <row r="212905">
      <c r="J212905" s="6" t="n"/>
    </row>
    <row r="212906">
      <c r="J212906" s="6" t="n"/>
    </row>
    <row r="212907">
      <c r="J212907" s="6" t="n"/>
    </row>
    <row r="212908">
      <c r="J212908" s="6" t="n"/>
    </row>
    <row r="212909">
      <c r="J212909" s="6" t="n"/>
    </row>
    <row r="212910">
      <c r="J212910" s="6" t="n"/>
    </row>
    <row r="212911">
      <c r="J212911" s="6" t="n"/>
    </row>
    <row r="212912">
      <c r="J212912" s="6" t="n"/>
    </row>
    <row r="212913">
      <c r="J212913" s="6" t="n"/>
    </row>
    <row r="212914">
      <c r="J212914" s="6" t="n"/>
    </row>
    <row r="212915">
      <c r="J212915" s="6" t="n"/>
    </row>
    <row r="212916">
      <c r="J212916" s="6" t="n"/>
    </row>
    <row r="212917">
      <c r="J212917" s="6" t="n"/>
    </row>
    <row r="212918">
      <c r="J212918" s="6" t="n"/>
    </row>
    <row r="212919">
      <c r="J212919" s="6" t="n"/>
    </row>
    <row r="212920">
      <c r="J212920" s="6" t="n"/>
    </row>
    <row r="212921">
      <c r="J212921" s="6" t="n"/>
    </row>
    <row r="212922">
      <c r="J212922" s="6" t="n"/>
    </row>
    <row r="212923">
      <c r="J212923" s="6" t="n"/>
    </row>
    <row r="212924">
      <c r="J212924" s="6" t="n"/>
    </row>
    <row r="212925">
      <c r="J212925" s="6" t="n"/>
    </row>
    <row r="212926">
      <c r="J212926" s="6" t="n"/>
    </row>
    <row r="212927">
      <c r="J212927" s="6" t="n"/>
    </row>
    <row r="212928">
      <c r="J212928" s="6" t="n"/>
    </row>
    <row r="212929">
      <c r="J212929" s="6" t="n"/>
    </row>
    <row r="212930">
      <c r="J212930" s="6" t="n"/>
    </row>
    <row r="212931">
      <c r="J212931" s="6" t="n"/>
    </row>
    <row r="212932">
      <c r="J212932" s="6" t="n"/>
    </row>
    <row r="212933">
      <c r="J212933" s="6" t="n"/>
    </row>
    <row r="212934">
      <c r="J212934" s="6" t="n"/>
    </row>
    <row r="212935">
      <c r="J212935" s="6" t="n"/>
    </row>
    <row r="212936">
      <c r="J212936" s="6" t="n"/>
    </row>
    <row r="212937">
      <c r="J212937" s="6" t="n"/>
    </row>
    <row r="212938">
      <c r="J212938" s="6" t="n"/>
    </row>
    <row r="212939">
      <c r="J212939" s="6" t="n"/>
    </row>
    <row r="212940">
      <c r="J212940" s="6" t="n"/>
    </row>
    <row r="212941">
      <c r="J212941" s="6" t="n"/>
    </row>
    <row r="212942">
      <c r="J212942" s="6" t="n"/>
    </row>
    <row r="212943">
      <c r="J212943" s="6" t="n"/>
    </row>
    <row r="212944">
      <c r="J212944" s="6" t="n"/>
    </row>
    <row r="212945">
      <c r="J212945" s="6" t="n"/>
    </row>
    <row r="212946">
      <c r="J212946" s="6" t="n"/>
    </row>
    <row r="212947">
      <c r="J212947" s="6" t="n"/>
    </row>
    <row r="212948">
      <c r="J212948" s="6" t="n"/>
    </row>
    <row r="212949">
      <c r="J212949" s="6" t="n"/>
    </row>
    <row r="212950">
      <c r="J212950" s="6" t="n"/>
    </row>
    <row r="212951">
      <c r="J212951" s="6" t="n"/>
    </row>
    <row r="212952">
      <c r="J212952" s="6" t="n"/>
    </row>
    <row r="212953">
      <c r="J212953" s="6" t="n"/>
    </row>
    <row r="212954">
      <c r="J212954" s="6" t="n"/>
    </row>
    <row r="212955">
      <c r="J212955" s="6" t="n"/>
    </row>
    <row r="212956">
      <c r="J212956" s="6" t="n"/>
    </row>
    <row r="212957">
      <c r="J212957" s="6" t="n"/>
    </row>
    <row r="212958">
      <c r="J212958" s="6" t="n"/>
    </row>
    <row r="212959">
      <c r="J212959" s="6" t="n"/>
    </row>
    <row r="212960">
      <c r="J212960" s="6" t="n"/>
    </row>
    <row r="212961">
      <c r="J212961" s="6" t="n"/>
    </row>
    <row r="212962">
      <c r="J212962" s="6" t="n"/>
    </row>
    <row r="212963">
      <c r="J212963" s="6" t="n"/>
    </row>
    <row r="212964">
      <c r="J212964" s="6" t="n"/>
    </row>
    <row r="212965">
      <c r="J212965" s="6" t="n"/>
    </row>
    <row r="212966">
      <c r="J212966" s="6" t="n"/>
    </row>
    <row r="212967">
      <c r="J212967" s="6" t="n"/>
    </row>
    <row r="212968">
      <c r="J212968" s="6" t="n"/>
    </row>
    <row r="212969">
      <c r="J212969" s="6" t="n"/>
    </row>
    <row r="212970">
      <c r="J212970" s="6" t="n"/>
    </row>
    <row r="212971">
      <c r="J212971" s="6" t="n"/>
    </row>
    <row r="212972">
      <c r="J212972" s="6" t="n"/>
    </row>
    <row r="212973">
      <c r="J212973" s="6" t="n"/>
    </row>
    <row r="212974">
      <c r="J212974" s="6" t="n"/>
    </row>
    <row r="212975">
      <c r="J212975" s="6" t="n"/>
    </row>
    <row r="212976">
      <c r="J212976" s="6" t="n"/>
    </row>
    <row r="212977">
      <c r="J212977" s="6" t="n"/>
    </row>
    <row r="212978">
      <c r="J212978" s="6" t="n"/>
    </row>
    <row r="212979">
      <c r="J212979" s="6" t="n"/>
    </row>
    <row r="212980">
      <c r="J212980" s="6" t="n"/>
    </row>
    <row r="212981">
      <c r="J212981" s="6" t="n"/>
    </row>
    <row r="212982">
      <c r="J212982" s="6" t="n"/>
    </row>
    <row r="212983">
      <c r="J212983" s="6" t="n"/>
    </row>
    <row r="212984">
      <c r="J212984" s="6" t="n"/>
    </row>
    <row r="212985">
      <c r="J212985" s="6" t="n"/>
    </row>
    <row r="212986">
      <c r="J212986" s="6" t="n"/>
    </row>
    <row r="212987">
      <c r="J212987" s="6" t="n"/>
    </row>
    <row r="212988">
      <c r="J212988" s="6" t="n"/>
    </row>
    <row r="212989">
      <c r="J212989" s="6" t="n"/>
    </row>
    <row r="212990">
      <c r="J212990" s="6" t="n"/>
    </row>
    <row r="212991">
      <c r="J212991" s="6" t="n"/>
    </row>
    <row r="212992">
      <c r="J212992" s="6" t="n"/>
    </row>
    <row r="212993">
      <c r="J212993" s="6" t="n"/>
    </row>
    <row r="212994">
      <c r="J212994" s="6" t="n"/>
    </row>
    <row r="212995">
      <c r="J212995" s="6" t="n"/>
    </row>
    <row r="212996">
      <c r="J212996" s="6" t="n"/>
    </row>
    <row r="212997">
      <c r="J212997" s="6" t="n"/>
    </row>
    <row r="212998">
      <c r="J212998" s="6" t="n"/>
    </row>
    <row r="212999">
      <c r="J212999" s="6" t="n"/>
    </row>
    <row r="213000">
      <c r="J213000" s="6" t="n"/>
    </row>
    <row r="213001">
      <c r="J213001" s="6" t="n"/>
    </row>
    <row r="213002">
      <c r="J213002" s="6" t="n"/>
    </row>
    <row r="213003">
      <c r="J213003" s="6" t="n"/>
    </row>
    <row r="213004">
      <c r="J213004" s="6" t="n"/>
    </row>
    <row r="213005">
      <c r="J213005" s="6" t="n"/>
    </row>
    <row r="213006">
      <c r="J213006" s="6" t="n"/>
    </row>
    <row r="213007">
      <c r="J213007" s="6" t="n"/>
    </row>
    <row r="213008">
      <c r="J213008" s="6" t="n"/>
    </row>
    <row r="213009">
      <c r="J213009" s="6" t="n"/>
    </row>
    <row r="213010">
      <c r="J213010" s="6" t="n"/>
    </row>
    <row r="213011">
      <c r="J213011" s="6" t="n"/>
    </row>
    <row r="213012">
      <c r="J213012" s="6" t="n"/>
    </row>
    <row r="213013">
      <c r="J213013" s="6" t="n"/>
    </row>
    <row r="213014">
      <c r="J213014" s="6" t="n"/>
    </row>
    <row r="213015">
      <c r="J213015" s="6" t="n"/>
    </row>
    <row r="213016">
      <c r="J213016" s="6" t="n"/>
    </row>
    <row r="213017">
      <c r="J213017" s="6" t="n"/>
    </row>
    <row r="213018">
      <c r="J213018" s="6" t="n"/>
    </row>
    <row r="213019">
      <c r="J213019" s="6" t="n"/>
    </row>
    <row r="213020">
      <c r="J213020" s="6" t="n"/>
    </row>
    <row r="213021">
      <c r="J213021" s="6" t="n"/>
    </row>
    <row r="213022">
      <c r="J213022" s="6" t="n"/>
    </row>
    <row r="213023">
      <c r="J213023" s="6" t="n"/>
    </row>
    <row r="213024">
      <c r="J213024" s="6" t="n"/>
    </row>
    <row r="213025">
      <c r="J213025" s="6" t="n"/>
    </row>
    <row r="213026">
      <c r="J213026" s="6" t="n"/>
    </row>
    <row r="213027">
      <c r="J213027" s="6" t="n"/>
    </row>
    <row r="213028">
      <c r="J213028" s="6" t="n"/>
    </row>
    <row r="213029">
      <c r="J213029" s="6" t="n"/>
    </row>
    <row r="213030">
      <c r="J213030" s="6" t="n"/>
    </row>
    <row r="213031">
      <c r="J213031" s="6" t="n"/>
    </row>
    <row r="213032">
      <c r="J213032" s="6" t="n"/>
    </row>
    <row r="213033">
      <c r="J213033" s="6" t="n"/>
    </row>
    <row r="213034">
      <c r="J213034" s="6" t="n"/>
    </row>
    <row r="213035">
      <c r="J213035" s="6" t="n"/>
    </row>
    <row r="213036">
      <c r="J213036" s="6" t="n"/>
    </row>
    <row r="213037">
      <c r="J213037" s="6" t="n"/>
    </row>
    <row r="213038">
      <c r="J213038" s="6" t="n"/>
    </row>
    <row r="213039">
      <c r="J213039" s="6" t="n"/>
    </row>
    <row r="213040">
      <c r="J213040" s="6" t="n"/>
    </row>
    <row r="213041">
      <c r="J213041" s="6" t="n"/>
    </row>
    <row r="213042">
      <c r="J213042" s="6" t="n"/>
    </row>
    <row r="213043">
      <c r="J213043" s="6" t="n"/>
    </row>
    <row r="213044">
      <c r="J213044" s="6" t="n"/>
    </row>
    <row r="213045">
      <c r="J213045" s="6" t="n"/>
    </row>
    <row r="213046">
      <c r="J213046" s="6" t="n"/>
    </row>
    <row r="213047">
      <c r="J213047" s="6" t="n"/>
    </row>
    <row r="213048">
      <c r="J213048" s="6" t="n"/>
    </row>
    <row r="213049">
      <c r="J213049" s="6" t="n"/>
    </row>
    <row r="213050">
      <c r="J213050" s="6" t="n"/>
    </row>
    <row r="213051">
      <c r="J213051" s="6" t="n"/>
    </row>
    <row r="213052">
      <c r="J213052" s="6" t="n"/>
    </row>
    <row r="213053">
      <c r="J213053" s="6" t="n"/>
    </row>
    <row r="213054">
      <c r="J213054" s="6" t="n"/>
    </row>
    <row r="213055">
      <c r="J213055" s="6" t="n"/>
    </row>
    <row r="213056">
      <c r="J213056" s="6" t="n"/>
    </row>
    <row r="213057">
      <c r="J213057" s="6" t="n"/>
    </row>
    <row r="213058">
      <c r="J213058" s="6" t="n"/>
    </row>
    <row r="213059">
      <c r="J213059" s="6" t="n"/>
    </row>
    <row r="213060">
      <c r="J213060" s="6" t="n"/>
    </row>
    <row r="213061">
      <c r="J213061" s="6" t="n"/>
    </row>
    <row r="213062">
      <c r="J213062" s="6" t="n"/>
    </row>
    <row r="213063">
      <c r="J213063" s="6" t="n"/>
    </row>
    <row r="213064">
      <c r="J213064" s="6" t="n"/>
    </row>
    <row r="213065">
      <c r="J213065" s="6" t="n"/>
    </row>
    <row r="213066">
      <c r="J213066" s="6" t="n"/>
    </row>
    <row r="213067">
      <c r="J213067" s="6" t="n"/>
    </row>
    <row r="213068">
      <c r="J213068" s="6" t="n"/>
    </row>
    <row r="213069">
      <c r="J213069" s="6" t="n"/>
    </row>
    <row r="213070">
      <c r="J213070" s="6" t="n"/>
    </row>
    <row r="213071">
      <c r="J213071" s="6" t="n"/>
    </row>
    <row r="213072">
      <c r="J213072" s="6" t="n"/>
    </row>
    <row r="213073">
      <c r="J213073" s="6" t="n"/>
    </row>
    <row r="213074">
      <c r="J213074" s="6" t="n"/>
    </row>
    <row r="213075">
      <c r="J213075" s="6" t="n"/>
    </row>
    <row r="213076">
      <c r="J213076" s="6" t="n"/>
    </row>
    <row r="213077">
      <c r="J213077" s="6" t="n"/>
    </row>
    <row r="213078">
      <c r="J213078" s="6" t="n"/>
    </row>
    <row r="213079">
      <c r="J213079" s="6" t="n"/>
    </row>
    <row r="213080">
      <c r="J213080" s="6" t="n"/>
    </row>
    <row r="213081">
      <c r="J213081" s="6" t="n"/>
    </row>
    <row r="213082">
      <c r="J213082" s="6" t="n"/>
    </row>
    <row r="213083">
      <c r="J213083" s="6" t="n"/>
    </row>
    <row r="213084">
      <c r="J213084" s="6" t="n"/>
    </row>
    <row r="213085">
      <c r="J213085" s="6" t="n"/>
    </row>
    <row r="213086">
      <c r="J213086" s="6" t="n"/>
    </row>
    <row r="213087">
      <c r="J213087" s="6" t="n"/>
    </row>
    <row r="213088">
      <c r="J213088" s="6" t="n"/>
    </row>
    <row r="213089">
      <c r="J213089" s="6" t="n"/>
    </row>
    <row r="213090">
      <c r="J213090" s="6" t="n"/>
    </row>
    <row r="213091">
      <c r="J213091" s="6" t="n"/>
    </row>
    <row r="213092">
      <c r="J213092" s="6" t="n"/>
    </row>
    <row r="213093">
      <c r="J213093" s="6" t="n"/>
    </row>
    <row r="213094">
      <c r="J213094" s="6" t="n"/>
    </row>
    <row r="213095">
      <c r="J213095" s="6" t="n"/>
    </row>
    <row r="213096">
      <c r="J213096" s="6" t="n"/>
    </row>
    <row r="213097">
      <c r="J213097" s="6" t="n"/>
    </row>
    <row r="213098">
      <c r="J213098" s="6" t="n"/>
    </row>
    <row r="213099">
      <c r="J213099" s="6" t="n"/>
    </row>
    <row r="213100">
      <c r="J213100" s="6" t="n"/>
    </row>
    <row r="213101">
      <c r="J213101" s="6" t="n"/>
    </row>
    <row r="213102">
      <c r="J213102" s="6" t="n"/>
    </row>
    <row r="213103">
      <c r="J213103" s="6" t="n"/>
    </row>
    <row r="213104">
      <c r="J213104" s="6" t="n"/>
    </row>
    <row r="213105">
      <c r="J213105" s="6" t="n"/>
    </row>
    <row r="213106">
      <c r="J213106" s="6" t="n"/>
    </row>
    <row r="213107">
      <c r="J213107" s="6" t="n"/>
    </row>
    <row r="213108">
      <c r="J213108" s="6" t="n"/>
    </row>
    <row r="213109">
      <c r="J213109" s="6" t="n"/>
    </row>
    <row r="213110">
      <c r="J213110" s="6" t="n"/>
    </row>
    <row r="213111">
      <c r="J213111" s="6" t="n"/>
    </row>
    <row r="213112">
      <c r="J213112" s="6" t="n"/>
    </row>
    <row r="213113">
      <c r="J213113" s="6" t="n"/>
    </row>
    <row r="213114">
      <c r="J213114" s="6" t="n"/>
    </row>
    <row r="213115">
      <c r="J213115" s="6" t="n"/>
    </row>
    <row r="213116">
      <c r="J213116" s="6" t="n"/>
    </row>
    <row r="213117">
      <c r="J213117" s="6" t="n"/>
    </row>
    <row r="213118">
      <c r="J213118" s="6" t="n"/>
    </row>
    <row r="213119">
      <c r="J213119" s="6" t="n"/>
    </row>
    <row r="213120">
      <c r="J213120" s="6" t="n"/>
    </row>
    <row r="213121">
      <c r="J213121" s="6" t="n"/>
    </row>
    <row r="213122">
      <c r="J213122" s="6" t="n"/>
    </row>
    <row r="213123">
      <c r="J213123" s="6" t="n"/>
    </row>
    <row r="213124">
      <c r="J213124" s="6" t="n"/>
    </row>
    <row r="213125">
      <c r="J213125" s="6" t="n"/>
    </row>
    <row r="213126">
      <c r="J213126" s="6" t="n"/>
    </row>
    <row r="213127">
      <c r="J213127" s="6" t="n"/>
    </row>
    <row r="213128">
      <c r="J213128" s="6" t="n"/>
    </row>
    <row r="213129">
      <c r="J213129" s="6" t="n"/>
    </row>
    <row r="213130">
      <c r="J213130" s="6" t="n"/>
    </row>
    <row r="213131">
      <c r="J213131" s="6" t="n"/>
    </row>
    <row r="213132">
      <c r="J213132" s="6" t="n"/>
    </row>
    <row r="213133">
      <c r="J213133" s="6" t="n"/>
    </row>
    <row r="213134">
      <c r="J213134" s="6" t="n"/>
    </row>
    <row r="213135">
      <c r="J213135" s="6" t="n"/>
    </row>
    <row r="213136">
      <c r="J213136" s="6" t="n"/>
    </row>
    <row r="213137">
      <c r="J213137" s="6" t="n"/>
    </row>
    <row r="213138">
      <c r="J213138" s="6" t="n"/>
    </row>
    <row r="213139">
      <c r="J213139" s="6" t="n"/>
    </row>
    <row r="213140">
      <c r="J213140" s="6" t="n"/>
    </row>
    <row r="213141">
      <c r="J213141" s="6" t="n"/>
    </row>
    <row r="213142">
      <c r="J213142" s="6" t="n"/>
    </row>
    <row r="213143">
      <c r="J213143" s="6" t="n"/>
    </row>
    <row r="213144">
      <c r="J213144" s="6" t="n"/>
    </row>
    <row r="213145">
      <c r="J213145" s="6" t="n"/>
    </row>
    <row r="213146">
      <c r="J213146" s="6" t="n"/>
    </row>
    <row r="213147">
      <c r="J213147" s="6" t="n"/>
    </row>
    <row r="213148">
      <c r="J213148" s="6" t="n"/>
    </row>
    <row r="213149">
      <c r="J213149" s="6" t="n"/>
    </row>
    <row r="213150">
      <c r="J213150" s="6" t="n"/>
    </row>
    <row r="213151">
      <c r="J213151" s="6" t="n"/>
    </row>
    <row r="213152">
      <c r="J213152" s="6" t="n"/>
    </row>
    <row r="213153">
      <c r="J213153" s="6" t="n"/>
    </row>
    <row r="213154">
      <c r="J213154" s="6" t="n"/>
    </row>
    <row r="213155">
      <c r="J213155" s="6" t="n"/>
    </row>
    <row r="213156">
      <c r="J213156" s="6" t="n"/>
    </row>
    <row r="213157">
      <c r="J213157" s="6" t="n"/>
    </row>
    <row r="213158">
      <c r="J213158" s="6" t="n"/>
    </row>
    <row r="213159">
      <c r="J213159" s="6" t="n"/>
    </row>
    <row r="213160">
      <c r="J213160" s="6" t="n"/>
    </row>
    <row r="213161">
      <c r="J213161" s="6" t="n"/>
    </row>
    <row r="213162">
      <c r="J213162" s="6" t="n"/>
    </row>
    <row r="213163">
      <c r="J213163" s="6" t="n"/>
    </row>
    <row r="213164">
      <c r="J213164" s="6" t="n"/>
    </row>
    <row r="213165">
      <c r="J213165" s="6" t="n"/>
    </row>
    <row r="213166">
      <c r="J213166" s="6" t="n"/>
    </row>
    <row r="213167">
      <c r="J213167" s="6" t="n"/>
    </row>
    <row r="213168">
      <c r="J213168" s="6" t="n"/>
    </row>
    <row r="213169">
      <c r="J213169" s="6" t="n"/>
    </row>
    <row r="213170">
      <c r="J213170" s="6" t="n"/>
    </row>
    <row r="213171">
      <c r="J213171" s="6" t="n"/>
    </row>
    <row r="213172">
      <c r="J213172" s="6" t="n"/>
    </row>
    <row r="213173">
      <c r="J213173" s="6" t="n"/>
    </row>
    <row r="213174">
      <c r="J213174" s="6" t="n"/>
    </row>
    <row r="213175">
      <c r="J213175" s="6" t="n"/>
    </row>
    <row r="213176">
      <c r="J213176" s="6" t="n"/>
    </row>
    <row r="213177">
      <c r="J213177" s="6" t="n"/>
    </row>
    <row r="213178">
      <c r="J213178" s="6" t="n"/>
    </row>
    <row r="213179">
      <c r="J213179" s="6" t="n"/>
    </row>
    <row r="213180">
      <c r="J213180" s="6" t="n"/>
    </row>
    <row r="213181">
      <c r="J213181" s="6" t="n"/>
    </row>
    <row r="213182">
      <c r="J213182" s="6" t="n"/>
    </row>
    <row r="213183">
      <c r="J213183" s="6" t="n"/>
    </row>
    <row r="213184">
      <c r="J213184" s="6" t="n"/>
    </row>
    <row r="213185">
      <c r="J213185" s="6" t="n"/>
    </row>
    <row r="213186">
      <c r="J213186" s="6" t="n"/>
    </row>
    <row r="213187">
      <c r="J213187" s="6" t="n"/>
    </row>
    <row r="213188">
      <c r="J213188" s="6" t="n"/>
    </row>
    <row r="213189">
      <c r="J213189" s="6" t="n"/>
    </row>
    <row r="213190">
      <c r="J213190" s="6" t="n"/>
    </row>
    <row r="213191">
      <c r="J213191" s="6" t="n"/>
    </row>
    <row r="213192">
      <c r="J213192" s="6" t="n"/>
    </row>
    <row r="213193">
      <c r="J213193" s="6" t="n"/>
    </row>
    <row r="213194">
      <c r="J213194" s="6" t="n"/>
    </row>
    <row r="213195">
      <c r="J213195" s="6" t="n"/>
    </row>
    <row r="213196">
      <c r="J213196" s="6" t="n"/>
    </row>
    <row r="213197">
      <c r="J213197" s="6" t="n"/>
    </row>
    <row r="213198">
      <c r="J213198" s="6" t="n"/>
    </row>
    <row r="213199">
      <c r="J213199" s="6" t="n"/>
    </row>
    <row r="213200">
      <c r="J213200" s="6" t="n"/>
    </row>
    <row r="213201">
      <c r="J213201" s="6" t="n"/>
    </row>
    <row r="213202">
      <c r="J213202" s="6" t="n"/>
    </row>
    <row r="213203">
      <c r="J213203" s="6" t="n"/>
    </row>
    <row r="213204">
      <c r="J213204" s="6" t="n"/>
    </row>
    <row r="213205">
      <c r="J213205" s="6" t="n"/>
    </row>
    <row r="213206">
      <c r="J213206" s="6" t="n"/>
    </row>
    <row r="213207">
      <c r="J213207" s="6" t="n"/>
    </row>
    <row r="213208">
      <c r="J213208" s="6" t="n"/>
    </row>
    <row r="213209">
      <c r="J213209" s="6" t="n"/>
    </row>
    <row r="213210">
      <c r="J213210" s="6" t="n"/>
    </row>
    <row r="213211">
      <c r="J213211" s="6" t="n"/>
    </row>
    <row r="213212">
      <c r="J213212" s="6" t="n"/>
    </row>
    <row r="213213">
      <c r="J213213" s="6" t="n"/>
    </row>
    <row r="213214">
      <c r="J213214" s="6" t="n"/>
    </row>
    <row r="213215">
      <c r="J213215" s="6" t="n"/>
    </row>
    <row r="213216">
      <c r="J213216" s="6" t="n"/>
    </row>
    <row r="213217">
      <c r="J213217" s="6" t="n"/>
    </row>
    <row r="213218">
      <c r="J213218" s="6" t="n"/>
    </row>
    <row r="213219">
      <c r="J213219" s="6" t="n"/>
    </row>
    <row r="213220">
      <c r="J213220" s="6" t="n"/>
    </row>
    <row r="213221">
      <c r="J213221" s="6" t="n"/>
    </row>
    <row r="213222">
      <c r="J213222" s="6" t="n"/>
    </row>
    <row r="213223">
      <c r="J213223" s="6" t="n"/>
    </row>
    <row r="213224">
      <c r="J213224" s="6" t="n"/>
    </row>
    <row r="213225">
      <c r="J213225" s="6" t="n"/>
    </row>
    <row r="213226">
      <c r="J213226" s="6" t="n"/>
    </row>
    <row r="213227">
      <c r="J213227" s="6" t="n"/>
    </row>
    <row r="213228">
      <c r="J213228" s="6" t="n"/>
    </row>
    <row r="213229">
      <c r="J213229" s="6" t="n"/>
    </row>
    <row r="213230">
      <c r="J213230" s="6" t="n"/>
    </row>
    <row r="213231">
      <c r="J213231" s="6" t="n"/>
    </row>
    <row r="213232">
      <c r="J213232" s="6" t="n"/>
    </row>
    <row r="213233">
      <c r="J213233" s="6" t="n"/>
    </row>
    <row r="213234">
      <c r="J213234" s="6" t="n"/>
    </row>
    <row r="213235">
      <c r="J213235" s="6" t="n"/>
    </row>
    <row r="213236">
      <c r="J213236" s="6" t="n"/>
    </row>
    <row r="213237">
      <c r="J213237" s="6" t="n"/>
    </row>
    <row r="213238">
      <c r="J213238" s="6" t="n"/>
    </row>
    <row r="213239">
      <c r="J213239" s="6" t="n"/>
    </row>
    <row r="213240">
      <c r="J213240" s="6" t="n"/>
    </row>
    <row r="213241">
      <c r="J213241" s="6" t="n"/>
    </row>
    <row r="213242">
      <c r="J213242" s="6" t="n"/>
    </row>
    <row r="213243">
      <c r="J213243" s="6" t="n"/>
    </row>
    <row r="213244">
      <c r="J213244" s="6" t="n"/>
    </row>
    <row r="213245">
      <c r="J213245" s="6" t="n"/>
    </row>
    <row r="213246">
      <c r="J213246" s="6" t="n"/>
    </row>
    <row r="213247">
      <c r="J213247" s="6" t="n"/>
    </row>
    <row r="213248">
      <c r="J213248" s="6" t="n"/>
    </row>
    <row r="213249">
      <c r="J213249" s="6" t="n"/>
    </row>
    <row r="213250">
      <c r="J213250" s="6" t="n"/>
    </row>
    <row r="213251">
      <c r="J213251" s="6" t="n"/>
    </row>
    <row r="213252">
      <c r="J213252" s="6" t="n"/>
    </row>
    <row r="213253">
      <c r="J213253" s="6" t="n"/>
    </row>
    <row r="213254">
      <c r="J213254" s="6" t="n"/>
    </row>
    <row r="213255">
      <c r="J213255" s="6" t="n"/>
    </row>
    <row r="213256">
      <c r="J213256" s="6" t="n"/>
    </row>
    <row r="213257">
      <c r="J213257" s="6" t="n"/>
    </row>
    <row r="213258">
      <c r="J213258" s="6" t="n"/>
    </row>
    <row r="213259">
      <c r="J213259" s="6" t="n"/>
    </row>
    <row r="213260">
      <c r="J213260" s="6" t="n"/>
    </row>
    <row r="213261">
      <c r="J213261" s="6" t="n"/>
    </row>
    <row r="213262">
      <c r="J213262" s="6" t="n"/>
    </row>
    <row r="213263">
      <c r="J213263" s="6" t="n"/>
    </row>
    <row r="213264">
      <c r="J213264" s="6" t="n"/>
    </row>
    <row r="213265">
      <c r="J213265" s="6" t="n"/>
    </row>
    <row r="213266">
      <c r="J213266" s="6" t="n"/>
    </row>
    <row r="213267">
      <c r="J213267" s="6" t="n"/>
    </row>
    <row r="213268">
      <c r="J213268" s="6" t="n"/>
    </row>
    <row r="213269">
      <c r="J213269" s="6" t="n"/>
    </row>
    <row r="213270">
      <c r="J213270" s="6" t="n"/>
    </row>
    <row r="213271">
      <c r="J213271" s="6" t="n"/>
    </row>
    <row r="213272">
      <c r="J213272" s="6" t="n"/>
    </row>
    <row r="213273">
      <c r="J213273" s="6" t="n"/>
    </row>
    <row r="213274">
      <c r="J213274" s="6" t="n"/>
    </row>
    <row r="213275">
      <c r="J213275" s="6" t="n"/>
    </row>
    <row r="213276">
      <c r="J213276" s="6" t="n"/>
    </row>
    <row r="213277">
      <c r="J213277" s="6" t="n"/>
    </row>
    <row r="213278">
      <c r="J213278" s="6" t="n"/>
    </row>
    <row r="213279">
      <c r="J213279" s="6" t="n"/>
    </row>
    <row r="213280">
      <c r="J213280" s="6" t="n"/>
    </row>
    <row r="213281">
      <c r="J213281" s="6" t="n"/>
    </row>
    <row r="213282">
      <c r="J213282" s="6" t="n"/>
    </row>
    <row r="213283">
      <c r="J213283" s="6" t="n"/>
    </row>
    <row r="213284">
      <c r="J213284" s="6" t="n"/>
    </row>
    <row r="213285">
      <c r="J213285" s="6" t="n"/>
    </row>
    <row r="213286">
      <c r="J213286" s="6" t="n"/>
    </row>
    <row r="213287">
      <c r="J213287" s="6" t="n"/>
    </row>
    <row r="213288">
      <c r="J213288" s="6" t="n"/>
    </row>
    <row r="213289">
      <c r="J213289" s="6" t="n"/>
    </row>
    <row r="213290">
      <c r="J213290" s="6" t="n"/>
    </row>
    <row r="213291">
      <c r="J213291" s="6" t="n"/>
    </row>
    <row r="213292">
      <c r="J213292" s="6" t="n"/>
    </row>
    <row r="213293">
      <c r="J213293" s="6" t="n"/>
    </row>
    <row r="213294">
      <c r="J213294" s="6" t="n"/>
    </row>
    <row r="213295">
      <c r="J213295" s="6" t="n"/>
    </row>
    <row r="213296">
      <c r="J213296" s="6" t="n"/>
    </row>
    <row r="213297">
      <c r="J213297" s="6" t="n"/>
    </row>
    <row r="213298">
      <c r="J213298" s="6" t="n"/>
    </row>
    <row r="213299">
      <c r="J213299" s="6" t="n"/>
    </row>
    <row r="213300">
      <c r="J213300" s="6" t="n"/>
    </row>
    <row r="213301">
      <c r="J213301" s="6" t="n"/>
    </row>
    <row r="213302">
      <c r="J213302" s="6" t="n"/>
    </row>
    <row r="213303">
      <c r="J213303" s="6" t="n"/>
    </row>
    <row r="213304">
      <c r="J213304" s="6" t="n"/>
    </row>
    <row r="213305">
      <c r="J213305" s="6" t="n"/>
    </row>
    <row r="213306">
      <c r="J213306" s="6" t="n"/>
    </row>
    <row r="213307">
      <c r="J213307" s="6" t="n"/>
    </row>
    <row r="213308">
      <c r="J213308" s="6" t="n"/>
    </row>
    <row r="213309">
      <c r="J213309" s="6" t="n"/>
    </row>
    <row r="213310">
      <c r="J213310" s="6" t="n"/>
    </row>
    <row r="213311">
      <c r="J213311" s="6" t="n"/>
    </row>
    <row r="213312">
      <c r="J213312" s="6" t="n"/>
    </row>
    <row r="213313">
      <c r="J213313" s="6" t="n"/>
    </row>
    <row r="213314">
      <c r="J213314" s="6" t="n"/>
    </row>
    <row r="213315">
      <c r="J213315" s="6" t="n"/>
    </row>
    <row r="213316">
      <c r="J213316" s="6" t="n"/>
    </row>
    <row r="213317">
      <c r="J213317" s="6" t="n"/>
    </row>
    <row r="213318">
      <c r="J213318" s="6" t="n"/>
    </row>
    <row r="213319">
      <c r="J213319" s="6" t="n"/>
    </row>
    <row r="213320">
      <c r="J213320" s="6" t="n"/>
    </row>
    <row r="213321">
      <c r="J213321" s="6" t="n"/>
    </row>
    <row r="213322">
      <c r="J213322" s="6" t="n"/>
    </row>
    <row r="213323">
      <c r="J213323" s="6" t="n"/>
    </row>
    <row r="213324">
      <c r="J213324" s="6" t="n"/>
    </row>
    <row r="213325">
      <c r="J213325" s="6" t="n"/>
    </row>
    <row r="213326">
      <c r="J213326" s="6" t="n"/>
    </row>
    <row r="213327">
      <c r="J213327" s="6" t="n"/>
    </row>
    <row r="213328">
      <c r="J213328" s="6" t="n"/>
    </row>
    <row r="213329">
      <c r="J213329" s="6" t="n"/>
    </row>
    <row r="213330">
      <c r="J213330" s="6" t="n"/>
    </row>
    <row r="213331">
      <c r="J213331" s="6" t="n"/>
    </row>
    <row r="213332">
      <c r="J213332" s="6" t="n"/>
    </row>
    <row r="213333">
      <c r="J213333" s="6" t="n"/>
    </row>
    <row r="213334">
      <c r="J213334" s="6" t="n"/>
    </row>
    <row r="213335">
      <c r="J213335" s="6" t="n"/>
    </row>
    <row r="213336">
      <c r="J213336" s="6" t="n"/>
    </row>
    <row r="213337">
      <c r="J213337" s="6" t="n"/>
    </row>
    <row r="213338">
      <c r="J213338" s="6" t="n"/>
    </row>
    <row r="213339">
      <c r="J213339" s="6" t="n"/>
    </row>
    <row r="213340">
      <c r="J213340" s="6" t="n"/>
    </row>
    <row r="213341">
      <c r="J213341" s="6" t="n"/>
    </row>
    <row r="213342">
      <c r="J213342" s="6" t="n"/>
    </row>
    <row r="213343">
      <c r="J213343" s="6" t="n"/>
    </row>
    <row r="213344">
      <c r="J213344" s="6" t="n"/>
    </row>
    <row r="213345">
      <c r="J213345" s="6" t="n"/>
    </row>
    <row r="213346">
      <c r="J213346" s="6" t="n"/>
    </row>
    <row r="213347">
      <c r="J213347" s="6" t="n"/>
    </row>
    <row r="213348">
      <c r="J213348" s="6" t="n"/>
    </row>
    <row r="213349">
      <c r="J213349" s="6" t="n"/>
    </row>
    <row r="213350">
      <c r="J213350" s="6" t="n"/>
    </row>
    <row r="213351">
      <c r="J213351" s="6" t="n"/>
    </row>
    <row r="213352">
      <c r="J213352" s="6" t="n"/>
    </row>
    <row r="213353">
      <c r="J213353" s="6" t="n"/>
    </row>
    <row r="213354">
      <c r="J213354" s="6" t="n"/>
    </row>
    <row r="213355">
      <c r="J213355" s="6" t="n"/>
    </row>
    <row r="213356">
      <c r="J213356" s="6" t="n"/>
    </row>
    <row r="213357">
      <c r="J213357" s="6" t="n"/>
    </row>
    <row r="213358">
      <c r="J213358" s="6" t="n"/>
    </row>
    <row r="213359">
      <c r="J213359" s="6" t="n"/>
    </row>
    <row r="213360">
      <c r="J213360" s="6" t="n"/>
    </row>
    <row r="213361">
      <c r="J213361" s="6" t="n"/>
    </row>
    <row r="213362">
      <c r="J213362" s="6" t="n"/>
    </row>
    <row r="213363">
      <c r="J213363" s="6" t="n"/>
    </row>
    <row r="213364">
      <c r="J213364" s="6" t="n"/>
    </row>
    <row r="213365">
      <c r="J213365" s="6" t="n"/>
    </row>
    <row r="213366">
      <c r="J213366" s="6" t="n"/>
    </row>
    <row r="213367">
      <c r="J213367" s="6" t="n"/>
    </row>
    <row r="213368">
      <c r="J213368" s="6" t="n"/>
    </row>
    <row r="213369">
      <c r="J213369" s="6" t="n"/>
    </row>
    <row r="213370">
      <c r="J213370" s="6" t="n"/>
    </row>
    <row r="213371">
      <c r="J213371" s="6" t="n"/>
    </row>
    <row r="213372">
      <c r="J213372" s="6" t="n"/>
    </row>
    <row r="213373">
      <c r="J213373" s="6" t="n"/>
    </row>
    <row r="213374">
      <c r="J213374" s="6" t="n"/>
    </row>
    <row r="213375">
      <c r="J213375" s="6" t="n"/>
    </row>
    <row r="213376">
      <c r="J213376" s="6" t="n"/>
    </row>
    <row r="213377">
      <c r="J213377" s="6" t="n"/>
    </row>
    <row r="213378">
      <c r="J213378" s="6" t="n"/>
    </row>
    <row r="213379">
      <c r="J213379" s="6" t="n"/>
    </row>
    <row r="213380">
      <c r="J213380" s="6" t="n"/>
    </row>
    <row r="213381">
      <c r="J213381" s="6" t="n"/>
    </row>
    <row r="213382">
      <c r="J213382" s="6" t="n"/>
    </row>
    <row r="213383">
      <c r="J213383" s="6" t="n"/>
    </row>
    <row r="213384">
      <c r="J213384" s="6" t="n"/>
    </row>
    <row r="213385">
      <c r="J213385" s="6" t="n"/>
    </row>
    <row r="213386">
      <c r="J213386" s="6" t="n"/>
    </row>
    <row r="213387">
      <c r="J213387" s="6" t="n"/>
    </row>
    <row r="213388">
      <c r="J213388" s="6" t="n"/>
    </row>
    <row r="213389">
      <c r="J213389" s="6" t="n"/>
    </row>
    <row r="213390">
      <c r="J213390" s="6" t="n"/>
    </row>
    <row r="213391">
      <c r="J213391" s="6" t="n"/>
    </row>
    <row r="213392">
      <c r="J213392" s="6" t="n"/>
    </row>
    <row r="213393">
      <c r="J213393" s="6" t="n"/>
    </row>
    <row r="213394">
      <c r="J213394" s="6" t="n"/>
    </row>
    <row r="213395">
      <c r="J213395" s="6" t="n"/>
    </row>
    <row r="213396">
      <c r="J213396" s="6" t="n"/>
    </row>
    <row r="213397">
      <c r="J213397" s="6" t="n"/>
    </row>
    <row r="213398">
      <c r="J213398" s="6" t="n"/>
    </row>
    <row r="213399">
      <c r="J213399" s="6" t="n"/>
    </row>
    <row r="213400">
      <c r="J213400" s="6" t="n"/>
    </row>
    <row r="213401">
      <c r="J213401" s="6" t="n"/>
    </row>
    <row r="213402">
      <c r="J213402" s="6" t="n"/>
    </row>
    <row r="213403">
      <c r="J213403" s="6" t="n"/>
    </row>
    <row r="213404">
      <c r="J213404" s="6" t="n"/>
    </row>
    <row r="213405">
      <c r="J213405" s="6" t="n"/>
    </row>
    <row r="213406">
      <c r="J213406" s="6" t="n"/>
    </row>
    <row r="213407">
      <c r="J213407" s="6" t="n"/>
    </row>
    <row r="213408">
      <c r="J213408" s="6" t="n"/>
    </row>
    <row r="213409">
      <c r="J213409" s="6" t="n"/>
    </row>
    <row r="213410">
      <c r="J213410" s="6" t="n"/>
    </row>
    <row r="213411">
      <c r="J213411" s="6" t="n"/>
    </row>
    <row r="213412">
      <c r="J213412" s="6" t="n"/>
    </row>
    <row r="213413">
      <c r="J213413" s="6" t="n"/>
    </row>
    <row r="213414">
      <c r="J213414" s="6" t="n"/>
    </row>
    <row r="213415">
      <c r="J213415" s="6" t="n"/>
    </row>
    <row r="213416">
      <c r="J213416" s="6" t="n"/>
    </row>
    <row r="213417">
      <c r="J213417" s="6" t="n"/>
    </row>
    <row r="213418">
      <c r="J213418" s="6" t="n"/>
    </row>
    <row r="213419">
      <c r="J213419" s="6" t="n"/>
    </row>
    <row r="213420">
      <c r="J213420" s="6" t="n"/>
    </row>
    <row r="213421">
      <c r="J213421" s="6" t="n"/>
    </row>
    <row r="213422">
      <c r="J213422" s="6" t="n"/>
    </row>
    <row r="213423">
      <c r="J213423" s="6" t="n"/>
    </row>
    <row r="213424">
      <c r="J213424" s="6" t="n"/>
    </row>
    <row r="213425">
      <c r="J213425" s="6" t="n"/>
    </row>
    <row r="213426">
      <c r="J213426" s="6" t="n"/>
    </row>
    <row r="213427">
      <c r="J213427" s="6" t="n"/>
    </row>
    <row r="213428">
      <c r="J213428" s="6" t="n"/>
    </row>
    <row r="213429">
      <c r="J213429" s="6" t="n"/>
    </row>
    <row r="213430">
      <c r="J213430" s="6" t="n"/>
    </row>
    <row r="213431">
      <c r="J213431" s="6" t="n"/>
    </row>
    <row r="213432">
      <c r="J213432" s="6" t="n"/>
    </row>
    <row r="213433">
      <c r="J213433" s="6" t="n"/>
    </row>
    <row r="213434">
      <c r="J213434" s="6" t="n"/>
    </row>
    <row r="213435">
      <c r="J213435" s="6" t="n"/>
    </row>
    <row r="213436">
      <c r="J213436" s="6" t="n"/>
    </row>
    <row r="213437">
      <c r="J213437" s="6" t="n"/>
    </row>
    <row r="213438">
      <c r="J213438" s="6" t="n"/>
    </row>
    <row r="213439">
      <c r="J213439" s="6" t="n"/>
    </row>
    <row r="213440">
      <c r="J213440" s="6" t="n"/>
    </row>
    <row r="213441">
      <c r="J213441" s="6" t="n"/>
    </row>
    <row r="213442">
      <c r="J213442" s="6" t="n"/>
    </row>
    <row r="213443">
      <c r="J213443" s="6" t="n"/>
    </row>
    <row r="213444">
      <c r="J213444" s="6" t="n"/>
    </row>
    <row r="213445">
      <c r="J213445" s="6" t="n"/>
    </row>
    <row r="213446">
      <c r="J213446" s="6" t="n"/>
    </row>
    <row r="213447">
      <c r="J213447" s="6" t="n"/>
    </row>
    <row r="213448">
      <c r="J213448" s="6" t="n"/>
    </row>
    <row r="213449">
      <c r="J213449" s="6" t="n"/>
    </row>
    <row r="213450">
      <c r="J213450" s="6" t="n"/>
    </row>
    <row r="213451">
      <c r="J213451" s="6" t="n"/>
    </row>
    <row r="213452">
      <c r="J213452" s="6" t="n"/>
    </row>
    <row r="213453">
      <c r="J213453" s="6" t="n"/>
    </row>
    <row r="213454">
      <c r="J213454" s="6" t="n"/>
    </row>
    <row r="213455">
      <c r="J213455" s="6" t="n"/>
    </row>
    <row r="213456">
      <c r="J213456" s="6" t="n"/>
    </row>
    <row r="213457">
      <c r="J213457" s="6" t="n"/>
    </row>
    <row r="213458">
      <c r="J213458" s="6" t="n"/>
    </row>
    <row r="213459">
      <c r="J213459" s="6" t="n"/>
    </row>
    <row r="213460">
      <c r="J213460" s="6" t="n"/>
    </row>
    <row r="213461">
      <c r="J213461" s="6" t="n"/>
    </row>
    <row r="213462">
      <c r="J213462" s="6" t="n"/>
    </row>
    <row r="213463">
      <c r="J213463" s="6" t="n"/>
    </row>
    <row r="213464">
      <c r="J213464" s="6" t="n"/>
    </row>
    <row r="213465">
      <c r="J213465" s="6" t="n"/>
    </row>
    <row r="213466">
      <c r="J213466" s="6" t="n"/>
    </row>
    <row r="213467">
      <c r="J213467" s="6" t="n"/>
    </row>
    <row r="213468">
      <c r="J213468" s="6" t="n"/>
    </row>
    <row r="213469">
      <c r="J213469" s="6" t="n"/>
    </row>
    <row r="213470">
      <c r="J213470" s="6" t="n"/>
    </row>
    <row r="213471">
      <c r="J213471" s="6" t="n"/>
    </row>
    <row r="213472">
      <c r="J213472" s="6" t="n"/>
    </row>
    <row r="213473">
      <c r="J213473" s="6" t="n"/>
    </row>
    <row r="213474">
      <c r="J213474" s="6" t="n"/>
    </row>
    <row r="213475">
      <c r="J213475" s="6" t="n"/>
    </row>
    <row r="213476">
      <c r="J213476" s="6" t="n"/>
    </row>
    <row r="213477">
      <c r="J213477" s="6" t="n"/>
    </row>
    <row r="213478">
      <c r="J213478" s="6" t="n"/>
    </row>
    <row r="213479">
      <c r="J213479" s="6" t="n"/>
    </row>
    <row r="213480">
      <c r="J213480" s="6" t="n"/>
    </row>
    <row r="213481">
      <c r="J213481" s="6" t="n"/>
    </row>
    <row r="213482">
      <c r="J213482" s="6" t="n"/>
    </row>
    <row r="213483">
      <c r="J213483" s="6" t="n"/>
    </row>
    <row r="213484">
      <c r="J213484" s="6" t="n"/>
    </row>
    <row r="213485">
      <c r="J213485" s="6" t="n"/>
    </row>
    <row r="213486">
      <c r="J213486" s="6" t="n"/>
    </row>
    <row r="213487">
      <c r="J213487" s="6" t="n"/>
    </row>
    <row r="213488">
      <c r="J213488" s="6" t="n"/>
    </row>
    <row r="213489">
      <c r="J213489" s="6" t="n"/>
    </row>
    <row r="213490">
      <c r="J213490" s="6" t="n"/>
    </row>
    <row r="213491">
      <c r="J213491" s="6" t="n"/>
    </row>
    <row r="213492">
      <c r="J213492" s="6" t="n"/>
    </row>
    <row r="213493">
      <c r="J213493" s="6" t="n"/>
    </row>
    <row r="213494">
      <c r="J213494" s="6" t="n"/>
    </row>
    <row r="213495">
      <c r="J213495" s="6" t="n"/>
    </row>
    <row r="213496">
      <c r="J213496" s="6" t="n"/>
    </row>
    <row r="213497">
      <c r="J213497" s="6" t="n"/>
    </row>
    <row r="213498">
      <c r="J213498" s="6" t="n"/>
    </row>
    <row r="213499">
      <c r="J213499" s="6" t="n"/>
    </row>
    <row r="213500">
      <c r="J213500" s="6" t="n"/>
    </row>
    <row r="213501">
      <c r="J213501" s="6" t="n"/>
    </row>
    <row r="213502">
      <c r="J213502" s="6" t="n"/>
    </row>
    <row r="213503">
      <c r="J213503" s="6" t="n"/>
    </row>
    <row r="213504">
      <c r="J213504" s="6" t="n"/>
    </row>
    <row r="213505">
      <c r="J213505" s="6" t="n"/>
    </row>
    <row r="213506">
      <c r="J213506" s="6" t="n"/>
    </row>
    <row r="213507">
      <c r="J213507" s="6" t="n"/>
    </row>
    <row r="213508">
      <c r="J213508" s="6" t="n"/>
    </row>
    <row r="213509">
      <c r="J213509" s="6" t="n"/>
    </row>
    <row r="213510">
      <c r="J213510" s="6" t="n"/>
    </row>
    <row r="213511">
      <c r="J213511" s="6" t="n"/>
    </row>
    <row r="213512">
      <c r="J213512" s="6" t="n"/>
    </row>
    <row r="213513">
      <c r="J213513" s="6" t="n"/>
    </row>
    <row r="213514">
      <c r="J213514" s="6" t="n"/>
    </row>
    <row r="213515">
      <c r="J213515" s="6" t="n"/>
    </row>
    <row r="213516">
      <c r="J213516" s="6" t="n"/>
    </row>
    <row r="213517">
      <c r="J213517" s="6" t="n"/>
    </row>
    <row r="213518">
      <c r="J213518" s="6" t="n"/>
    </row>
    <row r="213519">
      <c r="J213519" s="6" t="n"/>
    </row>
    <row r="213520">
      <c r="J213520" s="6" t="n"/>
    </row>
    <row r="213521">
      <c r="J213521" s="6" t="n"/>
    </row>
    <row r="213522">
      <c r="J213522" s="6" t="n"/>
    </row>
    <row r="213523">
      <c r="J213523" s="6" t="n"/>
    </row>
    <row r="213524">
      <c r="J213524" s="6" t="n"/>
    </row>
    <row r="213525">
      <c r="J213525" s="6" t="n"/>
    </row>
    <row r="213526">
      <c r="J213526" s="6" t="n"/>
    </row>
    <row r="213527">
      <c r="J213527" s="6" t="n"/>
    </row>
    <row r="213528">
      <c r="J213528" s="6" t="n"/>
    </row>
    <row r="213529">
      <c r="J213529" s="6" t="n"/>
    </row>
    <row r="213530">
      <c r="J213530" s="6" t="n"/>
    </row>
    <row r="213531">
      <c r="J213531" s="6" t="n"/>
    </row>
    <row r="213532">
      <c r="J213532" s="6" t="n"/>
    </row>
    <row r="213533">
      <c r="J213533" s="6" t="n"/>
    </row>
    <row r="213534">
      <c r="J213534" s="6" t="n"/>
    </row>
    <row r="213535">
      <c r="J213535" s="6" t="n"/>
    </row>
    <row r="213536">
      <c r="J213536" s="6" t="n"/>
    </row>
    <row r="213537">
      <c r="J213537" s="6" t="n"/>
    </row>
    <row r="213538">
      <c r="J213538" s="6" t="n"/>
    </row>
    <row r="213539">
      <c r="J213539" s="6" t="n"/>
    </row>
    <row r="213540">
      <c r="J213540" s="6" t="n"/>
    </row>
    <row r="213541">
      <c r="J213541" s="6" t="n"/>
    </row>
    <row r="213542">
      <c r="J213542" s="6" t="n"/>
    </row>
    <row r="213543">
      <c r="J213543" s="6" t="n"/>
    </row>
    <row r="213544">
      <c r="J213544" s="6" t="n"/>
    </row>
    <row r="213545">
      <c r="J213545" s="6" t="n"/>
    </row>
    <row r="213546">
      <c r="J213546" s="6" t="n"/>
    </row>
    <row r="213547">
      <c r="J213547" s="6" t="n"/>
    </row>
    <row r="213548">
      <c r="J213548" s="6" t="n"/>
    </row>
    <row r="213549">
      <c r="J213549" s="6" t="n"/>
    </row>
    <row r="213550">
      <c r="J213550" s="6" t="n"/>
    </row>
    <row r="213551">
      <c r="J213551" s="6" t="n"/>
    </row>
    <row r="213552">
      <c r="J213552" s="6" t="n"/>
    </row>
    <row r="213553">
      <c r="J213553" s="6" t="n"/>
    </row>
    <row r="213554">
      <c r="J213554" s="6" t="n"/>
    </row>
    <row r="213555">
      <c r="J213555" s="6" t="n"/>
    </row>
    <row r="213556">
      <c r="J213556" s="6" t="n"/>
    </row>
    <row r="213557">
      <c r="J213557" s="6" t="n"/>
    </row>
    <row r="213558">
      <c r="J213558" s="6" t="n"/>
    </row>
    <row r="213559">
      <c r="J213559" s="6" t="n"/>
    </row>
    <row r="213560">
      <c r="J213560" s="6" t="n"/>
    </row>
    <row r="213561">
      <c r="J213561" s="6" t="n"/>
    </row>
    <row r="213562">
      <c r="J213562" s="6" t="n"/>
    </row>
    <row r="213563">
      <c r="J213563" s="6" t="n"/>
    </row>
    <row r="213564">
      <c r="J213564" s="6" t="n"/>
    </row>
    <row r="213565">
      <c r="J213565" s="6" t="n"/>
    </row>
    <row r="213566">
      <c r="J213566" s="6" t="n"/>
    </row>
    <row r="213567">
      <c r="J213567" s="6" t="n"/>
    </row>
    <row r="213568">
      <c r="J213568" s="6" t="n"/>
    </row>
    <row r="213569">
      <c r="J213569" s="6" t="n"/>
    </row>
    <row r="213570">
      <c r="J213570" s="6" t="n"/>
    </row>
    <row r="213571">
      <c r="J213571" s="6" t="n"/>
    </row>
    <row r="213572">
      <c r="J213572" s="6" t="n"/>
    </row>
    <row r="213573">
      <c r="J213573" s="6" t="n"/>
    </row>
    <row r="213574">
      <c r="J213574" s="6" t="n"/>
    </row>
    <row r="213575">
      <c r="J213575" s="6" t="n"/>
    </row>
    <row r="213576">
      <c r="J213576" s="6" t="n"/>
    </row>
    <row r="213577">
      <c r="J213577" s="6" t="n"/>
    </row>
    <row r="213578">
      <c r="J213578" s="6" t="n"/>
    </row>
    <row r="213579">
      <c r="J213579" s="6" t="n"/>
    </row>
    <row r="213580">
      <c r="J213580" s="6" t="n"/>
    </row>
    <row r="213581">
      <c r="J213581" s="6" t="n"/>
    </row>
    <row r="213582">
      <c r="J213582" s="6" t="n"/>
    </row>
    <row r="213583">
      <c r="J213583" s="6" t="n"/>
    </row>
    <row r="213584">
      <c r="J213584" s="6" t="n"/>
    </row>
    <row r="213585">
      <c r="J213585" s="6" t="n"/>
    </row>
    <row r="213586">
      <c r="J213586" s="6" t="n"/>
    </row>
    <row r="213587">
      <c r="J213587" s="6" t="n"/>
    </row>
    <row r="213588">
      <c r="J213588" s="6" t="n"/>
    </row>
    <row r="213589">
      <c r="J213589" s="6" t="n"/>
    </row>
    <row r="213590">
      <c r="J213590" s="6" t="n"/>
    </row>
    <row r="213591">
      <c r="J213591" s="6" t="n"/>
    </row>
    <row r="213592">
      <c r="J213592" s="6" t="n"/>
    </row>
    <row r="213593">
      <c r="J213593" s="6" t="n"/>
    </row>
    <row r="213594">
      <c r="J213594" s="6" t="n"/>
    </row>
    <row r="213595">
      <c r="J213595" s="6" t="n"/>
    </row>
    <row r="213596">
      <c r="J213596" s="6" t="n"/>
    </row>
    <row r="213597">
      <c r="J213597" s="6" t="n"/>
    </row>
    <row r="213598">
      <c r="J213598" s="6" t="n"/>
    </row>
    <row r="213599">
      <c r="J213599" s="6" t="n"/>
    </row>
    <row r="213600">
      <c r="J213600" s="6" t="n"/>
    </row>
    <row r="213601">
      <c r="J213601" s="6" t="n"/>
    </row>
    <row r="213602">
      <c r="J213602" s="6" t="n"/>
    </row>
    <row r="213603">
      <c r="J213603" s="6" t="n"/>
    </row>
    <row r="213604">
      <c r="J213604" s="6" t="n"/>
    </row>
    <row r="213605">
      <c r="J213605" s="6" t="n"/>
    </row>
    <row r="213606">
      <c r="J213606" s="6" t="n"/>
    </row>
    <row r="213607">
      <c r="J213607" s="6" t="n"/>
    </row>
    <row r="213608">
      <c r="J213608" s="6" t="n"/>
    </row>
    <row r="213609">
      <c r="J213609" s="6" t="n"/>
    </row>
    <row r="213610">
      <c r="J213610" s="6" t="n"/>
    </row>
    <row r="213611">
      <c r="J213611" s="6" t="n"/>
    </row>
    <row r="213612">
      <c r="J213612" s="6" t="n"/>
    </row>
    <row r="213613">
      <c r="J213613" s="6" t="n"/>
    </row>
    <row r="213614">
      <c r="J213614" s="6" t="n"/>
    </row>
    <row r="213615">
      <c r="J213615" s="6" t="n"/>
    </row>
    <row r="213616">
      <c r="J213616" s="6" t="n"/>
    </row>
    <row r="213617">
      <c r="J213617" s="6" t="n"/>
    </row>
    <row r="213618">
      <c r="J213618" s="6" t="n"/>
    </row>
    <row r="213619">
      <c r="J213619" s="6" t="n"/>
    </row>
    <row r="213620">
      <c r="J213620" s="6" t="n"/>
    </row>
    <row r="213621">
      <c r="J213621" s="6" t="n"/>
    </row>
    <row r="213622">
      <c r="J213622" s="6" t="n"/>
    </row>
    <row r="213623">
      <c r="J213623" s="6" t="n"/>
    </row>
    <row r="213624">
      <c r="J213624" s="6" t="n"/>
    </row>
    <row r="213625">
      <c r="J213625" s="6" t="n"/>
    </row>
    <row r="213626">
      <c r="J213626" s="6" t="n"/>
    </row>
    <row r="213627">
      <c r="J213627" s="6" t="n"/>
    </row>
    <row r="213628">
      <c r="J213628" s="6" t="n"/>
    </row>
    <row r="213629">
      <c r="J213629" s="6" t="n"/>
    </row>
    <row r="213630">
      <c r="J213630" s="6" t="n"/>
    </row>
    <row r="213631">
      <c r="J213631" s="6" t="n"/>
    </row>
    <row r="213632">
      <c r="J213632" s="6" t="n"/>
    </row>
    <row r="213633">
      <c r="J213633" s="6" t="n"/>
    </row>
    <row r="213634">
      <c r="J213634" s="6" t="n"/>
    </row>
    <row r="213635">
      <c r="J213635" s="6" t="n"/>
    </row>
    <row r="213636">
      <c r="J213636" s="6" t="n"/>
    </row>
    <row r="213637">
      <c r="J213637" s="6" t="n"/>
    </row>
    <row r="213638">
      <c r="J213638" s="6" t="n"/>
    </row>
    <row r="213639">
      <c r="J213639" s="6" t="n"/>
    </row>
    <row r="213640">
      <c r="J213640" s="6" t="n"/>
    </row>
    <row r="213641">
      <c r="J213641" s="6" t="n"/>
    </row>
    <row r="213642">
      <c r="J213642" s="6" t="n"/>
    </row>
    <row r="213643">
      <c r="J213643" s="6" t="n"/>
    </row>
    <row r="213644">
      <c r="J213644" s="6" t="n"/>
    </row>
    <row r="213645">
      <c r="J213645" s="6" t="n"/>
    </row>
    <row r="213646">
      <c r="J213646" s="6" t="n"/>
    </row>
    <row r="213647">
      <c r="J213647" s="6" t="n"/>
    </row>
    <row r="213648">
      <c r="J213648" s="6" t="n"/>
    </row>
    <row r="213649">
      <c r="J213649" s="6" t="n"/>
    </row>
    <row r="213650">
      <c r="J213650" s="6" t="n"/>
    </row>
    <row r="213651">
      <c r="J213651" s="6" t="n"/>
    </row>
    <row r="213652">
      <c r="J213652" s="6" t="n"/>
    </row>
    <row r="213653">
      <c r="J213653" s="6" t="n"/>
    </row>
    <row r="213654">
      <c r="J213654" s="6" t="n"/>
    </row>
    <row r="213655">
      <c r="J213655" s="6" t="n"/>
    </row>
    <row r="213656">
      <c r="J213656" s="6" t="n"/>
    </row>
    <row r="213657">
      <c r="J213657" s="6" t="n"/>
    </row>
    <row r="213658">
      <c r="J213658" s="6" t="n"/>
    </row>
    <row r="213659">
      <c r="J213659" s="6" t="n"/>
    </row>
    <row r="213660">
      <c r="J213660" s="6" t="n"/>
    </row>
    <row r="213661">
      <c r="J213661" s="6" t="n"/>
    </row>
    <row r="213662">
      <c r="J213662" s="6" t="n"/>
    </row>
    <row r="213663">
      <c r="J213663" s="6" t="n"/>
    </row>
    <row r="213664">
      <c r="J213664" s="6" t="n"/>
    </row>
    <row r="213665">
      <c r="J213665" s="6" t="n"/>
    </row>
    <row r="213666">
      <c r="J213666" s="6" t="n"/>
    </row>
    <row r="213667">
      <c r="J213667" s="6" t="n"/>
    </row>
    <row r="213668">
      <c r="J213668" s="6" t="n"/>
    </row>
    <row r="213669">
      <c r="J213669" s="6" t="n"/>
    </row>
    <row r="213670">
      <c r="J213670" s="6" t="n"/>
    </row>
    <row r="213671">
      <c r="J213671" s="6" t="n"/>
    </row>
    <row r="213672">
      <c r="J213672" s="6" t="n"/>
    </row>
    <row r="213673">
      <c r="J213673" s="6" t="n"/>
    </row>
    <row r="213674">
      <c r="J213674" s="6" t="n"/>
    </row>
    <row r="213675">
      <c r="J213675" s="6" t="n"/>
    </row>
    <row r="213676">
      <c r="J213676" s="6" t="n"/>
    </row>
    <row r="213677">
      <c r="J213677" s="6" t="n"/>
    </row>
    <row r="213678">
      <c r="J213678" s="6" t="n"/>
    </row>
    <row r="213679">
      <c r="J213679" s="6" t="n"/>
    </row>
    <row r="213680">
      <c r="J213680" s="6" t="n"/>
    </row>
    <row r="213681">
      <c r="J213681" s="6" t="n"/>
    </row>
    <row r="213682">
      <c r="J213682" s="6" t="n"/>
    </row>
    <row r="213683">
      <c r="J213683" s="6" t="n"/>
    </row>
    <row r="213684">
      <c r="J213684" s="6" t="n"/>
    </row>
    <row r="213685">
      <c r="J213685" s="6" t="n"/>
    </row>
    <row r="213686">
      <c r="J213686" s="6" t="n"/>
    </row>
    <row r="213687">
      <c r="J213687" s="6" t="n"/>
    </row>
    <row r="213688">
      <c r="J213688" s="6" t="n"/>
    </row>
    <row r="213689">
      <c r="J213689" s="6" t="n"/>
    </row>
    <row r="213690">
      <c r="J213690" s="6" t="n"/>
    </row>
    <row r="213691">
      <c r="J213691" s="6" t="n"/>
    </row>
    <row r="213692">
      <c r="J213692" s="6" t="n"/>
    </row>
    <row r="213693">
      <c r="J213693" s="6" t="n"/>
    </row>
    <row r="213694">
      <c r="J213694" s="6" t="n"/>
    </row>
    <row r="213695">
      <c r="J213695" s="6" t="n"/>
    </row>
    <row r="213696">
      <c r="J213696" s="6" t="n"/>
    </row>
    <row r="213697">
      <c r="J213697" s="6" t="n"/>
    </row>
    <row r="213698">
      <c r="J213698" s="6" t="n"/>
    </row>
    <row r="213699">
      <c r="J213699" s="6" t="n"/>
    </row>
    <row r="213700">
      <c r="J213700" s="6" t="n"/>
    </row>
    <row r="213701">
      <c r="J213701" s="6" t="n"/>
    </row>
    <row r="213702">
      <c r="J213702" s="6" t="n"/>
    </row>
    <row r="213703">
      <c r="J213703" s="6" t="n"/>
    </row>
    <row r="213704">
      <c r="J213704" s="6" t="n"/>
    </row>
    <row r="213705">
      <c r="J213705" s="6" t="n"/>
    </row>
    <row r="213706">
      <c r="J213706" s="6" t="n"/>
    </row>
    <row r="213707">
      <c r="J213707" s="6" t="n"/>
    </row>
    <row r="213708">
      <c r="J213708" s="6" t="n"/>
    </row>
    <row r="213709">
      <c r="J213709" s="6" t="n"/>
    </row>
    <row r="213710">
      <c r="J213710" s="6" t="n"/>
    </row>
    <row r="213711">
      <c r="J213711" s="6" t="n"/>
    </row>
    <row r="213712">
      <c r="J213712" s="6" t="n"/>
    </row>
    <row r="213713">
      <c r="J213713" s="6" t="n"/>
    </row>
    <row r="213714">
      <c r="J213714" s="6" t="n"/>
    </row>
    <row r="213715">
      <c r="J213715" s="6" t="n"/>
    </row>
    <row r="213716">
      <c r="J213716" s="6" t="n"/>
    </row>
    <row r="213717">
      <c r="J213717" s="6" t="n"/>
    </row>
    <row r="213718">
      <c r="J213718" s="6" t="n"/>
    </row>
    <row r="213719">
      <c r="J213719" s="6" t="n"/>
    </row>
    <row r="213720">
      <c r="J213720" s="6" t="n"/>
    </row>
    <row r="213721">
      <c r="J213721" s="6" t="n"/>
    </row>
    <row r="213722">
      <c r="J213722" s="6" t="n"/>
    </row>
    <row r="213723">
      <c r="J213723" s="6" t="n"/>
    </row>
    <row r="213724">
      <c r="J213724" s="6" t="n"/>
    </row>
    <row r="213725">
      <c r="J213725" s="6" t="n"/>
    </row>
    <row r="213726">
      <c r="J213726" s="6" t="n"/>
    </row>
    <row r="213727">
      <c r="J213727" s="6" t="n"/>
    </row>
    <row r="213728">
      <c r="J213728" s="6" t="n"/>
    </row>
    <row r="213729">
      <c r="J213729" s="6" t="n"/>
    </row>
    <row r="213730">
      <c r="J213730" s="6" t="n"/>
    </row>
    <row r="213731">
      <c r="J213731" s="6" t="n"/>
    </row>
    <row r="213732">
      <c r="J213732" s="6" t="n"/>
    </row>
    <row r="213733">
      <c r="J213733" s="6" t="n"/>
    </row>
    <row r="213734">
      <c r="J213734" s="6" t="n"/>
    </row>
    <row r="213735">
      <c r="J213735" s="6" t="n"/>
    </row>
    <row r="213736">
      <c r="J213736" s="6" t="n"/>
    </row>
    <row r="213737">
      <c r="J213737" s="6" t="n"/>
    </row>
    <row r="213738">
      <c r="J213738" s="6" t="n"/>
    </row>
    <row r="213739">
      <c r="J213739" s="6" t="n"/>
    </row>
    <row r="213740">
      <c r="J213740" s="6" t="n"/>
    </row>
    <row r="213741">
      <c r="J213741" s="6" t="n"/>
    </row>
    <row r="213742">
      <c r="J213742" s="6" t="n"/>
    </row>
    <row r="213743">
      <c r="J213743" s="6" t="n"/>
    </row>
    <row r="213744">
      <c r="J213744" s="6" t="n"/>
    </row>
    <row r="213745">
      <c r="J213745" s="6" t="n"/>
    </row>
    <row r="213746">
      <c r="J213746" s="6" t="n"/>
    </row>
    <row r="213747">
      <c r="J213747" s="6" t="n"/>
    </row>
    <row r="213748">
      <c r="J213748" s="6" t="n"/>
    </row>
    <row r="213749">
      <c r="J213749" s="6" t="n"/>
    </row>
    <row r="213750">
      <c r="J213750" s="6" t="n"/>
    </row>
    <row r="213751">
      <c r="J213751" s="6" t="n"/>
    </row>
    <row r="213752">
      <c r="J213752" s="6" t="n"/>
    </row>
    <row r="213753">
      <c r="J213753" s="6" t="n"/>
    </row>
    <row r="213754">
      <c r="J213754" s="6" t="n"/>
    </row>
    <row r="213755">
      <c r="J213755" s="6" t="n"/>
    </row>
    <row r="213756">
      <c r="J213756" s="6" t="n"/>
    </row>
    <row r="213757">
      <c r="J213757" s="6" t="n"/>
    </row>
    <row r="213758">
      <c r="J213758" s="6" t="n"/>
    </row>
    <row r="213759">
      <c r="J213759" s="6" t="n"/>
    </row>
    <row r="213760">
      <c r="J213760" s="6" t="n"/>
    </row>
    <row r="213761">
      <c r="J213761" s="6" t="n"/>
    </row>
    <row r="213762">
      <c r="J213762" s="6" t="n"/>
    </row>
    <row r="213763">
      <c r="J213763" s="6" t="n"/>
    </row>
    <row r="213764">
      <c r="J213764" s="6" t="n"/>
    </row>
    <row r="213765">
      <c r="J213765" s="6" t="n"/>
    </row>
    <row r="213766">
      <c r="J213766" s="6" t="n"/>
    </row>
    <row r="213767">
      <c r="J213767" s="6" t="n"/>
    </row>
    <row r="213768">
      <c r="J213768" s="6" t="n"/>
    </row>
    <row r="213769">
      <c r="J213769" s="6" t="n"/>
    </row>
    <row r="213770">
      <c r="J213770" s="6" t="n"/>
    </row>
    <row r="213771">
      <c r="J213771" s="6" t="n"/>
    </row>
    <row r="213772">
      <c r="J213772" s="6" t="n"/>
    </row>
    <row r="213773">
      <c r="J213773" s="6" t="n"/>
    </row>
    <row r="213774">
      <c r="J213774" s="6" t="n"/>
    </row>
    <row r="213775">
      <c r="J213775" s="6" t="n"/>
    </row>
    <row r="213776">
      <c r="J213776" s="6" t="n"/>
    </row>
    <row r="213777">
      <c r="J213777" s="6" t="n"/>
    </row>
    <row r="213778">
      <c r="J213778" s="6" t="n"/>
    </row>
    <row r="213779">
      <c r="J213779" s="6" t="n"/>
    </row>
    <row r="213780">
      <c r="J213780" s="6" t="n"/>
    </row>
    <row r="213781">
      <c r="J213781" s="6" t="n"/>
    </row>
    <row r="213782">
      <c r="J213782" s="6" t="n"/>
    </row>
    <row r="213783">
      <c r="J213783" s="6" t="n"/>
    </row>
    <row r="213784">
      <c r="J213784" s="6" t="n"/>
    </row>
    <row r="213785">
      <c r="J213785" s="6" t="n"/>
    </row>
    <row r="213786">
      <c r="J213786" s="6" t="n"/>
    </row>
    <row r="213787">
      <c r="J213787" s="6" t="n"/>
    </row>
    <row r="213788">
      <c r="J213788" s="6" t="n"/>
    </row>
    <row r="213789">
      <c r="J213789" s="6" t="n"/>
    </row>
    <row r="213790">
      <c r="J213790" s="6" t="n"/>
    </row>
    <row r="213791">
      <c r="J213791" s="6" t="n"/>
    </row>
    <row r="213792">
      <c r="J213792" s="6" t="n"/>
    </row>
    <row r="213793">
      <c r="J213793" s="6" t="n"/>
    </row>
    <row r="213794">
      <c r="J213794" s="6" t="n"/>
    </row>
    <row r="213795">
      <c r="J213795" s="6" t="n"/>
    </row>
    <row r="213796">
      <c r="J213796" s="6" t="n"/>
    </row>
    <row r="213797">
      <c r="J213797" s="6" t="n"/>
    </row>
    <row r="213798">
      <c r="J213798" s="6" t="n"/>
    </row>
    <row r="213799">
      <c r="J213799" s="6" t="n"/>
    </row>
    <row r="213800">
      <c r="J213800" s="6" t="n"/>
    </row>
    <row r="213801">
      <c r="J213801" s="6" t="n"/>
    </row>
    <row r="213802">
      <c r="J213802" s="6" t="n"/>
    </row>
    <row r="213803">
      <c r="J213803" s="6" t="n"/>
    </row>
    <row r="213804">
      <c r="J213804" s="6" t="n"/>
    </row>
    <row r="213805">
      <c r="J213805" s="6" t="n"/>
    </row>
    <row r="213806">
      <c r="J213806" s="6" t="n"/>
    </row>
    <row r="213807">
      <c r="J213807" s="6" t="n"/>
    </row>
    <row r="213808">
      <c r="J213808" s="6" t="n"/>
    </row>
    <row r="213809">
      <c r="J213809" s="6" t="n"/>
    </row>
    <row r="213810">
      <c r="J213810" s="6" t="n"/>
    </row>
    <row r="213811">
      <c r="J213811" s="6" t="n"/>
    </row>
    <row r="213812">
      <c r="J213812" s="6" t="n"/>
    </row>
    <row r="213813">
      <c r="J213813" s="6" t="n"/>
    </row>
    <row r="213814">
      <c r="J213814" s="6" t="n"/>
    </row>
    <row r="213815">
      <c r="J213815" s="6" t="n"/>
    </row>
    <row r="213816">
      <c r="J213816" s="6" t="n"/>
    </row>
    <row r="213817">
      <c r="J213817" s="6" t="n"/>
    </row>
    <row r="213818">
      <c r="J213818" s="6" t="n"/>
    </row>
    <row r="213819">
      <c r="J213819" s="6" t="n"/>
    </row>
    <row r="213820">
      <c r="J213820" s="6" t="n"/>
    </row>
    <row r="213821">
      <c r="J213821" s="6" t="n"/>
    </row>
    <row r="213822">
      <c r="J213822" s="6" t="n"/>
    </row>
    <row r="213823">
      <c r="J213823" s="6" t="n"/>
    </row>
    <row r="213824">
      <c r="J213824" s="6" t="n"/>
    </row>
    <row r="213825">
      <c r="J213825" s="6" t="n"/>
    </row>
    <row r="213826">
      <c r="J213826" s="6" t="n"/>
    </row>
    <row r="213827">
      <c r="J213827" s="6" t="n"/>
    </row>
    <row r="213828">
      <c r="J213828" s="6" t="n"/>
    </row>
    <row r="213829">
      <c r="J213829" s="6" t="n"/>
    </row>
    <row r="213830">
      <c r="J213830" s="6" t="n"/>
    </row>
    <row r="213831">
      <c r="J213831" s="6" t="n"/>
    </row>
    <row r="213832">
      <c r="J213832" s="6" t="n"/>
    </row>
    <row r="213833">
      <c r="J213833" s="6" t="n"/>
    </row>
    <row r="213834">
      <c r="J213834" s="6" t="n"/>
    </row>
    <row r="213835">
      <c r="J213835" s="6" t="n"/>
    </row>
    <row r="213836">
      <c r="J213836" s="6" t="n"/>
    </row>
    <row r="213837">
      <c r="J213837" s="6" t="n"/>
    </row>
    <row r="213838">
      <c r="J213838" s="6" t="n"/>
    </row>
    <row r="213839">
      <c r="J213839" s="6" t="n"/>
    </row>
    <row r="213840">
      <c r="J213840" s="6" t="n"/>
    </row>
    <row r="213841">
      <c r="J213841" s="6" t="n"/>
    </row>
    <row r="213842">
      <c r="J213842" s="6" t="n"/>
    </row>
    <row r="213843">
      <c r="J213843" s="6" t="n"/>
    </row>
    <row r="213844">
      <c r="J213844" s="6" t="n"/>
    </row>
    <row r="213845">
      <c r="J213845" s="6" t="n"/>
    </row>
    <row r="213846">
      <c r="J213846" s="6" t="n"/>
    </row>
    <row r="213847">
      <c r="J213847" s="6" t="n"/>
    </row>
    <row r="213848">
      <c r="J213848" s="6" t="n"/>
    </row>
    <row r="213849">
      <c r="J213849" s="6" t="n"/>
    </row>
    <row r="213850">
      <c r="J213850" s="6" t="n"/>
    </row>
    <row r="213851">
      <c r="J213851" s="6" t="n"/>
    </row>
    <row r="213852">
      <c r="J213852" s="6" t="n"/>
    </row>
    <row r="213853">
      <c r="J213853" s="6" t="n"/>
    </row>
    <row r="213854">
      <c r="J213854" s="6" t="n"/>
    </row>
    <row r="213855">
      <c r="J213855" s="6" t="n"/>
    </row>
    <row r="213856">
      <c r="J213856" s="6" t="n"/>
    </row>
    <row r="213857">
      <c r="J213857" s="6" t="n"/>
    </row>
    <row r="213858">
      <c r="J213858" s="6" t="n"/>
    </row>
    <row r="213859">
      <c r="J213859" s="6" t="n"/>
    </row>
    <row r="213860">
      <c r="J213860" s="6" t="n"/>
    </row>
    <row r="213861">
      <c r="J213861" s="6" t="n"/>
    </row>
    <row r="213862">
      <c r="J213862" s="6" t="n"/>
    </row>
    <row r="213863">
      <c r="J213863" s="6" t="n"/>
    </row>
    <row r="213864">
      <c r="J213864" s="6" t="n"/>
    </row>
    <row r="213865">
      <c r="J213865" s="6" t="n"/>
    </row>
    <row r="213866">
      <c r="J213866" s="6" t="n"/>
    </row>
    <row r="213867">
      <c r="J213867" s="6" t="n"/>
    </row>
    <row r="213868">
      <c r="J213868" s="6" t="n"/>
    </row>
    <row r="213869">
      <c r="J213869" s="6" t="n"/>
    </row>
    <row r="213870">
      <c r="J213870" s="6" t="n"/>
    </row>
    <row r="213871">
      <c r="J213871" s="6" t="n"/>
    </row>
    <row r="213872">
      <c r="J213872" s="6" t="n"/>
    </row>
    <row r="213873">
      <c r="J213873" s="6" t="n"/>
    </row>
    <row r="213874">
      <c r="J213874" s="6" t="n"/>
    </row>
    <row r="213875">
      <c r="J213875" s="6" t="n"/>
    </row>
    <row r="213876">
      <c r="J213876" s="6" t="n"/>
    </row>
    <row r="213877">
      <c r="J213877" s="6" t="n"/>
    </row>
    <row r="213878">
      <c r="J213878" s="6" t="n"/>
    </row>
    <row r="213879">
      <c r="J213879" s="6" t="n"/>
    </row>
    <row r="213880">
      <c r="J213880" s="6" t="n"/>
    </row>
    <row r="213881">
      <c r="J213881" s="6" t="n"/>
    </row>
    <row r="213882">
      <c r="J213882" s="6" t="n"/>
    </row>
    <row r="213883">
      <c r="J213883" s="6" t="n"/>
    </row>
    <row r="213884">
      <c r="J213884" s="6" t="n"/>
    </row>
    <row r="213885">
      <c r="J213885" s="6" t="n"/>
    </row>
    <row r="213886">
      <c r="J213886" s="6" t="n"/>
    </row>
    <row r="213887">
      <c r="J213887" s="6" t="n"/>
    </row>
    <row r="213888">
      <c r="J213888" s="6" t="n"/>
    </row>
    <row r="213889">
      <c r="J213889" s="6" t="n"/>
    </row>
    <row r="213890">
      <c r="J213890" s="6" t="n"/>
    </row>
    <row r="213891">
      <c r="J213891" s="6" t="n"/>
    </row>
    <row r="213892">
      <c r="J213892" s="6" t="n"/>
    </row>
    <row r="213893">
      <c r="J213893" s="6" t="n"/>
    </row>
    <row r="213894">
      <c r="J213894" s="6" t="n"/>
    </row>
    <row r="213895">
      <c r="J213895" s="6" t="n"/>
    </row>
    <row r="213896">
      <c r="J213896" s="6" t="n"/>
    </row>
    <row r="213897">
      <c r="J213897" s="6" t="n"/>
    </row>
    <row r="213898">
      <c r="J213898" s="6" t="n"/>
    </row>
    <row r="213899">
      <c r="J213899" s="6" t="n"/>
    </row>
    <row r="213900">
      <c r="J213900" s="6" t="n"/>
    </row>
    <row r="213901">
      <c r="J213901" s="6" t="n"/>
    </row>
    <row r="213902">
      <c r="J213902" s="6" t="n"/>
    </row>
    <row r="213903">
      <c r="J213903" s="6" t="n"/>
    </row>
    <row r="213904">
      <c r="J213904" s="6" t="n"/>
    </row>
    <row r="213905">
      <c r="J213905" s="6" t="n"/>
    </row>
    <row r="213906">
      <c r="J213906" s="6" t="n"/>
    </row>
    <row r="213907">
      <c r="J213907" s="6" t="n"/>
    </row>
    <row r="213908">
      <c r="J213908" s="6" t="n"/>
    </row>
    <row r="213909">
      <c r="J213909" s="6" t="n"/>
    </row>
    <row r="213910">
      <c r="J213910" s="6" t="n"/>
    </row>
    <row r="213911">
      <c r="J213911" s="6" t="n"/>
    </row>
    <row r="213912">
      <c r="J213912" s="6" t="n"/>
    </row>
    <row r="213913">
      <c r="J213913" s="6" t="n"/>
    </row>
    <row r="213914">
      <c r="J213914" s="6" t="n"/>
    </row>
    <row r="213915">
      <c r="J213915" s="6" t="n"/>
    </row>
    <row r="213916">
      <c r="J213916" s="6" t="n"/>
    </row>
    <row r="213917">
      <c r="J213917" s="6" t="n"/>
    </row>
    <row r="213918">
      <c r="J213918" s="6" t="n"/>
    </row>
    <row r="213919">
      <c r="J213919" s="6" t="n"/>
    </row>
    <row r="213920">
      <c r="J213920" s="6" t="n"/>
    </row>
    <row r="213921">
      <c r="J213921" s="6" t="n"/>
    </row>
    <row r="213922">
      <c r="J213922" s="6" t="n"/>
    </row>
    <row r="213923">
      <c r="J213923" s="6" t="n"/>
    </row>
    <row r="213924">
      <c r="J213924" s="6" t="n"/>
    </row>
    <row r="213925">
      <c r="J213925" s="6" t="n"/>
    </row>
    <row r="213926">
      <c r="J213926" s="6" t="n"/>
    </row>
    <row r="213927">
      <c r="J213927" s="6" t="n"/>
    </row>
    <row r="213928">
      <c r="J213928" s="6" t="n"/>
    </row>
    <row r="213929">
      <c r="J213929" s="6" t="n"/>
    </row>
    <row r="213930">
      <c r="J213930" s="6" t="n"/>
    </row>
    <row r="213931">
      <c r="J213931" s="6" t="n"/>
    </row>
    <row r="213932">
      <c r="J213932" s="6" t="n"/>
    </row>
    <row r="213933">
      <c r="J213933" s="6" t="n"/>
    </row>
    <row r="213934">
      <c r="J213934" s="6" t="n"/>
    </row>
    <row r="213935">
      <c r="J213935" s="6" t="n"/>
    </row>
    <row r="213936">
      <c r="J213936" s="6" t="n"/>
    </row>
    <row r="213937">
      <c r="J213937" s="6" t="n"/>
    </row>
    <row r="213938">
      <c r="J213938" s="6" t="n"/>
    </row>
    <row r="213939">
      <c r="J213939" s="6" t="n"/>
    </row>
    <row r="213940">
      <c r="J213940" s="6" t="n"/>
    </row>
    <row r="213941">
      <c r="J213941" s="6" t="n"/>
    </row>
    <row r="213942">
      <c r="J213942" s="6" t="n"/>
    </row>
    <row r="213943">
      <c r="J213943" s="6" t="n"/>
    </row>
    <row r="213944">
      <c r="J213944" s="6" t="n"/>
    </row>
    <row r="213945">
      <c r="J213945" s="6" t="n"/>
    </row>
    <row r="213946">
      <c r="J213946" s="6" t="n"/>
    </row>
    <row r="213947">
      <c r="J213947" s="6" t="n"/>
    </row>
    <row r="213948">
      <c r="J213948" s="6" t="n"/>
    </row>
    <row r="213949">
      <c r="J213949" s="6" t="n"/>
    </row>
    <row r="213950">
      <c r="J213950" s="6" t="n"/>
    </row>
    <row r="213951">
      <c r="J213951" s="6" t="n"/>
    </row>
    <row r="213952">
      <c r="J213952" s="6" t="n"/>
    </row>
    <row r="213953">
      <c r="J213953" s="6" t="n"/>
    </row>
    <row r="213954">
      <c r="J213954" s="6" t="n"/>
    </row>
    <row r="213955">
      <c r="J213955" s="6" t="n"/>
    </row>
    <row r="213956">
      <c r="J213956" s="6" t="n"/>
    </row>
    <row r="213957">
      <c r="J213957" s="6" t="n"/>
    </row>
    <row r="213958">
      <c r="J213958" s="6" t="n"/>
    </row>
    <row r="213959">
      <c r="J213959" s="6" t="n"/>
    </row>
    <row r="213960">
      <c r="J213960" s="6" t="n"/>
    </row>
    <row r="213961">
      <c r="J213961" s="6" t="n"/>
    </row>
    <row r="213962">
      <c r="J213962" s="6" t="n"/>
    </row>
    <row r="213963">
      <c r="J213963" s="6" t="n"/>
    </row>
    <row r="213964">
      <c r="J213964" s="6" t="n"/>
    </row>
    <row r="213965">
      <c r="J213965" s="6" t="n"/>
    </row>
    <row r="213966">
      <c r="J213966" s="6" t="n"/>
    </row>
    <row r="213967">
      <c r="J213967" s="6" t="n"/>
    </row>
    <row r="213968">
      <c r="J213968" s="6" t="n"/>
    </row>
    <row r="213969">
      <c r="J213969" s="6" t="n"/>
    </row>
    <row r="213970">
      <c r="J213970" s="6" t="n"/>
    </row>
    <row r="213971">
      <c r="J213971" s="6" t="n"/>
    </row>
    <row r="213972">
      <c r="J213972" s="6" t="n"/>
    </row>
    <row r="213973">
      <c r="J213973" s="6" t="n"/>
    </row>
    <row r="213974">
      <c r="J213974" s="6" t="n"/>
    </row>
    <row r="213975">
      <c r="J213975" s="6" t="n"/>
    </row>
    <row r="213976">
      <c r="J213976" s="6" t="n"/>
    </row>
    <row r="213977">
      <c r="J213977" s="6" t="n"/>
    </row>
    <row r="213978">
      <c r="J213978" s="6" t="n"/>
    </row>
    <row r="213979">
      <c r="J213979" s="6" t="n"/>
    </row>
    <row r="213980">
      <c r="J213980" s="6" t="n"/>
    </row>
    <row r="213981">
      <c r="J213981" s="6" t="n"/>
    </row>
    <row r="213982">
      <c r="J213982" s="6" t="n"/>
    </row>
    <row r="213983">
      <c r="J213983" s="6" t="n"/>
    </row>
    <row r="213984">
      <c r="J213984" s="6" t="n"/>
    </row>
    <row r="213985">
      <c r="J213985" s="6" t="n"/>
    </row>
    <row r="213986">
      <c r="J213986" s="6" t="n"/>
    </row>
    <row r="213987">
      <c r="J213987" s="6" t="n"/>
    </row>
    <row r="213988">
      <c r="J213988" s="6" t="n"/>
    </row>
    <row r="213989">
      <c r="J213989" s="6" t="n"/>
    </row>
    <row r="213990">
      <c r="J213990" s="6" t="n"/>
    </row>
    <row r="213991">
      <c r="J213991" s="6" t="n"/>
    </row>
    <row r="213992">
      <c r="J213992" s="6" t="n"/>
    </row>
    <row r="213993">
      <c r="J213993" s="6" t="n"/>
    </row>
    <row r="213994">
      <c r="J213994" s="6" t="n"/>
    </row>
    <row r="213995">
      <c r="J213995" s="6" t="n"/>
    </row>
    <row r="213996">
      <c r="J213996" s="6" t="n"/>
    </row>
    <row r="213997">
      <c r="J213997" s="6" t="n"/>
    </row>
    <row r="213998">
      <c r="J213998" s="6" t="n"/>
    </row>
    <row r="213999">
      <c r="J213999" s="6" t="n"/>
    </row>
    <row r="214000">
      <c r="J214000" s="6" t="n"/>
    </row>
    <row r="214001">
      <c r="J214001" s="6" t="n"/>
    </row>
    <row r="214002">
      <c r="J214002" s="6" t="n"/>
    </row>
    <row r="214003">
      <c r="J214003" s="6" t="n"/>
    </row>
    <row r="214004">
      <c r="J214004" s="6" t="n"/>
    </row>
    <row r="214005">
      <c r="J214005" s="6" t="n"/>
    </row>
    <row r="214006">
      <c r="J214006" s="6" t="n"/>
    </row>
    <row r="214007">
      <c r="J214007" s="6" t="n"/>
    </row>
    <row r="214008">
      <c r="J214008" s="6" t="n"/>
    </row>
    <row r="214009">
      <c r="J214009" s="6" t="n"/>
    </row>
    <row r="214010">
      <c r="J214010" s="6" t="n"/>
    </row>
    <row r="214011">
      <c r="J214011" s="6" t="n"/>
    </row>
    <row r="214012">
      <c r="J214012" s="6" t="n"/>
    </row>
    <row r="214013">
      <c r="J214013" s="6" t="n"/>
    </row>
    <row r="214014">
      <c r="J214014" s="6" t="n"/>
    </row>
    <row r="214015">
      <c r="J214015" s="6" t="n"/>
    </row>
    <row r="214016">
      <c r="J214016" s="6" t="n"/>
    </row>
    <row r="214017">
      <c r="J214017" s="6" t="n"/>
    </row>
    <row r="214018">
      <c r="J214018" s="6" t="n"/>
    </row>
    <row r="214019">
      <c r="J214019" s="6" t="n"/>
    </row>
    <row r="214020">
      <c r="J214020" s="6" t="n"/>
    </row>
    <row r="214021">
      <c r="J214021" s="6" t="n"/>
    </row>
    <row r="214022">
      <c r="J214022" s="6" t="n"/>
    </row>
    <row r="214023">
      <c r="J214023" s="6" t="n"/>
    </row>
    <row r="214024">
      <c r="J214024" s="6" t="n"/>
    </row>
    <row r="214025">
      <c r="J214025" s="6" t="n"/>
    </row>
    <row r="214026">
      <c r="J214026" s="6" t="n"/>
    </row>
    <row r="214027">
      <c r="J214027" s="6" t="n"/>
    </row>
    <row r="214028">
      <c r="J214028" s="6" t="n"/>
    </row>
    <row r="214029">
      <c r="J214029" s="6" t="n"/>
    </row>
    <row r="214030">
      <c r="J214030" s="6" t="n"/>
    </row>
    <row r="214031">
      <c r="J214031" s="6" t="n"/>
    </row>
    <row r="214032">
      <c r="J214032" s="6" t="n"/>
    </row>
    <row r="214033">
      <c r="J214033" s="6" t="n"/>
    </row>
    <row r="214034">
      <c r="J214034" s="6" t="n"/>
    </row>
    <row r="214035">
      <c r="J214035" s="6" t="n"/>
    </row>
    <row r="214036">
      <c r="J214036" s="6" t="n"/>
    </row>
    <row r="214037">
      <c r="J214037" s="6" t="n"/>
    </row>
    <row r="214038">
      <c r="J214038" s="6" t="n"/>
    </row>
    <row r="214039">
      <c r="J214039" s="6" t="n"/>
    </row>
    <row r="214040">
      <c r="J214040" s="6" t="n"/>
    </row>
    <row r="214041">
      <c r="J214041" s="6" t="n"/>
    </row>
    <row r="214042">
      <c r="J214042" s="6" t="n"/>
    </row>
    <row r="214043">
      <c r="J214043" s="6" t="n"/>
    </row>
    <row r="214044">
      <c r="J214044" s="6" t="n"/>
    </row>
    <row r="214045">
      <c r="J214045" s="6" t="n"/>
    </row>
    <row r="214046">
      <c r="J214046" s="6" t="n"/>
    </row>
    <row r="214047">
      <c r="J214047" s="6" t="n"/>
    </row>
    <row r="214048">
      <c r="J214048" s="6" t="n"/>
    </row>
    <row r="214049">
      <c r="J214049" s="6" t="n"/>
    </row>
    <row r="214050">
      <c r="J214050" s="6" t="n"/>
    </row>
    <row r="214051">
      <c r="J214051" s="6" t="n"/>
    </row>
    <row r="214052">
      <c r="J214052" s="6" t="n"/>
    </row>
    <row r="214053">
      <c r="J214053" s="6" t="n"/>
    </row>
    <row r="214054">
      <c r="J214054" s="6" t="n"/>
    </row>
    <row r="214055">
      <c r="J214055" s="6" t="n"/>
    </row>
    <row r="214056">
      <c r="J214056" s="6" t="n"/>
    </row>
    <row r="214057">
      <c r="J214057" s="6" t="n"/>
    </row>
    <row r="214058">
      <c r="J214058" s="6" t="n"/>
    </row>
    <row r="214059">
      <c r="J214059" s="6" t="n"/>
    </row>
    <row r="214060">
      <c r="J214060" s="6" t="n"/>
    </row>
    <row r="214061">
      <c r="J214061" s="6" t="n"/>
    </row>
    <row r="214062">
      <c r="J214062" s="6" t="n"/>
    </row>
    <row r="214063">
      <c r="J214063" s="6" t="n"/>
    </row>
    <row r="214064">
      <c r="J214064" s="6" t="n"/>
    </row>
    <row r="214065">
      <c r="J214065" s="6" t="n"/>
    </row>
    <row r="214066">
      <c r="J214066" s="6" t="n"/>
    </row>
    <row r="214067">
      <c r="J214067" s="6" t="n"/>
    </row>
    <row r="214068">
      <c r="J214068" s="6" t="n"/>
    </row>
    <row r="214069">
      <c r="J214069" s="6" t="n"/>
    </row>
    <row r="214070">
      <c r="J214070" s="6" t="n"/>
    </row>
    <row r="214071">
      <c r="J214071" s="6" t="n"/>
    </row>
    <row r="214072">
      <c r="J214072" s="6" t="n"/>
    </row>
    <row r="214073">
      <c r="J214073" s="6" t="n"/>
    </row>
    <row r="214074">
      <c r="J214074" s="6" t="n"/>
    </row>
    <row r="214075">
      <c r="J214075" s="6" t="n"/>
    </row>
    <row r="214076">
      <c r="J214076" s="6" t="n"/>
    </row>
    <row r="214077">
      <c r="J214077" s="6" t="n"/>
    </row>
    <row r="214078">
      <c r="J214078" s="6" t="n"/>
    </row>
    <row r="214079">
      <c r="J214079" s="6" t="n"/>
    </row>
    <row r="214080">
      <c r="J214080" s="6" t="n"/>
    </row>
    <row r="214081">
      <c r="J214081" s="6" t="n"/>
    </row>
    <row r="214082">
      <c r="J214082" s="6" t="n"/>
    </row>
    <row r="214083">
      <c r="J214083" s="6" t="n"/>
    </row>
    <row r="214084">
      <c r="J214084" s="6" t="n"/>
    </row>
    <row r="214085">
      <c r="J214085" s="6" t="n"/>
    </row>
    <row r="214086">
      <c r="J214086" s="6" t="n"/>
    </row>
    <row r="214087">
      <c r="J214087" s="6" t="n"/>
    </row>
    <row r="214088">
      <c r="J214088" s="6" t="n"/>
    </row>
    <row r="214089">
      <c r="J214089" s="6" t="n"/>
    </row>
    <row r="214090">
      <c r="J214090" s="6" t="n"/>
    </row>
    <row r="214091">
      <c r="J214091" s="6" t="n"/>
    </row>
    <row r="214092">
      <c r="J214092" s="6" t="n"/>
    </row>
    <row r="214093">
      <c r="J214093" s="6" t="n"/>
    </row>
    <row r="214094">
      <c r="J214094" s="6" t="n"/>
    </row>
    <row r="214095">
      <c r="J214095" s="6" t="n"/>
    </row>
    <row r="214096">
      <c r="J214096" s="6" t="n"/>
    </row>
    <row r="214097">
      <c r="J214097" s="6" t="n"/>
    </row>
    <row r="214098">
      <c r="J214098" s="6" t="n"/>
    </row>
    <row r="214099">
      <c r="J214099" s="6" t="n"/>
    </row>
    <row r="214100">
      <c r="J214100" s="6" t="n"/>
    </row>
    <row r="214101">
      <c r="J214101" s="6" t="n"/>
    </row>
    <row r="214102">
      <c r="J214102" s="6" t="n"/>
    </row>
    <row r="214103">
      <c r="J214103" s="6" t="n"/>
    </row>
    <row r="214104">
      <c r="J214104" s="6" t="n"/>
    </row>
    <row r="214105">
      <c r="J214105" s="6" t="n"/>
    </row>
    <row r="214106">
      <c r="J214106" s="6" t="n"/>
    </row>
    <row r="214107">
      <c r="J214107" s="6" t="n"/>
    </row>
    <row r="214108">
      <c r="J214108" s="6" t="n"/>
    </row>
    <row r="214109">
      <c r="J214109" s="6" t="n"/>
    </row>
    <row r="214110">
      <c r="J214110" s="6" t="n"/>
    </row>
    <row r="214111">
      <c r="J214111" s="6" t="n"/>
    </row>
    <row r="214112">
      <c r="J214112" s="6" t="n"/>
    </row>
    <row r="214113">
      <c r="J214113" s="6" t="n"/>
    </row>
    <row r="214114">
      <c r="J214114" s="6" t="n"/>
    </row>
    <row r="214115">
      <c r="J214115" s="6" t="n"/>
    </row>
    <row r="214116">
      <c r="J214116" s="6" t="n"/>
    </row>
    <row r="214117">
      <c r="J214117" s="6" t="n"/>
    </row>
    <row r="214118">
      <c r="J214118" s="6" t="n"/>
    </row>
    <row r="214119">
      <c r="J214119" s="6" t="n"/>
    </row>
    <row r="214120">
      <c r="J214120" s="6" t="n"/>
    </row>
    <row r="214121">
      <c r="J214121" s="6" t="n"/>
    </row>
    <row r="214122">
      <c r="J214122" s="6" t="n"/>
    </row>
    <row r="214123">
      <c r="J214123" s="6" t="n"/>
    </row>
    <row r="214124">
      <c r="J214124" s="6" t="n"/>
    </row>
    <row r="214125">
      <c r="J214125" s="6" t="n"/>
    </row>
    <row r="214126">
      <c r="J214126" s="6" t="n"/>
    </row>
    <row r="214127">
      <c r="J214127" s="6" t="n"/>
    </row>
    <row r="214128">
      <c r="J214128" s="6" t="n"/>
    </row>
    <row r="214129">
      <c r="J214129" s="6" t="n"/>
    </row>
    <row r="214130">
      <c r="J214130" s="6" t="n"/>
    </row>
    <row r="214131">
      <c r="J214131" s="6" t="n"/>
    </row>
    <row r="214132">
      <c r="J214132" s="6" t="n"/>
    </row>
    <row r="214133">
      <c r="J214133" s="6" t="n"/>
    </row>
    <row r="214134">
      <c r="J214134" s="6" t="n"/>
    </row>
    <row r="214135">
      <c r="J214135" s="6" t="n"/>
    </row>
    <row r="214136">
      <c r="J214136" s="6" t="n"/>
    </row>
    <row r="214137">
      <c r="J214137" s="6" t="n"/>
    </row>
    <row r="214138">
      <c r="J214138" s="6" t="n"/>
    </row>
    <row r="214139">
      <c r="J214139" s="6" t="n"/>
    </row>
    <row r="214140">
      <c r="J214140" s="6" t="n"/>
    </row>
    <row r="214141">
      <c r="J214141" s="6" t="n"/>
    </row>
    <row r="214142">
      <c r="J214142" s="6" t="n"/>
    </row>
    <row r="214143">
      <c r="J214143" s="6" t="n"/>
    </row>
    <row r="214144">
      <c r="J214144" s="6" t="n"/>
    </row>
    <row r="214145">
      <c r="J214145" s="6" t="n"/>
    </row>
    <row r="214146">
      <c r="J214146" s="6" t="n"/>
    </row>
    <row r="214147">
      <c r="J214147" s="6" t="n"/>
    </row>
    <row r="214148">
      <c r="J214148" s="6" t="n"/>
    </row>
    <row r="214149">
      <c r="J214149" s="6" t="n"/>
    </row>
    <row r="214150">
      <c r="J214150" s="6" t="n"/>
    </row>
    <row r="214151">
      <c r="J214151" s="6" t="n"/>
    </row>
    <row r="214152">
      <c r="J214152" s="6" t="n"/>
    </row>
    <row r="214153">
      <c r="J214153" s="6" t="n"/>
    </row>
    <row r="214154">
      <c r="J214154" s="6" t="n"/>
    </row>
    <row r="214155">
      <c r="J214155" s="6" t="n"/>
    </row>
    <row r="214156">
      <c r="J214156" s="6" t="n"/>
    </row>
    <row r="214157">
      <c r="J214157" s="6" t="n"/>
    </row>
    <row r="214158">
      <c r="J214158" s="6" t="n"/>
    </row>
    <row r="214159">
      <c r="J214159" s="6" t="n"/>
    </row>
    <row r="214160">
      <c r="J214160" s="6" t="n"/>
    </row>
    <row r="214161">
      <c r="J214161" s="6" t="n"/>
    </row>
    <row r="214162">
      <c r="J214162" s="6" t="n"/>
    </row>
    <row r="214163">
      <c r="J214163" s="6" t="n"/>
    </row>
    <row r="214164">
      <c r="J214164" s="6" t="n"/>
    </row>
    <row r="214165">
      <c r="J214165" s="6" t="n"/>
    </row>
    <row r="214166">
      <c r="J214166" s="6" t="n"/>
    </row>
    <row r="214167">
      <c r="J214167" s="6" t="n"/>
    </row>
    <row r="214168">
      <c r="J214168" s="6" t="n"/>
    </row>
    <row r="214169">
      <c r="J214169" s="6" t="n"/>
    </row>
    <row r="214170">
      <c r="J214170" s="6" t="n"/>
    </row>
    <row r="214171">
      <c r="J214171" s="6" t="n"/>
    </row>
    <row r="214172">
      <c r="J214172" s="6" t="n"/>
    </row>
    <row r="214173">
      <c r="J214173" s="6" t="n"/>
    </row>
    <row r="214174">
      <c r="J214174" s="6" t="n"/>
    </row>
    <row r="214175">
      <c r="J214175" s="6" t="n"/>
    </row>
    <row r="214176">
      <c r="J214176" s="6" t="n"/>
    </row>
    <row r="214177">
      <c r="J214177" s="6" t="n"/>
    </row>
    <row r="214178">
      <c r="J214178" s="6" t="n"/>
    </row>
    <row r="214179">
      <c r="J214179" s="6" t="n"/>
    </row>
    <row r="214180">
      <c r="J214180" s="6" t="n"/>
    </row>
    <row r="214181">
      <c r="J214181" s="6" t="n"/>
    </row>
    <row r="214182">
      <c r="J214182" s="6" t="n"/>
    </row>
    <row r="214183">
      <c r="J214183" s="6" t="n"/>
    </row>
    <row r="214184">
      <c r="J214184" s="6" t="n"/>
    </row>
    <row r="214185">
      <c r="J214185" s="6" t="n"/>
    </row>
    <row r="214186">
      <c r="J214186" s="6" t="n"/>
    </row>
    <row r="214187">
      <c r="J214187" s="6" t="n"/>
    </row>
    <row r="214188">
      <c r="J214188" s="6" t="n"/>
    </row>
    <row r="214189">
      <c r="J214189" s="6" t="n"/>
    </row>
    <row r="214190">
      <c r="J214190" s="6" t="n"/>
    </row>
    <row r="214191">
      <c r="J214191" s="6" t="n"/>
    </row>
    <row r="214192">
      <c r="J214192" s="6" t="n"/>
    </row>
    <row r="214193">
      <c r="J214193" s="6" t="n"/>
    </row>
    <row r="214194">
      <c r="J214194" s="6" t="n"/>
    </row>
    <row r="214195">
      <c r="J214195" s="6" t="n"/>
    </row>
    <row r="214196">
      <c r="J214196" s="6" t="n"/>
    </row>
    <row r="214197">
      <c r="J214197" s="6" t="n"/>
    </row>
    <row r="214198">
      <c r="J214198" s="6" t="n"/>
    </row>
    <row r="214199">
      <c r="J214199" s="6" t="n"/>
    </row>
    <row r="214200">
      <c r="J214200" s="6" t="n"/>
    </row>
    <row r="214201">
      <c r="J214201" s="6" t="n"/>
    </row>
    <row r="214202">
      <c r="J214202" s="6" t="n"/>
    </row>
    <row r="214203">
      <c r="J214203" s="6" t="n"/>
    </row>
    <row r="214204">
      <c r="J214204" s="6" t="n"/>
    </row>
    <row r="214205">
      <c r="J214205" s="6" t="n"/>
    </row>
    <row r="214206">
      <c r="J214206" s="6" t="n"/>
    </row>
    <row r="214207">
      <c r="J214207" s="6" t="n"/>
    </row>
    <row r="214208">
      <c r="J214208" s="6" t="n"/>
    </row>
    <row r="214209">
      <c r="J214209" s="6" t="n"/>
    </row>
    <row r="214210">
      <c r="J214210" s="6" t="n"/>
    </row>
    <row r="214211">
      <c r="J214211" s="6" t="n"/>
    </row>
    <row r="214212">
      <c r="J214212" s="6" t="n"/>
    </row>
    <row r="214213">
      <c r="J214213" s="6" t="n"/>
    </row>
    <row r="214214">
      <c r="J214214" s="6" t="n"/>
    </row>
    <row r="214215">
      <c r="J214215" s="6" t="n"/>
    </row>
    <row r="214216">
      <c r="J214216" s="6" t="n"/>
    </row>
    <row r="214217">
      <c r="J214217" s="6" t="n"/>
    </row>
    <row r="214218">
      <c r="J214218" s="6" t="n"/>
    </row>
    <row r="214219">
      <c r="J214219" s="6" t="n"/>
    </row>
    <row r="214220">
      <c r="J214220" s="6" t="n"/>
    </row>
    <row r="214221">
      <c r="J214221" s="6" t="n"/>
    </row>
    <row r="214222">
      <c r="J214222" s="6" t="n"/>
    </row>
    <row r="214223">
      <c r="J214223" s="6" t="n"/>
    </row>
    <row r="214224">
      <c r="J214224" s="6" t="n"/>
    </row>
    <row r="214225">
      <c r="J214225" s="6" t="n"/>
    </row>
    <row r="214226">
      <c r="J214226" s="6" t="n"/>
    </row>
    <row r="214227">
      <c r="J214227" s="6" t="n"/>
    </row>
    <row r="214228">
      <c r="J214228" s="6" t="n"/>
    </row>
    <row r="214229">
      <c r="J214229" s="6" t="n"/>
    </row>
    <row r="214230">
      <c r="J214230" s="6" t="n"/>
    </row>
    <row r="214231">
      <c r="J214231" s="6" t="n"/>
    </row>
    <row r="214232">
      <c r="J214232" s="6" t="n"/>
    </row>
    <row r="214233">
      <c r="J214233" s="6" t="n"/>
    </row>
    <row r="214234">
      <c r="J214234" s="6" t="n"/>
    </row>
    <row r="214235">
      <c r="J214235" s="6" t="n"/>
    </row>
    <row r="214236">
      <c r="J214236" s="6" t="n"/>
    </row>
    <row r="214237">
      <c r="J214237" s="6" t="n"/>
    </row>
    <row r="214238">
      <c r="J214238" s="6" t="n"/>
    </row>
    <row r="214239">
      <c r="J214239" s="6" t="n"/>
    </row>
    <row r="214240">
      <c r="J214240" s="6" t="n"/>
    </row>
    <row r="214241">
      <c r="J214241" s="6" t="n"/>
    </row>
    <row r="214242">
      <c r="J214242" s="6" t="n"/>
    </row>
    <row r="214243">
      <c r="J214243" s="6" t="n"/>
    </row>
    <row r="214244">
      <c r="J214244" s="6" t="n"/>
    </row>
    <row r="214245">
      <c r="J214245" s="6" t="n"/>
    </row>
    <row r="214246">
      <c r="J214246" s="6" t="n"/>
    </row>
    <row r="214247">
      <c r="J214247" s="6" t="n"/>
    </row>
    <row r="214248">
      <c r="J214248" s="6" t="n"/>
    </row>
    <row r="214249">
      <c r="J214249" s="6" t="n"/>
    </row>
    <row r="214250">
      <c r="J214250" s="6" t="n"/>
    </row>
    <row r="214251">
      <c r="J214251" s="6" t="n"/>
    </row>
    <row r="214252">
      <c r="J214252" s="6" t="n"/>
    </row>
    <row r="214253">
      <c r="J214253" s="6" t="n"/>
    </row>
    <row r="214254">
      <c r="J214254" s="6" t="n"/>
    </row>
    <row r="214255">
      <c r="J214255" s="6" t="n"/>
    </row>
    <row r="214256">
      <c r="J214256" s="6" t="n"/>
    </row>
    <row r="214257">
      <c r="J214257" s="6" t="n"/>
    </row>
    <row r="214258">
      <c r="J214258" s="6" t="n"/>
    </row>
    <row r="214259">
      <c r="J214259" s="6" t="n"/>
    </row>
    <row r="214260">
      <c r="J214260" s="6" t="n"/>
    </row>
    <row r="214261">
      <c r="J214261" s="6" t="n"/>
    </row>
    <row r="214262">
      <c r="J214262" s="6" t="n"/>
    </row>
    <row r="214263">
      <c r="J214263" s="6" t="n"/>
    </row>
    <row r="214264">
      <c r="J214264" s="6" t="n"/>
    </row>
    <row r="214265">
      <c r="J214265" s="6" t="n"/>
    </row>
    <row r="214266">
      <c r="J214266" s="6" t="n"/>
    </row>
    <row r="214267">
      <c r="J214267" s="6" t="n"/>
    </row>
    <row r="214268">
      <c r="J214268" s="6" t="n"/>
    </row>
    <row r="214269">
      <c r="J214269" s="6" t="n"/>
    </row>
    <row r="214270">
      <c r="J214270" s="6" t="n"/>
    </row>
    <row r="214271">
      <c r="J214271" s="6" t="n"/>
    </row>
    <row r="214272">
      <c r="J214272" s="6" t="n"/>
    </row>
    <row r="214273">
      <c r="J214273" s="6" t="n"/>
    </row>
    <row r="214274">
      <c r="J214274" s="6" t="n"/>
    </row>
    <row r="214275">
      <c r="J214275" s="6" t="n"/>
    </row>
    <row r="214276">
      <c r="J214276" s="6" t="n"/>
    </row>
    <row r="214277">
      <c r="J214277" s="6" t="n"/>
    </row>
    <row r="214278">
      <c r="J214278" s="6" t="n"/>
    </row>
    <row r="214279">
      <c r="J214279" s="6" t="n"/>
    </row>
    <row r="214280">
      <c r="J214280" s="6" t="n"/>
    </row>
    <row r="214281">
      <c r="J214281" s="6" t="n"/>
    </row>
    <row r="214282">
      <c r="J214282" s="6" t="n"/>
    </row>
    <row r="214283">
      <c r="J214283" s="6" t="n"/>
    </row>
    <row r="214284">
      <c r="J214284" s="6" t="n"/>
    </row>
    <row r="214285">
      <c r="J214285" s="6" t="n"/>
    </row>
    <row r="214286">
      <c r="J214286" s="6" t="n"/>
    </row>
    <row r="214287">
      <c r="J214287" s="6" t="n"/>
    </row>
    <row r="214288">
      <c r="J214288" s="6" t="n"/>
    </row>
    <row r="214289">
      <c r="J214289" s="6" t="n"/>
    </row>
    <row r="214290">
      <c r="J214290" s="6" t="n"/>
    </row>
    <row r="214291">
      <c r="J214291" s="6" t="n"/>
    </row>
    <row r="214292">
      <c r="J214292" s="6" t="n"/>
    </row>
    <row r="214293">
      <c r="J214293" s="6" t="n"/>
    </row>
    <row r="214294">
      <c r="J214294" s="6" t="n"/>
    </row>
    <row r="214295">
      <c r="J214295" s="6" t="n"/>
    </row>
    <row r="214296">
      <c r="J214296" s="6" t="n"/>
    </row>
    <row r="214297">
      <c r="J214297" s="6" t="n"/>
    </row>
    <row r="214298">
      <c r="J214298" s="6" t="n"/>
    </row>
    <row r="214299">
      <c r="J214299" s="6" t="n"/>
    </row>
    <row r="214300">
      <c r="J214300" s="6" t="n"/>
    </row>
    <row r="214301">
      <c r="J214301" s="6" t="n"/>
    </row>
    <row r="214302">
      <c r="J214302" s="6" t="n"/>
    </row>
    <row r="214303">
      <c r="J214303" s="6" t="n"/>
    </row>
    <row r="214304">
      <c r="J214304" s="6" t="n"/>
    </row>
    <row r="214305">
      <c r="J214305" s="6" t="n"/>
    </row>
    <row r="214306">
      <c r="J214306" s="6" t="n"/>
    </row>
    <row r="214307">
      <c r="J214307" s="6" t="n"/>
    </row>
    <row r="214308">
      <c r="J214308" s="6" t="n"/>
    </row>
    <row r="214309">
      <c r="J214309" s="6" t="n"/>
    </row>
    <row r="214310">
      <c r="J214310" s="6" t="n"/>
    </row>
    <row r="214311">
      <c r="J214311" s="6" t="n"/>
    </row>
    <row r="214312">
      <c r="J214312" s="6" t="n"/>
    </row>
    <row r="214313">
      <c r="J214313" s="6" t="n"/>
    </row>
    <row r="214314">
      <c r="J214314" s="6" t="n"/>
    </row>
    <row r="214315">
      <c r="J214315" s="6" t="n"/>
    </row>
    <row r="214316">
      <c r="J214316" s="6" t="n"/>
    </row>
    <row r="214317">
      <c r="J214317" s="6" t="n"/>
    </row>
    <row r="214318">
      <c r="J214318" s="6" t="n"/>
    </row>
    <row r="214319">
      <c r="J214319" s="6" t="n"/>
    </row>
    <row r="214320">
      <c r="J214320" s="6" t="n"/>
    </row>
    <row r="214321">
      <c r="J214321" s="6" t="n"/>
    </row>
    <row r="214322">
      <c r="J214322" s="6" t="n"/>
    </row>
    <row r="214323">
      <c r="J214323" s="6" t="n"/>
    </row>
    <row r="214324">
      <c r="J214324" s="6" t="n"/>
    </row>
    <row r="214325">
      <c r="J214325" s="6" t="n"/>
    </row>
    <row r="214326">
      <c r="J214326" s="6" t="n"/>
    </row>
    <row r="214327">
      <c r="J214327" s="6" t="n"/>
    </row>
    <row r="214328">
      <c r="J214328" s="6" t="n"/>
    </row>
    <row r="214329">
      <c r="J214329" s="6" t="n"/>
    </row>
    <row r="214330">
      <c r="J214330" s="6" t="n"/>
    </row>
    <row r="214331">
      <c r="J214331" s="6" t="n"/>
    </row>
    <row r="214332">
      <c r="J214332" s="6" t="n"/>
    </row>
    <row r="214333">
      <c r="J214333" s="6" t="n"/>
    </row>
    <row r="214334">
      <c r="J214334" s="6" t="n"/>
    </row>
    <row r="214335">
      <c r="J214335" s="6" t="n"/>
    </row>
    <row r="214336">
      <c r="J214336" s="6" t="n"/>
    </row>
    <row r="214337">
      <c r="J214337" s="6" t="n"/>
    </row>
    <row r="214338">
      <c r="J214338" s="6" t="n"/>
    </row>
    <row r="214339">
      <c r="J214339" s="6" t="n"/>
    </row>
    <row r="214340">
      <c r="J214340" s="6" t="n"/>
    </row>
    <row r="214341">
      <c r="J214341" s="6" t="n"/>
    </row>
    <row r="214342">
      <c r="J214342" s="6" t="n"/>
    </row>
    <row r="214343">
      <c r="J214343" s="6" t="n"/>
    </row>
    <row r="214344">
      <c r="J214344" s="6" t="n"/>
    </row>
    <row r="214345">
      <c r="J214345" s="6" t="n"/>
    </row>
    <row r="214346">
      <c r="J214346" s="6" t="n"/>
    </row>
    <row r="214347">
      <c r="J214347" s="6" t="n"/>
    </row>
    <row r="214348">
      <c r="J214348" s="6" t="n"/>
    </row>
    <row r="214349">
      <c r="J214349" s="6" t="n"/>
    </row>
    <row r="214350">
      <c r="J214350" s="6" t="n"/>
    </row>
    <row r="214351">
      <c r="J214351" s="6" t="n"/>
    </row>
    <row r="214352">
      <c r="J214352" s="6" t="n"/>
    </row>
    <row r="214353">
      <c r="J214353" s="6" t="n"/>
    </row>
    <row r="214354">
      <c r="J214354" s="6" t="n"/>
    </row>
    <row r="214355">
      <c r="J214355" s="6" t="n"/>
    </row>
    <row r="214356">
      <c r="J214356" s="6" t="n"/>
    </row>
    <row r="214357">
      <c r="J214357" s="6" t="n"/>
    </row>
    <row r="214358">
      <c r="J214358" s="6" t="n"/>
    </row>
    <row r="214359">
      <c r="J214359" s="6" t="n"/>
    </row>
    <row r="214360">
      <c r="J214360" s="6" t="n"/>
    </row>
    <row r="214361">
      <c r="J214361" s="6" t="n"/>
    </row>
    <row r="214362">
      <c r="J214362" s="6" t="n"/>
    </row>
    <row r="214363">
      <c r="J214363" s="6" t="n"/>
    </row>
    <row r="214364">
      <c r="J214364" s="6" t="n"/>
    </row>
    <row r="214365">
      <c r="J214365" s="6" t="n"/>
    </row>
    <row r="214366">
      <c r="J214366" s="6" t="n"/>
    </row>
    <row r="214367">
      <c r="J214367" s="6" t="n"/>
    </row>
    <row r="214368">
      <c r="J214368" s="6" t="n"/>
    </row>
    <row r="214369">
      <c r="J214369" s="6" t="n"/>
    </row>
    <row r="214370">
      <c r="J214370" s="6" t="n"/>
    </row>
    <row r="214371">
      <c r="J214371" s="6" t="n"/>
    </row>
    <row r="214372">
      <c r="J214372" s="6" t="n"/>
    </row>
    <row r="214373">
      <c r="J214373" s="6" t="n"/>
    </row>
    <row r="214374">
      <c r="J214374" s="6" t="n"/>
    </row>
    <row r="214375">
      <c r="J214375" s="6" t="n"/>
    </row>
    <row r="214376">
      <c r="J214376" s="6" t="n"/>
    </row>
    <row r="214377">
      <c r="J214377" s="6" t="n"/>
    </row>
    <row r="214378">
      <c r="J214378" s="6" t="n"/>
    </row>
    <row r="214379">
      <c r="J214379" s="6" t="n"/>
    </row>
    <row r="214380">
      <c r="J214380" s="6" t="n"/>
    </row>
    <row r="214381">
      <c r="J214381" s="6" t="n"/>
    </row>
    <row r="214382">
      <c r="J214382" s="6" t="n"/>
    </row>
    <row r="214383">
      <c r="J214383" s="6" t="n"/>
    </row>
    <row r="214384">
      <c r="J214384" s="6" t="n"/>
    </row>
    <row r="214385">
      <c r="J214385" s="6" t="n"/>
    </row>
    <row r="214386">
      <c r="J214386" s="6" t="n"/>
    </row>
    <row r="214387">
      <c r="J214387" s="6" t="n"/>
    </row>
    <row r="214388">
      <c r="J214388" s="6" t="n"/>
    </row>
    <row r="214389">
      <c r="J214389" s="6" t="n"/>
    </row>
    <row r="214390">
      <c r="J214390" s="6" t="n"/>
    </row>
    <row r="214391">
      <c r="J214391" s="6" t="n"/>
    </row>
    <row r="214392">
      <c r="J214392" s="6" t="n"/>
    </row>
    <row r="214393">
      <c r="J214393" s="6" t="n"/>
    </row>
    <row r="214394">
      <c r="J214394" s="6" t="n"/>
    </row>
    <row r="214395">
      <c r="J214395" s="6" t="n"/>
    </row>
    <row r="214396">
      <c r="J214396" s="6" t="n"/>
    </row>
    <row r="214397">
      <c r="J214397" s="6" t="n"/>
    </row>
    <row r="214398">
      <c r="J214398" s="6" t="n"/>
    </row>
    <row r="214399">
      <c r="J214399" s="6" t="n"/>
    </row>
    <row r="214400">
      <c r="J214400" s="6" t="n"/>
    </row>
    <row r="214401">
      <c r="J214401" s="6" t="n"/>
    </row>
    <row r="214402">
      <c r="J214402" s="6" t="n"/>
    </row>
    <row r="214403">
      <c r="J214403" s="6" t="n"/>
    </row>
    <row r="214404">
      <c r="J214404" s="6" t="n"/>
    </row>
    <row r="214405">
      <c r="J214405" s="6" t="n"/>
    </row>
    <row r="214406">
      <c r="J214406" s="6" t="n"/>
    </row>
    <row r="214407">
      <c r="J214407" s="6" t="n"/>
    </row>
    <row r="214408">
      <c r="J214408" s="6" t="n"/>
    </row>
    <row r="214409">
      <c r="J214409" s="6" t="n"/>
    </row>
    <row r="214410">
      <c r="J214410" s="6" t="n"/>
    </row>
    <row r="214411">
      <c r="J214411" s="6" t="n"/>
    </row>
    <row r="214412">
      <c r="J214412" s="6" t="n"/>
    </row>
    <row r="214413">
      <c r="J214413" s="6" t="n"/>
    </row>
    <row r="214414">
      <c r="J214414" s="6" t="n"/>
    </row>
    <row r="214415">
      <c r="J214415" s="6" t="n"/>
    </row>
    <row r="214416">
      <c r="J214416" s="6" t="n"/>
    </row>
    <row r="214417">
      <c r="J214417" s="6" t="n"/>
    </row>
    <row r="214418">
      <c r="J214418" s="6" t="n"/>
    </row>
    <row r="214419">
      <c r="J214419" s="6" t="n"/>
    </row>
    <row r="214420">
      <c r="J214420" s="6" t="n"/>
    </row>
    <row r="214421">
      <c r="J214421" s="6" t="n"/>
    </row>
    <row r="214422">
      <c r="J214422" s="6" t="n"/>
    </row>
    <row r="214423">
      <c r="J214423" s="6" t="n"/>
    </row>
    <row r="214424">
      <c r="J214424" s="6" t="n"/>
    </row>
    <row r="214425">
      <c r="J214425" s="6" t="n"/>
    </row>
    <row r="214426">
      <c r="J214426" s="6" t="n"/>
    </row>
    <row r="214427">
      <c r="J214427" s="6" t="n"/>
    </row>
    <row r="214428">
      <c r="J214428" s="6" t="n"/>
    </row>
    <row r="214429">
      <c r="J214429" s="6" t="n"/>
    </row>
    <row r="214430">
      <c r="J214430" s="6" t="n"/>
    </row>
    <row r="214431">
      <c r="J214431" s="6" t="n"/>
    </row>
    <row r="214432">
      <c r="J214432" s="6" t="n"/>
    </row>
    <row r="214433">
      <c r="J214433" s="6" t="n"/>
    </row>
    <row r="214434">
      <c r="J214434" s="6" t="n"/>
    </row>
    <row r="214435">
      <c r="J214435" s="6" t="n"/>
    </row>
    <row r="214436">
      <c r="J214436" s="6" t="n"/>
    </row>
    <row r="214437">
      <c r="J214437" s="6" t="n"/>
    </row>
    <row r="214438">
      <c r="J214438" s="6" t="n"/>
    </row>
    <row r="214439">
      <c r="J214439" s="6" t="n"/>
    </row>
    <row r="214440">
      <c r="J214440" s="6" t="n"/>
    </row>
    <row r="214441">
      <c r="J214441" s="6" t="n"/>
    </row>
    <row r="214442">
      <c r="J214442" s="6" t="n"/>
    </row>
    <row r="214443">
      <c r="J214443" s="6" t="n"/>
    </row>
    <row r="214444">
      <c r="J214444" s="6" t="n"/>
    </row>
    <row r="214445">
      <c r="J214445" s="6" t="n"/>
    </row>
    <row r="214446">
      <c r="J214446" s="6" t="n"/>
    </row>
    <row r="214447">
      <c r="J214447" s="6" t="n"/>
    </row>
    <row r="214448">
      <c r="J214448" s="6" t="n"/>
    </row>
    <row r="214449">
      <c r="J214449" s="6" t="n"/>
    </row>
    <row r="214450">
      <c r="J214450" s="6" t="n"/>
    </row>
    <row r="214451">
      <c r="J214451" s="6" t="n"/>
    </row>
    <row r="214452">
      <c r="J214452" s="6" t="n"/>
    </row>
    <row r="214453">
      <c r="J214453" s="6" t="n"/>
    </row>
    <row r="214454">
      <c r="J214454" s="6" t="n"/>
    </row>
    <row r="214455">
      <c r="J214455" s="6" t="n"/>
    </row>
    <row r="214456">
      <c r="J214456" s="6" t="n"/>
    </row>
    <row r="214457">
      <c r="J214457" s="6" t="n"/>
    </row>
    <row r="214458">
      <c r="J214458" s="6" t="n"/>
    </row>
    <row r="214459">
      <c r="J214459" s="6" t="n"/>
    </row>
    <row r="214460">
      <c r="J214460" s="6" t="n"/>
    </row>
    <row r="214461">
      <c r="J214461" s="6" t="n"/>
    </row>
    <row r="214462">
      <c r="J214462" s="6" t="n"/>
    </row>
    <row r="214463">
      <c r="J214463" s="6" t="n"/>
    </row>
    <row r="214464">
      <c r="J214464" s="6" t="n"/>
    </row>
    <row r="214465">
      <c r="J214465" s="6" t="n"/>
    </row>
    <row r="214466">
      <c r="J214466" s="6" t="n"/>
    </row>
    <row r="214467">
      <c r="J214467" s="6" t="n"/>
    </row>
    <row r="214468">
      <c r="J214468" s="6" t="n"/>
    </row>
    <row r="214469">
      <c r="J214469" s="6" t="n"/>
    </row>
    <row r="214470">
      <c r="J214470" s="6" t="n"/>
    </row>
    <row r="214471">
      <c r="J214471" s="6" t="n"/>
    </row>
    <row r="214472">
      <c r="J214472" s="6" t="n"/>
    </row>
    <row r="214473">
      <c r="J214473" s="6" t="n"/>
    </row>
    <row r="214474">
      <c r="J214474" s="6" t="n"/>
    </row>
    <row r="214475">
      <c r="J214475" s="6" t="n"/>
    </row>
    <row r="214476">
      <c r="J214476" s="6" t="n"/>
    </row>
    <row r="214477">
      <c r="J214477" s="6" t="n"/>
    </row>
    <row r="214478">
      <c r="J214478" s="6" t="n"/>
    </row>
    <row r="214479">
      <c r="J214479" s="6" t="n"/>
    </row>
    <row r="214480">
      <c r="J214480" s="6" t="n"/>
    </row>
    <row r="214481">
      <c r="J214481" s="6" t="n"/>
    </row>
    <row r="214482">
      <c r="J214482" s="6" t="n"/>
    </row>
    <row r="214483">
      <c r="J214483" s="6" t="n"/>
    </row>
    <row r="214484">
      <c r="J214484" s="6" t="n"/>
    </row>
    <row r="214485">
      <c r="J214485" s="6" t="n"/>
    </row>
    <row r="214486">
      <c r="J214486" s="6" t="n"/>
    </row>
    <row r="214487">
      <c r="J214487" s="6" t="n"/>
    </row>
    <row r="214488">
      <c r="J214488" s="6" t="n"/>
    </row>
    <row r="214489">
      <c r="J214489" s="6" t="n"/>
    </row>
    <row r="214490">
      <c r="J214490" s="6" t="n"/>
    </row>
    <row r="214491">
      <c r="J214491" s="6" t="n"/>
    </row>
    <row r="214492">
      <c r="J214492" s="6" t="n"/>
    </row>
    <row r="214493">
      <c r="J214493" s="6" t="n"/>
    </row>
    <row r="214494">
      <c r="J214494" s="6" t="n"/>
    </row>
    <row r="214495">
      <c r="J214495" s="6" t="n"/>
    </row>
    <row r="214496">
      <c r="J214496" s="6" t="n"/>
    </row>
    <row r="214497">
      <c r="J214497" s="6" t="n"/>
    </row>
    <row r="214498">
      <c r="J214498" s="6" t="n"/>
    </row>
    <row r="214499">
      <c r="J214499" s="6" t="n"/>
    </row>
    <row r="214500">
      <c r="J214500" s="6" t="n"/>
    </row>
    <row r="214501">
      <c r="J214501" s="6" t="n"/>
    </row>
    <row r="214502">
      <c r="J214502" s="6" t="n"/>
    </row>
    <row r="214503">
      <c r="J214503" s="6" t="n"/>
    </row>
    <row r="214504">
      <c r="J214504" s="6" t="n"/>
    </row>
    <row r="214505">
      <c r="J214505" s="6" t="n"/>
    </row>
    <row r="214506">
      <c r="J214506" s="6" t="n"/>
    </row>
    <row r="214507">
      <c r="J214507" s="6" t="n"/>
    </row>
    <row r="214508">
      <c r="J214508" s="6" t="n"/>
    </row>
    <row r="214509">
      <c r="J214509" s="6" t="n"/>
    </row>
    <row r="214510">
      <c r="J214510" s="6" t="n"/>
    </row>
    <row r="214511">
      <c r="J214511" s="6" t="n"/>
    </row>
    <row r="214512">
      <c r="J214512" s="6" t="n"/>
    </row>
    <row r="214513">
      <c r="J214513" s="6" t="n"/>
    </row>
    <row r="214514">
      <c r="J214514" s="6" t="n"/>
    </row>
    <row r="214515">
      <c r="J214515" s="6" t="n"/>
    </row>
    <row r="214516">
      <c r="J214516" s="6" t="n"/>
    </row>
    <row r="214517">
      <c r="J214517" s="6" t="n"/>
    </row>
    <row r="214518">
      <c r="J214518" s="6" t="n"/>
    </row>
    <row r="214519">
      <c r="J214519" s="6" t="n"/>
    </row>
    <row r="214520">
      <c r="J214520" s="6" t="n"/>
    </row>
    <row r="214521">
      <c r="J214521" s="6" t="n"/>
    </row>
    <row r="214522">
      <c r="J214522" s="6" t="n"/>
    </row>
    <row r="214523">
      <c r="J214523" s="6" t="n"/>
    </row>
    <row r="214524">
      <c r="J214524" s="6" t="n"/>
    </row>
    <row r="214525">
      <c r="J214525" s="6" t="n"/>
    </row>
    <row r="214526">
      <c r="J214526" s="6" t="n"/>
    </row>
    <row r="214527">
      <c r="J214527" s="6" t="n"/>
    </row>
    <row r="214528">
      <c r="J214528" s="6" t="n"/>
    </row>
    <row r="214529">
      <c r="J214529" s="6" t="n"/>
    </row>
    <row r="214530">
      <c r="J214530" s="6" t="n"/>
    </row>
    <row r="214531">
      <c r="J214531" s="6" t="n"/>
    </row>
    <row r="214532">
      <c r="J214532" s="6" t="n"/>
    </row>
    <row r="214533">
      <c r="J214533" s="6" t="n"/>
    </row>
    <row r="214534">
      <c r="J214534" s="6" t="n"/>
    </row>
    <row r="214535">
      <c r="J214535" s="6" t="n"/>
    </row>
    <row r="214536">
      <c r="J214536" s="6" t="n"/>
    </row>
    <row r="214537">
      <c r="J214537" s="6" t="n"/>
    </row>
    <row r="214538">
      <c r="J214538" s="6" t="n"/>
    </row>
    <row r="214539">
      <c r="J214539" s="6" t="n"/>
    </row>
    <row r="214540">
      <c r="J214540" s="6" t="n"/>
    </row>
    <row r="214541">
      <c r="J214541" s="6" t="n"/>
    </row>
    <row r="214542">
      <c r="J214542" s="6" t="n"/>
    </row>
    <row r="214543">
      <c r="J214543" s="6" t="n"/>
    </row>
    <row r="214544">
      <c r="J214544" s="6" t="n"/>
    </row>
    <row r="214545">
      <c r="J214545" s="6" t="n"/>
    </row>
    <row r="214546">
      <c r="J214546" s="6" t="n"/>
    </row>
    <row r="214547">
      <c r="J214547" s="6" t="n"/>
    </row>
    <row r="214548">
      <c r="J214548" s="6" t="n"/>
    </row>
    <row r="214549">
      <c r="J214549" s="6" t="n"/>
    </row>
    <row r="214550">
      <c r="J214550" s="6" t="n"/>
    </row>
    <row r="214551">
      <c r="J214551" s="6" t="n"/>
    </row>
    <row r="214552">
      <c r="J214552" s="6" t="n"/>
    </row>
    <row r="214553">
      <c r="J214553" s="6" t="n"/>
    </row>
    <row r="214554">
      <c r="J214554" s="6" t="n"/>
    </row>
    <row r="214555">
      <c r="J214555" s="6" t="n"/>
    </row>
    <row r="214556">
      <c r="J214556" s="6" t="n"/>
    </row>
    <row r="214557">
      <c r="J214557" s="6" t="n"/>
    </row>
    <row r="214558">
      <c r="J214558" s="6" t="n"/>
    </row>
    <row r="214559">
      <c r="J214559" s="6" t="n"/>
    </row>
    <row r="214560">
      <c r="J214560" s="6" t="n"/>
    </row>
    <row r="214561">
      <c r="J214561" s="6" t="n"/>
    </row>
    <row r="214562">
      <c r="J214562" s="6" t="n"/>
    </row>
    <row r="214563">
      <c r="J214563" s="6" t="n"/>
    </row>
    <row r="214564">
      <c r="J214564" s="6" t="n"/>
    </row>
    <row r="214565">
      <c r="J214565" s="6" t="n"/>
    </row>
    <row r="214566">
      <c r="J214566" s="6" t="n"/>
    </row>
    <row r="214567">
      <c r="J214567" s="6" t="n"/>
    </row>
    <row r="214568">
      <c r="J214568" s="6" t="n"/>
    </row>
    <row r="214569">
      <c r="J214569" s="6" t="n"/>
    </row>
    <row r="214570">
      <c r="J214570" s="6" t="n"/>
    </row>
    <row r="214571">
      <c r="J214571" s="6" t="n"/>
    </row>
    <row r="214572">
      <c r="J214572" s="6" t="n"/>
    </row>
    <row r="214573">
      <c r="J214573" s="6" t="n"/>
    </row>
    <row r="214574">
      <c r="J214574" s="6" t="n"/>
    </row>
    <row r="214575">
      <c r="J214575" s="6" t="n"/>
    </row>
    <row r="214576">
      <c r="J214576" s="6" t="n"/>
    </row>
    <row r="214577">
      <c r="J214577" s="6" t="n"/>
    </row>
    <row r="214578">
      <c r="J214578" s="6" t="n"/>
    </row>
    <row r="214579">
      <c r="J214579" s="6" t="n"/>
    </row>
    <row r="214580">
      <c r="J214580" s="6" t="n"/>
    </row>
    <row r="214581">
      <c r="J214581" s="6" t="n"/>
    </row>
    <row r="214582">
      <c r="J214582" s="6" t="n"/>
    </row>
    <row r="214583">
      <c r="J214583" s="6" t="n"/>
    </row>
    <row r="214584">
      <c r="J214584" s="6" t="n"/>
    </row>
    <row r="214585">
      <c r="J214585" s="6" t="n"/>
    </row>
    <row r="214586">
      <c r="J214586" s="6" t="n"/>
    </row>
    <row r="214587">
      <c r="J214587" s="6" t="n"/>
    </row>
    <row r="214588">
      <c r="J214588" s="6" t="n"/>
    </row>
    <row r="214589">
      <c r="J214589" s="6" t="n"/>
    </row>
    <row r="214590">
      <c r="J214590" s="6" t="n"/>
    </row>
    <row r="214591">
      <c r="J214591" s="6" t="n"/>
    </row>
    <row r="214592">
      <c r="J214592" s="6" t="n"/>
    </row>
    <row r="214593">
      <c r="J214593" s="6" t="n"/>
    </row>
    <row r="214594">
      <c r="J214594" s="6" t="n"/>
    </row>
    <row r="214595">
      <c r="J214595" s="6" t="n"/>
    </row>
    <row r="214596">
      <c r="J214596" s="6" t="n"/>
    </row>
    <row r="214597">
      <c r="J214597" s="6" t="n"/>
    </row>
    <row r="214598">
      <c r="J214598" s="6" t="n"/>
    </row>
    <row r="214599">
      <c r="J214599" s="6" t="n"/>
    </row>
    <row r="214600">
      <c r="J214600" s="6" t="n"/>
    </row>
    <row r="214601">
      <c r="J214601" s="6" t="n"/>
    </row>
    <row r="214602">
      <c r="J214602" s="6" t="n"/>
    </row>
    <row r="214603">
      <c r="J214603" s="6" t="n"/>
    </row>
    <row r="214604">
      <c r="J214604" s="6" t="n"/>
    </row>
    <row r="214605">
      <c r="J214605" s="6" t="n"/>
    </row>
    <row r="214606">
      <c r="J214606" s="6" t="n"/>
    </row>
    <row r="214607">
      <c r="J214607" s="6" t="n"/>
    </row>
    <row r="214608">
      <c r="J214608" s="6" t="n"/>
    </row>
    <row r="214609">
      <c r="J214609" s="6" t="n"/>
    </row>
    <row r="214610">
      <c r="J214610" s="6" t="n"/>
    </row>
    <row r="214611">
      <c r="J214611" s="6" t="n"/>
    </row>
    <row r="214612">
      <c r="J214612" s="6" t="n"/>
    </row>
    <row r="214613">
      <c r="J214613" s="6" t="n"/>
    </row>
    <row r="214614">
      <c r="J214614" s="6" t="n"/>
    </row>
    <row r="214615">
      <c r="J214615" s="6" t="n"/>
    </row>
    <row r="214616">
      <c r="J214616" s="6" t="n"/>
    </row>
    <row r="214617">
      <c r="J214617" s="6" t="n"/>
    </row>
    <row r="214618">
      <c r="J214618" s="6" t="n"/>
    </row>
    <row r="214619">
      <c r="J214619" s="6" t="n"/>
    </row>
    <row r="214620">
      <c r="J214620" s="6" t="n"/>
    </row>
    <row r="214621">
      <c r="J214621" s="6" t="n"/>
    </row>
    <row r="214622">
      <c r="J214622" s="6" t="n"/>
    </row>
    <row r="214623">
      <c r="J214623" s="6" t="n"/>
    </row>
    <row r="214624">
      <c r="J214624" s="6" t="n"/>
    </row>
    <row r="214625">
      <c r="J214625" s="6" t="n"/>
    </row>
    <row r="214626">
      <c r="J214626" s="6" t="n"/>
    </row>
    <row r="214627">
      <c r="J214627" s="6" t="n"/>
    </row>
    <row r="214628">
      <c r="J214628" s="6" t="n"/>
    </row>
    <row r="214629">
      <c r="J214629" s="6" t="n"/>
    </row>
    <row r="214630">
      <c r="J214630" s="6" t="n"/>
    </row>
    <row r="214631">
      <c r="J214631" s="6" t="n"/>
    </row>
    <row r="214632">
      <c r="J214632" s="6" t="n"/>
    </row>
    <row r="214633">
      <c r="J214633" s="6" t="n"/>
    </row>
    <row r="214634">
      <c r="J214634" s="6" t="n"/>
    </row>
    <row r="214635">
      <c r="J214635" s="6" t="n"/>
    </row>
    <row r="214636">
      <c r="J214636" s="6" t="n"/>
    </row>
    <row r="214637">
      <c r="J214637" s="6" t="n"/>
    </row>
    <row r="214638">
      <c r="J214638" s="6" t="n"/>
    </row>
    <row r="214639">
      <c r="J214639" s="6" t="n"/>
    </row>
    <row r="214640">
      <c r="J214640" s="6" t="n"/>
    </row>
    <row r="214641">
      <c r="J214641" s="6" t="n"/>
    </row>
    <row r="214642">
      <c r="J214642" s="6" t="n"/>
    </row>
    <row r="214643">
      <c r="J214643" s="6" t="n"/>
    </row>
    <row r="214644">
      <c r="J214644" s="6" t="n"/>
    </row>
    <row r="214645">
      <c r="J214645" s="6" t="n"/>
    </row>
    <row r="214646">
      <c r="J214646" s="6" t="n"/>
    </row>
    <row r="214647">
      <c r="J214647" s="6" t="n"/>
    </row>
    <row r="214648">
      <c r="J214648" s="6" t="n"/>
    </row>
    <row r="214649">
      <c r="J214649" s="6" t="n"/>
    </row>
    <row r="214650">
      <c r="J214650" s="6" t="n"/>
    </row>
    <row r="214651">
      <c r="J214651" s="6" t="n"/>
    </row>
    <row r="214652">
      <c r="J214652" s="6" t="n"/>
    </row>
    <row r="214653">
      <c r="J214653" s="6" t="n"/>
    </row>
    <row r="214654">
      <c r="J214654" s="6" t="n"/>
    </row>
    <row r="214655">
      <c r="J214655" s="6" t="n"/>
    </row>
    <row r="214656">
      <c r="J214656" s="6" t="n"/>
    </row>
    <row r="214657">
      <c r="J214657" s="6" t="n"/>
    </row>
    <row r="214658">
      <c r="J214658" s="6" t="n"/>
    </row>
    <row r="214659">
      <c r="J214659" s="6" t="n"/>
    </row>
    <row r="214660">
      <c r="J214660" s="6" t="n"/>
    </row>
    <row r="214661">
      <c r="J214661" s="6" t="n"/>
    </row>
    <row r="214662">
      <c r="J214662" s="6" t="n"/>
    </row>
    <row r="214663">
      <c r="J214663" s="6" t="n"/>
    </row>
    <row r="214664">
      <c r="J214664" s="6" t="n"/>
    </row>
    <row r="214665">
      <c r="J214665" s="6" t="n"/>
    </row>
    <row r="214666">
      <c r="J214666" s="6" t="n"/>
    </row>
    <row r="214667">
      <c r="J214667" s="6" t="n"/>
    </row>
    <row r="214668">
      <c r="J214668" s="6" t="n"/>
    </row>
    <row r="214669">
      <c r="J214669" s="6" t="n"/>
    </row>
    <row r="214670">
      <c r="J214670" s="6" t="n"/>
    </row>
    <row r="214671">
      <c r="J214671" s="6" t="n"/>
    </row>
    <row r="214672">
      <c r="J214672" s="6" t="n"/>
    </row>
    <row r="214673">
      <c r="J214673" s="6" t="n"/>
    </row>
    <row r="214674">
      <c r="J214674" s="6" t="n"/>
    </row>
    <row r="214675">
      <c r="J214675" s="6" t="n"/>
    </row>
    <row r="214676">
      <c r="J214676" s="6" t="n"/>
    </row>
    <row r="214677">
      <c r="J214677" s="6" t="n"/>
    </row>
    <row r="214678">
      <c r="J214678" s="6" t="n"/>
    </row>
    <row r="214679">
      <c r="J214679" s="6" t="n"/>
    </row>
    <row r="214680">
      <c r="J214680" s="6" t="n"/>
    </row>
    <row r="214681">
      <c r="J214681" s="6" t="n"/>
    </row>
    <row r="214682">
      <c r="J214682" s="6" t="n"/>
    </row>
    <row r="214683">
      <c r="J214683" s="6" t="n"/>
    </row>
    <row r="214684">
      <c r="J214684" s="6" t="n"/>
    </row>
    <row r="214685">
      <c r="J214685" s="6" t="n"/>
    </row>
    <row r="214686">
      <c r="J214686" s="6" t="n"/>
    </row>
    <row r="214687">
      <c r="J214687" s="6" t="n"/>
    </row>
    <row r="214688">
      <c r="J214688" s="6" t="n"/>
    </row>
    <row r="214689">
      <c r="J214689" s="6" t="n"/>
    </row>
    <row r="214690">
      <c r="J214690" s="6" t="n"/>
    </row>
    <row r="214691">
      <c r="J214691" s="6" t="n"/>
    </row>
    <row r="214692">
      <c r="J214692" s="6" t="n"/>
    </row>
    <row r="214693">
      <c r="J214693" s="6" t="n"/>
    </row>
    <row r="214694">
      <c r="J214694" s="6" t="n"/>
    </row>
    <row r="214695">
      <c r="J214695" s="6" t="n"/>
    </row>
    <row r="214696">
      <c r="J214696" s="6" t="n"/>
    </row>
    <row r="214697">
      <c r="J214697" s="6" t="n"/>
    </row>
    <row r="214698">
      <c r="J214698" s="6" t="n"/>
    </row>
    <row r="214699">
      <c r="J214699" s="6" t="n"/>
    </row>
    <row r="214700">
      <c r="J214700" s="6" t="n"/>
    </row>
    <row r="214701">
      <c r="J214701" s="6" t="n"/>
    </row>
    <row r="214702">
      <c r="J214702" s="6" t="n"/>
    </row>
    <row r="214703">
      <c r="J214703" s="6" t="n"/>
    </row>
    <row r="214704">
      <c r="J214704" s="6" t="n"/>
    </row>
    <row r="214705">
      <c r="J214705" s="6" t="n"/>
    </row>
    <row r="214706">
      <c r="J214706" s="6" t="n"/>
    </row>
    <row r="214707">
      <c r="J214707" s="6" t="n"/>
    </row>
    <row r="214708">
      <c r="J214708" s="6" t="n"/>
    </row>
    <row r="214709">
      <c r="J214709" s="6" t="n"/>
    </row>
    <row r="214710">
      <c r="J214710" s="6" t="n"/>
    </row>
    <row r="214711">
      <c r="J214711" s="6" t="n"/>
    </row>
    <row r="214712">
      <c r="J214712" s="6" t="n"/>
    </row>
    <row r="214713">
      <c r="J214713" s="6" t="n"/>
    </row>
    <row r="214714">
      <c r="J214714" s="6" t="n"/>
    </row>
    <row r="214715">
      <c r="J214715" s="6" t="n"/>
    </row>
    <row r="214716">
      <c r="J214716" s="6" t="n"/>
    </row>
    <row r="214717">
      <c r="J214717" s="6" t="n"/>
    </row>
    <row r="214718">
      <c r="J214718" s="6" t="n"/>
    </row>
    <row r="214719">
      <c r="J214719" s="6" t="n"/>
    </row>
    <row r="214720">
      <c r="J214720" s="6" t="n"/>
    </row>
    <row r="214721">
      <c r="J214721" s="6" t="n"/>
    </row>
    <row r="214722">
      <c r="J214722" s="6" t="n"/>
    </row>
    <row r="214723">
      <c r="J214723" s="6" t="n"/>
    </row>
    <row r="214724">
      <c r="J214724" s="6" t="n"/>
    </row>
    <row r="214725">
      <c r="J214725" s="6" t="n"/>
    </row>
    <row r="214726">
      <c r="J214726" s="6" t="n"/>
    </row>
    <row r="214727">
      <c r="J214727" s="6" t="n"/>
    </row>
    <row r="214728">
      <c r="J214728" s="6" t="n"/>
    </row>
    <row r="214729">
      <c r="J214729" s="6" t="n"/>
    </row>
    <row r="214730">
      <c r="J214730" s="6" t="n"/>
    </row>
    <row r="214731">
      <c r="J214731" s="6" t="n"/>
    </row>
    <row r="214732">
      <c r="J214732" s="6" t="n"/>
    </row>
    <row r="214733">
      <c r="J214733" s="6" t="n"/>
    </row>
    <row r="214734">
      <c r="J214734" s="6" t="n"/>
    </row>
    <row r="214735">
      <c r="J214735" s="6" t="n"/>
    </row>
    <row r="214736">
      <c r="J214736" s="6" t="n"/>
    </row>
    <row r="214737">
      <c r="J214737" s="6" t="n"/>
    </row>
    <row r="214738">
      <c r="J214738" s="6" t="n"/>
    </row>
    <row r="214739">
      <c r="J214739" s="6" t="n"/>
    </row>
    <row r="214740">
      <c r="J214740" s="6" t="n"/>
    </row>
    <row r="214741">
      <c r="J214741" s="6" t="n"/>
    </row>
    <row r="214742">
      <c r="J214742" s="6" t="n"/>
    </row>
    <row r="214743">
      <c r="J214743" s="6" t="n"/>
    </row>
    <row r="214744">
      <c r="J214744" s="6" t="n"/>
    </row>
    <row r="214745">
      <c r="J214745" s="6" t="n"/>
    </row>
    <row r="214746">
      <c r="J214746" s="6" t="n"/>
    </row>
    <row r="214747">
      <c r="J214747" s="6" t="n"/>
    </row>
    <row r="214748">
      <c r="J214748" s="6" t="n"/>
    </row>
    <row r="214749">
      <c r="J214749" s="6" t="n"/>
    </row>
    <row r="214750">
      <c r="J214750" s="6" t="n"/>
    </row>
    <row r="214751">
      <c r="J214751" s="6" t="n"/>
    </row>
    <row r="214752">
      <c r="J214752" s="6" t="n"/>
    </row>
    <row r="214753">
      <c r="J214753" s="6" t="n"/>
    </row>
    <row r="214754">
      <c r="J214754" s="6" t="n"/>
    </row>
    <row r="214755">
      <c r="J214755" s="6" t="n"/>
    </row>
    <row r="214756">
      <c r="J214756" s="6" t="n"/>
    </row>
    <row r="214757">
      <c r="J214757" s="6" t="n"/>
    </row>
    <row r="214758">
      <c r="J214758" s="6" t="n"/>
    </row>
    <row r="214759">
      <c r="J214759" s="6" t="n"/>
    </row>
    <row r="214760">
      <c r="J214760" s="6" t="n"/>
    </row>
    <row r="214761">
      <c r="J214761" s="6" t="n"/>
    </row>
    <row r="214762">
      <c r="J214762" s="6" t="n"/>
    </row>
    <row r="214763">
      <c r="J214763" s="6" t="n"/>
    </row>
    <row r="214764">
      <c r="J214764" s="6" t="n"/>
    </row>
    <row r="214765">
      <c r="J214765" s="6" t="n"/>
    </row>
    <row r="214766">
      <c r="J214766" s="6" t="n"/>
    </row>
    <row r="214767">
      <c r="J214767" s="6" t="n"/>
    </row>
    <row r="214768">
      <c r="J214768" s="6" t="n"/>
    </row>
    <row r="214769">
      <c r="J214769" s="6" t="n"/>
    </row>
    <row r="214770">
      <c r="J214770" s="6" t="n"/>
    </row>
    <row r="214771">
      <c r="J214771" s="6" t="n"/>
    </row>
    <row r="214772">
      <c r="J214772" s="6" t="n"/>
    </row>
    <row r="214773">
      <c r="J214773" s="6" t="n"/>
    </row>
    <row r="214774">
      <c r="J214774" s="6" t="n"/>
    </row>
    <row r="214775">
      <c r="J214775" s="6" t="n"/>
    </row>
    <row r="214776">
      <c r="J214776" s="6" t="n"/>
    </row>
    <row r="214777">
      <c r="J214777" s="6" t="n"/>
    </row>
    <row r="214778">
      <c r="J214778" s="6" t="n"/>
    </row>
    <row r="214779">
      <c r="J214779" s="6" t="n"/>
    </row>
    <row r="214780">
      <c r="J214780" s="6" t="n"/>
    </row>
    <row r="214781">
      <c r="J214781" s="6" t="n"/>
    </row>
    <row r="214782">
      <c r="J214782" s="6" t="n"/>
    </row>
    <row r="214783">
      <c r="J214783" s="6" t="n"/>
    </row>
    <row r="214784">
      <c r="J214784" s="6" t="n"/>
    </row>
    <row r="214785">
      <c r="J214785" s="6" t="n"/>
    </row>
    <row r="214786">
      <c r="J214786" s="6" t="n"/>
    </row>
    <row r="214787">
      <c r="J214787" s="6" t="n"/>
    </row>
    <row r="214788">
      <c r="J214788" s="6" t="n"/>
    </row>
    <row r="214789">
      <c r="J214789" s="6" t="n"/>
    </row>
    <row r="214790">
      <c r="J214790" s="6" t="n"/>
    </row>
    <row r="214791">
      <c r="J214791" s="6" t="n"/>
    </row>
    <row r="214792">
      <c r="J214792" s="6" t="n"/>
    </row>
    <row r="214793">
      <c r="J214793" s="6" t="n"/>
    </row>
    <row r="214794">
      <c r="J214794" s="6" t="n"/>
    </row>
    <row r="214795">
      <c r="J214795" s="6" t="n"/>
    </row>
    <row r="214796">
      <c r="J214796" s="6" t="n"/>
    </row>
    <row r="214797">
      <c r="J214797" s="6" t="n"/>
    </row>
    <row r="214798">
      <c r="J214798" s="6" t="n"/>
    </row>
    <row r="214799">
      <c r="J214799" s="6" t="n"/>
    </row>
    <row r="214800">
      <c r="J214800" s="6" t="n"/>
    </row>
    <row r="214801">
      <c r="J214801" s="6" t="n"/>
    </row>
    <row r="214802">
      <c r="J214802" s="6" t="n"/>
    </row>
    <row r="214803">
      <c r="J214803" s="6" t="n"/>
    </row>
    <row r="214804">
      <c r="J214804" s="6" t="n"/>
    </row>
    <row r="214805">
      <c r="J214805" s="6" t="n"/>
    </row>
    <row r="214806">
      <c r="J214806" s="6" t="n"/>
    </row>
    <row r="214807">
      <c r="J214807" s="6" t="n"/>
    </row>
    <row r="214808">
      <c r="J214808" s="6" t="n"/>
    </row>
    <row r="214809">
      <c r="J214809" s="6" t="n"/>
    </row>
    <row r="214810">
      <c r="J214810" s="6" t="n"/>
    </row>
    <row r="214811">
      <c r="J214811" s="6" t="n"/>
    </row>
    <row r="214812">
      <c r="J214812" s="6" t="n"/>
    </row>
    <row r="214813">
      <c r="J214813" s="6" t="n"/>
    </row>
    <row r="214814">
      <c r="J214814" s="6" t="n"/>
    </row>
    <row r="214815">
      <c r="J214815" s="6" t="n"/>
    </row>
    <row r="214816">
      <c r="J214816" s="6" t="n"/>
    </row>
    <row r="214817">
      <c r="J214817" s="6" t="n"/>
    </row>
    <row r="214818">
      <c r="J214818" s="6" t="n"/>
    </row>
    <row r="214819">
      <c r="J214819" s="6" t="n"/>
    </row>
    <row r="214820">
      <c r="J214820" s="6" t="n"/>
    </row>
    <row r="214821">
      <c r="J214821" s="6" t="n"/>
    </row>
    <row r="214822">
      <c r="J214822" s="6" t="n"/>
    </row>
    <row r="214823">
      <c r="J214823" s="6" t="n"/>
    </row>
    <row r="214824">
      <c r="J214824" s="6" t="n"/>
    </row>
    <row r="214825">
      <c r="J214825" s="6" t="n"/>
    </row>
    <row r="214826">
      <c r="J214826" s="6" t="n"/>
    </row>
    <row r="214827">
      <c r="J214827" s="6" t="n"/>
    </row>
    <row r="214828">
      <c r="J214828" s="6" t="n"/>
    </row>
    <row r="214829">
      <c r="J214829" s="6" t="n"/>
    </row>
    <row r="214830">
      <c r="J214830" s="6" t="n"/>
    </row>
    <row r="214831">
      <c r="J214831" s="6" t="n"/>
    </row>
    <row r="214832">
      <c r="J214832" s="6" t="n"/>
    </row>
    <row r="214833">
      <c r="J214833" s="6" t="n"/>
    </row>
    <row r="214834">
      <c r="J214834" s="6" t="n"/>
    </row>
    <row r="214835">
      <c r="J214835" s="6" t="n"/>
    </row>
    <row r="214836">
      <c r="J214836" s="6" t="n"/>
    </row>
    <row r="214837">
      <c r="J214837" s="6" t="n"/>
    </row>
    <row r="214838">
      <c r="J214838" s="6" t="n"/>
    </row>
    <row r="214839">
      <c r="J214839" s="6" t="n"/>
    </row>
    <row r="214840">
      <c r="J214840" s="6" t="n"/>
    </row>
    <row r="214841">
      <c r="J214841" s="6" t="n"/>
    </row>
    <row r="214842">
      <c r="J214842" s="6" t="n"/>
    </row>
    <row r="214843">
      <c r="J214843" s="6" t="n"/>
    </row>
    <row r="214844">
      <c r="J214844" s="6" t="n"/>
    </row>
    <row r="214845">
      <c r="J214845" s="6" t="n"/>
    </row>
    <row r="214846">
      <c r="J214846" s="6" t="n"/>
    </row>
    <row r="214847">
      <c r="J214847" s="6" t="n"/>
    </row>
    <row r="214848">
      <c r="J214848" s="6" t="n"/>
    </row>
    <row r="214849">
      <c r="J214849" s="6" t="n"/>
    </row>
    <row r="214850">
      <c r="J214850" s="6" t="n"/>
    </row>
    <row r="214851">
      <c r="J214851" s="6" t="n"/>
    </row>
    <row r="214852">
      <c r="J214852" s="6" t="n"/>
    </row>
    <row r="214853">
      <c r="J214853" s="6" t="n"/>
    </row>
    <row r="214854">
      <c r="J214854" s="6" t="n"/>
    </row>
    <row r="214855">
      <c r="J214855" s="6" t="n"/>
    </row>
    <row r="214856">
      <c r="J214856" s="6" t="n"/>
    </row>
    <row r="214857">
      <c r="J214857" s="6" t="n"/>
    </row>
    <row r="214858">
      <c r="J214858" s="6" t="n"/>
    </row>
    <row r="214859">
      <c r="J214859" s="6" t="n"/>
    </row>
    <row r="214860">
      <c r="J214860" s="6" t="n"/>
    </row>
    <row r="214861">
      <c r="J214861" s="6" t="n"/>
    </row>
    <row r="214862">
      <c r="J214862" s="6" t="n"/>
    </row>
    <row r="214863">
      <c r="J214863" s="6" t="n"/>
    </row>
    <row r="214864">
      <c r="J214864" s="6" t="n"/>
    </row>
    <row r="214865">
      <c r="J214865" s="6" t="n"/>
    </row>
    <row r="214866">
      <c r="J214866" s="6" t="n"/>
    </row>
    <row r="214867">
      <c r="J214867" s="6" t="n"/>
    </row>
    <row r="214868">
      <c r="J214868" s="6" t="n"/>
    </row>
    <row r="214869">
      <c r="J214869" s="6" t="n"/>
    </row>
    <row r="214870">
      <c r="J214870" s="6" t="n"/>
    </row>
    <row r="214871">
      <c r="J214871" s="6" t="n"/>
    </row>
    <row r="214872">
      <c r="J214872" s="6" t="n"/>
    </row>
    <row r="214873">
      <c r="J214873" s="6" t="n"/>
    </row>
    <row r="214874">
      <c r="J214874" s="6" t="n"/>
    </row>
    <row r="214875">
      <c r="J214875" s="6" t="n"/>
    </row>
    <row r="214876">
      <c r="J214876" s="6" t="n"/>
    </row>
    <row r="214877">
      <c r="J214877" s="6" t="n"/>
    </row>
    <row r="214878">
      <c r="J214878" s="6" t="n"/>
    </row>
    <row r="214879">
      <c r="J214879" s="6" t="n"/>
    </row>
    <row r="214880">
      <c r="J214880" s="6" t="n"/>
    </row>
    <row r="214881">
      <c r="J214881" s="6" t="n"/>
    </row>
    <row r="214882">
      <c r="J214882" s="6" t="n"/>
    </row>
    <row r="214883">
      <c r="J214883" s="6" t="n"/>
    </row>
    <row r="214884">
      <c r="J214884" s="6" t="n"/>
    </row>
    <row r="214885">
      <c r="J214885" s="6" t="n"/>
    </row>
    <row r="214886">
      <c r="J214886" s="6" t="n"/>
    </row>
    <row r="214887">
      <c r="J214887" s="6" t="n"/>
    </row>
    <row r="214888">
      <c r="J214888" s="6" t="n"/>
    </row>
    <row r="214889">
      <c r="J214889" s="6" t="n"/>
    </row>
    <row r="214890">
      <c r="J214890" s="6" t="n"/>
    </row>
    <row r="214891">
      <c r="J214891" s="6" t="n"/>
    </row>
    <row r="214892">
      <c r="J214892" s="6" t="n"/>
    </row>
    <row r="214893">
      <c r="J214893" s="6" t="n"/>
    </row>
    <row r="214894">
      <c r="J214894" s="6" t="n"/>
    </row>
    <row r="214895">
      <c r="J214895" s="6" t="n"/>
    </row>
    <row r="214896">
      <c r="J214896" s="6" t="n"/>
    </row>
    <row r="214897">
      <c r="J214897" s="6" t="n"/>
    </row>
    <row r="214898">
      <c r="J214898" s="6" t="n"/>
    </row>
    <row r="214899">
      <c r="J214899" s="6" t="n"/>
    </row>
    <row r="214900">
      <c r="J214900" s="6" t="n"/>
    </row>
    <row r="214901">
      <c r="J214901" s="6" t="n"/>
    </row>
    <row r="214902">
      <c r="J214902" s="6" t="n"/>
    </row>
    <row r="214903">
      <c r="J214903" s="6" t="n"/>
    </row>
    <row r="214904">
      <c r="J214904" s="6" t="n"/>
    </row>
    <row r="214905">
      <c r="J214905" s="6" t="n"/>
    </row>
    <row r="214906">
      <c r="J214906" s="6" t="n"/>
    </row>
    <row r="214907">
      <c r="J214907" s="6" t="n"/>
    </row>
    <row r="214908">
      <c r="J214908" s="6" t="n"/>
    </row>
    <row r="214909">
      <c r="J214909" s="6" t="n"/>
    </row>
    <row r="214910">
      <c r="J214910" s="6" t="n"/>
    </row>
    <row r="214911">
      <c r="J214911" s="6" t="n"/>
    </row>
    <row r="214912">
      <c r="J214912" s="6" t="n"/>
    </row>
    <row r="214913">
      <c r="J214913" s="6" t="n"/>
    </row>
    <row r="214914">
      <c r="J214914" s="6" t="n"/>
    </row>
    <row r="214915">
      <c r="J214915" s="6" t="n"/>
    </row>
    <row r="214916">
      <c r="J214916" s="6" t="n"/>
    </row>
    <row r="214917">
      <c r="J214917" s="6" t="n"/>
    </row>
    <row r="214918">
      <c r="J214918" s="6" t="n"/>
    </row>
    <row r="214919">
      <c r="J214919" s="6" t="n"/>
    </row>
    <row r="214920">
      <c r="J214920" s="6" t="n"/>
    </row>
    <row r="214921">
      <c r="J214921" s="6" t="n"/>
    </row>
    <row r="214922">
      <c r="J214922" s="6" t="n"/>
    </row>
    <row r="214923">
      <c r="J214923" s="6" t="n"/>
    </row>
    <row r="214924">
      <c r="J214924" s="6" t="n"/>
    </row>
    <row r="214925">
      <c r="J214925" s="6" t="n"/>
    </row>
    <row r="214926">
      <c r="J214926" s="6" t="n"/>
    </row>
    <row r="214927">
      <c r="J214927" s="6" t="n"/>
    </row>
    <row r="214928">
      <c r="J214928" s="6" t="n"/>
    </row>
    <row r="214929">
      <c r="J214929" s="6" t="n"/>
    </row>
    <row r="214930">
      <c r="J214930" s="6" t="n"/>
    </row>
    <row r="214931">
      <c r="J214931" s="6" t="n"/>
    </row>
    <row r="214932">
      <c r="J214932" s="6" t="n"/>
    </row>
    <row r="214933">
      <c r="J214933" s="6" t="n"/>
    </row>
    <row r="214934">
      <c r="J214934" s="6" t="n"/>
    </row>
    <row r="214935">
      <c r="J214935" s="6" t="n"/>
    </row>
    <row r="214936">
      <c r="J214936" s="6" t="n"/>
    </row>
    <row r="214937">
      <c r="J214937" s="6" t="n"/>
    </row>
    <row r="214938">
      <c r="J214938" s="6" t="n"/>
    </row>
    <row r="214939">
      <c r="J214939" s="6" t="n"/>
    </row>
    <row r="214940">
      <c r="J214940" s="6" t="n"/>
    </row>
    <row r="214941">
      <c r="J214941" s="6" t="n"/>
    </row>
    <row r="214942">
      <c r="J214942" s="6" t="n"/>
    </row>
    <row r="214943">
      <c r="J214943" s="6" t="n"/>
    </row>
    <row r="214944">
      <c r="J214944" s="6" t="n"/>
    </row>
    <row r="214945">
      <c r="J214945" s="6" t="n"/>
    </row>
    <row r="214946">
      <c r="J214946" s="6" t="n"/>
    </row>
    <row r="214947">
      <c r="J214947" s="6" t="n"/>
    </row>
    <row r="214948">
      <c r="J214948" s="6" t="n"/>
    </row>
    <row r="214949">
      <c r="J214949" s="6" t="n"/>
    </row>
    <row r="214950">
      <c r="J214950" s="6" t="n"/>
    </row>
    <row r="214951">
      <c r="J214951" s="6" t="n"/>
    </row>
    <row r="214952">
      <c r="J214952" s="6" t="n"/>
    </row>
    <row r="214953">
      <c r="J214953" s="6" t="n"/>
    </row>
    <row r="214954">
      <c r="J214954" s="6" t="n"/>
    </row>
    <row r="214955">
      <c r="J214955" s="6" t="n"/>
    </row>
    <row r="214956">
      <c r="J214956" s="6" t="n"/>
    </row>
    <row r="214957">
      <c r="J214957" s="6" t="n"/>
    </row>
    <row r="214958">
      <c r="J214958" s="6" t="n"/>
    </row>
    <row r="214959">
      <c r="J214959" s="6" t="n"/>
    </row>
    <row r="214960">
      <c r="J214960" s="6" t="n"/>
    </row>
    <row r="214961">
      <c r="J214961" s="6" t="n"/>
    </row>
    <row r="214962">
      <c r="J214962" s="6" t="n"/>
    </row>
    <row r="214963">
      <c r="J214963" s="6" t="n"/>
    </row>
    <row r="214964">
      <c r="J214964" s="6" t="n"/>
    </row>
    <row r="214965">
      <c r="J214965" s="6" t="n"/>
    </row>
    <row r="214966">
      <c r="J214966" s="6" t="n"/>
    </row>
    <row r="214967">
      <c r="J214967" s="6" t="n"/>
    </row>
    <row r="214968">
      <c r="J214968" s="6" t="n"/>
    </row>
    <row r="214969">
      <c r="J214969" s="6" t="n"/>
    </row>
    <row r="214970">
      <c r="J214970" s="6" t="n"/>
    </row>
    <row r="214971">
      <c r="J214971" s="6" t="n"/>
    </row>
    <row r="214972">
      <c r="J214972" s="6" t="n"/>
    </row>
    <row r="214973">
      <c r="J214973" s="6" t="n"/>
    </row>
    <row r="214974">
      <c r="J214974" s="6" t="n"/>
    </row>
    <row r="214975">
      <c r="J214975" s="6" t="n"/>
    </row>
    <row r="214976">
      <c r="J214976" s="6" t="n"/>
    </row>
    <row r="214977">
      <c r="J214977" s="6" t="n"/>
    </row>
    <row r="214978">
      <c r="J214978" s="6" t="n"/>
    </row>
    <row r="214979">
      <c r="J214979" s="6" t="n"/>
    </row>
    <row r="214980">
      <c r="J214980" s="6" t="n"/>
    </row>
    <row r="214981">
      <c r="J214981" s="6" t="n"/>
    </row>
    <row r="214982">
      <c r="J214982" s="6" t="n"/>
    </row>
    <row r="214983">
      <c r="J214983" s="6" t="n"/>
    </row>
    <row r="214984">
      <c r="J214984" s="6" t="n"/>
    </row>
    <row r="214985">
      <c r="J214985" s="6" t="n"/>
    </row>
    <row r="214986">
      <c r="J214986" s="6" t="n"/>
    </row>
    <row r="214987">
      <c r="J214987" s="6" t="n"/>
    </row>
    <row r="214988">
      <c r="J214988" s="6" t="n"/>
    </row>
    <row r="214989">
      <c r="J214989" s="6" t="n"/>
    </row>
    <row r="214990">
      <c r="J214990" s="6" t="n"/>
    </row>
    <row r="214991">
      <c r="J214991" s="6" t="n"/>
    </row>
    <row r="214992">
      <c r="J214992" s="6" t="n"/>
    </row>
    <row r="214993">
      <c r="J214993" s="6" t="n"/>
    </row>
    <row r="214994">
      <c r="J214994" s="6" t="n"/>
    </row>
    <row r="214995">
      <c r="J214995" s="6" t="n"/>
    </row>
    <row r="214996">
      <c r="J214996" s="6" t="n"/>
    </row>
    <row r="214997">
      <c r="J214997" s="6" t="n"/>
    </row>
    <row r="214998">
      <c r="J214998" s="6" t="n"/>
    </row>
    <row r="214999">
      <c r="J214999" s="6" t="n"/>
    </row>
    <row r="215000">
      <c r="J215000" s="6" t="n"/>
    </row>
    <row r="215001">
      <c r="J215001" s="6" t="n"/>
    </row>
    <row r="215002">
      <c r="J215002" s="6" t="n"/>
    </row>
    <row r="215003">
      <c r="J215003" s="6" t="n"/>
    </row>
    <row r="215004">
      <c r="J215004" s="6" t="n"/>
    </row>
    <row r="215005">
      <c r="J215005" s="6" t="n"/>
    </row>
    <row r="215006">
      <c r="J215006" s="6" t="n"/>
    </row>
    <row r="215007">
      <c r="J215007" s="6" t="n"/>
    </row>
    <row r="215008">
      <c r="J215008" s="6" t="n"/>
    </row>
    <row r="215009">
      <c r="J215009" s="6" t="n"/>
    </row>
    <row r="215010">
      <c r="J215010" s="6" t="n"/>
    </row>
    <row r="215011">
      <c r="J215011" s="6" t="n"/>
    </row>
    <row r="215012">
      <c r="J215012" s="6" t="n"/>
    </row>
    <row r="215013">
      <c r="J215013" s="6" t="n"/>
    </row>
    <row r="215014">
      <c r="J215014" s="6" t="n"/>
    </row>
    <row r="215015">
      <c r="J215015" s="6" t="n"/>
    </row>
    <row r="215016">
      <c r="J215016" s="6" t="n"/>
    </row>
    <row r="215017">
      <c r="J215017" s="6" t="n"/>
    </row>
    <row r="215018">
      <c r="J215018" s="6" t="n"/>
    </row>
    <row r="215019">
      <c r="J215019" s="6" t="n"/>
    </row>
    <row r="215020">
      <c r="J215020" s="6" t="n"/>
    </row>
    <row r="215021">
      <c r="J215021" s="6" t="n"/>
    </row>
    <row r="215022">
      <c r="J215022" s="6" t="n"/>
    </row>
    <row r="215023">
      <c r="J215023" s="6" t="n"/>
    </row>
    <row r="215024">
      <c r="J215024" s="6" t="n"/>
    </row>
    <row r="215025">
      <c r="J215025" s="6" t="n"/>
    </row>
    <row r="215026">
      <c r="J215026" s="6" t="n"/>
    </row>
    <row r="215027">
      <c r="J215027" s="6" t="n"/>
    </row>
    <row r="215028">
      <c r="J215028" s="6" t="n"/>
    </row>
    <row r="215029">
      <c r="J215029" s="6" t="n"/>
    </row>
    <row r="215030">
      <c r="J215030" s="6" t="n"/>
    </row>
    <row r="215031">
      <c r="J215031" s="6" t="n"/>
    </row>
    <row r="215032">
      <c r="J215032" s="6" t="n"/>
    </row>
    <row r="215033">
      <c r="J215033" s="6" t="n"/>
    </row>
    <row r="215034">
      <c r="J215034" s="6" t="n"/>
    </row>
    <row r="215035">
      <c r="J215035" s="6" t="n"/>
    </row>
    <row r="215036">
      <c r="J215036" s="6" t="n"/>
    </row>
    <row r="215037">
      <c r="J215037" s="6" t="n"/>
    </row>
    <row r="215038">
      <c r="J215038" s="6" t="n"/>
    </row>
    <row r="215039">
      <c r="J215039" s="6" t="n"/>
    </row>
    <row r="215040">
      <c r="J215040" s="6" t="n"/>
    </row>
    <row r="215041">
      <c r="J215041" s="6" t="n"/>
    </row>
    <row r="215042">
      <c r="J215042" s="6" t="n"/>
    </row>
    <row r="215043">
      <c r="J215043" s="6" t="n"/>
    </row>
    <row r="215044">
      <c r="J215044" s="6" t="n"/>
    </row>
    <row r="215045">
      <c r="J215045" s="6" t="n"/>
    </row>
    <row r="215046">
      <c r="J215046" s="6" t="n"/>
    </row>
    <row r="215047">
      <c r="J215047" s="6" t="n"/>
    </row>
    <row r="215048">
      <c r="J215048" s="6" t="n"/>
    </row>
    <row r="215049">
      <c r="J215049" s="6" t="n"/>
    </row>
    <row r="215050">
      <c r="J215050" s="6" t="n"/>
    </row>
    <row r="215051">
      <c r="J215051" s="6" t="n"/>
    </row>
    <row r="215052">
      <c r="J215052" s="6" t="n"/>
    </row>
    <row r="215053">
      <c r="J215053" s="6" t="n"/>
    </row>
    <row r="215054">
      <c r="J215054" s="6" t="n"/>
    </row>
    <row r="215055">
      <c r="J215055" s="6" t="n"/>
    </row>
    <row r="215056">
      <c r="J215056" s="6" t="n"/>
    </row>
    <row r="215057">
      <c r="J215057" s="6" t="n"/>
    </row>
    <row r="215058">
      <c r="J215058" s="6" t="n"/>
    </row>
    <row r="215059">
      <c r="J215059" s="6" t="n"/>
    </row>
    <row r="215060">
      <c r="J215060" s="6" t="n"/>
    </row>
    <row r="215061">
      <c r="J215061" s="6" t="n"/>
    </row>
    <row r="215062">
      <c r="J215062" s="6" t="n"/>
    </row>
    <row r="215063">
      <c r="J215063" s="6" t="n"/>
    </row>
    <row r="215064">
      <c r="J215064" s="6" t="n"/>
    </row>
    <row r="215065">
      <c r="J215065" s="6" t="n"/>
    </row>
    <row r="215066">
      <c r="J215066" s="6" t="n"/>
    </row>
    <row r="215067">
      <c r="J215067" s="6" t="n"/>
    </row>
    <row r="215068">
      <c r="J215068" s="6" t="n"/>
    </row>
    <row r="215069">
      <c r="J215069" s="6" t="n"/>
    </row>
    <row r="215070">
      <c r="J215070" s="6" t="n"/>
    </row>
    <row r="215071">
      <c r="J215071" s="6" t="n"/>
    </row>
    <row r="215072">
      <c r="J215072" s="6" t="n"/>
    </row>
    <row r="215073">
      <c r="J215073" s="6" t="n"/>
    </row>
    <row r="215074">
      <c r="J215074" s="6" t="n"/>
    </row>
    <row r="215075">
      <c r="J215075" s="6" t="n"/>
    </row>
    <row r="215076">
      <c r="J215076" s="6" t="n"/>
    </row>
    <row r="215077">
      <c r="J215077" s="6" t="n"/>
    </row>
    <row r="215078">
      <c r="J215078" s="6" t="n"/>
    </row>
    <row r="215079">
      <c r="J215079" s="6" t="n"/>
    </row>
    <row r="215080">
      <c r="J215080" s="6" t="n"/>
    </row>
    <row r="215081">
      <c r="J215081" s="6" t="n"/>
    </row>
    <row r="215082">
      <c r="J215082" s="6" t="n"/>
    </row>
    <row r="215083">
      <c r="J215083" s="6" t="n"/>
    </row>
    <row r="215084">
      <c r="J215084" s="6" t="n"/>
    </row>
    <row r="215085">
      <c r="J215085" s="6" t="n"/>
    </row>
    <row r="215086">
      <c r="J215086" s="6" t="n"/>
    </row>
    <row r="215087">
      <c r="J215087" s="6" t="n"/>
    </row>
    <row r="215088">
      <c r="J215088" s="6" t="n"/>
    </row>
    <row r="215089">
      <c r="J215089" s="6" t="n"/>
    </row>
    <row r="215090">
      <c r="J215090" s="6" t="n"/>
    </row>
    <row r="215091">
      <c r="J215091" s="6" t="n"/>
    </row>
    <row r="215092">
      <c r="J215092" s="6" t="n"/>
    </row>
    <row r="215093">
      <c r="J215093" s="6" t="n"/>
    </row>
    <row r="215094">
      <c r="J215094" s="6" t="n"/>
    </row>
    <row r="215095">
      <c r="J215095" s="6" t="n"/>
    </row>
    <row r="215096">
      <c r="J215096" s="6" t="n"/>
    </row>
    <row r="215097">
      <c r="J215097" s="6" t="n"/>
    </row>
    <row r="215098">
      <c r="J215098" s="6" t="n"/>
    </row>
    <row r="215099">
      <c r="J215099" s="6" t="n"/>
    </row>
    <row r="215100">
      <c r="J215100" s="6" t="n"/>
    </row>
    <row r="215101">
      <c r="J215101" s="6" t="n"/>
    </row>
    <row r="215102">
      <c r="J215102" s="6" t="n"/>
    </row>
    <row r="215103">
      <c r="J215103" s="6" t="n"/>
    </row>
    <row r="215104">
      <c r="J215104" s="6" t="n"/>
    </row>
    <row r="215105">
      <c r="J215105" s="6" t="n"/>
    </row>
    <row r="215106">
      <c r="J215106" s="6" t="n"/>
    </row>
    <row r="215107">
      <c r="J215107" s="6" t="n"/>
    </row>
    <row r="215108">
      <c r="J215108" s="6" t="n"/>
    </row>
    <row r="215109">
      <c r="J215109" s="6" t="n"/>
    </row>
    <row r="215110">
      <c r="J215110" s="6" t="n"/>
    </row>
    <row r="215111">
      <c r="J215111" s="6" t="n"/>
    </row>
    <row r="215112">
      <c r="J215112" s="6" t="n"/>
    </row>
    <row r="215113">
      <c r="J215113" s="6" t="n"/>
    </row>
    <row r="215114">
      <c r="J215114" s="6" t="n"/>
    </row>
    <row r="215115">
      <c r="J215115" s="6" t="n"/>
    </row>
    <row r="215116">
      <c r="J215116" s="6" t="n"/>
    </row>
    <row r="215117">
      <c r="J215117" s="6" t="n"/>
    </row>
    <row r="215118">
      <c r="J215118" s="6" t="n"/>
    </row>
    <row r="215119">
      <c r="J215119" s="6" t="n"/>
    </row>
    <row r="215120">
      <c r="J215120" s="6" t="n"/>
    </row>
    <row r="215121">
      <c r="J215121" s="6" t="n"/>
    </row>
    <row r="215122">
      <c r="J215122" s="6" t="n"/>
    </row>
    <row r="215123">
      <c r="J215123" s="6" t="n"/>
    </row>
    <row r="215124">
      <c r="J215124" s="6" t="n"/>
    </row>
    <row r="215125">
      <c r="J215125" s="6" t="n"/>
    </row>
    <row r="215126">
      <c r="J215126" s="6" t="n"/>
    </row>
    <row r="215127">
      <c r="J215127" s="6" t="n"/>
    </row>
    <row r="215128">
      <c r="J215128" s="6" t="n"/>
    </row>
    <row r="215129">
      <c r="J215129" s="6" t="n"/>
    </row>
    <row r="215130">
      <c r="J215130" s="6" t="n"/>
    </row>
    <row r="215131">
      <c r="J215131" s="6" t="n"/>
    </row>
    <row r="215132">
      <c r="J215132" s="6" t="n"/>
    </row>
    <row r="215133">
      <c r="J215133" s="6" t="n"/>
    </row>
    <row r="215134">
      <c r="J215134" s="6" t="n"/>
    </row>
    <row r="215135">
      <c r="J215135" s="6" t="n"/>
    </row>
    <row r="215136">
      <c r="J215136" s="6" t="n"/>
    </row>
    <row r="215137">
      <c r="J215137" s="6" t="n"/>
    </row>
    <row r="215138">
      <c r="J215138" s="6" t="n"/>
    </row>
    <row r="215139">
      <c r="J215139" s="6" t="n"/>
    </row>
    <row r="215140">
      <c r="J215140" s="6" t="n"/>
    </row>
    <row r="215141">
      <c r="J215141" s="6" t="n"/>
    </row>
    <row r="215142">
      <c r="J215142" s="6" t="n"/>
    </row>
    <row r="215143">
      <c r="J215143" s="6" t="n"/>
    </row>
    <row r="215144">
      <c r="J215144" s="6" t="n"/>
    </row>
    <row r="215145">
      <c r="J215145" s="6" t="n"/>
    </row>
    <row r="215146">
      <c r="J215146" s="6" t="n"/>
    </row>
    <row r="215147">
      <c r="J215147" s="6" t="n"/>
    </row>
    <row r="215148">
      <c r="J215148" s="6" t="n"/>
    </row>
    <row r="215149">
      <c r="J215149" s="6" t="n"/>
    </row>
    <row r="215150">
      <c r="J215150" s="6" t="n"/>
    </row>
    <row r="215151">
      <c r="J215151" s="6" t="n"/>
    </row>
    <row r="215152">
      <c r="J215152" s="6" t="n"/>
    </row>
    <row r="215153">
      <c r="J215153" s="6" t="n"/>
    </row>
    <row r="215154">
      <c r="J215154" s="6" t="n"/>
    </row>
    <row r="215155">
      <c r="J215155" s="6" t="n"/>
    </row>
    <row r="215156">
      <c r="J215156" s="6" t="n"/>
    </row>
    <row r="215157">
      <c r="J215157" s="6" t="n"/>
    </row>
    <row r="215158">
      <c r="J215158" s="6" t="n"/>
    </row>
    <row r="215159">
      <c r="J215159" s="6" t="n"/>
    </row>
    <row r="215160">
      <c r="J215160" s="6" t="n"/>
    </row>
    <row r="215161">
      <c r="J215161" s="6" t="n"/>
    </row>
    <row r="215162">
      <c r="J215162" s="6" t="n"/>
    </row>
    <row r="215163">
      <c r="J215163" s="6" t="n"/>
    </row>
    <row r="215164">
      <c r="J215164" s="6" t="n"/>
    </row>
    <row r="215165">
      <c r="J215165" s="6" t="n"/>
    </row>
    <row r="215166">
      <c r="J215166" s="6" t="n"/>
    </row>
    <row r="215167">
      <c r="J215167" s="6" t="n"/>
    </row>
    <row r="215168">
      <c r="J215168" s="6" t="n"/>
    </row>
    <row r="215169">
      <c r="J215169" s="6" t="n"/>
    </row>
    <row r="215170">
      <c r="J215170" s="6" t="n"/>
    </row>
    <row r="215171">
      <c r="J215171" s="6" t="n"/>
    </row>
    <row r="215172">
      <c r="J215172" s="6" t="n"/>
    </row>
    <row r="215173">
      <c r="J215173" s="6" t="n"/>
    </row>
    <row r="215174">
      <c r="J215174" s="6" t="n"/>
    </row>
    <row r="215175">
      <c r="J215175" s="6" t="n"/>
    </row>
    <row r="215176">
      <c r="J215176" s="6" t="n"/>
    </row>
    <row r="215177">
      <c r="J215177" s="6" t="n"/>
    </row>
    <row r="215178">
      <c r="J215178" s="6" t="n"/>
    </row>
    <row r="215179">
      <c r="J215179" s="6" t="n"/>
    </row>
    <row r="215180">
      <c r="J215180" s="6" t="n"/>
    </row>
    <row r="215181">
      <c r="J215181" s="6" t="n"/>
    </row>
    <row r="215182">
      <c r="J215182" s="6" t="n"/>
    </row>
    <row r="215183">
      <c r="J215183" s="6" t="n"/>
    </row>
    <row r="215184">
      <c r="J215184" s="6" t="n"/>
    </row>
    <row r="215185">
      <c r="J215185" s="6" t="n"/>
    </row>
    <row r="215186">
      <c r="J215186" s="6" t="n"/>
    </row>
    <row r="215187">
      <c r="J215187" s="6" t="n"/>
    </row>
    <row r="215188">
      <c r="J215188" s="6" t="n"/>
    </row>
    <row r="215189">
      <c r="J215189" s="6" t="n"/>
    </row>
    <row r="215190">
      <c r="J215190" s="6" t="n"/>
    </row>
    <row r="215191">
      <c r="J215191" s="6" t="n"/>
    </row>
    <row r="215192">
      <c r="J215192" s="6" t="n"/>
    </row>
    <row r="215193">
      <c r="J215193" s="6" t="n"/>
    </row>
    <row r="215194">
      <c r="J215194" s="6" t="n"/>
    </row>
    <row r="215195">
      <c r="J215195" s="6" t="n"/>
    </row>
    <row r="215196">
      <c r="J215196" s="6" t="n"/>
    </row>
    <row r="215197">
      <c r="J215197" s="6" t="n"/>
    </row>
    <row r="215198">
      <c r="J215198" s="6" t="n"/>
    </row>
    <row r="215199">
      <c r="J215199" s="6" t="n"/>
    </row>
    <row r="215200">
      <c r="J215200" s="6" t="n"/>
    </row>
    <row r="215201">
      <c r="J215201" s="6" t="n"/>
    </row>
    <row r="215202">
      <c r="J215202" s="6" t="n"/>
    </row>
    <row r="215203">
      <c r="J215203" s="6" t="n"/>
    </row>
    <row r="215204">
      <c r="J215204" s="6" t="n"/>
    </row>
    <row r="215205">
      <c r="J215205" s="6" t="n"/>
    </row>
    <row r="215206">
      <c r="J215206" s="6" t="n"/>
    </row>
    <row r="215207">
      <c r="J215207" s="6" t="n"/>
    </row>
    <row r="215208">
      <c r="J215208" s="6" t="n"/>
    </row>
    <row r="215209">
      <c r="J215209" s="6" t="n"/>
    </row>
    <row r="215210">
      <c r="J215210" s="6" t="n"/>
    </row>
    <row r="215211">
      <c r="J215211" s="6" t="n"/>
    </row>
    <row r="215212">
      <c r="J215212" s="6" t="n"/>
    </row>
    <row r="215213">
      <c r="J215213" s="6" t="n"/>
    </row>
    <row r="215214">
      <c r="J215214" s="6" t="n"/>
    </row>
    <row r="215215">
      <c r="J215215" s="6" t="n"/>
    </row>
    <row r="215216">
      <c r="J215216" s="6" t="n"/>
    </row>
    <row r="215217">
      <c r="J215217" s="6" t="n"/>
    </row>
    <row r="215218">
      <c r="J215218" s="6" t="n"/>
    </row>
    <row r="215219">
      <c r="J215219" s="6" t="n"/>
    </row>
    <row r="215220">
      <c r="J215220" s="6" t="n"/>
    </row>
    <row r="215221">
      <c r="J215221" s="6" t="n"/>
    </row>
    <row r="215222">
      <c r="J215222" s="6" t="n"/>
    </row>
    <row r="215223">
      <c r="J215223" s="6" t="n"/>
    </row>
    <row r="215224">
      <c r="J215224" s="6" t="n"/>
    </row>
    <row r="215225">
      <c r="J215225" s="6" t="n"/>
    </row>
    <row r="215226">
      <c r="J215226" s="6" t="n"/>
    </row>
    <row r="215227">
      <c r="J215227" s="6" t="n"/>
    </row>
    <row r="215228">
      <c r="J215228" s="6" t="n"/>
    </row>
    <row r="215229">
      <c r="J215229" s="6" t="n"/>
    </row>
    <row r="215230">
      <c r="J215230" s="6" t="n"/>
    </row>
    <row r="215231">
      <c r="J215231" s="6" t="n"/>
    </row>
    <row r="215232">
      <c r="J215232" s="6" t="n"/>
    </row>
    <row r="215233">
      <c r="J215233" s="6" t="n"/>
    </row>
    <row r="215234">
      <c r="J215234" s="6" t="n"/>
    </row>
    <row r="215235">
      <c r="J215235" s="6" t="n"/>
    </row>
    <row r="215236">
      <c r="J215236" s="6" t="n"/>
    </row>
    <row r="215237">
      <c r="J215237" s="6" t="n"/>
    </row>
    <row r="215238">
      <c r="J215238" s="6" t="n"/>
    </row>
    <row r="215239">
      <c r="J215239" s="6" t="n"/>
    </row>
    <row r="215240">
      <c r="J215240" s="6" t="n"/>
    </row>
    <row r="215241">
      <c r="J215241" s="6" t="n"/>
    </row>
    <row r="215242">
      <c r="J215242" s="6" t="n"/>
    </row>
    <row r="215243">
      <c r="J215243" s="6" t="n"/>
    </row>
    <row r="215244">
      <c r="J215244" s="6" t="n"/>
    </row>
    <row r="215245">
      <c r="J215245" s="6" t="n"/>
    </row>
    <row r="215246">
      <c r="J215246" s="6" t="n"/>
    </row>
    <row r="215247">
      <c r="J215247" s="6" t="n"/>
    </row>
    <row r="215248">
      <c r="J215248" s="6" t="n"/>
    </row>
    <row r="215249">
      <c r="J215249" s="6" t="n"/>
    </row>
    <row r="215250">
      <c r="J215250" s="6" t="n"/>
    </row>
    <row r="215251">
      <c r="J215251" s="6" t="n"/>
    </row>
    <row r="215252">
      <c r="J215252" s="6" t="n"/>
    </row>
    <row r="215253">
      <c r="J215253" s="6" t="n"/>
    </row>
    <row r="215254">
      <c r="J215254" s="6" t="n"/>
    </row>
    <row r="215255">
      <c r="J215255" s="6" t="n"/>
    </row>
    <row r="215256">
      <c r="J215256" s="6" t="n"/>
    </row>
    <row r="215257">
      <c r="J215257" s="6" t="n"/>
    </row>
    <row r="215258">
      <c r="J215258" s="6" t="n"/>
    </row>
    <row r="215259">
      <c r="J215259" s="6" t="n"/>
    </row>
    <row r="215260">
      <c r="J215260" s="6" t="n"/>
    </row>
    <row r="215261">
      <c r="J215261" s="6" t="n"/>
    </row>
    <row r="215262">
      <c r="J215262" s="6" t="n"/>
    </row>
    <row r="215263">
      <c r="J215263" s="6" t="n"/>
    </row>
    <row r="215264">
      <c r="J215264" s="6" t="n"/>
    </row>
    <row r="215265">
      <c r="J215265" s="6" t="n"/>
    </row>
    <row r="215266">
      <c r="J215266" s="6" t="n"/>
    </row>
    <row r="215267">
      <c r="J215267" s="6" t="n"/>
    </row>
    <row r="215268">
      <c r="J215268" s="6" t="n"/>
    </row>
    <row r="215269">
      <c r="J215269" s="6" t="n"/>
    </row>
    <row r="215270">
      <c r="J215270" s="6" t="n"/>
    </row>
    <row r="215271">
      <c r="J215271" s="6" t="n"/>
    </row>
    <row r="215272">
      <c r="J215272" s="6" t="n"/>
    </row>
    <row r="215273">
      <c r="J215273" s="6" t="n"/>
    </row>
    <row r="215274">
      <c r="J215274" s="6" t="n"/>
    </row>
    <row r="215275">
      <c r="J215275" s="6" t="n"/>
    </row>
    <row r="215276">
      <c r="J215276" s="6" t="n"/>
    </row>
    <row r="215277">
      <c r="J215277" s="6" t="n"/>
    </row>
    <row r="215278">
      <c r="J215278" s="6" t="n"/>
    </row>
    <row r="215279">
      <c r="J215279" s="6" t="n"/>
    </row>
    <row r="215280">
      <c r="J215280" s="6" t="n"/>
    </row>
    <row r="215281">
      <c r="J215281" s="6" t="n"/>
    </row>
    <row r="215282">
      <c r="J215282" s="6" t="n"/>
    </row>
    <row r="215283">
      <c r="J215283" s="6" t="n"/>
    </row>
    <row r="215284">
      <c r="J215284" s="6" t="n"/>
    </row>
    <row r="215285">
      <c r="J215285" s="6" t="n"/>
    </row>
    <row r="215286">
      <c r="J215286" s="6" t="n"/>
    </row>
    <row r="215287">
      <c r="J215287" s="6" t="n"/>
    </row>
    <row r="215288">
      <c r="J215288" s="6" t="n"/>
    </row>
    <row r="215289">
      <c r="J215289" s="6" t="n"/>
    </row>
    <row r="215290">
      <c r="J215290" s="6" t="n"/>
    </row>
    <row r="215291">
      <c r="J215291" s="6" t="n"/>
    </row>
    <row r="215292">
      <c r="J215292" s="6" t="n"/>
    </row>
    <row r="215293">
      <c r="J215293" s="6" t="n"/>
    </row>
    <row r="215294">
      <c r="J215294" s="6" t="n"/>
    </row>
    <row r="215295">
      <c r="J215295" s="6" t="n"/>
    </row>
    <row r="215296">
      <c r="J215296" s="6" t="n"/>
    </row>
    <row r="215297">
      <c r="J215297" s="6" t="n"/>
    </row>
    <row r="215298">
      <c r="J215298" s="6" t="n"/>
    </row>
    <row r="215299">
      <c r="J215299" s="6" t="n"/>
    </row>
    <row r="215300">
      <c r="J215300" s="6" t="n"/>
    </row>
    <row r="215301">
      <c r="J215301" s="6" t="n"/>
    </row>
    <row r="215302">
      <c r="J215302" s="6" t="n"/>
    </row>
    <row r="215303">
      <c r="J215303" s="6" t="n"/>
    </row>
    <row r="215304">
      <c r="J215304" s="6" t="n"/>
    </row>
    <row r="215305">
      <c r="J215305" s="6" t="n"/>
    </row>
    <row r="215306">
      <c r="J215306" s="6" t="n"/>
    </row>
    <row r="215307">
      <c r="J215307" s="6" t="n"/>
    </row>
    <row r="215308">
      <c r="J215308" s="6" t="n"/>
    </row>
    <row r="215309">
      <c r="J215309" s="6" t="n"/>
    </row>
    <row r="215310">
      <c r="J215310" s="6" t="n"/>
    </row>
    <row r="215311">
      <c r="J215311" s="6" t="n"/>
    </row>
    <row r="215312">
      <c r="J215312" s="6" t="n"/>
    </row>
    <row r="215313">
      <c r="J215313" s="6" t="n"/>
    </row>
    <row r="215314">
      <c r="J215314" s="6" t="n"/>
    </row>
    <row r="215315">
      <c r="J215315" s="6" t="n"/>
    </row>
    <row r="215316">
      <c r="J215316" s="6" t="n"/>
    </row>
    <row r="215317">
      <c r="J215317" s="6" t="n"/>
    </row>
    <row r="215318">
      <c r="J215318" s="6" t="n"/>
    </row>
    <row r="215319">
      <c r="J215319" s="6" t="n"/>
    </row>
    <row r="215320">
      <c r="J215320" s="6" t="n"/>
    </row>
    <row r="215321">
      <c r="J215321" s="6" t="n"/>
    </row>
    <row r="215322">
      <c r="J215322" s="6" t="n"/>
    </row>
    <row r="215323">
      <c r="J215323" s="6" t="n"/>
    </row>
    <row r="215324">
      <c r="J215324" s="6" t="n"/>
    </row>
    <row r="215325">
      <c r="J215325" s="6" t="n"/>
    </row>
    <row r="215326">
      <c r="J215326" s="6" t="n"/>
    </row>
    <row r="215327">
      <c r="J215327" s="6" t="n"/>
    </row>
    <row r="215328">
      <c r="J215328" s="6" t="n"/>
    </row>
    <row r="215329">
      <c r="J215329" s="6" t="n"/>
    </row>
    <row r="215330">
      <c r="J215330" s="6" t="n"/>
    </row>
    <row r="215331">
      <c r="J215331" s="6" t="n"/>
    </row>
    <row r="215332">
      <c r="J215332" s="6" t="n"/>
    </row>
    <row r="215333">
      <c r="J215333" s="6" t="n"/>
    </row>
    <row r="215334">
      <c r="J215334" s="6" t="n"/>
    </row>
    <row r="215335">
      <c r="J215335" s="6" t="n"/>
    </row>
    <row r="215336">
      <c r="J215336" s="6" t="n"/>
    </row>
    <row r="215337">
      <c r="J215337" s="6" t="n"/>
    </row>
    <row r="215338">
      <c r="J215338" s="6" t="n"/>
    </row>
    <row r="215339">
      <c r="J215339" s="6" t="n"/>
    </row>
    <row r="215340">
      <c r="J215340" s="6" t="n"/>
    </row>
    <row r="215341">
      <c r="J215341" s="6" t="n"/>
    </row>
    <row r="215342">
      <c r="J215342" s="6" t="n"/>
    </row>
    <row r="215343">
      <c r="J215343" s="6" t="n"/>
    </row>
    <row r="215344">
      <c r="J215344" s="6" t="n"/>
    </row>
    <row r="215345">
      <c r="J215345" s="6" t="n"/>
    </row>
    <row r="215346">
      <c r="J215346" s="6" t="n"/>
    </row>
    <row r="215347">
      <c r="J215347" s="6" t="n"/>
    </row>
    <row r="215348">
      <c r="J215348" s="6" t="n"/>
    </row>
    <row r="215349">
      <c r="J215349" s="6" t="n"/>
    </row>
    <row r="215350">
      <c r="J215350" s="6" t="n"/>
    </row>
    <row r="215351">
      <c r="J215351" s="6" t="n"/>
    </row>
    <row r="215352">
      <c r="J215352" s="6" t="n"/>
    </row>
    <row r="215353">
      <c r="J215353" s="6" t="n"/>
    </row>
    <row r="215354">
      <c r="J215354" s="6" t="n"/>
    </row>
    <row r="215355">
      <c r="J215355" s="6" t="n"/>
    </row>
    <row r="215356">
      <c r="J215356" s="6" t="n"/>
    </row>
    <row r="215357">
      <c r="J215357" s="6" t="n"/>
    </row>
    <row r="215358">
      <c r="J215358" s="6" t="n"/>
    </row>
    <row r="215359">
      <c r="J215359" s="6" t="n"/>
    </row>
    <row r="215360">
      <c r="J215360" s="6" t="n"/>
    </row>
    <row r="215361">
      <c r="J215361" s="6" t="n"/>
    </row>
    <row r="215362">
      <c r="J215362" s="6" t="n"/>
    </row>
    <row r="215363">
      <c r="J215363" s="6" t="n"/>
    </row>
    <row r="215364">
      <c r="J215364" s="6" t="n"/>
    </row>
    <row r="215365">
      <c r="J215365" s="6" t="n"/>
    </row>
    <row r="215366">
      <c r="J215366" s="6" t="n"/>
    </row>
    <row r="215367">
      <c r="J215367" s="6" t="n"/>
    </row>
    <row r="215368">
      <c r="J215368" s="6" t="n"/>
    </row>
    <row r="215369">
      <c r="J215369" s="6" t="n"/>
    </row>
    <row r="215370">
      <c r="J215370" s="6" t="n"/>
    </row>
    <row r="215371">
      <c r="J215371" s="6" t="n"/>
    </row>
    <row r="215372">
      <c r="J215372" s="6" t="n"/>
    </row>
    <row r="215373">
      <c r="J215373" s="6" t="n"/>
    </row>
    <row r="215374">
      <c r="J215374" s="6" t="n"/>
    </row>
    <row r="215375">
      <c r="J215375" s="6" t="n"/>
    </row>
    <row r="215376">
      <c r="J215376" s="6" t="n"/>
    </row>
    <row r="215377">
      <c r="J215377" s="6" t="n"/>
    </row>
    <row r="215378">
      <c r="J215378" s="6" t="n"/>
    </row>
    <row r="215379">
      <c r="J215379" s="6" t="n"/>
    </row>
    <row r="215380">
      <c r="J215380" s="6" t="n"/>
    </row>
    <row r="215381">
      <c r="J215381" s="6" t="n"/>
    </row>
    <row r="215382">
      <c r="J215382" s="6" t="n"/>
    </row>
    <row r="215383">
      <c r="J215383" s="6" t="n"/>
    </row>
    <row r="215384">
      <c r="J215384" s="6" t="n"/>
    </row>
    <row r="215385">
      <c r="J215385" s="6" t="n"/>
    </row>
    <row r="215386">
      <c r="J215386" s="6" t="n"/>
    </row>
    <row r="215387">
      <c r="J215387" s="6" t="n"/>
    </row>
    <row r="215388">
      <c r="J215388" s="6" t="n"/>
    </row>
    <row r="215389">
      <c r="J215389" s="6" t="n"/>
    </row>
    <row r="215390">
      <c r="J215390" s="6" t="n"/>
    </row>
    <row r="215391">
      <c r="J215391" s="6" t="n"/>
    </row>
    <row r="215392">
      <c r="J215392" s="6" t="n"/>
    </row>
    <row r="215393">
      <c r="J215393" s="6" t="n"/>
    </row>
    <row r="215394">
      <c r="J215394" s="6" t="n"/>
    </row>
    <row r="215395">
      <c r="J215395" s="6" t="n"/>
    </row>
    <row r="215396">
      <c r="J215396" s="6" t="n"/>
    </row>
    <row r="215397">
      <c r="J215397" s="6" t="n"/>
    </row>
    <row r="215398">
      <c r="J215398" s="6" t="n"/>
    </row>
    <row r="215399">
      <c r="J215399" s="6" t="n"/>
    </row>
    <row r="215400">
      <c r="J215400" s="6" t="n"/>
    </row>
    <row r="215401">
      <c r="J215401" s="6" t="n"/>
    </row>
    <row r="215402">
      <c r="J215402" s="6" t="n"/>
    </row>
    <row r="215403">
      <c r="J215403" s="6" t="n"/>
    </row>
    <row r="215404">
      <c r="J215404" s="6" t="n"/>
    </row>
    <row r="215405">
      <c r="J215405" s="6" t="n"/>
    </row>
    <row r="215406">
      <c r="J215406" s="6" t="n"/>
    </row>
    <row r="215407">
      <c r="J215407" s="6" t="n"/>
    </row>
    <row r="215408">
      <c r="J215408" s="6" t="n"/>
    </row>
    <row r="215409">
      <c r="J215409" s="6" t="n"/>
    </row>
    <row r="215410">
      <c r="J215410" s="6" t="n"/>
    </row>
    <row r="215411">
      <c r="J215411" s="6" t="n"/>
    </row>
    <row r="215412">
      <c r="J215412" s="6" t="n"/>
    </row>
    <row r="215413">
      <c r="J215413" s="6" t="n"/>
    </row>
    <row r="215414">
      <c r="J215414" s="6" t="n"/>
    </row>
    <row r="215415">
      <c r="J215415" s="6" t="n"/>
    </row>
    <row r="215416">
      <c r="J215416" s="6" t="n"/>
    </row>
    <row r="215417">
      <c r="J215417" s="6" t="n"/>
    </row>
    <row r="215418">
      <c r="J215418" s="6" t="n"/>
    </row>
    <row r="215419">
      <c r="J215419" s="6" t="n"/>
    </row>
    <row r="215420">
      <c r="J215420" s="6" t="n"/>
    </row>
    <row r="215421">
      <c r="J215421" s="6" t="n"/>
    </row>
    <row r="215422">
      <c r="J215422" s="6" t="n"/>
    </row>
    <row r="215423">
      <c r="J215423" s="6" t="n"/>
    </row>
    <row r="215424">
      <c r="J215424" s="6" t="n"/>
    </row>
    <row r="215425">
      <c r="J215425" s="6" t="n"/>
    </row>
    <row r="215426">
      <c r="J215426" s="6" t="n"/>
    </row>
    <row r="215427">
      <c r="J215427" s="6" t="n"/>
    </row>
    <row r="215428">
      <c r="J215428" s="6" t="n"/>
    </row>
    <row r="215429">
      <c r="J215429" s="6" t="n"/>
    </row>
    <row r="215430">
      <c r="J215430" s="6" t="n"/>
    </row>
    <row r="215431">
      <c r="J215431" s="6" t="n"/>
    </row>
    <row r="215432">
      <c r="J215432" s="6" t="n"/>
    </row>
    <row r="215433">
      <c r="J215433" s="6" t="n"/>
    </row>
    <row r="215434">
      <c r="J215434" s="6" t="n"/>
    </row>
    <row r="215435">
      <c r="J215435" s="6" t="n"/>
    </row>
    <row r="215436">
      <c r="J215436" s="6" t="n"/>
    </row>
    <row r="215437">
      <c r="J215437" s="6" t="n"/>
    </row>
    <row r="215438">
      <c r="J215438" s="6" t="n"/>
    </row>
    <row r="215439">
      <c r="J215439" s="6" t="n"/>
    </row>
    <row r="215440">
      <c r="J215440" s="6" t="n"/>
    </row>
    <row r="215441">
      <c r="J215441" s="6" t="n"/>
    </row>
    <row r="215442">
      <c r="J215442" s="6" t="n"/>
    </row>
    <row r="215443">
      <c r="J215443" s="6" t="n"/>
    </row>
    <row r="215444">
      <c r="J215444" s="6" t="n"/>
    </row>
    <row r="215445">
      <c r="J215445" s="6" t="n"/>
    </row>
    <row r="215446">
      <c r="J215446" s="6" t="n"/>
    </row>
    <row r="215447">
      <c r="J215447" s="6" t="n"/>
    </row>
    <row r="215448">
      <c r="J215448" s="6" t="n"/>
    </row>
    <row r="215449">
      <c r="J215449" s="6" t="n"/>
    </row>
    <row r="215450">
      <c r="J215450" s="6" t="n"/>
    </row>
    <row r="215451">
      <c r="J215451" s="6" t="n"/>
    </row>
    <row r="215452">
      <c r="J215452" s="6" t="n"/>
    </row>
    <row r="215453">
      <c r="J215453" s="6" t="n"/>
    </row>
    <row r="215454">
      <c r="J215454" s="6" t="n"/>
    </row>
    <row r="215455">
      <c r="J215455" s="6" t="n"/>
    </row>
    <row r="215456">
      <c r="J215456" s="6" t="n"/>
    </row>
    <row r="215457">
      <c r="J215457" s="6" t="n"/>
    </row>
    <row r="215458">
      <c r="J215458" s="6" t="n"/>
    </row>
    <row r="215459">
      <c r="J215459" s="6" t="n"/>
    </row>
    <row r="215460">
      <c r="J215460" s="6" t="n"/>
    </row>
    <row r="215461">
      <c r="J215461" s="6" t="n"/>
    </row>
    <row r="215462">
      <c r="J215462" s="6" t="n"/>
    </row>
    <row r="215463">
      <c r="J215463" s="6" t="n"/>
    </row>
    <row r="215464">
      <c r="J215464" s="6" t="n"/>
    </row>
    <row r="215465">
      <c r="J215465" s="6" t="n"/>
    </row>
    <row r="215466">
      <c r="J215466" s="6" t="n"/>
    </row>
    <row r="215467">
      <c r="J215467" s="6" t="n"/>
    </row>
    <row r="215468">
      <c r="J215468" s="6" t="n"/>
    </row>
    <row r="215469">
      <c r="J215469" s="6" t="n"/>
    </row>
    <row r="215470">
      <c r="J215470" s="6" t="n"/>
    </row>
    <row r="215471">
      <c r="J215471" s="6" t="n"/>
    </row>
    <row r="215472">
      <c r="J215472" s="6" t="n"/>
    </row>
    <row r="215473">
      <c r="J215473" s="6" t="n"/>
    </row>
    <row r="215474">
      <c r="J215474" s="6" t="n"/>
    </row>
    <row r="215475">
      <c r="J215475" s="6" t="n"/>
    </row>
    <row r="215476">
      <c r="J215476" s="6" t="n"/>
    </row>
    <row r="215477">
      <c r="J215477" s="6" t="n"/>
    </row>
    <row r="215478">
      <c r="J215478" s="6" t="n"/>
    </row>
    <row r="215479">
      <c r="J215479" s="6" t="n"/>
    </row>
    <row r="215480">
      <c r="J215480" s="6" t="n"/>
    </row>
    <row r="215481">
      <c r="J215481" s="6" t="n"/>
    </row>
    <row r="215482">
      <c r="J215482" s="6" t="n"/>
    </row>
    <row r="215483">
      <c r="J215483" s="6" t="n"/>
    </row>
    <row r="215484">
      <c r="J215484" s="6" t="n"/>
    </row>
    <row r="215485">
      <c r="J215485" s="6" t="n"/>
    </row>
    <row r="215486">
      <c r="J215486" s="6" t="n"/>
    </row>
    <row r="215487">
      <c r="J215487" s="6" t="n"/>
    </row>
    <row r="215488">
      <c r="J215488" s="6" t="n"/>
    </row>
    <row r="215489">
      <c r="J215489" s="6" t="n"/>
    </row>
    <row r="215490">
      <c r="J215490" s="6" t="n"/>
    </row>
    <row r="215491">
      <c r="J215491" s="6" t="n"/>
    </row>
    <row r="215492">
      <c r="J215492" s="6" t="n"/>
    </row>
    <row r="215493">
      <c r="J215493" s="6" t="n"/>
    </row>
    <row r="215494">
      <c r="J215494" s="6" t="n"/>
    </row>
    <row r="215495">
      <c r="J215495" s="6" t="n"/>
    </row>
    <row r="215496">
      <c r="J215496" s="6" t="n"/>
    </row>
    <row r="215497">
      <c r="J215497" s="6" t="n"/>
    </row>
    <row r="215498">
      <c r="J215498" s="6" t="n"/>
    </row>
    <row r="215499">
      <c r="J215499" s="6" t="n"/>
    </row>
    <row r="215500">
      <c r="J215500" s="6" t="n"/>
    </row>
    <row r="215501">
      <c r="J215501" s="6" t="n"/>
    </row>
    <row r="215502">
      <c r="J215502" s="6" t="n"/>
    </row>
    <row r="215503">
      <c r="J215503" s="6" t="n"/>
    </row>
    <row r="215504">
      <c r="J215504" s="6" t="n"/>
    </row>
    <row r="215505">
      <c r="J215505" s="6" t="n"/>
    </row>
    <row r="215506">
      <c r="J215506" s="6" t="n"/>
    </row>
    <row r="215507">
      <c r="J215507" s="6" t="n"/>
    </row>
    <row r="215508">
      <c r="J215508" s="6" t="n"/>
    </row>
    <row r="215509">
      <c r="J215509" s="6" t="n"/>
    </row>
    <row r="215510">
      <c r="J215510" s="6" t="n"/>
    </row>
    <row r="215511">
      <c r="J215511" s="6" t="n"/>
    </row>
    <row r="215512">
      <c r="J215512" s="6" t="n"/>
    </row>
    <row r="215513">
      <c r="J215513" s="6" t="n"/>
    </row>
    <row r="215514">
      <c r="J215514" s="6" t="n"/>
    </row>
    <row r="215515">
      <c r="J215515" s="6" t="n"/>
    </row>
    <row r="215516">
      <c r="J215516" s="6" t="n"/>
    </row>
    <row r="215517">
      <c r="J215517" s="6" t="n"/>
    </row>
    <row r="215518">
      <c r="J215518" s="6" t="n"/>
    </row>
    <row r="215519">
      <c r="J215519" s="6" t="n"/>
    </row>
    <row r="215520">
      <c r="J215520" s="6" t="n"/>
    </row>
    <row r="215521">
      <c r="J215521" s="6" t="n"/>
    </row>
    <row r="215522">
      <c r="J215522" s="6" t="n"/>
    </row>
    <row r="215523">
      <c r="J215523" s="6" t="n"/>
    </row>
    <row r="215524">
      <c r="J215524" s="6" t="n"/>
    </row>
    <row r="215525">
      <c r="J215525" s="6" t="n"/>
    </row>
    <row r="215526">
      <c r="J215526" s="6" t="n"/>
    </row>
    <row r="215527">
      <c r="J215527" s="6" t="n"/>
    </row>
    <row r="215528">
      <c r="J215528" s="6" t="n"/>
    </row>
    <row r="215529">
      <c r="J215529" s="6" t="n"/>
    </row>
    <row r="215530">
      <c r="J215530" s="6" t="n"/>
    </row>
    <row r="215531">
      <c r="J215531" s="6" t="n"/>
    </row>
    <row r="215532">
      <c r="J215532" s="6" t="n"/>
    </row>
    <row r="215533">
      <c r="J215533" s="6" t="n"/>
    </row>
    <row r="215534">
      <c r="J215534" s="6" t="n"/>
    </row>
    <row r="215535">
      <c r="J215535" s="6" t="n"/>
    </row>
    <row r="215536">
      <c r="J215536" s="6" t="n"/>
    </row>
    <row r="215537">
      <c r="J215537" s="6" t="n"/>
    </row>
    <row r="215538">
      <c r="J215538" s="6" t="n"/>
    </row>
    <row r="215539">
      <c r="J215539" s="6" t="n"/>
    </row>
    <row r="215540">
      <c r="J215540" s="6" t="n"/>
    </row>
    <row r="215541">
      <c r="J215541" s="6" t="n"/>
    </row>
    <row r="215542">
      <c r="J215542" s="6" t="n"/>
    </row>
    <row r="215543">
      <c r="J215543" s="6" t="n"/>
    </row>
    <row r="215544">
      <c r="J215544" s="6" t="n"/>
    </row>
    <row r="215545">
      <c r="J215545" s="6" t="n"/>
    </row>
    <row r="215546">
      <c r="J215546" s="6" t="n"/>
    </row>
    <row r="215547">
      <c r="J215547" s="6" t="n"/>
    </row>
    <row r="215548">
      <c r="J215548" s="6" t="n"/>
    </row>
    <row r="215549">
      <c r="J215549" s="6" t="n"/>
    </row>
    <row r="215550">
      <c r="J215550" s="6" t="n"/>
    </row>
    <row r="215551">
      <c r="J215551" s="6" t="n"/>
    </row>
    <row r="215552">
      <c r="J215552" s="6" t="n"/>
    </row>
    <row r="215553">
      <c r="J215553" s="6" t="n"/>
    </row>
    <row r="215554">
      <c r="J215554" s="6" t="n"/>
    </row>
    <row r="215555">
      <c r="J215555" s="6" t="n"/>
    </row>
    <row r="215556">
      <c r="J215556" s="6" t="n"/>
    </row>
    <row r="215557">
      <c r="J215557" s="6" t="n"/>
    </row>
    <row r="215558">
      <c r="J215558" s="6" t="n"/>
    </row>
    <row r="215559">
      <c r="J215559" s="6" t="n"/>
    </row>
    <row r="215560">
      <c r="J215560" s="6" t="n"/>
    </row>
    <row r="215561">
      <c r="J215561" s="6" t="n"/>
    </row>
    <row r="215562">
      <c r="J215562" s="6" t="n"/>
    </row>
    <row r="215563">
      <c r="J215563" s="6" t="n"/>
    </row>
    <row r="215564">
      <c r="J215564" s="6" t="n"/>
    </row>
    <row r="215565">
      <c r="J215565" s="6" t="n"/>
    </row>
    <row r="215566">
      <c r="J215566" s="6" t="n"/>
    </row>
    <row r="215567">
      <c r="J215567" s="6" t="n"/>
    </row>
    <row r="215568">
      <c r="J215568" s="6" t="n"/>
    </row>
    <row r="215569">
      <c r="J215569" s="6" t="n"/>
    </row>
    <row r="215570">
      <c r="J215570" s="6" t="n"/>
    </row>
    <row r="215571">
      <c r="J215571" s="6" t="n"/>
    </row>
    <row r="215572">
      <c r="J215572" s="6" t="n"/>
    </row>
    <row r="215573">
      <c r="J215573" s="6" t="n"/>
    </row>
    <row r="215574">
      <c r="J215574" s="6" t="n"/>
    </row>
    <row r="215575">
      <c r="J215575" s="6" t="n"/>
    </row>
    <row r="215576">
      <c r="J215576" s="6" t="n"/>
    </row>
    <row r="215577">
      <c r="J215577" s="6" t="n"/>
    </row>
    <row r="215578">
      <c r="J215578" s="6" t="n"/>
    </row>
    <row r="215579">
      <c r="J215579" s="6" t="n"/>
    </row>
    <row r="215580">
      <c r="J215580" s="6" t="n"/>
    </row>
    <row r="215581">
      <c r="J215581" s="6" t="n"/>
    </row>
    <row r="215582">
      <c r="J215582" s="6" t="n"/>
    </row>
    <row r="215583">
      <c r="J215583" s="6" t="n"/>
    </row>
    <row r="215584">
      <c r="J215584" s="6" t="n"/>
    </row>
    <row r="215585">
      <c r="J215585" s="6" t="n"/>
    </row>
    <row r="215586">
      <c r="J215586" s="6" t="n"/>
    </row>
    <row r="215587">
      <c r="J215587" s="6" t="n"/>
    </row>
    <row r="215588">
      <c r="J215588" s="6" t="n"/>
    </row>
    <row r="215589">
      <c r="J215589" s="6" t="n"/>
    </row>
    <row r="215590">
      <c r="J215590" s="6" t="n"/>
    </row>
    <row r="215591">
      <c r="J215591" s="6" t="n"/>
    </row>
    <row r="215592">
      <c r="J215592" s="6" t="n"/>
    </row>
    <row r="215593">
      <c r="J215593" s="6" t="n"/>
    </row>
    <row r="215594">
      <c r="J215594" s="6" t="n"/>
    </row>
    <row r="215595">
      <c r="J215595" s="6" t="n"/>
    </row>
    <row r="215596">
      <c r="J215596" s="6" t="n"/>
    </row>
    <row r="215597">
      <c r="J215597" s="6" t="n"/>
    </row>
    <row r="215598">
      <c r="J215598" s="6" t="n"/>
    </row>
    <row r="215599">
      <c r="J215599" s="6" t="n"/>
    </row>
    <row r="215600">
      <c r="J215600" s="6" t="n"/>
    </row>
    <row r="215601">
      <c r="J215601" s="6" t="n"/>
    </row>
    <row r="215602">
      <c r="J215602" s="6" t="n"/>
    </row>
    <row r="215603">
      <c r="J215603" s="6" t="n"/>
    </row>
    <row r="215604">
      <c r="J215604" s="6" t="n"/>
    </row>
    <row r="215605">
      <c r="J215605" s="6" t="n"/>
    </row>
    <row r="215606">
      <c r="J215606" s="6" t="n"/>
    </row>
    <row r="215607">
      <c r="J215607" s="6" t="n"/>
    </row>
    <row r="215608">
      <c r="J215608" s="6" t="n"/>
    </row>
    <row r="215609">
      <c r="J215609" s="6" t="n"/>
    </row>
    <row r="215610">
      <c r="J215610" s="6" t="n"/>
    </row>
    <row r="215611">
      <c r="J215611" s="6" t="n"/>
    </row>
    <row r="215612">
      <c r="J215612" s="6" t="n"/>
    </row>
    <row r="215613">
      <c r="J215613" s="6" t="n"/>
    </row>
    <row r="215614">
      <c r="J215614" s="6" t="n"/>
    </row>
    <row r="215615">
      <c r="J215615" s="6" t="n"/>
    </row>
    <row r="215616">
      <c r="J215616" s="6" t="n"/>
    </row>
    <row r="215617">
      <c r="J215617" s="6" t="n"/>
    </row>
    <row r="215618">
      <c r="J215618" s="6" t="n"/>
    </row>
    <row r="215619">
      <c r="J215619" s="6" t="n"/>
    </row>
    <row r="215620">
      <c r="J215620" s="6" t="n"/>
    </row>
    <row r="215621">
      <c r="J215621" s="6" t="n"/>
    </row>
    <row r="215622">
      <c r="J215622" s="6" t="n"/>
    </row>
    <row r="215623">
      <c r="J215623" s="6" t="n"/>
    </row>
    <row r="215624">
      <c r="J215624" s="6" t="n"/>
    </row>
    <row r="215625">
      <c r="J215625" s="6" t="n"/>
    </row>
    <row r="215626">
      <c r="J215626" s="6" t="n"/>
    </row>
    <row r="215627">
      <c r="J215627" s="6" t="n"/>
    </row>
    <row r="215628">
      <c r="J215628" s="6" t="n"/>
    </row>
    <row r="215629">
      <c r="J215629" s="6" t="n"/>
    </row>
    <row r="215630">
      <c r="J215630" s="6" t="n"/>
    </row>
    <row r="215631">
      <c r="J215631" s="6" t="n"/>
    </row>
    <row r="215632">
      <c r="J215632" s="6" t="n"/>
    </row>
    <row r="215633">
      <c r="J215633" s="6" t="n"/>
    </row>
    <row r="215634">
      <c r="J215634" s="6" t="n"/>
    </row>
    <row r="215635">
      <c r="J215635" s="6" t="n"/>
    </row>
    <row r="215636">
      <c r="J215636" s="6" t="n"/>
    </row>
    <row r="215637">
      <c r="J215637" s="6" t="n"/>
    </row>
    <row r="215638">
      <c r="J215638" s="6" t="n"/>
    </row>
    <row r="215639">
      <c r="J215639" s="6" t="n"/>
    </row>
    <row r="215640">
      <c r="J215640" s="6" t="n"/>
    </row>
    <row r="215641">
      <c r="J215641" s="6" t="n"/>
    </row>
    <row r="215642">
      <c r="J215642" s="6" t="n"/>
    </row>
    <row r="215643">
      <c r="J215643" s="6" t="n"/>
    </row>
    <row r="215644">
      <c r="J215644" s="6" t="n"/>
    </row>
    <row r="215645">
      <c r="J215645" s="6" t="n"/>
    </row>
    <row r="215646">
      <c r="J215646" s="6" t="n"/>
    </row>
    <row r="215647">
      <c r="J215647" s="6" t="n"/>
    </row>
    <row r="215648">
      <c r="J215648" s="6" t="n"/>
    </row>
    <row r="215649">
      <c r="J215649" s="6" t="n"/>
    </row>
    <row r="215650">
      <c r="J215650" s="6" t="n"/>
    </row>
    <row r="215651">
      <c r="J215651" s="6" t="n"/>
    </row>
    <row r="215652">
      <c r="J215652" s="6" t="n"/>
    </row>
    <row r="215653">
      <c r="J215653" s="6" t="n"/>
    </row>
    <row r="215654">
      <c r="J215654" s="6" t="n"/>
    </row>
    <row r="215655">
      <c r="J215655" s="6" t="n"/>
    </row>
    <row r="215656">
      <c r="J215656" s="6" t="n"/>
    </row>
    <row r="215657">
      <c r="J215657" s="6" t="n"/>
    </row>
    <row r="215658">
      <c r="J215658" s="6" t="n"/>
    </row>
    <row r="215659">
      <c r="J215659" s="6" t="n"/>
    </row>
    <row r="215660">
      <c r="J215660" s="6" t="n"/>
    </row>
    <row r="215661">
      <c r="J215661" s="6" t="n"/>
    </row>
    <row r="215662">
      <c r="J215662" s="6" t="n"/>
    </row>
    <row r="215663">
      <c r="J215663" s="6" t="n"/>
    </row>
    <row r="215664">
      <c r="J215664" s="6" t="n"/>
    </row>
    <row r="215665">
      <c r="J215665" s="6" t="n"/>
    </row>
    <row r="215666">
      <c r="J215666" s="6" t="n"/>
    </row>
    <row r="215667">
      <c r="J215667" s="6" t="n"/>
    </row>
    <row r="215668">
      <c r="J215668" s="6" t="n"/>
    </row>
    <row r="215669">
      <c r="J215669" s="6" t="n"/>
    </row>
    <row r="215670">
      <c r="J215670" s="6" t="n"/>
    </row>
    <row r="215671">
      <c r="J215671" s="6" t="n"/>
    </row>
    <row r="215672">
      <c r="J215672" s="6" t="n"/>
    </row>
    <row r="215673">
      <c r="J215673" s="6" t="n"/>
    </row>
    <row r="215674">
      <c r="J215674" s="6" t="n"/>
    </row>
    <row r="215675">
      <c r="J215675" s="6" t="n"/>
    </row>
    <row r="215676">
      <c r="J215676" s="6" t="n"/>
    </row>
    <row r="215677">
      <c r="J215677" s="6" t="n"/>
    </row>
    <row r="215678">
      <c r="J215678" s="6" t="n"/>
    </row>
    <row r="215679">
      <c r="J215679" s="6" t="n"/>
    </row>
    <row r="215680">
      <c r="J215680" s="6" t="n"/>
    </row>
    <row r="215681">
      <c r="J215681" s="6" t="n"/>
    </row>
    <row r="215682">
      <c r="J215682" s="6" t="n"/>
    </row>
    <row r="215683">
      <c r="J215683" s="6" t="n"/>
    </row>
    <row r="215684">
      <c r="J215684" s="6" t="n"/>
    </row>
    <row r="215685">
      <c r="J215685" s="6" t="n"/>
    </row>
    <row r="215686">
      <c r="J215686" s="6" t="n"/>
    </row>
    <row r="215687">
      <c r="J215687" s="6" t="n"/>
    </row>
    <row r="215688">
      <c r="J215688" s="6" t="n"/>
    </row>
    <row r="215689">
      <c r="J215689" s="6" t="n"/>
    </row>
    <row r="215690">
      <c r="J215690" s="6" t="n"/>
    </row>
    <row r="215691">
      <c r="J215691" s="6" t="n"/>
    </row>
    <row r="215692">
      <c r="J215692" s="6" t="n"/>
    </row>
    <row r="215693">
      <c r="J215693" s="6" t="n"/>
    </row>
    <row r="215694">
      <c r="J215694" s="6" t="n"/>
    </row>
    <row r="215695">
      <c r="J215695" s="6" t="n"/>
    </row>
    <row r="215696">
      <c r="J215696" s="6" t="n"/>
    </row>
    <row r="215697">
      <c r="J215697" s="6" t="n"/>
    </row>
    <row r="215698">
      <c r="J215698" s="6" t="n"/>
    </row>
    <row r="215699">
      <c r="J215699" s="6" t="n"/>
    </row>
    <row r="215700">
      <c r="J215700" s="6" t="n"/>
    </row>
    <row r="215701">
      <c r="J215701" s="6" t="n"/>
    </row>
    <row r="215702">
      <c r="J215702" s="6" t="n"/>
    </row>
    <row r="215703">
      <c r="J215703" s="6" t="n"/>
    </row>
    <row r="215704">
      <c r="J215704" s="6" t="n"/>
    </row>
    <row r="215705">
      <c r="J215705" s="6" t="n"/>
    </row>
    <row r="215706">
      <c r="J215706" s="6" t="n"/>
    </row>
    <row r="215707">
      <c r="J215707" s="6" t="n"/>
    </row>
    <row r="215708">
      <c r="J215708" s="6" t="n"/>
    </row>
    <row r="215709">
      <c r="J215709" s="6" t="n"/>
    </row>
    <row r="215710">
      <c r="J215710" s="6" t="n"/>
    </row>
    <row r="215711">
      <c r="J215711" s="6" t="n"/>
    </row>
    <row r="215712">
      <c r="J215712" s="6" t="n"/>
    </row>
    <row r="215713">
      <c r="J215713" s="6" t="n"/>
    </row>
    <row r="215714">
      <c r="J215714" s="6" t="n"/>
    </row>
    <row r="215715">
      <c r="J215715" s="6" t="n"/>
    </row>
    <row r="215716">
      <c r="J215716" s="6" t="n"/>
    </row>
    <row r="215717">
      <c r="J215717" s="6" t="n"/>
    </row>
    <row r="215718">
      <c r="J215718" s="6" t="n"/>
    </row>
    <row r="215719">
      <c r="J215719" s="6" t="n"/>
    </row>
    <row r="215720">
      <c r="J215720" s="6" t="n"/>
    </row>
    <row r="215721">
      <c r="J215721" s="6" t="n"/>
    </row>
    <row r="215722">
      <c r="J215722" s="6" t="n"/>
    </row>
    <row r="215723">
      <c r="J215723" s="6" t="n"/>
    </row>
    <row r="215724">
      <c r="J215724" s="6" t="n"/>
    </row>
    <row r="215725">
      <c r="J215725" s="6" t="n"/>
    </row>
    <row r="215726">
      <c r="J215726" s="6" t="n"/>
    </row>
    <row r="215727">
      <c r="J215727" s="6" t="n"/>
    </row>
    <row r="215728">
      <c r="J215728" s="6" t="n"/>
    </row>
    <row r="215729">
      <c r="J215729" s="6" t="n"/>
    </row>
    <row r="215730">
      <c r="J215730" s="6" t="n"/>
    </row>
    <row r="215731">
      <c r="J215731" s="6" t="n"/>
    </row>
    <row r="215732">
      <c r="J215732" s="6" t="n"/>
    </row>
    <row r="215733">
      <c r="J215733" s="6" t="n"/>
    </row>
    <row r="215734">
      <c r="J215734" s="6" t="n"/>
    </row>
    <row r="215735">
      <c r="J215735" s="6" t="n"/>
    </row>
    <row r="215736">
      <c r="J215736" s="6" t="n"/>
    </row>
    <row r="215737">
      <c r="J215737" s="6" t="n"/>
    </row>
    <row r="215738">
      <c r="J215738" s="6" t="n"/>
    </row>
    <row r="215739">
      <c r="J215739" s="6" t="n"/>
    </row>
    <row r="215740">
      <c r="J215740" s="6" t="n"/>
    </row>
    <row r="215741">
      <c r="J215741" s="6" t="n"/>
    </row>
    <row r="215742">
      <c r="J215742" s="6" t="n"/>
    </row>
    <row r="215743">
      <c r="J215743" s="6" t="n"/>
    </row>
    <row r="215744">
      <c r="J215744" s="6" t="n"/>
    </row>
    <row r="215745">
      <c r="J215745" s="6" t="n"/>
    </row>
    <row r="215746">
      <c r="J215746" s="6" t="n"/>
    </row>
    <row r="215747">
      <c r="J215747" s="6" t="n"/>
    </row>
    <row r="215748">
      <c r="J215748" s="6" t="n"/>
    </row>
    <row r="215749">
      <c r="J215749" s="6" t="n"/>
    </row>
    <row r="215750">
      <c r="J215750" s="6" t="n"/>
    </row>
    <row r="215751">
      <c r="J215751" s="6" t="n"/>
    </row>
    <row r="215752">
      <c r="J215752" s="6" t="n"/>
    </row>
    <row r="215753">
      <c r="J215753" s="6" t="n"/>
    </row>
    <row r="215754">
      <c r="J215754" s="6" t="n"/>
    </row>
    <row r="215755">
      <c r="J215755" s="6" t="n"/>
    </row>
    <row r="215756">
      <c r="J215756" s="6" t="n"/>
    </row>
    <row r="215757">
      <c r="J215757" s="6" t="n"/>
    </row>
    <row r="215758">
      <c r="J215758" s="6" t="n"/>
    </row>
    <row r="215759">
      <c r="J215759" s="6" t="n"/>
    </row>
    <row r="215760">
      <c r="J215760" s="6" t="n"/>
    </row>
    <row r="215761">
      <c r="J215761" s="6" t="n"/>
    </row>
    <row r="215762">
      <c r="J215762" s="6" t="n"/>
    </row>
    <row r="215763">
      <c r="J215763" s="6" t="n"/>
    </row>
    <row r="215764">
      <c r="J215764" s="6" t="n"/>
    </row>
    <row r="215765">
      <c r="J215765" s="6" t="n"/>
    </row>
    <row r="215766">
      <c r="J215766" s="6" t="n"/>
    </row>
    <row r="215767">
      <c r="J215767" s="6" t="n"/>
    </row>
    <row r="215768">
      <c r="J215768" s="6" t="n"/>
    </row>
    <row r="215769">
      <c r="J215769" s="6" t="n"/>
    </row>
    <row r="215770">
      <c r="J215770" s="6" t="n"/>
    </row>
    <row r="215771">
      <c r="J215771" s="6" t="n"/>
    </row>
    <row r="215772">
      <c r="J215772" s="6" t="n"/>
    </row>
    <row r="215773">
      <c r="J215773" s="6" t="n"/>
    </row>
    <row r="215774">
      <c r="J215774" s="6" t="n"/>
    </row>
    <row r="215775">
      <c r="J215775" s="6" t="n"/>
    </row>
    <row r="215776">
      <c r="J215776" s="6" t="n"/>
    </row>
    <row r="215777">
      <c r="J215777" s="6" t="n"/>
    </row>
    <row r="215778">
      <c r="J215778" s="6" t="n"/>
    </row>
    <row r="215779">
      <c r="J215779" s="6" t="n"/>
    </row>
    <row r="215780">
      <c r="J215780" s="6" t="n"/>
    </row>
    <row r="215781">
      <c r="J215781" s="6" t="n"/>
    </row>
    <row r="215782">
      <c r="J215782" s="6" t="n"/>
    </row>
    <row r="215783">
      <c r="J215783" s="6" t="n"/>
    </row>
    <row r="215784">
      <c r="J215784" s="6" t="n"/>
    </row>
    <row r="215785">
      <c r="J215785" s="6" t="n"/>
    </row>
    <row r="215786">
      <c r="J215786" s="6" t="n"/>
    </row>
    <row r="215787">
      <c r="J215787" s="6" t="n"/>
    </row>
    <row r="215788">
      <c r="J215788" s="6" t="n"/>
    </row>
    <row r="215789">
      <c r="J215789" s="6" t="n"/>
    </row>
    <row r="215790">
      <c r="J215790" s="6" t="n"/>
    </row>
    <row r="215791">
      <c r="J215791" s="6" t="n"/>
    </row>
    <row r="215792">
      <c r="J215792" s="6" t="n"/>
    </row>
    <row r="215793">
      <c r="J215793" s="6" t="n"/>
    </row>
    <row r="215794">
      <c r="J215794" s="6" t="n"/>
    </row>
    <row r="215795">
      <c r="J215795" s="6" t="n"/>
    </row>
    <row r="215796">
      <c r="J215796" s="6" t="n"/>
    </row>
    <row r="215797">
      <c r="J215797" s="6" t="n"/>
    </row>
    <row r="215798">
      <c r="J215798" s="6" t="n"/>
    </row>
    <row r="215799">
      <c r="J215799" s="6" t="n"/>
    </row>
    <row r="215800">
      <c r="J215800" s="6" t="n"/>
    </row>
    <row r="215801">
      <c r="J215801" s="6" t="n"/>
    </row>
    <row r="215802">
      <c r="J215802" s="6" t="n"/>
    </row>
    <row r="215803">
      <c r="J215803" s="6" t="n"/>
    </row>
    <row r="215804">
      <c r="J215804" s="6" t="n"/>
    </row>
    <row r="215805">
      <c r="J215805" s="6" t="n"/>
    </row>
    <row r="215806">
      <c r="J215806" s="6" t="n"/>
    </row>
    <row r="215807">
      <c r="J215807" s="6" t="n"/>
    </row>
    <row r="215808">
      <c r="J215808" s="6" t="n"/>
    </row>
    <row r="215809">
      <c r="J215809" s="6" t="n"/>
    </row>
    <row r="215810">
      <c r="J215810" s="6" t="n"/>
    </row>
    <row r="215811">
      <c r="J215811" s="6" t="n"/>
    </row>
    <row r="215812">
      <c r="J215812" s="6" t="n"/>
    </row>
    <row r="215813">
      <c r="J215813" s="6" t="n"/>
    </row>
    <row r="215814">
      <c r="J215814" s="6" t="n"/>
    </row>
    <row r="215815">
      <c r="J215815" s="6" t="n"/>
    </row>
    <row r="215816">
      <c r="J215816" s="6" t="n"/>
    </row>
    <row r="215817">
      <c r="J215817" s="6" t="n"/>
    </row>
    <row r="215818">
      <c r="J215818" s="6" t="n"/>
    </row>
    <row r="215819">
      <c r="J215819" s="6" t="n"/>
    </row>
    <row r="215820">
      <c r="J215820" s="6" t="n"/>
    </row>
    <row r="215821">
      <c r="J215821" s="6" t="n"/>
    </row>
    <row r="215822">
      <c r="J215822" s="6" t="n"/>
    </row>
    <row r="215823">
      <c r="J215823" s="6" t="n"/>
    </row>
    <row r="215824">
      <c r="J215824" s="6" t="n"/>
    </row>
    <row r="215825">
      <c r="J215825" s="6" t="n"/>
    </row>
    <row r="215826">
      <c r="J215826" s="6" t="n"/>
    </row>
    <row r="215827">
      <c r="J215827" s="6" t="n"/>
    </row>
    <row r="215828">
      <c r="J215828" s="6" t="n"/>
    </row>
    <row r="215829">
      <c r="J215829" s="6" t="n"/>
    </row>
    <row r="215830">
      <c r="J215830" s="6" t="n"/>
    </row>
    <row r="215831">
      <c r="J215831" s="6" t="n"/>
    </row>
    <row r="215832">
      <c r="J215832" s="6" t="n"/>
    </row>
    <row r="215833">
      <c r="J215833" s="6" t="n"/>
    </row>
    <row r="215834">
      <c r="J215834" s="6" t="n"/>
    </row>
    <row r="215835">
      <c r="J215835" s="6" t="n"/>
    </row>
    <row r="215836">
      <c r="J215836" s="6" t="n"/>
    </row>
    <row r="215837">
      <c r="J215837" s="6" t="n"/>
    </row>
    <row r="215838">
      <c r="J215838" s="6" t="n"/>
    </row>
    <row r="215839">
      <c r="J215839" s="6" t="n"/>
    </row>
    <row r="215840">
      <c r="J215840" s="6" t="n"/>
    </row>
    <row r="215841">
      <c r="J215841" s="6" t="n"/>
    </row>
    <row r="215842">
      <c r="J215842" s="6" t="n"/>
    </row>
    <row r="215843">
      <c r="J215843" s="6" t="n"/>
    </row>
    <row r="215844">
      <c r="J215844" s="6" t="n"/>
    </row>
    <row r="215845">
      <c r="J215845" s="6" t="n"/>
    </row>
    <row r="215846">
      <c r="J215846" s="6" t="n"/>
    </row>
    <row r="215847">
      <c r="J215847" s="6" t="n"/>
    </row>
    <row r="215848">
      <c r="J215848" s="6" t="n"/>
    </row>
    <row r="215849">
      <c r="J215849" s="6" t="n"/>
    </row>
    <row r="215850">
      <c r="J215850" s="6" t="n"/>
    </row>
    <row r="215851">
      <c r="J215851" s="6" t="n"/>
    </row>
    <row r="215852">
      <c r="J215852" s="6" t="n"/>
    </row>
    <row r="215853">
      <c r="J215853" s="6" t="n"/>
    </row>
    <row r="215854">
      <c r="J215854" s="6" t="n"/>
    </row>
    <row r="215855">
      <c r="J215855" s="6" t="n"/>
    </row>
    <row r="215856">
      <c r="J215856" s="6" t="n"/>
    </row>
    <row r="215857">
      <c r="J215857" s="6" t="n"/>
    </row>
    <row r="215858">
      <c r="J215858" s="6" t="n"/>
    </row>
    <row r="215859">
      <c r="J215859" s="6" t="n"/>
    </row>
    <row r="215860">
      <c r="J215860" s="6" t="n"/>
    </row>
    <row r="215861">
      <c r="J215861" s="6" t="n"/>
    </row>
    <row r="215862">
      <c r="J215862" s="6" t="n"/>
    </row>
    <row r="215863">
      <c r="J215863" s="6" t="n"/>
    </row>
    <row r="215864">
      <c r="J215864" s="6" t="n"/>
    </row>
    <row r="215865">
      <c r="J215865" s="6" t="n"/>
    </row>
    <row r="215866">
      <c r="J215866" s="6" t="n"/>
    </row>
    <row r="215867">
      <c r="J215867" s="6" t="n"/>
    </row>
    <row r="215868">
      <c r="J215868" s="6" t="n"/>
    </row>
    <row r="215869">
      <c r="J215869" s="6" t="n"/>
    </row>
    <row r="215870">
      <c r="J215870" s="6" t="n"/>
    </row>
    <row r="215871">
      <c r="J215871" s="6" t="n"/>
    </row>
    <row r="215872">
      <c r="J215872" s="6" t="n"/>
    </row>
    <row r="215873">
      <c r="J215873" s="6" t="n"/>
    </row>
    <row r="215874">
      <c r="J215874" s="6" t="n"/>
    </row>
    <row r="215875">
      <c r="J215875" s="6" t="n"/>
    </row>
    <row r="215876">
      <c r="J215876" s="6" t="n"/>
    </row>
    <row r="215877">
      <c r="J215877" s="6" t="n"/>
    </row>
    <row r="215878">
      <c r="J215878" s="6" t="n"/>
    </row>
    <row r="215879">
      <c r="J215879" s="6" t="n"/>
    </row>
    <row r="215880">
      <c r="J215880" s="6" t="n"/>
    </row>
    <row r="215881">
      <c r="J215881" s="6" t="n"/>
    </row>
    <row r="215882">
      <c r="J215882" s="6" t="n"/>
    </row>
    <row r="215883">
      <c r="J215883" s="6" t="n"/>
    </row>
    <row r="215884">
      <c r="J215884" s="6" t="n"/>
    </row>
    <row r="215885">
      <c r="J215885" s="6" t="n"/>
    </row>
    <row r="215886">
      <c r="J215886" s="6" t="n"/>
    </row>
    <row r="215887">
      <c r="J215887" s="6" t="n"/>
    </row>
    <row r="215888">
      <c r="J215888" s="6" t="n"/>
    </row>
    <row r="215889">
      <c r="J215889" s="6" t="n"/>
    </row>
    <row r="215890">
      <c r="J215890" s="6" t="n"/>
    </row>
    <row r="215891">
      <c r="J215891" s="6" t="n"/>
    </row>
    <row r="215892">
      <c r="J215892" s="6" t="n"/>
    </row>
    <row r="215893">
      <c r="J215893" s="6" t="n"/>
    </row>
    <row r="215894">
      <c r="J215894" s="6" t="n"/>
    </row>
    <row r="215895">
      <c r="J215895" s="6" t="n"/>
    </row>
    <row r="215896">
      <c r="J215896" s="6" t="n"/>
    </row>
    <row r="215897">
      <c r="J215897" s="6" t="n"/>
    </row>
    <row r="215898">
      <c r="J215898" s="6" t="n"/>
    </row>
    <row r="215899">
      <c r="J215899" s="6" t="n"/>
    </row>
    <row r="215900">
      <c r="J215900" s="6" t="n"/>
    </row>
    <row r="215901">
      <c r="J215901" s="6" t="n"/>
    </row>
    <row r="215902">
      <c r="J215902" s="6" t="n"/>
    </row>
    <row r="215903">
      <c r="J215903" s="6" t="n"/>
    </row>
    <row r="215904">
      <c r="J215904" s="6" t="n"/>
    </row>
    <row r="215905">
      <c r="J215905" s="6" t="n"/>
    </row>
    <row r="215906">
      <c r="J215906" s="6" t="n"/>
    </row>
    <row r="215907">
      <c r="J215907" s="6" t="n"/>
    </row>
    <row r="215908">
      <c r="J215908" s="6" t="n"/>
    </row>
    <row r="215909">
      <c r="J215909" s="6" t="n"/>
    </row>
    <row r="215910">
      <c r="J215910" s="6" t="n"/>
    </row>
    <row r="215911">
      <c r="J215911" s="6" t="n"/>
    </row>
    <row r="215912">
      <c r="J215912" s="6" t="n"/>
    </row>
    <row r="215913">
      <c r="J215913" s="6" t="n"/>
    </row>
    <row r="215914">
      <c r="J215914" s="6" t="n"/>
    </row>
    <row r="215915">
      <c r="J215915" s="6" t="n"/>
    </row>
    <row r="215916">
      <c r="J215916" s="6" t="n"/>
    </row>
    <row r="215917">
      <c r="J215917" s="6" t="n"/>
    </row>
    <row r="215918">
      <c r="J215918" s="6" t="n"/>
    </row>
    <row r="215919">
      <c r="J215919" s="6" t="n"/>
    </row>
    <row r="215920">
      <c r="J215920" s="6" t="n"/>
    </row>
    <row r="215921">
      <c r="J215921" s="6" t="n"/>
    </row>
    <row r="215922">
      <c r="J215922" s="6" t="n"/>
    </row>
    <row r="215923">
      <c r="J215923" s="6" t="n"/>
    </row>
    <row r="215924">
      <c r="J215924" s="6" t="n"/>
    </row>
    <row r="215925">
      <c r="J215925" s="6" t="n"/>
    </row>
    <row r="215926">
      <c r="J215926" s="6" t="n"/>
    </row>
    <row r="215927">
      <c r="J215927" s="6" t="n"/>
    </row>
    <row r="215928">
      <c r="J215928" s="6" t="n"/>
    </row>
    <row r="215929">
      <c r="J215929" s="6" t="n"/>
    </row>
    <row r="215930">
      <c r="J215930" s="6" t="n"/>
    </row>
    <row r="215931">
      <c r="J215931" s="6" t="n"/>
    </row>
    <row r="215932">
      <c r="J215932" s="6" t="n"/>
    </row>
    <row r="215933">
      <c r="J215933" s="6" t="n"/>
    </row>
    <row r="215934">
      <c r="J215934" s="6" t="n"/>
    </row>
    <row r="215935">
      <c r="J215935" s="6" t="n"/>
    </row>
    <row r="215936">
      <c r="J215936" s="6" t="n"/>
    </row>
    <row r="215937">
      <c r="J215937" s="6" t="n"/>
    </row>
    <row r="215938">
      <c r="J215938" s="6" t="n"/>
    </row>
    <row r="215939">
      <c r="J215939" s="6" t="n"/>
    </row>
    <row r="215940">
      <c r="J215940" s="6" t="n"/>
    </row>
    <row r="215941">
      <c r="J215941" s="6" t="n"/>
    </row>
    <row r="215942">
      <c r="J215942" s="6" t="n"/>
    </row>
    <row r="215943">
      <c r="J215943" s="6" t="n"/>
    </row>
    <row r="215944">
      <c r="J215944" s="6" t="n"/>
    </row>
    <row r="215945">
      <c r="J215945" s="6" t="n"/>
    </row>
    <row r="215946">
      <c r="J215946" s="6" t="n"/>
    </row>
    <row r="215947">
      <c r="J215947" s="6" t="n"/>
    </row>
    <row r="215948">
      <c r="J215948" s="6" t="n"/>
    </row>
    <row r="215949">
      <c r="J215949" s="6" t="n"/>
    </row>
    <row r="215950">
      <c r="J215950" s="6" t="n"/>
    </row>
    <row r="215951">
      <c r="J215951" s="6" t="n"/>
    </row>
    <row r="215952">
      <c r="J215952" s="6" t="n"/>
    </row>
    <row r="215953">
      <c r="J215953" s="6" t="n"/>
    </row>
    <row r="215954">
      <c r="J215954" s="6" t="n"/>
    </row>
    <row r="215955">
      <c r="J215955" s="6" t="n"/>
    </row>
    <row r="215956">
      <c r="J215956" s="6" t="n"/>
    </row>
    <row r="215957">
      <c r="J215957" s="6" t="n"/>
    </row>
    <row r="215958">
      <c r="J215958" s="6" t="n"/>
    </row>
    <row r="215959">
      <c r="J215959" s="6" t="n"/>
    </row>
    <row r="215960">
      <c r="J215960" s="6" t="n"/>
    </row>
    <row r="215961">
      <c r="J215961" s="6" t="n"/>
    </row>
    <row r="215962">
      <c r="J215962" s="6" t="n"/>
    </row>
    <row r="215963">
      <c r="J215963" s="6" t="n"/>
    </row>
    <row r="215964">
      <c r="J215964" s="6" t="n"/>
    </row>
    <row r="215965">
      <c r="J215965" s="6" t="n"/>
    </row>
    <row r="215966">
      <c r="J215966" s="6" t="n"/>
    </row>
    <row r="215967">
      <c r="J215967" s="6" t="n"/>
    </row>
    <row r="215968">
      <c r="J215968" s="6" t="n"/>
    </row>
    <row r="215969">
      <c r="J215969" s="6" t="n"/>
    </row>
    <row r="215970">
      <c r="J215970" s="6" t="n"/>
    </row>
    <row r="215971">
      <c r="J215971" s="6" t="n"/>
    </row>
    <row r="215972">
      <c r="J215972" s="6" t="n"/>
    </row>
    <row r="215973">
      <c r="J215973" s="6" t="n"/>
    </row>
    <row r="215974">
      <c r="J215974" s="6" t="n"/>
    </row>
    <row r="215975">
      <c r="J215975" s="6" t="n"/>
    </row>
    <row r="215976">
      <c r="J215976" s="6" t="n"/>
    </row>
    <row r="215977">
      <c r="J215977" s="6" t="n"/>
    </row>
    <row r="215978">
      <c r="J215978" s="6" t="n"/>
    </row>
    <row r="215979">
      <c r="J215979" s="6" t="n"/>
    </row>
    <row r="215980">
      <c r="J215980" s="6" t="n"/>
    </row>
    <row r="215981">
      <c r="J215981" s="6" t="n"/>
    </row>
    <row r="215982">
      <c r="J215982" s="6" t="n"/>
    </row>
    <row r="215983">
      <c r="J215983" s="6" t="n"/>
    </row>
    <row r="215984">
      <c r="J215984" s="6" t="n"/>
    </row>
    <row r="215985">
      <c r="J215985" s="6" t="n"/>
    </row>
    <row r="215986">
      <c r="J215986" s="6" t="n"/>
    </row>
    <row r="215987">
      <c r="J215987" s="6" t="n"/>
    </row>
    <row r="215988">
      <c r="J215988" s="6" t="n"/>
    </row>
    <row r="215989">
      <c r="J215989" s="6" t="n"/>
    </row>
    <row r="215990">
      <c r="J215990" s="6" t="n"/>
    </row>
    <row r="215991">
      <c r="J215991" s="6" t="n"/>
    </row>
    <row r="215992">
      <c r="J215992" s="6" t="n"/>
    </row>
    <row r="215993">
      <c r="J215993" s="6" t="n"/>
    </row>
    <row r="215994">
      <c r="J215994" s="6" t="n"/>
    </row>
    <row r="215995">
      <c r="J215995" s="6" t="n"/>
    </row>
    <row r="215996">
      <c r="J215996" s="6" t="n"/>
    </row>
    <row r="215997">
      <c r="J215997" s="6" t="n"/>
    </row>
    <row r="215998">
      <c r="J215998" s="6" t="n"/>
    </row>
    <row r="215999">
      <c r="J215999" s="6" t="n"/>
    </row>
    <row r="216000">
      <c r="J216000" s="6" t="n"/>
    </row>
    <row r="216001">
      <c r="J216001" s="6" t="n"/>
    </row>
    <row r="216002">
      <c r="J216002" s="6" t="n"/>
    </row>
    <row r="216003">
      <c r="J216003" s="6" t="n"/>
    </row>
    <row r="216004">
      <c r="J216004" s="6" t="n"/>
    </row>
    <row r="216005">
      <c r="J216005" s="6" t="n"/>
    </row>
    <row r="216006">
      <c r="J216006" s="6" t="n"/>
    </row>
    <row r="216007">
      <c r="J216007" s="6" t="n"/>
    </row>
    <row r="216008">
      <c r="J216008" s="6" t="n"/>
    </row>
    <row r="216009">
      <c r="J216009" s="6" t="n"/>
    </row>
    <row r="216010">
      <c r="J216010" s="6" t="n"/>
    </row>
    <row r="216011">
      <c r="J216011" s="6" t="n"/>
    </row>
    <row r="216012">
      <c r="J216012" s="6" t="n"/>
    </row>
    <row r="216013">
      <c r="J216013" s="6" t="n"/>
    </row>
    <row r="216014">
      <c r="J216014" s="6" t="n"/>
    </row>
    <row r="216015">
      <c r="J216015" s="6" t="n"/>
    </row>
    <row r="216016">
      <c r="J216016" s="6" t="n"/>
    </row>
    <row r="216017">
      <c r="J216017" s="6" t="n"/>
    </row>
    <row r="216018">
      <c r="J216018" s="6" t="n"/>
    </row>
    <row r="216019">
      <c r="J216019" s="6" t="n"/>
    </row>
    <row r="216020">
      <c r="J216020" s="6" t="n"/>
    </row>
    <row r="216021">
      <c r="J216021" s="6" t="n"/>
    </row>
    <row r="216022">
      <c r="J216022" s="6" t="n"/>
    </row>
    <row r="216023">
      <c r="J216023" s="6" t="n"/>
    </row>
    <row r="216024">
      <c r="J216024" s="6" t="n"/>
    </row>
    <row r="216025">
      <c r="J216025" s="6" t="n"/>
    </row>
    <row r="216026">
      <c r="J216026" s="6" t="n"/>
    </row>
    <row r="216027">
      <c r="J216027" s="6" t="n"/>
    </row>
    <row r="216028">
      <c r="J216028" s="6" t="n"/>
    </row>
    <row r="216029">
      <c r="J216029" s="6" t="n"/>
    </row>
    <row r="216030">
      <c r="J216030" s="6" t="n"/>
    </row>
    <row r="216031">
      <c r="J216031" s="6" t="n"/>
    </row>
    <row r="216032">
      <c r="J216032" s="6" t="n"/>
    </row>
    <row r="216033">
      <c r="J216033" s="6" t="n"/>
    </row>
    <row r="216034">
      <c r="J216034" s="6" t="n"/>
    </row>
    <row r="216035">
      <c r="J216035" s="6" t="n"/>
    </row>
    <row r="216036">
      <c r="J216036" s="6" t="n"/>
    </row>
    <row r="216037">
      <c r="J216037" s="6" t="n"/>
    </row>
    <row r="216038">
      <c r="J216038" s="6" t="n"/>
    </row>
    <row r="216039">
      <c r="J216039" s="6" t="n"/>
    </row>
    <row r="216040">
      <c r="J216040" s="6" t="n"/>
    </row>
    <row r="216041">
      <c r="J216041" s="6" t="n"/>
    </row>
    <row r="216042">
      <c r="J216042" s="6" t="n"/>
    </row>
    <row r="216043">
      <c r="J216043" s="6" t="n"/>
    </row>
    <row r="216044">
      <c r="J216044" s="6" t="n"/>
    </row>
    <row r="216045">
      <c r="J216045" s="6" t="n"/>
    </row>
    <row r="216046">
      <c r="J216046" s="6" t="n"/>
    </row>
    <row r="216047">
      <c r="J216047" s="6" t="n"/>
    </row>
    <row r="216048">
      <c r="J216048" s="6" t="n"/>
    </row>
    <row r="216049">
      <c r="J216049" s="6" t="n"/>
    </row>
    <row r="216050">
      <c r="J216050" s="6" t="n"/>
    </row>
    <row r="216051">
      <c r="J216051" s="6" t="n"/>
    </row>
    <row r="216052">
      <c r="J216052" s="6" t="n"/>
    </row>
    <row r="216053">
      <c r="J216053" s="6" t="n"/>
    </row>
    <row r="216054">
      <c r="J216054" s="6" t="n"/>
    </row>
    <row r="216055">
      <c r="J216055" s="6" t="n"/>
    </row>
    <row r="216056">
      <c r="J216056" s="6" t="n"/>
    </row>
    <row r="216057">
      <c r="J216057" s="6" t="n"/>
    </row>
    <row r="216058">
      <c r="J216058" s="6" t="n"/>
    </row>
    <row r="216059">
      <c r="J216059" s="6" t="n"/>
    </row>
    <row r="216060">
      <c r="J216060" s="6" t="n"/>
    </row>
    <row r="216061">
      <c r="J216061" s="6" t="n"/>
    </row>
    <row r="216062">
      <c r="J216062" s="6" t="n"/>
    </row>
    <row r="216063">
      <c r="J216063" s="6" t="n"/>
    </row>
    <row r="216064">
      <c r="J216064" s="6" t="n"/>
    </row>
    <row r="216065">
      <c r="J216065" s="6" t="n"/>
    </row>
    <row r="216066">
      <c r="J216066" s="6" t="n"/>
    </row>
    <row r="216067">
      <c r="J216067" s="6" t="n"/>
    </row>
    <row r="216068">
      <c r="J216068" s="6" t="n"/>
    </row>
    <row r="216069">
      <c r="J216069" s="6" t="n"/>
    </row>
    <row r="216070">
      <c r="J216070" s="6" t="n"/>
    </row>
    <row r="216071">
      <c r="J216071" s="6" t="n"/>
    </row>
    <row r="216072">
      <c r="J216072" s="6" t="n"/>
    </row>
    <row r="216073">
      <c r="J216073" s="6" t="n"/>
    </row>
    <row r="216074">
      <c r="J216074" s="6" t="n"/>
    </row>
    <row r="216075">
      <c r="J216075" s="6" t="n"/>
    </row>
    <row r="216076">
      <c r="J216076" s="6" t="n"/>
    </row>
    <row r="216077">
      <c r="J216077" s="6" t="n"/>
    </row>
    <row r="216078">
      <c r="J216078" s="6" t="n"/>
    </row>
    <row r="216079">
      <c r="J216079" s="6" t="n"/>
    </row>
    <row r="216080">
      <c r="J216080" s="6" t="n"/>
    </row>
    <row r="216081">
      <c r="J216081" s="6" t="n"/>
    </row>
    <row r="216082">
      <c r="J216082" s="6" t="n"/>
    </row>
    <row r="216083">
      <c r="J216083" s="6" t="n"/>
    </row>
    <row r="216084">
      <c r="J216084" s="6" t="n"/>
    </row>
    <row r="216085">
      <c r="J216085" s="6" t="n"/>
    </row>
    <row r="216086">
      <c r="J216086" s="6" t="n"/>
    </row>
    <row r="216087">
      <c r="J216087" s="6" t="n"/>
    </row>
    <row r="216088">
      <c r="J216088" s="6" t="n"/>
    </row>
    <row r="216089">
      <c r="J216089" s="6" t="n"/>
    </row>
    <row r="216090">
      <c r="J216090" s="6" t="n"/>
    </row>
    <row r="216091">
      <c r="J216091" s="6" t="n"/>
    </row>
    <row r="216092">
      <c r="J216092" s="6" t="n"/>
    </row>
    <row r="216093">
      <c r="J216093" s="6" t="n"/>
    </row>
    <row r="216094">
      <c r="J216094" s="6" t="n"/>
    </row>
    <row r="216095">
      <c r="J216095" s="6" t="n"/>
    </row>
    <row r="216096">
      <c r="J216096" s="6" t="n"/>
    </row>
    <row r="216097">
      <c r="J216097" s="6" t="n"/>
    </row>
    <row r="216098">
      <c r="J216098" s="6" t="n"/>
    </row>
    <row r="216099">
      <c r="J216099" s="6" t="n"/>
    </row>
    <row r="216100">
      <c r="J216100" s="6" t="n"/>
    </row>
    <row r="216101">
      <c r="J216101" s="6" t="n"/>
    </row>
    <row r="216102">
      <c r="J216102" s="6" t="n"/>
    </row>
    <row r="216103">
      <c r="J216103" s="6" t="n"/>
    </row>
    <row r="216104">
      <c r="J216104" s="6" t="n"/>
    </row>
    <row r="216105">
      <c r="J216105" s="6" t="n"/>
    </row>
    <row r="216106">
      <c r="J216106" s="6" t="n"/>
    </row>
    <row r="216107">
      <c r="J216107" s="6" t="n"/>
    </row>
    <row r="216108">
      <c r="J216108" s="6" t="n"/>
    </row>
    <row r="216109">
      <c r="J216109" s="6" t="n"/>
    </row>
    <row r="216110">
      <c r="J216110" s="6" t="n"/>
    </row>
    <row r="216111">
      <c r="J216111" s="6" t="n"/>
    </row>
    <row r="216112">
      <c r="J216112" s="6" t="n"/>
    </row>
    <row r="216113">
      <c r="J216113" s="6" t="n"/>
    </row>
    <row r="216114">
      <c r="J216114" s="6" t="n"/>
    </row>
    <row r="216115">
      <c r="J216115" s="6" t="n"/>
    </row>
    <row r="216116">
      <c r="J216116" s="6" t="n"/>
    </row>
    <row r="216117">
      <c r="J216117" s="6" t="n"/>
    </row>
    <row r="216118">
      <c r="J216118" s="6" t="n"/>
    </row>
    <row r="216119">
      <c r="J216119" s="6" t="n"/>
    </row>
    <row r="216120">
      <c r="J216120" s="6" t="n"/>
    </row>
    <row r="216121">
      <c r="J216121" s="6" t="n"/>
    </row>
    <row r="216122">
      <c r="J216122" s="6" t="n"/>
    </row>
    <row r="216123">
      <c r="J216123" s="6" t="n"/>
    </row>
    <row r="216124">
      <c r="J216124" s="6" t="n"/>
    </row>
    <row r="216125">
      <c r="J216125" s="6" t="n"/>
    </row>
    <row r="216126">
      <c r="J216126" s="6" t="n"/>
    </row>
    <row r="216127">
      <c r="J216127" s="6" t="n"/>
    </row>
    <row r="216128">
      <c r="J216128" s="6" t="n"/>
    </row>
    <row r="216129">
      <c r="J216129" s="6" t="n"/>
    </row>
    <row r="216130">
      <c r="J216130" s="6" t="n"/>
    </row>
    <row r="216131">
      <c r="J216131" s="6" t="n"/>
    </row>
    <row r="216132">
      <c r="J216132" s="6" t="n"/>
    </row>
    <row r="216133">
      <c r="J216133" s="6" t="n"/>
    </row>
    <row r="216134">
      <c r="J216134" s="6" t="n"/>
    </row>
    <row r="216135">
      <c r="J216135" s="6" t="n"/>
    </row>
    <row r="216136">
      <c r="J216136" s="6" t="n"/>
    </row>
    <row r="216137">
      <c r="J216137" s="6" t="n"/>
    </row>
    <row r="216138">
      <c r="J216138" s="6" t="n"/>
    </row>
    <row r="216139">
      <c r="J216139" s="6" t="n"/>
    </row>
    <row r="216140">
      <c r="J216140" s="6" t="n"/>
    </row>
    <row r="216141">
      <c r="J216141" s="6" t="n"/>
    </row>
    <row r="216142">
      <c r="J216142" s="6" t="n"/>
    </row>
    <row r="216143">
      <c r="J216143" s="6" t="n"/>
    </row>
    <row r="216144">
      <c r="J216144" s="6" t="n"/>
    </row>
    <row r="216145">
      <c r="J216145" s="6" t="n"/>
    </row>
    <row r="216146">
      <c r="J216146" s="6" t="n"/>
    </row>
    <row r="216147">
      <c r="J216147" s="6" t="n"/>
    </row>
    <row r="216148">
      <c r="J216148" s="6" t="n"/>
    </row>
    <row r="216149">
      <c r="J216149" s="6" t="n"/>
    </row>
    <row r="216150">
      <c r="J216150" s="6" t="n"/>
    </row>
    <row r="216151">
      <c r="J216151" s="6" t="n"/>
    </row>
    <row r="216152">
      <c r="J216152" s="6" t="n"/>
    </row>
    <row r="216153">
      <c r="J216153" s="6" t="n"/>
    </row>
    <row r="216154">
      <c r="J216154" s="6" t="n"/>
    </row>
    <row r="216155">
      <c r="J216155" s="6" t="n"/>
    </row>
    <row r="216156">
      <c r="J216156" s="6" t="n"/>
    </row>
    <row r="216157">
      <c r="J216157" s="6" t="n"/>
    </row>
    <row r="216158">
      <c r="J216158" s="6" t="n"/>
    </row>
    <row r="216159">
      <c r="J216159" s="6" t="n"/>
    </row>
    <row r="216160">
      <c r="J216160" s="6" t="n"/>
    </row>
    <row r="216161">
      <c r="J216161" s="6" t="n"/>
    </row>
    <row r="216162">
      <c r="J216162" s="6" t="n"/>
    </row>
    <row r="216163">
      <c r="J216163" s="6" t="n"/>
    </row>
    <row r="216164">
      <c r="J216164" s="6" t="n"/>
    </row>
    <row r="216165">
      <c r="J216165" s="6" t="n"/>
    </row>
    <row r="216166">
      <c r="J216166" s="6" t="n"/>
    </row>
    <row r="216167">
      <c r="J216167" s="6" t="n"/>
    </row>
    <row r="216168">
      <c r="J216168" s="6" t="n"/>
    </row>
    <row r="216169">
      <c r="J216169" s="6" t="n"/>
    </row>
    <row r="216170">
      <c r="J216170" s="6" t="n"/>
    </row>
    <row r="216171">
      <c r="J216171" s="6" t="n"/>
    </row>
    <row r="216172">
      <c r="J216172" s="6" t="n"/>
    </row>
    <row r="216173">
      <c r="J216173" s="6" t="n"/>
    </row>
    <row r="216174">
      <c r="J216174" s="6" t="n"/>
    </row>
    <row r="216175">
      <c r="J216175" s="6" t="n"/>
    </row>
    <row r="216176">
      <c r="J216176" s="6" t="n"/>
    </row>
    <row r="216177">
      <c r="J216177" s="6" t="n"/>
    </row>
    <row r="216178">
      <c r="J216178" s="6" t="n"/>
    </row>
    <row r="216179">
      <c r="J216179" s="6" t="n"/>
    </row>
    <row r="216180">
      <c r="J216180" s="6" t="n"/>
    </row>
    <row r="216181">
      <c r="J216181" s="6" t="n"/>
    </row>
    <row r="216182">
      <c r="J216182" s="6" t="n"/>
    </row>
    <row r="216183">
      <c r="J216183" s="6" t="n"/>
    </row>
    <row r="216184">
      <c r="J216184" s="6" t="n"/>
    </row>
    <row r="216185">
      <c r="J216185" s="6" t="n"/>
    </row>
    <row r="216186">
      <c r="J216186" s="6" t="n"/>
    </row>
    <row r="216187">
      <c r="J216187" s="6" t="n"/>
    </row>
    <row r="216188">
      <c r="J216188" s="6" t="n"/>
    </row>
    <row r="216189">
      <c r="J216189" s="6" t="n"/>
    </row>
    <row r="216190">
      <c r="J216190" s="6" t="n"/>
    </row>
    <row r="216191">
      <c r="J216191" s="6" t="n"/>
    </row>
    <row r="216192">
      <c r="J216192" s="6" t="n"/>
    </row>
    <row r="216193">
      <c r="J216193" s="6" t="n"/>
    </row>
    <row r="216194">
      <c r="J216194" s="6" t="n"/>
    </row>
    <row r="216195">
      <c r="J216195" s="6" t="n"/>
    </row>
    <row r="216196">
      <c r="J216196" s="6" t="n"/>
    </row>
    <row r="216197">
      <c r="J216197" s="6" t="n"/>
    </row>
    <row r="216198">
      <c r="J216198" s="6" t="n"/>
    </row>
    <row r="216199">
      <c r="J216199" s="6" t="n"/>
    </row>
    <row r="216200">
      <c r="J216200" s="6" t="n"/>
    </row>
    <row r="216201">
      <c r="J216201" s="6" t="n"/>
    </row>
    <row r="216202">
      <c r="J216202" s="6" t="n"/>
    </row>
    <row r="216203">
      <c r="J216203" s="6" t="n"/>
    </row>
    <row r="216204">
      <c r="J216204" s="6" t="n"/>
    </row>
    <row r="216205">
      <c r="J216205" s="6" t="n"/>
    </row>
    <row r="216206">
      <c r="J216206" s="6" t="n"/>
    </row>
    <row r="216207">
      <c r="J216207" s="6" t="n"/>
    </row>
    <row r="216208">
      <c r="J216208" s="6" t="n"/>
    </row>
    <row r="216209">
      <c r="J216209" s="6" t="n"/>
    </row>
    <row r="216210">
      <c r="J216210" s="6" t="n"/>
    </row>
    <row r="216211">
      <c r="J216211" s="6" t="n"/>
    </row>
    <row r="216212">
      <c r="J216212" s="6" t="n"/>
    </row>
    <row r="216213">
      <c r="J216213" s="6" t="n"/>
    </row>
    <row r="216214">
      <c r="J216214" s="6" t="n"/>
    </row>
    <row r="216215">
      <c r="J216215" s="6" t="n"/>
    </row>
    <row r="216216">
      <c r="J216216" s="6" t="n"/>
    </row>
    <row r="216217">
      <c r="J216217" s="6" t="n"/>
    </row>
    <row r="216218">
      <c r="J216218" s="6" t="n"/>
    </row>
    <row r="216219">
      <c r="J216219" s="6" t="n"/>
    </row>
    <row r="216220">
      <c r="J216220" s="6" t="n"/>
    </row>
    <row r="216221">
      <c r="J216221" s="6" t="n"/>
    </row>
    <row r="216222">
      <c r="J216222" s="6" t="n"/>
    </row>
    <row r="216223">
      <c r="J216223" s="6" t="n"/>
    </row>
    <row r="216224">
      <c r="J216224" s="6" t="n"/>
    </row>
    <row r="216225">
      <c r="J216225" s="6" t="n"/>
    </row>
    <row r="216226">
      <c r="J216226" s="6" t="n"/>
    </row>
    <row r="216227">
      <c r="J216227" s="6" t="n"/>
    </row>
    <row r="216228">
      <c r="J216228" s="6" t="n"/>
    </row>
    <row r="216229">
      <c r="J216229" s="6" t="n"/>
    </row>
    <row r="216230">
      <c r="J216230" s="6" t="n"/>
    </row>
    <row r="216231">
      <c r="J216231" s="6" t="n"/>
    </row>
    <row r="216232">
      <c r="J216232" s="6" t="n"/>
    </row>
    <row r="216233">
      <c r="J216233" s="6" t="n"/>
    </row>
    <row r="216234">
      <c r="J216234" s="6" t="n"/>
    </row>
    <row r="216235">
      <c r="J216235" s="6" t="n"/>
    </row>
    <row r="216236">
      <c r="J216236" s="6" t="n"/>
    </row>
    <row r="216237">
      <c r="J216237" s="6" t="n"/>
    </row>
    <row r="216238">
      <c r="J216238" s="6" t="n"/>
    </row>
    <row r="216239">
      <c r="J216239" s="6" t="n"/>
    </row>
    <row r="216240">
      <c r="J216240" s="6" t="n"/>
    </row>
    <row r="216241">
      <c r="J216241" s="6" t="n"/>
    </row>
    <row r="216242">
      <c r="J216242" s="6" t="n"/>
    </row>
    <row r="216243">
      <c r="J216243" s="6" t="n"/>
    </row>
    <row r="216244">
      <c r="J216244" s="6" t="n"/>
    </row>
    <row r="216245">
      <c r="J216245" s="6" t="n"/>
    </row>
    <row r="216246">
      <c r="J216246" s="6" t="n"/>
    </row>
    <row r="216247">
      <c r="J216247" s="6" t="n"/>
    </row>
    <row r="216248">
      <c r="J216248" s="6" t="n"/>
    </row>
    <row r="216249">
      <c r="J216249" s="6" t="n"/>
    </row>
    <row r="216250">
      <c r="J216250" s="6" t="n"/>
    </row>
    <row r="216251">
      <c r="J216251" s="6" t="n"/>
    </row>
    <row r="216252">
      <c r="J216252" s="6" t="n"/>
    </row>
    <row r="216253">
      <c r="J216253" s="6" t="n"/>
    </row>
    <row r="216254">
      <c r="J216254" s="6" t="n"/>
    </row>
    <row r="216255">
      <c r="J216255" s="6" t="n"/>
    </row>
    <row r="216256">
      <c r="J216256" s="6" t="n"/>
    </row>
    <row r="216257">
      <c r="J216257" s="6" t="n"/>
    </row>
    <row r="216258">
      <c r="J216258" s="6" t="n"/>
    </row>
    <row r="216259">
      <c r="J216259" s="6" t="n"/>
    </row>
    <row r="216260">
      <c r="J216260" s="6" t="n"/>
    </row>
    <row r="216261">
      <c r="J216261" s="6" t="n"/>
    </row>
    <row r="216262">
      <c r="J216262" s="6" t="n"/>
    </row>
    <row r="216263">
      <c r="J216263" s="6" t="n"/>
    </row>
    <row r="216264">
      <c r="J216264" s="6" t="n"/>
    </row>
    <row r="216265">
      <c r="J216265" s="6" t="n"/>
    </row>
    <row r="216266">
      <c r="J216266" s="6" t="n"/>
    </row>
    <row r="216267">
      <c r="J216267" s="6" t="n"/>
    </row>
    <row r="216268">
      <c r="J216268" s="6" t="n"/>
    </row>
    <row r="216269">
      <c r="J216269" s="6" t="n"/>
    </row>
    <row r="216270">
      <c r="J216270" s="6" t="n"/>
    </row>
    <row r="216271">
      <c r="J216271" s="6" t="n"/>
    </row>
    <row r="216272">
      <c r="J216272" s="6" t="n"/>
    </row>
    <row r="216273">
      <c r="J216273" s="6" t="n"/>
    </row>
    <row r="216274">
      <c r="J216274" s="6" t="n"/>
    </row>
    <row r="216275">
      <c r="J216275" s="6" t="n"/>
    </row>
    <row r="216276">
      <c r="J216276" s="6" t="n"/>
    </row>
    <row r="216277">
      <c r="J216277" s="6" t="n"/>
    </row>
    <row r="216278">
      <c r="J216278" s="6" t="n"/>
    </row>
    <row r="216279">
      <c r="J216279" s="6" t="n"/>
    </row>
    <row r="216280">
      <c r="J216280" s="6" t="n"/>
    </row>
    <row r="216281">
      <c r="J216281" s="6" t="n"/>
    </row>
    <row r="216282">
      <c r="J216282" s="6" t="n"/>
    </row>
    <row r="216283">
      <c r="J216283" s="6" t="n"/>
    </row>
    <row r="216284">
      <c r="J216284" s="6" t="n"/>
    </row>
    <row r="216285">
      <c r="J216285" s="6" t="n"/>
    </row>
    <row r="216286">
      <c r="J216286" s="6" t="n"/>
    </row>
    <row r="216287">
      <c r="J216287" s="6" t="n"/>
    </row>
    <row r="216288">
      <c r="J216288" s="6" t="n"/>
    </row>
    <row r="216289">
      <c r="J216289" s="6" t="n"/>
    </row>
    <row r="216290">
      <c r="J216290" s="6" t="n"/>
    </row>
    <row r="216291">
      <c r="J216291" s="6" t="n"/>
    </row>
    <row r="216292">
      <c r="J216292" s="6" t="n"/>
    </row>
    <row r="216293">
      <c r="J216293" s="6" t="n"/>
    </row>
    <row r="216294">
      <c r="J216294" s="6" t="n"/>
    </row>
    <row r="216295">
      <c r="J216295" s="6" t="n"/>
    </row>
    <row r="216296">
      <c r="J216296" s="6" t="n"/>
    </row>
    <row r="216297">
      <c r="J216297" s="6" t="n"/>
    </row>
    <row r="216298">
      <c r="J216298" s="6" t="n"/>
    </row>
    <row r="216299">
      <c r="J216299" s="6" t="n"/>
    </row>
    <row r="216300">
      <c r="J216300" s="6" t="n"/>
    </row>
    <row r="216301">
      <c r="J216301" s="6" t="n"/>
    </row>
    <row r="216302">
      <c r="J216302" s="6" t="n"/>
    </row>
    <row r="216303">
      <c r="J216303" s="6" t="n"/>
    </row>
    <row r="216304">
      <c r="J216304" s="6" t="n"/>
    </row>
    <row r="216305">
      <c r="J216305" s="6" t="n"/>
    </row>
    <row r="216306">
      <c r="J216306" s="6" t="n"/>
    </row>
    <row r="216307">
      <c r="J216307" s="6" t="n"/>
    </row>
    <row r="216308">
      <c r="J216308" s="6" t="n"/>
    </row>
    <row r="216309">
      <c r="J216309" s="6" t="n"/>
    </row>
    <row r="216310">
      <c r="J216310" s="6" t="n"/>
    </row>
    <row r="216311">
      <c r="J216311" s="6" t="n"/>
    </row>
    <row r="216312">
      <c r="J216312" s="6" t="n"/>
    </row>
    <row r="216313">
      <c r="J216313" s="6" t="n"/>
    </row>
    <row r="216314">
      <c r="J216314" s="6" t="n"/>
    </row>
    <row r="216315">
      <c r="J216315" s="6" t="n"/>
    </row>
    <row r="216316">
      <c r="J216316" s="6" t="n"/>
    </row>
    <row r="216317">
      <c r="J216317" s="6" t="n"/>
    </row>
    <row r="216318">
      <c r="J216318" s="6" t="n"/>
    </row>
    <row r="216319">
      <c r="J216319" s="6" t="n"/>
    </row>
    <row r="216320">
      <c r="J216320" s="6" t="n"/>
    </row>
    <row r="216321">
      <c r="J216321" s="6" t="n"/>
    </row>
    <row r="216322">
      <c r="J216322" s="6" t="n"/>
    </row>
    <row r="216323">
      <c r="J216323" s="6" t="n"/>
    </row>
    <row r="216324">
      <c r="J216324" s="6" t="n"/>
    </row>
    <row r="216325">
      <c r="J216325" s="6" t="n"/>
    </row>
    <row r="216326">
      <c r="J216326" s="6" t="n"/>
    </row>
    <row r="216327">
      <c r="J216327" s="6" t="n"/>
    </row>
    <row r="216328">
      <c r="J216328" s="6" t="n"/>
    </row>
    <row r="216329">
      <c r="J216329" s="6" t="n"/>
    </row>
    <row r="216330">
      <c r="J216330" s="6" t="n"/>
    </row>
    <row r="216331">
      <c r="J216331" s="6" t="n"/>
    </row>
    <row r="216332">
      <c r="J216332" s="6" t="n"/>
    </row>
    <row r="216333">
      <c r="J216333" s="6" t="n"/>
    </row>
    <row r="216334">
      <c r="J216334" s="6" t="n"/>
    </row>
    <row r="216335">
      <c r="J216335" s="6" t="n"/>
    </row>
    <row r="216336">
      <c r="J216336" s="6" t="n"/>
    </row>
    <row r="216337">
      <c r="J216337" s="6" t="n"/>
    </row>
    <row r="216338">
      <c r="J216338" s="6" t="n"/>
    </row>
    <row r="216339">
      <c r="J216339" s="6" t="n"/>
    </row>
    <row r="216340">
      <c r="J216340" s="6" t="n"/>
    </row>
    <row r="216341">
      <c r="J216341" s="6" t="n"/>
    </row>
    <row r="216342">
      <c r="J216342" s="6" t="n"/>
    </row>
    <row r="216343">
      <c r="J216343" s="6" t="n"/>
    </row>
    <row r="216344">
      <c r="J216344" s="6" t="n"/>
    </row>
    <row r="216345">
      <c r="J216345" s="6" t="n"/>
    </row>
    <row r="216346">
      <c r="J216346" s="6" t="n"/>
    </row>
    <row r="216347">
      <c r="J216347" s="6" t="n"/>
    </row>
    <row r="216348">
      <c r="J216348" s="6" t="n"/>
    </row>
    <row r="216349">
      <c r="J216349" s="6" t="n"/>
    </row>
    <row r="216350">
      <c r="J216350" s="6" t="n"/>
    </row>
    <row r="216351">
      <c r="J216351" s="6" t="n"/>
    </row>
    <row r="216352">
      <c r="J216352" s="6" t="n"/>
    </row>
    <row r="216353">
      <c r="J216353" s="6" t="n"/>
    </row>
    <row r="216354">
      <c r="J216354" s="6" t="n"/>
    </row>
    <row r="216355">
      <c r="J216355" s="6" t="n"/>
    </row>
    <row r="216356">
      <c r="J216356" s="6" t="n"/>
    </row>
    <row r="216357">
      <c r="J216357" s="6" t="n"/>
    </row>
    <row r="216358">
      <c r="J216358" s="6" t="n"/>
    </row>
    <row r="216359">
      <c r="J216359" s="6" t="n"/>
    </row>
    <row r="216360">
      <c r="J216360" s="6" t="n"/>
    </row>
    <row r="216361">
      <c r="J216361" s="6" t="n"/>
    </row>
    <row r="216362">
      <c r="J216362" s="6" t="n"/>
    </row>
    <row r="216363">
      <c r="J216363" s="6" t="n"/>
    </row>
    <row r="216364">
      <c r="J216364" s="6" t="n"/>
    </row>
    <row r="216365">
      <c r="J216365" s="6" t="n"/>
    </row>
    <row r="216366">
      <c r="J216366" s="6" t="n"/>
    </row>
    <row r="216367">
      <c r="J216367" s="6" t="n"/>
    </row>
    <row r="216368">
      <c r="J216368" s="6" t="n"/>
    </row>
    <row r="216369">
      <c r="J216369" s="6" t="n"/>
    </row>
    <row r="216370">
      <c r="J216370" s="6" t="n"/>
    </row>
    <row r="216371">
      <c r="J216371" s="6" t="n"/>
    </row>
    <row r="216372">
      <c r="J216372" s="6" t="n"/>
    </row>
    <row r="216373">
      <c r="J216373" s="6" t="n"/>
    </row>
    <row r="216374">
      <c r="J216374" s="6" t="n"/>
    </row>
    <row r="216375">
      <c r="J216375" s="6" t="n"/>
    </row>
    <row r="216376">
      <c r="J216376" s="6" t="n"/>
    </row>
    <row r="216377">
      <c r="J216377" s="6" t="n"/>
    </row>
    <row r="216378">
      <c r="J216378" s="6" t="n"/>
    </row>
    <row r="216379">
      <c r="J216379" s="6" t="n"/>
    </row>
    <row r="216380">
      <c r="J216380" s="6" t="n"/>
    </row>
    <row r="216381">
      <c r="J216381" s="6" t="n"/>
    </row>
    <row r="216382">
      <c r="J216382" s="6" t="n"/>
    </row>
    <row r="216383">
      <c r="J216383" s="6" t="n"/>
    </row>
    <row r="216384">
      <c r="J216384" s="6" t="n"/>
    </row>
    <row r="216385">
      <c r="J216385" s="6" t="n"/>
    </row>
    <row r="216386">
      <c r="J216386" s="6" t="n"/>
    </row>
    <row r="216387">
      <c r="J216387" s="6" t="n"/>
    </row>
    <row r="216388">
      <c r="J216388" s="6" t="n"/>
    </row>
    <row r="216389">
      <c r="J216389" s="6" t="n"/>
    </row>
    <row r="216390">
      <c r="J216390" s="6" t="n"/>
    </row>
    <row r="216391">
      <c r="J216391" s="6" t="n"/>
    </row>
    <row r="216392">
      <c r="J216392" s="6" t="n"/>
    </row>
    <row r="216393">
      <c r="J216393" s="6" t="n"/>
    </row>
    <row r="216394">
      <c r="J216394" s="6" t="n"/>
    </row>
    <row r="216395">
      <c r="J216395" s="6" t="n"/>
    </row>
    <row r="216396">
      <c r="J216396" s="6" t="n"/>
    </row>
    <row r="216397">
      <c r="J216397" s="6" t="n"/>
    </row>
    <row r="216398">
      <c r="J216398" s="6" t="n"/>
    </row>
    <row r="216399">
      <c r="J216399" s="6" t="n"/>
    </row>
    <row r="216400">
      <c r="J216400" s="6" t="n"/>
    </row>
    <row r="216401">
      <c r="J216401" s="6" t="n"/>
    </row>
    <row r="216402">
      <c r="J216402" s="6" t="n"/>
    </row>
    <row r="216403">
      <c r="J216403" s="6" t="n"/>
    </row>
    <row r="216404">
      <c r="J216404" s="6" t="n"/>
    </row>
    <row r="216405">
      <c r="J216405" s="6" t="n"/>
    </row>
    <row r="216406">
      <c r="J216406" s="6" t="n"/>
    </row>
    <row r="216407">
      <c r="J216407" s="6" t="n"/>
    </row>
    <row r="216408">
      <c r="J216408" s="6" t="n"/>
    </row>
    <row r="216409">
      <c r="J216409" s="6" t="n"/>
    </row>
    <row r="216410">
      <c r="J216410" s="6" t="n"/>
    </row>
    <row r="216411">
      <c r="J216411" s="6" t="n"/>
    </row>
    <row r="216412">
      <c r="J216412" s="6" t="n"/>
    </row>
    <row r="216413">
      <c r="J216413" s="6" t="n"/>
    </row>
    <row r="216414">
      <c r="J216414" s="6" t="n"/>
    </row>
    <row r="216415">
      <c r="J216415" s="6" t="n"/>
    </row>
    <row r="216416">
      <c r="J216416" s="6" t="n"/>
    </row>
    <row r="216417">
      <c r="J216417" s="6" t="n"/>
    </row>
    <row r="216418">
      <c r="J216418" s="6" t="n"/>
    </row>
    <row r="216419">
      <c r="J216419" s="6" t="n"/>
    </row>
    <row r="216420">
      <c r="J216420" s="6" t="n"/>
    </row>
    <row r="216421">
      <c r="J216421" s="6" t="n"/>
    </row>
    <row r="216422">
      <c r="J216422" s="6" t="n"/>
    </row>
    <row r="216423">
      <c r="J216423" s="6" t="n"/>
    </row>
    <row r="216424">
      <c r="J216424" s="6" t="n"/>
    </row>
    <row r="216425">
      <c r="J216425" s="6" t="n"/>
    </row>
    <row r="216426">
      <c r="J216426" s="6" t="n"/>
    </row>
    <row r="216427">
      <c r="J216427" s="6" t="n"/>
    </row>
    <row r="216428">
      <c r="J216428" s="6" t="n"/>
    </row>
    <row r="216429">
      <c r="J216429" s="6" t="n"/>
    </row>
    <row r="216430">
      <c r="J216430" s="6" t="n"/>
    </row>
    <row r="216431">
      <c r="J216431" s="6" t="n"/>
    </row>
    <row r="216432">
      <c r="J216432" s="6" t="n"/>
    </row>
    <row r="216433">
      <c r="J216433" s="6" t="n"/>
    </row>
    <row r="216434">
      <c r="J216434" s="6" t="n"/>
    </row>
    <row r="216435">
      <c r="J216435" s="6" t="n"/>
    </row>
    <row r="216436">
      <c r="J216436" s="6" t="n"/>
    </row>
    <row r="216437">
      <c r="J216437" s="6" t="n"/>
    </row>
    <row r="216438">
      <c r="J216438" s="6" t="n"/>
    </row>
    <row r="216439">
      <c r="J216439" s="6" t="n"/>
    </row>
    <row r="216440">
      <c r="J216440" s="6" t="n"/>
    </row>
    <row r="216441">
      <c r="J216441" s="6" t="n"/>
    </row>
    <row r="216442">
      <c r="J216442" s="6" t="n"/>
    </row>
    <row r="216443">
      <c r="J216443" s="6" t="n"/>
    </row>
    <row r="216444">
      <c r="J216444" s="6" t="n"/>
    </row>
    <row r="216445">
      <c r="J216445" s="6" t="n"/>
    </row>
    <row r="216446">
      <c r="J216446" s="6" t="n"/>
    </row>
    <row r="216447">
      <c r="J216447" s="6" t="n"/>
    </row>
    <row r="216448">
      <c r="J216448" s="6" t="n"/>
    </row>
    <row r="216449">
      <c r="J216449" s="6" t="n"/>
    </row>
    <row r="216450">
      <c r="J216450" s="6" t="n"/>
    </row>
    <row r="216451">
      <c r="J216451" s="6" t="n"/>
    </row>
    <row r="216452">
      <c r="J216452" s="6" t="n"/>
    </row>
    <row r="216453">
      <c r="J216453" s="6" t="n"/>
    </row>
    <row r="216454">
      <c r="J216454" s="6" t="n"/>
    </row>
    <row r="216455">
      <c r="J216455" s="6" t="n"/>
    </row>
    <row r="216456">
      <c r="J216456" s="6" t="n"/>
    </row>
    <row r="216457">
      <c r="J216457" s="6" t="n"/>
    </row>
    <row r="216458">
      <c r="J216458" s="6" t="n"/>
    </row>
    <row r="216459">
      <c r="J216459" s="6" t="n"/>
    </row>
    <row r="216460">
      <c r="J216460" s="6" t="n"/>
    </row>
    <row r="216461">
      <c r="J216461" s="6" t="n"/>
    </row>
    <row r="216462">
      <c r="J216462" s="6" t="n"/>
    </row>
    <row r="216463">
      <c r="J216463" s="6" t="n"/>
    </row>
    <row r="216464">
      <c r="J216464" s="6" t="n"/>
    </row>
    <row r="216465">
      <c r="J216465" s="6" t="n"/>
    </row>
    <row r="216466">
      <c r="J216466" s="6" t="n"/>
    </row>
    <row r="216467">
      <c r="J216467" s="6" t="n"/>
    </row>
    <row r="216468">
      <c r="J216468" s="6" t="n"/>
    </row>
    <row r="216469">
      <c r="J216469" s="6" t="n"/>
    </row>
    <row r="216470">
      <c r="J216470" s="6" t="n"/>
    </row>
    <row r="216471">
      <c r="J216471" s="6" t="n"/>
    </row>
    <row r="216472">
      <c r="J216472" s="6" t="n"/>
    </row>
    <row r="216473">
      <c r="J216473" s="6" t="n"/>
    </row>
    <row r="216474">
      <c r="J216474" s="6" t="n"/>
    </row>
    <row r="216475">
      <c r="J216475" s="6" t="n"/>
    </row>
    <row r="216476">
      <c r="J216476" s="6" t="n"/>
    </row>
    <row r="216477">
      <c r="J216477" s="6" t="n"/>
    </row>
    <row r="216478">
      <c r="J216478" s="6" t="n"/>
    </row>
    <row r="216479">
      <c r="J216479" s="6" t="n"/>
    </row>
    <row r="216480">
      <c r="J216480" s="6" t="n"/>
    </row>
    <row r="216481">
      <c r="J216481" s="6" t="n"/>
    </row>
    <row r="216482">
      <c r="J216482" s="6" t="n"/>
    </row>
    <row r="216483">
      <c r="J216483" s="6" t="n"/>
    </row>
    <row r="216484">
      <c r="J216484" s="6" t="n"/>
    </row>
    <row r="216485">
      <c r="J216485" s="6" t="n"/>
    </row>
    <row r="216486">
      <c r="J216486" s="6" t="n"/>
    </row>
    <row r="216487">
      <c r="J216487" s="6" t="n"/>
    </row>
    <row r="216488">
      <c r="J216488" s="6" t="n"/>
    </row>
    <row r="216489">
      <c r="J216489" s="6" t="n"/>
    </row>
    <row r="216490">
      <c r="J216490" s="6" t="n"/>
    </row>
    <row r="216491">
      <c r="J216491" s="6" t="n"/>
    </row>
    <row r="216492">
      <c r="J216492" s="6" t="n"/>
    </row>
    <row r="216493">
      <c r="J216493" s="6" t="n"/>
    </row>
    <row r="216494">
      <c r="J216494" s="6" t="n"/>
    </row>
    <row r="216495">
      <c r="J216495" s="6" t="n"/>
    </row>
    <row r="216496">
      <c r="J216496" s="6" t="n"/>
    </row>
    <row r="216497">
      <c r="J216497" s="6" t="n"/>
    </row>
    <row r="216498">
      <c r="J216498" s="6" t="n"/>
    </row>
    <row r="216499">
      <c r="J216499" s="6" t="n"/>
    </row>
    <row r="216500">
      <c r="J216500" s="6" t="n"/>
    </row>
    <row r="216501">
      <c r="J216501" s="6" t="n"/>
    </row>
    <row r="216502">
      <c r="J216502" s="6" t="n"/>
    </row>
    <row r="216503">
      <c r="J216503" s="6" t="n"/>
    </row>
    <row r="216504">
      <c r="J216504" s="6" t="n"/>
    </row>
    <row r="216505">
      <c r="J216505" s="6" t="n"/>
    </row>
    <row r="216506">
      <c r="J216506" s="6" t="n"/>
    </row>
    <row r="216507">
      <c r="J216507" s="6" t="n"/>
    </row>
    <row r="216508">
      <c r="J216508" s="6" t="n"/>
    </row>
    <row r="216509">
      <c r="J216509" s="6" t="n"/>
    </row>
    <row r="216510">
      <c r="J216510" s="6" t="n"/>
    </row>
    <row r="216511">
      <c r="J216511" s="6" t="n"/>
    </row>
    <row r="216512">
      <c r="J216512" s="6" t="n"/>
    </row>
    <row r="216513">
      <c r="J216513" s="6" t="n"/>
    </row>
    <row r="216514">
      <c r="J216514" s="6" t="n"/>
    </row>
    <row r="216515">
      <c r="J216515" s="6" t="n"/>
    </row>
    <row r="216516">
      <c r="J216516" s="6" t="n"/>
    </row>
    <row r="216517">
      <c r="J216517" s="6" t="n"/>
    </row>
    <row r="216518">
      <c r="J216518" s="6" t="n"/>
    </row>
    <row r="216519">
      <c r="J216519" s="6" t="n"/>
    </row>
    <row r="216520">
      <c r="J216520" s="6" t="n"/>
    </row>
    <row r="216521">
      <c r="J216521" s="6" t="n"/>
    </row>
    <row r="216522">
      <c r="J216522" s="6" t="n"/>
    </row>
    <row r="216523">
      <c r="J216523" s="6" t="n"/>
    </row>
    <row r="216524">
      <c r="J216524" s="6" t="n"/>
    </row>
    <row r="216525">
      <c r="J216525" s="6" t="n"/>
    </row>
    <row r="216526">
      <c r="J216526" s="6" t="n"/>
    </row>
    <row r="216527">
      <c r="J216527" s="6" t="n"/>
    </row>
    <row r="216528">
      <c r="J216528" s="6" t="n"/>
    </row>
    <row r="216529">
      <c r="J216529" s="6" t="n"/>
    </row>
    <row r="216530">
      <c r="J216530" s="6" t="n"/>
    </row>
    <row r="216531">
      <c r="J216531" s="6" t="n"/>
    </row>
    <row r="216532">
      <c r="J216532" s="6" t="n"/>
    </row>
    <row r="216533">
      <c r="J216533" s="6" t="n"/>
    </row>
    <row r="216534">
      <c r="J216534" s="6" t="n"/>
    </row>
    <row r="216535">
      <c r="J216535" s="6" t="n"/>
    </row>
    <row r="216536">
      <c r="J216536" s="6" t="n"/>
    </row>
    <row r="216537">
      <c r="J216537" s="6" t="n"/>
    </row>
    <row r="216538">
      <c r="J216538" s="6" t="n"/>
    </row>
    <row r="216539">
      <c r="J216539" s="6" t="n"/>
    </row>
    <row r="216540">
      <c r="J216540" s="6" t="n"/>
    </row>
    <row r="216541">
      <c r="J216541" s="6" t="n"/>
    </row>
    <row r="216542">
      <c r="J216542" s="6" t="n"/>
    </row>
    <row r="216543">
      <c r="J216543" s="6" t="n"/>
    </row>
    <row r="216544">
      <c r="J216544" s="6" t="n"/>
    </row>
    <row r="216545">
      <c r="J216545" s="6" t="n"/>
    </row>
    <row r="216546">
      <c r="J216546" s="6" t="n"/>
    </row>
    <row r="216547">
      <c r="J216547" s="6" t="n"/>
    </row>
    <row r="216548">
      <c r="J216548" s="6" t="n"/>
    </row>
    <row r="216549">
      <c r="J216549" s="6" t="n"/>
    </row>
    <row r="216550">
      <c r="J216550" s="6" t="n"/>
    </row>
    <row r="216551">
      <c r="J216551" s="6" t="n"/>
    </row>
    <row r="216552">
      <c r="J216552" s="6" t="n"/>
    </row>
    <row r="216553">
      <c r="J216553" s="6" t="n"/>
    </row>
    <row r="216554">
      <c r="J216554" s="6" t="n"/>
    </row>
    <row r="216555">
      <c r="J216555" s="6" t="n"/>
    </row>
    <row r="216556">
      <c r="J216556" s="6" t="n"/>
    </row>
    <row r="216557">
      <c r="J216557" s="6" t="n"/>
    </row>
    <row r="216558">
      <c r="J216558" s="6" t="n"/>
    </row>
    <row r="216559">
      <c r="J216559" s="6" t="n"/>
    </row>
    <row r="216560">
      <c r="J216560" s="6" t="n"/>
    </row>
    <row r="216561">
      <c r="J216561" s="6" t="n"/>
    </row>
    <row r="216562">
      <c r="J216562" s="6" t="n"/>
    </row>
    <row r="216563">
      <c r="J216563" s="6" t="n"/>
    </row>
    <row r="216564">
      <c r="J216564" s="6" t="n"/>
    </row>
    <row r="216565">
      <c r="J216565" s="6" t="n"/>
    </row>
    <row r="216566">
      <c r="J216566" s="6" t="n"/>
    </row>
    <row r="216567">
      <c r="J216567" s="6" t="n"/>
    </row>
    <row r="216568">
      <c r="J216568" s="6" t="n"/>
    </row>
    <row r="216569">
      <c r="J216569" s="6" t="n"/>
    </row>
    <row r="216570">
      <c r="J216570" s="6" t="n"/>
    </row>
    <row r="216571">
      <c r="J216571" s="6" t="n"/>
    </row>
    <row r="216572">
      <c r="J216572" s="6" t="n"/>
    </row>
    <row r="216573">
      <c r="J216573" s="6" t="n"/>
    </row>
    <row r="216574">
      <c r="J216574" s="6" t="n"/>
    </row>
    <row r="216575">
      <c r="J216575" s="6" t="n"/>
    </row>
    <row r="216576">
      <c r="J216576" s="6" t="n"/>
    </row>
    <row r="216577">
      <c r="J216577" s="6" t="n"/>
    </row>
    <row r="216578">
      <c r="J216578" s="6" t="n"/>
    </row>
    <row r="216579">
      <c r="J216579" s="6" t="n"/>
    </row>
    <row r="216580">
      <c r="J216580" s="6" t="n"/>
    </row>
    <row r="216581">
      <c r="J216581" s="6" t="n"/>
    </row>
    <row r="216582">
      <c r="J216582" s="6" t="n"/>
    </row>
    <row r="216583">
      <c r="J216583" s="6" t="n"/>
    </row>
    <row r="216584">
      <c r="J216584" s="6" t="n"/>
    </row>
    <row r="216585">
      <c r="J216585" s="6" t="n"/>
    </row>
    <row r="216586">
      <c r="J216586" s="6" t="n"/>
    </row>
    <row r="216587">
      <c r="J216587" s="6" t="n"/>
    </row>
    <row r="216588">
      <c r="J216588" s="6" t="n"/>
    </row>
    <row r="216589">
      <c r="J216589" s="6" t="n"/>
    </row>
    <row r="216590">
      <c r="J216590" s="6" t="n"/>
    </row>
    <row r="216591">
      <c r="J216591" s="6" t="n"/>
    </row>
    <row r="216592">
      <c r="J216592" s="6" t="n"/>
    </row>
    <row r="216593">
      <c r="J216593" s="6" t="n"/>
    </row>
    <row r="216594">
      <c r="J216594" s="6" t="n"/>
    </row>
    <row r="216595">
      <c r="J216595" s="6" t="n"/>
    </row>
    <row r="216596">
      <c r="J216596" s="6" t="n"/>
    </row>
    <row r="216597">
      <c r="J216597" s="6" t="n"/>
    </row>
    <row r="216598">
      <c r="J216598" s="6" t="n"/>
    </row>
    <row r="216599">
      <c r="J216599" s="6" t="n"/>
    </row>
    <row r="216600">
      <c r="J216600" s="6" t="n"/>
    </row>
    <row r="216601">
      <c r="J216601" s="6" t="n"/>
    </row>
    <row r="216602">
      <c r="J216602" s="6" t="n"/>
    </row>
    <row r="216603">
      <c r="J216603" s="6" t="n"/>
    </row>
    <row r="216604">
      <c r="J216604" s="6" t="n"/>
    </row>
    <row r="216605">
      <c r="J216605" s="6" t="n"/>
    </row>
    <row r="216606">
      <c r="J216606" s="6" t="n"/>
    </row>
    <row r="216607">
      <c r="J216607" s="6" t="n"/>
    </row>
    <row r="216608">
      <c r="J216608" s="6" t="n"/>
    </row>
    <row r="216609">
      <c r="J216609" s="6" t="n"/>
    </row>
    <row r="216610">
      <c r="J216610" s="6" t="n"/>
    </row>
    <row r="216611">
      <c r="J216611" s="6" t="n"/>
    </row>
    <row r="216612">
      <c r="J216612" s="6" t="n"/>
    </row>
    <row r="216613">
      <c r="J216613" s="6" t="n"/>
    </row>
    <row r="216614">
      <c r="J216614" s="6" t="n"/>
    </row>
    <row r="216615">
      <c r="J216615" s="6" t="n"/>
    </row>
    <row r="216616">
      <c r="J216616" s="6" t="n"/>
    </row>
    <row r="216617">
      <c r="J216617" s="6" t="n"/>
    </row>
    <row r="216618">
      <c r="J216618" s="6" t="n"/>
    </row>
    <row r="216619">
      <c r="J216619" s="6" t="n"/>
    </row>
    <row r="216620">
      <c r="J216620" s="6" t="n"/>
    </row>
    <row r="216621">
      <c r="J216621" s="6" t="n"/>
    </row>
    <row r="216622">
      <c r="J216622" s="6" t="n"/>
    </row>
    <row r="216623">
      <c r="J216623" s="6" t="n"/>
    </row>
    <row r="216624">
      <c r="J216624" s="6" t="n"/>
    </row>
    <row r="216625">
      <c r="J216625" s="6" t="n"/>
    </row>
    <row r="216626">
      <c r="J216626" s="6" t="n"/>
    </row>
    <row r="216627">
      <c r="J216627" s="6" t="n"/>
    </row>
    <row r="216628">
      <c r="J216628" s="6" t="n"/>
    </row>
    <row r="216629">
      <c r="J216629" s="6" t="n"/>
    </row>
    <row r="216630">
      <c r="J216630" s="6" t="n"/>
    </row>
    <row r="216631">
      <c r="J216631" s="6" t="n"/>
    </row>
    <row r="216632">
      <c r="J216632" s="6" t="n"/>
    </row>
    <row r="216633">
      <c r="J216633" s="6" t="n"/>
    </row>
    <row r="216634">
      <c r="J216634" s="6" t="n"/>
    </row>
    <row r="216635">
      <c r="J216635" s="6" t="n"/>
    </row>
    <row r="216636">
      <c r="J216636" s="6" t="n"/>
    </row>
    <row r="216637">
      <c r="J216637" s="6" t="n"/>
    </row>
    <row r="216638">
      <c r="J216638" s="6" t="n"/>
    </row>
    <row r="216639">
      <c r="J216639" s="6" t="n"/>
    </row>
    <row r="216640">
      <c r="J216640" s="6" t="n"/>
    </row>
    <row r="216641">
      <c r="J216641" s="6" t="n"/>
    </row>
    <row r="216642">
      <c r="J216642" s="6" t="n"/>
    </row>
    <row r="216643">
      <c r="J216643" s="6" t="n"/>
    </row>
    <row r="216644">
      <c r="J216644" s="6" t="n"/>
    </row>
    <row r="216645">
      <c r="J216645" s="6" t="n"/>
    </row>
    <row r="216646">
      <c r="J216646" s="6" t="n"/>
    </row>
    <row r="216647">
      <c r="J216647" s="6" t="n"/>
    </row>
    <row r="216648">
      <c r="J216648" s="6" t="n"/>
    </row>
    <row r="216649">
      <c r="J216649" s="6" t="n"/>
    </row>
    <row r="216650">
      <c r="J216650" s="6" t="n"/>
    </row>
    <row r="216651">
      <c r="J216651" s="6" t="n"/>
    </row>
    <row r="216652">
      <c r="J216652" s="6" t="n"/>
    </row>
    <row r="216653">
      <c r="J216653" s="6" t="n"/>
    </row>
    <row r="216654">
      <c r="J216654" s="6" t="n"/>
    </row>
    <row r="216655">
      <c r="J216655" s="6" t="n"/>
    </row>
    <row r="216656">
      <c r="J216656" s="6" t="n"/>
    </row>
    <row r="216657">
      <c r="J216657" s="6" t="n"/>
    </row>
    <row r="216658">
      <c r="J216658" s="6" t="n"/>
    </row>
    <row r="216659">
      <c r="J216659" s="6" t="n"/>
    </row>
    <row r="216660">
      <c r="J216660" s="6" t="n"/>
    </row>
    <row r="216661">
      <c r="J216661" s="6" t="n"/>
    </row>
    <row r="216662">
      <c r="J216662" s="6" t="n"/>
    </row>
    <row r="216663">
      <c r="J216663" s="6" t="n"/>
    </row>
    <row r="216664">
      <c r="J216664" s="6" t="n"/>
    </row>
    <row r="216665">
      <c r="J216665" s="6" t="n"/>
    </row>
    <row r="216666">
      <c r="J216666" s="6" t="n"/>
    </row>
    <row r="216667">
      <c r="J216667" s="6" t="n"/>
    </row>
    <row r="216668">
      <c r="J216668" s="6" t="n"/>
    </row>
    <row r="216669">
      <c r="J216669" s="6" t="n"/>
    </row>
    <row r="216670">
      <c r="J216670" s="6" t="n"/>
    </row>
    <row r="216671">
      <c r="J216671" s="6" t="n"/>
    </row>
    <row r="216672">
      <c r="J216672" s="6" t="n"/>
    </row>
    <row r="216673">
      <c r="J216673" s="6" t="n"/>
    </row>
    <row r="216674">
      <c r="J216674" s="6" t="n"/>
    </row>
    <row r="216675">
      <c r="J216675" s="6" t="n"/>
    </row>
    <row r="216676">
      <c r="J216676" s="6" t="n"/>
    </row>
    <row r="216677">
      <c r="J216677" s="6" t="n"/>
    </row>
    <row r="216678">
      <c r="J216678" s="6" t="n"/>
    </row>
    <row r="216679">
      <c r="J216679" s="6" t="n"/>
    </row>
    <row r="216680">
      <c r="J216680" s="6" t="n"/>
    </row>
    <row r="216681">
      <c r="J216681" s="6" t="n"/>
    </row>
    <row r="216682">
      <c r="J216682" s="6" t="n"/>
    </row>
    <row r="216683">
      <c r="J216683" s="6" t="n"/>
    </row>
    <row r="216684">
      <c r="J216684" s="6" t="n"/>
    </row>
    <row r="216685">
      <c r="J216685" s="6" t="n"/>
    </row>
    <row r="216686">
      <c r="J216686" s="6" t="n"/>
    </row>
    <row r="216687">
      <c r="J216687" s="6" t="n"/>
    </row>
    <row r="216688">
      <c r="J216688" s="6" t="n"/>
    </row>
    <row r="216689">
      <c r="J216689" s="6" t="n"/>
    </row>
    <row r="216690">
      <c r="J216690" s="6" t="n"/>
    </row>
    <row r="216691">
      <c r="J216691" s="6" t="n"/>
    </row>
    <row r="216692">
      <c r="J216692" s="6" t="n"/>
    </row>
    <row r="216693">
      <c r="J216693" s="6" t="n"/>
    </row>
    <row r="216694">
      <c r="J216694" s="6" t="n"/>
    </row>
    <row r="216695">
      <c r="J216695" s="6" t="n"/>
    </row>
    <row r="216696">
      <c r="J216696" s="6" t="n"/>
    </row>
    <row r="216697">
      <c r="J216697" s="6" t="n"/>
    </row>
    <row r="216698">
      <c r="J216698" s="6" t="n"/>
    </row>
    <row r="216699">
      <c r="J216699" s="6" t="n"/>
    </row>
    <row r="216700">
      <c r="J216700" s="6" t="n"/>
    </row>
    <row r="216701">
      <c r="J216701" s="6" t="n"/>
    </row>
    <row r="216702">
      <c r="J216702" s="6" t="n"/>
    </row>
    <row r="216703">
      <c r="J216703" s="6" t="n"/>
    </row>
    <row r="216704">
      <c r="J216704" s="6" t="n"/>
    </row>
    <row r="216705">
      <c r="J216705" s="6" t="n"/>
    </row>
    <row r="216706">
      <c r="J216706" s="6" t="n"/>
    </row>
    <row r="216707">
      <c r="J216707" s="6" t="n"/>
    </row>
    <row r="216708">
      <c r="J216708" s="6" t="n"/>
    </row>
    <row r="216709">
      <c r="J216709" s="6" t="n"/>
    </row>
    <row r="216710">
      <c r="J216710" s="6" t="n"/>
    </row>
    <row r="216711">
      <c r="J216711" s="6" t="n"/>
    </row>
    <row r="216712">
      <c r="J216712" s="6" t="n"/>
    </row>
    <row r="216713">
      <c r="J216713" s="6" t="n"/>
    </row>
    <row r="216714">
      <c r="J216714" s="6" t="n"/>
    </row>
    <row r="216715">
      <c r="J216715" s="6" t="n"/>
    </row>
    <row r="216716">
      <c r="J216716" s="6" t="n"/>
    </row>
    <row r="216717">
      <c r="J216717" s="6" t="n"/>
    </row>
    <row r="216718">
      <c r="J216718" s="6" t="n"/>
    </row>
    <row r="216719">
      <c r="J216719" s="6" t="n"/>
    </row>
    <row r="216720">
      <c r="J216720" s="6" t="n"/>
    </row>
    <row r="216721">
      <c r="J216721" s="6" t="n"/>
    </row>
    <row r="216722">
      <c r="J216722" s="6" t="n"/>
    </row>
    <row r="216723">
      <c r="J216723" s="6" t="n"/>
    </row>
    <row r="216724">
      <c r="J216724" s="6" t="n"/>
    </row>
    <row r="216725">
      <c r="J216725" s="6" t="n"/>
    </row>
    <row r="216726">
      <c r="J216726" s="6" t="n"/>
    </row>
    <row r="216727">
      <c r="J216727" s="6" t="n"/>
    </row>
    <row r="216728">
      <c r="J216728" s="6" t="n"/>
    </row>
    <row r="216729">
      <c r="J216729" s="6" t="n"/>
    </row>
    <row r="216730">
      <c r="J216730" s="6" t="n"/>
    </row>
    <row r="216731">
      <c r="J216731" s="6" t="n"/>
    </row>
    <row r="216732">
      <c r="J216732" s="6" t="n"/>
    </row>
    <row r="216733">
      <c r="J216733" s="6" t="n"/>
    </row>
    <row r="216734">
      <c r="J216734" s="6" t="n"/>
    </row>
    <row r="216735">
      <c r="J216735" s="6" t="n"/>
    </row>
    <row r="216736">
      <c r="J216736" s="6" t="n"/>
    </row>
    <row r="216737">
      <c r="J216737" s="6" t="n"/>
    </row>
    <row r="216738">
      <c r="J216738" s="6" t="n"/>
    </row>
    <row r="216739">
      <c r="J216739" s="6" t="n"/>
    </row>
    <row r="216740">
      <c r="J216740" s="6" t="n"/>
    </row>
    <row r="216741">
      <c r="J216741" s="6" t="n"/>
    </row>
    <row r="216742">
      <c r="J216742" s="6" t="n"/>
    </row>
    <row r="216743">
      <c r="J216743" s="6" t="n"/>
    </row>
    <row r="216744">
      <c r="J216744" s="6" t="n"/>
    </row>
    <row r="216745">
      <c r="J216745" s="6" t="n"/>
    </row>
    <row r="216746">
      <c r="J216746" s="6" t="n"/>
    </row>
    <row r="216747">
      <c r="J216747" s="6" t="n"/>
    </row>
    <row r="216748">
      <c r="J216748" s="6" t="n"/>
    </row>
    <row r="216749">
      <c r="J216749" s="6" t="n"/>
    </row>
    <row r="216750">
      <c r="J216750" s="6" t="n"/>
    </row>
    <row r="216751">
      <c r="J216751" s="6" t="n"/>
    </row>
    <row r="216752">
      <c r="J216752" s="6" t="n"/>
    </row>
    <row r="216753">
      <c r="J216753" s="6" t="n"/>
    </row>
    <row r="216754">
      <c r="J216754" s="6" t="n"/>
    </row>
    <row r="216755">
      <c r="J216755" s="6" t="n"/>
    </row>
    <row r="216756">
      <c r="J216756" s="6" t="n"/>
    </row>
    <row r="216757">
      <c r="J216757" s="6" t="n"/>
    </row>
    <row r="216758">
      <c r="J216758" s="6" t="n"/>
    </row>
    <row r="216759">
      <c r="J216759" s="6" t="n"/>
    </row>
    <row r="216760">
      <c r="J216760" s="6" t="n"/>
    </row>
    <row r="216761">
      <c r="J216761" s="6" t="n"/>
    </row>
    <row r="216762">
      <c r="J216762" s="6" t="n"/>
    </row>
    <row r="216763">
      <c r="J216763" s="6" t="n"/>
    </row>
    <row r="216764">
      <c r="J216764" s="6" t="n"/>
    </row>
    <row r="216765">
      <c r="J216765" s="6" t="n"/>
    </row>
    <row r="216766">
      <c r="J216766" s="6" t="n"/>
    </row>
    <row r="216767">
      <c r="J216767" s="6" t="n"/>
    </row>
    <row r="216768">
      <c r="J216768" s="6" t="n"/>
    </row>
    <row r="216769">
      <c r="J216769" s="6" t="n"/>
    </row>
    <row r="216770">
      <c r="J216770" s="6" t="n"/>
    </row>
    <row r="216771">
      <c r="J216771" s="6" t="n"/>
    </row>
    <row r="216772">
      <c r="J216772" s="6" t="n"/>
    </row>
    <row r="216773">
      <c r="J216773" s="6" t="n"/>
    </row>
    <row r="216774">
      <c r="J216774" s="6" t="n"/>
    </row>
    <row r="216775">
      <c r="J216775" s="6" t="n"/>
    </row>
    <row r="216776">
      <c r="J216776" s="6" t="n"/>
    </row>
    <row r="216777">
      <c r="J216777" s="6" t="n"/>
    </row>
    <row r="216778">
      <c r="J216778" s="6" t="n"/>
    </row>
    <row r="216779">
      <c r="J216779" s="6" t="n"/>
    </row>
    <row r="216780">
      <c r="J216780" s="6" t="n"/>
    </row>
    <row r="216781">
      <c r="J216781" s="6" t="n"/>
    </row>
    <row r="216782">
      <c r="J216782" s="6" t="n"/>
    </row>
    <row r="216783">
      <c r="J216783" s="6" t="n"/>
    </row>
    <row r="216784">
      <c r="J216784" s="6" t="n"/>
    </row>
    <row r="216785">
      <c r="J216785" s="6" t="n"/>
    </row>
    <row r="216786">
      <c r="J216786" s="6" t="n"/>
    </row>
    <row r="216787">
      <c r="J216787" s="6" t="n"/>
    </row>
    <row r="216788">
      <c r="J216788" s="6" t="n"/>
    </row>
    <row r="216789">
      <c r="J216789" s="6" t="n"/>
    </row>
    <row r="216790">
      <c r="J216790" s="6" t="n"/>
    </row>
    <row r="216791">
      <c r="J216791" s="6" t="n"/>
    </row>
    <row r="216792">
      <c r="J216792" s="6" t="n"/>
    </row>
    <row r="216793">
      <c r="J216793" s="6" t="n"/>
    </row>
    <row r="216794">
      <c r="J216794" s="6" t="n"/>
    </row>
    <row r="216795">
      <c r="J216795" s="6" t="n"/>
    </row>
    <row r="216796">
      <c r="J216796" s="6" t="n"/>
    </row>
    <row r="216797">
      <c r="J216797" s="6" t="n"/>
    </row>
    <row r="216798">
      <c r="J216798" s="6" t="n"/>
    </row>
    <row r="216799">
      <c r="J216799" s="6" t="n"/>
    </row>
    <row r="216800">
      <c r="J216800" s="6" t="n"/>
    </row>
    <row r="216801">
      <c r="J216801" s="6" t="n"/>
    </row>
    <row r="216802">
      <c r="J216802" s="6" t="n"/>
    </row>
    <row r="216803">
      <c r="J216803" s="6" t="n"/>
    </row>
    <row r="216804">
      <c r="J216804" s="6" t="n"/>
    </row>
    <row r="216805">
      <c r="J216805" s="6" t="n"/>
    </row>
    <row r="216806">
      <c r="J216806" s="6" t="n"/>
    </row>
    <row r="216807">
      <c r="J216807" s="6" t="n"/>
    </row>
    <row r="216808">
      <c r="J216808" s="6" t="n"/>
    </row>
    <row r="216809">
      <c r="J216809" s="6" t="n"/>
    </row>
    <row r="216810">
      <c r="J216810" s="6" t="n"/>
    </row>
    <row r="216811">
      <c r="J216811" s="6" t="n"/>
    </row>
    <row r="216812">
      <c r="J216812" s="6" t="n"/>
    </row>
    <row r="216813">
      <c r="J216813" s="6" t="n"/>
    </row>
    <row r="216814">
      <c r="J216814" s="6" t="n"/>
    </row>
    <row r="216815">
      <c r="J216815" s="6" t="n"/>
    </row>
    <row r="216816">
      <c r="J216816" s="6" t="n"/>
    </row>
    <row r="216817">
      <c r="J216817" s="6" t="n"/>
    </row>
    <row r="216818">
      <c r="J216818" s="6" t="n"/>
    </row>
    <row r="216819">
      <c r="J216819" s="6" t="n"/>
    </row>
    <row r="216820">
      <c r="J216820" s="6" t="n"/>
    </row>
    <row r="216821">
      <c r="J216821" s="6" t="n"/>
    </row>
    <row r="216822">
      <c r="J216822" s="6" t="n"/>
    </row>
    <row r="216823">
      <c r="J216823" s="6" t="n"/>
    </row>
    <row r="216824">
      <c r="J216824" s="6" t="n"/>
    </row>
    <row r="216825">
      <c r="J216825" s="6" t="n"/>
    </row>
    <row r="216826">
      <c r="J216826" s="6" t="n"/>
    </row>
    <row r="216827">
      <c r="J216827" s="6" t="n"/>
    </row>
    <row r="216828">
      <c r="J216828" s="6" t="n"/>
    </row>
    <row r="216829">
      <c r="J216829" s="6" t="n"/>
    </row>
    <row r="216830">
      <c r="J216830" s="6" t="n"/>
    </row>
    <row r="216831">
      <c r="J216831" s="6" t="n"/>
    </row>
    <row r="216832">
      <c r="J216832" s="6" t="n"/>
    </row>
    <row r="216833">
      <c r="J216833" s="6" t="n"/>
    </row>
    <row r="216834">
      <c r="J216834" s="6" t="n"/>
    </row>
    <row r="216835">
      <c r="J216835" s="6" t="n"/>
    </row>
    <row r="216836">
      <c r="J216836" s="6" t="n"/>
    </row>
    <row r="216837">
      <c r="J216837" s="6" t="n"/>
    </row>
    <row r="216838">
      <c r="J216838" s="6" t="n"/>
    </row>
    <row r="216839">
      <c r="J216839" s="6" t="n"/>
    </row>
    <row r="216840">
      <c r="J216840" s="6" t="n"/>
    </row>
    <row r="216841">
      <c r="J216841" s="6" t="n"/>
    </row>
    <row r="216842">
      <c r="J216842" s="6" t="n"/>
    </row>
    <row r="216843">
      <c r="J216843" s="6" t="n"/>
    </row>
    <row r="216844">
      <c r="J216844" s="6" t="n"/>
    </row>
    <row r="216845">
      <c r="J216845" s="6" t="n"/>
    </row>
    <row r="216846">
      <c r="J216846" s="6" t="n"/>
    </row>
    <row r="216847">
      <c r="J216847" s="6" t="n"/>
    </row>
    <row r="216848">
      <c r="J216848" s="6" t="n"/>
    </row>
    <row r="216849">
      <c r="J216849" s="6" t="n"/>
    </row>
    <row r="216850">
      <c r="J216850" s="6" t="n"/>
    </row>
    <row r="216851">
      <c r="J216851" s="6" t="n"/>
    </row>
    <row r="216852">
      <c r="J216852" s="6" t="n"/>
    </row>
    <row r="216853">
      <c r="J216853" s="6" t="n"/>
    </row>
    <row r="216854">
      <c r="J216854" s="6" t="n"/>
    </row>
    <row r="216855">
      <c r="J216855" s="6" t="n"/>
    </row>
    <row r="216856">
      <c r="J216856" s="6" t="n"/>
    </row>
    <row r="216857">
      <c r="J216857" s="6" t="n"/>
    </row>
    <row r="216858">
      <c r="J216858" s="6" t="n"/>
    </row>
    <row r="216859">
      <c r="J216859" s="6" t="n"/>
    </row>
    <row r="216860">
      <c r="J216860" s="6" t="n"/>
    </row>
    <row r="216861">
      <c r="J216861" s="6" t="n"/>
    </row>
    <row r="216862">
      <c r="J216862" s="6" t="n"/>
    </row>
    <row r="216863">
      <c r="J216863" s="6" t="n"/>
    </row>
    <row r="216864">
      <c r="J216864" s="6" t="n"/>
    </row>
    <row r="216865">
      <c r="J216865" s="6" t="n"/>
    </row>
    <row r="216866">
      <c r="J216866" s="6" t="n"/>
    </row>
    <row r="216867">
      <c r="J216867" s="6" t="n"/>
    </row>
    <row r="216868">
      <c r="J216868" s="6" t="n"/>
    </row>
    <row r="216869">
      <c r="J216869" s="6" t="n"/>
    </row>
    <row r="216870">
      <c r="J216870" s="6" t="n"/>
    </row>
    <row r="216871">
      <c r="J216871" s="6" t="n"/>
    </row>
    <row r="216872">
      <c r="J216872" s="6" t="n"/>
    </row>
    <row r="216873">
      <c r="J216873" s="6" t="n"/>
    </row>
    <row r="216874">
      <c r="J216874" s="6" t="n"/>
    </row>
    <row r="216875">
      <c r="J216875" s="6" t="n"/>
    </row>
    <row r="216876">
      <c r="J216876" s="6" t="n"/>
    </row>
    <row r="216877">
      <c r="J216877" s="6" t="n"/>
    </row>
    <row r="216878">
      <c r="J216878" s="6" t="n"/>
    </row>
    <row r="216879">
      <c r="J216879" s="6" t="n"/>
    </row>
    <row r="216880">
      <c r="J216880" s="6" t="n"/>
    </row>
    <row r="216881">
      <c r="J216881" s="6" t="n"/>
    </row>
    <row r="216882">
      <c r="J216882" s="6" t="n"/>
    </row>
    <row r="216883">
      <c r="J216883" s="6" t="n"/>
    </row>
    <row r="216884">
      <c r="J216884" s="6" t="n"/>
    </row>
    <row r="216885">
      <c r="J216885" s="6" t="n"/>
    </row>
    <row r="216886">
      <c r="J216886" s="6" t="n"/>
    </row>
    <row r="216887">
      <c r="J216887" s="6" t="n"/>
    </row>
    <row r="216888">
      <c r="J216888" s="6" t="n"/>
    </row>
    <row r="216889">
      <c r="J216889" s="6" t="n"/>
    </row>
    <row r="216890">
      <c r="J216890" s="6" t="n"/>
    </row>
    <row r="216891">
      <c r="J216891" s="6" t="n"/>
    </row>
    <row r="216892">
      <c r="J216892" s="6" t="n"/>
    </row>
    <row r="216893">
      <c r="J216893" s="6" t="n"/>
    </row>
    <row r="216894">
      <c r="J216894" s="6" t="n"/>
    </row>
    <row r="216895">
      <c r="J216895" s="6" t="n"/>
    </row>
    <row r="216896">
      <c r="J216896" s="6" t="n"/>
    </row>
    <row r="216897">
      <c r="J216897" s="6" t="n"/>
    </row>
    <row r="216898">
      <c r="J216898" s="6" t="n"/>
    </row>
    <row r="216899">
      <c r="J216899" s="6" t="n"/>
    </row>
    <row r="216900">
      <c r="J216900" s="6" t="n"/>
    </row>
    <row r="216901">
      <c r="J216901" s="6" t="n"/>
    </row>
    <row r="216902">
      <c r="J216902" s="6" t="n"/>
    </row>
    <row r="216903">
      <c r="J216903" s="6" t="n"/>
    </row>
    <row r="216904">
      <c r="J216904" s="6" t="n"/>
    </row>
    <row r="216905">
      <c r="J216905" s="6" t="n"/>
    </row>
    <row r="216906">
      <c r="J216906" s="6" t="n"/>
    </row>
    <row r="216907">
      <c r="J216907" s="6" t="n"/>
    </row>
    <row r="216908">
      <c r="J216908" s="6" t="n"/>
    </row>
    <row r="216909">
      <c r="J216909" s="6" t="n"/>
    </row>
    <row r="216910">
      <c r="J216910" s="6" t="n"/>
    </row>
    <row r="216911">
      <c r="J216911" s="6" t="n"/>
    </row>
    <row r="216912">
      <c r="J216912" s="6" t="n"/>
    </row>
    <row r="216913">
      <c r="J216913" s="6" t="n"/>
    </row>
    <row r="216914">
      <c r="J216914" s="6" t="n"/>
    </row>
    <row r="216915">
      <c r="J216915" s="6" t="n"/>
    </row>
    <row r="216916">
      <c r="J216916" s="6" t="n"/>
    </row>
    <row r="216917">
      <c r="J216917" s="6" t="n"/>
    </row>
    <row r="216918">
      <c r="J216918" s="6" t="n"/>
    </row>
    <row r="216919">
      <c r="J216919" s="6" t="n"/>
    </row>
    <row r="216920">
      <c r="J216920" s="6" t="n"/>
    </row>
    <row r="216921">
      <c r="J216921" s="6" t="n"/>
    </row>
    <row r="216922">
      <c r="J216922" s="6" t="n"/>
    </row>
    <row r="216923">
      <c r="J216923" s="6" t="n"/>
    </row>
    <row r="216924">
      <c r="J216924" s="6" t="n"/>
    </row>
    <row r="216925">
      <c r="J216925" s="6" t="n"/>
    </row>
    <row r="216926">
      <c r="J216926" s="6" t="n"/>
    </row>
    <row r="216927">
      <c r="J216927" s="6" t="n"/>
    </row>
    <row r="216928">
      <c r="J216928" s="6" t="n"/>
    </row>
    <row r="216929">
      <c r="J216929" s="6" t="n"/>
    </row>
    <row r="216930">
      <c r="J216930" s="6" t="n"/>
    </row>
    <row r="216931">
      <c r="J216931" s="6" t="n"/>
    </row>
    <row r="216932">
      <c r="J216932" s="6" t="n"/>
    </row>
    <row r="216933">
      <c r="J216933" s="6" t="n"/>
    </row>
    <row r="216934">
      <c r="J216934" s="6" t="n"/>
    </row>
    <row r="216935">
      <c r="J216935" s="6" t="n"/>
    </row>
    <row r="216936">
      <c r="J216936" s="6" t="n"/>
    </row>
    <row r="216937">
      <c r="J216937" s="6" t="n"/>
    </row>
    <row r="216938">
      <c r="J216938" s="6" t="n"/>
    </row>
    <row r="216939">
      <c r="J216939" s="6" t="n"/>
    </row>
    <row r="216940">
      <c r="J216940" s="6" t="n"/>
    </row>
    <row r="216941">
      <c r="J216941" s="6" t="n"/>
    </row>
    <row r="216942">
      <c r="J216942" s="6" t="n"/>
    </row>
    <row r="216943">
      <c r="J216943" s="6" t="n"/>
    </row>
    <row r="216944">
      <c r="J216944" s="6" t="n"/>
    </row>
    <row r="216945">
      <c r="J216945" s="6" t="n"/>
    </row>
    <row r="216946">
      <c r="J216946" s="6" t="n"/>
    </row>
    <row r="216947">
      <c r="J216947" s="6" t="n"/>
    </row>
    <row r="216948">
      <c r="J216948" s="6" t="n"/>
    </row>
    <row r="216949">
      <c r="J216949" s="6" t="n"/>
    </row>
    <row r="216950">
      <c r="J216950" s="6" t="n"/>
    </row>
    <row r="216951">
      <c r="J216951" s="6" t="n"/>
    </row>
    <row r="216952">
      <c r="J216952" s="6" t="n"/>
    </row>
    <row r="216953">
      <c r="J216953" s="6" t="n"/>
    </row>
    <row r="216954">
      <c r="J216954" s="6" t="n"/>
    </row>
    <row r="216955">
      <c r="J216955" s="6" t="n"/>
    </row>
    <row r="216956">
      <c r="J216956" s="6" t="n"/>
    </row>
    <row r="216957">
      <c r="J216957" s="6" t="n"/>
    </row>
    <row r="216958">
      <c r="J216958" s="6" t="n"/>
    </row>
    <row r="216959">
      <c r="J216959" s="6" t="n"/>
    </row>
    <row r="216960">
      <c r="J216960" s="6" t="n"/>
    </row>
    <row r="216961">
      <c r="J216961" s="6" t="n"/>
    </row>
    <row r="216962">
      <c r="J216962" s="6" t="n"/>
    </row>
    <row r="216963">
      <c r="J216963" s="6" t="n"/>
    </row>
    <row r="216964">
      <c r="J216964" s="6" t="n"/>
    </row>
    <row r="216965">
      <c r="J216965" s="6" t="n"/>
    </row>
    <row r="216966">
      <c r="J216966" s="6" t="n"/>
    </row>
    <row r="216967">
      <c r="J216967" s="6" t="n"/>
    </row>
    <row r="216968">
      <c r="J216968" s="6" t="n"/>
    </row>
    <row r="216969">
      <c r="J216969" s="6" t="n"/>
    </row>
    <row r="216970">
      <c r="J216970" s="6" t="n"/>
    </row>
    <row r="216971">
      <c r="J216971" s="6" t="n"/>
    </row>
    <row r="216972">
      <c r="J216972" s="6" t="n"/>
    </row>
    <row r="216973">
      <c r="J216973" s="6" t="n"/>
    </row>
    <row r="216974">
      <c r="J216974" s="6" t="n"/>
    </row>
    <row r="216975">
      <c r="J216975" s="6" t="n"/>
    </row>
    <row r="216976">
      <c r="J216976" s="6" t="n"/>
    </row>
    <row r="216977">
      <c r="J216977" s="6" t="n"/>
    </row>
    <row r="216978">
      <c r="J216978" s="6" t="n"/>
    </row>
    <row r="216979">
      <c r="J216979" s="6" t="n"/>
    </row>
    <row r="216980">
      <c r="J216980" s="6" t="n"/>
    </row>
    <row r="216981">
      <c r="J216981" s="6" t="n"/>
    </row>
    <row r="216982">
      <c r="J216982" s="6" t="n"/>
    </row>
    <row r="216983">
      <c r="J216983" s="6" t="n"/>
    </row>
    <row r="216984">
      <c r="J216984" s="6" t="n"/>
    </row>
    <row r="216985">
      <c r="J216985" s="6" t="n"/>
    </row>
    <row r="216986">
      <c r="J216986" s="6" t="n"/>
    </row>
    <row r="216987">
      <c r="J216987" s="6" t="n"/>
    </row>
    <row r="216988">
      <c r="J216988" s="6" t="n"/>
    </row>
    <row r="216989">
      <c r="J216989" s="6" t="n"/>
    </row>
    <row r="216990">
      <c r="J216990" s="6" t="n"/>
    </row>
    <row r="216991">
      <c r="J216991" s="6" t="n"/>
    </row>
    <row r="216992">
      <c r="J216992" s="6" t="n"/>
    </row>
    <row r="216993">
      <c r="J216993" s="6" t="n"/>
    </row>
    <row r="216994">
      <c r="J216994" s="6" t="n"/>
    </row>
    <row r="216995">
      <c r="J216995" s="6" t="n"/>
    </row>
    <row r="216996">
      <c r="J216996" s="6" t="n"/>
    </row>
    <row r="216997">
      <c r="J216997" s="6" t="n"/>
    </row>
    <row r="216998">
      <c r="J216998" s="6" t="n"/>
    </row>
    <row r="216999">
      <c r="J216999" s="6" t="n"/>
    </row>
    <row r="217000">
      <c r="J217000" s="6" t="n"/>
    </row>
    <row r="217001">
      <c r="J217001" s="6" t="n"/>
    </row>
    <row r="217002">
      <c r="J217002" s="6" t="n"/>
    </row>
    <row r="217003">
      <c r="J217003" s="6" t="n"/>
    </row>
    <row r="217004">
      <c r="J217004" s="6" t="n"/>
    </row>
    <row r="217005">
      <c r="J217005" s="6" t="n"/>
    </row>
    <row r="217006">
      <c r="J217006" s="6" t="n"/>
    </row>
    <row r="217007">
      <c r="J217007" s="6" t="n"/>
    </row>
    <row r="217008">
      <c r="J217008" s="6" t="n"/>
    </row>
    <row r="217009">
      <c r="J217009" s="6" t="n"/>
    </row>
    <row r="217010">
      <c r="J217010" s="6" t="n"/>
    </row>
    <row r="217011">
      <c r="J217011" s="6" t="n"/>
    </row>
    <row r="217012">
      <c r="J217012" s="6" t="n"/>
    </row>
    <row r="217013">
      <c r="J217013" s="6" t="n"/>
    </row>
    <row r="217014">
      <c r="J217014" s="6" t="n"/>
    </row>
    <row r="217015">
      <c r="J217015" s="6" t="n"/>
    </row>
    <row r="217016">
      <c r="J217016" s="6" t="n"/>
    </row>
    <row r="217017">
      <c r="J217017" s="6" t="n"/>
    </row>
    <row r="217018">
      <c r="J217018" s="6" t="n"/>
    </row>
    <row r="217019">
      <c r="J217019" s="6" t="n"/>
    </row>
    <row r="217020">
      <c r="J217020" s="6" t="n"/>
    </row>
    <row r="217021">
      <c r="J217021" s="6" t="n"/>
    </row>
    <row r="217022">
      <c r="J217022" s="6" t="n"/>
    </row>
    <row r="217023">
      <c r="J217023" s="6" t="n"/>
    </row>
    <row r="217024">
      <c r="J217024" s="6" t="n"/>
    </row>
    <row r="217025">
      <c r="J217025" s="6" t="n"/>
    </row>
    <row r="217026">
      <c r="J217026" s="6" t="n"/>
    </row>
    <row r="217027">
      <c r="J217027" s="6" t="n"/>
    </row>
    <row r="217028">
      <c r="J217028" s="6" t="n"/>
    </row>
    <row r="217029">
      <c r="J217029" s="6" t="n"/>
    </row>
    <row r="217030">
      <c r="J217030" s="6" t="n"/>
    </row>
    <row r="217031">
      <c r="J217031" s="6" t="n"/>
    </row>
    <row r="217032">
      <c r="J217032" s="6" t="n"/>
    </row>
    <row r="217033">
      <c r="J217033" s="6" t="n"/>
    </row>
    <row r="217034">
      <c r="J217034" s="6" t="n"/>
    </row>
    <row r="217035">
      <c r="J217035" s="6" t="n"/>
    </row>
    <row r="217036">
      <c r="J217036" s="6" t="n"/>
    </row>
    <row r="217037">
      <c r="J217037" s="6" t="n"/>
    </row>
    <row r="217038">
      <c r="J217038" s="6" t="n"/>
    </row>
    <row r="217039">
      <c r="J217039" s="6" t="n"/>
    </row>
    <row r="217040">
      <c r="J217040" s="6" t="n"/>
    </row>
    <row r="217041">
      <c r="J217041" s="6" t="n"/>
    </row>
    <row r="217042">
      <c r="J217042" s="6" t="n"/>
    </row>
    <row r="217043">
      <c r="J217043" s="6" t="n"/>
    </row>
    <row r="217044">
      <c r="J217044" s="6" t="n"/>
    </row>
    <row r="217045">
      <c r="J217045" s="6" t="n"/>
    </row>
    <row r="217046">
      <c r="J217046" s="6" t="n"/>
    </row>
    <row r="217047">
      <c r="J217047" s="6" t="n"/>
    </row>
    <row r="217048">
      <c r="J217048" s="6" t="n"/>
    </row>
    <row r="217049">
      <c r="J217049" s="6" t="n"/>
    </row>
    <row r="217050">
      <c r="J217050" s="6" t="n"/>
    </row>
    <row r="217051">
      <c r="J217051" s="6" t="n"/>
    </row>
    <row r="217052">
      <c r="J217052" s="6" t="n"/>
    </row>
    <row r="217053">
      <c r="J217053" s="6" t="n"/>
    </row>
    <row r="217054">
      <c r="J217054" s="6" t="n"/>
    </row>
    <row r="217055">
      <c r="J217055" s="6" t="n"/>
    </row>
    <row r="217056">
      <c r="J217056" s="6" t="n"/>
    </row>
    <row r="217057">
      <c r="J217057" s="6" t="n"/>
    </row>
    <row r="217058">
      <c r="J217058" s="6" t="n"/>
    </row>
    <row r="217059">
      <c r="J217059" s="6" t="n"/>
    </row>
    <row r="217060">
      <c r="J217060" s="6" t="n"/>
    </row>
    <row r="217061">
      <c r="J217061" s="6" t="n"/>
    </row>
    <row r="217062">
      <c r="J217062" s="6" t="n"/>
    </row>
    <row r="217063">
      <c r="J217063" s="6" t="n"/>
    </row>
    <row r="217064">
      <c r="J217064" s="6" t="n"/>
    </row>
    <row r="217065">
      <c r="J217065" s="6" t="n"/>
    </row>
    <row r="217066">
      <c r="J217066" s="6" t="n"/>
    </row>
    <row r="217067">
      <c r="J217067" s="6" t="n"/>
    </row>
    <row r="217068">
      <c r="J217068" s="6" t="n"/>
    </row>
    <row r="217069">
      <c r="J217069" s="6" t="n"/>
    </row>
    <row r="217070">
      <c r="J217070" s="6" t="n"/>
    </row>
    <row r="217071">
      <c r="J217071" s="6" t="n"/>
    </row>
    <row r="217072">
      <c r="J217072" s="6" t="n"/>
    </row>
    <row r="217073">
      <c r="J217073" s="6" t="n"/>
    </row>
    <row r="217074">
      <c r="J217074" s="6" t="n"/>
    </row>
    <row r="217075">
      <c r="J217075" s="6" t="n"/>
    </row>
    <row r="217076">
      <c r="J217076" s="6" t="n"/>
    </row>
    <row r="217077">
      <c r="J217077" s="6" t="n"/>
    </row>
    <row r="217078">
      <c r="J217078" s="6" t="n"/>
    </row>
    <row r="217079">
      <c r="J217079" s="6" t="n"/>
    </row>
    <row r="217080">
      <c r="J217080" s="6" t="n"/>
    </row>
    <row r="217081">
      <c r="J217081" s="6" t="n"/>
    </row>
    <row r="217082">
      <c r="J217082" s="6" t="n"/>
    </row>
    <row r="217083">
      <c r="J217083" s="6" t="n"/>
    </row>
    <row r="217084">
      <c r="J217084" s="6" t="n"/>
    </row>
    <row r="217085">
      <c r="J217085" s="6" t="n"/>
    </row>
    <row r="217086">
      <c r="J217086" s="6" t="n"/>
    </row>
    <row r="217087">
      <c r="J217087" s="6" t="n"/>
    </row>
    <row r="217088">
      <c r="J217088" s="6" t="n"/>
    </row>
    <row r="217089">
      <c r="J217089" s="6" t="n"/>
    </row>
    <row r="217090">
      <c r="J217090" s="6" t="n"/>
    </row>
    <row r="217091">
      <c r="J217091" s="6" t="n"/>
    </row>
    <row r="217092">
      <c r="J217092" s="6" t="n"/>
    </row>
    <row r="217093">
      <c r="J217093" s="6" t="n"/>
    </row>
    <row r="217094">
      <c r="J217094" s="6" t="n"/>
    </row>
    <row r="217095">
      <c r="J217095" s="6" t="n"/>
    </row>
    <row r="217096">
      <c r="J217096" s="6" t="n"/>
    </row>
    <row r="217097">
      <c r="J217097" s="6" t="n"/>
    </row>
    <row r="217098">
      <c r="J217098" s="6" t="n"/>
    </row>
    <row r="217099">
      <c r="J217099" s="6" t="n"/>
    </row>
    <row r="217100">
      <c r="J217100" s="6" t="n"/>
    </row>
    <row r="217101">
      <c r="J217101" s="6" t="n"/>
    </row>
    <row r="217102">
      <c r="J217102" s="6" t="n"/>
    </row>
    <row r="217103">
      <c r="J217103" s="6" t="n"/>
    </row>
    <row r="217104">
      <c r="J217104" s="6" t="n"/>
    </row>
    <row r="217105">
      <c r="J217105" s="6" t="n"/>
    </row>
    <row r="217106">
      <c r="J217106" s="6" t="n"/>
    </row>
    <row r="217107">
      <c r="J217107" s="6" t="n"/>
    </row>
    <row r="217108">
      <c r="J217108" s="6" t="n"/>
    </row>
    <row r="217109">
      <c r="J217109" s="6" t="n"/>
    </row>
    <row r="217110">
      <c r="J217110" s="6" t="n"/>
    </row>
    <row r="217111">
      <c r="J217111" s="6" t="n"/>
    </row>
    <row r="217112">
      <c r="J217112" s="6" t="n"/>
    </row>
    <row r="217113">
      <c r="J217113" s="6" t="n"/>
    </row>
    <row r="217114">
      <c r="J217114" s="6" t="n"/>
    </row>
    <row r="217115">
      <c r="J217115" s="6" t="n"/>
    </row>
    <row r="217116">
      <c r="J217116" s="6" t="n"/>
    </row>
    <row r="217117">
      <c r="J217117" s="6" t="n"/>
    </row>
    <row r="217118">
      <c r="J217118" s="6" t="n"/>
    </row>
    <row r="217119">
      <c r="J217119" s="6" t="n"/>
    </row>
    <row r="217120">
      <c r="J217120" s="6" t="n"/>
    </row>
    <row r="217121">
      <c r="J217121" s="6" t="n"/>
    </row>
    <row r="217122">
      <c r="J217122" s="6" t="n"/>
    </row>
    <row r="217123">
      <c r="J217123" s="6" t="n"/>
    </row>
    <row r="217124">
      <c r="J217124" s="6" t="n"/>
    </row>
    <row r="217125">
      <c r="J217125" s="6" t="n"/>
    </row>
    <row r="217126">
      <c r="J217126" s="6" t="n"/>
    </row>
    <row r="217127">
      <c r="J217127" s="6" t="n"/>
    </row>
    <row r="217128">
      <c r="J217128" s="6" t="n"/>
    </row>
    <row r="217129">
      <c r="J217129" s="6" t="n"/>
    </row>
    <row r="217130">
      <c r="J217130" s="6" t="n"/>
    </row>
    <row r="217131">
      <c r="J217131" s="6" t="n"/>
    </row>
    <row r="217132">
      <c r="J217132" s="6" t="n"/>
    </row>
    <row r="217133">
      <c r="J217133" s="6" t="n"/>
    </row>
    <row r="217134">
      <c r="J217134" s="6" t="n"/>
    </row>
    <row r="217135">
      <c r="J217135" s="6" t="n"/>
    </row>
    <row r="217136">
      <c r="J217136" s="6" t="n"/>
    </row>
    <row r="217137">
      <c r="J217137" s="6" t="n"/>
    </row>
    <row r="217138">
      <c r="J217138" s="6" t="n"/>
    </row>
    <row r="217139">
      <c r="J217139" s="6" t="n"/>
    </row>
    <row r="217140">
      <c r="J217140" s="6" t="n"/>
    </row>
    <row r="217141">
      <c r="J217141" s="6" t="n"/>
    </row>
    <row r="217142">
      <c r="J217142" s="6" t="n"/>
    </row>
    <row r="217143">
      <c r="J217143" s="6" t="n"/>
    </row>
    <row r="217144">
      <c r="J217144" s="6" t="n"/>
    </row>
    <row r="217145">
      <c r="J217145" s="6" t="n"/>
    </row>
    <row r="217146">
      <c r="J217146" s="6" t="n"/>
    </row>
    <row r="217147">
      <c r="J217147" s="6" t="n"/>
    </row>
    <row r="217148">
      <c r="J217148" s="6" t="n"/>
    </row>
    <row r="217149">
      <c r="J217149" s="6" t="n"/>
    </row>
    <row r="217150">
      <c r="J217150" s="6" t="n"/>
    </row>
    <row r="217151">
      <c r="J217151" s="6" t="n"/>
    </row>
    <row r="217152">
      <c r="J217152" s="6" t="n"/>
    </row>
    <row r="217153">
      <c r="J217153" s="6" t="n"/>
    </row>
    <row r="217154">
      <c r="J217154" s="6" t="n"/>
    </row>
    <row r="217155">
      <c r="J217155" s="6" t="n"/>
    </row>
    <row r="217156">
      <c r="J217156" s="6" t="n"/>
    </row>
    <row r="217157">
      <c r="J217157" s="6" t="n"/>
    </row>
    <row r="217158">
      <c r="J217158" s="6" t="n"/>
    </row>
    <row r="217159">
      <c r="J217159" s="6" t="n"/>
    </row>
    <row r="217160">
      <c r="J217160" s="6" t="n"/>
    </row>
    <row r="217161">
      <c r="J217161" s="6" t="n"/>
    </row>
    <row r="217162">
      <c r="J217162" s="6" t="n"/>
    </row>
    <row r="217163">
      <c r="J217163" s="6" t="n"/>
    </row>
    <row r="217164">
      <c r="J217164" s="6" t="n"/>
    </row>
    <row r="217165">
      <c r="J217165" s="6" t="n"/>
    </row>
    <row r="217166">
      <c r="J217166" s="6" t="n"/>
    </row>
    <row r="217167">
      <c r="J217167" s="6" t="n"/>
    </row>
    <row r="217168">
      <c r="J217168" s="6" t="n"/>
    </row>
    <row r="217169">
      <c r="J217169" s="6" t="n"/>
    </row>
    <row r="217170">
      <c r="J217170" s="6" t="n"/>
    </row>
    <row r="217171">
      <c r="J217171" s="6" t="n"/>
    </row>
    <row r="217172">
      <c r="J217172" s="6" t="n"/>
    </row>
    <row r="217173">
      <c r="J217173" s="6" t="n"/>
    </row>
    <row r="217174">
      <c r="J217174" s="6" t="n"/>
    </row>
    <row r="217175">
      <c r="J217175" s="6" t="n"/>
    </row>
    <row r="217176">
      <c r="J217176" s="6" t="n"/>
    </row>
    <row r="217177">
      <c r="J217177" s="6" t="n"/>
    </row>
    <row r="217178">
      <c r="J217178" s="6" t="n"/>
    </row>
    <row r="217179">
      <c r="J217179" s="6" t="n"/>
    </row>
    <row r="217180">
      <c r="J217180" s="6" t="n"/>
    </row>
    <row r="217181">
      <c r="J217181" s="6" t="n"/>
    </row>
    <row r="217182">
      <c r="J217182" s="6" t="n"/>
    </row>
    <row r="217183">
      <c r="J217183" s="6" t="n"/>
    </row>
    <row r="217184">
      <c r="J217184" s="6" t="n"/>
    </row>
    <row r="217185">
      <c r="J217185" s="6" t="n"/>
    </row>
    <row r="217186">
      <c r="J217186" s="6" t="n"/>
    </row>
    <row r="217187">
      <c r="J217187" s="6" t="n"/>
    </row>
    <row r="217188">
      <c r="J217188" s="6" t="n"/>
    </row>
    <row r="217189">
      <c r="J217189" s="6" t="n"/>
    </row>
    <row r="217190">
      <c r="J217190" s="6" t="n"/>
    </row>
    <row r="217191">
      <c r="J217191" s="6" t="n"/>
    </row>
    <row r="217192">
      <c r="J217192" s="6" t="n"/>
    </row>
    <row r="217193">
      <c r="J217193" s="6" t="n"/>
    </row>
    <row r="217194">
      <c r="J217194" s="6" t="n"/>
    </row>
    <row r="217195">
      <c r="J217195" s="6" t="n"/>
    </row>
    <row r="217196">
      <c r="J217196" s="6" t="n"/>
    </row>
    <row r="217197">
      <c r="J217197" s="6" t="n"/>
    </row>
    <row r="217198">
      <c r="J217198" s="6" t="n"/>
    </row>
    <row r="217199">
      <c r="J217199" s="6" t="n"/>
    </row>
    <row r="217200">
      <c r="J217200" s="6" t="n"/>
    </row>
    <row r="217201">
      <c r="J217201" s="6" t="n"/>
    </row>
    <row r="217202">
      <c r="J217202" s="6" t="n"/>
    </row>
    <row r="217203">
      <c r="J217203" s="6" t="n"/>
    </row>
    <row r="217204">
      <c r="J217204" s="6" t="n"/>
    </row>
    <row r="217205">
      <c r="J217205" s="6" t="n"/>
    </row>
    <row r="217206">
      <c r="J217206" s="6" t="n"/>
    </row>
    <row r="217207">
      <c r="J217207" s="6" t="n"/>
    </row>
    <row r="217208">
      <c r="J217208" s="6" t="n"/>
    </row>
    <row r="217209">
      <c r="J217209" s="6" t="n"/>
    </row>
    <row r="217210">
      <c r="J217210" s="6" t="n"/>
    </row>
    <row r="217211">
      <c r="J217211" s="6" t="n"/>
    </row>
    <row r="217212">
      <c r="J217212" s="6" t="n"/>
    </row>
    <row r="217213">
      <c r="J217213" s="6" t="n"/>
    </row>
    <row r="217214">
      <c r="J217214" s="6" t="n"/>
    </row>
    <row r="217215">
      <c r="J217215" s="6" t="n"/>
    </row>
    <row r="217216">
      <c r="J217216" s="6" t="n"/>
    </row>
    <row r="217217">
      <c r="J217217" s="6" t="n"/>
    </row>
    <row r="217218">
      <c r="J217218" s="6" t="n"/>
    </row>
    <row r="217219">
      <c r="J217219" s="6" t="n"/>
    </row>
    <row r="217220">
      <c r="J217220" s="6" t="n"/>
    </row>
    <row r="217221">
      <c r="J217221" s="6" t="n"/>
    </row>
    <row r="217222">
      <c r="J217222" s="6" t="n"/>
    </row>
    <row r="217223">
      <c r="J217223" s="6" t="n"/>
    </row>
    <row r="217224">
      <c r="J217224" s="6" t="n"/>
    </row>
    <row r="217225">
      <c r="J217225" s="6" t="n"/>
    </row>
    <row r="217226">
      <c r="J217226" s="6" t="n"/>
    </row>
    <row r="217227">
      <c r="J217227" s="6" t="n"/>
    </row>
    <row r="217228">
      <c r="J217228" s="6" t="n"/>
    </row>
    <row r="217229">
      <c r="J217229" s="6" t="n"/>
    </row>
    <row r="217230">
      <c r="J217230" s="6" t="n"/>
    </row>
    <row r="217231">
      <c r="J217231" s="6" t="n"/>
    </row>
    <row r="217232">
      <c r="J217232" s="6" t="n"/>
    </row>
    <row r="217233">
      <c r="J217233" s="6" t="n"/>
    </row>
    <row r="217234">
      <c r="J217234" s="6" t="n"/>
    </row>
    <row r="217235">
      <c r="J217235" s="6" t="n"/>
    </row>
    <row r="217236">
      <c r="J217236" s="6" t="n"/>
    </row>
    <row r="217237">
      <c r="J217237" s="6" t="n"/>
    </row>
    <row r="217238">
      <c r="J217238" s="6" t="n"/>
    </row>
    <row r="217239">
      <c r="J217239" s="6" t="n"/>
    </row>
    <row r="217240">
      <c r="J217240" s="6" t="n"/>
    </row>
    <row r="217241">
      <c r="J217241" s="6" t="n"/>
    </row>
    <row r="217242">
      <c r="J217242" s="6" t="n"/>
    </row>
    <row r="217243">
      <c r="J217243" s="6" t="n"/>
    </row>
    <row r="217244">
      <c r="J217244" s="6" t="n"/>
    </row>
    <row r="217245">
      <c r="J217245" s="6" t="n"/>
    </row>
    <row r="217246">
      <c r="J217246" s="6" t="n"/>
    </row>
    <row r="217247">
      <c r="J217247" s="6" t="n"/>
    </row>
    <row r="217248">
      <c r="J217248" s="6" t="n"/>
    </row>
    <row r="217249">
      <c r="J217249" s="6" t="n"/>
    </row>
    <row r="217250">
      <c r="J217250" s="6" t="n"/>
    </row>
    <row r="217251">
      <c r="J217251" s="6" t="n"/>
    </row>
    <row r="217252">
      <c r="J217252" s="6" t="n"/>
    </row>
    <row r="217253">
      <c r="J217253" s="6" t="n"/>
    </row>
    <row r="217254">
      <c r="J217254" s="6" t="n"/>
    </row>
    <row r="217255">
      <c r="J217255" s="6" t="n"/>
    </row>
    <row r="217256">
      <c r="J217256" s="6" t="n"/>
    </row>
    <row r="217257">
      <c r="J217257" s="6" t="n"/>
    </row>
    <row r="217258">
      <c r="J217258" s="6" t="n"/>
    </row>
    <row r="217259">
      <c r="J217259" s="6" t="n"/>
    </row>
    <row r="217260">
      <c r="J217260" s="6" t="n"/>
    </row>
    <row r="217261">
      <c r="J217261" s="6" t="n"/>
    </row>
    <row r="217262">
      <c r="J217262" s="6" t="n"/>
    </row>
    <row r="217263">
      <c r="J217263" s="6" t="n"/>
    </row>
    <row r="217264">
      <c r="J217264" s="6" t="n"/>
    </row>
    <row r="217265">
      <c r="J217265" s="6" t="n"/>
    </row>
    <row r="217266">
      <c r="J217266" s="6" t="n"/>
    </row>
    <row r="217267">
      <c r="J217267" s="6" t="n"/>
    </row>
    <row r="217268">
      <c r="J217268" s="6" t="n"/>
    </row>
    <row r="217269">
      <c r="J217269" s="6" t="n"/>
    </row>
    <row r="217270">
      <c r="J217270" s="6" t="n"/>
    </row>
    <row r="217271">
      <c r="J217271" s="6" t="n"/>
    </row>
    <row r="217272">
      <c r="J217272" s="6" t="n"/>
    </row>
    <row r="217273">
      <c r="J217273" s="6" t="n"/>
    </row>
    <row r="217274">
      <c r="J217274" s="6" t="n"/>
    </row>
    <row r="217275">
      <c r="J217275" s="6" t="n"/>
    </row>
    <row r="217276">
      <c r="J217276" s="6" t="n"/>
    </row>
    <row r="217277">
      <c r="J217277" s="6" t="n"/>
    </row>
    <row r="217278">
      <c r="J217278" s="6" t="n"/>
    </row>
    <row r="217279">
      <c r="J217279" s="6" t="n"/>
    </row>
    <row r="217280">
      <c r="J217280" s="6" t="n"/>
    </row>
    <row r="217281">
      <c r="J217281" s="6" t="n"/>
    </row>
    <row r="217282">
      <c r="J217282" s="6" t="n"/>
    </row>
    <row r="217283">
      <c r="J217283" s="6" t="n"/>
    </row>
    <row r="217284">
      <c r="J217284" s="6" t="n"/>
    </row>
    <row r="217285">
      <c r="J217285" s="6" t="n"/>
    </row>
    <row r="217286">
      <c r="J217286" s="6" t="n"/>
    </row>
    <row r="217287">
      <c r="J217287" s="6" t="n"/>
    </row>
    <row r="217288">
      <c r="J217288" s="6" t="n"/>
    </row>
    <row r="217289">
      <c r="J217289" s="6" t="n"/>
    </row>
    <row r="217290">
      <c r="J217290" s="6" t="n"/>
    </row>
    <row r="217291">
      <c r="J217291" s="6" t="n"/>
    </row>
    <row r="217292">
      <c r="J217292" s="6" t="n"/>
    </row>
    <row r="217293">
      <c r="J217293" s="6" t="n"/>
    </row>
    <row r="217294">
      <c r="J217294" s="6" t="n"/>
    </row>
    <row r="217295">
      <c r="J217295" s="6" t="n"/>
    </row>
    <row r="217296">
      <c r="J217296" s="6" t="n"/>
    </row>
    <row r="217297">
      <c r="J217297" s="6" t="n"/>
    </row>
    <row r="217298">
      <c r="J217298" s="6" t="n"/>
    </row>
    <row r="217299">
      <c r="J217299" s="6" t="n"/>
    </row>
    <row r="217300">
      <c r="J217300" s="6" t="n"/>
    </row>
    <row r="217301">
      <c r="J217301" s="6" t="n"/>
    </row>
    <row r="217302">
      <c r="J217302" s="6" t="n"/>
    </row>
    <row r="217303">
      <c r="J217303" s="6" t="n"/>
    </row>
    <row r="217304">
      <c r="J217304" s="6" t="n"/>
    </row>
    <row r="217305">
      <c r="J217305" s="6" t="n"/>
    </row>
    <row r="217306">
      <c r="J217306" s="6" t="n"/>
    </row>
    <row r="217307">
      <c r="J217307" s="6" t="n"/>
    </row>
    <row r="217308">
      <c r="J217308" s="6" t="n"/>
    </row>
    <row r="217309">
      <c r="J217309" s="6" t="n"/>
    </row>
    <row r="217310">
      <c r="J217310" s="6" t="n"/>
    </row>
    <row r="217311">
      <c r="J217311" s="6" t="n"/>
    </row>
    <row r="217312">
      <c r="J217312" s="6" t="n"/>
    </row>
    <row r="217313">
      <c r="J217313" s="6" t="n"/>
    </row>
    <row r="217314">
      <c r="J217314" s="6" t="n"/>
    </row>
    <row r="217315">
      <c r="J217315" s="6" t="n"/>
    </row>
    <row r="217316">
      <c r="J217316" s="6" t="n"/>
    </row>
    <row r="217317">
      <c r="J217317" s="6" t="n"/>
    </row>
    <row r="217318">
      <c r="J217318" s="6" t="n"/>
    </row>
    <row r="217319">
      <c r="J217319" s="6" t="n"/>
    </row>
    <row r="217320">
      <c r="J217320" s="6" t="n"/>
    </row>
    <row r="217321">
      <c r="J217321" s="6" t="n"/>
    </row>
    <row r="217322">
      <c r="J217322" s="6" t="n"/>
    </row>
    <row r="217323">
      <c r="J217323" s="6" t="n"/>
    </row>
    <row r="217324">
      <c r="J217324" s="6" t="n"/>
    </row>
    <row r="217325">
      <c r="J217325" s="6" t="n"/>
    </row>
    <row r="217326">
      <c r="J217326" s="6" t="n"/>
    </row>
    <row r="217327">
      <c r="J217327" s="6" t="n"/>
    </row>
    <row r="217328">
      <c r="J217328" s="6" t="n"/>
    </row>
    <row r="217329">
      <c r="J217329" s="6" t="n"/>
    </row>
    <row r="217330">
      <c r="J217330" s="6" t="n"/>
    </row>
    <row r="217331">
      <c r="J217331" s="6" t="n"/>
    </row>
    <row r="217332">
      <c r="J217332" s="6" t="n"/>
    </row>
    <row r="217333">
      <c r="J217333" s="6" t="n"/>
    </row>
    <row r="217334">
      <c r="J217334" s="6" t="n"/>
    </row>
    <row r="217335">
      <c r="J217335" s="6" t="n"/>
    </row>
    <row r="217336">
      <c r="J217336" s="6" t="n"/>
    </row>
    <row r="217337">
      <c r="J217337" s="6" t="n"/>
    </row>
    <row r="217338">
      <c r="J217338" s="6" t="n"/>
    </row>
    <row r="217339">
      <c r="J217339" s="6" t="n"/>
    </row>
    <row r="217340">
      <c r="J217340" s="6" t="n"/>
    </row>
    <row r="217341">
      <c r="J217341" s="6" t="n"/>
    </row>
    <row r="217342">
      <c r="J217342" s="6" t="n"/>
    </row>
    <row r="217343">
      <c r="J217343" s="6" t="n"/>
    </row>
    <row r="217344">
      <c r="J217344" s="6" t="n"/>
    </row>
    <row r="217345">
      <c r="J217345" s="6" t="n"/>
    </row>
    <row r="217346">
      <c r="J217346" s="6" t="n"/>
    </row>
    <row r="217347">
      <c r="J217347" s="6" t="n"/>
    </row>
    <row r="217348">
      <c r="J217348" s="6" t="n"/>
    </row>
    <row r="217349">
      <c r="J217349" s="6" t="n"/>
    </row>
    <row r="217350">
      <c r="J217350" s="6" t="n"/>
    </row>
    <row r="217351">
      <c r="J217351" s="6" t="n"/>
    </row>
    <row r="217352">
      <c r="J217352" s="6" t="n"/>
    </row>
    <row r="217353">
      <c r="J217353" s="6" t="n"/>
    </row>
    <row r="217354">
      <c r="J217354" s="6" t="n"/>
    </row>
    <row r="217355">
      <c r="J217355" s="6" t="n"/>
    </row>
    <row r="217356">
      <c r="J217356" s="6" t="n"/>
    </row>
    <row r="217357">
      <c r="J217357" s="6" t="n"/>
    </row>
    <row r="217358">
      <c r="J217358" s="6" t="n"/>
    </row>
    <row r="217359">
      <c r="J217359" s="6" t="n"/>
    </row>
    <row r="217360">
      <c r="J217360" s="6" t="n"/>
    </row>
    <row r="217361">
      <c r="J217361" s="6" t="n"/>
    </row>
    <row r="217362">
      <c r="J217362" s="6" t="n"/>
    </row>
    <row r="217363">
      <c r="J217363" s="6" t="n"/>
    </row>
    <row r="217364">
      <c r="J217364" s="6" t="n"/>
    </row>
    <row r="217365">
      <c r="J217365" s="6" t="n"/>
    </row>
    <row r="217366">
      <c r="J217366" s="6" t="n"/>
    </row>
    <row r="217367">
      <c r="J217367" s="6" t="n"/>
    </row>
    <row r="217368">
      <c r="J217368" s="6" t="n"/>
    </row>
    <row r="217369">
      <c r="J217369" s="6" t="n"/>
    </row>
    <row r="217370">
      <c r="J217370" s="6" t="n"/>
    </row>
    <row r="217371">
      <c r="J217371" s="6" t="n"/>
    </row>
    <row r="217372">
      <c r="J217372" s="6" t="n"/>
    </row>
    <row r="217373">
      <c r="J217373" s="6" t="n"/>
    </row>
    <row r="217374">
      <c r="J217374" s="6" t="n"/>
    </row>
    <row r="217375">
      <c r="J217375" s="6" t="n"/>
    </row>
    <row r="217376">
      <c r="J217376" s="6" t="n"/>
    </row>
    <row r="217377">
      <c r="J217377" s="6" t="n"/>
    </row>
    <row r="217378">
      <c r="J217378" s="6" t="n"/>
    </row>
    <row r="217379">
      <c r="J217379" s="6" t="n"/>
    </row>
    <row r="217380">
      <c r="J217380" s="6" t="n"/>
    </row>
    <row r="217381">
      <c r="J217381" s="6" t="n"/>
    </row>
    <row r="217382">
      <c r="J217382" s="6" t="n"/>
    </row>
    <row r="217383">
      <c r="J217383" s="6" t="n"/>
    </row>
    <row r="217384">
      <c r="J217384" s="6" t="n"/>
    </row>
    <row r="217385">
      <c r="J217385" s="6" t="n"/>
    </row>
    <row r="217386">
      <c r="J217386" s="6" t="n"/>
    </row>
    <row r="217387">
      <c r="J217387" s="6" t="n"/>
    </row>
    <row r="217388">
      <c r="J217388" s="6" t="n"/>
    </row>
    <row r="217389">
      <c r="J217389" s="6" t="n"/>
    </row>
    <row r="217390">
      <c r="J217390" s="6" t="n"/>
    </row>
    <row r="217391">
      <c r="J217391" s="6" t="n"/>
    </row>
    <row r="217392">
      <c r="J217392" s="6" t="n"/>
    </row>
    <row r="217393">
      <c r="J217393" s="6" t="n"/>
    </row>
    <row r="217394">
      <c r="J217394" s="6" t="n"/>
    </row>
    <row r="217395">
      <c r="J217395" s="6" t="n"/>
    </row>
    <row r="217396">
      <c r="J217396" s="6" t="n"/>
    </row>
    <row r="217397">
      <c r="J217397" s="6" t="n"/>
    </row>
    <row r="217398">
      <c r="J217398" s="6" t="n"/>
    </row>
    <row r="217399">
      <c r="J217399" s="6" t="n"/>
    </row>
    <row r="217400">
      <c r="J217400" s="6" t="n"/>
    </row>
    <row r="217401">
      <c r="J217401" s="6" t="n"/>
    </row>
    <row r="217402">
      <c r="J217402" s="6" t="n"/>
    </row>
    <row r="217403">
      <c r="J217403" s="6" t="n"/>
    </row>
    <row r="217404">
      <c r="J217404" s="6" t="n"/>
    </row>
    <row r="217405">
      <c r="J217405" s="6" t="n"/>
    </row>
    <row r="217406">
      <c r="J217406" s="6" t="n"/>
    </row>
    <row r="217407">
      <c r="J217407" s="6" t="n"/>
    </row>
    <row r="217408">
      <c r="J217408" s="6" t="n"/>
    </row>
    <row r="217409">
      <c r="J217409" s="6" t="n"/>
    </row>
    <row r="217410">
      <c r="J217410" s="6" t="n"/>
    </row>
    <row r="217411">
      <c r="J217411" s="6" t="n"/>
    </row>
    <row r="217412">
      <c r="J217412" s="6" t="n"/>
    </row>
    <row r="217413">
      <c r="J217413" s="6" t="n"/>
    </row>
    <row r="217414">
      <c r="J217414" s="6" t="n"/>
    </row>
    <row r="217415">
      <c r="J217415" s="6" t="n"/>
    </row>
    <row r="217416">
      <c r="J217416" s="6" t="n"/>
    </row>
    <row r="217417">
      <c r="J217417" s="6" t="n"/>
    </row>
    <row r="217418">
      <c r="J217418" s="6" t="n"/>
    </row>
    <row r="217419">
      <c r="J217419" s="6" t="n"/>
    </row>
    <row r="217420">
      <c r="J217420" s="6" t="n"/>
    </row>
    <row r="217421">
      <c r="J217421" s="6" t="n"/>
    </row>
    <row r="217422">
      <c r="J217422" s="6" t="n"/>
    </row>
    <row r="217423">
      <c r="J217423" s="6" t="n"/>
    </row>
    <row r="217424">
      <c r="J217424" s="6" t="n"/>
    </row>
    <row r="217425">
      <c r="J217425" s="6" t="n"/>
    </row>
    <row r="217426">
      <c r="J217426" s="6" t="n"/>
    </row>
    <row r="217427">
      <c r="J217427" s="6" t="n"/>
    </row>
    <row r="217428">
      <c r="J217428" s="6" t="n"/>
    </row>
    <row r="217429">
      <c r="J217429" s="6" t="n"/>
    </row>
    <row r="217430">
      <c r="J217430" s="6" t="n"/>
    </row>
    <row r="217431">
      <c r="J217431" s="6" t="n"/>
    </row>
    <row r="217432">
      <c r="J217432" s="6" t="n"/>
    </row>
    <row r="217433">
      <c r="J217433" s="6" t="n"/>
    </row>
    <row r="217434">
      <c r="J217434" s="6" t="n"/>
    </row>
    <row r="217435">
      <c r="J217435" s="6" t="n"/>
    </row>
    <row r="217436">
      <c r="J217436" s="6" t="n"/>
    </row>
    <row r="217437">
      <c r="J217437" s="6" t="n"/>
    </row>
    <row r="217438">
      <c r="J217438" s="6" t="n"/>
    </row>
    <row r="217439">
      <c r="J217439" s="6" t="n"/>
    </row>
    <row r="217440">
      <c r="J217440" s="6" t="n"/>
    </row>
    <row r="217441">
      <c r="J217441" s="6" t="n"/>
    </row>
    <row r="217442">
      <c r="J217442" s="6" t="n"/>
    </row>
    <row r="217443">
      <c r="J217443" s="6" t="n"/>
    </row>
    <row r="217444">
      <c r="J217444" s="6" t="n"/>
    </row>
    <row r="217445">
      <c r="J217445" s="6" t="n"/>
    </row>
    <row r="217446">
      <c r="J217446" s="6" t="n"/>
    </row>
    <row r="217447">
      <c r="J217447" s="6" t="n"/>
    </row>
    <row r="217448">
      <c r="J217448" s="6" t="n"/>
    </row>
    <row r="217449">
      <c r="J217449" s="6" t="n"/>
    </row>
    <row r="217450">
      <c r="J217450" s="6" t="n"/>
    </row>
    <row r="217451">
      <c r="J217451" s="6" t="n"/>
    </row>
    <row r="217452">
      <c r="J217452" s="6" t="n"/>
    </row>
    <row r="217453">
      <c r="J217453" s="6" t="n"/>
    </row>
    <row r="217454">
      <c r="J217454" s="6" t="n"/>
    </row>
    <row r="217455">
      <c r="J217455" s="6" t="n"/>
    </row>
    <row r="217456">
      <c r="J217456" s="6" t="n"/>
    </row>
    <row r="217457">
      <c r="J217457" s="6" t="n"/>
    </row>
    <row r="217458">
      <c r="J217458" s="6" t="n"/>
    </row>
    <row r="217459">
      <c r="J217459" s="6" t="n"/>
    </row>
    <row r="217460">
      <c r="J217460" s="6" t="n"/>
    </row>
    <row r="217461">
      <c r="J217461" s="6" t="n"/>
    </row>
    <row r="217462">
      <c r="J217462" s="6" t="n"/>
    </row>
    <row r="217463">
      <c r="J217463" s="6" t="n"/>
    </row>
    <row r="217464">
      <c r="J217464" s="6" t="n"/>
    </row>
    <row r="217465">
      <c r="J217465" s="6" t="n"/>
    </row>
    <row r="217466">
      <c r="J217466" s="6" t="n"/>
    </row>
    <row r="217467">
      <c r="J217467" s="6" t="n"/>
    </row>
    <row r="217468">
      <c r="J217468" s="6" t="n"/>
    </row>
    <row r="217469">
      <c r="J217469" s="6" t="n"/>
    </row>
    <row r="217470">
      <c r="J217470" s="6" t="n"/>
    </row>
    <row r="217471">
      <c r="J217471" s="6" t="n"/>
    </row>
    <row r="217472">
      <c r="J217472" s="6" t="n"/>
    </row>
    <row r="217473">
      <c r="J217473" s="6" t="n"/>
    </row>
    <row r="217474">
      <c r="J217474" s="6" t="n"/>
    </row>
    <row r="217475">
      <c r="J217475" s="6" t="n"/>
    </row>
    <row r="217476">
      <c r="J217476" s="6" t="n"/>
    </row>
    <row r="217477">
      <c r="J217477" s="6" t="n"/>
    </row>
    <row r="217478">
      <c r="J217478" s="6" t="n"/>
    </row>
    <row r="217479">
      <c r="J217479" s="6" t="n"/>
    </row>
    <row r="217480">
      <c r="J217480" s="6" t="n"/>
    </row>
    <row r="217481">
      <c r="J217481" s="6" t="n"/>
    </row>
    <row r="217482">
      <c r="J217482" s="6" t="n"/>
    </row>
    <row r="217483">
      <c r="J217483" s="6" t="n"/>
    </row>
    <row r="217484">
      <c r="J217484" s="6" t="n"/>
    </row>
    <row r="217485">
      <c r="J217485" s="6" t="n"/>
    </row>
    <row r="217486">
      <c r="J217486" s="6" t="n"/>
    </row>
    <row r="217487">
      <c r="J217487" s="6" t="n"/>
    </row>
    <row r="217488">
      <c r="J217488" s="6" t="n"/>
    </row>
    <row r="217489">
      <c r="J217489" s="6" t="n"/>
    </row>
    <row r="217490">
      <c r="J217490" s="6" t="n"/>
    </row>
    <row r="217491">
      <c r="J217491" s="6" t="n"/>
    </row>
    <row r="217492">
      <c r="J217492" s="6" t="n"/>
    </row>
    <row r="217493">
      <c r="J217493" s="6" t="n"/>
    </row>
    <row r="217494">
      <c r="J217494" s="6" t="n"/>
    </row>
    <row r="217495">
      <c r="J217495" s="6" t="n"/>
    </row>
    <row r="217496">
      <c r="J217496" s="6" t="n"/>
    </row>
    <row r="217497">
      <c r="J217497" s="6" t="n"/>
    </row>
    <row r="217498">
      <c r="J217498" s="6" t="n"/>
    </row>
    <row r="217499">
      <c r="J217499" s="6" t="n"/>
    </row>
    <row r="217500">
      <c r="J217500" s="6" t="n"/>
    </row>
    <row r="217501">
      <c r="J217501" s="6" t="n"/>
    </row>
    <row r="217502">
      <c r="J217502" s="6" t="n"/>
    </row>
    <row r="217503">
      <c r="J217503" s="6" t="n"/>
    </row>
    <row r="217504">
      <c r="J217504" s="6" t="n"/>
    </row>
    <row r="217505">
      <c r="J217505" s="6" t="n"/>
    </row>
    <row r="217506">
      <c r="J217506" s="6" t="n"/>
    </row>
    <row r="217507">
      <c r="J217507" s="6" t="n"/>
    </row>
    <row r="217508">
      <c r="J217508" s="6" t="n"/>
    </row>
    <row r="217509">
      <c r="J217509" s="6" t="n"/>
    </row>
    <row r="217510">
      <c r="J217510" s="6" t="n"/>
    </row>
    <row r="217511">
      <c r="J217511" s="6" t="n"/>
    </row>
    <row r="217512">
      <c r="J217512" s="6" t="n"/>
    </row>
    <row r="217513">
      <c r="J217513" s="6" t="n"/>
    </row>
    <row r="217514">
      <c r="J217514" s="6" t="n"/>
    </row>
    <row r="217515">
      <c r="J217515" s="6" t="n"/>
    </row>
    <row r="217516">
      <c r="J217516" s="6" t="n"/>
    </row>
    <row r="217517">
      <c r="J217517" s="6" t="n"/>
    </row>
    <row r="217518">
      <c r="J217518" s="6" t="n"/>
    </row>
    <row r="217519">
      <c r="J217519" s="6" t="n"/>
    </row>
    <row r="217520">
      <c r="J217520" s="6" t="n"/>
    </row>
    <row r="217521">
      <c r="J217521" s="6" t="n"/>
    </row>
    <row r="217522">
      <c r="J217522" s="6" t="n"/>
    </row>
    <row r="217523">
      <c r="J217523" s="6" t="n"/>
    </row>
    <row r="217524">
      <c r="J217524" s="6" t="n"/>
    </row>
    <row r="217525">
      <c r="J217525" s="6" t="n"/>
    </row>
    <row r="217526">
      <c r="J217526" s="6" t="n"/>
    </row>
    <row r="217527">
      <c r="J217527" s="6" t="n"/>
    </row>
    <row r="217528">
      <c r="J217528" s="6" t="n"/>
    </row>
    <row r="217529">
      <c r="J217529" s="6" t="n"/>
    </row>
    <row r="217530">
      <c r="J217530" s="6" t="n"/>
    </row>
    <row r="217531">
      <c r="J217531" s="6" t="n"/>
    </row>
    <row r="217532">
      <c r="J217532" s="6" t="n"/>
    </row>
    <row r="217533">
      <c r="J217533" s="6" t="n"/>
    </row>
    <row r="217534">
      <c r="J217534" s="6" t="n"/>
    </row>
    <row r="217535">
      <c r="J217535" s="6" t="n"/>
    </row>
    <row r="217536">
      <c r="J217536" s="6" t="n"/>
    </row>
    <row r="217537">
      <c r="J217537" s="6" t="n"/>
    </row>
    <row r="217538">
      <c r="J217538" s="6" t="n"/>
    </row>
    <row r="217539">
      <c r="J217539" s="6" t="n"/>
    </row>
    <row r="217540">
      <c r="J217540" s="6" t="n"/>
    </row>
    <row r="217541">
      <c r="J217541" s="6" t="n"/>
    </row>
    <row r="217542">
      <c r="J217542" s="6" t="n"/>
    </row>
    <row r="217543">
      <c r="J217543" s="6" t="n"/>
    </row>
    <row r="217544">
      <c r="J217544" s="6" t="n"/>
    </row>
    <row r="217545">
      <c r="J217545" s="6" t="n"/>
    </row>
    <row r="217546">
      <c r="J217546" s="6" t="n"/>
    </row>
    <row r="217547">
      <c r="J217547" s="6" t="n"/>
    </row>
    <row r="217548">
      <c r="J217548" s="6" t="n"/>
    </row>
    <row r="217549">
      <c r="J217549" s="6" t="n"/>
    </row>
    <row r="217550">
      <c r="J217550" s="6" t="n"/>
    </row>
    <row r="217551">
      <c r="J217551" s="6" t="n"/>
    </row>
    <row r="217552">
      <c r="J217552" s="6" t="n"/>
    </row>
    <row r="217553">
      <c r="J217553" s="6" t="n"/>
    </row>
    <row r="217554">
      <c r="J217554" s="6" t="n"/>
    </row>
    <row r="217555">
      <c r="J217555" s="6" t="n"/>
    </row>
    <row r="217556">
      <c r="J217556" s="6" t="n"/>
    </row>
    <row r="217557">
      <c r="J217557" s="6" t="n"/>
    </row>
    <row r="217558">
      <c r="J217558" s="6" t="n"/>
    </row>
    <row r="217559">
      <c r="J217559" s="6" t="n"/>
    </row>
    <row r="217560">
      <c r="J217560" s="6" t="n"/>
    </row>
    <row r="217561">
      <c r="J217561" s="6" t="n"/>
    </row>
    <row r="217562">
      <c r="J217562" s="6" t="n"/>
    </row>
    <row r="217563">
      <c r="J217563" s="6" t="n"/>
    </row>
    <row r="217564">
      <c r="J217564" s="6" t="n"/>
    </row>
    <row r="217565">
      <c r="J217565" s="6" t="n"/>
    </row>
    <row r="217566">
      <c r="J217566" s="6" t="n"/>
    </row>
    <row r="217567">
      <c r="J217567" s="6" t="n"/>
    </row>
    <row r="217568">
      <c r="J217568" s="6" t="n"/>
    </row>
    <row r="217569">
      <c r="J217569" s="6" t="n"/>
    </row>
    <row r="217570">
      <c r="J217570" s="6" t="n"/>
    </row>
    <row r="217571">
      <c r="J217571" s="6" t="n"/>
    </row>
    <row r="217572">
      <c r="J217572" s="6" t="n"/>
    </row>
    <row r="217573">
      <c r="J217573" s="6" t="n"/>
    </row>
    <row r="217574">
      <c r="J217574" s="6" t="n"/>
    </row>
    <row r="217575">
      <c r="J217575" s="6" t="n"/>
    </row>
    <row r="217576">
      <c r="J217576" s="6" t="n"/>
    </row>
    <row r="217577">
      <c r="J217577" s="6" t="n"/>
    </row>
    <row r="217578">
      <c r="J217578" s="6" t="n"/>
    </row>
    <row r="217579">
      <c r="J217579" s="6" t="n"/>
    </row>
    <row r="217580">
      <c r="J217580" s="6" t="n"/>
    </row>
    <row r="217581">
      <c r="J217581" s="6" t="n"/>
    </row>
    <row r="217582">
      <c r="J217582" s="6" t="n"/>
    </row>
    <row r="217583">
      <c r="J217583" s="6" t="n"/>
    </row>
    <row r="217584">
      <c r="J217584" s="6" t="n"/>
    </row>
    <row r="217585">
      <c r="J217585" s="6" t="n"/>
    </row>
    <row r="217586">
      <c r="J217586" s="6" t="n"/>
    </row>
    <row r="217587">
      <c r="J217587" s="6" t="n"/>
    </row>
    <row r="217588">
      <c r="J217588" s="6" t="n"/>
    </row>
    <row r="217589">
      <c r="J217589" s="6" t="n"/>
    </row>
    <row r="217590">
      <c r="J217590" s="6" t="n"/>
    </row>
    <row r="217591">
      <c r="J217591" s="6" t="n"/>
    </row>
    <row r="217592">
      <c r="J217592" s="6" t="n"/>
    </row>
    <row r="217593">
      <c r="J217593" s="6" t="n"/>
    </row>
    <row r="217594">
      <c r="J217594" s="6" t="n"/>
    </row>
    <row r="217595">
      <c r="J217595" s="6" t="n"/>
    </row>
    <row r="217596">
      <c r="J217596" s="6" t="n"/>
    </row>
    <row r="217597">
      <c r="J217597" s="6" t="n"/>
    </row>
    <row r="217598">
      <c r="J217598" s="6" t="n"/>
    </row>
    <row r="217599">
      <c r="J217599" s="6" t="n"/>
    </row>
    <row r="217600">
      <c r="J217600" s="6" t="n"/>
    </row>
    <row r="217601">
      <c r="J217601" s="6" t="n"/>
    </row>
    <row r="217602">
      <c r="J217602" s="6" t="n"/>
    </row>
    <row r="217603">
      <c r="J217603" s="6" t="n"/>
    </row>
    <row r="217604">
      <c r="J217604" s="6" t="n"/>
    </row>
    <row r="217605">
      <c r="J217605" s="6" t="n"/>
    </row>
    <row r="217606">
      <c r="J217606" s="6" t="n"/>
    </row>
    <row r="217607">
      <c r="J217607" s="6" t="n"/>
    </row>
    <row r="217608">
      <c r="J217608" s="6" t="n"/>
    </row>
    <row r="217609">
      <c r="J217609" s="6" t="n"/>
    </row>
    <row r="217610">
      <c r="J217610" s="6" t="n"/>
    </row>
    <row r="217611">
      <c r="J217611" s="6" t="n"/>
    </row>
    <row r="217612">
      <c r="J217612" s="6" t="n"/>
    </row>
    <row r="217613">
      <c r="J217613" s="6" t="n"/>
    </row>
    <row r="217614">
      <c r="J217614" s="6" t="n"/>
    </row>
    <row r="217615">
      <c r="J217615" s="6" t="n"/>
    </row>
    <row r="217616">
      <c r="J217616" s="6" t="n"/>
    </row>
    <row r="217617">
      <c r="J217617" s="6" t="n"/>
    </row>
    <row r="217618">
      <c r="J217618" s="6" t="n"/>
    </row>
    <row r="217619">
      <c r="J217619" s="6" t="n"/>
    </row>
    <row r="217620">
      <c r="J217620" s="6" t="n"/>
    </row>
    <row r="217621">
      <c r="J217621" s="6" t="n"/>
    </row>
    <row r="217622">
      <c r="J217622" s="6" t="n"/>
    </row>
    <row r="217623">
      <c r="J217623" s="6" t="n"/>
    </row>
    <row r="217624">
      <c r="J217624" s="6" t="n"/>
    </row>
    <row r="217625">
      <c r="J217625" s="6" t="n"/>
    </row>
    <row r="217626">
      <c r="J217626" s="6" t="n"/>
    </row>
    <row r="217627">
      <c r="J217627" s="6" t="n"/>
    </row>
    <row r="217628">
      <c r="J217628" s="6" t="n"/>
    </row>
    <row r="217629">
      <c r="J217629" s="6" t="n"/>
    </row>
    <row r="217630">
      <c r="J217630" s="6" t="n"/>
    </row>
    <row r="217631">
      <c r="J217631" s="6" t="n"/>
    </row>
    <row r="217632">
      <c r="J217632" s="6" t="n"/>
    </row>
    <row r="217633">
      <c r="J217633" s="6" t="n"/>
    </row>
    <row r="217634">
      <c r="J217634" s="6" t="n"/>
    </row>
    <row r="217635">
      <c r="J217635" s="6" t="n"/>
    </row>
    <row r="217636">
      <c r="J217636" s="6" t="n"/>
    </row>
    <row r="217637">
      <c r="J217637" s="6" t="n"/>
    </row>
    <row r="217638">
      <c r="J217638" s="6" t="n"/>
    </row>
    <row r="217639">
      <c r="J217639" s="6" t="n"/>
    </row>
    <row r="217640">
      <c r="J217640" s="6" t="n"/>
    </row>
    <row r="217641">
      <c r="J217641" s="6" t="n"/>
    </row>
    <row r="217642">
      <c r="J217642" s="6" t="n"/>
    </row>
    <row r="217643">
      <c r="J217643" s="6" t="n"/>
    </row>
    <row r="217644">
      <c r="J217644" s="6" t="n"/>
    </row>
    <row r="217645">
      <c r="J217645" s="6" t="n"/>
    </row>
    <row r="217646">
      <c r="J217646" s="6" t="n"/>
    </row>
    <row r="217647">
      <c r="J217647" s="6" t="n"/>
    </row>
    <row r="217648">
      <c r="J217648" s="6" t="n"/>
    </row>
    <row r="217649">
      <c r="J217649" s="6" t="n"/>
    </row>
    <row r="217650">
      <c r="J217650" s="6" t="n"/>
    </row>
    <row r="217651">
      <c r="J217651" s="6" t="n"/>
    </row>
    <row r="217652">
      <c r="J217652" s="6" t="n"/>
    </row>
    <row r="217653">
      <c r="J217653" s="6" t="n"/>
    </row>
    <row r="217654">
      <c r="J217654" s="6" t="n"/>
    </row>
    <row r="217655">
      <c r="J217655" s="6" t="n"/>
    </row>
    <row r="217656">
      <c r="J217656" s="6" t="n"/>
    </row>
    <row r="217657">
      <c r="J217657" s="6" t="n"/>
    </row>
    <row r="217658">
      <c r="J217658" s="6" t="n"/>
    </row>
    <row r="217659">
      <c r="J217659" s="6" t="n"/>
    </row>
    <row r="217660">
      <c r="J217660" s="6" t="n"/>
    </row>
    <row r="217661">
      <c r="J217661" s="6" t="n"/>
    </row>
    <row r="217662">
      <c r="J217662" s="6" t="n"/>
    </row>
    <row r="217663">
      <c r="J217663" s="6" t="n"/>
    </row>
    <row r="217664">
      <c r="J217664" s="6" t="n"/>
    </row>
    <row r="217665">
      <c r="J217665" s="6" t="n"/>
    </row>
    <row r="217666">
      <c r="J217666" s="6" t="n"/>
    </row>
    <row r="217667">
      <c r="J217667" s="6" t="n"/>
    </row>
    <row r="217668">
      <c r="J217668" s="6" t="n"/>
    </row>
    <row r="217669">
      <c r="J217669" s="6" t="n"/>
    </row>
    <row r="217670">
      <c r="J217670" s="6" t="n"/>
    </row>
    <row r="217671">
      <c r="J217671" s="6" t="n"/>
    </row>
    <row r="217672">
      <c r="J217672" s="6" t="n"/>
    </row>
    <row r="217673">
      <c r="J217673" s="6" t="n"/>
    </row>
    <row r="217674">
      <c r="J217674" s="6" t="n"/>
    </row>
    <row r="217675">
      <c r="J217675" s="6" t="n"/>
    </row>
    <row r="217676">
      <c r="J217676" s="6" t="n"/>
    </row>
    <row r="217677">
      <c r="J217677" s="6" t="n"/>
    </row>
    <row r="217678">
      <c r="J217678" s="6" t="n"/>
    </row>
    <row r="217679">
      <c r="J217679" s="6" t="n"/>
    </row>
    <row r="217680">
      <c r="J217680" s="6" t="n"/>
    </row>
    <row r="217681">
      <c r="J217681" s="6" t="n"/>
    </row>
    <row r="217682">
      <c r="J217682" s="6" t="n"/>
    </row>
    <row r="217683">
      <c r="J217683" s="6" t="n"/>
    </row>
    <row r="217684">
      <c r="J217684" s="6" t="n"/>
    </row>
    <row r="217685">
      <c r="J217685" s="6" t="n"/>
    </row>
    <row r="217686">
      <c r="J217686" s="6" t="n"/>
    </row>
    <row r="217687">
      <c r="J217687" s="6" t="n"/>
    </row>
    <row r="217688">
      <c r="J217688" s="6" t="n"/>
    </row>
    <row r="217689">
      <c r="J217689" s="6" t="n"/>
    </row>
    <row r="217690">
      <c r="J217690" s="6" t="n"/>
    </row>
    <row r="217691">
      <c r="J217691" s="6" t="n"/>
    </row>
    <row r="217692">
      <c r="J217692" s="6" t="n"/>
    </row>
    <row r="217693">
      <c r="J217693" s="6" t="n"/>
    </row>
    <row r="217694">
      <c r="J217694" s="6" t="n"/>
    </row>
    <row r="217695">
      <c r="J217695" s="6" t="n"/>
    </row>
    <row r="217696">
      <c r="J217696" s="6" t="n"/>
    </row>
    <row r="217697">
      <c r="J217697" s="6" t="n"/>
    </row>
    <row r="217698">
      <c r="J217698" s="6" t="n"/>
    </row>
    <row r="217699">
      <c r="J217699" s="6" t="n"/>
    </row>
    <row r="217700">
      <c r="J217700" s="6" t="n"/>
    </row>
    <row r="217701">
      <c r="J217701" s="6" t="n"/>
    </row>
    <row r="217702">
      <c r="J217702" s="6" t="n"/>
    </row>
    <row r="217703">
      <c r="J217703" s="6" t="n"/>
    </row>
    <row r="217704">
      <c r="J217704" s="6" t="n"/>
    </row>
    <row r="217705">
      <c r="J217705" s="6" t="n"/>
    </row>
    <row r="217706">
      <c r="J217706" s="6" t="n"/>
    </row>
    <row r="217707">
      <c r="J217707" s="6" t="n"/>
    </row>
    <row r="217708">
      <c r="J217708" s="6" t="n"/>
    </row>
    <row r="217709">
      <c r="J217709" s="6" t="n"/>
    </row>
    <row r="217710">
      <c r="J217710" s="6" t="n"/>
    </row>
    <row r="217711">
      <c r="J217711" s="6" t="n"/>
    </row>
    <row r="217712">
      <c r="J217712" s="6" t="n"/>
    </row>
    <row r="217713">
      <c r="J217713" s="6" t="n"/>
    </row>
    <row r="217714">
      <c r="J217714" s="6" t="n"/>
    </row>
    <row r="217715">
      <c r="J217715" s="6" t="n"/>
    </row>
    <row r="217716">
      <c r="J217716" s="6" t="n"/>
    </row>
    <row r="217717">
      <c r="J217717" s="6" t="n"/>
    </row>
    <row r="217718">
      <c r="J217718" s="6" t="n"/>
    </row>
    <row r="217719">
      <c r="J217719" s="6" t="n"/>
    </row>
    <row r="217720">
      <c r="J217720" s="6" t="n"/>
    </row>
    <row r="217721">
      <c r="J217721" s="6" t="n"/>
    </row>
    <row r="217722">
      <c r="J217722" s="6" t="n"/>
    </row>
    <row r="217723">
      <c r="J217723" s="6" t="n"/>
    </row>
    <row r="217724">
      <c r="J217724" s="6" t="n"/>
    </row>
    <row r="217725">
      <c r="J217725" s="6" t="n"/>
    </row>
    <row r="217726">
      <c r="J217726" s="6" t="n"/>
    </row>
    <row r="217727">
      <c r="J217727" s="6" t="n"/>
    </row>
    <row r="217728">
      <c r="J217728" s="6" t="n"/>
    </row>
    <row r="217729">
      <c r="J217729" s="6" t="n"/>
    </row>
    <row r="217730">
      <c r="J217730" s="6" t="n"/>
    </row>
    <row r="217731">
      <c r="J217731" s="6" t="n"/>
    </row>
    <row r="217732">
      <c r="J217732" s="6" t="n"/>
    </row>
    <row r="217733">
      <c r="J217733" s="6" t="n"/>
    </row>
    <row r="217734">
      <c r="J217734" s="6" t="n"/>
    </row>
    <row r="217735">
      <c r="J217735" s="6" t="n"/>
    </row>
    <row r="217736">
      <c r="J217736" s="6" t="n"/>
    </row>
    <row r="217737">
      <c r="J217737" s="6" t="n"/>
    </row>
    <row r="217738">
      <c r="J217738" s="6" t="n"/>
    </row>
    <row r="217739">
      <c r="J217739" s="6" t="n"/>
    </row>
    <row r="217740">
      <c r="J217740" s="6" t="n"/>
    </row>
    <row r="217741">
      <c r="J217741" s="6" t="n"/>
    </row>
    <row r="217742">
      <c r="J217742" s="6" t="n"/>
    </row>
    <row r="217743">
      <c r="J217743" s="6" t="n"/>
    </row>
    <row r="217744">
      <c r="J217744" s="6" t="n"/>
    </row>
    <row r="217745">
      <c r="J217745" s="6" t="n"/>
    </row>
    <row r="217746">
      <c r="J217746" s="6" t="n"/>
    </row>
    <row r="217747">
      <c r="J217747" s="6" t="n"/>
    </row>
    <row r="217748">
      <c r="J217748" s="6" t="n"/>
    </row>
    <row r="217749">
      <c r="J217749" s="6" t="n"/>
    </row>
    <row r="217750">
      <c r="J217750" s="6" t="n"/>
    </row>
    <row r="217751">
      <c r="J217751" s="6" t="n"/>
    </row>
    <row r="217752">
      <c r="J217752" s="6" t="n"/>
    </row>
    <row r="217753">
      <c r="J217753" s="6" t="n"/>
    </row>
    <row r="217754">
      <c r="J217754" s="6" t="n"/>
    </row>
    <row r="217755">
      <c r="J217755" s="6" t="n"/>
    </row>
    <row r="217756">
      <c r="J217756" s="6" t="n"/>
    </row>
    <row r="217757">
      <c r="J217757" s="6" t="n"/>
    </row>
    <row r="217758">
      <c r="J217758" s="6" t="n"/>
    </row>
    <row r="217759">
      <c r="J217759" s="6" t="n"/>
    </row>
    <row r="217760">
      <c r="J217760" s="6" t="n"/>
    </row>
    <row r="217761">
      <c r="J217761" s="6" t="n"/>
    </row>
    <row r="217762">
      <c r="J217762" s="6" t="n"/>
    </row>
    <row r="217763">
      <c r="J217763" s="6" t="n"/>
    </row>
    <row r="217764">
      <c r="J217764" s="6" t="n"/>
    </row>
    <row r="217765">
      <c r="J217765" s="6" t="n"/>
    </row>
    <row r="217766">
      <c r="J217766" s="6" t="n"/>
    </row>
    <row r="217767">
      <c r="J217767" s="6" t="n"/>
    </row>
    <row r="217768">
      <c r="J217768" s="6" t="n"/>
    </row>
    <row r="217769">
      <c r="J217769" s="6" t="n"/>
    </row>
    <row r="217770">
      <c r="J217770" s="6" t="n"/>
    </row>
    <row r="217771">
      <c r="J217771" s="6" t="n"/>
    </row>
    <row r="217772">
      <c r="J217772" s="6" t="n"/>
    </row>
    <row r="217773">
      <c r="J217773" s="6" t="n"/>
    </row>
    <row r="217774">
      <c r="J217774" s="6" t="n"/>
    </row>
    <row r="217775">
      <c r="J217775" s="6" t="n"/>
    </row>
    <row r="217776">
      <c r="J217776" s="6" t="n"/>
    </row>
    <row r="217777">
      <c r="J217777" s="6" t="n"/>
    </row>
    <row r="217778">
      <c r="J217778" s="6" t="n"/>
    </row>
    <row r="217779">
      <c r="J217779" s="6" t="n"/>
    </row>
    <row r="217780">
      <c r="J217780" s="6" t="n"/>
    </row>
    <row r="217781">
      <c r="J217781" s="6" t="n"/>
    </row>
    <row r="217782">
      <c r="J217782" s="6" t="n"/>
    </row>
    <row r="217783">
      <c r="J217783" s="6" t="n"/>
    </row>
    <row r="217784">
      <c r="J217784" s="6" t="n"/>
    </row>
    <row r="217785">
      <c r="J217785" s="6" t="n"/>
    </row>
    <row r="217786">
      <c r="J217786" s="6" t="n"/>
    </row>
    <row r="217787">
      <c r="J217787" s="6" t="n"/>
    </row>
    <row r="217788">
      <c r="J217788" s="6" t="n"/>
    </row>
    <row r="217789">
      <c r="J217789" s="6" t="n"/>
    </row>
    <row r="217790">
      <c r="J217790" s="6" t="n"/>
    </row>
    <row r="217791">
      <c r="J217791" s="6" t="n"/>
    </row>
    <row r="217792">
      <c r="J217792" s="6" t="n"/>
    </row>
    <row r="217793">
      <c r="J217793" s="6" t="n"/>
    </row>
    <row r="217794">
      <c r="J217794" s="6" t="n"/>
    </row>
    <row r="217795">
      <c r="J217795" s="6" t="n"/>
    </row>
    <row r="217796">
      <c r="J217796" s="6" t="n"/>
    </row>
    <row r="217797">
      <c r="J217797" s="6" t="n"/>
    </row>
    <row r="217798">
      <c r="J217798" s="6" t="n"/>
    </row>
    <row r="217799">
      <c r="J217799" s="6" t="n"/>
    </row>
    <row r="217800">
      <c r="J217800" s="6" t="n"/>
    </row>
    <row r="217801">
      <c r="J217801" s="6" t="n"/>
    </row>
    <row r="217802">
      <c r="J217802" s="6" t="n"/>
    </row>
    <row r="217803">
      <c r="J217803" s="6" t="n"/>
    </row>
    <row r="217804">
      <c r="J217804" s="6" t="n"/>
    </row>
    <row r="217805">
      <c r="J217805" s="6" t="n"/>
    </row>
    <row r="217806">
      <c r="J217806" s="6" t="n"/>
    </row>
    <row r="217807">
      <c r="J217807" s="6" t="n"/>
    </row>
    <row r="217808">
      <c r="J217808" s="6" t="n"/>
    </row>
    <row r="217809">
      <c r="J217809" s="6" t="n"/>
    </row>
    <row r="217810">
      <c r="J217810" s="6" t="n"/>
    </row>
    <row r="217811">
      <c r="J217811" s="6" t="n"/>
    </row>
    <row r="217812">
      <c r="J217812" s="6" t="n"/>
    </row>
    <row r="217813">
      <c r="J217813" s="6" t="n"/>
    </row>
    <row r="217814">
      <c r="J217814" s="6" t="n"/>
    </row>
    <row r="217815">
      <c r="J217815" s="6" t="n"/>
    </row>
    <row r="217816">
      <c r="J217816" s="6" t="n"/>
    </row>
    <row r="217817">
      <c r="J217817" s="6" t="n"/>
    </row>
    <row r="217818">
      <c r="J217818" s="6" t="n"/>
    </row>
    <row r="217819">
      <c r="J217819" s="6" t="n"/>
    </row>
    <row r="217820">
      <c r="J217820" s="6" t="n"/>
    </row>
    <row r="217821">
      <c r="J217821" s="6" t="n"/>
    </row>
    <row r="217822">
      <c r="J217822" s="6" t="n"/>
    </row>
    <row r="217823">
      <c r="J217823" s="6" t="n"/>
    </row>
    <row r="217824">
      <c r="J217824" s="6" t="n"/>
    </row>
    <row r="217825">
      <c r="J217825" s="6" t="n"/>
    </row>
    <row r="217826">
      <c r="J217826" s="6" t="n"/>
    </row>
    <row r="217827">
      <c r="J217827" s="6" t="n"/>
    </row>
    <row r="217828">
      <c r="J217828" s="6" t="n"/>
    </row>
    <row r="217829">
      <c r="J217829" s="6" t="n"/>
    </row>
    <row r="217830">
      <c r="J217830" s="6" t="n"/>
    </row>
    <row r="217831">
      <c r="J217831" s="6" t="n"/>
    </row>
    <row r="217832">
      <c r="J217832" s="6" t="n"/>
    </row>
    <row r="217833">
      <c r="J217833" s="6" t="n"/>
    </row>
    <row r="217834">
      <c r="J217834" s="6" t="n"/>
    </row>
    <row r="217835">
      <c r="J217835" s="6" t="n"/>
    </row>
    <row r="217836">
      <c r="J217836" s="6" t="n"/>
    </row>
    <row r="217837">
      <c r="J217837" s="6" t="n"/>
    </row>
    <row r="217838">
      <c r="J217838" s="6" t="n"/>
    </row>
    <row r="217839">
      <c r="J217839" s="6" t="n"/>
    </row>
    <row r="217840">
      <c r="J217840" s="6" t="n"/>
    </row>
    <row r="217841">
      <c r="J217841" s="6" t="n"/>
    </row>
    <row r="217842">
      <c r="J217842" s="6" t="n"/>
    </row>
    <row r="217843">
      <c r="J217843" s="6" t="n"/>
    </row>
    <row r="217844">
      <c r="J217844" s="6" t="n"/>
    </row>
    <row r="217845">
      <c r="J217845" s="6" t="n"/>
    </row>
    <row r="217846">
      <c r="J217846" s="6" t="n"/>
    </row>
    <row r="217847">
      <c r="J217847" s="6" t="n"/>
    </row>
    <row r="217848">
      <c r="J217848" s="6" t="n"/>
    </row>
    <row r="217849">
      <c r="J217849" s="6" t="n"/>
    </row>
    <row r="217850">
      <c r="J217850" s="6" t="n"/>
    </row>
    <row r="217851">
      <c r="J217851" s="6" t="n"/>
    </row>
    <row r="217852">
      <c r="J217852" s="6" t="n"/>
    </row>
    <row r="217853">
      <c r="J217853" s="6" t="n"/>
    </row>
    <row r="217854">
      <c r="J217854" s="6" t="n"/>
    </row>
    <row r="217855">
      <c r="J217855" s="6" t="n"/>
    </row>
    <row r="217856">
      <c r="J217856" s="6" t="n"/>
    </row>
    <row r="217857">
      <c r="J217857" s="6" t="n"/>
    </row>
    <row r="217858">
      <c r="J217858" s="6" t="n"/>
    </row>
    <row r="217859">
      <c r="J217859" s="6" t="n"/>
    </row>
    <row r="217860">
      <c r="J217860" s="6" t="n"/>
    </row>
    <row r="217861">
      <c r="J217861" s="6" t="n"/>
    </row>
    <row r="217862">
      <c r="J217862" s="6" t="n"/>
    </row>
    <row r="217863">
      <c r="J217863" s="6" t="n"/>
    </row>
    <row r="217864">
      <c r="J217864" s="6" t="n"/>
    </row>
    <row r="217865">
      <c r="J217865" s="6" t="n"/>
    </row>
    <row r="217866">
      <c r="J217866" s="6" t="n"/>
    </row>
    <row r="217867">
      <c r="J217867" s="6" t="n"/>
    </row>
    <row r="217868">
      <c r="J217868" s="6" t="n"/>
    </row>
    <row r="217869">
      <c r="J217869" s="6" t="n"/>
    </row>
    <row r="217870">
      <c r="J217870" s="6" t="n"/>
    </row>
    <row r="217871">
      <c r="J217871" s="6" t="n"/>
    </row>
    <row r="217872">
      <c r="J217872" s="6" t="n"/>
    </row>
    <row r="217873">
      <c r="J217873" s="6" t="n"/>
    </row>
    <row r="217874">
      <c r="J217874" s="6" t="n"/>
    </row>
    <row r="217875">
      <c r="J217875" s="6" t="n"/>
    </row>
    <row r="217876">
      <c r="J217876" s="6" t="n"/>
    </row>
    <row r="217877">
      <c r="J217877" s="6" t="n"/>
    </row>
    <row r="217878">
      <c r="J217878" s="6" t="n"/>
    </row>
    <row r="217879">
      <c r="J217879" s="6" t="n"/>
    </row>
    <row r="217880">
      <c r="J217880" s="6" t="n"/>
    </row>
    <row r="217881">
      <c r="J217881" s="6" t="n"/>
    </row>
    <row r="217882">
      <c r="J217882" s="6" t="n"/>
    </row>
    <row r="217883">
      <c r="J217883" s="6" t="n"/>
    </row>
    <row r="217884">
      <c r="J217884" s="6" t="n"/>
    </row>
    <row r="217885">
      <c r="J217885" s="6" t="n"/>
    </row>
    <row r="217886">
      <c r="J217886" s="6" t="n"/>
    </row>
    <row r="217887">
      <c r="J217887" s="6" t="n"/>
    </row>
    <row r="217888">
      <c r="J217888" s="6" t="n"/>
    </row>
    <row r="217889">
      <c r="J217889" s="6" t="n"/>
    </row>
    <row r="217890">
      <c r="J217890" s="6" t="n"/>
    </row>
    <row r="217891">
      <c r="J217891" s="6" t="n"/>
    </row>
    <row r="217892">
      <c r="J217892" s="6" t="n"/>
    </row>
    <row r="217893">
      <c r="J217893" s="6" t="n"/>
    </row>
    <row r="217894">
      <c r="J217894" s="6" t="n"/>
    </row>
    <row r="217895">
      <c r="J217895" s="6" t="n"/>
    </row>
    <row r="217896">
      <c r="J217896" s="6" t="n"/>
    </row>
    <row r="217897">
      <c r="J217897" s="6" t="n"/>
    </row>
    <row r="217898">
      <c r="J217898" s="6" t="n"/>
    </row>
    <row r="217899">
      <c r="J217899" s="6" t="n"/>
    </row>
    <row r="217900">
      <c r="J217900" s="6" t="n"/>
    </row>
    <row r="217901">
      <c r="J217901" s="6" t="n"/>
    </row>
    <row r="217902">
      <c r="J217902" s="6" t="n"/>
    </row>
    <row r="217903">
      <c r="J217903" s="6" t="n"/>
    </row>
    <row r="217904">
      <c r="J217904" s="6" t="n"/>
    </row>
    <row r="217905">
      <c r="J217905" s="6" t="n"/>
    </row>
    <row r="217906">
      <c r="J217906" s="6" t="n"/>
    </row>
    <row r="217907">
      <c r="J217907" s="6" t="n"/>
    </row>
    <row r="217908">
      <c r="J217908" s="6" t="n"/>
    </row>
    <row r="217909">
      <c r="J217909" s="6" t="n"/>
    </row>
    <row r="217910">
      <c r="J217910" s="6" t="n"/>
    </row>
    <row r="217911">
      <c r="J217911" s="6" t="n"/>
    </row>
    <row r="217912">
      <c r="J217912" s="6" t="n"/>
    </row>
    <row r="217913">
      <c r="J217913" s="6" t="n"/>
    </row>
    <row r="217914">
      <c r="J217914" s="6" t="n"/>
    </row>
    <row r="217915">
      <c r="J217915" s="6" t="n"/>
    </row>
    <row r="217916">
      <c r="J217916" s="6" t="n"/>
    </row>
    <row r="217917">
      <c r="J217917" s="6" t="n"/>
    </row>
    <row r="217918">
      <c r="J217918" s="6" t="n"/>
    </row>
    <row r="217919">
      <c r="J217919" s="6" t="n"/>
    </row>
    <row r="217920">
      <c r="J217920" s="6" t="n"/>
    </row>
    <row r="217921">
      <c r="J217921" s="6" t="n"/>
    </row>
    <row r="217922">
      <c r="J217922" s="6" t="n"/>
    </row>
    <row r="217923">
      <c r="J217923" s="6" t="n"/>
    </row>
    <row r="217924">
      <c r="J217924" s="6" t="n"/>
    </row>
    <row r="217925">
      <c r="J217925" s="6" t="n"/>
    </row>
    <row r="217926">
      <c r="J217926" s="6" t="n"/>
    </row>
    <row r="217927">
      <c r="J217927" s="6" t="n"/>
    </row>
    <row r="217928">
      <c r="J217928" s="6" t="n"/>
    </row>
    <row r="217929">
      <c r="J217929" s="6" t="n"/>
    </row>
    <row r="217930">
      <c r="J217930" s="6" t="n"/>
    </row>
    <row r="217931">
      <c r="J217931" s="6" t="n"/>
    </row>
    <row r="217932">
      <c r="J217932" s="6" t="n"/>
    </row>
    <row r="217933">
      <c r="J217933" s="6" t="n"/>
    </row>
    <row r="217934">
      <c r="J217934" s="6" t="n"/>
    </row>
    <row r="217935">
      <c r="J217935" s="6" t="n"/>
    </row>
    <row r="217936">
      <c r="J217936" s="6" t="n"/>
    </row>
    <row r="217937">
      <c r="J217937" s="6" t="n"/>
    </row>
    <row r="217938">
      <c r="J217938" s="6" t="n"/>
    </row>
    <row r="217939">
      <c r="J217939" s="6" t="n"/>
    </row>
    <row r="217940">
      <c r="J217940" s="6" t="n"/>
    </row>
    <row r="217941">
      <c r="J217941" s="6" t="n"/>
    </row>
    <row r="217942">
      <c r="J217942" s="6" t="n"/>
    </row>
    <row r="217943">
      <c r="J217943" s="6" t="n"/>
    </row>
    <row r="217944">
      <c r="J217944" s="6" t="n"/>
    </row>
    <row r="217945">
      <c r="J217945" s="6" t="n"/>
    </row>
    <row r="217946">
      <c r="J217946" s="6" t="n"/>
    </row>
    <row r="217947">
      <c r="J217947" s="6" t="n"/>
    </row>
    <row r="217948">
      <c r="J217948" s="6" t="n"/>
    </row>
    <row r="217949">
      <c r="J217949" s="6" t="n"/>
    </row>
    <row r="217950">
      <c r="J217950" s="6" t="n"/>
    </row>
    <row r="217951">
      <c r="J217951" s="6" t="n"/>
    </row>
    <row r="217952">
      <c r="J217952" s="6" t="n"/>
    </row>
    <row r="217953">
      <c r="J217953" s="6" t="n"/>
    </row>
    <row r="217954">
      <c r="J217954" s="6" t="n"/>
    </row>
    <row r="217955">
      <c r="J217955" s="6" t="n"/>
    </row>
    <row r="217956">
      <c r="J217956" s="6" t="n"/>
    </row>
    <row r="217957">
      <c r="J217957" s="6" t="n"/>
    </row>
    <row r="217958">
      <c r="J217958" s="6" t="n"/>
    </row>
    <row r="217959">
      <c r="J217959" s="6" t="n"/>
    </row>
    <row r="217960">
      <c r="J217960" s="6" t="n"/>
    </row>
    <row r="217961">
      <c r="J217961" s="6" t="n"/>
    </row>
    <row r="217962">
      <c r="J217962" s="6" t="n"/>
    </row>
    <row r="217963">
      <c r="J217963" s="6" t="n"/>
    </row>
    <row r="217964">
      <c r="J217964" s="6" t="n"/>
    </row>
    <row r="217965">
      <c r="J217965" s="6" t="n"/>
    </row>
    <row r="217966">
      <c r="J217966" s="6" t="n"/>
    </row>
    <row r="217967">
      <c r="J217967" s="6" t="n"/>
    </row>
    <row r="217968">
      <c r="J217968" s="6" t="n"/>
    </row>
    <row r="217969">
      <c r="J217969" s="6" t="n"/>
    </row>
    <row r="217970">
      <c r="J217970" s="6" t="n"/>
    </row>
    <row r="217971">
      <c r="J217971" s="6" t="n"/>
    </row>
    <row r="217972">
      <c r="J217972" s="6" t="n"/>
    </row>
    <row r="217973">
      <c r="J217973" s="6" t="n"/>
    </row>
    <row r="217974">
      <c r="J217974" s="6" t="n"/>
    </row>
    <row r="217975">
      <c r="J217975" s="6" t="n"/>
    </row>
    <row r="217976">
      <c r="J217976" s="6" t="n"/>
    </row>
    <row r="217977">
      <c r="J217977" s="6" t="n"/>
    </row>
    <row r="217978">
      <c r="J217978" s="6" t="n"/>
    </row>
    <row r="217979">
      <c r="J217979" s="6" t="n"/>
    </row>
    <row r="217980">
      <c r="J217980" s="6" t="n"/>
    </row>
    <row r="217981">
      <c r="J217981" s="6" t="n"/>
    </row>
    <row r="217982">
      <c r="J217982" s="6" t="n"/>
    </row>
    <row r="217983">
      <c r="J217983" s="6" t="n"/>
    </row>
    <row r="217984">
      <c r="J217984" s="6" t="n"/>
    </row>
    <row r="217985">
      <c r="J217985" s="6" t="n"/>
    </row>
    <row r="217986">
      <c r="J217986" s="6" t="n"/>
    </row>
    <row r="217987">
      <c r="J217987" s="6" t="n"/>
    </row>
    <row r="217988">
      <c r="J217988" s="6" t="n"/>
    </row>
    <row r="217989">
      <c r="J217989" s="6" t="n"/>
    </row>
    <row r="217990">
      <c r="J217990" s="6" t="n"/>
    </row>
    <row r="217991">
      <c r="J217991" s="6" t="n"/>
    </row>
    <row r="217992">
      <c r="J217992" s="6" t="n"/>
    </row>
    <row r="217993">
      <c r="J217993" s="6" t="n"/>
    </row>
    <row r="217994">
      <c r="J217994" s="6" t="n"/>
    </row>
    <row r="217995">
      <c r="J217995" s="6" t="n"/>
    </row>
    <row r="217996">
      <c r="J217996" s="6" t="n"/>
    </row>
    <row r="217997">
      <c r="J217997" s="6" t="n"/>
    </row>
    <row r="217998">
      <c r="J217998" s="6" t="n"/>
    </row>
    <row r="217999">
      <c r="J217999" s="6" t="n"/>
    </row>
    <row r="218000">
      <c r="J218000" s="6" t="n"/>
    </row>
    <row r="218001">
      <c r="J218001" s="6" t="n"/>
    </row>
    <row r="218002">
      <c r="J218002" s="6" t="n"/>
    </row>
    <row r="218003">
      <c r="J218003" s="6" t="n"/>
    </row>
    <row r="218004">
      <c r="J218004" s="6" t="n"/>
    </row>
    <row r="218005">
      <c r="J218005" s="6" t="n"/>
    </row>
    <row r="218006">
      <c r="J218006" s="6" t="n"/>
    </row>
    <row r="218007">
      <c r="J218007" s="6" t="n"/>
    </row>
    <row r="218008">
      <c r="J218008" s="6" t="n"/>
    </row>
    <row r="218009">
      <c r="J218009" s="6" t="n"/>
    </row>
    <row r="218010">
      <c r="J218010" s="6" t="n"/>
    </row>
    <row r="218011">
      <c r="J218011" s="6" t="n"/>
    </row>
    <row r="218012">
      <c r="J218012" s="6" t="n"/>
    </row>
    <row r="218013">
      <c r="J218013" s="6" t="n"/>
    </row>
    <row r="218014">
      <c r="J218014" s="6" t="n"/>
    </row>
    <row r="218015">
      <c r="J218015" s="6" t="n"/>
    </row>
    <row r="218016">
      <c r="J218016" s="6" t="n"/>
    </row>
    <row r="218017">
      <c r="J218017" s="6" t="n"/>
    </row>
    <row r="218018">
      <c r="J218018" s="6" t="n"/>
    </row>
    <row r="218019">
      <c r="J218019" s="6" t="n"/>
    </row>
    <row r="218020">
      <c r="J218020" s="6" t="n"/>
    </row>
    <row r="218021">
      <c r="J218021" s="6" t="n"/>
    </row>
    <row r="218022">
      <c r="J218022" s="6" t="n"/>
    </row>
    <row r="218023">
      <c r="J218023" s="6" t="n"/>
    </row>
    <row r="218024">
      <c r="J218024" s="6" t="n"/>
    </row>
    <row r="218025">
      <c r="J218025" s="6" t="n"/>
    </row>
    <row r="218026">
      <c r="J218026" s="6" t="n"/>
    </row>
    <row r="218027">
      <c r="J218027" s="6" t="n"/>
    </row>
    <row r="218028">
      <c r="J218028" s="6" t="n"/>
    </row>
    <row r="218029">
      <c r="J218029" s="6" t="n"/>
    </row>
    <row r="218030">
      <c r="J218030" s="6" t="n"/>
    </row>
    <row r="218031">
      <c r="J218031" s="6" t="n"/>
    </row>
    <row r="218032">
      <c r="J218032" s="6" t="n"/>
    </row>
    <row r="218033">
      <c r="J218033" s="6" t="n"/>
    </row>
    <row r="218034">
      <c r="J218034" s="6" t="n"/>
    </row>
    <row r="218035">
      <c r="J218035" s="6" t="n"/>
    </row>
    <row r="218036">
      <c r="J218036" s="6" t="n"/>
    </row>
    <row r="218037">
      <c r="J218037" s="6" t="n"/>
    </row>
    <row r="218038">
      <c r="J218038" s="6" t="n"/>
    </row>
    <row r="218039">
      <c r="J218039" s="6" t="n"/>
    </row>
    <row r="218040">
      <c r="J218040" s="6" t="n"/>
    </row>
    <row r="218041">
      <c r="J218041" s="6" t="n"/>
    </row>
    <row r="218042">
      <c r="J218042" s="6" t="n"/>
    </row>
    <row r="218043">
      <c r="J218043" s="6" t="n"/>
    </row>
    <row r="218044">
      <c r="J218044" s="6" t="n"/>
    </row>
    <row r="218045">
      <c r="J218045" s="6" t="n"/>
    </row>
    <row r="218046">
      <c r="J218046" s="6" t="n"/>
    </row>
    <row r="218047">
      <c r="J218047" s="6" t="n"/>
    </row>
    <row r="218048">
      <c r="J218048" s="6" t="n"/>
    </row>
    <row r="218049">
      <c r="J218049" s="6" t="n"/>
    </row>
    <row r="218050">
      <c r="J218050" s="6" t="n"/>
    </row>
    <row r="218051">
      <c r="J218051" s="6" t="n"/>
    </row>
    <row r="218052">
      <c r="J218052" s="6" t="n"/>
    </row>
    <row r="218053">
      <c r="J218053" s="6" t="n"/>
    </row>
    <row r="218054">
      <c r="J218054" s="6" t="n"/>
    </row>
    <row r="218055">
      <c r="J218055" s="6" t="n"/>
    </row>
    <row r="218056">
      <c r="J218056" s="6" t="n"/>
    </row>
    <row r="218057">
      <c r="J218057" s="6" t="n"/>
    </row>
    <row r="218058">
      <c r="J218058" s="6" t="n"/>
    </row>
    <row r="218059">
      <c r="J218059" s="6" t="n"/>
    </row>
    <row r="218060">
      <c r="J218060" s="6" t="n"/>
    </row>
    <row r="218061">
      <c r="J218061" s="6" t="n"/>
    </row>
    <row r="218062">
      <c r="J218062" s="6" t="n"/>
    </row>
    <row r="218063">
      <c r="J218063" s="6" t="n"/>
    </row>
    <row r="218064">
      <c r="J218064" s="6" t="n"/>
    </row>
    <row r="218065">
      <c r="J218065" s="6" t="n"/>
    </row>
    <row r="218066">
      <c r="J218066" s="6" t="n"/>
    </row>
    <row r="218067">
      <c r="J218067" s="6" t="n"/>
    </row>
    <row r="218068">
      <c r="J218068" s="6" t="n"/>
    </row>
    <row r="218069">
      <c r="J218069" s="6" t="n"/>
    </row>
    <row r="218070">
      <c r="J218070" s="6" t="n"/>
    </row>
    <row r="218071">
      <c r="J218071" s="6" t="n"/>
    </row>
    <row r="218072">
      <c r="J218072" s="6" t="n"/>
    </row>
    <row r="218073">
      <c r="J218073" s="6" t="n"/>
    </row>
    <row r="218074">
      <c r="J218074" s="6" t="n"/>
    </row>
    <row r="218075">
      <c r="J218075" s="6" t="n"/>
    </row>
    <row r="218076">
      <c r="J218076" s="6" t="n"/>
    </row>
    <row r="218077">
      <c r="J218077" s="6" t="n"/>
    </row>
    <row r="218078">
      <c r="J218078" s="6" t="n"/>
    </row>
    <row r="218079">
      <c r="J218079" s="6" t="n"/>
    </row>
    <row r="218080">
      <c r="J218080" s="6" t="n"/>
    </row>
    <row r="218081">
      <c r="J218081" s="6" t="n"/>
    </row>
    <row r="218082">
      <c r="J218082" s="6" t="n"/>
    </row>
    <row r="218083">
      <c r="J218083" s="6" t="n"/>
    </row>
    <row r="218084">
      <c r="J218084" s="6" t="n"/>
    </row>
    <row r="218085">
      <c r="J218085" s="6" t="n"/>
    </row>
    <row r="218086">
      <c r="J218086" s="6" t="n"/>
    </row>
    <row r="218087">
      <c r="J218087" s="6" t="n"/>
    </row>
    <row r="218088">
      <c r="J218088" s="6" t="n"/>
    </row>
    <row r="218089">
      <c r="J218089" s="6" t="n"/>
    </row>
    <row r="218090">
      <c r="J218090" s="6" t="n"/>
    </row>
    <row r="218091">
      <c r="J218091" s="6" t="n"/>
    </row>
    <row r="218092">
      <c r="J218092" s="6" t="n"/>
    </row>
    <row r="218093">
      <c r="J218093" s="6" t="n"/>
    </row>
    <row r="218094">
      <c r="J218094" s="6" t="n"/>
    </row>
    <row r="218095">
      <c r="J218095" s="6" t="n"/>
    </row>
    <row r="218096">
      <c r="J218096" s="6" t="n"/>
    </row>
    <row r="218097">
      <c r="J218097" s="6" t="n"/>
    </row>
    <row r="218098">
      <c r="J218098" s="6" t="n"/>
    </row>
    <row r="218099">
      <c r="J218099" s="6" t="n"/>
    </row>
    <row r="218100">
      <c r="J218100" s="6" t="n"/>
    </row>
    <row r="218101">
      <c r="J218101" s="6" t="n"/>
    </row>
    <row r="218102">
      <c r="J218102" s="6" t="n"/>
    </row>
    <row r="218103">
      <c r="J218103" s="6" t="n"/>
    </row>
    <row r="218104">
      <c r="J218104" s="6" t="n"/>
    </row>
    <row r="218105">
      <c r="J218105" s="6" t="n"/>
    </row>
    <row r="218106">
      <c r="J218106" s="6" t="n"/>
    </row>
    <row r="218107">
      <c r="J218107" s="6" t="n"/>
    </row>
    <row r="218108">
      <c r="J218108" s="6" t="n"/>
    </row>
    <row r="218109">
      <c r="J218109" s="6" t="n"/>
    </row>
    <row r="218110">
      <c r="J218110" s="6" t="n"/>
    </row>
    <row r="218111">
      <c r="J218111" s="6" t="n"/>
    </row>
    <row r="218112">
      <c r="J218112" s="6" t="n"/>
    </row>
    <row r="218113">
      <c r="J218113" s="6" t="n"/>
    </row>
    <row r="218114">
      <c r="J218114" s="6" t="n"/>
    </row>
    <row r="218115">
      <c r="J218115" s="6" t="n"/>
    </row>
    <row r="218116">
      <c r="J218116" s="6" t="n"/>
    </row>
    <row r="218117">
      <c r="J218117" s="6" t="n"/>
    </row>
    <row r="218118">
      <c r="J218118" s="6" t="n"/>
    </row>
    <row r="218119">
      <c r="J218119" s="6" t="n"/>
    </row>
    <row r="218120">
      <c r="J218120" s="6" t="n"/>
    </row>
    <row r="218121">
      <c r="J218121" s="6" t="n"/>
    </row>
    <row r="218122">
      <c r="J218122" s="6" t="n"/>
    </row>
    <row r="218123">
      <c r="J218123" s="6" t="n"/>
    </row>
    <row r="218124">
      <c r="J218124" s="6" t="n"/>
    </row>
    <row r="218125">
      <c r="J218125" s="6" t="n"/>
    </row>
    <row r="218126">
      <c r="J218126" s="6" t="n"/>
    </row>
    <row r="218127">
      <c r="J218127" s="6" t="n"/>
    </row>
    <row r="218128">
      <c r="J218128" s="6" t="n"/>
    </row>
    <row r="218129">
      <c r="J218129" s="6" t="n"/>
    </row>
    <row r="218130">
      <c r="J218130" s="6" t="n"/>
    </row>
    <row r="218131">
      <c r="J218131" s="6" t="n"/>
    </row>
    <row r="218132">
      <c r="J218132" s="6" t="n"/>
    </row>
    <row r="218133">
      <c r="J218133" s="6" t="n"/>
    </row>
    <row r="218134">
      <c r="J218134" s="6" t="n"/>
    </row>
    <row r="218135">
      <c r="J218135" s="6" t="n"/>
    </row>
    <row r="218136">
      <c r="J218136" s="6" t="n"/>
    </row>
    <row r="218137">
      <c r="J218137" s="6" t="n"/>
    </row>
    <row r="218138">
      <c r="J218138" s="6" t="n"/>
    </row>
    <row r="218139">
      <c r="J218139" s="6" t="n"/>
    </row>
    <row r="218140">
      <c r="J218140" s="6" t="n"/>
    </row>
    <row r="218141">
      <c r="J218141" s="6" t="n"/>
    </row>
    <row r="218142">
      <c r="J218142" s="6" t="n"/>
    </row>
    <row r="218143">
      <c r="J218143" s="6" t="n"/>
    </row>
    <row r="218144">
      <c r="J218144" s="6" t="n"/>
    </row>
    <row r="218145">
      <c r="J218145" s="6" t="n"/>
    </row>
    <row r="218146">
      <c r="J218146" s="6" t="n"/>
    </row>
    <row r="218147">
      <c r="J218147" s="6" t="n"/>
    </row>
    <row r="218148">
      <c r="J218148" s="6" t="n"/>
    </row>
    <row r="218149">
      <c r="J218149" s="6" t="n"/>
    </row>
    <row r="218150">
      <c r="J218150" s="6" t="n"/>
    </row>
    <row r="218151">
      <c r="J218151" s="6" t="n"/>
    </row>
    <row r="218152">
      <c r="J218152" s="6" t="n"/>
    </row>
    <row r="218153">
      <c r="J218153" s="6" t="n"/>
    </row>
    <row r="218154">
      <c r="J218154" s="6" t="n"/>
    </row>
    <row r="218155">
      <c r="J218155" s="6" t="n"/>
    </row>
    <row r="218156">
      <c r="J218156" s="6" t="n"/>
    </row>
    <row r="218157">
      <c r="J218157" s="6" t="n"/>
    </row>
    <row r="218158">
      <c r="J218158" s="6" t="n"/>
    </row>
    <row r="218159">
      <c r="J218159" s="6" t="n"/>
    </row>
    <row r="218160">
      <c r="J218160" s="6" t="n"/>
    </row>
    <row r="218161">
      <c r="J218161" s="6" t="n"/>
    </row>
    <row r="218162">
      <c r="J218162" s="6" t="n"/>
    </row>
    <row r="218163">
      <c r="J218163" s="6" t="n"/>
    </row>
    <row r="218164">
      <c r="J218164" s="6" t="n"/>
    </row>
    <row r="218165">
      <c r="J218165" s="6" t="n"/>
    </row>
    <row r="218166">
      <c r="J218166" s="6" t="n"/>
    </row>
    <row r="218167">
      <c r="J218167" s="6" t="n"/>
    </row>
    <row r="218168">
      <c r="J218168" s="6" t="n"/>
    </row>
    <row r="218169">
      <c r="J218169" s="6" t="n"/>
    </row>
    <row r="218170">
      <c r="J218170" s="6" t="n"/>
    </row>
    <row r="218171">
      <c r="J218171" s="6" t="n"/>
    </row>
    <row r="218172">
      <c r="J218172" s="6" t="n"/>
    </row>
    <row r="218173">
      <c r="J218173" s="6" t="n"/>
    </row>
    <row r="218174">
      <c r="J218174" s="6" t="n"/>
    </row>
    <row r="218175">
      <c r="J218175" s="6" t="n"/>
    </row>
    <row r="218176">
      <c r="J218176" s="6" t="n"/>
    </row>
    <row r="218177">
      <c r="J218177" s="6" t="n"/>
    </row>
    <row r="218178">
      <c r="J218178" s="6" t="n"/>
    </row>
    <row r="218179">
      <c r="J218179" s="6" t="n"/>
    </row>
    <row r="218180">
      <c r="J218180" s="6" t="n"/>
    </row>
    <row r="218181">
      <c r="J218181" s="6" t="n"/>
    </row>
    <row r="218182">
      <c r="J218182" s="6" t="n"/>
    </row>
    <row r="218183">
      <c r="J218183" s="6" t="n"/>
    </row>
    <row r="218184">
      <c r="J218184" s="6" t="n"/>
    </row>
    <row r="218185">
      <c r="J218185" s="6" t="n"/>
    </row>
    <row r="218186">
      <c r="J218186" s="6" t="n"/>
    </row>
    <row r="218187">
      <c r="J218187" s="6" t="n"/>
    </row>
    <row r="218188">
      <c r="J218188" s="6" t="n"/>
    </row>
    <row r="218189">
      <c r="J218189" s="6" t="n"/>
    </row>
    <row r="218190">
      <c r="J218190" s="6" t="n"/>
    </row>
    <row r="218191">
      <c r="J218191" s="6" t="n"/>
    </row>
    <row r="218192">
      <c r="J218192" s="6" t="n"/>
    </row>
    <row r="218193">
      <c r="J218193" s="6" t="n"/>
    </row>
    <row r="218194">
      <c r="J218194" s="6" t="n"/>
    </row>
    <row r="218195">
      <c r="J218195" s="6" t="n"/>
    </row>
    <row r="218196">
      <c r="J218196" s="6" t="n"/>
    </row>
    <row r="218197">
      <c r="J218197" s="6" t="n"/>
    </row>
    <row r="218198">
      <c r="J218198" s="6" t="n"/>
    </row>
    <row r="218199">
      <c r="J218199" s="6" t="n"/>
    </row>
    <row r="218200">
      <c r="J218200" s="6" t="n"/>
    </row>
    <row r="218201">
      <c r="J218201" s="6" t="n"/>
    </row>
    <row r="218202">
      <c r="J218202" s="6" t="n"/>
    </row>
    <row r="218203">
      <c r="J218203" s="6" t="n"/>
    </row>
    <row r="218204">
      <c r="J218204" s="6" t="n"/>
    </row>
    <row r="218205">
      <c r="J218205" s="6" t="n"/>
    </row>
    <row r="218206">
      <c r="J218206" s="6" t="n"/>
    </row>
    <row r="218207">
      <c r="J218207" s="6" t="n"/>
    </row>
    <row r="218208">
      <c r="J218208" s="6" t="n"/>
    </row>
    <row r="218209">
      <c r="J218209" s="6" t="n"/>
    </row>
    <row r="218210">
      <c r="J218210" s="6" t="n"/>
    </row>
    <row r="218211">
      <c r="J218211" s="6" t="n"/>
    </row>
    <row r="218212">
      <c r="J218212" s="6" t="n"/>
    </row>
    <row r="218213">
      <c r="J218213" s="6" t="n"/>
    </row>
    <row r="218214">
      <c r="J218214" s="6" t="n"/>
    </row>
    <row r="218215">
      <c r="J218215" s="6" t="n"/>
    </row>
    <row r="218216">
      <c r="J218216" s="6" t="n"/>
    </row>
    <row r="218217">
      <c r="J218217" s="6" t="n"/>
    </row>
    <row r="218218">
      <c r="J218218" s="6" t="n"/>
    </row>
    <row r="218219">
      <c r="J218219" s="6" t="n"/>
    </row>
    <row r="218220">
      <c r="J218220" s="6" t="n"/>
    </row>
    <row r="218221">
      <c r="J218221" s="6" t="n"/>
    </row>
    <row r="218222">
      <c r="J218222" s="6" t="n"/>
    </row>
    <row r="218223">
      <c r="J218223" s="6" t="n"/>
    </row>
    <row r="218224">
      <c r="J218224" s="6" t="n"/>
    </row>
    <row r="218225">
      <c r="J218225" s="6" t="n"/>
    </row>
    <row r="218226">
      <c r="J218226" s="6" t="n"/>
    </row>
    <row r="218227">
      <c r="J218227" s="6" t="n"/>
    </row>
    <row r="218228">
      <c r="J218228" s="6" t="n"/>
    </row>
    <row r="218229">
      <c r="J218229" s="6" t="n"/>
    </row>
    <row r="218230">
      <c r="J218230" s="6" t="n"/>
    </row>
    <row r="218231">
      <c r="J218231" s="6" t="n"/>
    </row>
    <row r="218232">
      <c r="J218232" s="6" t="n"/>
    </row>
    <row r="218233">
      <c r="J218233" s="6" t="n"/>
    </row>
    <row r="218234">
      <c r="J218234" s="6" t="n"/>
    </row>
    <row r="218235">
      <c r="J218235" s="6" t="n"/>
    </row>
    <row r="218236">
      <c r="J218236" s="6" t="n"/>
    </row>
    <row r="218237">
      <c r="J218237" s="6" t="n"/>
    </row>
    <row r="218238">
      <c r="J218238" s="6" t="n"/>
    </row>
    <row r="218239">
      <c r="J218239" s="6" t="n"/>
    </row>
    <row r="218240">
      <c r="J218240" s="6" t="n"/>
    </row>
    <row r="218241">
      <c r="J218241" s="6" t="n"/>
    </row>
    <row r="218242">
      <c r="J218242" s="6" t="n"/>
    </row>
    <row r="218243">
      <c r="J218243" s="6" t="n"/>
    </row>
    <row r="218244">
      <c r="J218244" s="6" t="n"/>
    </row>
    <row r="218245">
      <c r="J218245" s="6" t="n"/>
    </row>
    <row r="218246">
      <c r="J218246" s="6" t="n"/>
    </row>
    <row r="218247">
      <c r="J218247" s="6" t="n"/>
    </row>
    <row r="218248">
      <c r="J218248" s="6" t="n"/>
    </row>
    <row r="218249">
      <c r="J218249" s="6" t="n"/>
    </row>
    <row r="218250">
      <c r="J218250" s="6" t="n"/>
    </row>
    <row r="218251">
      <c r="J218251" s="6" t="n"/>
    </row>
    <row r="218252">
      <c r="J218252" s="6" t="n"/>
    </row>
    <row r="218253">
      <c r="J218253" s="6" t="n"/>
    </row>
    <row r="218254">
      <c r="J218254" s="6" t="n"/>
    </row>
    <row r="218255">
      <c r="J218255" s="6" t="n"/>
    </row>
    <row r="218256">
      <c r="J218256" s="6" t="n"/>
    </row>
    <row r="218257">
      <c r="J218257" s="6" t="n"/>
    </row>
    <row r="218258">
      <c r="J218258" s="6" t="n"/>
    </row>
    <row r="218259">
      <c r="J218259" s="6" t="n"/>
    </row>
    <row r="218260">
      <c r="J218260" s="6" t="n"/>
    </row>
    <row r="218261">
      <c r="J218261" s="6" t="n"/>
    </row>
    <row r="218262">
      <c r="J218262" s="6" t="n"/>
    </row>
    <row r="218263">
      <c r="J218263" s="6" t="n"/>
    </row>
    <row r="218264">
      <c r="J218264" s="6" t="n"/>
    </row>
    <row r="218265">
      <c r="J218265" s="6" t="n"/>
    </row>
    <row r="218266">
      <c r="J218266" s="6" t="n"/>
    </row>
    <row r="218267">
      <c r="J218267" s="6" t="n"/>
    </row>
    <row r="218268">
      <c r="J218268" s="6" t="n"/>
    </row>
    <row r="218269">
      <c r="J218269" s="6" t="n"/>
    </row>
    <row r="218270">
      <c r="J218270" s="6" t="n"/>
    </row>
    <row r="218271">
      <c r="J218271" s="6" t="n"/>
    </row>
    <row r="218272">
      <c r="J218272" s="6" t="n"/>
    </row>
    <row r="218273">
      <c r="J218273" s="6" t="n"/>
    </row>
    <row r="218274">
      <c r="J218274" s="6" t="n"/>
    </row>
    <row r="218275">
      <c r="J218275" s="6" t="n"/>
    </row>
    <row r="218276">
      <c r="J218276" s="6" t="n"/>
    </row>
    <row r="218277">
      <c r="J218277" s="6" t="n"/>
    </row>
    <row r="218278">
      <c r="J218278" s="6" t="n"/>
    </row>
    <row r="218279">
      <c r="J218279" s="6" t="n"/>
    </row>
    <row r="218280">
      <c r="J218280" s="6" t="n"/>
    </row>
    <row r="218281">
      <c r="J218281" s="6" t="n"/>
    </row>
    <row r="218282">
      <c r="J218282" s="6" t="n"/>
    </row>
    <row r="218283">
      <c r="J218283" s="6" t="n"/>
    </row>
    <row r="218284">
      <c r="J218284" s="6" t="n"/>
    </row>
    <row r="218285">
      <c r="J218285" s="6" t="n"/>
    </row>
    <row r="218286">
      <c r="J218286" s="6" t="n"/>
    </row>
    <row r="218287">
      <c r="J218287" s="6" t="n"/>
    </row>
    <row r="218288">
      <c r="J218288" s="6" t="n"/>
    </row>
    <row r="218289">
      <c r="J218289" s="6" t="n"/>
    </row>
    <row r="218290">
      <c r="J218290" s="6" t="n"/>
    </row>
    <row r="218291">
      <c r="J218291" s="6" t="n"/>
    </row>
    <row r="218292">
      <c r="J218292" s="6" t="n"/>
    </row>
    <row r="218293">
      <c r="J218293" s="6" t="n"/>
    </row>
    <row r="218294">
      <c r="J218294" s="6" t="n"/>
    </row>
    <row r="218295">
      <c r="J218295" s="6" t="n"/>
    </row>
    <row r="218296">
      <c r="J218296" s="6" t="n"/>
    </row>
    <row r="218297">
      <c r="J218297" s="6" t="n"/>
    </row>
    <row r="218298">
      <c r="J218298" s="6" t="n"/>
    </row>
    <row r="218299">
      <c r="J218299" s="6" t="n"/>
    </row>
    <row r="218300">
      <c r="J218300" s="6" t="n"/>
    </row>
    <row r="218301">
      <c r="J218301" s="6" t="n"/>
    </row>
    <row r="218302">
      <c r="J218302" s="6" t="n"/>
    </row>
    <row r="218303">
      <c r="J218303" s="6" t="n"/>
    </row>
    <row r="218304">
      <c r="J218304" s="6" t="n"/>
    </row>
    <row r="218305">
      <c r="J218305" s="6" t="n"/>
    </row>
    <row r="218306">
      <c r="J218306" s="6" t="n"/>
    </row>
    <row r="218307">
      <c r="J218307" s="6" t="n"/>
    </row>
    <row r="218308">
      <c r="J218308" s="6" t="n"/>
    </row>
    <row r="218309">
      <c r="J218309" s="6" t="n"/>
    </row>
    <row r="218310">
      <c r="J218310" s="6" t="n"/>
    </row>
    <row r="218311">
      <c r="J218311" s="6" t="n"/>
    </row>
    <row r="218312">
      <c r="J218312" s="6" t="n"/>
    </row>
    <row r="218313">
      <c r="J218313" s="6" t="n"/>
    </row>
    <row r="218314">
      <c r="J218314" s="6" t="n"/>
    </row>
    <row r="218315">
      <c r="J218315" s="6" t="n"/>
    </row>
    <row r="218316">
      <c r="J218316" s="6" t="n"/>
    </row>
    <row r="218317">
      <c r="J218317" s="6" t="n"/>
    </row>
    <row r="218318">
      <c r="J218318" s="6" t="n"/>
    </row>
    <row r="218319">
      <c r="J218319" s="6" t="n"/>
    </row>
    <row r="218320">
      <c r="J218320" s="6" t="n"/>
    </row>
    <row r="218321">
      <c r="J218321" s="6" t="n"/>
    </row>
    <row r="218322">
      <c r="J218322" s="6" t="n"/>
    </row>
    <row r="218323">
      <c r="J218323" s="6" t="n"/>
    </row>
    <row r="218324">
      <c r="J218324" s="6" t="n"/>
    </row>
    <row r="218325">
      <c r="J218325" s="6" t="n"/>
    </row>
    <row r="218326">
      <c r="J218326" s="6" t="n"/>
    </row>
    <row r="218327">
      <c r="J218327" s="6" t="n"/>
    </row>
    <row r="218328">
      <c r="J218328" s="6" t="n"/>
    </row>
    <row r="218329">
      <c r="J218329" s="6" t="n"/>
    </row>
    <row r="218330">
      <c r="J218330" s="6" t="n"/>
    </row>
    <row r="218331">
      <c r="J218331" s="6" t="n"/>
    </row>
    <row r="218332">
      <c r="J218332" s="6" t="n"/>
    </row>
    <row r="218333">
      <c r="J218333" s="6" t="n"/>
    </row>
    <row r="218334">
      <c r="J218334" s="6" t="n"/>
    </row>
    <row r="218335">
      <c r="J218335" s="6" t="n"/>
    </row>
    <row r="218336">
      <c r="J218336" s="6" t="n"/>
    </row>
    <row r="218337">
      <c r="J218337" s="6" t="n"/>
    </row>
    <row r="218338">
      <c r="J218338" s="6" t="n"/>
    </row>
    <row r="218339">
      <c r="J218339" s="6" t="n"/>
    </row>
    <row r="218340">
      <c r="J218340" s="6" t="n"/>
    </row>
    <row r="218341">
      <c r="J218341" s="6" t="n"/>
    </row>
    <row r="218342">
      <c r="J218342" s="6" t="n"/>
    </row>
    <row r="218343">
      <c r="J218343" s="6" t="n"/>
    </row>
    <row r="218344">
      <c r="J218344" s="6" t="n"/>
    </row>
    <row r="218345">
      <c r="J218345" s="6" t="n"/>
    </row>
    <row r="218346">
      <c r="J218346" s="6" t="n"/>
    </row>
    <row r="218347">
      <c r="J218347" s="6" t="n"/>
    </row>
    <row r="218348">
      <c r="J218348" s="6" t="n"/>
    </row>
    <row r="218349">
      <c r="J218349" s="6" t="n"/>
    </row>
    <row r="218350">
      <c r="J218350" s="6" t="n"/>
    </row>
    <row r="218351">
      <c r="J218351" s="6" t="n"/>
    </row>
    <row r="218352">
      <c r="J218352" s="6" t="n"/>
    </row>
    <row r="218353">
      <c r="J218353" s="6" t="n"/>
    </row>
    <row r="218354">
      <c r="J218354" s="6" t="n"/>
    </row>
    <row r="218355">
      <c r="J218355" s="6" t="n"/>
    </row>
    <row r="218356">
      <c r="J218356" s="6" t="n"/>
    </row>
    <row r="218357">
      <c r="J218357" s="6" t="n"/>
    </row>
    <row r="218358">
      <c r="J218358" s="6" t="n"/>
    </row>
    <row r="218359">
      <c r="J218359" s="6" t="n"/>
    </row>
    <row r="218360">
      <c r="J218360" s="6" t="n"/>
    </row>
    <row r="218361">
      <c r="J218361" s="6" t="n"/>
    </row>
    <row r="218362">
      <c r="J218362" s="6" t="n"/>
    </row>
    <row r="218363">
      <c r="J218363" s="6" t="n"/>
    </row>
    <row r="218364">
      <c r="J218364" s="6" t="n"/>
    </row>
    <row r="218365">
      <c r="J218365" s="6" t="n"/>
    </row>
    <row r="218366">
      <c r="J218366" s="6" t="n"/>
    </row>
    <row r="218367">
      <c r="J218367" s="6" t="n"/>
    </row>
    <row r="218368">
      <c r="J218368" s="6" t="n"/>
    </row>
    <row r="218369">
      <c r="J218369" s="6" t="n"/>
    </row>
    <row r="218370">
      <c r="J218370" s="6" t="n"/>
    </row>
    <row r="218371">
      <c r="J218371" s="6" t="n"/>
    </row>
    <row r="218372">
      <c r="J218372" s="6" t="n"/>
    </row>
    <row r="218373">
      <c r="J218373" s="6" t="n"/>
    </row>
    <row r="218374">
      <c r="J218374" s="6" t="n"/>
    </row>
    <row r="218375">
      <c r="J218375" s="6" t="n"/>
    </row>
    <row r="218376">
      <c r="J218376" s="6" t="n"/>
    </row>
    <row r="218377">
      <c r="J218377" s="6" t="n"/>
    </row>
    <row r="218378">
      <c r="J218378" s="6" t="n"/>
    </row>
    <row r="218379">
      <c r="J218379" s="6" t="n"/>
    </row>
    <row r="218380">
      <c r="J218380" s="6" t="n"/>
    </row>
    <row r="218381">
      <c r="J218381" s="6" t="n"/>
    </row>
    <row r="218382">
      <c r="J218382" s="6" t="n"/>
    </row>
    <row r="218383">
      <c r="J218383" s="6" t="n"/>
    </row>
    <row r="218384">
      <c r="J218384" s="6" t="n"/>
    </row>
    <row r="218385">
      <c r="J218385" s="6" t="n"/>
    </row>
    <row r="218386">
      <c r="J218386" s="6" t="n"/>
    </row>
    <row r="218387">
      <c r="J218387" s="6" t="n"/>
    </row>
    <row r="218388">
      <c r="J218388" s="6" t="n"/>
    </row>
    <row r="218389">
      <c r="J218389" s="6" t="n"/>
    </row>
    <row r="218390">
      <c r="J218390" s="6" t="n"/>
    </row>
    <row r="218391">
      <c r="J218391" s="6" t="n"/>
    </row>
    <row r="218392">
      <c r="J218392" s="6" t="n"/>
    </row>
    <row r="218393">
      <c r="J218393" s="6" t="n"/>
    </row>
    <row r="218394">
      <c r="J218394" s="6" t="n"/>
    </row>
    <row r="218395">
      <c r="J218395" s="6" t="n"/>
    </row>
    <row r="218396">
      <c r="J218396" s="6" t="n"/>
    </row>
    <row r="218397">
      <c r="J218397" s="6" t="n"/>
    </row>
    <row r="218398">
      <c r="J218398" s="6" t="n"/>
    </row>
    <row r="218399">
      <c r="J218399" s="6" t="n"/>
    </row>
    <row r="218400">
      <c r="J218400" s="6" t="n"/>
    </row>
    <row r="218401">
      <c r="J218401" s="6" t="n"/>
    </row>
    <row r="218402">
      <c r="J218402" s="6" t="n"/>
    </row>
    <row r="218403">
      <c r="J218403" s="6" t="n"/>
    </row>
    <row r="218404">
      <c r="J218404" s="6" t="n"/>
    </row>
    <row r="218405">
      <c r="J218405" s="6" t="n"/>
    </row>
    <row r="218406">
      <c r="J218406" s="6" t="n"/>
    </row>
    <row r="218407">
      <c r="J218407" s="6" t="n"/>
    </row>
    <row r="218408">
      <c r="J218408" s="6" t="n"/>
    </row>
    <row r="218409">
      <c r="J218409" s="6" t="n"/>
    </row>
    <row r="218410">
      <c r="J218410" s="6" t="n"/>
    </row>
    <row r="218411">
      <c r="J218411" s="6" t="n"/>
    </row>
    <row r="218412">
      <c r="J218412" s="6" t="n"/>
    </row>
    <row r="218413">
      <c r="J218413" s="6" t="n"/>
    </row>
    <row r="218414">
      <c r="J218414" s="6" t="n"/>
    </row>
    <row r="218415">
      <c r="J218415" s="6" t="n"/>
    </row>
    <row r="218416">
      <c r="J218416" s="6" t="n"/>
    </row>
    <row r="218417">
      <c r="J218417" s="6" t="n"/>
    </row>
    <row r="218418">
      <c r="J218418" s="6" t="n"/>
    </row>
    <row r="218419">
      <c r="J218419" s="6" t="n"/>
    </row>
    <row r="218420">
      <c r="J218420" s="6" t="n"/>
    </row>
    <row r="218421">
      <c r="J218421" s="6" t="n"/>
    </row>
    <row r="218422">
      <c r="J218422" s="6" t="n"/>
    </row>
    <row r="218423">
      <c r="J218423" s="6" t="n"/>
    </row>
    <row r="218424">
      <c r="J218424" s="6" t="n"/>
    </row>
    <row r="218425">
      <c r="J218425" s="6" t="n"/>
    </row>
    <row r="218426">
      <c r="J218426" s="6" t="n"/>
    </row>
    <row r="218427">
      <c r="J218427" s="6" t="n"/>
    </row>
    <row r="218428">
      <c r="J218428" s="6" t="n"/>
    </row>
    <row r="218429">
      <c r="J218429" s="6" t="n"/>
    </row>
    <row r="218430">
      <c r="J218430" s="6" t="n"/>
    </row>
    <row r="218431">
      <c r="J218431" s="6" t="n"/>
    </row>
    <row r="218432">
      <c r="J218432" s="6" t="n"/>
    </row>
    <row r="218433">
      <c r="J218433" s="6" t="n"/>
    </row>
    <row r="218434">
      <c r="J218434" s="6" t="n"/>
    </row>
    <row r="218435">
      <c r="J218435" s="6" t="n"/>
    </row>
    <row r="218436">
      <c r="J218436" s="6" t="n"/>
    </row>
    <row r="218437">
      <c r="J218437" s="6" t="n"/>
    </row>
    <row r="218438">
      <c r="J218438" s="6" t="n"/>
    </row>
    <row r="218439">
      <c r="J218439" s="6" t="n"/>
    </row>
    <row r="218440">
      <c r="J218440" s="6" t="n"/>
    </row>
    <row r="218441">
      <c r="J218441" s="6" t="n"/>
    </row>
    <row r="218442">
      <c r="J218442" s="6" t="n"/>
    </row>
    <row r="218443">
      <c r="J218443" s="6" t="n"/>
    </row>
    <row r="218444">
      <c r="J218444" s="6" t="n"/>
    </row>
    <row r="218445">
      <c r="J218445" s="6" t="n"/>
    </row>
    <row r="218446">
      <c r="J218446" s="6" t="n"/>
    </row>
    <row r="218447">
      <c r="J218447" s="6" t="n"/>
    </row>
    <row r="218448">
      <c r="J218448" s="6" t="n"/>
    </row>
    <row r="218449">
      <c r="J218449" s="6" t="n"/>
    </row>
    <row r="218450">
      <c r="J218450" s="6" t="n"/>
    </row>
    <row r="218451">
      <c r="J218451" s="6" t="n"/>
    </row>
    <row r="218452">
      <c r="J218452" s="6" t="n"/>
    </row>
    <row r="218453">
      <c r="J218453" s="6" t="n"/>
    </row>
    <row r="218454">
      <c r="J218454" s="6" t="n"/>
    </row>
    <row r="218455">
      <c r="J218455" s="6" t="n"/>
    </row>
    <row r="218456">
      <c r="J218456" s="6" t="n"/>
    </row>
    <row r="218457">
      <c r="J218457" s="6" t="n"/>
    </row>
    <row r="218458">
      <c r="J218458" s="6" t="n"/>
    </row>
    <row r="218459">
      <c r="J218459" s="6" t="n"/>
    </row>
    <row r="218460">
      <c r="J218460" s="6" t="n"/>
    </row>
    <row r="218461">
      <c r="J218461" s="6" t="n"/>
    </row>
    <row r="218462">
      <c r="J218462" s="6" t="n"/>
    </row>
    <row r="218463">
      <c r="J218463" s="6" t="n"/>
    </row>
    <row r="218464">
      <c r="J218464" s="6" t="n"/>
    </row>
    <row r="218465">
      <c r="J218465" s="6" t="n"/>
    </row>
    <row r="218466">
      <c r="J218466" s="6" t="n"/>
    </row>
    <row r="218467">
      <c r="J218467" s="6" t="n"/>
    </row>
    <row r="218468">
      <c r="J218468" s="6" t="n"/>
    </row>
    <row r="218469">
      <c r="J218469" s="6" t="n"/>
    </row>
    <row r="218470">
      <c r="J218470" s="6" t="n"/>
    </row>
    <row r="218471">
      <c r="J218471" s="6" t="n"/>
    </row>
    <row r="218472">
      <c r="J218472" s="6" t="n"/>
    </row>
    <row r="218473">
      <c r="J218473" s="6" t="n"/>
    </row>
    <row r="218474">
      <c r="J218474" s="6" t="n"/>
    </row>
    <row r="218475">
      <c r="J218475" s="6" t="n"/>
    </row>
    <row r="218476">
      <c r="J218476" s="6" t="n"/>
    </row>
    <row r="218477">
      <c r="J218477" s="6" t="n"/>
    </row>
    <row r="218478">
      <c r="J218478" s="6" t="n"/>
    </row>
    <row r="218479">
      <c r="J218479" s="6" t="n"/>
    </row>
    <row r="218480">
      <c r="J218480" s="6" t="n"/>
    </row>
    <row r="218481">
      <c r="J218481" s="6" t="n"/>
    </row>
    <row r="218482">
      <c r="J218482" s="6" t="n"/>
    </row>
    <row r="218483">
      <c r="J218483" s="6" t="n"/>
    </row>
    <row r="218484">
      <c r="J218484" s="6" t="n"/>
    </row>
    <row r="218485">
      <c r="J218485" s="6" t="n"/>
    </row>
    <row r="218486">
      <c r="J218486" s="6" t="n"/>
    </row>
    <row r="218487">
      <c r="J218487" s="6" t="n"/>
    </row>
    <row r="218488">
      <c r="J218488" s="6" t="n"/>
    </row>
    <row r="218489">
      <c r="J218489" s="6" t="n"/>
    </row>
    <row r="218490">
      <c r="J218490" s="6" t="n"/>
    </row>
    <row r="218491">
      <c r="J218491" s="6" t="n"/>
    </row>
    <row r="218492">
      <c r="J218492" s="6" t="n"/>
    </row>
    <row r="218493">
      <c r="J218493" s="6" t="n"/>
    </row>
    <row r="218494">
      <c r="J218494" s="6" t="n"/>
    </row>
    <row r="218495">
      <c r="J218495" s="6" t="n"/>
    </row>
    <row r="218496">
      <c r="J218496" s="6" t="n"/>
    </row>
    <row r="218497">
      <c r="J218497" s="6" t="n"/>
    </row>
    <row r="218498">
      <c r="J218498" s="6" t="n"/>
    </row>
    <row r="218499">
      <c r="J218499" s="6" t="n"/>
    </row>
    <row r="218500">
      <c r="J218500" s="6" t="n"/>
    </row>
    <row r="218501">
      <c r="J218501" s="6" t="n"/>
    </row>
    <row r="218502">
      <c r="J218502" s="6" t="n"/>
    </row>
    <row r="218503">
      <c r="J218503" s="6" t="n"/>
    </row>
    <row r="218504">
      <c r="J218504" s="6" t="n"/>
    </row>
    <row r="218505">
      <c r="J218505" s="6" t="n"/>
    </row>
    <row r="218506">
      <c r="J218506" s="6" t="n"/>
    </row>
    <row r="218507">
      <c r="J218507" s="6" t="n"/>
    </row>
    <row r="218508">
      <c r="J218508" s="6" t="n"/>
    </row>
    <row r="218509">
      <c r="J218509" s="6" t="n"/>
    </row>
    <row r="218510">
      <c r="J218510" s="6" t="n"/>
    </row>
    <row r="218511">
      <c r="J218511" s="6" t="n"/>
    </row>
    <row r="218512">
      <c r="J218512" s="6" t="n"/>
    </row>
    <row r="218513">
      <c r="J218513" s="6" t="n"/>
    </row>
    <row r="218514">
      <c r="J218514" s="6" t="n"/>
    </row>
    <row r="218515">
      <c r="J218515" s="6" t="n"/>
    </row>
    <row r="218516">
      <c r="J218516" s="6" t="n"/>
    </row>
    <row r="218517">
      <c r="J218517" s="6" t="n"/>
    </row>
    <row r="218518">
      <c r="J218518" s="6" t="n"/>
    </row>
    <row r="218519">
      <c r="J218519" s="6" t="n"/>
    </row>
    <row r="218520">
      <c r="J218520" s="6" t="n"/>
    </row>
    <row r="218521">
      <c r="J218521" s="6" t="n"/>
    </row>
    <row r="218522">
      <c r="J218522" s="6" t="n"/>
    </row>
    <row r="218523">
      <c r="J218523" s="6" t="n"/>
    </row>
    <row r="218524">
      <c r="J218524" s="6" t="n"/>
    </row>
    <row r="218525">
      <c r="J218525" s="6" t="n"/>
    </row>
    <row r="218526">
      <c r="J218526" s="6" t="n"/>
    </row>
    <row r="218527">
      <c r="J218527" s="6" t="n"/>
    </row>
    <row r="218528">
      <c r="J218528" s="6" t="n"/>
    </row>
    <row r="218529">
      <c r="J218529" s="6" t="n"/>
    </row>
    <row r="218530">
      <c r="J218530" s="6" t="n"/>
    </row>
    <row r="218531">
      <c r="J218531" s="6" t="n"/>
    </row>
    <row r="218532">
      <c r="J218532" s="6" t="n"/>
    </row>
    <row r="218533">
      <c r="J218533" s="6" t="n"/>
    </row>
    <row r="218534">
      <c r="J218534" s="6" t="n"/>
    </row>
    <row r="218535">
      <c r="J218535" s="6" t="n"/>
    </row>
    <row r="218536">
      <c r="J218536" s="6" t="n"/>
    </row>
    <row r="218537">
      <c r="J218537" s="6" t="n"/>
    </row>
    <row r="218538">
      <c r="J218538" s="6" t="n"/>
    </row>
    <row r="218539">
      <c r="J218539" s="6" t="n"/>
    </row>
    <row r="218540">
      <c r="J218540" s="6" t="n"/>
    </row>
    <row r="218541">
      <c r="J218541" s="6" t="n"/>
    </row>
    <row r="218542">
      <c r="J218542" s="6" t="n"/>
    </row>
    <row r="218543">
      <c r="J218543" s="6" t="n"/>
    </row>
    <row r="218544">
      <c r="J218544" s="6" t="n"/>
    </row>
    <row r="218545">
      <c r="J218545" s="6" t="n"/>
    </row>
    <row r="218546">
      <c r="J218546" s="6" t="n"/>
    </row>
    <row r="218547">
      <c r="J218547" s="6" t="n"/>
    </row>
    <row r="218548">
      <c r="J218548" s="6" t="n"/>
    </row>
    <row r="218549">
      <c r="J218549" s="6" t="n"/>
    </row>
    <row r="218550">
      <c r="J218550" s="6" t="n"/>
    </row>
    <row r="218551">
      <c r="J218551" s="6" t="n"/>
    </row>
    <row r="218552">
      <c r="J218552" s="6" t="n"/>
    </row>
    <row r="218553">
      <c r="J218553" s="6" t="n"/>
    </row>
    <row r="218554">
      <c r="J218554" s="6" t="n"/>
    </row>
    <row r="218555">
      <c r="J218555" s="6" t="n"/>
    </row>
    <row r="218556">
      <c r="J218556" s="6" t="n"/>
    </row>
    <row r="218557">
      <c r="J218557" s="6" t="n"/>
    </row>
    <row r="218558">
      <c r="J218558" s="6" t="n"/>
    </row>
    <row r="218559">
      <c r="J218559" s="6" t="n"/>
    </row>
    <row r="218560">
      <c r="J218560" s="6" t="n"/>
    </row>
    <row r="218561">
      <c r="J218561" s="6" t="n"/>
    </row>
    <row r="218562">
      <c r="J218562" s="6" t="n"/>
    </row>
    <row r="218563">
      <c r="J218563" s="6" t="n"/>
    </row>
    <row r="218564">
      <c r="J218564" s="6" t="n"/>
    </row>
    <row r="218565">
      <c r="J218565" s="6" t="n"/>
    </row>
    <row r="218566">
      <c r="J218566" s="6" t="n"/>
    </row>
    <row r="218567">
      <c r="J218567" s="6" t="n"/>
    </row>
    <row r="218568">
      <c r="J218568" s="6" t="n"/>
    </row>
    <row r="218569">
      <c r="J218569" s="6" t="n"/>
    </row>
    <row r="218570">
      <c r="J218570" s="6" t="n"/>
    </row>
    <row r="218571">
      <c r="J218571" s="6" t="n"/>
    </row>
    <row r="218572">
      <c r="J218572" s="6" t="n"/>
    </row>
    <row r="218573">
      <c r="J218573" s="6" t="n"/>
    </row>
    <row r="218574">
      <c r="J218574" s="6" t="n"/>
    </row>
    <row r="218575">
      <c r="J218575" s="6" t="n"/>
    </row>
    <row r="218576">
      <c r="J218576" s="6" t="n"/>
    </row>
    <row r="218577">
      <c r="J218577" s="6" t="n"/>
    </row>
    <row r="218578">
      <c r="J218578" s="6" t="n"/>
    </row>
    <row r="218579">
      <c r="J218579" s="6" t="n"/>
    </row>
    <row r="218580">
      <c r="J218580" s="6" t="n"/>
    </row>
    <row r="218581">
      <c r="J218581" s="6" t="n"/>
    </row>
    <row r="218582">
      <c r="J218582" s="6" t="n"/>
    </row>
    <row r="218583">
      <c r="J218583" s="6" t="n"/>
    </row>
    <row r="218584">
      <c r="J218584" s="6" t="n"/>
    </row>
    <row r="218585">
      <c r="J218585" s="6" t="n"/>
    </row>
    <row r="218586">
      <c r="J218586" s="6" t="n"/>
    </row>
    <row r="218587">
      <c r="J218587" s="6" t="n"/>
    </row>
    <row r="218588">
      <c r="J218588" s="6" t="n"/>
    </row>
    <row r="218589">
      <c r="J218589" s="6" t="n"/>
    </row>
    <row r="218590">
      <c r="J218590" s="6" t="n"/>
    </row>
    <row r="218591">
      <c r="J218591" s="6" t="n"/>
    </row>
    <row r="218592">
      <c r="J218592" s="6" t="n"/>
    </row>
    <row r="218593">
      <c r="J218593" s="6" t="n"/>
    </row>
    <row r="218594">
      <c r="J218594" s="6" t="n"/>
    </row>
    <row r="218595">
      <c r="J218595" s="6" t="n"/>
    </row>
    <row r="218596">
      <c r="J218596" s="6" t="n"/>
    </row>
    <row r="218597">
      <c r="J218597" s="6" t="n"/>
    </row>
    <row r="218598">
      <c r="J218598" s="6" t="n"/>
    </row>
    <row r="218599">
      <c r="J218599" s="6" t="n"/>
    </row>
    <row r="218600">
      <c r="J218600" s="6" t="n"/>
    </row>
    <row r="218601">
      <c r="J218601" s="6" t="n"/>
    </row>
    <row r="218602">
      <c r="J218602" s="6" t="n"/>
    </row>
    <row r="218603">
      <c r="J218603" s="6" t="n"/>
    </row>
    <row r="218604">
      <c r="J218604" s="6" t="n"/>
    </row>
    <row r="218605">
      <c r="J218605" s="6" t="n"/>
    </row>
    <row r="218606">
      <c r="J218606" s="6" t="n"/>
    </row>
    <row r="218607">
      <c r="J218607" s="6" t="n"/>
    </row>
    <row r="218608">
      <c r="J218608" s="6" t="n"/>
    </row>
    <row r="218609">
      <c r="J218609" s="6" t="n"/>
    </row>
    <row r="218610">
      <c r="J218610" s="6" t="n"/>
    </row>
    <row r="218611">
      <c r="J218611" s="6" t="n"/>
    </row>
    <row r="218612">
      <c r="J218612" s="6" t="n"/>
    </row>
    <row r="218613">
      <c r="J218613" s="6" t="n"/>
    </row>
    <row r="218614">
      <c r="J218614" s="6" t="n"/>
    </row>
    <row r="218615">
      <c r="J218615" s="6" t="n"/>
    </row>
    <row r="218616">
      <c r="J218616" s="6" t="n"/>
    </row>
    <row r="218617">
      <c r="J218617" s="6" t="n"/>
    </row>
    <row r="218618">
      <c r="J218618" s="6" t="n"/>
    </row>
    <row r="218619">
      <c r="J218619" s="6" t="n"/>
    </row>
    <row r="218620">
      <c r="J218620" s="6" t="n"/>
    </row>
    <row r="218621">
      <c r="J218621" s="6" t="n"/>
    </row>
    <row r="218622">
      <c r="J218622" s="6" t="n"/>
    </row>
    <row r="218623">
      <c r="J218623" s="6" t="n"/>
    </row>
    <row r="218624">
      <c r="J218624" s="6" t="n"/>
    </row>
    <row r="218625">
      <c r="J218625" s="6" t="n"/>
    </row>
    <row r="218626">
      <c r="J218626" s="6" t="n"/>
    </row>
    <row r="218627">
      <c r="J218627" s="6" t="n"/>
    </row>
    <row r="218628">
      <c r="J218628" s="6" t="n"/>
    </row>
    <row r="218629">
      <c r="J218629" s="6" t="n"/>
    </row>
    <row r="218630">
      <c r="J218630" s="6" t="n"/>
    </row>
    <row r="218631">
      <c r="J218631" s="6" t="n"/>
    </row>
    <row r="218632">
      <c r="J218632" s="6" t="n"/>
    </row>
    <row r="218633">
      <c r="J218633" s="6" t="n"/>
    </row>
    <row r="218634">
      <c r="J218634" s="6" t="n"/>
    </row>
    <row r="218635">
      <c r="J218635" s="6" t="n"/>
    </row>
    <row r="218636">
      <c r="J218636" s="6" t="n"/>
    </row>
    <row r="218637">
      <c r="J218637" s="6" t="n"/>
    </row>
    <row r="218638">
      <c r="J218638" s="6" t="n"/>
    </row>
    <row r="218639">
      <c r="J218639" s="6" t="n"/>
    </row>
    <row r="218640">
      <c r="J218640" s="6" t="n"/>
    </row>
    <row r="218641">
      <c r="J218641" s="6" t="n"/>
    </row>
    <row r="218642">
      <c r="J218642" s="6" t="n"/>
    </row>
    <row r="218643">
      <c r="J218643" s="6" t="n"/>
    </row>
    <row r="218644">
      <c r="J218644" s="6" t="n"/>
    </row>
    <row r="218645">
      <c r="J218645" s="6" t="n"/>
    </row>
    <row r="218646">
      <c r="J218646" s="6" t="n"/>
    </row>
    <row r="218647">
      <c r="J218647" s="6" t="n"/>
    </row>
    <row r="218648">
      <c r="J218648" s="6" t="n"/>
    </row>
    <row r="218649">
      <c r="J218649" s="6" t="n"/>
    </row>
    <row r="218650">
      <c r="J218650" s="6" t="n"/>
    </row>
    <row r="218651">
      <c r="J218651" s="6" t="n"/>
    </row>
    <row r="218652">
      <c r="J218652" s="6" t="n"/>
    </row>
    <row r="218653">
      <c r="J218653" s="6" t="n"/>
    </row>
    <row r="218654">
      <c r="J218654" s="6" t="n"/>
    </row>
    <row r="218655">
      <c r="J218655" s="6" t="n"/>
    </row>
    <row r="218656">
      <c r="J218656" s="6" t="n"/>
    </row>
    <row r="218657">
      <c r="J218657" s="6" t="n"/>
    </row>
    <row r="218658">
      <c r="J218658" s="6" t="n"/>
    </row>
    <row r="218659">
      <c r="J218659" s="6" t="n"/>
    </row>
    <row r="218660">
      <c r="J218660" s="6" t="n"/>
    </row>
    <row r="218661">
      <c r="J218661" s="6" t="n"/>
    </row>
    <row r="218662">
      <c r="J218662" s="6" t="n"/>
    </row>
    <row r="218663">
      <c r="J218663" s="6" t="n"/>
    </row>
    <row r="218664">
      <c r="J218664" s="6" t="n"/>
    </row>
    <row r="218665">
      <c r="J218665" s="6" t="n"/>
    </row>
    <row r="218666">
      <c r="J218666" s="6" t="n"/>
    </row>
    <row r="218667">
      <c r="J218667" s="6" t="n"/>
    </row>
    <row r="218668">
      <c r="J218668" s="6" t="n"/>
    </row>
    <row r="218669">
      <c r="J218669" s="6" t="n"/>
    </row>
    <row r="218670">
      <c r="J218670" s="6" t="n"/>
    </row>
    <row r="218671">
      <c r="J218671" s="6" t="n"/>
    </row>
    <row r="218672">
      <c r="J218672" s="6" t="n"/>
    </row>
    <row r="218673">
      <c r="J218673" s="6" t="n"/>
    </row>
    <row r="218674">
      <c r="J218674" s="6" t="n"/>
    </row>
    <row r="218675">
      <c r="J218675" s="6" t="n"/>
    </row>
    <row r="218676">
      <c r="J218676" s="6" t="n"/>
    </row>
    <row r="218677">
      <c r="J218677" s="6" t="n"/>
    </row>
    <row r="218678">
      <c r="J218678" s="6" t="n"/>
    </row>
    <row r="218679">
      <c r="J218679" s="6" t="n"/>
    </row>
    <row r="218680">
      <c r="J218680" s="6" t="n"/>
    </row>
    <row r="218681">
      <c r="J218681" s="6" t="n"/>
    </row>
    <row r="218682">
      <c r="J218682" s="6" t="n"/>
    </row>
    <row r="218683">
      <c r="J218683" s="6" t="n"/>
    </row>
    <row r="218684">
      <c r="J218684" s="6" t="n"/>
    </row>
    <row r="218685">
      <c r="J218685" s="6" t="n"/>
    </row>
    <row r="218686">
      <c r="J218686" s="6" t="n"/>
    </row>
    <row r="218687">
      <c r="J218687" s="6" t="n"/>
    </row>
    <row r="218688">
      <c r="J218688" s="6" t="n"/>
    </row>
    <row r="218689">
      <c r="J218689" s="6" t="n"/>
    </row>
    <row r="218690">
      <c r="J218690" s="6" t="n"/>
    </row>
    <row r="218691">
      <c r="J218691" s="6" t="n"/>
    </row>
    <row r="218692">
      <c r="J218692" s="6" t="n"/>
    </row>
    <row r="218693">
      <c r="J218693" s="6" t="n"/>
    </row>
    <row r="218694">
      <c r="J218694" s="6" t="n"/>
    </row>
    <row r="218695">
      <c r="J218695" s="6" t="n"/>
    </row>
    <row r="218696">
      <c r="J218696" s="6" t="n"/>
    </row>
    <row r="218697">
      <c r="J218697" s="6" t="n"/>
    </row>
    <row r="218698">
      <c r="J218698" s="6" t="n"/>
    </row>
    <row r="218699">
      <c r="J218699" s="6" t="n"/>
    </row>
    <row r="218700">
      <c r="J218700" s="6" t="n"/>
    </row>
    <row r="218701">
      <c r="J218701" s="6" t="n"/>
    </row>
    <row r="218702">
      <c r="J218702" s="6" t="n"/>
    </row>
    <row r="218703">
      <c r="J218703" s="6" t="n"/>
    </row>
    <row r="218704">
      <c r="J218704" s="6" t="n"/>
    </row>
    <row r="218705">
      <c r="J218705" s="6" t="n"/>
    </row>
    <row r="218706">
      <c r="J218706" s="6" t="n"/>
    </row>
    <row r="218707">
      <c r="J218707" s="6" t="n"/>
    </row>
    <row r="218708">
      <c r="J218708" s="6" t="n"/>
    </row>
    <row r="218709">
      <c r="J218709" s="6" t="n"/>
    </row>
    <row r="218710">
      <c r="J218710" s="6" t="n"/>
    </row>
    <row r="218711">
      <c r="J218711" s="6" t="n"/>
    </row>
    <row r="218712">
      <c r="J218712" s="6" t="n"/>
    </row>
    <row r="218713">
      <c r="J218713" s="6" t="n"/>
    </row>
    <row r="218714">
      <c r="J218714" s="6" t="n"/>
    </row>
    <row r="218715">
      <c r="J218715" s="6" t="n"/>
    </row>
    <row r="218716">
      <c r="J218716" s="6" t="n"/>
    </row>
    <row r="218717">
      <c r="J218717" s="6" t="n"/>
    </row>
    <row r="218718">
      <c r="J218718" s="6" t="n"/>
    </row>
    <row r="218719">
      <c r="J218719" s="6" t="n"/>
    </row>
    <row r="218720">
      <c r="J218720" s="6" t="n"/>
    </row>
    <row r="218721">
      <c r="J218721" s="6" t="n"/>
    </row>
    <row r="218722">
      <c r="J218722" s="6" t="n"/>
    </row>
    <row r="218723">
      <c r="J218723" s="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51"/>
  <sheetViews>
    <sheetView workbookViewId="0">
      <selection activeCell="B41" sqref="B41:D47"/>
    </sheetView>
  </sheetViews>
  <sheetFormatPr baseColWidth="8" defaultRowHeight="15"/>
  <cols>
    <col width="82.85546875" bestFit="1" customWidth="1" style="24" min="2" max="2"/>
    <col width="23.140625" customWidth="1" style="24" min="3" max="3"/>
    <col width="24.140625" bestFit="1" customWidth="1" style="24" min="4" max="4"/>
    <col width="11.5703125" bestFit="1" customWidth="1" style="16" min="5" max="5"/>
    <col width="11.5703125" bestFit="1" customWidth="1" style="24" min="6" max="24"/>
    <col width="10.5703125" bestFit="1" customWidth="1" style="24" min="25" max="25"/>
    <col width="11.5703125" bestFit="1" customWidth="1" style="24" min="26" max="121"/>
    <col width="10.5703125" bestFit="1" customWidth="1" style="24" min="122" max="122"/>
    <col width="11.5703125" bestFit="1" customWidth="1" style="24" min="123" max="190"/>
    <col width="11.7109375" bestFit="1" customWidth="1" style="24" min="191" max="197"/>
    <col width="11.5703125" bestFit="1" customWidth="1" style="24" min="198" max="198"/>
    <col width="11.7109375" bestFit="1" customWidth="1" style="24" min="199" max="201"/>
    <col width="11.5703125" bestFit="1" customWidth="1" style="24" min="202" max="202"/>
    <col width="11.7109375" bestFit="1" customWidth="1" style="24" min="203" max="252"/>
    <col width="10.7109375" bestFit="1" customWidth="1" style="24" min="253" max="253"/>
    <col width="11.7109375" bestFit="1" customWidth="1" style="24" min="254" max="370"/>
    <col width="10.7109375" bestFit="1" customWidth="1" style="24" min="371" max="371"/>
    <col width="11.7109375" bestFit="1" customWidth="1" style="24" min="372" max="406"/>
    <col width="10.7109375" bestFit="1" customWidth="1" style="24" min="407" max="407"/>
    <col width="11.7109375" bestFit="1" customWidth="1" style="24" min="408" max="576"/>
    <col width="9.7109375" bestFit="1" customWidth="1" style="24" min="577" max="577"/>
    <col width="11.7109375" bestFit="1" customWidth="1" style="24" min="578" max="620"/>
    <col width="10.7109375" bestFit="1" customWidth="1" style="24" min="621" max="621"/>
    <col width="11.7109375" bestFit="1" customWidth="1" style="24" min="622" max="641"/>
    <col width="10.7109375" bestFit="1" customWidth="1" style="24" min="642" max="642"/>
    <col width="11.7109375" bestFit="1" customWidth="1" style="24" min="643" max="683"/>
    <col width="9.7109375" bestFit="1" customWidth="1" style="24" min="684" max="684"/>
    <col width="11.7109375" bestFit="1" customWidth="1" style="24" min="685" max="754"/>
    <col width="10.7109375" bestFit="1" customWidth="1" style="24" min="755" max="755"/>
    <col width="11.7109375" bestFit="1" customWidth="1" style="24" min="756" max="764"/>
    <col width="10.7109375" bestFit="1" customWidth="1" style="24" min="765" max="765"/>
    <col width="11.7109375" bestFit="1" customWidth="1" style="24" min="766" max="776"/>
    <col width="10.7109375" bestFit="1" customWidth="1" style="24" min="777" max="778"/>
    <col width="11.7109375" bestFit="1" customWidth="1" style="24" min="779" max="801"/>
    <col width="10.7109375" bestFit="1" customWidth="1" style="24" min="802" max="802"/>
    <col width="11.7109375" bestFit="1" customWidth="1" style="24" min="803" max="827"/>
    <col width="10.7109375" bestFit="1" customWidth="1" style="24" min="828" max="828"/>
    <col width="11.7109375" bestFit="1" customWidth="1" style="24" min="829" max="870"/>
    <col width="10.7109375" bestFit="1" customWidth="1" style="24" min="871" max="871"/>
    <col width="11.7109375" bestFit="1" customWidth="1" style="24" min="872" max="881"/>
    <col width="10.7109375" bestFit="1" customWidth="1" style="24" min="882" max="882"/>
    <col width="11.7109375" bestFit="1" customWidth="1" style="24" min="883" max="883"/>
    <col width="8.7109375" customWidth="1" style="24" min="884" max="884"/>
    <col width="11.7109375" bestFit="1" customWidth="1" style="24" min="885" max="887"/>
    <col width="10.7109375" bestFit="1" customWidth="1" style="24" min="888" max="888"/>
    <col width="11.7109375" bestFit="1" customWidth="1" style="24" min="889" max="918"/>
    <col width="10.7109375" bestFit="1" customWidth="1" style="24" min="919" max="920"/>
    <col width="11.7109375" bestFit="1" customWidth="1" style="24" min="921" max="924"/>
    <col width="10.7109375" bestFit="1" customWidth="1" style="24" min="925" max="925"/>
    <col width="11.7109375" bestFit="1" customWidth="1" style="24" min="926" max="970"/>
    <col width="10.7109375" bestFit="1" customWidth="1" style="24" min="971" max="971"/>
    <col width="11.7109375" bestFit="1" customWidth="1" style="24" min="972" max="982"/>
    <col width="9.7109375" bestFit="1" customWidth="1" style="24" min="983" max="983"/>
    <col width="11.7109375" bestFit="1" customWidth="1" style="24" min="984" max="997"/>
    <col width="10.7109375" bestFit="1" customWidth="1" style="24" min="998" max="998"/>
    <col width="11.7109375" bestFit="1" customWidth="1" style="24" min="999" max="1021"/>
    <col width="10.7109375" bestFit="1" customWidth="1" style="24" min="1022" max="1022"/>
    <col width="11.7109375" bestFit="1" customWidth="1" style="24" min="1023" max="1026"/>
    <col width="10.7109375" bestFit="1" customWidth="1" style="24" min="1027" max="1027"/>
    <col width="9.7109375" bestFit="1" customWidth="1" style="24" min="1028" max="1028"/>
    <col width="11.7109375" bestFit="1" customWidth="1" style="24" min="1029" max="1036"/>
    <col width="10.7109375" bestFit="1" customWidth="1" style="24" min="1037" max="1037"/>
    <col width="11.7109375" bestFit="1" customWidth="1" style="24" min="1038" max="1096"/>
    <col width="10.7109375" bestFit="1" customWidth="1" style="24" min="1097" max="1097"/>
    <col width="11.7109375" bestFit="1" customWidth="1" style="24" min="1098" max="1108"/>
    <col width="10.7109375" bestFit="1" customWidth="1" style="24" min="1109" max="1110"/>
    <col width="11.7109375" bestFit="1" customWidth="1" style="24" min="1111" max="1145"/>
  </cols>
  <sheetData>
    <row r="2">
      <c r="B2" s="13" t="inlineStr">
        <is>
          <t>Row Labels</t>
        </is>
      </c>
      <c r="C2" t="inlineStr">
        <is>
          <t>Sum of q Adjusted for GWP</t>
        </is>
      </c>
      <c r="D2" t="inlineStr">
        <is>
          <t>Sum of q Adjusted for GWP2</t>
        </is>
      </c>
    </row>
    <row r="3">
      <c r="B3" s="5" t="inlineStr">
        <is>
          <t>coal mining - methane capture</t>
        </is>
      </c>
      <c r="C3" s="19" t="n">
        <v>0.01807397605598517</v>
      </c>
      <c r="D3" t="n">
        <v>59.18793145543846</v>
      </c>
    </row>
    <row r="4">
      <c r="B4" s="22" t="inlineStr">
        <is>
          <t>Degasification for power generation</t>
        </is>
      </c>
      <c r="C4" s="19" t="n">
        <v>0.631380976623433</v>
      </c>
      <c r="D4" t="n">
        <v>37.37013396665554</v>
      </c>
    </row>
    <row r="5">
      <c r="B5" s="22" t="inlineStr">
        <is>
          <t>On-site use in coal drying</t>
        </is>
      </c>
      <c r="C5" s="19" t="n">
        <v>0.09115166347575027</v>
      </c>
      <c r="D5" t="n">
        <v>5.3950784098519</v>
      </c>
    </row>
    <row r="6">
      <c r="B6" s="22" t="inlineStr">
        <is>
          <t>On-site use in mine bioler</t>
        </is>
      </c>
      <c r="C6" s="19" t="n">
        <v>0.03928890080948564</v>
      </c>
      <c r="D6" t="n">
        <v>2.325428768071357</v>
      </c>
    </row>
    <row r="7">
      <c r="B7" s="22" t="inlineStr">
        <is>
          <t>Degasification for pipeline injection</t>
        </is>
      </c>
      <c r="C7" s="19" t="n">
        <v>0.2381784590913312</v>
      </c>
      <c r="D7" t="n">
        <v>14.09729031085966</v>
      </c>
    </row>
    <row r="8">
      <c r="B8" s="5" t="inlineStr">
        <is>
          <t>coal mining - methane destruction</t>
        </is>
      </c>
      <c r="C8" s="19" t="n">
        <v>0.06728340298409481</v>
      </c>
      <c r="D8" t="n">
        <v>220.3369879198492</v>
      </c>
    </row>
    <row r="9">
      <c r="B9" s="22" t="inlineStr">
        <is>
          <t>Open Flare</t>
        </is>
      </c>
      <c r="C9" s="19" t="n">
        <v>0.03455044885788895</v>
      </c>
      <c r="D9" t="n">
        <v>7.612741832626044</v>
      </c>
    </row>
    <row r="10">
      <c r="B10" s="22" t="inlineStr">
        <is>
          <t>Stand Alone VAM</t>
        </is>
      </c>
      <c r="C10" s="19" t="n">
        <v>0.9599501827668786</v>
      </c>
      <c r="D10" t="n">
        <v>211.5125318239627</v>
      </c>
    </row>
    <row r="11">
      <c r="B11" s="22" t="inlineStr">
        <is>
          <t>Supplemental VAM</t>
        </is>
      </c>
      <c r="C11" s="19" t="n">
        <v>0.005499368375232313</v>
      </c>
      <c r="D11" t="n">
        <v>1.211714263260363</v>
      </c>
    </row>
    <row r="12">
      <c r="B12" s="5" t="inlineStr">
        <is>
          <t>crop and rice measures</t>
        </is>
      </c>
      <c r="C12" s="19" t="n">
        <v>0.03510706161403264</v>
      </c>
      <c r="D12" t="n">
        <v>114.9671964805508</v>
      </c>
    </row>
    <row r="13">
      <c r="B13" s="22" t="inlineStr">
        <is>
          <t>100% Residue Incorporation</t>
        </is>
      </c>
      <c r="C13" s="19" t="n">
        <v>8.332130091881838e-06</v>
      </c>
      <c r="D13" t="n">
        <v>0.0009579216373748893</v>
      </c>
    </row>
    <row r="14">
      <c r="B14" s="22" t="inlineStr">
        <is>
          <t>20% Reduced Fertilizer</t>
        </is>
      </c>
      <c r="C14" s="19" t="n">
        <v>0.3183195983616268</v>
      </c>
      <c r="D14" t="n">
        <v>36.59631180845118</v>
      </c>
    </row>
    <row r="15">
      <c r="B15" s="22" t="inlineStr">
        <is>
          <t>Alternate wetting &amp; drying</t>
        </is>
      </c>
      <c r="C15" s="19" t="n">
        <v>0.0220403780938458</v>
      </c>
      <c r="D15" t="n">
        <v>2.533920478820798</v>
      </c>
    </row>
    <row r="16">
      <c r="B16" s="22" t="inlineStr">
        <is>
          <t>AWD with nitrification inhibitor</t>
        </is>
      </c>
      <c r="C16" s="19" t="n">
        <v>0.02821518982937707</v>
      </c>
      <c r="D16" t="n">
        <v>3.243821272850033</v>
      </c>
    </row>
    <row r="17">
      <c r="B17" s="22" t="inlineStr">
        <is>
          <t>AWD with slow release</t>
        </is>
      </c>
      <c r="C17" s="19" t="n">
        <v>0.01920377765130942</v>
      </c>
      <c r="D17" t="n">
        <v>2.207804478406902</v>
      </c>
    </row>
    <row r="18">
      <c r="B18" s="22" t="inlineStr">
        <is>
          <t>CF with ammonium sulfate fertilizer</t>
        </is>
      </c>
      <c r="C18" s="19" t="n">
        <v>0.0007986319731054719</v>
      </c>
      <c r="D18" t="n">
        <v>0.09181647896766679</v>
      </c>
    </row>
    <row r="19">
      <c r="B19" s="22" t="inlineStr">
        <is>
          <t>CF with nitrification inhibitor fertilizer</t>
        </is>
      </c>
      <c r="C19" s="19" t="n">
        <v>0.001002013831059192</v>
      </c>
      <c r="D19" t="n">
        <v>0.1151987209916116</v>
      </c>
    </row>
    <row r="20">
      <c r="B20" s="22" t="inlineStr">
        <is>
          <t>CF with slow release fertilizer</t>
        </is>
      </c>
      <c r="C20" s="19" t="n">
        <v>0.00344068655257706</v>
      </c>
      <c r="D20" t="n">
        <v>0.395566086918116</v>
      </c>
    </row>
    <row r="21">
      <c r="B21" s="22" t="inlineStr">
        <is>
          <t>Dryland rice</t>
        </is>
      </c>
      <c r="C21" s="19" t="n">
        <v>0.03828813911710278</v>
      </c>
      <c r="D21" t="n">
        <v>4.40188001275062</v>
      </c>
    </row>
    <row r="22">
      <c r="B22" s="22" t="inlineStr">
        <is>
          <t>Dryland rice with 20% reduced fertilizer</t>
        </is>
      </c>
      <c r="C22" s="19" t="n">
        <v>0.04945778400849162</v>
      </c>
      <c r="D22" t="n">
        <v>5.686022771596901</v>
      </c>
    </row>
    <row r="23">
      <c r="B23" s="22" t="inlineStr">
        <is>
          <t>Dry-Seeding</t>
        </is>
      </c>
      <c r="C23" s="19" t="n">
        <v>0.0007739459730329613</v>
      </c>
      <c r="D23" t="n">
        <v>0.08897839874701156</v>
      </c>
    </row>
    <row r="24">
      <c r="B24" s="22" t="inlineStr">
        <is>
          <t>Dry-Seeding with 20% reduced fertilizer</t>
        </is>
      </c>
      <c r="C24" s="19" t="n">
        <v>0.00532092372209242</v>
      </c>
      <c r="D24" t="n">
        <v>0.6117316830158231</v>
      </c>
    </row>
    <row r="25">
      <c r="B25" s="22" t="inlineStr">
        <is>
          <t>MD with 10% reduced fertilizer</t>
        </is>
      </c>
      <c r="C25" s="19" t="n">
        <v>0.01179352614025969</v>
      </c>
      <c r="D25" t="n">
        <v>1.355868636965749</v>
      </c>
    </row>
    <row r="26">
      <c r="B26" s="22" t="inlineStr">
        <is>
          <t>MD with 100% residue incorporation</t>
        </is>
      </c>
      <c r="C26" s="19" t="n">
        <v>0.0007408722135420625</v>
      </c>
      <c r="D26" t="n">
        <v>0.08517600134127092</v>
      </c>
    </row>
    <row r="27">
      <c r="B27" s="22" t="inlineStr">
        <is>
          <t>MD with 20% reduced fertilizer</t>
        </is>
      </c>
      <c r="C27" s="19" t="n">
        <v>0.01192631815301034</v>
      </c>
      <c r="D27" t="n">
        <v>1.3711353623867</v>
      </c>
    </row>
    <row r="28">
      <c r="B28" s="22" t="inlineStr">
        <is>
          <t>MD with 30% reduced fertilizer</t>
        </is>
      </c>
      <c r="C28" s="19" t="n">
        <v>0.0117815241799305</v>
      </c>
      <c r="D28" t="n">
        <v>1.35448880523443</v>
      </c>
    </row>
    <row r="29">
      <c r="B29" s="22" t="inlineStr">
        <is>
          <t>MD with ammonium sulfate fertilizer</t>
        </is>
      </c>
      <c r="C29" s="19" t="n">
        <v>0.01285664131061134</v>
      </c>
      <c r="D29" t="n">
        <v>1.478092007637021</v>
      </c>
    </row>
    <row r="30">
      <c r="B30" s="22" t="inlineStr">
        <is>
          <t>MD with auto-fertilization</t>
        </is>
      </c>
      <c r="C30" s="19" t="n">
        <v>0.01153419650897696</v>
      </c>
      <c r="D30" t="n">
        <v>1.326054236292838</v>
      </c>
    </row>
    <row r="31">
      <c r="B31" s="22" t="inlineStr">
        <is>
          <t>MD with dry seeding</t>
        </is>
      </c>
      <c r="C31" s="19" t="n">
        <v>0.007763678332417923</v>
      </c>
      <c r="D31" t="n">
        <v>0.8925683322548866</v>
      </c>
    </row>
    <row r="32">
      <c r="B32" s="22" t="inlineStr">
        <is>
          <t>MD with nitrification inhibitor fertilizer</t>
        </is>
      </c>
      <c r="C32" s="19" t="n">
        <v>0.01888273290175211</v>
      </c>
      <c r="D32" t="n">
        <v>2.170894863605496</v>
      </c>
    </row>
    <row r="33">
      <c r="B33" s="22" t="inlineStr">
        <is>
          <t>MD with no till</t>
        </is>
      </c>
      <c r="C33" s="19" t="n">
        <v>0.005119324626700616</v>
      </c>
      <c r="D33" t="n">
        <v>0.5885544002056123</v>
      </c>
    </row>
    <row r="34">
      <c r="B34" s="22" t="inlineStr">
        <is>
          <t>MD with slow release fertilizer</t>
        </is>
      </c>
      <c r="C34" s="19" t="n">
        <v>0.01541457451829403</v>
      </c>
      <c r="D34" t="n">
        <v>1.772170417308802</v>
      </c>
    </row>
    <row r="35">
      <c r="B35" s="22" t="inlineStr">
        <is>
          <t>Mid-season drainage</t>
        </is>
      </c>
      <c r="C35" s="19" t="n">
        <v>0.01167819161672973</v>
      </c>
      <c r="D35" t="n">
        <v>1.342608950138089</v>
      </c>
    </row>
    <row r="36">
      <c r="B36" s="22" t="inlineStr">
        <is>
          <t>Nitrification Inhibitor Fertilizer</t>
        </is>
      </c>
      <c r="C36" s="19" t="n">
        <v>0.0986938505150944</v>
      </c>
      <c r="D36" t="n">
        <v>11.34655530359097</v>
      </c>
    </row>
    <row r="37">
      <c r="B37" s="22" t="inlineStr">
        <is>
          <t>No Till</t>
        </is>
      </c>
      <c r="C37" s="19" t="n">
        <v>0.2528014099745438</v>
      </c>
      <c r="D37" t="n">
        <v>29.06386937110366</v>
      </c>
    </row>
    <row r="38">
      <c r="B38" s="22" t="inlineStr">
        <is>
          <t>Split Fertilization</t>
        </is>
      </c>
      <c r="C38" s="19" t="n">
        <v>0.04213267147114413</v>
      </c>
      <c r="D38" t="n">
        <v>4.843875119273527</v>
      </c>
    </row>
    <row r="39">
      <c r="B39" s="22" t="inlineStr">
        <is>
          <t>CF with auto-fertilization</t>
        </is>
      </c>
      <c r="C39" s="19" t="n">
        <v>1.108629327986067e-05</v>
      </c>
      <c r="D39" t="n">
        <v>0.001274560057746752</v>
      </c>
    </row>
    <row r="40">
      <c r="B40" s="5" t="inlineStr">
        <is>
          <t>F-gas destruction</t>
        </is>
      </c>
      <c r="C40" s="19" t="n">
        <v>0.05510616890539274</v>
      </c>
      <c r="D40" t="n">
        <v>180.4594704475178</v>
      </c>
    </row>
    <row r="41">
      <c r="B41" s="22" t="inlineStr">
        <is>
          <t>Catalytic decomposition in the burner</t>
        </is>
      </c>
      <c r="C41" s="19" t="n">
        <v>0.2339685590036558</v>
      </c>
      <c r="D41" t="n">
        <v>42.22184225916854</v>
      </c>
    </row>
    <row r="42">
      <c r="B42" s="22" t="inlineStr">
        <is>
          <t>Gas replacement</t>
        </is>
      </c>
      <c r="C42" s="19" t="n">
        <v>0.007301481827115766</v>
      </c>
      <c r="D42" t="n">
        <v>1.317621544003486</v>
      </c>
    </row>
    <row r="43">
      <c r="B43" s="22" t="inlineStr">
        <is>
          <t>Homogeneous decomposition in the burner</t>
        </is>
      </c>
      <c r="C43" s="19" t="n">
        <v>0.208722075394824</v>
      </c>
      <c r="D43" t="n">
        <v>37.66587519645682</v>
      </c>
    </row>
    <row r="44">
      <c r="B44" s="22" t="inlineStr">
        <is>
          <t>Non-selective catalytic reduction</t>
        </is>
      </c>
      <c r="C44" s="19" t="n">
        <v>0.2401801706168885</v>
      </c>
      <c r="D44" t="n">
        <v>43.34278640151817</v>
      </c>
    </row>
    <row r="45">
      <c r="B45" s="22" t="inlineStr">
        <is>
          <t>Plasma abatement</t>
        </is>
      </c>
      <c r="C45" s="19" t="n">
        <v>0.002216144009048853</v>
      </c>
      <c r="D45" t="n">
        <v>0.3999241743083951</v>
      </c>
    </row>
    <row r="46">
      <c r="B46" s="22" t="inlineStr">
        <is>
          <t>Tail-gas catalytic decomposition</t>
        </is>
      </c>
      <c r="C46" s="19" t="n">
        <v>0.2413721588392896</v>
      </c>
      <c r="D46" t="n">
        <v>43.55789196491234</v>
      </c>
    </row>
    <row r="47">
      <c r="B47" s="22" t="inlineStr">
        <is>
          <t>Thermal abatement</t>
        </is>
      </c>
      <c r="C47" s="19" t="n">
        <v>0.06623941030917742</v>
      </c>
      <c r="D47" t="n">
        <v>11.95352890715001</v>
      </c>
    </row>
    <row r="48">
      <c r="B48" s="5" t="inlineStr">
        <is>
          <t>F-gas inspection maintenance retrofitting</t>
        </is>
      </c>
      <c r="C48" s="19" t="n">
        <v>0.005049980017488449</v>
      </c>
      <c r="D48" t="n">
        <v>16.53747189885541</v>
      </c>
    </row>
    <row r="49">
      <c r="B49" s="22" t="inlineStr">
        <is>
          <t>Catamal abatement</t>
        </is>
      </c>
      <c r="C49" s="19" t="n">
        <v>0.03177178344521981</v>
      </c>
      <c r="D49" t="n">
        <v>0.5254249759018421</v>
      </c>
    </row>
    <row r="50">
      <c r="B50" s="22" t="inlineStr">
        <is>
          <t>Equipment Refurbishment</t>
        </is>
      </c>
      <c r="C50" s="19" t="n">
        <v>0.08282689681303172</v>
      </c>
      <c r="D50" t="n">
        <v>1.369747478514909</v>
      </c>
    </row>
    <row r="51">
      <c r="B51" s="22" t="inlineStr">
        <is>
          <t>Improved SF6 Handling</t>
        </is>
      </c>
      <c r="C51" s="19" t="n">
        <v>0.315472181267534</v>
      </c>
      <c r="D51" t="n">
        <v>5.217112332582463</v>
      </c>
    </row>
    <row r="52">
      <c r="B52" s="22" t="inlineStr">
        <is>
          <t>Leak detection and leak repair</t>
        </is>
      </c>
      <c r="C52" s="19" t="n">
        <v>0.01179930799951304</v>
      </c>
      <c r="D52" t="n">
        <v>0.1951307244678867</v>
      </c>
    </row>
    <row r="53">
      <c r="B53" s="22" t="inlineStr">
        <is>
          <t>Leak Detection Leak Repair - with Handheld Detector</t>
        </is>
      </c>
      <c r="C53" s="19" t="n">
        <v>0.01179930799902928</v>
      </c>
      <c r="D53" t="n">
        <v>0.1951307244598866</v>
      </c>
    </row>
    <row r="54">
      <c r="B54" s="22" t="inlineStr">
        <is>
          <t>Major Retrofit (process computer control systems + alumina point feeding)</t>
        </is>
      </c>
      <c r="C54" s="19" t="n">
        <v>0.1227720760104244</v>
      </c>
      <c r="D54" t="n">
        <v>2.030339756986533</v>
      </c>
    </row>
    <row r="55">
      <c r="B55" s="22" t="inlineStr">
        <is>
          <t>Minor retrofit (process computer control systems only)</t>
        </is>
      </c>
      <c r="C55" s="19" t="n">
        <v>0.2638171435965541</v>
      </c>
      <c r="D55" t="n">
        <v>4.362868598664314</v>
      </c>
    </row>
    <row r="56">
      <c r="B56" s="22" t="inlineStr">
        <is>
          <t>NF3 remote clean</t>
        </is>
      </c>
      <c r="C56" s="19" t="n">
        <v>0.1038653941324102</v>
      </c>
      <c r="D56" t="n">
        <v>1.717671036728276</v>
      </c>
    </row>
    <row r="57">
      <c r="B57" s="22" t="inlineStr">
        <is>
          <t>Process optimization</t>
        </is>
      </c>
      <c r="C57" s="19" t="n">
        <v>0.05587590873628339</v>
      </c>
      <c r="D57" t="n">
        <v>0.924046270549296</v>
      </c>
    </row>
    <row r="58">
      <c r="B58" s="5" t="inlineStr">
        <is>
          <t>F-gas recovery and recycling</t>
        </is>
      </c>
      <c r="C58" s="19" t="n">
        <v>0.05667881097585449</v>
      </c>
      <c r="D58" t="n">
        <v>185.6094955876476</v>
      </c>
    </row>
    <row r="59">
      <c r="B59" s="22" t="inlineStr">
        <is>
          <t>Leak Repair for Existing Large Equipment</t>
        </is>
      </c>
      <c r="C59" s="19" t="n">
        <v>0.3157395842763884</v>
      </c>
      <c r="D59" t="n">
        <v>58.60426497459402</v>
      </c>
    </row>
    <row r="60">
      <c r="B60" s="22" t="inlineStr">
        <is>
          <t>Refrigerant Recovery at Disposal for Existing Refrigeration/AC Equipment</t>
        </is>
      </c>
      <c r="C60" s="19" t="n">
        <v>0.4304764281716512</v>
      </c>
      <c r="D60" t="n">
        <v>79.9005126953124</v>
      </c>
    </row>
    <row r="61">
      <c r="B61" s="22" t="inlineStr">
        <is>
          <t>Refrigerant Recovery at Servicing for Existing Small Equipment</t>
        </is>
      </c>
      <c r="C61" s="19" t="n">
        <v>0.2467569867025901</v>
      </c>
      <c r="D61" t="n">
        <v>45.80043983459562</v>
      </c>
    </row>
    <row r="62">
      <c r="B62" s="22" t="inlineStr">
        <is>
          <t>SF6 Recycling</t>
        </is>
      </c>
      <c r="C62" s="19" t="n">
        <v>0.00702700084937042</v>
      </c>
      <c r="D62" t="n">
        <v>1.304278083145615</v>
      </c>
    </row>
    <row r="63">
      <c r="B63" s="5" t="inlineStr">
        <is>
          <t>F-gas substitution</t>
        </is>
      </c>
      <c r="C63" s="19" t="n">
        <v>0.152967566130255</v>
      </c>
      <c r="D63" t="n">
        <v>500.9320467714474</v>
      </c>
    </row>
    <row r="64">
      <c r="B64" s="22" t="inlineStr">
        <is>
          <t>Altenate cover gas - HFC-134a</t>
        </is>
      </c>
      <c r="C64" s="19" t="n">
        <v>0.006713652475709569</v>
      </c>
      <c r="D64" t="n">
        <v>3.363083675969389</v>
      </c>
    </row>
    <row r="65">
      <c r="B65" s="22" t="inlineStr">
        <is>
          <t>Alternate cover gas - NovecTM612</t>
        </is>
      </c>
      <c r="C65" s="19" t="n">
        <v>0.007087823234553728</v>
      </c>
      <c r="D65" t="n">
        <v>3.55051780003922</v>
      </c>
    </row>
    <row r="66">
      <c r="B66" s="22" t="inlineStr">
        <is>
          <t>Alternate cover gas - SO2</t>
        </is>
      </c>
      <c r="C66" s="19" t="n">
        <v>0.001904149186139256</v>
      </c>
      <c r="D66" t="n">
        <v>0.9538493491709232</v>
      </c>
    </row>
    <row r="67">
      <c r="B67" s="22" t="inlineStr">
        <is>
          <t>Commercial Unitary AC - MCHE</t>
        </is>
      </c>
      <c r="C67" s="19" t="n">
        <v>0.00476672950365663</v>
      </c>
      <c r="D67" t="n">
        <v>2.387807566672561</v>
      </c>
    </row>
    <row r="68">
      <c r="B68" s="22" t="inlineStr">
        <is>
          <t>Dry Powder Inhalers</t>
        </is>
      </c>
      <c r="C68" s="19" t="n">
        <v>0.01156142416907486</v>
      </c>
      <c r="D68" t="n">
        <v>5.791487872607552</v>
      </c>
    </row>
    <row r="69">
      <c r="B69" s="22" t="inlineStr">
        <is>
          <t>FK-5-1-12 in New Class A Total Flooding Applications</t>
        </is>
      </c>
      <c r="C69" s="19" t="n">
        <v>4.508316836044606e-05</v>
      </c>
      <c r="D69" t="n">
        <v>0.02258360380174</v>
      </c>
    </row>
    <row r="70">
      <c r="B70" s="22" t="inlineStr">
        <is>
          <t>Large Retail Food - CO2 Transcritical</t>
        </is>
      </c>
      <c r="C70" s="19" t="n">
        <v>0.08747472020130391</v>
      </c>
      <c r="D70" t="n">
        <v>43.81889063119885</v>
      </c>
    </row>
    <row r="71">
      <c r="B71" s="22" t="inlineStr">
        <is>
          <t>Medium Retail Food - CO2</t>
        </is>
      </c>
      <c r="C71" s="19" t="n">
        <v>0.01702391488721458</v>
      </c>
      <c r="D71" t="n">
        <v>8.527824528515312</v>
      </c>
    </row>
    <row r="72">
      <c r="B72" s="22" t="inlineStr">
        <is>
          <t>NH3 and CO2 in cold storage and industrial process refrigeration (IPR)</t>
        </is>
      </c>
      <c r="C72" s="19" t="n">
        <v>0.2489553532655261</v>
      </c>
      <c r="D72" t="n">
        <v>124.7097146660088</v>
      </c>
    </row>
    <row r="73">
      <c r="B73" s="22" t="inlineStr">
        <is>
          <t>PU Rigid: Spray Foam (Low-Pressure) - HFO-1234ze</t>
        </is>
      </c>
      <c r="C73" s="19" t="n">
        <v>0.0007010727326765343</v>
      </c>
      <c r="D73" t="n">
        <v>0.3511897989153081</v>
      </c>
    </row>
    <row r="74">
      <c r="B74" s="22" t="inlineStr">
        <is>
          <t>Replace HFC cleaning system with NIK Aqueous cleaning system</t>
        </is>
      </c>
      <c r="C74" s="19" t="n">
        <v>0.001035073017904299</v>
      </c>
      <c r="D74" t="n">
        <v>0.5185012454166996</v>
      </c>
    </row>
    <row r="75">
      <c r="B75" s="22" t="inlineStr">
        <is>
          <t>Replace HFC cleaning system with NIK Semi aqueous cleaning system</t>
        </is>
      </c>
      <c r="C75" s="19" t="n">
        <v>0.001035073017918273</v>
      </c>
      <c r="D75" t="n">
        <v>0.5185012454236996</v>
      </c>
    </row>
    <row r="76">
      <c r="B76" s="22" t="inlineStr">
        <is>
          <t>SF6 Free GIE</t>
        </is>
      </c>
      <c r="C76" s="19" t="n">
        <v>0.002734397783777372</v>
      </c>
      <c r="D76" t="n">
        <v>1.369747478514909</v>
      </c>
    </row>
    <row r="77">
      <c r="B77" s="22" t="inlineStr">
        <is>
          <t>Substitute HC for HFC-152a</t>
        </is>
      </c>
      <c r="C77" s="19" t="n">
        <v>0.00727993691378117</v>
      </c>
      <c r="D77" t="n">
        <v>3.646753698587416</v>
      </c>
    </row>
    <row r="78">
      <c r="B78" s="22" t="inlineStr">
        <is>
          <t>Substitute HFO-1234ze for HFC-134a</t>
        </is>
      </c>
      <c r="C78" s="19" t="n">
        <v>0.007757312029379363</v>
      </c>
      <c r="D78" t="n">
        <v>3.885886192321775</v>
      </c>
    </row>
    <row r="79">
      <c r="B79" s="22" t="inlineStr">
        <is>
          <t>Substitute HFO-1234ze for HFC-152a</t>
        </is>
      </c>
      <c r="C79" s="19" t="n">
        <v>0.006723616010886481</v>
      </c>
      <c r="D79" t="n">
        <v>3.368074730038639</v>
      </c>
    </row>
    <row r="80">
      <c r="B80" s="22" t="inlineStr">
        <is>
          <t>Substitute NIK for HFC-134a</t>
        </is>
      </c>
      <c r="C80" s="19" t="n">
        <v>0.009018912662244239</v>
      </c>
      <c r="D80" t="n">
        <v>4.51786237955093</v>
      </c>
    </row>
    <row r="81">
      <c r="B81" s="22" t="inlineStr">
        <is>
          <t>Substitute NIK for HFC-152a</t>
        </is>
      </c>
      <c r="C81" s="19" t="n">
        <v>0.01600824281046736</v>
      </c>
      <c r="D81" t="n">
        <v>8.019041836261721</v>
      </c>
    </row>
    <row r="82">
      <c r="B82" s="22" t="inlineStr">
        <is>
          <t>Window Dehumid - R-32</t>
        </is>
      </c>
      <c r="C82" s="19" t="n">
        <v>0.01395627756840396</v>
      </c>
      <c r="D82" t="n">
        <v>6.991146687651036</v>
      </c>
    </row>
    <row r="83">
      <c r="B83" s="22" t="inlineStr">
        <is>
          <t>Substitute HC for HFC-134a</t>
        </is>
      </c>
      <c r="C83" s="19" t="n">
        <v>0.007964620594146612</v>
      </c>
      <c r="D83" t="n">
        <v>3.989733695983884</v>
      </c>
    </row>
    <row r="84">
      <c r="B84" s="22" t="inlineStr">
        <is>
          <t>Substitute HFC-152a for HFC-134a</t>
        </is>
      </c>
      <c r="C84" s="19" t="n">
        <v>0.003645850751982835</v>
      </c>
      <c r="D84" t="n">
        <v>1.826323479413982</v>
      </c>
    </row>
    <row r="85">
      <c r="B85" s="22" t="inlineStr">
        <is>
          <t>Inert gas systems</t>
        </is>
      </c>
      <c r="C85" s="19" t="n">
        <v>2.650829082018971e-05</v>
      </c>
      <c r="D85" t="n">
        <v>0.0132788523769704</v>
      </c>
    </row>
    <row r="86">
      <c r="B86" s="22" t="inlineStr">
        <is>
          <t>Water mist systems</t>
        </is>
      </c>
      <c r="C86" s="19" t="n">
        <v>3.513711199940394e-06</v>
      </c>
      <c r="D86" t="n">
        <v>0.0017601305431499</v>
      </c>
    </row>
    <row r="87">
      <c r="B87" s="22" t="inlineStr">
        <is>
          <t>Ice Makers - R-290</t>
        </is>
      </c>
      <c r="C87" s="19" t="n">
        <v>0.005275018267103349</v>
      </c>
      <c r="D87" t="n">
        <v>2.642425697296854</v>
      </c>
    </row>
    <row r="88">
      <c r="B88" s="22" t="inlineStr">
        <is>
          <t>Buses and Trains - 513A</t>
        </is>
      </c>
      <c r="C88" s="19" t="n">
        <v>0.002162633634083254</v>
      </c>
      <c r="D88" t="n">
        <v>1.083332492738098</v>
      </c>
    </row>
    <row r="89">
      <c r="B89" s="22" t="inlineStr">
        <is>
          <t>Commercial Unitary AC - R-32 and MCHE</t>
        </is>
      </c>
      <c r="C89" s="19" t="n">
        <v>0.01270265856356117</v>
      </c>
      <c r="D89" t="n">
        <v>6.363168753683551</v>
      </c>
    </row>
    <row r="90">
      <c r="B90" s="22" t="inlineStr">
        <is>
          <t>Commercial Unitary AC - R-32</t>
        </is>
      </c>
      <c r="C90" s="19" t="n">
        <v>0.01292076677462383</v>
      </c>
      <c r="D90" t="n">
        <v>6.472426146268829</v>
      </c>
    </row>
    <row r="91">
      <c r="B91" s="22" t="inlineStr">
        <is>
          <t>Residential Unitary AC - R-452B and MCHE</t>
        </is>
      </c>
      <c r="C91" s="19" t="n">
        <v>0.4624842910486623</v>
      </c>
      <c r="D91" t="n">
        <v>231.6732025146482</v>
      </c>
    </row>
    <row r="92">
      <c r="B92" s="22" t="inlineStr">
        <is>
          <t>Heat Pumps - R-32R-452B</t>
        </is>
      </c>
      <c r="C92" s="19" t="n">
        <v>0.003012581527025051</v>
      </c>
      <c r="D92" t="n">
        <v>1.509098630398511</v>
      </c>
    </row>
    <row r="93">
      <c r="B93" s="22" t="inlineStr">
        <is>
          <t>Transport - R-452A</t>
        </is>
      </c>
      <c r="C93" s="19" t="n">
        <v>0.02374953733945294</v>
      </c>
      <c r="D93" t="n">
        <v>11.89690434932707</v>
      </c>
    </row>
    <row r="94">
      <c r="B94" s="22" t="inlineStr">
        <is>
          <t>Window Dehumid - R-290</t>
        </is>
      </c>
      <c r="C94" s="19" t="n">
        <v>0.01426925485836028</v>
      </c>
      <c r="D94" t="n">
        <v>7.147927042101835</v>
      </c>
    </row>
    <row r="95">
      <c r="B95" s="5" t="inlineStr">
        <is>
          <t>livestock measures</t>
        </is>
      </c>
      <c r="C95" s="19" t="n">
        <v>0.1868255669561895</v>
      </c>
      <c r="D95" t="n">
        <v>611.8088691096053</v>
      </c>
    </row>
    <row r="96">
      <c r="B96" s="22" t="inlineStr">
        <is>
          <t>Antibiotics</t>
        </is>
      </c>
      <c r="C96" s="19" t="n">
        <v>0.0445422327679303</v>
      </c>
      <c r="D96" t="n">
        <v>27.25133305736424</v>
      </c>
    </row>
    <row r="97">
      <c r="B97" s="22" t="inlineStr">
        <is>
          <t>Antimethanogen</t>
        </is>
      </c>
      <c r="C97" s="19" t="n">
        <v>0.1117284802181331</v>
      </c>
      <c r="D97" t="n">
        <v>68.35647512959093</v>
      </c>
    </row>
    <row r="98">
      <c r="B98" s="22" t="inlineStr">
        <is>
          <t>bST</t>
        </is>
      </c>
      <c r="C98" s="19" t="n">
        <v>0.01343899285583327</v>
      </c>
      <c r="D98" t="n">
        <v>8.222095021099419</v>
      </c>
    </row>
    <row r="99">
      <c r="B99" s="22" t="inlineStr">
        <is>
          <t>Intensive grazing</t>
        </is>
      </c>
      <c r="C99" s="19" t="n">
        <v>0.04611073749132878</v>
      </c>
      <c r="D99" t="n">
        <v>28.21095815837974</v>
      </c>
    </row>
    <row r="100">
      <c r="B100" s="22" t="inlineStr">
        <is>
          <t>Large-scale complete mix digester with engine</t>
        </is>
      </c>
      <c r="C100" s="19" t="n">
        <v>0.107967299221307</v>
      </c>
      <c r="D100" t="n">
        <v>66.0553512374062</v>
      </c>
    </row>
    <row r="101">
      <c r="B101" s="22" t="inlineStr">
        <is>
          <t>Large-scale complete mix digester without engine</t>
        </is>
      </c>
      <c r="C101" s="19" t="n">
        <v>0.107967299221307</v>
      </c>
      <c r="D101" t="n">
        <v>66.0553512374062</v>
      </c>
    </row>
    <row r="102">
      <c r="B102" s="22" t="inlineStr">
        <is>
          <t>Large-scale covered lagoon with engine</t>
        </is>
      </c>
      <c r="C102" s="19" t="n">
        <v>0.107967299221307</v>
      </c>
      <c r="D102" t="n">
        <v>66.0553512374062</v>
      </c>
    </row>
    <row r="103">
      <c r="B103" s="22" t="inlineStr">
        <is>
          <t>Large-scale covered lagoon without engine</t>
        </is>
      </c>
      <c r="C103" s="19" t="n">
        <v>0.107967299221307</v>
      </c>
      <c r="D103" t="n">
        <v>66.0553512374062</v>
      </c>
    </row>
    <row r="104">
      <c r="B104" s="22" t="inlineStr">
        <is>
          <t>Large-scale fixed-film digester with engine</t>
        </is>
      </c>
      <c r="C104" s="19" t="n">
        <v>0.06698732762986323</v>
      </c>
      <c r="D104" t="n">
        <v>40.98344116190124</v>
      </c>
    </row>
    <row r="105">
      <c r="B105" s="22" t="inlineStr">
        <is>
          <t>Large-scale fixed-film digester without engine</t>
        </is>
      </c>
      <c r="C105" s="19" t="n">
        <v>0.06698732762986323</v>
      </c>
      <c r="D105" t="n">
        <v>40.98344116190124</v>
      </c>
    </row>
    <row r="106">
      <c r="B106" s="22" t="inlineStr">
        <is>
          <t>Large-scale plug-flow digester with engine</t>
        </is>
      </c>
      <c r="C106" s="19" t="n">
        <v>0.04097997159144378</v>
      </c>
      <c r="D106" t="n">
        <v>25.07191007550497</v>
      </c>
    </row>
    <row r="107">
      <c r="B107" s="22" t="inlineStr">
        <is>
          <t>Large-scale plug-flow digester without engine</t>
        </is>
      </c>
      <c r="C107" s="19" t="n">
        <v>0.04097997159144378</v>
      </c>
      <c r="D107" t="n">
        <v>25.07191007550497</v>
      </c>
    </row>
    <row r="108">
      <c r="B108" s="22" t="inlineStr">
        <is>
          <t>Propionate precursors</t>
        </is>
      </c>
      <c r="C108" s="19" t="n">
        <v>0.1363757613389328</v>
      </c>
      <c r="D108" t="n">
        <v>83.43590031873389</v>
      </c>
    </row>
    <row r="109">
      <c r="B109" s="5" t="inlineStr">
        <is>
          <t>ngps - processing methane capture</t>
        </is>
      </c>
      <c r="C109" s="19" t="n">
        <v>0.1117647655622586</v>
      </c>
      <c r="D109" t="n">
        <v>366.0027689945689</v>
      </c>
    </row>
    <row r="110">
      <c r="B110" s="22" t="inlineStr">
        <is>
          <t>Directed inspection and maintenance at compressor stations</t>
        </is>
      </c>
      <c r="C110" s="19" t="n">
        <v>0.3090532303861172</v>
      </c>
      <c r="D110" t="n">
        <v>113.1143380880353</v>
      </c>
    </row>
    <row r="111">
      <c r="B111" s="22" t="inlineStr">
        <is>
          <t>Early replacement of Reciprocating Compressor Rod Packing Rings</t>
        </is>
      </c>
      <c r="C111" s="19" t="n">
        <v>0.06548661979044101</v>
      </c>
      <c r="D111" t="n">
        <v>23.96828417539595</v>
      </c>
    </row>
    <row r="112">
      <c r="B112" s="22" t="inlineStr">
        <is>
          <t>Early replacement of Reciprocating Compressor Rod Packing Rings and Rods</t>
        </is>
      </c>
      <c r="C112" s="19" t="n">
        <v>0.08082200306220942</v>
      </c>
      <c r="D112" t="n">
        <v>29.58107691645617</v>
      </c>
    </row>
    <row r="113">
      <c r="B113" s="22" t="inlineStr">
        <is>
          <t>Fuel Gas Retrofit for BD valve - Take Recip. Compressors Offline</t>
        </is>
      </c>
      <c r="C113" s="19" t="n">
        <v>0.3475055004009005</v>
      </c>
      <c r="D113" t="n">
        <v>127.1879753875729</v>
      </c>
    </row>
    <row r="114">
      <c r="B114" s="22" t="inlineStr">
        <is>
          <t>Reciprocating Compressor Rod Packing (Static-Pac)</t>
        </is>
      </c>
      <c r="C114" s="19" t="n">
        <v>0.1971326463603319</v>
      </c>
      <c r="D114" t="n">
        <v>72.15109442710859</v>
      </c>
    </row>
    <row r="115">
      <c r="B115" s="5" t="inlineStr">
        <is>
          <t>ngps - processing methane destruction</t>
        </is>
      </c>
      <c r="C115" s="19" t="n">
        <v>0.03997407835763752</v>
      </c>
      <c r="D115" t="n">
        <v>130.9055075926519</v>
      </c>
    </row>
    <row r="116">
      <c r="B116" s="22" t="inlineStr">
        <is>
          <t>Installing Catalytic Converters on Gas Engines and Turbines</t>
        </is>
      </c>
      <c r="C116" s="19" t="n">
        <v>1</v>
      </c>
      <c r="D116" t="n">
        <v>130.9055075926519</v>
      </c>
    </row>
    <row r="117">
      <c r="B117" s="5" t="inlineStr">
        <is>
          <t>ngps - production methane capture</t>
        </is>
      </c>
      <c r="C117" s="19" t="n">
        <v>0.1315927292758177</v>
      </c>
      <c r="D117" t="n">
        <v>430.9345888411728</v>
      </c>
    </row>
    <row r="118">
      <c r="B118" s="22" t="inlineStr">
        <is>
          <t>Convert gas pneumatic controls to instrument air</t>
        </is>
      </c>
      <c r="C118" s="19" t="n">
        <v>0.000271808343265974</v>
      </c>
      <c r="D118" t="n">
        <v>0.1171316166489229</v>
      </c>
    </row>
    <row r="119">
      <c r="B119" s="22" t="inlineStr">
        <is>
          <t>DI&amp;M on Offshore Oil Platforms</t>
        </is>
      </c>
      <c r="C119" s="19" t="n">
        <v>0.005202306193706165</v>
      </c>
      <c r="D119" t="n">
        <v>2.241853680610653</v>
      </c>
    </row>
    <row r="120">
      <c r="B120" s="22" t="inlineStr">
        <is>
          <t>Direct Inspection &amp; Maintenance - (Production Gas Well\Pipeline Leaks\Chemical Injection Pumps)</t>
        </is>
      </c>
      <c r="C120" s="19" t="n">
        <v>0.2532478296454619</v>
      </c>
      <c r="D120" t="n">
        <v>109.1332493431865</v>
      </c>
    </row>
    <row r="121">
      <c r="B121" s="22" t="inlineStr">
        <is>
          <t>Directed inspection and maintenance at gate stations and surface facilities</t>
        </is>
      </c>
      <c r="C121" s="19" t="n">
        <v>0.3291519518534575</v>
      </c>
      <c r="D121" t="n">
        <v>141.8429610382392</v>
      </c>
    </row>
    <row r="122">
      <c r="B122" s="22" t="inlineStr">
        <is>
          <t>Installing Electronic Starters on Production Field Compressors</t>
        </is>
      </c>
      <c r="C122" s="19" t="n">
        <v>0.002972369352940838</v>
      </c>
      <c r="D122" t="n">
        <v>1.280896764993663</v>
      </c>
    </row>
    <row r="123">
      <c r="B123" s="22" t="inlineStr">
        <is>
          <t>Installing flash tank separators on dehydrators</t>
        </is>
      </c>
      <c r="C123" s="19" t="n">
        <v>0.04749989888275352</v>
      </c>
      <c r="D123" t="n">
        <v>20.46934939503667</v>
      </c>
    </row>
    <row r="124">
      <c r="B124" s="22" t="inlineStr">
        <is>
          <t>Installing Plunger Lift Systems in Gas Wells</t>
        </is>
      </c>
      <c r="C124" s="19" t="n">
        <v>0.1331667342839745</v>
      </c>
      <c r="D124" t="n">
        <v>57.38615188598627</v>
      </c>
    </row>
    <row r="125">
      <c r="B125" s="22" t="inlineStr">
        <is>
          <t>Installing Surge Vessels for Capturing Blowdown Vents</t>
        </is>
      </c>
      <c r="C125" s="19" t="n">
        <v>0.09176748908215418</v>
      </c>
      <c r="D125" t="n">
        <v>39.54578517660492</v>
      </c>
    </row>
    <row r="126">
      <c r="B126" s="22" t="inlineStr">
        <is>
          <t>Optimize glycol circulation rates in dehydrators</t>
        </is>
      </c>
      <c r="C126" s="19" t="n">
        <v>0.0334591322367897</v>
      </c>
      <c r="D126" t="n">
        <v>14.4186973934434</v>
      </c>
    </row>
    <row r="127">
      <c r="B127" s="22" t="inlineStr">
        <is>
          <t>Reduced Emission Completions for Hydraulically Fractured Oil Wells</t>
        </is>
      </c>
      <c r="C127" s="19" t="n">
        <v>0.0001916658319784229</v>
      </c>
      <c r="D127" t="n">
        <v>0.08259543649852299</v>
      </c>
    </row>
    <row r="128">
      <c r="B128" s="22" t="inlineStr">
        <is>
          <t>Replace Gas-Assisted Glycol Pumps with Electric Pumps</t>
        </is>
      </c>
      <c r="C128" s="19" t="n">
        <v>0.0003640251388789003</v>
      </c>
      <c r="D128" t="n">
        <v>0.1568710235506297</v>
      </c>
    </row>
    <row r="129">
      <c r="B129" s="22" t="inlineStr">
        <is>
          <t>Replacing High-bleed Pneumatic Devices in the Natural Gas Industry</t>
        </is>
      </c>
      <c r="C129" s="19" t="n">
        <v>0.0001007832253175187</v>
      </c>
      <c r="D129" t="n">
        <v>0.0434309777642922</v>
      </c>
    </row>
    <row r="130">
      <c r="B130" s="22" t="inlineStr">
        <is>
          <t>Using a Portable Evacuation Compressor for Pipeline Blowdowns</t>
        </is>
      </c>
      <c r="C130" s="19" t="n">
        <v>0.102604005929321</v>
      </c>
      <c r="D130" t="n">
        <v>44.21561510860918</v>
      </c>
    </row>
    <row r="131">
      <c r="B131" s="5" t="inlineStr">
        <is>
          <t>ngps - production methane destruction</t>
        </is>
      </c>
      <c r="C131" s="19" t="n">
        <v>0.01245221491727213</v>
      </c>
      <c r="D131" t="n">
        <v>40.77801368713375</v>
      </c>
    </row>
    <row r="132">
      <c r="B132" s="22" t="inlineStr">
        <is>
          <t>Flaring instead of venting on shallow water platforms</t>
        </is>
      </c>
      <c r="C132" s="19" t="n">
        <v>1</v>
      </c>
      <c r="D132" t="n">
        <v>40.77801368713375</v>
      </c>
    </row>
    <row r="133">
      <c r="B133" s="5" t="inlineStr">
        <is>
          <t>ngps - T&amp;D methane capture</t>
        </is>
      </c>
      <c r="C133" s="19" t="n">
        <v>0.07883183772052818</v>
      </c>
      <c r="D133" t="n">
        <v>258.155338540673</v>
      </c>
    </row>
    <row r="134">
      <c r="B134" s="22" t="inlineStr">
        <is>
          <t>Direct I&amp;M type activities at transmission and distribution facilities</t>
        </is>
      </c>
      <c r="C134" s="19" t="n">
        <v>0.01673239143027715</v>
      </c>
      <c r="D134" t="n">
        <v>4.319556174278254</v>
      </c>
    </row>
    <row r="135">
      <c r="B135" s="22" t="inlineStr">
        <is>
          <t>Directed Inspection and Maintenance of compressors - transport</t>
        </is>
      </c>
      <c r="C135" s="19" t="n">
        <v>0.405080706471556</v>
      </c>
      <c r="D135" t="n">
        <v>104.5737469154596</v>
      </c>
    </row>
    <row r="136">
      <c r="B136" s="22" t="inlineStr">
        <is>
          <t>Replace Cast Iron Pipeline</t>
        </is>
      </c>
      <c r="C136" s="19" t="n">
        <v>0.3644622280713477</v>
      </c>
      <c r="D136" t="n">
        <v>94.08786987304676</v>
      </c>
    </row>
    <row r="137">
      <c r="B137" s="22" t="inlineStr">
        <is>
          <t>Replacing wet seals with dry seals in centrifugal compressors</t>
        </is>
      </c>
      <c r="C137" s="19" t="n">
        <v>0.213724674026819</v>
      </c>
      <c r="D137" t="n">
        <v>55.17416557788845</v>
      </c>
    </row>
    <row r="138">
      <c r="B138" s="5" t="inlineStr">
        <is>
          <t>waste - methane capture</t>
        </is>
      </c>
      <c r="C138" s="19" t="n">
        <v>0.04068712209328783</v>
      </c>
      <c r="D138" t="n">
        <v>133.2405546027659</v>
      </c>
    </row>
    <row r="139">
      <c r="B139" s="22" t="inlineStr">
        <is>
          <t>Electricity generation with a gas turbine</t>
        </is>
      </c>
      <c r="C139" s="19" t="n">
        <v>0.02082905681508885</v>
      </c>
      <c r="D139" t="n">
        <v>2.77527508189496</v>
      </c>
    </row>
    <row r="140">
      <c r="B140" s="22" t="inlineStr">
        <is>
          <t>Electricity generation with a microturbine</t>
        </is>
      </c>
      <c r="C140" s="19" t="n">
        <v>0.0119023181698932</v>
      </c>
      <c r="D140" t="n">
        <v>1.585871474015148</v>
      </c>
    </row>
    <row r="141">
      <c r="B141" s="22" t="inlineStr">
        <is>
          <t>Electricity generation with a reciprocating engine</t>
        </is>
      </c>
      <c r="C141" s="19" t="n">
        <v>0.2616723827839643</v>
      </c>
      <c r="D141" t="n">
        <v>34.86537340636266</v>
      </c>
    </row>
    <row r="142">
      <c r="B142" s="22" t="inlineStr">
        <is>
          <t>Electricity generation with combined heat and power</t>
        </is>
      </c>
      <c r="C142" s="19" t="n">
        <v>0.02180603188986237</v>
      </c>
      <c r="D142" t="n">
        <v>2.905447782690863</v>
      </c>
    </row>
    <row r="143">
      <c r="B143" s="22" t="inlineStr">
        <is>
          <t>Land_x001F_ll gas recovery for direct use</t>
        </is>
      </c>
      <c r="C143" s="19" t="n">
        <v>0.1110284445610735</v>
      </c>
      <c r="D143" t="n">
        <v>14.79349152999988</v>
      </c>
    </row>
    <row r="144">
      <c r="B144" s="22" t="inlineStr">
        <is>
          <t>Latrine to aerobic wwtp</t>
        </is>
      </c>
      <c r="C144" s="19" t="n">
        <v>0.01656577785596559</v>
      </c>
      <c r="D144" t="n">
        <v>2.207233428955074</v>
      </c>
    </row>
    <row r="145">
      <c r="B145" s="22" t="inlineStr">
        <is>
          <t>Septic tank to aerobic wwtp</t>
        </is>
      </c>
      <c r="C145" s="19" t="n">
        <v>0.4348516660350804</v>
      </c>
      <c r="D145" t="n">
        <v>57.93987715245087</v>
      </c>
    </row>
    <row r="146">
      <c r="B146" s="22" t="inlineStr">
        <is>
          <t>Wastewater treatment plant with anaerobic sludge digester with co-gen</t>
        </is>
      </c>
      <c r="C146" s="19" t="n">
        <v>0.121344321889072</v>
      </c>
      <c r="D146" t="n">
        <v>16.1679847463965</v>
      </c>
    </row>
    <row r="147">
      <c r="B147" s="5" t="inlineStr">
        <is>
          <t>waste - methane destruction</t>
        </is>
      </c>
      <c r="C147" s="19" t="n">
        <v>0.007604718433898745</v>
      </c>
      <c r="D147" t="n">
        <v>24.90362673986479</v>
      </c>
    </row>
    <row r="148">
      <c r="B148" s="22" t="inlineStr">
        <is>
          <t>Flaring of landfill gas</t>
        </is>
      </c>
      <c r="C148" s="19" t="n">
        <v>1</v>
      </c>
      <c r="D148" t="n">
        <v>24.90362673986479</v>
      </c>
    </row>
    <row r="149">
      <c r="B149" s="5" t="inlineStr">
        <is>
          <t>#N/A</t>
        </is>
      </c>
      <c r="C149" s="19" t="n">
        <v>6.412683934755308e-15</v>
      </c>
      <c r="D149" t="n">
        <v>2.1e-11</v>
      </c>
    </row>
    <row r="150">
      <c r="B150" s="22" t="inlineStr">
        <is>
          <t>(blank)</t>
        </is>
      </c>
      <c r="C150" s="19" t="n">
        <v>1</v>
      </c>
      <c r="D150" t="n">
        <v>2.1e-11</v>
      </c>
    </row>
    <row r="151">
      <c r="B151" s="5" t="inlineStr">
        <is>
          <t>Grand Total</t>
        </is>
      </c>
      <c r="C151" s="19" t="n">
        <v>1</v>
      </c>
      <c r="D151" t="n">
        <v>3274.759868669764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55" customWidth="1" style="24" min="1" max="1"/>
  </cols>
  <sheetData>
    <row r="1">
      <c r="A1" s="29" t="inlineStr">
        <is>
          <t>Hand-assigned shares from the stock workbook (no derivation chain exists there; 4.0.6 values identical). Output-tab formulas reference these cells. Edit here.</t>
        </is>
      </c>
    </row>
    <row r="2">
      <c r="A2" s="29" t="inlineStr">
        <is>
          <t>Context (file | recipient ISIC code)</t>
        </is>
      </c>
      <c r="B2" s="29" t="inlineStr">
        <is>
          <t>Share</t>
        </is>
      </c>
    </row>
    <row r="3">
      <c r="A3" t="inlineStr">
        <is>
          <t>SoPEASbRIC.csv | ISIC 28</t>
        </is>
      </c>
      <c r="B3" t="n">
        <v>0.5</v>
      </c>
    </row>
    <row r="4">
      <c r="A4" t="inlineStr">
        <is>
          <t>SoPEASbRIC.csv | ISIC 41T43</t>
        </is>
      </c>
      <c r="B4" t="n">
        <v>0.2</v>
      </c>
    </row>
    <row r="5">
      <c r="A5" t="inlineStr">
        <is>
          <t>SoPEASbRIC.csv | ISIC 69T82</t>
        </is>
      </c>
      <c r="B5" t="n">
        <v>0.3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60" customWidth="1" style="24" min="1" max="1"/>
  </cols>
  <sheetData>
    <row r="1">
      <c r="A1" s="29" t="inlineStr">
        <is>
          <t>Validation checks</t>
        </is>
      </c>
    </row>
    <row r="3">
      <c r="A3" s="29" t="inlineStr">
        <is>
          <t>Child-factor groups sum to 1 (per file/context/parent; rate-file reroutes excluded)</t>
        </is>
      </c>
    </row>
    <row r="4">
      <c r="A4" t="inlineStr">
        <is>
          <t>SoPEASbRIC.csv | agriculture crop and rice meas | ISIC 01T03</t>
        </is>
      </c>
      <c r="B4">
        <f>('Factors applied'!$E$3+'Factors applied'!$E$4+'Factors applied'!$E$5)</f>
        <v/>
      </c>
      <c r="C4" s="29">
        <f>IF(ABS(B4-1)&lt;0.000000001,"PASS","FAIL")</f>
        <v/>
      </c>
    </row>
    <row r="5">
      <c r="A5" t="inlineStr">
        <is>
          <t>SoPEASbRIC.csv | agriculture crop and rice meas | ISIC 07T08</t>
        </is>
      </c>
      <c r="B5">
        <f>('Factors applied'!$E$6+'Factors applied'!$E$7)</f>
        <v/>
      </c>
      <c r="C5" s="29">
        <f>IF(ABS(B5-1)&lt;0.000000001,"PASS","FAIL")</f>
        <v/>
      </c>
    </row>
    <row r="6">
      <c r="A6" t="inlineStr">
        <is>
          <t>SoPEASbRIC.csv | agriculture crop and rice meas | ISIC 30</t>
        </is>
      </c>
      <c r="B6">
        <f>('Factors applied'!$E$8+'Factors applied'!$E$9)</f>
        <v/>
      </c>
      <c r="C6" s="29">
        <f>IF(ABS(B6-1)&lt;0.000000001,"PASS","FAIL")</f>
        <v/>
      </c>
    </row>
    <row r="7">
      <c r="A7" t="inlineStr">
        <is>
          <t>SoPEASbRIC.csv | agriculture crop and rice meas | ISIC 49T53</t>
        </is>
      </c>
      <c r="B7">
        <f>('Factors applied'!$E$10+'Factors applied'!$E$11+'Factors applied'!$E$12+'Factors applied'!$E$13+'Factors applied'!$E$14)</f>
        <v/>
      </c>
      <c r="C7" s="29">
        <f>IF(ABS(B7-1)&lt;0.000000001,"PASS","FAIL")</f>
        <v/>
      </c>
    </row>
    <row r="8">
      <c r="A8" t="inlineStr">
        <is>
          <t>SoPEASbRIC.csv | agriculture crop and rice meas | ISIC 69T82</t>
        </is>
      </c>
      <c r="B8">
        <f>('Factors applied'!$E$15+'Factors applied'!$E$16)</f>
        <v/>
      </c>
      <c r="C8" s="29">
        <f>IF(ABS(B8-1)&lt;0.000000001,"PASS","FAIL")</f>
        <v/>
      </c>
    </row>
    <row r="9">
      <c r="A9" t="inlineStr">
        <is>
          <t>SoPEASbRIC.csv | agriculture crop and rice meas | ISIC 90T96</t>
        </is>
      </c>
      <c r="B9">
        <f>('Factors applied'!$E$17+'Factors applied'!$E$18)</f>
        <v/>
      </c>
      <c r="C9" s="29">
        <f>IF(ABS(B9-1)&lt;0.000000001,"PASS","FAIL")</f>
        <v/>
      </c>
    </row>
    <row r="10">
      <c r="A10" t="inlineStr">
        <is>
          <t>SoPEASbRIC.csv | agriculture livestock measures | ISIC 01T03</t>
        </is>
      </c>
      <c r="B10">
        <f>('Factors applied'!$E$19+'Factors applied'!$E$20+'Factors applied'!$E$21)</f>
        <v/>
      </c>
      <c r="C10" s="29">
        <f>IF(ABS(B10-1)&lt;0.000000001,"PASS","FAIL")</f>
        <v/>
      </c>
    </row>
    <row r="11">
      <c r="A11" t="inlineStr">
        <is>
          <t>SoPEASbRIC.csv | agriculture livestock measures | ISIC 07T08</t>
        </is>
      </c>
      <c r="B11">
        <f>('Factors applied'!$E$22+'Factors applied'!$E$23)</f>
        <v/>
      </c>
      <c r="C11" s="29">
        <f>IF(ABS(B11-1)&lt;0.000000001,"PASS","FAIL")</f>
        <v/>
      </c>
    </row>
    <row r="12">
      <c r="A12" t="inlineStr">
        <is>
          <t>SoPEASbRIC.csv | agriculture livestock measures | ISIC 30</t>
        </is>
      </c>
      <c r="B12">
        <f>('Factors applied'!$E$24+'Factors applied'!$E$25)</f>
        <v/>
      </c>
      <c r="C12" s="29">
        <f>IF(ABS(B12-1)&lt;0.000000001,"PASS","FAIL")</f>
        <v/>
      </c>
    </row>
    <row r="13">
      <c r="A13" t="inlineStr">
        <is>
          <t>SoPEASbRIC.csv | agriculture livestock measures | ISIC 49T53</t>
        </is>
      </c>
      <c r="B13">
        <f>('Factors applied'!$E$26+'Factors applied'!$E$27+'Factors applied'!$E$28+'Factors applied'!$E$29+'Factors applied'!$E$30)</f>
        <v/>
      </c>
      <c r="C13" s="29">
        <f>IF(ABS(B13-1)&lt;0.000000001,"PASS","FAIL")</f>
        <v/>
      </c>
    </row>
    <row r="14">
      <c r="A14" t="inlineStr">
        <is>
          <t>SoPEASbRIC.csv | agriculture livestock measures | ISIC 69T82</t>
        </is>
      </c>
      <c r="B14">
        <f>('Factors applied'!$E$31+'Factors applied'!$E$32)</f>
        <v/>
      </c>
      <c r="C14" s="29">
        <f>IF(ABS(B14-1)&lt;0.000000001,"PASS","FAIL")</f>
        <v/>
      </c>
    </row>
    <row r="15">
      <c r="A15" t="inlineStr">
        <is>
          <t>SoPEASbRIC.csv | agriculture livestock measures | ISIC 90T96</t>
        </is>
      </c>
      <c r="B15">
        <f>('Factors applied'!$E$33+'Factors applied'!$E$34)</f>
        <v/>
      </c>
      <c r="C15" s="29">
        <f>IF(ABS(B15-1)&lt;0.000000001,"PASS","FAIL")</f>
        <v/>
      </c>
    </row>
    <row r="16">
      <c r="A16" t="inlineStr">
        <is>
          <t>SoPEASbRIC.csv | agriculture tillage | ISIC 01T03</t>
        </is>
      </c>
      <c r="B16">
        <f>('Factors applied'!$E$35+'Factors applied'!$E$36+'Factors applied'!$E$37)</f>
        <v/>
      </c>
      <c r="C16" s="29">
        <f>IF(ABS(B16-1)&lt;0.000000001,"PASS","FAIL")</f>
        <v/>
      </c>
    </row>
    <row r="17">
      <c r="A17" t="inlineStr">
        <is>
          <t>SoPEASbRIC.csv | agriculture tillage | ISIC 07T08</t>
        </is>
      </c>
      <c r="B17">
        <f>('Factors applied'!$E$38+'Factors applied'!$E$39)</f>
        <v/>
      </c>
      <c r="C17" s="29">
        <f>IF(ABS(B17-1)&lt;0.000000001,"PASS","FAIL")</f>
        <v/>
      </c>
    </row>
    <row r="18">
      <c r="A18" t="inlineStr">
        <is>
          <t>SoPEASbRIC.csv | agriculture tillage | ISIC 30</t>
        </is>
      </c>
      <c r="B18">
        <f>('Factors applied'!$E$40+'Factors applied'!$E$41)</f>
        <v/>
      </c>
      <c r="C18" s="29">
        <f>IF(ABS(B18-1)&lt;0.000000001,"PASS","FAIL")</f>
        <v/>
      </c>
    </row>
    <row r="19">
      <c r="A19" t="inlineStr">
        <is>
          <t>SoPEASbRIC.csv | agriculture tillage | ISIC 49T53</t>
        </is>
      </c>
      <c r="B19">
        <f>('Factors applied'!$E$42+'Factors applied'!$E$43+'Factors applied'!$E$44+'Factors applied'!$E$45+'Factors applied'!$E$46)</f>
        <v/>
      </c>
      <c r="C19" s="29">
        <f>IF(ABS(B19-1)&lt;0.000000001,"PASS","FAIL")</f>
        <v/>
      </c>
    </row>
    <row r="20">
      <c r="A20" t="inlineStr">
        <is>
          <t>SoPEASbRIC.csv | agriculture tillage | ISIC 69T82</t>
        </is>
      </c>
      <c r="B20">
        <f>('Factors applied'!$E$47+'Factors applied'!$E$48)</f>
        <v/>
      </c>
      <c r="C20" s="29">
        <f>IF(ABS(B20-1)&lt;0.000000001,"PASS","FAIL")</f>
        <v/>
      </c>
    </row>
    <row r="21">
      <c r="A21" t="inlineStr">
        <is>
          <t>SoPEASbRIC.csv | agriculture tillage | ISIC 90T96</t>
        </is>
      </c>
      <c r="B21">
        <f>('Factors applied'!$E$49+'Factors applied'!$E$50)</f>
        <v/>
      </c>
      <c r="C21" s="29">
        <f>IF(ABS(B21-1)&lt;0.000000001,"PASS","FAIL")</f>
        <v/>
      </c>
    </row>
    <row r="22">
      <c r="A22" t="inlineStr">
        <is>
          <t>SoPEASbRIC.csv | cement industry measures | ISIC 01T03</t>
        </is>
      </c>
      <c r="B22">
        <f>('Factors applied'!$E$51+'Factors applied'!$E$52+'Factors applied'!$E$53)</f>
        <v/>
      </c>
      <c r="C22" s="29">
        <f>IF(ABS(B22-1)&lt;0.000000001,"PASS","FAIL")</f>
        <v/>
      </c>
    </row>
    <row r="23">
      <c r="A23" t="inlineStr">
        <is>
          <t>SoPEASbRIC.csv | cement industry measures | ISIC 07T08</t>
        </is>
      </c>
      <c r="B23">
        <f>('Factors applied'!$E$54+'Factors applied'!$E$55)</f>
        <v/>
      </c>
      <c r="C23" s="29">
        <f>IF(ABS(B23-1)&lt;0.000000001,"PASS","FAIL")</f>
        <v/>
      </c>
    </row>
    <row r="24">
      <c r="A24" t="inlineStr">
        <is>
          <t>SoPEASbRIC.csv | cement industry measures | ISIC 30</t>
        </is>
      </c>
      <c r="B24">
        <f>('Factors applied'!$E$56+'Factors applied'!$E$57)</f>
        <v/>
      </c>
      <c r="C24" s="29">
        <f>IF(ABS(B24-1)&lt;0.000000001,"PASS","FAIL")</f>
        <v/>
      </c>
    </row>
    <row r="25">
      <c r="A25" t="inlineStr">
        <is>
          <t>SoPEASbRIC.csv | cement industry measures | ISIC 49T53</t>
        </is>
      </c>
      <c r="B25">
        <f>('Factors applied'!$E$58+'Factors applied'!$E$59+'Factors applied'!$E$60+'Factors applied'!$E$61+'Factors applied'!$E$62)</f>
        <v/>
      </c>
      <c r="C25" s="29">
        <f>IF(ABS(B25-1)&lt;0.000000001,"PASS","FAIL")</f>
        <v/>
      </c>
    </row>
    <row r="26">
      <c r="A26" t="inlineStr">
        <is>
          <t>SoPEASbRIC.csv | cement industry measures | ISIC 69T82</t>
        </is>
      </c>
      <c r="B26">
        <f>('Factors applied'!$E$63+'Factors applied'!$E$64)</f>
        <v/>
      </c>
      <c r="C26" s="29">
        <f>IF(ABS(B26-1)&lt;0.000000001,"PASS","FAIL")</f>
        <v/>
      </c>
    </row>
    <row r="27">
      <c r="A27" t="inlineStr">
        <is>
          <t>SoPEASbRIC.csv | cement industry measures | ISIC 90T96</t>
        </is>
      </c>
      <c r="B27">
        <f>('Factors applied'!$E$65+'Factors applied'!$E$66)</f>
        <v/>
      </c>
      <c r="C27" s="29">
        <f>IF(ABS(B27-1)&lt;0.000000001,"PASS","FAIL")</f>
        <v/>
      </c>
    </row>
    <row r="28">
      <c r="A28" t="inlineStr">
        <is>
          <t>SoPEASbRIC.csv | chemicals N2O abatement | ISIC 01T03</t>
        </is>
      </c>
      <c r="B28">
        <f>('Factors applied'!$E$67+'Factors applied'!$E$68+'Factors applied'!$E$69)</f>
        <v/>
      </c>
      <c r="C28" s="29">
        <f>IF(ABS(B28-1)&lt;0.000000001,"PASS","FAIL")</f>
        <v/>
      </c>
    </row>
    <row r="29">
      <c r="A29" t="inlineStr">
        <is>
          <t>SoPEASbRIC.csv | chemicals N2O abatement | ISIC 07T08</t>
        </is>
      </c>
      <c r="B29">
        <f>('Factors applied'!$E$70+'Factors applied'!$E$71)</f>
        <v/>
      </c>
      <c r="C29" s="29">
        <f>IF(ABS(B29-1)&lt;0.000000001,"PASS","FAIL")</f>
        <v/>
      </c>
    </row>
    <row r="30">
      <c r="A30" t="inlineStr">
        <is>
          <t>SoPEASbRIC.csv | chemicals N2O abatement | ISIC 30</t>
        </is>
      </c>
      <c r="B30">
        <f>('Factors applied'!$E$72+'Factors applied'!$E$73)</f>
        <v/>
      </c>
      <c r="C30" s="29">
        <f>IF(ABS(B30-1)&lt;0.000000001,"PASS","FAIL")</f>
        <v/>
      </c>
    </row>
    <row r="31">
      <c r="A31" t="inlineStr">
        <is>
          <t>SoPEASbRIC.csv | chemicals N2O abatement | ISIC 49T53</t>
        </is>
      </c>
      <c r="B31">
        <f>('Factors applied'!$E$74+'Factors applied'!$E$75+'Factors applied'!$E$76+'Factors applied'!$E$77+'Factors applied'!$E$78)</f>
        <v/>
      </c>
      <c r="C31" s="29">
        <f>IF(ABS(B31-1)&lt;0.000000001,"PASS","FAIL")</f>
        <v/>
      </c>
    </row>
    <row r="32">
      <c r="A32" t="inlineStr">
        <is>
          <t>SoPEASbRIC.csv | chemicals N2O abatement | ISIC 69T82</t>
        </is>
      </c>
      <c r="B32">
        <f>('Factors applied'!$E$79+'Factors applied'!$E$80)</f>
        <v/>
      </c>
      <c r="C32" s="29">
        <f>IF(ABS(B32-1)&lt;0.000000001,"PASS","FAIL")</f>
        <v/>
      </c>
    </row>
    <row r="33">
      <c r="A33" t="inlineStr">
        <is>
          <t>SoPEASbRIC.csv | chemicals N2O abatement | ISIC 90T96</t>
        </is>
      </c>
      <c r="B33">
        <f>('Factors applied'!$E$81+'Factors applied'!$E$82)</f>
        <v/>
      </c>
      <c r="C33" s="29">
        <f>IF(ABS(B33-1)&lt;0.000000001,"PASS","FAIL")</f>
        <v/>
      </c>
    </row>
    <row r="34">
      <c r="A34" t="inlineStr">
        <is>
          <t>SoPEASbRIC.csv | chemicals f gas destruction | ISIC 01T03</t>
        </is>
      </c>
      <c r="B34">
        <f>('Factors applied'!$E$83+'Factors applied'!$E$84+'Factors applied'!$E$85)</f>
        <v/>
      </c>
      <c r="C34" s="29">
        <f>IF(ABS(B34-1)&lt;0.000000001,"PASS","FAIL")</f>
        <v/>
      </c>
    </row>
    <row r="35">
      <c r="A35" t="inlineStr">
        <is>
          <t>SoPEASbRIC.csv | chemicals f gas destruction | ISIC 07T08</t>
        </is>
      </c>
      <c r="B35">
        <f>('Factors applied'!$E$86+'Factors applied'!$E$87)</f>
        <v/>
      </c>
      <c r="C35" s="29">
        <f>IF(ABS(B35-1)&lt;0.000000001,"PASS","FAIL")</f>
        <v/>
      </c>
    </row>
    <row r="36">
      <c r="A36" t="inlineStr">
        <is>
          <t>SoPEASbRIC.csv | chemicals f gas destruction | ISIC 30</t>
        </is>
      </c>
      <c r="B36">
        <f>('Factors applied'!$E$88+'Factors applied'!$E$89)</f>
        <v/>
      </c>
      <c r="C36" s="29">
        <f>IF(ABS(B36-1)&lt;0.000000001,"PASS","FAIL")</f>
        <v/>
      </c>
    </row>
    <row r="37">
      <c r="A37" t="inlineStr">
        <is>
          <t>SoPEASbRIC.csv | chemicals f gas destruction | ISIC 49T53</t>
        </is>
      </c>
      <c r="B37">
        <f>('Factors applied'!$E$90+'Factors applied'!$E$91+'Factors applied'!$E$92+'Factors applied'!$E$93+'Factors applied'!$E$94)</f>
        <v/>
      </c>
      <c r="C37" s="29">
        <f>IF(ABS(B37-1)&lt;0.000000001,"PASS","FAIL")</f>
        <v/>
      </c>
    </row>
    <row r="38">
      <c r="A38" t="inlineStr">
        <is>
          <t>SoPEASbRIC.csv | chemicals f gas destruction | ISIC 69T82</t>
        </is>
      </c>
      <c r="B38">
        <f>('Factors applied'!$E$95+'Factors applied'!$E$96)</f>
        <v/>
      </c>
      <c r="C38" s="29">
        <f>IF(ABS(B38-1)&lt;0.000000001,"PASS","FAIL")</f>
        <v/>
      </c>
    </row>
    <row r="39">
      <c r="A39" t="inlineStr">
        <is>
          <t>SoPEASbRIC.csv | chemicals f gas destruction | ISIC 90T96</t>
        </is>
      </c>
      <c r="B39">
        <f>('Factors applied'!$E$97+'Factors applied'!$E$98)</f>
        <v/>
      </c>
      <c r="C39" s="29">
        <f>IF(ABS(B39-1)&lt;0.000000001,"PASS","FAIL")</f>
        <v/>
      </c>
    </row>
    <row r="40">
      <c r="A40" t="inlineStr">
        <is>
          <t>SoPEASbRIC.csv | chemicals f gas recovery | ISIC 01T03</t>
        </is>
      </c>
      <c r="B40">
        <f>('Factors applied'!$E$99+'Factors applied'!$E$100+'Factors applied'!$E$101)</f>
        <v/>
      </c>
      <c r="C40" s="29">
        <f>IF(ABS(B40-1)&lt;0.000000001,"PASS","FAIL")</f>
        <v/>
      </c>
    </row>
    <row r="41">
      <c r="A41" t="inlineStr">
        <is>
          <t>SoPEASbRIC.csv | chemicals f gas recovery | ISIC 07T08</t>
        </is>
      </c>
      <c r="B41">
        <f>('Factors applied'!$E$102+'Factors applied'!$E$103)</f>
        <v/>
      </c>
      <c r="C41" s="29">
        <f>IF(ABS(B41-1)&lt;0.000000001,"PASS","FAIL")</f>
        <v/>
      </c>
    </row>
    <row r="42">
      <c r="A42" t="inlineStr">
        <is>
          <t>SoPEASbRIC.csv | chemicals f gas recovery | ISIC 30</t>
        </is>
      </c>
      <c r="B42">
        <f>('Factors applied'!$E$104+'Factors applied'!$E$105)</f>
        <v/>
      </c>
      <c r="C42" s="29">
        <f>IF(ABS(B42-1)&lt;0.000000001,"PASS","FAIL")</f>
        <v/>
      </c>
    </row>
    <row r="43">
      <c r="A43" t="inlineStr">
        <is>
          <t>SoPEASbRIC.csv | chemicals f gas recovery | ISIC 49T53</t>
        </is>
      </c>
      <c r="B43">
        <f>('Factors applied'!$E$106+'Factors applied'!$E$107+'Factors applied'!$E$108+'Factors applied'!$E$109+'Factors applied'!$E$110)</f>
        <v/>
      </c>
      <c r="C43" s="29">
        <f>IF(ABS(B43-1)&lt;0.000000001,"PASS","FAIL")</f>
        <v/>
      </c>
    </row>
    <row r="44">
      <c r="A44" t="inlineStr">
        <is>
          <t>SoPEASbRIC.csv | chemicals f gas recovery | ISIC 69T82</t>
        </is>
      </c>
      <c r="B44">
        <f>('Factors applied'!$E$111+'Factors applied'!$E$112)</f>
        <v/>
      </c>
      <c r="C44" s="29">
        <f>IF(ABS(B44-1)&lt;0.000000001,"PASS","FAIL")</f>
        <v/>
      </c>
    </row>
    <row r="45">
      <c r="A45" t="inlineStr">
        <is>
          <t>SoPEASbRIC.csv | chemicals f gas recovery | ISIC 90T96</t>
        </is>
      </c>
      <c r="B45">
        <f>('Factors applied'!$E$113+'Factors applied'!$E$114)</f>
        <v/>
      </c>
      <c r="C45" s="29">
        <f>IF(ABS(B45-1)&lt;0.000000001,"PASS","FAIL")</f>
        <v/>
      </c>
    </row>
    <row r="46">
      <c r="A46" t="inlineStr">
        <is>
          <t>SoPEASbRIC.csv | chemicals f gas substitution | ISIC 01T03</t>
        </is>
      </c>
      <c r="B46">
        <f>('Factors applied'!$E$115+'Factors applied'!$E$116+'Factors applied'!$E$117)</f>
        <v/>
      </c>
      <c r="C46" s="29">
        <f>IF(ABS(B46-1)&lt;0.000000001,"PASS","FAIL")</f>
        <v/>
      </c>
    </row>
    <row r="47">
      <c r="A47" t="inlineStr">
        <is>
          <t>SoPEASbRIC.csv | chemicals f gas substitution | ISIC 07T08</t>
        </is>
      </c>
      <c r="B47">
        <f>('Factors applied'!$E$118+'Factors applied'!$E$119)</f>
        <v/>
      </c>
      <c r="C47" s="29">
        <f>IF(ABS(B47-1)&lt;0.000000001,"PASS","FAIL")</f>
        <v/>
      </c>
    </row>
    <row r="48">
      <c r="A48" t="inlineStr">
        <is>
          <t>SoPEASbRIC.csv | chemicals f gas substitution | ISIC 30</t>
        </is>
      </c>
      <c r="B48">
        <f>('Factors applied'!$E$120+'Factors applied'!$E$121)</f>
        <v/>
      </c>
      <c r="C48" s="29">
        <f>IF(ABS(B48-1)&lt;0.000000001,"PASS","FAIL")</f>
        <v/>
      </c>
    </row>
    <row r="49">
      <c r="A49" t="inlineStr">
        <is>
          <t>SoPEASbRIC.csv | chemicals f gas substitution | ISIC 49T53</t>
        </is>
      </c>
      <c r="B49">
        <f>('Factors applied'!$E$122+'Factors applied'!$E$123+'Factors applied'!$E$124+'Factors applied'!$E$125+'Factors applied'!$E$126)</f>
        <v/>
      </c>
      <c r="C49" s="29">
        <f>IF(ABS(B49-1)&lt;0.000000001,"PASS","FAIL")</f>
        <v/>
      </c>
    </row>
    <row r="50">
      <c r="A50" t="inlineStr">
        <is>
          <t>SoPEASbRIC.csv | chemicals f gas substitution | ISIC 69T82</t>
        </is>
      </c>
      <c r="B50">
        <f>('Factors applied'!$E$127+'Factors applied'!$E$128)</f>
        <v/>
      </c>
      <c r="C50" s="29">
        <f>IF(ABS(B50-1)&lt;0.000000001,"PASS","FAIL")</f>
        <v/>
      </c>
    </row>
    <row r="51">
      <c r="A51" t="inlineStr">
        <is>
          <t>SoPEASbRIC.csv | chemicals f gas substitution | ISIC 90T96</t>
        </is>
      </c>
      <c r="B51">
        <f>('Factors applied'!$E$129+'Factors applied'!$E$130)</f>
        <v/>
      </c>
      <c r="C51" s="29">
        <f>IF(ABS(B51-1)&lt;0.000000001,"PASS","FAIL")</f>
        <v/>
      </c>
    </row>
    <row r="52">
      <c r="A52" t="inlineStr">
        <is>
          <t>SoPEASbRIC.csv | chemicals inspct maint retrofi | ISIC 01T03</t>
        </is>
      </c>
      <c r="B52">
        <f>('Factors applied'!$E$131+'Factors applied'!$E$132+'Factors applied'!$E$133)</f>
        <v/>
      </c>
      <c r="C52" s="29">
        <f>IF(ABS(B52-1)&lt;0.000000001,"PASS","FAIL")</f>
        <v/>
      </c>
    </row>
    <row r="53">
      <c r="A53" t="inlineStr">
        <is>
          <t>SoPEASbRIC.csv | chemicals inspct maint retrofi | ISIC 07T08</t>
        </is>
      </c>
      <c r="B53">
        <f>('Factors applied'!$E$134+'Factors applied'!$E$135)</f>
        <v/>
      </c>
      <c r="C53" s="29">
        <f>IF(ABS(B53-1)&lt;0.000000001,"PASS","FAIL")</f>
        <v/>
      </c>
    </row>
    <row r="54">
      <c r="A54" t="inlineStr">
        <is>
          <t>SoPEASbRIC.csv | chemicals inspct maint retrofi | ISIC 30</t>
        </is>
      </c>
      <c r="B54">
        <f>('Factors applied'!$E$136+'Factors applied'!$E$137)</f>
        <v/>
      </c>
      <c r="C54" s="29">
        <f>IF(ABS(B54-1)&lt;0.000000001,"PASS","FAIL")</f>
        <v/>
      </c>
    </row>
    <row r="55">
      <c r="A55" t="inlineStr">
        <is>
          <t>SoPEASbRIC.csv | chemicals inspct maint retrofi | ISIC 49T53</t>
        </is>
      </c>
      <c r="B55">
        <f>('Factors applied'!$E$138+'Factors applied'!$E$139+'Factors applied'!$E$140+'Factors applied'!$E$141+'Factors applied'!$E$142)</f>
        <v/>
      </c>
      <c r="C55" s="29">
        <f>IF(ABS(B55-1)&lt;0.000000001,"PASS","FAIL")</f>
        <v/>
      </c>
    </row>
    <row r="56">
      <c r="A56" t="inlineStr">
        <is>
          <t>SoPEASbRIC.csv | chemicals inspct maint retrofi | ISIC 69T82</t>
        </is>
      </c>
      <c r="B56">
        <f>('Factors applied'!$E$143+'Factors applied'!$E$144)</f>
        <v/>
      </c>
      <c r="C56" s="29">
        <f>IF(ABS(B56-1)&lt;0.000000001,"PASS","FAIL")</f>
        <v/>
      </c>
    </row>
    <row r="57">
      <c r="A57" t="inlineStr">
        <is>
          <t>SoPEASbRIC.csv | chemicals inspct maint retrofi | ISIC 90T96</t>
        </is>
      </c>
      <c r="B57">
        <f>('Factors applied'!$E$145+'Factors applied'!$E$146)</f>
        <v/>
      </c>
      <c r="C57" s="29">
        <f>IF(ABS(B57-1)&lt;0.000000001,"PASS","FAIL")</f>
        <v/>
      </c>
    </row>
    <row r="58">
      <c r="A58" t="inlineStr">
        <is>
          <t>SoPEASbRIC.csv | coal mining methane capture | ISIC 01T03</t>
        </is>
      </c>
      <c r="B58">
        <f>('Factors applied'!$E$147+'Factors applied'!$E$148+'Factors applied'!$E$149)</f>
        <v/>
      </c>
      <c r="C58" s="29">
        <f>IF(ABS(B58-1)&lt;0.000000001,"PASS","FAIL")</f>
        <v/>
      </c>
    </row>
    <row r="59">
      <c r="A59" t="inlineStr">
        <is>
          <t>SoPEASbRIC.csv | coal mining methane capture | ISIC 07T08</t>
        </is>
      </c>
      <c r="B59">
        <f>('Factors applied'!$E$150+'Factors applied'!$E$151)</f>
        <v/>
      </c>
      <c r="C59" s="29">
        <f>IF(ABS(B59-1)&lt;0.000000001,"PASS","FAIL")</f>
        <v/>
      </c>
    </row>
    <row r="60">
      <c r="A60" t="inlineStr">
        <is>
          <t>SoPEASbRIC.csv | coal mining methane capture | ISIC 30</t>
        </is>
      </c>
      <c r="B60">
        <f>('Factors applied'!$E$152+'Factors applied'!$E$153)</f>
        <v/>
      </c>
      <c r="C60" s="29">
        <f>IF(ABS(B60-1)&lt;0.000000001,"PASS","FAIL")</f>
        <v/>
      </c>
    </row>
    <row r="61">
      <c r="A61" t="inlineStr">
        <is>
          <t>SoPEASbRIC.csv | coal mining methane capture | ISIC 49T53</t>
        </is>
      </c>
      <c r="B61">
        <f>('Factors applied'!$E$154+'Factors applied'!$E$155+'Factors applied'!$E$156+'Factors applied'!$E$157+'Factors applied'!$E$158)</f>
        <v/>
      </c>
      <c r="C61" s="29">
        <f>IF(ABS(B61-1)&lt;0.000000001,"PASS","FAIL")</f>
        <v/>
      </c>
    </row>
    <row r="62">
      <c r="A62" t="inlineStr">
        <is>
          <t>SoPEASbRIC.csv | coal mining methane capture | ISIC 69T82</t>
        </is>
      </c>
      <c r="B62">
        <f>('Factors applied'!$E$159+'Factors applied'!$E$160)</f>
        <v/>
      </c>
      <c r="C62" s="29">
        <f>IF(ABS(B62-1)&lt;0.000000001,"PASS","FAIL")</f>
        <v/>
      </c>
    </row>
    <row r="63">
      <c r="A63" t="inlineStr">
        <is>
          <t>SoPEASbRIC.csv | coal mining methane capture | ISIC 90T96</t>
        </is>
      </c>
      <c r="B63">
        <f>('Factors applied'!$E$161+'Factors applied'!$E$162)</f>
        <v/>
      </c>
      <c r="C63" s="29">
        <f>IF(ABS(B63-1)&lt;0.000000001,"PASS","FAIL")</f>
        <v/>
      </c>
    </row>
    <row r="64">
      <c r="A64" t="inlineStr">
        <is>
          <t>SoPEASbRIC.csv | coal mining methane destructio | ISIC 01T03</t>
        </is>
      </c>
      <c r="B64">
        <f>('Factors applied'!$E$163+'Factors applied'!$E$164+'Factors applied'!$E$165)</f>
        <v/>
      </c>
      <c r="C64" s="29">
        <f>IF(ABS(B64-1)&lt;0.000000001,"PASS","FAIL")</f>
        <v/>
      </c>
    </row>
    <row r="65">
      <c r="A65" t="inlineStr">
        <is>
          <t>SoPEASbRIC.csv | coal mining methane destructio | ISIC 07T08</t>
        </is>
      </c>
      <c r="B65">
        <f>('Factors applied'!$E$166+'Factors applied'!$E$167)</f>
        <v/>
      </c>
      <c r="C65" s="29">
        <f>IF(ABS(B65-1)&lt;0.000000001,"PASS","FAIL")</f>
        <v/>
      </c>
    </row>
    <row r="66">
      <c r="A66" t="inlineStr">
        <is>
          <t>SoPEASbRIC.csv | coal mining methane destructio | ISIC 30</t>
        </is>
      </c>
      <c r="B66">
        <f>('Factors applied'!$E$168+'Factors applied'!$E$169)</f>
        <v/>
      </c>
      <c r="C66" s="29">
        <f>IF(ABS(B66-1)&lt;0.000000001,"PASS","FAIL")</f>
        <v/>
      </c>
    </row>
    <row r="67">
      <c r="A67" t="inlineStr">
        <is>
          <t>SoPEASbRIC.csv | coal mining methane destructio | ISIC 49T53</t>
        </is>
      </c>
      <c r="B67">
        <f>('Factors applied'!$E$170+'Factors applied'!$E$171+'Factors applied'!$E$172+'Factors applied'!$E$173+'Factors applied'!$E$174)</f>
        <v/>
      </c>
      <c r="C67" s="29">
        <f>IF(ABS(B67-1)&lt;0.000000001,"PASS","FAIL")</f>
        <v/>
      </c>
    </row>
    <row r="68">
      <c r="A68" t="inlineStr">
        <is>
          <t>SoPEASbRIC.csv | coal mining methane destructio | ISIC 69T82</t>
        </is>
      </c>
      <c r="B68">
        <f>('Factors applied'!$E$175+'Factors applied'!$E$176)</f>
        <v/>
      </c>
      <c r="C68" s="29">
        <f>IF(ABS(B68-1)&lt;0.000000001,"PASS","FAIL")</f>
        <v/>
      </c>
    </row>
    <row r="69">
      <c r="A69" t="inlineStr">
        <is>
          <t>SoPEASbRIC.csv | coal mining methane destructio | ISIC 90T96</t>
        </is>
      </c>
      <c r="B69">
        <f>('Factors applied'!$E$177+'Factors applied'!$E$178)</f>
        <v/>
      </c>
      <c r="C69" s="29">
        <f>IF(ABS(B69-1)&lt;0.000000001,"PASS","FAIL")</f>
        <v/>
      </c>
    </row>
    <row r="70">
      <c r="A70" t="inlineStr">
        <is>
          <t>SoPEASbRIC.csv | ngp processing TnD methane cap | ISIC 01T03</t>
        </is>
      </c>
      <c r="B70">
        <f>('Factors applied'!$E$179+'Factors applied'!$E$180+'Factors applied'!$E$181)</f>
        <v/>
      </c>
      <c r="C70" s="29">
        <f>IF(ABS(B70-1)&lt;0.000000001,"PASS","FAIL")</f>
        <v/>
      </c>
    </row>
    <row r="71">
      <c r="A71" t="inlineStr">
        <is>
          <t>SoPEASbRIC.csv | ngp processing TnD methane cap | ISIC 07T08</t>
        </is>
      </c>
      <c r="B71">
        <f>('Factors applied'!$E$182+'Factors applied'!$E$183)</f>
        <v/>
      </c>
      <c r="C71" s="29">
        <f>IF(ABS(B71-1)&lt;0.000000001,"PASS","FAIL")</f>
        <v/>
      </c>
    </row>
    <row r="72">
      <c r="A72" t="inlineStr">
        <is>
          <t>SoPEASbRIC.csv | ngp processing TnD methane cap | ISIC 30</t>
        </is>
      </c>
      <c r="B72">
        <f>('Factors applied'!$E$184+'Factors applied'!$E$185)</f>
        <v/>
      </c>
      <c r="C72" s="29">
        <f>IF(ABS(B72-1)&lt;0.000000001,"PASS","FAIL")</f>
        <v/>
      </c>
    </row>
    <row r="73">
      <c r="A73" t="inlineStr">
        <is>
          <t>SoPEASbRIC.csv | ngp processing TnD methane cap | ISIC 49T53</t>
        </is>
      </c>
      <c r="B73">
        <f>('Factors applied'!$E$186+'Factors applied'!$E$187+'Factors applied'!$E$188+'Factors applied'!$E$189+'Factors applied'!$E$190)</f>
        <v/>
      </c>
      <c r="C73" s="29">
        <f>IF(ABS(B73-1)&lt;0.000000001,"PASS","FAIL")</f>
        <v/>
      </c>
    </row>
    <row r="74">
      <c r="A74" t="inlineStr">
        <is>
          <t>SoPEASbRIC.csv | ngp processing TnD methane cap | ISIC 69T82</t>
        </is>
      </c>
      <c r="B74">
        <f>('Factors applied'!$E$191+'Factors applied'!$E$192)</f>
        <v/>
      </c>
      <c r="C74" s="29">
        <f>IF(ABS(B74-1)&lt;0.000000001,"PASS","FAIL")</f>
        <v/>
      </c>
    </row>
    <row r="75">
      <c r="A75" t="inlineStr">
        <is>
          <t>SoPEASbRIC.csv | ngp processing TnD methane cap | ISIC 90T96</t>
        </is>
      </c>
      <c r="B75">
        <f>('Factors applied'!$E$193+'Factors applied'!$E$194)</f>
        <v/>
      </c>
      <c r="C75" s="29">
        <f>IF(ABS(B75-1)&lt;0.000000001,"PASS","FAIL")</f>
        <v/>
      </c>
    </row>
    <row r="76">
      <c r="A76" t="inlineStr">
        <is>
          <t>SoPEASbRIC.csv | ngp processing TnD methane des | ISIC 01T03</t>
        </is>
      </c>
      <c r="B76">
        <f>('Factors applied'!$E$195+'Factors applied'!$E$196+'Factors applied'!$E$197)</f>
        <v/>
      </c>
      <c r="C76" s="29">
        <f>IF(ABS(B76-1)&lt;0.000000001,"PASS","FAIL")</f>
        <v/>
      </c>
    </row>
    <row r="77">
      <c r="A77" t="inlineStr">
        <is>
          <t>SoPEASbRIC.csv | ngp processing TnD methane des | ISIC 07T08</t>
        </is>
      </c>
      <c r="B77">
        <f>('Factors applied'!$E$198+'Factors applied'!$E$199)</f>
        <v/>
      </c>
      <c r="C77" s="29">
        <f>IF(ABS(B77-1)&lt;0.000000001,"PASS","FAIL")</f>
        <v/>
      </c>
    </row>
    <row r="78">
      <c r="A78" t="inlineStr">
        <is>
          <t>SoPEASbRIC.csv | ngp processing TnD methane des | ISIC 30</t>
        </is>
      </c>
      <c r="B78">
        <f>('Factors applied'!$E$200+'Factors applied'!$E$201)</f>
        <v/>
      </c>
      <c r="C78" s="29">
        <f>IF(ABS(B78-1)&lt;0.000000001,"PASS","FAIL")</f>
        <v/>
      </c>
    </row>
    <row r="79">
      <c r="A79" t="inlineStr">
        <is>
          <t>SoPEASbRIC.csv | ngp processing TnD methane des | ISIC 49T53</t>
        </is>
      </c>
      <c r="B79">
        <f>('Factors applied'!$E$202+'Factors applied'!$E$203+'Factors applied'!$E$204+'Factors applied'!$E$205+'Factors applied'!$E$206)</f>
        <v/>
      </c>
      <c r="C79" s="29">
        <f>IF(ABS(B79-1)&lt;0.000000001,"PASS","FAIL")</f>
        <v/>
      </c>
    </row>
    <row r="80">
      <c r="A80" t="inlineStr">
        <is>
          <t>SoPEASbRIC.csv | ngp processing TnD methane des | ISIC 69T82</t>
        </is>
      </c>
      <c r="B80">
        <f>('Factors applied'!$E$207+'Factors applied'!$E$208)</f>
        <v/>
      </c>
      <c r="C80" s="29">
        <f>IF(ABS(B80-1)&lt;0.000000001,"PASS","FAIL")</f>
        <v/>
      </c>
    </row>
    <row r="81">
      <c r="A81" t="inlineStr">
        <is>
          <t>SoPEASbRIC.csv | ngp processing TnD methane des | ISIC 90T96</t>
        </is>
      </c>
      <c r="B81">
        <f>('Factors applied'!$E$209+'Factors applied'!$E$210)</f>
        <v/>
      </c>
      <c r="C81" s="29">
        <f>IF(ABS(B81-1)&lt;0.000000001,"PASS","FAIL")</f>
        <v/>
      </c>
    </row>
    <row r="82">
      <c r="A82" t="inlineStr">
        <is>
          <t>SoPEASbRIC.csv | ngp production methane capture | ISIC 01T03</t>
        </is>
      </c>
      <c r="B82">
        <f>('Factors applied'!$E$211+'Factors applied'!$E$212+'Factors applied'!$E$213)</f>
        <v/>
      </c>
      <c r="C82" s="29">
        <f>IF(ABS(B82-1)&lt;0.000000001,"PASS","FAIL")</f>
        <v/>
      </c>
    </row>
    <row r="83">
      <c r="A83" t="inlineStr">
        <is>
          <t>SoPEASbRIC.csv | ngp production methane capture | ISIC 07T08</t>
        </is>
      </c>
      <c r="B83">
        <f>('Factors applied'!$E$214+'Factors applied'!$E$215)</f>
        <v/>
      </c>
      <c r="C83" s="29">
        <f>IF(ABS(B83-1)&lt;0.000000001,"PASS","FAIL")</f>
        <v/>
      </c>
    </row>
    <row r="84">
      <c r="A84" t="inlineStr">
        <is>
          <t>SoPEASbRIC.csv | ngp production methane capture | ISIC 30</t>
        </is>
      </c>
      <c r="B84">
        <f>('Factors applied'!$E$216+'Factors applied'!$E$217)</f>
        <v/>
      </c>
      <c r="C84" s="29">
        <f>IF(ABS(B84-1)&lt;0.000000001,"PASS","FAIL")</f>
        <v/>
      </c>
    </row>
    <row r="85">
      <c r="A85" t="inlineStr">
        <is>
          <t>SoPEASbRIC.csv | ngp production methane capture | ISIC 49T53</t>
        </is>
      </c>
      <c r="B85">
        <f>('Factors applied'!$E$218+'Factors applied'!$E$219+'Factors applied'!$E$220+'Factors applied'!$E$221+'Factors applied'!$E$222)</f>
        <v/>
      </c>
      <c r="C85" s="29">
        <f>IF(ABS(B85-1)&lt;0.000000001,"PASS","FAIL")</f>
        <v/>
      </c>
    </row>
    <row r="86">
      <c r="A86" t="inlineStr">
        <is>
          <t>SoPEASbRIC.csv | ngp production methane capture | ISIC 69T82</t>
        </is>
      </c>
      <c r="B86">
        <f>('Factors applied'!$E$223+'Factors applied'!$E$224)</f>
        <v/>
      </c>
      <c r="C86" s="29">
        <f>IF(ABS(B86-1)&lt;0.000000001,"PASS","FAIL")</f>
        <v/>
      </c>
    </row>
    <row r="87">
      <c r="A87" t="inlineStr">
        <is>
          <t>SoPEASbRIC.csv | ngp production methane capture | ISIC 90T96</t>
        </is>
      </c>
      <c r="B87">
        <f>('Factors applied'!$E$225+'Factors applied'!$E$226)</f>
        <v/>
      </c>
      <c r="C87" s="29">
        <f>IF(ABS(B87-1)&lt;0.000000001,"PASS","FAIL")</f>
        <v/>
      </c>
    </row>
    <row r="88">
      <c r="A88" t="inlineStr">
        <is>
          <t>SoPEASbRIC.csv | ngp production methane destruc | ISIC 01T03</t>
        </is>
      </c>
      <c r="B88">
        <f>('Factors applied'!$E$227+'Factors applied'!$E$228+'Factors applied'!$E$229)</f>
        <v/>
      </c>
      <c r="C88" s="29">
        <f>IF(ABS(B88-1)&lt;0.000000001,"PASS","FAIL")</f>
        <v/>
      </c>
    </row>
    <row r="89">
      <c r="A89" t="inlineStr">
        <is>
          <t>SoPEASbRIC.csv | ngp production methane destruc | ISIC 07T08</t>
        </is>
      </c>
      <c r="B89">
        <f>('Factors applied'!$E$230+'Factors applied'!$E$231)</f>
        <v/>
      </c>
      <c r="C89" s="29">
        <f>IF(ABS(B89-1)&lt;0.000000001,"PASS","FAIL")</f>
        <v/>
      </c>
    </row>
    <row r="90">
      <c r="A90" t="inlineStr">
        <is>
          <t>SoPEASbRIC.csv | ngp production methane destruc | ISIC 30</t>
        </is>
      </c>
      <c r="B90">
        <f>('Factors applied'!$E$232+'Factors applied'!$E$233)</f>
        <v/>
      </c>
      <c r="C90" s="29">
        <f>IF(ABS(B90-1)&lt;0.000000001,"PASS","FAIL")</f>
        <v/>
      </c>
    </row>
    <row r="91">
      <c r="A91" t="inlineStr">
        <is>
          <t>SoPEASbRIC.csv | ngp production methane destruc | ISIC 49T53</t>
        </is>
      </c>
      <c r="B91">
        <f>('Factors applied'!$E$234+'Factors applied'!$E$235+'Factors applied'!$E$236+'Factors applied'!$E$237+'Factors applied'!$E$238)</f>
        <v/>
      </c>
      <c r="C91" s="29">
        <f>IF(ABS(B91-1)&lt;0.000000001,"PASS","FAIL")</f>
        <v/>
      </c>
    </row>
    <row r="92">
      <c r="A92" t="inlineStr">
        <is>
          <t>SoPEASbRIC.csv | ngp production methane destruc | ISIC 69T82</t>
        </is>
      </c>
      <c r="B92">
        <f>('Factors applied'!$E$239+'Factors applied'!$E$240)</f>
        <v/>
      </c>
      <c r="C92" s="29">
        <f>IF(ABS(B92-1)&lt;0.000000001,"PASS","FAIL")</f>
        <v/>
      </c>
    </row>
    <row r="93">
      <c r="A93" t="inlineStr">
        <is>
          <t>SoPEASbRIC.csv | ngp production methane destruc | ISIC 90T96</t>
        </is>
      </c>
      <c r="B93">
        <f>('Factors applied'!$E$241+'Factors applied'!$E$242)</f>
        <v/>
      </c>
      <c r="C93" s="29">
        <f>IF(ABS(B93-1)&lt;0.000000001,"PASS","FAIL")</f>
        <v/>
      </c>
    </row>
    <row r="94">
      <c r="A94" t="inlineStr">
        <is>
          <t>SoPEASbRIC.csv | other metals inspct maint retr | ISIC 01T03</t>
        </is>
      </c>
      <c r="B94">
        <f>('Factors applied'!$E$243+'Factors applied'!$E$244+'Factors applied'!$E$245)</f>
        <v/>
      </c>
      <c r="C94" s="29">
        <f>IF(ABS(B94-1)&lt;0.000000001,"PASS","FAIL")</f>
        <v/>
      </c>
    </row>
    <row r="95">
      <c r="A95" t="inlineStr">
        <is>
          <t>SoPEASbRIC.csv | other metals inspct maint retr | ISIC 07T08</t>
        </is>
      </c>
      <c r="B95">
        <f>('Factors applied'!$E$246+'Factors applied'!$E$247)</f>
        <v/>
      </c>
      <c r="C95" s="29">
        <f>IF(ABS(B95-1)&lt;0.000000001,"PASS","FAIL")</f>
        <v/>
      </c>
    </row>
    <row r="96">
      <c r="A96" t="inlineStr">
        <is>
          <t>SoPEASbRIC.csv | other metals inspct maint retr | ISIC 30</t>
        </is>
      </c>
      <c r="B96">
        <f>('Factors applied'!$E$248+'Factors applied'!$E$249)</f>
        <v/>
      </c>
      <c r="C96" s="29">
        <f>IF(ABS(B96-1)&lt;0.000000001,"PASS","FAIL")</f>
        <v/>
      </c>
    </row>
    <row r="97">
      <c r="A97" t="inlineStr">
        <is>
          <t>SoPEASbRIC.csv | other metals inspct maint retr | ISIC 49T53</t>
        </is>
      </c>
      <c r="B97">
        <f>('Factors applied'!$E$250+'Factors applied'!$E$251+'Factors applied'!$E$252+'Factors applied'!$E$253+'Factors applied'!$E$254)</f>
        <v/>
      </c>
      <c r="C97" s="29">
        <f>IF(ABS(B97-1)&lt;0.000000001,"PASS","FAIL")</f>
        <v/>
      </c>
    </row>
    <row r="98">
      <c r="A98" t="inlineStr">
        <is>
          <t>SoPEASbRIC.csv | other metals inspct maint retr | ISIC 69T82</t>
        </is>
      </c>
      <c r="B98">
        <f>('Factors applied'!$E$255+'Factors applied'!$E$256)</f>
        <v/>
      </c>
      <c r="C98" s="29">
        <f>IF(ABS(B98-1)&lt;0.000000001,"PASS","FAIL")</f>
        <v/>
      </c>
    </row>
    <row r="99">
      <c r="A99" t="inlineStr">
        <is>
          <t>SoPEASbRIC.csv | other metals inspct maint retr | ISIC 90T96</t>
        </is>
      </c>
      <c r="B99">
        <f>('Factors applied'!$E$257+'Factors applied'!$E$258)</f>
        <v/>
      </c>
      <c r="C99" s="29">
        <f>IF(ABS(B99-1)&lt;0.000000001,"PASS","FAIL")</f>
        <v/>
      </c>
    </row>
    <row r="100">
      <c r="A100" t="inlineStr">
        <is>
          <t>SoPEASbRIC.csv | waste management methane captu | ISIC 01T03</t>
        </is>
      </c>
      <c r="B100">
        <f>('Factors applied'!$E$259+'Factors applied'!$E$260+'Factors applied'!$E$261)</f>
        <v/>
      </c>
      <c r="C100" s="29">
        <f>IF(ABS(B100-1)&lt;0.000000001,"PASS","FAIL")</f>
        <v/>
      </c>
    </row>
    <row r="101">
      <c r="A101" t="inlineStr">
        <is>
          <t>SoPEASbRIC.csv | waste management methane captu | ISIC 07T08</t>
        </is>
      </c>
      <c r="B101">
        <f>('Factors applied'!$E$262+'Factors applied'!$E$263)</f>
        <v/>
      </c>
      <c r="C101" s="29">
        <f>IF(ABS(B101-1)&lt;0.000000001,"PASS","FAIL")</f>
        <v/>
      </c>
    </row>
    <row r="102">
      <c r="A102" t="inlineStr">
        <is>
          <t>SoPEASbRIC.csv | waste management methane captu | ISIC 30</t>
        </is>
      </c>
      <c r="B102">
        <f>('Factors applied'!$E$264+'Factors applied'!$E$265)</f>
        <v/>
      </c>
      <c r="C102" s="29">
        <f>IF(ABS(B102-1)&lt;0.000000001,"PASS","FAIL")</f>
        <v/>
      </c>
    </row>
    <row r="103">
      <c r="A103" t="inlineStr">
        <is>
          <t>SoPEASbRIC.csv | waste management methane captu | ISIC 49T53</t>
        </is>
      </c>
      <c r="B103">
        <f>('Factors applied'!$E$266+'Factors applied'!$E$267+'Factors applied'!$E$268+'Factors applied'!$E$269+'Factors applied'!$E$270)</f>
        <v/>
      </c>
      <c r="C103" s="29">
        <f>IF(ABS(B103-1)&lt;0.000000001,"PASS","FAIL")</f>
        <v/>
      </c>
    </row>
    <row r="104">
      <c r="A104" t="inlineStr">
        <is>
          <t>SoPEASbRIC.csv | waste management methane captu | ISIC 69T82</t>
        </is>
      </c>
      <c r="B104">
        <f>('Factors applied'!$E$271+'Factors applied'!$E$272)</f>
        <v/>
      </c>
      <c r="C104" s="29">
        <f>IF(ABS(B104-1)&lt;0.000000001,"PASS","FAIL")</f>
        <v/>
      </c>
    </row>
    <row r="105">
      <c r="A105" t="inlineStr">
        <is>
          <t>SoPEASbRIC.csv | waste management methane captu | ISIC 90T96</t>
        </is>
      </c>
      <c r="B105">
        <f>('Factors applied'!$E$273+'Factors applied'!$E$274)</f>
        <v/>
      </c>
      <c r="C105" s="29">
        <f>IF(ABS(B105-1)&lt;0.000000001,"PASS","FAIL")</f>
        <v/>
      </c>
    </row>
    <row r="106">
      <c r="A106" t="inlineStr">
        <is>
          <t>SoPEASbRIC.csv | waste management methane destr | ISIC 01T03</t>
        </is>
      </c>
      <c r="B106">
        <f>('Factors applied'!$E$275+'Factors applied'!$E$276+'Factors applied'!$E$277)</f>
        <v/>
      </c>
      <c r="C106" s="29">
        <f>IF(ABS(B106-1)&lt;0.000000001,"PASS","FAIL")</f>
        <v/>
      </c>
    </row>
    <row r="107">
      <c r="A107" t="inlineStr">
        <is>
          <t>SoPEASbRIC.csv | waste management methane destr | ISIC 07T08</t>
        </is>
      </c>
      <c r="B107">
        <f>('Factors applied'!$E$278+'Factors applied'!$E$279)</f>
        <v/>
      </c>
      <c r="C107" s="29">
        <f>IF(ABS(B107-1)&lt;0.000000001,"PASS","FAIL")</f>
        <v/>
      </c>
    </row>
    <row r="108">
      <c r="A108" t="inlineStr">
        <is>
          <t>SoPEASbRIC.csv | waste management methane destr | ISIC 30</t>
        </is>
      </c>
      <c r="B108">
        <f>('Factors applied'!$E$280+'Factors applied'!$E$281)</f>
        <v/>
      </c>
      <c r="C108" s="29">
        <f>IF(ABS(B108-1)&lt;0.000000001,"PASS","FAIL")</f>
        <v/>
      </c>
    </row>
    <row r="109">
      <c r="A109" t="inlineStr">
        <is>
          <t>SoPEASbRIC.csv | waste management methane destr | ISIC 49T53</t>
        </is>
      </c>
      <c r="B109">
        <f>('Factors applied'!$E$282+'Factors applied'!$E$283+'Factors applied'!$E$284+'Factors applied'!$E$285+'Factors applied'!$E$286)</f>
        <v/>
      </c>
      <c r="C109" s="29">
        <f>IF(ABS(B109-1)&lt;0.000000001,"PASS","FAIL")</f>
        <v/>
      </c>
    </row>
    <row r="110">
      <c r="A110" t="inlineStr">
        <is>
          <t>SoPEASbRIC.csv | waste management methane destr | ISIC 69T82</t>
        </is>
      </c>
      <c r="B110">
        <f>('Factors applied'!$E$287+'Factors applied'!$E$288)</f>
        <v/>
      </c>
      <c r="C110" s="29">
        <f>IF(ABS(B110-1)&lt;0.000000001,"PASS","FAIL")</f>
        <v/>
      </c>
    </row>
    <row r="111">
      <c r="A111" t="inlineStr">
        <is>
          <t>SoPEASbRIC.csv | waste management methane destr | ISIC 90T96</t>
        </is>
      </c>
      <c r="B111">
        <f>('Factors applied'!$E$289+'Factors applied'!$E$290)</f>
        <v/>
      </c>
      <c r="C111" s="29">
        <f>IF(ABS(B111-1)&lt;0.000000001,"PASS","FAIL")</f>
        <v/>
      </c>
    </row>
    <row r="113">
      <c r="A113" s="29" t="inlineStr">
        <is>
          <t>Output rows sum to 1 (share files)</t>
        </is>
      </c>
    </row>
    <row r="114">
      <c r="A114" t="inlineStr">
        <is>
          <t>SoPEASbRIC.csv | cement industry measures</t>
        </is>
      </c>
      <c r="B114">
        <f>SUM('SoPEASbRIC'!B2:BA2)</f>
        <v/>
      </c>
      <c r="C114" s="29">
        <f>IF(ABS(B114-1)&lt;0.000000001,"PASS","FAIL")</f>
        <v/>
      </c>
    </row>
    <row r="115">
      <c r="A115" t="inlineStr">
        <is>
          <t>SoPEASbRIC.csv | ngp production methane capture</t>
        </is>
      </c>
      <c r="B115">
        <f>SUM('SoPEASbRIC'!B3:BA3)</f>
        <v/>
      </c>
      <c r="C115" s="29">
        <f>IF(ABS(B115-1)&lt;0.000000001,"PASS","FAIL")</f>
        <v/>
      </c>
    </row>
    <row r="116">
      <c r="A116" t="inlineStr">
        <is>
          <t>SoPEASbRIC.csv | ngp production methane destruction</t>
        </is>
      </c>
      <c r="B116">
        <f>SUM('SoPEASbRIC'!B4:BA4)</f>
        <v/>
      </c>
      <c r="C116" s="29">
        <f>IF(ABS(B116-1)&lt;0.000000001,"PASS","FAIL")</f>
        <v/>
      </c>
    </row>
    <row r="117">
      <c r="A117" t="inlineStr">
        <is>
          <t>SoPEASbRIC.csv | ngp processing TnD methane capture</t>
        </is>
      </c>
      <c r="B117">
        <f>SUM('SoPEASbRIC'!B5:BA5)</f>
        <v/>
      </c>
      <c r="C117" s="29">
        <f>IF(ABS(B117-1)&lt;0.000000001,"PASS","FAIL")</f>
        <v/>
      </c>
    </row>
    <row r="118">
      <c r="A118" t="inlineStr">
        <is>
          <t>SoPEASbRIC.csv | ngp processing TnD methane destruction</t>
        </is>
      </c>
      <c r="B118">
        <f>SUM('SoPEASbRIC'!B6:BA6)</f>
        <v/>
      </c>
      <c r="C118" s="29">
        <f>IF(ABS(B118-1)&lt;0.000000001,"PASS","FAIL")</f>
        <v/>
      </c>
    </row>
    <row r="119">
      <c r="A119" t="inlineStr">
        <is>
          <t>SoPEASbRIC.csv | chemicals f gas substitution</t>
        </is>
      </c>
      <c r="B119">
        <f>SUM('SoPEASbRIC'!B7:BA7)</f>
        <v/>
      </c>
      <c r="C119" s="29">
        <f>IF(ABS(B119-1)&lt;0.000000001,"PASS","FAIL")</f>
        <v/>
      </c>
    </row>
    <row r="120">
      <c r="A120" t="inlineStr">
        <is>
          <t>SoPEASbRIC.csv | chemicals f gas destruction</t>
        </is>
      </c>
      <c r="B120">
        <f>SUM('SoPEASbRIC'!B8:BA8)</f>
        <v/>
      </c>
      <c r="C120" s="29">
        <f>IF(ABS(B120-1)&lt;0.000000001,"PASS","FAIL")</f>
        <v/>
      </c>
    </row>
    <row r="121">
      <c r="A121" t="inlineStr">
        <is>
          <t>SoPEASbRIC.csv | chemicals f gas recovery</t>
        </is>
      </c>
      <c r="B121">
        <f>SUM('SoPEASbRIC'!B9:BA9)</f>
        <v/>
      </c>
      <c r="C121" s="29">
        <f>IF(ABS(B121-1)&lt;0.000000001,"PASS","FAIL")</f>
        <v/>
      </c>
    </row>
    <row r="122">
      <c r="A122" t="inlineStr">
        <is>
          <t>SoPEASbRIC.csv | chemicals inspct maint retrofit</t>
        </is>
      </c>
      <c r="B122">
        <f>SUM('SoPEASbRIC'!B10:BA10)</f>
        <v/>
      </c>
      <c r="C122" s="29">
        <f>IF(ABS(B122-1)&lt;0.000000001,"PASS","FAIL")</f>
        <v/>
      </c>
    </row>
    <row r="123">
      <c r="A123" t="inlineStr">
        <is>
          <t>SoPEASbRIC.csv | coal mining methane capture</t>
        </is>
      </c>
      <c r="B123">
        <f>SUM('SoPEASbRIC'!B11:BA11)</f>
        <v/>
      </c>
      <c r="C123" s="29">
        <f>IF(ABS(B123-1)&lt;0.000000001,"PASS","FAIL")</f>
        <v/>
      </c>
    </row>
    <row r="124">
      <c r="A124" t="inlineStr">
        <is>
          <t>SoPEASbRIC.csv | coal mining methane destruction</t>
        </is>
      </c>
      <c r="B124">
        <f>SUM('SoPEASbRIC'!B12:BA12)</f>
        <v/>
      </c>
      <c r="C124" s="29">
        <f>IF(ABS(B124-1)&lt;0.000000001,"PASS","FAIL")</f>
        <v/>
      </c>
    </row>
    <row r="125">
      <c r="A125" t="inlineStr">
        <is>
          <t>SoPEASbRIC.csv | waste management methane capture</t>
        </is>
      </c>
      <c r="B125">
        <f>SUM('SoPEASbRIC'!B13:BA13)</f>
        <v/>
      </c>
      <c r="C125" s="29">
        <f>IF(ABS(B125-1)&lt;0.000000001,"PASS","FAIL")</f>
        <v/>
      </c>
    </row>
    <row r="126">
      <c r="A126" t="inlineStr">
        <is>
          <t>SoPEASbRIC.csv | waste management methane destruction</t>
        </is>
      </c>
      <c r="B126">
        <f>SUM('SoPEASbRIC'!B14:BA14)</f>
        <v/>
      </c>
      <c r="C126" s="29">
        <f>IF(ABS(B126-1)&lt;0.000000001,"PASS","FAIL")</f>
        <v/>
      </c>
    </row>
    <row r="127">
      <c r="A127" t="inlineStr">
        <is>
          <t>SoPEASbRIC.csv | agriculture crop and rice measures</t>
        </is>
      </c>
      <c r="B127">
        <f>SUM('SoPEASbRIC'!B15:BA15)</f>
        <v/>
      </c>
      <c r="C127" s="29">
        <f>IF(ABS(B127-1)&lt;0.000000001,"PASS","FAIL")</f>
        <v/>
      </c>
    </row>
    <row r="128">
      <c r="A128" t="inlineStr">
        <is>
          <t>SoPEASbRIC.csv | agriculture livestock measures</t>
        </is>
      </c>
      <c r="B128">
        <f>SUM('SoPEASbRIC'!B16:BA16)</f>
        <v/>
      </c>
      <c r="C128" s="29">
        <f>IF(ABS(B128-1)&lt;0.000000001,"PASS","FAIL")</f>
        <v/>
      </c>
    </row>
    <row r="129">
      <c r="A129" t="inlineStr">
        <is>
          <t>SoPEASbRIC.csv | agriculture tillage</t>
        </is>
      </c>
      <c r="B129">
        <f>SUM('SoPEASbRIC'!B17:BA17)</f>
        <v/>
      </c>
      <c r="C129" s="29">
        <f>IF(ABS(B129-1)&lt;0.000000001,"PASS","FAIL")</f>
        <v/>
      </c>
    </row>
    <row r="130">
      <c r="A130" t="inlineStr">
        <is>
          <t>SoPEASbRIC.csv | chemicals N2O abatement</t>
        </is>
      </c>
      <c r="B130">
        <f>SUM('SoPEASbRIC'!B18:BA18)</f>
        <v/>
      </c>
      <c r="C130" s="29">
        <f>IF(ABS(B130-1)&lt;0.000000001,"PASS","FAIL")</f>
        <v/>
      </c>
    </row>
    <row r="131">
      <c r="A131" t="inlineStr">
        <is>
          <t>SoPEASbRIC.csv | other metals inspct maint retrofit</t>
        </is>
      </c>
      <c r="B131">
        <f>SUM('SoPEASbRIC'!B19:BA19)</f>
        <v/>
      </c>
      <c r="C131" s="29">
        <f>IF(ABS(B131-1)&lt;0.000000001,"PASS","FAIL")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BA19"/>
  <sheetViews>
    <sheetView topLeftCell="R1" workbookViewId="0">
      <selection activeCell="U19" sqref="U19"/>
    </sheetView>
  </sheetViews>
  <sheetFormatPr baseColWidth="8" defaultRowHeight="15"/>
  <cols>
    <col width="40.28515625" customWidth="1" style="24" min="1" max="1"/>
    <col width="9.85546875" customWidth="1" style="24" min="2" max="26"/>
    <col width="12.28515625" customWidth="1" style="24" min="27" max="27"/>
    <col width="9.85546875" customWidth="1" style="24" min="28" max="43"/>
  </cols>
  <sheetData>
    <row r="1">
      <c r="A1" s="33" t="inlineStr">
        <is>
          <t>Unit: %</t>
        </is>
      </c>
      <c r="B1" s="29" t="inlineStr">
        <is>
          <t>ISIC 01</t>
        </is>
      </c>
      <c r="C1" s="29" t="inlineStr">
        <is>
          <t>ISIC 02</t>
        </is>
      </c>
      <c r="D1" s="29" t="inlineStr">
        <is>
          <t>ISIC 03</t>
        </is>
      </c>
      <c r="E1" s="29" t="inlineStr">
        <is>
          <t>ISIC 05</t>
        </is>
      </c>
      <c r="F1" s="29" t="inlineStr">
        <is>
          <t>ISIC 06</t>
        </is>
      </c>
      <c r="G1" s="29" t="inlineStr">
        <is>
          <t>ISIC 07</t>
        </is>
      </c>
      <c r="H1" s="29" t="inlineStr">
        <is>
          <t>ISIC 08</t>
        </is>
      </c>
      <c r="I1" s="29" t="inlineStr">
        <is>
          <t>ISIC 09</t>
        </is>
      </c>
      <c r="J1" s="29" t="inlineStr">
        <is>
          <t>ISIC 10T12</t>
        </is>
      </c>
      <c r="K1" s="29" t="inlineStr">
        <is>
          <t>ISIC 13T15</t>
        </is>
      </c>
      <c r="L1" s="29" t="inlineStr">
        <is>
          <t>ISIC 16</t>
        </is>
      </c>
      <c r="M1" s="29" t="inlineStr">
        <is>
          <t>ISIC 17T18</t>
        </is>
      </c>
      <c r="N1" s="29" t="inlineStr">
        <is>
          <t>ISIC 19</t>
        </is>
      </c>
      <c r="O1" s="29" t="inlineStr">
        <is>
          <t>ISIC 20</t>
        </is>
      </c>
      <c r="P1" s="29" t="inlineStr">
        <is>
          <t>ISIC 21</t>
        </is>
      </c>
      <c r="Q1" s="29" t="inlineStr">
        <is>
          <t>ISIC 22</t>
        </is>
      </c>
      <c r="R1" s="29" t="inlineStr">
        <is>
          <t>ISIC 231</t>
        </is>
      </c>
      <c r="S1" s="29" t="inlineStr">
        <is>
          <t>ISIC 239</t>
        </is>
      </c>
      <c r="T1" s="29" t="inlineStr">
        <is>
          <t>ISIC 241</t>
        </is>
      </c>
      <c r="U1" s="29" t="inlineStr">
        <is>
          <t>ISIC 242</t>
        </is>
      </c>
      <c r="V1" s="29" t="inlineStr">
        <is>
          <t>ISIC 25</t>
        </is>
      </c>
      <c r="W1" s="29" t="inlineStr">
        <is>
          <t>ISIC 26</t>
        </is>
      </c>
      <c r="X1" s="29" t="inlineStr">
        <is>
          <t>ISIC 27</t>
        </is>
      </c>
      <c r="Y1" s="29" t="inlineStr">
        <is>
          <t>ISIC 28</t>
        </is>
      </c>
      <c r="Z1" s="29" t="inlineStr">
        <is>
          <t>ISIC 29</t>
        </is>
      </c>
      <c r="AA1" s="29" t="inlineStr">
        <is>
          <t>ISIC 301</t>
        </is>
      </c>
      <c r="AB1" s="29" t="inlineStr">
        <is>
          <t>ISIC 302T309</t>
        </is>
      </c>
      <c r="AC1" s="29" t="inlineStr">
        <is>
          <t>ISIC 31T33</t>
        </is>
      </c>
      <c r="AD1" s="29" t="inlineStr">
        <is>
          <t>ISIC 351</t>
        </is>
      </c>
      <c r="AE1" s="29" t="inlineStr">
        <is>
          <t>ISIC 352T353</t>
        </is>
      </c>
      <c r="AF1" s="29" t="inlineStr">
        <is>
          <t>ISIC 36T39</t>
        </is>
      </c>
      <c r="AG1" s="29" t="inlineStr">
        <is>
          <t>ISIC 41T43</t>
        </is>
      </c>
      <c r="AH1" s="29" t="inlineStr">
        <is>
          <t>ISIC 45T47</t>
        </is>
      </c>
      <c r="AI1" s="29" t="inlineStr">
        <is>
          <t>ISIC 49</t>
        </is>
      </c>
      <c r="AJ1" s="29" t="inlineStr">
        <is>
          <t>ISIC 50</t>
        </is>
      </c>
      <c r="AK1" s="29" t="inlineStr">
        <is>
          <t>ISIC 51</t>
        </is>
      </c>
      <c r="AL1" s="29" t="inlineStr">
        <is>
          <t>ISIC 52</t>
        </is>
      </c>
      <c r="AM1" s="29" t="inlineStr">
        <is>
          <t>ISIC 53</t>
        </is>
      </c>
      <c r="AN1" s="29" t="inlineStr">
        <is>
          <t>ISIC 55T56</t>
        </is>
      </c>
      <c r="AO1" s="29" t="inlineStr">
        <is>
          <t>ISIC 58T60</t>
        </is>
      </c>
      <c r="AP1" s="29" t="inlineStr">
        <is>
          <t>ISIC 61</t>
        </is>
      </c>
      <c r="AQ1" s="29" t="inlineStr">
        <is>
          <t>ISIC 62T63</t>
        </is>
      </c>
      <c r="AR1" s="29" t="inlineStr">
        <is>
          <t>ISIC 64T66</t>
        </is>
      </c>
      <c r="AS1" s="29" t="inlineStr">
        <is>
          <t>ISIC 68</t>
        </is>
      </c>
      <c r="AT1" s="29" t="inlineStr">
        <is>
          <t>ISIC 69T75</t>
        </is>
      </c>
      <c r="AU1" s="29" t="inlineStr">
        <is>
          <t>ISIC 77T82</t>
        </is>
      </c>
      <c r="AV1" s="29" t="inlineStr">
        <is>
          <t>ISIC 84</t>
        </is>
      </c>
      <c r="AW1" s="29" t="inlineStr">
        <is>
          <t>ISIC 85</t>
        </is>
      </c>
      <c r="AX1" s="29" t="inlineStr">
        <is>
          <t>ISIC 86T88</t>
        </is>
      </c>
      <c r="AY1" s="29" t="inlineStr">
        <is>
          <t>ISIC 90T93</t>
        </is>
      </c>
      <c r="AZ1" s="29" t="inlineStr">
        <is>
          <t>ISIC 94T96</t>
        </is>
      </c>
      <c r="BA1" s="29" t="inlineStr">
        <is>
          <t>ISIC 97T98</t>
        </is>
      </c>
    </row>
    <row r="2">
      <c r="A2" t="inlineStr">
        <is>
          <t>cement industry measures</t>
        </is>
      </c>
      <c r="B2">
        <f>0*'Factors applied'!$E$51</f>
        <v/>
      </c>
      <c r="C2">
        <f>0*'Factors applied'!$E$52</f>
        <v/>
      </c>
      <c r="D2">
        <f>0*'Factors applied'!$E$53</f>
        <v/>
      </c>
      <c r="E2" t="n">
        <v>0</v>
      </c>
      <c r="F2" t="n">
        <v>0</v>
      </c>
      <c r="G2">
        <f>0*'Factors applied'!$E$54</f>
        <v/>
      </c>
      <c r="H2">
        <f>0*'Factors applied'!$E$55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>
        <f>'Assignments'!$B$3</f>
        <v/>
      </c>
      <c r="Z2" t="n">
        <v>0</v>
      </c>
      <c r="AA2">
        <f>0*'Factors applied'!$E$56</f>
        <v/>
      </c>
      <c r="AB2">
        <f>0*'Factors applied'!$E$57</f>
        <v/>
      </c>
      <c r="AC2" t="n">
        <v>0</v>
      </c>
      <c r="AD2" t="n">
        <v>0</v>
      </c>
      <c r="AE2" t="n">
        <v>0</v>
      </c>
      <c r="AF2" t="n">
        <v>0</v>
      </c>
      <c r="AG2">
        <f>'Assignments'!$B$4</f>
        <v/>
      </c>
      <c r="AH2" t="n">
        <v>0</v>
      </c>
      <c r="AI2">
        <f>0*'Factors applied'!$E$58</f>
        <v/>
      </c>
      <c r="AJ2">
        <f>0*'Factors applied'!$E$59</f>
        <v/>
      </c>
      <c r="AK2">
        <f>0*'Factors applied'!$E$60</f>
        <v/>
      </c>
      <c r="AL2">
        <f>0*'Factors applied'!$E$61</f>
        <v/>
      </c>
      <c r="AM2">
        <f>0*'Factors applied'!$E$62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'Assignments'!$B$5*'Factors applied'!$E$63</f>
        <v/>
      </c>
      <c r="AU2">
        <f>'Assignments'!$B$5*'Factors applied'!$E$64</f>
        <v/>
      </c>
      <c r="AV2" t="n">
        <v>0</v>
      </c>
      <c r="AW2" t="n">
        <v>0</v>
      </c>
      <c r="AX2" t="n">
        <v>0</v>
      </c>
      <c r="AY2">
        <f>0*'Factors applied'!$E$65</f>
        <v/>
      </c>
      <c r="AZ2">
        <f>0*'Factors applied'!$E$66</f>
        <v/>
      </c>
      <c r="BA2" t="n">
        <v>0</v>
      </c>
    </row>
    <row r="3">
      <c r="A3" t="inlineStr">
        <is>
          <t>ngp production methane capture</t>
        </is>
      </c>
      <c r="B3">
        <f>0*'Factors applied'!$E$211</f>
        <v/>
      </c>
      <c r="C3">
        <f>0*'Factors applied'!$E$212</f>
        <v/>
      </c>
      <c r="D3">
        <f>0*'Factors applied'!$E$213</f>
        <v/>
      </c>
      <c r="E3" t="n">
        <v>0</v>
      </c>
      <c r="F3" t="n">
        <v>0</v>
      </c>
      <c r="G3">
        <f>0*'Factors applied'!$E$214</f>
        <v/>
      </c>
      <c r="H3">
        <f>0*'Factors applied'!$E$215</f>
        <v/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>
        <f>'Assignments'!$B$3</f>
        <v/>
      </c>
      <c r="Z3" t="n">
        <v>0</v>
      </c>
      <c r="AA3">
        <f>0*'Factors applied'!$E$216</f>
        <v/>
      </c>
      <c r="AB3">
        <f>0*'Factors applied'!$E$217</f>
        <v/>
      </c>
      <c r="AC3" t="n">
        <v>0</v>
      </c>
      <c r="AD3" t="n">
        <v>0</v>
      </c>
      <c r="AE3" t="n">
        <v>0</v>
      </c>
      <c r="AF3" t="n">
        <v>0</v>
      </c>
      <c r="AG3">
        <f>'Assignments'!$B$4</f>
        <v/>
      </c>
      <c r="AH3" t="n">
        <v>0</v>
      </c>
      <c r="AI3">
        <f>0*'Factors applied'!$E$218</f>
        <v/>
      </c>
      <c r="AJ3">
        <f>0*'Factors applied'!$E$219</f>
        <v/>
      </c>
      <c r="AK3">
        <f>0*'Factors applied'!$E$220</f>
        <v/>
      </c>
      <c r="AL3">
        <f>0*'Factors applied'!$E$221</f>
        <v/>
      </c>
      <c r="AM3">
        <f>0*'Factors applied'!$E$222</f>
        <v/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>
        <f>'Assignments'!$B$5*'Factors applied'!$E$223</f>
        <v/>
      </c>
      <c r="AU3">
        <f>'Assignments'!$B$5*'Factors applied'!$E$224</f>
        <v/>
      </c>
      <c r="AV3" t="n">
        <v>0</v>
      </c>
      <c r="AW3" t="n">
        <v>0</v>
      </c>
      <c r="AX3" t="n">
        <v>0</v>
      </c>
      <c r="AY3">
        <f>0*'Factors applied'!$E$225</f>
        <v/>
      </c>
      <c r="AZ3">
        <f>0*'Factors applied'!$E$226</f>
        <v/>
      </c>
      <c r="BA3" t="n">
        <v>0</v>
      </c>
    </row>
    <row r="4">
      <c r="A4" t="inlineStr">
        <is>
          <t>ngp production methane destruction</t>
        </is>
      </c>
      <c r="B4">
        <f>0*'Factors applied'!$E$227</f>
        <v/>
      </c>
      <c r="C4">
        <f>0*'Factors applied'!$E$228</f>
        <v/>
      </c>
      <c r="D4">
        <f>0*'Factors applied'!$E$229</f>
        <v/>
      </c>
      <c r="E4" t="n">
        <v>0</v>
      </c>
      <c r="F4" t="n">
        <v>0</v>
      </c>
      <c r="G4">
        <f>0*'Factors applied'!$E$230</f>
        <v/>
      </c>
      <c r="H4">
        <f>0*'Factors applied'!$E$231</f>
        <v/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>
        <f>'Assignments'!$B$3</f>
        <v/>
      </c>
      <c r="Z4" t="n">
        <v>0</v>
      </c>
      <c r="AA4">
        <f>0*'Factors applied'!$E$232</f>
        <v/>
      </c>
      <c r="AB4">
        <f>0*'Factors applied'!$E$233</f>
        <v/>
      </c>
      <c r="AC4" t="n">
        <v>0</v>
      </c>
      <c r="AD4" t="n">
        <v>0</v>
      </c>
      <c r="AE4" t="n">
        <v>0</v>
      </c>
      <c r="AF4" t="n">
        <v>0</v>
      </c>
      <c r="AG4">
        <f>'Assignments'!$B$4</f>
        <v/>
      </c>
      <c r="AH4" t="n">
        <v>0</v>
      </c>
      <c r="AI4">
        <f>0*'Factors applied'!$E$234</f>
        <v/>
      </c>
      <c r="AJ4">
        <f>0*'Factors applied'!$E$235</f>
        <v/>
      </c>
      <c r="AK4">
        <f>0*'Factors applied'!$E$236</f>
        <v/>
      </c>
      <c r="AL4">
        <f>0*'Factors applied'!$E$237</f>
        <v/>
      </c>
      <c r="AM4">
        <f>0*'Factors applied'!$E$238</f>
        <v/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>
        <f>'Assignments'!$B$5*'Factors applied'!$E$239</f>
        <v/>
      </c>
      <c r="AU4">
        <f>'Assignments'!$B$5*'Factors applied'!$E$240</f>
        <v/>
      </c>
      <c r="AV4" t="n">
        <v>0</v>
      </c>
      <c r="AW4" t="n">
        <v>0</v>
      </c>
      <c r="AX4" t="n">
        <v>0</v>
      </c>
      <c r="AY4">
        <f>0*'Factors applied'!$E$241</f>
        <v/>
      </c>
      <c r="AZ4">
        <f>0*'Factors applied'!$E$242</f>
        <v/>
      </c>
      <c r="BA4" t="n">
        <v>0</v>
      </c>
    </row>
    <row r="5">
      <c r="A5" t="inlineStr">
        <is>
          <t>ngp processing TnD methane capture</t>
        </is>
      </c>
      <c r="B5">
        <f>0*'Factors applied'!$E$179</f>
        <v/>
      </c>
      <c r="C5">
        <f>0*'Factors applied'!$E$180</f>
        <v/>
      </c>
      <c r="D5">
        <f>0*'Factors applied'!$E$181</f>
        <v/>
      </c>
      <c r="E5" t="n">
        <v>0</v>
      </c>
      <c r="F5" t="n">
        <v>0</v>
      </c>
      <c r="G5">
        <f>0*'Factors applied'!$E$182</f>
        <v/>
      </c>
      <c r="H5">
        <f>0*'Factors applied'!$E$183</f>
        <v/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>
        <f>'Assignments'!$B$3</f>
        <v/>
      </c>
      <c r="Z5" t="n">
        <v>0</v>
      </c>
      <c r="AA5">
        <f>0*'Factors applied'!$E$184</f>
        <v/>
      </c>
      <c r="AB5">
        <f>0*'Factors applied'!$E$185</f>
        <v/>
      </c>
      <c r="AC5" t="n">
        <v>0</v>
      </c>
      <c r="AD5" t="n">
        <v>0</v>
      </c>
      <c r="AE5" t="n">
        <v>0</v>
      </c>
      <c r="AF5" t="n">
        <v>0</v>
      </c>
      <c r="AG5">
        <f>'Assignments'!$B$4</f>
        <v/>
      </c>
      <c r="AH5" t="n">
        <v>0</v>
      </c>
      <c r="AI5">
        <f>0*'Factors applied'!$E$186</f>
        <v/>
      </c>
      <c r="AJ5">
        <f>0*'Factors applied'!$E$187</f>
        <v/>
      </c>
      <c r="AK5">
        <f>0*'Factors applied'!$E$188</f>
        <v/>
      </c>
      <c r="AL5">
        <f>0*'Factors applied'!$E$189</f>
        <v/>
      </c>
      <c r="AM5">
        <f>0*'Factors applied'!$E$190</f>
        <v/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>
        <f>'Assignments'!$B$5*'Factors applied'!$E$191</f>
        <v/>
      </c>
      <c r="AU5">
        <f>'Assignments'!$B$5*'Factors applied'!$E$192</f>
        <v/>
      </c>
      <c r="AV5" t="n">
        <v>0</v>
      </c>
      <c r="AW5" t="n">
        <v>0</v>
      </c>
      <c r="AX5" t="n">
        <v>0</v>
      </c>
      <c r="AY5">
        <f>0*'Factors applied'!$E$193</f>
        <v/>
      </c>
      <c r="AZ5">
        <f>0*'Factors applied'!$E$194</f>
        <v/>
      </c>
      <c r="BA5" t="n">
        <v>0</v>
      </c>
    </row>
    <row r="6">
      <c r="A6" t="inlineStr">
        <is>
          <t>ngp processing TnD methane destruction</t>
        </is>
      </c>
      <c r="B6">
        <f>0*'Factors applied'!$E$195</f>
        <v/>
      </c>
      <c r="C6">
        <f>0*'Factors applied'!$E$196</f>
        <v/>
      </c>
      <c r="D6">
        <f>0*'Factors applied'!$E$197</f>
        <v/>
      </c>
      <c r="E6" t="n">
        <v>0</v>
      </c>
      <c r="F6" t="n">
        <v>0</v>
      </c>
      <c r="G6">
        <f>0*'Factors applied'!$E$198</f>
        <v/>
      </c>
      <c r="H6">
        <f>0*'Factors applied'!$E$199</f>
        <v/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>
        <f>'Assignments'!$B$3</f>
        <v/>
      </c>
      <c r="Z6" t="n">
        <v>0</v>
      </c>
      <c r="AA6">
        <f>0*'Factors applied'!$E$200</f>
        <v/>
      </c>
      <c r="AB6">
        <f>0*'Factors applied'!$E$201</f>
        <v/>
      </c>
      <c r="AC6" t="n">
        <v>0</v>
      </c>
      <c r="AD6" t="n">
        <v>0</v>
      </c>
      <c r="AE6" t="n">
        <v>0</v>
      </c>
      <c r="AF6" t="n">
        <v>0</v>
      </c>
      <c r="AG6">
        <f>'Assignments'!$B$4</f>
        <v/>
      </c>
      <c r="AH6" t="n">
        <v>0</v>
      </c>
      <c r="AI6">
        <f>0*'Factors applied'!$E$202</f>
        <v/>
      </c>
      <c r="AJ6">
        <f>0*'Factors applied'!$E$203</f>
        <v/>
      </c>
      <c r="AK6">
        <f>0*'Factors applied'!$E$204</f>
        <v/>
      </c>
      <c r="AL6">
        <f>0*'Factors applied'!$E$205</f>
        <v/>
      </c>
      <c r="AM6">
        <f>0*'Factors applied'!$E$206</f>
        <v/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>
        <f>'Assignments'!$B$5*'Factors applied'!$E$207</f>
        <v/>
      </c>
      <c r="AU6">
        <f>'Assignments'!$B$5*'Factors applied'!$E$208</f>
        <v/>
      </c>
      <c r="AV6" t="n">
        <v>0</v>
      </c>
      <c r="AW6" t="n">
        <v>0</v>
      </c>
      <c r="AX6" t="n">
        <v>0</v>
      </c>
      <c r="AY6">
        <f>0*'Factors applied'!$E$209</f>
        <v/>
      </c>
      <c r="AZ6">
        <f>0*'Factors applied'!$E$210</f>
        <v/>
      </c>
      <c r="BA6" t="n">
        <v>0</v>
      </c>
    </row>
    <row r="7">
      <c r="A7" t="inlineStr">
        <is>
          <t>chemicals f gas substitution</t>
        </is>
      </c>
      <c r="B7">
        <f>0*'Factors applied'!$E$115</f>
        <v/>
      </c>
      <c r="C7">
        <f>0*'Factors applied'!$E$116</f>
        <v/>
      </c>
      <c r="D7">
        <f>0*'Factors applied'!$E$117</f>
        <v/>
      </c>
      <c r="E7" t="n">
        <v>0</v>
      </c>
      <c r="F7" t="n">
        <v>0</v>
      </c>
      <c r="G7">
        <f>0*'Factors applied'!$E$118</f>
        <v/>
      </c>
      <c r="H7">
        <f>0*'Factors applied'!$E$119</f>
        <v/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>
        <f>('F-gas substitution'!B32)</f>
        <v/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>
        <f>0*'Factors applied'!$E$120</f>
        <v/>
      </c>
      <c r="AB7">
        <f>0*'Factors applied'!$E$121</f>
        <v/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>
        <f>0*'Factors applied'!$E$122</f>
        <v/>
      </c>
      <c r="AJ7">
        <f>0*'Factors applied'!$E$123</f>
        <v/>
      </c>
      <c r="AK7">
        <f>0*'Factors applied'!$E$124</f>
        <v/>
      </c>
      <c r="AL7">
        <f>0*'Factors applied'!$E$125</f>
        <v/>
      </c>
      <c r="AM7">
        <f>0*'Factors applied'!$E$126</f>
        <v/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>
        <f>0*'Factors applied'!$E$127</f>
        <v/>
      </c>
      <c r="AU7">
        <f>0*'Factors applied'!$E$128</f>
        <v/>
      </c>
      <c r="AV7" t="n">
        <v>0</v>
      </c>
      <c r="AW7" t="n">
        <v>0</v>
      </c>
      <c r="AX7" t="n">
        <v>0</v>
      </c>
      <c r="AY7">
        <f>0*'Factors applied'!$E$129</f>
        <v/>
      </c>
      <c r="AZ7">
        <f>0*'Factors applied'!$E$130</f>
        <v/>
      </c>
      <c r="BA7" t="n">
        <v>0</v>
      </c>
    </row>
    <row r="8">
      <c r="A8" t="inlineStr">
        <is>
          <t>chemicals f gas destruction</t>
        </is>
      </c>
      <c r="B8">
        <f>0*'Factors applied'!$E$83</f>
        <v/>
      </c>
      <c r="C8">
        <f>0*'Factors applied'!$E$84</f>
        <v/>
      </c>
      <c r="D8">
        <f>0*'Factors applied'!$E$85</f>
        <v/>
      </c>
      <c r="E8" t="n">
        <v>0</v>
      </c>
      <c r="F8" t="n">
        <v>0</v>
      </c>
      <c r="G8">
        <f>0*'Factors applied'!$E$86</f>
        <v/>
      </c>
      <c r="H8">
        <f>0*'Factors applied'!$E$87</f>
        <v/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>
        <f>'Assignments'!$B$3</f>
        <v/>
      </c>
      <c r="Z8" t="n">
        <v>0</v>
      </c>
      <c r="AA8">
        <f>0*'Factors applied'!$E$88</f>
        <v/>
      </c>
      <c r="AB8">
        <f>0*'Factors applied'!$E$89</f>
        <v/>
      </c>
      <c r="AC8" t="n">
        <v>0</v>
      </c>
      <c r="AD8" t="n">
        <v>0</v>
      </c>
      <c r="AE8" t="n">
        <v>0</v>
      </c>
      <c r="AF8" t="n">
        <v>0</v>
      </c>
      <c r="AG8">
        <f>'Assignments'!$B$4</f>
        <v/>
      </c>
      <c r="AH8" t="n">
        <v>0</v>
      </c>
      <c r="AI8">
        <f>0*'Factors applied'!$E$90</f>
        <v/>
      </c>
      <c r="AJ8">
        <f>0*'Factors applied'!$E$91</f>
        <v/>
      </c>
      <c r="AK8">
        <f>0*'Factors applied'!$E$92</f>
        <v/>
      </c>
      <c r="AL8">
        <f>0*'Factors applied'!$E$93</f>
        <v/>
      </c>
      <c r="AM8">
        <f>0*'Factors applied'!$E$94</f>
        <v/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>
        <f>'Assignments'!$B$5*'Factors applied'!$E$95</f>
        <v/>
      </c>
      <c r="AU8">
        <f>'Assignments'!$B$5*'Factors applied'!$E$96</f>
        <v/>
      </c>
      <c r="AV8" t="n">
        <v>0</v>
      </c>
      <c r="AW8" t="n">
        <v>0</v>
      </c>
      <c r="AX8" t="n">
        <v>0</v>
      </c>
      <c r="AY8">
        <f>0*'Factors applied'!$E$97</f>
        <v/>
      </c>
      <c r="AZ8">
        <f>0*'Factors applied'!$E$98</f>
        <v/>
      </c>
      <c r="BA8" t="n">
        <v>0</v>
      </c>
    </row>
    <row r="9">
      <c r="A9" t="inlineStr">
        <is>
          <t>chemicals f gas recovery</t>
        </is>
      </c>
      <c r="B9">
        <f>0*'Factors applied'!$E$99</f>
        <v/>
      </c>
      <c r="C9">
        <f>0*'Factors applied'!$E$100</f>
        <v/>
      </c>
      <c r="D9">
        <f>0*'Factors applied'!$E$101</f>
        <v/>
      </c>
      <c r="E9" t="n">
        <v>0</v>
      </c>
      <c r="F9" t="n">
        <v>0</v>
      </c>
      <c r="G9">
        <f>0*'Factors applied'!$E$102</f>
        <v/>
      </c>
      <c r="H9">
        <f>0*'Factors applied'!$E$103</f>
        <v/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>
        <f>'Assignments'!$B$3</f>
        <v/>
      </c>
      <c r="Z9" t="n">
        <v>0</v>
      </c>
      <c r="AA9">
        <f>0*'Factors applied'!$E$104</f>
        <v/>
      </c>
      <c r="AB9">
        <f>0*'Factors applied'!$E$105</f>
        <v/>
      </c>
      <c r="AC9" t="n">
        <v>0</v>
      </c>
      <c r="AD9" t="n">
        <v>0</v>
      </c>
      <c r="AE9" t="n">
        <v>0</v>
      </c>
      <c r="AF9" t="n">
        <v>0</v>
      </c>
      <c r="AG9">
        <f>'Assignments'!$B$4</f>
        <v/>
      </c>
      <c r="AH9" t="n">
        <v>0</v>
      </c>
      <c r="AI9">
        <f>0*'Factors applied'!$E$106</f>
        <v/>
      </c>
      <c r="AJ9">
        <f>0*'Factors applied'!$E$107</f>
        <v/>
      </c>
      <c r="AK9">
        <f>0*'Factors applied'!$E$108</f>
        <v/>
      </c>
      <c r="AL9">
        <f>0*'Factors applied'!$E$109</f>
        <v/>
      </c>
      <c r="AM9">
        <f>0*'Factors applied'!$E$110</f>
        <v/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>
        <f>'Assignments'!$B$5*'Factors applied'!$E$111</f>
        <v/>
      </c>
      <c r="AU9">
        <f>'Assignments'!$B$5*'Factors applied'!$E$112</f>
        <v/>
      </c>
      <c r="AV9" t="n">
        <v>0</v>
      </c>
      <c r="AW9" t="n">
        <v>0</v>
      </c>
      <c r="AX9" t="n">
        <v>0</v>
      </c>
      <c r="AY9">
        <f>0*'Factors applied'!$E$113</f>
        <v/>
      </c>
      <c r="AZ9">
        <f>0*'Factors applied'!$E$114</f>
        <v/>
      </c>
      <c r="BA9" t="n">
        <v>0</v>
      </c>
    </row>
    <row r="10">
      <c r="A10" t="inlineStr">
        <is>
          <t>chemicals inspct maint retrofit</t>
        </is>
      </c>
      <c r="B10">
        <f>0*'Factors applied'!$E$131</f>
        <v/>
      </c>
      <c r="C10">
        <f>0*'Factors applied'!$E$132</f>
        <v/>
      </c>
      <c r="D10">
        <f>0*'Factors applied'!$E$133</f>
        <v/>
      </c>
      <c r="E10" t="n">
        <v>0</v>
      </c>
      <c r="F10" t="n">
        <v>0</v>
      </c>
      <c r="G10">
        <f>0*'Factors applied'!$E$134</f>
        <v/>
      </c>
      <c r="H10">
        <f>0*'Factors applied'!$E$135</f>
        <v/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>
        <f>'Assignments'!$B$3</f>
        <v/>
      </c>
      <c r="Z10" t="n">
        <v>0</v>
      </c>
      <c r="AA10">
        <f>0*'Factors applied'!$E$136</f>
        <v/>
      </c>
      <c r="AB10">
        <f>0*'Factors applied'!$E$137</f>
        <v/>
      </c>
      <c r="AC10" t="n">
        <v>0</v>
      </c>
      <c r="AD10" t="n">
        <v>0</v>
      </c>
      <c r="AE10" t="n">
        <v>0</v>
      </c>
      <c r="AF10" t="n">
        <v>0</v>
      </c>
      <c r="AG10">
        <f>'Assignments'!$B$4</f>
        <v/>
      </c>
      <c r="AH10" t="n">
        <v>0</v>
      </c>
      <c r="AI10">
        <f>0*'Factors applied'!$E$138</f>
        <v/>
      </c>
      <c r="AJ10">
        <f>0*'Factors applied'!$E$139</f>
        <v/>
      </c>
      <c r="AK10">
        <f>0*'Factors applied'!$E$140</f>
        <v/>
      </c>
      <c r="AL10">
        <f>0*'Factors applied'!$E$141</f>
        <v/>
      </c>
      <c r="AM10">
        <f>0*'Factors applied'!$E$142</f>
        <v/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>
        <f>'Assignments'!$B$5*'Factors applied'!$E$143</f>
        <v/>
      </c>
      <c r="AU10">
        <f>'Assignments'!$B$5*'Factors applied'!$E$144</f>
        <v/>
      </c>
      <c r="AV10" t="n">
        <v>0</v>
      </c>
      <c r="AW10" t="n">
        <v>0</v>
      </c>
      <c r="AX10" t="n">
        <v>0</v>
      </c>
      <c r="AY10">
        <f>0*'Factors applied'!$E$145</f>
        <v/>
      </c>
      <c r="AZ10">
        <f>0*'Factors applied'!$E$146</f>
        <v/>
      </c>
      <c r="BA10" t="n">
        <v>0</v>
      </c>
    </row>
    <row r="11">
      <c r="A11" t="inlineStr">
        <is>
          <t>coal mining methane capture</t>
        </is>
      </c>
      <c r="B11">
        <f>0*'Factors applied'!$E$147</f>
        <v/>
      </c>
      <c r="C11">
        <f>0*'Factors applied'!$E$148</f>
        <v/>
      </c>
      <c r="D11">
        <f>0*'Factors applied'!$E$149</f>
        <v/>
      </c>
      <c r="E11" t="n">
        <v>0</v>
      </c>
      <c r="F11" t="n">
        <v>0</v>
      </c>
      <c r="G11">
        <f>0*'Factors applied'!$E$150</f>
        <v/>
      </c>
      <c r="H11">
        <f>0*'Factors applied'!$E$151</f>
        <v/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>
        <f>'Assignments'!$B$3</f>
        <v/>
      </c>
      <c r="Z11" t="n">
        <v>0</v>
      </c>
      <c r="AA11">
        <f>0*'Factors applied'!$E$152</f>
        <v/>
      </c>
      <c r="AB11">
        <f>0*'Factors applied'!$E$153</f>
        <v/>
      </c>
      <c r="AC11" t="n">
        <v>0</v>
      </c>
      <c r="AD11" t="n">
        <v>0</v>
      </c>
      <c r="AE11" t="n">
        <v>0</v>
      </c>
      <c r="AF11" t="n">
        <v>0</v>
      </c>
      <c r="AG11">
        <f>'Assignments'!$B$4</f>
        <v/>
      </c>
      <c r="AH11" t="n">
        <v>0</v>
      </c>
      <c r="AI11">
        <f>0*'Factors applied'!$E$154</f>
        <v/>
      </c>
      <c r="AJ11">
        <f>0*'Factors applied'!$E$155</f>
        <v/>
      </c>
      <c r="AK11">
        <f>0*'Factors applied'!$E$156</f>
        <v/>
      </c>
      <c r="AL11">
        <f>0*'Factors applied'!$E$157</f>
        <v/>
      </c>
      <c r="AM11">
        <f>0*'Factors applied'!$E$158</f>
        <v/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>
        <f>'Assignments'!$B$5*'Factors applied'!$E$159</f>
        <v/>
      </c>
      <c r="AU11">
        <f>'Assignments'!$B$5*'Factors applied'!$E$160</f>
        <v/>
      </c>
      <c r="AV11" t="n">
        <v>0</v>
      </c>
      <c r="AW11" t="n">
        <v>0</v>
      </c>
      <c r="AX11" t="n">
        <v>0</v>
      </c>
      <c r="AY11">
        <f>0*'Factors applied'!$E$161</f>
        <v/>
      </c>
      <c r="AZ11">
        <f>0*'Factors applied'!$E$162</f>
        <v/>
      </c>
      <c r="BA11" t="n">
        <v>0</v>
      </c>
    </row>
    <row r="12">
      <c r="A12" t="inlineStr">
        <is>
          <t>coal mining methane destruction</t>
        </is>
      </c>
      <c r="B12">
        <f>0*'Factors applied'!$E$163</f>
        <v/>
      </c>
      <c r="C12">
        <f>0*'Factors applied'!$E$164</f>
        <v/>
      </c>
      <c r="D12">
        <f>0*'Factors applied'!$E$165</f>
        <v/>
      </c>
      <c r="E12" t="n">
        <v>0</v>
      </c>
      <c r="F12" t="n">
        <v>0</v>
      </c>
      <c r="G12">
        <f>0*'Factors applied'!$E$166</f>
        <v/>
      </c>
      <c r="H12">
        <f>0*'Factors applied'!$E$167</f>
        <v/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>
        <f>'Assignments'!$B$3</f>
        <v/>
      </c>
      <c r="Z12" t="n">
        <v>0</v>
      </c>
      <c r="AA12">
        <f>0*'Factors applied'!$E$168</f>
        <v/>
      </c>
      <c r="AB12">
        <f>0*'Factors applied'!$E$169</f>
        <v/>
      </c>
      <c r="AC12" t="n">
        <v>0</v>
      </c>
      <c r="AD12" t="n">
        <v>0</v>
      </c>
      <c r="AE12" t="n">
        <v>0</v>
      </c>
      <c r="AF12" t="n">
        <v>0</v>
      </c>
      <c r="AG12">
        <f>'Assignments'!$B$4</f>
        <v/>
      </c>
      <c r="AH12" t="n">
        <v>0</v>
      </c>
      <c r="AI12">
        <f>0*'Factors applied'!$E$170</f>
        <v/>
      </c>
      <c r="AJ12">
        <f>0*'Factors applied'!$E$171</f>
        <v/>
      </c>
      <c r="AK12">
        <f>0*'Factors applied'!$E$172</f>
        <v/>
      </c>
      <c r="AL12">
        <f>0*'Factors applied'!$E$173</f>
        <v/>
      </c>
      <c r="AM12">
        <f>0*'Factors applied'!$E$174</f>
        <v/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>
        <f>'Assignments'!$B$5*'Factors applied'!$E$175</f>
        <v/>
      </c>
      <c r="AU12">
        <f>'Assignments'!$B$5*'Factors applied'!$E$176</f>
        <v/>
      </c>
      <c r="AV12" t="n">
        <v>0</v>
      </c>
      <c r="AW12" t="n">
        <v>0</v>
      </c>
      <c r="AX12" t="n">
        <v>0</v>
      </c>
      <c r="AY12">
        <f>0*'Factors applied'!$E$177</f>
        <v/>
      </c>
      <c r="AZ12">
        <f>0*'Factors applied'!$E$178</f>
        <v/>
      </c>
      <c r="BA12" t="n">
        <v>0</v>
      </c>
    </row>
    <row r="13">
      <c r="A13" t="inlineStr">
        <is>
          <t>waste management methane capture</t>
        </is>
      </c>
      <c r="B13">
        <f>0*'Factors applied'!$E$259</f>
        <v/>
      </c>
      <c r="C13">
        <f>0*'Factors applied'!$E$260</f>
        <v/>
      </c>
      <c r="D13">
        <f>0*'Factors applied'!$E$261</f>
        <v/>
      </c>
      <c r="E13" t="n">
        <v>0</v>
      </c>
      <c r="F13" t="n">
        <v>0</v>
      </c>
      <c r="G13">
        <f>0*'Factors applied'!$E$262</f>
        <v/>
      </c>
      <c r="H13">
        <f>0*'Factors applied'!$E$263</f>
        <v/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>
        <f>'Assignments'!$B$3</f>
        <v/>
      </c>
      <c r="Z13" t="n">
        <v>0</v>
      </c>
      <c r="AA13">
        <f>0*'Factors applied'!$E$264</f>
        <v/>
      </c>
      <c r="AB13">
        <f>0*'Factors applied'!$E$265</f>
        <v/>
      </c>
      <c r="AC13" t="n">
        <v>0</v>
      </c>
      <c r="AD13" t="n">
        <v>0</v>
      </c>
      <c r="AE13" t="n">
        <v>0</v>
      </c>
      <c r="AF13" t="n">
        <v>0</v>
      </c>
      <c r="AG13">
        <f>'Assignments'!$B$4</f>
        <v/>
      </c>
      <c r="AH13" t="n">
        <v>0</v>
      </c>
      <c r="AI13">
        <f>0*'Factors applied'!$E$266</f>
        <v/>
      </c>
      <c r="AJ13">
        <f>0*'Factors applied'!$E$267</f>
        <v/>
      </c>
      <c r="AK13">
        <f>0*'Factors applied'!$E$268</f>
        <v/>
      </c>
      <c r="AL13">
        <f>0*'Factors applied'!$E$269</f>
        <v/>
      </c>
      <c r="AM13">
        <f>0*'Factors applied'!$E$270</f>
        <v/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>
        <f>'Assignments'!$B$5*'Factors applied'!$E$271</f>
        <v/>
      </c>
      <c r="AU13">
        <f>'Assignments'!$B$5*'Factors applied'!$E$272</f>
        <v/>
      </c>
      <c r="AV13" t="n">
        <v>0</v>
      </c>
      <c r="AW13" t="n">
        <v>0</v>
      </c>
      <c r="AX13" t="n">
        <v>0</v>
      </c>
      <c r="AY13">
        <f>0*'Factors applied'!$E$273</f>
        <v/>
      </c>
      <c r="AZ13">
        <f>0*'Factors applied'!$E$274</f>
        <v/>
      </c>
      <c r="BA13" t="n">
        <v>0</v>
      </c>
    </row>
    <row r="14">
      <c r="A14" t="inlineStr">
        <is>
          <t>waste management methane destruction</t>
        </is>
      </c>
      <c r="B14">
        <f>0*'Factors applied'!$E$275</f>
        <v/>
      </c>
      <c r="C14">
        <f>0*'Factors applied'!$E$276</f>
        <v/>
      </c>
      <c r="D14">
        <f>0*'Factors applied'!$E$277</f>
        <v/>
      </c>
      <c r="E14" t="n">
        <v>0</v>
      </c>
      <c r="F14" t="n">
        <v>0</v>
      </c>
      <c r="G14">
        <f>0*'Factors applied'!$E$278</f>
        <v/>
      </c>
      <c r="H14">
        <f>0*'Factors applied'!$E$279</f>
        <v/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>
        <f>'Assignments'!$B$3</f>
        <v/>
      </c>
      <c r="Z14" t="n">
        <v>0</v>
      </c>
      <c r="AA14">
        <f>0*'Factors applied'!$E$280</f>
        <v/>
      </c>
      <c r="AB14">
        <f>0*'Factors applied'!$E$281</f>
        <v/>
      </c>
      <c r="AC14" t="n">
        <v>0</v>
      </c>
      <c r="AD14" t="n">
        <v>0</v>
      </c>
      <c r="AE14" t="n">
        <v>0</v>
      </c>
      <c r="AF14" t="n">
        <v>0</v>
      </c>
      <c r="AG14">
        <f>'Assignments'!$B$4</f>
        <v/>
      </c>
      <c r="AH14" t="n">
        <v>0</v>
      </c>
      <c r="AI14">
        <f>0*'Factors applied'!$E$282</f>
        <v/>
      </c>
      <c r="AJ14">
        <f>0*'Factors applied'!$E$283</f>
        <v/>
      </c>
      <c r="AK14">
        <f>0*'Factors applied'!$E$284</f>
        <v/>
      </c>
      <c r="AL14">
        <f>0*'Factors applied'!$E$285</f>
        <v/>
      </c>
      <c r="AM14">
        <f>0*'Factors applied'!$E$286</f>
        <v/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>
        <f>'Assignments'!$B$5*'Factors applied'!$E$287</f>
        <v/>
      </c>
      <c r="AU14">
        <f>'Assignments'!$B$5*'Factors applied'!$E$288</f>
        <v/>
      </c>
      <c r="AV14" t="n">
        <v>0</v>
      </c>
      <c r="AW14" t="n">
        <v>0</v>
      </c>
      <c r="AX14" t="n">
        <v>0</v>
      </c>
      <c r="AY14">
        <f>0*'Factors applied'!$E$289</f>
        <v/>
      </c>
      <c r="AZ14">
        <f>0*'Factors applied'!$E$290</f>
        <v/>
      </c>
      <c r="BA14" t="n">
        <v>0</v>
      </c>
    </row>
    <row r="15">
      <c r="A15" t="inlineStr">
        <is>
          <t>agriculture crop and rice measures</t>
        </is>
      </c>
      <c r="B15">
        <f>(Croplands!B17)*'Factors applied'!$E$3</f>
        <v/>
      </c>
      <c r="C15">
        <f>(Croplands!B17)*'Factors applied'!$E$4</f>
        <v/>
      </c>
      <c r="D15">
        <f>(Croplands!B17)*'Factors applied'!$E$5</f>
        <v/>
      </c>
      <c r="E15" t="n">
        <v>0</v>
      </c>
      <c r="F15" t="n">
        <v>0</v>
      </c>
      <c r="G15">
        <f>0*'Factors applied'!$E$6</f>
        <v/>
      </c>
      <c r="H15">
        <f>0*'Factors applied'!$E$7</f>
        <v/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(Croplands!B18)</f>
        <v/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>
        <f>0*'Factors applied'!$E$8</f>
        <v/>
      </c>
      <c r="AB15">
        <f>0*'Factors applied'!$E$9</f>
        <v/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>
        <f>0*'Factors applied'!$E$10</f>
        <v/>
      </c>
      <c r="AJ15">
        <f>0*'Factors applied'!$E$11</f>
        <v/>
      </c>
      <c r="AK15">
        <f>0*'Factors applied'!$E$12</f>
        <v/>
      </c>
      <c r="AL15">
        <f>0*'Factors applied'!$E$13</f>
        <v/>
      </c>
      <c r="AM15">
        <f>0*'Factors applied'!$E$14</f>
        <v/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>
        <f>0*'Factors applied'!$E$15</f>
        <v/>
      </c>
      <c r="AU15">
        <f>0*'Factors applied'!$E$16</f>
        <v/>
      </c>
      <c r="AV15" t="n">
        <v>0</v>
      </c>
      <c r="AW15" t="n">
        <v>0</v>
      </c>
      <c r="AX15" t="n">
        <v>0</v>
      </c>
      <c r="AY15">
        <f>0*'Factors applied'!$E$17</f>
        <v/>
      </c>
      <c r="AZ15">
        <f>0*'Factors applied'!$E$18</f>
        <v/>
      </c>
      <c r="BA15" t="n">
        <v>0</v>
      </c>
    </row>
    <row r="16">
      <c r="A16" t="inlineStr">
        <is>
          <t>agriculture livestock measures</t>
        </is>
      </c>
      <c r="B16">
        <f>0*'Factors applied'!$E$19</f>
        <v/>
      </c>
      <c r="C16">
        <f>0*'Factors applied'!$E$20</f>
        <v/>
      </c>
      <c r="D16">
        <f>0*'Factors applied'!$E$21</f>
        <v/>
      </c>
      <c r="E16" t="n">
        <v>0</v>
      </c>
      <c r="F16" t="n">
        <v>0</v>
      </c>
      <c r="G16">
        <f>0*'Factors applied'!$E$22</f>
        <v/>
      </c>
      <c r="H16">
        <f>0*'Factors applied'!$E$23</f>
        <v/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>
        <f>'Assignments'!$B$3</f>
        <v/>
      </c>
      <c r="Z16" t="n">
        <v>0</v>
      </c>
      <c r="AA16">
        <f>0*'Factors applied'!$E$24</f>
        <v/>
      </c>
      <c r="AB16">
        <f>0*'Factors applied'!$E$25</f>
        <v/>
      </c>
      <c r="AC16" t="n">
        <v>0</v>
      </c>
      <c r="AD16" t="n">
        <v>0</v>
      </c>
      <c r="AE16" t="n">
        <v>0</v>
      </c>
      <c r="AF16" t="n">
        <v>0</v>
      </c>
      <c r="AG16">
        <f>'Assignments'!$B$4</f>
        <v/>
      </c>
      <c r="AH16" t="n">
        <v>0</v>
      </c>
      <c r="AI16">
        <f>0*'Factors applied'!$E$26</f>
        <v/>
      </c>
      <c r="AJ16">
        <f>0*'Factors applied'!$E$27</f>
        <v/>
      </c>
      <c r="AK16">
        <f>0*'Factors applied'!$E$28</f>
        <v/>
      </c>
      <c r="AL16">
        <f>0*'Factors applied'!$E$29</f>
        <v/>
      </c>
      <c r="AM16">
        <f>0*'Factors applied'!$E$30</f>
        <v/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>
        <f>'Assignments'!$B$5*'Factors applied'!$E$31</f>
        <v/>
      </c>
      <c r="AU16">
        <f>'Assignments'!$B$5*'Factors applied'!$E$32</f>
        <v/>
      </c>
      <c r="AV16" t="n">
        <v>0</v>
      </c>
      <c r="AW16" t="n">
        <v>0</v>
      </c>
      <c r="AX16" t="n">
        <v>0</v>
      </c>
      <c r="AY16">
        <f>0*'Factors applied'!$E$33</f>
        <v/>
      </c>
      <c r="AZ16">
        <f>0*'Factors applied'!$E$34</f>
        <v/>
      </c>
      <c r="BA16" t="n">
        <v>0</v>
      </c>
    </row>
    <row r="17">
      <c r="A17" t="inlineStr">
        <is>
          <t>agriculture tillage</t>
        </is>
      </c>
      <c r="B17">
        <f>(Croplands!B17)*'Factors applied'!$E$35</f>
        <v/>
      </c>
      <c r="C17">
        <f>(Croplands!B17)*'Factors applied'!$E$36</f>
        <v/>
      </c>
      <c r="D17">
        <f>(Croplands!B17)*'Factors applied'!$E$37</f>
        <v/>
      </c>
      <c r="E17" t="n">
        <v>0</v>
      </c>
      <c r="F17" t="n">
        <v>0</v>
      </c>
      <c r="G17">
        <f>0*'Factors applied'!$E$38</f>
        <v/>
      </c>
      <c r="H17">
        <f>0*'Factors applied'!$E$39</f>
        <v/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(Croplands!B20)</f>
        <v/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>
        <f>0*'Factors applied'!$E$40</f>
        <v/>
      </c>
      <c r="AB17">
        <f>0*'Factors applied'!$E$41</f>
        <v/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>
        <f>0*'Factors applied'!$E$42</f>
        <v/>
      </c>
      <c r="AJ17">
        <f>0*'Factors applied'!$E$43</f>
        <v/>
      </c>
      <c r="AK17">
        <f>0*'Factors applied'!$E$44</f>
        <v/>
      </c>
      <c r="AL17">
        <f>0*'Factors applied'!$E$45</f>
        <v/>
      </c>
      <c r="AM17">
        <f>0*'Factors applied'!$E$46</f>
        <v/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>
        <f>0*'Factors applied'!$E$47</f>
        <v/>
      </c>
      <c r="AU17">
        <f>0*'Factors applied'!$E$48</f>
        <v/>
      </c>
      <c r="AV17" t="n">
        <v>0</v>
      </c>
      <c r="AW17" t="n">
        <v>0</v>
      </c>
      <c r="AX17" t="n">
        <v>0</v>
      </c>
      <c r="AY17">
        <f>0*'Factors applied'!$E$49</f>
        <v/>
      </c>
      <c r="AZ17">
        <f>0*'Factors applied'!$E$50</f>
        <v/>
      </c>
      <c r="BA17" t="n">
        <v>0</v>
      </c>
    </row>
    <row r="18">
      <c r="A18" t="inlineStr">
        <is>
          <t>chemicals N2O abatement</t>
        </is>
      </c>
      <c r="B18">
        <f>0*'Factors applied'!$E$67</f>
        <v/>
      </c>
      <c r="C18">
        <f>0*'Factors applied'!$E$68</f>
        <v/>
      </c>
      <c r="D18">
        <f>0*'Factors applied'!$E$69</f>
        <v/>
      </c>
      <c r="E18" t="n">
        <v>0</v>
      </c>
      <c r="F18" t="n">
        <v>0</v>
      </c>
      <c r="G18">
        <f>0*'Factors applied'!$E$70</f>
        <v/>
      </c>
      <c r="H18">
        <f>0*'Factors applied'!$E$71</f>
        <v/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>
        <f>'Assignments'!$B$3</f>
        <v/>
      </c>
      <c r="Z18" t="n">
        <v>0</v>
      </c>
      <c r="AA18">
        <f>0*'Factors applied'!$E$72</f>
        <v/>
      </c>
      <c r="AB18">
        <f>0*'Factors applied'!$E$73</f>
        <v/>
      </c>
      <c r="AC18" t="n">
        <v>0</v>
      </c>
      <c r="AD18" t="n">
        <v>0</v>
      </c>
      <c r="AE18" t="n">
        <v>0</v>
      </c>
      <c r="AF18" t="n">
        <v>0</v>
      </c>
      <c r="AG18">
        <f>'Assignments'!$B$4</f>
        <v/>
      </c>
      <c r="AH18" t="n">
        <v>0</v>
      </c>
      <c r="AI18">
        <f>0*'Factors applied'!$E$74</f>
        <v/>
      </c>
      <c r="AJ18">
        <f>0*'Factors applied'!$E$75</f>
        <v/>
      </c>
      <c r="AK18">
        <f>0*'Factors applied'!$E$76</f>
        <v/>
      </c>
      <c r="AL18">
        <f>0*'Factors applied'!$E$77</f>
        <v/>
      </c>
      <c r="AM18">
        <f>0*'Factors applied'!$E$78</f>
        <v/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>
        <f>'Assignments'!$B$5*'Factors applied'!$E$79</f>
        <v/>
      </c>
      <c r="AU18">
        <f>'Assignments'!$B$5*'Factors applied'!$E$80</f>
        <v/>
      </c>
      <c r="AV18" t="n">
        <v>0</v>
      </c>
      <c r="AW18" t="n">
        <v>0</v>
      </c>
      <c r="AX18" t="n">
        <v>0</v>
      </c>
      <c r="AY18">
        <f>0*'Factors applied'!$E$81</f>
        <v/>
      </c>
      <c r="AZ18">
        <f>0*'Factors applied'!$E$82</f>
        <v/>
      </c>
      <c r="BA18" t="n">
        <v>0</v>
      </c>
    </row>
    <row r="19">
      <c r="A19" t="inlineStr">
        <is>
          <t>other metals inspct maint retrofit</t>
        </is>
      </c>
      <c r="B19">
        <f>0*'Factors applied'!$E$243</f>
        <v/>
      </c>
      <c r="C19">
        <f>0*'Factors applied'!$E$244</f>
        <v/>
      </c>
      <c r="D19">
        <f>0*'Factors applied'!$E$245</f>
        <v/>
      </c>
      <c r="E19" t="n">
        <v>0</v>
      </c>
      <c r="F19" t="n">
        <v>0</v>
      </c>
      <c r="G19">
        <f>0*'Factors applied'!$E$246</f>
        <v/>
      </c>
      <c r="H19">
        <f>0*'Factors applied'!$E$247</f>
        <v/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>
        <f>'Assignments'!$B$3</f>
        <v/>
      </c>
      <c r="Z19" t="n">
        <v>0</v>
      </c>
      <c r="AA19">
        <f>0*'Factors applied'!$E$248</f>
        <v/>
      </c>
      <c r="AB19">
        <f>0*'Factors applied'!$E$249</f>
        <v/>
      </c>
      <c r="AC19" t="n">
        <v>0</v>
      </c>
      <c r="AD19" t="n">
        <v>0</v>
      </c>
      <c r="AE19" t="n">
        <v>0</v>
      </c>
      <c r="AF19" t="n">
        <v>0</v>
      </c>
      <c r="AG19">
        <f>'Assignments'!$B$4</f>
        <v/>
      </c>
      <c r="AH19" t="n">
        <v>0</v>
      </c>
      <c r="AI19">
        <f>0*'Factors applied'!$E$250</f>
        <v/>
      </c>
      <c r="AJ19">
        <f>0*'Factors applied'!$E$251</f>
        <v/>
      </c>
      <c r="AK19">
        <f>0*'Factors applied'!$E$252</f>
        <v/>
      </c>
      <c r="AL19">
        <f>0*'Factors applied'!$E$253</f>
        <v/>
      </c>
      <c r="AM19">
        <f>0*'Factors applied'!$E$254</f>
        <v/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>
        <f>'Assignments'!$B$5*'Factors applied'!$E$255</f>
        <v/>
      </c>
      <c r="AU19">
        <f>'Assignments'!$B$5*'Factors applied'!$E$256</f>
        <v/>
      </c>
      <c r="AV19" t="n">
        <v>0</v>
      </c>
      <c r="AW19" t="n">
        <v>0</v>
      </c>
      <c r="AX19" t="n">
        <v>0</v>
      </c>
      <c r="AY19">
        <f>0*'Factors applied'!$E$257</f>
        <v/>
      </c>
      <c r="AZ19">
        <f>0*'Factors applied'!$E$258</f>
        <v/>
      </c>
      <c r="BA19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2026-07-21T14:41:37Z</dcterms:modified>
  <cp:lastModifiedBy>Megan Mahajan</cp:lastModifiedBy>
</cp:coreProperties>
</file>